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2.xml" ContentType="application/vnd.openxmlformats-officedocument.spreadsheetml.query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comments3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fileSharing readOnlyRecommended="1" userName="Gamboa, Nora" reservationPassword="9F8F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Range Plan\Range Plans\#Templates and Macros\RP 3.0\"/>
    </mc:Choice>
  </mc:AlternateContent>
  <bookViews>
    <workbookView xWindow="-120" yWindow="1245" windowWidth="29040" windowHeight="15840" firstSheet="1" activeTab="1"/>
  </bookViews>
  <sheets>
    <sheet name="Macro1" sheetId="16" state="hidden" r:id="rId1"/>
    <sheet name="Cover" sheetId="1" r:id="rId2"/>
    <sheet name="Table_CompUpdate_2023" sheetId="40" state="hidden" r:id="rId3"/>
    <sheet name="DomShipCalendar" sheetId="37" state="hidden" r:id="rId4"/>
    <sheet name="NewUploadHeadersUS" sheetId="36" state="hidden" r:id="rId5"/>
    <sheet name="NewUploadTables" sheetId="34" state="hidden" r:id="rId6"/>
    <sheet name="UploadHeadersMain_EU" sheetId="32" state="hidden" r:id="rId7"/>
    <sheet name="GlobalQuantities" sheetId="30" state="hidden" r:id="rId8"/>
    <sheet name="RD Flow Map US" sheetId="20" state="hidden" r:id="rId9"/>
    <sheet name="RD Flow Map" sheetId="19" state="hidden" r:id="rId10"/>
    <sheet name="SRRContacts" sheetId="15" state="hidden" r:id="rId11"/>
    <sheet name="SP vs RP Comp" sheetId="11" state="hidden" r:id="rId12"/>
    <sheet name="PublicViews" sheetId="2" state="hidden" r:id="rId13"/>
    <sheet name="publicViewsOT" sheetId="29" state="hidden" r:id="rId14"/>
    <sheet name="SemiAutoUpdates" sheetId="4" state="hidden" r:id="rId15"/>
    <sheet name="SortingOptions" sheetId="6" state="hidden" r:id="rId16"/>
    <sheet name="tblInternet" sheetId="7" state="hidden" r:id="rId17"/>
    <sheet name="Save" sheetId="38" state="hidden" r:id="rId18"/>
    <sheet name="tblConstruction" sheetId="8" state="hidden" r:id="rId19"/>
    <sheet name="tblGreen" sheetId="9" state="hidden" r:id="rId20"/>
    <sheet name="ShipCalendar" sheetId="10" state="hidden" r:id="rId21"/>
    <sheet name="ShipCalendarV4" sheetId="41" state="hidden" r:id="rId22"/>
    <sheet name="Scrap" sheetId="12" state="hidden" r:id="rId23"/>
    <sheet name="UploadHeadersUS" sheetId="14" state="hidden" r:id="rId24"/>
    <sheet name="RPreport" sheetId="17" state="hidden" r:id="rId25"/>
    <sheet name="GloImpMap" sheetId="28" state="hidden" r:id="rId26"/>
    <sheet name="Table_CompUpdate" sheetId="35" state="hidden" r:id="rId27"/>
    <sheet name="LocalNow" sheetId="23" state="hidden" r:id="rId28"/>
    <sheet name="GlobalNew" sheetId="24" state="hidden" r:id="rId29"/>
    <sheet name="Compare" sheetId="25" state="hidden" r:id="rId30"/>
    <sheet name="Updated" sheetId="27" state="hidden" r:id="rId31"/>
    <sheet name="Sheet2" sheetId="22" state="hidden" r:id="rId32"/>
    <sheet name="UpdateHelper" sheetId="31" state="hidden" r:id="rId33"/>
    <sheet name="UploadHeadersMain" sheetId="18" state="hidden" r:id="rId34"/>
  </sheets>
  <functionGroups builtInGroupCount="18"/>
  <externalReferences>
    <externalReference r:id="rId35"/>
    <externalReference r:id="rId36"/>
    <externalReference r:id="rId37"/>
    <externalReference r:id="rId38"/>
  </externalReferences>
  <definedNames>
    <definedName name="_Fill" hidden="1">#REF!</definedName>
    <definedName name="_filll" hidden="1">#REF!</definedName>
    <definedName name="_xlnm._FilterDatabase" localSheetId="20" hidden="1">ShipCalendar!#REF!</definedName>
    <definedName name="_xlnm._FilterDatabase" localSheetId="21" hidden="1">ShipCalendarV4!#REF!</definedName>
    <definedName name="_Key1" hidden="1">#REF!</definedName>
    <definedName name="_Order1" hidden="1">255</definedName>
    <definedName name="_Sort" hidden="1">[1]Express!#REF!</definedName>
    <definedName name="a">#REF!</definedName>
    <definedName name="Actual">#REF!</definedName>
    <definedName name="ADJPR">#REF!</definedName>
    <definedName name="airvendorbuyer">#REF!</definedName>
    <definedName name="airvendorbuyer1">#REF!</definedName>
    <definedName name="airvendorbuyer2">#REF!</definedName>
    <definedName name="airvendorbuyer3">#REF!</definedName>
    <definedName name="CCTURN1">#REF!</definedName>
    <definedName name="CCTURN2">#REF!</definedName>
    <definedName name="CCTURN3">#REF!</definedName>
    <definedName name="CCTURN4">#REF!</definedName>
    <definedName name="CCTURN5">#REF!</definedName>
    <definedName name="CCTURN6">#REF!</definedName>
    <definedName name="CCTURN7">#REF!</definedName>
    <definedName name="CNFBEG">#REF!</definedName>
    <definedName name="CNFTOT">#REF!</definedName>
    <definedName name="cnmbeg">#REF!</definedName>
    <definedName name="CNMBEG1">#REF!</definedName>
    <definedName name="CNMBEG2">#REF!</definedName>
    <definedName name="CNMBEG3">#REF!</definedName>
    <definedName name="cnmtot">#REF!</definedName>
    <definedName name="CNMTOT1">#REF!</definedName>
    <definedName name="CNMTOT2">#REF!</definedName>
    <definedName name="CNMTOT3">#REF!</definedName>
    <definedName name="confoo1">#REF!</definedName>
    <definedName name="CONFOO2">#REF!</definedName>
    <definedName name="CONFOO3">#REF!</definedName>
    <definedName name="CONFOO4">#REF!</definedName>
    <definedName name="CONMER">#REF!</definedName>
    <definedName name="CONMERCH">#REF!</definedName>
    <definedName name="CRMON">#REF!</definedName>
    <definedName name="DATA1">#REF!</definedName>
    <definedName name="DATE1">#REF!</definedName>
    <definedName name="DATE2">#REF!</definedName>
    <definedName name="DATE3">#REF!</definedName>
    <definedName name="DEVMail1">SRRContacts!$H$1</definedName>
    <definedName name="DevMail2">SRRContacts!$H$2</definedName>
    <definedName name="DLR_Mdse_Financials">#REF!</definedName>
    <definedName name="DLR_Mdse_Savings">#REF!</definedName>
    <definedName name="DLR_Procurement_Financials">#REF!</definedName>
    <definedName name="DLR_Procurement_Savings">'[2]D2L RPRT DLR_PROC Sav FY09 Q2'!$A$1:$D$7</definedName>
    <definedName name="DLR_Total_Financials">#REF!</definedName>
    <definedName name="DLR_Total_Savings">#REF!</definedName>
    <definedName name="DSI_Total_Financials">#REF!</definedName>
    <definedName name="EPCBEG">#REF!</definedName>
    <definedName name="EPCOT">#REF!</definedName>
    <definedName name="EPCTOT">#REF!</definedName>
    <definedName name="FIRBEG">#REF!</definedName>
    <definedName name="FIREW">#REF!</definedName>
    <definedName name="FIRTOT">#REF!</definedName>
    <definedName name="FWTRN">#REF!</definedName>
    <definedName name="FWTURN1">#REF!</definedName>
    <definedName name="FWTURN2">#REF!</definedName>
    <definedName name="FWTURN3">#REF!</definedName>
    <definedName name="FWTURN4">#REF!</definedName>
    <definedName name="FWTURN5">#REF!</definedName>
    <definedName name="FWTURN6">#REF!</definedName>
    <definedName name="FWTURN7">#REF!</definedName>
    <definedName name="FWTURN8">#REF!</definedName>
    <definedName name="FWTURN9">#REF!</definedName>
    <definedName name="GENTU">#REF!</definedName>
    <definedName name="GROSS">#REF!</definedName>
    <definedName name="GSTURN1">#REF!</definedName>
    <definedName name="GSTURN2">#REF!</definedName>
    <definedName name="GSTURN3">#REF!</definedName>
    <definedName name="GSTURN4">#REF!</definedName>
    <definedName name="GSTURN5">#REF!</definedName>
    <definedName name="GSTURN6">#REF!</definedName>
    <definedName name="GSTURN7">#REF!</definedName>
    <definedName name="HEADERTEXT_PMZ">[3]Values!$A$53</definedName>
    <definedName name="HOMER">#REF!</definedName>
    <definedName name="INMON">#REF!</definedName>
    <definedName name="IZ">#REF!</definedName>
    <definedName name="MacroOpenFlag">Cover!$J$1</definedName>
    <definedName name="MAGBEG">#REF!</definedName>
    <definedName name="MAGIC">#REF!</definedName>
    <definedName name="MAGTOT">#REF!</definedName>
    <definedName name="Max_OK">#REF!</definedName>
    <definedName name="Max_Poor">#REF!</definedName>
    <definedName name="Max_Val">#REF!</definedName>
    <definedName name="MaxOK">#REF!</definedName>
    <definedName name="MaxPoor">#REF!</definedName>
    <definedName name="MaxVal">#REF!</definedName>
    <definedName name="MCROLIST">#REF!</definedName>
    <definedName name="Min_Val">#REF!</definedName>
    <definedName name="MinVal">#REF!</definedName>
    <definedName name="MKWORKS">#REF!</definedName>
    <definedName name="one">#REF!</definedName>
    <definedName name="pftrn">#REF!</definedName>
    <definedName name="pfwtrn">#REF!</definedName>
    <definedName name="pfwturn1">#REF!</definedName>
    <definedName name="PFWTURN2">#REF!</definedName>
    <definedName name="PFWTURN3">#REF!</definedName>
    <definedName name="PFWTURN4">#REF!</definedName>
    <definedName name="PFWTURN5">#REF!</definedName>
    <definedName name="PFWTURN6">#REF!</definedName>
    <definedName name="PFWTURN7">#REF!</definedName>
    <definedName name="PFWTURN8">#REF!</definedName>
    <definedName name="PRMON">#REF!</definedName>
    <definedName name="PYMT_METH">'[4]Other Carrier manual detail Q3'!#REF!</definedName>
    <definedName name="qry_Total_by_FYQty_Carrier">#REF!</definedName>
    <definedName name="qryFiscalFeu_Main">#REF!</definedName>
    <definedName name="Query_from_MS_Access_Database" localSheetId="14" hidden="1">SemiAutoUpdates!$A$1:$E$38</definedName>
    <definedName name="Query_from_MS_Access_Database" localSheetId="18" hidden="1">tblConstruction!$A$1:$R$116</definedName>
    <definedName name="Query_from_MS_Access_Database" localSheetId="19" hidden="1">tblGreen!$A$1:$G$7</definedName>
    <definedName name="Query_from_MS_Access_Database_1" localSheetId="16" hidden="1">tblInternet!$A$1:$W$50</definedName>
    <definedName name="SCHBEG">#REF!</definedName>
    <definedName name="SCHEDULE">#REF!</definedName>
    <definedName name="schtot">#REF!</definedName>
    <definedName name="STUBEG">#REF!</definedName>
    <definedName name="STUDO">#REF!</definedName>
    <definedName name="STUTOT">#REF!</definedName>
    <definedName name="Target">#REF!</definedName>
    <definedName name="TDS_Total_Financials">#REF!</definedName>
    <definedName name="u">#REF!</definedName>
    <definedName name="VILBEG">#REF!</definedName>
    <definedName name="VILLA">#REF!</definedName>
    <definedName name="VILTOT">#REF!</definedName>
    <definedName name="WDW_Mdse_Savings">#REF!</definedName>
    <definedName name="WEEK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8" i="36" l="1"/>
  <c r="I701" i="19"/>
  <c r="I653" i="19"/>
  <c r="I603" i="19"/>
  <c r="I555" i="19"/>
  <c r="I505" i="19"/>
  <c r="I481" i="19"/>
  <c r="I457" i="19"/>
  <c r="L701" i="20"/>
  <c r="L653" i="20"/>
  <c r="L603" i="20"/>
  <c r="L555" i="20"/>
  <c r="L505" i="20"/>
  <c r="L481" i="20"/>
  <c r="L457" i="20"/>
  <c r="AA65" i="20"/>
  <c r="AA64" i="20"/>
  <c r="AA59" i="20"/>
  <c r="AA57" i="20"/>
  <c r="AA56" i="20"/>
  <c r="AA55" i="20"/>
  <c r="AA52" i="20"/>
  <c r="AA51" i="20"/>
  <c r="AA50" i="20"/>
  <c r="AA49" i="20"/>
  <c r="AA48" i="20"/>
  <c r="AA47" i="20"/>
  <c r="AA46" i="20"/>
  <c r="AA45" i="20"/>
  <c r="AA44" i="20"/>
  <c r="AA43" i="20"/>
  <c r="AA42" i="20"/>
  <c r="AA41" i="20"/>
  <c r="AA40" i="20"/>
  <c r="AA39" i="20"/>
  <c r="AA38" i="20"/>
  <c r="AA37" i="20"/>
  <c r="AA36" i="20"/>
  <c r="AA35" i="20"/>
  <c r="AA34" i="20"/>
  <c r="AA33" i="20"/>
  <c r="AA32" i="20"/>
  <c r="AA31" i="20"/>
  <c r="AA30" i="20"/>
  <c r="AA29" i="20"/>
  <c r="AA28" i="20"/>
  <c r="AA27" i="20"/>
  <c r="AA26" i="20"/>
  <c r="AA25" i="20"/>
  <c r="AA24" i="20"/>
  <c r="AA23" i="20"/>
  <c r="AA22" i="20"/>
  <c r="AA21" i="20"/>
  <c r="AA20" i="20"/>
  <c r="AA19" i="20"/>
  <c r="W2" i="6"/>
  <c r="H7" i="6"/>
  <c r="W7" i="6"/>
  <c r="C13" i="6"/>
  <c r="C4" i="6"/>
  <c r="C17" i="6"/>
  <c r="C11" i="6"/>
  <c r="H2" i="6"/>
  <c r="R7" i="6"/>
  <c r="R2" i="6"/>
  <c r="C7" i="6"/>
  <c r="R3" i="6"/>
  <c r="W3" i="6"/>
  <c r="H4" i="6"/>
  <c r="C8" i="6"/>
  <c r="W9" i="6"/>
  <c r="AB5" i="6"/>
  <c r="C14" i="6"/>
  <c r="R6" i="6"/>
  <c r="R8" i="6"/>
  <c r="H5" i="6"/>
  <c r="M3" i="6"/>
  <c r="W10" i="6"/>
  <c r="C5" i="6"/>
  <c r="AB6" i="6"/>
  <c r="W6" i="6"/>
  <c r="R4" i="6"/>
  <c r="R10" i="6"/>
  <c r="AB4" i="6"/>
  <c r="AB9" i="6"/>
  <c r="R11" i="6"/>
  <c r="C9" i="6"/>
  <c r="M2" i="6"/>
  <c r="M9" i="6"/>
  <c r="C6" i="6"/>
  <c r="C12" i="6"/>
  <c r="H10" i="6"/>
  <c r="M5" i="6"/>
  <c r="AB7" i="6"/>
  <c r="H6" i="6"/>
  <c r="M10" i="6"/>
  <c r="H3" i="6"/>
  <c r="AB3" i="6"/>
  <c r="C16" i="6"/>
  <c r="R5" i="6"/>
  <c r="M7" i="6"/>
  <c r="W8" i="6"/>
  <c r="R9" i="6"/>
  <c r="C15" i="6"/>
  <c r="M4" i="6"/>
  <c r="C20" i="6"/>
  <c r="C2" i="6"/>
  <c r="C18" i="6"/>
  <c r="M8" i="6"/>
  <c r="C3" i="6"/>
  <c r="H8" i="6"/>
  <c r="C19" i="6"/>
  <c r="W5" i="6"/>
  <c r="H9" i="6"/>
  <c r="W4" i="6"/>
  <c r="M6" i="6"/>
  <c r="C10" i="6"/>
  <c r="AB2" i="6"/>
  <c r="AB8" i="6"/>
</calcChain>
</file>

<file path=xl/comments1.xml><?xml version="1.0" encoding="utf-8"?>
<comments xmlns="http://schemas.openxmlformats.org/spreadsheetml/2006/main">
  <authors>
    <author>maa2</author>
  </authors>
  <commentList>
    <comment ref="CS1" authorId="0" shapeId="0">
      <text>
        <r>
          <rPr>
            <b/>
            <sz val="8"/>
            <color indexed="81"/>
            <rFont val="Tahoma"/>
            <family val="2"/>
          </rPr>
          <t>maa2: 59241,59261,59410-12,59416-17,59419-20,59422-30,59433-40,59442-50,59454-56,59460,59463,59465-69,59472-74,59479-84,59486-87,59501-35,59538-42,59545,59547,59820,59824-27,59830-32,59842-46,59848,59853,59856,59859,59866-68,59871-74,59913,59916-21,59923-28,59930,59933-37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" authorId="0" shapeId="0">
      <text>
        <r>
          <rPr>
            <b/>
            <sz val="8"/>
            <color indexed="81"/>
            <rFont val="Tahoma"/>
            <family val="2"/>
          </rPr>
          <t>maa2:</t>
        </r>
        <r>
          <rPr>
            <sz val="8"/>
            <color indexed="81"/>
            <rFont val="Tahoma"/>
            <family val="2"/>
          </rPr>
          <t xml:space="preserve">
8/14/13 NO LONGER INCLUDES 3 DAYS FOR LOCAL SWEEP TO HUB FOR OB FTL CONSOLIDATION . Volume dictates direct to Memphis more cost efficient.</t>
        </r>
      </text>
    </comment>
    <comment ref="AB2" authorId="0" shapeId="0">
      <text>
        <r>
          <rPr>
            <b/>
            <sz val="8"/>
            <color indexed="81"/>
            <rFont val="Tahoma"/>
            <family val="2"/>
          </rPr>
          <t>maa2:
 80131-8,80419,80423,80430-32,80436-56,80459,80463,80468-76,80478-83,80510-12,80515,80517,80532,80536,80545,80611,80643,80649,80652-53,80723-22,80726,80728-29,80732-33,80735-42,80744-50,80754-57,80801-08,80810-16,80818,80820-28,80830-36,80860-62,80864,81019-20,81123-26,81129-36,81138-46,81148-55,81201-15,81221-23,81226-28,81232-36,81240-44,81248-53,81320,81324-25,81332,81433,81633,81640-42,81648,81653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2" authorId="0" shapeId="0">
      <text>
        <r>
          <rPr>
            <b/>
            <sz val="8"/>
            <color indexed="81"/>
            <rFont val="Tahoma"/>
            <family val="2"/>
          </rPr>
          <t>maa2:</t>
        </r>
        <r>
          <rPr>
            <sz val="8"/>
            <color indexed="81"/>
            <rFont val="Tahoma"/>
            <family val="2"/>
          </rPr>
          <t xml:space="preserve">
83210,83212,83214,83217,83220,83223,83230-32,83234,83237,83239-43,83246-50,83252-56,83262-71,83576,83581-86,83420-22,83444-45,83449-55,83601-04,83610-15,83617,83622-24,83627,83629,83631-33,83635,83637-38,83643,83645,83647-48,83654,83657,83666,83670-72,83677,83680</t>
        </r>
      </text>
    </comment>
    <comment ref="CS2" authorId="0" shapeId="0">
      <text>
        <r>
          <rPr>
            <b/>
            <sz val="8"/>
            <color indexed="81"/>
            <rFont val="Tahoma"/>
            <family val="2"/>
          </rPr>
          <t>maa2: 59241,59261,59410-12,59416-17,59419-20,59422-30,59433-40,59442-50,59454-56,59460,59463,59465-69,59472-74,59479-84,59486-87,59501-35,59538-42,59545,59547,59820,59824-27,59830-32,59842-46,59848,59853,59856,59859,59866-68,59871-74,59913,59916-21,59923-28,59930,59933-37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S1001" authorId="0" shapeId="0">
      <text>
        <r>
          <rPr>
            <b/>
            <sz val="8"/>
            <color indexed="81"/>
            <rFont val="Tahoma"/>
            <family val="2"/>
          </rPr>
          <t>maa2: 59241,59261,59410-12,59416-17,59419-20,59422-30,59433-40,59442-50,59454-56,59460,59463,59465-69,59472-74,59479-84,59486-87,59501-35,59538-42,59545,59547,59820,59824-27,59830-32,59842-46,59848,59853,59856,59859,59866-68,59871-74,59913,59916-21,59923-28,59930,59933-37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002" authorId="0" shapeId="0">
      <text>
        <r>
          <rPr>
            <b/>
            <sz val="8"/>
            <color indexed="81"/>
            <rFont val="Tahoma"/>
            <family val="2"/>
          </rPr>
          <t>maa2:</t>
        </r>
        <r>
          <rPr>
            <sz val="8"/>
            <color indexed="81"/>
            <rFont val="Tahoma"/>
            <family val="2"/>
          </rPr>
          <t xml:space="preserve">
8/14/13 NO LONGER INCLUDES 3 DAYS FOR LOCAL SWEEP TO HUB FOR OB FTL CONSOLIDATION . Volume dictates direct to Memphis more cost efficient.</t>
        </r>
      </text>
    </comment>
    <comment ref="AB1002" authorId="0" shapeId="0">
      <text>
        <r>
          <rPr>
            <b/>
            <sz val="8"/>
            <color indexed="81"/>
            <rFont val="Tahoma"/>
            <family val="2"/>
          </rPr>
          <t>maa2:
 80131-8,80419,80423,80430-32,80436-56,80459,80463,80468-76,80478-83,80510-12,80515,80517,80532,80536,80545,80611,80643,80649,80652-53,80723-22,80726,80728-29,80732-33,80735-42,80744-50,80754-57,80801-08,80810-16,80818,80820-28,80830-36,80860-62,80864,81019-20,81123-26,81129-36,81138-46,81148-55,81201-15,81221-23,81226-28,81232-36,81240-44,81248-53,81320,81324-25,81332,81433,81633,81640-42,81648,81653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002" authorId="0" shapeId="0">
      <text>
        <r>
          <rPr>
            <b/>
            <sz val="8"/>
            <color indexed="81"/>
            <rFont val="Tahoma"/>
            <family val="2"/>
          </rPr>
          <t>maa2:</t>
        </r>
        <r>
          <rPr>
            <sz val="8"/>
            <color indexed="81"/>
            <rFont val="Tahoma"/>
            <family val="2"/>
          </rPr>
          <t xml:space="preserve">
83210,83212,83214,83217,83220,83223,83230-32,83234,83237,83239-43,83246-50,83252-56,83262-71,83576,83581-86,83420-22,83444-45,83449-55,83601-04,83610-15,83617,83622-24,83627,83629,83631-33,83635,83637-38,83643,83645,83647-48,83654,83657,83666,83670-72,83677,83680</t>
        </r>
      </text>
    </comment>
    <comment ref="CS1002" authorId="0" shapeId="0">
      <text>
        <r>
          <rPr>
            <b/>
            <sz val="8"/>
            <color indexed="81"/>
            <rFont val="Tahoma"/>
            <family val="2"/>
          </rPr>
          <t>maa2: 59241,59261,59410-12,59416-17,59419-20,59422-30,59433-40,59442-50,59454-56,59460,59463,59465-69,59472-74,59479-84,59486-87,59501-35,59538-42,59545,59547,59820,59824-27,59830-32,59842-46,59848,59853,59856,59859,59866-68,59871-74,59913,59916-21,59923-28,59930,59933-37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Paysinger, George</author>
  </authors>
  <commentList>
    <comment ref="A74" authorId="0" shapeId="0">
      <text>
        <r>
          <rPr>
            <b/>
            <sz val="9"/>
            <color indexed="81"/>
            <rFont val="Tahoma"/>
            <family val="2"/>
          </rPr>
          <t>Paysinger, George:</t>
        </r>
        <r>
          <rPr>
            <sz val="9"/>
            <color indexed="81"/>
            <rFont val="Tahoma"/>
            <family val="2"/>
          </rPr>
          <t xml:space="preserve">
this table does not use the formulas given for all fields, it copies the data from the weeklydetail sheet for the columns given</t>
        </r>
      </text>
    </comment>
  </commentList>
</comments>
</file>

<file path=xl/comments3.xml><?xml version="1.0" encoding="utf-8"?>
<comments xmlns="http://schemas.openxmlformats.org/spreadsheetml/2006/main">
  <authors>
    <author>gward</author>
  </authors>
  <commentList>
    <comment ref="I27" authorId="0" shapeId="0">
      <text>
        <r>
          <rPr>
            <b/>
            <sz val="8"/>
            <color indexed="39"/>
            <rFont val="Tahoma"/>
            <family val="2"/>
          </rPr>
          <t xml:space="preserve">Missing OPA:
</t>
        </r>
        <r>
          <rPr>
            <sz val="8"/>
            <color indexed="39"/>
            <rFont val="Tahoma"/>
            <family val="2"/>
          </rPr>
          <t>Only valid if department uses OPA</t>
        </r>
      </text>
    </comment>
    <comment ref="D36" authorId="0" shapeId="0">
      <text>
        <r>
          <rPr>
            <b/>
            <sz val="8"/>
            <color indexed="39"/>
            <rFont val="Tahoma"/>
            <family val="2"/>
          </rPr>
          <t xml:space="preserve">Distribution Conflicts:
</t>
        </r>
        <r>
          <rPr>
            <sz val="8"/>
            <color indexed="39"/>
            <rFont val="Tahoma"/>
            <family val="2"/>
          </rPr>
          <t xml:space="preserve">Incorrectly set distribution flags.
E.g. Set for all stores AND a specific grade instead of one or the other.
</t>
        </r>
      </text>
    </comment>
  </commentList>
</comments>
</file>

<file path=xl/connections.xml><?xml version="1.0" encoding="utf-8"?>
<connections xmlns="http://schemas.openxmlformats.org/spreadsheetml/2006/main">
  <connection id="1" name="Query from MS Access Database" type="1" refreshedVersion="6" background="1" refreshOnLoad="1" saveData="1">
    <dbPr connection="DSN=MS Access Database;DBQ=S:\Range Plan\Range Plan Data Base\RP Data Base 3.0\RangePlan v3 Reference tables.accdb;DefaultDir=S:\Range Plan\Range Plan Data Base\RP Data Base 3.0;DriverId=25;FIL=MS Access;MaxBufferSize=2048;PageTimeout=5;UID=admin;" command="SELECT tblLastUpdates.SheetName, tblLastUpdates.AccessTableName, tblLastUpdates.RangePlanTableName, tblLastUpdates.LastUpdate, tblLastUpdates.UpdateRange_x000d__x000a_FROM tblLastUpdates tblLastUpdates"/>
  </connection>
  <connection id="2" name="Query from MS Access Database1" type="1" refreshedVersion="6" background="1" saveData="1">
    <dbPr connection="DSN=MS Access Database;DBQ=S:\Range Plan\Range Plan Data Base\RP Data Base 3.0\RangePlan v3 Reference tables.accdb;DefaultDir=S:\Range Plan\Range Plan Data Base\RP Data Base 3.0;DriverId=25;FIL=MS Access;MaxBufferSize=2048;PageTimeout=5;UID=admin;" command="SELECT tblOnlineParameters.ColorDetail, tblOnlineParameters.`Plush Size`, tblOnlineParameters.`Plush Size Family`, tblOnlineParameters.Brand, tblOnlineParameters.Holidays, tblOnlineParameters.Occasion, tblOnlineParameters.`Media Type`, tblOnlineParameters.Membership, tblOnlineParameters.Property, tblOnlineParameters.`Clothing Body Style`, tblOnlineParameters.`Sleep Body Style`, tblOnlineParameters.Designer, tblOnlineParameters.Features, tblOnlineParameters.Personality, tblOnlineParameters.Collections, tblOnlineParameters.Artist, tblOnlineParameters.`Bedding Size`, tblOnlineParameters.Ratings, tblOnlineParameters.`PZ Up Charge`, tblOnlineParameters.`Monthly Launch or Fast Track`, tblOnlineParameters.`Product Ecom`, tblOnlineParameters.`Age Range Ecom`, tblOnlineParameters.`Size Chart`_x000d__x000a_FROM tblOnlineParameters tblOnlineParameters"/>
  </connection>
  <connection id="3" name="Query from MS Access Database2" type="1" refreshedVersion="6" background="1" saveData="1">
    <dbPr connection="DSN=MS Access Database;DBQ=S:\Range Plan\Range Plan Data Base\RP Data Base 3.0\RangePlan v3 Reference tables.accdb;DefaultDir=S:\Range Plan\Range Plan Data Base\RP Data Base 3.0;DriverId=25;FIL=MS Access;MaxBufferSize=2048;PageTimeout=5;UID=admin;" command="SELECT tblConstruction.`Pack Instruction`, tblConstruction.`Fold Instructions`, tblConstruction.`Main Label/Main Care Label`, tblConstruction.`Other Sew in Label`, tblConstruction.`Copyright Label`, tblConstruction.`Traceability Label`, tblConstruction.Hangtag, tblConstruction.`Hanger Type`, tblConstruction.`Hanger sticker/Header Card/Backer card`, tblConstruction.`Other Packaging`, tblConstruction.`Size Sticker`, tblConstruction.`Caution Hangtags`, tblConstruction.`Stuffing Label`, tblConstruction.F14, tblConstruction.F15, tblConstruction.F16, tblConstruction.`UPC Sticker`, tblConstruction.`Hygiene Sticker`_x000d__x000a_FROM tblConstruction tblConstruction"/>
  </connection>
  <connection id="4" name="Query from MS Access Database3" type="1" refreshedVersion="6" background="1" saveData="1">
    <dbPr connection="DSN=MS Access Database;DBQ=S:\Range Plan\Range Plan Data Base\RP Data Base 3.0\RangePlan v3 Reference tables.accdb;DefaultDir=S:\Range Plan\Range Plan Data Base\RP Data Base 3.0;DriverId=25;FIL=MS Access;MaxBufferSize=2048;PageTimeout=5;UID=admin;" command="SELECT tblGreenElements.Electrical_Chlorine, tblGreenElements.PVC_Product, tblGreenElements.PVC_Secondary, tblGreenElements.`Main Packaging_Material`, tblGreenElements.`Secondary Packaging_Material`, tblGreenElements.Battery_Type, tblGreenElements.Sustainability_x000d__x000a_FROM tblGreenElements tblGreenElements"/>
  </connection>
</connections>
</file>

<file path=xl/sharedStrings.xml><?xml version="1.0" encoding="utf-8"?>
<sst xmlns="http://schemas.openxmlformats.org/spreadsheetml/2006/main" count="87905" uniqueCount="65051">
  <si>
    <t>DO NOT DELETE OR RE-LOCATE THIS WORKBOOK</t>
  </si>
  <si>
    <t>Versioning:</t>
  </si>
  <si>
    <t>Initial Release to Global Market</t>
  </si>
  <si>
    <t>SheetName</t>
  </si>
  <si>
    <t>AccessTableName</t>
  </si>
  <si>
    <t>RangePlanTableName</t>
  </si>
  <si>
    <t>LastUpdate</t>
  </si>
  <si>
    <t>AgeGroups</t>
  </si>
  <si>
    <t>tblAgeGroups</t>
  </si>
  <si>
    <t>Colours</t>
  </si>
  <si>
    <t>tblColours</t>
  </si>
  <si>
    <t>Construction</t>
  </si>
  <si>
    <t>tblConstruction</t>
  </si>
  <si>
    <t>CostApproval</t>
  </si>
  <si>
    <t>tblCostApproval</t>
  </si>
  <si>
    <t>DevOrigin</t>
  </si>
  <si>
    <t>tblDevOrigin</t>
  </si>
  <si>
    <t>Global</t>
  </si>
  <si>
    <t>tblGlobal</t>
  </si>
  <si>
    <t>Green</t>
  </si>
  <si>
    <t>tblGreenElements</t>
  </si>
  <si>
    <t>LocationSpecific</t>
  </si>
  <si>
    <t>tblLocationSpecific</t>
  </si>
  <si>
    <t>Online</t>
  </si>
  <si>
    <t>tblOnlineParameters</t>
  </si>
  <si>
    <t>QualityControl</t>
  </si>
  <si>
    <t>tblQualityControl</t>
  </si>
  <si>
    <t>SeasonCodes</t>
  </si>
  <si>
    <t>tblSeasonCodes</t>
  </si>
  <si>
    <t>StageSetDates</t>
  </si>
  <si>
    <t>tblStageSetDates</t>
  </si>
  <si>
    <t>TicketType</t>
  </si>
  <si>
    <t>tblTicketType</t>
  </si>
  <si>
    <t>tblAgeGrade</t>
  </si>
  <si>
    <t>tblColour</t>
  </si>
  <si>
    <t>tblCostTyp</t>
  </si>
  <si>
    <t>Events</t>
  </si>
  <si>
    <t>tblEvents</t>
  </si>
  <si>
    <t>tblLocSpec</t>
  </si>
  <si>
    <t>tblQC</t>
  </si>
  <si>
    <t>tblSeason</t>
  </si>
  <si>
    <t>tblStageSet</t>
  </si>
  <si>
    <t>tblTktTyp</t>
  </si>
  <si>
    <t>TotesTypes</t>
  </si>
  <si>
    <t>tblToteTypes</t>
  </si>
  <si>
    <t>tblTotes</t>
  </si>
  <si>
    <t>UpdateRange</t>
  </si>
  <si>
    <t>Update_AgeGrade</t>
  </si>
  <si>
    <t>Update_Colours</t>
  </si>
  <si>
    <t>Update_Construction</t>
  </si>
  <si>
    <t>Update_Costs</t>
  </si>
  <si>
    <t>Update_DevOrigin</t>
  </si>
  <si>
    <t>Update_Events</t>
  </si>
  <si>
    <t>Update_Global</t>
  </si>
  <si>
    <t>Update_Green</t>
  </si>
  <si>
    <t>Update_Location</t>
  </si>
  <si>
    <t>Update_Internet</t>
  </si>
  <si>
    <t>Update_QC</t>
  </si>
  <si>
    <t>Update_Season</t>
  </si>
  <si>
    <t>Update_Stage</t>
  </si>
  <si>
    <t>Update_Tickets</t>
  </si>
  <si>
    <t>Update_Totes</t>
  </si>
  <si>
    <t>Hierarchy</t>
  </si>
  <si>
    <t>tblHierarchy</t>
  </si>
  <si>
    <t>Update_Hierarchy</t>
  </si>
  <si>
    <t>Navigation</t>
  </si>
  <si>
    <t>tblNavigation</t>
  </si>
  <si>
    <t>Update_Navi</t>
  </si>
  <si>
    <t>NavigationOther</t>
  </si>
  <si>
    <t>tblNavigationOther</t>
  </si>
  <si>
    <t>tblNavi_Other</t>
  </si>
  <si>
    <t>Update_NaviOther</t>
  </si>
  <si>
    <t>Calendar</t>
  </si>
  <si>
    <t>tblCalendar</t>
  </si>
  <si>
    <t>Update_Calendar</t>
  </si>
  <si>
    <t>Current</t>
  </si>
  <si>
    <t>RangeDetail</t>
  </si>
  <si>
    <t>Description</t>
  </si>
  <si>
    <t>J</t>
  </si>
  <si>
    <t>N</t>
  </si>
  <si>
    <t>Class</t>
  </si>
  <si>
    <t>L</t>
  </si>
  <si>
    <t>Sub Class</t>
  </si>
  <si>
    <t>Vendor</t>
  </si>
  <si>
    <t>DX</t>
  </si>
  <si>
    <t>Final Buy Units</t>
  </si>
  <si>
    <t>MO</t>
  </si>
  <si>
    <t>RDCol</t>
  </si>
  <si>
    <t>DEVELOPERS NOTE : subroutine "SortSubTotal" contains code to identify headers and footers.</t>
  </si>
  <si>
    <t>Amend this code as extra tabs are added to the sorting options</t>
  </si>
  <si>
    <t>RDColNo</t>
  </si>
  <si>
    <t>Character</t>
  </si>
  <si>
    <t>Q</t>
  </si>
  <si>
    <t>Distribution</t>
  </si>
  <si>
    <t>DistCol</t>
  </si>
  <si>
    <t>DistColNo</t>
  </si>
  <si>
    <t>DistGroup</t>
  </si>
  <si>
    <t>RDGroup</t>
  </si>
  <si>
    <t>Franchise</t>
  </si>
  <si>
    <t>Fixture</t>
  </si>
  <si>
    <t>Total Store Count</t>
  </si>
  <si>
    <t>1st column of each group contains the sheet name as the header - this must be identical to the name of the tab in the RP workbook</t>
  </si>
  <si>
    <t>1st column of each group contains the options for sorting and grouping</t>
  </si>
  <si>
    <t>2nd column of each group contains the column letter for the criteria in the given sheet</t>
  </si>
  <si>
    <t>3rd column is a calculation to determine the column number for the column letter</t>
  </si>
  <si>
    <t>4th column is a true/false flag to indicate whether subtotalling is permitted for this criteria.</t>
  </si>
  <si>
    <t xml:space="preserve">           Determined by common sense; for example a 100 line plan will have 100 different descriptions so allowing subtotals at this 
           level will result in 100 subtotal rows each subtotalling only 1 row</t>
  </si>
  <si>
    <t>D</t>
  </si>
  <si>
    <t>E</t>
  </si>
  <si>
    <t>F</t>
  </si>
  <si>
    <t>G</t>
  </si>
  <si>
    <t>M</t>
  </si>
  <si>
    <t>P</t>
  </si>
  <si>
    <t>Rddir</t>
  </si>
  <si>
    <t>Distdir</t>
  </si>
  <si>
    <t>5th column is default direction for sorting : A = ascending  D = descending</t>
  </si>
  <si>
    <t>A</t>
  </si>
  <si>
    <t>Open/Refreshed:</t>
  </si>
  <si>
    <t>Carrier flag indicating if refresh has been executed</t>
  </si>
  <si>
    <t>Brand</t>
  </si>
  <si>
    <t>Membership</t>
  </si>
  <si>
    <t>Designer</t>
  </si>
  <si>
    <t>Collections</t>
  </si>
  <si>
    <t>Artist</t>
  </si>
  <si>
    <t>Ratings</t>
  </si>
  <si>
    <t>Online, Green &amp; Construction controlled through the macro file</t>
  </si>
  <si>
    <t>Pack Instruction</t>
  </si>
  <si>
    <t>Fold Instructions</t>
  </si>
  <si>
    <t>Main Label/Main Care Label</t>
  </si>
  <si>
    <t>Other Sew in Label</t>
  </si>
  <si>
    <t>Copyright Label</t>
  </si>
  <si>
    <t>Traceability Label</t>
  </si>
  <si>
    <t>Hangtag</t>
  </si>
  <si>
    <t>Hanger Type</t>
  </si>
  <si>
    <t>Hanger sticker/Header Card/Backer card</t>
  </si>
  <si>
    <t>Other Packaging</t>
  </si>
  <si>
    <t>Size Sticker</t>
  </si>
  <si>
    <t>Caution Hangtags</t>
  </si>
  <si>
    <t>Stuffing Label</t>
  </si>
  <si>
    <t>F14</t>
  </si>
  <si>
    <t>F15</t>
  </si>
  <si>
    <t>F16</t>
  </si>
  <si>
    <t>UPC Sticker</t>
  </si>
  <si>
    <t>Hygiene Sticker</t>
  </si>
  <si>
    <t>Electrical_Chlorine</t>
  </si>
  <si>
    <t>PVC_Product</t>
  </si>
  <si>
    <t>PVC_Secondary</t>
  </si>
  <si>
    <t>Main Packaging_Material</t>
  </si>
  <si>
    <t>Secondary Packaging_Material</t>
  </si>
  <si>
    <t>Battery_Type</t>
  </si>
  <si>
    <t>Sustainability</t>
  </si>
  <si>
    <t>Primary Electrical</t>
  </si>
  <si>
    <t>Total</t>
  </si>
  <si>
    <t>Component</t>
  </si>
  <si>
    <t>Card</t>
  </si>
  <si>
    <t>PVC</t>
  </si>
  <si>
    <t>AAA</t>
  </si>
  <si>
    <t>Fairtrade</t>
  </si>
  <si>
    <t>No Bleach</t>
  </si>
  <si>
    <t>Partial</t>
  </si>
  <si>
    <t>Embellishment</t>
  </si>
  <si>
    <t>PET</t>
  </si>
  <si>
    <t>AA</t>
  </si>
  <si>
    <t>Organic</t>
  </si>
  <si>
    <t>Chlorine Bleach</t>
  </si>
  <si>
    <t>N/A</t>
  </si>
  <si>
    <t>Other plastic</t>
  </si>
  <si>
    <t>9v</t>
  </si>
  <si>
    <t>Recycled material</t>
  </si>
  <si>
    <t>Other Bleach</t>
  </si>
  <si>
    <t>LR44</t>
  </si>
  <si>
    <t>C</t>
  </si>
  <si>
    <t>LR41</t>
  </si>
  <si>
    <t>User Defined #1</t>
  </si>
  <si>
    <t>User Defined #2</t>
  </si>
  <si>
    <t>User Defined #3</t>
  </si>
  <si>
    <t>New-Flow-Update</t>
  </si>
  <si>
    <t>Location Specific</t>
  </si>
  <si>
    <t>Stage Set</t>
  </si>
  <si>
    <t>S</t>
  </si>
  <si>
    <t>V</t>
  </si>
  <si>
    <t>W</t>
  </si>
  <si>
    <t>X</t>
  </si>
  <si>
    <t>AC</t>
  </si>
  <si>
    <t>BH</t>
  </si>
  <si>
    <t>BM</t>
  </si>
  <si>
    <t>H</t>
  </si>
  <si>
    <t>I</t>
  </si>
  <si>
    <t>Internet</t>
  </si>
  <si>
    <t>IntCol</t>
  </si>
  <si>
    <t>IntColNo</t>
  </si>
  <si>
    <t>IntGroup</t>
  </si>
  <si>
    <t>Intdir</t>
  </si>
  <si>
    <t>K</t>
  </si>
  <si>
    <t>APPorSizing</t>
  </si>
  <si>
    <t>APPSizeCol</t>
  </si>
  <si>
    <t>APPSizeColNo</t>
  </si>
  <si>
    <t>APPSizeGroup</t>
  </si>
  <si>
    <t>APPSizedir</t>
  </si>
  <si>
    <t>USWeeklyPlans</t>
  </si>
  <si>
    <t>USWeekCol</t>
  </si>
  <si>
    <t>USWeekColNo</t>
  </si>
  <si>
    <t>USWeekGroup</t>
  </si>
  <si>
    <t>USWeekdir</t>
  </si>
  <si>
    <t>O</t>
  </si>
  <si>
    <t>APP</t>
  </si>
  <si>
    <t>Item Creation</t>
  </si>
  <si>
    <t>current</t>
  </si>
  <si>
    <t>ALL</t>
  </si>
  <si>
    <t>Individual Poly Bag - No Master Poly Bag</t>
  </si>
  <si>
    <t>Garment to be prehung. See special fold and pack instructions</t>
  </si>
  <si>
    <t>Winnie The Pooh DIS-11T</t>
  </si>
  <si>
    <t>Apparel DC-A</t>
  </si>
  <si>
    <t>Size Stickers SS Girls TDS-SS01</t>
  </si>
  <si>
    <t>Location / Online Specific</t>
  </si>
  <si>
    <t>3.01.03</t>
  </si>
  <si>
    <t>Release: Filter Removal</t>
  </si>
  <si>
    <t>3.01.00</t>
  </si>
  <si>
    <t>3.01.01</t>
  </si>
  <si>
    <t>3.01.02</t>
  </si>
  <si>
    <t>3.00.00</t>
  </si>
  <si>
    <t>3.00.01</t>
  </si>
  <si>
    <t>3.00.02</t>
  </si>
  <si>
    <t>3.00.03</t>
  </si>
  <si>
    <t>Release: allow order tracker creation.</t>
  </si>
  <si>
    <t>3.01.04</t>
  </si>
  <si>
    <t>3.01.05</t>
  </si>
  <si>
    <t>3.01.06</t>
  </si>
  <si>
    <t>3.01.07</t>
  </si>
  <si>
    <t>3.01.08</t>
  </si>
  <si>
    <t>3.01.09</t>
  </si>
  <si>
    <t>Release: UPC import into Order Tracker</t>
  </si>
  <si>
    <t>3.01.10</t>
  </si>
  <si>
    <t>Release: Update Order Tracker data into Range Plan</t>
  </si>
  <si>
    <t>3.01.11</t>
  </si>
  <si>
    <t>3.01.12</t>
  </si>
  <si>
    <t>FOB ORIGIN</t>
  </si>
  <si>
    <t>Country</t>
  </si>
  <si>
    <t>BRAZIL</t>
  </si>
  <si>
    <t>CAMBODIA</t>
  </si>
  <si>
    <t>CHINA</t>
  </si>
  <si>
    <t>GUATEMALA</t>
  </si>
  <si>
    <t>HONDURAS</t>
  </si>
  <si>
    <t>INDONESIA</t>
  </si>
  <si>
    <t>JAPAN</t>
  </si>
  <si>
    <t>MALAYSIA</t>
  </si>
  <si>
    <t>NICARAGUA</t>
  </si>
  <si>
    <t>PHILIPPINES</t>
  </si>
  <si>
    <t>SRI LANKA</t>
  </si>
  <si>
    <t>TAIWAN</t>
  </si>
  <si>
    <t>THAILAND</t>
  </si>
  <si>
    <t>VIETNAM</t>
  </si>
  <si>
    <t>City</t>
  </si>
  <si>
    <t>SANTOS</t>
  </si>
  <si>
    <t>SIHANOUKVILLE</t>
  </si>
  <si>
    <t>CHIWAN</t>
  </si>
  <si>
    <t>FUZHOU</t>
  </si>
  <si>
    <t>HONG KONG</t>
  </si>
  <si>
    <t>NANJING</t>
  </si>
  <si>
    <t>NINGBO</t>
  </si>
  <si>
    <t>QINGDAO</t>
  </si>
  <si>
    <t>SHANGHAI</t>
  </si>
  <si>
    <t>SHEKOU</t>
  </si>
  <si>
    <t>XIAMEN</t>
  </si>
  <si>
    <t>YANTIAN</t>
  </si>
  <si>
    <t>PUERTO CORTEZ</t>
  </si>
  <si>
    <t>PORT KELANG</t>
  </si>
  <si>
    <t>MANAGUA</t>
  </si>
  <si>
    <t>MANILA</t>
  </si>
  <si>
    <t>COLOMBO</t>
  </si>
  <si>
    <t>KAOHSIUNG</t>
  </si>
  <si>
    <t>KEELUNG</t>
  </si>
  <si>
    <t>TAICHUNG</t>
  </si>
  <si>
    <t>BANGKOK</t>
  </si>
  <si>
    <t>LAEM CHABANG</t>
  </si>
  <si>
    <t>IN WAREHOUSE ANTICIPATE WEEK</t>
  </si>
  <si>
    <t>Ship Date</t>
  </si>
  <si>
    <t>Cancel Date</t>
  </si>
  <si>
    <t>Fiscal Year</t>
  </si>
  <si>
    <t>Fiscal Week</t>
  </si>
  <si>
    <t>3.01.13</t>
  </si>
  <si>
    <t>Update US Trackers with new shipping calendar (to 2013)</t>
  </si>
  <si>
    <t>3.01.14</t>
  </si>
  <si>
    <t>Revised data exchange btwn RP and OT</t>
  </si>
  <si>
    <t>Revised OT creation process.</t>
  </si>
  <si>
    <t>3.01.15</t>
  </si>
  <si>
    <t>Generic Pivot table opened to users</t>
  </si>
  <si>
    <t>Update 10</t>
  </si>
  <si>
    <t>Update 11</t>
  </si>
  <si>
    <t>Update 12</t>
  </si>
  <si>
    <t>Update 13</t>
  </si>
  <si>
    <t>Update 14</t>
  </si>
  <si>
    <t>Update 19</t>
  </si>
  <si>
    <t>Order Tracker Update 4</t>
  </si>
  <si>
    <t>Updates 1 thru 4</t>
  </si>
  <si>
    <t>Updates 5 thru 6</t>
  </si>
  <si>
    <t>Updates 7 thru 9</t>
  </si>
  <si>
    <t>Updates 15 thru 16</t>
  </si>
  <si>
    <t>Updates 17 thru 18</t>
  </si>
  <si>
    <t>Order Tracker Updates 1 thru 3</t>
  </si>
  <si>
    <t>Updates 20 thru 23</t>
  </si>
  <si>
    <t>3.01.16</t>
  </si>
  <si>
    <t>Tracker Updates to #7</t>
  </si>
  <si>
    <t>Updated to align with OT template update</t>
  </si>
  <si>
    <t>TOTAL DEPT</t>
  </si>
  <si>
    <t>LY Valid</t>
  </si>
  <si>
    <t>Sales Plan</t>
  </si>
  <si>
    <t>Planned Growth on LY</t>
  </si>
  <si>
    <t>Range Plan</t>
  </si>
  <si>
    <t>Ranged Growth on LY</t>
  </si>
  <si>
    <t>£ Market Mix</t>
  </si>
  <si>
    <t>Volume Market Mix</t>
  </si>
  <si>
    <t>Market</t>
  </si>
  <si>
    <t>Store Count</t>
  </si>
  <si>
    <t>Sales k</t>
  </si>
  <si>
    <t>Units</t>
  </si>
  <si>
    <t>AuSP</t>
  </si>
  <si>
    <t>Avg ROS</t>
  </si>
  <si>
    <t>Max Options</t>
  </si>
  <si>
    <t>Sales</t>
  </si>
  <si>
    <t>LY</t>
  </si>
  <si>
    <t>eqsigSUM(F7:F12)</t>
  </si>
  <si>
    <t>eqsigSUM(H7:H12)</t>
  </si>
  <si>
    <t>eqsigSUM(I7:I12)</t>
  </si>
  <si>
    <t>eqsigIF(I6eqsig0,0,(H6*1000)/I6)</t>
  </si>
  <si>
    <t>eqsigIF(L6+F6eqsig0,0,I6/L6/F6/13)</t>
  </si>
  <si>
    <t>eqsigMAX(L7:L12)</t>
  </si>
  <si>
    <t>eqsigSUM(N7:N12)</t>
  </si>
  <si>
    <t>eqsigIF(N6eqsig0,0,N6/H6-1)</t>
  </si>
  <si>
    <t>eqsigSUM(Z7:Z12)</t>
  </si>
  <si>
    <t>eqsigSUM(AA7:AA12)</t>
  </si>
  <si>
    <t>eqsigIF(AA6eqsig0,0,(Z6*1000)/AA6)</t>
  </si>
  <si>
    <t>eqsigIF(F6+AD6eqsig0,0,AA6/AD6/F6/13)</t>
  </si>
  <si>
    <t>eqsigMAX(AD7:AD12)</t>
  </si>
  <si>
    <t>eqsigIF(H6eqsig0,0,Z6/H6-1)</t>
  </si>
  <si>
    <t>eqsigIF(I6eqsig0,0,AA6/I6-1)</t>
  </si>
  <si>
    <t>eqsigIF(J6eqsig0,0,AB6/J6-1)</t>
  </si>
  <si>
    <t>eqsigIF(K6eqsig0,0,AC6/K6-1)</t>
  </si>
  <si>
    <t>eqsigIF(L6eqsig0,0,AD6/L6-1)</t>
  </si>
  <si>
    <t>eqsigIF($H$33eqsig0,0,H6/$H$33)</t>
  </si>
  <si>
    <t>eqsigIF($N$33eqsig0,0,N6/$N$33)</t>
  </si>
  <si>
    <t>eqsigIF($Z$33eqsig0,0,Z6/$Z$33)</t>
  </si>
  <si>
    <t>eqsigD7&amp;"Online"</t>
  </si>
  <si>
    <t>eqsigControls!N29</t>
  </si>
  <si>
    <t>eqsigControls!L29</t>
  </si>
  <si>
    <t>eqsigCOUNTIF(tblLYRefs[[#All],[Market Grade]],'SP vs RP Comp'!B7)</t>
  </si>
  <si>
    <t>eqsigSalesPlan!H8</t>
  </si>
  <si>
    <t>eqsigIF(D7eqsig0,0,SUMIF('Grade-Stores'!C:C,D7&amp;"Online",'Grade-Stores'!E:E))</t>
  </si>
  <si>
    <t>eqsigIF(I7eqsig0,0,(H7*1000)/I7)</t>
  </si>
  <si>
    <t>eqsigSalesPlan!P10</t>
  </si>
  <si>
    <t>eqsigSalesPlan!P9</t>
  </si>
  <si>
    <t>eqsigSalesPlan!H11</t>
  </si>
  <si>
    <t>eqsigSalesPlan!P11</t>
  </si>
  <si>
    <t>eqsigIF(N7eqsig0,0,N7/H7-1)</t>
  </si>
  <si>
    <t>eqsigIF(K7eqsig0,0,(Q7-K7)/K7)</t>
  </si>
  <si>
    <t>eqsigRangeDetail!YC$18</t>
  </si>
  <si>
    <t>eqsigRangeDetail!AFT$18</t>
  </si>
  <si>
    <t>eqsigIF(AA7eqsig0,0,(Z7*1000)/AA7)</t>
  </si>
  <si>
    <t>eqsigIF(F7+AD7eqsig0,0,AA7/AD7/F7/13)</t>
  </si>
  <si>
    <t>eqsigDistribution!$Q$10</t>
  </si>
  <si>
    <t>eqsigIF(H7eqsig0,0,Z7/H7-1)</t>
  </si>
  <si>
    <t>eqsigIF(I7eqsig0,0,AA7/I7-1)</t>
  </si>
  <si>
    <t>eqsigIF(J7eqsig0,0,AB7/J7-1)</t>
  </si>
  <si>
    <t>eqsigIF(K7eqsig0,0,AC7/K7-1)</t>
  </si>
  <si>
    <t>eqsigIF(L7eqsig0,0,AD7/L7-1)</t>
  </si>
  <si>
    <t>eqsigIF($H$33eqsig0,0,H7/$H$33)</t>
  </si>
  <si>
    <t>eqsigIF($N$33eqsig0,0,N7/$N$33)</t>
  </si>
  <si>
    <t>eqsigIF($Z$33eqsig0,0,Z7/$Z$33)</t>
  </si>
  <si>
    <t>eqsigD8&amp;"Online"</t>
  </si>
  <si>
    <t>eqsigControls!N30</t>
  </si>
  <si>
    <t>eqsigControls!L30</t>
  </si>
  <si>
    <t>eqsigCOUNTIF(tblLYRefs[[#All],[Market Grade]],'SP vs RP Comp'!B8)</t>
  </si>
  <si>
    <t>eqsigSalesPlan!I8</t>
  </si>
  <si>
    <t>eqsigIF(D8eqsig0,0,SUMIF('Grade-Stores'!C:C,D8&amp;"Online",'Grade-Stores'!E:E))</t>
  </si>
  <si>
    <t>eqsigIF(I8eqsig0,0,(H8*1000)/I8)</t>
  </si>
  <si>
    <t>eqsigSalesPlan!Q10</t>
  </si>
  <si>
    <t>eqsigSalesPlan!Q9</t>
  </si>
  <si>
    <t>eqsigSalesPlan!I11</t>
  </si>
  <si>
    <t>eqsigSalesPlan!Q11</t>
  </si>
  <si>
    <t>eqsigIF(N8eqsig0,0,N8/H8-1)</t>
  </si>
  <si>
    <t>eqsigIF(K8eqsig0,0,(Q8-K8)/K8)</t>
  </si>
  <si>
    <t>eqsigRangeDetail!YD$18</t>
  </si>
  <si>
    <t>eqsigRangeDetail!AFU$18</t>
  </si>
  <si>
    <t>eqsigIF(AA8eqsig0,0,(Z8*1000)/AA8)</t>
  </si>
  <si>
    <t>eqsigIF(F8+AD8eqsig0,0,AA8/AD8/F8/13)</t>
  </si>
  <si>
    <t>eqsigDistribution!$R$10</t>
  </si>
  <si>
    <t>eqsigIF(H8eqsig0,0,Z8/H8-1)</t>
  </si>
  <si>
    <t>eqsigIF(I8eqsig0,0,AA8/I8-1)</t>
  </si>
  <si>
    <t>eqsigIF(J8eqsig0,0,AB8/J8-1)</t>
  </si>
  <si>
    <t>eqsigIF(K8eqsig0,0,AC8/K8-1)</t>
  </si>
  <si>
    <t>eqsigIF(L8eqsig0,0,AD8/L8-1)</t>
  </si>
  <si>
    <t>eqsigIF($H$33eqsig0,0,H8/$H$33)</t>
  </si>
  <si>
    <t>eqsigIF($N$33eqsig0,0,N8/$N$33)</t>
  </si>
  <si>
    <t>eqsigIF($Z$33eqsig0,0,Z8/$Z$33)</t>
  </si>
  <si>
    <t>eqsigD9&amp;"Online"</t>
  </si>
  <si>
    <t>eqsigControls!N31</t>
  </si>
  <si>
    <t>eqsigControls!L31</t>
  </si>
  <si>
    <t>eqsigCOUNTIF(tblLYRefs[[#All],[Market Grade]],'SP vs RP Comp'!B9)</t>
  </si>
  <si>
    <t>eqsigSalesPlan!J8</t>
  </si>
  <si>
    <t>eqsigIF(D9eqsig0,0,SUMIF('Grade-Stores'!C:C,D9&amp;"Online",'Grade-Stores'!E:E))</t>
  </si>
  <si>
    <t>eqsigIF(I9eqsig0,0,(H9*1000)/I9)</t>
  </si>
  <si>
    <t>eqsigSalesPlan!R10</t>
  </si>
  <si>
    <t>eqsigSalesPlan!R9</t>
  </si>
  <si>
    <t>eqsigSalesPlan!J11</t>
  </si>
  <si>
    <t>eqsigSalesPlan!R11</t>
  </si>
  <si>
    <t>eqsigIF(N9eqsig0,0,N9/H9-1)</t>
  </si>
  <si>
    <t>eqsigIF(K9eqsig0,0,(Q9-K9)/K9)</t>
  </si>
  <si>
    <t>eqsigRangeDetail!YE$18</t>
  </si>
  <si>
    <t>eqsigRangeDetail!AFV$18</t>
  </si>
  <si>
    <t>eqsigIF(AA9eqsig0,0,(Z9*1000)/AA9)</t>
  </si>
  <si>
    <t>eqsigIF(F9+AD9eqsig0,0,AA9/AD9/F9/13)</t>
  </si>
  <si>
    <t>eqsigDistribution!$S$10</t>
  </si>
  <si>
    <t>eqsigIF(H9eqsig0,0,Z9/H9-1)</t>
  </si>
  <si>
    <t>eqsigIF(I9eqsig0,0,AA9/I9-1)</t>
  </si>
  <si>
    <t>eqsigIF(J9eqsig0,0,AB9/J9-1)</t>
  </si>
  <si>
    <t>eqsigIF(K9eqsig0,0,AC9/K9-1)</t>
  </si>
  <si>
    <t>eqsigIF(L9eqsig0,0,AD9/L9-1)</t>
  </si>
  <si>
    <t>eqsigIF($H$33eqsig0,0,H9/$H$33)</t>
  </si>
  <si>
    <t>eqsigIF($N$33eqsig0,0,N9/$N$33)</t>
  </si>
  <si>
    <t>eqsigIF($Z$33eqsig0,0,Z9/$Z$33)</t>
  </si>
  <si>
    <t>eqsigD10&amp;"Online"</t>
  </si>
  <si>
    <t>eqsigControls!N32</t>
  </si>
  <si>
    <t>eqsigControls!L32</t>
  </si>
  <si>
    <t>eqsigCOUNTIF(tblLYRefs[[#All],[Market Grade]],'SP vs RP Comp'!B10)</t>
  </si>
  <si>
    <t>eqsigSalesPlan!K8</t>
  </si>
  <si>
    <t>eqsigIF(D10eqsig0,0,SUMIF('Grade-Stores'!C:C,D10&amp;"Online",'Grade-Stores'!E:E))</t>
  </si>
  <si>
    <t>eqsigIF(I10eqsig0,0,(H10*1000)/I10)</t>
  </si>
  <si>
    <t>eqsigSalesPlan!S10</t>
  </si>
  <si>
    <t>eqsigSalesPlan!S9</t>
  </si>
  <si>
    <t>eqsigSalesPlan!K11</t>
  </si>
  <si>
    <t>eqsigSalesPlan!S11</t>
  </si>
  <si>
    <t>eqsigIF(N10eqsig0,0,N10/H10-1)</t>
  </si>
  <si>
    <t>eqsigIF(K10eqsig0,0,(Q10-K10)/K10)</t>
  </si>
  <si>
    <t>eqsigRangeDetail!YF$18</t>
  </si>
  <si>
    <t>eqsigRangeDetail!AFW$18</t>
  </si>
  <si>
    <t>eqsigIF(AA10eqsig0,0,(Z10*1000)/AA10)</t>
  </si>
  <si>
    <t>eqsigIF(F10+AD10eqsig0,0,AA10/AD10/F10/13)</t>
  </si>
  <si>
    <t>eqsigDistribution!$T$10</t>
  </si>
  <si>
    <t>eqsigIF(H10eqsig0,0,Z10/H10-1)</t>
  </si>
  <si>
    <t>eqsigIF(I10eqsig0,0,AA10/I10-1)</t>
  </si>
  <si>
    <t>eqsigIF(J10eqsig0,0,AB10/J10-1)</t>
  </si>
  <si>
    <t>eqsigIF(K10eqsig0,0,AC10/K10-1)</t>
  </si>
  <si>
    <t>eqsigIF(L10eqsig0,0,AD10/L10-1)</t>
  </si>
  <si>
    <t>eqsigIF($H$33eqsig0,0,H10/$H$33)</t>
  </si>
  <si>
    <t>eqsigIF($N$33eqsig0,0,N10/$N$33)</t>
  </si>
  <si>
    <t>eqsigIF($Z$33eqsig0,0,Z10/$Z$33)</t>
  </si>
  <si>
    <t>eqsigD11&amp;"Online"</t>
  </si>
  <si>
    <t>eqsigControls!N33</t>
  </si>
  <si>
    <t>eqsigControls!L33</t>
  </si>
  <si>
    <t>eqsigCOUNTIF(tblLYRefs[[#All],[Market Grade]],'SP vs RP Comp'!B11)</t>
  </si>
  <si>
    <t>eqsigSalesPlan!L8</t>
  </si>
  <si>
    <t>eqsigIF(D11eqsig0,0,SUMIF('Grade-Stores'!C:C,D11&amp;"Online",'Grade-Stores'!E:E))</t>
  </si>
  <si>
    <t>eqsigIF(I11eqsig0,0,(H11*1000)/I11)</t>
  </si>
  <si>
    <t>eqsigSalesPlan!T10</t>
  </si>
  <si>
    <t>eqsigSalesPlan!T9</t>
  </si>
  <si>
    <t>eqsigSalesPlan!L11</t>
  </si>
  <si>
    <t>eqsigSalesPlan!T11</t>
  </si>
  <si>
    <t>eqsigIF(N11eqsig0,0,N11/H11-1)</t>
  </si>
  <si>
    <t>eqsigIF(K11eqsig0,0,(Q11-K11)/K11)</t>
  </si>
  <si>
    <t>eqsigRangeDetail!YG$18</t>
  </si>
  <si>
    <t>eqsigRangeDetail!AFX$18</t>
  </si>
  <si>
    <t>eqsigIF(AA11eqsig0,0,(Z11*1000)/AA11)</t>
  </si>
  <si>
    <t>eqsigIF(F11+AD11eqsig0,0,AA11/AD11/F11/13)</t>
  </si>
  <si>
    <t>eqsigDistribution!$U$10</t>
  </si>
  <si>
    <t>eqsigIF(H11eqsig0,0,Z11/H11-1)</t>
  </si>
  <si>
    <t>eqsigIF(I11eqsig0,0,AA11/I11-1)</t>
  </si>
  <si>
    <t>eqsigIF(J11eqsig0,0,AB11/J11-1)</t>
  </si>
  <si>
    <t>eqsigIF(K11eqsig0,0,AC11/K11-1)</t>
  </si>
  <si>
    <t>eqsigIF(L11eqsig0,0,AD11/L11-1)</t>
  </si>
  <si>
    <t>eqsigIF($H$33eqsig0,0,H11/$H$33)</t>
  </si>
  <si>
    <t>eqsigIF($N$33eqsig0,0,N11/$N$33)</t>
  </si>
  <si>
    <t>eqsigIF($Z$33eqsig0,0,Z11/$Z$33)</t>
  </si>
  <si>
    <t>eqsigD12&amp;"Online"</t>
  </si>
  <si>
    <t>eqsigControls!N34</t>
  </si>
  <si>
    <t>eqsigControls!L34</t>
  </si>
  <si>
    <t>eqsigCOUNTIF(tblLYRefs[[#All],[Market Grade]],'SP vs RP Comp'!B12)</t>
  </si>
  <si>
    <t>eqsigSalesPlan!M8</t>
  </si>
  <si>
    <t>eqsigIF(D12eqsig0,0,SUMIF('Grade-Stores'!C:C,D12&amp;"Online",'Grade-Stores'!E:E))</t>
  </si>
  <si>
    <t>eqsigIF(I12eqsig0,0,(H12*1000)/I12)</t>
  </si>
  <si>
    <t>eqsigSalesPlan!U10</t>
  </si>
  <si>
    <t>eqsigSalesPlan!U9</t>
  </si>
  <si>
    <t>eqsigSalesPlan!M11</t>
  </si>
  <si>
    <t>eqsigSalesPlan!U11</t>
  </si>
  <si>
    <t>eqsigIF(N12eqsig0,0,N12/H12-1)</t>
  </si>
  <si>
    <t>eqsigIF(K12eqsig0,0,(Q12-K12)/K12)</t>
  </si>
  <si>
    <t>eqsigRangeDetail!YH$18</t>
  </si>
  <si>
    <t>eqsigRangeDetail!AFY$18</t>
  </si>
  <si>
    <t>eqsigIF(AA12eqsig0,0,(Z12*1000)/AA12)</t>
  </si>
  <si>
    <t>eqsigIF(F12+AD12eqsig0,0,AA12/AD12/F12/13)</t>
  </si>
  <si>
    <t>eqsigDistribution!$V$10</t>
  </si>
  <si>
    <t>eqsigIF(H12eqsig0,0,Z12/H12-1)</t>
  </si>
  <si>
    <t>eqsigIF(I12eqsig0,0,AA12/I12-1)</t>
  </si>
  <si>
    <t>eqsigIF(J12eqsig0,0,AB12/J12-1)</t>
  </si>
  <si>
    <t>eqsigIF(K12eqsig0,0,AC12/K12-1)</t>
  </si>
  <si>
    <t>eqsigIF(L12eqsig0,0,AD12/L12-1)</t>
  </si>
  <si>
    <t>eqsigIF($H$33eqsig0,0,H12/$H$33)</t>
  </si>
  <si>
    <t>eqsigIF($N$33eqsig0,0,N12/$N$33)</t>
  </si>
  <si>
    <t>eqsigIF($Z$33eqsig0,0,Z12/$Z$33)</t>
  </si>
  <si>
    <t>-</t>
  </si>
  <si>
    <t>eqsigIF(AA13eqsig0,0,(Z13*1000)/AA13)</t>
  </si>
  <si>
    <t>Stores</t>
  </si>
  <si>
    <t>eqsigSUM(F15:F31)</t>
  </si>
  <si>
    <t>eqsigSUM(H15:H31)</t>
  </si>
  <si>
    <t>eqsigSUM(I15:I31)</t>
  </si>
  <si>
    <t>eqsigH14/I14*1000</t>
  </si>
  <si>
    <t>eqsigIF(L14+F14eqsig0,0,I14/L14/F14/13)</t>
  </si>
  <si>
    <t>eqsigMAX(L15:L31)</t>
  </si>
  <si>
    <t>eqsigSUM(N15:N31)</t>
  </si>
  <si>
    <t>eqsigSUM(O15:O31)</t>
  </si>
  <si>
    <t>eqsigIF(O14eqsig0,0,N14/O14*1000)</t>
  </si>
  <si>
    <t>eqsigIF(F14+R14eqsig0,0,O14/R14/F14/13)</t>
  </si>
  <si>
    <t>eqsigMAX(R15:R31)</t>
  </si>
  <si>
    <t>eqsigIF(N14eqsig0,0,N14/H14-1)</t>
  </si>
  <si>
    <t>eqsigIF(I14eqsig0,0,(O14-I14)/I14)</t>
  </si>
  <si>
    <t>eqsigIF(J14eqsig0,0,(P14-J14)/J14)</t>
  </si>
  <si>
    <t>eqsigIF(K14eqsig0,0,(Q14-K14)/K14)</t>
  </si>
  <si>
    <t>eqsigIF(L14eqsig0,0,(R14-L14)/L14)</t>
  </si>
  <si>
    <t>eqsigSUM(Z15:Z31)</t>
  </si>
  <si>
    <t>eqsigSUM(AA15:AA31)</t>
  </si>
  <si>
    <t>eqsigIF(AA14eqsig0,0,(Z14*1000)/AA14)</t>
  </si>
  <si>
    <t>eqsigIF(F14+AD14eqsig0,0,AA14/AD14/F14/13)</t>
  </si>
  <si>
    <t>eqsigMAX(AD15:AD31)</t>
  </si>
  <si>
    <t>eqsigIF(H14eqsig0,0,Z14/H14-1)</t>
  </si>
  <si>
    <t>eqsigIF(I14eqsig0,0,AA14/I14-1)</t>
  </si>
  <si>
    <t>eqsigIF(J14eqsig0,0,AB14/J14-1)</t>
  </si>
  <si>
    <t>eqsigIF(K14eqsig0,0,AC14/K14-1)</t>
  </si>
  <si>
    <t>eqsigIF(L14eqsig0,0,AD14/L14-1)</t>
  </si>
  <si>
    <t>eqsigIF($H$33eqsig0,0,H14/$H$33)</t>
  </si>
  <si>
    <t>eqsigIF($N$33eqsig0,0,N14/$N$33)</t>
  </si>
  <si>
    <t>eqsigIF($Z$33eqsig0,0,Z14/$Z$33)</t>
  </si>
  <si>
    <t>eqsigIF($I$14eqsig0,0,I14/$I$14)</t>
  </si>
  <si>
    <t>eqsigIF($O$14eqsig0,0,O14/$O$14)</t>
  </si>
  <si>
    <t>eqsigIF($AA$14eqsig0,0,AA14/$AA$14)</t>
  </si>
  <si>
    <t>eqsigD15</t>
  </si>
  <si>
    <t>eqsigControls!M8</t>
  </si>
  <si>
    <t>eqsigControls!L8</t>
  </si>
  <si>
    <t>eqsigF41</t>
  </si>
  <si>
    <t>eqsigSalesPlan!F41</t>
  </si>
  <si>
    <t>eqsigIF(J15eqsig0,0,(H15*1000)/J15)</t>
  </si>
  <si>
    <t>eqsigSalesPlan!I41</t>
  </si>
  <si>
    <t>eqsigMAX(SalesPlan!J42:J89)</t>
  </si>
  <si>
    <t>eqsigSalesPlan!M41</t>
  </si>
  <si>
    <t>eqsigIF(P15eqsig0,0,(N15*1000)/P15)</t>
  </si>
  <si>
    <t>eqsigSalesPlan!P41</t>
  </si>
  <si>
    <t>eqsigIF(F15+R15eqsig0,0,O15/R15/F15/13)</t>
  </si>
  <si>
    <t>eqsigMAX(SalesPlan!S42:S89)</t>
  </si>
  <si>
    <t>eqsigIF(I15eqsig0,0,(O15-I15)/I15)</t>
  </si>
  <si>
    <t>eqsigIF(J15eqsig0,0,(P15-J15)/J15)</t>
  </si>
  <si>
    <t>eqsigIF(K15eqsig0,0,(Q15-K15)/K15)</t>
  </si>
  <si>
    <t>eqsigIF(L15eqsig0,0,(R15-L15)/L15)</t>
  </si>
  <si>
    <t>eqsigRangeDetail!YI$18</t>
  </si>
  <si>
    <t>eqsigRangeDetail!AFZ$18</t>
  </si>
  <si>
    <t>eqsigIF(AA15eqsig0,0,(Z15*1000)/AA15)</t>
  </si>
  <si>
    <t>eqsigIF(F15+AD15eqsig0,0,AA15/AD15/F15/13)</t>
  </si>
  <si>
    <t>eqsigAD41</t>
  </si>
  <si>
    <t>eqsigIF(H15eqsig0,0,Z15/H15-1)</t>
  </si>
  <si>
    <t>eqsigIF(I15eqsig0,0,AA15/I15-1)</t>
  </si>
  <si>
    <t>eqsigIF(J15eqsig0,0,AB15/J15-1)</t>
  </si>
  <si>
    <t>eqsigIF(K15eqsig0,0,AC15/K15-1)</t>
  </si>
  <si>
    <t>eqsigIF(L15eqsig0,0,AD15/L15-1)</t>
  </si>
  <si>
    <t>eqsigIF($H$33eqsig0,0,H15/$H$33)</t>
  </si>
  <si>
    <t>eqsigIF($N$33eqsig0,0,N15/$N$33)</t>
  </si>
  <si>
    <t>eqsigIF($Z$33eqsig0,0,Z15/$Z$33)</t>
  </si>
  <si>
    <t>eqsigIF($I$14eqsig0,0,I15/$I$14)</t>
  </si>
  <si>
    <t>eqsigIF($O$14eqsig0,0,O15/$O$14)</t>
  </si>
  <si>
    <t>eqsigIF($AA$14eqsig0,0,AA15/$AA$14)</t>
  </si>
  <si>
    <t>eqsigD16</t>
  </si>
  <si>
    <t>eqsigControls!M9</t>
  </si>
  <si>
    <t>eqsigControls!L9</t>
  </si>
  <si>
    <t>eqsigF96</t>
  </si>
  <si>
    <t>eqsigSalesPlan!F96</t>
  </si>
  <si>
    <t>eqsigIF(J16eqsig0,0,(H16*1000)/J16)</t>
  </si>
  <si>
    <t>eqsigSalesPlan!I96</t>
  </si>
  <si>
    <t>eqsigMAX(SalesPlan!J97:J144)</t>
  </si>
  <si>
    <t>eqsigSalesPlan!M96</t>
  </si>
  <si>
    <t>eqsigIF(P16eqsig0,0,(N16*1000)/P16)</t>
  </si>
  <si>
    <t>eqsigSalesPlan!P96</t>
  </si>
  <si>
    <t>eqsigIF(F16+R16eqsig0,0,O16/R16/F16/13)</t>
  </si>
  <si>
    <t>eqsigMAX(SalesPlan!S97:S144)</t>
  </si>
  <si>
    <t>eqsigIF(I16eqsig0,0,(O16-I16)/I16)</t>
  </si>
  <si>
    <t>eqsigIF(J16eqsig0,0,(P16-J16)/J16)</t>
  </si>
  <si>
    <t>eqsigIF(K16eqsig0,0,(Q16-K16)/K16)</t>
  </si>
  <si>
    <t>eqsigIF(L16eqsig0,0,(R16-L16)/L16)</t>
  </si>
  <si>
    <t>eqsigRangeDetail!YJ$18</t>
  </si>
  <si>
    <t>eqsigRangeDetail!AGA$18</t>
  </si>
  <si>
    <t>eqsigIF(AA16eqsig0,0,(Z16*1000)/AA16)</t>
  </si>
  <si>
    <t>eqsigIF(F16+AD16eqsig0,0,AA16/AD16/F16/13)</t>
  </si>
  <si>
    <t>eqsigAD96</t>
  </si>
  <si>
    <t>eqsigIF(H16eqsig0,0,Z16/H16-1)</t>
  </si>
  <si>
    <t>eqsigIF(I16eqsig0,0,AA16/I16-1)</t>
  </si>
  <si>
    <t>eqsigIF(J16eqsig0,0,AB16/J16-1)</t>
  </si>
  <si>
    <t>eqsigIF(K16eqsig0,0,AC16/K16-1)</t>
  </si>
  <si>
    <t>eqsigIF(L16eqsig0,0,AD16/L16-1)</t>
  </si>
  <si>
    <t>eqsigIF($H$33eqsig0,0,H16/$H$33)</t>
  </si>
  <si>
    <t>eqsigIF($N$33eqsig0,0,N16/$N$33)</t>
  </si>
  <si>
    <t>eqsigIF($Z$33eqsig0,0,Z16/$Z$33)</t>
  </si>
  <si>
    <t>eqsigIF($I$14eqsig0,0,I16/$I$14)</t>
  </si>
  <si>
    <t>eqsigIF($O$14eqsig0,0,O16/$O$14)</t>
  </si>
  <si>
    <t>eqsigIF($AA$14eqsig0,0,AA16/$AA$14)</t>
  </si>
  <si>
    <t>eqsigD17</t>
  </si>
  <si>
    <t>eqsigControls!M10</t>
  </si>
  <si>
    <t>eqsigControls!L10</t>
  </si>
  <si>
    <t>eqsigSalesPlan!I16</t>
  </si>
  <si>
    <t>eqsigSalesPlan!F151</t>
  </si>
  <si>
    <t>eqsigIF(J17eqsig0,0,(H17*1000)/J17)</t>
  </si>
  <si>
    <t>eqsigSalesPlan!I151</t>
  </si>
  <si>
    <t>eqsigMAX(SalesPlan!J152:J199)</t>
  </si>
  <si>
    <t>eqsigSalesPlan!M151</t>
  </si>
  <si>
    <t>eqsigIF(P17eqsig0,0,(N17*1000)/P17)</t>
  </si>
  <si>
    <t>eqsigSalesPlan!P151</t>
  </si>
  <si>
    <t>eqsigIF(F17+R17eqsig0,0,O17/R17/F17/13)</t>
  </si>
  <si>
    <t>eqsigMAX(SalesPlan!S152:S199)</t>
  </si>
  <si>
    <t>eqsigIF(I17eqsig0,0,(O17-I17)/I17)</t>
  </si>
  <si>
    <t>eqsigIF(J17eqsig0,0,(P17-J17)/J17)</t>
  </si>
  <si>
    <t>eqsigIF(K17eqsig0,0,(Q17-K17)/K17)</t>
  </si>
  <si>
    <t>eqsigIF(L17eqsig0,0,(R17-L17)/L17)</t>
  </si>
  <si>
    <t>eqsigRangeDetail!YK$18</t>
  </si>
  <si>
    <t>eqsigRangeDetail!AGB$18</t>
  </si>
  <si>
    <t>eqsigIF(AA17eqsig0,0,(Z17*1000)/AA17)</t>
  </si>
  <si>
    <t>eqsigIF(F17+AD17eqsig0,0,AA17/AD17/F17/13)</t>
  </si>
  <si>
    <t>eqsigAD151</t>
  </si>
  <si>
    <t>eqsigIF(H17eqsig0,0,Z17/H17-1)</t>
  </si>
  <si>
    <t>eqsigIF(I17eqsig0,0,AA17/I17-1)</t>
  </si>
  <si>
    <t>eqsigIF(J17eqsig0,0,AB17/J17-1)</t>
  </si>
  <si>
    <t>eqsigIF(K17eqsig0,0,AC17/K17-1)</t>
  </si>
  <si>
    <t>eqsigIF(L17eqsig0,0,AD17/L17-1)</t>
  </si>
  <si>
    <t>eqsigIF($H$33eqsig0,0,H17/$H$33)</t>
  </si>
  <si>
    <t>eqsigIF($N$33eqsig0,0,N17/$N$33)</t>
  </si>
  <si>
    <t>eqsigIF($Z$33eqsig0,0,Z17/$Z$33)</t>
  </si>
  <si>
    <t>eqsigIF($I$14eqsig0,0,I17/$I$14)</t>
  </si>
  <si>
    <t>eqsigIF($O$14eqsig0,0,O17/$O$14)</t>
  </si>
  <si>
    <t>eqsigIF($AA$14eqsig0,0,AA17/$AA$14)</t>
  </si>
  <si>
    <t>eqsigD18</t>
  </si>
  <si>
    <t>eqsigControls!M11</t>
  </si>
  <si>
    <t>eqsigControls!L11</t>
  </si>
  <si>
    <t>eqsigSalesPlan!J16</t>
  </si>
  <si>
    <t>eqsigSalesPlan!F206</t>
  </si>
  <si>
    <t>eqsigIF(J18eqsig0,0,(H18*1000)/J18)</t>
  </si>
  <si>
    <t>eqsigSalesPlan!I206</t>
  </si>
  <si>
    <t>eqsigMAX(SalesPlan!J207:J254)</t>
  </si>
  <si>
    <t>eqsigSalesPlan!M206</t>
  </si>
  <si>
    <t>eqsigIF(P18eqsig0,0,(N18*1000)/P18)</t>
  </si>
  <si>
    <t>eqsigSalesPlan!P206</t>
  </si>
  <si>
    <t>eqsigIF(F18+R18eqsig0,0,O18/R18/F18/13)</t>
  </si>
  <si>
    <t>eqsigMAX(SalesPlan!S207:S254)</t>
  </si>
  <si>
    <t>eqsigIF(I18eqsig0,0,(O18-I18)/I18)</t>
  </si>
  <si>
    <t>eqsigIF(J18eqsig0,0,(P18-J18)/J18)</t>
  </si>
  <si>
    <t>eqsigIF(K18eqsig0,0,(Q18-K18)/K18)</t>
  </si>
  <si>
    <t>eqsigIF(L18eqsig0,0,(R18-L18)/L18)</t>
  </si>
  <si>
    <t>eqsigRangeDetail!YL$18</t>
  </si>
  <si>
    <t>eqsigRangeDetail!AGC$18</t>
  </si>
  <si>
    <t>eqsigIF(AA18eqsig0,0,(Z18*1000)/AA18)</t>
  </si>
  <si>
    <t>eqsigIF(F18+AD18eqsig0,0,AA18/AD18/F18/13)</t>
  </si>
  <si>
    <t>eqsigAD206</t>
  </si>
  <si>
    <t>eqsigIF(H18eqsig0,0,Z18/H18-1)</t>
  </si>
  <si>
    <t>eqsigIF(I18eqsig0,0,AA18/I18-1)</t>
  </si>
  <si>
    <t>eqsigIF(J18eqsig0,0,AB18/J18-1)</t>
  </si>
  <si>
    <t>eqsigIF(K18eqsig0,0,AC18/K18-1)</t>
  </si>
  <si>
    <t>eqsigIF(L18eqsig0,0,AD18/L18-1)</t>
  </si>
  <si>
    <t>eqsigIF($H$33eqsig0,0,H18/$H$33)</t>
  </si>
  <si>
    <t>eqsigIF($N$33eqsig0,0,N18/$N$33)</t>
  </si>
  <si>
    <t>eqsigIF($Z$33eqsig0,0,Z18/$Z$33)</t>
  </si>
  <si>
    <t>eqsigIF($I$14eqsig0,0,I18/$I$14)</t>
  </si>
  <si>
    <t>eqsigIF($O$14eqsig0,0,O18/$O$14)</t>
  </si>
  <si>
    <t>eqsigIF($AA$14eqsig0,0,AA18/$AA$14)</t>
  </si>
  <si>
    <t>eqsigD19</t>
  </si>
  <si>
    <t>eqsigControls!M12</t>
  </si>
  <si>
    <t>eqsigControls!L12</t>
  </si>
  <si>
    <t>eqsigSalesPlan!K16</t>
  </si>
  <si>
    <t>eqsigSalesPlan!F261</t>
  </si>
  <si>
    <t>eqsigIF(J19eqsig0,0,(H19*1000)/J19)</t>
  </si>
  <si>
    <t>eqsigSalesPlan!I261</t>
  </si>
  <si>
    <t>eqsigMAX(SalesPlan!J262:J309)</t>
  </si>
  <si>
    <t>eqsigSalesPlan!M261</t>
  </si>
  <si>
    <t>eqsigIF(P19eqsig0,0,(N19*1000)/P19)</t>
  </si>
  <si>
    <t>eqsigSalesPlan!P261</t>
  </si>
  <si>
    <t>eqsigIF(F19+R19eqsig0,0,O19/R19/F19/13)</t>
  </si>
  <si>
    <t>eqsigMAX(SalesPlan!S262:S309)</t>
  </si>
  <si>
    <t>eqsigIF(I19eqsig0,0,(O19-I19)/I19)</t>
  </si>
  <si>
    <t>eqsigIF(J19eqsig0,0,(P19-J19)/J19)</t>
  </si>
  <si>
    <t>eqsigIF(K19eqsig0,0,(Q19-K19)/K19)</t>
  </si>
  <si>
    <t>eqsigIF(L19eqsig0,0,(R19-L19)/L19)</t>
  </si>
  <si>
    <t>eqsigRangeDetail!YM$18</t>
  </si>
  <si>
    <t>eqsigRangeDetail!AGD$18</t>
  </si>
  <si>
    <t>eqsigIF(AA19eqsig0,0,(Z19*1000)/AA19)</t>
  </si>
  <si>
    <t>eqsigIF(F19+AD19eqsig0,0,AA19/AD19/F19/13)</t>
  </si>
  <si>
    <t>eqsigAD261</t>
  </si>
  <si>
    <t>eqsigIF(H19eqsig0,0,Z19/H19-1)</t>
  </si>
  <si>
    <t>eqsigIF(I19eqsig0,0,AA19/I19-1)</t>
  </si>
  <si>
    <t>eqsigIF(J19eqsig0,0,AB19/J19-1)</t>
  </si>
  <si>
    <t>eqsigIF(K19eqsig0,0,AC19/K19-1)</t>
  </si>
  <si>
    <t>eqsigIF(L19eqsig0,0,AD19/L19-1)</t>
  </si>
  <si>
    <t>eqsigIF($H$33eqsig0,0,H19/$H$33)</t>
  </si>
  <si>
    <t>eqsigIF($N$33eqsig0,0,N19/$N$33)</t>
  </si>
  <si>
    <t>eqsigIF($Z$33eqsig0,0,Z19/$Z$33)</t>
  </si>
  <si>
    <t>eqsigIF($I$14eqsig0,0,I19/$I$14)</t>
  </si>
  <si>
    <t>eqsigIF($O$14eqsig0,0,O19/$O$14)</t>
  </si>
  <si>
    <t>eqsigIF($AA$14eqsig0,0,AA19/$AA$14)</t>
  </si>
  <si>
    <t>eqsigD20</t>
  </si>
  <si>
    <t>eqsigControls!M13</t>
  </si>
  <si>
    <t>eqsigControls!L13</t>
  </si>
  <si>
    <t>eqsigSalesPlan!L16</t>
  </si>
  <si>
    <t>eqsigSalesPlan!F316</t>
  </si>
  <si>
    <t>eqsigIF(J20eqsig0,0,(H20*1000)/J20)</t>
  </si>
  <si>
    <t>eqsigSalesPlan!I316</t>
  </si>
  <si>
    <t>eqsigMAX(SalesPlan!J317:J364)</t>
  </si>
  <si>
    <t>eqsigSalesPlan!M316</t>
  </si>
  <si>
    <t>eqsigIF(P20eqsig0,0,(N20*1000)/P20)</t>
  </si>
  <si>
    <t>eqsigSalesPlan!P316</t>
  </si>
  <si>
    <t>eqsigIF(F20+R20eqsig0,0,O20/R20/F20/13)</t>
  </si>
  <si>
    <t>eqsigMAX(SalesPlan!S317:S364)</t>
  </si>
  <si>
    <t>eqsigIF(I20eqsig0,0,(O20-I20)/I20)</t>
  </si>
  <si>
    <t>eqsigIF(J20eqsig0,0,(P20-J20)/J20)</t>
  </si>
  <si>
    <t>eqsigIF(K20eqsig0,0,(Q20-K20)/K20)</t>
  </si>
  <si>
    <t>eqsigIF(L20eqsig0,0,(R20-L20)/L20)</t>
  </si>
  <si>
    <t>eqsigRangeDetail!YN$18</t>
  </si>
  <si>
    <t>eqsigRangeDetail!AGE$18</t>
  </si>
  <si>
    <t>eqsigIF(AA20eqsig0,0,(Z20*1000)/AA20)</t>
  </si>
  <si>
    <t>eqsigIF(F20+AD20eqsig0,0,AA20/AD20/F20/13)</t>
  </si>
  <si>
    <t>eqsigAD316</t>
  </si>
  <si>
    <t>eqsigIF(H20eqsig0,0,Z20/H20-1)</t>
  </si>
  <si>
    <t>eqsigIF(I20eqsig0,0,AA20/I20-1)</t>
  </si>
  <si>
    <t>eqsigIF(J20eqsig0,0,AB20/J20-1)</t>
  </si>
  <si>
    <t>eqsigIF(K20eqsig0,0,AC20/K20-1)</t>
  </si>
  <si>
    <t>eqsigIF(L20eqsig0,0,AD20/L20-1)</t>
  </si>
  <si>
    <t>eqsigIF($H$33eqsig0,0,H20/$H$33)</t>
  </si>
  <si>
    <t>eqsigIF($N$33eqsig0,0,N20/$N$33)</t>
  </si>
  <si>
    <t>eqsigIF($Z$33eqsig0,0,Z20/$Z$33)</t>
  </si>
  <si>
    <t>eqsigIF($I$14eqsig0,0,I20/$I$14)</t>
  </si>
  <si>
    <t>eqsigIF($O$14eqsig0,0,O20/$O$14)</t>
  </si>
  <si>
    <t>eqsigIF($AA$14eqsig0,0,AA20/$AA$14)</t>
  </si>
  <si>
    <t>eqsigD21</t>
  </si>
  <si>
    <t>eqsigControls!M14</t>
  </si>
  <si>
    <t>eqsigControls!L14</t>
  </si>
  <si>
    <t>eqsigSalesPlan!M16</t>
  </si>
  <si>
    <t>eqsigSalesPlan!F371</t>
  </si>
  <si>
    <t>eqsigIF(J21eqsig0,0,(H21*1000)/J21)</t>
  </si>
  <si>
    <t>eqsigSalesPlan!I371</t>
  </si>
  <si>
    <t>eqsigMAX(SalesPlan!J372:J419)</t>
  </si>
  <si>
    <t>eqsigSalesPlan!M371</t>
  </si>
  <si>
    <t>eqsigIF(P21eqsig0,0,(N21*1000)/P21)</t>
  </si>
  <si>
    <t>eqsigSalesPlan!P371</t>
  </si>
  <si>
    <t>eqsigIF(F21+R21eqsig0,0,O21/R21/F21/13)</t>
  </si>
  <si>
    <t>eqsigMAX(SalesPlan!S372:S419)</t>
  </si>
  <si>
    <t>eqsigIF(I21eqsig0,0,(O21-I21)/I21)</t>
  </si>
  <si>
    <t>eqsigIF(J21eqsig0,0,(P21-J21)/J21)</t>
  </si>
  <si>
    <t>eqsigIF(K21eqsig0,0,(Q21-K21)/K21)</t>
  </si>
  <si>
    <t>eqsigIF(L21eqsig0,0,(R21-L21)/L21)</t>
  </si>
  <si>
    <t>eqsigRangeDetail!YO$18</t>
  </si>
  <si>
    <t>eqsigRangeDetail!AGF$18</t>
  </si>
  <si>
    <t>eqsigIF(AA21eqsig0,0,(Z21*1000)/AA21)</t>
  </si>
  <si>
    <t>eqsigIF(F21+AD21eqsig0,0,AA21/AD21/F21/13)</t>
  </si>
  <si>
    <t>eqsigAD371</t>
  </si>
  <si>
    <t>eqsigIF(H21eqsig0,0,Z21/H21-1)</t>
  </si>
  <si>
    <t>eqsigIF(I21eqsig0,0,AA21/I21-1)</t>
  </si>
  <si>
    <t>eqsigIF(J21eqsig0,0,AB21/J21-1)</t>
  </si>
  <si>
    <t>eqsigIF(K21eqsig0,0,AC21/K21-1)</t>
  </si>
  <si>
    <t>eqsigIF(L21eqsig0,0,AD21/L21-1)</t>
  </si>
  <si>
    <t>eqsigIF($H$33eqsig0,0,H21/$H$33)</t>
  </si>
  <si>
    <t>eqsigIF($N$33eqsig0,0,N21/$N$33)</t>
  </si>
  <si>
    <t>eqsigIF($Z$33eqsig0,0,Z21/$Z$33)</t>
  </si>
  <si>
    <t>eqsigIF($I$14eqsig0,0,I21/$I$14)</t>
  </si>
  <si>
    <t>eqsigIF($O$14eqsig0,0,O21/$O$14)</t>
  </si>
  <si>
    <t>eqsigIF($AA$14eqsig0,0,AA21/$AA$14)</t>
  </si>
  <si>
    <t>eqsigD22</t>
  </si>
  <si>
    <t>eqsigControls!M15</t>
  </si>
  <si>
    <t>eqsigControls!L15</t>
  </si>
  <si>
    <t>eqsigSalesPlan!N16</t>
  </si>
  <si>
    <t>eqsigSalesPlan!F426</t>
  </si>
  <si>
    <t>eqsigIF(J22eqsig0,0,(H22*1000)/J22)</t>
  </si>
  <si>
    <t>eqsigSalesPlan!I426</t>
  </si>
  <si>
    <t>eqsigMAX(SalesPlan!J427:J474)</t>
  </si>
  <si>
    <t>eqsigSalesPlan!M426</t>
  </si>
  <si>
    <t>eqsigIF(P22eqsig0,0,(N22*1000)/P22)</t>
  </si>
  <si>
    <t>eqsigSalesPlan!P426</t>
  </si>
  <si>
    <t>eqsigIF(F22+R22eqsig0,0,O22/R22/F22/13)</t>
  </si>
  <si>
    <t>eqsigMAX(SalesPlan!S427:S474)</t>
  </si>
  <si>
    <t>eqsigIF(I22eqsig0,0,(O22-I22)/I22)</t>
  </si>
  <si>
    <t>eqsigIF(J22eqsig0,0,(P22-J22)/J22)</t>
  </si>
  <si>
    <t>eqsigIF(K22eqsig0,0,(Q22-K22)/K22)</t>
  </si>
  <si>
    <t>eqsigIF(L22eqsig0,0,(R22-L22)/L22)</t>
  </si>
  <si>
    <t>eqsigRangeDetail!YP$18</t>
  </si>
  <si>
    <t>eqsigRangeDetail!AGG$18</t>
  </si>
  <si>
    <t>eqsigIF(AA22eqsig0,0,(Z22*1000)/AA22)</t>
  </si>
  <si>
    <t>eqsigIF(F22+AD22eqsig0,0,AA22/AD22/F22/13)</t>
  </si>
  <si>
    <t>eqsigAD426</t>
  </si>
  <si>
    <t>eqsigIF(H22eqsig0,0,Z22/H22-1)</t>
  </si>
  <si>
    <t>eqsigIF(I22eqsig0,0,AA22/I22-1)</t>
  </si>
  <si>
    <t>eqsigIF(J22eqsig0,0,AB22/J22-1)</t>
  </si>
  <si>
    <t>eqsigIF(K22eqsig0,0,AC22/K22-1)</t>
  </si>
  <si>
    <t>eqsigIF(L22eqsig0,0,AD22/L22-1)</t>
  </si>
  <si>
    <t>eqsigIF($H$33eqsig0,0,H22/$H$33)</t>
  </si>
  <si>
    <t>eqsigIF($N$33eqsig0,0,N22/$N$33)</t>
  </si>
  <si>
    <t>eqsigIF($Z$33eqsig0,0,Z22/$Z$33)</t>
  </si>
  <si>
    <t>eqsigIF($I$14eqsig0,0,I22/$I$14)</t>
  </si>
  <si>
    <t>eqsigIF($O$14eqsig0,0,O22/$O$14)</t>
  </si>
  <si>
    <t>eqsigIF($AA$14eqsig0,0,AA22/$AA$14)</t>
  </si>
  <si>
    <t>eqsigD23</t>
  </si>
  <si>
    <t>eqsigControls!M16</t>
  </si>
  <si>
    <t>eqsigControls!L16</t>
  </si>
  <si>
    <t>eqsigSalesPlan!O16</t>
  </si>
  <si>
    <t>eqsigSalesPlan!F481</t>
  </si>
  <si>
    <t>eqsigIF(J23eqsig0,0,(H23*1000)/J23)</t>
  </si>
  <si>
    <t>eqsigSalesPlan!I481</t>
  </si>
  <si>
    <t>eqsigMAX(SalesPlan!J482:J529)</t>
  </si>
  <si>
    <t>eqsigSalesPlan!M481</t>
  </si>
  <si>
    <t>eqsigIF(P23eqsig0,0,(N23*1000)/P23)</t>
  </si>
  <si>
    <t>eqsigSalesPlan!P481</t>
  </si>
  <si>
    <t>eqsigIF(F23eqsig0,0,O23/R23/F23/13)</t>
  </si>
  <si>
    <t>eqsigMAX(SalesPlan!S482:S529)</t>
  </si>
  <si>
    <t>eqsigIF(I23eqsig0,0,(O23-I23)/I23)</t>
  </si>
  <si>
    <t>eqsigIF(J23eqsig0,0,(P23-J23)/J23)</t>
  </si>
  <si>
    <t>eqsigIF(K23eqsig0,0,(Q23-K23)/K23)</t>
  </si>
  <si>
    <t>eqsigIF(L23eqsig0,0,(R23-L23)/L23)</t>
  </si>
  <si>
    <t>eqsigRangeDetail!YQ$18</t>
  </si>
  <si>
    <t>eqsigRangeDetail!AGH$18</t>
  </si>
  <si>
    <t>eqsigIF(AA23eqsig0,0,(Z23*1000)/AA23)</t>
  </si>
  <si>
    <t>eqsigIF(F23+AD23eqsig0,0,AA23/AD23/F23/13)</t>
  </si>
  <si>
    <t>eqsigAD481</t>
  </si>
  <si>
    <t>eqsigIF(H23eqsig0,0,Z23/H23-1)</t>
  </si>
  <si>
    <t>eqsigIF(I23eqsig0,0,AA23/I23-1)</t>
  </si>
  <si>
    <t>eqsigIF(J23eqsig0,0,AB23/J23-1)</t>
  </si>
  <si>
    <t>eqsigIF(K23eqsig0,0,AC23/K23-1)</t>
  </si>
  <si>
    <t>eqsigIF(L23eqsig0,0,AD23/L23-1)</t>
  </si>
  <si>
    <t>eqsigIF($H$33eqsig0,0,H23/$H$33)</t>
  </si>
  <si>
    <t>eqsigIF($N$33eqsig0,0,N23/$N$33)</t>
  </si>
  <si>
    <t>eqsigIF($Z$33eqsig0,0,Z23/$Z$33)</t>
  </si>
  <si>
    <t>eqsigIF($I$14eqsig0,0,I23/$I$14)</t>
  </si>
  <si>
    <t>eqsigIF($O$14eqsig0,0,O23/$O$14)</t>
  </si>
  <si>
    <t>eqsigIF($AA$14eqsig0,0,AA23/$AA$14)</t>
  </si>
  <si>
    <t>eqsigD24</t>
  </si>
  <si>
    <t>eqsigControls!M17</t>
  </si>
  <si>
    <t>eqsigControls!L17</t>
  </si>
  <si>
    <t>eqsigSalesPlan!P16</t>
  </si>
  <si>
    <t>eqsigSalesPlan!F536</t>
  </si>
  <si>
    <t>eqsigIF(J24eqsig0,0,(H24*1000)/J24)</t>
  </si>
  <si>
    <t>eqsigSalesPlan!I536</t>
  </si>
  <si>
    <t>eqsigMAX(SalesPlan!J537:J584)</t>
  </si>
  <si>
    <t>eqsigSalesPlan!M536</t>
  </si>
  <si>
    <t>eqsigIF(P24eqsig0,0,(N24*1000)/P24)</t>
  </si>
  <si>
    <t>eqsigSalesPlan!P536</t>
  </si>
  <si>
    <t>eqsigIF(F24eqsig0,0,O24/R24/F24/13)</t>
  </si>
  <si>
    <t>eqsigMAX(SalesPlan!S537:S584)</t>
  </si>
  <si>
    <t>eqsigIF(I24eqsig0,0,(O24-I24)/I24)</t>
  </si>
  <si>
    <t>eqsigIF(J24eqsig0,0,(P24-J24)/J24)</t>
  </si>
  <si>
    <t>eqsigIF(K24eqsig0,0,(Q24-K24)/K24)</t>
  </si>
  <si>
    <t>eqsigIF(L24eqsig0,0,(R24-L24)/L24)</t>
  </si>
  <si>
    <t>eqsigRangeDetail!YR$18</t>
  </si>
  <si>
    <t>eqsigRangeDetail!AGI$18</t>
  </si>
  <si>
    <t>eqsigIF(AA24eqsig0,0,(Z24*1000)/AA24)</t>
  </si>
  <si>
    <t>eqsigIF(F24+AD24eqsig0,0,AA24/AD24/F24/13)</t>
  </si>
  <si>
    <t>eqsigAD536</t>
  </si>
  <si>
    <t>eqsigIF(H24eqsig0,0,Z24/H24-1)</t>
  </si>
  <si>
    <t>eqsigIF(I24eqsig0,0,AA24/I24-1)</t>
  </si>
  <si>
    <t>eqsigIF(J24eqsig0,0,AB24/J24-1)</t>
  </si>
  <si>
    <t>eqsigIF(K24eqsig0,0,AC24/K24-1)</t>
  </si>
  <si>
    <t>eqsigIF(L24eqsig0,0,AD24/L24-1)</t>
  </si>
  <si>
    <t>eqsigIF($H$33eqsig0,0,H24/$H$33)</t>
  </si>
  <si>
    <t>eqsigIF($N$33eqsig0,0,N24/$N$33)</t>
  </si>
  <si>
    <t>eqsigIF($Z$33eqsig0,0,Z24/$Z$33)</t>
  </si>
  <si>
    <t>eqsigIF($I$14eqsig0,0,I24/$I$14)</t>
  </si>
  <si>
    <t>eqsigIF($O$14eqsig0,0,O24/$O$14)</t>
  </si>
  <si>
    <t>eqsigIF($AA$14eqsig0,0,AA24/$AA$14)</t>
  </si>
  <si>
    <t>eqsigD25</t>
  </si>
  <si>
    <t>eqsigControls!M18</t>
  </si>
  <si>
    <t>eqsigControls!L18</t>
  </si>
  <si>
    <t>eqsigSalesPlan!Q16</t>
  </si>
  <si>
    <t>eqsigSalesPlan!F591</t>
  </si>
  <si>
    <t>eqsigIF(J25eqsig0,0,(H25*1000)/J25)</t>
  </si>
  <si>
    <t>eqsigSalesPlan!I591</t>
  </si>
  <si>
    <t>eqsigMAX(SalesPlan!J592:J639)</t>
  </si>
  <si>
    <t>eqsigSalesPlan!M591</t>
  </si>
  <si>
    <t>eqsigIF(P25eqsig0,0,(N25*1000)/P25)</t>
  </si>
  <si>
    <t>eqsigSalesPlan!P591</t>
  </si>
  <si>
    <t>eqsigIF(F25eqsig0,0,O25/R25/F25/13)</t>
  </si>
  <si>
    <t>eqsigMAX(SalesPlan!S592:S639)</t>
  </si>
  <si>
    <t>eqsigIF(I25eqsig0,0,(O25-I25)/I25)</t>
  </si>
  <si>
    <t>eqsigIF(J25eqsig0,0,(P25-J25)/J25)</t>
  </si>
  <si>
    <t>eqsigIF(K25eqsig0,0,(Q25-K25)/K25)</t>
  </si>
  <si>
    <t>eqsigIF(L25eqsig0,0,(R25-L25)/L25)</t>
  </si>
  <si>
    <t>eqsigRangeDetail!YS$18</t>
  </si>
  <si>
    <t>eqsigRangeDetail!AGJ$18</t>
  </si>
  <si>
    <t>eqsigIF(AA25eqsig0,0,(Z25*1000)/AA25)</t>
  </si>
  <si>
    <t>eqsigIF(F25+AD25eqsig0,0,AA25/AD25/F25/13)</t>
  </si>
  <si>
    <t>eqsigAD591</t>
  </si>
  <si>
    <t>eqsigIF(H25eqsig0,0,Z25/H25-1)</t>
  </si>
  <si>
    <t>eqsigIF(I25eqsig0,0,AA25/I25-1)</t>
  </si>
  <si>
    <t>eqsigIF(J25eqsig0,0,AB25/J25-1)</t>
  </si>
  <si>
    <t>eqsigIF(K25eqsig0,0,AC25/K25-1)</t>
  </si>
  <si>
    <t>eqsigIF(L25eqsig0,0,AD25/L25-1)</t>
  </si>
  <si>
    <t>eqsigIF($H$33eqsig0,0,H25/$H$33)</t>
  </si>
  <si>
    <t>eqsigIF($N$33eqsig0,0,N25/$N$33)</t>
  </si>
  <si>
    <t>eqsigIF($Z$33eqsig0,0,Z25/$Z$33)</t>
  </si>
  <si>
    <t>eqsigIF($I$14eqsig0,0,I25/$I$14)</t>
  </si>
  <si>
    <t>eqsigIF($O$14eqsig0,0,O25/$O$14)</t>
  </si>
  <si>
    <t>eqsigIF($AA$14eqsig0,0,AA25/$AA$14)</t>
  </si>
  <si>
    <t>eqsigD26</t>
  </si>
  <si>
    <t>eqsigControls!M19</t>
  </si>
  <si>
    <t>eqsigControls!L19</t>
  </si>
  <si>
    <t>eqsigSalesPlan!R16</t>
  </si>
  <si>
    <t>eqsigSalesPlan!F646</t>
  </si>
  <si>
    <t>eqsigIF(J26eqsig0,0,(H26*1000)/J26)</t>
  </si>
  <si>
    <t>eqsigSalesPlan!I646</t>
  </si>
  <si>
    <t>eqsigMAX(SalesPlan!J647:J694)</t>
  </si>
  <si>
    <t>eqsigSalesPlan!M646</t>
  </si>
  <si>
    <t>eqsigIF(P26eqsig0,0,(N26*1000)/P26)</t>
  </si>
  <si>
    <t>eqsigSalesPlan!P646</t>
  </si>
  <si>
    <t>eqsigIF(F26eqsig0,0,O26/R26/F26/13)</t>
  </si>
  <si>
    <t>eqsigMAX(SalesPlan!S647:S694)</t>
  </si>
  <si>
    <t>eqsigIF(I26eqsig0,0,(O26-I26)/I26)</t>
  </si>
  <si>
    <t>eqsigIF(J26eqsig0,0,(P26-J26)/J26)</t>
  </si>
  <si>
    <t>eqsigIF(K26eqsig0,0,(Q26-K26)/K26)</t>
  </si>
  <si>
    <t>eqsigIF(L26eqsig0,0,(R26-L26)/L26)</t>
  </si>
  <si>
    <t>eqsigRangeDetail!YT$18</t>
  </si>
  <si>
    <t>eqsigRangeDetail!AGK$18</t>
  </si>
  <si>
    <t>eqsigIF(AA26eqsig0,0,(Z26*1000)/AA26)</t>
  </si>
  <si>
    <t>eqsigIF(F26+AD26eqsig0,0,AA26/AD26/F26/13)</t>
  </si>
  <si>
    <t>eqsigAD646</t>
  </si>
  <si>
    <t>eqsigIF(H26eqsig0,0,Z26/H26-1)</t>
  </si>
  <si>
    <t>eqsigIF(I26eqsig0,0,AA26/I26-1)</t>
  </si>
  <si>
    <t>eqsigIF(J26eqsig0,0,AB26/J26-1)</t>
  </si>
  <si>
    <t>eqsigIF(K26eqsig0,0,AC26/K26-1)</t>
  </si>
  <si>
    <t>eqsigIF(L26eqsig0,0,AD26/L26-1)</t>
  </si>
  <si>
    <t>eqsigIF($H$33eqsig0,0,H26/$H$33)</t>
  </si>
  <si>
    <t>eqsigIF($N$33eqsig0,0,N26/$N$33)</t>
  </si>
  <si>
    <t>eqsigIF($Z$33eqsig0,0,Z26/$Z$33)</t>
  </si>
  <si>
    <t>eqsigIF($I$14eqsig0,0,I26/$I$14)</t>
  </si>
  <si>
    <t>eqsigIF($O$14eqsig0,0,O26/$O$14)</t>
  </si>
  <si>
    <t>eqsigIF($AA$14eqsig0,0,AA26/$AA$14)</t>
  </si>
  <si>
    <t>eqsigD27</t>
  </si>
  <si>
    <t>eqsigControls!M20</t>
  </si>
  <si>
    <t>eqsigControls!L20</t>
  </si>
  <si>
    <t>eqsigSalesPlan!S16</t>
  </si>
  <si>
    <t>eqsigSalesPlan!F701</t>
  </si>
  <si>
    <t>eqsigIF(J27eqsig0,0,(H27*1000)/J27)</t>
  </si>
  <si>
    <t>eqsigSalesPlan!I701</t>
  </si>
  <si>
    <t>eqsigMAX(SalesPlan!J702:J749)</t>
  </si>
  <si>
    <t>eqsigSalesPlan!M701</t>
  </si>
  <si>
    <t>eqsigIF(P27eqsig0,0,(N27*1000)/P27)</t>
  </si>
  <si>
    <t>eqsigSalesPlan!P701</t>
  </si>
  <si>
    <t>eqsigIF(F27eqsig0,0,O27/R27/F27/13)</t>
  </si>
  <si>
    <t>eqsigMAX(SalesPlan!S702:S749)</t>
  </si>
  <si>
    <t>eqsigIF(I27eqsig0,0,(O27-I27)/I27)</t>
  </si>
  <si>
    <t>eqsigIF(J27eqsig0,0,(P27-J27)/J27)</t>
  </si>
  <si>
    <t>eqsigIF(K27eqsig0,0,(Q27-K27)/K27)</t>
  </si>
  <si>
    <t>eqsigIF(L27eqsig0,0,(R27-L27)/L27)</t>
  </si>
  <si>
    <t>eqsigRangeDetail!YU$18</t>
  </si>
  <si>
    <t>eqsigRangeDetail!AGL$18</t>
  </si>
  <si>
    <t>eqsigIF(AA27eqsig0,0,(Z27*1000)/AA27)</t>
  </si>
  <si>
    <t>eqsigIF(F27+AD27eqsig0,0,AA27/AD27/F27/13)</t>
  </si>
  <si>
    <t>eqsigAD701</t>
  </si>
  <si>
    <t>eqsigIF(H27eqsig0,0,Z27/H27-1)</t>
  </si>
  <si>
    <t>eqsigIF(I27eqsig0,0,AA27/I27-1)</t>
  </si>
  <si>
    <t>eqsigIF(J27eqsig0,0,AB27/J27-1)</t>
  </si>
  <si>
    <t>eqsigIF(K27eqsig0,0,AC27/K27-1)</t>
  </si>
  <si>
    <t>eqsigIF(L27eqsig0,0,AD27/L27-1)</t>
  </si>
  <si>
    <t>eqsigIF($H$33eqsig0,0,H27/$H$33)</t>
  </si>
  <si>
    <t>eqsigIF($N$33eqsig0,0,N27/$N$33)</t>
  </si>
  <si>
    <t>eqsigIF($Z$33eqsig0,0,Z27/$Z$33)</t>
  </si>
  <si>
    <t>eqsigIF($I$14eqsig0,0,I27/$I$14)</t>
  </si>
  <si>
    <t>eqsigIF($O$14eqsig0,0,O27/$O$14)</t>
  </si>
  <si>
    <t>eqsigIF($AA$14eqsig0,0,AA27/$AA$14)</t>
  </si>
  <si>
    <t>eqsigD28</t>
  </si>
  <si>
    <t>eqsigControls!M21</t>
  </si>
  <si>
    <t>eqsigControls!L21</t>
  </si>
  <si>
    <t>eqsigSalesPlan!T16</t>
  </si>
  <si>
    <t>eqsigSalesPlan!F756</t>
  </si>
  <si>
    <t>eqsigIF(J28eqsig0,0,(H28*1000)/J28)</t>
  </si>
  <si>
    <t>eqsigSalesPlan!I756</t>
  </si>
  <si>
    <t>eqsigMAX(SalesPlan!J757:J804)</t>
  </si>
  <si>
    <t>eqsigSalesPlan!M756</t>
  </si>
  <si>
    <t>eqsigIF(P28eqsig0,0,(N28*1000)/P28)</t>
  </si>
  <si>
    <t>eqsigSalesPlan!P756</t>
  </si>
  <si>
    <t>eqsigIF(F28eqsig0,0,O28/R28/F28/13)</t>
  </si>
  <si>
    <t>eqsigMAX(SalesPlan!S757:S804)</t>
  </si>
  <si>
    <t>eqsigIF(I28eqsig0,0,(O28-I28)/I28)</t>
  </si>
  <si>
    <t>eqsigIF(J28eqsig0,0,(P28-J28)/J28)</t>
  </si>
  <si>
    <t>eqsigIF(K28eqsig0,0,(Q28-K28)/K28)</t>
  </si>
  <si>
    <t>eqsigIF(L28eqsig0,0,(R28-L28)/L28)</t>
  </si>
  <si>
    <t>eqsigRangeDetail!YV$18</t>
  </si>
  <si>
    <t>eqsigRangeDetail!AGM$18</t>
  </si>
  <si>
    <t>eqsigIF(AA28eqsig0,0,(Z28*1000)/AA28)</t>
  </si>
  <si>
    <t>eqsigIF(F28+AD28eqsig0,0,AA28/AD28/F28/13)</t>
  </si>
  <si>
    <t>eqsigAD756</t>
  </si>
  <si>
    <t>eqsigIF(H28eqsig0,0,Z28/H28-1)</t>
  </si>
  <si>
    <t>eqsigIF(I28eqsig0,0,AA28/I28-1)</t>
  </si>
  <si>
    <t>eqsigIF(J28eqsig0,0,AB28/J28-1)</t>
  </si>
  <si>
    <t>eqsigIF(K28eqsig0,0,AC28/K28-1)</t>
  </si>
  <si>
    <t>eqsigIF(L28eqsig0,0,AD28/L28-1)</t>
  </si>
  <si>
    <t>eqsigIF($H$33eqsig0,0,H28/$H$33)</t>
  </si>
  <si>
    <t>eqsigIF($N$33eqsig0,0,N28/$N$33)</t>
  </si>
  <si>
    <t>eqsigIF($Z$33eqsig0,0,Z28/$Z$33)</t>
  </si>
  <si>
    <t>eqsigIF($I$14eqsig0,0,I28/$I$14)</t>
  </si>
  <si>
    <t>eqsigIF($O$14eqsig0,0,O28/$O$14)</t>
  </si>
  <si>
    <t>eqsigIF($AA$14eqsig0,0,AA28/$AA$14)</t>
  </si>
  <si>
    <t>eqsigD29</t>
  </si>
  <si>
    <t>eqsigControls!M22</t>
  </si>
  <si>
    <t>eqsigControls!L22</t>
  </si>
  <si>
    <t>eqsigSalesPlan!U16</t>
  </si>
  <si>
    <t>eqsigSalesPlan!F811</t>
  </si>
  <si>
    <t>eqsigIF(J29eqsig0,0,(H29*1000)/J29)</t>
  </si>
  <si>
    <t>eqsigSalesPlan!I811</t>
  </si>
  <si>
    <t>eqsigMAX(SalesPlan!J812:J859)</t>
  </si>
  <si>
    <t>eqsigSalesPlan!M811</t>
  </si>
  <si>
    <t>eqsigIF(P29eqsig0,0,(N29*1000)/P29)</t>
  </si>
  <si>
    <t>eqsigSalesPlan!P811</t>
  </si>
  <si>
    <t>eqsigIF(F29eqsig0,0,O29/R29/F29/13)</t>
  </si>
  <si>
    <t>eqsigMAX(SalesPlan!S812:S859)</t>
  </si>
  <si>
    <t>eqsigIF(I29eqsig0,0,(O29-I29)/I29)</t>
  </si>
  <si>
    <t>eqsigIF(J29eqsig0,0,(P29-J29)/J29)</t>
  </si>
  <si>
    <t>eqsigIF(K29eqsig0,0,(Q29-K29)/K29)</t>
  </si>
  <si>
    <t>eqsigIF(L29eqsig0,0,(R29-L29)/L29)</t>
  </si>
  <si>
    <t>eqsigRangeDetail!YW$18</t>
  </si>
  <si>
    <t>eqsigRangeDetail!AGN$18</t>
  </si>
  <si>
    <t>eqsigIF(AA29eqsig0,0,(Z29*1000)/AA29)</t>
  </si>
  <si>
    <t>eqsigIF(F29+AD29eqsig0,0,AA29/AD29/F29/13)</t>
  </si>
  <si>
    <t>eqsigAD811</t>
  </si>
  <si>
    <t>eqsigIF(H29eqsig0,0,Z29/H29-1)</t>
  </si>
  <si>
    <t>eqsigIF(I29eqsig0,0,AA29/I29-1)</t>
  </si>
  <si>
    <t>eqsigIF(J29eqsig0,0,AB29/J29-1)</t>
  </si>
  <si>
    <t>eqsigIF(K29eqsig0,0,AC29/K29-1)</t>
  </si>
  <si>
    <t>eqsigIF(L29eqsig0,0,AD29/L29-1)</t>
  </si>
  <si>
    <t>eqsigIF($H$33eqsig0,0,H29/$H$33)</t>
  </si>
  <si>
    <t>eqsigIF($N$33eqsig0,0,N29/$N$33)</t>
  </si>
  <si>
    <t>eqsigIF($Z$33eqsig0,0,Z29/$Z$33)</t>
  </si>
  <si>
    <t>eqsigIF($I$14eqsig0,0,I29/$I$14)</t>
  </si>
  <si>
    <t>eqsigIF($O$14eqsig0,0,O29/$O$14)</t>
  </si>
  <si>
    <t>eqsigIF($AA$14eqsig0,0,AA29/$AA$14)</t>
  </si>
  <si>
    <t>eqsigD30</t>
  </si>
  <si>
    <t>eqsigControls!M23</t>
  </si>
  <si>
    <t>eqsigControls!L23</t>
  </si>
  <si>
    <t>eqsigSalesPlan!V16</t>
  </si>
  <si>
    <t>eqsigSalesPlan!F866</t>
  </si>
  <si>
    <t>eqsigIF(J30eqsig0,0,(H30*1000)/J30)</t>
  </si>
  <si>
    <t>eqsigSalesPlan!I866</t>
  </si>
  <si>
    <t>eqsigMAX(SalesPlan!J867:J914)</t>
  </si>
  <si>
    <t>eqsigSalesPlan!M866</t>
  </si>
  <si>
    <t>eqsigIF(P30eqsig0,0,(N30*1000)/P30)</t>
  </si>
  <si>
    <t>eqsigSalesPlan!P866</t>
  </si>
  <si>
    <t>eqsigIF(F30eqsig0,0,O30/R30/F30/13)</t>
  </si>
  <si>
    <t>eqsigMAX(SalesPlan!S867:S914)</t>
  </si>
  <si>
    <t>eqsigIF(I30eqsig0,0,(O30-I30)/I30)</t>
  </si>
  <si>
    <t>eqsigIF(J30eqsig0,0,(P30-J30)/J30)</t>
  </si>
  <si>
    <t>eqsigIF(K30eqsig0,0,(Q30-K30)/K30)</t>
  </si>
  <si>
    <t>eqsigIF(L30eqsig0,0,(R30-L30)/L30)</t>
  </si>
  <si>
    <t>eqsigRangeDetail!YX$18</t>
  </si>
  <si>
    <t>eqsigRangeDetail!AGO$18</t>
  </si>
  <si>
    <t>eqsigIF(AA30eqsig0,0,(Z30*1000)/AA30)</t>
  </si>
  <si>
    <t>eqsigIF(F30+AD30eqsig0,0,AA30/AD30/F30/13)</t>
  </si>
  <si>
    <t>eqsigAD866</t>
  </si>
  <si>
    <t>eqsigIF(H30eqsig0,0,Z30/H30-1)</t>
  </si>
  <si>
    <t>eqsigIF(I30eqsig0,0,AA30/I30-1)</t>
  </si>
  <si>
    <t>eqsigIF(J30eqsig0,0,AB30/J30-1)</t>
  </si>
  <si>
    <t>eqsigIF(K30eqsig0,0,AC30/K30-1)</t>
  </si>
  <si>
    <t>eqsigIF(L30eqsig0,0,AD30/L30-1)</t>
  </si>
  <si>
    <t>eqsigIF($H$33eqsig0,0,H30/$H$33)</t>
  </si>
  <si>
    <t>eqsigIF($N$33eqsig0,0,N30/$N$33)</t>
  </si>
  <si>
    <t>eqsigIF($Z$33eqsig0,0,Z30/$Z$33)</t>
  </si>
  <si>
    <t>eqsigIF($I$14eqsig0,0,I30/$I$14)</t>
  </si>
  <si>
    <t>eqsigIF($O$14eqsig0,0,O30/$O$14)</t>
  </si>
  <si>
    <t>eqsigIF($AA$14eqsig0,0,AA30/$AA$14)</t>
  </si>
  <si>
    <t>eqsigD31</t>
  </si>
  <si>
    <t>eqsigControls!M24</t>
  </si>
  <si>
    <t>eqsigControls!L24</t>
  </si>
  <si>
    <t>eqsigSalesPlan!W16</t>
  </si>
  <si>
    <t>eqsigSalesPlan!F921</t>
  </si>
  <si>
    <t>eqsigIF(J31eqsig0,0,(H31*1000)/J31)</t>
  </si>
  <si>
    <t>eqsigSalesPlan!I921</t>
  </si>
  <si>
    <t>eqsigMAX(SalesPlan!J922:J969)</t>
  </si>
  <si>
    <t>eqsigSalesPlan!M921</t>
  </si>
  <si>
    <t>eqsigIF(P31eqsig0,0,(N31*1000)/P31)</t>
  </si>
  <si>
    <t>eqsigSalesPlan!P921</t>
  </si>
  <si>
    <t>eqsigIF(F31eqsig0,0,O31/R31/F31/13)</t>
  </si>
  <si>
    <t>eqsigMAX(SalesPlan!S922:S969)</t>
  </si>
  <si>
    <t>eqsigIF(I31eqsig0,0,(O31-I31)/I31)</t>
  </si>
  <si>
    <t>eqsigIF(J31eqsig0,0,(P31-J31)/J31)</t>
  </si>
  <si>
    <t>eqsigIF(K31eqsig0,0,(Q31-K31)/K31)</t>
  </si>
  <si>
    <t>eqsigIF(L31eqsig0,0,(R31-L31)/L31)</t>
  </si>
  <si>
    <t>eqsigRangeDetail!YY$18</t>
  </si>
  <si>
    <t>eqsigRangeDetail!AGP$18</t>
  </si>
  <si>
    <t>eqsigIF(AA31eqsig0,0,(Z31*1000)/AA31)</t>
  </si>
  <si>
    <t>eqsigIF(F31+AD31eqsig0,0,AA31/AD31/F31/13)</t>
  </si>
  <si>
    <t>eqsigAD921</t>
  </si>
  <si>
    <t>eqsigIF(H31eqsig0,0,Z31/H31-1)</t>
  </si>
  <si>
    <t>eqsigIF(I31eqsig0,0,AA31/I31-1)</t>
  </si>
  <si>
    <t>eqsigIF(J31eqsig0,0,AB31/J31-1)</t>
  </si>
  <si>
    <t>eqsigIF(K31eqsig0,0,AC31/K31-1)</t>
  </si>
  <si>
    <t>eqsigIF(L31eqsig0,0,AD31/L31-1)</t>
  </si>
  <si>
    <t>eqsigIF($H$33eqsig0,0,H31/$H$33)</t>
  </si>
  <si>
    <t>eqsigIF($N$33eqsig0,0,N31/$N$33)</t>
  </si>
  <si>
    <t>eqsigIF($Z$33eqsig0,0,Z31/$Z$33)</t>
  </si>
  <si>
    <t>eqsigIF($I$14eqsig0,0,I31/$I$14)</t>
  </si>
  <si>
    <t>eqsigIF($O$14eqsig0,0,O31/$O$14)</t>
  </si>
  <si>
    <t>eqsigIF($AA$14eqsig0,0,AA31/$AA$14)</t>
  </si>
  <si>
    <t>eqsigF14+F6</t>
  </si>
  <si>
    <t>eqsigH14+H6</t>
  </si>
  <si>
    <t>eqsigI14+I6</t>
  </si>
  <si>
    <t>eqsigH33/I33*1000</t>
  </si>
  <si>
    <t>eqsigIF(L33+F33eqsig0,0,I33/L33/F33/13)</t>
  </si>
  <si>
    <t>eqsigMAX(L14,L6)</t>
  </si>
  <si>
    <t>eqsigN14+N6</t>
  </si>
  <si>
    <t>eqsigO14+O6</t>
  </si>
  <si>
    <t>eqsigIF(O33eqsig0,0,N33/O33*1000)</t>
  </si>
  <si>
    <t>eqsigIF(F33+R33eqsig0,0,O33/R33/F33/13)</t>
  </si>
  <si>
    <t>eqsigMAX(R14,R6)</t>
  </si>
  <si>
    <t>eqsigIF(N33eqsig0,0,N33/H33-1)</t>
  </si>
  <si>
    <t>eqsigIF(I33eqsig0,0,(O33-I33)/I33)</t>
  </si>
  <si>
    <t>eqsigIF(J33eqsig0,0,(P33-J33)/J33)</t>
  </si>
  <si>
    <t>eqsigIF(K33eqsig0,0,(Q33-K33)/K33)</t>
  </si>
  <si>
    <t>eqsigIF(L33eqsig0,0,(R33-L33)/L33)</t>
  </si>
  <si>
    <t>eqsigZ14+Z6</t>
  </si>
  <si>
    <t>eqsigAA14+AA6</t>
  </si>
  <si>
    <t>eqsigIF(AA33eqsig0,0,(Z33*1000)/AA33)</t>
  </si>
  <si>
    <t>eqsigIF(F33+AD33eqsig0,0,AA33/AD33/F33/13)</t>
  </si>
  <si>
    <t>eqsigMAX(AD14,AD6)</t>
  </si>
  <si>
    <t>eqsigIF(H33eqsig0,0,Z33/H33-1)</t>
  </si>
  <si>
    <t>eqsigIF(I33eqsig0,0,AA33/I33-1)</t>
  </si>
  <si>
    <t>eqsigIF(J33eqsig0,0,AB33/J33-1)</t>
  </si>
  <si>
    <t>eqsigIF(K33eqsig0,0,AC33/K33-1)</t>
  </si>
  <si>
    <t>eqsigIF(L33eqsig0,0,AD33/L33-1)</t>
  </si>
  <si>
    <t>eqsigIF($H$33eqsig0,0,H33/$H$33)</t>
  </si>
  <si>
    <t>eqsigIF($N$33eqsig0,0,N33/$N$33)</t>
  </si>
  <si>
    <t>eqsigIF($Z$33eqsig0,0,Z33/$Z$33)</t>
  </si>
  <si>
    <t>eqsigSUM(AP15:AP31)</t>
  </si>
  <si>
    <t>eqsigSUM(AQ15:AQ31)</t>
  </si>
  <si>
    <t>eqsigSUM(AR15:AR31)</t>
  </si>
  <si>
    <t>Market Mix</t>
  </si>
  <si>
    <t>Options</t>
  </si>
  <si>
    <t>eqsigIF(D41eqsig0,0,VLOOKUP(D41,tblMktParms,2,0))</t>
  </si>
  <si>
    <t>eqsigSalesPlan!D38</t>
  </si>
  <si>
    <t>eqsigSUM(F42:F57)</t>
  </si>
  <si>
    <t>eqsigSUM(H42:H89)</t>
  </si>
  <si>
    <t>eqsigSUM(I42:I89)</t>
  </si>
  <si>
    <t>eqsigIF(I41eqsig0,0,H41/I41*1000)</t>
  </si>
  <si>
    <t>eqsigIF(L41+F41eqsig0,0,I41/L41/F41/13)</t>
  </si>
  <si>
    <t>eqsigMAX(L42:L89)</t>
  </si>
  <si>
    <t>eqsigSUM(N42:N89)</t>
  </si>
  <si>
    <t>eqsigSUM(O42:O89)</t>
  </si>
  <si>
    <t>eqsigIF(O41eqsig0,0,N41/O41*1000)</t>
  </si>
  <si>
    <t>eqsigIF(F41+R41eqsig0,0,O41/R41/F41/13)</t>
  </si>
  <si>
    <t>eqsigMAX(R42:R89)</t>
  </si>
  <si>
    <t>eqsigIF(H41eqsig0,0,(N41-H41)/H41)</t>
  </si>
  <si>
    <t>eqsigIF(I41eqsig0,0,(O41-I41)/I41)</t>
  </si>
  <si>
    <t>eqsigIF(J41eqsig0,0,(P41-J41)/J41)</t>
  </si>
  <si>
    <t>eqsigIF(K41eqsig0,0,(Q41-K41)/K41)</t>
  </si>
  <si>
    <t>eqsigIF(L41eqsig0,0,(R41-L41)/L41)</t>
  </si>
  <si>
    <t>eqsigSUM(Z42:Z89)</t>
  </si>
  <si>
    <t>eqsigSUM(AA42:AA89)</t>
  </si>
  <si>
    <t>eqsigIF(AA41eqsig0,0,Z41/AA41*1000)</t>
  </si>
  <si>
    <t>eqsigIF(F41+AD41eqsig0,0,AA41/AD41/F41/13)</t>
  </si>
  <si>
    <t>eqsigMAX(AD42:AD89)</t>
  </si>
  <si>
    <t>eqsigIF(H41eqsig0,0,(Z41-H41)/H41)</t>
  </si>
  <si>
    <t>eqsigIF(I41eqsig0,0,(AA41-I41)/I41)</t>
  </si>
  <si>
    <t>eqsigIF(J41eqsig0,0,(AB41-J41)/J41)</t>
  </si>
  <si>
    <t>eqsigIF(K41eqsig0,0,(AC41-K41)/K41)</t>
  </si>
  <si>
    <t>eqsigIF(L41eqsig0,0,(AD41-L41)/L41)</t>
  </si>
  <si>
    <t>eqsigIF(H41eqsig0,0,H41/H41)</t>
  </si>
  <si>
    <t>eqsigIF(N41eqsig0,0,N41/N41)</t>
  </si>
  <si>
    <t>eqsigIF(Z41eqsig0,0,Z41/Z41)</t>
  </si>
  <si>
    <t>eqsigIF(I41eqsig0,0,I41/I41)</t>
  </si>
  <si>
    <t>eqsigIF(O41eqsig0,0,O41/O41)</t>
  </si>
  <si>
    <t>eqsigIF(AA41eqsig0,0,AA41/AA41)</t>
  </si>
  <si>
    <t>eqsigSalesPlan!D42</t>
  </si>
  <si>
    <t>eqsigSalesPlan!E42</t>
  </si>
  <si>
    <t>eqsigSalesPlan!F42</t>
  </si>
  <si>
    <t>eqsigSalesPlan!H42</t>
  </si>
  <si>
    <t>eqsigSalesPlan!I42</t>
  </si>
  <si>
    <t>eqsigSalesPlan!K42</t>
  </si>
  <si>
    <t>eqsigSalesPlan!J42</t>
  </si>
  <si>
    <t>eqsigSalesPlan!M42</t>
  </si>
  <si>
    <t>eqsigSalesPlan!Q42</t>
  </si>
  <si>
    <t>eqsigIF(F42eqsig0,0,IF(SalesPlan!P42eqsig0,SalesPlan!$P$41,SalesPlan!P42))</t>
  </si>
  <si>
    <t>eqsigSalesPlan!R42</t>
  </si>
  <si>
    <t>eqsigSalesPlan!S42</t>
  </si>
  <si>
    <t>eqsigIF(H42eqsig0,0,(N42-H42)/H42)</t>
  </si>
  <si>
    <t>eqsigIF(I42eqsig0,0,(O42-I42)/I42)</t>
  </si>
  <si>
    <t>eqsigIF(J42eqsig0,0,(P42-J42)/J42)</t>
  </si>
  <si>
    <t>eqsigIF(K42eqsig0,0,(Q42-K42)/K42)</t>
  </si>
  <si>
    <t>eqsigIF(L42eqsig0,0,(R42-L42)/L42)</t>
  </si>
  <si>
    <t>eqsigRangeDetail!$YI$18*AM42</t>
  </si>
  <si>
    <t>eqsigRangeDetail!$AFZ$18*AQ42</t>
  </si>
  <si>
    <t>eqsigIF(AA42eqsig0,0,Z42/AA42*1000)</t>
  </si>
  <si>
    <t>eqsigIF(F42+AD42eqsig0,0,AA42/AD42/F42/13)</t>
  </si>
  <si>
    <t>eqsigIF(F42eqsig0,0,HLOOKUP("DIST "&amp;B41&amp;":All Stores",Distribution!$1:$10,10,FALSE)+HLOOKUP((LEFT("Dist : "&amp;B41&amp;E42,10)),Distribution!$1:$10,10,FALSE)+HLOOKUP("Dist : "&amp;B41&amp;E42,Distribution!$1:$10,10,FALSE))</t>
  </si>
  <si>
    <t>eqsigIF(H42eqsig0,0,(Z42-H42)/H42)</t>
  </si>
  <si>
    <t>eqsigIF(I42eqsig0,0,(AA42-I42)/I42)</t>
  </si>
  <si>
    <t>eqsigIF(J42eqsig0,0,(AB42-J42)/J42)</t>
  </si>
  <si>
    <t>eqsigIF(K42eqsig0,0,(AC42-K42)/K42)</t>
  </si>
  <si>
    <t>eqsigIF(L42eqsig0,0,(AD42-L42)/L42)</t>
  </si>
  <si>
    <t>eqsigIF(H41eqsig0,0,H42/H41)</t>
  </si>
  <si>
    <t>eqsigIF(N41eqsig0,0,N42/N41)</t>
  </si>
  <si>
    <t>eqsigIF(Z41eqsig0,0,Z42/Z41)</t>
  </si>
  <si>
    <t>eqsigIF(I41eqsig0,0,I42/I41)</t>
  </si>
  <si>
    <t>eqsigIF(O41eqsig0,0,O42/O41)</t>
  </si>
  <si>
    <t>eqsigIF(AA41eqsig0,0,AA42/AA41)</t>
  </si>
  <si>
    <t>eqsigSalesPlan!D43</t>
  </si>
  <si>
    <t>eqsigSalesPlan!E43</t>
  </si>
  <si>
    <t>eqsigSalesPlan!F43</t>
  </si>
  <si>
    <t>eqsigSalesPlan!H43</t>
  </si>
  <si>
    <t>eqsigSalesPlan!I43</t>
  </si>
  <si>
    <t>eqsigSalesPlan!K43</t>
  </si>
  <si>
    <t>eqsigSalesPlan!J43</t>
  </si>
  <si>
    <t>eqsigSalesPlan!M43</t>
  </si>
  <si>
    <t>eqsigSalesPlan!Q43</t>
  </si>
  <si>
    <t>eqsigIF(F43eqsig0,0,IF(SalesPlan!P43eqsig0,SalesPlan!$P$41,SalesPlan!P43))</t>
  </si>
  <si>
    <t>eqsigSalesPlan!R43</t>
  </si>
  <si>
    <t>eqsigSalesPlan!S43</t>
  </si>
  <si>
    <t>eqsigIF(H43eqsig0,0,(N43-H43)/H43)</t>
  </si>
  <si>
    <t>eqsigIF(I43eqsig0,0,(O43-I43)/I43)</t>
  </si>
  <si>
    <t>eqsigIF(J43eqsig0,0,(P43-J43)/J43)</t>
  </si>
  <si>
    <t>eqsigIF(K43eqsig0,0,(Q43-K43)/K43)</t>
  </si>
  <si>
    <t>eqsigIF(L43eqsig0,0,(R43-L43)/L43)</t>
  </si>
  <si>
    <t>eqsigRangeDetail!$YI$18*AM43</t>
  </si>
  <si>
    <t>eqsigRangeDetail!$AFZ$18*AQ43</t>
  </si>
  <si>
    <t>eqsigIF(AA43eqsig0,0,Z43/AA43*1000)</t>
  </si>
  <si>
    <t>eqsigIF(F43+AD43eqsig0,0,AA43/AD43/F43/13)</t>
  </si>
  <si>
    <t>eqsigIF(F43eqsig0,0,HLOOKUP("DIST "&amp;B41&amp;":All Stores",Distribution!$1:$10,10,FALSE)+HLOOKUP((LEFT("Dist : "&amp;B41&amp;E43,10)),Distribution!$1:$10,10,FALSE)+HLOOKUP("Dist : "&amp;B41&amp;E43,Distribution!$1:$10,10,FALSE))</t>
  </si>
  <si>
    <t>eqsigIF(H43eqsig0,0,(Z43-H43)/H43)</t>
  </si>
  <si>
    <t>eqsigIF(I43eqsig0,0,(AA43-I43)/I43)</t>
  </si>
  <si>
    <t>eqsigIF(J43eqsig0,0,(AB43-J43)/J43)</t>
  </si>
  <si>
    <t>eqsigIF(K43eqsig0,0,(AC43-K43)/K43)</t>
  </si>
  <si>
    <t>eqsigIF(L43eqsig0,0,(AD43-L43)/L43)</t>
  </si>
  <si>
    <t>eqsigIF(H41eqsig0,0,H43/H41)</t>
  </si>
  <si>
    <t>eqsigIF(N41eqsig0,0,N43/N41)</t>
  </si>
  <si>
    <t>eqsigIF(Z41eqsig0,0,Z43/Z41)</t>
  </si>
  <si>
    <t>eqsigIF(I41eqsig0,0,I43/I41)</t>
  </si>
  <si>
    <t>eqsigIF(O41eqsig0,0,O43/O41)</t>
  </si>
  <si>
    <t>eqsigIF(AA41eqsig0,0,AA43/AA41)</t>
  </si>
  <si>
    <t>eqsigSalesPlan!D44</t>
  </si>
  <si>
    <t>eqsigSalesPlan!E44</t>
  </si>
  <si>
    <t>eqsigSalesPlan!F44</t>
  </si>
  <si>
    <t>eqsigSalesPlan!H44</t>
  </si>
  <si>
    <t>eqsigSalesPlan!I44</t>
  </si>
  <si>
    <t>eqsigSalesPlan!K44</t>
  </si>
  <si>
    <t>eqsigSalesPlan!J44</t>
  </si>
  <si>
    <t>eqsigSalesPlan!M44</t>
  </si>
  <si>
    <t>eqsigSalesPlan!Q44</t>
  </si>
  <si>
    <t>eqsigIF(F44eqsig0,0,IF(SalesPlan!P44eqsig0,SalesPlan!$P$41,SalesPlan!P44))</t>
  </si>
  <si>
    <t>eqsigSalesPlan!R44</t>
  </si>
  <si>
    <t>eqsigSalesPlan!S44</t>
  </si>
  <si>
    <t>eqsigIF(H44eqsig0,0,(N44-H44)/H44)</t>
  </si>
  <si>
    <t>eqsigIF(I44eqsig0,0,(O44-I44)/I44)</t>
  </si>
  <si>
    <t>eqsigIF(J44eqsig0,0,(P44-J44)/J44)</t>
  </si>
  <si>
    <t>eqsigIF(K44eqsig0,0,(Q44-K44)/K44)</t>
  </si>
  <si>
    <t>eqsigIF(L44eqsig0,0,(R44-L44)/L44)</t>
  </si>
  <si>
    <t>eqsigRangeDetail!$YI$18*AM44</t>
  </si>
  <si>
    <t>eqsigRangeDetail!$AFZ$18*AQ44</t>
  </si>
  <si>
    <t>eqsigIF(AA44eqsig0,0,Z44/AA44*1000)</t>
  </si>
  <si>
    <t>eqsigIF(F44+AD44eqsig0,0,AA44/AD44/F44/13)</t>
  </si>
  <si>
    <t>eqsigIF(F44eqsig0,0,HLOOKUP("DIST "&amp;B41&amp;":All Stores",Distribution!$1:$10,10,FALSE)+HLOOKUP((LEFT("Dist : "&amp;B41&amp;E44,10)),Distribution!$1:$10,10,FALSE)+HLOOKUP("Dist : "&amp;B41&amp;E44,Distribution!$1:$10,10,FALSE))</t>
  </si>
  <si>
    <t>eqsigIF(H44eqsig0,0,(Z44-H44)/H44)</t>
  </si>
  <si>
    <t>eqsigIF(I44eqsig0,0,(AA44-I44)/I44)</t>
  </si>
  <si>
    <t>eqsigIF(J44eqsig0,0,(AB44-J44)/J44)</t>
  </si>
  <si>
    <t>eqsigIF(K44eqsig0,0,(AC44-K44)/K44)</t>
  </si>
  <si>
    <t>eqsigIF(L44eqsig0,0,(AD44-L44)/L44)</t>
  </si>
  <si>
    <t>eqsigIF(H41eqsig0,0,H44/H41)</t>
  </si>
  <si>
    <t>eqsigIF(N41eqsig0,0,N44/N41)</t>
  </si>
  <si>
    <t>eqsigIF(Z41eqsig0,0,Z44/Z41)</t>
  </si>
  <si>
    <t>eqsigIF(I41eqsig0,0,I44/I41)</t>
  </si>
  <si>
    <t>eqsigIF(O41eqsig0,0,O44/O41)</t>
  </si>
  <si>
    <t>eqsigIF(AA41eqsig0,0,AA44/AA41)</t>
  </si>
  <si>
    <t>eqsigSalesPlan!D45</t>
  </si>
  <si>
    <t>eqsigSalesPlan!E45</t>
  </si>
  <si>
    <t>eqsigSalesPlan!F45</t>
  </si>
  <si>
    <t>eqsigSalesPlan!H45</t>
  </si>
  <si>
    <t>eqsigSalesPlan!I45</t>
  </si>
  <si>
    <t>eqsigSalesPlan!K45</t>
  </si>
  <si>
    <t>eqsigSalesPlan!J45</t>
  </si>
  <si>
    <t>eqsigSalesPlan!M45</t>
  </si>
  <si>
    <t>eqsigSalesPlan!Q45</t>
  </si>
  <si>
    <t>eqsigIF(F45eqsig0,0,IF(SalesPlan!P45eqsig0,SalesPlan!$P$41,SalesPlan!P45))</t>
  </si>
  <si>
    <t>eqsigSalesPlan!R45</t>
  </si>
  <si>
    <t>eqsigSalesPlan!S45</t>
  </si>
  <si>
    <t>eqsigIF(H45eqsig0,0,(N45-H45)/H45)</t>
  </si>
  <si>
    <t>eqsigIF(I45eqsig0,0,(O45-I45)/I45)</t>
  </si>
  <si>
    <t>eqsigIF(J45eqsig0,0,(P45-J45)/J45)</t>
  </si>
  <si>
    <t>eqsigIF(K45eqsig0,0,(Q45-K45)/K45)</t>
  </si>
  <si>
    <t>eqsigIF(L45eqsig0,0,(R45-L45)/L45)</t>
  </si>
  <si>
    <t>eqsigRangeDetail!$YI$18*AM45</t>
  </si>
  <si>
    <t>eqsigRangeDetail!$AFZ$18*AQ45</t>
  </si>
  <si>
    <t>eqsigIF(AA45eqsig0,0,Z45/AA45*1000)</t>
  </si>
  <si>
    <t>eqsigIF(F45+AD45eqsig0,0,AA45/AD45/F45/13)</t>
  </si>
  <si>
    <t>eqsigIF(F45eqsig0,0,HLOOKUP("DIST "&amp;B41&amp;":All Stores",Distribution!$1:$10,10,FALSE)+HLOOKUP((LEFT("Dist : "&amp;B41&amp;E45,10)),Distribution!$1:$10,10,FALSE)+HLOOKUP("Dist : "&amp;B41&amp;E45,Distribution!$1:$10,10,FALSE))</t>
  </si>
  <si>
    <t>eqsigIF(H45eqsig0,0,(Z45-H45)/H45)</t>
  </si>
  <si>
    <t>eqsigIF(I45eqsig0,0,(AA45-I45)/I45)</t>
  </si>
  <si>
    <t>eqsigIF(J45eqsig0,0,(AB45-J45)/J45)</t>
  </si>
  <si>
    <t>eqsigIF(K45eqsig0,0,(AC45-K45)/K45)</t>
  </si>
  <si>
    <t>eqsigIF(L45eqsig0,0,(AD45-L45)/L45)</t>
  </si>
  <si>
    <t>eqsigIF(H41eqsig0,0,H45/H41)</t>
  </si>
  <si>
    <t>eqsigIF(N41eqsig0,0,N45/N41)</t>
  </si>
  <si>
    <t>eqsigIF(Z41eqsig0,0,Z45/Z41)</t>
  </si>
  <si>
    <t>eqsigIF(I41eqsig0,0,I45/I41)</t>
  </si>
  <si>
    <t>eqsigIF(O41eqsig0,0,O45/O41)</t>
  </si>
  <si>
    <t>eqsigIF(AA41eqsig0,0,AA45/AA41)</t>
  </si>
  <si>
    <t>eqsigSalesPlan!D46</t>
  </si>
  <si>
    <t>eqsigSalesPlan!E46</t>
  </si>
  <si>
    <t>eqsigSalesPlan!F46</t>
  </si>
  <si>
    <t>eqsigSalesPlan!H46</t>
  </si>
  <si>
    <t>eqsigSalesPlan!I46</t>
  </si>
  <si>
    <t>eqsigSalesPlan!K46</t>
  </si>
  <si>
    <t>eqsigSalesPlan!J46</t>
  </si>
  <si>
    <t>eqsigSalesPlan!M46</t>
  </si>
  <si>
    <t>eqsigSalesPlan!Q46</t>
  </si>
  <si>
    <t>eqsigIF(F46eqsig0,0,IF(SalesPlan!P46eqsig0,SalesPlan!$P$41,SalesPlan!P46))</t>
  </si>
  <si>
    <t>eqsigSalesPlan!R46</t>
  </si>
  <si>
    <t>eqsigSalesPlan!S46</t>
  </si>
  <si>
    <t>eqsigIF(H46eqsig0,0,(N46-H46)/H46)</t>
  </si>
  <si>
    <t>eqsigIF(I46eqsig0,0,(O46-I46)/I46)</t>
  </si>
  <si>
    <t>eqsigIF(J46eqsig0,0,(P46-J46)/J46)</t>
  </si>
  <si>
    <t>eqsigIF(K46eqsig0,0,(Q46-K46)/K46)</t>
  </si>
  <si>
    <t>eqsigIF(L46eqsig0,0,(R46-L46)/L46)</t>
  </si>
  <si>
    <t>eqsigRangeDetail!$YI$18*AM46</t>
  </si>
  <si>
    <t>eqsigRangeDetail!$AFZ$18*AQ46</t>
  </si>
  <si>
    <t>eqsigIF(AA46eqsig0,0,Z46/AA46*1000)</t>
  </si>
  <si>
    <t>eqsigIF(F46+AD46eqsig0,0,AA46/AD46/F46/13)</t>
  </si>
  <si>
    <t>eqsigIF(F46eqsig0,0,HLOOKUP("DIST "&amp;B41&amp;":All Stores",Distribution!$1:$10,10,FALSE)+HLOOKUP((LEFT("Dist : "&amp;B41&amp;E46,10)),Distribution!$1:$10,10,FALSE)+HLOOKUP("Dist : "&amp;B41&amp;E46,Distribution!$1:$10,10,FALSE))</t>
  </si>
  <si>
    <t>eqsigIF(H46eqsig0,0,(Z46-H46)/H46)</t>
  </si>
  <si>
    <t>eqsigIF(I46eqsig0,0,(AA46-I46)/I46)</t>
  </si>
  <si>
    <t>eqsigIF(J46eqsig0,0,(AB46-J46)/J46)</t>
  </si>
  <si>
    <t>eqsigIF(K46eqsig0,0,(AC46-K46)/K46)</t>
  </si>
  <si>
    <t>eqsigIF(L46eqsig0,0,(AD46-L46)/L46)</t>
  </si>
  <si>
    <t>eqsigIF(H41eqsig0,0,H46/H41)</t>
  </si>
  <si>
    <t>eqsigIF(N41eqsig0,0,N46/N41)</t>
  </si>
  <si>
    <t>eqsigIF(Z41eqsig0,0,Z46/Z41)</t>
  </si>
  <si>
    <t>eqsigIF(I41eqsig0,0,I46/I41)</t>
  </si>
  <si>
    <t>eqsigIF(O41eqsig0,0,O46/O41)</t>
  </si>
  <si>
    <t>eqsigIF(AA41eqsig0,0,AA46/AA41)</t>
  </si>
  <si>
    <t>eqsigSalesPlan!D47</t>
  </si>
  <si>
    <t>eqsigSalesPlan!E47</t>
  </si>
  <si>
    <t>eqsigSalesPlan!F47</t>
  </si>
  <si>
    <t>eqsigSalesPlan!H47</t>
  </si>
  <si>
    <t>eqsigSalesPlan!I47</t>
  </si>
  <si>
    <t>eqsigSalesPlan!K47</t>
  </si>
  <si>
    <t>eqsigSalesPlan!J47</t>
  </si>
  <si>
    <t>eqsigSalesPlan!M47</t>
  </si>
  <si>
    <t>eqsigSalesPlan!Q47</t>
  </si>
  <si>
    <t>eqsigIF(F47eqsig0,0,IF(SalesPlan!P47eqsig0,SalesPlan!$P$41,SalesPlan!P47))</t>
  </si>
  <si>
    <t>eqsigSalesPlan!R47</t>
  </si>
  <si>
    <t>eqsigSalesPlan!S47</t>
  </si>
  <si>
    <t>eqsigIF(H47eqsig0,0,(N47-H47)/H47)</t>
  </si>
  <si>
    <t>eqsigIF(I47eqsig0,0,(O47-I47)/I47)</t>
  </si>
  <si>
    <t>eqsigIF(J47eqsig0,0,(P47-J47)/J47)</t>
  </si>
  <si>
    <t>eqsigIF(K47eqsig0,0,(Q47-K47)/K47)</t>
  </si>
  <si>
    <t>eqsigIF(L47eqsig0,0,(R47-L47)/L47)</t>
  </si>
  <si>
    <t>eqsigRangeDetail!$YI$18*AM47</t>
  </si>
  <si>
    <t>eqsigRangeDetail!$AFZ$18*AQ47</t>
  </si>
  <si>
    <t>eqsigIF(AA47eqsig0,0,Z47/AA47*1000)</t>
  </si>
  <si>
    <t>eqsigIF(F47+AD47eqsig0,0,AA47/AD47/F47/13)</t>
  </si>
  <si>
    <t>eqsigIF(F47eqsig0,0,HLOOKUP("DIST "&amp;B41&amp;":All Stores",Distribution!$1:$10,10,FALSE)+HLOOKUP((LEFT("Dist : "&amp;B41&amp;E47,10)),Distribution!$1:$10,10,FALSE)+HLOOKUP("Dist : "&amp;B41&amp;E47,Distribution!$1:$10,10,FALSE))</t>
  </si>
  <si>
    <t>eqsigIF(H47eqsig0,0,(Z47-H47)/H47)</t>
  </si>
  <si>
    <t>eqsigIF(I47eqsig0,0,(AA47-I47)/I47)</t>
  </si>
  <si>
    <t>eqsigIF(J47eqsig0,0,(AB47-J47)/J47)</t>
  </si>
  <si>
    <t>eqsigIF(K47eqsig0,0,(AC47-K47)/K47)</t>
  </si>
  <si>
    <t>eqsigIF(L47eqsig0,0,(AD47-L47)/L47)</t>
  </si>
  <si>
    <t>eqsigIF(H41eqsig0,0,H47/H41)</t>
  </si>
  <si>
    <t>eqsigIF(N41eqsig0,0,N47/N41)</t>
  </si>
  <si>
    <t>eqsigIF(Z41eqsig0,0,Z47/Z41)</t>
  </si>
  <si>
    <t>eqsigIF(I41eqsig0,0,I47/I41)</t>
  </si>
  <si>
    <t>eqsigIF(O41eqsig0,0,O47/O41)</t>
  </si>
  <si>
    <t>eqsigIF(AA41eqsig0,0,AA47/AA41)</t>
  </si>
  <si>
    <t>eqsigSalesPlan!D48</t>
  </si>
  <si>
    <t>eqsigSalesPlan!E48</t>
  </si>
  <si>
    <t>eqsigSalesPlan!F48</t>
  </si>
  <si>
    <t>eqsigSalesPlan!H48</t>
  </si>
  <si>
    <t>eqsigSalesPlan!I48</t>
  </si>
  <si>
    <t>eqsigSalesPlan!K48</t>
  </si>
  <si>
    <t>eqsigSalesPlan!J48</t>
  </si>
  <si>
    <t>eqsigSalesPlan!M48</t>
  </si>
  <si>
    <t>eqsigSalesPlan!Q48</t>
  </si>
  <si>
    <t>eqsigIF(F48eqsig0,0,IF(SalesPlan!P48eqsig0,SalesPlan!$P$41,SalesPlan!P48))</t>
  </si>
  <si>
    <t>eqsigSalesPlan!R48</t>
  </si>
  <si>
    <t>eqsigSalesPlan!S48</t>
  </si>
  <si>
    <t>eqsigIF(H48eqsig0,0,(N48-H48)/H48)</t>
  </si>
  <si>
    <t>eqsigIF(I48eqsig0,0,(O48-I48)/I48)</t>
  </si>
  <si>
    <t>eqsigIF(J48eqsig0,0,(P48-J48)/J48)</t>
  </si>
  <si>
    <t>eqsigIF(K48eqsig0,0,(Q48-K48)/K48)</t>
  </si>
  <si>
    <t>eqsigIF(L48eqsig0,0,(R48-L48)/L48)</t>
  </si>
  <si>
    <t>eqsigRangeDetail!$YI$18*AM48</t>
  </si>
  <si>
    <t>eqsigRangeDetail!$AFZ$18*AQ48</t>
  </si>
  <si>
    <t>eqsigIF(AA48eqsig0,0,Z48/AA48*1000)</t>
  </si>
  <si>
    <t>eqsigIF(F48+AD48eqsig0,0,AA48/AD48/F48/13)</t>
  </si>
  <si>
    <t>eqsigIF(F48eqsig0,0,HLOOKUP("DIST "&amp;B41&amp;":All Stores",Distribution!$1:$10,10,FALSE)+HLOOKUP((LEFT("Dist : "&amp;B41&amp;E48,10)),Distribution!$1:$10,10,FALSE)+HLOOKUP("Dist : "&amp;B41&amp;E48,Distribution!$1:$10,10,FALSE))</t>
  </si>
  <si>
    <t>eqsigIF(H48eqsig0,0,(Z48-H48)/H48)</t>
  </si>
  <si>
    <t>eqsigIF(I48eqsig0,0,(AA48-I48)/I48)</t>
  </si>
  <si>
    <t>eqsigIF(J48eqsig0,0,(AB48-J48)/J48)</t>
  </si>
  <si>
    <t>eqsigIF(K48eqsig0,0,(AC48-K48)/K48)</t>
  </si>
  <si>
    <t>eqsigIF(L48eqsig0,0,(AD48-L48)/L48)</t>
  </si>
  <si>
    <t>eqsigIF(H41eqsig0,0,H48/H41)</t>
  </si>
  <si>
    <t>eqsigIF(N41eqsig0,0,N48/N41)</t>
  </si>
  <si>
    <t>eqsigIF(Z41eqsig0,0,Z48/Z41)</t>
  </si>
  <si>
    <t>eqsigIF(I41eqsig0,0,I48/I41)</t>
  </si>
  <si>
    <t>eqsigIF(O41eqsig0,0,O48/O41)</t>
  </si>
  <si>
    <t>eqsigIF(AA41eqsig0,0,AA48/AA41)</t>
  </si>
  <si>
    <t>eqsigSalesPlan!D49</t>
  </si>
  <si>
    <t>eqsigSalesPlan!E49</t>
  </si>
  <si>
    <t>eqsigSalesPlan!F49</t>
  </si>
  <si>
    <t>eqsigSalesPlan!H49</t>
  </si>
  <si>
    <t>eqsigSalesPlan!I49</t>
  </si>
  <si>
    <t>eqsigSalesPlan!K49</t>
  </si>
  <si>
    <t>eqsigSalesPlan!J49</t>
  </si>
  <si>
    <t>eqsigSalesPlan!M49</t>
  </si>
  <si>
    <t>eqsigSalesPlan!Q49</t>
  </si>
  <si>
    <t>eqsigIF(F49eqsig0,0,IF(SalesPlan!P49eqsig0,SalesPlan!$P$41,SalesPlan!P49))</t>
  </si>
  <si>
    <t>eqsigSalesPlan!R49</t>
  </si>
  <si>
    <t>eqsigSalesPlan!S49</t>
  </si>
  <si>
    <t>eqsigIF(H49eqsig0,0,(N49-H49)/H49)</t>
  </si>
  <si>
    <t>eqsigIF(I49eqsig0,0,(O49-I49)/I49)</t>
  </si>
  <si>
    <t>eqsigIF(J49eqsig0,0,(P49-J49)/J49)</t>
  </si>
  <si>
    <t>eqsigIF(K49eqsig0,0,(Q49-K49)/K49)</t>
  </si>
  <si>
    <t>eqsigIF(L49eqsig0,0,(R49-L49)/L49)</t>
  </si>
  <si>
    <t>eqsigRangeDetail!$YI$18*AM49</t>
  </si>
  <si>
    <t>eqsigRangeDetail!$AFZ$18*AQ49</t>
  </si>
  <si>
    <t>eqsigIF(AA49eqsig0,0,Z49/AA49*1000)</t>
  </si>
  <si>
    <t>eqsigIF(F49+AD49eqsig0,0,AA49/AD49/F49/13)</t>
  </si>
  <si>
    <t>eqsigIF(F49eqsig0,0,HLOOKUP("DIST "&amp;B41&amp;":All Stores",Distribution!$1:$10,10,FALSE)+HLOOKUP((LEFT("Dist : "&amp;B41&amp;E49,10)),Distribution!$1:$10,10,FALSE)+HLOOKUP("Dist : "&amp;B41&amp;E49,Distribution!$1:$10,10,FALSE))</t>
  </si>
  <si>
    <t>eqsigIF(H49eqsig0,0,(Z49-H49)/H49)</t>
  </si>
  <si>
    <t>eqsigIF(I49eqsig0,0,(AA49-I49)/I49)</t>
  </si>
  <si>
    <t>eqsigIF(J49eqsig0,0,(AB49-J49)/J49)</t>
  </si>
  <si>
    <t>eqsigIF(K49eqsig0,0,(AC49-K49)/K49)</t>
  </si>
  <si>
    <t>eqsigIF(L49eqsig0,0,(AD49-L49)/L49)</t>
  </si>
  <si>
    <t>eqsigIF(H41eqsig0,0,H49/H41)</t>
  </si>
  <si>
    <t>eqsigIF(N41eqsig0,0,N49/N41)</t>
  </si>
  <si>
    <t>eqsigIF(Z41eqsig0,0,Z49/Z41)</t>
  </si>
  <si>
    <t>eqsigIF(I41eqsig0,0,I49/I41)</t>
  </si>
  <si>
    <t>eqsigIF(O41eqsig0,0,O49/O41)</t>
  </si>
  <si>
    <t>eqsigIF(AA41eqsig0,0,AA49/AA41)</t>
  </si>
  <si>
    <t>eqsigSalesPlan!D50</t>
  </si>
  <si>
    <t>eqsigSalesPlan!E50</t>
  </si>
  <si>
    <t>eqsigSalesPlan!F50</t>
  </si>
  <si>
    <t>eqsigSalesPlan!H50</t>
  </si>
  <si>
    <t>eqsigSalesPlan!I50</t>
  </si>
  <si>
    <t>eqsigSalesPlan!K50</t>
  </si>
  <si>
    <t>eqsigSalesPlan!J50</t>
  </si>
  <si>
    <t>eqsigSalesPlan!M50</t>
  </si>
  <si>
    <t>eqsigSalesPlan!Q50</t>
  </si>
  <si>
    <t>eqsigIF(F50eqsig0,0,IF(SalesPlan!P50eqsig0,SalesPlan!$P$41,SalesPlan!P50))</t>
  </si>
  <si>
    <t>eqsigSalesPlan!R50</t>
  </si>
  <si>
    <t>eqsigSalesPlan!S50</t>
  </si>
  <si>
    <t>eqsigIF(H50eqsig0,0,(N50-H50)/H50)</t>
  </si>
  <si>
    <t>eqsigIF(I50eqsig0,0,(O50-I50)/I50)</t>
  </si>
  <si>
    <t>eqsigIF(J50eqsig0,0,(P50-J50)/J50)</t>
  </si>
  <si>
    <t>eqsigIF(K50eqsig0,0,(Q50-K50)/K50)</t>
  </si>
  <si>
    <t>eqsigIF(L50eqsig0,0,(R50-L50)/L50)</t>
  </si>
  <si>
    <t>eqsigRangeDetail!$YI$18*AM50</t>
  </si>
  <si>
    <t>eqsigRangeDetail!$AFZ$18*AQ50</t>
  </si>
  <si>
    <t>eqsigIF(AA50eqsig0,0,Z50/AA50*1000)</t>
  </si>
  <si>
    <t>eqsigIF(F50+AD50eqsig0,0,AA50/AD50/F50/13)</t>
  </si>
  <si>
    <t>eqsigIF(F50eqsig0,0,HLOOKUP("DIST "&amp;B41&amp;":All Stores",Distribution!$1:$10,10,FALSE)+HLOOKUP((LEFT("Dist : "&amp;B41&amp;E50,10)),Distribution!$1:$10,10,FALSE)+HLOOKUP("Dist : "&amp;B41&amp;E50,Distribution!$1:$10,10,FALSE))</t>
  </si>
  <si>
    <t>eqsigIF(H50eqsig0,0,(Z50-H50)/H50)</t>
  </si>
  <si>
    <t>eqsigIF(I50eqsig0,0,(AA50-I50)/I50)</t>
  </si>
  <si>
    <t>eqsigIF(J50eqsig0,0,(AB50-J50)/J50)</t>
  </si>
  <si>
    <t>eqsigIF(K50eqsig0,0,(AC50-K50)/K50)</t>
  </si>
  <si>
    <t>eqsigIF(L50eqsig0,0,(AD50-L50)/L50)</t>
  </si>
  <si>
    <t>eqsigIF(H41eqsig0,0,H50/H41)</t>
  </si>
  <si>
    <t>eqsigIF(N41eqsig0,0,N50/N41)</t>
  </si>
  <si>
    <t>eqsigIF(Z41eqsig0,0,Z50/Z41)</t>
  </si>
  <si>
    <t>eqsigIF(I41eqsig0,0,I50/I41)</t>
  </si>
  <si>
    <t>eqsigIF(O41eqsig0,0,O50/O41)</t>
  </si>
  <si>
    <t>eqsigIF(AA41eqsig0,0,AA50/AA41)</t>
  </si>
  <si>
    <t>eqsigSalesPlan!D51</t>
  </si>
  <si>
    <t>eqsigSalesPlan!E51</t>
  </si>
  <si>
    <t>eqsigSalesPlan!F51</t>
  </si>
  <si>
    <t>eqsigSalesPlan!H51</t>
  </si>
  <si>
    <t>eqsigSalesPlan!I51</t>
  </si>
  <si>
    <t>eqsigSalesPlan!K51</t>
  </si>
  <si>
    <t>eqsigSalesPlan!J51</t>
  </si>
  <si>
    <t>eqsigSalesPlan!M51</t>
  </si>
  <si>
    <t>eqsigSalesPlan!Q51</t>
  </si>
  <si>
    <t>eqsigIF(F51eqsig0,0,IF(SalesPlan!P51eqsig0,SalesPlan!$P$41,SalesPlan!P51))</t>
  </si>
  <si>
    <t>eqsigSalesPlan!R51</t>
  </si>
  <si>
    <t>eqsigSalesPlan!S51</t>
  </si>
  <si>
    <t>eqsigIF(H51eqsig0,0,(N51-H51)/H51)</t>
  </si>
  <si>
    <t>eqsigIF(I51eqsig0,0,(O51-I51)/I51)</t>
  </si>
  <si>
    <t>eqsigIF(J51eqsig0,0,(P51-J51)/J51)</t>
  </si>
  <si>
    <t>eqsigIF(K51eqsig0,0,(Q51-K51)/K51)</t>
  </si>
  <si>
    <t>eqsigIF(L51eqsig0,0,(R51-L51)/L51)</t>
  </si>
  <si>
    <t>eqsigRangeDetail!$YI$18*AM51</t>
  </si>
  <si>
    <t>eqsigRangeDetail!$AFZ$18*AQ51</t>
  </si>
  <si>
    <t>eqsigIF(AA51eqsig0,0,Z51/AA51*1000)</t>
  </si>
  <si>
    <t>eqsigIF(F51+AD51eqsig0,0,AA51/AD51/F51/13)</t>
  </si>
  <si>
    <t>eqsigIF(F51eqsig0,0,HLOOKUP("DIST "&amp;B41&amp;":All Stores",Distribution!$1:$10,10,FALSE)+HLOOKUP((LEFT("Dist : "&amp;B41&amp;E51,10)),Distribution!$1:$10,10,FALSE)+HLOOKUP("Dist : "&amp;B41&amp;E51,Distribution!$1:$10,10,FALSE))</t>
  </si>
  <si>
    <t>eqsigIF(H51eqsig0,0,(Z51-H51)/H51)</t>
  </si>
  <si>
    <t>eqsigIF(I51eqsig0,0,(AA51-I51)/I51)</t>
  </si>
  <si>
    <t>eqsigIF(J51eqsig0,0,(AB51-J51)/J51)</t>
  </si>
  <si>
    <t>eqsigIF(K51eqsig0,0,(AC51-K51)/K51)</t>
  </si>
  <si>
    <t>eqsigIF(L51eqsig0,0,(AD51-L51)/L51)</t>
  </si>
  <si>
    <t>eqsigIF(H41eqsig0,0,H51/H41)</t>
  </si>
  <si>
    <t>eqsigIF(N41eqsig0,0,N51/N41)</t>
  </si>
  <si>
    <t>eqsigIF(Z41eqsig0,0,Z51/Z41)</t>
  </si>
  <si>
    <t>eqsigIF(I41eqsig0,0,I51/I41)</t>
  </si>
  <si>
    <t>eqsigIF(O41eqsig0,0,O51/O41)</t>
  </si>
  <si>
    <t>eqsigIF(AA41eqsig0,0,AA51/AA41)</t>
  </si>
  <si>
    <t>eqsigSalesPlan!D52</t>
  </si>
  <si>
    <t>eqsigSalesPlan!E52</t>
  </si>
  <si>
    <t>eqsigSalesPlan!F52</t>
  </si>
  <si>
    <t>eqsigSalesPlan!H52</t>
  </si>
  <si>
    <t>eqsigSalesPlan!I52</t>
  </si>
  <si>
    <t>eqsigSalesPlan!K52</t>
  </si>
  <si>
    <t>eqsigSalesPlan!J52</t>
  </si>
  <si>
    <t>eqsigSalesPlan!M52</t>
  </si>
  <si>
    <t>eqsigSalesPlan!Q52</t>
  </si>
  <si>
    <t>eqsigIF(F52eqsig0,0,IF(SalesPlan!P52eqsig0,SalesPlan!$P$41,SalesPlan!P52))</t>
  </si>
  <si>
    <t>eqsigSalesPlan!R52</t>
  </si>
  <si>
    <t>eqsigSalesPlan!S52</t>
  </si>
  <si>
    <t>eqsigIF(H52eqsig0,0,(N52-H52)/H52)</t>
  </si>
  <si>
    <t>eqsigIF(I52eqsig0,0,(O52-I52)/I52)</t>
  </si>
  <si>
    <t>eqsigIF(J52eqsig0,0,(P52-J52)/J52)</t>
  </si>
  <si>
    <t>eqsigIF(K52eqsig0,0,(Q52-K52)/K52)</t>
  </si>
  <si>
    <t>eqsigIF(L52eqsig0,0,(R52-L52)/L52)</t>
  </si>
  <si>
    <t>eqsigRangeDetail!$YI$18*AM52</t>
  </si>
  <si>
    <t>eqsigRangeDetail!$AFZ$18*AQ52</t>
  </si>
  <si>
    <t>eqsigIF(AA52eqsig0,0,Z52/AA52*1000)</t>
  </si>
  <si>
    <t>eqsigIF(F52+AD52eqsig0,0,AA52/AD52/F52/13)</t>
  </si>
  <si>
    <t>eqsigIF(F52eqsig0,0,HLOOKUP("DIST "&amp;B41&amp;":All Stores",Distribution!$1:$10,10,FALSE)+HLOOKUP((LEFT("Dist : "&amp;B41&amp;E52,10)),Distribution!$1:$10,10,FALSE)+HLOOKUP("Dist : "&amp;B41&amp;E52,Distribution!$1:$10,10,FALSE))</t>
  </si>
  <si>
    <t>eqsigIF(H52eqsig0,0,(Z52-H52)/H52)</t>
  </si>
  <si>
    <t>eqsigIF(I52eqsig0,0,(AA52-I52)/I52)</t>
  </si>
  <si>
    <t>eqsigIF(J52eqsig0,0,(AB52-J52)/J52)</t>
  </si>
  <si>
    <t>eqsigIF(K52eqsig0,0,(AC52-K52)/K52)</t>
  </si>
  <si>
    <t>eqsigIF(L52eqsig0,0,(AD52-L52)/L52)</t>
  </si>
  <si>
    <t>eqsigIF(H41eqsig0,0,H52/H41)</t>
  </si>
  <si>
    <t>eqsigIF(N41eqsig0,0,N52/N41)</t>
  </si>
  <si>
    <t>eqsigIF(Z41eqsig0,0,Z52/Z41)</t>
  </si>
  <si>
    <t>eqsigIF(I41eqsig0,0,I52/I41)</t>
  </si>
  <si>
    <t>eqsigIF(O41eqsig0,0,O52/O41)</t>
  </si>
  <si>
    <t>eqsigIF(AA41eqsig0,0,AA52/AA41)</t>
  </si>
  <si>
    <t>eqsigSalesPlan!D53</t>
  </si>
  <si>
    <t>eqsigSalesPlan!E53</t>
  </si>
  <si>
    <t>eqsigSalesPlan!F53</t>
  </si>
  <si>
    <t>eqsigSalesPlan!H53</t>
  </si>
  <si>
    <t>eqsigSalesPlan!I53</t>
  </si>
  <si>
    <t>eqsigSalesPlan!K53</t>
  </si>
  <si>
    <t>eqsigSalesPlan!J53</t>
  </si>
  <si>
    <t>eqsigSalesPlan!M53</t>
  </si>
  <si>
    <t>eqsigSalesPlan!Q53</t>
  </si>
  <si>
    <t>eqsigIF(F53eqsig0,0,IF(SalesPlan!P53eqsig0,SalesPlan!$P$41,SalesPlan!P53))</t>
  </si>
  <si>
    <t>eqsigSalesPlan!R53</t>
  </si>
  <si>
    <t>eqsigSalesPlan!S53</t>
  </si>
  <si>
    <t>eqsigIF(H53eqsig0,0,(N53-H53)/H53)</t>
  </si>
  <si>
    <t>eqsigIF(I53eqsig0,0,(O53-I53)/I53)</t>
  </si>
  <si>
    <t>eqsigIF(J53eqsig0,0,(P53-J53)/J53)</t>
  </si>
  <si>
    <t>eqsigIF(K53eqsig0,0,(Q53-K53)/K53)</t>
  </si>
  <si>
    <t>eqsigIF(L53eqsig0,0,(R53-L53)/L53)</t>
  </si>
  <si>
    <t>eqsigRangeDetail!$YI$18*AM53</t>
  </si>
  <si>
    <t>eqsigRangeDetail!$AFZ$18*AQ53</t>
  </si>
  <si>
    <t>eqsigIF(AA53eqsig0,0,Z53/AA53*1000)</t>
  </si>
  <si>
    <t>eqsigIF(F53+AD53eqsig0,0,AA53/AD53/F53/13)</t>
  </si>
  <si>
    <t>eqsigIF(F53eqsig0,0,HLOOKUP("DIST "&amp;B41&amp;":All Stores",Distribution!$1:$10,10,FALSE)+HLOOKUP((LEFT("Dist : "&amp;B41&amp;E53,10)),Distribution!$1:$10,10,FALSE)+HLOOKUP("Dist : "&amp;B41&amp;E53,Distribution!$1:$10,10,FALSE))</t>
  </si>
  <si>
    <t>eqsigIF(H53eqsig0,0,(Z53-H53)/H53)</t>
  </si>
  <si>
    <t>eqsigIF(I53eqsig0,0,(AA53-I53)/I53)</t>
  </si>
  <si>
    <t>eqsigIF(J53eqsig0,0,(AB53-J53)/J53)</t>
  </si>
  <si>
    <t>eqsigIF(K53eqsig0,0,(AC53-K53)/K53)</t>
  </si>
  <si>
    <t>eqsigIF(L53eqsig0,0,(AD53-L53)/L53)</t>
  </si>
  <si>
    <t>eqsigIF(H41eqsig0,0,H53/H41)</t>
  </si>
  <si>
    <t>eqsigIF(N41eqsig0,0,N53/N41)</t>
  </si>
  <si>
    <t>eqsigIF(Z41eqsig0,0,Z53/Z41)</t>
  </si>
  <si>
    <t>eqsigIF(I41eqsig0,0,I53/I41)</t>
  </si>
  <si>
    <t>eqsigIF(O41eqsig0,0,O53/O41)</t>
  </si>
  <si>
    <t>eqsigIF(AA41eqsig0,0,AA53/AA41)</t>
  </si>
  <si>
    <t>eqsigSalesPlan!D54</t>
  </si>
  <si>
    <t>eqsigSalesPlan!E54</t>
  </si>
  <si>
    <t>eqsigSalesPlan!F54</t>
  </si>
  <si>
    <t>eqsigSalesPlan!H54</t>
  </si>
  <si>
    <t>eqsigSalesPlan!I54</t>
  </si>
  <si>
    <t>eqsigSalesPlan!K54</t>
  </si>
  <si>
    <t>eqsigSalesPlan!J54</t>
  </si>
  <si>
    <t>eqsigSalesPlan!M54</t>
  </si>
  <si>
    <t>eqsigSalesPlan!Q54</t>
  </si>
  <si>
    <t>eqsigIF(F54eqsig0,0,IF(SalesPlan!P54eqsig0,SalesPlan!$P$41,SalesPlan!P54))</t>
  </si>
  <si>
    <t>eqsigSalesPlan!R54</t>
  </si>
  <si>
    <t>eqsigSalesPlan!S54</t>
  </si>
  <si>
    <t>eqsigIF(H54eqsig0,0,(N54-H54)/H54)</t>
  </si>
  <si>
    <t>eqsigIF(I54eqsig0,0,(O54-I54)/I54)</t>
  </si>
  <si>
    <t>eqsigIF(J54eqsig0,0,(P54-J54)/J54)</t>
  </si>
  <si>
    <t>eqsigIF(K54eqsig0,0,(Q54-K54)/K54)</t>
  </si>
  <si>
    <t>eqsigIF(L54eqsig0,0,(R54-L54)/L54)</t>
  </si>
  <si>
    <t>eqsigRangeDetail!$YI$18*AM54</t>
  </si>
  <si>
    <t>eqsigRangeDetail!$AFZ$18*AQ54</t>
  </si>
  <si>
    <t>eqsigIF(AA54eqsig0,0,Z54/AA54*1000)</t>
  </si>
  <si>
    <t>eqsigIF(F54+AD54eqsig0,0,AA54/AD54/F54/13)</t>
  </si>
  <si>
    <t>eqsigIF(F54eqsig0,0,HLOOKUP("DIST "&amp;B41&amp;":All Stores",Distribution!$1:$10,10,FALSE)+HLOOKUP((LEFT("Dist : "&amp;B41&amp;E54,10)),Distribution!$1:$10,10,FALSE)+HLOOKUP("Dist : "&amp;B41&amp;E54,Distribution!$1:$10,10,FALSE))</t>
  </si>
  <si>
    <t>eqsigIF(H54eqsig0,0,(Z54-H54)/H54)</t>
  </si>
  <si>
    <t>eqsigIF(I54eqsig0,0,(AA54-I54)/I54)</t>
  </si>
  <si>
    <t>eqsigIF(J54eqsig0,0,(AB54-J54)/J54)</t>
  </si>
  <si>
    <t>eqsigIF(K54eqsig0,0,(AC54-K54)/K54)</t>
  </si>
  <si>
    <t>eqsigIF(L54eqsig0,0,(AD54-L54)/L54)</t>
  </si>
  <si>
    <t>eqsigIF(H41eqsig0,0,H54/H41)</t>
  </si>
  <si>
    <t>eqsigIF(N41eqsig0,0,N54/N41)</t>
  </si>
  <si>
    <t>eqsigIF(Z41eqsig0,0,Z54/Z41)</t>
  </si>
  <si>
    <t>eqsigIF(I41eqsig0,0,I54/I41)</t>
  </si>
  <si>
    <t>eqsigIF(O41eqsig0,0,O54/O41)</t>
  </si>
  <si>
    <t>eqsigIF(AA41eqsig0,0,AA54/AA41)</t>
  </si>
  <si>
    <t>eqsigSalesPlan!D55</t>
  </si>
  <si>
    <t>eqsigSalesPlan!E55</t>
  </si>
  <si>
    <t>eqsigSalesPlan!F55</t>
  </si>
  <si>
    <t>eqsigSalesPlan!H55</t>
  </si>
  <si>
    <t>eqsigSalesPlan!I55</t>
  </si>
  <si>
    <t>eqsigSalesPlan!K55</t>
  </si>
  <si>
    <t>eqsigSalesPlan!J55</t>
  </si>
  <si>
    <t>eqsigSalesPlan!M55</t>
  </si>
  <si>
    <t>eqsigSalesPlan!Q55</t>
  </si>
  <si>
    <t>eqsigIF(F55eqsig0,0,IF(SalesPlan!P55eqsig0,SalesPlan!$P$41,SalesPlan!P55))</t>
  </si>
  <si>
    <t>eqsigSalesPlan!R55</t>
  </si>
  <si>
    <t>eqsigSalesPlan!S55</t>
  </si>
  <si>
    <t>eqsigIF(H55eqsig0,0,(N55-H55)/H55)</t>
  </si>
  <si>
    <t>eqsigIF(I55eqsig0,0,(O55-I55)/I55)</t>
  </si>
  <si>
    <t>eqsigIF(J55eqsig0,0,(P55-J55)/J55)</t>
  </si>
  <si>
    <t>eqsigIF(K55eqsig0,0,(Q55-K55)/K55)</t>
  </si>
  <si>
    <t>eqsigIF(L55eqsig0,0,(R55-L55)/L55)</t>
  </si>
  <si>
    <t>eqsigRangeDetail!$YI$18*AM55</t>
  </si>
  <si>
    <t>eqsigRangeDetail!$AFZ$18*AQ55</t>
  </si>
  <si>
    <t>eqsigIF(AA55eqsig0,0,Z55/AA55*1000)</t>
  </si>
  <si>
    <t>eqsigIF(F55+AD55eqsig0,0,AA55/AD55/F55/13)</t>
  </si>
  <si>
    <t>eqsigIF(F55eqsig0,0,HLOOKUP("DIST "&amp;B41&amp;":All Stores",Distribution!$1:$10,10,FALSE)+HLOOKUP((LEFT("Dist : "&amp;B41&amp;E55,10)),Distribution!$1:$10,10,FALSE)+HLOOKUP("Dist : "&amp;B41&amp;E55,Distribution!$1:$10,10,FALSE))</t>
  </si>
  <si>
    <t>eqsigIF(H55eqsig0,0,(Z55-H55)/H55)</t>
  </si>
  <si>
    <t>eqsigIF(I55eqsig0,0,(AA55-I55)/I55)</t>
  </si>
  <si>
    <t>eqsigIF(J55eqsig0,0,(AB55-J55)/J55)</t>
  </si>
  <si>
    <t>eqsigIF(K55eqsig0,0,(AC55-K55)/K55)</t>
  </si>
  <si>
    <t>eqsigIF(L55eqsig0,0,(AD55-L55)/L55)</t>
  </si>
  <si>
    <t>eqsigIF(H41eqsig0,0,H55/H41)</t>
  </si>
  <si>
    <t>eqsigIF(N41eqsig0,0,N55/N41)</t>
  </si>
  <si>
    <t>eqsigIF(Z41eqsig0,0,Z55/Z41)</t>
  </si>
  <si>
    <t>eqsigIF(I41eqsig0,0,I55/I41)</t>
  </si>
  <si>
    <t>eqsigIF(O41eqsig0,0,O55/O41)</t>
  </si>
  <si>
    <t>eqsigIF(AA41eqsig0,0,AA55/AA41)</t>
  </si>
  <si>
    <t>eqsigSalesPlan!D56</t>
  </si>
  <si>
    <t>eqsigSalesPlan!E56</t>
  </si>
  <si>
    <t>eqsigSalesPlan!F56</t>
  </si>
  <si>
    <t>eqsigSalesPlan!H56</t>
  </si>
  <si>
    <t>eqsigSalesPlan!I56</t>
  </si>
  <si>
    <t>eqsigSalesPlan!K56</t>
  </si>
  <si>
    <t>eqsigSalesPlan!J56</t>
  </si>
  <si>
    <t>eqsigSalesPlan!M56</t>
  </si>
  <si>
    <t>eqsigSalesPlan!Q56</t>
  </si>
  <si>
    <t>eqsigIF(F56eqsig0,0,IF(SalesPlan!P56eqsig0,SalesPlan!$P$41,SalesPlan!P56))</t>
  </si>
  <si>
    <t>eqsigSalesPlan!R56</t>
  </si>
  <si>
    <t>eqsigSalesPlan!S56</t>
  </si>
  <si>
    <t>eqsigIF(H56eqsig0,0,(N56-H56)/H56)</t>
  </si>
  <si>
    <t>eqsigIF(I56eqsig0,0,(O56-I56)/I56)</t>
  </si>
  <si>
    <t>eqsigIF(J56eqsig0,0,(P56-J56)/J56)</t>
  </si>
  <si>
    <t>eqsigIF(K56eqsig0,0,(Q56-K56)/K56)</t>
  </si>
  <si>
    <t>eqsigIF(L56eqsig0,0,(R56-L56)/L56)</t>
  </si>
  <si>
    <t>eqsigRangeDetail!$YI$18*AM56</t>
  </si>
  <si>
    <t>eqsigRangeDetail!$AFZ$18*AQ56</t>
  </si>
  <si>
    <t>eqsigIF(AA56eqsig0,0,Z56/AA56*1000)</t>
  </si>
  <si>
    <t>eqsigIF(F56+AD56eqsig0,0,AA56/AD56/F56/13)</t>
  </si>
  <si>
    <t>eqsigIF(F56eqsig0,0,HLOOKUP("DIST "&amp;B41&amp;":All Stores",Distribution!$1:$10,10,FALSE)+HLOOKUP((LEFT("Dist : "&amp;B41&amp;E56,10)),Distribution!$1:$10,10,FALSE)+HLOOKUP("Dist : "&amp;B41&amp;E56,Distribution!$1:$10,10,FALSE))</t>
  </si>
  <si>
    <t>eqsigIF(H56eqsig0,0,(Z56-H56)/H56)</t>
  </si>
  <si>
    <t>eqsigIF(I56eqsig0,0,(AA56-I56)/I56)</t>
  </si>
  <si>
    <t>eqsigIF(J56eqsig0,0,(AB56-J56)/J56)</t>
  </si>
  <si>
    <t>eqsigIF(K56eqsig0,0,(AC56-K56)/K56)</t>
  </si>
  <si>
    <t>eqsigIF(L56eqsig0,0,(AD56-L56)/L56)</t>
  </si>
  <si>
    <t>eqsigIF(H41eqsig0,0,H56/H41)</t>
  </si>
  <si>
    <t>eqsigIF(N41eqsig0,0,N56/N41)</t>
  </si>
  <si>
    <t>eqsigIF(Z41eqsig0,0,Z56/Z41)</t>
  </si>
  <si>
    <t>eqsigIF(I41eqsig0,0,I56/I41)</t>
  </si>
  <si>
    <t>eqsigIF(O41eqsig0,0,O56/O41)</t>
  </si>
  <si>
    <t>eqsigIF(AA41eqsig0,0,AA56/AA41)</t>
  </si>
  <si>
    <t>eqsigSalesPlan!D57</t>
  </si>
  <si>
    <t>eqsigSalesPlan!E57</t>
  </si>
  <si>
    <t>eqsigSalesPlan!F57</t>
  </si>
  <si>
    <t>eqsigSalesPlan!H57</t>
  </si>
  <si>
    <t>eqsigSalesPlan!I57</t>
  </si>
  <si>
    <t>eqsigSalesPlan!K57</t>
  </si>
  <si>
    <t>eqsigSalesPlan!J57</t>
  </si>
  <si>
    <t>eqsigSalesPlan!M57</t>
  </si>
  <si>
    <t>eqsigSalesPlan!Q57</t>
  </si>
  <si>
    <t>eqsigIF(F57eqsig0,0,IF(SalesPlan!P57eqsig0,SalesPlan!$P$41,SalesPlan!P57))</t>
  </si>
  <si>
    <t>eqsigSalesPlan!R57</t>
  </si>
  <si>
    <t>eqsigSalesPlan!S57</t>
  </si>
  <si>
    <t>eqsigIF(H57eqsig0,0,(N57-H57)/H57)</t>
  </si>
  <si>
    <t>eqsigIF(I57eqsig0,0,(O57-I57)/I57)</t>
  </si>
  <si>
    <t>eqsigIF(J57eqsig0,0,(P57-J57)/J57)</t>
  </si>
  <si>
    <t>eqsigIF(K57eqsig0,0,(Q57-K57)/K57)</t>
  </si>
  <si>
    <t>eqsigIF(L57eqsig0,0,(R57-L57)/L57)</t>
  </si>
  <si>
    <t>eqsigRangeDetail!$YI$18*AM57</t>
  </si>
  <si>
    <t>eqsigRangeDetail!$AFZ$18*AQ57</t>
  </si>
  <si>
    <t>eqsigIF(AA57eqsig0,0,Z57/AA57*1000)</t>
  </si>
  <si>
    <t>eqsigIF(F57+AD57eqsig0,0,AA57/AD57/F57/13)</t>
  </si>
  <si>
    <t>eqsigIF(F57eqsig0,0,HLOOKUP("DIST "&amp;B41&amp;":All Stores",Distribution!$1:$10,10,FALSE)+HLOOKUP((LEFT("Dist : "&amp;B41&amp;E57,10)),Distribution!$1:$10,10,FALSE)+HLOOKUP("Dist : "&amp;B41&amp;E57,Distribution!$1:$10,10,FALSE))</t>
  </si>
  <si>
    <t>eqsigIF(H57eqsig0,0,(Z57-H57)/H57)</t>
  </si>
  <si>
    <t>eqsigIF(I57eqsig0,0,(AA57-I57)/I57)</t>
  </si>
  <si>
    <t>eqsigIF(J57eqsig0,0,(AB57-J57)/J57)</t>
  </si>
  <si>
    <t>eqsigIF(K57eqsig0,0,(AC57-K57)/K57)</t>
  </si>
  <si>
    <t>eqsigIF(L57eqsig0,0,(AD57-L57)/L57)</t>
  </si>
  <si>
    <t>eqsigIF(H41eqsig0,0,H57/H41)</t>
  </si>
  <si>
    <t>eqsigIF(N41eqsig0,0,N57/N41)</t>
  </si>
  <si>
    <t>eqsigIF(Z41eqsig0,0,Z57/Z41)</t>
  </si>
  <si>
    <t>eqsigIF(I41eqsig0,0,I57/I41)</t>
  </si>
  <si>
    <t>eqsigIF(O41eqsig0,0,O57/O41)</t>
  </si>
  <si>
    <t>eqsigIF(AA41eqsig0,0,AA57/AA41)</t>
  </si>
  <si>
    <t>eqsigSalesPlan!D58</t>
  </si>
  <si>
    <t>eqsigSalesPlan!E58</t>
  </si>
  <si>
    <t>eqsigSalesPlan!F58</t>
  </si>
  <si>
    <t>eqsigSalesPlan!H58</t>
  </si>
  <si>
    <t>eqsigSalesPlan!I58</t>
  </si>
  <si>
    <t>eqsigSalesPlan!K58</t>
  </si>
  <si>
    <t>eqsigSalesPlan!J58</t>
  </si>
  <si>
    <t>eqsigSalesPlan!M58</t>
  </si>
  <si>
    <t>eqsigSalesPlan!Q58</t>
  </si>
  <si>
    <t>eqsigIF(F58eqsig0,0,IF(SalesPlan!P58eqsig0,SalesPlan!$P$41,SalesPlan!P58))</t>
  </si>
  <si>
    <t>eqsigSalesPlan!R58</t>
  </si>
  <si>
    <t>eqsigSalesPlan!S58</t>
  </si>
  <si>
    <t>eqsigIF(H58eqsig0,0,(N58-H58)/H58)</t>
  </si>
  <si>
    <t>eqsigIF(I58eqsig0,0,(O58-I58)/I58)</t>
  </si>
  <si>
    <t>eqsigIF(J58eqsig0,0,(P58-J58)/J58)</t>
  </si>
  <si>
    <t>eqsigIF(K58eqsig0,0,(Q58-K58)/K58)</t>
  </si>
  <si>
    <t>eqsigIF(L58eqsig0,0,(R58-L58)/L58)</t>
  </si>
  <si>
    <t>eqsigRangeDetail!$YI$18*AM58</t>
  </si>
  <si>
    <t>eqsigRangeDetail!$AFZ$18*AQ58</t>
  </si>
  <si>
    <t>eqsigIF(AA58eqsig0,0,Z58/AA58*1000)</t>
  </si>
  <si>
    <t>eqsigIF(F58+AD58eqsig0,0,AA58/AD58/F58/13)</t>
  </si>
  <si>
    <t>eqsigIF(F58eqsig0,0,HLOOKUP("DIST "&amp;B41&amp;":All Stores",Distribution!$1:$10,10,FALSE)+HLOOKUP((LEFT("Dist : "&amp;B41&amp;E58,10)),Distribution!$1:$10,10,FALSE)+HLOOKUP("Dist : "&amp;B41&amp;E58,Distribution!$1:$10,10,FALSE))</t>
  </si>
  <si>
    <t>eqsigIF(H58eqsig0,0,(Z58-H58)/H58)</t>
  </si>
  <si>
    <t>eqsigIF(I58eqsig0,0,(AA58-I58)/I58)</t>
  </si>
  <si>
    <t>eqsigIF(J58eqsig0,0,(AB58-J58)/J58)</t>
  </si>
  <si>
    <t>eqsigIF(K58eqsig0,0,(AC58-K58)/K58)</t>
  </si>
  <si>
    <t>eqsigIF(L58eqsig0,0,(AD58-L58)/L58)</t>
  </si>
  <si>
    <t>eqsigIF(H41eqsig0,0,H58/H41)</t>
  </si>
  <si>
    <t>eqsigIF(N41eqsig0,0,N58/N41)</t>
  </si>
  <si>
    <t>eqsigIF(Z41eqsig0,0,Z58/Z41)</t>
  </si>
  <si>
    <t>eqsigIF(I41eqsig0,0,I58/I41)</t>
  </si>
  <si>
    <t>eqsigIF(O41eqsig0,0,O58/O41)</t>
  </si>
  <si>
    <t>eqsigIF(AA41eqsig0,0,AA58/AA41)</t>
  </si>
  <si>
    <t>eqsigSalesPlan!D59</t>
  </si>
  <si>
    <t>eqsigSalesPlan!E59</t>
  </si>
  <si>
    <t>eqsigSalesPlan!F59</t>
  </si>
  <si>
    <t>eqsigSalesPlan!H59</t>
  </si>
  <si>
    <t>eqsigSalesPlan!I59</t>
  </si>
  <si>
    <t>eqsigSalesPlan!K59</t>
  </si>
  <si>
    <t>eqsigSalesPlan!J59</t>
  </si>
  <si>
    <t>eqsigSalesPlan!M59</t>
  </si>
  <si>
    <t>eqsigSalesPlan!Q59</t>
  </si>
  <si>
    <t>eqsigIF(F59eqsig0,0,IF(SalesPlan!P59eqsig0,SalesPlan!$P$41,SalesPlan!P59))</t>
  </si>
  <si>
    <t>eqsigSalesPlan!R59</t>
  </si>
  <si>
    <t>eqsigSalesPlan!S59</t>
  </si>
  <si>
    <t>eqsigIF(H59eqsig0,0,(N59-H59)/H59)</t>
  </si>
  <si>
    <t>eqsigIF(I59eqsig0,0,(O59-I59)/I59)</t>
  </si>
  <si>
    <t>eqsigIF(J59eqsig0,0,(P59-J59)/J59)</t>
  </si>
  <si>
    <t>eqsigIF(K59eqsig0,0,(Q59-K59)/K59)</t>
  </si>
  <si>
    <t>eqsigIF(L59eqsig0,0,(R59-L59)/L59)</t>
  </si>
  <si>
    <t>eqsigRangeDetail!$YI$18*AM59</t>
  </si>
  <si>
    <t>eqsigRangeDetail!$AFZ$18*AQ59</t>
  </si>
  <si>
    <t>eqsigIF(AA59eqsig0,0,Z59/AA59*1000)</t>
  </si>
  <si>
    <t>eqsigIF(F59+AD59eqsig0,0,AA59/AD59/F59/13)</t>
  </si>
  <si>
    <t>eqsigIF(F59eqsig0,0,HLOOKUP("DIST "&amp;B41&amp;":All Stores",Distribution!$1:$10,10,FALSE)+HLOOKUP((LEFT("Dist : "&amp;B41&amp;E59,10)),Distribution!$1:$10,10,FALSE)+HLOOKUP("Dist : "&amp;B41&amp;E59,Distribution!$1:$10,10,FALSE))</t>
  </si>
  <si>
    <t>eqsigIF(H59eqsig0,0,(Z59-H59)/H59)</t>
  </si>
  <si>
    <t>eqsigIF(I59eqsig0,0,(AA59-I59)/I59)</t>
  </si>
  <si>
    <t>eqsigIF(J59eqsig0,0,(AB59-J59)/J59)</t>
  </si>
  <si>
    <t>eqsigIF(K59eqsig0,0,(AC59-K59)/K59)</t>
  </si>
  <si>
    <t>eqsigIF(L59eqsig0,0,(AD59-L59)/L59)</t>
  </si>
  <si>
    <t>eqsigIF(H41eqsig0,0,H59/H41)</t>
  </si>
  <si>
    <t>eqsigIF(N41eqsig0,0,N59/N41)</t>
  </si>
  <si>
    <t>eqsigIF(Z41eqsig0,0,Z59/Z41)</t>
  </si>
  <si>
    <t>eqsigIF(I41eqsig0,0,I59/I41)</t>
  </si>
  <si>
    <t>eqsigIF(O41eqsig0,0,O59/O41)</t>
  </si>
  <si>
    <t>eqsigIF(AA41eqsig0,0,AA59/AA41)</t>
  </si>
  <si>
    <t>eqsigSalesPlan!D60</t>
  </si>
  <si>
    <t>eqsigSalesPlan!E60</t>
  </si>
  <si>
    <t>eqsigSalesPlan!F60</t>
  </si>
  <si>
    <t>eqsigSalesPlan!H60</t>
  </si>
  <si>
    <t>eqsigSalesPlan!I60</t>
  </si>
  <si>
    <t>eqsigSalesPlan!K60</t>
  </si>
  <si>
    <t>eqsigSalesPlan!J60</t>
  </si>
  <si>
    <t>eqsigSalesPlan!M60</t>
  </si>
  <si>
    <t>eqsigSalesPlan!Q60</t>
  </si>
  <si>
    <t>eqsigIF(F60eqsig0,0,IF(SalesPlan!P60eqsig0,SalesPlan!$P$41,SalesPlan!P60))</t>
  </si>
  <si>
    <t>eqsigSalesPlan!R60</t>
  </si>
  <si>
    <t>eqsigSalesPlan!S60</t>
  </si>
  <si>
    <t>eqsigIF(H60eqsig0,0,(N60-H60)/H60)</t>
  </si>
  <si>
    <t>eqsigIF(I60eqsig0,0,(O60-I60)/I60)</t>
  </si>
  <si>
    <t>eqsigIF(J60eqsig0,0,(P60-J60)/J60)</t>
  </si>
  <si>
    <t>eqsigIF(K60eqsig0,0,(Q60-K60)/K60)</t>
  </si>
  <si>
    <t>eqsigIF(L60eqsig0,0,(R60-L60)/L60)</t>
  </si>
  <si>
    <t>eqsigRangeDetail!$YI$18*AM60</t>
  </si>
  <si>
    <t>eqsigRangeDetail!$AFZ$18*AQ60</t>
  </si>
  <si>
    <t>eqsigIF(AA60eqsig0,0,Z60/AA60*1000)</t>
  </si>
  <si>
    <t>eqsigIF(F60+AD60eqsig0,0,AA60/AD60/F60/13)</t>
  </si>
  <si>
    <t>eqsigIF(F60eqsig0,0,HLOOKUP("DIST "&amp;B41&amp;":All Stores",Distribution!$1:$10,10,FALSE)+HLOOKUP((LEFT("Dist : "&amp;B41&amp;E60,10)),Distribution!$1:$10,10,FALSE)+HLOOKUP("Dist : "&amp;B41&amp;E60,Distribution!$1:$10,10,FALSE))</t>
  </si>
  <si>
    <t>eqsigIF(H60eqsig0,0,(Z60-H60)/H60)</t>
  </si>
  <si>
    <t>eqsigIF(I60eqsig0,0,(AA60-I60)/I60)</t>
  </si>
  <si>
    <t>eqsigIF(J60eqsig0,0,(AB60-J60)/J60)</t>
  </si>
  <si>
    <t>eqsigIF(K60eqsig0,0,(AC60-K60)/K60)</t>
  </si>
  <si>
    <t>eqsigIF(L60eqsig0,0,(AD60-L60)/L60)</t>
  </si>
  <si>
    <t>eqsigIF(H41eqsig0,0,H60/H41)</t>
  </si>
  <si>
    <t>eqsigIF(N41eqsig0,0,N60/N41)</t>
  </si>
  <si>
    <t>eqsigIF(Z41eqsig0,0,Z60/Z41)</t>
  </si>
  <si>
    <t>eqsigIF(I41eqsig0,0,I60/I41)</t>
  </si>
  <si>
    <t>eqsigIF(O41eqsig0,0,O60/O41)</t>
  </si>
  <si>
    <t>eqsigIF(AA41eqsig0,0,AA60/AA41)</t>
  </si>
  <si>
    <t>eqsigSalesPlan!D61</t>
  </si>
  <si>
    <t>eqsigSalesPlan!E61</t>
  </si>
  <si>
    <t>eqsigSalesPlan!F61</t>
  </si>
  <si>
    <t>eqsigSalesPlan!H61</t>
  </si>
  <si>
    <t>eqsigSalesPlan!I61</t>
  </si>
  <si>
    <t>eqsigSalesPlan!K61</t>
  </si>
  <si>
    <t>eqsigSalesPlan!J61</t>
  </si>
  <si>
    <t>eqsigSalesPlan!M61</t>
  </si>
  <si>
    <t>eqsigSalesPlan!Q61</t>
  </si>
  <si>
    <t>eqsigIF(F61eqsig0,0,IF(SalesPlan!P61eqsig0,SalesPlan!$P$41,SalesPlan!P61))</t>
  </si>
  <si>
    <t>eqsigSalesPlan!R61</t>
  </si>
  <si>
    <t>eqsigSalesPlan!S61</t>
  </si>
  <si>
    <t>eqsigIF(H61eqsig0,0,(N61-H61)/H61)</t>
  </si>
  <si>
    <t>eqsigIF(I61eqsig0,0,(O61-I61)/I61)</t>
  </si>
  <si>
    <t>eqsigIF(J61eqsig0,0,(P61-J61)/J61)</t>
  </si>
  <si>
    <t>eqsigIF(K61eqsig0,0,(Q61-K61)/K61)</t>
  </si>
  <si>
    <t>eqsigIF(L61eqsig0,0,(R61-L61)/L61)</t>
  </si>
  <si>
    <t>eqsigRangeDetail!$YI$18*AM61</t>
  </si>
  <si>
    <t>eqsigRangeDetail!$AFZ$18*AQ61</t>
  </si>
  <si>
    <t>eqsigIF(AA61eqsig0,0,Z61/AA61*1000)</t>
  </si>
  <si>
    <t>eqsigIF(F61+AD61eqsig0,0,AA61/AD61/F61/13)</t>
  </si>
  <si>
    <t>eqsigIF(F61eqsig0,0,HLOOKUP("DIST "&amp;B41&amp;":All Stores",Distribution!$1:$10,10,FALSE)+HLOOKUP((LEFT("Dist : "&amp;B41&amp;E61,10)),Distribution!$1:$10,10,FALSE)+HLOOKUP("Dist : "&amp;B41&amp;E61,Distribution!$1:$10,10,FALSE))</t>
  </si>
  <si>
    <t>eqsigIF(H61eqsig0,0,(Z61-H61)/H61)</t>
  </si>
  <si>
    <t>eqsigIF(I61eqsig0,0,(AA61-I61)/I61)</t>
  </si>
  <si>
    <t>eqsigIF(J61eqsig0,0,(AB61-J61)/J61)</t>
  </si>
  <si>
    <t>eqsigIF(K61eqsig0,0,(AC61-K61)/K61)</t>
  </si>
  <si>
    <t>eqsigIF(L61eqsig0,0,(AD61-L61)/L61)</t>
  </si>
  <si>
    <t>eqsigIF(H41eqsig0,0,H61/H41)</t>
  </si>
  <si>
    <t>eqsigIF(N41eqsig0,0,N61/N41)</t>
  </si>
  <si>
    <t>eqsigIF(Z41eqsig0,0,Z61/Z41)</t>
  </si>
  <si>
    <t>eqsigIF(I41eqsig0,0,I61/I41)</t>
  </si>
  <si>
    <t>eqsigIF(O41eqsig0,0,O61/O41)</t>
  </si>
  <si>
    <t>eqsigIF(AA41eqsig0,0,AA61/AA41)</t>
  </si>
  <si>
    <t>eqsigSalesPlan!D62</t>
  </si>
  <si>
    <t>eqsigSalesPlan!E62</t>
  </si>
  <si>
    <t>eqsigSalesPlan!F62</t>
  </si>
  <si>
    <t>eqsigSalesPlan!H62</t>
  </si>
  <si>
    <t>eqsigSalesPlan!I62</t>
  </si>
  <si>
    <t>eqsigSalesPlan!K62</t>
  </si>
  <si>
    <t>eqsigSalesPlan!J62</t>
  </si>
  <si>
    <t>eqsigSalesPlan!M62</t>
  </si>
  <si>
    <t>eqsigSalesPlan!Q62</t>
  </si>
  <si>
    <t>eqsigIF(F62eqsig0,0,IF(SalesPlan!P62eqsig0,SalesPlan!$P$41,SalesPlan!P62))</t>
  </si>
  <si>
    <t>eqsigSalesPlan!R62</t>
  </si>
  <si>
    <t>eqsigSalesPlan!S62</t>
  </si>
  <si>
    <t>eqsigIF(H62eqsig0,0,(N62-H62)/H62)</t>
  </si>
  <si>
    <t>eqsigIF(I62eqsig0,0,(O62-I62)/I62)</t>
  </si>
  <si>
    <t>eqsigIF(J62eqsig0,0,(P62-J62)/J62)</t>
  </si>
  <si>
    <t>eqsigIF(K62eqsig0,0,(Q62-K62)/K62)</t>
  </si>
  <si>
    <t>eqsigIF(L62eqsig0,0,(R62-L62)/L62)</t>
  </si>
  <si>
    <t>eqsigRangeDetail!$YI$18*AM62</t>
  </si>
  <si>
    <t>eqsigRangeDetail!$AFZ$18*AQ62</t>
  </si>
  <si>
    <t>eqsigIF(AA62eqsig0,0,Z62/AA62*1000)</t>
  </si>
  <si>
    <t>eqsigIF(F62+AD62eqsig0,0,AA62/AD62/F62/13)</t>
  </si>
  <si>
    <t>eqsigIF(F62eqsig0,0,HLOOKUP("DIST "&amp;B41&amp;":All Stores",Distribution!$1:$10,10,FALSE)+HLOOKUP((LEFT("Dist : "&amp;B41&amp;E62,10)),Distribution!$1:$10,10,FALSE)+HLOOKUP("Dist : "&amp;B41&amp;E62,Distribution!$1:$10,10,FALSE))</t>
  </si>
  <si>
    <t>eqsigIF(H62eqsig0,0,(Z62-H62)/H62)</t>
  </si>
  <si>
    <t>eqsigIF(I62eqsig0,0,(AA62-I62)/I62)</t>
  </si>
  <si>
    <t>eqsigIF(J62eqsig0,0,(AB62-J62)/J62)</t>
  </si>
  <si>
    <t>eqsigIF(K62eqsig0,0,(AC62-K62)/K62)</t>
  </si>
  <si>
    <t>eqsigIF(L62eqsig0,0,(AD62-L62)/L62)</t>
  </si>
  <si>
    <t>eqsigIF(H41eqsig0,0,H62/H41)</t>
  </si>
  <si>
    <t>eqsigIF(N41eqsig0,0,N62/N41)</t>
  </si>
  <si>
    <t>eqsigIF(Z41eqsig0,0,Z62/Z41)</t>
  </si>
  <si>
    <t>eqsigIF(I41eqsig0,0,I62/I41)</t>
  </si>
  <si>
    <t>eqsigIF(O41eqsig0,0,O62/O41)</t>
  </si>
  <si>
    <t>eqsigIF(AA41eqsig0,0,AA62/AA41)</t>
  </si>
  <si>
    <t>eqsigSalesPlan!D63</t>
  </si>
  <si>
    <t>eqsigSalesPlan!E63</t>
  </si>
  <si>
    <t>eqsigSalesPlan!F63</t>
  </si>
  <si>
    <t>eqsigSalesPlan!H63</t>
  </si>
  <si>
    <t>eqsigSalesPlan!I63</t>
  </si>
  <si>
    <t>eqsigSalesPlan!K63</t>
  </si>
  <si>
    <t>eqsigSalesPlan!J63</t>
  </si>
  <si>
    <t>eqsigSalesPlan!M63</t>
  </si>
  <si>
    <t>eqsigSalesPlan!Q63</t>
  </si>
  <si>
    <t>eqsigIF(F63eqsig0,0,IF(SalesPlan!P63eqsig0,SalesPlan!$P$41,SalesPlan!P63))</t>
  </si>
  <si>
    <t>eqsigSalesPlan!R63</t>
  </si>
  <si>
    <t>eqsigSalesPlan!S63</t>
  </si>
  <si>
    <t>eqsigIF(H63eqsig0,0,(N63-H63)/H63)</t>
  </si>
  <si>
    <t>eqsigIF(I63eqsig0,0,(O63-I63)/I63)</t>
  </si>
  <si>
    <t>eqsigIF(J63eqsig0,0,(P63-J63)/J63)</t>
  </si>
  <si>
    <t>eqsigIF(K63eqsig0,0,(Q63-K63)/K63)</t>
  </si>
  <si>
    <t>eqsigIF(L63eqsig0,0,(R63-L63)/L63)</t>
  </si>
  <si>
    <t>eqsigRangeDetail!$YI$18*AM63</t>
  </si>
  <si>
    <t>eqsigRangeDetail!$AFZ$18*AQ63</t>
  </si>
  <si>
    <t>eqsigIF(AA63eqsig0,0,Z63/AA63*1000)</t>
  </si>
  <si>
    <t>eqsigIF(F63+AD63eqsig0,0,AA63/AD63/F63/13)</t>
  </si>
  <si>
    <t>eqsigIF(F63eqsig0,0,HLOOKUP("DIST "&amp;B41&amp;":All Stores",Distribution!$1:$10,10,FALSE)+HLOOKUP((LEFT("Dist : "&amp;B41&amp;E63,10)),Distribution!$1:$10,10,FALSE)+HLOOKUP("Dist : "&amp;B41&amp;E63,Distribution!$1:$10,10,FALSE))</t>
  </si>
  <si>
    <t>eqsigIF(H63eqsig0,0,(Z63-H63)/H63)</t>
  </si>
  <si>
    <t>eqsigIF(I63eqsig0,0,(AA63-I63)/I63)</t>
  </si>
  <si>
    <t>eqsigIF(J63eqsig0,0,(AB63-J63)/J63)</t>
  </si>
  <si>
    <t>eqsigIF(K63eqsig0,0,(AC63-K63)/K63)</t>
  </si>
  <si>
    <t>eqsigIF(L63eqsig0,0,(AD63-L63)/L63)</t>
  </si>
  <si>
    <t>eqsigIF(H41eqsig0,0,H63/H41)</t>
  </si>
  <si>
    <t>eqsigIF(N41eqsig0,0,N63/N41)</t>
  </si>
  <si>
    <t>eqsigIF(Z41eqsig0,0,Z63/Z41)</t>
  </si>
  <si>
    <t>eqsigIF(I41eqsig0,0,I63/I41)</t>
  </si>
  <si>
    <t>eqsigIF(O41eqsig0,0,O63/O41)</t>
  </si>
  <si>
    <t>eqsigIF(AA41eqsig0,0,AA63/AA41)</t>
  </si>
  <si>
    <t>eqsigSalesPlan!D64</t>
  </si>
  <si>
    <t>eqsigSalesPlan!E64</t>
  </si>
  <si>
    <t>eqsigSalesPlan!F64</t>
  </si>
  <si>
    <t>eqsigSalesPlan!H64</t>
  </si>
  <si>
    <t>eqsigSalesPlan!I64</t>
  </si>
  <si>
    <t>eqsigSalesPlan!K64</t>
  </si>
  <si>
    <t>eqsigSalesPlan!J64</t>
  </si>
  <si>
    <t>eqsigSalesPlan!M64</t>
  </si>
  <si>
    <t>eqsigSalesPlan!Q64</t>
  </si>
  <si>
    <t>eqsigIF(F64eqsig0,0,IF(SalesPlan!P64eqsig0,SalesPlan!$P$41,SalesPlan!P64))</t>
  </si>
  <si>
    <t>eqsigSalesPlan!R64</t>
  </si>
  <si>
    <t>eqsigSalesPlan!S64</t>
  </si>
  <si>
    <t>eqsigIF(H64eqsig0,0,(N64-H64)/H64)</t>
  </si>
  <si>
    <t>eqsigIF(I64eqsig0,0,(O64-I64)/I64)</t>
  </si>
  <si>
    <t>eqsigIF(J64eqsig0,0,(P64-J64)/J64)</t>
  </si>
  <si>
    <t>eqsigIF(K64eqsig0,0,(Q64-K64)/K64)</t>
  </si>
  <si>
    <t>eqsigIF(L64eqsig0,0,(R64-L64)/L64)</t>
  </si>
  <si>
    <t>eqsigRangeDetail!$YI$18*AM64</t>
  </si>
  <si>
    <t>eqsigRangeDetail!$AFZ$18*AQ64</t>
  </si>
  <si>
    <t>eqsigIF(AA64eqsig0,0,Z64/AA64*1000)</t>
  </si>
  <si>
    <t>eqsigIF(F64+AD64eqsig0,0,AA64/AD64/F64/13)</t>
  </si>
  <si>
    <t>eqsigIF(F64eqsig0,0,HLOOKUP("DIST "&amp;B41&amp;":All Stores",Distribution!$1:$10,10,FALSE)+HLOOKUP((LEFT("Dist : "&amp;B41&amp;E64,10)),Distribution!$1:$10,10,FALSE)+HLOOKUP("Dist : "&amp;B41&amp;E64,Distribution!$1:$10,10,FALSE))</t>
  </si>
  <si>
    <t>eqsigIF(H64eqsig0,0,(Z64-H64)/H64)</t>
  </si>
  <si>
    <t>eqsigIF(I64eqsig0,0,(AA64-I64)/I64)</t>
  </si>
  <si>
    <t>eqsigIF(J64eqsig0,0,(AB64-J64)/J64)</t>
  </si>
  <si>
    <t>eqsigIF(K64eqsig0,0,(AC64-K64)/K64)</t>
  </si>
  <si>
    <t>eqsigIF(L64eqsig0,0,(AD64-L64)/L64)</t>
  </si>
  <si>
    <t>eqsigIF(H41eqsig0,0,H64/H41)</t>
  </si>
  <si>
    <t>eqsigIF(N41eqsig0,0,N64/N41)</t>
  </si>
  <si>
    <t>eqsigIF(Z41eqsig0,0,Z64/Z41)</t>
  </si>
  <si>
    <t>eqsigIF(I41eqsig0,0,I64/I41)</t>
  </si>
  <si>
    <t>eqsigIF(O41eqsig0,0,O64/O41)</t>
  </si>
  <si>
    <t>eqsigIF(AA41eqsig0,0,AA64/AA41)</t>
  </si>
  <si>
    <t>eqsigSalesPlan!D65</t>
  </si>
  <si>
    <t>eqsigSalesPlan!E65</t>
  </si>
  <si>
    <t>eqsigSalesPlan!F65</t>
  </si>
  <si>
    <t>eqsigSalesPlan!H65</t>
  </si>
  <si>
    <t>eqsigSalesPlan!I65</t>
  </si>
  <si>
    <t>eqsigSalesPlan!K65</t>
  </si>
  <si>
    <t>eqsigSalesPlan!J65</t>
  </si>
  <si>
    <t>eqsigSalesPlan!M65</t>
  </si>
  <si>
    <t>eqsigSalesPlan!Q65</t>
  </si>
  <si>
    <t>eqsigIF(F65eqsig0,0,IF(SalesPlan!P65eqsig0,SalesPlan!$P$41,SalesPlan!P65))</t>
  </si>
  <si>
    <t>eqsigSalesPlan!R65</t>
  </si>
  <si>
    <t>eqsigSalesPlan!S65</t>
  </si>
  <si>
    <t>eqsigIF(H65eqsig0,0,(N65-H65)/H65)</t>
  </si>
  <si>
    <t>eqsigIF(I65eqsig0,0,(O65-I65)/I65)</t>
  </si>
  <si>
    <t>eqsigIF(J65eqsig0,0,(P65-J65)/J65)</t>
  </si>
  <si>
    <t>eqsigIF(K65eqsig0,0,(Q65-K65)/K65)</t>
  </si>
  <si>
    <t>eqsigIF(L65eqsig0,0,(R65-L65)/L65)</t>
  </si>
  <si>
    <t>eqsigRangeDetail!$YI$18*AM65</t>
  </si>
  <si>
    <t>eqsigRangeDetail!$AFZ$18*AQ65</t>
  </si>
  <si>
    <t>eqsigIF(AA65eqsig0,0,Z65/AA65*1000)</t>
  </si>
  <si>
    <t>eqsigIF(F65+AD65eqsig0,0,AA65/AD65/F65/13)</t>
  </si>
  <si>
    <t>eqsigIF(F65eqsig0,0,HLOOKUP("DIST "&amp;B41&amp;":All Stores",Distribution!$1:$10,10,FALSE)+HLOOKUP((LEFT("Dist : "&amp;B41&amp;E65,10)),Distribution!$1:$10,10,FALSE)+HLOOKUP("Dist : "&amp;B41&amp;E65,Distribution!$1:$10,10,FALSE))</t>
  </si>
  <si>
    <t>eqsigIF(H65eqsig0,0,(Z65-H65)/H65)</t>
  </si>
  <si>
    <t>eqsigIF(I65eqsig0,0,(AA65-I65)/I65)</t>
  </si>
  <si>
    <t>eqsigIF(J65eqsig0,0,(AB65-J65)/J65)</t>
  </si>
  <si>
    <t>eqsigIF(K65eqsig0,0,(AC65-K65)/K65)</t>
  </si>
  <si>
    <t>eqsigIF(L65eqsig0,0,(AD65-L65)/L65)</t>
  </si>
  <si>
    <t>eqsigIF(H41eqsig0,0,H65/H41)</t>
  </si>
  <si>
    <t>eqsigIF(N41eqsig0,0,N65/N41)</t>
  </si>
  <si>
    <t>eqsigIF(Z41eqsig0,0,Z65/Z41)</t>
  </si>
  <si>
    <t>eqsigIF(I41eqsig0,0,I65/I41)</t>
  </si>
  <si>
    <t>eqsigIF(O41eqsig0,0,O65/O41)</t>
  </si>
  <si>
    <t>eqsigIF(AA41eqsig0,0,AA65/AA41)</t>
  </si>
  <si>
    <t>eqsigSalesPlan!D66</t>
  </si>
  <si>
    <t>eqsigSalesPlan!E66</t>
  </si>
  <si>
    <t>eqsigSalesPlan!F66</t>
  </si>
  <si>
    <t>eqsigSalesPlan!H66</t>
  </si>
  <si>
    <t>eqsigSalesPlan!I66</t>
  </si>
  <si>
    <t>eqsigSalesPlan!K66</t>
  </si>
  <si>
    <t>eqsigSalesPlan!J66</t>
  </si>
  <si>
    <t>eqsigSalesPlan!M66</t>
  </si>
  <si>
    <t>eqsigSalesPlan!Q66</t>
  </si>
  <si>
    <t>eqsigIF(F66eqsig0,0,IF(SalesPlan!P66eqsig0,SalesPlan!$P$41,SalesPlan!P66))</t>
  </si>
  <si>
    <t>eqsigSalesPlan!R66</t>
  </si>
  <si>
    <t>eqsigSalesPlan!S66</t>
  </si>
  <si>
    <t>eqsigIF(H66eqsig0,0,(N66-H66)/H66)</t>
  </si>
  <si>
    <t>eqsigIF(I66eqsig0,0,(O66-I66)/I66)</t>
  </si>
  <si>
    <t>eqsigIF(J66eqsig0,0,(P66-J66)/J66)</t>
  </si>
  <si>
    <t>eqsigIF(K66eqsig0,0,(Q66-K66)/K66)</t>
  </si>
  <si>
    <t>eqsigIF(L66eqsig0,0,(R66-L66)/L66)</t>
  </si>
  <si>
    <t>eqsigRangeDetail!$YI$18*AM66</t>
  </si>
  <si>
    <t>eqsigRangeDetail!$AFZ$18*AQ66</t>
  </si>
  <si>
    <t>eqsigIF(AA66eqsig0,0,Z66/AA66*1000)</t>
  </si>
  <si>
    <t>eqsigIF(F66+AD66eqsig0,0,AA66/AD66/F66/13)</t>
  </si>
  <si>
    <t>eqsigIF(F66eqsig0,0,HLOOKUP("DIST "&amp;B41&amp;":All Stores",Distribution!$1:$10,10,FALSE)+HLOOKUP((LEFT("Dist : "&amp;B41&amp;E66,10)),Distribution!$1:$10,10,FALSE)+HLOOKUP("Dist : "&amp;B41&amp;E66,Distribution!$1:$10,10,FALSE))</t>
  </si>
  <si>
    <t>eqsigIF(H66eqsig0,0,(Z66-H66)/H66)</t>
  </si>
  <si>
    <t>eqsigIF(I66eqsig0,0,(AA66-I66)/I66)</t>
  </si>
  <si>
    <t>eqsigIF(J66eqsig0,0,(AB66-J66)/J66)</t>
  </si>
  <si>
    <t>eqsigIF(K66eqsig0,0,(AC66-K66)/K66)</t>
  </si>
  <si>
    <t>eqsigIF(L66eqsig0,0,(AD66-L66)/L66)</t>
  </si>
  <si>
    <t>eqsigIF(H41eqsig0,0,H66/H41)</t>
  </si>
  <si>
    <t>eqsigIF(N41eqsig0,0,N66/N41)</t>
  </si>
  <si>
    <t>eqsigIF(Z41eqsig0,0,Z66/Z41)</t>
  </si>
  <si>
    <t>eqsigIF(I41eqsig0,0,I66/I41)</t>
  </si>
  <si>
    <t>eqsigIF(O41eqsig0,0,O66/O41)</t>
  </si>
  <si>
    <t>eqsigIF(AA41eqsig0,0,AA66/AA41)</t>
  </si>
  <si>
    <t>eqsigSalesPlan!D67</t>
  </si>
  <si>
    <t>eqsigSalesPlan!E67</t>
  </si>
  <si>
    <t>eqsigSalesPlan!F67</t>
  </si>
  <si>
    <t>eqsigSalesPlan!H67</t>
  </si>
  <si>
    <t>eqsigSalesPlan!I67</t>
  </si>
  <si>
    <t>eqsigSalesPlan!K67</t>
  </si>
  <si>
    <t>eqsigSalesPlan!J67</t>
  </si>
  <si>
    <t>eqsigSalesPlan!M67</t>
  </si>
  <si>
    <t>eqsigSalesPlan!Q67</t>
  </si>
  <si>
    <t>eqsigIF(F67eqsig0,0,IF(SalesPlan!P67eqsig0,SalesPlan!$P$41,SalesPlan!P67))</t>
  </si>
  <si>
    <t>eqsigSalesPlan!R67</t>
  </si>
  <si>
    <t>eqsigSalesPlan!S67</t>
  </si>
  <si>
    <t>eqsigIF(H67eqsig0,0,(N67-H67)/H67)</t>
  </si>
  <si>
    <t>eqsigIF(I67eqsig0,0,(O67-I67)/I67)</t>
  </si>
  <si>
    <t>eqsigIF(J67eqsig0,0,(P67-J67)/J67)</t>
  </si>
  <si>
    <t>eqsigIF(K67eqsig0,0,(Q67-K67)/K67)</t>
  </si>
  <si>
    <t>eqsigIF(L67eqsig0,0,(R67-L67)/L67)</t>
  </si>
  <si>
    <t>eqsigRangeDetail!$YI$18*AM67</t>
  </si>
  <si>
    <t>eqsigRangeDetail!$AFZ$18*AQ67</t>
  </si>
  <si>
    <t>eqsigIF(AA67eqsig0,0,Z67/AA67*1000)</t>
  </si>
  <si>
    <t>eqsigIF(F67+AD67eqsig0,0,AA67/AD67/F67/13)</t>
  </si>
  <si>
    <t>eqsigIF(F67eqsig0,0,HLOOKUP("DIST "&amp;B41&amp;":All Stores",Distribution!$1:$10,10,FALSE)+HLOOKUP((LEFT("Dist : "&amp;B41&amp;E67,10)),Distribution!$1:$10,10,FALSE)+HLOOKUP("Dist : "&amp;B41&amp;E67,Distribution!$1:$10,10,FALSE))</t>
  </si>
  <si>
    <t>eqsigIF(H67eqsig0,0,(Z67-H67)/H67)</t>
  </si>
  <si>
    <t>eqsigIF(I67eqsig0,0,(AA67-I67)/I67)</t>
  </si>
  <si>
    <t>eqsigIF(J67eqsig0,0,(AB67-J67)/J67)</t>
  </si>
  <si>
    <t>eqsigIF(K67eqsig0,0,(AC67-K67)/K67)</t>
  </si>
  <si>
    <t>eqsigIF(L67eqsig0,0,(AD67-L67)/L67)</t>
  </si>
  <si>
    <t>eqsigIF(H41eqsig0,0,H67/H41)</t>
  </si>
  <si>
    <t>eqsigIF(N41eqsig0,0,N67/N41)</t>
  </si>
  <si>
    <t>eqsigIF(Z41eqsig0,0,Z67/Z41)</t>
  </si>
  <si>
    <t>eqsigIF(I41eqsig0,0,I67/I41)</t>
  </si>
  <si>
    <t>eqsigIF(O41eqsig0,0,O67/O41)</t>
  </si>
  <si>
    <t>eqsigIF(AA41eqsig0,0,AA67/AA41)</t>
  </si>
  <si>
    <t>eqsigSalesPlan!D68</t>
  </si>
  <si>
    <t>eqsigSalesPlan!E68</t>
  </si>
  <si>
    <t>eqsigSalesPlan!F68</t>
  </si>
  <si>
    <t>eqsigSalesPlan!H68</t>
  </si>
  <si>
    <t>eqsigSalesPlan!I68</t>
  </si>
  <si>
    <t>eqsigSalesPlan!K68</t>
  </si>
  <si>
    <t>eqsigSalesPlan!J68</t>
  </si>
  <si>
    <t>eqsigSalesPlan!M68</t>
  </si>
  <si>
    <t>eqsigSalesPlan!Q68</t>
  </si>
  <si>
    <t>eqsigIF(F68eqsig0,0,IF(SalesPlan!P68eqsig0,SalesPlan!$P$41,SalesPlan!P68))</t>
  </si>
  <si>
    <t>eqsigSalesPlan!R68</t>
  </si>
  <si>
    <t>eqsigSalesPlan!S68</t>
  </si>
  <si>
    <t>eqsigIF(H68eqsig0,0,(N68-H68)/H68)</t>
  </si>
  <si>
    <t>eqsigIF(I68eqsig0,0,(O68-I68)/I68)</t>
  </si>
  <si>
    <t>eqsigIF(J68eqsig0,0,(P68-J68)/J68)</t>
  </si>
  <si>
    <t>eqsigIF(K68eqsig0,0,(Q68-K68)/K68)</t>
  </si>
  <si>
    <t>eqsigIF(L68eqsig0,0,(R68-L68)/L68)</t>
  </si>
  <si>
    <t>eqsigRangeDetail!$YI$18*AM68</t>
  </si>
  <si>
    <t>eqsigRangeDetail!$AFZ$18*AQ68</t>
  </si>
  <si>
    <t>eqsigIF(AA68eqsig0,0,Z68/AA68*1000)</t>
  </si>
  <si>
    <t>eqsigIF(F68+AD68eqsig0,0,AA68/AD68/F68/13)</t>
  </si>
  <si>
    <t>eqsigIF(F68eqsig0,0,HLOOKUP("DIST "&amp;B41&amp;":All Stores",Distribution!$1:$10,10,FALSE)+HLOOKUP((LEFT("Dist : "&amp;B41&amp;E68,10)),Distribution!$1:$10,10,FALSE)+HLOOKUP("Dist : "&amp;B41&amp;E68,Distribution!$1:$10,10,FALSE))</t>
  </si>
  <si>
    <t>eqsigIF(H68eqsig0,0,(Z68-H68)/H68)</t>
  </si>
  <si>
    <t>eqsigIF(I68eqsig0,0,(AA68-I68)/I68)</t>
  </si>
  <si>
    <t>eqsigIF(J68eqsig0,0,(AB68-J68)/J68)</t>
  </si>
  <si>
    <t>eqsigIF(K68eqsig0,0,(AC68-K68)/K68)</t>
  </si>
  <si>
    <t>eqsigIF(L68eqsig0,0,(AD68-L68)/L68)</t>
  </si>
  <si>
    <t>eqsigIF(H41eqsig0,0,H68/H41)</t>
  </si>
  <si>
    <t>eqsigIF(N41eqsig0,0,N68/N41)</t>
  </si>
  <si>
    <t>eqsigIF(Z41eqsig0,0,Z68/Z41)</t>
  </si>
  <si>
    <t>eqsigIF(I41eqsig0,0,I68/I41)</t>
  </si>
  <si>
    <t>eqsigIF(O41eqsig0,0,O68/O41)</t>
  </si>
  <si>
    <t>eqsigIF(AA41eqsig0,0,AA68/AA41)</t>
  </si>
  <si>
    <t>eqsigSalesPlan!D69</t>
  </si>
  <si>
    <t>eqsigSalesPlan!E69</t>
  </si>
  <si>
    <t>eqsigSalesPlan!F69</t>
  </si>
  <si>
    <t>eqsigSalesPlan!H69</t>
  </si>
  <si>
    <t>eqsigSalesPlan!I69</t>
  </si>
  <si>
    <t>eqsigSalesPlan!K69</t>
  </si>
  <si>
    <t>eqsigSalesPlan!J69</t>
  </si>
  <si>
    <t>eqsigSalesPlan!M69</t>
  </si>
  <si>
    <t>eqsigSalesPlan!Q69</t>
  </si>
  <si>
    <t>eqsigIF(F69eqsig0,0,IF(SalesPlan!P69eqsig0,SalesPlan!$P$41,SalesPlan!P69))</t>
  </si>
  <si>
    <t>eqsigSalesPlan!R69</t>
  </si>
  <si>
    <t>eqsigSalesPlan!S69</t>
  </si>
  <si>
    <t>eqsigIF(H69eqsig0,0,(N69-H69)/H69)</t>
  </si>
  <si>
    <t>eqsigIF(I69eqsig0,0,(O69-I69)/I69)</t>
  </si>
  <si>
    <t>eqsigIF(J69eqsig0,0,(P69-J69)/J69)</t>
  </si>
  <si>
    <t>eqsigIF(K69eqsig0,0,(Q69-K69)/K69)</t>
  </si>
  <si>
    <t>eqsigIF(L69eqsig0,0,(R69-L69)/L69)</t>
  </si>
  <si>
    <t>eqsigRangeDetail!$YI$18*AM69</t>
  </si>
  <si>
    <t>eqsigRangeDetail!$AFZ$18*AQ69</t>
  </si>
  <si>
    <t>eqsigIF(AA69eqsig0,0,Z69/AA69*1000)</t>
  </si>
  <si>
    <t>eqsigIF(F69+AD69eqsig0,0,AA69/AD69/F69/13)</t>
  </si>
  <si>
    <t>eqsigIF(F69eqsig0,0,HLOOKUP("DIST "&amp;B41&amp;":All Stores",Distribution!$1:$10,10,FALSE)+HLOOKUP((LEFT("Dist : "&amp;B41&amp;E69,10)),Distribution!$1:$10,10,FALSE)+HLOOKUP("Dist : "&amp;B41&amp;E69,Distribution!$1:$10,10,FALSE))</t>
  </si>
  <si>
    <t>eqsigIF(H69eqsig0,0,(Z69-H69)/H69)</t>
  </si>
  <si>
    <t>eqsigIF(I69eqsig0,0,(AA69-I69)/I69)</t>
  </si>
  <si>
    <t>eqsigIF(J69eqsig0,0,(AB69-J69)/J69)</t>
  </si>
  <si>
    <t>eqsigIF(K69eqsig0,0,(AC69-K69)/K69)</t>
  </si>
  <si>
    <t>eqsigIF(L69eqsig0,0,(AD69-L69)/L69)</t>
  </si>
  <si>
    <t>eqsigIF(H41eqsig0,0,H69/H41)</t>
  </si>
  <si>
    <t>eqsigIF(N41eqsig0,0,N69/N41)</t>
  </si>
  <si>
    <t>eqsigIF(Z41eqsig0,0,Z69/Z41)</t>
  </si>
  <si>
    <t>eqsigIF(I41eqsig0,0,I69/I41)</t>
  </si>
  <si>
    <t>eqsigIF(O41eqsig0,0,O69/O41)</t>
  </si>
  <si>
    <t>eqsigIF(AA41eqsig0,0,AA69/AA41)</t>
  </si>
  <si>
    <t>eqsigSalesPlan!D70</t>
  </si>
  <si>
    <t>eqsigSalesPlan!E70</t>
  </si>
  <si>
    <t>eqsigSalesPlan!F70</t>
  </si>
  <si>
    <t>eqsigSalesPlan!H70</t>
  </si>
  <si>
    <t>eqsigSalesPlan!I70</t>
  </si>
  <si>
    <t>eqsigSalesPlan!K70</t>
  </si>
  <si>
    <t>eqsigSalesPlan!J70</t>
  </si>
  <si>
    <t>eqsigSalesPlan!M70</t>
  </si>
  <si>
    <t>eqsigSalesPlan!Q70</t>
  </si>
  <si>
    <t>eqsigIF(F70eqsig0,0,IF(SalesPlan!P70eqsig0,SalesPlan!$P$41,SalesPlan!P70))</t>
  </si>
  <si>
    <t>eqsigSalesPlan!R70</t>
  </si>
  <si>
    <t>eqsigSalesPlan!S70</t>
  </si>
  <si>
    <t>eqsigIF(H70eqsig0,0,(N70-H70)/H70)</t>
  </si>
  <si>
    <t>eqsigIF(I70eqsig0,0,(O70-I70)/I70)</t>
  </si>
  <si>
    <t>eqsigIF(J70eqsig0,0,(P70-J70)/J70)</t>
  </si>
  <si>
    <t>eqsigIF(K70eqsig0,0,(Q70-K70)/K70)</t>
  </si>
  <si>
    <t>eqsigIF(L70eqsig0,0,(R70-L70)/L70)</t>
  </si>
  <si>
    <t>eqsigRangeDetail!$YI$18*AM70</t>
  </si>
  <si>
    <t>eqsigRangeDetail!$AFZ$18*AQ70</t>
  </si>
  <si>
    <t>eqsigIF(AA70eqsig0,0,Z70/AA70*1000)</t>
  </si>
  <si>
    <t>eqsigIF(F70+AD70eqsig0,0,AA70/AD70/F70/13)</t>
  </si>
  <si>
    <t>eqsigIF(F70eqsig0,0,HLOOKUP("DIST "&amp;B41&amp;":All Stores",Distribution!$1:$10,10,FALSE)+HLOOKUP((LEFT("Dist : "&amp;B41&amp;E70,10)),Distribution!$1:$10,10,FALSE)+HLOOKUP("Dist : "&amp;B41&amp;E70,Distribution!$1:$10,10,FALSE))</t>
  </si>
  <si>
    <t>eqsigIF(H70eqsig0,0,(Z70-H70)/H70)</t>
  </si>
  <si>
    <t>eqsigIF(I70eqsig0,0,(AA70-I70)/I70)</t>
  </si>
  <si>
    <t>eqsigIF(J70eqsig0,0,(AB70-J70)/J70)</t>
  </si>
  <si>
    <t>eqsigIF(K70eqsig0,0,(AC70-K70)/K70)</t>
  </si>
  <si>
    <t>eqsigIF(L70eqsig0,0,(AD70-L70)/L70)</t>
  </si>
  <si>
    <t>eqsigIF(H41eqsig0,0,H70/H41)</t>
  </si>
  <si>
    <t>eqsigIF(N41eqsig0,0,N70/N41)</t>
  </si>
  <si>
    <t>eqsigIF(Z41eqsig0,0,Z70/Z41)</t>
  </si>
  <si>
    <t>eqsigIF(I41eqsig0,0,I70/I41)</t>
  </si>
  <si>
    <t>eqsigIF(O41eqsig0,0,O70/O41)</t>
  </si>
  <si>
    <t>eqsigIF(AA41eqsig0,0,AA70/AA41)</t>
  </si>
  <si>
    <t>eqsigSalesPlan!D71</t>
  </si>
  <si>
    <t>eqsigSalesPlan!E71</t>
  </si>
  <si>
    <t>eqsigSalesPlan!F71</t>
  </si>
  <si>
    <t>eqsigSalesPlan!H71</t>
  </si>
  <si>
    <t>eqsigSalesPlan!I71</t>
  </si>
  <si>
    <t>eqsigSalesPlan!K71</t>
  </si>
  <si>
    <t>eqsigSalesPlan!J71</t>
  </si>
  <si>
    <t>eqsigSalesPlan!M71</t>
  </si>
  <si>
    <t>eqsigSalesPlan!Q71</t>
  </si>
  <si>
    <t>eqsigIF(F71eqsig0,0,IF(SalesPlan!P71eqsig0,SalesPlan!$P$41,SalesPlan!P71))</t>
  </si>
  <si>
    <t>eqsigSalesPlan!R71</t>
  </si>
  <si>
    <t>eqsigSalesPlan!S71</t>
  </si>
  <si>
    <t>eqsigIF(H71eqsig0,0,(N71-H71)/H71)</t>
  </si>
  <si>
    <t>eqsigIF(I71eqsig0,0,(O71-I71)/I71)</t>
  </si>
  <si>
    <t>eqsigIF(J71eqsig0,0,(P71-J71)/J71)</t>
  </si>
  <si>
    <t>eqsigIF(K71eqsig0,0,(Q71-K71)/K71)</t>
  </si>
  <si>
    <t>eqsigIF(L71eqsig0,0,(R71-L71)/L71)</t>
  </si>
  <si>
    <t>eqsigRangeDetail!$YI$18*AM71</t>
  </si>
  <si>
    <t>eqsigRangeDetail!$AFZ$18*AQ71</t>
  </si>
  <si>
    <t>eqsigIF(AA71eqsig0,0,Z71/AA71*1000)</t>
  </si>
  <si>
    <t>eqsigIF(F71+AD71eqsig0,0,AA71/AD71/F71/13)</t>
  </si>
  <si>
    <t>eqsigIF(F71eqsig0,0,HLOOKUP("DIST "&amp;B41&amp;":All Stores",Distribution!$1:$10,10,FALSE)+HLOOKUP((LEFT("Dist : "&amp;B41&amp;E71,10)),Distribution!$1:$10,10,FALSE)+HLOOKUP("Dist : "&amp;B41&amp;E71,Distribution!$1:$10,10,FALSE))</t>
  </si>
  <si>
    <t>eqsigIF(H71eqsig0,0,(Z71-H71)/H71)</t>
  </si>
  <si>
    <t>eqsigIF(I71eqsig0,0,(AA71-I71)/I71)</t>
  </si>
  <si>
    <t>eqsigIF(J71eqsig0,0,(AB71-J71)/J71)</t>
  </si>
  <si>
    <t>eqsigIF(K71eqsig0,0,(AC71-K71)/K71)</t>
  </si>
  <si>
    <t>eqsigIF(L71eqsig0,0,(AD71-L71)/L71)</t>
  </si>
  <si>
    <t>eqsigIF(H41eqsig0,0,H71/H41)</t>
  </si>
  <si>
    <t>eqsigIF(N41eqsig0,0,N71/N41)</t>
  </si>
  <si>
    <t>eqsigIF(Z41eqsig0,0,Z71/Z41)</t>
  </si>
  <si>
    <t>eqsigIF(I41eqsig0,0,I71/I41)</t>
  </si>
  <si>
    <t>eqsigIF(O41eqsig0,0,O71/O41)</t>
  </si>
  <si>
    <t>eqsigIF(AA41eqsig0,0,AA71/AA41)</t>
  </si>
  <si>
    <t>eqsigSalesPlan!D72</t>
  </si>
  <si>
    <t>eqsigSalesPlan!E72</t>
  </si>
  <si>
    <t>eqsigSalesPlan!F72</t>
  </si>
  <si>
    <t>eqsigSalesPlan!H72</t>
  </si>
  <si>
    <t>eqsigSalesPlan!I72</t>
  </si>
  <si>
    <t>eqsigSalesPlan!K72</t>
  </si>
  <si>
    <t>eqsigSalesPlan!J72</t>
  </si>
  <si>
    <t>eqsigSalesPlan!M72</t>
  </si>
  <si>
    <t>eqsigSalesPlan!Q72</t>
  </si>
  <si>
    <t>eqsigIF(F72eqsig0,0,IF(SalesPlan!P72eqsig0,SalesPlan!$P$41,SalesPlan!P72))</t>
  </si>
  <si>
    <t>eqsigSalesPlan!R72</t>
  </si>
  <si>
    <t>eqsigSalesPlan!S72</t>
  </si>
  <si>
    <t>eqsigIF(H72eqsig0,0,(N72-H72)/H72)</t>
  </si>
  <si>
    <t>eqsigIF(I72eqsig0,0,(O72-I72)/I72)</t>
  </si>
  <si>
    <t>eqsigIF(J72eqsig0,0,(P72-J72)/J72)</t>
  </si>
  <si>
    <t>eqsigIF(K72eqsig0,0,(Q72-K72)/K72)</t>
  </si>
  <si>
    <t>eqsigIF(L72eqsig0,0,(R72-L72)/L72)</t>
  </si>
  <si>
    <t>eqsigRangeDetail!$YI$18*AM72</t>
  </si>
  <si>
    <t>eqsigRangeDetail!$AFZ$18*AQ72</t>
  </si>
  <si>
    <t>eqsigIF(AA72eqsig0,0,Z72/AA72*1000)</t>
  </si>
  <si>
    <t>eqsigIF(F72+AD72eqsig0,0,AA72/AD72/F72/13)</t>
  </si>
  <si>
    <t>eqsigIF(F72eqsig0,0,HLOOKUP("DIST "&amp;B41&amp;":All Stores",Distribution!$1:$10,10,FALSE)+HLOOKUP((LEFT("Dist : "&amp;B41&amp;E72,10)),Distribution!$1:$10,10,FALSE)+HLOOKUP("Dist : "&amp;B41&amp;E72,Distribution!$1:$10,10,FALSE))</t>
  </si>
  <si>
    <t>eqsigIF(H72eqsig0,0,(Z72-H72)/H72)</t>
  </si>
  <si>
    <t>eqsigIF(I72eqsig0,0,(AA72-I72)/I72)</t>
  </si>
  <si>
    <t>eqsigIF(J72eqsig0,0,(AB72-J72)/J72)</t>
  </si>
  <si>
    <t>eqsigIF(K72eqsig0,0,(AC72-K72)/K72)</t>
  </si>
  <si>
    <t>eqsigIF(L72eqsig0,0,(AD72-L72)/L72)</t>
  </si>
  <si>
    <t>eqsigIF(H41eqsig0,0,H72/H41)</t>
  </si>
  <si>
    <t>eqsigIF(N41eqsig0,0,N72/N41)</t>
  </si>
  <si>
    <t>eqsigIF(Z41eqsig0,0,Z72/Z41)</t>
  </si>
  <si>
    <t>eqsigIF(I41eqsig0,0,I72/I41)</t>
  </si>
  <si>
    <t>eqsigIF(O41eqsig0,0,O72/O41)</t>
  </si>
  <si>
    <t>eqsigIF(AA41eqsig0,0,AA72/AA41)</t>
  </si>
  <si>
    <t>eqsigSalesPlan!D73</t>
  </si>
  <si>
    <t>eqsigSalesPlan!E73</t>
  </si>
  <si>
    <t>eqsigSalesPlan!F73</t>
  </si>
  <si>
    <t>eqsigSalesPlan!H73</t>
  </si>
  <si>
    <t>eqsigSalesPlan!I73</t>
  </si>
  <si>
    <t>eqsigSalesPlan!K73</t>
  </si>
  <si>
    <t>eqsigSalesPlan!J73</t>
  </si>
  <si>
    <t>eqsigSalesPlan!M73</t>
  </si>
  <si>
    <t>eqsigSalesPlan!Q73</t>
  </si>
  <si>
    <t>eqsigIF(F73eqsig0,0,IF(SalesPlan!P73eqsig0,SalesPlan!$P$41,SalesPlan!P73))</t>
  </si>
  <si>
    <t>eqsigSalesPlan!R73</t>
  </si>
  <si>
    <t>eqsigSalesPlan!S73</t>
  </si>
  <si>
    <t>eqsigIF(H73eqsig0,0,(N73-H73)/H73)</t>
  </si>
  <si>
    <t>eqsigIF(I73eqsig0,0,(O73-I73)/I73)</t>
  </si>
  <si>
    <t>eqsigIF(J73eqsig0,0,(P73-J73)/J73)</t>
  </si>
  <si>
    <t>eqsigIF(K73eqsig0,0,(Q73-K73)/K73)</t>
  </si>
  <si>
    <t>eqsigIF(L73eqsig0,0,(R73-L73)/L73)</t>
  </si>
  <si>
    <t>eqsigRangeDetail!$YI$18*AM73</t>
  </si>
  <si>
    <t>eqsigRangeDetail!$AFZ$18*AQ73</t>
  </si>
  <si>
    <t>eqsigIF(AA73eqsig0,0,Z73/AA73*1000)</t>
  </si>
  <si>
    <t>eqsigIF(F73+AD73eqsig0,0,AA73/AD73/F73/13)</t>
  </si>
  <si>
    <t>eqsigIF(F73eqsig0,0,HLOOKUP("DIST "&amp;B41&amp;":All Stores",Distribution!$1:$10,10,FALSE)+HLOOKUP((LEFT("Dist : "&amp;B41&amp;E73,10)),Distribution!$1:$10,10,FALSE)+HLOOKUP("Dist : "&amp;B41&amp;E73,Distribution!$1:$10,10,FALSE))</t>
  </si>
  <si>
    <t>eqsigIF(H73eqsig0,0,(Z73-H73)/H73)</t>
  </si>
  <si>
    <t>eqsigIF(I73eqsig0,0,(AA73-I73)/I73)</t>
  </si>
  <si>
    <t>eqsigIF(J73eqsig0,0,(AB73-J73)/J73)</t>
  </si>
  <si>
    <t>eqsigIF(K73eqsig0,0,(AC73-K73)/K73)</t>
  </si>
  <si>
    <t>eqsigIF(L73eqsig0,0,(AD73-L73)/L73)</t>
  </si>
  <si>
    <t>eqsigIF(H41eqsig0,0,H73/H41)</t>
  </si>
  <si>
    <t>eqsigIF(N41eqsig0,0,N73/N41)</t>
  </si>
  <si>
    <t>eqsigIF(Z41eqsig0,0,Z73/Z41)</t>
  </si>
  <si>
    <t>eqsigIF(I41eqsig0,0,I73/I41)</t>
  </si>
  <si>
    <t>eqsigIF(O41eqsig0,0,O73/O41)</t>
  </si>
  <si>
    <t>eqsigIF(AA41eqsig0,0,AA73/AA41)</t>
  </si>
  <si>
    <t>eqsigSalesPlan!D74</t>
  </si>
  <si>
    <t>eqsigSalesPlan!E74</t>
  </si>
  <si>
    <t>eqsigSalesPlan!F74</t>
  </si>
  <si>
    <t>eqsigSalesPlan!H74</t>
  </si>
  <si>
    <t>eqsigSalesPlan!I74</t>
  </si>
  <si>
    <t>eqsigSalesPlan!K74</t>
  </si>
  <si>
    <t>eqsigSalesPlan!J74</t>
  </si>
  <si>
    <t>eqsigSalesPlan!M74</t>
  </si>
  <si>
    <t>eqsigSalesPlan!Q74</t>
  </si>
  <si>
    <t>eqsigIF(F74eqsig0,0,IF(SalesPlan!P74eqsig0,SalesPlan!$P$41,SalesPlan!P74))</t>
  </si>
  <si>
    <t>eqsigSalesPlan!R74</t>
  </si>
  <si>
    <t>eqsigSalesPlan!S74</t>
  </si>
  <si>
    <t>eqsigIF(H74eqsig0,0,(N74-H74)/H74)</t>
  </si>
  <si>
    <t>eqsigIF(I74eqsig0,0,(O74-I74)/I74)</t>
  </si>
  <si>
    <t>eqsigIF(J74eqsig0,0,(P74-J74)/J74)</t>
  </si>
  <si>
    <t>eqsigIF(K74eqsig0,0,(Q74-K74)/K74)</t>
  </si>
  <si>
    <t>eqsigIF(L74eqsig0,0,(R74-L74)/L74)</t>
  </si>
  <si>
    <t>eqsigRangeDetail!$YI$18*AM74</t>
  </si>
  <si>
    <t>eqsigRangeDetail!$AFZ$18*AQ74</t>
  </si>
  <si>
    <t>eqsigIF(AA74eqsig0,0,Z74/AA74*1000)</t>
  </si>
  <si>
    <t>eqsigIF(F74+AD74eqsig0,0,AA74/AD74/F74/13)</t>
  </si>
  <si>
    <t>eqsigIF(F74eqsig0,0,HLOOKUP("DIST "&amp;B41&amp;":All Stores",Distribution!$1:$10,10,FALSE)+HLOOKUP((LEFT("Dist : "&amp;B41&amp;E74,10)),Distribution!$1:$10,10,FALSE)+HLOOKUP("Dist : "&amp;B41&amp;E74,Distribution!$1:$10,10,FALSE))</t>
  </si>
  <si>
    <t>eqsigIF(H74eqsig0,0,(Z74-H74)/H74)</t>
  </si>
  <si>
    <t>eqsigIF(I74eqsig0,0,(AA74-I74)/I74)</t>
  </si>
  <si>
    <t>eqsigIF(J74eqsig0,0,(AB74-J74)/J74)</t>
  </si>
  <si>
    <t>eqsigIF(K74eqsig0,0,(AC74-K74)/K74)</t>
  </si>
  <si>
    <t>eqsigIF(L74eqsig0,0,(AD74-L74)/L74)</t>
  </si>
  <si>
    <t>eqsigIF(H41eqsig0,0,H74/H41)</t>
  </si>
  <si>
    <t>eqsigIF(N41eqsig0,0,N74/N41)</t>
  </si>
  <si>
    <t>eqsigIF(Z41eqsig0,0,Z74/Z41)</t>
  </si>
  <si>
    <t>eqsigIF(I41eqsig0,0,I74/I41)</t>
  </si>
  <si>
    <t>eqsigIF(O41eqsig0,0,O74/O41)</t>
  </si>
  <si>
    <t>eqsigIF(AA41eqsig0,0,AA74/AA41)</t>
  </si>
  <si>
    <t>eqsigSalesPlan!D75</t>
  </si>
  <si>
    <t>eqsigSalesPlan!E75</t>
  </si>
  <si>
    <t>eqsigSalesPlan!F75</t>
  </si>
  <si>
    <t>eqsigSalesPlan!H75</t>
  </si>
  <si>
    <t>eqsigSalesPlan!I75</t>
  </si>
  <si>
    <t>eqsigSalesPlan!K75</t>
  </si>
  <si>
    <t>eqsigSalesPlan!J75</t>
  </si>
  <si>
    <t>eqsigSalesPlan!M75</t>
  </si>
  <si>
    <t>eqsigSalesPlan!Q75</t>
  </si>
  <si>
    <t>eqsigIF(F75eqsig0,0,IF(SalesPlan!P75eqsig0,SalesPlan!$P$41,SalesPlan!P75))</t>
  </si>
  <si>
    <t>eqsigSalesPlan!R75</t>
  </si>
  <si>
    <t>eqsigSalesPlan!S75</t>
  </si>
  <si>
    <t>eqsigIF(H75eqsig0,0,(N75-H75)/H75)</t>
  </si>
  <si>
    <t>eqsigIF(I75eqsig0,0,(O75-I75)/I75)</t>
  </si>
  <si>
    <t>eqsigIF(J75eqsig0,0,(P75-J75)/J75)</t>
  </si>
  <si>
    <t>eqsigIF(K75eqsig0,0,(Q75-K75)/K75)</t>
  </si>
  <si>
    <t>eqsigIF(L75eqsig0,0,(R75-L75)/L75)</t>
  </si>
  <si>
    <t>eqsigRangeDetail!$YI$18*AM75</t>
  </si>
  <si>
    <t>eqsigRangeDetail!$AFZ$18*AQ75</t>
  </si>
  <si>
    <t>eqsigIF(AA75eqsig0,0,Z75/AA75*1000)</t>
  </si>
  <si>
    <t>eqsigIF(F75+AD75eqsig0,0,AA75/AD75/F75/13)</t>
  </si>
  <si>
    <t>eqsigIF(F75eqsig0,0,HLOOKUP("DIST "&amp;B41&amp;":All Stores",Distribution!$1:$10,10,FALSE)+HLOOKUP((LEFT("Dist : "&amp;B41&amp;E75,10)),Distribution!$1:$10,10,FALSE)+HLOOKUP("Dist : "&amp;B41&amp;E75,Distribution!$1:$10,10,FALSE))</t>
  </si>
  <si>
    <t>eqsigIF(H75eqsig0,0,(Z75-H75)/H75)</t>
  </si>
  <si>
    <t>eqsigIF(I75eqsig0,0,(AA75-I75)/I75)</t>
  </si>
  <si>
    <t>eqsigIF(J75eqsig0,0,(AB75-J75)/J75)</t>
  </si>
  <si>
    <t>eqsigIF(K75eqsig0,0,(AC75-K75)/K75)</t>
  </si>
  <si>
    <t>eqsigIF(L75eqsig0,0,(AD75-L75)/L75)</t>
  </si>
  <si>
    <t>eqsigIF(H41eqsig0,0,H75/H41)</t>
  </si>
  <si>
    <t>eqsigIF(N41eqsig0,0,N75/N41)</t>
  </si>
  <si>
    <t>eqsigIF(Z41eqsig0,0,Z75/Z41)</t>
  </si>
  <si>
    <t>eqsigIF(I41eqsig0,0,I75/I41)</t>
  </si>
  <si>
    <t>eqsigIF(O41eqsig0,0,O75/O41)</t>
  </si>
  <si>
    <t>eqsigIF(AA41eqsig0,0,AA75/AA41)</t>
  </si>
  <si>
    <t>eqsigSalesPlan!D76</t>
  </si>
  <si>
    <t>eqsigSalesPlan!E76</t>
  </si>
  <si>
    <t>eqsigSalesPlan!F76</t>
  </si>
  <si>
    <t>eqsigSalesPlan!H76</t>
  </si>
  <si>
    <t>eqsigSalesPlan!I76</t>
  </si>
  <si>
    <t>eqsigSalesPlan!K76</t>
  </si>
  <si>
    <t>eqsigSalesPlan!J76</t>
  </si>
  <si>
    <t>eqsigSalesPlan!M76</t>
  </si>
  <si>
    <t>eqsigSalesPlan!Q76</t>
  </si>
  <si>
    <t>eqsigIF(F76eqsig0,0,IF(SalesPlan!P76eqsig0,SalesPlan!$P$41,SalesPlan!P76))</t>
  </si>
  <si>
    <t>eqsigSalesPlan!R76</t>
  </si>
  <si>
    <t>eqsigSalesPlan!S76</t>
  </si>
  <si>
    <t>eqsigIF(H76eqsig0,0,(N76-H76)/H76)</t>
  </si>
  <si>
    <t>eqsigIF(I76eqsig0,0,(O76-I76)/I76)</t>
  </si>
  <si>
    <t>eqsigIF(J76eqsig0,0,(P76-J76)/J76)</t>
  </si>
  <si>
    <t>eqsigIF(K76eqsig0,0,(Q76-K76)/K76)</t>
  </si>
  <si>
    <t>eqsigIF(L76eqsig0,0,(R76-L76)/L76)</t>
  </si>
  <si>
    <t>eqsigRangeDetail!$YI$18*AM76</t>
  </si>
  <si>
    <t>eqsigRangeDetail!$AFZ$18*AQ76</t>
  </si>
  <si>
    <t>eqsigIF(AA76eqsig0,0,Z76/AA76*1000)</t>
  </si>
  <si>
    <t>eqsigIF(F76+AD76eqsig0,0,AA76/AD76/F76/13)</t>
  </si>
  <si>
    <t>eqsigIF(F76eqsig0,0,HLOOKUP("DIST "&amp;B41&amp;":All Stores",Distribution!$1:$10,10,FALSE)+HLOOKUP((LEFT("Dist : "&amp;B41&amp;E76,10)),Distribution!$1:$10,10,FALSE)+HLOOKUP("Dist : "&amp;B41&amp;E76,Distribution!$1:$10,10,FALSE))</t>
  </si>
  <si>
    <t>eqsigIF(H76eqsig0,0,(Z76-H76)/H76)</t>
  </si>
  <si>
    <t>eqsigIF(I76eqsig0,0,(AA76-I76)/I76)</t>
  </si>
  <si>
    <t>eqsigIF(J76eqsig0,0,(AB76-J76)/J76)</t>
  </si>
  <si>
    <t>eqsigIF(K76eqsig0,0,(AC76-K76)/K76)</t>
  </si>
  <si>
    <t>eqsigIF(L76eqsig0,0,(AD76-L76)/L76)</t>
  </si>
  <si>
    <t>eqsigIF(H41eqsig0,0,H76/H41)</t>
  </si>
  <si>
    <t>eqsigIF(N41eqsig0,0,N76/N41)</t>
  </si>
  <si>
    <t>eqsigIF(Z41eqsig0,0,Z76/Z41)</t>
  </si>
  <si>
    <t>eqsigIF(I41eqsig0,0,I76/I41)</t>
  </si>
  <si>
    <t>eqsigIF(O41eqsig0,0,O76/O41)</t>
  </si>
  <si>
    <t>eqsigIF(AA41eqsig0,0,AA76/AA41)</t>
  </si>
  <si>
    <t>eqsigSalesPlan!D77</t>
  </si>
  <si>
    <t>eqsigSalesPlan!E77</t>
  </si>
  <si>
    <t>eqsigSalesPlan!F77</t>
  </si>
  <si>
    <t>eqsigSalesPlan!H77</t>
  </si>
  <si>
    <t>eqsigSalesPlan!I77</t>
  </si>
  <si>
    <t>eqsigSalesPlan!K77</t>
  </si>
  <si>
    <t>eqsigSalesPlan!J77</t>
  </si>
  <si>
    <t>eqsigSalesPlan!M77</t>
  </si>
  <si>
    <t>eqsigSalesPlan!Q77</t>
  </si>
  <si>
    <t>eqsigIF(F77eqsig0,0,IF(SalesPlan!P77eqsig0,SalesPlan!$P$41,SalesPlan!P77))</t>
  </si>
  <si>
    <t>eqsigSalesPlan!R77</t>
  </si>
  <si>
    <t>eqsigSalesPlan!S77</t>
  </si>
  <si>
    <t>eqsigIF(H77eqsig0,0,(N77-H77)/H77)</t>
  </si>
  <si>
    <t>eqsigIF(I77eqsig0,0,(O77-I77)/I77)</t>
  </si>
  <si>
    <t>eqsigIF(J77eqsig0,0,(P77-J77)/J77)</t>
  </si>
  <si>
    <t>eqsigIF(K77eqsig0,0,(Q77-K77)/K77)</t>
  </si>
  <si>
    <t>eqsigIF(L77eqsig0,0,(R77-L77)/L77)</t>
  </si>
  <si>
    <t>eqsigRangeDetail!$YI$18*AM77</t>
  </si>
  <si>
    <t>eqsigRangeDetail!$AFZ$18*AQ77</t>
  </si>
  <si>
    <t>eqsigIF(AA77eqsig0,0,Z77/AA77*1000)</t>
  </si>
  <si>
    <t>eqsigIF(F77+AD77eqsig0,0,AA77/AD77/F77/13)</t>
  </si>
  <si>
    <t>eqsigIF(F77eqsig0,0,HLOOKUP("DIST "&amp;B41&amp;":All Stores",Distribution!$1:$10,10,FALSE)+HLOOKUP((LEFT("Dist : "&amp;B41&amp;E77,10)),Distribution!$1:$10,10,FALSE)+HLOOKUP("Dist : "&amp;B41&amp;E77,Distribution!$1:$10,10,FALSE))</t>
  </si>
  <si>
    <t>eqsigIF(H77eqsig0,0,(Z77-H77)/H77)</t>
  </si>
  <si>
    <t>eqsigIF(I77eqsig0,0,(AA77-I77)/I77)</t>
  </si>
  <si>
    <t>eqsigIF(J77eqsig0,0,(AB77-J77)/J77)</t>
  </si>
  <si>
    <t>eqsigIF(K77eqsig0,0,(AC77-K77)/K77)</t>
  </si>
  <si>
    <t>eqsigIF(L77eqsig0,0,(AD77-L77)/L77)</t>
  </si>
  <si>
    <t>eqsigIF(H41eqsig0,0,H77/H41)</t>
  </si>
  <si>
    <t>eqsigIF(N41eqsig0,0,N77/N41)</t>
  </si>
  <si>
    <t>eqsigIF(Z41eqsig0,0,Z77/Z41)</t>
  </si>
  <si>
    <t>eqsigIF(I41eqsig0,0,I77/I41)</t>
  </si>
  <si>
    <t>eqsigIF(O41eqsig0,0,O77/O41)</t>
  </si>
  <si>
    <t>eqsigIF(AA41eqsig0,0,AA77/AA41)</t>
  </si>
  <si>
    <t>eqsigSalesPlan!D78</t>
  </si>
  <si>
    <t>eqsigSalesPlan!E78</t>
  </si>
  <si>
    <t>eqsigSalesPlan!F78</t>
  </si>
  <si>
    <t>eqsigSalesPlan!H78</t>
  </si>
  <si>
    <t>eqsigSalesPlan!I78</t>
  </si>
  <si>
    <t>eqsigSalesPlan!K78</t>
  </si>
  <si>
    <t>eqsigSalesPlan!J78</t>
  </si>
  <si>
    <t>eqsigSalesPlan!M78</t>
  </si>
  <si>
    <t>eqsigSalesPlan!Q78</t>
  </si>
  <si>
    <t>eqsigIF(F78eqsig0,0,IF(SalesPlan!P78eqsig0,SalesPlan!$P$41,SalesPlan!P78))</t>
  </si>
  <si>
    <t>eqsigSalesPlan!R78</t>
  </si>
  <si>
    <t>eqsigSalesPlan!S78</t>
  </si>
  <si>
    <t>eqsigIF(H78eqsig0,0,(N78-H78)/H78)</t>
  </si>
  <si>
    <t>eqsigIF(I78eqsig0,0,(O78-I78)/I78)</t>
  </si>
  <si>
    <t>eqsigIF(J78eqsig0,0,(P78-J78)/J78)</t>
  </si>
  <si>
    <t>eqsigIF(K78eqsig0,0,(Q78-K78)/K78)</t>
  </si>
  <si>
    <t>eqsigIF(L78eqsig0,0,(R78-L78)/L78)</t>
  </si>
  <si>
    <t>eqsigRangeDetail!$YI$18*AM78</t>
  </si>
  <si>
    <t>eqsigRangeDetail!$AFZ$18*AQ78</t>
  </si>
  <si>
    <t>eqsigIF(AA78eqsig0,0,Z78/AA78*1000)</t>
  </si>
  <si>
    <t>eqsigIF(F78+AD78eqsig0,0,AA78/AD78/F78/13)</t>
  </si>
  <si>
    <t>eqsigIF(F78eqsig0,0,HLOOKUP("DIST "&amp;B41&amp;":All Stores",Distribution!$1:$10,10,FALSE)+HLOOKUP((LEFT("Dist : "&amp;B41&amp;E78,10)),Distribution!$1:$10,10,FALSE)+HLOOKUP("Dist : "&amp;B41&amp;E78,Distribution!$1:$10,10,FALSE))</t>
  </si>
  <si>
    <t>eqsigIF(H78eqsig0,0,(Z78-H78)/H78)</t>
  </si>
  <si>
    <t>eqsigIF(I78eqsig0,0,(AA78-I78)/I78)</t>
  </si>
  <si>
    <t>eqsigIF(J78eqsig0,0,(AB78-J78)/J78)</t>
  </si>
  <si>
    <t>eqsigIF(K78eqsig0,0,(AC78-K78)/K78)</t>
  </si>
  <si>
    <t>eqsigIF(L78eqsig0,0,(AD78-L78)/L78)</t>
  </si>
  <si>
    <t>eqsigIF(H41eqsig0,0,H78/H41)</t>
  </si>
  <si>
    <t>eqsigIF(N41eqsig0,0,N78/N41)</t>
  </si>
  <si>
    <t>eqsigIF(Z41eqsig0,0,Z78/Z41)</t>
  </si>
  <si>
    <t>eqsigIF(I41eqsig0,0,I78/I41)</t>
  </si>
  <si>
    <t>eqsigIF(O41eqsig0,0,O78/O41)</t>
  </si>
  <si>
    <t>eqsigIF(AA41eqsig0,0,AA78/AA41)</t>
  </si>
  <si>
    <t>eqsigSalesPlan!D79</t>
  </si>
  <si>
    <t>eqsigSalesPlan!E79</t>
  </si>
  <si>
    <t>eqsigSalesPlan!F79</t>
  </si>
  <si>
    <t>eqsigSalesPlan!H79</t>
  </si>
  <si>
    <t>eqsigSalesPlan!I79</t>
  </si>
  <si>
    <t>eqsigSalesPlan!K79</t>
  </si>
  <si>
    <t>eqsigSalesPlan!J79</t>
  </si>
  <si>
    <t>eqsigSalesPlan!M79</t>
  </si>
  <si>
    <t>eqsigSalesPlan!Q79</t>
  </si>
  <si>
    <t>eqsigIF(F79eqsig0,0,IF(SalesPlan!P79eqsig0,SalesPlan!$P$41,SalesPlan!P79))</t>
  </si>
  <si>
    <t>eqsigSalesPlan!R79</t>
  </si>
  <si>
    <t>eqsigSalesPlan!S79</t>
  </si>
  <si>
    <t>eqsigIF(H79eqsig0,0,(N79-H79)/H79)</t>
  </si>
  <si>
    <t>eqsigIF(I79eqsig0,0,(O79-I79)/I79)</t>
  </si>
  <si>
    <t>eqsigIF(J79eqsig0,0,(P79-J79)/J79)</t>
  </si>
  <si>
    <t>eqsigIF(K79eqsig0,0,(Q79-K79)/K79)</t>
  </si>
  <si>
    <t>eqsigIF(L79eqsig0,0,(R79-L79)/L79)</t>
  </si>
  <si>
    <t>eqsigRangeDetail!$YI$18*AM79</t>
  </si>
  <si>
    <t>eqsigRangeDetail!$AFZ$18*AQ79</t>
  </si>
  <si>
    <t>eqsigIF(AA79eqsig0,0,Z79/AA79*1000)</t>
  </si>
  <si>
    <t>eqsigIF(F79+AD79eqsig0,0,AA79/AD79/F79/13)</t>
  </si>
  <si>
    <t>eqsigIF(F79eqsig0,0,HLOOKUP("DIST "&amp;B41&amp;":All Stores",Distribution!$1:$10,10,FALSE)+HLOOKUP((LEFT("Dist : "&amp;B41&amp;E79,10)),Distribution!$1:$10,10,FALSE)+HLOOKUP("Dist : "&amp;B41&amp;E79,Distribution!$1:$10,10,FALSE))</t>
  </si>
  <si>
    <t>eqsigIF(H79eqsig0,0,(Z79-H79)/H79)</t>
  </si>
  <si>
    <t>eqsigIF(I79eqsig0,0,(AA79-I79)/I79)</t>
  </si>
  <si>
    <t>eqsigIF(J79eqsig0,0,(AB79-J79)/J79)</t>
  </si>
  <si>
    <t>eqsigIF(K79eqsig0,0,(AC79-K79)/K79)</t>
  </si>
  <si>
    <t>eqsigIF(L79eqsig0,0,(AD79-L79)/L79)</t>
  </si>
  <si>
    <t>eqsigIF(H41eqsig0,0,H79/H41)</t>
  </si>
  <si>
    <t>eqsigIF(N41eqsig0,0,N79/N41)</t>
  </si>
  <si>
    <t>eqsigIF(Z41eqsig0,0,Z79/Z41)</t>
  </si>
  <si>
    <t>eqsigIF(I41eqsig0,0,I79/I41)</t>
  </si>
  <si>
    <t>eqsigIF(O41eqsig0,0,O79/O41)</t>
  </si>
  <si>
    <t>eqsigIF(AA41eqsig0,0,AA79/AA41)</t>
  </si>
  <si>
    <t>eqsigSalesPlan!D80</t>
  </si>
  <si>
    <t>eqsigSalesPlan!E80</t>
  </si>
  <si>
    <t>eqsigSalesPlan!F80</t>
  </si>
  <si>
    <t>eqsigSalesPlan!H80</t>
  </si>
  <si>
    <t>eqsigSalesPlan!I80</t>
  </si>
  <si>
    <t>eqsigSalesPlan!K80</t>
  </si>
  <si>
    <t>eqsigSalesPlan!J80</t>
  </si>
  <si>
    <t>eqsigSalesPlan!M80</t>
  </si>
  <si>
    <t>eqsigSalesPlan!Q80</t>
  </si>
  <si>
    <t>eqsigIF(F80eqsig0,0,IF(SalesPlan!P80eqsig0,SalesPlan!$P$41,SalesPlan!P80))</t>
  </si>
  <si>
    <t>eqsigSalesPlan!R80</t>
  </si>
  <si>
    <t>eqsigSalesPlan!S80</t>
  </si>
  <si>
    <t>eqsigIF(H80eqsig0,0,(N80-H80)/H80)</t>
  </si>
  <si>
    <t>eqsigIF(I80eqsig0,0,(O80-I80)/I80)</t>
  </si>
  <si>
    <t>eqsigIF(J80eqsig0,0,(P80-J80)/J80)</t>
  </si>
  <si>
    <t>eqsigIF(K80eqsig0,0,(Q80-K80)/K80)</t>
  </si>
  <si>
    <t>eqsigIF(L80eqsig0,0,(R80-L80)/L80)</t>
  </si>
  <si>
    <t>eqsigRangeDetail!$YI$18*AM80</t>
  </si>
  <si>
    <t>eqsigRangeDetail!$AFZ$18*AQ80</t>
  </si>
  <si>
    <t>eqsigIF(AA80eqsig0,0,Z80/AA80*1000)</t>
  </si>
  <si>
    <t>eqsigIF(F80+AD80eqsig0,0,AA80/AD80/F80/13)</t>
  </si>
  <si>
    <t>eqsigIF(F80eqsig0,0,HLOOKUP("DIST "&amp;B41&amp;":All Stores",Distribution!$1:$10,10,FALSE)+HLOOKUP((LEFT("Dist : "&amp;B41&amp;E80,10)),Distribution!$1:$10,10,FALSE)+HLOOKUP("Dist : "&amp;B41&amp;E80,Distribution!$1:$10,10,FALSE))</t>
  </si>
  <si>
    <t>eqsigIF(H80eqsig0,0,(Z80-H80)/H80)</t>
  </si>
  <si>
    <t>eqsigIF(I80eqsig0,0,(AA80-I80)/I80)</t>
  </si>
  <si>
    <t>eqsigIF(J80eqsig0,0,(AB80-J80)/J80)</t>
  </si>
  <si>
    <t>eqsigIF(K80eqsig0,0,(AC80-K80)/K80)</t>
  </si>
  <si>
    <t>eqsigIF(L80eqsig0,0,(AD80-L80)/L80)</t>
  </si>
  <si>
    <t>eqsigIF(H41eqsig0,0,H80/H41)</t>
  </si>
  <si>
    <t>eqsigIF(N41eqsig0,0,N80/N41)</t>
  </si>
  <si>
    <t>eqsigIF(Z41eqsig0,0,Z80/Z41)</t>
  </si>
  <si>
    <t>eqsigIF(I41eqsig0,0,I80/I41)</t>
  </si>
  <si>
    <t>eqsigIF(O41eqsig0,0,O80/O41)</t>
  </si>
  <si>
    <t>eqsigIF(AA41eqsig0,0,AA80/AA41)</t>
  </si>
  <si>
    <t>eqsigSalesPlan!D81</t>
  </si>
  <si>
    <t>eqsigSalesPlan!E81</t>
  </si>
  <si>
    <t>eqsigSalesPlan!F81</t>
  </si>
  <si>
    <t>eqsigSalesPlan!H81</t>
  </si>
  <si>
    <t>eqsigSalesPlan!I81</t>
  </si>
  <si>
    <t>eqsigSalesPlan!K81</t>
  </si>
  <si>
    <t>eqsigSalesPlan!J81</t>
  </si>
  <si>
    <t>eqsigSalesPlan!M81</t>
  </si>
  <si>
    <t>eqsigSalesPlan!Q81</t>
  </si>
  <si>
    <t>eqsigIF(F81eqsig0,0,IF(SalesPlan!P81eqsig0,SalesPlan!$P$41,SalesPlan!P81))</t>
  </si>
  <si>
    <t>eqsigSalesPlan!R81</t>
  </si>
  <si>
    <t>eqsigSalesPlan!S81</t>
  </si>
  <si>
    <t>eqsigIF(H81eqsig0,0,(N81-H81)/H81)</t>
  </si>
  <si>
    <t>eqsigIF(I81eqsig0,0,(O81-I81)/I81)</t>
  </si>
  <si>
    <t>eqsigIF(J81eqsig0,0,(P81-J81)/J81)</t>
  </si>
  <si>
    <t>eqsigIF(K81eqsig0,0,(Q81-K81)/K81)</t>
  </si>
  <si>
    <t>eqsigIF(L81eqsig0,0,(R81-L81)/L81)</t>
  </si>
  <si>
    <t>eqsigRangeDetail!$YI$18*AM81</t>
  </si>
  <si>
    <t>eqsigRangeDetail!$AFZ$18*AQ81</t>
  </si>
  <si>
    <t>eqsigIF(AA81eqsig0,0,Z81/AA81*1000)</t>
  </si>
  <si>
    <t>eqsigIF(F81+AD81eqsig0,0,AA81/AD81/F81/13)</t>
  </si>
  <si>
    <t>eqsigIF(F81eqsig0,0,HLOOKUP("DIST "&amp;B41&amp;":All Stores",Distribution!$1:$10,10,FALSE)+HLOOKUP((LEFT("Dist : "&amp;B41&amp;E81,10)),Distribution!$1:$10,10,FALSE)+HLOOKUP("Dist : "&amp;B41&amp;E81,Distribution!$1:$10,10,FALSE))</t>
  </si>
  <si>
    <t>eqsigIF(H81eqsig0,0,(Z81-H81)/H81)</t>
  </si>
  <si>
    <t>eqsigIF(I81eqsig0,0,(AA81-I81)/I81)</t>
  </si>
  <si>
    <t>eqsigIF(J81eqsig0,0,(AB81-J81)/J81)</t>
  </si>
  <si>
    <t>eqsigIF(K81eqsig0,0,(AC81-K81)/K81)</t>
  </si>
  <si>
    <t>eqsigIF(L81eqsig0,0,(AD81-L81)/L81)</t>
  </si>
  <si>
    <t>eqsigIF(H41eqsig0,0,H81/H41)</t>
  </si>
  <si>
    <t>eqsigIF(N41eqsig0,0,N81/N41)</t>
  </si>
  <si>
    <t>eqsigIF(Z41eqsig0,0,Z81/Z41)</t>
  </si>
  <si>
    <t>eqsigIF(I41eqsig0,0,I81/I41)</t>
  </si>
  <si>
    <t>eqsigIF(O41eqsig0,0,O81/O41)</t>
  </si>
  <si>
    <t>eqsigIF(AA41eqsig0,0,AA81/AA41)</t>
  </si>
  <si>
    <t>eqsigSalesPlan!D82</t>
  </si>
  <si>
    <t>eqsigSalesPlan!E82</t>
  </si>
  <si>
    <t>eqsigSalesPlan!F82</t>
  </si>
  <si>
    <t>eqsigSalesPlan!H82</t>
  </si>
  <si>
    <t>eqsigSalesPlan!I82</t>
  </si>
  <si>
    <t>eqsigSalesPlan!K82</t>
  </si>
  <si>
    <t>eqsigSalesPlan!J82</t>
  </si>
  <si>
    <t>eqsigSalesPlan!M82</t>
  </si>
  <si>
    <t>eqsigSalesPlan!Q82</t>
  </si>
  <si>
    <t>eqsigIF(F82eqsig0,0,IF(SalesPlan!P82eqsig0,SalesPlan!$P$41,SalesPlan!P82))</t>
  </si>
  <si>
    <t>eqsigSalesPlan!R82</t>
  </si>
  <si>
    <t>eqsigSalesPlan!S82</t>
  </si>
  <si>
    <t>eqsigIF(H82eqsig0,0,(N82-H82)/H82)</t>
  </si>
  <si>
    <t>eqsigIF(I82eqsig0,0,(O82-I82)/I82)</t>
  </si>
  <si>
    <t>eqsigIF(J82eqsig0,0,(P82-J82)/J82)</t>
  </si>
  <si>
    <t>eqsigIF(K82eqsig0,0,(Q82-K82)/K82)</t>
  </si>
  <si>
    <t>eqsigIF(L82eqsig0,0,(R82-L82)/L82)</t>
  </si>
  <si>
    <t>eqsigRangeDetail!$YI$18*AM82</t>
  </si>
  <si>
    <t>eqsigRangeDetail!$AFZ$18*AQ82</t>
  </si>
  <si>
    <t>eqsigIF(AA82eqsig0,0,Z82/AA82*1000)</t>
  </si>
  <si>
    <t>eqsigIF(F82+AD82eqsig0,0,AA82/AD82/F82/13)</t>
  </si>
  <si>
    <t>eqsigIF(F82eqsig0,0,HLOOKUP("DIST "&amp;B41&amp;":All Stores",Distribution!$1:$10,10,FALSE)+HLOOKUP((LEFT("Dist : "&amp;B41&amp;E82,10)),Distribution!$1:$10,10,FALSE)+HLOOKUP("Dist : "&amp;B41&amp;E82,Distribution!$1:$10,10,FALSE))</t>
  </si>
  <si>
    <t>eqsigIF(H82eqsig0,0,(Z82-H82)/H82)</t>
  </si>
  <si>
    <t>eqsigIF(I82eqsig0,0,(AA82-I82)/I82)</t>
  </si>
  <si>
    <t>eqsigIF(J82eqsig0,0,(AB82-J82)/J82)</t>
  </si>
  <si>
    <t>eqsigIF(K82eqsig0,0,(AC82-K82)/K82)</t>
  </si>
  <si>
    <t>eqsigIF(L82eqsig0,0,(AD82-L82)/L82)</t>
  </si>
  <si>
    <t>eqsigIF(H41eqsig0,0,H82/H41)</t>
  </si>
  <si>
    <t>eqsigIF(N41eqsig0,0,N82/N41)</t>
  </si>
  <si>
    <t>eqsigIF(Z41eqsig0,0,Z82/Z41)</t>
  </si>
  <si>
    <t>eqsigIF(I41eqsig0,0,I82/I41)</t>
  </si>
  <si>
    <t>eqsigIF(O41eqsig0,0,O82/O41)</t>
  </si>
  <si>
    <t>eqsigIF(AA41eqsig0,0,AA82/AA41)</t>
  </si>
  <si>
    <t>eqsigSalesPlan!D83</t>
  </si>
  <si>
    <t>eqsigSalesPlan!E83</t>
  </si>
  <si>
    <t>eqsigSalesPlan!F83</t>
  </si>
  <si>
    <t>eqsigSalesPlan!H83</t>
  </si>
  <si>
    <t>eqsigSalesPlan!I83</t>
  </si>
  <si>
    <t>eqsigSalesPlan!K83</t>
  </si>
  <si>
    <t>eqsigSalesPlan!J83</t>
  </si>
  <si>
    <t>eqsigSalesPlan!M83</t>
  </si>
  <si>
    <t>eqsigSalesPlan!Q83</t>
  </si>
  <si>
    <t>eqsigIF(F83eqsig0,0,IF(SalesPlan!P83eqsig0,SalesPlan!$P$41,SalesPlan!P83))</t>
  </si>
  <si>
    <t>eqsigSalesPlan!R83</t>
  </si>
  <si>
    <t>eqsigSalesPlan!S83</t>
  </si>
  <si>
    <t>eqsigIF(H83eqsig0,0,(N83-H83)/H83)</t>
  </si>
  <si>
    <t>eqsigIF(I83eqsig0,0,(O83-I83)/I83)</t>
  </si>
  <si>
    <t>eqsigIF(J83eqsig0,0,(P83-J83)/J83)</t>
  </si>
  <si>
    <t>eqsigIF(K83eqsig0,0,(Q83-K83)/K83)</t>
  </si>
  <si>
    <t>eqsigIF(L83eqsig0,0,(R83-L83)/L83)</t>
  </si>
  <si>
    <t>eqsigRangeDetail!$YI$18*AM83</t>
  </si>
  <si>
    <t>eqsigRangeDetail!$AFZ$18*AQ83</t>
  </si>
  <si>
    <t>eqsigIF(AA83eqsig0,0,Z83/AA83*1000)</t>
  </si>
  <si>
    <t>eqsigIF(F83+AD83eqsig0,0,AA83/AD83/F83/13)</t>
  </si>
  <si>
    <t>eqsigIF(F83eqsig0,0,HLOOKUP("DIST "&amp;B41&amp;":All Stores",Distribution!$1:$10,10,FALSE)+HLOOKUP((LEFT("Dist : "&amp;B41&amp;E83,10)),Distribution!$1:$10,10,FALSE)+HLOOKUP("Dist : "&amp;B41&amp;E83,Distribution!$1:$10,10,FALSE))</t>
  </si>
  <si>
    <t>eqsigIF(H83eqsig0,0,(Z83-H83)/H83)</t>
  </si>
  <si>
    <t>eqsigIF(I83eqsig0,0,(AA83-I83)/I83)</t>
  </si>
  <si>
    <t>eqsigIF(J83eqsig0,0,(AB83-J83)/J83)</t>
  </si>
  <si>
    <t>eqsigIF(K83eqsig0,0,(AC83-K83)/K83)</t>
  </si>
  <si>
    <t>eqsigIF(L83eqsig0,0,(AD83-L83)/L83)</t>
  </si>
  <si>
    <t>eqsigIF(H41eqsig0,0,H83/H41)</t>
  </si>
  <si>
    <t>eqsigIF(N41eqsig0,0,N83/N41)</t>
  </si>
  <si>
    <t>eqsigIF(Z41eqsig0,0,Z83/Z41)</t>
  </si>
  <si>
    <t>eqsigIF(I41eqsig0,0,I83/I41)</t>
  </si>
  <si>
    <t>eqsigIF(O41eqsig0,0,O83/O41)</t>
  </si>
  <si>
    <t>eqsigIF(AA41eqsig0,0,AA83/AA41)</t>
  </si>
  <si>
    <t>eqsigSalesPlan!D84</t>
  </si>
  <si>
    <t>eqsigSalesPlan!E84</t>
  </si>
  <si>
    <t>eqsigSalesPlan!F84</t>
  </si>
  <si>
    <t>eqsigSalesPlan!H84</t>
  </si>
  <si>
    <t>eqsigSalesPlan!I84</t>
  </si>
  <si>
    <t>eqsigSalesPlan!K84</t>
  </si>
  <si>
    <t>eqsigSalesPlan!J84</t>
  </si>
  <si>
    <t>eqsigSalesPlan!M84</t>
  </si>
  <si>
    <t>eqsigSalesPlan!Q84</t>
  </si>
  <si>
    <t>eqsigIF(F84eqsig0,0,IF(SalesPlan!P84eqsig0,SalesPlan!$P$41,SalesPlan!P84))</t>
  </si>
  <si>
    <t>eqsigSalesPlan!R84</t>
  </si>
  <si>
    <t>eqsigSalesPlan!S84</t>
  </si>
  <si>
    <t>eqsigIF(H84eqsig0,0,(N84-H84)/H84)</t>
  </si>
  <si>
    <t>eqsigIF(I84eqsig0,0,(O84-I84)/I84)</t>
  </si>
  <si>
    <t>eqsigIF(J84eqsig0,0,(P84-J84)/J84)</t>
  </si>
  <si>
    <t>eqsigIF(K84eqsig0,0,(Q84-K84)/K84)</t>
  </si>
  <si>
    <t>eqsigIF(L84eqsig0,0,(R84-L84)/L84)</t>
  </si>
  <si>
    <t>eqsigRangeDetail!$YI$18*AM84</t>
  </si>
  <si>
    <t>eqsigRangeDetail!$AFZ$18*AQ84</t>
  </si>
  <si>
    <t>eqsigIF(AA84eqsig0,0,Z84/AA84*1000)</t>
  </si>
  <si>
    <t>eqsigIF(F84+AD84eqsig0,0,AA84/AD84/F84/13)</t>
  </si>
  <si>
    <t>eqsigIF(F84eqsig0,0,HLOOKUP("DIST "&amp;B41&amp;":All Stores",Distribution!$1:$10,10,FALSE)+HLOOKUP((LEFT("Dist : "&amp;B41&amp;E84,10)),Distribution!$1:$10,10,FALSE)+HLOOKUP("Dist : "&amp;B41&amp;E84,Distribution!$1:$10,10,FALSE))</t>
  </si>
  <si>
    <t>eqsigIF(H84eqsig0,0,(Z84-H84)/H84)</t>
  </si>
  <si>
    <t>eqsigIF(I84eqsig0,0,(AA84-I84)/I84)</t>
  </si>
  <si>
    <t>eqsigIF(J84eqsig0,0,(AB84-J84)/J84)</t>
  </si>
  <si>
    <t>eqsigIF(K84eqsig0,0,(AC84-K84)/K84)</t>
  </si>
  <si>
    <t>eqsigIF(L84eqsig0,0,(AD84-L84)/L84)</t>
  </si>
  <si>
    <t>eqsigIF(H41eqsig0,0,H84/H41)</t>
  </si>
  <si>
    <t>eqsigIF(N41eqsig0,0,N84/N41)</t>
  </si>
  <si>
    <t>eqsigIF(Z41eqsig0,0,Z84/Z41)</t>
  </si>
  <si>
    <t>eqsigIF(I41eqsig0,0,I84/I41)</t>
  </si>
  <si>
    <t>eqsigIF(O41eqsig0,0,O84/O41)</t>
  </si>
  <si>
    <t>eqsigIF(AA41eqsig0,0,AA84/AA41)</t>
  </si>
  <si>
    <t>eqsigSalesPlan!D85</t>
  </si>
  <si>
    <t>eqsigSalesPlan!E85</t>
  </si>
  <si>
    <t>eqsigSalesPlan!F85</t>
  </si>
  <si>
    <t>eqsigSalesPlan!H85</t>
  </si>
  <si>
    <t>eqsigSalesPlan!I85</t>
  </si>
  <si>
    <t>eqsigSalesPlan!K85</t>
  </si>
  <si>
    <t>eqsigSalesPlan!J85</t>
  </si>
  <si>
    <t>eqsigSalesPlan!M85</t>
  </si>
  <si>
    <t>eqsigSalesPlan!Q85</t>
  </si>
  <si>
    <t>eqsigIF(F85eqsig0,0,IF(SalesPlan!P85eqsig0,SalesPlan!$P$41,SalesPlan!P85))</t>
  </si>
  <si>
    <t>eqsigSalesPlan!R85</t>
  </si>
  <si>
    <t>eqsigSalesPlan!S85</t>
  </si>
  <si>
    <t>eqsigIF(H85eqsig0,0,(N85-H85)/H85)</t>
  </si>
  <si>
    <t>eqsigIF(I85eqsig0,0,(O85-I85)/I85)</t>
  </si>
  <si>
    <t>eqsigIF(J85eqsig0,0,(P85-J85)/J85)</t>
  </si>
  <si>
    <t>eqsigIF(K85eqsig0,0,(Q85-K85)/K85)</t>
  </si>
  <si>
    <t>eqsigIF(L85eqsig0,0,(R85-L85)/L85)</t>
  </si>
  <si>
    <t>eqsigRangeDetail!$YI$18*AM85</t>
  </si>
  <si>
    <t>eqsigRangeDetail!$AFZ$18*AQ85</t>
  </si>
  <si>
    <t>eqsigIF(AA85eqsig0,0,Z85/AA85*1000)</t>
  </si>
  <si>
    <t>eqsigIF(F85+AD85eqsig0,0,AA85/AD85/F85/13)</t>
  </si>
  <si>
    <t>eqsigIF(F85eqsig0,0,HLOOKUP("DIST "&amp;B41&amp;":All Stores",Distribution!$1:$10,10,FALSE)+HLOOKUP((LEFT("Dist : "&amp;B41&amp;E85,10)),Distribution!$1:$10,10,FALSE)+HLOOKUP("Dist : "&amp;B41&amp;E85,Distribution!$1:$10,10,FALSE))</t>
  </si>
  <si>
    <t>eqsigIF(H85eqsig0,0,(Z85-H85)/H85)</t>
  </si>
  <si>
    <t>eqsigIF(I85eqsig0,0,(AA85-I85)/I85)</t>
  </si>
  <si>
    <t>eqsigIF(J85eqsig0,0,(AB85-J85)/J85)</t>
  </si>
  <si>
    <t>eqsigIF(K85eqsig0,0,(AC85-K85)/K85)</t>
  </si>
  <si>
    <t>eqsigIF(L85eqsig0,0,(AD85-L85)/L85)</t>
  </si>
  <si>
    <t>eqsigIF(H41eqsig0,0,H85/H41)</t>
  </si>
  <si>
    <t>eqsigIF(N41eqsig0,0,N85/N41)</t>
  </si>
  <si>
    <t>eqsigIF(Z41eqsig0,0,Z85/Z41)</t>
  </si>
  <si>
    <t>eqsigIF(I41eqsig0,0,I85/I41)</t>
  </si>
  <si>
    <t>eqsigIF(O41eqsig0,0,O85/O41)</t>
  </si>
  <si>
    <t>eqsigIF(AA41eqsig0,0,AA85/AA41)</t>
  </si>
  <si>
    <t>eqsigSalesPlan!D86</t>
  </si>
  <si>
    <t>eqsigSalesPlan!E86</t>
  </si>
  <si>
    <t>eqsigSalesPlan!F86</t>
  </si>
  <si>
    <t>eqsigSalesPlan!H86</t>
  </si>
  <si>
    <t>eqsigSalesPlan!I86</t>
  </si>
  <si>
    <t>eqsigSalesPlan!K86</t>
  </si>
  <si>
    <t>eqsigSalesPlan!J86</t>
  </si>
  <si>
    <t>eqsigSalesPlan!M86</t>
  </si>
  <si>
    <t>eqsigSalesPlan!Q86</t>
  </si>
  <si>
    <t>eqsigIF(F86eqsig0,0,IF(SalesPlan!P86eqsig0,SalesPlan!$P$41,SalesPlan!P86))</t>
  </si>
  <si>
    <t>eqsigSalesPlan!R86</t>
  </si>
  <si>
    <t>eqsigSalesPlan!S86</t>
  </si>
  <si>
    <t>eqsigIF(H86eqsig0,0,(N86-H86)/H86)</t>
  </si>
  <si>
    <t>eqsigIF(I86eqsig0,0,(O86-I86)/I86)</t>
  </si>
  <si>
    <t>eqsigIF(J86eqsig0,0,(P86-J86)/J86)</t>
  </si>
  <si>
    <t>eqsigIF(K86eqsig0,0,(Q86-K86)/K86)</t>
  </si>
  <si>
    <t>eqsigIF(L86eqsig0,0,(R86-L86)/L86)</t>
  </si>
  <si>
    <t>eqsigRangeDetail!$YI$18*AM86</t>
  </si>
  <si>
    <t>eqsigRangeDetail!$AFZ$18*AQ86</t>
  </si>
  <si>
    <t>eqsigIF(AA86eqsig0,0,Z86/AA86*1000)</t>
  </si>
  <si>
    <t>eqsigIF(F86+AD86eqsig0,0,AA86/AD86/F86/13)</t>
  </si>
  <si>
    <t>eqsigIF(F86eqsig0,0,HLOOKUP("DIST "&amp;B41&amp;":All Stores",Distribution!$1:$10,10,FALSE)+HLOOKUP((LEFT("Dist : "&amp;B41&amp;E86,10)),Distribution!$1:$10,10,FALSE)+HLOOKUP("Dist : "&amp;B41&amp;E86,Distribution!$1:$10,10,FALSE))</t>
  </si>
  <si>
    <t>eqsigIF(H86eqsig0,0,(Z86-H86)/H86)</t>
  </si>
  <si>
    <t>eqsigIF(I86eqsig0,0,(AA86-I86)/I86)</t>
  </si>
  <si>
    <t>eqsigIF(J86eqsig0,0,(AB86-J86)/J86)</t>
  </si>
  <si>
    <t>eqsigIF(K86eqsig0,0,(AC86-K86)/K86)</t>
  </si>
  <si>
    <t>eqsigIF(L86eqsig0,0,(AD86-L86)/L86)</t>
  </si>
  <si>
    <t>eqsigIF(H41eqsig0,0,H86/H41)</t>
  </si>
  <si>
    <t>eqsigIF(N41eqsig0,0,N86/N41)</t>
  </si>
  <si>
    <t>eqsigIF(Z41eqsig0,0,Z86/Z41)</t>
  </si>
  <si>
    <t>eqsigIF(I41eqsig0,0,I86/I41)</t>
  </si>
  <si>
    <t>eqsigIF(O41eqsig0,0,O86/O41)</t>
  </si>
  <si>
    <t>eqsigIF(AA41eqsig0,0,AA86/AA41)</t>
  </si>
  <si>
    <t>eqsigSalesPlan!D87</t>
  </si>
  <si>
    <t>eqsigSalesPlan!E87</t>
  </si>
  <si>
    <t>eqsigSalesPlan!F87</t>
  </si>
  <si>
    <t>eqsigSalesPlan!H87</t>
  </si>
  <si>
    <t>eqsigSalesPlan!I87</t>
  </si>
  <si>
    <t>eqsigSalesPlan!K87</t>
  </si>
  <si>
    <t>eqsigSalesPlan!J87</t>
  </si>
  <si>
    <t>eqsigSalesPlan!M87</t>
  </si>
  <si>
    <t>eqsigSalesPlan!Q87</t>
  </si>
  <si>
    <t>eqsigIF(F87eqsig0,0,IF(SalesPlan!P87eqsig0,SalesPlan!$P$41,SalesPlan!P87))</t>
  </si>
  <si>
    <t>eqsigSalesPlan!R87</t>
  </si>
  <si>
    <t>eqsigSalesPlan!S87</t>
  </si>
  <si>
    <t>eqsigIF(H87eqsig0,0,(N87-H87)/H87)</t>
  </si>
  <si>
    <t>eqsigIF(I87eqsig0,0,(O87-I87)/I87)</t>
  </si>
  <si>
    <t>eqsigIF(J87eqsig0,0,(P87-J87)/J87)</t>
  </si>
  <si>
    <t>eqsigIF(K87eqsig0,0,(Q87-K87)/K87)</t>
  </si>
  <si>
    <t>eqsigIF(L87eqsig0,0,(R87-L87)/L87)</t>
  </si>
  <si>
    <t>eqsigRangeDetail!$YI$18*AM87</t>
  </si>
  <si>
    <t>eqsigRangeDetail!$AFZ$18*AQ87</t>
  </si>
  <si>
    <t>eqsigIF(AA87eqsig0,0,Z87/AA87*1000)</t>
  </si>
  <si>
    <t>eqsigIF(F87+AD87eqsig0,0,AA87/AD87/F87/13)</t>
  </si>
  <si>
    <t>eqsigIF(F87eqsig0,0,HLOOKUP("DIST "&amp;B41&amp;":All Stores",Distribution!$1:$10,10,FALSE)+HLOOKUP((LEFT("Dist : "&amp;B41&amp;E87,10)),Distribution!$1:$10,10,FALSE)+HLOOKUP("Dist : "&amp;B41&amp;E87,Distribution!$1:$10,10,FALSE))</t>
  </si>
  <si>
    <t>eqsigIF(H87eqsig0,0,(Z87-H87)/H87)</t>
  </si>
  <si>
    <t>eqsigIF(I87eqsig0,0,(AA87-I87)/I87)</t>
  </si>
  <si>
    <t>eqsigIF(J87eqsig0,0,(AB87-J87)/J87)</t>
  </si>
  <si>
    <t>eqsigIF(K87eqsig0,0,(AC87-K87)/K87)</t>
  </si>
  <si>
    <t>eqsigIF(L87eqsig0,0,(AD87-L87)/L87)</t>
  </si>
  <si>
    <t>eqsigIF(H41eqsig0,0,H87/H41)</t>
  </si>
  <si>
    <t>eqsigIF(N41eqsig0,0,N87/N41)</t>
  </si>
  <si>
    <t>eqsigIF(Z41eqsig0,0,Z87/Z41)</t>
  </si>
  <si>
    <t>eqsigIF(I41eqsig0,0,I87/I41)</t>
  </si>
  <si>
    <t>eqsigIF(O41eqsig0,0,O87/O41)</t>
  </si>
  <si>
    <t>eqsigIF(AA41eqsig0,0,AA87/AA41)</t>
  </si>
  <si>
    <t>eqsigSalesPlan!D88</t>
  </si>
  <si>
    <t>eqsigSalesPlan!E88</t>
  </si>
  <si>
    <t>eqsigSalesPlan!F88</t>
  </si>
  <si>
    <t>eqsigSalesPlan!H88</t>
  </si>
  <si>
    <t>eqsigSalesPlan!I88</t>
  </si>
  <si>
    <t>eqsigSalesPlan!K88</t>
  </si>
  <si>
    <t>eqsigSalesPlan!J88</t>
  </si>
  <si>
    <t>eqsigSalesPlan!M88</t>
  </si>
  <si>
    <t>eqsigSalesPlan!Q88</t>
  </si>
  <si>
    <t>eqsigIF(F88eqsig0,0,IF(SalesPlan!P88eqsig0,SalesPlan!$P$41,SalesPlan!P88))</t>
  </si>
  <si>
    <t>eqsigSalesPlan!R88</t>
  </si>
  <si>
    <t>eqsigSalesPlan!S88</t>
  </si>
  <si>
    <t>eqsigIF(H88eqsig0,0,(N88-H88)/H88)</t>
  </si>
  <si>
    <t>eqsigIF(I88eqsig0,0,(O88-I88)/I88)</t>
  </si>
  <si>
    <t>eqsigIF(J88eqsig0,0,(P88-J88)/J88)</t>
  </si>
  <si>
    <t>eqsigIF(K88eqsig0,0,(Q88-K88)/K88)</t>
  </si>
  <si>
    <t>eqsigIF(L88eqsig0,0,(R88-L88)/L88)</t>
  </si>
  <si>
    <t>eqsigRangeDetail!$YI$18*AM88</t>
  </si>
  <si>
    <t>eqsigRangeDetail!$AFZ$18*AQ88</t>
  </si>
  <si>
    <t>eqsigIF(AA88eqsig0,0,Z88/AA88*1000)</t>
  </si>
  <si>
    <t>eqsigIF(F88+AD88eqsig0,0,AA88/AD88/F88/13)</t>
  </si>
  <si>
    <t>eqsigIF(F88eqsig0,0,HLOOKUP("DIST "&amp;B41&amp;":All Stores",Distribution!$1:$10,10,FALSE)+HLOOKUP((LEFT("Dist : "&amp;B41&amp;E88,10)),Distribution!$1:$10,10,FALSE)+HLOOKUP("Dist : "&amp;B41&amp;E88,Distribution!$1:$10,10,FALSE))</t>
  </si>
  <si>
    <t>eqsigIF(H88eqsig0,0,(Z88-H88)/H88)</t>
  </si>
  <si>
    <t>eqsigIF(I88eqsig0,0,(AA88-I88)/I88)</t>
  </si>
  <si>
    <t>eqsigIF(J88eqsig0,0,(AB88-J88)/J88)</t>
  </si>
  <si>
    <t>eqsigIF(K88eqsig0,0,(AC88-K88)/K88)</t>
  </si>
  <si>
    <t>eqsigIF(L88eqsig0,0,(AD88-L88)/L88)</t>
  </si>
  <si>
    <t>eqsigIF(H41eqsig0,0,H88/H41)</t>
  </si>
  <si>
    <t>eqsigIF(N41eqsig0,0,N88/N41)</t>
  </si>
  <si>
    <t>eqsigIF(Z41eqsig0,0,Z88/Z41)</t>
  </si>
  <si>
    <t>eqsigIF(I41eqsig0,0,I88/I41)</t>
  </si>
  <si>
    <t>eqsigIF(O41eqsig0,0,O88/O41)</t>
  </si>
  <si>
    <t>eqsigIF(AA41eqsig0,0,AA88/AA41)</t>
  </si>
  <si>
    <t>eqsigSalesPlan!D89</t>
  </si>
  <si>
    <t>eqsigSalesPlan!E89</t>
  </si>
  <si>
    <t>eqsigSalesPlan!F89</t>
  </si>
  <si>
    <t>eqsigSalesPlan!H89</t>
  </si>
  <si>
    <t>eqsigSalesPlan!I89</t>
  </si>
  <si>
    <t>eqsigSalesPlan!K89</t>
  </si>
  <si>
    <t>eqsigSalesPlan!J89</t>
  </si>
  <si>
    <t>eqsigSalesPlan!M89</t>
  </si>
  <si>
    <t>eqsigSalesPlan!Q89</t>
  </si>
  <si>
    <t>eqsigIF(F89eqsig0,0,IF(SalesPlan!P89eqsig0,SalesPlan!$P$41,SalesPlan!P89))</t>
  </si>
  <si>
    <t>eqsigSalesPlan!R89</t>
  </si>
  <si>
    <t>eqsigSalesPlan!S89</t>
  </si>
  <si>
    <t>eqsigIF(H89eqsig0,0,(N89-H89)/H89)</t>
  </si>
  <si>
    <t>eqsigIF(I89eqsig0,0,(O89-I89)/I89)</t>
  </si>
  <si>
    <t>eqsigIF(J89eqsig0,0,(P89-J89)/J89)</t>
  </si>
  <si>
    <t>eqsigIF(K89eqsig0,0,(Q89-K89)/K89)</t>
  </si>
  <si>
    <t>eqsigIF(L89eqsig0,0,(R89-L89)/L89)</t>
  </si>
  <si>
    <t>eqsigRangeDetail!$YI$18*AM89</t>
  </si>
  <si>
    <t>eqsigRangeDetail!$AFZ$18*AQ89</t>
  </si>
  <si>
    <t>eqsigIF(AA89eqsig0,0,Z89/AA89*1000)</t>
  </si>
  <si>
    <t>eqsigIF(F89+AD89eqsig0,0,AA89/AD89/F89/13)</t>
  </si>
  <si>
    <t>eqsigIF(F89eqsig0,0,HLOOKUP("DIST "&amp;B41&amp;":All Stores",Distribution!$1:$10,10,FALSE)+HLOOKUP((LEFT("Dist : "&amp;B41&amp;E89,10)),Distribution!$1:$10,10,FALSE)+HLOOKUP("Dist : "&amp;B41&amp;E89,Distribution!$1:$10,10,FALSE))</t>
  </si>
  <si>
    <t>eqsigIF(H89eqsig0,0,(Z89-H89)/H89)</t>
  </si>
  <si>
    <t>eqsigIF(I89eqsig0,0,(AA89-I89)/I89)</t>
  </si>
  <si>
    <t>eqsigIF(J89eqsig0,0,(AB89-J89)/J89)</t>
  </si>
  <si>
    <t>eqsigIF(K89eqsig0,0,(AC89-K89)/K89)</t>
  </si>
  <si>
    <t>eqsigIF(L89eqsig0,0,(AD89-L89)/L89)</t>
  </si>
  <si>
    <t>eqsigIF(H41eqsig0,0,H89/H41)</t>
  </si>
  <si>
    <t>eqsigIF(N41eqsig0,0,N89/N41)</t>
  </si>
  <si>
    <t>eqsigIF(Z41eqsig0,0,Z89/Z41)</t>
  </si>
  <si>
    <t>eqsigIF(I41eqsig0,0,I89/I41)</t>
  </si>
  <si>
    <t>eqsigIF(O41eqsig0,0,O89/O41)</t>
  </si>
  <si>
    <t>eqsigIF(AA41eqsig0,0,AA89/AA41)</t>
  </si>
  <si>
    <t>eqsigIF(F90+AD90eqsig0,0,AA90/AD90/F90/13)</t>
  </si>
  <si>
    <t>eqsigIF(D96eqsig0,0,VLOOKUP(D96,tblMktParms,2,0))</t>
  </si>
  <si>
    <t>eqsigSalesPlan!D93</t>
  </si>
  <si>
    <t>eqsigSUM(F97:F112)</t>
  </si>
  <si>
    <t>eqsigSUM(H97:H144)</t>
  </si>
  <si>
    <t>eqsigSUM(I97:I144)</t>
  </si>
  <si>
    <t>eqsigIF(I96eqsig0,0,H96/I96*1000)</t>
  </si>
  <si>
    <t>eqsigIF(L96+F96eqsig0,0,I96/L96/F96/13)</t>
  </si>
  <si>
    <t>eqsigMAX(L97:L144)</t>
  </si>
  <si>
    <t>eqsigSUM(N97:N144)</t>
  </si>
  <si>
    <t>eqsigSUM(O97:O144)</t>
  </si>
  <si>
    <t>eqsigIF(O96eqsig0,0,N96/O96*1000)</t>
  </si>
  <si>
    <t>eqsigIF(F96+R96eqsig0,0,O96/R96/F96/13)</t>
  </si>
  <si>
    <t>eqsigMAX(R97:R144)</t>
  </si>
  <si>
    <t>eqsigIF(H96eqsig0,0,(N96-H96)/H96)</t>
  </si>
  <si>
    <t>eqsigIF(I96eqsig0,0,(O96-I96)/I96)</t>
  </si>
  <si>
    <t>eqsigIF(J96eqsig0,0,(P96-J96)/J96)</t>
  </si>
  <si>
    <t>eqsigIF(K96eqsig0,0,(Q96-K96)/K96)</t>
  </si>
  <si>
    <t>eqsigIF(L96eqsig0,0,(R96-L96)/L96)</t>
  </si>
  <si>
    <t>eqsigSUM(Z97:Z144)</t>
  </si>
  <si>
    <t>eqsigSUM(AA97:AA144)</t>
  </si>
  <si>
    <t>eqsigIF(AA96eqsig0,0,Z96/AA96*1000)</t>
  </si>
  <si>
    <t>eqsigIF(F96+AD96eqsig0,0,AA96/AD96/F96/13)</t>
  </si>
  <si>
    <t>eqsigMAX(AD97:AD144)</t>
  </si>
  <si>
    <t>eqsigIF(H96eqsig0,0,(Z96-H96)/H96)</t>
  </si>
  <si>
    <t>eqsigIF(I96eqsig0,0,(AA96-I96)/I96)</t>
  </si>
  <si>
    <t>eqsigIF(J96eqsig0,0,(AB96-J96)/J96)</t>
  </si>
  <si>
    <t>eqsigIF(K96eqsig0,0,(AC96-K96)/K96)</t>
  </si>
  <si>
    <t>eqsigIF(L96eqsig0,0,(AD96-L96)/L96)</t>
  </si>
  <si>
    <t>eqsigIF(H96eqsig0,0,H96/H96)</t>
  </si>
  <si>
    <t>eqsigIF(N96eqsig0,0,N96/N96)</t>
  </si>
  <si>
    <t>eqsigIF(Z96eqsig0,0,Z96/Z96)</t>
  </si>
  <si>
    <t>eqsigIF(I96eqsig0,0,I96/I96)</t>
  </si>
  <si>
    <t>eqsigIF(O96eqsig0,0,O96/O96)</t>
  </si>
  <si>
    <t>eqsigIF(AA96eqsig0,0,AA96/AA96)</t>
  </si>
  <si>
    <t>eqsigSalesPlan!D97</t>
  </si>
  <si>
    <t>eqsigSalesPlan!E97</t>
  </si>
  <si>
    <t>eqsigSalesPlan!F97</t>
  </si>
  <si>
    <t>eqsigSalesPlan!H97</t>
  </si>
  <si>
    <t>eqsigSalesPlan!I97</t>
  </si>
  <si>
    <t>eqsigSalesPlan!K97</t>
  </si>
  <si>
    <t>eqsigSalesPlan!J97</t>
  </si>
  <si>
    <t>eqsigSalesPlan!M97</t>
  </si>
  <si>
    <t>eqsigSalesPlan!Q97</t>
  </si>
  <si>
    <t>eqsigIF(F97eqsig0,0,IF(SalesPlan!P97eqsig0,SalesPlan!$P$96,SalesPlan!P97))</t>
  </si>
  <si>
    <t>eqsigSalesPlan!R97</t>
  </si>
  <si>
    <t>eqsigSalesPlan!S97</t>
  </si>
  <si>
    <t>eqsigIF(H97eqsig0,0,(N97-H97)/H97)</t>
  </si>
  <si>
    <t>eqsigIF(I97eqsig0,0,(O97-I97)/I97)</t>
  </si>
  <si>
    <t>eqsigIF(J97eqsig0,0,(P97-J97)/J97)</t>
  </si>
  <si>
    <t>eqsigIF(K97eqsig0,0,(Q97-K97)/K97)</t>
  </si>
  <si>
    <t>eqsigIF(L97eqsig0,0,(R97-L97)/L97)</t>
  </si>
  <si>
    <t>eqsigRangeDetail!$YJ$18*AM97</t>
  </si>
  <si>
    <t>eqsigRangeDetail!$AGA$18*AQ97</t>
  </si>
  <si>
    <t>eqsigIF(AA97eqsig0,0,Z97/AA97*1000)</t>
  </si>
  <si>
    <t>eqsigIF(F97eqsig0,0,AA97/AD97/F97/13)</t>
  </si>
  <si>
    <t>eqsigIF(F97eqsig0,0,HLOOKUP("DIST "&amp;B96&amp;":All Stores",Distribution!$1:$10,10,FALSE)+HLOOKUP((LEFT("Dist : "&amp;B96&amp;E97,10)),Distribution!$1:$10,10,FALSE)+HLOOKUP("Dist : "&amp;B96&amp;E97,Distribution!$1:$10,10,FALSE))</t>
  </si>
  <si>
    <t>eqsigIF(H97eqsig0,0,(Z97-H97)/H97)</t>
  </si>
  <si>
    <t>eqsigIF(I97eqsig0,0,(AA97-I97)/I97)</t>
  </si>
  <si>
    <t>eqsigIF(J97eqsig0,0,(AB97-J97)/J97)</t>
  </si>
  <si>
    <t>eqsigIF(K97eqsig0,0,(AC97-K97)/K97)</t>
  </si>
  <si>
    <t>eqsigIF(L97eqsig0,0,(AD97-L97)/L97)</t>
  </si>
  <si>
    <t>eqsigIF(H96eqsig0,0,H97/H96)</t>
  </si>
  <si>
    <t>eqsigIF(N96eqsig0,0,N97/N96)</t>
  </si>
  <si>
    <t>eqsigIF(Z96eqsig0,0,Z97/Z96)</t>
  </si>
  <si>
    <t>eqsigIF(I96eqsig0,0,I97/I96)</t>
  </si>
  <si>
    <t>eqsigIF(O96eqsig0,0,O97/O96)</t>
  </si>
  <si>
    <t>eqsigIF(AA96eqsig0,0,AA97/AA96)</t>
  </si>
  <si>
    <t>eqsigSalesPlan!D98</t>
  </si>
  <si>
    <t>eqsigSalesPlan!E98</t>
  </si>
  <si>
    <t>eqsigSalesPlan!F98</t>
  </si>
  <si>
    <t>eqsigSalesPlan!H98</t>
  </si>
  <si>
    <t>eqsigSalesPlan!I98</t>
  </si>
  <si>
    <t>eqsigSalesPlan!K98</t>
  </si>
  <si>
    <t>eqsigSalesPlan!J98</t>
  </si>
  <si>
    <t>eqsigSalesPlan!M98</t>
  </si>
  <si>
    <t>eqsigSalesPlan!Q98</t>
  </si>
  <si>
    <t>eqsigIF(F98eqsig0,0,IF(SalesPlan!P98eqsig0,SalesPlan!$P$96,SalesPlan!P98))</t>
  </si>
  <si>
    <t>eqsigSalesPlan!R98</t>
  </si>
  <si>
    <t>eqsigSalesPlan!S98</t>
  </si>
  <si>
    <t>eqsigIF(H98eqsig0,0,(N98-H98)/H98)</t>
  </si>
  <si>
    <t>eqsigIF(I98eqsig0,0,(O98-I98)/I98)</t>
  </si>
  <si>
    <t>eqsigIF(J98eqsig0,0,(P98-J98)/J98)</t>
  </si>
  <si>
    <t>eqsigIF(K98eqsig0,0,(Q98-K98)/K98)</t>
  </si>
  <si>
    <t>eqsigIF(L98eqsig0,0,(R98-L98)/L98)</t>
  </si>
  <si>
    <t>eqsigRangeDetail!$YJ$18*AM98</t>
  </si>
  <si>
    <t>eqsigRangeDetail!$AGA$18*AQ98</t>
  </si>
  <si>
    <t>eqsigIF(AA98eqsig0,0,Z98/AA98*1000)</t>
  </si>
  <si>
    <t>eqsigIF(F98eqsig0,0,AA98/AD98/F98/13)</t>
  </si>
  <si>
    <t>eqsigIF(F98eqsig0,0,HLOOKUP("DIST "&amp;B96&amp;":All Stores",Distribution!$1:$10,10,FALSE)+HLOOKUP((LEFT("Dist : "&amp;B96&amp;E98,10)),Distribution!$1:$10,10,FALSE)+HLOOKUP("Dist : "&amp;B96&amp;E98,Distribution!$1:$10,10,FALSE))</t>
  </si>
  <si>
    <t>eqsigIF(H98eqsig0,0,(Z98-H98)/H98)</t>
  </si>
  <si>
    <t>eqsigIF(I98eqsig0,0,(AA98-I98)/I98)</t>
  </si>
  <si>
    <t>eqsigIF(J98eqsig0,0,(AB98-J98)/J98)</t>
  </si>
  <si>
    <t>eqsigIF(K98eqsig0,0,(AC98-K98)/K98)</t>
  </si>
  <si>
    <t>eqsigIF(L98eqsig0,0,(AD98-L98)/L98)</t>
  </si>
  <si>
    <t>eqsigIF(H96eqsig0,0,H98/H96)</t>
  </si>
  <si>
    <t>eqsigIF(N96eqsig0,0,N98/N96)</t>
  </si>
  <si>
    <t>eqsigIF(Z96eqsig0,0,Z98/Z96)</t>
  </si>
  <si>
    <t>eqsigIF(I96eqsig0,0,I98/I96)</t>
  </si>
  <si>
    <t>eqsigIF(O96eqsig0,0,O98/O96)</t>
  </si>
  <si>
    <t>eqsigIF(AA96eqsig0,0,AA98/AA96)</t>
  </si>
  <si>
    <t>eqsigSalesPlan!D99</t>
  </si>
  <si>
    <t>eqsigSalesPlan!E99</t>
  </si>
  <si>
    <t>eqsigSalesPlan!F99</t>
  </si>
  <si>
    <t>eqsigSalesPlan!H99</t>
  </si>
  <si>
    <t>eqsigSalesPlan!I99</t>
  </si>
  <si>
    <t>eqsigSalesPlan!K99</t>
  </si>
  <si>
    <t>eqsigSalesPlan!J99</t>
  </si>
  <si>
    <t>eqsigSalesPlan!M99</t>
  </si>
  <si>
    <t>eqsigSalesPlan!Q99</t>
  </si>
  <si>
    <t>eqsigIF(F99eqsig0,0,IF(SalesPlan!P99eqsig0,SalesPlan!$P$96,SalesPlan!P99))</t>
  </si>
  <si>
    <t>eqsigSalesPlan!R99</t>
  </si>
  <si>
    <t>eqsigSalesPlan!S99</t>
  </si>
  <si>
    <t>eqsigIF(H99eqsig0,0,(N99-H99)/H99)</t>
  </si>
  <si>
    <t>eqsigIF(I99eqsig0,0,(O99-I99)/I99)</t>
  </si>
  <si>
    <t>eqsigIF(J99eqsig0,0,(P99-J99)/J99)</t>
  </si>
  <si>
    <t>eqsigIF(K99eqsig0,0,(Q99-K99)/K99)</t>
  </si>
  <si>
    <t>eqsigIF(L99eqsig0,0,(R99-L99)/L99)</t>
  </si>
  <si>
    <t>eqsigRangeDetail!$YJ$18*AM99</t>
  </si>
  <si>
    <t>eqsigRangeDetail!$AGA$18*AQ99</t>
  </si>
  <si>
    <t>eqsigIF(AA99eqsig0,0,Z99/AA99*1000)</t>
  </si>
  <si>
    <t>eqsigIF(F99eqsig0,0,AA99/AD99/F99/13)</t>
  </si>
  <si>
    <t>eqsigIF(F99eqsig0,0,HLOOKUP("DIST "&amp;B96&amp;":All Stores",Distribution!$1:$10,10,FALSE)+HLOOKUP((LEFT("Dist : "&amp;B96&amp;E99,10)),Distribution!$1:$10,10,FALSE)+HLOOKUP("Dist : "&amp;B96&amp;E99,Distribution!$1:$10,10,FALSE))</t>
  </si>
  <si>
    <t>eqsigIF(H99eqsig0,0,(Z99-H99)/H99)</t>
  </si>
  <si>
    <t>eqsigIF(I99eqsig0,0,(AA99-I99)/I99)</t>
  </si>
  <si>
    <t>eqsigIF(J99eqsig0,0,(AB99-J99)/J99)</t>
  </si>
  <si>
    <t>eqsigIF(K99eqsig0,0,(AC99-K99)/K99)</t>
  </si>
  <si>
    <t>eqsigIF(L99eqsig0,0,(AD99-L99)/L99)</t>
  </si>
  <si>
    <t>eqsigIF(H96eqsig0,0,H99/H96)</t>
  </si>
  <si>
    <t>eqsigIF(N96eqsig0,0,N99/N96)</t>
  </si>
  <si>
    <t>eqsigIF(Z96eqsig0,0,Z99/Z96)</t>
  </si>
  <si>
    <t>eqsigIF(I96eqsig0,0,I99/I96)</t>
  </si>
  <si>
    <t>eqsigIF(O96eqsig0,0,O99/O96)</t>
  </si>
  <si>
    <t>eqsigIF(AA96eqsig0,0,AA99/AA96)</t>
  </si>
  <si>
    <t>eqsigSalesPlan!D100</t>
  </si>
  <si>
    <t>eqsigSalesPlan!E100</t>
  </si>
  <si>
    <t>eqsigSalesPlan!F100</t>
  </si>
  <si>
    <t>eqsigSalesPlan!H100</t>
  </si>
  <si>
    <t>eqsigSalesPlan!I100</t>
  </si>
  <si>
    <t>eqsigSalesPlan!K100</t>
  </si>
  <si>
    <t>eqsigSalesPlan!J100</t>
  </si>
  <si>
    <t>eqsigSalesPlan!M100</t>
  </si>
  <si>
    <t>eqsigSalesPlan!Q100</t>
  </si>
  <si>
    <t>eqsigIF(F100eqsig0,0,IF(SalesPlan!P100eqsig0,SalesPlan!$P$96,SalesPlan!P100))</t>
  </si>
  <si>
    <t>eqsigSalesPlan!R100</t>
  </si>
  <si>
    <t>eqsigSalesPlan!S100</t>
  </si>
  <si>
    <t>eqsigIF(H100eqsig0,0,(N100-H100)/H100)</t>
  </si>
  <si>
    <t>eqsigIF(I100eqsig0,0,(O100-I100)/I100)</t>
  </si>
  <si>
    <t>eqsigIF(J100eqsig0,0,(P100-J100)/J100)</t>
  </si>
  <si>
    <t>eqsigIF(K100eqsig0,0,(Q100-K100)/K100)</t>
  </si>
  <si>
    <t>eqsigIF(L100eqsig0,0,(R100-L100)/L100)</t>
  </si>
  <si>
    <t>eqsigRangeDetail!$YJ$18*AM100</t>
  </si>
  <si>
    <t>eqsigRangeDetail!$AGA$18*AQ100</t>
  </si>
  <si>
    <t>eqsigIF(AA100eqsig0,0,Z100/AA100*1000)</t>
  </si>
  <si>
    <t>eqsigIF(F100eqsig0,0,AA100/AD100/F100/13)</t>
  </si>
  <si>
    <t>eqsigIF(F100eqsig0,0,HLOOKUP("DIST "&amp;B96&amp;":All Stores",Distribution!$1:$10,10,FALSE)+HLOOKUP((LEFT("Dist : "&amp;B96&amp;E100,10)),Distribution!$1:$10,10,FALSE)+HLOOKUP("Dist : "&amp;B96&amp;E100,Distribution!$1:$10,10,FALSE))</t>
  </si>
  <si>
    <t>eqsigIF(H100eqsig0,0,(Z100-H100)/H100)</t>
  </si>
  <si>
    <t>eqsigIF(I100eqsig0,0,(AA100-I100)/I100)</t>
  </si>
  <si>
    <t>eqsigIF(J100eqsig0,0,(AB100-J100)/J100)</t>
  </si>
  <si>
    <t>eqsigIF(K100eqsig0,0,(AC100-K100)/K100)</t>
  </si>
  <si>
    <t>eqsigIF(L100eqsig0,0,(AD100-L100)/L100)</t>
  </si>
  <si>
    <t>eqsigIF(H96eqsig0,0,H100/H96)</t>
  </si>
  <si>
    <t>eqsigIF(N96eqsig0,0,N100/N96)</t>
  </si>
  <si>
    <t>eqsigIF(Z96eqsig0,0,Z100/Z96)</t>
  </si>
  <si>
    <t>eqsigIF(I96eqsig0,0,I100/I96)</t>
  </si>
  <si>
    <t>eqsigIF(O96eqsig0,0,O100/O96)</t>
  </si>
  <si>
    <t>eqsigIF(AA96eqsig0,0,AA100/AA96)</t>
  </si>
  <si>
    <t>eqsigSalesPlan!D101</t>
  </si>
  <si>
    <t>eqsigSalesPlan!E101</t>
  </si>
  <si>
    <t>eqsigSalesPlan!F101</t>
  </si>
  <si>
    <t>eqsigSalesPlan!H101</t>
  </si>
  <si>
    <t>eqsigSalesPlan!I101</t>
  </si>
  <si>
    <t>eqsigSalesPlan!K101</t>
  </si>
  <si>
    <t>eqsigSalesPlan!J101</t>
  </si>
  <si>
    <t>eqsigSalesPlan!M101</t>
  </si>
  <si>
    <t>eqsigSalesPlan!Q101</t>
  </si>
  <si>
    <t>eqsigIF(F101eqsig0,0,IF(SalesPlan!P101eqsig0,SalesPlan!$P$96,SalesPlan!P101))</t>
  </si>
  <si>
    <t>eqsigSalesPlan!R101</t>
  </si>
  <si>
    <t>eqsigSalesPlan!S101</t>
  </si>
  <si>
    <t>eqsigIF(H101eqsig0,0,(N101-H101)/H101)</t>
  </si>
  <si>
    <t>eqsigIF(I101eqsig0,0,(O101-I101)/I101)</t>
  </si>
  <si>
    <t>eqsigIF(J101eqsig0,0,(P101-J101)/J101)</t>
  </si>
  <si>
    <t>eqsigIF(K101eqsig0,0,(Q101-K101)/K101)</t>
  </si>
  <si>
    <t>eqsigIF(L101eqsig0,0,(R101-L101)/L101)</t>
  </si>
  <si>
    <t>eqsigRangeDetail!$YJ$18*AM101</t>
  </si>
  <si>
    <t>eqsigRangeDetail!$AGA$18*AQ101</t>
  </si>
  <si>
    <t>eqsigIF(AA101eqsig0,0,Z101/AA101*1000)</t>
  </si>
  <si>
    <t>eqsigIF(F101eqsig0,0,AA101/AD101/F101/13)</t>
  </si>
  <si>
    <t>eqsigIF(F101eqsig0,0,HLOOKUP("DIST "&amp;B96&amp;":All Stores",Distribution!$1:$10,10,FALSE)+HLOOKUP((LEFT("Dist : "&amp;B96&amp;E101,10)),Distribution!$1:$10,10,FALSE)+HLOOKUP("Dist : "&amp;B96&amp;E101,Distribution!$1:$10,10,FALSE))</t>
  </si>
  <si>
    <t>eqsigIF(H101eqsig0,0,(Z101-H101)/H101)</t>
  </si>
  <si>
    <t>eqsigIF(I101eqsig0,0,(AA101-I101)/I101)</t>
  </si>
  <si>
    <t>eqsigIF(J101eqsig0,0,(AB101-J101)/J101)</t>
  </si>
  <si>
    <t>eqsigIF(K101eqsig0,0,(AC101-K101)/K101)</t>
  </si>
  <si>
    <t>eqsigIF(L101eqsig0,0,(AD101-L101)/L101)</t>
  </si>
  <si>
    <t>eqsigIF(H96eqsig0,0,H101/H96)</t>
  </si>
  <si>
    <t>eqsigIF(N96eqsig0,0,N101/N96)</t>
  </si>
  <si>
    <t>eqsigIF(Z96eqsig0,0,Z101/Z96)</t>
  </si>
  <si>
    <t>eqsigIF(I96eqsig0,0,I101/I96)</t>
  </si>
  <si>
    <t>eqsigIF(O96eqsig0,0,O101/O96)</t>
  </si>
  <si>
    <t>eqsigIF(AA96eqsig0,0,AA101/AA96)</t>
  </si>
  <si>
    <t>eqsigSalesPlan!D102</t>
  </si>
  <si>
    <t>eqsigSalesPlan!E102</t>
  </si>
  <si>
    <t>eqsigSalesPlan!F102</t>
  </si>
  <si>
    <t>eqsigSalesPlan!H102</t>
  </si>
  <si>
    <t>eqsigSalesPlan!I102</t>
  </si>
  <si>
    <t>eqsigSalesPlan!K102</t>
  </si>
  <si>
    <t>eqsigSalesPlan!J102</t>
  </si>
  <si>
    <t>eqsigSalesPlan!M102</t>
  </si>
  <si>
    <t>eqsigSalesPlan!Q102</t>
  </si>
  <si>
    <t>eqsigIF(F102eqsig0,0,IF(SalesPlan!P102eqsig0,SalesPlan!$P$96,SalesPlan!P102))</t>
  </si>
  <si>
    <t>eqsigSalesPlan!R102</t>
  </si>
  <si>
    <t>eqsigSalesPlan!S102</t>
  </si>
  <si>
    <t>eqsigIF(H102eqsig0,0,(N102-H102)/H102)</t>
  </si>
  <si>
    <t>eqsigIF(I102eqsig0,0,(O102-I102)/I102)</t>
  </si>
  <si>
    <t>eqsigIF(J102eqsig0,0,(P102-J102)/J102)</t>
  </si>
  <si>
    <t>eqsigIF(K102eqsig0,0,(Q102-K102)/K102)</t>
  </si>
  <si>
    <t>eqsigIF(L102eqsig0,0,(R102-L102)/L102)</t>
  </si>
  <si>
    <t>eqsigRangeDetail!$YJ$18*AM102</t>
  </si>
  <si>
    <t>eqsigRangeDetail!$AGA$18*AQ102</t>
  </si>
  <si>
    <t>eqsigIF(AA102eqsig0,0,Z102/AA102*1000)</t>
  </si>
  <si>
    <t>eqsigIF(F102eqsig0,0,AA102/AD102/F102/13)</t>
  </si>
  <si>
    <t>eqsigIF(F102eqsig0,0,HLOOKUP("DIST "&amp;B96&amp;":All Stores",Distribution!$1:$10,10,FALSE)+HLOOKUP((LEFT("Dist : "&amp;B96&amp;E102,10)),Distribution!$1:$10,10,FALSE)+HLOOKUP("Dist : "&amp;B96&amp;E102,Distribution!$1:$10,10,FALSE))</t>
  </si>
  <si>
    <t>eqsigIF(H102eqsig0,0,(Z102-H102)/H102)</t>
  </si>
  <si>
    <t>eqsigIF(I102eqsig0,0,(AA102-I102)/I102)</t>
  </si>
  <si>
    <t>eqsigIF(J102eqsig0,0,(AB102-J102)/J102)</t>
  </si>
  <si>
    <t>eqsigIF(K102eqsig0,0,(AC102-K102)/K102)</t>
  </si>
  <si>
    <t>eqsigIF(L102eqsig0,0,(AD102-L102)/L102)</t>
  </si>
  <si>
    <t>eqsigIF(H96eqsig0,0,H102/H96)</t>
  </si>
  <si>
    <t>eqsigIF(N96eqsig0,0,N102/N96)</t>
  </si>
  <si>
    <t>eqsigIF(Z96eqsig0,0,Z102/Z96)</t>
  </si>
  <si>
    <t>eqsigIF(I96eqsig0,0,I102/I96)</t>
  </si>
  <si>
    <t>eqsigIF(O96eqsig0,0,O102/O96)</t>
  </si>
  <si>
    <t>eqsigIF(AA96eqsig0,0,AA102/AA96)</t>
  </si>
  <si>
    <t>eqsigSalesPlan!D103</t>
  </si>
  <si>
    <t>eqsigSalesPlan!E103</t>
  </si>
  <si>
    <t>eqsigSalesPlan!F103</t>
  </si>
  <si>
    <t>eqsigSalesPlan!H103</t>
  </si>
  <si>
    <t>eqsigSalesPlan!I103</t>
  </si>
  <si>
    <t>eqsigSalesPlan!K103</t>
  </si>
  <si>
    <t>eqsigSalesPlan!J103</t>
  </si>
  <si>
    <t>eqsigSalesPlan!M103</t>
  </si>
  <si>
    <t>eqsigSalesPlan!Q103</t>
  </si>
  <si>
    <t>eqsigIF(F103eqsig0,0,IF(SalesPlan!P103eqsig0,SalesPlan!$P$96,SalesPlan!P103))</t>
  </si>
  <si>
    <t>eqsigSalesPlan!R103</t>
  </si>
  <si>
    <t>eqsigSalesPlan!S103</t>
  </si>
  <si>
    <t>eqsigIF(H103eqsig0,0,(N103-H103)/H103)</t>
  </si>
  <si>
    <t>eqsigIF(I103eqsig0,0,(O103-I103)/I103)</t>
  </si>
  <si>
    <t>eqsigIF(J103eqsig0,0,(P103-J103)/J103)</t>
  </si>
  <si>
    <t>eqsigIF(K103eqsig0,0,(Q103-K103)/K103)</t>
  </si>
  <si>
    <t>eqsigIF(L103eqsig0,0,(R103-L103)/L103)</t>
  </si>
  <si>
    <t>eqsigRangeDetail!$YJ$18*AM103</t>
  </si>
  <si>
    <t>eqsigRangeDetail!$AGA$18*AQ103</t>
  </si>
  <si>
    <t>eqsigIF(AA103eqsig0,0,Z103/AA103*1000)</t>
  </si>
  <si>
    <t>eqsigIF(F103eqsig0,0,AA103/AD103/F103/13)</t>
  </si>
  <si>
    <t>eqsigIF(F103eqsig0,0,HLOOKUP("DIST "&amp;B96&amp;":All Stores",Distribution!$1:$10,10,FALSE)+HLOOKUP((LEFT("Dist : "&amp;B96&amp;E103,10)),Distribution!$1:$10,10,FALSE)+HLOOKUP("Dist : "&amp;B96&amp;E103,Distribution!$1:$10,10,FALSE))</t>
  </si>
  <si>
    <t>eqsigIF(H103eqsig0,0,(Z103-H103)/H103)</t>
  </si>
  <si>
    <t>eqsigIF(I103eqsig0,0,(AA103-I103)/I103)</t>
  </si>
  <si>
    <t>eqsigIF(J103eqsig0,0,(AB103-J103)/J103)</t>
  </si>
  <si>
    <t>eqsigIF(K103eqsig0,0,(AC103-K103)/K103)</t>
  </si>
  <si>
    <t>eqsigIF(L103eqsig0,0,(AD103-L103)/L103)</t>
  </si>
  <si>
    <t>eqsigIF(H96eqsig0,0,H103/H96)</t>
  </si>
  <si>
    <t>eqsigIF(N96eqsig0,0,N103/N96)</t>
  </si>
  <si>
    <t>eqsigIF(Z96eqsig0,0,Z103/Z96)</t>
  </si>
  <si>
    <t>eqsigIF(I96eqsig0,0,I103/I96)</t>
  </si>
  <si>
    <t>eqsigIF(O96eqsig0,0,O103/O96)</t>
  </si>
  <si>
    <t>eqsigIF(AA96eqsig0,0,AA103/AA96)</t>
  </si>
  <si>
    <t>eqsigSalesPlan!D104</t>
  </si>
  <si>
    <t>eqsigSalesPlan!E104</t>
  </si>
  <si>
    <t>eqsigSalesPlan!F104</t>
  </si>
  <si>
    <t>eqsigSalesPlan!H104</t>
  </si>
  <si>
    <t>eqsigSalesPlan!I104</t>
  </si>
  <si>
    <t>eqsigSalesPlan!K104</t>
  </si>
  <si>
    <t>eqsigSalesPlan!J104</t>
  </si>
  <si>
    <t>eqsigSalesPlan!M104</t>
  </si>
  <si>
    <t>eqsigSalesPlan!Q104</t>
  </si>
  <si>
    <t>eqsigIF(F104eqsig0,0,IF(SalesPlan!P104eqsig0,SalesPlan!$P$96,SalesPlan!P104))</t>
  </si>
  <si>
    <t>eqsigSalesPlan!R104</t>
  </si>
  <si>
    <t>eqsigSalesPlan!S104</t>
  </si>
  <si>
    <t>eqsigIF(H104eqsig0,0,(N104-H104)/H104)</t>
  </si>
  <si>
    <t>eqsigIF(I104eqsig0,0,(O104-I104)/I104)</t>
  </si>
  <si>
    <t>eqsigIF(J104eqsig0,0,(P104-J104)/J104)</t>
  </si>
  <si>
    <t>eqsigIF(K104eqsig0,0,(Q104-K104)/K104)</t>
  </si>
  <si>
    <t>eqsigIF(L104eqsig0,0,(R104-L104)/L104)</t>
  </si>
  <si>
    <t>eqsigRangeDetail!$YJ$18*AM104</t>
  </si>
  <si>
    <t>eqsigRangeDetail!$AGA$18*AQ104</t>
  </si>
  <si>
    <t>eqsigIF(AA104eqsig0,0,Z104/AA104*1000)</t>
  </si>
  <si>
    <t>eqsigIF(F104eqsig0,0,AA104/AD104/F104/13)</t>
  </si>
  <si>
    <t>eqsigIF(F104eqsig0,0,HLOOKUP("DIST "&amp;B96&amp;":All Stores",Distribution!$1:$10,10,FALSE)+HLOOKUP((LEFT("Dist : "&amp;B96&amp;E104,10)),Distribution!$1:$10,10,FALSE)+HLOOKUP("Dist : "&amp;B96&amp;E104,Distribution!$1:$10,10,FALSE))</t>
  </si>
  <si>
    <t>eqsigIF(H104eqsig0,0,(Z104-H104)/H104)</t>
  </si>
  <si>
    <t>eqsigIF(I104eqsig0,0,(AA104-I104)/I104)</t>
  </si>
  <si>
    <t>eqsigIF(J104eqsig0,0,(AB104-J104)/J104)</t>
  </si>
  <si>
    <t>eqsigIF(K104eqsig0,0,(AC104-K104)/K104)</t>
  </si>
  <si>
    <t>eqsigIF(L104eqsig0,0,(AD104-L104)/L104)</t>
  </si>
  <si>
    <t>eqsigIF(H96eqsig0,0,H104/H96)</t>
  </si>
  <si>
    <t>eqsigIF(N96eqsig0,0,N104/N96)</t>
  </si>
  <si>
    <t>eqsigIF(Z96eqsig0,0,Z104/Z96)</t>
  </si>
  <si>
    <t>eqsigIF(I96eqsig0,0,I104/I96)</t>
  </si>
  <si>
    <t>eqsigIF(O96eqsig0,0,O104/O96)</t>
  </si>
  <si>
    <t>eqsigIF(AA96eqsig0,0,AA104/AA96)</t>
  </si>
  <si>
    <t>eqsigSalesPlan!D105</t>
  </si>
  <si>
    <t>eqsigSalesPlan!E105</t>
  </si>
  <si>
    <t>eqsigSalesPlan!F105</t>
  </si>
  <si>
    <t>eqsigSalesPlan!H105</t>
  </si>
  <si>
    <t>eqsigSalesPlan!I105</t>
  </si>
  <si>
    <t>eqsigSalesPlan!K105</t>
  </si>
  <si>
    <t>eqsigSalesPlan!J105</t>
  </si>
  <si>
    <t>eqsigSalesPlan!M105</t>
  </si>
  <si>
    <t>eqsigSalesPlan!Q105</t>
  </si>
  <si>
    <t>eqsigIF(F105eqsig0,0,IF(SalesPlan!P105eqsig0,SalesPlan!$P$96,SalesPlan!P105))</t>
  </si>
  <si>
    <t>eqsigSalesPlan!R105</t>
  </si>
  <si>
    <t>eqsigSalesPlan!S105</t>
  </si>
  <si>
    <t>eqsigIF(H105eqsig0,0,(N105-H105)/H105)</t>
  </si>
  <si>
    <t>eqsigIF(I105eqsig0,0,(O105-I105)/I105)</t>
  </si>
  <si>
    <t>eqsigIF(J105eqsig0,0,(P105-J105)/J105)</t>
  </si>
  <si>
    <t>eqsigIF(K105eqsig0,0,(Q105-K105)/K105)</t>
  </si>
  <si>
    <t>eqsigIF(L105eqsig0,0,(R105-L105)/L105)</t>
  </si>
  <si>
    <t>eqsigRangeDetail!$YJ$18*AM105</t>
  </si>
  <si>
    <t>eqsigRangeDetail!$AGA$18*AQ105</t>
  </si>
  <si>
    <t>eqsigIF(AA105eqsig0,0,Z105/AA105*1000)</t>
  </si>
  <si>
    <t>eqsigIF(F105eqsig0,0,AA105/AD105/F105/13)</t>
  </si>
  <si>
    <t>eqsigIF(F105eqsig0,0,HLOOKUP("DIST "&amp;B96&amp;":All Stores",Distribution!$1:$10,10,FALSE)+HLOOKUP((LEFT("Dist : "&amp;B96&amp;E105,10)),Distribution!$1:$10,10,FALSE)+HLOOKUP("Dist : "&amp;B96&amp;E105,Distribution!$1:$10,10,FALSE))</t>
  </si>
  <si>
    <t>eqsigIF(H105eqsig0,0,(Z105-H105)/H105)</t>
  </si>
  <si>
    <t>eqsigIF(I105eqsig0,0,(AA105-I105)/I105)</t>
  </si>
  <si>
    <t>eqsigIF(J105eqsig0,0,(AB105-J105)/J105)</t>
  </si>
  <si>
    <t>eqsigIF(K105eqsig0,0,(AC105-K105)/K105)</t>
  </si>
  <si>
    <t>eqsigIF(L105eqsig0,0,(AD105-L105)/L105)</t>
  </si>
  <si>
    <t>eqsigIF(H96eqsig0,0,H105/H96)</t>
  </si>
  <si>
    <t>eqsigIF(N96eqsig0,0,N105/N96)</t>
  </si>
  <si>
    <t>eqsigIF(Z96eqsig0,0,Z105/Z96)</t>
  </si>
  <si>
    <t>eqsigIF(I96eqsig0,0,I105/I96)</t>
  </si>
  <si>
    <t>eqsigIF(O96eqsig0,0,O105/O96)</t>
  </si>
  <si>
    <t>eqsigIF(AA96eqsig0,0,AA105/AA96)</t>
  </si>
  <si>
    <t>eqsigSalesPlan!D106</t>
  </si>
  <si>
    <t>eqsigSalesPlan!E106</t>
  </si>
  <si>
    <t>eqsigSalesPlan!F106</t>
  </si>
  <si>
    <t>eqsigSalesPlan!H106</t>
  </si>
  <si>
    <t>eqsigSalesPlan!I106</t>
  </si>
  <si>
    <t>eqsigSalesPlan!K106</t>
  </si>
  <si>
    <t>eqsigSalesPlan!J106</t>
  </si>
  <si>
    <t>eqsigSalesPlan!M106</t>
  </si>
  <si>
    <t>eqsigSalesPlan!Q106</t>
  </si>
  <si>
    <t>eqsigIF(F106eqsig0,0,IF(SalesPlan!P106eqsig0,SalesPlan!$P$96,SalesPlan!P106))</t>
  </si>
  <si>
    <t>eqsigSalesPlan!R106</t>
  </si>
  <si>
    <t>eqsigSalesPlan!S106</t>
  </si>
  <si>
    <t>eqsigIF(H106eqsig0,0,(N106-H106)/H106)</t>
  </si>
  <si>
    <t>eqsigIF(I106eqsig0,0,(O106-I106)/I106)</t>
  </si>
  <si>
    <t>eqsigIF(J106eqsig0,0,(P106-J106)/J106)</t>
  </si>
  <si>
    <t>eqsigIF(K106eqsig0,0,(Q106-K106)/K106)</t>
  </si>
  <si>
    <t>eqsigIF(L106eqsig0,0,(R106-L106)/L106)</t>
  </si>
  <si>
    <t>eqsigRangeDetail!$YJ$18*AM106</t>
  </si>
  <si>
    <t>eqsigRangeDetail!$AGA$18*AQ106</t>
  </si>
  <si>
    <t>eqsigIF(AA106eqsig0,0,Z106/AA106*1000)</t>
  </si>
  <si>
    <t>eqsigIF(F106eqsig0,0,AA106/AD106/F106/13)</t>
  </si>
  <si>
    <t>eqsigIF(F106eqsig0,0,HLOOKUP("DIST "&amp;B96&amp;":All Stores",Distribution!$1:$10,10,FALSE)+HLOOKUP((LEFT("Dist : "&amp;B96&amp;E106,10)),Distribution!$1:$10,10,FALSE)+HLOOKUP("Dist : "&amp;B96&amp;E106,Distribution!$1:$10,10,FALSE))</t>
  </si>
  <si>
    <t>eqsigIF(H106eqsig0,0,(Z106-H106)/H106)</t>
  </si>
  <si>
    <t>eqsigIF(I106eqsig0,0,(AA106-I106)/I106)</t>
  </si>
  <si>
    <t>eqsigIF(J106eqsig0,0,(AB106-J106)/J106)</t>
  </si>
  <si>
    <t>eqsigIF(K106eqsig0,0,(AC106-K106)/K106)</t>
  </si>
  <si>
    <t>eqsigIF(L106eqsig0,0,(AD106-L106)/L106)</t>
  </si>
  <si>
    <t>eqsigIF(H96eqsig0,0,H106/H96)</t>
  </si>
  <si>
    <t>eqsigIF(N96eqsig0,0,N106/N96)</t>
  </si>
  <si>
    <t>eqsigIF(Z96eqsig0,0,Z106/Z96)</t>
  </si>
  <si>
    <t>eqsigIF(I96eqsig0,0,I106/I96)</t>
  </si>
  <si>
    <t>eqsigIF(O96eqsig0,0,O106/O96)</t>
  </si>
  <si>
    <t>eqsigIF(AA96eqsig0,0,AA106/AA96)</t>
  </si>
  <si>
    <t>eqsigSalesPlan!D107</t>
  </si>
  <si>
    <t>eqsigSalesPlan!E107</t>
  </si>
  <si>
    <t>eqsigSalesPlan!F107</t>
  </si>
  <si>
    <t>eqsigSalesPlan!H107</t>
  </si>
  <si>
    <t>eqsigSalesPlan!I107</t>
  </si>
  <si>
    <t>eqsigSalesPlan!K107</t>
  </si>
  <si>
    <t>eqsigSalesPlan!J107</t>
  </si>
  <si>
    <t>eqsigSalesPlan!M107</t>
  </si>
  <si>
    <t>eqsigSalesPlan!Q107</t>
  </si>
  <si>
    <t>eqsigIF(F107eqsig0,0,IF(SalesPlan!P107eqsig0,SalesPlan!$P$96,SalesPlan!P107))</t>
  </si>
  <si>
    <t>eqsigSalesPlan!R107</t>
  </si>
  <si>
    <t>eqsigSalesPlan!S107</t>
  </si>
  <si>
    <t>eqsigIF(H107eqsig0,0,(N107-H107)/H107)</t>
  </si>
  <si>
    <t>eqsigIF(I107eqsig0,0,(O107-I107)/I107)</t>
  </si>
  <si>
    <t>eqsigIF(J107eqsig0,0,(P107-J107)/J107)</t>
  </si>
  <si>
    <t>eqsigIF(K107eqsig0,0,(Q107-K107)/K107)</t>
  </si>
  <si>
    <t>eqsigIF(L107eqsig0,0,(R107-L107)/L107)</t>
  </si>
  <si>
    <t>eqsigRangeDetail!$YJ$18*AM107</t>
  </si>
  <si>
    <t>eqsigRangeDetail!$AGA$18*AQ107</t>
  </si>
  <si>
    <t>eqsigIF(AA107eqsig0,0,Z107/AA107*1000)</t>
  </si>
  <si>
    <t>eqsigIF(F107eqsig0,0,AA107/AD107/F107/13)</t>
  </si>
  <si>
    <t>eqsigIF(F107eqsig0,0,HLOOKUP("DIST "&amp;B96&amp;":All Stores",Distribution!$1:$10,10,FALSE)+HLOOKUP((LEFT("Dist : "&amp;B96&amp;E107,10)),Distribution!$1:$10,10,FALSE)+HLOOKUP("Dist : "&amp;B96&amp;E107,Distribution!$1:$10,10,FALSE))</t>
  </si>
  <si>
    <t>eqsigIF(H107eqsig0,0,(Z107-H107)/H107)</t>
  </si>
  <si>
    <t>eqsigIF(I107eqsig0,0,(AA107-I107)/I107)</t>
  </si>
  <si>
    <t>eqsigIF(J107eqsig0,0,(AB107-J107)/J107)</t>
  </si>
  <si>
    <t>eqsigIF(K107eqsig0,0,(AC107-K107)/K107)</t>
  </si>
  <si>
    <t>eqsigIF(L107eqsig0,0,(AD107-L107)/L107)</t>
  </si>
  <si>
    <t>eqsigIF(H96eqsig0,0,H107/H96)</t>
  </si>
  <si>
    <t>eqsigIF(N96eqsig0,0,N107/N96)</t>
  </si>
  <si>
    <t>eqsigIF(Z96eqsig0,0,Z107/Z96)</t>
  </si>
  <si>
    <t>eqsigIF(I96eqsig0,0,I107/I96)</t>
  </si>
  <si>
    <t>eqsigIF(O96eqsig0,0,O107/O96)</t>
  </si>
  <si>
    <t>eqsigIF(AA96eqsig0,0,AA107/AA96)</t>
  </si>
  <si>
    <t>eqsigSalesPlan!D108</t>
  </si>
  <si>
    <t>eqsigSalesPlan!E108</t>
  </si>
  <si>
    <t>eqsigSalesPlan!F108</t>
  </si>
  <si>
    <t>eqsigSalesPlan!H108</t>
  </si>
  <si>
    <t>eqsigSalesPlan!I108</t>
  </si>
  <si>
    <t>eqsigSalesPlan!K108</t>
  </si>
  <si>
    <t>eqsigSalesPlan!J108</t>
  </si>
  <si>
    <t>eqsigSalesPlan!M108</t>
  </si>
  <si>
    <t>eqsigSalesPlan!Q108</t>
  </si>
  <si>
    <t>eqsigIF(F108eqsig0,0,IF(SalesPlan!P108eqsig0,SalesPlan!$P$96,SalesPlan!P108))</t>
  </si>
  <si>
    <t>eqsigSalesPlan!R108</t>
  </si>
  <si>
    <t>eqsigSalesPlan!S108</t>
  </si>
  <si>
    <t>eqsigIF(H108eqsig0,0,(N108-H108)/H108)</t>
  </si>
  <si>
    <t>eqsigIF(I108eqsig0,0,(O108-I108)/I108)</t>
  </si>
  <si>
    <t>eqsigIF(J108eqsig0,0,(P108-J108)/J108)</t>
  </si>
  <si>
    <t>eqsigIF(K108eqsig0,0,(Q108-K108)/K108)</t>
  </si>
  <si>
    <t>eqsigIF(L108eqsig0,0,(R108-L108)/L108)</t>
  </si>
  <si>
    <t>eqsigRangeDetail!$YJ$18*AM108</t>
  </si>
  <si>
    <t>eqsigRangeDetail!$AGA$18*AQ108</t>
  </si>
  <si>
    <t>eqsigIF(AA108eqsig0,0,Z108/AA108*1000)</t>
  </si>
  <si>
    <t>eqsigIF(F108eqsig0,0,AA108/AD108/F108/13)</t>
  </si>
  <si>
    <t>eqsigIF(F108eqsig0,0,HLOOKUP("DIST "&amp;B96&amp;":All Stores",Distribution!$1:$10,10,FALSE)+HLOOKUP((LEFT("Dist : "&amp;B96&amp;E108,10)),Distribution!$1:$10,10,FALSE)+HLOOKUP("Dist : "&amp;B96&amp;E108,Distribution!$1:$10,10,FALSE))</t>
  </si>
  <si>
    <t>eqsigIF(H108eqsig0,0,(Z108-H108)/H108)</t>
  </si>
  <si>
    <t>eqsigIF(I108eqsig0,0,(AA108-I108)/I108)</t>
  </si>
  <si>
    <t>eqsigIF(J108eqsig0,0,(AB108-J108)/J108)</t>
  </si>
  <si>
    <t>eqsigIF(K108eqsig0,0,(AC108-K108)/K108)</t>
  </si>
  <si>
    <t>eqsigIF(L108eqsig0,0,(AD108-L108)/L108)</t>
  </si>
  <si>
    <t>eqsigIF(H96eqsig0,0,H108/H96)</t>
  </si>
  <si>
    <t>eqsigIF(N96eqsig0,0,N108/N96)</t>
  </si>
  <si>
    <t>eqsigIF(Z96eqsig0,0,Z108/Z96)</t>
  </si>
  <si>
    <t>eqsigIF(I96eqsig0,0,I108/I96)</t>
  </si>
  <si>
    <t>eqsigIF(O96eqsig0,0,O108/O96)</t>
  </si>
  <si>
    <t>eqsigIF(AA96eqsig0,0,AA108/AA96)</t>
  </si>
  <si>
    <t>eqsigSalesPlan!D109</t>
  </si>
  <si>
    <t>eqsigSalesPlan!E109</t>
  </si>
  <si>
    <t>eqsigSalesPlan!F109</t>
  </si>
  <si>
    <t>eqsigSalesPlan!H109</t>
  </si>
  <si>
    <t>eqsigSalesPlan!I109</t>
  </si>
  <si>
    <t>eqsigSalesPlan!K109</t>
  </si>
  <si>
    <t>eqsigSalesPlan!J109</t>
  </si>
  <si>
    <t>eqsigSalesPlan!M109</t>
  </si>
  <si>
    <t>eqsigSalesPlan!Q109</t>
  </si>
  <si>
    <t>eqsigIF(F109eqsig0,0,IF(SalesPlan!P109eqsig0,SalesPlan!$P$96,SalesPlan!P109))</t>
  </si>
  <si>
    <t>eqsigSalesPlan!R109</t>
  </si>
  <si>
    <t>eqsigSalesPlan!S109</t>
  </si>
  <si>
    <t>eqsigIF(H109eqsig0,0,(N109-H109)/H109)</t>
  </si>
  <si>
    <t>eqsigIF(I109eqsig0,0,(O109-I109)/I109)</t>
  </si>
  <si>
    <t>eqsigIF(J109eqsig0,0,(P109-J109)/J109)</t>
  </si>
  <si>
    <t>eqsigIF(K109eqsig0,0,(Q109-K109)/K109)</t>
  </si>
  <si>
    <t>eqsigIF(L109eqsig0,0,(R109-L109)/L109)</t>
  </si>
  <si>
    <t>eqsigRangeDetail!$YJ$18*AM109</t>
  </si>
  <si>
    <t>eqsigRangeDetail!$AGA$18*AQ109</t>
  </si>
  <si>
    <t>eqsigIF(AA109eqsig0,0,Z109/AA109*1000)</t>
  </si>
  <si>
    <t>eqsigIF(F109eqsig0,0,AA109/AD109/F109/13)</t>
  </si>
  <si>
    <t>eqsigIF(F109eqsig0,0,HLOOKUP("DIST "&amp;B96&amp;":All Stores",Distribution!$1:$10,10,FALSE)+HLOOKUP((LEFT("Dist : "&amp;B96&amp;E109,10)),Distribution!$1:$10,10,FALSE)+HLOOKUP("Dist : "&amp;B96&amp;E109,Distribution!$1:$10,10,FALSE))</t>
  </si>
  <si>
    <t>eqsigIF(H109eqsig0,0,(Z109-H109)/H109)</t>
  </si>
  <si>
    <t>eqsigIF(I109eqsig0,0,(AA109-I109)/I109)</t>
  </si>
  <si>
    <t>eqsigIF(J109eqsig0,0,(AB109-J109)/J109)</t>
  </si>
  <si>
    <t>eqsigIF(K109eqsig0,0,(AC109-K109)/K109)</t>
  </si>
  <si>
    <t>eqsigIF(L109eqsig0,0,(AD109-L109)/L109)</t>
  </si>
  <si>
    <t>eqsigIF(H96eqsig0,0,H109/H96)</t>
  </si>
  <si>
    <t>eqsigIF(N96eqsig0,0,N109/N96)</t>
  </si>
  <si>
    <t>eqsigIF(Z96eqsig0,0,Z109/Z96)</t>
  </si>
  <si>
    <t>eqsigIF(I96eqsig0,0,I109/I96)</t>
  </si>
  <si>
    <t>eqsigIF(O96eqsig0,0,O109/O96)</t>
  </si>
  <si>
    <t>eqsigIF(AA96eqsig0,0,AA109/AA96)</t>
  </si>
  <si>
    <t>eqsigSalesPlan!D110</t>
  </si>
  <si>
    <t>eqsigSalesPlan!E110</t>
  </si>
  <si>
    <t>eqsigSalesPlan!F110</t>
  </si>
  <si>
    <t>eqsigSalesPlan!H110</t>
  </si>
  <si>
    <t>eqsigSalesPlan!I110</t>
  </si>
  <si>
    <t>eqsigSalesPlan!K110</t>
  </si>
  <si>
    <t>eqsigSalesPlan!J110</t>
  </si>
  <si>
    <t>eqsigSalesPlan!M110</t>
  </si>
  <si>
    <t>eqsigSalesPlan!Q110</t>
  </si>
  <si>
    <t>eqsigIF(F110eqsig0,0,IF(SalesPlan!P110eqsig0,SalesPlan!$P$96,SalesPlan!P110))</t>
  </si>
  <si>
    <t>eqsigSalesPlan!R110</t>
  </si>
  <si>
    <t>eqsigSalesPlan!S110</t>
  </si>
  <si>
    <t>eqsigIF(H110eqsig0,0,(N110-H110)/H110)</t>
  </si>
  <si>
    <t>eqsigIF(I110eqsig0,0,(O110-I110)/I110)</t>
  </si>
  <si>
    <t>eqsigIF(J110eqsig0,0,(P110-J110)/J110)</t>
  </si>
  <si>
    <t>eqsigIF(K110eqsig0,0,(Q110-K110)/K110)</t>
  </si>
  <si>
    <t>eqsigIF(L110eqsig0,0,(R110-L110)/L110)</t>
  </si>
  <si>
    <t>eqsigRangeDetail!$YJ$18*AM110</t>
  </si>
  <si>
    <t>eqsigRangeDetail!$AGA$18*AQ110</t>
  </si>
  <si>
    <t>eqsigIF(AA110eqsig0,0,Z110/AA110*1000)</t>
  </si>
  <si>
    <t>eqsigIF(F110eqsig0,0,AA110/AD110/F110/13)</t>
  </si>
  <si>
    <t>eqsigIF(F110eqsig0,0,HLOOKUP("DIST "&amp;B96&amp;":All Stores",Distribution!$1:$10,10,FALSE)+HLOOKUP((LEFT("Dist : "&amp;B96&amp;E110,10)),Distribution!$1:$10,10,FALSE)+HLOOKUP("Dist : "&amp;B96&amp;E110,Distribution!$1:$10,10,FALSE))</t>
  </si>
  <si>
    <t>eqsigIF(H110eqsig0,0,(Z110-H110)/H110)</t>
  </si>
  <si>
    <t>eqsigIF(I110eqsig0,0,(AA110-I110)/I110)</t>
  </si>
  <si>
    <t>eqsigIF(J110eqsig0,0,(AB110-J110)/J110)</t>
  </si>
  <si>
    <t>eqsigIF(K110eqsig0,0,(AC110-K110)/K110)</t>
  </si>
  <si>
    <t>eqsigIF(L110eqsig0,0,(AD110-L110)/L110)</t>
  </si>
  <si>
    <t>eqsigIF(H96eqsig0,0,H110/H96)</t>
  </si>
  <si>
    <t>eqsigIF(N96eqsig0,0,N110/N96)</t>
  </si>
  <si>
    <t>eqsigIF(Z96eqsig0,0,Z110/Z96)</t>
  </si>
  <si>
    <t>eqsigIF(I96eqsig0,0,I110/I96)</t>
  </si>
  <si>
    <t>eqsigIF(O96eqsig0,0,O110/O96)</t>
  </si>
  <si>
    <t>eqsigIF(AA96eqsig0,0,AA110/AA96)</t>
  </si>
  <si>
    <t>eqsigSalesPlan!D111</t>
  </si>
  <si>
    <t>eqsigSalesPlan!E111</t>
  </si>
  <si>
    <t>eqsigSalesPlan!F111</t>
  </si>
  <si>
    <t>eqsigSalesPlan!H111</t>
  </si>
  <si>
    <t>eqsigSalesPlan!I111</t>
  </si>
  <si>
    <t>eqsigSalesPlan!K111</t>
  </si>
  <si>
    <t>eqsigSalesPlan!J111</t>
  </si>
  <si>
    <t>eqsigSalesPlan!M111</t>
  </si>
  <si>
    <t>eqsigSalesPlan!Q111</t>
  </si>
  <si>
    <t>eqsigIF(F111eqsig0,0,IF(SalesPlan!P111eqsig0,SalesPlan!$P$96,SalesPlan!P111))</t>
  </si>
  <si>
    <t>eqsigSalesPlan!R111</t>
  </si>
  <si>
    <t>eqsigSalesPlan!S111</t>
  </si>
  <si>
    <t>eqsigIF(H111eqsig0,0,(N111-H111)/H111)</t>
  </si>
  <si>
    <t>eqsigIF(I111eqsig0,0,(O111-I111)/I111)</t>
  </si>
  <si>
    <t>eqsigIF(J111eqsig0,0,(P111-J111)/J111)</t>
  </si>
  <si>
    <t>eqsigIF(K111eqsig0,0,(Q111-K111)/K111)</t>
  </si>
  <si>
    <t>eqsigIF(L111eqsig0,0,(R111-L111)/L111)</t>
  </si>
  <si>
    <t>eqsigRangeDetail!$YJ$18*AM111</t>
  </si>
  <si>
    <t>eqsigRangeDetail!$AGA$18*AQ111</t>
  </si>
  <si>
    <t>eqsigIF(AA111eqsig0,0,Z111/AA111*1000)</t>
  </si>
  <si>
    <t>eqsigIF(F111eqsig0,0,AA111/AD111/F111/13)</t>
  </si>
  <si>
    <t>eqsigIF(F111eqsig0,0,HLOOKUP("DIST "&amp;B96&amp;":All Stores",Distribution!$1:$10,10,FALSE)+HLOOKUP((LEFT("Dist : "&amp;B96&amp;E111,10)),Distribution!$1:$10,10,FALSE)+HLOOKUP("Dist : "&amp;B96&amp;E111,Distribution!$1:$10,10,FALSE))</t>
  </si>
  <si>
    <t>eqsigIF(H111eqsig0,0,(Z111-H111)/H111)</t>
  </si>
  <si>
    <t>eqsigIF(I111eqsig0,0,(AA111-I111)/I111)</t>
  </si>
  <si>
    <t>eqsigIF(J111eqsig0,0,(AB111-J111)/J111)</t>
  </si>
  <si>
    <t>eqsigIF(K111eqsig0,0,(AC111-K111)/K111)</t>
  </si>
  <si>
    <t>eqsigIF(L111eqsig0,0,(AD111-L111)/L111)</t>
  </si>
  <si>
    <t>eqsigIF(H96eqsig0,0,H111/H96)</t>
  </si>
  <si>
    <t>eqsigIF(N96eqsig0,0,N111/N96)</t>
  </si>
  <si>
    <t>eqsigIF(Z96eqsig0,0,Z111/Z96)</t>
  </si>
  <si>
    <t>eqsigIF(I96eqsig0,0,I111/I96)</t>
  </si>
  <si>
    <t>eqsigIF(O96eqsig0,0,O111/O96)</t>
  </si>
  <si>
    <t>eqsigIF(AA96eqsig0,0,AA111/AA96)</t>
  </si>
  <si>
    <t>eqsigSalesPlan!D112</t>
  </si>
  <si>
    <t>eqsigSalesPlan!E112</t>
  </si>
  <si>
    <t>eqsigSalesPlan!F112</t>
  </si>
  <si>
    <t>eqsigSalesPlan!H112</t>
  </si>
  <si>
    <t>eqsigSalesPlan!I112</t>
  </si>
  <si>
    <t>eqsigSalesPlan!K112</t>
  </si>
  <si>
    <t>eqsigSalesPlan!J112</t>
  </si>
  <si>
    <t>eqsigSalesPlan!M112</t>
  </si>
  <si>
    <t>eqsigSalesPlan!Q112</t>
  </si>
  <si>
    <t>eqsigIF(F112eqsig0,0,IF(SalesPlan!P112eqsig0,SalesPlan!$P$96,SalesPlan!P112))</t>
  </si>
  <si>
    <t>eqsigSalesPlan!R112</t>
  </si>
  <si>
    <t>eqsigSalesPlan!S112</t>
  </si>
  <si>
    <t>eqsigIF(H112eqsig0,0,(N112-H112)/H112)</t>
  </si>
  <si>
    <t>eqsigIF(I112eqsig0,0,(O112-I112)/I112)</t>
  </si>
  <si>
    <t>eqsigIF(J112eqsig0,0,(P112-J112)/J112)</t>
  </si>
  <si>
    <t>eqsigIF(K112eqsig0,0,(Q112-K112)/K112)</t>
  </si>
  <si>
    <t>eqsigIF(L112eqsig0,0,(R112-L112)/L112)</t>
  </si>
  <si>
    <t>eqsigRangeDetail!$YJ$18*AM112</t>
  </si>
  <si>
    <t>eqsigRangeDetail!$AGA$18*AQ112</t>
  </si>
  <si>
    <t>eqsigIF(AA112eqsig0,0,Z112/AA112*1000)</t>
  </si>
  <si>
    <t>eqsigIF(F112eqsig0,0,AA112/AD112/F112/13)</t>
  </si>
  <si>
    <t>eqsigIF(F112eqsig0,0,HLOOKUP("DIST "&amp;B96&amp;":All Stores",Distribution!$1:$10,10,FALSE)+HLOOKUP((LEFT("Dist : "&amp;B96&amp;E112,10)),Distribution!$1:$10,10,FALSE)+HLOOKUP("Dist : "&amp;B96&amp;E112,Distribution!$1:$10,10,FALSE))</t>
  </si>
  <si>
    <t>eqsigIF(H112eqsig0,0,(Z112-H112)/H112)</t>
  </si>
  <si>
    <t>eqsigIF(I112eqsig0,0,(AA112-I112)/I112)</t>
  </si>
  <si>
    <t>eqsigIF(J112eqsig0,0,(AB112-J112)/J112)</t>
  </si>
  <si>
    <t>eqsigIF(K112eqsig0,0,(AC112-K112)/K112)</t>
  </si>
  <si>
    <t>eqsigIF(L112eqsig0,0,(AD112-L112)/L112)</t>
  </si>
  <si>
    <t>eqsigIF(H96eqsig0,0,H112/H96)</t>
  </si>
  <si>
    <t>eqsigIF(N96eqsig0,0,N112/N96)</t>
  </si>
  <si>
    <t>eqsigIF(Z96eqsig0,0,Z112/Z96)</t>
  </si>
  <si>
    <t>eqsigIF(I96eqsig0,0,I112/I96)</t>
  </si>
  <si>
    <t>eqsigIF(O96eqsig0,0,O112/O96)</t>
  </si>
  <si>
    <t>eqsigIF(AA96eqsig0,0,AA112/AA96)</t>
  </si>
  <si>
    <t>eqsigSalesPlan!D113</t>
  </si>
  <si>
    <t>eqsigSalesPlan!E113</t>
  </si>
  <si>
    <t>eqsigSalesPlan!F113</t>
  </si>
  <si>
    <t>eqsigSalesPlan!H113</t>
  </si>
  <si>
    <t>eqsigSalesPlan!I113</t>
  </si>
  <si>
    <t>eqsigSalesPlan!K113</t>
  </si>
  <si>
    <t>eqsigSalesPlan!J113</t>
  </si>
  <si>
    <t>eqsigSalesPlan!M113</t>
  </si>
  <si>
    <t>eqsigSalesPlan!Q113</t>
  </si>
  <si>
    <t>eqsigIF(F113eqsig0,0,IF(SalesPlan!P113eqsig0,SalesPlan!$P$96,SalesPlan!P113))</t>
  </si>
  <si>
    <t>eqsigSalesPlan!R113</t>
  </si>
  <si>
    <t>eqsigSalesPlan!S113</t>
  </si>
  <si>
    <t>eqsigIF(H113eqsig0,0,(N113-H113)/H113)</t>
  </si>
  <si>
    <t>eqsigIF(I113eqsig0,0,(O113-I113)/I113)</t>
  </si>
  <si>
    <t>eqsigIF(J113eqsig0,0,(P113-J113)/J113)</t>
  </si>
  <si>
    <t>eqsigIF(K113eqsig0,0,(Q113-K113)/K113)</t>
  </si>
  <si>
    <t>eqsigIF(L113eqsig0,0,(R113-L113)/L113)</t>
  </si>
  <si>
    <t>eqsigRangeDetail!$YJ$18*AM113</t>
  </si>
  <si>
    <t>eqsigRangeDetail!$AGA$18*AQ113</t>
  </si>
  <si>
    <t>eqsigIF(AA113eqsig0,0,Z113/AA113*1000)</t>
  </si>
  <si>
    <t>eqsigIF(F113eqsig0,0,AA113/AD113/F113/13)</t>
  </si>
  <si>
    <t>eqsigIF(F113eqsig0,0,HLOOKUP("DIST "&amp;B96&amp;":All Stores",Distribution!$1:$10,10,FALSE)+HLOOKUP((LEFT("Dist : "&amp;B96&amp;E113,10)),Distribution!$1:$10,10,FALSE)+HLOOKUP("Dist : "&amp;B96&amp;E113,Distribution!$1:$10,10,FALSE))</t>
  </si>
  <si>
    <t>eqsigIF(H113eqsig0,0,(Z113-H113)/H113)</t>
  </si>
  <si>
    <t>eqsigIF(I113eqsig0,0,(AA113-I113)/I113)</t>
  </si>
  <si>
    <t>eqsigIF(J113eqsig0,0,(AB113-J113)/J113)</t>
  </si>
  <si>
    <t>eqsigIF(K113eqsig0,0,(AC113-K113)/K113)</t>
  </si>
  <si>
    <t>eqsigIF(L113eqsig0,0,(AD113-L113)/L113)</t>
  </si>
  <si>
    <t>eqsigIF(H96eqsig0,0,H113/H96)</t>
  </si>
  <si>
    <t>eqsigIF(N96eqsig0,0,N113/N96)</t>
  </si>
  <si>
    <t>eqsigIF(Z96eqsig0,0,Z113/Z96)</t>
  </si>
  <si>
    <t>eqsigIF(I96eqsig0,0,I113/I96)</t>
  </si>
  <si>
    <t>eqsigIF(O96eqsig0,0,O113/O96)</t>
  </si>
  <si>
    <t>eqsigIF(AA96eqsig0,0,AA113/AA96)</t>
  </si>
  <si>
    <t>eqsigSalesPlan!D114</t>
  </si>
  <si>
    <t>eqsigSalesPlan!E114</t>
  </si>
  <si>
    <t>eqsigSalesPlan!F114</t>
  </si>
  <si>
    <t>eqsigSalesPlan!H114</t>
  </si>
  <si>
    <t>eqsigSalesPlan!I114</t>
  </si>
  <si>
    <t>eqsigSalesPlan!K114</t>
  </si>
  <si>
    <t>eqsigSalesPlan!J114</t>
  </si>
  <si>
    <t>eqsigSalesPlan!M114</t>
  </si>
  <si>
    <t>eqsigSalesPlan!Q114</t>
  </si>
  <si>
    <t>eqsigIF(F114eqsig0,0,IF(SalesPlan!P114eqsig0,SalesPlan!$P$96,SalesPlan!P114))</t>
  </si>
  <si>
    <t>eqsigSalesPlan!R114</t>
  </si>
  <si>
    <t>eqsigSalesPlan!S114</t>
  </si>
  <si>
    <t>eqsigIF(H114eqsig0,0,(N114-H114)/H114)</t>
  </si>
  <si>
    <t>eqsigIF(I114eqsig0,0,(O114-I114)/I114)</t>
  </si>
  <si>
    <t>eqsigIF(J114eqsig0,0,(P114-J114)/J114)</t>
  </si>
  <si>
    <t>eqsigIF(K114eqsig0,0,(Q114-K114)/K114)</t>
  </si>
  <si>
    <t>eqsigIF(L114eqsig0,0,(R114-L114)/L114)</t>
  </si>
  <si>
    <t>eqsigRangeDetail!$YJ$18*AM114</t>
  </si>
  <si>
    <t>eqsigRangeDetail!$AGA$18*AQ114</t>
  </si>
  <si>
    <t>eqsigIF(AA114eqsig0,0,Z114/AA114*1000)</t>
  </si>
  <si>
    <t>eqsigIF(F114eqsig0,0,AA114/AD114/F114/13)</t>
  </si>
  <si>
    <t>eqsigIF(F114eqsig0,0,HLOOKUP("DIST "&amp;B96&amp;":All Stores",Distribution!$1:$10,10,FALSE)+HLOOKUP((LEFT("Dist : "&amp;B96&amp;E114,10)),Distribution!$1:$10,10,FALSE)+HLOOKUP("Dist : "&amp;B96&amp;E114,Distribution!$1:$10,10,FALSE))</t>
  </si>
  <si>
    <t>eqsigIF(H114eqsig0,0,(Z114-H114)/H114)</t>
  </si>
  <si>
    <t>eqsigIF(I114eqsig0,0,(AA114-I114)/I114)</t>
  </si>
  <si>
    <t>eqsigIF(J114eqsig0,0,(AB114-J114)/J114)</t>
  </si>
  <si>
    <t>eqsigIF(K114eqsig0,0,(AC114-K114)/K114)</t>
  </si>
  <si>
    <t>eqsigIF(L114eqsig0,0,(AD114-L114)/L114)</t>
  </si>
  <si>
    <t>eqsigIF(H96eqsig0,0,H114/H96)</t>
  </si>
  <si>
    <t>eqsigIF(N96eqsig0,0,N114/N96)</t>
  </si>
  <si>
    <t>eqsigIF(Z96eqsig0,0,Z114/Z96)</t>
  </si>
  <si>
    <t>eqsigIF(I96eqsig0,0,I114/I96)</t>
  </si>
  <si>
    <t>eqsigIF(O96eqsig0,0,O114/O96)</t>
  </si>
  <si>
    <t>eqsigIF(AA96eqsig0,0,AA114/AA96)</t>
  </si>
  <si>
    <t>eqsigSalesPlan!D115</t>
  </si>
  <si>
    <t>eqsigSalesPlan!E115</t>
  </si>
  <si>
    <t>eqsigSalesPlan!F115</t>
  </si>
  <si>
    <t>eqsigSalesPlan!H115</t>
  </si>
  <si>
    <t>eqsigSalesPlan!I115</t>
  </si>
  <si>
    <t>eqsigSalesPlan!K115</t>
  </si>
  <si>
    <t>eqsigSalesPlan!J115</t>
  </si>
  <si>
    <t>eqsigSalesPlan!M115</t>
  </si>
  <si>
    <t>eqsigSalesPlan!Q115</t>
  </si>
  <si>
    <t>eqsigIF(F115eqsig0,0,IF(SalesPlan!P115eqsig0,SalesPlan!$P$96,SalesPlan!P115))</t>
  </si>
  <si>
    <t>eqsigSalesPlan!R115</t>
  </si>
  <si>
    <t>eqsigSalesPlan!S115</t>
  </si>
  <si>
    <t>eqsigIF(H115eqsig0,0,(N115-H115)/H115)</t>
  </si>
  <si>
    <t>eqsigIF(I115eqsig0,0,(O115-I115)/I115)</t>
  </si>
  <si>
    <t>eqsigIF(J115eqsig0,0,(P115-J115)/J115)</t>
  </si>
  <si>
    <t>eqsigIF(K115eqsig0,0,(Q115-K115)/K115)</t>
  </si>
  <si>
    <t>eqsigIF(L115eqsig0,0,(R115-L115)/L115)</t>
  </si>
  <si>
    <t>eqsigRangeDetail!$YJ$18*AM115</t>
  </si>
  <si>
    <t>eqsigRangeDetail!$AGA$18*AQ115</t>
  </si>
  <si>
    <t>eqsigIF(AA115eqsig0,0,Z115/AA115*1000)</t>
  </si>
  <si>
    <t>eqsigIF(F115eqsig0,0,AA115/AD115/F115/13)</t>
  </si>
  <si>
    <t>eqsigIF(F115eqsig0,0,HLOOKUP("DIST "&amp;B96&amp;":All Stores",Distribution!$1:$10,10,FALSE)+HLOOKUP((LEFT("Dist : "&amp;B96&amp;E115,10)),Distribution!$1:$10,10,FALSE)+HLOOKUP("Dist : "&amp;B96&amp;E115,Distribution!$1:$10,10,FALSE))</t>
  </si>
  <si>
    <t>eqsigIF(H115eqsig0,0,(Z115-H115)/H115)</t>
  </si>
  <si>
    <t>eqsigIF(I115eqsig0,0,(AA115-I115)/I115)</t>
  </si>
  <si>
    <t>eqsigIF(J115eqsig0,0,(AB115-J115)/J115)</t>
  </si>
  <si>
    <t>eqsigIF(K115eqsig0,0,(AC115-K115)/K115)</t>
  </si>
  <si>
    <t>eqsigIF(L115eqsig0,0,(AD115-L115)/L115)</t>
  </si>
  <si>
    <t>eqsigIF(H96eqsig0,0,H115/H96)</t>
  </si>
  <si>
    <t>eqsigIF(N96eqsig0,0,N115/N96)</t>
  </si>
  <si>
    <t>eqsigIF(Z96eqsig0,0,Z115/Z96)</t>
  </si>
  <si>
    <t>eqsigIF(I96eqsig0,0,I115/I96)</t>
  </si>
  <si>
    <t>eqsigIF(O96eqsig0,0,O115/O96)</t>
  </si>
  <si>
    <t>eqsigIF(AA96eqsig0,0,AA115/AA96)</t>
  </si>
  <si>
    <t>eqsigSalesPlan!D116</t>
  </si>
  <si>
    <t>eqsigSalesPlan!E116</t>
  </si>
  <si>
    <t>eqsigSalesPlan!F116</t>
  </si>
  <si>
    <t>eqsigSalesPlan!H116</t>
  </si>
  <si>
    <t>eqsigSalesPlan!I116</t>
  </si>
  <si>
    <t>eqsigSalesPlan!K116</t>
  </si>
  <si>
    <t>eqsigSalesPlan!J116</t>
  </si>
  <si>
    <t>eqsigSalesPlan!M116</t>
  </si>
  <si>
    <t>eqsigSalesPlan!Q116</t>
  </si>
  <si>
    <t>eqsigIF(F116eqsig0,0,IF(SalesPlan!P116eqsig0,SalesPlan!$P$96,SalesPlan!P116))</t>
  </si>
  <si>
    <t>eqsigSalesPlan!R116</t>
  </si>
  <si>
    <t>eqsigSalesPlan!S116</t>
  </si>
  <si>
    <t>eqsigIF(H116eqsig0,0,(N116-H116)/H116)</t>
  </si>
  <si>
    <t>eqsigIF(I116eqsig0,0,(O116-I116)/I116)</t>
  </si>
  <si>
    <t>eqsigIF(J116eqsig0,0,(P116-J116)/J116)</t>
  </si>
  <si>
    <t>eqsigIF(K116eqsig0,0,(Q116-K116)/K116)</t>
  </si>
  <si>
    <t>eqsigIF(L116eqsig0,0,(R116-L116)/L116)</t>
  </si>
  <si>
    <t>eqsigRangeDetail!$YJ$18*AM116</t>
  </si>
  <si>
    <t>eqsigRangeDetail!$AGA$18*AQ116</t>
  </si>
  <si>
    <t>eqsigIF(AA116eqsig0,0,Z116/AA116*1000)</t>
  </si>
  <si>
    <t>eqsigIF(F116eqsig0,0,AA116/AD116/F116/13)</t>
  </si>
  <si>
    <t>eqsigIF(F116eqsig0,0,HLOOKUP("DIST "&amp;B96&amp;":All Stores",Distribution!$1:$10,10,FALSE)+HLOOKUP((LEFT("Dist : "&amp;B96&amp;E116,10)),Distribution!$1:$10,10,FALSE)+HLOOKUP("Dist : "&amp;B96&amp;E116,Distribution!$1:$10,10,FALSE))</t>
  </si>
  <si>
    <t>eqsigIF(H116eqsig0,0,(Z116-H116)/H116)</t>
  </si>
  <si>
    <t>eqsigIF(I116eqsig0,0,(AA116-I116)/I116)</t>
  </si>
  <si>
    <t>eqsigIF(J116eqsig0,0,(AB116-J116)/J116)</t>
  </si>
  <si>
    <t>eqsigIF(K116eqsig0,0,(AC116-K116)/K116)</t>
  </si>
  <si>
    <t>eqsigIF(L116eqsig0,0,(AD116-L116)/L116)</t>
  </si>
  <si>
    <t>eqsigIF(H96eqsig0,0,H116/H96)</t>
  </si>
  <si>
    <t>eqsigIF(N96eqsig0,0,N116/N96)</t>
  </si>
  <si>
    <t>eqsigIF(Z96eqsig0,0,Z116/Z96)</t>
  </si>
  <si>
    <t>eqsigIF(I96eqsig0,0,I116/I96)</t>
  </si>
  <si>
    <t>eqsigIF(O96eqsig0,0,O116/O96)</t>
  </si>
  <si>
    <t>eqsigIF(AA96eqsig0,0,AA116/AA96)</t>
  </si>
  <si>
    <t>eqsigSalesPlan!D117</t>
  </si>
  <si>
    <t>eqsigSalesPlan!E117</t>
  </si>
  <si>
    <t>eqsigSalesPlan!F117</t>
  </si>
  <si>
    <t>eqsigSalesPlan!H117</t>
  </si>
  <si>
    <t>eqsigSalesPlan!I117</t>
  </si>
  <si>
    <t>eqsigSalesPlan!K117</t>
  </si>
  <si>
    <t>eqsigSalesPlan!J117</t>
  </si>
  <si>
    <t>eqsigSalesPlan!M117</t>
  </si>
  <si>
    <t>eqsigSalesPlan!Q117</t>
  </si>
  <si>
    <t>eqsigIF(F117eqsig0,0,IF(SalesPlan!P117eqsig0,SalesPlan!$P$96,SalesPlan!P117))</t>
  </si>
  <si>
    <t>eqsigSalesPlan!R117</t>
  </si>
  <si>
    <t>eqsigSalesPlan!S117</t>
  </si>
  <si>
    <t>eqsigIF(H117eqsig0,0,(N117-H117)/H117)</t>
  </si>
  <si>
    <t>eqsigIF(I117eqsig0,0,(O117-I117)/I117)</t>
  </si>
  <si>
    <t>eqsigIF(J117eqsig0,0,(P117-J117)/J117)</t>
  </si>
  <si>
    <t>eqsigIF(K117eqsig0,0,(Q117-K117)/K117)</t>
  </si>
  <si>
    <t>eqsigIF(L117eqsig0,0,(R117-L117)/L117)</t>
  </si>
  <si>
    <t>eqsigRangeDetail!$YJ$18*AM117</t>
  </si>
  <si>
    <t>eqsigRangeDetail!$AGA$18*AQ117</t>
  </si>
  <si>
    <t>eqsigIF(AA117eqsig0,0,Z117/AA117*1000)</t>
  </si>
  <si>
    <t>eqsigIF(F117eqsig0,0,AA117/AD117/F117/13)</t>
  </si>
  <si>
    <t>eqsigIF(F117eqsig0,0,HLOOKUP("DIST "&amp;B96&amp;":All Stores",Distribution!$1:$10,10,FALSE)+HLOOKUP((LEFT("Dist : "&amp;B96&amp;E117,10)),Distribution!$1:$10,10,FALSE)+HLOOKUP("Dist : "&amp;B96&amp;E117,Distribution!$1:$10,10,FALSE))</t>
  </si>
  <si>
    <t>eqsigIF(H117eqsig0,0,(Z117-H117)/H117)</t>
  </si>
  <si>
    <t>eqsigIF(I117eqsig0,0,(AA117-I117)/I117)</t>
  </si>
  <si>
    <t>eqsigIF(J117eqsig0,0,(AB117-J117)/J117)</t>
  </si>
  <si>
    <t>eqsigIF(K117eqsig0,0,(AC117-K117)/K117)</t>
  </si>
  <si>
    <t>eqsigIF(L117eqsig0,0,(AD117-L117)/L117)</t>
  </si>
  <si>
    <t>eqsigIF(H96eqsig0,0,H117/H96)</t>
  </si>
  <si>
    <t>eqsigIF(N96eqsig0,0,N117/N96)</t>
  </si>
  <si>
    <t>eqsigIF(Z96eqsig0,0,Z117/Z96)</t>
  </si>
  <si>
    <t>eqsigIF(I96eqsig0,0,I117/I96)</t>
  </si>
  <si>
    <t>eqsigIF(O96eqsig0,0,O117/O96)</t>
  </si>
  <si>
    <t>eqsigIF(AA96eqsig0,0,AA117/AA96)</t>
  </si>
  <si>
    <t>eqsigSalesPlan!D118</t>
  </si>
  <si>
    <t>eqsigSalesPlan!E118</t>
  </si>
  <si>
    <t>eqsigSalesPlan!F118</t>
  </si>
  <si>
    <t>eqsigSalesPlan!H118</t>
  </si>
  <si>
    <t>eqsigSalesPlan!I118</t>
  </si>
  <si>
    <t>eqsigSalesPlan!K118</t>
  </si>
  <si>
    <t>eqsigSalesPlan!J118</t>
  </si>
  <si>
    <t>eqsigSalesPlan!M118</t>
  </si>
  <si>
    <t>eqsigSalesPlan!Q118</t>
  </si>
  <si>
    <t>eqsigIF(F118eqsig0,0,IF(SalesPlan!P118eqsig0,SalesPlan!$P$96,SalesPlan!P118))</t>
  </si>
  <si>
    <t>eqsigSalesPlan!R118</t>
  </si>
  <si>
    <t>eqsigSalesPlan!S118</t>
  </si>
  <si>
    <t>eqsigIF(H118eqsig0,0,(N118-H118)/H118)</t>
  </si>
  <si>
    <t>eqsigIF(I118eqsig0,0,(O118-I118)/I118)</t>
  </si>
  <si>
    <t>eqsigIF(J118eqsig0,0,(P118-J118)/J118)</t>
  </si>
  <si>
    <t>eqsigIF(K118eqsig0,0,(Q118-K118)/K118)</t>
  </si>
  <si>
    <t>eqsigIF(L118eqsig0,0,(R118-L118)/L118)</t>
  </si>
  <si>
    <t>eqsigRangeDetail!$YJ$18*AM118</t>
  </si>
  <si>
    <t>eqsigRangeDetail!$AGA$18*AQ118</t>
  </si>
  <si>
    <t>eqsigIF(AA118eqsig0,0,Z118/AA118*1000)</t>
  </si>
  <si>
    <t>eqsigIF(F118eqsig0,0,AA118/AD118/F118/13)</t>
  </si>
  <si>
    <t>eqsigIF(F118eqsig0,0,HLOOKUP("DIST "&amp;B96&amp;":All Stores",Distribution!$1:$10,10,FALSE)+HLOOKUP((LEFT("Dist : "&amp;B96&amp;E118,10)),Distribution!$1:$10,10,FALSE)+HLOOKUP("Dist : "&amp;B96&amp;E118,Distribution!$1:$10,10,FALSE))</t>
  </si>
  <si>
    <t>eqsigIF(H118eqsig0,0,(Z118-H118)/H118)</t>
  </si>
  <si>
    <t>eqsigIF(I118eqsig0,0,(AA118-I118)/I118)</t>
  </si>
  <si>
    <t>eqsigIF(J118eqsig0,0,(AB118-J118)/J118)</t>
  </si>
  <si>
    <t>eqsigIF(K118eqsig0,0,(AC118-K118)/K118)</t>
  </si>
  <si>
    <t>eqsigIF(L118eqsig0,0,(AD118-L118)/L118)</t>
  </si>
  <si>
    <t>eqsigIF(H96eqsig0,0,H118/H96)</t>
  </si>
  <si>
    <t>eqsigIF(N96eqsig0,0,N118/N96)</t>
  </si>
  <si>
    <t>eqsigIF(Z96eqsig0,0,Z118/Z96)</t>
  </si>
  <si>
    <t>eqsigIF(I96eqsig0,0,I118/I96)</t>
  </si>
  <si>
    <t>eqsigIF(O96eqsig0,0,O118/O96)</t>
  </si>
  <si>
    <t>eqsigIF(AA96eqsig0,0,AA118/AA96)</t>
  </si>
  <si>
    <t>eqsigSalesPlan!D119</t>
  </si>
  <si>
    <t>eqsigSalesPlan!E119</t>
  </si>
  <si>
    <t>eqsigSalesPlan!F119</t>
  </si>
  <si>
    <t>eqsigSalesPlan!H119</t>
  </si>
  <si>
    <t>eqsigSalesPlan!I119</t>
  </si>
  <si>
    <t>eqsigSalesPlan!K119</t>
  </si>
  <si>
    <t>eqsigSalesPlan!J119</t>
  </si>
  <si>
    <t>eqsigSalesPlan!M119</t>
  </si>
  <si>
    <t>eqsigSalesPlan!Q119</t>
  </si>
  <si>
    <t>eqsigIF(F119eqsig0,0,IF(SalesPlan!P119eqsig0,SalesPlan!$P$96,SalesPlan!P119))</t>
  </si>
  <si>
    <t>eqsigSalesPlan!R119</t>
  </si>
  <si>
    <t>eqsigSalesPlan!S119</t>
  </si>
  <si>
    <t>eqsigIF(H119eqsig0,0,(N119-H119)/H119)</t>
  </si>
  <si>
    <t>eqsigIF(I119eqsig0,0,(O119-I119)/I119)</t>
  </si>
  <si>
    <t>eqsigIF(J119eqsig0,0,(P119-J119)/J119)</t>
  </si>
  <si>
    <t>eqsigIF(K119eqsig0,0,(Q119-K119)/K119)</t>
  </si>
  <si>
    <t>eqsigIF(L119eqsig0,0,(R119-L119)/L119)</t>
  </si>
  <si>
    <t>eqsigRangeDetail!$YJ$18*AM119</t>
  </si>
  <si>
    <t>eqsigRangeDetail!$AGA$18*AQ119</t>
  </si>
  <si>
    <t>eqsigIF(AA119eqsig0,0,Z119/AA119*1000)</t>
  </si>
  <si>
    <t>eqsigIF(F119eqsig0,0,AA119/AD119/F119/13)</t>
  </si>
  <si>
    <t>eqsigIF(F119eqsig0,0,HLOOKUP("DIST "&amp;B96&amp;":All Stores",Distribution!$1:$10,10,FALSE)+HLOOKUP((LEFT("Dist : "&amp;B96&amp;E119,10)),Distribution!$1:$10,10,FALSE)+HLOOKUP("Dist : "&amp;B96&amp;E119,Distribution!$1:$10,10,FALSE))</t>
  </si>
  <si>
    <t>eqsigIF(H119eqsig0,0,(Z119-H119)/H119)</t>
  </si>
  <si>
    <t>eqsigIF(I119eqsig0,0,(AA119-I119)/I119)</t>
  </si>
  <si>
    <t>eqsigIF(J119eqsig0,0,(AB119-J119)/J119)</t>
  </si>
  <si>
    <t>eqsigIF(K119eqsig0,0,(AC119-K119)/K119)</t>
  </si>
  <si>
    <t>eqsigIF(L119eqsig0,0,(AD119-L119)/L119)</t>
  </si>
  <si>
    <t>eqsigIF(H96eqsig0,0,H119/H96)</t>
  </si>
  <si>
    <t>eqsigIF(N96eqsig0,0,N119/N96)</t>
  </si>
  <si>
    <t>eqsigIF(Z96eqsig0,0,Z119/Z96)</t>
  </si>
  <si>
    <t>eqsigIF(I96eqsig0,0,I119/I96)</t>
  </si>
  <si>
    <t>eqsigIF(O96eqsig0,0,O119/O96)</t>
  </si>
  <si>
    <t>eqsigIF(AA96eqsig0,0,AA119/AA96)</t>
  </si>
  <si>
    <t>eqsigSalesPlan!D120</t>
  </si>
  <si>
    <t>eqsigSalesPlan!E120</t>
  </si>
  <si>
    <t>eqsigSalesPlan!F120</t>
  </si>
  <si>
    <t>eqsigSalesPlan!H120</t>
  </si>
  <si>
    <t>eqsigSalesPlan!I120</t>
  </si>
  <si>
    <t>eqsigSalesPlan!K120</t>
  </si>
  <si>
    <t>eqsigSalesPlan!J120</t>
  </si>
  <si>
    <t>eqsigSalesPlan!M120</t>
  </si>
  <si>
    <t>eqsigSalesPlan!Q120</t>
  </si>
  <si>
    <t>eqsigIF(F120eqsig0,0,IF(SalesPlan!P120eqsig0,SalesPlan!$P$96,SalesPlan!P120))</t>
  </si>
  <si>
    <t>eqsigSalesPlan!R120</t>
  </si>
  <si>
    <t>eqsigSalesPlan!S120</t>
  </si>
  <si>
    <t>eqsigIF(H120eqsig0,0,(N120-H120)/H120)</t>
  </si>
  <si>
    <t>eqsigIF(I120eqsig0,0,(O120-I120)/I120)</t>
  </si>
  <si>
    <t>eqsigIF(J120eqsig0,0,(P120-J120)/J120)</t>
  </si>
  <si>
    <t>eqsigIF(K120eqsig0,0,(Q120-K120)/K120)</t>
  </si>
  <si>
    <t>eqsigIF(L120eqsig0,0,(R120-L120)/L120)</t>
  </si>
  <si>
    <t>eqsigRangeDetail!$YJ$18*AM120</t>
  </si>
  <si>
    <t>eqsigRangeDetail!$AGA$18*AQ120</t>
  </si>
  <si>
    <t>eqsigIF(AA120eqsig0,0,Z120/AA120*1000)</t>
  </si>
  <si>
    <t>eqsigIF(F120eqsig0,0,AA120/AD120/F120/13)</t>
  </si>
  <si>
    <t>eqsigIF(F120eqsig0,0,HLOOKUP("DIST "&amp;B96&amp;":All Stores",Distribution!$1:$10,10,FALSE)+HLOOKUP((LEFT("Dist : "&amp;B96&amp;E120,10)),Distribution!$1:$10,10,FALSE)+HLOOKUP("Dist : "&amp;B96&amp;E120,Distribution!$1:$10,10,FALSE))</t>
  </si>
  <si>
    <t>eqsigIF(H120eqsig0,0,(Z120-H120)/H120)</t>
  </si>
  <si>
    <t>eqsigIF(I120eqsig0,0,(AA120-I120)/I120)</t>
  </si>
  <si>
    <t>eqsigIF(J120eqsig0,0,(AB120-J120)/J120)</t>
  </si>
  <si>
    <t>eqsigIF(K120eqsig0,0,(AC120-K120)/K120)</t>
  </si>
  <si>
    <t>eqsigIF(L120eqsig0,0,(AD120-L120)/L120)</t>
  </si>
  <si>
    <t>eqsigIF(H96eqsig0,0,H120/H96)</t>
  </si>
  <si>
    <t>eqsigIF(N96eqsig0,0,N120/N96)</t>
  </si>
  <si>
    <t>eqsigIF(Z96eqsig0,0,Z120/Z96)</t>
  </si>
  <si>
    <t>eqsigIF(I96eqsig0,0,I120/I96)</t>
  </si>
  <si>
    <t>eqsigIF(O96eqsig0,0,O120/O96)</t>
  </si>
  <si>
    <t>eqsigIF(AA96eqsig0,0,AA120/AA96)</t>
  </si>
  <si>
    <t>eqsigSalesPlan!D121</t>
  </si>
  <si>
    <t>eqsigSalesPlan!E121</t>
  </si>
  <si>
    <t>eqsigSalesPlan!F121</t>
  </si>
  <si>
    <t>eqsigSalesPlan!H121</t>
  </si>
  <si>
    <t>eqsigSalesPlan!I121</t>
  </si>
  <si>
    <t>eqsigSalesPlan!K121</t>
  </si>
  <si>
    <t>eqsigSalesPlan!J121</t>
  </si>
  <si>
    <t>eqsigSalesPlan!M121</t>
  </si>
  <si>
    <t>eqsigSalesPlan!Q121</t>
  </si>
  <si>
    <t>eqsigIF(F121eqsig0,0,IF(SalesPlan!P121eqsig0,SalesPlan!$P$96,SalesPlan!P121))</t>
  </si>
  <si>
    <t>eqsigSalesPlan!R121</t>
  </si>
  <si>
    <t>eqsigSalesPlan!S121</t>
  </si>
  <si>
    <t>eqsigIF(H121eqsig0,0,(N121-H121)/H121)</t>
  </si>
  <si>
    <t>eqsigIF(I121eqsig0,0,(O121-I121)/I121)</t>
  </si>
  <si>
    <t>eqsigIF(J121eqsig0,0,(P121-J121)/J121)</t>
  </si>
  <si>
    <t>eqsigIF(K121eqsig0,0,(Q121-K121)/K121)</t>
  </si>
  <si>
    <t>eqsigIF(L121eqsig0,0,(R121-L121)/L121)</t>
  </si>
  <si>
    <t>eqsigRangeDetail!$YJ$18*AM121</t>
  </si>
  <si>
    <t>eqsigRangeDetail!$AGA$18*AQ121</t>
  </si>
  <si>
    <t>eqsigIF(AA121eqsig0,0,Z121/AA121*1000)</t>
  </si>
  <si>
    <t>eqsigIF(F121eqsig0,0,AA121/AD121/F121/13)</t>
  </si>
  <si>
    <t>eqsigIF(F121eqsig0,0,HLOOKUP("DIST "&amp;B96&amp;":All Stores",Distribution!$1:$10,10,FALSE)+HLOOKUP((LEFT("Dist : "&amp;B96&amp;E121,10)),Distribution!$1:$10,10,FALSE)+HLOOKUP("Dist : "&amp;B96&amp;E121,Distribution!$1:$10,10,FALSE))</t>
  </si>
  <si>
    <t>eqsigIF(H121eqsig0,0,(Z121-H121)/H121)</t>
  </si>
  <si>
    <t>eqsigIF(I121eqsig0,0,(AA121-I121)/I121)</t>
  </si>
  <si>
    <t>eqsigIF(J121eqsig0,0,(AB121-J121)/J121)</t>
  </si>
  <si>
    <t>eqsigIF(K121eqsig0,0,(AC121-K121)/K121)</t>
  </si>
  <si>
    <t>eqsigIF(L121eqsig0,0,(AD121-L121)/L121)</t>
  </si>
  <si>
    <t>eqsigIF(H96eqsig0,0,H121/H96)</t>
  </si>
  <si>
    <t>eqsigIF(N96eqsig0,0,N121/N96)</t>
  </si>
  <si>
    <t>eqsigIF(Z96eqsig0,0,Z121/Z96)</t>
  </si>
  <si>
    <t>eqsigIF(I96eqsig0,0,I121/I96)</t>
  </si>
  <si>
    <t>eqsigIF(O96eqsig0,0,O121/O96)</t>
  </si>
  <si>
    <t>eqsigIF(AA96eqsig0,0,AA121/AA96)</t>
  </si>
  <si>
    <t>eqsigSalesPlan!D122</t>
  </si>
  <si>
    <t>eqsigSalesPlan!E122</t>
  </si>
  <si>
    <t>eqsigSalesPlan!F122</t>
  </si>
  <si>
    <t>eqsigSalesPlan!H122</t>
  </si>
  <si>
    <t>eqsigSalesPlan!I122</t>
  </si>
  <si>
    <t>eqsigSalesPlan!K122</t>
  </si>
  <si>
    <t>eqsigSalesPlan!J122</t>
  </si>
  <si>
    <t>eqsigSalesPlan!M122</t>
  </si>
  <si>
    <t>eqsigSalesPlan!Q122</t>
  </si>
  <si>
    <t>eqsigIF(F122eqsig0,0,IF(SalesPlan!P122eqsig0,SalesPlan!$P$96,SalesPlan!P122))</t>
  </si>
  <si>
    <t>eqsigSalesPlan!R122</t>
  </si>
  <si>
    <t>eqsigSalesPlan!S122</t>
  </si>
  <si>
    <t>eqsigIF(H122eqsig0,0,(N122-H122)/H122)</t>
  </si>
  <si>
    <t>eqsigIF(I122eqsig0,0,(O122-I122)/I122)</t>
  </si>
  <si>
    <t>eqsigIF(J122eqsig0,0,(P122-J122)/J122)</t>
  </si>
  <si>
    <t>eqsigIF(K122eqsig0,0,(Q122-K122)/K122)</t>
  </si>
  <si>
    <t>eqsigIF(L122eqsig0,0,(R122-L122)/L122)</t>
  </si>
  <si>
    <t>eqsigRangeDetail!$YJ$18*AM122</t>
  </si>
  <si>
    <t>eqsigRangeDetail!$AGA$18*AQ122</t>
  </si>
  <si>
    <t>eqsigIF(AA122eqsig0,0,Z122/AA122*1000)</t>
  </si>
  <si>
    <t>eqsigIF(F122eqsig0,0,AA122/AD122/F122/13)</t>
  </si>
  <si>
    <t>eqsigIF(F122eqsig0,0,HLOOKUP("DIST "&amp;B96&amp;":All Stores",Distribution!$1:$10,10,FALSE)+HLOOKUP((LEFT("Dist : "&amp;B96&amp;E122,10)),Distribution!$1:$10,10,FALSE)+HLOOKUP("Dist : "&amp;B96&amp;E122,Distribution!$1:$10,10,FALSE))</t>
  </si>
  <si>
    <t>eqsigIF(H122eqsig0,0,(Z122-H122)/H122)</t>
  </si>
  <si>
    <t>eqsigIF(I122eqsig0,0,(AA122-I122)/I122)</t>
  </si>
  <si>
    <t>eqsigIF(J122eqsig0,0,(AB122-J122)/J122)</t>
  </si>
  <si>
    <t>eqsigIF(K122eqsig0,0,(AC122-K122)/K122)</t>
  </si>
  <si>
    <t>eqsigIF(L122eqsig0,0,(AD122-L122)/L122)</t>
  </si>
  <si>
    <t>eqsigIF(H96eqsig0,0,H122/H96)</t>
  </si>
  <si>
    <t>eqsigIF(N96eqsig0,0,N122/N96)</t>
  </si>
  <si>
    <t>eqsigIF(Z96eqsig0,0,Z122/Z96)</t>
  </si>
  <si>
    <t>eqsigIF(I96eqsig0,0,I122/I96)</t>
  </si>
  <si>
    <t>eqsigIF(O96eqsig0,0,O122/O96)</t>
  </si>
  <si>
    <t>eqsigIF(AA96eqsig0,0,AA122/AA96)</t>
  </si>
  <si>
    <t>eqsigSalesPlan!D123</t>
  </si>
  <si>
    <t>eqsigSalesPlan!E123</t>
  </si>
  <si>
    <t>eqsigSalesPlan!F123</t>
  </si>
  <si>
    <t>eqsigSalesPlan!H123</t>
  </si>
  <si>
    <t>eqsigSalesPlan!I123</t>
  </si>
  <si>
    <t>eqsigSalesPlan!K123</t>
  </si>
  <si>
    <t>eqsigSalesPlan!J123</t>
  </si>
  <si>
    <t>eqsigSalesPlan!M123</t>
  </si>
  <si>
    <t>eqsigSalesPlan!Q123</t>
  </si>
  <si>
    <t>eqsigIF(F123eqsig0,0,IF(SalesPlan!P123eqsig0,SalesPlan!$P$96,SalesPlan!P123))</t>
  </si>
  <si>
    <t>eqsigSalesPlan!R123</t>
  </si>
  <si>
    <t>eqsigSalesPlan!S123</t>
  </si>
  <si>
    <t>eqsigIF(H123eqsig0,0,(N123-H123)/H123)</t>
  </si>
  <si>
    <t>eqsigIF(I123eqsig0,0,(O123-I123)/I123)</t>
  </si>
  <si>
    <t>eqsigIF(J123eqsig0,0,(P123-J123)/J123)</t>
  </si>
  <si>
    <t>eqsigIF(K123eqsig0,0,(Q123-K123)/K123)</t>
  </si>
  <si>
    <t>eqsigIF(L123eqsig0,0,(R123-L123)/L123)</t>
  </si>
  <si>
    <t>eqsigRangeDetail!$YJ$18*AM123</t>
  </si>
  <si>
    <t>eqsigRangeDetail!$AGA$18*AQ123</t>
  </si>
  <si>
    <t>eqsigIF(AA123eqsig0,0,Z123/AA123*1000)</t>
  </si>
  <si>
    <t>eqsigIF(F123eqsig0,0,AA123/AD123/F123/13)</t>
  </si>
  <si>
    <t>eqsigIF(F123eqsig0,0,HLOOKUP("DIST "&amp;B96&amp;":All Stores",Distribution!$1:$10,10,FALSE)+HLOOKUP((LEFT("Dist : "&amp;B96&amp;E123,10)),Distribution!$1:$10,10,FALSE)+HLOOKUP("Dist : "&amp;B96&amp;E123,Distribution!$1:$10,10,FALSE))</t>
  </si>
  <si>
    <t>eqsigIF(H123eqsig0,0,(Z123-H123)/H123)</t>
  </si>
  <si>
    <t>eqsigIF(I123eqsig0,0,(AA123-I123)/I123)</t>
  </si>
  <si>
    <t>eqsigIF(J123eqsig0,0,(AB123-J123)/J123)</t>
  </si>
  <si>
    <t>eqsigIF(K123eqsig0,0,(AC123-K123)/K123)</t>
  </si>
  <si>
    <t>eqsigIF(L123eqsig0,0,(AD123-L123)/L123)</t>
  </si>
  <si>
    <t>eqsigIF(H96eqsig0,0,H123/H96)</t>
  </si>
  <si>
    <t>eqsigIF(N96eqsig0,0,N123/N96)</t>
  </si>
  <si>
    <t>eqsigIF(Z96eqsig0,0,Z123/Z96)</t>
  </si>
  <si>
    <t>eqsigIF(I96eqsig0,0,I123/I96)</t>
  </si>
  <si>
    <t>eqsigIF(O96eqsig0,0,O123/O96)</t>
  </si>
  <si>
    <t>eqsigIF(AA96eqsig0,0,AA123/AA96)</t>
  </si>
  <si>
    <t>eqsigSalesPlan!D124</t>
  </si>
  <si>
    <t>eqsigSalesPlan!E124</t>
  </si>
  <si>
    <t>eqsigSalesPlan!F124</t>
  </si>
  <si>
    <t>eqsigSalesPlan!H124</t>
  </si>
  <si>
    <t>eqsigSalesPlan!I124</t>
  </si>
  <si>
    <t>eqsigSalesPlan!K124</t>
  </si>
  <si>
    <t>eqsigSalesPlan!J124</t>
  </si>
  <si>
    <t>eqsigSalesPlan!M124</t>
  </si>
  <si>
    <t>eqsigSalesPlan!Q124</t>
  </si>
  <si>
    <t>eqsigIF(F124eqsig0,0,IF(SalesPlan!P124eqsig0,SalesPlan!$P$96,SalesPlan!P124))</t>
  </si>
  <si>
    <t>eqsigSalesPlan!R124</t>
  </si>
  <si>
    <t>eqsigSalesPlan!S124</t>
  </si>
  <si>
    <t>eqsigIF(H124eqsig0,0,(N124-H124)/H124)</t>
  </si>
  <si>
    <t>eqsigIF(I124eqsig0,0,(O124-I124)/I124)</t>
  </si>
  <si>
    <t>eqsigIF(J124eqsig0,0,(P124-J124)/J124)</t>
  </si>
  <si>
    <t>eqsigIF(K124eqsig0,0,(Q124-K124)/K124)</t>
  </si>
  <si>
    <t>eqsigIF(L124eqsig0,0,(R124-L124)/L124)</t>
  </si>
  <si>
    <t>eqsigRangeDetail!$YJ$18*AM124</t>
  </si>
  <si>
    <t>eqsigRangeDetail!$AGA$18*AQ124</t>
  </si>
  <si>
    <t>eqsigIF(AA124eqsig0,0,Z124/AA124*1000)</t>
  </si>
  <si>
    <t>eqsigIF(F124eqsig0,0,AA124/AD124/F124/13)</t>
  </si>
  <si>
    <t>eqsigIF(F124eqsig0,0,HLOOKUP("DIST "&amp;B96&amp;":All Stores",Distribution!$1:$10,10,FALSE)+HLOOKUP((LEFT("Dist : "&amp;B96&amp;E124,10)),Distribution!$1:$10,10,FALSE)+HLOOKUP("Dist : "&amp;B96&amp;E124,Distribution!$1:$10,10,FALSE))</t>
  </si>
  <si>
    <t>eqsigIF(H124eqsig0,0,(Z124-H124)/H124)</t>
  </si>
  <si>
    <t>eqsigIF(I124eqsig0,0,(AA124-I124)/I124)</t>
  </si>
  <si>
    <t>eqsigIF(J124eqsig0,0,(AB124-J124)/J124)</t>
  </si>
  <si>
    <t>eqsigIF(K124eqsig0,0,(AC124-K124)/K124)</t>
  </si>
  <si>
    <t>eqsigIF(L124eqsig0,0,(AD124-L124)/L124)</t>
  </si>
  <si>
    <t>eqsigIF(H96eqsig0,0,H124/H96)</t>
  </si>
  <si>
    <t>eqsigIF(N96eqsig0,0,N124/N96)</t>
  </si>
  <si>
    <t>eqsigIF(Z96eqsig0,0,Z124/Z96)</t>
  </si>
  <si>
    <t>eqsigIF(I96eqsig0,0,I124/I96)</t>
  </si>
  <si>
    <t>eqsigIF(O96eqsig0,0,O124/O96)</t>
  </si>
  <si>
    <t>eqsigIF(AA96eqsig0,0,AA124/AA96)</t>
  </si>
  <si>
    <t>eqsigSalesPlan!D125</t>
  </si>
  <si>
    <t>eqsigSalesPlan!E125</t>
  </si>
  <si>
    <t>eqsigSalesPlan!F125</t>
  </si>
  <si>
    <t>eqsigSalesPlan!H125</t>
  </si>
  <si>
    <t>eqsigSalesPlan!I125</t>
  </si>
  <si>
    <t>eqsigSalesPlan!K125</t>
  </si>
  <si>
    <t>eqsigSalesPlan!J125</t>
  </si>
  <si>
    <t>eqsigSalesPlan!M125</t>
  </si>
  <si>
    <t>eqsigSalesPlan!Q125</t>
  </si>
  <si>
    <t>eqsigIF(F125eqsig0,0,IF(SalesPlan!P125eqsig0,SalesPlan!$P$96,SalesPlan!P125))</t>
  </si>
  <si>
    <t>eqsigSalesPlan!R125</t>
  </si>
  <si>
    <t>eqsigSalesPlan!S125</t>
  </si>
  <si>
    <t>eqsigIF(H125eqsig0,0,(N125-H125)/H125)</t>
  </si>
  <si>
    <t>eqsigIF(I125eqsig0,0,(O125-I125)/I125)</t>
  </si>
  <si>
    <t>eqsigIF(J125eqsig0,0,(P125-J125)/J125)</t>
  </si>
  <si>
    <t>eqsigIF(K125eqsig0,0,(Q125-K125)/K125)</t>
  </si>
  <si>
    <t>eqsigIF(L125eqsig0,0,(R125-L125)/L125)</t>
  </si>
  <si>
    <t>eqsigRangeDetail!$YJ$18*AM125</t>
  </si>
  <si>
    <t>eqsigRangeDetail!$AGA$18*AQ125</t>
  </si>
  <si>
    <t>eqsigIF(AA125eqsig0,0,Z125/AA125*1000)</t>
  </si>
  <si>
    <t>eqsigIF(F125eqsig0,0,AA125/AD125/F125/13)</t>
  </si>
  <si>
    <t>eqsigIF(F125eqsig0,0,HLOOKUP("DIST "&amp;B96&amp;":All Stores",Distribution!$1:$10,10,FALSE)+HLOOKUP((LEFT("Dist : "&amp;B96&amp;E125,10)),Distribution!$1:$10,10,FALSE)+HLOOKUP("Dist : "&amp;B96&amp;E125,Distribution!$1:$10,10,FALSE))</t>
  </si>
  <si>
    <t>eqsigIF(H125eqsig0,0,(Z125-H125)/H125)</t>
  </si>
  <si>
    <t>eqsigIF(I125eqsig0,0,(AA125-I125)/I125)</t>
  </si>
  <si>
    <t>eqsigIF(J125eqsig0,0,(AB125-J125)/J125)</t>
  </si>
  <si>
    <t>eqsigIF(K125eqsig0,0,(AC125-K125)/K125)</t>
  </si>
  <si>
    <t>eqsigIF(L125eqsig0,0,(AD125-L125)/L125)</t>
  </si>
  <si>
    <t>eqsigIF(H96eqsig0,0,H125/H96)</t>
  </si>
  <si>
    <t>eqsigIF(N96eqsig0,0,N125/N96)</t>
  </si>
  <si>
    <t>eqsigIF(Z96eqsig0,0,Z125/Z96)</t>
  </si>
  <si>
    <t>eqsigIF(I96eqsig0,0,I125/I96)</t>
  </si>
  <si>
    <t>eqsigIF(O96eqsig0,0,O125/O96)</t>
  </si>
  <si>
    <t>eqsigIF(AA96eqsig0,0,AA125/AA96)</t>
  </si>
  <si>
    <t>eqsigSalesPlan!D126</t>
  </si>
  <si>
    <t>eqsigSalesPlan!E126</t>
  </si>
  <si>
    <t>eqsigSalesPlan!F126</t>
  </si>
  <si>
    <t>eqsigSalesPlan!H126</t>
  </si>
  <si>
    <t>eqsigSalesPlan!I126</t>
  </si>
  <si>
    <t>eqsigSalesPlan!K126</t>
  </si>
  <si>
    <t>eqsigSalesPlan!J126</t>
  </si>
  <si>
    <t>eqsigSalesPlan!M126</t>
  </si>
  <si>
    <t>eqsigSalesPlan!Q126</t>
  </si>
  <si>
    <t>eqsigIF(F126eqsig0,0,IF(SalesPlan!P126eqsig0,SalesPlan!$P$96,SalesPlan!P126))</t>
  </si>
  <si>
    <t>eqsigSalesPlan!R126</t>
  </si>
  <si>
    <t>eqsigSalesPlan!S126</t>
  </si>
  <si>
    <t>eqsigIF(H126eqsig0,0,(N126-H126)/H126)</t>
  </si>
  <si>
    <t>eqsigIF(I126eqsig0,0,(O126-I126)/I126)</t>
  </si>
  <si>
    <t>eqsigIF(J126eqsig0,0,(P126-J126)/J126)</t>
  </si>
  <si>
    <t>eqsigIF(K126eqsig0,0,(Q126-K126)/K126)</t>
  </si>
  <si>
    <t>eqsigIF(L126eqsig0,0,(R126-L126)/L126)</t>
  </si>
  <si>
    <t>eqsigRangeDetail!$YJ$18*AM126</t>
  </si>
  <si>
    <t>eqsigRangeDetail!$AGA$18*AQ126</t>
  </si>
  <si>
    <t>eqsigIF(AA126eqsig0,0,Z126/AA126*1000)</t>
  </si>
  <si>
    <t>eqsigIF(F126eqsig0,0,AA126/AD126/F126/13)</t>
  </si>
  <si>
    <t>eqsigIF(F126eqsig0,0,HLOOKUP("DIST "&amp;B96&amp;":All Stores",Distribution!$1:$10,10,FALSE)+HLOOKUP((LEFT("Dist : "&amp;B96&amp;E126,10)),Distribution!$1:$10,10,FALSE)+HLOOKUP("Dist : "&amp;B96&amp;E126,Distribution!$1:$10,10,FALSE))</t>
  </si>
  <si>
    <t>eqsigIF(H126eqsig0,0,(Z126-H126)/H126)</t>
  </si>
  <si>
    <t>eqsigIF(I126eqsig0,0,(AA126-I126)/I126)</t>
  </si>
  <si>
    <t>eqsigIF(J126eqsig0,0,(AB126-J126)/J126)</t>
  </si>
  <si>
    <t>eqsigIF(K126eqsig0,0,(AC126-K126)/K126)</t>
  </si>
  <si>
    <t>eqsigIF(L126eqsig0,0,(AD126-L126)/L126)</t>
  </si>
  <si>
    <t>eqsigIF(H96eqsig0,0,H126/H96)</t>
  </si>
  <si>
    <t>eqsigIF(N96eqsig0,0,N126/N96)</t>
  </si>
  <si>
    <t>eqsigIF(Z96eqsig0,0,Z126/Z96)</t>
  </si>
  <si>
    <t>eqsigIF(I96eqsig0,0,I126/I96)</t>
  </si>
  <si>
    <t>eqsigIF(O96eqsig0,0,O126/O96)</t>
  </si>
  <si>
    <t>eqsigIF(AA96eqsig0,0,AA126/AA96)</t>
  </si>
  <si>
    <t>eqsigSalesPlan!D127</t>
  </si>
  <si>
    <t>eqsigSalesPlan!E127</t>
  </si>
  <si>
    <t>eqsigSalesPlan!F127</t>
  </si>
  <si>
    <t>eqsigSalesPlan!H127</t>
  </si>
  <si>
    <t>eqsigSalesPlan!I127</t>
  </si>
  <si>
    <t>eqsigSalesPlan!K127</t>
  </si>
  <si>
    <t>eqsigSalesPlan!J127</t>
  </si>
  <si>
    <t>eqsigSalesPlan!M127</t>
  </si>
  <si>
    <t>eqsigSalesPlan!Q127</t>
  </si>
  <si>
    <t>eqsigIF(F127eqsig0,0,IF(SalesPlan!P127eqsig0,SalesPlan!$P$96,SalesPlan!P127))</t>
  </si>
  <si>
    <t>eqsigSalesPlan!R127</t>
  </si>
  <si>
    <t>eqsigSalesPlan!S127</t>
  </si>
  <si>
    <t>eqsigIF(H127eqsig0,0,(N127-H127)/H127)</t>
  </si>
  <si>
    <t>eqsigIF(I127eqsig0,0,(O127-I127)/I127)</t>
  </si>
  <si>
    <t>eqsigIF(J127eqsig0,0,(P127-J127)/J127)</t>
  </si>
  <si>
    <t>eqsigIF(K127eqsig0,0,(Q127-K127)/K127)</t>
  </si>
  <si>
    <t>eqsigIF(L127eqsig0,0,(R127-L127)/L127)</t>
  </si>
  <si>
    <t>eqsigRangeDetail!$YJ$18*AM127</t>
  </si>
  <si>
    <t>eqsigRangeDetail!$AGA$18*AQ127</t>
  </si>
  <si>
    <t>eqsigIF(AA127eqsig0,0,Z127/AA127*1000)</t>
  </si>
  <si>
    <t>eqsigIF(F127eqsig0,0,AA127/AD127/F127/13)</t>
  </si>
  <si>
    <t>eqsigIF(F127eqsig0,0,HLOOKUP("DIST "&amp;B96&amp;":All Stores",Distribution!$1:$10,10,FALSE)+HLOOKUP((LEFT("Dist : "&amp;B96&amp;E127,10)),Distribution!$1:$10,10,FALSE)+HLOOKUP("Dist : "&amp;B96&amp;E127,Distribution!$1:$10,10,FALSE))</t>
  </si>
  <si>
    <t>eqsigIF(H127eqsig0,0,(Z127-H127)/H127)</t>
  </si>
  <si>
    <t>eqsigIF(I127eqsig0,0,(AA127-I127)/I127)</t>
  </si>
  <si>
    <t>eqsigIF(J127eqsig0,0,(AB127-J127)/J127)</t>
  </si>
  <si>
    <t>eqsigIF(K127eqsig0,0,(AC127-K127)/K127)</t>
  </si>
  <si>
    <t>eqsigIF(L127eqsig0,0,(AD127-L127)/L127)</t>
  </si>
  <si>
    <t>eqsigIF(H96eqsig0,0,H127/H96)</t>
  </si>
  <si>
    <t>eqsigIF(N96eqsig0,0,N127/N96)</t>
  </si>
  <si>
    <t>eqsigIF(Z96eqsig0,0,Z127/Z96)</t>
  </si>
  <si>
    <t>eqsigIF(I96eqsig0,0,I127/I96)</t>
  </si>
  <si>
    <t>eqsigIF(O96eqsig0,0,O127/O96)</t>
  </si>
  <si>
    <t>eqsigIF(AA96eqsig0,0,AA127/AA96)</t>
  </si>
  <si>
    <t>eqsigSalesPlan!D128</t>
  </si>
  <si>
    <t>eqsigSalesPlan!E128</t>
  </si>
  <si>
    <t>eqsigSalesPlan!F128</t>
  </si>
  <si>
    <t>eqsigSalesPlan!H128</t>
  </si>
  <si>
    <t>eqsigSalesPlan!I128</t>
  </si>
  <si>
    <t>eqsigSalesPlan!K128</t>
  </si>
  <si>
    <t>eqsigSalesPlan!J128</t>
  </si>
  <si>
    <t>eqsigSalesPlan!M128</t>
  </si>
  <si>
    <t>eqsigSalesPlan!Q128</t>
  </si>
  <si>
    <t>eqsigIF(F128eqsig0,0,IF(SalesPlan!P128eqsig0,SalesPlan!$P$96,SalesPlan!P128))</t>
  </si>
  <si>
    <t>eqsigSalesPlan!R128</t>
  </si>
  <si>
    <t>eqsigSalesPlan!S128</t>
  </si>
  <si>
    <t>eqsigIF(H128eqsig0,0,(N128-H128)/H128)</t>
  </si>
  <si>
    <t>eqsigIF(I128eqsig0,0,(O128-I128)/I128)</t>
  </si>
  <si>
    <t>eqsigIF(J128eqsig0,0,(P128-J128)/J128)</t>
  </si>
  <si>
    <t>eqsigIF(K128eqsig0,0,(Q128-K128)/K128)</t>
  </si>
  <si>
    <t>eqsigIF(L128eqsig0,0,(R128-L128)/L128)</t>
  </si>
  <si>
    <t>eqsigRangeDetail!$YJ$18*AM128</t>
  </si>
  <si>
    <t>eqsigRangeDetail!$AGA$18*AQ128</t>
  </si>
  <si>
    <t>eqsigIF(AA128eqsig0,0,Z128/AA128*1000)</t>
  </si>
  <si>
    <t>eqsigIF(F128eqsig0,0,AA128/AD128/F128/13)</t>
  </si>
  <si>
    <t>eqsigIF(F128eqsig0,0,HLOOKUP("DIST "&amp;B96&amp;":All Stores",Distribution!$1:$10,10,FALSE)+HLOOKUP((LEFT("Dist : "&amp;B96&amp;E128,10)),Distribution!$1:$10,10,FALSE)+HLOOKUP("Dist : "&amp;B96&amp;E128,Distribution!$1:$10,10,FALSE))</t>
  </si>
  <si>
    <t>eqsigIF(H128eqsig0,0,(Z128-H128)/H128)</t>
  </si>
  <si>
    <t>eqsigIF(I128eqsig0,0,(AA128-I128)/I128)</t>
  </si>
  <si>
    <t>eqsigIF(J128eqsig0,0,(AB128-J128)/J128)</t>
  </si>
  <si>
    <t>eqsigIF(K128eqsig0,0,(AC128-K128)/K128)</t>
  </si>
  <si>
    <t>eqsigIF(L128eqsig0,0,(AD128-L128)/L128)</t>
  </si>
  <si>
    <t>eqsigIF(H96eqsig0,0,H128/H96)</t>
  </si>
  <si>
    <t>eqsigIF(N96eqsig0,0,N128/N96)</t>
  </si>
  <si>
    <t>eqsigIF(Z96eqsig0,0,Z128/Z96)</t>
  </si>
  <si>
    <t>eqsigIF(I96eqsig0,0,I128/I96)</t>
  </si>
  <si>
    <t>eqsigIF(O96eqsig0,0,O128/O96)</t>
  </si>
  <si>
    <t>eqsigIF(AA96eqsig0,0,AA128/AA96)</t>
  </si>
  <si>
    <t>eqsigSalesPlan!D129</t>
  </si>
  <si>
    <t>eqsigSalesPlan!E129</t>
  </si>
  <si>
    <t>eqsigSalesPlan!F129</t>
  </si>
  <si>
    <t>eqsigSalesPlan!H129</t>
  </si>
  <si>
    <t>eqsigSalesPlan!I129</t>
  </si>
  <si>
    <t>eqsigSalesPlan!K129</t>
  </si>
  <si>
    <t>eqsigSalesPlan!J129</t>
  </si>
  <si>
    <t>eqsigSalesPlan!M129</t>
  </si>
  <si>
    <t>eqsigSalesPlan!Q129</t>
  </si>
  <si>
    <t>eqsigIF(F129eqsig0,0,IF(SalesPlan!P129eqsig0,SalesPlan!$P$96,SalesPlan!P129))</t>
  </si>
  <si>
    <t>eqsigSalesPlan!R129</t>
  </si>
  <si>
    <t>eqsigSalesPlan!S129</t>
  </si>
  <si>
    <t>eqsigIF(H129eqsig0,0,(N129-H129)/H129)</t>
  </si>
  <si>
    <t>eqsigIF(I129eqsig0,0,(O129-I129)/I129)</t>
  </si>
  <si>
    <t>eqsigIF(J129eqsig0,0,(P129-J129)/J129)</t>
  </si>
  <si>
    <t>eqsigIF(K129eqsig0,0,(Q129-K129)/K129)</t>
  </si>
  <si>
    <t>eqsigIF(L129eqsig0,0,(R129-L129)/L129)</t>
  </si>
  <si>
    <t>eqsigRangeDetail!$YJ$18*AM129</t>
  </si>
  <si>
    <t>eqsigRangeDetail!$AGA$18*AQ129</t>
  </si>
  <si>
    <t>eqsigIF(AA129eqsig0,0,Z129/AA129*1000)</t>
  </si>
  <si>
    <t>eqsigIF(F129eqsig0,0,AA129/AD129/F129/13)</t>
  </si>
  <si>
    <t>eqsigIF(F129eqsig0,0,HLOOKUP("DIST "&amp;B96&amp;":All Stores",Distribution!$1:$10,10,FALSE)+HLOOKUP((LEFT("Dist : "&amp;B96&amp;E129,10)),Distribution!$1:$10,10,FALSE)+HLOOKUP("Dist : "&amp;B96&amp;E129,Distribution!$1:$10,10,FALSE))</t>
  </si>
  <si>
    <t>eqsigIF(H129eqsig0,0,(Z129-H129)/H129)</t>
  </si>
  <si>
    <t>eqsigIF(I129eqsig0,0,(AA129-I129)/I129)</t>
  </si>
  <si>
    <t>eqsigIF(J129eqsig0,0,(AB129-J129)/J129)</t>
  </si>
  <si>
    <t>eqsigIF(K129eqsig0,0,(AC129-K129)/K129)</t>
  </si>
  <si>
    <t>eqsigIF(L129eqsig0,0,(AD129-L129)/L129)</t>
  </si>
  <si>
    <t>eqsigIF(H96eqsig0,0,H129/H96)</t>
  </si>
  <si>
    <t>eqsigIF(N96eqsig0,0,N129/N96)</t>
  </si>
  <si>
    <t>eqsigIF(Z96eqsig0,0,Z129/Z96)</t>
  </si>
  <si>
    <t>eqsigIF(I96eqsig0,0,I129/I96)</t>
  </si>
  <si>
    <t>eqsigIF(O96eqsig0,0,O129/O96)</t>
  </si>
  <si>
    <t>eqsigIF(AA96eqsig0,0,AA129/AA96)</t>
  </si>
  <si>
    <t>eqsigSalesPlan!D130</t>
  </si>
  <si>
    <t>eqsigSalesPlan!E130</t>
  </si>
  <si>
    <t>eqsigSalesPlan!F130</t>
  </si>
  <si>
    <t>eqsigSalesPlan!H130</t>
  </si>
  <si>
    <t>eqsigSalesPlan!I130</t>
  </si>
  <si>
    <t>eqsigSalesPlan!K130</t>
  </si>
  <si>
    <t>eqsigSalesPlan!J130</t>
  </si>
  <si>
    <t>eqsigSalesPlan!M130</t>
  </si>
  <si>
    <t>eqsigSalesPlan!Q130</t>
  </si>
  <si>
    <t>eqsigIF(F130eqsig0,0,IF(SalesPlan!P130eqsig0,SalesPlan!$P$96,SalesPlan!P130))</t>
  </si>
  <si>
    <t>eqsigSalesPlan!R130</t>
  </si>
  <si>
    <t>eqsigSalesPlan!S130</t>
  </si>
  <si>
    <t>eqsigIF(H130eqsig0,0,(N130-H130)/H130)</t>
  </si>
  <si>
    <t>eqsigIF(I130eqsig0,0,(O130-I130)/I130)</t>
  </si>
  <si>
    <t>eqsigIF(J130eqsig0,0,(P130-J130)/J130)</t>
  </si>
  <si>
    <t>eqsigIF(K130eqsig0,0,(Q130-K130)/K130)</t>
  </si>
  <si>
    <t>eqsigIF(L130eqsig0,0,(R130-L130)/L130)</t>
  </si>
  <si>
    <t>eqsigRangeDetail!$YJ$18*AM130</t>
  </si>
  <si>
    <t>eqsigRangeDetail!$AGA$18*AQ130</t>
  </si>
  <si>
    <t>eqsigIF(AA130eqsig0,0,Z130/AA130*1000)</t>
  </si>
  <si>
    <t>eqsigIF(F130eqsig0,0,AA130/AD130/F130/13)</t>
  </si>
  <si>
    <t>eqsigIF(F130eqsig0,0,HLOOKUP("DIST "&amp;B96&amp;":All Stores",Distribution!$1:$10,10,FALSE)+HLOOKUP((LEFT("Dist : "&amp;B96&amp;E130,10)),Distribution!$1:$10,10,FALSE)+HLOOKUP("Dist : "&amp;B96&amp;E130,Distribution!$1:$10,10,FALSE))</t>
  </si>
  <si>
    <t>eqsigIF(H130eqsig0,0,(Z130-H130)/H130)</t>
  </si>
  <si>
    <t>eqsigIF(I130eqsig0,0,(AA130-I130)/I130)</t>
  </si>
  <si>
    <t>eqsigIF(J130eqsig0,0,(AB130-J130)/J130)</t>
  </si>
  <si>
    <t>eqsigIF(K130eqsig0,0,(AC130-K130)/K130)</t>
  </si>
  <si>
    <t>eqsigIF(L130eqsig0,0,(AD130-L130)/L130)</t>
  </si>
  <si>
    <t>eqsigIF(H96eqsig0,0,H130/H96)</t>
  </si>
  <si>
    <t>eqsigIF(N96eqsig0,0,N130/N96)</t>
  </si>
  <si>
    <t>eqsigIF(Z96eqsig0,0,Z130/Z96)</t>
  </si>
  <si>
    <t>eqsigIF(I96eqsig0,0,I130/I96)</t>
  </si>
  <si>
    <t>eqsigIF(O96eqsig0,0,O130/O96)</t>
  </si>
  <si>
    <t>eqsigIF(AA96eqsig0,0,AA130/AA96)</t>
  </si>
  <si>
    <t>eqsigSalesPlan!D131</t>
  </si>
  <si>
    <t>eqsigSalesPlan!E131</t>
  </si>
  <si>
    <t>eqsigSalesPlan!F131</t>
  </si>
  <si>
    <t>eqsigSalesPlan!H131</t>
  </si>
  <si>
    <t>eqsigSalesPlan!I131</t>
  </si>
  <si>
    <t>eqsigSalesPlan!K131</t>
  </si>
  <si>
    <t>eqsigSalesPlan!J131</t>
  </si>
  <si>
    <t>eqsigSalesPlan!M131</t>
  </si>
  <si>
    <t>eqsigSalesPlan!Q131</t>
  </si>
  <si>
    <t>eqsigIF(F131eqsig0,0,IF(SalesPlan!P131eqsig0,SalesPlan!$P$96,SalesPlan!P131))</t>
  </si>
  <si>
    <t>eqsigSalesPlan!R131</t>
  </si>
  <si>
    <t>eqsigSalesPlan!S131</t>
  </si>
  <si>
    <t>eqsigIF(H131eqsig0,0,(N131-H131)/H131)</t>
  </si>
  <si>
    <t>eqsigIF(I131eqsig0,0,(O131-I131)/I131)</t>
  </si>
  <si>
    <t>eqsigIF(J131eqsig0,0,(P131-J131)/J131)</t>
  </si>
  <si>
    <t>eqsigIF(K131eqsig0,0,(Q131-K131)/K131)</t>
  </si>
  <si>
    <t>eqsigIF(L131eqsig0,0,(R131-L131)/L131)</t>
  </si>
  <si>
    <t>eqsigRangeDetail!$YJ$18*AM131</t>
  </si>
  <si>
    <t>eqsigRangeDetail!$AGA$18*AQ131</t>
  </si>
  <si>
    <t>eqsigIF(AA131eqsig0,0,Z131/AA131*1000)</t>
  </si>
  <si>
    <t>eqsigIF(F131eqsig0,0,AA131/AD131/F131/13)</t>
  </si>
  <si>
    <t>eqsigIF(F131eqsig0,0,HLOOKUP("DIST "&amp;B96&amp;":All Stores",Distribution!$1:$10,10,FALSE)+HLOOKUP((LEFT("Dist : "&amp;B96&amp;E131,10)),Distribution!$1:$10,10,FALSE)+HLOOKUP("Dist : "&amp;B96&amp;E131,Distribution!$1:$10,10,FALSE))</t>
  </si>
  <si>
    <t>eqsigIF(H131eqsig0,0,(Z131-H131)/H131)</t>
  </si>
  <si>
    <t>eqsigIF(I131eqsig0,0,(AA131-I131)/I131)</t>
  </si>
  <si>
    <t>eqsigIF(J131eqsig0,0,(AB131-J131)/J131)</t>
  </si>
  <si>
    <t>eqsigIF(K131eqsig0,0,(AC131-K131)/K131)</t>
  </si>
  <si>
    <t>eqsigIF(L131eqsig0,0,(AD131-L131)/L131)</t>
  </si>
  <si>
    <t>eqsigIF(H96eqsig0,0,H131/H96)</t>
  </si>
  <si>
    <t>eqsigIF(N96eqsig0,0,N131/N96)</t>
  </si>
  <si>
    <t>eqsigIF(Z96eqsig0,0,Z131/Z96)</t>
  </si>
  <si>
    <t>eqsigIF(I96eqsig0,0,I131/I96)</t>
  </si>
  <si>
    <t>eqsigIF(O96eqsig0,0,O131/O96)</t>
  </si>
  <si>
    <t>eqsigIF(AA96eqsig0,0,AA131/AA96)</t>
  </si>
  <si>
    <t>eqsigSalesPlan!D132</t>
  </si>
  <si>
    <t>eqsigSalesPlan!E132</t>
  </si>
  <si>
    <t>eqsigSalesPlan!F132</t>
  </si>
  <si>
    <t>eqsigSalesPlan!H132</t>
  </si>
  <si>
    <t>eqsigSalesPlan!I132</t>
  </si>
  <si>
    <t>eqsigSalesPlan!K132</t>
  </si>
  <si>
    <t>eqsigSalesPlan!J132</t>
  </si>
  <si>
    <t>eqsigSalesPlan!M132</t>
  </si>
  <si>
    <t>eqsigSalesPlan!Q132</t>
  </si>
  <si>
    <t>eqsigIF(F132eqsig0,0,IF(SalesPlan!P132eqsig0,SalesPlan!$P$96,SalesPlan!P132))</t>
  </si>
  <si>
    <t>eqsigSalesPlan!R132</t>
  </si>
  <si>
    <t>eqsigSalesPlan!S132</t>
  </si>
  <si>
    <t>eqsigIF(H132eqsig0,0,(N132-H132)/H132)</t>
  </si>
  <si>
    <t>eqsigIF(I132eqsig0,0,(O132-I132)/I132)</t>
  </si>
  <si>
    <t>eqsigIF(J132eqsig0,0,(P132-J132)/J132)</t>
  </si>
  <si>
    <t>eqsigIF(K132eqsig0,0,(Q132-K132)/K132)</t>
  </si>
  <si>
    <t>eqsigIF(L132eqsig0,0,(R132-L132)/L132)</t>
  </si>
  <si>
    <t>eqsigRangeDetail!$YJ$18*AM132</t>
  </si>
  <si>
    <t>eqsigRangeDetail!$AGA$18*AQ132</t>
  </si>
  <si>
    <t>eqsigIF(AA132eqsig0,0,Z132/AA132*1000)</t>
  </si>
  <si>
    <t>eqsigIF(F132eqsig0,0,AA132/AD132/F132/13)</t>
  </si>
  <si>
    <t>eqsigIF(F132eqsig0,0,HLOOKUP("DIST "&amp;B96&amp;":All Stores",Distribution!$1:$10,10,FALSE)+HLOOKUP((LEFT("Dist : "&amp;B96&amp;E132,10)),Distribution!$1:$10,10,FALSE)+HLOOKUP("Dist : "&amp;B96&amp;E132,Distribution!$1:$10,10,FALSE))</t>
  </si>
  <si>
    <t>eqsigIF(H132eqsig0,0,(Z132-H132)/H132)</t>
  </si>
  <si>
    <t>eqsigIF(I132eqsig0,0,(AA132-I132)/I132)</t>
  </si>
  <si>
    <t>eqsigIF(J132eqsig0,0,(AB132-J132)/J132)</t>
  </si>
  <si>
    <t>eqsigIF(K132eqsig0,0,(AC132-K132)/K132)</t>
  </si>
  <si>
    <t>eqsigIF(L132eqsig0,0,(AD132-L132)/L132)</t>
  </si>
  <si>
    <t>eqsigIF(H96eqsig0,0,H132/H96)</t>
  </si>
  <si>
    <t>eqsigIF(N96eqsig0,0,N132/N96)</t>
  </si>
  <si>
    <t>eqsigIF(Z96eqsig0,0,Z132/Z96)</t>
  </si>
  <si>
    <t>eqsigIF(I96eqsig0,0,I132/I96)</t>
  </si>
  <si>
    <t>eqsigIF(O96eqsig0,0,O132/O96)</t>
  </si>
  <si>
    <t>eqsigIF(AA96eqsig0,0,AA132/AA96)</t>
  </si>
  <si>
    <t>eqsigSalesPlan!D133</t>
  </si>
  <si>
    <t>eqsigSalesPlan!E133</t>
  </si>
  <si>
    <t>eqsigSalesPlan!F133</t>
  </si>
  <si>
    <t>eqsigSalesPlan!H133</t>
  </si>
  <si>
    <t>eqsigSalesPlan!I133</t>
  </si>
  <si>
    <t>eqsigSalesPlan!K133</t>
  </si>
  <si>
    <t>eqsigSalesPlan!J133</t>
  </si>
  <si>
    <t>eqsigSalesPlan!M133</t>
  </si>
  <si>
    <t>eqsigSalesPlan!Q133</t>
  </si>
  <si>
    <t>eqsigIF(F133eqsig0,0,IF(SalesPlan!P133eqsig0,SalesPlan!$P$96,SalesPlan!P133))</t>
  </si>
  <si>
    <t>eqsigSalesPlan!R133</t>
  </si>
  <si>
    <t>eqsigSalesPlan!S133</t>
  </si>
  <si>
    <t>eqsigIF(H133eqsig0,0,(N133-H133)/H133)</t>
  </si>
  <si>
    <t>eqsigIF(I133eqsig0,0,(O133-I133)/I133)</t>
  </si>
  <si>
    <t>eqsigIF(J133eqsig0,0,(P133-J133)/J133)</t>
  </si>
  <si>
    <t>eqsigIF(K133eqsig0,0,(Q133-K133)/K133)</t>
  </si>
  <si>
    <t>eqsigIF(L133eqsig0,0,(R133-L133)/L133)</t>
  </si>
  <si>
    <t>eqsigRangeDetail!$YJ$18*AM133</t>
  </si>
  <si>
    <t>eqsigRangeDetail!$AGA$18*AQ133</t>
  </si>
  <si>
    <t>eqsigIF(AA133eqsig0,0,Z133/AA133*1000)</t>
  </si>
  <si>
    <t>eqsigIF(F133eqsig0,0,AA133/AD133/F133/13)</t>
  </si>
  <si>
    <t>eqsigIF(F133eqsig0,0,HLOOKUP("DIST "&amp;B96&amp;":All Stores",Distribution!$1:$10,10,FALSE)+HLOOKUP((LEFT("Dist : "&amp;B96&amp;E133,10)),Distribution!$1:$10,10,FALSE)+HLOOKUP("Dist : "&amp;B96&amp;E133,Distribution!$1:$10,10,FALSE))</t>
  </si>
  <si>
    <t>eqsigIF(H133eqsig0,0,(Z133-H133)/H133)</t>
  </si>
  <si>
    <t>eqsigIF(I133eqsig0,0,(AA133-I133)/I133)</t>
  </si>
  <si>
    <t>eqsigIF(J133eqsig0,0,(AB133-J133)/J133)</t>
  </si>
  <si>
    <t>eqsigIF(K133eqsig0,0,(AC133-K133)/K133)</t>
  </si>
  <si>
    <t>eqsigIF(L133eqsig0,0,(AD133-L133)/L133)</t>
  </si>
  <si>
    <t>eqsigIF(H96eqsig0,0,H133/H96)</t>
  </si>
  <si>
    <t>eqsigIF(N96eqsig0,0,N133/N96)</t>
  </si>
  <si>
    <t>eqsigIF(Z96eqsig0,0,Z133/Z96)</t>
  </si>
  <si>
    <t>eqsigIF(I96eqsig0,0,I133/I96)</t>
  </si>
  <si>
    <t>eqsigIF(O96eqsig0,0,O133/O96)</t>
  </si>
  <si>
    <t>eqsigIF(AA96eqsig0,0,AA133/AA96)</t>
  </si>
  <si>
    <t>eqsigSalesPlan!D134</t>
  </si>
  <si>
    <t>eqsigSalesPlan!E134</t>
  </si>
  <si>
    <t>eqsigSalesPlan!F134</t>
  </si>
  <si>
    <t>eqsigSalesPlan!H134</t>
  </si>
  <si>
    <t>eqsigSalesPlan!I134</t>
  </si>
  <si>
    <t>eqsigSalesPlan!K134</t>
  </si>
  <si>
    <t>eqsigSalesPlan!J134</t>
  </si>
  <si>
    <t>eqsigSalesPlan!M134</t>
  </si>
  <si>
    <t>eqsigSalesPlan!Q134</t>
  </si>
  <si>
    <t>eqsigIF(F134eqsig0,0,IF(SalesPlan!P134eqsig0,SalesPlan!$P$96,SalesPlan!P134))</t>
  </si>
  <si>
    <t>eqsigSalesPlan!R134</t>
  </si>
  <si>
    <t>eqsigSalesPlan!S134</t>
  </si>
  <si>
    <t>eqsigIF(H134eqsig0,0,(N134-H134)/H134)</t>
  </si>
  <si>
    <t>eqsigIF(I134eqsig0,0,(O134-I134)/I134)</t>
  </si>
  <si>
    <t>eqsigIF(J134eqsig0,0,(P134-J134)/J134)</t>
  </si>
  <si>
    <t>eqsigIF(K134eqsig0,0,(Q134-K134)/K134)</t>
  </si>
  <si>
    <t>eqsigIF(L134eqsig0,0,(R134-L134)/L134)</t>
  </si>
  <si>
    <t>eqsigRangeDetail!$YJ$18*AM134</t>
  </si>
  <si>
    <t>eqsigRangeDetail!$AGA$18*AQ134</t>
  </si>
  <si>
    <t>eqsigIF(AA134eqsig0,0,Z134/AA134*1000)</t>
  </si>
  <si>
    <t>eqsigIF(F134eqsig0,0,AA134/AD134/F134/13)</t>
  </si>
  <si>
    <t>eqsigIF(F134eqsig0,0,HLOOKUP("DIST "&amp;B96&amp;":All Stores",Distribution!$1:$10,10,FALSE)+HLOOKUP((LEFT("Dist : "&amp;B96&amp;E134,10)),Distribution!$1:$10,10,FALSE)+HLOOKUP("Dist : "&amp;B96&amp;E134,Distribution!$1:$10,10,FALSE))</t>
  </si>
  <si>
    <t>eqsigIF(H134eqsig0,0,(Z134-H134)/H134)</t>
  </si>
  <si>
    <t>eqsigIF(I134eqsig0,0,(AA134-I134)/I134)</t>
  </si>
  <si>
    <t>eqsigIF(J134eqsig0,0,(AB134-J134)/J134)</t>
  </si>
  <si>
    <t>eqsigIF(K134eqsig0,0,(AC134-K134)/K134)</t>
  </si>
  <si>
    <t>eqsigIF(L134eqsig0,0,(AD134-L134)/L134)</t>
  </si>
  <si>
    <t>eqsigIF(H96eqsig0,0,H134/H96)</t>
  </si>
  <si>
    <t>eqsigIF(N96eqsig0,0,N134/N96)</t>
  </si>
  <si>
    <t>eqsigIF(Z96eqsig0,0,Z134/Z96)</t>
  </si>
  <si>
    <t>eqsigIF(I96eqsig0,0,I134/I96)</t>
  </si>
  <si>
    <t>eqsigIF(O96eqsig0,0,O134/O96)</t>
  </si>
  <si>
    <t>eqsigIF(AA96eqsig0,0,AA134/AA96)</t>
  </si>
  <si>
    <t>eqsigSalesPlan!D135</t>
  </si>
  <si>
    <t>eqsigSalesPlan!E135</t>
  </si>
  <si>
    <t>eqsigSalesPlan!F135</t>
  </si>
  <si>
    <t>eqsigSalesPlan!H135</t>
  </si>
  <si>
    <t>eqsigSalesPlan!I135</t>
  </si>
  <si>
    <t>eqsigSalesPlan!K135</t>
  </si>
  <si>
    <t>eqsigSalesPlan!J135</t>
  </si>
  <si>
    <t>eqsigSalesPlan!M135</t>
  </si>
  <si>
    <t>eqsigSalesPlan!Q135</t>
  </si>
  <si>
    <t>eqsigIF(F135eqsig0,0,IF(SalesPlan!P135eqsig0,SalesPlan!$P$96,SalesPlan!P135))</t>
  </si>
  <si>
    <t>eqsigSalesPlan!R135</t>
  </si>
  <si>
    <t>eqsigSalesPlan!S135</t>
  </si>
  <si>
    <t>eqsigIF(H135eqsig0,0,(N135-H135)/H135)</t>
  </si>
  <si>
    <t>eqsigIF(I135eqsig0,0,(O135-I135)/I135)</t>
  </si>
  <si>
    <t>eqsigIF(J135eqsig0,0,(P135-J135)/J135)</t>
  </si>
  <si>
    <t>eqsigIF(K135eqsig0,0,(Q135-K135)/K135)</t>
  </si>
  <si>
    <t>eqsigIF(L135eqsig0,0,(R135-L135)/L135)</t>
  </si>
  <si>
    <t>eqsigRangeDetail!$YJ$18*AM135</t>
  </si>
  <si>
    <t>eqsigRangeDetail!$AGA$18*AQ135</t>
  </si>
  <si>
    <t>eqsigIF(AA135eqsig0,0,Z135/AA135*1000)</t>
  </si>
  <si>
    <t>eqsigIF(F135eqsig0,0,AA135/AD135/F135/13)</t>
  </si>
  <si>
    <t>eqsigIF(F135eqsig0,0,HLOOKUP("DIST "&amp;B96&amp;":All Stores",Distribution!$1:$10,10,FALSE)+HLOOKUP((LEFT("Dist : "&amp;B96&amp;E135,10)),Distribution!$1:$10,10,FALSE)+HLOOKUP("Dist : "&amp;B96&amp;E135,Distribution!$1:$10,10,FALSE))</t>
  </si>
  <si>
    <t>eqsigIF(H135eqsig0,0,(Z135-H135)/H135)</t>
  </si>
  <si>
    <t>eqsigIF(I135eqsig0,0,(AA135-I135)/I135)</t>
  </si>
  <si>
    <t>eqsigIF(J135eqsig0,0,(AB135-J135)/J135)</t>
  </si>
  <si>
    <t>eqsigIF(K135eqsig0,0,(AC135-K135)/K135)</t>
  </si>
  <si>
    <t>eqsigIF(L135eqsig0,0,(AD135-L135)/L135)</t>
  </si>
  <si>
    <t>eqsigIF(H96eqsig0,0,H135/H96)</t>
  </si>
  <si>
    <t>eqsigIF(N96eqsig0,0,N135/N96)</t>
  </si>
  <si>
    <t>eqsigIF(Z96eqsig0,0,Z135/Z96)</t>
  </si>
  <si>
    <t>eqsigIF(I96eqsig0,0,I135/I96)</t>
  </si>
  <si>
    <t>eqsigIF(O96eqsig0,0,O135/O96)</t>
  </si>
  <si>
    <t>eqsigIF(AA96eqsig0,0,AA135/AA96)</t>
  </si>
  <si>
    <t>eqsigSalesPlan!D136</t>
  </si>
  <si>
    <t>eqsigSalesPlan!E136</t>
  </si>
  <si>
    <t>eqsigSalesPlan!F136</t>
  </si>
  <si>
    <t>eqsigSalesPlan!H136</t>
  </si>
  <si>
    <t>eqsigSalesPlan!I136</t>
  </si>
  <si>
    <t>eqsigSalesPlan!K136</t>
  </si>
  <si>
    <t>eqsigSalesPlan!J136</t>
  </si>
  <si>
    <t>eqsigSalesPlan!M136</t>
  </si>
  <si>
    <t>eqsigSalesPlan!Q136</t>
  </si>
  <si>
    <t>eqsigIF(F136eqsig0,0,IF(SalesPlan!P136eqsig0,SalesPlan!$P$96,SalesPlan!P136))</t>
  </si>
  <si>
    <t>eqsigSalesPlan!R136</t>
  </si>
  <si>
    <t>eqsigSalesPlan!S136</t>
  </si>
  <si>
    <t>eqsigIF(H136eqsig0,0,(N136-H136)/H136)</t>
  </si>
  <si>
    <t>eqsigIF(I136eqsig0,0,(O136-I136)/I136)</t>
  </si>
  <si>
    <t>eqsigIF(J136eqsig0,0,(P136-J136)/J136)</t>
  </si>
  <si>
    <t>eqsigIF(K136eqsig0,0,(Q136-K136)/K136)</t>
  </si>
  <si>
    <t>eqsigIF(L136eqsig0,0,(R136-L136)/L136)</t>
  </si>
  <si>
    <t>eqsigRangeDetail!$YJ$18*AM136</t>
  </si>
  <si>
    <t>eqsigRangeDetail!$AGA$18*AQ136</t>
  </si>
  <si>
    <t>eqsigIF(AA136eqsig0,0,Z136/AA136*1000)</t>
  </si>
  <si>
    <t>eqsigIF(F136eqsig0,0,AA136/AD136/F136/13)</t>
  </si>
  <si>
    <t>eqsigIF(F136eqsig0,0,HLOOKUP("DIST "&amp;B96&amp;":All Stores",Distribution!$1:$10,10,FALSE)+HLOOKUP((LEFT("Dist : "&amp;B96&amp;E136,10)),Distribution!$1:$10,10,FALSE)+HLOOKUP("Dist : "&amp;B96&amp;E136,Distribution!$1:$10,10,FALSE))</t>
  </si>
  <si>
    <t>eqsigIF(H136eqsig0,0,(Z136-H136)/H136)</t>
  </si>
  <si>
    <t>eqsigIF(I136eqsig0,0,(AA136-I136)/I136)</t>
  </si>
  <si>
    <t>eqsigIF(J136eqsig0,0,(AB136-J136)/J136)</t>
  </si>
  <si>
    <t>eqsigIF(K136eqsig0,0,(AC136-K136)/K136)</t>
  </si>
  <si>
    <t>eqsigIF(L136eqsig0,0,(AD136-L136)/L136)</t>
  </si>
  <si>
    <t>eqsigIF(H96eqsig0,0,H136/H96)</t>
  </si>
  <si>
    <t>eqsigIF(N96eqsig0,0,N136/N96)</t>
  </si>
  <si>
    <t>eqsigIF(Z96eqsig0,0,Z136/Z96)</t>
  </si>
  <si>
    <t>eqsigIF(I96eqsig0,0,I136/I96)</t>
  </si>
  <si>
    <t>eqsigIF(O96eqsig0,0,O136/O96)</t>
  </si>
  <si>
    <t>eqsigIF(AA96eqsig0,0,AA136/AA96)</t>
  </si>
  <si>
    <t>eqsigSalesPlan!D137</t>
  </si>
  <si>
    <t>eqsigSalesPlan!E137</t>
  </si>
  <si>
    <t>eqsigSalesPlan!F137</t>
  </si>
  <si>
    <t>eqsigSalesPlan!H137</t>
  </si>
  <si>
    <t>eqsigSalesPlan!I137</t>
  </si>
  <si>
    <t>eqsigSalesPlan!K137</t>
  </si>
  <si>
    <t>eqsigSalesPlan!J137</t>
  </si>
  <si>
    <t>eqsigSalesPlan!M137</t>
  </si>
  <si>
    <t>eqsigSalesPlan!Q137</t>
  </si>
  <si>
    <t>eqsigIF(F137eqsig0,0,IF(SalesPlan!P137eqsig0,SalesPlan!$P$96,SalesPlan!P137))</t>
  </si>
  <si>
    <t>eqsigSalesPlan!R137</t>
  </si>
  <si>
    <t>eqsigSalesPlan!S137</t>
  </si>
  <si>
    <t>eqsigIF(H137eqsig0,0,(N137-H137)/H137)</t>
  </si>
  <si>
    <t>eqsigIF(I137eqsig0,0,(O137-I137)/I137)</t>
  </si>
  <si>
    <t>eqsigIF(J137eqsig0,0,(P137-J137)/J137)</t>
  </si>
  <si>
    <t>eqsigIF(K137eqsig0,0,(Q137-K137)/K137)</t>
  </si>
  <si>
    <t>eqsigIF(L137eqsig0,0,(R137-L137)/L137)</t>
  </si>
  <si>
    <t>eqsigRangeDetail!$YJ$18*AM137</t>
  </si>
  <si>
    <t>eqsigRangeDetail!$AGA$18*AQ137</t>
  </si>
  <si>
    <t>eqsigIF(AA137eqsig0,0,Z137/AA137*1000)</t>
  </si>
  <si>
    <t>eqsigIF(F137eqsig0,0,AA137/AD137/F137/13)</t>
  </si>
  <si>
    <t>eqsigIF(F137eqsig0,0,HLOOKUP("DIST "&amp;B96&amp;":All Stores",Distribution!$1:$10,10,FALSE)+HLOOKUP((LEFT("Dist : "&amp;B96&amp;E137,10)),Distribution!$1:$10,10,FALSE)+HLOOKUP("Dist : "&amp;B96&amp;E137,Distribution!$1:$10,10,FALSE))</t>
  </si>
  <si>
    <t>eqsigIF(H137eqsig0,0,(Z137-H137)/H137)</t>
  </si>
  <si>
    <t>eqsigIF(I137eqsig0,0,(AA137-I137)/I137)</t>
  </si>
  <si>
    <t>eqsigIF(J137eqsig0,0,(AB137-J137)/J137)</t>
  </si>
  <si>
    <t>eqsigIF(K137eqsig0,0,(AC137-K137)/K137)</t>
  </si>
  <si>
    <t>eqsigIF(L137eqsig0,0,(AD137-L137)/L137)</t>
  </si>
  <si>
    <t>eqsigIF(H96eqsig0,0,H137/H96)</t>
  </si>
  <si>
    <t>eqsigIF(N96eqsig0,0,N137/N96)</t>
  </si>
  <si>
    <t>eqsigIF(Z96eqsig0,0,Z137/Z96)</t>
  </si>
  <si>
    <t>eqsigIF(I96eqsig0,0,I137/I96)</t>
  </si>
  <si>
    <t>eqsigIF(O96eqsig0,0,O137/O96)</t>
  </si>
  <si>
    <t>eqsigIF(AA96eqsig0,0,AA137/AA96)</t>
  </si>
  <si>
    <t>eqsigSalesPlan!D138</t>
  </si>
  <si>
    <t>eqsigSalesPlan!E138</t>
  </si>
  <si>
    <t>eqsigSalesPlan!F138</t>
  </si>
  <si>
    <t>eqsigSalesPlan!H138</t>
  </si>
  <si>
    <t>eqsigSalesPlan!I138</t>
  </si>
  <si>
    <t>eqsigSalesPlan!K138</t>
  </si>
  <si>
    <t>eqsigSalesPlan!J138</t>
  </si>
  <si>
    <t>eqsigSalesPlan!M138</t>
  </si>
  <si>
    <t>eqsigSalesPlan!Q138</t>
  </si>
  <si>
    <t>eqsigIF(F138eqsig0,0,IF(SalesPlan!P138eqsig0,SalesPlan!$P$96,SalesPlan!P138))</t>
  </si>
  <si>
    <t>eqsigSalesPlan!R138</t>
  </si>
  <si>
    <t>eqsigSalesPlan!S138</t>
  </si>
  <si>
    <t>eqsigIF(H138eqsig0,0,(N138-H138)/H138)</t>
  </si>
  <si>
    <t>eqsigIF(I138eqsig0,0,(O138-I138)/I138)</t>
  </si>
  <si>
    <t>eqsigIF(J138eqsig0,0,(P138-J138)/J138)</t>
  </si>
  <si>
    <t>eqsigIF(K138eqsig0,0,(Q138-K138)/K138)</t>
  </si>
  <si>
    <t>eqsigIF(L138eqsig0,0,(R138-L138)/L138)</t>
  </si>
  <si>
    <t>eqsigRangeDetail!$YJ$18*AM138</t>
  </si>
  <si>
    <t>eqsigRangeDetail!$AGA$18*AQ138</t>
  </si>
  <si>
    <t>eqsigIF(AA138eqsig0,0,Z138/AA138*1000)</t>
  </si>
  <si>
    <t>eqsigIF(F138eqsig0,0,AA138/AD138/F138/13)</t>
  </si>
  <si>
    <t>eqsigIF(F138eqsig0,0,HLOOKUP("DIST "&amp;B96&amp;":All Stores",Distribution!$1:$10,10,FALSE)+HLOOKUP((LEFT("Dist : "&amp;B96&amp;E138,10)),Distribution!$1:$10,10,FALSE)+HLOOKUP("Dist : "&amp;B96&amp;E138,Distribution!$1:$10,10,FALSE))</t>
  </si>
  <si>
    <t>eqsigIF(H138eqsig0,0,(Z138-H138)/H138)</t>
  </si>
  <si>
    <t>eqsigIF(I138eqsig0,0,(AA138-I138)/I138)</t>
  </si>
  <si>
    <t>eqsigIF(J138eqsig0,0,(AB138-J138)/J138)</t>
  </si>
  <si>
    <t>eqsigIF(K138eqsig0,0,(AC138-K138)/K138)</t>
  </si>
  <si>
    <t>eqsigIF(L138eqsig0,0,(AD138-L138)/L138)</t>
  </si>
  <si>
    <t>eqsigIF(H96eqsig0,0,H138/H96)</t>
  </si>
  <si>
    <t>eqsigIF(N96eqsig0,0,N138/N96)</t>
  </si>
  <si>
    <t>eqsigIF(Z96eqsig0,0,Z138/Z96)</t>
  </si>
  <si>
    <t>eqsigIF(I96eqsig0,0,I138/I96)</t>
  </si>
  <si>
    <t>eqsigIF(O96eqsig0,0,O138/O96)</t>
  </si>
  <si>
    <t>eqsigIF(AA96eqsig0,0,AA138/AA96)</t>
  </si>
  <si>
    <t>eqsigSalesPlan!D139</t>
  </si>
  <si>
    <t>eqsigSalesPlan!E139</t>
  </si>
  <si>
    <t>eqsigSalesPlan!F139</t>
  </si>
  <si>
    <t>eqsigSalesPlan!H139</t>
  </si>
  <si>
    <t>eqsigSalesPlan!I139</t>
  </si>
  <si>
    <t>eqsigSalesPlan!K139</t>
  </si>
  <si>
    <t>eqsigSalesPlan!J139</t>
  </si>
  <si>
    <t>eqsigSalesPlan!M139</t>
  </si>
  <si>
    <t>eqsigSalesPlan!Q139</t>
  </si>
  <si>
    <t>eqsigIF(F139eqsig0,0,IF(SalesPlan!P139eqsig0,SalesPlan!$P$96,SalesPlan!P139))</t>
  </si>
  <si>
    <t>eqsigSalesPlan!R139</t>
  </si>
  <si>
    <t>eqsigSalesPlan!S139</t>
  </si>
  <si>
    <t>eqsigIF(H139eqsig0,0,(N139-H139)/H139)</t>
  </si>
  <si>
    <t>eqsigIF(I139eqsig0,0,(O139-I139)/I139)</t>
  </si>
  <si>
    <t>eqsigIF(J139eqsig0,0,(P139-J139)/J139)</t>
  </si>
  <si>
    <t>eqsigIF(K139eqsig0,0,(Q139-K139)/K139)</t>
  </si>
  <si>
    <t>eqsigIF(L139eqsig0,0,(R139-L139)/L139)</t>
  </si>
  <si>
    <t>eqsigRangeDetail!$YJ$18*AM139</t>
  </si>
  <si>
    <t>eqsigRangeDetail!$AGA$18*AQ139</t>
  </si>
  <si>
    <t>eqsigIF(AA139eqsig0,0,Z139/AA139*1000)</t>
  </si>
  <si>
    <t>eqsigIF(F139eqsig0,0,AA139/AD139/F139/13)</t>
  </si>
  <si>
    <t>eqsigIF(F139eqsig0,0,HLOOKUP("DIST "&amp;B96&amp;":All Stores",Distribution!$1:$10,10,FALSE)+HLOOKUP((LEFT("Dist : "&amp;B96&amp;E139,10)),Distribution!$1:$10,10,FALSE)+HLOOKUP("Dist : "&amp;B96&amp;E139,Distribution!$1:$10,10,FALSE))</t>
  </si>
  <si>
    <t>eqsigIF(H139eqsig0,0,(Z139-H139)/H139)</t>
  </si>
  <si>
    <t>eqsigIF(I139eqsig0,0,(AA139-I139)/I139)</t>
  </si>
  <si>
    <t>eqsigIF(J139eqsig0,0,(AB139-J139)/J139)</t>
  </si>
  <si>
    <t>eqsigIF(K139eqsig0,0,(AC139-K139)/K139)</t>
  </si>
  <si>
    <t>eqsigIF(L139eqsig0,0,(AD139-L139)/L139)</t>
  </si>
  <si>
    <t>eqsigIF(H96eqsig0,0,H139/H96)</t>
  </si>
  <si>
    <t>eqsigIF(N96eqsig0,0,N139/N96)</t>
  </si>
  <si>
    <t>eqsigIF(Z96eqsig0,0,Z139/Z96)</t>
  </si>
  <si>
    <t>eqsigIF(I96eqsig0,0,I139/I96)</t>
  </si>
  <si>
    <t>eqsigIF(O96eqsig0,0,O139/O96)</t>
  </si>
  <si>
    <t>eqsigIF(AA96eqsig0,0,AA139/AA96)</t>
  </si>
  <si>
    <t>eqsigSalesPlan!D140</t>
  </si>
  <si>
    <t>eqsigSalesPlan!E140</t>
  </si>
  <si>
    <t>eqsigSalesPlan!F140</t>
  </si>
  <si>
    <t>eqsigSalesPlan!H140</t>
  </si>
  <si>
    <t>eqsigSalesPlan!I140</t>
  </si>
  <si>
    <t>eqsigSalesPlan!K140</t>
  </si>
  <si>
    <t>eqsigSalesPlan!J140</t>
  </si>
  <si>
    <t>eqsigSalesPlan!M140</t>
  </si>
  <si>
    <t>eqsigSalesPlan!Q140</t>
  </si>
  <si>
    <t>eqsigIF(F140eqsig0,0,IF(SalesPlan!P140eqsig0,SalesPlan!$P$96,SalesPlan!P140))</t>
  </si>
  <si>
    <t>eqsigSalesPlan!R140</t>
  </si>
  <si>
    <t>eqsigSalesPlan!S140</t>
  </si>
  <si>
    <t>eqsigIF(H140eqsig0,0,(N140-H140)/H140)</t>
  </si>
  <si>
    <t>eqsigIF(I140eqsig0,0,(O140-I140)/I140)</t>
  </si>
  <si>
    <t>eqsigIF(J140eqsig0,0,(P140-J140)/J140)</t>
  </si>
  <si>
    <t>eqsigIF(K140eqsig0,0,(Q140-K140)/K140)</t>
  </si>
  <si>
    <t>eqsigIF(L140eqsig0,0,(R140-L140)/L140)</t>
  </si>
  <si>
    <t>eqsigRangeDetail!$YJ$18*AM140</t>
  </si>
  <si>
    <t>eqsigRangeDetail!$AGA$18*AQ140</t>
  </si>
  <si>
    <t>eqsigIF(AA140eqsig0,0,Z140/AA140*1000)</t>
  </si>
  <si>
    <t>eqsigIF(F140eqsig0,0,AA140/AD140/F140/13)</t>
  </si>
  <si>
    <t>eqsigIF(F140eqsig0,0,HLOOKUP("DIST "&amp;B96&amp;":All Stores",Distribution!$1:$10,10,FALSE)+HLOOKUP((LEFT("Dist : "&amp;B96&amp;E140,10)),Distribution!$1:$10,10,FALSE)+HLOOKUP("Dist : "&amp;B96&amp;E140,Distribution!$1:$10,10,FALSE))</t>
  </si>
  <si>
    <t>eqsigIF(H140eqsig0,0,(Z140-H140)/H140)</t>
  </si>
  <si>
    <t>eqsigIF(I140eqsig0,0,(AA140-I140)/I140)</t>
  </si>
  <si>
    <t>eqsigIF(J140eqsig0,0,(AB140-J140)/J140)</t>
  </si>
  <si>
    <t>eqsigIF(K140eqsig0,0,(AC140-K140)/K140)</t>
  </si>
  <si>
    <t>eqsigIF(L140eqsig0,0,(AD140-L140)/L140)</t>
  </si>
  <si>
    <t>eqsigIF(H96eqsig0,0,H140/H96)</t>
  </si>
  <si>
    <t>eqsigIF(N96eqsig0,0,N140/N96)</t>
  </si>
  <si>
    <t>eqsigIF(Z96eqsig0,0,Z140/Z96)</t>
  </si>
  <si>
    <t>eqsigIF(I96eqsig0,0,I140/I96)</t>
  </si>
  <si>
    <t>eqsigIF(O96eqsig0,0,O140/O96)</t>
  </si>
  <si>
    <t>eqsigIF(AA96eqsig0,0,AA140/AA96)</t>
  </si>
  <si>
    <t>eqsigSalesPlan!D141</t>
  </si>
  <si>
    <t>eqsigSalesPlan!E141</t>
  </si>
  <si>
    <t>eqsigSalesPlan!F141</t>
  </si>
  <si>
    <t>eqsigSalesPlan!H141</t>
  </si>
  <si>
    <t>eqsigSalesPlan!I141</t>
  </si>
  <si>
    <t>eqsigSalesPlan!K141</t>
  </si>
  <si>
    <t>eqsigSalesPlan!J141</t>
  </si>
  <si>
    <t>eqsigSalesPlan!M141</t>
  </si>
  <si>
    <t>eqsigSalesPlan!Q141</t>
  </si>
  <si>
    <t>eqsigIF(F141eqsig0,0,IF(SalesPlan!P141eqsig0,SalesPlan!$P$96,SalesPlan!P141))</t>
  </si>
  <si>
    <t>eqsigSalesPlan!R141</t>
  </si>
  <si>
    <t>eqsigSalesPlan!S141</t>
  </si>
  <si>
    <t>eqsigIF(H141eqsig0,0,(N141-H141)/H141)</t>
  </si>
  <si>
    <t>eqsigIF(I141eqsig0,0,(O141-I141)/I141)</t>
  </si>
  <si>
    <t>eqsigIF(J141eqsig0,0,(P141-J141)/J141)</t>
  </si>
  <si>
    <t>eqsigIF(K141eqsig0,0,(Q141-K141)/K141)</t>
  </si>
  <si>
    <t>eqsigIF(L141eqsig0,0,(R141-L141)/L141)</t>
  </si>
  <si>
    <t>eqsigRangeDetail!$YJ$18*AM141</t>
  </si>
  <si>
    <t>eqsigRangeDetail!$AGA$18*AQ141</t>
  </si>
  <si>
    <t>eqsigIF(AA141eqsig0,0,Z141/AA141*1000)</t>
  </si>
  <si>
    <t>eqsigIF(F141eqsig0,0,AA141/AD141/F141/13)</t>
  </si>
  <si>
    <t>eqsigIF(F141eqsig0,0,HLOOKUP("DIST "&amp;B96&amp;":All Stores",Distribution!$1:$10,10,FALSE)+HLOOKUP((LEFT("Dist : "&amp;B96&amp;E141,10)),Distribution!$1:$10,10,FALSE)+HLOOKUP("Dist : "&amp;B96&amp;E141,Distribution!$1:$10,10,FALSE))</t>
  </si>
  <si>
    <t>eqsigIF(H141eqsig0,0,(Z141-H141)/H141)</t>
  </si>
  <si>
    <t>eqsigIF(I141eqsig0,0,(AA141-I141)/I141)</t>
  </si>
  <si>
    <t>eqsigIF(J141eqsig0,0,(AB141-J141)/J141)</t>
  </si>
  <si>
    <t>eqsigIF(K141eqsig0,0,(AC141-K141)/K141)</t>
  </si>
  <si>
    <t>eqsigIF(L141eqsig0,0,(AD141-L141)/L141)</t>
  </si>
  <si>
    <t>eqsigIF(H96eqsig0,0,H141/H96)</t>
  </si>
  <si>
    <t>eqsigIF(N96eqsig0,0,N141/N96)</t>
  </si>
  <si>
    <t>eqsigIF(Z96eqsig0,0,Z141/Z96)</t>
  </si>
  <si>
    <t>eqsigIF(I96eqsig0,0,I141/I96)</t>
  </si>
  <si>
    <t>eqsigIF(O96eqsig0,0,O141/O96)</t>
  </si>
  <si>
    <t>eqsigIF(AA96eqsig0,0,AA141/AA96)</t>
  </si>
  <si>
    <t>eqsigSalesPlan!D142</t>
  </si>
  <si>
    <t>eqsigSalesPlan!E142</t>
  </si>
  <si>
    <t>eqsigSalesPlan!F142</t>
  </si>
  <si>
    <t>eqsigSalesPlan!H142</t>
  </si>
  <si>
    <t>eqsigSalesPlan!I142</t>
  </si>
  <si>
    <t>eqsigSalesPlan!K142</t>
  </si>
  <si>
    <t>eqsigSalesPlan!J142</t>
  </si>
  <si>
    <t>eqsigSalesPlan!M142</t>
  </si>
  <si>
    <t>eqsigSalesPlan!Q142</t>
  </si>
  <si>
    <t>eqsigIF(F142eqsig0,0,IF(SalesPlan!P142eqsig0,SalesPlan!$P$96,SalesPlan!P142))</t>
  </si>
  <si>
    <t>eqsigSalesPlan!R142</t>
  </si>
  <si>
    <t>eqsigSalesPlan!S142</t>
  </si>
  <si>
    <t>eqsigIF(H142eqsig0,0,(N142-H142)/H142)</t>
  </si>
  <si>
    <t>eqsigIF(I142eqsig0,0,(O142-I142)/I142)</t>
  </si>
  <si>
    <t>eqsigIF(J142eqsig0,0,(P142-J142)/J142)</t>
  </si>
  <si>
    <t>eqsigIF(K142eqsig0,0,(Q142-K142)/K142)</t>
  </si>
  <si>
    <t>eqsigIF(L142eqsig0,0,(R142-L142)/L142)</t>
  </si>
  <si>
    <t>eqsigRangeDetail!$YJ$18*AM142</t>
  </si>
  <si>
    <t>eqsigRangeDetail!$AGA$18*AQ142</t>
  </si>
  <si>
    <t>eqsigIF(AA142eqsig0,0,Z142/AA142*1000)</t>
  </si>
  <si>
    <t>eqsigIF(F142eqsig0,0,AA142/AD142/F142/13)</t>
  </si>
  <si>
    <t>eqsigIF(F142eqsig0,0,HLOOKUP("DIST "&amp;B96&amp;":All Stores",Distribution!$1:$10,10,FALSE)+HLOOKUP((LEFT("Dist : "&amp;B96&amp;E142,10)),Distribution!$1:$10,10,FALSE)+HLOOKUP("Dist : "&amp;B96&amp;E142,Distribution!$1:$10,10,FALSE))</t>
  </si>
  <si>
    <t>eqsigIF(H142eqsig0,0,(Z142-H142)/H142)</t>
  </si>
  <si>
    <t>eqsigIF(I142eqsig0,0,(AA142-I142)/I142)</t>
  </si>
  <si>
    <t>eqsigIF(J142eqsig0,0,(AB142-J142)/J142)</t>
  </si>
  <si>
    <t>eqsigIF(K142eqsig0,0,(AC142-K142)/K142)</t>
  </si>
  <si>
    <t>eqsigIF(L142eqsig0,0,(AD142-L142)/L142)</t>
  </si>
  <si>
    <t>eqsigIF(H96eqsig0,0,H142/H96)</t>
  </si>
  <si>
    <t>eqsigIF(N96eqsig0,0,N142/N96)</t>
  </si>
  <si>
    <t>eqsigIF(Z96eqsig0,0,Z142/Z96)</t>
  </si>
  <si>
    <t>eqsigIF(I96eqsig0,0,I142/I96)</t>
  </si>
  <si>
    <t>eqsigIF(O96eqsig0,0,O142/O96)</t>
  </si>
  <si>
    <t>eqsigIF(AA96eqsig0,0,AA142/AA96)</t>
  </si>
  <si>
    <t>eqsigSalesPlan!D143</t>
  </si>
  <si>
    <t>eqsigSalesPlan!E143</t>
  </si>
  <si>
    <t>eqsigSalesPlan!F143</t>
  </si>
  <si>
    <t>eqsigSalesPlan!H143</t>
  </si>
  <si>
    <t>eqsigSalesPlan!I143</t>
  </si>
  <si>
    <t>eqsigSalesPlan!K143</t>
  </si>
  <si>
    <t>eqsigSalesPlan!J143</t>
  </si>
  <si>
    <t>eqsigSalesPlan!M143</t>
  </si>
  <si>
    <t>eqsigSalesPlan!Q143</t>
  </si>
  <si>
    <t>eqsigIF(F143eqsig0,0,IF(SalesPlan!P143eqsig0,SalesPlan!$P$96,SalesPlan!P143))</t>
  </si>
  <si>
    <t>eqsigSalesPlan!R143</t>
  </si>
  <si>
    <t>eqsigSalesPlan!S143</t>
  </si>
  <si>
    <t>eqsigIF(H143eqsig0,0,(N143-H143)/H143)</t>
  </si>
  <si>
    <t>eqsigIF(I143eqsig0,0,(O143-I143)/I143)</t>
  </si>
  <si>
    <t>eqsigIF(J143eqsig0,0,(P143-J143)/J143)</t>
  </si>
  <si>
    <t>eqsigIF(K143eqsig0,0,(Q143-K143)/K143)</t>
  </si>
  <si>
    <t>eqsigIF(L143eqsig0,0,(R143-L143)/L143)</t>
  </si>
  <si>
    <t>eqsigRangeDetail!$YJ$18*AM143</t>
  </si>
  <si>
    <t>eqsigRangeDetail!$AGA$18*AQ143</t>
  </si>
  <si>
    <t>eqsigIF(AA143eqsig0,0,Z143/AA143*1000)</t>
  </si>
  <si>
    <t>eqsigIF(F143eqsig0,0,AA143/AD143/F143/13)</t>
  </si>
  <si>
    <t>eqsigIF(F143eqsig0,0,HLOOKUP("DIST "&amp;B96&amp;":All Stores",Distribution!$1:$10,10,FALSE)+HLOOKUP((LEFT("Dist : "&amp;B96&amp;E143,10)),Distribution!$1:$10,10,FALSE)+HLOOKUP("Dist : "&amp;B96&amp;E143,Distribution!$1:$10,10,FALSE))</t>
  </si>
  <si>
    <t>eqsigIF(H143eqsig0,0,(Z143-H143)/H143)</t>
  </si>
  <si>
    <t>eqsigIF(I143eqsig0,0,(AA143-I143)/I143)</t>
  </si>
  <si>
    <t>eqsigIF(J143eqsig0,0,(AB143-J143)/J143)</t>
  </si>
  <si>
    <t>eqsigIF(K143eqsig0,0,(AC143-K143)/K143)</t>
  </si>
  <si>
    <t>eqsigIF(L143eqsig0,0,(AD143-L143)/L143)</t>
  </si>
  <si>
    <t>eqsigIF(H96eqsig0,0,H143/H96)</t>
  </si>
  <si>
    <t>eqsigIF(N96eqsig0,0,N143/N96)</t>
  </si>
  <si>
    <t>eqsigIF(Z96eqsig0,0,Z143/Z96)</t>
  </si>
  <si>
    <t>eqsigIF(I96eqsig0,0,I143/I96)</t>
  </si>
  <si>
    <t>eqsigIF(O96eqsig0,0,O143/O96)</t>
  </si>
  <si>
    <t>eqsigIF(AA96eqsig0,0,AA143/AA96)</t>
  </si>
  <si>
    <t>eqsigSalesPlan!D144</t>
  </si>
  <si>
    <t>eqsigSalesPlan!E144</t>
  </si>
  <si>
    <t>eqsigSalesPlan!F144</t>
  </si>
  <si>
    <t>eqsigSalesPlan!H144</t>
  </si>
  <si>
    <t>eqsigSalesPlan!I144</t>
  </si>
  <si>
    <t>eqsigSalesPlan!K144</t>
  </si>
  <si>
    <t>eqsigSalesPlan!J144</t>
  </si>
  <si>
    <t>eqsigSalesPlan!M144</t>
  </si>
  <si>
    <t>eqsigSalesPlan!Q144</t>
  </si>
  <si>
    <t>eqsigIF(F144eqsig0,0,IF(SalesPlan!P144eqsig0,SalesPlan!$P$96,SalesPlan!P144))</t>
  </si>
  <si>
    <t>eqsigSalesPlan!R144</t>
  </si>
  <si>
    <t>eqsigSalesPlan!S144</t>
  </si>
  <si>
    <t>eqsigIF(H144eqsig0,0,(N144-H144)/H144)</t>
  </si>
  <si>
    <t>eqsigIF(I144eqsig0,0,(O144-I144)/I144)</t>
  </si>
  <si>
    <t>eqsigIF(J144eqsig0,0,(P144-J144)/J144)</t>
  </si>
  <si>
    <t>eqsigIF(K144eqsig0,0,(Q144-K144)/K144)</t>
  </si>
  <si>
    <t>eqsigIF(L144eqsig0,0,(R144-L144)/L144)</t>
  </si>
  <si>
    <t>eqsigRangeDetail!$YJ$18*AM144</t>
  </si>
  <si>
    <t>eqsigRangeDetail!$AGA$18*AQ144</t>
  </si>
  <si>
    <t>eqsigIF(AA144eqsig0,0,Z144/AA144*1000)</t>
  </si>
  <si>
    <t>eqsigIF(F144eqsig0,0,AA144/AD144/F144/13)</t>
  </si>
  <si>
    <t>eqsigIF(F144eqsig0,0,HLOOKUP("DIST "&amp;B96&amp;":All Stores",Distribution!$1:$10,10,FALSE)+HLOOKUP((LEFT("Dist : "&amp;B96&amp;E144,10)),Distribution!$1:$10,10,FALSE)+HLOOKUP("Dist : "&amp;B96&amp;E144,Distribution!$1:$10,10,FALSE))</t>
  </si>
  <si>
    <t>eqsigIF(H144eqsig0,0,(Z144-H144)/H144)</t>
  </si>
  <si>
    <t>eqsigIF(I144eqsig0,0,(AA144-I144)/I144)</t>
  </si>
  <si>
    <t>eqsigIF(J144eqsig0,0,(AB144-J144)/J144)</t>
  </si>
  <si>
    <t>eqsigIF(K144eqsig0,0,(AC144-K144)/K144)</t>
  </si>
  <si>
    <t>eqsigIF(L144eqsig0,0,(AD144-L144)/L144)</t>
  </si>
  <si>
    <t>eqsigIF(H96eqsig0,0,H144/H96)</t>
  </si>
  <si>
    <t>eqsigIF(N96eqsig0,0,N144/N96)</t>
  </si>
  <si>
    <t>eqsigIF(Z96eqsig0,0,Z144/Z96)</t>
  </si>
  <si>
    <t>eqsigIF(I96eqsig0,0,I144/I96)</t>
  </si>
  <si>
    <t>eqsigIF(O96eqsig0,0,O144/O96)</t>
  </si>
  <si>
    <t>eqsigIF(AA96eqsig0,0,AA144/AA96)</t>
  </si>
  <si>
    <t>eqsigIF(D151eqsig0,0,VLOOKUP(D151,tblMktParms,2,0))</t>
  </si>
  <si>
    <t>eqsigSalesPlan!D148</t>
  </si>
  <si>
    <t>eqsigSUM(F152:F167)</t>
  </si>
  <si>
    <t>eqsigSUM(H152:H199)</t>
  </si>
  <si>
    <t>eqsigSUM(I152:I199)</t>
  </si>
  <si>
    <t>eqsigIF(I151eqsig0,0,H151/I151*1000)</t>
  </si>
  <si>
    <t>eqsigIF(L151+F151eqsig0,0,I151/L151/F151/13)</t>
  </si>
  <si>
    <t>eqsigMAX(L152:L199)</t>
  </si>
  <si>
    <t>eqsigSUM(N152:N199)</t>
  </si>
  <si>
    <t>eqsigSUM(O152:O199)</t>
  </si>
  <si>
    <t>eqsigIF(O151eqsig0,0,N151/O151*1000)</t>
  </si>
  <si>
    <t>eqsigIF(F151+R151eqsig0,0,O151/R151/F151/13)</t>
  </si>
  <si>
    <t>eqsigMAX(R152:R199)</t>
  </si>
  <si>
    <t>eqsigIF(H151eqsig0,0,(N151-H151)/H151)</t>
  </si>
  <si>
    <t>eqsigIF(I151eqsig0,0,(O151-I151)/I151)</t>
  </si>
  <si>
    <t>eqsigIF(J151eqsig0,0,(P151-J151)/J151)</t>
  </si>
  <si>
    <t>eqsigIF(K151eqsig0,0,(Q151-K151)/K151)</t>
  </si>
  <si>
    <t>eqsigIF(L151eqsig0,0,(R151-L151)/L151)</t>
  </si>
  <si>
    <t>eqsigSUM(Z152:Z199)</t>
  </si>
  <si>
    <t>eqsigSUM(AA152:AA199)</t>
  </si>
  <si>
    <t>eqsigIF(AA151eqsig0,0,Z151/AA151*1000)</t>
  </si>
  <si>
    <t>eqsigIF(F151+AD151eqsig0,0,AA151/AD151/F151/13)</t>
  </si>
  <si>
    <t>eqsigMAX(AD152:AD199)</t>
  </si>
  <si>
    <t>eqsigIF(H151eqsig0,0,(Z151-H151)/H151)</t>
  </si>
  <si>
    <t>eqsigIF(I151eqsig0,0,(AA151-I151)/I151)</t>
  </si>
  <si>
    <t>eqsigIF(J151eqsig0,0,(AB151-J151)/J151)</t>
  </si>
  <si>
    <t>eqsigIF(K151eqsig0,0,(AC151-K151)/K151)</t>
  </si>
  <si>
    <t>eqsigIF(L151eqsig0,0,(AD151-L151)/L151)</t>
  </si>
  <si>
    <t>eqsigIF(H151eqsig0,0,H151/H151)</t>
  </si>
  <si>
    <t>eqsigIF(N151eqsig0,0,N151/N151)</t>
  </si>
  <si>
    <t>eqsigIF(Z151eqsig0,0,Z151/Z151)</t>
  </si>
  <si>
    <t>eqsigIF(I151eqsig0,0,I151/I151)</t>
  </si>
  <si>
    <t>eqsigIF(O151eqsig0,0,O151/O151)</t>
  </si>
  <si>
    <t>eqsigIF(AA151eqsig0,0,AA151/AA151)</t>
  </si>
  <si>
    <t>eqsigSalesPlan!D152</t>
  </si>
  <si>
    <t>eqsigSalesPlan!E152</t>
  </si>
  <si>
    <t>eqsigSalesPlan!F152</t>
  </si>
  <si>
    <t>eqsigSalesPlan!H152</t>
  </si>
  <si>
    <t>eqsigSalesPlan!I152</t>
  </si>
  <si>
    <t>eqsigSalesPlan!K152</t>
  </si>
  <si>
    <t>eqsigSalesPlan!J152</t>
  </si>
  <si>
    <t>eqsigSalesPlan!M152</t>
  </si>
  <si>
    <t>eqsigSalesPlan!Q152</t>
  </si>
  <si>
    <t>eqsigIF(F152eqsig0,0,IF(SalesPlan!P152eqsig0,SalesPlan!$P$96,SalesPlan!P152))</t>
  </si>
  <si>
    <t>eqsigSalesPlan!R152</t>
  </si>
  <si>
    <t>eqsigSalesPlan!S152</t>
  </si>
  <si>
    <t>eqsigIF(H152eqsig0,0,(N152-H152)/H152)</t>
  </si>
  <si>
    <t>eqsigIF(I152eqsig0,0,(O152-I152)/I152)</t>
  </si>
  <si>
    <t>eqsigIF(J152eqsig0,0,(P152-J152)/J152)</t>
  </si>
  <si>
    <t>eqsigIF(K152eqsig0,0,(Q152-K152)/K152)</t>
  </si>
  <si>
    <t>eqsigIF(L152eqsig0,0,(R152-L152)/L152)</t>
  </si>
  <si>
    <t>eqsigRangeDetail!$YK$18*AM152</t>
  </si>
  <si>
    <t>eqsigRangeDetail!$AGB$18*AQ152</t>
  </si>
  <si>
    <t>eqsigIF(AA152eqsig0,0,Z152/AA152*1000)</t>
  </si>
  <si>
    <t>eqsigIF(F152eqsig0,0,AA152/AD152/F152/13)</t>
  </si>
  <si>
    <t>eqsigIF(F152eqsig0,0,HLOOKUP("DIST "&amp;B151&amp;":All Stores",Distribution!$1:$10,10,FALSE)+HLOOKUP((LEFT("Dist : "&amp;B151&amp;E152,10)),Distribution!$1:$10,10,FALSE)+HLOOKUP("Dist : "&amp;B151&amp;E152,Distribution!$1:$10,10,FALSE))</t>
  </si>
  <si>
    <t>eqsigIF(H152eqsig0,0,(Z152-H152)/H152)</t>
  </si>
  <si>
    <t>eqsigIF(I152eqsig0,0,(AA152-I152)/I152)</t>
  </si>
  <si>
    <t>eqsigIF(J152eqsig0,0,(AB152-J152)/J152)</t>
  </si>
  <si>
    <t>eqsigIF(K152eqsig0,0,(AC152-K152)/K152)</t>
  </si>
  <si>
    <t>eqsigIF(L152eqsig0,0,(AD152-L152)/L152)</t>
  </si>
  <si>
    <t>eqsigIF(H151eqsig0,0,H152/H151)</t>
  </si>
  <si>
    <t>eqsigIF(N151eqsig0,0,N152/N151)</t>
  </si>
  <si>
    <t>eqsigIF(Z151eqsig0,0,Z152/Z151)</t>
  </si>
  <si>
    <t>eqsigIF(I151eqsig0,0,I152/I151)</t>
  </si>
  <si>
    <t>eqsigIF(O151eqsig0,0,O152/O151)</t>
  </si>
  <si>
    <t>eqsigIF(AA151eqsig0,0,AA152/AA151)</t>
  </si>
  <si>
    <t>eqsigSalesPlan!D153</t>
  </si>
  <si>
    <t>eqsigSalesPlan!E153</t>
  </si>
  <si>
    <t>eqsigSalesPlan!F153</t>
  </si>
  <si>
    <t>eqsigSalesPlan!H153</t>
  </si>
  <si>
    <t>eqsigSalesPlan!I153</t>
  </si>
  <si>
    <t>eqsigSalesPlan!K153</t>
  </si>
  <si>
    <t>eqsigSalesPlan!J153</t>
  </si>
  <si>
    <t>eqsigSalesPlan!M153</t>
  </si>
  <si>
    <t>eqsigSalesPlan!Q153</t>
  </si>
  <si>
    <t>eqsigIF(F153eqsig0,0,IF(SalesPlan!P153eqsig0,SalesPlan!$P$96,SalesPlan!P153))</t>
  </si>
  <si>
    <t>eqsigSalesPlan!R153</t>
  </si>
  <si>
    <t>eqsigSalesPlan!S153</t>
  </si>
  <si>
    <t>eqsigIF(H153eqsig0,0,(N153-H153)/H153)</t>
  </si>
  <si>
    <t>eqsigIF(I153eqsig0,0,(O153-I153)/I153)</t>
  </si>
  <si>
    <t>eqsigIF(J153eqsig0,0,(P153-J153)/J153)</t>
  </si>
  <si>
    <t>eqsigIF(K153eqsig0,0,(Q153-K153)/K153)</t>
  </si>
  <si>
    <t>eqsigIF(L153eqsig0,0,(R153-L153)/L153)</t>
  </si>
  <si>
    <t>eqsigRangeDetail!$YK$18*AM153</t>
  </si>
  <si>
    <t>eqsigRangeDetail!$AGB$18*AQ153</t>
  </si>
  <si>
    <t>eqsigIF(AA153eqsig0,0,Z153/AA153*1000)</t>
  </si>
  <si>
    <t>eqsigIF(F153eqsig0,0,AA153/AD153/F153/13)</t>
  </si>
  <si>
    <t>eqsigIF(F153eqsig0,0,HLOOKUP("DIST "&amp;B151&amp;":All Stores",Distribution!$1:$10,10,FALSE)+HLOOKUP((LEFT("Dist : "&amp;B151&amp;E153,10)),Distribution!$1:$10,10,FALSE)+HLOOKUP("Dist : "&amp;B151&amp;E153,Distribution!$1:$10,10,FALSE))</t>
  </si>
  <si>
    <t>eqsigIF(H153eqsig0,0,(Z153-H153)/H153)</t>
  </si>
  <si>
    <t>eqsigIF(I153eqsig0,0,(AA153-I153)/I153)</t>
  </si>
  <si>
    <t>eqsigIF(J153eqsig0,0,(AB153-J153)/J153)</t>
  </si>
  <si>
    <t>eqsigIF(K153eqsig0,0,(AC153-K153)/K153)</t>
  </si>
  <si>
    <t>eqsigIF(L153eqsig0,0,(AD153-L153)/L153)</t>
  </si>
  <si>
    <t>eqsigIF(H151eqsig0,0,H153/H151)</t>
  </si>
  <si>
    <t>eqsigIF(N151eqsig0,0,N153/N151)</t>
  </si>
  <si>
    <t>eqsigIF(Z151eqsig0,0,Z153/Z151)</t>
  </si>
  <si>
    <t>eqsigIF(I151eqsig0,0,I153/I151)</t>
  </si>
  <si>
    <t>eqsigIF(O151eqsig0,0,O153/O151)</t>
  </si>
  <si>
    <t>eqsigIF(AA151eqsig0,0,AA153/AA151)</t>
  </si>
  <si>
    <t>eqsigSalesPlan!D154</t>
  </si>
  <si>
    <t>eqsigSalesPlan!E154</t>
  </si>
  <si>
    <t>eqsigSalesPlan!F154</t>
  </si>
  <si>
    <t>eqsigSalesPlan!H154</t>
  </si>
  <si>
    <t>eqsigSalesPlan!I154</t>
  </si>
  <si>
    <t>eqsigSalesPlan!K154</t>
  </si>
  <si>
    <t>eqsigSalesPlan!J154</t>
  </si>
  <si>
    <t>eqsigSalesPlan!M154</t>
  </si>
  <si>
    <t>eqsigSalesPlan!Q154</t>
  </si>
  <si>
    <t>eqsigIF(F154eqsig0,0,IF(SalesPlan!P154eqsig0,SalesPlan!$P$96,SalesPlan!P154))</t>
  </si>
  <si>
    <t>eqsigSalesPlan!R154</t>
  </si>
  <si>
    <t>eqsigSalesPlan!S154</t>
  </si>
  <si>
    <t>eqsigIF(H154eqsig0,0,(N154-H154)/H154)</t>
  </si>
  <si>
    <t>eqsigIF(I154eqsig0,0,(O154-I154)/I154)</t>
  </si>
  <si>
    <t>eqsigIF(J154eqsig0,0,(P154-J154)/J154)</t>
  </si>
  <si>
    <t>eqsigIF(K154eqsig0,0,(Q154-K154)/K154)</t>
  </si>
  <si>
    <t>eqsigIF(L154eqsig0,0,(R154-L154)/L154)</t>
  </si>
  <si>
    <t>eqsigRangeDetail!$YK$18*AM154</t>
  </si>
  <si>
    <t>eqsigRangeDetail!$AGB$18*AQ154</t>
  </si>
  <si>
    <t>eqsigIF(AA154eqsig0,0,Z154/AA154*1000)</t>
  </si>
  <si>
    <t>eqsigIF(F154eqsig0,0,AA154/AD154/F154/13)</t>
  </si>
  <si>
    <t>eqsigIF(F154eqsig0,0,HLOOKUP("DIST "&amp;B151&amp;":All Stores",Distribution!$1:$10,10,FALSE)+HLOOKUP((LEFT("Dist : "&amp;B151&amp;E154,10)),Distribution!$1:$10,10,FALSE)+HLOOKUP("Dist : "&amp;B151&amp;E154,Distribution!$1:$10,10,FALSE))</t>
  </si>
  <si>
    <t>eqsigIF(H154eqsig0,0,(Z154-H154)/H154)</t>
  </si>
  <si>
    <t>eqsigIF(I154eqsig0,0,(AA154-I154)/I154)</t>
  </si>
  <si>
    <t>eqsigIF(J154eqsig0,0,(AB154-J154)/J154)</t>
  </si>
  <si>
    <t>eqsigIF(K154eqsig0,0,(AC154-K154)/K154)</t>
  </si>
  <si>
    <t>eqsigIF(L154eqsig0,0,(AD154-L154)/L154)</t>
  </si>
  <si>
    <t>eqsigIF(H151eqsig0,0,H154/H151)</t>
  </si>
  <si>
    <t>eqsigIF(N151eqsig0,0,N154/N151)</t>
  </si>
  <si>
    <t>eqsigIF(Z151eqsig0,0,Z154/Z151)</t>
  </si>
  <si>
    <t>eqsigIF(I151eqsig0,0,I154/I151)</t>
  </si>
  <si>
    <t>eqsigIF(O151eqsig0,0,O154/O151)</t>
  </si>
  <si>
    <t>eqsigIF(AA151eqsig0,0,AA154/AA151)</t>
  </si>
  <si>
    <t>eqsigSalesPlan!D155</t>
  </si>
  <si>
    <t>eqsigSalesPlan!E155</t>
  </si>
  <si>
    <t>eqsigSalesPlan!F155</t>
  </si>
  <si>
    <t>eqsigSalesPlan!H155</t>
  </si>
  <si>
    <t>eqsigSalesPlan!I155</t>
  </si>
  <si>
    <t>eqsigSalesPlan!K155</t>
  </si>
  <si>
    <t>eqsigSalesPlan!J155</t>
  </si>
  <si>
    <t>eqsigSalesPlan!M155</t>
  </si>
  <si>
    <t>eqsigSalesPlan!Q155</t>
  </si>
  <si>
    <t>eqsigIF(F155eqsig0,0,IF(SalesPlan!P155eqsig0,SalesPlan!$P$96,SalesPlan!P155))</t>
  </si>
  <si>
    <t>eqsigSalesPlan!R155</t>
  </si>
  <si>
    <t>eqsigSalesPlan!S155</t>
  </si>
  <si>
    <t>eqsigIF(H155eqsig0,0,(N155-H155)/H155)</t>
  </si>
  <si>
    <t>eqsigIF(I155eqsig0,0,(O155-I155)/I155)</t>
  </si>
  <si>
    <t>eqsigIF(J155eqsig0,0,(P155-J155)/J155)</t>
  </si>
  <si>
    <t>eqsigIF(K155eqsig0,0,(Q155-K155)/K155)</t>
  </si>
  <si>
    <t>eqsigIF(L155eqsig0,0,(R155-L155)/L155)</t>
  </si>
  <si>
    <t>eqsigRangeDetail!$YK$18*AM155</t>
  </si>
  <si>
    <t>eqsigRangeDetail!$AGB$18*AQ155</t>
  </si>
  <si>
    <t>eqsigIF(AA155eqsig0,0,Z155/AA155*1000)</t>
  </si>
  <si>
    <t>eqsigIF(F155eqsig0,0,AA155/AD155/F155/13)</t>
  </si>
  <si>
    <t>eqsigIF(F155eqsig0,0,HLOOKUP("DIST "&amp;B151&amp;":All Stores",Distribution!$1:$10,10,FALSE)+HLOOKUP((LEFT("Dist : "&amp;B151&amp;E155,10)),Distribution!$1:$10,10,FALSE)+HLOOKUP("Dist : "&amp;B151&amp;E155,Distribution!$1:$10,10,FALSE))</t>
  </si>
  <si>
    <t>eqsigIF(H155eqsig0,0,(Z155-H155)/H155)</t>
  </si>
  <si>
    <t>eqsigIF(I155eqsig0,0,(AA155-I155)/I155)</t>
  </si>
  <si>
    <t>eqsigIF(J155eqsig0,0,(AB155-J155)/J155)</t>
  </si>
  <si>
    <t>eqsigIF(K155eqsig0,0,(AC155-K155)/K155)</t>
  </si>
  <si>
    <t>eqsigIF(L155eqsig0,0,(AD155-L155)/L155)</t>
  </si>
  <si>
    <t>eqsigIF(H151eqsig0,0,H155/H151)</t>
  </si>
  <si>
    <t>eqsigIF(N151eqsig0,0,N155/N151)</t>
  </si>
  <si>
    <t>eqsigIF(Z151eqsig0,0,Z155/Z151)</t>
  </si>
  <si>
    <t>eqsigIF(I151eqsig0,0,I155/I151)</t>
  </si>
  <si>
    <t>eqsigIF(O151eqsig0,0,O155/O151)</t>
  </si>
  <si>
    <t>eqsigIF(AA151eqsig0,0,AA155/AA151)</t>
  </si>
  <si>
    <t>eqsigSalesPlan!D156</t>
  </si>
  <si>
    <t>eqsigSalesPlan!E156</t>
  </si>
  <si>
    <t>eqsigSalesPlan!F156</t>
  </si>
  <si>
    <t>eqsigSalesPlan!H156</t>
  </si>
  <si>
    <t>eqsigSalesPlan!I156</t>
  </si>
  <si>
    <t>eqsigSalesPlan!K156</t>
  </si>
  <si>
    <t>eqsigSalesPlan!J156</t>
  </si>
  <si>
    <t>eqsigSalesPlan!M156</t>
  </si>
  <si>
    <t>eqsigSalesPlan!Q156</t>
  </si>
  <si>
    <t>eqsigIF(F156eqsig0,0,IF(SalesPlan!P156eqsig0,SalesPlan!$P$96,SalesPlan!P156))</t>
  </si>
  <si>
    <t>eqsigSalesPlan!R156</t>
  </si>
  <si>
    <t>eqsigSalesPlan!S156</t>
  </si>
  <si>
    <t>eqsigIF(H156eqsig0,0,(N156-H156)/H156)</t>
  </si>
  <si>
    <t>eqsigIF(I156eqsig0,0,(O156-I156)/I156)</t>
  </si>
  <si>
    <t>eqsigIF(J156eqsig0,0,(P156-J156)/J156)</t>
  </si>
  <si>
    <t>eqsigIF(K156eqsig0,0,(Q156-K156)/K156)</t>
  </si>
  <si>
    <t>eqsigIF(L156eqsig0,0,(R156-L156)/L156)</t>
  </si>
  <si>
    <t>eqsigRangeDetail!$YK$18*AM156</t>
  </si>
  <si>
    <t>eqsigRangeDetail!$AGB$18*AQ156</t>
  </si>
  <si>
    <t>eqsigIF(AA156eqsig0,0,Z156/AA156*1000)</t>
  </si>
  <si>
    <t>eqsigIF(F156eqsig0,0,AA156/AD156/F156/13)</t>
  </si>
  <si>
    <t>eqsigIF(F156eqsig0,0,HLOOKUP("DIST "&amp;B151&amp;":All Stores",Distribution!$1:$10,10,FALSE)+HLOOKUP((LEFT("Dist : "&amp;B151&amp;E156,10)),Distribution!$1:$10,10,FALSE)+HLOOKUP("Dist : "&amp;B151&amp;E156,Distribution!$1:$10,10,FALSE))</t>
  </si>
  <si>
    <t>eqsigIF(H156eqsig0,0,(Z156-H156)/H156)</t>
  </si>
  <si>
    <t>eqsigIF(I156eqsig0,0,(AA156-I156)/I156)</t>
  </si>
  <si>
    <t>eqsigIF(J156eqsig0,0,(AB156-J156)/J156)</t>
  </si>
  <si>
    <t>eqsigIF(K156eqsig0,0,(AC156-K156)/K156)</t>
  </si>
  <si>
    <t>eqsigIF(L156eqsig0,0,(AD156-L156)/L156)</t>
  </si>
  <si>
    <t>eqsigIF(H151eqsig0,0,H156/H151)</t>
  </si>
  <si>
    <t>eqsigIF(N151eqsig0,0,N156/N151)</t>
  </si>
  <si>
    <t>eqsigIF(Z151eqsig0,0,Z156/Z151)</t>
  </si>
  <si>
    <t>eqsigIF(I151eqsig0,0,I156/I151)</t>
  </si>
  <si>
    <t>eqsigIF(O151eqsig0,0,O156/O151)</t>
  </si>
  <si>
    <t>eqsigIF(AA151eqsig0,0,AA156/AA151)</t>
  </si>
  <si>
    <t>eqsigSalesPlan!D157</t>
  </si>
  <si>
    <t>eqsigSalesPlan!E157</t>
  </si>
  <si>
    <t>eqsigSalesPlan!F157</t>
  </si>
  <si>
    <t>eqsigSalesPlan!H157</t>
  </si>
  <si>
    <t>eqsigSalesPlan!I157</t>
  </si>
  <si>
    <t>eqsigSalesPlan!K157</t>
  </si>
  <si>
    <t>eqsigSalesPlan!J157</t>
  </si>
  <si>
    <t>eqsigSalesPlan!M157</t>
  </si>
  <si>
    <t>eqsigSalesPlan!Q157</t>
  </si>
  <si>
    <t>eqsigIF(F157eqsig0,0,IF(SalesPlan!P157eqsig0,SalesPlan!$P$96,SalesPlan!P157))</t>
  </si>
  <si>
    <t>eqsigSalesPlan!R157</t>
  </si>
  <si>
    <t>eqsigSalesPlan!S157</t>
  </si>
  <si>
    <t>eqsigIF(H157eqsig0,0,(N157-H157)/H157)</t>
  </si>
  <si>
    <t>eqsigIF(I157eqsig0,0,(O157-I157)/I157)</t>
  </si>
  <si>
    <t>eqsigIF(J157eqsig0,0,(P157-J157)/J157)</t>
  </si>
  <si>
    <t>eqsigIF(K157eqsig0,0,(Q157-K157)/K157)</t>
  </si>
  <si>
    <t>eqsigIF(L157eqsig0,0,(R157-L157)/L157)</t>
  </si>
  <si>
    <t>eqsigRangeDetail!$YK$18*AM157</t>
  </si>
  <si>
    <t>eqsigRangeDetail!$AGB$18*AQ157</t>
  </si>
  <si>
    <t>eqsigIF(AA157eqsig0,0,Z157/AA157*1000)</t>
  </si>
  <si>
    <t>eqsigIF(F157eqsig0,0,AA157/AD157/F157/13)</t>
  </si>
  <si>
    <t>eqsigIF(F157eqsig0,0,HLOOKUP("DIST "&amp;B151&amp;":All Stores",Distribution!$1:$10,10,FALSE)+HLOOKUP((LEFT("Dist : "&amp;B151&amp;E157,10)),Distribution!$1:$10,10,FALSE)+HLOOKUP("Dist : "&amp;B151&amp;E157,Distribution!$1:$10,10,FALSE))</t>
  </si>
  <si>
    <t>eqsigIF(H157eqsig0,0,(Z157-H157)/H157)</t>
  </si>
  <si>
    <t>eqsigIF(I157eqsig0,0,(AA157-I157)/I157)</t>
  </si>
  <si>
    <t>eqsigIF(J157eqsig0,0,(AB157-J157)/J157)</t>
  </si>
  <si>
    <t>eqsigIF(K157eqsig0,0,(AC157-K157)/K157)</t>
  </si>
  <si>
    <t>eqsigIF(L157eqsig0,0,(AD157-L157)/L157)</t>
  </si>
  <si>
    <t>eqsigIF(H151eqsig0,0,H157/H151)</t>
  </si>
  <si>
    <t>eqsigIF(N151eqsig0,0,N157/N151)</t>
  </si>
  <si>
    <t>eqsigIF(Z151eqsig0,0,Z157/Z151)</t>
  </si>
  <si>
    <t>eqsigIF(I151eqsig0,0,I157/I151)</t>
  </si>
  <si>
    <t>eqsigIF(O151eqsig0,0,O157/O151)</t>
  </si>
  <si>
    <t>eqsigIF(AA151eqsig0,0,AA157/AA151)</t>
  </si>
  <si>
    <t>eqsigSalesPlan!D158</t>
  </si>
  <si>
    <t>eqsigSalesPlan!E158</t>
  </si>
  <si>
    <t>eqsigSalesPlan!F158</t>
  </si>
  <si>
    <t>eqsigSalesPlan!H158</t>
  </si>
  <si>
    <t>eqsigSalesPlan!I158</t>
  </si>
  <si>
    <t>eqsigSalesPlan!K158</t>
  </si>
  <si>
    <t>eqsigSalesPlan!J158</t>
  </si>
  <si>
    <t>eqsigSalesPlan!M158</t>
  </si>
  <si>
    <t>eqsigSalesPlan!Q158</t>
  </si>
  <si>
    <t>eqsigIF(F158eqsig0,0,IF(SalesPlan!P158eqsig0,SalesPlan!$P$96,SalesPlan!P158))</t>
  </si>
  <si>
    <t>eqsigSalesPlan!R158</t>
  </si>
  <si>
    <t>eqsigSalesPlan!S158</t>
  </si>
  <si>
    <t>eqsigIF(H158eqsig0,0,(N158-H158)/H158)</t>
  </si>
  <si>
    <t>eqsigIF(I158eqsig0,0,(O158-I158)/I158)</t>
  </si>
  <si>
    <t>eqsigIF(J158eqsig0,0,(P158-J158)/J158)</t>
  </si>
  <si>
    <t>eqsigIF(K158eqsig0,0,(Q158-K158)/K158)</t>
  </si>
  <si>
    <t>eqsigIF(L158eqsig0,0,(R158-L158)/L158)</t>
  </si>
  <si>
    <t>eqsigRangeDetail!$YK$18*AM158</t>
  </si>
  <si>
    <t>eqsigRangeDetail!$AGB$18*AQ158</t>
  </si>
  <si>
    <t>eqsigIF(AA158eqsig0,0,Z158/AA158*1000)</t>
  </si>
  <si>
    <t>eqsigIF(F158eqsig0,0,AA158/AD158/F158/13)</t>
  </si>
  <si>
    <t>eqsigIF(F158eqsig0,0,HLOOKUP("DIST "&amp;B151&amp;":All Stores",Distribution!$1:$10,10,FALSE)+HLOOKUP((LEFT("Dist : "&amp;B151&amp;E158,10)),Distribution!$1:$10,10,FALSE)+HLOOKUP("Dist : "&amp;B151&amp;E158,Distribution!$1:$10,10,FALSE))</t>
  </si>
  <si>
    <t>eqsigIF(H158eqsig0,0,(Z158-H158)/H158)</t>
  </si>
  <si>
    <t>eqsigIF(I158eqsig0,0,(AA158-I158)/I158)</t>
  </si>
  <si>
    <t>eqsigIF(J158eqsig0,0,(AB158-J158)/J158)</t>
  </si>
  <si>
    <t>eqsigIF(K158eqsig0,0,(AC158-K158)/K158)</t>
  </si>
  <si>
    <t>eqsigIF(L158eqsig0,0,(AD158-L158)/L158)</t>
  </si>
  <si>
    <t>eqsigIF(H151eqsig0,0,H158/H151)</t>
  </si>
  <si>
    <t>eqsigIF(N151eqsig0,0,N158/N151)</t>
  </si>
  <si>
    <t>eqsigIF(Z151eqsig0,0,Z158/Z151)</t>
  </si>
  <si>
    <t>eqsigIF(I151eqsig0,0,I158/I151)</t>
  </si>
  <si>
    <t>eqsigIF(O151eqsig0,0,O158/O151)</t>
  </si>
  <si>
    <t>eqsigIF(AA151eqsig0,0,AA158/AA151)</t>
  </si>
  <si>
    <t>eqsigSalesPlan!D159</t>
  </si>
  <si>
    <t>eqsigSalesPlan!E159</t>
  </si>
  <si>
    <t>eqsigSalesPlan!F159</t>
  </si>
  <si>
    <t>eqsigSalesPlan!H159</t>
  </si>
  <si>
    <t>eqsigSalesPlan!I159</t>
  </si>
  <si>
    <t>eqsigSalesPlan!K159</t>
  </si>
  <si>
    <t>eqsigSalesPlan!J159</t>
  </si>
  <si>
    <t>eqsigSalesPlan!M159</t>
  </si>
  <si>
    <t>eqsigSalesPlan!Q159</t>
  </si>
  <si>
    <t>eqsigIF(F159eqsig0,0,IF(SalesPlan!P159eqsig0,SalesPlan!$P$96,SalesPlan!P159))</t>
  </si>
  <si>
    <t>eqsigSalesPlan!R159</t>
  </si>
  <si>
    <t>eqsigSalesPlan!S159</t>
  </si>
  <si>
    <t>eqsigIF(H159eqsig0,0,(N159-H159)/H159)</t>
  </si>
  <si>
    <t>eqsigIF(I159eqsig0,0,(O159-I159)/I159)</t>
  </si>
  <si>
    <t>eqsigIF(J159eqsig0,0,(P159-J159)/J159)</t>
  </si>
  <si>
    <t>eqsigIF(K159eqsig0,0,(Q159-K159)/K159)</t>
  </si>
  <si>
    <t>eqsigIF(L159eqsig0,0,(R159-L159)/L159)</t>
  </si>
  <si>
    <t>eqsigRangeDetail!$YK$18*AM159</t>
  </si>
  <si>
    <t>eqsigRangeDetail!$AGB$18*AQ159</t>
  </si>
  <si>
    <t>eqsigIF(AA159eqsig0,0,Z159/AA159*1000)</t>
  </si>
  <si>
    <t>eqsigIF(F159eqsig0,0,AA159/AD159/F159/13)</t>
  </si>
  <si>
    <t>eqsigIF(F159eqsig0,0,HLOOKUP("DIST "&amp;B151&amp;":All Stores",Distribution!$1:$10,10,FALSE)+HLOOKUP((LEFT("Dist : "&amp;B151&amp;E159,10)),Distribution!$1:$10,10,FALSE)+HLOOKUP("Dist : "&amp;B151&amp;E159,Distribution!$1:$10,10,FALSE))</t>
  </si>
  <si>
    <t>eqsigIF(H159eqsig0,0,(Z159-H159)/H159)</t>
  </si>
  <si>
    <t>eqsigIF(I159eqsig0,0,(AA159-I159)/I159)</t>
  </si>
  <si>
    <t>eqsigIF(J159eqsig0,0,(AB159-J159)/J159)</t>
  </si>
  <si>
    <t>eqsigIF(K159eqsig0,0,(AC159-K159)/K159)</t>
  </si>
  <si>
    <t>eqsigIF(L159eqsig0,0,(AD159-L159)/L159)</t>
  </si>
  <si>
    <t>eqsigIF(H151eqsig0,0,H159/H151)</t>
  </si>
  <si>
    <t>eqsigIF(N151eqsig0,0,N159/N151)</t>
  </si>
  <si>
    <t>eqsigIF(Z151eqsig0,0,Z159/Z151)</t>
  </si>
  <si>
    <t>eqsigIF(I151eqsig0,0,I159/I151)</t>
  </si>
  <si>
    <t>eqsigIF(O151eqsig0,0,O159/O151)</t>
  </si>
  <si>
    <t>eqsigIF(AA151eqsig0,0,AA159/AA151)</t>
  </si>
  <si>
    <t>eqsigSalesPlan!D160</t>
  </si>
  <si>
    <t>eqsigSalesPlan!E160</t>
  </si>
  <si>
    <t>eqsigSalesPlan!F160</t>
  </si>
  <si>
    <t>eqsigSalesPlan!H160</t>
  </si>
  <si>
    <t>eqsigSalesPlan!I160</t>
  </si>
  <si>
    <t>eqsigSalesPlan!K160</t>
  </si>
  <si>
    <t>eqsigSalesPlan!J160</t>
  </si>
  <si>
    <t>eqsigSalesPlan!M160</t>
  </si>
  <si>
    <t>eqsigSalesPlan!Q160</t>
  </si>
  <si>
    <t>eqsigIF(F160eqsig0,0,IF(SalesPlan!P160eqsig0,SalesPlan!$P$96,SalesPlan!P160))</t>
  </si>
  <si>
    <t>eqsigSalesPlan!R160</t>
  </si>
  <si>
    <t>eqsigSalesPlan!S160</t>
  </si>
  <si>
    <t>eqsigIF(H160eqsig0,0,(N160-H160)/H160)</t>
  </si>
  <si>
    <t>eqsigIF(I160eqsig0,0,(O160-I160)/I160)</t>
  </si>
  <si>
    <t>eqsigIF(J160eqsig0,0,(P160-J160)/J160)</t>
  </si>
  <si>
    <t>eqsigIF(K160eqsig0,0,(Q160-K160)/K160)</t>
  </si>
  <si>
    <t>eqsigIF(L160eqsig0,0,(R160-L160)/L160)</t>
  </si>
  <si>
    <t>eqsigRangeDetail!$YK$18*AM160</t>
  </si>
  <si>
    <t>eqsigRangeDetail!$AGB$18*AQ160</t>
  </si>
  <si>
    <t>eqsigIF(AA160eqsig0,0,Z160/AA160*1000)</t>
  </si>
  <si>
    <t>eqsigIF(F160eqsig0,0,AA160/AD160/F160/13)</t>
  </si>
  <si>
    <t>eqsigIF(F160eqsig0,0,HLOOKUP("DIST "&amp;B151&amp;":All Stores",Distribution!$1:$10,10,FALSE)+HLOOKUP((LEFT("Dist : "&amp;B151&amp;E160,10)),Distribution!$1:$10,10,FALSE)+HLOOKUP("Dist : "&amp;B151&amp;E160,Distribution!$1:$10,10,FALSE))</t>
  </si>
  <si>
    <t>eqsigIF(H160eqsig0,0,(Z160-H160)/H160)</t>
  </si>
  <si>
    <t>eqsigIF(I160eqsig0,0,(AA160-I160)/I160)</t>
  </si>
  <si>
    <t>eqsigIF(J160eqsig0,0,(AB160-J160)/J160)</t>
  </si>
  <si>
    <t>eqsigIF(K160eqsig0,0,(AC160-K160)/K160)</t>
  </si>
  <si>
    <t>eqsigIF(L160eqsig0,0,(AD160-L160)/L160)</t>
  </si>
  <si>
    <t>eqsigIF(H151eqsig0,0,H160/H151)</t>
  </si>
  <si>
    <t>eqsigIF(N151eqsig0,0,N160/N151)</t>
  </si>
  <si>
    <t>eqsigIF(Z151eqsig0,0,Z160/Z151)</t>
  </si>
  <si>
    <t>eqsigIF(I151eqsig0,0,I160/I151)</t>
  </si>
  <si>
    <t>eqsigIF(O151eqsig0,0,O160/O151)</t>
  </si>
  <si>
    <t>eqsigIF(AA151eqsig0,0,AA160/AA151)</t>
  </si>
  <si>
    <t>eqsigSalesPlan!D161</t>
  </si>
  <si>
    <t>eqsigSalesPlan!E161</t>
  </si>
  <si>
    <t>eqsigSalesPlan!F161</t>
  </si>
  <si>
    <t>eqsigSalesPlan!H161</t>
  </si>
  <si>
    <t>eqsigSalesPlan!I161</t>
  </si>
  <si>
    <t>eqsigSalesPlan!K161</t>
  </si>
  <si>
    <t>eqsigSalesPlan!J161</t>
  </si>
  <si>
    <t>eqsigSalesPlan!M161</t>
  </si>
  <si>
    <t>eqsigSalesPlan!Q161</t>
  </si>
  <si>
    <t>eqsigIF(F161eqsig0,0,IF(SalesPlan!P161eqsig0,SalesPlan!$P$96,SalesPlan!P161))</t>
  </si>
  <si>
    <t>eqsigSalesPlan!R161</t>
  </si>
  <si>
    <t>eqsigSalesPlan!S161</t>
  </si>
  <si>
    <t>eqsigIF(H161eqsig0,0,(N161-H161)/H161)</t>
  </si>
  <si>
    <t>eqsigIF(I161eqsig0,0,(O161-I161)/I161)</t>
  </si>
  <si>
    <t>eqsigIF(J161eqsig0,0,(P161-J161)/J161)</t>
  </si>
  <si>
    <t>eqsigIF(K161eqsig0,0,(Q161-K161)/K161)</t>
  </si>
  <si>
    <t>eqsigIF(L161eqsig0,0,(R161-L161)/L161)</t>
  </si>
  <si>
    <t>eqsigRangeDetail!$YK$18*AM161</t>
  </si>
  <si>
    <t>eqsigRangeDetail!$AGB$18*AQ161</t>
  </si>
  <si>
    <t>eqsigIF(AA161eqsig0,0,Z161/AA161*1000)</t>
  </si>
  <si>
    <t>eqsigIF(F161eqsig0,0,AA161/AD161/F161/13)</t>
  </si>
  <si>
    <t>eqsigIF(F161eqsig0,0,HLOOKUP("DIST "&amp;B151&amp;":All Stores",Distribution!$1:$10,10,FALSE)+HLOOKUP((LEFT("Dist : "&amp;B151&amp;E161,10)),Distribution!$1:$10,10,FALSE)+HLOOKUP("Dist : "&amp;B151&amp;E161,Distribution!$1:$10,10,FALSE))</t>
  </si>
  <si>
    <t>eqsigIF(H161eqsig0,0,(Z161-H161)/H161)</t>
  </si>
  <si>
    <t>eqsigIF(I161eqsig0,0,(AA161-I161)/I161)</t>
  </si>
  <si>
    <t>eqsigIF(J161eqsig0,0,(AB161-J161)/J161)</t>
  </si>
  <si>
    <t>eqsigIF(K161eqsig0,0,(AC161-K161)/K161)</t>
  </si>
  <si>
    <t>eqsigIF(L161eqsig0,0,(AD161-L161)/L161)</t>
  </si>
  <si>
    <t>eqsigIF(H151eqsig0,0,H161/H151)</t>
  </si>
  <si>
    <t>eqsigIF(N151eqsig0,0,N161/N151)</t>
  </si>
  <si>
    <t>eqsigIF(Z151eqsig0,0,Z161/Z151)</t>
  </si>
  <si>
    <t>eqsigIF(I151eqsig0,0,I161/I151)</t>
  </si>
  <si>
    <t>eqsigIF(O151eqsig0,0,O161/O151)</t>
  </si>
  <si>
    <t>eqsigIF(AA151eqsig0,0,AA161/AA151)</t>
  </si>
  <si>
    <t>eqsigSalesPlan!D162</t>
  </si>
  <si>
    <t>eqsigSalesPlan!E162</t>
  </si>
  <si>
    <t>eqsigSalesPlan!F162</t>
  </si>
  <si>
    <t>eqsigSalesPlan!H162</t>
  </si>
  <si>
    <t>eqsigSalesPlan!I162</t>
  </si>
  <si>
    <t>eqsigSalesPlan!K162</t>
  </si>
  <si>
    <t>eqsigSalesPlan!J162</t>
  </si>
  <si>
    <t>eqsigSalesPlan!M162</t>
  </si>
  <si>
    <t>eqsigSalesPlan!Q162</t>
  </si>
  <si>
    <t>eqsigIF(F162eqsig0,0,IF(SalesPlan!P162eqsig0,SalesPlan!$P$96,SalesPlan!P162))</t>
  </si>
  <si>
    <t>eqsigSalesPlan!R162</t>
  </si>
  <si>
    <t>eqsigSalesPlan!S162</t>
  </si>
  <si>
    <t>eqsigIF(H162eqsig0,0,(N162-H162)/H162)</t>
  </si>
  <si>
    <t>eqsigIF(I162eqsig0,0,(O162-I162)/I162)</t>
  </si>
  <si>
    <t>eqsigIF(J162eqsig0,0,(P162-J162)/J162)</t>
  </si>
  <si>
    <t>eqsigIF(K162eqsig0,0,(Q162-K162)/K162)</t>
  </si>
  <si>
    <t>eqsigIF(L162eqsig0,0,(R162-L162)/L162)</t>
  </si>
  <si>
    <t>eqsigRangeDetail!$YK$18*AM162</t>
  </si>
  <si>
    <t>eqsigRangeDetail!$AGB$18*AQ162</t>
  </si>
  <si>
    <t>eqsigIF(AA162eqsig0,0,Z162/AA162*1000)</t>
  </si>
  <si>
    <t>eqsigIF(F162eqsig0,0,AA162/AD162/F162/13)</t>
  </si>
  <si>
    <t>eqsigIF(F162eqsig0,0,HLOOKUP("DIST "&amp;B151&amp;":All Stores",Distribution!$1:$10,10,FALSE)+HLOOKUP((LEFT("Dist : "&amp;B151&amp;E162,10)),Distribution!$1:$10,10,FALSE)+HLOOKUP("Dist : "&amp;B151&amp;E162,Distribution!$1:$10,10,FALSE))</t>
  </si>
  <si>
    <t>eqsigIF(H162eqsig0,0,(Z162-H162)/H162)</t>
  </si>
  <si>
    <t>eqsigIF(I162eqsig0,0,(AA162-I162)/I162)</t>
  </si>
  <si>
    <t>eqsigIF(J162eqsig0,0,(AB162-J162)/J162)</t>
  </si>
  <si>
    <t>eqsigIF(K162eqsig0,0,(AC162-K162)/K162)</t>
  </si>
  <si>
    <t>eqsigIF(L162eqsig0,0,(AD162-L162)/L162)</t>
  </si>
  <si>
    <t>eqsigIF(H151eqsig0,0,H162/H151)</t>
  </si>
  <si>
    <t>eqsigIF(N151eqsig0,0,N162/N151)</t>
  </si>
  <si>
    <t>eqsigIF(Z151eqsig0,0,Z162/Z151)</t>
  </si>
  <si>
    <t>eqsigIF(I151eqsig0,0,I162/I151)</t>
  </si>
  <si>
    <t>eqsigIF(O151eqsig0,0,O162/O151)</t>
  </si>
  <si>
    <t>eqsigIF(AA151eqsig0,0,AA162/AA151)</t>
  </si>
  <si>
    <t>eqsigSalesPlan!D163</t>
  </si>
  <si>
    <t>eqsigSalesPlan!E163</t>
  </si>
  <si>
    <t>eqsigSalesPlan!F163</t>
  </si>
  <si>
    <t>eqsigSalesPlan!H163</t>
  </si>
  <si>
    <t>eqsigSalesPlan!I163</t>
  </si>
  <si>
    <t>eqsigSalesPlan!K163</t>
  </si>
  <si>
    <t>eqsigSalesPlan!J163</t>
  </si>
  <si>
    <t>eqsigSalesPlan!M163</t>
  </si>
  <si>
    <t>eqsigSalesPlan!Q163</t>
  </si>
  <si>
    <t>eqsigIF(F163eqsig0,0,IF(SalesPlan!P163eqsig0,SalesPlan!$P$96,SalesPlan!P163))</t>
  </si>
  <si>
    <t>eqsigSalesPlan!R163</t>
  </si>
  <si>
    <t>eqsigSalesPlan!S163</t>
  </si>
  <si>
    <t>eqsigIF(H163eqsig0,0,(N163-H163)/H163)</t>
  </si>
  <si>
    <t>eqsigIF(I163eqsig0,0,(O163-I163)/I163)</t>
  </si>
  <si>
    <t>eqsigIF(J163eqsig0,0,(P163-J163)/J163)</t>
  </si>
  <si>
    <t>eqsigIF(K163eqsig0,0,(Q163-K163)/K163)</t>
  </si>
  <si>
    <t>eqsigIF(L163eqsig0,0,(R163-L163)/L163)</t>
  </si>
  <si>
    <t>eqsigRangeDetail!$YK$18*AM163</t>
  </si>
  <si>
    <t>eqsigRangeDetail!$AGB$18*AQ163</t>
  </si>
  <si>
    <t>eqsigIF(AA163eqsig0,0,Z163/AA163*1000)</t>
  </si>
  <si>
    <t>eqsigIF(F163eqsig0,0,AA163/AD163/F163/13)</t>
  </si>
  <si>
    <t>eqsigIF(F163eqsig0,0,HLOOKUP("DIST "&amp;B151&amp;":All Stores",Distribution!$1:$10,10,FALSE)+HLOOKUP((LEFT("Dist : "&amp;B151&amp;E163,10)),Distribution!$1:$10,10,FALSE)+HLOOKUP("Dist : "&amp;B151&amp;E163,Distribution!$1:$10,10,FALSE))</t>
  </si>
  <si>
    <t>eqsigIF(H163eqsig0,0,(Z163-H163)/H163)</t>
  </si>
  <si>
    <t>eqsigIF(I163eqsig0,0,(AA163-I163)/I163)</t>
  </si>
  <si>
    <t>eqsigIF(J163eqsig0,0,(AB163-J163)/J163)</t>
  </si>
  <si>
    <t>eqsigIF(K163eqsig0,0,(AC163-K163)/K163)</t>
  </si>
  <si>
    <t>eqsigIF(L163eqsig0,0,(AD163-L163)/L163)</t>
  </si>
  <si>
    <t>eqsigIF(H151eqsig0,0,H163/H151)</t>
  </si>
  <si>
    <t>eqsigIF(N151eqsig0,0,N163/N151)</t>
  </si>
  <si>
    <t>eqsigIF(Z151eqsig0,0,Z163/Z151)</t>
  </si>
  <si>
    <t>eqsigIF(I151eqsig0,0,I163/I151)</t>
  </si>
  <si>
    <t>eqsigIF(O151eqsig0,0,O163/O151)</t>
  </si>
  <si>
    <t>eqsigIF(AA151eqsig0,0,AA163/AA151)</t>
  </si>
  <si>
    <t>eqsigSalesPlan!D164</t>
  </si>
  <si>
    <t>eqsigSalesPlan!E164</t>
  </si>
  <si>
    <t>eqsigSalesPlan!F164</t>
  </si>
  <si>
    <t>eqsigSalesPlan!H164</t>
  </si>
  <si>
    <t>eqsigSalesPlan!I164</t>
  </si>
  <si>
    <t>eqsigSalesPlan!K164</t>
  </si>
  <si>
    <t>eqsigSalesPlan!J164</t>
  </si>
  <si>
    <t>eqsigSalesPlan!M164</t>
  </si>
  <si>
    <t>eqsigSalesPlan!Q164</t>
  </si>
  <si>
    <t>eqsigIF(F164eqsig0,0,IF(SalesPlan!P164eqsig0,SalesPlan!$P$96,SalesPlan!P164))</t>
  </si>
  <si>
    <t>eqsigSalesPlan!R164</t>
  </si>
  <si>
    <t>eqsigSalesPlan!S164</t>
  </si>
  <si>
    <t>eqsigIF(H164eqsig0,0,(N164-H164)/H164)</t>
  </si>
  <si>
    <t>eqsigIF(I164eqsig0,0,(O164-I164)/I164)</t>
  </si>
  <si>
    <t>eqsigIF(J164eqsig0,0,(P164-J164)/J164)</t>
  </si>
  <si>
    <t>eqsigIF(K164eqsig0,0,(Q164-K164)/K164)</t>
  </si>
  <si>
    <t>eqsigIF(L164eqsig0,0,(R164-L164)/L164)</t>
  </si>
  <si>
    <t>eqsigRangeDetail!$YK$18*AM164</t>
  </si>
  <si>
    <t>eqsigRangeDetail!$AGB$18*AQ164</t>
  </si>
  <si>
    <t>eqsigIF(AA164eqsig0,0,Z164/AA164*1000)</t>
  </si>
  <si>
    <t>eqsigIF(F164eqsig0,0,AA164/AD164/F164/13)</t>
  </si>
  <si>
    <t>eqsigIF(F164eqsig0,0,HLOOKUP("DIST "&amp;B151&amp;":All Stores",Distribution!$1:$10,10,FALSE)+HLOOKUP((LEFT("Dist : "&amp;B151&amp;E164,10)),Distribution!$1:$10,10,FALSE)+HLOOKUP("Dist : "&amp;B151&amp;E164,Distribution!$1:$10,10,FALSE))</t>
  </si>
  <si>
    <t>eqsigIF(H164eqsig0,0,(Z164-H164)/H164)</t>
  </si>
  <si>
    <t>eqsigIF(I164eqsig0,0,(AA164-I164)/I164)</t>
  </si>
  <si>
    <t>eqsigIF(J164eqsig0,0,(AB164-J164)/J164)</t>
  </si>
  <si>
    <t>eqsigIF(K164eqsig0,0,(AC164-K164)/K164)</t>
  </si>
  <si>
    <t>eqsigIF(L164eqsig0,0,(AD164-L164)/L164)</t>
  </si>
  <si>
    <t>eqsigIF(H151eqsig0,0,H164/H151)</t>
  </si>
  <si>
    <t>eqsigIF(N151eqsig0,0,N164/N151)</t>
  </si>
  <si>
    <t>eqsigIF(Z151eqsig0,0,Z164/Z151)</t>
  </si>
  <si>
    <t>eqsigIF(I151eqsig0,0,I164/I151)</t>
  </si>
  <si>
    <t>eqsigIF(O151eqsig0,0,O164/O151)</t>
  </si>
  <si>
    <t>eqsigIF(AA151eqsig0,0,AA164/AA151)</t>
  </si>
  <si>
    <t>eqsigSalesPlan!D165</t>
  </si>
  <si>
    <t>eqsigSalesPlan!E165</t>
  </si>
  <si>
    <t>eqsigSalesPlan!F165</t>
  </si>
  <si>
    <t>eqsigSalesPlan!H165</t>
  </si>
  <si>
    <t>eqsigSalesPlan!I165</t>
  </si>
  <si>
    <t>eqsigSalesPlan!K165</t>
  </si>
  <si>
    <t>eqsigSalesPlan!J165</t>
  </si>
  <si>
    <t>eqsigSalesPlan!M165</t>
  </si>
  <si>
    <t>eqsigSalesPlan!Q165</t>
  </si>
  <si>
    <t>eqsigIF(F165eqsig0,0,IF(SalesPlan!P165eqsig0,SalesPlan!$P$96,SalesPlan!P165))</t>
  </si>
  <si>
    <t>eqsigSalesPlan!R165</t>
  </si>
  <si>
    <t>eqsigSalesPlan!S165</t>
  </si>
  <si>
    <t>eqsigIF(H165eqsig0,0,(N165-H165)/H165)</t>
  </si>
  <si>
    <t>eqsigIF(I165eqsig0,0,(O165-I165)/I165)</t>
  </si>
  <si>
    <t>eqsigIF(J165eqsig0,0,(P165-J165)/J165)</t>
  </si>
  <si>
    <t>eqsigIF(K165eqsig0,0,(Q165-K165)/K165)</t>
  </si>
  <si>
    <t>eqsigIF(L165eqsig0,0,(R165-L165)/L165)</t>
  </si>
  <si>
    <t>eqsigRangeDetail!$YK$18*AM165</t>
  </si>
  <si>
    <t>eqsigRangeDetail!$AGB$18*AQ165</t>
  </si>
  <si>
    <t>eqsigIF(AA165eqsig0,0,Z165/AA165*1000)</t>
  </si>
  <si>
    <t>eqsigIF(F165eqsig0,0,AA165/AD165/F165/13)</t>
  </si>
  <si>
    <t>eqsigIF(F165eqsig0,0,HLOOKUP("DIST "&amp;B151&amp;":All Stores",Distribution!$1:$10,10,FALSE)+HLOOKUP((LEFT("Dist : "&amp;B151&amp;E165,10)),Distribution!$1:$10,10,FALSE)+HLOOKUP("Dist : "&amp;B151&amp;E165,Distribution!$1:$10,10,FALSE))</t>
  </si>
  <si>
    <t>eqsigIF(H165eqsig0,0,(Z165-H165)/H165)</t>
  </si>
  <si>
    <t>eqsigIF(I165eqsig0,0,(AA165-I165)/I165)</t>
  </si>
  <si>
    <t>eqsigIF(J165eqsig0,0,(AB165-J165)/J165)</t>
  </si>
  <si>
    <t>eqsigIF(K165eqsig0,0,(AC165-K165)/K165)</t>
  </si>
  <si>
    <t>eqsigIF(L165eqsig0,0,(AD165-L165)/L165)</t>
  </si>
  <si>
    <t>eqsigIF(H151eqsig0,0,H165/H151)</t>
  </si>
  <si>
    <t>eqsigIF(N151eqsig0,0,N165/N151)</t>
  </si>
  <si>
    <t>eqsigIF(Z151eqsig0,0,Z165/Z151)</t>
  </si>
  <si>
    <t>eqsigIF(I151eqsig0,0,I165/I151)</t>
  </si>
  <si>
    <t>eqsigIF(O151eqsig0,0,O165/O151)</t>
  </si>
  <si>
    <t>eqsigIF(AA151eqsig0,0,AA165/AA151)</t>
  </si>
  <si>
    <t>eqsigSalesPlan!D166</t>
  </si>
  <si>
    <t>eqsigSalesPlan!E166</t>
  </si>
  <si>
    <t>eqsigSalesPlan!F166</t>
  </si>
  <si>
    <t>eqsigSalesPlan!H166</t>
  </si>
  <si>
    <t>eqsigSalesPlan!I166</t>
  </si>
  <si>
    <t>eqsigSalesPlan!K166</t>
  </si>
  <si>
    <t>eqsigSalesPlan!J166</t>
  </si>
  <si>
    <t>eqsigSalesPlan!M166</t>
  </si>
  <si>
    <t>eqsigSalesPlan!Q166</t>
  </si>
  <si>
    <t>eqsigIF(F166eqsig0,0,IF(SalesPlan!P166eqsig0,SalesPlan!$P$96,SalesPlan!P166))</t>
  </si>
  <si>
    <t>eqsigSalesPlan!R166</t>
  </si>
  <si>
    <t>eqsigSalesPlan!S166</t>
  </si>
  <si>
    <t>eqsigIF(H166eqsig0,0,(N166-H166)/H166)</t>
  </si>
  <si>
    <t>eqsigIF(I166eqsig0,0,(O166-I166)/I166)</t>
  </si>
  <si>
    <t>eqsigIF(J166eqsig0,0,(P166-J166)/J166)</t>
  </si>
  <si>
    <t>eqsigIF(K166eqsig0,0,(Q166-K166)/K166)</t>
  </si>
  <si>
    <t>eqsigIF(L166eqsig0,0,(R166-L166)/L166)</t>
  </si>
  <si>
    <t>eqsigRangeDetail!$YK$18*AM166</t>
  </si>
  <si>
    <t>eqsigRangeDetail!$AGB$18*AQ166</t>
  </si>
  <si>
    <t>eqsigIF(AA166eqsig0,0,Z166/AA166*1000)</t>
  </si>
  <si>
    <t>eqsigIF(F166eqsig0,0,AA166/AD166/F166/13)</t>
  </si>
  <si>
    <t>eqsigIF(F166eqsig0,0,HLOOKUP("DIST "&amp;B151&amp;":All Stores",Distribution!$1:$10,10,FALSE)+HLOOKUP((LEFT("Dist : "&amp;B151&amp;E166,10)),Distribution!$1:$10,10,FALSE)+HLOOKUP("Dist : "&amp;B151&amp;E166,Distribution!$1:$10,10,FALSE))</t>
  </si>
  <si>
    <t>eqsigIF(H166eqsig0,0,(Z166-H166)/H166)</t>
  </si>
  <si>
    <t>eqsigIF(I166eqsig0,0,(AA166-I166)/I166)</t>
  </si>
  <si>
    <t>eqsigIF(J166eqsig0,0,(AB166-J166)/J166)</t>
  </si>
  <si>
    <t>eqsigIF(K166eqsig0,0,(AC166-K166)/K166)</t>
  </si>
  <si>
    <t>eqsigIF(L166eqsig0,0,(AD166-L166)/L166)</t>
  </si>
  <si>
    <t>eqsigIF(H151eqsig0,0,H166/H151)</t>
  </si>
  <si>
    <t>eqsigIF(N151eqsig0,0,N166/N151)</t>
  </si>
  <si>
    <t>eqsigIF(Z151eqsig0,0,Z166/Z151)</t>
  </si>
  <si>
    <t>eqsigIF(I151eqsig0,0,I166/I151)</t>
  </si>
  <si>
    <t>eqsigIF(O151eqsig0,0,O166/O151)</t>
  </si>
  <si>
    <t>eqsigIF(AA151eqsig0,0,AA166/AA151)</t>
  </si>
  <si>
    <t>eqsigSalesPlan!D167</t>
  </si>
  <si>
    <t>eqsigSalesPlan!E167</t>
  </si>
  <si>
    <t>eqsigSalesPlan!F167</t>
  </si>
  <si>
    <t>eqsigSalesPlan!H167</t>
  </si>
  <si>
    <t>eqsigSalesPlan!I167</t>
  </si>
  <si>
    <t>eqsigSalesPlan!K167</t>
  </si>
  <si>
    <t>eqsigSalesPlan!J167</t>
  </si>
  <si>
    <t>eqsigSalesPlan!M167</t>
  </si>
  <si>
    <t>eqsigSalesPlan!Q167</t>
  </si>
  <si>
    <t>eqsigIF(F167eqsig0,0,IF(SalesPlan!P167eqsig0,SalesPlan!$P$96,SalesPlan!P167))</t>
  </si>
  <si>
    <t>eqsigSalesPlan!R167</t>
  </si>
  <si>
    <t>eqsigSalesPlan!S167</t>
  </si>
  <si>
    <t>eqsigIF(H167eqsig0,0,(N167-H167)/H167)</t>
  </si>
  <si>
    <t>eqsigIF(I167eqsig0,0,(O167-I167)/I167)</t>
  </si>
  <si>
    <t>eqsigIF(J167eqsig0,0,(P167-J167)/J167)</t>
  </si>
  <si>
    <t>eqsigIF(K167eqsig0,0,(Q167-K167)/K167)</t>
  </si>
  <si>
    <t>eqsigIF(L167eqsig0,0,(R167-L167)/L167)</t>
  </si>
  <si>
    <t>eqsigRangeDetail!$YK$18*AM167</t>
  </si>
  <si>
    <t>eqsigRangeDetail!$AGB$18*AQ167</t>
  </si>
  <si>
    <t>eqsigIF(AA167eqsig0,0,Z167/AA167*1000)</t>
  </si>
  <si>
    <t>eqsigIF(F167eqsig0,0,AA167/AD167/F167/13)</t>
  </si>
  <si>
    <t>eqsigIF(F167eqsig0,0,HLOOKUP("DIST "&amp;B151&amp;":All Stores",Distribution!$1:$10,10,FALSE)+HLOOKUP((LEFT("Dist : "&amp;B151&amp;E167,10)),Distribution!$1:$10,10,FALSE)+HLOOKUP("Dist : "&amp;B151&amp;E167,Distribution!$1:$10,10,FALSE))</t>
  </si>
  <si>
    <t>eqsigIF(H167eqsig0,0,(Z167-H167)/H167)</t>
  </si>
  <si>
    <t>eqsigIF(I167eqsig0,0,(AA167-I167)/I167)</t>
  </si>
  <si>
    <t>eqsigIF(J167eqsig0,0,(AB167-J167)/J167)</t>
  </si>
  <si>
    <t>eqsigIF(K167eqsig0,0,(AC167-K167)/K167)</t>
  </si>
  <si>
    <t>eqsigIF(L167eqsig0,0,(AD167-L167)/L167)</t>
  </si>
  <si>
    <t>eqsigIF(H151eqsig0,0,H167/H151)</t>
  </si>
  <si>
    <t>eqsigIF(N151eqsig0,0,N167/N151)</t>
  </si>
  <si>
    <t>eqsigIF(Z151eqsig0,0,Z167/Z151)</t>
  </si>
  <si>
    <t>eqsigIF(I151eqsig0,0,I167/I151)</t>
  </si>
  <si>
    <t>eqsigIF(O151eqsig0,0,O167/O151)</t>
  </si>
  <si>
    <t>eqsigIF(AA151eqsig0,0,AA167/AA151)</t>
  </si>
  <si>
    <t>eqsigSalesPlan!D168</t>
  </si>
  <si>
    <t>eqsigSalesPlan!E168</t>
  </si>
  <si>
    <t>eqsigSalesPlan!F168</t>
  </si>
  <si>
    <t>eqsigSalesPlan!H168</t>
  </si>
  <si>
    <t>eqsigSalesPlan!I168</t>
  </si>
  <si>
    <t>eqsigSalesPlan!K168</t>
  </si>
  <si>
    <t>eqsigSalesPlan!J168</t>
  </si>
  <si>
    <t>eqsigSalesPlan!M168</t>
  </si>
  <si>
    <t>eqsigSalesPlan!Q168</t>
  </si>
  <si>
    <t>eqsigIF(F168eqsig0,0,IF(SalesPlan!P168eqsig0,SalesPlan!$P$96,SalesPlan!P168))</t>
  </si>
  <si>
    <t>eqsigSalesPlan!R168</t>
  </si>
  <si>
    <t>eqsigSalesPlan!S168</t>
  </si>
  <si>
    <t>eqsigIF(H168eqsig0,0,(N168-H168)/H168)</t>
  </si>
  <si>
    <t>eqsigIF(I168eqsig0,0,(O168-I168)/I168)</t>
  </si>
  <si>
    <t>eqsigIF(J168eqsig0,0,(P168-J168)/J168)</t>
  </si>
  <si>
    <t>eqsigIF(K168eqsig0,0,(Q168-K168)/K168)</t>
  </si>
  <si>
    <t>eqsigIF(L168eqsig0,0,(R168-L168)/L168)</t>
  </si>
  <si>
    <t>eqsigRangeDetail!$YK$18*AM168</t>
  </si>
  <si>
    <t>eqsigRangeDetail!$AGB$18*AQ168</t>
  </si>
  <si>
    <t>eqsigIF(AA168eqsig0,0,Z168/AA168*1000)</t>
  </si>
  <si>
    <t>eqsigIF(F168eqsig0,0,AA168/AD168/F168/13)</t>
  </si>
  <si>
    <t>eqsigIF(F168eqsig0,0,HLOOKUP("DIST "&amp;B151&amp;":All Stores",Distribution!$1:$10,10,FALSE)+HLOOKUP((LEFT("Dist : "&amp;B151&amp;E168,10)),Distribution!$1:$10,10,FALSE)+HLOOKUP("Dist : "&amp;B151&amp;E168,Distribution!$1:$10,10,FALSE))</t>
  </si>
  <si>
    <t>eqsigIF(H168eqsig0,0,(Z168-H168)/H168)</t>
  </si>
  <si>
    <t>eqsigIF(I168eqsig0,0,(AA168-I168)/I168)</t>
  </si>
  <si>
    <t>eqsigIF(J168eqsig0,0,(AB168-J168)/J168)</t>
  </si>
  <si>
    <t>eqsigIF(K168eqsig0,0,(AC168-K168)/K168)</t>
  </si>
  <si>
    <t>eqsigIF(L168eqsig0,0,(AD168-L168)/L168)</t>
  </si>
  <si>
    <t>eqsigIF(H151eqsig0,0,H168/H151)</t>
  </si>
  <si>
    <t>eqsigIF(N151eqsig0,0,N168/N151)</t>
  </si>
  <si>
    <t>eqsigIF(Z151eqsig0,0,Z168/Z151)</t>
  </si>
  <si>
    <t>eqsigIF(I151eqsig0,0,I168/I151)</t>
  </si>
  <si>
    <t>eqsigIF(O151eqsig0,0,O168/O151)</t>
  </si>
  <si>
    <t>eqsigIF(AA151eqsig0,0,AA168/AA151)</t>
  </si>
  <si>
    <t>eqsigSalesPlan!D169</t>
  </si>
  <si>
    <t>eqsigSalesPlan!E169</t>
  </si>
  <si>
    <t>eqsigSalesPlan!F169</t>
  </si>
  <si>
    <t>eqsigSalesPlan!H169</t>
  </si>
  <si>
    <t>eqsigSalesPlan!I169</t>
  </si>
  <si>
    <t>eqsigSalesPlan!K169</t>
  </si>
  <si>
    <t>eqsigSalesPlan!J169</t>
  </si>
  <si>
    <t>eqsigSalesPlan!M169</t>
  </si>
  <si>
    <t>eqsigSalesPlan!Q169</t>
  </si>
  <si>
    <t>eqsigIF(F169eqsig0,0,IF(SalesPlan!P169eqsig0,SalesPlan!$P$96,SalesPlan!P169))</t>
  </si>
  <si>
    <t>eqsigSalesPlan!R169</t>
  </si>
  <si>
    <t>eqsigSalesPlan!S169</t>
  </si>
  <si>
    <t>eqsigIF(H169eqsig0,0,(N169-H169)/H169)</t>
  </si>
  <si>
    <t>eqsigIF(I169eqsig0,0,(O169-I169)/I169)</t>
  </si>
  <si>
    <t>eqsigIF(J169eqsig0,0,(P169-J169)/J169)</t>
  </si>
  <si>
    <t>eqsigIF(K169eqsig0,0,(Q169-K169)/K169)</t>
  </si>
  <si>
    <t>eqsigIF(L169eqsig0,0,(R169-L169)/L169)</t>
  </si>
  <si>
    <t>eqsigRangeDetail!$YK$18*AM169</t>
  </si>
  <si>
    <t>eqsigRangeDetail!$AGB$18*AQ169</t>
  </si>
  <si>
    <t>eqsigIF(AA169eqsig0,0,Z169/AA169*1000)</t>
  </si>
  <si>
    <t>eqsigIF(F169eqsig0,0,AA169/AD169/F169/13)</t>
  </si>
  <si>
    <t>eqsigIF(F169eqsig0,0,HLOOKUP("DIST "&amp;B151&amp;":All Stores",Distribution!$1:$10,10,FALSE)+HLOOKUP((LEFT("Dist : "&amp;B151&amp;E169,10)),Distribution!$1:$10,10,FALSE)+HLOOKUP("Dist : "&amp;B151&amp;E169,Distribution!$1:$10,10,FALSE))</t>
  </si>
  <si>
    <t>eqsigIF(H169eqsig0,0,(Z169-H169)/H169)</t>
  </si>
  <si>
    <t>eqsigIF(I169eqsig0,0,(AA169-I169)/I169)</t>
  </si>
  <si>
    <t>eqsigIF(J169eqsig0,0,(AB169-J169)/J169)</t>
  </si>
  <si>
    <t>eqsigIF(K169eqsig0,0,(AC169-K169)/K169)</t>
  </si>
  <si>
    <t>eqsigIF(L169eqsig0,0,(AD169-L169)/L169)</t>
  </si>
  <si>
    <t>eqsigIF(H151eqsig0,0,H169/H151)</t>
  </si>
  <si>
    <t>eqsigIF(N151eqsig0,0,N169/N151)</t>
  </si>
  <si>
    <t>eqsigIF(Z151eqsig0,0,Z169/Z151)</t>
  </si>
  <si>
    <t>eqsigIF(I151eqsig0,0,I169/I151)</t>
  </si>
  <si>
    <t>eqsigIF(O151eqsig0,0,O169/O151)</t>
  </si>
  <si>
    <t>eqsigIF(AA151eqsig0,0,AA169/AA151)</t>
  </si>
  <si>
    <t>eqsigSalesPlan!D170</t>
  </si>
  <si>
    <t>eqsigSalesPlan!E170</t>
  </si>
  <si>
    <t>eqsigSalesPlan!F170</t>
  </si>
  <si>
    <t>eqsigSalesPlan!H170</t>
  </si>
  <si>
    <t>eqsigSalesPlan!I170</t>
  </si>
  <si>
    <t>eqsigSalesPlan!K170</t>
  </si>
  <si>
    <t>eqsigSalesPlan!J170</t>
  </si>
  <si>
    <t>eqsigSalesPlan!M170</t>
  </si>
  <si>
    <t>eqsigSalesPlan!Q170</t>
  </si>
  <si>
    <t>eqsigIF(F170eqsig0,0,IF(SalesPlan!P170eqsig0,SalesPlan!$P$96,SalesPlan!P170))</t>
  </si>
  <si>
    <t>eqsigSalesPlan!R170</t>
  </si>
  <si>
    <t>eqsigSalesPlan!S170</t>
  </si>
  <si>
    <t>eqsigIF(H170eqsig0,0,(N170-H170)/H170)</t>
  </si>
  <si>
    <t>eqsigIF(I170eqsig0,0,(O170-I170)/I170)</t>
  </si>
  <si>
    <t>eqsigIF(J170eqsig0,0,(P170-J170)/J170)</t>
  </si>
  <si>
    <t>eqsigIF(K170eqsig0,0,(Q170-K170)/K170)</t>
  </si>
  <si>
    <t>eqsigIF(L170eqsig0,0,(R170-L170)/L170)</t>
  </si>
  <si>
    <t>eqsigRangeDetail!$YK$18*AM170</t>
  </si>
  <si>
    <t>eqsigRangeDetail!$AGB$18*AQ170</t>
  </si>
  <si>
    <t>eqsigIF(AA170eqsig0,0,Z170/AA170*1000)</t>
  </si>
  <si>
    <t>eqsigIF(F170eqsig0,0,AA170/AD170/F170/13)</t>
  </si>
  <si>
    <t>eqsigIF(F170eqsig0,0,HLOOKUP("DIST "&amp;B151&amp;":All Stores",Distribution!$1:$10,10,FALSE)+HLOOKUP((LEFT("Dist : "&amp;B151&amp;E170,10)),Distribution!$1:$10,10,FALSE)+HLOOKUP("Dist : "&amp;B151&amp;E170,Distribution!$1:$10,10,FALSE))</t>
  </si>
  <si>
    <t>eqsigIF(H170eqsig0,0,(Z170-H170)/H170)</t>
  </si>
  <si>
    <t>eqsigIF(I170eqsig0,0,(AA170-I170)/I170)</t>
  </si>
  <si>
    <t>eqsigIF(J170eqsig0,0,(AB170-J170)/J170)</t>
  </si>
  <si>
    <t>eqsigIF(K170eqsig0,0,(AC170-K170)/K170)</t>
  </si>
  <si>
    <t>eqsigIF(L170eqsig0,0,(AD170-L170)/L170)</t>
  </si>
  <si>
    <t>eqsigIF(H151eqsig0,0,H170/H151)</t>
  </si>
  <si>
    <t>eqsigIF(N151eqsig0,0,N170/N151)</t>
  </si>
  <si>
    <t>eqsigIF(Z151eqsig0,0,Z170/Z151)</t>
  </si>
  <si>
    <t>eqsigIF(I151eqsig0,0,I170/I151)</t>
  </si>
  <si>
    <t>eqsigIF(O151eqsig0,0,O170/O151)</t>
  </si>
  <si>
    <t>eqsigIF(AA151eqsig0,0,AA170/AA151)</t>
  </si>
  <si>
    <t>eqsigSalesPlan!D171</t>
  </si>
  <si>
    <t>eqsigSalesPlan!E171</t>
  </si>
  <si>
    <t>eqsigSalesPlan!F171</t>
  </si>
  <si>
    <t>eqsigSalesPlan!H171</t>
  </si>
  <si>
    <t>eqsigSalesPlan!I171</t>
  </si>
  <si>
    <t>eqsigSalesPlan!K171</t>
  </si>
  <si>
    <t>eqsigSalesPlan!J171</t>
  </si>
  <si>
    <t>eqsigSalesPlan!M171</t>
  </si>
  <si>
    <t>eqsigSalesPlan!Q171</t>
  </si>
  <si>
    <t>eqsigIF(F171eqsig0,0,IF(SalesPlan!P171eqsig0,SalesPlan!$P$96,SalesPlan!P171))</t>
  </si>
  <si>
    <t>eqsigSalesPlan!R171</t>
  </si>
  <si>
    <t>eqsigSalesPlan!S171</t>
  </si>
  <si>
    <t>eqsigIF(H171eqsig0,0,(N171-H171)/H171)</t>
  </si>
  <si>
    <t>eqsigIF(I171eqsig0,0,(O171-I171)/I171)</t>
  </si>
  <si>
    <t>eqsigIF(J171eqsig0,0,(P171-J171)/J171)</t>
  </si>
  <si>
    <t>eqsigIF(K171eqsig0,0,(Q171-K171)/K171)</t>
  </si>
  <si>
    <t>eqsigIF(L171eqsig0,0,(R171-L171)/L171)</t>
  </si>
  <si>
    <t>eqsigRangeDetail!$YK$18*AM171</t>
  </si>
  <si>
    <t>eqsigRangeDetail!$AGB$18*AQ171</t>
  </si>
  <si>
    <t>eqsigIF(AA171eqsig0,0,Z171/AA171*1000)</t>
  </si>
  <si>
    <t>eqsigIF(F171eqsig0,0,AA171/AD171/F171/13)</t>
  </si>
  <si>
    <t>eqsigIF(F171eqsig0,0,HLOOKUP("DIST "&amp;B151&amp;":All Stores",Distribution!$1:$10,10,FALSE)+HLOOKUP((LEFT("Dist : "&amp;B151&amp;E171,10)),Distribution!$1:$10,10,FALSE)+HLOOKUP("Dist : "&amp;B151&amp;E171,Distribution!$1:$10,10,FALSE))</t>
  </si>
  <si>
    <t>eqsigIF(H171eqsig0,0,(Z171-H171)/H171)</t>
  </si>
  <si>
    <t>eqsigIF(I171eqsig0,0,(AA171-I171)/I171)</t>
  </si>
  <si>
    <t>eqsigIF(J171eqsig0,0,(AB171-J171)/J171)</t>
  </si>
  <si>
    <t>eqsigIF(K171eqsig0,0,(AC171-K171)/K171)</t>
  </si>
  <si>
    <t>eqsigIF(L171eqsig0,0,(AD171-L171)/L171)</t>
  </si>
  <si>
    <t>eqsigIF(H151eqsig0,0,H171/H151)</t>
  </si>
  <si>
    <t>eqsigIF(N151eqsig0,0,N171/N151)</t>
  </si>
  <si>
    <t>eqsigIF(Z151eqsig0,0,Z171/Z151)</t>
  </si>
  <si>
    <t>eqsigIF(I151eqsig0,0,I171/I151)</t>
  </si>
  <si>
    <t>eqsigIF(O151eqsig0,0,O171/O151)</t>
  </si>
  <si>
    <t>eqsigIF(AA151eqsig0,0,AA171/AA151)</t>
  </si>
  <si>
    <t>eqsigSalesPlan!D172</t>
  </si>
  <si>
    <t>eqsigSalesPlan!E172</t>
  </si>
  <si>
    <t>eqsigSalesPlan!F172</t>
  </si>
  <si>
    <t>eqsigSalesPlan!H172</t>
  </si>
  <si>
    <t>eqsigSalesPlan!I172</t>
  </si>
  <si>
    <t>eqsigSalesPlan!K172</t>
  </si>
  <si>
    <t>eqsigSalesPlan!J172</t>
  </si>
  <si>
    <t>eqsigSalesPlan!M172</t>
  </si>
  <si>
    <t>eqsigSalesPlan!Q172</t>
  </si>
  <si>
    <t>eqsigIF(F172eqsig0,0,IF(SalesPlan!P172eqsig0,SalesPlan!$P$96,SalesPlan!P172))</t>
  </si>
  <si>
    <t>eqsigSalesPlan!R172</t>
  </si>
  <si>
    <t>eqsigSalesPlan!S172</t>
  </si>
  <si>
    <t>eqsigIF(H172eqsig0,0,(N172-H172)/H172)</t>
  </si>
  <si>
    <t>eqsigIF(I172eqsig0,0,(O172-I172)/I172)</t>
  </si>
  <si>
    <t>eqsigIF(J172eqsig0,0,(P172-J172)/J172)</t>
  </si>
  <si>
    <t>eqsigIF(K172eqsig0,0,(Q172-K172)/K172)</t>
  </si>
  <si>
    <t>eqsigIF(L172eqsig0,0,(R172-L172)/L172)</t>
  </si>
  <si>
    <t>eqsigRangeDetail!$YK$18*AM172</t>
  </si>
  <si>
    <t>eqsigRangeDetail!$AGB$18*AQ172</t>
  </si>
  <si>
    <t>eqsigIF(AA172eqsig0,0,Z172/AA172*1000)</t>
  </si>
  <si>
    <t>eqsigIF(F172eqsig0,0,AA172/AD172/F172/13)</t>
  </si>
  <si>
    <t>eqsigIF(F172eqsig0,0,HLOOKUP("DIST "&amp;B151&amp;":All Stores",Distribution!$1:$10,10,FALSE)+HLOOKUP((LEFT("Dist : "&amp;B151&amp;E172,10)),Distribution!$1:$10,10,FALSE)+HLOOKUP("Dist : "&amp;B151&amp;E172,Distribution!$1:$10,10,FALSE))</t>
  </si>
  <si>
    <t>eqsigIF(H172eqsig0,0,(Z172-H172)/H172)</t>
  </si>
  <si>
    <t>eqsigIF(I172eqsig0,0,(AA172-I172)/I172)</t>
  </si>
  <si>
    <t>eqsigIF(J172eqsig0,0,(AB172-J172)/J172)</t>
  </si>
  <si>
    <t>eqsigIF(K172eqsig0,0,(AC172-K172)/K172)</t>
  </si>
  <si>
    <t>eqsigIF(L172eqsig0,0,(AD172-L172)/L172)</t>
  </si>
  <si>
    <t>eqsigIF(H151eqsig0,0,H172/H151)</t>
  </si>
  <si>
    <t>eqsigIF(N151eqsig0,0,N172/N151)</t>
  </si>
  <si>
    <t>eqsigIF(Z151eqsig0,0,Z172/Z151)</t>
  </si>
  <si>
    <t>eqsigIF(I151eqsig0,0,I172/I151)</t>
  </si>
  <si>
    <t>eqsigIF(O151eqsig0,0,O172/O151)</t>
  </si>
  <si>
    <t>eqsigIF(AA151eqsig0,0,AA172/AA151)</t>
  </si>
  <si>
    <t>eqsigSalesPlan!D173</t>
  </si>
  <si>
    <t>eqsigSalesPlan!E173</t>
  </si>
  <si>
    <t>eqsigSalesPlan!F173</t>
  </si>
  <si>
    <t>eqsigSalesPlan!H173</t>
  </si>
  <si>
    <t>eqsigSalesPlan!I173</t>
  </si>
  <si>
    <t>eqsigSalesPlan!K173</t>
  </si>
  <si>
    <t>eqsigSalesPlan!J173</t>
  </si>
  <si>
    <t>eqsigSalesPlan!M173</t>
  </si>
  <si>
    <t>eqsigSalesPlan!Q173</t>
  </si>
  <si>
    <t>eqsigIF(F173eqsig0,0,IF(SalesPlan!P173eqsig0,SalesPlan!$P$96,SalesPlan!P173))</t>
  </si>
  <si>
    <t>eqsigSalesPlan!R173</t>
  </si>
  <si>
    <t>eqsigSalesPlan!S173</t>
  </si>
  <si>
    <t>eqsigIF(H173eqsig0,0,(N173-H173)/H173)</t>
  </si>
  <si>
    <t>eqsigIF(I173eqsig0,0,(O173-I173)/I173)</t>
  </si>
  <si>
    <t>eqsigIF(J173eqsig0,0,(P173-J173)/J173)</t>
  </si>
  <si>
    <t>eqsigIF(K173eqsig0,0,(Q173-K173)/K173)</t>
  </si>
  <si>
    <t>eqsigIF(L173eqsig0,0,(R173-L173)/L173)</t>
  </si>
  <si>
    <t>eqsigRangeDetail!$YK$18*AM173</t>
  </si>
  <si>
    <t>eqsigRangeDetail!$AGB$18*AQ173</t>
  </si>
  <si>
    <t>eqsigIF(AA173eqsig0,0,Z173/AA173*1000)</t>
  </si>
  <si>
    <t>eqsigIF(F173eqsig0,0,AA173/AD173/F173/13)</t>
  </si>
  <si>
    <t>eqsigIF(F173eqsig0,0,HLOOKUP("DIST "&amp;B151&amp;":All Stores",Distribution!$1:$10,10,FALSE)+HLOOKUP((LEFT("Dist : "&amp;B151&amp;E173,10)),Distribution!$1:$10,10,FALSE)+HLOOKUP("Dist : "&amp;B151&amp;E173,Distribution!$1:$10,10,FALSE))</t>
  </si>
  <si>
    <t>eqsigIF(H173eqsig0,0,(Z173-H173)/H173)</t>
  </si>
  <si>
    <t>eqsigIF(I173eqsig0,0,(AA173-I173)/I173)</t>
  </si>
  <si>
    <t>eqsigIF(J173eqsig0,0,(AB173-J173)/J173)</t>
  </si>
  <si>
    <t>eqsigIF(K173eqsig0,0,(AC173-K173)/K173)</t>
  </si>
  <si>
    <t>eqsigIF(L173eqsig0,0,(AD173-L173)/L173)</t>
  </si>
  <si>
    <t>eqsigIF(H151eqsig0,0,H173/H151)</t>
  </si>
  <si>
    <t>eqsigIF(N151eqsig0,0,N173/N151)</t>
  </si>
  <si>
    <t>eqsigIF(Z151eqsig0,0,Z173/Z151)</t>
  </si>
  <si>
    <t>eqsigIF(I151eqsig0,0,I173/I151)</t>
  </si>
  <si>
    <t>eqsigIF(O151eqsig0,0,O173/O151)</t>
  </si>
  <si>
    <t>eqsigIF(AA151eqsig0,0,AA173/AA151)</t>
  </si>
  <si>
    <t>eqsigSalesPlan!D174</t>
  </si>
  <si>
    <t>eqsigSalesPlan!E174</t>
  </si>
  <si>
    <t>eqsigSalesPlan!F174</t>
  </si>
  <si>
    <t>eqsigSalesPlan!H174</t>
  </si>
  <si>
    <t>eqsigSalesPlan!I174</t>
  </si>
  <si>
    <t>eqsigSalesPlan!K174</t>
  </si>
  <si>
    <t>eqsigSalesPlan!J174</t>
  </si>
  <si>
    <t>eqsigSalesPlan!M174</t>
  </si>
  <si>
    <t>eqsigSalesPlan!Q174</t>
  </si>
  <si>
    <t>eqsigIF(F174eqsig0,0,IF(SalesPlan!P174eqsig0,SalesPlan!$P$96,SalesPlan!P174))</t>
  </si>
  <si>
    <t>eqsigSalesPlan!R174</t>
  </si>
  <si>
    <t>eqsigSalesPlan!S174</t>
  </si>
  <si>
    <t>eqsigIF(H174eqsig0,0,(N174-H174)/H174)</t>
  </si>
  <si>
    <t>eqsigIF(I174eqsig0,0,(O174-I174)/I174)</t>
  </si>
  <si>
    <t>eqsigIF(J174eqsig0,0,(P174-J174)/J174)</t>
  </si>
  <si>
    <t>eqsigIF(K174eqsig0,0,(Q174-K174)/K174)</t>
  </si>
  <si>
    <t>eqsigIF(L174eqsig0,0,(R174-L174)/L174)</t>
  </si>
  <si>
    <t>eqsigRangeDetail!$YK$18*AM174</t>
  </si>
  <si>
    <t>eqsigRangeDetail!$AGB$18*AQ174</t>
  </si>
  <si>
    <t>eqsigIF(AA174eqsig0,0,Z174/AA174*1000)</t>
  </si>
  <si>
    <t>eqsigIF(F174eqsig0,0,AA174/AD174/F174/13)</t>
  </si>
  <si>
    <t>eqsigIF(F174eqsig0,0,HLOOKUP("DIST "&amp;B151&amp;":All Stores",Distribution!$1:$10,10,FALSE)+HLOOKUP((LEFT("Dist : "&amp;B151&amp;E174,10)),Distribution!$1:$10,10,FALSE)+HLOOKUP("Dist : "&amp;B151&amp;E174,Distribution!$1:$10,10,FALSE))</t>
  </si>
  <si>
    <t>eqsigIF(H174eqsig0,0,(Z174-H174)/H174)</t>
  </si>
  <si>
    <t>eqsigIF(I174eqsig0,0,(AA174-I174)/I174)</t>
  </si>
  <si>
    <t>eqsigIF(J174eqsig0,0,(AB174-J174)/J174)</t>
  </si>
  <si>
    <t>eqsigIF(K174eqsig0,0,(AC174-K174)/K174)</t>
  </si>
  <si>
    <t>eqsigIF(L174eqsig0,0,(AD174-L174)/L174)</t>
  </si>
  <si>
    <t>eqsigIF(H151eqsig0,0,H174/H151)</t>
  </si>
  <si>
    <t>eqsigIF(N151eqsig0,0,N174/N151)</t>
  </si>
  <si>
    <t>eqsigIF(Z151eqsig0,0,Z174/Z151)</t>
  </si>
  <si>
    <t>eqsigIF(I151eqsig0,0,I174/I151)</t>
  </si>
  <si>
    <t>eqsigIF(O151eqsig0,0,O174/O151)</t>
  </si>
  <si>
    <t>eqsigIF(AA151eqsig0,0,AA174/AA151)</t>
  </si>
  <si>
    <t>eqsigSalesPlan!D175</t>
  </si>
  <si>
    <t>eqsigSalesPlan!E175</t>
  </si>
  <si>
    <t>eqsigSalesPlan!F175</t>
  </si>
  <si>
    <t>eqsigSalesPlan!H175</t>
  </si>
  <si>
    <t>eqsigSalesPlan!I175</t>
  </si>
  <si>
    <t>eqsigSalesPlan!K175</t>
  </si>
  <si>
    <t>eqsigSalesPlan!J175</t>
  </si>
  <si>
    <t>eqsigSalesPlan!M175</t>
  </si>
  <si>
    <t>eqsigSalesPlan!Q175</t>
  </si>
  <si>
    <t>eqsigIF(F175eqsig0,0,IF(SalesPlan!P175eqsig0,SalesPlan!$P$96,SalesPlan!P175))</t>
  </si>
  <si>
    <t>eqsigSalesPlan!R175</t>
  </si>
  <si>
    <t>eqsigSalesPlan!S175</t>
  </si>
  <si>
    <t>eqsigIF(H175eqsig0,0,(N175-H175)/H175)</t>
  </si>
  <si>
    <t>eqsigIF(I175eqsig0,0,(O175-I175)/I175)</t>
  </si>
  <si>
    <t>eqsigIF(J175eqsig0,0,(P175-J175)/J175)</t>
  </si>
  <si>
    <t>eqsigIF(K175eqsig0,0,(Q175-K175)/K175)</t>
  </si>
  <si>
    <t>eqsigIF(L175eqsig0,0,(R175-L175)/L175)</t>
  </si>
  <si>
    <t>eqsigRangeDetail!$YK$18*AM175</t>
  </si>
  <si>
    <t>eqsigRangeDetail!$AGB$18*AQ175</t>
  </si>
  <si>
    <t>eqsigIF(AA175eqsig0,0,Z175/AA175*1000)</t>
  </si>
  <si>
    <t>eqsigIF(F175eqsig0,0,AA175/AD175/F175/13)</t>
  </si>
  <si>
    <t>eqsigIF(F175eqsig0,0,HLOOKUP("DIST "&amp;B151&amp;":All Stores",Distribution!$1:$10,10,FALSE)+HLOOKUP((LEFT("Dist : "&amp;B151&amp;E175,10)),Distribution!$1:$10,10,FALSE)+HLOOKUP("Dist : "&amp;B151&amp;E175,Distribution!$1:$10,10,FALSE))</t>
  </si>
  <si>
    <t>eqsigIF(H175eqsig0,0,(Z175-H175)/H175)</t>
  </si>
  <si>
    <t>eqsigIF(I175eqsig0,0,(AA175-I175)/I175)</t>
  </si>
  <si>
    <t>eqsigIF(J175eqsig0,0,(AB175-J175)/J175)</t>
  </si>
  <si>
    <t>eqsigIF(K175eqsig0,0,(AC175-K175)/K175)</t>
  </si>
  <si>
    <t>eqsigIF(L175eqsig0,0,(AD175-L175)/L175)</t>
  </si>
  <si>
    <t>eqsigIF(H151eqsig0,0,H175/H151)</t>
  </si>
  <si>
    <t>eqsigIF(N151eqsig0,0,N175/N151)</t>
  </si>
  <si>
    <t>eqsigIF(Z151eqsig0,0,Z175/Z151)</t>
  </si>
  <si>
    <t>eqsigIF(I151eqsig0,0,I175/I151)</t>
  </si>
  <si>
    <t>eqsigIF(O151eqsig0,0,O175/O151)</t>
  </si>
  <si>
    <t>eqsigIF(AA151eqsig0,0,AA175/AA151)</t>
  </si>
  <si>
    <t>eqsigSalesPlan!D176</t>
  </si>
  <si>
    <t>eqsigSalesPlan!E176</t>
  </si>
  <si>
    <t>eqsigSalesPlan!F176</t>
  </si>
  <si>
    <t>eqsigSalesPlan!H176</t>
  </si>
  <si>
    <t>eqsigSalesPlan!I176</t>
  </si>
  <si>
    <t>eqsigSalesPlan!K176</t>
  </si>
  <si>
    <t>eqsigSalesPlan!J176</t>
  </si>
  <si>
    <t>eqsigSalesPlan!M176</t>
  </si>
  <si>
    <t>eqsigSalesPlan!Q176</t>
  </si>
  <si>
    <t>eqsigIF(F176eqsig0,0,IF(SalesPlan!P176eqsig0,SalesPlan!$P$96,SalesPlan!P176))</t>
  </si>
  <si>
    <t>eqsigSalesPlan!R176</t>
  </si>
  <si>
    <t>eqsigSalesPlan!S176</t>
  </si>
  <si>
    <t>eqsigIF(H176eqsig0,0,(N176-H176)/H176)</t>
  </si>
  <si>
    <t>eqsigIF(I176eqsig0,0,(O176-I176)/I176)</t>
  </si>
  <si>
    <t>eqsigIF(J176eqsig0,0,(P176-J176)/J176)</t>
  </si>
  <si>
    <t>eqsigIF(K176eqsig0,0,(Q176-K176)/K176)</t>
  </si>
  <si>
    <t>eqsigIF(L176eqsig0,0,(R176-L176)/L176)</t>
  </si>
  <si>
    <t>eqsigRangeDetail!$YK$18*AM176</t>
  </si>
  <si>
    <t>eqsigRangeDetail!$AGB$18*AQ176</t>
  </si>
  <si>
    <t>eqsigIF(AA176eqsig0,0,Z176/AA176*1000)</t>
  </si>
  <si>
    <t>eqsigIF(F176eqsig0,0,AA176/AD176/F176/13)</t>
  </si>
  <si>
    <t>eqsigIF(F176eqsig0,0,HLOOKUP("DIST "&amp;B151&amp;":All Stores",Distribution!$1:$10,10,FALSE)+HLOOKUP((LEFT("Dist : "&amp;B151&amp;E176,10)),Distribution!$1:$10,10,FALSE)+HLOOKUP("Dist : "&amp;B151&amp;E176,Distribution!$1:$10,10,FALSE))</t>
  </si>
  <si>
    <t>eqsigIF(H176eqsig0,0,(Z176-H176)/H176)</t>
  </si>
  <si>
    <t>eqsigIF(I176eqsig0,0,(AA176-I176)/I176)</t>
  </si>
  <si>
    <t>eqsigIF(J176eqsig0,0,(AB176-J176)/J176)</t>
  </si>
  <si>
    <t>eqsigIF(K176eqsig0,0,(AC176-K176)/K176)</t>
  </si>
  <si>
    <t>eqsigIF(L176eqsig0,0,(AD176-L176)/L176)</t>
  </si>
  <si>
    <t>eqsigIF(H151eqsig0,0,H176/H151)</t>
  </si>
  <si>
    <t>eqsigIF(N151eqsig0,0,N176/N151)</t>
  </si>
  <si>
    <t>eqsigIF(Z151eqsig0,0,Z176/Z151)</t>
  </si>
  <si>
    <t>eqsigIF(I151eqsig0,0,I176/I151)</t>
  </si>
  <si>
    <t>eqsigIF(O151eqsig0,0,O176/O151)</t>
  </si>
  <si>
    <t>eqsigIF(AA151eqsig0,0,AA176/AA151)</t>
  </si>
  <si>
    <t>eqsigSalesPlan!D177</t>
  </si>
  <si>
    <t>eqsigSalesPlan!E177</t>
  </si>
  <si>
    <t>eqsigSalesPlan!F177</t>
  </si>
  <si>
    <t>eqsigSalesPlan!H177</t>
  </si>
  <si>
    <t>eqsigSalesPlan!I177</t>
  </si>
  <si>
    <t>eqsigSalesPlan!K177</t>
  </si>
  <si>
    <t>eqsigSalesPlan!J177</t>
  </si>
  <si>
    <t>eqsigSalesPlan!M177</t>
  </si>
  <si>
    <t>eqsigSalesPlan!Q177</t>
  </si>
  <si>
    <t>eqsigIF(F177eqsig0,0,IF(SalesPlan!P177eqsig0,SalesPlan!$P$96,SalesPlan!P177))</t>
  </si>
  <si>
    <t>eqsigSalesPlan!R177</t>
  </si>
  <si>
    <t>eqsigSalesPlan!S177</t>
  </si>
  <si>
    <t>eqsigIF(H177eqsig0,0,(N177-H177)/H177)</t>
  </si>
  <si>
    <t>eqsigIF(I177eqsig0,0,(O177-I177)/I177)</t>
  </si>
  <si>
    <t>eqsigIF(J177eqsig0,0,(P177-J177)/J177)</t>
  </si>
  <si>
    <t>eqsigIF(K177eqsig0,0,(Q177-K177)/K177)</t>
  </si>
  <si>
    <t>eqsigIF(L177eqsig0,0,(R177-L177)/L177)</t>
  </si>
  <si>
    <t>eqsigRangeDetail!$YK$18*AM177</t>
  </si>
  <si>
    <t>eqsigRangeDetail!$AGB$18*AQ177</t>
  </si>
  <si>
    <t>eqsigIF(AA177eqsig0,0,Z177/AA177*1000)</t>
  </si>
  <si>
    <t>eqsigIF(F177eqsig0,0,AA177/AD177/F177/13)</t>
  </si>
  <si>
    <t>eqsigIF(F177eqsig0,0,HLOOKUP("DIST "&amp;B151&amp;":All Stores",Distribution!$1:$10,10,FALSE)+HLOOKUP((LEFT("Dist : "&amp;B151&amp;E177,10)),Distribution!$1:$10,10,FALSE)+HLOOKUP("Dist : "&amp;B151&amp;E177,Distribution!$1:$10,10,FALSE))</t>
  </si>
  <si>
    <t>eqsigIF(H177eqsig0,0,(Z177-H177)/H177)</t>
  </si>
  <si>
    <t>eqsigIF(I177eqsig0,0,(AA177-I177)/I177)</t>
  </si>
  <si>
    <t>eqsigIF(J177eqsig0,0,(AB177-J177)/J177)</t>
  </si>
  <si>
    <t>eqsigIF(K177eqsig0,0,(AC177-K177)/K177)</t>
  </si>
  <si>
    <t>eqsigIF(L177eqsig0,0,(AD177-L177)/L177)</t>
  </si>
  <si>
    <t>eqsigIF(H151eqsig0,0,H177/H151)</t>
  </si>
  <si>
    <t>eqsigIF(N151eqsig0,0,N177/N151)</t>
  </si>
  <si>
    <t>eqsigIF(Z151eqsig0,0,Z177/Z151)</t>
  </si>
  <si>
    <t>eqsigIF(I151eqsig0,0,I177/I151)</t>
  </si>
  <si>
    <t>eqsigIF(O151eqsig0,0,O177/O151)</t>
  </si>
  <si>
    <t>eqsigIF(AA151eqsig0,0,AA177/AA151)</t>
  </si>
  <si>
    <t>eqsigSalesPlan!D178</t>
  </si>
  <si>
    <t>eqsigSalesPlan!E178</t>
  </si>
  <si>
    <t>eqsigSalesPlan!F178</t>
  </si>
  <si>
    <t>eqsigSalesPlan!H178</t>
  </si>
  <si>
    <t>eqsigSalesPlan!I178</t>
  </si>
  <si>
    <t>eqsigSalesPlan!K178</t>
  </si>
  <si>
    <t>eqsigSalesPlan!J178</t>
  </si>
  <si>
    <t>eqsigSalesPlan!M178</t>
  </si>
  <si>
    <t>eqsigSalesPlan!Q178</t>
  </si>
  <si>
    <t>eqsigIF(F178eqsig0,0,IF(SalesPlan!P178eqsig0,SalesPlan!$P$96,SalesPlan!P178))</t>
  </si>
  <si>
    <t>eqsigSalesPlan!R178</t>
  </si>
  <si>
    <t>eqsigSalesPlan!S178</t>
  </si>
  <si>
    <t>eqsigIF(H178eqsig0,0,(N178-H178)/H178)</t>
  </si>
  <si>
    <t>eqsigIF(I178eqsig0,0,(O178-I178)/I178)</t>
  </si>
  <si>
    <t>eqsigIF(J178eqsig0,0,(P178-J178)/J178)</t>
  </si>
  <si>
    <t>eqsigIF(K178eqsig0,0,(Q178-K178)/K178)</t>
  </si>
  <si>
    <t>eqsigIF(L178eqsig0,0,(R178-L178)/L178)</t>
  </si>
  <si>
    <t>eqsigRangeDetail!$YK$18*AM178</t>
  </si>
  <si>
    <t>eqsigRangeDetail!$AGB$18*AQ178</t>
  </si>
  <si>
    <t>eqsigIF(AA178eqsig0,0,Z178/AA178*1000)</t>
  </si>
  <si>
    <t>eqsigIF(F178eqsig0,0,AA178/AD178/F178/13)</t>
  </si>
  <si>
    <t>eqsigIF(F178eqsig0,0,HLOOKUP("DIST "&amp;B151&amp;":All Stores",Distribution!$1:$10,10,FALSE)+HLOOKUP((LEFT("Dist : "&amp;B151&amp;E178,10)),Distribution!$1:$10,10,FALSE)+HLOOKUP("Dist : "&amp;B151&amp;E178,Distribution!$1:$10,10,FALSE))</t>
  </si>
  <si>
    <t>eqsigIF(H178eqsig0,0,(Z178-H178)/H178)</t>
  </si>
  <si>
    <t>eqsigIF(I178eqsig0,0,(AA178-I178)/I178)</t>
  </si>
  <si>
    <t>eqsigIF(J178eqsig0,0,(AB178-J178)/J178)</t>
  </si>
  <si>
    <t>eqsigIF(K178eqsig0,0,(AC178-K178)/K178)</t>
  </si>
  <si>
    <t>eqsigIF(L178eqsig0,0,(AD178-L178)/L178)</t>
  </si>
  <si>
    <t>eqsigIF(H151eqsig0,0,H178/H151)</t>
  </si>
  <si>
    <t>eqsigIF(N151eqsig0,0,N178/N151)</t>
  </si>
  <si>
    <t>eqsigIF(Z151eqsig0,0,Z178/Z151)</t>
  </si>
  <si>
    <t>eqsigIF(I151eqsig0,0,I178/I151)</t>
  </si>
  <si>
    <t>eqsigIF(O151eqsig0,0,O178/O151)</t>
  </si>
  <si>
    <t>eqsigIF(AA151eqsig0,0,AA178/AA151)</t>
  </si>
  <si>
    <t>eqsigSalesPlan!D179</t>
  </si>
  <si>
    <t>eqsigSalesPlan!E179</t>
  </si>
  <si>
    <t>eqsigSalesPlan!F179</t>
  </si>
  <si>
    <t>eqsigSalesPlan!H179</t>
  </si>
  <si>
    <t>eqsigSalesPlan!I179</t>
  </si>
  <si>
    <t>eqsigSalesPlan!K179</t>
  </si>
  <si>
    <t>eqsigSalesPlan!J179</t>
  </si>
  <si>
    <t>eqsigSalesPlan!M179</t>
  </si>
  <si>
    <t>eqsigSalesPlan!Q179</t>
  </si>
  <si>
    <t>eqsigIF(F179eqsig0,0,IF(SalesPlan!P179eqsig0,SalesPlan!$P$96,SalesPlan!P179))</t>
  </si>
  <si>
    <t>eqsigSalesPlan!R179</t>
  </si>
  <si>
    <t>eqsigSalesPlan!S179</t>
  </si>
  <si>
    <t>eqsigIF(H179eqsig0,0,(N179-H179)/H179)</t>
  </si>
  <si>
    <t>eqsigIF(I179eqsig0,0,(O179-I179)/I179)</t>
  </si>
  <si>
    <t>eqsigIF(J179eqsig0,0,(P179-J179)/J179)</t>
  </si>
  <si>
    <t>eqsigIF(K179eqsig0,0,(Q179-K179)/K179)</t>
  </si>
  <si>
    <t>eqsigIF(L179eqsig0,0,(R179-L179)/L179)</t>
  </si>
  <si>
    <t>eqsigRangeDetail!$YK$18*AM179</t>
  </si>
  <si>
    <t>eqsigRangeDetail!$AGB$18*AQ179</t>
  </si>
  <si>
    <t>eqsigIF(AA179eqsig0,0,Z179/AA179*1000)</t>
  </si>
  <si>
    <t>eqsigIF(F179eqsig0,0,AA179/AD179/F179/13)</t>
  </si>
  <si>
    <t>eqsigIF(F179eqsig0,0,HLOOKUP("DIST "&amp;B151&amp;":All Stores",Distribution!$1:$10,10,FALSE)+HLOOKUP((LEFT("Dist : "&amp;B151&amp;E179,10)),Distribution!$1:$10,10,FALSE)+HLOOKUP("Dist : "&amp;B151&amp;E179,Distribution!$1:$10,10,FALSE))</t>
  </si>
  <si>
    <t>eqsigIF(H179eqsig0,0,(Z179-H179)/H179)</t>
  </si>
  <si>
    <t>eqsigIF(I179eqsig0,0,(AA179-I179)/I179)</t>
  </si>
  <si>
    <t>eqsigIF(J179eqsig0,0,(AB179-J179)/J179)</t>
  </si>
  <si>
    <t>eqsigIF(K179eqsig0,0,(AC179-K179)/K179)</t>
  </si>
  <si>
    <t>eqsigIF(L179eqsig0,0,(AD179-L179)/L179)</t>
  </si>
  <si>
    <t>eqsigIF(H151eqsig0,0,H179/H151)</t>
  </si>
  <si>
    <t>eqsigIF(N151eqsig0,0,N179/N151)</t>
  </si>
  <si>
    <t>eqsigIF(Z151eqsig0,0,Z179/Z151)</t>
  </si>
  <si>
    <t>eqsigIF(I151eqsig0,0,I179/I151)</t>
  </si>
  <si>
    <t>eqsigIF(O151eqsig0,0,O179/O151)</t>
  </si>
  <si>
    <t>eqsigIF(AA151eqsig0,0,AA179/AA151)</t>
  </si>
  <si>
    <t>eqsigSalesPlan!D180</t>
  </si>
  <si>
    <t>eqsigSalesPlan!E180</t>
  </si>
  <si>
    <t>eqsigSalesPlan!F180</t>
  </si>
  <si>
    <t>eqsigSalesPlan!H180</t>
  </si>
  <si>
    <t>eqsigSalesPlan!I180</t>
  </si>
  <si>
    <t>eqsigSalesPlan!K180</t>
  </si>
  <si>
    <t>eqsigSalesPlan!J180</t>
  </si>
  <si>
    <t>eqsigSalesPlan!M180</t>
  </si>
  <si>
    <t>eqsigSalesPlan!Q180</t>
  </si>
  <si>
    <t>eqsigIF(F180eqsig0,0,IF(SalesPlan!P180eqsig0,SalesPlan!$P$96,SalesPlan!P180))</t>
  </si>
  <si>
    <t>eqsigSalesPlan!R180</t>
  </si>
  <si>
    <t>eqsigSalesPlan!S180</t>
  </si>
  <si>
    <t>eqsigIF(H180eqsig0,0,(N180-H180)/H180)</t>
  </si>
  <si>
    <t>eqsigIF(I180eqsig0,0,(O180-I180)/I180)</t>
  </si>
  <si>
    <t>eqsigIF(J180eqsig0,0,(P180-J180)/J180)</t>
  </si>
  <si>
    <t>eqsigIF(K180eqsig0,0,(Q180-K180)/K180)</t>
  </si>
  <si>
    <t>eqsigIF(L180eqsig0,0,(R180-L180)/L180)</t>
  </si>
  <si>
    <t>eqsigRangeDetail!$YK$18*AM180</t>
  </si>
  <si>
    <t>eqsigRangeDetail!$AGB$18*AQ180</t>
  </si>
  <si>
    <t>eqsigIF(AA180eqsig0,0,Z180/AA180*1000)</t>
  </si>
  <si>
    <t>eqsigIF(F180eqsig0,0,AA180/AD180/F180/13)</t>
  </si>
  <si>
    <t>eqsigIF(F180eqsig0,0,HLOOKUP("DIST "&amp;B151&amp;":All Stores",Distribution!$1:$10,10,FALSE)+HLOOKUP((LEFT("Dist : "&amp;B151&amp;E180,10)),Distribution!$1:$10,10,FALSE)+HLOOKUP("Dist : "&amp;B151&amp;E180,Distribution!$1:$10,10,FALSE))</t>
  </si>
  <si>
    <t>eqsigIF(H180eqsig0,0,(Z180-H180)/H180)</t>
  </si>
  <si>
    <t>eqsigIF(I180eqsig0,0,(AA180-I180)/I180)</t>
  </si>
  <si>
    <t>eqsigIF(J180eqsig0,0,(AB180-J180)/J180)</t>
  </si>
  <si>
    <t>eqsigIF(K180eqsig0,0,(AC180-K180)/K180)</t>
  </si>
  <si>
    <t>eqsigIF(L180eqsig0,0,(AD180-L180)/L180)</t>
  </si>
  <si>
    <t>eqsigIF(H151eqsig0,0,H180/H151)</t>
  </si>
  <si>
    <t>eqsigIF(N151eqsig0,0,N180/N151)</t>
  </si>
  <si>
    <t>eqsigIF(Z151eqsig0,0,Z180/Z151)</t>
  </si>
  <si>
    <t>eqsigIF(I151eqsig0,0,I180/I151)</t>
  </si>
  <si>
    <t>eqsigIF(O151eqsig0,0,O180/O151)</t>
  </si>
  <si>
    <t>eqsigIF(AA151eqsig0,0,AA180/AA151)</t>
  </si>
  <si>
    <t>eqsigSalesPlan!D181</t>
  </si>
  <si>
    <t>eqsigSalesPlan!E181</t>
  </si>
  <si>
    <t>eqsigSalesPlan!F181</t>
  </si>
  <si>
    <t>eqsigSalesPlan!H181</t>
  </si>
  <si>
    <t>eqsigSalesPlan!I181</t>
  </si>
  <si>
    <t>eqsigSalesPlan!K181</t>
  </si>
  <si>
    <t>eqsigSalesPlan!J181</t>
  </si>
  <si>
    <t>eqsigSalesPlan!M181</t>
  </si>
  <si>
    <t>eqsigSalesPlan!Q181</t>
  </si>
  <si>
    <t>eqsigIF(F181eqsig0,0,IF(SalesPlan!P181eqsig0,SalesPlan!$P$96,SalesPlan!P181))</t>
  </si>
  <si>
    <t>eqsigSalesPlan!R181</t>
  </si>
  <si>
    <t>eqsigSalesPlan!S181</t>
  </si>
  <si>
    <t>eqsigIF(H181eqsig0,0,(N181-H181)/H181)</t>
  </si>
  <si>
    <t>eqsigIF(I181eqsig0,0,(O181-I181)/I181)</t>
  </si>
  <si>
    <t>eqsigIF(J181eqsig0,0,(P181-J181)/J181)</t>
  </si>
  <si>
    <t>eqsigIF(K181eqsig0,0,(Q181-K181)/K181)</t>
  </si>
  <si>
    <t>eqsigIF(L181eqsig0,0,(R181-L181)/L181)</t>
  </si>
  <si>
    <t>eqsigRangeDetail!$YK$18*AM181</t>
  </si>
  <si>
    <t>eqsigRangeDetail!$AGB$18*AQ181</t>
  </si>
  <si>
    <t>eqsigIF(AA181eqsig0,0,Z181/AA181*1000)</t>
  </si>
  <si>
    <t>eqsigIF(F181eqsig0,0,AA181/AD181/F181/13)</t>
  </si>
  <si>
    <t>eqsigIF(F181eqsig0,0,HLOOKUP("DIST "&amp;B151&amp;":All Stores",Distribution!$1:$10,10,FALSE)+HLOOKUP((LEFT("Dist : "&amp;B151&amp;E181,10)),Distribution!$1:$10,10,FALSE)+HLOOKUP("Dist : "&amp;B151&amp;E181,Distribution!$1:$10,10,FALSE))</t>
  </si>
  <si>
    <t>eqsigIF(H181eqsig0,0,(Z181-H181)/H181)</t>
  </si>
  <si>
    <t>eqsigIF(I181eqsig0,0,(AA181-I181)/I181)</t>
  </si>
  <si>
    <t>eqsigIF(J181eqsig0,0,(AB181-J181)/J181)</t>
  </si>
  <si>
    <t>eqsigIF(K181eqsig0,0,(AC181-K181)/K181)</t>
  </si>
  <si>
    <t>eqsigIF(L181eqsig0,0,(AD181-L181)/L181)</t>
  </si>
  <si>
    <t>eqsigIF(H151eqsig0,0,H181/H151)</t>
  </si>
  <si>
    <t>eqsigIF(N151eqsig0,0,N181/N151)</t>
  </si>
  <si>
    <t>eqsigIF(Z151eqsig0,0,Z181/Z151)</t>
  </si>
  <si>
    <t>eqsigIF(I151eqsig0,0,I181/I151)</t>
  </si>
  <si>
    <t>eqsigIF(O151eqsig0,0,O181/O151)</t>
  </si>
  <si>
    <t>eqsigIF(AA151eqsig0,0,AA181/AA151)</t>
  </si>
  <si>
    <t>eqsigSalesPlan!D182</t>
  </si>
  <si>
    <t>eqsigSalesPlan!E182</t>
  </si>
  <si>
    <t>eqsigSalesPlan!F182</t>
  </si>
  <si>
    <t>eqsigSalesPlan!H182</t>
  </si>
  <si>
    <t>eqsigSalesPlan!I182</t>
  </si>
  <si>
    <t>eqsigSalesPlan!K182</t>
  </si>
  <si>
    <t>eqsigSalesPlan!J182</t>
  </si>
  <si>
    <t>eqsigSalesPlan!M182</t>
  </si>
  <si>
    <t>eqsigSalesPlan!Q182</t>
  </si>
  <si>
    <t>eqsigIF(F182eqsig0,0,IF(SalesPlan!P182eqsig0,SalesPlan!$P$96,SalesPlan!P182))</t>
  </si>
  <si>
    <t>eqsigSalesPlan!R182</t>
  </si>
  <si>
    <t>eqsigSalesPlan!S182</t>
  </si>
  <si>
    <t>eqsigIF(H182eqsig0,0,(N182-H182)/H182)</t>
  </si>
  <si>
    <t>eqsigIF(I182eqsig0,0,(O182-I182)/I182)</t>
  </si>
  <si>
    <t>eqsigIF(J182eqsig0,0,(P182-J182)/J182)</t>
  </si>
  <si>
    <t>eqsigIF(K182eqsig0,0,(Q182-K182)/K182)</t>
  </si>
  <si>
    <t>eqsigIF(L182eqsig0,0,(R182-L182)/L182)</t>
  </si>
  <si>
    <t>eqsigRangeDetail!$YK$18*AM182</t>
  </si>
  <si>
    <t>eqsigRangeDetail!$AGB$18*AQ182</t>
  </si>
  <si>
    <t>eqsigIF(AA182eqsig0,0,Z182/AA182*1000)</t>
  </si>
  <si>
    <t>eqsigIF(F182eqsig0,0,AA182/AD182/F182/13)</t>
  </si>
  <si>
    <t>eqsigIF(F182eqsig0,0,HLOOKUP("DIST "&amp;B151&amp;":All Stores",Distribution!$1:$10,10,FALSE)+HLOOKUP((LEFT("Dist : "&amp;B151&amp;E182,10)),Distribution!$1:$10,10,FALSE)+HLOOKUP("Dist : "&amp;B151&amp;E182,Distribution!$1:$10,10,FALSE))</t>
  </si>
  <si>
    <t>eqsigIF(H182eqsig0,0,(Z182-H182)/H182)</t>
  </si>
  <si>
    <t>eqsigIF(I182eqsig0,0,(AA182-I182)/I182)</t>
  </si>
  <si>
    <t>eqsigIF(J182eqsig0,0,(AB182-J182)/J182)</t>
  </si>
  <si>
    <t>eqsigIF(K182eqsig0,0,(AC182-K182)/K182)</t>
  </si>
  <si>
    <t>eqsigIF(L182eqsig0,0,(AD182-L182)/L182)</t>
  </si>
  <si>
    <t>eqsigIF(H151eqsig0,0,H182/H151)</t>
  </si>
  <si>
    <t>eqsigIF(N151eqsig0,0,N182/N151)</t>
  </si>
  <si>
    <t>eqsigIF(Z151eqsig0,0,Z182/Z151)</t>
  </si>
  <si>
    <t>eqsigIF(I151eqsig0,0,I182/I151)</t>
  </si>
  <si>
    <t>eqsigIF(O151eqsig0,0,O182/O151)</t>
  </si>
  <si>
    <t>eqsigIF(AA151eqsig0,0,AA182/AA151)</t>
  </si>
  <si>
    <t>eqsigSalesPlan!D183</t>
  </si>
  <si>
    <t>eqsigSalesPlan!E183</t>
  </si>
  <si>
    <t>eqsigSalesPlan!F183</t>
  </si>
  <si>
    <t>eqsigSalesPlan!H183</t>
  </si>
  <si>
    <t>eqsigSalesPlan!I183</t>
  </si>
  <si>
    <t>eqsigSalesPlan!K183</t>
  </si>
  <si>
    <t>eqsigSalesPlan!J183</t>
  </si>
  <si>
    <t>eqsigSalesPlan!M183</t>
  </si>
  <si>
    <t>eqsigSalesPlan!Q183</t>
  </si>
  <si>
    <t>eqsigIF(F183eqsig0,0,IF(SalesPlan!P183eqsig0,SalesPlan!$P$96,SalesPlan!P183))</t>
  </si>
  <si>
    <t>eqsigSalesPlan!R183</t>
  </si>
  <si>
    <t>eqsigSalesPlan!S183</t>
  </si>
  <si>
    <t>eqsigIF(H183eqsig0,0,(N183-H183)/H183)</t>
  </si>
  <si>
    <t>eqsigIF(I183eqsig0,0,(O183-I183)/I183)</t>
  </si>
  <si>
    <t>eqsigIF(J183eqsig0,0,(P183-J183)/J183)</t>
  </si>
  <si>
    <t>eqsigIF(K183eqsig0,0,(Q183-K183)/K183)</t>
  </si>
  <si>
    <t>eqsigIF(L183eqsig0,0,(R183-L183)/L183)</t>
  </si>
  <si>
    <t>eqsigRangeDetail!$YK$18*AM183</t>
  </si>
  <si>
    <t>eqsigRangeDetail!$AGB$18*AQ183</t>
  </si>
  <si>
    <t>eqsigIF(AA183eqsig0,0,Z183/AA183*1000)</t>
  </si>
  <si>
    <t>eqsigIF(F183eqsig0,0,AA183/AD183/F183/13)</t>
  </si>
  <si>
    <t>eqsigIF(F183eqsig0,0,HLOOKUP("DIST "&amp;B151&amp;":All Stores",Distribution!$1:$10,10,FALSE)+HLOOKUP((LEFT("Dist : "&amp;B151&amp;E183,10)),Distribution!$1:$10,10,FALSE)+HLOOKUP("Dist : "&amp;B151&amp;E183,Distribution!$1:$10,10,FALSE))</t>
  </si>
  <si>
    <t>eqsigIF(H183eqsig0,0,(Z183-H183)/H183)</t>
  </si>
  <si>
    <t>eqsigIF(I183eqsig0,0,(AA183-I183)/I183)</t>
  </si>
  <si>
    <t>eqsigIF(J183eqsig0,0,(AB183-J183)/J183)</t>
  </si>
  <si>
    <t>eqsigIF(K183eqsig0,0,(AC183-K183)/K183)</t>
  </si>
  <si>
    <t>eqsigIF(L183eqsig0,0,(AD183-L183)/L183)</t>
  </si>
  <si>
    <t>eqsigIF(H151eqsig0,0,H183/H151)</t>
  </si>
  <si>
    <t>eqsigIF(N151eqsig0,0,N183/N151)</t>
  </si>
  <si>
    <t>eqsigIF(Z151eqsig0,0,Z183/Z151)</t>
  </si>
  <si>
    <t>eqsigIF(I151eqsig0,0,I183/I151)</t>
  </si>
  <si>
    <t>eqsigIF(O151eqsig0,0,O183/O151)</t>
  </si>
  <si>
    <t>eqsigIF(AA151eqsig0,0,AA183/AA151)</t>
  </si>
  <si>
    <t>eqsigSalesPlan!D184</t>
  </si>
  <si>
    <t>eqsigSalesPlan!E184</t>
  </si>
  <si>
    <t>eqsigSalesPlan!F184</t>
  </si>
  <si>
    <t>eqsigSalesPlan!H184</t>
  </si>
  <si>
    <t>eqsigSalesPlan!I184</t>
  </si>
  <si>
    <t>eqsigSalesPlan!K184</t>
  </si>
  <si>
    <t>eqsigSalesPlan!J184</t>
  </si>
  <si>
    <t>eqsigSalesPlan!M184</t>
  </si>
  <si>
    <t>eqsigSalesPlan!Q184</t>
  </si>
  <si>
    <t>eqsigIF(F184eqsig0,0,IF(SalesPlan!P184eqsig0,SalesPlan!$P$96,SalesPlan!P184))</t>
  </si>
  <si>
    <t>eqsigSalesPlan!R184</t>
  </si>
  <si>
    <t>eqsigSalesPlan!S184</t>
  </si>
  <si>
    <t>eqsigIF(H184eqsig0,0,(N184-H184)/H184)</t>
  </si>
  <si>
    <t>eqsigIF(I184eqsig0,0,(O184-I184)/I184)</t>
  </si>
  <si>
    <t>eqsigIF(J184eqsig0,0,(P184-J184)/J184)</t>
  </si>
  <si>
    <t>eqsigIF(K184eqsig0,0,(Q184-K184)/K184)</t>
  </si>
  <si>
    <t>eqsigIF(L184eqsig0,0,(R184-L184)/L184)</t>
  </si>
  <si>
    <t>eqsigRangeDetail!$YK$18*AM184</t>
  </si>
  <si>
    <t>eqsigRangeDetail!$AGB$18*AQ184</t>
  </si>
  <si>
    <t>eqsigIF(AA184eqsig0,0,Z184/AA184*1000)</t>
  </si>
  <si>
    <t>eqsigIF(F184eqsig0,0,AA184/AD184/F184/13)</t>
  </si>
  <si>
    <t>eqsigIF(F184eqsig0,0,HLOOKUP("DIST "&amp;B151&amp;":All Stores",Distribution!$1:$10,10,FALSE)+HLOOKUP((LEFT("Dist : "&amp;B151&amp;E184,10)),Distribution!$1:$10,10,FALSE)+HLOOKUP("Dist : "&amp;B151&amp;E184,Distribution!$1:$10,10,FALSE))</t>
  </si>
  <si>
    <t>eqsigIF(H184eqsig0,0,(Z184-H184)/H184)</t>
  </si>
  <si>
    <t>eqsigIF(I184eqsig0,0,(AA184-I184)/I184)</t>
  </si>
  <si>
    <t>eqsigIF(J184eqsig0,0,(AB184-J184)/J184)</t>
  </si>
  <si>
    <t>eqsigIF(K184eqsig0,0,(AC184-K184)/K184)</t>
  </si>
  <si>
    <t>eqsigIF(L184eqsig0,0,(AD184-L184)/L184)</t>
  </si>
  <si>
    <t>eqsigIF(H151eqsig0,0,H184/H151)</t>
  </si>
  <si>
    <t>eqsigIF(N151eqsig0,0,N184/N151)</t>
  </si>
  <si>
    <t>eqsigIF(Z151eqsig0,0,Z184/Z151)</t>
  </si>
  <si>
    <t>eqsigIF(I151eqsig0,0,I184/I151)</t>
  </si>
  <si>
    <t>eqsigIF(O151eqsig0,0,O184/O151)</t>
  </si>
  <si>
    <t>eqsigIF(AA151eqsig0,0,AA184/AA151)</t>
  </si>
  <si>
    <t>eqsigSalesPlan!D185</t>
  </si>
  <si>
    <t>eqsigSalesPlan!E185</t>
  </si>
  <si>
    <t>eqsigSalesPlan!F185</t>
  </si>
  <si>
    <t>eqsigSalesPlan!H185</t>
  </si>
  <si>
    <t>eqsigSalesPlan!I185</t>
  </si>
  <si>
    <t>eqsigSalesPlan!K185</t>
  </si>
  <si>
    <t>eqsigSalesPlan!J185</t>
  </si>
  <si>
    <t>eqsigSalesPlan!M185</t>
  </si>
  <si>
    <t>eqsigSalesPlan!Q185</t>
  </si>
  <si>
    <t>eqsigIF(F185eqsig0,0,IF(SalesPlan!P185eqsig0,SalesPlan!$P$96,SalesPlan!P185))</t>
  </si>
  <si>
    <t>eqsigSalesPlan!R185</t>
  </si>
  <si>
    <t>eqsigSalesPlan!S185</t>
  </si>
  <si>
    <t>eqsigIF(H185eqsig0,0,(N185-H185)/H185)</t>
  </si>
  <si>
    <t>eqsigIF(I185eqsig0,0,(O185-I185)/I185)</t>
  </si>
  <si>
    <t>eqsigIF(J185eqsig0,0,(P185-J185)/J185)</t>
  </si>
  <si>
    <t>eqsigIF(K185eqsig0,0,(Q185-K185)/K185)</t>
  </si>
  <si>
    <t>eqsigIF(L185eqsig0,0,(R185-L185)/L185)</t>
  </si>
  <si>
    <t>eqsigRangeDetail!$YK$18*AM185</t>
  </si>
  <si>
    <t>eqsigRangeDetail!$AGB$18*AQ185</t>
  </si>
  <si>
    <t>eqsigIF(AA185eqsig0,0,Z185/AA185*1000)</t>
  </si>
  <si>
    <t>eqsigIF(F185eqsig0,0,AA185/AD185/F185/13)</t>
  </si>
  <si>
    <t>eqsigIF(F185eqsig0,0,HLOOKUP("DIST "&amp;B151&amp;":All Stores",Distribution!$1:$10,10,FALSE)+HLOOKUP((LEFT("Dist : "&amp;B151&amp;E185,10)),Distribution!$1:$10,10,FALSE)+HLOOKUP("Dist : "&amp;B151&amp;E185,Distribution!$1:$10,10,FALSE))</t>
  </si>
  <si>
    <t>eqsigIF(H185eqsig0,0,(Z185-H185)/H185)</t>
  </si>
  <si>
    <t>eqsigIF(I185eqsig0,0,(AA185-I185)/I185)</t>
  </si>
  <si>
    <t>eqsigIF(J185eqsig0,0,(AB185-J185)/J185)</t>
  </si>
  <si>
    <t>eqsigIF(K185eqsig0,0,(AC185-K185)/K185)</t>
  </si>
  <si>
    <t>eqsigIF(L185eqsig0,0,(AD185-L185)/L185)</t>
  </si>
  <si>
    <t>eqsigIF(H151eqsig0,0,H185/H151)</t>
  </si>
  <si>
    <t>eqsigIF(N151eqsig0,0,N185/N151)</t>
  </si>
  <si>
    <t>eqsigIF(Z151eqsig0,0,Z185/Z151)</t>
  </si>
  <si>
    <t>eqsigIF(I151eqsig0,0,I185/I151)</t>
  </si>
  <si>
    <t>eqsigIF(O151eqsig0,0,O185/O151)</t>
  </si>
  <si>
    <t>eqsigIF(AA151eqsig0,0,AA185/AA151)</t>
  </si>
  <si>
    <t>eqsigSalesPlan!D186</t>
  </si>
  <si>
    <t>eqsigSalesPlan!E186</t>
  </si>
  <si>
    <t>eqsigSalesPlan!F186</t>
  </si>
  <si>
    <t>eqsigSalesPlan!H186</t>
  </si>
  <si>
    <t>eqsigSalesPlan!I186</t>
  </si>
  <si>
    <t>eqsigSalesPlan!K186</t>
  </si>
  <si>
    <t>eqsigSalesPlan!J186</t>
  </si>
  <si>
    <t>eqsigSalesPlan!M186</t>
  </si>
  <si>
    <t>eqsigSalesPlan!Q186</t>
  </si>
  <si>
    <t>eqsigIF(F186eqsig0,0,IF(SalesPlan!P186eqsig0,SalesPlan!$P$96,SalesPlan!P186))</t>
  </si>
  <si>
    <t>eqsigSalesPlan!R186</t>
  </si>
  <si>
    <t>eqsigSalesPlan!S186</t>
  </si>
  <si>
    <t>eqsigIF(H186eqsig0,0,(N186-H186)/H186)</t>
  </si>
  <si>
    <t>eqsigIF(I186eqsig0,0,(O186-I186)/I186)</t>
  </si>
  <si>
    <t>eqsigIF(J186eqsig0,0,(P186-J186)/J186)</t>
  </si>
  <si>
    <t>eqsigIF(K186eqsig0,0,(Q186-K186)/K186)</t>
  </si>
  <si>
    <t>eqsigIF(L186eqsig0,0,(R186-L186)/L186)</t>
  </si>
  <si>
    <t>eqsigRangeDetail!$YK$18*AM186</t>
  </si>
  <si>
    <t>eqsigRangeDetail!$AGB$18*AQ186</t>
  </si>
  <si>
    <t>eqsigIF(AA186eqsig0,0,Z186/AA186*1000)</t>
  </si>
  <si>
    <t>eqsigIF(F186eqsig0,0,AA186/AD186/F186/13)</t>
  </si>
  <si>
    <t>eqsigIF(F186eqsig0,0,HLOOKUP("DIST "&amp;B151&amp;":All Stores",Distribution!$1:$10,10,FALSE)+HLOOKUP((LEFT("Dist : "&amp;B151&amp;E186,10)),Distribution!$1:$10,10,FALSE)+HLOOKUP("Dist : "&amp;B151&amp;E186,Distribution!$1:$10,10,FALSE))</t>
  </si>
  <si>
    <t>eqsigIF(H186eqsig0,0,(Z186-H186)/H186)</t>
  </si>
  <si>
    <t>eqsigIF(I186eqsig0,0,(AA186-I186)/I186)</t>
  </si>
  <si>
    <t>eqsigIF(J186eqsig0,0,(AB186-J186)/J186)</t>
  </si>
  <si>
    <t>eqsigIF(K186eqsig0,0,(AC186-K186)/K186)</t>
  </si>
  <si>
    <t>eqsigIF(L186eqsig0,0,(AD186-L186)/L186)</t>
  </si>
  <si>
    <t>eqsigIF(H151eqsig0,0,H186/H151)</t>
  </si>
  <si>
    <t>eqsigIF(N151eqsig0,0,N186/N151)</t>
  </si>
  <si>
    <t>eqsigIF(Z151eqsig0,0,Z186/Z151)</t>
  </si>
  <si>
    <t>eqsigIF(I151eqsig0,0,I186/I151)</t>
  </si>
  <si>
    <t>eqsigIF(O151eqsig0,0,O186/O151)</t>
  </si>
  <si>
    <t>eqsigIF(AA151eqsig0,0,AA186/AA151)</t>
  </si>
  <si>
    <t>eqsigSalesPlan!D187</t>
  </si>
  <si>
    <t>eqsigSalesPlan!E187</t>
  </si>
  <si>
    <t>eqsigSalesPlan!F187</t>
  </si>
  <si>
    <t>eqsigSalesPlan!H187</t>
  </si>
  <si>
    <t>eqsigSalesPlan!I187</t>
  </si>
  <si>
    <t>eqsigSalesPlan!K187</t>
  </si>
  <si>
    <t>eqsigSalesPlan!J187</t>
  </si>
  <si>
    <t>eqsigSalesPlan!M187</t>
  </si>
  <si>
    <t>eqsigSalesPlan!Q187</t>
  </si>
  <si>
    <t>eqsigIF(F187eqsig0,0,IF(SalesPlan!P187eqsig0,SalesPlan!$P$96,SalesPlan!P187))</t>
  </si>
  <si>
    <t>eqsigSalesPlan!R187</t>
  </si>
  <si>
    <t>eqsigSalesPlan!S187</t>
  </si>
  <si>
    <t>eqsigIF(H187eqsig0,0,(N187-H187)/H187)</t>
  </si>
  <si>
    <t>eqsigIF(I187eqsig0,0,(O187-I187)/I187)</t>
  </si>
  <si>
    <t>eqsigIF(J187eqsig0,0,(P187-J187)/J187)</t>
  </si>
  <si>
    <t>eqsigIF(K187eqsig0,0,(Q187-K187)/K187)</t>
  </si>
  <si>
    <t>eqsigIF(L187eqsig0,0,(R187-L187)/L187)</t>
  </si>
  <si>
    <t>eqsigRangeDetail!$YK$18*AM187</t>
  </si>
  <si>
    <t>eqsigRangeDetail!$AGB$18*AQ187</t>
  </si>
  <si>
    <t>eqsigIF(AA187eqsig0,0,Z187/AA187*1000)</t>
  </si>
  <si>
    <t>eqsigIF(F187eqsig0,0,AA187/AD187/F187/13)</t>
  </si>
  <si>
    <t>eqsigIF(F187eqsig0,0,HLOOKUP("DIST "&amp;B151&amp;":All Stores",Distribution!$1:$10,10,FALSE)+HLOOKUP((LEFT("Dist : "&amp;B151&amp;E187,10)),Distribution!$1:$10,10,FALSE)+HLOOKUP("Dist : "&amp;B151&amp;E187,Distribution!$1:$10,10,FALSE))</t>
  </si>
  <si>
    <t>eqsigIF(H187eqsig0,0,(Z187-H187)/H187)</t>
  </si>
  <si>
    <t>eqsigIF(I187eqsig0,0,(AA187-I187)/I187)</t>
  </si>
  <si>
    <t>eqsigIF(J187eqsig0,0,(AB187-J187)/J187)</t>
  </si>
  <si>
    <t>eqsigIF(K187eqsig0,0,(AC187-K187)/K187)</t>
  </si>
  <si>
    <t>eqsigIF(L187eqsig0,0,(AD187-L187)/L187)</t>
  </si>
  <si>
    <t>eqsigIF(H151eqsig0,0,H187/H151)</t>
  </si>
  <si>
    <t>eqsigIF(N151eqsig0,0,N187/N151)</t>
  </si>
  <si>
    <t>eqsigIF(Z151eqsig0,0,Z187/Z151)</t>
  </si>
  <si>
    <t>eqsigIF(I151eqsig0,0,I187/I151)</t>
  </si>
  <si>
    <t>eqsigIF(O151eqsig0,0,O187/O151)</t>
  </si>
  <si>
    <t>eqsigIF(AA151eqsig0,0,AA187/AA151)</t>
  </si>
  <si>
    <t>eqsigSalesPlan!D188</t>
  </si>
  <si>
    <t>eqsigSalesPlan!E188</t>
  </si>
  <si>
    <t>eqsigSalesPlan!F188</t>
  </si>
  <si>
    <t>eqsigSalesPlan!H188</t>
  </si>
  <si>
    <t>eqsigSalesPlan!I188</t>
  </si>
  <si>
    <t>eqsigSalesPlan!K188</t>
  </si>
  <si>
    <t>eqsigSalesPlan!J188</t>
  </si>
  <si>
    <t>eqsigSalesPlan!M188</t>
  </si>
  <si>
    <t>eqsigSalesPlan!Q188</t>
  </si>
  <si>
    <t>eqsigIF(F188eqsig0,0,IF(SalesPlan!P188eqsig0,SalesPlan!$P$96,SalesPlan!P188))</t>
  </si>
  <si>
    <t>eqsigSalesPlan!R188</t>
  </si>
  <si>
    <t>eqsigSalesPlan!S188</t>
  </si>
  <si>
    <t>eqsigIF(H188eqsig0,0,(N188-H188)/H188)</t>
  </si>
  <si>
    <t>eqsigIF(I188eqsig0,0,(O188-I188)/I188)</t>
  </si>
  <si>
    <t>eqsigIF(J188eqsig0,0,(P188-J188)/J188)</t>
  </si>
  <si>
    <t>eqsigIF(K188eqsig0,0,(Q188-K188)/K188)</t>
  </si>
  <si>
    <t>eqsigIF(L188eqsig0,0,(R188-L188)/L188)</t>
  </si>
  <si>
    <t>eqsigRangeDetail!$YK$18*AM188</t>
  </si>
  <si>
    <t>eqsigRangeDetail!$AGB$18*AQ188</t>
  </si>
  <si>
    <t>eqsigIF(AA188eqsig0,0,Z188/AA188*1000)</t>
  </si>
  <si>
    <t>eqsigIF(F188eqsig0,0,AA188/AD188/F188/13)</t>
  </si>
  <si>
    <t>eqsigIF(F188eqsig0,0,HLOOKUP("DIST "&amp;B151&amp;":All Stores",Distribution!$1:$10,10,FALSE)+HLOOKUP((LEFT("Dist : "&amp;B151&amp;E188,10)),Distribution!$1:$10,10,FALSE)+HLOOKUP("Dist : "&amp;B151&amp;E188,Distribution!$1:$10,10,FALSE))</t>
  </si>
  <si>
    <t>eqsigIF(H188eqsig0,0,(Z188-H188)/H188)</t>
  </si>
  <si>
    <t>eqsigIF(I188eqsig0,0,(AA188-I188)/I188)</t>
  </si>
  <si>
    <t>eqsigIF(J188eqsig0,0,(AB188-J188)/J188)</t>
  </si>
  <si>
    <t>eqsigIF(K188eqsig0,0,(AC188-K188)/K188)</t>
  </si>
  <si>
    <t>eqsigIF(L188eqsig0,0,(AD188-L188)/L188)</t>
  </si>
  <si>
    <t>eqsigIF(H151eqsig0,0,H188/H151)</t>
  </si>
  <si>
    <t>eqsigIF(N151eqsig0,0,N188/N151)</t>
  </si>
  <si>
    <t>eqsigIF(Z151eqsig0,0,Z188/Z151)</t>
  </si>
  <si>
    <t>eqsigIF(I151eqsig0,0,I188/I151)</t>
  </si>
  <si>
    <t>eqsigIF(O151eqsig0,0,O188/O151)</t>
  </si>
  <si>
    <t>eqsigIF(AA151eqsig0,0,AA188/AA151)</t>
  </si>
  <si>
    <t>eqsigSalesPlan!D189</t>
  </si>
  <si>
    <t>eqsigSalesPlan!E189</t>
  </si>
  <si>
    <t>eqsigSalesPlan!F189</t>
  </si>
  <si>
    <t>eqsigSalesPlan!H189</t>
  </si>
  <si>
    <t>eqsigSalesPlan!I189</t>
  </si>
  <si>
    <t>eqsigSalesPlan!K189</t>
  </si>
  <si>
    <t>eqsigSalesPlan!J189</t>
  </si>
  <si>
    <t>eqsigSalesPlan!M189</t>
  </si>
  <si>
    <t>eqsigSalesPlan!Q189</t>
  </si>
  <si>
    <t>eqsigIF(F189eqsig0,0,IF(SalesPlan!P189eqsig0,SalesPlan!$P$96,SalesPlan!P189))</t>
  </si>
  <si>
    <t>eqsigSalesPlan!R189</t>
  </si>
  <si>
    <t>eqsigSalesPlan!S189</t>
  </si>
  <si>
    <t>eqsigIF(H189eqsig0,0,(N189-H189)/H189)</t>
  </si>
  <si>
    <t>eqsigIF(I189eqsig0,0,(O189-I189)/I189)</t>
  </si>
  <si>
    <t>eqsigIF(J189eqsig0,0,(P189-J189)/J189)</t>
  </si>
  <si>
    <t>eqsigIF(K189eqsig0,0,(Q189-K189)/K189)</t>
  </si>
  <si>
    <t>eqsigIF(L189eqsig0,0,(R189-L189)/L189)</t>
  </si>
  <si>
    <t>eqsigRangeDetail!$YK$18*AM189</t>
  </si>
  <si>
    <t>eqsigRangeDetail!$AGB$18*AQ189</t>
  </si>
  <si>
    <t>eqsigIF(AA189eqsig0,0,Z189/AA189*1000)</t>
  </si>
  <si>
    <t>eqsigIF(F189eqsig0,0,AA189/AD189/F189/13)</t>
  </si>
  <si>
    <t>eqsigIF(F189eqsig0,0,HLOOKUP("DIST "&amp;B151&amp;":All Stores",Distribution!$1:$10,10,FALSE)+HLOOKUP((LEFT("Dist : "&amp;B151&amp;E189,10)),Distribution!$1:$10,10,FALSE)+HLOOKUP("Dist : "&amp;B151&amp;E189,Distribution!$1:$10,10,FALSE))</t>
  </si>
  <si>
    <t>eqsigIF(H189eqsig0,0,(Z189-H189)/H189)</t>
  </si>
  <si>
    <t>eqsigIF(I189eqsig0,0,(AA189-I189)/I189)</t>
  </si>
  <si>
    <t>eqsigIF(J189eqsig0,0,(AB189-J189)/J189)</t>
  </si>
  <si>
    <t>eqsigIF(K189eqsig0,0,(AC189-K189)/K189)</t>
  </si>
  <si>
    <t>eqsigIF(L189eqsig0,0,(AD189-L189)/L189)</t>
  </si>
  <si>
    <t>eqsigIF(H151eqsig0,0,H189/H151)</t>
  </si>
  <si>
    <t>eqsigIF(N151eqsig0,0,N189/N151)</t>
  </si>
  <si>
    <t>eqsigIF(Z151eqsig0,0,Z189/Z151)</t>
  </si>
  <si>
    <t>eqsigIF(I151eqsig0,0,I189/I151)</t>
  </si>
  <si>
    <t>eqsigIF(O151eqsig0,0,O189/O151)</t>
  </si>
  <si>
    <t>eqsigIF(AA151eqsig0,0,AA189/AA151)</t>
  </si>
  <si>
    <t>eqsigSalesPlan!D190</t>
  </si>
  <si>
    <t>eqsigSalesPlan!E190</t>
  </si>
  <si>
    <t>eqsigSalesPlan!F190</t>
  </si>
  <si>
    <t>eqsigSalesPlan!H190</t>
  </si>
  <si>
    <t>eqsigSalesPlan!I190</t>
  </si>
  <si>
    <t>eqsigSalesPlan!K190</t>
  </si>
  <si>
    <t>eqsigSalesPlan!J190</t>
  </si>
  <si>
    <t>eqsigSalesPlan!M190</t>
  </si>
  <si>
    <t>eqsigSalesPlan!Q190</t>
  </si>
  <si>
    <t>eqsigIF(F190eqsig0,0,IF(SalesPlan!P190eqsig0,SalesPlan!$P$96,SalesPlan!P190))</t>
  </si>
  <si>
    <t>eqsigSalesPlan!R190</t>
  </si>
  <si>
    <t>eqsigSalesPlan!S190</t>
  </si>
  <si>
    <t>eqsigIF(H190eqsig0,0,(N190-H190)/H190)</t>
  </si>
  <si>
    <t>eqsigIF(I190eqsig0,0,(O190-I190)/I190)</t>
  </si>
  <si>
    <t>eqsigIF(J190eqsig0,0,(P190-J190)/J190)</t>
  </si>
  <si>
    <t>eqsigIF(K190eqsig0,0,(Q190-K190)/K190)</t>
  </si>
  <si>
    <t>eqsigIF(L190eqsig0,0,(R190-L190)/L190)</t>
  </si>
  <si>
    <t>eqsigRangeDetail!$YK$18*AM190</t>
  </si>
  <si>
    <t>eqsigRangeDetail!$AGB$18*AQ190</t>
  </si>
  <si>
    <t>eqsigIF(AA190eqsig0,0,Z190/AA190*1000)</t>
  </si>
  <si>
    <t>eqsigIF(F190eqsig0,0,AA190/AD190/F190/13)</t>
  </si>
  <si>
    <t>eqsigIF(F190eqsig0,0,HLOOKUP("DIST "&amp;B151&amp;":All Stores",Distribution!$1:$10,10,FALSE)+HLOOKUP((LEFT("Dist : "&amp;B151&amp;E190,10)),Distribution!$1:$10,10,FALSE)+HLOOKUP("Dist : "&amp;B151&amp;E190,Distribution!$1:$10,10,FALSE))</t>
  </si>
  <si>
    <t>eqsigIF(H190eqsig0,0,(Z190-H190)/H190)</t>
  </si>
  <si>
    <t>eqsigIF(I190eqsig0,0,(AA190-I190)/I190)</t>
  </si>
  <si>
    <t>eqsigIF(J190eqsig0,0,(AB190-J190)/J190)</t>
  </si>
  <si>
    <t>eqsigIF(K190eqsig0,0,(AC190-K190)/K190)</t>
  </si>
  <si>
    <t>eqsigIF(L190eqsig0,0,(AD190-L190)/L190)</t>
  </si>
  <si>
    <t>eqsigIF(H151eqsig0,0,H190/H151)</t>
  </si>
  <si>
    <t>eqsigIF(N151eqsig0,0,N190/N151)</t>
  </si>
  <si>
    <t>eqsigIF(Z151eqsig0,0,Z190/Z151)</t>
  </si>
  <si>
    <t>eqsigIF(I151eqsig0,0,I190/I151)</t>
  </si>
  <si>
    <t>eqsigIF(O151eqsig0,0,O190/O151)</t>
  </si>
  <si>
    <t>eqsigIF(AA151eqsig0,0,AA190/AA151)</t>
  </si>
  <si>
    <t>eqsigSalesPlan!D191</t>
  </si>
  <si>
    <t>eqsigSalesPlan!E191</t>
  </si>
  <si>
    <t>eqsigSalesPlan!F191</t>
  </si>
  <si>
    <t>eqsigSalesPlan!H191</t>
  </si>
  <si>
    <t>eqsigSalesPlan!I191</t>
  </si>
  <si>
    <t>eqsigSalesPlan!K191</t>
  </si>
  <si>
    <t>eqsigSalesPlan!J191</t>
  </si>
  <si>
    <t>eqsigSalesPlan!M191</t>
  </si>
  <si>
    <t>eqsigSalesPlan!Q191</t>
  </si>
  <si>
    <t>eqsigIF(F191eqsig0,0,IF(SalesPlan!P191eqsig0,SalesPlan!$P$96,SalesPlan!P191))</t>
  </si>
  <si>
    <t>eqsigSalesPlan!R191</t>
  </si>
  <si>
    <t>eqsigSalesPlan!S191</t>
  </si>
  <si>
    <t>eqsigIF(H191eqsig0,0,(N191-H191)/H191)</t>
  </si>
  <si>
    <t>eqsigIF(I191eqsig0,0,(O191-I191)/I191)</t>
  </si>
  <si>
    <t>eqsigIF(J191eqsig0,0,(P191-J191)/J191)</t>
  </si>
  <si>
    <t>eqsigIF(K191eqsig0,0,(Q191-K191)/K191)</t>
  </si>
  <si>
    <t>eqsigIF(L191eqsig0,0,(R191-L191)/L191)</t>
  </si>
  <si>
    <t>eqsigRangeDetail!$YK$18*AM191</t>
  </si>
  <si>
    <t>eqsigRangeDetail!$AGB$18*AQ191</t>
  </si>
  <si>
    <t>eqsigIF(AA191eqsig0,0,Z191/AA191*1000)</t>
  </si>
  <si>
    <t>eqsigIF(F191eqsig0,0,AA191/AD191/F191/13)</t>
  </si>
  <si>
    <t>eqsigIF(F191eqsig0,0,HLOOKUP("DIST "&amp;B151&amp;":All Stores",Distribution!$1:$10,10,FALSE)+HLOOKUP((LEFT("Dist : "&amp;B151&amp;E191,10)),Distribution!$1:$10,10,FALSE)+HLOOKUP("Dist : "&amp;B151&amp;E191,Distribution!$1:$10,10,FALSE))</t>
  </si>
  <si>
    <t>eqsigIF(H191eqsig0,0,(Z191-H191)/H191)</t>
  </si>
  <si>
    <t>eqsigIF(I191eqsig0,0,(AA191-I191)/I191)</t>
  </si>
  <si>
    <t>eqsigIF(J191eqsig0,0,(AB191-J191)/J191)</t>
  </si>
  <si>
    <t>eqsigIF(K191eqsig0,0,(AC191-K191)/K191)</t>
  </si>
  <si>
    <t>eqsigIF(L191eqsig0,0,(AD191-L191)/L191)</t>
  </si>
  <si>
    <t>eqsigIF(H151eqsig0,0,H191/H151)</t>
  </si>
  <si>
    <t>eqsigIF(N151eqsig0,0,N191/N151)</t>
  </si>
  <si>
    <t>eqsigIF(Z151eqsig0,0,Z191/Z151)</t>
  </si>
  <si>
    <t>eqsigIF(I151eqsig0,0,I191/I151)</t>
  </si>
  <si>
    <t>eqsigIF(O151eqsig0,0,O191/O151)</t>
  </si>
  <si>
    <t>eqsigIF(AA151eqsig0,0,AA191/AA151)</t>
  </si>
  <si>
    <t>eqsigSalesPlan!D192</t>
  </si>
  <si>
    <t>eqsigSalesPlan!E192</t>
  </si>
  <si>
    <t>eqsigSalesPlan!F192</t>
  </si>
  <si>
    <t>eqsigSalesPlan!H192</t>
  </si>
  <si>
    <t>eqsigSalesPlan!I192</t>
  </si>
  <si>
    <t>eqsigSalesPlan!K192</t>
  </si>
  <si>
    <t>eqsigSalesPlan!J192</t>
  </si>
  <si>
    <t>eqsigSalesPlan!M192</t>
  </si>
  <si>
    <t>eqsigSalesPlan!Q192</t>
  </si>
  <si>
    <t>eqsigIF(F192eqsig0,0,IF(SalesPlan!P192eqsig0,SalesPlan!$P$96,SalesPlan!P192))</t>
  </si>
  <si>
    <t>eqsigSalesPlan!R192</t>
  </si>
  <si>
    <t>eqsigSalesPlan!S192</t>
  </si>
  <si>
    <t>eqsigIF(H192eqsig0,0,(N192-H192)/H192)</t>
  </si>
  <si>
    <t>eqsigIF(I192eqsig0,0,(O192-I192)/I192)</t>
  </si>
  <si>
    <t>eqsigIF(J192eqsig0,0,(P192-J192)/J192)</t>
  </si>
  <si>
    <t>eqsigIF(K192eqsig0,0,(Q192-K192)/K192)</t>
  </si>
  <si>
    <t>eqsigIF(L192eqsig0,0,(R192-L192)/L192)</t>
  </si>
  <si>
    <t>eqsigRangeDetail!$YK$18*AM192</t>
  </si>
  <si>
    <t>eqsigRangeDetail!$AGB$18*AQ192</t>
  </si>
  <si>
    <t>eqsigIF(AA192eqsig0,0,Z192/AA192*1000)</t>
  </si>
  <si>
    <t>eqsigIF(F192eqsig0,0,AA192/AD192/F192/13)</t>
  </si>
  <si>
    <t>eqsigIF(F192eqsig0,0,HLOOKUP("DIST "&amp;B151&amp;":All Stores",Distribution!$1:$10,10,FALSE)+HLOOKUP((LEFT("Dist : "&amp;B151&amp;E192,10)),Distribution!$1:$10,10,FALSE)+HLOOKUP("Dist : "&amp;B151&amp;E192,Distribution!$1:$10,10,FALSE))</t>
  </si>
  <si>
    <t>eqsigIF(H192eqsig0,0,(Z192-H192)/H192)</t>
  </si>
  <si>
    <t>eqsigIF(I192eqsig0,0,(AA192-I192)/I192)</t>
  </si>
  <si>
    <t>eqsigIF(J192eqsig0,0,(AB192-J192)/J192)</t>
  </si>
  <si>
    <t>eqsigIF(K192eqsig0,0,(AC192-K192)/K192)</t>
  </si>
  <si>
    <t>eqsigIF(L192eqsig0,0,(AD192-L192)/L192)</t>
  </si>
  <si>
    <t>eqsigIF(H151eqsig0,0,H192/H151)</t>
  </si>
  <si>
    <t>eqsigIF(N151eqsig0,0,N192/N151)</t>
  </si>
  <si>
    <t>eqsigIF(Z151eqsig0,0,Z192/Z151)</t>
  </si>
  <si>
    <t>eqsigIF(I151eqsig0,0,I192/I151)</t>
  </si>
  <si>
    <t>eqsigIF(O151eqsig0,0,O192/O151)</t>
  </si>
  <si>
    <t>eqsigIF(AA151eqsig0,0,AA192/AA151)</t>
  </si>
  <si>
    <t>eqsigSalesPlan!D193</t>
  </si>
  <si>
    <t>eqsigSalesPlan!E193</t>
  </si>
  <si>
    <t>eqsigSalesPlan!F193</t>
  </si>
  <si>
    <t>eqsigSalesPlan!H193</t>
  </si>
  <si>
    <t>eqsigSalesPlan!I193</t>
  </si>
  <si>
    <t>eqsigSalesPlan!K193</t>
  </si>
  <si>
    <t>eqsigSalesPlan!J193</t>
  </si>
  <si>
    <t>eqsigSalesPlan!M193</t>
  </si>
  <si>
    <t>eqsigSalesPlan!Q193</t>
  </si>
  <si>
    <t>eqsigIF(F193eqsig0,0,IF(SalesPlan!P193eqsig0,SalesPlan!$P$96,SalesPlan!P193))</t>
  </si>
  <si>
    <t>eqsigSalesPlan!R193</t>
  </si>
  <si>
    <t>eqsigSalesPlan!S193</t>
  </si>
  <si>
    <t>eqsigIF(H193eqsig0,0,(N193-H193)/H193)</t>
  </si>
  <si>
    <t>eqsigIF(I193eqsig0,0,(O193-I193)/I193)</t>
  </si>
  <si>
    <t>eqsigIF(J193eqsig0,0,(P193-J193)/J193)</t>
  </si>
  <si>
    <t>eqsigIF(K193eqsig0,0,(Q193-K193)/K193)</t>
  </si>
  <si>
    <t>eqsigIF(L193eqsig0,0,(R193-L193)/L193)</t>
  </si>
  <si>
    <t>eqsigRangeDetail!$YK$18*AM193</t>
  </si>
  <si>
    <t>eqsigRangeDetail!$AGB$18*AQ193</t>
  </si>
  <si>
    <t>eqsigIF(AA193eqsig0,0,Z193/AA193*1000)</t>
  </si>
  <si>
    <t>eqsigIF(F193eqsig0,0,AA193/AD193/F193/13)</t>
  </si>
  <si>
    <t>eqsigIF(F193eqsig0,0,HLOOKUP("DIST "&amp;B151&amp;":All Stores",Distribution!$1:$10,10,FALSE)+HLOOKUP((LEFT("Dist : "&amp;B151&amp;E193,10)),Distribution!$1:$10,10,FALSE)+HLOOKUP("Dist : "&amp;B151&amp;E193,Distribution!$1:$10,10,FALSE))</t>
  </si>
  <si>
    <t>eqsigIF(H193eqsig0,0,(Z193-H193)/H193)</t>
  </si>
  <si>
    <t>eqsigIF(I193eqsig0,0,(AA193-I193)/I193)</t>
  </si>
  <si>
    <t>eqsigIF(J193eqsig0,0,(AB193-J193)/J193)</t>
  </si>
  <si>
    <t>eqsigIF(K193eqsig0,0,(AC193-K193)/K193)</t>
  </si>
  <si>
    <t>eqsigIF(L193eqsig0,0,(AD193-L193)/L193)</t>
  </si>
  <si>
    <t>eqsigIF(H151eqsig0,0,H193/H151)</t>
  </si>
  <si>
    <t>eqsigIF(N151eqsig0,0,N193/N151)</t>
  </si>
  <si>
    <t>eqsigIF(Z151eqsig0,0,Z193/Z151)</t>
  </si>
  <si>
    <t>eqsigIF(I151eqsig0,0,I193/I151)</t>
  </si>
  <si>
    <t>eqsigIF(O151eqsig0,0,O193/O151)</t>
  </si>
  <si>
    <t>eqsigIF(AA151eqsig0,0,AA193/AA151)</t>
  </si>
  <si>
    <t>eqsigSalesPlan!D194</t>
  </si>
  <si>
    <t>eqsigSalesPlan!E194</t>
  </si>
  <si>
    <t>eqsigSalesPlan!F194</t>
  </si>
  <si>
    <t>eqsigSalesPlan!H194</t>
  </si>
  <si>
    <t>eqsigSalesPlan!I194</t>
  </si>
  <si>
    <t>eqsigSalesPlan!K194</t>
  </si>
  <si>
    <t>eqsigSalesPlan!J194</t>
  </si>
  <si>
    <t>eqsigSalesPlan!M194</t>
  </si>
  <si>
    <t>eqsigSalesPlan!Q194</t>
  </si>
  <si>
    <t>eqsigIF(F194eqsig0,0,IF(SalesPlan!P194eqsig0,SalesPlan!$P$96,SalesPlan!P194))</t>
  </si>
  <si>
    <t>eqsigSalesPlan!R194</t>
  </si>
  <si>
    <t>eqsigSalesPlan!S194</t>
  </si>
  <si>
    <t>eqsigIF(H194eqsig0,0,(N194-H194)/H194)</t>
  </si>
  <si>
    <t>eqsigIF(I194eqsig0,0,(O194-I194)/I194)</t>
  </si>
  <si>
    <t>eqsigIF(J194eqsig0,0,(P194-J194)/J194)</t>
  </si>
  <si>
    <t>eqsigIF(K194eqsig0,0,(Q194-K194)/K194)</t>
  </si>
  <si>
    <t>eqsigIF(L194eqsig0,0,(R194-L194)/L194)</t>
  </si>
  <si>
    <t>eqsigRangeDetail!$YK$18*AM194</t>
  </si>
  <si>
    <t>eqsigRangeDetail!$AGB$18*AQ194</t>
  </si>
  <si>
    <t>eqsigIF(AA194eqsig0,0,Z194/AA194*1000)</t>
  </si>
  <si>
    <t>eqsigIF(F194eqsig0,0,AA194/AD194/F194/13)</t>
  </si>
  <si>
    <t>eqsigIF(F194eqsig0,0,HLOOKUP("DIST "&amp;B151&amp;":All Stores",Distribution!$1:$10,10,FALSE)+HLOOKUP((LEFT("Dist : "&amp;B151&amp;E194,10)),Distribution!$1:$10,10,FALSE)+HLOOKUP("Dist : "&amp;B151&amp;E194,Distribution!$1:$10,10,FALSE))</t>
  </si>
  <si>
    <t>eqsigIF(H194eqsig0,0,(Z194-H194)/H194)</t>
  </si>
  <si>
    <t>eqsigIF(I194eqsig0,0,(AA194-I194)/I194)</t>
  </si>
  <si>
    <t>eqsigIF(J194eqsig0,0,(AB194-J194)/J194)</t>
  </si>
  <si>
    <t>eqsigIF(K194eqsig0,0,(AC194-K194)/K194)</t>
  </si>
  <si>
    <t>eqsigIF(L194eqsig0,0,(AD194-L194)/L194)</t>
  </si>
  <si>
    <t>eqsigIF(H151eqsig0,0,H194/H151)</t>
  </si>
  <si>
    <t>eqsigIF(N151eqsig0,0,N194/N151)</t>
  </si>
  <si>
    <t>eqsigIF(Z151eqsig0,0,Z194/Z151)</t>
  </si>
  <si>
    <t>eqsigIF(I151eqsig0,0,I194/I151)</t>
  </si>
  <si>
    <t>eqsigIF(O151eqsig0,0,O194/O151)</t>
  </si>
  <si>
    <t>eqsigIF(AA151eqsig0,0,AA194/AA151)</t>
  </si>
  <si>
    <t>eqsigSalesPlan!D195</t>
  </si>
  <si>
    <t>eqsigSalesPlan!E195</t>
  </si>
  <si>
    <t>eqsigSalesPlan!F195</t>
  </si>
  <si>
    <t>eqsigSalesPlan!H195</t>
  </si>
  <si>
    <t>eqsigSalesPlan!I195</t>
  </si>
  <si>
    <t>eqsigSalesPlan!K195</t>
  </si>
  <si>
    <t>eqsigSalesPlan!J195</t>
  </si>
  <si>
    <t>eqsigSalesPlan!M195</t>
  </si>
  <si>
    <t>eqsigSalesPlan!Q195</t>
  </si>
  <si>
    <t>eqsigIF(F195eqsig0,0,IF(SalesPlan!P195eqsig0,SalesPlan!$P$96,SalesPlan!P195))</t>
  </si>
  <si>
    <t>eqsigSalesPlan!R195</t>
  </si>
  <si>
    <t>eqsigSalesPlan!S195</t>
  </si>
  <si>
    <t>eqsigIF(H195eqsig0,0,(N195-H195)/H195)</t>
  </si>
  <si>
    <t>eqsigIF(I195eqsig0,0,(O195-I195)/I195)</t>
  </si>
  <si>
    <t>eqsigIF(J195eqsig0,0,(P195-J195)/J195)</t>
  </si>
  <si>
    <t>eqsigIF(K195eqsig0,0,(Q195-K195)/K195)</t>
  </si>
  <si>
    <t>eqsigIF(L195eqsig0,0,(R195-L195)/L195)</t>
  </si>
  <si>
    <t>eqsigRangeDetail!$YK$18*AM195</t>
  </si>
  <si>
    <t>eqsigRangeDetail!$AGB$18*AQ195</t>
  </si>
  <si>
    <t>eqsigIF(AA195eqsig0,0,Z195/AA195*1000)</t>
  </si>
  <si>
    <t>eqsigIF(F195eqsig0,0,AA195/AD195/F195/13)</t>
  </si>
  <si>
    <t>eqsigIF(F195eqsig0,0,HLOOKUP("DIST "&amp;B151&amp;":All Stores",Distribution!$1:$10,10,FALSE)+HLOOKUP((LEFT("Dist : "&amp;B151&amp;E195,10)),Distribution!$1:$10,10,FALSE)+HLOOKUP("Dist : "&amp;B151&amp;E195,Distribution!$1:$10,10,FALSE))</t>
  </si>
  <si>
    <t>eqsigIF(H195eqsig0,0,(Z195-H195)/H195)</t>
  </si>
  <si>
    <t>eqsigIF(I195eqsig0,0,(AA195-I195)/I195)</t>
  </si>
  <si>
    <t>eqsigIF(J195eqsig0,0,(AB195-J195)/J195)</t>
  </si>
  <si>
    <t>eqsigIF(K195eqsig0,0,(AC195-K195)/K195)</t>
  </si>
  <si>
    <t>eqsigIF(L195eqsig0,0,(AD195-L195)/L195)</t>
  </si>
  <si>
    <t>eqsigIF(H151eqsig0,0,H195/H151)</t>
  </si>
  <si>
    <t>eqsigIF(N151eqsig0,0,N195/N151)</t>
  </si>
  <si>
    <t>eqsigIF(Z151eqsig0,0,Z195/Z151)</t>
  </si>
  <si>
    <t>eqsigIF(I151eqsig0,0,I195/I151)</t>
  </si>
  <si>
    <t>eqsigIF(O151eqsig0,0,O195/O151)</t>
  </si>
  <si>
    <t>eqsigIF(AA151eqsig0,0,AA195/AA151)</t>
  </si>
  <si>
    <t>eqsigSalesPlan!D196</t>
  </si>
  <si>
    <t>eqsigSalesPlan!E196</t>
  </si>
  <si>
    <t>eqsigSalesPlan!F196</t>
  </si>
  <si>
    <t>eqsigSalesPlan!H196</t>
  </si>
  <si>
    <t>eqsigSalesPlan!I196</t>
  </si>
  <si>
    <t>eqsigSalesPlan!K196</t>
  </si>
  <si>
    <t>eqsigSalesPlan!J196</t>
  </si>
  <si>
    <t>eqsigSalesPlan!M196</t>
  </si>
  <si>
    <t>eqsigSalesPlan!Q196</t>
  </si>
  <si>
    <t>eqsigIF(F196eqsig0,0,IF(SalesPlan!P196eqsig0,SalesPlan!$P$96,SalesPlan!P196))</t>
  </si>
  <si>
    <t>eqsigSalesPlan!R196</t>
  </si>
  <si>
    <t>eqsigSalesPlan!S196</t>
  </si>
  <si>
    <t>eqsigIF(H196eqsig0,0,(N196-H196)/H196)</t>
  </si>
  <si>
    <t>eqsigIF(I196eqsig0,0,(O196-I196)/I196)</t>
  </si>
  <si>
    <t>eqsigIF(J196eqsig0,0,(P196-J196)/J196)</t>
  </si>
  <si>
    <t>eqsigIF(K196eqsig0,0,(Q196-K196)/K196)</t>
  </si>
  <si>
    <t>eqsigIF(L196eqsig0,0,(R196-L196)/L196)</t>
  </si>
  <si>
    <t>eqsigRangeDetail!$YK$18*AM196</t>
  </si>
  <si>
    <t>eqsigRangeDetail!$AGB$18*AQ196</t>
  </si>
  <si>
    <t>eqsigIF(AA196eqsig0,0,Z196/AA196*1000)</t>
  </si>
  <si>
    <t>eqsigIF(F196eqsig0,0,AA196/AD196/F196/13)</t>
  </si>
  <si>
    <t>eqsigIF(F196eqsig0,0,HLOOKUP("DIST "&amp;B151&amp;":All Stores",Distribution!$1:$10,10,FALSE)+HLOOKUP((LEFT("Dist : "&amp;B151&amp;E196,10)),Distribution!$1:$10,10,FALSE)+HLOOKUP("Dist : "&amp;B151&amp;E196,Distribution!$1:$10,10,FALSE))</t>
  </si>
  <si>
    <t>eqsigIF(H196eqsig0,0,(Z196-H196)/H196)</t>
  </si>
  <si>
    <t>eqsigIF(I196eqsig0,0,(AA196-I196)/I196)</t>
  </si>
  <si>
    <t>eqsigIF(J196eqsig0,0,(AB196-J196)/J196)</t>
  </si>
  <si>
    <t>eqsigIF(K196eqsig0,0,(AC196-K196)/K196)</t>
  </si>
  <si>
    <t>eqsigIF(L196eqsig0,0,(AD196-L196)/L196)</t>
  </si>
  <si>
    <t>eqsigIF(H151eqsig0,0,H196/H151)</t>
  </si>
  <si>
    <t>eqsigIF(N151eqsig0,0,N196/N151)</t>
  </si>
  <si>
    <t>eqsigIF(Z151eqsig0,0,Z196/Z151)</t>
  </si>
  <si>
    <t>eqsigIF(I151eqsig0,0,I196/I151)</t>
  </si>
  <si>
    <t>eqsigIF(O151eqsig0,0,O196/O151)</t>
  </si>
  <si>
    <t>eqsigIF(AA151eqsig0,0,AA196/AA151)</t>
  </si>
  <si>
    <t>eqsigSalesPlan!D197</t>
  </si>
  <si>
    <t>eqsigSalesPlan!E197</t>
  </si>
  <si>
    <t>eqsigSalesPlan!F197</t>
  </si>
  <si>
    <t>eqsigSalesPlan!H197</t>
  </si>
  <si>
    <t>eqsigSalesPlan!I197</t>
  </si>
  <si>
    <t>eqsigSalesPlan!K197</t>
  </si>
  <si>
    <t>eqsigSalesPlan!J197</t>
  </si>
  <si>
    <t>eqsigSalesPlan!M197</t>
  </si>
  <si>
    <t>eqsigSalesPlan!Q197</t>
  </si>
  <si>
    <t>eqsigIF(F197eqsig0,0,IF(SalesPlan!P197eqsig0,SalesPlan!$P$96,SalesPlan!P197))</t>
  </si>
  <si>
    <t>eqsigSalesPlan!R197</t>
  </si>
  <si>
    <t>eqsigSalesPlan!S197</t>
  </si>
  <si>
    <t>eqsigIF(H197eqsig0,0,(N197-H197)/H197)</t>
  </si>
  <si>
    <t>eqsigIF(I197eqsig0,0,(O197-I197)/I197)</t>
  </si>
  <si>
    <t>eqsigIF(J197eqsig0,0,(P197-J197)/J197)</t>
  </si>
  <si>
    <t>eqsigIF(K197eqsig0,0,(Q197-K197)/K197)</t>
  </si>
  <si>
    <t>eqsigIF(L197eqsig0,0,(R197-L197)/L197)</t>
  </si>
  <si>
    <t>eqsigRangeDetail!$YK$18*AM197</t>
  </si>
  <si>
    <t>eqsigRangeDetail!$AGB$18*AQ197</t>
  </si>
  <si>
    <t>eqsigIF(AA197eqsig0,0,Z197/AA197*1000)</t>
  </si>
  <si>
    <t>eqsigIF(F197eqsig0,0,AA197/AD197/F197/13)</t>
  </si>
  <si>
    <t>eqsigIF(F197eqsig0,0,HLOOKUP("DIST "&amp;B151&amp;":All Stores",Distribution!$1:$10,10,FALSE)+HLOOKUP((LEFT("Dist : "&amp;B151&amp;E197,10)),Distribution!$1:$10,10,FALSE)+HLOOKUP("Dist : "&amp;B151&amp;E197,Distribution!$1:$10,10,FALSE))</t>
  </si>
  <si>
    <t>eqsigIF(H197eqsig0,0,(Z197-H197)/H197)</t>
  </si>
  <si>
    <t>eqsigIF(I197eqsig0,0,(AA197-I197)/I197)</t>
  </si>
  <si>
    <t>eqsigIF(J197eqsig0,0,(AB197-J197)/J197)</t>
  </si>
  <si>
    <t>eqsigIF(K197eqsig0,0,(AC197-K197)/K197)</t>
  </si>
  <si>
    <t>eqsigIF(L197eqsig0,0,(AD197-L197)/L197)</t>
  </si>
  <si>
    <t>eqsigIF(H151eqsig0,0,H197/H151)</t>
  </si>
  <si>
    <t>eqsigIF(N151eqsig0,0,N197/N151)</t>
  </si>
  <si>
    <t>eqsigIF(Z151eqsig0,0,Z197/Z151)</t>
  </si>
  <si>
    <t>eqsigIF(I151eqsig0,0,I197/I151)</t>
  </si>
  <si>
    <t>eqsigIF(O151eqsig0,0,O197/O151)</t>
  </si>
  <si>
    <t>eqsigIF(AA151eqsig0,0,AA197/AA151)</t>
  </si>
  <si>
    <t>eqsigSalesPlan!D198</t>
  </si>
  <si>
    <t>eqsigSalesPlan!E198</t>
  </si>
  <si>
    <t>eqsigSalesPlan!F198</t>
  </si>
  <si>
    <t>eqsigSalesPlan!H198</t>
  </si>
  <si>
    <t>eqsigSalesPlan!I198</t>
  </si>
  <si>
    <t>eqsigSalesPlan!K198</t>
  </si>
  <si>
    <t>eqsigSalesPlan!J198</t>
  </si>
  <si>
    <t>eqsigSalesPlan!M198</t>
  </si>
  <si>
    <t>eqsigSalesPlan!Q198</t>
  </si>
  <si>
    <t>eqsigIF(F198eqsig0,0,IF(SalesPlan!P198eqsig0,SalesPlan!$P$96,SalesPlan!P198))</t>
  </si>
  <si>
    <t>eqsigSalesPlan!R198</t>
  </si>
  <si>
    <t>eqsigSalesPlan!S198</t>
  </si>
  <si>
    <t>eqsigIF(H198eqsig0,0,(N198-H198)/H198)</t>
  </si>
  <si>
    <t>eqsigIF(I198eqsig0,0,(O198-I198)/I198)</t>
  </si>
  <si>
    <t>eqsigIF(J198eqsig0,0,(P198-J198)/J198)</t>
  </si>
  <si>
    <t>eqsigIF(K198eqsig0,0,(Q198-K198)/K198)</t>
  </si>
  <si>
    <t>eqsigIF(L198eqsig0,0,(R198-L198)/L198)</t>
  </si>
  <si>
    <t>eqsigRangeDetail!$YK$18*AM198</t>
  </si>
  <si>
    <t>eqsigRangeDetail!$AGB$18*AQ198</t>
  </si>
  <si>
    <t>eqsigIF(AA198eqsig0,0,Z198/AA198*1000)</t>
  </si>
  <si>
    <t>eqsigIF(F198eqsig0,0,AA198/AD198/F198/13)</t>
  </si>
  <si>
    <t>eqsigIF(F198eqsig0,0,HLOOKUP("DIST "&amp;B151&amp;":All Stores",Distribution!$1:$10,10,FALSE)+HLOOKUP((LEFT("Dist : "&amp;B151&amp;E198,10)),Distribution!$1:$10,10,FALSE)+HLOOKUP("Dist : "&amp;B151&amp;E198,Distribution!$1:$10,10,FALSE))</t>
  </si>
  <si>
    <t>eqsigIF(H198eqsig0,0,(Z198-H198)/H198)</t>
  </si>
  <si>
    <t>eqsigIF(I198eqsig0,0,(AA198-I198)/I198)</t>
  </si>
  <si>
    <t>eqsigIF(J198eqsig0,0,(AB198-J198)/J198)</t>
  </si>
  <si>
    <t>eqsigIF(K198eqsig0,0,(AC198-K198)/K198)</t>
  </si>
  <si>
    <t>eqsigIF(L198eqsig0,0,(AD198-L198)/L198)</t>
  </si>
  <si>
    <t>eqsigIF(H151eqsig0,0,H198/H151)</t>
  </si>
  <si>
    <t>eqsigIF(N151eqsig0,0,N198/N151)</t>
  </si>
  <si>
    <t>eqsigIF(Z151eqsig0,0,Z198/Z151)</t>
  </si>
  <si>
    <t>eqsigIF(I151eqsig0,0,I198/I151)</t>
  </si>
  <si>
    <t>eqsigIF(O151eqsig0,0,O198/O151)</t>
  </si>
  <si>
    <t>eqsigIF(AA151eqsig0,0,AA198/AA151)</t>
  </si>
  <si>
    <t>eqsigSalesPlan!D199</t>
  </si>
  <si>
    <t>eqsigSalesPlan!E199</t>
  </si>
  <si>
    <t>eqsigSalesPlan!F199</t>
  </si>
  <si>
    <t>eqsigSalesPlan!H199</t>
  </si>
  <si>
    <t>eqsigSalesPlan!I199</t>
  </si>
  <si>
    <t>eqsigSalesPlan!K199</t>
  </si>
  <si>
    <t>eqsigSalesPlan!J199</t>
  </si>
  <si>
    <t>eqsigSalesPlan!M199</t>
  </si>
  <si>
    <t>eqsigSalesPlan!Q199</t>
  </si>
  <si>
    <t>eqsigIF(F199eqsig0,0,IF(SalesPlan!P199eqsig0,SalesPlan!$P$96,SalesPlan!P199))</t>
  </si>
  <si>
    <t>eqsigSalesPlan!R199</t>
  </si>
  <si>
    <t>eqsigSalesPlan!S199</t>
  </si>
  <si>
    <t>eqsigIF(H199eqsig0,0,(N199-H199)/H199)</t>
  </si>
  <si>
    <t>eqsigIF(I199eqsig0,0,(O199-I199)/I199)</t>
  </si>
  <si>
    <t>eqsigIF(J199eqsig0,0,(P199-J199)/J199)</t>
  </si>
  <si>
    <t>eqsigIF(K199eqsig0,0,(Q199-K199)/K199)</t>
  </si>
  <si>
    <t>eqsigIF(L199eqsig0,0,(R199-L199)/L199)</t>
  </si>
  <si>
    <t>eqsigRangeDetail!$YK$18*AM199</t>
  </si>
  <si>
    <t>eqsigRangeDetail!$AGB$18*AQ199</t>
  </si>
  <si>
    <t>eqsigIF(AA199eqsig0,0,Z199/AA199*1000)</t>
  </si>
  <si>
    <t>eqsigIF(F199eqsig0,0,AA199/AD199/F199/13)</t>
  </si>
  <si>
    <t>eqsigIF(F199eqsig0,0,HLOOKUP("DIST "&amp;B151&amp;":All Stores",Distribution!$1:$10,10,FALSE)+HLOOKUP((LEFT("Dist : "&amp;B151&amp;E199,10)),Distribution!$1:$10,10,FALSE)+HLOOKUP("Dist : "&amp;B151&amp;E199,Distribution!$1:$10,10,FALSE))</t>
  </si>
  <si>
    <t>eqsigIF(H199eqsig0,0,(Z199-H199)/H199)</t>
  </si>
  <si>
    <t>eqsigIF(I199eqsig0,0,(AA199-I199)/I199)</t>
  </si>
  <si>
    <t>eqsigIF(J199eqsig0,0,(AB199-J199)/J199)</t>
  </si>
  <si>
    <t>eqsigIF(K199eqsig0,0,(AC199-K199)/K199)</t>
  </si>
  <si>
    <t>eqsigIF(L199eqsig0,0,(AD199-L199)/L199)</t>
  </si>
  <si>
    <t>eqsigIF(H151eqsig0,0,H199/H151)</t>
  </si>
  <si>
    <t>eqsigIF(N151eqsig0,0,N199/N151)</t>
  </si>
  <si>
    <t>eqsigIF(Z151eqsig0,0,Z199/Z151)</t>
  </si>
  <si>
    <t>eqsigIF(I151eqsig0,0,I199/I151)</t>
  </si>
  <si>
    <t>eqsigIF(O151eqsig0,0,O199/O151)</t>
  </si>
  <si>
    <t>eqsigIF(AA151eqsig0,0,AA199/AA151)</t>
  </si>
  <si>
    <t>eqsigIF(D206eqsig0,0,VLOOKUP(D206,tblMktParms,2,0))</t>
  </si>
  <si>
    <t>eqsigSalesPlan!D203</t>
  </si>
  <si>
    <t>eqsigSUM(F207:F222)</t>
  </si>
  <si>
    <t>eqsigSUM(H207:H254)</t>
  </si>
  <si>
    <t>eqsigSUM(I207:I254)</t>
  </si>
  <si>
    <t>eqsigIF(I206eqsig0,0,H206/I206*1000)</t>
  </si>
  <si>
    <t>eqsigIF(L206+F206eqsig0,0,I206/L206/F206/13)</t>
  </si>
  <si>
    <t>eqsigMAX(L207:L254)</t>
  </si>
  <si>
    <t>eqsigSUM(N207:N254)</t>
  </si>
  <si>
    <t>eqsigSUM(O207:O254)</t>
  </si>
  <si>
    <t>eqsigIF(O206eqsig0,0,N206/O206*1000)</t>
  </si>
  <si>
    <t>eqsigIF(F206+R206eqsig0,0,O206/R206/F206/13)</t>
  </si>
  <si>
    <t>eqsigMAX(R207:R254)</t>
  </si>
  <si>
    <t>eqsigIF(H206eqsig0,0,(N206-H206)/H206)</t>
  </si>
  <si>
    <t>eqsigIF(I206eqsig0,0,(O206-I206)/I206)</t>
  </si>
  <si>
    <t>eqsigIF(J206eqsig0,0,(P206-J206)/J206)</t>
  </si>
  <si>
    <t>eqsigIF(K206eqsig0,0,(Q206-K206)/K206)</t>
  </si>
  <si>
    <t>eqsigIF(L206eqsig0,0,(R206-L206)/L206)</t>
  </si>
  <si>
    <t>eqsigSUM(Z207:Z254)</t>
  </si>
  <si>
    <t>eqsigSUM(AA207:AA254)</t>
  </si>
  <si>
    <t>eqsigIF(AA206eqsig0,0,Z206/AA206*1000)</t>
  </si>
  <si>
    <t>eqsigIF(F206+AD206eqsig0,0,AA206/AD206/F206/13)</t>
  </si>
  <si>
    <t>eqsigMAX(AD207:AD254)</t>
  </si>
  <si>
    <t>eqsigIF(H206eqsig0,0,(Z206-H206)/H206)</t>
  </si>
  <si>
    <t>eqsigIF(I206eqsig0,0,(AA206-I206)/I206)</t>
  </si>
  <si>
    <t>eqsigIF(J206eqsig0,0,(AB206-J206)/J206)</t>
  </si>
  <si>
    <t>eqsigIF(K206eqsig0,0,(AC206-K206)/K206)</t>
  </si>
  <si>
    <t>eqsigIF(L206eqsig0,0,(AD206-L206)/L206)</t>
  </si>
  <si>
    <t>eqsigIF(H206eqsig0,0,H206/H206)</t>
  </si>
  <si>
    <t>eqsigIF(N206eqsig0,0,N206/N206)</t>
  </si>
  <si>
    <t>eqsigIF(Z206eqsig0,0,Z206/Z206)</t>
  </si>
  <si>
    <t>eqsigIF(I206eqsig0,0,I206/I206)</t>
  </si>
  <si>
    <t>eqsigIF(O206eqsig0,0,O206/O206)</t>
  </si>
  <si>
    <t>eqsigIF(AA206eqsig0,0,AA206/AA206)</t>
  </si>
  <si>
    <t>eqsigSalesPlan!D207</t>
  </si>
  <si>
    <t>eqsigSalesPlan!E207</t>
  </si>
  <si>
    <t>eqsigSalesPlan!F207</t>
  </si>
  <si>
    <t>eqsigSalesPlan!H207</t>
  </si>
  <si>
    <t>eqsigSalesPlan!I207</t>
  </si>
  <si>
    <t>eqsigSalesPlan!K207</t>
  </si>
  <si>
    <t>eqsigSalesPlan!J207</t>
  </si>
  <si>
    <t>eqsigSalesPlan!M207</t>
  </si>
  <si>
    <t>eqsigSalesPlan!Q207</t>
  </si>
  <si>
    <t>eqsigIF(F207eqsig0,0,IF(SalesPlan!P207eqsig0,SalesPlan!$P$96,SalesPlan!P207))</t>
  </si>
  <si>
    <t>eqsigSalesPlan!R207</t>
  </si>
  <si>
    <t>eqsigSalesPlan!S207</t>
  </si>
  <si>
    <t>eqsigIF(H207eqsig0,0,(N207-H207)/H207)</t>
  </si>
  <si>
    <t>eqsigIF(I207eqsig0,0,(O207-I207)/I207)</t>
  </si>
  <si>
    <t>eqsigIF(J207eqsig0,0,(P207-J207)/J207)</t>
  </si>
  <si>
    <t>eqsigIF(K207eqsig0,0,(Q207-K207)/K207)</t>
  </si>
  <si>
    <t>eqsigIF(L207eqsig0,0,(R207-L207)/L207)</t>
  </si>
  <si>
    <t>eqsigRangeDetail!$YL$18*AM207</t>
  </si>
  <si>
    <t>eqsigRangeDetail!$AGC$18*AQ207</t>
  </si>
  <si>
    <t>eqsigIF(AA207eqsig0,0,Z207/AA207*1000)</t>
  </si>
  <si>
    <t>eqsigIF(F207eqsig0,0,AA207/AD207/F207/13)</t>
  </si>
  <si>
    <t>eqsigIF(F207eqsig0,0,HLOOKUP("DIST "&amp;B206&amp;":All Stores",Distribution!$1:$10,10,FALSE)+HLOOKUP((LEFT("Dist : "&amp;B206&amp;E207,10)),Distribution!$1:$10,10,FALSE)+HLOOKUP("Dist : "&amp;B206&amp;E207,Distribution!$1:$10,10,FALSE))</t>
  </si>
  <si>
    <t>eqsigIF(H207eqsig0,0,(Z207-H207)/H207)</t>
  </si>
  <si>
    <t>eqsigIF(I207eqsig0,0,(AA207-I207)/I207)</t>
  </si>
  <si>
    <t>eqsigIF(J207eqsig0,0,(AB207-J207)/J207)</t>
  </si>
  <si>
    <t>eqsigIF(K207eqsig0,0,(AC207-K207)/K207)</t>
  </si>
  <si>
    <t>eqsigIF(L207eqsig0,0,(AD207-L207)/L207)</t>
  </si>
  <si>
    <t>eqsigIF(H206eqsig0,0,H207/H206)</t>
  </si>
  <si>
    <t>eqsigIF(N206eqsig0,0,N207/N206)</t>
  </si>
  <si>
    <t>eqsigIF(Z206eqsig0,0,Z207/Z206)</t>
  </si>
  <si>
    <t>eqsigIF(I206eqsig0,0,I207/I206)</t>
  </si>
  <si>
    <t>eqsigIF(O206eqsig0,0,O207/O206)</t>
  </si>
  <si>
    <t>eqsigIF(AA206eqsig0,0,AA207/AA206)</t>
  </si>
  <si>
    <t>eqsigSalesPlan!D208</t>
  </si>
  <si>
    <t>eqsigSalesPlan!E208</t>
  </si>
  <si>
    <t>eqsigSalesPlan!F208</t>
  </si>
  <si>
    <t>eqsigSalesPlan!H208</t>
  </si>
  <si>
    <t>eqsigSalesPlan!I208</t>
  </si>
  <si>
    <t>eqsigSalesPlan!K208</t>
  </si>
  <si>
    <t>eqsigSalesPlan!J208</t>
  </si>
  <si>
    <t>eqsigSalesPlan!M208</t>
  </si>
  <si>
    <t>eqsigSalesPlan!Q208</t>
  </si>
  <si>
    <t>eqsigIF(F208eqsig0,0,IF(SalesPlan!P208eqsig0,SalesPlan!$P$96,SalesPlan!P208))</t>
  </si>
  <si>
    <t>eqsigSalesPlan!R208</t>
  </si>
  <si>
    <t>eqsigSalesPlan!S208</t>
  </si>
  <si>
    <t>eqsigIF(H208eqsig0,0,(N208-H208)/H208)</t>
  </si>
  <si>
    <t>eqsigIF(I208eqsig0,0,(O208-I208)/I208)</t>
  </si>
  <si>
    <t>eqsigIF(J208eqsig0,0,(P208-J208)/J208)</t>
  </si>
  <si>
    <t>eqsigIF(K208eqsig0,0,(Q208-K208)/K208)</t>
  </si>
  <si>
    <t>eqsigIF(L208eqsig0,0,(R208-L208)/L208)</t>
  </si>
  <si>
    <t>eqsigRangeDetail!$YL$18*AM208</t>
  </si>
  <si>
    <t>eqsigRangeDetail!$AGC$18*AQ208</t>
  </si>
  <si>
    <t>eqsigIF(AA208eqsig0,0,Z208/AA208*1000)</t>
  </si>
  <si>
    <t>eqsigIF(F208eqsig0,0,AA208/AD208/F208/13)</t>
  </si>
  <si>
    <t>eqsigIF(F208eqsig0,0,HLOOKUP("DIST "&amp;B206&amp;":All Stores",Distribution!$1:$10,10,FALSE)+HLOOKUP((LEFT("Dist : "&amp;B206&amp;E208,10)),Distribution!$1:$10,10,FALSE)+HLOOKUP("Dist : "&amp;B206&amp;E208,Distribution!$1:$10,10,FALSE))</t>
  </si>
  <si>
    <t>eqsigIF(H208eqsig0,0,(Z208-H208)/H208)</t>
  </si>
  <si>
    <t>eqsigIF(I208eqsig0,0,(AA208-I208)/I208)</t>
  </si>
  <si>
    <t>eqsigIF(J208eqsig0,0,(AB208-J208)/J208)</t>
  </si>
  <si>
    <t>eqsigIF(K208eqsig0,0,(AC208-K208)/K208)</t>
  </si>
  <si>
    <t>eqsigIF(L208eqsig0,0,(AD208-L208)/L208)</t>
  </si>
  <si>
    <t>eqsigIF(H206eqsig0,0,H208/H206)</t>
  </si>
  <si>
    <t>eqsigIF(N206eqsig0,0,N208/N206)</t>
  </si>
  <si>
    <t>eqsigIF(Z206eqsig0,0,Z208/Z206)</t>
  </si>
  <si>
    <t>eqsigIF(I206eqsig0,0,I208/I206)</t>
  </si>
  <si>
    <t>eqsigIF(O206eqsig0,0,O208/O206)</t>
  </si>
  <si>
    <t>eqsigIF(AA206eqsig0,0,AA208/AA206)</t>
  </si>
  <si>
    <t>eqsigSalesPlan!D209</t>
  </si>
  <si>
    <t>eqsigSalesPlan!E209</t>
  </si>
  <si>
    <t>eqsigSalesPlan!F209</t>
  </si>
  <si>
    <t>eqsigSalesPlan!H209</t>
  </si>
  <si>
    <t>eqsigSalesPlan!I209</t>
  </si>
  <si>
    <t>eqsigSalesPlan!K209</t>
  </si>
  <si>
    <t>eqsigSalesPlan!J209</t>
  </si>
  <si>
    <t>eqsigSalesPlan!M209</t>
  </si>
  <si>
    <t>eqsigSalesPlan!Q209</t>
  </si>
  <si>
    <t>eqsigIF(F209eqsig0,0,IF(SalesPlan!P209eqsig0,SalesPlan!$P$96,SalesPlan!P209))</t>
  </si>
  <si>
    <t>eqsigSalesPlan!R209</t>
  </si>
  <si>
    <t>eqsigSalesPlan!S209</t>
  </si>
  <si>
    <t>eqsigIF(H209eqsig0,0,(N209-H209)/H209)</t>
  </si>
  <si>
    <t>eqsigIF(I209eqsig0,0,(O209-I209)/I209)</t>
  </si>
  <si>
    <t>eqsigIF(J209eqsig0,0,(P209-J209)/J209)</t>
  </si>
  <si>
    <t>eqsigIF(K209eqsig0,0,(Q209-K209)/K209)</t>
  </si>
  <si>
    <t>eqsigIF(L209eqsig0,0,(R209-L209)/L209)</t>
  </si>
  <si>
    <t>eqsigRangeDetail!$YL$18*AM209</t>
  </si>
  <si>
    <t>eqsigRangeDetail!$AGC$18*AQ209</t>
  </si>
  <si>
    <t>eqsigIF(AA209eqsig0,0,Z209/AA209*1000)</t>
  </si>
  <si>
    <t>eqsigIF(F209eqsig0,0,AA209/AD209/F209/13)</t>
  </si>
  <si>
    <t>eqsigIF(F209eqsig0,0,HLOOKUP("DIST "&amp;B206&amp;":All Stores",Distribution!$1:$10,10,FALSE)+HLOOKUP((LEFT("Dist : "&amp;B206&amp;E209,10)),Distribution!$1:$10,10,FALSE)+HLOOKUP("Dist : "&amp;B206&amp;E209,Distribution!$1:$10,10,FALSE))</t>
  </si>
  <si>
    <t>eqsigIF(H209eqsig0,0,(Z209-H209)/H209)</t>
  </si>
  <si>
    <t>eqsigIF(I209eqsig0,0,(AA209-I209)/I209)</t>
  </si>
  <si>
    <t>eqsigIF(J209eqsig0,0,(AB209-J209)/J209)</t>
  </si>
  <si>
    <t>eqsigIF(K209eqsig0,0,(AC209-K209)/K209)</t>
  </si>
  <si>
    <t>eqsigIF(L209eqsig0,0,(AD209-L209)/L209)</t>
  </si>
  <si>
    <t>eqsigIF(H206eqsig0,0,H209/H206)</t>
  </si>
  <si>
    <t>eqsigIF(N206eqsig0,0,N209/N206)</t>
  </si>
  <si>
    <t>eqsigIF(Z206eqsig0,0,Z209/Z206)</t>
  </si>
  <si>
    <t>eqsigIF(I206eqsig0,0,I209/I206)</t>
  </si>
  <si>
    <t>eqsigIF(O206eqsig0,0,O209/O206)</t>
  </si>
  <si>
    <t>eqsigIF(AA206eqsig0,0,AA209/AA206)</t>
  </si>
  <si>
    <t>eqsigSalesPlan!D210</t>
  </si>
  <si>
    <t>eqsigSalesPlan!E210</t>
  </si>
  <si>
    <t>eqsigSalesPlan!F210</t>
  </si>
  <si>
    <t>eqsigSalesPlan!H210</t>
  </si>
  <si>
    <t>eqsigSalesPlan!I210</t>
  </si>
  <si>
    <t>eqsigSalesPlan!K210</t>
  </si>
  <si>
    <t>eqsigSalesPlan!J210</t>
  </si>
  <si>
    <t>eqsigSalesPlan!M210</t>
  </si>
  <si>
    <t>eqsigSalesPlan!Q210</t>
  </si>
  <si>
    <t>eqsigIF(F210eqsig0,0,IF(SalesPlan!P210eqsig0,SalesPlan!$P$96,SalesPlan!P210))</t>
  </si>
  <si>
    <t>eqsigSalesPlan!R210</t>
  </si>
  <si>
    <t>eqsigSalesPlan!S210</t>
  </si>
  <si>
    <t>eqsigIF(H210eqsig0,0,(N210-H210)/H210)</t>
  </si>
  <si>
    <t>eqsigIF(I210eqsig0,0,(O210-I210)/I210)</t>
  </si>
  <si>
    <t>eqsigIF(J210eqsig0,0,(P210-J210)/J210)</t>
  </si>
  <si>
    <t>eqsigIF(K210eqsig0,0,(Q210-K210)/K210)</t>
  </si>
  <si>
    <t>eqsigIF(L210eqsig0,0,(R210-L210)/L210)</t>
  </si>
  <si>
    <t>eqsigRangeDetail!$YL$18*AM210</t>
  </si>
  <si>
    <t>eqsigRangeDetail!$AGC$18*AQ210</t>
  </si>
  <si>
    <t>eqsigIF(AA210eqsig0,0,Z210/AA210*1000)</t>
  </si>
  <si>
    <t>eqsigIF(F210eqsig0,0,AA210/AD210/F210/13)</t>
  </si>
  <si>
    <t>eqsigIF(F210eqsig0,0,HLOOKUP("DIST "&amp;B206&amp;":All Stores",Distribution!$1:$10,10,FALSE)+HLOOKUP((LEFT("Dist : "&amp;B206&amp;E210,10)),Distribution!$1:$10,10,FALSE)+HLOOKUP("Dist : "&amp;B206&amp;E210,Distribution!$1:$10,10,FALSE))</t>
  </si>
  <si>
    <t>eqsigIF(H210eqsig0,0,(Z210-H210)/H210)</t>
  </si>
  <si>
    <t>eqsigIF(I210eqsig0,0,(AA210-I210)/I210)</t>
  </si>
  <si>
    <t>eqsigIF(J210eqsig0,0,(AB210-J210)/J210)</t>
  </si>
  <si>
    <t>eqsigIF(K210eqsig0,0,(AC210-K210)/K210)</t>
  </si>
  <si>
    <t>eqsigIF(L210eqsig0,0,(AD210-L210)/L210)</t>
  </si>
  <si>
    <t>eqsigIF(H206eqsig0,0,H210/H206)</t>
  </si>
  <si>
    <t>eqsigIF(N206eqsig0,0,N210/N206)</t>
  </si>
  <si>
    <t>eqsigIF(Z206eqsig0,0,Z210/Z206)</t>
  </si>
  <si>
    <t>eqsigIF(I206eqsig0,0,I210/I206)</t>
  </si>
  <si>
    <t>eqsigIF(O206eqsig0,0,O210/O206)</t>
  </si>
  <si>
    <t>eqsigIF(AA206eqsig0,0,AA210/AA206)</t>
  </si>
  <si>
    <t>eqsigSalesPlan!D211</t>
  </si>
  <si>
    <t>eqsigSalesPlan!E211</t>
  </si>
  <si>
    <t>eqsigSalesPlan!F211</t>
  </si>
  <si>
    <t>eqsigSalesPlan!H211</t>
  </si>
  <si>
    <t>eqsigSalesPlan!I211</t>
  </si>
  <si>
    <t>eqsigSalesPlan!K211</t>
  </si>
  <si>
    <t>eqsigSalesPlan!J211</t>
  </si>
  <si>
    <t>eqsigSalesPlan!M211</t>
  </si>
  <si>
    <t>eqsigSalesPlan!Q211</t>
  </si>
  <si>
    <t>eqsigIF(F211eqsig0,0,IF(SalesPlan!P211eqsig0,SalesPlan!$P$96,SalesPlan!P211))</t>
  </si>
  <si>
    <t>eqsigSalesPlan!R211</t>
  </si>
  <si>
    <t>eqsigSalesPlan!S211</t>
  </si>
  <si>
    <t>eqsigIF(H211eqsig0,0,(N211-H211)/H211)</t>
  </si>
  <si>
    <t>eqsigIF(I211eqsig0,0,(O211-I211)/I211)</t>
  </si>
  <si>
    <t>eqsigIF(J211eqsig0,0,(P211-J211)/J211)</t>
  </si>
  <si>
    <t>eqsigIF(K211eqsig0,0,(Q211-K211)/K211)</t>
  </si>
  <si>
    <t>eqsigIF(L211eqsig0,0,(R211-L211)/L211)</t>
  </si>
  <si>
    <t>eqsigRangeDetail!$YL$18*AM211</t>
  </si>
  <si>
    <t>eqsigRangeDetail!$AGC$18*AQ211</t>
  </si>
  <si>
    <t>eqsigIF(AA211eqsig0,0,Z211/AA211*1000)</t>
  </si>
  <si>
    <t>eqsigIF(F211eqsig0,0,AA211/AD211/F211/13)</t>
  </si>
  <si>
    <t>eqsigIF(F211eqsig0,0,HLOOKUP("DIST "&amp;B206&amp;":All Stores",Distribution!$1:$10,10,FALSE)+HLOOKUP((LEFT("Dist : "&amp;B206&amp;E211,10)),Distribution!$1:$10,10,FALSE)+HLOOKUP("Dist : "&amp;B206&amp;E211,Distribution!$1:$10,10,FALSE))</t>
  </si>
  <si>
    <t>eqsigIF(H211eqsig0,0,(Z211-H211)/H211)</t>
  </si>
  <si>
    <t>eqsigIF(I211eqsig0,0,(AA211-I211)/I211)</t>
  </si>
  <si>
    <t>eqsigIF(J211eqsig0,0,(AB211-J211)/J211)</t>
  </si>
  <si>
    <t>eqsigIF(K211eqsig0,0,(AC211-K211)/K211)</t>
  </si>
  <si>
    <t>eqsigIF(L211eqsig0,0,(AD211-L211)/L211)</t>
  </si>
  <si>
    <t>eqsigIF(H206eqsig0,0,H211/H206)</t>
  </si>
  <si>
    <t>eqsigIF(N206eqsig0,0,N211/N206)</t>
  </si>
  <si>
    <t>eqsigIF(Z206eqsig0,0,Z211/Z206)</t>
  </si>
  <si>
    <t>eqsigIF(I206eqsig0,0,I211/I206)</t>
  </si>
  <si>
    <t>eqsigIF(O206eqsig0,0,O211/O206)</t>
  </si>
  <si>
    <t>eqsigIF(AA206eqsig0,0,AA211/AA206)</t>
  </si>
  <si>
    <t>eqsigSalesPlan!D212</t>
  </si>
  <si>
    <t>eqsigSalesPlan!E212</t>
  </si>
  <si>
    <t>eqsigSalesPlan!F212</t>
  </si>
  <si>
    <t>eqsigSalesPlan!H212</t>
  </si>
  <si>
    <t>eqsigSalesPlan!I212</t>
  </si>
  <si>
    <t>eqsigSalesPlan!K212</t>
  </si>
  <si>
    <t>eqsigSalesPlan!J212</t>
  </si>
  <si>
    <t>eqsigSalesPlan!M212</t>
  </si>
  <si>
    <t>eqsigSalesPlan!Q212</t>
  </si>
  <si>
    <t>eqsigIF(F212eqsig0,0,IF(SalesPlan!P212eqsig0,SalesPlan!$P$96,SalesPlan!P212))</t>
  </si>
  <si>
    <t>eqsigSalesPlan!R212</t>
  </si>
  <si>
    <t>eqsigSalesPlan!S212</t>
  </si>
  <si>
    <t>eqsigIF(H212eqsig0,0,(N212-H212)/H212)</t>
  </si>
  <si>
    <t>eqsigIF(I212eqsig0,0,(O212-I212)/I212)</t>
  </si>
  <si>
    <t>eqsigIF(J212eqsig0,0,(P212-J212)/J212)</t>
  </si>
  <si>
    <t>eqsigIF(K212eqsig0,0,(Q212-K212)/K212)</t>
  </si>
  <si>
    <t>eqsigIF(L212eqsig0,0,(R212-L212)/L212)</t>
  </si>
  <si>
    <t>eqsigRangeDetail!$YL$18*AM212</t>
  </si>
  <si>
    <t>eqsigRangeDetail!$AGC$18*AQ212</t>
  </si>
  <si>
    <t>eqsigIF(AA212eqsig0,0,Z212/AA212*1000)</t>
  </si>
  <si>
    <t>eqsigIF(F212eqsig0,0,AA212/AD212/F212/13)</t>
  </si>
  <si>
    <t>eqsigIF(F212eqsig0,0,HLOOKUP("DIST "&amp;B206&amp;":All Stores",Distribution!$1:$10,10,FALSE)+HLOOKUP((LEFT("Dist : "&amp;B206&amp;E212,10)),Distribution!$1:$10,10,FALSE)+HLOOKUP("Dist : "&amp;B206&amp;E212,Distribution!$1:$10,10,FALSE))</t>
  </si>
  <si>
    <t>eqsigIF(H212eqsig0,0,(Z212-H212)/H212)</t>
  </si>
  <si>
    <t>eqsigIF(I212eqsig0,0,(AA212-I212)/I212)</t>
  </si>
  <si>
    <t>eqsigIF(J212eqsig0,0,(AB212-J212)/J212)</t>
  </si>
  <si>
    <t>eqsigIF(K212eqsig0,0,(AC212-K212)/K212)</t>
  </si>
  <si>
    <t>eqsigIF(L212eqsig0,0,(AD212-L212)/L212)</t>
  </si>
  <si>
    <t>eqsigIF(H206eqsig0,0,H212/H206)</t>
  </si>
  <si>
    <t>eqsigIF(N206eqsig0,0,N212/N206)</t>
  </si>
  <si>
    <t>eqsigIF(Z206eqsig0,0,Z212/Z206)</t>
  </si>
  <si>
    <t>eqsigIF(I206eqsig0,0,I212/I206)</t>
  </si>
  <si>
    <t>eqsigIF(O206eqsig0,0,O212/O206)</t>
  </si>
  <si>
    <t>eqsigIF(AA206eqsig0,0,AA212/AA206)</t>
  </si>
  <si>
    <t>eqsigSalesPlan!D213</t>
  </si>
  <si>
    <t>eqsigSalesPlan!E213</t>
  </si>
  <si>
    <t>eqsigSalesPlan!F213</t>
  </si>
  <si>
    <t>eqsigSalesPlan!H213</t>
  </si>
  <si>
    <t>eqsigSalesPlan!I213</t>
  </si>
  <si>
    <t>eqsigSalesPlan!K213</t>
  </si>
  <si>
    <t>eqsigSalesPlan!J213</t>
  </si>
  <si>
    <t>eqsigSalesPlan!M213</t>
  </si>
  <si>
    <t>eqsigSalesPlan!Q213</t>
  </si>
  <si>
    <t>eqsigIF(F213eqsig0,0,IF(SalesPlan!P213eqsig0,SalesPlan!$P$96,SalesPlan!P213))</t>
  </si>
  <si>
    <t>eqsigSalesPlan!R213</t>
  </si>
  <si>
    <t>eqsigSalesPlan!S213</t>
  </si>
  <si>
    <t>eqsigIF(H213eqsig0,0,(N213-H213)/H213)</t>
  </si>
  <si>
    <t>eqsigIF(I213eqsig0,0,(O213-I213)/I213)</t>
  </si>
  <si>
    <t>eqsigIF(J213eqsig0,0,(P213-J213)/J213)</t>
  </si>
  <si>
    <t>eqsigIF(K213eqsig0,0,(Q213-K213)/K213)</t>
  </si>
  <si>
    <t>eqsigIF(L213eqsig0,0,(R213-L213)/L213)</t>
  </si>
  <si>
    <t>eqsigRangeDetail!$YL$18*AM213</t>
  </si>
  <si>
    <t>eqsigRangeDetail!$AGC$18*AQ213</t>
  </si>
  <si>
    <t>eqsigIF(AA213eqsig0,0,Z213/AA213*1000)</t>
  </si>
  <si>
    <t>eqsigIF(F213eqsig0,0,AA213/AD213/F213/13)</t>
  </si>
  <si>
    <t>eqsigIF(F213eqsig0,0,HLOOKUP("DIST "&amp;B206&amp;":All Stores",Distribution!$1:$10,10,FALSE)+HLOOKUP((LEFT("Dist : "&amp;B206&amp;E213,10)),Distribution!$1:$10,10,FALSE)+HLOOKUP("Dist : "&amp;B206&amp;E213,Distribution!$1:$10,10,FALSE))</t>
  </si>
  <si>
    <t>eqsigIF(H213eqsig0,0,(Z213-H213)/H213)</t>
  </si>
  <si>
    <t>eqsigIF(I213eqsig0,0,(AA213-I213)/I213)</t>
  </si>
  <si>
    <t>eqsigIF(J213eqsig0,0,(AB213-J213)/J213)</t>
  </si>
  <si>
    <t>eqsigIF(K213eqsig0,0,(AC213-K213)/K213)</t>
  </si>
  <si>
    <t>eqsigIF(L213eqsig0,0,(AD213-L213)/L213)</t>
  </si>
  <si>
    <t>eqsigIF(H206eqsig0,0,H213/H206)</t>
  </si>
  <si>
    <t>eqsigIF(N206eqsig0,0,N213/N206)</t>
  </si>
  <si>
    <t>eqsigIF(Z206eqsig0,0,Z213/Z206)</t>
  </si>
  <si>
    <t>eqsigIF(I206eqsig0,0,I213/I206)</t>
  </si>
  <si>
    <t>eqsigIF(O206eqsig0,0,O213/O206)</t>
  </si>
  <si>
    <t>eqsigIF(AA206eqsig0,0,AA213/AA206)</t>
  </si>
  <si>
    <t>eqsigSalesPlan!D214</t>
  </si>
  <si>
    <t>eqsigSalesPlan!E214</t>
  </si>
  <si>
    <t>eqsigSalesPlan!F214</t>
  </si>
  <si>
    <t>eqsigSalesPlan!H214</t>
  </si>
  <si>
    <t>eqsigSalesPlan!I214</t>
  </si>
  <si>
    <t>eqsigSalesPlan!K214</t>
  </si>
  <si>
    <t>eqsigSalesPlan!J214</t>
  </si>
  <si>
    <t>eqsigSalesPlan!M214</t>
  </si>
  <si>
    <t>eqsigSalesPlan!Q214</t>
  </si>
  <si>
    <t>eqsigIF(F214eqsig0,0,IF(SalesPlan!P214eqsig0,SalesPlan!$P$96,SalesPlan!P214))</t>
  </si>
  <si>
    <t>eqsigSalesPlan!R214</t>
  </si>
  <si>
    <t>eqsigSalesPlan!S214</t>
  </si>
  <si>
    <t>eqsigIF(H214eqsig0,0,(N214-H214)/H214)</t>
  </si>
  <si>
    <t>eqsigIF(I214eqsig0,0,(O214-I214)/I214)</t>
  </si>
  <si>
    <t>eqsigIF(J214eqsig0,0,(P214-J214)/J214)</t>
  </si>
  <si>
    <t>eqsigIF(K214eqsig0,0,(Q214-K214)/K214)</t>
  </si>
  <si>
    <t>eqsigIF(L214eqsig0,0,(R214-L214)/L214)</t>
  </si>
  <si>
    <t>eqsigRangeDetail!$YL$18*AM214</t>
  </si>
  <si>
    <t>eqsigRangeDetail!$AGC$18*AQ214</t>
  </si>
  <si>
    <t>eqsigIF(AA214eqsig0,0,Z214/AA214*1000)</t>
  </si>
  <si>
    <t>eqsigIF(F214eqsig0,0,AA214/AD214/F214/13)</t>
  </si>
  <si>
    <t>eqsigIF(F214eqsig0,0,HLOOKUP("DIST "&amp;B206&amp;":All Stores",Distribution!$1:$10,10,FALSE)+HLOOKUP((LEFT("Dist : "&amp;B206&amp;E214,10)),Distribution!$1:$10,10,FALSE)+HLOOKUP("Dist : "&amp;B206&amp;E214,Distribution!$1:$10,10,FALSE))</t>
  </si>
  <si>
    <t>eqsigIF(H214eqsig0,0,(Z214-H214)/H214)</t>
  </si>
  <si>
    <t>eqsigIF(I214eqsig0,0,(AA214-I214)/I214)</t>
  </si>
  <si>
    <t>eqsigIF(J214eqsig0,0,(AB214-J214)/J214)</t>
  </si>
  <si>
    <t>eqsigIF(K214eqsig0,0,(AC214-K214)/K214)</t>
  </si>
  <si>
    <t>eqsigIF(L214eqsig0,0,(AD214-L214)/L214)</t>
  </si>
  <si>
    <t>eqsigIF(H206eqsig0,0,H214/H206)</t>
  </si>
  <si>
    <t>eqsigIF(N206eqsig0,0,N214/N206)</t>
  </si>
  <si>
    <t>eqsigIF(Z206eqsig0,0,Z214/Z206)</t>
  </si>
  <si>
    <t>eqsigIF(I206eqsig0,0,I214/I206)</t>
  </si>
  <si>
    <t>eqsigIF(O206eqsig0,0,O214/O206)</t>
  </si>
  <si>
    <t>eqsigIF(AA206eqsig0,0,AA214/AA206)</t>
  </si>
  <si>
    <t>eqsigSalesPlan!D215</t>
  </si>
  <si>
    <t>eqsigSalesPlan!E215</t>
  </si>
  <si>
    <t>eqsigSalesPlan!F215</t>
  </si>
  <si>
    <t>eqsigSalesPlan!H215</t>
  </si>
  <si>
    <t>eqsigSalesPlan!I215</t>
  </si>
  <si>
    <t>eqsigSalesPlan!K215</t>
  </si>
  <si>
    <t>eqsigSalesPlan!J215</t>
  </si>
  <si>
    <t>eqsigSalesPlan!M215</t>
  </si>
  <si>
    <t>eqsigSalesPlan!Q215</t>
  </si>
  <si>
    <t>eqsigIF(F215eqsig0,0,IF(SalesPlan!P215eqsig0,SalesPlan!$P$96,SalesPlan!P215))</t>
  </si>
  <si>
    <t>eqsigSalesPlan!R215</t>
  </si>
  <si>
    <t>eqsigSalesPlan!S215</t>
  </si>
  <si>
    <t>eqsigIF(H215eqsig0,0,(N215-H215)/H215)</t>
  </si>
  <si>
    <t>eqsigIF(I215eqsig0,0,(O215-I215)/I215)</t>
  </si>
  <si>
    <t>eqsigIF(J215eqsig0,0,(P215-J215)/J215)</t>
  </si>
  <si>
    <t>eqsigIF(K215eqsig0,0,(Q215-K215)/K215)</t>
  </si>
  <si>
    <t>eqsigIF(L215eqsig0,0,(R215-L215)/L215)</t>
  </si>
  <si>
    <t>eqsigRangeDetail!$YL$18*AM215</t>
  </si>
  <si>
    <t>eqsigRangeDetail!$AGC$18*AQ215</t>
  </si>
  <si>
    <t>eqsigIF(AA215eqsig0,0,Z215/AA215*1000)</t>
  </si>
  <si>
    <t>eqsigIF(F215eqsig0,0,AA215/AD215/F215/13)</t>
  </si>
  <si>
    <t>eqsigIF(F215eqsig0,0,HLOOKUP("DIST "&amp;B206&amp;":All Stores",Distribution!$1:$10,10,FALSE)+HLOOKUP((LEFT("Dist : "&amp;B206&amp;E215,10)),Distribution!$1:$10,10,FALSE)+HLOOKUP("Dist : "&amp;B206&amp;E215,Distribution!$1:$10,10,FALSE))</t>
  </si>
  <si>
    <t>eqsigIF(H215eqsig0,0,(Z215-H215)/H215)</t>
  </si>
  <si>
    <t>eqsigIF(I215eqsig0,0,(AA215-I215)/I215)</t>
  </si>
  <si>
    <t>eqsigIF(J215eqsig0,0,(AB215-J215)/J215)</t>
  </si>
  <si>
    <t>eqsigIF(K215eqsig0,0,(AC215-K215)/K215)</t>
  </si>
  <si>
    <t>eqsigIF(L215eqsig0,0,(AD215-L215)/L215)</t>
  </si>
  <si>
    <t>eqsigIF(H206eqsig0,0,H215/H206)</t>
  </si>
  <si>
    <t>eqsigIF(N206eqsig0,0,N215/N206)</t>
  </si>
  <si>
    <t>eqsigIF(Z206eqsig0,0,Z215/Z206)</t>
  </si>
  <si>
    <t>eqsigIF(I206eqsig0,0,I215/I206)</t>
  </si>
  <si>
    <t>eqsigIF(O206eqsig0,0,O215/O206)</t>
  </si>
  <si>
    <t>eqsigIF(AA206eqsig0,0,AA215/AA206)</t>
  </si>
  <si>
    <t>eqsigSalesPlan!D216</t>
  </si>
  <si>
    <t>eqsigSalesPlan!E216</t>
  </si>
  <si>
    <t>eqsigSalesPlan!F216</t>
  </si>
  <si>
    <t>eqsigSalesPlan!H216</t>
  </si>
  <si>
    <t>eqsigSalesPlan!I216</t>
  </si>
  <si>
    <t>eqsigSalesPlan!K216</t>
  </si>
  <si>
    <t>eqsigSalesPlan!J216</t>
  </si>
  <si>
    <t>eqsigSalesPlan!M216</t>
  </si>
  <si>
    <t>eqsigSalesPlan!Q216</t>
  </si>
  <si>
    <t>eqsigIF(F216eqsig0,0,IF(SalesPlan!P216eqsig0,SalesPlan!$P$96,SalesPlan!P216))</t>
  </si>
  <si>
    <t>eqsigSalesPlan!R216</t>
  </si>
  <si>
    <t>eqsigSalesPlan!S216</t>
  </si>
  <si>
    <t>eqsigIF(H216eqsig0,0,(N216-H216)/H216)</t>
  </si>
  <si>
    <t>eqsigIF(I216eqsig0,0,(O216-I216)/I216)</t>
  </si>
  <si>
    <t>eqsigIF(J216eqsig0,0,(P216-J216)/J216)</t>
  </si>
  <si>
    <t>eqsigIF(K216eqsig0,0,(Q216-K216)/K216)</t>
  </si>
  <si>
    <t>eqsigIF(L216eqsig0,0,(R216-L216)/L216)</t>
  </si>
  <si>
    <t>eqsigRangeDetail!$YL$18*AM216</t>
  </si>
  <si>
    <t>eqsigRangeDetail!$AGC$18*AQ216</t>
  </si>
  <si>
    <t>eqsigIF(AA216eqsig0,0,Z216/AA216*1000)</t>
  </si>
  <si>
    <t>eqsigIF(F216eqsig0,0,AA216/AD216/F216/13)</t>
  </si>
  <si>
    <t>eqsigIF(F216eqsig0,0,HLOOKUP("DIST "&amp;B206&amp;":All Stores",Distribution!$1:$10,10,FALSE)+HLOOKUP((LEFT("Dist : "&amp;B206&amp;E216,10)),Distribution!$1:$10,10,FALSE)+HLOOKUP("Dist : "&amp;B206&amp;E216,Distribution!$1:$10,10,FALSE))</t>
  </si>
  <si>
    <t>eqsigIF(H216eqsig0,0,(Z216-H216)/H216)</t>
  </si>
  <si>
    <t>eqsigIF(I216eqsig0,0,(AA216-I216)/I216)</t>
  </si>
  <si>
    <t>eqsigIF(J216eqsig0,0,(AB216-J216)/J216)</t>
  </si>
  <si>
    <t>eqsigIF(K216eqsig0,0,(AC216-K216)/K216)</t>
  </si>
  <si>
    <t>eqsigIF(L216eqsig0,0,(AD216-L216)/L216)</t>
  </si>
  <si>
    <t>eqsigIF(H206eqsig0,0,H216/H206)</t>
  </si>
  <si>
    <t>eqsigIF(N206eqsig0,0,N216/N206)</t>
  </si>
  <si>
    <t>eqsigIF(Z206eqsig0,0,Z216/Z206)</t>
  </si>
  <si>
    <t>eqsigIF(I206eqsig0,0,I216/I206)</t>
  </si>
  <si>
    <t>eqsigIF(O206eqsig0,0,O216/O206)</t>
  </si>
  <si>
    <t>eqsigIF(AA206eqsig0,0,AA216/AA206)</t>
  </si>
  <si>
    <t>eqsigSalesPlan!D217</t>
  </si>
  <si>
    <t>eqsigSalesPlan!E217</t>
  </si>
  <si>
    <t>eqsigSalesPlan!F217</t>
  </si>
  <si>
    <t>eqsigSalesPlan!H217</t>
  </si>
  <si>
    <t>eqsigSalesPlan!I217</t>
  </si>
  <si>
    <t>eqsigSalesPlan!K217</t>
  </si>
  <si>
    <t>eqsigSalesPlan!J217</t>
  </si>
  <si>
    <t>eqsigSalesPlan!M217</t>
  </si>
  <si>
    <t>eqsigSalesPlan!Q217</t>
  </si>
  <si>
    <t>eqsigIF(F217eqsig0,0,IF(SalesPlan!P217eqsig0,SalesPlan!$P$96,SalesPlan!P217))</t>
  </si>
  <si>
    <t>eqsigSalesPlan!R217</t>
  </si>
  <si>
    <t>eqsigSalesPlan!S217</t>
  </si>
  <si>
    <t>eqsigIF(H217eqsig0,0,(N217-H217)/H217)</t>
  </si>
  <si>
    <t>eqsigIF(I217eqsig0,0,(O217-I217)/I217)</t>
  </si>
  <si>
    <t>eqsigIF(J217eqsig0,0,(P217-J217)/J217)</t>
  </si>
  <si>
    <t>eqsigIF(K217eqsig0,0,(Q217-K217)/K217)</t>
  </si>
  <si>
    <t>eqsigIF(L217eqsig0,0,(R217-L217)/L217)</t>
  </si>
  <si>
    <t>eqsigRangeDetail!$YL$18*AM217</t>
  </si>
  <si>
    <t>eqsigRangeDetail!$AGC$18*AQ217</t>
  </si>
  <si>
    <t>eqsigIF(AA217eqsig0,0,Z217/AA217*1000)</t>
  </si>
  <si>
    <t>eqsigIF(F217eqsig0,0,AA217/AD217/F217/13)</t>
  </si>
  <si>
    <t>eqsigIF(F217eqsig0,0,HLOOKUP("DIST "&amp;B206&amp;":All Stores",Distribution!$1:$10,10,FALSE)+HLOOKUP((LEFT("Dist : "&amp;B206&amp;E217,10)),Distribution!$1:$10,10,FALSE)+HLOOKUP("Dist : "&amp;B206&amp;E217,Distribution!$1:$10,10,FALSE))</t>
  </si>
  <si>
    <t>eqsigIF(H217eqsig0,0,(Z217-H217)/H217)</t>
  </si>
  <si>
    <t>eqsigIF(I217eqsig0,0,(AA217-I217)/I217)</t>
  </si>
  <si>
    <t>eqsigIF(J217eqsig0,0,(AB217-J217)/J217)</t>
  </si>
  <si>
    <t>eqsigIF(K217eqsig0,0,(AC217-K217)/K217)</t>
  </si>
  <si>
    <t>eqsigIF(L217eqsig0,0,(AD217-L217)/L217)</t>
  </si>
  <si>
    <t>eqsigIF(H206eqsig0,0,H217/H206)</t>
  </si>
  <si>
    <t>eqsigIF(N206eqsig0,0,N217/N206)</t>
  </si>
  <si>
    <t>eqsigIF(Z206eqsig0,0,Z217/Z206)</t>
  </si>
  <si>
    <t>eqsigIF(I206eqsig0,0,I217/I206)</t>
  </si>
  <si>
    <t>eqsigIF(O206eqsig0,0,O217/O206)</t>
  </si>
  <si>
    <t>eqsigIF(AA206eqsig0,0,AA217/AA206)</t>
  </si>
  <si>
    <t>eqsigSalesPlan!D218</t>
  </si>
  <si>
    <t>eqsigSalesPlan!E218</t>
  </si>
  <si>
    <t>eqsigSalesPlan!F218</t>
  </si>
  <si>
    <t>eqsigSalesPlan!H218</t>
  </si>
  <si>
    <t>eqsigSalesPlan!I218</t>
  </si>
  <si>
    <t>eqsigSalesPlan!K218</t>
  </si>
  <si>
    <t>eqsigSalesPlan!J218</t>
  </si>
  <si>
    <t>eqsigSalesPlan!M218</t>
  </si>
  <si>
    <t>eqsigSalesPlan!Q218</t>
  </si>
  <si>
    <t>eqsigIF(F218eqsig0,0,IF(SalesPlan!P218eqsig0,SalesPlan!$P$96,SalesPlan!P218))</t>
  </si>
  <si>
    <t>eqsigSalesPlan!R218</t>
  </si>
  <si>
    <t>eqsigSalesPlan!S218</t>
  </si>
  <si>
    <t>eqsigIF(H218eqsig0,0,(N218-H218)/H218)</t>
  </si>
  <si>
    <t>eqsigIF(I218eqsig0,0,(O218-I218)/I218)</t>
  </si>
  <si>
    <t>eqsigIF(J218eqsig0,0,(P218-J218)/J218)</t>
  </si>
  <si>
    <t>eqsigIF(K218eqsig0,0,(Q218-K218)/K218)</t>
  </si>
  <si>
    <t>eqsigIF(L218eqsig0,0,(R218-L218)/L218)</t>
  </si>
  <si>
    <t>eqsigRangeDetail!$YL$18*AM218</t>
  </si>
  <si>
    <t>eqsigRangeDetail!$AGC$18*AQ218</t>
  </si>
  <si>
    <t>eqsigIF(AA218eqsig0,0,Z218/AA218*1000)</t>
  </si>
  <si>
    <t>eqsigIF(F218eqsig0,0,AA218/AD218/F218/13)</t>
  </si>
  <si>
    <t>eqsigIF(F218eqsig0,0,HLOOKUP("DIST "&amp;B206&amp;":All Stores",Distribution!$1:$10,10,FALSE)+HLOOKUP((LEFT("Dist : "&amp;B206&amp;E218,10)),Distribution!$1:$10,10,FALSE)+HLOOKUP("Dist : "&amp;B206&amp;E218,Distribution!$1:$10,10,FALSE))</t>
  </si>
  <si>
    <t>eqsigIF(H218eqsig0,0,(Z218-H218)/H218)</t>
  </si>
  <si>
    <t>eqsigIF(I218eqsig0,0,(AA218-I218)/I218)</t>
  </si>
  <si>
    <t>eqsigIF(J218eqsig0,0,(AB218-J218)/J218)</t>
  </si>
  <si>
    <t>eqsigIF(K218eqsig0,0,(AC218-K218)/K218)</t>
  </si>
  <si>
    <t>eqsigIF(L218eqsig0,0,(AD218-L218)/L218)</t>
  </si>
  <si>
    <t>eqsigIF(H206eqsig0,0,H218/H206)</t>
  </si>
  <si>
    <t>eqsigIF(N206eqsig0,0,N218/N206)</t>
  </si>
  <si>
    <t>eqsigIF(Z206eqsig0,0,Z218/Z206)</t>
  </si>
  <si>
    <t>eqsigIF(I206eqsig0,0,I218/I206)</t>
  </si>
  <si>
    <t>eqsigIF(O206eqsig0,0,O218/O206)</t>
  </si>
  <si>
    <t>eqsigIF(AA206eqsig0,0,AA218/AA206)</t>
  </si>
  <si>
    <t>eqsigSalesPlan!D219</t>
  </si>
  <si>
    <t>eqsigSalesPlan!E219</t>
  </si>
  <si>
    <t>eqsigSalesPlan!F219</t>
  </si>
  <si>
    <t>eqsigSalesPlan!H219</t>
  </si>
  <si>
    <t>eqsigSalesPlan!I219</t>
  </si>
  <si>
    <t>eqsigSalesPlan!K219</t>
  </si>
  <si>
    <t>eqsigSalesPlan!J219</t>
  </si>
  <si>
    <t>eqsigSalesPlan!M219</t>
  </si>
  <si>
    <t>eqsigSalesPlan!Q219</t>
  </si>
  <si>
    <t>eqsigIF(F219eqsig0,0,IF(SalesPlan!P219eqsig0,SalesPlan!$P$96,SalesPlan!P219))</t>
  </si>
  <si>
    <t>eqsigSalesPlan!R219</t>
  </si>
  <si>
    <t>eqsigSalesPlan!S219</t>
  </si>
  <si>
    <t>eqsigIF(H219eqsig0,0,(N219-H219)/H219)</t>
  </si>
  <si>
    <t>eqsigIF(I219eqsig0,0,(O219-I219)/I219)</t>
  </si>
  <si>
    <t>eqsigIF(J219eqsig0,0,(P219-J219)/J219)</t>
  </si>
  <si>
    <t>eqsigIF(K219eqsig0,0,(Q219-K219)/K219)</t>
  </si>
  <si>
    <t>eqsigIF(L219eqsig0,0,(R219-L219)/L219)</t>
  </si>
  <si>
    <t>eqsigRangeDetail!$YL$18*AM219</t>
  </si>
  <si>
    <t>eqsigRangeDetail!$AGC$18*AQ219</t>
  </si>
  <si>
    <t>eqsigIF(AA219eqsig0,0,Z219/AA219*1000)</t>
  </si>
  <si>
    <t>eqsigIF(F219eqsig0,0,AA219/AD219/F219/13)</t>
  </si>
  <si>
    <t>eqsigIF(F219eqsig0,0,HLOOKUP("DIST "&amp;B206&amp;":All Stores",Distribution!$1:$10,10,FALSE)+HLOOKUP((LEFT("Dist : "&amp;B206&amp;E219,10)),Distribution!$1:$10,10,FALSE)+HLOOKUP("Dist : "&amp;B206&amp;E219,Distribution!$1:$10,10,FALSE))</t>
  </si>
  <si>
    <t>eqsigIF(H219eqsig0,0,(Z219-H219)/H219)</t>
  </si>
  <si>
    <t>eqsigIF(I219eqsig0,0,(AA219-I219)/I219)</t>
  </si>
  <si>
    <t>eqsigIF(J219eqsig0,0,(AB219-J219)/J219)</t>
  </si>
  <si>
    <t>eqsigIF(K219eqsig0,0,(AC219-K219)/K219)</t>
  </si>
  <si>
    <t>eqsigIF(L219eqsig0,0,(AD219-L219)/L219)</t>
  </si>
  <si>
    <t>eqsigIF(H206eqsig0,0,H219/H206)</t>
  </si>
  <si>
    <t>eqsigIF(N206eqsig0,0,N219/N206)</t>
  </si>
  <si>
    <t>eqsigIF(Z206eqsig0,0,Z219/Z206)</t>
  </si>
  <si>
    <t>eqsigIF(I206eqsig0,0,I219/I206)</t>
  </si>
  <si>
    <t>eqsigIF(O206eqsig0,0,O219/O206)</t>
  </si>
  <si>
    <t>eqsigIF(AA206eqsig0,0,AA219/AA206)</t>
  </si>
  <si>
    <t>eqsigSalesPlan!D220</t>
  </si>
  <si>
    <t>eqsigSalesPlan!E220</t>
  </si>
  <si>
    <t>eqsigSalesPlan!F220</t>
  </si>
  <si>
    <t>eqsigSalesPlan!H220</t>
  </si>
  <si>
    <t>eqsigSalesPlan!I220</t>
  </si>
  <si>
    <t>eqsigSalesPlan!K220</t>
  </si>
  <si>
    <t>eqsigSalesPlan!J220</t>
  </si>
  <si>
    <t>eqsigSalesPlan!M220</t>
  </si>
  <si>
    <t>eqsigSalesPlan!Q220</t>
  </si>
  <si>
    <t>eqsigIF(F220eqsig0,0,IF(SalesPlan!P220eqsig0,SalesPlan!$P$96,SalesPlan!P220))</t>
  </si>
  <si>
    <t>eqsigSalesPlan!R220</t>
  </si>
  <si>
    <t>eqsigSalesPlan!S220</t>
  </si>
  <si>
    <t>eqsigIF(H220eqsig0,0,(N220-H220)/H220)</t>
  </si>
  <si>
    <t>eqsigIF(I220eqsig0,0,(O220-I220)/I220)</t>
  </si>
  <si>
    <t>eqsigIF(J220eqsig0,0,(P220-J220)/J220)</t>
  </si>
  <si>
    <t>eqsigIF(K220eqsig0,0,(Q220-K220)/K220)</t>
  </si>
  <si>
    <t>eqsigIF(L220eqsig0,0,(R220-L220)/L220)</t>
  </si>
  <si>
    <t>eqsigRangeDetail!$YL$18*AM220</t>
  </si>
  <si>
    <t>eqsigRangeDetail!$AGC$18*AQ220</t>
  </si>
  <si>
    <t>eqsigIF(AA220eqsig0,0,Z220/AA220*1000)</t>
  </si>
  <si>
    <t>eqsigIF(F220eqsig0,0,AA220/AD220/F220/13)</t>
  </si>
  <si>
    <t>eqsigIF(F220eqsig0,0,HLOOKUP("DIST "&amp;B206&amp;":All Stores",Distribution!$1:$10,10,FALSE)+HLOOKUP((LEFT("Dist : "&amp;B206&amp;E220,10)),Distribution!$1:$10,10,FALSE)+HLOOKUP("Dist : "&amp;B206&amp;E220,Distribution!$1:$10,10,FALSE))</t>
  </si>
  <si>
    <t>eqsigIF(H220eqsig0,0,(Z220-H220)/H220)</t>
  </si>
  <si>
    <t>eqsigIF(I220eqsig0,0,(AA220-I220)/I220)</t>
  </si>
  <si>
    <t>eqsigIF(J220eqsig0,0,(AB220-J220)/J220)</t>
  </si>
  <si>
    <t>eqsigIF(K220eqsig0,0,(AC220-K220)/K220)</t>
  </si>
  <si>
    <t>eqsigIF(L220eqsig0,0,(AD220-L220)/L220)</t>
  </si>
  <si>
    <t>eqsigIF(H206eqsig0,0,H220/H206)</t>
  </si>
  <si>
    <t>eqsigIF(N206eqsig0,0,N220/N206)</t>
  </si>
  <si>
    <t>eqsigIF(Z206eqsig0,0,Z220/Z206)</t>
  </si>
  <si>
    <t>eqsigIF(I206eqsig0,0,I220/I206)</t>
  </si>
  <si>
    <t>eqsigIF(O206eqsig0,0,O220/O206)</t>
  </si>
  <si>
    <t>eqsigIF(AA206eqsig0,0,AA220/AA206)</t>
  </si>
  <si>
    <t>eqsigSalesPlan!D221</t>
  </si>
  <si>
    <t>eqsigSalesPlan!E221</t>
  </si>
  <si>
    <t>eqsigSalesPlan!F221</t>
  </si>
  <si>
    <t>eqsigSalesPlan!H221</t>
  </si>
  <si>
    <t>eqsigSalesPlan!I221</t>
  </si>
  <si>
    <t>eqsigSalesPlan!K221</t>
  </si>
  <si>
    <t>eqsigSalesPlan!J221</t>
  </si>
  <si>
    <t>eqsigSalesPlan!M221</t>
  </si>
  <si>
    <t>eqsigSalesPlan!Q221</t>
  </si>
  <si>
    <t>eqsigIF(F221eqsig0,0,IF(SalesPlan!P221eqsig0,SalesPlan!$P$96,SalesPlan!P221))</t>
  </si>
  <si>
    <t>eqsigSalesPlan!R221</t>
  </si>
  <si>
    <t>eqsigSalesPlan!S221</t>
  </si>
  <si>
    <t>eqsigIF(H221eqsig0,0,(N221-H221)/H221)</t>
  </si>
  <si>
    <t>eqsigIF(I221eqsig0,0,(O221-I221)/I221)</t>
  </si>
  <si>
    <t>eqsigIF(J221eqsig0,0,(P221-J221)/J221)</t>
  </si>
  <si>
    <t>eqsigIF(K221eqsig0,0,(Q221-K221)/K221)</t>
  </si>
  <si>
    <t>eqsigIF(L221eqsig0,0,(R221-L221)/L221)</t>
  </si>
  <si>
    <t>eqsigRangeDetail!$YL$18*AM221</t>
  </si>
  <si>
    <t>eqsigRangeDetail!$AGC$18*AQ221</t>
  </si>
  <si>
    <t>eqsigIF(AA221eqsig0,0,Z221/AA221*1000)</t>
  </si>
  <si>
    <t>eqsigIF(F221eqsig0,0,AA221/AD221/F221/13)</t>
  </si>
  <si>
    <t>eqsigIF(F221eqsig0,0,HLOOKUP("DIST "&amp;B206&amp;":All Stores",Distribution!$1:$10,10,FALSE)+HLOOKUP((LEFT("Dist : "&amp;B206&amp;E221,10)),Distribution!$1:$10,10,FALSE)+HLOOKUP("Dist : "&amp;B206&amp;E221,Distribution!$1:$10,10,FALSE))</t>
  </si>
  <si>
    <t>eqsigIF(H221eqsig0,0,(Z221-H221)/H221)</t>
  </si>
  <si>
    <t>eqsigIF(I221eqsig0,0,(AA221-I221)/I221)</t>
  </si>
  <si>
    <t>eqsigIF(J221eqsig0,0,(AB221-J221)/J221)</t>
  </si>
  <si>
    <t>eqsigIF(K221eqsig0,0,(AC221-K221)/K221)</t>
  </si>
  <si>
    <t>eqsigIF(L221eqsig0,0,(AD221-L221)/L221)</t>
  </si>
  <si>
    <t>eqsigIF(H206eqsig0,0,H221/H206)</t>
  </si>
  <si>
    <t>eqsigIF(N206eqsig0,0,N221/N206)</t>
  </si>
  <si>
    <t>eqsigIF(Z206eqsig0,0,Z221/Z206)</t>
  </si>
  <si>
    <t>eqsigIF(I206eqsig0,0,I221/I206)</t>
  </si>
  <si>
    <t>eqsigIF(O206eqsig0,0,O221/O206)</t>
  </si>
  <si>
    <t>eqsigIF(AA206eqsig0,0,AA221/AA206)</t>
  </si>
  <si>
    <t>eqsigSalesPlan!D222</t>
  </si>
  <si>
    <t>eqsigSalesPlan!E222</t>
  </si>
  <si>
    <t>eqsigSalesPlan!F222</t>
  </si>
  <si>
    <t>eqsigSalesPlan!H222</t>
  </si>
  <si>
    <t>eqsigSalesPlan!I222</t>
  </si>
  <si>
    <t>eqsigSalesPlan!K222</t>
  </si>
  <si>
    <t>eqsigSalesPlan!J222</t>
  </si>
  <si>
    <t>eqsigSalesPlan!M222</t>
  </si>
  <si>
    <t>eqsigSalesPlan!Q222</t>
  </si>
  <si>
    <t>eqsigIF(F222eqsig0,0,IF(SalesPlan!P222eqsig0,SalesPlan!$P$96,SalesPlan!P222))</t>
  </si>
  <si>
    <t>eqsigSalesPlan!R222</t>
  </si>
  <si>
    <t>eqsigSalesPlan!S222</t>
  </si>
  <si>
    <t>eqsigIF(H222eqsig0,0,(N222-H222)/H222)</t>
  </si>
  <si>
    <t>eqsigIF(I222eqsig0,0,(O222-I222)/I222)</t>
  </si>
  <si>
    <t>eqsigIF(J222eqsig0,0,(P222-J222)/J222)</t>
  </si>
  <si>
    <t>eqsigIF(K222eqsig0,0,(Q222-K222)/K222)</t>
  </si>
  <si>
    <t>eqsigIF(L222eqsig0,0,(R222-L222)/L222)</t>
  </si>
  <si>
    <t>eqsigRangeDetail!$YL$18*AM222</t>
  </si>
  <si>
    <t>eqsigRangeDetail!$AGC$18*AQ222</t>
  </si>
  <si>
    <t>eqsigIF(AA222eqsig0,0,Z222/AA222*1000)</t>
  </si>
  <si>
    <t>eqsigIF(F222eqsig0,0,AA222/AD222/F222/13)</t>
  </si>
  <si>
    <t>eqsigIF(F222eqsig0,0,HLOOKUP("DIST "&amp;B206&amp;":All Stores",Distribution!$1:$10,10,FALSE)+HLOOKUP((LEFT("Dist : "&amp;B206&amp;E222,10)),Distribution!$1:$10,10,FALSE)+HLOOKUP("Dist : "&amp;B206&amp;E222,Distribution!$1:$10,10,FALSE))</t>
  </si>
  <si>
    <t>eqsigIF(H222eqsig0,0,(Z222-H222)/H222)</t>
  </si>
  <si>
    <t>eqsigIF(I222eqsig0,0,(AA222-I222)/I222)</t>
  </si>
  <si>
    <t>eqsigIF(J222eqsig0,0,(AB222-J222)/J222)</t>
  </si>
  <si>
    <t>eqsigIF(K222eqsig0,0,(AC222-K222)/K222)</t>
  </si>
  <si>
    <t>eqsigIF(L222eqsig0,0,(AD222-L222)/L222)</t>
  </si>
  <si>
    <t>eqsigIF(H206eqsig0,0,H222/H206)</t>
  </si>
  <si>
    <t>eqsigIF(N206eqsig0,0,N222/N206)</t>
  </si>
  <si>
    <t>eqsigIF(Z206eqsig0,0,Z222/Z206)</t>
  </si>
  <si>
    <t>eqsigIF(I206eqsig0,0,I222/I206)</t>
  </si>
  <si>
    <t>eqsigIF(O206eqsig0,0,O222/O206)</t>
  </si>
  <si>
    <t>eqsigIF(AA206eqsig0,0,AA222/AA206)</t>
  </si>
  <si>
    <t>eqsigSalesPlan!D223</t>
  </si>
  <si>
    <t>eqsigSalesPlan!E223</t>
  </si>
  <si>
    <t>eqsigSalesPlan!F223</t>
  </si>
  <si>
    <t>eqsigSalesPlan!H223</t>
  </si>
  <si>
    <t>eqsigSalesPlan!I223</t>
  </si>
  <si>
    <t>eqsigSalesPlan!K223</t>
  </si>
  <si>
    <t>eqsigSalesPlan!J223</t>
  </si>
  <si>
    <t>eqsigSalesPlan!M223</t>
  </si>
  <si>
    <t>eqsigSalesPlan!Q223</t>
  </si>
  <si>
    <t>eqsigIF(F223eqsig0,0,IF(SalesPlan!P223eqsig0,SalesPlan!$P$96,SalesPlan!P223))</t>
  </si>
  <si>
    <t>eqsigSalesPlan!R223</t>
  </si>
  <si>
    <t>eqsigSalesPlan!S223</t>
  </si>
  <si>
    <t>eqsigIF(H223eqsig0,0,(N223-H223)/H223)</t>
  </si>
  <si>
    <t>eqsigIF(I223eqsig0,0,(O223-I223)/I223)</t>
  </si>
  <si>
    <t>eqsigIF(J223eqsig0,0,(P223-J223)/J223)</t>
  </si>
  <si>
    <t>eqsigIF(K223eqsig0,0,(Q223-K223)/K223)</t>
  </si>
  <si>
    <t>eqsigIF(L223eqsig0,0,(R223-L223)/L223)</t>
  </si>
  <si>
    <t>eqsigRangeDetail!$YL$18*AM223</t>
  </si>
  <si>
    <t>eqsigRangeDetail!$AGC$18*AQ223</t>
  </si>
  <si>
    <t>eqsigIF(AA223eqsig0,0,Z223/AA223*1000)</t>
  </si>
  <si>
    <t>eqsigIF(F223eqsig0,0,AA223/AD223/F223/13)</t>
  </si>
  <si>
    <t>eqsigIF(F223eqsig0,0,HLOOKUP("DIST "&amp;B206&amp;":All Stores",Distribution!$1:$10,10,FALSE)+HLOOKUP((LEFT("Dist : "&amp;B206&amp;E223,10)),Distribution!$1:$10,10,FALSE)+HLOOKUP("Dist : "&amp;B206&amp;E223,Distribution!$1:$10,10,FALSE))</t>
  </si>
  <si>
    <t>eqsigIF(H223eqsig0,0,(Z223-H223)/H223)</t>
  </si>
  <si>
    <t>eqsigIF(I223eqsig0,0,(AA223-I223)/I223)</t>
  </si>
  <si>
    <t>eqsigIF(J223eqsig0,0,(AB223-J223)/J223)</t>
  </si>
  <si>
    <t>eqsigIF(K223eqsig0,0,(AC223-K223)/K223)</t>
  </si>
  <si>
    <t>eqsigIF(L223eqsig0,0,(AD223-L223)/L223)</t>
  </si>
  <si>
    <t>eqsigIF(H206eqsig0,0,H223/H206)</t>
  </si>
  <si>
    <t>eqsigIF(N206eqsig0,0,N223/N206)</t>
  </si>
  <si>
    <t>eqsigIF(Z206eqsig0,0,Z223/Z206)</t>
  </si>
  <si>
    <t>eqsigIF(I206eqsig0,0,I223/I206)</t>
  </si>
  <si>
    <t>eqsigIF(O206eqsig0,0,O223/O206)</t>
  </si>
  <si>
    <t>eqsigIF(AA206eqsig0,0,AA223/AA206)</t>
  </si>
  <si>
    <t>eqsigSalesPlan!D224</t>
  </si>
  <si>
    <t>eqsigSalesPlan!E224</t>
  </si>
  <si>
    <t>eqsigSalesPlan!F224</t>
  </si>
  <si>
    <t>eqsigSalesPlan!H224</t>
  </si>
  <si>
    <t>eqsigSalesPlan!I224</t>
  </si>
  <si>
    <t>eqsigSalesPlan!K224</t>
  </si>
  <si>
    <t>eqsigSalesPlan!J224</t>
  </si>
  <si>
    <t>eqsigSalesPlan!M224</t>
  </si>
  <si>
    <t>eqsigSalesPlan!Q224</t>
  </si>
  <si>
    <t>eqsigIF(F224eqsig0,0,IF(SalesPlan!P224eqsig0,SalesPlan!$P$96,SalesPlan!P224))</t>
  </si>
  <si>
    <t>eqsigSalesPlan!R224</t>
  </si>
  <si>
    <t>eqsigSalesPlan!S224</t>
  </si>
  <si>
    <t>eqsigIF(H224eqsig0,0,(N224-H224)/H224)</t>
  </si>
  <si>
    <t>eqsigIF(I224eqsig0,0,(O224-I224)/I224)</t>
  </si>
  <si>
    <t>eqsigIF(J224eqsig0,0,(P224-J224)/J224)</t>
  </si>
  <si>
    <t>eqsigIF(K224eqsig0,0,(Q224-K224)/K224)</t>
  </si>
  <si>
    <t>eqsigIF(L224eqsig0,0,(R224-L224)/L224)</t>
  </si>
  <si>
    <t>eqsigRangeDetail!$YL$18*AM224</t>
  </si>
  <si>
    <t>eqsigRangeDetail!$AGC$18*AQ224</t>
  </si>
  <si>
    <t>eqsigIF(AA224eqsig0,0,Z224/AA224*1000)</t>
  </si>
  <si>
    <t>eqsigIF(F224eqsig0,0,AA224/AD224/F224/13)</t>
  </si>
  <si>
    <t>eqsigIF(F224eqsig0,0,HLOOKUP("DIST "&amp;B206&amp;":All Stores",Distribution!$1:$10,10,FALSE)+HLOOKUP((LEFT("Dist : "&amp;B206&amp;E224,10)),Distribution!$1:$10,10,FALSE)+HLOOKUP("Dist : "&amp;B206&amp;E224,Distribution!$1:$10,10,FALSE))</t>
  </si>
  <si>
    <t>eqsigIF(H224eqsig0,0,(Z224-H224)/H224)</t>
  </si>
  <si>
    <t>eqsigIF(I224eqsig0,0,(AA224-I224)/I224)</t>
  </si>
  <si>
    <t>eqsigIF(J224eqsig0,0,(AB224-J224)/J224)</t>
  </si>
  <si>
    <t>eqsigIF(K224eqsig0,0,(AC224-K224)/K224)</t>
  </si>
  <si>
    <t>eqsigIF(L224eqsig0,0,(AD224-L224)/L224)</t>
  </si>
  <si>
    <t>eqsigIF(H206eqsig0,0,H224/H206)</t>
  </si>
  <si>
    <t>eqsigIF(N206eqsig0,0,N224/N206)</t>
  </si>
  <si>
    <t>eqsigIF(Z206eqsig0,0,Z224/Z206)</t>
  </si>
  <si>
    <t>eqsigIF(I206eqsig0,0,I224/I206)</t>
  </si>
  <si>
    <t>eqsigIF(O206eqsig0,0,O224/O206)</t>
  </si>
  <si>
    <t>eqsigIF(AA206eqsig0,0,AA224/AA206)</t>
  </si>
  <si>
    <t>eqsigSalesPlan!D225</t>
  </si>
  <si>
    <t>eqsigSalesPlan!E225</t>
  </si>
  <si>
    <t>eqsigSalesPlan!F225</t>
  </si>
  <si>
    <t>eqsigSalesPlan!H225</t>
  </si>
  <si>
    <t>eqsigSalesPlan!I225</t>
  </si>
  <si>
    <t>eqsigSalesPlan!K225</t>
  </si>
  <si>
    <t>eqsigSalesPlan!J225</t>
  </si>
  <si>
    <t>eqsigSalesPlan!M225</t>
  </si>
  <si>
    <t>eqsigSalesPlan!Q225</t>
  </si>
  <si>
    <t>eqsigIF(F225eqsig0,0,IF(SalesPlan!P225eqsig0,SalesPlan!$P$96,SalesPlan!P225))</t>
  </si>
  <si>
    <t>eqsigSalesPlan!R225</t>
  </si>
  <si>
    <t>eqsigSalesPlan!S225</t>
  </si>
  <si>
    <t>eqsigIF(H225eqsig0,0,(N225-H225)/H225)</t>
  </si>
  <si>
    <t>eqsigIF(I225eqsig0,0,(O225-I225)/I225)</t>
  </si>
  <si>
    <t>eqsigIF(J225eqsig0,0,(P225-J225)/J225)</t>
  </si>
  <si>
    <t>eqsigIF(K225eqsig0,0,(Q225-K225)/K225)</t>
  </si>
  <si>
    <t>eqsigIF(L225eqsig0,0,(R225-L225)/L225)</t>
  </si>
  <si>
    <t>eqsigRangeDetail!$YL$18*AM225</t>
  </si>
  <si>
    <t>eqsigRangeDetail!$AGC$18*AQ225</t>
  </si>
  <si>
    <t>eqsigIF(AA225eqsig0,0,Z225/AA225*1000)</t>
  </si>
  <si>
    <t>eqsigIF(F225eqsig0,0,AA225/AD225/F225/13)</t>
  </si>
  <si>
    <t>eqsigIF(F225eqsig0,0,HLOOKUP("DIST "&amp;B206&amp;":All Stores",Distribution!$1:$10,10,FALSE)+HLOOKUP((LEFT("Dist : "&amp;B206&amp;E225,10)),Distribution!$1:$10,10,FALSE)+HLOOKUP("Dist : "&amp;B206&amp;E225,Distribution!$1:$10,10,FALSE))</t>
  </si>
  <si>
    <t>eqsigIF(H225eqsig0,0,(Z225-H225)/H225)</t>
  </si>
  <si>
    <t>eqsigIF(I225eqsig0,0,(AA225-I225)/I225)</t>
  </si>
  <si>
    <t>eqsigIF(J225eqsig0,0,(AB225-J225)/J225)</t>
  </si>
  <si>
    <t>eqsigIF(K225eqsig0,0,(AC225-K225)/K225)</t>
  </si>
  <si>
    <t>eqsigIF(L225eqsig0,0,(AD225-L225)/L225)</t>
  </si>
  <si>
    <t>eqsigIF(H206eqsig0,0,H225/H206)</t>
  </si>
  <si>
    <t>eqsigIF(N206eqsig0,0,N225/N206)</t>
  </si>
  <si>
    <t>eqsigIF(Z206eqsig0,0,Z225/Z206)</t>
  </si>
  <si>
    <t>eqsigIF(I206eqsig0,0,I225/I206)</t>
  </si>
  <si>
    <t>eqsigIF(O206eqsig0,0,O225/O206)</t>
  </si>
  <si>
    <t>eqsigIF(AA206eqsig0,0,AA225/AA206)</t>
  </si>
  <si>
    <t>eqsigSalesPlan!D226</t>
  </si>
  <si>
    <t>eqsigSalesPlan!E226</t>
  </si>
  <si>
    <t>eqsigSalesPlan!F226</t>
  </si>
  <si>
    <t>eqsigSalesPlan!H226</t>
  </si>
  <si>
    <t>eqsigSalesPlan!I226</t>
  </si>
  <si>
    <t>eqsigSalesPlan!K226</t>
  </si>
  <si>
    <t>eqsigSalesPlan!J226</t>
  </si>
  <si>
    <t>eqsigSalesPlan!M226</t>
  </si>
  <si>
    <t>eqsigSalesPlan!Q226</t>
  </si>
  <si>
    <t>eqsigIF(F226eqsig0,0,IF(SalesPlan!P226eqsig0,SalesPlan!$P$96,SalesPlan!P226))</t>
  </si>
  <si>
    <t>eqsigSalesPlan!R226</t>
  </si>
  <si>
    <t>eqsigSalesPlan!S226</t>
  </si>
  <si>
    <t>eqsigIF(H226eqsig0,0,(N226-H226)/H226)</t>
  </si>
  <si>
    <t>eqsigIF(I226eqsig0,0,(O226-I226)/I226)</t>
  </si>
  <si>
    <t>eqsigIF(J226eqsig0,0,(P226-J226)/J226)</t>
  </si>
  <si>
    <t>eqsigIF(K226eqsig0,0,(Q226-K226)/K226)</t>
  </si>
  <si>
    <t>eqsigIF(L226eqsig0,0,(R226-L226)/L226)</t>
  </si>
  <si>
    <t>eqsigRangeDetail!$YL$18*AM226</t>
  </si>
  <si>
    <t>eqsigRangeDetail!$AGC$18*AQ226</t>
  </si>
  <si>
    <t>eqsigIF(AA226eqsig0,0,Z226/AA226*1000)</t>
  </si>
  <si>
    <t>eqsigIF(F226eqsig0,0,AA226/AD226/F226/13)</t>
  </si>
  <si>
    <t>eqsigIF(F226eqsig0,0,HLOOKUP("DIST "&amp;B206&amp;":All Stores",Distribution!$1:$10,10,FALSE)+HLOOKUP((LEFT("Dist : "&amp;B206&amp;E226,10)),Distribution!$1:$10,10,FALSE)+HLOOKUP("Dist : "&amp;B206&amp;E226,Distribution!$1:$10,10,FALSE))</t>
  </si>
  <si>
    <t>eqsigIF(H226eqsig0,0,(Z226-H226)/H226)</t>
  </si>
  <si>
    <t>eqsigIF(I226eqsig0,0,(AA226-I226)/I226)</t>
  </si>
  <si>
    <t>eqsigIF(J226eqsig0,0,(AB226-J226)/J226)</t>
  </si>
  <si>
    <t>eqsigIF(K226eqsig0,0,(AC226-K226)/K226)</t>
  </si>
  <si>
    <t>eqsigIF(L226eqsig0,0,(AD226-L226)/L226)</t>
  </si>
  <si>
    <t>eqsigIF(H206eqsig0,0,H226/H206)</t>
  </si>
  <si>
    <t>eqsigIF(N206eqsig0,0,N226/N206)</t>
  </si>
  <si>
    <t>eqsigIF(Z206eqsig0,0,Z226/Z206)</t>
  </si>
  <si>
    <t>eqsigIF(I206eqsig0,0,I226/I206)</t>
  </si>
  <si>
    <t>eqsigIF(O206eqsig0,0,O226/O206)</t>
  </si>
  <si>
    <t>eqsigIF(AA206eqsig0,0,AA226/AA206)</t>
  </si>
  <si>
    <t>eqsigSalesPlan!D227</t>
  </si>
  <si>
    <t>eqsigSalesPlan!E227</t>
  </si>
  <si>
    <t>eqsigSalesPlan!F227</t>
  </si>
  <si>
    <t>eqsigSalesPlan!H227</t>
  </si>
  <si>
    <t>eqsigSalesPlan!I227</t>
  </si>
  <si>
    <t>eqsigSalesPlan!K227</t>
  </si>
  <si>
    <t>eqsigSalesPlan!J227</t>
  </si>
  <si>
    <t>eqsigSalesPlan!M227</t>
  </si>
  <si>
    <t>eqsigSalesPlan!Q227</t>
  </si>
  <si>
    <t>eqsigIF(F227eqsig0,0,IF(SalesPlan!P227eqsig0,SalesPlan!$P$96,SalesPlan!P227))</t>
  </si>
  <si>
    <t>eqsigSalesPlan!R227</t>
  </si>
  <si>
    <t>eqsigSalesPlan!S227</t>
  </si>
  <si>
    <t>eqsigIF(H227eqsig0,0,(N227-H227)/H227)</t>
  </si>
  <si>
    <t>eqsigIF(I227eqsig0,0,(O227-I227)/I227)</t>
  </si>
  <si>
    <t>eqsigIF(J227eqsig0,0,(P227-J227)/J227)</t>
  </si>
  <si>
    <t>eqsigIF(K227eqsig0,0,(Q227-K227)/K227)</t>
  </si>
  <si>
    <t>eqsigIF(L227eqsig0,0,(R227-L227)/L227)</t>
  </si>
  <si>
    <t>eqsigRangeDetail!$YL$18*AM227</t>
  </si>
  <si>
    <t>eqsigRangeDetail!$AGC$18*AQ227</t>
  </si>
  <si>
    <t>eqsigIF(AA227eqsig0,0,Z227/AA227*1000)</t>
  </si>
  <si>
    <t>eqsigIF(F227eqsig0,0,AA227/AD227/F227/13)</t>
  </si>
  <si>
    <t>eqsigIF(F227eqsig0,0,HLOOKUP("DIST "&amp;B206&amp;":All Stores",Distribution!$1:$10,10,FALSE)+HLOOKUP((LEFT("Dist : "&amp;B206&amp;E227,10)),Distribution!$1:$10,10,FALSE)+HLOOKUP("Dist : "&amp;B206&amp;E227,Distribution!$1:$10,10,FALSE))</t>
  </si>
  <si>
    <t>eqsigIF(H227eqsig0,0,(Z227-H227)/H227)</t>
  </si>
  <si>
    <t>eqsigIF(I227eqsig0,0,(AA227-I227)/I227)</t>
  </si>
  <si>
    <t>eqsigIF(J227eqsig0,0,(AB227-J227)/J227)</t>
  </si>
  <si>
    <t>eqsigIF(K227eqsig0,0,(AC227-K227)/K227)</t>
  </si>
  <si>
    <t>eqsigIF(L227eqsig0,0,(AD227-L227)/L227)</t>
  </si>
  <si>
    <t>eqsigIF(H206eqsig0,0,H227/H206)</t>
  </si>
  <si>
    <t>eqsigIF(N206eqsig0,0,N227/N206)</t>
  </si>
  <si>
    <t>eqsigIF(Z206eqsig0,0,Z227/Z206)</t>
  </si>
  <si>
    <t>eqsigIF(I206eqsig0,0,I227/I206)</t>
  </si>
  <si>
    <t>eqsigIF(O206eqsig0,0,O227/O206)</t>
  </si>
  <si>
    <t>eqsigIF(AA206eqsig0,0,AA227/AA206)</t>
  </si>
  <si>
    <t>eqsigSalesPlan!D228</t>
  </si>
  <si>
    <t>eqsigSalesPlan!E228</t>
  </si>
  <si>
    <t>eqsigSalesPlan!F228</t>
  </si>
  <si>
    <t>eqsigSalesPlan!H228</t>
  </si>
  <si>
    <t>eqsigSalesPlan!I228</t>
  </si>
  <si>
    <t>eqsigSalesPlan!K228</t>
  </si>
  <si>
    <t>eqsigSalesPlan!J228</t>
  </si>
  <si>
    <t>eqsigSalesPlan!M228</t>
  </si>
  <si>
    <t>eqsigSalesPlan!Q228</t>
  </si>
  <si>
    <t>eqsigIF(F228eqsig0,0,IF(SalesPlan!P228eqsig0,SalesPlan!$P$96,SalesPlan!P228))</t>
  </si>
  <si>
    <t>eqsigSalesPlan!R228</t>
  </si>
  <si>
    <t>eqsigSalesPlan!S228</t>
  </si>
  <si>
    <t>eqsigIF(H228eqsig0,0,(N228-H228)/H228)</t>
  </si>
  <si>
    <t>eqsigIF(I228eqsig0,0,(O228-I228)/I228)</t>
  </si>
  <si>
    <t>eqsigIF(J228eqsig0,0,(P228-J228)/J228)</t>
  </si>
  <si>
    <t>eqsigIF(K228eqsig0,0,(Q228-K228)/K228)</t>
  </si>
  <si>
    <t>eqsigIF(L228eqsig0,0,(R228-L228)/L228)</t>
  </si>
  <si>
    <t>eqsigRangeDetail!$YL$18*AM228</t>
  </si>
  <si>
    <t>eqsigRangeDetail!$AGC$18*AQ228</t>
  </si>
  <si>
    <t>eqsigIF(AA228eqsig0,0,Z228/AA228*1000)</t>
  </si>
  <si>
    <t>eqsigIF(F228eqsig0,0,AA228/AD228/F228/13)</t>
  </si>
  <si>
    <t>eqsigIF(F228eqsig0,0,HLOOKUP("DIST "&amp;B206&amp;":All Stores",Distribution!$1:$10,10,FALSE)+HLOOKUP((LEFT("Dist : "&amp;B206&amp;E228,10)),Distribution!$1:$10,10,FALSE)+HLOOKUP("Dist : "&amp;B206&amp;E228,Distribution!$1:$10,10,FALSE))</t>
  </si>
  <si>
    <t>eqsigIF(H228eqsig0,0,(Z228-H228)/H228)</t>
  </si>
  <si>
    <t>eqsigIF(I228eqsig0,0,(AA228-I228)/I228)</t>
  </si>
  <si>
    <t>eqsigIF(J228eqsig0,0,(AB228-J228)/J228)</t>
  </si>
  <si>
    <t>eqsigIF(K228eqsig0,0,(AC228-K228)/K228)</t>
  </si>
  <si>
    <t>eqsigIF(L228eqsig0,0,(AD228-L228)/L228)</t>
  </si>
  <si>
    <t>eqsigIF(H206eqsig0,0,H228/H206)</t>
  </si>
  <si>
    <t>eqsigIF(N206eqsig0,0,N228/N206)</t>
  </si>
  <si>
    <t>eqsigIF(Z206eqsig0,0,Z228/Z206)</t>
  </si>
  <si>
    <t>eqsigIF(I206eqsig0,0,I228/I206)</t>
  </si>
  <si>
    <t>eqsigIF(O206eqsig0,0,O228/O206)</t>
  </si>
  <si>
    <t>eqsigIF(AA206eqsig0,0,AA228/AA206)</t>
  </si>
  <si>
    <t>eqsigSalesPlan!D229</t>
  </si>
  <si>
    <t>eqsigSalesPlan!E229</t>
  </si>
  <si>
    <t>eqsigSalesPlan!F229</t>
  </si>
  <si>
    <t>eqsigSalesPlan!H229</t>
  </si>
  <si>
    <t>eqsigSalesPlan!I229</t>
  </si>
  <si>
    <t>eqsigSalesPlan!K229</t>
  </si>
  <si>
    <t>eqsigSalesPlan!J229</t>
  </si>
  <si>
    <t>eqsigSalesPlan!M229</t>
  </si>
  <si>
    <t>eqsigSalesPlan!Q229</t>
  </si>
  <si>
    <t>eqsigIF(F229eqsig0,0,IF(SalesPlan!P229eqsig0,SalesPlan!$P$96,SalesPlan!P229))</t>
  </si>
  <si>
    <t>eqsigSalesPlan!R229</t>
  </si>
  <si>
    <t>eqsigSalesPlan!S229</t>
  </si>
  <si>
    <t>eqsigIF(H229eqsig0,0,(N229-H229)/H229)</t>
  </si>
  <si>
    <t>eqsigIF(I229eqsig0,0,(O229-I229)/I229)</t>
  </si>
  <si>
    <t>eqsigIF(J229eqsig0,0,(P229-J229)/J229)</t>
  </si>
  <si>
    <t>eqsigIF(K229eqsig0,0,(Q229-K229)/K229)</t>
  </si>
  <si>
    <t>eqsigIF(L229eqsig0,0,(R229-L229)/L229)</t>
  </si>
  <si>
    <t>eqsigRangeDetail!$YL$18*AM229</t>
  </si>
  <si>
    <t>eqsigRangeDetail!$AGC$18*AQ229</t>
  </si>
  <si>
    <t>eqsigIF(AA229eqsig0,0,Z229/AA229*1000)</t>
  </si>
  <si>
    <t>eqsigIF(F229eqsig0,0,AA229/AD229/F229/13)</t>
  </si>
  <si>
    <t>eqsigIF(F229eqsig0,0,HLOOKUP("DIST "&amp;B206&amp;":All Stores",Distribution!$1:$10,10,FALSE)+HLOOKUP((LEFT("Dist : "&amp;B206&amp;E229,10)),Distribution!$1:$10,10,FALSE)+HLOOKUP("Dist : "&amp;B206&amp;E229,Distribution!$1:$10,10,FALSE))</t>
  </si>
  <si>
    <t>eqsigIF(H229eqsig0,0,(Z229-H229)/H229)</t>
  </si>
  <si>
    <t>eqsigIF(I229eqsig0,0,(AA229-I229)/I229)</t>
  </si>
  <si>
    <t>eqsigIF(J229eqsig0,0,(AB229-J229)/J229)</t>
  </si>
  <si>
    <t>eqsigIF(K229eqsig0,0,(AC229-K229)/K229)</t>
  </si>
  <si>
    <t>eqsigIF(L229eqsig0,0,(AD229-L229)/L229)</t>
  </si>
  <si>
    <t>eqsigIF(H206eqsig0,0,H229/H206)</t>
  </si>
  <si>
    <t>eqsigIF(N206eqsig0,0,N229/N206)</t>
  </si>
  <si>
    <t>eqsigIF(Z206eqsig0,0,Z229/Z206)</t>
  </si>
  <si>
    <t>eqsigIF(I206eqsig0,0,I229/I206)</t>
  </si>
  <si>
    <t>eqsigIF(O206eqsig0,0,O229/O206)</t>
  </si>
  <si>
    <t>eqsigIF(AA206eqsig0,0,AA229/AA206)</t>
  </si>
  <si>
    <t>eqsigSalesPlan!D230</t>
  </si>
  <si>
    <t>eqsigSalesPlan!E230</t>
  </si>
  <si>
    <t>eqsigSalesPlan!F230</t>
  </si>
  <si>
    <t>eqsigSalesPlan!H230</t>
  </si>
  <si>
    <t>eqsigSalesPlan!I230</t>
  </si>
  <si>
    <t>eqsigSalesPlan!K230</t>
  </si>
  <si>
    <t>eqsigSalesPlan!J230</t>
  </si>
  <si>
    <t>eqsigSalesPlan!M230</t>
  </si>
  <si>
    <t>eqsigSalesPlan!Q230</t>
  </si>
  <si>
    <t>eqsigIF(F230eqsig0,0,IF(SalesPlan!P230eqsig0,SalesPlan!$P$96,SalesPlan!P230))</t>
  </si>
  <si>
    <t>eqsigSalesPlan!R230</t>
  </si>
  <si>
    <t>eqsigSalesPlan!S230</t>
  </si>
  <si>
    <t>eqsigIF(H230eqsig0,0,(N230-H230)/H230)</t>
  </si>
  <si>
    <t>eqsigIF(I230eqsig0,0,(O230-I230)/I230)</t>
  </si>
  <si>
    <t>eqsigIF(J230eqsig0,0,(P230-J230)/J230)</t>
  </si>
  <si>
    <t>eqsigIF(K230eqsig0,0,(Q230-K230)/K230)</t>
  </si>
  <si>
    <t>eqsigIF(L230eqsig0,0,(R230-L230)/L230)</t>
  </si>
  <si>
    <t>eqsigRangeDetail!$YL$18*AM230</t>
  </si>
  <si>
    <t>eqsigRangeDetail!$AGC$18*AQ230</t>
  </si>
  <si>
    <t>eqsigIF(AA230eqsig0,0,Z230/AA230*1000)</t>
  </si>
  <si>
    <t>eqsigIF(F230eqsig0,0,AA230/AD230/F230/13)</t>
  </si>
  <si>
    <t>eqsigIF(F230eqsig0,0,HLOOKUP("DIST "&amp;B206&amp;":All Stores",Distribution!$1:$10,10,FALSE)+HLOOKUP((LEFT("Dist : "&amp;B206&amp;E230,10)),Distribution!$1:$10,10,FALSE)+HLOOKUP("Dist : "&amp;B206&amp;E230,Distribution!$1:$10,10,FALSE))</t>
  </si>
  <si>
    <t>eqsigIF(H230eqsig0,0,(Z230-H230)/H230)</t>
  </si>
  <si>
    <t>eqsigIF(I230eqsig0,0,(AA230-I230)/I230)</t>
  </si>
  <si>
    <t>eqsigIF(J230eqsig0,0,(AB230-J230)/J230)</t>
  </si>
  <si>
    <t>eqsigIF(K230eqsig0,0,(AC230-K230)/K230)</t>
  </si>
  <si>
    <t>eqsigIF(L230eqsig0,0,(AD230-L230)/L230)</t>
  </si>
  <si>
    <t>eqsigIF(H206eqsig0,0,H230/H206)</t>
  </si>
  <si>
    <t>eqsigIF(N206eqsig0,0,N230/N206)</t>
  </si>
  <si>
    <t>eqsigIF(Z206eqsig0,0,Z230/Z206)</t>
  </si>
  <si>
    <t>eqsigIF(I206eqsig0,0,I230/I206)</t>
  </si>
  <si>
    <t>eqsigIF(O206eqsig0,0,O230/O206)</t>
  </si>
  <si>
    <t>eqsigIF(AA206eqsig0,0,AA230/AA206)</t>
  </si>
  <si>
    <t>eqsigSalesPlan!D231</t>
  </si>
  <si>
    <t>eqsigSalesPlan!E231</t>
  </si>
  <si>
    <t>eqsigSalesPlan!F231</t>
  </si>
  <si>
    <t>eqsigSalesPlan!H231</t>
  </si>
  <si>
    <t>eqsigSalesPlan!I231</t>
  </si>
  <si>
    <t>eqsigSalesPlan!K231</t>
  </si>
  <si>
    <t>eqsigSalesPlan!J231</t>
  </si>
  <si>
    <t>eqsigSalesPlan!M231</t>
  </si>
  <si>
    <t>eqsigSalesPlan!Q231</t>
  </si>
  <si>
    <t>eqsigIF(F231eqsig0,0,IF(SalesPlan!P231eqsig0,SalesPlan!$P$96,SalesPlan!P231))</t>
  </si>
  <si>
    <t>eqsigSalesPlan!R231</t>
  </si>
  <si>
    <t>eqsigSalesPlan!S231</t>
  </si>
  <si>
    <t>eqsigIF(H231eqsig0,0,(N231-H231)/H231)</t>
  </si>
  <si>
    <t>eqsigIF(I231eqsig0,0,(O231-I231)/I231)</t>
  </si>
  <si>
    <t>eqsigIF(J231eqsig0,0,(P231-J231)/J231)</t>
  </si>
  <si>
    <t>eqsigIF(K231eqsig0,0,(Q231-K231)/K231)</t>
  </si>
  <si>
    <t>eqsigIF(L231eqsig0,0,(R231-L231)/L231)</t>
  </si>
  <si>
    <t>eqsigRangeDetail!$YL$18*AM231</t>
  </si>
  <si>
    <t>eqsigRangeDetail!$AGC$18*AQ231</t>
  </si>
  <si>
    <t>eqsigIF(AA231eqsig0,0,Z231/AA231*1000)</t>
  </si>
  <si>
    <t>eqsigIF(F231eqsig0,0,AA231/AD231/F231/13)</t>
  </si>
  <si>
    <t>eqsigIF(F231eqsig0,0,HLOOKUP("DIST "&amp;B206&amp;":All Stores",Distribution!$1:$10,10,FALSE)+HLOOKUP((LEFT("Dist : "&amp;B206&amp;E231,10)),Distribution!$1:$10,10,FALSE)+HLOOKUP("Dist : "&amp;B206&amp;E231,Distribution!$1:$10,10,FALSE))</t>
  </si>
  <si>
    <t>eqsigIF(H231eqsig0,0,(Z231-H231)/H231)</t>
  </si>
  <si>
    <t>eqsigIF(I231eqsig0,0,(AA231-I231)/I231)</t>
  </si>
  <si>
    <t>eqsigIF(J231eqsig0,0,(AB231-J231)/J231)</t>
  </si>
  <si>
    <t>eqsigIF(K231eqsig0,0,(AC231-K231)/K231)</t>
  </si>
  <si>
    <t>eqsigIF(L231eqsig0,0,(AD231-L231)/L231)</t>
  </si>
  <si>
    <t>eqsigIF(H206eqsig0,0,H231/H206)</t>
  </si>
  <si>
    <t>eqsigIF(N206eqsig0,0,N231/N206)</t>
  </si>
  <si>
    <t>eqsigIF(Z206eqsig0,0,Z231/Z206)</t>
  </si>
  <si>
    <t>eqsigIF(I206eqsig0,0,I231/I206)</t>
  </si>
  <si>
    <t>eqsigIF(O206eqsig0,0,O231/O206)</t>
  </si>
  <si>
    <t>eqsigIF(AA206eqsig0,0,AA231/AA206)</t>
  </si>
  <si>
    <t>eqsigSalesPlan!D232</t>
  </si>
  <si>
    <t>eqsigSalesPlan!E232</t>
  </si>
  <si>
    <t>eqsigSalesPlan!F232</t>
  </si>
  <si>
    <t>eqsigSalesPlan!H232</t>
  </si>
  <si>
    <t>eqsigSalesPlan!I232</t>
  </si>
  <si>
    <t>eqsigSalesPlan!K232</t>
  </si>
  <si>
    <t>eqsigSalesPlan!J232</t>
  </si>
  <si>
    <t>eqsigSalesPlan!M232</t>
  </si>
  <si>
    <t>eqsigSalesPlan!Q232</t>
  </si>
  <si>
    <t>eqsigIF(F232eqsig0,0,IF(SalesPlan!P232eqsig0,SalesPlan!$P$96,SalesPlan!P232))</t>
  </si>
  <si>
    <t>eqsigSalesPlan!R232</t>
  </si>
  <si>
    <t>eqsigSalesPlan!S232</t>
  </si>
  <si>
    <t>eqsigIF(H232eqsig0,0,(N232-H232)/H232)</t>
  </si>
  <si>
    <t>eqsigIF(I232eqsig0,0,(O232-I232)/I232)</t>
  </si>
  <si>
    <t>eqsigIF(J232eqsig0,0,(P232-J232)/J232)</t>
  </si>
  <si>
    <t>eqsigIF(K232eqsig0,0,(Q232-K232)/K232)</t>
  </si>
  <si>
    <t>eqsigIF(L232eqsig0,0,(R232-L232)/L232)</t>
  </si>
  <si>
    <t>eqsigRangeDetail!$YL$18*AM232</t>
  </si>
  <si>
    <t>eqsigRangeDetail!$AGC$18*AQ232</t>
  </si>
  <si>
    <t>eqsigIF(AA232eqsig0,0,Z232/AA232*1000)</t>
  </si>
  <si>
    <t>eqsigIF(F232eqsig0,0,AA232/AD232/F232/13)</t>
  </si>
  <si>
    <t>eqsigIF(F232eqsig0,0,HLOOKUP("DIST "&amp;B206&amp;":All Stores",Distribution!$1:$10,10,FALSE)+HLOOKUP((LEFT("Dist : "&amp;B206&amp;E232,10)),Distribution!$1:$10,10,FALSE)+HLOOKUP("Dist : "&amp;B206&amp;E232,Distribution!$1:$10,10,FALSE))</t>
  </si>
  <si>
    <t>eqsigIF(H232eqsig0,0,(Z232-H232)/H232)</t>
  </si>
  <si>
    <t>eqsigIF(I232eqsig0,0,(AA232-I232)/I232)</t>
  </si>
  <si>
    <t>eqsigIF(J232eqsig0,0,(AB232-J232)/J232)</t>
  </si>
  <si>
    <t>eqsigIF(K232eqsig0,0,(AC232-K232)/K232)</t>
  </si>
  <si>
    <t>eqsigIF(L232eqsig0,0,(AD232-L232)/L232)</t>
  </si>
  <si>
    <t>eqsigIF(H206eqsig0,0,H232/H206)</t>
  </si>
  <si>
    <t>eqsigIF(N206eqsig0,0,N232/N206)</t>
  </si>
  <si>
    <t>eqsigIF(Z206eqsig0,0,Z232/Z206)</t>
  </si>
  <si>
    <t>eqsigIF(I206eqsig0,0,I232/I206)</t>
  </si>
  <si>
    <t>eqsigIF(O206eqsig0,0,O232/O206)</t>
  </si>
  <si>
    <t>eqsigIF(AA206eqsig0,0,AA232/AA206)</t>
  </si>
  <si>
    <t>eqsigSalesPlan!D233</t>
  </si>
  <si>
    <t>eqsigSalesPlan!E233</t>
  </si>
  <si>
    <t>eqsigSalesPlan!F233</t>
  </si>
  <si>
    <t>eqsigSalesPlan!H233</t>
  </si>
  <si>
    <t>eqsigSalesPlan!I233</t>
  </si>
  <si>
    <t>eqsigSalesPlan!K233</t>
  </si>
  <si>
    <t>eqsigSalesPlan!J233</t>
  </si>
  <si>
    <t>eqsigSalesPlan!M233</t>
  </si>
  <si>
    <t>eqsigSalesPlan!Q233</t>
  </si>
  <si>
    <t>eqsigIF(F233eqsig0,0,IF(SalesPlan!P233eqsig0,SalesPlan!$P$96,SalesPlan!P233))</t>
  </si>
  <si>
    <t>eqsigSalesPlan!R233</t>
  </si>
  <si>
    <t>eqsigSalesPlan!S233</t>
  </si>
  <si>
    <t>eqsigIF(H233eqsig0,0,(N233-H233)/H233)</t>
  </si>
  <si>
    <t>eqsigIF(I233eqsig0,0,(O233-I233)/I233)</t>
  </si>
  <si>
    <t>eqsigIF(J233eqsig0,0,(P233-J233)/J233)</t>
  </si>
  <si>
    <t>eqsigIF(K233eqsig0,0,(Q233-K233)/K233)</t>
  </si>
  <si>
    <t>eqsigIF(L233eqsig0,0,(R233-L233)/L233)</t>
  </si>
  <si>
    <t>eqsigRangeDetail!$YL$18*AM233</t>
  </si>
  <si>
    <t>eqsigRangeDetail!$AGC$18*AQ233</t>
  </si>
  <si>
    <t>eqsigIF(AA233eqsig0,0,Z233/AA233*1000)</t>
  </si>
  <si>
    <t>eqsigIF(F233eqsig0,0,AA233/AD233/F233/13)</t>
  </si>
  <si>
    <t>eqsigIF(F233eqsig0,0,HLOOKUP("DIST "&amp;B206&amp;":All Stores",Distribution!$1:$10,10,FALSE)+HLOOKUP((LEFT("Dist : "&amp;B206&amp;E233,10)),Distribution!$1:$10,10,FALSE)+HLOOKUP("Dist : "&amp;B206&amp;E233,Distribution!$1:$10,10,FALSE))</t>
  </si>
  <si>
    <t>eqsigIF(H233eqsig0,0,(Z233-H233)/H233)</t>
  </si>
  <si>
    <t>eqsigIF(I233eqsig0,0,(AA233-I233)/I233)</t>
  </si>
  <si>
    <t>eqsigIF(J233eqsig0,0,(AB233-J233)/J233)</t>
  </si>
  <si>
    <t>eqsigIF(K233eqsig0,0,(AC233-K233)/K233)</t>
  </si>
  <si>
    <t>eqsigIF(L233eqsig0,0,(AD233-L233)/L233)</t>
  </si>
  <si>
    <t>eqsigIF(H206eqsig0,0,H233/H206)</t>
  </si>
  <si>
    <t>eqsigIF(N206eqsig0,0,N233/N206)</t>
  </si>
  <si>
    <t>eqsigIF(Z206eqsig0,0,Z233/Z206)</t>
  </si>
  <si>
    <t>eqsigIF(I206eqsig0,0,I233/I206)</t>
  </si>
  <si>
    <t>eqsigIF(O206eqsig0,0,O233/O206)</t>
  </si>
  <si>
    <t>eqsigIF(AA206eqsig0,0,AA233/AA206)</t>
  </si>
  <si>
    <t>eqsigSalesPlan!D234</t>
  </si>
  <si>
    <t>eqsigSalesPlan!E234</t>
  </si>
  <si>
    <t>eqsigSalesPlan!F234</t>
  </si>
  <si>
    <t>eqsigSalesPlan!H234</t>
  </si>
  <si>
    <t>eqsigSalesPlan!I234</t>
  </si>
  <si>
    <t>eqsigSalesPlan!K234</t>
  </si>
  <si>
    <t>eqsigSalesPlan!J234</t>
  </si>
  <si>
    <t>eqsigSalesPlan!M234</t>
  </si>
  <si>
    <t>eqsigSalesPlan!Q234</t>
  </si>
  <si>
    <t>eqsigIF(F234eqsig0,0,IF(SalesPlan!P234eqsig0,SalesPlan!$P$96,SalesPlan!P234))</t>
  </si>
  <si>
    <t>eqsigSalesPlan!R234</t>
  </si>
  <si>
    <t>eqsigSalesPlan!S234</t>
  </si>
  <si>
    <t>eqsigIF(H234eqsig0,0,(N234-H234)/H234)</t>
  </si>
  <si>
    <t>eqsigIF(I234eqsig0,0,(O234-I234)/I234)</t>
  </si>
  <si>
    <t>eqsigIF(J234eqsig0,0,(P234-J234)/J234)</t>
  </si>
  <si>
    <t>eqsigIF(K234eqsig0,0,(Q234-K234)/K234)</t>
  </si>
  <si>
    <t>eqsigIF(L234eqsig0,0,(R234-L234)/L234)</t>
  </si>
  <si>
    <t>eqsigRangeDetail!$YL$18*AM234</t>
  </si>
  <si>
    <t>eqsigRangeDetail!$AGC$18*AQ234</t>
  </si>
  <si>
    <t>eqsigIF(AA234eqsig0,0,Z234/AA234*1000)</t>
  </si>
  <si>
    <t>eqsigIF(F234eqsig0,0,AA234/AD234/F234/13)</t>
  </si>
  <si>
    <t>eqsigIF(F234eqsig0,0,HLOOKUP("DIST "&amp;B206&amp;":All Stores",Distribution!$1:$10,10,FALSE)+HLOOKUP((LEFT("Dist : "&amp;B206&amp;E234,10)),Distribution!$1:$10,10,FALSE)+HLOOKUP("Dist : "&amp;B206&amp;E234,Distribution!$1:$10,10,FALSE))</t>
  </si>
  <si>
    <t>eqsigIF(H234eqsig0,0,(Z234-H234)/H234)</t>
  </si>
  <si>
    <t>eqsigIF(I234eqsig0,0,(AA234-I234)/I234)</t>
  </si>
  <si>
    <t>eqsigIF(J234eqsig0,0,(AB234-J234)/J234)</t>
  </si>
  <si>
    <t>eqsigIF(K234eqsig0,0,(AC234-K234)/K234)</t>
  </si>
  <si>
    <t>eqsigIF(L234eqsig0,0,(AD234-L234)/L234)</t>
  </si>
  <si>
    <t>eqsigIF(H206eqsig0,0,H234/H206)</t>
  </si>
  <si>
    <t>eqsigIF(N206eqsig0,0,N234/N206)</t>
  </si>
  <si>
    <t>eqsigIF(Z206eqsig0,0,Z234/Z206)</t>
  </si>
  <si>
    <t>eqsigIF(I206eqsig0,0,I234/I206)</t>
  </si>
  <si>
    <t>eqsigIF(O206eqsig0,0,O234/O206)</t>
  </si>
  <si>
    <t>eqsigIF(AA206eqsig0,0,AA234/AA206)</t>
  </si>
  <si>
    <t>eqsigSalesPlan!D235</t>
  </si>
  <si>
    <t>eqsigSalesPlan!E235</t>
  </si>
  <si>
    <t>eqsigSalesPlan!F235</t>
  </si>
  <si>
    <t>eqsigSalesPlan!H235</t>
  </si>
  <si>
    <t>eqsigSalesPlan!I235</t>
  </si>
  <si>
    <t>eqsigSalesPlan!K235</t>
  </si>
  <si>
    <t>eqsigSalesPlan!J235</t>
  </si>
  <si>
    <t>eqsigSalesPlan!M235</t>
  </si>
  <si>
    <t>eqsigSalesPlan!Q235</t>
  </si>
  <si>
    <t>eqsigIF(F235eqsig0,0,IF(SalesPlan!P235eqsig0,SalesPlan!$P$96,SalesPlan!P235))</t>
  </si>
  <si>
    <t>eqsigSalesPlan!R235</t>
  </si>
  <si>
    <t>eqsigSalesPlan!S235</t>
  </si>
  <si>
    <t>eqsigIF(H235eqsig0,0,(N235-H235)/H235)</t>
  </si>
  <si>
    <t>eqsigIF(I235eqsig0,0,(O235-I235)/I235)</t>
  </si>
  <si>
    <t>eqsigIF(J235eqsig0,0,(P235-J235)/J235)</t>
  </si>
  <si>
    <t>eqsigIF(K235eqsig0,0,(Q235-K235)/K235)</t>
  </si>
  <si>
    <t>eqsigIF(L235eqsig0,0,(R235-L235)/L235)</t>
  </si>
  <si>
    <t>eqsigRangeDetail!$YL$18*AM235</t>
  </si>
  <si>
    <t>eqsigRangeDetail!$AGC$18*AQ235</t>
  </si>
  <si>
    <t>eqsigIF(AA235eqsig0,0,Z235/AA235*1000)</t>
  </si>
  <si>
    <t>eqsigIF(F235eqsig0,0,AA235/AD235/F235/13)</t>
  </si>
  <si>
    <t>eqsigIF(F235eqsig0,0,HLOOKUP("DIST "&amp;B206&amp;":All Stores",Distribution!$1:$10,10,FALSE)+HLOOKUP((LEFT("Dist : "&amp;B206&amp;E235,10)),Distribution!$1:$10,10,FALSE)+HLOOKUP("Dist : "&amp;B206&amp;E235,Distribution!$1:$10,10,FALSE))</t>
  </si>
  <si>
    <t>eqsigIF(H235eqsig0,0,(Z235-H235)/H235)</t>
  </si>
  <si>
    <t>eqsigIF(I235eqsig0,0,(AA235-I235)/I235)</t>
  </si>
  <si>
    <t>eqsigIF(J235eqsig0,0,(AB235-J235)/J235)</t>
  </si>
  <si>
    <t>eqsigIF(K235eqsig0,0,(AC235-K235)/K235)</t>
  </si>
  <si>
    <t>eqsigIF(L235eqsig0,0,(AD235-L235)/L235)</t>
  </si>
  <si>
    <t>eqsigIF(H206eqsig0,0,H235/H206)</t>
  </si>
  <si>
    <t>eqsigIF(N206eqsig0,0,N235/N206)</t>
  </si>
  <si>
    <t>eqsigIF(Z206eqsig0,0,Z235/Z206)</t>
  </si>
  <si>
    <t>eqsigIF(I206eqsig0,0,I235/I206)</t>
  </si>
  <si>
    <t>eqsigIF(O206eqsig0,0,O235/O206)</t>
  </si>
  <si>
    <t>eqsigIF(AA206eqsig0,0,AA235/AA206)</t>
  </si>
  <si>
    <t>eqsigSalesPlan!D236</t>
  </si>
  <si>
    <t>eqsigSalesPlan!E236</t>
  </si>
  <si>
    <t>eqsigSalesPlan!F236</t>
  </si>
  <si>
    <t>eqsigSalesPlan!H236</t>
  </si>
  <si>
    <t>eqsigSalesPlan!I236</t>
  </si>
  <si>
    <t>eqsigSalesPlan!K236</t>
  </si>
  <si>
    <t>eqsigSalesPlan!J236</t>
  </si>
  <si>
    <t>eqsigSalesPlan!M236</t>
  </si>
  <si>
    <t>eqsigSalesPlan!Q236</t>
  </si>
  <si>
    <t>eqsigIF(F236eqsig0,0,IF(SalesPlan!P236eqsig0,SalesPlan!$P$96,SalesPlan!P236))</t>
  </si>
  <si>
    <t>eqsigSalesPlan!R236</t>
  </si>
  <si>
    <t>eqsigSalesPlan!S236</t>
  </si>
  <si>
    <t>eqsigIF(H236eqsig0,0,(N236-H236)/H236)</t>
  </si>
  <si>
    <t>eqsigIF(I236eqsig0,0,(O236-I236)/I236)</t>
  </si>
  <si>
    <t>eqsigIF(J236eqsig0,0,(P236-J236)/J236)</t>
  </si>
  <si>
    <t>eqsigIF(K236eqsig0,0,(Q236-K236)/K236)</t>
  </si>
  <si>
    <t>eqsigIF(L236eqsig0,0,(R236-L236)/L236)</t>
  </si>
  <si>
    <t>eqsigRangeDetail!$YL$18*AM236</t>
  </si>
  <si>
    <t>eqsigRangeDetail!$AGC$18*AQ236</t>
  </si>
  <si>
    <t>eqsigIF(AA236eqsig0,0,Z236/AA236*1000)</t>
  </si>
  <si>
    <t>eqsigIF(F236eqsig0,0,AA236/AD236/F236/13)</t>
  </si>
  <si>
    <t>eqsigIF(F236eqsig0,0,HLOOKUP("DIST "&amp;B206&amp;":All Stores",Distribution!$1:$10,10,FALSE)+HLOOKUP((LEFT("Dist : "&amp;B206&amp;E236,10)),Distribution!$1:$10,10,FALSE)+HLOOKUP("Dist : "&amp;B206&amp;E236,Distribution!$1:$10,10,FALSE))</t>
  </si>
  <si>
    <t>eqsigIF(H236eqsig0,0,(Z236-H236)/H236)</t>
  </si>
  <si>
    <t>eqsigIF(I236eqsig0,0,(AA236-I236)/I236)</t>
  </si>
  <si>
    <t>eqsigIF(J236eqsig0,0,(AB236-J236)/J236)</t>
  </si>
  <si>
    <t>eqsigIF(K236eqsig0,0,(AC236-K236)/K236)</t>
  </si>
  <si>
    <t>eqsigIF(L236eqsig0,0,(AD236-L236)/L236)</t>
  </si>
  <si>
    <t>eqsigIF(H206eqsig0,0,H236/H206)</t>
  </si>
  <si>
    <t>eqsigIF(N206eqsig0,0,N236/N206)</t>
  </si>
  <si>
    <t>eqsigIF(Z206eqsig0,0,Z236/Z206)</t>
  </si>
  <si>
    <t>eqsigIF(I206eqsig0,0,I236/I206)</t>
  </si>
  <si>
    <t>eqsigIF(O206eqsig0,0,O236/O206)</t>
  </si>
  <si>
    <t>eqsigIF(AA206eqsig0,0,AA236/AA206)</t>
  </si>
  <si>
    <t>eqsigSalesPlan!D237</t>
  </si>
  <si>
    <t>eqsigSalesPlan!E237</t>
  </si>
  <si>
    <t>eqsigSalesPlan!F237</t>
  </si>
  <si>
    <t>eqsigSalesPlan!H237</t>
  </si>
  <si>
    <t>eqsigSalesPlan!I237</t>
  </si>
  <si>
    <t>eqsigSalesPlan!K237</t>
  </si>
  <si>
    <t>eqsigSalesPlan!J237</t>
  </si>
  <si>
    <t>eqsigSalesPlan!M237</t>
  </si>
  <si>
    <t>eqsigSalesPlan!Q237</t>
  </si>
  <si>
    <t>eqsigIF(F237eqsig0,0,IF(SalesPlan!P237eqsig0,SalesPlan!$P$96,SalesPlan!P237))</t>
  </si>
  <si>
    <t>eqsigSalesPlan!R237</t>
  </si>
  <si>
    <t>eqsigSalesPlan!S237</t>
  </si>
  <si>
    <t>eqsigIF(H237eqsig0,0,(N237-H237)/H237)</t>
  </si>
  <si>
    <t>eqsigIF(I237eqsig0,0,(O237-I237)/I237)</t>
  </si>
  <si>
    <t>eqsigIF(J237eqsig0,0,(P237-J237)/J237)</t>
  </si>
  <si>
    <t>eqsigIF(K237eqsig0,0,(Q237-K237)/K237)</t>
  </si>
  <si>
    <t>eqsigIF(L237eqsig0,0,(R237-L237)/L237)</t>
  </si>
  <si>
    <t>eqsigRangeDetail!$YL$18*AM237</t>
  </si>
  <si>
    <t>eqsigRangeDetail!$AGC$18*AQ237</t>
  </si>
  <si>
    <t>eqsigIF(AA237eqsig0,0,Z237/AA237*1000)</t>
  </si>
  <si>
    <t>eqsigIF(F237eqsig0,0,AA237/AD237/F237/13)</t>
  </si>
  <si>
    <t>eqsigIF(F237eqsig0,0,HLOOKUP("DIST "&amp;B206&amp;":All Stores",Distribution!$1:$10,10,FALSE)+HLOOKUP((LEFT("Dist : "&amp;B206&amp;E237,10)),Distribution!$1:$10,10,FALSE)+HLOOKUP("Dist : "&amp;B206&amp;E237,Distribution!$1:$10,10,FALSE))</t>
  </si>
  <si>
    <t>eqsigIF(H237eqsig0,0,(Z237-H237)/H237)</t>
  </si>
  <si>
    <t>eqsigIF(I237eqsig0,0,(AA237-I237)/I237)</t>
  </si>
  <si>
    <t>eqsigIF(J237eqsig0,0,(AB237-J237)/J237)</t>
  </si>
  <si>
    <t>eqsigIF(K237eqsig0,0,(AC237-K237)/K237)</t>
  </si>
  <si>
    <t>eqsigIF(L237eqsig0,0,(AD237-L237)/L237)</t>
  </si>
  <si>
    <t>eqsigIF(H206eqsig0,0,H237/H206)</t>
  </si>
  <si>
    <t>eqsigIF(N206eqsig0,0,N237/N206)</t>
  </si>
  <si>
    <t>eqsigIF(Z206eqsig0,0,Z237/Z206)</t>
  </si>
  <si>
    <t>eqsigIF(I206eqsig0,0,I237/I206)</t>
  </si>
  <si>
    <t>eqsigIF(O206eqsig0,0,O237/O206)</t>
  </si>
  <si>
    <t>eqsigIF(AA206eqsig0,0,AA237/AA206)</t>
  </si>
  <si>
    <t>eqsigSalesPlan!D238</t>
  </si>
  <si>
    <t>eqsigSalesPlan!E238</t>
  </si>
  <si>
    <t>eqsigSalesPlan!F238</t>
  </si>
  <si>
    <t>eqsigSalesPlan!H238</t>
  </si>
  <si>
    <t>eqsigSalesPlan!I238</t>
  </si>
  <si>
    <t>eqsigSalesPlan!K238</t>
  </si>
  <si>
    <t>eqsigSalesPlan!J238</t>
  </si>
  <si>
    <t>eqsigSalesPlan!M238</t>
  </si>
  <si>
    <t>eqsigSalesPlan!Q238</t>
  </si>
  <si>
    <t>eqsigIF(F238eqsig0,0,IF(SalesPlan!P238eqsig0,SalesPlan!$P$96,SalesPlan!P238))</t>
  </si>
  <si>
    <t>eqsigSalesPlan!R238</t>
  </si>
  <si>
    <t>eqsigSalesPlan!S238</t>
  </si>
  <si>
    <t>eqsigIF(H238eqsig0,0,(N238-H238)/H238)</t>
  </si>
  <si>
    <t>eqsigIF(I238eqsig0,0,(O238-I238)/I238)</t>
  </si>
  <si>
    <t>eqsigIF(J238eqsig0,0,(P238-J238)/J238)</t>
  </si>
  <si>
    <t>eqsigIF(K238eqsig0,0,(Q238-K238)/K238)</t>
  </si>
  <si>
    <t>eqsigIF(L238eqsig0,0,(R238-L238)/L238)</t>
  </si>
  <si>
    <t>eqsigRangeDetail!$YL$18*AM238</t>
  </si>
  <si>
    <t>eqsigRangeDetail!$AGC$18*AQ238</t>
  </si>
  <si>
    <t>eqsigIF(AA238eqsig0,0,Z238/AA238*1000)</t>
  </si>
  <si>
    <t>eqsigIF(F238eqsig0,0,AA238/AD238/F238/13)</t>
  </si>
  <si>
    <t>eqsigIF(F238eqsig0,0,HLOOKUP("DIST "&amp;B206&amp;":All Stores",Distribution!$1:$10,10,FALSE)+HLOOKUP((LEFT("Dist : "&amp;B206&amp;E238,10)),Distribution!$1:$10,10,FALSE)+HLOOKUP("Dist : "&amp;B206&amp;E238,Distribution!$1:$10,10,FALSE))</t>
  </si>
  <si>
    <t>eqsigIF(H238eqsig0,0,(Z238-H238)/H238)</t>
  </si>
  <si>
    <t>eqsigIF(I238eqsig0,0,(AA238-I238)/I238)</t>
  </si>
  <si>
    <t>eqsigIF(J238eqsig0,0,(AB238-J238)/J238)</t>
  </si>
  <si>
    <t>eqsigIF(K238eqsig0,0,(AC238-K238)/K238)</t>
  </si>
  <si>
    <t>eqsigIF(L238eqsig0,0,(AD238-L238)/L238)</t>
  </si>
  <si>
    <t>eqsigIF(H206eqsig0,0,H238/H206)</t>
  </si>
  <si>
    <t>eqsigIF(N206eqsig0,0,N238/N206)</t>
  </si>
  <si>
    <t>eqsigIF(Z206eqsig0,0,Z238/Z206)</t>
  </si>
  <si>
    <t>eqsigIF(I206eqsig0,0,I238/I206)</t>
  </si>
  <si>
    <t>eqsigIF(O206eqsig0,0,O238/O206)</t>
  </si>
  <si>
    <t>eqsigIF(AA206eqsig0,0,AA238/AA206)</t>
  </si>
  <si>
    <t>eqsigSalesPlan!D239</t>
  </si>
  <si>
    <t>eqsigSalesPlan!E239</t>
  </si>
  <si>
    <t>eqsigSalesPlan!F239</t>
  </si>
  <si>
    <t>eqsigSalesPlan!H239</t>
  </si>
  <si>
    <t>eqsigSalesPlan!I239</t>
  </si>
  <si>
    <t>eqsigSalesPlan!K239</t>
  </si>
  <si>
    <t>eqsigSalesPlan!J239</t>
  </si>
  <si>
    <t>eqsigSalesPlan!M239</t>
  </si>
  <si>
    <t>eqsigSalesPlan!Q239</t>
  </si>
  <si>
    <t>eqsigIF(F239eqsig0,0,IF(SalesPlan!P239eqsig0,SalesPlan!$P$96,SalesPlan!P239))</t>
  </si>
  <si>
    <t>eqsigSalesPlan!R239</t>
  </si>
  <si>
    <t>eqsigSalesPlan!S239</t>
  </si>
  <si>
    <t>eqsigIF(H239eqsig0,0,(N239-H239)/H239)</t>
  </si>
  <si>
    <t>eqsigIF(I239eqsig0,0,(O239-I239)/I239)</t>
  </si>
  <si>
    <t>eqsigIF(J239eqsig0,0,(P239-J239)/J239)</t>
  </si>
  <si>
    <t>eqsigIF(K239eqsig0,0,(Q239-K239)/K239)</t>
  </si>
  <si>
    <t>eqsigIF(L239eqsig0,0,(R239-L239)/L239)</t>
  </si>
  <si>
    <t>eqsigRangeDetail!$YL$18*AM239</t>
  </si>
  <si>
    <t>eqsigRangeDetail!$AGC$18*AQ239</t>
  </si>
  <si>
    <t>eqsigIF(AA239eqsig0,0,Z239/AA239*1000)</t>
  </si>
  <si>
    <t>eqsigIF(F239eqsig0,0,AA239/AD239/F239/13)</t>
  </si>
  <si>
    <t>eqsigIF(F239eqsig0,0,HLOOKUP("DIST "&amp;B206&amp;":All Stores",Distribution!$1:$10,10,FALSE)+HLOOKUP((LEFT("Dist : "&amp;B206&amp;E239,10)),Distribution!$1:$10,10,FALSE)+HLOOKUP("Dist : "&amp;B206&amp;E239,Distribution!$1:$10,10,FALSE))</t>
  </si>
  <si>
    <t>eqsigIF(H239eqsig0,0,(Z239-H239)/H239)</t>
  </si>
  <si>
    <t>eqsigIF(I239eqsig0,0,(AA239-I239)/I239)</t>
  </si>
  <si>
    <t>eqsigIF(J239eqsig0,0,(AB239-J239)/J239)</t>
  </si>
  <si>
    <t>eqsigIF(K239eqsig0,0,(AC239-K239)/K239)</t>
  </si>
  <si>
    <t>eqsigIF(L239eqsig0,0,(AD239-L239)/L239)</t>
  </si>
  <si>
    <t>eqsigIF(H206eqsig0,0,H239/H206)</t>
  </si>
  <si>
    <t>eqsigIF(N206eqsig0,0,N239/N206)</t>
  </si>
  <si>
    <t>eqsigIF(Z206eqsig0,0,Z239/Z206)</t>
  </si>
  <si>
    <t>eqsigIF(I206eqsig0,0,I239/I206)</t>
  </si>
  <si>
    <t>eqsigIF(O206eqsig0,0,O239/O206)</t>
  </si>
  <si>
    <t>eqsigIF(AA206eqsig0,0,AA239/AA206)</t>
  </si>
  <si>
    <t>eqsigSalesPlan!D240</t>
  </si>
  <si>
    <t>eqsigSalesPlan!E240</t>
  </si>
  <si>
    <t>eqsigSalesPlan!F240</t>
  </si>
  <si>
    <t>eqsigSalesPlan!H240</t>
  </si>
  <si>
    <t>eqsigSalesPlan!I240</t>
  </si>
  <si>
    <t>eqsigSalesPlan!K240</t>
  </si>
  <si>
    <t>eqsigSalesPlan!J240</t>
  </si>
  <si>
    <t>eqsigSalesPlan!M240</t>
  </si>
  <si>
    <t>eqsigSalesPlan!Q240</t>
  </si>
  <si>
    <t>eqsigIF(F240eqsig0,0,IF(SalesPlan!P240eqsig0,SalesPlan!$P$96,SalesPlan!P240))</t>
  </si>
  <si>
    <t>eqsigSalesPlan!R240</t>
  </si>
  <si>
    <t>eqsigSalesPlan!S240</t>
  </si>
  <si>
    <t>eqsigIF(H240eqsig0,0,(N240-H240)/H240)</t>
  </si>
  <si>
    <t>eqsigIF(I240eqsig0,0,(O240-I240)/I240)</t>
  </si>
  <si>
    <t>eqsigIF(J240eqsig0,0,(P240-J240)/J240)</t>
  </si>
  <si>
    <t>eqsigIF(K240eqsig0,0,(Q240-K240)/K240)</t>
  </si>
  <si>
    <t>eqsigIF(L240eqsig0,0,(R240-L240)/L240)</t>
  </si>
  <si>
    <t>eqsigRangeDetail!$YL$18*AM240</t>
  </si>
  <si>
    <t>eqsigRangeDetail!$AGC$18*AQ240</t>
  </si>
  <si>
    <t>eqsigIF(AA240eqsig0,0,Z240/AA240*1000)</t>
  </si>
  <si>
    <t>eqsigIF(F240eqsig0,0,AA240/AD240/F240/13)</t>
  </si>
  <si>
    <t>eqsigIF(F240eqsig0,0,HLOOKUP("DIST "&amp;B206&amp;":All Stores",Distribution!$1:$10,10,FALSE)+HLOOKUP((LEFT("Dist : "&amp;B206&amp;E240,10)),Distribution!$1:$10,10,FALSE)+HLOOKUP("Dist : "&amp;B206&amp;E240,Distribution!$1:$10,10,FALSE))</t>
  </si>
  <si>
    <t>eqsigIF(H240eqsig0,0,(Z240-H240)/H240)</t>
  </si>
  <si>
    <t>eqsigIF(I240eqsig0,0,(AA240-I240)/I240)</t>
  </si>
  <si>
    <t>eqsigIF(J240eqsig0,0,(AB240-J240)/J240)</t>
  </si>
  <si>
    <t>eqsigIF(K240eqsig0,0,(AC240-K240)/K240)</t>
  </si>
  <si>
    <t>eqsigIF(L240eqsig0,0,(AD240-L240)/L240)</t>
  </si>
  <si>
    <t>eqsigIF(H206eqsig0,0,H240/H206)</t>
  </si>
  <si>
    <t>eqsigIF(N206eqsig0,0,N240/N206)</t>
  </si>
  <si>
    <t>eqsigIF(Z206eqsig0,0,Z240/Z206)</t>
  </si>
  <si>
    <t>eqsigIF(I206eqsig0,0,I240/I206)</t>
  </si>
  <si>
    <t>eqsigIF(O206eqsig0,0,O240/O206)</t>
  </si>
  <si>
    <t>eqsigIF(AA206eqsig0,0,AA240/AA206)</t>
  </si>
  <si>
    <t>eqsigSalesPlan!D241</t>
  </si>
  <si>
    <t>eqsigSalesPlan!E241</t>
  </si>
  <si>
    <t>eqsigSalesPlan!F241</t>
  </si>
  <si>
    <t>eqsigSalesPlan!H241</t>
  </si>
  <si>
    <t>eqsigSalesPlan!I241</t>
  </si>
  <si>
    <t>eqsigSalesPlan!K241</t>
  </si>
  <si>
    <t>eqsigSalesPlan!J241</t>
  </si>
  <si>
    <t>eqsigSalesPlan!M241</t>
  </si>
  <si>
    <t>eqsigSalesPlan!Q241</t>
  </si>
  <si>
    <t>eqsigIF(F241eqsig0,0,IF(SalesPlan!P241eqsig0,SalesPlan!$P$96,SalesPlan!P241))</t>
  </si>
  <si>
    <t>eqsigSalesPlan!R241</t>
  </si>
  <si>
    <t>eqsigSalesPlan!S241</t>
  </si>
  <si>
    <t>eqsigIF(H241eqsig0,0,(N241-H241)/H241)</t>
  </si>
  <si>
    <t>eqsigIF(I241eqsig0,0,(O241-I241)/I241)</t>
  </si>
  <si>
    <t>eqsigIF(J241eqsig0,0,(P241-J241)/J241)</t>
  </si>
  <si>
    <t>eqsigIF(K241eqsig0,0,(Q241-K241)/K241)</t>
  </si>
  <si>
    <t>eqsigIF(L241eqsig0,0,(R241-L241)/L241)</t>
  </si>
  <si>
    <t>eqsigRangeDetail!$YL$18*AM241</t>
  </si>
  <si>
    <t>eqsigRangeDetail!$AGC$18*AQ241</t>
  </si>
  <si>
    <t>eqsigIF(AA241eqsig0,0,Z241/AA241*1000)</t>
  </si>
  <si>
    <t>eqsigIF(F241eqsig0,0,AA241/AD241/F241/13)</t>
  </si>
  <si>
    <t>eqsigIF(F241eqsig0,0,HLOOKUP("DIST "&amp;B206&amp;":All Stores",Distribution!$1:$10,10,FALSE)+HLOOKUP((LEFT("Dist : "&amp;B206&amp;E241,10)),Distribution!$1:$10,10,FALSE)+HLOOKUP("Dist : "&amp;B206&amp;E241,Distribution!$1:$10,10,FALSE))</t>
  </si>
  <si>
    <t>eqsigIF(H241eqsig0,0,(Z241-H241)/H241)</t>
  </si>
  <si>
    <t>eqsigIF(I241eqsig0,0,(AA241-I241)/I241)</t>
  </si>
  <si>
    <t>eqsigIF(J241eqsig0,0,(AB241-J241)/J241)</t>
  </si>
  <si>
    <t>eqsigIF(K241eqsig0,0,(AC241-K241)/K241)</t>
  </si>
  <si>
    <t>eqsigIF(L241eqsig0,0,(AD241-L241)/L241)</t>
  </si>
  <si>
    <t>eqsigIF(H206eqsig0,0,H241/H206)</t>
  </si>
  <si>
    <t>eqsigIF(N206eqsig0,0,N241/N206)</t>
  </si>
  <si>
    <t>eqsigIF(Z206eqsig0,0,Z241/Z206)</t>
  </si>
  <si>
    <t>eqsigIF(I206eqsig0,0,I241/I206)</t>
  </si>
  <si>
    <t>eqsigIF(O206eqsig0,0,O241/O206)</t>
  </si>
  <si>
    <t>eqsigIF(AA206eqsig0,0,AA241/AA206)</t>
  </si>
  <si>
    <t>eqsigSalesPlan!D242</t>
  </si>
  <si>
    <t>eqsigSalesPlan!E242</t>
  </si>
  <si>
    <t>eqsigSalesPlan!F242</t>
  </si>
  <si>
    <t>eqsigSalesPlan!H242</t>
  </si>
  <si>
    <t>eqsigSalesPlan!I242</t>
  </si>
  <si>
    <t>eqsigSalesPlan!K242</t>
  </si>
  <si>
    <t>eqsigSalesPlan!J242</t>
  </si>
  <si>
    <t>eqsigSalesPlan!M242</t>
  </si>
  <si>
    <t>eqsigSalesPlan!Q242</t>
  </si>
  <si>
    <t>eqsigIF(F242eqsig0,0,IF(SalesPlan!P242eqsig0,SalesPlan!$P$96,SalesPlan!P242))</t>
  </si>
  <si>
    <t>eqsigSalesPlan!R242</t>
  </si>
  <si>
    <t>eqsigSalesPlan!S242</t>
  </si>
  <si>
    <t>eqsigIF(H242eqsig0,0,(N242-H242)/H242)</t>
  </si>
  <si>
    <t>eqsigIF(I242eqsig0,0,(O242-I242)/I242)</t>
  </si>
  <si>
    <t>eqsigIF(J242eqsig0,0,(P242-J242)/J242)</t>
  </si>
  <si>
    <t>eqsigIF(K242eqsig0,0,(Q242-K242)/K242)</t>
  </si>
  <si>
    <t>eqsigIF(L242eqsig0,0,(R242-L242)/L242)</t>
  </si>
  <si>
    <t>eqsigRangeDetail!$YL$18*AM242</t>
  </si>
  <si>
    <t>eqsigRangeDetail!$AGC$18*AQ242</t>
  </si>
  <si>
    <t>eqsigIF(AA242eqsig0,0,Z242/AA242*1000)</t>
  </si>
  <si>
    <t>eqsigIF(F242eqsig0,0,AA242/AD242/F242/13)</t>
  </si>
  <si>
    <t>eqsigIF(F242eqsig0,0,HLOOKUP("DIST "&amp;B206&amp;":All Stores",Distribution!$1:$10,10,FALSE)+HLOOKUP((LEFT("Dist : "&amp;B206&amp;E242,10)),Distribution!$1:$10,10,FALSE)+HLOOKUP("Dist : "&amp;B206&amp;E242,Distribution!$1:$10,10,FALSE))</t>
  </si>
  <si>
    <t>eqsigIF(H242eqsig0,0,(Z242-H242)/H242)</t>
  </si>
  <si>
    <t>eqsigIF(I242eqsig0,0,(AA242-I242)/I242)</t>
  </si>
  <si>
    <t>eqsigIF(J242eqsig0,0,(AB242-J242)/J242)</t>
  </si>
  <si>
    <t>eqsigIF(K242eqsig0,0,(AC242-K242)/K242)</t>
  </si>
  <si>
    <t>eqsigIF(L242eqsig0,0,(AD242-L242)/L242)</t>
  </si>
  <si>
    <t>eqsigIF(H206eqsig0,0,H242/H206)</t>
  </si>
  <si>
    <t>eqsigIF(N206eqsig0,0,N242/N206)</t>
  </si>
  <si>
    <t>eqsigIF(Z206eqsig0,0,Z242/Z206)</t>
  </si>
  <si>
    <t>eqsigIF(I206eqsig0,0,I242/I206)</t>
  </si>
  <si>
    <t>eqsigIF(O206eqsig0,0,O242/O206)</t>
  </si>
  <si>
    <t>eqsigIF(AA206eqsig0,0,AA242/AA206)</t>
  </si>
  <si>
    <t>eqsigSalesPlan!D243</t>
  </si>
  <si>
    <t>eqsigSalesPlan!E243</t>
  </si>
  <si>
    <t>eqsigSalesPlan!F243</t>
  </si>
  <si>
    <t>eqsigSalesPlan!H243</t>
  </si>
  <si>
    <t>eqsigSalesPlan!I243</t>
  </si>
  <si>
    <t>eqsigSalesPlan!K243</t>
  </si>
  <si>
    <t>eqsigSalesPlan!J243</t>
  </si>
  <si>
    <t>eqsigSalesPlan!M243</t>
  </si>
  <si>
    <t>eqsigSalesPlan!Q243</t>
  </si>
  <si>
    <t>eqsigIF(F243eqsig0,0,IF(SalesPlan!P243eqsig0,SalesPlan!$P$96,SalesPlan!P243))</t>
  </si>
  <si>
    <t>eqsigSalesPlan!R243</t>
  </si>
  <si>
    <t>eqsigSalesPlan!S243</t>
  </si>
  <si>
    <t>eqsigIF(H243eqsig0,0,(N243-H243)/H243)</t>
  </si>
  <si>
    <t>eqsigIF(I243eqsig0,0,(O243-I243)/I243)</t>
  </si>
  <si>
    <t>eqsigIF(J243eqsig0,0,(P243-J243)/J243)</t>
  </si>
  <si>
    <t>eqsigIF(K243eqsig0,0,(Q243-K243)/K243)</t>
  </si>
  <si>
    <t>eqsigIF(L243eqsig0,0,(R243-L243)/L243)</t>
  </si>
  <si>
    <t>eqsigRangeDetail!$YL$18*AM243</t>
  </si>
  <si>
    <t>eqsigRangeDetail!$AGC$18*AQ243</t>
  </si>
  <si>
    <t>eqsigIF(AA243eqsig0,0,Z243/AA243*1000)</t>
  </si>
  <si>
    <t>eqsigIF(F243eqsig0,0,AA243/AD243/F243/13)</t>
  </si>
  <si>
    <t>eqsigIF(F243eqsig0,0,HLOOKUP("DIST "&amp;B206&amp;":All Stores",Distribution!$1:$10,10,FALSE)+HLOOKUP((LEFT("Dist : "&amp;B206&amp;E243,10)),Distribution!$1:$10,10,FALSE)+HLOOKUP("Dist : "&amp;B206&amp;E243,Distribution!$1:$10,10,FALSE))</t>
  </si>
  <si>
    <t>eqsigIF(H243eqsig0,0,(Z243-H243)/H243)</t>
  </si>
  <si>
    <t>eqsigIF(I243eqsig0,0,(AA243-I243)/I243)</t>
  </si>
  <si>
    <t>eqsigIF(J243eqsig0,0,(AB243-J243)/J243)</t>
  </si>
  <si>
    <t>eqsigIF(K243eqsig0,0,(AC243-K243)/K243)</t>
  </si>
  <si>
    <t>eqsigIF(L243eqsig0,0,(AD243-L243)/L243)</t>
  </si>
  <si>
    <t>eqsigIF(H206eqsig0,0,H243/H206)</t>
  </si>
  <si>
    <t>eqsigIF(N206eqsig0,0,N243/N206)</t>
  </si>
  <si>
    <t>eqsigIF(Z206eqsig0,0,Z243/Z206)</t>
  </si>
  <si>
    <t>eqsigIF(I206eqsig0,0,I243/I206)</t>
  </si>
  <si>
    <t>eqsigIF(O206eqsig0,0,O243/O206)</t>
  </si>
  <si>
    <t>eqsigIF(AA206eqsig0,0,AA243/AA206)</t>
  </si>
  <si>
    <t>eqsigSalesPlan!D244</t>
  </si>
  <si>
    <t>eqsigSalesPlan!E244</t>
  </si>
  <si>
    <t>eqsigSalesPlan!F244</t>
  </si>
  <si>
    <t>eqsigSalesPlan!H244</t>
  </si>
  <si>
    <t>eqsigSalesPlan!I244</t>
  </si>
  <si>
    <t>eqsigSalesPlan!K244</t>
  </si>
  <si>
    <t>eqsigSalesPlan!J244</t>
  </si>
  <si>
    <t>eqsigSalesPlan!M244</t>
  </si>
  <si>
    <t>eqsigSalesPlan!Q244</t>
  </si>
  <si>
    <t>eqsigIF(F244eqsig0,0,IF(SalesPlan!P244eqsig0,SalesPlan!$P$96,SalesPlan!P244))</t>
  </si>
  <si>
    <t>eqsigSalesPlan!R244</t>
  </si>
  <si>
    <t>eqsigSalesPlan!S244</t>
  </si>
  <si>
    <t>eqsigIF(H244eqsig0,0,(N244-H244)/H244)</t>
  </si>
  <si>
    <t>eqsigIF(I244eqsig0,0,(O244-I244)/I244)</t>
  </si>
  <si>
    <t>eqsigIF(J244eqsig0,0,(P244-J244)/J244)</t>
  </si>
  <si>
    <t>eqsigIF(K244eqsig0,0,(Q244-K244)/K244)</t>
  </si>
  <si>
    <t>eqsigIF(L244eqsig0,0,(R244-L244)/L244)</t>
  </si>
  <si>
    <t>eqsigRangeDetail!$YL$18*AM244</t>
  </si>
  <si>
    <t>eqsigRangeDetail!$AGC$18*AQ244</t>
  </si>
  <si>
    <t>eqsigIF(AA244eqsig0,0,Z244/AA244*1000)</t>
  </si>
  <si>
    <t>eqsigIF(F244eqsig0,0,AA244/AD244/F244/13)</t>
  </si>
  <si>
    <t>eqsigIF(F244eqsig0,0,HLOOKUP("DIST "&amp;B206&amp;":All Stores",Distribution!$1:$10,10,FALSE)+HLOOKUP((LEFT("Dist : "&amp;B206&amp;E244,10)),Distribution!$1:$10,10,FALSE)+HLOOKUP("Dist : "&amp;B206&amp;E244,Distribution!$1:$10,10,FALSE))</t>
  </si>
  <si>
    <t>eqsigIF(H244eqsig0,0,(Z244-H244)/H244)</t>
  </si>
  <si>
    <t>eqsigIF(I244eqsig0,0,(AA244-I244)/I244)</t>
  </si>
  <si>
    <t>eqsigIF(J244eqsig0,0,(AB244-J244)/J244)</t>
  </si>
  <si>
    <t>eqsigIF(K244eqsig0,0,(AC244-K244)/K244)</t>
  </si>
  <si>
    <t>eqsigIF(L244eqsig0,0,(AD244-L244)/L244)</t>
  </si>
  <si>
    <t>eqsigIF(H206eqsig0,0,H244/H206)</t>
  </si>
  <si>
    <t>eqsigIF(N206eqsig0,0,N244/N206)</t>
  </si>
  <si>
    <t>eqsigIF(Z206eqsig0,0,Z244/Z206)</t>
  </si>
  <si>
    <t>eqsigIF(I206eqsig0,0,I244/I206)</t>
  </si>
  <si>
    <t>eqsigIF(O206eqsig0,0,O244/O206)</t>
  </si>
  <si>
    <t>eqsigIF(AA206eqsig0,0,AA244/AA206)</t>
  </si>
  <si>
    <t>eqsigSalesPlan!D245</t>
  </si>
  <si>
    <t>eqsigSalesPlan!E245</t>
  </si>
  <si>
    <t>eqsigSalesPlan!F245</t>
  </si>
  <si>
    <t>eqsigSalesPlan!H245</t>
  </si>
  <si>
    <t>eqsigSalesPlan!I245</t>
  </si>
  <si>
    <t>eqsigSalesPlan!K245</t>
  </si>
  <si>
    <t>eqsigSalesPlan!J245</t>
  </si>
  <si>
    <t>eqsigSalesPlan!M245</t>
  </si>
  <si>
    <t>eqsigSalesPlan!Q245</t>
  </si>
  <si>
    <t>eqsigIF(F245eqsig0,0,IF(SalesPlan!P245eqsig0,SalesPlan!$P$96,SalesPlan!P245))</t>
  </si>
  <si>
    <t>eqsigSalesPlan!R245</t>
  </si>
  <si>
    <t>eqsigSalesPlan!S245</t>
  </si>
  <si>
    <t>eqsigIF(H245eqsig0,0,(N245-H245)/H245)</t>
  </si>
  <si>
    <t>eqsigIF(I245eqsig0,0,(O245-I245)/I245)</t>
  </si>
  <si>
    <t>eqsigIF(J245eqsig0,0,(P245-J245)/J245)</t>
  </si>
  <si>
    <t>eqsigIF(K245eqsig0,0,(Q245-K245)/K245)</t>
  </si>
  <si>
    <t>eqsigIF(L245eqsig0,0,(R245-L245)/L245)</t>
  </si>
  <si>
    <t>eqsigRangeDetail!$YL$18*AM245</t>
  </si>
  <si>
    <t>eqsigRangeDetail!$AGC$18*AQ245</t>
  </si>
  <si>
    <t>eqsigIF(AA245eqsig0,0,Z245/AA245*1000)</t>
  </si>
  <si>
    <t>eqsigIF(F245eqsig0,0,AA245/AD245/F245/13)</t>
  </si>
  <si>
    <t>eqsigIF(F245eqsig0,0,HLOOKUP("DIST "&amp;B206&amp;":All Stores",Distribution!$1:$10,10,FALSE)+HLOOKUP((LEFT("Dist : "&amp;B206&amp;E245,10)),Distribution!$1:$10,10,FALSE)+HLOOKUP("Dist : "&amp;B206&amp;E245,Distribution!$1:$10,10,FALSE))</t>
  </si>
  <si>
    <t>eqsigIF(H245eqsig0,0,(Z245-H245)/H245)</t>
  </si>
  <si>
    <t>eqsigIF(I245eqsig0,0,(AA245-I245)/I245)</t>
  </si>
  <si>
    <t>eqsigIF(J245eqsig0,0,(AB245-J245)/J245)</t>
  </si>
  <si>
    <t>eqsigIF(K245eqsig0,0,(AC245-K245)/K245)</t>
  </si>
  <si>
    <t>eqsigIF(L245eqsig0,0,(AD245-L245)/L245)</t>
  </si>
  <si>
    <t>eqsigIF(H206eqsig0,0,H245/H206)</t>
  </si>
  <si>
    <t>eqsigIF(N206eqsig0,0,N245/N206)</t>
  </si>
  <si>
    <t>eqsigIF(Z206eqsig0,0,Z245/Z206)</t>
  </si>
  <si>
    <t>eqsigIF(I206eqsig0,0,I245/I206)</t>
  </si>
  <si>
    <t>eqsigIF(O206eqsig0,0,O245/O206)</t>
  </si>
  <si>
    <t>eqsigIF(AA206eqsig0,0,AA245/AA206)</t>
  </si>
  <si>
    <t>eqsigSalesPlan!D246</t>
  </si>
  <si>
    <t>eqsigSalesPlan!E246</t>
  </si>
  <si>
    <t>eqsigSalesPlan!F246</t>
  </si>
  <si>
    <t>eqsigSalesPlan!H246</t>
  </si>
  <si>
    <t>eqsigSalesPlan!I246</t>
  </si>
  <si>
    <t>eqsigSalesPlan!K246</t>
  </si>
  <si>
    <t>eqsigSalesPlan!J246</t>
  </si>
  <si>
    <t>eqsigSalesPlan!M246</t>
  </si>
  <si>
    <t>eqsigSalesPlan!Q246</t>
  </si>
  <si>
    <t>eqsigIF(F246eqsig0,0,IF(SalesPlan!P246eqsig0,SalesPlan!$P$96,SalesPlan!P246))</t>
  </si>
  <si>
    <t>eqsigSalesPlan!R246</t>
  </si>
  <si>
    <t>eqsigSalesPlan!S246</t>
  </si>
  <si>
    <t>eqsigIF(H246eqsig0,0,(N246-H246)/H246)</t>
  </si>
  <si>
    <t>eqsigIF(I246eqsig0,0,(O246-I246)/I246)</t>
  </si>
  <si>
    <t>eqsigIF(J246eqsig0,0,(P246-J246)/J246)</t>
  </si>
  <si>
    <t>eqsigIF(K246eqsig0,0,(Q246-K246)/K246)</t>
  </si>
  <si>
    <t>eqsigIF(L246eqsig0,0,(R246-L246)/L246)</t>
  </si>
  <si>
    <t>eqsigRangeDetail!$YL$18*AM246</t>
  </si>
  <si>
    <t>eqsigRangeDetail!$AGC$18*AQ246</t>
  </si>
  <si>
    <t>eqsigIF(AA246eqsig0,0,Z246/AA246*1000)</t>
  </si>
  <si>
    <t>eqsigIF(F246eqsig0,0,AA246/AD246/F246/13)</t>
  </si>
  <si>
    <t>eqsigIF(F246eqsig0,0,HLOOKUP("DIST "&amp;B206&amp;":All Stores",Distribution!$1:$10,10,FALSE)+HLOOKUP((LEFT("Dist : "&amp;B206&amp;E246,10)),Distribution!$1:$10,10,FALSE)+HLOOKUP("Dist : "&amp;B206&amp;E246,Distribution!$1:$10,10,FALSE))</t>
  </si>
  <si>
    <t>eqsigIF(H246eqsig0,0,(Z246-H246)/H246)</t>
  </si>
  <si>
    <t>eqsigIF(I246eqsig0,0,(AA246-I246)/I246)</t>
  </si>
  <si>
    <t>eqsigIF(J246eqsig0,0,(AB246-J246)/J246)</t>
  </si>
  <si>
    <t>eqsigIF(K246eqsig0,0,(AC246-K246)/K246)</t>
  </si>
  <si>
    <t>eqsigIF(L246eqsig0,0,(AD246-L246)/L246)</t>
  </si>
  <si>
    <t>eqsigIF(H206eqsig0,0,H246/H206)</t>
  </si>
  <si>
    <t>eqsigIF(N206eqsig0,0,N246/N206)</t>
  </si>
  <si>
    <t>eqsigIF(Z206eqsig0,0,Z246/Z206)</t>
  </si>
  <si>
    <t>eqsigIF(I206eqsig0,0,I246/I206)</t>
  </si>
  <si>
    <t>eqsigIF(O206eqsig0,0,O246/O206)</t>
  </si>
  <si>
    <t>eqsigIF(AA206eqsig0,0,AA246/AA206)</t>
  </si>
  <si>
    <t>eqsigSalesPlan!D247</t>
  </si>
  <si>
    <t>eqsigSalesPlan!E247</t>
  </si>
  <si>
    <t>eqsigSalesPlan!F247</t>
  </si>
  <si>
    <t>eqsigSalesPlan!H247</t>
  </si>
  <si>
    <t>eqsigSalesPlan!I247</t>
  </si>
  <si>
    <t>eqsigSalesPlan!K247</t>
  </si>
  <si>
    <t>eqsigSalesPlan!J247</t>
  </si>
  <si>
    <t>eqsigSalesPlan!M247</t>
  </si>
  <si>
    <t>eqsigSalesPlan!Q247</t>
  </si>
  <si>
    <t>eqsigIF(F247eqsig0,0,IF(SalesPlan!P247eqsig0,SalesPlan!$P$96,SalesPlan!P247))</t>
  </si>
  <si>
    <t>eqsigSalesPlan!R247</t>
  </si>
  <si>
    <t>eqsigSalesPlan!S247</t>
  </si>
  <si>
    <t>eqsigIF(H247eqsig0,0,(N247-H247)/H247)</t>
  </si>
  <si>
    <t>eqsigIF(I247eqsig0,0,(O247-I247)/I247)</t>
  </si>
  <si>
    <t>eqsigIF(J247eqsig0,0,(P247-J247)/J247)</t>
  </si>
  <si>
    <t>eqsigIF(K247eqsig0,0,(Q247-K247)/K247)</t>
  </si>
  <si>
    <t>eqsigIF(L247eqsig0,0,(R247-L247)/L247)</t>
  </si>
  <si>
    <t>eqsigRangeDetail!$YL$18*AM247</t>
  </si>
  <si>
    <t>eqsigRangeDetail!$AGC$18*AQ247</t>
  </si>
  <si>
    <t>eqsigIF(AA247eqsig0,0,Z247/AA247*1000)</t>
  </si>
  <si>
    <t>eqsigIF(F247eqsig0,0,AA247/AD247/F247/13)</t>
  </si>
  <si>
    <t>eqsigIF(F247eqsig0,0,HLOOKUP("DIST "&amp;B206&amp;":All Stores",Distribution!$1:$10,10,FALSE)+HLOOKUP((LEFT("Dist : "&amp;B206&amp;E247,10)),Distribution!$1:$10,10,FALSE)+HLOOKUP("Dist : "&amp;B206&amp;E247,Distribution!$1:$10,10,FALSE))</t>
  </si>
  <si>
    <t>eqsigIF(H247eqsig0,0,(Z247-H247)/H247)</t>
  </si>
  <si>
    <t>eqsigIF(I247eqsig0,0,(AA247-I247)/I247)</t>
  </si>
  <si>
    <t>eqsigIF(J247eqsig0,0,(AB247-J247)/J247)</t>
  </si>
  <si>
    <t>eqsigIF(K247eqsig0,0,(AC247-K247)/K247)</t>
  </si>
  <si>
    <t>eqsigIF(L247eqsig0,0,(AD247-L247)/L247)</t>
  </si>
  <si>
    <t>eqsigIF(H206eqsig0,0,H247/H206)</t>
  </si>
  <si>
    <t>eqsigIF(N206eqsig0,0,N247/N206)</t>
  </si>
  <si>
    <t>eqsigIF(Z206eqsig0,0,Z247/Z206)</t>
  </si>
  <si>
    <t>eqsigIF(I206eqsig0,0,I247/I206)</t>
  </si>
  <si>
    <t>eqsigIF(O206eqsig0,0,O247/O206)</t>
  </si>
  <si>
    <t>eqsigIF(AA206eqsig0,0,AA247/AA206)</t>
  </si>
  <si>
    <t>eqsigSalesPlan!D248</t>
  </si>
  <si>
    <t>eqsigSalesPlan!E248</t>
  </si>
  <si>
    <t>eqsigSalesPlan!F248</t>
  </si>
  <si>
    <t>eqsigSalesPlan!H248</t>
  </si>
  <si>
    <t>eqsigSalesPlan!I248</t>
  </si>
  <si>
    <t>eqsigSalesPlan!K248</t>
  </si>
  <si>
    <t>eqsigSalesPlan!J248</t>
  </si>
  <si>
    <t>eqsigSalesPlan!M248</t>
  </si>
  <si>
    <t>eqsigSalesPlan!Q248</t>
  </si>
  <si>
    <t>eqsigIF(F248eqsig0,0,IF(SalesPlan!P248eqsig0,SalesPlan!$P$96,SalesPlan!P248))</t>
  </si>
  <si>
    <t>eqsigSalesPlan!R248</t>
  </si>
  <si>
    <t>eqsigSalesPlan!S248</t>
  </si>
  <si>
    <t>eqsigIF(H248eqsig0,0,(N248-H248)/H248)</t>
  </si>
  <si>
    <t>eqsigIF(I248eqsig0,0,(O248-I248)/I248)</t>
  </si>
  <si>
    <t>eqsigIF(J248eqsig0,0,(P248-J248)/J248)</t>
  </si>
  <si>
    <t>eqsigIF(K248eqsig0,0,(Q248-K248)/K248)</t>
  </si>
  <si>
    <t>eqsigIF(L248eqsig0,0,(R248-L248)/L248)</t>
  </si>
  <si>
    <t>eqsigRangeDetail!$YL$18*AM248</t>
  </si>
  <si>
    <t>eqsigRangeDetail!$AGC$18*AQ248</t>
  </si>
  <si>
    <t>eqsigIF(AA248eqsig0,0,Z248/AA248*1000)</t>
  </si>
  <si>
    <t>eqsigIF(F248eqsig0,0,AA248/AD248/F248/13)</t>
  </si>
  <si>
    <t>eqsigIF(F248eqsig0,0,HLOOKUP("DIST "&amp;B206&amp;":All Stores",Distribution!$1:$10,10,FALSE)+HLOOKUP((LEFT("Dist : "&amp;B206&amp;E248,10)),Distribution!$1:$10,10,FALSE)+HLOOKUP("Dist : "&amp;B206&amp;E248,Distribution!$1:$10,10,FALSE))</t>
  </si>
  <si>
    <t>eqsigIF(H248eqsig0,0,(Z248-H248)/H248)</t>
  </si>
  <si>
    <t>eqsigIF(I248eqsig0,0,(AA248-I248)/I248)</t>
  </si>
  <si>
    <t>eqsigIF(J248eqsig0,0,(AB248-J248)/J248)</t>
  </si>
  <si>
    <t>eqsigIF(K248eqsig0,0,(AC248-K248)/K248)</t>
  </si>
  <si>
    <t>eqsigIF(L248eqsig0,0,(AD248-L248)/L248)</t>
  </si>
  <si>
    <t>eqsigIF(H206eqsig0,0,H248/H206)</t>
  </si>
  <si>
    <t>eqsigIF(N206eqsig0,0,N248/N206)</t>
  </si>
  <si>
    <t>eqsigIF(Z206eqsig0,0,Z248/Z206)</t>
  </si>
  <si>
    <t>eqsigIF(I206eqsig0,0,I248/I206)</t>
  </si>
  <si>
    <t>eqsigIF(O206eqsig0,0,O248/O206)</t>
  </si>
  <si>
    <t>eqsigIF(AA206eqsig0,0,AA248/AA206)</t>
  </si>
  <si>
    <t>eqsigSalesPlan!D249</t>
  </si>
  <si>
    <t>eqsigSalesPlan!E249</t>
  </si>
  <si>
    <t>eqsigSalesPlan!F249</t>
  </si>
  <si>
    <t>eqsigSalesPlan!H249</t>
  </si>
  <si>
    <t>eqsigSalesPlan!I249</t>
  </si>
  <si>
    <t>eqsigSalesPlan!K249</t>
  </si>
  <si>
    <t>eqsigSalesPlan!J249</t>
  </si>
  <si>
    <t>eqsigSalesPlan!M249</t>
  </si>
  <si>
    <t>eqsigSalesPlan!Q249</t>
  </si>
  <si>
    <t>eqsigIF(F249eqsig0,0,IF(SalesPlan!P249eqsig0,SalesPlan!$P$96,SalesPlan!P249))</t>
  </si>
  <si>
    <t>eqsigSalesPlan!R249</t>
  </si>
  <si>
    <t>eqsigSalesPlan!S249</t>
  </si>
  <si>
    <t>eqsigIF(H249eqsig0,0,(N249-H249)/H249)</t>
  </si>
  <si>
    <t>eqsigIF(I249eqsig0,0,(O249-I249)/I249)</t>
  </si>
  <si>
    <t>eqsigIF(J249eqsig0,0,(P249-J249)/J249)</t>
  </si>
  <si>
    <t>eqsigIF(K249eqsig0,0,(Q249-K249)/K249)</t>
  </si>
  <si>
    <t>eqsigIF(L249eqsig0,0,(R249-L249)/L249)</t>
  </si>
  <si>
    <t>eqsigRangeDetail!$YL$18*AM249</t>
  </si>
  <si>
    <t>eqsigRangeDetail!$AGC$18*AQ249</t>
  </si>
  <si>
    <t>eqsigIF(AA249eqsig0,0,Z249/AA249*1000)</t>
  </si>
  <si>
    <t>eqsigIF(F249eqsig0,0,AA249/AD249/F249/13)</t>
  </si>
  <si>
    <t>eqsigIF(F249eqsig0,0,HLOOKUP("DIST "&amp;B206&amp;":All Stores",Distribution!$1:$10,10,FALSE)+HLOOKUP((LEFT("Dist : "&amp;B206&amp;E249,10)),Distribution!$1:$10,10,FALSE)+HLOOKUP("Dist : "&amp;B206&amp;E249,Distribution!$1:$10,10,FALSE))</t>
  </si>
  <si>
    <t>eqsigIF(H249eqsig0,0,(Z249-H249)/H249)</t>
  </si>
  <si>
    <t>eqsigIF(I249eqsig0,0,(AA249-I249)/I249)</t>
  </si>
  <si>
    <t>eqsigIF(J249eqsig0,0,(AB249-J249)/J249)</t>
  </si>
  <si>
    <t>eqsigIF(K249eqsig0,0,(AC249-K249)/K249)</t>
  </si>
  <si>
    <t>eqsigIF(L249eqsig0,0,(AD249-L249)/L249)</t>
  </si>
  <si>
    <t>eqsigIF(H206eqsig0,0,H249/H206)</t>
  </si>
  <si>
    <t>eqsigIF(N206eqsig0,0,N249/N206)</t>
  </si>
  <si>
    <t>eqsigIF(Z206eqsig0,0,Z249/Z206)</t>
  </si>
  <si>
    <t>eqsigIF(I206eqsig0,0,I249/I206)</t>
  </si>
  <si>
    <t>eqsigIF(O206eqsig0,0,O249/O206)</t>
  </si>
  <si>
    <t>eqsigIF(AA206eqsig0,0,AA249/AA206)</t>
  </si>
  <si>
    <t>eqsigSalesPlan!D250</t>
  </si>
  <si>
    <t>eqsigSalesPlan!E250</t>
  </si>
  <si>
    <t>eqsigSalesPlan!F250</t>
  </si>
  <si>
    <t>eqsigSalesPlan!H250</t>
  </si>
  <si>
    <t>eqsigSalesPlan!I250</t>
  </si>
  <si>
    <t>eqsigSalesPlan!K250</t>
  </si>
  <si>
    <t>eqsigSalesPlan!J250</t>
  </si>
  <si>
    <t>eqsigSalesPlan!M250</t>
  </si>
  <si>
    <t>eqsigSalesPlan!Q250</t>
  </si>
  <si>
    <t>eqsigIF(F250eqsig0,0,IF(SalesPlan!P250eqsig0,SalesPlan!$P$96,SalesPlan!P250))</t>
  </si>
  <si>
    <t>eqsigSalesPlan!R250</t>
  </si>
  <si>
    <t>eqsigSalesPlan!S250</t>
  </si>
  <si>
    <t>eqsigIF(H250eqsig0,0,(N250-H250)/H250)</t>
  </si>
  <si>
    <t>eqsigIF(I250eqsig0,0,(O250-I250)/I250)</t>
  </si>
  <si>
    <t>eqsigIF(J250eqsig0,0,(P250-J250)/J250)</t>
  </si>
  <si>
    <t>eqsigIF(K250eqsig0,0,(Q250-K250)/K250)</t>
  </si>
  <si>
    <t>eqsigIF(L250eqsig0,0,(R250-L250)/L250)</t>
  </si>
  <si>
    <t>eqsigRangeDetail!$YL$18*AM250</t>
  </si>
  <si>
    <t>eqsigRangeDetail!$AGC$18*AQ250</t>
  </si>
  <si>
    <t>eqsigIF(AA250eqsig0,0,Z250/AA250*1000)</t>
  </si>
  <si>
    <t>eqsigIF(F250eqsig0,0,AA250/AD250/F250/13)</t>
  </si>
  <si>
    <t>eqsigIF(F250eqsig0,0,HLOOKUP("DIST "&amp;B206&amp;":All Stores",Distribution!$1:$10,10,FALSE)+HLOOKUP((LEFT("Dist : "&amp;B206&amp;E250,10)),Distribution!$1:$10,10,FALSE)+HLOOKUP("Dist : "&amp;B206&amp;E250,Distribution!$1:$10,10,FALSE))</t>
  </si>
  <si>
    <t>eqsigIF(H250eqsig0,0,(Z250-H250)/H250)</t>
  </si>
  <si>
    <t>eqsigIF(I250eqsig0,0,(AA250-I250)/I250)</t>
  </si>
  <si>
    <t>eqsigIF(J250eqsig0,0,(AB250-J250)/J250)</t>
  </si>
  <si>
    <t>eqsigIF(K250eqsig0,0,(AC250-K250)/K250)</t>
  </si>
  <si>
    <t>eqsigIF(L250eqsig0,0,(AD250-L250)/L250)</t>
  </si>
  <si>
    <t>eqsigIF(H206eqsig0,0,H250/H206)</t>
  </si>
  <si>
    <t>eqsigIF(N206eqsig0,0,N250/N206)</t>
  </si>
  <si>
    <t>eqsigIF(Z206eqsig0,0,Z250/Z206)</t>
  </si>
  <si>
    <t>eqsigIF(I206eqsig0,0,I250/I206)</t>
  </si>
  <si>
    <t>eqsigIF(O206eqsig0,0,O250/O206)</t>
  </si>
  <si>
    <t>eqsigIF(AA206eqsig0,0,AA250/AA206)</t>
  </si>
  <si>
    <t>eqsigSalesPlan!D251</t>
  </si>
  <si>
    <t>eqsigSalesPlan!E251</t>
  </si>
  <si>
    <t>eqsigSalesPlan!F251</t>
  </si>
  <si>
    <t>eqsigSalesPlan!H251</t>
  </si>
  <si>
    <t>eqsigSalesPlan!I251</t>
  </si>
  <si>
    <t>eqsigSalesPlan!K251</t>
  </si>
  <si>
    <t>eqsigSalesPlan!J251</t>
  </si>
  <si>
    <t>eqsigSalesPlan!M251</t>
  </si>
  <si>
    <t>eqsigSalesPlan!Q251</t>
  </si>
  <si>
    <t>eqsigIF(F251eqsig0,0,IF(SalesPlan!P251eqsig0,SalesPlan!$P$96,SalesPlan!P251))</t>
  </si>
  <si>
    <t>eqsigSalesPlan!R251</t>
  </si>
  <si>
    <t>eqsigSalesPlan!S251</t>
  </si>
  <si>
    <t>eqsigIF(H251eqsig0,0,(N251-H251)/H251)</t>
  </si>
  <si>
    <t>eqsigIF(I251eqsig0,0,(O251-I251)/I251)</t>
  </si>
  <si>
    <t>eqsigIF(J251eqsig0,0,(P251-J251)/J251)</t>
  </si>
  <si>
    <t>eqsigIF(K251eqsig0,0,(Q251-K251)/K251)</t>
  </si>
  <si>
    <t>eqsigIF(L251eqsig0,0,(R251-L251)/L251)</t>
  </si>
  <si>
    <t>eqsigRangeDetail!$YL$18*AM251</t>
  </si>
  <si>
    <t>eqsigRangeDetail!$AGC$18*AQ251</t>
  </si>
  <si>
    <t>eqsigIF(AA251eqsig0,0,Z251/AA251*1000)</t>
  </si>
  <si>
    <t>eqsigIF(F251eqsig0,0,AA251/AD251/F251/13)</t>
  </si>
  <si>
    <t>eqsigIF(F251eqsig0,0,HLOOKUP("DIST "&amp;B206&amp;":All Stores",Distribution!$1:$10,10,FALSE)+HLOOKUP((LEFT("Dist : "&amp;B206&amp;E251,10)),Distribution!$1:$10,10,FALSE)+HLOOKUP("Dist : "&amp;B206&amp;E251,Distribution!$1:$10,10,FALSE))</t>
  </si>
  <si>
    <t>eqsigIF(H251eqsig0,0,(Z251-H251)/H251)</t>
  </si>
  <si>
    <t>eqsigIF(I251eqsig0,0,(AA251-I251)/I251)</t>
  </si>
  <si>
    <t>eqsigIF(J251eqsig0,0,(AB251-J251)/J251)</t>
  </si>
  <si>
    <t>eqsigIF(K251eqsig0,0,(AC251-K251)/K251)</t>
  </si>
  <si>
    <t>eqsigIF(L251eqsig0,0,(AD251-L251)/L251)</t>
  </si>
  <si>
    <t>eqsigIF(H206eqsig0,0,H251/H206)</t>
  </si>
  <si>
    <t>eqsigIF(N206eqsig0,0,N251/N206)</t>
  </si>
  <si>
    <t>eqsigIF(Z206eqsig0,0,Z251/Z206)</t>
  </si>
  <si>
    <t>eqsigIF(I206eqsig0,0,I251/I206)</t>
  </si>
  <si>
    <t>eqsigIF(O206eqsig0,0,O251/O206)</t>
  </si>
  <si>
    <t>eqsigIF(AA206eqsig0,0,AA251/AA206)</t>
  </si>
  <si>
    <t>eqsigSalesPlan!D252</t>
  </si>
  <si>
    <t>eqsigSalesPlan!E252</t>
  </si>
  <si>
    <t>eqsigSalesPlan!F252</t>
  </si>
  <si>
    <t>eqsigSalesPlan!H252</t>
  </si>
  <si>
    <t>eqsigSalesPlan!I252</t>
  </si>
  <si>
    <t>eqsigSalesPlan!K252</t>
  </si>
  <si>
    <t>eqsigSalesPlan!J252</t>
  </si>
  <si>
    <t>eqsigSalesPlan!M252</t>
  </si>
  <si>
    <t>eqsigSalesPlan!Q252</t>
  </si>
  <si>
    <t>eqsigIF(F252eqsig0,0,IF(SalesPlan!P252eqsig0,SalesPlan!$P$96,SalesPlan!P252))</t>
  </si>
  <si>
    <t>eqsigSalesPlan!R252</t>
  </si>
  <si>
    <t>eqsigSalesPlan!S252</t>
  </si>
  <si>
    <t>eqsigIF(H252eqsig0,0,(N252-H252)/H252)</t>
  </si>
  <si>
    <t>eqsigIF(I252eqsig0,0,(O252-I252)/I252)</t>
  </si>
  <si>
    <t>eqsigIF(J252eqsig0,0,(P252-J252)/J252)</t>
  </si>
  <si>
    <t>eqsigIF(K252eqsig0,0,(Q252-K252)/K252)</t>
  </si>
  <si>
    <t>eqsigIF(L252eqsig0,0,(R252-L252)/L252)</t>
  </si>
  <si>
    <t>eqsigRangeDetail!$YL$18*AM252</t>
  </si>
  <si>
    <t>eqsigRangeDetail!$AGC$18*AQ252</t>
  </si>
  <si>
    <t>eqsigIF(AA252eqsig0,0,Z252/AA252*1000)</t>
  </si>
  <si>
    <t>eqsigIF(F252eqsig0,0,AA252/AD252/F252/13)</t>
  </si>
  <si>
    <t>eqsigIF(F252eqsig0,0,HLOOKUP("DIST "&amp;B206&amp;":All Stores",Distribution!$1:$10,10,FALSE)+HLOOKUP((LEFT("Dist : "&amp;B206&amp;E252,10)),Distribution!$1:$10,10,FALSE)+HLOOKUP("Dist : "&amp;B206&amp;E252,Distribution!$1:$10,10,FALSE))</t>
  </si>
  <si>
    <t>eqsigIF(H252eqsig0,0,(Z252-H252)/H252)</t>
  </si>
  <si>
    <t>eqsigIF(I252eqsig0,0,(AA252-I252)/I252)</t>
  </si>
  <si>
    <t>eqsigIF(J252eqsig0,0,(AB252-J252)/J252)</t>
  </si>
  <si>
    <t>eqsigIF(K252eqsig0,0,(AC252-K252)/K252)</t>
  </si>
  <si>
    <t>eqsigIF(L252eqsig0,0,(AD252-L252)/L252)</t>
  </si>
  <si>
    <t>eqsigIF(H206eqsig0,0,H252/H206)</t>
  </si>
  <si>
    <t>eqsigIF(N206eqsig0,0,N252/N206)</t>
  </si>
  <si>
    <t>eqsigIF(Z206eqsig0,0,Z252/Z206)</t>
  </si>
  <si>
    <t>eqsigIF(I206eqsig0,0,I252/I206)</t>
  </si>
  <si>
    <t>eqsigIF(O206eqsig0,0,O252/O206)</t>
  </si>
  <si>
    <t>eqsigIF(AA206eqsig0,0,AA252/AA206)</t>
  </si>
  <si>
    <t>eqsigSalesPlan!D253</t>
  </si>
  <si>
    <t>eqsigSalesPlan!E253</t>
  </si>
  <si>
    <t>eqsigSalesPlan!F253</t>
  </si>
  <si>
    <t>eqsigSalesPlan!H253</t>
  </si>
  <si>
    <t>eqsigSalesPlan!I253</t>
  </si>
  <si>
    <t>eqsigSalesPlan!K253</t>
  </si>
  <si>
    <t>eqsigSalesPlan!J253</t>
  </si>
  <si>
    <t>eqsigSalesPlan!M253</t>
  </si>
  <si>
    <t>eqsigSalesPlan!Q253</t>
  </si>
  <si>
    <t>eqsigIF(F253eqsig0,0,IF(SalesPlan!P253eqsig0,SalesPlan!$P$96,SalesPlan!P253))</t>
  </si>
  <si>
    <t>eqsigSalesPlan!R253</t>
  </si>
  <si>
    <t>eqsigSalesPlan!S253</t>
  </si>
  <si>
    <t>eqsigIF(H253eqsig0,0,(N253-H253)/H253)</t>
  </si>
  <si>
    <t>eqsigIF(I253eqsig0,0,(O253-I253)/I253)</t>
  </si>
  <si>
    <t>eqsigIF(J253eqsig0,0,(P253-J253)/J253)</t>
  </si>
  <si>
    <t>eqsigIF(K253eqsig0,0,(Q253-K253)/K253)</t>
  </si>
  <si>
    <t>eqsigIF(L253eqsig0,0,(R253-L253)/L253)</t>
  </si>
  <si>
    <t>eqsigRangeDetail!$YL$18*AM253</t>
  </si>
  <si>
    <t>eqsigRangeDetail!$AGC$18*AQ253</t>
  </si>
  <si>
    <t>eqsigIF(AA253eqsig0,0,Z253/AA253*1000)</t>
  </si>
  <si>
    <t>eqsigIF(F253eqsig0,0,AA253/AD253/F253/13)</t>
  </si>
  <si>
    <t>eqsigIF(F253eqsig0,0,HLOOKUP("DIST "&amp;B206&amp;":All Stores",Distribution!$1:$10,10,FALSE)+HLOOKUP((LEFT("Dist : "&amp;B206&amp;E253,10)),Distribution!$1:$10,10,FALSE)+HLOOKUP("Dist : "&amp;B206&amp;E253,Distribution!$1:$10,10,FALSE))</t>
  </si>
  <si>
    <t>eqsigIF(H253eqsig0,0,(Z253-H253)/H253)</t>
  </si>
  <si>
    <t>eqsigIF(I253eqsig0,0,(AA253-I253)/I253)</t>
  </si>
  <si>
    <t>eqsigIF(J253eqsig0,0,(AB253-J253)/J253)</t>
  </si>
  <si>
    <t>eqsigIF(K253eqsig0,0,(AC253-K253)/K253)</t>
  </si>
  <si>
    <t>eqsigIF(L253eqsig0,0,(AD253-L253)/L253)</t>
  </si>
  <si>
    <t>eqsigIF(H206eqsig0,0,H253/H206)</t>
  </si>
  <si>
    <t>eqsigIF(N206eqsig0,0,N253/N206)</t>
  </si>
  <si>
    <t>eqsigIF(Z206eqsig0,0,Z253/Z206)</t>
  </si>
  <si>
    <t>eqsigIF(I206eqsig0,0,I253/I206)</t>
  </si>
  <si>
    <t>eqsigIF(O206eqsig0,0,O253/O206)</t>
  </si>
  <si>
    <t>eqsigIF(AA206eqsig0,0,AA253/AA206)</t>
  </si>
  <si>
    <t>eqsigSalesPlan!D254</t>
  </si>
  <si>
    <t>eqsigSalesPlan!E254</t>
  </si>
  <si>
    <t>eqsigSalesPlan!F254</t>
  </si>
  <si>
    <t>eqsigSalesPlan!H254</t>
  </si>
  <si>
    <t>eqsigSalesPlan!I254</t>
  </si>
  <si>
    <t>eqsigSalesPlan!K254</t>
  </si>
  <si>
    <t>eqsigSalesPlan!J254</t>
  </si>
  <si>
    <t>eqsigSalesPlan!M254</t>
  </si>
  <si>
    <t>eqsigSalesPlan!Q254</t>
  </si>
  <si>
    <t>eqsigIF(F254eqsig0,0,IF(SalesPlan!P254eqsig0,SalesPlan!$P$96,SalesPlan!P254))</t>
  </si>
  <si>
    <t>eqsigSalesPlan!R254</t>
  </si>
  <si>
    <t>eqsigSalesPlan!S254</t>
  </si>
  <si>
    <t>eqsigIF(H254eqsig0,0,(N254-H254)/H254)</t>
  </si>
  <si>
    <t>eqsigIF(I254eqsig0,0,(O254-I254)/I254)</t>
  </si>
  <si>
    <t>eqsigIF(J254eqsig0,0,(P254-J254)/J254)</t>
  </si>
  <si>
    <t>eqsigIF(K254eqsig0,0,(Q254-K254)/K254)</t>
  </si>
  <si>
    <t>eqsigIF(L254eqsig0,0,(R254-L254)/L254)</t>
  </si>
  <si>
    <t>eqsigRangeDetail!$YL$18*AM254</t>
  </si>
  <si>
    <t>eqsigRangeDetail!$AGC$18*AQ254</t>
  </si>
  <si>
    <t>eqsigIF(AA254eqsig0,0,Z254/AA254*1000)</t>
  </si>
  <si>
    <t>eqsigIF(F254eqsig0,0,AA254/AD254/F254/13)</t>
  </si>
  <si>
    <t>eqsigIF(F254eqsig0,0,HLOOKUP("DIST "&amp;B206&amp;":All Stores",Distribution!$1:$10,10,FALSE)+HLOOKUP((LEFT("Dist : "&amp;B206&amp;E254,10)),Distribution!$1:$10,10,FALSE)+HLOOKUP("Dist : "&amp;B206&amp;E254,Distribution!$1:$10,10,FALSE))</t>
  </si>
  <si>
    <t>eqsigIF(H254eqsig0,0,(Z254-H254)/H254)</t>
  </si>
  <si>
    <t>eqsigIF(I254eqsig0,0,(AA254-I254)/I254)</t>
  </si>
  <si>
    <t>eqsigIF(J254eqsig0,0,(AB254-J254)/J254)</t>
  </si>
  <si>
    <t>eqsigIF(K254eqsig0,0,(AC254-K254)/K254)</t>
  </si>
  <si>
    <t>eqsigIF(L254eqsig0,0,(AD254-L254)/L254)</t>
  </si>
  <si>
    <t>eqsigIF(H206eqsig0,0,H254/H206)</t>
  </si>
  <si>
    <t>eqsigIF(N206eqsig0,0,N254/N206)</t>
  </si>
  <si>
    <t>eqsigIF(Z206eqsig0,0,Z254/Z206)</t>
  </si>
  <si>
    <t>eqsigIF(I206eqsig0,0,I254/I206)</t>
  </si>
  <si>
    <t>eqsigIF(O206eqsig0,0,O254/O206)</t>
  </si>
  <si>
    <t>eqsigIF(AA206eqsig0,0,AA254/AA206)</t>
  </si>
  <si>
    <t>eqsigIF(D261eqsig0,0,VLOOKUP(D261,tblMktParms,2,0))</t>
  </si>
  <si>
    <t>eqsigSalesPlan!D258</t>
  </si>
  <si>
    <t>eqsigSUM(F262:F277)</t>
  </si>
  <si>
    <t>eqsigSUM(H262:H309)</t>
  </si>
  <si>
    <t>eqsigSUM(I262:I309)</t>
  </si>
  <si>
    <t>eqsigIF(I261eqsig0,0,H261/I261*1000)</t>
  </si>
  <si>
    <t>eqsigIF(L261+F261eqsig0,0,I261/L261/F261/13)</t>
  </si>
  <si>
    <t>eqsigMAX(L262:L309)</t>
  </si>
  <si>
    <t>eqsigSUM(N262:N309)</t>
  </si>
  <si>
    <t>eqsigSUM(O262:O309)</t>
  </si>
  <si>
    <t>eqsigIF(O261eqsig0,0,N261/O261*1000)</t>
  </si>
  <si>
    <t>eqsigIF(F261+R261eqsig0,0,O261/R261/F261/13)</t>
  </si>
  <si>
    <t>eqsigMAX(R262:R309)</t>
  </si>
  <si>
    <t>eqsigIF(H261eqsig0,0,(N261-H261)/H261)</t>
  </si>
  <si>
    <t>eqsigIF(I261eqsig0,0,(O261-I261)/I261)</t>
  </si>
  <si>
    <t>eqsigIF(J261eqsig0,0,(P261-J261)/J261)</t>
  </si>
  <si>
    <t>eqsigIF(K261eqsig0,0,(Q261-K261)/K261)</t>
  </si>
  <si>
    <t>eqsigIF(L261eqsig0,0,(R261-L261)/L261)</t>
  </si>
  <si>
    <t>eqsigSUM(Z262:Z309)</t>
  </si>
  <si>
    <t>eqsigSUM(AA262:AA309)</t>
  </si>
  <si>
    <t>eqsigIF(AA261eqsig0,0,Z261/AA261*1000)</t>
  </si>
  <si>
    <t>eqsigIF(F261+AD261eqsig0,0,AA261/AD261/F261/13)</t>
  </si>
  <si>
    <t>eqsigMAX(AD262:AD309)</t>
  </si>
  <si>
    <t>eqsigIF(H261eqsig0,0,(Z261-H261)/H261)</t>
  </si>
  <si>
    <t>eqsigIF(I261eqsig0,0,(AA261-I261)/I261)</t>
  </si>
  <si>
    <t>eqsigIF(J261eqsig0,0,(AB261-J261)/J261)</t>
  </si>
  <si>
    <t>eqsigIF(K261eqsig0,0,(AC261-K261)/K261)</t>
  </si>
  <si>
    <t>eqsigIF(L261eqsig0,0,(AD261-L261)/L261)</t>
  </si>
  <si>
    <t>eqsigIF(H261eqsig0,0,H261/H261)</t>
  </si>
  <si>
    <t>eqsigIF(N261eqsig0,0,N261/N261)</t>
  </si>
  <si>
    <t>eqsigIF(Z261eqsig0,0,Z261/Z261)</t>
  </si>
  <si>
    <t>eqsigIF(I261eqsig0,0,I261/I261)</t>
  </si>
  <si>
    <t>eqsigIF(O261eqsig0,0,O261/O261)</t>
  </si>
  <si>
    <t>eqsigIF(AA261eqsig0,0,AA261/AA261)</t>
  </si>
  <si>
    <t>eqsigSalesPlan!D262</t>
  </si>
  <si>
    <t>eqsigSalesPlan!E262</t>
  </si>
  <si>
    <t>eqsigSalesPlan!F262</t>
  </si>
  <si>
    <t>eqsigSalesPlan!H262</t>
  </si>
  <si>
    <t>eqsigSalesPlan!I262</t>
  </si>
  <si>
    <t>eqsigSalesPlan!K262</t>
  </si>
  <si>
    <t>eqsigSalesPlan!J262</t>
  </si>
  <si>
    <t>eqsigSalesPlan!M262</t>
  </si>
  <si>
    <t>eqsigSalesPlan!Q262</t>
  </si>
  <si>
    <t>eqsigIF(F262eqsig0,0,IF(SalesPlan!P262eqsig0,SalesPlan!$P$96,SalesPlan!P262))</t>
  </si>
  <si>
    <t>eqsigSalesPlan!R262</t>
  </si>
  <si>
    <t>eqsigSalesPlan!S262</t>
  </si>
  <si>
    <t>eqsigIF(H262eqsig0,0,(N262-H262)/H262)</t>
  </si>
  <si>
    <t>eqsigIF(I262eqsig0,0,(O262-I262)/I262)</t>
  </si>
  <si>
    <t>eqsigIF(J262eqsig0,0,(P262-J262)/J262)</t>
  </si>
  <si>
    <t>eqsigIF(K262eqsig0,0,(Q262-K262)/K262)</t>
  </si>
  <si>
    <t>eqsigIF(L262eqsig0,0,(R262-L262)/L262)</t>
  </si>
  <si>
    <t>eqsigRangeDetail!$YM$18*AM262</t>
  </si>
  <si>
    <t>eqsigRangeDetail!$AGD$18*AQ262</t>
  </si>
  <si>
    <t>eqsigIF(AA262eqsig0,0,Z262/AA262*1000)</t>
  </si>
  <si>
    <t>eqsigIF(F262eqsig0,0,AA262/AD262/F262/13)</t>
  </si>
  <si>
    <t>eqsigIF(F262eqsig0,0,HLOOKUP("DIST "&amp;B261&amp;":All Stores",Distribution!$1:$10,10,FALSE)+HLOOKUP((LEFT("Dist : "&amp;B261&amp;E262,10)),Distribution!$1:$10,10,FALSE)+HLOOKUP("Dist : "&amp;B261&amp;E262,Distribution!$1:$10,10,FALSE))</t>
  </si>
  <si>
    <t>eqsigIF(H262eqsig0,0,(Z262-H262)/H262)</t>
  </si>
  <si>
    <t>eqsigIF(I262eqsig0,0,(AA262-I262)/I262)</t>
  </si>
  <si>
    <t>eqsigIF(J262eqsig0,0,(AB262-J262)/J262)</t>
  </si>
  <si>
    <t>eqsigIF(K262eqsig0,0,(AC262-K262)/K262)</t>
  </si>
  <si>
    <t>eqsigIF(L262eqsig0,0,(AD262-L262)/L262)</t>
  </si>
  <si>
    <t>eqsigIF(H261eqsig0,0,H262/H261)</t>
  </si>
  <si>
    <t>eqsigIF(N261eqsig0,0,N262/N261)</t>
  </si>
  <si>
    <t>eqsigIF(Z261eqsig0,0,Z262/Z261)</t>
  </si>
  <si>
    <t>eqsigIF(I261eqsig0,0,I262/I261)</t>
  </si>
  <si>
    <t>eqsigIF(O261eqsig0,0,O262/O261)</t>
  </si>
  <si>
    <t>eqsigIF(AA261eqsig0,0,AA262/AA261)</t>
  </si>
  <si>
    <t>eqsigSalesPlan!D263</t>
  </si>
  <si>
    <t>eqsigSalesPlan!E263</t>
  </si>
  <si>
    <t>eqsigSalesPlan!F263</t>
  </si>
  <si>
    <t>eqsigSalesPlan!H263</t>
  </si>
  <si>
    <t>eqsigSalesPlan!I263</t>
  </si>
  <si>
    <t>eqsigSalesPlan!K263</t>
  </si>
  <si>
    <t>eqsigSalesPlan!J263</t>
  </si>
  <si>
    <t>eqsigSalesPlan!M263</t>
  </si>
  <si>
    <t>eqsigSalesPlan!Q263</t>
  </si>
  <si>
    <t>eqsigIF(F263eqsig0,0,IF(SalesPlan!P263eqsig0,SalesPlan!$P$96,SalesPlan!P263))</t>
  </si>
  <si>
    <t>eqsigSalesPlan!R263</t>
  </si>
  <si>
    <t>eqsigSalesPlan!S263</t>
  </si>
  <si>
    <t>eqsigIF(H263eqsig0,0,(N263-H263)/H263)</t>
  </si>
  <si>
    <t>eqsigIF(I263eqsig0,0,(O263-I263)/I263)</t>
  </si>
  <si>
    <t>eqsigIF(J263eqsig0,0,(P263-J263)/J263)</t>
  </si>
  <si>
    <t>eqsigIF(K263eqsig0,0,(Q263-K263)/K263)</t>
  </si>
  <si>
    <t>eqsigIF(L263eqsig0,0,(R263-L263)/L263)</t>
  </si>
  <si>
    <t>eqsigRangeDetail!$YM$18*AM263</t>
  </si>
  <si>
    <t>eqsigRangeDetail!$AGD$18*AQ263</t>
  </si>
  <si>
    <t>eqsigIF(AA263eqsig0,0,Z263/AA263*1000)</t>
  </si>
  <si>
    <t>eqsigIF(F263eqsig0,0,AA263/AD263/F263/13)</t>
  </si>
  <si>
    <t>eqsigIF(F263eqsig0,0,HLOOKUP("DIST "&amp;B261&amp;":All Stores",Distribution!$1:$10,10,FALSE)+HLOOKUP((LEFT("Dist : "&amp;B261&amp;E263,10)),Distribution!$1:$10,10,FALSE)+HLOOKUP("Dist : "&amp;B261&amp;E263,Distribution!$1:$10,10,FALSE))</t>
  </si>
  <si>
    <t>eqsigIF(H263eqsig0,0,(Z263-H263)/H263)</t>
  </si>
  <si>
    <t>eqsigIF(I263eqsig0,0,(AA263-I263)/I263)</t>
  </si>
  <si>
    <t>eqsigIF(J263eqsig0,0,(AB263-J263)/J263)</t>
  </si>
  <si>
    <t>eqsigIF(K263eqsig0,0,(AC263-K263)/K263)</t>
  </si>
  <si>
    <t>eqsigIF(L263eqsig0,0,(AD263-L263)/L263)</t>
  </si>
  <si>
    <t>eqsigIF(H261eqsig0,0,H263/H261)</t>
  </si>
  <si>
    <t>eqsigIF(N261eqsig0,0,N263/N261)</t>
  </si>
  <si>
    <t>eqsigIF(Z261eqsig0,0,Z263/Z261)</t>
  </si>
  <si>
    <t>eqsigIF(I261eqsig0,0,I263/I261)</t>
  </si>
  <si>
    <t>eqsigIF(O261eqsig0,0,O263/O261)</t>
  </si>
  <si>
    <t>eqsigIF(AA261eqsig0,0,AA263/AA261)</t>
  </si>
  <si>
    <t>eqsigSalesPlan!D264</t>
  </si>
  <si>
    <t>eqsigSalesPlan!E264</t>
  </si>
  <si>
    <t>eqsigSalesPlan!F264</t>
  </si>
  <si>
    <t>eqsigSalesPlan!H264</t>
  </si>
  <si>
    <t>eqsigSalesPlan!I264</t>
  </si>
  <si>
    <t>eqsigSalesPlan!K264</t>
  </si>
  <si>
    <t>eqsigSalesPlan!J264</t>
  </si>
  <si>
    <t>eqsigSalesPlan!M264</t>
  </si>
  <si>
    <t>eqsigSalesPlan!Q264</t>
  </si>
  <si>
    <t>eqsigIF(F264eqsig0,0,IF(SalesPlan!P264eqsig0,SalesPlan!$P$96,SalesPlan!P264))</t>
  </si>
  <si>
    <t>eqsigSalesPlan!R264</t>
  </si>
  <si>
    <t>eqsigSalesPlan!S264</t>
  </si>
  <si>
    <t>eqsigIF(H264eqsig0,0,(N264-H264)/H264)</t>
  </si>
  <si>
    <t>eqsigIF(I264eqsig0,0,(O264-I264)/I264)</t>
  </si>
  <si>
    <t>eqsigIF(J264eqsig0,0,(P264-J264)/J264)</t>
  </si>
  <si>
    <t>eqsigIF(K264eqsig0,0,(Q264-K264)/K264)</t>
  </si>
  <si>
    <t>eqsigIF(L264eqsig0,0,(R264-L264)/L264)</t>
  </si>
  <si>
    <t>eqsigRangeDetail!$YM$18*AM264</t>
  </si>
  <si>
    <t>eqsigRangeDetail!$AGD$18*AQ264</t>
  </si>
  <si>
    <t>eqsigIF(AA264eqsig0,0,Z264/AA264*1000)</t>
  </si>
  <si>
    <t>eqsigIF(F264eqsig0,0,AA264/AD264/F264/13)</t>
  </si>
  <si>
    <t>eqsigIF(F264eqsig0,0,HLOOKUP("DIST "&amp;B261&amp;":All Stores",Distribution!$1:$10,10,FALSE)+HLOOKUP((LEFT("Dist : "&amp;B261&amp;E264,10)),Distribution!$1:$10,10,FALSE)+HLOOKUP("Dist : "&amp;B261&amp;E264,Distribution!$1:$10,10,FALSE))</t>
  </si>
  <si>
    <t>eqsigIF(H264eqsig0,0,(Z264-H264)/H264)</t>
  </si>
  <si>
    <t>eqsigIF(I264eqsig0,0,(AA264-I264)/I264)</t>
  </si>
  <si>
    <t>eqsigIF(J264eqsig0,0,(AB264-J264)/J264)</t>
  </si>
  <si>
    <t>eqsigIF(K264eqsig0,0,(AC264-K264)/K264)</t>
  </si>
  <si>
    <t>eqsigIF(L264eqsig0,0,(AD264-L264)/L264)</t>
  </si>
  <si>
    <t>eqsigIF(H261eqsig0,0,H264/H261)</t>
  </si>
  <si>
    <t>eqsigIF(N261eqsig0,0,N264/N261)</t>
  </si>
  <si>
    <t>eqsigIF(Z261eqsig0,0,Z264/Z261)</t>
  </si>
  <si>
    <t>eqsigIF(I261eqsig0,0,I264/I261)</t>
  </si>
  <si>
    <t>eqsigIF(O261eqsig0,0,O264/O261)</t>
  </si>
  <si>
    <t>eqsigIF(AA261eqsig0,0,AA264/AA261)</t>
  </si>
  <si>
    <t>eqsigSalesPlan!D265</t>
  </si>
  <si>
    <t>eqsigSalesPlan!E265</t>
  </si>
  <si>
    <t>eqsigSalesPlan!F265</t>
  </si>
  <si>
    <t>eqsigSalesPlan!H265</t>
  </si>
  <si>
    <t>eqsigSalesPlan!I265</t>
  </si>
  <si>
    <t>eqsigSalesPlan!K265</t>
  </si>
  <si>
    <t>eqsigSalesPlan!J265</t>
  </si>
  <si>
    <t>eqsigSalesPlan!M265</t>
  </si>
  <si>
    <t>eqsigSalesPlan!Q265</t>
  </si>
  <si>
    <t>eqsigIF(F265eqsig0,0,IF(SalesPlan!P265eqsig0,SalesPlan!$P$96,SalesPlan!P265))</t>
  </si>
  <si>
    <t>eqsigSalesPlan!R265</t>
  </si>
  <si>
    <t>eqsigSalesPlan!S265</t>
  </si>
  <si>
    <t>eqsigIF(H265eqsig0,0,(N265-H265)/H265)</t>
  </si>
  <si>
    <t>eqsigIF(I265eqsig0,0,(O265-I265)/I265)</t>
  </si>
  <si>
    <t>eqsigIF(J265eqsig0,0,(P265-J265)/J265)</t>
  </si>
  <si>
    <t>eqsigIF(K265eqsig0,0,(Q265-K265)/K265)</t>
  </si>
  <si>
    <t>eqsigIF(L265eqsig0,0,(R265-L265)/L265)</t>
  </si>
  <si>
    <t>eqsigRangeDetail!$YM$18*AM265</t>
  </si>
  <si>
    <t>eqsigRangeDetail!$AGD$18*AQ265</t>
  </si>
  <si>
    <t>eqsigIF(AA265eqsig0,0,Z265/AA265*1000)</t>
  </si>
  <si>
    <t>eqsigIF(F265eqsig0,0,AA265/AD265/F265/13)</t>
  </si>
  <si>
    <t>eqsigIF(F265eqsig0,0,HLOOKUP("DIST "&amp;B261&amp;":All Stores",Distribution!$1:$10,10,FALSE)+HLOOKUP((LEFT("Dist : "&amp;B261&amp;E265,10)),Distribution!$1:$10,10,FALSE)+HLOOKUP("Dist : "&amp;B261&amp;E265,Distribution!$1:$10,10,FALSE))</t>
  </si>
  <si>
    <t>eqsigIF(H265eqsig0,0,(Z265-H265)/H265)</t>
  </si>
  <si>
    <t>eqsigIF(I265eqsig0,0,(AA265-I265)/I265)</t>
  </si>
  <si>
    <t>eqsigIF(J265eqsig0,0,(AB265-J265)/J265)</t>
  </si>
  <si>
    <t>eqsigIF(K265eqsig0,0,(AC265-K265)/K265)</t>
  </si>
  <si>
    <t>eqsigIF(L265eqsig0,0,(AD265-L265)/L265)</t>
  </si>
  <si>
    <t>eqsigIF(H261eqsig0,0,H265/H261)</t>
  </si>
  <si>
    <t>eqsigIF(N261eqsig0,0,N265/N261)</t>
  </si>
  <si>
    <t>eqsigIF(Z261eqsig0,0,Z265/Z261)</t>
  </si>
  <si>
    <t>eqsigIF(I261eqsig0,0,I265/I261)</t>
  </si>
  <si>
    <t>eqsigIF(O261eqsig0,0,O265/O261)</t>
  </si>
  <si>
    <t>eqsigIF(AA261eqsig0,0,AA265/AA261)</t>
  </si>
  <si>
    <t>eqsigSalesPlan!D266</t>
  </si>
  <si>
    <t>eqsigSalesPlan!E266</t>
  </si>
  <si>
    <t>eqsigSalesPlan!F266</t>
  </si>
  <si>
    <t>eqsigSalesPlan!H266</t>
  </si>
  <si>
    <t>eqsigSalesPlan!I266</t>
  </si>
  <si>
    <t>eqsigSalesPlan!K266</t>
  </si>
  <si>
    <t>eqsigSalesPlan!J266</t>
  </si>
  <si>
    <t>eqsigSalesPlan!M266</t>
  </si>
  <si>
    <t>eqsigSalesPlan!Q266</t>
  </si>
  <si>
    <t>eqsigIF(F266eqsig0,0,IF(SalesPlan!P266eqsig0,SalesPlan!$P$96,SalesPlan!P266))</t>
  </si>
  <si>
    <t>eqsigSalesPlan!R266</t>
  </si>
  <si>
    <t>eqsigSalesPlan!S266</t>
  </si>
  <si>
    <t>eqsigIF(H266eqsig0,0,(N266-H266)/H266)</t>
  </si>
  <si>
    <t>eqsigIF(I266eqsig0,0,(O266-I266)/I266)</t>
  </si>
  <si>
    <t>eqsigIF(J266eqsig0,0,(P266-J266)/J266)</t>
  </si>
  <si>
    <t>eqsigIF(K266eqsig0,0,(Q266-K266)/K266)</t>
  </si>
  <si>
    <t>eqsigIF(L266eqsig0,0,(R266-L266)/L266)</t>
  </si>
  <si>
    <t>eqsigRangeDetail!$YM$18*AM266</t>
  </si>
  <si>
    <t>eqsigRangeDetail!$AGD$18*AQ266</t>
  </si>
  <si>
    <t>eqsigIF(AA266eqsig0,0,Z266/AA266*1000)</t>
  </si>
  <si>
    <t>eqsigIF(F266eqsig0,0,AA266/AD266/F266/13)</t>
  </si>
  <si>
    <t>eqsigIF(F266eqsig0,0,HLOOKUP("DIST "&amp;B261&amp;":All Stores",Distribution!$1:$10,10,FALSE)+HLOOKUP((LEFT("Dist : "&amp;B261&amp;E266,10)),Distribution!$1:$10,10,FALSE)+HLOOKUP("Dist : "&amp;B261&amp;E266,Distribution!$1:$10,10,FALSE))</t>
  </si>
  <si>
    <t>eqsigIF(H266eqsig0,0,(Z266-H266)/H266)</t>
  </si>
  <si>
    <t>eqsigIF(I266eqsig0,0,(AA266-I266)/I266)</t>
  </si>
  <si>
    <t>eqsigIF(J266eqsig0,0,(AB266-J266)/J266)</t>
  </si>
  <si>
    <t>eqsigIF(K266eqsig0,0,(AC266-K266)/K266)</t>
  </si>
  <si>
    <t>eqsigIF(L266eqsig0,0,(AD266-L266)/L266)</t>
  </si>
  <si>
    <t>eqsigIF(H261eqsig0,0,H266/H261)</t>
  </si>
  <si>
    <t>eqsigIF(N261eqsig0,0,N266/N261)</t>
  </si>
  <si>
    <t>eqsigIF(Z261eqsig0,0,Z266/Z261)</t>
  </si>
  <si>
    <t>eqsigIF(I261eqsig0,0,I266/I261)</t>
  </si>
  <si>
    <t>eqsigIF(O261eqsig0,0,O266/O261)</t>
  </si>
  <si>
    <t>eqsigIF(AA261eqsig0,0,AA266/AA261)</t>
  </si>
  <si>
    <t>eqsigSalesPlan!D267</t>
  </si>
  <si>
    <t>eqsigSalesPlan!E267</t>
  </si>
  <si>
    <t>eqsigSalesPlan!F267</t>
  </si>
  <si>
    <t>eqsigSalesPlan!H267</t>
  </si>
  <si>
    <t>eqsigSalesPlan!I267</t>
  </si>
  <si>
    <t>eqsigSalesPlan!K267</t>
  </si>
  <si>
    <t>eqsigSalesPlan!J267</t>
  </si>
  <si>
    <t>eqsigSalesPlan!M267</t>
  </si>
  <si>
    <t>eqsigSalesPlan!Q267</t>
  </si>
  <si>
    <t>eqsigIF(F267eqsig0,0,IF(SalesPlan!P267eqsig0,SalesPlan!$P$96,SalesPlan!P267))</t>
  </si>
  <si>
    <t>eqsigSalesPlan!R267</t>
  </si>
  <si>
    <t>eqsigSalesPlan!S267</t>
  </si>
  <si>
    <t>eqsigIF(H267eqsig0,0,(N267-H267)/H267)</t>
  </si>
  <si>
    <t>eqsigIF(I267eqsig0,0,(O267-I267)/I267)</t>
  </si>
  <si>
    <t>eqsigIF(J267eqsig0,0,(P267-J267)/J267)</t>
  </si>
  <si>
    <t>eqsigIF(K267eqsig0,0,(Q267-K267)/K267)</t>
  </si>
  <si>
    <t>eqsigIF(L267eqsig0,0,(R267-L267)/L267)</t>
  </si>
  <si>
    <t>eqsigRangeDetail!$YM$18*AM267</t>
  </si>
  <si>
    <t>eqsigRangeDetail!$AGD$18*AQ267</t>
  </si>
  <si>
    <t>eqsigIF(AA267eqsig0,0,Z267/AA267*1000)</t>
  </si>
  <si>
    <t>eqsigIF(F267eqsig0,0,AA267/AD267/F267/13)</t>
  </si>
  <si>
    <t>eqsigIF(F267eqsig0,0,HLOOKUP("DIST "&amp;B261&amp;":All Stores",Distribution!$1:$10,10,FALSE)+HLOOKUP((LEFT("Dist : "&amp;B261&amp;E267,10)),Distribution!$1:$10,10,FALSE)+HLOOKUP("Dist : "&amp;B261&amp;E267,Distribution!$1:$10,10,FALSE))</t>
  </si>
  <si>
    <t>eqsigIF(H267eqsig0,0,(Z267-H267)/H267)</t>
  </si>
  <si>
    <t>eqsigIF(I267eqsig0,0,(AA267-I267)/I267)</t>
  </si>
  <si>
    <t>eqsigIF(J267eqsig0,0,(AB267-J267)/J267)</t>
  </si>
  <si>
    <t>eqsigIF(K267eqsig0,0,(AC267-K267)/K267)</t>
  </si>
  <si>
    <t>eqsigIF(L267eqsig0,0,(AD267-L267)/L267)</t>
  </si>
  <si>
    <t>eqsigIF(H261eqsig0,0,H267/H261)</t>
  </si>
  <si>
    <t>eqsigIF(N261eqsig0,0,N267/N261)</t>
  </si>
  <si>
    <t>eqsigIF(Z261eqsig0,0,Z267/Z261)</t>
  </si>
  <si>
    <t>eqsigIF(I261eqsig0,0,I267/I261)</t>
  </si>
  <si>
    <t>eqsigIF(O261eqsig0,0,O267/O261)</t>
  </si>
  <si>
    <t>eqsigIF(AA261eqsig0,0,AA267/AA261)</t>
  </si>
  <si>
    <t>eqsigSalesPlan!D268</t>
  </si>
  <si>
    <t>eqsigSalesPlan!E268</t>
  </si>
  <si>
    <t>eqsigSalesPlan!F268</t>
  </si>
  <si>
    <t>eqsigSalesPlan!H268</t>
  </si>
  <si>
    <t>eqsigSalesPlan!I268</t>
  </si>
  <si>
    <t>eqsigSalesPlan!K268</t>
  </si>
  <si>
    <t>eqsigSalesPlan!J268</t>
  </si>
  <si>
    <t>eqsigSalesPlan!M268</t>
  </si>
  <si>
    <t>eqsigSalesPlan!Q268</t>
  </si>
  <si>
    <t>eqsigIF(F268eqsig0,0,IF(SalesPlan!P268eqsig0,SalesPlan!$P$96,SalesPlan!P268))</t>
  </si>
  <si>
    <t>eqsigSalesPlan!R268</t>
  </si>
  <si>
    <t>eqsigSalesPlan!S268</t>
  </si>
  <si>
    <t>eqsigIF(H268eqsig0,0,(N268-H268)/H268)</t>
  </si>
  <si>
    <t>eqsigIF(I268eqsig0,0,(O268-I268)/I268)</t>
  </si>
  <si>
    <t>eqsigIF(J268eqsig0,0,(P268-J268)/J268)</t>
  </si>
  <si>
    <t>eqsigIF(K268eqsig0,0,(Q268-K268)/K268)</t>
  </si>
  <si>
    <t>eqsigIF(L268eqsig0,0,(R268-L268)/L268)</t>
  </si>
  <si>
    <t>eqsigRangeDetail!$YM$18*AM268</t>
  </si>
  <si>
    <t>eqsigRangeDetail!$AGD$18*AQ268</t>
  </si>
  <si>
    <t>eqsigIF(AA268eqsig0,0,Z268/AA268*1000)</t>
  </si>
  <si>
    <t>eqsigIF(F268eqsig0,0,AA268/AD268/F268/13)</t>
  </si>
  <si>
    <t>eqsigIF(F268eqsig0,0,HLOOKUP("DIST "&amp;B261&amp;":All Stores",Distribution!$1:$10,10,FALSE)+HLOOKUP((LEFT("Dist : "&amp;B261&amp;E268,10)),Distribution!$1:$10,10,FALSE)+HLOOKUP("Dist : "&amp;B261&amp;E268,Distribution!$1:$10,10,FALSE))</t>
  </si>
  <si>
    <t>eqsigIF(H268eqsig0,0,(Z268-H268)/H268)</t>
  </si>
  <si>
    <t>eqsigIF(I268eqsig0,0,(AA268-I268)/I268)</t>
  </si>
  <si>
    <t>eqsigIF(J268eqsig0,0,(AB268-J268)/J268)</t>
  </si>
  <si>
    <t>eqsigIF(K268eqsig0,0,(AC268-K268)/K268)</t>
  </si>
  <si>
    <t>eqsigIF(L268eqsig0,0,(AD268-L268)/L268)</t>
  </si>
  <si>
    <t>eqsigIF(H261eqsig0,0,H268/H261)</t>
  </si>
  <si>
    <t>eqsigIF(N261eqsig0,0,N268/N261)</t>
  </si>
  <si>
    <t>eqsigIF(Z261eqsig0,0,Z268/Z261)</t>
  </si>
  <si>
    <t>eqsigIF(I261eqsig0,0,I268/I261)</t>
  </si>
  <si>
    <t>eqsigIF(O261eqsig0,0,O268/O261)</t>
  </si>
  <si>
    <t>eqsigIF(AA261eqsig0,0,AA268/AA261)</t>
  </si>
  <si>
    <t>eqsigSalesPlan!D269</t>
  </si>
  <si>
    <t>eqsigSalesPlan!E269</t>
  </si>
  <si>
    <t>eqsigSalesPlan!F269</t>
  </si>
  <si>
    <t>eqsigSalesPlan!H269</t>
  </si>
  <si>
    <t>eqsigSalesPlan!I269</t>
  </si>
  <si>
    <t>eqsigSalesPlan!K269</t>
  </si>
  <si>
    <t>eqsigSalesPlan!J269</t>
  </si>
  <si>
    <t>eqsigSalesPlan!M269</t>
  </si>
  <si>
    <t>eqsigSalesPlan!Q269</t>
  </si>
  <si>
    <t>eqsigIF(F269eqsig0,0,IF(SalesPlan!P269eqsig0,SalesPlan!$P$96,SalesPlan!P269))</t>
  </si>
  <si>
    <t>eqsigSalesPlan!R269</t>
  </si>
  <si>
    <t>eqsigSalesPlan!S269</t>
  </si>
  <si>
    <t>eqsigIF(H269eqsig0,0,(N269-H269)/H269)</t>
  </si>
  <si>
    <t>eqsigIF(I269eqsig0,0,(O269-I269)/I269)</t>
  </si>
  <si>
    <t>eqsigIF(J269eqsig0,0,(P269-J269)/J269)</t>
  </si>
  <si>
    <t>eqsigIF(K269eqsig0,0,(Q269-K269)/K269)</t>
  </si>
  <si>
    <t>eqsigIF(L269eqsig0,0,(R269-L269)/L269)</t>
  </si>
  <si>
    <t>eqsigRangeDetail!$YM$18*AM269</t>
  </si>
  <si>
    <t>eqsigRangeDetail!$AGD$18*AQ269</t>
  </si>
  <si>
    <t>eqsigIF(AA269eqsig0,0,Z269/AA269*1000)</t>
  </si>
  <si>
    <t>eqsigIF(F269eqsig0,0,AA269/AD269/F269/13)</t>
  </si>
  <si>
    <t>eqsigIF(F269eqsig0,0,HLOOKUP("DIST "&amp;B261&amp;":All Stores",Distribution!$1:$10,10,FALSE)+HLOOKUP((LEFT("Dist : "&amp;B261&amp;E269,10)),Distribution!$1:$10,10,FALSE)+HLOOKUP("Dist : "&amp;B261&amp;E269,Distribution!$1:$10,10,FALSE))</t>
  </si>
  <si>
    <t>eqsigIF(H269eqsig0,0,(Z269-H269)/H269)</t>
  </si>
  <si>
    <t>eqsigIF(I269eqsig0,0,(AA269-I269)/I269)</t>
  </si>
  <si>
    <t>eqsigIF(J269eqsig0,0,(AB269-J269)/J269)</t>
  </si>
  <si>
    <t>eqsigIF(K269eqsig0,0,(AC269-K269)/K269)</t>
  </si>
  <si>
    <t>eqsigIF(L269eqsig0,0,(AD269-L269)/L269)</t>
  </si>
  <si>
    <t>eqsigIF(H261eqsig0,0,H269/H261)</t>
  </si>
  <si>
    <t>eqsigIF(N261eqsig0,0,N269/N261)</t>
  </si>
  <si>
    <t>eqsigIF(Z261eqsig0,0,Z269/Z261)</t>
  </si>
  <si>
    <t>eqsigIF(I261eqsig0,0,I269/I261)</t>
  </si>
  <si>
    <t>eqsigIF(O261eqsig0,0,O269/O261)</t>
  </si>
  <si>
    <t>eqsigIF(AA261eqsig0,0,AA269/AA261)</t>
  </si>
  <si>
    <t>eqsigSalesPlan!D270</t>
  </si>
  <si>
    <t>eqsigSalesPlan!E270</t>
  </si>
  <si>
    <t>eqsigSalesPlan!F270</t>
  </si>
  <si>
    <t>eqsigSalesPlan!H270</t>
  </si>
  <si>
    <t>eqsigSalesPlan!I270</t>
  </si>
  <si>
    <t>eqsigSalesPlan!K270</t>
  </si>
  <si>
    <t>eqsigSalesPlan!J270</t>
  </si>
  <si>
    <t>eqsigSalesPlan!M270</t>
  </si>
  <si>
    <t>eqsigSalesPlan!Q270</t>
  </si>
  <si>
    <t>eqsigIF(F270eqsig0,0,IF(SalesPlan!P270eqsig0,SalesPlan!$P$96,SalesPlan!P270))</t>
  </si>
  <si>
    <t>eqsigSalesPlan!R270</t>
  </si>
  <si>
    <t>eqsigSalesPlan!S270</t>
  </si>
  <si>
    <t>eqsigIF(H270eqsig0,0,(N270-H270)/H270)</t>
  </si>
  <si>
    <t>eqsigIF(I270eqsig0,0,(O270-I270)/I270)</t>
  </si>
  <si>
    <t>eqsigIF(J270eqsig0,0,(P270-J270)/J270)</t>
  </si>
  <si>
    <t>eqsigIF(K270eqsig0,0,(Q270-K270)/K270)</t>
  </si>
  <si>
    <t>eqsigIF(L270eqsig0,0,(R270-L270)/L270)</t>
  </si>
  <si>
    <t>eqsigRangeDetail!$YM$18*AM270</t>
  </si>
  <si>
    <t>eqsigRangeDetail!$AGD$18*AQ270</t>
  </si>
  <si>
    <t>eqsigIF(AA270eqsig0,0,Z270/AA270*1000)</t>
  </si>
  <si>
    <t>eqsigIF(F270eqsig0,0,AA270/AD270/F270/13)</t>
  </si>
  <si>
    <t>eqsigIF(F270eqsig0,0,HLOOKUP("DIST "&amp;B261&amp;":All Stores",Distribution!$1:$10,10,FALSE)+HLOOKUP((LEFT("Dist : "&amp;B261&amp;E270,10)),Distribution!$1:$10,10,FALSE)+HLOOKUP("Dist : "&amp;B261&amp;E270,Distribution!$1:$10,10,FALSE))</t>
  </si>
  <si>
    <t>eqsigIF(H270eqsig0,0,(Z270-H270)/H270)</t>
  </si>
  <si>
    <t>eqsigIF(I270eqsig0,0,(AA270-I270)/I270)</t>
  </si>
  <si>
    <t>eqsigIF(J270eqsig0,0,(AB270-J270)/J270)</t>
  </si>
  <si>
    <t>eqsigIF(K270eqsig0,0,(AC270-K270)/K270)</t>
  </si>
  <si>
    <t>eqsigIF(L270eqsig0,0,(AD270-L270)/L270)</t>
  </si>
  <si>
    <t>eqsigIF(H261eqsig0,0,H270/H261)</t>
  </si>
  <si>
    <t>eqsigIF(N261eqsig0,0,N270/N261)</t>
  </si>
  <si>
    <t>eqsigIF(Z261eqsig0,0,Z270/Z261)</t>
  </si>
  <si>
    <t>eqsigIF(I261eqsig0,0,I270/I261)</t>
  </si>
  <si>
    <t>eqsigIF(O261eqsig0,0,O270/O261)</t>
  </si>
  <si>
    <t>eqsigIF(AA261eqsig0,0,AA270/AA261)</t>
  </si>
  <si>
    <t>eqsigSalesPlan!D271</t>
  </si>
  <si>
    <t>eqsigSalesPlan!E271</t>
  </si>
  <si>
    <t>eqsigSalesPlan!F271</t>
  </si>
  <si>
    <t>eqsigSalesPlan!H271</t>
  </si>
  <si>
    <t>eqsigSalesPlan!I271</t>
  </si>
  <si>
    <t>eqsigSalesPlan!K271</t>
  </si>
  <si>
    <t>eqsigSalesPlan!J271</t>
  </si>
  <si>
    <t>eqsigSalesPlan!M271</t>
  </si>
  <si>
    <t>eqsigSalesPlan!Q271</t>
  </si>
  <si>
    <t>eqsigIF(F271eqsig0,0,IF(SalesPlan!P271eqsig0,SalesPlan!$P$96,SalesPlan!P271))</t>
  </si>
  <si>
    <t>eqsigSalesPlan!R271</t>
  </si>
  <si>
    <t>eqsigSalesPlan!S271</t>
  </si>
  <si>
    <t>eqsigIF(H271eqsig0,0,(N271-H271)/H271)</t>
  </si>
  <si>
    <t>eqsigIF(I271eqsig0,0,(O271-I271)/I271)</t>
  </si>
  <si>
    <t>eqsigIF(J271eqsig0,0,(P271-J271)/J271)</t>
  </si>
  <si>
    <t>eqsigIF(K271eqsig0,0,(Q271-K271)/K271)</t>
  </si>
  <si>
    <t>eqsigIF(L271eqsig0,0,(R271-L271)/L271)</t>
  </si>
  <si>
    <t>eqsigRangeDetail!$YM$18*AM271</t>
  </si>
  <si>
    <t>eqsigRangeDetail!$AGD$18*AQ271</t>
  </si>
  <si>
    <t>eqsigIF(AA271eqsig0,0,Z271/AA271*1000)</t>
  </si>
  <si>
    <t>eqsigIF(F271eqsig0,0,AA271/AD271/F271/13)</t>
  </si>
  <si>
    <t>eqsigIF(F271eqsig0,0,HLOOKUP("DIST "&amp;B261&amp;":All Stores",Distribution!$1:$10,10,FALSE)+HLOOKUP((LEFT("Dist : "&amp;B261&amp;E271,10)),Distribution!$1:$10,10,FALSE)+HLOOKUP("Dist : "&amp;B261&amp;E271,Distribution!$1:$10,10,FALSE))</t>
  </si>
  <si>
    <t>eqsigIF(H271eqsig0,0,(Z271-H271)/H271)</t>
  </si>
  <si>
    <t>eqsigIF(I271eqsig0,0,(AA271-I271)/I271)</t>
  </si>
  <si>
    <t>eqsigIF(J271eqsig0,0,(AB271-J271)/J271)</t>
  </si>
  <si>
    <t>eqsigIF(K271eqsig0,0,(AC271-K271)/K271)</t>
  </si>
  <si>
    <t>eqsigIF(L271eqsig0,0,(AD271-L271)/L271)</t>
  </si>
  <si>
    <t>eqsigIF(H261eqsig0,0,H271/H261)</t>
  </si>
  <si>
    <t>eqsigIF(N261eqsig0,0,N271/N261)</t>
  </si>
  <si>
    <t>eqsigIF(Z261eqsig0,0,Z271/Z261)</t>
  </si>
  <si>
    <t>eqsigIF(I261eqsig0,0,I271/I261)</t>
  </si>
  <si>
    <t>eqsigIF(O261eqsig0,0,O271/O261)</t>
  </si>
  <si>
    <t>eqsigIF(AA261eqsig0,0,AA271/AA261)</t>
  </si>
  <si>
    <t>eqsigSalesPlan!D272</t>
  </si>
  <si>
    <t>eqsigSalesPlan!E272</t>
  </si>
  <si>
    <t>eqsigSalesPlan!F272</t>
  </si>
  <si>
    <t>eqsigSalesPlan!H272</t>
  </si>
  <si>
    <t>eqsigSalesPlan!I272</t>
  </si>
  <si>
    <t>eqsigSalesPlan!K272</t>
  </si>
  <si>
    <t>eqsigSalesPlan!J272</t>
  </si>
  <si>
    <t>eqsigSalesPlan!M272</t>
  </si>
  <si>
    <t>eqsigSalesPlan!Q272</t>
  </si>
  <si>
    <t>eqsigIF(F272eqsig0,0,IF(SalesPlan!P272eqsig0,SalesPlan!$P$96,SalesPlan!P272))</t>
  </si>
  <si>
    <t>eqsigSalesPlan!R272</t>
  </si>
  <si>
    <t>eqsigSalesPlan!S272</t>
  </si>
  <si>
    <t>eqsigIF(H272eqsig0,0,(N272-H272)/H272)</t>
  </si>
  <si>
    <t>eqsigIF(I272eqsig0,0,(O272-I272)/I272)</t>
  </si>
  <si>
    <t>eqsigIF(J272eqsig0,0,(P272-J272)/J272)</t>
  </si>
  <si>
    <t>eqsigIF(K272eqsig0,0,(Q272-K272)/K272)</t>
  </si>
  <si>
    <t>eqsigIF(L272eqsig0,0,(R272-L272)/L272)</t>
  </si>
  <si>
    <t>eqsigRangeDetail!$YM$18*AM272</t>
  </si>
  <si>
    <t>eqsigRangeDetail!$AGD$18*AQ272</t>
  </si>
  <si>
    <t>eqsigIF(AA272eqsig0,0,Z272/AA272*1000)</t>
  </si>
  <si>
    <t>eqsigIF(F272eqsig0,0,AA272/AD272/F272/13)</t>
  </si>
  <si>
    <t>eqsigIF(F272eqsig0,0,HLOOKUP("DIST "&amp;B261&amp;":All Stores",Distribution!$1:$10,10,FALSE)+HLOOKUP((LEFT("Dist : "&amp;B261&amp;E272,10)),Distribution!$1:$10,10,FALSE)+HLOOKUP("Dist : "&amp;B261&amp;E272,Distribution!$1:$10,10,FALSE))</t>
  </si>
  <si>
    <t>eqsigIF(H272eqsig0,0,(Z272-H272)/H272)</t>
  </si>
  <si>
    <t>eqsigIF(I272eqsig0,0,(AA272-I272)/I272)</t>
  </si>
  <si>
    <t>eqsigIF(J272eqsig0,0,(AB272-J272)/J272)</t>
  </si>
  <si>
    <t>eqsigIF(K272eqsig0,0,(AC272-K272)/K272)</t>
  </si>
  <si>
    <t>eqsigIF(L272eqsig0,0,(AD272-L272)/L272)</t>
  </si>
  <si>
    <t>eqsigIF(H261eqsig0,0,H272/H261)</t>
  </si>
  <si>
    <t>eqsigIF(N261eqsig0,0,N272/N261)</t>
  </si>
  <si>
    <t>eqsigIF(Z261eqsig0,0,Z272/Z261)</t>
  </si>
  <si>
    <t>eqsigIF(I261eqsig0,0,I272/I261)</t>
  </si>
  <si>
    <t>eqsigIF(O261eqsig0,0,O272/O261)</t>
  </si>
  <si>
    <t>eqsigIF(AA261eqsig0,0,AA272/AA261)</t>
  </si>
  <si>
    <t>eqsigSalesPlan!D273</t>
  </si>
  <si>
    <t>eqsigSalesPlan!E273</t>
  </si>
  <si>
    <t>eqsigSalesPlan!F273</t>
  </si>
  <si>
    <t>eqsigSalesPlan!H273</t>
  </si>
  <si>
    <t>eqsigSalesPlan!I273</t>
  </si>
  <si>
    <t>eqsigSalesPlan!K273</t>
  </si>
  <si>
    <t>eqsigSalesPlan!J273</t>
  </si>
  <si>
    <t>eqsigSalesPlan!M273</t>
  </si>
  <si>
    <t>eqsigSalesPlan!Q273</t>
  </si>
  <si>
    <t>eqsigIF(F273eqsig0,0,IF(SalesPlan!P273eqsig0,SalesPlan!$P$96,SalesPlan!P273))</t>
  </si>
  <si>
    <t>eqsigSalesPlan!R273</t>
  </si>
  <si>
    <t>eqsigSalesPlan!S273</t>
  </si>
  <si>
    <t>eqsigIF(H273eqsig0,0,(N273-H273)/H273)</t>
  </si>
  <si>
    <t>eqsigIF(I273eqsig0,0,(O273-I273)/I273)</t>
  </si>
  <si>
    <t>eqsigIF(J273eqsig0,0,(P273-J273)/J273)</t>
  </si>
  <si>
    <t>eqsigIF(K273eqsig0,0,(Q273-K273)/K273)</t>
  </si>
  <si>
    <t>eqsigIF(L273eqsig0,0,(R273-L273)/L273)</t>
  </si>
  <si>
    <t>eqsigRangeDetail!$YM$18*AM273</t>
  </si>
  <si>
    <t>eqsigRangeDetail!$AGD$18*AQ273</t>
  </si>
  <si>
    <t>eqsigIF(AA273eqsig0,0,Z273/AA273*1000)</t>
  </si>
  <si>
    <t>eqsigIF(F273eqsig0,0,AA273/AD273/F273/13)</t>
  </si>
  <si>
    <t>eqsigIF(F273eqsig0,0,HLOOKUP("DIST "&amp;B261&amp;":All Stores",Distribution!$1:$10,10,FALSE)+HLOOKUP((LEFT("Dist : "&amp;B261&amp;E273,10)),Distribution!$1:$10,10,FALSE)+HLOOKUP("Dist : "&amp;B261&amp;E273,Distribution!$1:$10,10,FALSE))</t>
  </si>
  <si>
    <t>eqsigIF(H273eqsig0,0,(Z273-H273)/H273)</t>
  </si>
  <si>
    <t>eqsigIF(I273eqsig0,0,(AA273-I273)/I273)</t>
  </si>
  <si>
    <t>eqsigIF(J273eqsig0,0,(AB273-J273)/J273)</t>
  </si>
  <si>
    <t>eqsigIF(K273eqsig0,0,(AC273-K273)/K273)</t>
  </si>
  <si>
    <t>eqsigIF(L273eqsig0,0,(AD273-L273)/L273)</t>
  </si>
  <si>
    <t>eqsigIF(H261eqsig0,0,H273/H261)</t>
  </si>
  <si>
    <t>eqsigIF(N261eqsig0,0,N273/N261)</t>
  </si>
  <si>
    <t>eqsigIF(Z261eqsig0,0,Z273/Z261)</t>
  </si>
  <si>
    <t>eqsigIF(I261eqsig0,0,I273/I261)</t>
  </si>
  <si>
    <t>eqsigIF(O261eqsig0,0,O273/O261)</t>
  </si>
  <si>
    <t>eqsigIF(AA261eqsig0,0,AA273/AA261)</t>
  </si>
  <si>
    <t>eqsigSalesPlan!D274</t>
  </si>
  <si>
    <t>eqsigSalesPlan!E274</t>
  </si>
  <si>
    <t>eqsigSalesPlan!F274</t>
  </si>
  <si>
    <t>eqsigSalesPlan!H274</t>
  </si>
  <si>
    <t>eqsigSalesPlan!I274</t>
  </si>
  <si>
    <t>eqsigSalesPlan!K274</t>
  </si>
  <si>
    <t>eqsigSalesPlan!J274</t>
  </si>
  <si>
    <t>eqsigSalesPlan!M274</t>
  </si>
  <si>
    <t>eqsigSalesPlan!Q274</t>
  </si>
  <si>
    <t>eqsigIF(F274eqsig0,0,IF(SalesPlan!P274eqsig0,SalesPlan!$P$96,SalesPlan!P274))</t>
  </si>
  <si>
    <t>eqsigSalesPlan!R274</t>
  </si>
  <si>
    <t>eqsigSalesPlan!S274</t>
  </si>
  <si>
    <t>eqsigIF(H274eqsig0,0,(N274-H274)/H274)</t>
  </si>
  <si>
    <t>eqsigIF(I274eqsig0,0,(O274-I274)/I274)</t>
  </si>
  <si>
    <t>eqsigIF(J274eqsig0,0,(P274-J274)/J274)</t>
  </si>
  <si>
    <t>eqsigIF(K274eqsig0,0,(Q274-K274)/K274)</t>
  </si>
  <si>
    <t>eqsigIF(L274eqsig0,0,(R274-L274)/L274)</t>
  </si>
  <si>
    <t>eqsigRangeDetail!$YM$18*AM274</t>
  </si>
  <si>
    <t>eqsigRangeDetail!$AGD$18*AQ274</t>
  </si>
  <si>
    <t>eqsigIF(AA274eqsig0,0,Z274/AA274*1000)</t>
  </si>
  <si>
    <t>eqsigIF(F274eqsig0,0,AA274/AD274/F274/13)</t>
  </si>
  <si>
    <t>eqsigIF(F274eqsig0,0,HLOOKUP("DIST "&amp;B261&amp;":All Stores",Distribution!$1:$10,10,FALSE)+HLOOKUP((LEFT("Dist : "&amp;B261&amp;E274,10)),Distribution!$1:$10,10,FALSE)+HLOOKUP("Dist : "&amp;B261&amp;E274,Distribution!$1:$10,10,FALSE))</t>
  </si>
  <si>
    <t>eqsigIF(H274eqsig0,0,(Z274-H274)/H274)</t>
  </si>
  <si>
    <t>eqsigIF(I274eqsig0,0,(AA274-I274)/I274)</t>
  </si>
  <si>
    <t>eqsigIF(J274eqsig0,0,(AB274-J274)/J274)</t>
  </si>
  <si>
    <t>eqsigIF(K274eqsig0,0,(AC274-K274)/K274)</t>
  </si>
  <si>
    <t>eqsigIF(L274eqsig0,0,(AD274-L274)/L274)</t>
  </si>
  <si>
    <t>eqsigIF(H261eqsig0,0,H274/H261)</t>
  </si>
  <si>
    <t>eqsigIF(N261eqsig0,0,N274/N261)</t>
  </si>
  <si>
    <t>eqsigIF(Z261eqsig0,0,Z274/Z261)</t>
  </si>
  <si>
    <t>eqsigIF(I261eqsig0,0,I274/I261)</t>
  </si>
  <si>
    <t>eqsigIF(O261eqsig0,0,O274/O261)</t>
  </si>
  <si>
    <t>eqsigIF(AA261eqsig0,0,AA274/AA261)</t>
  </si>
  <si>
    <t>eqsigSalesPlan!D275</t>
  </si>
  <si>
    <t>eqsigSalesPlan!E275</t>
  </si>
  <si>
    <t>eqsigSalesPlan!F275</t>
  </si>
  <si>
    <t>eqsigSalesPlan!H275</t>
  </si>
  <si>
    <t>eqsigSalesPlan!I275</t>
  </si>
  <si>
    <t>eqsigSalesPlan!K275</t>
  </si>
  <si>
    <t>eqsigSalesPlan!J275</t>
  </si>
  <si>
    <t>eqsigSalesPlan!M275</t>
  </si>
  <si>
    <t>eqsigSalesPlan!Q275</t>
  </si>
  <si>
    <t>eqsigIF(F275eqsig0,0,IF(SalesPlan!P275eqsig0,SalesPlan!$P$96,SalesPlan!P275))</t>
  </si>
  <si>
    <t>eqsigSalesPlan!R275</t>
  </si>
  <si>
    <t>eqsigSalesPlan!S275</t>
  </si>
  <si>
    <t>eqsigIF(H275eqsig0,0,(N275-H275)/H275)</t>
  </si>
  <si>
    <t>eqsigIF(I275eqsig0,0,(O275-I275)/I275)</t>
  </si>
  <si>
    <t>eqsigIF(J275eqsig0,0,(P275-J275)/J275)</t>
  </si>
  <si>
    <t>eqsigIF(K275eqsig0,0,(Q275-K275)/K275)</t>
  </si>
  <si>
    <t>eqsigIF(L275eqsig0,0,(R275-L275)/L275)</t>
  </si>
  <si>
    <t>eqsigRangeDetail!$YM$18*AM275</t>
  </si>
  <si>
    <t>eqsigRangeDetail!$AGD$18*AQ275</t>
  </si>
  <si>
    <t>eqsigIF(AA275eqsig0,0,Z275/AA275*1000)</t>
  </si>
  <si>
    <t>eqsigIF(F275eqsig0,0,AA275/AD275/F275/13)</t>
  </si>
  <si>
    <t>eqsigIF(F275eqsig0,0,HLOOKUP("DIST "&amp;B261&amp;":All Stores",Distribution!$1:$10,10,FALSE)+HLOOKUP((LEFT("Dist : "&amp;B261&amp;E275,10)),Distribution!$1:$10,10,FALSE)+HLOOKUP("Dist : "&amp;B261&amp;E275,Distribution!$1:$10,10,FALSE))</t>
  </si>
  <si>
    <t>eqsigIF(H275eqsig0,0,(Z275-H275)/H275)</t>
  </si>
  <si>
    <t>eqsigIF(I275eqsig0,0,(AA275-I275)/I275)</t>
  </si>
  <si>
    <t>eqsigIF(J275eqsig0,0,(AB275-J275)/J275)</t>
  </si>
  <si>
    <t>eqsigIF(K275eqsig0,0,(AC275-K275)/K275)</t>
  </si>
  <si>
    <t>eqsigIF(L275eqsig0,0,(AD275-L275)/L275)</t>
  </si>
  <si>
    <t>eqsigIF(H261eqsig0,0,H275/H261)</t>
  </si>
  <si>
    <t>eqsigIF(N261eqsig0,0,N275/N261)</t>
  </si>
  <si>
    <t>eqsigIF(Z261eqsig0,0,Z275/Z261)</t>
  </si>
  <si>
    <t>eqsigIF(I261eqsig0,0,I275/I261)</t>
  </si>
  <si>
    <t>eqsigIF(O261eqsig0,0,O275/O261)</t>
  </si>
  <si>
    <t>eqsigIF(AA261eqsig0,0,AA275/AA261)</t>
  </si>
  <si>
    <t>eqsigSalesPlan!D276</t>
  </si>
  <si>
    <t>eqsigSalesPlan!E276</t>
  </si>
  <si>
    <t>eqsigSalesPlan!F276</t>
  </si>
  <si>
    <t>eqsigSalesPlan!H276</t>
  </si>
  <si>
    <t>eqsigSalesPlan!I276</t>
  </si>
  <si>
    <t>eqsigSalesPlan!K276</t>
  </si>
  <si>
    <t>eqsigSalesPlan!J276</t>
  </si>
  <si>
    <t>eqsigSalesPlan!M276</t>
  </si>
  <si>
    <t>eqsigSalesPlan!Q276</t>
  </si>
  <si>
    <t>eqsigIF(F276eqsig0,0,IF(SalesPlan!P276eqsig0,SalesPlan!$P$96,SalesPlan!P276))</t>
  </si>
  <si>
    <t>eqsigSalesPlan!R276</t>
  </si>
  <si>
    <t>eqsigSalesPlan!S276</t>
  </si>
  <si>
    <t>eqsigIF(H276eqsig0,0,(N276-H276)/H276)</t>
  </si>
  <si>
    <t>eqsigIF(I276eqsig0,0,(O276-I276)/I276)</t>
  </si>
  <si>
    <t>eqsigIF(J276eqsig0,0,(P276-J276)/J276)</t>
  </si>
  <si>
    <t>eqsigIF(K276eqsig0,0,(Q276-K276)/K276)</t>
  </si>
  <si>
    <t>eqsigIF(L276eqsig0,0,(R276-L276)/L276)</t>
  </si>
  <si>
    <t>eqsigRangeDetail!$YM$18*AM276</t>
  </si>
  <si>
    <t>eqsigRangeDetail!$AGD$18*AQ276</t>
  </si>
  <si>
    <t>eqsigIF(AA276eqsig0,0,Z276/AA276*1000)</t>
  </si>
  <si>
    <t>eqsigIF(F276eqsig0,0,AA276/AD276/F276/13)</t>
  </si>
  <si>
    <t>eqsigIF(F276eqsig0,0,HLOOKUP("DIST "&amp;B261&amp;":All Stores",Distribution!$1:$10,10,FALSE)+HLOOKUP((LEFT("Dist : "&amp;B261&amp;E276,10)),Distribution!$1:$10,10,FALSE)+HLOOKUP("Dist : "&amp;B261&amp;E276,Distribution!$1:$10,10,FALSE))</t>
  </si>
  <si>
    <t>eqsigIF(H276eqsig0,0,(Z276-H276)/H276)</t>
  </si>
  <si>
    <t>eqsigIF(I276eqsig0,0,(AA276-I276)/I276)</t>
  </si>
  <si>
    <t>eqsigIF(J276eqsig0,0,(AB276-J276)/J276)</t>
  </si>
  <si>
    <t>eqsigIF(K276eqsig0,0,(AC276-K276)/K276)</t>
  </si>
  <si>
    <t>eqsigIF(L276eqsig0,0,(AD276-L276)/L276)</t>
  </si>
  <si>
    <t>eqsigIF(H261eqsig0,0,H276/H261)</t>
  </si>
  <si>
    <t>eqsigIF(N261eqsig0,0,N276/N261)</t>
  </si>
  <si>
    <t>eqsigIF(Z261eqsig0,0,Z276/Z261)</t>
  </si>
  <si>
    <t>eqsigIF(I261eqsig0,0,I276/I261)</t>
  </si>
  <si>
    <t>eqsigIF(O261eqsig0,0,O276/O261)</t>
  </si>
  <si>
    <t>eqsigIF(AA261eqsig0,0,AA276/AA261)</t>
  </si>
  <si>
    <t>eqsigSalesPlan!D277</t>
  </si>
  <si>
    <t>eqsigSalesPlan!E277</t>
  </si>
  <si>
    <t>eqsigSalesPlan!F277</t>
  </si>
  <si>
    <t>eqsigSalesPlan!H277</t>
  </si>
  <si>
    <t>eqsigSalesPlan!I277</t>
  </si>
  <si>
    <t>eqsigSalesPlan!K277</t>
  </si>
  <si>
    <t>eqsigSalesPlan!J277</t>
  </si>
  <si>
    <t>eqsigSalesPlan!M277</t>
  </si>
  <si>
    <t>eqsigSalesPlan!Q277</t>
  </si>
  <si>
    <t>eqsigIF(F277eqsig0,0,IF(SalesPlan!P277eqsig0,SalesPlan!$P$96,SalesPlan!P277))</t>
  </si>
  <si>
    <t>eqsigSalesPlan!R277</t>
  </si>
  <si>
    <t>eqsigSalesPlan!S277</t>
  </si>
  <si>
    <t>eqsigIF(H277eqsig0,0,(N277-H277)/H277)</t>
  </si>
  <si>
    <t>eqsigIF(I277eqsig0,0,(O277-I277)/I277)</t>
  </si>
  <si>
    <t>eqsigIF(J277eqsig0,0,(P277-J277)/J277)</t>
  </si>
  <si>
    <t>eqsigIF(K277eqsig0,0,(Q277-K277)/K277)</t>
  </si>
  <si>
    <t>eqsigIF(L277eqsig0,0,(R277-L277)/L277)</t>
  </si>
  <si>
    <t>eqsigRangeDetail!$YM$18*AM277</t>
  </si>
  <si>
    <t>eqsigRangeDetail!$AGD$18*AQ277</t>
  </si>
  <si>
    <t>eqsigIF(AA277eqsig0,0,Z277/AA277*1000)</t>
  </si>
  <si>
    <t>eqsigIF(F277eqsig0,0,AA277/AD277/F277/13)</t>
  </si>
  <si>
    <t>eqsigIF(F277eqsig0,0,HLOOKUP("DIST "&amp;B261&amp;":All Stores",Distribution!$1:$10,10,FALSE)+HLOOKUP((LEFT("Dist : "&amp;B261&amp;E277,10)),Distribution!$1:$10,10,FALSE)+HLOOKUP("Dist : "&amp;B261&amp;E277,Distribution!$1:$10,10,FALSE))</t>
  </si>
  <si>
    <t>eqsigIF(H277eqsig0,0,(Z277-H277)/H277)</t>
  </si>
  <si>
    <t>eqsigIF(I277eqsig0,0,(AA277-I277)/I277)</t>
  </si>
  <si>
    <t>eqsigIF(J277eqsig0,0,(AB277-J277)/J277)</t>
  </si>
  <si>
    <t>eqsigIF(K277eqsig0,0,(AC277-K277)/K277)</t>
  </si>
  <si>
    <t>eqsigIF(L277eqsig0,0,(AD277-L277)/L277)</t>
  </si>
  <si>
    <t>eqsigIF(H261eqsig0,0,H277/H261)</t>
  </si>
  <si>
    <t>eqsigIF(N261eqsig0,0,N277/N261)</t>
  </si>
  <si>
    <t>eqsigIF(Z261eqsig0,0,Z277/Z261)</t>
  </si>
  <si>
    <t>eqsigIF(I261eqsig0,0,I277/I261)</t>
  </si>
  <si>
    <t>eqsigIF(O261eqsig0,0,O277/O261)</t>
  </si>
  <si>
    <t>eqsigIF(AA261eqsig0,0,AA277/AA261)</t>
  </si>
  <si>
    <t>eqsigSalesPlan!D278</t>
  </si>
  <si>
    <t>eqsigSalesPlan!E278</t>
  </si>
  <si>
    <t>eqsigSalesPlan!F278</t>
  </si>
  <si>
    <t>eqsigSalesPlan!H278</t>
  </si>
  <si>
    <t>eqsigSalesPlan!I278</t>
  </si>
  <si>
    <t>eqsigSalesPlan!K278</t>
  </si>
  <si>
    <t>eqsigSalesPlan!J278</t>
  </si>
  <si>
    <t>eqsigSalesPlan!M278</t>
  </si>
  <si>
    <t>eqsigSalesPlan!Q278</t>
  </si>
  <si>
    <t>eqsigIF(F278eqsig0,0,IF(SalesPlan!P278eqsig0,SalesPlan!$P$96,SalesPlan!P278))</t>
  </si>
  <si>
    <t>eqsigSalesPlan!R278</t>
  </si>
  <si>
    <t>eqsigSalesPlan!S278</t>
  </si>
  <si>
    <t>eqsigIF(H278eqsig0,0,(N278-H278)/H278)</t>
  </si>
  <si>
    <t>eqsigIF(I278eqsig0,0,(O278-I278)/I278)</t>
  </si>
  <si>
    <t>eqsigIF(J278eqsig0,0,(P278-J278)/J278)</t>
  </si>
  <si>
    <t>eqsigIF(K278eqsig0,0,(Q278-K278)/K278)</t>
  </si>
  <si>
    <t>eqsigIF(L278eqsig0,0,(R278-L278)/L278)</t>
  </si>
  <si>
    <t>eqsigRangeDetail!$YM$18*AM278</t>
  </si>
  <si>
    <t>eqsigRangeDetail!$AGD$18*AQ278</t>
  </si>
  <si>
    <t>eqsigIF(AA278eqsig0,0,Z278/AA278*1000)</t>
  </si>
  <si>
    <t>eqsigIF(F278eqsig0,0,AA278/AD278/F278/13)</t>
  </si>
  <si>
    <t>eqsigIF(F278eqsig0,0,HLOOKUP("DIST "&amp;B261&amp;":All Stores",Distribution!$1:$10,10,FALSE)+HLOOKUP((LEFT("Dist : "&amp;B261&amp;E278,10)),Distribution!$1:$10,10,FALSE)+HLOOKUP("Dist : "&amp;B261&amp;E278,Distribution!$1:$10,10,FALSE))</t>
  </si>
  <si>
    <t>eqsigIF(H278eqsig0,0,(Z278-H278)/H278)</t>
  </si>
  <si>
    <t>eqsigIF(I278eqsig0,0,(AA278-I278)/I278)</t>
  </si>
  <si>
    <t>eqsigIF(J278eqsig0,0,(AB278-J278)/J278)</t>
  </si>
  <si>
    <t>eqsigIF(K278eqsig0,0,(AC278-K278)/K278)</t>
  </si>
  <si>
    <t>eqsigIF(L278eqsig0,0,(AD278-L278)/L278)</t>
  </si>
  <si>
    <t>eqsigIF(H261eqsig0,0,H278/H261)</t>
  </si>
  <si>
    <t>eqsigIF(N261eqsig0,0,N278/N261)</t>
  </si>
  <si>
    <t>eqsigIF(Z261eqsig0,0,Z278/Z261)</t>
  </si>
  <si>
    <t>eqsigIF(I261eqsig0,0,I278/I261)</t>
  </si>
  <si>
    <t>eqsigIF(O261eqsig0,0,O278/O261)</t>
  </si>
  <si>
    <t>eqsigIF(AA261eqsig0,0,AA278/AA261)</t>
  </si>
  <si>
    <t>eqsigSalesPlan!D279</t>
  </si>
  <si>
    <t>eqsigSalesPlan!E279</t>
  </si>
  <si>
    <t>eqsigSalesPlan!F279</t>
  </si>
  <si>
    <t>eqsigSalesPlan!H279</t>
  </si>
  <si>
    <t>eqsigSalesPlan!I279</t>
  </si>
  <si>
    <t>eqsigSalesPlan!K279</t>
  </si>
  <si>
    <t>eqsigSalesPlan!J279</t>
  </si>
  <si>
    <t>eqsigSalesPlan!M279</t>
  </si>
  <si>
    <t>eqsigSalesPlan!Q279</t>
  </si>
  <si>
    <t>eqsigIF(F279eqsig0,0,IF(SalesPlan!P279eqsig0,SalesPlan!$P$96,SalesPlan!P279))</t>
  </si>
  <si>
    <t>eqsigSalesPlan!R279</t>
  </si>
  <si>
    <t>eqsigSalesPlan!S279</t>
  </si>
  <si>
    <t>eqsigIF(H279eqsig0,0,(N279-H279)/H279)</t>
  </si>
  <si>
    <t>eqsigIF(I279eqsig0,0,(O279-I279)/I279)</t>
  </si>
  <si>
    <t>eqsigIF(J279eqsig0,0,(P279-J279)/J279)</t>
  </si>
  <si>
    <t>eqsigIF(K279eqsig0,0,(Q279-K279)/K279)</t>
  </si>
  <si>
    <t>eqsigIF(L279eqsig0,0,(R279-L279)/L279)</t>
  </si>
  <si>
    <t>eqsigRangeDetail!$YM$18*AM279</t>
  </si>
  <si>
    <t>eqsigRangeDetail!$AGD$18*AQ279</t>
  </si>
  <si>
    <t>eqsigIF(AA279eqsig0,0,Z279/AA279*1000)</t>
  </si>
  <si>
    <t>eqsigIF(F279eqsig0,0,AA279/AD279/F279/13)</t>
  </si>
  <si>
    <t>eqsigIF(F279eqsig0,0,HLOOKUP("DIST "&amp;B261&amp;":All Stores",Distribution!$1:$10,10,FALSE)+HLOOKUP((LEFT("Dist : "&amp;B261&amp;E279,10)),Distribution!$1:$10,10,FALSE)+HLOOKUP("Dist : "&amp;B261&amp;E279,Distribution!$1:$10,10,FALSE))</t>
  </si>
  <si>
    <t>eqsigIF(H279eqsig0,0,(Z279-H279)/H279)</t>
  </si>
  <si>
    <t>eqsigIF(I279eqsig0,0,(AA279-I279)/I279)</t>
  </si>
  <si>
    <t>eqsigIF(J279eqsig0,0,(AB279-J279)/J279)</t>
  </si>
  <si>
    <t>eqsigIF(K279eqsig0,0,(AC279-K279)/K279)</t>
  </si>
  <si>
    <t>eqsigIF(L279eqsig0,0,(AD279-L279)/L279)</t>
  </si>
  <si>
    <t>eqsigIF(H261eqsig0,0,H279/H261)</t>
  </si>
  <si>
    <t>eqsigIF(N261eqsig0,0,N279/N261)</t>
  </si>
  <si>
    <t>eqsigIF(Z261eqsig0,0,Z279/Z261)</t>
  </si>
  <si>
    <t>eqsigIF(I261eqsig0,0,I279/I261)</t>
  </si>
  <si>
    <t>eqsigIF(O261eqsig0,0,O279/O261)</t>
  </si>
  <si>
    <t>eqsigIF(AA261eqsig0,0,AA279/AA261)</t>
  </si>
  <si>
    <t>eqsigSalesPlan!D280</t>
  </si>
  <si>
    <t>eqsigSalesPlan!E280</t>
  </si>
  <si>
    <t>eqsigSalesPlan!F280</t>
  </si>
  <si>
    <t>eqsigSalesPlan!H280</t>
  </si>
  <si>
    <t>eqsigSalesPlan!I280</t>
  </si>
  <si>
    <t>eqsigSalesPlan!K280</t>
  </si>
  <si>
    <t>eqsigSalesPlan!J280</t>
  </si>
  <si>
    <t>eqsigSalesPlan!M280</t>
  </si>
  <si>
    <t>eqsigSalesPlan!Q280</t>
  </si>
  <si>
    <t>eqsigIF(F280eqsig0,0,IF(SalesPlan!P280eqsig0,SalesPlan!$P$96,SalesPlan!P280))</t>
  </si>
  <si>
    <t>eqsigSalesPlan!R280</t>
  </si>
  <si>
    <t>eqsigSalesPlan!S280</t>
  </si>
  <si>
    <t>eqsigIF(H280eqsig0,0,(N280-H280)/H280)</t>
  </si>
  <si>
    <t>eqsigIF(I280eqsig0,0,(O280-I280)/I280)</t>
  </si>
  <si>
    <t>eqsigIF(J280eqsig0,0,(P280-J280)/J280)</t>
  </si>
  <si>
    <t>eqsigIF(K280eqsig0,0,(Q280-K280)/K280)</t>
  </si>
  <si>
    <t>eqsigIF(L280eqsig0,0,(R280-L280)/L280)</t>
  </si>
  <si>
    <t>eqsigRangeDetail!$YM$18*AM280</t>
  </si>
  <si>
    <t>eqsigRangeDetail!$AGD$18*AQ280</t>
  </si>
  <si>
    <t>eqsigIF(AA280eqsig0,0,Z280/AA280*1000)</t>
  </si>
  <si>
    <t>eqsigIF(F280eqsig0,0,AA280/AD280/F280/13)</t>
  </si>
  <si>
    <t>eqsigIF(F280eqsig0,0,HLOOKUP("DIST "&amp;B261&amp;":All Stores",Distribution!$1:$10,10,FALSE)+HLOOKUP((LEFT("Dist : "&amp;B261&amp;E280,10)),Distribution!$1:$10,10,FALSE)+HLOOKUP("Dist : "&amp;B261&amp;E280,Distribution!$1:$10,10,FALSE))</t>
  </si>
  <si>
    <t>eqsigIF(H280eqsig0,0,(Z280-H280)/H280)</t>
  </si>
  <si>
    <t>eqsigIF(I280eqsig0,0,(AA280-I280)/I280)</t>
  </si>
  <si>
    <t>eqsigIF(J280eqsig0,0,(AB280-J280)/J280)</t>
  </si>
  <si>
    <t>eqsigIF(K280eqsig0,0,(AC280-K280)/K280)</t>
  </si>
  <si>
    <t>eqsigIF(L280eqsig0,0,(AD280-L280)/L280)</t>
  </si>
  <si>
    <t>eqsigIF(H261eqsig0,0,H280/H261)</t>
  </si>
  <si>
    <t>eqsigIF(N261eqsig0,0,N280/N261)</t>
  </si>
  <si>
    <t>eqsigIF(Z261eqsig0,0,Z280/Z261)</t>
  </si>
  <si>
    <t>eqsigIF(I261eqsig0,0,I280/I261)</t>
  </si>
  <si>
    <t>eqsigIF(O261eqsig0,0,O280/O261)</t>
  </si>
  <si>
    <t>eqsigIF(AA261eqsig0,0,AA280/AA261)</t>
  </si>
  <si>
    <t>eqsigSalesPlan!D281</t>
  </si>
  <si>
    <t>eqsigSalesPlan!E281</t>
  </si>
  <si>
    <t>eqsigSalesPlan!F281</t>
  </si>
  <si>
    <t>eqsigSalesPlan!H281</t>
  </si>
  <si>
    <t>eqsigSalesPlan!I281</t>
  </si>
  <si>
    <t>eqsigSalesPlan!K281</t>
  </si>
  <si>
    <t>eqsigSalesPlan!J281</t>
  </si>
  <si>
    <t>eqsigSalesPlan!M281</t>
  </si>
  <si>
    <t>eqsigSalesPlan!Q281</t>
  </si>
  <si>
    <t>eqsigIF(F281eqsig0,0,IF(SalesPlan!P281eqsig0,SalesPlan!$P$96,SalesPlan!P281))</t>
  </si>
  <si>
    <t>eqsigSalesPlan!R281</t>
  </si>
  <si>
    <t>eqsigSalesPlan!S281</t>
  </si>
  <si>
    <t>eqsigIF(H281eqsig0,0,(N281-H281)/H281)</t>
  </si>
  <si>
    <t>eqsigIF(I281eqsig0,0,(O281-I281)/I281)</t>
  </si>
  <si>
    <t>eqsigIF(J281eqsig0,0,(P281-J281)/J281)</t>
  </si>
  <si>
    <t>eqsigIF(K281eqsig0,0,(Q281-K281)/K281)</t>
  </si>
  <si>
    <t>eqsigIF(L281eqsig0,0,(R281-L281)/L281)</t>
  </si>
  <si>
    <t>eqsigRangeDetail!$YM$18*AM281</t>
  </si>
  <si>
    <t>eqsigRangeDetail!$AGD$18*AQ281</t>
  </si>
  <si>
    <t>eqsigIF(AA281eqsig0,0,Z281/AA281*1000)</t>
  </si>
  <si>
    <t>eqsigIF(F281eqsig0,0,AA281/AD281/F281/13)</t>
  </si>
  <si>
    <t>eqsigIF(F281eqsig0,0,HLOOKUP("DIST "&amp;B261&amp;":All Stores",Distribution!$1:$10,10,FALSE)+HLOOKUP((LEFT("Dist : "&amp;B261&amp;E281,10)),Distribution!$1:$10,10,FALSE)+HLOOKUP("Dist : "&amp;B261&amp;E281,Distribution!$1:$10,10,FALSE))</t>
  </si>
  <si>
    <t>eqsigIF(H281eqsig0,0,(Z281-H281)/H281)</t>
  </si>
  <si>
    <t>eqsigIF(I281eqsig0,0,(AA281-I281)/I281)</t>
  </si>
  <si>
    <t>eqsigIF(J281eqsig0,0,(AB281-J281)/J281)</t>
  </si>
  <si>
    <t>eqsigIF(K281eqsig0,0,(AC281-K281)/K281)</t>
  </si>
  <si>
    <t>eqsigIF(L281eqsig0,0,(AD281-L281)/L281)</t>
  </si>
  <si>
    <t>eqsigIF(H261eqsig0,0,H281/H261)</t>
  </si>
  <si>
    <t>eqsigIF(N261eqsig0,0,N281/N261)</t>
  </si>
  <si>
    <t>eqsigIF(Z261eqsig0,0,Z281/Z261)</t>
  </si>
  <si>
    <t>eqsigIF(I261eqsig0,0,I281/I261)</t>
  </si>
  <si>
    <t>eqsigIF(O261eqsig0,0,O281/O261)</t>
  </si>
  <si>
    <t>eqsigIF(AA261eqsig0,0,AA281/AA261)</t>
  </si>
  <si>
    <t>eqsigSalesPlan!D282</t>
  </si>
  <si>
    <t>eqsigSalesPlan!E282</t>
  </si>
  <si>
    <t>eqsigSalesPlan!F282</t>
  </si>
  <si>
    <t>eqsigSalesPlan!H282</t>
  </si>
  <si>
    <t>eqsigSalesPlan!I282</t>
  </si>
  <si>
    <t>eqsigSalesPlan!K282</t>
  </si>
  <si>
    <t>eqsigSalesPlan!J282</t>
  </si>
  <si>
    <t>eqsigSalesPlan!M282</t>
  </si>
  <si>
    <t>eqsigSalesPlan!Q282</t>
  </si>
  <si>
    <t>eqsigIF(F282eqsig0,0,IF(SalesPlan!P282eqsig0,SalesPlan!$P$96,SalesPlan!P282))</t>
  </si>
  <si>
    <t>eqsigSalesPlan!R282</t>
  </si>
  <si>
    <t>eqsigSalesPlan!S282</t>
  </si>
  <si>
    <t>eqsigIF(H282eqsig0,0,(N282-H282)/H282)</t>
  </si>
  <si>
    <t>eqsigIF(I282eqsig0,0,(O282-I282)/I282)</t>
  </si>
  <si>
    <t>eqsigIF(J282eqsig0,0,(P282-J282)/J282)</t>
  </si>
  <si>
    <t>eqsigIF(K282eqsig0,0,(Q282-K282)/K282)</t>
  </si>
  <si>
    <t>eqsigIF(L282eqsig0,0,(R282-L282)/L282)</t>
  </si>
  <si>
    <t>eqsigRangeDetail!$YM$18*AM282</t>
  </si>
  <si>
    <t>eqsigRangeDetail!$AGD$18*AQ282</t>
  </si>
  <si>
    <t>eqsigIF(AA282eqsig0,0,Z282/AA282*1000)</t>
  </si>
  <si>
    <t>eqsigIF(F282eqsig0,0,AA282/AD282/F282/13)</t>
  </si>
  <si>
    <t>eqsigIF(F282eqsig0,0,HLOOKUP("DIST "&amp;B261&amp;":All Stores",Distribution!$1:$10,10,FALSE)+HLOOKUP((LEFT("Dist : "&amp;B261&amp;E282,10)),Distribution!$1:$10,10,FALSE)+HLOOKUP("Dist : "&amp;B261&amp;E282,Distribution!$1:$10,10,FALSE))</t>
  </si>
  <si>
    <t>eqsigIF(H282eqsig0,0,(Z282-H282)/H282)</t>
  </si>
  <si>
    <t>eqsigIF(I282eqsig0,0,(AA282-I282)/I282)</t>
  </si>
  <si>
    <t>eqsigIF(J282eqsig0,0,(AB282-J282)/J282)</t>
  </si>
  <si>
    <t>eqsigIF(K282eqsig0,0,(AC282-K282)/K282)</t>
  </si>
  <si>
    <t>eqsigIF(L282eqsig0,0,(AD282-L282)/L282)</t>
  </si>
  <si>
    <t>eqsigIF(H261eqsig0,0,H282/H261)</t>
  </si>
  <si>
    <t>eqsigIF(N261eqsig0,0,N282/N261)</t>
  </si>
  <si>
    <t>eqsigIF(Z261eqsig0,0,Z282/Z261)</t>
  </si>
  <si>
    <t>eqsigIF(I261eqsig0,0,I282/I261)</t>
  </si>
  <si>
    <t>eqsigIF(O261eqsig0,0,O282/O261)</t>
  </si>
  <si>
    <t>eqsigIF(AA261eqsig0,0,AA282/AA261)</t>
  </si>
  <si>
    <t>eqsigSalesPlan!D283</t>
  </si>
  <si>
    <t>eqsigSalesPlan!E283</t>
  </si>
  <si>
    <t>eqsigSalesPlan!F283</t>
  </si>
  <si>
    <t>eqsigSalesPlan!H283</t>
  </si>
  <si>
    <t>eqsigSalesPlan!I283</t>
  </si>
  <si>
    <t>eqsigSalesPlan!K283</t>
  </si>
  <si>
    <t>eqsigSalesPlan!J283</t>
  </si>
  <si>
    <t>eqsigSalesPlan!M283</t>
  </si>
  <si>
    <t>eqsigSalesPlan!Q283</t>
  </si>
  <si>
    <t>eqsigIF(F283eqsig0,0,IF(SalesPlan!P283eqsig0,SalesPlan!$P$96,SalesPlan!P283))</t>
  </si>
  <si>
    <t>eqsigSalesPlan!R283</t>
  </si>
  <si>
    <t>eqsigSalesPlan!S283</t>
  </si>
  <si>
    <t>eqsigIF(H283eqsig0,0,(N283-H283)/H283)</t>
  </si>
  <si>
    <t>eqsigIF(I283eqsig0,0,(O283-I283)/I283)</t>
  </si>
  <si>
    <t>eqsigIF(J283eqsig0,0,(P283-J283)/J283)</t>
  </si>
  <si>
    <t>eqsigIF(K283eqsig0,0,(Q283-K283)/K283)</t>
  </si>
  <si>
    <t>eqsigIF(L283eqsig0,0,(R283-L283)/L283)</t>
  </si>
  <si>
    <t>eqsigRangeDetail!$YM$18*AM283</t>
  </si>
  <si>
    <t>eqsigRangeDetail!$AGD$18*AQ283</t>
  </si>
  <si>
    <t>eqsigIF(AA283eqsig0,0,Z283/AA283*1000)</t>
  </si>
  <si>
    <t>eqsigIF(F283eqsig0,0,AA283/AD283/F283/13)</t>
  </si>
  <si>
    <t>eqsigIF(F283eqsig0,0,HLOOKUP("DIST "&amp;B261&amp;":All Stores",Distribution!$1:$10,10,FALSE)+HLOOKUP((LEFT("Dist : "&amp;B261&amp;E283,10)),Distribution!$1:$10,10,FALSE)+HLOOKUP("Dist : "&amp;B261&amp;E283,Distribution!$1:$10,10,FALSE))</t>
  </si>
  <si>
    <t>eqsigIF(H283eqsig0,0,(Z283-H283)/H283)</t>
  </si>
  <si>
    <t>eqsigIF(I283eqsig0,0,(AA283-I283)/I283)</t>
  </si>
  <si>
    <t>eqsigIF(J283eqsig0,0,(AB283-J283)/J283)</t>
  </si>
  <si>
    <t>eqsigIF(K283eqsig0,0,(AC283-K283)/K283)</t>
  </si>
  <si>
    <t>eqsigIF(L283eqsig0,0,(AD283-L283)/L283)</t>
  </si>
  <si>
    <t>eqsigIF(H261eqsig0,0,H283/H261)</t>
  </si>
  <si>
    <t>eqsigIF(N261eqsig0,0,N283/N261)</t>
  </si>
  <si>
    <t>eqsigIF(Z261eqsig0,0,Z283/Z261)</t>
  </si>
  <si>
    <t>eqsigIF(I261eqsig0,0,I283/I261)</t>
  </si>
  <si>
    <t>eqsigIF(O261eqsig0,0,O283/O261)</t>
  </si>
  <si>
    <t>eqsigIF(AA261eqsig0,0,AA283/AA261)</t>
  </si>
  <si>
    <t>eqsigSalesPlan!D284</t>
  </si>
  <si>
    <t>eqsigSalesPlan!E284</t>
  </si>
  <si>
    <t>eqsigSalesPlan!F284</t>
  </si>
  <si>
    <t>eqsigSalesPlan!H284</t>
  </si>
  <si>
    <t>eqsigSalesPlan!I284</t>
  </si>
  <si>
    <t>eqsigSalesPlan!K284</t>
  </si>
  <si>
    <t>eqsigSalesPlan!J284</t>
  </si>
  <si>
    <t>eqsigSalesPlan!M284</t>
  </si>
  <si>
    <t>eqsigSalesPlan!Q284</t>
  </si>
  <si>
    <t>eqsigIF(F284eqsig0,0,IF(SalesPlan!P284eqsig0,SalesPlan!$P$96,SalesPlan!P284))</t>
  </si>
  <si>
    <t>eqsigSalesPlan!R284</t>
  </si>
  <si>
    <t>eqsigSalesPlan!S284</t>
  </si>
  <si>
    <t>eqsigIF(H284eqsig0,0,(N284-H284)/H284)</t>
  </si>
  <si>
    <t>eqsigIF(I284eqsig0,0,(O284-I284)/I284)</t>
  </si>
  <si>
    <t>eqsigIF(J284eqsig0,0,(P284-J284)/J284)</t>
  </si>
  <si>
    <t>eqsigIF(K284eqsig0,0,(Q284-K284)/K284)</t>
  </si>
  <si>
    <t>eqsigIF(L284eqsig0,0,(R284-L284)/L284)</t>
  </si>
  <si>
    <t>eqsigRangeDetail!$YM$18*AM284</t>
  </si>
  <si>
    <t>eqsigRangeDetail!$AGD$18*AQ284</t>
  </si>
  <si>
    <t>eqsigIF(AA284eqsig0,0,Z284/AA284*1000)</t>
  </si>
  <si>
    <t>eqsigIF(F284eqsig0,0,AA284/AD284/F284/13)</t>
  </si>
  <si>
    <t>eqsigIF(F284eqsig0,0,HLOOKUP("DIST "&amp;B261&amp;":All Stores",Distribution!$1:$10,10,FALSE)+HLOOKUP((LEFT("Dist : "&amp;B261&amp;E284,10)),Distribution!$1:$10,10,FALSE)+HLOOKUP("Dist : "&amp;B261&amp;E284,Distribution!$1:$10,10,FALSE))</t>
  </si>
  <si>
    <t>eqsigIF(H284eqsig0,0,(Z284-H284)/H284)</t>
  </si>
  <si>
    <t>eqsigIF(I284eqsig0,0,(AA284-I284)/I284)</t>
  </si>
  <si>
    <t>eqsigIF(J284eqsig0,0,(AB284-J284)/J284)</t>
  </si>
  <si>
    <t>eqsigIF(K284eqsig0,0,(AC284-K284)/K284)</t>
  </si>
  <si>
    <t>eqsigIF(L284eqsig0,0,(AD284-L284)/L284)</t>
  </si>
  <si>
    <t>eqsigIF(H261eqsig0,0,H284/H261)</t>
  </si>
  <si>
    <t>eqsigIF(N261eqsig0,0,N284/N261)</t>
  </si>
  <si>
    <t>eqsigIF(Z261eqsig0,0,Z284/Z261)</t>
  </si>
  <si>
    <t>eqsigIF(I261eqsig0,0,I284/I261)</t>
  </si>
  <si>
    <t>eqsigIF(O261eqsig0,0,O284/O261)</t>
  </si>
  <si>
    <t>eqsigIF(AA261eqsig0,0,AA284/AA261)</t>
  </si>
  <si>
    <t>eqsigSalesPlan!D285</t>
  </si>
  <si>
    <t>eqsigSalesPlan!E285</t>
  </si>
  <si>
    <t>eqsigSalesPlan!F285</t>
  </si>
  <si>
    <t>eqsigSalesPlan!H285</t>
  </si>
  <si>
    <t>eqsigSalesPlan!I285</t>
  </si>
  <si>
    <t>eqsigSalesPlan!K285</t>
  </si>
  <si>
    <t>eqsigSalesPlan!J285</t>
  </si>
  <si>
    <t>eqsigSalesPlan!M285</t>
  </si>
  <si>
    <t>eqsigSalesPlan!Q285</t>
  </si>
  <si>
    <t>eqsigIF(F285eqsig0,0,IF(SalesPlan!P285eqsig0,SalesPlan!$P$96,SalesPlan!P285))</t>
  </si>
  <si>
    <t>eqsigSalesPlan!R285</t>
  </si>
  <si>
    <t>eqsigSalesPlan!S285</t>
  </si>
  <si>
    <t>eqsigIF(H285eqsig0,0,(N285-H285)/H285)</t>
  </si>
  <si>
    <t>eqsigIF(I285eqsig0,0,(O285-I285)/I285)</t>
  </si>
  <si>
    <t>eqsigIF(J285eqsig0,0,(P285-J285)/J285)</t>
  </si>
  <si>
    <t>eqsigIF(K285eqsig0,0,(Q285-K285)/K285)</t>
  </si>
  <si>
    <t>eqsigIF(L285eqsig0,0,(R285-L285)/L285)</t>
  </si>
  <si>
    <t>eqsigRangeDetail!$YM$18*AM285</t>
  </si>
  <si>
    <t>eqsigRangeDetail!$AGD$18*AQ285</t>
  </si>
  <si>
    <t>eqsigIF(AA285eqsig0,0,Z285/AA285*1000)</t>
  </si>
  <si>
    <t>eqsigIF(F285eqsig0,0,AA285/AD285/F285/13)</t>
  </si>
  <si>
    <t>eqsigIF(F285eqsig0,0,HLOOKUP("DIST "&amp;B261&amp;":All Stores",Distribution!$1:$10,10,FALSE)+HLOOKUP((LEFT("Dist : "&amp;B261&amp;E285,10)),Distribution!$1:$10,10,FALSE)+HLOOKUP("Dist : "&amp;B261&amp;E285,Distribution!$1:$10,10,FALSE))</t>
  </si>
  <si>
    <t>eqsigIF(H285eqsig0,0,(Z285-H285)/H285)</t>
  </si>
  <si>
    <t>eqsigIF(I285eqsig0,0,(AA285-I285)/I285)</t>
  </si>
  <si>
    <t>eqsigIF(J285eqsig0,0,(AB285-J285)/J285)</t>
  </si>
  <si>
    <t>eqsigIF(K285eqsig0,0,(AC285-K285)/K285)</t>
  </si>
  <si>
    <t>eqsigIF(L285eqsig0,0,(AD285-L285)/L285)</t>
  </si>
  <si>
    <t>eqsigIF(H261eqsig0,0,H285/H261)</t>
  </si>
  <si>
    <t>eqsigIF(N261eqsig0,0,N285/N261)</t>
  </si>
  <si>
    <t>eqsigIF(Z261eqsig0,0,Z285/Z261)</t>
  </si>
  <si>
    <t>eqsigIF(I261eqsig0,0,I285/I261)</t>
  </si>
  <si>
    <t>eqsigIF(O261eqsig0,0,O285/O261)</t>
  </si>
  <si>
    <t>eqsigIF(AA261eqsig0,0,AA285/AA261)</t>
  </si>
  <si>
    <t>eqsigSalesPlan!D286</t>
  </si>
  <si>
    <t>eqsigSalesPlan!E286</t>
  </si>
  <si>
    <t>eqsigSalesPlan!F286</t>
  </si>
  <si>
    <t>eqsigSalesPlan!H286</t>
  </si>
  <si>
    <t>eqsigSalesPlan!I286</t>
  </si>
  <si>
    <t>eqsigSalesPlan!K286</t>
  </si>
  <si>
    <t>eqsigSalesPlan!J286</t>
  </si>
  <si>
    <t>eqsigSalesPlan!M286</t>
  </si>
  <si>
    <t>eqsigSalesPlan!Q286</t>
  </si>
  <si>
    <t>eqsigIF(F286eqsig0,0,IF(SalesPlan!P286eqsig0,SalesPlan!$P$96,SalesPlan!P286))</t>
  </si>
  <si>
    <t>eqsigSalesPlan!R286</t>
  </si>
  <si>
    <t>eqsigSalesPlan!S286</t>
  </si>
  <si>
    <t>eqsigIF(H286eqsig0,0,(N286-H286)/H286)</t>
  </si>
  <si>
    <t>eqsigIF(I286eqsig0,0,(O286-I286)/I286)</t>
  </si>
  <si>
    <t>eqsigIF(J286eqsig0,0,(P286-J286)/J286)</t>
  </si>
  <si>
    <t>eqsigIF(K286eqsig0,0,(Q286-K286)/K286)</t>
  </si>
  <si>
    <t>eqsigIF(L286eqsig0,0,(R286-L286)/L286)</t>
  </si>
  <si>
    <t>eqsigRangeDetail!$YM$18*AM286</t>
  </si>
  <si>
    <t>eqsigRangeDetail!$AGD$18*AQ286</t>
  </si>
  <si>
    <t>eqsigIF(AA286eqsig0,0,Z286/AA286*1000)</t>
  </si>
  <si>
    <t>eqsigIF(F286eqsig0,0,AA286/AD286/F286/13)</t>
  </si>
  <si>
    <t>eqsigIF(F286eqsig0,0,HLOOKUP("DIST "&amp;B261&amp;":All Stores",Distribution!$1:$10,10,FALSE)+HLOOKUP((LEFT("Dist : "&amp;B261&amp;E286,10)),Distribution!$1:$10,10,FALSE)+HLOOKUP("Dist : "&amp;B261&amp;E286,Distribution!$1:$10,10,FALSE))</t>
  </si>
  <si>
    <t>eqsigIF(H286eqsig0,0,(Z286-H286)/H286)</t>
  </si>
  <si>
    <t>eqsigIF(I286eqsig0,0,(AA286-I286)/I286)</t>
  </si>
  <si>
    <t>eqsigIF(J286eqsig0,0,(AB286-J286)/J286)</t>
  </si>
  <si>
    <t>eqsigIF(K286eqsig0,0,(AC286-K286)/K286)</t>
  </si>
  <si>
    <t>eqsigIF(L286eqsig0,0,(AD286-L286)/L286)</t>
  </si>
  <si>
    <t>eqsigIF(H261eqsig0,0,H286/H261)</t>
  </si>
  <si>
    <t>eqsigIF(N261eqsig0,0,N286/N261)</t>
  </si>
  <si>
    <t>eqsigIF(Z261eqsig0,0,Z286/Z261)</t>
  </si>
  <si>
    <t>eqsigIF(I261eqsig0,0,I286/I261)</t>
  </si>
  <si>
    <t>eqsigIF(O261eqsig0,0,O286/O261)</t>
  </si>
  <si>
    <t>eqsigIF(AA261eqsig0,0,AA286/AA261)</t>
  </si>
  <si>
    <t>eqsigSalesPlan!D287</t>
  </si>
  <si>
    <t>eqsigSalesPlan!E287</t>
  </si>
  <si>
    <t>eqsigSalesPlan!F287</t>
  </si>
  <si>
    <t>eqsigSalesPlan!H287</t>
  </si>
  <si>
    <t>eqsigSalesPlan!I287</t>
  </si>
  <si>
    <t>eqsigSalesPlan!K287</t>
  </si>
  <si>
    <t>eqsigSalesPlan!J287</t>
  </si>
  <si>
    <t>eqsigSalesPlan!M287</t>
  </si>
  <si>
    <t>eqsigSalesPlan!Q287</t>
  </si>
  <si>
    <t>eqsigIF(F287eqsig0,0,IF(SalesPlan!P287eqsig0,SalesPlan!$P$96,SalesPlan!P287))</t>
  </si>
  <si>
    <t>eqsigSalesPlan!R287</t>
  </si>
  <si>
    <t>eqsigSalesPlan!S287</t>
  </si>
  <si>
    <t>eqsigIF(H287eqsig0,0,(N287-H287)/H287)</t>
  </si>
  <si>
    <t>eqsigIF(I287eqsig0,0,(O287-I287)/I287)</t>
  </si>
  <si>
    <t>eqsigIF(J287eqsig0,0,(P287-J287)/J287)</t>
  </si>
  <si>
    <t>eqsigIF(K287eqsig0,0,(Q287-K287)/K287)</t>
  </si>
  <si>
    <t>eqsigIF(L287eqsig0,0,(R287-L287)/L287)</t>
  </si>
  <si>
    <t>eqsigRangeDetail!$YM$18*AM287</t>
  </si>
  <si>
    <t>eqsigRangeDetail!$AGD$18*AQ287</t>
  </si>
  <si>
    <t>eqsigIF(AA287eqsig0,0,Z287/AA287*1000)</t>
  </si>
  <si>
    <t>eqsigIF(F287eqsig0,0,AA287/AD287/F287/13)</t>
  </si>
  <si>
    <t>eqsigIF(F287eqsig0,0,HLOOKUP("DIST "&amp;B261&amp;":All Stores",Distribution!$1:$10,10,FALSE)+HLOOKUP((LEFT("Dist : "&amp;B261&amp;E287,10)),Distribution!$1:$10,10,FALSE)+HLOOKUP("Dist : "&amp;B261&amp;E287,Distribution!$1:$10,10,FALSE))</t>
  </si>
  <si>
    <t>eqsigIF(H287eqsig0,0,(Z287-H287)/H287)</t>
  </si>
  <si>
    <t>eqsigIF(I287eqsig0,0,(AA287-I287)/I287)</t>
  </si>
  <si>
    <t>eqsigIF(J287eqsig0,0,(AB287-J287)/J287)</t>
  </si>
  <si>
    <t>eqsigIF(K287eqsig0,0,(AC287-K287)/K287)</t>
  </si>
  <si>
    <t>eqsigIF(L287eqsig0,0,(AD287-L287)/L287)</t>
  </si>
  <si>
    <t>eqsigIF(H261eqsig0,0,H287/H261)</t>
  </si>
  <si>
    <t>eqsigIF(N261eqsig0,0,N287/N261)</t>
  </si>
  <si>
    <t>eqsigIF(Z261eqsig0,0,Z287/Z261)</t>
  </si>
  <si>
    <t>eqsigIF(I261eqsig0,0,I287/I261)</t>
  </si>
  <si>
    <t>eqsigIF(O261eqsig0,0,O287/O261)</t>
  </si>
  <si>
    <t>eqsigIF(AA261eqsig0,0,AA287/AA261)</t>
  </si>
  <si>
    <t>eqsigSalesPlan!D288</t>
  </si>
  <si>
    <t>eqsigSalesPlan!E288</t>
  </si>
  <si>
    <t>eqsigSalesPlan!F288</t>
  </si>
  <si>
    <t>eqsigSalesPlan!H288</t>
  </si>
  <si>
    <t>eqsigSalesPlan!I288</t>
  </si>
  <si>
    <t>eqsigSalesPlan!K288</t>
  </si>
  <si>
    <t>eqsigSalesPlan!J288</t>
  </si>
  <si>
    <t>eqsigSalesPlan!M288</t>
  </si>
  <si>
    <t>eqsigSalesPlan!Q288</t>
  </si>
  <si>
    <t>eqsigIF(F288eqsig0,0,IF(SalesPlan!P288eqsig0,SalesPlan!$P$96,SalesPlan!P288))</t>
  </si>
  <si>
    <t>eqsigSalesPlan!R288</t>
  </si>
  <si>
    <t>eqsigSalesPlan!S288</t>
  </si>
  <si>
    <t>eqsigIF(H288eqsig0,0,(N288-H288)/H288)</t>
  </si>
  <si>
    <t>eqsigIF(I288eqsig0,0,(O288-I288)/I288)</t>
  </si>
  <si>
    <t>eqsigIF(J288eqsig0,0,(P288-J288)/J288)</t>
  </si>
  <si>
    <t>eqsigIF(K288eqsig0,0,(Q288-K288)/K288)</t>
  </si>
  <si>
    <t>eqsigIF(L288eqsig0,0,(R288-L288)/L288)</t>
  </si>
  <si>
    <t>eqsigRangeDetail!$YM$18*AM288</t>
  </si>
  <si>
    <t>eqsigRangeDetail!$AGD$18*AQ288</t>
  </si>
  <si>
    <t>eqsigIF(AA288eqsig0,0,Z288/AA288*1000)</t>
  </si>
  <si>
    <t>eqsigIF(F288eqsig0,0,AA288/AD288/F288/13)</t>
  </si>
  <si>
    <t>eqsigIF(F288eqsig0,0,HLOOKUP("DIST "&amp;B261&amp;":All Stores",Distribution!$1:$10,10,FALSE)+HLOOKUP((LEFT("Dist : "&amp;B261&amp;E288,10)),Distribution!$1:$10,10,FALSE)+HLOOKUP("Dist : "&amp;B261&amp;E288,Distribution!$1:$10,10,FALSE))</t>
  </si>
  <si>
    <t>eqsigIF(H288eqsig0,0,(Z288-H288)/H288)</t>
  </si>
  <si>
    <t>eqsigIF(I288eqsig0,0,(AA288-I288)/I288)</t>
  </si>
  <si>
    <t>eqsigIF(J288eqsig0,0,(AB288-J288)/J288)</t>
  </si>
  <si>
    <t>eqsigIF(K288eqsig0,0,(AC288-K288)/K288)</t>
  </si>
  <si>
    <t>eqsigIF(L288eqsig0,0,(AD288-L288)/L288)</t>
  </si>
  <si>
    <t>eqsigIF(H261eqsig0,0,H288/H261)</t>
  </si>
  <si>
    <t>eqsigIF(N261eqsig0,0,N288/N261)</t>
  </si>
  <si>
    <t>eqsigIF(Z261eqsig0,0,Z288/Z261)</t>
  </si>
  <si>
    <t>eqsigIF(I261eqsig0,0,I288/I261)</t>
  </si>
  <si>
    <t>eqsigIF(O261eqsig0,0,O288/O261)</t>
  </si>
  <si>
    <t>eqsigIF(AA261eqsig0,0,AA288/AA261)</t>
  </si>
  <si>
    <t>eqsigSalesPlan!D289</t>
  </si>
  <si>
    <t>eqsigSalesPlan!E289</t>
  </si>
  <si>
    <t>eqsigSalesPlan!F289</t>
  </si>
  <si>
    <t>eqsigSalesPlan!H289</t>
  </si>
  <si>
    <t>eqsigSalesPlan!I289</t>
  </si>
  <si>
    <t>eqsigSalesPlan!K289</t>
  </si>
  <si>
    <t>eqsigSalesPlan!J289</t>
  </si>
  <si>
    <t>eqsigSalesPlan!M289</t>
  </si>
  <si>
    <t>eqsigSalesPlan!Q289</t>
  </si>
  <si>
    <t>eqsigIF(F289eqsig0,0,IF(SalesPlan!P289eqsig0,SalesPlan!$P$96,SalesPlan!P289))</t>
  </si>
  <si>
    <t>eqsigSalesPlan!R289</t>
  </si>
  <si>
    <t>eqsigSalesPlan!S289</t>
  </si>
  <si>
    <t>eqsigIF(H289eqsig0,0,(N289-H289)/H289)</t>
  </si>
  <si>
    <t>eqsigIF(I289eqsig0,0,(O289-I289)/I289)</t>
  </si>
  <si>
    <t>eqsigIF(J289eqsig0,0,(P289-J289)/J289)</t>
  </si>
  <si>
    <t>eqsigIF(K289eqsig0,0,(Q289-K289)/K289)</t>
  </si>
  <si>
    <t>eqsigIF(L289eqsig0,0,(R289-L289)/L289)</t>
  </si>
  <si>
    <t>eqsigRangeDetail!$YM$18*AM289</t>
  </si>
  <si>
    <t>eqsigRangeDetail!$AGD$18*AQ289</t>
  </si>
  <si>
    <t>eqsigIF(AA289eqsig0,0,Z289/AA289*1000)</t>
  </si>
  <si>
    <t>eqsigIF(F289eqsig0,0,AA289/AD289/F289/13)</t>
  </si>
  <si>
    <t>eqsigIF(F289eqsig0,0,HLOOKUP("DIST "&amp;B261&amp;":All Stores",Distribution!$1:$10,10,FALSE)+HLOOKUP((LEFT("Dist : "&amp;B261&amp;E289,10)),Distribution!$1:$10,10,FALSE)+HLOOKUP("Dist : "&amp;B261&amp;E289,Distribution!$1:$10,10,FALSE))</t>
  </si>
  <si>
    <t>eqsigIF(H289eqsig0,0,(Z289-H289)/H289)</t>
  </si>
  <si>
    <t>eqsigIF(I289eqsig0,0,(AA289-I289)/I289)</t>
  </si>
  <si>
    <t>eqsigIF(J289eqsig0,0,(AB289-J289)/J289)</t>
  </si>
  <si>
    <t>eqsigIF(K289eqsig0,0,(AC289-K289)/K289)</t>
  </si>
  <si>
    <t>eqsigIF(L289eqsig0,0,(AD289-L289)/L289)</t>
  </si>
  <si>
    <t>eqsigIF(H261eqsig0,0,H289/H261)</t>
  </si>
  <si>
    <t>eqsigIF(N261eqsig0,0,N289/N261)</t>
  </si>
  <si>
    <t>eqsigIF(Z261eqsig0,0,Z289/Z261)</t>
  </si>
  <si>
    <t>eqsigIF(I261eqsig0,0,I289/I261)</t>
  </si>
  <si>
    <t>eqsigIF(O261eqsig0,0,O289/O261)</t>
  </si>
  <si>
    <t>eqsigIF(AA261eqsig0,0,AA289/AA261)</t>
  </si>
  <si>
    <t>eqsigSalesPlan!D290</t>
  </si>
  <si>
    <t>eqsigSalesPlan!E290</t>
  </si>
  <si>
    <t>eqsigSalesPlan!F290</t>
  </si>
  <si>
    <t>eqsigSalesPlan!H290</t>
  </si>
  <si>
    <t>eqsigSalesPlan!I290</t>
  </si>
  <si>
    <t>eqsigSalesPlan!K290</t>
  </si>
  <si>
    <t>eqsigSalesPlan!J290</t>
  </si>
  <si>
    <t>eqsigSalesPlan!M290</t>
  </si>
  <si>
    <t>eqsigSalesPlan!Q290</t>
  </si>
  <si>
    <t>eqsigIF(F290eqsig0,0,IF(SalesPlan!P290eqsig0,SalesPlan!$P$96,SalesPlan!P290))</t>
  </si>
  <si>
    <t>eqsigSalesPlan!R290</t>
  </si>
  <si>
    <t>eqsigSalesPlan!S290</t>
  </si>
  <si>
    <t>eqsigIF(H290eqsig0,0,(N290-H290)/H290)</t>
  </si>
  <si>
    <t>eqsigIF(I290eqsig0,0,(O290-I290)/I290)</t>
  </si>
  <si>
    <t>eqsigIF(J290eqsig0,0,(P290-J290)/J290)</t>
  </si>
  <si>
    <t>eqsigIF(K290eqsig0,0,(Q290-K290)/K290)</t>
  </si>
  <si>
    <t>eqsigIF(L290eqsig0,0,(R290-L290)/L290)</t>
  </si>
  <si>
    <t>eqsigRangeDetail!$YM$18*AM290</t>
  </si>
  <si>
    <t>eqsigRangeDetail!$AGD$18*AQ290</t>
  </si>
  <si>
    <t>eqsigIF(AA290eqsig0,0,Z290/AA290*1000)</t>
  </si>
  <si>
    <t>eqsigIF(F290eqsig0,0,AA290/AD290/F290/13)</t>
  </si>
  <si>
    <t>eqsigIF(F290eqsig0,0,HLOOKUP("DIST "&amp;B261&amp;":All Stores",Distribution!$1:$10,10,FALSE)+HLOOKUP((LEFT("Dist : "&amp;B261&amp;E290,10)),Distribution!$1:$10,10,FALSE)+HLOOKUP("Dist : "&amp;B261&amp;E290,Distribution!$1:$10,10,FALSE))</t>
  </si>
  <si>
    <t>eqsigIF(H290eqsig0,0,(Z290-H290)/H290)</t>
  </si>
  <si>
    <t>eqsigIF(I290eqsig0,0,(AA290-I290)/I290)</t>
  </si>
  <si>
    <t>eqsigIF(J290eqsig0,0,(AB290-J290)/J290)</t>
  </si>
  <si>
    <t>eqsigIF(K290eqsig0,0,(AC290-K290)/K290)</t>
  </si>
  <si>
    <t>eqsigIF(L290eqsig0,0,(AD290-L290)/L290)</t>
  </si>
  <si>
    <t>eqsigIF(H261eqsig0,0,H290/H261)</t>
  </si>
  <si>
    <t>eqsigIF(N261eqsig0,0,N290/N261)</t>
  </si>
  <si>
    <t>eqsigIF(Z261eqsig0,0,Z290/Z261)</t>
  </si>
  <si>
    <t>eqsigIF(I261eqsig0,0,I290/I261)</t>
  </si>
  <si>
    <t>eqsigIF(O261eqsig0,0,O290/O261)</t>
  </si>
  <si>
    <t>eqsigIF(AA261eqsig0,0,AA290/AA261)</t>
  </si>
  <si>
    <t>eqsigSalesPlan!D291</t>
  </si>
  <si>
    <t>eqsigSalesPlan!E291</t>
  </si>
  <si>
    <t>eqsigSalesPlan!F291</t>
  </si>
  <si>
    <t>eqsigSalesPlan!H291</t>
  </si>
  <si>
    <t>eqsigSalesPlan!I291</t>
  </si>
  <si>
    <t>eqsigSalesPlan!K291</t>
  </si>
  <si>
    <t>eqsigSalesPlan!J291</t>
  </si>
  <si>
    <t>eqsigSalesPlan!M291</t>
  </si>
  <si>
    <t>eqsigSalesPlan!Q291</t>
  </si>
  <si>
    <t>eqsigIF(F291eqsig0,0,IF(SalesPlan!P291eqsig0,SalesPlan!$P$96,SalesPlan!P291))</t>
  </si>
  <si>
    <t>eqsigSalesPlan!R291</t>
  </si>
  <si>
    <t>eqsigSalesPlan!S291</t>
  </si>
  <si>
    <t>eqsigIF(H291eqsig0,0,(N291-H291)/H291)</t>
  </si>
  <si>
    <t>eqsigIF(I291eqsig0,0,(O291-I291)/I291)</t>
  </si>
  <si>
    <t>eqsigIF(J291eqsig0,0,(P291-J291)/J291)</t>
  </si>
  <si>
    <t>eqsigIF(K291eqsig0,0,(Q291-K291)/K291)</t>
  </si>
  <si>
    <t>eqsigIF(L291eqsig0,0,(R291-L291)/L291)</t>
  </si>
  <si>
    <t>eqsigRangeDetail!$YM$18*AM291</t>
  </si>
  <si>
    <t>eqsigRangeDetail!$AGD$18*AQ291</t>
  </si>
  <si>
    <t>eqsigIF(AA291eqsig0,0,Z291/AA291*1000)</t>
  </si>
  <si>
    <t>eqsigIF(F291eqsig0,0,AA291/AD291/F291/13)</t>
  </si>
  <si>
    <t>eqsigIF(F291eqsig0,0,HLOOKUP("DIST "&amp;B261&amp;":All Stores",Distribution!$1:$10,10,FALSE)+HLOOKUP((LEFT("Dist : "&amp;B261&amp;E291,10)),Distribution!$1:$10,10,FALSE)+HLOOKUP("Dist : "&amp;B261&amp;E291,Distribution!$1:$10,10,FALSE))</t>
  </si>
  <si>
    <t>eqsigIF(H291eqsig0,0,(Z291-H291)/H291)</t>
  </si>
  <si>
    <t>eqsigIF(I291eqsig0,0,(AA291-I291)/I291)</t>
  </si>
  <si>
    <t>eqsigIF(J291eqsig0,0,(AB291-J291)/J291)</t>
  </si>
  <si>
    <t>eqsigIF(K291eqsig0,0,(AC291-K291)/K291)</t>
  </si>
  <si>
    <t>eqsigIF(L291eqsig0,0,(AD291-L291)/L291)</t>
  </si>
  <si>
    <t>eqsigIF(H261eqsig0,0,H291/H261)</t>
  </si>
  <si>
    <t>eqsigIF(N261eqsig0,0,N291/N261)</t>
  </si>
  <si>
    <t>eqsigIF(Z261eqsig0,0,Z291/Z261)</t>
  </si>
  <si>
    <t>eqsigIF(I261eqsig0,0,I291/I261)</t>
  </si>
  <si>
    <t>eqsigIF(O261eqsig0,0,O291/O261)</t>
  </si>
  <si>
    <t>eqsigIF(AA261eqsig0,0,AA291/AA261)</t>
  </si>
  <si>
    <t>eqsigSalesPlan!D292</t>
  </si>
  <si>
    <t>eqsigSalesPlan!E292</t>
  </si>
  <si>
    <t>eqsigSalesPlan!F292</t>
  </si>
  <si>
    <t>eqsigSalesPlan!H292</t>
  </si>
  <si>
    <t>eqsigSalesPlan!I292</t>
  </si>
  <si>
    <t>eqsigSalesPlan!K292</t>
  </si>
  <si>
    <t>eqsigSalesPlan!J292</t>
  </si>
  <si>
    <t>eqsigSalesPlan!M292</t>
  </si>
  <si>
    <t>eqsigSalesPlan!Q292</t>
  </si>
  <si>
    <t>eqsigIF(F292eqsig0,0,IF(SalesPlan!P292eqsig0,SalesPlan!$P$96,SalesPlan!P292))</t>
  </si>
  <si>
    <t>eqsigSalesPlan!R292</t>
  </si>
  <si>
    <t>eqsigSalesPlan!S292</t>
  </si>
  <si>
    <t>eqsigIF(H292eqsig0,0,(N292-H292)/H292)</t>
  </si>
  <si>
    <t>eqsigIF(I292eqsig0,0,(O292-I292)/I292)</t>
  </si>
  <si>
    <t>eqsigIF(J292eqsig0,0,(P292-J292)/J292)</t>
  </si>
  <si>
    <t>eqsigIF(K292eqsig0,0,(Q292-K292)/K292)</t>
  </si>
  <si>
    <t>eqsigIF(L292eqsig0,0,(R292-L292)/L292)</t>
  </si>
  <si>
    <t>eqsigRangeDetail!$YM$18*AM292</t>
  </si>
  <si>
    <t>eqsigRangeDetail!$AGD$18*AQ292</t>
  </si>
  <si>
    <t>eqsigIF(AA292eqsig0,0,Z292/AA292*1000)</t>
  </si>
  <si>
    <t>eqsigIF(F292eqsig0,0,AA292/AD292/F292/13)</t>
  </si>
  <si>
    <t>eqsigIF(F292eqsig0,0,HLOOKUP("DIST "&amp;B261&amp;":All Stores",Distribution!$1:$10,10,FALSE)+HLOOKUP((LEFT("Dist : "&amp;B261&amp;E292,10)),Distribution!$1:$10,10,FALSE)+HLOOKUP("Dist : "&amp;B261&amp;E292,Distribution!$1:$10,10,FALSE))</t>
  </si>
  <si>
    <t>eqsigIF(H292eqsig0,0,(Z292-H292)/H292)</t>
  </si>
  <si>
    <t>eqsigIF(I292eqsig0,0,(AA292-I292)/I292)</t>
  </si>
  <si>
    <t>eqsigIF(J292eqsig0,0,(AB292-J292)/J292)</t>
  </si>
  <si>
    <t>eqsigIF(K292eqsig0,0,(AC292-K292)/K292)</t>
  </si>
  <si>
    <t>eqsigIF(L292eqsig0,0,(AD292-L292)/L292)</t>
  </si>
  <si>
    <t>eqsigIF(H261eqsig0,0,H292/H261)</t>
  </si>
  <si>
    <t>eqsigIF(N261eqsig0,0,N292/N261)</t>
  </si>
  <si>
    <t>eqsigIF(Z261eqsig0,0,Z292/Z261)</t>
  </si>
  <si>
    <t>eqsigIF(I261eqsig0,0,I292/I261)</t>
  </si>
  <si>
    <t>eqsigIF(O261eqsig0,0,O292/O261)</t>
  </si>
  <si>
    <t>eqsigIF(AA261eqsig0,0,AA292/AA261)</t>
  </si>
  <si>
    <t>eqsigSalesPlan!D293</t>
  </si>
  <si>
    <t>eqsigSalesPlan!E293</t>
  </si>
  <si>
    <t>eqsigSalesPlan!F293</t>
  </si>
  <si>
    <t>eqsigSalesPlan!H293</t>
  </si>
  <si>
    <t>eqsigSalesPlan!I293</t>
  </si>
  <si>
    <t>eqsigSalesPlan!K293</t>
  </si>
  <si>
    <t>eqsigSalesPlan!J293</t>
  </si>
  <si>
    <t>eqsigSalesPlan!M293</t>
  </si>
  <si>
    <t>eqsigSalesPlan!Q293</t>
  </si>
  <si>
    <t>eqsigIF(F293eqsig0,0,IF(SalesPlan!P293eqsig0,SalesPlan!$P$96,SalesPlan!P293))</t>
  </si>
  <si>
    <t>eqsigSalesPlan!R293</t>
  </si>
  <si>
    <t>eqsigSalesPlan!S293</t>
  </si>
  <si>
    <t>eqsigIF(H293eqsig0,0,(N293-H293)/H293)</t>
  </si>
  <si>
    <t>eqsigIF(I293eqsig0,0,(O293-I293)/I293)</t>
  </si>
  <si>
    <t>eqsigIF(J293eqsig0,0,(P293-J293)/J293)</t>
  </si>
  <si>
    <t>eqsigIF(K293eqsig0,0,(Q293-K293)/K293)</t>
  </si>
  <si>
    <t>eqsigIF(L293eqsig0,0,(R293-L293)/L293)</t>
  </si>
  <si>
    <t>eqsigRangeDetail!$YM$18*AM293</t>
  </si>
  <si>
    <t>eqsigRangeDetail!$AGD$18*AQ293</t>
  </si>
  <si>
    <t>eqsigIF(AA293eqsig0,0,Z293/AA293*1000)</t>
  </si>
  <si>
    <t>eqsigIF(F293eqsig0,0,AA293/AD293/F293/13)</t>
  </si>
  <si>
    <t>eqsigIF(F293eqsig0,0,HLOOKUP("DIST "&amp;B261&amp;":All Stores",Distribution!$1:$10,10,FALSE)+HLOOKUP((LEFT("Dist : "&amp;B261&amp;E293,10)),Distribution!$1:$10,10,FALSE)+HLOOKUP("Dist : "&amp;B261&amp;E293,Distribution!$1:$10,10,FALSE))</t>
  </si>
  <si>
    <t>eqsigIF(H293eqsig0,0,(Z293-H293)/H293)</t>
  </si>
  <si>
    <t>eqsigIF(I293eqsig0,0,(AA293-I293)/I293)</t>
  </si>
  <si>
    <t>eqsigIF(J293eqsig0,0,(AB293-J293)/J293)</t>
  </si>
  <si>
    <t>eqsigIF(K293eqsig0,0,(AC293-K293)/K293)</t>
  </si>
  <si>
    <t>eqsigIF(L293eqsig0,0,(AD293-L293)/L293)</t>
  </si>
  <si>
    <t>eqsigIF(H261eqsig0,0,H293/H261)</t>
  </si>
  <si>
    <t>eqsigIF(N261eqsig0,0,N293/N261)</t>
  </si>
  <si>
    <t>eqsigIF(Z261eqsig0,0,Z293/Z261)</t>
  </si>
  <si>
    <t>eqsigIF(I261eqsig0,0,I293/I261)</t>
  </si>
  <si>
    <t>eqsigIF(O261eqsig0,0,O293/O261)</t>
  </si>
  <si>
    <t>eqsigIF(AA261eqsig0,0,AA293/AA261)</t>
  </si>
  <si>
    <t>eqsigSalesPlan!D294</t>
  </si>
  <si>
    <t>eqsigSalesPlan!E294</t>
  </si>
  <si>
    <t>eqsigSalesPlan!F294</t>
  </si>
  <si>
    <t>eqsigSalesPlan!H294</t>
  </si>
  <si>
    <t>eqsigSalesPlan!I294</t>
  </si>
  <si>
    <t>eqsigSalesPlan!K294</t>
  </si>
  <si>
    <t>eqsigSalesPlan!J294</t>
  </si>
  <si>
    <t>eqsigSalesPlan!M294</t>
  </si>
  <si>
    <t>eqsigSalesPlan!Q294</t>
  </si>
  <si>
    <t>eqsigIF(F294eqsig0,0,IF(SalesPlan!P294eqsig0,SalesPlan!$P$96,SalesPlan!P294))</t>
  </si>
  <si>
    <t>eqsigSalesPlan!R294</t>
  </si>
  <si>
    <t>eqsigSalesPlan!S294</t>
  </si>
  <si>
    <t>eqsigIF(H294eqsig0,0,(N294-H294)/H294)</t>
  </si>
  <si>
    <t>eqsigIF(I294eqsig0,0,(O294-I294)/I294)</t>
  </si>
  <si>
    <t>eqsigIF(J294eqsig0,0,(P294-J294)/J294)</t>
  </si>
  <si>
    <t>eqsigIF(K294eqsig0,0,(Q294-K294)/K294)</t>
  </si>
  <si>
    <t>eqsigIF(L294eqsig0,0,(R294-L294)/L294)</t>
  </si>
  <si>
    <t>eqsigRangeDetail!$YM$18*AM294</t>
  </si>
  <si>
    <t>eqsigRangeDetail!$AGD$18*AQ294</t>
  </si>
  <si>
    <t>eqsigIF(AA294eqsig0,0,Z294/AA294*1000)</t>
  </si>
  <si>
    <t>eqsigIF(F294eqsig0,0,AA294/AD294/F294/13)</t>
  </si>
  <si>
    <t>eqsigIF(F294eqsig0,0,HLOOKUP("DIST "&amp;B261&amp;":All Stores",Distribution!$1:$10,10,FALSE)+HLOOKUP((LEFT("Dist : "&amp;B261&amp;E294,10)),Distribution!$1:$10,10,FALSE)+HLOOKUP("Dist : "&amp;B261&amp;E294,Distribution!$1:$10,10,FALSE))</t>
  </si>
  <si>
    <t>eqsigIF(H294eqsig0,0,(Z294-H294)/H294)</t>
  </si>
  <si>
    <t>eqsigIF(I294eqsig0,0,(AA294-I294)/I294)</t>
  </si>
  <si>
    <t>eqsigIF(J294eqsig0,0,(AB294-J294)/J294)</t>
  </si>
  <si>
    <t>eqsigIF(K294eqsig0,0,(AC294-K294)/K294)</t>
  </si>
  <si>
    <t>eqsigIF(L294eqsig0,0,(AD294-L294)/L294)</t>
  </si>
  <si>
    <t>eqsigIF(H261eqsig0,0,H294/H261)</t>
  </si>
  <si>
    <t>eqsigIF(N261eqsig0,0,N294/N261)</t>
  </si>
  <si>
    <t>eqsigIF(Z261eqsig0,0,Z294/Z261)</t>
  </si>
  <si>
    <t>eqsigIF(I261eqsig0,0,I294/I261)</t>
  </si>
  <si>
    <t>eqsigIF(O261eqsig0,0,O294/O261)</t>
  </si>
  <si>
    <t>eqsigIF(AA261eqsig0,0,AA294/AA261)</t>
  </si>
  <si>
    <t>eqsigSalesPlan!D295</t>
  </si>
  <si>
    <t>eqsigSalesPlan!E295</t>
  </si>
  <si>
    <t>eqsigSalesPlan!F295</t>
  </si>
  <si>
    <t>eqsigSalesPlan!H295</t>
  </si>
  <si>
    <t>eqsigSalesPlan!I295</t>
  </si>
  <si>
    <t>eqsigSalesPlan!K295</t>
  </si>
  <si>
    <t>eqsigSalesPlan!J295</t>
  </si>
  <si>
    <t>eqsigSalesPlan!M295</t>
  </si>
  <si>
    <t>eqsigSalesPlan!Q295</t>
  </si>
  <si>
    <t>eqsigIF(F295eqsig0,0,IF(SalesPlan!P295eqsig0,SalesPlan!$P$96,SalesPlan!P295))</t>
  </si>
  <si>
    <t>eqsigSalesPlan!R295</t>
  </si>
  <si>
    <t>eqsigSalesPlan!S295</t>
  </si>
  <si>
    <t>eqsigIF(H295eqsig0,0,(N295-H295)/H295)</t>
  </si>
  <si>
    <t>eqsigIF(I295eqsig0,0,(O295-I295)/I295)</t>
  </si>
  <si>
    <t>eqsigIF(J295eqsig0,0,(P295-J295)/J295)</t>
  </si>
  <si>
    <t>eqsigIF(K295eqsig0,0,(Q295-K295)/K295)</t>
  </si>
  <si>
    <t>eqsigIF(L295eqsig0,0,(R295-L295)/L295)</t>
  </si>
  <si>
    <t>eqsigRangeDetail!$YM$18*AM295</t>
  </si>
  <si>
    <t>eqsigRangeDetail!$AGD$18*AQ295</t>
  </si>
  <si>
    <t>eqsigIF(AA295eqsig0,0,Z295/AA295*1000)</t>
  </si>
  <si>
    <t>eqsigIF(F295eqsig0,0,AA295/AD295/F295/13)</t>
  </si>
  <si>
    <t>eqsigIF(F295eqsig0,0,HLOOKUP("DIST "&amp;B261&amp;":All Stores",Distribution!$1:$10,10,FALSE)+HLOOKUP((LEFT("Dist : "&amp;B261&amp;E295,10)),Distribution!$1:$10,10,FALSE)+HLOOKUP("Dist : "&amp;B261&amp;E295,Distribution!$1:$10,10,FALSE))</t>
  </si>
  <si>
    <t>eqsigIF(H295eqsig0,0,(Z295-H295)/H295)</t>
  </si>
  <si>
    <t>eqsigIF(I295eqsig0,0,(AA295-I295)/I295)</t>
  </si>
  <si>
    <t>eqsigIF(J295eqsig0,0,(AB295-J295)/J295)</t>
  </si>
  <si>
    <t>eqsigIF(K295eqsig0,0,(AC295-K295)/K295)</t>
  </si>
  <si>
    <t>eqsigIF(L295eqsig0,0,(AD295-L295)/L295)</t>
  </si>
  <si>
    <t>eqsigIF(H261eqsig0,0,H295/H261)</t>
  </si>
  <si>
    <t>eqsigIF(N261eqsig0,0,N295/N261)</t>
  </si>
  <si>
    <t>eqsigIF(Z261eqsig0,0,Z295/Z261)</t>
  </si>
  <si>
    <t>eqsigIF(I261eqsig0,0,I295/I261)</t>
  </si>
  <si>
    <t>eqsigIF(O261eqsig0,0,O295/O261)</t>
  </si>
  <si>
    <t>eqsigIF(AA261eqsig0,0,AA295/AA261)</t>
  </si>
  <si>
    <t>eqsigSalesPlan!D296</t>
  </si>
  <si>
    <t>eqsigSalesPlan!E296</t>
  </si>
  <si>
    <t>eqsigSalesPlan!F296</t>
  </si>
  <si>
    <t>eqsigSalesPlan!H296</t>
  </si>
  <si>
    <t>eqsigSalesPlan!I296</t>
  </si>
  <si>
    <t>eqsigSalesPlan!K296</t>
  </si>
  <si>
    <t>eqsigSalesPlan!J296</t>
  </si>
  <si>
    <t>eqsigSalesPlan!M296</t>
  </si>
  <si>
    <t>eqsigSalesPlan!Q296</t>
  </si>
  <si>
    <t>eqsigIF(F296eqsig0,0,IF(SalesPlan!P296eqsig0,SalesPlan!$P$96,SalesPlan!P296))</t>
  </si>
  <si>
    <t>eqsigSalesPlan!R296</t>
  </si>
  <si>
    <t>eqsigSalesPlan!S296</t>
  </si>
  <si>
    <t>eqsigIF(H296eqsig0,0,(N296-H296)/H296)</t>
  </si>
  <si>
    <t>eqsigIF(I296eqsig0,0,(O296-I296)/I296)</t>
  </si>
  <si>
    <t>eqsigIF(J296eqsig0,0,(P296-J296)/J296)</t>
  </si>
  <si>
    <t>eqsigIF(K296eqsig0,0,(Q296-K296)/K296)</t>
  </si>
  <si>
    <t>eqsigIF(L296eqsig0,0,(R296-L296)/L296)</t>
  </si>
  <si>
    <t>eqsigRangeDetail!$YM$18*AM296</t>
  </si>
  <si>
    <t>eqsigRangeDetail!$AGD$18*AQ296</t>
  </si>
  <si>
    <t>eqsigIF(AA296eqsig0,0,Z296/AA296*1000)</t>
  </si>
  <si>
    <t>eqsigIF(F296eqsig0,0,AA296/AD296/F296/13)</t>
  </si>
  <si>
    <t>eqsigIF(F296eqsig0,0,HLOOKUP("DIST "&amp;B261&amp;":All Stores",Distribution!$1:$10,10,FALSE)+HLOOKUP((LEFT("Dist : "&amp;B261&amp;E296,10)),Distribution!$1:$10,10,FALSE)+HLOOKUP("Dist : "&amp;B261&amp;E296,Distribution!$1:$10,10,FALSE))</t>
  </si>
  <si>
    <t>eqsigIF(H296eqsig0,0,(Z296-H296)/H296)</t>
  </si>
  <si>
    <t>eqsigIF(I296eqsig0,0,(AA296-I296)/I296)</t>
  </si>
  <si>
    <t>eqsigIF(J296eqsig0,0,(AB296-J296)/J296)</t>
  </si>
  <si>
    <t>eqsigIF(K296eqsig0,0,(AC296-K296)/K296)</t>
  </si>
  <si>
    <t>eqsigIF(L296eqsig0,0,(AD296-L296)/L296)</t>
  </si>
  <si>
    <t>eqsigIF(H261eqsig0,0,H296/H261)</t>
  </si>
  <si>
    <t>eqsigIF(N261eqsig0,0,N296/N261)</t>
  </si>
  <si>
    <t>eqsigIF(Z261eqsig0,0,Z296/Z261)</t>
  </si>
  <si>
    <t>eqsigIF(I261eqsig0,0,I296/I261)</t>
  </si>
  <si>
    <t>eqsigIF(O261eqsig0,0,O296/O261)</t>
  </si>
  <si>
    <t>eqsigIF(AA261eqsig0,0,AA296/AA261)</t>
  </si>
  <si>
    <t>eqsigSalesPlan!D297</t>
  </si>
  <si>
    <t>eqsigSalesPlan!E297</t>
  </si>
  <si>
    <t>eqsigSalesPlan!F297</t>
  </si>
  <si>
    <t>eqsigSalesPlan!H297</t>
  </si>
  <si>
    <t>eqsigSalesPlan!I297</t>
  </si>
  <si>
    <t>eqsigSalesPlan!K297</t>
  </si>
  <si>
    <t>eqsigSalesPlan!J297</t>
  </si>
  <si>
    <t>eqsigSalesPlan!M297</t>
  </si>
  <si>
    <t>eqsigSalesPlan!Q297</t>
  </si>
  <si>
    <t>eqsigIF(F297eqsig0,0,IF(SalesPlan!P297eqsig0,SalesPlan!$P$96,SalesPlan!P297))</t>
  </si>
  <si>
    <t>eqsigSalesPlan!R297</t>
  </si>
  <si>
    <t>eqsigSalesPlan!S297</t>
  </si>
  <si>
    <t>eqsigIF(H297eqsig0,0,(N297-H297)/H297)</t>
  </si>
  <si>
    <t>eqsigIF(I297eqsig0,0,(O297-I297)/I297)</t>
  </si>
  <si>
    <t>eqsigIF(J297eqsig0,0,(P297-J297)/J297)</t>
  </si>
  <si>
    <t>eqsigIF(K297eqsig0,0,(Q297-K297)/K297)</t>
  </si>
  <si>
    <t>eqsigIF(L297eqsig0,0,(R297-L297)/L297)</t>
  </si>
  <si>
    <t>eqsigRangeDetail!$YM$18*AM297</t>
  </si>
  <si>
    <t>eqsigRangeDetail!$AGD$18*AQ297</t>
  </si>
  <si>
    <t>eqsigIF(AA297eqsig0,0,Z297/AA297*1000)</t>
  </si>
  <si>
    <t>eqsigIF(F297eqsig0,0,AA297/AD297/F297/13)</t>
  </si>
  <si>
    <t>eqsigIF(F297eqsig0,0,HLOOKUP("DIST "&amp;B261&amp;":All Stores",Distribution!$1:$10,10,FALSE)+HLOOKUP((LEFT("Dist : "&amp;B261&amp;E297,10)),Distribution!$1:$10,10,FALSE)+HLOOKUP("Dist : "&amp;B261&amp;E297,Distribution!$1:$10,10,FALSE))</t>
  </si>
  <si>
    <t>eqsigIF(H297eqsig0,0,(Z297-H297)/H297)</t>
  </si>
  <si>
    <t>eqsigIF(I297eqsig0,0,(AA297-I297)/I297)</t>
  </si>
  <si>
    <t>eqsigIF(J297eqsig0,0,(AB297-J297)/J297)</t>
  </si>
  <si>
    <t>eqsigIF(K297eqsig0,0,(AC297-K297)/K297)</t>
  </si>
  <si>
    <t>eqsigIF(L297eqsig0,0,(AD297-L297)/L297)</t>
  </si>
  <si>
    <t>eqsigIF(H261eqsig0,0,H297/H261)</t>
  </si>
  <si>
    <t>eqsigIF(N261eqsig0,0,N297/N261)</t>
  </si>
  <si>
    <t>eqsigIF(Z261eqsig0,0,Z297/Z261)</t>
  </si>
  <si>
    <t>eqsigIF(I261eqsig0,0,I297/I261)</t>
  </si>
  <si>
    <t>eqsigIF(O261eqsig0,0,O297/O261)</t>
  </si>
  <si>
    <t>eqsigIF(AA261eqsig0,0,AA297/AA261)</t>
  </si>
  <si>
    <t>eqsigSalesPlan!D298</t>
  </si>
  <si>
    <t>eqsigSalesPlan!E298</t>
  </si>
  <si>
    <t>eqsigSalesPlan!F298</t>
  </si>
  <si>
    <t>eqsigSalesPlan!H298</t>
  </si>
  <si>
    <t>eqsigSalesPlan!I298</t>
  </si>
  <si>
    <t>eqsigSalesPlan!K298</t>
  </si>
  <si>
    <t>eqsigSalesPlan!J298</t>
  </si>
  <si>
    <t>eqsigSalesPlan!M298</t>
  </si>
  <si>
    <t>eqsigSalesPlan!Q298</t>
  </si>
  <si>
    <t>eqsigIF(F298eqsig0,0,IF(SalesPlan!P298eqsig0,SalesPlan!$P$96,SalesPlan!P298))</t>
  </si>
  <si>
    <t>eqsigSalesPlan!R298</t>
  </si>
  <si>
    <t>eqsigSalesPlan!S298</t>
  </si>
  <si>
    <t>eqsigIF(H298eqsig0,0,(N298-H298)/H298)</t>
  </si>
  <si>
    <t>eqsigIF(I298eqsig0,0,(O298-I298)/I298)</t>
  </si>
  <si>
    <t>eqsigIF(J298eqsig0,0,(P298-J298)/J298)</t>
  </si>
  <si>
    <t>eqsigIF(K298eqsig0,0,(Q298-K298)/K298)</t>
  </si>
  <si>
    <t>eqsigIF(L298eqsig0,0,(R298-L298)/L298)</t>
  </si>
  <si>
    <t>eqsigRangeDetail!$YM$18*AM298</t>
  </si>
  <si>
    <t>eqsigRangeDetail!$AGD$18*AQ298</t>
  </si>
  <si>
    <t>eqsigIF(AA298eqsig0,0,Z298/AA298*1000)</t>
  </si>
  <si>
    <t>eqsigIF(F298eqsig0,0,AA298/AD298/F298/13)</t>
  </si>
  <si>
    <t>eqsigIF(F298eqsig0,0,HLOOKUP("DIST "&amp;B261&amp;":All Stores",Distribution!$1:$10,10,FALSE)+HLOOKUP((LEFT("Dist : "&amp;B261&amp;E298,10)),Distribution!$1:$10,10,FALSE)+HLOOKUP("Dist : "&amp;B261&amp;E298,Distribution!$1:$10,10,FALSE))</t>
  </si>
  <si>
    <t>eqsigIF(H298eqsig0,0,(Z298-H298)/H298)</t>
  </si>
  <si>
    <t>eqsigIF(I298eqsig0,0,(AA298-I298)/I298)</t>
  </si>
  <si>
    <t>eqsigIF(J298eqsig0,0,(AB298-J298)/J298)</t>
  </si>
  <si>
    <t>eqsigIF(K298eqsig0,0,(AC298-K298)/K298)</t>
  </si>
  <si>
    <t>eqsigIF(L298eqsig0,0,(AD298-L298)/L298)</t>
  </si>
  <si>
    <t>eqsigIF(H261eqsig0,0,H298/H261)</t>
  </si>
  <si>
    <t>eqsigIF(N261eqsig0,0,N298/N261)</t>
  </si>
  <si>
    <t>eqsigIF(Z261eqsig0,0,Z298/Z261)</t>
  </si>
  <si>
    <t>eqsigIF(I261eqsig0,0,I298/I261)</t>
  </si>
  <si>
    <t>eqsigIF(O261eqsig0,0,O298/O261)</t>
  </si>
  <si>
    <t>eqsigIF(AA261eqsig0,0,AA298/AA261)</t>
  </si>
  <si>
    <t>eqsigSalesPlan!D299</t>
  </si>
  <si>
    <t>eqsigSalesPlan!E299</t>
  </si>
  <si>
    <t>eqsigSalesPlan!F299</t>
  </si>
  <si>
    <t>eqsigSalesPlan!H299</t>
  </si>
  <si>
    <t>eqsigSalesPlan!I299</t>
  </si>
  <si>
    <t>eqsigSalesPlan!K299</t>
  </si>
  <si>
    <t>eqsigSalesPlan!J299</t>
  </si>
  <si>
    <t>eqsigSalesPlan!M299</t>
  </si>
  <si>
    <t>eqsigSalesPlan!Q299</t>
  </si>
  <si>
    <t>eqsigIF(F299eqsig0,0,IF(SalesPlan!P299eqsig0,SalesPlan!$P$96,SalesPlan!P299))</t>
  </si>
  <si>
    <t>eqsigSalesPlan!R299</t>
  </si>
  <si>
    <t>eqsigSalesPlan!S299</t>
  </si>
  <si>
    <t>eqsigIF(H299eqsig0,0,(N299-H299)/H299)</t>
  </si>
  <si>
    <t>eqsigIF(I299eqsig0,0,(O299-I299)/I299)</t>
  </si>
  <si>
    <t>eqsigIF(J299eqsig0,0,(P299-J299)/J299)</t>
  </si>
  <si>
    <t>eqsigIF(K299eqsig0,0,(Q299-K299)/K299)</t>
  </si>
  <si>
    <t>eqsigIF(L299eqsig0,0,(R299-L299)/L299)</t>
  </si>
  <si>
    <t>eqsigRangeDetail!$YM$18*AM299</t>
  </si>
  <si>
    <t>eqsigRangeDetail!$AGD$18*AQ299</t>
  </si>
  <si>
    <t>eqsigIF(AA299eqsig0,0,Z299/AA299*1000)</t>
  </si>
  <si>
    <t>eqsigIF(F299eqsig0,0,AA299/AD299/F299/13)</t>
  </si>
  <si>
    <t>eqsigIF(F299eqsig0,0,HLOOKUP("DIST "&amp;B261&amp;":All Stores",Distribution!$1:$10,10,FALSE)+HLOOKUP((LEFT("Dist : "&amp;B261&amp;E299,10)),Distribution!$1:$10,10,FALSE)+HLOOKUP("Dist : "&amp;B261&amp;E299,Distribution!$1:$10,10,FALSE))</t>
  </si>
  <si>
    <t>eqsigIF(H299eqsig0,0,(Z299-H299)/H299)</t>
  </si>
  <si>
    <t>eqsigIF(I299eqsig0,0,(AA299-I299)/I299)</t>
  </si>
  <si>
    <t>eqsigIF(J299eqsig0,0,(AB299-J299)/J299)</t>
  </si>
  <si>
    <t>eqsigIF(K299eqsig0,0,(AC299-K299)/K299)</t>
  </si>
  <si>
    <t>eqsigIF(L299eqsig0,0,(AD299-L299)/L299)</t>
  </si>
  <si>
    <t>eqsigIF(H261eqsig0,0,H299/H261)</t>
  </si>
  <si>
    <t>eqsigIF(N261eqsig0,0,N299/N261)</t>
  </si>
  <si>
    <t>eqsigIF(Z261eqsig0,0,Z299/Z261)</t>
  </si>
  <si>
    <t>eqsigIF(I261eqsig0,0,I299/I261)</t>
  </si>
  <si>
    <t>eqsigIF(O261eqsig0,0,O299/O261)</t>
  </si>
  <si>
    <t>eqsigIF(AA261eqsig0,0,AA299/AA261)</t>
  </si>
  <si>
    <t>eqsigSalesPlan!D300</t>
  </si>
  <si>
    <t>eqsigSalesPlan!E300</t>
  </si>
  <si>
    <t>eqsigSalesPlan!F300</t>
  </si>
  <si>
    <t>eqsigSalesPlan!H300</t>
  </si>
  <si>
    <t>eqsigSalesPlan!I300</t>
  </si>
  <si>
    <t>eqsigSalesPlan!K300</t>
  </si>
  <si>
    <t>eqsigSalesPlan!J300</t>
  </si>
  <si>
    <t>eqsigSalesPlan!M300</t>
  </si>
  <si>
    <t>eqsigSalesPlan!Q300</t>
  </si>
  <si>
    <t>eqsigIF(F300eqsig0,0,IF(SalesPlan!P300eqsig0,SalesPlan!$P$96,SalesPlan!P300))</t>
  </si>
  <si>
    <t>eqsigSalesPlan!R300</t>
  </si>
  <si>
    <t>eqsigSalesPlan!S300</t>
  </si>
  <si>
    <t>eqsigIF(H300eqsig0,0,(N300-H300)/H300)</t>
  </si>
  <si>
    <t>eqsigIF(I300eqsig0,0,(O300-I300)/I300)</t>
  </si>
  <si>
    <t>eqsigIF(J300eqsig0,0,(P300-J300)/J300)</t>
  </si>
  <si>
    <t>eqsigIF(K300eqsig0,0,(Q300-K300)/K300)</t>
  </si>
  <si>
    <t>eqsigIF(L300eqsig0,0,(R300-L300)/L300)</t>
  </si>
  <si>
    <t>eqsigRangeDetail!$YM$18*AM300</t>
  </si>
  <si>
    <t>eqsigRangeDetail!$AGD$18*AQ300</t>
  </si>
  <si>
    <t>eqsigIF(AA300eqsig0,0,Z300/AA300*1000)</t>
  </si>
  <si>
    <t>eqsigIF(F300eqsig0,0,AA300/AD300/F300/13)</t>
  </si>
  <si>
    <t>eqsigIF(F300eqsig0,0,HLOOKUP("DIST "&amp;B261&amp;":All Stores",Distribution!$1:$10,10,FALSE)+HLOOKUP((LEFT("Dist : "&amp;B261&amp;E300,10)),Distribution!$1:$10,10,FALSE)+HLOOKUP("Dist : "&amp;B261&amp;E300,Distribution!$1:$10,10,FALSE))</t>
  </si>
  <si>
    <t>eqsigIF(H300eqsig0,0,(Z300-H300)/H300)</t>
  </si>
  <si>
    <t>eqsigIF(I300eqsig0,0,(AA300-I300)/I300)</t>
  </si>
  <si>
    <t>eqsigIF(J300eqsig0,0,(AB300-J300)/J300)</t>
  </si>
  <si>
    <t>eqsigIF(K300eqsig0,0,(AC300-K300)/K300)</t>
  </si>
  <si>
    <t>eqsigIF(L300eqsig0,0,(AD300-L300)/L300)</t>
  </si>
  <si>
    <t>eqsigIF(H261eqsig0,0,H300/H261)</t>
  </si>
  <si>
    <t>eqsigIF(N261eqsig0,0,N300/N261)</t>
  </si>
  <si>
    <t>eqsigIF(Z261eqsig0,0,Z300/Z261)</t>
  </si>
  <si>
    <t>eqsigIF(I261eqsig0,0,I300/I261)</t>
  </si>
  <si>
    <t>eqsigIF(O261eqsig0,0,O300/O261)</t>
  </si>
  <si>
    <t>eqsigIF(AA261eqsig0,0,AA300/AA261)</t>
  </si>
  <si>
    <t>eqsigSalesPlan!D301</t>
  </si>
  <si>
    <t>eqsigSalesPlan!E301</t>
  </si>
  <si>
    <t>eqsigSalesPlan!F301</t>
  </si>
  <si>
    <t>eqsigSalesPlan!H301</t>
  </si>
  <si>
    <t>eqsigSalesPlan!I301</t>
  </si>
  <si>
    <t>eqsigSalesPlan!K301</t>
  </si>
  <si>
    <t>eqsigSalesPlan!J301</t>
  </si>
  <si>
    <t>eqsigSalesPlan!M301</t>
  </si>
  <si>
    <t>eqsigSalesPlan!Q301</t>
  </si>
  <si>
    <t>eqsigIF(F301eqsig0,0,IF(SalesPlan!P301eqsig0,SalesPlan!$P$96,SalesPlan!P301))</t>
  </si>
  <si>
    <t>eqsigSalesPlan!R301</t>
  </si>
  <si>
    <t>eqsigSalesPlan!S301</t>
  </si>
  <si>
    <t>eqsigIF(H301eqsig0,0,(N301-H301)/H301)</t>
  </si>
  <si>
    <t>eqsigIF(I301eqsig0,0,(O301-I301)/I301)</t>
  </si>
  <si>
    <t>eqsigIF(J301eqsig0,0,(P301-J301)/J301)</t>
  </si>
  <si>
    <t>eqsigIF(K301eqsig0,0,(Q301-K301)/K301)</t>
  </si>
  <si>
    <t>eqsigIF(L301eqsig0,0,(R301-L301)/L301)</t>
  </si>
  <si>
    <t>eqsigRangeDetail!$YM$18*AM301</t>
  </si>
  <si>
    <t>eqsigRangeDetail!$AGD$18*AQ301</t>
  </si>
  <si>
    <t>eqsigIF(AA301eqsig0,0,Z301/AA301*1000)</t>
  </si>
  <si>
    <t>eqsigIF(F301eqsig0,0,AA301/AD301/F301/13)</t>
  </si>
  <si>
    <t>eqsigIF(F301eqsig0,0,HLOOKUP("DIST "&amp;B261&amp;":All Stores",Distribution!$1:$10,10,FALSE)+HLOOKUP((LEFT("Dist : "&amp;B261&amp;E301,10)),Distribution!$1:$10,10,FALSE)+HLOOKUP("Dist : "&amp;B261&amp;E301,Distribution!$1:$10,10,FALSE))</t>
  </si>
  <si>
    <t>eqsigIF(H301eqsig0,0,(Z301-H301)/H301)</t>
  </si>
  <si>
    <t>eqsigIF(I301eqsig0,0,(AA301-I301)/I301)</t>
  </si>
  <si>
    <t>eqsigIF(J301eqsig0,0,(AB301-J301)/J301)</t>
  </si>
  <si>
    <t>eqsigIF(K301eqsig0,0,(AC301-K301)/K301)</t>
  </si>
  <si>
    <t>eqsigIF(L301eqsig0,0,(AD301-L301)/L301)</t>
  </si>
  <si>
    <t>eqsigIF(H261eqsig0,0,H301/H261)</t>
  </si>
  <si>
    <t>eqsigIF(N261eqsig0,0,N301/N261)</t>
  </si>
  <si>
    <t>eqsigIF(Z261eqsig0,0,Z301/Z261)</t>
  </si>
  <si>
    <t>eqsigIF(I261eqsig0,0,I301/I261)</t>
  </si>
  <si>
    <t>eqsigIF(O261eqsig0,0,O301/O261)</t>
  </si>
  <si>
    <t>eqsigIF(AA261eqsig0,0,AA301/AA261)</t>
  </si>
  <si>
    <t>eqsigSalesPlan!D302</t>
  </si>
  <si>
    <t>eqsigSalesPlan!E302</t>
  </si>
  <si>
    <t>eqsigSalesPlan!F302</t>
  </si>
  <si>
    <t>eqsigSalesPlan!H302</t>
  </si>
  <si>
    <t>eqsigSalesPlan!I302</t>
  </si>
  <si>
    <t>eqsigSalesPlan!K302</t>
  </si>
  <si>
    <t>eqsigSalesPlan!J302</t>
  </si>
  <si>
    <t>eqsigSalesPlan!M302</t>
  </si>
  <si>
    <t>eqsigSalesPlan!Q302</t>
  </si>
  <si>
    <t>eqsigIF(F302eqsig0,0,IF(SalesPlan!P302eqsig0,SalesPlan!$P$96,SalesPlan!P302))</t>
  </si>
  <si>
    <t>eqsigSalesPlan!R302</t>
  </si>
  <si>
    <t>eqsigSalesPlan!S302</t>
  </si>
  <si>
    <t>eqsigIF(H302eqsig0,0,(N302-H302)/H302)</t>
  </si>
  <si>
    <t>eqsigIF(I302eqsig0,0,(O302-I302)/I302)</t>
  </si>
  <si>
    <t>eqsigIF(J302eqsig0,0,(P302-J302)/J302)</t>
  </si>
  <si>
    <t>eqsigIF(K302eqsig0,0,(Q302-K302)/K302)</t>
  </si>
  <si>
    <t>eqsigIF(L302eqsig0,0,(R302-L302)/L302)</t>
  </si>
  <si>
    <t>eqsigRangeDetail!$YM$18*AM302</t>
  </si>
  <si>
    <t>eqsigRangeDetail!$AGD$18*AQ302</t>
  </si>
  <si>
    <t>eqsigIF(AA302eqsig0,0,Z302/AA302*1000)</t>
  </si>
  <si>
    <t>eqsigIF(F302eqsig0,0,AA302/AD302/F302/13)</t>
  </si>
  <si>
    <t>eqsigIF(F302eqsig0,0,HLOOKUP("DIST "&amp;B261&amp;":All Stores",Distribution!$1:$10,10,FALSE)+HLOOKUP((LEFT("Dist : "&amp;B261&amp;E302,10)),Distribution!$1:$10,10,FALSE)+HLOOKUP("Dist : "&amp;B261&amp;E302,Distribution!$1:$10,10,FALSE))</t>
  </si>
  <si>
    <t>eqsigIF(H302eqsig0,0,(Z302-H302)/H302)</t>
  </si>
  <si>
    <t>eqsigIF(I302eqsig0,0,(AA302-I302)/I302)</t>
  </si>
  <si>
    <t>eqsigIF(J302eqsig0,0,(AB302-J302)/J302)</t>
  </si>
  <si>
    <t>eqsigIF(K302eqsig0,0,(AC302-K302)/K302)</t>
  </si>
  <si>
    <t>eqsigIF(L302eqsig0,0,(AD302-L302)/L302)</t>
  </si>
  <si>
    <t>eqsigIF(H261eqsig0,0,H302/H261)</t>
  </si>
  <si>
    <t>eqsigIF(N261eqsig0,0,N302/N261)</t>
  </si>
  <si>
    <t>eqsigIF(Z261eqsig0,0,Z302/Z261)</t>
  </si>
  <si>
    <t>eqsigIF(I261eqsig0,0,I302/I261)</t>
  </si>
  <si>
    <t>eqsigIF(O261eqsig0,0,O302/O261)</t>
  </si>
  <si>
    <t>eqsigIF(AA261eqsig0,0,AA302/AA261)</t>
  </si>
  <si>
    <t>eqsigSalesPlan!D303</t>
  </si>
  <si>
    <t>eqsigSalesPlan!E303</t>
  </si>
  <si>
    <t>eqsigSalesPlan!F303</t>
  </si>
  <si>
    <t>eqsigSalesPlan!H303</t>
  </si>
  <si>
    <t>eqsigSalesPlan!I303</t>
  </si>
  <si>
    <t>eqsigSalesPlan!K303</t>
  </si>
  <si>
    <t>eqsigSalesPlan!J303</t>
  </si>
  <si>
    <t>eqsigSalesPlan!M303</t>
  </si>
  <si>
    <t>eqsigSalesPlan!Q303</t>
  </si>
  <si>
    <t>eqsigIF(F303eqsig0,0,IF(SalesPlan!P303eqsig0,SalesPlan!$P$96,SalesPlan!P303))</t>
  </si>
  <si>
    <t>eqsigSalesPlan!R303</t>
  </si>
  <si>
    <t>eqsigSalesPlan!S303</t>
  </si>
  <si>
    <t>eqsigIF(H303eqsig0,0,(N303-H303)/H303)</t>
  </si>
  <si>
    <t>eqsigIF(I303eqsig0,0,(O303-I303)/I303)</t>
  </si>
  <si>
    <t>eqsigIF(J303eqsig0,0,(P303-J303)/J303)</t>
  </si>
  <si>
    <t>eqsigIF(K303eqsig0,0,(Q303-K303)/K303)</t>
  </si>
  <si>
    <t>eqsigIF(L303eqsig0,0,(R303-L303)/L303)</t>
  </si>
  <si>
    <t>eqsigRangeDetail!$YM$18*AM303</t>
  </si>
  <si>
    <t>eqsigRangeDetail!$AGD$18*AQ303</t>
  </si>
  <si>
    <t>eqsigIF(AA303eqsig0,0,Z303/AA303*1000)</t>
  </si>
  <si>
    <t>eqsigIF(F303eqsig0,0,AA303/AD303/F303/13)</t>
  </si>
  <si>
    <t>eqsigIF(F303eqsig0,0,HLOOKUP("DIST "&amp;B261&amp;":All Stores",Distribution!$1:$10,10,FALSE)+HLOOKUP((LEFT("Dist : "&amp;B261&amp;E303,10)),Distribution!$1:$10,10,FALSE)+HLOOKUP("Dist : "&amp;B261&amp;E303,Distribution!$1:$10,10,FALSE))</t>
  </si>
  <si>
    <t>eqsigIF(H303eqsig0,0,(Z303-H303)/H303)</t>
  </si>
  <si>
    <t>eqsigIF(I303eqsig0,0,(AA303-I303)/I303)</t>
  </si>
  <si>
    <t>eqsigIF(J303eqsig0,0,(AB303-J303)/J303)</t>
  </si>
  <si>
    <t>eqsigIF(K303eqsig0,0,(AC303-K303)/K303)</t>
  </si>
  <si>
    <t>eqsigIF(L303eqsig0,0,(AD303-L303)/L303)</t>
  </si>
  <si>
    <t>eqsigIF(H261eqsig0,0,H303/H261)</t>
  </si>
  <si>
    <t>eqsigIF(N261eqsig0,0,N303/N261)</t>
  </si>
  <si>
    <t>eqsigIF(Z261eqsig0,0,Z303/Z261)</t>
  </si>
  <si>
    <t>eqsigIF(I261eqsig0,0,I303/I261)</t>
  </si>
  <si>
    <t>eqsigIF(O261eqsig0,0,O303/O261)</t>
  </si>
  <si>
    <t>eqsigIF(AA261eqsig0,0,AA303/AA261)</t>
  </si>
  <si>
    <t>eqsigSalesPlan!D304</t>
  </si>
  <si>
    <t>eqsigSalesPlan!E304</t>
  </si>
  <si>
    <t>eqsigSalesPlan!F304</t>
  </si>
  <si>
    <t>eqsigSalesPlan!H304</t>
  </si>
  <si>
    <t>eqsigSalesPlan!I304</t>
  </si>
  <si>
    <t>eqsigSalesPlan!K304</t>
  </si>
  <si>
    <t>eqsigSalesPlan!J304</t>
  </si>
  <si>
    <t>eqsigSalesPlan!M304</t>
  </si>
  <si>
    <t>eqsigSalesPlan!Q304</t>
  </si>
  <si>
    <t>eqsigIF(F304eqsig0,0,IF(SalesPlan!P304eqsig0,SalesPlan!$P$96,SalesPlan!P304))</t>
  </si>
  <si>
    <t>eqsigSalesPlan!R304</t>
  </si>
  <si>
    <t>eqsigSalesPlan!S304</t>
  </si>
  <si>
    <t>eqsigIF(H304eqsig0,0,(N304-H304)/H304)</t>
  </si>
  <si>
    <t>eqsigIF(I304eqsig0,0,(O304-I304)/I304)</t>
  </si>
  <si>
    <t>eqsigIF(J304eqsig0,0,(P304-J304)/J304)</t>
  </si>
  <si>
    <t>eqsigIF(K304eqsig0,0,(Q304-K304)/K304)</t>
  </si>
  <si>
    <t>eqsigIF(L304eqsig0,0,(R304-L304)/L304)</t>
  </si>
  <si>
    <t>eqsigRangeDetail!$YM$18*AM304</t>
  </si>
  <si>
    <t>eqsigRangeDetail!$AGD$18*AQ304</t>
  </si>
  <si>
    <t>eqsigIF(AA304eqsig0,0,Z304/AA304*1000)</t>
  </si>
  <si>
    <t>eqsigIF(F304eqsig0,0,AA304/AD304/F304/13)</t>
  </si>
  <si>
    <t>eqsigIF(F304eqsig0,0,HLOOKUP("DIST "&amp;B261&amp;":All Stores",Distribution!$1:$10,10,FALSE)+HLOOKUP((LEFT("Dist : "&amp;B261&amp;E304,10)),Distribution!$1:$10,10,FALSE)+HLOOKUP("Dist : "&amp;B261&amp;E304,Distribution!$1:$10,10,FALSE))</t>
  </si>
  <si>
    <t>eqsigIF(H304eqsig0,0,(Z304-H304)/H304)</t>
  </si>
  <si>
    <t>eqsigIF(I304eqsig0,0,(AA304-I304)/I304)</t>
  </si>
  <si>
    <t>eqsigIF(J304eqsig0,0,(AB304-J304)/J304)</t>
  </si>
  <si>
    <t>eqsigIF(K304eqsig0,0,(AC304-K304)/K304)</t>
  </si>
  <si>
    <t>eqsigIF(L304eqsig0,0,(AD304-L304)/L304)</t>
  </si>
  <si>
    <t>eqsigIF(H261eqsig0,0,H304/H261)</t>
  </si>
  <si>
    <t>eqsigIF(N261eqsig0,0,N304/N261)</t>
  </si>
  <si>
    <t>eqsigIF(Z261eqsig0,0,Z304/Z261)</t>
  </si>
  <si>
    <t>eqsigIF(I261eqsig0,0,I304/I261)</t>
  </si>
  <si>
    <t>eqsigIF(O261eqsig0,0,O304/O261)</t>
  </si>
  <si>
    <t>eqsigIF(AA261eqsig0,0,AA304/AA261)</t>
  </si>
  <si>
    <t>eqsigSalesPlan!D305</t>
  </si>
  <si>
    <t>eqsigSalesPlan!E305</t>
  </si>
  <si>
    <t>eqsigSalesPlan!F305</t>
  </si>
  <si>
    <t>eqsigSalesPlan!H305</t>
  </si>
  <si>
    <t>eqsigSalesPlan!I305</t>
  </si>
  <si>
    <t>eqsigSalesPlan!K305</t>
  </si>
  <si>
    <t>eqsigSalesPlan!J305</t>
  </si>
  <si>
    <t>eqsigSalesPlan!M305</t>
  </si>
  <si>
    <t>eqsigSalesPlan!Q305</t>
  </si>
  <si>
    <t>eqsigIF(F305eqsig0,0,IF(SalesPlan!P305eqsig0,SalesPlan!$P$96,SalesPlan!P305))</t>
  </si>
  <si>
    <t>eqsigSalesPlan!R305</t>
  </si>
  <si>
    <t>eqsigSalesPlan!S305</t>
  </si>
  <si>
    <t>eqsigIF(H305eqsig0,0,(N305-H305)/H305)</t>
  </si>
  <si>
    <t>eqsigIF(I305eqsig0,0,(O305-I305)/I305)</t>
  </si>
  <si>
    <t>eqsigIF(J305eqsig0,0,(P305-J305)/J305)</t>
  </si>
  <si>
    <t>eqsigIF(K305eqsig0,0,(Q305-K305)/K305)</t>
  </si>
  <si>
    <t>eqsigIF(L305eqsig0,0,(R305-L305)/L305)</t>
  </si>
  <si>
    <t>eqsigRangeDetail!$YM$18*AM305</t>
  </si>
  <si>
    <t>eqsigRangeDetail!$AGD$18*AQ305</t>
  </si>
  <si>
    <t>eqsigIF(AA305eqsig0,0,Z305/AA305*1000)</t>
  </si>
  <si>
    <t>eqsigIF(F305eqsig0,0,AA305/AD305/F305/13)</t>
  </si>
  <si>
    <t>eqsigIF(F305eqsig0,0,HLOOKUP("DIST "&amp;B261&amp;":All Stores",Distribution!$1:$10,10,FALSE)+HLOOKUP((LEFT("Dist : "&amp;B261&amp;E305,10)),Distribution!$1:$10,10,FALSE)+HLOOKUP("Dist : "&amp;B261&amp;E305,Distribution!$1:$10,10,FALSE))</t>
  </si>
  <si>
    <t>eqsigIF(H305eqsig0,0,(Z305-H305)/H305)</t>
  </si>
  <si>
    <t>eqsigIF(I305eqsig0,0,(AA305-I305)/I305)</t>
  </si>
  <si>
    <t>eqsigIF(J305eqsig0,0,(AB305-J305)/J305)</t>
  </si>
  <si>
    <t>eqsigIF(K305eqsig0,0,(AC305-K305)/K305)</t>
  </si>
  <si>
    <t>eqsigIF(L305eqsig0,0,(AD305-L305)/L305)</t>
  </si>
  <si>
    <t>eqsigIF(H261eqsig0,0,H305/H261)</t>
  </si>
  <si>
    <t>eqsigIF(N261eqsig0,0,N305/N261)</t>
  </si>
  <si>
    <t>eqsigIF(Z261eqsig0,0,Z305/Z261)</t>
  </si>
  <si>
    <t>eqsigIF(I261eqsig0,0,I305/I261)</t>
  </si>
  <si>
    <t>eqsigIF(O261eqsig0,0,O305/O261)</t>
  </si>
  <si>
    <t>eqsigIF(AA261eqsig0,0,AA305/AA261)</t>
  </si>
  <si>
    <t>eqsigSalesPlan!D306</t>
  </si>
  <si>
    <t>eqsigSalesPlan!E306</t>
  </si>
  <si>
    <t>eqsigSalesPlan!F306</t>
  </si>
  <si>
    <t>eqsigSalesPlan!H306</t>
  </si>
  <si>
    <t>eqsigSalesPlan!I306</t>
  </si>
  <si>
    <t>eqsigSalesPlan!K306</t>
  </si>
  <si>
    <t>eqsigSalesPlan!J306</t>
  </si>
  <si>
    <t>eqsigSalesPlan!M306</t>
  </si>
  <si>
    <t>eqsigSalesPlan!Q306</t>
  </si>
  <si>
    <t>eqsigIF(F306eqsig0,0,IF(SalesPlan!P306eqsig0,SalesPlan!$P$96,SalesPlan!P306))</t>
  </si>
  <si>
    <t>eqsigSalesPlan!R306</t>
  </si>
  <si>
    <t>eqsigSalesPlan!S306</t>
  </si>
  <si>
    <t>eqsigIF(H306eqsig0,0,(N306-H306)/H306)</t>
  </si>
  <si>
    <t>eqsigIF(I306eqsig0,0,(O306-I306)/I306)</t>
  </si>
  <si>
    <t>eqsigIF(J306eqsig0,0,(P306-J306)/J306)</t>
  </si>
  <si>
    <t>eqsigIF(K306eqsig0,0,(Q306-K306)/K306)</t>
  </si>
  <si>
    <t>eqsigIF(L306eqsig0,0,(R306-L306)/L306)</t>
  </si>
  <si>
    <t>eqsigRangeDetail!$YM$18*AM306</t>
  </si>
  <si>
    <t>eqsigRangeDetail!$AGD$18*AQ306</t>
  </si>
  <si>
    <t>eqsigIF(AA306eqsig0,0,Z306/AA306*1000)</t>
  </si>
  <si>
    <t>eqsigIF(F306eqsig0,0,AA306/AD306/F306/13)</t>
  </si>
  <si>
    <t>eqsigIF(F306eqsig0,0,HLOOKUP("DIST "&amp;B261&amp;":All Stores",Distribution!$1:$10,10,FALSE)+HLOOKUP((LEFT("Dist : "&amp;B261&amp;E306,10)),Distribution!$1:$10,10,FALSE)+HLOOKUP("Dist : "&amp;B261&amp;E306,Distribution!$1:$10,10,FALSE))</t>
  </si>
  <si>
    <t>eqsigIF(H306eqsig0,0,(Z306-H306)/H306)</t>
  </si>
  <si>
    <t>eqsigIF(I306eqsig0,0,(AA306-I306)/I306)</t>
  </si>
  <si>
    <t>eqsigIF(J306eqsig0,0,(AB306-J306)/J306)</t>
  </si>
  <si>
    <t>eqsigIF(K306eqsig0,0,(AC306-K306)/K306)</t>
  </si>
  <si>
    <t>eqsigIF(L306eqsig0,0,(AD306-L306)/L306)</t>
  </si>
  <si>
    <t>eqsigIF(H261eqsig0,0,H306/H261)</t>
  </si>
  <si>
    <t>eqsigIF(N261eqsig0,0,N306/N261)</t>
  </si>
  <si>
    <t>eqsigIF(Z261eqsig0,0,Z306/Z261)</t>
  </si>
  <si>
    <t>eqsigIF(I261eqsig0,0,I306/I261)</t>
  </si>
  <si>
    <t>eqsigIF(O261eqsig0,0,O306/O261)</t>
  </si>
  <si>
    <t>eqsigIF(AA261eqsig0,0,AA306/AA261)</t>
  </si>
  <si>
    <t>eqsigSalesPlan!D307</t>
  </si>
  <si>
    <t>eqsigSalesPlan!E307</t>
  </si>
  <si>
    <t>eqsigSalesPlan!F307</t>
  </si>
  <si>
    <t>eqsigSalesPlan!H307</t>
  </si>
  <si>
    <t>eqsigSalesPlan!I307</t>
  </si>
  <si>
    <t>eqsigSalesPlan!K307</t>
  </si>
  <si>
    <t>eqsigSalesPlan!J307</t>
  </si>
  <si>
    <t>eqsigSalesPlan!M307</t>
  </si>
  <si>
    <t>eqsigSalesPlan!Q307</t>
  </si>
  <si>
    <t>eqsigIF(F307eqsig0,0,IF(SalesPlan!P307eqsig0,SalesPlan!$P$96,SalesPlan!P307))</t>
  </si>
  <si>
    <t>eqsigSalesPlan!R307</t>
  </si>
  <si>
    <t>eqsigSalesPlan!S307</t>
  </si>
  <si>
    <t>eqsigIF(H307eqsig0,0,(N307-H307)/H307)</t>
  </si>
  <si>
    <t>eqsigIF(I307eqsig0,0,(O307-I307)/I307)</t>
  </si>
  <si>
    <t>eqsigIF(J307eqsig0,0,(P307-J307)/J307)</t>
  </si>
  <si>
    <t>eqsigIF(K307eqsig0,0,(Q307-K307)/K307)</t>
  </si>
  <si>
    <t>eqsigIF(L307eqsig0,0,(R307-L307)/L307)</t>
  </si>
  <si>
    <t>eqsigRangeDetail!$YM$18*AM307</t>
  </si>
  <si>
    <t>eqsigRangeDetail!$AGD$18*AQ307</t>
  </si>
  <si>
    <t>eqsigIF(AA307eqsig0,0,Z307/AA307*1000)</t>
  </si>
  <si>
    <t>eqsigIF(F307eqsig0,0,AA307/AD307/F307/13)</t>
  </si>
  <si>
    <t>eqsigIF(F307eqsig0,0,HLOOKUP("DIST "&amp;B261&amp;":All Stores",Distribution!$1:$10,10,FALSE)+HLOOKUP((LEFT("Dist : "&amp;B261&amp;E307,10)),Distribution!$1:$10,10,FALSE)+HLOOKUP("Dist : "&amp;B261&amp;E307,Distribution!$1:$10,10,FALSE))</t>
  </si>
  <si>
    <t>eqsigIF(H307eqsig0,0,(Z307-H307)/H307)</t>
  </si>
  <si>
    <t>eqsigIF(I307eqsig0,0,(AA307-I307)/I307)</t>
  </si>
  <si>
    <t>eqsigIF(J307eqsig0,0,(AB307-J307)/J307)</t>
  </si>
  <si>
    <t>eqsigIF(K307eqsig0,0,(AC307-K307)/K307)</t>
  </si>
  <si>
    <t>eqsigIF(L307eqsig0,0,(AD307-L307)/L307)</t>
  </si>
  <si>
    <t>eqsigIF(H261eqsig0,0,H307/H261)</t>
  </si>
  <si>
    <t>eqsigIF(N261eqsig0,0,N307/N261)</t>
  </si>
  <si>
    <t>eqsigIF(Z261eqsig0,0,Z307/Z261)</t>
  </si>
  <si>
    <t>eqsigIF(I261eqsig0,0,I307/I261)</t>
  </si>
  <si>
    <t>eqsigIF(O261eqsig0,0,O307/O261)</t>
  </si>
  <si>
    <t>eqsigIF(AA261eqsig0,0,AA307/AA261)</t>
  </si>
  <si>
    <t>eqsigSalesPlan!D308</t>
  </si>
  <si>
    <t>eqsigSalesPlan!E308</t>
  </si>
  <si>
    <t>eqsigSalesPlan!F308</t>
  </si>
  <si>
    <t>eqsigSalesPlan!H308</t>
  </si>
  <si>
    <t>eqsigSalesPlan!I308</t>
  </si>
  <si>
    <t>eqsigSalesPlan!K308</t>
  </si>
  <si>
    <t>eqsigSalesPlan!J308</t>
  </si>
  <si>
    <t>eqsigSalesPlan!M308</t>
  </si>
  <si>
    <t>eqsigSalesPlan!Q308</t>
  </si>
  <si>
    <t>eqsigIF(F308eqsig0,0,IF(SalesPlan!P308eqsig0,SalesPlan!$P$96,SalesPlan!P308))</t>
  </si>
  <si>
    <t>eqsigSalesPlan!R308</t>
  </si>
  <si>
    <t>eqsigSalesPlan!S308</t>
  </si>
  <si>
    <t>eqsigIF(H308eqsig0,0,(N308-H308)/H308)</t>
  </si>
  <si>
    <t>eqsigIF(I308eqsig0,0,(O308-I308)/I308)</t>
  </si>
  <si>
    <t>eqsigIF(J308eqsig0,0,(P308-J308)/J308)</t>
  </si>
  <si>
    <t>eqsigIF(K308eqsig0,0,(Q308-K308)/K308)</t>
  </si>
  <si>
    <t>eqsigIF(L308eqsig0,0,(R308-L308)/L308)</t>
  </si>
  <si>
    <t>eqsigRangeDetail!$YM$18*AM308</t>
  </si>
  <si>
    <t>eqsigRangeDetail!$AGD$18*AQ308</t>
  </si>
  <si>
    <t>eqsigIF(AA308eqsig0,0,Z308/AA308*1000)</t>
  </si>
  <si>
    <t>eqsigIF(F308eqsig0,0,AA308/AD308/F308/13)</t>
  </si>
  <si>
    <t>eqsigIF(F308eqsig0,0,HLOOKUP("DIST "&amp;B261&amp;":All Stores",Distribution!$1:$10,10,FALSE)+HLOOKUP((LEFT("Dist : "&amp;B261&amp;E308,10)),Distribution!$1:$10,10,FALSE)+HLOOKUP("Dist : "&amp;B261&amp;E308,Distribution!$1:$10,10,FALSE))</t>
  </si>
  <si>
    <t>eqsigIF(H308eqsig0,0,(Z308-H308)/H308)</t>
  </si>
  <si>
    <t>eqsigIF(I308eqsig0,0,(AA308-I308)/I308)</t>
  </si>
  <si>
    <t>eqsigIF(J308eqsig0,0,(AB308-J308)/J308)</t>
  </si>
  <si>
    <t>eqsigIF(K308eqsig0,0,(AC308-K308)/K308)</t>
  </si>
  <si>
    <t>eqsigIF(L308eqsig0,0,(AD308-L308)/L308)</t>
  </si>
  <si>
    <t>eqsigIF(H261eqsig0,0,H308/H261)</t>
  </si>
  <si>
    <t>eqsigIF(N261eqsig0,0,N308/N261)</t>
  </si>
  <si>
    <t>eqsigIF(Z261eqsig0,0,Z308/Z261)</t>
  </si>
  <si>
    <t>eqsigIF(I261eqsig0,0,I308/I261)</t>
  </si>
  <si>
    <t>eqsigIF(O261eqsig0,0,O308/O261)</t>
  </si>
  <si>
    <t>eqsigIF(AA261eqsig0,0,AA308/AA261)</t>
  </si>
  <si>
    <t>eqsigSalesPlan!D309</t>
  </si>
  <si>
    <t>eqsigSalesPlan!E309</t>
  </si>
  <si>
    <t>eqsigSalesPlan!F309</t>
  </si>
  <si>
    <t>eqsigSalesPlan!H309</t>
  </si>
  <si>
    <t>eqsigSalesPlan!I309</t>
  </si>
  <si>
    <t>eqsigSalesPlan!K309</t>
  </si>
  <si>
    <t>eqsigSalesPlan!J309</t>
  </si>
  <si>
    <t>eqsigSalesPlan!M309</t>
  </si>
  <si>
    <t>eqsigSalesPlan!Q309</t>
  </si>
  <si>
    <t>eqsigIF(F309eqsig0,0,IF(SalesPlan!P309eqsig0,SalesPlan!$P$96,SalesPlan!P309))</t>
  </si>
  <si>
    <t>eqsigSalesPlan!R309</t>
  </si>
  <si>
    <t>eqsigSalesPlan!S309</t>
  </si>
  <si>
    <t>eqsigIF(H309eqsig0,0,(N309-H309)/H309)</t>
  </si>
  <si>
    <t>eqsigIF(I309eqsig0,0,(O309-I309)/I309)</t>
  </si>
  <si>
    <t>eqsigIF(J309eqsig0,0,(P309-J309)/J309)</t>
  </si>
  <si>
    <t>eqsigIF(K309eqsig0,0,(Q309-K309)/K309)</t>
  </si>
  <si>
    <t>eqsigIF(L309eqsig0,0,(R309-L309)/L309)</t>
  </si>
  <si>
    <t>eqsigRangeDetail!$YM$18*AM309</t>
  </si>
  <si>
    <t>eqsigRangeDetail!$AGD$18*AQ309</t>
  </si>
  <si>
    <t>eqsigIF(AA309eqsig0,0,Z309/AA309*1000)</t>
  </si>
  <si>
    <t>eqsigIF(F309eqsig0,0,AA309/AD309/F309/13)</t>
  </si>
  <si>
    <t>eqsigIF(F309eqsig0,0,HLOOKUP("DIST "&amp;B261&amp;":All Stores",Distribution!$1:$10,10,FALSE)+HLOOKUP((LEFT("Dist : "&amp;B261&amp;E309,10)),Distribution!$1:$10,10,FALSE)+HLOOKUP("Dist : "&amp;B261&amp;E309,Distribution!$1:$10,10,FALSE))</t>
  </si>
  <si>
    <t>eqsigIF(H309eqsig0,0,(Z309-H309)/H309)</t>
  </si>
  <si>
    <t>eqsigIF(I309eqsig0,0,(AA309-I309)/I309)</t>
  </si>
  <si>
    <t>eqsigIF(J309eqsig0,0,(AB309-J309)/J309)</t>
  </si>
  <si>
    <t>eqsigIF(K309eqsig0,0,(AC309-K309)/K309)</t>
  </si>
  <si>
    <t>eqsigIF(L309eqsig0,0,(AD309-L309)/L309)</t>
  </si>
  <si>
    <t>eqsigIF(H261eqsig0,0,H309/H261)</t>
  </si>
  <si>
    <t>eqsigIF(N261eqsig0,0,N309/N261)</t>
  </si>
  <si>
    <t>eqsigIF(Z261eqsig0,0,Z309/Z261)</t>
  </si>
  <si>
    <t>eqsigIF(I261eqsig0,0,I309/I261)</t>
  </si>
  <si>
    <t>eqsigIF(O261eqsig0,0,O309/O261)</t>
  </si>
  <si>
    <t>eqsigIF(AA261eqsig0,0,AA309/AA261)</t>
  </si>
  <si>
    <t>eqsigIF(D316eqsig0,0,VLOOKUP(D316,tblMktParms,2,0))</t>
  </si>
  <si>
    <t>eqsigSalesPlan!D313</t>
  </si>
  <si>
    <t>eqsigSUM(F317:F332)</t>
  </si>
  <si>
    <t>eqsigSUM(H317:H364)</t>
  </si>
  <si>
    <t>eqsigSUM(I317:I364)</t>
  </si>
  <si>
    <t>eqsigIF(I316eqsig0,0,H316/I316*1000)</t>
  </si>
  <si>
    <t>eqsigIF(L316+F316eqsig0,0,I316/L316/F316/13)</t>
  </si>
  <si>
    <t>eqsigMAX(L317:L364)</t>
  </si>
  <si>
    <t>eqsigSUM(N317:N364)</t>
  </si>
  <si>
    <t>eqsigSUM(O317:O364)</t>
  </si>
  <si>
    <t>eqsigIF(O316eqsig0,0,N316/O316*1000)</t>
  </si>
  <si>
    <t>eqsigIF(F316+R316eqsig0,0,O316/R316/F316/13)</t>
  </si>
  <si>
    <t>eqsigMAX(R317:R364)</t>
  </si>
  <si>
    <t>eqsigIF(H316eqsig0,0,(N316-H316)/H316)</t>
  </si>
  <si>
    <t>eqsigIF(I316eqsig0,0,(O316-I316)/I316)</t>
  </si>
  <si>
    <t>eqsigIF(J316eqsig0,0,(P316-J316)/J316)</t>
  </si>
  <si>
    <t>eqsigIF(K316eqsig0,0,(Q316-K316)/K316)</t>
  </si>
  <si>
    <t>eqsigIF(L316eqsig0,0,(R316-L316)/L316)</t>
  </si>
  <si>
    <t>eqsigSUM(Z317:Z364)</t>
  </si>
  <si>
    <t>eqsigSUM(AA317:AA364)</t>
  </si>
  <si>
    <t>eqsigIF(AA316eqsig0,0,Z316/AA316*1000)</t>
  </si>
  <si>
    <t>eqsigIF(F316+AD316eqsig0,0,AA316/AD316/F316/13)</t>
  </si>
  <si>
    <t>eqsigMAX(AD317:AD364)</t>
  </si>
  <si>
    <t>eqsigIF(H316eqsig0,0,(Z316-H316)/H316)</t>
  </si>
  <si>
    <t>eqsigIF(I316eqsig0,0,(AA316-I316)/I316)</t>
  </si>
  <si>
    <t>eqsigIF(J316eqsig0,0,(AB316-J316)/J316)</t>
  </si>
  <si>
    <t>eqsigIF(K316eqsig0,0,(AC316-K316)/K316)</t>
  </si>
  <si>
    <t>eqsigIF(L316eqsig0,0,(AD316-L316)/L316)</t>
  </si>
  <si>
    <t>eqsigIF(H316eqsig0,0,H316/H316)</t>
  </si>
  <si>
    <t>eqsigIF(N316eqsig0,0,N316/N316)</t>
  </si>
  <si>
    <t>eqsigIF(Z316eqsig0,0,Z316/Z316)</t>
  </si>
  <si>
    <t>eqsigIF(I316eqsig0,0,I316/I316)</t>
  </si>
  <si>
    <t>eqsigIF(O316eqsig0,0,O316/O316)</t>
  </si>
  <si>
    <t>eqsigIF(AA316eqsig0,0,AA316/AA316)</t>
  </si>
  <si>
    <t>eqsigSalesPlan!D317</t>
  </si>
  <si>
    <t>eqsigSalesPlan!E317</t>
  </si>
  <si>
    <t>eqsigSalesPlan!F317</t>
  </si>
  <si>
    <t>eqsigSalesPlan!H317</t>
  </si>
  <si>
    <t>eqsigSalesPlan!I317</t>
  </si>
  <si>
    <t>eqsigSalesPlan!K317</t>
  </si>
  <si>
    <t>eqsigSalesPlan!J317</t>
  </si>
  <si>
    <t>eqsigSalesPlan!M317</t>
  </si>
  <si>
    <t>eqsigSalesPlan!Q317</t>
  </si>
  <si>
    <t>eqsigIF(F317eqsig0,0,IF(SalesPlan!P317eqsig0,SalesPlan!$P$96,SalesPlan!P317))</t>
  </si>
  <si>
    <t>eqsigSalesPlan!R317</t>
  </si>
  <si>
    <t>eqsigSalesPlan!S317</t>
  </si>
  <si>
    <t>eqsigIF(H317eqsig0,0,(N317-H317)/H317)</t>
  </si>
  <si>
    <t>eqsigIF(I317eqsig0,0,(O317-I317)/I317)</t>
  </si>
  <si>
    <t>eqsigIF(J317eqsig0,0,(P317-J317)/J317)</t>
  </si>
  <si>
    <t>eqsigIF(K317eqsig0,0,(Q317-K317)/K317)</t>
  </si>
  <si>
    <t>eqsigIF(L317eqsig0,0,(R317-L317)/L317)</t>
  </si>
  <si>
    <t>eqsigRangeDetail!$YN$18*AM317</t>
  </si>
  <si>
    <t>eqsigRangeDetail!$AGE$18*AQ317</t>
  </si>
  <si>
    <t>eqsigIF(AA317eqsig0,0,Z317/AA317*1000)</t>
  </si>
  <si>
    <t>eqsigIF(F317eqsig0,0,AA317/AD317/F317/13)</t>
  </si>
  <si>
    <t>eqsigIF(F317eqsig0,0,HLOOKUP("DIST "&amp;B316&amp;":All Stores",Distribution!$1:$10,10,FALSE)+HLOOKUP((LEFT("Dist : "&amp;B316&amp;E317,10)),Distribution!$1:$10,10,FALSE)+HLOOKUP("Dist : "&amp;B316&amp;E317,Distribution!$1:$10,10,FALSE))</t>
  </si>
  <si>
    <t>eqsigIF(H317eqsig0,0,(Z317-H317)/H317)</t>
  </si>
  <si>
    <t>eqsigIF(I317eqsig0,0,(AA317-I317)/I317)</t>
  </si>
  <si>
    <t>eqsigIF(J317eqsig0,0,(AB317-J317)/J317)</t>
  </si>
  <si>
    <t>eqsigIF(K317eqsig0,0,(AC317-K317)/K317)</t>
  </si>
  <si>
    <t>eqsigIF(L317eqsig0,0,(AD317-L317)/L317)</t>
  </si>
  <si>
    <t>eqsigIF(H316eqsig0,0,H317/H316)</t>
  </si>
  <si>
    <t>eqsigIF(N316eqsig0,0,N317/N316)</t>
  </si>
  <si>
    <t>eqsigIF(Z316eqsig0,0,Z317/Z316)</t>
  </si>
  <si>
    <t>eqsigIF(I316eqsig0,0,I317/I316)</t>
  </si>
  <si>
    <t>eqsigIF(O316eqsig0,0,O317/O316)</t>
  </si>
  <si>
    <t>eqsigIF(AA316eqsig0,0,AA317/AA316)</t>
  </si>
  <si>
    <t>eqsigSalesPlan!D318</t>
  </si>
  <si>
    <t>eqsigSalesPlan!E318</t>
  </si>
  <si>
    <t>eqsigSalesPlan!F318</t>
  </si>
  <si>
    <t>eqsigSalesPlan!H318</t>
  </si>
  <si>
    <t>eqsigSalesPlan!I318</t>
  </si>
  <si>
    <t>eqsigSalesPlan!K318</t>
  </si>
  <si>
    <t>eqsigSalesPlan!J318</t>
  </si>
  <si>
    <t>eqsigSalesPlan!M318</t>
  </si>
  <si>
    <t>eqsigSalesPlan!Q318</t>
  </si>
  <si>
    <t>eqsigIF(F318eqsig0,0,IF(SalesPlan!P318eqsig0,SalesPlan!$P$96,SalesPlan!P318))</t>
  </si>
  <si>
    <t>eqsigSalesPlan!R318</t>
  </si>
  <si>
    <t>eqsigSalesPlan!S318</t>
  </si>
  <si>
    <t>eqsigIF(H318eqsig0,0,(N318-H318)/H318)</t>
  </si>
  <si>
    <t>eqsigIF(I318eqsig0,0,(O318-I318)/I318)</t>
  </si>
  <si>
    <t>eqsigIF(J318eqsig0,0,(P318-J318)/J318)</t>
  </si>
  <si>
    <t>eqsigIF(K318eqsig0,0,(Q318-K318)/K318)</t>
  </si>
  <si>
    <t>eqsigIF(L318eqsig0,0,(R318-L318)/L318)</t>
  </si>
  <si>
    <t>eqsigRangeDetail!$YN$18*AM318</t>
  </si>
  <si>
    <t>eqsigRangeDetail!$AGE$18*AQ318</t>
  </si>
  <si>
    <t>eqsigIF(AA318eqsig0,0,Z318/AA318*1000)</t>
  </si>
  <si>
    <t>eqsigIF(F318eqsig0,0,AA318/AD318/F318/13)</t>
  </si>
  <si>
    <t>eqsigIF(F318eqsig0,0,HLOOKUP("DIST "&amp;B316&amp;":All Stores",Distribution!$1:$10,10,FALSE)+HLOOKUP((LEFT("Dist : "&amp;B316&amp;E318,10)),Distribution!$1:$10,10,FALSE)+HLOOKUP("Dist : "&amp;B316&amp;E318,Distribution!$1:$10,10,FALSE))</t>
  </si>
  <si>
    <t>eqsigIF(H318eqsig0,0,(Z318-H318)/H318)</t>
  </si>
  <si>
    <t>eqsigIF(I318eqsig0,0,(AA318-I318)/I318)</t>
  </si>
  <si>
    <t>eqsigIF(J318eqsig0,0,(AB318-J318)/J318)</t>
  </si>
  <si>
    <t>eqsigIF(K318eqsig0,0,(AC318-K318)/K318)</t>
  </si>
  <si>
    <t>eqsigIF(L318eqsig0,0,(AD318-L318)/L318)</t>
  </si>
  <si>
    <t>eqsigIF(H316eqsig0,0,H318/H316)</t>
  </si>
  <si>
    <t>eqsigIF(N316eqsig0,0,N318/N316)</t>
  </si>
  <si>
    <t>eqsigIF(Z316eqsig0,0,Z318/Z316)</t>
  </si>
  <si>
    <t>eqsigIF(I316eqsig0,0,I318/I316)</t>
  </si>
  <si>
    <t>eqsigIF(O316eqsig0,0,O318/O316)</t>
  </si>
  <si>
    <t>eqsigIF(AA316eqsig0,0,AA318/AA316)</t>
  </si>
  <si>
    <t>eqsigSalesPlan!D319</t>
  </si>
  <si>
    <t>eqsigSalesPlan!E319</t>
  </si>
  <si>
    <t>eqsigSalesPlan!F319</t>
  </si>
  <si>
    <t>eqsigSalesPlan!H319</t>
  </si>
  <si>
    <t>eqsigSalesPlan!I319</t>
  </si>
  <si>
    <t>eqsigSalesPlan!K319</t>
  </si>
  <si>
    <t>eqsigSalesPlan!J319</t>
  </si>
  <si>
    <t>eqsigSalesPlan!M319</t>
  </si>
  <si>
    <t>eqsigSalesPlan!Q319</t>
  </si>
  <si>
    <t>eqsigIF(F319eqsig0,0,IF(SalesPlan!P319eqsig0,SalesPlan!$P$96,SalesPlan!P319))</t>
  </si>
  <si>
    <t>eqsigSalesPlan!R319</t>
  </si>
  <si>
    <t>eqsigSalesPlan!S319</t>
  </si>
  <si>
    <t>eqsigIF(H319eqsig0,0,(N319-H319)/H319)</t>
  </si>
  <si>
    <t>eqsigIF(I319eqsig0,0,(O319-I319)/I319)</t>
  </si>
  <si>
    <t>eqsigIF(J319eqsig0,0,(P319-J319)/J319)</t>
  </si>
  <si>
    <t>eqsigIF(K319eqsig0,0,(Q319-K319)/K319)</t>
  </si>
  <si>
    <t>eqsigIF(L319eqsig0,0,(R319-L319)/L319)</t>
  </si>
  <si>
    <t>eqsigRangeDetail!$YN$18*AM319</t>
  </si>
  <si>
    <t>eqsigRangeDetail!$AGE$18*AQ319</t>
  </si>
  <si>
    <t>eqsigIF(AA319eqsig0,0,Z319/AA319*1000)</t>
  </si>
  <si>
    <t>eqsigIF(F319eqsig0,0,AA319/AD319/F319/13)</t>
  </si>
  <si>
    <t>eqsigIF(F319eqsig0,0,HLOOKUP("DIST "&amp;B316&amp;":All Stores",Distribution!$1:$10,10,FALSE)+HLOOKUP((LEFT("Dist : "&amp;B316&amp;E319,10)),Distribution!$1:$10,10,FALSE)+HLOOKUP("Dist : "&amp;B316&amp;E319,Distribution!$1:$10,10,FALSE))</t>
  </si>
  <si>
    <t>eqsigIF(H319eqsig0,0,(Z319-H319)/H319)</t>
  </si>
  <si>
    <t>eqsigIF(I319eqsig0,0,(AA319-I319)/I319)</t>
  </si>
  <si>
    <t>eqsigIF(J319eqsig0,0,(AB319-J319)/J319)</t>
  </si>
  <si>
    <t>eqsigIF(K319eqsig0,0,(AC319-K319)/K319)</t>
  </si>
  <si>
    <t>eqsigIF(L319eqsig0,0,(AD319-L319)/L319)</t>
  </si>
  <si>
    <t>eqsigIF(H316eqsig0,0,H319/H316)</t>
  </si>
  <si>
    <t>eqsigIF(N316eqsig0,0,N319/N316)</t>
  </si>
  <si>
    <t>eqsigIF(Z316eqsig0,0,Z319/Z316)</t>
  </si>
  <si>
    <t>eqsigIF(I316eqsig0,0,I319/I316)</t>
  </si>
  <si>
    <t>eqsigIF(O316eqsig0,0,O319/O316)</t>
  </si>
  <si>
    <t>eqsigIF(AA316eqsig0,0,AA319/AA316)</t>
  </si>
  <si>
    <t>eqsigSalesPlan!D320</t>
  </si>
  <si>
    <t>eqsigSalesPlan!E320</t>
  </si>
  <si>
    <t>eqsigSalesPlan!F320</t>
  </si>
  <si>
    <t>eqsigSalesPlan!H320</t>
  </si>
  <si>
    <t>eqsigSalesPlan!I320</t>
  </si>
  <si>
    <t>eqsigSalesPlan!K320</t>
  </si>
  <si>
    <t>eqsigSalesPlan!J320</t>
  </si>
  <si>
    <t>eqsigSalesPlan!M320</t>
  </si>
  <si>
    <t>eqsigSalesPlan!Q320</t>
  </si>
  <si>
    <t>eqsigIF(F320eqsig0,0,IF(SalesPlan!P320eqsig0,SalesPlan!$P$96,SalesPlan!P320))</t>
  </si>
  <si>
    <t>eqsigSalesPlan!R320</t>
  </si>
  <si>
    <t>eqsigSalesPlan!S320</t>
  </si>
  <si>
    <t>eqsigIF(H320eqsig0,0,(N320-H320)/H320)</t>
  </si>
  <si>
    <t>eqsigIF(I320eqsig0,0,(O320-I320)/I320)</t>
  </si>
  <si>
    <t>eqsigIF(J320eqsig0,0,(P320-J320)/J320)</t>
  </si>
  <si>
    <t>eqsigIF(K320eqsig0,0,(Q320-K320)/K320)</t>
  </si>
  <si>
    <t>eqsigIF(L320eqsig0,0,(R320-L320)/L320)</t>
  </si>
  <si>
    <t>eqsigRangeDetail!$YN$18*AM320</t>
  </si>
  <si>
    <t>eqsigRangeDetail!$AGE$18*AQ320</t>
  </si>
  <si>
    <t>eqsigIF(AA320eqsig0,0,Z320/AA320*1000)</t>
  </si>
  <si>
    <t>eqsigIF(F320eqsig0,0,AA320/AD320/F320/13)</t>
  </si>
  <si>
    <t>eqsigIF(F320eqsig0,0,HLOOKUP("DIST "&amp;B316&amp;":All Stores",Distribution!$1:$10,10,FALSE)+HLOOKUP((LEFT("Dist : "&amp;B316&amp;E320,10)),Distribution!$1:$10,10,FALSE)+HLOOKUP("Dist : "&amp;B316&amp;E320,Distribution!$1:$10,10,FALSE))</t>
  </si>
  <si>
    <t>eqsigIF(H320eqsig0,0,(Z320-H320)/H320)</t>
  </si>
  <si>
    <t>eqsigIF(I320eqsig0,0,(AA320-I320)/I320)</t>
  </si>
  <si>
    <t>eqsigIF(J320eqsig0,0,(AB320-J320)/J320)</t>
  </si>
  <si>
    <t>eqsigIF(K320eqsig0,0,(AC320-K320)/K320)</t>
  </si>
  <si>
    <t>eqsigIF(L320eqsig0,0,(AD320-L320)/L320)</t>
  </si>
  <si>
    <t>eqsigIF(H316eqsig0,0,H320/H316)</t>
  </si>
  <si>
    <t>eqsigIF(N316eqsig0,0,N320/N316)</t>
  </si>
  <si>
    <t>eqsigIF(Z316eqsig0,0,Z320/Z316)</t>
  </si>
  <si>
    <t>eqsigIF(I316eqsig0,0,I320/I316)</t>
  </si>
  <si>
    <t>eqsigIF(O316eqsig0,0,O320/O316)</t>
  </si>
  <si>
    <t>eqsigIF(AA316eqsig0,0,AA320/AA316)</t>
  </si>
  <si>
    <t>eqsigSalesPlan!D321</t>
  </si>
  <si>
    <t>eqsigSalesPlan!E321</t>
  </si>
  <si>
    <t>eqsigSalesPlan!F321</t>
  </si>
  <si>
    <t>eqsigSalesPlan!H321</t>
  </si>
  <si>
    <t>eqsigSalesPlan!I321</t>
  </si>
  <si>
    <t>eqsigSalesPlan!K321</t>
  </si>
  <si>
    <t>eqsigSalesPlan!J321</t>
  </si>
  <si>
    <t>eqsigSalesPlan!M321</t>
  </si>
  <si>
    <t>eqsigSalesPlan!Q321</t>
  </si>
  <si>
    <t>eqsigIF(F321eqsig0,0,IF(SalesPlan!P321eqsig0,SalesPlan!$P$96,SalesPlan!P321))</t>
  </si>
  <si>
    <t>eqsigSalesPlan!R321</t>
  </si>
  <si>
    <t>eqsigSalesPlan!S321</t>
  </si>
  <si>
    <t>eqsigIF(H321eqsig0,0,(N321-H321)/H321)</t>
  </si>
  <si>
    <t>eqsigIF(I321eqsig0,0,(O321-I321)/I321)</t>
  </si>
  <si>
    <t>eqsigIF(J321eqsig0,0,(P321-J321)/J321)</t>
  </si>
  <si>
    <t>eqsigIF(K321eqsig0,0,(Q321-K321)/K321)</t>
  </si>
  <si>
    <t>eqsigIF(L321eqsig0,0,(R321-L321)/L321)</t>
  </si>
  <si>
    <t>eqsigRangeDetail!$YN$18*AM321</t>
  </si>
  <si>
    <t>eqsigRangeDetail!$AGE$18*AQ321</t>
  </si>
  <si>
    <t>eqsigIF(AA321eqsig0,0,Z321/AA321*1000)</t>
  </si>
  <si>
    <t>eqsigIF(F321eqsig0,0,AA321/AD321/F321/13)</t>
  </si>
  <si>
    <t>eqsigIF(F321eqsig0,0,HLOOKUP("DIST "&amp;B316&amp;":All Stores",Distribution!$1:$10,10,FALSE)+HLOOKUP((LEFT("Dist : "&amp;B316&amp;E321,10)),Distribution!$1:$10,10,FALSE)+HLOOKUP("Dist : "&amp;B316&amp;E321,Distribution!$1:$10,10,FALSE))</t>
  </si>
  <si>
    <t>eqsigIF(H321eqsig0,0,(Z321-H321)/H321)</t>
  </si>
  <si>
    <t>eqsigIF(I321eqsig0,0,(AA321-I321)/I321)</t>
  </si>
  <si>
    <t>eqsigIF(J321eqsig0,0,(AB321-J321)/J321)</t>
  </si>
  <si>
    <t>eqsigIF(K321eqsig0,0,(AC321-K321)/K321)</t>
  </si>
  <si>
    <t>eqsigIF(L321eqsig0,0,(AD321-L321)/L321)</t>
  </si>
  <si>
    <t>eqsigIF(H316eqsig0,0,H321/H316)</t>
  </si>
  <si>
    <t>eqsigIF(N316eqsig0,0,N321/N316)</t>
  </si>
  <si>
    <t>eqsigIF(Z316eqsig0,0,Z321/Z316)</t>
  </si>
  <si>
    <t>eqsigIF(I316eqsig0,0,I321/I316)</t>
  </si>
  <si>
    <t>eqsigIF(O316eqsig0,0,O321/O316)</t>
  </si>
  <si>
    <t>eqsigIF(AA316eqsig0,0,AA321/AA316)</t>
  </si>
  <si>
    <t>eqsigSalesPlan!D322</t>
  </si>
  <si>
    <t>eqsigSalesPlan!E322</t>
  </si>
  <si>
    <t>eqsigSalesPlan!F322</t>
  </si>
  <si>
    <t>eqsigSalesPlan!H322</t>
  </si>
  <si>
    <t>eqsigSalesPlan!I322</t>
  </si>
  <si>
    <t>eqsigSalesPlan!K322</t>
  </si>
  <si>
    <t>eqsigSalesPlan!J322</t>
  </si>
  <si>
    <t>eqsigSalesPlan!M322</t>
  </si>
  <si>
    <t>eqsigSalesPlan!Q322</t>
  </si>
  <si>
    <t>eqsigIF(F322eqsig0,0,IF(SalesPlan!P322eqsig0,SalesPlan!$P$96,SalesPlan!P322))</t>
  </si>
  <si>
    <t>eqsigSalesPlan!R322</t>
  </si>
  <si>
    <t>eqsigSalesPlan!S322</t>
  </si>
  <si>
    <t>eqsigIF(H322eqsig0,0,(N322-H322)/H322)</t>
  </si>
  <si>
    <t>eqsigIF(I322eqsig0,0,(O322-I322)/I322)</t>
  </si>
  <si>
    <t>eqsigIF(J322eqsig0,0,(P322-J322)/J322)</t>
  </si>
  <si>
    <t>eqsigIF(K322eqsig0,0,(Q322-K322)/K322)</t>
  </si>
  <si>
    <t>eqsigIF(L322eqsig0,0,(R322-L322)/L322)</t>
  </si>
  <si>
    <t>eqsigRangeDetail!$YN$18*AM322</t>
  </si>
  <si>
    <t>eqsigRangeDetail!$AGE$18*AQ322</t>
  </si>
  <si>
    <t>eqsigIF(AA322eqsig0,0,Z322/AA322*1000)</t>
  </si>
  <si>
    <t>eqsigIF(F322eqsig0,0,AA322/AD322/F322/13)</t>
  </si>
  <si>
    <t>eqsigIF(F322eqsig0,0,HLOOKUP("DIST "&amp;B316&amp;":All Stores",Distribution!$1:$10,10,FALSE)+HLOOKUP((LEFT("Dist : "&amp;B316&amp;E322,10)),Distribution!$1:$10,10,FALSE)+HLOOKUP("Dist : "&amp;B316&amp;E322,Distribution!$1:$10,10,FALSE))</t>
  </si>
  <si>
    <t>eqsigIF(H322eqsig0,0,(Z322-H322)/H322)</t>
  </si>
  <si>
    <t>eqsigIF(I322eqsig0,0,(AA322-I322)/I322)</t>
  </si>
  <si>
    <t>eqsigIF(J322eqsig0,0,(AB322-J322)/J322)</t>
  </si>
  <si>
    <t>eqsigIF(K322eqsig0,0,(AC322-K322)/K322)</t>
  </si>
  <si>
    <t>eqsigIF(L322eqsig0,0,(AD322-L322)/L322)</t>
  </si>
  <si>
    <t>eqsigIF(H316eqsig0,0,H322/H316)</t>
  </si>
  <si>
    <t>eqsigIF(N316eqsig0,0,N322/N316)</t>
  </si>
  <si>
    <t>eqsigIF(Z316eqsig0,0,Z322/Z316)</t>
  </si>
  <si>
    <t>eqsigIF(I316eqsig0,0,I322/I316)</t>
  </si>
  <si>
    <t>eqsigIF(O316eqsig0,0,O322/O316)</t>
  </si>
  <si>
    <t>eqsigIF(AA316eqsig0,0,AA322/AA316)</t>
  </si>
  <si>
    <t>eqsigSalesPlan!D323</t>
  </si>
  <si>
    <t>eqsigSalesPlan!E323</t>
  </si>
  <si>
    <t>eqsigSalesPlan!F323</t>
  </si>
  <si>
    <t>eqsigSalesPlan!H323</t>
  </si>
  <si>
    <t>eqsigSalesPlan!I323</t>
  </si>
  <si>
    <t>eqsigSalesPlan!K323</t>
  </si>
  <si>
    <t>eqsigSalesPlan!J323</t>
  </si>
  <si>
    <t>eqsigSalesPlan!M323</t>
  </si>
  <si>
    <t>eqsigSalesPlan!Q323</t>
  </si>
  <si>
    <t>eqsigIF(F323eqsig0,0,IF(SalesPlan!P323eqsig0,SalesPlan!$P$96,SalesPlan!P323))</t>
  </si>
  <si>
    <t>eqsigSalesPlan!R323</t>
  </si>
  <si>
    <t>eqsigSalesPlan!S323</t>
  </si>
  <si>
    <t>eqsigIF(H323eqsig0,0,(N323-H323)/H323)</t>
  </si>
  <si>
    <t>eqsigIF(I323eqsig0,0,(O323-I323)/I323)</t>
  </si>
  <si>
    <t>eqsigIF(J323eqsig0,0,(P323-J323)/J323)</t>
  </si>
  <si>
    <t>eqsigIF(K323eqsig0,0,(Q323-K323)/K323)</t>
  </si>
  <si>
    <t>eqsigIF(L323eqsig0,0,(R323-L323)/L323)</t>
  </si>
  <si>
    <t>eqsigRangeDetail!$YN$18*AM323</t>
  </si>
  <si>
    <t>eqsigRangeDetail!$AGE$18*AQ323</t>
  </si>
  <si>
    <t>eqsigIF(AA323eqsig0,0,Z323/AA323*1000)</t>
  </si>
  <si>
    <t>eqsigIF(F323eqsig0,0,AA323/AD323/F323/13)</t>
  </si>
  <si>
    <t>eqsigIF(F323eqsig0,0,HLOOKUP("DIST "&amp;B316&amp;":All Stores",Distribution!$1:$10,10,FALSE)+HLOOKUP((LEFT("Dist : "&amp;B316&amp;E323,10)),Distribution!$1:$10,10,FALSE)+HLOOKUP("Dist : "&amp;B316&amp;E323,Distribution!$1:$10,10,FALSE))</t>
  </si>
  <si>
    <t>eqsigIF(H323eqsig0,0,(Z323-H323)/H323)</t>
  </si>
  <si>
    <t>eqsigIF(I323eqsig0,0,(AA323-I323)/I323)</t>
  </si>
  <si>
    <t>eqsigIF(J323eqsig0,0,(AB323-J323)/J323)</t>
  </si>
  <si>
    <t>eqsigIF(K323eqsig0,0,(AC323-K323)/K323)</t>
  </si>
  <si>
    <t>eqsigIF(L323eqsig0,0,(AD323-L323)/L323)</t>
  </si>
  <si>
    <t>eqsigIF(H316eqsig0,0,H323/H316)</t>
  </si>
  <si>
    <t>eqsigIF(N316eqsig0,0,N323/N316)</t>
  </si>
  <si>
    <t>eqsigIF(Z316eqsig0,0,Z323/Z316)</t>
  </si>
  <si>
    <t>eqsigIF(I316eqsig0,0,I323/I316)</t>
  </si>
  <si>
    <t>eqsigIF(O316eqsig0,0,O323/O316)</t>
  </si>
  <si>
    <t>eqsigIF(AA316eqsig0,0,AA323/AA316)</t>
  </si>
  <si>
    <t>eqsigSalesPlan!D324</t>
  </si>
  <si>
    <t>eqsigSalesPlan!E324</t>
  </si>
  <si>
    <t>eqsigSalesPlan!F324</t>
  </si>
  <si>
    <t>eqsigSalesPlan!H324</t>
  </si>
  <si>
    <t>eqsigSalesPlan!I324</t>
  </si>
  <si>
    <t>eqsigSalesPlan!K324</t>
  </si>
  <si>
    <t>eqsigSalesPlan!J324</t>
  </si>
  <si>
    <t>eqsigSalesPlan!M324</t>
  </si>
  <si>
    <t>eqsigSalesPlan!Q324</t>
  </si>
  <si>
    <t>eqsigIF(F324eqsig0,0,IF(SalesPlan!P324eqsig0,SalesPlan!$P$96,SalesPlan!P324))</t>
  </si>
  <si>
    <t>eqsigSalesPlan!R324</t>
  </si>
  <si>
    <t>eqsigSalesPlan!S324</t>
  </si>
  <si>
    <t>eqsigIF(H324eqsig0,0,(N324-H324)/H324)</t>
  </si>
  <si>
    <t>eqsigIF(I324eqsig0,0,(O324-I324)/I324)</t>
  </si>
  <si>
    <t>eqsigIF(J324eqsig0,0,(P324-J324)/J324)</t>
  </si>
  <si>
    <t>eqsigIF(K324eqsig0,0,(Q324-K324)/K324)</t>
  </si>
  <si>
    <t>eqsigIF(L324eqsig0,0,(R324-L324)/L324)</t>
  </si>
  <si>
    <t>eqsigRangeDetail!$YN$18*AM324</t>
  </si>
  <si>
    <t>eqsigRangeDetail!$AGE$18*AQ324</t>
  </si>
  <si>
    <t>eqsigIF(AA324eqsig0,0,Z324/AA324*1000)</t>
  </si>
  <si>
    <t>eqsigIF(F324eqsig0,0,AA324/AD324/F324/13)</t>
  </si>
  <si>
    <t>eqsigIF(F324eqsig0,0,HLOOKUP("DIST "&amp;B316&amp;":All Stores",Distribution!$1:$10,10,FALSE)+HLOOKUP((LEFT("Dist : "&amp;B316&amp;E324,10)),Distribution!$1:$10,10,FALSE)+HLOOKUP("Dist : "&amp;B316&amp;E324,Distribution!$1:$10,10,FALSE))</t>
  </si>
  <si>
    <t>eqsigIF(H324eqsig0,0,(Z324-H324)/H324)</t>
  </si>
  <si>
    <t>eqsigIF(I324eqsig0,0,(AA324-I324)/I324)</t>
  </si>
  <si>
    <t>eqsigIF(J324eqsig0,0,(AB324-J324)/J324)</t>
  </si>
  <si>
    <t>eqsigIF(K324eqsig0,0,(AC324-K324)/K324)</t>
  </si>
  <si>
    <t>eqsigIF(L324eqsig0,0,(AD324-L324)/L324)</t>
  </si>
  <si>
    <t>eqsigIF(H316eqsig0,0,H324/H316)</t>
  </si>
  <si>
    <t>eqsigIF(N316eqsig0,0,N324/N316)</t>
  </si>
  <si>
    <t>eqsigIF(Z316eqsig0,0,Z324/Z316)</t>
  </si>
  <si>
    <t>eqsigIF(I316eqsig0,0,I324/I316)</t>
  </si>
  <si>
    <t>eqsigIF(O316eqsig0,0,O324/O316)</t>
  </si>
  <si>
    <t>eqsigIF(AA316eqsig0,0,AA324/AA316)</t>
  </si>
  <si>
    <t>eqsigSalesPlan!D325</t>
  </si>
  <si>
    <t>eqsigSalesPlan!E325</t>
  </si>
  <si>
    <t>eqsigSalesPlan!F325</t>
  </si>
  <si>
    <t>eqsigSalesPlan!H325</t>
  </si>
  <si>
    <t>eqsigSalesPlan!I325</t>
  </si>
  <si>
    <t>eqsigSalesPlan!K325</t>
  </si>
  <si>
    <t>eqsigSalesPlan!J325</t>
  </si>
  <si>
    <t>eqsigSalesPlan!M325</t>
  </si>
  <si>
    <t>eqsigSalesPlan!Q325</t>
  </si>
  <si>
    <t>eqsigIF(F325eqsig0,0,IF(SalesPlan!P325eqsig0,SalesPlan!$P$96,SalesPlan!P325))</t>
  </si>
  <si>
    <t>eqsigSalesPlan!R325</t>
  </si>
  <si>
    <t>eqsigSalesPlan!S325</t>
  </si>
  <si>
    <t>eqsigIF(H325eqsig0,0,(N325-H325)/H325)</t>
  </si>
  <si>
    <t>eqsigIF(I325eqsig0,0,(O325-I325)/I325)</t>
  </si>
  <si>
    <t>eqsigIF(J325eqsig0,0,(P325-J325)/J325)</t>
  </si>
  <si>
    <t>eqsigIF(K325eqsig0,0,(Q325-K325)/K325)</t>
  </si>
  <si>
    <t>eqsigIF(L325eqsig0,0,(R325-L325)/L325)</t>
  </si>
  <si>
    <t>eqsigRangeDetail!$YN$18*AM325</t>
  </si>
  <si>
    <t>eqsigRangeDetail!$AGE$18*AQ325</t>
  </si>
  <si>
    <t>eqsigIF(AA325eqsig0,0,Z325/AA325*1000)</t>
  </si>
  <si>
    <t>eqsigIF(F325eqsig0,0,AA325/AD325/F325/13)</t>
  </si>
  <si>
    <t>eqsigIF(F325eqsig0,0,HLOOKUP("DIST "&amp;B316&amp;":All Stores",Distribution!$1:$10,10,FALSE)+HLOOKUP((LEFT("Dist : "&amp;B316&amp;E325,10)),Distribution!$1:$10,10,FALSE)+HLOOKUP("Dist : "&amp;B316&amp;E325,Distribution!$1:$10,10,FALSE))</t>
  </si>
  <si>
    <t>eqsigIF(H325eqsig0,0,(Z325-H325)/H325)</t>
  </si>
  <si>
    <t>eqsigIF(I325eqsig0,0,(AA325-I325)/I325)</t>
  </si>
  <si>
    <t>eqsigIF(J325eqsig0,0,(AB325-J325)/J325)</t>
  </si>
  <si>
    <t>eqsigIF(K325eqsig0,0,(AC325-K325)/K325)</t>
  </si>
  <si>
    <t>eqsigIF(L325eqsig0,0,(AD325-L325)/L325)</t>
  </si>
  <si>
    <t>eqsigIF(H316eqsig0,0,H325/H316)</t>
  </si>
  <si>
    <t>eqsigIF(N316eqsig0,0,N325/N316)</t>
  </si>
  <si>
    <t>eqsigIF(Z316eqsig0,0,Z325/Z316)</t>
  </si>
  <si>
    <t>eqsigIF(I316eqsig0,0,I325/I316)</t>
  </si>
  <si>
    <t>eqsigIF(O316eqsig0,0,O325/O316)</t>
  </si>
  <si>
    <t>eqsigIF(AA316eqsig0,0,AA325/AA316)</t>
  </si>
  <si>
    <t>eqsigSalesPlan!D326</t>
  </si>
  <si>
    <t>eqsigSalesPlan!E326</t>
  </si>
  <si>
    <t>eqsigSalesPlan!F326</t>
  </si>
  <si>
    <t>eqsigSalesPlan!H326</t>
  </si>
  <si>
    <t>eqsigSalesPlan!I326</t>
  </si>
  <si>
    <t>eqsigSalesPlan!K326</t>
  </si>
  <si>
    <t>eqsigSalesPlan!J326</t>
  </si>
  <si>
    <t>eqsigSalesPlan!M326</t>
  </si>
  <si>
    <t>eqsigSalesPlan!Q326</t>
  </si>
  <si>
    <t>eqsigIF(F326eqsig0,0,IF(SalesPlan!P326eqsig0,SalesPlan!$P$96,SalesPlan!P326))</t>
  </si>
  <si>
    <t>eqsigSalesPlan!R326</t>
  </si>
  <si>
    <t>eqsigSalesPlan!S326</t>
  </si>
  <si>
    <t>eqsigIF(H326eqsig0,0,(N326-H326)/H326)</t>
  </si>
  <si>
    <t>eqsigIF(I326eqsig0,0,(O326-I326)/I326)</t>
  </si>
  <si>
    <t>eqsigIF(J326eqsig0,0,(P326-J326)/J326)</t>
  </si>
  <si>
    <t>eqsigIF(K326eqsig0,0,(Q326-K326)/K326)</t>
  </si>
  <si>
    <t>eqsigIF(L326eqsig0,0,(R326-L326)/L326)</t>
  </si>
  <si>
    <t>eqsigRangeDetail!$YN$18*AM326</t>
  </si>
  <si>
    <t>eqsigRangeDetail!$AGE$18*AQ326</t>
  </si>
  <si>
    <t>eqsigIF(AA326eqsig0,0,Z326/AA326*1000)</t>
  </si>
  <si>
    <t>eqsigIF(F326eqsig0,0,AA326/AD326/F326/13)</t>
  </si>
  <si>
    <t>eqsigIF(F326eqsig0,0,HLOOKUP("DIST "&amp;B316&amp;":All Stores",Distribution!$1:$10,10,FALSE)+HLOOKUP((LEFT("Dist : "&amp;B316&amp;E326,10)),Distribution!$1:$10,10,FALSE)+HLOOKUP("Dist : "&amp;B316&amp;E326,Distribution!$1:$10,10,FALSE))</t>
  </si>
  <si>
    <t>eqsigIF(H326eqsig0,0,(Z326-H326)/H326)</t>
  </si>
  <si>
    <t>eqsigIF(I326eqsig0,0,(AA326-I326)/I326)</t>
  </si>
  <si>
    <t>eqsigIF(J326eqsig0,0,(AB326-J326)/J326)</t>
  </si>
  <si>
    <t>eqsigIF(K326eqsig0,0,(AC326-K326)/K326)</t>
  </si>
  <si>
    <t>eqsigIF(L326eqsig0,0,(AD326-L326)/L326)</t>
  </si>
  <si>
    <t>eqsigIF(H316eqsig0,0,H326/H316)</t>
  </si>
  <si>
    <t>eqsigIF(N316eqsig0,0,N326/N316)</t>
  </si>
  <si>
    <t>eqsigIF(Z316eqsig0,0,Z326/Z316)</t>
  </si>
  <si>
    <t>eqsigIF(I316eqsig0,0,I326/I316)</t>
  </si>
  <si>
    <t>eqsigIF(O316eqsig0,0,O326/O316)</t>
  </si>
  <si>
    <t>eqsigIF(AA316eqsig0,0,AA326/AA316)</t>
  </si>
  <si>
    <t>eqsigSalesPlan!D327</t>
  </si>
  <si>
    <t>eqsigSalesPlan!E327</t>
  </si>
  <si>
    <t>eqsigSalesPlan!F327</t>
  </si>
  <si>
    <t>eqsigSalesPlan!H327</t>
  </si>
  <si>
    <t>eqsigSalesPlan!I327</t>
  </si>
  <si>
    <t>eqsigSalesPlan!K327</t>
  </si>
  <si>
    <t>eqsigSalesPlan!J327</t>
  </si>
  <si>
    <t>eqsigSalesPlan!M327</t>
  </si>
  <si>
    <t>eqsigSalesPlan!Q327</t>
  </si>
  <si>
    <t>eqsigIF(F327eqsig0,0,IF(SalesPlan!P327eqsig0,SalesPlan!$P$96,SalesPlan!P327))</t>
  </si>
  <si>
    <t>eqsigSalesPlan!R327</t>
  </si>
  <si>
    <t>eqsigSalesPlan!S327</t>
  </si>
  <si>
    <t>eqsigIF(H327eqsig0,0,(N327-H327)/H327)</t>
  </si>
  <si>
    <t>eqsigIF(I327eqsig0,0,(O327-I327)/I327)</t>
  </si>
  <si>
    <t>eqsigIF(J327eqsig0,0,(P327-J327)/J327)</t>
  </si>
  <si>
    <t>eqsigIF(K327eqsig0,0,(Q327-K327)/K327)</t>
  </si>
  <si>
    <t>eqsigIF(L327eqsig0,0,(R327-L327)/L327)</t>
  </si>
  <si>
    <t>eqsigRangeDetail!$YN$18*AM327</t>
  </si>
  <si>
    <t>eqsigRangeDetail!$AGE$18*AQ327</t>
  </si>
  <si>
    <t>eqsigIF(AA327eqsig0,0,Z327/AA327*1000)</t>
  </si>
  <si>
    <t>eqsigIF(F327eqsig0,0,AA327/AD327/F327/13)</t>
  </si>
  <si>
    <t>eqsigIF(F327eqsig0,0,HLOOKUP("DIST "&amp;B316&amp;":All Stores",Distribution!$1:$10,10,FALSE)+HLOOKUP((LEFT("Dist : "&amp;B316&amp;E327,10)),Distribution!$1:$10,10,FALSE)+HLOOKUP("Dist : "&amp;B316&amp;E327,Distribution!$1:$10,10,FALSE))</t>
  </si>
  <si>
    <t>eqsigIF(H327eqsig0,0,(Z327-H327)/H327)</t>
  </si>
  <si>
    <t>eqsigIF(I327eqsig0,0,(AA327-I327)/I327)</t>
  </si>
  <si>
    <t>eqsigIF(J327eqsig0,0,(AB327-J327)/J327)</t>
  </si>
  <si>
    <t>eqsigIF(K327eqsig0,0,(AC327-K327)/K327)</t>
  </si>
  <si>
    <t>eqsigIF(L327eqsig0,0,(AD327-L327)/L327)</t>
  </si>
  <si>
    <t>eqsigIF(H316eqsig0,0,H327/H316)</t>
  </si>
  <si>
    <t>eqsigIF(N316eqsig0,0,N327/N316)</t>
  </si>
  <si>
    <t>eqsigIF(Z316eqsig0,0,Z327/Z316)</t>
  </si>
  <si>
    <t>eqsigIF(I316eqsig0,0,I327/I316)</t>
  </si>
  <si>
    <t>eqsigIF(O316eqsig0,0,O327/O316)</t>
  </si>
  <si>
    <t>eqsigIF(AA316eqsig0,0,AA327/AA316)</t>
  </si>
  <si>
    <t>eqsigSalesPlan!D328</t>
  </si>
  <si>
    <t>eqsigSalesPlan!E328</t>
  </si>
  <si>
    <t>eqsigSalesPlan!F328</t>
  </si>
  <si>
    <t>eqsigSalesPlan!H328</t>
  </si>
  <si>
    <t>eqsigSalesPlan!I328</t>
  </si>
  <si>
    <t>eqsigSalesPlan!K328</t>
  </si>
  <si>
    <t>eqsigSalesPlan!J328</t>
  </si>
  <si>
    <t>eqsigSalesPlan!M328</t>
  </si>
  <si>
    <t>eqsigSalesPlan!Q328</t>
  </si>
  <si>
    <t>eqsigIF(F328eqsig0,0,IF(SalesPlan!P328eqsig0,SalesPlan!$P$96,SalesPlan!P328))</t>
  </si>
  <si>
    <t>eqsigSalesPlan!R328</t>
  </si>
  <si>
    <t>eqsigSalesPlan!S328</t>
  </si>
  <si>
    <t>eqsigIF(H328eqsig0,0,(N328-H328)/H328)</t>
  </si>
  <si>
    <t>eqsigIF(I328eqsig0,0,(O328-I328)/I328)</t>
  </si>
  <si>
    <t>eqsigIF(J328eqsig0,0,(P328-J328)/J328)</t>
  </si>
  <si>
    <t>eqsigIF(K328eqsig0,0,(Q328-K328)/K328)</t>
  </si>
  <si>
    <t>eqsigIF(L328eqsig0,0,(R328-L328)/L328)</t>
  </si>
  <si>
    <t>eqsigRangeDetail!$YN$18*AM328</t>
  </si>
  <si>
    <t>eqsigRangeDetail!$AGE$18*AQ328</t>
  </si>
  <si>
    <t>eqsigIF(AA328eqsig0,0,Z328/AA328*1000)</t>
  </si>
  <si>
    <t>eqsigIF(F328eqsig0,0,AA328/AD328/F328/13)</t>
  </si>
  <si>
    <t>eqsigIF(F328eqsig0,0,HLOOKUP("DIST "&amp;B316&amp;":All Stores",Distribution!$1:$10,10,FALSE)+HLOOKUP((LEFT("Dist : "&amp;B316&amp;E328,10)),Distribution!$1:$10,10,FALSE)+HLOOKUP("Dist : "&amp;B316&amp;E328,Distribution!$1:$10,10,FALSE))</t>
  </si>
  <si>
    <t>eqsigIF(H328eqsig0,0,(Z328-H328)/H328)</t>
  </si>
  <si>
    <t>eqsigIF(I328eqsig0,0,(AA328-I328)/I328)</t>
  </si>
  <si>
    <t>eqsigIF(J328eqsig0,0,(AB328-J328)/J328)</t>
  </si>
  <si>
    <t>eqsigIF(K328eqsig0,0,(AC328-K328)/K328)</t>
  </si>
  <si>
    <t>eqsigIF(L328eqsig0,0,(AD328-L328)/L328)</t>
  </si>
  <si>
    <t>eqsigIF(H316eqsig0,0,H328/H316)</t>
  </si>
  <si>
    <t>eqsigIF(N316eqsig0,0,N328/N316)</t>
  </si>
  <si>
    <t>eqsigIF(Z316eqsig0,0,Z328/Z316)</t>
  </si>
  <si>
    <t>eqsigIF(I316eqsig0,0,I328/I316)</t>
  </si>
  <si>
    <t>eqsigIF(O316eqsig0,0,O328/O316)</t>
  </si>
  <si>
    <t>eqsigIF(AA316eqsig0,0,AA328/AA316)</t>
  </si>
  <si>
    <t>eqsigSalesPlan!D329</t>
  </si>
  <si>
    <t>eqsigSalesPlan!E329</t>
  </si>
  <si>
    <t>eqsigSalesPlan!F329</t>
  </si>
  <si>
    <t>eqsigSalesPlan!H329</t>
  </si>
  <si>
    <t>eqsigSalesPlan!I329</t>
  </si>
  <si>
    <t>eqsigSalesPlan!K329</t>
  </si>
  <si>
    <t>eqsigSalesPlan!J329</t>
  </si>
  <si>
    <t>eqsigSalesPlan!M329</t>
  </si>
  <si>
    <t>eqsigSalesPlan!Q329</t>
  </si>
  <si>
    <t>eqsigIF(F329eqsig0,0,IF(SalesPlan!P329eqsig0,SalesPlan!$P$96,SalesPlan!P329))</t>
  </si>
  <si>
    <t>eqsigSalesPlan!R329</t>
  </si>
  <si>
    <t>eqsigSalesPlan!S329</t>
  </si>
  <si>
    <t>eqsigIF(H329eqsig0,0,(N329-H329)/H329)</t>
  </si>
  <si>
    <t>eqsigIF(I329eqsig0,0,(O329-I329)/I329)</t>
  </si>
  <si>
    <t>eqsigIF(J329eqsig0,0,(P329-J329)/J329)</t>
  </si>
  <si>
    <t>eqsigIF(K329eqsig0,0,(Q329-K329)/K329)</t>
  </si>
  <si>
    <t>eqsigIF(L329eqsig0,0,(R329-L329)/L329)</t>
  </si>
  <si>
    <t>eqsigRangeDetail!$YN$18*AM329</t>
  </si>
  <si>
    <t>eqsigRangeDetail!$AGE$18*AQ329</t>
  </si>
  <si>
    <t>eqsigIF(AA329eqsig0,0,Z329/AA329*1000)</t>
  </si>
  <si>
    <t>eqsigIF(F329eqsig0,0,AA329/AD329/F329/13)</t>
  </si>
  <si>
    <t>eqsigIF(F329eqsig0,0,HLOOKUP("DIST "&amp;B316&amp;":All Stores",Distribution!$1:$10,10,FALSE)+HLOOKUP((LEFT("Dist : "&amp;B316&amp;E329,10)),Distribution!$1:$10,10,FALSE)+HLOOKUP("Dist : "&amp;B316&amp;E329,Distribution!$1:$10,10,FALSE))</t>
  </si>
  <si>
    <t>eqsigIF(H329eqsig0,0,(Z329-H329)/H329)</t>
  </si>
  <si>
    <t>eqsigIF(I329eqsig0,0,(AA329-I329)/I329)</t>
  </si>
  <si>
    <t>eqsigIF(J329eqsig0,0,(AB329-J329)/J329)</t>
  </si>
  <si>
    <t>eqsigIF(K329eqsig0,0,(AC329-K329)/K329)</t>
  </si>
  <si>
    <t>eqsigIF(L329eqsig0,0,(AD329-L329)/L329)</t>
  </si>
  <si>
    <t>eqsigIF(H316eqsig0,0,H329/H316)</t>
  </si>
  <si>
    <t>eqsigIF(N316eqsig0,0,N329/N316)</t>
  </si>
  <si>
    <t>eqsigIF(Z316eqsig0,0,Z329/Z316)</t>
  </si>
  <si>
    <t>eqsigIF(I316eqsig0,0,I329/I316)</t>
  </si>
  <si>
    <t>eqsigIF(O316eqsig0,0,O329/O316)</t>
  </si>
  <si>
    <t>eqsigIF(AA316eqsig0,0,AA329/AA316)</t>
  </si>
  <si>
    <t>eqsigSalesPlan!D330</t>
  </si>
  <si>
    <t>eqsigSalesPlan!E330</t>
  </si>
  <si>
    <t>eqsigSalesPlan!F330</t>
  </si>
  <si>
    <t>eqsigSalesPlan!H330</t>
  </si>
  <si>
    <t>eqsigSalesPlan!I330</t>
  </si>
  <si>
    <t>eqsigSalesPlan!K330</t>
  </si>
  <si>
    <t>eqsigSalesPlan!J330</t>
  </si>
  <si>
    <t>eqsigSalesPlan!M330</t>
  </si>
  <si>
    <t>eqsigSalesPlan!Q330</t>
  </si>
  <si>
    <t>eqsigIF(F330eqsig0,0,IF(SalesPlan!P330eqsig0,SalesPlan!$P$96,SalesPlan!P330))</t>
  </si>
  <si>
    <t>eqsigSalesPlan!R330</t>
  </si>
  <si>
    <t>eqsigSalesPlan!S330</t>
  </si>
  <si>
    <t>eqsigIF(H330eqsig0,0,(N330-H330)/H330)</t>
  </si>
  <si>
    <t>eqsigIF(I330eqsig0,0,(O330-I330)/I330)</t>
  </si>
  <si>
    <t>eqsigIF(J330eqsig0,0,(P330-J330)/J330)</t>
  </si>
  <si>
    <t>eqsigIF(K330eqsig0,0,(Q330-K330)/K330)</t>
  </si>
  <si>
    <t>eqsigIF(L330eqsig0,0,(R330-L330)/L330)</t>
  </si>
  <si>
    <t>eqsigRangeDetail!$YN$18*AM330</t>
  </si>
  <si>
    <t>eqsigRangeDetail!$AGE$18*AQ330</t>
  </si>
  <si>
    <t>eqsigIF(AA330eqsig0,0,Z330/AA330*1000)</t>
  </si>
  <si>
    <t>eqsigIF(F330eqsig0,0,AA330/AD330/F330/13)</t>
  </si>
  <si>
    <t>eqsigIF(F330eqsig0,0,HLOOKUP("DIST "&amp;B316&amp;":All Stores",Distribution!$1:$10,10,FALSE)+HLOOKUP((LEFT("Dist : "&amp;B316&amp;E330,10)),Distribution!$1:$10,10,FALSE)+HLOOKUP("Dist : "&amp;B316&amp;E330,Distribution!$1:$10,10,FALSE))</t>
  </si>
  <si>
    <t>eqsigIF(H330eqsig0,0,(Z330-H330)/H330)</t>
  </si>
  <si>
    <t>eqsigIF(I330eqsig0,0,(AA330-I330)/I330)</t>
  </si>
  <si>
    <t>eqsigIF(J330eqsig0,0,(AB330-J330)/J330)</t>
  </si>
  <si>
    <t>eqsigIF(K330eqsig0,0,(AC330-K330)/K330)</t>
  </si>
  <si>
    <t>eqsigIF(L330eqsig0,0,(AD330-L330)/L330)</t>
  </si>
  <si>
    <t>eqsigIF(H316eqsig0,0,H330/H316)</t>
  </si>
  <si>
    <t>eqsigIF(N316eqsig0,0,N330/N316)</t>
  </si>
  <si>
    <t>eqsigIF(Z316eqsig0,0,Z330/Z316)</t>
  </si>
  <si>
    <t>eqsigIF(I316eqsig0,0,I330/I316)</t>
  </si>
  <si>
    <t>eqsigIF(O316eqsig0,0,O330/O316)</t>
  </si>
  <si>
    <t>eqsigIF(AA316eqsig0,0,AA330/AA316)</t>
  </si>
  <si>
    <t>eqsigSalesPlan!D331</t>
  </si>
  <si>
    <t>eqsigSalesPlan!E331</t>
  </si>
  <si>
    <t>eqsigSalesPlan!F331</t>
  </si>
  <si>
    <t>eqsigSalesPlan!H331</t>
  </si>
  <si>
    <t>eqsigSalesPlan!I331</t>
  </si>
  <si>
    <t>eqsigSalesPlan!K331</t>
  </si>
  <si>
    <t>eqsigSalesPlan!J331</t>
  </si>
  <si>
    <t>eqsigSalesPlan!M331</t>
  </si>
  <si>
    <t>eqsigSalesPlan!Q331</t>
  </si>
  <si>
    <t>eqsigIF(F331eqsig0,0,IF(SalesPlan!P331eqsig0,SalesPlan!$P$96,SalesPlan!P331))</t>
  </si>
  <si>
    <t>eqsigSalesPlan!R331</t>
  </si>
  <si>
    <t>eqsigSalesPlan!S331</t>
  </si>
  <si>
    <t>eqsigIF(H331eqsig0,0,(N331-H331)/H331)</t>
  </si>
  <si>
    <t>eqsigIF(I331eqsig0,0,(O331-I331)/I331)</t>
  </si>
  <si>
    <t>eqsigIF(J331eqsig0,0,(P331-J331)/J331)</t>
  </si>
  <si>
    <t>eqsigIF(K331eqsig0,0,(Q331-K331)/K331)</t>
  </si>
  <si>
    <t>eqsigIF(L331eqsig0,0,(R331-L331)/L331)</t>
  </si>
  <si>
    <t>eqsigRangeDetail!$YN$18*AM331</t>
  </si>
  <si>
    <t>eqsigRangeDetail!$AGE$18*AQ331</t>
  </si>
  <si>
    <t>eqsigIF(AA331eqsig0,0,Z331/AA331*1000)</t>
  </si>
  <si>
    <t>eqsigIF(F331eqsig0,0,AA331/AD331/F331/13)</t>
  </si>
  <si>
    <t>eqsigIF(F331eqsig0,0,HLOOKUP("DIST "&amp;B316&amp;":All Stores",Distribution!$1:$10,10,FALSE)+HLOOKUP((LEFT("Dist : "&amp;B316&amp;E331,10)),Distribution!$1:$10,10,FALSE)+HLOOKUP("Dist : "&amp;B316&amp;E331,Distribution!$1:$10,10,FALSE))</t>
  </si>
  <si>
    <t>eqsigIF(H331eqsig0,0,(Z331-H331)/H331)</t>
  </si>
  <si>
    <t>eqsigIF(I331eqsig0,0,(AA331-I331)/I331)</t>
  </si>
  <si>
    <t>eqsigIF(J331eqsig0,0,(AB331-J331)/J331)</t>
  </si>
  <si>
    <t>eqsigIF(K331eqsig0,0,(AC331-K331)/K331)</t>
  </si>
  <si>
    <t>eqsigIF(L331eqsig0,0,(AD331-L331)/L331)</t>
  </si>
  <si>
    <t>eqsigIF(H316eqsig0,0,H331/H316)</t>
  </si>
  <si>
    <t>eqsigIF(N316eqsig0,0,N331/N316)</t>
  </si>
  <si>
    <t>eqsigIF(Z316eqsig0,0,Z331/Z316)</t>
  </si>
  <si>
    <t>eqsigIF(I316eqsig0,0,I331/I316)</t>
  </si>
  <si>
    <t>eqsigIF(O316eqsig0,0,O331/O316)</t>
  </si>
  <si>
    <t>eqsigIF(AA316eqsig0,0,AA331/AA316)</t>
  </si>
  <si>
    <t>eqsigSalesPlan!D332</t>
  </si>
  <si>
    <t>eqsigSalesPlan!E332</t>
  </si>
  <si>
    <t>eqsigSalesPlan!F332</t>
  </si>
  <si>
    <t>eqsigSalesPlan!H332</t>
  </si>
  <si>
    <t>eqsigSalesPlan!I332</t>
  </si>
  <si>
    <t>eqsigSalesPlan!K332</t>
  </si>
  <si>
    <t>eqsigSalesPlan!J332</t>
  </si>
  <si>
    <t>eqsigSalesPlan!M332</t>
  </si>
  <si>
    <t>eqsigSalesPlan!Q332</t>
  </si>
  <si>
    <t>eqsigIF(F332eqsig0,0,IF(SalesPlan!P332eqsig0,SalesPlan!$P$96,SalesPlan!P332))</t>
  </si>
  <si>
    <t>eqsigSalesPlan!R332</t>
  </si>
  <si>
    <t>eqsigSalesPlan!S332</t>
  </si>
  <si>
    <t>eqsigIF(H332eqsig0,0,(N332-H332)/H332)</t>
  </si>
  <si>
    <t>eqsigIF(I332eqsig0,0,(O332-I332)/I332)</t>
  </si>
  <si>
    <t>eqsigIF(J332eqsig0,0,(P332-J332)/J332)</t>
  </si>
  <si>
    <t>eqsigIF(K332eqsig0,0,(Q332-K332)/K332)</t>
  </si>
  <si>
    <t>eqsigIF(L332eqsig0,0,(R332-L332)/L332)</t>
  </si>
  <si>
    <t>eqsigRangeDetail!$YN$18*AM332</t>
  </si>
  <si>
    <t>eqsigRangeDetail!$AGE$18*AQ332</t>
  </si>
  <si>
    <t>eqsigIF(AA332eqsig0,0,Z332/AA332*1000)</t>
  </si>
  <si>
    <t>eqsigIF(F332eqsig0,0,AA332/AD332/F332/13)</t>
  </si>
  <si>
    <t>eqsigIF(F332eqsig0,0,HLOOKUP("DIST "&amp;B316&amp;":All Stores",Distribution!$1:$10,10,FALSE)+HLOOKUP((LEFT("Dist : "&amp;B316&amp;E332,10)),Distribution!$1:$10,10,FALSE)+HLOOKUP("Dist : "&amp;B316&amp;E332,Distribution!$1:$10,10,FALSE))</t>
  </si>
  <si>
    <t>eqsigIF(H332eqsig0,0,(Z332-H332)/H332)</t>
  </si>
  <si>
    <t>eqsigIF(I332eqsig0,0,(AA332-I332)/I332)</t>
  </si>
  <si>
    <t>eqsigIF(J332eqsig0,0,(AB332-J332)/J332)</t>
  </si>
  <si>
    <t>eqsigIF(K332eqsig0,0,(AC332-K332)/K332)</t>
  </si>
  <si>
    <t>eqsigIF(L332eqsig0,0,(AD332-L332)/L332)</t>
  </si>
  <si>
    <t>eqsigIF(H316eqsig0,0,H332/H316)</t>
  </si>
  <si>
    <t>eqsigIF(N316eqsig0,0,N332/N316)</t>
  </si>
  <si>
    <t>eqsigIF(Z316eqsig0,0,Z332/Z316)</t>
  </si>
  <si>
    <t>eqsigIF(I316eqsig0,0,I332/I316)</t>
  </si>
  <si>
    <t>eqsigIF(O316eqsig0,0,O332/O316)</t>
  </si>
  <si>
    <t>eqsigIF(AA316eqsig0,0,AA332/AA316)</t>
  </si>
  <si>
    <t>eqsigSalesPlan!D333</t>
  </si>
  <si>
    <t>eqsigSalesPlan!E333</t>
  </si>
  <si>
    <t>eqsigSalesPlan!F333</t>
  </si>
  <si>
    <t>eqsigSalesPlan!H333</t>
  </si>
  <si>
    <t>eqsigSalesPlan!I333</t>
  </si>
  <si>
    <t>eqsigSalesPlan!K333</t>
  </si>
  <si>
    <t>eqsigSalesPlan!J333</t>
  </si>
  <si>
    <t>eqsigSalesPlan!M333</t>
  </si>
  <si>
    <t>eqsigSalesPlan!Q333</t>
  </si>
  <si>
    <t>eqsigIF(F333eqsig0,0,IF(SalesPlan!P333eqsig0,SalesPlan!$P$96,SalesPlan!P333))</t>
  </si>
  <si>
    <t>eqsigSalesPlan!R333</t>
  </si>
  <si>
    <t>eqsigSalesPlan!S333</t>
  </si>
  <si>
    <t>eqsigIF(H333eqsig0,0,(N333-H333)/H333)</t>
  </si>
  <si>
    <t>eqsigIF(I333eqsig0,0,(O333-I333)/I333)</t>
  </si>
  <si>
    <t>eqsigIF(J333eqsig0,0,(P333-J333)/J333)</t>
  </si>
  <si>
    <t>eqsigIF(K333eqsig0,0,(Q333-K333)/K333)</t>
  </si>
  <si>
    <t>eqsigIF(L333eqsig0,0,(R333-L333)/L333)</t>
  </si>
  <si>
    <t>eqsigRangeDetail!$YN$18*AM333</t>
  </si>
  <si>
    <t>eqsigRangeDetail!$AGE$18*AQ333</t>
  </si>
  <si>
    <t>eqsigIF(AA333eqsig0,0,Z333/AA333*1000)</t>
  </si>
  <si>
    <t>eqsigIF(F333eqsig0,0,AA333/AD333/F333/13)</t>
  </si>
  <si>
    <t>eqsigIF(F333eqsig0,0,HLOOKUP("DIST "&amp;B316&amp;":All Stores",Distribution!$1:$10,10,FALSE)+HLOOKUP((LEFT("Dist : "&amp;B316&amp;E333,10)),Distribution!$1:$10,10,FALSE)+HLOOKUP("Dist : "&amp;B316&amp;E333,Distribution!$1:$10,10,FALSE))</t>
  </si>
  <si>
    <t>eqsigIF(H333eqsig0,0,(Z333-H333)/H333)</t>
  </si>
  <si>
    <t>eqsigIF(I333eqsig0,0,(AA333-I333)/I333)</t>
  </si>
  <si>
    <t>eqsigIF(J333eqsig0,0,(AB333-J333)/J333)</t>
  </si>
  <si>
    <t>eqsigIF(K333eqsig0,0,(AC333-K333)/K333)</t>
  </si>
  <si>
    <t>eqsigIF(L333eqsig0,0,(AD333-L333)/L333)</t>
  </si>
  <si>
    <t>eqsigIF(H316eqsig0,0,H333/H316)</t>
  </si>
  <si>
    <t>eqsigIF(N316eqsig0,0,N333/N316)</t>
  </si>
  <si>
    <t>eqsigIF(Z316eqsig0,0,Z333/Z316)</t>
  </si>
  <si>
    <t>eqsigIF(I316eqsig0,0,I333/I316)</t>
  </si>
  <si>
    <t>eqsigIF(O316eqsig0,0,O333/O316)</t>
  </si>
  <si>
    <t>eqsigIF(AA316eqsig0,0,AA333/AA316)</t>
  </si>
  <si>
    <t>eqsigSalesPlan!D334</t>
  </si>
  <si>
    <t>eqsigSalesPlan!E334</t>
  </si>
  <si>
    <t>eqsigSalesPlan!F334</t>
  </si>
  <si>
    <t>eqsigSalesPlan!H334</t>
  </si>
  <si>
    <t>eqsigSalesPlan!I334</t>
  </si>
  <si>
    <t>eqsigSalesPlan!K334</t>
  </si>
  <si>
    <t>eqsigSalesPlan!J334</t>
  </si>
  <si>
    <t>eqsigSalesPlan!M334</t>
  </si>
  <si>
    <t>eqsigSalesPlan!Q334</t>
  </si>
  <si>
    <t>eqsigIF(F334eqsig0,0,IF(SalesPlan!P334eqsig0,SalesPlan!$P$96,SalesPlan!P334))</t>
  </si>
  <si>
    <t>eqsigSalesPlan!R334</t>
  </si>
  <si>
    <t>eqsigSalesPlan!S334</t>
  </si>
  <si>
    <t>eqsigIF(H334eqsig0,0,(N334-H334)/H334)</t>
  </si>
  <si>
    <t>eqsigIF(I334eqsig0,0,(O334-I334)/I334)</t>
  </si>
  <si>
    <t>eqsigIF(J334eqsig0,0,(P334-J334)/J334)</t>
  </si>
  <si>
    <t>eqsigIF(K334eqsig0,0,(Q334-K334)/K334)</t>
  </si>
  <si>
    <t>eqsigIF(L334eqsig0,0,(R334-L334)/L334)</t>
  </si>
  <si>
    <t>eqsigRangeDetail!$YN$18*AM334</t>
  </si>
  <si>
    <t>eqsigRangeDetail!$AGE$18*AQ334</t>
  </si>
  <si>
    <t>eqsigIF(AA334eqsig0,0,Z334/AA334*1000)</t>
  </si>
  <si>
    <t>eqsigIF(F334eqsig0,0,AA334/AD334/F334/13)</t>
  </si>
  <si>
    <t>eqsigIF(F334eqsig0,0,HLOOKUP("DIST "&amp;B316&amp;":All Stores",Distribution!$1:$10,10,FALSE)+HLOOKUP((LEFT("Dist : "&amp;B316&amp;E334,10)),Distribution!$1:$10,10,FALSE)+HLOOKUP("Dist : "&amp;B316&amp;E334,Distribution!$1:$10,10,FALSE))</t>
  </si>
  <si>
    <t>eqsigIF(H334eqsig0,0,(Z334-H334)/H334)</t>
  </si>
  <si>
    <t>eqsigIF(I334eqsig0,0,(AA334-I334)/I334)</t>
  </si>
  <si>
    <t>eqsigIF(J334eqsig0,0,(AB334-J334)/J334)</t>
  </si>
  <si>
    <t>eqsigIF(K334eqsig0,0,(AC334-K334)/K334)</t>
  </si>
  <si>
    <t>eqsigIF(L334eqsig0,0,(AD334-L334)/L334)</t>
  </si>
  <si>
    <t>eqsigIF(H316eqsig0,0,H334/H316)</t>
  </si>
  <si>
    <t>eqsigIF(N316eqsig0,0,N334/N316)</t>
  </si>
  <si>
    <t>eqsigIF(Z316eqsig0,0,Z334/Z316)</t>
  </si>
  <si>
    <t>eqsigIF(I316eqsig0,0,I334/I316)</t>
  </si>
  <si>
    <t>eqsigIF(O316eqsig0,0,O334/O316)</t>
  </si>
  <si>
    <t>eqsigIF(AA316eqsig0,0,AA334/AA316)</t>
  </si>
  <si>
    <t>eqsigSalesPlan!D335</t>
  </si>
  <si>
    <t>eqsigSalesPlan!E335</t>
  </si>
  <si>
    <t>eqsigSalesPlan!F335</t>
  </si>
  <si>
    <t>eqsigSalesPlan!H335</t>
  </si>
  <si>
    <t>eqsigSalesPlan!I335</t>
  </si>
  <si>
    <t>eqsigSalesPlan!K335</t>
  </si>
  <si>
    <t>eqsigSalesPlan!J335</t>
  </si>
  <si>
    <t>eqsigSalesPlan!M335</t>
  </si>
  <si>
    <t>eqsigSalesPlan!Q335</t>
  </si>
  <si>
    <t>eqsigIF(F335eqsig0,0,IF(SalesPlan!P335eqsig0,SalesPlan!$P$96,SalesPlan!P335))</t>
  </si>
  <si>
    <t>eqsigSalesPlan!R335</t>
  </si>
  <si>
    <t>eqsigSalesPlan!S335</t>
  </si>
  <si>
    <t>eqsigIF(H335eqsig0,0,(N335-H335)/H335)</t>
  </si>
  <si>
    <t>eqsigIF(I335eqsig0,0,(O335-I335)/I335)</t>
  </si>
  <si>
    <t>eqsigIF(J335eqsig0,0,(P335-J335)/J335)</t>
  </si>
  <si>
    <t>eqsigIF(K335eqsig0,0,(Q335-K335)/K335)</t>
  </si>
  <si>
    <t>eqsigIF(L335eqsig0,0,(R335-L335)/L335)</t>
  </si>
  <si>
    <t>eqsigRangeDetail!$YN$18*AM335</t>
  </si>
  <si>
    <t>eqsigRangeDetail!$AGE$18*AQ335</t>
  </si>
  <si>
    <t>eqsigIF(AA335eqsig0,0,Z335/AA335*1000)</t>
  </si>
  <si>
    <t>eqsigIF(F335eqsig0,0,AA335/AD335/F335/13)</t>
  </si>
  <si>
    <t>eqsigIF(F335eqsig0,0,HLOOKUP("DIST "&amp;B316&amp;":All Stores",Distribution!$1:$10,10,FALSE)+HLOOKUP((LEFT("Dist : "&amp;B316&amp;E335,10)),Distribution!$1:$10,10,FALSE)+HLOOKUP("Dist : "&amp;B316&amp;E335,Distribution!$1:$10,10,FALSE))</t>
  </si>
  <si>
    <t>eqsigIF(H335eqsig0,0,(Z335-H335)/H335)</t>
  </si>
  <si>
    <t>eqsigIF(I335eqsig0,0,(AA335-I335)/I335)</t>
  </si>
  <si>
    <t>eqsigIF(J335eqsig0,0,(AB335-J335)/J335)</t>
  </si>
  <si>
    <t>eqsigIF(K335eqsig0,0,(AC335-K335)/K335)</t>
  </si>
  <si>
    <t>eqsigIF(L335eqsig0,0,(AD335-L335)/L335)</t>
  </si>
  <si>
    <t>eqsigIF(H316eqsig0,0,H335/H316)</t>
  </si>
  <si>
    <t>eqsigIF(N316eqsig0,0,N335/N316)</t>
  </si>
  <si>
    <t>eqsigIF(Z316eqsig0,0,Z335/Z316)</t>
  </si>
  <si>
    <t>eqsigIF(I316eqsig0,0,I335/I316)</t>
  </si>
  <si>
    <t>eqsigIF(O316eqsig0,0,O335/O316)</t>
  </si>
  <si>
    <t>eqsigIF(AA316eqsig0,0,AA335/AA316)</t>
  </si>
  <si>
    <t>eqsigSalesPlan!D336</t>
  </si>
  <si>
    <t>eqsigSalesPlan!E336</t>
  </si>
  <si>
    <t>eqsigSalesPlan!F336</t>
  </si>
  <si>
    <t>eqsigSalesPlan!H336</t>
  </si>
  <si>
    <t>eqsigSalesPlan!I336</t>
  </si>
  <si>
    <t>eqsigSalesPlan!K336</t>
  </si>
  <si>
    <t>eqsigSalesPlan!J336</t>
  </si>
  <si>
    <t>eqsigSalesPlan!M336</t>
  </si>
  <si>
    <t>eqsigSalesPlan!Q336</t>
  </si>
  <si>
    <t>eqsigIF(F336eqsig0,0,IF(SalesPlan!P336eqsig0,SalesPlan!$P$96,SalesPlan!P336))</t>
  </si>
  <si>
    <t>eqsigSalesPlan!R336</t>
  </si>
  <si>
    <t>eqsigSalesPlan!S336</t>
  </si>
  <si>
    <t>eqsigIF(H336eqsig0,0,(N336-H336)/H336)</t>
  </si>
  <si>
    <t>eqsigIF(I336eqsig0,0,(O336-I336)/I336)</t>
  </si>
  <si>
    <t>eqsigIF(J336eqsig0,0,(P336-J336)/J336)</t>
  </si>
  <si>
    <t>eqsigIF(K336eqsig0,0,(Q336-K336)/K336)</t>
  </si>
  <si>
    <t>eqsigIF(L336eqsig0,0,(R336-L336)/L336)</t>
  </si>
  <si>
    <t>eqsigRangeDetail!$YN$18*AM336</t>
  </si>
  <si>
    <t>eqsigRangeDetail!$AGE$18*AQ336</t>
  </si>
  <si>
    <t>eqsigIF(AA336eqsig0,0,Z336/AA336*1000)</t>
  </si>
  <si>
    <t>eqsigIF(F336eqsig0,0,AA336/AD336/F336/13)</t>
  </si>
  <si>
    <t>eqsigIF(F336eqsig0,0,HLOOKUP("DIST "&amp;B316&amp;":All Stores",Distribution!$1:$10,10,FALSE)+HLOOKUP((LEFT("Dist : "&amp;B316&amp;E336,10)),Distribution!$1:$10,10,FALSE)+HLOOKUP("Dist : "&amp;B316&amp;E336,Distribution!$1:$10,10,FALSE))</t>
  </si>
  <si>
    <t>eqsigIF(H336eqsig0,0,(Z336-H336)/H336)</t>
  </si>
  <si>
    <t>eqsigIF(I336eqsig0,0,(AA336-I336)/I336)</t>
  </si>
  <si>
    <t>eqsigIF(J336eqsig0,0,(AB336-J336)/J336)</t>
  </si>
  <si>
    <t>eqsigIF(K336eqsig0,0,(AC336-K336)/K336)</t>
  </si>
  <si>
    <t>eqsigIF(L336eqsig0,0,(AD336-L336)/L336)</t>
  </si>
  <si>
    <t>eqsigIF(H316eqsig0,0,H336/H316)</t>
  </si>
  <si>
    <t>eqsigIF(N316eqsig0,0,N336/N316)</t>
  </si>
  <si>
    <t>eqsigIF(Z316eqsig0,0,Z336/Z316)</t>
  </si>
  <si>
    <t>eqsigIF(I316eqsig0,0,I336/I316)</t>
  </si>
  <si>
    <t>eqsigIF(O316eqsig0,0,O336/O316)</t>
  </si>
  <si>
    <t>eqsigIF(AA316eqsig0,0,AA336/AA316)</t>
  </si>
  <si>
    <t>eqsigSalesPlan!D337</t>
  </si>
  <si>
    <t>eqsigSalesPlan!E337</t>
  </si>
  <si>
    <t>eqsigSalesPlan!F337</t>
  </si>
  <si>
    <t>eqsigSalesPlan!H337</t>
  </si>
  <si>
    <t>eqsigSalesPlan!I337</t>
  </si>
  <si>
    <t>eqsigSalesPlan!K337</t>
  </si>
  <si>
    <t>eqsigSalesPlan!J337</t>
  </si>
  <si>
    <t>eqsigSalesPlan!M337</t>
  </si>
  <si>
    <t>eqsigSalesPlan!Q337</t>
  </si>
  <si>
    <t>eqsigIF(F337eqsig0,0,IF(SalesPlan!P337eqsig0,SalesPlan!$P$96,SalesPlan!P337))</t>
  </si>
  <si>
    <t>eqsigSalesPlan!R337</t>
  </si>
  <si>
    <t>eqsigSalesPlan!S337</t>
  </si>
  <si>
    <t>eqsigIF(H337eqsig0,0,(N337-H337)/H337)</t>
  </si>
  <si>
    <t>eqsigIF(I337eqsig0,0,(O337-I337)/I337)</t>
  </si>
  <si>
    <t>eqsigIF(J337eqsig0,0,(P337-J337)/J337)</t>
  </si>
  <si>
    <t>eqsigIF(K337eqsig0,0,(Q337-K337)/K337)</t>
  </si>
  <si>
    <t>eqsigIF(L337eqsig0,0,(R337-L337)/L337)</t>
  </si>
  <si>
    <t>eqsigRangeDetail!$YN$18*AM337</t>
  </si>
  <si>
    <t>eqsigRangeDetail!$AGE$18*AQ337</t>
  </si>
  <si>
    <t>eqsigIF(AA337eqsig0,0,Z337/AA337*1000)</t>
  </si>
  <si>
    <t>eqsigIF(F337eqsig0,0,AA337/AD337/F337/13)</t>
  </si>
  <si>
    <t>eqsigIF(F337eqsig0,0,HLOOKUP("DIST "&amp;B316&amp;":All Stores",Distribution!$1:$10,10,FALSE)+HLOOKUP((LEFT("Dist : "&amp;B316&amp;E337,10)),Distribution!$1:$10,10,FALSE)+HLOOKUP("Dist : "&amp;B316&amp;E337,Distribution!$1:$10,10,FALSE))</t>
  </si>
  <si>
    <t>eqsigIF(H337eqsig0,0,(Z337-H337)/H337)</t>
  </si>
  <si>
    <t>eqsigIF(I337eqsig0,0,(AA337-I337)/I337)</t>
  </si>
  <si>
    <t>eqsigIF(J337eqsig0,0,(AB337-J337)/J337)</t>
  </si>
  <si>
    <t>eqsigIF(K337eqsig0,0,(AC337-K337)/K337)</t>
  </si>
  <si>
    <t>eqsigIF(L337eqsig0,0,(AD337-L337)/L337)</t>
  </si>
  <si>
    <t>eqsigIF(H316eqsig0,0,H337/H316)</t>
  </si>
  <si>
    <t>eqsigIF(N316eqsig0,0,N337/N316)</t>
  </si>
  <si>
    <t>eqsigIF(Z316eqsig0,0,Z337/Z316)</t>
  </si>
  <si>
    <t>eqsigIF(I316eqsig0,0,I337/I316)</t>
  </si>
  <si>
    <t>eqsigIF(O316eqsig0,0,O337/O316)</t>
  </si>
  <si>
    <t>eqsigIF(AA316eqsig0,0,AA337/AA316)</t>
  </si>
  <si>
    <t>eqsigSalesPlan!D338</t>
  </si>
  <si>
    <t>eqsigSalesPlan!E338</t>
  </si>
  <si>
    <t>eqsigSalesPlan!F338</t>
  </si>
  <si>
    <t>eqsigSalesPlan!H338</t>
  </si>
  <si>
    <t>eqsigSalesPlan!I338</t>
  </si>
  <si>
    <t>eqsigSalesPlan!K338</t>
  </si>
  <si>
    <t>eqsigSalesPlan!J338</t>
  </si>
  <si>
    <t>eqsigSalesPlan!M338</t>
  </si>
  <si>
    <t>eqsigSalesPlan!Q338</t>
  </si>
  <si>
    <t>eqsigIF(F338eqsig0,0,IF(SalesPlan!P338eqsig0,SalesPlan!$P$96,SalesPlan!P338))</t>
  </si>
  <si>
    <t>eqsigSalesPlan!R338</t>
  </si>
  <si>
    <t>eqsigSalesPlan!S338</t>
  </si>
  <si>
    <t>eqsigIF(H338eqsig0,0,(N338-H338)/H338)</t>
  </si>
  <si>
    <t>eqsigIF(I338eqsig0,0,(O338-I338)/I338)</t>
  </si>
  <si>
    <t>eqsigIF(J338eqsig0,0,(P338-J338)/J338)</t>
  </si>
  <si>
    <t>eqsigIF(K338eqsig0,0,(Q338-K338)/K338)</t>
  </si>
  <si>
    <t>eqsigIF(L338eqsig0,0,(R338-L338)/L338)</t>
  </si>
  <si>
    <t>eqsigRangeDetail!$YN$18*AM338</t>
  </si>
  <si>
    <t>eqsigRangeDetail!$AGE$18*AQ338</t>
  </si>
  <si>
    <t>eqsigIF(AA338eqsig0,0,Z338/AA338*1000)</t>
  </si>
  <si>
    <t>eqsigIF(F338eqsig0,0,AA338/AD338/F338/13)</t>
  </si>
  <si>
    <t>eqsigIF(F338eqsig0,0,HLOOKUP("DIST "&amp;B316&amp;":All Stores",Distribution!$1:$10,10,FALSE)+HLOOKUP((LEFT("Dist : "&amp;B316&amp;E338,10)),Distribution!$1:$10,10,FALSE)+HLOOKUP("Dist : "&amp;B316&amp;E338,Distribution!$1:$10,10,FALSE))</t>
  </si>
  <si>
    <t>eqsigIF(H338eqsig0,0,(Z338-H338)/H338)</t>
  </si>
  <si>
    <t>eqsigIF(I338eqsig0,0,(AA338-I338)/I338)</t>
  </si>
  <si>
    <t>eqsigIF(J338eqsig0,0,(AB338-J338)/J338)</t>
  </si>
  <si>
    <t>eqsigIF(K338eqsig0,0,(AC338-K338)/K338)</t>
  </si>
  <si>
    <t>eqsigIF(L338eqsig0,0,(AD338-L338)/L338)</t>
  </si>
  <si>
    <t>eqsigIF(H316eqsig0,0,H338/H316)</t>
  </si>
  <si>
    <t>eqsigIF(N316eqsig0,0,N338/N316)</t>
  </si>
  <si>
    <t>eqsigIF(Z316eqsig0,0,Z338/Z316)</t>
  </si>
  <si>
    <t>eqsigIF(I316eqsig0,0,I338/I316)</t>
  </si>
  <si>
    <t>eqsigIF(O316eqsig0,0,O338/O316)</t>
  </si>
  <si>
    <t>eqsigIF(AA316eqsig0,0,AA338/AA316)</t>
  </si>
  <si>
    <t>eqsigSalesPlan!D339</t>
  </si>
  <si>
    <t>eqsigSalesPlan!E339</t>
  </si>
  <si>
    <t>eqsigSalesPlan!F339</t>
  </si>
  <si>
    <t>eqsigSalesPlan!H339</t>
  </si>
  <si>
    <t>eqsigSalesPlan!I339</t>
  </si>
  <si>
    <t>eqsigSalesPlan!K339</t>
  </si>
  <si>
    <t>eqsigSalesPlan!J339</t>
  </si>
  <si>
    <t>eqsigSalesPlan!M339</t>
  </si>
  <si>
    <t>eqsigSalesPlan!Q339</t>
  </si>
  <si>
    <t>eqsigIF(F339eqsig0,0,IF(SalesPlan!P339eqsig0,SalesPlan!$P$96,SalesPlan!P339))</t>
  </si>
  <si>
    <t>eqsigSalesPlan!R339</t>
  </si>
  <si>
    <t>eqsigSalesPlan!S339</t>
  </si>
  <si>
    <t>eqsigIF(H339eqsig0,0,(N339-H339)/H339)</t>
  </si>
  <si>
    <t>eqsigIF(I339eqsig0,0,(O339-I339)/I339)</t>
  </si>
  <si>
    <t>eqsigIF(J339eqsig0,0,(P339-J339)/J339)</t>
  </si>
  <si>
    <t>eqsigIF(K339eqsig0,0,(Q339-K339)/K339)</t>
  </si>
  <si>
    <t>eqsigIF(L339eqsig0,0,(R339-L339)/L339)</t>
  </si>
  <si>
    <t>eqsigRangeDetail!$YN$18*AM339</t>
  </si>
  <si>
    <t>eqsigRangeDetail!$AGE$18*AQ339</t>
  </si>
  <si>
    <t>eqsigIF(AA339eqsig0,0,Z339/AA339*1000)</t>
  </si>
  <si>
    <t>eqsigIF(F339eqsig0,0,AA339/AD339/F339/13)</t>
  </si>
  <si>
    <t>eqsigIF(F339eqsig0,0,HLOOKUP("DIST "&amp;B316&amp;":All Stores",Distribution!$1:$10,10,FALSE)+HLOOKUP((LEFT("Dist : "&amp;B316&amp;E339,10)),Distribution!$1:$10,10,FALSE)+HLOOKUP("Dist : "&amp;B316&amp;E339,Distribution!$1:$10,10,FALSE))</t>
  </si>
  <si>
    <t>eqsigIF(H339eqsig0,0,(Z339-H339)/H339)</t>
  </si>
  <si>
    <t>eqsigIF(I339eqsig0,0,(AA339-I339)/I339)</t>
  </si>
  <si>
    <t>eqsigIF(J339eqsig0,0,(AB339-J339)/J339)</t>
  </si>
  <si>
    <t>eqsigIF(K339eqsig0,0,(AC339-K339)/K339)</t>
  </si>
  <si>
    <t>eqsigIF(L339eqsig0,0,(AD339-L339)/L339)</t>
  </si>
  <si>
    <t>eqsigIF(H316eqsig0,0,H339/H316)</t>
  </si>
  <si>
    <t>eqsigIF(N316eqsig0,0,N339/N316)</t>
  </si>
  <si>
    <t>eqsigIF(Z316eqsig0,0,Z339/Z316)</t>
  </si>
  <si>
    <t>eqsigIF(I316eqsig0,0,I339/I316)</t>
  </si>
  <si>
    <t>eqsigIF(O316eqsig0,0,O339/O316)</t>
  </si>
  <si>
    <t>eqsigIF(AA316eqsig0,0,AA339/AA316)</t>
  </si>
  <si>
    <t>eqsigSalesPlan!D340</t>
  </si>
  <si>
    <t>eqsigSalesPlan!E340</t>
  </si>
  <si>
    <t>eqsigSalesPlan!F340</t>
  </si>
  <si>
    <t>eqsigSalesPlan!H340</t>
  </si>
  <si>
    <t>eqsigSalesPlan!I340</t>
  </si>
  <si>
    <t>eqsigSalesPlan!K340</t>
  </si>
  <si>
    <t>eqsigSalesPlan!J340</t>
  </si>
  <si>
    <t>eqsigSalesPlan!M340</t>
  </si>
  <si>
    <t>eqsigSalesPlan!Q340</t>
  </si>
  <si>
    <t>eqsigIF(F340eqsig0,0,IF(SalesPlan!P340eqsig0,SalesPlan!$P$96,SalesPlan!P340))</t>
  </si>
  <si>
    <t>eqsigSalesPlan!R340</t>
  </si>
  <si>
    <t>eqsigSalesPlan!S340</t>
  </si>
  <si>
    <t>eqsigIF(H340eqsig0,0,(N340-H340)/H340)</t>
  </si>
  <si>
    <t>eqsigIF(I340eqsig0,0,(O340-I340)/I340)</t>
  </si>
  <si>
    <t>eqsigIF(J340eqsig0,0,(P340-J340)/J340)</t>
  </si>
  <si>
    <t>eqsigIF(K340eqsig0,0,(Q340-K340)/K340)</t>
  </si>
  <si>
    <t>eqsigIF(L340eqsig0,0,(R340-L340)/L340)</t>
  </si>
  <si>
    <t>eqsigRangeDetail!$YN$18*AM340</t>
  </si>
  <si>
    <t>eqsigRangeDetail!$AGE$18*AQ340</t>
  </si>
  <si>
    <t>eqsigIF(AA340eqsig0,0,Z340/AA340*1000)</t>
  </si>
  <si>
    <t>eqsigIF(F340eqsig0,0,AA340/AD340/F340/13)</t>
  </si>
  <si>
    <t>eqsigIF(F340eqsig0,0,HLOOKUP("DIST "&amp;B316&amp;":All Stores",Distribution!$1:$10,10,FALSE)+HLOOKUP((LEFT("Dist : "&amp;B316&amp;E340,10)),Distribution!$1:$10,10,FALSE)+HLOOKUP("Dist : "&amp;B316&amp;E340,Distribution!$1:$10,10,FALSE))</t>
  </si>
  <si>
    <t>eqsigIF(H340eqsig0,0,(Z340-H340)/H340)</t>
  </si>
  <si>
    <t>eqsigIF(I340eqsig0,0,(AA340-I340)/I340)</t>
  </si>
  <si>
    <t>eqsigIF(J340eqsig0,0,(AB340-J340)/J340)</t>
  </si>
  <si>
    <t>eqsigIF(K340eqsig0,0,(AC340-K340)/K340)</t>
  </si>
  <si>
    <t>eqsigIF(L340eqsig0,0,(AD340-L340)/L340)</t>
  </si>
  <si>
    <t>eqsigIF(H316eqsig0,0,H340/H316)</t>
  </si>
  <si>
    <t>eqsigIF(N316eqsig0,0,N340/N316)</t>
  </si>
  <si>
    <t>eqsigIF(Z316eqsig0,0,Z340/Z316)</t>
  </si>
  <si>
    <t>eqsigIF(I316eqsig0,0,I340/I316)</t>
  </si>
  <si>
    <t>eqsigIF(O316eqsig0,0,O340/O316)</t>
  </si>
  <si>
    <t>eqsigIF(AA316eqsig0,0,AA340/AA316)</t>
  </si>
  <si>
    <t>eqsigSalesPlan!D341</t>
  </si>
  <si>
    <t>eqsigSalesPlan!E341</t>
  </si>
  <si>
    <t>eqsigSalesPlan!F341</t>
  </si>
  <si>
    <t>eqsigSalesPlan!H341</t>
  </si>
  <si>
    <t>eqsigSalesPlan!I341</t>
  </si>
  <si>
    <t>eqsigSalesPlan!K341</t>
  </si>
  <si>
    <t>eqsigSalesPlan!J341</t>
  </si>
  <si>
    <t>eqsigSalesPlan!M341</t>
  </si>
  <si>
    <t>eqsigSalesPlan!Q341</t>
  </si>
  <si>
    <t>eqsigIF(F341eqsig0,0,IF(SalesPlan!P341eqsig0,SalesPlan!$P$96,SalesPlan!P341))</t>
  </si>
  <si>
    <t>eqsigSalesPlan!R341</t>
  </si>
  <si>
    <t>eqsigSalesPlan!S341</t>
  </si>
  <si>
    <t>eqsigIF(H341eqsig0,0,(N341-H341)/H341)</t>
  </si>
  <si>
    <t>eqsigIF(I341eqsig0,0,(O341-I341)/I341)</t>
  </si>
  <si>
    <t>eqsigIF(J341eqsig0,0,(P341-J341)/J341)</t>
  </si>
  <si>
    <t>eqsigIF(K341eqsig0,0,(Q341-K341)/K341)</t>
  </si>
  <si>
    <t>eqsigIF(L341eqsig0,0,(R341-L341)/L341)</t>
  </si>
  <si>
    <t>eqsigRangeDetail!$YN$18*AM341</t>
  </si>
  <si>
    <t>eqsigRangeDetail!$AGE$18*AQ341</t>
  </si>
  <si>
    <t>eqsigIF(AA341eqsig0,0,Z341/AA341*1000)</t>
  </si>
  <si>
    <t>eqsigIF(F341eqsig0,0,AA341/AD341/F341/13)</t>
  </si>
  <si>
    <t>eqsigIF(F341eqsig0,0,HLOOKUP("DIST "&amp;B316&amp;":All Stores",Distribution!$1:$10,10,FALSE)+HLOOKUP((LEFT("Dist : "&amp;B316&amp;E341,10)),Distribution!$1:$10,10,FALSE)+HLOOKUP("Dist : "&amp;B316&amp;E341,Distribution!$1:$10,10,FALSE))</t>
  </si>
  <si>
    <t>eqsigIF(H341eqsig0,0,(Z341-H341)/H341)</t>
  </si>
  <si>
    <t>eqsigIF(I341eqsig0,0,(AA341-I341)/I341)</t>
  </si>
  <si>
    <t>eqsigIF(J341eqsig0,0,(AB341-J341)/J341)</t>
  </si>
  <si>
    <t>eqsigIF(K341eqsig0,0,(AC341-K341)/K341)</t>
  </si>
  <si>
    <t>eqsigIF(L341eqsig0,0,(AD341-L341)/L341)</t>
  </si>
  <si>
    <t>eqsigIF(H316eqsig0,0,H341/H316)</t>
  </si>
  <si>
    <t>eqsigIF(N316eqsig0,0,N341/N316)</t>
  </si>
  <si>
    <t>eqsigIF(Z316eqsig0,0,Z341/Z316)</t>
  </si>
  <si>
    <t>eqsigIF(I316eqsig0,0,I341/I316)</t>
  </si>
  <si>
    <t>eqsigIF(O316eqsig0,0,O341/O316)</t>
  </si>
  <si>
    <t>eqsigIF(AA316eqsig0,0,AA341/AA316)</t>
  </si>
  <si>
    <t>eqsigSalesPlan!D342</t>
  </si>
  <si>
    <t>eqsigSalesPlan!E342</t>
  </si>
  <si>
    <t>eqsigSalesPlan!F342</t>
  </si>
  <si>
    <t>eqsigSalesPlan!H342</t>
  </si>
  <si>
    <t>eqsigSalesPlan!I342</t>
  </si>
  <si>
    <t>eqsigSalesPlan!K342</t>
  </si>
  <si>
    <t>eqsigSalesPlan!J342</t>
  </si>
  <si>
    <t>eqsigSalesPlan!M342</t>
  </si>
  <si>
    <t>eqsigSalesPlan!Q342</t>
  </si>
  <si>
    <t>eqsigIF(F342eqsig0,0,IF(SalesPlan!P342eqsig0,SalesPlan!$P$96,SalesPlan!P342))</t>
  </si>
  <si>
    <t>eqsigSalesPlan!R342</t>
  </si>
  <si>
    <t>eqsigSalesPlan!S342</t>
  </si>
  <si>
    <t>eqsigIF(H342eqsig0,0,(N342-H342)/H342)</t>
  </si>
  <si>
    <t>eqsigIF(I342eqsig0,0,(O342-I342)/I342)</t>
  </si>
  <si>
    <t>eqsigIF(J342eqsig0,0,(P342-J342)/J342)</t>
  </si>
  <si>
    <t>eqsigIF(K342eqsig0,0,(Q342-K342)/K342)</t>
  </si>
  <si>
    <t>eqsigIF(L342eqsig0,0,(R342-L342)/L342)</t>
  </si>
  <si>
    <t>eqsigRangeDetail!$YN$18*AM342</t>
  </si>
  <si>
    <t>eqsigRangeDetail!$AGE$18*AQ342</t>
  </si>
  <si>
    <t>eqsigIF(AA342eqsig0,0,Z342/AA342*1000)</t>
  </si>
  <si>
    <t>eqsigIF(F342eqsig0,0,AA342/AD342/F342/13)</t>
  </si>
  <si>
    <t>eqsigIF(F342eqsig0,0,HLOOKUP("DIST "&amp;B316&amp;":All Stores",Distribution!$1:$10,10,FALSE)+HLOOKUP((LEFT("Dist : "&amp;B316&amp;E342,10)),Distribution!$1:$10,10,FALSE)+HLOOKUP("Dist : "&amp;B316&amp;E342,Distribution!$1:$10,10,FALSE))</t>
  </si>
  <si>
    <t>eqsigIF(H342eqsig0,0,(Z342-H342)/H342)</t>
  </si>
  <si>
    <t>eqsigIF(I342eqsig0,0,(AA342-I342)/I342)</t>
  </si>
  <si>
    <t>eqsigIF(J342eqsig0,0,(AB342-J342)/J342)</t>
  </si>
  <si>
    <t>eqsigIF(K342eqsig0,0,(AC342-K342)/K342)</t>
  </si>
  <si>
    <t>eqsigIF(L342eqsig0,0,(AD342-L342)/L342)</t>
  </si>
  <si>
    <t>eqsigIF(H316eqsig0,0,H342/H316)</t>
  </si>
  <si>
    <t>eqsigIF(N316eqsig0,0,N342/N316)</t>
  </si>
  <si>
    <t>eqsigIF(Z316eqsig0,0,Z342/Z316)</t>
  </si>
  <si>
    <t>eqsigIF(I316eqsig0,0,I342/I316)</t>
  </si>
  <si>
    <t>eqsigIF(O316eqsig0,0,O342/O316)</t>
  </si>
  <si>
    <t>eqsigIF(AA316eqsig0,0,AA342/AA316)</t>
  </si>
  <si>
    <t>eqsigSalesPlan!D343</t>
  </si>
  <si>
    <t>eqsigSalesPlan!E343</t>
  </si>
  <si>
    <t>eqsigSalesPlan!F343</t>
  </si>
  <si>
    <t>eqsigSalesPlan!H343</t>
  </si>
  <si>
    <t>eqsigSalesPlan!I343</t>
  </si>
  <si>
    <t>eqsigSalesPlan!K343</t>
  </si>
  <si>
    <t>eqsigSalesPlan!J343</t>
  </si>
  <si>
    <t>eqsigSalesPlan!M343</t>
  </si>
  <si>
    <t>eqsigSalesPlan!Q343</t>
  </si>
  <si>
    <t>eqsigIF(F343eqsig0,0,IF(SalesPlan!P343eqsig0,SalesPlan!$P$96,SalesPlan!P343))</t>
  </si>
  <si>
    <t>eqsigSalesPlan!R343</t>
  </si>
  <si>
    <t>eqsigSalesPlan!S343</t>
  </si>
  <si>
    <t>eqsigIF(H343eqsig0,0,(N343-H343)/H343)</t>
  </si>
  <si>
    <t>eqsigIF(I343eqsig0,0,(O343-I343)/I343)</t>
  </si>
  <si>
    <t>eqsigIF(J343eqsig0,0,(P343-J343)/J343)</t>
  </si>
  <si>
    <t>eqsigIF(K343eqsig0,0,(Q343-K343)/K343)</t>
  </si>
  <si>
    <t>eqsigIF(L343eqsig0,0,(R343-L343)/L343)</t>
  </si>
  <si>
    <t>eqsigRangeDetail!$YN$18*AM343</t>
  </si>
  <si>
    <t>eqsigRangeDetail!$AGE$18*AQ343</t>
  </si>
  <si>
    <t>eqsigIF(AA343eqsig0,0,Z343/AA343*1000)</t>
  </si>
  <si>
    <t>eqsigIF(F343eqsig0,0,AA343/AD343/F343/13)</t>
  </si>
  <si>
    <t>eqsigIF(F343eqsig0,0,HLOOKUP("DIST "&amp;B316&amp;":All Stores",Distribution!$1:$10,10,FALSE)+HLOOKUP((LEFT("Dist : "&amp;B316&amp;E343,10)),Distribution!$1:$10,10,FALSE)+HLOOKUP("Dist : "&amp;B316&amp;E343,Distribution!$1:$10,10,FALSE))</t>
  </si>
  <si>
    <t>eqsigIF(H343eqsig0,0,(Z343-H343)/H343)</t>
  </si>
  <si>
    <t>eqsigIF(I343eqsig0,0,(AA343-I343)/I343)</t>
  </si>
  <si>
    <t>eqsigIF(J343eqsig0,0,(AB343-J343)/J343)</t>
  </si>
  <si>
    <t>eqsigIF(K343eqsig0,0,(AC343-K343)/K343)</t>
  </si>
  <si>
    <t>eqsigIF(L343eqsig0,0,(AD343-L343)/L343)</t>
  </si>
  <si>
    <t>eqsigIF(H316eqsig0,0,H343/H316)</t>
  </si>
  <si>
    <t>eqsigIF(N316eqsig0,0,N343/N316)</t>
  </si>
  <si>
    <t>eqsigIF(Z316eqsig0,0,Z343/Z316)</t>
  </si>
  <si>
    <t>eqsigIF(I316eqsig0,0,I343/I316)</t>
  </si>
  <si>
    <t>eqsigIF(O316eqsig0,0,O343/O316)</t>
  </si>
  <si>
    <t>eqsigIF(AA316eqsig0,0,AA343/AA316)</t>
  </si>
  <si>
    <t>eqsigSalesPlan!D344</t>
  </si>
  <si>
    <t>eqsigSalesPlan!E344</t>
  </si>
  <si>
    <t>eqsigSalesPlan!F344</t>
  </si>
  <si>
    <t>eqsigSalesPlan!H344</t>
  </si>
  <si>
    <t>eqsigSalesPlan!I344</t>
  </si>
  <si>
    <t>eqsigSalesPlan!K344</t>
  </si>
  <si>
    <t>eqsigSalesPlan!J344</t>
  </si>
  <si>
    <t>eqsigSalesPlan!M344</t>
  </si>
  <si>
    <t>eqsigSalesPlan!Q344</t>
  </si>
  <si>
    <t>eqsigIF(F344eqsig0,0,IF(SalesPlan!P344eqsig0,SalesPlan!$P$96,SalesPlan!P344))</t>
  </si>
  <si>
    <t>eqsigSalesPlan!R344</t>
  </si>
  <si>
    <t>eqsigSalesPlan!S344</t>
  </si>
  <si>
    <t>eqsigIF(H344eqsig0,0,(N344-H344)/H344)</t>
  </si>
  <si>
    <t>eqsigIF(I344eqsig0,0,(O344-I344)/I344)</t>
  </si>
  <si>
    <t>eqsigIF(J344eqsig0,0,(P344-J344)/J344)</t>
  </si>
  <si>
    <t>eqsigIF(K344eqsig0,0,(Q344-K344)/K344)</t>
  </si>
  <si>
    <t>eqsigIF(L344eqsig0,0,(R344-L344)/L344)</t>
  </si>
  <si>
    <t>eqsigRangeDetail!$YN$18*AM344</t>
  </si>
  <si>
    <t>eqsigRangeDetail!$AGE$18*AQ344</t>
  </si>
  <si>
    <t>eqsigIF(AA344eqsig0,0,Z344/AA344*1000)</t>
  </si>
  <si>
    <t>eqsigIF(F344eqsig0,0,AA344/AD344/F344/13)</t>
  </si>
  <si>
    <t>eqsigIF(F344eqsig0,0,HLOOKUP("DIST "&amp;B316&amp;":All Stores",Distribution!$1:$10,10,FALSE)+HLOOKUP((LEFT("Dist : "&amp;B316&amp;E344,10)),Distribution!$1:$10,10,FALSE)+HLOOKUP("Dist : "&amp;B316&amp;E344,Distribution!$1:$10,10,FALSE))</t>
  </si>
  <si>
    <t>eqsigIF(H344eqsig0,0,(Z344-H344)/H344)</t>
  </si>
  <si>
    <t>eqsigIF(I344eqsig0,0,(AA344-I344)/I344)</t>
  </si>
  <si>
    <t>eqsigIF(J344eqsig0,0,(AB344-J344)/J344)</t>
  </si>
  <si>
    <t>eqsigIF(K344eqsig0,0,(AC344-K344)/K344)</t>
  </si>
  <si>
    <t>eqsigIF(L344eqsig0,0,(AD344-L344)/L344)</t>
  </si>
  <si>
    <t>eqsigIF(H316eqsig0,0,H344/H316)</t>
  </si>
  <si>
    <t>eqsigIF(N316eqsig0,0,N344/N316)</t>
  </si>
  <si>
    <t>eqsigIF(Z316eqsig0,0,Z344/Z316)</t>
  </si>
  <si>
    <t>eqsigIF(I316eqsig0,0,I344/I316)</t>
  </si>
  <si>
    <t>eqsigIF(O316eqsig0,0,O344/O316)</t>
  </si>
  <si>
    <t>eqsigIF(AA316eqsig0,0,AA344/AA316)</t>
  </si>
  <si>
    <t>eqsigSalesPlan!D345</t>
  </si>
  <si>
    <t>eqsigSalesPlan!E345</t>
  </si>
  <si>
    <t>eqsigSalesPlan!F345</t>
  </si>
  <si>
    <t>eqsigSalesPlan!H345</t>
  </si>
  <si>
    <t>eqsigSalesPlan!I345</t>
  </si>
  <si>
    <t>eqsigSalesPlan!K345</t>
  </si>
  <si>
    <t>eqsigSalesPlan!J345</t>
  </si>
  <si>
    <t>eqsigSalesPlan!M345</t>
  </si>
  <si>
    <t>eqsigSalesPlan!Q345</t>
  </si>
  <si>
    <t>eqsigIF(F345eqsig0,0,IF(SalesPlan!P345eqsig0,SalesPlan!$P$96,SalesPlan!P345))</t>
  </si>
  <si>
    <t>eqsigSalesPlan!R345</t>
  </si>
  <si>
    <t>eqsigSalesPlan!S345</t>
  </si>
  <si>
    <t>eqsigIF(H345eqsig0,0,(N345-H345)/H345)</t>
  </si>
  <si>
    <t>eqsigIF(I345eqsig0,0,(O345-I345)/I345)</t>
  </si>
  <si>
    <t>eqsigIF(J345eqsig0,0,(P345-J345)/J345)</t>
  </si>
  <si>
    <t>eqsigIF(K345eqsig0,0,(Q345-K345)/K345)</t>
  </si>
  <si>
    <t>eqsigIF(L345eqsig0,0,(R345-L345)/L345)</t>
  </si>
  <si>
    <t>eqsigRangeDetail!$YN$18*AM345</t>
  </si>
  <si>
    <t>eqsigRangeDetail!$AGE$18*AQ345</t>
  </si>
  <si>
    <t>eqsigIF(AA345eqsig0,0,Z345/AA345*1000)</t>
  </si>
  <si>
    <t>eqsigIF(F345eqsig0,0,AA345/AD345/F345/13)</t>
  </si>
  <si>
    <t>eqsigIF(F345eqsig0,0,HLOOKUP("DIST "&amp;B316&amp;":All Stores",Distribution!$1:$10,10,FALSE)+HLOOKUP((LEFT("Dist : "&amp;B316&amp;E345,10)),Distribution!$1:$10,10,FALSE)+HLOOKUP("Dist : "&amp;B316&amp;E345,Distribution!$1:$10,10,FALSE))</t>
  </si>
  <si>
    <t>eqsigIF(H345eqsig0,0,(Z345-H345)/H345)</t>
  </si>
  <si>
    <t>eqsigIF(I345eqsig0,0,(AA345-I345)/I345)</t>
  </si>
  <si>
    <t>eqsigIF(J345eqsig0,0,(AB345-J345)/J345)</t>
  </si>
  <si>
    <t>eqsigIF(K345eqsig0,0,(AC345-K345)/K345)</t>
  </si>
  <si>
    <t>eqsigIF(L345eqsig0,0,(AD345-L345)/L345)</t>
  </si>
  <si>
    <t>eqsigIF(H316eqsig0,0,H345/H316)</t>
  </si>
  <si>
    <t>eqsigIF(N316eqsig0,0,N345/N316)</t>
  </si>
  <si>
    <t>eqsigIF(Z316eqsig0,0,Z345/Z316)</t>
  </si>
  <si>
    <t>eqsigIF(I316eqsig0,0,I345/I316)</t>
  </si>
  <si>
    <t>eqsigIF(O316eqsig0,0,O345/O316)</t>
  </si>
  <si>
    <t>eqsigIF(AA316eqsig0,0,AA345/AA316)</t>
  </si>
  <si>
    <t>eqsigSalesPlan!D346</t>
  </si>
  <si>
    <t>eqsigSalesPlan!E346</t>
  </si>
  <si>
    <t>eqsigSalesPlan!F346</t>
  </si>
  <si>
    <t>eqsigSalesPlan!H346</t>
  </si>
  <si>
    <t>eqsigSalesPlan!I346</t>
  </si>
  <si>
    <t>eqsigSalesPlan!K346</t>
  </si>
  <si>
    <t>eqsigSalesPlan!J346</t>
  </si>
  <si>
    <t>eqsigSalesPlan!M346</t>
  </si>
  <si>
    <t>eqsigSalesPlan!Q346</t>
  </si>
  <si>
    <t>eqsigIF(F346eqsig0,0,IF(SalesPlan!P346eqsig0,SalesPlan!$P$96,SalesPlan!P346))</t>
  </si>
  <si>
    <t>eqsigSalesPlan!R346</t>
  </si>
  <si>
    <t>eqsigSalesPlan!S346</t>
  </si>
  <si>
    <t>eqsigIF(H346eqsig0,0,(N346-H346)/H346)</t>
  </si>
  <si>
    <t>eqsigIF(I346eqsig0,0,(O346-I346)/I346)</t>
  </si>
  <si>
    <t>eqsigIF(J346eqsig0,0,(P346-J346)/J346)</t>
  </si>
  <si>
    <t>eqsigIF(K346eqsig0,0,(Q346-K346)/K346)</t>
  </si>
  <si>
    <t>eqsigIF(L346eqsig0,0,(R346-L346)/L346)</t>
  </si>
  <si>
    <t>eqsigRangeDetail!$YN$18*AM346</t>
  </si>
  <si>
    <t>eqsigRangeDetail!$AGE$18*AQ346</t>
  </si>
  <si>
    <t>eqsigIF(AA346eqsig0,0,Z346/AA346*1000)</t>
  </si>
  <si>
    <t>eqsigIF(F346eqsig0,0,AA346/AD346/F346/13)</t>
  </si>
  <si>
    <t>eqsigIF(F346eqsig0,0,HLOOKUP("DIST "&amp;B316&amp;":All Stores",Distribution!$1:$10,10,FALSE)+HLOOKUP((LEFT("Dist : "&amp;B316&amp;E346,10)),Distribution!$1:$10,10,FALSE)+HLOOKUP("Dist : "&amp;B316&amp;E346,Distribution!$1:$10,10,FALSE))</t>
  </si>
  <si>
    <t>eqsigIF(H346eqsig0,0,(Z346-H346)/H346)</t>
  </si>
  <si>
    <t>eqsigIF(I346eqsig0,0,(AA346-I346)/I346)</t>
  </si>
  <si>
    <t>eqsigIF(J346eqsig0,0,(AB346-J346)/J346)</t>
  </si>
  <si>
    <t>eqsigIF(K346eqsig0,0,(AC346-K346)/K346)</t>
  </si>
  <si>
    <t>eqsigIF(L346eqsig0,0,(AD346-L346)/L346)</t>
  </si>
  <si>
    <t>eqsigIF(H316eqsig0,0,H346/H316)</t>
  </si>
  <si>
    <t>eqsigIF(N316eqsig0,0,N346/N316)</t>
  </si>
  <si>
    <t>eqsigIF(Z316eqsig0,0,Z346/Z316)</t>
  </si>
  <si>
    <t>eqsigIF(I316eqsig0,0,I346/I316)</t>
  </si>
  <si>
    <t>eqsigIF(O316eqsig0,0,O346/O316)</t>
  </si>
  <si>
    <t>eqsigIF(AA316eqsig0,0,AA346/AA316)</t>
  </si>
  <si>
    <t>eqsigSalesPlan!D347</t>
  </si>
  <si>
    <t>eqsigSalesPlan!E347</t>
  </si>
  <si>
    <t>eqsigSalesPlan!F347</t>
  </si>
  <si>
    <t>eqsigSalesPlan!H347</t>
  </si>
  <si>
    <t>eqsigSalesPlan!I347</t>
  </si>
  <si>
    <t>eqsigSalesPlan!K347</t>
  </si>
  <si>
    <t>eqsigSalesPlan!J347</t>
  </si>
  <si>
    <t>eqsigSalesPlan!M347</t>
  </si>
  <si>
    <t>eqsigSalesPlan!Q347</t>
  </si>
  <si>
    <t>eqsigIF(F347eqsig0,0,IF(SalesPlan!P347eqsig0,SalesPlan!$P$96,SalesPlan!P347))</t>
  </si>
  <si>
    <t>eqsigSalesPlan!R347</t>
  </si>
  <si>
    <t>eqsigSalesPlan!S347</t>
  </si>
  <si>
    <t>eqsigIF(H347eqsig0,0,(N347-H347)/H347)</t>
  </si>
  <si>
    <t>eqsigIF(I347eqsig0,0,(O347-I347)/I347)</t>
  </si>
  <si>
    <t>eqsigIF(J347eqsig0,0,(P347-J347)/J347)</t>
  </si>
  <si>
    <t>eqsigIF(K347eqsig0,0,(Q347-K347)/K347)</t>
  </si>
  <si>
    <t>eqsigIF(L347eqsig0,0,(R347-L347)/L347)</t>
  </si>
  <si>
    <t>eqsigRangeDetail!$YN$18*AM347</t>
  </si>
  <si>
    <t>eqsigRangeDetail!$AGE$18*AQ347</t>
  </si>
  <si>
    <t>eqsigIF(AA347eqsig0,0,Z347/AA347*1000)</t>
  </si>
  <si>
    <t>eqsigIF(F347eqsig0,0,AA347/AD347/F347/13)</t>
  </si>
  <si>
    <t>eqsigIF(F347eqsig0,0,HLOOKUP("DIST "&amp;B316&amp;":All Stores",Distribution!$1:$10,10,FALSE)+HLOOKUP((LEFT("Dist : "&amp;B316&amp;E347,10)),Distribution!$1:$10,10,FALSE)+HLOOKUP("Dist : "&amp;B316&amp;E347,Distribution!$1:$10,10,FALSE))</t>
  </si>
  <si>
    <t>eqsigIF(H347eqsig0,0,(Z347-H347)/H347)</t>
  </si>
  <si>
    <t>eqsigIF(I347eqsig0,0,(AA347-I347)/I347)</t>
  </si>
  <si>
    <t>eqsigIF(J347eqsig0,0,(AB347-J347)/J347)</t>
  </si>
  <si>
    <t>eqsigIF(K347eqsig0,0,(AC347-K347)/K347)</t>
  </si>
  <si>
    <t>eqsigIF(L347eqsig0,0,(AD347-L347)/L347)</t>
  </si>
  <si>
    <t>eqsigIF(H316eqsig0,0,H347/H316)</t>
  </si>
  <si>
    <t>eqsigIF(N316eqsig0,0,N347/N316)</t>
  </si>
  <si>
    <t>eqsigIF(Z316eqsig0,0,Z347/Z316)</t>
  </si>
  <si>
    <t>eqsigIF(I316eqsig0,0,I347/I316)</t>
  </si>
  <si>
    <t>eqsigIF(O316eqsig0,0,O347/O316)</t>
  </si>
  <si>
    <t>eqsigIF(AA316eqsig0,0,AA347/AA316)</t>
  </si>
  <si>
    <t>eqsigSalesPlan!D348</t>
  </si>
  <si>
    <t>eqsigSalesPlan!E348</t>
  </si>
  <si>
    <t>eqsigSalesPlan!F348</t>
  </si>
  <si>
    <t>eqsigSalesPlan!H348</t>
  </si>
  <si>
    <t>eqsigSalesPlan!I348</t>
  </si>
  <si>
    <t>eqsigSalesPlan!K348</t>
  </si>
  <si>
    <t>eqsigSalesPlan!J348</t>
  </si>
  <si>
    <t>eqsigSalesPlan!M348</t>
  </si>
  <si>
    <t>eqsigSalesPlan!Q348</t>
  </si>
  <si>
    <t>eqsigIF(F348eqsig0,0,IF(SalesPlan!P348eqsig0,SalesPlan!$P$96,SalesPlan!P348))</t>
  </si>
  <si>
    <t>eqsigSalesPlan!R348</t>
  </si>
  <si>
    <t>eqsigSalesPlan!S348</t>
  </si>
  <si>
    <t>eqsigIF(H348eqsig0,0,(N348-H348)/H348)</t>
  </si>
  <si>
    <t>eqsigIF(I348eqsig0,0,(O348-I348)/I348)</t>
  </si>
  <si>
    <t>eqsigIF(J348eqsig0,0,(P348-J348)/J348)</t>
  </si>
  <si>
    <t>eqsigIF(K348eqsig0,0,(Q348-K348)/K348)</t>
  </si>
  <si>
    <t>eqsigIF(L348eqsig0,0,(R348-L348)/L348)</t>
  </si>
  <si>
    <t>eqsigRangeDetail!$YN$18*AM348</t>
  </si>
  <si>
    <t>eqsigRangeDetail!$AGE$18*AQ348</t>
  </si>
  <si>
    <t>eqsigIF(AA348eqsig0,0,Z348/AA348*1000)</t>
  </si>
  <si>
    <t>eqsigIF(F348eqsig0,0,AA348/AD348/F348/13)</t>
  </si>
  <si>
    <t>eqsigIF(F348eqsig0,0,HLOOKUP("DIST "&amp;B316&amp;":All Stores",Distribution!$1:$10,10,FALSE)+HLOOKUP((LEFT("Dist : "&amp;B316&amp;E348,10)),Distribution!$1:$10,10,FALSE)+HLOOKUP("Dist : "&amp;B316&amp;E348,Distribution!$1:$10,10,FALSE))</t>
  </si>
  <si>
    <t>eqsigIF(H348eqsig0,0,(Z348-H348)/H348)</t>
  </si>
  <si>
    <t>eqsigIF(I348eqsig0,0,(AA348-I348)/I348)</t>
  </si>
  <si>
    <t>eqsigIF(J348eqsig0,0,(AB348-J348)/J348)</t>
  </si>
  <si>
    <t>eqsigIF(K348eqsig0,0,(AC348-K348)/K348)</t>
  </si>
  <si>
    <t>eqsigIF(L348eqsig0,0,(AD348-L348)/L348)</t>
  </si>
  <si>
    <t>eqsigIF(H316eqsig0,0,H348/H316)</t>
  </si>
  <si>
    <t>eqsigIF(N316eqsig0,0,N348/N316)</t>
  </si>
  <si>
    <t>eqsigIF(Z316eqsig0,0,Z348/Z316)</t>
  </si>
  <si>
    <t>eqsigIF(I316eqsig0,0,I348/I316)</t>
  </si>
  <si>
    <t>eqsigIF(O316eqsig0,0,O348/O316)</t>
  </si>
  <si>
    <t>eqsigIF(AA316eqsig0,0,AA348/AA316)</t>
  </si>
  <si>
    <t>eqsigSalesPlan!D349</t>
  </si>
  <si>
    <t>eqsigSalesPlan!E349</t>
  </si>
  <si>
    <t>eqsigSalesPlan!F349</t>
  </si>
  <si>
    <t>eqsigSalesPlan!H349</t>
  </si>
  <si>
    <t>eqsigSalesPlan!I349</t>
  </si>
  <si>
    <t>eqsigSalesPlan!K349</t>
  </si>
  <si>
    <t>eqsigSalesPlan!J349</t>
  </si>
  <si>
    <t>eqsigSalesPlan!M349</t>
  </si>
  <si>
    <t>eqsigSalesPlan!Q349</t>
  </si>
  <si>
    <t>eqsigIF(F349eqsig0,0,IF(SalesPlan!P349eqsig0,SalesPlan!$P$96,SalesPlan!P349))</t>
  </si>
  <si>
    <t>eqsigSalesPlan!R349</t>
  </si>
  <si>
    <t>eqsigSalesPlan!S349</t>
  </si>
  <si>
    <t>eqsigIF(H349eqsig0,0,(N349-H349)/H349)</t>
  </si>
  <si>
    <t>eqsigIF(I349eqsig0,0,(O349-I349)/I349)</t>
  </si>
  <si>
    <t>eqsigIF(J349eqsig0,0,(P349-J349)/J349)</t>
  </si>
  <si>
    <t>eqsigIF(K349eqsig0,0,(Q349-K349)/K349)</t>
  </si>
  <si>
    <t>eqsigIF(L349eqsig0,0,(R349-L349)/L349)</t>
  </si>
  <si>
    <t>eqsigRangeDetail!$YN$18*AM349</t>
  </si>
  <si>
    <t>eqsigRangeDetail!$AGE$18*AQ349</t>
  </si>
  <si>
    <t>eqsigIF(AA349eqsig0,0,Z349/AA349*1000)</t>
  </si>
  <si>
    <t>eqsigIF(F349eqsig0,0,AA349/AD349/F349/13)</t>
  </si>
  <si>
    <t>eqsigIF(F349eqsig0,0,HLOOKUP("DIST "&amp;B316&amp;":All Stores",Distribution!$1:$10,10,FALSE)+HLOOKUP((LEFT("Dist : "&amp;B316&amp;E349,10)),Distribution!$1:$10,10,FALSE)+HLOOKUP("Dist : "&amp;B316&amp;E349,Distribution!$1:$10,10,FALSE))</t>
  </si>
  <si>
    <t>eqsigIF(H349eqsig0,0,(Z349-H349)/H349)</t>
  </si>
  <si>
    <t>eqsigIF(I349eqsig0,0,(AA349-I349)/I349)</t>
  </si>
  <si>
    <t>eqsigIF(J349eqsig0,0,(AB349-J349)/J349)</t>
  </si>
  <si>
    <t>eqsigIF(K349eqsig0,0,(AC349-K349)/K349)</t>
  </si>
  <si>
    <t>eqsigIF(L349eqsig0,0,(AD349-L349)/L349)</t>
  </si>
  <si>
    <t>eqsigIF(H316eqsig0,0,H349/H316)</t>
  </si>
  <si>
    <t>eqsigIF(N316eqsig0,0,N349/N316)</t>
  </si>
  <si>
    <t>eqsigIF(Z316eqsig0,0,Z349/Z316)</t>
  </si>
  <si>
    <t>eqsigIF(I316eqsig0,0,I349/I316)</t>
  </si>
  <si>
    <t>eqsigIF(O316eqsig0,0,O349/O316)</t>
  </si>
  <si>
    <t>eqsigIF(AA316eqsig0,0,AA349/AA316)</t>
  </si>
  <si>
    <t>eqsigSalesPlan!D350</t>
  </si>
  <si>
    <t>eqsigSalesPlan!E350</t>
  </si>
  <si>
    <t>eqsigSalesPlan!F350</t>
  </si>
  <si>
    <t>eqsigSalesPlan!H350</t>
  </si>
  <si>
    <t>eqsigSalesPlan!I350</t>
  </si>
  <si>
    <t>eqsigSalesPlan!K350</t>
  </si>
  <si>
    <t>eqsigSalesPlan!J350</t>
  </si>
  <si>
    <t>eqsigSalesPlan!M350</t>
  </si>
  <si>
    <t>eqsigSalesPlan!Q350</t>
  </si>
  <si>
    <t>eqsigIF(F350eqsig0,0,IF(SalesPlan!P350eqsig0,SalesPlan!$P$96,SalesPlan!P350))</t>
  </si>
  <si>
    <t>eqsigSalesPlan!R350</t>
  </si>
  <si>
    <t>eqsigSalesPlan!S350</t>
  </si>
  <si>
    <t>eqsigIF(H350eqsig0,0,(N350-H350)/H350)</t>
  </si>
  <si>
    <t>eqsigIF(I350eqsig0,0,(O350-I350)/I350)</t>
  </si>
  <si>
    <t>eqsigIF(J350eqsig0,0,(P350-J350)/J350)</t>
  </si>
  <si>
    <t>eqsigIF(K350eqsig0,0,(Q350-K350)/K350)</t>
  </si>
  <si>
    <t>eqsigIF(L350eqsig0,0,(R350-L350)/L350)</t>
  </si>
  <si>
    <t>eqsigRangeDetail!$YN$18*AM350</t>
  </si>
  <si>
    <t>eqsigRangeDetail!$AGE$18*AQ350</t>
  </si>
  <si>
    <t>eqsigIF(AA350eqsig0,0,Z350/AA350*1000)</t>
  </si>
  <si>
    <t>eqsigIF(F350eqsig0,0,AA350/AD350/F350/13)</t>
  </si>
  <si>
    <t>eqsigIF(F350eqsig0,0,HLOOKUP("DIST "&amp;B316&amp;":All Stores",Distribution!$1:$10,10,FALSE)+HLOOKUP((LEFT("Dist : "&amp;B316&amp;E350,10)),Distribution!$1:$10,10,FALSE)+HLOOKUP("Dist : "&amp;B316&amp;E350,Distribution!$1:$10,10,FALSE))</t>
  </si>
  <si>
    <t>eqsigIF(H350eqsig0,0,(Z350-H350)/H350)</t>
  </si>
  <si>
    <t>eqsigIF(I350eqsig0,0,(AA350-I350)/I350)</t>
  </si>
  <si>
    <t>eqsigIF(J350eqsig0,0,(AB350-J350)/J350)</t>
  </si>
  <si>
    <t>eqsigIF(K350eqsig0,0,(AC350-K350)/K350)</t>
  </si>
  <si>
    <t>eqsigIF(L350eqsig0,0,(AD350-L350)/L350)</t>
  </si>
  <si>
    <t>eqsigIF(H316eqsig0,0,H350/H316)</t>
  </si>
  <si>
    <t>eqsigIF(N316eqsig0,0,N350/N316)</t>
  </si>
  <si>
    <t>eqsigIF(Z316eqsig0,0,Z350/Z316)</t>
  </si>
  <si>
    <t>eqsigIF(I316eqsig0,0,I350/I316)</t>
  </si>
  <si>
    <t>eqsigIF(O316eqsig0,0,O350/O316)</t>
  </si>
  <si>
    <t>eqsigIF(AA316eqsig0,0,AA350/AA316)</t>
  </si>
  <si>
    <t>eqsigSalesPlan!D351</t>
  </si>
  <si>
    <t>eqsigSalesPlan!E351</t>
  </si>
  <si>
    <t>eqsigSalesPlan!F351</t>
  </si>
  <si>
    <t>eqsigSalesPlan!H351</t>
  </si>
  <si>
    <t>eqsigSalesPlan!I351</t>
  </si>
  <si>
    <t>eqsigSalesPlan!K351</t>
  </si>
  <si>
    <t>eqsigSalesPlan!J351</t>
  </si>
  <si>
    <t>eqsigSalesPlan!M351</t>
  </si>
  <si>
    <t>eqsigSalesPlan!Q351</t>
  </si>
  <si>
    <t>eqsigIF(F351eqsig0,0,IF(SalesPlan!P351eqsig0,SalesPlan!$P$96,SalesPlan!P351))</t>
  </si>
  <si>
    <t>eqsigSalesPlan!R351</t>
  </si>
  <si>
    <t>eqsigSalesPlan!S351</t>
  </si>
  <si>
    <t>eqsigIF(H351eqsig0,0,(N351-H351)/H351)</t>
  </si>
  <si>
    <t>eqsigIF(I351eqsig0,0,(O351-I351)/I351)</t>
  </si>
  <si>
    <t>eqsigIF(J351eqsig0,0,(P351-J351)/J351)</t>
  </si>
  <si>
    <t>eqsigIF(K351eqsig0,0,(Q351-K351)/K351)</t>
  </si>
  <si>
    <t>eqsigIF(L351eqsig0,0,(R351-L351)/L351)</t>
  </si>
  <si>
    <t>eqsigRangeDetail!$YN$18*AM351</t>
  </si>
  <si>
    <t>eqsigRangeDetail!$AGE$18*AQ351</t>
  </si>
  <si>
    <t>eqsigIF(AA351eqsig0,0,Z351/AA351*1000)</t>
  </si>
  <si>
    <t>eqsigIF(F351eqsig0,0,AA351/AD351/F351/13)</t>
  </si>
  <si>
    <t>eqsigIF(F351eqsig0,0,HLOOKUP("DIST "&amp;B316&amp;":All Stores",Distribution!$1:$10,10,FALSE)+HLOOKUP((LEFT("Dist : "&amp;B316&amp;E351,10)),Distribution!$1:$10,10,FALSE)+HLOOKUP("Dist : "&amp;B316&amp;E351,Distribution!$1:$10,10,FALSE))</t>
  </si>
  <si>
    <t>eqsigIF(H351eqsig0,0,(Z351-H351)/H351)</t>
  </si>
  <si>
    <t>eqsigIF(I351eqsig0,0,(AA351-I351)/I351)</t>
  </si>
  <si>
    <t>eqsigIF(J351eqsig0,0,(AB351-J351)/J351)</t>
  </si>
  <si>
    <t>eqsigIF(K351eqsig0,0,(AC351-K351)/K351)</t>
  </si>
  <si>
    <t>eqsigIF(L351eqsig0,0,(AD351-L351)/L351)</t>
  </si>
  <si>
    <t>eqsigIF(H316eqsig0,0,H351/H316)</t>
  </si>
  <si>
    <t>eqsigIF(N316eqsig0,0,N351/N316)</t>
  </si>
  <si>
    <t>eqsigIF(Z316eqsig0,0,Z351/Z316)</t>
  </si>
  <si>
    <t>eqsigIF(I316eqsig0,0,I351/I316)</t>
  </si>
  <si>
    <t>eqsigIF(O316eqsig0,0,O351/O316)</t>
  </si>
  <si>
    <t>eqsigIF(AA316eqsig0,0,AA351/AA316)</t>
  </si>
  <si>
    <t>eqsigSalesPlan!D352</t>
  </si>
  <si>
    <t>eqsigSalesPlan!E352</t>
  </si>
  <si>
    <t>eqsigSalesPlan!F352</t>
  </si>
  <si>
    <t>eqsigSalesPlan!H352</t>
  </si>
  <si>
    <t>eqsigSalesPlan!I352</t>
  </si>
  <si>
    <t>eqsigSalesPlan!K352</t>
  </si>
  <si>
    <t>eqsigSalesPlan!J352</t>
  </si>
  <si>
    <t>eqsigSalesPlan!M352</t>
  </si>
  <si>
    <t>eqsigSalesPlan!Q352</t>
  </si>
  <si>
    <t>eqsigIF(F352eqsig0,0,IF(SalesPlan!P352eqsig0,SalesPlan!$P$96,SalesPlan!P352))</t>
  </si>
  <si>
    <t>eqsigSalesPlan!R352</t>
  </si>
  <si>
    <t>eqsigSalesPlan!S352</t>
  </si>
  <si>
    <t>eqsigIF(H352eqsig0,0,(N352-H352)/H352)</t>
  </si>
  <si>
    <t>eqsigIF(I352eqsig0,0,(O352-I352)/I352)</t>
  </si>
  <si>
    <t>eqsigIF(J352eqsig0,0,(P352-J352)/J352)</t>
  </si>
  <si>
    <t>eqsigIF(K352eqsig0,0,(Q352-K352)/K352)</t>
  </si>
  <si>
    <t>eqsigIF(L352eqsig0,0,(R352-L352)/L352)</t>
  </si>
  <si>
    <t>eqsigRangeDetail!$YN$18*AM352</t>
  </si>
  <si>
    <t>eqsigRangeDetail!$AGE$18*AQ352</t>
  </si>
  <si>
    <t>eqsigIF(AA352eqsig0,0,Z352/AA352*1000)</t>
  </si>
  <si>
    <t>eqsigIF(F352eqsig0,0,AA352/AD352/F352/13)</t>
  </si>
  <si>
    <t>eqsigIF(F352eqsig0,0,HLOOKUP("DIST "&amp;B316&amp;":All Stores",Distribution!$1:$10,10,FALSE)+HLOOKUP((LEFT("Dist : "&amp;B316&amp;E352,10)),Distribution!$1:$10,10,FALSE)+HLOOKUP("Dist : "&amp;B316&amp;E352,Distribution!$1:$10,10,FALSE))</t>
  </si>
  <si>
    <t>eqsigIF(H352eqsig0,0,(Z352-H352)/H352)</t>
  </si>
  <si>
    <t>eqsigIF(I352eqsig0,0,(AA352-I352)/I352)</t>
  </si>
  <si>
    <t>eqsigIF(J352eqsig0,0,(AB352-J352)/J352)</t>
  </si>
  <si>
    <t>eqsigIF(K352eqsig0,0,(AC352-K352)/K352)</t>
  </si>
  <si>
    <t>eqsigIF(L352eqsig0,0,(AD352-L352)/L352)</t>
  </si>
  <si>
    <t>eqsigIF(H316eqsig0,0,H352/H316)</t>
  </si>
  <si>
    <t>eqsigIF(N316eqsig0,0,N352/N316)</t>
  </si>
  <si>
    <t>eqsigIF(Z316eqsig0,0,Z352/Z316)</t>
  </si>
  <si>
    <t>eqsigIF(I316eqsig0,0,I352/I316)</t>
  </si>
  <si>
    <t>eqsigIF(O316eqsig0,0,O352/O316)</t>
  </si>
  <si>
    <t>eqsigIF(AA316eqsig0,0,AA352/AA316)</t>
  </si>
  <si>
    <t>eqsigSalesPlan!D353</t>
  </si>
  <si>
    <t>eqsigSalesPlan!E353</t>
  </si>
  <si>
    <t>eqsigSalesPlan!F353</t>
  </si>
  <si>
    <t>eqsigSalesPlan!H353</t>
  </si>
  <si>
    <t>eqsigSalesPlan!I353</t>
  </si>
  <si>
    <t>eqsigSalesPlan!K353</t>
  </si>
  <si>
    <t>eqsigSalesPlan!J353</t>
  </si>
  <si>
    <t>eqsigSalesPlan!M353</t>
  </si>
  <si>
    <t>eqsigSalesPlan!Q353</t>
  </si>
  <si>
    <t>eqsigIF(F353eqsig0,0,IF(SalesPlan!P353eqsig0,SalesPlan!$P$96,SalesPlan!P353))</t>
  </si>
  <si>
    <t>eqsigSalesPlan!R353</t>
  </si>
  <si>
    <t>eqsigSalesPlan!S353</t>
  </si>
  <si>
    <t>eqsigIF(H353eqsig0,0,(N353-H353)/H353)</t>
  </si>
  <si>
    <t>eqsigIF(I353eqsig0,0,(O353-I353)/I353)</t>
  </si>
  <si>
    <t>eqsigIF(J353eqsig0,0,(P353-J353)/J353)</t>
  </si>
  <si>
    <t>eqsigIF(K353eqsig0,0,(Q353-K353)/K353)</t>
  </si>
  <si>
    <t>eqsigIF(L353eqsig0,0,(R353-L353)/L353)</t>
  </si>
  <si>
    <t>eqsigRangeDetail!$YN$18*AM353</t>
  </si>
  <si>
    <t>eqsigRangeDetail!$AGE$18*AQ353</t>
  </si>
  <si>
    <t>eqsigIF(AA353eqsig0,0,Z353/AA353*1000)</t>
  </si>
  <si>
    <t>eqsigIF(F353eqsig0,0,AA353/AD353/F353/13)</t>
  </si>
  <si>
    <t>eqsigIF(F353eqsig0,0,HLOOKUP("DIST "&amp;B316&amp;":All Stores",Distribution!$1:$10,10,FALSE)+HLOOKUP((LEFT("Dist : "&amp;B316&amp;E353,10)),Distribution!$1:$10,10,FALSE)+HLOOKUP("Dist : "&amp;B316&amp;E353,Distribution!$1:$10,10,FALSE))</t>
  </si>
  <si>
    <t>eqsigIF(H353eqsig0,0,(Z353-H353)/H353)</t>
  </si>
  <si>
    <t>eqsigIF(I353eqsig0,0,(AA353-I353)/I353)</t>
  </si>
  <si>
    <t>eqsigIF(J353eqsig0,0,(AB353-J353)/J353)</t>
  </si>
  <si>
    <t>eqsigIF(K353eqsig0,0,(AC353-K353)/K353)</t>
  </si>
  <si>
    <t>eqsigIF(L353eqsig0,0,(AD353-L353)/L353)</t>
  </si>
  <si>
    <t>eqsigIF(H316eqsig0,0,H353/H316)</t>
  </si>
  <si>
    <t>eqsigIF(N316eqsig0,0,N353/N316)</t>
  </si>
  <si>
    <t>eqsigIF(Z316eqsig0,0,Z353/Z316)</t>
  </si>
  <si>
    <t>eqsigIF(I316eqsig0,0,I353/I316)</t>
  </si>
  <si>
    <t>eqsigIF(O316eqsig0,0,O353/O316)</t>
  </si>
  <si>
    <t>eqsigIF(AA316eqsig0,0,AA353/AA316)</t>
  </si>
  <si>
    <t>eqsigSalesPlan!D354</t>
  </si>
  <si>
    <t>eqsigSalesPlan!E354</t>
  </si>
  <si>
    <t>eqsigSalesPlan!F354</t>
  </si>
  <si>
    <t>eqsigSalesPlan!H354</t>
  </si>
  <si>
    <t>eqsigSalesPlan!I354</t>
  </si>
  <si>
    <t>eqsigSalesPlan!K354</t>
  </si>
  <si>
    <t>eqsigSalesPlan!J354</t>
  </si>
  <si>
    <t>eqsigSalesPlan!M354</t>
  </si>
  <si>
    <t>eqsigSalesPlan!Q354</t>
  </si>
  <si>
    <t>eqsigIF(F354eqsig0,0,IF(SalesPlan!P354eqsig0,SalesPlan!$P$96,SalesPlan!P354))</t>
  </si>
  <si>
    <t>eqsigSalesPlan!R354</t>
  </si>
  <si>
    <t>eqsigSalesPlan!S354</t>
  </si>
  <si>
    <t>eqsigIF(H354eqsig0,0,(N354-H354)/H354)</t>
  </si>
  <si>
    <t>eqsigIF(I354eqsig0,0,(O354-I354)/I354)</t>
  </si>
  <si>
    <t>eqsigIF(J354eqsig0,0,(P354-J354)/J354)</t>
  </si>
  <si>
    <t>eqsigIF(K354eqsig0,0,(Q354-K354)/K354)</t>
  </si>
  <si>
    <t>eqsigIF(L354eqsig0,0,(R354-L354)/L354)</t>
  </si>
  <si>
    <t>eqsigRangeDetail!$YN$18*AM354</t>
  </si>
  <si>
    <t>eqsigRangeDetail!$AGE$18*AQ354</t>
  </si>
  <si>
    <t>eqsigIF(AA354eqsig0,0,Z354/AA354*1000)</t>
  </si>
  <si>
    <t>eqsigIF(F354eqsig0,0,AA354/AD354/F354/13)</t>
  </si>
  <si>
    <t>eqsigIF(F354eqsig0,0,HLOOKUP("DIST "&amp;B316&amp;":All Stores",Distribution!$1:$10,10,FALSE)+HLOOKUP((LEFT("Dist : "&amp;B316&amp;E354,10)),Distribution!$1:$10,10,FALSE)+HLOOKUP("Dist : "&amp;B316&amp;E354,Distribution!$1:$10,10,FALSE))</t>
  </si>
  <si>
    <t>eqsigIF(H354eqsig0,0,(Z354-H354)/H354)</t>
  </si>
  <si>
    <t>eqsigIF(I354eqsig0,0,(AA354-I354)/I354)</t>
  </si>
  <si>
    <t>eqsigIF(J354eqsig0,0,(AB354-J354)/J354)</t>
  </si>
  <si>
    <t>eqsigIF(K354eqsig0,0,(AC354-K354)/K354)</t>
  </si>
  <si>
    <t>eqsigIF(L354eqsig0,0,(AD354-L354)/L354)</t>
  </si>
  <si>
    <t>eqsigIF(H316eqsig0,0,H354/H316)</t>
  </si>
  <si>
    <t>eqsigIF(N316eqsig0,0,N354/N316)</t>
  </si>
  <si>
    <t>eqsigIF(Z316eqsig0,0,Z354/Z316)</t>
  </si>
  <si>
    <t>eqsigIF(I316eqsig0,0,I354/I316)</t>
  </si>
  <si>
    <t>eqsigIF(O316eqsig0,0,O354/O316)</t>
  </si>
  <si>
    <t>eqsigIF(AA316eqsig0,0,AA354/AA316)</t>
  </si>
  <si>
    <t>eqsigSalesPlan!D355</t>
  </si>
  <si>
    <t>eqsigSalesPlan!E355</t>
  </si>
  <si>
    <t>eqsigSalesPlan!F355</t>
  </si>
  <si>
    <t>eqsigSalesPlan!H355</t>
  </si>
  <si>
    <t>eqsigSalesPlan!I355</t>
  </si>
  <si>
    <t>eqsigSalesPlan!K355</t>
  </si>
  <si>
    <t>eqsigSalesPlan!J355</t>
  </si>
  <si>
    <t>eqsigSalesPlan!M355</t>
  </si>
  <si>
    <t>eqsigSalesPlan!Q355</t>
  </si>
  <si>
    <t>eqsigIF(F355eqsig0,0,IF(SalesPlan!P355eqsig0,SalesPlan!$P$96,SalesPlan!P355))</t>
  </si>
  <si>
    <t>eqsigSalesPlan!R355</t>
  </si>
  <si>
    <t>eqsigSalesPlan!S355</t>
  </si>
  <si>
    <t>eqsigIF(H355eqsig0,0,(N355-H355)/H355)</t>
  </si>
  <si>
    <t>eqsigIF(I355eqsig0,0,(O355-I355)/I355)</t>
  </si>
  <si>
    <t>eqsigIF(J355eqsig0,0,(P355-J355)/J355)</t>
  </si>
  <si>
    <t>eqsigIF(K355eqsig0,0,(Q355-K355)/K355)</t>
  </si>
  <si>
    <t>eqsigIF(L355eqsig0,0,(R355-L355)/L355)</t>
  </si>
  <si>
    <t>eqsigRangeDetail!$YN$18*AM355</t>
  </si>
  <si>
    <t>eqsigRangeDetail!$AGE$18*AQ355</t>
  </si>
  <si>
    <t>eqsigIF(AA355eqsig0,0,Z355/AA355*1000)</t>
  </si>
  <si>
    <t>eqsigIF(F355eqsig0,0,AA355/AD355/F355/13)</t>
  </si>
  <si>
    <t>eqsigIF(F355eqsig0,0,HLOOKUP("DIST "&amp;B316&amp;":All Stores",Distribution!$1:$10,10,FALSE)+HLOOKUP((LEFT("Dist : "&amp;B316&amp;E355,10)),Distribution!$1:$10,10,FALSE)+HLOOKUP("Dist : "&amp;B316&amp;E355,Distribution!$1:$10,10,FALSE))</t>
  </si>
  <si>
    <t>eqsigIF(H355eqsig0,0,(Z355-H355)/H355)</t>
  </si>
  <si>
    <t>eqsigIF(I355eqsig0,0,(AA355-I355)/I355)</t>
  </si>
  <si>
    <t>eqsigIF(J355eqsig0,0,(AB355-J355)/J355)</t>
  </si>
  <si>
    <t>eqsigIF(K355eqsig0,0,(AC355-K355)/K355)</t>
  </si>
  <si>
    <t>eqsigIF(L355eqsig0,0,(AD355-L355)/L355)</t>
  </si>
  <si>
    <t>eqsigIF(H316eqsig0,0,H355/H316)</t>
  </si>
  <si>
    <t>eqsigIF(N316eqsig0,0,N355/N316)</t>
  </si>
  <si>
    <t>eqsigIF(Z316eqsig0,0,Z355/Z316)</t>
  </si>
  <si>
    <t>eqsigIF(I316eqsig0,0,I355/I316)</t>
  </si>
  <si>
    <t>eqsigIF(O316eqsig0,0,O355/O316)</t>
  </si>
  <si>
    <t>eqsigIF(AA316eqsig0,0,AA355/AA316)</t>
  </si>
  <si>
    <t>eqsigSalesPlan!D356</t>
  </si>
  <si>
    <t>eqsigSalesPlan!E356</t>
  </si>
  <si>
    <t>eqsigSalesPlan!F356</t>
  </si>
  <si>
    <t>eqsigSalesPlan!H356</t>
  </si>
  <si>
    <t>eqsigSalesPlan!I356</t>
  </si>
  <si>
    <t>eqsigSalesPlan!K356</t>
  </si>
  <si>
    <t>eqsigSalesPlan!J356</t>
  </si>
  <si>
    <t>eqsigSalesPlan!M356</t>
  </si>
  <si>
    <t>eqsigSalesPlan!Q356</t>
  </si>
  <si>
    <t>eqsigIF(F356eqsig0,0,IF(SalesPlan!P356eqsig0,SalesPlan!$P$96,SalesPlan!P356))</t>
  </si>
  <si>
    <t>eqsigSalesPlan!R356</t>
  </si>
  <si>
    <t>eqsigSalesPlan!S356</t>
  </si>
  <si>
    <t>eqsigIF(H356eqsig0,0,(N356-H356)/H356)</t>
  </si>
  <si>
    <t>eqsigIF(I356eqsig0,0,(O356-I356)/I356)</t>
  </si>
  <si>
    <t>eqsigIF(J356eqsig0,0,(P356-J356)/J356)</t>
  </si>
  <si>
    <t>eqsigIF(K356eqsig0,0,(Q356-K356)/K356)</t>
  </si>
  <si>
    <t>eqsigIF(L356eqsig0,0,(R356-L356)/L356)</t>
  </si>
  <si>
    <t>eqsigRangeDetail!$YN$18*AM356</t>
  </si>
  <si>
    <t>eqsigRangeDetail!$AGE$18*AQ356</t>
  </si>
  <si>
    <t>eqsigIF(AA356eqsig0,0,Z356/AA356*1000)</t>
  </si>
  <si>
    <t>eqsigIF(F356eqsig0,0,AA356/AD356/F356/13)</t>
  </si>
  <si>
    <t>eqsigIF(F356eqsig0,0,HLOOKUP("DIST "&amp;B316&amp;":All Stores",Distribution!$1:$10,10,FALSE)+HLOOKUP((LEFT("Dist : "&amp;B316&amp;E356,10)),Distribution!$1:$10,10,FALSE)+HLOOKUP("Dist : "&amp;B316&amp;E356,Distribution!$1:$10,10,FALSE))</t>
  </si>
  <si>
    <t>eqsigIF(H356eqsig0,0,(Z356-H356)/H356)</t>
  </si>
  <si>
    <t>eqsigIF(I356eqsig0,0,(AA356-I356)/I356)</t>
  </si>
  <si>
    <t>eqsigIF(J356eqsig0,0,(AB356-J356)/J356)</t>
  </si>
  <si>
    <t>eqsigIF(K356eqsig0,0,(AC356-K356)/K356)</t>
  </si>
  <si>
    <t>eqsigIF(L356eqsig0,0,(AD356-L356)/L356)</t>
  </si>
  <si>
    <t>eqsigIF(H316eqsig0,0,H356/H316)</t>
  </si>
  <si>
    <t>eqsigIF(N316eqsig0,0,N356/N316)</t>
  </si>
  <si>
    <t>eqsigIF(Z316eqsig0,0,Z356/Z316)</t>
  </si>
  <si>
    <t>eqsigIF(I316eqsig0,0,I356/I316)</t>
  </si>
  <si>
    <t>eqsigIF(O316eqsig0,0,O356/O316)</t>
  </si>
  <si>
    <t>eqsigIF(AA316eqsig0,0,AA356/AA316)</t>
  </si>
  <si>
    <t>eqsigSalesPlan!D357</t>
  </si>
  <si>
    <t>eqsigSalesPlan!E357</t>
  </si>
  <si>
    <t>eqsigSalesPlan!F357</t>
  </si>
  <si>
    <t>eqsigSalesPlan!H357</t>
  </si>
  <si>
    <t>eqsigSalesPlan!I357</t>
  </si>
  <si>
    <t>eqsigSalesPlan!K357</t>
  </si>
  <si>
    <t>eqsigSalesPlan!J357</t>
  </si>
  <si>
    <t>eqsigSalesPlan!M357</t>
  </si>
  <si>
    <t>eqsigSalesPlan!Q357</t>
  </si>
  <si>
    <t>eqsigIF(F357eqsig0,0,IF(SalesPlan!P357eqsig0,SalesPlan!$P$96,SalesPlan!P357))</t>
  </si>
  <si>
    <t>eqsigSalesPlan!R357</t>
  </si>
  <si>
    <t>eqsigSalesPlan!S357</t>
  </si>
  <si>
    <t>eqsigIF(H357eqsig0,0,(N357-H357)/H357)</t>
  </si>
  <si>
    <t>eqsigIF(I357eqsig0,0,(O357-I357)/I357)</t>
  </si>
  <si>
    <t>eqsigIF(J357eqsig0,0,(P357-J357)/J357)</t>
  </si>
  <si>
    <t>eqsigIF(K357eqsig0,0,(Q357-K357)/K357)</t>
  </si>
  <si>
    <t>eqsigIF(L357eqsig0,0,(R357-L357)/L357)</t>
  </si>
  <si>
    <t>eqsigRangeDetail!$YN$18*AM357</t>
  </si>
  <si>
    <t>eqsigRangeDetail!$AGE$18*AQ357</t>
  </si>
  <si>
    <t>eqsigIF(AA357eqsig0,0,Z357/AA357*1000)</t>
  </si>
  <si>
    <t>eqsigIF(F357eqsig0,0,AA357/AD357/F357/13)</t>
  </si>
  <si>
    <t>eqsigIF(F357eqsig0,0,HLOOKUP("DIST "&amp;B316&amp;":All Stores",Distribution!$1:$10,10,FALSE)+HLOOKUP((LEFT("Dist : "&amp;B316&amp;E357,10)),Distribution!$1:$10,10,FALSE)+HLOOKUP("Dist : "&amp;B316&amp;E357,Distribution!$1:$10,10,FALSE))</t>
  </si>
  <si>
    <t>eqsigIF(H357eqsig0,0,(Z357-H357)/H357)</t>
  </si>
  <si>
    <t>eqsigIF(I357eqsig0,0,(AA357-I357)/I357)</t>
  </si>
  <si>
    <t>eqsigIF(J357eqsig0,0,(AB357-J357)/J357)</t>
  </si>
  <si>
    <t>eqsigIF(K357eqsig0,0,(AC357-K357)/K357)</t>
  </si>
  <si>
    <t>eqsigIF(L357eqsig0,0,(AD357-L357)/L357)</t>
  </si>
  <si>
    <t>eqsigIF(H316eqsig0,0,H357/H316)</t>
  </si>
  <si>
    <t>eqsigIF(N316eqsig0,0,N357/N316)</t>
  </si>
  <si>
    <t>eqsigIF(Z316eqsig0,0,Z357/Z316)</t>
  </si>
  <si>
    <t>eqsigIF(I316eqsig0,0,I357/I316)</t>
  </si>
  <si>
    <t>eqsigIF(O316eqsig0,0,O357/O316)</t>
  </si>
  <si>
    <t>eqsigIF(AA316eqsig0,0,AA357/AA316)</t>
  </si>
  <si>
    <t>eqsigSalesPlan!D358</t>
  </si>
  <si>
    <t>eqsigSalesPlan!E358</t>
  </si>
  <si>
    <t>eqsigSalesPlan!F358</t>
  </si>
  <si>
    <t>eqsigSalesPlan!H358</t>
  </si>
  <si>
    <t>eqsigSalesPlan!I358</t>
  </si>
  <si>
    <t>eqsigSalesPlan!K358</t>
  </si>
  <si>
    <t>eqsigSalesPlan!J358</t>
  </si>
  <si>
    <t>eqsigSalesPlan!M358</t>
  </si>
  <si>
    <t>eqsigSalesPlan!Q358</t>
  </si>
  <si>
    <t>eqsigIF(F358eqsig0,0,IF(SalesPlan!P358eqsig0,SalesPlan!$P$96,SalesPlan!P358))</t>
  </si>
  <si>
    <t>eqsigSalesPlan!R358</t>
  </si>
  <si>
    <t>eqsigSalesPlan!S358</t>
  </si>
  <si>
    <t>eqsigIF(H358eqsig0,0,(N358-H358)/H358)</t>
  </si>
  <si>
    <t>eqsigIF(I358eqsig0,0,(O358-I358)/I358)</t>
  </si>
  <si>
    <t>eqsigIF(J358eqsig0,0,(P358-J358)/J358)</t>
  </si>
  <si>
    <t>eqsigIF(K358eqsig0,0,(Q358-K358)/K358)</t>
  </si>
  <si>
    <t>eqsigIF(L358eqsig0,0,(R358-L358)/L358)</t>
  </si>
  <si>
    <t>eqsigRangeDetail!$YN$18*AM358</t>
  </si>
  <si>
    <t>eqsigRangeDetail!$AGE$18*AQ358</t>
  </si>
  <si>
    <t>eqsigIF(AA358eqsig0,0,Z358/AA358*1000)</t>
  </si>
  <si>
    <t>eqsigIF(F358eqsig0,0,AA358/AD358/F358/13)</t>
  </si>
  <si>
    <t>eqsigIF(F358eqsig0,0,HLOOKUP("DIST "&amp;B316&amp;":All Stores",Distribution!$1:$10,10,FALSE)+HLOOKUP((LEFT("Dist : "&amp;B316&amp;E358,10)),Distribution!$1:$10,10,FALSE)+HLOOKUP("Dist : "&amp;B316&amp;E358,Distribution!$1:$10,10,FALSE))</t>
  </si>
  <si>
    <t>eqsigIF(H358eqsig0,0,(Z358-H358)/H358)</t>
  </si>
  <si>
    <t>eqsigIF(I358eqsig0,0,(AA358-I358)/I358)</t>
  </si>
  <si>
    <t>eqsigIF(J358eqsig0,0,(AB358-J358)/J358)</t>
  </si>
  <si>
    <t>eqsigIF(K358eqsig0,0,(AC358-K358)/K358)</t>
  </si>
  <si>
    <t>eqsigIF(L358eqsig0,0,(AD358-L358)/L358)</t>
  </si>
  <si>
    <t>eqsigIF(H316eqsig0,0,H358/H316)</t>
  </si>
  <si>
    <t>eqsigIF(N316eqsig0,0,N358/N316)</t>
  </si>
  <si>
    <t>eqsigIF(Z316eqsig0,0,Z358/Z316)</t>
  </si>
  <si>
    <t>eqsigIF(I316eqsig0,0,I358/I316)</t>
  </si>
  <si>
    <t>eqsigIF(O316eqsig0,0,O358/O316)</t>
  </si>
  <si>
    <t>eqsigIF(AA316eqsig0,0,AA358/AA316)</t>
  </si>
  <si>
    <t>eqsigSalesPlan!D359</t>
  </si>
  <si>
    <t>eqsigSalesPlan!E359</t>
  </si>
  <si>
    <t>eqsigSalesPlan!F359</t>
  </si>
  <si>
    <t>eqsigSalesPlan!H359</t>
  </si>
  <si>
    <t>eqsigSalesPlan!I359</t>
  </si>
  <si>
    <t>eqsigSalesPlan!K359</t>
  </si>
  <si>
    <t>eqsigSalesPlan!J359</t>
  </si>
  <si>
    <t>eqsigSalesPlan!M359</t>
  </si>
  <si>
    <t>eqsigSalesPlan!Q359</t>
  </si>
  <si>
    <t>eqsigIF(F359eqsig0,0,IF(SalesPlan!P359eqsig0,SalesPlan!$P$96,SalesPlan!P359))</t>
  </si>
  <si>
    <t>eqsigSalesPlan!R359</t>
  </si>
  <si>
    <t>eqsigSalesPlan!S359</t>
  </si>
  <si>
    <t>eqsigIF(H359eqsig0,0,(N359-H359)/H359)</t>
  </si>
  <si>
    <t>eqsigIF(I359eqsig0,0,(O359-I359)/I359)</t>
  </si>
  <si>
    <t>eqsigIF(J359eqsig0,0,(P359-J359)/J359)</t>
  </si>
  <si>
    <t>eqsigIF(K359eqsig0,0,(Q359-K359)/K359)</t>
  </si>
  <si>
    <t>eqsigIF(L359eqsig0,0,(R359-L359)/L359)</t>
  </si>
  <si>
    <t>eqsigRangeDetail!$YN$18*AM359</t>
  </si>
  <si>
    <t>eqsigRangeDetail!$AGE$18*AQ359</t>
  </si>
  <si>
    <t>eqsigIF(AA359eqsig0,0,Z359/AA359*1000)</t>
  </si>
  <si>
    <t>eqsigIF(F359eqsig0,0,AA359/AD359/F359/13)</t>
  </si>
  <si>
    <t>eqsigIF(F359eqsig0,0,HLOOKUP("DIST "&amp;B316&amp;":All Stores",Distribution!$1:$10,10,FALSE)+HLOOKUP((LEFT("Dist : "&amp;B316&amp;E359,10)),Distribution!$1:$10,10,FALSE)+HLOOKUP("Dist : "&amp;B316&amp;E359,Distribution!$1:$10,10,FALSE))</t>
  </si>
  <si>
    <t>eqsigIF(H359eqsig0,0,(Z359-H359)/H359)</t>
  </si>
  <si>
    <t>eqsigIF(I359eqsig0,0,(AA359-I359)/I359)</t>
  </si>
  <si>
    <t>eqsigIF(J359eqsig0,0,(AB359-J359)/J359)</t>
  </si>
  <si>
    <t>eqsigIF(K359eqsig0,0,(AC359-K359)/K359)</t>
  </si>
  <si>
    <t>eqsigIF(L359eqsig0,0,(AD359-L359)/L359)</t>
  </si>
  <si>
    <t>eqsigIF(H316eqsig0,0,H359/H316)</t>
  </si>
  <si>
    <t>eqsigIF(N316eqsig0,0,N359/N316)</t>
  </si>
  <si>
    <t>eqsigIF(Z316eqsig0,0,Z359/Z316)</t>
  </si>
  <si>
    <t>eqsigIF(I316eqsig0,0,I359/I316)</t>
  </si>
  <si>
    <t>eqsigIF(O316eqsig0,0,O359/O316)</t>
  </si>
  <si>
    <t>eqsigIF(AA316eqsig0,0,AA359/AA316)</t>
  </si>
  <si>
    <t>eqsigSalesPlan!D360</t>
  </si>
  <si>
    <t>eqsigSalesPlan!E360</t>
  </si>
  <si>
    <t>eqsigSalesPlan!F360</t>
  </si>
  <si>
    <t>eqsigSalesPlan!H360</t>
  </si>
  <si>
    <t>eqsigSalesPlan!I360</t>
  </si>
  <si>
    <t>eqsigSalesPlan!K360</t>
  </si>
  <si>
    <t>eqsigSalesPlan!J360</t>
  </si>
  <si>
    <t>eqsigSalesPlan!M360</t>
  </si>
  <si>
    <t>eqsigSalesPlan!Q360</t>
  </si>
  <si>
    <t>eqsigIF(F360eqsig0,0,IF(SalesPlan!P360eqsig0,SalesPlan!$P$96,SalesPlan!P360))</t>
  </si>
  <si>
    <t>eqsigSalesPlan!R360</t>
  </si>
  <si>
    <t>eqsigSalesPlan!S360</t>
  </si>
  <si>
    <t>eqsigIF(H360eqsig0,0,(N360-H360)/H360)</t>
  </si>
  <si>
    <t>eqsigIF(I360eqsig0,0,(O360-I360)/I360)</t>
  </si>
  <si>
    <t>eqsigIF(J360eqsig0,0,(P360-J360)/J360)</t>
  </si>
  <si>
    <t>eqsigIF(K360eqsig0,0,(Q360-K360)/K360)</t>
  </si>
  <si>
    <t>eqsigIF(L360eqsig0,0,(R360-L360)/L360)</t>
  </si>
  <si>
    <t>eqsigRangeDetail!$YN$18*AM360</t>
  </si>
  <si>
    <t>eqsigRangeDetail!$AGE$18*AQ360</t>
  </si>
  <si>
    <t>eqsigIF(AA360eqsig0,0,Z360/AA360*1000)</t>
  </si>
  <si>
    <t>eqsigIF(F360eqsig0,0,AA360/AD360/F360/13)</t>
  </si>
  <si>
    <t>eqsigIF(F360eqsig0,0,HLOOKUP("DIST "&amp;B316&amp;":All Stores",Distribution!$1:$10,10,FALSE)+HLOOKUP((LEFT("Dist : "&amp;B316&amp;E360,10)),Distribution!$1:$10,10,FALSE)+HLOOKUP("Dist : "&amp;B316&amp;E360,Distribution!$1:$10,10,FALSE))</t>
  </si>
  <si>
    <t>eqsigIF(H360eqsig0,0,(Z360-H360)/H360)</t>
  </si>
  <si>
    <t>eqsigIF(I360eqsig0,0,(AA360-I360)/I360)</t>
  </si>
  <si>
    <t>eqsigIF(J360eqsig0,0,(AB360-J360)/J360)</t>
  </si>
  <si>
    <t>eqsigIF(K360eqsig0,0,(AC360-K360)/K360)</t>
  </si>
  <si>
    <t>eqsigIF(L360eqsig0,0,(AD360-L360)/L360)</t>
  </si>
  <si>
    <t>eqsigIF(H316eqsig0,0,H360/H316)</t>
  </si>
  <si>
    <t>eqsigIF(N316eqsig0,0,N360/N316)</t>
  </si>
  <si>
    <t>eqsigIF(Z316eqsig0,0,Z360/Z316)</t>
  </si>
  <si>
    <t>eqsigIF(I316eqsig0,0,I360/I316)</t>
  </si>
  <si>
    <t>eqsigIF(O316eqsig0,0,O360/O316)</t>
  </si>
  <si>
    <t>eqsigIF(AA316eqsig0,0,AA360/AA316)</t>
  </si>
  <si>
    <t>eqsigSalesPlan!D361</t>
  </si>
  <si>
    <t>eqsigSalesPlan!E361</t>
  </si>
  <si>
    <t>eqsigSalesPlan!F361</t>
  </si>
  <si>
    <t>eqsigSalesPlan!H361</t>
  </si>
  <si>
    <t>eqsigSalesPlan!I361</t>
  </si>
  <si>
    <t>eqsigSalesPlan!K361</t>
  </si>
  <si>
    <t>eqsigSalesPlan!J361</t>
  </si>
  <si>
    <t>eqsigSalesPlan!M361</t>
  </si>
  <si>
    <t>eqsigSalesPlan!Q361</t>
  </si>
  <si>
    <t>eqsigIF(F361eqsig0,0,IF(SalesPlan!P361eqsig0,SalesPlan!$P$96,SalesPlan!P361))</t>
  </si>
  <si>
    <t>eqsigSalesPlan!R361</t>
  </si>
  <si>
    <t>eqsigSalesPlan!S361</t>
  </si>
  <si>
    <t>eqsigIF(H361eqsig0,0,(N361-H361)/H361)</t>
  </si>
  <si>
    <t>eqsigIF(I361eqsig0,0,(O361-I361)/I361)</t>
  </si>
  <si>
    <t>eqsigIF(J361eqsig0,0,(P361-J361)/J361)</t>
  </si>
  <si>
    <t>eqsigIF(K361eqsig0,0,(Q361-K361)/K361)</t>
  </si>
  <si>
    <t>eqsigIF(L361eqsig0,0,(R361-L361)/L361)</t>
  </si>
  <si>
    <t>eqsigRangeDetail!$YN$18*AM361</t>
  </si>
  <si>
    <t>eqsigRangeDetail!$AGE$18*AQ361</t>
  </si>
  <si>
    <t>eqsigIF(AA361eqsig0,0,Z361/AA361*1000)</t>
  </si>
  <si>
    <t>eqsigIF(F361eqsig0,0,AA361/AD361/F361/13)</t>
  </si>
  <si>
    <t>eqsigIF(F361eqsig0,0,HLOOKUP("DIST "&amp;B316&amp;":All Stores",Distribution!$1:$10,10,FALSE)+HLOOKUP((LEFT("Dist : "&amp;B316&amp;E361,10)),Distribution!$1:$10,10,FALSE)+HLOOKUP("Dist : "&amp;B316&amp;E361,Distribution!$1:$10,10,FALSE))</t>
  </si>
  <si>
    <t>eqsigIF(H361eqsig0,0,(Z361-H361)/H361)</t>
  </si>
  <si>
    <t>eqsigIF(I361eqsig0,0,(AA361-I361)/I361)</t>
  </si>
  <si>
    <t>eqsigIF(J361eqsig0,0,(AB361-J361)/J361)</t>
  </si>
  <si>
    <t>eqsigIF(K361eqsig0,0,(AC361-K361)/K361)</t>
  </si>
  <si>
    <t>eqsigIF(L361eqsig0,0,(AD361-L361)/L361)</t>
  </si>
  <si>
    <t>eqsigIF(H316eqsig0,0,H361/H316)</t>
  </si>
  <si>
    <t>eqsigIF(N316eqsig0,0,N361/N316)</t>
  </si>
  <si>
    <t>eqsigIF(Z316eqsig0,0,Z361/Z316)</t>
  </si>
  <si>
    <t>eqsigIF(I316eqsig0,0,I361/I316)</t>
  </si>
  <si>
    <t>eqsigIF(O316eqsig0,0,O361/O316)</t>
  </si>
  <si>
    <t>eqsigIF(AA316eqsig0,0,AA361/AA316)</t>
  </si>
  <si>
    <t>eqsigSalesPlan!D362</t>
  </si>
  <si>
    <t>eqsigSalesPlan!E362</t>
  </si>
  <si>
    <t>eqsigSalesPlan!F362</t>
  </si>
  <si>
    <t>eqsigSalesPlan!H362</t>
  </si>
  <si>
    <t>eqsigSalesPlan!I362</t>
  </si>
  <si>
    <t>eqsigSalesPlan!K362</t>
  </si>
  <si>
    <t>eqsigSalesPlan!J362</t>
  </si>
  <si>
    <t>eqsigSalesPlan!M362</t>
  </si>
  <si>
    <t>eqsigSalesPlan!Q362</t>
  </si>
  <si>
    <t>eqsigIF(F362eqsig0,0,IF(SalesPlan!P362eqsig0,SalesPlan!$P$96,SalesPlan!P362))</t>
  </si>
  <si>
    <t>eqsigSalesPlan!R362</t>
  </si>
  <si>
    <t>eqsigSalesPlan!S362</t>
  </si>
  <si>
    <t>eqsigIF(H362eqsig0,0,(N362-H362)/H362)</t>
  </si>
  <si>
    <t>eqsigIF(I362eqsig0,0,(O362-I362)/I362)</t>
  </si>
  <si>
    <t>eqsigIF(J362eqsig0,0,(P362-J362)/J362)</t>
  </si>
  <si>
    <t>eqsigIF(K362eqsig0,0,(Q362-K362)/K362)</t>
  </si>
  <si>
    <t>eqsigIF(L362eqsig0,0,(R362-L362)/L362)</t>
  </si>
  <si>
    <t>eqsigRangeDetail!$YN$18*AM362</t>
  </si>
  <si>
    <t>eqsigRangeDetail!$AGE$18*AQ362</t>
  </si>
  <si>
    <t>eqsigIF(AA362eqsig0,0,Z362/AA362*1000)</t>
  </si>
  <si>
    <t>eqsigIF(F362eqsig0,0,AA362/AD362/F362/13)</t>
  </si>
  <si>
    <t>eqsigIF(F362eqsig0,0,HLOOKUP("DIST "&amp;B316&amp;":All Stores",Distribution!$1:$10,10,FALSE)+HLOOKUP((LEFT("Dist : "&amp;B316&amp;E362,10)),Distribution!$1:$10,10,FALSE)+HLOOKUP("Dist : "&amp;B316&amp;E362,Distribution!$1:$10,10,FALSE))</t>
  </si>
  <si>
    <t>eqsigIF(H362eqsig0,0,(Z362-H362)/H362)</t>
  </si>
  <si>
    <t>eqsigIF(I362eqsig0,0,(AA362-I362)/I362)</t>
  </si>
  <si>
    <t>eqsigIF(J362eqsig0,0,(AB362-J362)/J362)</t>
  </si>
  <si>
    <t>eqsigIF(K362eqsig0,0,(AC362-K362)/K362)</t>
  </si>
  <si>
    <t>eqsigIF(L362eqsig0,0,(AD362-L362)/L362)</t>
  </si>
  <si>
    <t>eqsigIF(H316eqsig0,0,H362/H316)</t>
  </si>
  <si>
    <t>eqsigIF(N316eqsig0,0,N362/N316)</t>
  </si>
  <si>
    <t>eqsigIF(Z316eqsig0,0,Z362/Z316)</t>
  </si>
  <si>
    <t>eqsigIF(I316eqsig0,0,I362/I316)</t>
  </si>
  <si>
    <t>eqsigIF(O316eqsig0,0,O362/O316)</t>
  </si>
  <si>
    <t>eqsigIF(AA316eqsig0,0,AA362/AA316)</t>
  </si>
  <si>
    <t>eqsigSalesPlan!D363</t>
  </si>
  <si>
    <t>eqsigSalesPlan!E363</t>
  </si>
  <si>
    <t>eqsigSalesPlan!F363</t>
  </si>
  <si>
    <t>eqsigSalesPlan!H363</t>
  </si>
  <si>
    <t>eqsigSalesPlan!I363</t>
  </si>
  <si>
    <t>eqsigSalesPlan!K363</t>
  </si>
  <si>
    <t>eqsigSalesPlan!J363</t>
  </si>
  <si>
    <t>eqsigSalesPlan!M363</t>
  </si>
  <si>
    <t>eqsigSalesPlan!Q363</t>
  </si>
  <si>
    <t>eqsigIF(F363eqsig0,0,IF(SalesPlan!P363eqsig0,SalesPlan!$P$96,SalesPlan!P363))</t>
  </si>
  <si>
    <t>eqsigSalesPlan!R363</t>
  </si>
  <si>
    <t>eqsigSalesPlan!S363</t>
  </si>
  <si>
    <t>eqsigIF(H363eqsig0,0,(N363-H363)/H363)</t>
  </si>
  <si>
    <t>eqsigIF(I363eqsig0,0,(O363-I363)/I363)</t>
  </si>
  <si>
    <t>eqsigIF(J363eqsig0,0,(P363-J363)/J363)</t>
  </si>
  <si>
    <t>eqsigIF(K363eqsig0,0,(Q363-K363)/K363)</t>
  </si>
  <si>
    <t>eqsigIF(L363eqsig0,0,(R363-L363)/L363)</t>
  </si>
  <si>
    <t>eqsigRangeDetail!$YN$18*AM363</t>
  </si>
  <si>
    <t>eqsigRangeDetail!$AGE$18*AQ363</t>
  </si>
  <si>
    <t>eqsigIF(AA363eqsig0,0,Z363/AA363*1000)</t>
  </si>
  <si>
    <t>eqsigIF(F363eqsig0,0,AA363/AD363/F363/13)</t>
  </si>
  <si>
    <t>eqsigIF(F363eqsig0,0,HLOOKUP("DIST "&amp;B316&amp;":All Stores",Distribution!$1:$10,10,FALSE)+HLOOKUP((LEFT("Dist : "&amp;B316&amp;E363,10)),Distribution!$1:$10,10,FALSE)+HLOOKUP("Dist : "&amp;B316&amp;E363,Distribution!$1:$10,10,FALSE))</t>
  </si>
  <si>
    <t>eqsigIF(H363eqsig0,0,(Z363-H363)/H363)</t>
  </si>
  <si>
    <t>eqsigIF(I363eqsig0,0,(AA363-I363)/I363)</t>
  </si>
  <si>
    <t>eqsigIF(J363eqsig0,0,(AB363-J363)/J363)</t>
  </si>
  <si>
    <t>eqsigIF(K363eqsig0,0,(AC363-K363)/K363)</t>
  </si>
  <si>
    <t>eqsigIF(L363eqsig0,0,(AD363-L363)/L363)</t>
  </si>
  <si>
    <t>eqsigIF(H316eqsig0,0,H363/H316)</t>
  </si>
  <si>
    <t>eqsigIF(N316eqsig0,0,N363/N316)</t>
  </si>
  <si>
    <t>eqsigIF(Z316eqsig0,0,Z363/Z316)</t>
  </si>
  <si>
    <t>eqsigIF(I316eqsig0,0,I363/I316)</t>
  </si>
  <si>
    <t>eqsigIF(O316eqsig0,0,O363/O316)</t>
  </si>
  <si>
    <t>eqsigIF(AA316eqsig0,0,AA363/AA316)</t>
  </si>
  <si>
    <t>eqsigSalesPlan!D364</t>
  </si>
  <si>
    <t>eqsigSalesPlan!E364</t>
  </si>
  <si>
    <t>eqsigSalesPlan!F364</t>
  </si>
  <si>
    <t>eqsigSalesPlan!H364</t>
  </si>
  <si>
    <t>eqsigSalesPlan!I364</t>
  </si>
  <si>
    <t>eqsigSalesPlan!K364</t>
  </si>
  <si>
    <t>eqsigSalesPlan!J364</t>
  </si>
  <si>
    <t>eqsigSalesPlan!M364</t>
  </si>
  <si>
    <t>eqsigSalesPlan!Q364</t>
  </si>
  <si>
    <t>eqsigIF(F364eqsig0,0,IF(SalesPlan!P364eqsig0,SalesPlan!$P$96,SalesPlan!P364))</t>
  </si>
  <si>
    <t>eqsigSalesPlan!R364</t>
  </si>
  <si>
    <t>eqsigSalesPlan!S364</t>
  </si>
  <si>
    <t>eqsigIF(H364eqsig0,0,(N364-H364)/H364)</t>
  </si>
  <si>
    <t>eqsigIF(I364eqsig0,0,(O364-I364)/I364)</t>
  </si>
  <si>
    <t>eqsigIF(J364eqsig0,0,(P364-J364)/J364)</t>
  </si>
  <si>
    <t>eqsigIF(K364eqsig0,0,(Q364-K364)/K364)</t>
  </si>
  <si>
    <t>eqsigIF(L364eqsig0,0,(R364-L364)/L364)</t>
  </si>
  <si>
    <t>eqsigRangeDetail!$YN$18*AM364</t>
  </si>
  <si>
    <t>eqsigRangeDetail!$AGE$18*AQ364</t>
  </si>
  <si>
    <t>eqsigIF(AA364eqsig0,0,Z364/AA364*1000)</t>
  </si>
  <si>
    <t>eqsigIF(F364eqsig0,0,AA364/AD364/F364/13)</t>
  </si>
  <si>
    <t>eqsigIF(F364eqsig0,0,HLOOKUP("DIST "&amp;B316&amp;":All Stores",Distribution!$1:$10,10,FALSE)+HLOOKUP((LEFT("Dist : "&amp;B316&amp;E364,10)),Distribution!$1:$10,10,FALSE)+HLOOKUP("Dist : "&amp;B316&amp;E364,Distribution!$1:$10,10,FALSE))</t>
  </si>
  <si>
    <t>eqsigIF(H364eqsig0,0,(Z364-H364)/H364)</t>
  </si>
  <si>
    <t>eqsigIF(I364eqsig0,0,(AA364-I364)/I364)</t>
  </si>
  <si>
    <t>eqsigIF(J364eqsig0,0,(AB364-J364)/J364)</t>
  </si>
  <si>
    <t>eqsigIF(K364eqsig0,0,(AC364-K364)/K364)</t>
  </si>
  <si>
    <t>eqsigIF(L364eqsig0,0,(AD364-L364)/L364)</t>
  </si>
  <si>
    <t>eqsigIF(H316eqsig0,0,H364/H316)</t>
  </si>
  <si>
    <t>eqsigIF(N316eqsig0,0,N364/N316)</t>
  </si>
  <si>
    <t>eqsigIF(Z316eqsig0,0,Z364/Z316)</t>
  </si>
  <si>
    <t>eqsigIF(I316eqsig0,0,I364/I316)</t>
  </si>
  <si>
    <t>eqsigIF(O316eqsig0,0,O364/O316)</t>
  </si>
  <si>
    <t>eqsigIF(AA316eqsig0,0,AA364/AA316)</t>
  </si>
  <si>
    <t>eqsigIF(D371eqsig0,0,VLOOKUP(D371,tblMktParms,2,0))</t>
  </si>
  <si>
    <t>eqsigSalesPlan!D368</t>
  </si>
  <si>
    <t>eqsigSUM(F372:F387)</t>
  </si>
  <si>
    <t>eqsigSUM(H372:H419)</t>
  </si>
  <si>
    <t>eqsigSUM(I372:I419)</t>
  </si>
  <si>
    <t>eqsigIF(I371eqsig0,0,H371/I371*1000)</t>
  </si>
  <si>
    <t>eqsigIF(L371+F371eqsig0,0,I371/L371/F371/13)</t>
  </si>
  <si>
    <t>eqsigMAX(L372:L419)</t>
  </si>
  <si>
    <t>eqsigSUM(N372:N419)</t>
  </si>
  <si>
    <t>eqsigSUM(O372:O419)</t>
  </si>
  <si>
    <t>eqsigIF(O371eqsig0,0,N371/O371*1000)</t>
  </si>
  <si>
    <t>eqsigIF(F371+R371eqsig0,0,O371/R371/F371/13)</t>
  </si>
  <si>
    <t>eqsigMAX(R372:R419)</t>
  </si>
  <si>
    <t>eqsigIF(H371eqsig0,0,(N371-H371)/H371)</t>
  </si>
  <si>
    <t>eqsigIF(I371eqsig0,0,(O371-I371)/I371)</t>
  </si>
  <si>
    <t>eqsigIF(J371eqsig0,0,(P371-J371)/J371)</t>
  </si>
  <si>
    <t>eqsigIF(K371eqsig0,0,(Q371-K371)/K371)</t>
  </si>
  <si>
    <t>eqsigIF(L371eqsig0,0,(R371-L371)/L371)</t>
  </si>
  <si>
    <t>eqsigSUM(Z372:Z419)</t>
  </si>
  <si>
    <t>eqsigSUM(AA372:AA419)</t>
  </si>
  <si>
    <t>eqsigIF(AA371eqsig0,0,Z371/AA371*1000)</t>
  </si>
  <si>
    <t>eqsigIF(F371+AD371eqsig0,0,AA371/AD371/F371/13)</t>
  </si>
  <si>
    <t>eqsigMAX(AD372:AD419)</t>
  </si>
  <si>
    <t>eqsigIF(H371eqsig0,0,(Z371-H371)/H371)</t>
  </si>
  <si>
    <t>eqsigIF(I371eqsig0,0,(AA371-I371)/I371)</t>
  </si>
  <si>
    <t>eqsigIF(J371eqsig0,0,(AB371-J371)/J371)</t>
  </si>
  <si>
    <t>eqsigIF(K371eqsig0,0,(AC371-K371)/K371)</t>
  </si>
  <si>
    <t>eqsigIF(L371eqsig0,0,(AD371-L371)/L371)</t>
  </si>
  <si>
    <t>eqsigIF(H371eqsig0,0,H371/H371)</t>
  </si>
  <si>
    <t>eqsigIF(N371eqsig0,0,N371/N371)</t>
  </si>
  <si>
    <t>eqsigIF(Z371eqsig0,0,Z371/Z371)</t>
  </si>
  <si>
    <t>eqsigIF(I371eqsig0,0,I371/I371)</t>
  </si>
  <si>
    <t>eqsigIF(O371eqsig0,0,O371/O371)</t>
  </si>
  <si>
    <t>eqsigIF(AA371eqsig0,0,AA371/AA371)</t>
  </si>
  <si>
    <t>eqsigSalesPlan!D372</t>
  </si>
  <si>
    <t>eqsigSalesPlan!E372</t>
  </si>
  <si>
    <t>eqsigSalesPlan!F372</t>
  </si>
  <si>
    <t>eqsigSalesPlan!H372</t>
  </si>
  <si>
    <t>eqsigSalesPlan!I372</t>
  </si>
  <si>
    <t>eqsigSalesPlan!K372</t>
  </si>
  <si>
    <t>eqsigSalesPlan!J372</t>
  </si>
  <si>
    <t>eqsigSalesPlan!M372</t>
  </si>
  <si>
    <t>eqsigSalesPlan!Q372</t>
  </si>
  <si>
    <t>eqsigIF(F372eqsig0,0,IF(SalesPlan!P372eqsig0,SalesPlan!$P$96,SalesPlan!P372))</t>
  </si>
  <si>
    <t>eqsigSalesPlan!R372</t>
  </si>
  <si>
    <t>eqsigSalesPlan!S372</t>
  </si>
  <si>
    <t>eqsigIF(H372eqsig0,0,(N372-H372)/H372)</t>
  </si>
  <si>
    <t>eqsigIF(I372eqsig0,0,(O372-I372)/I372)</t>
  </si>
  <si>
    <t>eqsigIF(J372eqsig0,0,(P372-J372)/J372)</t>
  </si>
  <si>
    <t>eqsigIF(K372eqsig0,0,(Q372-K372)/K372)</t>
  </si>
  <si>
    <t>eqsigIF(L372eqsig0,0,(R372-L372)/L372)</t>
  </si>
  <si>
    <t>eqsigRangeDetail!$YO$18*AM372</t>
  </si>
  <si>
    <t>eqsigRangeDetail!$AGF$18*AQ372</t>
  </si>
  <si>
    <t>eqsigIF(AA372eqsig0,0,Z372/AA372*1000)</t>
  </si>
  <si>
    <t>eqsigIF(F372eqsig0,0,AA372/AD372/F372/13)</t>
  </si>
  <si>
    <t>eqsigIF(F372eqsig0,0,HLOOKUP("DIST "&amp;B371&amp;":All Stores",Distribution!$1:$10,10,FALSE)+HLOOKUP((LEFT("Dist : "&amp;B371&amp;E372,10)),Distribution!$1:$10,10,FALSE)+HLOOKUP("Dist : "&amp;B371&amp;E372,Distribution!$1:$10,10,FALSE))</t>
  </si>
  <si>
    <t>eqsigIF(H372eqsig0,0,(Z372-H372)/H372)</t>
  </si>
  <si>
    <t>eqsigIF(I372eqsig0,0,(AA372-I372)/I372)</t>
  </si>
  <si>
    <t>eqsigIF(J372eqsig0,0,(AB372-J372)/J372)</t>
  </si>
  <si>
    <t>eqsigIF(K372eqsig0,0,(AC372-K372)/K372)</t>
  </si>
  <si>
    <t>eqsigIF(L372eqsig0,0,(AD372-L372)/L372)</t>
  </si>
  <si>
    <t>eqsigIF(H371eqsig0,0,H372/H371)</t>
  </si>
  <si>
    <t>eqsigIF(N371eqsig0,0,N372/N371)</t>
  </si>
  <si>
    <t>eqsigIF(Z371eqsig0,0,Z372/Z371)</t>
  </si>
  <si>
    <t>eqsigIF(I371eqsig0,0,I372/I371)</t>
  </si>
  <si>
    <t>eqsigIF(O371eqsig0,0,O372/O371)</t>
  </si>
  <si>
    <t>eqsigIF(AA371eqsig0,0,AA372/AA371)</t>
  </si>
  <si>
    <t>eqsigSalesPlan!D373</t>
  </si>
  <si>
    <t>eqsigSalesPlan!E373</t>
  </si>
  <si>
    <t>eqsigSalesPlan!F373</t>
  </si>
  <si>
    <t>eqsigSalesPlan!H373</t>
  </si>
  <si>
    <t>eqsigSalesPlan!I373</t>
  </si>
  <si>
    <t>eqsigSalesPlan!K373</t>
  </si>
  <si>
    <t>eqsigSalesPlan!J373</t>
  </si>
  <si>
    <t>eqsigSalesPlan!M373</t>
  </si>
  <si>
    <t>eqsigSalesPlan!Q373</t>
  </si>
  <si>
    <t>eqsigIF(F373eqsig0,0,IF(SalesPlan!P373eqsig0,SalesPlan!$P$96,SalesPlan!P373))</t>
  </si>
  <si>
    <t>eqsigSalesPlan!R373</t>
  </si>
  <si>
    <t>eqsigSalesPlan!S373</t>
  </si>
  <si>
    <t>eqsigIF(H373eqsig0,0,(N373-H373)/H373)</t>
  </si>
  <si>
    <t>eqsigIF(I373eqsig0,0,(O373-I373)/I373)</t>
  </si>
  <si>
    <t>eqsigIF(J373eqsig0,0,(P373-J373)/J373)</t>
  </si>
  <si>
    <t>eqsigIF(K373eqsig0,0,(Q373-K373)/K373)</t>
  </si>
  <si>
    <t>eqsigIF(L373eqsig0,0,(R373-L373)/L373)</t>
  </si>
  <si>
    <t>eqsigRangeDetail!$YO$18*AM373</t>
  </si>
  <si>
    <t>eqsigRangeDetail!$AGF$18*AQ373</t>
  </si>
  <si>
    <t>eqsigIF(AA373eqsig0,0,Z373/AA373*1000)</t>
  </si>
  <si>
    <t>eqsigIF(F373eqsig0,0,AA373/AD373/F373/13)</t>
  </si>
  <si>
    <t>eqsigIF(F373eqsig0,0,HLOOKUP("DIST "&amp;B371&amp;":All Stores",Distribution!$1:$10,10,FALSE)+HLOOKUP((LEFT("Dist : "&amp;B371&amp;E373,10)),Distribution!$1:$10,10,FALSE)+HLOOKUP("Dist : "&amp;B371&amp;E373,Distribution!$1:$10,10,FALSE))</t>
  </si>
  <si>
    <t>eqsigIF(H373eqsig0,0,(Z373-H373)/H373)</t>
  </si>
  <si>
    <t>eqsigIF(I373eqsig0,0,(AA373-I373)/I373)</t>
  </si>
  <si>
    <t>eqsigIF(J373eqsig0,0,(AB373-J373)/J373)</t>
  </si>
  <si>
    <t>eqsigIF(K373eqsig0,0,(AC373-K373)/K373)</t>
  </si>
  <si>
    <t>eqsigIF(L373eqsig0,0,(AD373-L373)/L373)</t>
  </si>
  <si>
    <t>eqsigIF(H371eqsig0,0,H373/H371)</t>
  </si>
  <si>
    <t>eqsigIF(N371eqsig0,0,N373/N371)</t>
  </si>
  <si>
    <t>eqsigIF(Z371eqsig0,0,Z373/Z371)</t>
  </si>
  <si>
    <t>eqsigIF(I371eqsig0,0,I373/I371)</t>
  </si>
  <si>
    <t>eqsigIF(O371eqsig0,0,O373/O371)</t>
  </si>
  <si>
    <t>eqsigIF(AA371eqsig0,0,AA373/AA371)</t>
  </si>
  <si>
    <t>eqsigSalesPlan!D374</t>
  </si>
  <si>
    <t>eqsigSalesPlan!E374</t>
  </si>
  <si>
    <t>eqsigSalesPlan!F374</t>
  </si>
  <si>
    <t>eqsigSalesPlan!H374</t>
  </si>
  <si>
    <t>eqsigSalesPlan!I374</t>
  </si>
  <si>
    <t>eqsigSalesPlan!K374</t>
  </si>
  <si>
    <t>eqsigSalesPlan!J374</t>
  </si>
  <si>
    <t>eqsigSalesPlan!M374</t>
  </si>
  <si>
    <t>eqsigSalesPlan!Q374</t>
  </si>
  <si>
    <t>eqsigIF(F374eqsig0,0,IF(SalesPlan!P374eqsig0,SalesPlan!$P$96,SalesPlan!P374))</t>
  </si>
  <si>
    <t>eqsigSalesPlan!R374</t>
  </si>
  <si>
    <t>eqsigSalesPlan!S374</t>
  </si>
  <si>
    <t>eqsigIF(H374eqsig0,0,(N374-H374)/H374)</t>
  </si>
  <si>
    <t>eqsigIF(I374eqsig0,0,(O374-I374)/I374)</t>
  </si>
  <si>
    <t>eqsigIF(J374eqsig0,0,(P374-J374)/J374)</t>
  </si>
  <si>
    <t>eqsigIF(K374eqsig0,0,(Q374-K374)/K374)</t>
  </si>
  <si>
    <t>eqsigIF(L374eqsig0,0,(R374-L374)/L374)</t>
  </si>
  <si>
    <t>eqsigRangeDetail!$YO$18*AM374</t>
  </si>
  <si>
    <t>eqsigRangeDetail!$AGF$18*AQ374</t>
  </si>
  <si>
    <t>eqsigIF(AA374eqsig0,0,Z374/AA374*1000)</t>
  </si>
  <si>
    <t>eqsigIF(F374eqsig0,0,AA374/AD374/F374/13)</t>
  </si>
  <si>
    <t>eqsigIF(F374eqsig0,0,HLOOKUP("DIST "&amp;B371&amp;":All Stores",Distribution!$1:$10,10,FALSE)+HLOOKUP((LEFT("Dist : "&amp;B371&amp;E374,10)),Distribution!$1:$10,10,FALSE)+HLOOKUP("Dist : "&amp;B371&amp;E374,Distribution!$1:$10,10,FALSE))</t>
  </si>
  <si>
    <t>eqsigIF(H374eqsig0,0,(Z374-H374)/H374)</t>
  </si>
  <si>
    <t>eqsigIF(I374eqsig0,0,(AA374-I374)/I374)</t>
  </si>
  <si>
    <t>eqsigIF(J374eqsig0,0,(AB374-J374)/J374)</t>
  </si>
  <si>
    <t>eqsigIF(K374eqsig0,0,(AC374-K374)/K374)</t>
  </si>
  <si>
    <t>eqsigIF(L374eqsig0,0,(AD374-L374)/L374)</t>
  </si>
  <si>
    <t>eqsigIF(H371eqsig0,0,H374/H371)</t>
  </si>
  <si>
    <t>eqsigIF(N371eqsig0,0,N374/N371)</t>
  </si>
  <si>
    <t>eqsigIF(Z371eqsig0,0,Z374/Z371)</t>
  </si>
  <si>
    <t>eqsigIF(I371eqsig0,0,I374/I371)</t>
  </si>
  <si>
    <t>eqsigIF(O371eqsig0,0,O374/O371)</t>
  </si>
  <si>
    <t>eqsigIF(AA371eqsig0,0,AA374/AA371)</t>
  </si>
  <si>
    <t>eqsigSalesPlan!D375</t>
  </si>
  <si>
    <t>eqsigSalesPlan!E375</t>
  </si>
  <si>
    <t>eqsigSalesPlan!F375</t>
  </si>
  <si>
    <t>eqsigSalesPlan!H375</t>
  </si>
  <si>
    <t>eqsigSalesPlan!I375</t>
  </si>
  <si>
    <t>eqsigSalesPlan!K375</t>
  </si>
  <si>
    <t>eqsigSalesPlan!J375</t>
  </si>
  <si>
    <t>eqsigSalesPlan!M375</t>
  </si>
  <si>
    <t>eqsigSalesPlan!Q375</t>
  </si>
  <si>
    <t>eqsigIF(F375eqsig0,0,IF(SalesPlan!P375eqsig0,SalesPlan!$P$96,SalesPlan!P375))</t>
  </si>
  <si>
    <t>eqsigSalesPlan!R375</t>
  </si>
  <si>
    <t>eqsigSalesPlan!S375</t>
  </si>
  <si>
    <t>eqsigIF(H375eqsig0,0,(N375-H375)/H375)</t>
  </si>
  <si>
    <t>eqsigIF(I375eqsig0,0,(O375-I375)/I375)</t>
  </si>
  <si>
    <t>eqsigIF(J375eqsig0,0,(P375-J375)/J375)</t>
  </si>
  <si>
    <t>eqsigIF(K375eqsig0,0,(Q375-K375)/K375)</t>
  </si>
  <si>
    <t>eqsigIF(L375eqsig0,0,(R375-L375)/L375)</t>
  </si>
  <si>
    <t>eqsigRangeDetail!$YO$18*AM375</t>
  </si>
  <si>
    <t>eqsigRangeDetail!$AGF$18*AQ375</t>
  </si>
  <si>
    <t>eqsigIF(AA375eqsig0,0,Z375/AA375*1000)</t>
  </si>
  <si>
    <t>eqsigIF(F375eqsig0,0,AA375/AD375/F375/13)</t>
  </si>
  <si>
    <t>eqsigIF(F375eqsig0,0,HLOOKUP("DIST "&amp;B371&amp;":All Stores",Distribution!$1:$10,10,FALSE)+HLOOKUP((LEFT("Dist : "&amp;B371&amp;E375,10)),Distribution!$1:$10,10,FALSE)+HLOOKUP("Dist : "&amp;B371&amp;E375,Distribution!$1:$10,10,FALSE))</t>
  </si>
  <si>
    <t>eqsigIF(H375eqsig0,0,(Z375-H375)/H375)</t>
  </si>
  <si>
    <t>eqsigIF(I375eqsig0,0,(AA375-I375)/I375)</t>
  </si>
  <si>
    <t>eqsigIF(J375eqsig0,0,(AB375-J375)/J375)</t>
  </si>
  <si>
    <t>eqsigIF(K375eqsig0,0,(AC375-K375)/K375)</t>
  </si>
  <si>
    <t>eqsigIF(L375eqsig0,0,(AD375-L375)/L375)</t>
  </si>
  <si>
    <t>eqsigIF(H371eqsig0,0,H375/H371)</t>
  </si>
  <si>
    <t>eqsigIF(N371eqsig0,0,N375/N371)</t>
  </si>
  <si>
    <t>eqsigIF(Z371eqsig0,0,Z375/Z371)</t>
  </si>
  <si>
    <t>eqsigIF(I371eqsig0,0,I375/I371)</t>
  </si>
  <si>
    <t>eqsigIF(O371eqsig0,0,O375/O371)</t>
  </si>
  <si>
    <t>eqsigIF(AA371eqsig0,0,AA375/AA371)</t>
  </si>
  <si>
    <t>eqsigSalesPlan!D376</t>
  </si>
  <si>
    <t>eqsigSalesPlan!E376</t>
  </si>
  <si>
    <t>eqsigSalesPlan!F376</t>
  </si>
  <si>
    <t>eqsigSalesPlan!H376</t>
  </si>
  <si>
    <t>eqsigSalesPlan!I376</t>
  </si>
  <si>
    <t>eqsigSalesPlan!K376</t>
  </si>
  <si>
    <t>eqsigSalesPlan!J376</t>
  </si>
  <si>
    <t>eqsigSalesPlan!M376</t>
  </si>
  <si>
    <t>eqsigSalesPlan!Q376</t>
  </si>
  <si>
    <t>eqsigIF(F376eqsig0,0,IF(SalesPlan!P376eqsig0,SalesPlan!$P$96,SalesPlan!P376))</t>
  </si>
  <si>
    <t>eqsigSalesPlan!R376</t>
  </si>
  <si>
    <t>eqsigSalesPlan!S376</t>
  </si>
  <si>
    <t>eqsigIF(H376eqsig0,0,(N376-H376)/H376)</t>
  </si>
  <si>
    <t>eqsigIF(I376eqsig0,0,(O376-I376)/I376)</t>
  </si>
  <si>
    <t>eqsigIF(J376eqsig0,0,(P376-J376)/J376)</t>
  </si>
  <si>
    <t>eqsigIF(K376eqsig0,0,(Q376-K376)/K376)</t>
  </si>
  <si>
    <t>eqsigIF(L376eqsig0,0,(R376-L376)/L376)</t>
  </si>
  <si>
    <t>eqsigRangeDetail!$YO$18*AM376</t>
  </si>
  <si>
    <t>eqsigRangeDetail!$AGF$18*AQ376</t>
  </si>
  <si>
    <t>eqsigIF(AA376eqsig0,0,Z376/AA376*1000)</t>
  </si>
  <si>
    <t>eqsigIF(F376eqsig0,0,AA376/AD376/F376/13)</t>
  </si>
  <si>
    <t>eqsigIF(F376eqsig0,0,HLOOKUP("DIST "&amp;B371&amp;":All Stores",Distribution!$1:$10,10,FALSE)+HLOOKUP((LEFT("Dist : "&amp;B371&amp;E376,10)),Distribution!$1:$10,10,FALSE)+HLOOKUP("Dist : "&amp;B371&amp;E376,Distribution!$1:$10,10,FALSE))</t>
  </si>
  <si>
    <t>eqsigIF(H376eqsig0,0,(Z376-H376)/H376)</t>
  </si>
  <si>
    <t>eqsigIF(I376eqsig0,0,(AA376-I376)/I376)</t>
  </si>
  <si>
    <t>eqsigIF(J376eqsig0,0,(AB376-J376)/J376)</t>
  </si>
  <si>
    <t>eqsigIF(K376eqsig0,0,(AC376-K376)/K376)</t>
  </si>
  <si>
    <t>eqsigIF(L376eqsig0,0,(AD376-L376)/L376)</t>
  </si>
  <si>
    <t>eqsigIF(H371eqsig0,0,H376/H371)</t>
  </si>
  <si>
    <t>eqsigIF(N371eqsig0,0,N376/N371)</t>
  </si>
  <si>
    <t>eqsigIF(Z371eqsig0,0,Z376/Z371)</t>
  </si>
  <si>
    <t>eqsigIF(I371eqsig0,0,I376/I371)</t>
  </si>
  <si>
    <t>eqsigIF(O371eqsig0,0,O376/O371)</t>
  </si>
  <si>
    <t>eqsigIF(AA371eqsig0,0,AA376/AA371)</t>
  </si>
  <si>
    <t>eqsigSalesPlan!D377</t>
  </si>
  <si>
    <t>eqsigSalesPlan!E377</t>
  </si>
  <si>
    <t>eqsigSalesPlan!F377</t>
  </si>
  <si>
    <t>eqsigSalesPlan!H377</t>
  </si>
  <si>
    <t>eqsigSalesPlan!I377</t>
  </si>
  <si>
    <t>eqsigSalesPlan!K377</t>
  </si>
  <si>
    <t>eqsigSalesPlan!J377</t>
  </si>
  <si>
    <t>eqsigSalesPlan!M377</t>
  </si>
  <si>
    <t>eqsigSalesPlan!Q377</t>
  </si>
  <si>
    <t>eqsigIF(F377eqsig0,0,IF(SalesPlan!P377eqsig0,SalesPlan!$P$96,SalesPlan!P377))</t>
  </si>
  <si>
    <t>eqsigSalesPlan!R377</t>
  </si>
  <si>
    <t>eqsigSalesPlan!S377</t>
  </si>
  <si>
    <t>eqsigIF(H377eqsig0,0,(N377-H377)/H377)</t>
  </si>
  <si>
    <t>eqsigIF(I377eqsig0,0,(O377-I377)/I377)</t>
  </si>
  <si>
    <t>eqsigIF(J377eqsig0,0,(P377-J377)/J377)</t>
  </si>
  <si>
    <t>eqsigIF(K377eqsig0,0,(Q377-K377)/K377)</t>
  </si>
  <si>
    <t>eqsigIF(L377eqsig0,0,(R377-L377)/L377)</t>
  </si>
  <si>
    <t>eqsigRangeDetail!$YO$18*AM377</t>
  </si>
  <si>
    <t>eqsigRangeDetail!$AGF$18*AQ377</t>
  </si>
  <si>
    <t>eqsigIF(AA377eqsig0,0,Z377/AA377*1000)</t>
  </si>
  <si>
    <t>eqsigIF(F377eqsig0,0,AA377/AD377/F377/13)</t>
  </si>
  <si>
    <t>eqsigIF(F377eqsig0,0,HLOOKUP("DIST "&amp;B371&amp;":All Stores",Distribution!$1:$10,10,FALSE)+HLOOKUP((LEFT("Dist : "&amp;B371&amp;E377,10)),Distribution!$1:$10,10,FALSE)+HLOOKUP("Dist : "&amp;B371&amp;E377,Distribution!$1:$10,10,FALSE))</t>
  </si>
  <si>
    <t>eqsigIF(H377eqsig0,0,(Z377-H377)/H377)</t>
  </si>
  <si>
    <t>eqsigIF(I377eqsig0,0,(AA377-I377)/I377)</t>
  </si>
  <si>
    <t>eqsigIF(J377eqsig0,0,(AB377-J377)/J377)</t>
  </si>
  <si>
    <t>eqsigIF(K377eqsig0,0,(AC377-K377)/K377)</t>
  </si>
  <si>
    <t>eqsigIF(L377eqsig0,0,(AD377-L377)/L377)</t>
  </si>
  <si>
    <t>eqsigIF(H371eqsig0,0,H377/H371)</t>
  </si>
  <si>
    <t>eqsigIF(N371eqsig0,0,N377/N371)</t>
  </si>
  <si>
    <t>eqsigIF(Z371eqsig0,0,Z377/Z371)</t>
  </si>
  <si>
    <t>eqsigIF(I371eqsig0,0,I377/I371)</t>
  </si>
  <si>
    <t>eqsigIF(O371eqsig0,0,O377/O371)</t>
  </si>
  <si>
    <t>eqsigIF(AA371eqsig0,0,AA377/AA371)</t>
  </si>
  <si>
    <t>eqsigSalesPlan!D378</t>
  </si>
  <si>
    <t>eqsigSalesPlan!E378</t>
  </si>
  <si>
    <t>eqsigSalesPlan!F378</t>
  </si>
  <si>
    <t>eqsigSalesPlan!H378</t>
  </si>
  <si>
    <t>eqsigSalesPlan!I378</t>
  </si>
  <si>
    <t>eqsigSalesPlan!K378</t>
  </si>
  <si>
    <t>eqsigSalesPlan!J378</t>
  </si>
  <si>
    <t>eqsigSalesPlan!M378</t>
  </si>
  <si>
    <t>eqsigSalesPlan!Q378</t>
  </si>
  <si>
    <t>eqsigIF(F378eqsig0,0,IF(SalesPlan!P378eqsig0,SalesPlan!$P$96,SalesPlan!P378))</t>
  </si>
  <si>
    <t>eqsigSalesPlan!R378</t>
  </si>
  <si>
    <t>eqsigSalesPlan!S378</t>
  </si>
  <si>
    <t>eqsigIF(H378eqsig0,0,(N378-H378)/H378)</t>
  </si>
  <si>
    <t>eqsigIF(I378eqsig0,0,(O378-I378)/I378)</t>
  </si>
  <si>
    <t>eqsigIF(J378eqsig0,0,(P378-J378)/J378)</t>
  </si>
  <si>
    <t>eqsigIF(K378eqsig0,0,(Q378-K378)/K378)</t>
  </si>
  <si>
    <t>eqsigIF(L378eqsig0,0,(R378-L378)/L378)</t>
  </si>
  <si>
    <t>eqsigRangeDetail!$YO$18*AM378</t>
  </si>
  <si>
    <t>eqsigRangeDetail!$AGF$18*AQ378</t>
  </si>
  <si>
    <t>eqsigIF(AA378eqsig0,0,Z378/AA378*1000)</t>
  </si>
  <si>
    <t>eqsigIF(F378eqsig0,0,AA378/AD378/F378/13)</t>
  </si>
  <si>
    <t>eqsigIF(F378eqsig0,0,HLOOKUP("DIST "&amp;B371&amp;":All Stores",Distribution!$1:$10,10,FALSE)+HLOOKUP((LEFT("Dist : "&amp;B371&amp;E378,10)),Distribution!$1:$10,10,FALSE)+HLOOKUP("Dist : "&amp;B371&amp;E378,Distribution!$1:$10,10,FALSE))</t>
  </si>
  <si>
    <t>eqsigIF(H378eqsig0,0,(Z378-H378)/H378)</t>
  </si>
  <si>
    <t>eqsigIF(I378eqsig0,0,(AA378-I378)/I378)</t>
  </si>
  <si>
    <t>eqsigIF(J378eqsig0,0,(AB378-J378)/J378)</t>
  </si>
  <si>
    <t>eqsigIF(K378eqsig0,0,(AC378-K378)/K378)</t>
  </si>
  <si>
    <t>eqsigIF(L378eqsig0,0,(AD378-L378)/L378)</t>
  </si>
  <si>
    <t>eqsigIF(H371eqsig0,0,H378/H371)</t>
  </si>
  <si>
    <t>eqsigIF(N371eqsig0,0,N378/N371)</t>
  </si>
  <si>
    <t>eqsigIF(Z371eqsig0,0,Z378/Z371)</t>
  </si>
  <si>
    <t>eqsigIF(I371eqsig0,0,I378/I371)</t>
  </si>
  <si>
    <t>eqsigIF(O371eqsig0,0,O378/O371)</t>
  </si>
  <si>
    <t>eqsigIF(AA371eqsig0,0,AA378/AA371)</t>
  </si>
  <si>
    <t>eqsigSalesPlan!D379</t>
  </si>
  <si>
    <t>eqsigSalesPlan!E379</t>
  </si>
  <si>
    <t>eqsigSalesPlan!F379</t>
  </si>
  <si>
    <t>eqsigSalesPlan!H379</t>
  </si>
  <si>
    <t>eqsigSalesPlan!I379</t>
  </si>
  <si>
    <t>eqsigSalesPlan!K379</t>
  </si>
  <si>
    <t>eqsigSalesPlan!J379</t>
  </si>
  <si>
    <t>eqsigSalesPlan!M379</t>
  </si>
  <si>
    <t>eqsigSalesPlan!Q379</t>
  </si>
  <si>
    <t>eqsigIF(F379eqsig0,0,IF(SalesPlan!P379eqsig0,SalesPlan!$P$96,SalesPlan!P379))</t>
  </si>
  <si>
    <t>eqsigSalesPlan!R379</t>
  </si>
  <si>
    <t>eqsigSalesPlan!S379</t>
  </si>
  <si>
    <t>eqsigIF(H379eqsig0,0,(N379-H379)/H379)</t>
  </si>
  <si>
    <t>eqsigIF(I379eqsig0,0,(O379-I379)/I379)</t>
  </si>
  <si>
    <t>eqsigIF(J379eqsig0,0,(P379-J379)/J379)</t>
  </si>
  <si>
    <t>eqsigIF(K379eqsig0,0,(Q379-K379)/K379)</t>
  </si>
  <si>
    <t>eqsigIF(L379eqsig0,0,(R379-L379)/L379)</t>
  </si>
  <si>
    <t>eqsigRangeDetail!$YO$18*AM379</t>
  </si>
  <si>
    <t>eqsigRangeDetail!$AGF$18*AQ379</t>
  </si>
  <si>
    <t>eqsigIF(AA379eqsig0,0,Z379/AA379*1000)</t>
  </si>
  <si>
    <t>eqsigIF(F379eqsig0,0,AA379/AD379/F379/13)</t>
  </si>
  <si>
    <t>eqsigIF(F379eqsig0,0,HLOOKUP("DIST "&amp;B371&amp;":All Stores",Distribution!$1:$10,10,FALSE)+HLOOKUP((LEFT("Dist : "&amp;B371&amp;E379,10)),Distribution!$1:$10,10,FALSE)+HLOOKUP("Dist : "&amp;B371&amp;E379,Distribution!$1:$10,10,FALSE))</t>
  </si>
  <si>
    <t>eqsigIF(H379eqsig0,0,(Z379-H379)/H379)</t>
  </si>
  <si>
    <t>eqsigIF(I379eqsig0,0,(AA379-I379)/I379)</t>
  </si>
  <si>
    <t>eqsigIF(J379eqsig0,0,(AB379-J379)/J379)</t>
  </si>
  <si>
    <t>eqsigIF(K379eqsig0,0,(AC379-K379)/K379)</t>
  </si>
  <si>
    <t>eqsigIF(L379eqsig0,0,(AD379-L379)/L379)</t>
  </si>
  <si>
    <t>eqsigIF(H371eqsig0,0,H379/H371)</t>
  </si>
  <si>
    <t>eqsigIF(N371eqsig0,0,N379/N371)</t>
  </si>
  <si>
    <t>eqsigIF(Z371eqsig0,0,Z379/Z371)</t>
  </si>
  <si>
    <t>eqsigIF(I371eqsig0,0,I379/I371)</t>
  </si>
  <si>
    <t>eqsigIF(O371eqsig0,0,O379/O371)</t>
  </si>
  <si>
    <t>eqsigIF(AA371eqsig0,0,AA379/AA371)</t>
  </si>
  <si>
    <t>eqsigSalesPlan!D380</t>
  </si>
  <si>
    <t>eqsigSalesPlan!E380</t>
  </si>
  <si>
    <t>eqsigSalesPlan!F380</t>
  </si>
  <si>
    <t>eqsigSalesPlan!H380</t>
  </si>
  <si>
    <t>eqsigSalesPlan!I380</t>
  </si>
  <si>
    <t>eqsigSalesPlan!K380</t>
  </si>
  <si>
    <t>eqsigSalesPlan!J380</t>
  </si>
  <si>
    <t>eqsigSalesPlan!M380</t>
  </si>
  <si>
    <t>eqsigSalesPlan!Q380</t>
  </si>
  <si>
    <t>eqsigIF(F380eqsig0,0,IF(SalesPlan!P380eqsig0,SalesPlan!$P$96,SalesPlan!P380))</t>
  </si>
  <si>
    <t>eqsigSalesPlan!R380</t>
  </si>
  <si>
    <t>eqsigSalesPlan!S380</t>
  </si>
  <si>
    <t>eqsigIF(H380eqsig0,0,(N380-H380)/H380)</t>
  </si>
  <si>
    <t>eqsigIF(I380eqsig0,0,(O380-I380)/I380)</t>
  </si>
  <si>
    <t>eqsigIF(J380eqsig0,0,(P380-J380)/J380)</t>
  </si>
  <si>
    <t>eqsigIF(K380eqsig0,0,(Q380-K380)/K380)</t>
  </si>
  <si>
    <t>eqsigIF(L380eqsig0,0,(R380-L380)/L380)</t>
  </si>
  <si>
    <t>eqsigRangeDetail!$YO$18*AM380</t>
  </si>
  <si>
    <t>eqsigRangeDetail!$AGF$18*AQ380</t>
  </si>
  <si>
    <t>eqsigIF(AA380eqsig0,0,Z380/AA380*1000)</t>
  </si>
  <si>
    <t>eqsigIF(F380eqsig0,0,AA380/AD380/F380/13)</t>
  </si>
  <si>
    <t>eqsigIF(F380eqsig0,0,HLOOKUP("DIST "&amp;B371&amp;":All Stores",Distribution!$1:$10,10,FALSE)+HLOOKUP((LEFT("Dist : "&amp;B371&amp;E380,10)),Distribution!$1:$10,10,FALSE)+HLOOKUP("Dist : "&amp;B371&amp;E380,Distribution!$1:$10,10,FALSE))</t>
  </si>
  <si>
    <t>eqsigIF(H380eqsig0,0,(Z380-H380)/H380)</t>
  </si>
  <si>
    <t>eqsigIF(I380eqsig0,0,(AA380-I380)/I380)</t>
  </si>
  <si>
    <t>eqsigIF(J380eqsig0,0,(AB380-J380)/J380)</t>
  </si>
  <si>
    <t>eqsigIF(K380eqsig0,0,(AC380-K380)/K380)</t>
  </si>
  <si>
    <t>eqsigIF(L380eqsig0,0,(AD380-L380)/L380)</t>
  </si>
  <si>
    <t>eqsigIF(H371eqsig0,0,H380/H371)</t>
  </si>
  <si>
    <t>eqsigIF(N371eqsig0,0,N380/N371)</t>
  </si>
  <si>
    <t>eqsigIF(Z371eqsig0,0,Z380/Z371)</t>
  </si>
  <si>
    <t>eqsigIF(I371eqsig0,0,I380/I371)</t>
  </si>
  <si>
    <t>eqsigIF(O371eqsig0,0,O380/O371)</t>
  </si>
  <si>
    <t>eqsigIF(AA371eqsig0,0,AA380/AA371)</t>
  </si>
  <si>
    <t>eqsigSalesPlan!D381</t>
  </si>
  <si>
    <t>eqsigSalesPlan!E381</t>
  </si>
  <si>
    <t>eqsigSalesPlan!F381</t>
  </si>
  <si>
    <t>eqsigSalesPlan!H381</t>
  </si>
  <si>
    <t>eqsigSalesPlan!I381</t>
  </si>
  <si>
    <t>eqsigSalesPlan!K381</t>
  </si>
  <si>
    <t>eqsigSalesPlan!J381</t>
  </si>
  <si>
    <t>eqsigSalesPlan!M381</t>
  </si>
  <si>
    <t>eqsigSalesPlan!Q381</t>
  </si>
  <si>
    <t>eqsigIF(F381eqsig0,0,IF(SalesPlan!P381eqsig0,SalesPlan!$P$96,SalesPlan!P381))</t>
  </si>
  <si>
    <t>eqsigSalesPlan!R381</t>
  </si>
  <si>
    <t>eqsigSalesPlan!S381</t>
  </si>
  <si>
    <t>eqsigIF(H381eqsig0,0,(N381-H381)/H381)</t>
  </si>
  <si>
    <t>eqsigIF(I381eqsig0,0,(O381-I381)/I381)</t>
  </si>
  <si>
    <t>eqsigIF(J381eqsig0,0,(P381-J381)/J381)</t>
  </si>
  <si>
    <t>eqsigIF(K381eqsig0,0,(Q381-K381)/K381)</t>
  </si>
  <si>
    <t>eqsigIF(L381eqsig0,0,(R381-L381)/L381)</t>
  </si>
  <si>
    <t>eqsigRangeDetail!$YO$18*AM381</t>
  </si>
  <si>
    <t>eqsigRangeDetail!$AGF$18*AQ381</t>
  </si>
  <si>
    <t>eqsigIF(AA381eqsig0,0,Z381/AA381*1000)</t>
  </si>
  <si>
    <t>eqsigIF(F381eqsig0,0,AA381/AD381/F381/13)</t>
  </si>
  <si>
    <t>eqsigIF(F381eqsig0,0,HLOOKUP("DIST "&amp;B371&amp;":All Stores",Distribution!$1:$10,10,FALSE)+HLOOKUP((LEFT("Dist : "&amp;B371&amp;E381,10)),Distribution!$1:$10,10,FALSE)+HLOOKUP("Dist : "&amp;B371&amp;E381,Distribution!$1:$10,10,FALSE))</t>
  </si>
  <si>
    <t>eqsigIF(H381eqsig0,0,(Z381-H381)/H381)</t>
  </si>
  <si>
    <t>eqsigIF(I381eqsig0,0,(AA381-I381)/I381)</t>
  </si>
  <si>
    <t>eqsigIF(J381eqsig0,0,(AB381-J381)/J381)</t>
  </si>
  <si>
    <t>eqsigIF(K381eqsig0,0,(AC381-K381)/K381)</t>
  </si>
  <si>
    <t>eqsigIF(L381eqsig0,0,(AD381-L381)/L381)</t>
  </si>
  <si>
    <t>eqsigIF(H371eqsig0,0,H381/H371)</t>
  </si>
  <si>
    <t>eqsigIF(N371eqsig0,0,N381/N371)</t>
  </si>
  <si>
    <t>eqsigIF(Z371eqsig0,0,Z381/Z371)</t>
  </si>
  <si>
    <t>eqsigIF(I371eqsig0,0,I381/I371)</t>
  </si>
  <si>
    <t>eqsigIF(O371eqsig0,0,O381/O371)</t>
  </si>
  <si>
    <t>eqsigIF(AA371eqsig0,0,AA381/AA371)</t>
  </si>
  <si>
    <t>eqsigSalesPlan!D382</t>
  </si>
  <si>
    <t>eqsigSalesPlan!E382</t>
  </si>
  <si>
    <t>eqsigSalesPlan!F382</t>
  </si>
  <si>
    <t>eqsigSalesPlan!H382</t>
  </si>
  <si>
    <t>eqsigSalesPlan!I382</t>
  </si>
  <si>
    <t>eqsigSalesPlan!K382</t>
  </si>
  <si>
    <t>eqsigSalesPlan!J382</t>
  </si>
  <si>
    <t>eqsigSalesPlan!M382</t>
  </si>
  <si>
    <t>eqsigSalesPlan!Q382</t>
  </si>
  <si>
    <t>eqsigIF(F382eqsig0,0,IF(SalesPlan!P382eqsig0,SalesPlan!$P$96,SalesPlan!P382))</t>
  </si>
  <si>
    <t>eqsigSalesPlan!R382</t>
  </si>
  <si>
    <t>eqsigSalesPlan!S382</t>
  </si>
  <si>
    <t>eqsigIF(H382eqsig0,0,(N382-H382)/H382)</t>
  </si>
  <si>
    <t>eqsigIF(I382eqsig0,0,(O382-I382)/I382)</t>
  </si>
  <si>
    <t>eqsigIF(J382eqsig0,0,(P382-J382)/J382)</t>
  </si>
  <si>
    <t>eqsigIF(K382eqsig0,0,(Q382-K382)/K382)</t>
  </si>
  <si>
    <t>eqsigIF(L382eqsig0,0,(R382-L382)/L382)</t>
  </si>
  <si>
    <t>eqsigRangeDetail!$YO$18*AM382</t>
  </si>
  <si>
    <t>eqsigRangeDetail!$AGF$18*AQ382</t>
  </si>
  <si>
    <t>eqsigIF(AA382eqsig0,0,Z382/AA382*1000)</t>
  </si>
  <si>
    <t>eqsigIF(F382eqsig0,0,AA382/AD382/F382/13)</t>
  </si>
  <si>
    <t>eqsigIF(F382eqsig0,0,HLOOKUP("DIST "&amp;B371&amp;":All Stores",Distribution!$1:$10,10,FALSE)+HLOOKUP((LEFT("Dist : "&amp;B371&amp;E382,10)),Distribution!$1:$10,10,FALSE)+HLOOKUP("Dist : "&amp;B371&amp;E382,Distribution!$1:$10,10,FALSE))</t>
  </si>
  <si>
    <t>eqsigIF(H382eqsig0,0,(Z382-H382)/H382)</t>
  </si>
  <si>
    <t>eqsigIF(I382eqsig0,0,(AA382-I382)/I382)</t>
  </si>
  <si>
    <t>eqsigIF(J382eqsig0,0,(AB382-J382)/J382)</t>
  </si>
  <si>
    <t>eqsigIF(K382eqsig0,0,(AC382-K382)/K382)</t>
  </si>
  <si>
    <t>eqsigIF(L382eqsig0,0,(AD382-L382)/L382)</t>
  </si>
  <si>
    <t>eqsigIF(H371eqsig0,0,H382/H371)</t>
  </si>
  <si>
    <t>eqsigIF(N371eqsig0,0,N382/N371)</t>
  </si>
  <si>
    <t>eqsigIF(Z371eqsig0,0,Z382/Z371)</t>
  </si>
  <si>
    <t>eqsigIF(I371eqsig0,0,I382/I371)</t>
  </si>
  <si>
    <t>eqsigIF(O371eqsig0,0,O382/O371)</t>
  </si>
  <si>
    <t>eqsigIF(AA371eqsig0,0,AA382/AA371)</t>
  </si>
  <si>
    <t>eqsigSalesPlan!D383</t>
  </si>
  <si>
    <t>eqsigSalesPlan!E383</t>
  </si>
  <si>
    <t>eqsigSalesPlan!F383</t>
  </si>
  <si>
    <t>eqsigSalesPlan!H383</t>
  </si>
  <si>
    <t>eqsigSalesPlan!I383</t>
  </si>
  <si>
    <t>eqsigSalesPlan!K383</t>
  </si>
  <si>
    <t>eqsigSalesPlan!J383</t>
  </si>
  <si>
    <t>eqsigSalesPlan!M383</t>
  </si>
  <si>
    <t>eqsigSalesPlan!Q383</t>
  </si>
  <si>
    <t>eqsigIF(F383eqsig0,0,IF(SalesPlan!P383eqsig0,SalesPlan!$P$96,SalesPlan!P383))</t>
  </si>
  <si>
    <t>eqsigSalesPlan!R383</t>
  </si>
  <si>
    <t>eqsigSalesPlan!S383</t>
  </si>
  <si>
    <t>eqsigIF(H383eqsig0,0,(N383-H383)/H383)</t>
  </si>
  <si>
    <t>eqsigIF(I383eqsig0,0,(O383-I383)/I383)</t>
  </si>
  <si>
    <t>eqsigIF(J383eqsig0,0,(P383-J383)/J383)</t>
  </si>
  <si>
    <t>eqsigIF(K383eqsig0,0,(Q383-K383)/K383)</t>
  </si>
  <si>
    <t>eqsigIF(L383eqsig0,0,(R383-L383)/L383)</t>
  </si>
  <si>
    <t>eqsigRangeDetail!$YO$18*AM383</t>
  </si>
  <si>
    <t>eqsigRangeDetail!$AGF$18*AQ383</t>
  </si>
  <si>
    <t>eqsigIF(AA383eqsig0,0,Z383/AA383*1000)</t>
  </si>
  <si>
    <t>eqsigIF(F383eqsig0,0,AA383/AD383/F383/13)</t>
  </si>
  <si>
    <t>eqsigIF(F383eqsig0,0,HLOOKUP("DIST "&amp;B371&amp;":All Stores",Distribution!$1:$10,10,FALSE)+HLOOKUP((LEFT("Dist : "&amp;B371&amp;E383,10)),Distribution!$1:$10,10,FALSE)+HLOOKUP("Dist : "&amp;B371&amp;E383,Distribution!$1:$10,10,FALSE))</t>
  </si>
  <si>
    <t>eqsigIF(H383eqsig0,0,(Z383-H383)/H383)</t>
  </si>
  <si>
    <t>eqsigIF(I383eqsig0,0,(AA383-I383)/I383)</t>
  </si>
  <si>
    <t>eqsigIF(J383eqsig0,0,(AB383-J383)/J383)</t>
  </si>
  <si>
    <t>eqsigIF(K383eqsig0,0,(AC383-K383)/K383)</t>
  </si>
  <si>
    <t>eqsigIF(L383eqsig0,0,(AD383-L383)/L383)</t>
  </si>
  <si>
    <t>eqsigIF(H371eqsig0,0,H383/H371)</t>
  </si>
  <si>
    <t>eqsigIF(N371eqsig0,0,N383/N371)</t>
  </si>
  <si>
    <t>eqsigIF(Z371eqsig0,0,Z383/Z371)</t>
  </si>
  <si>
    <t>eqsigIF(I371eqsig0,0,I383/I371)</t>
  </si>
  <si>
    <t>eqsigIF(O371eqsig0,0,O383/O371)</t>
  </si>
  <si>
    <t>eqsigIF(AA371eqsig0,0,AA383/AA371)</t>
  </si>
  <si>
    <t>eqsigSalesPlan!D384</t>
  </si>
  <si>
    <t>eqsigSalesPlan!E384</t>
  </si>
  <si>
    <t>eqsigSalesPlan!F384</t>
  </si>
  <si>
    <t>eqsigSalesPlan!H384</t>
  </si>
  <si>
    <t>eqsigSalesPlan!I384</t>
  </si>
  <si>
    <t>eqsigSalesPlan!K384</t>
  </si>
  <si>
    <t>eqsigSalesPlan!J384</t>
  </si>
  <si>
    <t>eqsigSalesPlan!M384</t>
  </si>
  <si>
    <t>eqsigSalesPlan!Q384</t>
  </si>
  <si>
    <t>eqsigIF(F384eqsig0,0,IF(SalesPlan!P384eqsig0,SalesPlan!$P$96,SalesPlan!P384))</t>
  </si>
  <si>
    <t>eqsigSalesPlan!R384</t>
  </si>
  <si>
    <t>eqsigSalesPlan!S384</t>
  </si>
  <si>
    <t>eqsigIF(H384eqsig0,0,(N384-H384)/H384)</t>
  </si>
  <si>
    <t>eqsigIF(I384eqsig0,0,(O384-I384)/I384)</t>
  </si>
  <si>
    <t>eqsigIF(J384eqsig0,0,(P384-J384)/J384)</t>
  </si>
  <si>
    <t>eqsigIF(K384eqsig0,0,(Q384-K384)/K384)</t>
  </si>
  <si>
    <t>eqsigIF(L384eqsig0,0,(R384-L384)/L384)</t>
  </si>
  <si>
    <t>eqsigRangeDetail!$YO$18*AM384</t>
  </si>
  <si>
    <t>eqsigRangeDetail!$AGF$18*AQ384</t>
  </si>
  <si>
    <t>eqsigIF(AA384eqsig0,0,Z384/AA384*1000)</t>
  </si>
  <si>
    <t>eqsigIF(F384eqsig0,0,AA384/AD384/F384/13)</t>
  </si>
  <si>
    <t>eqsigIF(F384eqsig0,0,HLOOKUP("DIST "&amp;B371&amp;":All Stores",Distribution!$1:$10,10,FALSE)+HLOOKUP((LEFT("Dist : "&amp;B371&amp;E384,10)),Distribution!$1:$10,10,FALSE)+HLOOKUP("Dist : "&amp;B371&amp;E384,Distribution!$1:$10,10,FALSE))</t>
  </si>
  <si>
    <t>eqsigIF(H384eqsig0,0,(Z384-H384)/H384)</t>
  </si>
  <si>
    <t>eqsigIF(I384eqsig0,0,(AA384-I384)/I384)</t>
  </si>
  <si>
    <t>eqsigIF(J384eqsig0,0,(AB384-J384)/J384)</t>
  </si>
  <si>
    <t>eqsigIF(K384eqsig0,0,(AC384-K384)/K384)</t>
  </si>
  <si>
    <t>eqsigIF(L384eqsig0,0,(AD384-L384)/L384)</t>
  </si>
  <si>
    <t>eqsigIF(H371eqsig0,0,H384/H371)</t>
  </si>
  <si>
    <t>eqsigIF(N371eqsig0,0,N384/N371)</t>
  </si>
  <si>
    <t>eqsigIF(Z371eqsig0,0,Z384/Z371)</t>
  </si>
  <si>
    <t>eqsigIF(I371eqsig0,0,I384/I371)</t>
  </si>
  <si>
    <t>eqsigIF(O371eqsig0,0,O384/O371)</t>
  </si>
  <si>
    <t>eqsigIF(AA371eqsig0,0,AA384/AA371)</t>
  </si>
  <si>
    <t>eqsigSalesPlan!D385</t>
  </si>
  <si>
    <t>eqsigSalesPlan!E385</t>
  </si>
  <si>
    <t>eqsigSalesPlan!F385</t>
  </si>
  <si>
    <t>eqsigSalesPlan!H385</t>
  </si>
  <si>
    <t>eqsigSalesPlan!I385</t>
  </si>
  <si>
    <t>eqsigSalesPlan!K385</t>
  </si>
  <si>
    <t>eqsigSalesPlan!J385</t>
  </si>
  <si>
    <t>eqsigSalesPlan!M385</t>
  </si>
  <si>
    <t>eqsigSalesPlan!Q385</t>
  </si>
  <si>
    <t>eqsigIF(F385eqsig0,0,IF(SalesPlan!P385eqsig0,SalesPlan!$P$96,SalesPlan!P385))</t>
  </si>
  <si>
    <t>eqsigSalesPlan!R385</t>
  </si>
  <si>
    <t>eqsigSalesPlan!S385</t>
  </si>
  <si>
    <t>eqsigIF(H385eqsig0,0,(N385-H385)/H385)</t>
  </si>
  <si>
    <t>eqsigIF(I385eqsig0,0,(O385-I385)/I385)</t>
  </si>
  <si>
    <t>eqsigIF(J385eqsig0,0,(P385-J385)/J385)</t>
  </si>
  <si>
    <t>eqsigIF(K385eqsig0,0,(Q385-K385)/K385)</t>
  </si>
  <si>
    <t>eqsigIF(L385eqsig0,0,(R385-L385)/L385)</t>
  </si>
  <si>
    <t>eqsigRangeDetail!$YO$18*AM385</t>
  </si>
  <si>
    <t>eqsigRangeDetail!$AGF$18*AQ385</t>
  </si>
  <si>
    <t>eqsigIF(AA385eqsig0,0,Z385/AA385*1000)</t>
  </si>
  <si>
    <t>eqsigIF(F385eqsig0,0,AA385/AD385/F385/13)</t>
  </si>
  <si>
    <t>eqsigIF(F385eqsig0,0,HLOOKUP("DIST "&amp;B371&amp;":All Stores",Distribution!$1:$10,10,FALSE)+HLOOKUP((LEFT("Dist : "&amp;B371&amp;E385,10)),Distribution!$1:$10,10,FALSE)+HLOOKUP("Dist : "&amp;B371&amp;E385,Distribution!$1:$10,10,FALSE))</t>
  </si>
  <si>
    <t>eqsigIF(H385eqsig0,0,(Z385-H385)/H385)</t>
  </si>
  <si>
    <t>eqsigIF(I385eqsig0,0,(AA385-I385)/I385)</t>
  </si>
  <si>
    <t>eqsigIF(J385eqsig0,0,(AB385-J385)/J385)</t>
  </si>
  <si>
    <t>eqsigIF(K385eqsig0,0,(AC385-K385)/K385)</t>
  </si>
  <si>
    <t>eqsigIF(L385eqsig0,0,(AD385-L385)/L385)</t>
  </si>
  <si>
    <t>eqsigIF(H371eqsig0,0,H385/H371)</t>
  </si>
  <si>
    <t>eqsigIF(N371eqsig0,0,N385/N371)</t>
  </si>
  <si>
    <t>eqsigIF(Z371eqsig0,0,Z385/Z371)</t>
  </si>
  <si>
    <t>eqsigIF(I371eqsig0,0,I385/I371)</t>
  </si>
  <si>
    <t>eqsigIF(O371eqsig0,0,O385/O371)</t>
  </si>
  <si>
    <t>eqsigIF(AA371eqsig0,0,AA385/AA371)</t>
  </si>
  <si>
    <t>eqsigSalesPlan!D386</t>
  </si>
  <si>
    <t>eqsigSalesPlan!E386</t>
  </si>
  <si>
    <t>eqsigSalesPlan!F386</t>
  </si>
  <si>
    <t>eqsigSalesPlan!H386</t>
  </si>
  <si>
    <t>eqsigSalesPlan!I386</t>
  </si>
  <si>
    <t>eqsigSalesPlan!K386</t>
  </si>
  <si>
    <t>eqsigSalesPlan!J386</t>
  </si>
  <si>
    <t>eqsigSalesPlan!M386</t>
  </si>
  <si>
    <t>eqsigSalesPlan!Q386</t>
  </si>
  <si>
    <t>eqsigIF(F386eqsig0,0,IF(SalesPlan!P386eqsig0,SalesPlan!$P$96,SalesPlan!P386))</t>
  </si>
  <si>
    <t>eqsigSalesPlan!R386</t>
  </si>
  <si>
    <t>eqsigSalesPlan!S386</t>
  </si>
  <si>
    <t>eqsigIF(H386eqsig0,0,(N386-H386)/H386)</t>
  </si>
  <si>
    <t>eqsigIF(I386eqsig0,0,(O386-I386)/I386)</t>
  </si>
  <si>
    <t>eqsigIF(J386eqsig0,0,(P386-J386)/J386)</t>
  </si>
  <si>
    <t>eqsigIF(K386eqsig0,0,(Q386-K386)/K386)</t>
  </si>
  <si>
    <t>eqsigIF(L386eqsig0,0,(R386-L386)/L386)</t>
  </si>
  <si>
    <t>eqsigRangeDetail!$YO$18*AM386</t>
  </si>
  <si>
    <t>eqsigRangeDetail!$AGF$18*AQ386</t>
  </si>
  <si>
    <t>eqsigIF(AA386eqsig0,0,Z386/AA386*1000)</t>
  </si>
  <si>
    <t>eqsigIF(F386eqsig0,0,AA386/AD386/F386/13)</t>
  </si>
  <si>
    <t>eqsigIF(F386eqsig0,0,HLOOKUP("DIST "&amp;B371&amp;":All Stores",Distribution!$1:$10,10,FALSE)+HLOOKUP((LEFT("Dist : "&amp;B371&amp;E386,10)),Distribution!$1:$10,10,FALSE)+HLOOKUP("Dist : "&amp;B371&amp;E386,Distribution!$1:$10,10,FALSE))</t>
  </si>
  <si>
    <t>eqsigIF(H386eqsig0,0,(Z386-H386)/H386)</t>
  </si>
  <si>
    <t>eqsigIF(I386eqsig0,0,(AA386-I386)/I386)</t>
  </si>
  <si>
    <t>eqsigIF(J386eqsig0,0,(AB386-J386)/J386)</t>
  </si>
  <si>
    <t>eqsigIF(K386eqsig0,0,(AC386-K386)/K386)</t>
  </si>
  <si>
    <t>eqsigIF(L386eqsig0,0,(AD386-L386)/L386)</t>
  </si>
  <si>
    <t>eqsigIF(H371eqsig0,0,H386/H371)</t>
  </si>
  <si>
    <t>eqsigIF(N371eqsig0,0,N386/N371)</t>
  </si>
  <si>
    <t>eqsigIF(Z371eqsig0,0,Z386/Z371)</t>
  </si>
  <si>
    <t>eqsigIF(I371eqsig0,0,I386/I371)</t>
  </si>
  <si>
    <t>eqsigIF(O371eqsig0,0,O386/O371)</t>
  </si>
  <si>
    <t>eqsigIF(AA371eqsig0,0,AA386/AA371)</t>
  </si>
  <si>
    <t>eqsigSalesPlan!D387</t>
  </si>
  <si>
    <t>eqsigSalesPlan!E387</t>
  </si>
  <si>
    <t>eqsigSalesPlan!F387</t>
  </si>
  <si>
    <t>eqsigSalesPlan!H387</t>
  </si>
  <si>
    <t>eqsigSalesPlan!I387</t>
  </si>
  <si>
    <t>eqsigSalesPlan!K387</t>
  </si>
  <si>
    <t>eqsigSalesPlan!J387</t>
  </si>
  <si>
    <t>eqsigSalesPlan!M387</t>
  </si>
  <si>
    <t>eqsigSalesPlan!Q387</t>
  </si>
  <si>
    <t>eqsigIF(F387eqsig0,0,IF(SalesPlan!P387eqsig0,SalesPlan!$P$96,SalesPlan!P387))</t>
  </si>
  <si>
    <t>eqsigSalesPlan!R387</t>
  </si>
  <si>
    <t>eqsigSalesPlan!S387</t>
  </si>
  <si>
    <t>eqsigIF(H387eqsig0,0,(N387-H387)/H387)</t>
  </si>
  <si>
    <t>eqsigIF(I387eqsig0,0,(O387-I387)/I387)</t>
  </si>
  <si>
    <t>eqsigIF(J387eqsig0,0,(P387-J387)/J387)</t>
  </si>
  <si>
    <t>eqsigIF(K387eqsig0,0,(Q387-K387)/K387)</t>
  </si>
  <si>
    <t>eqsigIF(L387eqsig0,0,(R387-L387)/L387)</t>
  </si>
  <si>
    <t>eqsigRangeDetail!$YO$18*AM387</t>
  </si>
  <si>
    <t>eqsigRangeDetail!$AGF$18*AQ387</t>
  </si>
  <si>
    <t>eqsigIF(AA387eqsig0,0,Z387/AA387*1000)</t>
  </si>
  <si>
    <t>eqsigIF(F387eqsig0,0,AA387/AD387/F387/13)</t>
  </si>
  <si>
    <t>eqsigIF(F387eqsig0,0,HLOOKUP("DIST "&amp;B371&amp;":All Stores",Distribution!$1:$10,10,FALSE)+HLOOKUP((LEFT("Dist : "&amp;B371&amp;E387,10)),Distribution!$1:$10,10,FALSE)+HLOOKUP("Dist : "&amp;B371&amp;E387,Distribution!$1:$10,10,FALSE))</t>
  </si>
  <si>
    <t>eqsigIF(H387eqsig0,0,(Z387-H387)/H387)</t>
  </si>
  <si>
    <t>eqsigIF(I387eqsig0,0,(AA387-I387)/I387)</t>
  </si>
  <si>
    <t>eqsigIF(J387eqsig0,0,(AB387-J387)/J387)</t>
  </si>
  <si>
    <t>eqsigIF(K387eqsig0,0,(AC387-K387)/K387)</t>
  </si>
  <si>
    <t>eqsigIF(L387eqsig0,0,(AD387-L387)/L387)</t>
  </si>
  <si>
    <t>eqsigIF(H371eqsig0,0,H387/H371)</t>
  </si>
  <si>
    <t>eqsigIF(N371eqsig0,0,N387/N371)</t>
  </si>
  <si>
    <t>eqsigIF(Z371eqsig0,0,Z387/Z371)</t>
  </si>
  <si>
    <t>eqsigIF(I371eqsig0,0,I387/I371)</t>
  </si>
  <si>
    <t>eqsigIF(O371eqsig0,0,O387/O371)</t>
  </si>
  <si>
    <t>eqsigIF(AA371eqsig0,0,AA387/AA371)</t>
  </si>
  <si>
    <t>eqsigSalesPlan!D388</t>
  </si>
  <si>
    <t>eqsigSalesPlan!E388</t>
  </si>
  <si>
    <t>eqsigSalesPlan!F388</t>
  </si>
  <si>
    <t>eqsigSalesPlan!H388</t>
  </si>
  <si>
    <t>eqsigSalesPlan!I388</t>
  </si>
  <si>
    <t>eqsigSalesPlan!K388</t>
  </si>
  <si>
    <t>eqsigSalesPlan!J388</t>
  </si>
  <si>
    <t>eqsigSalesPlan!M388</t>
  </si>
  <si>
    <t>eqsigSalesPlan!Q388</t>
  </si>
  <si>
    <t>eqsigIF(F388eqsig0,0,IF(SalesPlan!P388eqsig0,SalesPlan!$P$96,SalesPlan!P388))</t>
  </si>
  <si>
    <t>eqsigSalesPlan!R388</t>
  </si>
  <si>
    <t>eqsigSalesPlan!S388</t>
  </si>
  <si>
    <t>eqsigIF(H388eqsig0,0,(N388-H388)/H388)</t>
  </si>
  <si>
    <t>eqsigIF(I388eqsig0,0,(O388-I388)/I388)</t>
  </si>
  <si>
    <t>eqsigIF(J388eqsig0,0,(P388-J388)/J388)</t>
  </si>
  <si>
    <t>eqsigIF(K388eqsig0,0,(Q388-K388)/K388)</t>
  </si>
  <si>
    <t>eqsigIF(L388eqsig0,0,(R388-L388)/L388)</t>
  </si>
  <si>
    <t>eqsigRangeDetail!$YO$18*AM388</t>
  </si>
  <si>
    <t>eqsigRangeDetail!$AGF$18*AQ388</t>
  </si>
  <si>
    <t>eqsigIF(AA388eqsig0,0,Z388/AA388*1000)</t>
  </si>
  <si>
    <t>eqsigIF(F388eqsig0,0,AA388/AD388/F388/13)</t>
  </si>
  <si>
    <t>eqsigIF(F388eqsig0,0,HLOOKUP("DIST "&amp;B371&amp;":All Stores",Distribution!$1:$10,10,FALSE)+HLOOKUP((LEFT("Dist : "&amp;B371&amp;E388,10)),Distribution!$1:$10,10,FALSE)+HLOOKUP("Dist : "&amp;B371&amp;E388,Distribution!$1:$10,10,FALSE))</t>
  </si>
  <si>
    <t>eqsigIF(H388eqsig0,0,(Z388-H388)/H388)</t>
  </si>
  <si>
    <t>eqsigIF(I388eqsig0,0,(AA388-I388)/I388)</t>
  </si>
  <si>
    <t>eqsigIF(J388eqsig0,0,(AB388-J388)/J388)</t>
  </si>
  <si>
    <t>eqsigIF(K388eqsig0,0,(AC388-K388)/K388)</t>
  </si>
  <si>
    <t>eqsigIF(L388eqsig0,0,(AD388-L388)/L388)</t>
  </si>
  <si>
    <t>eqsigIF(H371eqsig0,0,H388/H371)</t>
  </si>
  <si>
    <t>eqsigIF(N371eqsig0,0,N388/N371)</t>
  </si>
  <si>
    <t>eqsigIF(Z371eqsig0,0,Z388/Z371)</t>
  </si>
  <si>
    <t>eqsigIF(I371eqsig0,0,I388/I371)</t>
  </si>
  <si>
    <t>eqsigIF(O371eqsig0,0,O388/O371)</t>
  </si>
  <si>
    <t>eqsigIF(AA371eqsig0,0,AA388/AA371)</t>
  </si>
  <si>
    <t>eqsigSalesPlan!D389</t>
  </si>
  <si>
    <t>eqsigSalesPlan!E389</t>
  </si>
  <si>
    <t>eqsigSalesPlan!F389</t>
  </si>
  <si>
    <t>eqsigSalesPlan!H389</t>
  </si>
  <si>
    <t>eqsigSalesPlan!I389</t>
  </si>
  <si>
    <t>eqsigSalesPlan!K389</t>
  </si>
  <si>
    <t>eqsigSalesPlan!J389</t>
  </si>
  <si>
    <t>eqsigSalesPlan!M389</t>
  </si>
  <si>
    <t>eqsigSalesPlan!Q389</t>
  </si>
  <si>
    <t>eqsigIF(F389eqsig0,0,IF(SalesPlan!P389eqsig0,SalesPlan!$P$96,SalesPlan!P389))</t>
  </si>
  <si>
    <t>eqsigSalesPlan!R389</t>
  </si>
  <si>
    <t>eqsigSalesPlan!S389</t>
  </si>
  <si>
    <t>eqsigIF(H389eqsig0,0,(N389-H389)/H389)</t>
  </si>
  <si>
    <t>eqsigIF(I389eqsig0,0,(O389-I389)/I389)</t>
  </si>
  <si>
    <t>eqsigIF(J389eqsig0,0,(P389-J389)/J389)</t>
  </si>
  <si>
    <t>eqsigIF(K389eqsig0,0,(Q389-K389)/K389)</t>
  </si>
  <si>
    <t>eqsigIF(L389eqsig0,0,(R389-L389)/L389)</t>
  </si>
  <si>
    <t>eqsigRangeDetail!$YO$18*AM389</t>
  </si>
  <si>
    <t>eqsigRangeDetail!$AGF$18*AQ389</t>
  </si>
  <si>
    <t>eqsigIF(AA389eqsig0,0,Z389/AA389*1000)</t>
  </si>
  <si>
    <t>eqsigIF(F389eqsig0,0,AA389/AD389/F389/13)</t>
  </si>
  <si>
    <t>eqsigIF(F389eqsig0,0,HLOOKUP("DIST "&amp;B371&amp;":All Stores",Distribution!$1:$10,10,FALSE)+HLOOKUP((LEFT("Dist : "&amp;B371&amp;E389,10)),Distribution!$1:$10,10,FALSE)+HLOOKUP("Dist : "&amp;B371&amp;E389,Distribution!$1:$10,10,FALSE))</t>
  </si>
  <si>
    <t>eqsigIF(H389eqsig0,0,(Z389-H389)/H389)</t>
  </si>
  <si>
    <t>eqsigIF(I389eqsig0,0,(AA389-I389)/I389)</t>
  </si>
  <si>
    <t>eqsigIF(J389eqsig0,0,(AB389-J389)/J389)</t>
  </si>
  <si>
    <t>eqsigIF(K389eqsig0,0,(AC389-K389)/K389)</t>
  </si>
  <si>
    <t>eqsigIF(L389eqsig0,0,(AD389-L389)/L389)</t>
  </si>
  <si>
    <t>eqsigIF(H371eqsig0,0,H389/H371)</t>
  </si>
  <si>
    <t>eqsigIF(N371eqsig0,0,N389/N371)</t>
  </si>
  <si>
    <t>eqsigIF(Z371eqsig0,0,Z389/Z371)</t>
  </si>
  <si>
    <t>eqsigIF(I371eqsig0,0,I389/I371)</t>
  </si>
  <si>
    <t>eqsigIF(O371eqsig0,0,O389/O371)</t>
  </si>
  <si>
    <t>eqsigIF(AA371eqsig0,0,AA389/AA371)</t>
  </si>
  <si>
    <t>eqsigSalesPlan!D390</t>
  </si>
  <si>
    <t>eqsigSalesPlan!E390</t>
  </si>
  <si>
    <t>eqsigSalesPlan!F390</t>
  </si>
  <si>
    <t>eqsigSalesPlan!H390</t>
  </si>
  <si>
    <t>eqsigSalesPlan!I390</t>
  </si>
  <si>
    <t>eqsigSalesPlan!K390</t>
  </si>
  <si>
    <t>eqsigSalesPlan!J390</t>
  </si>
  <si>
    <t>eqsigSalesPlan!M390</t>
  </si>
  <si>
    <t>eqsigSalesPlan!Q390</t>
  </si>
  <si>
    <t>eqsigIF(F390eqsig0,0,IF(SalesPlan!P390eqsig0,SalesPlan!$P$96,SalesPlan!P390))</t>
  </si>
  <si>
    <t>eqsigSalesPlan!R390</t>
  </si>
  <si>
    <t>eqsigSalesPlan!S390</t>
  </si>
  <si>
    <t>eqsigIF(H390eqsig0,0,(N390-H390)/H390)</t>
  </si>
  <si>
    <t>eqsigIF(I390eqsig0,0,(O390-I390)/I390)</t>
  </si>
  <si>
    <t>eqsigIF(J390eqsig0,0,(P390-J390)/J390)</t>
  </si>
  <si>
    <t>eqsigIF(K390eqsig0,0,(Q390-K390)/K390)</t>
  </si>
  <si>
    <t>eqsigIF(L390eqsig0,0,(R390-L390)/L390)</t>
  </si>
  <si>
    <t>eqsigRangeDetail!$YO$18*AM390</t>
  </si>
  <si>
    <t>eqsigRangeDetail!$AGF$18*AQ390</t>
  </si>
  <si>
    <t>eqsigIF(AA390eqsig0,0,Z390/AA390*1000)</t>
  </si>
  <si>
    <t>eqsigIF(F390eqsig0,0,AA390/AD390/F390/13)</t>
  </si>
  <si>
    <t>eqsigIF(F390eqsig0,0,HLOOKUP("DIST "&amp;B371&amp;":All Stores",Distribution!$1:$10,10,FALSE)+HLOOKUP((LEFT("Dist : "&amp;B371&amp;E390,10)),Distribution!$1:$10,10,FALSE)+HLOOKUP("Dist : "&amp;B371&amp;E390,Distribution!$1:$10,10,FALSE))</t>
  </si>
  <si>
    <t>eqsigIF(H390eqsig0,0,(Z390-H390)/H390)</t>
  </si>
  <si>
    <t>eqsigIF(I390eqsig0,0,(AA390-I390)/I390)</t>
  </si>
  <si>
    <t>eqsigIF(J390eqsig0,0,(AB390-J390)/J390)</t>
  </si>
  <si>
    <t>eqsigIF(K390eqsig0,0,(AC390-K390)/K390)</t>
  </si>
  <si>
    <t>eqsigIF(L390eqsig0,0,(AD390-L390)/L390)</t>
  </si>
  <si>
    <t>eqsigIF(H371eqsig0,0,H390/H371)</t>
  </si>
  <si>
    <t>eqsigIF(N371eqsig0,0,N390/N371)</t>
  </si>
  <si>
    <t>eqsigIF(Z371eqsig0,0,Z390/Z371)</t>
  </si>
  <si>
    <t>eqsigIF(I371eqsig0,0,I390/I371)</t>
  </si>
  <si>
    <t>eqsigIF(O371eqsig0,0,O390/O371)</t>
  </si>
  <si>
    <t>eqsigIF(AA371eqsig0,0,AA390/AA371)</t>
  </si>
  <si>
    <t>eqsigSalesPlan!D391</t>
  </si>
  <si>
    <t>eqsigSalesPlan!E391</t>
  </si>
  <si>
    <t>eqsigSalesPlan!F391</t>
  </si>
  <si>
    <t>eqsigSalesPlan!H391</t>
  </si>
  <si>
    <t>eqsigSalesPlan!I391</t>
  </si>
  <si>
    <t>eqsigSalesPlan!K391</t>
  </si>
  <si>
    <t>eqsigSalesPlan!J391</t>
  </si>
  <si>
    <t>eqsigSalesPlan!M391</t>
  </si>
  <si>
    <t>eqsigSalesPlan!Q391</t>
  </si>
  <si>
    <t>eqsigIF(F391eqsig0,0,IF(SalesPlan!P391eqsig0,SalesPlan!$P$96,SalesPlan!P391))</t>
  </si>
  <si>
    <t>eqsigSalesPlan!R391</t>
  </si>
  <si>
    <t>eqsigSalesPlan!S391</t>
  </si>
  <si>
    <t>eqsigIF(H391eqsig0,0,(N391-H391)/H391)</t>
  </si>
  <si>
    <t>eqsigIF(I391eqsig0,0,(O391-I391)/I391)</t>
  </si>
  <si>
    <t>eqsigIF(J391eqsig0,0,(P391-J391)/J391)</t>
  </si>
  <si>
    <t>eqsigIF(K391eqsig0,0,(Q391-K391)/K391)</t>
  </si>
  <si>
    <t>eqsigIF(L391eqsig0,0,(R391-L391)/L391)</t>
  </si>
  <si>
    <t>eqsigRangeDetail!$YO$18*AM391</t>
  </si>
  <si>
    <t>eqsigRangeDetail!$AGF$18*AQ391</t>
  </si>
  <si>
    <t>eqsigIF(AA391eqsig0,0,Z391/AA391*1000)</t>
  </si>
  <si>
    <t>eqsigIF(F391eqsig0,0,AA391/AD391/F391/13)</t>
  </si>
  <si>
    <t>eqsigIF(F391eqsig0,0,HLOOKUP("DIST "&amp;B371&amp;":All Stores",Distribution!$1:$10,10,FALSE)+HLOOKUP((LEFT("Dist : "&amp;B371&amp;E391,10)),Distribution!$1:$10,10,FALSE)+HLOOKUP("Dist : "&amp;B371&amp;E391,Distribution!$1:$10,10,FALSE))</t>
  </si>
  <si>
    <t>eqsigIF(H391eqsig0,0,(Z391-H391)/H391)</t>
  </si>
  <si>
    <t>eqsigIF(I391eqsig0,0,(AA391-I391)/I391)</t>
  </si>
  <si>
    <t>eqsigIF(J391eqsig0,0,(AB391-J391)/J391)</t>
  </si>
  <si>
    <t>eqsigIF(K391eqsig0,0,(AC391-K391)/K391)</t>
  </si>
  <si>
    <t>eqsigIF(L391eqsig0,0,(AD391-L391)/L391)</t>
  </si>
  <si>
    <t>eqsigIF(H371eqsig0,0,H391/H371)</t>
  </si>
  <si>
    <t>eqsigIF(N371eqsig0,0,N391/N371)</t>
  </si>
  <si>
    <t>eqsigIF(Z371eqsig0,0,Z391/Z371)</t>
  </si>
  <si>
    <t>eqsigIF(I371eqsig0,0,I391/I371)</t>
  </si>
  <si>
    <t>eqsigIF(O371eqsig0,0,O391/O371)</t>
  </si>
  <si>
    <t>eqsigIF(AA371eqsig0,0,AA391/AA371)</t>
  </si>
  <si>
    <t>eqsigSalesPlan!D392</t>
  </si>
  <si>
    <t>eqsigSalesPlan!E392</t>
  </si>
  <si>
    <t>eqsigSalesPlan!F392</t>
  </si>
  <si>
    <t>eqsigSalesPlan!H392</t>
  </si>
  <si>
    <t>eqsigSalesPlan!I392</t>
  </si>
  <si>
    <t>eqsigSalesPlan!K392</t>
  </si>
  <si>
    <t>eqsigSalesPlan!J392</t>
  </si>
  <si>
    <t>eqsigSalesPlan!M392</t>
  </si>
  <si>
    <t>eqsigSalesPlan!Q392</t>
  </si>
  <si>
    <t>eqsigIF(F392eqsig0,0,IF(SalesPlan!P392eqsig0,SalesPlan!$P$96,SalesPlan!P392))</t>
  </si>
  <si>
    <t>eqsigSalesPlan!R392</t>
  </si>
  <si>
    <t>eqsigSalesPlan!S392</t>
  </si>
  <si>
    <t>eqsigIF(H392eqsig0,0,(N392-H392)/H392)</t>
  </si>
  <si>
    <t>eqsigIF(I392eqsig0,0,(O392-I392)/I392)</t>
  </si>
  <si>
    <t>eqsigIF(J392eqsig0,0,(P392-J392)/J392)</t>
  </si>
  <si>
    <t>eqsigIF(K392eqsig0,0,(Q392-K392)/K392)</t>
  </si>
  <si>
    <t>eqsigIF(L392eqsig0,0,(R392-L392)/L392)</t>
  </si>
  <si>
    <t>eqsigRangeDetail!$YO$18*AM392</t>
  </si>
  <si>
    <t>eqsigRangeDetail!$AGF$18*AQ392</t>
  </si>
  <si>
    <t>eqsigIF(AA392eqsig0,0,Z392/AA392*1000)</t>
  </si>
  <si>
    <t>eqsigIF(F392eqsig0,0,AA392/AD392/F392/13)</t>
  </si>
  <si>
    <t>eqsigIF(F392eqsig0,0,HLOOKUP("DIST "&amp;B371&amp;":All Stores",Distribution!$1:$10,10,FALSE)+HLOOKUP((LEFT("Dist : "&amp;B371&amp;E392,10)),Distribution!$1:$10,10,FALSE)+HLOOKUP("Dist : "&amp;B371&amp;E392,Distribution!$1:$10,10,FALSE))</t>
  </si>
  <si>
    <t>eqsigIF(H392eqsig0,0,(Z392-H392)/H392)</t>
  </si>
  <si>
    <t>eqsigIF(I392eqsig0,0,(AA392-I392)/I392)</t>
  </si>
  <si>
    <t>eqsigIF(J392eqsig0,0,(AB392-J392)/J392)</t>
  </si>
  <si>
    <t>eqsigIF(K392eqsig0,0,(AC392-K392)/K392)</t>
  </si>
  <si>
    <t>eqsigIF(L392eqsig0,0,(AD392-L392)/L392)</t>
  </si>
  <si>
    <t>eqsigIF(H371eqsig0,0,H392/H371)</t>
  </si>
  <si>
    <t>eqsigIF(N371eqsig0,0,N392/N371)</t>
  </si>
  <si>
    <t>eqsigIF(Z371eqsig0,0,Z392/Z371)</t>
  </si>
  <si>
    <t>eqsigIF(I371eqsig0,0,I392/I371)</t>
  </si>
  <si>
    <t>eqsigIF(O371eqsig0,0,O392/O371)</t>
  </si>
  <si>
    <t>eqsigIF(AA371eqsig0,0,AA392/AA371)</t>
  </si>
  <si>
    <t>eqsigSalesPlan!D393</t>
  </si>
  <si>
    <t>eqsigSalesPlan!E393</t>
  </si>
  <si>
    <t>eqsigSalesPlan!F393</t>
  </si>
  <si>
    <t>eqsigSalesPlan!H393</t>
  </si>
  <si>
    <t>eqsigSalesPlan!I393</t>
  </si>
  <si>
    <t>eqsigSalesPlan!K393</t>
  </si>
  <si>
    <t>eqsigSalesPlan!J393</t>
  </si>
  <si>
    <t>eqsigSalesPlan!M393</t>
  </si>
  <si>
    <t>eqsigSalesPlan!Q393</t>
  </si>
  <si>
    <t>eqsigIF(F393eqsig0,0,IF(SalesPlan!P393eqsig0,SalesPlan!$P$96,SalesPlan!P393))</t>
  </si>
  <si>
    <t>eqsigSalesPlan!R393</t>
  </si>
  <si>
    <t>eqsigSalesPlan!S393</t>
  </si>
  <si>
    <t>eqsigIF(H393eqsig0,0,(N393-H393)/H393)</t>
  </si>
  <si>
    <t>eqsigIF(I393eqsig0,0,(O393-I393)/I393)</t>
  </si>
  <si>
    <t>eqsigIF(J393eqsig0,0,(P393-J393)/J393)</t>
  </si>
  <si>
    <t>eqsigIF(K393eqsig0,0,(Q393-K393)/K393)</t>
  </si>
  <si>
    <t>eqsigIF(L393eqsig0,0,(R393-L393)/L393)</t>
  </si>
  <si>
    <t>eqsigRangeDetail!$YO$18*AM393</t>
  </si>
  <si>
    <t>eqsigRangeDetail!$AGF$18*AQ393</t>
  </si>
  <si>
    <t>eqsigIF(AA393eqsig0,0,Z393/AA393*1000)</t>
  </si>
  <si>
    <t>eqsigIF(F393eqsig0,0,AA393/AD393/F393/13)</t>
  </si>
  <si>
    <t>eqsigIF(F393eqsig0,0,HLOOKUP("DIST "&amp;B371&amp;":All Stores",Distribution!$1:$10,10,FALSE)+HLOOKUP((LEFT("Dist : "&amp;B371&amp;E393,10)),Distribution!$1:$10,10,FALSE)+HLOOKUP("Dist : "&amp;B371&amp;E393,Distribution!$1:$10,10,FALSE))</t>
  </si>
  <si>
    <t>eqsigIF(H393eqsig0,0,(Z393-H393)/H393)</t>
  </si>
  <si>
    <t>eqsigIF(I393eqsig0,0,(AA393-I393)/I393)</t>
  </si>
  <si>
    <t>eqsigIF(J393eqsig0,0,(AB393-J393)/J393)</t>
  </si>
  <si>
    <t>eqsigIF(K393eqsig0,0,(AC393-K393)/K393)</t>
  </si>
  <si>
    <t>eqsigIF(L393eqsig0,0,(AD393-L393)/L393)</t>
  </si>
  <si>
    <t>eqsigIF(H371eqsig0,0,H393/H371)</t>
  </si>
  <si>
    <t>eqsigIF(N371eqsig0,0,N393/N371)</t>
  </si>
  <si>
    <t>eqsigIF(Z371eqsig0,0,Z393/Z371)</t>
  </si>
  <si>
    <t>eqsigIF(I371eqsig0,0,I393/I371)</t>
  </si>
  <si>
    <t>eqsigIF(O371eqsig0,0,O393/O371)</t>
  </si>
  <si>
    <t>eqsigIF(AA371eqsig0,0,AA393/AA371)</t>
  </si>
  <si>
    <t>eqsigSalesPlan!D394</t>
  </si>
  <si>
    <t>eqsigSalesPlan!E394</t>
  </si>
  <si>
    <t>eqsigSalesPlan!F394</t>
  </si>
  <si>
    <t>eqsigSalesPlan!H394</t>
  </si>
  <si>
    <t>eqsigSalesPlan!I394</t>
  </si>
  <si>
    <t>eqsigSalesPlan!K394</t>
  </si>
  <si>
    <t>eqsigSalesPlan!J394</t>
  </si>
  <si>
    <t>eqsigSalesPlan!M394</t>
  </si>
  <si>
    <t>eqsigSalesPlan!Q394</t>
  </si>
  <si>
    <t>eqsigIF(F394eqsig0,0,IF(SalesPlan!P394eqsig0,SalesPlan!$P$96,SalesPlan!P394))</t>
  </si>
  <si>
    <t>eqsigSalesPlan!R394</t>
  </si>
  <si>
    <t>eqsigSalesPlan!S394</t>
  </si>
  <si>
    <t>eqsigIF(H394eqsig0,0,(N394-H394)/H394)</t>
  </si>
  <si>
    <t>eqsigIF(I394eqsig0,0,(O394-I394)/I394)</t>
  </si>
  <si>
    <t>eqsigIF(J394eqsig0,0,(P394-J394)/J394)</t>
  </si>
  <si>
    <t>eqsigIF(K394eqsig0,0,(Q394-K394)/K394)</t>
  </si>
  <si>
    <t>eqsigIF(L394eqsig0,0,(R394-L394)/L394)</t>
  </si>
  <si>
    <t>eqsigRangeDetail!$YO$18*AM394</t>
  </si>
  <si>
    <t>eqsigRangeDetail!$AGF$18*AQ394</t>
  </si>
  <si>
    <t>eqsigIF(AA394eqsig0,0,Z394/AA394*1000)</t>
  </si>
  <si>
    <t>eqsigIF(F394eqsig0,0,AA394/AD394/F394/13)</t>
  </si>
  <si>
    <t>eqsigIF(F394eqsig0,0,HLOOKUP("DIST "&amp;B371&amp;":All Stores",Distribution!$1:$10,10,FALSE)+HLOOKUP((LEFT("Dist : "&amp;B371&amp;E394,10)),Distribution!$1:$10,10,FALSE)+HLOOKUP("Dist : "&amp;B371&amp;E394,Distribution!$1:$10,10,FALSE))</t>
  </si>
  <si>
    <t>eqsigIF(H394eqsig0,0,(Z394-H394)/H394)</t>
  </si>
  <si>
    <t>eqsigIF(I394eqsig0,0,(AA394-I394)/I394)</t>
  </si>
  <si>
    <t>eqsigIF(J394eqsig0,0,(AB394-J394)/J394)</t>
  </si>
  <si>
    <t>eqsigIF(K394eqsig0,0,(AC394-K394)/K394)</t>
  </si>
  <si>
    <t>eqsigIF(L394eqsig0,0,(AD394-L394)/L394)</t>
  </si>
  <si>
    <t>eqsigIF(H371eqsig0,0,H394/H371)</t>
  </si>
  <si>
    <t>eqsigIF(N371eqsig0,0,N394/N371)</t>
  </si>
  <si>
    <t>eqsigIF(Z371eqsig0,0,Z394/Z371)</t>
  </si>
  <si>
    <t>eqsigIF(I371eqsig0,0,I394/I371)</t>
  </si>
  <si>
    <t>eqsigIF(O371eqsig0,0,O394/O371)</t>
  </si>
  <si>
    <t>eqsigIF(AA371eqsig0,0,AA394/AA371)</t>
  </si>
  <si>
    <t>eqsigSalesPlan!D395</t>
  </si>
  <si>
    <t>eqsigSalesPlan!E395</t>
  </si>
  <si>
    <t>eqsigSalesPlan!F395</t>
  </si>
  <si>
    <t>eqsigSalesPlan!H395</t>
  </si>
  <si>
    <t>eqsigSalesPlan!I395</t>
  </si>
  <si>
    <t>eqsigSalesPlan!K395</t>
  </si>
  <si>
    <t>eqsigSalesPlan!J395</t>
  </si>
  <si>
    <t>eqsigSalesPlan!M395</t>
  </si>
  <si>
    <t>eqsigSalesPlan!Q395</t>
  </si>
  <si>
    <t>eqsigIF(F395eqsig0,0,IF(SalesPlan!P395eqsig0,SalesPlan!$P$96,SalesPlan!P395))</t>
  </si>
  <si>
    <t>eqsigSalesPlan!R395</t>
  </si>
  <si>
    <t>eqsigSalesPlan!S395</t>
  </si>
  <si>
    <t>eqsigIF(H395eqsig0,0,(N395-H395)/H395)</t>
  </si>
  <si>
    <t>eqsigIF(I395eqsig0,0,(O395-I395)/I395)</t>
  </si>
  <si>
    <t>eqsigIF(J395eqsig0,0,(P395-J395)/J395)</t>
  </si>
  <si>
    <t>eqsigIF(K395eqsig0,0,(Q395-K395)/K395)</t>
  </si>
  <si>
    <t>eqsigIF(L395eqsig0,0,(R395-L395)/L395)</t>
  </si>
  <si>
    <t>eqsigRangeDetail!$YO$18*AM395</t>
  </si>
  <si>
    <t>eqsigRangeDetail!$AGF$18*AQ395</t>
  </si>
  <si>
    <t>eqsigIF(AA395eqsig0,0,Z395/AA395*1000)</t>
  </si>
  <si>
    <t>eqsigIF(F395eqsig0,0,AA395/AD395/F395/13)</t>
  </si>
  <si>
    <t>eqsigIF(F395eqsig0,0,HLOOKUP("DIST "&amp;B371&amp;":All Stores",Distribution!$1:$10,10,FALSE)+HLOOKUP((LEFT("Dist : "&amp;B371&amp;E395,10)),Distribution!$1:$10,10,FALSE)+HLOOKUP("Dist : "&amp;B371&amp;E395,Distribution!$1:$10,10,FALSE))</t>
  </si>
  <si>
    <t>eqsigIF(H395eqsig0,0,(Z395-H395)/H395)</t>
  </si>
  <si>
    <t>eqsigIF(I395eqsig0,0,(AA395-I395)/I395)</t>
  </si>
  <si>
    <t>eqsigIF(J395eqsig0,0,(AB395-J395)/J395)</t>
  </si>
  <si>
    <t>eqsigIF(K395eqsig0,0,(AC395-K395)/K395)</t>
  </si>
  <si>
    <t>eqsigIF(L395eqsig0,0,(AD395-L395)/L395)</t>
  </si>
  <si>
    <t>eqsigIF(H371eqsig0,0,H395/H371)</t>
  </si>
  <si>
    <t>eqsigIF(N371eqsig0,0,N395/N371)</t>
  </si>
  <si>
    <t>eqsigIF(Z371eqsig0,0,Z395/Z371)</t>
  </si>
  <si>
    <t>eqsigIF(I371eqsig0,0,I395/I371)</t>
  </si>
  <si>
    <t>eqsigIF(O371eqsig0,0,O395/O371)</t>
  </si>
  <si>
    <t>eqsigIF(AA371eqsig0,0,AA395/AA371)</t>
  </si>
  <si>
    <t>eqsigSalesPlan!D396</t>
  </si>
  <si>
    <t>eqsigSalesPlan!E396</t>
  </si>
  <si>
    <t>eqsigSalesPlan!F396</t>
  </si>
  <si>
    <t>eqsigSalesPlan!H396</t>
  </si>
  <si>
    <t>eqsigSalesPlan!I396</t>
  </si>
  <si>
    <t>eqsigSalesPlan!K396</t>
  </si>
  <si>
    <t>eqsigSalesPlan!J396</t>
  </si>
  <si>
    <t>eqsigSalesPlan!M396</t>
  </si>
  <si>
    <t>eqsigSalesPlan!Q396</t>
  </si>
  <si>
    <t>eqsigIF(F396eqsig0,0,IF(SalesPlan!P396eqsig0,SalesPlan!$P$96,SalesPlan!P396))</t>
  </si>
  <si>
    <t>eqsigSalesPlan!R396</t>
  </si>
  <si>
    <t>eqsigSalesPlan!S396</t>
  </si>
  <si>
    <t>eqsigIF(H396eqsig0,0,(N396-H396)/H396)</t>
  </si>
  <si>
    <t>eqsigIF(I396eqsig0,0,(O396-I396)/I396)</t>
  </si>
  <si>
    <t>eqsigIF(J396eqsig0,0,(P396-J396)/J396)</t>
  </si>
  <si>
    <t>eqsigIF(K396eqsig0,0,(Q396-K396)/K396)</t>
  </si>
  <si>
    <t>eqsigIF(L396eqsig0,0,(R396-L396)/L396)</t>
  </si>
  <si>
    <t>eqsigRangeDetail!$YO$18*AM396</t>
  </si>
  <si>
    <t>eqsigRangeDetail!$AGF$18*AQ396</t>
  </si>
  <si>
    <t>eqsigIF(AA396eqsig0,0,Z396/AA396*1000)</t>
  </si>
  <si>
    <t>eqsigIF(F396eqsig0,0,AA396/AD396/F396/13)</t>
  </si>
  <si>
    <t>eqsigIF(F396eqsig0,0,HLOOKUP("DIST "&amp;B371&amp;":All Stores",Distribution!$1:$10,10,FALSE)+HLOOKUP((LEFT("Dist : "&amp;B371&amp;E396,10)),Distribution!$1:$10,10,FALSE)+HLOOKUP("Dist : "&amp;B371&amp;E396,Distribution!$1:$10,10,FALSE))</t>
  </si>
  <si>
    <t>eqsigIF(H396eqsig0,0,(Z396-H396)/H396)</t>
  </si>
  <si>
    <t>eqsigIF(I396eqsig0,0,(AA396-I396)/I396)</t>
  </si>
  <si>
    <t>eqsigIF(J396eqsig0,0,(AB396-J396)/J396)</t>
  </si>
  <si>
    <t>eqsigIF(K396eqsig0,0,(AC396-K396)/K396)</t>
  </si>
  <si>
    <t>eqsigIF(L396eqsig0,0,(AD396-L396)/L396)</t>
  </si>
  <si>
    <t>eqsigIF(H371eqsig0,0,H396/H371)</t>
  </si>
  <si>
    <t>eqsigIF(N371eqsig0,0,N396/N371)</t>
  </si>
  <si>
    <t>eqsigIF(Z371eqsig0,0,Z396/Z371)</t>
  </si>
  <si>
    <t>eqsigIF(I371eqsig0,0,I396/I371)</t>
  </si>
  <si>
    <t>eqsigIF(O371eqsig0,0,O396/O371)</t>
  </si>
  <si>
    <t>eqsigIF(AA371eqsig0,0,AA396/AA371)</t>
  </si>
  <si>
    <t>eqsigSalesPlan!D397</t>
  </si>
  <si>
    <t>eqsigSalesPlan!E397</t>
  </si>
  <si>
    <t>eqsigSalesPlan!F397</t>
  </si>
  <si>
    <t>eqsigSalesPlan!H397</t>
  </si>
  <si>
    <t>eqsigSalesPlan!I397</t>
  </si>
  <si>
    <t>eqsigSalesPlan!K397</t>
  </si>
  <si>
    <t>eqsigSalesPlan!J397</t>
  </si>
  <si>
    <t>eqsigSalesPlan!M397</t>
  </si>
  <si>
    <t>eqsigSalesPlan!Q397</t>
  </si>
  <si>
    <t>eqsigIF(F397eqsig0,0,IF(SalesPlan!P397eqsig0,SalesPlan!$P$96,SalesPlan!P397))</t>
  </si>
  <si>
    <t>eqsigSalesPlan!R397</t>
  </si>
  <si>
    <t>eqsigSalesPlan!S397</t>
  </si>
  <si>
    <t>eqsigIF(H397eqsig0,0,(N397-H397)/H397)</t>
  </si>
  <si>
    <t>eqsigIF(I397eqsig0,0,(O397-I397)/I397)</t>
  </si>
  <si>
    <t>eqsigIF(J397eqsig0,0,(P397-J397)/J397)</t>
  </si>
  <si>
    <t>eqsigIF(K397eqsig0,0,(Q397-K397)/K397)</t>
  </si>
  <si>
    <t>eqsigIF(L397eqsig0,0,(R397-L397)/L397)</t>
  </si>
  <si>
    <t>eqsigRangeDetail!$YO$18*AM397</t>
  </si>
  <si>
    <t>eqsigRangeDetail!$AGF$18*AQ397</t>
  </si>
  <si>
    <t>eqsigIF(AA397eqsig0,0,Z397/AA397*1000)</t>
  </si>
  <si>
    <t>eqsigIF(F397eqsig0,0,AA397/AD397/F397/13)</t>
  </si>
  <si>
    <t>eqsigIF(F397eqsig0,0,HLOOKUP("DIST "&amp;B371&amp;":All Stores",Distribution!$1:$10,10,FALSE)+HLOOKUP((LEFT("Dist : "&amp;B371&amp;E397,10)),Distribution!$1:$10,10,FALSE)+HLOOKUP("Dist : "&amp;B371&amp;E397,Distribution!$1:$10,10,FALSE))</t>
  </si>
  <si>
    <t>eqsigIF(H397eqsig0,0,(Z397-H397)/H397)</t>
  </si>
  <si>
    <t>eqsigIF(I397eqsig0,0,(AA397-I397)/I397)</t>
  </si>
  <si>
    <t>eqsigIF(J397eqsig0,0,(AB397-J397)/J397)</t>
  </si>
  <si>
    <t>eqsigIF(K397eqsig0,0,(AC397-K397)/K397)</t>
  </si>
  <si>
    <t>eqsigIF(L397eqsig0,0,(AD397-L397)/L397)</t>
  </si>
  <si>
    <t>eqsigIF(H371eqsig0,0,H397/H371)</t>
  </si>
  <si>
    <t>eqsigIF(N371eqsig0,0,N397/N371)</t>
  </si>
  <si>
    <t>eqsigIF(Z371eqsig0,0,Z397/Z371)</t>
  </si>
  <si>
    <t>eqsigIF(I371eqsig0,0,I397/I371)</t>
  </si>
  <si>
    <t>eqsigIF(O371eqsig0,0,O397/O371)</t>
  </si>
  <si>
    <t>eqsigIF(AA371eqsig0,0,AA397/AA371)</t>
  </si>
  <si>
    <t>eqsigSalesPlan!D398</t>
  </si>
  <si>
    <t>eqsigSalesPlan!E398</t>
  </si>
  <si>
    <t>eqsigSalesPlan!F398</t>
  </si>
  <si>
    <t>eqsigSalesPlan!H398</t>
  </si>
  <si>
    <t>eqsigSalesPlan!I398</t>
  </si>
  <si>
    <t>eqsigSalesPlan!K398</t>
  </si>
  <si>
    <t>eqsigSalesPlan!J398</t>
  </si>
  <si>
    <t>eqsigSalesPlan!M398</t>
  </si>
  <si>
    <t>eqsigSalesPlan!Q398</t>
  </si>
  <si>
    <t>eqsigIF(F398eqsig0,0,IF(SalesPlan!P398eqsig0,SalesPlan!$P$96,SalesPlan!P398))</t>
  </si>
  <si>
    <t>eqsigSalesPlan!R398</t>
  </si>
  <si>
    <t>eqsigSalesPlan!S398</t>
  </si>
  <si>
    <t>eqsigIF(H398eqsig0,0,(N398-H398)/H398)</t>
  </si>
  <si>
    <t>eqsigIF(I398eqsig0,0,(O398-I398)/I398)</t>
  </si>
  <si>
    <t>eqsigIF(J398eqsig0,0,(P398-J398)/J398)</t>
  </si>
  <si>
    <t>eqsigIF(K398eqsig0,0,(Q398-K398)/K398)</t>
  </si>
  <si>
    <t>eqsigIF(L398eqsig0,0,(R398-L398)/L398)</t>
  </si>
  <si>
    <t>eqsigRangeDetail!$YO$18*AM398</t>
  </si>
  <si>
    <t>eqsigRangeDetail!$AGF$18*AQ398</t>
  </si>
  <si>
    <t>eqsigIF(AA398eqsig0,0,Z398/AA398*1000)</t>
  </si>
  <si>
    <t>eqsigIF(F398eqsig0,0,AA398/AD398/F398/13)</t>
  </si>
  <si>
    <t>eqsigIF(F398eqsig0,0,HLOOKUP("DIST "&amp;B371&amp;":All Stores",Distribution!$1:$10,10,FALSE)+HLOOKUP((LEFT("Dist : "&amp;B371&amp;E398,10)),Distribution!$1:$10,10,FALSE)+HLOOKUP("Dist : "&amp;B371&amp;E398,Distribution!$1:$10,10,FALSE))</t>
  </si>
  <si>
    <t>eqsigIF(H398eqsig0,0,(Z398-H398)/H398)</t>
  </si>
  <si>
    <t>eqsigIF(I398eqsig0,0,(AA398-I398)/I398)</t>
  </si>
  <si>
    <t>eqsigIF(J398eqsig0,0,(AB398-J398)/J398)</t>
  </si>
  <si>
    <t>eqsigIF(K398eqsig0,0,(AC398-K398)/K398)</t>
  </si>
  <si>
    <t>eqsigIF(L398eqsig0,0,(AD398-L398)/L398)</t>
  </si>
  <si>
    <t>eqsigIF(H371eqsig0,0,H398/H371)</t>
  </si>
  <si>
    <t>eqsigIF(N371eqsig0,0,N398/N371)</t>
  </si>
  <si>
    <t>eqsigIF(Z371eqsig0,0,Z398/Z371)</t>
  </si>
  <si>
    <t>eqsigIF(I371eqsig0,0,I398/I371)</t>
  </si>
  <si>
    <t>eqsigIF(O371eqsig0,0,O398/O371)</t>
  </si>
  <si>
    <t>eqsigIF(AA371eqsig0,0,AA398/AA371)</t>
  </si>
  <si>
    <t>eqsigSalesPlan!D399</t>
  </si>
  <si>
    <t>eqsigSalesPlan!E399</t>
  </si>
  <si>
    <t>eqsigSalesPlan!F399</t>
  </si>
  <si>
    <t>eqsigSalesPlan!H399</t>
  </si>
  <si>
    <t>eqsigSalesPlan!I399</t>
  </si>
  <si>
    <t>eqsigSalesPlan!K399</t>
  </si>
  <si>
    <t>eqsigSalesPlan!J399</t>
  </si>
  <si>
    <t>eqsigSalesPlan!M399</t>
  </si>
  <si>
    <t>eqsigSalesPlan!Q399</t>
  </si>
  <si>
    <t>eqsigIF(F399eqsig0,0,IF(SalesPlan!P399eqsig0,SalesPlan!$P$96,SalesPlan!P399))</t>
  </si>
  <si>
    <t>eqsigSalesPlan!R399</t>
  </si>
  <si>
    <t>eqsigSalesPlan!S399</t>
  </si>
  <si>
    <t>eqsigIF(H399eqsig0,0,(N399-H399)/H399)</t>
  </si>
  <si>
    <t>eqsigIF(I399eqsig0,0,(O399-I399)/I399)</t>
  </si>
  <si>
    <t>eqsigIF(J399eqsig0,0,(P399-J399)/J399)</t>
  </si>
  <si>
    <t>eqsigIF(K399eqsig0,0,(Q399-K399)/K399)</t>
  </si>
  <si>
    <t>eqsigIF(L399eqsig0,0,(R399-L399)/L399)</t>
  </si>
  <si>
    <t>eqsigRangeDetail!$YO$18*AM399</t>
  </si>
  <si>
    <t>eqsigRangeDetail!$AGF$18*AQ399</t>
  </si>
  <si>
    <t>eqsigIF(AA399eqsig0,0,Z399/AA399*1000)</t>
  </si>
  <si>
    <t>eqsigIF(F399eqsig0,0,AA399/AD399/F399/13)</t>
  </si>
  <si>
    <t>eqsigIF(F399eqsig0,0,HLOOKUP("DIST "&amp;B371&amp;":All Stores",Distribution!$1:$10,10,FALSE)+HLOOKUP((LEFT("Dist : "&amp;B371&amp;E399,10)),Distribution!$1:$10,10,FALSE)+HLOOKUP("Dist : "&amp;B371&amp;E399,Distribution!$1:$10,10,FALSE))</t>
  </si>
  <si>
    <t>eqsigIF(H399eqsig0,0,(Z399-H399)/H399)</t>
  </si>
  <si>
    <t>eqsigIF(I399eqsig0,0,(AA399-I399)/I399)</t>
  </si>
  <si>
    <t>eqsigIF(J399eqsig0,0,(AB399-J399)/J399)</t>
  </si>
  <si>
    <t>eqsigIF(K399eqsig0,0,(AC399-K399)/K399)</t>
  </si>
  <si>
    <t>eqsigIF(L399eqsig0,0,(AD399-L399)/L399)</t>
  </si>
  <si>
    <t>eqsigIF(H371eqsig0,0,H399/H371)</t>
  </si>
  <si>
    <t>eqsigIF(N371eqsig0,0,N399/N371)</t>
  </si>
  <si>
    <t>eqsigIF(Z371eqsig0,0,Z399/Z371)</t>
  </si>
  <si>
    <t>eqsigIF(I371eqsig0,0,I399/I371)</t>
  </si>
  <si>
    <t>eqsigIF(O371eqsig0,0,O399/O371)</t>
  </si>
  <si>
    <t>eqsigIF(AA371eqsig0,0,AA399/AA371)</t>
  </si>
  <si>
    <t>eqsigSalesPlan!D400</t>
  </si>
  <si>
    <t>eqsigSalesPlan!E400</t>
  </si>
  <si>
    <t>eqsigSalesPlan!F400</t>
  </si>
  <si>
    <t>eqsigSalesPlan!H400</t>
  </si>
  <si>
    <t>eqsigSalesPlan!I400</t>
  </si>
  <si>
    <t>eqsigSalesPlan!K400</t>
  </si>
  <si>
    <t>eqsigSalesPlan!J400</t>
  </si>
  <si>
    <t>eqsigSalesPlan!M400</t>
  </si>
  <si>
    <t>eqsigSalesPlan!Q400</t>
  </si>
  <si>
    <t>eqsigIF(F400eqsig0,0,IF(SalesPlan!P400eqsig0,SalesPlan!$P$96,SalesPlan!P400))</t>
  </si>
  <si>
    <t>eqsigSalesPlan!R400</t>
  </si>
  <si>
    <t>eqsigSalesPlan!S400</t>
  </si>
  <si>
    <t>eqsigIF(H400eqsig0,0,(N400-H400)/H400)</t>
  </si>
  <si>
    <t>eqsigIF(I400eqsig0,0,(O400-I400)/I400)</t>
  </si>
  <si>
    <t>eqsigIF(J400eqsig0,0,(P400-J400)/J400)</t>
  </si>
  <si>
    <t>eqsigIF(K400eqsig0,0,(Q400-K400)/K400)</t>
  </si>
  <si>
    <t>eqsigIF(L400eqsig0,0,(R400-L400)/L400)</t>
  </si>
  <si>
    <t>eqsigRangeDetail!$YO$18*AM400</t>
  </si>
  <si>
    <t>eqsigRangeDetail!$AGF$18*AQ400</t>
  </si>
  <si>
    <t>eqsigIF(AA400eqsig0,0,Z400/AA400*1000)</t>
  </si>
  <si>
    <t>eqsigIF(F400eqsig0,0,AA400/AD400/F400/13)</t>
  </si>
  <si>
    <t>eqsigIF(F400eqsig0,0,HLOOKUP("DIST "&amp;B371&amp;":All Stores",Distribution!$1:$10,10,FALSE)+HLOOKUP((LEFT("Dist : "&amp;B371&amp;E400,10)),Distribution!$1:$10,10,FALSE)+HLOOKUP("Dist : "&amp;B371&amp;E400,Distribution!$1:$10,10,FALSE))</t>
  </si>
  <si>
    <t>eqsigIF(H400eqsig0,0,(Z400-H400)/H400)</t>
  </si>
  <si>
    <t>eqsigIF(I400eqsig0,0,(AA400-I400)/I400)</t>
  </si>
  <si>
    <t>eqsigIF(J400eqsig0,0,(AB400-J400)/J400)</t>
  </si>
  <si>
    <t>eqsigIF(K400eqsig0,0,(AC400-K400)/K400)</t>
  </si>
  <si>
    <t>eqsigIF(L400eqsig0,0,(AD400-L400)/L400)</t>
  </si>
  <si>
    <t>eqsigIF(H371eqsig0,0,H400/H371)</t>
  </si>
  <si>
    <t>eqsigIF(N371eqsig0,0,N400/N371)</t>
  </si>
  <si>
    <t>eqsigIF(Z371eqsig0,0,Z400/Z371)</t>
  </si>
  <si>
    <t>eqsigIF(I371eqsig0,0,I400/I371)</t>
  </si>
  <si>
    <t>eqsigIF(O371eqsig0,0,O400/O371)</t>
  </si>
  <si>
    <t>eqsigIF(AA371eqsig0,0,AA400/AA371)</t>
  </si>
  <si>
    <t>eqsigSalesPlan!D401</t>
  </si>
  <si>
    <t>eqsigSalesPlan!E401</t>
  </si>
  <si>
    <t>eqsigSalesPlan!F401</t>
  </si>
  <si>
    <t>eqsigSalesPlan!H401</t>
  </si>
  <si>
    <t>eqsigSalesPlan!I401</t>
  </si>
  <si>
    <t>eqsigSalesPlan!K401</t>
  </si>
  <si>
    <t>eqsigSalesPlan!J401</t>
  </si>
  <si>
    <t>eqsigSalesPlan!M401</t>
  </si>
  <si>
    <t>eqsigSalesPlan!Q401</t>
  </si>
  <si>
    <t>eqsigIF(F401eqsig0,0,IF(SalesPlan!P401eqsig0,SalesPlan!$P$96,SalesPlan!P401))</t>
  </si>
  <si>
    <t>eqsigSalesPlan!R401</t>
  </si>
  <si>
    <t>eqsigSalesPlan!S401</t>
  </si>
  <si>
    <t>eqsigIF(H401eqsig0,0,(N401-H401)/H401)</t>
  </si>
  <si>
    <t>eqsigIF(I401eqsig0,0,(O401-I401)/I401)</t>
  </si>
  <si>
    <t>eqsigIF(J401eqsig0,0,(P401-J401)/J401)</t>
  </si>
  <si>
    <t>eqsigIF(K401eqsig0,0,(Q401-K401)/K401)</t>
  </si>
  <si>
    <t>eqsigIF(L401eqsig0,0,(R401-L401)/L401)</t>
  </si>
  <si>
    <t>eqsigRangeDetail!$YO$18*AM401</t>
  </si>
  <si>
    <t>eqsigRangeDetail!$AGF$18*AQ401</t>
  </si>
  <si>
    <t>eqsigIF(AA401eqsig0,0,Z401/AA401*1000)</t>
  </si>
  <si>
    <t>eqsigIF(F401eqsig0,0,AA401/AD401/F401/13)</t>
  </si>
  <si>
    <t>eqsigIF(F401eqsig0,0,HLOOKUP("DIST "&amp;B371&amp;":All Stores",Distribution!$1:$10,10,FALSE)+HLOOKUP((LEFT("Dist : "&amp;B371&amp;E401,10)),Distribution!$1:$10,10,FALSE)+HLOOKUP("Dist : "&amp;B371&amp;E401,Distribution!$1:$10,10,FALSE))</t>
  </si>
  <si>
    <t>eqsigIF(H401eqsig0,0,(Z401-H401)/H401)</t>
  </si>
  <si>
    <t>eqsigIF(I401eqsig0,0,(AA401-I401)/I401)</t>
  </si>
  <si>
    <t>eqsigIF(J401eqsig0,0,(AB401-J401)/J401)</t>
  </si>
  <si>
    <t>eqsigIF(K401eqsig0,0,(AC401-K401)/K401)</t>
  </si>
  <si>
    <t>eqsigIF(L401eqsig0,0,(AD401-L401)/L401)</t>
  </si>
  <si>
    <t>eqsigIF(H371eqsig0,0,H401/H371)</t>
  </si>
  <si>
    <t>eqsigIF(N371eqsig0,0,N401/N371)</t>
  </si>
  <si>
    <t>eqsigIF(Z371eqsig0,0,Z401/Z371)</t>
  </si>
  <si>
    <t>eqsigIF(I371eqsig0,0,I401/I371)</t>
  </si>
  <si>
    <t>eqsigIF(O371eqsig0,0,O401/O371)</t>
  </si>
  <si>
    <t>eqsigIF(AA371eqsig0,0,AA401/AA371)</t>
  </si>
  <si>
    <t>eqsigSalesPlan!D402</t>
  </si>
  <si>
    <t>eqsigSalesPlan!E402</t>
  </si>
  <si>
    <t>eqsigSalesPlan!F402</t>
  </si>
  <si>
    <t>eqsigSalesPlan!H402</t>
  </si>
  <si>
    <t>eqsigSalesPlan!I402</t>
  </si>
  <si>
    <t>eqsigSalesPlan!K402</t>
  </si>
  <si>
    <t>eqsigSalesPlan!J402</t>
  </si>
  <si>
    <t>eqsigSalesPlan!M402</t>
  </si>
  <si>
    <t>eqsigSalesPlan!Q402</t>
  </si>
  <si>
    <t>eqsigIF(F402eqsig0,0,IF(SalesPlan!P402eqsig0,SalesPlan!$P$96,SalesPlan!P402))</t>
  </si>
  <si>
    <t>eqsigSalesPlan!R402</t>
  </si>
  <si>
    <t>eqsigSalesPlan!S402</t>
  </si>
  <si>
    <t>eqsigIF(H402eqsig0,0,(N402-H402)/H402)</t>
  </si>
  <si>
    <t>eqsigIF(I402eqsig0,0,(O402-I402)/I402)</t>
  </si>
  <si>
    <t>eqsigIF(J402eqsig0,0,(P402-J402)/J402)</t>
  </si>
  <si>
    <t>eqsigIF(K402eqsig0,0,(Q402-K402)/K402)</t>
  </si>
  <si>
    <t>eqsigIF(L402eqsig0,0,(R402-L402)/L402)</t>
  </si>
  <si>
    <t>eqsigRangeDetail!$YO$18*AM402</t>
  </si>
  <si>
    <t>eqsigRangeDetail!$AGF$18*AQ402</t>
  </si>
  <si>
    <t>eqsigIF(AA402eqsig0,0,Z402/AA402*1000)</t>
  </si>
  <si>
    <t>eqsigIF(F402eqsig0,0,AA402/AD402/F402/13)</t>
  </si>
  <si>
    <t>eqsigIF(F402eqsig0,0,HLOOKUP("DIST "&amp;B371&amp;":All Stores",Distribution!$1:$10,10,FALSE)+HLOOKUP((LEFT("Dist : "&amp;B371&amp;E402,10)),Distribution!$1:$10,10,FALSE)+HLOOKUP("Dist : "&amp;B371&amp;E402,Distribution!$1:$10,10,FALSE))</t>
  </si>
  <si>
    <t>eqsigIF(H402eqsig0,0,(Z402-H402)/H402)</t>
  </si>
  <si>
    <t>eqsigIF(I402eqsig0,0,(AA402-I402)/I402)</t>
  </si>
  <si>
    <t>eqsigIF(J402eqsig0,0,(AB402-J402)/J402)</t>
  </si>
  <si>
    <t>eqsigIF(K402eqsig0,0,(AC402-K402)/K402)</t>
  </si>
  <si>
    <t>eqsigIF(L402eqsig0,0,(AD402-L402)/L402)</t>
  </si>
  <si>
    <t>eqsigIF(H371eqsig0,0,H402/H371)</t>
  </si>
  <si>
    <t>eqsigIF(N371eqsig0,0,N402/N371)</t>
  </si>
  <si>
    <t>eqsigIF(Z371eqsig0,0,Z402/Z371)</t>
  </si>
  <si>
    <t>eqsigIF(I371eqsig0,0,I402/I371)</t>
  </si>
  <si>
    <t>eqsigIF(O371eqsig0,0,O402/O371)</t>
  </si>
  <si>
    <t>eqsigIF(AA371eqsig0,0,AA402/AA371)</t>
  </si>
  <si>
    <t>eqsigSalesPlan!D403</t>
  </si>
  <si>
    <t>eqsigSalesPlan!E403</t>
  </si>
  <si>
    <t>eqsigSalesPlan!F403</t>
  </si>
  <si>
    <t>eqsigSalesPlan!H403</t>
  </si>
  <si>
    <t>eqsigSalesPlan!I403</t>
  </si>
  <si>
    <t>eqsigSalesPlan!K403</t>
  </si>
  <si>
    <t>eqsigSalesPlan!J403</t>
  </si>
  <si>
    <t>eqsigSalesPlan!M403</t>
  </si>
  <si>
    <t>eqsigSalesPlan!Q403</t>
  </si>
  <si>
    <t>eqsigIF(F403eqsig0,0,IF(SalesPlan!P403eqsig0,SalesPlan!$P$96,SalesPlan!P403))</t>
  </si>
  <si>
    <t>eqsigSalesPlan!R403</t>
  </si>
  <si>
    <t>eqsigSalesPlan!S403</t>
  </si>
  <si>
    <t>eqsigIF(H403eqsig0,0,(N403-H403)/H403)</t>
  </si>
  <si>
    <t>eqsigIF(I403eqsig0,0,(O403-I403)/I403)</t>
  </si>
  <si>
    <t>eqsigIF(J403eqsig0,0,(P403-J403)/J403)</t>
  </si>
  <si>
    <t>eqsigIF(K403eqsig0,0,(Q403-K403)/K403)</t>
  </si>
  <si>
    <t>eqsigIF(L403eqsig0,0,(R403-L403)/L403)</t>
  </si>
  <si>
    <t>eqsigRangeDetail!$YO$18*AM403</t>
  </si>
  <si>
    <t>eqsigRangeDetail!$AGF$18*AQ403</t>
  </si>
  <si>
    <t>eqsigIF(AA403eqsig0,0,Z403/AA403*1000)</t>
  </si>
  <si>
    <t>eqsigIF(F403eqsig0,0,AA403/AD403/F403/13)</t>
  </si>
  <si>
    <t>eqsigIF(F403eqsig0,0,HLOOKUP("DIST "&amp;B371&amp;":All Stores",Distribution!$1:$10,10,FALSE)+HLOOKUP((LEFT("Dist : "&amp;B371&amp;E403,10)),Distribution!$1:$10,10,FALSE)+HLOOKUP("Dist : "&amp;B371&amp;E403,Distribution!$1:$10,10,FALSE))</t>
  </si>
  <si>
    <t>eqsigIF(H403eqsig0,0,(Z403-H403)/H403)</t>
  </si>
  <si>
    <t>eqsigIF(I403eqsig0,0,(AA403-I403)/I403)</t>
  </si>
  <si>
    <t>eqsigIF(J403eqsig0,0,(AB403-J403)/J403)</t>
  </si>
  <si>
    <t>eqsigIF(K403eqsig0,0,(AC403-K403)/K403)</t>
  </si>
  <si>
    <t>eqsigIF(L403eqsig0,0,(AD403-L403)/L403)</t>
  </si>
  <si>
    <t>eqsigIF(H371eqsig0,0,H403/H371)</t>
  </si>
  <si>
    <t>eqsigIF(N371eqsig0,0,N403/N371)</t>
  </si>
  <si>
    <t>eqsigIF(Z371eqsig0,0,Z403/Z371)</t>
  </si>
  <si>
    <t>eqsigIF(I371eqsig0,0,I403/I371)</t>
  </si>
  <si>
    <t>eqsigIF(O371eqsig0,0,O403/O371)</t>
  </si>
  <si>
    <t>eqsigIF(AA371eqsig0,0,AA403/AA371)</t>
  </si>
  <si>
    <t>eqsigSalesPlan!D404</t>
  </si>
  <si>
    <t>eqsigSalesPlan!E404</t>
  </si>
  <si>
    <t>eqsigSalesPlan!F404</t>
  </si>
  <si>
    <t>eqsigSalesPlan!H404</t>
  </si>
  <si>
    <t>eqsigSalesPlan!I404</t>
  </si>
  <si>
    <t>eqsigSalesPlan!K404</t>
  </si>
  <si>
    <t>eqsigSalesPlan!J404</t>
  </si>
  <si>
    <t>eqsigSalesPlan!M404</t>
  </si>
  <si>
    <t>eqsigSalesPlan!Q404</t>
  </si>
  <si>
    <t>eqsigIF(F404eqsig0,0,IF(SalesPlan!P404eqsig0,SalesPlan!$P$96,SalesPlan!P404))</t>
  </si>
  <si>
    <t>eqsigSalesPlan!R404</t>
  </si>
  <si>
    <t>eqsigSalesPlan!S404</t>
  </si>
  <si>
    <t>eqsigIF(H404eqsig0,0,(N404-H404)/H404)</t>
  </si>
  <si>
    <t>eqsigIF(I404eqsig0,0,(O404-I404)/I404)</t>
  </si>
  <si>
    <t>eqsigIF(J404eqsig0,0,(P404-J404)/J404)</t>
  </si>
  <si>
    <t>eqsigIF(K404eqsig0,0,(Q404-K404)/K404)</t>
  </si>
  <si>
    <t>eqsigIF(L404eqsig0,0,(R404-L404)/L404)</t>
  </si>
  <si>
    <t>eqsigRangeDetail!$YO$18*AM404</t>
  </si>
  <si>
    <t>eqsigRangeDetail!$AGF$18*AQ404</t>
  </si>
  <si>
    <t>eqsigIF(AA404eqsig0,0,Z404/AA404*1000)</t>
  </si>
  <si>
    <t>eqsigIF(F404eqsig0,0,AA404/AD404/F404/13)</t>
  </si>
  <si>
    <t>eqsigIF(F404eqsig0,0,HLOOKUP("DIST "&amp;B371&amp;":All Stores",Distribution!$1:$10,10,FALSE)+HLOOKUP((LEFT("Dist : "&amp;B371&amp;E404,10)),Distribution!$1:$10,10,FALSE)+HLOOKUP("Dist : "&amp;B371&amp;E404,Distribution!$1:$10,10,FALSE))</t>
  </si>
  <si>
    <t>eqsigIF(H404eqsig0,0,(Z404-H404)/H404)</t>
  </si>
  <si>
    <t>eqsigIF(I404eqsig0,0,(AA404-I404)/I404)</t>
  </si>
  <si>
    <t>eqsigIF(J404eqsig0,0,(AB404-J404)/J404)</t>
  </si>
  <si>
    <t>eqsigIF(K404eqsig0,0,(AC404-K404)/K404)</t>
  </si>
  <si>
    <t>eqsigIF(L404eqsig0,0,(AD404-L404)/L404)</t>
  </si>
  <si>
    <t>eqsigIF(H371eqsig0,0,H404/H371)</t>
  </si>
  <si>
    <t>eqsigIF(N371eqsig0,0,N404/N371)</t>
  </si>
  <si>
    <t>eqsigIF(Z371eqsig0,0,Z404/Z371)</t>
  </si>
  <si>
    <t>eqsigIF(I371eqsig0,0,I404/I371)</t>
  </si>
  <si>
    <t>eqsigIF(O371eqsig0,0,O404/O371)</t>
  </si>
  <si>
    <t>eqsigIF(AA371eqsig0,0,AA404/AA371)</t>
  </si>
  <si>
    <t>eqsigSalesPlan!D405</t>
  </si>
  <si>
    <t>eqsigSalesPlan!E405</t>
  </si>
  <si>
    <t>eqsigSalesPlan!F405</t>
  </si>
  <si>
    <t>eqsigSalesPlan!H405</t>
  </si>
  <si>
    <t>eqsigSalesPlan!I405</t>
  </si>
  <si>
    <t>eqsigSalesPlan!K405</t>
  </si>
  <si>
    <t>eqsigSalesPlan!J405</t>
  </si>
  <si>
    <t>eqsigSalesPlan!M405</t>
  </si>
  <si>
    <t>eqsigSalesPlan!Q405</t>
  </si>
  <si>
    <t>eqsigIF(F405eqsig0,0,IF(SalesPlan!P405eqsig0,SalesPlan!$P$96,SalesPlan!P405))</t>
  </si>
  <si>
    <t>eqsigSalesPlan!R405</t>
  </si>
  <si>
    <t>eqsigSalesPlan!S405</t>
  </si>
  <si>
    <t>eqsigIF(H405eqsig0,0,(N405-H405)/H405)</t>
  </si>
  <si>
    <t>eqsigIF(I405eqsig0,0,(O405-I405)/I405)</t>
  </si>
  <si>
    <t>eqsigIF(J405eqsig0,0,(P405-J405)/J405)</t>
  </si>
  <si>
    <t>eqsigIF(K405eqsig0,0,(Q405-K405)/K405)</t>
  </si>
  <si>
    <t>eqsigIF(L405eqsig0,0,(R405-L405)/L405)</t>
  </si>
  <si>
    <t>eqsigRangeDetail!$YO$18*AM405</t>
  </si>
  <si>
    <t>eqsigRangeDetail!$AGF$18*AQ405</t>
  </si>
  <si>
    <t>eqsigIF(AA405eqsig0,0,Z405/AA405*1000)</t>
  </si>
  <si>
    <t>eqsigIF(F405eqsig0,0,AA405/AD405/F405/13)</t>
  </si>
  <si>
    <t>eqsigIF(F405eqsig0,0,HLOOKUP("DIST "&amp;B371&amp;":All Stores",Distribution!$1:$10,10,FALSE)+HLOOKUP((LEFT("Dist : "&amp;B371&amp;E405,10)),Distribution!$1:$10,10,FALSE)+HLOOKUP("Dist : "&amp;B371&amp;E405,Distribution!$1:$10,10,FALSE))</t>
  </si>
  <si>
    <t>eqsigIF(H405eqsig0,0,(Z405-H405)/H405)</t>
  </si>
  <si>
    <t>eqsigIF(I405eqsig0,0,(AA405-I405)/I405)</t>
  </si>
  <si>
    <t>eqsigIF(J405eqsig0,0,(AB405-J405)/J405)</t>
  </si>
  <si>
    <t>eqsigIF(K405eqsig0,0,(AC405-K405)/K405)</t>
  </si>
  <si>
    <t>eqsigIF(L405eqsig0,0,(AD405-L405)/L405)</t>
  </si>
  <si>
    <t>eqsigIF(H371eqsig0,0,H405/H371)</t>
  </si>
  <si>
    <t>eqsigIF(N371eqsig0,0,N405/N371)</t>
  </si>
  <si>
    <t>eqsigIF(Z371eqsig0,0,Z405/Z371)</t>
  </si>
  <si>
    <t>eqsigIF(I371eqsig0,0,I405/I371)</t>
  </si>
  <si>
    <t>eqsigIF(O371eqsig0,0,O405/O371)</t>
  </si>
  <si>
    <t>eqsigIF(AA371eqsig0,0,AA405/AA371)</t>
  </si>
  <si>
    <t>eqsigSalesPlan!D406</t>
  </si>
  <si>
    <t>eqsigSalesPlan!E406</t>
  </si>
  <si>
    <t>eqsigSalesPlan!F406</t>
  </si>
  <si>
    <t>eqsigSalesPlan!H406</t>
  </si>
  <si>
    <t>eqsigSalesPlan!I406</t>
  </si>
  <si>
    <t>eqsigSalesPlan!K406</t>
  </si>
  <si>
    <t>eqsigSalesPlan!J406</t>
  </si>
  <si>
    <t>eqsigSalesPlan!M406</t>
  </si>
  <si>
    <t>eqsigSalesPlan!Q406</t>
  </si>
  <si>
    <t>eqsigIF(F406eqsig0,0,IF(SalesPlan!P406eqsig0,SalesPlan!$P$96,SalesPlan!P406))</t>
  </si>
  <si>
    <t>eqsigSalesPlan!R406</t>
  </si>
  <si>
    <t>eqsigSalesPlan!S406</t>
  </si>
  <si>
    <t>eqsigIF(H406eqsig0,0,(N406-H406)/H406)</t>
  </si>
  <si>
    <t>eqsigIF(I406eqsig0,0,(O406-I406)/I406)</t>
  </si>
  <si>
    <t>eqsigIF(J406eqsig0,0,(P406-J406)/J406)</t>
  </si>
  <si>
    <t>eqsigIF(K406eqsig0,0,(Q406-K406)/K406)</t>
  </si>
  <si>
    <t>eqsigIF(L406eqsig0,0,(R406-L406)/L406)</t>
  </si>
  <si>
    <t>eqsigRangeDetail!$YO$18*AM406</t>
  </si>
  <si>
    <t>eqsigRangeDetail!$AGF$18*AQ406</t>
  </si>
  <si>
    <t>eqsigIF(AA406eqsig0,0,Z406/AA406*1000)</t>
  </si>
  <si>
    <t>eqsigIF(F406eqsig0,0,AA406/AD406/F406/13)</t>
  </si>
  <si>
    <t>eqsigIF(F406eqsig0,0,HLOOKUP("DIST "&amp;B371&amp;":All Stores",Distribution!$1:$10,10,FALSE)+HLOOKUP((LEFT("Dist : "&amp;B371&amp;E406,10)),Distribution!$1:$10,10,FALSE)+HLOOKUP("Dist : "&amp;B371&amp;E406,Distribution!$1:$10,10,FALSE))</t>
  </si>
  <si>
    <t>eqsigIF(H406eqsig0,0,(Z406-H406)/H406)</t>
  </si>
  <si>
    <t>eqsigIF(I406eqsig0,0,(AA406-I406)/I406)</t>
  </si>
  <si>
    <t>eqsigIF(J406eqsig0,0,(AB406-J406)/J406)</t>
  </si>
  <si>
    <t>eqsigIF(K406eqsig0,0,(AC406-K406)/K406)</t>
  </si>
  <si>
    <t>eqsigIF(L406eqsig0,0,(AD406-L406)/L406)</t>
  </si>
  <si>
    <t>eqsigIF(H371eqsig0,0,H406/H371)</t>
  </si>
  <si>
    <t>eqsigIF(N371eqsig0,0,N406/N371)</t>
  </si>
  <si>
    <t>eqsigIF(Z371eqsig0,0,Z406/Z371)</t>
  </si>
  <si>
    <t>eqsigIF(I371eqsig0,0,I406/I371)</t>
  </si>
  <si>
    <t>eqsigIF(O371eqsig0,0,O406/O371)</t>
  </si>
  <si>
    <t>eqsigIF(AA371eqsig0,0,AA406/AA371)</t>
  </si>
  <si>
    <t>eqsigSalesPlan!D407</t>
  </si>
  <si>
    <t>eqsigSalesPlan!E407</t>
  </si>
  <si>
    <t>eqsigSalesPlan!F407</t>
  </si>
  <si>
    <t>eqsigSalesPlan!H407</t>
  </si>
  <si>
    <t>eqsigSalesPlan!I407</t>
  </si>
  <si>
    <t>eqsigSalesPlan!K407</t>
  </si>
  <si>
    <t>eqsigSalesPlan!J407</t>
  </si>
  <si>
    <t>eqsigSalesPlan!M407</t>
  </si>
  <si>
    <t>eqsigSalesPlan!Q407</t>
  </si>
  <si>
    <t>eqsigIF(F407eqsig0,0,IF(SalesPlan!P407eqsig0,SalesPlan!$P$96,SalesPlan!P407))</t>
  </si>
  <si>
    <t>eqsigSalesPlan!R407</t>
  </si>
  <si>
    <t>eqsigSalesPlan!S407</t>
  </si>
  <si>
    <t>eqsigIF(H407eqsig0,0,(N407-H407)/H407)</t>
  </si>
  <si>
    <t>eqsigIF(I407eqsig0,0,(O407-I407)/I407)</t>
  </si>
  <si>
    <t>eqsigIF(J407eqsig0,0,(P407-J407)/J407)</t>
  </si>
  <si>
    <t>eqsigIF(K407eqsig0,0,(Q407-K407)/K407)</t>
  </si>
  <si>
    <t>eqsigIF(L407eqsig0,0,(R407-L407)/L407)</t>
  </si>
  <si>
    <t>eqsigRangeDetail!$YO$18*AM407</t>
  </si>
  <si>
    <t>eqsigRangeDetail!$AGF$18*AQ407</t>
  </si>
  <si>
    <t>eqsigIF(AA407eqsig0,0,Z407/AA407*1000)</t>
  </si>
  <si>
    <t>eqsigIF(F407eqsig0,0,AA407/AD407/F407/13)</t>
  </si>
  <si>
    <t>eqsigIF(F407eqsig0,0,HLOOKUP("DIST "&amp;B371&amp;":All Stores",Distribution!$1:$10,10,FALSE)+HLOOKUP((LEFT("Dist : "&amp;B371&amp;E407,10)),Distribution!$1:$10,10,FALSE)+HLOOKUP("Dist : "&amp;B371&amp;E407,Distribution!$1:$10,10,FALSE))</t>
  </si>
  <si>
    <t>eqsigIF(H407eqsig0,0,(Z407-H407)/H407)</t>
  </si>
  <si>
    <t>eqsigIF(I407eqsig0,0,(AA407-I407)/I407)</t>
  </si>
  <si>
    <t>eqsigIF(J407eqsig0,0,(AB407-J407)/J407)</t>
  </si>
  <si>
    <t>eqsigIF(K407eqsig0,0,(AC407-K407)/K407)</t>
  </si>
  <si>
    <t>eqsigIF(L407eqsig0,0,(AD407-L407)/L407)</t>
  </si>
  <si>
    <t>eqsigIF(H371eqsig0,0,H407/H371)</t>
  </si>
  <si>
    <t>eqsigIF(N371eqsig0,0,N407/N371)</t>
  </si>
  <si>
    <t>eqsigIF(Z371eqsig0,0,Z407/Z371)</t>
  </si>
  <si>
    <t>eqsigIF(I371eqsig0,0,I407/I371)</t>
  </si>
  <si>
    <t>eqsigIF(O371eqsig0,0,O407/O371)</t>
  </si>
  <si>
    <t>eqsigIF(AA371eqsig0,0,AA407/AA371)</t>
  </si>
  <si>
    <t>eqsigSalesPlan!D408</t>
  </si>
  <si>
    <t>eqsigSalesPlan!E408</t>
  </si>
  <si>
    <t>eqsigSalesPlan!F408</t>
  </si>
  <si>
    <t>eqsigSalesPlan!H408</t>
  </si>
  <si>
    <t>eqsigSalesPlan!I408</t>
  </si>
  <si>
    <t>eqsigSalesPlan!K408</t>
  </si>
  <si>
    <t>eqsigSalesPlan!J408</t>
  </si>
  <si>
    <t>eqsigSalesPlan!M408</t>
  </si>
  <si>
    <t>eqsigSalesPlan!Q408</t>
  </si>
  <si>
    <t>eqsigIF(F408eqsig0,0,IF(SalesPlan!P408eqsig0,SalesPlan!$P$96,SalesPlan!P408))</t>
  </si>
  <si>
    <t>eqsigSalesPlan!R408</t>
  </si>
  <si>
    <t>eqsigSalesPlan!S408</t>
  </si>
  <si>
    <t>eqsigIF(H408eqsig0,0,(N408-H408)/H408)</t>
  </si>
  <si>
    <t>eqsigIF(I408eqsig0,0,(O408-I408)/I408)</t>
  </si>
  <si>
    <t>eqsigIF(J408eqsig0,0,(P408-J408)/J408)</t>
  </si>
  <si>
    <t>eqsigIF(K408eqsig0,0,(Q408-K408)/K408)</t>
  </si>
  <si>
    <t>eqsigIF(L408eqsig0,0,(R408-L408)/L408)</t>
  </si>
  <si>
    <t>eqsigRangeDetail!$YO$18*AM408</t>
  </si>
  <si>
    <t>eqsigRangeDetail!$AGF$18*AQ408</t>
  </si>
  <si>
    <t>eqsigIF(AA408eqsig0,0,Z408/AA408*1000)</t>
  </si>
  <si>
    <t>eqsigIF(F408eqsig0,0,AA408/AD408/F408/13)</t>
  </si>
  <si>
    <t>eqsigIF(F408eqsig0,0,HLOOKUP("DIST "&amp;B371&amp;":All Stores",Distribution!$1:$10,10,FALSE)+HLOOKUP((LEFT("Dist : "&amp;B371&amp;E408,10)),Distribution!$1:$10,10,FALSE)+HLOOKUP("Dist : "&amp;B371&amp;E408,Distribution!$1:$10,10,FALSE))</t>
  </si>
  <si>
    <t>eqsigIF(H408eqsig0,0,(Z408-H408)/H408)</t>
  </si>
  <si>
    <t>eqsigIF(I408eqsig0,0,(AA408-I408)/I408)</t>
  </si>
  <si>
    <t>eqsigIF(J408eqsig0,0,(AB408-J408)/J408)</t>
  </si>
  <si>
    <t>eqsigIF(K408eqsig0,0,(AC408-K408)/K408)</t>
  </si>
  <si>
    <t>eqsigIF(L408eqsig0,0,(AD408-L408)/L408)</t>
  </si>
  <si>
    <t>eqsigIF(H371eqsig0,0,H408/H371)</t>
  </si>
  <si>
    <t>eqsigIF(N371eqsig0,0,N408/N371)</t>
  </si>
  <si>
    <t>eqsigIF(Z371eqsig0,0,Z408/Z371)</t>
  </si>
  <si>
    <t>eqsigIF(I371eqsig0,0,I408/I371)</t>
  </si>
  <si>
    <t>eqsigIF(O371eqsig0,0,O408/O371)</t>
  </si>
  <si>
    <t>eqsigIF(AA371eqsig0,0,AA408/AA371)</t>
  </si>
  <si>
    <t>eqsigSalesPlan!D409</t>
  </si>
  <si>
    <t>eqsigSalesPlan!E409</t>
  </si>
  <si>
    <t>eqsigSalesPlan!F409</t>
  </si>
  <si>
    <t>eqsigSalesPlan!H409</t>
  </si>
  <si>
    <t>eqsigSalesPlan!I409</t>
  </si>
  <si>
    <t>eqsigSalesPlan!K409</t>
  </si>
  <si>
    <t>eqsigSalesPlan!J409</t>
  </si>
  <si>
    <t>eqsigSalesPlan!M409</t>
  </si>
  <si>
    <t>eqsigSalesPlan!Q409</t>
  </si>
  <si>
    <t>eqsigIF(F409eqsig0,0,IF(SalesPlan!P409eqsig0,SalesPlan!$P$96,SalesPlan!P409))</t>
  </si>
  <si>
    <t>eqsigSalesPlan!R409</t>
  </si>
  <si>
    <t>eqsigSalesPlan!S409</t>
  </si>
  <si>
    <t>eqsigIF(H409eqsig0,0,(N409-H409)/H409)</t>
  </si>
  <si>
    <t>eqsigIF(I409eqsig0,0,(O409-I409)/I409)</t>
  </si>
  <si>
    <t>eqsigIF(J409eqsig0,0,(P409-J409)/J409)</t>
  </si>
  <si>
    <t>eqsigIF(K409eqsig0,0,(Q409-K409)/K409)</t>
  </si>
  <si>
    <t>eqsigIF(L409eqsig0,0,(R409-L409)/L409)</t>
  </si>
  <si>
    <t>eqsigRangeDetail!$YO$18*AM409</t>
  </si>
  <si>
    <t>eqsigRangeDetail!$AGF$18*AQ409</t>
  </si>
  <si>
    <t>eqsigIF(AA409eqsig0,0,Z409/AA409*1000)</t>
  </si>
  <si>
    <t>eqsigIF(F409eqsig0,0,AA409/AD409/F409/13)</t>
  </si>
  <si>
    <t>eqsigIF(F409eqsig0,0,HLOOKUP("DIST "&amp;B371&amp;":All Stores",Distribution!$1:$10,10,FALSE)+HLOOKUP((LEFT("Dist : "&amp;B371&amp;E409,10)),Distribution!$1:$10,10,FALSE)+HLOOKUP("Dist : "&amp;B371&amp;E409,Distribution!$1:$10,10,FALSE))</t>
  </si>
  <si>
    <t>eqsigIF(H409eqsig0,0,(Z409-H409)/H409)</t>
  </si>
  <si>
    <t>eqsigIF(I409eqsig0,0,(AA409-I409)/I409)</t>
  </si>
  <si>
    <t>eqsigIF(J409eqsig0,0,(AB409-J409)/J409)</t>
  </si>
  <si>
    <t>eqsigIF(K409eqsig0,0,(AC409-K409)/K409)</t>
  </si>
  <si>
    <t>eqsigIF(L409eqsig0,0,(AD409-L409)/L409)</t>
  </si>
  <si>
    <t>eqsigIF(H371eqsig0,0,H409/H371)</t>
  </si>
  <si>
    <t>eqsigIF(N371eqsig0,0,N409/N371)</t>
  </si>
  <si>
    <t>eqsigIF(Z371eqsig0,0,Z409/Z371)</t>
  </si>
  <si>
    <t>eqsigIF(I371eqsig0,0,I409/I371)</t>
  </si>
  <si>
    <t>eqsigIF(O371eqsig0,0,O409/O371)</t>
  </si>
  <si>
    <t>eqsigIF(AA371eqsig0,0,AA409/AA371)</t>
  </si>
  <si>
    <t>eqsigSalesPlan!D410</t>
  </si>
  <si>
    <t>eqsigSalesPlan!E410</t>
  </si>
  <si>
    <t>eqsigSalesPlan!F410</t>
  </si>
  <si>
    <t>eqsigSalesPlan!H410</t>
  </si>
  <si>
    <t>eqsigSalesPlan!I410</t>
  </si>
  <si>
    <t>eqsigSalesPlan!K410</t>
  </si>
  <si>
    <t>eqsigSalesPlan!J410</t>
  </si>
  <si>
    <t>eqsigSalesPlan!M410</t>
  </si>
  <si>
    <t>eqsigSalesPlan!Q410</t>
  </si>
  <si>
    <t>eqsigIF(F410eqsig0,0,IF(SalesPlan!P410eqsig0,SalesPlan!$P$96,SalesPlan!P410))</t>
  </si>
  <si>
    <t>eqsigSalesPlan!R410</t>
  </si>
  <si>
    <t>eqsigSalesPlan!S410</t>
  </si>
  <si>
    <t>eqsigIF(H410eqsig0,0,(N410-H410)/H410)</t>
  </si>
  <si>
    <t>eqsigIF(I410eqsig0,0,(O410-I410)/I410)</t>
  </si>
  <si>
    <t>eqsigIF(J410eqsig0,0,(P410-J410)/J410)</t>
  </si>
  <si>
    <t>eqsigIF(K410eqsig0,0,(Q410-K410)/K410)</t>
  </si>
  <si>
    <t>eqsigIF(L410eqsig0,0,(R410-L410)/L410)</t>
  </si>
  <si>
    <t>eqsigRangeDetail!$YO$18*AM410</t>
  </si>
  <si>
    <t>eqsigRangeDetail!$AGF$18*AQ410</t>
  </si>
  <si>
    <t>eqsigIF(AA410eqsig0,0,Z410/AA410*1000)</t>
  </si>
  <si>
    <t>eqsigIF(F410eqsig0,0,AA410/AD410/F410/13)</t>
  </si>
  <si>
    <t>eqsigIF(F410eqsig0,0,HLOOKUP("DIST "&amp;B371&amp;":All Stores",Distribution!$1:$10,10,FALSE)+HLOOKUP((LEFT("Dist : "&amp;B371&amp;E410,10)),Distribution!$1:$10,10,FALSE)+HLOOKUP("Dist : "&amp;B371&amp;E410,Distribution!$1:$10,10,FALSE))</t>
  </si>
  <si>
    <t>eqsigIF(H410eqsig0,0,(Z410-H410)/H410)</t>
  </si>
  <si>
    <t>eqsigIF(I410eqsig0,0,(AA410-I410)/I410)</t>
  </si>
  <si>
    <t>eqsigIF(J410eqsig0,0,(AB410-J410)/J410)</t>
  </si>
  <si>
    <t>eqsigIF(K410eqsig0,0,(AC410-K410)/K410)</t>
  </si>
  <si>
    <t>eqsigIF(L410eqsig0,0,(AD410-L410)/L410)</t>
  </si>
  <si>
    <t>eqsigIF(H371eqsig0,0,H410/H371)</t>
  </si>
  <si>
    <t>eqsigIF(N371eqsig0,0,N410/N371)</t>
  </si>
  <si>
    <t>eqsigIF(Z371eqsig0,0,Z410/Z371)</t>
  </si>
  <si>
    <t>eqsigIF(I371eqsig0,0,I410/I371)</t>
  </si>
  <si>
    <t>eqsigIF(O371eqsig0,0,O410/O371)</t>
  </si>
  <si>
    <t>eqsigIF(AA371eqsig0,0,AA410/AA371)</t>
  </si>
  <si>
    <t>eqsigSalesPlan!D411</t>
  </si>
  <si>
    <t>eqsigSalesPlan!E411</t>
  </si>
  <si>
    <t>eqsigSalesPlan!F411</t>
  </si>
  <si>
    <t>eqsigSalesPlan!H411</t>
  </si>
  <si>
    <t>eqsigSalesPlan!I411</t>
  </si>
  <si>
    <t>eqsigSalesPlan!K411</t>
  </si>
  <si>
    <t>eqsigSalesPlan!J411</t>
  </si>
  <si>
    <t>eqsigSalesPlan!M411</t>
  </si>
  <si>
    <t>eqsigSalesPlan!Q411</t>
  </si>
  <si>
    <t>eqsigIF(F411eqsig0,0,IF(SalesPlan!P411eqsig0,SalesPlan!$P$96,SalesPlan!P411))</t>
  </si>
  <si>
    <t>eqsigSalesPlan!R411</t>
  </si>
  <si>
    <t>eqsigSalesPlan!S411</t>
  </si>
  <si>
    <t>eqsigIF(H411eqsig0,0,(N411-H411)/H411)</t>
  </si>
  <si>
    <t>eqsigIF(I411eqsig0,0,(O411-I411)/I411)</t>
  </si>
  <si>
    <t>eqsigIF(J411eqsig0,0,(P411-J411)/J411)</t>
  </si>
  <si>
    <t>eqsigIF(K411eqsig0,0,(Q411-K411)/K411)</t>
  </si>
  <si>
    <t>eqsigIF(L411eqsig0,0,(R411-L411)/L411)</t>
  </si>
  <si>
    <t>eqsigRangeDetail!$YO$18*AM411</t>
  </si>
  <si>
    <t>eqsigRangeDetail!$AGF$18*AQ411</t>
  </si>
  <si>
    <t>eqsigIF(AA411eqsig0,0,Z411/AA411*1000)</t>
  </si>
  <si>
    <t>eqsigIF(F411eqsig0,0,AA411/AD411/F411/13)</t>
  </si>
  <si>
    <t>eqsigIF(F411eqsig0,0,HLOOKUP("DIST "&amp;B371&amp;":All Stores",Distribution!$1:$10,10,FALSE)+HLOOKUP((LEFT("Dist : "&amp;B371&amp;E411,10)),Distribution!$1:$10,10,FALSE)+HLOOKUP("Dist : "&amp;B371&amp;E411,Distribution!$1:$10,10,FALSE))</t>
  </si>
  <si>
    <t>eqsigIF(H411eqsig0,0,(Z411-H411)/H411)</t>
  </si>
  <si>
    <t>eqsigIF(I411eqsig0,0,(AA411-I411)/I411)</t>
  </si>
  <si>
    <t>eqsigIF(J411eqsig0,0,(AB411-J411)/J411)</t>
  </si>
  <si>
    <t>eqsigIF(K411eqsig0,0,(AC411-K411)/K411)</t>
  </si>
  <si>
    <t>eqsigIF(L411eqsig0,0,(AD411-L411)/L411)</t>
  </si>
  <si>
    <t>eqsigIF(H371eqsig0,0,H411/H371)</t>
  </si>
  <si>
    <t>eqsigIF(N371eqsig0,0,N411/N371)</t>
  </si>
  <si>
    <t>eqsigIF(Z371eqsig0,0,Z411/Z371)</t>
  </si>
  <si>
    <t>eqsigIF(I371eqsig0,0,I411/I371)</t>
  </si>
  <si>
    <t>eqsigIF(O371eqsig0,0,O411/O371)</t>
  </si>
  <si>
    <t>eqsigIF(AA371eqsig0,0,AA411/AA371)</t>
  </si>
  <si>
    <t>eqsigSalesPlan!D412</t>
  </si>
  <si>
    <t>eqsigSalesPlan!E412</t>
  </si>
  <si>
    <t>eqsigSalesPlan!F412</t>
  </si>
  <si>
    <t>eqsigSalesPlan!H412</t>
  </si>
  <si>
    <t>eqsigSalesPlan!I412</t>
  </si>
  <si>
    <t>eqsigSalesPlan!K412</t>
  </si>
  <si>
    <t>eqsigSalesPlan!J412</t>
  </si>
  <si>
    <t>eqsigSalesPlan!M412</t>
  </si>
  <si>
    <t>eqsigSalesPlan!Q412</t>
  </si>
  <si>
    <t>eqsigIF(F412eqsig0,0,IF(SalesPlan!P412eqsig0,SalesPlan!$P$96,SalesPlan!P412))</t>
  </si>
  <si>
    <t>eqsigSalesPlan!R412</t>
  </si>
  <si>
    <t>eqsigSalesPlan!S412</t>
  </si>
  <si>
    <t>eqsigIF(H412eqsig0,0,(N412-H412)/H412)</t>
  </si>
  <si>
    <t>eqsigIF(I412eqsig0,0,(O412-I412)/I412)</t>
  </si>
  <si>
    <t>eqsigIF(J412eqsig0,0,(P412-J412)/J412)</t>
  </si>
  <si>
    <t>eqsigIF(K412eqsig0,0,(Q412-K412)/K412)</t>
  </si>
  <si>
    <t>eqsigIF(L412eqsig0,0,(R412-L412)/L412)</t>
  </si>
  <si>
    <t>eqsigRangeDetail!$YO$18*AM412</t>
  </si>
  <si>
    <t>eqsigRangeDetail!$AGF$18*AQ412</t>
  </si>
  <si>
    <t>eqsigIF(AA412eqsig0,0,Z412/AA412*1000)</t>
  </si>
  <si>
    <t>eqsigIF(F412eqsig0,0,AA412/AD412/F412/13)</t>
  </si>
  <si>
    <t>eqsigIF(F412eqsig0,0,HLOOKUP("DIST "&amp;B371&amp;":All Stores",Distribution!$1:$10,10,FALSE)+HLOOKUP((LEFT("Dist : "&amp;B371&amp;E412,10)),Distribution!$1:$10,10,FALSE)+HLOOKUP("Dist : "&amp;B371&amp;E412,Distribution!$1:$10,10,FALSE))</t>
  </si>
  <si>
    <t>eqsigIF(H412eqsig0,0,(Z412-H412)/H412)</t>
  </si>
  <si>
    <t>eqsigIF(I412eqsig0,0,(AA412-I412)/I412)</t>
  </si>
  <si>
    <t>eqsigIF(J412eqsig0,0,(AB412-J412)/J412)</t>
  </si>
  <si>
    <t>eqsigIF(K412eqsig0,0,(AC412-K412)/K412)</t>
  </si>
  <si>
    <t>eqsigIF(L412eqsig0,0,(AD412-L412)/L412)</t>
  </si>
  <si>
    <t>eqsigIF(H371eqsig0,0,H412/H371)</t>
  </si>
  <si>
    <t>eqsigIF(N371eqsig0,0,N412/N371)</t>
  </si>
  <si>
    <t>eqsigIF(Z371eqsig0,0,Z412/Z371)</t>
  </si>
  <si>
    <t>eqsigIF(I371eqsig0,0,I412/I371)</t>
  </si>
  <si>
    <t>eqsigIF(O371eqsig0,0,O412/O371)</t>
  </si>
  <si>
    <t>eqsigIF(AA371eqsig0,0,AA412/AA371)</t>
  </si>
  <si>
    <t>eqsigSalesPlan!D413</t>
  </si>
  <si>
    <t>eqsigSalesPlan!E413</t>
  </si>
  <si>
    <t>eqsigSalesPlan!F413</t>
  </si>
  <si>
    <t>eqsigSalesPlan!H413</t>
  </si>
  <si>
    <t>eqsigSalesPlan!I413</t>
  </si>
  <si>
    <t>eqsigSalesPlan!K413</t>
  </si>
  <si>
    <t>eqsigSalesPlan!J413</t>
  </si>
  <si>
    <t>eqsigSalesPlan!M413</t>
  </si>
  <si>
    <t>eqsigSalesPlan!Q413</t>
  </si>
  <si>
    <t>eqsigIF(F413eqsig0,0,IF(SalesPlan!P413eqsig0,SalesPlan!$P$96,SalesPlan!P413))</t>
  </si>
  <si>
    <t>eqsigSalesPlan!R413</t>
  </si>
  <si>
    <t>eqsigSalesPlan!S413</t>
  </si>
  <si>
    <t>eqsigIF(H413eqsig0,0,(N413-H413)/H413)</t>
  </si>
  <si>
    <t>eqsigIF(I413eqsig0,0,(O413-I413)/I413)</t>
  </si>
  <si>
    <t>eqsigIF(J413eqsig0,0,(P413-J413)/J413)</t>
  </si>
  <si>
    <t>eqsigIF(K413eqsig0,0,(Q413-K413)/K413)</t>
  </si>
  <si>
    <t>eqsigIF(L413eqsig0,0,(R413-L413)/L413)</t>
  </si>
  <si>
    <t>eqsigRangeDetail!$YO$18*AM413</t>
  </si>
  <si>
    <t>eqsigRangeDetail!$AGF$18*AQ413</t>
  </si>
  <si>
    <t>eqsigIF(AA413eqsig0,0,Z413/AA413*1000)</t>
  </si>
  <si>
    <t>eqsigIF(F413eqsig0,0,AA413/AD413/F413/13)</t>
  </si>
  <si>
    <t>eqsigIF(F413eqsig0,0,HLOOKUP("DIST "&amp;B371&amp;":All Stores",Distribution!$1:$10,10,FALSE)+HLOOKUP((LEFT("Dist : "&amp;B371&amp;E413,10)),Distribution!$1:$10,10,FALSE)+HLOOKUP("Dist : "&amp;B371&amp;E413,Distribution!$1:$10,10,FALSE))</t>
  </si>
  <si>
    <t>eqsigIF(H413eqsig0,0,(Z413-H413)/H413)</t>
  </si>
  <si>
    <t>eqsigIF(I413eqsig0,0,(AA413-I413)/I413)</t>
  </si>
  <si>
    <t>eqsigIF(J413eqsig0,0,(AB413-J413)/J413)</t>
  </si>
  <si>
    <t>eqsigIF(K413eqsig0,0,(AC413-K413)/K413)</t>
  </si>
  <si>
    <t>eqsigIF(L413eqsig0,0,(AD413-L413)/L413)</t>
  </si>
  <si>
    <t>eqsigIF(H371eqsig0,0,H413/H371)</t>
  </si>
  <si>
    <t>eqsigIF(N371eqsig0,0,N413/N371)</t>
  </si>
  <si>
    <t>eqsigIF(Z371eqsig0,0,Z413/Z371)</t>
  </si>
  <si>
    <t>eqsigIF(I371eqsig0,0,I413/I371)</t>
  </si>
  <si>
    <t>eqsigIF(O371eqsig0,0,O413/O371)</t>
  </si>
  <si>
    <t>eqsigIF(AA371eqsig0,0,AA413/AA371)</t>
  </si>
  <si>
    <t>eqsigSalesPlan!D414</t>
  </si>
  <si>
    <t>eqsigSalesPlan!E414</t>
  </si>
  <si>
    <t>eqsigSalesPlan!F414</t>
  </si>
  <si>
    <t>eqsigSalesPlan!H414</t>
  </si>
  <si>
    <t>eqsigSalesPlan!I414</t>
  </si>
  <si>
    <t>eqsigSalesPlan!K414</t>
  </si>
  <si>
    <t>eqsigSalesPlan!J414</t>
  </si>
  <si>
    <t>eqsigSalesPlan!M414</t>
  </si>
  <si>
    <t>eqsigSalesPlan!Q414</t>
  </si>
  <si>
    <t>eqsigIF(F414eqsig0,0,IF(SalesPlan!P414eqsig0,SalesPlan!$P$96,SalesPlan!P414))</t>
  </si>
  <si>
    <t>eqsigSalesPlan!R414</t>
  </si>
  <si>
    <t>eqsigSalesPlan!S414</t>
  </si>
  <si>
    <t>eqsigIF(H414eqsig0,0,(N414-H414)/H414)</t>
  </si>
  <si>
    <t>eqsigIF(I414eqsig0,0,(O414-I414)/I414)</t>
  </si>
  <si>
    <t>eqsigIF(J414eqsig0,0,(P414-J414)/J414)</t>
  </si>
  <si>
    <t>eqsigIF(K414eqsig0,0,(Q414-K414)/K414)</t>
  </si>
  <si>
    <t>eqsigIF(L414eqsig0,0,(R414-L414)/L414)</t>
  </si>
  <si>
    <t>eqsigRangeDetail!$YO$18*AM414</t>
  </si>
  <si>
    <t>eqsigRangeDetail!$AGF$18*AQ414</t>
  </si>
  <si>
    <t>eqsigIF(AA414eqsig0,0,Z414/AA414*1000)</t>
  </si>
  <si>
    <t>eqsigIF(F414eqsig0,0,AA414/AD414/F414/13)</t>
  </si>
  <si>
    <t>eqsigIF(F414eqsig0,0,HLOOKUP("DIST "&amp;B371&amp;":All Stores",Distribution!$1:$10,10,FALSE)+HLOOKUP((LEFT("Dist : "&amp;B371&amp;E414,10)),Distribution!$1:$10,10,FALSE)+HLOOKUP("Dist : "&amp;B371&amp;E414,Distribution!$1:$10,10,FALSE))</t>
  </si>
  <si>
    <t>eqsigIF(H414eqsig0,0,(Z414-H414)/H414)</t>
  </si>
  <si>
    <t>eqsigIF(I414eqsig0,0,(AA414-I414)/I414)</t>
  </si>
  <si>
    <t>eqsigIF(J414eqsig0,0,(AB414-J414)/J414)</t>
  </si>
  <si>
    <t>eqsigIF(K414eqsig0,0,(AC414-K414)/K414)</t>
  </si>
  <si>
    <t>eqsigIF(L414eqsig0,0,(AD414-L414)/L414)</t>
  </si>
  <si>
    <t>eqsigIF(H371eqsig0,0,H414/H371)</t>
  </si>
  <si>
    <t>eqsigIF(N371eqsig0,0,N414/N371)</t>
  </si>
  <si>
    <t>eqsigIF(Z371eqsig0,0,Z414/Z371)</t>
  </si>
  <si>
    <t>eqsigIF(I371eqsig0,0,I414/I371)</t>
  </si>
  <si>
    <t>eqsigIF(O371eqsig0,0,O414/O371)</t>
  </si>
  <si>
    <t>eqsigIF(AA371eqsig0,0,AA414/AA371)</t>
  </si>
  <si>
    <t>eqsigSalesPlan!D415</t>
  </si>
  <si>
    <t>eqsigSalesPlan!E415</t>
  </si>
  <si>
    <t>eqsigSalesPlan!F415</t>
  </si>
  <si>
    <t>eqsigSalesPlan!H415</t>
  </si>
  <si>
    <t>eqsigSalesPlan!I415</t>
  </si>
  <si>
    <t>eqsigSalesPlan!K415</t>
  </si>
  <si>
    <t>eqsigSalesPlan!J415</t>
  </si>
  <si>
    <t>eqsigSalesPlan!M415</t>
  </si>
  <si>
    <t>eqsigSalesPlan!Q415</t>
  </si>
  <si>
    <t>eqsigIF(F415eqsig0,0,IF(SalesPlan!P415eqsig0,SalesPlan!$P$96,SalesPlan!P415))</t>
  </si>
  <si>
    <t>eqsigSalesPlan!R415</t>
  </si>
  <si>
    <t>eqsigSalesPlan!S415</t>
  </si>
  <si>
    <t>eqsigIF(H415eqsig0,0,(N415-H415)/H415)</t>
  </si>
  <si>
    <t>eqsigIF(I415eqsig0,0,(O415-I415)/I415)</t>
  </si>
  <si>
    <t>eqsigIF(J415eqsig0,0,(P415-J415)/J415)</t>
  </si>
  <si>
    <t>eqsigIF(K415eqsig0,0,(Q415-K415)/K415)</t>
  </si>
  <si>
    <t>eqsigIF(L415eqsig0,0,(R415-L415)/L415)</t>
  </si>
  <si>
    <t>eqsigRangeDetail!$YO$18*AM415</t>
  </si>
  <si>
    <t>eqsigRangeDetail!$AGF$18*AQ415</t>
  </si>
  <si>
    <t>eqsigIF(AA415eqsig0,0,Z415/AA415*1000)</t>
  </si>
  <si>
    <t>eqsigIF(F415eqsig0,0,AA415/AD415/F415/13)</t>
  </si>
  <si>
    <t>eqsigIF(F415eqsig0,0,HLOOKUP("DIST "&amp;B371&amp;":All Stores",Distribution!$1:$10,10,FALSE)+HLOOKUP((LEFT("Dist : "&amp;B371&amp;E415,10)),Distribution!$1:$10,10,FALSE)+HLOOKUP("Dist : "&amp;B371&amp;E415,Distribution!$1:$10,10,FALSE))</t>
  </si>
  <si>
    <t>eqsigIF(H415eqsig0,0,(Z415-H415)/H415)</t>
  </si>
  <si>
    <t>eqsigIF(I415eqsig0,0,(AA415-I415)/I415)</t>
  </si>
  <si>
    <t>eqsigIF(J415eqsig0,0,(AB415-J415)/J415)</t>
  </si>
  <si>
    <t>eqsigIF(K415eqsig0,0,(AC415-K415)/K415)</t>
  </si>
  <si>
    <t>eqsigIF(L415eqsig0,0,(AD415-L415)/L415)</t>
  </si>
  <si>
    <t>eqsigIF(H371eqsig0,0,H415/H371)</t>
  </si>
  <si>
    <t>eqsigIF(N371eqsig0,0,N415/N371)</t>
  </si>
  <si>
    <t>eqsigIF(Z371eqsig0,0,Z415/Z371)</t>
  </si>
  <si>
    <t>eqsigIF(I371eqsig0,0,I415/I371)</t>
  </si>
  <si>
    <t>eqsigIF(O371eqsig0,0,O415/O371)</t>
  </si>
  <si>
    <t>eqsigIF(AA371eqsig0,0,AA415/AA371)</t>
  </si>
  <si>
    <t>eqsigSalesPlan!D416</t>
  </si>
  <si>
    <t>eqsigSalesPlan!E416</t>
  </si>
  <si>
    <t>eqsigSalesPlan!F416</t>
  </si>
  <si>
    <t>eqsigSalesPlan!H416</t>
  </si>
  <si>
    <t>eqsigSalesPlan!I416</t>
  </si>
  <si>
    <t>eqsigSalesPlan!K416</t>
  </si>
  <si>
    <t>eqsigSalesPlan!J416</t>
  </si>
  <si>
    <t>eqsigSalesPlan!M416</t>
  </si>
  <si>
    <t>eqsigSalesPlan!Q416</t>
  </si>
  <si>
    <t>eqsigIF(F416eqsig0,0,IF(SalesPlan!P416eqsig0,SalesPlan!$P$96,SalesPlan!P416))</t>
  </si>
  <si>
    <t>eqsigSalesPlan!R416</t>
  </si>
  <si>
    <t>eqsigSalesPlan!S416</t>
  </si>
  <si>
    <t>eqsigIF(H416eqsig0,0,(N416-H416)/H416)</t>
  </si>
  <si>
    <t>eqsigIF(I416eqsig0,0,(O416-I416)/I416)</t>
  </si>
  <si>
    <t>eqsigIF(J416eqsig0,0,(P416-J416)/J416)</t>
  </si>
  <si>
    <t>eqsigIF(K416eqsig0,0,(Q416-K416)/K416)</t>
  </si>
  <si>
    <t>eqsigIF(L416eqsig0,0,(R416-L416)/L416)</t>
  </si>
  <si>
    <t>eqsigRangeDetail!$YO$18*AM416</t>
  </si>
  <si>
    <t>eqsigRangeDetail!$AGF$18*AQ416</t>
  </si>
  <si>
    <t>eqsigIF(AA416eqsig0,0,Z416/AA416*1000)</t>
  </si>
  <si>
    <t>eqsigIF(F416eqsig0,0,AA416/AD416/F416/13)</t>
  </si>
  <si>
    <t>eqsigIF(F416eqsig0,0,HLOOKUP("DIST "&amp;B371&amp;":All Stores",Distribution!$1:$10,10,FALSE)+HLOOKUP((LEFT("Dist : "&amp;B371&amp;E416,10)),Distribution!$1:$10,10,FALSE)+HLOOKUP("Dist : "&amp;B371&amp;E416,Distribution!$1:$10,10,FALSE))</t>
  </si>
  <si>
    <t>eqsigIF(H416eqsig0,0,(Z416-H416)/H416)</t>
  </si>
  <si>
    <t>eqsigIF(I416eqsig0,0,(AA416-I416)/I416)</t>
  </si>
  <si>
    <t>eqsigIF(J416eqsig0,0,(AB416-J416)/J416)</t>
  </si>
  <si>
    <t>eqsigIF(K416eqsig0,0,(AC416-K416)/K416)</t>
  </si>
  <si>
    <t>eqsigIF(L416eqsig0,0,(AD416-L416)/L416)</t>
  </si>
  <si>
    <t>eqsigIF(H371eqsig0,0,H416/H371)</t>
  </si>
  <si>
    <t>eqsigIF(N371eqsig0,0,N416/N371)</t>
  </si>
  <si>
    <t>eqsigIF(Z371eqsig0,0,Z416/Z371)</t>
  </si>
  <si>
    <t>eqsigIF(I371eqsig0,0,I416/I371)</t>
  </si>
  <si>
    <t>eqsigIF(O371eqsig0,0,O416/O371)</t>
  </si>
  <si>
    <t>eqsigIF(AA371eqsig0,0,AA416/AA371)</t>
  </si>
  <si>
    <t>eqsigSalesPlan!D417</t>
  </si>
  <si>
    <t>eqsigSalesPlan!E417</t>
  </si>
  <si>
    <t>eqsigSalesPlan!F417</t>
  </si>
  <si>
    <t>eqsigSalesPlan!H417</t>
  </si>
  <si>
    <t>eqsigSalesPlan!I417</t>
  </si>
  <si>
    <t>eqsigSalesPlan!K417</t>
  </si>
  <si>
    <t>eqsigSalesPlan!J417</t>
  </si>
  <si>
    <t>eqsigSalesPlan!M417</t>
  </si>
  <si>
    <t>eqsigSalesPlan!Q417</t>
  </si>
  <si>
    <t>eqsigIF(F417eqsig0,0,IF(SalesPlan!P417eqsig0,SalesPlan!$P$96,SalesPlan!P417))</t>
  </si>
  <si>
    <t>eqsigSalesPlan!R417</t>
  </si>
  <si>
    <t>eqsigSalesPlan!S417</t>
  </si>
  <si>
    <t>eqsigIF(H417eqsig0,0,(N417-H417)/H417)</t>
  </si>
  <si>
    <t>eqsigIF(I417eqsig0,0,(O417-I417)/I417)</t>
  </si>
  <si>
    <t>eqsigIF(J417eqsig0,0,(P417-J417)/J417)</t>
  </si>
  <si>
    <t>eqsigIF(K417eqsig0,0,(Q417-K417)/K417)</t>
  </si>
  <si>
    <t>eqsigIF(L417eqsig0,0,(R417-L417)/L417)</t>
  </si>
  <si>
    <t>eqsigRangeDetail!$YO$18*AM417</t>
  </si>
  <si>
    <t>eqsigRangeDetail!$AGF$18*AQ417</t>
  </si>
  <si>
    <t>eqsigIF(AA417eqsig0,0,Z417/AA417*1000)</t>
  </si>
  <si>
    <t>eqsigIF(F417eqsig0,0,AA417/AD417/F417/13)</t>
  </si>
  <si>
    <t>eqsigIF(F417eqsig0,0,HLOOKUP("DIST "&amp;B371&amp;":All Stores",Distribution!$1:$10,10,FALSE)+HLOOKUP((LEFT("Dist : "&amp;B371&amp;E417,10)),Distribution!$1:$10,10,FALSE)+HLOOKUP("Dist : "&amp;B371&amp;E417,Distribution!$1:$10,10,FALSE))</t>
  </si>
  <si>
    <t>eqsigIF(H417eqsig0,0,(Z417-H417)/H417)</t>
  </si>
  <si>
    <t>eqsigIF(I417eqsig0,0,(AA417-I417)/I417)</t>
  </si>
  <si>
    <t>eqsigIF(J417eqsig0,0,(AB417-J417)/J417)</t>
  </si>
  <si>
    <t>eqsigIF(K417eqsig0,0,(AC417-K417)/K417)</t>
  </si>
  <si>
    <t>eqsigIF(L417eqsig0,0,(AD417-L417)/L417)</t>
  </si>
  <si>
    <t>eqsigIF(H371eqsig0,0,H417/H371)</t>
  </si>
  <si>
    <t>eqsigIF(N371eqsig0,0,N417/N371)</t>
  </si>
  <si>
    <t>eqsigIF(Z371eqsig0,0,Z417/Z371)</t>
  </si>
  <si>
    <t>eqsigIF(I371eqsig0,0,I417/I371)</t>
  </si>
  <si>
    <t>eqsigIF(O371eqsig0,0,O417/O371)</t>
  </si>
  <si>
    <t>eqsigIF(AA371eqsig0,0,AA417/AA371)</t>
  </si>
  <si>
    <t>eqsigSalesPlan!D418</t>
  </si>
  <si>
    <t>eqsigSalesPlan!E418</t>
  </si>
  <si>
    <t>eqsigSalesPlan!F418</t>
  </si>
  <si>
    <t>eqsigSalesPlan!H418</t>
  </si>
  <si>
    <t>eqsigSalesPlan!I418</t>
  </si>
  <si>
    <t>eqsigSalesPlan!K418</t>
  </si>
  <si>
    <t>eqsigSalesPlan!J418</t>
  </si>
  <si>
    <t>eqsigSalesPlan!M418</t>
  </si>
  <si>
    <t>eqsigSalesPlan!Q418</t>
  </si>
  <si>
    <t>eqsigIF(F418eqsig0,0,IF(SalesPlan!P418eqsig0,SalesPlan!$P$96,SalesPlan!P418))</t>
  </si>
  <si>
    <t>eqsigSalesPlan!R418</t>
  </si>
  <si>
    <t>eqsigSalesPlan!S418</t>
  </si>
  <si>
    <t>eqsigIF(H418eqsig0,0,(N418-H418)/H418)</t>
  </si>
  <si>
    <t>eqsigIF(I418eqsig0,0,(O418-I418)/I418)</t>
  </si>
  <si>
    <t>eqsigIF(J418eqsig0,0,(P418-J418)/J418)</t>
  </si>
  <si>
    <t>eqsigIF(K418eqsig0,0,(Q418-K418)/K418)</t>
  </si>
  <si>
    <t>eqsigIF(L418eqsig0,0,(R418-L418)/L418)</t>
  </si>
  <si>
    <t>eqsigRangeDetail!$YO$18*AM418</t>
  </si>
  <si>
    <t>eqsigRangeDetail!$AGF$18*AQ418</t>
  </si>
  <si>
    <t>eqsigIF(AA418eqsig0,0,Z418/AA418*1000)</t>
  </si>
  <si>
    <t>eqsigIF(F418eqsig0,0,AA418/AD418/F418/13)</t>
  </si>
  <si>
    <t>eqsigIF(F418eqsig0,0,HLOOKUP("DIST "&amp;B371&amp;":All Stores",Distribution!$1:$10,10,FALSE)+HLOOKUP((LEFT("Dist : "&amp;B371&amp;E418,10)),Distribution!$1:$10,10,FALSE)+HLOOKUP("Dist : "&amp;B371&amp;E418,Distribution!$1:$10,10,FALSE))</t>
  </si>
  <si>
    <t>eqsigIF(H418eqsig0,0,(Z418-H418)/H418)</t>
  </si>
  <si>
    <t>eqsigIF(I418eqsig0,0,(AA418-I418)/I418)</t>
  </si>
  <si>
    <t>eqsigIF(J418eqsig0,0,(AB418-J418)/J418)</t>
  </si>
  <si>
    <t>eqsigIF(K418eqsig0,0,(AC418-K418)/K418)</t>
  </si>
  <si>
    <t>eqsigIF(L418eqsig0,0,(AD418-L418)/L418)</t>
  </si>
  <si>
    <t>eqsigIF(H371eqsig0,0,H418/H371)</t>
  </si>
  <si>
    <t>eqsigIF(N371eqsig0,0,N418/N371)</t>
  </si>
  <si>
    <t>eqsigIF(Z371eqsig0,0,Z418/Z371)</t>
  </si>
  <si>
    <t>eqsigIF(I371eqsig0,0,I418/I371)</t>
  </si>
  <si>
    <t>eqsigIF(O371eqsig0,0,O418/O371)</t>
  </si>
  <si>
    <t>eqsigIF(AA371eqsig0,0,AA418/AA371)</t>
  </si>
  <si>
    <t>eqsigSalesPlan!D419</t>
  </si>
  <si>
    <t>eqsigSalesPlan!E419</t>
  </si>
  <si>
    <t>eqsigSalesPlan!F419</t>
  </si>
  <si>
    <t>eqsigSalesPlan!H419</t>
  </si>
  <si>
    <t>eqsigSalesPlan!I419</t>
  </si>
  <si>
    <t>eqsigSalesPlan!K419</t>
  </si>
  <si>
    <t>eqsigSalesPlan!J419</t>
  </si>
  <si>
    <t>eqsigSalesPlan!M419</t>
  </si>
  <si>
    <t>eqsigSalesPlan!Q419</t>
  </si>
  <si>
    <t>eqsigIF(F419eqsig0,0,IF(SalesPlan!P419eqsig0,SalesPlan!$P$96,SalesPlan!P419))</t>
  </si>
  <si>
    <t>eqsigSalesPlan!R419</t>
  </si>
  <si>
    <t>eqsigSalesPlan!S419</t>
  </si>
  <si>
    <t>eqsigIF(H419eqsig0,0,(N419-H419)/H419)</t>
  </si>
  <si>
    <t>eqsigIF(I419eqsig0,0,(O419-I419)/I419)</t>
  </si>
  <si>
    <t>eqsigIF(J419eqsig0,0,(P419-J419)/J419)</t>
  </si>
  <si>
    <t>eqsigIF(K419eqsig0,0,(Q419-K419)/K419)</t>
  </si>
  <si>
    <t>eqsigIF(L419eqsig0,0,(R419-L419)/L419)</t>
  </si>
  <si>
    <t>eqsigRangeDetail!$YO$18*AM419</t>
  </si>
  <si>
    <t>eqsigRangeDetail!$AGF$18*AQ419</t>
  </si>
  <si>
    <t>eqsigIF(AA419eqsig0,0,Z419/AA419*1000)</t>
  </si>
  <si>
    <t>eqsigIF(F419eqsig0,0,AA419/AD419/F419/13)</t>
  </si>
  <si>
    <t>eqsigIF(F419eqsig0,0,HLOOKUP("DIST "&amp;B371&amp;":All Stores",Distribution!$1:$10,10,FALSE)+HLOOKUP((LEFT("Dist : "&amp;B371&amp;E419,10)),Distribution!$1:$10,10,FALSE)+HLOOKUP("Dist : "&amp;B371&amp;E419,Distribution!$1:$10,10,FALSE))</t>
  </si>
  <si>
    <t>eqsigIF(H419eqsig0,0,(Z419-H419)/H419)</t>
  </si>
  <si>
    <t>eqsigIF(I419eqsig0,0,(AA419-I419)/I419)</t>
  </si>
  <si>
    <t>eqsigIF(J419eqsig0,0,(AB419-J419)/J419)</t>
  </si>
  <si>
    <t>eqsigIF(K419eqsig0,0,(AC419-K419)/K419)</t>
  </si>
  <si>
    <t>eqsigIF(L419eqsig0,0,(AD419-L419)/L419)</t>
  </si>
  <si>
    <t>eqsigIF(H371eqsig0,0,H419/H371)</t>
  </si>
  <si>
    <t>eqsigIF(N371eqsig0,0,N419/N371)</t>
  </si>
  <si>
    <t>eqsigIF(Z371eqsig0,0,Z419/Z371)</t>
  </si>
  <si>
    <t>eqsigIF(I371eqsig0,0,I419/I371)</t>
  </si>
  <si>
    <t>eqsigIF(O371eqsig0,0,O419/O371)</t>
  </si>
  <si>
    <t>eqsigIF(AA371eqsig0,0,AA419/AA371)</t>
  </si>
  <si>
    <t>eqsigIF(D426eqsig0,0,VLOOKUP(D426,tblMktParms,2,0))</t>
  </si>
  <si>
    <t>eqsigSalesPlan!D423</t>
  </si>
  <si>
    <t>eqsigSUM(F427:F442)</t>
  </si>
  <si>
    <t>eqsigSUM(H427:H474)</t>
  </si>
  <si>
    <t>eqsigSUM(I427:I474)</t>
  </si>
  <si>
    <t>eqsigIF(I426eqsig0,0,H426/I426*1000)</t>
  </si>
  <si>
    <t>eqsigIF(L426+F426eqsig0,0,I426/L426/F426/13)</t>
  </si>
  <si>
    <t>eqsigMAX(L427:L474)</t>
  </si>
  <si>
    <t>eqsigSUM(N427:N474)</t>
  </si>
  <si>
    <t>eqsigSUM(O427:O474)</t>
  </si>
  <si>
    <t>eqsigIF(O426eqsig0,0,N426/O426*1000)</t>
  </si>
  <si>
    <t>eqsigIF(F426+R426eqsig0,0,O426/R426/F426/13)</t>
  </si>
  <si>
    <t>eqsigMAX(R427:R474)</t>
  </si>
  <si>
    <t>eqsigIF(H426eqsig0,0,(N426-H426)/H426)</t>
  </si>
  <si>
    <t>eqsigIF(I426eqsig0,0,(O426-I426)/I426)</t>
  </si>
  <si>
    <t>eqsigIF(J426eqsig0,0,(P426-J426)/J426)</t>
  </si>
  <si>
    <t>eqsigIF(K426eqsig0,0,(Q426-K426)/K426)</t>
  </si>
  <si>
    <t>eqsigIF(L426eqsig0,0,(R426-L426)/L426)</t>
  </si>
  <si>
    <t>eqsigSUM(Z427:Z474)</t>
  </si>
  <si>
    <t>eqsigSUM(AA427:AA474)</t>
  </si>
  <si>
    <t>eqsigIF(AA426eqsig0,0,Z426/AA426*1000)</t>
  </si>
  <si>
    <t>eqsigIF(F426+AD426eqsig0,0,AA426/AD426/F426/13)</t>
  </si>
  <si>
    <t>eqsigMAX(AD427:AD474)</t>
  </si>
  <si>
    <t>eqsigIF(H426eqsig0,0,(Z426-H426)/H426)</t>
  </si>
  <si>
    <t>eqsigIF(I426eqsig0,0,(AA426-I426)/I426)</t>
  </si>
  <si>
    <t>eqsigIF(J426eqsig0,0,(AB426-J426)/J426)</t>
  </si>
  <si>
    <t>eqsigIF(K426eqsig0,0,(AC426-K426)/K426)</t>
  </si>
  <si>
    <t>eqsigIF(L426eqsig0,0,(AD426-L426)/L426)</t>
  </si>
  <si>
    <t>eqsigIF(H426eqsig0,0,H426/H426)</t>
  </si>
  <si>
    <t>eqsigIF(N426eqsig0,0,N426/N426)</t>
  </si>
  <si>
    <t>eqsigIF(Z426eqsig0,0,Z426/Z426)</t>
  </si>
  <si>
    <t>eqsigIF(I426eqsig0,0,I426/I426)</t>
  </si>
  <si>
    <t>eqsigIF(O426eqsig0,0,O426/O426)</t>
  </si>
  <si>
    <t>eqsigIF(AA426eqsig0,0,AA426/AA426)</t>
  </si>
  <si>
    <t>eqsigSalesPlan!D427</t>
  </si>
  <si>
    <t>eqsigSalesPlan!E427</t>
  </si>
  <si>
    <t>eqsigSalesPlan!F427</t>
  </si>
  <si>
    <t>eqsigSalesPlan!H427</t>
  </si>
  <si>
    <t>eqsigSalesPlan!I427</t>
  </si>
  <si>
    <t>eqsigSalesPlan!K427</t>
  </si>
  <si>
    <t>eqsigSalesPlan!J427</t>
  </si>
  <si>
    <t>eqsigSalesPlan!M427</t>
  </si>
  <si>
    <t>eqsigSalesPlan!Q427</t>
  </si>
  <si>
    <t>eqsigIF(F427eqsig0,0,IF(SalesPlan!P427eqsig0,SalesPlan!$P$96,SalesPlan!P427))</t>
  </si>
  <si>
    <t>eqsigSalesPlan!R427</t>
  </si>
  <si>
    <t>eqsigSalesPlan!S427</t>
  </si>
  <si>
    <t>eqsigIF(H427eqsig0,0,(N427-H427)/H427)</t>
  </si>
  <si>
    <t>eqsigIF(I427eqsig0,0,(O427-I427)/I427)</t>
  </si>
  <si>
    <t>eqsigIF(J427eqsig0,0,(P427-J427)/J427)</t>
  </si>
  <si>
    <t>eqsigIF(K427eqsig0,0,(Q427-K427)/K427)</t>
  </si>
  <si>
    <t>eqsigIF(L427eqsig0,0,(R427-L427)/L427)</t>
  </si>
  <si>
    <t>eqsigRangeDetail!$YP$18*AM427</t>
  </si>
  <si>
    <t>eqsigRangeDetail!$AGG$18*AQ427</t>
  </si>
  <si>
    <t>eqsigIF(AA427eqsig0,0,Z427/AA427*1000)</t>
  </si>
  <si>
    <t>eqsigIF(F427eqsig0,0,AA427/AD427/F427/13)</t>
  </si>
  <si>
    <t>eqsigIF(F427eqsig0,0,HLOOKUP("DIST "&amp;B426&amp;":All Stores",Distribution!$1:$10,10,FALSE)+HLOOKUP((LEFT("Dist : "&amp;B426&amp;E427,10)),Distribution!$1:$10,10,FALSE)+HLOOKUP("Dist : "&amp;B426&amp;E427,Distribution!$1:$10,10,FALSE))</t>
  </si>
  <si>
    <t>eqsigIF(H427eqsig0,0,(Z427-H427)/H427)</t>
  </si>
  <si>
    <t>eqsigIF(I427eqsig0,0,(AA427-I427)/I427)</t>
  </si>
  <si>
    <t>eqsigIF(J427eqsig0,0,(AB427-J427)/J427)</t>
  </si>
  <si>
    <t>eqsigIF(K427eqsig0,0,(AC427-K427)/K427)</t>
  </si>
  <si>
    <t>eqsigIF(L427eqsig0,0,(AD427-L427)/L427)</t>
  </si>
  <si>
    <t>eqsigIF(H426eqsig0,0,H427/H426)</t>
  </si>
  <si>
    <t>eqsigIF(N426eqsig0,0,N427/N426)</t>
  </si>
  <si>
    <t>eqsigIF(Z426eqsig0,0,Z427/Z426)</t>
  </si>
  <si>
    <t>eqsigIF(I426eqsig0,0,I427/I426)</t>
  </si>
  <si>
    <t>eqsigIF(O426eqsig0,0,O427/O426)</t>
  </si>
  <si>
    <t>eqsigIF(AA426eqsig0,0,AA427/AA426)</t>
  </si>
  <si>
    <t>eqsigSalesPlan!D428</t>
  </si>
  <si>
    <t>eqsigSalesPlan!E428</t>
  </si>
  <si>
    <t>eqsigSalesPlan!F428</t>
  </si>
  <si>
    <t>eqsigSalesPlan!H428</t>
  </si>
  <si>
    <t>eqsigSalesPlan!I428</t>
  </si>
  <si>
    <t>eqsigSalesPlan!K428</t>
  </si>
  <si>
    <t>eqsigSalesPlan!J428</t>
  </si>
  <si>
    <t>eqsigSalesPlan!M428</t>
  </si>
  <si>
    <t>eqsigSalesPlan!Q428</t>
  </si>
  <si>
    <t>eqsigIF(F428eqsig0,0,IF(SalesPlan!P428eqsig0,SalesPlan!$P$96,SalesPlan!P428))</t>
  </si>
  <si>
    <t>eqsigSalesPlan!R428</t>
  </si>
  <si>
    <t>eqsigSalesPlan!S428</t>
  </si>
  <si>
    <t>eqsigIF(H428eqsig0,0,(N428-H428)/H428)</t>
  </si>
  <si>
    <t>eqsigIF(I428eqsig0,0,(O428-I428)/I428)</t>
  </si>
  <si>
    <t>eqsigIF(J428eqsig0,0,(P428-J428)/J428)</t>
  </si>
  <si>
    <t>eqsigIF(K428eqsig0,0,(Q428-K428)/K428)</t>
  </si>
  <si>
    <t>eqsigIF(L428eqsig0,0,(R428-L428)/L428)</t>
  </si>
  <si>
    <t>eqsigRangeDetail!$YP$18*AM428</t>
  </si>
  <si>
    <t>eqsigRangeDetail!$AGG$18*AQ428</t>
  </si>
  <si>
    <t>eqsigIF(AA428eqsig0,0,Z428/AA428*1000)</t>
  </si>
  <si>
    <t>eqsigIF(F428eqsig0,0,AA428/AD428/F428/13)</t>
  </si>
  <si>
    <t>eqsigIF(F428eqsig0,0,HLOOKUP("DIST "&amp;B426&amp;":All Stores",Distribution!$1:$10,10,FALSE)+HLOOKUP((LEFT("Dist : "&amp;B426&amp;E428,10)),Distribution!$1:$10,10,FALSE)+HLOOKUP("Dist : "&amp;B426&amp;E428,Distribution!$1:$10,10,FALSE))</t>
  </si>
  <si>
    <t>eqsigIF(H428eqsig0,0,(Z428-H428)/H428)</t>
  </si>
  <si>
    <t>eqsigIF(I428eqsig0,0,(AA428-I428)/I428)</t>
  </si>
  <si>
    <t>eqsigIF(J428eqsig0,0,(AB428-J428)/J428)</t>
  </si>
  <si>
    <t>eqsigIF(K428eqsig0,0,(AC428-K428)/K428)</t>
  </si>
  <si>
    <t>eqsigIF(L428eqsig0,0,(AD428-L428)/L428)</t>
  </si>
  <si>
    <t>eqsigIF(H426eqsig0,0,H428/H426)</t>
  </si>
  <si>
    <t>eqsigIF(N426eqsig0,0,N428/N426)</t>
  </si>
  <si>
    <t>eqsigIF(Z426eqsig0,0,Z428/Z426)</t>
  </si>
  <si>
    <t>eqsigIF(I426eqsig0,0,I428/I426)</t>
  </si>
  <si>
    <t>eqsigIF(O426eqsig0,0,O428/O426)</t>
  </si>
  <si>
    <t>eqsigIF(AA426eqsig0,0,AA428/AA426)</t>
  </si>
  <si>
    <t>eqsigSalesPlan!D429</t>
  </si>
  <si>
    <t>eqsigSalesPlan!E429</t>
  </si>
  <si>
    <t>eqsigSalesPlan!F429</t>
  </si>
  <si>
    <t>eqsigSalesPlan!H429</t>
  </si>
  <si>
    <t>eqsigSalesPlan!I429</t>
  </si>
  <si>
    <t>eqsigSalesPlan!K429</t>
  </si>
  <si>
    <t>eqsigSalesPlan!J429</t>
  </si>
  <si>
    <t>eqsigSalesPlan!M429</t>
  </si>
  <si>
    <t>eqsigSalesPlan!Q429</t>
  </si>
  <si>
    <t>eqsigIF(F429eqsig0,0,IF(SalesPlan!P429eqsig0,SalesPlan!$P$96,SalesPlan!P429))</t>
  </si>
  <si>
    <t>eqsigSalesPlan!R429</t>
  </si>
  <si>
    <t>eqsigSalesPlan!S429</t>
  </si>
  <si>
    <t>eqsigIF(H429eqsig0,0,(N429-H429)/H429)</t>
  </si>
  <si>
    <t>eqsigIF(I429eqsig0,0,(O429-I429)/I429)</t>
  </si>
  <si>
    <t>eqsigIF(J429eqsig0,0,(P429-J429)/J429)</t>
  </si>
  <si>
    <t>eqsigIF(K429eqsig0,0,(Q429-K429)/K429)</t>
  </si>
  <si>
    <t>eqsigIF(L429eqsig0,0,(R429-L429)/L429)</t>
  </si>
  <si>
    <t>eqsigRangeDetail!$YP$18*AM429</t>
  </si>
  <si>
    <t>eqsigRangeDetail!$AGG$18*AQ429</t>
  </si>
  <si>
    <t>eqsigIF(AA429eqsig0,0,Z429/AA429*1000)</t>
  </si>
  <si>
    <t>eqsigIF(F429eqsig0,0,AA429/AD429/F429/13)</t>
  </si>
  <si>
    <t>eqsigIF(F429eqsig0,0,HLOOKUP("DIST "&amp;B426&amp;":All Stores",Distribution!$1:$10,10,FALSE)+HLOOKUP((LEFT("Dist : "&amp;B426&amp;E429,10)),Distribution!$1:$10,10,FALSE)+HLOOKUP("Dist : "&amp;B426&amp;E429,Distribution!$1:$10,10,FALSE))</t>
  </si>
  <si>
    <t>eqsigIF(H429eqsig0,0,(Z429-H429)/H429)</t>
  </si>
  <si>
    <t>eqsigIF(I429eqsig0,0,(AA429-I429)/I429)</t>
  </si>
  <si>
    <t>eqsigIF(J429eqsig0,0,(AB429-J429)/J429)</t>
  </si>
  <si>
    <t>eqsigIF(K429eqsig0,0,(AC429-K429)/K429)</t>
  </si>
  <si>
    <t>eqsigIF(L429eqsig0,0,(AD429-L429)/L429)</t>
  </si>
  <si>
    <t>eqsigIF(H426eqsig0,0,H429/H426)</t>
  </si>
  <si>
    <t>eqsigIF(N426eqsig0,0,N429/N426)</t>
  </si>
  <si>
    <t>eqsigIF(Z426eqsig0,0,Z429/Z426)</t>
  </si>
  <si>
    <t>eqsigIF(I426eqsig0,0,I429/I426)</t>
  </si>
  <si>
    <t>eqsigIF(O426eqsig0,0,O429/O426)</t>
  </si>
  <si>
    <t>eqsigIF(AA426eqsig0,0,AA429/AA426)</t>
  </si>
  <si>
    <t>eqsigSalesPlan!D430</t>
  </si>
  <si>
    <t>eqsigSalesPlan!E430</t>
  </si>
  <si>
    <t>eqsigSalesPlan!F430</t>
  </si>
  <si>
    <t>eqsigSalesPlan!H430</t>
  </si>
  <si>
    <t>eqsigSalesPlan!I430</t>
  </si>
  <si>
    <t>eqsigSalesPlan!K430</t>
  </si>
  <si>
    <t>eqsigSalesPlan!J430</t>
  </si>
  <si>
    <t>eqsigSalesPlan!M430</t>
  </si>
  <si>
    <t>eqsigSalesPlan!Q430</t>
  </si>
  <si>
    <t>eqsigIF(F430eqsig0,0,IF(SalesPlan!P430eqsig0,SalesPlan!$P$96,SalesPlan!P430))</t>
  </si>
  <si>
    <t>eqsigSalesPlan!R430</t>
  </si>
  <si>
    <t>eqsigSalesPlan!S430</t>
  </si>
  <si>
    <t>eqsigIF(H430eqsig0,0,(N430-H430)/H430)</t>
  </si>
  <si>
    <t>eqsigIF(I430eqsig0,0,(O430-I430)/I430)</t>
  </si>
  <si>
    <t>eqsigIF(J430eqsig0,0,(P430-J430)/J430)</t>
  </si>
  <si>
    <t>eqsigIF(K430eqsig0,0,(Q430-K430)/K430)</t>
  </si>
  <si>
    <t>eqsigIF(L430eqsig0,0,(R430-L430)/L430)</t>
  </si>
  <si>
    <t>eqsigRangeDetail!$YP$18*AM430</t>
  </si>
  <si>
    <t>eqsigRangeDetail!$AGG$18*AQ430</t>
  </si>
  <si>
    <t>eqsigIF(AA430eqsig0,0,Z430/AA430*1000)</t>
  </si>
  <si>
    <t>eqsigIF(F430eqsig0,0,AA430/AD430/F430/13)</t>
  </si>
  <si>
    <t>eqsigIF(F430eqsig0,0,HLOOKUP("DIST "&amp;B426&amp;":All Stores",Distribution!$1:$10,10,FALSE)+HLOOKUP((LEFT("Dist : "&amp;B426&amp;E430,10)),Distribution!$1:$10,10,FALSE)+HLOOKUP("Dist : "&amp;B426&amp;E430,Distribution!$1:$10,10,FALSE))</t>
  </si>
  <si>
    <t>eqsigIF(H430eqsig0,0,(Z430-H430)/H430)</t>
  </si>
  <si>
    <t>eqsigIF(I430eqsig0,0,(AA430-I430)/I430)</t>
  </si>
  <si>
    <t>eqsigIF(J430eqsig0,0,(AB430-J430)/J430)</t>
  </si>
  <si>
    <t>eqsigIF(K430eqsig0,0,(AC430-K430)/K430)</t>
  </si>
  <si>
    <t>eqsigIF(L430eqsig0,0,(AD430-L430)/L430)</t>
  </si>
  <si>
    <t>eqsigIF(H426eqsig0,0,H430/H426)</t>
  </si>
  <si>
    <t>eqsigIF(N426eqsig0,0,N430/N426)</t>
  </si>
  <si>
    <t>eqsigIF(Z426eqsig0,0,Z430/Z426)</t>
  </si>
  <si>
    <t>eqsigIF(I426eqsig0,0,I430/I426)</t>
  </si>
  <si>
    <t>eqsigIF(O426eqsig0,0,O430/O426)</t>
  </si>
  <si>
    <t>eqsigIF(AA426eqsig0,0,AA430/AA426)</t>
  </si>
  <si>
    <t>eqsigSalesPlan!D431</t>
  </si>
  <si>
    <t>eqsigSalesPlan!E431</t>
  </si>
  <si>
    <t>eqsigSalesPlan!F431</t>
  </si>
  <si>
    <t>eqsigSalesPlan!H431</t>
  </si>
  <si>
    <t>eqsigSalesPlan!I431</t>
  </si>
  <si>
    <t>eqsigSalesPlan!K431</t>
  </si>
  <si>
    <t>eqsigSalesPlan!J431</t>
  </si>
  <si>
    <t>eqsigSalesPlan!M431</t>
  </si>
  <si>
    <t>eqsigSalesPlan!Q431</t>
  </si>
  <si>
    <t>eqsigIF(F431eqsig0,0,IF(SalesPlan!P431eqsig0,SalesPlan!$P$96,SalesPlan!P431))</t>
  </si>
  <si>
    <t>eqsigSalesPlan!R431</t>
  </si>
  <si>
    <t>eqsigSalesPlan!S431</t>
  </si>
  <si>
    <t>eqsigIF(H431eqsig0,0,(N431-H431)/H431)</t>
  </si>
  <si>
    <t>eqsigIF(I431eqsig0,0,(O431-I431)/I431)</t>
  </si>
  <si>
    <t>eqsigIF(J431eqsig0,0,(P431-J431)/J431)</t>
  </si>
  <si>
    <t>eqsigIF(K431eqsig0,0,(Q431-K431)/K431)</t>
  </si>
  <si>
    <t>eqsigIF(L431eqsig0,0,(R431-L431)/L431)</t>
  </si>
  <si>
    <t>eqsigRangeDetail!$YP$18*AM431</t>
  </si>
  <si>
    <t>eqsigRangeDetail!$AGG$18*AQ431</t>
  </si>
  <si>
    <t>eqsigIF(AA431eqsig0,0,Z431/AA431*1000)</t>
  </si>
  <si>
    <t>eqsigIF(F431eqsig0,0,AA431/AD431/F431/13)</t>
  </si>
  <si>
    <t>eqsigIF(F431eqsig0,0,HLOOKUP("DIST "&amp;B426&amp;":All Stores",Distribution!$1:$10,10,FALSE)+HLOOKUP((LEFT("Dist : "&amp;B426&amp;E431,10)),Distribution!$1:$10,10,FALSE)+HLOOKUP("Dist : "&amp;B426&amp;E431,Distribution!$1:$10,10,FALSE))</t>
  </si>
  <si>
    <t>eqsigIF(H431eqsig0,0,(Z431-H431)/H431)</t>
  </si>
  <si>
    <t>eqsigIF(I431eqsig0,0,(AA431-I431)/I431)</t>
  </si>
  <si>
    <t>eqsigIF(J431eqsig0,0,(AB431-J431)/J431)</t>
  </si>
  <si>
    <t>eqsigIF(K431eqsig0,0,(AC431-K431)/K431)</t>
  </si>
  <si>
    <t>eqsigIF(L431eqsig0,0,(AD431-L431)/L431)</t>
  </si>
  <si>
    <t>eqsigIF(H426eqsig0,0,H431/H426)</t>
  </si>
  <si>
    <t>eqsigIF(N426eqsig0,0,N431/N426)</t>
  </si>
  <si>
    <t>eqsigIF(Z426eqsig0,0,Z431/Z426)</t>
  </si>
  <si>
    <t>eqsigIF(I426eqsig0,0,I431/I426)</t>
  </si>
  <si>
    <t>eqsigIF(O426eqsig0,0,O431/O426)</t>
  </si>
  <si>
    <t>eqsigIF(AA426eqsig0,0,AA431/AA426)</t>
  </si>
  <si>
    <t>eqsigSalesPlan!D432</t>
  </si>
  <si>
    <t>eqsigSalesPlan!E432</t>
  </si>
  <si>
    <t>eqsigSalesPlan!F432</t>
  </si>
  <si>
    <t>eqsigSalesPlan!H432</t>
  </si>
  <si>
    <t>eqsigSalesPlan!I432</t>
  </si>
  <si>
    <t>eqsigSalesPlan!K432</t>
  </si>
  <si>
    <t>eqsigSalesPlan!J432</t>
  </si>
  <si>
    <t>eqsigSalesPlan!M432</t>
  </si>
  <si>
    <t>eqsigSalesPlan!Q432</t>
  </si>
  <si>
    <t>eqsigIF(F432eqsig0,0,IF(SalesPlan!P432eqsig0,SalesPlan!$P$96,SalesPlan!P432))</t>
  </si>
  <si>
    <t>eqsigSalesPlan!R432</t>
  </si>
  <si>
    <t>eqsigSalesPlan!S432</t>
  </si>
  <si>
    <t>eqsigIF(H432eqsig0,0,(N432-H432)/H432)</t>
  </si>
  <si>
    <t>eqsigIF(I432eqsig0,0,(O432-I432)/I432)</t>
  </si>
  <si>
    <t>eqsigIF(J432eqsig0,0,(P432-J432)/J432)</t>
  </si>
  <si>
    <t>eqsigIF(K432eqsig0,0,(Q432-K432)/K432)</t>
  </si>
  <si>
    <t>eqsigIF(L432eqsig0,0,(R432-L432)/L432)</t>
  </si>
  <si>
    <t>eqsigRangeDetail!$YP$18*AM432</t>
  </si>
  <si>
    <t>eqsigRangeDetail!$AGG$18*AQ432</t>
  </si>
  <si>
    <t>eqsigIF(AA432eqsig0,0,Z432/AA432*1000)</t>
  </si>
  <si>
    <t>eqsigIF(F432eqsig0,0,AA432/AD432/F432/13)</t>
  </si>
  <si>
    <t>eqsigIF(F432eqsig0,0,HLOOKUP("DIST "&amp;B426&amp;":All Stores",Distribution!$1:$10,10,FALSE)+HLOOKUP((LEFT("Dist : "&amp;B426&amp;E432,10)),Distribution!$1:$10,10,FALSE)+HLOOKUP("Dist : "&amp;B426&amp;E432,Distribution!$1:$10,10,FALSE))</t>
  </si>
  <si>
    <t>eqsigIF(H432eqsig0,0,(Z432-H432)/H432)</t>
  </si>
  <si>
    <t>eqsigIF(I432eqsig0,0,(AA432-I432)/I432)</t>
  </si>
  <si>
    <t>eqsigIF(J432eqsig0,0,(AB432-J432)/J432)</t>
  </si>
  <si>
    <t>eqsigIF(K432eqsig0,0,(AC432-K432)/K432)</t>
  </si>
  <si>
    <t>eqsigIF(L432eqsig0,0,(AD432-L432)/L432)</t>
  </si>
  <si>
    <t>eqsigIF(H426eqsig0,0,H432/H426)</t>
  </si>
  <si>
    <t>eqsigIF(N426eqsig0,0,N432/N426)</t>
  </si>
  <si>
    <t>eqsigIF(Z426eqsig0,0,Z432/Z426)</t>
  </si>
  <si>
    <t>eqsigIF(I426eqsig0,0,I432/I426)</t>
  </si>
  <si>
    <t>eqsigIF(O426eqsig0,0,O432/O426)</t>
  </si>
  <si>
    <t>eqsigIF(AA426eqsig0,0,AA432/AA426)</t>
  </si>
  <si>
    <t>eqsigSalesPlan!D433</t>
  </si>
  <si>
    <t>eqsigSalesPlan!E433</t>
  </si>
  <si>
    <t>eqsigSalesPlan!F433</t>
  </si>
  <si>
    <t>eqsigSalesPlan!H433</t>
  </si>
  <si>
    <t>eqsigSalesPlan!I433</t>
  </si>
  <si>
    <t>eqsigSalesPlan!K433</t>
  </si>
  <si>
    <t>eqsigSalesPlan!J433</t>
  </si>
  <si>
    <t>eqsigSalesPlan!M433</t>
  </si>
  <si>
    <t>eqsigSalesPlan!Q433</t>
  </si>
  <si>
    <t>eqsigIF(F433eqsig0,0,IF(SalesPlan!P433eqsig0,SalesPlan!$P$96,SalesPlan!P433))</t>
  </si>
  <si>
    <t>eqsigSalesPlan!R433</t>
  </si>
  <si>
    <t>eqsigSalesPlan!S433</t>
  </si>
  <si>
    <t>eqsigIF(H433eqsig0,0,(N433-H433)/H433)</t>
  </si>
  <si>
    <t>eqsigIF(I433eqsig0,0,(O433-I433)/I433)</t>
  </si>
  <si>
    <t>eqsigIF(J433eqsig0,0,(P433-J433)/J433)</t>
  </si>
  <si>
    <t>eqsigIF(K433eqsig0,0,(Q433-K433)/K433)</t>
  </si>
  <si>
    <t>eqsigIF(L433eqsig0,0,(R433-L433)/L433)</t>
  </si>
  <si>
    <t>eqsigRangeDetail!$YP$18*AM433</t>
  </si>
  <si>
    <t>eqsigRangeDetail!$AGG$18*AQ433</t>
  </si>
  <si>
    <t>eqsigIF(AA433eqsig0,0,Z433/AA433*1000)</t>
  </si>
  <si>
    <t>eqsigIF(F433eqsig0,0,AA433/AD433/F433/13)</t>
  </si>
  <si>
    <t>eqsigIF(F433eqsig0,0,HLOOKUP("DIST "&amp;B426&amp;":All Stores",Distribution!$1:$10,10,FALSE)+HLOOKUP((LEFT("Dist : "&amp;B426&amp;E433,10)),Distribution!$1:$10,10,FALSE)+HLOOKUP("Dist : "&amp;B426&amp;E433,Distribution!$1:$10,10,FALSE))</t>
  </si>
  <si>
    <t>eqsigIF(H433eqsig0,0,(Z433-H433)/H433)</t>
  </si>
  <si>
    <t>eqsigIF(I433eqsig0,0,(AA433-I433)/I433)</t>
  </si>
  <si>
    <t>eqsigIF(J433eqsig0,0,(AB433-J433)/J433)</t>
  </si>
  <si>
    <t>eqsigIF(K433eqsig0,0,(AC433-K433)/K433)</t>
  </si>
  <si>
    <t>eqsigIF(L433eqsig0,0,(AD433-L433)/L433)</t>
  </si>
  <si>
    <t>eqsigIF(H426eqsig0,0,H433/H426)</t>
  </si>
  <si>
    <t>eqsigIF(N426eqsig0,0,N433/N426)</t>
  </si>
  <si>
    <t>eqsigIF(Z426eqsig0,0,Z433/Z426)</t>
  </si>
  <si>
    <t>eqsigIF(I426eqsig0,0,I433/I426)</t>
  </si>
  <si>
    <t>eqsigIF(O426eqsig0,0,O433/O426)</t>
  </si>
  <si>
    <t>eqsigIF(AA426eqsig0,0,AA433/AA426)</t>
  </si>
  <si>
    <t>eqsigSalesPlan!D434</t>
  </si>
  <si>
    <t>eqsigSalesPlan!E434</t>
  </si>
  <si>
    <t>eqsigSalesPlan!F434</t>
  </si>
  <si>
    <t>eqsigSalesPlan!H434</t>
  </si>
  <si>
    <t>eqsigSalesPlan!I434</t>
  </si>
  <si>
    <t>eqsigSalesPlan!K434</t>
  </si>
  <si>
    <t>eqsigSalesPlan!J434</t>
  </si>
  <si>
    <t>eqsigSalesPlan!M434</t>
  </si>
  <si>
    <t>eqsigSalesPlan!Q434</t>
  </si>
  <si>
    <t>eqsigIF(F434eqsig0,0,IF(SalesPlan!P434eqsig0,SalesPlan!$P$96,SalesPlan!P434))</t>
  </si>
  <si>
    <t>eqsigSalesPlan!R434</t>
  </si>
  <si>
    <t>eqsigSalesPlan!S434</t>
  </si>
  <si>
    <t>eqsigIF(H434eqsig0,0,(N434-H434)/H434)</t>
  </si>
  <si>
    <t>eqsigIF(I434eqsig0,0,(O434-I434)/I434)</t>
  </si>
  <si>
    <t>eqsigIF(J434eqsig0,0,(P434-J434)/J434)</t>
  </si>
  <si>
    <t>eqsigIF(K434eqsig0,0,(Q434-K434)/K434)</t>
  </si>
  <si>
    <t>eqsigIF(L434eqsig0,0,(R434-L434)/L434)</t>
  </si>
  <si>
    <t>eqsigRangeDetail!$YP$18*AM434</t>
  </si>
  <si>
    <t>eqsigRangeDetail!$AGG$18*AQ434</t>
  </si>
  <si>
    <t>eqsigIF(AA434eqsig0,0,Z434/AA434*1000)</t>
  </si>
  <si>
    <t>eqsigIF(F434eqsig0,0,AA434/AD434/F434/13)</t>
  </si>
  <si>
    <t>eqsigIF(F434eqsig0,0,HLOOKUP("DIST "&amp;B426&amp;":All Stores",Distribution!$1:$10,10,FALSE)+HLOOKUP((LEFT("Dist : "&amp;B426&amp;E434,10)),Distribution!$1:$10,10,FALSE)+HLOOKUP("Dist : "&amp;B426&amp;E434,Distribution!$1:$10,10,FALSE))</t>
  </si>
  <si>
    <t>eqsigIF(H434eqsig0,0,(Z434-H434)/H434)</t>
  </si>
  <si>
    <t>eqsigIF(I434eqsig0,0,(AA434-I434)/I434)</t>
  </si>
  <si>
    <t>eqsigIF(J434eqsig0,0,(AB434-J434)/J434)</t>
  </si>
  <si>
    <t>eqsigIF(K434eqsig0,0,(AC434-K434)/K434)</t>
  </si>
  <si>
    <t>eqsigIF(L434eqsig0,0,(AD434-L434)/L434)</t>
  </si>
  <si>
    <t>eqsigIF(H426eqsig0,0,H434/H426)</t>
  </si>
  <si>
    <t>eqsigIF(N426eqsig0,0,N434/N426)</t>
  </si>
  <si>
    <t>eqsigIF(Z426eqsig0,0,Z434/Z426)</t>
  </si>
  <si>
    <t>eqsigIF(I426eqsig0,0,I434/I426)</t>
  </si>
  <si>
    <t>eqsigIF(O426eqsig0,0,O434/O426)</t>
  </si>
  <si>
    <t>eqsigIF(AA426eqsig0,0,AA434/AA426)</t>
  </si>
  <si>
    <t>eqsigSalesPlan!D435</t>
  </si>
  <si>
    <t>eqsigSalesPlan!E435</t>
  </si>
  <si>
    <t>eqsigSalesPlan!F435</t>
  </si>
  <si>
    <t>eqsigSalesPlan!H435</t>
  </si>
  <si>
    <t>eqsigSalesPlan!I435</t>
  </si>
  <si>
    <t>eqsigSalesPlan!K435</t>
  </si>
  <si>
    <t>eqsigSalesPlan!J435</t>
  </si>
  <si>
    <t>eqsigSalesPlan!M435</t>
  </si>
  <si>
    <t>eqsigSalesPlan!Q435</t>
  </si>
  <si>
    <t>eqsigIF(F435eqsig0,0,IF(SalesPlan!P435eqsig0,SalesPlan!$P$96,SalesPlan!P435))</t>
  </si>
  <si>
    <t>eqsigSalesPlan!R435</t>
  </si>
  <si>
    <t>eqsigSalesPlan!S435</t>
  </si>
  <si>
    <t>eqsigIF(H435eqsig0,0,(N435-H435)/H435)</t>
  </si>
  <si>
    <t>eqsigIF(I435eqsig0,0,(O435-I435)/I435)</t>
  </si>
  <si>
    <t>eqsigIF(J435eqsig0,0,(P435-J435)/J435)</t>
  </si>
  <si>
    <t>eqsigIF(K435eqsig0,0,(Q435-K435)/K435)</t>
  </si>
  <si>
    <t>eqsigIF(L435eqsig0,0,(R435-L435)/L435)</t>
  </si>
  <si>
    <t>eqsigRangeDetail!$YP$18*AM435</t>
  </si>
  <si>
    <t>eqsigRangeDetail!$AGG$18*AQ435</t>
  </si>
  <si>
    <t>eqsigIF(AA435eqsig0,0,Z435/AA435*1000)</t>
  </si>
  <si>
    <t>eqsigIF(F435eqsig0,0,AA435/AD435/F435/13)</t>
  </si>
  <si>
    <t>eqsigIF(F435eqsig0,0,HLOOKUP("DIST "&amp;B426&amp;":All Stores",Distribution!$1:$10,10,FALSE)+HLOOKUP((LEFT("Dist : "&amp;B426&amp;E435,10)),Distribution!$1:$10,10,FALSE)+HLOOKUP("Dist : "&amp;B426&amp;E435,Distribution!$1:$10,10,FALSE))</t>
  </si>
  <si>
    <t>eqsigIF(H435eqsig0,0,(Z435-H435)/H435)</t>
  </si>
  <si>
    <t>eqsigIF(I435eqsig0,0,(AA435-I435)/I435)</t>
  </si>
  <si>
    <t>eqsigIF(J435eqsig0,0,(AB435-J435)/J435)</t>
  </si>
  <si>
    <t>eqsigIF(K435eqsig0,0,(AC435-K435)/K435)</t>
  </si>
  <si>
    <t>eqsigIF(L435eqsig0,0,(AD435-L435)/L435)</t>
  </si>
  <si>
    <t>eqsigIF(H426eqsig0,0,H435/H426)</t>
  </si>
  <si>
    <t>eqsigIF(N426eqsig0,0,N435/N426)</t>
  </si>
  <si>
    <t>eqsigIF(Z426eqsig0,0,Z435/Z426)</t>
  </si>
  <si>
    <t>eqsigIF(I426eqsig0,0,I435/I426)</t>
  </si>
  <si>
    <t>eqsigIF(O426eqsig0,0,O435/O426)</t>
  </si>
  <si>
    <t>eqsigIF(AA426eqsig0,0,AA435/AA426)</t>
  </si>
  <si>
    <t>eqsigSalesPlan!D436</t>
  </si>
  <si>
    <t>eqsigSalesPlan!E436</t>
  </si>
  <si>
    <t>eqsigSalesPlan!F436</t>
  </si>
  <si>
    <t>eqsigSalesPlan!H436</t>
  </si>
  <si>
    <t>eqsigSalesPlan!I436</t>
  </si>
  <si>
    <t>eqsigSalesPlan!K436</t>
  </si>
  <si>
    <t>eqsigSalesPlan!J436</t>
  </si>
  <si>
    <t>eqsigSalesPlan!M436</t>
  </si>
  <si>
    <t>eqsigSalesPlan!Q436</t>
  </si>
  <si>
    <t>eqsigIF(F436eqsig0,0,IF(SalesPlan!P436eqsig0,SalesPlan!$P$96,SalesPlan!P436))</t>
  </si>
  <si>
    <t>eqsigSalesPlan!R436</t>
  </si>
  <si>
    <t>eqsigSalesPlan!S436</t>
  </si>
  <si>
    <t>eqsigIF(H436eqsig0,0,(N436-H436)/H436)</t>
  </si>
  <si>
    <t>eqsigIF(I436eqsig0,0,(O436-I436)/I436)</t>
  </si>
  <si>
    <t>eqsigIF(J436eqsig0,0,(P436-J436)/J436)</t>
  </si>
  <si>
    <t>eqsigIF(K436eqsig0,0,(Q436-K436)/K436)</t>
  </si>
  <si>
    <t>eqsigIF(L436eqsig0,0,(R436-L436)/L436)</t>
  </si>
  <si>
    <t>eqsigRangeDetail!$YP$18*AM436</t>
  </si>
  <si>
    <t>eqsigRangeDetail!$AGG$18*AQ436</t>
  </si>
  <si>
    <t>eqsigIF(AA436eqsig0,0,Z436/AA436*1000)</t>
  </si>
  <si>
    <t>eqsigIF(F436eqsig0,0,AA436/AD436/F436/13)</t>
  </si>
  <si>
    <t>eqsigIF(F436eqsig0,0,HLOOKUP("DIST "&amp;B426&amp;":All Stores",Distribution!$1:$10,10,FALSE)+HLOOKUP((LEFT("Dist : "&amp;B426&amp;E436,10)),Distribution!$1:$10,10,FALSE)+HLOOKUP("Dist : "&amp;B426&amp;E436,Distribution!$1:$10,10,FALSE))</t>
  </si>
  <si>
    <t>eqsigIF(H436eqsig0,0,(Z436-H436)/H436)</t>
  </si>
  <si>
    <t>eqsigIF(I436eqsig0,0,(AA436-I436)/I436)</t>
  </si>
  <si>
    <t>eqsigIF(J436eqsig0,0,(AB436-J436)/J436)</t>
  </si>
  <si>
    <t>eqsigIF(K436eqsig0,0,(AC436-K436)/K436)</t>
  </si>
  <si>
    <t>eqsigIF(L436eqsig0,0,(AD436-L436)/L436)</t>
  </si>
  <si>
    <t>eqsigIF(H426eqsig0,0,H436/H426)</t>
  </si>
  <si>
    <t>eqsigIF(N426eqsig0,0,N436/N426)</t>
  </si>
  <si>
    <t>eqsigIF(Z426eqsig0,0,Z436/Z426)</t>
  </si>
  <si>
    <t>eqsigIF(I426eqsig0,0,I436/I426)</t>
  </si>
  <si>
    <t>eqsigIF(O426eqsig0,0,O436/O426)</t>
  </si>
  <si>
    <t>eqsigIF(AA426eqsig0,0,AA436/AA426)</t>
  </si>
  <si>
    <t>eqsigSalesPlan!D437</t>
  </si>
  <si>
    <t>eqsigSalesPlan!E437</t>
  </si>
  <si>
    <t>eqsigSalesPlan!F437</t>
  </si>
  <si>
    <t>eqsigSalesPlan!H437</t>
  </si>
  <si>
    <t>eqsigSalesPlan!I437</t>
  </si>
  <si>
    <t>eqsigSalesPlan!K437</t>
  </si>
  <si>
    <t>eqsigSalesPlan!J437</t>
  </si>
  <si>
    <t>eqsigSalesPlan!M437</t>
  </si>
  <si>
    <t>eqsigSalesPlan!Q437</t>
  </si>
  <si>
    <t>eqsigIF(F437eqsig0,0,IF(SalesPlan!P437eqsig0,SalesPlan!$P$96,SalesPlan!P437))</t>
  </si>
  <si>
    <t>eqsigSalesPlan!R437</t>
  </si>
  <si>
    <t>eqsigSalesPlan!S437</t>
  </si>
  <si>
    <t>eqsigIF(H437eqsig0,0,(N437-H437)/H437)</t>
  </si>
  <si>
    <t>eqsigIF(I437eqsig0,0,(O437-I437)/I437)</t>
  </si>
  <si>
    <t>eqsigIF(J437eqsig0,0,(P437-J437)/J437)</t>
  </si>
  <si>
    <t>eqsigIF(K437eqsig0,0,(Q437-K437)/K437)</t>
  </si>
  <si>
    <t>eqsigIF(L437eqsig0,0,(R437-L437)/L437)</t>
  </si>
  <si>
    <t>eqsigRangeDetail!$YP$18*AM437</t>
  </si>
  <si>
    <t>eqsigRangeDetail!$AGG$18*AQ437</t>
  </si>
  <si>
    <t>eqsigIF(AA437eqsig0,0,Z437/AA437*1000)</t>
  </si>
  <si>
    <t>eqsigIF(F437eqsig0,0,AA437/AD437/F437/13)</t>
  </si>
  <si>
    <t>eqsigIF(F437eqsig0,0,HLOOKUP("DIST "&amp;B426&amp;":All Stores",Distribution!$1:$10,10,FALSE)+HLOOKUP((LEFT("Dist : "&amp;B426&amp;E437,10)),Distribution!$1:$10,10,FALSE)+HLOOKUP("Dist : "&amp;B426&amp;E437,Distribution!$1:$10,10,FALSE))</t>
  </si>
  <si>
    <t>eqsigIF(H437eqsig0,0,(Z437-H437)/H437)</t>
  </si>
  <si>
    <t>eqsigIF(I437eqsig0,0,(AA437-I437)/I437)</t>
  </si>
  <si>
    <t>eqsigIF(J437eqsig0,0,(AB437-J437)/J437)</t>
  </si>
  <si>
    <t>eqsigIF(K437eqsig0,0,(AC437-K437)/K437)</t>
  </si>
  <si>
    <t>eqsigIF(L437eqsig0,0,(AD437-L437)/L437)</t>
  </si>
  <si>
    <t>eqsigIF(H426eqsig0,0,H437/H426)</t>
  </si>
  <si>
    <t>eqsigIF(N426eqsig0,0,N437/N426)</t>
  </si>
  <si>
    <t>eqsigIF(Z426eqsig0,0,Z437/Z426)</t>
  </si>
  <si>
    <t>eqsigIF(I426eqsig0,0,I437/I426)</t>
  </si>
  <si>
    <t>eqsigIF(O426eqsig0,0,O437/O426)</t>
  </si>
  <si>
    <t>eqsigIF(AA426eqsig0,0,AA437/AA426)</t>
  </si>
  <si>
    <t>eqsigSalesPlan!D438</t>
  </si>
  <si>
    <t>eqsigSalesPlan!E438</t>
  </si>
  <si>
    <t>eqsigSalesPlan!F438</t>
  </si>
  <si>
    <t>eqsigSalesPlan!H438</t>
  </si>
  <si>
    <t>eqsigSalesPlan!I438</t>
  </si>
  <si>
    <t>eqsigSalesPlan!K438</t>
  </si>
  <si>
    <t>eqsigSalesPlan!J438</t>
  </si>
  <si>
    <t>eqsigSalesPlan!M438</t>
  </si>
  <si>
    <t>eqsigSalesPlan!Q438</t>
  </si>
  <si>
    <t>eqsigIF(F438eqsig0,0,IF(SalesPlan!P438eqsig0,SalesPlan!$P$96,SalesPlan!P438))</t>
  </si>
  <si>
    <t>eqsigSalesPlan!R438</t>
  </si>
  <si>
    <t>eqsigSalesPlan!S438</t>
  </si>
  <si>
    <t>eqsigIF(H438eqsig0,0,(N438-H438)/H438)</t>
  </si>
  <si>
    <t>eqsigIF(I438eqsig0,0,(O438-I438)/I438)</t>
  </si>
  <si>
    <t>eqsigIF(J438eqsig0,0,(P438-J438)/J438)</t>
  </si>
  <si>
    <t>eqsigIF(K438eqsig0,0,(Q438-K438)/K438)</t>
  </si>
  <si>
    <t>eqsigIF(L438eqsig0,0,(R438-L438)/L438)</t>
  </si>
  <si>
    <t>eqsigRangeDetail!$YP$18*AM438</t>
  </si>
  <si>
    <t>eqsigRangeDetail!$AGG$18*AQ438</t>
  </si>
  <si>
    <t>eqsigIF(AA438eqsig0,0,Z438/AA438*1000)</t>
  </si>
  <si>
    <t>eqsigIF(F438eqsig0,0,AA438/AD438/F438/13)</t>
  </si>
  <si>
    <t>eqsigIF(F438eqsig0,0,HLOOKUP("DIST "&amp;B426&amp;":All Stores",Distribution!$1:$10,10,FALSE)+HLOOKUP((LEFT("Dist : "&amp;B426&amp;E438,10)),Distribution!$1:$10,10,FALSE)+HLOOKUP("Dist : "&amp;B426&amp;E438,Distribution!$1:$10,10,FALSE))</t>
  </si>
  <si>
    <t>eqsigIF(H438eqsig0,0,(Z438-H438)/H438)</t>
  </si>
  <si>
    <t>eqsigIF(I438eqsig0,0,(AA438-I438)/I438)</t>
  </si>
  <si>
    <t>eqsigIF(J438eqsig0,0,(AB438-J438)/J438)</t>
  </si>
  <si>
    <t>eqsigIF(K438eqsig0,0,(AC438-K438)/K438)</t>
  </si>
  <si>
    <t>eqsigIF(L438eqsig0,0,(AD438-L438)/L438)</t>
  </si>
  <si>
    <t>eqsigIF(H426eqsig0,0,H438/H426)</t>
  </si>
  <si>
    <t>eqsigIF(N426eqsig0,0,N438/N426)</t>
  </si>
  <si>
    <t>eqsigIF(Z426eqsig0,0,Z438/Z426)</t>
  </si>
  <si>
    <t>eqsigIF(I426eqsig0,0,I438/I426)</t>
  </si>
  <si>
    <t>eqsigIF(O426eqsig0,0,O438/O426)</t>
  </si>
  <si>
    <t>eqsigIF(AA426eqsig0,0,AA438/AA426)</t>
  </si>
  <si>
    <t>eqsigSalesPlan!D439</t>
  </si>
  <si>
    <t>eqsigSalesPlan!E439</t>
  </si>
  <si>
    <t>eqsigSalesPlan!F439</t>
  </si>
  <si>
    <t>eqsigSalesPlan!H439</t>
  </si>
  <si>
    <t>eqsigSalesPlan!I439</t>
  </si>
  <si>
    <t>eqsigSalesPlan!K439</t>
  </si>
  <si>
    <t>eqsigSalesPlan!J439</t>
  </si>
  <si>
    <t>eqsigSalesPlan!M439</t>
  </si>
  <si>
    <t>eqsigSalesPlan!Q439</t>
  </si>
  <si>
    <t>eqsigIF(F439eqsig0,0,IF(SalesPlan!P439eqsig0,SalesPlan!$P$96,SalesPlan!P439))</t>
  </si>
  <si>
    <t>eqsigSalesPlan!R439</t>
  </si>
  <si>
    <t>eqsigSalesPlan!S439</t>
  </si>
  <si>
    <t>eqsigIF(H439eqsig0,0,(N439-H439)/H439)</t>
  </si>
  <si>
    <t>eqsigIF(I439eqsig0,0,(O439-I439)/I439)</t>
  </si>
  <si>
    <t>eqsigIF(J439eqsig0,0,(P439-J439)/J439)</t>
  </si>
  <si>
    <t>eqsigIF(K439eqsig0,0,(Q439-K439)/K439)</t>
  </si>
  <si>
    <t>eqsigIF(L439eqsig0,0,(R439-L439)/L439)</t>
  </si>
  <si>
    <t>eqsigRangeDetail!$YP$18*AM439</t>
  </si>
  <si>
    <t>eqsigRangeDetail!$AGG$18*AQ439</t>
  </si>
  <si>
    <t>eqsigIF(AA439eqsig0,0,Z439/AA439*1000)</t>
  </si>
  <si>
    <t>eqsigIF(F439eqsig0,0,AA439/AD439/F439/13)</t>
  </si>
  <si>
    <t>eqsigIF(F439eqsig0,0,HLOOKUP("DIST "&amp;B426&amp;":All Stores",Distribution!$1:$10,10,FALSE)+HLOOKUP((LEFT("Dist : "&amp;B426&amp;E439,10)),Distribution!$1:$10,10,FALSE)+HLOOKUP("Dist : "&amp;B426&amp;E439,Distribution!$1:$10,10,FALSE))</t>
  </si>
  <si>
    <t>eqsigIF(H439eqsig0,0,(Z439-H439)/H439)</t>
  </si>
  <si>
    <t>eqsigIF(I439eqsig0,0,(AA439-I439)/I439)</t>
  </si>
  <si>
    <t>eqsigIF(J439eqsig0,0,(AB439-J439)/J439)</t>
  </si>
  <si>
    <t>eqsigIF(K439eqsig0,0,(AC439-K439)/K439)</t>
  </si>
  <si>
    <t>eqsigIF(L439eqsig0,0,(AD439-L439)/L439)</t>
  </si>
  <si>
    <t>eqsigIF(H426eqsig0,0,H439/H426)</t>
  </si>
  <si>
    <t>eqsigIF(N426eqsig0,0,N439/N426)</t>
  </si>
  <si>
    <t>eqsigIF(Z426eqsig0,0,Z439/Z426)</t>
  </si>
  <si>
    <t>eqsigIF(I426eqsig0,0,I439/I426)</t>
  </si>
  <si>
    <t>eqsigIF(O426eqsig0,0,O439/O426)</t>
  </si>
  <si>
    <t>eqsigIF(AA426eqsig0,0,AA439/AA426)</t>
  </si>
  <si>
    <t>eqsigSalesPlan!D440</t>
  </si>
  <si>
    <t>eqsigSalesPlan!E440</t>
  </si>
  <si>
    <t>eqsigSalesPlan!F440</t>
  </si>
  <si>
    <t>eqsigSalesPlan!H440</t>
  </si>
  <si>
    <t>eqsigSalesPlan!I440</t>
  </si>
  <si>
    <t>eqsigSalesPlan!K440</t>
  </si>
  <si>
    <t>eqsigSalesPlan!J440</t>
  </si>
  <si>
    <t>eqsigSalesPlan!M440</t>
  </si>
  <si>
    <t>eqsigSalesPlan!Q440</t>
  </si>
  <si>
    <t>eqsigIF(F440eqsig0,0,IF(SalesPlan!P440eqsig0,SalesPlan!$P$96,SalesPlan!P440))</t>
  </si>
  <si>
    <t>eqsigSalesPlan!R440</t>
  </si>
  <si>
    <t>eqsigSalesPlan!S440</t>
  </si>
  <si>
    <t>eqsigIF(H440eqsig0,0,(N440-H440)/H440)</t>
  </si>
  <si>
    <t>eqsigIF(I440eqsig0,0,(O440-I440)/I440)</t>
  </si>
  <si>
    <t>eqsigIF(J440eqsig0,0,(P440-J440)/J440)</t>
  </si>
  <si>
    <t>eqsigIF(K440eqsig0,0,(Q440-K440)/K440)</t>
  </si>
  <si>
    <t>eqsigIF(L440eqsig0,0,(R440-L440)/L440)</t>
  </si>
  <si>
    <t>eqsigRangeDetail!$YP$18*AM440</t>
  </si>
  <si>
    <t>eqsigRangeDetail!$AGG$18*AQ440</t>
  </si>
  <si>
    <t>eqsigIF(AA440eqsig0,0,Z440/AA440*1000)</t>
  </si>
  <si>
    <t>eqsigIF(F440eqsig0,0,AA440/AD440/F440/13)</t>
  </si>
  <si>
    <t>eqsigIF(F440eqsig0,0,HLOOKUP("DIST "&amp;B426&amp;":All Stores",Distribution!$1:$10,10,FALSE)+HLOOKUP((LEFT("Dist : "&amp;B426&amp;E440,10)),Distribution!$1:$10,10,FALSE)+HLOOKUP("Dist : "&amp;B426&amp;E440,Distribution!$1:$10,10,FALSE))</t>
  </si>
  <si>
    <t>eqsigIF(H440eqsig0,0,(Z440-H440)/H440)</t>
  </si>
  <si>
    <t>eqsigIF(I440eqsig0,0,(AA440-I440)/I440)</t>
  </si>
  <si>
    <t>eqsigIF(J440eqsig0,0,(AB440-J440)/J440)</t>
  </si>
  <si>
    <t>eqsigIF(K440eqsig0,0,(AC440-K440)/K440)</t>
  </si>
  <si>
    <t>eqsigIF(L440eqsig0,0,(AD440-L440)/L440)</t>
  </si>
  <si>
    <t>eqsigIF(H426eqsig0,0,H440/H426)</t>
  </si>
  <si>
    <t>eqsigIF(N426eqsig0,0,N440/N426)</t>
  </si>
  <si>
    <t>eqsigIF(Z426eqsig0,0,Z440/Z426)</t>
  </si>
  <si>
    <t>eqsigIF(I426eqsig0,0,I440/I426)</t>
  </si>
  <si>
    <t>eqsigIF(O426eqsig0,0,O440/O426)</t>
  </si>
  <si>
    <t>eqsigIF(AA426eqsig0,0,AA440/AA426)</t>
  </si>
  <si>
    <t>eqsigSalesPlan!D441</t>
  </si>
  <si>
    <t>eqsigSalesPlan!E441</t>
  </si>
  <si>
    <t>eqsigSalesPlan!F441</t>
  </si>
  <si>
    <t>eqsigSalesPlan!H441</t>
  </si>
  <si>
    <t>eqsigSalesPlan!I441</t>
  </si>
  <si>
    <t>eqsigSalesPlan!K441</t>
  </si>
  <si>
    <t>eqsigSalesPlan!J441</t>
  </si>
  <si>
    <t>eqsigSalesPlan!M441</t>
  </si>
  <si>
    <t>eqsigSalesPlan!Q441</t>
  </si>
  <si>
    <t>eqsigIF(F441eqsig0,0,IF(SalesPlan!P441eqsig0,SalesPlan!$P$96,SalesPlan!P441))</t>
  </si>
  <si>
    <t>eqsigSalesPlan!R441</t>
  </si>
  <si>
    <t>eqsigSalesPlan!S441</t>
  </si>
  <si>
    <t>eqsigIF(H441eqsig0,0,(N441-H441)/H441)</t>
  </si>
  <si>
    <t>eqsigIF(I441eqsig0,0,(O441-I441)/I441)</t>
  </si>
  <si>
    <t>eqsigIF(J441eqsig0,0,(P441-J441)/J441)</t>
  </si>
  <si>
    <t>eqsigIF(K441eqsig0,0,(Q441-K441)/K441)</t>
  </si>
  <si>
    <t>eqsigIF(L441eqsig0,0,(R441-L441)/L441)</t>
  </si>
  <si>
    <t>eqsigRangeDetail!$YP$18*AM441</t>
  </si>
  <si>
    <t>eqsigRangeDetail!$AGG$18*AQ441</t>
  </si>
  <si>
    <t>eqsigIF(AA441eqsig0,0,Z441/AA441*1000)</t>
  </si>
  <si>
    <t>eqsigIF(F441eqsig0,0,AA441/AD441/F441/13)</t>
  </si>
  <si>
    <t>eqsigIF(F441eqsig0,0,HLOOKUP("DIST "&amp;B426&amp;":All Stores",Distribution!$1:$10,10,FALSE)+HLOOKUP((LEFT("Dist : "&amp;B426&amp;E441,10)),Distribution!$1:$10,10,FALSE)+HLOOKUP("Dist : "&amp;B426&amp;E441,Distribution!$1:$10,10,FALSE))</t>
  </si>
  <si>
    <t>eqsigIF(H441eqsig0,0,(Z441-H441)/H441)</t>
  </si>
  <si>
    <t>eqsigIF(I441eqsig0,0,(AA441-I441)/I441)</t>
  </si>
  <si>
    <t>eqsigIF(J441eqsig0,0,(AB441-J441)/J441)</t>
  </si>
  <si>
    <t>eqsigIF(K441eqsig0,0,(AC441-K441)/K441)</t>
  </si>
  <si>
    <t>eqsigIF(L441eqsig0,0,(AD441-L441)/L441)</t>
  </si>
  <si>
    <t>eqsigIF(H426eqsig0,0,H441/H426)</t>
  </si>
  <si>
    <t>eqsigIF(N426eqsig0,0,N441/N426)</t>
  </si>
  <si>
    <t>eqsigIF(Z426eqsig0,0,Z441/Z426)</t>
  </si>
  <si>
    <t>eqsigIF(I426eqsig0,0,I441/I426)</t>
  </si>
  <si>
    <t>eqsigIF(O426eqsig0,0,O441/O426)</t>
  </si>
  <si>
    <t>eqsigIF(AA426eqsig0,0,AA441/AA426)</t>
  </si>
  <si>
    <t>eqsigSalesPlan!D442</t>
  </si>
  <si>
    <t>eqsigSalesPlan!E442</t>
  </si>
  <si>
    <t>eqsigSalesPlan!F442</t>
  </si>
  <si>
    <t>eqsigSalesPlan!H442</t>
  </si>
  <si>
    <t>eqsigSalesPlan!I442</t>
  </si>
  <si>
    <t>eqsigSalesPlan!K442</t>
  </si>
  <si>
    <t>eqsigSalesPlan!J442</t>
  </si>
  <si>
    <t>eqsigSalesPlan!M442</t>
  </si>
  <si>
    <t>eqsigSalesPlan!Q442</t>
  </si>
  <si>
    <t>eqsigIF(F442eqsig0,0,IF(SalesPlan!P442eqsig0,SalesPlan!$P$96,SalesPlan!P442))</t>
  </si>
  <si>
    <t>eqsigSalesPlan!R442</t>
  </si>
  <si>
    <t>eqsigSalesPlan!S442</t>
  </si>
  <si>
    <t>eqsigIF(H442eqsig0,0,(N442-H442)/H442)</t>
  </si>
  <si>
    <t>eqsigIF(I442eqsig0,0,(O442-I442)/I442)</t>
  </si>
  <si>
    <t>eqsigIF(J442eqsig0,0,(P442-J442)/J442)</t>
  </si>
  <si>
    <t>eqsigIF(K442eqsig0,0,(Q442-K442)/K442)</t>
  </si>
  <si>
    <t>eqsigIF(L442eqsig0,0,(R442-L442)/L442)</t>
  </si>
  <si>
    <t>eqsigRangeDetail!$YP$18*AM442</t>
  </si>
  <si>
    <t>eqsigRangeDetail!$AGG$18*AQ442</t>
  </si>
  <si>
    <t>eqsigIF(AA442eqsig0,0,Z442/AA442*1000)</t>
  </si>
  <si>
    <t>eqsigIF(F442eqsig0,0,AA442/AD442/F442/13)</t>
  </si>
  <si>
    <t>eqsigIF(F442eqsig0,0,HLOOKUP("DIST "&amp;B426&amp;":All Stores",Distribution!$1:$10,10,FALSE)+HLOOKUP((LEFT("Dist : "&amp;B426&amp;E442,10)),Distribution!$1:$10,10,FALSE)+HLOOKUP("Dist : "&amp;B426&amp;E442,Distribution!$1:$10,10,FALSE))</t>
  </si>
  <si>
    <t>eqsigIF(H442eqsig0,0,(Z442-H442)/H442)</t>
  </si>
  <si>
    <t>eqsigIF(I442eqsig0,0,(AA442-I442)/I442)</t>
  </si>
  <si>
    <t>eqsigIF(J442eqsig0,0,(AB442-J442)/J442)</t>
  </si>
  <si>
    <t>eqsigIF(K442eqsig0,0,(AC442-K442)/K442)</t>
  </si>
  <si>
    <t>eqsigIF(L442eqsig0,0,(AD442-L442)/L442)</t>
  </si>
  <si>
    <t>eqsigIF(H426eqsig0,0,H442/H426)</t>
  </si>
  <si>
    <t>eqsigIF(N426eqsig0,0,N442/N426)</t>
  </si>
  <si>
    <t>eqsigIF(Z426eqsig0,0,Z442/Z426)</t>
  </si>
  <si>
    <t>eqsigIF(I426eqsig0,0,I442/I426)</t>
  </si>
  <si>
    <t>eqsigIF(O426eqsig0,0,O442/O426)</t>
  </si>
  <si>
    <t>eqsigIF(AA426eqsig0,0,AA442/AA426)</t>
  </si>
  <si>
    <t>eqsigSalesPlan!D443</t>
  </si>
  <si>
    <t>eqsigSalesPlan!E443</t>
  </si>
  <si>
    <t>eqsigSalesPlan!F443</t>
  </si>
  <si>
    <t>eqsigSalesPlan!H443</t>
  </si>
  <si>
    <t>eqsigSalesPlan!I443</t>
  </si>
  <si>
    <t>eqsigSalesPlan!K443</t>
  </si>
  <si>
    <t>eqsigSalesPlan!J443</t>
  </si>
  <si>
    <t>eqsigSalesPlan!M443</t>
  </si>
  <si>
    <t>eqsigSalesPlan!Q443</t>
  </si>
  <si>
    <t>eqsigIF(F443eqsig0,0,IF(SalesPlan!P443eqsig0,SalesPlan!$P$96,SalesPlan!P443))</t>
  </si>
  <si>
    <t>eqsigSalesPlan!R443</t>
  </si>
  <si>
    <t>eqsigSalesPlan!S443</t>
  </si>
  <si>
    <t>eqsigIF(H443eqsig0,0,(N443-H443)/H443)</t>
  </si>
  <si>
    <t>eqsigIF(I443eqsig0,0,(O443-I443)/I443)</t>
  </si>
  <si>
    <t>eqsigIF(J443eqsig0,0,(P443-J443)/J443)</t>
  </si>
  <si>
    <t>eqsigIF(K443eqsig0,0,(Q443-K443)/K443)</t>
  </si>
  <si>
    <t>eqsigIF(L443eqsig0,0,(R443-L443)/L443)</t>
  </si>
  <si>
    <t>eqsigRangeDetail!$YP$18*AM443</t>
  </si>
  <si>
    <t>eqsigRangeDetail!$AGG$18*AQ443</t>
  </si>
  <si>
    <t>eqsigIF(AA443eqsig0,0,Z443/AA443*1000)</t>
  </si>
  <si>
    <t>eqsigIF(F443eqsig0,0,AA443/AD443/F443/13)</t>
  </si>
  <si>
    <t>eqsigIF(F443eqsig0,0,HLOOKUP("DIST "&amp;B426&amp;":All Stores",Distribution!$1:$10,10,FALSE)+HLOOKUP((LEFT("Dist : "&amp;B426&amp;E443,10)),Distribution!$1:$10,10,FALSE)+HLOOKUP("Dist : "&amp;B426&amp;E443,Distribution!$1:$10,10,FALSE))</t>
  </si>
  <si>
    <t>eqsigIF(H443eqsig0,0,(Z443-H443)/H443)</t>
  </si>
  <si>
    <t>eqsigIF(I443eqsig0,0,(AA443-I443)/I443)</t>
  </si>
  <si>
    <t>eqsigIF(J443eqsig0,0,(AB443-J443)/J443)</t>
  </si>
  <si>
    <t>eqsigIF(K443eqsig0,0,(AC443-K443)/K443)</t>
  </si>
  <si>
    <t>eqsigIF(L443eqsig0,0,(AD443-L443)/L443)</t>
  </si>
  <si>
    <t>eqsigIF(H426eqsig0,0,H443/H426)</t>
  </si>
  <si>
    <t>eqsigIF(N426eqsig0,0,N443/N426)</t>
  </si>
  <si>
    <t>eqsigIF(Z426eqsig0,0,Z443/Z426)</t>
  </si>
  <si>
    <t>eqsigIF(I426eqsig0,0,I443/I426)</t>
  </si>
  <si>
    <t>eqsigIF(O426eqsig0,0,O443/O426)</t>
  </si>
  <si>
    <t>eqsigIF(AA426eqsig0,0,AA443/AA426)</t>
  </si>
  <si>
    <t>eqsigSalesPlan!D444</t>
  </si>
  <si>
    <t>eqsigSalesPlan!E444</t>
  </si>
  <si>
    <t>eqsigSalesPlan!F444</t>
  </si>
  <si>
    <t>eqsigSalesPlan!H444</t>
  </si>
  <si>
    <t>eqsigSalesPlan!I444</t>
  </si>
  <si>
    <t>eqsigSalesPlan!K444</t>
  </si>
  <si>
    <t>eqsigSalesPlan!J444</t>
  </si>
  <si>
    <t>eqsigSalesPlan!M444</t>
  </si>
  <si>
    <t>eqsigSalesPlan!Q444</t>
  </si>
  <si>
    <t>eqsigIF(F444eqsig0,0,IF(SalesPlan!P444eqsig0,SalesPlan!$P$96,SalesPlan!P444))</t>
  </si>
  <si>
    <t>eqsigSalesPlan!R444</t>
  </si>
  <si>
    <t>eqsigSalesPlan!S444</t>
  </si>
  <si>
    <t>eqsigIF(H444eqsig0,0,(N444-H444)/H444)</t>
  </si>
  <si>
    <t>eqsigIF(I444eqsig0,0,(O444-I444)/I444)</t>
  </si>
  <si>
    <t>eqsigIF(J444eqsig0,0,(P444-J444)/J444)</t>
  </si>
  <si>
    <t>eqsigIF(K444eqsig0,0,(Q444-K444)/K444)</t>
  </si>
  <si>
    <t>eqsigIF(L444eqsig0,0,(R444-L444)/L444)</t>
  </si>
  <si>
    <t>eqsigRangeDetail!$YP$18*AM444</t>
  </si>
  <si>
    <t>eqsigRangeDetail!$AGG$18*AQ444</t>
  </si>
  <si>
    <t>eqsigIF(AA444eqsig0,0,Z444/AA444*1000)</t>
  </si>
  <si>
    <t>eqsigIF(F444eqsig0,0,AA444/AD444/F444/13)</t>
  </si>
  <si>
    <t>eqsigIF(F444eqsig0,0,HLOOKUP("DIST "&amp;B426&amp;":All Stores",Distribution!$1:$10,10,FALSE)+HLOOKUP((LEFT("Dist : "&amp;B426&amp;E444,10)),Distribution!$1:$10,10,FALSE)+HLOOKUP("Dist : "&amp;B426&amp;E444,Distribution!$1:$10,10,FALSE))</t>
  </si>
  <si>
    <t>eqsigIF(H444eqsig0,0,(Z444-H444)/H444)</t>
  </si>
  <si>
    <t>eqsigIF(I444eqsig0,0,(AA444-I444)/I444)</t>
  </si>
  <si>
    <t>eqsigIF(J444eqsig0,0,(AB444-J444)/J444)</t>
  </si>
  <si>
    <t>eqsigIF(K444eqsig0,0,(AC444-K444)/K444)</t>
  </si>
  <si>
    <t>eqsigIF(L444eqsig0,0,(AD444-L444)/L444)</t>
  </si>
  <si>
    <t>eqsigIF(H426eqsig0,0,H444/H426)</t>
  </si>
  <si>
    <t>eqsigIF(N426eqsig0,0,N444/N426)</t>
  </si>
  <si>
    <t>eqsigIF(Z426eqsig0,0,Z444/Z426)</t>
  </si>
  <si>
    <t>eqsigIF(I426eqsig0,0,I444/I426)</t>
  </si>
  <si>
    <t>eqsigIF(O426eqsig0,0,O444/O426)</t>
  </si>
  <si>
    <t>eqsigIF(AA426eqsig0,0,AA444/AA426)</t>
  </si>
  <si>
    <t>eqsigSalesPlan!D445</t>
  </si>
  <si>
    <t>eqsigSalesPlan!E445</t>
  </si>
  <si>
    <t>eqsigSalesPlan!F445</t>
  </si>
  <si>
    <t>eqsigSalesPlan!H445</t>
  </si>
  <si>
    <t>eqsigSalesPlan!I445</t>
  </si>
  <si>
    <t>eqsigSalesPlan!K445</t>
  </si>
  <si>
    <t>eqsigSalesPlan!J445</t>
  </si>
  <si>
    <t>eqsigSalesPlan!M445</t>
  </si>
  <si>
    <t>eqsigSalesPlan!Q445</t>
  </si>
  <si>
    <t>eqsigIF(F445eqsig0,0,IF(SalesPlan!P445eqsig0,SalesPlan!$P$96,SalesPlan!P445))</t>
  </si>
  <si>
    <t>eqsigSalesPlan!R445</t>
  </si>
  <si>
    <t>eqsigSalesPlan!S445</t>
  </si>
  <si>
    <t>eqsigIF(H445eqsig0,0,(N445-H445)/H445)</t>
  </si>
  <si>
    <t>eqsigIF(I445eqsig0,0,(O445-I445)/I445)</t>
  </si>
  <si>
    <t>eqsigIF(J445eqsig0,0,(P445-J445)/J445)</t>
  </si>
  <si>
    <t>eqsigIF(K445eqsig0,0,(Q445-K445)/K445)</t>
  </si>
  <si>
    <t>eqsigIF(L445eqsig0,0,(R445-L445)/L445)</t>
  </si>
  <si>
    <t>eqsigRangeDetail!$YP$18*AM445</t>
  </si>
  <si>
    <t>eqsigRangeDetail!$AGG$18*AQ445</t>
  </si>
  <si>
    <t>eqsigIF(AA445eqsig0,0,Z445/AA445*1000)</t>
  </si>
  <si>
    <t>eqsigIF(F445eqsig0,0,AA445/AD445/F445/13)</t>
  </si>
  <si>
    <t>eqsigIF(F445eqsig0,0,HLOOKUP("DIST "&amp;B426&amp;":All Stores",Distribution!$1:$10,10,FALSE)+HLOOKUP((LEFT("Dist : "&amp;B426&amp;E445,10)),Distribution!$1:$10,10,FALSE)+HLOOKUP("Dist : "&amp;B426&amp;E445,Distribution!$1:$10,10,FALSE))</t>
  </si>
  <si>
    <t>eqsigIF(H445eqsig0,0,(Z445-H445)/H445)</t>
  </si>
  <si>
    <t>eqsigIF(I445eqsig0,0,(AA445-I445)/I445)</t>
  </si>
  <si>
    <t>eqsigIF(J445eqsig0,0,(AB445-J445)/J445)</t>
  </si>
  <si>
    <t>eqsigIF(K445eqsig0,0,(AC445-K445)/K445)</t>
  </si>
  <si>
    <t>eqsigIF(L445eqsig0,0,(AD445-L445)/L445)</t>
  </si>
  <si>
    <t>eqsigIF(H426eqsig0,0,H445/H426)</t>
  </si>
  <si>
    <t>eqsigIF(N426eqsig0,0,N445/N426)</t>
  </si>
  <si>
    <t>eqsigIF(Z426eqsig0,0,Z445/Z426)</t>
  </si>
  <si>
    <t>eqsigIF(I426eqsig0,0,I445/I426)</t>
  </si>
  <si>
    <t>eqsigIF(O426eqsig0,0,O445/O426)</t>
  </si>
  <si>
    <t>eqsigIF(AA426eqsig0,0,AA445/AA426)</t>
  </si>
  <si>
    <t>eqsigSalesPlan!D446</t>
  </si>
  <si>
    <t>eqsigSalesPlan!E446</t>
  </si>
  <si>
    <t>eqsigSalesPlan!F446</t>
  </si>
  <si>
    <t>eqsigSalesPlan!H446</t>
  </si>
  <si>
    <t>eqsigSalesPlan!I446</t>
  </si>
  <si>
    <t>eqsigSalesPlan!K446</t>
  </si>
  <si>
    <t>eqsigSalesPlan!J446</t>
  </si>
  <si>
    <t>eqsigSalesPlan!M446</t>
  </si>
  <si>
    <t>eqsigSalesPlan!Q446</t>
  </si>
  <si>
    <t>eqsigIF(F446eqsig0,0,IF(SalesPlan!P446eqsig0,SalesPlan!$P$96,SalesPlan!P446))</t>
  </si>
  <si>
    <t>eqsigSalesPlan!R446</t>
  </si>
  <si>
    <t>eqsigSalesPlan!S446</t>
  </si>
  <si>
    <t>eqsigIF(H446eqsig0,0,(N446-H446)/H446)</t>
  </si>
  <si>
    <t>eqsigIF(I446eqsig0,0,(O446-I446)/I446)</t>
  </si>
  <si>
    <t>eqsigIF(J446eqsig0,0,(P446-J446)/J446)</t>
  </si>
  <si>
    <t>eqsigIF(K446eqsig0,0,(Q446-K446)/K446)</t>
  </si>
  <si>
    <t>eqsigIF(L446eqsig0,0,(R446-L446)/L446)</t>
  </si>
  <si>
    <t>eqsigRangeDetail!$YP$18*AM446</t>
  </si>
  <si>
    <t>eqsigRangeDetail!$AGG$18*AQ446</t>
  </si>
  <si>
    <t>eqsigIF(AA446eqsig0,0,Z446/AA446*1000)</t>
  </si>
  <si>
    <t>eqsigIF(F446eqsig0,0,AA446/AD446/F446/13)</t>
  </si>
  <si>
    <t>eqsigIF(F446eqsig0,0,HLOOKUP("DIST "&amp;B426&amp;":All Stores",Distribution!$1:$10,10,FALSE)+HLOOKUP((LEFT("Dist : "&amp;B426&amp;E446,10)),Distribution!$1:$10,10,FALSE)+HLOOKUP("Dist : "&amp;B426&amp;E446,Distribution!$1:$10,10,FALSE))</t>
  </si>
  <si>
    <t>eqsigIF(H446eqsig0,0,(Z446-H446)/H446)</t>
  </si>
  <si>
    <t>eqsigIF(I446eqsig0,0,(AA446-I446)/I446)</t>
  </si>
  <si>
    <t>eqsigIF(J446eqsig0,0,(AB446-J446)/J446)</t>
  </si>
  <si>
    <t>eqsigIF(K446eqsig0,0,(AC446-K446)/K446)</t>
  </si>
  <si>
    <t>eqsigIF(L446eqsig0,0,(AD446-L446)/L446)</t>
  </si>
  <si>
    <t>eqsigIF(H426eqsig0,0,H446/H426)</t>
  </si>
  <si>
    <t>eqsigIF(N426eqsig0,0,N446/N426)</t>
  </si>
  <si>
    <t>eqsigIF(Z426eqsig0,0,Z446/Z426)</t>
  </si>
  <si>
    <t>eqsigIF(I426eqsig0,0,I446/I426)</t>
  </si>
  <si>
    <t>eqsigIF(O426eqsig0,0,O446/O426)</t>
  </si>
  <si>
    <t>eqsigIF(AA426eqsig0,0,AA446/AA426)</t>
  </si>
  <si>
    <t>eqsigSalesPlan!D447</t>
  </si>
  <si>
    <t>eqsigSalesPlan!E447</t>
  </si>
  <si>
    <t>eqsigSalesPlan!F447</t>
  </si>
  <si>
    <t>eqsigSalesPlan!H447</t>
  </si>
  <si>
    <t>eqsigSalesPlan!I447</t>
  </si>
  <si>
    <t>eqsigSalesPlan!K447</t>
  </si>
  <si>
    <t>eqsigSalesPlan!J447</t>
  </si>
  <si>
    <t>eqsigSalesPlan!M447</t>
  </si>
  <si>
    <t>eqsigSalesPlan!Q447</t>
  </si>
  <si>
    <t>eqsigIF(F447eqsig0,0,IF(SalesPlan!P447eqsig0,SalesPlan!$P$96,SalesPlan!P447))</t>
  </si>
  <si>
    <t>eqsigSalesPlan!R447</t>
  </si>
  <si>
    <t>eqsigSalesPlan!S447</t>
  </si>
  <si>
    <t>eqsigIF(H447eqsig0,0,(N447-H447)/H447)</t>
  </si>
  <si>
    <t>eqsigIF(I447eqsig0,0,(O447-I447)/I447)</t>
  </si>
  <si>
    <t>eqsigIF(J447eqsig0,0,(P447-J447)/J447)</t>
  </si>
  <si>
    <t>eqsigIF(K447eqsig0,0,(Q447-K447)/K447)</t>
  </si>
  <si>
    <t>eqsigIF(L447eqsig0,0,(R447-L447)/L447)</t>
  </si>
  <si>
    <t>eqsigRangeDetail!$YP$18*AM447</t>
  </si>
  <si>
    <t>eqsigRangeDetail!$AGG$18*AQ447</t>
  </si>
  <si>
    <t>eqsigIF(AA447eqsig0,0,Z447/AA447*1000)</t>
  </si>
  <si>
    <t>eqsigIF(F447eqsig0,0,AA447/AD447/F447/13)</t>
  </si>
  <si>
    <t>eqsigIF(F447eqsig0,0,HLOOKUP("DIST "&amp;B426&amp;":All Stores",Distribution!$1:$10,10,FALSE)+HLOOKUP((LEFT("Dist : "&amp;B426&amp;E447,10)),Distribution!$1:$10,10,FALSE)+HLOOKUP("Dist : "&amp;B426&amp;E447,Distribution!$1:$10,10,FALSE))</t>
  </si>
  <si>
    <t>eqsigIF(H447eqsig0,0,(Z447-H447)/H447)</t>
  </si>
  <si>
    <t>eqsigIF(I447eqsig0,0,(AA447-I447)/I447)</t>
  </si>
  <si>
    <t>eqsigIF(J447eqsig0,0,(AB447-J447)/J447)</t>
  </si>
  <si>
    <t>eqsigIF(K447eqsig0,0,(AC447-K447)/K447)</t>
  </si>
  <si>
    <t>eqsigIF(L447eqsig0,0,(AD447-L447)/L447)</t>
  </si>
  <si>
    <t>eqsigIF(H426eqsig0,0,H447/H426)</t>
  </si>
  <si>
    <t>eqsigIF(N426eqsig0,0,N447/N426)</t>
  </si>
  <si>
    <t>eqsigIF(Z426eqsig0,0,Z447/Z426)</t>
  </si>
  <si>
    <t>eqsigIF(I426eqsig0,0,I447/I426)</t>
  </si>
  <si>
    <t>eqsigIF(O426eqsig0,0,O447/O426)</t>
  </si>
  <si>
    <t>eqsigIF(AA426eqsig0,0,AA447/AA426)</t>
  </si>
  <si>
    <t>eqsigSalesPlan!D448</t>
  </si>
  <si>
    <t>eqsigSalesPlan!E448</t>
  </si>
  <si>
    <t>eqsigSalesPlan!F448</t>
  </si>
  <si>
    <t>eqsigSalesPlan!H448</t>
  </si>
  <si>
    <t>eqsigSalesPlan!I448</t>
  </si>
  <si>
    <t>eqsigSalesPlan!K448</t>
  </si>
  <si>
    <t>eqsigSalesPlan!J448</t>
  </si>
  <si>
    <t>eqsigSalesPlan!M448</t>
  </si>
  <si>
    <t>eqsigSalesPlan!Q448</t>
  </si>
  <si>
    <t>eqsigIF(F448eqsig0,0,IF(SalesPlan!P448eqsig0,SalesPlan!$P$96,SalesPlan!P448))</t>
  </si>
  <si>
    <t>eqsigSalesPlan!R448</t>
  </si>
  <si>
    <t>eqsigSalesPlan!S448</t>
  </si>
  <si>
    <t>eqsigIF(H448eqsig0,0,(N448-H448)/H448)</t>
  </si>
  <si>
    <t>eqsigIF(I448eqsig0,0,(O448-I448)/I448)</t>
  </si>
  <si>
    <t>eqsigIF(J448eqsig0,0,(P448-J448)/J448)</t>
  </si>
  <si>
    <t>eqsigIF(K448eqsig0,0,(Q448-K448)/K448)</t>
  </si>
  <si>
    <t>eqsigIF(L448eqsig0,0,(R448-L448)/L448)</t>
  </si>
  <si>
    <t>eqsigRangeDetail!$YP$18*AM448</t>
  </si>
  <si>
    <t>eqsigRangeDetail!$AGG$18*AQ448</t>
  </si>
  <si>
    <t>eqsigIF(AA448eqsig0,0,Z448/AA448*1000)</t>
  </si>
  <si>
    <t>eqsigIF(F448eqsig0,0,AA448/AD448/F448/13)</t>
  </si>
  <si>
    <t>eqsigIF(F448eqsig0,0,HLOOKUP("DIST "&amp;B426&amp;":All Stores",Distribution!$1:$10,10,FALSE)+HLOOKUP((LEFT("Dist : "&amp;B426&amp;E448,10)),Distribution!$1:$10,10,FALSE)+HLOOKUP("Dist : "&amp;B426&amp;E448,Distribution!$1:$10,10,FALSE))</t>
  </si>
  <si>
    <t>eqsigIF(H448eqsig0,0,(Z448-H448)/H448)</t>
  </si>
  <si>
    <t>eqsigIF(I448eqsig0,0,(AA448-I448)/I448)</t>
  </si>
  <si>
    <t>eqsigIF(J448eqsig0,0,(AB448-J448)/J448)</t>
  </si>
  <si>
    <t>eqsigIF(K448eqsig0,0,(AC448-K448)/K448)</t>
  </si>
  <si>
    <t>eqsigIF(L448eqsig0,0,(AD448-L448)/L448)</t>
  </si>
  <si>
    <t>eqsigIF(H426eqsig0,0,H448/H426)</t>
  </si>
  <si>
    <t>eqsigIF(N426eqsig0,0,N448/N426)</t>
  </si>
  <si>
    <t>eqsigIF(Z426eqsig0,0,Z448/Z426)</t>
  </si>
  <si>
    <t>eqsigIF(I426eqsig0,0,I448/I426)</t>
  </si>
  <si>
    <t>eqsigIF(O426eqsig0,0,O448/O426)</t>
  </si>
  <si>
    <t>eqsigIF(AA426eqsig0,0,AA448/AA426)</t>
  </si>
  <si>
    <t>eqsigSalesPlan!D449</t>
  </si>
  <si>
    <t>eqsigSalesPlan!E449</t>
  </si>
  <si>
    <t>eqsigSalesPlan!F449</t>
  </si>
  <si>
    <t>eqsigSalesPlan!H449</t>
  </si>
  <si>
    <t>eqsigSalesPlan!I449</t>
  </si>
  <si>
    <t>eqsigSalesPlan!K449</t>
  </si>
  <si>
    <t>eqsigSalesPlan!J449</t>
  </si>
  <si>
    <t>eqsigSalesPlan!M449</t>
  </si>
  <si>
    <t>eqsigSalesPlan!Q449</t>
  </si>
  <si>
    <t>eqsigIF(F449eqsig0,0,IF(SalesPlan!P449eqsig0,SalesPlan!$P$96,SalesPlan!P449))</t>
  </si>
  <si>
    <t>eqsigSalesPlan!R449</t>
  </si>
  <si>
    <t>eqsigSalesPlan!S449</t>
  </si>
  <si>
    <t>eqsigIF(H449eqsig0,0,(N449-H449)/H449)</t>
  </si>
  <si>
    <t>eqsigIF(I449eqsig0,0,(O449-I449)/I449)</t>
  </si>
  <si>
    <t>eqsigIF(J449eqsig0,0,(P449-J449)/J449)</t>
  </si>
  <si>
    <t>eqsigIF(K449eqsig0,0,(Q449-K449)/K449)</t>
  </si>
  <si>
    <t>eqsigIF(L449eqsig0,0,(R449-L449)/L449)</t>
  </si>
  <si>
    <t>eqsigRangeDetail!$YP$18*AM449</t>
  </si>
  <si>
    <t>eqsigRangeDetail!$AGG$18*AQ449</t>
  </si>
  <si>
    <t>eqsigIF(AA449eqsig0,0,Z449/AA449*1000)</t>
  </si>
  <si>
    <t>eqsigIF(F449eqsig0,0,AA449/AD449/F449/13)</t>
  </si>
  <si>
    <t>eqsigIF(F449eqsig0,0,HLOOKUP("DIST "&amp;B426&amp;":All Stores",Distribution!$1:$10,10,FALSE)+HLOOKUP((LEFT("Dist : "&amp;B426&amp;E449,10)),Distribution!$1:$10,10,FALSE)+HLOOKUP("Dist : "&amp;B426&amp;E449,Distribution!$1:$10,10,FALSE))</t>
  </si>
  <si>
    <t>eqsigIF(H449eqsig0,0,(Z449-H449)/H449)</t>
  </si>
  <si>
    <t>eqsigIF(I449eqsig0,0,(AA449-I449)/I449)</t>
  </si>
  <si>
    <t>eqsigIF(J449eqsig0,0,(AB449-J449)/J449)</t>
  </si>
  <si>
    <t>eqsigIF(K449eqsig0,0,(AC449-K449)/K449)</t>
  </si>
  <si>
    <t>eqsigIF(L449eqsig0,0,(AD449-L449)/L449)</t>
  </si>
  <si>
    <t>eqsigIF(H426eqsig0,0,H449/H426)</t>
  </si>
  <si>
    <t>eqsigIF(N426eqsig0,0,N449/N426)</t>
  </si>
  <si>
    <t>eqsigIF(Z426eqsig0,0,Z449/Z426)</t>
  </si>
  <si>
    <t>eqsigIF(I426eqsig0,0,I449/I426)</t>
  </si>
  <si>
    <t>eqsigIF(O426eqsig0,0,O449/O426)</t>
  </si>
  <si>
    <t>eqsigIF(AA426eqsig0,0,AA449/AA426)</t>
  </si>
  <si>
    <t>eqsigSalesPlan!D450</t>
  </si>
  <si>
    <t>eqsigSalesPlan!E450</t>
  </si>
  <si>
    <t>eqsigSalesPlan!F450</t>
  </si>
  <si>
    <t>eqsigSalesPlan!H450</t>
  </si>
  <si>
    <t>eqsigSalesPlan!I450</t>
  </si>
  <si>
    <t>eqsigSalesPlan!K450</t>
  </si>
  <si>
    <t>eqsigSalesPlan!J450</t>
  </si>
  <si>
    <t>eqsigSalesPlan!M450</t>
  </si>
  <si>
    <t>eqsigSalesPlan!Q450</t>
  </si>
  <si>
    <t>eqsigIF(F450eqsig0,0,IF(SalesPlan!P450eqsig0,SalesPlan!$P$96,SalesPlan!P450))</t>
  </si>
  <si>
    <t>eqsigSalesPlan!R450</t>
  </si>
  <si>
    <t>eqsigSalesPlan!S450</t>
  </si>
  <si>
    <t>eqsigIF(H450eqsig0,0,(N450-H450)/H450)</t>
  </si>
  <si>
    <t>eqsigIF(I450eqsig0,0,(O450-I450)/I450)</t>
  </si>
  <si>
    <t>eqsigIF(J450eqsig0,0,(P450-J450)/J450)</t>
  </si>
  <si>
    <t>eqsigIF(K450eqsig0,0,(Q450-K450)/K450)</t>
  </si>
  <si>
    <t>eqsigIF(L450eqsig0,0,(R450-L450)/L450)</t>
  </si>
  <si>
    <t>eqsigRangeDetail!$YP$18*AM450</t>
  </si>
  <si>
    <t>eqsigRangeDetail!$AGG$18*AQ450</t>
  </si>
  <si>
    <t>eqsigIF(AA450eqsig0,0,Z450/AA450*1000)</t>
  </si>
  <si>
    <t>eqsigIF(F450eqsig0,0,AA450/AD450/F450/13)</t>
  </si>
  <si>
    <t>eqsigIF(F450eqsig0,0,HLOOKUP("DIST "&amp;B426&amp;":All Stores",Distribution!$1:$10,10,FALSE)+HLOOKUP((LEFT("Dist : "&amp;B426&amp;E450,10)),Distribution!$1:$10,10,FALSE)+HLOOKUP("Dist : "&amp;B426&amp;E450,Distribution!$1:$10,10,FALSE))</t>
  </si>
  <si>
    <t>eqsigIF(H450eqsig0,0,(Z450-H450)/H450)</t>
  </si>
  <si>
    <t>eqsigIF(I450eqsig0,0,(AA450-I450)/I450)</t>
  </si>
  <si>
    <t>eqsigIF(J450eqsig0,0,(AB450-J450)/J450)</t>
  </si>
  <si>
    <t>eqsigIF(K450eqsig0,0,(AC450-K450)/K450)</t>
  </si>
  <si>
    <t>eqsigIF(L450eqsig0,0,(AD450-L450)/L450)</t>
  </si>
  <si>
    <t>eqsigIF(H426eqsig0,0,H450/H426)</t>
  </si>
  <si>
    <t>eqsigIF(N426eqsig0,0,N450/N426)</t>
  </si>
  <si>
    <t>eqsigIF(Z426eqsig0,0,Z450/Z426)</t>
  </si>
  <si>
    <t>eqsigIF(I426eqsig0,0,I450/I426)</t>
  </si>
  <si>
    <t>eqsigIF(O426eqsig0,0,O450/O426)</t>
  </si>
  <si>
    <t>eqsigIF(AA426eqsig0,0,AA450/AA426)</t>
  </si>
  <si>
    <t>eqsigSalesPlan!D451</t>
  </si>
  <si>
    <t>eqsigSalesPlan!E451</t>
  </si>
  <si>
    <t>eqsigSalesPlan!F451</t>
  </si>
  <si>
    <t>eqsigSalesPlan!H451</t>
  </si>
  <si>
    <t>eqsigSalesPlan!I451</t>
  </si>
  <si>
    <t>eqsigSalesPlan!K451</t>
  </si>
  <si>
    <t>eqsigSalesPlan!J451</t>
  </si>
  <si>
    <t>eqsigSalesPlan!M451</t>
  </si>
  <si>
    <t>eqsigSalesPlan!Q451</t>
  </si>
  <si>
    <t>eqsigIF(F451eqsig0,0,IF(SalesPlan!P451eqsig0,SalesPlan!$P$96,SalesPlan!P451))</t>
  </si>
  <si>
    <t>eqsigSalesPlan!R451</t>
  </si>
  <si>
    <t>eqsigSalesPlan!S451</t>
  </si>
  <si>
    <t>eqsigIF(H451eqsig0,0,(N451-H451)/H451)</t>
  </si>
  <si>
    <t>eqsigIF(I451eqsig0,0,(O451-I451)/I451)</t>
  </si>
  <si>
    <t>eqsigIF(J451eqsig0,0,(P451-J451)/J451)</t>
  </si>
  <si>
    <t>eqsigIF(K451eqsig0,0,(Q451-K451)/K451)</t>
  </si>
  <si>
    <t>eqsigIF(L451eqsig0,0,(R451-L451)/L451)</t>
  </si>
  <si>
    <t>eqsigRangeDetail!$YP$18*AM451</t>
  </si>
  <si>
    <t>eqsigRangeDetail!$AGG$18*AQ451</t>
  </si>
  <si>
    <t>eqsigIF(AA451eqsig0,0,Z451/AA451*1000)</t>
  </si>
  <si>
    <t>eqsigIF(F451eqsig0,0,AA451/AD451/F451/13)</t>
  </si>
  <si>
    <t>eqsigIF(F451eqsig0,0,HLOOKUP("DIST "&amp;B426&amp;":All Stores",Distribution!$1:$10,10,FALSE)+HLOOKUP((LEFT("Dist : "&amp;B426&amp;E451,10)),Distribution!$1:$10,10,FALSE)+HLOOKUP("Dist : "&amp;B426&amp;E451,Distribution!$1:$10,10,FALSE))</t>
  </si>
  <si>
    <t>eqsigIF(H451eqsig0,0,(Z451-H451)/H451)</t>
  </si>
  <si>
    <t>eqsigIF(I451eqsig0,0,(AA451-I451)/I451)</t>
  </si>
  <si>
    <t>eqsigIF(J451eqsig0,0,(AB451-J451)/J451)</t>
  </si>
  <si>
    <t>eqsigIF(K451eqsig0,0,(AC451-K451)/K451)</t>
  </si>
  <si>
    <t>eqsigIF(L451eqsig0,0,(AD451-L451)/L451)</t>
  </si>
  <si>
    <t>eqsigIF(H426eqsig0,0,H451/H426)</t>
  </si>
  <si>
    <t>eqsigIF(N426eqsig0,0,N451/N426)</t>
  </si>
  <si>
    <t>eqsigIF(Z426eqsig0,0,Z451/Z426)</t>
  </si>
  <si>
    <t>eqsigIF(I426eqsig0,0,I451/I426)</t>
  </si>
  <si>
    <t>eqsigIF(O426eqsig0,0,O451/O426)</t>
  </si>
  <si>
    <t>eqsigIF(AA426eqsig0,0,AA451/AA426)</t>
  </si>
  <si>
    <t>eqsigSalesPlan!D452</t>
  </si>
  <si>
    <t>eqsigSalesPlan!E452</t>
  </si>
  <si>
    <t>eqsigSalesPlan!F452</t>
  </si>
  <si>
    <t>eqsigSalesPlan!H452</t>
  </si>
  <si>
    <t>eqsigSalesPlan!I452</t>
  </si>
  <si>
    <t>eqsigSalesPlan!K452</t>
  </si>
  <si>
    <t>eqsigSalesPlan!J452</t>
  </si>
  <si>
    <t>eqsigSalesPlan!M452</t>
  </si>
  <si>
    <t>eqsigSalesPlan!Q452</t>
  </si>
  <si>
    <t>eqsigIF(F452eqsig0,0,IF(SalesPlan!P452eqsig0,SalesPlan!$P$96,SalesPlan!P452))</t>
  </si>
  <si>
    <t>eqsigSalesPlan!R452</t>
  </si>
  <si>
    <t>eqsigSalesPlan!S452</t>
  </si>
  <si>
    <t>eqsigIF(H452eqsig0,0,(N452-H452)/H452)</t>
  </si>
  <si>
    <t>eqsigIF(I452eqsig0,0,(O452-I452)/I452)</t>
  </si>
  <si>
    <t>eqsigIF(J452eqsig0,0,(P452-J452)/J452)</t>
  </si>
  <si>
    <t>eqsigIF(K452eqsig0,0,(Q452-K452)/K452)</t>
  </si>
  <si>
    <t>eqsigIF(L452eqsig0,0,(R452-L452)/L452)</t>
  </si>
  <si>
    <t>eqsigRangeDetail!$YP$18*AM452</t>
  </si>
  <si>
    <t>eqsigRangeDetail!$AGG$18*AQ452</t>
  </si>
  <si>
    <t>eqsigIF(AA452eqsig0,0,Z452/AA452*1000)</t>
  </si>
  <si>
    <t>eqsigIF(F452eqsig0,0,AA452/AD452/F452/13)</t>
  </si>
  <si>
    <t>eqsigIF(F452eqsig0,0,HLOOKUP("DIST "&amp;B426&amp;":All Stores",Distribution!$1:$10,10,FALSE)+HLOOKUP((LEFT("Dist : "&amp;B426&amp;E452,10)),Distribution!$1:$10,10,FALSE)+HLOOKUP("Dist : "&amp;B426&amp;E452,Distribution!$1:$10,10,FALSE))</t>
  </si>
  <si>
    <t>eqsigIF(H452eqsig0,0,(Z452-H452)/H452)</t>
  </si>
  <si>
    <t>eqsigIF(I452eqsig0,0,(AA452-I452)/I452)</t>
  </si>
  <si>
    <t>eqsigIF(J452eqsig0,0,(AB452-J452)/J452)</t>
  </si>
  <si>
    <t>eqsigIF(K452eqsig0,0,(AC452-K452)/K452)</t>
  </si>
  <si>
    <t>eqsigIF(L452eqsig0,0,(AD452-L452)/L452)</t>
  </si>
  <si>
    <t>eqsigIF(H426eqsig0,0,H452/H426)</t>
  </si>
  <si>
    <t>eqsigIF(N426eqsig0,0,N452/N426)</t>
  </si>
  <si>
    <t>eqsigIF(Z426eqsig0,0,Z452/Z426)</t>
  </si>
  <si>
    <t>eqsigIF(I426eqsig0,0,I452/I426)</t>
  </si>
  <si>
    <t>eqsigIF(O426eqsig0,0,O452/O426)</t>
  </si>
  <si>
    <t>eqsigIF(AA426eqsig0,0,AA452/AA426)</t>
  </si>
  <si>
    <t>eqsigSalesPlan!D453</t>
  </si>
  <si>
    <t>eqsigSalesPlan!E453</t>
  </si>
  <si>
    <t>eqsigSalesPlan!F453</t>
  </si>
  <si>
    <t>eqsigSalesPlan!H453</t>
  </si>
  <si>
    <t>eqsigSalesPlan!I453</t>
  </si>
  <si>
    <t>eqsigSalesPlan!K453</t>
  </si>
  <si>
    <t>eqsigSalesPlan!J453</t>
  </si>
  <si>
    <t>eqsigSalesPlan!M453</t>
  </si>
  <si>
    <t>eqsigSalesPlan!Q453</t>
  </si>
  <si>
    <t>eqsigIF(F453eqsig0,0,IF(SalesPlan!P453eqsig0,SalesPlan!$P$96,SalesPlan!P453))</t>
  </si>
  <si>
    <t>eqsigSalesPlan!R453</t>
  </si>
  <si>
    <t>eqsigSalesPlan!S453</t>
  </si>
  <si>
    <t>eqsigIF(H453eqsig0,0,(N453-H453)/H453)</t>
  </si>
  <si>
    <t>eqsigIF(I453eqsig0,0,(O453-I453)/I453)</t>
  </si>
  <si>
    <t>eqsigIF(J453eqsig0,0,(P453-J453)/J453)</t>
  </si>
  <si>
    <t>eqsigIF(K453eqsig0,0,(Q453-K453)/K453)</t>
  </si>
  <si>
    <t>eqsigIF(L453eqsig0,0,(R453-L453)/L453)</t>
  </si>
  <si>
    <t>eqsigRangeDetail!$YP$18*AM453</t>
  </si>
  <si>
    <t>eqsigRangeDetail!$AGG$18*AQ453</t>
  </si>
  <si>
    <t>eqsigIF(AA453eqsig0,0,Z453/AA453*1000)</t>
  </si>
  <si>
    <t>eqsigIF(F453eqsig0,0,AA453/AD453/F453/13)</t>
  </si>
  <si>
    <t>eqsigIF(F453eqsig0,0,HLOOKUP("DIST "&amp;B426&amp;":All Stores",Distribution!$1:$10,10,FALSE)+HLOOKUP((LEFT("Dist : "&amp;B426&amp;E453,10)),Distribution!$1:$10,10,FALSE)+HLOOKUP("Dist : "&amp;B426&amp;E453,Distribution!$1:$10,10,FALSE))</t>
  </si>
  <si>
    <t>eqsigIF(H453eqsig0,0,(Z453-H453)/H453)</t>
  </si>
  <si>
    <t>eqsigIF(I453eqsig0,0,(AA453-I453)/I453)</t>
  </si>
  <si>
    <t>eqsigIF(J453eqsig0,0,(AB453-J453)/J453)</t>
  </si>
  <si>
    <t>eqsigIF(K453eqsig0,0,(AC453-K453)/K453)</t>
  </si>
  <si>
    <t>eqsigIF(L453eqsig0,0,(AD453-L453)/L453)</t>
  </si>
  <si>
    <t>eqsigIF(H426eqsig0,0,H453/H426)</t>
  </si>
  <si>
    <t>eqsigIF(N426eqsig0,0,N453/N426)</t>
  </si>
  <si>
    <t>eqsigIF(Z426eqsig0,0,Z453/Z426)</t>
  </si>
  <si>
    <t>eqsigIF(I426eqsig0,0,I453/I426)</t>
  </si>
  <si>
    <t>eqsigIF(O426eqsig0,0,O453/O426)</t>
  </si>
  <si>
    <t>eqsigIF(AA426eqsig0,0,AA453/AA426)</t>
  </si>
  <si>
    <t>eqsigSalesPlan!D454</t>
  </si>
  <si>
    <t>eqsigSalesPlan!E454</t>
  </si>
  <si>
    <t>eqsigSalesPlan!F454</t>
  </si>
  <si>
    <t>eqsigSalesPlan!H454</t>
  </si>
  <si>
    <t>eqsigSalesPlan!I454</t>
  </si>
  <si>
    <t>eqsigSalesPlan!K454</t>
  </si>
  <si>
    <t>eqsigSalesPlan!J454</t>
  </si>
  <si>
    <t>eqsigSalesPlan!M454</t>
  </si>
  <si>
    <t>eqsigSalesPlan!Q454</t>
  </si>
  <si>
    <t>eqsigIF(F454eqsig0,0,IF(SalesPlan!P454eqsig0,SalesPlan!$P$96,SalesPlan!P454))</t>
  </si>
  <si>
    <t>eqsigSalesPlan!R454</t>
  </si>
  <si>
    <t>eqsigSalesPlan!S454</t>
  </si>
  <si>
    <t>eqsigIF(H454eqsig0,0,(N454-H454)/H454)</t>
  </si>
  <si>
    <t>eqsigIF(I454eqsig0,0,(O454-I454)/I454)</t>
  </si>
  <si>
    <t>eqsigIF(J454eqsig0,0,(P454-J454)/J454)</t>
  </si>
  <si>
    <t>eqsigIF(K454eqsig0,0,(Q454-K454)/K454)</t>
  </si>
  <si>
    <t>eqsigIF(L454eqsig0,0,(R454-L454)/L454)</t>
  </si>
  <si>
    <t>eqsigRangeDetail!$YP$18*AM454</t>
  </si>
  <si>
    <t>eqsigRangeDetail!$AGG$18*AQ454</t>
  </si>
  <si>
    <t>eqsigIF(AA454eqsig0,0,Z454/AA454*1000)</t>
  </si>
  <si>
    <t>eqsigIF(F454eqsig0,0,AA454/AD454/F454/13)</t>
  </si>
  <si>
    <t>eqsigIF(F454eqsig0,0,HLOOKUP("DIST "&amp;B426&amp;":All Stores",Distribution!$1:$10,10,FALSE)+HLOOKUP((LEFT("Dist : "&amp;B426&amp;E454,10)),Distribution!$1:$10,10,FALSE)+HLOOKUP("Dist : "&amp;B426&amp;E454,Distribution!$1:$10,10,FALSE))</t>
  </si>
  <si>
    <t>eqsigIF(H454eqsig0,0,(Z454-H454)/H454)</t>
  </si>
  <si>
    <t>eqsigIF(I454eqsig0,0,(AA454-I454)/I454)</t>
  </si>
  <si>
    <t>eqsigIF(J454eqsig0,0,(AB454-J454)/J454)</t>
  </si>
  <si>
    <t>eqsigIF(K454eqsig0,0,(AC454-K454)/K454)</t>
  </si>
  <si>
    <t>eqsigIF(L454eqsig0,0,(AD454-L454)/L454)</t>
  </si>
  <si>
    <t>eqsigIF(H426eqsig0,0,H454/H426)</t>
  </si>
  <si>
    <t>eqsigIF(N426eqsig0,0,N454/N426)</t>
  </si>
  <si>
    <t>eqsigIF(Z426eqsig0,0,Z454/Z426)</t>
  </si>
  <si>
    <t>eqsigIF(I426eqsig0,0,I454/I426)</t>
  </si>
  <si>
    <t>eqsigIF(O426eqsig0,0,O454/O426)</t>
  </si>
  <si>
    <t>eqsigIF(AA426eqsig0,0,AA454/AA426)</t>
  </si>
  <si>
    <t>eqsigSalesPlan!D455</t>
  </si>
  <si>
    <t>eqsigSalesPlan!E455</t>
  </si>
  <si>
    <t>eqsigSalesPlan!F455</t>
  </si>
  <si>
    <t>eqsigSalesPlan!H455</t>
  </si>
  <si>
    <t>eqsigSalesPlan!I455</t>
  </si>
  <si>
    <t>eqsigSalesPlan!K455</t>
  </si>
  <si>
    <t>eqsigSalesPlan!J455</t>
  </si>
  <si>
    <t>eqsigSalesPlan!M455</t>
  </si>
  <si>
    <t>eqsigSalesPlan!Q455</t>
  </si>
  <si>
    <t>eqsigIF(F455eqsig0,0,IF(SalesPlan!P455eqsig0,SalesPlan!$P$96,SalesPlan!P455))</t>
  </si>
  <si>
    <t>eqsigSalesPlan!R455</t>
  </si>
  <si>
    <t>eqsigSalesPlan!S455</t>
  </si>
  <si>
    <t>eqsigIF(H455eqsig0,0,(N455-H455)/H455)</t>
  </si>
  <si>
    <t>eqsigIF(I455eqsig0,0,(O455-I455)/I455)</t>
  </si>
  <si>
    <t>eqsigIF(J455eqsig0,0,(P455-J455)/J455)</t>
  </si>
  <si>
    <t>eqsigIF(K455eqsig0,0,(Q455-K455)/K455)</t>
  </si>
  <si>
    <t>eqsigIF(L455eqsig0,0,(R455-L455)/L455)</t>
  </si>
  <si>
    <t>eqsigRangeDetail!$YP$18*AM455</t>
  </si>
  <si>
    <t>eqsigRangeDetail!$AGG$18*AQ455</t>
  </si>
  <si>
    <t>eqsigIF(AA455eqsig0,0,Z455/AA455*1000)</t>
  </si>
  <si>
    <t>eqsigIF(F455eqsig0,0,AA455/AD455/F455/13)</t>
  </si>
  <si>
    <t>eqsigIF(F455eqsig0,0,HLOOKUP("DIST "&amp;B426&amp;":All Stores",Distribution!$1:$10,10,FALSE)+HLOOKUP((LEFT("Dist : "&amp;B426&amp;E455,10)),Distribution!$1:$10,10,FALSE)+HLOOKUP("Dist : "&amp;B426&amp;E455,Distribution!$1:$10,10,FALSE))</t>
  </si>
  <si>
    <t>eqsigIF(H455eqsig0,0,(Z455-H455)/H455)</t>
  </si>
  <si>
    <t>eqsigIF(I455eqsig0,0,(AA455-I455)/I455)</t>
  </si>
  <si>
    <t>eqsigIF(J455eqsig0,0,(AB455-J455)/J455)</t>
  </si>
  <si>
    <t>eqsigIF(K455eqsig0,0,(AC455-K455)/K455)</t>
  </si>
  <si>
    <t>eqsigIF(L455eqsig0,0,(AD455-L455)/L455)</t>
  </si>
  <si>
    <t>eqsigIF(H426eqsig0,0,H455/H426)</t>
  </si>
  <si>
    <t>eqsigIF(N426eqsig0,0,N455/N426)</t>
  </si>
  <si>
    <t>eqsigIF(Z426eqsig0,0,Z455/Z426)</t>
  </si>
  <si>
    <t>eqsigIF(I426eqsig0,0,I455/I426)</t>
  </si>
  <si>
    <t>eqsigIF(O426eqsig0,0,O455/O426)</t>
  </si>
  <si>
    <t>eqsigIF(AA426eqsig0,0,AA455/AA426)</t>
  </si>
  <si>
    <t>eqsigSalesPlan!D456</t>
  </si>
  <si>
    <t>eqsigSalesPlan!E456</t>
  </si>
  <si>
    <t>eqsigSalesPlan!F456</t>
  </si>
  <si>
    <t>eqsigSalesPlan!H456</t>
  </si>
  <si>
    <t>eqsigSalesPlan!I456</t>
  </si>
  <si>
    <t>eqsigSalesPlan!K456</t>
  </si>
  <si>
    <t>eqsigSalesPlan!J456</t>
  </si>
  <si>
    <t>eqsigSalesPlan!M456</t>
  </si>
  <si>
    <t>eqsigSalesPlan!Q456</t>
  </si>
  <si>
    <t>eqsigIF(F456eqsig0,0,IF(SalesPlan!P456eqsig0,SalesPlan!$P$96,SalesPlan!P456))</t>
  </si>
  <si>
    <t>eqsigSalesPlan!R456</t>
  </si>
  <si>
    <t>eqsigSalesPlan!S456</t>
  </si>
  <si>
    <t>eqsigIF(H456eqsig0,0,(N456-H456)/H456)</t>
  </si>
  <si>
    <t>eqsigIF(I456eqsig0,0,(O456-I456)/I456)</t>
  </si>
  <si>
    <t>eqsigIF(J456eqsig0,0,(P456-J456)/J456)</t>
  </si>
  <si>
    <t>eqsigIF(K456eqsig0,0,(Q456-K456)/K456)</t>
  </si>
  <si>
    <t>eqsigIF(L456eqsig0,0,(R456-L456)/L456)</t>
  </si>
  <si>
    <t>eqsigRangeDetail!$YP$18*AM456</t>
  </si>
  <si>
    <t>eqsigRangeDetail!$AGG$18*AQ456</t>
  </si>
  <si>
    <t>eqsigIF(AA456eqsig0,0,Z456/AA456*1000)</t>
  </si>
  <si>
    <t>eqsigIF(F456eqsig0,0,AA456/AD456/F456/13)</t>
  </si>
  <si>
    <t>eqsigIF(F456eqsig0,0,HLOOKUP("DIST "&amp;B426&amp;":All Stores",Distribution!$1:$10,10,FALSE)+HLOOKUP((LEFT("Dist : "&amp;B426&amp;E456,10)),Distribution!$1:$10,10,FALSE)+HLOOKUP("Dist : "&amp;B426&amp;E456,Distribution!$1:$10,10,FALSE))</t>
  </si>
  <si>
    <t>eqsigIF(H456eqsig0,0,(Z456-H456)/H456)</t>
  </si>
  <si>
    <t>eqsigIF(I456eqsig0,0,(AA456-I456)/I456)</t>
  </si>
  <si>
    <t>eqsigIF(J456eqsig0,0,(AB456-J456)/J456)</t>
  </si>
  <si>
    <t>eqsigIF(K456eqsig0,0,(AC456-K456)/K456)</t>
  </si>
  <si>
    <t>eqsigIF(L456eqsig0,0,(AD456-L456)/L456)</t>
  </si>
  <si>
    <t>eqsigIF(H426eqsig0,0,H456/H426)</t>
  </si>
  <si>
    <t>eqsigIF(N426eqsig0,0,N456/N426)</t>
  </si>
  <si>
    <t>eqsigIF(Z426eqsig0,0,Z456/Z426)</t>
  </si>
  <si>
    <t>eqsigIF(I426eqsig0,0,I456/I426)</t>
  </si>
  <si>
    <t>eqsigIF(O426eqsig0,0,O456/O426)</t>
  </si>
  <si>
    <t>eqsigIF(AA426eqsig0,0,AA456/AA426)</t>
  </si>
  <si>
    <t>eqsigSalesPlan!D457</t>
  </si>
  <si>
    <t>eqsigSalesPlan!E457</t>
  </si>
  <si>
    <t>eqsigSalesPlan!F457</t>
  </si>
  <si>
    <t>eqsigSalesPlan!H457</t>
  </si>
  <si>
    <t>eqsigSalesPlan!I457</t>
  </si>
  <si>
    <t>eqsigSalesPlan!K457</t>
  </si>
  <si>
    <t>eqsigSalesPlan!J457</t>
  </si>
  <si>
    <t>eqsigSalesPlan!M457</t>
  </si>
  <si>
    <t>eqsigSalesPlan!Q457</t>
  </si>
  <si>
    <t>eqsigIF(F457eqsig0,0,IF(SalesPlan!P457eqsig0,SalesPlan!$P$96,SalesPlan!P457))</t>
  </si>
  <si>
    <t>eqsigSalesPlan!R457</t>
  </si>
  <si>
    <t>eqsigSalesPlan!S457</t>
  </si>
  <si>
    <t>eqsigIF(H457eqsig0,0,(N457-H457)/H457)</t>
  </si>
  <si>
    <t>eqsigIF(I457eqsig0,0,(O457-I457)/I457)</t>
  </si>
  <si>
    <t>eqsigIF(J457eqsig0,0,(P457-J457)/J457)</t>
  </si>
  <si>
    <t>eqsigIF(K457eqsig0,0,(Q457-K457)/K457)</t>
  </si>
  <si>
    <t>eqsigIF(L457eqsig0,0,(R457-L457)/L457)</t>
  </si>
  <si>
    <t>eqsigRangeDetail!$YP$18*AM457</t>
  </si>
  <si>
    <t>eqsigRangeDetail!$AGG$18*AQ457</t>
  </si>
  <si>
    <t>eqsigIF(AA457eqsig0,0,Z457/AA457*1000)</t>
  </si>
  <si>
    <t>eqsigIF(F457eqsig0,0,AA457/AD457/F457/13)</t>
  </si>
  <si>
    <t>eqsigIF(F457eqsig0,0,HLOOKUP("DIST "&amp;B426&amp;":All Stores",Distribution!$1:$10,10,FALSE)+HLOOKUP((LEFT("Dist : "&amp;B426&amp;E457,10)),Distribution!$1:$10,10,FALSE)+HLOOKUP("Dist : "&amp;B426&amp;E457,Distribution!$1:$10,10,FALSE))</t>
  </si>
  <si>
    <t>eqsigIF(H457eqsig0,0,(Z457-H457)/H457)</t>
  </si>
  <si>
    <t>eqsigIF(I457eqsig0,0,(AA457-I457)/I457)</t>
  </si>
  <si>
    <t>eqsigIF(J457eqsig0,0,(AB457-J457)/J457)</t>
  </si>
  <si>
    <t>eqsigIF(K457eqsig0,0,(AC457-K457)/K457)</t>
  </si>
  <si>
    <t>eqsigIF(L457eqsig0,0,(AD457-L457)/L457)</t>
  </si>
  <si>
    <t>eqsigIF(H426eqsig0,0,H457/H426)</t>
  </si>
  <si>
    <t>eqsigIF(N426eqsig0,0,N457/N426)</t>
  </si>
  <si>
    <t>eqsigIF(Z426eqsig0,0,Z457/Z426)</t>
  </si>
  <si>
    <t>eqsigIF(I426eqsig0,0,I457/I426)</t>
  </si>
  <si>
    <t>eqsigIF(O426eqsig0,0,O457/O426)</t>
  </si>
  <si>
    <t>eqsigIF(AA426eqsig0,0,AA457/AA426)</t>
  </si>
  <si>
    <t>eqsigSalesPlan!D458</t>
  </si>
  <si>
    <t>eqsigSalesPlan!E458</t>
  </si>
  <si>
    <t>eqsigSalesPlan!F458</t>
  </si>
  <si>
    <t>eqsigSalesPlan!H458</t>
  </si>
  <si>
    <t>eqsigSalesPlan!I458</t>
  </si>
  <si>
    <t>eqsigSalesPlan!K458</t>
  </si>
  <si>
    <t>eqsigSalesPlan!J458</t>
  </si>
  <si>
    <t>eqsigSalesPlan!M458</t>
  </si>
  <si>
    <t>eqsigSalesPlan!Q458</t>
  </si>
  <si>
    <t>eqsigIF(F458eqsig0,0,IF(SalesPlan!P458eqsig0,SalesPlan!$P$96,SalesPlan!P458))</t>
  </si>
  <si>
    <t>eqsigSalesPlan!R458</t>
  </si>
  <si>
    <t>eqsigSalesPlan!S458</t>
  </si>
  <si>
    <t>eqsigIF(H458eqsig0,0,(N458-H458)/H458)</t>
  </si>
  <si>
    <t>eqsigIF(I458eqsig0,0,(O458-I458)/I458)</t>
  </si>
  <si>
    <t>eqsigIF(J458eqsig0,0,(P458-J458)/J458)</t>
  </si>
  <si>
    <t>eqsigIF(K458eqsig0,0,(Q458-K458)/K458)</t>
  </si>
  <si>
    <t>eqsigIF(L458eqsig0,0,(R458-L458)/L458)</t>
  </si>
  <si>
    <t>eqsigRangeDetail!$YP$18*AM458</t>
  </si>
  <si>
    <t>eqsigRangeDetail!$AGG$18*AQ458</t>
  </si>
  <si>
    <t>eqsigIF(AA458eqsig0,0,Z458/AA458*1000)</t>
  </si>
  <si>
    <t>eqsigIF(F458eqsig0,0,AA458/AD458/F458/13)</t>
  </si>
  <si>
    <t>eqsigIF(F458eqsig0,0,HLOOKUP("DIST "&amp;B426&amp;":All Stores",Distribution!$1:$10,10,FALSE)+HLOOKUP((LEFT("Dist : "&amp;B426&amp;E458,10)),Distribution!$1:$10,10,FALSE)+HLOOKUP("Dist : "&amp;B426&amp;E458,Distribution!$1:$10,10,FALSE))</t>
  </si>
  <si>
    <t>eqsigIF(H458eqsig0,0,(Z458-H458)/H458)</t>
  </si>
  <si>
    <t>eqsigIF(I458eqsig0,0,(AA458-I458)/I458)</t>
  </si>
  <si>
    <t>eqsigIF(J458eqsig0,0,(AB458-J458)/J458)</t>
  </si>
  <si>
    <t>eqsigIF(K458eqsig0,0,(AC458-K458)/K458)</t>
  </si>
  <si>
    <t>eqsigIF(L458eqsig0,0,(AD458-L458)/L458)</t>
  </si>
  <si>
    <t>eqsigIF(H426eqsig0,0,H458/H426)</t>
  </si>
  <si>
    <t>eqsigIF(N426eqsig0,0,N458/N426)</t>
  </si>
  <si>
    <t>eqsigIF(Z426eqsig0,0,Z458/Z426)</t>
  </si>
  <si>
    <t>eqsigIF(I426eqsig0,0,I458/I426)</t>
  </si>
  <si>
    <t>eqsigIF(O426eqsig0,0,O458/O426)</t>
  </si>
  <si>
    <t>eqsigIF(AA426eqsig0,0,AA458/AA426)</t>
  </si>
  <si>
    <t>eqsigSalesPlan!D459</t>
  </si>
  <si>
    <t>eqsigSalesPlan!E459</t>
  </si>
  <si>
    <t>eqsigSalesPlan!F459</t>
  </si>
  <si>
    <t>eqsigSalesPlan!H459</t>
  </si>
  <si>
    <t>eqsigSalesPlan!I459</t>
  </si>
  <si>
    <t>eqsigSalesPlan!K459</t>
  </si>
  <si>
    <t>eqsigSalesPlan!J459</t>
  </si>
  <si>
    <t>eqsigSalesPlan!M459</t>
  </si>
  <si>
    <t>eqsigSalesPlan!Q459</t>
  </si>
  <si>
    <t>eqsigIF(F459eqsig0,0,IF(SalesPlan!P459eqsig0,SalesPlan!$P$96,SalesPlan!P459))</t>
  </si>
  <si>
    <t>eqsigSalesPlan!R459</t>
  </si>
  <si>
    <t>eqsigSalesPlan!S459</t>
  </si>
  <si>
    <t>eqsigIF(H459eqsig0,0,(N459-H459)/H459)</t>
  </si>
  <si>
    <t>eqsigIF(I459eqsig0,0,(O459-I459)/I459)</t>
  </si>
  <si>
    <t>eqsigIF(J459eqsig0,0,(P459-J459)/J459)</t>
  </si>
  <si>
    <t>eqsigIF(K459eqsig0,0,(Q459-K459)/K459)</t>
  </si>
  <si>
    <t>eqsigIF(L459eqsig0,0,(R459-L459)/L459)</t>
  </si>
  <si>
    <t>eqsigRangeDetail!$YP$18*AM459</t>
  </si>
  <si>
    <t>eqsigRangeDetail!$AGG$18*AQ459</t>
  </si>
  <si>
    <t>eqsigIF(AA459eqsig0,0,Z459/AA459*1000)</t>
  </si>
  <si>
    <t>eqsigIF(F459eqsig0,0,AA459/AD459/F459/13)</t>
  </si>
  <si>
    <t>eqsigIF(F459eqsig0,0,HLOOKUP("DIST "&amp;B426&amp;":All Stores",Distribution!$1:$10,10,FALSE)+HLOOKUP((LEFT("Dist : "&amp;B426&amp;E459,10)),Distribution!$1:$10,10,FALSE)+HLOOKUP("Dist : "&amp;B426&amp;E459,Distribution!$1:$10,10,FALSE))</t>
  </si>
  <si>
    <t>eqsigIF(H459eqsig0,0,(Z459-H459)/H459)</t>
  </si>
  <si>
    <t>eqsigIF(I459eqsig0,0,(AA459-I459)/I459)</t>
  </si>
  <si>
    <t>eqsigIF(J459eqsig0,0,(AB459-J459)/J459)</t>
  </si>
  <si>
    <t>eqsigIF(K459eqsig0,0,(AC459-K459)/K459)</t>
  </si>
  <si>
    <t>eqsigIF(L459eqsig0,0,(AD459-L459)/L459)</t>
  </si>
  <si>
    <t>eqsigIF(H426eqsig0,0,H459/H426)</t>
  </si>
  <si>
    <t>eqsigIF(N426eqsig0,0,N459/N426)</t>
  </si>
  <si>
    <t>eqsigIF(Z426eqsig0,0,Z459/Z426)</t>
  </si>
  <si>
    <t>eqsigIF(I426eqsig0,0,I459/I426)</t>
  </si>
  <si>
    <t>eqsigIF(O426eqsig0,0,O459/O426)</t>
  </si>
  <si>
    <t>eqsigIF(AA426eqsig0,0,AA459/AA426)</t>
  </si>
  <si>
    <t>eqsigSalesPlan!D460</t>
  </si>
  <si>
    <t>eqsigSalesPlan!E460</t>
  </si>
  <si>
    <t>eqsigSalesPlan!F460</t>
  </si>
  <si>
    <t>eqsigSalesPlan!H460</t>
  </si>
  <si>
    <t>eqsigSalesPlan!I460</t>
  </si>
  <si>
    <t>eqsigSalesPlan!K460</t>
  </si>
  <si>
    <t>eqsigSalesPlan!J460</t>
  </si>
  <si>
    <t>eqsigSalesPlan!M460</t>
  </si>
  <si>
    <t>eqsigSalesPlan!Q460</t>
  </si>
  <si>
    <t>eqsigIF(F460eqsig0,0,IF(SalesPlan!P460eqsig0,SalesPlan!$P$96,SalesPlan!P460))</t>
  </si>
  <si>
    <t>eqsigSalesPlan!R460</t>
  </si>
  <si>
    <t>eqsigSalesPlan!S460</t>
  </si>
  <si>
    <t>eqsigIF(H460eqsig0,0,(N460-H460)/H460)</t>
  </si>
  <si>
    <t>eqsigIF(I460eqsig0,0,(O460-I460)/I460)</t>
  </si>
  <si>
    <t>eqsigIF(J460eqsig0,0,(P460-J460)/J460)</t>
  </si>
  <si>
    <t>eqsigIF(K460eqsig0,0,(Q460-K460)/K460)</t>
  </si>
  <si>
    <t>eqsigIF(L460eqsig0,0,(R460-L460)/L460)</t>
  </si>
  <si>
    <t>eqsigRangeDetail!$YP$18*AM460</t>
  </si>
  <si>
    <t>eqsigRangeDetail!$AGG$18*AQ460</t>
  </si>
  <si>
    <t>eqsigIF(AA460eqsig0,0,Z460/AA460*1000)</t>
  </si>
  <si>
    <t>eqsigIF(F460eqsig0,0,AA460/AD460/F460/13)</t>
  </si>
  <si>
    <t>eqsigIF(F460eqsig0,0,HLOOKUP("DIST "&amp;B426&amp;":All Stores",Distribution!$1:$10,10,FALSE)+HLOOKUP((LEFT("Dist : "&amp;B426&amp;E460,10)),Distribution!$1:$10,10,FALSE)+HLOOKUP("Dist : "&amp;B426&amp;E460,Distribution!$1:$10,10,FALSE))</t>
  </si>
  <si>
    <t>eqsigIF(H460eqsig0,0,(Z460-H460)/H460)</t>
  </si>
  <si>
    <t>eqsigIF(I460eqsig0,0,(AA460-I460)/I460)</t>
  </si>
  <si>
    <t>eqsigIF(J460eqsig0,0,(AB460-J460)/J460)</t>
  </si>
  <si>
    <t>eqsigIF(K460eqsig0,0,(AC460-K460)/K460)</t>
  </si>
  <si>
    <t>eqsigIF(L460eqsig0,0,(AD460-L460)/L460)</t>
  </si>
  <si>
    <t>eqsigIF(H426eqsig0,0,H460/H426)</t>
  </si>
  <si>
    <t>eqsigIF(N426eqsig0,0,N460/N426)</t>
  </si>
  <si>
    <t>eqsigIF(Z426eqsig0,0,Z460/Z426)</t>
  </si>
  <si>
    <t>eqsigIF(I426eqsig0,0,I460/I426)</t>
  </si>
  <si>
    <t>eqsigIF(O426eqsig0,0,O460/O426)</t>
  </si>
  <si>
    <t>eqsigIF(AA426eqsig0,0,AA460/AA426)</t>
  </si>
  <si>
    <t>eqsigSalesPlan!D461</t>
  </si>
  <si>
    <t>eqsigSalesPlan!E461</t>
  </si>
  <si>
    <t>eqsigSalesPlan!F461</t>
  </si>
  <si>
    <t>eqsigSalesPlan!H461</t>
  </si>
  <si>
    <t>eqsigSalesPlan!I461</t>
  </si>
  <si>
    <t>eqsigSalesPlan!K461</t>
  </si>
  <si>
    <t>eqsigSalesPlan!J461</t>
  </si>
  <si>
    <t>eqsigSalesPlan!M461</t>
  </si>
  <si>
    <t>eqsigSalesPlan!Q461</t>
  </si>
  <si>
    <t>eqsigIF(F461eqsig0,0,IF(SalesPlan!P461eqsig0,SalesPlan!$P$96,SalesPlan!P461))</t>
  </si>
  <si>
    <t>eqsigSalesPlan!R461</t>
  </si>
  <si>
    <t>eqsigSalesPlan!S461</t>
  </si>
  <si>
    <t>eqsigIF(H461eqsig0,0,(N461-H461)/H461)</t>
  </si>
  <si>
    <t>eqsigIF(I461eqsig0,0,(O461-I461)/I461)</t>
  </si>
  <si>
    <t>eqsigIF(J461eqsig0,0,(P461-J461)/J461)</t>
  </si>
  <si>
    <t>eqsigIF(K461eqsig0,0,(Q461-K461)/K461)</t>
  </si>
  <si>
    <t>eqsigIF(L461eqsig0,0,(R461-L461)/L461)</t>
  </si>
  <si>
    <t>eqsigRangeDetail!$YP$18*AM461</t>
  </si>
  <si>
    <t>eqsigRangeDetail!$AGG$18*AQ461</t>
  </si>
  <si>
    <t>eqsigIF(AA461eqsig0,0,Z461/AA461*1000)</t>
  </si>
  <si>
    <t>eqsigIF(F461eqsig0,0,AA461/AD461/F461/13)</t>
  </si>
  <si>
    <t>eqsigIF(F461eqsig0,0,HLOOKUP("DIST "&amp;B426&amp;":All Stores",Distribution!$1:$10,10,FALSE)+HLOOKUP((LEFT("Dist : "&amp;B426&amp;E461,10)),Distribution!$1:$10,10,FALSE)+HLOOKUP("Dist : "&amp;B426&amp;E461,Distribution!$1:$10,10,FALSE))</t>
  </si>
  <si>
    <t>eqsigIF(H461eqsig0,0,(Z461-H461)/H461)</t>
  </si>
  <si>
    <t>eqsigIF(I461eqsig0,0,(AA461-I461)/I461)</t>
  </si>
  <si>
    <t>eqsigIF(J461eqsig0,0,(AB461-J461)/J461)</t>
  </si>
  <si>
    <t>eqsigIF(K461eqsig0,0,(AC461-K461)/K461)</t>
  </si>
  <si>
    <t>eqsigIF(L461eqsig0,0,(AD461-L461)/L461)</t>
  </si>
  <si>
    <t>eqsigIF(H426eqsig0,0,H461/H426)</t>
  </si>
  <si>
    <t>eqsigIF(N426eqsig0,0,N461/N426)</t>
  </si>
  <si>
    <t>eqsigIF(Z426eqsig0,0,Z461/Z426)</t>
  </si>
  <si>
    <t>eqsigIF(I426eqsig0,0,I461/I426)</t>
  </si>
  <si>
    <t>eqsigIF(O426eqsig0,0,O461/O426)</t>
  </si>
  <si>
    <t>eqsigIF(AA426eqsig0,0,AA461/AA426)</t>
  </si>
  <si>
    <t>eqsigSalesPlan!D462</t>
  </si>
  <si>
    <t>eqsigSalesPlan!E462</t>
  </si>
  <si>
    <t>eqsigSalesPlan!F462</t>
  </si>
  <si>
    <t>eqsigSalesPlan!H462</t>
  </si>
  <si>
    <t>eqsigSalesPlan!I462</t>
  </si>
  <si>
    <t>eqsigSalesPlan!K462</t>
  </si>
  <si>
    <t>eqsigSalesPlan!J462</t>
  </si>
  <si>
    <t>eqsigSalesPlan!M462</t>
  </si>
  <si>
    <t>eqsigSalesPlan!Q462</t>
  </si>
  <si>
    <t>eqsigIF(F462eqsig0,0,IF(SalesPlan!P462eqsig0,SalesPlan!$P$96,SalesPlan!P462))</t>
  </si>
  <si>
    <t>eqsigSalesPlan!R462</t>
  </si>
  <si>
    <t>eqsigSalesPlan!S462</t>
  </si>
  <si>
    <t>eqsigIF(H462eqsig0,0,(N462-H462)/H462)</t>
  </si>
  <si>
    <t>eqsigIF(I462eqsig0,0,(O462-I462)/I462)</t>
  </si>
  <si>
    <t>eqsigIF(J462eqsig0,0,(P462-J462)/J462)</t>
  </si>
  <si>
    <t>eqsigIF(K462eqsig0,0,(Q462-K462)/K462)</t>
  </si>
  <si>
    <t>eqsigIF(L462eqsig0,0,(R462-L462)/L462)</t>
  </si>
  <si>
    <t>eqsigRangeDetail!$YP$18*AM462</t>
  </si>
  <si>
    <t>eqsigRangeDetail!$AGG$18*AQ462</t>
  </si>
  <si>
    <t>eqsigIF(AA462eqsig0,0,Z462/AA462*1000)</t>
  </si>
  <si>
    <t>eqsigIF(F462eqsig0,0,AA462/AD462/F462/13)</t>
  </si>
  <si>
    <t>eqsigIF(F462eqsig0,0,HLOOKUP("DIST "&amp;B426&amp;":All Stores",Distribution!$1:$10,10,FALSE)+HLOOKUP((LEFT("Dist : "&amp;B426&amp;E462,10)),Distribution!$1:$10,10,FALSE)+HLOOKUP("Dist : "&amp;B426&amp;E462,Distribution!$1:$10,10,FALSE))</t>
  </si>
  <si>
    <t>eqsigIF(H462eqsig0,0,(Z462-H462)/H462)</t>
  </si>
  <si>
    <t>eqsigIF(I462eqsig0,0,(AA462-I462)/I462)</t>
  </si>
  <si>
    <t>eqsigIF(J462eqsig0,0,(AB462-J462)/J462)</t>
  </si>
  <si>
    <t>eqsigIF(K462eqsig0,0,(AC462-K462)/K462)</t>
  </si>
  <si>
    <t>eqsigIF(L462eqsig0,0,(AD462-L462)/L462)</t>
  </si>
  <si>
    <t>eqsigIF(H426eqsig0,0,H462/H426)</t>
  </si>
  <si>
    <t>eqsigIF(N426eqsig0,0,N462/N426)</t>
  </si>
  <si>
    <t>eqsigIF(Z426eqsig0,0,Z462/Z426)</t>
  </si>
  <si>
    <t>eqsigIF(I426eqsig0,0,I462/I426)</t>
  </si>
  <si>
    <t>eqsigIF(O426eqsig0,0,O462/O426)</t>
  </si>
  <si>
    <t>eqsigIF(AA426eqsig0,0,AA462/AA426)</t>
  </si>
  <si>
    <t>eqsigSalesPlan!D463</t>
  </si>
  <si>
    <t>eqsigSalesPlan!E463</t>
  </si>
  <si>
    <t>eqsigSalesPlan!F463</t>
  </si>
  <si>
    <t>eqsigSalesPlan!H463</t>
  </si>
  <si>
    <t>eqsigSalesPlan!I463</t>
  </si>
  <si>
    <t>eqsigSalesPlan!K463</t>
  </si>
  <si>
    <t>eqsigSalesPlan!J463</t>
  </si>
  <si>
    <t>eqsigSalesPlan!M463</t>
  </si>
  <si>
    <t>eqsigSalesPlan!Q463</t>
  </si>
  <si>
    <t>eqsigIF(F463eqsig0,0,IF(SalesPlan!P463eqsig0,SalesPlan!$P$96,SalesPlan!P463))</t>
  </si>
  <si>
    <t>eqsigSalesPlan!R463</t>
  </si>
  <si>
    <t>eqsigSalesPlan!S463</t>
  </si>
  <si>
    <t>eqsigIF(H463eqsig0,0,(N463-H463)/H463)</t>
  </si>
  <si>
    <t>eqsigIF(I463eqsig0,0,(O463-I463)/I463)</t>
  </si>
  <si>
    <t>eqsigIF(J463eqsig0,0,(P463-J463)/J463)</t>
  </si>
  <si>
    <t>eqsigIF(K463eqsig0,0,(Q463-K463)/K463)</t>
  </si>
  <si>
    <t>eqsigIF(L463eqsig0,0,(R463-L463)/L463)</t>
  </si>
  <si>
    <t>eqsigRangeDetail!$YP$18*AM463</t>
  </si>
  <si>
    <t>eqsigRangeDetail!$AGG$18*AQ463</t>
  </si>
  <si>
    <t>eqsigIF(AA463eqsig0,0,Z463/AA463*1000)</t>
  </si>
  <si>
    <t>eqsigIF(F463eqsig0,0,AA463/AD463/F463/13)</t>
  </si>
  <si>
    <t>eqsigIF(F463eqsig0,0,HLOOKUP("DIST "&amp;B426&amp;":All Stores",Distribution!$1:$10,10,FALSE)+HLOOKUP((LEFT("Dist : "&amp;B426&amp;E463,10)),Distribution!$1:$10,10,FALSE)+HLOOKUP("Dist : "&amp;B426&amp;E463,Distribution!$1:$10,10,FALSE))</t>
  </si>
  <si>
    <t>eqsigIF(H463eqsig0,0,(Z463-H463)/H463)</t>
  </si>
  <si>
    <t>eqsigIF(I463eqsig0,0,(AA463-I463)/I463)</t>
  </si>
  <si>
    <t>eqsigIF(J463eqsig0,0,(AB463-J463)/J463)</t>
  </si>
  <si>
    <t>eqsigIF(K463eqsig0,0,(AC463-K463)/K463)</t>
  </si>
  <si>
    <t>eqsigIF(L463eqsig0,0,(AD463-L463)/L463)</t>
  </si>
  <si>
    <t>eqsigIF(H426eqsig0,0,H463/H426)</t>
  </si>
  <si>
    <t>eqsigIF(N426eqsig0,0,N463/N426)</t>
  </si>
  <si>
    <t>eqsigIF(Z426eqsig0,0,Z463/Z426)</t>
  </si>
  <si>
    <t>eqsigIF(I426eqsig0,0,I463/I426)</t>
  </si>
  <si>
    <t>eqsigIF(O426eqsig0,0,O463/O426)</t>
  </si>
  <si>
    <t>eqsigIF(AA426eqsig0,0,AA463/AA426)</t>
  </si>
  <si>
    <t>eqsigSalesPlan!D464</t>
  </si>
  <si>
    <t>eqsigSalesPlan!E464</t>
  </si>
  <si>
    <t>eqsigSalesPlan!F464</t>
  </si>
  <si>
    <t>eqsigSalesPlan!H464</t>
  </si>
  <si>
    <t>eqsigSalesPlan!I464</t>
  </si>
  <si>
    <t>eqsigSalesPlan!K464</t>
  </si>
  <si>
    <t>eqsigSalesPlan!J464</t>
  </si>
  <si>
    <t>eqsigSalesPlan!M464</t>
  </si>
  <si>
    <t>eqsigSalesPlan!Q464</t>
  </si>
  <si>
    <t>eqsigIF(F464eqsig0,0,IF(SalesPlan!P464eqsig0,SalesPlan!$P$96,SalesPlan!P464))</t>
  </si>
  <si>
    <t>eqsigSalesPlan!R464</t>
  </si>
  <si>
    <t>eqsigSalesPlan!S464</t>
  </si>
  <si>
    <t>eqsigIF(H464eqsig0,0,(N464-H464)/H464)</t>
  </si>
  <si>
    <t>eqsigIF(I464eqsig0,0,(O464-I464)/I464)</t>
  </si>
  <si>
    <t>eqsigIF(J464eqsig0,0,(P464-J464)/J464)</t>
  </si>
  <si>
    <t>eqsigIF(K464eqsig0,0,(Q464-K464)/K464)</t>
  </si>
  <si>
    <t>eqsigIF(L464eqsig0,0,(R464-L464)/L464)</t>
  </si>
  <si>
    <t>eqsigRangeDetail!$YP$18*AM464</t>
  </si>
  <si>
    <t>eqsigRangeDetail!$AGG$18*AQ464</t>
  </si>
  <si>
    <t>eqsigIF(AA464eqsig0,0,Z464/AA464*1000)</t>
  </si>
  <si>
    <t>eqsigIF(F464eqsig0,0,AA464/AD464/F464/13)</t>
  </si>
  <si>
    <t>eqsigIF(F464eqsig0,0,HLOOKUP("DIST "&amp;B426&amp;":All Stores",Distribution!$1:$10,10,FALSE)+HLOOKUP((LEFT("Dist : "&amp;B426&amp;E464,10)),Distribution!$1:$10,10,FALSE)+HLOOKUP("Dist : "&amp;B426&amp;E464,Distribution!$1:$10,10,FALSE))</t>
  </si>
  <si>
    <t>eqsigIF(H464eqsig0,0,(Z464-H464)/H464)</t>
  </si>
  <si>
    <t>eqsigIF(I464eqsig0,0,(AA464-I464)/I464)</t>
  </si>
  <si>
    <t>eqsigIF(J464eqsig0,0,(AB464-J464)/J464)</t>
  </si>
  <si>
    <t>eqsigIF(K464eqsig0,0,(AC464-K464)/K464)</t>
  </si>
  <si>
    <t>eqsigIF(L464eqsig0,0,(AD464-L464)/L464)</t>
  </si>
  <si>
    <t>eqsigIF(H426eqsig0,0,H464/H426)</t>
  </si>
  <si>
    <t>eqsigIF(N426eqsig0,0,N464/N426)</t>
  </si>
  <si>
    <t>eqsigIF(Z426eqsig0,0,Z464/Z426)</t>
  </si>
  <si>
    <t>eqsigIF(I426eqsig0,0,I464/I426)</t>
  </si>
  <si>
    <t>eqsigIF(O426eqsig0,0,O464/O426)</t>
  </si>
  <si>
    <t>eqsigIF(AA426eqsig0,0,AA464/AA426)</t>
  </si>
  <si>
    <t>eqsigSalesPlan!D465</t>
  </si>
  <si>
    <t>eqsigSalesPlan!E465</t>
  </si>
  <si>
    <t>eqsigSalesPlan!F465</t>
  </si>
  <si>
    <t>eqsigSalesPlan!H465</t>
  </si>
  <si>
    <t>eqsigSalesPlan!I465</t>
  </si>
  <si>
    <t>eqsigSalesPlan!K465</t>
  </si>
  <si>
    <t>eqsigSalesPlan!J465</t>
  </si>
  <si>
    <t>eqsigSalesPlan!M465</t>
  </si>
  <si>
    <t>eqsigSalesPlan!Q465</t>
  </si>
  <si>
    <t>eqsigIF(F465eqsig0,0,IF(SalesPlan!P465eqsig0,SalesPlan!$P$96,SalesPlan!P465))</t>
  </si>
  <si>
    <t>eqsigSalesPlan!R465</t>
  </si>
  <si>
    <t>eqsigSalesPlan!S465</t>
  </si>
  <si>
    <t>eqsigIF(H465eqsig0,0,(N465-H465)/H465)</t>
  </si>
  <si>
    <t>eqsigIF(I465eqsig0,0,(O465-I465)/I465)</t>
  </si>
  <si>
    <t>eqsigIF(J465eqsig0,0,(P465-J465)/J465)</t>
  </si>
  <si>
    <t>eqsigIF(K465eqsig0,0,(Q465-K465)/K465)</t>
  </si>
  <si>
    <t>eqsigIF(L465eqsig0,0,(R465-L465)/L465)</t>
  </si>
  <si>
    <t>eqsigRangeDetail!$YP$18*AM465</t>
  </si>
  <si>
    <t>eqsigRangeDetail!$AGG$18*AQ465</t>
  </si>
  <si>
    <t>eqsigIF(AA465eqsig0,0,Z465/AA465*1000)</t>
  </si>
  <si>
    <t>eqsigIF(F465eqsig0,0,AA465/AD465/F465/13)</t>
  </si>
  <si>
    <t>eqsigIF(F465eqsig0,0,HLOOKUP("DIST "&amp;B426&amp;":All Stores",Distribution!$1:$10,10,FALSE)+HLOOKUP((LEFT("Dist : "&amp;B426&amp;E465,10)),Distribution!$1:$10,10,FALSE)+HLOOKUP("Dist : "&amp;B426&amp;E465,Distribution!$1:$10,10,FALSE))</t>
  </si>
  <si>
    <t>eqsigIF(H465eqsig0,0,(Z465-H465)/H465)</t>
  </si>
  <si>
    <t>eqsigIF(I465eqsig0,0,(AA465-I465)/I465)</t>
  </si>
  <si>
    <t>eqsigIF(J465eqsig0,0,(AB465-J465)/J465)</t>
  </si>
  <si>
    <t>eqsigIF(K465eqsig0,0,(AC465-K465)/K465)</t>
  </si>
  <si>
    <t>eqsigIF(L465eqsig0,0,(AD465-L465)/L465)</t>
  </si>
  <si>
    <t>eqsigIF(H426eqsig0,0,H465/H426)</t>
  </si>
  <si>
    <t>eqsigIF(N426eqsig0,0,N465/N426)</t>
  </si>
  <si>
    <t>eqsigIF(Z426eqsig0,0,Z465/Z426)</t>
  </si>
  <si>
    <t>eqsigIF(I426eqsig0,0,I465/I426)</t>
  </si>
  <si>
    <t>eqsigIF(O426eqsig0,0,O465/O426)</t>
  </si>
  <si>
    <t>eqsigIF(AA426eqsig0,0,AA465/AA426)</t>
  </si>
  <si>
    <t>eqsigSalesPlan!D466</t>
  </si>
  <si>
    <t>eqsigSalesPlan!E466</t>
  </si>
  <si>
    <t>eqsigSalesPlan!F466</t>
  </si>
  <si>
    <t>eqsigSalesPlan!H466</t>
  </si>
  <si>
    <t>eqsigSalesPlan!I466</t>
  </si>
  <si>
    <t>eqsigSalesPlan!K466</t>
  </si>
  <si>
    <t>eqsigSalesPlan!J466</t>
  </si>
  <si>
    <t>eqsigSalesPlan!M466</t>
  </si>
  <si>
    <t>eqsigSalesPlan!Q466</t>
  </si>
  <si>
    <t>eqsigIF(F466eqsig0,0,IF(SalesPlan!P466eqsig0,SalesPlan!$P$96,SalesPlan!P466))</t>
  </si>
  <si>
    <t>eqsigSalesPlan!R466</t>
  </si>
  <si>
    <t>eqsigSalesPlan!S466</t>
  </si>
  <si>
    <t>eqsigIF(H466eqsig0,0,(N466-H466)/H466)</t>
  </si>
  <si>
    <t>eqsigIF(I466eqsig0,0,(O466-I466)/I466)</t>
  </si>
  <si>
    <t>eqsigIF(J466eqsig0,0,(P466-J466)/J466)</t>
  </si>
  <si>
    <t>eqsigIF(K466eqsig0,0,(Q466-K466)/K466)</t>
  </si>
  <si>
    <t>eqsigIF(L466eqsig0,0,(R466-L466)/L466)</t>
  </si>
  <si>
    <t>eqsigRangeDetail!$YP$18*AM466</t>
  </si>
  <si>
    <t>eqsigRangeDetail!$AGG$18*AQ466</t>
  </si>
  <si>
    <t>eqsigIF(AA466eqsig0,0,Z466/AA466*1000)</t>
  </si>
  <si>
    <t>eqsigIF(F466eqsig0,0,AA466/AD466/F466/13)</t>
  </si>
  <si>
    <t>eqsigIF(F466eqsig0,0,HLOOKUP("DIST "&amp;B426&amp;":All Stores",Distribution!$1:$10,10,FALSE)+HLOOKUP((LEFT("Dist : "&amp;B426&amp;E466,10)),Distribution!$1:$10,10,FALSE)+HLOOKUP("Dist : "&amp;B426&amp;E466,Distribution!$1:$10,10,FALSE))</t>
  </si>
  <si>
    <t>eqsigIF(H466eqsig0,0,(Z466-H466)/H466)</t>
  </si>
  <si>
    <t>eqsigIF(I466eqsig0,0,(AA466-I466)/I466)</t>
  </si>
  <si>
    <t>eqsigIF(J466eqsig0,0,(AB466-J466)/J466)</t>
  </si>
  <si>
    <t>eqsigIF(K466eqsig0,0,(AC466-K466)/K466)</t>
  </si>
  <si>
    <t>eqsigIF(L466eqsig0,0,(AD466-L466)/L466)</t>
  </si>
  <si>
    <t>eqsigIF(H426eqsig0,0,H466/H426)</t>
  </si>
  <si>
    <t>eqsigIF(N426eqsig0,0,N466/N426)</t>
  </si>
  <si>
    <t>eqsigIF(Z426eqsig0,0,Z466/Z426)</t>
  </si>
  <si>
    <t>eqsigIF(I426eqsig0,0,I466/I426)</t>
  </si>
  <si>
    <t>eqsigIF(O426eqsig0,0,O466/O426)</t>
  </si>
  <si>
    <t>eqsigIF(AA426eqsig0,0,AA466/AA426)</t>
  </si>
  <si>
    <t>eqsigSalesPlan!D467</t>
  </si>
  <si>
    <t>eqsigSalesPlan!E467</t>
  </si>
  <si>
    <t>eqsigSalesPlan!F467</t>
  </si>
  <si>
    <t>eqsigSalesPlan!H467</t>
  </si>
  <si>
    <t>eqsigSalesPlan!I467</t>
  </si>
  <si>
    <t>eqsigSalesPlan!K467</t>
  </si>
  <si>
    <t>eqsigSalesPlan!J467</t>
  </si>
  <si>
    <t>eqsigSalesPlan!M467</t>
  </si>
  <si>
    <t>eqsigSalesPlan!Q467</t>
  </si>
  <si>
    <t>eqsigIF(F467eqsig0,0,IF(SalesPlan!P467eqsig0,SalesPlan!$P$96,SalesPlan!P467))</t>
  </si>
  <si>
    <t>eqsigSalesPlan!R467</t>
  </si>
  <si>
    <t>eqsigSalesPlan!S467</t>
  </si>
  <si>
    <t>eqsigIF(H467eqsig0,0,(N467-H467)/H467)</t>
  </si>
  <si>
    <t>eqsigIF(I467eqsig0,0,(O467-I467)/I467)</t>
  </si>
  <si>
    <t>eqsigIF(J467eqsig0,0,(P467-J467)/J467)</t>
  </si>
  <si>
    <t>eqsigIF(K467eqsig0,0,(Q467-K467)/K467)</t>
  </si>
  <si>
    <t>eqsigIF(L467eqsig0,0,(R467-L467)/L467)</t>
  </si>
  <si>
    <t>eqsigRangeDetail!$YP$18*AM467</t>
  </si>
  <si>
    <t>eqsigRangeDetail!$AGG$18*AQ467</t>
  </si>
  <si>
    <t>eqsigIF(AA467eqsig0,0,Z467/AA467*1000)</t>
  </si>
  <si>
    <t>eqsigIF(F467eqsig0,0,AA467/AD467/F467/13)</t>
  </si>
  <si>
    <t>eqsigIF(F467eqsig0,0,HLOOKUP("DIST "&amp;B426&amp;":All Stores",Distribution!$1:$10,10,FALSE)+HLOOKUP((LEFT("Dist : "&amp;B426&amp;E467,10)),Distribution!$1:$10,10,FALSE)+HLOOKUP("Dist : "&amp;B426&amp;E467,Distribution!$1:$10,10,FALSE))</t>
  </si>
  <si>
    <t>eqsigIF(H467eqsig0,0,(Z467-H467)/H467)</t>
  </si>
  <si>
    <t>eqsigIF(I467eqsig0,0,(AA467-I467)/I467)</t>
  </si>
  <si>
    <t>eqsigIF(J467eqsig0,0,(AB467-J467)/J467)</t>
  </si>
  <si>
    <t>eqsigIF(K467eqsig0,0,(AC467-K467)/K467)</t>
  </si>
  <si>
    <t>eqsigIF(L467eqsig0,0,(AD467-L467)/L467)</t>
  </si>
  <si>
    <t>eqsigIF(H426eqsig0,0,H467/H426)</t>
  </si>
  <si>
    <t>eqsigIF(N426eqsig0,0,N467/N426)</t>
  </si>
  <si>
    <t>eqsigIF(Z426eqsig0,0,Z467/Z426)</t>
  </si>
  <si>
    <t>eqsigIF(I426eqsig0,0,I467/I426)</t>
  </si>
  <si>
    <t>eqsigIF(O426eqsig0,0,O467/O426)</t>
  </si>
  <si>
    <t>eqsigIF(AA426eqsig0,0,AA467/AA426)</t>
  </si>
  <si>
    <t>eqsigSalesPlan!D468</t>
  </si>
  <si>
    <t>eqsigSalesPlan!E468</t>
  </si>
  <si>
    <t>eqsigSalesPlan!F468</t>
  </si>
  <si>
    <t>eqsigSalesPlan!H468</t>
  </si>
  <si>
    <t>eqsigSalesPlan!I468</t>
  </si>
  <si>
    <t>eqsigSalesPlan!K468</t>
  </si>
  <si>
    <t>eqsigSalesPlan!J468</t>
  </si>
  <si>
    <t>eqsigSalesPlan!M468</t>
  </si>
  <si>
    <t>eqsigSalesPlan!Q468</t>
  </si>
  <si>
    <t>eqsigIF(F468eqsig0,0,IF(SalesPlan!P468eqsig0,SalesPlan!$P$96,SalesPlan!P468))</t>
  </si>
  <si>
    <t>eqsigSalesPlan!R468</t>
  </si>
  <si>
    <t>eqsigSalesPlan!S468</t>
  </si>
  <si>
    <t>eqsigIF(H468eqsig0,0,(N468-H468)/H468)</t>
  </si>
  <si>
    <t>eqsigIF(I468eqsig0,0,(O468-I468)/I468)</t>
  </si>
  <si>
    <t>eqsigIF(J468eqsig0,0,(P468-J468)/J468)</t>
  </si>
  <si>
    <t>eqsigIF(K468eqsig0,0,(Q468-K468)/K468)</t>
  </si>
  <si>
    <t>eqsigIF(L468eqsig0,0,(R468-L468)/L468)</t>
  </si>
  <si>
    <t>eqsigRangeDetail!$YP$18*AM468</t>
  </si>
  <si>
    <t>eqsigRangeDetail!$AGG$18*AQ468</t>
  </si>
  <si>
    <t>eqsigIF(AA468eqsig0,0,Z468/AA468*1000)</t>
  </si>
  <si>
    <t>eqsigIF(F468eqsig0,0,AA468/AD468/F468/13)</t>
  </si>
  <si>
    <t>eqsigIF(F468eqsig0,0,HLOOKUP("DIST "&amp;B426&amp;":All Stores",Distribution!$1:$10,10,FALSE)+HLOOKUP((LEFT("Dist : "&amp;B426&amp;E468,10)),Distribution!$1:$10,10,FALSE)+HLOOKUP("Dist : "&amp;B426&amp;E468,Distribution!$1:$10,10,FALSE))</t>
  </si>
  <si>
    <t>eqsigIF(H468eqsig0,0,(Z468-H468)/H468)</t>
  </si>
  <si>
    <t>eqsigIF(I468eqsig0,0,(AA468-I468)/I468)</t>
  </si>
  <si>
    <t>eqsigIF(J468eqsig0,0,(AB468-J468)/J468)</t>
  </si>
  <si>
    <t>eqsigIF(K468eqsig0,0,(AC468-K468)/K468)</t>
  </si>
  <si>
    <t>eqsigIF(L468eqsig0,0,(AD468-L468)/L468)</t>
  </si>
  <si>
    <t>eqsigIF(H426eqsig0,0,H468/H426)</t>
  </si>
  <si>
    <t>eqsigIF(N426eqsig0,0,N468/N426)</t>
  </si>
  <si>
    <t>eqsigIF(Z426eqsig0,0,Z468/Z426)</t>
  </si>
  <si>
    <t>eqsigIF(I426eqsig0,0,I468/I426)</t>
  </si>
  <si>
    <t>eqsigIF(O426eqsig0,0,O468/O426)</t>
  </si>
  <si>
    <t>eqsigIF(AA426eqsig0,0,AA468/AA426)</t>
  </si>
  <si>
    <t>eqsigSalesPlan!D469</t>
  </si>
  <si>
    <t>eqsigSalesPlan!E469</t>
  </si>
  <si>
    <t>eqsigSalesPlan!F469</t>
  </si>
  <si>
    <t>eqsigSalesPlan!H469</t>
  </si>
  <si>
    <t>eqsigSalesPlan!I469</t>
  </si>
  <si>
    <t>eqsigSalesPlan!K469</t>
  </si>
  <si>
    <t>eqsigSalesPlan!J469</t>
  </si>
  <si>
    <t>eqsigSalesPlan!M469</t>
  </si>
  <si>
    <t>eqsigSalesPlan!Q469</t>
  </si>
  <si>
    <t>eqsigIF(F469eqsig0,0,IF(SalesPlan!P469eqsig0,SalesPlan!$P$96,SalesPlan!P469))</t>
  </si>
  <si>
    <t>eqsigSalesPlan!R469</t>
  </si>
  <si>
    <t>eqsigSalesPlan!S469</t>
  </si>
  <si>
    <t>eqsigIF(H469eqsig0,0,(N469-H469)/H469)</t>
  </si>
  <si>
    <t>eqsigIF(I469eqsig0,0,(O469-I469)/I469)</t>
  </si>
  <si>
    <t>eqsigIF(J469eqsig0,0,(P469-J469)/J469)</t>
  </si>
  <si>
    <t>eqsigIF(K469eqsig0,0,(Q469-K469)/K469)</t>
  </si>
  <si>
    <t>eqsigIF(L469eqsig0,0,(R469-L469)/L469)</t>
  </si>
  <si>
    <t>eqsigRangeDetail!$YP$18*AM469</t>
  </si>
  <si>
    <t>eqsigRangeDetail!$AGG$18*AQ469</t>
  </si>
  <si>
    <t>eqsigIF(AA469eqsig0,0,Z469/AA469*1000)</t>
  </si>
  <si>
    <t>eqsigIF(F469eqsig0,0,AA469/AD469/F469/13)</t>
  </si>
  <si>
    <t>eqsigIF(F469eqsig0,0,HLOOKUP("DIST "&amp;B426&amp;":All Stores",Distribution!$1:$10,10,FALSE)+HLOOKUP((LEFT("Dist : "&amp;B426&amp;E469,10)),Distribution!$1:$10,10,FALSE)+HLOOKUP("Dist : "&amp;B426&amp;E469,Distribution!$1:$10,10,FALSE))</t>
  </si>
  <si>
    <t>eqsigIF(H469eqsig0,0,(Z469-H469)/H469)</t>
  </si>
  <si>
    <t>eqsigIF(I469eqsig0,0,(AA469-I469)/I469)</t>
  </si>
  <si>
    <t>eqsigIF(J469eqsig0,0,(AB469-J469)/J469)</t>
  </si>
  <si>
    <t>eqsigIF(K469eqsig0,0,(AC469-K469)/K469)</t>
  </si>
  <si>
    <t>eqsigIF(L469eqsig0,0,(AD469-L469)/L469)</t>
  </si>
  <si>
    <t>eqsigIF(H426eqsig0,0,H469/H426)</t>
  </si>
  <si>
    <t>eqsigIF(N426eqsig0,0,N469/N426)</t>
  </si>
  <si>
    <t>eqsigIF(Z426eqsig0,0,Z469/Z426)</t>
  </si>
  <si>
    <t>eqsigIF(I426eqsig0,0,I469/I426)</t>
  </si>
  <si>
    <t>eqsigIF(O426eqsig0,0,O469/O426)</t>
  </si>
  <si>
    <t>eqsigIF(AA426eqsig0,0,AA469/AA426)</t>
  </si>
  <si>
    <t>eqsigSalesPlan!D470</t>
  </si>
  <si>
    <t>eqsigSalesPlan!E470</t>
  </si>
  <si>
    <t>eqsigSalesPlan!F470</t>
  </si>
  <si>
    <t>eqsigSalesPlan!H470</t>
  </si>
  <si>
    <t>eqsigSalesPlan!I470</t>
  </si>
  <si>
    <t>eqsigSalesPlan!K470</t>
  </si>
  <si>
    <t>eqsigSalesPlan!J470</t>
  </si>
  <si>
    <t>eqsigSalesPlan!M470</t>
  </si>
  <si>
    <t>eqsigSalesPlan!Q470</t>
  </si>
  <si>
    <t>eqsigIF(F470eqsig0,0,IF(SalesPlan!P470eqsig0,SalesPlan!$P$96,SalesPlan!P470))</t>
  </si>
  <si>
    <t>eqsigSalesPlan!R470</t>
  </si>
  <si>
    <t>eqsigSalesPlan!S470</t>
  </si>
  <si>
    <t>eqsigIF(H470eqsig0,0,(N470-H470)/H470)</t>
  </si>
  <si>
    <t>eqsigIF(I470eqsig0,0,(O470-I470)/I470)</t>
  </si>
  <si>
    <t>eqsigIF(J470eqsig0,0,(P470-J470)/J470)</t>
  </si>
  <si>
    <t>eqsigIF(K470eqsig0,0,(Q470-K470)/K470)</t>
  </si>
  <si>
    <t>eqsigIF(L470eqsig0,0,(R470-L470)/L470)</t>
  </si>
  <si>
    <t>eqsigRangeDetail!$YP$18*AM470</t>
  </si>
  <si>
    <t>eqsigRangeDetail!$AGG$18*AQ470</t>
  </si>
  <si>
    <t>eqsigIF(AA470eqsig0,0,Z470/AA470*1000)</t>
  </si>
  <si>
    <t>eqsigIF(F470eqsig0,0,AA470/AD470/F470/13)</t>
  </si>
  <si>
    <t>eqsigIF(F470eqsig0,0,HLOOKUP("DIST "&amp;B426&amp;":All Stores",Distribution!$1:$10,10,FALSE)+HLOOKUP((LEFT("Dist : "&amp;B426&amp;E470,10)),Distribution!$1:$10,10,FALSE)+HLOOKUP("Dist : "&amp;B426&amp;E470,Distribution!$1:$10,10,FALSE))</t>
  </si>
  <si>
    <t>eqsigIF(H470eqsig0,0,(Z470-H470)/H470)</t>
  </si>
  <si>
    <t>eqsigIF(I470eqsig0,0,(AA470-I470)/I470)</t>
  </si>
  <si>
    <t>eqsigIF(J470eqsig0,0,(AB470-J470)/J470)</t>
  </si>
  <si>
    <t>eqsigIF(K470eqsig0,0,(AC470-K470)/K470)</t>
  </si>
  <si>
    <t>eqsigIF(L470eqsig0,0,(AD470-L470)/L470)</t>
  </si>
  <si>
    <t>eqsigIF(H426eqsig0,0,H470/H426)</t>
  </si>
  <si>
    <t>eqsigIF(N426eqsig0,0,N470/N426)</t>
  </si>
  <si>
    <t>eqsigIF(Z426eqsig0,0,Z470/Z426)</t>
  </si>
  <si>
    <t>eqsigIF(I426eqsig0,0,I470/I426)</t>
  </si>
  <si>
    <t>eqsigIF(O426eqsig0,0,O470/O426)</t>
  </si>
  <si>
    <t>eqsigIF(AA426eqsig0,0,AA470/AA426)</t>
  </si>
  <si>
    <t>eqsigSalesPlan!D471</t>
  </si>
  <si>
    <t>eqsigSalesPlan!E471</t>
  </si>
  <si>
    <t>eqsigSalesPlan!F471</t>
  </si>
  <si>
    <t>eqsigSalesPlan!H471</t>
  </si>
  <si>
    <t>eqsigSalesPlan!I471</t>
  </si>
  <si>
    <t>eqsigSalesPlan!K471</t>
  </si>
  <si>
    <t>eqsigSalesPlan!J471</t>
  </si>
  <si>
    <t>eqsigSalesPlan!M471</t>
  </si>
  <si>
    <t>eqsigSalesPlan!Q471</t>
  </si>
  <si>
    <t>eqsigIF(F471eqsig0,0,IF(SalesPlan!P471eqsig0,SalesPlan!$P$96,SalesPlan!P471))</t>
  </si>
  <si>
    <t>eqsigSalesPlan!R471</t>
  </si>
  <si>
    <t>eqsigSalesPlan!S471</t>
  </si>
  <si>
    <t>eqsigIF(H471eqsig0,0,(N471-H471)/H471)</t>
  </si>
  <si>
    <t>eqsigIF(I471eqsig0,0,(O471-I471)/I471)</t>
  </si>
  <si>
    <t>eqsigIF(J471eqsig0,0,(P471-J471)/J471)</t>
  </si>
  <si>
    <t>eqsigIF(K471eqsig0,0,(Q471-K471)/K471)</t>
  </si>
  <si>
    <t>eqsigIF(L471eqsig0,0,(R471-L471)/L471)</t>
  </si>
  <si>
    <t>eqsigRangeDetail!$YP$18*AM471</t>
  </si>
  <si>
    <t>eqsigRangeDetail!$AGG$18*AQ471</t>
  </si>
  <si>
    <t>eqsigIF(AA471eqsig0,0,Z471/AA471*1000)</t>
  </si>
  <si>
    <t>eqsigIF(F471eqsig0,0,AA471/AD471/F471/13)</t>
  </si>
  <si>
    <t>eqsigIF(F471eqsig0,0,HLOOKUP("DIST "&amp;B426&amp;":All Stores",Distribution!$1:$10,10,FALSE)+HLOOKUP((LEFT("Dist : "&amp;B426&amp;E471,10)),Distribution!$1:$10,10,FALSE)+HLOOKUP("Dist : "&amp;B426&amp;E471,Distribution!$1:$10,10,FALSE))</t>
  </si>
  <si>
    <t>eqsigIF(H471eqsig0,0,(Z471-H471)/H471)</t>
  </si>
  <si>
    <t>eqsigIF(I471eqsig0,0,(AA471-I471)/I471)</t>
  </si>
  <si>
    <t>eqsigIF(J471eqsig0,0,(AB471-J471)/J471)</t>
  </si>
  <si>
    <t>eqsigIF(K471eqsig0,0,(AC471-K471)/K471)</t>
  </si>
  <si>
    <t>eqsigIF(L471eqsig0,0,(AD471-L471)/L471)</t>
  </si>
  <si>
    <t>eqsigIF(H426eqsig0,0,H471/H426)</t>
  </si>
  <si>
    <t>eqsigIF(N426eqsig0,0,N471/N426)</t>
  </si>
  <si>
    <t>eqsigIF(Z426eqsig0,0,Z471/Z426)</t>
  </si>
  <si>
    <t>eqsigIF(I426eqsig0,0,I471/I426)</t>
  </si>
  <si>
    <t>eqsigIF(O426eqsig0,0,O471/O426)</t>
  </si>
  <si>
    <t>eqsigIF(AA426eqsig0,0,AA471/AA426)</t>
  </si>
  <si>
    <t>eqsigSalesPlan!D472</t>
  </si>
  <si>
    <t>eqsigSalesPlan!E472</t>
  </si>
  <si>
    <t>eqsigSalesPlan!F472</t>
  </si>
  <si>
    <t>eqsigSalesPlan!H472</t>
  </si>
  <si>
    <t>eqsigSalesPlan!I472</t>
  </si>
  <si>
    <t>eqsigSalesPlan!K472</t>
  </si>
  <si>
    <t>eqsigSalesPlan!J472</t>
  </si>
  <si>
    <t>eqsigSalesPlan!M472</t>
  </si>
  <si>
    <t>eqsigSalesPlan!Q472</t>
  </si>
  <si>
    <t>eqsigIF(F472eqsig0,0,IF(SalesPlan!P472eqsig0,SalesPlan!$P$96,SalesPlan!P472))</t>
  </si>
  <si>
    <t>eqsigSalesPlan!R472</t>
  </si>
  <si>
    <t>eqsigSalesPlan!S472</t>
  </si>
  <si>
    <t>eqsigIF(H472eqsig0,0,(N472-H472)/H472)</t>
  </si>
  <si>
    <t>eqsigIF(I472eqsig0,0,(O472-I472)/I472)</t>
  </si>
  <si>
    <t>eqsigIF(J472eqsig0,0,(P472-J472)/J472)</t>
  </si>
  <si>
    <t>eqsigIF(K472eqsig0,0,(Q472-K472)/K472)</t>
  </si>
  <si>
    <t>eqsigIF(L472eqsig0,0,(R472-L472)/L472)</t>
  </si>
  <si>
    <t>eqsigRangeDetail!$YP$18*AM472</t>
  </si>
  <si>
    <t>eqsigRangeDetail!$AGG$18*AQ472</t>
  </si>
  <si>
    <t>eqsigIF(AA472eqsig0,0,Z472/AA472*1000)</t>
  </si>
  <si>
    <t>eqsigIF(F472eqsig0,0,AA472/AD472/F472/13)</t>
  </si>
  <si>
    <t>eqsigIF(F472eqsig0,0,HLOOKUP("DIST "&amp;B426&amp;":All Stores",Distribution!$1:$10,10,FALSE)+HLOOKUP((LEFT("Dist : "&amp;B426&amp;E472,10)),Distribution!$1:$10,10,FALSE)+HLOOKUP("Dist : "&amp;B426&amp;E472,Distribution!$1:$10,10,FALSE))</t>
  </si>
  <si>
    <t>eqsigIF(H472eqsig0,0,(Z472-H472)/H472)</t>
  </si>
  <si>
    <t>eqsigIF(I472eqsig0,0,(AA472-I472)/I472)</t>
  </si>
  <si>
    <t>eqsigIF(J472eqsig0,0,(AB472-J472)/J472)</t>
  </si>
  <si>
    <t>eqsigIF(K472eqsig0,0,(AC472-K472)/K472)</t>
  </si>
  <si>
    <t>eqsigIF(L472eqsig0,0,(AD472-L472)/L472)</t>
  </si>
  <si>
    <t>eqsigIF(H426eqsig0,0,H472/H426)</t>
  </si>
  <si>
    <t>eqsigIF(N426eqsig0,0,N472/N426)</t>
  </si>
  <si>
    <t>eqsigIF(Z426eqsig0,0,Z472/Z426)</t>
  </si>
  <si>
    <t>eqsigIF(I426eqsig0,0,I472/I426)</t>
  </si>
  <si>
    <t>eqsigIF(O426eqsig0,0,O472/O426)</t>
  </si>
  <si>
    <t>eqsigIF(AA426eqsig0,0,AA472/AA426)</t>
  </si>
  <si>
    <t>eqsigSalesPlan!D473</t>
  </si>
  <si>
    <t>eqsigSalesPlan!E473</t>
  </si>
  <si>
    <t>eqsigSalesPlan!F473</t>
  </si>
  <si>
    <t>eqsigSalesPlan!H473</t>
  </si>
  <si>
    <t>eqsigSalesPlan!I473</t>
  </si>
  <si>
    <t>eqsigSalesPlan!K473</t>
  </si>
  <si>
    <t>eqsigSalesPlan!J473</t>
  </si>
  <si>
    <t>eqsigSalesPlan!M473</t>
  </si>
  <si>
    <t>eqsigSalesPlan!Q473</t>
  </si>
  <si>
    <t>eqsigIF(F473eqsig0,0,IF(SalesPlan!P473eqsig0,SalesPlan!$P$96,SalesPlan!P473))</t>
  </si>
  <si>
    <t>eqsigSalesPlan!R473</t>
  </si>
  <si>
    <t>eqsigSalesPlan!S473</t>
  </si>
  <si>
    <t>eqsigIF(H473eqsig0,0,(N473-H473)/H473)</t>
  </si>
  <si>
    <t>eqsigIF(I473eqsig0,0,(O473-I473)/I473)</t>
  </si>
  <si>
    <t>eqsigIF(J473eqsig0,0,(P473-J473)/J473)</t>
  </si>
  <si>
    <t>eqsigIF(K473eqsig0,0,(Q473-K473)/K473)</t>
  </si>
  <si>
    <t>eqsigIF(L473eqsig0,0,(R473-L473)/L473)</t>
  </si>
  <si>
    <t>eqsigRangeDetail!$YP$18*AM473</t>
  </si>
  <si>
    <t>eqsigRangeDetail!$AGG$18*AQ473</t>
  </si>
  <si>
    <t>eqsigIF(AA473eqsig0,0,Z473/AA473*1000)</t>
  </si>
  <si>
    <t>eqsigIF(F473eqsig0,0,AA473/AD473/F473/13)</t>
  </si>
  <si>
    <t>eqsigIF(F473eqsig0,0,HLOOKUP("DIST "&amp;B426&amp;":All Stores",Distribution!$1:$10,10,FALSE)+HLOOKUP((LEFT("Dist : "&amp;B426&amp;E473,10)),Distribution!$1:$10,10,FALSE)+HLOOKUP("Dist : "&amp;B426&amp;E473,Distribution!$1:$10,10,FALSE))</t>
  </si>
  <si>
    <t>eqsigIF(H473eqsig0,0,(Z473-H473)/H473)</t>
  </si>
  <si>
    <t>eqsigIF(I473eqsig0,0,(AA473-I473)/I473)</t>
  </si>
  <si>
    <t>eqsigIF(J473eqsig0,0,(AB473-J473)/J473)</t>
  </si>
  <si>
    <t>eqsigIF(K473eqsig0,0,(AC473-K473)/K473)</t>
  </si>
  <si>
    <t>eqsigIF(L473eqsig0,0,(AD473-L473)/L473)</t>
  </si>
  <si>
    <t>eqsigIF(H426eqsig0,0,H473/H426)</t>
  </si>
  <si>
    <t>eqsigIF(N426eqsig0,0,N473/N426)</t>
  </si>
  <si>
    <t>eqsigIF(Z426eqsig0,0,Z473/Z426)</t>
  </si>
  <si>
    <t>eqsigIF(I426eqsig0,0,I473/I426)</t>
  </si>
  <si>
    <t>eqsigIF(O426eqsig0,0,O473/O426)</t>
  </si>
  <si>
    <t>eqsigIF(AA426eqsig0,0,AA473/AA426)</t>
  </si>
  <si>
    <t>eqsigSalesPlan!D474</t>
  </si>
  <si>
    <t>eqsigSalesPlan!E474</t>
  </si>
  <si>
    <t>eqsigSalesPlan!F474</t>
  </si>
  <si>
    <t>eqsigSalesPlan!H474</t>
  </si>
  <si>
    <t>eqsigSalesPlan!I474</t>
  </si>
  <si>
    <t>eqsigSalesPlan!K474</t>
  </si>
  <si>
    <t>eqsigSalesPlan!J474</t>
  </si>
  <si>
    <t>eqsigSalesPlan!M474</t>
  </si>
  <si>
    <t>eqsigSalesPlan!Q474</t>
  </si>
  <si>
    <t>eqsigIF(F474eqsig0,0,IF(SalesPlan!P474eqsig0,SalesPlan!$P$96,SalesPlan!P474))</t>
  </si>
  <si>
    <t>eqsigSalesPlan!R474</t>
  </si>
  <si>
    <t>eqsigSalesPlan!S474</t>
  </si>
  <si>
    <t>eqsigIF(H474eqsig0,0,(N474-H474)/H474)</t>
  </si>
  <si>
    <t>eqsigIF(I474eqsig0,0,(O474-I474)/I474)</t>
  </si>
  <si>
    <t>eqsigIF(J474eqsig0,0,(P474-J474)/J474)</t>
  </si>
  <si>
    <t>eqsigIF(K474eqsig0,0,(Q474-K474)/K474)</t>
  </si>
  <si>
    <t>eqsigIF(L474eqsig0,0,(R474-L474)/L474)</t>
  </si>
  <si>
    <t>eqsigRangeDetail!$YP$18*AM474</t>
  </si>
  <si>
    <t>eqsigRangeDetail!$AGG$18*AQ474</t>
  </si>
  <si>
    <t>eqsigIF(AA474eqsig0,0,Z474/AA474*1000)</t>
  </si>
  <si>
    <t>eqsigIF(F474eqsig0,0,AA474/AD474/F474/13)</t>
  </si>
  <si>
    <t>eqsigIF(F474eqsig0,0,HLOOKUP("DIST "&amp;B426&amp;":All Stores",Distribution!$1:$10,10,FALSE)+HLOOKUP((LEFT("Dist : "&amp;B426&amp;E474,10)),Distribution!$1:$10,10,FALSE)+HLOOKUP("Dist : "&amp;B426&amp;E474,Distribution!$1:$10,10,FALSE))</t>
  </si>
  <si>
    <t>eqsigIF(H474eqsig0,0,(Z474-H474)/H474)</t>
  </si>
  <si>
    <t>eqsigIF(I474eqsig0,0,(AA474-I474)/I474)</t>
  </si>
  <si>
    <t>eqsigIF(J474eqsig0,0,(AB474-J474)/J474)</t>
  </si>
  <si>
    <t>eqsigIF(K474eqsig0,0,(AC474-K474)/K474)</t>
  </si>
  <si>
    <t>eqsigIF(L474eqsig0,0,(AD474-L474)/L474)</t>
  </si>
  <si>
    <t>eqsigIF(H426eqsig0,0,H474/H426)</t>
  </si>
  <si>
    <t>eqsigIF(N426eqsig0,0,N474/N426)</t>
  </si>
  <si>
    <t>eqsigIF(Z426eqsig0,0,Z474/Z426)</t>
  </si>
  <si>
    <t>eqsigIF(I426eqsig0,0,I474/I426)</t>
  </si>
  <si>
    <t>eqsigIF(O426eqsig0,0,O474/O426)</t>
  </si>
  <si>
    <t>eqsigIF(AA426eqsig0,0,AA474/AA426)</t>
  </si>
  <si>
    <t>eqsigIF(D481eqsig0,0,VLOOKUP(D481,tblMktParms,2,0))</t>
  </si>
  <si>
    <t>eqsigSalesPlan!D478</t>
  </si>
  <si>
    <t>eqsigSUM(F482:F497)</t>
  </si>
  <si>
    <t>eqsigSUM(H482:H529)</t>
  </si>
  <si>
    <t>eqsigSUM(I482:I529)</t>
  </si>
  <si>
    <t>eqsigIF(I481eqsig0,0,H481/I481*1000)</t>
  </si>
  <si>
    <t>eqsigIF(L481+F481eqsig0,0,I481/L481/F481/13)</t>
  </si>
  <si>
    <t>eqsigMAX(L482:L529)</t>
  </si>
  <si>
    <t>eqsigSUM(N482:N529)</t>
  </si>
  <si>
    <t>eqsigSUM(O482:O529)</t>
  </si>
  <si>
    <t>eqsigIF(O481eqsig0,0,N481/O481*1000)</t>
  </si>
  <si>
    <t>eqsigIF(F481+R481eqsig0,0,O481/R481/F481/13)</t>
  </si>
  <si>
    <t>eqsigMAX(R482:R529)</t>
  </si>
  <si>
    <t>eqsigIF(H481eqsig0,0,(N481-H481)/H481)</t>
  </si>
  <si>
    <t>eqsigIF(I481eqsig0,0,(O481-I481)/I481)</t>
  </si>
  <si>
    <t>eqsigIF(J481eqsig0,0,(P481-J481)/J481)</t>
  </si>
  <si>
    <t>eqsigIF(K481eqsig0,0,(Q481-K481)/K481)</t>
  </si>
  <si>
    <t>eqsigIF(L481eqsig0,0,(R481-L481)/L481)</t>
  </si>
  <si>
    <t>eqsigSUM(Z482:Z529)</t>
  </si>
  <si>
    <t>eqsigSUM(AA482:AA529)</t>
  </si>
  <si>
    <t>eqsigIF(AA481eqsig0,0,Z481/AA481*1000)</t>
  </si>
  <si>
    <t>eqsigIF(F481+AD481eqsig0,0,AA481/AD481/F481/13)</t>
  </si>
  <si>
    <t>eqsigMAX(AD482:AD529)</t>
  </si>
  <si>
    <t>eqsigIF(H481eqsig0,0,(Z481-H481)/H481)</t>
  </si>
  <si>
    <t>eqsigIF(I481eqsig0,0,(AA481-I481)/I481)</t>
  </si>
  <si>
    <t>eqsigIF(J481eqsig0,0,(AB481-J481)/J481)</t>
  </si>
  <si>
    <t>eqsigIF(K481eqsig0,0,(AC481-K481)/K481)</t>
  </si>
  <si>
    <t>eqsigIF(L481eqsig0,0,(AD481-L481)/L481)</t>
  </si>
  <si>
    <t>eqsigIF(H481eqsig0,0,H481/H481)</t>
  </si>
  <si>
    <t>eqsigIF(N481eqsig0,0,N481/N481)</t>
  </si>
  <si>
    <t>eqsigIF(Z481eqsig0,0,Z481/Z481)</t>
  </si>
  <si>
    <t>eqsigIF(I481eqsig0,0,I481/I481)</t>
  </si>
  <si>
    <t>eqsigIF(O481eqsig0,0,O481/O481)</t>
  </si>
  <si>
    <t>eqsigIF(AA481eqsig0,0,AA481/AA481)</t>
  </si>
  <si>
    <t>eqsigSalesPlan!D482</t>
  </si>
  <si>
    <t>eqsigSalesPlan!E482</t>
  </si>
  <si>
    <t>eqsigSalesPlan!F482</t>
  </si>
  <si>
    <t>eqsigSalesPlan!H482</t>
  </si>
  <si>
    <t>eqsigSalesPlan!I482</t>
  </si>
  <si>
    <t>eqsigSalesPlan!K482</t>
  </si>
  <si>
    <t>eqsigSalesPlan!J482</t>
  </si>
  <si>
    <t>eqsigSalesPlan!M482</t>
  </si>
  <si>
    <t>eqsigSalesPlan!Q482</t>
  </si>
  <si>
    <t>eqsigIF(F482eqsig0,0,IF(SalesPlan!P482eqsig0,SalesPlan!$P$96,SalesPlan!P482))</t>
  </si>
  <si>
    <t>eqsigSalesPlan!R482</t>
  </si>
  <si>
    <t>eqsigSalesPlan!S482</t>
  </si>
  <si>
    <t>eqsigIF(H482eqsig0,0,(N482-H482)/H482)</t>
  </si>
  <si>
    <t>eqsigIF(I482eqsig0,0,(O482-I482)/I482)</t>
  </si>
  <si>
    <t>eqsigIF(J482eqsig0,0,(P482-J482)/J482)</t>
  </si>
  <si>
    <t>eqsigIF(K482eqsig0,0,(Q482-K482)/K482)</t>
  </si>
  <si>
    <t>eqsigIF(L482eqsig0,0,(R482-L482)/L482)</t>
  </si>
  <si>
    <t>eqsigRangeDetail!$YQ$18*AM482</t>
  </si>
  <si>
    <t>eqsigRangeDetail!$AGH$18*AQ482</t>
  </si>
  <si>
    <t>eqsigIF(AA482eqsig0,0,Z482/AA482*1000)</t>
  </si>
  <si>
    <t>eqsigIF(F482eqsig0,0,AA482/AD482/F482/13)</t>
  </si>
  <si>
    <t>eqsigIF(F482eqsig0,0,HLOOKUP("DIST "&amp;B481&amp;":All Stores",Distribution!$1:$10,10,FALSE)+HLOOKUP((LEFT("Dist : "&amp;B481&amp;E482,10)),Distribution!$1:$10,10,FALSE)+HLOOKUP("Dist : "&amp;B481&amp;E482,Distribution!$1:$10,10,FALSE))</t>
  </si>
  <si>
    <t>eqsigIF(H482eqsig0,0,(Z482-H482)/H482)</t>
  </si>
  <si>
    <t>eqsigIF(I482eqsig0,0,(AA482-I482)/I482)</t>
  </si>
  <si>
    <t>eqsigIF(J482eqsig0,0,(AB482-J482)/J482)</t>
  </si>
  <si>
    <t>eqsigIF(K482eqsig0,0,(AC482-K482)/K482)</t>
  </si>
  <si>
    <t>eqsigIF(L482eqsig0,0,(AD482-L482)/L482)</t>
  </si>
  <si>
    <t>eqsigIF(H481eqsig0,0,H482/H481)</t>
  </si>
  <si>
    <t>eqsigIF(N481eqsig0,0,N482/N481)</t>
  </si>
  <si>
    <t>eqsigIF(Z481eqsig0,0,Z482/Z481)</t>
  </si>
  <si>
    <t>eqsigIF(I481eqsig0,0,I482/I481)</t>
  </si>
  <si>
    <t>eqsigIF(O481eqsig0,0,O482/O481)</t>
  </si>
  <si>
    <t>eqsigIF(AA481eqsig0,0,AA482/AA481)</t>
  </si>
  <si>
    <t>eqsigSalesPlan!D483</t>
  </si>
  <si>
    <t>eqsigSalesPlan!E483</t>
  </si>
  <si>
    <t>eqsigSalesPlan!F483</t>
  </si>
  <si>
    <t>eqsigSalesPlan!H483</t>
  </si>
  <si>
    <t>eqsigSalesPlan!I483</t>
  </si>
  <si>
    <t>eqsigSalesPlan!K483</t>
  </si>
  <si>
    <t>eqsigSalesPlan!J483</t>
  </si>
  <si>
    <t>eqsigSalesPlan!M483</t>
  </si>
  <si>
    <t>eqsigSalesPlan!Q483</t>
  </si>
  <si>
    <t>eqsigIF(F483eqsig0,0,IF(SalesPlan!P483eqsig0,SalesPlan!$P$96,SalesPlan!P483))</t>
  </si>
  <si>
    <t>eqsigSalesPlan!R483</t>
  </si>
  <si>
    <t>eqsigSalesPlan!S483</t>
  </si>
  <si>
    <t>eqsigIF(H483eqsig0,0,(N483-H483)/H483)</t>
  </si>
  <si>
    <t>eqsigIF(I483eqsig0,0,(O483-I483)/I483)</t>
  </si>
  <si>
    <t>eqsigIF(J483eqsig0,0,(P483-J483)/J483)</t>
  </si>
  <si>
    <t>eqsigIF(K483eqsig0,0,(Q483-K483)/K483)</t>
  </si>
  <si>
    <t>eqsigIF(L483eqsig0,0,(R483-L483)/L483)</t>
  </si>
  <si>
    <t>eqsigRangeDetail!$YQ$18*AM483</t>
  </si>
  <si>
    <t>eqsigRangeDetail!$AGH$18*AQ483</t>
  </si>
  <si>
    <t>eqsigIF(AA483eqsig0,0,Z483/AA483*1000)</t>
  </si>
  <si>
    <t>eqsigIF(F483eqsig0,0,AA483/AD483/F483/13)</t>
  </si>
  <si>
    <t>eqsigIF(F483eqsig0,0,HLOOKUP("DIST "&amp;B481&amp;":All Stores",Distribution!$1:$10,10,FALSE)+HLOOKUP((LEFT("Dist : "&amp;B481&amp;E483,10)),Distribution!$1:$10,10,FALSE)+HLOOKUP("Dist : "&amp;B481&amp;E483,Distribution!$1:$10,10,FALSE))</t>
  </si>
  <si>
    <t>eqsigIF(H483eqsig0,0,(Z483-H483)/H483)</t>
  </si>
  <si>
    <t>eqsigIF(I483eqsig0,0,(AA483-I483)/I483)</t>
  </si>
  <si>
    <t>eqsigIF(J483eqsig0,0,(AB483-J483)/J483)</t>
  </si>
  <si>
    <t>eqsigIF(K483eqsig0,0,(AC483-K483)/K483)</t>
  </si>
  <si>
    <t>eqsigIF(L483eqsig0,0,(AD483-L483)/L483)</t>
  </si>
  <si>
    <t>eqsigIF(H481eqsig0,0,H483/H481)</t>
  </si>
  <si>
    <t>eqsigIF(N481eqsig0,0,N483/N481)</t>
  </si>
  <si>
    <t>eqsigIF(Z481eqsig0,0,Z483/Z481)</t>
  </si>
  <si>
    <t>eqsigIF(I481eqsig0,0,I483/I481)</t>
  </si>
  <si>
    <t>eqsigIF(O481eqsig0,0,O483/O481)</t>
  </si>
  <si>
    <t>eqsigIF(AA481eqsig0,0,AA483/AA481)</t>
  </si>
  <si>
    <t>eqsigSalesPlan!D484</t>
  </si>
  <si>
    <t>eqsigSalesPlan!E484</t>
  </si>
  <si>
    <t>eqsigSalesPlan!F484</t>
  </si>
  <si>
    <t>eqsigSalesPlan!H484</t>
  </si>
  <si>
    <t>eqsigSalesPlan!I484</t>
  </si>
  <si>
    <t>eqsigSalesPlan!K484</t>
  </si>
  <si>
    <t>eqsigSalesPlan!J484</t>
  </si>
  <si>
    <t>eqsigSalesPlan!M484</t>
  </si>
  <si>
    <t>eqsigSalesPlan!Q484</t>
  </si>
  <si>
    <t>eqsigIF(F484eqsig0,0,IF(SalesPlan!P484eqsig0,SalesPlan!$P$96,SalesPlan!P484))</t>
  </si>
  <si>
    <t>eqsigSalesPlan!R484</t>
  </si>
  <si>
    <t>eqsigSalesPlan!S484</t>
  </si>
  <si>
    <t>eqsigIF(H484eqsig0,0,(N484-H484)/H484)</t>
  </si>
  <si>
    <t>eqsigIF(I484eqsig0,0,(O484-I484)/I484)</t>
  </si>
  <si>
    <t>eqsigIF(J484eqsig0,0,(P484-J484)/J484)</t>
  </si>
  <si>
    <t>eqsigIF(K484eqsig0,0,(Q484-K484)/K484)</t>
  </si>
  <si>
    <t>eqsigIF(L484eqsig0,0,(R484-L484)/L484)</t>
  </si>
  <si>
    <t>eqsigRangeDetail!$YQ$18*AM484</t>
  </si>
  <si>
    <t>eqsigRangeDetail!$AGH$18*AQ484</t>
  </si>
  <si>
    <t>eqsigIF(AA484eqsig0,0,Z484/AA484*1000)</t>
  </si>
  <si>
    <t>eqsigIF(F484eqsig0,0,AA484/AD484/F484/13)</t>
  </si>
  <si>
    <t>eqsigIF(F484eqsig0,0,HLOOKUP("DIST "&amp;B481&amp;":All Stores",Distribution!$1:$10,10,FALSE)+HLOOKUP((LEFT("Dist : "&amp;B481&amp;E484,10)),Distribution!$1:$10,10,FALSE)+HLOOKUP("Dist : "&amp;B481&amp;E484,Distribution!$1:$10,10,FALSE))</t>
  </si>
  <si>
    <t>eqsigIF(H484eqsig0,0,(Z484-H484)/H484)</t>
  </si>
  <si>
    <t>eqsigIF(I484eqsig0,0,(AA484-I484)/I484)</t>
  </si>
  <si>
    <t>eqsigIF(J484eqsig0,0,(AB484-J484)/J484)</t>
  </si>
  <si>
    <t>eqsigIF(K484eqsig0,0,(AC484-K484)/K484)</t>
  </si>
  <si>
    <t>eqsigIF(L484eqsig0,0,(AD484-L484)/L484)</t>
  </si>
  <si>
    <t>eqsigIF(H481eqsig0,0,H484/H481)</t>
  </si>
  <si>
    <t>eqsigIF(N481eqsig0,0,N484/N481)</t>
  </si>
  <si>
    <t>eqsigIF(Z481eqsig0,0,Z484/Z481)</t>
  </si>
  <si>
    <t>eqsigIF(I481eqsig0,0,I484/I481)</t>
  </si>
  <si>
    <t>eqsigIF(O481eqsig0,0,O484/O481)</t>
  </si>
  <si>
    <t>eqsigIF(AA481eqsig0,0,AA484/AA481)</t>
  </si>
  <si>
    <t>eqsigSalesPlan!D485</t>
  </si>
  <si>
    <t>eqsigSalesPlan!E485</t>
  </si>
  <si>
    <t>eqsigSalesPlan!F485</t>
  </si>
  <si>
    <t>eqsigSalesPlan!H485</t>
  </si>
  <si>
    <t>eqsigSalesPlan!I485</t>
  </si>
  <si>
    <t>eqsigSalesPlan!K485</t>
  </si>
  <si>
    <t>eqsigSalesPlan!J485</t>
  </si>
  <si>
    <t>eqsigSalesPlan!M485</t>
  </si>
  <si>
    <t>eqsigSalesPlan!Q485</t>
  </si>
  <si>
    <t>eqsigIF(F485eqsig0,0,IF(SalesPlan!P485eqsig0,SalesPlan!$P$96,SalesPlan!P485))</t>
  </si>
  <si>
    <t>eqsigSalesPlan!R485</t>
  </si>
  <si>
    <t>eqsigSalesPlan!S485</t>
  </si>
  <si>
    <t>eqsigIF(H485eqsig0,0,(N485-H485)/H485)</t>
  </si>
  <si>
    <t>eqsigIF(I485eqsig0,0,(O485-I485)/I485)</t>
  </si>
  <si>
    <t>eqsigIF(J485eqsig0,0,(P485-J485)/J485)</t>
  </si>
  <si>
    <t>eqsigIF(K485eqsig0,0,(Q485-K485)/K485)</t>
  </si>
  <si>
    <t>eqsigIF(L485eqsig0,0,(R485-L485)/L485)</t>
  </si>
  <si>
    <t>eqsigRangeDetail!$YQ$18*AM485</t>
  </si>
  <si>
    <t>eqsigRangeDetail!$AGH$18*AQ485</t>
  </si>
  <si>
    <t>eqsigIF(AA485eqsig0,0,Z485/AA485*1000)</t>
  </si>
  <si>
    <t>eqsigIF(F485eqsig0,0,AA485/AD485/F485/13)</t>
  </si>
  <si>
    <t>eqsigIF(F485eqsig0,0,HLOOKUP("DIST "&amp;B481&amp;":All Stores",Distribution!$1:$10,10,FALSE)+HLOOKUP((LEFT("Dist : "&amp;B481&amp;E485,10)),Distribution!$1:$10,10,FALSE)+HLOOKUP("Dist : "&amp;B481&amp;E485,Distribution!$1:$10,10,FALSE))</t>
  </si>
  <si>
    <t>eqsigIF(H485eqsig0,0,(Z485-H485)/H485)</t>
  </si>
  <si>
    <t>eqsigIF(I485eqsig0,0,(AA485-I485)/I485)</t>
  </si>
  <si>
    <t>eqsigIF(J485eqsig0,0,(AB485-J485)/J485)</t>
  </si>
  <si>
    <t>eqsigIF(K485eqsig0,0,(AC485-K485)/K485)</t>
  </si>
  <si>
    <t>eqsigIF(L485eqsig0,0,(AD485-L485)/L485)</t>
  </si>
  <si>
    <t>eqsigIF(H481eqsig0,0,H485/H481)</t>
  </si>
  <si>
    <t>eqsigIF(N481eqsig0,0,N485/N481)</t>
  </si>
  <si>
    <t>eqsigIF(Z481eqsig0,0,Z485/Z481)</t>
  </si>
  <si>
    <t>eqsigIF(I481eqsig0,0,I485/I481)</t>
  </si>
  <si>
    <t>eqsigIF(O481eqsig0,0,O485/O481)</t>
  </si>
  <si>
    <t>eqsigIF(AA481eqsig0,0,AA485/AA481)</t>
  </si>
  <si>
    <t>eqsigSalesPlan!D486</t>
  </si>
  <si>
    <t>eqsigSalesPlan!E486</t>
  </si>
  <si>
    <t>eqsigSalesPlan!F486</t>
  </si>
  <si>
    <t>eqsigSalesPlan!H486</t>
  </si>
  <si>
    <t>eqsigSalesPlan!I486</t>
  </si>
  <si>
    <t>eqsigSalesPlan!K486</t>
  </si>
  <si>
    <t>eqsigSalesPlan!J486</t>
  </si>
  <si>
    <t>eqsigSalesPlan!M486</t>
  </si>
  <si>
    <t>eqsigSalesPlan!Q486</t>
  </si>
  <si>
    <t>eqsigIF(F486eqsig0,0,IF(SalesPlan!P486eqsig0,SalesPlan!$P$96,SalesPlan!P486))</t>
  </si>
  <si>
    <t>eqsigSalesPlan!R486</t>
  </si>
  <si>
    <t>eqsigSalesPlan!S486</t>
  </si>
  <si>
    <t>eqsigIF(H486eqsig0,0,(N486-H486)/H486)</t>
  </si>
  <si>
    <t>eqsigIF(I486eqsig0,0,(O486-I486)/I486)</t>
  </si>
  <si>
    <t>eqsigIF(J486eqsig0,0,(P486-J486)/J486)</t>
  </si>
  <si>
    <t>eqsigIF(K486eqsig0,0,(Q486-K486)/K486)</t>
  </si>
  <si>
    <t>eqsigIF(L486eqsig0,0,(R486-L486)/L486)</t>
  </si>
  <si>
    <t>eqsigRangeDetail!$YQ$18*AM486</t>
  </si>
  <si>
    <t>eqsigRangeDetail!$AGH$18*AQ486</t>
  </si>
  <si>
    <t>eqsigIF(AA486eqsig0,0,Z486/AA486*1000)</t>
  </si>
  <si>
    <t>eqsigIF(F486eqsig0,0,AA486/AD486/F486/13)</t>
  </si>
  <si>
    <t>eqsigIF(F486eqsig0,0,HLOOKUP("DIST "&amp;B481&amp;":All Stores",Distribution!$1:$10,10,FALSE)+HLOOKUP((LEFT("Dist : "&amp;B481&amp;E486,10)),Distribution!$1:$10,10,FALSE)+HLOOKUP("Dist : "&amp;B481&amp;E486,Distribution!$1:$10,10,FALSE))</t>
  </si>
  <si>
    <t>eqsigIF(H486eqsig0,0,(Z486-H486)/H486)</t>
  </si>
  <si>
    <t>eqsigIF(I486eqsig0,0,(AA486-I486)/I486)</t>
  </si>
  <si>
    <t>eqsigIF(J486eqsig0,0,(AB486-J486)/J486)</t>
  </si>
  <si>
    <t>eqsigIF(K486eqsig0,0,(AC486-K486)/K486)</t>
  </si>
  <si>
    <t>eqsigIF(L486eqsig0,0,(AD486-L486)/L486)</t>
  </si>
  <si>
    <t>eqsigIF(H481eqsig0,0,H486/H481)</t>
  </si>
  <si>
    <t>eqsigIF(N481eqsig0,0,N486/N481)</t>
  </si>
  <si>
    <t>eqsigIF(Z481eqsig0,0,Z486/Z481)</t>
  </si>
  <si>
    <t>eqsigIF(I481eqsig0,0,I486/I481)</t>
  </si>
  <si>
    <t>eqsigIF(O481eqsig0,0,O486/O481)</t>
  </si>
  <si>
    <t>eqsigIF(AA481eqsig0,0,AA486/AA481)</t>
  </si>
  <si>
    <t>eqsigSalesPlan!D487</t>
  </si>
  <si>
    <t>eqsigSalesPlan!E487</t>
  </si>
  <si>
    <t>eqsigSalesPlan!F487</t>
  </si>
  <si>
    <t>eqsigSalesPlan!H487</t>
  </si>
  <si>
    <t>eqsigSalesPlan!I487</t>
  </si>
  <si>
    <t>eqsigSalesPlan!K487</t>
  </si>
  <si>
    <t>eqsigSalesPlan!J487</t>
  </si>
  <si>
    <t>eqsigSalesPlan!M487</t>
  </si>
  <si>
    <t>eqsigSalesPlan!Q487</t>
  </si>
  <si>
    <t>eqsigIF(F487eqsig0,0,IF(SalesPlan!P487eqsig0,SalesPlan!$P$96,SalesPlan!P487))</t>
  </si>
  <si>
    <t>eqsigSalesPlan!R487</t>
  </si>
  <si>
    <t>eqsigSalesPlan!S487</t>
  </si>
  <si>
    <t>eqsigIF(H487eqsig0,0,(N487-H487)/H487)</t>
  </si>
  <si>
    <t>eqsigIF(I487eqsig0,0,(O487-I487)/I487)</t>
  </si>
  <si>
    <t>eqsigIF(J487eqsig0,0,(P487-J487)/J487)</t>
  </si>
  <si>
    <t>eqsigIF(K487eqsig0,0,(Q487-K487)/K487)</t>
  </si>
  <si>
    <t>eqsigIF(L487eqsig0,0,(R487-L487)/L487)</t>
  </si>
  <si>
    <t>eqsigRangeDetail!$YQ$18*AM487</t>
  </si>
  <si>
    <t>eqsigRangeDetail!$AGH$18*AQ487</t>
  </si>
  <si>
    <t>eqsigIF(AA487eqsig0,0,Z487/AA487*1000)</t>
  </si>
  <si>
    <t>eqsigIF(F487eqsig0,0,AA487/AD487/F487/13)</t>
  </si>
  <si>
    <t>eqsigIF(F487eqsig0,0,HLOOKUP("DIST "&amp;B481&amp;":All Stores",Distribution!$1:$10,10,FALSE)+HLOOKUP((LEFT("Dist : "&amp;B481&amp;E487,10)),Distribution!$1:$10,10,FALSE)+HLOOKUP("Dist : "&amp;B481&amp;E487,Distribution!$1:$10,10,FALSE))</t>
  </si>
  <si>
    <t>eqsigIF(H487eqsig0,0,(Z487-H487)/H487)</t>
  </si>
  <si>
    <t>eqsigIF(I487eqsig0,0,(AA487-I487)/I487)</t>
  </si>
  <si>
    <t>eqsigIF(J487eqsig0,0,(AB487-J487)/J487)</t>
  </si>
  <si>
    <t>eqsigIF(K487eqsig0,0,(AC487-K487)/K487)</t>
  </si>
  <si>
    <t>eqsigIF(L487eqsig0,0,(AD487-L487)/L487)</t>
  </si>
  <si>
    <t>eqsigIF(H481eqsig0,0,H487/H481)</t>
  </si>
  <si>
    <t>eqsigIF(N481eqsig0,0,N487/N481)</t>
  </si>
  <si>
    <t>eqsigIF(Z481eqsig0,0,Z487/Z481)</t>
  </si>
  <si>
    <t>eqsigIF(I481eqsig0,0,I487/I481)</t>
  </si>
  <si>
    <t>eqsigIF(O481eqsig0,0,O487/O481)</t>
  </si>
  <si>
    <t>eqsigIF(AA481eqsig0,0,AA487/AA481)</t>
  </si>
  <si>
    <t>eqsigSalesPlan!D488</t>
  </si>
  <si>
    <t>eqsigSalesPlan!E488</t>
  </si>
  <si>
    <t>eqsigSalesPlan!F488</t>
  </si>
  <si>
    <t>eqsigSalesPlan!H488</t>
  </si>
  <si>
    <t>eqsigSalesPlan!I488</t>
  </si>
  <si>
    <t>eqsigSalesPlan!K488</t>
  </si>
  <si>
    <t>eqsigSalesPlan!J488</t>
  </si>
  <si>
    <t>eqsigSalesPlan!M488</t>
  </si>
  <si>
    <t>eqsigSalesPlan!Q488</t>
  </si>
  <si>
    <t>eqsigIF(F488eqsig0,0,IF(SalesPlan!P488eqsig0,SalesPlan!$P$96,SalesPlan!P488))</t>
  </si>
  <si>
    <t>eqsigSalesPlan!R488</t>
  </si>
  <si>
    <t>eqsigSalesPlan!S488</t>
  </si>
  <si>
    <t>eqsigIF(H488eqsig0,0,(N488-H488)/H488)</t>
  </si>
  <si>
    <t>eqsigIF(I488eqsig0,0,(O488-I488)/I488)</t>
  </si>
  <si>
    <t>eqsigIF(J488eqsig0,0,(P488-J488)/J488)</t>
  </si>
  <si>
    <t>eqsigIF(K488eqsig0,0,(Q488-K488)/K488)</t>
  </si>
  <si>
    <t>eqsigIF(L488eqsig0,0,(R488-L488)/L488)</t>
  </si>
  <si>
    <t>eqsigRangeDetail!$YQ$18*AM488</t>
  </si>
  <si>
    <t>eqsigRangeDetail!$AGH$18*AQ488</t>
  </si>
  <si>
    <t>eqsigIF(AA488eqsig0,0,Z488/AA488*1000)</t>
  </si>
  <si>
    <t>eqsigIF(F488eqsig0,0,AA488/AD488/F488/13)</t>
  </si>
  <si>
    <t>eqsigIF(F488eqsig0,0,HLOOKUP("DIST "&amp;B481&amp;":All Stores",Distribution!$1:$10,10,FALSE)+HLOOKUP((LEFT("Dist : "&amp;B481&amp;E488,10)),Distribution!$1:$10,10,FALSE)+HLOOKUP("Dist : "&amp;B481&amp;E488,Distribution!$1:$10,10,FALSE))</t>
  </si>
  <si>
    <t>eqsigIF(H488eqsig0,0,(Z488-H488)/H488)</t>
  </si>
  <si>
    <t>eqsigIF(I488eqsig0,0,(AA488-I488)/I488)</t>
  </si>
  <si>
    <t>eqsigIF(J488eqsig0,0,(AB488-J488)/J488)</t>
  </si>
  <si>
    <t>eqsigIF(K488eqsig0,0,(AC488-K488)/K488)</t>
  </si>
  <si>
    <t>eqsigIF(L488eqsig0,0,(AD488-L488)/L488)</t>
  </si>
  <si>
    <t>eqsigIF(H481eqsig0,0,H488/H481)</t>
  </si>
  <si>
    <t>eqsigIF(N481eqsig0,0,N488/N481)</t>
  </si>
  <si>
    <t>eqsigIF(Z481eqsig0,0,Z488/Z481)</t>
  </si>
  <si>
    <t>eqsigIF(I481eqsig0,0,I488/I481)</t>
  </si>
  <si>
    <t>eqsigIF(O481eqsig0,0,O488/O481)</t>
  </si>
  <si>
    <t>eqsigIF(AA481eqsig0,0,AA488/AA481)</t>
  </si>
  <si>
    <t>eqsigSalesPlan!D489</t>
  </si>
  <si>
    <t>eqsigSalesPlan!E489</t>
  </si>
  <si>
    <t>eqsigSalesPlan!F489</t>
  </si>
  <si>
    <t>eqsigSalesPlan!H489</t>
  </si>
  <si>
    <t>eqsigSalesPlan!I489</t>
  </si>
  <si>
    <t>eqsigSalesPlan!K489</t>
  </si>
  <si>
    <t>eqsigSalesPlan!J489</t>
  </si>
  <si>
    <t>eqsigSalesPlan!M489</t>
  </si>
  <si>
    <t>eqsigSalesPlan!Q489</t>
  </si>
  <si>
    <t>eqsigIF(F489eqsig0,0,IF(SalesPlan!P489eqsig0,SalesPlan!$P$96,SalesPlan!P489))</t>
  </si>
  <si>
    <t>eqsigSalesPlan!R489</t>
  </si>
  <si>
    <t>eqsigSalesPlan!S489</t>
  </si>
  <si>
    <t>eqsigIF(H489eqsig0,0,(N489-H489)/H489)</t>
  </si>
  <si>
    <t>eqsigIF(I489eqsig0,0,(O489-I489)/I489)</t>
  </si>
  <si>
    <t>eqsigIF(J489eqsig0,0,(P489-J489)/J489)</t>
  </si>
  <si>
    <t>eqsigIF(K489eqsig0,0,(Q489-K489)/K489)</t>
  </si>
  <si>
    <t>eqsigIF(L489eqsig0,0,(R489-L489)/L489)</t>
  </si>
  <si>
    <t>eqsigRangeDetail!$YQ$18*AM489</t>
  </si>
  <si>
    <t>eqsigRangeDetail!$AGH$18*AQ489</t>
  </si>
  <si>
    <t>eqsigIF(AA489eqsig0,0,Z489/AA489*1000)</t>
  </si>
  <si>
    <t>eqsigIF(F489eqsig0,0,AA489/AD489/F489/13)</t>
  </si>
  <si>
    <t>eqsigIF(F489eqsig0,0,HLOOKUP("DIST "&amp;B481&amp;":All Stores",Distribution!$1:$10,10,FALSE)+HLOOKUP((LEFT("Dist : "&amp;B481&amp;E489,10)),Distribution!$1:$10,10,FALSE)+HLOOKUP("Dist : "&amp;B481&amp;E489,Distribution!$1:$10,10,FALSE))</t>
  </si>
  <si>
    <t>eqsigIF(H489eqsig0,0,(Z489-H489)/H489)</t>
  </si>
  <si>
    <t>eqsigIF(I489eqsig0,0,(AA489-I489)/I489)</t>
  </si>
  <si>
    <t>eqsigIF(J489eqsig0,0,(AB489-J489)/J489)</t>
  </si>
  <si>
    <t>eqsigIF(K489eqsig0,0,(AC489-K489)/K489)</t>
  </si>
  <si>
    <t>eqsigIF(L489eqsig0,0,(AD489-L489)/L489)</t>
  </si>
  <si>
    <t>eqsigIF(H481eqsig0,0,H489/H481)</t>
  </si>
  <si>
    <t>eqsigIF(N481eqsig0,0,N489/N481)</t>
  </si>
  <si>
    <t>eqsigIF(Z481eqsig0,0,Z489/Z481)</t>
  </si>
  <si>
    <t>eqsigIF(I481eqsig0,0,I489/I481)</t>
  </si>
  <si>
    <t>eqsigIF(O481eqsig0,0,O489/O481)</t>
  </si>
  <si>
    <t>eqsigIF(AA481eqsig0,0,AA489/AA481)</t>
  </si>
  <si>
    <t>eqsigSalesPlan!D490</t>
  </si>
  <si>
    <t>eqsigSalesPlan!E490</t>
  </si>
  <si>
    <t>eqsigSalesPlan!F490</t>
  </si>
  <si>
    <t>eqsigSalesPlan!H490</t>
  </si>
  <si>
    <t>eqsigSalesPlan!I490</t>
  </si>
  <si>
    <t>eqsigSalesPlan!K490</t>
  </si>
  <si>
    <t>eqsigSalesPlan!J490</t>
  </si>
  <si>
    <t>eqsigSalesPlan!M490</t>
  </si>
  <si>
    <t>eqsigSalesPlan!Q490</t>
  </si>
  <si>
    <t>eqsigIF(F490eqsig0,0,IF(SalesPlan!P490eqsig0,SalesPlan!$P$96,SalesPlan!P490))</t>
  </si>
  <si>
    <t>eqsigSalesPlan!R490</t>
  </si>
  <si>
    <t>eqsigSalesPlan!S490</t>
  </si>
  <si>
    <t>eqsigIF(H490eqsig0,0,(N490-H490)/H490)</t>
  </si>
  <si>
    <t>eqsigIF(I490eqsig0,0,(O490-I490)/I490)</t>
  </si>
  <si>
    <t>eqsigIF(J490eqsig0,0,(P490-J490)/J490)</t>
  </si>
  <si>
    <t>eqsigIF(K490eqsig0,0,(Q490-K490)/K490)</t>
  </si>
  <si>
    <t>eqsigIF(L490eqsig0,0,(R490-L490)/L490)</t>
  </si>
  <si>
    <t>eqsigRangeDetail!$YQ$18*AM490</t>
  </si>
  <si>
    <t>eqsigRangeDetail!$AGH$18*AQ490</t>
  </si>
  <si>
    <t>eqsigIF(AA490eqsig0,0,Z490/AA490*1000)</t>
  </si>
  <si>
    <t>eqsigIF(F490eqsig0,0,AA490/AD490/F490/13)</t>
  </si>
  <si>
    <t>eqsigIF(F490eqsig0,0,HLOOKUP("DIST "&amp;B481&amp;":All Stores",Distribution!$1:$10,10,FALSE)+HLOOKUP((LEFT("Dist : "&amp;B481&amp;E490,10)),Distribution!$1:$10,10,FALSE)+HLOOKUP("Dist : "&amp;B481&amp;E490,Distribution!$1:$10,10,FALSE))</t>
  </si>
  <si>
    <t>eqsigIF(H490eqsig0,0,(Z490-H490)/H490)</t>
  </si>
  <si>
    <t>eqsigIF(I490eqsig0,0,(AA490-I490)/I490)</t>
  </si>
  <si>
    <t>eqsigIF(J490eqsig0,0,(AB490-J490)/J490)</t>
  </si>
  <si>
    <t>eqsigIF(K490eqsig0,0,(AC490-K490)/K490)</t>
  </si>
  <si>
    <t>eqsigIF(L490eqsig0,0,(AD490-L490)/L490)</t>
  </si>
  <si>
    <t>eqsigIF(H481eqsig0,0,H490/H481)</t>
  </si>
  <si>
    <t>eqsigIF(N481eqsig0,0,N490/N481)</t>
  </si>
  <si>
    <t>eqsigIF(Z481eqsig0,0,Z490/Z481)</t>
  </si>
  <si>
    <t>eqsigIF(I481eqsig0,0,I490/I481)</t>
  </si>
  <si>
    <t>eqsigIF(O481eqsig0,0,O490/O481)</t>
  </si>
  <si>
    <t>eqsigIF(AA481eqsig0,0,AA490/AA481)</t>
  </si>
  <si>
    <t>eqsigSalesPlan!D491</t>
  </si>
  <si>
    <t>eqsigSalesPlan!E491</t>
  </si>
  <si>
    <t>eqsigSalesPlan!F491</t>
  </si>
  <si>
    <t>eqsigSalesPlan!H491</t>
  </si>
  <si>
    <t>eqsigSalesPlan!I491</t>
  </si>
  <si>
    <t>eqsigSalesPlan!K491</t>
  </si>
  <si>
    <t>eqsigSalesPlan!J491</t>
  </si>
  <si>
    <t>eqsigSalesPlan!M491</t>
  </si>
  <si>
    <t>eqsigSalesPlan!Q491</t>
  </si>
  <si>
    <t>eqsigIF(F491eqsig0,0,IF(SalesPlan!P491eqsig0,SalesPlan!$P$96,SalesPlan!P491))</t>
  </si>
  <si>
    <t>eqsigSalesPlan!R491</t>
  </si>
  <si>
    <t>eqsigSalesPlan!S491</t>
  </si>
  <si>
    <t>eqsigIF(H491eqsig0,0,(N491-H491)/H491)</t>
  </si>
  <si>
    <t>eqsigIF(I491eqsig0,0,(O491-I491)/I491)</t>
  </si>
  <si>
    <t>eqsigIF(J491eqsig0,0,(P491-J491)/J491)</t>
  </si>
  <si>
    <t>eqsigIF(K491eqsig0,0,(Q491-K491)/K491)</t>
  </si>
  <si>
    <t>eqsigIF(L491eqsig0,0,(R491-L491)/L491)</t>
  </si>
  <si>
    <t>eqsigRangeDetail!$YQ$18*AM491</t>
  </si>
  <si>
    <t>eqsigRangeDetail!$AGH$18*AQ491</t>
  </si>
  <si>
    <t>eqsigIF(AA491eqsig0,0,Z491/AA491*1000)</t>
  </si>
  <si>
    <t>eqsigIF(F491eqsig0,0,AA491/AD491/F491/13)</t>
  </si>
  <si>
    <t>eqsigIF(F491eqsig0,0,HLOOKUP("DIST "&amp;B481&amp;":All Stores",Distribution!$1:$10,10,FALSE)+HLOOKUP((LEFT("Dist : "&amp;B481&amp;E491,10)),Distribution!$1:$10,10,FALSE)+HLOOKUP("Dist : "&amp;B481&amp;E491,Distribution!$1:$10,10,FALSE))</t>
  </si>
  <si>
    <t>eqsigIF(H491eqsig0,0,(Z491-H491)/H491)</t>
  </si>
  <si>
    <t>eqsigIF(I491eqsig0,0,(AA491-I491)/I491)</t>
  </si>
  <si>
    <t>eqsigIF(J491eqsig0,0,(AB491-J491)/J491)</t>
  </si>
  <si>
    <t>eqsigIF(K491eqsig0,0,(AC491-K491)/K491)</t>
  </si>
  <si>
    <t>eqsigIF(L491eqsig0,0,(AD491-L491)/L491)</t>
  </si>
  <si>
    <t>eqsigIF(H481eqsig0,0,H491/H481)</t>
  </si>
  <si>
    <t>eqsigIF(N481eqsig0,0,N491/N481)</t>
  </si>
  <si>
    <t>eqsigIF(Z481eqsig0,0,Z491/Z481)</t>
  </si>
  <si>
    <t>eqsigIF(I481eqsig0,0,I491/I481)</t>
  </si>
  <si>
    <t>eqsigIF(O481eqsig0,0,O491/O481)</t>
  </si>
  <si>
    <t>eqsigIF(AA481eqsig0,0,AA491/AA481)</t>
  </si>
  <si>
    <t>eqsigSalesPlan!D492</t>
  </si>
  <si>
    <t>eqsigSalesPlan!E492</t>
  </si>
  <si>
    <t>eqsigSalesPlan!F492</t>
  </si>
  <si>
    <t>eqsigSalesPlan!H492</t>
  </si>
  <si>
    <t>eqsigSalesPlan!I492</t>
  </si>
  <si>
    <t>eqsigSalesPlan!K492</t>
  </si>
  <si>
    <t>eqsigSalesPlan!J492</t>
  </si>
  <si>
    <t>eqsigSalesPlan!M492</t>
  </si>
  <si>
    <t>eqsigSalesPlan!Q492</t>
  </si>
  <si>
    <t>eqsigIF(F492eqsig0,0,IF(SalesPlan!P492eqsig0,SalesPlan!$P$96,SalesPlan!P492))</t>
  </si>
  <si>
    <t>eqsigSalesPlan!R492</t>
  </si>
  <si>
    <t>eqsigSalesPlan!S492</t>
  </si>
  <si>
    <t>eqsigIF(H492eqsig0,0,(N492-H492)/H492)</t>
  </si>
  <si>
    <t>eqsigIF(I492eqsig0,0,(O492-I492)/I492)</t>
  </si>
  <si>
    <t>eqsigIF(J492eqsig0,0,(P492-J492)/J492)</t>
  </si>
  <si>
    <t>eqsigIF(K492eqsig0,0,(Q492-K492)/K492)</t>
  </si>
  <si>
    <t>eqsigIF(L492eqsig0,0,(R492-L492)/L492)</t>
  </si>
  <si>
    <t>eqsigRangeDetail!$YQ$18*AM492</t>
  </si>
  <si>
    <t>eqsigRangeDetail!$AGH$18*AQ492</t>
  </si>
  <si>
    <t>eqsigIF(AA492eqsig0,0,Z492/AA492*1000)</t>
  </si>
  <si>
    <t>eqsigIF(F492eqsig0,0,AA492/AD492/F492/13)</t>
  </si>
  <si>
    <t>eqsigIF(F492eqsig0,0,HLOOKUP("DIST "&amp;B481&amp;":All Stores",Distribution!$1:$10,10,FALSE)+HLOOKUP((LEFT("Dist : "&amp;B481&amp;E492,10)),Distribution!$1:$10,10,FALSE)+HLOOKUP("Dist : "&amp;B481&amp;E492,Distribution!$1:$10,10,FALSE))</t>
  </si>
  <si>
    <t>eqsigIF(H492eqsig0,0,(Z492-H492)/H492)</t>
  </si>
  <si>
    <t>eqsigIF(I492eqsig0,0,(AA492-I492)/I492)</t>
  </si>
  <si>
    <t>eqsigIF(J492eqsig0,0,(AB492-J492)/J492)</t>
  </si>
  <si>
    <t>eqsigIF(K492eqsig0,0,(AC492-K492)/K492)</t>
  </si>
  <si>
    <t>eqsigIF(L492eqsig0,0,(AD492-L492)/L492)</t>
  </si>
  <si>
    <t>eqsigIF(H481eqsig0,0,H492/H481)</t>
  </si>
  <si>
    <t>eqsigIF(N481eqsig0,0,N492/N481)</t>
  </si>
  <si>
    <t>eqsigIF(Z481eqsig0,0,Z492/Z481)</t>
  </si>
  <si>
    <t>eqsigIF(I481eqsig0,0,I492/I481)</t>
  </si>
  <si>
    <t>eqsigIF(O481eqsig0,0,O492/O481)</t>
  </si>
  <si>
    <t>eqsigIF(AA481eqsig0,0,AA492/AA481)</t>
  </si>
  <si>
    <t>eqsigSalesPlan!D493</t>
  </si>
  <si>
    <t>eqsigSalesPlan!E493</t>
  </si>
  <si>
    <t>eqsigSalesPlan!F493</t>
  </si>
  <si>
    <t>eqsigSalesPlan!H493</t>
  </si>
  <si>
    <t>eqsigSalesPlan!I493</t>
  </si>
  <si>
    <t>eqsigSalesPlan!K493</t>
  </si>
  <si>
    <t>eqsigSalesPlan!J493</t>
  </si>
  <si>
    <t>eqsigSalesPlan!M493</t>
  </si>
  <si>
    <t>eqsigSalesPlan!Q493</t>
  </si>
  <si>
    <t>eqsigIF(F493eqsig0,0,IF(SalesPlan!P493eqsig0,SalesPlan!$P$96,SalesPlan!P493))</t>
  </si>
  <si>
    <t>eqsigSalesPlan!R493</t>
  </si>
  <si>
    <t>eqsigSalesPlan!S493</t>
  </si>
  <si>
    <t>eqsigIF(H493eqsig0,0,(N493-H493)/H493)</t>
  </si>
  <si>
    <t>eqsigIF(I493eqsig0,0,(O493-I493)/I493)</t>
  </si>
  <si>
    <t>eqsigIF(J493eqsig0,0,(P493-J493)/J493)</t>
  </si>
  <si>
    <t>eqsigIF(K493eqsig0,0,(Q493-K493)/K493)</t>
  </si>
  <si>
    <t>eqsigIF(L493eqsig0,0,(R493-L493)/L493)</t>
  </si>
  <si>
    <t>eqsigRangeDetail!$YQ$18*AM493</t>
  </si>
  <si>
    <t>eqsigRangeDetail!$AGH$18*AQ493</t>
  </si>
  <si>
    <t>eqsigIF(AA493eqsig0,0,Z493/AA493*1000)</t>
  </si>
  <si>
    <t>eqsigIF(F493eqsig0,0,AA493/AD493/F493/13)</t>
  </si>
  <si>
    <t>eqsigIF(F493eqsig0,0,HLOOKUP("DIST "&amp;B481&amp;":All Stores",Distribution!$1:$10,10,FALSE)+HLOOKUP((LEFT("Dist : "&amp;B481&amp;E493,10)),Distribution!$1:$10,10,FALSE)+HLOOKUP("Dist : "&amp;B481&amp;E493,Distribution!$1:$10,10,FALSE))</t>
  </si>
  <si>
    <t>eqsigIF(H493eqsig0,0,(Z493-H493)/H493)</t>
  </si>
  <si>
    <t>eqsigIF(I493eqsig0,0,(AA493-I493)/I493)</t>
  </si>
  <si>
    <t>eqsigIF(J493eqsig0,0,(AB493-J493)/J493)</t>
  </si>
  <si>
    <t>eqsigIF(K493eqsig0,0,(AC493-K493)/K493)</t>
  </si>
  <si>
    <t>eqsigIF(L493eqsig0,0,(AD493-L493)/L493)</t>
  </si>
  <si>
    <t>eqsigIF(H481eqsig0,0,H493/H481)</t>
  </si>
  <si>
    <t>eqsigIF(N481eqsig0,0,N493/N481)</t>
  </si>
  <si>
    <t>eqsigIF(Z481eqsig0,0,Z493/Z481)</t>
  </si>
  <si>
    <t>eqsigIF(I481eqsig0,0,I493/I481)</t>
  </si>
  <si>
    <t>eqsigIF(O481eqsig0,0,O493/O481)</t>
  </si>
  <si>
    <t>eqsigIF(AA481eqsig0,0,AA493/AA481)</t>
  </si>
  <si>
    <t>eqsigSalesPlan!D494</t>
  </si>
  <si>
    <t>eqsigSalesPlan!E494</t>
  </si>
  <si>
    <t>eqsigSalesPlan!F494</t>
  </si>
  <si>
    <t>eqsigSalesPlan!H494</t>
  </si>
  <si>
    <t>eqsigSalesPlan!I494</t>
  </si>
  <si>
    <t>eqsigSalesPlan!K494</t>
  </si>
  <si>
    <t>eqsigSalesPlan!J494</t>
  </si>
  <si>
    <t>eqsigSalesPlan!M494</t>
  </si>
  <si>
    <t>eqsigSalesPlan!Q494</t>
  </si>
  <si>
    <t>eqsigIF(F494eqsig0,0,IF(SalesPlan!P494eqsig0,SalesPlan!$P$96,SalesPlan!P494))</t>
  </si>
  <si>
    <t>eqsigSalesPlan!R494</t>
  </si>
  <si>
    <t>eqsigSalesPlan!S494</t>
  </si>
  <si>
    <t>eqsigIF(H494eqsig0,0,(N494-H494)/H494)</t>
  </si>
  <si>
    <t>eqsigIF(I494eqsig0,0,(O494-I494)/I494)</t>
  </si>
  <si>
    <t>eqsigIF(J494eqsig0,0,(P494-J494)/J494)</t>
  </si>
  <si>
    <t>eqsigIF(K494eqsig0,0,(Q494-K494)/K494)</t>
  </si>
  <si>
    <t>eqsigIF(L494eqsig0,0,(R494-L494)/L494)</t>
  </si>
  <si>
    <t>eqsigRangeDetail!$YQ$18*AM494</t>
  </si>
  <si>
    <t>eqsigRangeDetail!$AGH$18*AQ494</t>
  </si>
  <si>
    <t>eqsigIF(AA494eqsig0,0,Z494/AA494*1000)</t>
  </si>
  <si>
    <t>eqsigIF(F494eqsig0,0,AA494/AD494/F494/13)</t>
  </si>
  <si>
    <t>eqsigIF(F494eqsig0,0,HLOOKUP("DIST "&amp;B481&amp;":All Stores",Distribution!$1:$10,10,FALSE)+HLOOKUP((LEFT("Dist : "&amp;B481&amp;E494,10)),Distribution!$1:$10,10,FALSE)+HLOOKUP("Dist : "&amp;B481&amp;E494,Distribution!$1:$10,10,FALSE))</t>
  </si>
  <si>
    <t>eqsigIF(H494eqsig0,0,(Z494-H494)/H494)</t>
  </si>
  <si>
    <t>eqsigIF(I494eqsig0,0,(AA494-I494)/I494)</t>
  </si>
  <si>
    <t>eqsigIF(J494eqsig0,0,(AB494-J494)/J494)</t>
  </si>
  <si>
    <t>eqsigIF(K494eqsig0,0,(AC494-K494)/K494)</t>
  </si>
  <si>
    <t>eqsigIF(L494eqsig0,0,(AD494-L494)/L494)</t>
  </si>
  <si>
    <t>eqsigIF(H481eqsig0,0,H494/H481)</t>
  </si>
  <si>
    <t>eqsigIF(N481eqsig0,0,N494/N481)</t>
  </si>
  <si>
    <t>eqsigIF(Z481eqsig0,0,Z494/Z481)</t>
  </si>
  <si>
    <t>eqsigIF(I481eqsig0,0,I494/I481)</t>
  </si>
  <si>
    <t>eqsigIF(O481eqsig0,0,O494/O481)</t>
  </si>
  <si>
    <t>eqsigIF(AA481eqsig0,0,AA494/AA481)</t>
  </si>
  <si>
    <t>eqsigSalesPlan!D495</t>
  </si>
  <si>
    <t>eqsigSalesPlan!E495</t>
  </si>
  <si>
    <t>eqsigSalesPlan!F495</t>
  </si>
  <si>
    <t>eqsigSalesPlan!H495</t>
  </si>
  <si>
    <t>eqsigSalesPlan!I495</t>
  </si>
  <si>
    <t>eqsigSalesPlan!K495</t>
  </si>
  <si>
    <t>eqsigSalesPlan!J495</t>
  </si>
  <si>
    <t>eqsigSalesPlan!M495</t>
  </si>
  <si>
    <t>eqsigSalesPlan!Q495</t>
  </si>
  <si>
    <t>eqsigIF(F495eqsig0,0,IF(SalesPlan!P495eqsig0,SalesPlan!$P$96,SalesPlan!P495))</t>
  </si>
  <si>
    <t>eqsigSalesPlan!R495</t>
  </si>
  <si>
    <t>eqsigSalesPlan!S495</t>
  </si>
  <si>
    <t>eqsigIF(H495eqsig0,0,(N495-H495)/H495)</t>
  </si>
  <si>
    <t>eqsigIF(I495eqsig0,0,(O495-I495)/I495)</t>
  </si>
  <si>
    <t>eqsigIF(J495eqsig0,0,(P495-J495)/J495)</t>
  </si>
  <si>
    <t>eqsigIF(K495eqsig0,0,(Q495-K495)/K495)</t>
  </si>
  <si>
    <t>eqsigIF(L495eqsig0,0,(R495-L495)/L495)</t>
  </si>
  <si>
    <t>eqsigRangeDetail!$YQ$18*AM495</t>
  </si>
  <si>
    <t>eqsigRangeDetail!$AGH$18*AQ495</t>
  </si>
  <si>
    <t>eqsigIF(AA495eqsig0,0,Z495/AA495*1000)</t>
  </si>
  <si>
    <t>eqsigIF(F495eqsig0,0,AA495/AD495/F495/13)</t>
  </si>
  <si>
    <t>eqsigIF(F495eqsig0,0,HLOOKUP("DIST "&amp;B481&amp;":All Stores",Distribution!$1:$10,10,FALSE)+HLOOKUP((LEFT("Dist : "&amp;B481&amp;E495,10)),Distribution!$1:$10,10,FALSE)+HLOOKUP("Dist : "&amp;B481&amp;E495,Distribution!$1:$10,10,FALSE))</t>
  </si>
  <si>
    <t>eqsigIF(H495eqsig0,0,(Z495-H495)/H495)</t>
  </si>
  <si>
    <t>eqsigIF(I495eqsig0,0,(AA495-I495)/I495)</t>
  </si>
  <si>
    <t>eqsigIF(J495eqsig0,0,(AB495-J495)/J495)</t>
  </si>
  <si>
    <t>eqsigIF(K495eqsig0,0,(AC495-K495)/K495)</t>
  </si>
  <si>
    <t>eqsigIF(L495eqsig0,0,(AD495-L495)/L495)</t>
  </si>
  <si>
    <t>eqsigIF(H481eqsig0,0,H495/H481)</t>
  </si>
  <si>
    <t>eqsigIF(N481eqsig0,0,N495/N481)</t>
  </si>
  <si>
    <t>eqsigIF(Z481eqsig0,0,Z495/Z481)</t>
  </si>
  <si>
    <t>eqsigIF(I481eqsig0,0,I495/I481)</t>
  </si>
  <si>
    <t>eqsigIF(O481eqsig0,0,O495/O481)</t>
  </si>
  <si>
    <t>eqsigIF(AA481eqsig0,0,AA495/AA481)</t>
  </si>
  <si>
    <t>eqsigSalesPlan!D496</t>
  </si>
  <si>
    <t>eqsigSalesPlan!E496</t>
  </si>
  <si>
    <t>eqsigSalesPlan!F496</t>
  </si>
  <si>
    <t>eqsigSalesPlan!H496</t>
  </si>
  <si>
    <t>eqsigSalesPlan!I496</t>
  </si>
  <si>
    <t>eqsigSalesPlan!K496</t>
  </si>
  <si>
    <t>eqsigSalesPlan!J496</t>
  </si>
  <si>
    <t>eqsigSalesPlan!M496</t>
  </si>
  <si>
    <t>eqsigSalesPlan!Q496</t>
  </si>
  <si>
    <t>eqsigIF(F496eqsig0,0,IF(SalesPlan!P496eqsig0,SalesPlan!$P$96,SalesPlan!P496))</t>
  </si>
  <si>
    <t>eqsigSalesPlan!R496</t>
  </si>
  <si>
    <t>eqsigSalesPlan!S496</t>
  </si>
  <si>
    <t>eqsigIF(H496eqsig0,0,(N496-H496)/H496)</t>
  </si>
  <si>
    <t>eqsigIF(I496eqsig0,0,(O496-I496)/I496)</t>
  </si>
  <si>
    <t>eqsigIF(J496eqsig0,0,(P496-J496)/J496)</t>
  </si>
  <si>
    <t>eqsigIF(K496eqsig0,0,(Q496-K496)/K496)</t>
  </si>
  <si>
    <t>eqsigIF(L496eqsig0,0,(R496-L496)/L496)</t>
  </si>
  <si>
    <t>eqsigRangeDetail!$YQ$18*AM496</t>
  </si>
  <si>
    <t>eqsigRangeDetail!$AGH$18*AQ496</t>
  </si>
  <si>
    <t>eqsigIF(AA496eqsig0,0,Z496/AA496*1000)</t>
  </si>
  <si>
    <t>eqsigIF(F496eqsig0,0,AA496/AD496/F496/13)</t>
  </si>
  <si>
    <t>eqsigIF(F496eqsig0,0,HLOOKUP("DIST "&amp;B481&amp;":All Stores",Distribution!$1:$10,10,FALSE)+HLOOKUP((LEFT("Dist : "&amp;B481&amp;E496,10)),Distribution!$1:$10,10,FALSE)+HLOOKUP("Dist : "&amp;B481&amp;E496,Distribution!$1:$10,10,FALSE))</t>
  </si>
  <si>
    <t>eqsigIF(H496eqsig0,0,(Z496-H496)/H496)</t>
  </si>
  <si>
    <t>eqsigIF(I496eqsig0,0,(AA496-I496)/I496)</t>
  </si>
  <si>
    <t>eqsigIF(J496eqsig0,0,(AB496-J496)/J496)</t>
  </si>
  <si>
    <t>eqsigIF(K496eqsig0,0,(AC496-K496)/K496)</t>
  </si>
  <si>
    <t>eqsigIF(L496eqsig0,0,(AD496-L496)/L496)</t>
  </si>
  <si>
    <t>eqsigIF(H481eqsig0,0,H496/H481)</t>
  </si>
  <si>
    <t>eqsigIF(N481eqsig0,0,N496/N481)</t>
  </si>
  <si>
    <t>eqsigIF(Z481eqsig0,0,Z496/Z481)</t>
  </si>
  <si>
    <t>eqsigIF(I481eqsig0,0,I496/I481)</t>
  </si>
  <si>
    <t>eqsigIF(O481eqsig0,0,O496/O481)</t>
  </si>
  <si>
    <t>eqsigIF(AA481eqsig0,0,AA496/AA481)</t>
  </si>
  <si>
    <t>eqsigSalesPlan!D497</t>
  </si>
  <si>
    <t>eqsigSalesPlan!E497</t>
  </si>
  <si>
    <t>eqsigSalesPlan!F497</t>
  </si>
  <si>
    <t>eqsigSalesPlan!H497</t>
  </si>
  <si>
    <t>eqsigSalesPlan!I497</t>
  </si>
  <si>
    <t>eqsigSalesPlan!K497</t>
  </si>
  <si>
    <t>eqsigSalesPlan!J497</t>
  </si>
  <si>
    <t>eqsigSalesPlan!M497</t>
  </si>
  <si>
    <t>eqsigSalesPlan!Q497</t>
  </si>
  <si>
    <t>eqsigIF(F497eqsig0,0,IF(SalesPlan!P497eqsig0,SalesPlan!$P$96,SalesPlan!P497))</t>
  </si>
  <si>
    <t>eqsigSalesPlan!R497</t>
  </si>
  <si>
    <t>eqsigSalesPlan!S497</t>
  </si>
  <si>
    <t>eqsigIF(H497eqsig0,0,(N497-H497)/H497)</t>
  </si>
  <si>
    <t>eqsigIF(I497eqsig0,0,(O497-I497)/I497)</t>
  </si>
  <si>
    <t>eqsigIF(J497eqsig0,0,(P497-J497)/J497)</t>
  </si>
  <si>
    <t>eqsigIF(K497eqsig0,0,(Q497-K497)/K497)</t>
  </si>
  <si>
    <t>eqsigIF(L497eqsig0,0,(R497-L497)/L497)</t>
  </si>
  <si>
    <t>eqsigRangeDetail!$YQ$18*AM497</t>
  </si>
  <si>
    <t>eqsigRangeDetail!$AGH$18*AQ497</t>
  </si>
  <si>
    <t>eqsigIF(AA497eqsig0,0,Z497/AA497*1000)</t>
  </si>
  <si>
    <t>eqsigIF(F497eqsig0,0,AA497/AD497/F497/13)</t>
  </si>
  <si>
    <t>eqsigIF(F497eqsig0,0,HLOOKUP("DIST "&amp;B481&amp;":All Stores",Distribution!$1:$10,10,FALSE)+HLOOKUP((LEFT("Dist : "&amp;B481&amp;E497,10)),Distribution!$1:$10,10,FALSE)+HLOOKUP("Dist : "&amp;B481&amp;E497,Distribution!$1:$10,10,FALSE))</t>
  </si>
  <si>
    <t>eqsigIF(H497eqsig0,0,(Z497-H497)/H497)</t>
  </si>
  <si>
    <t>eqsigIF(I497eqsig0,0,(AA497-I497)/I497)</t>
  </si>
  <si>
    <t>eqsigIF(J497eqsig0,0,(AB497-J497)/J497)</t>
  </si>
  <si>
    <t>eqsigIF(K497eqsig0,0,(AC497-K497)/K497)</t>
  </si>
  <si>
    <t>eqsigIF(L497eqsig0,0,(AD497-L497)/L497)</t>
  </si>
  <si>
    <t>eqsigIF(H481eqsig0,0,H497/H481)</t>
  </si>
  <si>
    <t>eqsigIF(N481eqsig0,0,N497/N481)</t>
  </si>
  <si>
    <t>eqsigIF(Z481eqsig0,0,Z497/Z481)</t>
  </si>
  <si>
    <t>eqsigIF(I481eqsig0,0,I497/I481)</t>
  </si>
  <si>
    <t>eqsigIF(O481eqsig0,0,O497/O481)</t>
  </si>
  <si>
    <t>eqsigIF(AA481eqsig0,0,AA497/AA481)</t>
  </si>
  <si>
    <t>eqsigSalesPlan!D498</t>
  </si>
  <si>
    <t>eqsigSalesPlan!E498</t>
  </si>
  <si>
    <t>eqsigSalesPlan!F498</t>
  </si>
  <si>
    <t>eqsigSalesPlan!H498</t>
  </si>
  <si>
    <t>eqsigSalesPlan!I498</t>
  </si>
  <si>
    <t>eqsigSalesPlan!K498</t>
  </si>
  <si>
    <t>eqsigSalesPlan!J498</t>
  </si>
  <si>
    <t>eqsigSalesPlan!M498</t>
  </si>
  <si>
    <t>eqsigSalesPlan!Q498</t>
  </si>
  <si>
    <t>eqsigIF(F498eqsig0,0,IF(SalesPlan!P498eqsig0,SalesPlan!$P$96,SalesPlan!P498))</t>
  </si>
  <si>
    <t>eqsigSalesPlan!R498</t>
  </si>
  <si>
    <t>eqsigSalesPlan!S498</t>
  </si>
  <si>
    <t>eqsigIF(H498eqsig0,0,(N498-H498)/H498)</t>
  </si>
  <si>
    <t>eqsigIF(I498eqsig0,0,(O498-I498)/I498)</t>
  </si>
  <si>
    <t>eqsigIF(J498eqsig0,0,(P498-J498)/J498)</t>
  </si>
  <si>
    <t>eqsigIF(K498eqsig0,0,(Q498-K498)/K498)</t>
  </si>
  <si>
    <t>eqsigIF(L498eqsig0,0,(R498-L498)/L498)</t>
  </si>
  <si>
    <t>eqsigRangeDetail!$YQ$18*AM498</t>
  </si>
  <si>
    <t>eqsigRangeDetail!$AGH$18*AQ498</t>
  </si>
  <si>
    <t>eqsigIF(AA498eqsig0,0,Z498/AA498*1000)</t>
  </si>
  <si>
    <t>eqsigIF(F498eqsig0,0,AA498/AD498/F498/13)</t>
  </si>
  <si>
    <t>eqsigIF(F498eqsig0,0,HLOOKUP("DIST "&amp;B481&amp;":All Stores",Distribution!$1:$10,10,FALSE)+HLOOKUP((LEFT("Dist : "&amp;B481&amp;E498,10)),Distribution!$1:$10,10,FALSE)+HLOOKUP("Dist : "&amp;B481&amp;E498,Distribution!$1:$10,10,FALSE))</t>
  </si>
  <si>
    <t>eqsigIF(H498eqsig0,0,(Z498-H498)/H498)</t>
  </si>
  <si>
    <t>eqsigIF(I498eqsig0,0,(AA498-I498)/I498)</t>
  </si>
  <si>
    <t>eqsigIF(J498eqsig0,0,(AB498-J498)/J498)</t>
  </si>
  <si>
    <t>eqsigIF(K498eqsig0,0,(AC498-K498)/K498)</t>
  </si>
  <si>
    <t>eqsigIF(L498eqsig0,0,(AD498-L498)/L498)</t>
  </si>
  <si>
    <t>eqsigIF(H481eqsig0,0,H498/H481)</t>
  </si>
  <si>
    <t>eqsigIF(N481eqsig0,0,N498/N481)</t>
  </si>
  <si>
    <t>eqsigIF(Z481eqsig0,0,Z498/Z481)</t>
  </si>
  <si>
    <t>eqsigIF(I481eqsig0,0,I498/I481)</t>
  </si>
  <si>
    <t>eqsigIF(O481eqsig0,0,O498/O481)</t>
  </si>
  <si>
    <t>eqsigIF(AA481eqsig0,0,AA498/AA481)</t>
  </si>
  <si>
    <t>eqsigSalesPlan!D499</t>
  </si>
  <si>
    <t>eqsigSalesPlan!E499</t>
  </si>
  <si>
    <t>eqsigSalesPlan!F499</t>
  </si>
  <si>
    <t>eqsigSalesPlan!H499</t>
  </si>
  <si>
    <t>eqsigSalesPlan!I499</t>
  </si>
  <si>
    <t>eqsigSalesPlan!K499</t>
  </si>
  <si>
    <t>eqsigSalesPlan!J499</t>
  </si>
  <si>
    <t>eqsigSalesPlan!M499</t>
  </si>
  <si>
    <t>eqsigSalesPlan!Q499</t>
  </si>
  <si>
    <t>eqsigIF(F499eqsig0,0,IF(SalesPlan!P499eqsig0,SalesPlan!$P$96,SalesPlan!P499))</t>
  </si>
  <si>
    <t>eqsigSalesPlan!R499</t>
  </si>
  <si>
    <t>eqsigSalesPlan!S499</t>
  </si>
  <si>
    <t>eqsigIF(H499eqsig0,0,(N499-H499)/H499)</t>
  </si>
  <si>
    <t>eqsigIF(I499eqsig0,0,(O499-I499)/I499)</t>
  </si>
  <si>
    <t>eqsigIF(J499eqsig0,0,(P499-J499)/J499)</t>
  </si>
  <si>
    <t>eqsigIF(K499eqsig0,0,(Q499-K499)/K499)</t>
  </si>
  <si>
    <t>eqsigIF(L499eqsig0,0,(R499-L499)/L499)</t>
  </si>
  <si>
    <t>eqsigRangeDetail!$YQ$18*AM499</t>
  </si>
  <si>
    <t>eqsigRangeDetail!$AGH$18*AQ499</t>
  </si>
  <si>
    <t>eqsigIF(AA499eqsig0,0,Z499/AA499*1000)</t>
  </si>
  <si>
    <t>eqsigIF(F499eqsig0,0,AA499/AD499/F499/13)</t>
  </si>
  <si>
    <t>eqsigIF(F499eqsig0,0,HLOOKUP("DIST "&amp;B481&amp;":All Stores",Distribution!$1:$10,10,FALSE)+HLOOKUP((LEFT("Dist : "&amp;B481&amp;E499,10)),Distribution!$1:$10,10,FALSE)+HLOOKUP("Dist : "&amp;B481&amp;E499,Distribution!$1:$10,10,FALSE))</t>
  </si>
  <si>
    <t>eqsigIF(H499eqsig0,0,(Z499-H499)/H499)</t>
  </si>
  <si>
    <t>eqsigIF(I499eqsig0,0,(AA499-I499)/I499)</t>
  </si>
  <si>
    <t>eqsigIF(J499eqsig0,0,(AB499-J499)/J499)</t>
  </si>
  <si>
    <t>eqsigIF(K499eqsig0,0,(AC499-K499)/K499)</t>
  </si>
  <si>
    <t>eqsigIF(L499eqsig0,0,(AD499-L499)/L499)</t>
  </si>
  <si>
    <t>eqsigIF(H481eqsig0,0,H499/H481)</t>
  </si>
  <si>
    <t>eqsigIF(N481eqsig0,0,N499/N481)</t>
  </si>
  <si>
    <t>eqsigIF(Z481eqsig0,0,Z499/Z481)</t>
  </si>
  <si>
    <t>eqsigIF(I481eqsig0,0,I499/I481)</t>
  </si>
  <si>
    <t>eqsigIF(O481eqsig0,0,O499/O481)</t>
  </si>
  <si>
    <t>eqsigIF(AA481eqsig0,0,AA499/AA481)</t>
  </si>
  <si>
    <t>eqsigSalesPlan!D500</t>
  </si>
  <si>
    <t>eqsigSalesPlan!E500</t>
  </si>
  <si>
    <t>eqsigSalesPlan!F500</t>
  </si>
  <si>
    <t>eqsigSalesPlan!H500</t>
  </si>
  <si>
    <t>eqsigSalesPlan!I500</t>
  </si>
  <si>
    <t>eqsigSalesPlan!K500</t>
  </si>
  <si>
    <t>eqsigSalesPlan!J500</t>
  </si>
  <si>
    <t>eqsigSalesPlan!M500</t>
  </si>
  <si>
    <t>eqsigSalesPlan!Q500</t>
  </si>
  <si>
    <t>eqsigIF(F500eqsig0,0,IF(SalesPlan!P500eqsig0,SalesPlan!$P$96,SalesPlan!P500))</t>
  </si>
  <si>
    <t>eqsigSalesPlan!R500</t>
  </si>
  <si>
    <t>eqsigSalesPlan!S500</t>
  </si>
  <si>
    <t>eqsigIF(H500eqsig0,0,(N500-H500)/H500)</t>
  </si>
  <si>
    <t>eqsigIF(I500eqsig0,0,(O500-I500)/I500)</t>
  </si>
  <si>
    <t>eqsigIF(J500eqsig0,0,(P500-J500)/J500)</t>
  </si>
  <si>
    <t>eqsigIF(K500eqsig0,0,(Q500-K500)/K500)</t>
  </si>
  <si>
    <t>eqsigIF(L500eqsig0,0,(R500-L500)/L500)</t>
  </si>
  <si>
    <t>eqsigRangeDetail!$YQ$18*AM500</t>
  </si>
  <si>
    <t>eqsigRangeDetail!$AGH$18*AQ500</t>
  </si>
  <si>
    <t>eqsigIF(AA500eqsig0,0,Z500/AA500*1000)</t>
  </si>
  <si>
    <t>eqsigIF(F500eqsig0,0,AA500/AD500/F500/13)</t>
  </si>
  <si>
    <t>eqsigIF(F500eqsig0,0,HLOOKUP("DIST "&amp;B481&amp;":All Stores",Distribution!$1:$10,10,FALSE)+HLOOKUP((LEFT("Dist : "&amp;B481&amp;E500,10)),Distribution!$1:$10,10,FALSE)+HLOOKUP("Dist : "&amp;B481&amp;E500,Distribution!$1:$10,10,FALSE))</t>
  </si>
  <si>
    <t>eqsigIF(H500eqsig0,0,(Z500-H500)/H500)</t>
  </si>
  <si>
    <t>eqsigIF(I500eqsig0,0,(AA500-I500)/I500)</t>
  </si>
  <si>
    <t>eqsigIF(J500eqsig0,0,(AB500-J500)/J500)</t>
  </si>
  <si>
    <t>eqsigIF(K500eqsig0,0,(AC500-K500)/K500)</t>
  </si>
  <si>
    <t>eqsigIF(L500eqsig0,0,(AD500-L500)/L500)</t>
  </si>
  <si>
    <t>eqsigIF(H481eqsig0,0,H500/H481)</t>
  </si>
  <si>
    <t>eqsigIF(N481eqsig0,0,N500/N481)</t>
  </si>
  <si>
    <t>eqsigIF(Z481eqsig0,0,Z500/Z481)</t>
  </si>
  <si>
    <t>eqsigIF(I481eqsig0,0,I500/I481)</t>
  </si>
  <si>
    <t>eqsigIF(O481eqsig0,0,O500/O481)</t>
  </si>
  <si>
    <t>eqsigIF(AA481eqsig0,0,AA500/AA481)</t>
  </si>
  <si>
    <t>eqsigSalesPlan!D501</t>
  </si>
  <si>
    <t>eqsigSalesPlan!E501</t>
  </si>
  <si>
    <t>eqsigSalesPlan!F501</t>
  </si>
  <si>
    <t>eqsigSalesPlan!H501</t>
  </si>
  <si>
    <t>eqsigSalesPlan!I501</t>
  </si>
  <si>
    <t>eqsigSalesPlan!K501</t>
  </si>
  <si>
    <t>eqsigSalesPlan!J501</t>
  </si>
  <si>
    <t>eqsigSalesPlan!M501</t>
  </si>
  <si>
    <t>eqsigSalesPlan!Q501</t>
  </si>
  <si>
    <t>eqsigIF(F501eqsig0,0,IF(SalesPlan!P501eqsig0,SalesPlan!$P$96,SalesPlan!P501))</t>
  </si>
  <si>
    <t>eqsigSalesPlan!R501</t>
  </si>
  <si>
    <t>eqsigSalesPlan!S501</t>
  </si>
  <si>
    <t>eqsigIF(H501eqsig0,0,(N501-H501)/H501)</t>
  </si>
  <si>
    <t>eqsigIF(I501eqsig0,0,(O501-I501)/I501)</t>
  </si>
  <si>
    <t>eqsigIF(J501eqsig0,0,(P501-J501)/J501)</t>
  </si>
  <si>
    <t>eqsigIF(K501eqsig0,0,(Q501-K501)/K501)</t>
  </si>
  <si>
    <t>eqsigIF(L501eqsig0,0,(R501-L501)/L501)</t>
  </si>
  <si>
    <t>eqsigRangeDetail!$YQ$18*AM501</t>
  </si>
  <si>
    <t>eqsigRangeDetail!$AGH$18*AQ501</t>
  </si>
  <si>
    <t>eqsigIF(AA501eqsig0,0,Z501/AA501*1000)</t>
  </si>
  <si>
    <t>eqsigIF(F501eqsig0,0,AA501/AD501/F501/13)</t>
  </si>
  <si>
    <t>eqsigIF(F501eqsig0,0,HLOOKUP("DIST "&amp;B481&amp;":All Stores",Distribution!$1:$10,10,FALSE)+HLOOKUP((LEFT("Dist : "&amp;B481&amp;E501,10)),Distribution!$1:$10,10,FALSE)+HLOOKUP("Dist : "&amp;B481&amp;E501,Distribution!$1:$10,10,FALSE))</t>
  </si>
  <si>
    <t>eqsigIF(H501eqsig0,0,(Z501-H501)/H501)</t>
  </si>
  <si>
    <t>eqsigIF(I501eqsig0,0,(AA501-I501)/I501)</t>
  </si>
  <si>
    <t>eqsigIF(J501eqsig0,0,(AB501-J501)/J501)</t>
  </si>
  <si>
    <t>eqsigIF(K501eqsig0,0,(AC501-K501)/K501)</t>
  </si>
  <si>
    <t>eqsigIF(L501eqsig0,0,(AD501-L501)/L501)</t>
  </si>
  <si>
    <t>eqsigIF(H481eqsig0,0,H501/H481)</t>
  </si>
  <si>
    <t>eqsigIF(N481eqsig0,0,N501/N481)</t>
  </si>
  <si>
    <t>eqsigIF(Z481eqsig0,0,Z501/Z481)</t>
  </si>
  <si>
    <t>eqsigIF(I481eqsig0,0,I501/I481)</t>
  </si>
  <si>
    <t>eqsigIF(O481eqsig0,0,O501/O481)</t>
  </si>
  <si>
    <t>eqsigIF(AA481eqsig0,0,AA501/AA481)</t>
  </si>
  <si>
    <t>eqsigSalesPlan!D502</t>
  </si>
  <si>
    <t>eqsigSalesPlan!E502</t>
  </si>
  <si>
    <t>eqsigSalesPlan!F502</t>
  </si>
  <si>
    <t>eqsigSalesPlan!H502</t>
  </si>
  <si>
    <t>eqsigSalesPlan!I502</t>
  </si>
  <si>
    <t>eqsigSalesPlan!K502</t>
  </si>
  <si>
    <t>eqsigSalesPlan!J502</t>
  </si>
  <si>
    <t>eqsigSalesPlan!M502</t>
  </si>
  <si>
    <t>eqsigSalesPlan!Q502</t>
  </si>
  <si>
    <t>eqsigIF(F502eqsig0,0,IF(SalesPlan!P502eqsig0,SalesPlan!$P$96,SalesPlan!P502))</t>
  </si>
  <si>
    <t>eqsigSalesPlan!R502</t>
  </si>
  <si>
    <t>eqsigSalesPlan!S502</t>
  </si>
  <si>
    <t>eqsigIF(H502eqsig0,0,(N502-H502)/H502)</t>
  </si>
  <si>
    <t>eqsigIF(I502eqsig0,0,(O502-I502)/I502)</t>
  </si>
  <si>
    <t>eqsigIF(J502eqsig0,0,(P502-J502)/J502)</t>
  </si>
  <si>
    <t>eqsigIF(K502eqsig0,0,(Q502-K502)/K502)</t>
  </si>
  <si>
    <t>eqsigIF(L502eqsig0,0,(R502-L502)/L502)</t>
  </si>
  <si>
    <t>eqsigRangeDetail!$YQ$18*AM502</t>
  </si>
  <si>
    <t>eqsigRangeDetail!$AGH$18*AQ502</t>
  </si>
  <si>
    <t>eqsigIF(AA502eqsig0,0,Z502/AA502*1000)</t>
  </si>
  <si>
    <t>eqsigIF(F502eqsig0,0,AA502/AD502/F502/13)</t>
  </si>
  <si>
    <t>eqsigIF(F502eqsig0,0,HLOOKUP("DIST "&amp;B481&amp;":All Stores",Distribution!$1:$10,10,FALSE)+HLOOKUP((LEFT("Dist : "&amp;B481&amp;E502,10)),Distribution!$1:$10,10,FALSE)+HLOOKUP("Dist : "&amp;B481&amp;E502,Distribution!$1:$10,10,FALSE))</t>
  </si>
  <si>
    <t>eqsigIF(H502eqsig0,0,(Z502-H502)/H502)</t>
  </si>
  <si>
    <t>eqsigIF(I502eqsig0,0,(AA502-I502)/I502)</t>
  </si>
  <si>
    <t>eqsigIF(J502eqsig0,0,(AB502-J502)/J502)</t>
  </si>
  <si>
    <t>eqsigIF(K502eqsig0,0,(AC502-K502)/K502)</t>
  </si>
  <si>
    <t>eqsigIF(L502eqsig0,0,(AD502-L502)/L502)</t>
  </si>
  <si>
    <t>eqsigIF(H481eqsig0,0,H502/H481)</t>
  </si>
  <si>
    <t>eqsigIF(N481eqsig0,0,N502/N481)</t>
  </si>
  <si>
    <t>eqsigIF(Z481eqsig0,0,Z502/Z481)</t>
  </si>
  <si>
    <t>eqsigIF(I481eqsig0,0,I502/I481)</t>
  </si>
  <si>
    <t>eqsigIF(O481eqsig0,0,O502/O481)</t>
  </si>
  <si>
    <t>eqsigIF(AA481eqsig0,0,AA502/AA481)</t>
  </si>
  <si>
    <t>eqsigSalesPlan!D503</t>
  </si>
  <si>
    <t>eqsigSalesPlan!E503</t>
  </si>
  <si>
    <t>eqsigSalesPlan!F503</t>
  </si>
  <si>
    <t>eqsigSalesPlan!H503</t>
  </si>
  <si>
    <t>eqsigSalesPlan!I503</t>
  </si>
  <si>
    <t>eqsigSalesPlan!K503</t>
  </si>
  <si>
    <t>eqsigSalesPlan!J503</t>
  </si>
  <si>
    <t>eqsigSalesPlan!M503</t>
  </si>
  <si>
    <t>eqsigSalesPlan!Q503</t>
  </si>
  <si>
    <t>eqsigIF(F503eqsig0,0,IF(SalesPlan!P503eqsig0,SalesPlan!$P$96,SalesPlan!P503))</t>
  </si>
  <si>
    <t>eqsigSalesPlan!R503</t>
  </si>
  <si>
    <t>eqsigSalesPlan!S503</t>
  </si>
  <si>
    <t>eqsigIF(H503eqsig0,0,(N503-H503)/H503)</t>
  </si>
  <si>
    <t>eqsigIF(I503eqsig0,0,(O503-I503)/I503)</t>
  </si>
  <si>
    <t>eqsigIF(J503eqsig0,0,(P503-J503)/J503)</t>
  </si>
  <si>
    <t>eqsigIF(K503eqsig0,0,(Q503-K503)/K503)</t>
  </si>
  <si>
    <t>eqsigIF(L503eqsig0,0,(R503-L503)/L503)</t>
  </si>
  <si>
    <t>eqsigRangeDetail!$YQ$18*AM503</t>
  </si>
  <si>
    <t>eqsigRangeDetail!$AGH$18*AQ503</t>
  </si>
  <si>
    <t>eqsigIF(AA503eqsig0,0,Z503/AA503*1000)</t>
  </si>
  <si>
    <t>eqsigIF(F503eqsig0,0,AA503/AD503/F503/13)</t>
  </si>
  <si>
    <t>eqsigIF(F503eqsig0,0,HLOOKUP("DIST "&amp;B481&amp;":All Stores",Distribution!$1:$10,10,FALSE)+HLOOKUP((LEFT("Dist : "&amp;B481&amp;E503,10)),Distribution!$1:$10,10,FALSE)+HLOOKUP("Dist : "&amp;B481&amp;E503,Distribution!$1:$10,10,FALSE))</t>
  </si>
  <si>
    <t>eqsigIF(H503eqsig0,0,(Z503-H503)/H503)</t>
  </si>
  <si>
    <t>eqsigIF(I503eqsig0,0,(AA503-I503)/I503)</t>
  </si>
  <si>
    <t>eqsigIF(J503eqsig0,0,(AB503-J503)/J503)</t>
  </si>
  <si>
    <t>eqsigIF(K503eqsig0,0,(AC503-K503)/K503)</t>
  </si>
  <si>
    <t>eqsigIF(L503eqsig0,0,(AD503-L503)/L503)</t>
  </si>
  <si>
    <t>eqsigIF(H481eqsig0,0,H503/H481)</t>
  </si>
  <si>
    <t>eqsigIF(N481eqsig0,0,N503/N481)</t>
  </si>
  <si>
    <t>eqsigIF(Z481eqsig0,0,Z503/Z481)</t>
  </si>
  <si>
    <t>eqsigIF(I481eqsig0,0,I503/I481)</t>
  </si>
  <si>
    <t>eqsigIF(O481eqsig0,0,O503/O481)</t>
  </si>
  <si>
    <t>eqsigIF(AA481eqsig0,0,AA503/AA481)</t>
  </si>
  <si>
    <t>eqsigSalesPlan!D504</t>
  </si>
  <si>
    <t>eqsigSalesPlan!E504</t>
  </si>
  <si>
    <t>eqsigSalesPlan!F504</t>
  </si>
  <si>
    <t>eqsigSalesPlan!H504</t>
  </si>
  <si>
    <t>eqsigSalesPlan!I504</t>
  </si>
  <si>
    <t>eqsigSalesPlan!K504</t>
  </si>
  <si>
    <t>eqsigSalesPlan!J504</t>
  </si>
  <si>
    <t>eqsigSalesPlan!M504</t>
  </si>
  <si>
    <t>eqsigSalesPlan!Q504</t>
  </si>
  <si>
    <t>eqsigIF(F504eqsig0,0,IF(SalesPlan!P504eqsig0,SalesPlan!$P$96,SalesPlan!P504))</t>
  </si>
  <si>
    <t>eqsigSalesPlan!R504</t>
  </si>
  <si>
    <t>eqsigSalesPlan!S504</t>
  </si>
  <si>
    <t>eqsigIF(H504eqsig0,0,(N504-H504)/H504)</t>
  </si>
  <si>
    <t>eqsigIF(I504eqsig0,0,(O504-I504)/I504)</t>
  </si>
  <si>
    <t>eqsigIF(J504eqsig0,0,(P504-J504)/J504)</t>
  </si>
  <si>
    <t>eqsigIF(K504eqsig0,0,(Q504-K504)/K504)</t>
  </si>
  <si>
    <t>eqsigIF(L504eqsig0,0,(R504-L504)/L504)</t>
  </si>
  <si>
    <t>eqsigRangeDetail!$YQ$18*AM504</t>
  </si>
  <si>
    <t>eqsigRangeDetail!$AGH$18*AQ504</t>
  </si>
  <si>
    <t>eqsigIF(AA504eqsig0,0,Z504/AA504*1000)</t>
  </si>
  <si>
    <t>eqsigIF(F504eqsig0,0,AA504/AD504/F504/13)</t>
  </si>
  <si>
    <t>eqsigIF(F504eqsig0,0,HLOOKUP("DIST "&amp;B481&amp;":All Stores",Distribution!$1:$10,10,FALSE)+HLOOKUP((LEFT("Dist : "&amp;B481&amp;E504,10)),Distribution!$1:$10,10,FALSE)+HLOOKUP("Dist : "&amp;B481&amp;E504,Distribution!$1:$10,10,FALSE))</t>
  </si>
  <si>
    <t>eqsigIF(H504eqsig0,0,(Z504-H504)/H504)</t>
  </si>
  <si>
    <t>eqsigIF(I504eqsig0,0,(AA504-I504)/I504)</t>
  </si>
  <si>
    <t>eqsigIF(J504eqsig0,0,(AB504-J504)/J504)</t>
  </si>
  <si>
    <t>eqsigIF(K504eqsig0,0,(AC504-K504)/K504)</t>
  </si>
  <si>
    <t>eqsigIF(L504eqsig0,0,(AD504-L504)/L504)</t>
  </si>
  <si>
    <t>eqsigIF(H481eqsig0,0,H504/H481)</t>
  </si>
  <si>
    <t>eqsigIF(N481eqsig0,0,N504/N481)</t>
  </si>
  <si>
    <t>eqsigIF(Z481eqsig0,0,Z504/Z481)</t>
  </si>
  <si>
    <t>eqsigIF(I481eqsig0,0,I504/I481)</t>
  </si>
  <si>
    <t>eqsigIF(O481eqsig0,0,O504/O481)</t>
  </si>
  <si>
    <t>eqsigIF(AA481eqsig0,0,AA504/AA481)</t>
  </si>
  <si>
    <t>eqsigSalesPlan!D505</t>
  </si>
  <si>
    <t>eqsigSalesPlan!E505</t>
  </si>
  <si>
    <t>eqsigSalesPlan!F505</t>
  </si>
  <si>
    <t>eqsigSalesPlan!H505</t>
  </si>
  <si>
    <t>eqsigSalesPlan!I505</t>
  </si>
  <si>
    <t>eqsigSalesPlan!K505</t>
  </si>
  <si>
    <t>eqsigSalesPlan!J505</t>
  </si>
  <si>
    <t>eqsigSalesPlan!M505</t>
  </si>
  <si>
    <t>eqsigSalesPlan!Q505</t>
  </si>
  <si>
    <t>eqsigIF(F505eqsig0,0,IF(SalesPlan!P505eqsig0,SalesPlan!$P$96,SalesPlan!P505))</t>
  </si>
  <si>
    <t>eqsigSalesPlan!R505</t>
  </si>
  <si>
    <t>eqsigSalesPlan!S505</t>
  </si>
  <si>
    <t>eqsigIF(H505eqsig0,0,(N505-H505)/H505)</t>
  </si>
  <si>
    <t>eqsigIF(I505eqsig0,0,(O505-I505)/I505)</t>
  </si>
  <si>
    <t>eqsigIF(J505eqsig0,0,(P505-J505)/J505)</t>
  </si>
  <si>
    <t>eqsigIF(K505eqsig0,0,(Q505-K505)/K505)</t>
  </si>
  <si>
    <t>eqsigIF(L505eqsig0,0,(R505-L505)/L505)</t>
  </si>
  <si>
    <t>eqsigRangeDetail!$YQ$18*AM505</t>
  </si>
  <si>
    <t>eqsigRangeDetail!$AGH$18*AQ505</t>
  </si>
  <si>
    <t>eqsigIF(AA505eqsig0,0,Z505/AA505*1000)</t>
  </si>
  <si>
    <t>eqsigIF(F505eqsig0,0,AA505/AD505/F505/13)</t>
  </si>
  <si>
    <t>eqsigIF(F505eqsig0,0,HLOOKUP("DIST "&amp;B481&amp;":All Stores",Distribution!$1:$10,10,FALSE)+HLOOKUP((LEFT("Dist : "&amp;B481&amp;E505,10)),Distribution!$1:$10,10,FALSE)+HLOOKUP("Dist : "&amp;B481&amp;E505,Distribution!$1:$10,10,FALSE))</t>
  </si>
  <si>
    <t>eqsigIF(H505eqsig0,0,(Z505-H505)/H505)</t>
  </si>
  <si>
    <t>eqsigIF(I505eqsig0,0,(AA505-I505)/I505)</t>
  </si>
  <si>
    <t>eqsigIF(J505eqsig0,0,(AB505-J505)/J505)</t>
  </si>
  <si>
    <t>eqsigIF(K505eqsig0,0,(AC505-K505)/K505)</t>
  </si>
  <si>
    <t>eqsigIF(L505eqsig0,0,(AD505-L505)/L505)</t>
  </si>
  <si>
    <t>eqsigIF(H481eqsig0,0,H505/H481)</t>
  </si>
  <si>
    <t>eqsigIF(N481eqsig0,0,N505/N481)</t>
  </si>
  <si>
    <t>eqsigIF(Z481eqsig0,0,Z505/Z481)</t>
  </si>
  <si>
    <t>eqsigIF(I481eqsig0,0,I505/I481)</t>
  </si>
  <si>
    <t>eqsigIF(O481eqsig0,0,O505/O481)</t>
  </si>
  <si>
    <t>eqsigIF(AA481eqsig0,0,AA505/AA481)</t>
  </si>
  <si>
    <t>eqsigSalesPlan!D506</t>
  </si>
  <si>
    <t>eqsigSalesPlan!E506</t>
  </si>
  <si>
    <t>eqsigSalesPlan!F506</t>
  </si>
  <si>
    <t>eqsigSalesPlan!H506</t>
  </si>
  <si>
    <t>eqsigSalesPlan!I506</t>
  </si>
  <si>
    <t>eqsigSalesPlan!K506</t>
  </si>
  <si>
    <t>eqsigSalesPlan!J506</t>
  </si>
  <si>
    <t>eqsigSalesPlan!M506</t>
  </si>
  <si>
    <t>eqsigSalesPlan!Q506</t>
  </si>
  <si>
    <t>eqsigIF(F506eqsig0,0,IF(SalesPlan!P506eqsig0,SalesPlan!$P$96,SalesPlan!P506))</t>
  </si>
  <si>
    <t>eqsigSalesPlan!R506</t>
  </si>
  <si>
    <t>eqsigSalesPlan!S506</t>
  </si>
  <si>
    <t>eqsigIF(H506eqsig0,0,(N506-H506)/H506)</t>
  </si>
  <si>
    <t>eqsigIF(I506eqsig0,0,(O506-I506)/I506)</t>
  </si>
  <si>
    <t>eqsigIF(J506eqsig0,0,(P506-J506)/J506)</t>
  </si>
  <si>
    <t>eqsigIF(K506eqsig0,0,(Q506-K506)/K506)</t>
  </si>
  <si>
    <t>eqsigIF(L506eqsig0,0,(R506-L506)/L506)</t>
  </si>
  <si>
    <t>eqsigRangeDetail!$YQ$18*AM506</t>
  </si>
  <si>
    <t>eqsigRangeDetail!$AGH$18*AQ506</t>
  </si>
  <si>
    <t>eqsigIF(AA506eqsig0,0,Z506/AA506*1000)</t>
  </si>
  <si>
    <t>eqsigIF(F506eqsig0,0,AA506/AD506/F506/13)</t>
  </si>
  <si>
    <t>eqsigIF(F506eqsig0,0,HLOOKUP("DIST "&amp;B481&amp;":All Stores",Distribution!$1:$10,10,FALSE)+HLOOKUP((LEFT("Dist : "&amp;B481&amp;E506,10)),Distribution!$1:$10,10,FALSE)+HLOOKUP("Dist : "&amp;B481&amp;E506,Distribution!$1:$10,10,FALSE))</t>
  </si>
  <si>
    <t>eqsigIF(H506eqsig0,0,(Z506-H506)/H506)</t>
  </si>
  <si>
    <t>eqsigIF(I506eqsig0,0,(AA506-I506)/I506)</t>
  </si>
  <si>
    <t>eqsigIF(J506eqsig0,0,(AB506-J506)/J506)</t>
  </si>
  <si>
    <t>eqsigIF(K506eqsig0,0,(AC506-K506)/K506)</t>
  </si>
  <si>
    <t>eqsigIF(L506eqsig0,0,(AD506-L506)/L506)</t>
  </si>
  <si>
    <t>eqsigIF(H481eqsig0,0,H506/H481)</t>
  </si>
  <si>
    <t>eqsigIF(N481eqsig0,0,N506/N481)</t>
  </si>
  <si>
    <t>eqsigIF(Z481eqsig0,0,Z506/Z481)</t>
  </si>
  <si>
    <t>eqsigIF(I481eqsig0,0,I506/I481)</t>
  </si>
  <si>
    <t>eqsigIF(O481eqsig0,0,O506/O481)</t>
  </si>
  <si>
    <t>eqsigIF(AA481eqsig0,0,AA506/AA481)</t>
  </si>
  <si>
    <t>eqsigSalesPlan!D507</t>
  </si>
  <si>
    <t>eqsigSalesPlan!E507</t>
  </si>
  <si>
    <t>eqsigSalesPlan!F507</t>
  </si>
  <si>
    <t>eqsigSalesPlan!H507</t>
  </si>
  <si>
    <t>eqsigSalesPlan!I507</t>
  </si>
  <si>
    <t>eqsigSalesPlan!K507</t>
  </si>
  <si>
    <t>eqsigSalesPlan!J507</t>
  </si>
  <si>
    <t>eqsigSalesPlan!M507</t>
  </si>
  <si>
    <t>eqsigSalesPlan!Q507</t>
  </si>
  <si>
    <t>eqsigIF(F507eqsig0,0,IF(SalesPlan!P507eqsig0,SalesPlan!$P$96,SalesPlan!P507))</t>
  </si>
  <si>
    <t>eqsigSalesPlan!R507</t>
  </si>
  <si>
    <t>eqsigSalesPlan!S507</t>
  </si>
  <si>
    <t>eqsigIF(H507eqsig0,0,(N507-H507)/H507)</t>
  </si>
  <si>
    <t>eqsigIF(I507eqsig0,0,(O507-I507)/I507)</t>
  </si>
  <si>
    <t>eqsigIF(J507eqsig0,0,(P507-J507)/J507)</t>
  </si>
  <si>
    <t>eqsigIF(K507eqsig0,0,(Q507-K507)/K507)</t>
  </si>
  <si>
    <t>eqsigIF(L507eqsig0,0,(R507-L507)/L507)</t>
  </si>
  <si>
    <t>eqsigRangeDetail!$YQ$18*AM507</t>
  </si>
  <si>
    <t>eqsigRangeDetail!$AGH$18*AQ507</t>
  </si>
  <si>
    <t>eqsigIF(AA507eqsig0,0,Z507/AA507*1000)</t>
  </si>
  <si>
    <t>eqsigIF(F507eqsig0,0,AA507/AD507/F507/13)</t>
  </si>
  <si>
    <t>eqsigIF(F507eqsig0,0,HLOOKUP("DIST "&amp;B481&amp;":All Stores",Distribution!$1:$10,10,FALSE)+HLOOKUP((LEFT("Dist : "&amp;B481&amp;E507,10)),Distribution!$1:$10,10,FALSE)+HLOOKUP("Dist : "&amp;B481&amp;E507,Distribution!$1:$10,10,FALSE))</t>
  </si>
  <si>
    <t>eqsigIF(H507eqsig0,0,(Z507-H507)/H507)</t>
  </si>
  <si>
    <t>eqsigIF(I507eqsig0,0,(AA507-I507)/I507)</t>
  </si>
  <si>
    <t>eqsigIF(J507eqsig0,0,(AB507-J507)/J507)</t>
  </si>
  <si>
    <t>eqsigIF(K507eqsig0,0,(AC507-K507)/K507)</t>
  </si>
  <si>
    <t>eqsigIF(L507eqsig0,0,(AD507-L507)/L507)</t>
  </si>
  <si>
    <t>eqsigIF(H481eqsig0,0,H507/H481)</t>
  </si>
  <si>
    <t>eqsigIF(N481eqsig0,0,N507/N481)</t>
  </si>
  <si>
    <t>eqsigIF(Z481eqsig0,0,Z507/Z481)</t>
  </si>
  <si>
    <t>eqsigIF(I481eqsig0,0,I507/I481)</t>
  </si>
  <si>
    <t>eqsigIF(O481eqsig0,0,O507/O481)</t>
  </si>
  <si>
    <t>eqsigIF(AA481eqsig0,0,AA507/AA481)</t>
  </si>
  <si>
    <t>eqsigSalesPlan!D508</t>
  </si>
  <si>
    <t>eqsigSalesPlan!E508</t>
  </si>
  <si>
    <t>eqsigSalesPlan!F508</t>
  </si>
  <si>
    <t>eqsigSalesPlan!H508</t>
  </si>
  <si>
    <t>eqsigSalesPlan!I508</t>
  </si>
  <si>
    <t>eqsigSalesPlan!K508</t>
  </si>
  <si>
    <t>eqsigSalesPlan!J508</t>
  </si>
  <si>
    <t>eqsigSalesPlan!M508</t>
  </si>
  <si>
    <t>eqsigSalesPlan!Q508</t>
  </si>
  <si>
    <t>eqsigIF(F508eqsig0,0,IF(SalesPlan!P508eqsig0,SalesPlan!$P$96,SalesPlan!P508))</t>
  </si>
  <si>
    <t>eqsigSalesPlan!R508</t>
  </si>
  <si>
    <t>eqsigSalesPlan!S508</t>
  </si>
  <si>
    <t>eqsigIF(H508eqsig0,0,(N508-H508)/H508)</t>
  </si>
  <si>
    <t>eqsigIF(I508eqsig0,0,(O508-I508)/I508)</t>
  </si>
  <si>
    <t>eqsigIF(J508eqsig0,0,(P508-J508)/J508)</t>
  </si>
  <si>
    <t>eqsigIF(K508eqsig0,0,(Q508-K508)/K508)</t>
  </si>
  <si>
    <t>eqsigIF(L508eqsig0,0,(R508-L508)/L508)</t>
  </si>
  <si>
    <t>eqsigRangeDetail!$YQ$18*AM508</t>
  </si>
  <si>
    <t>eqsigRangeDetail!$AGH$18*AQ508</t>
  </si>
  <si>
    <t>eqsigIF(AA508eqsig0,0,Z508/AA508*1000)</t>
  </si>
  <si>
    <t>eqsigIF(F508eqsig0,0,AA508/AD508/F508/13)</t>
  </si>
  <si>
    <t>eqsigIF(F508eqsig0,0,HLOOKUP("DIST "&amp;B481&amp;":All Stores",Distribution!$1:$10,10,FALSE)+HLOOKUP((LEFT("Dist : "&amp;B481&amp;E508,10)),Distribution!$1:$10,10,FALSE)+HLOOKUP("Dist : "&amp;B481&amp;E508,Distribution!$1:$10,10,FALSE))</t>
  </si>
  <si>
    <t>eqsigIF(H508eqsig0,0,(Z508-H508)/H508)</t>
  </si>
  <si>
    <t>eqsigIF(I508eqsig0,0,(AA508-I508)/I508)</t>
  </si>
  <si>
    <t>eqsigIF(J508eqsig0,0,(AB508-J508)/J508)</t>
  </si>
  <si>
    <t>eqsigIF(K508eqsig0,0,(AC508-K508)/K508)</t>
  </si>
  <si>
    <t>eqsigIF(L508eqsig0,0,(AD508-L508)/L508)</t>
  </si>
  <si>
    <t>eqsigIF(H481eqsig0,0,H508/H481)</t>
  </si>
  <si>
    <t>eqsigIF(N481eqsig0,0,N508/N481)</t>
  </si>
  <si>
    <t>eqsigIF(Z481eqsig0,0,Z508/Z481)</t>
  </si>
  <si>
    <t>eqsigIF(I481eqsig0,0,I508/I481)</t>
  </si>
  <si>
    <t>eqsigIF(O481eqsig0,0,O508/O481)</t>
  </si>
  <si>
    <t>eqsigIF(AA481eqsig0,0,AA508/AA481)</t>
  </si>
  <si>
    <t>eqsigSalesPlan!D509</t>
  </si>
  <si>
    <t>eqsigSalesPlan!E509</t>
  </si>
  <si>
    <t>eqsigSalesPlan!F509</t>
  </si>
  <si>
    <t>eqsigSalesPlan!H509</t>
  </si>
  <si>
    <t>eqsigSalesPlan!I509</t>
  </si>
  <si>
    <t>eqsigSalesPlan!K509</t>
  </si>
  <si>
    <t>eqsigSalesPlan!J509</t>
  </si>
  <si>
    <t>eqsigSalesPlan!M509</t>
  </si>
  <si>
    <t>eqsigSalesPlan!Q509</t>
  </si>
  <si>
    <t>eqsigIF(F509eqsig0,0,IF(SalesPlan!P509eqsig0,SalesPlan!$P$96,SalesPlan!P509))</t>
  </si>
  <si>
    <t>eqsigSalesPlan!R509</t>
  </si>
  <si>
    <t>eqsigSalesPlan!S509</t>
  </si>
  <si>
    <t>eqsigIF(H509eqsig0,0,(N509-H509)/H509)</t>
  </si>
  <si>
    <t>eqsigIF(I509eqsig0,0,(O509-I509)/I509)</t>
  </si>
  <si>
    <t>eqsigIF(J509eqsig0,0,(P509-J509)/J509)</t>
  </si>
  <si>
    <t>eqsigIF(K509eqsig0,0,(Q509-K509)/K509)</t>
  </si>
  <si>
    <t>eqsigIF(L509eqsig0,0,(R509-L509)/L509)</t>
  </si>
  <si>
    <t>eqsigRangeDetail!$YQ$18*AM509</t>
  </si>
  <si>
    <t>eqsigRangeDetail!$AGH$18*AQ509</t>
  </si>
  <si>
    <t>eqsigIF(AA509eqsig0,0,Z509/AA509*1000)</t>
  </si>
  <si>
    <t>eqsigIF(F509eqsig0,0,AA509/AD509/F509/13)</t>
  </si>
  <si>
    <t>eqsigIF(F509eqsig0,0,HLOOKUP("DIST "&amp;B481&amp;":All Stores",Distribution!$1:$10,10,FALSE)+HLOOKUP((LEFT("Dist : "&amp;B481&amp;E509,10)),Distribution!$1:$10,10,FALSE)+HLOOKUP("Dist : "&amp;B481&amp;E509,Distribution!$1:$10,10,FALSE))</t>
  </si>
  <si>
    <t>eqsigIF(H509eqsig0,0,(Z509-H509)/H509)</t>
  </si>
  <si>
    <t>eqsigIF(I509eqsig0,0,(AA509-I509)/I509)</t>
  </si>
  <si>
    <t>eqsigIF(J509eqsig0,0,(AB509-J509)/J509)</t>
  </si>
  <si>
    <t>eqsigIF(K509eqsig0,0,(AC509-K509)/K509)</t>
  </si>
  <si>
    <t>eqsigIF(L509eqsig0,0,(AD509-L509)/L509)</t>
  </si>
  <si>
    <t>eqsigIF(H481eqsig0,0,H509/H481)</t>
  </si>
  <si>
    <t>eqsigIF(N481eqsig0,0,N509/N481)</t>
  </si>
  <si>
    <t>eqsigIF(Z481eqsig0,0,Z509/Z481)</t>
  </si>
  <si>
    <t>eqsigIF(I481eqsig0,0,I509/I481)</t>
  </si>
  <si>
    <t>eqsigIF(O481eqsig0,0,O509/O481)</t>
  </si>
  <si>
    <t>eqsigIF(AA481eqsig0,0,AA509/AA481)</t>
  </si>
  <si>
    <t>eqsigSalesPlan!D510</t>
  </si>
  <si>
    <t>eqsigSalesPlan!E510</t>
  </si>
  <si>
    <t>eqsigSalesPlan!F510</t>
  </si>
  <si>
    <t>eqsigSalesPlan!H510</t>
  </si>
  <si>
    <t>eqsigSalesPlan!I510</t>
  </si>
  <si>
    <t>eqsigSalesPlan!K510</t>
  </si>
  <si>
    <t>eqsigSalesPlan!J510</t>
  </si>
  <si>
    <t>eqsigSalesPlan!M510</t>
  </si>
  <si>
    <t>eqsigSalesPlan!Q510</t>
  </si>
  <si>
    <t>eqsigIF(F510eqsig0,0,IF(SalesPlan!P510eqsig0,SalesPlan!$P$96,SalesPlan!P510))</t>
  </si>
  <si>
    <t>eqsigSalesPlan!R510</t>
  </si>
  <si>
    <t>eqsigSalesPlan!S510</t>
  </si>
  <si>
    <t>eqsigIF(H510eqsig0,0,(N510-H510)/H510)</t>
  </si>
  <si>
    <t>eqsigIF(I510eqsig0,0,(O510-I510)/I510)</t>
  </si>
  <si>
    <t>eqsigIF(J510eqsig0,0,(P510-J510)/J510)</t>
  </si>
  <si>
    <t>eqsigIF(K510eqsig0,0,(Q510-K510)/K510)</t>
  </si>
  <si>
    <t>eqsigIF(L510eqsig0,0,(R510-L510)/L510)</t>
  </si>
  <si>
    <t>eqsigRangeDetail!$YQ$18*AM510</t>
  </si>
  <si>
    <t>eqsigRangeDetail!$AGH$18*AQ510</t>
  </si>
  <si>
    <t>eqsigIF(AA510eqsig0,0,Z510/AA510*1000)</t>
  </si>
  <si>
    <t>eqsigIF(F510eqsig0,0,AA510/AD510/F510/13)</t>
  </si>
  <si>
    <t>eqsigIF(F510eqsig0,0,HLOOKUP("DIST "&amp;B481&amp;":All Stores",Distribution!$1:$10,10,FALSE)+HLOOKUP((LEFT("Dist : "&amp;B481&amp;E510,10)),Distribution!$1:$10,10,FALSE)+HLOOKUP("Dist : "&amp;B481&amp;E510,Distribution!$1:$10,10,FALSE))</t>
  </si>
  <si>
    <t>eqsigIF(H510eqsig0,0,(Z510-H510)/H510)</t>
  </si>
  <si>
    <t>eqsigIF(I510eqsig0,0,(AA510-I510)/I510)</t>
  </si>
  <si>
    <t>eqsigIF(J510eqsig0,0,(AB510-J510)/J510)</t>
  </si>
  <si>
    <t>eqsigIF(K510eqsig0,0,(AC510-K510)/K510)</t>
  </si>
  <si>
    <t>eqsigIF(L510eqsig0,0,(AD510-L510)/L510)</t>
  </si>
  <si>
    <t>eqsigIF(H481eqsig0,0,H510/H481)</t>
  </si>
  <si>
    <t>eqsigIF(N481eqsig0,0,N510/N481)</t>
  </si>
  <si>
    <t>eqsigIF(Z481eqsig0,0,Z510/Z481)</t>
  </si>
  <si>
    <t>eqsigIF(I481eqsig0,0,I510/I481)</t>
  </si>
  <si>
    <t>eqsigIF(O481eqsig0,0,O510/O481)</t>
  </si>
  <si>
    <t>eqsigIF(AA481eqsig0,0,AA510/AA481)</t>
  </si>
  <si>
    <t>eqsigSalesPlan!D511</t>
  </si>
  <si>
    <t>eqsigSalesPlan!E511</t>
  </si>
  <si>
    <t>eqsigSalesPlan!F511</t>
  </si>
  <si>
    <t>eqsigSalesPlan!H511</t>
  </si>
  <si>
    <t>eqsigSalesPlan!I511</t>
  </si>
  <si>
    <t>eqsigSalesPlan!K511</t>
  </si>
  <si>
    <t>eqsigSalesPlan!J511</t>
  </si>
  <si>
    <t>eqsigSalesPlan!M511</t>
  </si>
  <si>
    <t>eqsigSalesPlan!Q511</t>
  </si>
  <si>
    <t>eqsigIF(F511eqsig0,0,IF(SalesPlan!P511eqsig0,SalesPlan!$P$96,SalesPlan!P511))</t>
  </si>
  <si>
    <t>eqsigSalesPlan!R511</t>
  </si>
  <si>
    <t>eqsigSalesPlan!S511</t>
  </si>
  <si>
    <t>eqsigIF(H511eqsig0,0,(N511-H511)/H511)</t>
  </si>
  <si>
    <t>eqsigIF(I511eqsig0,0,(O511-I511)/I511)</t>
  </si>
  <si>
    <t>eqsigIF(J511eqsig0,0,(P511-J511)/J511)</t>
  </si>
  <si>
    <t>eqsigIF(K511eqsig0,0,(Q511-K511)/K511)</t>
  </si>
  <si>
    <t>eqsigIF(L511eqsig0,0,(R511-L511)/L511)</t>
  </si>
  <si>
    <t>eqsigRangeDetail!$YQ$18*AM511</t>
  </si>
  <si>
    <t>eqsigRangeDetail!$AGH$18*AQ511</t>
  </si>
  <si>
    <t>eqsigIF(AA511eqsig0,0,Z511/AA511*1000)</t>
  </si>
  <si>
    <t>eqsigIF(F511eqsig0,0,AA511/AD511/F511/13)</t>
  </si>
  <si>
    <t>eqsigIF(F511eqsig0,0,HLOOKUP("DIST "&amp;B481&amp;":All Stores",Distribution!$1:$10,10,FALSE)+HLOOKUP((LEFT("Dist : "&amp;B481&amp;E511,10)),Distribution!$1:$10,10,FALSE)+HLOOKUP("Dist : "&amp;B481&amp;E511,Distribution!$1:$10,10,FALSE))</t>
  </si>
  <si>
    <t>eqsigIF(H511eqsig0,0,(Z511-H511)/H511)</t>
  </si>
  <si>
    <t>eqsigIF(I511eqsig0,0,(AA511-I511)/I511)</t>
  </si>
  <si>
    <t>eqsigIF(J511eqsig0,0,(AB511-J511)/J511)</t>
  </si>
  <si>
    <t>eqsigIF(K511eqsig0,0,(AC511-K511)/K511)</t>
  </si>
  <si>
    <t>eqsigIF(L511eqsig0,0,(AD511-L511)/L511)</t>
  </si>
  <si>
    <t>eqsigIF(H481eqsig0,0,H511/H481)</t>
  </si>
  <si>
    <t>eqsigIF(N481eqsig0,0,N511/N481)</t>
  </si>
  <si>
    <t>eqsigIF(Z481eqsig0,0,Z511/Z481)</t>
  </si>
  <si>
    <t>eqsigIF(I481eqsig0,0,I511/I481)</t>
  </si>
  <si>
    <t>eqsigIF(O481eqsig0,0,O511/O481)</t>
  </si>
  <si>
    <t>eqsigIF(AA481eqsig0,0,AA511/AA481)</t>
  </si>
  <si>
    <t>eqsigSalesPlan!D512</t>
  </si>
  <si>
    <t>eqsigSalesPlan!E512</t>
  </si>
  <si>
    <t>eqsigSalesPlan!F512</t>
  </si>
  <si>
    <t>eqsigSalesPlan!H512</t>
  </si>
  <si>
    <t>eqsigSalesPlan!I512</t>
  </si>
  <si>
    <t>eqsigSalesPlan!K512</t>
  </si>
  <si>
    <t>eqsigSalesPlan!J512</t>
  </si>
  <si>
    <t>eqsigSalesPlan!M512</t>
  </si>
  <si>
    <t>eqsigSalesPlan!Q512</t>
  </si>
  <si>
    <t>eqsigIF(F512eqsig0,0,IF(SalesPlan!P512eqsig0,SalesPlan!$P$96,SalesPlan!P512))</t>
  </si>
  <si>
    <t>eqsigSalesPlan!R512</t>
  </si>
  <si>
    <t>eqsigSalesPlan!S512</t>
  </si>
  <si>
    <t>eqsigIF(H512eqsig0,0,(N512-H512)/H512)</t>
  </si>
  <si>
    <t>eqsigIF(I512eqsig0,0,(O512-I512)/I512)</t>
  </si>
  <si>
    <t>eqsigIF(J512eqsig0,0,(P512-J512)/J512)</t>
  </si>
  <si>
    <t>eqsigIF(K512eqsig0,0,(Q512-K512)/K512)</t>
  </si>
  <si>
    <t>eqsigIF(L512eqsig0,0,(R512-L512)/L512)</t>
  </si>
  <si>
    <t>eqsigRangeDetail!$YQ$18*AM512</t>
  </si>
  <si>
    <t>eqsigRangeDetail!$AGH$18*AQ512</t>
  </si>
  <si>
    <t>eqsigIF(AA512eqsig0,0,Z512/AA512*1000)</t>
  </si>
  <si>
    <t>eqsigIF(F512eqsig0,0,AA512/AD512/F512/13)</t>
  </si>
  <si>
    <t>eqsigIF(F512eqsig0,0,HLOOKUP("DIST "&amp;B481&amp;":All Stores",Distribution!$1:$10,10,FALSE)+HLOOKUP((LEFT("Dist : "&amp;B481&amp;E512,10)),Distribution!$1:$10,10,FALSE)+HLOOKUP("Dist : "&amp;B481&amp;E512,Distribution!$1:$10,10,FALSE))</t>
  </si>
  <si>
    <t>eqsigIF(H512eqsig0,0,(Z512-H512)/H512)</t>
  </si>
  <si>
    <t>eqsigIF(I512eqsig0,0,(AA512-I512)/I512)</t>
  </si>
  <si>
    <t>eqsigIF(J512eqsig0,0,(AB512-J512)/J512)</t>
  </si>
  <si>
    <t>eqsigIF(K512eqsig0,0,(AC512-K512)/K512)</t>
  </si>
  <si>
    <t>eqsigIF(L512eqsig0,0,(AD512-L512)/L512)</t>
  </si>
  <si>
    <t>eqsigIF(H481eqsig0,0,H512/H481)</t>
  </si>
  <si>
    <t>eqsigIF(N481eqsig0,0,N512/N481)</t>
  </si>
  <si>
    <t>eqsigIF(Z481eqsig0,0,Z512/Z481)</t>
  </si>
  <si>
    <t>eqsigIF(I481eqsig0,0,I512/I481)</t>
  </si>
  <si>
    <t>eqsigIF(O481eqsig0,0,O512/O481)</t>
  </si>
  <si>
    <t>eqsigIF(AA481eqsig0,0,AA512/AA481)</t>
  </si>
  <si>
    <t>eqsigSalesPlan!D513</t>
  </si>
  <si>
    <t>eqsigSalesPlan!E513</t>
  </si>
  <si>
    <t>eqsigSalesPlan!F513</t>
  </si>
  <si>
    <t>eqsigSalesPlan!H513</t>
  </si>
  <si>
    <t>eqsigSalesPlan!I513</t>
  </si>
  <si>
    <t>eqsigSalesPlan!K513</t>
  </si>
  <si>
    <t>eqsigSalesPlan!J513</t>
  </si>
  <si>
    <t>eqsigSalesPlan!M513</t>
  </si>
  <si>
    <t>eqsigSalesPlan!Q513</t>
  </si>
  <si>
    <t>eqsigIF(F513eqsig0,0,IF(SalesPlan!P513eqsig0,SalesPlan!$P$96,SalesPlan!P513))</t>
  </si>
  <si>
    <t>eqsigSalesPlan!R513</t>
  </si>
  <si>
    <t>eqsigSalesPlan!S513</t>
  </si>
  <si>
    <t>eqsigIF(H513eqsig0,0,(N513-H513)/H513)</t>
  </si>
  <si>
    <t>eqsigIF(I513eqsig0,0,(O513-I513)/I513)</t>
  </si>
  <si>
    <t>eqsigIF(J513eqsig0,0,(P513-J513)/J513)</t>
  </si>
  <si>
    <t>eqsigIF(K513eqsig0,0,(Q513-K513)/K513)</t>
  </si>
  <si>
    <t>eqsigIF(L513eqsig0,0,(R513-L513)/L513)</t>
  </si>
  <si>
    <t>eqsigRangeDetail!$YQ$18*AM513</t>
  </si>
  <si>
    <t>eqsigRangeDetail!$AGH$18*AQ513</t>
  </si>
  <si>
    <t>eqsigIF(AA513eqsig0,0,Z513/AA513*1000)</t>
  </si>
  <si>
    <t>eqsigIF(F513eqsig0,0,AA513/AD513/F513/13)</t>
  </si>
  <si>
    <t>eqsigIF(F513eqsig0,0,HLOOKUP("DIST "&amp;B481&amp;":All Stores",Distribution!$1:$10,10,FALSE)+HLOOKUP((LEFT("Dist : "&amp;B481&amp;E513,10)),Distribution!$1:$10,10,FALSE)+HLOOKUP("Dist : "&amp;B481&amp;E513,Distribution!$1:$10,10,FALSE))</t>
  </si>
  <si>
    <t>eqsigIF(H513eqsig0,0,(Z513-H513)/H513)</t>
  </si>
  <si>
    <t>eqsigIF(I513eqsig0,0,(AA513-I513)/I513)</t>
  </si>
  <si>
    <t>eqsigIF(J513eqsig0,0,(AB513-J513)/J513)</t>
  </si>
  <si>
    <t>eqsigIF(K513eqsig0,0,(AC513-K513)/K513)</t>
  </si>
  <si>
    <t>eqsigIF(L513eqsig0,0,(AD513-L513)/L513)</t>
  </si>
  <si>
    <t>eqsigIF(H481eqsig0,0,H513/H481)</t>
  </si>
  <si>
    <t>eqsigIF(N481eqsig0,0,N513/N481)</t>
  </si>
  <si>
    <t>eqsigIF(Z481eqsig0,0,Z513/Z481)</t>
  </si>
  <si>
    <t>eqsigIF(I481eqsig0,0,I513/I481)</t>
  </si>
  <si>
    <t>eqsigIF(O481eqsig0,0,O513/O481)</t>
  </si>
  <si>
    <t>eqsigIF(AA481eqsig0,0,AA513/AA481)</t>
  </si>
  <si>
    <t>eqsigSalesPlan!D514</t>
  </si>
  <si>
    <t>eqsigSalesPlan!E514</t>
  </si>
  <si>
    <t>eqsigSalesPlan!F514</t>
  </si>
  <si>
    <t>eqsigSalesPlan!H514</t>
  </si>
  <si>
    <t>eqsigSalesPlan!I514</t>
  </si>
  <si>
    <t>eqsigSalesPlan!K514</t>
  </si>
  <si>
    <t>eqsigSalesPlan!J514</t>
  </si>
  <si>
    <t>eqsigSalesPlan!M514</t>
  </si>
  <si>
    <t>eqsigSalesPlan!Q514</t>
  </si>
  <si>
    <t>eqsigIF(F514eqsig0,0,IF(SalesPlan!P514eqsig0,SalesPlan!$P$96,SalesPlan!P514))</t>
  </si>
  <si>
    <t>eqsigSalesPlan!R514</t>
  </si>
  <si>
    <t>eqsigSalesPlan!S514</t>
  </si>
  <si>
    <t>eqsigIF(H514eqsig0,0,(N514-H514)/H514)</t>
  </si>
  <si>
    <t>eqsigIF(I514eqsig0,0,(O514-I514)/I514)</t>
  </si>
  <si>
    <t>eqsigIF(J514eqsig0,0,(P514-J514)/J514)</t>
  </si>
  <si>
    <t>eqsigIF(K514eqsig0,0,(Q514-K514)/K514)</t>
  </si>
  <si>
    <t>eqsigIF(L514eqsig0,0,(R514-L514)/L514)</t>
  </si>
  <si>
    <t>eqsigRangeDetail!$YQ$18*AM514</t>
  </si>
  <si>
    <t>eqsigRangeDetail!$AGH$18*AQ514</t>
  </si>
  <si>
    <t>eqsigIF(AA514eqsig0,0,Z514/AA514*1000)</t>
  </si>
  <si>
    <t>eqsigIF(F514eqsig0,0,AA514/AD514/F514/13)</t>
  </si>
  <si>
    <t>eqsigIF(F514eqsig0,0,HLOOKUP("DIST "&amp;B481&amp;":All Stores",Distribution!$1:$10,10,FALSE)+HLOOKUP((LEFT("Dist : "&amp;B481&amp;E514,10)),Distribution!$1:$10,10,FALSE)+HLOOKUP("Dist : "&amp;B481&amp;E514,Distribution!$1:$10,10,FALSE))</t>
  </si>
  <si>
    <t>eqsigIF(H514eqsig0,0,(Z514-H514)/H514)</t>
  </si>
  <si>
    <t>eqsigIF(I514eqsig0,0,(AA514-I514)/I514)</t>
  </si>
  <si>
    <t>eqsigIF(J514eqsig0,0,(AB514-J514)/J514)</t>
  </si>
  <si>
    <t>eqsigIF(K514eqsig0,0,(AC514-K514)/K514)</t>
  </si>
  <si>
    <t>eqsigIF(L514eqsig0,0,(AD514-L514)/L514)</t>
  </si>
  <si>
    <t>eqsigIF(H481eqsig0,0,H514/H481)</t>
  </si>
  <si>
    <t>eqsigIF(N481eqsig0,0,N514/N481)</t>
  </si>
  <si>
    <t>eqsigIF(Z481eqsig0,0,Z514/Z481)</t>
  </si>
  <si>
    <t>eqsigIF(I481eqsig0,0,I514/I481)</t>
  </si>
  <si>
    <t>eqsigIF(O481eqsig0,0,O514/O481)</t>
  </si>
  <si>
    <t>eqsigIF(AA481eqsig0,0,AA514/AA481)</t>
  </si>
  <si>
    <t>eqsigSalesPlan!D515</t>
  </si>
  <si>
    <t>eqsigSalesPlan!E515</t>
  </si>
  <si>
    <t>eqsigSalesPlan!F515</t>
  </si>
  <si>
    <t>eqsigSalesPlan!H515</t>
  </si>
  <si>
    <t>eqsigSalesPlan!I515</t>
  </si>
  <si>
    <t>eqsigSalesPlan!K515</t>
  </si>
  <si>
    <t>eqsigSalesPlan!J515</t>
  </si>
  <si>
    <t>eqsigSalesPlan!M515</t>
  </si>
  <si>
    <t>eqsigSalesPlan!Q515</t>
  </si>
  <si>
    <t>eqsigIF(F515eqsig0,0,IF(SalesPlan!P515eqsig0,SalesPlan!$P$96,SalesPlan!P515))</t>
  </si>
  <si>
    <t>eqsigSalesPlan!R515</t>
  </si>
  <si>
    <t>eqsigSalesPlan!S515</t>
  </si>
  <si>
    <t>eqsigIF(H515eqsig0,0,(N515-H515)/H515)</t>
  </si>
  <si>
    <t>eqsigIF(I515eqsig0,0,(O515-I515)/I515)</t>
  </si>
  <si>
    <t>eqsigIF(J515eqsig0,0,(P515-J515)/J515)</t>
  </si>
  <si>
    <t>eqsigIF(K515eqsig0,0,(Q515-K515)/K515)</t>
  </si>
  <si>
    <t>eqsigIF(L515eqsig0,0,(R515-L515)/L515)</t>
  </si>
  <si>
    <t>eqsigRangeDetail!$YQ$18*AM515</t>
  </si>
  <si>
    <t>eqsigRangeDetail!$AGH$18*AQ515</t>
  </si>
  <si>
    <t>eqsigIF(AA515eqsig0,0,Z515/AA515*1000)</t>
  </si>
  <si>
    <t>eqsigIF(F515eqsig0,0,AA515/AD515/F515/13)</t>
  </si>
  <si>
    <t>eqsigIF(F515eqsig0,0,HLOOKUP("DIST "&amp;B481&amp;":All Stores",Distribution!$1:$10,10,FALSE)+HLOOKUP((LEFT("Dist : "&amp;B481&amp;E515,10)),Distribution!$1:$10,10,FALSE)+HLOOKUP("Dist : "&amp;B481&amp;E515,Distribution!$1:$10,10,FALSE))</t>
  </si>
  <si>
    <t>eqsigIF(H515eqsig0,0,(Z515-H515)/H515)</t>
  </si>
  <si>
    <t>eqsigIF(I515eqsig0,0,(AA515-I515)/I515)</t>
  </si>
  <si>
    <t>eqsigIF(J515eqsig0,0,(AB515-J515)/J515)</t>
  </si>
  <si>
    <t>eqsigIF(K515eqsig0,0,(AC515-K515)/K515)</t>
  </si>
  <si>
    <t>eqsigIF(L515eqsig0,0,(AD515-L515)/L515)</t>
  </si>
  <si>
    <t>eqsigIF(H481eqsig0,0,H515/H481)</t>
  </si>
  <si>
    <t>eqsigIF(N481eqsig0,0,N515/N481)</t>
  </si>
  <si>
    <t>eqsigIF(Z481eqsig0,0,Z515/Z481)</t>
  </si>
  <si>
    <t>eqsigIF(I481eqsig0,0,I515/I481)</t>
  </si>
  <si>
    <t>eqsigIF(O481eqsig0,0,O515/O481)</t>
  </si>
  <si>
    <t>eqsigIF(AA481eqsig0,0,AA515/AA481)</t>
  </si>
  <si>
    <t>eqsigSalesPlan!D516</t>
  </si>
  <si>
    <t>eqsigSalesPlan!E516</t>
  </si>
  <si>
    <t>eqsigSalesPlan!F516</t>
  </si>
  <si>
    <t>eqsigSalesPlan!H516</t>
  </si>
  <si>
    <t>eqsigSalesPlan!I516</t>
  </si>
  <si>
    <t>eqsigSalesPlan!K516</t>
  </si>
  <si>
    <t>eqsigSalesPlan!J516</t>
  </si>
  <si>
    <t>eqsigSalesPlan!M516</t>
  </si>
  <si>
    <t>eqsigSalesPlan!Q516</t>
  </si>
  <si>
    <t>eqsigIF(F516eqsig0,0,IF(SalesPlan!P516eqsig0,SalesPlan!$P$96,SalesPlan!P516))</t>
  </si>
  <si>
    <t>eqsigSalesPlan!R516</t>
  </si>
  <si>
    <t>eqsigSalesPlan!S516</t>
  </si>
  <si>
    <t>eqsigIF(H516eqsig0,0,(N516-H516)/H516)</t>
  </si>
  <si>
    <t>eqsigIF(I516eqsig0,0,(O516-I516)/I516)</t>
  </si>
  <si>
    <t>eqsigIF(J516eqsig0,0,(P516-J516)/J516)</t>
  </si>
  <si>
    <t>eqsigIF(K516eqsig0,0,(Q516-K516)/K516)</t>
  </si>
  <si>
    <t>eqsigIF(L516eqsig0,0,(R516-L516)/L516)</t>
  </si>
  <si>
    <t>eqsigRangeDetail!$YQ$18*AM516</t>
  </si>
  <si>
    <t>eqsigRangeDetail!$AGH$18*AQ516</t>
  </si>
  <si>
    <t>eqsigIF(AA516eqsig0,0,Z516/AA516*1000)</t>
  </si>
  <si>
    <t>eqsigIF(F516eqsig0,0,AA516/AD516/F516/13)</t>
  </si>
  <si>
    <t>eqsigIF(F516eqsig0,0,HLOOKUP("DIST "&amp;B481&amp;":All Stores",Distribution!$1:$10,10,FALSE)+HLOOKUP((LEFT("Dist : "&amp;B481&amp;E516,10)),Distribution!$1:$10,10,FALSE)+HLOOKUP("Dist : "&amp;B481&amp;E516,Distribution!$1:$10,10,FALSE))</t>
  </si>
  <si>
    <t>eqsigIF(H516eqsig0,0,(Z516-H516)/H516)</t>
  </si>
  <si>
    <t>eqsigIF(I516eqsig0,0,(AA516-I516)/I516)</t>
  </si>
  <si>
    <t>eqsigIF(J516eqsig0,0,(AB516-J516)/J516)</t>
  </si>
  <si>
    <t>eqsigIF(K516eqsig0,0,(AC516-K516)/K516)</t>
  </si>
  <si>
    <t>eqsigIF(L516eqsig0,0,(AD516-L516)/L516)</t>
  </si>
  <si>
    <t>eqsigIF(H481eqsig0,0,H516/H481)</t>
  </si>
  <si>
    <t>eqsigIF(N481eqsig0,0,N516/N481)</t>
  </si>
  <si>
    <t>eqsigIF(Z481eqsig0,0,Z516/Z481)</t>
  </si>
  <si>
    <t>eqsigIF(I481eqsig0,0,I516/I481)</t>
  </si>
  <si>
    <t>eqsigIF(O481eqsig0,0,O516/O481)</t>
  </si>
  <si>
    <t>eqsigIF(AA481eqsig0,0,AA516/AA481)</t>
  </si>
  <si>
    <t>eqsigSalesPlan!D517</t>
  </si>
  <si>
    <t>eqsigSalesPlan!E517</t>
  </si>
  <si>
    <t>eqsigSalesPlan!F517</t>
  </si>
  <si>
    <t>eqsigSalesPlan!H517</t>
  </si>
  <si>
    <t>eqsigSalesPlan!I517</t>
  </si>
  <si>
    <t>eqsigSalesPlan!K517</t>
  </si>
  <si>
    <t>eqsigSalesPlan!J517</t>
  </si>
  <si>
    <t>eqsigSalesPlan!M517</t>
  </si>
  <si>
    <t>eqsigSalesPlan!Q517</t>
  </si>
  <si>
    <t>eqsigIF(F517eqsig0,0,IF(SalesPlan!P517eqsig0,SalesPlan!$P$96,SalesPlan!P517))</t>
  </si>
  <si>
    <t>eqsigSalesPlan!R517</t>
  </si>
  <si>
    <t>eqsigSalesPlan!S517</t>
  </si>
  <si>
    <t>eqsigIF(H517eqsig0,0,(N517-H517)/H517)</t>
  </si>
  <si>
    <t>eqsigIF(I517eqsig0,0,(O517-I517)/I517)</t>
  </si>
  <si>
    <t>eqsigIF(J517eqsig0,0,(P517-J517)/J517)</t>
  </si>
  <si>
    <t>eqsigIF(K517eqsig0,0,(Q517-K517)/K517)</t>
  </si>
  <si>
    <t>eqsigIF(L517eqsig0,0,(R517-L517)/L517)</t>
  </si>
  <si>
    <t>eqsigRangeDetail!$YQ$18*AM517</t>
  </si>
  <si>
    <t>eqsigRangeDetail!$AGH$18*AQ517</t>
  </si>
  <si>
    <t>eqsigIF(AA517eqsig0,0,Z517/AA517*1000)</t>
  </si>
  <si>
    <t>eqsigIF(F517eqsig0,0,AA517/AD517/F517/13)</t>
  </si>
  <si>
    <t>eqsigIF(F517eqsig0,0,HLOOKUP("DIST "&amp;B481&amp;":All Stores",Distribution!$1:$10,10,FALSE)+HLOOKUP((LEFT("Dist : "&amp;B481&amp;E517,10)),Distribution!$1:$10,10,FALSE)+HLOOKUP("Dist : "&amp;B481&amp;E517,Distribution!$1:$10,10,FALSE))</t>
  </si>
  <si>
    <t>eqsigIF(H517eqsig0,0,(Z517-H517)/H517)</t>
  </si>
  <si>
    <t>eqsigIF(I517eqsig0,0,(AA517-I517)/I517)</t>
  </si>
  <si>
    <t>eqsigIF(J517eqsig0,0,(AB517-J517)/J517)</t>
  </si>
  <si>
    <t>eqsigIF(K517eqsig0,0,(AC517-K517)/K517)</t>
  </si>
  <si>
    <t>eqsigIF(L517eqsig0,0,(AD517-L517)/L517)</t>
  </si>
  <si>
    <t>eqsigIF(H481eqsig0,0,H517/H481)</t>
  </si>
  <si>
    <t>eqsigIF(N481eqsig0,0,N517/N481)</t>
  </si>
  <si>
    <t>eqsigIF(Z481eqsig0,0,Z517/Z481)</t>
  </si>
  <si>
    <t>eqsigIF(I481eqsig0,0,I517/I481)</t>
  </si>
  <si>
    <t>eqsigIF(O481eqsig0,0,O517/O481)</t>
  </si>
  <si>
    <t>eqsigIF(AA481eqsig0,0,AA517/AA481)</t>
  </si>
  <si>
    <t>eqsigSalesPlan!D518</t>
  </si>
  <si>
    <t>eqsigSalesPlan!E518</t>
  </si>
  <si>
    <t>eqsigSalesPlan!F518</t>
  </si>
  <si>
    <t>eqsigSalesPlan!H518</t>
  </si>
  <si>
    <t>eqsigSalesPlan!I518</t>
  </si>
  <si>
    <t>eqsigSalesPlan!K518</t>
  </si>
  <si>
    <t>eqsigSalesPlan!J518</t>
  </si>
  <si>
    <t>eqsigSalesPlan!M518</t>
  </si>
  <si>
    <t>eqsigSalesPlan!Q518</t>
  </si>
  <si>
    <t>eqsigIF(F518eqsig0,0,IF(SalesPlan!P518eqsig0,SalesPlan!$P$96,SalesPlan!P518))</t>
  </si>
  <si>
    <t>eqsigSalesPlan!R518</t>
  </si>
  <si>
    <t>eqsigSalesPlan!S518</t>
  </si>
  <si>
    <t>eqsigIF(H518eqsig0,0,(N518-H518)/H518)</t>
  </si>
  <si>
    <t>eqsigIF(I518eqsig0,0,(O518-I518)/I518)</t>
  </si>
  <si>
    <t>eqsigIF(J518eqsig0,0,(P518-J518)/J518)</t>
  </si>
  <si>
    <t>eqsigIF(K518eqsig0,0,(Q518-K518)/K518)</t>
  </si>
  <si>
    <t>eqsigIF(L518eqsig0,0,(R518-L518)/L518)</t>
  </si>
  <si>
    <t>eqsigRangeDetail!$YQ$18*AM518</t>
  </si>
  <si>
    <t>eqsigRangeDetail!$AGH$18*AQ518</t>
  </si>
  <si>
    <t>eqsigIF(AA518eqsig0,0,Z518/AA518*1000)</t>
  </si>
  <si>
    <t>eqsigIF(F518eqsig0,0,AA518/AD518/F518/13)</t>
  </si>
  <si>
    <t>eqsigIF(F518eqsig0,0,HLOOKUP("DIST "&amp;B481&amp;":All Stores",Distribution!$1:$10,10,FALSE)+HLOOKUP((LEFT("Dist : "&amp;B481&amp;E518,10)),Distribution!$1:$10,10,FALSE)+HLOOKUP("Dist : "&amp;B481&amp;E518,Distribution!$1:$10,10,FALSE))</t>
  </si>
  <si>
    <t>eqsigIF(H518eqsig0,0,(Z518-H518)/H518)</t>
  </si>
  <si>
    <t>eqsigIF(I518eqsig0,0,(AA518-I518)/I518)</t>
  </si>
  <si>
    <t>eqsigIF(J518eqsig0,0,(AB518-J518)/J518)</t>
  </si>
  <si>
    <t>eqsigIF(K518eqsig0,0,(AC518-K518)/K518)</t>
  </si>
  <si>
    <t>eqsigIF(L518eqsig0,0,(AD518-L518)/L518)</t>
  </si>
  <si>
    <t>eqsigIF(H481eqsig0,0,H518/H481)</t>
  </si>
  <si>
    <t>eqsigIF(N481eqsig0,0,N518/N481)</t>
  </si>
  <si>
    <t>eqsigIF(Z481eqsig0,0,Z518/Z481)</t>
  </si>
  <si>
    <t>eqsigIF(I481eqsig0,0,I518/I481)</t>
  </si>
  <si>
    <t>eqsigIF(O481eqsig0,0,O518/O481)</t>
  </si>
  <si>
    <t>eqsigIF(AA481eqsig0,0,AA518/AA481)</t>
  </si>
  <si>
    <t>eqsigSalesPlan!D519</t>
  </si>
  <si>
    <t>eqsigSalesPlan!E519</t>
  </si>
  <si>
    <t>eqsigSalesPlan!F519</t>
  </si>
  <si>
    <t>eqsigSalesPlan!H519</t>
  </si>
  <si>
    <t>eqsigSalesPlan!I519</t>
  </si>
  <si>
    <t>eqsigSalesPlan!K519</t>
  </si>
  <si>
    <t>eqsigSalesPlan!J519</t>
  </si>
  <si>
    <t>eqsigSalesPlan!M519</t>
  </si>
  <si>
    <t>eqsigSalesPlan!Q519</t>
  </si>
  <si>
    <t>eqsigIF(F519eqsig0,0,IF(SalesPlan!P519eqsig0,SalesPlan!$P$96,SalesPlan!P519))</t>
  </si>
  <si>
    <t>eqsigSalesPlan!R519</t>
  </si>
  <si>
    <t>eqsigSalesPlan!S519</t>
  </si>
  <si>
    <t>eqsigIF(H519eqsig0,0,(N519-H519)/H519)</t>
  </si>
  <si>
    <t>eqsigIF(I519eqsig0,0,(O519-I519)/I519)</t>
  </si>
  <si>
    <t>eqsigIF(J519eqsig0,0,(P519-J519)/J519)</t>
  </si>
  <si>
    <t>eqsigIF(K519eqsig0,0,(Q519-K519)/K519)</t>
  </si>
  <si>
    <t>eqsigIF(L519eqsig0,0,(R519-L519)/L519)</t>
  </si>
  <si>
    <t>eqsigRangeDetail!$YQ$18*AM519</t>
  </si>
  <si>
    <t>eqsigRangeDetail!$AGH$18*AQ519</t>
  </si>
  <si>
    <t>eqsigIF(AA519eqsig0,0,Z519/AA519*1000)</t>
  </si>
  <si>
    <t>eqsigIF(F519eqsig0,0,AA519/AD519/F519/13)</t>
  </si>
  <si>
    <t>eqsigIF(F519eqsig0,0,HLOOKUP("DIST "&amp;B481&amp;":All Stores",Distribution!$1:$10,10,FALSE)+HLOOKUP((LEFT("Dist : "&amp;B481&amp;E519,10)),Distribution!$1:$10,10,FALSE)+HLOOKUP("Dist : "&amp;B481&amp;E519,Distribution!$1:$10,10,FALSE))</t>
  </si>
  <si>
    <t>eqsigIF(H519eqsig0,0,(Z519-H519)/H519)</t>
  </si>
  <si>
    <t>eqsigIF(I519eqsig0,0,(AA519-I519)/I519)</t>
  </si>
  <si>
    <t>eqsigIF(J519eqsig0,0,(AB519-J519)/J519)</t>
  </si>
  <si>
    <t>eqsigIF(K519eqsig0,0,(AC519-K519)/K519)</t>
  </si>
  <si>
    <t>eqsigIF(L519eqsig0,0,(AD519-L519)/L519)</t>
  </si>
  <si>
    <t>eqsigIF(H481eqsig0,0,H519/H481)</t>
  </si>
  <si>
    <t>eqsigIF(N481eqsig0,0,N519/N481)</t>
  </si>
  <si>
    <t>eqsigIF(Z481eqsig0,0,Z519/Z481)</t>
  </si>
  <si>
    <t>eqsigIF(I481eqsig0,0,I519/I481)</t>
  </si>
  <si>
    <t>eqsigIF(O481eqsig0,0,O519/O481)</t>
  </si>
  <si>
    <t>eqsigIF(AA481eqsig0,0,AA519/AA481)</t>
  </si>
  <si>
    <t>eqsigSalesPlan!D520</t>
  </si>
  <si>
    <t>eqsigSalesPlan!E520</t>
  </si>
  <si>
    <t>eqsigSalesPlan!F520</t>
  </si>
  <si>
    <t>eqsigSalesPlan!H520</t>
  </si>
  <si>
    <t>eqsigSalesPlan!I520</t>
  </si>
  <si>
    <t>eqsigSalesPlan!K520</t>
  </si>
  <si>
    <t>eqsigSalesPlan!J520</t>
  </si>
  <si>
    <t>eqsigSalesPlan!M520</t>
  </si>
  <si>
    <t>eqsigSalesPlan!Q520</t>
  </si>
  <si>
    <t>eqsigIF(F520eqsig0,0,IF(SalesPlan!P520eqsig0,SalesPlan!$P$96,SalesPlan!P520))</t>
  </si>
  <si>
    <t>eqsigSalesPlan!R520</t>
  </si>
  <si>
    <t>eqsigSalesPlan!S520</t>
  </si>
  <si>
    <t>eqsigIF(H520eqsig0,0,(N520-H520)/H520)</t>
  </si>
  <si>
    <t>eqsigIF(I520eqsig0,0,(O520-I520)/I520)</t>
  </si>
  <si>
    <t>eqsigIF(J520eqsig0,0,(P520-J520)/J520)</t>
  </si>
  <si>
    <t>eqsigIF(K520eqsig0,0,(Q520-K520)/K520)</t>
  </si>
  <si>
    <t>eqsigIF(L520eqsig0,0,(R520-L520)/L520)</t>
  </si>
  <si>
    <t>eqsigRangeDetail!$YQ$18*AM520</t>
  </si>
  <si>
    <t>eqsigRangeDetail!$AGH$18*AQ520</t>
  </si>
  <si>
    <t>eqsigIF(AA520eqsig0,0,Z520/AA520*1000)</t>
  </si>
  <si>
    <t>eqsigIF(F520eqsig0,0,AA520/AD520/F520/13)</t>
  </si>
  <si>
    <t>eqsigIF(F520eqsig0,0,HLOOKUP("DIST "&amp;B481&amp;":All Stores",Distribution!$1:$10,10,FALSE)+HLOOKUP((LEFT("Dist : "&amp;B481&amp;E520,10)),Distribution!$1:$10,10,FALSE)+HLOOKUP("Dist : "&amp;B481&amp;E520,Distribution!$1:$10,10,FALSE))</t>
  </si>
  <si>
    <t>eqsigIF(H520eqsig0,0,(Z520-H520)/H520)</t>
  </si>
  <si>
    <t>eqsigIF(I520eqsig0,0,(AA520-I520)/I520)</t>
  </si>
  <si>
    <t>eqsigIF(J520eqsig0,0,(AB520-J520)/J520)</t>
  </si>
  <si>
    <t>eqsigIF(K520eqsig0,0,(AC520-K520)/K520)</t>
  </si>
  <si>
    <t>eqsigIF(L520eqsig0,0,(AD520-L520)/L520)</t>
  </si>
  <si>
    <t>eqsigIF(H481eqsig0,0,H520/H481)</t>
  </si>
  <si>
    <t>eqsigIF(N481eqsig0,0,N520/N481)</t>
  </si>
  <si>
    <t>eqsigIF(Z481eqsig0,0,Z520/Z481)</t>
  </si>
  <si>
    <t>eqsigIF(I481eqsig0,0,I520/I481)</t>
  </si>
  <si>
    <t>eqsigIF(O481eqsig0,0,O520/O481)</t>
  </si>
  <si>
    <t>eqsigIF(AA481eqsig0,0,AA520/AA481)</t>
  </si>
  <si>
    <t>eqsigSalesPlan!D521</t>
  </si>
  <si>
    <t>eqsigSalesPlan!E521</t>
  </si>
  <si>
    <t>eqsigSalesPlan!F521</t>
  </si>
  <si>
    <t>eqsigSalesPlan!H521</t>
  </si>
  <si>
    <t>eqsigSalesPlan!I521</t>
  </si>
  <si>
    <t>eqsigSalesPlan!K521</t>
  </si>
  <si>
    <t>eqsigSalesPlan!J521</t>
  </si>
  <si>
    <t>eqsigSalesPlan!M521</t>
  </si>
  <si>
    <t>eqsigSalesPlan!Q521</t>
  </si>
  <si>
    <t>eqsigIF(F521eqsig0,0,IF(SalesPlan!P521eqsig0,SalesPlan!$P$96,SalesPlan!P521))</t>
  </si>
  <si>
    <t>eqsigSalesPlan!R521</t>
  </si>
  <si>
    <t>eqsigSalesPlan!S521</t>
  </si>
  <si>
    <t>eqsigIF(H521eqsig0,0,(N521-H521)/H521)</t>
  </si>
  <si>
    <t>eqsigIF(I521eqsig0,0,(O521-I521)/I521)</t>
  </si>
  <si>
    <t>eqsigIF(J521eqsig0,0,(P521-J521)/J521)</t>
  </si>
  <si>
    <t>eqsigIF(K521eqsig0,0,(Q521-K521)/K521)</t>
  </si>
  <si>
    <t>eqsigIF(L521eqsig0,0,(R521-L521)/L521)</t>
  </si>
  <si>
    <t>eqsigRangeDetail!$YQ$18*AM521</t>
  </si>
  <si>
    <t>eqsigRangeDetail!$AGH$18*AQ521</t>
  </si>
  <si>
    <t>eqsigIF(AA521eqsig0,0,Z521/AA521*1000)</t>
  </si>
  <si>
    <t>eqsigIF(F521eqsig0,0,AA521/AD521/F521/13)</t>
  </si>
  <si>
    <t>eqsigIF(F521eqsig0,0,HLOOKUP("DIST "&amp;B481&amp;":All Stores",Distribution!$1:$10,10,FALSE)+HLOOKUP((LEFT("Dist : "&amp;B481&amp;E521,10)),Distribution!$1:$10,10,FALSE)+HLOOKUP("Dist : "&amp;B481&amp;E521,Distribution!$1:$10,10,FALSE))</t>
  </si>
  <si>
    <t>eqsigIF(H521eqsig0,0,(Z521-H521)/H521)</t>
  </si>
  <si>
    <t>eqsigIF(I521eqsig0,0,(AA521-I521)/I521)</t>
  </si>
  <si>
    <t>eqsigIF(J521eqsig0,0,(AB521-J521)/J521)</t>
  </si>
  <si>
    <t>eqsigIF(K521eqsig0,0,(AC521-K521)/K521)</t>
  </si>
  <si>
    <t>eqsigIF(L521eqsig0,0,(AD521-L521)/L521)</t>
  </si>
  <si>
    <t>eqsigIF(H481eqsig0,0,H521/H481)</t>
  </si>
  <si>
    <t>eqsigIF(N481eqsig0,0,N521/N481)</t>
  </si>
  <si>
    <t>eqsigIF(Z481eqsig0,0,Z521/Z481)</t>
  </si>
  <si>
    <t>eqsigIF(I481eqsig0,0,I521/I481)</t>
  </si>
  <si>
    <t>eqsigIF(O481eqsig0,0,O521/O481)</t>
  </si>
  <si>
    <t>eqsigIF(AA481eqsig0,0,AA521/AA481)</t>
  </si>
  <si>
    <t>eqsigSalesPlan!D522</t>
  </si>
  <si>
    <t>eqsigSalesPlan!E522</t>
  </si>
  <si>
    <t>eqsigSalesPlan!F522</t>
  </si>
  <si>
    <t>eqsigSalesPlan!H522</t>
  </si>
  <si>
    <t>eqsigSalesPlan!I522</t>
  </si>
  <si>
    <t>eqsigSalesPlan!K522</t>
  </si>
  <si>
    <t>eqsigSalesPlan!J522</t>
  </si>
  <si>
    <t>eqsigSalesPlan!M522</t>
  </si>
  <si>
    <t>eqsigSalesPlan!Q522</t>
  </si>
  <si>
    <t>eqsigIF(F522eqsig0,0,IF(SalesPlan!P522eqsig0,SalesPlan!$P$96,SalesPlan!P522))</t>
  </si>
  <si>
    <t>eqsigSalesPlan!R522</t>
  </si>
  <si>
    <t>eqsigSalesPlan!S522</t>
  </si>
  <si>
    <t>eqsigIF(H522eqsig0,0,(N522-H522)/H522)</t>
  </si>
  <si>
    <t>eqsigIF(I522eqsig0,0,(O522-I522)/I522)</t>
  </si>
  <si>
    <t>eqsigIF(J522eqsig0,0,(P522-J522)/J522)</t>
  </si>
  <si>
    <t>eqsigIF(K522eqsig0,0,(Q522-K522)/K522)</t>
  </si>
  <si>
    <t>eqsigIF(L522eqsig0,0,(R522-L522)/L522)</t>
  </si>
  <si>
    <t>eqsigRangeDetail!$YQ$18*AM522</t>
  </si>
  <si>
    <t>eqsigRangeDetail!$AGH$18*AQ522</t>
  </si>
  <si>
    <t>eqsigIF(AA522eqsig0,0,Z522/AA522*1000)</t>
  </si>
  <si>
    <t>eqsigIF(F522eqsig0,0,AA522/AD522/F522/13)</t>
  </si>
  <si>
    <t>eqsigIF(F522eqsig0,0,HLOOKUP("DIST "&amp;B481&amp;":All Stores",Distribution!$1:$10,10,FALSE)+HLOOKUP((LEFT("Dist : "&amp;B481&amp;E522,10)),Distribution!$1:$10,10,FALSE)+HLOOKUP("Dist : "&amp;B481&amp;E522,Distribution!$1:$10,10,FALSE))</t>
  </si>
  <si>
    <t>eqsigIF(H522eqsig0,0,(Z522-H522)/H522)</t>
  </si>
  <si>
    <t>eqsigIF(I522eqsig0,0,(AA522-I522)/I522)</t>
  </si>
  <si>
    <t>eqsigIF(J522eqsig0,0,(AB522-J522)/J522)</t>
  </si>
  <si>
    <t>eqsigIF(K522eqsig0,0,(AC522-K522)/K522)</t>
  </si>
  <si>
    <t>eqsigIF(L522eqsig0,0,(AD522-L522)/L522)</t>
  </si>
  <si>
    <t>eqsigIF(H481eqsig0,0,H522/H481)</t>
  </si>
  <si>
    <t>eqsigIF(N481eqsig0,0,N522/N481)</t>
  </si>
  <si>
    <t>eqsigIF(Z481eqsig0,0,Z522/Z481)</t>
  </si>
  <si>
    <t>eqsigIF(I481eqsig0,0,I522/I481)</t>
  </si>
  <si>
    <t>eqsigIF(O481eqsig0,0,O522/O481)</t>
  </si>
  <si>
    <t>eqsigIF(AA481eqsig0,0,AA522/AA481)</t>
  </si>
  <si>
    <t>eqsigSalesPlan!D523</t>
  </si>
  <si>
    <t>eqsigSalesPlan!E523</t>
  </si>
  <si>
    <t>eqsigSalesPlan!F523</t>
  </si>
  <si>
    <t>eqsigSalesPlan!H523</t>
  </si>
  <si>
    <t>eqsigSalesPlan!I523</t>
  </si>
  <si>
    <t>eqsigSalesPlan!K523</t>
  </si>
  <si>
    <t>eqsigSalesPlan!J523</t>
  </si>
  <si>
    <t>eqsigSalesPlan!M523</t>
  </si>
  <si>
    <t>eqsigSalesPlan!Q523</t>
  </si>
  <si>
    <t>eqsigIF(F523eqsig0,0,IF(SalesPlan!P523eqsig0,SalesPlan!$P$96,SalesPlan!P523))</t>
  </si>
  <si>
    <t>eqsigSalesPlan!R523</t>
  </si>
  <si>
    <t>eqsigSalesPlan!S523</t>
  </si>
  <si>
    <t>eqsigIF(H523eqsig0,0,(N523-H523)/H523)</t>
  </si>
  <si>
    <t>eqsigIF(I523eqsig0,0,(O523-I523)/I523)</t>
  </si>
  <si>
    <t>eqsigIF(J523eqsig0,0,(P523-J523)/J523)</t>
  </si>
  <si>
    <t>eqsigIF(K523eqsig0,0,(Q523-K523)/K523)</t>
  </si>
  <si>
    <t>eqsigIF(L523eqsig0,0,(R523-L523)/L523)</t>
  </si>
  <si>
    <t>eqsigRangeDetail!$YQ$18*AM523</t>
  </si>
  <si>
    <t>eqsigRangeDetail!$AGH$18*AQ523</t>
  </si>
  <si>
    <t>eqsigIF(AA523eqsig0,0,Z523/AA523*1000)</t>
  </si>
  <si>
    <t>eqsigIF(F523eqsig0,0,AA523/AD523/F523/13)</t>
  </si>
  <si>
    <t>eqsigIF(F523eqsig0,0,HLOOKUP("DIST "&amp;B481&amp;":All Stores",Distribution!$1:$10,10,FALSE)+HLOOKUP((LEFT("Dist : "&amp;B481&amp;E523,10)),Distribution!$1:$10,10,FALSE)+HLOOKUP("Dist : "&amp;B481&amp;E523,Distribution!$1:$10,10,FALSE))</t>
  </si>
  <si>
    <t>eqsigIF(H523eqsig0,0,(Z523-H523)/H523)</t>
  </si>
  <si>
    <t>eqsigIF(I523eqsig0,0,(AA523-I523)/I523)</t>
  </si>
  <si>
    <t>eqsigIF(J523eqsig0,0,(AB523-J523)/J523)</t>
  </si>
  <si>
    <t>eqsigIF(K523eqsig0,0,(AC523-K523)/K523)</t>
  </si>
  <si>
    <t>eqsigIF(L523eqsig0,0,(AD523-L523)/L523)</t>
  </si>
  <si>
    <t>eqsigIF(H481eqsig0,0,H523/H481)</t>
  </si>
  <si>
    <t>eqsigIF(N481eqsig0,0,N523/N481)</t>
  </si>
  <si>
    <t>eqsigIF(Z481eqsig0,0,Z523/Z481)</t>
  </si>
  <si>
    <t>eqsigIF(I481eqsig0,0,I523/I481)</t>
  </si>
  <si>
    <t>eqsigIF(O481eqsig0,0,O523/O481)</t>
  </si>
  <si>
    <t>eqsigIF(AA481eqsig0,0,AA523/AA481)</t>
  </si>
  <si>
    <t>eqsigSalesPlan!D524</t>
  </si>
  <si>
    <t>eqsigSalesPlan!E524</t>
  </si>
  <si>
    <t>eqsigSalesPlan!F524</t>
  </si>
  <si>
    <t>eqsigSalesPlan!H524</t>
  </si>
  <si>
    <t>eqsigSalesPlan!I524</t>
  </si>
  <si>
    <t>eqsigSalesPlan!K524</t>
  </si>
  <si>
    <t>eqsigSalesPlan!J524</t>
  </si>
  <si>
    <t>eqsigSalesPlan!M524</t>
  </si>
  <si>
    <t>eqsigSalesPlan!Q524</t>
  </si>
  <si>
    <t>eqsigIF(F524eqsig0,0,IF(SalesPlan!P524eqsig0,SalesPlan!$P$96,SalesPlan!P524))</t>
  </si>
  <si>
    <t>eqsigSalesPlan!R524</t>
  </si>
  <si>
    <t>eqsigSalesPlan!S524</t>
  </si>
  <si>
    <t>eqsigIF(H524eqsig0,0,(N524-H524)/H524)</t>
  </si>
  <si>
    <t>eqsigIF(I524eqsig0,0,(O524-I524)/I524)</t>
  </si>
  <si>
    <t>eqsigIF(J524eqsig0,0,(P524-J524)/J524)</t>
  </si>
  <si>
    <t>eqsigIF(K524eqsig0,0,(Q524-K524)/K524)</t>
  </si>
  <si>
    <t>eqsigIF(L524eqsig0,0,(R524-L524)/L524)</t>
  </si>
  <si>
    <t>eqsigRangeDetail!$YQ$18*AM524</t>
  </si>
  <si>
    <t>eqsigRangeDetail!$AGH$18*AQ524</t>
  </si>
  <si>
    <t>eqsigIF(AA524eqsig0,0,Z524/AA524*1000)</t>
  </si>
  <si>
    <t>eqsigIF(F524eqsig0,0,AA524/AD524/F524/13)</t>
  </si>
  <si>
    <t>eqsigIF(F524eqsig0,0,HLOOKUP("DIST "&amp;B481&amp;":All Stores",Distribution!$1:$10,10,FALSE)+HLOOKUP((LEFT("Dist : "&amp;B481&amp;E524,10)),Distribution!$1:$10,10,FALSE)+HLOOKUP("Dist : "&amp;B481&amp;E524,Distribution!$1:$10,10,FALSE))</t>
  </si>
  <si>
    <t>eqsigIF(H524eqsig0,0,(Z524-H524)/H524)</t>
  </si>
  <si>
    <t>eqsigIF(I524eqsig0,0,(AA524-I524)/I524)</t>
  </si>
  <si>
    <t>eqsigIF(J524eqsig0,0,(AB524-J524)/J524)</t>
  </si>
  <si>
    <t>eqsigIF(K524eqsig0,0,(AC524-K524)/K524)</t>
  </si>
  <si>
    <t>eqsigIF(L524eqsig0,0,(AD524-L524)/L524)</t>
  </si>
  <si>
    <t>eqsigIF(H481eqsig0,0,H524/H481)</t>
  </si>
  <si>
    <t>eqsigIF(N481eqsig0,0,N524/N481)</t>
  </si>
  <si>
    <t>eqsigIF(Z481eqsig0,0,Z524/Z481)</t>
  </si>
  <si>
    <t>eqsigIF(I481eqsig0,0,I524/I481)</t>
  </si>
  <si>
    <t>eqsigIF(O481eqsig0,0,O524/O481)</t>
  </si>
  <si>
    <t>eqsigIF(AA481eqsig0,0,AA524/AA481)</t>
  </si>
  <si>
    <t>eqsigSalesPlan!D525</t>
  </si>
  <si>
    <t>eqsigSalesPlan!E525</t>
  </si>
  <si>
    <t>eqsigSalesPlan!F525</t>
  </si>
  <si>
    <t>eqsigSalesPlan!H525</t>
  </si>
  <si>
    <t>eqsigSalesPlan!I525</t>
  </si>
  <si>
    <t>eqsigSalesPlan!K525</t>
  </si>
  <si>
    <t>eqsigSalesPlan!J525</t>
  </si>
  <si>
    <t>eqsigSalesPlan!M525</t>
  </si>
  <si>
    <t>eqsigSalesPlan!Q525</t>
  </si>
  <si>
    <t>eqsigIF(F525eqsig0,0,IF(SalesPlan!P525eqsig0,SalesPlan!$P$96,SalesPlan!P525))</t>
  </si>
  <si>
    <t>eqsigSalesPlan!R525</t>
  </si>
  <si>
    <t>eqsigSalesPlan!S525</t>
  </si>
  <si>
    <t>eqsigIF(H525eqsig0,0,(N525-H525)/H525)</t>
  </si>
  <si>
    <t>eqsigIF(I525eqsig0,0,(O525-I525)/I525)</t>
  </si>
  <si>
    <t>eqsigIF(J525eqsig0,0,(P525-J525)/J525)</t>
  </si>
  <si>
    <t>eqsigIF(K525eqsig0,0,(Q525-K525)/K525)</t>
  </si>
  <si>
    <t>eqsigIF(L525eqsig0,0,(R525-L525)/L525)</t>
  </si>
  <si>
    <t>eqsigRangeDetail!$YQ$18*AM525</t>
  </si>
  <si>
    <t>eqsigRangeDetail!$AGH$18*AQ525</t>
  </si>
  <si>
    <t>eqsigIF(AA525eqsig0,0,Z525/AA525*1000)</t>
  </si>
  <si>
    <t>eqsigIF(F525eqsig0,0,AA525/AD525/F525/13)</t>
  </si>
  <si>
    <t>eqsigIF(F525eqsig0,0,HLOOKUP("DIST "&amp;B481&amp;":All Stores",Distribution!$1:$10,10,FALSE)+HLOOKUP((LEFT("Dist : "&amp;B481&amp;E525,10)),Distribution!$1:$10,10,FALSE)+HLOOKUP("Dist : "&amp;B481&amp;E525,Distribution!$1:$10,10,FALSE))</t>
  </si>
  <si>
    <t>eqsigIF(H525eqsig0,0,(Z525-H525)/H525)</t>
  </si>
  <si>
    <t>eqsigIF(I525eqsig0,0,(AA525-I525)/I525)</t>
  </si>
  <si>
    <t>eqsigIF(J525eqsig0,0,(AB525-J525)/J525)</t>
  </si>
  <si>
    <t>eqsigIF(K525eqsig0,0,(AC525-K525)/K525)</t>
  </si>
  <si>
    <t>eqsigIF(L525eqsig0,0,(AD525-L525)/L525)</t>
  </si>
  <si>
    <t>eqsigIF(H481eqsig0,0,H525/H481)</t>
  </si>
  <si>
    <t>eqsigIF(N481eqsig0,0,N525/N481)</t>
  </si>
  <si>
    <t>eqsigIF(Z481eqsig0,0,Z525/Z481)</t>
  </si>
  <si>
    <t>eqsigIF(I481eqsig0,0,I525/I481)</t>
  </si>
  <si>
    <t>eqsigIF(O481eqsig0,0,O525/O481)</t>
  </si>
  <si>
    <t>eqsigIF(AA481eqsig0,0,AA525/AA481)</t>
  </si>
  <si>
    <t>eqsigSalesPlan!D526</t>
  </si>
  <si>
    <t>eqsigSalesPlan!E526</t>
  </si>
  <si>
    <t>eqsigSalesPlan!F526</t>
  </si>
  <si>
    <t>eqsigSalesPlan!H526</t>
  </si>
  <si>
    <t>eqsigSalesPlan!I526</t>
  </si>
  <si>
    <t>eqsigSalesPlan!K526</t>
  </si>
  <si>
    <t>eqsigSalesPlan!J526</t>
  </si>
  <si>
    <t>eqsigSalesPlan!M526</t>
  </si>
  <si>
    <t>eqsigSalesPlan!Q526</t>
  </si>
  <si>
    <t>eqsigIF(F526eqsig0,0,IF(SalesPlan!P526eqsig0,SalesPlan!$P$96,SalesPlan!P526))</t>
  </si>
  <si>
    <t>eqsigSalesPlan!R526</t>
  </si>
  <si>
    <t>eqsigSalesPlan!S526</t>
  </si>
  <si>
    <t>eqsigIF(H526eqsig0,0,(N526-H526)/H526)</t>
  </si>
  <si>
    <t>eqsigIF(I526eqsig0,0,(O526-I526)/I526)</t>
  </si>
  <si>
    <t>eqsigIF(J526eqsig0,0,(P526-J526)/J526)</t>
  </si>
  <si>
    <t>eqsigIF(K526eqsig0,0,(Q526-K526)/K526)</t>
  </si>
  <si>
    <t>eqsigIF(L526eqsig0,0,(R526-L526)/L526)</t>
  </si>
  <si>
    <t>eqsigRangeDetail!$YQ$18*AM526</t>
  </si>
  <si>
    <t>eqsigRangeDetail!$AGH$18*AQ526</t>
  </si>
  <si>
    <t>eqsigIF(AA526eqsig0,0,Z526/AA526*1000)</t>
  </si>
  <si>
    <t>eqsigIF(F526eqsig0,0,AA526/AD526/F526/13)</t>
  </si>
  <si>
    <t>eqsigIF(F526eqsig0,0,HLOOKUP("DIST "&amp;B481&amp;":All Stores",Distribution!$1:$10,10,FALSE)+HLOOKUP((LEFT("Dist : "&amp;B481&amp;E526,10)),Distribution!$1:$10,10,FALSE)+HLOOKUP("Dist : "&amp;B481&amp;E526,Distribution!$1:$10,10,FALSE))</t>
  </si>
  <si>
    <t>eqsigIF(H526eqsig0,0,(Z526-H526)/H526)</t>
  </si>
  <si>
    <t>eqsigIF(I526eqsig0,0,(AA526-I526)/I526)</t>
  </si>
  <si>
    <t>eqsigIF(J526eqsig0,0,(AB526-J526)/J526)</t>
  </si>
  <si>
    <t>eqsigIF(K526eqsig0,0,(AC526-K526)/K526)</t>
  </si>
  <si>
    <t>eqsigIF(L526eqsig0,0,(AD526-L526)/L526)</t>
  </si>
  <si>
    <t>eqsigIF(H481eqsig0,0,H526/H481)</t>
  </si>
  <si>
    <t>eqsigIF(N481eqsig0,0,N526/N481)</t>
  </si>
  <si>
    <t>eqsigIF(Z481eqsig0,0,Z526/Z481)</t>
  </si>
  <si>
    <t>eqsigIF(I481eqsig0,0,I526/I481)</t>
  </si>
  <si>
    <t>eqsigIF(O481eqsig0,0,O526/O481)</t>
  </si>
  <si>
    <t>eqsigIF(AA481eqsig0,0,AA526/AA481)</t>
  </si>
  <si>
    <t>eqsigSalesPlan!D527</t>
  </si>
  <si>
    <t>eqsigSalesPlan!E527</t>
  </si>
  <si>
    <t>eqsigSalesPlan!F527</t>
  </si>
  <si>
    <t>eqsigSalesPlan!H527</t>
  </si>
  <si>
    <t>eqsigSalesPlan!I527</t>
  </si>
  <si>
    <t>eqsigSalesPlan!K527</t>
  </si>
  <si>
    <t>eqsigSalesPlan!J527</t>
  </si>
  <si>
    <t>eqsigSalesPlan!M527</t>
  </si>
  <si>
    <t>eqsigSalesPlan!Q527</t>
  </si>
  <si>
    <t>eqsigIF(F527eqsig0,0,IF(SalesPlan!P527eqsig0,SalesPlan!$P$96,SalesPlan!P527))</t>
  </si>
  <si>
    <t>eqsigSalesPlan!R527</t>
  </si>
  <si>
    <t>eqsigSalesPlan!S527</t>
  </si>
  <si>
    <t>eqsigIF(H527eqsig0,0,(N527-H527)/H527)</t>
  </si>
  <si>
    <t>eqsigIF(I527eqsig0,0,(O527-I527)/I527)</t>
  </si>
  <si>
    <t>eqsigIF(J527eqsig0,0,(P527-J527)/J527)</t>
  </si>
  <si>
    <t>eqsigIF(K527eqsig0,0,(Q527-K527)/K527)</t>
  </si>
  <si>
    <t>eqsigIF(L527eqsig0,0,(R527-L527)/L527)</t>
  </si>
  <si>
    <t>eqsigRangeDetail!$YQ$18*AM527</t>
  </si>
  <si>
    <t>eqsigRangeDetail!$AGH$18*AQ527</t>
  </si>
  <si>
    <t>eqsigIF(AA527eqsig0,0,Z527/AA527*1000)</t>
  </si>
  <si>
    <t>eqsigIF(F527eqsig0,0,AA527/AD527/F527/13)</t>
  </si>
  <si>
    <t>eqsigIF(F527eqsig0,0,HLOOKUP("DIST "&amp;B481&amp;":All Stores",Distribution!$1:$10,10,FALSE)+HLOOKUP((LEFT("Dist : "&amp;B481&amp;E527,10)),Distribution!$1:$10,10,FALSE)+HLOOKUP("Dist : "&amp;B481&amp;E527,Distribution!$1:$10,10,FALSE))</t>
  </si>
  <si>
    <t>eqsigIF(H527eqsig0,0,(Z527-H527)/H527)</t>
  </si>
  <si>
    <t>eqsigIF(I527eqsig0,0,(AA527-I527)/I527)</t>
  </si>
  <si>
    <t>eqsigIF(J527eqsig0,0,(AB527-J527)/J527)</t>
  </si>
  <si>
    <t>eqsigIF(K527eqsig0,0,(AC527-K527)/K527)</t>
  </si>
  <si>
    <t>eqsigIF(L527eqsig0,0,(AD527-L527)/L527)</t>
  </si>
  <si>
    <t>eqsigIF(H481eqsig0,0,H527/H481)</t>
  </si>
  <si>
    <t>eqsigIF(N481eqsig0,0,N527/N481)</t>
  </si>
  <si>
    <t>eqsigIF(Z481eqsig0,0,Z527/Z481)</t>
  </si>
  <si>
    <t>eqsigIF(I481eqsig0,0,I527/I481)</t>
  </si>
  <si>
    <t>eqsigIF(O481eqsig0,0,O527/O481)</t>
  </si>
  <si>
    <t>eqsigIF(AA481eqsig0,0,AA527/AA481)</t>
  </si>
  <si>
    <t>eqsigSalesPlan!D528</t>
  </si>
  <si>
    <t>eqsigSalesPlan!E528</t>
  </si>
  <si>
    <t>eqsigSalesPlan!F528</t>
  </si>
  <si>
    <t>eqsigSalesPlan!H528</t>
  </si>
  <si>
    <t>eqsigSalesPlan!I528</t>
  </si>
  <si>
    <t>eqsigSalesPlan!K528</t>
  </si>
  <si>
    <t>eqsigSalesPlan!J528</t>
  </si>
  <si>
    <t>eqsigSalesPlan!M528</t>
  </si>
  <si>
    <t>eqsigSalesPlan!Q528</t>
  </si>
  <si>
    <t>eqsigIF(F528eqsig0,0,IF(SalesPlan!P528eqsig0,SalesPlan!$P$96,SalesPlan!P528))</t>
  </si>
  <si>
    <t>eqsigSalesPlan!R528</t>
  </si>
  <si>
    <t>eqsigSalesPlan!S528</t>
  </si>
  <si>
    <t>eqsigIF(H528eqsig0,0,(N528-H528)/H528)</t>
  </si>
  <si>
    <t>eqsigIF(I528eqsig0,0,(O528-I528)/I528)</t>
  </si>
  <si>
    <t>eqsigIF(J528eqsig0,0,(P528-J528)/J528)</t>
  </si>
  <si>
    <t>eqsigIF(K528eqsig0,0,(Q528-K528)/K528)</t>
  </si>
  <si>
    <t>eqsigIF(L528eqsig0,0,(R528-L528)/L528)</t>
  </si>
  <si>
    <t>eqsigRangeDetail!$YQ$18*AM528</t>
  </si>
  <si>
    <t>eqsigRangeDetail!$AGH$18*AQ528</t>
  </si>
  <si>
    <t>eqsigIF(AA528eqsig0,0,Z528/AA528*1000)</t>
  </si>
  <si>
    <t>eqsigIF(F528eqsig0,0,AA528/AD528/F528/13)</t>
  </si>
  <si>
    <t>eqsigIF(F528eqsig0,0,HLOOKUP("DIST "&amp;B481&amp;":All Stores",Distribution!$1:$10,10,FALSE)+HLOOKUP((LEFT("Dist : "&amp;B481&amp;E528,10)),Distribution!$1:$10,10,FALSE)+HLOOKUP("Dist : "&amp;B481&amp;E528,Distribution!$1:$10,10,FALSE))</t>
  </si>
  <si>
    <t>eqsigIF(H528eqsig0,0,(Z528-H528)/H528)</t>
  </si>
  <si>
    <t>eqsigIF(I528eqsig0,0,(AA528-I528)/I528)</t>
  </si>
  <si>
    <t>eqsigIF(J528eqsig0,0,(AB528-J528)/J528)</t>
  </si>
  <si>
    <t>eqsigIF(K528eqsig0,0,(AC528-K528)/K528)</t>
  </si>
  <si>
    <t>eqsigIF(L528eqsig0,0,(AD528-L528)/L528)</t>
  </si>
  <si>
    <t>eqsigIF(H481eqsig0,0,H528/H481)</t>
  </si>
  <si>
    <t>eqsigIF(N481eqsig0,0,N528/N481)</t>
  </si>
  <si>
    <t>eqsigIF(Z481eqsig0,0,Z528/Z481)</t>
  </si>
  <si>
    <t>eqsigIF(I481eqsig0,0,I528/I481)</t>
  </si>
  <si>
    <t>eqsigIF(O481eqsig0,0,O528/O481)</t>
  </si>
  <si>
    <t>eqsigIF(AA481eqsig0,0,AA528/AA481)</t>
  </si>
  <si>
    <t>eqsigSalesPlan!D529</t>
  </si>
  <si>
    <t>eqsigSalesPlan!E529</t>
  </si>
  <si>
    <t>eqsigSalesPlan!F529</t>
  </si>
  <si>
    <t>eqsigSalesPlan!H529</t>
  </si>
  <si>
    <t>eqsigSalesPlan!I529</t>
  </si>
  <si>
    <t>eqsigSalesPlan!K529</t>
  </si>
  <si>
    <t>eqsigSalesPlan!J529</t>
  </si>
  <si>
    <t>eqsigSalesPlan!M529</t>
  </si>
  <si>
    <t>eqsigSalesPlan!Q529</t>
  </si>
  <si>
    <t>eqsigIF(F529eqsig0,0,IF(SalesPlan!P529eqsig0,SalesPlan!$P$96,SalesPlan!P529))</t>
  </si>
  <si>
    <t>eqsigSalesPlan!R529</t>
  </si>
  <si>
    <t>eqsigSalesPlan!S529</t>
  </si>
  <si>
    <t>eqsigIF(H529eqsig0,0,(N529-H529)/H529)</t>
  </si>
  <si>
    <t>eqsigIF(I529eqsig0,0,(O529-I529)/I529)</t>
  </si>
  <si>
    <t>eqsigIF(J529eqsig0,0,(P529-J529)/J529)</t>
  </si>
  <si>
    <t>eqsigIF(K529eqsig0,0,(Q529-K529)/K529)</t>
  </si>
  <si>
    <t>eqsigIF(L529eqsig0,0,(R529-L529)/L529)</t>
  </si>
  <si>
    <t>eqsigRangeDetail!$YQ$18*AM529</t>
  </si>
  <si>
    <t>eqsigRangeDetail!$AGH$18*AQ529</t>
  </si>
  <si>
    <t>eqsigIF(AA529eqsig0,0,Z529/AA529*1000)</t>
  </si>
  <si>
    <t>eqsigIF(F529eqsig0,0,AA529/AD529/F529/13)</t>
  </si>
  <si>
    <t>eqsigIF(F529eqsig0,0,HLOOKUP("DIST "&amp;B481&amp;":All Stores",Distribution!$1:$10,10,FALSE)+HLOOKUP((LEFT("Dist : "&amp;B481&amp;E529,10)),Distribution!$1:$10,10,FALSE)+HLOOKUP("Dist : "&amp;B481&amp;E529,Distribution!$1:$10,10,FALSE))</t>
  </si>
  <si>
    <t>eqsigIF(H529eqsig0,0,(Z529-H529)/H529)</t>
  </si>
  <si>
    <t>eqsigIF(I529eqsig0,0,(AA529-I529)/I529)</t>
  </si>
  <si>
    <t>eqsigIF(J529eqsig0,0,(AB529-J529)/J529)</t>
  </si>
  <si>
    <t>eqsigIF(K529eqsig0,0,(AC529-K529)/K529)</t>
  </si>
  <si>
    <t>eqsigIF(L529eqsig0,0,(AD529-L529)/L529)</t>
  </si>
  <si>
    <t>eqsigIF(H481eqsig0,0,H529/H481)</t>
  </si>
  <si>
    <t>eqsigIF(N481eqsig0,0,N529/N481)</t>
  </si>
  <si>
    <t>eqsigIF(Z481eqsig0,0,Z529/Z481)</t>
  </si>
  <si>
    <t>eqsigIF(I481eqsig0,0,I529/I481)</t>
  </si>
  <si>
    <t>eqsigIF(O481eqsig0,0,O529/O481)</t>
  </si>
  <si>
    <t>eqsigIF(AA481eqsig0,0,AA529/AA481)</t>
  </si>
  <si>
    <t>eqsigIF(D536eqsig0,0,VLOOKUP(D536,tblMktParms,2,0))</t>
  </si>
  <si>
    <t>eqsigSalesPlan!D533</t>
  </si>
  <si>
    <t>eqsigSUM(F537:F552)</t>
  </si>
  <si>
    <t>eqsigSUM(H537:H584)</t>
  </si>
  <si>
    <t>eqsigSUM(I537:I584)</t>
  </si>
  <si>
    <t>eqsigIF(I536eqsig0,0,H536/I536*1000)</t>
  </si>
  <si>
    <t>eqsigIF(L536+F536eqsig0,0,I536/L536/F536/13)</t>
  </si>
  <si>
    <t>eqsigMAX(L537:L584)</t>
  </si>
  <si>
    <t>eqsigSUM(N537:N584)</t>
  </si>
  <si>
    <t>eqsigSUM(O537:O584)</t>
  </si>
  <si>
    <t>eqsigIF(O536eqsig0,0,N536/O536*1000)</t>
  </si>
  <si>
    <t>eqsigIF(F536+R536eqsig0,0,O536/R536/F536/13)</t>
  </si>
  <si>
    <t>eqsigMAX(R537:R584)</t>
  </si>
  <si>
    <t>eqsigIF(H536eqsig0,0,(N536-H536)/H536)</t>
  </si>
  <si>
    <t>eqsigIF(I536eqsig0,0,(O536-I536)/I536)</t>
  </si>
  <si>
    <t>eqsigIF(J536eqsig0,0,(P536-J536)/J536)</t>
  </si>
  <si>
    <t>eqsigIF(K536eqsig0,0,(Q536-K536)/K536)</t>
  </si>
  <si>
    <t>eqsigIF(L536eqsig0,0,(R536-L536)/L536)</t>
  </si>
  <si>
    <t>eqsigSUM(Z537:Z584)</t>
  </si>
  <si>
    <t>eqsigSUM(AA537:AA584)</t>
  </si>
  <si>
    <t>eqsigIF(AA536eqsig0,0,Z536/AA536*1000)</t>
  </si>
  <si>
    <t>eqsigIF(F536+AD536eqsig0,0,AA536/AD536/F536/13)</t>
  </si>
  <si>
    <t>eqsigMAX(AD537:AD584)</t>
  </si>
  <si>
    <t>eqsigIF(H536eqsig0,0,(Z536-H536)/H536)</t>
  </si>
  <si>
    <t>eqsigIF(I536eqsig0,0,(AA536-I536)/I536)</t>
  </si>
  <si>
    <t>eqsigIF(J536eqsig0,0,(AB536-J536)/J536)</t>
  </si>
  <si>
    <t>eqsigIF(K536eqsig0,0,(AC536-K536)/K536)</t>
  </si>
  <si>
    <t>eqsigIF(L536eqsig0,0,(AD536-L536)/L536)</t>
  </si>
  <si>
    <t>eqsigIF(H536eqsig0,0,H536/H536)</t>
  </si>
  <si>
    <t>eqsigIF(N536eqsig0,0,N536/N536)</t>
  </si>
  <si>
    <t>eqsigIF(Z536eqsig0,0,Z536/Z536)</t>
  </si>
  <si>
    <t>eqsigIF(I536eqsig0,0,I536/I536)</t>
  </si>
  <si>
    <t>eqsigIF(O536eqsig0,0,O536/O536)</t>
  </si>
  <si>
    <t>eqsigIF(AA536eqsig0,0,AA536/AA536)</t>
  </si>
  <si>
    <t>eqsigSalesPlan!D537</t>
  </si>
  <si>
    <t>eqsigSalesPlan!E537</t>
  </si>
  <si>
    <t>eqsigSalesPlan!F537</t>
  </si>
  <si>
    <t>eqsigSalesPlan!H537</t>
  </si>
  <si>
    <t>eqsigSalesPlan!I537</t>
  </si>
  <si>
    <t>eqsigSalesPlan!K537</t>
  </si>
  <si>
    <t>eqsigSalesPlan!J537</t>
  </si>
  <si>
    <t>eqsigSalesPlan!M537</t>
  </si>
  <si>
    <t>eqsigSalesPlan!Q537</t>
  </si>
  <si>
    <t>eqsigIF(F537eqsig0,0,IF(SalesPlan!P537eqsig0,SalesPlan!$P$96,SalesPlan!P537))</t>
  </si>
  <si>
    <t>eqsigSalesPlan!R537</t>
  </si>
  <si>
    <t>eqsigSalesPlan!S537</t>
  </si>
  <si>
    <t>eqsigIF(H537eqsig0,0,(N537-H537)/H537)</t>
  </si>
  <si>
    <t>eqsigIF(I537eqsig0,0,(O537-I537)/I537)</t>
  </si>
  <si>
    <t>eqsigIF(J537eqsig0,0,(P537-J537)/J537)</t>
  </si>
  <si>
    <t>eqsigIF(K537eqsig0,0,(Q537-K537)/K537)</t>
  </si>
  <si>
    <t>eqsigIF(L537eqsig0,0,(R537-L537)/L537)</t>
  </si>
  <si>
    <t>eqsigRangeDetail!$YR$18*AM537</t>
  </si>
  <si>
    <t>eqsigRangeDetail!$AGI$18*AQ537</t>
  </si>
  <si>
    <t>eqsigIF(AA537eqsig0,0,Z537/AA537*1000)</t>
  </si>
  <si>
    <t>eqsigIF(F537eqsig0,0,AA537/AD537/F537/13)</t>
  </si>
  <si>
    <t>eqsigIF(F537eqsig0,0,HLOOKUP("DIST "&amp;B536&amp;":All Stores",Distribution!$1:$10,10,FALSE)+HLOOKUP((LEFT("Dist : "&amp;B536&amp;E537,10)),Distribution!$1:$10,10,FALSE)+HLOOKUP("Dist : "&amp;B536&amp;E537,Distribution!$1:$10,10,FALSE))</t>
  </si>
  <si>
    <t>eqsigIF(H537eqsig0,0,(Z537-H537)/H537)</t>
  </si>
  <si>
    <t>eqsigIF(I537eqsig0,0,(AA537-I537)/I537)</t>
  </si>
  <si>
    <t>eqsigIF(J537eqsig0,0,(AB537-J537)/J537)</t>
  </si>
  <si>
    <t>eqsigIF(K537eqsig0,0,(AC537-K537)/K537)</t>
  </si>
  <si>
    <t>eqsigIF(L537eqsig0,0,(AD537-L537)/L537)</t>
  </si>
  <si>
    <t>eqsigIF(H536eqsig0,0,H537/H536)</t>
  </si>
  <si>
    <t>eqsigIF(N536eqsig0,0,N537/N536)</t>
  </si>
  <si>
    <t>eqsigIF(Z536eqsig0,0,Z537/Z536)</t>
  </si>
  <si>
    <t>eqsigIF(I536eqsig0,0,I537/I536)</t>
  </si>
  <si>
    <t>eqsigIF(O536eqsig0,0,O537/O536)</t>
  </si>
  <si>
    <t>eqsigIF(AA536eqsig0,0,AA537/AA536)</t>
  </si>
  <si>
    <t>eqsigSalesPlan!D538</t>
  </si>
  <si>
    <t>eqsigSalesPlan!E538</t>
  </si>
  <si>
    <t>eqsigSalesPlan!F538</t>
  </si>
  <si>
    <t>eqsigSalesPlan!H538</t>
  </si>
  <si>
    <t>eqsigSalesPlan!I538</t>
  </si>
  <si>
    <t>eqsigSalesPlan!K538</t>
  </si>
  <si>
    <t>eqsigSalesPlan!J538</t>
  </si>
  <si>
    <t>eqsigSalesPlan!M538</t>
  </si>
  <si>
    <t>eqsigSalesPlan!Q538</t>
  </si>
  <si>
    <t>eqsigIF(F538eqsig0,0,IF(SalesPlan!P538eqsig0,SalesPlan!$P$96,SalesPlan!P538))</t>
  </si>
  <si>
    <t>eqsigSalesPlan!R538</t>
  </si>
  <si>
    <t>eqsigSalesPlan!S538</t>
  </si>
  <si>
    <t>eqsigIF(H538eqsig0,0,(N538-H538)/H538)</t>
  </si>
  <si>
    <t>eqsigIF(I538eqsig0,0,(O538-I538)/I538)</t>
  </si>
  <si>
    <t>eqsigIF(J538eqsig0,0,(P538-J538)/J538)</t>
  </si>
  <si>
    <t>eqsigIF(K538eqsig0,0,(Q538-K538)/K538)</t>
  </si>
  <si>
    <t>eqsigIF(L538eqsig0,0,(R538-L538)/L538)</t>
  </si>
  <si>
    <t>eqsigRangeDetail!$YR$18*AM538</t>
  </si>
  <si>
    <t>eqsigRangeDetail!$AGI$18*AQ538</t>
  </si>
  <si>
    <t>eqsigIF(AA538eqsig0,0,Z538/AA538*1000)</t>
  </si>
  <si>
    <t>eqsigIF(F538eqsig0,0,AA538/AD538/F538/13)</t>
  </si>
  <si>
    <t>eqsigIF(F538eqsig0,0,HLOOKUP("DIST "&amp;B536&amp;":All Stores",Distribution!$1:$10,10,FALSE)+HLOOKUP((LEFT("Dist : "&amp;B536&amp;E538,10)),Distribution!$1:$10,10,FALSE)+HLOOKUP("Dist : "&amp;B536&amp;E538,Distribution!$1:$10,10,FALSE))</t>
  </si>
  <si>
    <t>eqsigIF(H538eqsig0,0,(Z538-H538)/H538)</t>
  </si>
  <si>
    <t>eqsigIF(I538eqsig0,0,(AA538-I538)/I538)</t>
  </si>
  <si>
    <t>eqsigIF(J538eqsig0,0,(AB538-J538)/J538)</t>
  </si>
  <si>
    <t>eqsigIF(K538eqsig0,0,(AC538-K538)/K538)</t>
  </si>
  <si>
    <t>eqsigIF(L538eqsig0,0,(AD538-L538)/L538)</t>
  </si>
  <si>
    <t>eqsigIF(H536eqsig0,0,H538/H536)</t>
  </si>
  <si>
    <t>eqsigIF(N536eqsig0,0,N538/N536)</t>
  </si>
  <si>
    <t>eqsigIF(Z536eqsig0,0,Z538/Z536)</t>
  </si>
  <si>
    <t>eqsigIF(I536eqsig0,0,I538/I536)</t>
  </si>
  <si>
    <t>eqsigIF(O536eqsig0,0,O538/O536)</t>
  </si>
  <si>
    <t>eqsigIF(AA536eqsig0,0,AA538/AA536)</t>
  </si>
  <si>
    <t>eqsigSalesPlan!D539</t>
  </si>
  <si>
    <t>eqsigSalesPlan!E539</t>
  </si>
  <si>
    <t>eqsigSalesPlan!F539</t>
  </si>
  <si>
    <t>eqsigSalesPlan!H539</t>
  </si>
  <si>
    <t>eqsigSalesPlan!I539</t>
  </si>
  <si>
    <t>eqsigSalesPlan!K539</t>
  </si>
  <si>
    <t>eqsigSalesPlan!J539</t>
  </si>
  <si>
    <t>eqsigSalesPlan!M539</t>
  </si>
  <si>
    <t>eqsigSalesPlan!Q539</t>
  </si>
  <si>
    <t>eqsigIF(F539eqsig0,0,IF(SalesPlan!P539eqsig0,SalesPlan!$P$96,SalesPlan!P539))</t>
  </si>
  <si>
    <t>eqsigSalesPlan!R539</t>
  </si>
  <si>
    <t>eqsigSalesPlan!S539</t>
  </si>
  <si>
    <t>eqsigIF(H539eqsig0,0,(N539-H539)/H539)</t>
  </si>
  <si>
    <t>eqsigIF(I539eqsig0,0,(O539-I539)/I539)</t>
  </si>
  <si>
    <t>eqsigIF(J539eqsig0,0,(P539-J539)/J539)</t>
  </si>
  <si>
    <t>eqsigIF(K539eqsig0,0,(Q539-K539)/K539)</t>
  </si>
  <si>
    <t>eqsigIF(L539eqsig0,0,(R539-L539)/L539)</t>
  </si>
  <si>
    <t>eqsigRangeDetail!$YR$18*AM539</t>
  </si>
  <si>
    <t>eqsigRangeDetail!$AGI$18*AQ539</t>
  </si>
  <si>
    <t>eqsigIF(AA539eqsig0,0,Z539/AA539*1000)</t>
  </si>
  <si>
    <t>eqsigIF(F539eqsig0,0,AA539/AD539/F539/13)</t>
  </si>
  <si>
    <t>eqsigIF(F539eqsig0,0,HLOOKUP("DIST "&amp;B536&amp;":All Stores",Distribution!$1:$10,10,FALSE)+HLOOKUP((LEFT("Dist : "&amp;B536&amp;E539,10)),Distribution!$1:$10,10,FALSE)+HLOOKUP("Dist : "&amp;B536&amp;E539,Distribution!$1:$10,10,FALSE))</t>
  </si>
  <si>
    <t>eqsigIF(H539eqsig0,0,(Z539-H539)/H539)</t>
  </si>
  <si>
    <t>eqsigIF(I539eqsig0,0,(AA539-I539)/I539)</t>
  </si>
  <si>
    <t>eqsigIF(J539eqsig0,0,(AB539-J539)/J539)</t>
  </si>
  <si>
    <t>eqsigIF(K539eqsig0,0,(AC539-K539)/K539)</t>
  </si>
  <si>
    <t>eqsigIF(L539eqsig0,0,(AD539-L539)/L539)</t>
  </si>
  <si>
    <t>eqsigIF(H536eqsig0,0,H539/H536)</t>
  </si>
  <si>
    <t>eqsigIF(N536eqsig0,0,N539/N536)</t>
  </si>
  <si>
    <t>eqsigIF(Z536eqsig0,0,Z539/Z536)</t>
  </si>
  <si>
    <t>eqsigIF(I536eqsig0,0,I539/I536)</t>
  </si>
  <si>
    <t>eqsigIF(O536eqsig0,0,O539/O536)</t>
  </si>
  <si>
    <t>eqsigIF(AA536eqsig0,0,AA539/AA536)</t>
  </si>
  <si>
    <t>eqsigSalesPlan!D540</t>
  </si>
  <si>
    <t>eqsigSalesPlan!E540</t>
  </si>
  <si>
    <t>eqsigSalesPlan!F540</t>
  </si>
  <si>
    <t>eqsigSalesPlan!H540</t>
  </si>
  <si>
    <t>eqsigSalesPlan!I540</t>
  </si>
  <si>
    <t>eqsigSalesPlan!K540</t>
  </si>
  <si>
    <t>eqsigSalesPlan!J540</t>
  </si>
  <si>
    <t>eqsigSalesPlan!M540</t>
  </si>
  <si>
    <t>eqsigSalesPlan!Q540</t>
  </si>
  <si>
    <t>eqsigIF(F540eqsig0,0,IF(SalesPlan!P540eqsig0,SalesPlan!$P$96,SalesPlan!P540))</t>
  </si>
  <si>
    <t>eqsigSalesPlan!R540</t>
  </si>
  <si>
    <t>eqsigSalesPlan!S540</t>
  </si>
  <si>
    <t>eqsigIF(H540eqsig0,0,(N540-H540)/H540)</t>
  </si>
  <si>
    <t>eqsigIF(I540eqsig0,0,(O540-I540)/I540)</t>
  </si>
  <si>
    <t>eqsigIF(J540eqsig0,0,(P540-J540)/J540)</t>
  </si>
  <si>
    <t>eqsigIF(K540eqsig0,0,(Q540-K540)/K540)</t>
  </si>
  <si>
    <t>eqsigIF(L540eqsig0,0,(R540-L540)/L540)</t>
  </si>
  <si>
    <t>eqsigRangeDetail!$YR$18*AM540</t>
  </si>
  <si>
    <t>eqsigRangeDetail!$AGI$18*AQ540</t>
  </si>
  <si>
    <t>eqsigIF(AA540eqsig0,0,Z540/AA540*1000)</t>
  </si>
  <si>
    <t>eqsigIF(F540eqsig0,0,AA540/AD540/F540/13)</t>
  </si>
  <si>
    <t>eqsigIF(F540eqsig0,0,HLOOKUP("DIST "&amp;B536&amp;":All Stores",Distribution!$1:$10,10,FALSE)+HLOOKUP((LEFT("Dist : "&amp;B536&amp;E540,10)),Distribution!$1:$10,10,FALSE)+HLOOKUP("Dist : "&amp;B536&amp;E540,Distribution!$1:$10,10,FALSE))</t>
  </si>
  <si>
    <t>eqsigIF(H540eqsig0,0,(Z540-H540)/H540)</t>
  </si>
  <si>
    <t>eqsigIF(I540eqsig0,0,(AA540-I540)/I540)</t>
  </si>
  <si>
    <t>eqsigIF(J540eqsig0,0,(AB540-J540)/J540)</t>
  </si>
  <si>
    <t>eqsigIF(K540eqsig0,0,(AC540-K540)/K540)</t>
  </si>
  <si>
    <t>eqsigIF(L540eqsig0,0,(AD540-L540)/L540)</t>
  </si>
  <si>
    <t>eqsigIF(H536eqsig0,0,H540/H536)</t>
  </si>
  <si>
    <t>eqsigIF(N536eqsig0,0,N540/N536)</t>
  </si>
  <si>
    <t>eqsigIF(Z536eqsig0,0,Z540/Z536)</t>
  </si>
  <si>
    <t>eqsigIF(I536eqsig0,0,I540/I536)</t>
  </si>
  <si>
    <t>eqsigIF(O536eqsig0,0,O540/O536)</t>
  </si>
  <si>
    <t>eqsigIF(AA536eqsig0,0,AA540/AA536)</t>
  </si>
  <si>
    <t>eqsigSalesPlan!D541</t>
  </si>
  <si>
    <t>eqsigSalesPlan!E541</t>
  </si>
  <si>
    <t>eqsigSalesPlan!F541</t>
  </si>
  <si>
    <t>eqsigSalesPlan!H541</t>
  </si>
  <si>
    <t>eqsigSalesPlan!I541</t>
  </si>
  <si>
    <t>eqsigSalesPlan!K541</t>
  </si>
  <si>
    <t>eqsigSalesPlan!J541</t>
  </si>
  <si>
    <t>eqsigSalesPlan!M541</t>
  </si>
  <si>
    <t>eqsigSalesPlan!Q541</t>
  </si>
  <si>
    <t>eqsigIF(F541eqsig0,0,IF(SalesPlan!P541eqsig0,SalesPlan!$P$96,SalesPlan!P541))</t>
  </si>
  <si>
    <t>eqsigSalesPlan!R541</t>
  </si>
  <si>
    <t>eqsigSalesPlan!S541</t>
  </si>
  <si>
    <t>eqsigIF(H541eqsig0,0,(N541-H541)/H541)</t>
  </si>
  <si>
    <t>eqsigIF(I541eqsig0,0,(O541-I541)/I541)</t>
  </si>
  <si>
    <t>eqsigIF(J541eqsig0,0,(P541-J541)/J541)</t>
  </si>
  <si>
    <t>eqsigIF(K541eqsig0,0,(Q541-K541)/K541)</t>
  </si>
  <si>
    <t>eqsigIF(L541eqsig0,0,(R541-L541)/L541)</t>
  </si>
  <si>
    <t>eqsigRangeDetail!$YR$18*AM541</t>
  </si>
  <si>
    <t>eqsigRangeDetail!$AGI$18*AQ541</t>
  </si>
  <si>
    <t>eqsigIF(AA541eqsig0,0,Z541/AA541*1000)</t>
  </si>
  <si>
    <t>eqsigIF(F541eqsig0,0,AA541/AD541/F541/13)</t>
  </si>
  <si>
    <t>eqsigIF(F541eqsig0,0,HLOOKUP("DIST "&amp;B536&amp;":All Stores",Distribution!$1:$10,10,FALSE)+HLOOKUP((LEFT("Dist : "&amp;B536&amp;E541,10)),Distribution!$1:$10,10,FALSE)+HLOOKUP("Dist : "&amp;B536&amp;E541,Distribution!$1:$10,10,FALSE))</t>
  </si>
  <si>
    <t>eqsigIF(H541eqsig0,0,(Z541-H541)/H541)</t>
  </si>
  <si>
    <t>eqsigIF(I541eqsig0,0,(AA541-I541)/I541)</t>
  </si>
  <si>
    <t>eqsigIF(J541eqsig0,0,(AB541-J541)/J541)</t>
  </si>
  <si>
    <t>eqsigIF(K541eqsig0,0,(AC541-K541)/K541)</t>
  </si>
  <si>
    <t>eqsigIF(L541eqsig0,0,(AD541-L541)/L541)</t>
  </si>
  <si>
    <t>eqsigIF(H536eqsig0,0,H541/H536)</t>
  </si>
  <si>
    <t>eqsigIF(N536eqsig0,0,N541/N536)</t>
  </si>
  <si>
    <t>eqsigIF(Z536eqsig0,0,Z541/Z536)</t>
  </si>
  <si>
    <t>eqsigIF(I536eqsig0,0,I541/I536)</t>
  </si>
  <si>
    <t>eqsigIF(O536eqsig0,0,O541/O536)</t>
  </si>
  <si>
    <t>eqsigIF(AA536eqsig0,0,AA541/AA536)</t>
  </si>
  <si>
    <t>eqsigSalesPlan!D542</t>
  </si>
  <si>
    <t>eqsigSalesPlan!E542</t>
  </si>
  <si>
    <t>eqsigSalesPlan!F542</t>
  </si>
  <si>
    <t>eqsigSalesPlan!H542</t>
  </si>
  <si>
    <t>eqsigSalesPlan!I542</t>
  </si>
  <si>
    <t>eqsigSalesPlan!K542</t>
  </si>
  <si>
    <t>eqsigSalesPlan!J542</t>
  </si>
  <si>
    <t>eqsigSalesPlan!M542</t>
  </si>
  <si>
    <t>eqsigSalesPlan!Q542</t>
  </si>
  <si>
    <t>eqsigIF(F542eqsig0,0,IF(SalesPlan!P542eqsig0,SalesPlan!$P$96,SalesPlan!P542))</t>
  </si>
  <si>
    <t>eqsigSalesPlan!R542</t>
  </si>
  <si>
    <t>eqsigSalesPlan!S542</t>
  </si>
  <si>
    <t>eqsigIF(H542eqsig0,0,(N542-H542)/H542)</t>
  </si>
  <si>
    <t>eqsigIF(I542eqsig0,0,(O542-I542)/I542)</t>
  </si>
  <si>
    <t>eqsigIF(J542eqsig0,0,(P542-J542)/J542)</t>
  </si>
  <si>
    <t>eqsigIF(K542eqsig0,0,(Q542-K542)/K542)</t>
  </si>
  <si>
    <t>eqsigIF(L542eqsig0,0,(R542-L542)/L542)</t>
  </si>
  <si>
    <t>eqsigRangeDetail!$YR$18*AM542</t>
  </si>
  <si>
    <t>eqsigRangeDetail!$AGI$18*AQ542</t>
  </si>
  <si>
    <t>eqsigIF(AA542eqsig0,0,Z542/AA542*1000)</t>
  </si>
  <si>
    <t>eqsigIF(F542eqsig0,0,AA542/AD542/F542/13)</t>
  </si>
  <si>
    <t>eqsigIF(F542eqsig0,0,HLOOKUP("DIST "&amp;B536&amp;":All Stores",Distribution!$1:$10,10,FALSE)+HLOOKUP((LEFT("Dist : "&amp;B536&amp;E542,10)),Distribution!$1:$10,10,FALSE)+HLOOKUP("Dist : "&amp;B536&amp;E542,Distribution!$1:$10,10,FALSE))</t>
  </si>
  <si>
    <t>eqsigIF(H542eqsig0,0,(Z542-H542)/H542)</t>
  </si>
  <si>
    <t>eqsigIF(I542eqsig0,0,(AA542-I542)/I542)</t>
  </si>
  <si>
    <t>eqsigIF(J542eqsig0,0,(AB542-J542)/J542)</t>
  </si>
  <si>
    <t>eqsigIF(K542eqsig0,0,(AC542-K542)/K542)</t>
  </si>
  <si>
    <t>eqsigIF(L542eqsig0,0,(AD542-L542)/L542)</t>
  </si>
  <si>
    <t>eqsigIF(H536eqsig0,0,H542/H536)</t>
  </si>
  <si>
    <t>eqsigIF(N536eqsig0,0,N542/N536)</t>
  </si>
  <si>
    <t>eqsigIF(Z536eqsig0,0,Z542/Z536)</t>
  </si>
  <si>
    <t>eqsigIF(I536eqsig0,0,I542/I536)</t>
  </si>
  <si>
    <t>eqsigIF(O536eqsig0,0,O542/O536)</t>
  </si>
  <si>
    <t>eqsigIF(AA536eqsig0,0,AA542/AA536)</t>
  </si>
  <si>
    <t>eqsigSalesPlan!D543</t>
  </si>
  <si>
    <t>eqsigSalesPlan!E543</t>
  </si>
  <si>
    <t>eqsigSalesPlan!F543</t>
  </si>
  <si>
    <t>eqsigSalesPlan!H543</t>
  </si>
  <si>
    <t>eqsigSalesPlan!I543</t>
  </si>
  <si>
    <t>eqsigSalesPlan!K543</t>
  </si>
  <si>
    <t>eqsigSalesPlan!J543</t>
  </si>
  <si>
    <t>eqsigSalesPlan!M543</t>
  </si>
  <si>
    <t>eqsigSalesPlan!Q543</t>
  </si>
  <si>
    <t>eqsigIF(F543eqsig0,0,IF(SalesPlan!P543eqsig0,SalesPlan!$P$96,SalesPlan!P543))</t>
  </si>
  <si>
    <t>eqsigSalesPlan!R543</t>
  </si>
  <si>
    <t>eqsigSalesPlan!S543</t>
  </si>
  <si>
    <t>eqsigIF(H543eqsig0,0,(N543-H543)/H543)</t>
  </si>
  <si>
    <t>eqsigIF(I543eqsig0,0,(O543-I543)/I543)</t>
  </si>
  <si>
    <t>eqsigIF(J543eqsig0,0,(P543-J543)/J543)</t>
  </si>
  <si>
    <t>eqsigIF(K543eqsig0,0,(Q543-K543)/K543)</t>
  </si>
  <si>
    <t>eqsigIF(L543eqsig0,0,(R543-L543)/L543)</t>
  </si>
  <si>
    <t>eqsigRangeDetail!$YR$18*AM543</t>
  </si>
  <si>
    <t>eqsigRangeDetail!$AGI$18*AQ543</t>
  </si>
  <si>
    <t>eqsigIF(AA543eqsig0,0,Z543/AA543*1000)</t>
  </si>
  <si>
    <t>eqsigIF(F543eqsig0,0,AA543/AD543/F543/13)</t>
  </si>
  <si>
    <t>eqsigIF(F543eqsig0,0,HLOOKUP("DIST "&amp;B536&amp;":All Stores",Distribution!$1:$10,10,FALSE)+HLOOKUP((LEFT("Dist : "&amp;B536&amp;E543,10)),Distribution!$1:$10,10,FALSE)+HLOOKUP("Dist : "&amp;B536&amp;E543,Distribution!$1:$10,10,FALSE))</t>
  </si>
  <si>
    <t>eqsigIF(H543eqsig0,0,(Z543-H543)/H543)</t>
  </si>
  <si>
    <t>eqsigIF(I543eqsig0,0,(AA543-I543)/I543)</t>
  </si>
  <si>
    <t>eqsigIF(J543eqsig0,0,(AB543-J543)/J543)</t>
  </si>
  <si>
    <t>eqsigIF(K543eqsig0,0,(AC543-K543)/K543)</t>
  </si>
  <si>
    <t>eqsigIF(L543eqsig0,0,(AD543-L543)/L543)</t>
  </si>
  <si>
    <t>eqsigIF(H536eqsig0,0,H543/H536)</t>
  </si>
  <si>
    <t>eqsigIF(N536eqsig0,0,N543/N536)</t>
  </si>
  <si>
    <t>eqsigIF(Z536eqsig0,0,Z543/Z536)</t>
  </si>
  <si>
    <t>eqsigIF(I536eqsig0,0,I543/I536)</t>
  </si>
  <si>
    <t>eqsigIF(O536eqsig0,0,O543/O536)</t>
  </si>
  <si>
    <t>eqsigIF(AA536eqsig0,0,AA543/AA536)</t>
  </si>
  <si>
    <t>eqsigSalesPlan!D544</t>
  </si>
  <si>
    <t>eqsigSalesPlan!E544</t>
  </si>
  <si>
    <t>eqsigSalesPlan!F544</t>
  </si>
  <si>
    <t>eqsigSalesPlan!H544</t>
  </si>
  <si>
    <t>eqsigSalesPlan!I544</t>
  </si>
  <si>
    <t>eqsigSalesPlan!K544</t>
  </si>
  <si>
    <t>eqsigSalesPlan!J544</t>
  </si>
  <si>
    <t>eqsigSalesPlan!M544</t>
  </si>
  <si>
    <t>eqsigSalesPlan!Q544</t>
  </si>
  <si>
    <t>eqsigIF(F544eqsig0,0,IF(SalesPlan!P544eqsig0,SalesPlan!$P$96,SalesPlan!P544))</t>
  </si>
  <si>
    <t>eqsigSalesPlan!R544</t>
  </si>
  <si>
    <t>eqsigSalesPlan!S544</t>
  </si>
  <si>
    <t>eqsigIF(H544eqsig0,0,(N544-H544)/H544)</t>
  </si>
  <si>
    <t>eqsigIF(I544eqsig0,0,(O544-I544)/I544)</t>
  </si>
  <si>
    <t>eqsigIF(J544eqsig0,0,(P544-J544)/J544)</t>
  </si>
  <si>
    <t>eqsigIF(K544eqsig0,0,(Q544-K544)/K544)</t>
  </si>
  <si>
    <t>eqsigIF(L544eqsig0,0,(R544-L544)/L544)</t>
  </si>
  <si>
    <t>eqsigRangeDetail!$YR$18*AM544</t>
  </si>
  <si>
    <t>eqsigRangeDetail!$AGI$18*AQ544</t>
  </si>
  <si>
    <t>eqsigIF(AA544eqsig0,0,Z544/AA544*1000)</t>
  </si>
  <si>
    <t>eqsigIF(F544eqsig0,0,AA544/AD544/F544/13)</t>
  </si>
  <si>
    <t>eqsigIF(F544eqsig0,0,HLOOKUP("DIST "&amp;B536&amp;":All Stores",Distribution!$1:$10,10,FALSE)+HLOOKUP((LEFT("Dist : "&amp;B536&amp;E544,10)),Distribution!$1:$10,10,FALSE)+HLOOKUP("Dist : "&amp;B536&amp;E544,Distribution!$1:$10,10,FALSE))</t>
  </si>
  <si>
    <t>eqsigIF(H544eqsig0,0,(Z544-H544)/H544)</t>
  </si>
  <si>
    <t>eqsigIF(I544eqsig0,0,(AA544-I544)/I544)</t>
  </si>
  <si>
    <t>eqsigIF(J544eqsig0,0,(AB544-J544)/J544)</t>
  </si>
  <si>
    <t>eqsigIF(K544eqsig0,0,(AC544-K544)/K544)</t>
  </si>
  <si>
    <t>eqsigIF(L544eqsig0,0,(AD544-L544)/L544)</t>
  </si>
  <si>
    <t>eqsigIF(H536eqsig0,0,H544/H536)</t>
  </si>
  <si>
    <t>eqsigIF(N536eqsig0,0,N544/N536)</t>
  </si>
  <si>
    <t>eqsigIF(Z536eqsig0,0,Z544/Z536)</t>
  </si>
  <si>
    <t>eqsigIF(I536eqsig0,0,I544/I536)</t>
  </si>
  <si>
    <t>eqsigIF(O536eqsig0,0,O544/O536)</t>
  </si>
  <si>
    <t>eqsigIF(AA536eqsig0,0,AA544/AA536)</t>
  </si>
  <si>
    <t>eqsigSalesPlan!D545</t>
  </si>
  <si>
    <t>eqsigSalesPlan!E545</t>
  </si>
  <si>
    <t>eqsigSalesPlan!F545</t>
  </si>
  <si>
    <t>eqsigSalesPlan!H545</t>
  </si>
  <si>
    <t>eqsigSalesPlan!I545</t>
  </si>
  <si>
    <t>eqsigSalesPlan!K545</t>
  </si>
  <si>
    <t>eqsigSalesPlan!J545</t>
  </si>
  <si>
    <t>eqsigSalesPlan!M545</t>
  </si>
  <si>
    <t>eqsigSalesPlan!Q545</t>
  </si>
  <si>
    <t>eqsigIF(F545eqsig0,0,IF(SalesPlan!P545eqsig0,SalesPlan!$P$96,SalesPlan!P545))</t>
  </si>
  <si>
    <t>eqsigSalesPlan!R545</t>
  </si>
  <si>
    <t>eqsigSalesPlan!S545</t>
  </si>
  <si>
    <t>eqsigIF(H545eqsig0,0,(N545-H545)/H545)</t>
  </si>
  <si>
    <t>eqsigIF(I545eqsig0,0,(O545-I545)/I545)</t>
  </si>
  <si>
    <t>eqsigIF(J545eqsig0,0,(P545-J545)/J545)</t>
  </si>
  <si>
    <t>eqsigIF(K545eqsig0,0,(Q545-K545)/K545)</t>
  </si>
  <si>
    <t>eqsigIF(L545eqsig0,0,(R545-L545)/L545)</t>
  </si>
  <si>
    <t>eqsigRangeDetail!$YR$18*AM545</t>
  </si>
  <si>
    <t>eqsigRangeDetail!$AGI$18*AQ545</t>
  </si>
  <si>
    <t>eqsigIF(AA545eqsig0,0,Z545/AA545*1000)</t>
  </si>
  <si>
    <t>eqsigIF(F545eqsig0,0,AA545/AD545/F545/13)</t>
  </si>
  <si>
    <t>eqsigIF(F545eqsig0,0,HLOOKUP("DIST "&amp;B536&amp;":All Stores",Distribution!$1:$10,10,FALSE)+HLOOKUP((LEFT("Dist : "&amp;B536&amp;E545,10)),Distribution!$1:$10,10,FALSE)+HLOOKUP("Dist : "&amp;B536&amp;E545,Distribution!$1:$10,10,FALSE))</t>
  </si>
  <si>
    <t>eqsigIF(H545eqsig0,0,(Z545-H545)/H545)</t>
  </si>
  <si>
    <t>eqsigIF(I545eqsig0,0,(AA545-I545)/I545)</t>
  </si>
  <si>
    <t>eqsigIF(J545eqsig0,0,(AB545-J545)/J545)</t>
  </si>
  <si>
    <t>eqsigIF(K545eqsig0,0,(AC545-K545)/K545)</t>
  </si>
  <si>
    <t>eqsigIF(L545eqsig0,0,(AD545-L545)/L545)</t>
  </si>
  <si>
    <t>eqsigIF(H536eqsig0,0,H545/H536)</t>
  </si>
  <si>
    <t>eqsigIF(N536eqsig0,0,N545/N536)</t>
  </si>
  <si>
    <t>eqsigIF(Z536eqsig0,0,Z545/Z536)</t>
  </si>
  <si>
    <t>eqsigIF(I536eqsig0,0,I545/I536)</t>
  </si>
  <si>
    <t>eqsigIF(O536eqsig0,0,O545/O536)</t>
  </si>
  <si>
    <t>eqsigIF(AA536eqsig0,0,AA545/AA536)</t>
  </si>
  <si>
    <t>eqsigSalesPlan!D546</t>
  </si>
  <si>
    <t>eqsigSalesPlan!E546</t>
  </si>
  <si>
    <t>eqsigSalesPlan!F546</t>
  </si>
  <si>
    <t>eqsigSalesPlan!H546</t>
  </si>
  <si>
    <t>eqsigSalesPlan!I546</t>
  </si>
  <si>
    <t>eqsigSalesPlan!K546</t>
  </si>
  <si>
    <t>eqsigSalesPlan!J546</t>
  </si>
  <si>
    <t>eqsigSalesPlan!M546</t>
  </si>
  <si>
    <t>eqsigSalesPlan!Q546</t>
  </si>
  <si>
    <t>eqsigIF(F546eqsig0,0,IF(SalesPlan!P546eqsig0,SalesPlan!$P$96,SalesPlan!P546))</t>
  </si>
  <si>
    <t>eqsigSalesPlan!R546</t>
  </si>
  <si>
    <t>eqsigSalesPlan!S546</t>
  </si>
  <si>
    <t>eqsigIF(H546eqsig0,0,(N546-H546)/H546)</t>
  </si>
  <si>
    <t>eqsigIF(I546eqsig0,0,(O546-I546)/I546)</t>
  </si>
  <si>
    <t>eqsigIF(J546eqsig0,0,(P546-J546)/J546)</t>
  </si>
  <si>
    <t>eqsigIF(K546eqsig0,0,(Q546-K546)/K546)</t>
  </si>
  <si>
    <t>eqsigIF(L546eqsig0,0,(R546-L546)/L546)</t>
  </si>
  <si>
    <t>eqsigRangeDetail!$YR$18*AM546</t>
  </si>
  <si>
    <t>eqsigRangeDetail!$AGI$18*AQ546</t>
  </si>
  <si>
    <t>eqsigIF(AA546eqsig0,0,Z546/AA546*1000)</t>
  </si>
  <si>
    <t>eqsigIF(F546eqsig0,0,AA546/AD546/F546/13)</t>
  </si>
  <si>
    <t>eqsigIF(F546eqsig0,0,HLOOKUP("DIST "&amp;B536&amp;":All Stores",Distribution!$1:$10,10,FALSE)+HLOOKUP((LEFT("Dist : "&amp;B536&amp;E546,10)),Distribution!$1:$10,10,FALSE)+HLOOKUP("Dist : "&amp;B536&amp;E546,Distribution!$1:$10,10,FALSE))</t>
  </si>
  <si>
    <t>eqsigIF(H546eqsig0,0,(Z546-H546)/H546)</t>
  </si>
  <si>
    <t>eqsigIF(I546eqsig0,0,(AA546-I546)/I546)</t>
  </si>
  <si>
    <t>eqsigIF(J546eqsig0,0,(AB546-J546)/J546)</t>
  </si>
  <si>
    <t>eqsigIF(K546eqsig0,0,(AC546-K546)/K546)</t>
  </si>
  <si>
    <t>eqsigIF(L546eqsig0,0,(AD546-L546)/L546)</t>
  </si>
  <si>
    <t>eqsigIF(H536eqsig0,0,H546/H536)</t>
  </si>
  <si>
    <t>eqsigIF(N536eqsig0,0,N546/N536)</t>
  </si>
  <si>
    <t>eqsigIF(Z536eqsig0,0,Z546/Z536)</t>
  </si>
  <si>
    <t>eqsigIF(I536eqsig0,0,I546/I536)</t>
  </si>
  <si>
    <t>eqsigIF(O536eqsig0,0,O546/O536)</t>
  </si>
  <si>
    <t>eqsigIF(AA536eqsig0,0,AA546/AA536)</t>
  </si>
  <si>
    <t>eqsigSalesPlan!D547</t>
  </si>
  <si>
    <t>eqsigSalesPlan!E547</t>
  </si>
  <si>
    <t>eqsigSalesPlan!F547</t>
  </si>
  <si>
    <t>eqsigSalesPlan!H547</t>
  </si>
  <si>
    <t>eqsigSalesPlan!I547</t>
  </si>
  <si>
    <t>eqsigSalesPlan!K547</t>
  </si>
  <si>
    <t>eqsigSalesPlan!J547</t>
  </si>
  <si>
    <t>eqsigSalesPlan!M547</t>
  </si>
  <si>
    <t>eqsigSalesPlan!Q547</t>
  </si>
  <si>
    <t>eqsigIF(F547eqsig0,0,IF(SalesPlan!P547eqsig0,SalesPlan!$P$96,SalesPlan!P547))</t>
  </si>
  <si>
    <t>eqsigSalesPlan!R547</t>
  </si>
  <si>
    <t>eqsigSalesPlan!S547</t>
  </si>
  <si>
    <t>eqsigIF(H547eqsig0,0,(N547-H547)/H547)</t>
  </si>
  <si>
    <t>eqsigIF(I547eqsig0,0,(O547-I547)/I547)</t>
  </si>
  <si>
    <t>eqsigIF(J547eqsig0,0,(P547-J547)/J547)</t>
  </si>
  <si>
    <t>eqsigIF(K547eqsig0,0,(Q547-K547)/K547)</t>
  </si>
  <si>
    <t>eqsigIF(L547eqsig0,0,(R547-L547)/L547)</t>
  </si>
  <si>
    <t>eqsigRangeDetail!$YR$18*AM547</t>
  </si>
  <si>
    <t>eqsigRangeDetail!$AGI$18*AQ547</t>
  </si>
  <si>
    <t>eqsigIF(AA547eqsig0,0,Z547/AA547*1000)</t>
  </si>
  <si>
    <t>eqsigIF(F547eqsig0,0,AA547/AD547/F547/13)</t>
  </si>
  <si>
    <t>eqsigIF(F547eqsig0,0,HLOOKUP("DIST "&amp;B536&amp;":All Stores",Distribution!$1:$10,10,FALSE)+HLOOKUP((LEFT("Dist : "&amp;B536&amp;E547,10)),Distribution!$1:$10,10,FALSE)+HLOOKUP("Dist : "&amp;B536&amp;E547,Distribution!$1:$10,10,FALSE))</t>
  </si>
  <si>
    <t>eqsigIF(H547eqsig0,0,(Z547-H547)/H547)</t>
  </si>
  <si>
    <t>eqsigIF(I547eqsig0,0,(AA547-I547)/I547)</t>
  </si>
  <si>
    <t>eqsigIF(J547eqsig0,0,(AB547-J547)/J547)</t>
  </si>
  <si>
    <t>eqsigIF(K547eqsig0,0,(AC547-K547)/K547)</t>
  </si>
  <si>
    <t>eqsigIF(L547eqsig0,0,(AD547-L547)/L547)</t>
  </si>
  <si>
    <t>eqsigIF(H536eqsig0,0,H547/H536)</t>
  </si>
  <si>
    <t>eqsigIF(N536eqsig0,0,N547/N536)</t>
  </si>
  <si>
    <t>eqsigIF(Z536eqsig0,0,Z547/Z536)</t>
  </si>
  <si>
    <t>eqsigIF(I536eqsig0,0,I547/I536)</t>
  </si>
  <si>
    <t>eqsigIF(O536eqsig0,0,O547/O536)</t>
  </si>
  <si>
    <t>eqsigIF(AA536eqsig0,0,AA547/AA536)</t>
  </si>
  <si>
    <t>eqsigSalesPlan!D548</t>
  </si>
  <si>
    <t>eqsigSalesPlan!E548</t>
  </si>
  <si>
    <t>eqsigSalesPlan!F548</t>
  </si>
  <si>
    <t>eqsigSalesPlan!H548</t>
  </si>
  <si>
    <t>eqsigSalesPlan!I548</t>
  </si>
  <si>
    <t>eqsigSalesPlan!K548</t>
  </si>
  <si>
    <t>eqsigSalesPlan!J548</t>
  </si>
  <si>
    <t>eqsigSalesPlan!M548</t>
  </si>
  <si>
    <t>eqsigSalesPlan!Q548</t>
  </si>
  <si>
    <t>eqsigIF(F548eqsig0,0,IF(SalesPlan!P548eqsig0,SalesPlan!$P$96,SalesPlan!P548))</t>
  </si>
  <si>
    <t>eqsigSalesPlan!R548</t>
  </si>
  <si>
    <t>eqsigSalesPlan!S548</t>
  </si>
  <si>
    <t>eqsigIF(H548eqsig0,0,(N548-H548)/H548)</t>
  </si>
  <si>
    <t>eqsigIF(I548eqsig0,0,(O548-I548)/I548)</t>
  </si>
  <si>
    <t>eqsigIF(J548eqsig0,0,(P548-J548)/J548)</t>
  </si>
  <si>
    <t>eqsigIF(K548eqsig0,0,(Q548-K548)/K548)</t>
  </si>
  <si>
    <t>eqsigIF(L548eqsig0,0,(R548-L548)/L548)</t>
  </si>
  <si>
    <t>eqsigRangeDetail!$YR$18*AM548</t>
  </si>
  <si>
    <t>eqsigRangeDetail!$AGI$18*AQ548</t>
  </si>
  <si>
    <t>eqsigIF(AA548eqsig0,0,Z548/AA548*1000)</t>
  </si>
  <si>
    <t>eqsigIF(F548eqsig0,0,AA548/AD548/F548/13)</t>
  </si>
  <si>
    <t>eqsigIF(F548eqsig0,0,HLOOKUP("DIST "&amp;B536&amp;":All Stores",Distribution!$1:$10,10,FALSE)+HLOOKUP((LEFT("Dist : "&amp;B536&amp;E548,10)),Distribution!$1:$10,10,FALSE)+HLOOKUP("Dist : "&amp;B536&amp;E548,Distribution!$1:$10,10,FALSE))</t>
  </si>
  <si>
    <t>eqsigIF(H548eqsig0,0,(Z548-H548)/H548)</t>
  </si>
  <si>
    <t>eqsigIF(I548eqsig0,0,(AA548-I548)/I548)</t>
  </si>
  <si>
    <t>eqsigIF(J548eqsig0,0,(AB548-J548)/J548)</t>
  </si>
  <si>
    <t>eqsigIF(K548eqsig0,0,(AC548-K548)/K548)</t>
  </si>
  <si>
    <t>eqsigIF(L548eqsig0,0,(AD548-L548)/L548)</t>
  </si>
  <si>
    <t>eqsigIF(H536eqsig0,0,H548/H536)</t>
  </si>
  <si>
    <t>eqsigIF(N536eqsig0,0,N548/N536)</t>
  </si>
  <si>
    <t>eqsigIF(Z536eqsig0,0,Z548/Z536)</t>
  </si>
  <si>
    <t>eqsigIF(I536eqsig0,0,I548/I536)</t>
  </si>
  <si>
    <t>eqsigIF(O536eqsig0,0,O548/O536)</t>
  </si>
  <si>
    <t>eqsigIF(AA536eqsig0,0,AA548/AA536)</t>
  </si>
  <si>
    <t>eqsigSalesPlan!D549</t>
  </si>
  <si>
    <t>eqsigSalesPlan!E549</t>
  </si>
  <si>
    <t>eqsigSalesPlan!F549</t>
  </si>
  <si>
    <t>eqsigSalesPlan!H549</t>
  </si>
  <si>
    <t>eqsigSalesPlan!I549</t>
  </si>
  <si>
    <t>eqsigSalesPlan!K549</t>
  </si>
  <si>
    <t>eqsigSalesPlan!J549</t>
  </si>
  <si>
    <t>eqsigSalesPlan!M549</t>
  </si>
  <si>
    <t>eqsigSalesPlan!Q549</t>
  </si>
  <si>
    <t>eqsigIF(F549eqsig0,0,IF(SalesPlan!P549eqsig0,SalesPlan!$P$96,SalesPlan!P549))</t>
  </si>
  <si>
    <t>eqsigSalesPlan!R549</t>
  </si>
  <si>
    <t>eqsigSalesPlan!S549</t>
  </si>
  <si>
    <t>eqsigIF(H549eqsig0,0,(N549-H549)/H549)</t>
  </si>
  <si>
    <t>eqsigIF(I549eqsig0,0,(O549-I549)/I549)</t>
  </si>
  <si>
    <t>eqsigIF(J549eqsig0,0,(P549-J549)/J549)</t>
  </si>
  <si>
    <t>eqsigIF(K549eqsig0,0,(Q549-K549)/K549)</t>
  </si>
  <si>
    <t>eqsigIF(L549eqsig0,0,(R549-L549)/L549)</t>
  </si>
  <si>
    <t>eqsigRangeDetail!$YR$18*AM549</t>
  </si>
  <si>
    <t>eqsigRangeDetail!$AGI$18*AQ549</t>
  </si>
  <si>
    <t>eqsigIF(AA549eqsig0,0,Z549/AA549*1000)</t>
  </si>
  <si>
    <t>eqsigIF(F549eqsig0,0,AA549/AD549/F549/13)</t>
  </si>
  <si>
    <t>eqsigIF(F549eqsig0,0,HLOOKUP("DIST "&amp;B536&amp;":All Stores",Distribution!$1:$10,10,FALSE)+HLOOKUP((LEFT("Dist : "&amp;B536&amp;E549,10)),Distribution!$1:$10,10,FALSE)+HLOOKUP("Dist : "&amp;B536&amp;E549,Distribution!$1:$10,10,FALSE))</t>
  </si>
  <si>
    <t>eqsigIF(H549eqsig0,0,(Z549-H549)/H549)</t>
  </si>
  <si>
    <t>eqsigIF(I549eqsig0,0,(AA549-I549)/I549)</t>
  </si>
  <si>
    <t>eqsigIF(J549eqsig0,0,(AB549-J549)/J549)</t>
  </si>
  <si>
    <t>eqsigIF(K549eqsig0,0,(AC549-K549)/K549)</t>
  </si>
  <si>
    <t>eqsigIF(L549eqsig0,0,(AD549-L549)/L549)</t>
  </si>
  <si>
    <t>eqsigIF(H536eqsig0,0,H549/H536)</t>
  </si>
  <si>
    <t>eqsigIF(N536eqsig0,0,N549/N536)</t>
  </si>
  <si>
    <t>eqsigIF(Z536eqsig0,0,Z549/Z536)</t>
  </si>
  <si>
    <t>eqsigIF(I536eqsig0,0,I549/I536)</t>
  </si>
  <si>
    <t>eqsigIF(O536eqsig0,0,O549/O536)</t>
  </si>
  <si>
    <t>eqsigIF(AA536eqsig0,0,AA549/AA536)</t>
  </si>
  <si>
    <t>eqsigSalesPlan!D550</t>
  </si>
  <si>
    <t>eqsigSalesPlan!E550</t>
  </si>
  <si>
    <t>eqsigSalesPlan!F550</t>
  </si>
  <si>
    <t>eqsigSalesPlan!H550</t>
  </si>
  <si>
    <t>eqsigSalesPlan!I550</t>
  </si>
  <si>
    <t>eqsigSalesPlan!K550</t>
  </si>
  <si>
    <t>eqsigSalesPlan!J550</t>
  </si>
  <si>
    <t>eqsigSalesPlan!M550</t>
  </si>
  <si>
    <t>eqsigSalesPlan!Q550</t>
  </si>
  <si>
    <t>eqsigIF(F550eqsig0,0,IF(SalesPlan!P550eqsig0,SalesPlan!$P$96,SalesPlan!P550))</t>
  </si>
  <si>
    <t>eqsigSalesPlan!R550</t>
  </si>
  <si>
    <t>eqsigSalesPlan!S550</t>
  </si>
  <si>
    <t>eqsigIF(H550eqsig0,0,(N550-H550)/H550)</t>
  </si>
  <si>
    <t>eqsigIF(I550eqsig0,0,(O550-I550)/I550)</t>
  </si>
  <si>
    <t>eqsigIF(J550eqsig0,0,(P550-J550)/J550)</t>
  </si>
  <si>
    <t>eqsigIF(K550eqsig0,0,(Q550-K550)/K550)</t>
  </si>
  <si>
    <t>eqsigIF(L550eqsig0,0,(R550-L550)/L550)</t>
  </si>
  <si>
    <t>eqsigRangeDetail!$YR$18*AM550</t>
  </si>
  <si>
    <t>eqsigRangeDetail!$AGI$18*AQ550</t>
  </si>
  <si>
    <t>eqsigIF(AA550eqsig0,0,Z550/AA550*1000)</t>
  </si>
  <si>
    <t>eqsigIF(F550eqsig0,0,AA550/AD550/F550/13)</t>
  </si>
  <si>
    <t>eqsigIF(F550eqsig0,0,HLOOKUP("DIST "&amp;B536&amp;":All Stores",Distribution!$1:$10,10,FALSE)+HLOOKUP((LEFT("Dist : "&amp;B536&amp;E550,10)),Distribution!$1:$10,10,FALSE)+HLOOKUP("Dist : "&amp;B536&amp;E550,Distribution!$1:$10,10,FALSE))</t>
  </si>
  <si>
    <t>eqsigIF(H550eqsig0,0,(Z550-H550)/H550)</t>
  </si>
  <si>
    <t>eqsigIF(I550eqsig0,0,(AA550-I550)/I550)</t>
  </si>
  <si>
    <t>eqsigIF(J550eqsig0,0,(AB550-J550)/J550)</t>
  </si>
  <si>
    <t>eqsigIF(K550eqsig0,0,(AC550-K550)/K550)</t>
  </si>
  <si>
    <t>eqsigIF(L550eqsig0,0,(AD550-L550)/L550)</t>
  </si>
  <si>
    <t>eqsigIF(H536eqsig0,0,H550/H536)</t>
  </si>
  <si>
    <t>eqsigIF(N536eqsig0,0,N550/N536)</t>
  </si>
  <si>
    <t>eqsigIF(Z536eqsig0,0,Z550/Z536)</t>
  </si>
  <si>
    <t>eqsigIF(I536eqsig0,0,I550/I536)</t>
  </si>
  <si>
    <t>eqsigIF(O536eqsig0,0,O550/O536)</t>
  </si>
  <si>
    <t>eqsigIF(AA536eqsig0,0,AA550/AA536)</t>
  </si>
  <si>
    <t>eqsigSalesPlan!D551</t>
  </si>
  <si>
    <t>eqsigSalesPlan!E551</t>
  </si>
  <si>
    <t>eqsigSalesPlan!F551</t>
  </si>
  <si>
    <t>eqsigSalesPlan!H551</t>
  </si>
  <si>
    <t>eqsigSalesPlan!I551</t>
  </si>
  <si>
    <t>eqsigSalesPlan!K551</t>
  </si>
  <si>
    <t>eqsigSalesPlan!J551</t>
  </si>
  <si>
    <t>eqsigSalesPlan!M551</t>
  </si>
  <si>
    <t>eqsigSalesPlan!Q551</t>
  </si>
  <si>
    <t>eqsigIF(F551eqsig0,0,IF(SalesPlan!P551eqsig0,SalesPlan!$P$96,SalesPlan!P551))</t>
  </si>
  <si>
    <t>eqsigSalesPlan!R551</t>
  </si>
  <si>
    <t>eqsigSalesPlan!S551</t>
  </si>
  <si>
    <t>eqsigIF(H551eqsig0,0,(N551-H551)/H551)</t>
  </si>
  <si>
    <t>eqsigIF(I551eqsig0,0,(O551-I551)/I551)</t>
  </si>
  <si>
    <t>eqsigIF(J551eqsig0,0,(P551-J551)/J551)</t>
  </si>
  <si>
    <t>eqsigIF(K551eqsig0,0,(Q551-K551)/K551)</t>
  </si>
  <si>
    <t>eqsigIF(L551eqsig0,0,(R551-L551)/L551)</t>
  </si>
  <si>
    <t>eqsigRangeDetail!$YR$18*AM551</t>
  </si>
  <si>
    <t>eqsigRangeDetail!$AGI$18*AQ551</t>
  </si>
  <si>
    <t>eqsigIF(AA551eqsig0,0,Z551/AA551*1000)</t>
  </si>
  <si>
    <t>eqsigIF(F551eqsig0,0,AA551/AD551/F551/13)</t>
  </si>
  <si>
    <t>eqsigIF(F551eqsig0,0,HLOOKUP("DIST "&amp;B536&amp;":All Stores",Distribution!$1:$10,10,FALSE)+HLOOKUP((LEFT("Dist : "&amp;B536&amp;E551,10)),Distribution!$1:$10,10,FALSE)+HLOOKUP("Dist : "&amp;B536&amp;E551,Distribution!$1:$10,10,FALSE))</t>
  </si>
  <si>
    <t>eqsigIF(H551eqsig0,0,(Z551-H551)/H551)</t>
  </si>
  <si>
    <t>eqsigIF(I551eqsig0,0,(AA551-I551)/I551)</t>
  </si>
  <si>
    <t>eqsigIF(J551eqsig0,0,(AB551-J551)/J551)</t>
  </si>
  <si>
    <t>eqsigIF(K551eqsig0,0,(AC551-K551)/K551)</t>
  </si>
  <si>
    <t>eqsigIF(L551eqsig0,0,(AD551-L551)/L551)</t>
  </si>
  <si>
    <t>eqsigIF(H536eqsig0,0,H551/H536)</t>
  </si>
  <si>
    <t>eqsigIF(N536eqsig0,0,N551/N536)</t>
  </si>
  <si>
    <t>eqsigIF(Z536eqsig0,0,Z551/Z536)</t>
  </si>
  <si>
    <t>eqsigIF(I536eqsig0,0,I551/I536)</t>
  </si>
  <si>
    <t>eqsigIF(O536eqsig0,0,O551/O536)</t>
  </si>
  <si>
    <t>eqsigIF(AA536eqsig0,0,AA551/AA536)</t>
  </si>
  <si>
    <t>eqsigSalesPlan!D552</t>
  </si>
  <si>
    <t>eqsigSalesPlan!E552</t>
  </si>
  <si>
    <t>eqsigSalesPlan!F552</t>
  </si>
  <si>
    <t>eqsigSalesPlan!H552</t>
  </si>
  <si>
    <t>eqsigSalesPlan!I552</t>
  </si>
  <si>
    <t>eqsigSalesPlan!K552</t>
  </si>
  <si>
    <t>eqsigSalesPlan!J552</t>
  </si>
  <si>
    <t>eqsigSalesPlan!M552</t>
  </si>
  <si>
    <t>eqsigSalesPlan!Q552</t>
  </si>
  <si>
    <t>eqsigIF(F552eqsig0,0,IF(SalesPlan!P552eqsig0,SalesPlan!$P$96,SalesPlan!P552))</t>
  </si>
  <si>
    <t>eqsigSalesPlan!R552</t>
  </si>
  <si>
    <t>eqsigSalesPlan!S552</t>
  </si>
  <si>
    <t>eqsigIF(H552eqsig0,0,(N552-H552)/H552)</t>
  </si>
  <si>
    <t>eqsigIF(I552eqsig0,0,(O552-I552)/I552)</t>
  </si>
  <si>
    <t>eqsigIF(J552eqsig0,0,(P552-J552)/J552)</t>
  </si>
  <si>
    <t>eqsigIF(K552eqsig0,0,(Q552-K552)/K552)</t>
  </si>
  <si>
    <t>eqsigIF(L552eqsig0,0,(R552-L552)/L552)</t>
  </si>
  <si>
    <t>eqsigRangeDetail!$YR$18*AM552</t>
  </si>
  <si>
    <t>eqsigRangeDetail!$AGI$18*AQ552</t>
  </si>
  <si>
    <t>eqsigIF(AA552eqsig0,0,Z552/AA552*1000)</t>
  </si>
  <si>
    <t>eqsigIF(F552eqsig0,0,AA552/AD552/F552/13)</t>
  </si>
  <si>
    <t>eqsigIF(F552eqsig0,0,HLOOKUP("DIST "&amp;B536&amp;":All Stores",Distribution!$1:$10,10,FALSE)+HLOOKUP((LEFT("Dist : "&amp;B536&amp;E552,10)),Distribution!$1:$10,10,FALSE)+HLOOKUP("Dist : "&amp;B536&amp;E552,Distribution!$1:$10,10,FALSE))</t>
  </si>
  <si>
    <t>eqsigIF(H552eqsig0,0,(Z552-H552)/H552)</t>
  </si>
  <si>
    <t>eqsigIF(I552eqsig0,0,(AA552-I552)/I552)</t>
  </si>
  <si>
    <t>eqsigIF(J552eqsig0,0,(AB552-J552)/J552)</t>
  </si>
  <si>
    <t>eqsigIF(K552eqsig0,0,(AC552-K552)/K552)</t>
  </si>
  <si>
    <t>eqsigIF(L552eqsig0,0,(AD552-L552)/L552)</t>
  </si>
  <si>
    <t>eqsigIF(H536eqsig0,0,H552/H536)</t>
  </si>
  <si>
    <t>eqsigIF(N536eqsig0,0,N552/N536)</t>
  </si>
  <si>
    <t>eqsigIF(Z536eqsig0,0,Z552/Z536)</t>
  </si>
  <si>
    <t>eqsigIF(I536eqsig0,0,I552/I536)</t>
  </si>
  <si>
    <t>eqsigIF(O536eqsig0,0,O552/O536)</t>
  </si>
  <si>
    <t>eqsigIF(AA536eqsig0,0,AA552/AA536)</t>
  </si>
  <si>
    <t>eqsigSalesPlan!D553</t>
  </si>
  <si>
    <t>eqsigSalesPlan!E553</t>
  </si>
  <si>
    <t>eqsigSalesPlan!F553</t>
  </si>
  <si>
    <t>eqsigSalesPlan!H553</t>
  </si>
  <si>
    <t>eqsigSalesPlan!I553</t>
  </si>
  <si>
    <t>eqsigSalesPlan!K553</t>
  </si>
  <si>
    <t>eqsigSalesPlan!J553</t>
  </si>
  <si>
    <t>eqsigSalesPlan!M553</t>
  </si>
  <si>
    <t>eqsigSalesPlan!Q553</t>
  </si>
  <si>
    <t>eqsigIF(F553eqsig0,0,IF(SalesPlan!P553eqsig0,SalesPlan!$P$96,SalesPlan!P553))</t>
  </si>
  <si>
    <t>eqsigSalesPlan!R553</t>
  </si>
  <si>
    <t>eqsigSalesPlan!S553</t>
  </si>
  <si>
    <t>eqsigIF(H553eqsig0,0,(N553-H553)/H553)</t>
  </si>
  <si>
    <t>eqsigIF(I553eqsig0,0,(O553-I553)/I553)</t>
  </si>
  <si>
    <t>eqsigIF(J553eqsig0,0,(P553-J553)/J553)</t>
  </si>
  <si>
    <t>eqsigIF(K553eqsig0,0,(Q553-K553)/K553)</t>
  </si>
  <si>
    <t>eqsigIF(L553eqsig0,0,(R553-L553)/L553)</t>
  </si>
  <si>
    <t>eqsigRangeDetail!$YR$18*AM553</t>
  </si>
  <si>
    <t>eqsigRangeDetail!$AGI$18*AQ553</t>
  </si>
  <si>
    <t>eqsigIF(AA553eqsig0,0,Z553/AA553*1000)</t>
  </si>
  <si>
    <t>eqsigIF(F553eqsig0,0,AA553/AD553/F553/13)</t>
  </si>
  <si>
    <t>eqsigIF(F553eqsig0,0,HLOOKUP("DIST "&amp;B536&amp;":All Stores",Distribution!$1:$10,10,FALSE)+HLOOKUP((LEFT("Dist : "&amp;B536&amp;E553,10)),Distribution!$1:$10,10,FALSE)+HLOOKUP("Dist : "&amp;B536&amp;E553,Distribution!$1:$10,10,FALSE))</t>
  </si>
  <si>
    <t>eqsigIF(H553eqsig0,0,(Z553-H553)/H553)</t>
  </si>
  <si>
    <t>eqsigIF(I553eqsig0,0,(AA553-I553)/I553)</t>
  </si>
  <si>
    <t>eqsigIF(J553eqsig0,0,(AB553-J553)/J553)</t>
  </si>
  <si>
    <t>eqsigIF(K553eqsig0,0,(AC553-K553)/K553)</t>
  </si>
  <si>
    <t>eqsigIF(L553eqsig0,0,(AD553-L553)/L553)</t>
  </si>
  <si>
    <t>eqsigIF(H536eqsig0,0,H553/H536)</t>
  </si>
  <si>
    <t>eqsigIF(N536eqsig0,0,N553/N536)</t>
  </si>
  <si>
    <t>eqsigIF(Z536eqsig0,0,Z553/Z536)</t>
  </si>
  <si>
    <t>eqsigIF(I536eqsig0,0,I553/I536)</t>
  </si>
  <si>
    <t>eqsigIF(O536eqsig0,0,O553/O536)</t>
  </si>
  <si>
    <t>eqsigIF(AA536eqsig0,0,AA553/AA536)</t>
  </si>
  <si>
    <t>eqsigSalesPlan!D554</t>
  </si>
  <si>
    <t>eqsigSalesPlan!E554</t>
  </si>
  <si>
    <t>eqsigSalesPlan!F554</t>
  </si>
  <si>
    <t>eqsigSalesPlan!H554</t>
  </si>
  <si>
    <t>eqsigSalesPlan!I554</t>
  </si>
  <si>
    <t>eqsigSalesPlan!K554</t>
  </si>
  <si>
    <t>eqsigSalesPlan!J554</t>
  </si>
  <si>
    <t>eqsigSalesPlan!M554</t>
  </si>
  <si>
    <t>eqsigSalesPlan!Q554</t>
  </si>
  <si>
    <t>eqsigIF(F554eqsig0,0,IF(SalesPlan!P554eqsig0,SalesPlan!$P$96,SalesPlan!P554))</t>
  </si>
  <si>
    <t>eqsigSalesPlan!R554</t>
  </si>
  <si>
    <t>eqsigSalesPlan!S554</t>
  </si>
  <si>
    <t>eqsigIF(H554eqsig0,0,(N554-H554)/H554)</t>
  </si>
  <si>
    <t>eqsigIF(I554eqsig0,0,(O554-I554)/I554)</t>
  </si>
  <si>
    <t>eqsigIF(J554eqsig0,0,(P554-J554)/J554)</t>
  </si>
  <si>
    <t>eqsigIF(K554eqsig0,0,(Q554-K554)/K554)</t>
  </si>
  <si>
    <t>eqsigIF(L554eqsig0,0,(R554-L554)/L554)</t>
  </si>
  <si>
    <t>eqsigRangeDetail!$YR$18*AM554</t>
  </si>
  <si>
    <t>eqsigRangeDetail!$AGI$18*AQ554</t>
  </si>
  <si>
    <t>eqsigIF(AA554eqsig0,0,Z554/AA554*1000)</t>
  </si>
  <si>
    <t>eqsigIF(F554eqsig0,0,AA554/AD554/F554/13)</t>
  </si>
  <si>
    <t>eqsigIF(F554eqsig0,0,HLOOKUP("DIST "&amp;B536&amp;":All Stores",Distribution!$1:$10,10,FALSE)+HLOOKUP((LEFT("Dist : "&amp;B536&amp;E554,10)),Distribution!$1:$10,10,FALSE)+HLOOKUP("Dist : "&amp;B536&amp;E554,Distribution!$1:$10,10,FALSE))</t>
  </si>
  <si>
    <t>eqsigIF(H554eqsig0,0,(Z554-H554)/H554)</t>
  </si>
  <si>
    <t>eqsigIF(I554eqsig0,0,(AA554-I554)/I554)</t>
  </si>
  <si>
    <t>eqsigIF(J554eqsig0,0,(AB554-J554)/J554)</t>
  </si>
  <si>
    <t>eqsigIF(K554eqsig0,0,(AC554-K554)/K554)</t>
  </si>
  <si>
    <t>eqsigIF(L554eqsig0,0,(AD554-L554)/L554)</t>
  </si>
  <si>
    <t>eqsigIF(H536eqsig0,0,H554/H536)</t>
  </si>
  <si>
    <t>eqsigIF(N536eqsig0,0,N554/N536)</t>
  </si>
  <si>
    <t>eqsigIF(Z536eqsig0,0,Z554/Z536)</t>
  </si>
  <si>
    <t>eqsigIF(I536eqsig0,0,I554/I536)</t>
  </si>
  <si>
    <t>eqsigIF(O536eqsig0,0,O554/O536)</t>
  </si>
  <si>
    <t>eqsigIF(AA536eqsig0,0,AA554/AA536)</t>
  </si>
  <si>
    <t>eqsigSalesPlan!D555</t>
  </si>
  <si>
    <t>eqsigSalesPlan!E555</t>
  </si>
  <si>
    <t>eqsigSalesPlan!F555</t>
  </si>
  <si>
    <t>eqsigSalesPlan!H555</t>
  </si>
  <si>
    <t>eqsigSalesPlan!I555</t>
  </si>
  <si>
    <t>eqsigSalesPlan!K555</t>
  </si>
  <si>
    <t>eqsigSalesPlan!J555</t>
  </si>
  <si>
    <t>eqsigSalesPlan!M555</t>
  </si>
  <si>
    <t>eqsigSalesPlan!Q555</t>
  </si>
  <si>
    <t>eqsigIF(F555eqsig0,0,IF(SalesPlan!P555eqsig0,SalesPlan!$P$96,SalesPlan!P555))</t>
  </si>
  <si>
    <t>eqsigSalesPlan!R555</t>
  </si>
  <si>
    <t>eqsigSalesPlan!S555</t>
  </si>
  <si>
    <t>eqsigIF(H555eqsig0,0,(N555-H555)/H555)</t>
  </si>
  <si>
    <t>eqsigIF(I555eqsig0,0,(O555-I555)/I555)</t>
  </si>
  <si>
    <t>eqsigIF(J555eqsig0,0,(P555-J555)/J555)</t>
  </si>
  <si>
    <t>eqsigIF(K555eqsig0,0,(Q555-K555)/K555)</t>
  </si>
  <si>
    <t>eqsigIF(L555eqsig0,0,(R555-L555)/L555)</t>
  </si>
  <si>
    <t>eqsigRangeDetail!$YR$18*AM555</t>
  </si>
  <si>
    <t>eqsigRangeDetail!$AGI$18*AQ555</t>
  </si>
  <si>
    <t>eqsigIF(AA555eqsig0,0,Z555/AA555*1000)</t>
  </si>
  <si>
    <t>eqsigIF(F555eqsig0,0,AA555/AD555/F555/13)</t>
  </si>
  <si>
    <t>eqsigIF(F555eqsig0,0,HLOOKUP("DIST "&amp;B536&amp;":All Stores",Distribution!$1:$10,10,FALSE)+HLOOKUP((LEFT("Dist : "&amp;B536&amp;E555,10)),Distribution!$1:$10,10,FALSE)+HLOOKUP("Dist : "&amp;B536&amp;E555,Distribution!$1:$10,10,FALSE))</t>
  </si>
  <si>
    <t>eqsigIF(H555eqsig0,0,(Z555-H555)/H555)</t>
  </si>
  <si>
    <t>eqsigIF(I555eqsig0,0,(AA555-I555)/I555)</t>
  </si>
  <si>
    <t>eqsigIF(J555eqsig0,0,(AB555-J555)/J555)</t>
  </si>
  <si>
    <t>eqsigIF(K555eqsig0,0,(AC555-K555)/K555)</t>
  </si>
  <si>
    <t>eqsigIF(L555eqsig0,0,(AD555-L555)/L555)</t>
  </si>
  <si>
    <t>eqsigIF(H536eqsig0,0,H555/H536)</t>
  </si>
  <si>
    <t>eqsigIF(N536eqsig0,0,N555/N536)</t>
  </si>
  <si>
    <t>eqsigIF(Z536eqsig0,0,Z555/Z536)</t>
  </si>
  <si>
    <t>eqsigIF(I536eqsig0,0,I555/I536)</t>
  </si>
  <si>
    <t>eqsigIF(O536eqsig0,0,O555/O536)</t>
  </si>
  <si>
    <t>eqsigIF(AA536eqsig0,0,AA555/AA536)</t>
  </si>
  <si>
    <t>eqsigSalesPlan!D556</t>
  </si>
  <si>
    <t>eqsigSalesPlan!E556</t>
  </si>
  <si>
    <t>eqsigSalesPlan!F556</t>
  </si>
  <si>
    <t>eqsigSalesPlan!H556</t>
  </si>
  <si>
    <t>eqsigSalesPlan!I556</t>
  </si>
  <si>
    <t>eqsigSalesPlan!K556</t>
  </si>
  <si>
    <t>eqsigSalesPlan!J556</t>
  </si>
  <si>
    <t>eqsigSalesPlan!M556</t>
  </si>
  <si>
    <t>eqsigSalesPlan!Q556</t>
  </si>
  <si>
    <t>eqsigIF(F556eqsig0,0,IF(SalesPlan!P556eqsig0,SalesPlan!$P$96,SalesPlan!P556))</t>
  </si>
  <si>
    <t>eqsigSalesPlan!R556</t>
  </si>
  <si>
    <t>eqsigSalesPlan!S556</t>
  </si>
  <si>
    <t>eqsigIF(H556eqsig0,0,(N556-H556)/H556)</t>
  </si>
  <si>
    <t>eqsigIF(I556eqsig0,0,(O556-I556)/I556)</t>
  </si>
  <si>
    <t>eqsigIF(J556eqsig0,0,(P556-J556)/J556)</t>
  </si>
  <si>
    <t>eqsigIF(K556eqsig0,0,(Q556-K556)/K556)</t>
  </si>
  <si>
    <t>eqsigIF(L556eqsig0,0,(R556-L556)/L556)</t>
  </si>
  <si>
    <t>eqsigRangeDetail!$YR$18*AM556</t>
  </si>
  <si>
    <t>eqsigRangeDetail!$AGI$18*AQ556</t>
  </si>
  <si>
    <t>eqsigIF(AA556eqsig0,0,Z556/AA556*1000)</t>
  </si>
  <si>
    <t>eqsigIF(F556eqsig0,0,AA556/AD556/F556/13)</t>
  </si>
  <si>
    <t>eqsigIF(F556eqsig0,0,HLOOKUP("DIST "&amp;B536&amp;":All Stores",Distribution!$1:$10,10,FALSE)+HLOOKUP((LEFT("Dist : "&amp;B536&amp;E556,10)),Distribution!$1:$10,10,FALSE)+HLOOKUP("Dist : "&amp;B536&amp;E556,Distribution!$1:$10,10,FALSE))</t>
  </si>
  <si>
    <t>eqsigIF(H556eqsig0,0,(Z556-H556)/H556)</t>
  </si>
  <si>
    <t>eqsigIF(I556eqsig0,0,(AA556-I556)/I556)</t>
  </si>
  <si>
    <t>eqsigIF(J556eqsig0,0,(AB556-J556)/J556)</t>
  </si>
  <si>
    <t>eqsigIF(K556eqsig0,0,(AC556-K556)/K556)</t>
  </si>
  <si>
    <t>eqsigIF(L556eqsig0,0,(AD556-L556)/L556)</t>
  </si>
  <si>
    <t>eqsigIF(H536eqsig0,0,H556/H536)</t>
  </si>
  <si>
    <t>eqsigIF(N536eqsig0,0,N556/N536)</t>
  </si>
  <si>
    <t>eqsigIF(Z536eqsig0,0,Z556/Z536)</t>
  </si>
  <si>
    <t>eqsigIF(I536eqsig0,0,I556/I536)</t>
  </si>
  <si>
    <t>eqsigIF(O536eqsig0,0,O556/O536)</t>
  </si>
  <si>
    <t>eqsigIF(AA536eqsig0,0,AA556/AA536)</t>
  </si>
  <si>
    <t>eqsigSalesPlan!D557</t>
  </si>
  <si>
    <t>eqsigSalesPlan!E557</t>
  </si>
  <si>
    <t>eqsigSalesPlan!F557</t>
  </si>
  <si>
    <t>eqsigSalesPlan!H557</t>
  </si>
  <si>
    <t>eqsigSalesPlan!I557</t>
  </si>
  <si>
    <t>eqsigSalesPlan!K557</t>
  </si>
  <si>
    <t>eqsigSalesPlan!J557</t>
  </si>
  <si>
    <t>eqsigSalesPlan!M557</t>
  </si>
  <si>
    <t>eqsigSalesPlan!Q557</t>
  </si>
  <si>
    <t>eqsigIF(F557eqsig0,0,IF(SalesPlan!P557eqsig0,SalesPlan!$P$96,SalesPlan!P557))</t>
  </si>
  <si>
    <t>eqsigSalesPlan!R557</t>
  </si>
  <si>
    <t>eqsigSalesPlan!S557</t>
  </si>
  <si>
    <t>eqsigIF(H557eqsig0,0,(N557-H557)/H557)</t>
  </si>
  <si>
    <t>eqsigIF(I557eqsig0,0,(O557-I557)/I557)</t>
  </si>
  <si>
    <t>eqsigIF(J557eqsig0,0,(P557-J557)/J557)</t>
  </si>
  <si>
    <t>eqsigIF(K557eqsig0,0,(Q557-K557)/K557)</t>
  </si>
  <si>
    <t>eqsigIF(L557eqsig0,0,(R557-L557)/L557)</t>
  </si>
  <si>
    <t>eqsigRangeDetail!$YR$18*AM557</t>
  </si>
  <si>
    <t>eqsigRangeDetail!$AGI$18*AQ557</t>
  </si>
  <si>
    <t>eqsigIF(AA557eqsig0,0,Z557/AA557*1000)</t>
  </si>
  <si>
    <t>eqsigIF(F557eqsig0,0,AA557/AD557/F557/13)</t>
  </si>
  <si>
    <t>eqsigIF(F557eqsig0,0,HLOOKUP("DIST "&amp;B536&amp;":All Stores",Distribution!$1:$10,10,FALSE)+HLOOKUP((LEFT("Dist : "&amp;B536&amp;E557,10)),Distribution!$1:$10,10,FALSE)+HLOOKUP("Dist : "&amp;B536&amp;E557,Distribution!$1:$10,10,FALSE))</t>
  </si>
  <si>
    <t>eqsigIF(H557eqsig0,0,(Z557-H557)/H557)</t>
  </si>
  <si>
    <t>eqsigIF(I557eqsig0,0,(AA557-I557)/I557)</t>
  </si>
  <si>
    <t>eqsigIF(J557eqsig0,0,(AB557-J557)/J557)</t>
  </si>
  <si>
    <t>eqsigIF(K557eqsig0,0,(AC557-K557)/K557)</t>
  </si>
  <si>
    <t>eqsigIF(L557eqsig0,0,(AD557-L557)/L557)</t>
  </si>
  <si>
    <t>eqsigIF(H536eqsig0,0,H557/H536)</t>
  </si>
  <si>
    <t>eqsigIF(N536eqsig0,0,N557/N536)</t>
  </si>
  <si>
    <t>eqsigIF(Z536eqsig0,0,Z557/Z536)</t>
  </si>
  <si>
    <t>eqsigIF(I536eqsig0,0,I557/I536)</t>
  </si>
  <si>
    <t>eqsigIF(O536eqsig0,0,O557/O536)</t>
  </si>
  <si>
    <t>eqsigIF(AA536eqsig0,0,AA557/AA536)</t>
  </si>
  <si>
    <t>eqsigSalesPlan!D558</t>
  </si>
  <si>
    <t>eqsigSalesPlan!E558</t>
  </si>
  <si>
    <t>eqsigSalesPlan!F558</t>
  </si>
  <si>
    <t>eqsigSalesPlan!H558</t>
  </si>
  <si>
    <t>eqsigSalesPlan!I558</t>
  </si>
  <si>
    <t>eqsigSalesPlan!K558</t>
  </si>
  <si>
    <t>eqsigSalesPlan!J558</t>
  </si>
  <si>
    <t>eqsigSalesPlan!M558</t>
  </si>
  <si>
    <t>eqsigSalesPlan!Q558</t>
  </si>
  <si>
    <t>eqsigIF(F558eqsig0,0,IF(SalesPlan!P558eqsig0,SalesPlan!$P$96,SalesPlan!P558))</t>
  </si>
  <si>
    <t>eqsigSalesPlan!R558</t>
  </si>
  <si>
    <t>eqsigSalesPlan!S558</t>
  </si>
  <si>
    <t>eqsigIF(H558eqsig0,0,(N558-H558)/H558)</t>
  </si>
  <si>
    <t>eqsigIF(I558eqsig0,0,(O558-I558)/I558)</t>
  </si>
  <si>
    <t>eqsigIF(J558eqsig0,0,(P558-J558)/J558)</t>
  </si>
  <si>
    <t>eqsigIF(K558eqsig0,0,(Q558-K558)/K558)</t>
  </si>
  <si>
    <t>eqsigIF(L558eqsig0,0,(R558-L558)/L558)</t>
  </si>
  <si>
    <t>eqsigRangeDetail!$YR$18*AM558</t>
  </si>
  <si>
    <t>eqsigRangeDetail!$AGI$18*AQ558</t>
  </si>
  <si>
    <t>eqsigIF(AA558eqsig0,0,Z558/AA558*1000)</t>
  </si>
  <si>
    <t>eqsigIF(F558eqsig0,0,AA558/AD558/F558/13)</t>
  </si>
  <si>
    <t>eqsigIF(F558eqsig0,0,HLOOKUP("DIST "&amp;B536&amp;":All Stores",Distribution!$1:$10,10,FALSE)+HLOOKUP((LEFT("Dist : "&amp;B536&amp;E558,10)),Distribution!$1:$10,10,FALSE)+HLOOKUP("Dist : "&amp;B536&amp;E558,Distribution!$1:$10,10,FALSE))</t>
  </si>
  <si>
    <t>eqsigIF(H558eqsig0,0,(Z558-H558)/H558)</t>
  </si>
  <si>
    <t>eqsigIF(I558eqsig0,0,(AA558-I558)/I558)</t>
  </si>
  <si>
    <t>eqsigIF(J558eqsig0,0,(AB558-J558)/J558)</t>
  </si>
  <si>
    <t>eqsigIF(K558eqsig0,0,(AC558-K558)/K558)</t>
  </si>
  <si>
    <t>eqsigIF(L558eqsig0,0,(AD558-L558)/L558)</t>
  </si>
  <si>
    <t>eqsigIF(H536eqsig0,0,H558/H536)</t>
  </si>
  <si>
    <t>eqsigIF(N536eqsig0,0,N558/N536)</t>
  </si>
  <si>
    <t>eqsigIF(Z536eqsig0,0,Z558/Z536)</t>
  </si>
  <si>
    <t>eqsigIF(I536eqsig0,0,I558/I536)</t>
  </si>
  <si>
    <t>eqsigIF(O536eqsig0,0,O558/O536)</t>
  </si>
  <si>
    <t>eqsigIF(AA536eqsig0,0,AA558/AA536)</t>
  </si>
  <si>
    <t>eqsigSalesPlan!D559</t>
  </si>
  <si>
    <t>eqsigSalesPlan!E559</t>
  </si>
  <si>
    <t>eqsigSalesPlan!F559</t>
  </si>
  <si>
    <t>eqsigSalesPlan!H559</t>
  </si>
  <si>
    <t>eqsigSalesPlan!I559</t>
  </si>
  <si>
    <t>eqsigSalesPlan!K559</t>
  </si>
  <si>
    <t>eqsigSalesPlan!J559</t>
  </si>
  <si>
    <t>eqsigSalesPlan!M559</t>
  </si>
  <si>
    <t>eqsigSalesPlan!Q559</t>
  </si>
  <si>
    <t>eqsigIF(F559eqsig0,0,IF(SalesPlan!P559eqsig0,SalesPlan!$P$96,SalesPlan!P559))</t>
  </si>
  <si>
    <t>eqsigSalesPlan!R559</t>
  </si>
  <si>
    <t>eqsigSalesPlan!S559</t>
  </si>
  <si>
    <t>eqsigIF(H559eqsig0,0,(N559-H559)/H559)</t>
  </si>
  <si>
    <t>eqsigIF(I559eqsig0,0,(O559-I559)/I559)</t>
  </si>
  <si>
    <t>eqsigIF(J559eqsig0,0,(P559-J559)/J559)</t>
  </si>
  <si>
    <t>eqsigIF(K559eqsig0,0,(Q559-K559)/K559)</t>
  </si>
  <si>
    <t>eqsigIF(L559eqsig0,0,(R559-L559)/L559)</t>
  </si>
  <si>
    <t>eqsigRangeDetail!$YR$18*AM559</t>
  </si>
  <si>
    <t>eqsigRangeDetail!$AGI$18*AQ559</t>
  </si>
  <si>
    <t>eqsigIF(AA559eqsig0,0,Z559/AA559*1000)</t>
  </si>
  <si>
    <t>eqsigIF(F559eqsig0,0,AA559/AD559/F559/13)</t>
  </si>
  <si>
    <t>eqsigIF(F559eqsig0,0,HLOOKUP("DIST "&amp;B536&amp;":All Stores",Distribution!$1:$10,10,FALSE)+HLOOKUP((LEFT("Dist : "&amp;B536&amp;E559,10)),Distribution!$1:$10,10,FALSE)+HLOOKUP("Dist : "&amp;B536&amp;E559,Distribution!$1:$10,10,FALSE))</t>
  </si>
  <si>
    <t>eqsigIF(H559eqsig0,0,(Z559-H559)/H559)</t>
  </si>
  <si>
    <t>eqsigIF(I559eqsig0,0,(AA559-I559)/I559)</t>
  </si>
  <si>
    <t>eqsigIF(J559eqsig0,0,(AB559-J559)/J559)</t>
  </si>
  <si>
    <t>eqsigIF(K559eqsig0,0,(AC559-K559)/K559)</t>
  </si>
  <si>
    <t>eqsigIF(L559eqsig0,0,(AD559-L559)/L559)</t>
  </si>
  <si>
    <t>eqsigIF(H536eqsig0,0,H559/H536)</t>
  </si>
  <si>
    <t>eqsigIF(N536eqsig0,0,N559/N536)</t>
  </si>
  <si>
    <t>eqsigIF(Z536eqsig0,0,Z559/Z536)</t>
  </si>
  <si>
    <t>eqsigIF(I536eqsig0,0,I559/I536)</t>
  </si>
  <si>
    <t>eqsigIF(O536eqsig0,0,O559/O536)</t>
  </si>
  <si>
    <t>eqsigIF(AA536eqsig0,0,AA559/AA536)</t>
  </si>
  <si>
    <t>eqsigSalesPlan!D560</t>
  </si>
  <si>
    <t>eqsigSalesPlan!E560</t>
  </si>
  <si>
    <t>eqsigSalesPlan!F560</t>
  </si>
  <si>
    <t>eqsigSalesPlan!H560</t>
  </si>
  <si>
    <t>eqsigSalesPlan!I560</t>
  </si>
  <si>
    <t>eqsigSalesPlan!K560</t>
  </si>
  <si>
    <t>eqsigSalesPlan!J560</t>
  </si>
  <si>
    <t>eqsigSalesPlan!M560</t>
  </si>
  <si>
    <t>eqsigSalesPlan!Q560</t>
  </si>
  <si>
    <t>eqsigIF(F560eqsig0,0,IF(SalesPlan!P560eqsig0,SalesPlan!$P$96,SalesPlan!P560))</t>
  </si>
  <si>
    <t>eqsigSalesPlan!R560</t>
  </si>
  <si>
    <t>eqsigSalesPlan!S560</t>
  </si>
  <si>
    <t>eqsigIF(H560eqsig0,0,(N560-H560)/H560)</t>
  </si>
  <si>
    <t>eqsigIF(I560eqsig0,0,(O560-I560)/I560)</t>
  </si>
  <si>
    <t>eqsigIF(J560eqsig0,0,(P560-J560)/J560)</t>
  </si>
  <si>
    <t>eqsigIF(K560eqsig0,0,(Q560-K560)/K560)</t>
  </si>
  <si>
    <t>eqsigIF(L560eqsig0,0,(R560-L560)/L560)</t>
  </si>
  <si>
    <t>eqsigRangeDetail!$YR$18*AM560</t>
  </si>
  <si>
    <t>eqsigRangeDetail!$AGI$18*AQ560</t>
  </si>
  <si>
    <t>eqsigIF(AA560eqsig0,0,Z560/AA560*1000)</t>
  </si>
  <si>
    <t>eqsigIF(F560eqsig0,0,AA560/AD560/F560/13)</t>
  </si>
  <si>
    <t>eqsigIF(F560eqsig0,0,HLOOKUP("DIST "&amp;B536&amp;":All Stores",Distribution!$1:$10,10,FALSE)+HLOOKUP((LEFT("Dist : "&amp;B536&amp;E560,10)),Distribution!$1:$10,10,FALSE)+HLOOKUP("Dist : "&amp;B536&amp;E560,Distribution!$1:$10,10,FALSE))</t>
  </si>
  <si>
    <t>eqsigIF(H560eqsig0,0,(Z560-H560)/H560)</t>
  </si>
  <si>
    <t>eqsigIF(I560eqsig0,0,(AA560-I560)/I560)</t>
  </si>
  <si>
    <t>eqsigIF(J560eqsig0,0,(AB560-J560)/J560)</t>
  </si>
  <si>
    <t>eqsigIF(K560eqsig0,0,(AC560-K560)/K560)</t>
  </si>
  <si>
    <t>eqsigIF(L560eqsig0,0,(AD560-L560)/L560)</t>
  </si>
  <si>
    <t>eqsigIF(H536eqsig0,0,H560/H536)</t>
  </si>
  <si>
    <t>eqsigIF(N536eqsig0,0,N560/N536)</t>
  </si>
  <si>
    <t>eqsigIF(Z536eqsig0,0,Z560/Z536)</t>
  </si>
  <si>
    <t>eqsigIF(I536eqsig0,0,I560/I536)</t>
  </si>
  <si>
    <t>eqsigIF(O536eqsig0,0,O560/O536)</t>
  </si>
  <si>
    <t>eqsigIF(AA536eqsig0,0,AA560/AA536)</t>
  </si>
  <si>
    <t>eqsigSalesPlan!D561</t>
  </si>
  <si>
    <t>eqsigSalesPlan!E561</t>
  </si>
  <si>
    <t>eqsigSalesPlan!F561</t>
  </si>
  <si>
    <t>eqsigSalesPlan!H561</t>
  </si>
  <si>
    <t>eqsigSalesPlan!I561</t>
  </si>
  <si>
    <t>eqsigSalesPlan!K561</t>
  </si>
  <si>
    <t>eqsigSalesPlan!J561</t>
  </si>
  <si>
    <t>eqsigSalesPlan!M561</t>
  </si>
  <si>
    <t>eqsigSalesPlan!Q561</t>
  </si>
  <si>
    <t>eqsigIF(F561eqsig0,0,IF(SalesPlan!P561eqsig0,SalesPlan!$P$96,SalesPlan!P561))</t>
  </si>
  <si>
    <t>eqsigSalesPlan!R561</t>
  </si>
  <si>
    <t>eqsigSalesPlan!S561</t>
  </si>
  <si>
    <t>eqsigIF(H561eqsig0,0,(N561-H561)/H561)</t>
  </si>
  <si>
    <t>eqsigIF(I561eqsig0,0,(O561-I561)/I561)</t>
  </si>
  <si>
    <t>eqsigIF(J561eqsig0,0,(P561-J561)/J561)</t>
  </si>
  <si>
    <t>eqsigIF(K561eqsig0,0,(Q561-K561)/K561)</t>
  </si>
  <si>
    <t>eqsigIF(L561eqsig0,0,(R561-L561)/L561)</t>
  </si>
  <si>
    <t>eqsigRangeDetail!$YR$18*AM561</t>
  </si>
  <si>
    <t>eqsigRangeDetail!$AGI$18*AQ561</t>
  </si>
  <si>
    <t>eqsigIF(AA561eqsig0,0,Z561/AA561*1000)</t>
  </si>
  <si>
    <t>eqsigIF(F561eqsig0,0,AA561/AD561/F561/13)</t>
  </si>
  <si>
    <t>eqsigIF(F561eqsig0,0,HLOOKUP("DIST "&amp;B536&amp;":All Stores",Distribution!$1:$10,10,FALSE)+HLOOKUP((LEFT("Dist : "&amp;B536&amp;E561,10)),Distribution!$1:$10,10,FALSE)+HLOOKUP("Dist : "&amp;B536&amp;E561,Distribution!$1:$10,10,FALSE))</t>
  </si>
  <si>
    <t>eqsigIF(H561eqsig0,0,(Z561-H561)/H561)</t>
  </si>
  <si>
    <t>eqsigIF(I561eqsig0,0,(AA561-I561)/I561)</t>
  </si>
  <si>
    <t>eqsigIF(J561eqsig0,0,(AB561-J561)/J561)</t>
  </si>
  <si>
    <t>eqsigIF(K561eqsig0,0,(AC561-K561)/K561)</t>
  </si>
  <si>
    <t>eqsigIF(L561eqsig0,0,(AD561-L561)/L561)</t>
  </si>
  <si>
    <t>eqsigIF(H536eqsig0,0,H561/H536)</t>
  </si>
  <si>
    <t>eqsigIF(N536eqsig0,0,N561/N536)</t>
  </si>
  <si>
    <t>eqsigIF(Z536eqsig0,0,Z561/Z536)</t>
  </si>
  <si>
    <t>eqsigIF(I536eqsig0,0,I561/I536)</t>
  </si>
  <si>
    <t>eqsigIF(O536eqsig0,0,O561/O536)</t>
  </si>
  <si>
    <t>eqsigIF(AA536eqsig0,0,AA561/AA536)</t>
  </si>
  <si>
    <t>eqsigSalesPlan!D562</t>
  </si>
  <si>
    <t>eqsigSalesPlan!E562</t>
  </si>
  <si>
    <t>eqsigSalesPlan!F562</t>
  </si>
  <si>
    <t>eqsigSalesPlan!H562</t>
  </si>
  <si>
    <t>eqsigSalesPlan!I562</t>
  </si>
  <si>
    <t>eqsigSalesPlan!K562</t>
  </si>
  <si>
    <t>eqsigSalesPlan!J562</t>
  </si>
  <si>
    <t>eqsigSalesPlan!M562</t>
  </si>
  <si>
    <t>eqsigSalesPlan!Q562</t>
  </si>
  <si>
    <t>eqsigIF(F562eqsig0,0,IF(SalesPlan!P562eqsig0,SalesPlan!$P$96,SalesPlan!P562))</t>
  </si>
  <si>
    <t>eqsigSalesPlan!R562</t>
  </si>
  <si>
    <t>eqsigSalesPlan!S562</t>
  </si>
  <si>
    <t>eqsigIF(H562eqsig0,0,(N562-H562)/H562)</t>
  </si>
  <si>
    <t>eqsigIF(I562eqsig0,0,(O562-I562)/I562)</t>
  </si>
  <si>
    <t>eqsigIF(J562eqsig0,0,(P562-J562)/J562)</t>
  </si>
  <si>
    <t>eqsigIF(K562eqsig0,0,(Q562-K562)/K562)</t>
  </si>
  <si>
    <t>eqsigIF(L562eqsig0,0,(R562-L562)/L562)</t>
  </si>
  <si>
    <t>eqsigRangeDetail!$YR$18*AM562</t>
  </si>
  <si>
    <t>eqsigRangeDetail!$AGI$18*AQ562</t>
  </si>
  <si>
    <t>eqsigIF(AA562eqsig0,0,Z562/AA562*1000)</t>
  </si>
  <si>
    <t>eqsigIF(F562eqsig0,0,AA562/AD562/F562/13)</t>
  </si>
  <si>
    <t>eqsigIF(F562eqsig0,0,HLOOKUP("DIST "&amp;B536&amp;":All Stores",Distribution!$1:$10,10,FALSE)+HLOOKUP((LEFT("Dist : "&amp;B536&amp;E562,10)),Distribution!$1:$10,10,FALSE)+HLOOKUP("Dist : "&amp;B536&amp;E562,Distribution!$1:$10,10,FALSE))</t>
  </si>
  <si>
    <t>eqsigIF(H562eqsig0,0,(Z562-H562)/H562)</t>
  </si>
  <si>
    <t>eqsigIF(I562eqsig0,0,(AA562-I562)/I562)</t>
  </si>
  <si>
    <t>eqsigIF(J562eqsig0,0,(AB562-J562)/J562)</t>
  </si>
  <si>
    <t>eqsigIF(K562eqsig0,0,(AC562-K562)/K562)</t>
  </si>
  <si>
    <t>eqsigIF(L562eqsig0,0,(AD562-L562)/L562)</t>
  </si>
  <si>
    <t>eqsigIF(H536eqsig0,0,H562/H536)</t>
  </si>
  <si>
    <t>eqsigIF(N536eqsig0,0,N562/N536)</t>
  </si>
  <si>
    <t>eqsigIF(Z536eqsig0,0,Z562/Z536)</t>
  </si>
  <si>
    <t>eqsigIF(I536eqsig0,0,I562/I536)</t>
  </si>
  <si>
    <t>eqsigIF(O536eqsig0,0,O562/O536)</t>
  </si>
  <si>
    <t>eqsigIF(AA536eqsig0,0,AA562/AA536)</t>
  </si>
  <si>
    <t>eqsigSalesPlan!D563</t>
  </si>
  <si>
    <t>eqsigSalesPlan!E563</t>
  </si>
  <si>
    <t>eqsigSalesPlan!F563</t>
  </si>
  <si>
    <t>eqsigSalesPlan!H563</t>
  </si>
  <si>
    <t>eqsigSalesPlan!I563</t>
  </si>
  <si>
    <t>eqsigSalesPlan!K563</t>
  </si>
  <si>
    <t>eqsigSalesPlan!J563</t>
  </si>
  <si>
    <t>eqsigSalesPlan!M563</t>
  </si>
  <si>
    <t>eqsigSalesPlan!Q563</t>
  </si>
  <si>
    <t>eqsigIF(F563eqsig0,0,IF(SalesPlan!P563eqsig0,SalesPlan!$P$96,SalesPlan!P563))</t>
  </si>
  <si>
    <t>eqsigSalesPlan!R563</t>
  </si>
  <si>
    <t>eqsigSalesPlan!S563</t>
  </si>
  <si>
    <t>eqsigIF(H563eqsig0,0,(N563-H563)/H563)</t>
  </si>
  <si>
    <t>eqsigIF(I563eqsig0,0,(O563-I563)/I563)</t>
  </si>
  <si>
    <t>eqsigIF(J563eqsig0,0,(P563-J563)/J563)</t>
  </si>
  <si>
    <t>eqsigIF(K563eqsig0,0,(Q563-K563)/K563)</t>
  </si>
  <si>
    <t>eqsigIF(L563eqsig0,0,(R563-L563)/L563)</t>
  </si>
  <si>
    <t>eqsigRangeDetail!$YR$18*AM563</t>
  </si>
  <si>
    <t>eqsigRangeDetail!$AGI$18*AQ563</t>
  </si>
  <si>
    <t>eqsigIF(AA563eqsig0,0,Z563/AA563*1000)</t>
  </si>
  <si>
    <t>eqsigIF(F563eqsig0,0,AA563/AD563/F563/13)</t>
  </si>
  <si>
    <t>eqsigIF(F563eqsig0,0,HLOOKUP("DIST "&amp;B536&amp;":All Stores",Distribution!$1:$10,10,FALSE)+HLOOKUP((LEFT("Dist : "&amp;B536&amp;E563,10)),Distribution!$1:$10,10,FALSE)+HLOOKUP("Dist : "&amp;B536&amp;E563,Distribution!$1:$10,10,FALSE))</t>
  </si>
  <si>
    <t>eqsigIF(H563eqsig0,0,(Z563-H563)/H563)</t>
  </si>
  <si>
    <t>eqsigIF(I563eqsig0,0,(AA563-I563)/I563)</t>
  </si>
  <si>
    <t>eqsigIF(J563eqsig0,0,(AB563-J563)/J563)</t>
  </si>
  <si>
    <t>eqsigIF(K563eqsig0,0,(AC563-K563)/K563)</t>
  </si>
  <si>
    <t>eqsigIF(L563eqsig0,0,(AD563-L563)/L563)</t>
  </si>
  <si>
    <t>eqsigIF(H536eqsig0,0,H563/H536)</t>
  </si>
  <si>
    <t>eqsigIF(N536eqsig0,0,N563/N536)</t>
  </si>
  <si>
    <t>eqsigIF(Z536eqsig0,0,Z563/Z536)</t>
  </si>
  <si>
    <t>eqsigIF(I536eqsig0,0,I563/I536)</t>
  </si>
  <si>
    <t>eqsigIF(O536eqsig0,0,O563/O536)</t>
  </si>
  <si>
    <t>eqsigIF(AA536eqsig0,0,AA563/AA536)</t>
  </si>
  <si>
    <t>eqsigSalesPlan!D564</t>
  </si>
  <si>
    <t>eqsigSalesPlan!E564</t>
  </si>
  <si>
    <t>eqsigSalesPlan!F564</t>
  </si>
  <si>
    <t>eqsigSalesPlan!H564</t>
  </si>
  <si>
    <t>eqsigSalesPlan!I564</t>
  </si>
  <si>
    <t>eqsigSalesPlan!K564</t>
  </si>
  <si>
    <t>eqsigSalesPlan!J564</t>
  </si>
  <si>
    <t>eqsigSalesPlan!M564</t>
  </si>
  <si>
    <t>eqsigSalesPlan!Q564</t>
  </si>
  <si>
    <t>eqsigIF(F564eqsig0,0,IF(SalesPlan!P564eqsig0,SalesPlan!$P$96,SalesPlan!P564))</t>
  </si>
  <si>
    <t>eqsigSalesPlan!R564</t>
  </si>
  <si>
    <t>eqsigSalesPlan!S564</t>
  </si>
  <si>
    <t>eqsigIF(H564eqsig0,0,(N564-H564)/H564)</t>
  </si>
  <si>
    <t>eqsigIF(I564eqsig0,0,(O564-I564)/I564)</t>
  </si>
  <si>
    <t>eqsigIF(J564eqsig0,0,(P564-J564)/J564)</t>
  </si>
  <si>
    <t>eqsigIF(K564eqsig0,0,(Q564-K564)/K564)</t>
  </si>
  <si>
    <t>eqsigIF(L564eqsig0,0,(R564-L564)/L564)</t>
  </si>
  <si>
    <t>eqsigRangeDetail!$YR$18*AM564</t>
  </si>
  <si>
    <t>eqsigRangeDetail!$AGI$18*AQ564</t>
  </si>
  <si>
    <t>eqsigIF(AA564eqsig0,0,Z564/AA564*1000)</t>
  </si>
  <si>
    <t>eqsigIF(F564eqsig0,0,AA564/AD564/F564/13)</t>
  </si>
  <si>
    <t>eqsigIF(F564eqsig0,0,HLOOKUP("DIST "&amp;B536&amp;":All Stores",Distribution!$1:$10,10,FALSE)+HLOOKUP((LEFT("Dist : "&amp;B536&amp;E564,10)),Distribution!$1:$10,10,FALSE)+HLOOKUP("Dist : "&amp;B536&amp;E564,Distribution!$1:$10,10,FALSE))</t>
  </si>
  <si>
    <t>eqsigIF(H564eqsig0,0,(Z564-H564)/H564)</t>
  </si>
  <si>
    <t>eqsigIF(I564eqsig0,0,(AA564-I564)/I564)</t>
  </si>
  <si>
    <t>eqsigIF(J564eqsig0,0,(AB564-J564)/J564)</t>
  </si>
  <si>
    <t>eqsigIF(K564eqsig0,0,(AC564-K564)/K564)</t>
  </si>
  <si>
    <t>eqsigIF(L564eqsig0,0,(AD564-L564)/L564)</t>
  </si>
  <si>
    <t>eqsigIF(H536eqsig0,0,H564/H536)</t>
  </si>
  <si>
    <t>eqsigIF(N536eqsig0,0,N564/N536)</t>
  </si>
  <si>
    <t>eqsigIF(Z536eqsig0,0,Z564/Z536)</t>
  </si>
  <si>
    <t>eqsigIF(I536eqsig0,0,I564/I536)</t>
  </si>
  <si>
    <t>eqsigIF(O536eqsig0,0,O564/O536)</t>
  </si>
  <si>
    <t>eqsigIF(AA536eqsig0,0,AA564/AA536)</t>
  </si>
  <si>
    <t>eqsigSalesPlan!D565</t>
  </si>
  <si>
    <t>eqsigSalesPlan!E565</t>
  </si>
  <si>
    <t>eqsigSalesPlan!F565</t>
  </si>
  <si>
    <t>eqsigSalesPlan!H565</t>
  </si>
  <si>
    <t>eqsigSalesPlan!I565</t>
  </si>
  <si>
    <t>eqsigSalesPlan!K565</t>
  </si>
  <si>
    <t>eqsigSalesPlan!J565</t>
  </si>
  <si>
    <t>eqsigSalesPlan!M565</t>
  </si>
  <si>
    <t>eqsigSalesPlan!Q565</t>
  </si>
  <si>
    <t>eqsigIF(F565eqsig0,0,IF(SalesPlan!P565eqsig0,SalesPlan!$P$96,SalesPlan!P565))</t>
  </si>
  <si>
    <t>eqsigSalesPlan!R565</t>
  </si>
  <si>
    <t>eqsigSalesPlan!S565</t>
  </si>
  <si>
    <t>eqsigIF(H565eqsig0,0,(N565-H565)/H565)</t>
  </si>
  <si>
    <t>eqsigIF(I565eqsig0,0,(O565-I565)/I565)</t>
  </si>
  <si>
    <t>eqsigIF(J565eqsig0,0,(P565-J565)/J565)</t>
  </si>
  <si>
    <t>eqsigIF(K565eqsig0,0,(Q565-K565)/K565)</t>
  </si>
  <si>
    <t>eqsigIF(L565eqsig0,0,(R565-L565)/L565)</t>
  </si>
  <si>
    <t>eqsigRangeDetail!$YR$18*AM565</t>
  </si>
  <si>
    <t>eqsigRangeDetail!$AGI$18*AQ565</t>
  </si>
  <si>
    <t>eqsigIF(AA565eqsig0,0,Z565/AA565*1000)</t>
  </si>
  <si>
    <t>eqsigIF(F565eqsig0,0,AA565/AD565/F565/13)</t>
  </si>
  <si>
    <t>eqsigIF(F565eqsig0,0,HLOOKUP("DIST "&amp;B536&amp;":All Stores",Distribution!$1:$10,10,FALSE)+HLOOKUP((LEFT("Dist : "&amp;B536&amp;E565,10)),Distribution!$1:$10,10,FALSE)+HLOOKUP("Dist : "&amp;B536&amp;E565,Distribution!$1:$10,10,FALSE))</t>
  </si>
  <si>
    <t>eqsigIF(H565eqsig0,0,(Z565-H565)/H565)</t>
  </si>
  <si>
    <t>eqsigIF(I565eqsig0,0,(AA565-I565)/I565)</t>
  </si>
  <si>
    <t>eqsigIF(J565eqsig0,0,(AB565-J565)/J565)</t>
  </si>
  <si>
    <t>eqsigIF(K565eqsig0,0,(AC565-K565)/K565)</t>
  </si>
  <si>
    <t>eqsigIF(L565eqsig0,0,(AD565-L565)/L565)</t>
  </si>
  <si>
    <t>eqsigIF(H536eqsig0,0,H565/H536)</t>
  </si>
  <si>
    <t>eqsigIF(N536eqsig0,0,N565/N536)</t>
  </si>
  <si>
    <t>eqsigIF(Z536eqsig0,0,Z565/Z536)</t>
  </si>
  <si>
    <t>eqsigIF(I536eqsig0,0,I565/I536)</t>
  </si>
  <si>
    <t>eqsigIF(O536eqsig0,0,O565/O536)</t>
  </si>
  <si>
    <t>eqsigIF(AA536eqsig0,0,AA565/AA536)</t>
  </si>
  <si>
    <t>eqsigSalesPlan!D566</t>
  </si>
  <si>
    <t>eqsigSalesPlan!E566</t>
  </si>
  <si>
    <t>eqsigSalesPlan!F566</t>
  </si>
  <si>
    <t>eqsigSalesPlan!H566</t>
  </si>
  <si>
    <t>eqsigSalesPlan!I566</t>
  </si>
  <si>
    <t>eqsigSalesPlan!K566</t>
  </si>
  <si>
    <t>eqsigSalesPlan!J566</t>
  </si>
  <si>
    <t>eqsigSalesPlan!M566</t>
  </si>
  <si>
    <t>eqsigSalesPlan!Q566</t>
  </si>
  <si>
    <t>eqsigIF(F566eqsig0,0,IF(SalesPlan!P566eqsig0,SalesPlan!$P$96,SalesPlan!P566))</t>
  </si>
  <si>
    <t>eqsigSalesPlan!R566</t>
  </si>
  <si>
    <t>eqsigSalesPlan!S566</t>
  </si>
  <si>
    <t>eqsigIF(H566eqsig0,0,(N566-H566)/H566)</t>
  </si>
  <si>
    <t>eqsigIF(I566eqsig0,0,(O566-I566)/I566)</t>
  </si>
  <si>
    <t>eqsigIF(J566eqsig0,0,(P566-J566)/J566)</t>
  </si>
  <si>
    <t>eqsigIF(K566eqsig0,0,(Q566-K566)/K566)</t>
  </si>
  <si>
    <t>eqsigIF(L566eqsig0,0,(R566-L566)/L566)</t>
  </si>
  <si>
    <t>eqsigRangeDetail!$YR$18*AM566</t>
  </si>
  <si>
    <t>eqsigRangeDetail!$AGI$18*AQ566</t>
  </si>
  <si>
    <t>eqsigIF(AA566eqsig0,0,Z566/AA566*1000)</t>
  </si>
  <si>
    <t>eqsigIF(F566eqsig0,0,AA566/AD566/F566/13)</t>
  </si>
  <si>
    <t>eqsigIF(F566eqsig0,0,HLOOKUP("DIST "&amp;B536&amp;":All Stores",Distribution!$1:$10,10,FALSE)+HLOOKUP((LEFT("Dist : "&amp;B536&amp;E566,10)),Distribution!$1:$10,10,FALSE)+HLOOKUP("Dist : "&amp;B536&amp;E566,Distribution!$1:$10,10,FALSE))</t>
  </si>
  <si>
    <t>eqsigIF(H566eqsig0,0,(Z566-H566)/H566)</t>
  </si>
  <si>
    <t>eqsigIF(I566eqsig0,0,(AA566-I566)/I566)</t>
  </si>
  <si>
    <t>eqsigIF(J566eqsig0,0,(AB566-J566)/J566)</t>
  </si>
  <si>
    <t>eqsigIF(K566eqsig0,0,(AC566-K566)/K566)</t>
  </si>
  <si>
    <t>eqsigIF(L566eqsig0,0,(AD566-L566)/L566)</t>
  </si>
  <si>
    <t>eqsigIF(H536eqsig0,0,H566/H536)</t>
  </si>
  <si>
    <t>eqsigIF(N536eqsig0,0,N566/N536)</t>
  </si>
  <si>
    <t>eqsigIF(Z536eqsig0,0,Z566/Z536)</t>
  </si>
  <si>
    <t>eqsigIF(I536eqsig0,0,I566/I536)</t>
  </si>
  <si>
    <t>eqsigIF(O536eqsig0,0,O566/O536)</t>
  </si>
  <si>
    <t>eqsigIF(AA536eqsig0,0,AA566/AA536)</t>
  </si>
  <si>
    <t>eqsigSalesPlan!D567</t>
  </si>
  <si>
    <t>eqsigSalesPlan!E567</t>
  </si>
  <si>
    <t>eqsigSalesPlan!F567</t>
  </si>
  <si>
    <t>eqsigSalesPlan!H567</t>
  </si>
  <si>
    <t>eqsigSalesPlan!I567</t>
  </si>
  <si>
    <t>eqsigSalesPlan!K567</t>
  </si>
  <si>
    <t>eqsigSalesPlan!J567</t>
  </si>
  <si>
    <t>eqsigSalesPlan!M567</t>
  </si>
  <si>
    <t>eqsigSalesPlan!Q567</t>
  </si>
  <si>
    <t>eqsigIF(F567eqsig0,0,IF(SalesPlan!P567eqsig0,SalesPlan!$P$96,SalesPlan!P567))</t>
  </si>
  <si>
    <t>eqsigSalesPlan!R567</t>
  </si>
  <si>
    <t>eqsigSalesPlan!S567</t>
  </si>
  <si>
    <t>eqsigIF(H567eqsig0,0,(N567-H567)/H567)</t>
  </si>
  <si>
    <t>eqsigIF(I567eqsig0,0,(O567-I567)/I567)</t>
  </si>
  <si>
    <t>eqsigIF(J567eqsig0,0,(P567-J567)/J567)</t>
  </si>
  <si>
    <t>eqsigIF(K567eqsig0,0,(Q567-K567)/K567)</t>
  </si>
  <si>
    <t>eqsigIF(L567eqsig0,0,(R567-L567)/L567)</t>
  </si>
  <si>
    <t>eqsigRangeDetail!$YR$18*AM567</t>
  </si>
  <si>
    <t>eqsigRangeDetail!$AGI$18*AQ567</t>
  </si>
  <si>
    <t>eqsigIF(AA567eqsig0,0,Z567/AA567*1000)</t>
  </si>
  <si>
    <t>eqsigIF(F567eqsig0,0,AA567/AD567/F567/13)</t>
  </si>
  <si>
    <t>eqsigIF(F567eqsig0,0,HLOOKUP("DIST "&amp;B536&amp;":All Stores",Distribution!$1:$10,10,FALSE)+HLOOKUP((LEFT("Dist : "&amp;B536&amp;E567,10)),Distribution!$1:$10,10,FALSE)+HLOOKUP("Dist : "&amp;B536&amp;E567,Distribution!$1:$10,10,FALSE))</t>
  </si>
  <si>
    <t>eqsigIF(H567eqsig0,0,(Z567-H567)/H567)</t>
  </si>
  <si>
    <t>eqsigIF(I567eqsig0,0,(AA567-I567)/I567)</t>
  </si>
  <si>
    <t>eqsigIF(J567eqsig0,0,(AB567-J567)/J567)</t>
  </si>
  <si>
    <t>eqsigIF(K567eqsig0,0,(AC567-K567)/K567)</t>
  </si>
  <si>
    <t>eqsigIF(L567eqsig0,0,(AD567-L567)/L567)</t>
  </si>
  <si>
    <t>eqsigIF(H536eqsig0,0,H567/H536)</t>
  </si>
  <si>
    <t>eqsigIF(N536eqsig0,0,N567/N536)</t>
  </si>
  <si>
    <t>eqsigIF(Z536eqsig0,0,Z567/Z536)</t>
  </si>
  <si>
    <t>eqsigIF(I536eqsig0,0,I567/I536)</t>
  </si>
  <si>
    <t>eqsigIF(O536eqsig0,0,O567/O536)</t>
  </si>
  <si>
    <t>eqsigIF(AA536eqsig0,0,AA567/AA536)</t>
  </si>
  <si>
    <t>eqsigSalesPlan!D568</t>
  </si>
  <si>
    <t>eqsigSalesPlan!E568</t>
  </si>
  <si>
    <t>eqsigSalesPlan!F568</t>
  </si>
  <si>
    <t>eqsigSalesPlan!H568</t>
  </si>
  <si>
    <t>eqsigSalesPlan!I568</t>
  </si>
  <si>
    <t>eqsigSalesPlan!K568</t>
  </si>
  <si>
    <t>eqsigSalesPlan!J568</t>
  </si>
  <si>
    <t>eqsigSalesPlan!M568</t>
  </si>
  <si>
    <t>eqsigSalesPlan!Q568</t>
  </si>
  <si>
    <t>eqsigIF(F568eqsig0,0,IF(SalesPlan!P568eqsig0,SalesPlan!$P$96,SalesPlan!P568))</t>
  </si>
  <si>
    <t>eqsigSalesPlan!R568</t>
  </si>
  <si>
    <t>eqsigSalesPlan!S568</t>
  </si>
  <si>
    <t>eqsigIF(H568eqsig0,0,(N568-H568)/H568)</t>
  </si>
  <si>
    <t>eqsigIF(I568eqsig0,0,(O568-I568)/I568)</t>
  </si>
  <si>
    <t>eqsigIF(J568eqsig0,0,(P568-J568)/J568)</t>
  </si>
  <si>
    <t>eqsigIF(K568eqsig0,0,(Q568-K568)/K568)</t>
  </si>
  <si>
    <t>eqsigIF(L568eqsig0,0,(R568-L568)/L568)</t>
  </si>
  <si>
    <t>eqsigRangeDetail!$YR$18*AM568</t>
  </si>
  <si>
    <t>eqsigRangeDetail!$AGI$18*AQ568</t>
  </si>
  <si>
    <t>eqsigIF(AA568eqsig0,0,Z568/AA568*1000)</t>
  </si>
  <si>
    <t>eqsigIF(F568eqsig0,0,AA568/AD568/F568/13)</t>
  </si>
  <si>
    <t>eqsigIF(F568eqsig0,0,HLOOKUP("DIST "&amp;B536&amp;":All Stores",Distribution!$1:$10,10,FALSE)+HLOOKUP((LEFT("Dist : "&amp;B536&amp;E568,10)),Distribution!$1:$10,10,FALSE)+HLOOKUP("Dist : "&amp;B536&amp;E568,Distribution!$1:$10,10,FALSE))</t>
  </si>
  <si>
    <t>eqsigIF(H568eqsig0,0,(Z568-H568)/H568)</t>
  </si>
  <si>
    <t>eqsigIF(I568eqsig0,0,(AA568-I568)/I568)</t>
  </si>
  <si>
    <t>eqsigIF(J568eqsig0,0,(AB568-J568)/J568)</t>
  </si>
  <si>
    <t>eqsigIF(K568eqsig0,0,(AC568-K568)/K568)</t>
  </si>
  <si>
    <t>eqsigIF(L568eqsig0,0,(AD568-L568)/L568)</t>
  </si>
  <si>
    <t>eqsigIF(H536eqsig0,0,H568/H536)</t>
  </si>
  <si>
    <t>eqsigIF(N536eqsig0,0,N568/N536)</t>
  </si>
  <si>
    <t>eqsigIF(Z536eqsig0,0,Z568/Z536)</t>
  </si>
  <si>
    <t>eqsigIF(I536eqsig0,0,I568/I536)</t>
  </si>
  <si>
    <t>eqsigIF(O536eqsig0,0,O568/O536)</t>
  </si>
  <si>
    <t>eqsigIF(AA536eqsig0,0,AA568/AA536)</t>
  </si>
  <si>
    <t>eqsigSalesPlan!D569</t>
  </si>
  <si>
    <t>eqsigSalesPlan!E569</t>
  </si>
  <si>
    <t>eqsigSalesPlan!F569</t>
  </si>
  <si>
    <t>eqsigSalesPlan!H569</t>
  </si>
  <si>
    <t>eqsigSalesPlan!I569</t>
  </si>
  <si>
    <t>eqsigSalesPlan!K569</t>
  </si>
  <si>
    <t>eqsigSalesPlan!J569</t>
  </si>
  <si>
    <t>eqsigSalesPlan!M569</t>
  </si>
  <si>
    <t>eqsigSalesPlan!Q569</t>
  </si>
  <si>
    <t>eqsigIF(F569eqsig0,0,IF(SalesPlan!P569eqsig0,SalesPlan!$P$96,SalesPlan!P569))</t>
  </si>
  <si>
    <t>eqsigSalesPlan!R569</t>
  </si>
  <si>
    <t>eqsigSalesPlan!S569</t>
  </si>
  <si>
    <t>eqsigIF(H569eqsig0,0,(N569-H569)/H569)</t>
  </si>
  <si>
    <t>eqsigIF(I569eqsig0,0,(O569-I569)/I569)</t>
  </si>
  <si>
    <t>eqsigIF(J569eqsig0,0,(P569-J569)/J569)</t>
  </si>
  <si>
    <t>eqsigIF(K569eqsig0,0,(Q569-K569)/K569)</t>
  </si>
  <si>
    <t>eqsigIF(L569eqsig0,0,(R569-L569)/L569)</t>
  </si>
  <si>
    <t>eqsigRangeDetail!$YR$18*AM569</t>
  </si>
  <si>
    <t>eqsigRangeDetail!$AGI$18*AQ569</t>
  </si>
  <si>
    <t>eqsigIF(AA569eqsig0,0,Z569/AA569*1000)</t>
  </si>
  <si>
    <t>eqsigIF(F569eqsig0,0,AA569/AD569/F569/13)</t>
  </si>
  <si>
    <t>eqsigIF(F569eqsig0,0,HLOOKUP("DIST "&amp;B536&amp;":All Stores",Distribution!$1:$10,10,FALSE)+HLOOKUP((LEFT("Dist : "&amp;B536&amp;E569,10)),Distribution!$1:$10,10,FALSE)+HLOOKUP("Dist : "&amp;B536&amp;E569,Distribution!$1:$10,10,FALSE))</t>
  </si>
  <si>
    <t>eqsigIF(H569eqsig0,0,(Z569-H569)/H569)</t>
  </si>
  <si>
    <t>eqsigIF(I569eqsig0,0,(AA569-I569)/I569)</t>
  </si>
  <si>
    <t>eqsigIF(J569eqsig0,0,(AB569-J569)/J569)</t>
  </si>
  <si>
    <t>eqsigIF(K569eqsig0,0,(AC569-K569)/K569)</t>
  </si>
  <si>
    <t>eqsigIF(L569eqsig0,0,(AD569-L569)/L569)</t>
  </si>
  <si>
    <t>eqsigIF(H536eqsig0,0,H569/H536)</t>
  </si>
  <si>
    <t>eqsigIF(N536eqsig0,0,N569/N536)</t>
  </si>
  <si>
    <t>eqsigIF(Z536eqsig0,0,Z569/Z536)</t>
  </si>
  <si>
    <t>eqsigIF(I536eqsig0,0,I569/I536)</t>
  </si>
  <si>
    <t>eqsigIF(O536eqsig0,0,O569/O536)</t>
  </si>
  <si>
    <t>eqsigIF(AA536eqsig0,0,AA569/AA536)</t>
  </si>
  <si>
    <t>eqsigSalesPlan!D570</t>
  </si>
  <si>
    <t>eqsigSalesPlan!E570</t>
  </si>
  <si>
    <t>eqsigSalesPlan!F570</t>
  </si>
  <si>
    <t>eqsigSalesPlan!H570</t>
  </si>
  <si>
    <t>eqsigSalesPlan!I570</t>
  </si>
  <si>
    <t>eqsigSalesPlan!K570</t>
  </si>
  <si>
    <t>eqsigSalesPlan!J570</t>
  </si>
  <si>
    <t>eqsigSalesPlan!M570</t>
  </si>
  <si>
    <t>eqsigSalesPlan!Q570</t>
  </si>
  <si>
    <t>eqsigIF(F570eqsig0,0,IF(SalesPlan!P570eqsig0,SalesPlan!$P$96,SalesPlan!P570))</t>
  </si>
  <si>
    <t>eqsigSalesPlan!R570</t>
  </si>
  <si>
    <t>eqsigSalesPlan!S570</t>
  </si>
  <si>
    <t>eqsigIF(H570eqsig0,0,(N570-H570)/H570)</t>
  </si>
  <si>
    <t>eqsigIF(I570eqsig0,0,(O570-I570)/I570)</t>
  </si>
  <si>
    <t>eqsigIF(J570eqsig0,0,(P570-J570)/J570)</t>
  </si>
  <si>
    <t>eqsigIF(K570eqsig0,0,(Q570-K570)/K570)</t>
  </si>
  <si>
    <t>eqsigIF(L570eqsig0,0,(R570-L570)/L570)</t>
  </si>
  <si>
    <t>eqsigRangeDetail!$YR$18*AM570</t>
  </si>
  <si>
    <t>eqsigRangeDetail!$AGI$18*AQ570</t>
  </si>
  <si>
    <t>eqsigIF(AA570eqsig0,0,Z570/AA570*1000)</t>
  </si>
  <si>
    <t>eqsigIF(F570eqsig0,0,AA570/AD570/F570/13)</t>
  </si>
  <si>
    <t>eqsigIF(F570eqsig0,0,HLOOKUP("DIST "&amp;B536&amp;":All Stores",Distribution!$1:$10,10,FALSE)+HLOOKUP((LEFT("Dist : "&amp;B536&amp;E570,10)),Distribution!$1:$10,10,FALSE)+HLOOKUP("Dist : "&amp;B536&amp;E570,Distribution!$1:$10,10,FALSE))</t>
  </si>
  <si>
    <t>eqsigIF(H570eqsig0,0,(Z570-H570)/H570)</t>
  </si>
  <si>
    <t>eqsigIF(I570eqsig0,0,(AA570-I570)/I570)</t>
  </si>
  <si>
    <t>eqsigIF(J570eqsig0,0,(AB570-J570)/J570)</t>
  </si>
  <si>
    <t>eqsigIF(K570eqsig0,0,(AC570-K570)/K570)</t>
  </si>
  <si>
    <t>eqsigIF(L570eqsig0,0,(AD570-L570)/L570)</t>
  </si>
  <si>
    <t>eqsigIF(H536eqsig0,0,H570/H536)</t>
  </si>
  <si>
    <t>eqsigIF(N536eqsig0,0,N570/N536)</t>
  </si>
  <si>
    <t>eqsigIF(Z536eqsig0,0,Z570/Z536)</t>
  </si>
  <si>
    <t>eqsigIF(I536eqsig0,0,I570/I536)</t>
  </si>
  <si>
    <t>eqsigIF(O536eqsig0,0,O570/O536)</t>
  </si>
  <si>
    <t>eqsigIF(AA536eqsig0,0,AA570/AA536)</t>
  </si>
  <si>
    <t>eqsigSalesPlan!D571</t>
  </si>
  <si>
    <t>eqsigSalesPlan!E571</t>
  </si>
  <si>
    <t>eqsigSalesPlan!F571</t>
  </si>
  <si>
    <t>eqsigSalesPlan!H571</t>
  </si>
  <si>
    <t>eqsigSalesPlan!I571</t>
  </si>
  <si>
    <t>eqsigSalesPlan!K571</t>
  </si>
  <si>
    <t>eqsigSalesPlan!J571</t>
  </si>
  <si>
    <t>eqsigSalesPlan!M571</t>
  </si>
  <si>
    <t>eqsigSalesPlan!Q571</t>
  </si>
  <si>
    <t>eqsigIF(F571eqsig0,0,IF(SalesPlan!P571eqsig0,SalesPlan!$P$96,SalesPlan!P571))</t>
  </si>
  <si>
    <t>eqsigSalesPlan!R571</t>
  </si>
  <si>
    <t>eqsigSalesPlan!S571</t>
  </si>
  <si>
    <t>eqsigIF(H571eqsig0,0,(N571-H571)/H571)</t>
  </si>
  <si>
    <t>eqsigIF(I571eqsig0,0,(O571-I571)/I571)</t>
  </si>
  <si>
    <t>eqsigIF(J571eqsig0,0,(P571-J571)/J571)</t>
  </si>
  <si>
    <t>eqsigIF(K571eqsig0,0,(Q571-K571)/K571)</t>
  </si>
  <si>
    <t>eqsigIF(L571eqsig0,0,(R571-L571)/L571)</t>
  </si>
  <si>
    <t>eqsigRangeDetail!$YR$18*AM571</t>
  </si>
  <si>
    <t>eqsigRangeDetail!$AGI$18*AQ571</t>
  </si>
  <si>
    <t>eqsigIF(AA571eqsig0,0,Z571/AA571*1000)</t>
  </si>
  <si>
    <t>eqsigIF(F571eqsig0,0,AA571/AD571/F571/13)</t>
  </si>
  <si>
    <t>eqsigIF(F571eqsig0,0,HLOOKUP("DIST "&amp;B536&amp;":All Stores",Distribution!$1:$10,10,FALSE)+HLOOKUP((LEFT("Dist : "&amp;B536&amp;E571,10)),Distribution!$1:$10,10,FALSE)+HLOOKUP("Dist : "&amp;B536&amp;E571,Distribution!$1:$10,10,FALSE))</t>
  </si>
  <si>
    <t>eqsigIF(H571eqsig0,0,(Z571-H571)/H571)</t>
  </si>
  <si>
    <t>eqsigIF(I571eqsig0,0,(AA571-I571)/I571)</t>
  </si>
  <si>
    <t>eqsigIF(J571eqsig0,0,(AB571-J571)/J571)</t>
  </si>
  <si>
    <t>eqsigIF(K571eqsig0,0,(AC571-K571)/K571)</t>
  </si>
  <si>
    <t>eqsigIF(L571eqsig0,0,(AD571-L571)/L571)</t>
  </si>
  <si>
    <t>eqsigIF(H536eqsig0,0,H571/H536)</t>
  </si>
  <si>
    <t>eqsigIF(N536eqsig0,0,N571/N536)</t>
  </si>
  <si>
    <t>eqsigIF(Z536eqsig0,0,Z571/Z536)</t>
  </si>
  <si>
    <t>eqsigIF(I536eqsig0,0,I571/I536)</t>
  </si>
  <si>
    <t>eqsigIF(O536eqsig0,0,O571/O536)</t>
  </si>
  <si>
    <t>eqsigIF(AA536eqsig0,0,AA571/AA536)</t>
  </si>
  <si>
    <t>eqsigSalesPlan!D572</t>
  </si>
  <si>
    <t>eqsigSalesPlan!E572</t>
  </si>
  <si>
    <t>eqsigSalesPlan!F572</t>
  </si>
  <si>
    <t>eqsigSalesPlan!H572</t>
  </si>
  <si>
    <t>eqsigSalesPlan!I572</t>
  </si>
  <si>
    <t>eqsigSalesPlan!K572</t>
  </si>
  <si>
    <t>eqsigSalesPlan!J572</t>
  </si>
  <si>
    <t>eqsigSalesPlan!M572</t>
  </si>
  <si>
    <t>eqsigSalesPlan!Q572</t>
  </si>
  <si>
    <t>eqsigIF(F572eqsig0,0,IF(SalesPlan!P572eqsig0,SalesPlan!$P$96,SalesPlan!P572))</t>
  </si>
  <si>
    <t>eqsigSalesPlan!R572</t>
  </si>
  <si>
    <t>eqsigSalesPlan!S572</t>
  </si>
  <si>
    <t>eqsigIF(H572eqsig0,0,(N572-H572)/H572)</t>
  </si>
  <si>
    <t>eqsigIF(I572eqsig0,0,(O572-I572)/I572)</t>
  </si>
  <si>
    <t>eqsigIF(J572eqsig0,0,(P572-J572)/J572)</t>
  </si>
  <si>
    <t>eqsigIF(K572eqsig0,0,(Q572-K572)/K572)</t>
  </si>
  <si>
    <t>eqsigIF(L572eqsig0,0,(R572-L572)/L572)</t>
  </si>
  <si>
    <t>eqsigRangeDetail!$YR$18*AM572</t>
  </si>
  <si>
    <t>eqsigRangeDetail!$AGI$18*AQ572</t>
  </si>
  <si>
    <t>eqsigIF(AA572eqsig0,0,Z572/AA572*1000)</t>
  </si>
  <si>
    <t>eqsigIF(F572eqsig0,0,AA572/AD572/F572/13)</t>
  </si>
  <si>
    <t>eqsigIF(F572eqsig0,0,HLOOKUP("DIST "&amp;B536&amp;":All Stores",Distribution!$1:$10,10,FALSE)+HLOOKUP((LEFT("Dist : "&amp;B536&amp;E572,10)),Distribution!$1:$10,10,FALSE)+HLOOKUP("Dist : "&amp;B536&amp;E572,Distribution!$1:$10,10,FALSE))</t>
  </si>
  <si>
    <t>eqsigIF(H572eqsig0,0,(Z572-H572)/H572)</t>
  </si>
  <si>
    <t>eqsigIF(I572eqsig0,0,(AA572-I572)/I572)</t>
  </si>
  <si>
    <t>eqsigIF(J572eqsig0,0,(AB572-J572)/J572)</t>
  </si>
  <si>
    <t>eqsigIF(K572eqsig0,0,(AC572-K572)/K572)</t>
  </si>
  <si>
    <t>eqsigIF(L572eqsig0,0,(AD572-L572)/L572)</t>
  </si>
  <si>
    <t>eqsigIF(H536eqsig0,0,H572/H536)</t>
  </si>
  <si>
    <t>eqsigIF(N536eqsig0,0,N572/N536)</t>
  </si>
  <si>
    <t>eqsigIF(Z536eqsig0,0,Z572/Z536)</t>
  </si>
  <si>
    <t>eqsigIF(I536eqsig0,0,I572/I536)</t>
  </si>
  <si>
    <t>eqsigIF(O536eqsig0,0,O572/O536)</t>
  </si>
  <si>
    <t>eqsigIF(AA536eqsig0,0,AA572/AA536)</t>
  </si>
  <si>
    <t>eqsigSalesPlan!D573</t>
  </si>
  <si>
    <t>eqsigSalesPlan!E573</t>
  </si>
  <si>
    <t>eqsigSalesPlan!F573</t>
  </si>
  <si>
    <t>eqsigSalesPlan!H573</t>
  </si>
  <si>
    <t>eqsigSalesPlan!I573</t>
  </si>
  <si>
    <t>eqsigSalesPlan!K573</t>
  </si>
  <si>
    <t>eqsigSalesPlan!J573</t>
  </si>
  <si>
    <t>eqsigSalesPlan!M573</t>
  </si>
  <si>
    <t>eqsigSalesPlan!Q573</t>
  </si>
  <si>
    <t>eqsigIF(F573eqsig0,0,IF(SalesPlan!P573eqsig0,SalesPlan!$P$96,SalesPlan!P573))</t>
  </si>
  <si>
    <t>eqsigSalesPlan!R573</t>
  </si>
  <si>
    <t>eqsigSalesPlan!S573</t>
  </si>
  <si>
    <t>eqsigIF(H573eqsig0,0,(N573-H573)/H573)</t>
  </si>
  <si>
    <t>eqsigIF(I573eqsig0,0,(O573-I573)/I573)</t>
  </si>
  <si>
    <t>eqsigIF(J573eqsig0,0,(P573-J573)/J573)</t>
  </si>
  <si>
    <t>eqsigIF(K573eqsig0,0,(Q573-K573)/K573)</t>
  </si>
  <si>
    <t>eqsigIF(L573eqsig0,0,(R573-L573)/L573)</t>
  </si>
  <si>
    <t>eqsigRangeDetail!$YR$18*AM573</t>
  </si>
  <si>
    <t>eqsigRangeDetail!$AGI$18*AQ573</t>
  </si>
  <si>
    <t>eqsigIF(AA573eqsig0,0,Z573/AA573*1000)</t>
  </si>
  <si>
    <t>eqsigIF(F573eqsig0,0,AA573/AD573/F573/13)</t>
  </si>
  <si>
    <t>eqsigIF(F573eqsig0,0,HLOOKUP("DIST "&amp;B536&amp;":All Stores",Distribution!$1:$10,10,FALSE)+HLOOKUP((LEFT("Dist : "&amp;B536&amp;E573,10)),Distribution!$1:$10,10,FALSE)+HLOOKUP("Dist : "&amp;B536&amp;E573,Distribution!$1:$10,10,FALSE))</t>
  </si>
  <si>
    <t>eqsigIF(H573eqsig0,0,(Z573-H573)/H573)</t>
  </si>
  <si>
    <t>eqsigIF(I573eqsig0,0,(AA573-I573)/I573)</t>
  </si>
  <si>
    <t>eqsigIF(J573eqsig0,0,(AB573-J573)/J573)</t>
  </si>
  <si>
    <t>eqsigIF(K573eqsig0,0,(AC573-K573)/K573)</t>
  </si>
  <si>
    <t>eqsigIF(L573eqsig0,0,(AD573-L573)/L573)</t>
  </si>
  <si>
    <t>eqsigIF(H536eqsig0,0,H573/H536)</t>
  </si>
  <si>
    <t>eqsigIF(N536eqsig0,0,N573/N536)</t>
  </si>
  <si>
    <t>eqsigIF(Z536eqsig0,0,Z573/Z536)</t>
  </si>
  <si>
    <t>eqsigIF(I536eqsig0,0,I573/I536)</t>
  </si>
  <si>
    <t>eqsigIF(O536eqsig0,0,O573/O536)</t>
  </si>
  <si>
    <t>eqsigIF(AA536eqsig0,0,AA573/AA536)</t>
  </si>
  <si>
    <t>eqsigSalesPlan!D574</t>
  </si>
  <si>
    <t>eqsigSalesPlan!E574</t>
  </si>
  <si>
    <t>eqsigSalesPlan!F574</t>
  </si>
  <si>
    <t>eqsigSalesPlan!H574</t>
  </si>
  <si>
    <t>eqsigSalesPlan!I574</t>
  </si>
  <si>
    <t>eqsigSalesPlan!K574</t>
  </si>
  <si>
    <t>eqsigSalesPlan!J574</t>
  </si>
  <si>
    <t>eqsigSalesPlan!M574</t>
  </si>
  <si>
    <t>eqsigSalesPlan!Q574</t>
  </si>
  <si>
    <t>eqsigIF(F574eqsig0,0,IF(SalesPlan!P574eqsig0,SalesPlan!$P$96,SalesPlan!P574))</t>
  </si>
  <si>
    <t>eqsigSalesPlan!R574</t>
  </si>
  <si>
    <t>eqsigSalesPlan!S574</t>
  </si>
  <si>
    <t>eqsigIF(H574eqsig0,0,(N574-H574)/H574)</t>
  </si>
  <si>
    <t>eqsigIF(I574eqsig0,0,(O574-I574)/I574)</t>
  </si>
  <si>
    <t>eqsigIF(J574eqsig0,0,(P574-J574)/J574)</t>
  </si>
  <si>
    <t>eqsigIF(K574eqsig0,0,(Q574-K574)/K574)</t>
  </si>
  <si>
    <t>eqsigIF(L574eqsig0,0,(R574-L574)/L574)</t>
  </si>
  <si>
    <t>eqsigRangeDetail!$YR$18*AM574</t>
  </si>
  <si>
    <t>eqsigRangeDetail!$AGI$18*AQ574</t>
  </si>
  <si>
    <t>eqsigIF(AA574eqsig0,0,Z574/AA574*1000)</t>
  </si>
  <si>
    <t>eqsigIF(F574eqsig0,0,AA574/AD574/F574/13)</t>
  </si>
  <si>
    <t>eqsigIF(F574eqsig0,0,HLOOKUP("DIST "&amp;B536&amp;":All Stores",Distribution!$1:$10,10,FALSE)+HLOOKUP((LEFT("Dist : "&amp;B536&amp;E574,10)),Distribution!$1:$10,10,FALSE)+HLOOKUP("Dist : "&amp;B536&amp;E574,Distribution!$1:$10,10,FALSE))</t>
  </si>
  <si>
    <t>eqsigIF(H574eqsig0,0,(Z574-H574)/H574)</t>
  </si>
  <si>
    <t>eqsigIF(I574eqsig0,0,(AA574-I574)/I574)</t>
  </si>
  <si>
    <t>eqsigIF(J574eqsig0,0,(AB574-J574)/J574)</t>
  </si>
  <si>
    <t>eqsigIF(K574eqsig0,0,(AC574-K574)/K574)</t>
  </si>
  <si>
    <t>eqsigIF(L574eqsig0,0,(AD574-L574)/L574)</t>
  </si>
  <si>
    <t>eqsigIF(H536eqsig0,0,H574/H536)</t>
  </si>
  <si>
    <t>eqsigIF(N536eqsig0,0,N574/N536)</t>
  </si>
  <si>
    <t>eqsigIF(Z536eqsig0,0,Z574/Z536)</t>
  </si>
  <si>
    <t>eqsigIF(I536eqsig0,0,I574/I536)</t>
  </si>
  <si>
    <t>eqsigIF(O536eqsig0,0,O574/O536)</t>
  </si>
  <si>
    <t>eqsigIF(AA536eqsig0,0,AA574/AA536)</t>
  </si>
  <si>
    <t>eqsigSalesPlan!D575</t>
  </si>
  <si>
    <t>eqsigSalesPlan!E575</t>
  </si>
  <si>
    <t>eqsigSalesPlan!F575</t>
  </si>
  <si>
    <t>eqsigSalesPlan!H575</t>
  </si>
  <si>
    <t>eqsigSalesPlan!I575</t>
  </si>
  <si>
    <t>eqsigSalesPlan!K575</t>
  </si>
  <si>
    <t>eqsigSalesPlan!J575</t>
  </si>
  <si>
    <t>eqsigSalesPlan!M575</t>
  </si>
  <si>
    <t>eqsigSalesPlan!Q575</t>
  </si>
  <si>
    <t>eqsigIF(F575eqsig0,0,IF(SalesPlan!P575eqsig0,SalesPlan!$P$96,SalesPlan!P575))</t>
  </si>
  <si>
    <t>eqsigSalesPlan!R575</t>
  </si>
  <si>
    <t>eqsigSalesPlan!S575</t>
  </si>
  <si>
    <t>eqsigIF(H575eqsig0,0,(N575-H575)/H575)</t>
  </si>
  <si>
    <t>eqsigIF(I575eqsig0,0,(O575-I575)/I575)</t>
  </si>
  <si>
    <t>eqsigIF(J575eqsig0,0,(P575-J575)/J575)</t>
  </si>
  <si>
    <t>eqsigIF(K575eqsig0,0,(Q575-K575)/K575)</t>
  </si>
  <si>
    <t>eqsigIF(L575eqsig0,0,(R575-L575)/L575)</t>
  </si>
  <si>
    <t>eqsigRangeDetail!$YR$18*AM575</t>
  </si>
  <si>
    <t>eqsigRangeDetail!$AGI$18*AQ575</t>
  </si>
  <si>
    <t>eqsigIF(AA575eqsig0,0,Z575/AA575*1000)</t>
  </si>
  <si>
    <t>eqsigIF(F575eqsig0,0,AA575/AD575/F575/13)</t>
  </si>
  <si>
    <t>eqsigIF(F575eqsig0,0,HLOOKUP("DIST "&amp;B536&amp;":All Stores",Distribution!$1:$10,10,FALSE)+HLOOKUP((LEFT("Dist : "&amp;B536&amp;E575,10)),Distribution!$1:$10,10,FALSE)+HLOOKUP("Dist : "&amp;B536&amp;E575,Distribution!$1:$10,10,FALSE))</t>
  </si>
  <si>
    <t>eqsigIF(H575eqsig0,0,(Z575-H575)/H575)</t>
  </si>
  <si>
    <t>eqsigIF(I575eqsig0,0,(AA575-I575)/I575)</t>
  </si>
  <si>
    <t>eqsigIF(J575eqsig0,0,(AB575-J575)/J575)</t>
  </si>
  <si>
    <t>eqsigIF(K575eqsig0,0,(AC575-K575)/K575)</t>
  </si>
  <si>
    <t>eqsigIF(L575eqsig0,0,(AD575-L575)/L575)</t>
  </si>
  <si>
    <t>eqsigIF(H536eqsig0,0,H575/H536)</t>
  </si>
  <si>
    <t>eqsigIF(N536eqsig0,0,N575/N536)</t>
  </si>
  <si>
    <t>eqsigIF(Z536eqsig0,0,Z575/Z536)</t>
  </si>
  <si>
    <t>eqsigIF(I536eqsig0,0,I575/I536)</t>
  </si>
  <si>
    <t>eqsigIF(O536eqsig0,0,O575/O536)</t>
  </si>
  <si>
    <t>eqsigIF(AA536eqsig0,0,AA575/AA536)</t>
  </si>
  <si>
    <t>eqsigSalesPlan!D576</t>
  </si>
  <si>
    <t>eqsigSalesPlan!E576</t>
  </si>
  <si>
    <t>eqsigSalesPlan!F576</t>
  </si>
  <si>
    <t>eqsigSalesPlan!H576</t>
  </si>
  <si>
    <t>eqsigSalesPlan!I576</t>
  </si>
  <si>
    <t>eqsigSalesPlan!K576</t>
  </si>
  <si>
    <t>eqsigSalesPlan!J576</t>
  </si>
  <si>
    <t>eqsigSalesPlan!M576</t>
  </si>
  <si>
    <t>eqsigSalesPlan!Q576</t>
  </si>
  <si>
    <t>eqsigIF(F576eqsig0,0,IF(SalesPlan!P576eqsig0,SalesPlan!$P$96,SalesPlan!P576))</t>
  </si>
  <si>
    <t>eqsigSalesPlan!R576</t>
  </si>
  <si>
    <t>eqsigSalesPlan!S576</t>
  </si>
  <si>
    <t>eqsigIF(H576eqsig0,0,(N576-H576)/H576)</t>
  </si>
  <si>
    <t>eqsigIF(I576eqsig0,0,(O576-I576)/I576)</t>
  </si>
  <si>
    <t>eqsigIF(J576eqsig0,0,(P576-J576)/J576)</t>
  </si>
  <si>
    <t>eqsigIF(K576eqsig0,0,(Q576-K576)/K576)</t>
  </si>
  <si>
    <t>eqsigIF(L576eqsig0,0,(R576-L576)/L576)</t>
  </si>
  <si>
    <t>eqsigRangeDetail!$YR$18*AM576</t>
  </si>
  <si>
    <t>eqsigRangeDetail!$AGI$18*AQ576</t>
  </si>
  <si>
    <t>eqsigIF(AA576eqsig0,0,Z576/AA576*1000)</t>
  </si>
  <si>
    <t>eqsigIF(F576eqsig0,0,AA576/AD576/F576/13)</t>
  </si>
  <si>
    <t>eqsigIF(F576eqsig0,0,HLOOKUP("DIST "&amp;B536&amp;":All Stores",Distribution!$1:$10,10,FALSE)+HLOOKUP((LEFT("Dist : "&amp;B536&amp;E576,10)),Distribution!$1:$10,10,FALSE)+HLOOKUP("Dist : "&amp;B536&amp;E576,Distribution!$1:$10,10,FALSE))</t>
  </si>
  <si>
    <t>eqsigIF(H576eqsig0,0,(Z576-H576)/H576)</t>
  </si>
  <si>
    <t>eqsigIF(I576eqsig0,0,(AA576-I576)/I576)</t>
  </si>
  <si>
    <t>eqsigIF(J576eqsig0,0,(AB576-J576)/J576)</t>
  </si>
  <si>
    <t>eqsigIF(K576eqsig0,0,(AC576-K576)/K576)</t>
  </si>
  <si>
    <t>eqsigIF(L576eqsig0,0,(AD576-L576)/L576)</t>
  </si>
  <si>
    <t>eqsigIF(H536eqsig0,0,H576/H536)</t>
  </si>
  <si>
    <t>eqsigIF(N536eqsig0,0,N576/N536)</t>
  </si>
  <si>
    <t>eqsigIF(Z536eqsig0,0,Z576/Z536)</t>
  </si>
  <si>
    <t>eqsigIF(I536eqsig0,0,I576/I536)</t>
  </si>
  <si>
    <t>eqsigIF(O536eqsig0,0,O576/O536)</t>
  </si>
  <si>
    <t>eqsigIF(AA536eqsig0,0,AA576/AA536)</t>
  </si>
  <si>
    <t>eqsigSalesPlan!D577</t>
  </si>
  <si>
    <t>eqsigSalesPlan!E577</t>
  </si>
  <si>
    <t>eqsigSalesPlan!F577</t>
  </si>
  <si>
    <t>eqsigSalesPlan!H577</t>
  </si>
  <si>
    <t>eqsigSalesPlan!I577</t>
  </si>
  <si>
    <t>eqsigSalesPlan!K577</t>
  </si>
  <si>
    <t>eqsigSalesPlan!J577</t>
  </si>
  <si>
    <t>eqsigSalesPlan!M577</t>
  </si>
  <si>
    <t>eqsigSalesPlan!Q577</t>
  </si>
  <si>
    <t>eqsigIF(F577eqsig0,0,IF(SalesPlan!P577eqsig0,SalesPlan!$P$96,SalesPlan!P577))</t>
  </si>
  <si>
    <t>eqsigSalesPlan!R577</t>
  </si>
  <si>
    <t>eqsigSalesPlan!S577</t>
  </si>
  <si>
    <t>eqsigIF(H577eqsig0,0,(N577-H577)/H577)</t>
  </si>
  <si>
    <t>eqsigIF(I577eqsig0,0,(O577-I577)/I577)</t>
  </si>
  <si>
    <t>eqsigIF(J577eqsig0,0,(P577-J577)/J577)</t>
  </si>
  <si>
    <t>eqsigIF(K577eqsig0,0,(Q577-K577)/K577)</t>
  </si>
  <si>
    <t>eqsigIF(L577eqsig0,0,(R577-L577)/L577)</t>
  </si>
  <si>
    <t>eqsigRangeDetail!$YR$18*AM577</t>
  </si>
  <si>
    <t>eqsigRangeDetail!$AGI$18*AQ577</t>
  </si>
  <si>
    <t>eqsigIF(AA577eqsig0,0,Z577/AA577*1000)</t>
  </si>
  <si>
    <t>eqsigIF(F577eqsig0,0,AA577/AD577/F577/13)</t>
  </si>
  <si>
    <t>eqsigIF(F577eqsig0,0,HLOOKUP("DIST "&amp;B536&amp;":All Stores",Distribution!$1:$10,10,FALSE)+HLOOKUP((LEFT("Dist : "&amp;B536&amp;E577,10)),Distribution!$1:$10,10,FALSE)+HLOOKUP("Dist : "&amp;B536&amp;E577,Distribution!$1:$10,10,FALSE))</t>
  </si>
  <si>
    <t>eqsigIF(H577eqsig0,0,(Z577-H577)/H577)</t>
  </si>
  <si>
    <t>eqsigIF(I577eqsig0,0,(AA577-I577)/I577)</t>
  </si>
  <si>
    <t>eqsigIF(J577eqsig0,0,(AB577-J577)/J577)</t>
  </si>
  <si>
    <t>eqsigIF(K577eqsig0,0,(AC577-K577)/K577)</t>
  </si>
  <si>
    <t>eqsigIF(L577eqsig0,0,(AD577-L577)/L577)</t>
  </si>
  <si>
    <t>eqsigIF(H536eqsig0,0,H577/H536)</t>
  </si>
  <si>
    <t>eqsigIF(N536eqsig0,0,N577/N536)</t>
  </si>
  <si>
    <t>eqsigIF(Z536eqsig0,0,Z577/Z536)</t>
  </si>
  <si>
    <t>eqsigIF(I536eqsig0,0,I577/I536)</t>
  </si>
  <si>
    <t>eqsigIF(O536eqsig0,0,O577/O536)</t>
  </si>
  <si>
    <t>eqsigIF(AA536eqsig0,0,AA577/AA536)</t>
  </si>
  <si>
    <t>eqsigSalesPlan!D578</t>
  </si>
  <si>
    <t>eqsigSalesPlan!E578</t>
  </si>
  <si>
    <t>eqsigSalesPlan!F578</t>
  </si>
  <si>
    <t>eqsigSalesPlan!H578</t>
  </si>
  <si>
    <t>eqsigSalesPlan!I578</t>
  </si>
  <si>
    <t>eqsigSalesPlan!K578</t>
  </si>
  <si>
    <t>eqsigSalesPlan!J578</t>
  </si>
  <si>
    <t>eqsigSalesPlan!M578</t>
  </si>
  <si>
    <t>eqsigSalesPlan!Q578</t>
  </si>
  <si>
    <t>eqsigIF(F578eqsig0,0,IF(SalesPlan!P578eqsig0,SalesPlan!$P$96,SalesPlan!P578))</t>
  </si>
  <si>
    <t>eqsigSalesPlan!R578</t>
  </si>
  <si>
    <t>eqsigSalesPlan!S578</t>
  </si>
  <si>
    <t>eqsigIF(H578eqsig0,0,(N578-H578)/H578)</t>
  </si>
  <si>
    <t>eqsigIF(I578eqsig0,0,(O578-I578)/I578)</t>
  </si>
  <si>
    <t>eqsigIF(J578eqsig0,0,(P578-J578)/J578)</t>
  </si>
  <si>
    <t>eqsigIF(K578eqsig0,0,(Q578-K578)/K578)</t>
  </si>
  <si>
    <t>eqsigIF(L578eqsig0,0,(R578-L578)/L578)</t>
  </si>
  <si>
    <t>eqsigRangeDetail!$YR$18*AM578</t>
  </si>
  <si>
    <t>eqsigRangeDetail!$AGI$18*AQ578</t>
  </si>
  <si>
    <t>eqsigIF(AA578eqsig0,0,Z578/AA578*1000)</t>
  </si>
  <si>
    <t>eqsigIF(F578eqsig0,0,AA578/AD578/F578/13)</t>
  </si>
  <si>
    <t>eqsigIF(F578eqsig0,0,HLOOKUP("DIST "&amp;B536&amp;":All Stores",Distribution!$1:$10,10,FALSE)+HLOOKUP((LEFT("Dist : "&amp;B536&amp;E578,10)),Distribution!$1:$10,10,FALSE)+HLOOKUP("Dist : "&amp;B536&amp;E578,Distribution!$1:$10,10,FALSE))</t>
  </si>
  <si>
    <t>eqsigIF(H578eqsig0,0,(Z578-H578)/H578)</t>
  </si>
  <si>
    <t>eqsigIF(I578eqsig0,0,(AA578-I578)/I578)</t>
  </si>
  <si>
    <t>eqsigIF(J578eqsig0,0,(AB578-J578)/J578)</t>
  </si>
  <si>
    <t>eqsigIF(K578eqsig0,0,(AC578-K578)/K578)</t>
  </si>
  <si>
    <t>eqsigIF(L578eqsig0,0,(AD578-L578)/L578)</t>
  </si>
  <si>
    <t>eqsigIF(H536eqsig0,0,H578/H536)</t>
  </si>
  <si>
    <t>eqsigIF(N536eqsig0,0,N578/N536)</t>
  </si>
  <si>
    <t>eqsigIF(Z536eqsig0,0,Z578/Z536)</t>
  </si>
  <si>
    <t>eqsigIF(I536eqsig0,0,I578/I536)</t>
  </si>
  <si>
    <t>eqsigIF(O536eqsig0,0,O578/O536)</t>
  </si>
  <si>
    <t>eqsigIF(AA536eqsig0,0,AA578/AA536)</t>
  </si>
  <si>
    <t>eqsigSalesPlan!D579</t>
  </si>
  <si>
    <t>eqsigSalesPlan!E579</t>
  </si>
  <si>
    <t>eqsigSalesPlan!F579</t>
  </si>
  <si>
    <t>eqsigSalesPlan!H579</t>
  </si>
  <si>
    <t>eqsigSalesPlan!I579</t>
  </si>
  <si>
    <t>eqsigSalesPlan!K579</t>
  </si>
  <si>
    <t>eqsigSalesPlan!J579</t>
  </si>
  <si>
    <t>eqsigSalesPlan!M579</t>
  </si>
  <si>
    <t>eqsigSalesPlan!Q579</t>
  </si>
  <si>
    <t>eqsigIF(F579eqsig0,0,IF(SalesPlan!P579eqsig0,SalesPlan!$P$96,SalesPlan!P579))</t>
  </si>
  <si>
    <t>eqsigSalesPlan!R579</t>
  </si>
  <si>
    <t>eqsigSalesPlan!S579</t>
  </si>
  <si>
    <t>eqsigIF(H579eqsig0,0,(N579-H579)/H579)</t>
  </si>
  <si>
    <t>eqsigIF(I579eqsig0,0,(O579-I579)/I579)</t>
  </si>
  <si>
    <t>eqsigIF(J579eqsig0,0,(P579-J579)/J579)</t>
  </si>
  <si>
    <t>eqsigIF(K579eqsig0,0,(Q579-K579)/K579)</t>
  </si>
  <si>
    <t>eqsigIF(L579eqsig0,0,(R579-L579)/L579)</t>
  </si>
  <si>
    <t>eqsigRangeDetail!$YR$18*AM579</t>
  </si>
  <si>
    <t>eqsigRangeDetail!$AGI$18*AQ579</t>
  </si>
  <si>
    <t>eqsigIF(AA579eqsig0,0,Z579/AA579*1000)</t>
  </si>
  <si>
    <t>eqsigIF(F579eqsig0,0,AA579/AD579/F579/13)</t>
  </si>
  <si>
    <t>eqsigIF(F579eqsig0,0,HLOOKUP("DIST "&amp;B536&amp;":All Stores",Distribution!$1:$10,10,FALSE)+HLOOKUP((LEFT("Dist : "&amp;B536&amp;E579,10)),Distribution!$1:$10,10,FALSE)+HLOOKUP("Dist : "&amp;B536&amp;E579,Distribution!$1:$10,10,FALSE))</t>
  </si>
  <si>
    <t>eqsigIF(H579eqsig0,0,(Z579-H579)/H579)</t>
  </si>
  <si>
    <t>eqsigIF(I579eqsig0,0,(AA579-I579)/I579)</t>
  </si>
  <si>
    <t>eqsigIF(J579eqsig0,0,(AB579-J579)/J579)</t>
  </si>
  <si>
    <t>eqsigIF(K579eqsig0,0,(AC579-K579)/K579)</t>
  </si>
  <si>
    <t>eqsigIF(L579eqsig0,0,(AD579-L579)/L579)</t>
  </si>
  <si>
    <t>eqsigIF(H536eqsig0,0,H579/H536)</t>
  </si>
  <si>
    <t>eqsigIF(N536eqsig0,0,N579/N536)</t>
  </si>
  <si>
    <t>eqsigIF(Z536eqsig0,0,Z579/Z536)</t>
  </si>
  <si>
    <t>eqsigIF(I536eqsig0,0,I579/I536)</t>
  </si>
  <si>
    <t>eqsigIF(O536eqsig0,0,O579/O536)</t>
  </si>
  <si>
    <t>eqsigIF(AA536eqsig0,0,AA579/AA536)</t>
  </si>
  <si>
    <t>eqsigSalesPlan!D580</t>
  </si>
  <si>
    <t>eqsigSalesPlan!E580</t>
  </si>
  <si>
    <t>eqsigSalesPlan!F580</t>
  </si>
  <si>
    <t>eqsigSalesPlan!H580</t>
  </si>
  <si>
    <t>eqsigSalesPlan!I580</t>
  </si>
  <si>
    <t>eqsigSalesPlan!K580</t>
  </si>
  <si>
    <t>eqsigSalesPlan!J580</t>
  </si>
  <si>
    <t>eqsigSalesPlan!M580</t>
  </si>
  <si>
    <t>eqsigSalesPlan!Q580</t>
  </si>
  <si>
    <t>eqsigIF(F580eqsig0,0,IF(SalesPlan!P580eqsig0,SalesPlan!$P$96,SalesPlan!P580))</t>
  </si>
  <si>
    <t>eqsigSalesPlan!R580</t>
  </si>
  <si>
    <t>eqsigSalesPlan!S580</t>
  </si>
  <si>
    <t>eqsigIF(H580eqsig0,0,(N580-H580)/H580)</t>
  </si>
  <si>
    <t>eqsigIF(I580eqsig0,0,(O580-I580)/I580)</t>
  </si>
  <si>
    <t>eqsigIF(J580eqsig0,0,(P580-J580)/J580)</t>
  </si>
  <si>
    <t>eqsigIF(K580eqsig0,0,(Q580-K580)/K580)</t>
  </si>
  <si>
    <t>eqsigIF(L580eqsig0,0,(R580-L580)/L580)</t>
  </si>
  <si>
    <t>eqsigRangeDetail!$YR$18*AM580</t>
  </si>
  <si>
    <t>eqsigRangeDetail!$AGI$18*AQ580</t>
  </si>
  <si>
    <t>eqsigIF(AA580eqsig0,0,Z580/AA580*1000)</t>
  </si>
  <si>
    <t>eqsigIF(F580eqsig0,0,AA580/AD580/F580/13)</t>
  </si>
  <si>
    <t>eqsigIF(F580eqsig0,0,HLOOKUP("DIST "&amp;B536&amp;":All Stores",Distribution!$1:$10,10,FALSE)+HLOOKUP((LEFT("Dist : "&amp;B536&amp;E580,10)),Distribution!$1:$10,10,FALSE)+HLOOKUP("Dist : "&amp;B536&amp;E580,Distribution!$1:$10,10,FALSE))</t>
  </si>
  <si>
    <t>eqsigIF(H580eqsig0,0,(Z580-H580)/H580)</t>
  </si>
  <si>
    <t>eqsigIF(I580eqsig0,0,(AA580-I580)/I580)</t>
  </si>
  <si>
    <t>eqsigIF(J580eqsig0,0,(AB580-J580)/J580)</t>
  </si>
  <si>
    <t>eqsigIF(K580eqsig0,0,(AC580-K580)/K580)</t>
  </si>
  <si>
    <t>eqsigIF(L580eqsig0,0,(AD580-L580)/L580)</t>
  </si>
  <si>
    <t>eqsigIF(H536eqsig0,0,H580/H536)</t>
  </si>
  <si>
    <t>eqsigIF(N536eqsig0,0,N580/N536)</t>
  </si>
  <si>
    <t>eqsigIF(Z536eqsig0,0,Z580/Z536)</t>
  </si>
  <si>
    <t>eqsigIF(I536eqsig0,0,I580/I536)</t>
  </si>
  <si>
    <t>eqsigIF(O536eqsig0,0,O580/O536)</t>
  </si>
  <si>
    <t>eqsigIF(AA536eqsig0,0,AA580/AA536)</t>
  </si>
  <si>
    <t>eqsigSalesPlan!D581</t>
  </si>
  <si>
    <t>eqsigSalesPlan!E581</t>
  </si>
  <si>
    <t>eqsigSalesPlan!F581</t>
  </si>
  <si>
    <t>eqsigSalesPlan!H581</t>
  </si>
  <si>
    <t>eqsigSalesPlan!I581</t>
  </si>
  <si>
    <t>eqsigSalesPlan!K581</t>
  </si>
  <si>
    <t>eqsigSalesPlan!J581</t>
  </si>
  <si>
    <t>eqsigSalesPlan!M581</t>
  </si>
  <si>
    <t>eqsigSalesPlan!Q581</t>
  </si>
  <si>
    <t>eqsigIF(F581eqsig0,0,IF(SalesPlan!P581eqsig0,SalesPlan!$P$96,SalesPlan!P581))</t>
  </si>
  <si>
    <t>eqsigSalesPlan!R581</t>
  </si>
  <si>
    <t>eqsigSalesPlan!S581</t>
  </si>
  <si>
    <t>eqsigIF(H581eqsig0,0,(N581-H581)/H581)</t>
  </si>
  <si>
    <t>eqsigIF(I581eqsig0,0,(O581-I581)/I581)</t>
  </si>
  <si>
    <t>eqsigIF(J581eqsig0,0,(P581-J581)/J581)</t>
  </si>
  <si>
    <t>eqsigIF(K581eqsig0,0,(Q581-K581)/K581)</t>
  </si>
  <si>
    <t>eqsigIF(L581eqsig0,0,(R581-L581)/L581)</t>
  </si>
  <si>
    <t>eqsigRangeDetail!$YR$18*AM581</t>
  </si>
  <si>
    <t>eqsigRangeDetail!$AGI$18*AQ581</t>
  </si>
  <si>
    <t>eqsigIF(AA581eqsig0,0,Z581/AA581*1000)</t>
  </si>
  <si>
    <t>eqsigIF(F581eqsig0,0,AA581/AD581/F581/13)</t>
  </si>
  <si>
    <t>eqsigIF(F581eqsig0,0,HLOOKUP("DIST "&amp;B536&amp;":All Stores",Distribution!$1:$10,10,FALSE)+HLOOKUP((LEFT("Dist : "&amp;B536&amp;E581,10)),Distribution!$1:$10,10,FALSE)+HLOOKUP("Dist : "&amp;B536&amp;E581,Distribution!$1:$10,10,FALSE))</t>
  </si>
  <si>
    <t>eqsigIF(H581eqsig0,0,(Z581-H581)/H581)</t>
  </si>
  <si>
    <t>eqsigIF(I581eqsig0,0,(AA581-I581)/I581)</t>
  </si>
  <si>
    <t>eqsigIF(J581eqsig0,0,(AB581-J581)/J581)</t>
  </si>
  <si>
    <t>eqsigIF(K581eqsig0,0,(AC581-K581)/K581)</t>
  </si>
  <si>
    <t>eqsigIF(L581eqsig0,0,(AD581-L581)/L581)</t>
  </si>
  <si>
    <t>eqsigIF(H536eqsig0,0,H581/H536)</t>
  </si>
  <si>
    <t>eqsigIF(N536eqsig0,0,N581/N536)</t>
  </si>
  <si>
    <t>eqsigIF(Z536eqsig0,0,Z581/Z536)</t>
  </si>
  <si>
    <t>eqsigIF(I536eqsig0,0,I581/I536)</t>
  </si>
  <si>
    <t>eqsigIF(O536eqsig0,0,O581/O536)</t>
  </si>
  <si>
    <t>eqsigIF(AA536eqsig0,0,AA581/AA536)</t>
  </si>
  <si>
    <t>eqsigSalesPlan!D582</t>
  </si>
  <si>
    <t>eqsigSalesPlan!E582</t>
  </si>
  <si>
    <t>eqsigSalesPlan!F582</t>
  </si>
  <si>
    <t>eqsigSalesPlan!H582</t>
  </si>
  <si>
    <t>eqsigSalesPlan!I582</t>
  </si>
  <si>
    <t>eqsigSalesPlan!K582</t>
  </si>
  <si>
    <t>eqsigSalesPlan!J582</t>
  </si>
  <si>
    <t>eqsigSalesPlan!M582</t>
  </si>
  <si>
    <t>eqsigSalesPlan!Q582</t>
  </si>
  <si>
    <t>eqsigIF(F582eqsig0,0,IF(SalesPlan!P582eqsig0,SalesPlan!$P$96,SalesPlan!P582))</t>
  </si>
  <si>
    <t>eqsigSalesPlan!R582</t>
  </si>
  <si>
    <t>eqsigSalesPlan!S582</t>
  </si>
  <si>
    <t>eqsigIF(H582eqsig0,0,(N582-H582)/H582)</t>
  </si>
  <si>
    <t>eqsigIF(I582eqsig0,0,(O582-I582)/I582)</t>
  </si>
  <si>
    <t>eqsigIF(J582eqsig0,0,(P582-J582)/J582)</t>
  </si>
  <si>
    <t>eqsigIF(K582eqsig0,0,(Q582-K582)/K582)</t>
  </si>
  <si>
    <t>eqsigIF(L582eqsig0,0,(R582-L582)/L582)</t>
  </si>
  <si>
    <t>eqsigRangeDetail!$YR$18*AM582</t>
  </si>
  <si>
    <t>eqsigRangeDetail!$AGI$18*AQ582</t>
  </si>
  <si>
    <t>eqsigIF(AA582eqsig0,0,Z582/AA582*1000)</t>
  </si>
  <si>
    <t>eqsigIF(F582eqsig0,0,AA582/AD582/F582/13)</t>
  </si>
  <si>
    <t>eqsigIF(F582eqsig0,0,HLOOKUP("DIST "&amp;B536&amp;":All Stores",Distribution!$1:$10,10,FALSE)+HLOOKUP((LEFT("Dist : "&amp;B536&amp;E582,10)),Distribution!$1:$10,10,FALSE)+HLOOKUP("Dist : "&amp;B536&amp;E582,Distribution!$1:$10,10,FALSE))</t>
  </si>
  <si>
    <t>eqsigIF(H582eqsig0,0,(Z582-H582)/H582)</t>
  </si>
  <si>
    <t>eqsigIF(I582eqsig0,0,(AA582-I582)/I582)</t>
  </si>
  <si>
    <t>eqsigIF(J582eqsig0,0,(AB582-J582)/J582)</t>
  </si>
  <si>
    <t>eqsigIF(K582eqsig0,0,(AC582-K582)/K582)</t>
  </si>
  <si>
    <t>eqsigIF(L582eqsig0,0,(AD582-L582)/L582)</t>
  </si>
  <si>
    <t>eqsigIF(H536eqsig0,0,H582/H536)</t>
  </si>
  <si>
    <t>eqsigIF(N536eqsig0,0,N582/N536)</t>
  </si>
  <si>
    <t>eqsigIF(Z536eqsig0,0,Z582/Z536)</t>
  </si>
  <si>
    <t>eqsigIF(I536eqsig0,0,I582/I536)</t>
  </si>
  <si>
    <t>eqsigIF(O536eqsig0,0,O582/O536)</t>
  </si>
  <si>
    <t>eqsigIF(AA536eqsig0,0,AA582/AA536)</t>
  </si>
  <si>
    <t>eqsigSalesPlan!D583</t>
  </si>
  <si>
    <t>eqsigSalesPlan!E583</t>
  </si>
  <si>
    <t>eqsigSalesPlan!F583</t>
  </si>
  <si>
    <t>eqsigSalesPlan!H583</t>
  </si>
  <si>
    <t>eqsigSalesPlan!I583</t>
  </si>
  <si>
    <t>eqsigSalesPlan!K583</t>
  </si>
  <si>
    <t>eqsigSalesPlan!J583</t>
  </si>
  <si>
    <t>eqsigSalesPlan!M583</t>
  </si>
  <si>
    <t>eqsigSalesPlan!Q583</t>
  </si>
  <si>
    <t>eqsigIF(F583eqsig0,0,IF(SalesPlan!P583eqsig0,SalesPlan!$P$96,SalesPlan!P583))</t>
  </si>
  <si>
    <t>eqsigSalesPlan!R583</t>
  </si>
  <si>
    <t>eqsigSalesPlan!S583</t>
  </si>
  <si>
    <t>eqsigIF(H583eqsig0,0,(N583-H583)/H583)</t>
  </si>
  <si>
    <t>eqsigIF(I583eqsig0,0,(O583-I583)/I583)</t>
  </si>
  <si>
    <t>eqsigIF(J583eqsig0,0,(P583-J583)/J583)</t>
  </si>
  <si>
    <t>eqsigIF(K583eqsig0,0,(Q583-K583)/K583)</t>
  </si>
  <si>
    <t>eqsigIF(L583eqsig0,0,(R583-L583)/L583)</t>
  </si>
  <si>
    <t>eqsigRangeDetail!$YR$18*AM583</t>
  </si>
  <si>
    <t>eqsigRangeDetail!$AGI$18*AQ583</t>
  </si>
  <si>
    <t>eqsigIF(AA583eqsig0,0,Z583/AA583*1000)</t>
  </si>
  <si>
    <t>eqsigIF(F583eqsig0,0,AA583/AD583/F583/13)</t>
  </si>
  <si>
    <t>eqsigIF(F583eqsig0,0,HLOOKUP("DIST "&amp;B536&amp;":All Stores",Distribution!$1:$10,10,FALSE)+HLOOKUP((LEFT("Dist : "&amp;B536&amp;E583,10)),Distribution!$1:$10,10,FALSE)+HLOOKUP("Dist : "&amp;B536&amp;E583,Distribution!$1:$10,10,FALSE))</t>
  </si>
  <si>
    <t>eqsigIF(H583eqsig0,0,(Z583-H583)/H583)</t>
  </si>
  <si>
    <t>eqsigIF(I583eqsig0,0,(AA583-I583)/I583)</t>
  </si>
  <si>
    <t>eqsigIF(J583eqsig0,0,(AB583-J583)/J583)</t>
  </si>
  <si>
    <t>eqsigIF(K583eqsig0,0,(AC583-K583)/K583)</t>
  </si>
  <si>
    <t>eqsigIF(L583eqsig0,0,(AD583-L583)/L583)</t>
  </si>
  <si>
    <t>eqsigIF(H536eqsig0,0,H583/H536)</t>
  </si>
  <si>
    <t>eqsigIF(N536eqsig0,0,N583/N536)</t>
  </si>
  <si>
    <t>eqsigIF(Z536eqsig0,0,Z583/Z536)</t>
  </si>
  <si>
    <t>eqsigIF(I536eqsig0,0,I583/I536)</t>
  </si>
  <si>
    <t>eqsigIF(O536eqsig0,0,O583/O536)</t>
  </si>
  <si>
    <t>eqsigIF(AA536eqsig0,0,AA583/AA536)</t>
  </si>
  <si>
    <t>eqsigSalesPlan!D584</t>
  </si>
  <si>
    <t>eqsigSalesPlan!E584</t>
  </si>
  <si>
    <t>eqsigSalesPlan!F584</t>
  </si>
  <si>
    <t>eqsigSalesPlan!H584</t>
  </si>
  <si>
    <t>eqsigSalesPlan!I584</t>
  </si>
  <si>
    <t>eqsigSalesPlan!K584</t>
  </si>
  <si>
    <t>eqsigSalesPlan!J584</t>
  </si>
  <si>
    <t>eqsigSalesPlan!M584</t>
  </si>
  <si>
    <t>eqsigSalesPlan!Q584</t>
  </si>
  <si>
    <t>eqsigIF(F584eqsig0,0,IF(SalesPlan!P584eqsig0,SalesPlan!$P$96,SalesPlan!P584))</t>
  </si>
  <si>
    <t>eqsigSalesPlan!R584</t>
  </si>
  <si>
    <t>eqsigSalesPlan!S584</t>
  </si>
  <si>
    <t>eqsigIF(H584eqsig0,0,(N584-H584)/H584)</t>
  </si>
  <si>
    <t>eqsigIF(I584eqsig0,0,(O584-I584)/I584)</t>
  </si>
  <si>
    <t>eqsigIF(J584eqsig0,0,(P584-J584)/J584)</t>
  </si>
  <si>
    <t>eqsigIF(K584eqsig0,0,(Q584-K584)/K584)</t>
  </si>
  <si>
    <t>eqsigIF(L584eqsig0,0,(R584-L584)/L584)</t>
  </si>
  <si>
    <t>eqsigRangeDetail!$YR$18*AM584</t>
  </si>
  <si>
    <t>eqsigRangeDetail!$AGI$18*AQ584</t>
  </si>
  <si>
    <t>eqsigIF(AA584eqsig0,0,Z584/AA584*1000)</t>
  </si>
  <si>
    <t>eqsigIF(F584eqsig0,0,AA584/AD584/F584/13)</t>
  </si>
  <si>
    <t>eqsigIF(F584eqsig0,0,HLOOKUP("DIST "&amp;B536&amp;":All Stores",Distribution!$1:$10,10,FALSE)+HLOOKUP((LEFT("Dist : "&amp;B536&amp;E584,10)),Distribution!$1:$10,10,FALSE)+HLOOKUP("Dist : "&amp;B536&amp;E584,Distribution!$1:$10,10,FALSE))</t>
  </si>
  <si>
    <t>eqsigIF(H584eqsig0,0,(Z584-H584)/H584)</t>
  </si>
  <si>
    <t>eqsigIF(I584eqsig0,0,(AA584-I584)/I584)</t>
  </si>
  <si>
    <t>eqsigIF(J584eqsig0,0,(AB584-J584)/J584)</t>
  </si>
  <si>
    <t>eqsigIF(K584eqsig0,0,(AC584-K584)/K584)</t>
  </si>
  <si>
    <t>eqsigIF(L584eqsig0,0,(AD584-L584)/L584)</t>
  </si>
  <si>
    <t>eqsigIF(H536eqsig0,0,H584/H536)</t>
  </si>
  <si>
    <t>eqsigIF(N536eqsig0,0,N584/N536)</t>
  </si>
  <si>
    <t>eqsigIF(Z536eqsig0,0,Z584/Z536)</t>
  </si>
  <si>
    <t>eqsigIF(I536eqsig0,0,I584/I536)</t>
  </si>
  <si>
    <t>eqsigIF(O536eqsig0,0,O584/O536)</t>
  </si>
  <si>
    <t>eqsigIF(AA536eqsig0,0,AA584/AA536)</t>
  </si>
  <si>
    <t>eqsigIF(D591eqsig0,0,VLOOKUP(D591,tblMktParms,2,0))</t>
  </si>
  <si>
    <t>eqsigSalesPlan!D588</t>
  </si>
  <si>
    <t>eqsigSUM(F592:F607)</t>
  </si>
  <si>
    <t>eqsigSUM(H592:H639)</t>
  </si>
  <si>
    <t>eqsigSUM(I592:I639)</t>
  </si>
  <si>
    <t>eqsigIF(I591eqsig0,0,H591/I591*1000)</t>
  </si>
  <si>
    <t>eqsigIF(L591+F591eqsig0,0,I591/L591/F591/13)</t>
  </si>
  <si>
    <t>eqsigMAX(L592:L639)</t>
  </si>
  <si>
    <t>eqsigSUM(N592:N639)</t>
  </si>
  <si>
    <t>eqsigSUM(O592:O639)</t>
  </si>
  <si>
    <t>eqsigIF(O591eqsig0,0,N591/O591*1000)</t>
  </si>
  <si>
    <t>eqsigIF(F591+R591eqsig0,0,O591/R591/F591/13)</t>
  </si>
  <si>
    <t>eqsigMAX(R592:R639)</t>
  </si>
  <si>
    <t>eqsigIF(H591eqsig0,0,(N591-H591)/H591)</t>
  </si>
  <si>
    <t>eqsigIF(I591eqsig0,0,(O591-I591)/I591)</t>
  </si>
  <si>
    <t>eqsigIF(J591eqsig0,0,(P591-J591)/J591)</t>
  </si>
  <si>
    <t>eqsigIF(K591eqsig0,0,(Q591-K591)/K591)</t>
  </si>
  <si>
    <t>eqsigIF(L591eqsig0,0,(R591-L591)/L591)</t>
  </si>
  <si>
    <t>eqsigSUM(Z592:Z639)</t>
  </si>
  <si>
    <t>eqsigSUM(AA592:AA639)</t>
  </si>
  <si>
    <t>eqsigIF(AA591eqsig0,0,Z591/AA591*1000)</t>
  </si>
  <si>
    <t>eqsigIF(F591+AD591eqsig0,0,AA591/AD591/F591/13)</t>
  </si>
  <si>
    <t>eqsigMAX(AD592:AD639)</t>
  </si>
  <si>
    <t>eqsigIF(H591eqsig0,0,(Z591-H591)/H591)</t>
  </si>
  <si>
    <t>eqsigIF(I591eqsig0,0,(AA591-I591)/I591)</t>
  </si>
  <si>
    <t>eqsigIF(J591eqsig0,0,(AB591-J591)/J591)</t>
  </si>
  <si>
    <t>eqsigIF(K591eqsig0,0,(AC591-K591)/K591)</t>
  </si>
  <si>
    <t>eqsigIF(L591eqsig0,0,(AD591-L591)/L591)</t>
  </si>
  <si>
    <t>eqsigIF(H591eqsig0,0,H591/H591)</t>
  </si>
  <si>
    <t>eqsigIF(N591eqsig0,0,N591/N591)</t>
  </si>
  <si>
    <t>eqsigIF(Z591eqsig0,0,Z591/Z591)</t>
  </si>
  <si>
    <t>eqsigIF(I591eqsig0,0,I591/I591)</t>
  </si>
  <si>
    <t>eqsigIF(O591eqsig0,0,O591/O591)</t>
  </si>
  <si>
    <t>eqsigIF(AA591eqsig0,0,AA591/AA591)</t>
  </si>
  <si>
    <t>eqsigSalesPlan!D592</t>
  </si>
  <si>
    <t>eqsigSalesPlan!E592</t>
  </si>
  <si>
    <t>eqsigSalesPlan!F592</t>
  </si>
  <si>
    <t>eqsigSalesPlan!H592</t>
  </si>
  <si>
    <t>eqsigSalesPlan!I592</t>
  </si>
  <si>
    <t>eqsigSalesPlan!K592</t>
  </si>
  <si>
    <t>eqsigSalesPlan!J592</t>
  </si>
  <si>
    <t>eqsigSalesPlan!M592</t>
  </si>
  <si>
    <t>eqsigSalesPlan!Q592</t>
  </si>
  <si>
    <t>eqsigIF(F592eqsig0,0,IF(SalesPlan!P592eqsig0,SalesPlan!$P$96,SalesPlan!P592))</t>
  </si>
  <si>
    <t>eqsigSalesPlan!R592</t>
  </si>
  <si>
    <t>eqsigSalesPlan!S592</t>
  </si>
  <si>
    <t>eqsigIF(H592eqsig0,0,(N592-H592)/H592)</t>
  </si>
  <si>
    <t>eqsigIF(I592eqsig0,0,(O592-I592)/I592)</t>
  </si>
  <si>
    <t>eqsigIF(J592eqsig0,0,(P592-J592)/J592)</t>
  </si>
  <si>
    <t>eqsigIF(K592eqsig0,0,(Q592-K592)/K592)</t>
  </si>
  <si>
    <t>eqsigIF(L592eqsig0,0,(R592-L592)/L592)</t>
  </si>
  <si>
    <t>eqsigRangeDetail!$YS$18*AM592</t>
  </si>
  <si>
    <t>eqsigRangeDetail!$AGJ$18*AQ592</t>
  </si>
  <si>
    <t>eqsigIF(AA592eqsig0,0,Z592/AA592*1000)</t>
  </si>
  <si>
    <t>eqsigIF(F592eqsig0,0,AA592/AD592/F592/13)</t>
  </si>
  <si>
    <t>eqsigIF(F592eqsig0,0,HLOOKUP("DIST "&amp;B591&amp;":All Stores",Distribution!$1:$10,10,FALSE)+HLOOKUP((LEFT("Dist : "&amp;B591&amp;E592,10)),Distribution!$1:$10,10,FALSE)+HLOOKUP("Dist : "&amp;B591&amp;E592,Distribution!$1:$10,10,FALSE))</t>
  </si>
  <si>
    <t>eqsigIF(H592eqsig0,0,(Z592-H592)/H592)</t>
  </si>
  <si>
    <t>eqsigIF(I592eqsig0,0,(AA592-I592)/I592)</t>
  </si>
  <si>
    <t>eqsigIF(J592eqsig0,0,(AB592-J592)/J592)</t>
  </si>
  <si>
    <t>eqsigIF(K592eqsig0,0,(AC592-K592)/K592)</t>
  </si>
  <si>
    <t>eqsigIF(L592eqsig0,0,(AD592-L592)/L592)</t>
  </si>
  <si>
    <t>eqsigIF(H591eqsig0,0,H592/H591)</t>
  </si>
  <si>
    <t>eqsigIF(N591eqsig0,0,N592/N591)</t>
  </si>
  <si>
    <t>eqsigIF(Z591eqsig0,0,Z592/Z591)</t>
  </si>
  <si>
    <t>eqsigIF(I591eqsig0,0,I592/I591)</t>
  </si>
  <si>
    <t>eqsigIF(O591eqsig0,0,O592/O591)</t>
  </si>
  <si>
    <t>eqsigIF(AA591eqsig0,0,AA592/AA591)</t>
  </si>
  <si>
    <t>eqsigSalesPlan!D593</t>
  </si>
  <si>
    <t>eqsigSalesPlan!E593</t>
  </si>
  <si>
    <t>eqsigSalesPlan!F593</t>
  </si>
  <si>
    <t>eqsigSalesPlan!H593</t>
  </si>
  <si>
    <t>eqsigSalesPlan!I593</t>
  </si>
  <si>
    <t>eqsigSalesPlan!K593</t>
  </si>
  <si>
    <t>eqsigSalesPlan!J593</t>
  </si>
  <si>
    <t>eqsigSalesPlan!M593</t>
  </si>
  <si>
    <t>eqsigSalesPlan!Q593</t>
  </si>
  <si>
    <t>eqsigIF(F593eqsig0,0,IF(SalesPlan!P593eqsig0,SalesPlan!$P$96,SalesPlan!P593))</t>
  </si>
  <si>
    <t>eqsigSalesPlan!R593</t>
  </si>
  <si>
    <t>eqsigSalesPlan!S593</t>
  </si>
  <si>
    <t>eqsigIF(H593eqsig0,0,(N593-H593)/H593)</t>
  </si>
  <si>
    <t>eqsigIF(I593eqsig0,0,(O593-I593)/I593)</t>
  </si>
  <si>
    <t>eqsigIF(J593eqsig0,0,(P593-J593)/J593)</t>
  </si>
  <si>
    <t>eqsigIF(K593eqsig0,0,(Q593-K593)/K593)</t>
  </si>
  <si>
    <t>eqsigIF(L593eqsig0,0,(R593-L593)/L593)</t>
  </si>
  <si>
    <t>eqsigRangeDetail!$YS$18*AM593</t>
  </si>
  <si>
    <t>eqsigRangeDetail!$AGJ$18*AQ593</t>
  </si>
  <si>
    <t>eqsigIF(AA593eqsig0,0,Z593/AA593*1000)</t>
  </si>
  <si>
    <t>eqsigIF(F593eqsig0,0,AA593/AD593/F593/13)</t>
  </si>
  <si>
    <t>eqsigIF(F593eqsig0,0,HLOOKUP("DIST "&amp;B591&amp;":All Stores",Distribution!$1:$10,10,FALSE)+HLOOKUP((LEFT("Dist : "&amp;B591&amp;E593,10)),Distribution!$1:$10,10,FALSE)+HLOOKUP("Dist : "&amp;B591&amp;E593,Distribution!$1:$10,10,FALSE))</t>
  </si>
  <si>
    <t>eqsigIF(H593eqsig0,0,(Z593-H593)/H593)</t>
  </si>
  <si>
    <t>eqsigIF(I593eqsig0,0,(AA593-I593)/I593)</t>
  </si>
  <si>
    <t>eqsigIF(J593eqsig0,0,(AB593-J593)/J593)</t>
  </si>
  <si>
    <t>eqsigIF(K593eqsig0,0,(AC593-K593)/K593)</t>
  </si>
  <si>
    <t>eqsigIF(L593eqsig0,0,(AD593-L593)/L593)</t>
  </si>
  <si>
    <t>eqsigIF(H591eqsig0,0,H593/H591)</t>
  </si>
  <si>
    <t>eqsigIF(N591eqsig0,0,N593/N591)</t>
  </si>
  <si>
    <t>eqsigIF(Z591eqsig0,0,Z593/Z591)</t>
  </si>
  <si>
    <t>eqsigIF(I591eqsig0,0,I593/I591)</t>
  </si>
  <si>
    <t>eqsigIF(O591eqsig0,0,O593/O591)</t>
  </si>
  <si>
    <t>eqsigIF(AA591eqsig0,0,AA593/AA591)</t>
  </si>
  <si>
    <t>eqsigSalesPlan!D594</t>
  </si>
  <si>
    <t>eqsigSalesPlan!E594</t>
  </si>
  <si>
    <t>eqsigSalesPlan!F594</t>
  </si>
  <si>
    <t>eqsigSalesPlan!H594</t>
  </si>
  <si>
    <t>eqsigSalesPlan!I594</t>
  </si>
  <si>
    <t>eqsigSalesPlan!K594</t>
  </si>
  <si>
    <t>eqsigSalesPlan!J594</t>
  </si>
  <si>
    <t>eqsigSalesPlan!M594</t>
  </si>
  <si>
    <t>eqsigSalesPlan!Q594</t>
  </si>
  <si>
    <t>eqsigIF(F594eqsig0,0,IF(SalesPlan!P594eqsig0,SalesPlan!$P$96,SalesPlan!P594))</t>
  </si>
  <si>
    <t>eqsigSalesPlan!R594</t>
  </si>
  <si>
    <t>eqsigSalesPlan!S594</t>
  </si>
  <si>
    <t>eqsigIF(H594eqsig0,0,(N594-H594)/H594)</t>
  </si>
  <si>
    <t>eqsigIF(I594eqsig0,0,(O594-I594)/I594)</t>
  </si>
  <si>
    <t>eqsigIF(J594eqsig0,0,(P594-J594)/J594)</t>
  </si>
  <si>
    <t>eqsigIF(K594eqsig0,0,(Q594-K594)/K594)</t>
  </si>
  <si>
    <t>eqsigIF(L594eqsig0,0,(R594-L594)/L594)</t>
  </si>
  <si>
    <t>eqsigRangeDetail!$YS$18*AM594</t>
  </si>
  <si>
    <t>eqsigRangeDetail!$AGJ$18*AQ594</t>
  </si>
  <si>
    <t>eqsigIF(AA594eqsig0,0,Z594/AA594*1000)</t>
  </si>
  <si>
    <t>eqsigIF(F594eqsig0,0,AA594/AD594/F594/13)</t>
  </si>
  <si>
    <t>eqsigIF(F594eqsig0,0,HLOOKUP("DIST "&amp;B591&amp;":All Stores",Distribution!$1:$10,10,FALSE)+HLOOKUP((LEFT("Dist : "&amp;B591&amp;E594,10)),Distribution!$1:$10,10,FALSE)+HLOOKUP("Dist : "&amp;B591&amp;E594,Distribution!$1:$10,10,FALSE))</t>
  </si>
  <si>
    <t>eqsigIF(H594eqsig0,0,(Z594-H594)/H594)</t>
  </si>
  <si>
    <t>eqsigIF(I594eqsig0,0,(AA594-I594)/I594)</t>
  </si>
  <si>
    <t>eqsigIF(J594eqsig0,0,(AB594-J594)/J594)</t>
  </si>
  <si>
    <t>eqsigIF(K594eqsig0,0,(AC594-K594)/K594)</t>
  </si>
  <si>
    <t>eqsigIF(L594eqsig0,0,(AD594-L594)/L594)</t>
  </si>
  <si>
    <t>eqsigIF(H591eqsig0,0,H594/H591)</t>
  </si>
  <si>
    <t>eqsigIF(N591eqsig0,0,N594/N591)</t>
  </si>
  <si>
    <t>eqsigIF(Z591eqsig0,0,Z594/Z591)</t>
  </si>
  <si>
    <t>eqsigIF(I591eqsig0,0,I594/I591)</t>
  </si>
  <si>
    <t>eqsigIF(O591eqsig0,0,O594/O591)</t>
  </si>
  <si>
    <t>eqsigIF(AA591eqsig0,0,AA594/AA591)</t>
  </si>
  <si>
    <t>eqsigSalesPlan!D595</t>
  </si>
  <si>
    <t>eqsigSalesPlan!E595</t>
  </si>
  <si>
    <t>eqsigSalesPlan!F595</t>
  </si>
  <si>
    <t>eqsigSalesPlan!H595</t>
  </si>
  <si>
    <t>eqsigSalesPlan!I595</t>
  </si>
  <si>
    <t>eqsigSalesPlan!K595</t>
  </si>
  <si>
    <t>eqsigSalesPlan!J595</t>
  </si>
  <si>
    <t>eqsigSalesPlan!M595</t>
  </si>
  <si>
    <t>eqsigSalesPlan!Q595</t>
  </si>
  <si>
    <t>eqsigIF(F595eqsig0,0,IF(SalesPlan!P595eqsig0,SalesPlan!$P$96,SalesPlan!P595))</t>
  </si>
  <si>
    <t>eqsigSalesPlan!R595</t>
  </si>
  <si>
    <t>eqsigSalesPlan!S595</t>
  </si>
  <si>
    <t>eqsigIF(H595eqsig0,0,(N595-H595)/H595)</t>
  </si>
  <si>
    <t>eqsigIF(I595eqsig0,0,(O595-I595)/I595)</t>
  </si>
  <si>
    <t>eqsigIF(J595eqsig0,0,(P595-J595)/J595)</t>
  </si>
  <si>
    <t>eqsigIF(K595eqsig0,0,(Q595-K595)/K595)</t>
  </si>
  <si>
    <t>eqsigIF(L595eqsig0,0,(R595-L595)/L595)</t>
  </si>
  <si>
    <t>eqsigRangeDetail!$YS$18*AM595</t>
  </si>
  <si>
    <t>eqsigRangeDetail!$AGJ$18*AQ595</t>
  </si>
  <si>
    <t>eqsigIF(AA595eqsig0,0,Z595/AA595*1000)</t>
  </si>
  <si>
    <t>eqsigIF(F595eqsig0,0,AA595/AD595/F595/13)</t>
  </si>
  <si>
    <t>eqsigIF(F595eqsig0,0,HLOOKUP("DIST "&amp;B591&amp;":All Stores",Distribution!$1:$10,10,FALSE)+HLOOKUP((LEFT("Dist : "&amp;B591&amp;E595,10)),Distribution!$1:$10,10,FALSE)+HLOOKUP("Dist : "&amp;B591&amp;E595,Distribution!$1:$10,10,FALSE))</t>
  </si>
  <si>
    <t>eqsigIF(H595eqsig0,0,(Z595-H595)/H595)</t>
  </si>
  <si>
    <t>eqsigIF(I595eqsig0,0,(AA595-I595)/I595)</t>
  </si>
  <si>
    <t>eqsigIF(J595eqsig0,0,(AB595-J595)/J595)</t>
  </si>
  <si>
    <t>eqsigIF(K595eqsig0,0,(AC595-K595)/K595)</t>
  </si>
  <si>
    <t>eqsigIF(L595eqsig0,0,(AD595-L595)/L595)</t>
  </si>
  <si>
    <t>eqsigIF(H591eqsig0,0,H595/H591)</t>
  </si>
  <si>
    <t>eqsigIF(N591eqsig0,0,N595/N591)</t>
  </si>
  <si>
    <t>eqsigIF(Z591eqsig0,0,Z595/Z591)</t>
  </si>
  <si>
    <t>eqsigIF(I591eqsig0,0,I595/I591)</t>
  </si>
  <si>
    <t>eqsigIF(O591eqsig0,0,O595/O591)</t>
  </si>
  <si>
    <t>eqsigIF(AA591eqsig0,0,AA595/AA591)</t>
  </si>
  <si>
    <t>eqsigSalesPlan!D596</t>
  </si>
  <si>
    <t>eqsigSalesPlan!E596</t>
  </si>
  <si>
    <t>eqsigSalesPlan!F596</t>
  </si>
  <si>
    <t>eqsigSalesPlan!H596</t>
  </si>
  <si>
    <t>eqsigSalesPlan!I596</t>
  </si>
  <si>
    <t>eqsigSalesPlan!K596</t>
  </si>
  <si>
    <t>eqsigSalesPlan!J596</t>
  </si>
  <si>
    <t>eqsigSalesPlan!M596</t>
  </si>
  <si>
    <t>eqsigSalesPlan!Q596</t>
  </si>
  <si>
    <t>eqsigIF(F596eqsig0,0,IF(SalesPlan!P596eqsig0,SalesPlan!$P$96,SalesPlan!P596))</t>
  </si>
  <si>
    <t>eqsigSalesPlan!R596</t>
  </si>
  <si>
    <t>eqsigSalesPlan!S596</t>
  </si>
  <si>
    <t>eqsigIF(H596eqsig0,0,(N596-H596)/H596)</t>
  </si>
  <si>
    <t>eqsigIF(I596eqsig0,0,(O596-I596)/I596)</t>
  </si>
  <si>
    <t>eqsigIF(J596eqsig0,0,(P596-J596)/J596)</t>
  </si>
  <si>
    <t>eqsigIF(K596eqsig0,0,(Q596-K596)/K596)</t>
  </si>
  <si>
    <t>eqsigIF(L596eqsig0,0,(R596-L596)/L596)</t>
  </si>
  <si>
    <t>eqsigRangeDetail!$YS$18*AM596</t>
  </si>
  <si>
    <t>eqsigRangeDetail!$AGJ$18*AQ596</t>
  </si>
  <si>
    <t>eqsigIF(AA596eqsig0,0,Z596/AA596*1000)</t>
  </si>
  <si>
    <t>eqsigIF(F596eqsig0,0,AA596/AD596/F596/13)</t>
  </si>
  <si>
    <t>eqsigIF(F596eqsig0,0,HLOOKUP("DIST "&amp;B591&amp;":All Stores",Distribution!$1:$10,10,FALSE)+HLOOKUP((LEFT("Dist : "&amp;B591&amp;E596,10)),Distribution!$1:$10,10,FALSE)+HLOOKUP("Dist : "&amp;B591&amp;E596,Distribution!$1:$10,10,FALSE))</t>
  </si>
  <si>
    <t>eqsigIF(H596eqsig0,0,(Z596-H596)/H596)</t>
  </si>
  <si>
    <t>eqsigIF(I596eqsig0,0,(AA596-I596)/I596)</t>
  </si>
  <si>
    <t>eqsigIF(J596eqsig0,0,(AB596-J596)/J596)</t>
  </si>
  <si>
    <t>eqsigIF(K596eqsig0,0,(AC596-K596)/K596)</t>
  </si>
  <si>
    <t>eqsigIF(L596eqsig0,0,(AD596-L596)/L596)</t>
  </si>
  <si>
    <t>eqsigIF(H591eqsig0,0,H596/H591)</t>
  </si>
  <si>
    <t>eqsigIF(N591eqsig0,0,N596/N591)</t>
  </si>
  <si>
    <t>eqsigIF(Z591eqsig0,0,Z596/Z591)</t>
  </si>
  <si>
    <t>eqsigIF(I591eqsig0,0,I596/I591)</t>
  </si>
  <si>
    <t>eqsigIF(O591eqsig0,0,O596/O591)</t>
  </si>
  <si>
    <t>eqsigIF(AA591eqsig0,0,AA596/AA591)</t>
  </si>
  <si>
    <t>eqsigSalesPlan!D597</t>
  </si>
  <si>
    <t>eqsigSalesPlan!E597</t>
  </si>
  <si>
    <t>eqsigSalesPlan!F597</t>
  </si>
  <si>
    <t>eqsigSalesPlan!H597</t>
  </si>
  <si>
    <t>eqsigSalesPlan!I597</t>
  </si>
  <si>
    <t>eqsigSalesPlan!K597</t>
  </si>
  <si>
    <t>eqsigSalesPlan!J597</t>
  </si>
  <si>
    <t>eqsigSalesPlan!M597</t>
  </si>
  <si>
    <t>eqsigSalesPlan!Q597</t>
  </si>
  <si>
    <t>eqsigIF(F597eqsig0,0,IF(SalesPlan!P597eqsig0,SalesPlan!$P$96,SalesPlan!P597))</t>
  </si>
  <si>
    <t>eqsigSalesPlan!R597</t>
  </si>
  <si>
    <t>eqsigSalesPlan!S597</t>
  </si>
  <si>
    <t>eqsigIF(H597eqsig0,0,(N597-H597)/H597)</t>
  </si>
  <si>
    <t>eqsigIF(I597eqsig0,0,(O597-I597)/I597)</t>
  </si>
  <si>
    <t>eqsigIF(J597eqsig0,0,(P597-J597)/J597)</t>
  </si>
  <si>
    <t>eqsigIF(K597eqsig0,0,(Q597-K597)/K597)</t>
  </si>
  <si>
    <t>eqsigIF(L597eqsig0,0,(R597-L597)/L597)</t>
  </si>
  <si>
    <t>eqsigRangeDetail!$YS$18*AM597</t>
  </si>
  <si>
    <t>eqsigRangeDetail!$AGJ$18*AQ597</t>
  </si>
  <si>
    <t>eqsigIF(AA597eqsig0,0,Z597/AA597*1000)</t>
  </si>
  <si>
    <t>eqsigIF(F597eqsig0,0,AA597/AD597/F597/13)</t>
  </si>
  <si>
    <t>eqsigIF(F597eqsig0,0,HLOOKUP("DIST "&amp;B591&amp;":All Stores",Distribution!$1:$10,10,FALSE)+HLOOKUP((LEFT("Dist : "&amp;B591&amp;E597,10)),Distribution!$1:$10,10,FALSE)+HLOOKUP("Dist : "&amp;B591&amp;E597,Distribution!$1:$10,10,FALSE))</t>
  </si>
  <si>
    <t>eqsigIF(H597eqsig0,0,(Z597-H597)/H597)</t>
  </si>
  <si>
    <t>eqsigIF(I597eqsig0,0,(AA597-I597)/I597)</t>
  </si>
  <si>
    <t>eqsigIF(J597eqsig0,0,(AB597-J597)/J597)</t>
  </si>
  <si>
    <t>eqsigIF(K597eqsig0,0,(AC597-K597)/K597)</t>
  </si>
  <si>
    <t>eqsigIF(L597eqsig0,0,(AD597-L597)/L597)</t>
  </si>
  <si>
    <t>eqsigIF(H591eqsig0,0,H597/H591)</t>
  </si>
  <si>
    <t>eqsigIF(N591eqsig0,0,N597/N591)</t>
  </si>
  <si>
    <t>eqsigIF(Z591eqsig0,0,Z597/Z591)</t>
  </si>
  <si>
    <t>eqsigIF(I591eqsig0,0,I597/I591)</t>
  </si>
  <si>
    <t>eqsigIF(O591eqsig0,0,O597/O591)</t>
  </si>
  <si>
    <t>eqsigIF(AA591eqsig0,0,AA597/AA591)</t>
  </si>
  <si>
    <t>eqsigSalesPlan!D598</t>
  </si>
  <si>
    <t>eqsigSalesPlan!E598</t>
  </si>
  <si>
    <t>eqsigSalesPlan!F598</t>
  </si>
  <si>
    <t>eqsigSalesPlan!H598</t>
  </si>
  <si>
    <t>eqsigSalesPlan!I598</t>
  </si>
  <si>
    <t>eqsigSalesPlan!K598</t>
  </si>
  <si>
    <t>eqsigSalesPlan!J598</t>
  </si>
  <si>
    <t>eqsigSalesPlan!M598</t>
  </si>
  <si>
    <t>eqsigSalesPlan!Q598</t>
  </si>
  <si>
    <t>eqsigIF(F598eqsig0,0,IF(SalesPlan!P598eqsig0,SalesPlan!$P$96,SalesPlan!P598))</t>
  </si>
  <si>
    <t>eqsigSalesPlan!R598</t>
  </si>
  <si>
    <t>eqsigSalesPlan!S598</t>
  </si>
  <si>
    <t>eqsigIF(H598eqsig0,0,(N598-H598)/H598)</t>
  </si>
  <si>
    <t>eqsigIF(I598eqsig0,0,(O598-I598)/I598)</t>
  </si>
  <si>
    <t>eqsigIF(J598eqsig0,0,(P598-J598)/J598)</t>
  </si>
  <si>
    <t>eqsigIF(K598eqsig0,0,(Q598-K598)/K598)</t>
  </si>
  <si>
    <t>eqsigIF(L598eqsig0,0,(R598-L598)/L598)</t>
  </si>
  <si>
    <t>eqsigRangeDetail!$YS$18*AM598</t>
  </si>
  <si>
    <t>eqsigRangeDetail!$AGJ$18*AQ598</t>
  </si>
  <si>
    <t>eqsigIF(AA598eqsig0,0,Z598/AA598*1000)</t>
  </si>
  <si>
    <t>eqsigIF(F598eqsig0,0,AA598/AD598/F598/13)</t>
  </si>
  <si>
    <t>eqsigIF(F598eqsig0,0,HLOOKUP("DIST "&amp;B591&amp;":All Stores",Distribution!$1:$10,10,FALSE)+HLOOKUP((LEFT("Dist : "&amp;B591&amp;E598,10)),Distribution!$1:$10,10,FALSE)+HLOOKUP("Dist : "&amp;B591&amp;E598,Distribution!$1:$10,10,FALSE))</t>
  </si>
  <si>
    <t>eqsigIF(H598eqsig0,0,(Z598-H598)/H598)</t>
  </si>
  <si>
    <t>eqsigIF(I598eqsig0,0,(AA598-I598)/I598)</t>
  </si>
  <si>
    <t>eqsigIF(J598eqsig0,0,(AB598-J598)/J598)</t>
  </si>
  <si>
    <t>eqsigIF(K598eqsig0,0,(AC598-K598)/K598)</t>
  </si>
  <si>
    <t>eqsigIF(L598eqsig0,0,(AD598-L598)/L598)</t>
  </si>
  <si>
    <t>eqsigIF(H591eqsig0,0,H598/H591)</t>
  </si>
  <si>
    <t>eqsigIF(N591eqsig0,0,N598/N591)</t>
  </si>
  <si>
    <t>eqsigIF(Z591eqsig0,0,Z598/Z591)</t>
  </si>
  <si>
    <t>eqsigIF(I591eqsig0,0,I598/I591)</t>
  </si>
  <si>
    <t>eqsigIF(O591eqsig0,0,O598/O591)</t>
  </si>
  <si>
    <t>eqsigIF(AA591eqsig0,0,AA598/AA591)</t>
  </si>
  <si>
    <t>eqsigSalesPlan!D599</t>
  </si>
  <si>
    <t>eqsigSalesPlan!E599</t>
  </si>
  <si>
    <t>eqsigSalesPlan!F599</t>
  </si>
  <si>
    <t>eqsigSalesPlan!H599</t>
  </si>
  <si>
    <t>eqsigSalesPlan!I599</t>
  </si>
  <si>
    <t>eqsigSalesPlan!K599</t>
  </si>
  <si>
    <t>eqsigSalesPlan!J599</t>
  </si>
  <si>
    <t>eqsigSalesPlan!M599</t>
  </si>
  <si>
    <t>eqsigSalesPlan!Q599</t>
  </si>
  <si>
    <t>eqsigIF(F599eqsig0,0,IF(SalesPlan!P599eqsig0,SalesPlan!$P$96,SalesPlan!P599))</t>
  </si>
  <si>
    <t>eqsigSalesPlan!R599</t>
  </si>
  <si>
    <t>eqsigSalesPlan!S599</t>
  </si>
  <si>
    <t>eqsigIF(H599eqsig0,0,(N599-H599)/H599)</t>
  </si>
  <si>
    <t>eqsigIF(I599eqsig0,0,(O599-I599)/I599)</t>
  </si>
  <si>
    <t>eqsigIF(J599eqsig0,0,(P599-J599)/J599)</t>
  </si>
  <si>
    <t>eqsigIF(K599eqsig0,0,(Q599-K599)/K599)</t>
  </si>
  <si>
    <t>eqsigIF(L599eqsig0,0,(R599-L599)/L599)</t>
  </si>
  <si>
    <t>eqsigRangeDetail!$YS$18*AM599</t>
  </si>
  <si>
    <t>eqsigRangeDetail!$AGJ$18*AQ599</t>
  </si>
  <si>
    <t>eqsigIF(AA599eqsig0,0,Z599/AA599*1000)</t>
  </si>
  <si>
    <t>eqsigIF(F599eqsig0,0,AA599/AD599/F599/13)</t>
  </si>
  <si>
    <t>eqsigIF(F599eqsig0,0,HLOOKUP("DIST "&amp;B591&amp;":All Stores",Distribution!$1:$10,10,FALSE)+HLOOKUP((LEFT("Dist : "&amp;B591&amp;E599,10)),Distribution!$1:$10,10,FALSE)+HLOOKUP("Dist : "&amp;B591&amp;E599,Distribution!$1:$10,10,FALSE))</t>
  </si>
  <si>
    <t>eqsigIF(H599eqsig0,0,(Z599-H599)/H599)</t>
  </si>
  <si>
    <t>eqsigIF(I599eqsig0,0,(AA599-I599)/I599)</t>
  </si>
  <si>
    <t>eqsigIF(J599eqsig0,0,(AB599-J599)/J599)</t>
  </si>
  <si>
    <t>eqsigIF(K599eqsig0,0,(AC599-K599)/K599)</t>
  </si>
  <si>
    <t>eqsigIF(L599eqsig0,0,(AD599-L599)/L599)</t>
  </si>
  <si>
    <t>eqsigIF(H591eqsig0,0,H599/H591)</t>
  </si>
  <si>
    <t>eqsigIF(N591eqsig0,0,N599/N591)</t>
  </si>
  <si>
    <t>eqsigIF(Z591eqsig0,0,Z599/Z591)</t>
  </si>
  <si>
    <t>eqsigIF(I591eqsig0,0,I599/I591)</t>
  </si>
  <si>
    <t>eqsigIF(O591eqsig0,0,O599/O591)</t>
  </si>
  <si>
    <t>eqsigIF(AA591eqsig0,0,AA599/AA591)</t>
  </si>
  <si>
    <t>eqsigSalesPlan!D600</t>
  </si>
  <si>
    <t>eqsigSalesPlan!E600</t>
  </si>
  <si>
    <t>eqsigSalesPlan!F600</t>
  </si>
  <si>
    <t>eqsigSalesPlan!H600</t>
  </si>
  <si>
    <t>eqsigSalesPlan!I600</t>
  </si>
  <si>
    <t>eqsigSalesPlan!K600</t>
  </si>
  <si>
    <t>eqsigSalesPlan!J600</t>
  </si>
  <si>
    <t>eqsigSalesPlan!M600</t>
  </si>
  <si>
    <t>eqsigSalesPlan!Q600</t>
  </si>
  <si>
    <t>eqsigIF(F600eqsig0,0,IF(SalesPlan!P600eqsig0,SalesPlan!$P$96,SalesPlan!P600))</t>
  </si>
  <si>
    <t>eqsigSalesPlan!R600</t>
  </si>
  <si>
    <t>eqsigSalesPlan!S600</t>
  </si>
  <si>
    <t>eqsigIF(H600eqsig0,0,(N600-H600)/H600)</t>
  </si>
  <si>
    <t>eqsigIF(I600eqsig0,0,(O600-I600)/I600)</t>
  </si>
  <si>
    <t>eqsigIF(J600eqsig0,0,(P600-J600)/J600)</t>
  </si>
  <si>
    <t>eqsigIF(K600eqsig0,0,(Q600-K600)/K600)</t>
  </si>
  <si>
    <t>eqsigIF(L600eqsig0,0,(R600-L600)/L600)</t>
  </si>
  <si>
    <t>eqsigRangeDetail!$YS$18*AM600</t>
  </si>
  <si>
    <t>eqsigRangeDetail!$AGJ$18*AQ600</t>
  </si>
  <si>
    <t>eqsigIF(AA600eqsig0,0,Z600/AA600*1000)</t>
  </si>
  <si>
    <t>eqsigIF(F600eqsig0,0,AA600/AD600/F600/13)</t>
  </si>
  <si>
    <t>eqsigIF(F600eqsig0,0,HLOOKUP("DIST "&amp;B591&amp;":All Stores",Distribution!$1:$10,10,FALSE)+HLOOKUP((LEFT("Dist : "&amp;B591&amp;E600,10)),Distribution!$1:$10,10,FALSE)+HLOOKUP("Dist : "&amp;B591&amp;E600,Distribution!$1:$10,10,FALSE))</t>
  </si>
  <si>
    <t>eqsigIF(H600eqsig0,0,(Z600-H600)/H600)</t>
  </si>
  <si>
    <t>eqsigIF(I600eqsig0,0,(AA600-I600)/I600)</t>
  </si>
  <si>
    <t>eqsigIF(J600eqsig0,0,(AB600-J600)/J600)</t>
  </si>
  <si>
    <t>eqsigIF(K600eqsig0,0,(AC600-K600)/K600)</t>
  </si>
  <si>
    <t>eqsigIF(L600eqsig0,0,(AD600-L600)/L600)</t>
  </si>
  <si>
    <t>eqsigIF(H591eqsig0,0,H600/H591)</t>
  </si>
  <si>
    <t>eqsigIF(N591eqsig0,0,N600/N591)</t>
  </si>
  <si>
    <t>eqsigIF(Z591eqsig0,0,Z600/Z591)</t>
  </si>
  <si>
    <t>eqsigIF(I591eqsig0,0,I600/I591)</t>
  </si>
  <si>
    <t>eqsigIF(O591eqsig0,0,O600/O591)</t>
  </si>
  <si>
    <t>eqsigIF(AA591eqsig0,0,AA600/AA591)</t>
  </si>
  <si>
    <t>eqsigSalesPlan!D601</t>
  </si>
  <si>
    <t>eqsigSalesPlan!E601</t>
  </si>
  <si>
    <t>eqsigSalesPlan!F601</t>
  </si>
  <si>
    <t>eqsigSalesPlan!H601</t>
  </si>
  <si>
    <t>eqsigSalesPlan!I601</t>
  </si>
  <si>
    <t>eqsigSalesPlan!K601</t>
  </si>
  <si>
    <t>eqsigSalesPlan!J601</t>
  </si>
  <si>
    <t>eqsigSalesPlan!M601</t>
  </si>
  <si>
    <t>eqsigSalesPlan!Q601</t>
  </si>
  <si>
    <t>eqsigIF(F601eqsig0,0,IF(SalesPlan!P601eqsig0,SalesPlan!$P$96,SalesPlan!P601))</t>
  </si>
  <si>
    <t>eqsigSalesPlan!R601</t>
  </si>
  <si>
    <t>eqsigSalesPlan!S601</t>
  </si>
  <si>
    <t>eqsigIF(H601eqsig0,0,(N601-H601)/H601)</t>
  </si>
  <si>
    <t>eqsigIF(I601eqsig0,0,(O601-I601)/I601)</t>
  </si>
  <si>
    <t>eqsigIF(J601eqsig0,0,(P601-J601)/J601)</t>
  </si>
  <si>
    <t>eqsigIF(K601eqsig0,0,(Q601-K601)/K601)</t>
  </si>
  <si>
    <t>eqsigIF(L601eqsig0,0,(R601-L601)/L601)</t>
  </si>
  <si>
    <t>eqsigRangeDetail!$YS$18*AM601</t>
  </si>
  <si>
    <t>eqsigRangeDetail!$AGJ$18*AQ601</t>
  </si>
  <si>
    <t>eqsigIF(AA601eqsig0,0,Z601/AA601*1000)</t>
  </si>
  <si>
    <t>eqsigIF(F601eqsig0,0,AA601/AD601/F601/13)</t>
  </si>
  <si>
    <t>eqsigIF(F601eqsig0,0,HLOOKUP("DIST "&amp;B591&amp;":All Stores",Distribution!$1:$10,10,FALSE)+HLOOKUP((LEFT("Dist : "&amp;B591&amp;E601,10)),Distribution!$1:$10,10,FALSE)+HLOOKUP("Dist : "&amp;B591&amp;E601,Distribution!$1:$10,10,FALSE))</t>
  </si>
  <si>
    <t>eqsigIF(H601eqsig0,0,(Z601-H601)/H601)</t>
  </si>
  <si>
    <t>eqsigIF(I601eqsig0,0,(AA601-I601)/I601)</t>
  </si>
  <si>
    <t>eqsigIF(J601eqsig0,0,(AB601-J601)/J601)</t>
  </si>
  <si>
    <t>eqsigIF(K601eqsig0,0,(AC601-K601)/K601)</t>
  </si>
  <si>
    <t>eqsigIF(L601eqsig0,0,(AD601-L601)/L601)</t>
  </si>
  <si>
    <t>eqsigIF(H591eqsig0,0,H601/H591)</t>
  </si>
  <si>
    <t>eqsigIF(N591eqsig0,0,N601/N591)</t>
  </si>
  <si>
    <t>eqsigIF(Z591eqsig0,0,Z601/Z591)</t>
  </si>
  <si>
    <t>eqsigIF(I591eqsig0,0,I601/I591)</t>
  </si>
  <si>
    <t>eqsigIF(O591eqsig0,0,O601/O591)</t>
  </si>
  <si>
    <t>eqsigIF(AA591eqsig0,0,AA601/AA591)</t>
  </si>
  <si>
    <t>eqsigSalesPlan!D602</t>
  </si>
  <si>
    <t>eqsigSalesPlan!E602</t>
  </si>
  <si>
    <t>eqsigSalesPlan!F602</t>
  </si>
  <si>
    <t>eqsigSalesPlan!H602</t>
  </si>
  <si>
    <t>eqsigSalesPlan!I602</t>
  </si>
  <si>
    <t>eqsigSalesPlan!K602</t>
  </si>
  <si>
    <t>eqsigSalesPlan!J602</t>
  </si>
  <si>
    <t>eqsigSalesPlan!M602</t>
  </si>
  <si>
    <t>eqsigSalesPlan!Q602</t>
  </si>
  <si>
    <t>eqsigIF(F602eqsig0,0,IF(SalesPlan!P602eqsig0,SalesPlan!$P$96,SalesPlan!P602))</t>
  </si>
  <si>
    <t>eqsigSalesPlan!R602</t>
  </si>
  <si>
    <t>eqsigSalesPlan!S602</t>
  </si>
  <si>
    <t>eqsigIF(H602eqsig0,0,(N602-H602)/H602)</t>
  </si>
  <si>
    <t>eqsigIF(I602eqsig0,0,(O602-I602)/I602)</t>
  </si>
  <si>
    <t>eqsigIF(J602eqsig0,0,(P602-J602)/J602)</t>
  </si>
  <si>
    <t>eqsigIF(K602eqsig0,0,(Q602-K602)/K602)</t>
  </si>
  <si>
    <t>eqsigIF(L602eqsig0,0,(R602-L602)/L602)</t>
  </si>
  <si>
    <t>eqsigRangeDetail!$YS$18*AM602</t>
  </si>
  <si>
    <t>eqsigRangeDetail!$AGJ$18*AQ602</t>
  </si>
  <si>
    <t>eqsigIF(AA602eqsig0,0,Z602/AA602*1000)</t>
  </si>
  <si>
    <t>eqsigIF(F602eqsig0,0,AA602/AD602/F602/13)</t>
  </si>
  <si>
    <t>eqsigIF(F602eqsig0,0,HLOOKUP("DIST "&amp;B591&amp;":All Stores",Distribution!$1:$10,10,FALSE)+HLOOKUP((LEFT("Dist : "&amp;B591&amp;E602,10)),Distribution!$1:$10,10,FALSE)+HLOOKUP("Dist : "&amp;B591&amp;E602,Distribution!$1:$10,10,FALSE))</t>
  </si>
  <si>
    <t>eqsigIF(H602eqsig0,0,(Z602-H602)/H602)</t>
  </si>
  <si>
    <t>eqsigIF(I602eqsig0,0,(AA602-I602)/I602)</t>
  </si>
  <si>
    <t>eqsigIF(J602eqsig0,0,(AB602-J602)/J602)</t>
  </si>
  <si>
    <t>eqsigIF(K602eqsig0,0,(AC602-K602)/K602)</t>
  </si>
  <si>
    <t>eqsigIF(L602eqsig0,0,(AD602-L602)/L602)</t>
  </si>
  <si>
    <t>eqsigIF(H591eqsig0,0,H602/H591)</t>
  </si>
  <si>
    <t>eqsigIF(N591eqsig0,0,N602/N591)</t>
  </si>
  <si>
    <t>eqsigIF(Z591eqsig0,0,Z602/Z591)</t>
  </si>
  <si>
    <t>eqsigIF(I591eqsig0,0,I602/I591)</t>
  </si>
  <si>
    <t>eqsigIF(O591eqsig0,0,O602/O591)</t>
  </si>
  <si>
    <t>eqsigIF(AA591eqsig0,0,AA602/AA591)</t>
  </si>
  <si>
    <t>eqsigSalesPlan!D603</t>
  </si>
  <si>
    <t>eqsigSalesPlan!E603</t>
  </si>
  <si>
    <t>eqsigSalesPlan!F603</t>
  </si>
  <si>
    <t>eqsigSalesPlan!H603</t>
  </si>
  <si>
    <t>eqsigSalesPlan!I603</t>
  </si>
  <si>
    <t>eqsigSalesPlan!K603</t>
  </si>
  <si>
    <t>eqsigSalesPlan!J603</t>
  </si>
  <si>
    <t>eqsigSalesPlan!M603</t>
  </si>
  <si>
    <t>eqsigSalesPlan!Q603</t>
  </si>
  <si>
    <t>eqsigIF(F603eqsig0,0,IF(SalesPlan!P603eqsig0,SalesPlan!$P$96,SalesPlan!P603))</t>
  </si>
  <si>
    <t>eqsigSalesPlan!R603</t>
  </si>
  <si>
    <t>eqsigSalesPlan!S603</t>
  </si>
  <si>
    <t>eqsigIF(H603eqsig0,0,(N603-H603)/H603)</t>
  </si>
  <si>
    <t>eqsigIF(I603eqsig0,0,(O603-I603)/I603)</t>
  </si>
  <si>
    <t>eqsigIF(J603eqsig0,0,(P603-J603)/J603)</t>
  </si>
  <si>
    <t>eqsigIF(K603eqsig0,0,(Q603-K603)/K603)</t>
  </si>
  <si>
    <t>eqsigIF(L603eqsig0,0,(R603-L603)/L603)</t>
  </si>
  <si>
    <t>eqsigRangeDetail!$YS$18*AM603</t>
  </si>
  <si>
    <t>eqsigRangeDetail!$AGJ$18*AQ603</t>
  </si>
  <si>
    <t>eqsigIF(AA603eqsig0,0,Z603/AA603*1000)</t>
  </si>
  <si>
    <t>eqsigIF(F603eqsig0,0,AA603/AD603/F603/13)</t>
  </si>
  <si>
    <t>eqsigIF(F603eqsig0,0,HLOOKUP("DIST "&amp;B591&amp;":All Stores",Distribution!$1:$10,10,FALSE)+HLOOKUP((LEFT("Dist : "&amp;B591&amp;E603,10)),Distribution!$1:$10,10,FALSE)+HLOOKUP("Dist : "&amp;B591&amp;E603,Distribution!$1:$10,10,FALSE))</t>
  </si>
  <si>
    <t>eqsigIF(H603eqsig0,0,(Z603-H603)/H603)</t>
  </si>
  <si>
    <t>eqsigIF(I603eqsig0,0,(AA603-I603)/I603)</t>
  </si>
  <si>
    <t>eqsigIF(J603eqsig0,0,(AB603-J603)/J603)</t>
  </si>
  <si>
    <t>eqsigIF(K603eqsig0,0,(AC603-K603)/K603)</t>
  </si>
  <si>
    <t>eqsigIF(L603eqsig0,0,(AD603-L603)/L603)</t>
  </si>
  <si>
    <t>eqsigIF(H591eqsig0,0,H603/H591)</t>
  </si>
  <si>
    <t>eqsigIF(N591eqsig0,0,N603/N591)</t>
  </si>
  <si>
    <t>eqsigIF(Z591eqsig0,0,Z603/Z591)</t>
  </si>
  <si>
    <t>eqsigIF(I591eqsig0,0,I603/I591)</t>
  </si>
  <si>
    <t>eqsigIF(O591eqsig0,0,O603/O591)</t>
  </si>
  <si>
    <t>eqsigIF(AA591eqsig0,0,AA603/AA591)</t>
  </si>
  <si>
    <t>eqsigSalesPlan!D604</t>
  </si>
  <si>
    <t>eqsigSalesPlan!E604</t>
  </si>
  <si>
    <t>eqsigSalesPlan!F604</t>
  </si>
  <si>
    <t>eqsigSalesPlan!H604</t>
  </si>
  <si>
    <t>eqsigSalesPlan!I604</t>
  </si>
  <si>
    <t>eqsigSalesPlan!K604</t>
  </si>
  <si>
    <t>eqsigSalesPlan!J604</t>
  </si>
  <si>
    <t>eqsigSalesPlan!M604</t>
  </si>
  <si>
    <t>eqsigSalesPlan!Q604</t>
  </si>
  <si>
    <t>eqsigIF(F604eqsig0,0,IF(SalesPlan!P604eqsig0,SalesPlan!$P$96,SalesPlan!P604))</t>
  </si>
  <si>
    <t>eqsigSalesPlan!R604</t>
  </si>
  <si>
    <t>eqsigSalesPlan!S604</t>
  </si>
  <si>
    <t>eqsigIF(H604eqsig0,0,(N604-H604)/H604)</t>
  </si>
  <si>
    <t>eqsigIF(I604eqsig0,0,(O604-I604)/I604)</t>
  </si>
  <si>
    <t>eqsigIF(J604eqsig0,0,(P604-J604)/J604)</t>
  </si>
  <si>
    <t>eqsigIF(K604eqsig0,0,(Q604-K604)/K604)</t>
  </si>
  <si>
    <t>eqsigIF(L604eqsig0,0,(R604-L604)/L604)</t>
  </si>
  <si>
    <t>eqsigRangeDetail!$YS$18*AM604</t>
  </si>
  <si>
    <t>eqsigRangeDetail!$AGJ$18*AQ604</t>
  </si>
  <si>
    <t>eqsigIF(AA604eqsig0,0,Z604/AA604*1000)</t>
  </si>
  <si>
    <t>eqsigIF(F604eqsig0,0,AA604/AD604/F604/13)</t>
  </si>
  <si>
    <t>eqsigIF(F604eqsig0,0,HLOOKUP("DIST "&amp;B591&amp;":All Stores",Distribution!$1:$10,10,FALSE)+HLOOKUP((LEFT("Dist : "&amp;B591&amp;E604,10)),Distribution!$1:$10,10,FALSE)+HLOOKUP("Dist : "&amp;B591&amp;E604,Distribution!$1:$10,10,FALSE))</t>
  </si>
  <si>
    <t>eqsigIF(H604eqsig0,0,(Z604-H604)/H604)</t>
  </si>
  <si>
    <t>eqsigIF(I604eqsig0,0,(AA604-I604)/I604)</t>
  </si>
  <si>
    <t>eqsigIF(J604eqsig0,0,(AB604-J604)/J604)</t>
  </si>
  <si>
    <t>eqsigIF(K604eqsig0,0,(AC604-K604)/K604)</t>
  </si>
  <si>
    <t>eqsigIF(L604eqsig0,0,(AD604-L604)/L604)</t>
  </si>
  <si>
    <t>eqsigIF(H591eqsig0,0,H604/H591)</t>
  </si>
  <si>
    <t>eqsigIF(N591eqsig0,0,N604/N591)</t>
  </si>
  <si>
    <t>eqsigIF(Z591eqsig0,0,Z604/Z591)</t>
  </si>
  <si>
    <t>eqsigIF(I591eqsig0,0,I604/I591)</t>
  </si>
  <si>
    <t>eqsigIF(O591eqsig0,0,O604/O591)</t>
  </si>
  <si>
    <t>eqsigIF(AA591eqsig0,0,AA604/AA591)</t>
  </si>
  <si>
    <t>eqsigSalesPlan!D605</t>
  </si>
  <si>
    <t>eqsigSalesPlan!E605</t>
  </si>
  <si>
    <t>eqsigSalesPlan!F605</t>
  </si>
  <si>
    <t>eqsigSalesPlan!H605</t>
  </si>
  <si>
    <t>eqsigSalesPlan!I605</t>
  </si>
  <si>
    <t>eqsigSalesPlan!K605</t>
  </si>
  <si>
    <t>eqsigSalesPlan!J605</t>
  </si>
  <si>
    <t>eqsigSalesPlan!M605</t>
  </si>
  <si>
    <t>eqsigSalesPlan!Q605</t>
  </si>
  <si>
    <t>eqsigIF(F605eqsig0,0,IF(SalesPlan!P605eqsig0,SalesPlan!$P$96,SalesPlan!P605))</t>
  </si>
  <si>
    <t>eqsigSalesPlan!R605</t>
  </si>
  <si>
    <t>eqsigSalesPlan!S605</t>
  </si>
  <si>
    <t>eqsigIF(H605eqsig0,0,(N605-H605)/H605)</t>
  </si>
  <si>
    <t>eqsigIF(I605eqsig0,0,(O605-I605)/I605)</t>
  </si>
  <si>
    <t>eqsigIF(J605eqsig0,0,(P605-J605)/J605)</t>
  </si>
  <si>
    <t>eqsigIF(K605eqsig0,0,(Q605-K605)/K605)</t>
  </si>
  <si>
    <t>eqsigIF(L605eqsig0,0,(R605-L605)/L605)</t>
  </si>
  <si>
    <t>eqsigRangeDetail!$YS$18*AM605</t>
  </si>
  <si>
    <t>eqsigRangeDetail!$AGJ$18*AQ605</t>
  </si>
  <si>
    <t>eqsigIF(AA605eqsig0,0,Z605/AA605*1000)</t>
  </si>
  <si>
    <t>eqsigIF(F605eqsig0,0,AA605/AD605/F605/13)</t>
  </si>
  <si>
    <t>eqsigIF(F605eqsig0,0,HLOOKUP("DIST "&amp;B591&amp;":All Stores",Distribution!$1:$10,10,FALSE)+HLOOKUP((LEFT("Dist : "&amp;B591&amp;E605,10)),Distribution!$1:$10,10,FALSE)+HLOOKUP("Dist : "&amp;B591&amp;E605,Distribution!$1:$10,10,FALSE))</t>
  </si>
  <si>
    <t>eqsigIF(H605eqsig0,0,(Z605-H605)/H605)</t>
  </si>
  <si>
    <t>eqsigIF(I605eqsig0,0,(AA605-I605)/I605)</t>
  </si>
  <si>
    <t>eqsigIF(J605eqsig0,0,(AB605-J605)/J605)</t>
  </si>
  <si>
    <t>eqsigIF(K605eqsig0,0,(AC605-K605)/K605)</t>
  </si>
  <si>
    <t>eqsigIF(L605eqsig0,0,(AD605-L605)/L605)</t>
  </si>
  <si>
    <t>eqsigIF(H591eqsig0,0,H605/H591)</t>
  </si>
  <si>
    <t>eqsigIF(N591eqsig0,0,N605/N591)</t>
  </si>
  <si>
    <t>eqsigIF(Z591eqsig0,0,Z605/Z591)</t>
  </si>
  <si>
    <t>eqsigIF(I591eqsig0,0,I605/I591)</t>
  </si>
  <si>
    <t>eqsigIF(O591eqsig0,0,O605/O591)</t>
  </si>
  <si>
    <t>eqsigIF(AA591eqsig0,0,AA605/AA591)</t>
  </si>
  <si>
    <t>eqsigSalesPlan!D606</t>
  </si>
  <si>
    <t>eqsigSalesPlan!E606</t>
  </si>
  <si>
    <t>eqsigSalesPlan!F606</t>
  </si>
  <si>
    <t>eqsigSalesPlan!H606</t>
  </si>
  <si>
    <t>eqsigSalesPlan!I606</t>
  </si>
  <si>
    <t>eqsigSalesPlan!K606</t>
  </si>
  <si>
    <t>eqsigSalesPlan!J606</t>
  </si>
  <si>
    <t>eqsigSalesPlan!M606</t>
  </si>
  <si>
    <t>eqsigSalesPlan!Q606</t>
  </si>
  <si>
    <t>eqsigIF(F606eqsig0,0,IF(SalesPlan!P606eqsig0,SalesPlan!$P$96,SalesPlan!P606))</t>
  </si>
  <si>
    <t>eqsigSalesPlan!R606</t>
  </si>
  <si>
    <t>eqsigSalesPlan!S606</t>
  </si>
  <si>
    <t>eqsigIF(H606eqsig0,0,(N606-H606)/H606)</t>
  </si>
  <si>
    <t>eqsigIF(I606eqsig0,0,(O606-I606)/I606)</t>
  </si>
  <si>
    <t>eqsigIF(J606eqsig0,0,(P606-J606)/J606)</t>
  </si>
  <si>
    <t>eqsigIF(K606eqsig0,0,(Q606-K606)/K606)</t>
  </si>
  <si>
    <t>eqsigIF(L606eqsig0,0,(R606-L606)/L606)</t>
  </si>
  <si>
    <t>eqsigRangeDetail!$YS$18*AM606</t>
  </si>
  <si>
    <t>eqsigRangeDetail!$AGJ$18*AQ606</t>
  </si>
  <si>
    <t>eqsigIF(AA606eqsig0,0,Z606/AA606*1000)</t>
  </si>
  <si>
    <t>eqsigIF(F606eqsig0,0,AA606/AD606/F606/13)</t>
  </si>
  <si>
    <t>eqsigIF(F606eqsig0,0,HLOOKUP("DIST "&amp;B591&amp;":All Stores",Distribution!$1:$10,10,FALSE)+HLOOKUP((LEFT("Dist : "&amp;B591&amp;E606,10)),Distribution!$1:$10,10,FALSE)+HLOOKUP("Dist : "&amp;B591&amp;E606,Distribution!$1:$10,10,FALSE))</t>
  </si>
  <si>
    <t>eqsigIF(H606eqsig0,0,(Z606-H606)/H606)</t>
  </si>
  <si>
    <t>eqsigIF(I606eqsig0,0,(AA606-I606)/I606)</t>
  </si>
  <si>
    <t>eqsigIF(J606eqsig0,0,(AB606-J606)/J606)</t>
  </si>
  <si>
    <t>eqsigIF(K606eqsig0,0,(AC606-K606)/K606)</t>
  </si>
  <si>
    <t>eqsigIF(L606eqsig0,0,(AD606-L606)/L606)</t>
  </si>
  <si>
    <t>eqsigIF(H591eqsig0,0,H606/H591)</t>
  </si>
  <si>
    <t>eqsigIF(N591eqsig0,0,N606/N591)</t>
  </si>
  <si>
    <t>eqsigIF(Z591eqsig0,0,Z606/Z591)</t>
  </si>
  <si>
    <t>eqsigIF(I591eqsig0,0,I606/I591)</t>
  </si>
  <si>
    <t>eqsigIF(O591eqsig0,0,O606/O591)</t>
  </si>
  <si>
    <t>eqsigIF(AA591eqsig0,0,AA606/AA591)</t>
  </si>
  <si>
    <t>eqsigSalesPlan!D607</t>
  </si>
  <si>
    <t>eqsigSalesPlan!E607</t>
  </si>
  <si>
    <t>eqsigSalesPlan!F607</t>
  </si>
  <si>
    <t>eqsigSalesPlan!H607</t>
  </si>
  <si>
    <t>eqsigSalesPlan!I607</t>
  </si>
  <si>
    <t>eqsigSalesPlan!K607</t>
  </si>
  <si>
    <t>eqsigSalesPlan!J607</t>
  </si>
  <si>
    <t>eqsigSalesPlan!M607</t>
  </si>
  <si>
    <t>eqsigSalesPlan!Q607</t>
  </si>
  <si>
    <t>eqsigIF(F607eqsig0,0,IF(SalesPlan!P607eqsig0,SalesPlan!$P$96,SalesPlan!P607))</t>
  </si>
  <si>
    <t>eqsigSalesPlan!R607</t>
  </si>
  <si>
    <t>eqsigSalesPlan!S607</t>
  </si>
  <si>
    <t>eqsigIF(H607eqsig0,0,(N607-H607)/H607)</t>
  </si>
  <si>
    <t>eqsigIF(I607eqsig0,0,(O607-I607)/I607)</t>
  </si>
  <si>
    <t>eqsigIF(J607eqsig0,0,(P607-J607)/J607)</t>
  </si>
  <si>
    <t>eqsigIF(K607eqsig0,0,(Q607-K607)/K607)</t>
  </si>
  <si>
    <t>eqsigIF(L607eqsig0,0,(R607-L607)/L607)</t>
  </si>
  <si>
    <t>eqsigRangeDetail!$YS$18*AM607</t>
  </si>
  <si>
    <t>eqsigRangeDetail!$AGJ$18*AQ607</t>
  </si>
  <si>
    <t>eqsigIF(AA607eqsig0,0,Z607/AA607*1000)</t>
  </si>
  <si>
    <t>eqsigIF(F607eqsig0,0,AA607/AD607/F607/13)</t>
  </si>
  <si>
    <t>eqsigIF(F607eqsig0,0,HLOOKUP("DIST "&amp;B591&amp;":All Stores",Distribution!$1:$10,10,FALSE)+HLOOKUP((LEFT("Dist : "&amp;B591&amp;E607,10)),Distribution!$1:$10,10,FALSE)+HLOOKUP("Dist : "&amp;B591&amp;E607,Distribution!$1:$10,10,FALSE))</t>
  </si>
  <si>
    <t>eqsigIF(H607eqsig0,0,(Z607-H607)/H607)</t>
  </si>
  <si>
    <t>eqsigIF(I607eqsig0,0,(AA607-I607)/I607)</t>
  </si>
  <si>
    <t>eqsigIF(J607eqsig0,0,(AB607-J607)/J607)</t>
  </si>
  <si>
    <t>eqsigIF(K607eqsig0,0,(AC607-K607)/K607)</t>
  </si>
  <si>
    <t>eqsigIF(L607eqsig0,0,(AD607-L607)/L607)</t>
  </si>
  <si>
    <t>eqsigIF(H591eqsig0,0,H607/H591)</t>
  </si>
  <si>
    <t>eqsigIF(N591eqsig0,0,N607/N591)</t>
  </si>
  <si>
    <t>eqsigIF(Z591eqsig0,0,Z607/Z591)</t>
  </si>
  <si>
    <t>eqsigIF(I591eqsig0,0,I607/I591)</t>
  </si>
  <si>
    <t>eqsigIF(O591eqsig0,0,O607/O591)</t>
  </si>
  <si>
    <t>eqsigIF(AA591eqsig0,0,AA607/AA591)</t>
  </si>
  <si>
    <t>eqsigSalesPlan!D608</t>
  </si>
  <si>
    <t>eqsigSalesPlan!E608</t>
  </si>
  <si>
    <t>eqsigSalesPlan!F608</t>
  </si>
  <si>
    <t>eqsigSalesPlan!H608</t>
  </si>
  <si>
    <t>eqsigSalesPlan!I608</t>
  </si>
  <si>
    <t>eqsigSalesPlan!K608</t>
  </si>
  <si>
    <t>eqsigSalesPlan!J608</t>
  </si>
  <si>
    <t>eqsigSalesPlan!M608</t>
  </si>
  <si>
    <t>eqsigSalesPlan!Q608</t>
  </si>
  <si>
    <t>eqsigIF(F608eqsig0,0,IF(SalesPlan!P608eqsig0,SalesPlan!$P$96,SalesPlan!P608))</t>
  </si>
  <si>
    <t>eqsigSalesPlan!R608</t>
  </si>
  <si>
    <t>eqsigSalesPlan!S608</t>
  </si>
  <si>
    <t>eqsigIF(H608eqsig0,0,(N608-H608)/H608)</t>
  </si>
  <si>
    <t>eqsigIF(I608eqsig0,0,(O608-I608)/I608)</t>
  </si>
  <si>
    <t>eqsigIF(J608eqsig0,0,(P608-J608)/J608)</t>
  </si>
  <si>
    <t>eqsigIF(K608eqsig0,0,(Q608-K608)/K608)</t>
  </si>
  <si>
    <t>eqsigIF(L608eqsig0,0,(R608-L608)/L608)</t>
  </si>
  <si>
    <t>eqsigRangeDetail!$YS$18*AM608</t>
  </si>
  <si>
    <t>eqsigRangeDetail!$AGJ$18*AQ608</t>
  </si>
  <si>
    <t>eqsigIF(AA608eqsig0,0,Z608/AA608*1000)</t>
  </si>
  <si>
    <t>eqsigIF(F608eqsig0,0,AA608/AD608/F608/13)</t>
  </si>
  <si>
    <t>eqsigIF(F608eqsig0,0,HLOOKUP("DIST "&amp;B591&amp;":All Stores",Distribution!$1:$10,10,FALSE)+HLOOKUP((LEFT("Dist : "&amp;B591&amp;E608,10)),Distribution!$1:$10,10,FALSE)+HLOOKUP("Dist : "&amp;B591&amp;E608,Distribution!$1:$10,10,FALSE))</t>
  </si>
  <si>
    <t>eqsigIF(H608eqsig0,0,(Z608-H608)/H608)</t>
  </si>
  <si>
    <t>eqsigIF(I608eqsig0,0,(AA608-I608)/I608)</t>
  </si>
  <si>
    <t>eqsigIF(J608eqsig0,0,(AB608-J608)/J608)</t>
  </si>
  <si>
    <t>eqsigIF(K608eqsig0,0,(AC608-K608)/K608)</t>
  </si>
  <si>
    <t>eqsigIF(L608eqsig0,0,(AD608-L608)/L608)</t>
  </si>
  <si>
    <t>eqsigIF(H591eqsig0,0,H608/H591)</t>
  </si>
  <si>
    <t>eqsigIF(N591eqsig0,0,N608/N591)</t>
  </si>
  <si>
    <t>eqsigIF(Z591eqsig0,0,Z608/Z591)</t>
  </si>
  <si>
    <t>eqsigIF(I591eqsig0,0,I608/I591)</t>
  </si>
  <si>
    <t>eqsigIF(O591eqsig0,0,O608/O591)</t>
  </si>
  <si>
    <t>eqsigIF(AA591eqsig0,0,AA608/AA591)</t>
  </si>
  <si>
    <t>eqsigSalesPlan!D609</t>
  </si>
  <si>
    <t>eqsigSalesPlan!E609</t>
  </si>
  <si>
    <t>eqsigSalesPlan!F609</t>
  </si>
  <si>
    <t>eqsigSalesPlan!H609</t>
  </si>
  <si>
    <t>eqsigSalesPlan!I609</t>
  </si>
  <si>
    <t>eqsigSalesPlan!K609</t>
  </si>
  <si>
    <t>eqsigSalesPlan!J609</t>
  </si>
  <si>
    <t>eqsigSalesPlan!M609</t>
  </si>
  <si>
    <t>eqsigSalesPlan!Q609</t>
  </si>
  <si>
    <t>eqsigIF(F609eqsig0,0,IF(SalesPlan!P609eqsig0,SalesPlan!$P$96,SalesPlan!P609))</t>
  </si>
  <si>
    <t>eqsigSalesPlan!R609</t>
  </si>
  <si>
    <t>eqsigSalesPlan!S609</t>
  </si>
  <si>
    <t>eqsigIF(H609eqsig0,0,(N609-H609)/H609)</t>
  </si>
  <si>
    <t>eqsigIF(I609eqsig0,0,(O609-I609)/I609)</t>
  </si>
  <si>
    <t>eqsigIF(J609eqsig0,0,(P609-J609)/J609)</t>
  </si>
  <si>
    <t>eqsigIF(K609eqsig0,0,(Q609-K609)/K609)</t>
  </si>
  <si>
    <t>eqsigIF(L609eqsig0,0,(R609-L609)/L609)</t>
  </si>
  <si>
    <t>eqsigRangeDetail!$YS$18*AM609</t>
  </si>
  <si>
    <t>eqsigRangeDetail!$AGJ$18*AQ609</t>
  </si>
  <si>
    <t>eqsigIF(AA609eqsig0,0,Z609/AA609*1000)</t>
  </si>
  <si>
    <t>eqsigIF(F609eqsig0,0,AA609/AD609/F609/13)</t>
  </si>
  <si>
    <t>eqsigIF(F609eqsig0,0,HLOOKUP("DIST "&amp;B591&amp;":All Stores",Distribution!$1:$10,10,FALSE)+HLOOKUP((LEFT("Dist : "&amp;B591&amp;E609,10)),Distribution!$1:$10,10,FALSE)+HLOOKUP("Dist : "&amp;B591&amp;E609,Distribution!$1:$10,10,FALSE))</t>
  </si>
  <si>
    <t>eqsigIF(H609eqsig0,0,(Z609-H609)/H609)</t>
  </si>
  <si>
    <t>eqsigIF(I609eqsig0,0,(AA609-I609)/I609)</t>
  </si>
  <si>
    <t>eqsigIF(J609eqsig0,0,(AB609-J609)/J609)</t>
  </si>
  <si>
    <t>eqsigIF(K609eqsig0,0,(AC609-K609)/K609)</t>
  </si>
  <si>
    <t>eqsigIF(L609eqsig0,0,(AD609-L609)/L609)</t>
  </si>
  <si>
    <t>eqsigIF(H591eqsig0,0,H609/H591)</t>
  </si>
  <si>
    <t>eqsigIF(N591eqsig0,0,N609/N591)</t>
  </si>
  <si>
    <t>eqsigIF(Z591eqsig0,0,Z609/Z591)</t>
  </si>
  <si>
    <t>eqsigIF(I591eqsig0,0,I609/I591)</t>
  </si>
  <si>
    <t>eqsigIF(O591eqsig0,0,O609/O591)</t>
  </si>
  <si>
    <t>eqsigIF(AA591eqsig0,0,AA609/AA591)</t>
  </si>
  <si>
    <t>eqsigSalesPlan!D610</t>
  </si>
  <si>
    <t>eqsigSalesPlan!E610</t>
  </si>
  <si>
    <t>eqsigSalesPlan!F610</t>
  </si>
  <si>
    <t>eqsigSalesPlan!H610</t>
  </si>
  <si>
    <t>eqsigSalesPlan!I610</t>
  </si>
  <si>
    <t>eqsigSalesPlan!K610</t>
  </si>
  <si>
    <t>eqsigSalesPlan!J610</t>
  </si>
  <si>
    <t>eqsigSalesPlan!M610</t>
  </si>
  <si>
    <t>eqsigSalesPlan!Q610</t>
  </si>
  <si>
    <t>eqsigIF(F610eqsig0,0,IF(SalesPlan!P610eqsig0,SalesPlan!$P$96,SalesPlan!P610))</t>
  </si>
  <si>
    <t>eqsigSalesPlan!R610</t>
  </si>
  <si>
    <t>eqsigSalesPlan!S610</t>
  </si>
  <si>
    <t>eqsigIF(H610eqsig0,0,(N610-H610)/H610)</t>
  </si>
  <si>
    <t>eqsigIF(I610eqsig0,0,(O610-I610)/I610)</t>
  </si>
  <si>
    <t>eqsigIF(J610eqsig0,0,(P610-J610)/J610)</t>
  </si>
  <si>
    <t>eqsigIF(K610eqsig0,0,(Q610-K610)/K610)</t>
  </si>
  <si>
    <t>eqsigIF(L610eqsig0,0,(R610-L610)/L610)</t>
  </si>
  <si>
    <t>eqsigRangeDetail!$YS$18*AM610</t>
  </si>
  <si>
    <t>eqsigRangeDetail!$AGJ$18*AQ610</t>
  </si>
  <si>
    <t>eqsigIF(AA610eqsig0,0,Z610/AA610*1000)</t>
  </si>
  <si>
    <t>eqsigIF(F610eqsig0,0,AA610/AD610/F610/13)</t>
  </si>
  <si>
    <t>eqsigIF(F610eqsig0,0,HLOOKUP("DIST "&amp;B591&amp;":All Stores",Distribution!$1:$10,10,FALSE)+HLOOKUP((LEFT("Dist : "&amp;B591&amp;E610,10)),Distribution!$1:$10,10,FALSE)+HLOOKUP("Dist : "&amp;B591&amp;E610,Distribution!$1:$10,10,FALSE))</t>
  </si>
  <si>
    <t>eqsigIF(H610eqsig0,0,(Z610-H610)/H610)</t>
  </si>
  <si>
    <t>eqsigIF(I610eqsig0,0,(AA610-I610)/I610)</t>
  </si>
  <si>
    <t>eqsigIF(J610eqsig0,0,(AB610-J610)/J610)</t>
  </si>
  <si>
    <t>eqsigIF(K610eqsig0,0,(AC610-K610)/K610)</t>
  </si>
  <si>
    <t>eqsigIF(L610eqsig0,0,(AD610-L610)/L610)</t>
  </si>
  <si>
    <t>eqsigIF(H591eqsig0,0,H610/H591)</t>
  </si>
  <si>
    <t>eqsigIF(N591eqsig0,0,N610/N591)</t>
  </si>
  <si>
    <t>eqsigIF(Z591eqsig0,0,Z610/Z591)</t>
  </si>
  <si>
    <t>eqsigIF(I591eqsig0,0,I610/I591)</t>
  </si>
  <si>
    <t>eqsigIF(O591eqsig0,0,O610/O591)</t>
  </si>
  <si>
    <t>eqsigIF(AA591eqsig0,0,AA610/AA591)</t>
  </si>
  <si>
    <t>eqsigSalesPlan!D611</t>
  </si>
  <si>
    <t>eqsigSalesPlan!E611</t>
  </si>
  <si>
    <t>eqsigSalesPlan!F611</t>
  </si>
  <si>
    <t>eqsigSalesPlan!H611</t>
  </si>
  <si>
    <t>eqsigSalesPlan!I611</t>
  </si>
  <si>
    <t>eqsigSalesPlan!K611</t>
  </si>
  <si>
    <t>eqsigSalesPlan!J611</t>
  </si>
  <si>
    <t>eqsigSalesPlan!M611</t>
  </si>
  <si>
    <t>eqsigSalesPlan!Q611</t>
  </si>
  <si>
    <t>eqsigIF(F611eqsig0,0,IF(SalesPlan!P611eqsig0,SalesPlan!$P$96,SalesPlan!P611))</t>
  </si>
  <si>
    <t>eqsigSalesPlan!R611</t>
  </si>
  <si>
    <t>eqsigSalesPlan!S611</t>
  </si>
  <si>
    <t>eqsigIF(H611eqsig0,0,(N611-H611)/H611)</t>
  </si>
  <si>
    <t>eqsigIF(I611eqsig0,0,(O611-I611)/I611)</t>
  </si>
  <si>
    <t>eqsigIF(J611eqsig0,0,(P611-J611)/J611)</t>
  </si>
  <si>
    <t>eqsigIF(K611eqsig0,0,(Q611-K611)/K611)</t>
  </si>
  <si>
    <t>eqsigIF(L611eqsig0,0,(R611-L611)/L611)</t>
  </si>
  <si>
    <t>eqsigRangeDetail!$YS$18*AM611</t>
  </si>
  <si>
    <t>eqsigRangeDetail!$AGJ$18*AQ611</t>
  </si>
  <si>
    <t>eqsigIF(AA611eqsig0,0,Z611/AA611*1000)</t>
  </si>
  <si>
    <t>eqsigIF(F611eqsig0,0,AA611/AD611/F611/13)</t>
  </si>
  <si>
    <t>eqsigIF(F611eqsig0,0,HLOOKUP("DIST "&amp;B591&amp;":All Stores",Distribution!$1:$10,10,FALSE)+HLOOKUP((LEFT("Dist : "&amp;B591&amp;E611,10)),Distribution!$1:$10,10,FALSE)+HLOOKUP("Dist : "&amp;B591&amp;E611,Distribution!$1:$10,10,FALSE))</t>
  </si>
  <si>
    <t>eqsigIF(H611eqsig0,0,(Z611-H611)/H611)</t>
  </si>
  <si>
    <t>eqsigIF(I611eqsig0,0,(AA611-I611)/I611)</t>
  </si>
  <si>
    <t>eqsigIF(J611eqsig0,0,(AB611-J611)/J611)</t>
  </si>
  <si>
    <t>eqsigIF(K611eqsig0,0,(AC611-K611)/K611)</t>
  </si>
  <si>
    <t>eqsigIF(L611eqsig0,0,(AD611-L611)/L611)</t>
  </si>
  <si>
    <t>eqsigIF(H591eqsig0,0,H611/H591)</t>
  </si>
  <si>
    <t>eqsigIF(N591eqsig0,0,N611/N591)</t>
  </si>
  <si>
    <t>eqsigIF(Z591eqsig0,0,Z611/Z591)</t>
  </si>
  <si>
    <t>eqsigIF(I591eqsig0,0,I611/I591)</t>
  </si>
  <si>
    <t>eqsigIF(O591eqsig0,0,O611/O591)</t>
  </si>
  <si>
    <t>eqsigIF(AA591eqsig0,0,AA611/AA591)</t>
  </si>
  <si>
    <t>eqsigSalesPlan!D612</t>
  </si>
  <si>
    <t>eqsigSalesPlan!E612</t>
  </si>
  <si>
    <t>eqsigSalesPlan!F612</t>
  </si>
  <si>
    <t>eqsigSalesPlan!H612</t>
  </si>
  <si>
    <t>eqsigSalesPlan!I612</t>
  </si>
  <si>
    <t>eqsigSalesPlan!K612</t>
  </si>
  <si>
    <t>eqsigSalesPlan!J612</t>
  </si>
  <si>
    <t>eqsigSalesPlan!M612</t>
  </si>
  <si>
    <t>eqsigSalesPlan!Q612</t>
  </si>
  <si>
    <t>eqsigIF(F612eqsig0,0,IF(SalesPlan!P612eqsig0,SalesPlan!$P$96,SalesPlan!P612))</t>
  </si>
  <si>
    <t>eqsigSalesPlan!R612</t>
  </si>
  <si>
    <t>eqsigSalesPlan!S612</t>
  </si>
  <si>
    <t>eqsigIF(H612eqsig0,0,(N612-H612)/H612)</t>
  </si>
  <si>
    <t>eqsigIF(I612eqsig0,0,(O612-I612)/I612)</t>
  </si>
  <si>
    <t>eqsigIF(J612eqsig0,0,(P612-J612)/J612)</t>
  </si>
  <si>
    <t>eqsigIF(K612eqsig0,0,(Q612-K612)/K612)</t>
  </si>
  <si>
    <t>eqsigIF(L612eqsig0,0,(R612-L612)/L612)</t>
  </si>
  <si>
    <t>eqsigRangeDetail!$YS$18*AM612</t>
  </si>
  <si>
    <t>eqsigRangeDetail!$AGJ$18*AQ612</t>
  </si>
  <si>
    <t>eqsigIF(AA612eqsig0,0,Z612/AA612*1000)</t>
  </si>
  <si>
    <t>eqsigIF(F612eqsig0,0,AA612/AD612/F612/13)</t>
  </si>
  <si>
    <t>eqsigIF(F612eqsig0,0,HLOOKUP("DIST "&amp;B591&amp;":All Stores",Distribution!$1:$10,10,FALSE)+HLOOKUP((LEFT("Dist : "&amp;B591&amp;E612,10)),Distribution!$1:$10,10,FALSE)+HLOOKUP("Dist : "&amp;B591&amp;E612,Distribution!$1:$10,10,FALSE))</t>
  </si>
  <si>
    <t>eqsigIF(H612eqsig0,0,(Z612-H612)/H612)</t>
  </si>
  <si>
    <t>eqsigIF(I612eqsig0,0,(AA612-I612)/I612)</t>
  </si>
  <si>
    <t>eqsigIF(J612eqsig0,0,(AB612-J612)/J612)</t>
  </si>
  <si>
    <t>eqsigIF(K612eqsig0,0,(AC612-K612)/K612)</t>
  </si>
  <si>
    <t>eqsigIF(L612eqsig0,0,(AD612-L612)/L612)</t>
  </si>
  <si>
    <t>eqsigIF(H591eqsig0,0,H612/H591)</t>
  </si>
  <si>
    <t>eqsigIF(N591eqsig0,0,N612/N591)</t>
  </si>
  <si>
    <t>eqsigIF(Z591eqsig0,0,Z612/Z591)</t>
  </si>
  <si>
    <t>eqsigIF(I591eqsig0,0,I612/I591)</t>
  </si>
  <si>
    <t>eqsigIF(O591eqsig0,0,O612/O591)</t>
  </si>
  <si>
    <t>eqsigIF(AA591eqsig0,0,AA612/AA591)</t>
  </si>
  <si>
    <t>eqsigSalesPlan!D613</t>
  </si>
  <si>
    <t>eqsigSalesPlan!E613</t>
  </si>
  <si>
    <t>eqsigSalesPlan!F613</t>
  </si>
  <si>
    <t>eqsigSalesPlan!H613</t>
  </si>
  <si>
    <t>eqsigSalesPlan!I613</t>
  </si>
  <si>
    <t>eqsigSalesPlan!K613</t>
  </si>
  <si>
    <t>eqsigSalesPlan!J613</t>
  </si>
  <si>
    <t>eqsigSalesPlan!M613</t>
  </si>
  <si>
    <t>eqsigSalesPlan!Q613</t>
  </si>
  <si>
    <t>eqsigIF(F613eqsig0,0,IF(SalesPlan!P613eqsig0,SalesPlan!$P$96,SalesPlan!P613))</t>
  </si>
  <si>
    <t>eqsigSalesPlan!R613</t>
  </si>
  <si>
    <t>eqsigSalesPlan!S613</t>
  </si>
  <si>
    <t>eqsigIF(H613eqsig0,0,(N613-H613)/H613)</t>
  </si>
  <si>
    <t>eqsigIF(I613eqsig0,0,(O613-I613)/I613)</t>
  </si>
  <si>
    <t>eqsigIF(J613eqsig0,0,(P613-J613)/J613)</t>
  </si>
  <si>
    <t>eqsigIF(K613eqsig0,0,(Q613-K613)/K613)</t>
  </si>
  <si>
    <t>eqsigIF(L613eqsig0,0,(R613-L613)/L613)</t>
  </si>
  <si>
    <t>eqsigRangeDetail!$YS$18*AM613</t>
  </si>
  <si>
    <t>eqsigRangeDetail!$AGJ$18*AQ613</t>
  </si>
  <si>
    <t>eqsigIF(AA613eqsig0,0,Z613/AA613*1000)</t>
  </si>
  <si>
    <t>eqsigIF(F613eqsig0,0,AA613/AD613/F613/13)</t>
  </si>
  <si>
    <t>eqsigIF(F613eqsig0,0,HLOOKUP("DIST "&amp;B591&amp;":All Stores",Distribution!$1:$10,10,FALSE)+HLOOKUP((LEFT("Dist : "&amp;B591&amp;E613,10)),Distribution!$1:$10,10,FALSE)+HLOOKUP("Dist : "&amp;B591&amp;E613,Distribution!$1:$10,10,FALSE))</t>
  </si>
  <si>
    <t>eqsigIF(H613eqsig0,0,(Z613-H613)/H613)</t>
  </si>
  <si>
    <t>eqsigIF(I613eqsig0,0,(AA613-I613)/I613)</t>
  </si>
  <si>
    <t>eqsigIF(J613eqsig0,0,(AB613-J613)/J613)</t>
  </si>
  <si>
    <t>eqsigIF(K613eqsig0,0,(AC613-K613)/K613)</t>
  </si>
  <si>
    <t>eqsigIF(L613eqsig0,0,(AD613-L613)/L613)</t>
  </si>
  <si>
    <t>eqsigIF(H591eqsig0,0,H613/H591)</t>
  </si>
  <si>
    <t>eqsigIF(N591eqsig0,0,N613/N591)</t>
  </si>
  <si>
    <t>eqsigIF(Z591eqsig0,0,Z613/Z591)</t>
  </si>
  <si>
    <t>eqsigIF(I591eqsig0,0,I613/I591)</t>
  </si>
  <si>
    <t>eqsigIF(O591eqsig0,0,O613/O591)</t>
  </si>
  <si>
    <t>eqsigIF(AA591eqsig0,0,AA613/AA591)</t>
  </si>
  <si>
    <t>eqsigSalesPlan!D614</t>
  </si>
  <si>
    <t>eqsigSalesPlan!E614</t>
  </si>
  <si>
    <t>eqsigSalesPlan!F614</t>
  </si>
  <si>
    <t>eqsigSalesPlan!H614</t>
  </si>
  <si>
    <t>eqsigSalesPlan!I614</t>
  </si>
  <si>
    <t>eqsigSalesPlan!K614</t>
  </si>
  <si>
    <t>eqsigSalesPlan!J614</t>
  </si>
  <si>
    <t>eqsigSalesPlan!M614</t>
  </si>
  <si>
    <t>eqsigSalesPlan!Q614</t>
  </si>
  <si>
    <t>eqsigIF(F614eqsig0,0,IF(SalesPlan!P614eqsig0,SalesPlan!$P$96,SalesPlan!P614))</t>
  </si>
  <si>
    <t>eqsigSalesPlan!R614</t>
  </si>
  <si>
    <t>eqsigSalesPlan!S614</t>
  </si>
  <si>
    <t>eqsigIF(H614eqsig0,0,(N614-H614)/H614)</t>
  </si>
  <si>
    <t>eqsigIF(I614eqsig0,0,(O614-I614)/I614)</t>
  </si>
  <si>
    <t>eqsigIF(J614eqsig0,0,(P614-J614)/J614)</t>
  </si>
  <si>
    <t>eqsigIF(K614eqsig0,0,(Q614-K614)/K614)</t>
  </si>
  <si>
    <t>eqsigIF(L614eqsig0,0,(R614-L614)/L614)</t>
  </si>
  <si>
    <t>eqsigRangeDetail!$YS$18*AM614</t>
  </si>
  <si>
    <t>eqsigRangeDetail!$AGJ$18*AQ614</t>
  </si>
  <si>
    <t>eqsigIF(AA614eqsig0,0,Z614/AA614*1000)</t>
  </si>
  <si>
    <t>eqsigIF(F614eqsig0,0,AA614/AD614/F614/13)</t>
  </si>
  <si>
    <t>eqsigIF(F614eqsig0,0,HLOOKUP("DIST "&amp;B591&amp;":All Stores",Distribution!$1:$10,10,FALSE)+HLOOKUP((LEFT("Dist : "&amp;B591&amp;E614,10)),Distribution!$1:$10,10,FALSE)+HLOOKUP("Dist : "&amp;B591&amp;E614,Distribution!$1:$10,10,FALSE))</t>
  </si>
  <si>
    <t>eqsigIF(H614eqsig0,0,(Z614-H614)/H614)</t>
  </si>
  <si>
    <t>eqsigIF(I614eqsig0,0,(AA614-I614)/I614)</t>
  </si>
  <si>
    <t>eqsigIF(J614eqsig0,0,(AB614-J614)/J614)</t>
  </si>
  <si>
    <t>eqsigIF(K614eqsig0,0,(AC614-K614)/K614)</t>
  </si>
  <si>
    <t>eqsigIF(L614eqsig0,0,(AD614-L614)/L614)</t>
  </si>
  <si>
    <t>eqsigIF(H591eqsig0,0,H614/H591)</t>
  </si>
  <si>
    <t>eqsigIF(N591eqsig0,0,N614/N591)</t>
  </si>
  <si>
    <t>eqsigIF(Z591eqsig0,0,Z614/Z591)</t>
  </si>
  <si>
    <t>eqsigIF(I591eqsig0,0,I614/I591)</t>
  </si>
  <si>
    <t>eqsigIF(O591eqsig0,0,O614/O591)</t>
  </si>
  <si>
    <t>eqsigIF(AA591eqsig0,0,AA614/AA591)</t>
  </si>
  <si>
    <t>eqsigSalesPlan!D615</t>
  </si>
  <si>
    <t>eqsigSalesPlan!E615</t>
  </si>
  <si>
    <t>eqsigSalesPlan!F615</t>
  </si>
  <si>
    <t>eqsigSalesPlan!H615</t>
  </si>
  <si>
    <t>eqsigSalesPlan!I615</t>
  </si>
  <si>
    <t>eqsigSalesPlan!K615</t>
  </si>
  <si>
    <t>eqsigSalesPlan!J615</t>
  </si>
  <si>
    <t>eqsigSalesPlan!M615</t>
  </si>
  <si>
    <t>eqsigSalesPlan!Q615</t>
  </si>
  <si>
    <t>eqsigIF(F615eqsig0,0,IF(SalesPlan!P615eqsig0,SalesPlan!$P$96,SalesPlan!P615))</t>
  </si>
  <si>
    <t>eqsigSalesPlan!R615</t>
  </si>
  <si>
    <t>eqsigSalesPlan!S615</t>
  </si>
  <si>
    <t>eqsigIF(H615eqsig0,0,(N615-H615)/H615)</t>
  </si>
  <si>
    <t>eqsigIF(I615eqsig0,0,(O615-I615)/I615)</t>
  </si>
  <si>
    <t>eqsigIF(J615eqsig0,0,(P615-J615)/J615)</t>
  </si>
  <si>
    <t>eqsigIF(K615eqsig0,0,(Q615-K615)/K615)</t>
  </si>
  <si>
    <t>eqsigIF(L615eqsig0,0,(R615-L615)/L615)</t>
  </si>
  <si>
    <t>eqsigRangeDetail!$YS$18*AM615</t>
  </si>
  <si>
    <t>eqsigRangeDetail!$AGJ$18*AQ615</t>
  </si>
  <si>
    <t>eqsigIF(AA615eqsig0,0,Z615/AA615*1000)</t>
  </si>
  <si>
    <t>eqsigIF(F615eqsig0,0,AA615/AD615/F615/13)</t>
  </si>
  <si>
    <t>eqsigIF(F615eqsig0,0,HLOOKUP("DIST "&amp;B591&amp;":All Stores",Distribution!$1:$10,10,FALSE)+HLOOKUP((LEFT("Dist : "&amp;B591&amp;E615,10)),Distribution!$1:$10,10,FALSE)+HLOOKUP("Dist : "&amp;B591&amp;E615,Distribution!$1:$10,10,FALSE))</t>
  </si>
  <si>
    <t>eqsigIF(H615eqsig0,0,(Z615-H615)/H615)</t>
  </si>
  <si>
    <t>eqsigIF(I615eqsig0,0,(AA615-I615)/I615)</t>
  </si>
  <si>
    <t>eqsigIF(J615eqsig0,0,(AB615-J615)/J615)</t>
  </si>
  <si>
    <t>eqsigIF(K615eqsig0,0,(AC615-K615)/K615)</t>
  </si>
  <si>
    <t>eqsigIF(L615eqsig0,0,(AD615-L615)/L615)</t>
  </si>
  <si>
    <t>eqsigIF(H591eqsig0,0,H615/H591)</t>
  </si>
  <si>
    <t>eqsigIF(N591eqsig0,0,N615/N591)</t>
  </si>
  <si>
    <t>eqsigIF(Z591eqsig0,0,Z615/Z591)</t>
  </si>
  <si>
    <t>eqsigIF(I591eqsig0,0,I615/I591)</t>
  </si>
  <si>
    <t>eqsigIF(O591eqsig0,0,O615/O591)</t>
  </si>
  <si>
    <t>eqsigIF(AA591eqsig0,0,AA615/AA591)</t>
  </si>
  <si>
    <t>eqsigSalesPlan!D616</t>
  </si>
  <si>
    <t>eqsigSalesPlan!E616</t>
  </si>
  <si>
    <t>eqsigSalesPlan!F616</t>
  </si>
  <si>
    <t>eqsigSalesPlan!H616</t>
  </si>
  <si>
    <t>eqsigSalesPlan!I616</t>
  </si>
  <si>
    <t>eqsigSalesPlan!K616</t>
  </si>
  <si>
    <t>eqsigSalesPlan!J616</t>
  </si>
  <si>
    <t>eqsigSalesPlan!M616</t>
  </si>
  <si>
    <t>eqsigSalesPlan!Q616</t>
  </si>
  <si>
    <t>eqsigIF(F616eqsig0,0,IF(SalesPlan!P616eqsig0,SalesPlan!$P$96,SalesPlan!P616))</t>
  </si>
  <si>
    <t>eqsigSalesPlan!R616</t>
  </si>
  <si>
    <t>eqsigSalesPlan!S616</t>
  </si>
  <si>
    <t>eqsigIF(H616eqsig0,0,(N616-H616)/H616)</t>
  </si>
  <si>
    <t>eqsigIF(I616eqsig0,0,(O616-I616)/I616)</t>
  </si>
  <si>
    <t>eqsigIF(J616eqsig0,0,(P616-J616)/J616)</t>
  </si>
  <si>
    <t>eqsigIF(K616eqsig0,0,(Q616-K616)/K616)</t>
  </si>
  <si>
    <t>eqsigIF(L616eqsig0,0,(R616-L616)/L616)</t>
  </si>
  <si>
    <t>eqsigRangeDetail!$YS$18*AM616</t>
  </si>
  <si>
    <t>eqsigRangeDetail!$AGJ$18*AQ616</t>
  </si>
  <si>
    <t>eqsigIF(AA616eqsig0,0,Z616/AA616*1000)</t>
  </si>
  <si>
    <t>eqsigIF(F616eqsig0,0,AA616/AD616/F616/13)</t>
  </si>
  <si>
    <t>eqsigIF(F616eqsig0,0,HLOOKUP("DIST "&amp;B591&amp;":All Stores",Distribution!$1:$10,10,FALSE)+HLOOKUP((LEFT("Dist : "&amp;B591&amp;E616,10)),Distribution!$1:$10,10,FALSE)+HLOOKUP("Dist : "&amp;B591&amp;E616,Distribution!$1:$10,10,FALSE))</t>
  </si>
  <si>
    <t>eqsigIF(H616eqsig0,0,(Z616-H616)/H616)</t>
  </si>
  <si>
    <t>eqsigIF(I616eqsig0,0,(AA616-I616)/I616)</t>
  </si>
  <si>
    <t>eqsigIF(J616eqsig0,0,(AB616-J616)/J616)</t>
  </si>
  <si>
    <t>eqsigIF(K616eqsig0,0,(AC616-K616)/K616)</t>
  </si>
  <si>
    <t>eqsigIF(L616eqsig0,0,(AD616-L616)/L616)</t>
  </si>
  <si>
    <t>eqsigIF(H591eqsig0,0,H616/H591)</t>
  </si>
  <si>
    <t>eqsigIF(N591eqsig0,0,N616/N591)</t>
  </si>
  <si>
    <t>eqsigIF(Z591eqsig0,0,Z616/Z591)</t>
  </si>
  <si>
    <t>eqsigIF(I591eqsig0,0,I616/I591)</t>
  </si>
  <si>
    <t>eqsigIF(O591eqsig0,0,O616/O591)</t>
  </si>
  <si>
    <t>eqsigIF(AA591eqsig0,0,AA616/AA591)</t>
  </si>
  <si>
    <t>eqsigSalesPlan!D617</t>
  </si>
  <si>
    <t>eqsigSalesPlan!E617</t>
  </si>
  <si>
    <t>eqsigSalesPlan!F617</t>
  </si>
  <si>
    <t>eqsigSalesPlan!H617</t>
  </si>
  <si>
    <t>eqsigSalesPlan!I617</t>
  </si>
  <si>
    <t>eqsigSalesPlan!K617</t>
  </si>
  <si>
    <t>eqsigSalesPlan!J617</t>
  </si>
  <si>
    <t>eqsigSalesPlan!M617</t>
  </si>
  <si>
    <t>eqsigSalesPlan!Q617</t>
  </si>
  <si>
    <t>eqsigIF(F617eqsig0,0,IF(SalesPlan!P617eqsig0,SalesPlan!$P$96,SalesPlan!P617))</t>
  </si>
  <si>
    <t>eqsigSalesPlan!R617</t>
  </si>
  <si>
    <t>eqsigSalesPlan!S617</t>
  </si>
  <si>
    <t>eqsigIF(H617eqsig0,0,(N617-H617)/H617)</t>
  </si>
  <si>
    <t>eqsigIF(I617eqsig0,0,(O617-I617)/I617)</t>
  </si>
  <si>
    <t>eqsigIF(J617eqsig0,0,(P617-J617)/J617)</t>
  </si>
  <si>
    <t>eqsigIF(K617eqsig0,0,(Q617-K617)/K617)</t>
  </si>
  <si>
    <t>eqsigIF(L617eqsig0,0,(R617-L617)/L617)</t>
  </si>
  <si>
    <t>eqsigRangeDetail!$YS$18*AM617</t>
  </si>
  <si>
    <t>eqsigRangeDetail!$AGJ$18*AQ617</t>
  </si>
  <si>
    <t>eqsigIF(AA617eqsig0,0,Z617/AA617*1000)</t>
  </si>
  <si>
    <t>eqsigIF(F617eqsig0,0,AA617/AD617/F617/13)</t>
  </si>
  <si>
    <t>eqsigIF(F617eqsig0,0,HLOOKUP("DIST "&amp;B591&amp;":All Stores",Distribution!$1:$10,10,FALSE)+HLOOKUP((LEFT("Dist : "&amp;B591&amp;E617,10)),Distribution!$1:$10,10,FALSE)+HLOOKUP("Dist : "&amp;B591&amp;E617,Distribution!$1:$10,10,FALSE))</t>
  </si>
  <si>
    <t>eqsigIF(H617eqsig0,0,(Z617-H617)/H617)</t>
  </si>
  <si>
    <t>eqsigIF(I617eqsig0,0,(AA617-I617)/I617)</t>
  </si>
  <si>
    <t>eqsigIF(J617eqsig0,0,(AB617-J617)/J617)</t>
  </si>
  <si>
    <t>eqsigIF(K617eqsig0,0,(AC617-K617)/K617)</t>
  </si>
  <si>
    <t>eqsigIF(L617eqsig0,0,(AD617-L617)/L617)</t>
  </si>
  <si>
    <t>eqsigIF(H591eqsig0,0,H617/H591)</t>
  </si>
  <si>
    <t>eqsigIF(N591eqsig0,0,N617/N591)</t>
  </si>
  <si>
    <t>eqsigIF(Z591eqsig0,0,Z617/Z591)</t>
  </si>
  <si>
    <t>eqsigIF(I591eqsig0,0,I617/I591)</t>
  </si>
  <si>
    <t>eqsigIF(O591eqsig0,0,O617/O591)</t>
  </si>
  <si>
    <t>eqsigIF(AA591eqsig0,0,AA617/AA591)</t>
  </si>
  <si>
    <t>eqsigSalesPlan!D618</t>
  </si>
  <si>
    <t>eqsigSalesPlan!E618</t>
  </si>
  <si>
    <t>eqsigSalesPlan!F618</t>
  </si>
  <si>
    <t>eqsigSalesPlan!H618</t>
  </si>
  <si>
    <t>eqsigSalesPlan!I618</t>
  </si>
  <si>
    <t>eqsigSalesPlan!K618</t>
  </si>
  <si>
    <t>eqsigSalesPlan!J618</t>
  </si>
  <si>
    <t>eqsigSalesPlan!M618</t>
  </si>
  <si>
    <t>eqsigSalesPlan!Q618</t>
  </si>
  <si>
    <t>eqsigIF(F618eqsig0,0,IF(SalesPlan!P618eqsig0,SalesPlan!$P$96,SalesPlan!P618))</t>
  </si>
  <si>
    <t>eqsigSalesPlan!R618</t>
  </si>
  <si>
    <t>eqsigSalesPlan!S618</t>
  </si>
  <si>
    <t>eqsigIF(H618eqsig0,0,(N618-H618)/H618)</t>
  </si>
  <si>
    <t>eqsigIF(I618eqsig0,0,(O618-I618)/I618)</t>
  </si>
  <si>
    <t>eqsigIF(J618eqsig0,0,(P618-J618)/J618)</t>
  </si>
  <si>
    <t>eqsigIF(K618eqsig0,0,(Q618-K618)/K618)</t>
  </si>
  <si>
    <t>eqsigIF(L618eqsig0,0,(R618-L618)/L618)</t>
  </si>
  <si>
    <t>eqsigRangeDetail!$YS$18*AM618</t>
  </si>
  <si>
    <t>eqsigRangeDetail!$AGJ$18*AQ618</t>
  </si>
  <si>
    <t>eqsigIF(AA618eqsig0,0,Z618/AA618*1000)</t>
  </si>
  <si>
    <t>eqsigIF(F618eqsig0,0,AA618/AD618/F618/13)</t>
  </si>
  <si>
    <t>eqsigIF(F618eqsig0,0,HLOOKUP("DIST "&amp;B591&amp;":All Stores",Distribution!$1:$10,10,FALSE)+HLOOKUP((LEFT("Dist : "&amp;B591&amp;E618,10)),Distribution!$1:$10,10,FALSE)+HLOOKUP("Dist : "&amp;B591&amp;E618,Distribution!$1:$10,10,FALSE))</t>
  </si>
  <si>
    <t>eqsigIF(H618eqsig0,0,(Z618-H618)/H618)</t>
  </si>
  <si>
    <t>eqsigIF(I618eqsig0,0,(AA618-I618)/I618)</t>
  </si>
  <si>
    <t>eqsigIF(J618eqsig0,0,(AB618-J618)/J618)</t>
  </si>
  <si>
    <t>eqsigIF(K618eqsig0,0,(AC618-K618)/K618)</t>
  </si>
  <si>
    <t>eqsigIF(L618eqsig0,0,(AD618-L618)/L618)</t>
  </si>
  <si>
    <t>eqsigIF(H591eqsig0,0,H618/H591)</t>
  </si>
  <si>
    <t>eqsigIF(N591eqsig0,0,N618/N591)</t>
  </si>
  <si>
    <t>eqsigIF(Z591eqsig0,0,Z618/Z591)</t>
  </si>
  <si>
    <t>eqsigIF(I591eqsig0,0,I618/I591)</t>
  </si>
  <si>
    <t>eqsigIF(O591eqsig0,0,O618/O591)</t>
  </si>
  <si>
    <t>eqsigIF(AA591eqsig0,0,AA618/AA591)</t>
  </si>
  <si>
    <t>eqsigSalesPlan!D619</t>
  </si>
  <si>
    <t>eqsigSalesPlan!E619</t>
  </si>
  <si>
    <t>eqsigSalesPlan!F619</t>
  </si>
  <si>
    <t>eqsigSalesPlan!H619</t>
  </si>
  <si>
    <t>eqsigSalesPlan!I619</t>
  </si>
  <si>
    <t>eqsigSalesPlan!K619</t>
  </si>
  <si>
    <t>eqsigSalesPlan!J619</t>
  </si>
  <si>
    <t>eqsigSalesPlan!M619</t>
  </si>
  <si>
    <t>eqsigSalesPlan!Q619</t>
  </si>
  <si>
    <t>eqsigIF(F619eqsig0,0,IF(SalesPlan!P619eqsig0,SalesPlan!$P$96,SalesPlan!P619))</t>
  </si>
  <si>
    <t>eqsigSalesPlan!R619</t>
  </si>
  <si>
    <t>eqsigSalesPlan!S619</t>
  </si>
  <si>
    <t>eqsigIF(H619eqsig0,0,(N619-H619)/H619)</t>
  </si>
  <si>
    <t>eqsigIF(I619eqsig0,0,(O619-I619)/I619)</t>
  </si>
  <si>
    <t>eqsigIF(J619eqsig0,0,(P619-J619)/J619)</t>
  </si>
  <si>
    <t>eqsigIF(K619eqsig0,0,(Q619-K619)/K619)</t>
  </si>
  <si>
    <t>eqsigIF(L619eqsig0,0,(R619-L619)/L619)</t>
  </si>
  <si>
    <t>eqsigRangeDetail!$YS$18*AM619</t>
  </si>
  <si>
    <t>eqsigRangeDetail!$AGJ$18*AQ619</t>
  </si>
  <si>
    <t>eqsigIF(AA619eqsig0,0,Z619/AA619*1000)</t>
  </si>
  <si>
    <t>eqsigIF(F619eqsig0,0,AA619/AD619/F619/13)</t>
  </si>
  <si>
    <t>eqsigIF(F619eqsig0,0,HLOOKUP("DIST "&amp;B591&amp;":All Stores",Distribution!$1:$10,10,FALSE)+HLOOKUP((LEFT("Dist : "&amp;B591&amp;E619,10)),Distribution!$1:$10,10,FALSE)+HLOOKUP("Dist : "&amp;B591&amp;E619,Distribution!$1:$10,10,FALSE))</t>
  </si>
  <si>
    <t>eqsigIF(H619eqsig0,0,(Z619-H619)/H619)</t>
  </si>
  <si>
    <t>eqsigIF(I619eqsig0,0,(AA619-I619)/I619)</t>
  </si>
  <si>
    <t>eqsigIF(J619eqsig0,0,(AB619-J619)/J619)</t>
  </si>
  <si>
    <t>eqsigIF(K619eqsig0,0,(AC619-K619)/K619)</t>
  </si>
  <si>
    <t>eqsigIF(L619eqsig0,0,(AD619-L619)/L619)</t>
  </si>
  <si>
    <t>eqsigIF(H591eqsig0,0,H619/H591)</t>
  </si>
  <si>
    <t>eqsigIF(N591eqsig0,0,N619/N591)</t>
  </si>
  <si>
    <t>eqsigIF(Z591eqsig0,0,Z619/Z591)</t>
  </si>
  <si>
    <t>eqsigIF(I591eqsig0,0,I619/I591)</t>
  </si>
  <si>
    <t>eqsigIF(O591eqsig0,0,O619/O591)</t>
  </si>
  <si>
    <t>eqsigIF(AA591eqsig0,0,AA619/AA591)</t>
  </si>
  <si>
    <t>eqsigSalesPlan!D620</t>
  </si>
  <si>
    <t>eqsigSalesPlan!E620</t>
  </si>
  <si>
    <t>eqsigSalesPlan!F620</t>
  </si>
  <si>
    <t>eqsigSalesPlan!H620</t>
  </si>
  <si>
    <t>eqsigSalesPlan!I620</t>
  </si>
  <si>
    <t>eqsigSalesPlan!K620</t>
  </si>
  <si>
    <t>eqsigSalesPlan!J620</t>
  </si>
  <si>
    <t>eqsigSalesPlan!M620</t>
  </si>
  <si>
    <t>eqsigSalesPlan!Q620</t>
  </si>
  <si>
    <t>eqsigIF(F620eqsig0,0,IF(SalesPlan!P620eqsig0,SalesPlan!$P$96,SalesPlan!P620))</t>
  </si>
  <si>
    <t>eqsigSalesPlan!R620</t>
  </si>
  <si>
    <t>eqsigSalesPlan!S620</t>
  </si>
  <si>
    <t>eqsigIF(H620eqsig0,0,(N620-H620)/H620)</t>
  </si>
  <si>
    <t>eqsigIF(I620eqsig0,0,(O620-I620)/I620)</t>
  </si>
  <si>
    <t>eqsigIF(J620eqsig0,0,(P620-J620)/J620)</t>
  </si>
  <si>
    <t>eqsigIF(K620eqsig0,0,(Q620-K620)/K620)</t>
  </si>
  <si>
    <t>eqsigIF(L620eqsig0,0,(R620-L620)/L620)</t>
  </si>
  <si>
    <t>eqsigRangeDetail!$YS$18*AM620</t>
  </si>
  <si>
    <t>eqsigRangeDetail!$AGJ$18*AQ620</t>
  </si>
  <si>
    <t>eqsigIF(AA620eqsig0,0,Z620/AA620*1000)</t>
  </si>
  <si>
    <t>eqsigIF(F620eqsig0,0,AA620/AD620/F620/13)</t>
  </si>
  <si>
    <t>eqsigIF(F620eqsig0,0,HLOOKUP("DIST "&amp;B591&amp;":All Stores",Distribution!$1:$10,10,FALSE)+HLOOKUP((LEFT("Dist : "&amp;B591&amp;E620,10)),Distribution!$1:$10,10,FALSE)+HLOOKUP("Dist : "&amp;B591&amp;E620,Distribution!$1:$10,10,FALSE))</t>
  </si>
  <si>
    <t>eqsigIF(H620eqsig0,0,(Z620-H620)/H620)</t>
  </si>
  <si>
    <t>eqsigIF(I620eqsig0,0,(AA620-I620)/I620)</t>
  </si>
  <si>
    <t>eqsigIF(J620eqsig0,0,(AB620-J620)/J620)</t>
  </si>
  <si>
    <t>eqsigIF(K620eqsig0,0,(AC620-K620)/K620)</t>
  </si>
  <si>
    <t>eqsigIF(L620eqsig0,0,(AD620-L620)/L620)</t>
  </si>
  <si>
    <t>eqsigIF(H591eqsig0,0,H620/H591)</t>
  </si>
  <si>
    <t>eqsigIF(N591eqsig0,0,N620/N591)</t>
  </si>
  <si>
    <t>eqsigIF(Z591eqsig0,0,Z620/Z591)</t>
  </si>
  <si>
    <t>eqsigIF(I591eqsig0,0,I620/I591)</t>
  </si>
  <si>
    <t>eqsigIF(O591eqsig0,0,O620/O591)</t>
  </si>
  <si>
    <t>eqsigIF(AA591eqsig0,0,AA620/AA591)</t>
  </si>
  <si>
    <t>eqsigSalesPlan!D621</t>
  </si>
  <si>
    <t>eqsigSalesPlan!E621</t>
  </si>
  <si>
    <t>eqsigSalesPlan!F621</t>
  </si>
  <si>
    <t>eqsigSalesPlan!H621</t>
  </si>
  <si>
    <t>eqsigSalesPlan!I621</t>
  </si>
  <si>
    <t>eqsigSalesPlan!K621</t>
  </si>
  <si>
    <t>eqsigSalesPlan!J621</t>
  </si>
  <si>
    <t>eqsigSalesPlan!M621</t>
  </si>
  <si>
    <t>eqsigSalesPlan!Q621</t>
  </si>
  <si>
    <t>eqsigIF(F621eqsig0,0,IF(SalesPlan!P621eqsig0,SalesPlan!$P$96,SalesPlan!P621))</t>
  </si>
  <si>
    <t>eqsigSalesPlan!R621</t>
  </si>
  <si>
    <t>eqsigSalesPlan!S621</t>
  </si>
  <si>
    <t>eqsigIF(H621eqsig0,0,(N621-H621)/H621)</t>
  </si>
  <si>
    <t>eqsigIF(I621eqsig0,0,(O621-I621)/I621)</t>
  </si>
  <si>
    <t>eqsigIF(J621eqsig0,0,(P621-J621)/J621)</t>
  </si>
  <si>
    <t>eqsigIF(K621eqsig0,0,(Q621-K621)/K621)</t>
  </si>
  <si>
    <t>eqsigIF(L621eqsig0,0,(R621-L621)/L621)</t>
  </si>
  <si>
    <t>eqsigRangeDetail!$YS$18*AM621</t>
  </si>
  <si>
    <t>eqsigRangeDetail!$AGJ$18*AQ621</t>
  </si>
  <si>
    <t>eqsigIF(AA621eqsig0,0,Z621/AA621*1000)</t>
  </si>
  <si>
    <t>eqsigIF(F621eqsig0,0,AA621/AD621/F621/13)</t>
  </si>
  <si>
    <t>eqsigIF(F621eqsig0,0,HLOOKUP("DIST "&amp;B591&amp;":All Stores",Distribution!$1:$10,10,FALSE)+HLOOKUP((LEFT("Dist : "&amp;B591&amp;E621,10)),Distribution!$1:$10,10,FALSE)+HLOOKUP("Dist : "&amp;B591&amp;E621,Distribution!$1:$10,10,FALSE))</t>
  </si>
  <si>
    <t>eqsigIF(H621eqsig0,0,(Z621-H621)/H621)</t>
  </si>
  <si>
    <t>eqsigIF(I621eqsig0,0,(AA621-I621)/I621)</t>
  </si>
  <si>
    <t>eqsigIF(J621eqsig0,0,(AB621-J621)/J621)</t>
  </si>
  <si>
    <t>eqsigIF(K621eqsig0,0,(AC621-K621)/K621)</t>
  </si>
  <si>
    <t>eqsigIF(L621eqsig0,0,(AD621-L621)/L621)</t>
  </si>
  <si>
    <t>eqsigIF(H591eqsig0,0,H621/H591)</t>
  </si>
  <si>
    <t>eqsigIF(N591eqsig0,0,N621/N591)</t>
  </si>
  <si>
    <t>eqsigIF(Z591eqsig0,0,Z621/Z591)</t>
  </si>
  <si>
    <t>eqsigIF(I591eqsig0,0,I621/I591)</t>
  </si>
  <si>
    <t>eqsigIF(O591eqsig0,0,O621/O591)</t>
  </si>
  <si>
    <t>eqsigIF(AA591eqsig0,0,AA621/AA591)</t>
  </si>
  <si>
    <t>eqsigSalesPlan!D622</t>
  </si>
  <si>
    <t>eqsigSalesPlan!E622</t>
  </si>
  <si>
    <t>eqsigSalesPlan!F622</t>
  </si>
  <si>
    <t>eqsigSalesPlan!H622</t>
  </si>
  <si>
    <t>eqsigSalesPlan!I622</t>
  </si>
  <si>
    <t>eqsigSalesPlan!K622</t>
  </si>
  <si>
    <t>eqsigSalesPlan!J622</t>
  </si>
  <si>
    <t>eqsigSalesPlan!M622</t>
  </si>
  <si>
    <t>eqsigSalesPlan!Q622</t>
  </si>
  <si>
    <t>eqsigIF(F622eqsig0,0,IF(SalesPlan!P622eqsig0,SalesPlan!$P$96,SalesPlan!P622))</t>
  </si>
  <si>
    <t>eqsigSalesPlan!R622</t>
  </si>
  <si>
    <t>eqsigSalesPlan!S622</t>
  </si>
  <si>
    <t>eqsigIF(H622eqsig0,0,(N622-H622)/H622)</t>
  </si>
  <si>
    <t>eqsigIF(I622eqsig0,0,(O622-I622)/I622)</t>
  </si>
  <si>
    <t>eqsigIF(J622eqsig0,0,(P622-J622)/J622)</t>
  </si>
  <si>
    <t>eqsigIF(K622eqsig0,0,(Q622-K622)/K622)</t>
  </si>
  <si>
    <t>eqsigIF(L622eqsig0,0,(R622-L622)/L622)</t>
  </si>
  <si>
    <t>eqsigRangeDetail!$YS$18*AM622</t>
  </si>
  <si>
    <t>eqsigRangeDetail!$AGJ$18*AQ622</t>
  </si>
  <si>
    <t>eqsigIF(AA622eqsig0,0,Z622/AA622*1000)</t>
  </si>
  <si>
    <t>eqsigIF(F622eqsig0,0,AA622/AD622/F622/13)</t>
  </si>
  <si>
    <t>eqsigIF(F622eqsig0,0,HLOOKUP("DIST "&amp;B591&amp;":All Stores",Distribution!$1:$10,10,FALSE)+HLOOKUP((LEFT("Dist : "&amp;B591&amp;E622,10)),Distribution!$1:$10,10,FALSE)+HLOOKUP("Dist : "&amp;B591&amp;E622,Distribution!$1:$10,10,FALSE))</t>
  </si>
  <si>
    <t>eqsigIF(H622eqsig0,0,(Z622-H622)/H622)</t>
  </si>
  <si>
    <t>eqsigIF(I622eqsig0,0,(AA622-I622)/I622)</t>
  </si>
  <si>
    <t>eqsigIF(J622eqsig0,0,(AB622-J622)/J622)</t>
  </si>
  <si>
    <t>eqsigIF(K622eqsig0,0,(AC622-K622)/K622)</t>
  </si>
  <si>
    <t>eqsigIF(L622eqsig0,0,(AD622-L622)/L622)</t>
  </si>
  <si>
    <t>eqsigIF(H591eqsig0,0,H622/H591)</t>
  </si>
  <si>
    <t>eqsigIF(N591eqsig0,0,N622/N591)</t>
  </si>
  <si>
    <t>eqsigIF(Z591eqsig0,0,Z622/Z591)</t>
  </si>
  <si>
    <t>eqsigIF(I591eqsig0,0,I622/I591)</t>
  </si>
  <si>
    <t>eqsigIF(O591eqsig0,0,O622/O591)</t>
  </si>
  <si>
    <t>eqsigIF(AA591eqsig0,0,AA622/AA591)</t>
  </si>
  <si>
    <t>eqsigSalesPlan!D623</t>
  </si>
  <si>
    <t>eqsigSalesPlan!E623</t>
  </si>
  <si>
    <t>eqsigSalesPlan!F623</t>
  </si>
  <si>
    <t>eqsigSalesPlan!H623</t>
  </si>
  <si>
    <t>eqsigSalesPlan!I623</t>
  </si>
  <si>
    <t>eqsigSalesPlan!K623</t>
  </si>
  <si>
    <t>eqsigSalesPlan!J623</t>
  </si>
  <si>
    <t>eqsigSalesPlan!M623</t>
  </si>
  <si>
    <t>eqsigSalesPlan!Q623</t>
  </si>
  <si>
    <t>eqsigIF(F623eqsig0,0,IF(SalesPlan!P623eqsig0,SalesPlan!$P$96,SalesPlan!P623))</t>
  </si>
  <si>
    <t>eqsigSalesPlan!R623</t>
  </si>
  <si>
    <t>eqsigSalesPlan!S623</t>
  </si>
  <si>
    <t>eqsigIF(H623eqsig0,0,(N623-H623)/H623)</t>
  </si>
  <si>
    <t>eqsigIF(I623eqsig0,0,(O623-I623)/I623)</t>
  </si>
  <si>
    <t>eqsigIF(J623eqsig0,0,(P623-J623)/J623)</t>
  </si>
  <si>
    <t>eqsigIF(K623eqsig0,0,(Q623-K623)/K623)</t>
  </si>
  <si>
    <t>eqsigIF(L623eqsig0,0,(R623-L623)/L623)</t>
  </si>
  <si>
    <t>eqsigRangeDetail!$YS$18*AM623</t>
  </si>
  <si>
    <t>eqsigRangeDetail!$AGJ$18*AQ623</t>
  </si>
  <si>
    <t>eqsigIF(AA623eqsig0,0,Z623/AA623*1000)</t>
  </si>
  <si>
    <t>eqsigIF(F623eqsig0,0,AA623/AD623/F623/13)</t>
  </si>
  <si>
    <t>eqsigIF(F623eqsig0,0,HLOOKUP("DIST "&amp;B591&amp;":All Stores",Distribution!$1:$10,10,FALSE)+HLOOKUP((LEFT("Dist : "&amp;B591&amp;E623,10)),Distribution!$1:$10,10,FALSE)+HLOOKUP("Dist : "&amp;B591&amp;E623,Distribution!$1:$10,10,FALSE))</t>
  </si>
  <si>
    <t>eqsigIF(H623eqsig0,0,(Z623-H623)/H623)</t>
  </si>
  <si>
    <t>eqsigIF(I623eqsig0,0,(AA623-I623)/I623)</t>
  </si>
  <si>
    <t>eqsigIF(J623eqsig0,0,(AB623-J623)/J623)</t>
  </si>
  <si>
    <t>eqsigIF(K623eqsig0,0,(AC623-K623)/K623)</t>
  </si>
  <si>
    <t>eqsigIF(L623eqsig0,0,(AD623-L623)/L623)</t>
  </si>
  <si>
    <t>eqsigIF(H591eqsig0,0,H623/H591)</t>
  </si>
  <si>
    <t>eqsigIF(N591eqsig0,0,N623/N591)</t>
  </si>
  <si>
    <t>eqsigIF(Z591eqsig0,0,Z623/Z591)</t>
  </si>
  <si>
    <t>eqsigIF(I591eqsig0,0,I623/I591)</t>
  </si>
  <si>
    <t>eqsigIF(O591eqsig0,0,O623/O591)</t>
  </si>
  <si>
    <t>eqsigIF(AA591eqsig0,0,AA623/AA591)</t>
  </si>
  <si>
    <t>eqsigSalesPlan!D624</t>
  </si>
  <si>
    <t>eqsigSalesPlan!E624</t>
  </si>
  <si>
    <t>eqsigSalesPlan!F624</t>
  </si>
  <si>
    <t>eqsigSalesPlan!H624</t>
  </si>
  <si>
    <t>eqsigSalesPlan!I624</t>
  </si>
  <si>
    <t>eqsigSalesPlan!K624</t>
  </si>
  <si>
    <t>eqsigSalesPlan!J624</t>
  </si>
  <si>
    <t>eqsigSalesPlan!M624</t>
  </si>
  <si>
    <t>eqsigSalesPlan!Q624</t>
  </si>
  <si>
    <t>eqsigIF(F624eqsig0,0,IF(SalesPlan!P624eqsig0,SalesPlan!$P$96,SalesPlan!P624))</t>
  </si>
  <si>
    <t>eqsigSalesPlan!R624</t>
  </si>
  <si>
    <t>eqsigSalesPlan!S624</t>
  </si>
  <si>
    <t>eqsigIF(H624eqsig0,0,(N624-H624)/H624)</t>
  </si>
  <si>
    <t>eqsigIF(I624eqsig0,0,(O624-I624)/I624)</t>
  </si>
  <si>
    <t>eqsigIF(J624eqsig0,0,(P624-J624)/J624)</t>
  </si>
  <si>
    <t>eqsigIF(K624eqsig0,0,(Q624-K624)/K624)</t>
  </si>
  <si>
    <t>eqsigIF(L624eqsig0,0,(R624-L624)/L624)</t>
  </si>
  <si>
    <t>eqsigRangeDetail!$YS$18*AM624</t>
  </si>
  <si>
    <t>eqsigRangeDetail!$AGJ$18*AQ624</t>
  </si>
  <si>
    <t>eqsigIF(AA624eqsig0,0,Z624/AA624*1000)</t>
  </si>
  <si>
    <t>eqsigIF(F624eqsig0,0,AA624/AD624/F624/13)</t>
  </si>
  <si>
    <t>eqsigIF(F624eqsig0,0,HLOOKUP("DIST "&amp;B591&amp;":All Stores",Distribution!$1:$10,10,FALSE)+HLOOKUP((LEFT("Dist : "&amp;B591&amp;E624,10)),Distribution!$1:$10,10,FALSE)+HLOOKUP("Dist : "&amp;B591&amp;E624,Distribution!$1:$10,10,FALSE))</t>
  </si>
  <si>
    <t>eqsigIF(H624eqsig0,0,(Z624-H624)/H624)</t>
  </si>
  <si>
    <t>eqsigIF(I624eqsig0,0,(AA624-I624)/I624)</t>
  </si>
  <si>
    <t>eqsigIF(J624eqsig0,0,(AB624-J624)/J624)</t>
  </si>
  <si>
    <t>eqsigIF(K624eqsig0,0,(AC624-K624)/K624)</t>
  </si>
  <si>
    <t>eqsigIF(L624eqsig0,0,(AD624-L624)/L624)</t>
  </si>
  <si>
    <t>eqsigIF(H591eqsig0,0,H624/H591)</t>
  </si>
  <si>
    <t>eqsigIF(N591eqsig0,0,N624/N591)</t>
  </si>
  <si>
    <t>eqsigIF(Z591eqsig0,0,Z624/Z591)</t>
  </si>
  <si>
    <t>eqsigIF(I591eqsig0,0,I624/I591)</t>
  </si>
  <si>
    <t>eqsigIF(O591eqsig0,0,O624/O591)</t>
  </si>
  <si>
    <t>eqsigIF(AA591eqsig0,0,AA624/AA591)</t>
  </si>
  <si>
    <t>eqsigSalesPlan!D625</t>
  </si>
  <si>
    <t>eqsigSalesPlan!E625</t>
  </si>
  <si>
    <t>eqsigSalesPlan!F625</t>
  </si>
  <si>
    <t>eqsigSalesPlan!H625</t>
  </si>
  <si>
    <t>eqsigSalesPlan!I625</t>
  </si>
  <si>
    <t>eqsigSalesPlan!K625</t>
  </si>
  <si>
    <t>eqsigSalesPlan!J625</t>
  </si>
  <si>
    <t>eqsigSalesPlan!M625</t>
  </si>
  <si>
    <t>eqsigSalesPlan!Q625</t>
  </si>
  <si>
    <t>eqsigIF(F625eqsig0,0,IF(SalesPlan!P625eqsig0,SalesPlan!$P$96,SalesPlan!P625))</t>
  </si>
  <si>
    <t>eqsigSalesPlan!R625</t>
  </si>
  <si>
    <t>eqsigSalesPlan!S625</t>
  </si>
  <si>
    <t>eqsigIF(H625eqsig0,0,(N625-H625)/H625)</t>
  </si>
  <si>
    <t>eqsigIF(I625eqsig0,0,(O625-I625)/I625)</t>
  </si>
  <si>
    <t>eqsigIF(J625eqsig0,0,(P625-J625)/J625)</t>
  </si>
  <si>
    <t>eqsigIF(K625eqsig0,0,(Q625-K625)/K625)</t>
  </si>
  <si>
    <t>eqsigIF(L625eqsig0,0,(R625-L625)/L625)</t>
  </si>
  <si>
    <t>eqsigRangeDetail!$YS$18*AM625</t>
  </si>
  <si>
    <t>eqsigRangeDetail!$AGJ$18*AQ625</t>
  </si>
  <si>
    <t>eqsigIF(AA625eqsig0,0,Z625/AA625*1000)</t>
  </si>
  <si>
    <t>eqsigIF(F625eqsig0,0,AA625/AD625/F625/13)</t>
  </si>
  <si>
    <t>eqsigIF(F625eqsig0,0,HLOOKUP("DIST "&amp;B591&amp;":All Stores",Distribution!$1:$10,10,FALSE)+HLOOKUP((LEFT("Dist : "&amp;B591&amp;E625,10)),Distribution!$1:$10,10,FALSE)+HLOOKUP("Dist : "&amp;B591&amp;E625,Distribution!$1:$10,10,FALSE))</t>
  </si>
  <si>
    <t>eqsigIF(H625eqsig0,0,(Z625-H625)/H625)</t>
  </si>
  <si>
    <t>eqsigIF(I625eqsig0,0,(AA625-I625)/I625)</t>
  </si>
  <si>
    <t>eqsigIF(J625eqsig0,0,(AB625-J625)/J625)</t>
  </si>
  <si>
    <t>eqsigIF(K625eqsig0,0,(AC625-K625)/K625)</t>
  </si>
  <si>
    <t>eqsigIF(L625eqsig0,0,(AD625-L625)/L625)</t>
  </si>
  <si>
    <t>eqsigIF(H591eqsig0,0,H625/H591)</t>
  </si>
  <si>
    <t>eqsigIF(N591eqsig0,0,N625/N591)</t>
  </si>
  <si>
    <t>eqsigIF(Z591eqsig0,0,Z625/Z591)</t>
  </si>
  <si>
    <t>eqsigIF(I591eqsig0,0,I625/I591)</t>
  </si>
  <si>
    <t>eqsigIF(O591eqsig0,0,O625/O591)</t>
  </si>
  <si>
    <t>eqsigIF(AA591eqsig0,0,AA625/AA591)</t>
  </si>
  <si>
    <t>eqsigSalesPlan!D626</t>
  </si>
  <si>
    <t>eqsigSalesPlan!E626</t>
  </si>
  <si>
    <t>eqsigSalesPlan!F626</t>
  </si>
  <si>
    <t>eqsigSalesPlan!H626</t>
  </si>
  <si>
    <t>eqsigSalesPlan!I626</t>
  </si>
  <si>
    <t>eqsigSalesPlan!K626</t>
  </si>
  <si>
    <t>eqsigSalesPlan!J626</t>
  </si>
  <si>
    <t>eqsigSalesPlan!M626</t>
  </si>
  <si>
    <t>eqsigSalesPlan!Q626</t>
  </si>
  <si>
    <t>eqsigIF(F626eqsig0,0,IF(SalesPlan!P626eqsig0,SalesPlan!$P$96,SalesPlan!P626))</t>
  </si>
  <si>
    <t>eqsigSalesPlan!R626</t>
  </si>
  <si>
    <t>eqsigSalesPlan!S626</t>
  </si>
  <si>
    <t>eqsigIF(H626eqsig0,0,(N626-H626)/H626)</t>
  </si>
  <si>
    <t>eqsigIF(I626eqsig0,0,(O626-I626)/I626)</t>
  </si>
  <si>
    <t>eqsigIF(J626eqsig0,0,(P626-J626)/J626)</t>
  </si>
  <si>
    <t>eqsigIF(K626eqsig0,0,(Q626-K626)/K626)</t>
  </si>
  <si>
    <t>eqsigIF(L626eqsig0,0,(R626-L626)/L626)</t>
  </si>
  <si>
    <t>eqsigRangeDetail!$YS$18*AM626</t>
  </si>
  <si>
    <t>eqsigRangeDetail!$AGJ$18*AQ626</t>
  </si>
  <si>
    <t>eqsigIF(AA626eqsig0,0,Z626/AA626*1000)</t>
  </si>
  <si>
    <t>eqsigIF(F626eqsig0,0,AA626/AD626/F626/13)</t>
  </si>
  <si>
    <t>eqsigIF(F626eqsig0,0,HLOOKUP("DIST "&amp;B591&amp;":All Stores",Distribution!$1:$10,10,FALSE)+HLOOKUP((LEFT("Dist : "&amp;B591&amp;E626,10)),Distribution!$1:$10,10,FALSE)+HLOOKUP("Dist : "&amp;B591&amp;E626,Distribution!$1:$10,10,FALSE))</t>
  </si>
  <si>
    <t>eqsigIF(H626eqsig0,0,(Z626-H626)/H626)</t>
  </si>
  <si>
    <t>eqsigIF(I626eqsig0,0,(AA626-I626)/I626)</t>
  </si>
  <si>
    <t>eqsigIF(J626eqsig0,0,(AB626-J626)/J626)</t>
  </si>
  <si>
    <t>eqsigIF(K626eqsig0,0,(AC626-K626)/K626)</t>
  </si>
  <si>
    <t>eqsigIF(L626eqsig0,0,(AD626-L626)/L626)</t>
  </si>
  <si>
    <t>eqsigIF(H591eqsig0,0,H626/H591)</t>
  </si>
  <si>
    <t>eqsigIF(N591eqsig0,0,N626/N591)</t>
  </si>
  <si>
    <t>eqsigIF(Z591eqsig0,0,Z626/Z591)</t>
  </si>
  <si>
    <t>eqsigIF(I591eqsig0,0,I626/I591)</t>
  </si>
  <si>
    <t>eqsigIF(O591eqsig0,0,O626/O591)</t>
  </si>
  <si>
    <t>eqsigIF(AA591eqsig0,0,AA626/AA591)</t>
  </si>
  <si>
    <t>eqsigSalesPlan!D627</t>
  </si>
  <si>
    <t>eqsigSalesPlan!E627</t>
  </si>
  <si>
    <t>eqsigSalesPlan!F627</t>
  </si>
  <si>
    <t>eqsigSalesPlan!H627</t>
  </si>
  <si>
    <t>eqsigSalesPlan!I627</t>
  </si>
  <si>
    <t>eqsigSalesPlan!K627</t>
  </si>
  <si>
    <t>eqsigSalesPlan!J627</t>
  </si>
  <si>
    <t>eqsigSalesPlan!M627</t>
  </si>
  <si>
    <t>eqsigSalesPlan!Q627</t>
  </si>
  <si>
    <t>eqsigIF(F627eqsig0,0,IF(SalesPlan!P627eqsig0,SalesPlan!$P$96,SalesPlan!P627))</t>
  </si>
  <si>
    <t>eqsigSalesPlan!R627</t>
  </si>
  <si>
    <t>eqsigSalesPlan!S627</t>
  </si>
  <si>
    <t>eqsigIF(H627eqsig0,0,(N627-H627)/H627)</t>
  </si>
  <si>
    <t>eqsigIF(I627eqsig0,0,(O627-I627)/I627)</t>
  </si>
  <si>
    <t>eqsigIF(J627eqsig0,0,(P627-J627)/J627)</t>
  </si>
  <si>
    <t>eqsigIF(K627eqsig0,0,(Q627-K627)/K627)</t>
  </si>
  <si>
    <t>eqsigIF(L627eqsig0,0,(R627-L627)/L627)</t>
  </si>
  <si>
    <t>eqsigRangeDetail!$YS$18*AM627</t>
  </si>
  <si>
    <t>eqsigRangeDetail!$AGJ$18*AQ627</t>
  </si>
  <si>
    <t>eqsigIF(AA627eqsig0,0,Z627/AA627*1000)</t>
  </si>
  <si>
    <t>eqsigIF(F627eqsig0,0,AA627/AD627/F627/13)</t>
  </si>
  <si>
    <t>eqsigIF(F627eqsig0,0,HLOOKUP("DIST "&amp;B591&amp;":All Stores",Distribution!$1:$10,10,FALSE)+HLOOKUP((LEFT("Dist : "&amp;B591&amp;E627,10)),Distribution!$1:$10,10,FALSE)+HLOOKUP("Dist : "&amp;B591&amp;E627,Distribution!$1:$10,10,FALSE))</t>
  </si>
  <si>
    <t>eqsigIF(H627eqsig0,0,(Z627-H627)/H627)</t>
  </si>
  <si>
    <t>eqsigIF(I627eqsig0,0,(AA627-I627)/I627)</t>
  </si>
  <si>
    <t>eqsigIF(J627eqsig0,0,(AB627-J627)/J627)</t>
  </si>
  <si>
    <t>eqsigIF(K627eqsig0,0,(AC627-K627)/K627)</t>
  </si>
  <si>
    <t>eqsigIF(L627eqsig0,0,(AD627-L627)/L627)</t>
  </si>
  <si>
    <t>eqsigIF(H591eqsig0,0,H627/H591)</t>
  </si>
  <si>
    <t>eqsigIF(N591eqsig0,0,N627/N591)</t>
  </si>
  <si>
    <t>eqsigIF(Z591eqsig0,0,Z627/Z591)</t>
  </si>
  <si>
    <t>eqsigIF(I591eqsig0,0,I627/I591)</t>
  </si>
  <si>
    <t>eqsigIF(O591eqsig0,0,O627/O591)</t>
  </si>
  <si>
    <t>eqsigIF(AA591eqsig0,0,AA627/AA591)</t>
  </si>
  <si>
    <t>eqsigSalesPlan!D628</t>
  </si>
  <si>
    <t>eqsigSalesPlan!E628</t>
  </si>
  <si>
    <t>eqsigSalesPlan!F628</t>
  </si>
  <si>
    <t>eqsigSalesPlan!H628</t>
  </si>
  <si>
    <t>eqsigSalesPlan!I628</t>
  </si>
  <si>
    <t>eqsigSalesPlan!K628</t>
  </si>
  <si>
    <t>eqsigSalesPlan!J628</t>
  </si>
  <si>
    <t>eqsigSalesPlan!M628</t>
  </si>
  <si>
    <t>eqsigSalesPlan!Q628</t>
  </si>
  <si>
    <t>eqsigIF(F628eqsig0,0,IF(SalesPlan!P628eqsig0,SalesPlan!$P$96,SalesPlan!P628))</t>
  </si>
  <si>
    <t>eqsigSalesPlan!R628</t>
  </si>
  <si>
    <t>eqsigSalesPlan!S628</t>
  </si>
  <si>
    <t>eqsigIF(H628eqsig0,0,(N628-H628)/H628)</t>
  </si>
  <si>
    <t>eqsigIF(I628eqsig0,0,(O628-I628)/I628)</t>
  </si>
  <si>
    <t>eqsigIF(J628eqsig0,0,(P628-J628)/J628)</t>
  </si>
  <si>
    <t>eqsigIF(K628eqsig0,0,(Q628-K628)/K628)</t>
  </si>
  <si>
    <t>eqsigIF(L628eqsig0,0,(R628-L628)/L628)</t>
  </si>
  <si>
    <t>eqsigRangeDetail!$YS$18*AM628</t>
  </si>
  <si>
    <t>eqsigRangeDetail!$AGJ$18*AQ628</t>
  </si>
  <si>
    <t>eqsigIF(AA628eqsig0,0,Z628/AA628*1000)</t>
  </si>
  <si>
    <t>eqsigIF(F628eqsig0,0,AA628/AD628/F628/13)</t>
  </si>
  <si>
    <t>eqsigIF(F628eqsig0,0,HLOOKUP("DIST "&amp;B591&amp;":All Stores",Distribution!$1:$10,10,FALSE)+HLOOKUP((LEFT("Dist : "&amp;B591&amp;E628,10)),Distribution!$1:$10,10,FALSE)+HLOOKUP("Dist : "&amp;B591&amp;E628,Distribution!$1:$10,10,FALSE))</t>
  </si>
  <si>
    <t>eqsigIF(H628eqsig0,0,(Z628-H628)/H628)</t>
  </si>
  <si>
    <t>eqsigIF(I628eqsig0,0,(AA628-I628)/I628)</t>
  </si>
  <si>
    <t>eqsigIF(J628eqsig0,0,(AB628-J628)/J628)</t>
  </si>
  <si>
    <t>eqsigIF(K628eqsig0,0,(AC628-K628)/K628)</t>
  </si>
  <si>
    <t>eqsigIF(L628eqsig0,0,(AD628-L628)/L628)</t>
  </si>
  <si>
    <t>eqsigIF(H591eqsig0,0,H628/H591)</t>
  </si>
  <si>
    <t>eqsigIF(N591eqsig0,0,N628/N591)</t>
  </si>
  <si>
    <t>eqsigIF(Z591eqsig0,0,Z628/Z591)</t>
  </si>
  <si>
    <t>eqsigIF(I591eqsig0,0,I628/I591)</t>
  </si>
  <si>
    <t>eqsigIF(O591eqsig0,0,O628/O591)</t>
  </si>
  <si>
    <t>eqsigIF(AA591eqsig0,0,AA628/AA591)</t>
  </si>
  <si>
    <t>eqsigSalesPlan!D629</t>
  </si>
  <si>
    <t>eqsigSalesPlan!E629</t>
  </si>
  <si>
    <t>eqsigSalesPlan!F629</t>
  </si>
  <si>
    <t>eqsigSalesPlan!H629</t>
  </si>
  <si>
    <t>eqsigSalesPlan!I629</t>
  </si>
  <si>
    <t>eqsigSalesPlan!K629</t>
  </si>
  <si>
    <t>eqsigSalesPlan!J629</t>
  </si>
  <si>
    <t>eqsigSalesPlan!M629</t>
  </si>
  <si>
    <t>eqsigSalesPlan!Q629</t>
  </si>
  <si>
    <t>eqsigIF(F629eqsig0,0,IF(SalesPlan!P629eqsig0,SalesPlan!$P$96,SalesPlan!P629))</t>
  </si>
  <si>
    <t>eqsigSalesPlan!R629</t>
  </si>
  <si>
    <t>eqsigSalesPlan!S629</t>
  </si>
  <si>
    <t>eqsigIF(H629eqsig0,0,(N629-H629)/H629)</t>
  </si>
  <si>
    <t>eqsigIF(I629eqsig0,0,(O629-I629)/I629)</t>
  </si>
  <si>
    <t>eqsigIF(J629eqsig0,0,(P629-J629)/J629)</t>
  </si>
  <si>
    <t>eqsigIF(K629eqsig0,0,(Q629-K629)/K629)</t>
  </si>
  <si>
    <t>eqsigIF(L629eqsig0,0,(R629-L629)/L629)</t>
  </si>
  <si>
    <t>eqsigRangeDetail!$YS$18*AM629</t>
  </si>
  <si>
    <t>eqsigRangeDetail!$AGJ$18*AQ629</t>
  </si>
  <si>
    <t>eqsigIF(AA629eqsig0,0,Z629/AA629*1000)</t>
  </si>
  <si>
    <t>eqsigIF(F629eqsig0,0,AA629/AD629/F629/13)</t>
  </si>
  <si>
    <t>eqsigIF(F629eqsig0,0,HLOOKUP("DIST "&amp;B591&amp;":All Stores",Distribution!$1:$10,10,FALSE)+HLOOKUP((LEFT("Dist : "&amp;B591&amp;E629,10)),Distribution!$1:$10,10,FALSE)+HLOOKUP("Dist : "&amp;B591&amp;E629,Distribution!$1:$10,10,FALSE))</t>
  </si>
  <si>
    <t>eqsigIF(H629eqsig0,0,(Z629-H629)/H629)</t>
  </si>
  <si>
    <t>eqsigIF(I629eqsig0,0,(AA629-I629)/I629)</t>
  </si>
  <si>
    <t>eqsigIF(J629eqsig0,0,(AB629-J629)/J629)</t>
  </si>
  <si>
    <t>eqsigIF(K629eqsig0,0,(AC629-K629)/K629)</t>
  </si>
  <si>
    <t>eqsigIF(L629eqsig0,0,(AD629-L629)/L629)</t>
  </si>
  <si>
    <t>eqsigIF(H591eqsig0,0,H629/H591)</t>
  </si>
  <si>
    <t>eqsigIF(N591eqsig0,0,N629/N591)</t>
  </si>
  <si>
    <t>eqsigIF(Z591eqsig0,0,Z629/Z591)</t>
  </si>
  <si>
    <t>eqsigIF(I591eqsig0,0,I629/I591)</t>
  </si>
  <si>
    <t>eqsigIF(O591eqsig0,0,O629/O591)</t>
  </si>
  <si>
    <t>eqsigIF(AA591eqsig0,0,AA629/AA591)</t>
  </si>
  <si>
    <t>eqsigSalesPlan!D630</t>
  </si>
  <si>
    <t>eqsigSalesPlan!E630</t>
  </si>
  <si>
    <t>eqsigSalesPlan!F630</t>
  </si>
  <si>
    <t>eqsigSalesPlan!H630</t>
  </si>
  <si>
    <t>eqsigSalesPlan!I630</t>
  </si>
  <si>
    <t>eqsigSalesPlan!K630</t>
  </si>
  <si>
    <t>eqsigSalesPlan!J630</t>
  </si>
  <si>
    <t>eqsigSalesPlan!M630</t>
  </si>
  <si>
    <t>eqsigSalesPlan!Q630</t>
  </si>
  <si>
    <t>eqsigIF(F630eqsig0,0,IF(SalesPlan!P630eqsig0,SalesPlan!$P$96,SalesPlan!P630))</t>
  </si>
  <si>
    <t>eqsigSalesPlan!R630</t>
  </si>
  <si>
    <t>eqsigSalesPlan!S630</t>
  </si>
  <si>
    <t>eqsigIF(H630eqsig0,0,(N630-H630)/H630)</t>
  </si>
  <si>
    <t>eqsigIF(I630eqsig0,0,(O630-I630)/I630)</t>
  </si>
  <si>
    <t>eqsigIF(J630eqsig0,0,(P630-J630)/J630)</t>
  </si>
  <si>
    <t>eqsigIF(K630eqsig0,0,(Q630-K630)/K630)</t>
  </si>
  <si>
    <t>eqsigIF(L630eqsig0,0,(R630-L630)/L630)</t>
  </si>
  <si>
    <t>eqsigRangeDetail!$YS$18*AM630</t>
  </si>
  <si>
    <t>eqsigRangeDetail!$AGJ$18*AQ630</t>
  </si>
  <si>
    <t>eqsigIF(AA630eqsig0,0,Z630/AA630*1000)</t>
  </si>
  <si>
    <t>eqsigIF(F630eqsig0,0,AA630/AD630/F630/13)</t>
  </si>
  <si>
    <t>eqsigIF(F630eqsig0,0,HLOOKUP("DIST "&amp;B591&amp;":All Stores",Distribution!$1:$10,10,FALSE)+HLOOKUP((LEFT("Dist : "&amp;B591&amp;E630,10)),Distribution!$1:$10,10,FALSE)+HLOOKUP("Dist : "&amp;B591&amp;E630,Distribution!$1:$10,10,FALSE))</t>
  </si>
  <si>
    <t>eqsigIF(H630eqsig0,0,(Z630-H630)/H630)</t>
  </si>
  <si>
    <t>eqsigIF(I630eqsig0,0,(AA630-I630)/I630)</t>
  </si>
  <si>
    <t>eqsigIF(J630eqsig0,0,(AB630-J630)/J630)</t>
  </si>
  <si>
    <t>eqsigIF(K630eqsig0,0,(AC630-K630)/K630)</t>
  </si>
  <si>
    <t>eqsigIF(L630eqsig0,0,(AD630-L630)/L630)</t>
  </si>
  <si>
    <t>eqsigIF(H591eqsig0,0,H630/H591)</t>
  </si>
  <si>
    <t>eqsigIF(N591eqsig0,0,N630/N591)</t>
  </si>
  <si>
    <t>eqsigIF(Z591eqsig0,0,Z630/Z591)</t>
  </si>
  <si>
    <t>eqsigIF(I591eqsig0,0,I630/I591)</t>
  </si>
  <si>
    <t>eqsigIF(O591eqsig0,0,O630/O591)</t>
  </si>
  <si>
    <t>eqsigIF(AA591eqsig0,0,AA630/AA591)</t>
  </si>
  <si>
    <t>eqsigSalesPlan!D631</t>
  </si>
  <si>
    <t>eqsigSalesPlan!E631</t>
  </si>
  <si>
    <t>eqsigSalesPlan!F631</t>
  </si>
  <si>
    <t>eqsigSalesPlan!H631</t>
  </si>
  <si>
    <t>eqsigSalesPlan!I631</t>
  </si>
  <si>
    <t>eqsigSalesPlan!K631</t>
  </si>
  <si>
    <t>eqsigSalesPlan!J631</t>
  </si>
  <si>
    <t>eqsigSalesPlan!M631</t>
  </si>
  <si>
    <t>eqsigSalesPlan!Q631</t>
  </si>
  <si>
    <t>eqsigIF(F631eqsig0,0,IF(SalesPlan!P631eqsig0,SalesPlan!$P$96,SalesPlan!P631))</t>
  </si>
  <si>
    <t>eqsigSalesPlan!R631</t>
  </si>
  <si>
    <t>eqsigSalesPlan!S631</t>
  </si>
  <si>
    <t>eqsigIF(H631eqsig0,0,(N631-H631)/H631)</t>
  </si>
  <si>
    <t>eqsigIF(I631eqsig0,0,(O631-I631)/I631)</t>
  </si>
  <si>
    <t>eqsigIF(J631eqsig0,0,(P631-J631)/J631)</t>
  </si>
  <si>
    <t>eqsigIF(K631eqsig0,0,(Q631-K631)/K631)</t>
  </si>
  <si>
    <t>eqsigIF(L631eqsig0,0,(R631-L631)/L631)</t>
  </si>
  <si>
    <t>eqsigRangeDetail!$YS$18*AM631</t>
  </si>
  <si>
    <t>eqsigRangeDetail!$AGJ$18*AQ631</t>
  </si>
  <si>
    <t>eqsigIF(AA631eqsig0,0,Z631/AA631*1000)</t>
  </si>
  <si>
    <t>eqsigIF(F631eqsig0,0,AA631/AD631/F631/13)</t>
  </si>
  <si>
    <t>eqsigIF(F631eqsig0,0,HLOOKUP("DIST "&amp;B591&amp;":All Stores",Distribution!$1:$10,10,FALSE)+HLOOKUP((LEFT("Dist : "&amp;B591&amp;E631,10)),Distribution!$1:$10,10,FALSE)+HLOOKUP("Dist : "&amp;B591&amp;E631,Distribution!$1:$10,10,FALSE))</t>
  </si>
  <si>
    <t>eqsigIF(H631eqsig0,0,(Z631-H631)/H631)</t>
  </si>
  <si>
    <t>eqsigIF(I631eqsig0,0,(AA631-I631)/I631)</t>
  </si>
  <si>
    <t>eqsigIF(J631eqsig0,0,(AB631-J631)/J631)</t>
  </si>
  <si>
    <t>eqsigIF(K631eqsig0,0,(AC631-K631)/K631)</t>
  </si>
  <si>
    <t>eqsigIF(L631eqsig0,0,(AD631-L631)/L631)</t>
  </si>
  <si>
    <t>eqsigIF(H591eqsig0,0,H631/H591)</t>
  </si>
  <si>
    <t>eqsigIF(N591eqsig0,0,N631/N591)</t>
  </si>
  <si>
    <t>eqsigIF(Z591eqsig0,0,Z631/Z591)</t>
  </si>
  <si>
    <t>eqsigIF(I591eqsig0,0,I631/I591)</t>
  </si>
  <si>
    <t>eqsigIF(O591eqsig0,0,O631/O591)</t>
  </si>
  <si>
    <t>eqsigIF(AA591eqsig0,0,AA631/AA591)</t>
  </si>
  <si>
    <t>eqsigSalesPlan!D632</t>
  </si>
  <si>
    <t>eqsigSalesPlan!E632</t>
  </si>
  <si>
    <t>eqsigSalesPlan!F632</t>
  </si>
  <si>
    <t>eqsigSalesPlan!H632</t>
  </si>
  <si>
    <t>eqsigSalesPlan!I632</t>
  </si>
  <si>
    <t>eqsigSalesPlan!K632</t>
  </si>
  <si>
    <t>eqsigSalesPlan!J632</t>
  </si>
  <si>
    <t>eqsigSalesPlan!M632</t>
  </si>
  <si>
    <t>eqsigSalesPlan!Q632</t>
  </si>
  <si>
    <t>eqsigIF(F632eqsig0,0,IF(SalesPlan!P632eqsig0,SalesPlan!$P$96,SalesPlan!P632))</t>
  </si>
  <si>
    <t>eqsigSalesPlan!R632</t>
  </si>
  <si>
    <t>eqsigSalesPlan!S632</t>
  </si>
  <si>
    <t>eqsigIF(H632eqsig0,0,(N632-H632)/H632)</t>
  </si>
  <si>
    <t>eqsigIF(I632eqsig0,0,(O632-I632)/I632)</t>
  </si>
  <si>
    <t>eqsigIF(J632eqsig0,0,(P632-J632)/J632)</t>
  </si>
  <si>
    <t>eqsigIF(K632eqsig0,0,(Q632-K632)/K632)</t>
  </si>
  <si>
    <t>eqsigIF(L632eqsig0,0,(R632-L632)/L632)</t>
  </si>
  <si>
    <t>eqsigRangeDetail!$YS$18*AM632</t>
  </si>
  <si>
    <t>eqsigRangeDetail!$AGJ$18*AQ632</t>
  </si>
  <si>
    <t>eqsigIF(AA632eqsig0,0,Z632/AA632*1000)</t>
  </si>
  <si>
    <t>eqsigIF(F632eqsig0,0,AA632/AD632/F632/13)</t>
  </si>
  <si>
    <t>eqsigIF(F632eqsig0,0,HLOOKUP("DIST "&amp;B591&amp;":All Stores",Distribution!$1:$10,10,FALSE)+HLOOKUP((LEFT("Dist : "&amp;B591&amp;E632,10)),Distribution!$1:$10,10,FALSE)+HLOOKUP("Dist : "&amp;B591&amp;E632,Distribution!$1:$10,10,FALSE))</t>
  </si>
  <si>
    <t>eqsigIF(H632eqsig0,0,(Z632-H632)/H632)</t>
  </si>
  <si>
    <t>eqsigIF(I632eqsig0,0,(AA632-I632)/I632)</t>
  </si>
  <si>
    <t>eqsigIF(J632eqsig0,0,(AB632-J632)/J632)</t>
  </si>
  <si>
    <t>eqsigIF(K632eqsig0,0,(AC632-K632)/K632)</t>
  </si>
  <si>
    <t>eqsigIF(L632eqsig0,0,(AD632-L632)/L632)</t>
  </si>
  <si>
    <t>eqsigIF(H591eqsig0,0,H632/H591)</t>
  </si>
  <si>
    <t>eqsigIF(N591eqsig0,0,N632/N591)</t>
  </si>
  <si>
    <t>eqsigIF(Z591eqsig0,0,Z632/Z591)</t>
  </si>
  <si>
    <t>eqsigIF(I591eqsig0,0,I632/I591)</t>
  </si>
  <si>
    <t>eqsigIF(O591eqsig0,0,O632/O591)</t>
  </si>
  <si>
    <t>eqsigIF(AA591eqsig0,0,AA632/AA591)</t>
  </si>
  <si>
    <t>eqsigSalesPlan!D633</t>
  </si>
  <si>
    <t>eqsigSalesPlan!E633</t>
  </si>
  <si>
    <t>eqsigSalesPlan!F633</t>
  </si>
  <si>
    <t>eqsigSalesPlan!H633</t>
  </si>
  <si>
    <t>eqsigSalesPlan!I633</t>
  </si>
  <si>
    <t>eqsigSalesPlan!K633</t>
  </si>
  <si>
    <t>eqsigSalesPlan!J633</t>
  </si>
  <si>
    <t>eqsigSalesPlan!M633</t>
  </si>
  <si>
    <t>eqsigSalesPlan!Q633</t>
  </si>
  <si>
    <t>eqsigIF(F633eqsig0,0,IF(SalesPlan!P633eqsig0,SalesPlan!$P$96,SalesPlan!P633))</t>
  </si>
  <si>
    <t>eqsigSalesPlan!R633</t>
  </si>
  <si>
    <t>eqsigSalesPlan!S633</t>
  </si>
  <si>
    <t>eqsigIF(H633eqsig0,0,(N633-H633)/H633)</t>
  </si>
  <si>
    <t>eqsigIF(I633eqsig0,0,(O633-I633)/I633)</t>
  </si>
  <si>
    <t>eqsigIF(J633eqsig0,0,(P633-J633)/J633)</t>
  </si>
  <si>
    <t>eqsigIF(K633eqsig0,0,(Q633-K633)/K633)</t>
  </si>
  <si>
    <t>eqsigIF(L633eqsig0,0,(R633-L633)/L633)</t>
  </si>
  <si>
    <t>eqsigRangeDetail!$YS$18*AM633</t>
  </si>
  <si>
    <t>eqsigRangeDetail!$AGJ$18*AQ633</t>
  </si>
  <si>
    <t>eqsigIF(AA633eqsig0,0,Z633/AA633*1000)</t>
  </si>
  <si>
    <t>eqsigIF(F633eqsig0,0,AA633/AD633/F633/13)</t>
  </si>
  <si>
    <t>eqsigIF(F633eqsig0,0,HLOOKUP("DIST "&amp;B591&amp;":All Stores",Distribution!$1:$10,10,FALSE)+HLOOKUP((LEFT("Dist : "&amp;B591&amp;E633,10)),Distribution!$1:$10,10,FALSE)+HLOOKUP("Dist : "&amp;B591&amp;E633,Distribution!$1:$10,10,FALSE))</t>
  </si>
  <si>
    <t>eqsigIF(H633eqsig0,0,(Z633-H633)/H633)</t>
  </si>
  <si>
    <t>eqsigIF(I633eqsig0,0,(AA633-I633)/I633)</t>
  </si>
  <si>
    <t>eqsigIF(J633eqsig0,0,(AB633-J633)/J633)</t>
  </si>
  <si>
    <t>eqsigIF(K633eqsig0,0,(AC633-K633)/K633)</t>
  </si>
  <si>
    <t>eqsigIF(L633eqsig0,0,(AD633-L633)/L633)</t>
  </si>
  <si>
    <t>eqsigIF(H591eqsig0,0,H633/H591)</t>
  </si>
  <si>
    <t>eqsigIF(N591eqsig0,0,N633/N591)</t>
  </si>
  <si>
    <t>eqsigIF(Z591eqsig0,0,Z633/Z591)</t>
  </si>
  <si>
    <t>eqsigIF(I591eqsig0,0,I633/I591)</t>
  </si>
  <si>
    <t>eqsigIF(O591eqsig0,0,O633/O591)</t>
  </si>
  <si>
    <t>eqsigIF(AA591eqsig0,0,AA633/AA591)</t>
  </si>
  <si>
    <t>eqsigSalesPlan!D634</t>
  </si>
  <si>
    <t>eqsigSalesPlan!E634</t>
  </si>
  <si>
    <t>eqsigSalesPlan!F634</t>
  </si>
  <si>
    <t>eqsigSalesPlan!H634</t>
  </si>
  <si>
    <t>eqsigSalesPlan!I634</t>
  </si>
  <si>
    <t>eqsigSalesPlan!K634</t>
  </si>
  <si>
    <t>eqsigSalesPlan!J634</t>
  </si>
  <si>
    <t>eqsigSalesPlan!M634</t>
  </si>
  <si>
    <t>eqsigSalesPlan!Q634</t>
  </si>
  <si>
    <t>eqsigIF(F634eqsig0,0,IF(SalesPlan!P634eqsig0,SalesPlan!$P$96,SalesPlan!P634))</t>
  </si>
  <si>
    <t>eqsigSalesPlan!R634</t>
  </si>
  <si>
    <t>eqsigSalesPlan!S634</t>
  </si>
  <si>
    <t>eqsigIF(H634eqsig0,0,(N634-H634)/H634)</t>
  </si>
  <si>
    <t>eqsigIF(I634eqsig0,0,(O634-I634)/I634)</t>
  </si>
  <si>
    <t>eqsigIF(J634eqsig0,0,(P634-J634)/J634)</t>
  </si>
  <si>
    <t>eqsigIF(K634eqsig0,0,(Q634-K634)/K634)</t>
  </si>
  <si>
    <t>eqsigIF(L634eqsig0,0,(R634-L634)/L634)</t>
  </si>
  <si>
    <t>eqsigRangeDetail!$YS$18*AM634</t>
  </si>
  <si>
    <t>eqsigRangeDetail!$AGJ$18*AQ634</t>
  </si>
  <si>
    <t>eqsigIF(AA634eqsig0,0,Z634/AA634*1000)</t>
  </si>
  <si>
    <t>eqsigIF(F634eqsig0,0,AA634/AD634/F634/13)</t>
  </si>
  <si>
    <t>eqsigIF(F634eqsig0,0,HLOOKUP("DIST "&amp;B591&amp;":All Stores",Distribution!$1:$10,10,FALSE)+HLOOKUP((LEFT("Dist : "&amp;B591&amp;E634,10)),Distribution!$1:$10,10,FALSE)+HLOOKUP("Dist : "&amp;B591&amp;E634,Distribution!$1:$10,10,FALSE))</t>
  </si>
  <si>
    <t>eqsigIF(H634eqsig0,0,(Z634-H634)/H634)</t>
  </si>
  <si>
    <t>eqsigIF(I634eqsig0,0,(AA634-I634)/I634)</t>
  </si>
  <si>
    <t>eqsigIF(J634eqsig0,0,(AB634-J634)/J634)</t>
  </si>
  <si>
    <t>eqsigIF(K634eqsig0,0,(AC634-K634)/K634)</t>
  </si>
  <si>
    <t>eqsigIF(L634eqsig0,0,(AD634-L634)/L634)</t>
  </si>
  <si>
    <t>eqsigIF(H591eqsig0,0,H634/H591)</t>
  </si>
  <si>
    <t>eqsigIF(N591eqsig0,0,N634/N591)</t>
  </si>
  <si>
    <t>eqsigIF(Z591eqsig0,0,Z634/Z591)</t>
  </si>
  <si>
    <t>eqsigIF(I591eqsig0,0,I634/I591)</t>
  </si>
  <si>
    <t>eqsigIF(O591eqsig0,0,O634/O591)</t>
  </si>
  <si>
    <t>eqsigIF(AA591eqsig0,0,AA634/AA591)</t>
  </si>
  <si>
    <t>eqsigSalesPlan!D635</t>
  </si>
  <si>
    <t>eqsigSalesPlan!E635</t>
  </si>
  <si>
    <t>eqsigSalesPlan!F635</t>
  </si>
  <si>
    <t>eqsigSalesPlan!H635</t>
  </si>
  <si>
    <t>eqsigSalesPlan!I635</t>
  </si>
  <si>
    <t>eqsigSalesPlan!K635</t>
  </si>
  <si>
    <t>eqsigSalesPlan!J635</t>
  </si>
  <si>
    <t>eqsigSalesPlan!M635</t>
  </si>
  <si>
    <t>eqsigSalesPlan!Q635</t>
  </si>
  <si>
    <t>eqsigIF(F635eqsig0,0,IF(SalesPlan!P635eqsig0,SalesPlan!$P$96,SalesPlan!P635))</t>
  </si>
  <si>
    <t>eqsigSalesPlan!R635</t>
  </si>
  <si>
    <t>eqsigSalesPlan!S635</t>
  </si>
  <si>
    <t>eqsigIF(H635eqsig0,0,(N635-H635)/H635)</t>
  </si>
  <si>
    <t>eqsigIF(I635eqsig0,0,(O635-I635)/I635)</t>
  </si>
  <si>
    <t>eqsigIF(J635eqsig0,0,(P635-J635)/J635)</t>
  </si>
  <si>
    <t>eqsigIF(K635eqsig0,0,(Q635-K635)/K635)</t>
  </si>
  <si>
    <t>eqsigIF(L635eqsig0,0,(R635-L635)/L635)</t>
  </si>
  <si>
    <t>eqsigRangeDetail!$YS$18*AM635</t>
  </si>
  <si>
    <t>eqsigRangeDetail!$AGJ$18*AQ635</t>
  </si>
  <si>
    <t>eqsigIF(AA635eqsig0,0,Z635/AA635*1000)</t>
  </si>
  <si>
    <t>eqsigIF(F635eqsig0,0,AA635/AD635/F635/13)</t>
  </si>
  <si>
    <t>eqsigIF(F635eqsig0,0,HLOOKUP("DIST "&amp;B591&amp;":All Stores",Distribution!$1:$10,10,FALSE)+HLOOKUP((LEFT("Dist : "&amp;B591&amp;E635,10)),Distribution!$1:$10,10,FALSE)+HLOOKUP("Dist : "&amp;B591&amp;E635,Distribution!$1:$10,10,FALSE))</t>
  </si>
  <si>
    <t>eqsigIF(H635eqsig0,0,(Z635-H635)/H635)</t>
  </si>
  <si>
    <t>eqsigIF(I635eqsig0,0,(AA635-I635)/I635)</t>
  </si>
  <si>
    <t>eqsigIF(J635eqsig0,0,(AB635-J635)/J635)</t>
  </si>
  <si>
    <t>eqsigIF(K635eqsig0,0,(AC635-K635)/K635)</t>
  </si>
  <si>
    <t>eqsigIF(L635eqsig0,0,(AD635-L635)/L635)</t>
  </si>
  <si>
    <t>eqsigIF(H591eqsig0,0,H635/H591)</t>
  </si>
  <si>
    <t>eqsigIF(N591eqsig0,0,N635/N591)</t>
  </si>
  <si>
    <t>eqsigIF(Z591eqsig0,0,Z635/Z591)</t>
  </si>
  <si>
    <t>eqsigIF(I591eqsig0,0,I635/I591)</t>
  </si>
  <si>
    <t>eqsigIF(O591eqsig0,0,O635/O591)</t>
  </si>
  <si>
    <t>eqsigIF(AA591eqsig0,0,AA635/AA591)</t>
  </si>
  <si>
    <t>eqsigSalesPlan!D636</t>
  </si>
  <si>
    <t>eqsigSalesPlan!E636</t>
  </si>
  <si>
    <t>eqsigSalesPlan!F636</t>
  </si>
  <si>
    <t>eqsigSalesPlan!H636</t>
  </si>
  <si>
    <t>eqsigSalesPlan!I636</t>
  </si>
  <si>
    <t>eqsigSalesPlan!K636</t>
  </si>
  <si>
    <t>eqsigSalesPlan!J636</t>
  </si>
  <si>
    <t>eqsigSalesPlan!M636</t>
  </si>
  <si>
    <t>eqsigSalesPlan!Q636</t>
  </si>
  <si>
    <t>eqsigIF(F636eqsig0,0,IF(SalesPlan!P636eqsig0,SalesPlan!$P$96,SalesPlan!P636))</t>
  </si>
  <si>
    <t>eqsigSalesPlan!R636</t>
  </si>
  <si>
    <t>eqsigSalesPlan!S636</t>
  </si>
  <si>
    <t>eqsigIF(H636eqsig0,0,(N636-H636)/H636)</t>
  </si>
  <si>
    <t>eqsigIF(I636eqsig0,0,(O636-I636)/I636)</t>
  </si>
  <si>
    <t>eqsigIF(J636eqsig0,0,(P636-J636)/J636)</t>
  </si>
  <si>
    <t>eqsigIF(K636eqsig0,0,(Q636-K636)/K636)</t>
  </si>
  <si>
    <t>eqsigIF(L636eqsig0,0,(R636-L636)/L636)</t>
  </si>
  <si>
    <t>eqsigRangeDetail!$YS$18*AM636</t>
  </si>
  <si>
    <t>eqsigRangeDetail!$AGJ$18*AQ636</t>
  </si>
  <si>
    <t>eqsigIF(AA636eqsig0,0,Z636/AA636*1000)</t>
  </si>
  <si>
    <t>eqsigIF(F636eqsig0,0,AA636/AD636/F636/13)</t>
  </si>
  <si>
    <t>eqsigIF(F636eqsig0,0,HLOOKUP("DIST "&amp;B591&amp;":All Stores",Distribution!$1:$10,10,FALSE)+HLOOKUP((LEFT("Dist : "&amp;B591&amp;E636,10)),Distribution!$1:$10,10,FALSE)+HLOOKUP("Dist : "&amp;B591&amp;E636,Distribution!$1:$10,10,FALSE))</t>
  </si>
  <si>
    <t>eqsigIF(H636eqsig0,0,(Z636-H636)/H636)</t>
  </si>
  <si>
    <t>eqsigIF(I636eqsig0,0,(AA636-I636)/I636)</t>
  </si>
  <si>
    <t>eqsigIF(J636eqsig0,0,(AB636-J636)/J636)</t>
  </si>
  <si>
    <t>eqsigIF(K636eqsig0,0,(AC636-K636)/K636)</t>
  </si>
  <si>
    <t>eqsigIF(L636eqsig0,0,(AD636-L636)/L636)</t>
  </si>
  <si>
    <t>eqsigIF(H591eqsig0,0,H636/H591)</t>
  </si>
  <si>
    <t>eqsigIF(N591eqsig0,0,N636/N591)</t>
  </si>
  <si>
    <t>eqsigIF(Z591eqsig0,0,Z636/Z591)</t>
  </si>
  <si>
    <t>eqsigIF(I591eqsig0,0,I636/I591)</t>
  </si>
  <si>
    <t>eqsigIF(O591eqsig0,0,O636/O591)</t>
  </si>
  <si>
    <t>eqsigIF(AA591eqsig0,0,AA636/AA591)</t>
  </si>
  <si>
    <t>eqsigSalesPlan!D637</t>
  </si>
  <si>
    <t>eqsigSalesPlan!E637</t>
  </si>
  <si>
    <t>eqsigSalesPlan!F637</t>
  </si>
  <si>
    <t>eqsigSalesPlan!H637</t>
  </si>
  <si>
    <t>eqsigSalesPlan!I637</t>
  </si>
  <si>
    <t>eqsigSalesPlan!K637</t>
  </si>
  <si>
    <t>eqsigSalesPlan!J637</t>
  </si>
  <si>
    <t>eqsigSalesPlan!M637</t>
  </si>
  <si>
    <t>eqsigSalesPlan!Q637</t>
  </si>
  <si>
    <t>eqsigIF(F637eqsig0,0,IF(SalesPlan!P637eqsig0,SalesPlan!$P$96,SalesPlan!P637))</t>
  </si>
  <si>
    <t>eqsigSalesPlan!R637</t>
  </si>
  <si>
    <t>eqsigSalesPlan!S637</t>
  </si>
  <si>
    <t>eqsigIF(H637eqsig0,0,(N637-H637)/H637)</t>
  </si>
  <si>
    <t>eqsigIF(I637eqsig0,0,(O637-I637)/I637)</t>
  </si>
  <si>
    <t>eqsigIF(J637eqsig0,0,(P637-J637)/J637)</t>
  </si>
  <si>
    <t>eqsigIF(K637eqsig0,0,(Q637-K637)/K637)</t>
  </si>
  <si>
    <t>eqsigIF(L637eqsig0,0,(R637-L637)/L637)</t>
  </si>
  <si>
    <t>eqsigRangeDetail!$YS$18*AM637</t>
  </si>
  <si>
    <t>eqsigRangeDetail!$AGJ$18*AQ637</t>
  </si>
  <si>
    <t>eqsigIF(AA637eqsig0,0,Z637/AA637*1000)</t>
  </si>
  <si>
    <t>eqsigIF(F637eqsig0,0,AA637/AD637/F637/13)</t>
  </si>
  <si>
    <t>eqsigIF(F637eqsig0,0,HLOOKUP("DIST "&amp;B591&amp;":All Stores",Distribution!$1:$10,10,FALSE)+HLOOKUP((LEFT("Dist : "&amp;B591&amp;E637,10)),Distribution!$1:$10,10,FALSE)+HLOOKUP("Dist : "&amp;B591&amp;E637,Distribution!$1:$10,10,FALSE))</t>
  </si>
  <si>
    <t>eqsigIF(H637eqsig0,0,(Z637-H637)/H637)</t>
  </si>
  <si>
    <t>eqsigIF(I637eqsig0,0,(AA637-I637)/I637)</t>
  </si>
  <si>
    <t>eqsigIF(J637eqsig0,0,(AB637-J637)/J637)</t>
  </si>
  <si>
    <t>eqsigIF(K637eqsig0,0,(AC637-K637)/K637)</t>
  </si>
  <si>
    <t>eqsigIF(L637eqsig0,0,(AD637-L637)/L637)</t>
  </si>
  <si>
    <t>eqsigIF(H591eqsig0,0,H637/H591)</t>
  </si>
  <si>
    <t>eqsigIF(N591eqsig0,0,N637/N591)</t>
  </si>
  <si>
    <t>eqsigIF(Z591eqsig0,0,Z637/Z591)</t>
  </si>
  <si>
    <t>eqsigIF(I591eqsig0,0,I637/I591)</t>
  </si>
  <si>
    <t>eqsigIF(O591eqsig0,0,O637/O591)</t>
  </si>
  <si>
    <t>eqsigIF(AA591eqsig0,0,AA637/AA591)</t>
  </si>
  <si>
    <t>eqsigSalesPlan!D638</t>
  </si>
  <si>
    <t>eqsigSalesPlan!E638</t>
  </si>
  <si>
    <t>eqsigSalesPlan!F638</t>
  </si>
  <si>
    <t>eqsigSalesPlan!H638</t>
  </si>
  <si>
    <t>eqsigSalesPlan!I638</t>
  </si>
  <si>
    <t>eqsigSalesPlan!K638</t>
  </si>
  <si>
    <t>eqsigSalesPlan!J638</t>
  </si>
  <si>
    <t>eqsigSalesPlan!M638</t>
  </si>
  <si>
    <t>eqsigSalesPlan!Q638</t>
  </si>
  <si>
    <t>eqsigIF(F638eqsig0,0,IF(SalesPlan!P638eqsig0,SalesPlan!$P$96,SalesPlan!P638))</t>
  </si>
  <si>
    <t>eqsigSalesPlan!R638</t>
  </si>
  <si>
    <t>eqsigSalesPlan!S638</t>
  </si>
  <si>
    <t>eqsigIF(H638eqsig0,0,(N638-H638)/H638)</t>
  </si>
  <si>
    <t>eqsigIF(I638eqsig0,0,(O638-I638)/I638)</t>
  </si>
  <si>
    <t>eqsigIF(J638eqsig0,0,(P638-J638)/J638)</t>
  </si>
  <si>
    <t>eqsigIF(K638eqsig0,0,(Q638-K638)/K638)</t>
  </si>
  <si>
    <t>eqsigIF(L638eqsig0,0,(R638-L638)/L638)</t>
  </si>
  <si>
    <t>eqsigRangeDetail!$YS$18*AM638</t>
  </si>
  <si>
    <t>eqsigRangeDetail!$AGJ$18*AQ638</t>
  </si>
  <si>
    <t>eqsigIF(AA638eqsig0,0,Z638/AA638*1000)</t>
  </si>
  <si>
    <t>eqsigIF(F638eqsig0,0,AA638/AD638/F638/13)</t>
  </si>
  <si>
    <t>eqsigIF(F638eqsig0,0,HLOOKUP("DIST "&amp;B591&amp;":All Stores",Distribution!$1:$10,10,FALSE)+HLOOKUP((LEFT("Dist : "&amp;B591&amp;E638,10)),Distribution!$1:$10,10,FALSE)+HLOOKUP("Dist : "&amp;B591&amp;E638,Distribution!$1:$10,10,FALSE))</t>
  </si>
  <si>
    <t>eqsigIF(H638eqsig0,0,(Z638-H638)/H638)</t>
  </si>
  <si>
    <t>eqsigIF(I638eqsig0,0,(AA638-I638)/I638)</t>
  </si>
  <si>
    <t>eqsigIF(J638eqsig0,0,(AB638-J638)/J638)</t>
  </si>
  <si>
    <t>eqsigIF(K638eqsig0,0,(AC638-K638)/K638)</t>
  </si>
  <si>
    <t>eqsigIF(L638eqsig0,0,(AD638-L638)/L638)</t>
  </si>
  <si>
    <t>eqsigIF(H591eqsig0,0,H638/H591)</t>
  </si>
  <si>
    <t>eqsigIF(N591eqsig0,0,N638/N591)</t>
  </si>
  <si>
    <t>eqsigIF(Z591eqsig0,0,Z638/Z591)</t>
  </si>
  <si>
    <t>eqsigIF(I591eqsig0,0,I638/I591)</t>
  </si>
  <si>
    <t>eqsigIF(O591eqsig0,0,O638/O591)</t>
  </si>
  <si>
    <t>eqsigIF(AA591eqsig0,0,AA638/AA591)</t>
  </si>
  <si>
    <t>eqsigSalesPlan!D639</t>
  </si>
  <si>
    <t>eqsigSalesPlan!E639</t>
  </si>
  <si>
    <t>eqsigSalesPlan!F639</t>
  </si>
  <si>
    <t>eqsigSalesPlan!H639</t>
  </si>
  <si>
    <t>eqsigSalesPlan!I639</t>
  </si>
  <si>
    <t>eqsigSalesPlan!K639</t>
  </si>
  <si>
    <t>eqsigSalesPlan!J639</t>
  </si>
  <si>
    <t>eqsigSalesPlan!M639</t>
  </si>
  <si>
    <t>eqsigSalesPlan!Q639</t>
  </si>
  <si>
    <t>eqsigIF(F639eqsig0,0,IF(SalesPlan!P639eqsig0,SalesPlan!$P$96,SalesPlan!P639))</t>
  </si>
  <si>
    <t>eqsigSalesPlan!R639</t>
  </si>
  <si>
    <t>eqsigSalesPlan!S639</t>
  </si>
  <si>
    <t>eqsigIF(H639eqsig0,0,(N639-H639)/H639)</t>
  </si>
  <si>
    <t>eqsigIF(I639eqsig0,0,(O639-I639)/I639)</t>
  </si>
  <si>
    <t>eqsigIF(J639eqsig0,0,(P639-J639)/J639)</t>
  </si>
  <si>
    <t>eqsigIF(K639eqsig0,0,(Q639-K639)/K639)</t>
  </si>
  <si>
    <t>eqsigIF(L639eqsig0,0,(R639-L639)/L639)</t>
  </si>
  <si>
    <t>eqsigRangeDetail!$YS$18*AM639</t>
  </si>
  <si>
    <t>eqsigRangeDetail!$AGJ$18*AQ639</t>
  </si>
  <si>
    <t>eqsigIF(AA639eqsig0,0,Z639/AA639*1000)</t>
  </si>
  <si>
    <t>eqsigIF(F639eqsig0,0,AA639/AD639/F639/13)</t>
  </si>
  <si>
    <t>eqsigIF(F639eqsig0,0,HLOOKUP("DIST "&amp;B591&amp;":All Stores",Distribution!$1:$10,10,FALSE)+HLOOKUP((LEFT("Dist : "&amp;B591&amp;E639,10)),Distribution!$1:$10,10,FALSE)+HLOOKUP("Dist : "&amp;B591&amp;E639,Distribution!$1:$10,10,FALSE))</t>
  </si>
  <si>
    <t>eqsigIF(H639eqsig0,0,(Z639-H639)/H639)</t>
  </si>
  <si>
    <t>eqsigIF(I639eqsig0,0,(AA639-I639)/I639)</t>
  </si>
  <si>
    <t>eqsigIF(J639eqsig0,0,(AB639-J639)/J639)</t>
  </si>
  <si>
    <t>eqsigIF(K639eqsig0,0,(AC639-K639)/K639)</t>
  </si>
  <si>
    <t>eqsigIF(L639eqsig0,0,(AD639-L639)/L639)</t>
  </si>
  <si>
    <t>eqsigIF(H591eqsig0,0,H639/H591)</t>
  </si>
  <si>
    <t>eqsigIF(N591eqsig0,0,N639/N591)</t>
  </si>
  <si>
    <t>eqsigIF(Z591eqsig0,0,Z639/Z591)</t>
  </si>
  <si>
    <t>eqsigIF(I591eqsig0,0,I639/I591)</t>
  </si>
  <si>
    <t>eqsigIF(O591eqsig0,0,O639/O591)</t>
  </si>
  <si>
    <t>eqsigIF(AA591eqsig0,0,AA639/AA591)</t>
  </si>
  <si>
    <t>eqsigIF(D646eqsig0,0,VLOOKUP(D646,tblMktParms,2,0))</t>
  </si>
  <si>
    <t>eqsigSalesPlan!D643</t>
  </si>
  <si>
    <t>eqsigSUM(F647:F662)</t>
  </si>
  <si>
    <t>eqsigSUM(H647:H694)</t>
  </si>
  <si>
    <t>eqsigSUM(I647:I694)</t>
  </si>
  <si>
    <t>eqsigIF(I646eqsig0,0,H646/I646*1000)</t>
  </si>
  <si>
    <t>eqsigIF(L646+F646eqsig0,0,I646/L646/F646/13)</t>
  </si>
  <si>
    <t>eqsigMAX(L647:L694)</t>
  </si>
  <si>
    <t>eqsigSUM(N647:N694)</t>
  </si>
  <si>
    <t>eqsigSUM(O647:O694)</t>
  </si>
  <si>
    <t>eqsigIF(O646eqsig0,0,N646/O646*1000)</t>
  </si>
  <si>
    <t>eqsigIF(F646+R646eqsig0,0,O646/R646/F646/13)</t>
  </si>
  <si>
    <t>eqsigMAX(R647:R694)</t>
  </si>
  <si>
    <t>eqsigIF(H646eqsig0,0,(N646-H646)/H646)</t>
  </si>
  <si>
    <t>eqsigIF(I646eqsig0,0,(O646-I646)/I646)</t>
  </si>
  <si>
    <t>eqsigIF(J646eqsig0,0,(P646-J646)/J646)</t>
  </si>
  <si>
    <t>eqsigIF(K646eqsig0,0,(Q646-K646)/K646)</t>
  </si>
  <si>
    <t>eqsigIF(L646eqsig0,0,(R646-L646)/L646)</t>
  </si>
  <si>
    <t>eqsigSUM(Z647:Z694)</t>
  </si>
  <si>
    <t>eqsigSUM(AA647:AA694)</t>
  </si>
  <si>
    <t>eqsigIF(AA646eqsig0,0,Z646/AA646*1000)</t>
  </si>
  <si>
    <t>eqsigIF(F646+AD646eqsig0,0,AA646/AD646/F646/13)</t>
  </si>
  <si>
    <t>eqsigMAX(AD647:AD694)</t>
  </si>
  <si>
    <t>eqsigIF(H646eqsig0,0,(Z646-H646)/H646)</t>
  </si>
  <si>
    <t>eqsigIF(I646eqsig0,0,(AA646-I646)/I646)</t>
  </si>
  <si>
    <t>eqsigIF(J646eqsig0,0,(AB646-J646)/J646)</t>
  </si>
  <si>
    <t>eqsigIF(K646eqsig0,0,(AC646-K646)/K646)</t>
  </si>
  <si>
    <t>eqsigIF(L646eqsig0,0,(AD646-L646)/L646)</t>
  </si>
  <si>
    <t>eqsigIF(H646eqsig0,0,H646/H646)</t>
  </si>
  <si>
    <t>eqsigIF(N646eqsig0,0,N646/N646)</t>
  </si>
  <si>
    <t>eqsigIF(Z646eqsig0,0,Z646/Z646)</t>
  </si>
  <si>
    <t>eqsigIF(I646eqsig0,0,I646/I646)</t>
  </si>
  <si>
    <t>eqsigIF(O646eqsig0,0,O646/O646)</t>
  </si>
  <si>
    <t>eqsigIF(AA646eqsig0,0,AA646/AA646)</t>
  </si>
  <si>
    <t>eqsigSalesPlan!D647</t>
  </si>
  <si>
    <t>eqsigSalesPlan!E647</t>
  </si>
  <si>
    <t>eqsigSalesPlan!F647</t>
  </si>
  <si>
    <t>eqsigSalesPlan!H647</t>
  </si>
  <si>
    <t>eqsigSalesPlan!I647</t>
  </si>
  <si>
    <t>eqsigSalesPlan!K647</t>
  </si>
  <si>
    <t>eqsigSalesPlan!J647</t>
  </si>
  <si>
    <t>eqsigSalesPlan!M647</t>
  </si>
  <si>
    <t>eqsigSalesPlan!Q647</t>
  </si>
  <si>
    <t>eqsigIF(F647eqsig0,0,IF(SalesPlan!P647eqsig0,SalesPlan!$P$96,SalesPlan!P647))</t>
  </si>
  <si>
    <t>eqsigSalesPlan!R647</t>
  </si>
  <si>
    <t>eqsigSalesPlan!S647</t>
  </si>
  <si>
    <t>eqsigIF(H647eqsig0,0,(N647-H647)/H647)</t>
  </si>
  <si>
    <t>eqsigIF(I647eqsig0,0,(O647-I647)/I647)</t>
  </si>
  <si>
    <t>eqsigIF(J647eqsig0,0,(P647-J647)/J647)</t>
  </si>
  <si>
    <t>eqsigIF(K647eqsig0,0,(Q647-K647)/K647)</t>
  </si>
  <si>
    <t>eqsigIF(L647eqsig0,0,(R647-L647)/L647)</t>
  </si>
  <si>
    <t>eqsigRangeDetail!$YT$18*AM647</t>
  </si>
  <si>
    <t>eqsigRangeDetail!$AGK$18*AQ647</t>
  </si>
  <si>
    <t>eqsigIF(AA647eqsig0,0,Z647/AA647*1000)</t>
  </si>
  <si>
    <t>eqsigIF(F647eqsig0,0,AA647/AD647/F647/13)</t>
  </si>
  <si>
    <t>eqsigIF(F647eqsig0,0,HLOOKUP("DIST "&amp;B646&amp;":All Stores",Distribution!$1:$10,10,FALSE)+HLOOKUP((LEFT("Dist : "&amp;B646&amp;E647,10)),Distribution!$1:$10,10,FALSE)+HLOOKUP("Dist : "&amp;B646&amp;E647,Distribution!$1:$10,10,FALSE))</t>
  </si>
  <si>
    <t>eqsigIF(H647eqsig0,0,(Z647-H647)/H647)</t>
  </si>
  <si>
    <t>eqsigIF(I647eqsig0,0,(AA647-I647)/I647)</t>
  </si>
  <si>
    <t>eqsigIF(J647eqsig0,0,(AB647-J647)/J647)</t>
  </si>
  <si>
    <t>eqsigIF(K647eqsig0,0,(AC647-K647)/K647)</t>
  </si>
  <si>
    <t>eqsigIF(L647eqsig0,0,(AD647-L647)/L647)</t>
  </si>
  <si>
    <t>eqsigIF(H646eqsig0,0,H647/H646)</t>
  </si>
  <si>
    <t>eqsigIF(N646eqsig0,0,N647/N646)</t>
  </si>
  <si>
    <t>eqsigIF(Z646eqsig0,0,Z647/Z646)</t>
  </si>
  <si>
    <t>eqsigIF(I646eqsig0,0,I647/I646)</t>
  </si>
  <si>
    <t>eqsigIF(O646eqsig0,0,O647/O646)</t>
  </si>
  <si>
    <t>eqsigIF(AA646eqsig0,0,AA647/AA646)</t>
  </si>
  <si>
    <t>eqsigSalesPlan!D648</t>
  </si>
  <si>
    <t>eqsigSalesPlan!E648</t>
  </si>
  <si>
    <t>eqsigSalesPlan!F648</t>
  </si>
  <si>
    <t>eqsigSalesPlan!H648</t>
  </si>
  <si>
    <t>eqsigSalesPlan!I648</t>
  </si>
  <si>
    <t>eqsigSalesPlan!K648</t>
  </si>
  <si>
    <t>eqsigSalesPlan!J648</t>
  </si>
  <si>
    <t>eqsigSalesPlan!M648</t>
  </si>
  <si>
    <t>eqsigSalesPlan!Q648</t>
  </si>
  <si>
    <t>eqsigIF(F648eqsig0,0,IF(SalesPlan!P648eqsig0,SalesPlan!$P$96,SalesPlan!P648))</t>
  </si>
  <si>
    <t>eqsigSalesPlan!R648</t>
  </si>
  <si>
    <t>eqsigSalesPlan!S648</t>
  </si>
  <si>
    <t>eqsigIF(H648eqsig0,0,(N648-H648)/H648)</t>
  </si>
  <si>
    <t>eqsigIF(I648eqsig0,0,(O648-I648)/I648)</t>
  </si>
  <si>
    <t>eqsigIF(J648eqsig0,0,(P648-J648)/J648)</t>
  </si>
  <si>
    <t>eqsigIF(K648eqsig0,0,(Q648-K648)/K648)</t>
  </si>
  <si>
    <t>eqsigIF(L648eqsig0,0,(R648-L648)/L648)</t>
  </si>
  <si>
    <t>eqsigRangeDetail!$YT$18*AM648</t>
  </si>
  <si>
    <t>eqsigRangeDetail!$AGK$18*AQ648</t>
  </si>
  <si>
    <t>eqsigIF(AA648eqsig0,0,Z648/AA648*1000)</t>
  </si>
  <si>
    <t>eqsigIF(F648eqsig0,0,AA648/AD648/F648/13)</t>
  </si>
  <si>
    <t>eqsigIF(F648eqsig0,0,HLOOKUP("DIST "&amp;B646&amp;":All Stores",Distribution!$1:$10,10,FALSE)+HLOOKUP((LEFT("Dist : "&amp;B646&amp;E648,10)),Distribution!$1:$10,10,FALSE)+HLOOKUP("Dist : "&amp;B646&amp;E648,Distribution!$1:$10,10,FALSE))</t>
  </si>
  <si>
    <t>eqsigIF(H648eqsig0,0,(Z648-H648)/H648)</t>
  </si>
  <si>
    <t>eqsigIF(I648eqsig0,0,(AA648-I648)/I648)</t>
  </si>
  <si>
    <t>eqsigIF(J648eqsig0,0,(AB648-J648)/J648)</t>
  </si>
  <si>
    <t>eqsigIF(K648eqsig0,0,(AC648-K648)/K648)</t>
  </si>
  <si>
    <t>eqsigIF(L648eqsig0,0,(AD648-L648)/L648)</t>
  </si>
  <si>
    <t>eqsigIF(H646eqsig0,0,H648/H646)</t>
  </si>
  <si>
    <t>eqsigIF(N646eqsig0,0,N648/N646)</t>
  </si>
  <si>
    <t>eqsigIF(Z646eqsig0,0,Z648/Z646)</t>
  </si>
  <si>
    <t>eqsigIF(I646eqsig0,0,I648/I646)</t>
  </si>
  <si>
    <t>eqsigIF(O646eqsig0,0,O648/O646)</t>
  </si>
  <si>
    <t>eqsigIF(AA646eqsig0,0,AA648/AA646)</t>
  </si>
  <si>
    <t>eqsigSalesPlan!D649</t>
  </si>
  <si>
    <t>eqsigSalesPlan!E649</t>
  </si>
  <si>
    <t>eqsigSalesPlan!F649</t>
  </si>
  <si>
    <t>eqsigSalesPlan!H649</t>
  </si>
  <si>
    <t>eqsigSalesPlan!I649</t>
  </si>
  <si>
    <t>eqsigSalesPlan!K649</t>
  </si>
  <si>
    <t>eqsigSalesPlan!J649</t>
  </si>
  <si>
    <t>eqsigSalesPlan!M649</t>
  </si>
  <si>
    <t>eqsigSalesPlan!Q649</t>
  </si>
  <si>
    <t>eqsigIF(F649eqsig0,0,IF(SalesPlan!P649eqsig0,SalesPlan!$P$96,SalesPlan!P649))</t>
  </si>
  <si>
    <t>eqsigSalesPlan!R649</t>
  </si>
  <si>
    <t>eqsigSalesPlan!S649</t>
  </si>
  <si>
    <t>eqsigIF(H649eqsig0,0,(N649-H649)/H649)</t>
  </si>
  <si>
    <t>eqsigIF(I649eqsig0,0,(O649-I649)/I649)</t>
  </si>
  <si>
    <t>eqsigIF(J649eqsig0,0,(P649-J649)/J649)</t>
  </si>
  <si>
    <t>eqsigIF(K649eqsig0,0,(Q649-K649)/K649)</t>
  </si>
  <si>
    <t>eqsigIF(L649eqsig0,0,(R649-L649)/L649)</t>
  </si>
  <si>
    <t>eqsigRangeDetail!$YT$18*AM649</t>
  </si>
  <si>
    <t>eqsigRangeDetail!$AGK$18*AQ649</t>
  </si>
  <si>
    <t>eqsigIF(AA649eqsig0,0,Z649/AA649*1000)</t>
  </si>
  <si>
    <t>eqsigIF(F649eqsig0,0,AA649/AD649/F649/13)</t>
  </si>
  <si>
    <t>eqsigIF(F649eqsig0,0,HLOOKUP("DIST "&amp;B646&amp;":All Stores",Distribution!$1:$10,10,FALSE)+HLOOKUP((LEFT("Dist : "&amp;B646&amp;E649,10)),Distribution!$1:$10,10,FALSE)+HLOOKUP("Dist : "&amp;B646&amp;E649,Distribution!$1:$10,10,FALSE))</t>
  </si>
  <si>
    <t>eqsigIF(H649eqsig0,0,(Z649-H649)/H649)</t>
  </si>
  <si>
    <t>eqsigIF(I649eqsig0,0,(AA649-I649)/I649)</t>
  </si>
  <si>
    <t>eqsigIF(J649eqsig0,0,(AB649-J649)/J649)</t>
  </si>
  <si>
    <t>eqsigIF(K649eqsig0,0,(AC649-K649)/K649)</t>
  </si>
  <si>
    <t>eqsigIF(L649eqsig0,0,(AD649-L649)/L649)</t>
  </si>
  <si>
    <t>eqsigIF(H646eqsig0,0,H649/H646)</t>
  </si>
  <si>
    <t>eqsigIF(N646eqsig0,0,N649/N646)</t>
  </si>
  <si>
    <t>eqsigIF(Z646eqsig0,0,Z649/Z646)</t>
  </si>
  <si>
    <t>eqsigIF(I646eqsig0,0,I649/I646)</t>
  </si>
  <si>
    <t>eqsigIF(O646eqsig0,0,O649/O646)</t>
  </si>
  <si>
    <t>eqsigIF(AA646eqsig0,0,AA649/AA646)</t>
  </si>
  <si>
    <t>eqsigSalesPlan!D650</t>
  </si>
  <si>
    <t>eqsigSalesPlan!E650</t>
  </si>
  <si>
    <t>eqsigSalesPlan!F650</t>
  </si>
  <si>
    <t>eqsigSalesPlan!H650</t>
  </si>
  <si>
    <t>eqsigSalesPlan!I650</t>
  </si>
  <si>
    <t>eqsigSalesPlan!K650</t>
  </si>
  <si>
    <t>eqsigSalesPlan!J650</t>
  </si>
  <si>
    <t>eqsigSalesPlan!M650</t>
  </si>
  <si>
    <t>eqsigSalesPlan!Q650</t>
  </si>
  <si>
    <t>eqsigIF(F650eqsig0,0,IF(SalesPlan!P650eqsig0,SalesPlan!$P$96,SalesPlan!P650))</t>
  </si>
  <si>
    <t>eqsigSalesPlan!R650</t>
  </si>
  <si>
    <t>eqsigSalesPlan!S650</t>
  </si>
  <si>
    <t>eqsigIF(H650eqsig0,0,(N650-H650)/H650)</t>
  </si>
  <si>
    <t>eqsigIF(I650eqsig0,0,(O650-I650)/I650)</t>
  </si>
  <si>
    <t>eqsigIF(J650eqsig0,0,(P650-J650)/J650)</t>
  </si>
  <si>
    <t>eqsigIF(K650eqsig0,0,(Q650-K650)/K650)</t>
  </si>
  <si>
    <t>eqsigIF(L650eqsig0,0,(R650-L650)/L650)</t>
  </si>
  <si>
    <t>eqsigRangeDetail!$YT$18*AM650</t>
  </si>
  <si>
    <t>eqsigRangeDetail!$AGK$18*AQ650</t>
  </si>
  <si>
    <t>eqsigIF(AA650eqsig0,0,Z650/AA650*1000)</t>
  </si>
  <si>
    <t>eqsigIF(F650eqsig0,0,AA650/AD650/F650/13)</t>
  </si>
  <si>
    <t>eqsigIF(F650eqsig0,0,HLOOKUP("DIST "&amp;B646&amp;":All Stores",Distribution!$1:$10,10,FALSE)+HLOOKUP((LEFT("Dist : "&amp;B646&amp;E650,10)),Distribution!$1:$10,10,FALSE)+HLOOKUP("Dist : "&amp;B646&amp;E650,Distribution!$1:$10,10,FALSE))</t>
  </si>
  <si>
    <t>eqsigIF(H650eqsig0,0,(Z650-H650)/H650)</t>
  </si>
  <si>
    <t>eqsigIF(I650eqsig0,0,(AA650-I650)/I650)</t>
  </si>
  <si>
    <t>eqsigIF(J650eqsig0,0,(AB650-J650)/J650)</t>
  </si>
  <si>
    <t>eqsigIF(K650eqsig0,0,(AC650-K650)/K650)</t>
  </si>
  <si>
    <t>eqsigIF(L650eqsig0,0,(AD650-L650)/L650)</t>
  </si>
  <si>
    <t>eqsigIF(H646eqsig0,0,H650/H646)</t>
  </si>
  <si>
    <t>eqsigIF(N646eqsig0,0,N650/N646)</t>
  </si>
  <si>
    <t>eqsigIF(Z646eqsig0,0,Z650/Z646)</t>
  </si>
  <si>
    <t>eqsigIF(I646eqsig0,0,I650/I646)</t>
  </si>
  <si>
    <t>eqsigIF(O646eqsig0,0,O650/O646)</t>
  </si>
  <si>
    <t>eqsigIF(AA646eqsig0,0,AA650/AA646)</t>
  </si>
  <si>
    <t>eqsigSalesPlan!D651</t>
  </si>
  <si>
    <t>eqsigSalesPlan!E651</t>
  </si>
  <si>
    <t>eqsigSalesPlan!F651</t>
  </si>
  <si>
    <t>eqsigSalesPlan!H651</t>
  </si>
  <si>
    <t>eqsigSalesPlan!I651</t>
  </si>
  <si>
    <t>eqsigSalesPlan!K651</t>
  </si>
  <si>
    <t>eqsigSalesPlan!J651</t>
  </si>
  <si>
    <t>eqsigSalesPlan!M651</t>
  </si>
  <si>
    <t>eqsigSalesPlan!Q651</t>
  </si>
  <si>
    <t>eqsigIF(F651eqsig0,0,IF(SalesPlan!P651eqsig0,SalesPlan!$P$96,SalesPlan!P651))</t>
  </si>
  <si>
    <t>eqsigSalesPlan!R651</t>
  </si>
  <si>
    <t>eqsigSalesPlan!S651</t>
  </si>
  <si>
    <t>eqsigIF(H651eqsig0,0,(N651-H651)/H651)</t>
  </si>
  <si>
    <t>eqsigIF(I651eqsig0,0,(O651-I651)/I651)</t>
  </si>
  <si>
    <t>eqsigIF(J651eqsig0,0,(P651-J651)/J651)</t>
  </si>
  <si>
    <t>eqsigIF(K651eqsig0,0,(Q651-K651)/K651)</t>
  </si>
  <si>
    <t>eqsigIF(L651eqsig0,0,(R651-L651)/L651)</t>
  </si>
  <si>
    <t>eqsigRangeDetail!$YT$18*AM651</t>
  </si>
  <si>
    <t>eqsigRangeDetail!$AGK$18*AQ651</t>
  </si>
  <si>
    <t>eqsigIF(AA651eqsig0,0,Z651/AA651*1000)</t>
  </si>
  <si>
    <t>eqsigIF(F651eqsig0,0,AA651/AD651/F651/13)</t>
  </si>
  <si>
    <t>eqsigIF(F651eqsig0,0,HLOOKUP("DIST "&amp;B646&amp;":All Stores",Distribution!$1:$10,10,FALSE)+HLOOKUP((LEFT("Dist : "&amp;B646&amp;E651,10)),Distribution!$1:$10,10,FALSE)+HLOOKUP("Dist : "&amp;B646&amp;E651,Distribution!$1:$10,10,FALSE))</t>
  </si>
  <si>
    <t>eqsigIF(H651eqsig0,0,(Z651-H651)/H651)</t>
  </si>
  <si>
    <t>eqsigIF(I651eqsig0,0,(AA651-I651)/I651)</t>
  </si>
  <si>
    <t>eqsigIF(J651eqsig0,0,(AB651-J651)/J651)</t>
  </si>
  <si>
    <t>eqsigIF(K651eqsig0,0,(AC651-K651)/K651)</t>
  </si>
  <si>
    <t>eqsigIF(L651eqsig0,0,(AD651-L651)/L651)</t>
  </si>
  <si>
    <t>eqsigIF(H646eqsig0,0,H651/H646)</t>
  </si>
  <si>
    <t>eqsigIF(N646eqsig0,0,N651/N646)</t>
  </si>
  <si>
    <t>eqsigIF(Z646eqsig0,0,Z651/Z646)</t>
  </si>
  <si>
    <t>eqsigIF(I646eqsig0,0,I651/I646)</t>
  </si>
  <si>
    <t>eqsigIF(O646eqsig0,0,O651/O646)</t>
  </si>
  <si>
    <t>eqsigIF(AA646eqsig0,0,AA651/AA646)</t>
  </si>
  <si>
    <t>eqsigSalesPlan!D652</t>
  </si>
  <si>
    <t>eqsigSalesPlan!E652</t>
  </si>
  <si>
    <t>eqsigSalesPlan!F652</t>
  </si>
  <si>
    <t>eqsigSalesPlan!H652</t>
  </si>
  <si>
    <t>eqsigSalesPlan!I652</t>
  </si>
  <si>
    <t>eqsigSalesPlan!K652</t>
  </si>
  <si>
    <t>eqsigSalesPlan!J652</t>
  </si>
  <si>
    <t>eqsigSalesPlan!M652</t>
  </si>
  <si>
    <t>eqsigSalesPlan!Q652</t>
  </si>
  <si>
    <t>eqsigIF(F652eqsig0,0,IF(SalesPlan!P652eqsig0,SalesPlan!$P$96,SalesPlan!P652))</t>
  </si>
  <si>
    <t>eqsigSalesPlan!R652</t>
  </si>
  <si>
    <t>eqsigSalesPlan!S652</t>
  </si>
  <si>
    <t>eqsigIF(H652eqsig0,0,(N652-H652)/H652)</t>
  </si>
  <si>
    <t>eqsigIF(I652eqsig0,0,(O652-I652)/I652)</t>
  </si>
  <si>
    <t>eqsigIF(J652eqsig0,0,(P652-J652)/J652)</t>
  </si>
  <si>
    <t>eqsigIF(K652eqsig0,0,(Q652-K652)/K652)</t>
  </si>
  <si>
    <t>eqsigIF(L652eqsig0,0,(R652-L652)/L652)</t>
  </si>
  <si>
    <t>eqsigRangeDetail!$YT$18*AM652</t>
  </si>
  <si>
    <t>eqsigRangeDetail!$AGK$18*AQ652</t>
  </si>
  <si>
    <t>eqsigIF(AA652eqsig0,0,Z652/AA652*1000)</t>
  </si>
  <si>
    <t>eqsigIF(F652eqsig0,0,AA652/AD652/F652/13)</t>
  </si>
  <si>
    <t>eqsigIF(F652eqsig0,0,HLOOKUP("DIST "&amp;B646&amp;":All Stores",Distribution!$1:$10,10,FALSE)+HLOOKUP((LEFT("Dist : "&amp;B646&amp;E652,10)),Distribution!$1:$10,10,FALSE)+HLOOKUP("Dist : "&amp;B646&amp;E652,Distribution!$1:$10,10,FALSE))</t>
  </si>
  <si>
    <t>eqsigIF(H652eqsig0,0,(Z652-H652)/H652)</t>
  </si>
  <si>
    <t>eqsigIF(I652eqsig0,0,(AA652-I652)/I652)</t>
  </si>
  <si>
    <t>eqsigIF(J652eqsig0,0,(AB652-J652)/J652)</t>
  </si>
  <si>
    <t>eqsigIF(K652eqsig0,0,(AC652-K652)/K652)</t>
  </si>
  <si>
    <t>eqsigIF(L652eqsig0,0,(AD652-L652)/L652)</t>
  </si>
  <si>
    <t>eqsigIF(H646eqsig0,0,H652/H646)</t>
  </si>
  <si>
    <t>eqsigIF(N646eqsig0,0,N652/N646)</t>
  </si>
  <si>
    <t>eqsigIF(Z646eqsig0,0,Z652/Z646)</t>
  </si>
  <si>
    <t>eqsigIF(I646eqsig0,0,I652/I646)</t>
  </si>
  <si>
    <t>eqsigIF(O646eqsig0,0,O652/O646)</t>
  </si>
  <si>
    <t>eqsigIF(AA646eqsig0,0,AA652/AA646)</t>
  </si>
  <si>
    <t>eqsigSalesPlan!D653</t>
  </si>
  <si>
    <t>eqsigSalesPlan!E653</t>
  </si>
  <si>
    <t>eqsigSalesPlan!F653</t>
  </si>
  <si>
    <t>eqsigSalesPlan!H653</t>
  </si>
  <si>
    <t>eqsigSalesPlan!I653</t>
  </si>
  <si>
    <t>eqsigSalesPlan!K653</t>
  </si>
  <si>
    <t>eqsigSalesPlan!J653</t>
  </si>
  <si>
    <t>eqsigSalesPlan!M653</t>
  </si>
  <si>
    <t>eqsigSalesPlan!Q653</t>
  </si>
  <si>
    <t>eqsigIF(F653eqsig0,0,IF(SalesPlan!P653eqsig0,SalesPlan!$P$96,SalesPlan!P653))</t>
  </si>
  <si>
    <t>eqsigSalesPlan!R653</t>
  </si>
  <si>
    <t>eqsigSalesPlan!S653</t>
  </si>
  <si>
    <t>eqsigIF(H653eqsig0,0,(N653-H653)/H653)</t>
  </si>
  <si>
    <t>eqsigIF(I653eqsig0,0,(O653-I653)/I653)</t>
  </si>
  <si>
    <t>eqsigIF(J653eqsig0,0,(P653-J653)/J653)</t>
  </si>
  <si>
    <t>eqsigIF(K653eqsig0,0,(Q653-K653)/K653)</t>
  </si>
  <si>
    <t>eqsigIF(L653eqsig0,0,(R653-L653)/L653)</t>
  </si>
  <si>
    <t>eqsigRangeDetail!$YT$18*AM653</t>
  </si>
  <si>
    <t>eqsigRangeDetail!$AGK$18*AQ653</t>
  </si>
  <si>
    <t>eqsigIF(AA653eqsig0,0,Z653/AA653*1000)</t>
  </si>
  <si>
    <t>eqsigIF(F653eqsig0,0,AA653/AD653/F653/13)</t>
  </si>
  <si>
    <t>eqsigIF(F653eqsig0,0,HLOOKUP("DIST "&amp;B646&amp;":All Stores",Distribution!$1:$10,10,FALSE)+HLOOKUP((LEFT("Dist : "&amp;B646&amp;E653,10)),Distribution!$1:$10,10,FALSE)+HLOOKUP("Dist : "&amp;B646&amp;E653,Distribution!$1:$10,10,FALSE))</t>
  </si>
  <si>
    <t>eqsigIF(H653eqsig0,0,(Z653-H653)/H653)</t>
  </si>
  <si>
    <t>eqsigIF(I653eqsig0,0,(AA653-I653)/I653)</t>
  </si>
  <si>
    <t>eqsigIF(J653eqsig0,0,(AB653-J653)/J653)</t>
  </si>
  <si>
    <t>eqsigIF(K653eqsig0,0,(AC653-K653)/K653)</t>
  </si>
  <si>
    <t>eqsigIF(L653eqsig0,0,(AD653-L653)/L653)</t>
  </si>
  <si>
    <t>eqsigIF(H646eqsig0,0,H653/H646)</t>
  </si>
  <si>
    <t>eqsigIF(N646eqsig0,0,N653/N646)</t>
  </si>
  <si>
    <t>eqsigIF(Z646eqsig0,0,Z653/Z646)</t>
  </si>
  <si>
    <t>eqsigIF(I646eqsig0,0,I653/I646)</t>
  </si>
  <si>
    <t>eqsigIF(O646eqsig0,0,O653/O646)</t>
  </si>
  <si>
    <t>eqsigIF(AA646eqsig0,0,AA653/AA646)</t>
  </si>
  <si>
    <t>eqsigSalesPlan!D654</t>
  </si>
  <si>
    <t>eqsigSalesPlan!E654</t>
  </si>
  <si>
    <t>eqsigSalesPlan!F654</t>
  </si>
  <si>
    <t>eqsigSalesPlan!H654</t>
  </si>
  <si>
    <t>eqsigSalesPlan!I654</t>
  </si>
  <si>
    <t>eqsigSalesPlan!K654</t>
  </si>
  <si>
    <t>eqsigSalesPlan!J654</t>
  </si>
  <si>
    <t>eqsigSalesPlan!M654</t>
  </si>
  <si>
    <t>eqsigSalesPlan!Q654</t>
  </si>
  <si>
    <t>eqsigIF(F654eqsig0,0,IF(SalesPlan!P654eqsig0,SalesPlan!$P$96,SalesPlan!P654))</t>
  </si>
  <si>
    <t>eqsigSalesPlan!R654</t>
  </si>
  <si>
    <t>eqsigSalesPlan!S654</t>
  </si>
  <si>
    <t>eqsigIF(H654eqsig0,0,(N654-H654)/H654)</t>
  </si>
  <si>
    <t>eqsigIF(I654eqsig0,0,(O654-I654)/I654)</t>
  </si>
  <si>
    <t>eqsigIF(J654eqsig0,0,(P654-J654)/J654)</t>
  </si>
  <si>
    <t>eqsigIF(K654eqsig0,0,(Q654-K654)/K654)</t>
  </si>
  <si>
    <t>eqsigIF(L654eqsig0,0,(R654-L654)/L654)</t>
  </si>
  <si>
    <t>eqsigRangeDetail!$YT$18*AM654</t>
  </si>
  <si>
    <t>eqsigRangeDetail!$AGK$18*AQ654</t>
  </si>
  <si>
    <t>eqsigIF(AA654eqsig0,0,Z654/AA654*1000)</t>
  </si>
  <si>
    <t>eqsigIF(F654eqsig0,0,AA654/AD654/F654/13)</t>
  </si>
  <si>
    <t>eqsigIF(F654eqsig0,0,HLOOKUP("DIST "&amp;B646&amp;":All Stores",Distribution!$1:$10,10,FALSE)+HLOOKUP((LEFT("Dist : "&amp;B646&amp;E654,10)),Distribution!$1:$10,10,FALSE)+HLOOKUP("Dist : "&amp;B646&amp;E654,Distribution!$1:$10,10,FALSE))</t>
  </si>
  <si>
    <t>eqsigIF(H654eqsig0,0,(Z654-H654)/H654)</t>
  </si>
  <si>
    <t>eqsigIF(I654eqsig0,0,(AA654-I654)/I654)</t>
  </si>
  <si>
    <t>eqsigIF(J654eqsig0,0,(AB654-J654)/J654)</t>
  </si>
  <si>
    <t>eqsigIF(K654eqsig0,0,(AC654-K654)/K654)</t>
  </si>
  <si>
    <t>eqsigIF(L654eqsig0,0,(AD654-L654)/L654)</t>
  </si>
  <si>
    <t>eqsigIF(H646eqsig0,0,H654/H646)</t>
  </si>
  <si>
    <t>eqsigIF(N646eqsig0,0,N654/N646)</t>
  </si>
  <si>
    <t>eqsigIF(Z646eqsig0,0,Z654/Z646)</t>
  </si>
  <si>
    <t>eqsigIF(I646eqsig0,0,I654/I646)</t>
  </si>
  <si>
    <t>eqsigIF(O646eqsig0,0,O654/O646)</t>
  </si>
  <si>
    <t>eqsigIF(AA646eqsig0,0,AA654/AA646)</t>
  </si>
  <si>
    <t>eqsigSalesPlan!D655</t>
  </si>
  <si>
    <t>eqsigSalesPlan!E655</t>
  </si>
  <si>
    <t>eqsigSalesPlan!F655</t>
  </si>
  <si>
    <t>eqsigSalesPlan!H655</t>
  </si>
  <si>
    <t>eqsigSalesPlan!I655</t>
  </si>
  <si>
    <t>eqsigSalesPlan!K655</t>
  </si>
  <si>
    <t>eqsigSalesPlan!J655</t>
  </si>
  <si>
    <t>eqsigSalesPlan!M655</t>
  </si>
  <si>
    <t>eqsigSalesPlan!Q655</t>
  </si>
  <si>
    <t>eqsigIF(F655eqsig0,0,IF(SalesPlan!P655eqsig0,SalesPlan!$P$96,SalesPlan!P655))</t>
  </si>
  <si>
    <t>eqsigSalesPlan!R655</t>
  </si>
  <si>
    <t>eqsigSalesPlan!S655</t>
  </si>
  <si>
    <t>eqsigIF(H655eqsig0,0,(N655-H655)/H655)</t>
  </si>
  <si>
    <t>eqsigIF(I655eqsig0,0,(O655-I655)/I655)</t>
  </si>
  <si>
    <t>eqsigIF(J655eqsig0,0,(P655-J655)/J655)</t>
  </si>
  <si>
    <t>eqsigIF(K655eqsig0,0,(Q655-K655)/K655)</t>
  </si>
  <si>
    <t>eqsigIF(L655eqsig0,0,(R655-L655)/L655)</t>
  </si>
  <si>
    <t>eqsigRangeDetail!$YT$18*AM655</t>
  </si>
  <si>
    <t>eqsigRangeDetail!$AGK$18*AQ655</t>
  </si>
  <si>
    <t>eqsigIF(AA655eqsig0,0,Z655/AA655*1000)</t>
  </si>
  <si>
    <t>eqsigIF(F655eqsig0,0,AA655/AD655/F655/13)</t>
  </si>
  <si>
    <t>eqsigIF(F655eqsig0,0,HLOOKUP("DIST "&amp;B646&amp;":All Stores",Distribution!$1:$10,10,FALSE)+HLOOKUP((LEFT("Dist : "&amp;B646&amp;E655,10)),Distribution!$1:$10,10,FALSE)+HLOOKUP("Dist : "&amp;B646&amp;E655,Distribution!$1:$10,10,FALSE))</t>
  </si>
  <si>
    <t>eqsigIF(H655eqsig0,0,(Z655-H655)/H655)</t>
  </si>
  <si>
    <t>eqsigIF(I655eqsig0,0,(AA655-I655)/I655)</t>
  </si>
  <si>
    <t>eqsigIF(J655eqsig0,0,(AB655-J655)/J655)</t>
  </si>
  <si>
    <t>eqsigIF(K655eqsig0,0,(AC655-K655)/K655)</t>
  </si>
  <si>
    <t>eqsigIF(L655eqsig0,0,(AD655-L655)/L655)</t>
  </si>
  <si>
    <t>eqsigIF(H646eqsig0,0,H655/H646)</t>
  </si>
  <si>
    <t>eqsigIF(N646eqsig0,0,N655/N646)</t>
  </si>
  <si>
    <t>eqsigIF(Z646eqsig0,0,Z655/Z646)</t>
  </si>
  <si>
    <t>eqsigIF(I646eqsig0,0,I655/I646)</t>
  </si>
  <si>
    <t>eqsigIF(O646eqsig0,0,O655/O646)</t>
  </si>
  <si>
    <t>eqsigIF(AA646eqsig0,0,AA655/AA646)</t>
  </si>
  <si>
    <t>eqsigSalesPlan!D656</t>
  </si>
  <si>
    <t>eqsigSalesPlan!E656</t>
  </si>
  <si>
    <t>eqsigSalesPlan!F656</t>
  </si>
  <si>
    <t>eqsigSalesPlan!H656</t>
  </si>
  <si>
    <t>eqsigSalesPlan!I656</t>
  </si>
  <si>
    <t>eqsigSalesPlan!K656</t>
  </si>
  <si>
    <t>eqsigSalesPlan!J656</t>
  </si>
  <si>
    <t>eqsigSalesPlan!M656</t>
  </si>
  <si>
    <t>eqsigSalesPlan!Q656</t>
  </si>
  <si>
    <t>eqsigIF(F656eqsig0,0,IF(SalesPlan!P656eqsig0,SalesPlan!$P$96,SalesPlan!P656))</t>
  </si>
  <si>
    <t>eqsigSalesPlan!R656</t>
  </si>
  <si>
    <t>eqsigSalesPlan!S656</t>
  </si>
  <si>
    <t>eqsigIF(H656eqsig0,0,(N656-H656)/H656)</t>
  </si>
  <si>
    <t>eqsigIF(I656eqsig0,0,(O656-I656)/I656)</t>
  </si>
  <si>
    <t>eqsigIF(J656eqsig0,0,(P656-J656)/J656)</t>
  </si>
  <si>
    <t>eqsigIF(K656eqsig0,0,(Q656-K656)/K656)</t>
  </si>
  <si>
    <t>eqsigIF(L656eqsig0,0,(R656-L656)/L656)</t>
  </si>
  <si>
    <t>eqsigRangeDetail!$YT$18*AM656</t>
  </si>
  <si>
    <t>eqsigRangeDetail!$AGK$18*AQ656</t>
  </si>
  <si>
    <t>eqsigIF(AA656eqsig0,0,Z656/AA656*1000)</t>
  </si>
  <si>
    <t>eqsigIF(F656eqsig0,0,AA656/AD656/F656/13)</t>
  </si>
  <si>
    <t>eqsigIF(F656eqsig0,0,HLOOKUP("DIST "&amp;B646&amp;":All Stores",Distribution!$1:$10,10,FALSE)+HLOOKUP((LEFT("Dist : "&amp;B646&amp;E656,10)),Distribution!$1:$10,10,FALSE)+HLOOKUP("Dist : "&amp;B646&amp;E656,Distribution!$1:$10,10,FALSE))</t>
  </si>
  <si>
    <t>eqsigIF(H656eqsig0,0,(Z656-H656)/H656)</t>
  </si>
  <si>
    <t>eqsigIF(I656eqsig0,0,(AA656-I656)/I656)</t>
  </si>
  <si>
    <t>eqsigIF(J656eqsig0,0,(AB656-J656)/J656)</t>
  </si>
  <si>
    <t>eqsigIF(K656eqsig0,0,(AC656-K656)/K656)</t>
  </si>
  <si>
    <t>eqsigIF(L656eqsig0,0,(AD656-L656)/L656)</t>
  </si>
  <si>
    <t>eqsigIF(H646eqsig0,0,H656/H646)</t>
  </si>
  <si>
    <t>eqsigIF(N646eqsig0,0,N656/N646)</t>
  </si>
  <si>
    <t>eqsigIF(Z646eqsig0,0,Z656/Z646)</t>
  </si>
  <si>
    <t>eqsigIF(I646eqsig0,0,I656/I646)</t>
  </si>
  <si>
    <t>eqsigIF(O646eqsig0,0,O656/O646)</t>
  </si>
  <si>
    <t>eqsigIF(AA646eqsig0,0,AA656/AA646)</t>
  </si>
  <si>
    <t>eqsigSalesPlan!D657</t>
  </si>
  <si>
    <t>eqsigSalesPlan!E657</t>
  </si>
  <si>
    <t>eqsigSalesPlan!F657</t>
  </si>
  <si>
    <t>eqsigSalesPlan!H657</t>
  </si>
  <si>
    <t>eqsigSalesPlan!I657</t>
  </si>
  <si>
    <t>eqsigSalesPlan!K657</t>
  </si>
  <si>
    <t>eqsigSalesPlan!J657</t>
  </si>
  <si>
    <t>eqsigSalesPlan!M657</t>
  </si>
  <si>
    <t>eqsigSalesPlan!Q657</t>
  </si>
  <si>
    <t>eqsigIF(F657eqsig0,0,IF(SalesPlan!P657eqsig0,SalesPlan!$P$96,SalesPlan!P657))</t>
  </si>
  <si>
    <t>eqsigSalesPlan!R657</t>
  </si>
  <si>
    <t>eqsigSalesPlan!S657</t>
  </si>
  <si>
    <t>eqsigIF(H657eqsig0,0,(N657-H657)/H657)</t>
  </si>
  <si>
    <t>eqsigIF(I657eqsig0,0,(O657-I657)/I657)</t>
  </si>
  <si>
    <t>eqsigIF(J657eqsig0,0,(P657-J657)/J657)</t>
  </si>
  <si>
    <t>eqsigIF(K657eqsig0,0,(Q657-K657)/K657)</t>
  </si>
  <si>
    <t>eqsigIF(L657eqsig0,0,(R657-L657)/L657)</t>
  </si>
  <si>
    <t>eqsigRangeDetail!$YT$18*AM657</t>
  </si>
  <si>
    <t>eqsigRangeDetail!$AGK$18*AQ657</t>
  </si>
  <si>
    <t>eqsigIF(AA657eqsig0,0,Z657/AA657*1000)</t>
  </si>
  <si>
    <t>eqsigIF(F657eqsig0,0,AA657/AD657/F657/13)</t>
  </si>
  <si>
    <t>eqsigIF(F657eqsig0,0,HLOOKUP("DIST "&amp;B646&amp;":All Stores",Distribution!$1:$10,10,FALSE)+HLOOKUP((LEFT("Dist : "&amp;B646&amp;E657,10)),Distribution!$1:$10,10,FALSE)+HLOOKUP("Dist : "&amp;B646&amp;E657,Distribution!$1:$10,10,FALSE))</t>
  </si>
  <si>
    <t>eqsigIF(H657eqsig0,0,(Z657-H657)/H657)</t>
  </si>
  <si>
    <t>eqsigIF(I657eqsig0,0,(AA657-I657)/I657)</t>
  </si>
  <si>
    <t>eqsigIF(J657eqsig0,0,(AB657-J657)/J657)</t>
  </si>
  <si>
    <t>eqsigIF(K657eqsig0,0,(AC657-K657)/K657)</t>
  </si>
  <si>
    <t>eqsigIF(L657eqsig0,0,(AD657-L657)/L657)</t>
  </si>
  <si>
    <t>eqsigIF(H646eqsig0,0,H657/H646)</t>
  </si>
  <si>
    <t>eqsigIF(N646eqsig0,0,N657/N646)</t>
  </si>
  <si>
    <t>eqsigIF(Z646eqsig0,0,Z657/Z646)</t>
  </si>
  <si>
    <t>eqsigIF(I646eqsig0,0,I657/I646)</t>
  </si>
  <si>
    <t>eqsigIF(O646eqsig0,0,O657/O646)</t>
  </si>
  <si>
    <t>eqsigIF(AA646eqsig0,0,AA657/AA646)</t>
  </si>
  <si>
    <t>eqsigSalesPlan!D658</t>
  </si>
  <si>
    <t>eqsigSalesPlan!E658</t>
  </si>
  <si>
    <t>eqsigSalesPlan!F658</t>
  </si>
  <si>
    <t>eqsigSalesPlan!H658</t>
  </si>
  <si>
    <t>eqsigSalesPlan!I658</t>
  </si>
  <si>
    <t>eqsigSalesPlan!K658</t>
  </si>
  <si>
    <t>eqsigSalesPlan!J658</t>
  </si>
  <si>
    <t>eqsigSalesPlan!M658</t>
  </si>
  <si>
    <t>eqsigSalesPlan!Q658</t>
  </si>
  <si>
    <t>eqsigIF(F658eqsig0,0,IF(SalesPlan!P658eqsig0,SalesPlan!$P$96,SalesPlan!P658))</t>
  </si>
  <si>
    <t>eqsigSalesPlan!R658</t>
  </si>
  <si>
    <t>eqsigSalesPlan!S658</t>
  </si>
  <si>
    <t>eqsigIF(H658eqsig0,0,(N658-H658)/H658)</t>
  </si>
  <si>
    <t>eqsigIF(I658eqsig0,0,(O658-I658)/I658)</t>
  </si>
  <si>
    <t>eqsigIF(J658eqsig0,0,(P658-J658)/J658)</t>
  </si>
  <si>
    <t>eqsigIF(K658eqsig0,0,(Q658-K658)/K658)</t>
  </si>
  <si>
    <t>eqsigIF(L658eqsig0,0,(R658-L658)/L658)</t>
  </si>
  <si>
    <t>eqsigRangeDetail!$YT$18*AM658</t>
  </si>
  <si>
    <t>eqsigRangeDetail!$AGK$18*AQ658</t>
  </si>
  <si>
    <t>eqsigIF(AA658eqsig0,0,Z658/AA658*1000)</t>
  </si>
  <si>
    <t>eqsigIF(F658eqsig0,0,AA658/AD658/F658/13)</t>
  </si>
  <si>
    <t>eqsigIF(F658eqsig0,0,HLOOKUP("DIST "&amp;B646&amp;":All Stores",Distribution!$1:$10,10,FALSE)+HLOOKUP((LEFT("Dist : "&amp;B646&amp;E658,10)),Distribution!$1:$10,10,FALSE)+HLOOKUP("Dist : "&amp;B646&amp;E658,Distribution!$1:$10,10,FALSE))</t>
  </si>
  <si>
    <t>eqsigIF(H658eqsig0,0,(Z658-H658)/H658)</t>
  </si>
  <si>
    <t>eqsigIF(I658eqsig0,0,(AA658-I658)/I658)</t>
  </si>
  <si>
    <t>eqsigIF(J658eqsig0,0,(AB658-J658)/J658)</t>
  </si>
  <si>
    <t>eqsigIF(K658eqsig0,0,(AC658-K658)/K658)</t>
  </si>
  <si>
    <t>eqsigIF(L658eqsig0,0,(AD658-L658)/L658)</t>
  </si>
  <si>
    <t>eqsigIF(H646eqsig0,0,H658/H646)</t>
  </si>
  <si>
    <t>eqsigIF(N646eqsig0,0,N658/N646)</t>
  </si>
  <si>
    <t>eqsigIF(Z646eqsig0,0,Z658/Z646)</t>
  </si>
  <si>
    <t>eqsigIF(I646eqsig0,0,I658/I646)</t>
  </si>
  <si>
    <t>eqsigIF(O646eqsig0,0,O658/O646)</t>
  </si>
  <si>
    <t>eqsigIF(AA646eqsig0,0,AA658/AA646)</t>
  </si>
  <si>
    <t>eqsigSalesPlan!D659</t>
  </si>
  <si>
    <t>eqsigSalesPlan!E659</t>
  </si>
  <si>
    <t>eqsigSalesPlan!F659</t>
  </si>
  <si>
    <t>eqsigSalesPlan!H659</t>
  </si>
  <si>
    <t>eqsigSalesPlan!I659</t>
  </si>
  <si>
    <t>eqsigSalesPlan!K659</t>
  </si>
  <si>
    <t>eqsigSalesPlan!J659</t>
  </si>
  <si>
    <t>eqsigSalesPlan!M659</t>
  </si>
  <si>
    <t>eqsigSalesPlan!Q659</t>
  </si>
  <si>
    <t>eqsigIF(F659eqsig0,0,IF(SalesPlan!P659eqsig0,SalesPlan!$P$96,SalesPlan!P659))</t>
  </si>
  <si>
    <t>eqsigSalesPlan!R659</t>
  </si>
  <si>
    <t>eqsigSalesPlan!S659</t>
  </si>
  <si>
    <t>eqsigIF(H659eqsig0,0,(N659-H659)/H659)</t>
  </si>
  <si>
    <t>eqsigIF(I659eqsig0,0,(O659-I659)/I659)</t>
  </si>
  <si>
    <t>eqsigIF(J659eqsig0,0,(P659-J659)/J659)</t>
  </si>
  <si>
    <t>eqsigIF(K659eqsig0,0,(Q659-K659)/K659)</t>
  </si>
  <si>
    <t>eqsigIF(L659eqsig0,0,(R659-L659)/L659)</t>
  </si>
  <si>
    <t>eqsigRangeDetail!$YT$18*AM659</t>
  </si>
  <si>
    <t>eqsigRangeDetail!$AGK$18*AQ659</t>
  </si>
  <si>
    <t>eqsigIF(AA659eqsig0,0,Z659/AA659*1000)</t>
  </si>
  <si>
    <t>eqsigIF(F659eqsig0,0,AA659/AD659/F659/13)</t>
  </si>
  <si>
    <t>eqsigIF(F659eqsig0,0,HLOOKUP("DIST "&amp;B646&amp;":All Stores",Distribution!$1:$10,10,FALSE)+HLOOKUP((LEFT("Dist : "&amp;B646&amp;E659,10)),Distribution!$1:$10,10,FALSE)+HLOOKUP("Dist : "&amp;B646&amp;E659,Distribution!$1:$10,10,FALSE))</t>
  </si>
  <si>
    <t>eqsigIF(H659eqsig0,0,(Z659-H659)/H659)</t>
  </si>
  <si>
    <t>eqsigIF(I659eqsig0,0,(AA659-I659)/I659)</t>
  </si>
  <si>
    <t>eqsigIF(J659eqsig0,0,(AB659-J659)/J659)</t>
  </si>
  <si>
    <t>eqsigIF(K659eqsig0,0,(AC659-K659)/K659)</t>
  </si>
  <si>
    <t>eqsigIF(L659eqsig0,0,(AD659-L659)/L659)</t>
  </si>
  <si>
    <t>eqsigIF(H646eqsig0,0,H659/H646)</t>
  </si>
  <si>
    <t>eqsigIF(N646eqsig0,0,N659/N646)</t>
  </si>
  <si>
    <t>eqsigIF(Z646eqsig0,0,Z659/Z646)</t>
  </si>
  <si>
    <t>eqsigIF(I646eqsig0,0,I659/I646)</t>
  </si>
  <si>
    <t>eqsigIF(O646eqsig0,0,O659/O646)</t>
  </si>
  <si>
    <t>eqsigIF(AA646eqsig0,0,AA659/AA646)</t>
  </si>
  <si>
    <t>eqsigSalesPlan!D660</t>
  </si>
  <si>
    <t>eqsigSalesPlan!E660</t>
  </si>
  <si>
    <t>eqsigSalesPlan!F660</t>
  </si>
  <si>
    <t>eqsigSalesPlan!H660</t>
  </si>
  <si>
    <t>eqsigSalesPlan!I660</t>
  </si>
  <si>
    <t>eqsigSalesPlan!K660</t>
  </si>
  <si>
    <t>eqsigSalesPlan!J660</t>
  </si>
  <si>
    <t>eqsigSalesPlan!M660</t>
  </si>
  <si>
    <t>eqsigSalesPlan!Q660</t>
  </si>
  <si>
    <t>eqsigIF(F660eqsig0,0,IF(SalesPlan!P660eqsig0,SalesPlan!$P$96,SalesPlan!P660))</t>
  </si>
  <si>
    <t>eqsigSalesPlan!R660</t>
  </si>
  <si>
    <t>eqsigSalesPlan!S660</t>
  </si>
  <si>
    <t>eqsigIF(H660eqsig0,0,(N660-H660)/H660)</t>
  </si>
  <si>
    <t>eqsigIF(I660eqsig0,0,(O660-I660)/I660)</t>
  </si>
  <si>
    <t>eqsigIF(J660eqsig0,0,(P660-J660)/J660)</t>
  </si>
  <si>
    <t>eqsigIF(K660eqsig0,0,(Q660-K660)/K660)</t>
  </si>
  <si>
    <t>eqsigIF(L660eqsig0,0,(R660-L660)/L660)</t>
  </si>
  <si>
    <t>eqsigRangeDetail!$YT$18*AM660</t>
  </si>
  <si>
    <t>eqsigRangeDetail!$AGK$18*AQ660</t>
  </si>
  <si>
    <t>eqsigIF(AA660eqsig0,0,Z660/AA660*1000)</t>
  </si>
  <si>
    <t>eqsigIF(F660eqsig0,0,AA660/AD660/F660/13)</t>
  </si>
  <si>
    <t>eqsigIF(F660eqsig0,0,HLOOKUP("DIST "&amp;B646&amp;":All Stores",Distribution!$1:$10,10,FALSE)+HLOOKUP((LEFT("Dist : "&amp;B646&amp;E660,10)),Distribution!$1:$10,10,FALSE)+HLOOKUP("Dist : "&amp;B646&amp;E660,Distribution!$1:$10,10,FALSE))</t>
  </si>
  <si>
    <t>eqsigIF(H660eqsig0,0,(Z660-H660)/H660)</t>
  </si>
  <si>
    <t>eqsigIF(I660eqsig0,0,(AA660-I660)/I660)</t>
  </si>
  <si>
    <t>eqsigIF(J660eqsig0,0,(AB660-J660)/J660)</t>
  </si>
  <si>
    <t>eqsigIF(K660eqsig0,0,(AC660-K660)/K660)</t>
  </si>
  <si>
    <t>eqsigIF(L660eqsig0,0,(AD660-L660)/L660)</t>
  </si>
  <si>
    <t>eqsigIF(H646eqsig0,0,H660/H646)</t>
  </si>
  <si>
    <t>eqsigIF(N646eqsig0,0,N660/N646)</t>
  </si>
  <si>
    <t>eqsigIF(Z646eqsig0,0,Z660/Z646)</t>
  </si>
  <si>
    <t>eqsigIF(I646eqsig0,0,I660/I646)</t>
  </si>
  <si>
    <t>eqsigIF(O646eqsig0,0,O660/O646)</t>
  </si>
  <si>
    <t>eqsigIF(AA646eqsig0,0,AA660/AA646)</t>
  </si>
  <si>
    <t>eqsigSalesPlan!D661</t>
  </si>
  <si>
    <t>eqsigSalesPlan!E661</t>
  </si>
  <si>
    <t>eqsigSalesPlan!F661</t>
  </si>
  <si>
    <t>eqsigSalesPlan!H661</t>
  </si>
  <si>
    <t>eqsigSalesPlan!I661</t>
  </si>
  <si>
    <t>eqsigSalesPlan!K661</t>
  </si>
  <si>
    <t>eqsigSalesPlan!J661</t>
  </si>
  <si>
    <t>eqsigSalesPlan!M661</t>
  </si>
  <si>
    <t>eqsigSalesPlan!Q661</t>
  </si>
  <si>
    <t>eqsigIF(F661eqsig0,0,IF(SalesPlan!P661eqsig0,SalesPlan!$P$96,SalesPlan!P661))</t>
  </si>
  <si>
    <t>eqsigSalesPlan!R661</t>
  </si>
  <si>
    <t>eqsigSalesPlan!S661</t>
  </si>
  <si>
    <t>eqsigIF(H661eqsig0,0,(N661-H661)/H661)</t>
  </si>
  <si>
    <t>eqsigIF(I661eqsig0,0,(O661-I661)/I661)</t>
  </si>
  <si>
    <t>eqsigIF(J661eqsig0,0,(P661-J661)/J661)</t>
  </si>
  <si>
    <t>eqsigIF(K661eqsig0,0,(Q661-K661)/K661)</t>
  </si>
  <si>
    <t>eqsigIF(L661eqsig0,0,(R661-L661)/L661)</t>
  </si>
  <si>
    <t>eqsigRangeDetail!$YT$18*AM661</t>
  </si>
  <si>
    <t>eqsigRangeDetail!$AGK$18*AQ661</t>
  </si>
  <si>
    <t>eqsigIF(AA661eqsig0,0,Z661/AA661*1000)</t>
  </si>
  <si>
    <t>eqsigIF(F661eqsig0,0,AA661/AD661/F661/13)</t>
  </si>
  <si>
    <t>eqsigIF(F661eqsig0,0,HLOOKUP("DIST "&amp;B646&amp;":All Stores",Distribution!$1:$10,10,FALSE)+HLOOKUP((LEFT("Dist : "&amp;B646&amp;E661,10)),Distribution!$1:$10,10,FALSE)+HLOOKUP("Dist : "&amp;B646&amp;E661,Distribution!$1:$10,10,FALSE))</t>
  </si>
  <si>
    <t>eqsigIF(H661eqsig0,0,(Z661-H661)/H661)</t>
  </si>
  <si>
    <t>eqsigIF(I661eqsig0,0,(AA661-I661)/I661)</t>
  </si>
  <si>
    <t>eqsigIF(J661eqsig0,0,(AB661-J661)/J661)</t>
  </si>
  <si>
    <t>eqsigIF(K661eqsig0,0,(AC661-K661)/K661)</t>
  </si>
  <si>
    <t>eqsigIF(L661eqsig0,0,(AD661-L661)/L661)</t>
  </si>
  <si>
    <t>eqsigIF(H646eqsig0,0,H661/H646)</t>
  </si>
  <si>
    <t>eqsigIF(N646eqsig0,0,N661/N646)</t>
  </si>
  <si>
    <t>eqsigIF(Z646eqsig0,0,Z661/Z646)</t>
  </si>
  <si>
    <t>eqsigIF(I646eqsig0,0,I661/I646)</t>
  </si>
  <si>
    <t>eqsigIF(O646eqsig0,0,O661/O646)</t>
  </si>
  <si>
    <t>eqsigIF(AA646eqsig0,0,AA661/AA646)</t>
  </si>
  <si>
    <t>eqsigSalesPlan!D662</t>
  </si>
  <si>
    <t>eqsigSalesPlan!E662</t>
  </si>
  <si>
    <t>eqsigSalesPlan!F662</t>
  </si>
  <si>
    <t>eqsigSalesPlan!H662</t>
  </si>
  <si>
    <t>eqsigSalesPlan!I662</t>
  </si>
  <si>
    <t>eqsigSalesPlan!K662</t>
  </si>
  <si>
    <t>eqsigSalesPlan!J662</t>
  </si>
  <si>
    <t>eqsigSalesPlan!M662</t>
  </si>
  <si>
    <t>eqsigSalesPlan!Q662</t>
  </si>
  <si>
    <t>eqsigIF(F662eqsig0,0,IF(SalesPlan!P662eqsig0,SalesPlan!$P$96,SalesPlan!P662))</t>
  </si>
  <si>
    <t>eqsigSalesPlan!R662</t>
  </si>
  <si>
    <t>eqsigSalesPlan!S662</t>
  </si>
  <si>
    <t>eqsigIF(H662eqsig0,0,(N662-H662)/H662)</t>
  </si>
  <si>
    <t>eqsigIF(I662eqsig0,0,(O662-I662)/I662)</t>
  </si>
  <si>
    <t>eqsigIF(J662eqsig0,0,(P662-J662)/J662)</t>
  </si>
  <si>
    <t>eqsigIF(K662eqsig0,0,(Q662-K662)/K662)</t>
  </si>
  <si>
    <t>eqsigIF(L662eqsig0,0,(R662-L662)/L662)</t>
  </si>
  <si>
    <t>eqsigRangeDetail!$YT$18*AM662</t>
  </si>
  <si>
    <t>eqsigRangeDetail!$AGK$18*AQ662</t>
  </si>
  <si>
    <t>eqsigIF(AA662eqsig0,0,Z662/AA662*1000)</t>
  </si>
  <si>
    <t>eqsigIF(F662eqsig0,0,AA662/AD662/F662/13)</t>
  </si>
  <si>
    <t>eqsigIF(F662eqsig0,0,HLOOKUP("DIST "&amp;B646&amp;":All Stores",Distribution!$1:$10,10,FALSE)+HLOOKUP((LEFT("Dist : "&amp;B646&amp;E662,10)),Distribution!$1:$10,10,FALSE)+HLOOKUP("Dist : "&amp;B646&amp;E662,Distribution!$1:$10,10,FALSE))</t>
  </si>
  <si>
    <t>eqsigIF(H662eqsig0,0,(Z662-H662)/H662)</t>
  </si>
  <si>
    <t>eqsigIF(I662eqsig0,0,(AA662-I662)/I662)</t>
  </si>
  <si>
    <t>eqsigIF(J662eqsig0,0,(AB662-J662)/J662)</t>
  </si>
  <si>
    <t>eqsigIF(K662eqsig0,0,(AC662-K662)/K662)</t>
  </si>
  <si>
    <t>eqsigIF(L662eqsig0,0,(AD662-L662)/L662)</t>
  </si>
  <si>
    <t>eqsigIF(H646eqsig0,0,H662/H646)</t>
  </si>
  <si>
    <t>eqsigIF(N646eqsig0,0,N662/N646)</t>
  </si>
  <si>
    <t>eqsigIF(Z646eqsig0,0,Z662/Z646)</t>
  </si>
  <si>
    <t>eqsigIF(I646eqsig0,0,I662/I646)</t>
  </si>
  <si>
    <t>eqsigIF(O646eqsig0,0,O662/O646)</t>
  </si>
  <si>
    <t>eqsigIF(AA646eqsig0,0,AA662/AA646)</t>
  </si>
  <si>
    <t>eqsigSalesPlan!D663</t>
  </si>
  <si>
    <t>eqsigSalesPlan!E663</t>
  </si>
  <si>
    <t>eqsigSalesPlan!F663</t>
  </si>
  <si>
    <t>eqsigSalesPlan!H663</t>
  </si>
  <si>
    <t>eqsigSalesPlan!I663</t>
  </si>
  <si>
    <t>eqsigSalesPlan!K663</t>
  </si>
  <si>
    <t>eqsigSalesPlan!J663</t>
  </si>
  <si>
    <t>eqsigSalesPlan!M663</t>
  </si>
  <si>
    <t>eqsigSalesPlan!Q663</t>
  </si>
  <si>
    <t>eqsigIF(F663eqsig0,0,IF(SalesPlan!P663eqsig0,SalesPlan!$P$96,SalesPlan!P663))</t>
  </si>
  <si>
    <t>eqsigSalesPlan!R663</t>
  </si>
  <si>
    <t>eqsigSalesPlan!S663</t>
  </si>
  <si>
    <t>eqsigIF(H663eqsig0,0,(N663-H663)/H663)</t>
  </si>
  <si>
    <t>eqsigIF(I663eqsig0,0,(O663-I663)/I663)</t>
  </si>
  <si>
    <t>eqsigIF(J663eqsig0,0,(P663-J663)/J663)</t>
  </si>
  <si>
    <t>eqsigIF(K663eqsig0,0,(Q663-K663)/K663)</t>
  </si>
  <si>
    <t>eqsigIF(L663eqsig0,0,(R663-L663)/L663)</t>
  </si>
  <si>
    <t>eqsigRangeDetail!$YT$18*AM663</t>
  </si>
  <si>
    <t>eqsigRangeDetail!$AGK$18*AQ663</t>
  </si>
  <si>
    <t>eqsigIF(AA663eqsig0,0,Z663/AA663*1000)</t>
  </si>
  <si>
    <t>eqsigIF(F663eqsig0,0,AA663/AD663/F663/13)</t>
  </si>
  <si>
    <t>eqsigIF(F663eqsig0,0,HLOOKUP("DIST "&amp;B646&amp;":All Stores",Distribution!$1:$10,10,FALSE)+HLOOKUP((LEFT("Dist : "&amp;B646&amp;E663,10)),Distribution!$1:$10,10,FALSE)+HLOOKUP("Dist : "&amp;B646&amp;E663,Distribution!$1:$10,10,FALSE))</t>
  </si>
  <si>
    <t>eqsigIF(H663eqsig0,0,(Z663-H663)/H663)</t>
  </si>
  <si>
    <t>eqsigIF(I663eqsig0,0,(AA663-I663)/I663)</t>
  </si>
  <si>
    <t>eqsigIF(J663eqsig0,0,(AB663-J663)/J663)</t>
  </si>
  <si>
    <t>eqsigIF(K663eqsig0,0,(AC663-K663)/K663)</t>
  </si>
  <si>
    <t>eqsigIF(L663eqsig0,0,(AD663-L663)/L663)</t>
  </si>
  <si>
    <t>eqsigIF(H646eqsig0,0,H663/H646)</t>
  </si>
  <si>
    <t>eqsigIF(N646eqsig0,0,N663/N646)</t>
  </si>
  <si>
    <t>eqsigIF(Z646eqsig0,0,Z663/Z646)</t>
  </si>
  <si>
    <t>eqsigIF(I646eqsig0,0,I663/I646)</t>
  </si>
  <si>
    <t>eqsigIF(O646eqsig0,0,O663/O646)</t>
  </si>
  <si>
    <t>eqsigIF(AA646eqsig0,0,AA663/AA646)</t>
  </si>
  <si>
    <t>eqsigSalesPlan!D664</t>
  </si>
  <si>
    <t>eqsigSalesPlan!E664</t>
  </si>
  <si>
    <t>eqsigSalesPlan!F664</t>
  </si>
  <si>
    <t>eqsigSalesPlan!H664</t>
  </si>
  <si>
    <t>eqsigSalesPlan!I664</t>
  </si>
  <si>
    <t>eqsigSalesPlan!K664</t>
  </si>
  <si>
    <t>eqsigSalesPlan!J664</t>
  </si>
  <si>
    <t>eqsigSalesPlan!M664</t>
  </si>
  <si>
    <t>eqsigSalesPlan!Q664</t>
  </si>
  <si>
    <t>eqsigIF(F664eqsig0,0,IF(SalesPlan!P664eqsig0,SalesPlan!$P$96,SalesPlan!P664))</t>
  </si>
  <si>
    <t>eqsigSalesPlan!R664</t>
  </si>
  <si>
    <t>eqsigSalesPlan!S664</t>
  </si>
  <si>
    <t>eqsigIF(H664eqsig0,0,(N664-H664)/H664)</t>
  </si>
  <si>
    <t>eqsigIF(I664eqsig0,0,(O664-I664)/I664)</t>
  </si>
  <si>
    <t>eqsigIF(J664eqsig0,0,(P664-J664)/J664)</t>
  </si>
  <si>
    <t>eqsigIF(K664eqsig0,0,(Q664-K664)/K664)</t>
  </si>
  <si>
    <t>eqsigIF(L664eqsig0,0,(R664-L664)/L664)</t>
  </si>
  <si>
    <t>eqsigRangeDetail!$YT$18*AM664</t>
  </si>
  <si>
    <t>eqsigRangeDetail!$AGK$18*AQ664</t>
  </si>
  <si>
    <t>eqsigIF(AA664eqsig0,0,Z664/AA664*1000)</t>
  </si>
  <si>
    <t>eqsigIF(F664eqsig0,0,AA664/AD664/F664/13)</t>
  </si>
  <si>
    <t>eqsigIF(F664eqsig0,0,HLOOKUP("DIST "&amp;B646&amp;":All Stores",Distribution!$1:$10,10,FALSE)+HLOOKUP((LEFT("Dist : "&amp;B646&amp;E664,10)),Distribution!$1:$10,10,FALSE)+HLOOKUP("Dist : "&amp;B646&amp;E664,Distribution!$1:$10,10,FALSE))</t>
  </si>
  <si>
    <t>eqsigIF(H664eqsig0,0,(Z664-H664)/H664)</t>
  </si>
  <si>
    <t>eqsigIF(I664eqsig0,0,(AA664-I664)/I664)</t>
  </si>
  <si>
    <t>eqsigIF(J664eqsig0,0,(AB664-J664)/J664)</t>
  </si>
  <si>
    <t>eqsigIF(K664eqsig0,0,(AC664-K664)/K664)</t>
  </si>
  <si>
    <t>eqsigIF(L664eqsig0,0,(AD664-L664)/L664)</t>
  </si>
  <si>
    <t>eqsigIF(H646eqsig0,0,H664/H646)</t>
  </si>
  <si>
    <t>eqsigIF(N646eqsig0,0,N664/N646)</t>
  </si>
  <si>
    <t>eqsigIF(Z646eqsig0,0,Z664/Z646)</t>
  </si>
  <si>
    <t>eqsigIF(I646eqsig0,0,I664/I646)</t>
  </si>
  <si>
    <t>eqsigIF(O646eqsig0,0,O664/O646)</t>
  </si>
  <si>
    <t>eqsigIF(AA646eqsig0,0,AA664/AA646)</t>
  </si>
  <si>
    <t>eqsigSalesPlan!D665</t>
  </si>
  <si>
    <t>eqsigSalesPlan!E665</t>
  </si>
  <si>
    <t>eqsigSalesPlan!F665</t>
  </si>
  <si>
    <t>eqsigSalesPlan!H665</t>
  </si>
  <si>
    <t>eqsigSalesPlan!I665</t>
  </si>
  <si>
    <t>eqsigSalesPlan!K665</t>
  </si>
  <si>
    <t>eqsigSalesPlan!J665</t>
  </si>
  <si>
    <t>eqsigSalesPlan!M665</t>
  </si>
  <si>
    <t>eqsigSalesPlan!Q665</t>
  </si>
  <si>
    <t>eqsigIF(F665eqsig0,0,IF(SalesPlan!P665eqsig0,SalesPlan!$P$96,SalesPlan!P665))</t>
  </si>
  <si>
    <t>eqsigSalesPlan!R665</t>
  </si>
  <si>
    <t>eqsigSalesPlan!S665</t>
  </si>
  <si>
    <t>eqsigIF(H665eqsig0,0,(N665-H665)/H665)</t>
  </si>
  <si>
    <t>eqsigIF(I665eqsig0,0,(O665-I665)/I665)</t>
  </si>
  <si>
    <t>eqsigIF(J665eqsig0,0,(P665-J665)/J665)</t>
  </si>
  <si>
    <t>eqsigIF(K665eqsig0,0,(Q665-K665)/K665)</t>
  </si>
  <si>
    <t>eqsigIF(L665eqsig0,0,(R665-L665)/L665)</t>
  </si>
  <si>
    <t>eqsigRangeDetail!$YT$18*AM665</t>
  </si>
  <si>
    <t>eqsigRangeDetail!$AGK$18*AQ665</t>
  </si>
  <si>
    <t>eqsigIF(AA665eqsig0,0,Z665/AA665*1000)</t>
  </si>
  <si>
    <t>eqsigIF(F665eqsig0,0,AA665/AD665/F665/13)</t>
  </si>
  <si>
    <t>eqsigIF(F665eqsig0,0,HLOOKUP("DIST "&amp;B646&amp;":All Stores",Distribution!$1:$10,10,FALSE)+HLOOKUP((LEFT("Dist : "&amp;B646&amp;E665,10)),Distribution!$1:$10,10,FALSE)+HLOOKUP("Dist : "&amp;B646&amp;E665,Distribution!$1:$10,10,FALSE))</t>
  </si>
  <si>
    <t>eqsigIF(H665eqsig0,0,(Z665-H665)/H665)</t>
  </si>
  <si>
    <t>eqsigIF(I665eqsig0,0,(AA665-I665)/I665)</t>
  </si>
  <si>
    <t>eqsigIF(J665eqsig0,0,(AB665-J665)/J665)</t>
  </si>
  <si>
    <t>eqsigIF(K665eqsig0,0,(AC665-K665)/K665)</t>
  </si>
  <si>
    <t>eqsigIF(L665eqsig0,0,(AD665-L665)/L665)</t>
  </si>
  <si>
    <t>eqsigIF(H646eqsig0,0,H665/H646)</t>
  </si>
  <si>
    <t>eqsigIF(N646eqsig0,0,N665/N646)</t>
  </si>
  <si>
    <t>eqsigIF(Z646eqsig0,0,Z665/Z646)</t>
  </si>
  <si>
    <t>eqsigIF(I646eqsig0,0,I665/I646)</t>
  </si>
  <si>
    <t>eqsigIF(O646eqsig0,0,O665/O646)</t>
  </si>
  <si>
    <t>eqsigIF(AA646eqsig0,0,AA665/AA646)</t>
  </si>
  <si>
    <t>eqsigSalesPlan!D666</t>
  </si>
  <si>
    <t>eqsigSalesPlan!E666</t>
  </si>
  <si>
    <t>eqsigSalesPlan!F666</t>
  </si>
  <si>
    <t>eqsigSalesPlan!H666</t>
  </si>
  <si>
    <t>eqsigSalesPlan!I666</t>
  </si>
  <si>
    <t>eqsigSalesPlan!K666</t>
  </si>
  <si>
    <t>eqsigSalesPlan!J666</t>
  </si>
  <si>
    <t>eqsigSalesPlan!M666</t>
  </si>
  <si>
    <t>eqsigSalesPlan!Q666</t>
  </si>
  <si>
    <t>eqsigIF(F666eqsig0,0,IF(SalesPlan!P666eqsig0,SalesPlan!$P$96,SalesPlan!P666))</t>
  </si>
  <si>
    <t>eqsigSalesPlan!R666</t>
  </si>
  <si>
    <t>eqsigSalesPlan!S666</t>
  </si>
  <si>
    <t>eqsigIF(H666eqsig0,0,(N666-H666)/H666)</t>
  </si>
  <si>
    <t>eqsigIF(I666eqsig0,0,(O666-I666)/I666)</t>
  </si>
  <si>
    <t>eqsigIF(J666eqsig0,0,(P666-J666)/J666)</t>
  </si>
  <si>
    <t>eqsigIF(K666eqsig0,0,(Q666-K666)/K666)</t>
  </si>
  <si>
    <t>eqsigIF(L666eqsig0,0,(R666-L666)/L666)</t>
  </si>
  <si>
    <t>eqsigRangeDetail!$YT$18*AM666</t>
  </si>
  <si>
    <t>eqsigRangeDetail!$AGK$18*AQ666</t>
  </si>
  <si>
    <t>eqsigIF(AA666eqsig0,0,Z666/AA666*1000)</t>
  </si>
  <si>
    <t>eqsigIF(F666eqsig0,0,AA666/AD666/F666/13)</t>
  </si>
  <si>
    <t>eqsigIF(F666eqsig0,0,HLOOKUP("DIST "&amp;B646&amp;":All Stores",Distribution!$1:$10,10,FALSE)+HLOOKUP((LEFT("Dist : "&amp;B646&amp;E666,10)),Distribution!$1:$10,10,FALSE)+HLOOKUP("Dist : "&amp;B646&amp;E666,Distribution!$1:$10,10,FALSE))</t>
  </si>
  <si>
    <t>eqsigIF(H666eqsig0,0,(Z666-H666)/H666)</t>
  </si>
  <si>
    <t>eqsigIF(I666eqsig0,0,(AA666-I666)/I666)</t>
  </si>
  <si>
    <t>eqsigIF(J666eqsig0,0,(AB666-J666)/J666)</t>
  </si>
  <si>
    <t>eqsigIF(K666eqsig0,0,(AC666-K666)/K666)</t>
  </si>
  <si>
    <t>eqsigIF(L666eqsig0,0,(AD666-L666)/L666)</t>
  </si>
  <si>
    <t>eqsigIF(H646eqsig0,0,H666/H646)</t>
  </si>
  <si>
    <t>eqsigIF(N646eqsig0,0,N666/N646)</t>
  </si>
  <si>
    <t>eqsigIF(Z646eqsig0,0,Z666/Z646)</t>
  </si>
  <si>
    <t>eqsigIF(I646eqsig0,0,I666/I646)</t>
  </si>
  <si>
    <t>eqsigIF(O646eqsig0,0,O666/O646)</t>
  </si>
  <si>
    <t>eqsigIF(AA646eqsig0,0,AA666/AA646)</t>
  </si>
  <si>
    <t>eqsigSalesPlan!D667</t>
  </si>
  <si>
    <t>eqsigSalesPlan!E667</t>
  </si>
  <si>
    <t>eqsigSalesPlan!F667</t>
  </si>
  <si>
    <t>eqsigSalesPlan!H667</t>
  </si>
  <si>
    <t>eqsigSalesPlan!I667</t>
  </si>
  <si>
    <t>eqsigSalesPlan!K667</t>
  </si>
  <si>
    <t>eqsigSalesPlan!J667</t>
  </si>
  <si>
    <t>eqsigSalesPlan!M667</t>
  </si>
  <si>
    <t>eqsigSalesPlan!Q667</t>
  </si>
  <si>
    <t>eqsigIF(F667eqsig0,0,IF(SalesPlan!P667eqsig0,SalesPlan!$P$96,SalesPlan!P667))</t>
  </si>
  <si>
    <t>eqsigSalesPlan!R667</t>
  </si>
  <si>
    <t>eqsigSalesPlan!S667</t>
  </si>
  <si>
    <t>eqsigIF(H667eqsig0,0,(N667-H667)/H667)</t>
  </si>
  <si>
    <t>eqsigIF(I667eqsig0,0,(O667-I667)/I667)</t>
  </si>
  <si>
    <t>eqsigIF(J667eqsig0,0,(P667-J667)/J667)</t>
  </si>
  <si>
    <t>eqsigIF(K667eqsig0,0,(Q667-K667)/K667)</t>
  </si>
  <si>
    <t>eqsigIF(L667eqsig0,0,(R667-L667)/L667)</t>
  </si>
  <si>
    <t>eqsigRangeDetail!$YT$18*AM667</t>
  </si>
  <si>
    <t>eqsigRangeDetail!$AGK$18*AQ667</t>
  </si>
  <si>
    <t>eqsigIF(AA667eqsig0,0,Z667/AA667*1000)</t>
  </si>
  <si>
    <t>eqsigIF(F667eqsig0,0,AA667/AD667/F667/13)</t>
  </si>
  <si>
    <t>eqsigIF(F667eqsig0,0,HLOOKUP("DIST "&amp;B646&amp;":All Stores",Distribution!$1:$10,10,FALSE)+HLOOKUP((LEFT("Dist : "&amp;B646&amp;E667,10)),Distribution!$1:$10,10,FALSE)+HLOOKUP("Dist : "&amp;B646&amp;E667,Distribution!$1:$10,10,FALSE))</t>
  </si>
  <si>
    <t>eqsigIF(H667eqsig0,0,(Z667-H667)/H667)</t>
  </si>
  <si>
    <t>eqsigIF(I667eqsig0,0,(AA667-I667)/I667)</t>
  </si>
  <si>
    <t>eqsigIF(J667eqsig0,0,(AB667-J667)/J667)</t>
  </si>
  <si>
    <t>eqsigIF(K667eqsig0,0,(AC667-K667)/K667)</t>
  </si>
  <si>
    <t>eqsigIF(L667eqsig0,0,(AD667-L667)/L667)</t>
  </si>
  <si>
    <t>eqsigIF(H646eqsig0,0,H667/H646)</t>
  </si>
  <si>
    <t>eqsigIF(N646eqsig0,0,N667/N646)</t>
  </si>
  <si>
    <t>eqsigIF(Z646eqsig0,0,Z667/Z646)</t>
  </si>
  <si>
    <t>eqsigIF(I646eqsig0,0,I667/I646)</t>
  </si>
  <si>
    <t>eqsigIF(O646eqsig0,0,O667/O646)</t>
  </si>
  <si>
    <t>eqsigIF(AA646eqsig0,0,AA667/AA646)</t>
  </si>
  <si>
    <t>eqsigSalesPlan!D668</t>
  </si>
  <si>
    <t>eqsigSalesPlan!E668</t>
  </si>
  <si>
    <t>eqsigSalesPlan!F668</t>
  </si>
  <si>
    <t>eqsigSalesPlan!H668</t>
  </si>
  <si>
    <t>eqsigSalesPlan!I668</t>
  </si>
  <si>
    <t>eqsigSalesPlan!K668</t>
  </si>
  <si>
    <t>eqsigSalesPlan!J668</t>
  </si>
  <si>
    <t>eqsigSalesPlan!M668</t>
  </si>
  <si>
    <t>eqsigSalesPlan!Q668</t>
  </si>
  <si>
    <t>eqsigIF(F668eqsig0,0,IF(SalesPlan!P668eqsig0,SalesPlan!$P$96,SalesPlan!P668))</t>
  </si>
  <si>
    <t>eqsigSalesPlan!R668</t>
  </si>
  <si>
    <t>eqsigSalesPlan!S668</t>
  </si>
  <si>
    <t>eqsigIF(H668eqsig0,0,(N668-H668)/H668)</t>
  </si>
  <si>
    <t>eqsigIF(I668eqsig0,0,(O668-I668)/I668)</t>
  </si>
  <si>
    <t>eqsigIF(J668eqsig0,0,(P668-J668)/J668)</t>
  </si>
  <si>
    <t>eqsigIF(K668eqsig0,0,(Q668-K668)/K668)</t>
  </si>
  <si>
    <t>eqsigIF(L668eqsig0,0,(R668-L668)/L668)</t>
  </si>
  <si>
    <t>eqsigRangeDetail!$YT$18*AM668</t>
  </si>
  <si>
    <t>eqsigRangeDetail!$AGK$18*AQ668</t>
  </si>
  <si>
    <t>eqsigIF(AA668eqsig0,0,Z668/AA668*1000)</t>
  </si>
  <si>
    <t>eqsigIF(F668eqsig0,0,AA668/AD668/F668/13)</t>
  </si>
  <si>
    <t>eqsigIF(F668eqsig0,0,HLOOKUP("DIST "&amp;B646&amp;":All Stores",Distribution!$1:$10,10,FALSE)+HLOOKUP((LEFT("Dist : "&amp;B646&amp;E668,10)),Distribution!$1:$10,10,FALSE)+HLOOKUP("Dist : "&amp;B646&amp;E668,Distribution!$1:$10,10,FALSE))</t>
  </si>
  <si>
    <t>eqsigIF(H668eqsig0,0,(Z668-H668)/H668)</t>
  </si>
  <si>
    <t>eqsigIF(I668eqsig0,0,(AA668-I668)/I668)</t>
  </si>
  <si>
    <t>eqsigIF(J668eqsig0,0,(AB668-J668)/J668)</t>
  </si>
  <si>
    <t>eqsigIF(K668eqsig0,0,(AC668-K668)/K668)</t>
  </si>
  <si>
    <t>eqsigIF(L668eqsig0,0,(AD668-L668)/L668)</t>
  </si>
  <si>
    <t>eqsigIF(H646eqsig0,0,H668/H646)</t>
  </si>
  <si>
    <t>eqsigIF(N646eqsig0,0,N668/N646)</t>
  </si>
  <si>
    <t>eqsigIF(Z646eqsig0,0,Z668/Z646)</t>
  </si>
  <si>
    <t>eqsigIF(I646eqsig0,0,I668/I646)</t>
  </si>
  <si>
    <t>eqsigIF(O646eqsig0,0,O668/O646)</t>
  </si>
  <si>
    <t>eqsigIF(AA646eqsig0,0,AA668/AA646)</t>
  </si>
  <si>
    <t>eqsigSalesPlan!D669</t>
  </si>
  <si>
    <t>eqsigSalesPlan!E669</t>
  </si>
  <si>
    <t>eqsigSalesPlan!F669</t>
  </si>
  <si>
    <t>eqsigSalesPlan!H669</t>
  </si>
  <si>
    <t>eqsigSalesPlan!I669</t>
  </si>
  <si>
    <t>eqsigSalesPlan!K669</t>
  </si>
  <si>
    <t>eqsigSalesPlan!J669</t>
  </si>
  <si>
    <t>eqsigSalesPlan!M669</t>
  </si>
  <si>
    <t>eqsigSalesPlan!Q669</t>
  </si>
  <si>
    <t>eqsigIF(F669eqsig0,0,IF(SalesPlan!P669eqsig0,SalesPlan!$P$96,SalesPlan!P669))</t>
  </si>
  <si>
    <t>eqsigSalesPlan!R669</t>
  </si>
  <si>
    <t>eqsigSalesPlan!S669</t>
  </si>
  <si>
    <t>eqsigIF(H669eqsig0,0,(N669-H669)/H669)</t>
  </si>
  <si>
    <t>eqsigIF(I669eqsig0,0,(O669-I669)/I669)</t>
  </si>
  <si>
    <t>eqsigIF(J669eqsig0,0,(P669-J669)/J669)</t>
  </si>
  <si>
    <t>eqsigIF(K669eqsig0,0,(Q669-K669)/K669)</t>
  </si>
  <si>
    <t>eqsigIF(L669eqsig0,0,(R669-L669)/L669)</t>
  </si>
  <si>
    <t>eqsigRangeDetail!$YT$18*AM669</t>
  </si>
  <si>
    <t>eqsigRangeDetail!$AGK$18*AQ669</t>
  </si>
  <si>
    <t>eqsigIF(AA669eqsig0,0,Z669/AA669*1000)</t>
  </si>
  <si>
    <t>eqsigIF(F669eqsig0,0,AA669/AD669/F669/13)</t>
  </si>
  <si>
    <t>eqsigIF(F669eqsig0,0,HLOOKUP("DIST "&amp;B646&amp;":All Stores",Distribution!$1:$10,10,FALSE)+HLOOKUP((LEFT("Dist : "&amp;B646&amp;E669,10)),Distribution!$1:$10,10,FALSE)+HLOOKUP("Dist : "&amp;B646&amp;E669,Distribution!$1:$10,10,FALSE))</t>
  </si>
  <si>
    <t>eqsigIF(H669eqsig0,0,(Z669-H669)/H669)</t>
  </si>
  <si>
    <t>eqsigIF(I669eqsig0,0,(AA669-I669)/I669)</t>
  </si>
  <si>
    <t>eqsigIF(J669eqsig0,0,(AB669-J669)/J669)</t>
  </si>
  <si>
    <t>eqsigIF(K669eqsig0,0,(AC669-K669)/K669)</t>
  </si>
  <si>
    <t>eqsigIF(L669eqsig0,0,(AD669-L669)/L669)</t>
  </si>
  <si>
    <t>eqsigIF(H646eqsig0,0,H669/H646)</t>
  </si>
  <si>
    <t>eqsigIF(N646eqsig0,0,N669/N646)</t>
  </si>
  <si>
    <t>eqsigIF(Z646eqsig0,0,Z669/Z646)</t>
  </si>
  <si>
    <t>eqsigIF(I646eqsig0,0,I669/I646)</t>
  </si>
  <si>
    <t>eqsigIF(O646eqsig0,0,O669/O646)</t>
  </si>
  <si>
    <t>eqsigIF(AA646eqsig0,0,AA669/AA646)</t>
  </si>
  <si>
    <t>eqsigSalesPlan!D670</t>
  </si>
  <si>
    <t>eqsigSalesPlan!E670</t>
  </si>
  <si>
    <t>eqsigSalesPlan!F670</t>
  </si>
  <si>
    <t>eqsigSalesPlan!H670</t>
  </si>
  <si>
    <t>eqsigSalesPlan!I670</t>
  </si>
  <si>
    <t>eqsigSalesPlan!K670</t>
  </si>
  <si>
    <t>eqsigSalesPlan!J670</t>
  </si>
  <si>
    <t>eqsigSalesPlan!M670</t>
  </si>
  <si>
    <t>eqsigSalesPlan!Q670</t>
  </si>
  <si>
    <t>eqsigIF(F670eqsig0,0,IF(SalesPlan!P670eqsig0,SalesPlan!$P$96,SalesPlan!P670))</t>
  </si>
  <si>
    <t>eqsigSalesPlan!R670</t>
  </si>
  <si>
    <t>eqsigSalesPlan!S670</t>
  </si>
  <si>
    <t>eqsigIF(H670eqsig0,0,(N670-H670)/H670)</t>
  </si>
  <si>
    <t>eqsigIF(I670eqsig0,0,(O670-I670)/I670)</t>
  </si>
  <si>
    <t>eqsigIF(J670eqsig0,0,(P670-J670)/J670)</t>
  </si>
  <si>
    <t>eqsigIF(K670eqsig0,0,(Q670-K670)/K670)</t>
  </si>
  <si>
    <t>eqsigIF(L670eqsig0,0,(R670-L670)/L670)</t>
  </si>
  <si>
    <t>eqsigRangeDetail!$YT$18*AM670</t>
  </si>
  <si>
    <t>eqsigRangeDetail!$AGK$18*AQ670</t>
  </si>
  <si>
    <t>eqsigIF(AA670eqsig0,0,Z670/AA670*1000)</t>
  </si>
  <si>
    <t>eqsigIF(F670eqsig0,0,AA670/AD670/F670/13)</t>
  </si>
  <si>
    <t>eqsigIF(F670eqsig0,0,HLOOKUP("DIST "&amp;B646&amp;":All Stores",Distribution!$1:$10,10,FALSE)+HLOOKUP((LEFT("Dist : "&amp;B646&amp;E670,10)),Distribution!$1:$10,10,FALSE)+HLOOKUP("Dist : "&amp;B646&amp;E670,Distribution!$1:$10,10,FALSE))</t>
  </si>
  <si>
    <t>eqsigIF(H670eqsig0,0,(Z670-H670)/H670)</t>
  </si>
  <si>
    <t>eqsigIF(I670eqsig0,0,(AA670-I670)/I670)</t>
  </si>
  <si>
    <t>eqsigIF(J670eqsig0,0,(AB670-J670)/J670)</t>
  </si>
  <si>
    <t>eqsigIF(K670eqsig0,0,(AC670-K670)/K670)</t>
  </si>
  <si>
    <t>eqsigIF(L670eqsig0,0,(AD670-L670)/L670)</t>
  </si>
  <si>
    <t>eqsigIF(H646eqsig0,0,H670/H646)</t>
  </si>
  <si>
    <t>eqsigIF(N646eqsig0,0,N670/N646)</t>
  </si>
  <si>
    <t>eqsigIF(Z646eqsig0,0,Z670/Z646)</t>
  </si>
  <si>
    <t>eqsigIF(I646eqsig0,0,I670/I646)</t>
  </si>
  <si>
    <t>eqsigIF(O646eqsig0,0,O670/O646)</t>
  </si>
  <si>
    <t>eqsigIF(AA646eqsig0,0,AA670/AA646)</t>
  </si>
  <si>
    <t>eqsigSalesPlan!D671</t>
  </si>
  <si>
    <t>eqsigSalesPlan!E671</t>
  </si>
  <si>
    <t>eqsigSalesPlan!F671</t>
  </si>
  <si>
    <t>eqsigSalesPlan!H671</t>
  </si>
  <si>
    <t>eqsigSalesPlan!I671</t>
  </si>
  <si>
    <t>eqsigSalesPlan!K671</t>
  </si>
  <si>
    <t>eqsigSalesPlan!J671</t>
  </si>
  <si>
    <t>eqsigSalesPlan!M671</t>
  </si>
  <si>
    <t>eqsigSalesPlan!Q671</t>
  </si>
  <si>
    <t>eqsigIF(F671eqsig0,0,IF(SalesPlan!P671eqsig0,SalesPlan!$P$96,SalesPlan!P671))</t>
  </si>
  <si>
    <t>eqsigSalesPlan!R671</t>
  </si>
  <si>
    <t>eqsigSalesPlan!S671</t>
  </si>
  <si>
    <t>eqsigIF(H671eqsig0,0,(N671-H671)/H671)</t>
  </si>
  <si>
    <t>eqsigIF(I671eqsig0,0,(O671-I671)/I671)</t>
  </si>
  <si>
    <t>eqsigIF(J671eqsig0,0,(P671-J671)/J671)</t>
  </si>
  <si>
    <t>eqsigIF(K671eqsig0,0,(Q671-K671)/K671)</t>
  </si>
  <si>
    <t>eqsigIF(L671eqsig0,0,(R671-L671)/L671)</t>
  </si>
  <si>
    <t>eqsigRangeDetail!$YT$18*AM671</t>
  </si>
  <si>
    <t>eqsigRangeDetail!$AGK$18*AQ671</t>
  </si>
  <si>
    <t>eqsigIF(AA671eqsig0,0,Z671/AA671*1000)</t>
  </si>
  <si>
    <t>eqsigIF(F671eqsig0,0,AA671/AD671/F671/13)</t>
  </si>
  <si>
    <t>eqsigIF(F671eqsig0,0,HLOOKUP("DIST "&amp;B646&amp;":All Stores",Distribution!$1:$10,10,FALSE)+HLOOKUP((LEFT("Dist : "&amp;B646&amp;E671,10)),Distribution!$1:$10,10,FALSE)+HLOOKUP("Dist : "&amp;B646&amp;E671,Distribution!$1:$10,10,FALSE))</t>
  </si>
  <si>
    <t>eqsigIF(H671eqsig0,0,(Z671-H671)/H671)</t>
  </si>
  <si>
    <t>eqsigIF(I671eqsig0,0,(AA671-I671)/I671)</t>
  </si>
  <si>
    <t>eqsigIF(J671eqsig0,0,(AB671-J671)/J671)</t>
  </si>
  <si>
    <t>eqsigIF(K671eqsig0,0,(AC671-K671)/K671)</t>
  </si>
  <si>
    <t>eqsigIF(L671eqsig0,0,(AD671-L671)/L671)</t>
  </si>
  <si>
    <t>eqsigIF(H646eqsig0,0,H671/H646)</t>
  </si>
  <si>
    <t>eqsigIF(N646eqsig0,0,N671/N646)</t>
  </si>
  <si>
    <t>eqsigIF(Z646eqsig0,0,Z671/Z646)</t>
  </si>
  <si>
    <t>eqsigIF(I646eqsig0,0,I671/I646)</t>
  </si>
  <si>
    <t>eqsigIF(O646eqsig0,0,O671/O646)</t>
  </si>
  <si>
    <t>eqsigIF(AA646eqsig0,0,AA671/AA646)</t>
  </si>
  <si>
    <t>eqsigSalesPlan!D672</t>
  </si>
  <si>
    <t>eqsigSalesPlan!E672</t>
  </si>
  <si>
    <t>eqsigSalesPlan!F672</t>
  </si>
  <si>
    <t>eqsigSalesPlan!H672</t>
  </si>
  <si>
    <t>eqsigSalesPlan!I672</t>
  </si>
  <si>
    <t>eqsigSalesPlan!K672</t>
  </si>
  <si>
    <t>eqsigSalesPlan!J672</t>
  </si>
  <si>
    <t>eqsigSalesPlan!M672</t>
  </si>
  <si>
    <t>eqsigSalesPlan!Q672</t>
  </si>
  <si>
    <t>eqsigIF(F672eqsig0,0,IF(SalesPlan!P672eqsig0,SalesPlan!$P$96,SalesPlan!P672))</t>
  </si>
  <si>
    <t>eqsigSalesPlan!R672</t>
  </si>
  <si>
    <t>eqsigSalesPlan!S672</t>
  </si>
  <si>
    <t>eqsigIF(H672eqsig0,0,(N672-H672)/H672)</t>
  </si>
  <si>
    <t>eqsigIF(I672eqsig0,0,(O672-I672)/I672)</t>
  </si>
  <si>
    <t>eqsigIF(J672eqsig0,0,(P672-J672)/J672)</t>
  </si>
  <si>
    <t>eqsigIF(K672eqsig0,0,(Q672-K672)/K672)</t>
  </si>
  <si>
    <t>eqsigIF(L672eqsig0,0,(R672-L672)/L672)</t>
  </si>
  <si>
    <t>eqsigRangeDetail!$YT$18*AM672</t>
  </si>
  <si>
    <t>eqsigRangeDetail!$AGK$18*AQ672</t>
  </si>
  <si>
    <t>eqsigIF(AA672eqsig0,0,Z672/AA672*1000)</t>
  </si>
  <si>
    <t>eqsigIF(F672eqsig0,0,AA672/AD672/F672/13)</t>
  </si>
  <si>
    <t>eqsigIF(F672eqsig0,0,HLOOKUP("DIST "&amp;B646&amp;":All Stores",Distribution!$1:$10,10,FALSE)+HLOOKUP((LEFT("Dist : "&amp;B646&amp;E672,10)),Distribution!$1:$10,10,FALSE)+HLOOKUP("Dist : "&amp;B646&amp;E672,Distribution!$1:$10,10,FALSE))</t>
  </si>
  <si>
    <t>eqsigIF(H672eqsig0,0,(Z672-H672)/H672)</t>
  </si>
  <si>
    <t>eqsigIF(I672eqsig0,0,(AA672-I672)/I672)</t>
  </si>
  <si>
    <t>eqsigIF(J672eqsig0,0,(AB672-J672)/J672)</t>
  </si>
  <si>
    <t>eqsigIF(K672eqsig0,0,(AC672-K672)/K672)</t>
  </si>
  <si>
    <t>eqsigIF(L672eqsig0,0,(AD672-L672)/L672)</t>
  </si>
  <si>
    <t>eqsigIF(H646eqsig0,0,H672/H646)</t>
  </si>
  <si>
    <t>eqsigIF(N646eqsig0,0,N672/N646)</t>
  </si>
  <si>
    <t>eqsigIF(Z646eqsig0,0,Z672/Z646)</t>
  </si>
  <si>
    <t>eqsigIF(I646eqsig0,0,I672/I646)</t>
  </si>
  <si>
    <t>eqsigIF(O646eqsig0,0,O672/O646)</t>
  </si>
  <si>
    <t>eqsigIF(AA646eqsig0,0,AA672/AA646)</t>
  </si>
  <si>
    <t>eqsigSalesPlan!D673</t>
  </si>
  <si>
    <t>eqsigSalesPlan!E673</t>
  </si>
  <si>
    <t>eqsigSalesPlan!F673</t>
  </si>
  <si>
    <t>eqsigSalesPlan!H673</t>
  </si>
  <si>
    <t>eqsigSalesPlan!I673</t>
  </si>
  <si>
    <t>eqsigSalesPlan!K673</t>
  </si>
  <si>
    <t>eqsigSalesPlan!J673</t>
  </si>
  <si>
    <t>eqsigSalesPlan!M673</t>
  </si>
  <si>
    <t>eqsigSalesPlan!Q673</t>
  </si>
  <si>
    <t>eqsigIF(F673eqsig0,0,IF(SalesPlan!P673eqsig0,SalesPlan!$P$96,SalesPlan!P673))</t>
  </si>
  <si>
    <t>eqsigSalesPlan!R673</t>
  </si>
  <si>
    <t>eqsigSalesPlan!S673</t>
  </si>
  <si>
    <t>eqsigIF(H673eqsig0,0,(N673-H673)/H673)</t>
  </si>
  <si>
    <t>eqsigIF(I673eqsig0,0,(O673-I673)/I673)</t>
  </si>
  <si>
    <t>eqsigIF(J673eqsig0,0,(P673-J673)/J673)</t>
  </si>
  <si>
    <t>eqsigIF(K673eqsig0,0,(Q673-K673)/K673)</t>
  </si>
  <si>
    <t>eqsigIF(L673eqsig0,0,(R673-L673)/L673)</t>
  </si>
  <si>
    <t>eqsigRangeDetail!$YT$18*AM673</t>
  </si>
  <si>
    <t>eqsigRangeDetail!$AGK$18*AQ673</t>
  </si>
  <si>
    <t>eqsigIF(AA673eqsig0,0,Z673/AA673*1000)</t>
  </si>
  <si>
    <t>eqsigIF(F673eqsig0,0,AA673/AD673/F673/13)</t>
  </si>
  <si>
    <t>eqsigIF(F673eqsig0,0,HLOOKUP("DIST "&amp;B646&amp;":All Stores",Distribution!$1:$10,10,FALSE)+HLOOKUP((LEFT("Dist : "&amp;B646&amp;E673,10)),Distribution!$1:$10,10,FALSE)+HLOOKUP("Dist : "&amp;B646&amp;E673,Distribution!$1:$10,10,FALSE))</t>
  </si>
  <si>
    <t>eqsigIF(H673eqsig0,0,(Z673-H673)/H673)</t>
  </si>
  <si>
    <t>eqsigIF(I673eqsig0,0,(AA673-I673)/I673)</t>
  </si>
  <si>
    <t>eqsigIF(J673eqsig0,0,(AB673-J673)/J673)</t>
  </si>
  <si>
    <t>eqsigIF(K673eqsig0,0,(AC673-K673)/K673)</t>
  </si>
  <si>
    <t>eqsigIF(L673eqsig0,0,(AD673-L673)/L673)</t>
  </si>
  <si>
    <t>eqsigIF(H646eqsig0,0,H673/H646)</t>
  </si>
  <si>
    <t>eqsigIF(N646eqsig0,0,N673/N646)</t>
  </si>
  <si>
    <t>eqsigIF(Z646eqsig0,0,Z673/Z646)</t>
  </si>
  <si>
    <t>eqsigIF(I646eqsig0,0,I673/I646)</t>
  </si>
  <si>
    <t>eqsigIF(O646eqsig0,0,O673/O646)</t>
  </si>
  <si>
    <t>eqsigIF(AA646eqsig0,0,AA673/AA646)</t>
  </si>
  <si>
    <t>eqsigSalesPlan!D674</t>
  </si>
  <si>
    <t>eqsigSalesPlan!E674</t>
  </si>
  <si>
    <t>eqsigSalesPlan!F674</t>
  </si>
  <si>
    <t>eqsigSalesPlan!H674</t>
  </si>
  <si>
    <t>eqsigSalesPlan!I674</t>
  </si>
  <si>
    <t>eqsigSalesPlan!K674</t>
  </si>
  <si>
    <t>eqsigSalesPlan!J674</t>
  </si>
  <si>
    <t>eqsigSalesPlan!M674</t>
  </si>
  <si>
    <t>eqsigSalesPlan!Q674</t>
  </si>
  <si>
    <t>eqsigIF(F674eqsig0,0,IF(SalesPlan!P674eqsig0,SalesPlan!$P$96,SalesPlan!P674))</t>
  </si>
  <si>
    <t>eqsigSalesPlan!R674</t>
  </si>
  <si>
    <t>eqsigSalesPlan!S674</t>
  </si>
  <si>
    <t>eqsigIF(H674eqsig0,0,(N674-H674)/H674)</t>
  </si>
  <si>
    <t>eqsigIF(I674eqsig0,0,(O674-I674)/I674)</t>
  </si>
  <si>
    <t>eqsigIF(J674eqsig0,0,(P674-J674)/J674)</t>
  </si>
  <si>
    <t>eqsigIF(K674eqsig0,0,(Q674-K674)/K674)</t>
  </si>
  <si>
    <t>eqsigIF(L674eqsig0,0,(R674-L674)/L674)</t>
  </si>
  <si>
    <t>eqsigRangeDetail!$YT$18*AM674</t>
  </si>
  <si>
    <t>eqsigRangeDetail!$AGK$18*AQ674</t>
  </si>
  <si>
    <t>eqsigIF(AA674eqsig0,0,Z674/AA674*1000)</t>
  </si>
  <si>
    <t>eqsigIF(F674eqsig0,0,AA674/AD674/F674/13)</t>
  </si>
  <si>
    <t>eqsigIF(F674eqsig0,0,HLOOKUP("DIST "&amp;B646&amp;":All Stores",Distribution!$1:$10,10,FALSE)+HLOOKUP((LEFT("Dist : "&amp;B646&amp;E674,10)),Distribution!$1:$10,10,FALSE)+HLOOKUP("Dist : "&amp;B646&amp;E674,Distribution!$1:$10,10,FALSE))</t>
  </si>
  <si>
    <t>eqsigIF(H674eqsig0,0,(Z674-H674)/H674)</t>
  </si>
  <si>
    <t>eqsigIF(I674eqsig0,0,(AA674-I674)/I674)</t>
  </si>
  <si>
    <t>eqsigIF(J674eqsig0,0,(AB674-J674)/J674)</t>
  </si>
  <si>
    <t>eqsigIF(K674eqsig0,0,(AC674-K674)/K674)</t>
  </si>
  <si>
    <t>eqsigIF(L674eqsig0,0,(AD674-L674)/L674)</t>
  </si>
  <si>
    <t>eqsigIF(H646eqsig0,0,H674/H646)</t>
  </si>
  <si>
    <t>eqsigIF(N646eqsig0,0,N674/N646)</t>
  </si>
  <si>
    <t>eqsigIF(Z646eqsig0,0,Z674/Z646)</t>
  </si>
  <si>
    <t>eqsigIF(I646eqsig0,0,I674/I646)</t>
  </si>
  <si>
    <t>eqsigIF(O646eqsig0,0,O674/O646)</t>
  </si>
  <si>
    <t>eqsigIF(AA646eqsig0,0,AA674/AA646)</t>
  </si>
  <si>
    <t>eqsigSalesPlan!D675</t>
  </si>
  <si>
    <t>eqsigSalesPlan!E675</t>
  </si>
  <si>
    <t>eqsigSalesPlan!F675</t>
  </si>
  <si>
    <t>eqsigSalesPlan!H675</t>
  </si>
  <si>
    <t>eqsigSalesPlan!I675</t>
  </si>
  <si>
    <t>eqsigSalesPlan!K675</t>
  </si>
  <si>
    <t>eqsigSalesPlan!J675</t>
  </si>
  <si>
    <t>eqsigSalesPlan!M675</t>
  </si>
  <si>
    <t>eqsigSalesPlan!Q675</t>
  </si>
  <si>
    <t>eqsigIF(F675eqsig0,0,IF(SalesPlan!P675eqsig0,SalesPlan!$P$96,SalesPlan!P675))</t>
  </si>
  <si>
    <t>eqsigSalesPlan!R675</t>
  </si>
  <si>
    <t>eqsigSalesPlan!S675</t>
  </si>
  <si>
    <t>eqsigIF(H675eqsig0,0,(N675-H675)/H675)</t>
  </si>
  <si>
    <t>eqsigIF(I675eqsig0,0,(O675-I675)/I675)</t>
  </si>
  <si>
    <t>eqsigIF(J675eqsig0,0,(P675-J675)/J675)</t>
  </si>
  <si>
    <t>eqsigIF(K675eqsig0,0,(Q675-K675)/K675)</t>
  </si>
  <si>
    <t>eqsigIF(L675eqsig0,0,(R675-L675)/L675)</t>
  </si>
  <si>
    <t>eqsigRangeDetail!$YT$18*AM675</t>
  </si>
  <si>
    <t>eqsigRangeDetail!$AGK$18*AQ675</t>
  </si>
  <si>
    <t>eqsigIF(AA675eqsig0,0,Z675/AA675*1000)</t>
  </si>
  <si>
    <t>eqsigIF(F675eqsig0,0,AA675/AD675/F675/13)</t>
  </si>
  <si>
    <t>eqsigIF(F675eqsig0,0,HLOOKUP("DIST "&amp;B646&amp;":All Stores",Distribution!$1:$10,10,FALSE)+HLOOKUP((LEFT("Dist : "&amp;B646&amp;E675,10)),Distribution!$1:$10,10,FALSE)+HLOOKUP("Dist : "&amp;B646&amp;E675,Distribution!$1:$10,10,FALSE))</t>
  </si>
  <si>
    <t>eqsigIF(H675eqsig0,0,(Z675-H675)/H675)</t>
  </si>
  <si>
    <t>eqsigIF(I675eqsig0,0,(AA675-I675)/I675)</t>
  </si>
  <si>
    <t>eqsigIF(J675eqsig0,0,(AB675-J675)/J675)</t>
  </si>
  <si>
    <t>eqsigIF(K675eqsig0,0,(AC675-K675)/K675)</t>
  </si>
  <si>
    <t>eqsigIF(L675eqsig0,0,(AD675-L675)/L675)</t>
  </si>
  <si>
    <t>eqsigIF(H646eqsig0,0,H675/H646)</t>
  </si>
  <si>
    <t>eqsigIF(N646eqsig0,0,N675/N646)</t>
  </si>
  <si>
    <t>eqsigIF(Z646eqsig0,0,Z675/Z646)</t>
  </si>
  <si>
    <t>eqsigIF(I646eqsig0,0,I675/I646)</t>
  </si>
  <si>
    <t>eqsigIF(O646eqsig0,0,O675/O646)</t>
  </si>
  <si>
    <t>eqsigIF(AA646eqsig0,0,AA675/AA646)</t>
  </si>
  <si>
    <t>eqsigSalesPlan!D676</t>
  </si>
  <si>
    <t>eqsigSalesPlan!E676</t>
  </si>
  <si>
    <t>eqsigSalesPlan!F676</t>
  </si>
  <si>
    <t>eqsigSalesPlan!H676</t>
  </si>
  <si>
    <t>eqsigSalesPlan!I676</t>
  </si>
  <si>
    <t>eqsigSalesPlan!K676</t>
  </si>
  <si>
    <t>eqsigSalesPlan!J676</t>
  </si>
  <si>
    <t>eqsigSalesPlan!M676</t>
  </si>
  <si>
    <t>eqsigSalesPlan!Q676</t>
  </si>
  <si>
    <t>eqsigIF(F676eqsig0,0,IF(SalesPlan!P676eqsig0,SalesPlan!$P$96,SalesPlan!P676))</t>
  </si>
  <si>
    <t>eqsigSalesPlan!R676</t>
  </si>
  <si>
    <t>eqsigSalesPlan!S676</t>
  </si>
  <si>
    <t>eqsigIF(H676eqsig0,0,(N676-H676)/H676)</t>
  </si>
  <si>
    <t>eqsigIF(I676eqsig0,0,(O676-I676)/I676)</t>
  </si>
  <si>
    <t>eqsigIF(J676eqsig0,0,(P676-J676)/J676)</t>
  </si>
  <si>
    <t>eqsigIF(K676eqsig0,0,(Q676-K676)/K676)</t>
  </si>
  <si>
    <t>eqsigIF(L676eqsig0,0,(R676-L676)/L676)</t>
  </si>
  <si>
    <t>eqsigRangeDetail!$YT$18*AM676</t>
  </si>
  <si>
    <t>eqsigRangeDetail!$AGK$18*AQ676</t>
  </si>
  <si>
    <t>eqsigIF(AA676eqsig0,0,Z676/AA676*1000)</t>
  </si>
  <si>
    <t>eqsigIF(F676eqsig0,0,AA676/AD676/F676/13)</t>
  </si>
  <si>
    <t>eqsigIF(F676eqsig0,0,HLOOKUP("DIST "&amp;B646&amp;":All Stores",Distribution!$1:$10,10,FALSE)+HLOOKUP((LEFT("Dist : "&amp;B646&amp;E676,10)),Distribution!$1:$10,10,FALSE)+HLOOKUP("Dist : "&amp;B646&amp;E676,Distribution!$1:$10,10,FALSE))</t>
  </si>
  <si>
    <t>eqsigIF(H676eqsig0,0,(Z676-H676)/H676)</t>
  </si>
  <si>
    <t>eqsigIF(I676eqsig0,0,(AA676-I676)/I676)</t>
  </si>
  <si>
    <t>eqsigIF(J676eqsig0,0,(AB676-J676)/J676)</t>
  </si>
  <si>
    <t>eqsigIF(K676eqsig0,0,(AC676-K676)/K676)</t>
  </si>
  <si>
    <t>eqsigIF(L676eqsig0,0,(AD676-L676)/L676)</t>
  </si>
  <si>
    <t>eqsigIF(H646eqsig0,0,H676/H646)</t>
  </si>
  <si>
    <t>eqsigIF(N646eqsig0,0,N676/N646)</t>
  </si>
  <si>
    <t>eqsigIF(Z646eqsig0,0,Z676/Z646)</t>
  </si>
  <si>
    <t>eqsigIF(I646eqsig0,0,I676/I646)</t>
  </si>
  <si>
    <t>eqsigIF(O646eqsig0,0,O676/O646)</t>
  </si>
  <si>
    <t>eqsigIF(AA646eqsig0,0,AA676/AA646)</t>
  </si>
  <si>
    <t>eqsigSalesPlan!D677</t>
  </si>
  <si>
    <t>eqsigSalesPlan!E677</t>
  </si>
  <si>
    <t>eqsigSalesPlan!F677</t>
  </si>
  <si>
    <t>eqsigSalesPlan!H677</t>
  </si>
  <si>
    <t>eqsigSalesPlan!I677</t>
  </si>
  <si>
    <t>eqsigSalesPlan!K677</t>
  </si>
  <si>
    <t>eqsigSalesPlan!J677</t>
  </si>
  <si>
    <t>eqsigSalesPlan!M677</t>
  </si>
  <si>
    <t>eqsigSalesPlan!Q677</t>
  </si>
  <si>
    <t>eqsigIF(F677eqsig0,0,IF(SalesPlan!P677eqsig0,SalesPlan!$P$96,SalesPlan!P677))</t>
  </si>
  <si>
    <t>eqsigSalesPlan!R677</t>
  </si>
  <si>
    <t>eqsigSalesPlan!S677</t>
  </si>
  <si>
    <t>eqsigIF(H677eqsig0,0,(N677-H677)/H677)</t>
  </si>
  <si>
    <t>eqsigIF(I677eqsig0,0,(O677-I677)/I677)</t>
  </si>
  <si>
    <t>eqsigIF(J677eqsig0,0,(P677-J677)/J677)</t>
  </si>
  <si>
    <t>eqsigIF(K677eqsig0,0,(Q677-K677)/K677)</t>
  </si>
  <si>
    <t>eqsigIF(L677eqsig0,0,(R677-L677)/L677)</t>
  </si>
  <si>
    <t>eqsigRangeDetail!$YT$18*AM677</t>
  </si>
  <si>
    <t>eqsigRangeDetail!$AGK$18*AQ677</t>
  </si>
  <si>
    <t>eqsigIF(AA677eqsig0,0,Z677/AA677*1000)</t>
  </si>
  <si>
    <t>eqsigIF(F677eqsig0,0,AA677/AD677/F677/13)</t>
  </si>
  <si>
    <t>eqsigIF(F677eqsig0,0,HLOOKUP("DIST "&amp;B646&amp;":All Stores",Distribution!$1:$10,10,FALSE)+HLOOKUP((LEFT("Dist : "&amp;B646&amp;E677,10)),Distribution!$1:$10,10,FALSE)+HLOOKUP("Dist : "&amp;B646&amp;E677,Distribution!$1:$10,10,FALSE))</t>
  </si>
  <si>
    <t>eqsigIF(H677eqsig0,0,(Z677-H677)/H677)</t>
  </si>
  <si>
    <t>eqsigIF(I677eqsig0,0,(AA677-I677)/I677)</t>
  </si>
  <si>
    <t>eqsigIF(J677eqsig0,0,(AB677-J677)/J677)</t>
  </si>
  <si>
    <t>eqsigIF(K677eqsig0,0,(AC677-K677)/K677)</t>
  </si>
  <si>
    <t>eqsigIF(L677eqsig0,0,(AD677-L677)/L677)</t>
  </si>
  <si>
    <t>eqsigIF(H646eqsig0,0,H677/H646)</t>
  </si>
  <si>
    <t>eqsigIF(N646eqsig0,0,N677/N646)</t>
  </si>
  <si>
    <t>eqsigIF(Z646eqsig0,0,Z677/Z646)</t>
  </si>
  <si>
    <t>eqsigIF(I646eqsig0,0,I677/I646)</t>
  </si>
  <si>
    <t>eqsigIF(O646eqsig0,0,O677/O646)</t>
  </si>
  <si>
    <t>eqsigIF(AA646eqsig0,0,AA677/AA646)</t>
  </si>
  <si>
    <t>eqsigSalesPlan!D678</t>
  </si>
  <si>
    <t>eqsigSalesPlan!E678</t>
  </si>
  <si>
    <t>eqsigSalesPlan!F678</t>
  </si>
  <si>
    <t>eqsigSalesPlan!H678</t>
  </si>
  <si>
    <t>eqsigSalesPlan!I678</t>
  </si>
  <si>
    <t>eqsigSalesPlan!K678</t>
  </si>
  <si>
    <t>eqsigSalesPlan!J678</t>
  </si>
  <si>
    <t>eqsigSalesPlan!M678</t>
  </si>
  <si>
    <t>eqsigSalesPlan!Q678</t>
  </si>
  <si>
    <t>eqsigIF(F678eqsig0,0,IF(SalesPlan!P678eqsig0,SalesPlan!$P$96,SalesPlan!P678))</t>
  </si>
  <si>
    <t>eqsigSalesPlan!R678</t>
  </si>
  <si>
    <t>eqsigSalesPlan!S678</t>
  </si>
  <si>
    <t>eqsigIF(H678eqsig0,0,(N678-H678)/H678)</t>
  </si>
  <si>
    <t>eqsigIF(I678eqsig0,0,(O678-I678)/I678)</t>
  </si>
  <si>
    <t>eqsigIF(J678eqsig0,0,(P678-J678)/J678)</t>
  </si>
  <si>
    <t>eqsigIF(K678eqsig0,0,(Q678-K678)/K678)</t>
  </si>
  <si>
    <t>eqsigIF(L678eqsig0,0,(R678-L678)/L678)</t>
  </si>
  <si>
    <t>eqsigRangeDetail!$YT$18*AM678</t>
  </si>
  <si>
    <t>eqsigRangeDetail!$AGK$18*AQ678</t>
  </si>
  <si>
    <t>eqsigIF(AA678eqsig0,0,Z678/AA678*1000)</t>
  </si>
  <si>
    <t>eqsigIF(F678eqsig0,0,AA678/AD678/F678/13)</t>
  </si>
  <si>
    <t>eqsigIF(F678eqsig0,0,HLOOKUP("DIST "&amp;B646&amp;":All Stores",Distribution!$1:$10,10,FALSE)+HLOOKUP((LEFT("Dist : "&amp;B646&amp;E678,10)),Distribution!$1:$10,10,FALSE)+HLOOKUP("Dist : "&amp;B646&amp;E678,Distribution!$1:$10,10,FALSE))</t>
  </si>
  <si>
    <t>eqsigIF(H678eqsig0,0,(Z678-H678)/H678)</t>
  </si>
  <si>
    <t>eqsigIF(I678eqsig0,0,(AA678-I678)/I678)</t>
  </si>
  <si>
    <t>eqsigIF(J678eqsig0,0,(AB678-J678)/J678)</t>
  </si>
  <si>
    <t>eqsigIF(K678eqsig0,0,(AC678-K678)/K678)</t>
  </si>
  <si>
    <t>eqsigIF(L678eqsig0,0,(AD678-L678)/L678)</t>
  </si>
  <si>
    <t>eqsigIF(H646eqsig0,0,H678/H646)</t>
  </si>
  <si>
    <t>eqsigIF(N646eqsig0,0,N678/N646)</t>
  </si>
  <si>
    <t>eqsigIF(Z646eqsig0,0,Z678/Z646)</t>
  </si>
  <si>
    <t>eqsigIF(I646eqsig0,0,I678/I646)</t>
  </si>
  <si>
    <t>eqsigIF(O646eqsig0,0,O678/O646)</t>
  </si>
  <si>
    <t>eqsigIF(AA646eqsig0,0,AA678/AA646)</t>
  </si>
  <si>
    <t>eqsigSalesPlan!D679</t>
  </si>
  <si>
    <t>eqsigSalesPlan!E679</t>
  </si>
  <si>
    <t>eqsigSalesPlan!F679</t>
  </si>
  <si>
    <t>eqsigSalesPlan!H679</t>
  </si>
  <si>
    <t>eqsigSalesPlan!I679</t>
  </si>
  <si>
    <t>eqsigSalesPlan!K679</t>
  </si>
  <si>
    <t>eqsigSalesPlan!J679</t>
  </si>
  <si>
    <t>eqsigSalesPlan!M679</t>
  </si>
  <si>
    <t>eqsigSalesPlan!Q679</t>
  </si>
  <si>
    <t>eqsigIF(F679eqsig0,0,IF(SalesPlan!P679eqsig0,SalesPlan!$P$96,SalesPlan!P679))</t>
  </si>
  <si>
    <t>eqsigSalesPlan!R679</t>
  </si>
  <si>
    <t>eqsigSalesPlan!S679</t>
  </si>
  <si>
    <t>eqsigIF(H679eqsig0,0,(N679-H679)/H679)</t>
  </si>
  <si>
    <t>eqsigIF(I679eqsig0,0,(O679-I679)/I679)</t>
  </si>
  <si>
    <t>eqsigIF(J679eqsig0,0,(P679-J679)/J679)</t>
  </si>
  <si>
    <t>eqsigIF(K679eqsig0,0,(Q679-K679)/K679)</t>
  </si>
  <si>
    <t>eqsigIF(L679eqsig0,0,(R679-L679)/L679)</t>
  </si>
  <si>
    <t>eqsigRangeDetail!$YT$18*AM679</t>
  </si>
  <si>
    <t>eqsigRangeDetail!$AGK$18*AQ679</t>
  </si>
  <si>
    <t>eqsigIF(AA679eqsig0,0,Z679/AA679*1000)</t>
  </si>
  <si>
    <t>eqsigIF(F679eqsig0,0,AA679/AD679/F679/13)</t>
  </si>
  <si>
    <t>eqsigIF(F679eqsig0,0,HLOOKUP("DIST "&amp;B646&amp;":All Stores",Distribution!$1:$10,10,FALSE)+HLOOKUP((LEFT("Dist : "&amp;B646&amp;E679,10)),Distribution!$1:$10,10,FALSE)+HLOOKUP("Dist : "&amp;B646&amp;E679,Distribution!$1:$10,10,FALSE))</t>
  </si>
  <si>
    <t>eqsigIF(H679eqsig0,0,(Z679-H679)/H679)</t>
  </si>
  <si>
    <t>eqsigIF(I679eqsig0,0,(AA679-I679)/I679)</t>
  </si>
  <si>
    <t>eqsigIF(J679eqsig0,0,(AB679-J679)/J679)</t>
  </si>
  <si>
    <t>eqsigIF(K679eqsig0,0,(AC679-K679)/K679)</t>
  </si>
  <si>
    <t>eqsigIF(L679eqsig0,0,(AD679-L679)/L679)</t>
  </si>
  <si>
    <t>eqsigIF(H646eqsig0,0,H679/H646)</t>
  </si>
  <si>
    <t>eqsigIF(N646eqsig0,0,N679/N646)</t>
  </si>
  <si>
    <t>eqsigIF(Z646eqsig0,0,Z679/Z646)</t>
  </si>
  <si>
    <t>eqsigIF(I646eqsig0,0,I679/I646)</t>
  </si>
  <si>
    <t>eqsigIF(O646eqsig0,0,O679/O646)</t>
  </si>
  <si>
    <t>eqsigIF(AA646eqsig0,0,AA679/AA646)</t>
  </si>
  <si>
    <t>eqsigSalesPlan!D680</t>
  </si>
  <si>
    <t>eqsigSalesPlan!E680</t>
  </si>
  <si>
    <t>eqsigSalesPlan!F680</t>
  </si>
  <si>
    <t>eqsigSalesPlan!H680</t>
  </si>
  <si>
    <t>eqsigSalesPlan!I680</t>
  </si>
  <si>
    <t>eqsigSalesPlan!K680</t>
  </si>
  <si>
    <t>eqsigSalesPlan!J680</t>
  </si>
  <si>
    <t>eqsigSalesPlan!M680</t>
  </si>
  <si>
    <t>eqsigSalesPlan!Q680</t>
  </si>
  <si>
    <t>eqsigIF(F680eqsig0,0,IF(SalesPlan!P680eqsig0,SalesPlan!$P$96,SalesPlan!P680))</t>
  </si>
  <si>
    <t>eqsigSalesPlan!R680</t>
  </si>
  <si>
    <t>eqsigSalesPlan!S680</t>
  </si>
  <si>
    <t>eqsigIF(H680eqsig0,0,(N680-H680)/H680)</t>
  </si>
  <si>
    <t>eqsigIF(I680eqsig0,0,(O680-I680)/I680)</t>
  </si>
  <si>
    <t>eqsigIF(J680eqsig0,0,(P680-J680)/J680)</t>
  </si>
  <si>
    <t>eqsigIF(K680eqsig0,0,(Q680-K680)/K680)</t>
  </si>
  <si>
    <t>eqsigIF(L680eqsig0,0,(R680-L680)/L680)</t>
  </si>
  <si>
    <t>eqsigRangeDetail!$YT$18*AM680</t>
  </si>
  <si>
    <t>eqsigRangeDetail!$AGK$18*AQ680</t>
  </si>
  <si>
    <t>eqsigIF(AA680eqsig0,0,Z680/AA680*1000)</t>
  </si>
  <si>
    <t>eqsigIF(F680eqsig0,0,AA680/AD680/F680/13)</t>
  </si>
  <si>
    <t>eqsigIF(F680eqsig0,0,HLOOKUP("DIST "&amp;B646&amp;":All Stores",Distribution!$1:$10,10,FALSE)+HLOOKUP((LEFT("Dist : "&amp;B646&amp;E680,10)),Distribution!$1:$10,10,FALSE)+HLOOKUP("Dist : "&amp;B646&amp;E680,Distribution!$1:$10,10,FALSE))</t>
  </si>
  <si>
    <t>eqsigIF(H680eqsig0,0,(Z680-H680)/H680)</t>
  </si>
  <si>
    <t>eqsigIF(I680eqsig0,0,(AA680-I680)/I680)</t>
  </si>
  <si>
    <t>eqsigIF(J680eqsig0,0,(AB680-J680)/J680)</t>
  </si>
  <si>
    <t>eqsigIF(K680eqsig0,0,(AC680-K680)/K680)</t>
  </si>
  <si>
    <t>eqsigIF(L680eqsig0,0,(AD680-L680)/L680)</t>
  </si>
  <si>
    <t>eqsigIF(H646eqsig0,0,H680/H646)</t>
  </si>
  <si>
    <t>eqsigIF(N646eqsig0,0,N680/N646)</t>
  </si>
  <si>
    <t>eqsigIF(Z646eqsig0,0,Z680/Z646)</t>
  </si>
  <si>
    <t>eqsigIF(I646eqsig0,0,I680/I646)</t>
  </si>
  <si>
    <t>eqsigIF(O646eqsig0,0,O680/O646)</t>
  </si>
  <si>
    <t>eqsigIF(AA646eqsig0,0,AA680/AA646)</t>
  </si>
  <si>
    <t>eqsigSalesPlan!D681</t>
  </si>
  <si>
    <t>eqsigSalesPlan!E681</t>
  </si>
  <si>
    <t>eqsigSalesPlan!F681</t>
  </si>
  <si>
    <t>eqsigSalesPlan!H681</t>
  </si>
  <si>
    <t>eqsigSalesPlan!I681</t>
  </si>
  <si>
    <t>eqsigSalesPlan!K681</t>
  </si>
  <si>
    <t>eqsigSalesPlan!J681</t>
  </si>
  <si>
    <t>eqsigSalesPlan!M681</t>
  </si>
  <si>
    <t>eqsigSalesPlan!Q681</t>
  </si>
  <si>
    <t>eqsigIF(F681eqsig0,0,IF(SalesPlan!P681eqsig0,SalesPlan!$P$96,SalesPlan!P681))</t>
  </si>
  <si>
    <t>eqsigSalesPlan!R681</t>
  </si>
  <si>
    <t>eqsigSalesPlan!S681</t>
  </si>
  <si>
    <t>eqsigIF(H681eqsig0,0,(N681-H681)/H681)</t>
  </si>
  <si>
    <t>eqsigIF(I681eqsig0,0,(O681-I681)/I681)</t>
  </si>
  <si>
    <t>eqsigIF(J681eqsig0,0,(P681-J681)/J681)</t>
  </si>
  <si>
    <t>eqsigIF(K681eqsig0,0,(Q681-K681)/K681)</t>
  </si>
  <si>
    <t>eqsigIF(L681eqsig0,0,(R681-L681)/L681)</t>
  </si>
  <si>
    <t>eqsigRangeDetail!$YT$18*AM681</t>
  </si>
  <si>
    <t>eqsigRangeDetail!$AGK$18*AQ681</t>
  </si>
  <si>
    <t>eqsigIF(AA681eqsig0,0,Z681/AA681*1000)</t>
  </si>
  <si>
    <t>eqsigIF(F681eqsig0,0,AA681/AD681/F681/13)</t>
  </si>
  <si>
    <t>eqsigIF(F681eqsig0,0,HLOOKUP("DIST "&amp;B646&amp;":All Stores",Distribution!$1:$10,10,FALSE)+HLOOKUP((LEFT("Dist : "&amp;B646&amp;E681,10)),Distribution!$1:$10,10,FALSE)+HLOOKUP("Dist : "&amp;B646&amp;E681,Distribution!$1:$10,10,FALSE))</t>
  </si>
  <si>
    <t>eqsigIF(H681eqsig0,0,(Z681-H681)/H681)</t>
  </si>
  <si>
    <t>eqsigIF(I681eqsig0,0,(AA681-I681)/I681)</t>
  </si>
  <si>
    <t>eqsigIF(J681eqsig0,0,(AB681-J681)/J681)</t>
  </si>
  <si>
    <t>eqsigIF(K681eqsig0,0,(AC681-K681)/K681)</t>
  </si>
  <si>
    <t>eqsigIF(L681eqsig0,0,(AD681-L681)/L681)</t>
  </si>
  <si>
    <t>eqsigIF(H646eqsig0,0,H681/H646)</t>
  </si>
  <si>
    <t>eqsigIF(N646eqsig0,0,N681/N646)</t>
  </si>
  <si>
    <t>eqsigIF(Z646eqsig0,0,Z681/Z646)</t>
  </si>
  <si>
    <t>eqsigIF(I646eqsig0,0,I681/I646)</t>
  </si>
  <si>
    <t>eqsigIF(O646eqsig0,0,O681/O646)</t>
  </si>
  <si>
    <t>eqsigIF(AA646eqsig0,0,AA681/AA646)</t>
  </si>
  <si>
    <t>eqsigSalesPlan!D682</t>
  </si>
  <si>
    <t>eqsigSalesPlan!E682</t>
  </si>
  <si>
    <t>eqsigSalesPlan!F682</t>
  </si>
  <si>
    <t>eqsigSalesPlan!H682</t>
  </si>
  <si>
    <t>eqsigSalesPlan!I682</t>
  </si>
  <si>
    <t>eqsigSalesPlan!K682</t>
  </si>
  <si>
    <t>eqsigSalesPlan!J682</t>
  </si>
  <si>
    <t>eqsigSalesPlan!M682</t>
  </si>
  <si>
    <t>eqsigSalesPlan!Q682</t>
  </si>
  <si>
    <t>eqsigIF(F682eqsig0,0,IF(SalesPlan!P682eqsig0,SalesPlan!$P$96,SalesPlan!P682))</t>
  </si>
  <si>
    <t>eqsigSalesPlan!R682</t>
  </si>
  <si>
    <t>eqsigSalesPlan!S682</t>
  </si>
  <si>
    <t>eqsigIF(H682eqsig0,0,(N682-H682)/H682)</t>
  </si>
  <si>
    <t>eqsigIF(I682eqsig0,0,(O682-I682)/I682)</t>
  </si>
  <si>
    <t>eqsigIF(J682eqsig0,0,(P682-J682)/J682)</t>
  </si>
  <si>
    <t>eqsigIF(K682eqsig0,0,(Q682-K682)/K682)</t>
  </si>
  <si>
    <t>eqsigIF(L682eqsig0,0,(R682-L682)/L682)</t>
  </si>
  <si>
    <t>eqsigRangeDetail!$YT$18*AM682</t>
  </si>
  <si>
    <t>eqsigRangeDetail!$AGK$18*AQ682</t>
  </si>
  <si>
    <t>eqsigIF(AA682eqsig0,0,Z682/AA682*1000)</t>
  </si>
  <si>
    <t>eqsigIF(F682eqsig0,0,AA682/AD682/F682/13)</t>
  </si>
  <si>
    <t>eqsigIF(F682eqsig0,0,HLOOKUP("DIST "&amp;B646&amp;":All Stores",Distribution!$1:$10,10,FALSE)+HLOOKUP((LEFT("Dist : "&amp;B646&amp;E682,10)),Distribution!$1:$10,10,FALSE)+HLOOKUP("Dist : "&amp;B646&amp;E682,Distribution!$1:$10,10,FALSE))</t>
  </si>
  <si>
    <t>eqsigIF(H682eqsig0,0,(Z682-H682)/H682)</t>
  </si>
  <si>
    <t>eqsigIF(I682eqsig0,0,(AA682-I682)/I682)</t>
  </si>
  <si>
    <t>eqsigIF(J682eqsig0,0,(AB682-J682)/J682)</t>
  </si>
  <si>
    <t>eqsigIF(K682eqsig0,0,(AC682-K682)/K682)</t>
  </si>
  <si>
    <t>eqsigIF(L682eqsig0,0,(AD682-L682)/L682)</t>
  </si>
  <si>
    <t>eqsigIF(H646eqsig0,0,H682/H646)</t>
  </si>
  <si>
    <t>eqsigIF(N646eqsig0,0,N682/N646)</t>
  </si>
  <si>
    <t>eqsigIF(Z646eqsig0,0,Z682/Z646)</t>
  </si>
  <si>
    <t>eqsigIF(I646eqsig0,0,I682/I646)</t>
  </si>
  <si>
    <t>eqsigIF(O646eqsig0,0,O682/O646)</t>
  </si>
  <si>
    <t>eqsigIF(AA646eqsig0,0,AA682/AA646)</t>
  </si>
  <si>
    <t>eqsigSalesPlan!D683</t>
  </si>
  <si>
    <t>eqsigSalesPlan!E683</t>
  </si>
  <si>
    <t>eqsigSalesPlan!F683</t>
  </si>
  <si>
    <t>eqsigSalesPlan!H683</t>
  </si>
  <si>
    <t>eqsigSalesPlan!I683</t>
  </si>
  <si>
    <t>eqsigSalesPlan!K683</t>
  </si>
  <si>
    <t>eqsigSalesPlan!J683</t>
  </si>
  <si>
    <t>eqsigSalesPlan!M683</t>
  </si>
  <si>
    <t>eqsigSalesPlan!Q683</t>
  </si>
  <si>
    <t>eqsigIF(F683eqsig0,0,IF(SalesPlan!P683eqsig0,SalesPlan!$P$96,SalesPlan!P683))</t>
  </si>
  <si>
    <t>eqsigSalesPlan!R683</t>
  </si>
  <si>
    <t>eqsigSalesPlan!S683</t>
  </si>
  <si>
    <t>eqsigIF(H683eqsig0,0,(N683-H683)/H683)</t>
  </si>
  <si>
    <t>eqsigIF(I683eqsig0,0,(O683-I683)/I683)</t>
  </si>
  <si>
    <t>eqsigIF(J683eqsig0,0,(P683-J683)/J683)</t>
  </si>
  <si>
    <t>eqsigIF(K683eqsig0,0,(Q683-K683)/K683)</t>
  </si>
  <si>
    <t>eqsigIF(L683eqsig0,0,(R683-L683)/L683)</t>
  </si>
  <si>
    <t>eqsigRangeDetail!$YT$18*AM683</t>
  </si>
  <si>
    <t>eqsigRangeDetail!$AGK$18*AQ683</t>
  </si>
  <si>
    <t>eqsigIF(AA683eqsig0,0,Z683/AA683*1000)</t>
  </si>
  <si>
    <t>eqsigIF(F683eqsig0,0,AA683/AD683/F683/13)</t>
  </si>
  <si>
    <t>eqsigIF(F683eqsig0,0,HLOOKUP("DIST "&amp;B646&amp;":All Stores",Distribution!$1:$10,10,FALSE)+HLOOKUP((LEFT("Dist : "&amp;B646&amp;E683,10)),Distribution!$1:$10,10,FALSE)+HLOOKUP("Dist : "&amp;B646&amp;E683,Distribution!$1:$10,10,FALSE))</t>
  </si>
  <si>
    <t>eqsigIF(H683eqsig0,0,(Z683-H683)/H683)</t>
  </si>
  <si>
    <t>eqsigIF(I683eqsig0,0,(AA683-I683)/I683)</t>
  </si>
  <si>
    <t>eqsigIF(J683eqsig0,0,(AB683-J683)/J683)</t>
  </si>
  <si>
    <t>eqsigIF(K683eqsig0,0,(AC683-K683)/K683)</t>
  </si>
  <si>
    <t>eqsigIF(L683eqsig0,0,(AD683-L683)/L683)</t>
  </si>
  <si>
    <t>eqsigIF(H646eqsig0,0,H683/H646)</t>
  </si>
  <si>
    <t>eqsigIF(N646eqsig0,0,N683/N646)</t>
  </si>
  <si>
    <t>eqsigIF(Z646eqsig0,0,Z683/Z646)</t>
  </si>
  <si>
    <t>eqsigIF(I646eqsig0,0,I683/I646)</t>
  </si>
  <si>
    <t>eqsigIF(O646eqsig0,0,O683/O646)</t>
  </si>
  <si>
    <t>eqsigIF(AA646eqsig0,0,AA683/AA646)</t>
  </si>
  <si>
    <t>eqsigSalesPlan!D684</t>
  </si>
  <si>
    <t>eqsigSalesPlan!E684</t>
  </si>
  <si>
    <t>eqsigSalesPlan!F684</t>
  </si>
  <si>
    <t>eqsigSalesPlan!H684</t>
  </si>
  <si>
    <t>eqsigSalesPlan!I684</t>
  </si>
  <si>
    <t>eqsigSalesPlan!K684</t>
  </si>
  <si>
    <t>eqsigSalesPlan!J684</t>
  </si>
  <si>
    <t>eqsigSalesPlan!M684</t>
  </si>
  <si>
    <t>eqsigSalesPlan!Q684</t>
  </si>
  <si>
    <t>eqsigIF(F684eqsig0,0,IF(SalesPlan!P684eqsig0,SalesPlan!$P$96,SalesPlan!P684))</t>
  </si>
  <si>
    <t>eqsigSalesPlan!R684</t>
  </si>
  <si>
    <t>eqsigSalesPlan!S684</t>
  </si>
  <si>
    <t>eqsigIF(H684eqsig0,0,(N684-H684)/H684)</t>
  </si>
  <si>
    <t>eqsigIF(I684eqsig0,0,(O684-I684)/I684)</t>
  </si>
  <si>
    <t>eqsigIF(J684eqsig0,0,(P684-J684)/J684)</t>
  </si>
  <si>
    <t>eqsigIF(K684eqsig0,0,(Q684-K684)/K684)</t>
  </si>
  <si>
    <t>eqsigIF(L684eqsig0,0,(R684-L684)/L684)</t>
  </si>
  <si>
    <t>eqsigRangeDetail!$YT$18*AM684</t>
  </si>
  <si>
    <t>eqsigRangeDetail!$AGK$18*AQ684</t>
  </si>
  <si>
    <t>eqsigIF(AA684eqsig0,0,Z684/AA684*1000)</t>
  </si>
  <si>
    <t>eqsigIF(F684eqsig0,0,AA684/AD684/F684/13)</t>
  </si>
  <si>
    <t>eqsigIF(F684eqsig0,0,HLOOKUP("DIST "&amp;B646&amp;":All Stores",Distribution!$1:$10,10,FALSE)+HLOOKUP((LEFT("Dist : "&amp;B646&amp;E684,10)),Distribution!$1:$10,10,FALSE)+HLOOKUP("Dist : "&amp;B646&amp;E684,Distribution!$1:$10,10,FALSE))</t>
  </si>
  <si>
    <t>eqsigIF(H684eqsig0,0,(Z684-H684)/H684)</t>
  </si>
  <si>
    <t>eqsigIF(I684eqsig0,0,(AA684-I684)/I684)</t>
  </si>
  <si>
    <t>eqsigIF(J684eqsig0,0,(AB684-J684)/J684)</t>
  </si>
  <si>
    <t>eqsigIF(K684eqsig0,0,(AC684-K684)/K684)</t>
  </si>
  <si>
    <t>eqsigIF(L684eqsig0,0,(AD684-L684)/L684)</t>
  </si>
  <si>
    <t>eqsigIF(H646eqsig0,0,H684/H646)</t>
  </si>
  <si>
    <t>eqsigIF(N646eqsig0,0,N684/N646)</t>
  </si>
  <si>
    <t>eqsigIF(Z646eqsig0,0,Z684/Z646)</t>
  </si>
  <si>
    <t>eqsigIF(I646eqsig0,0,I684/I646)</t>
  </si>
  <si>
    <t>eqsigIF(O646eqsig0,0,O684/O646)</t>
  </si>
  <si>
    <t>eqsigIF(AA646eqsig0,0,AA684/AA646)</t>
  </si>
  <si>
    <t>eqsigSalesPlan!D685</t>
  </si>
  <si>
    <t>eqsigSalesPlan!E685</t>
  </si>
  <si>
    <t>eqsigSalesPlan!F685</t>
  </si>
  <si>
    <t>eqsigSalesPlan!H685</t>
  </si>
  <si>
    <t>eqsigSalesPlan!I685</t>
  </si>
  <si>
    <t>eqsigSalesPlan!K685</t>
  </si>
  <si>
    <t>eqsigSalesPlan!J685</t>
  </si>
  <si>
    <t>eqsigSalesPlan!M685</t>
  </si>
  <si>
    <t>eqsigSalesPlan!Q685</t>
  </si>
  <si>
    <t>eqsigIF(F685eqsig0,0,IF(SalesPlan!P685eqsig0,SalesPlan!$P$96,SalesPlan!P685))</t>
  </si>
  <si>
    <t>eqsigSalesPlan!R685</t>
  </si>
  <si>
    <t>eqsigSalesPlan!S685</t>
  </si>
  <si>
    <t>eqsigIF(H685eqsig0,0,(N685-H685)/H685)</t>
  </si>
  <si>
    <t>eqsigIF(I685eqsig0,0,(O685-I685)/I685)</t>
  </si>
  <si>
    <t>eqsigIF(J685eqsig0,0,(P685-J685)/J685)</t>
  </si>
  <si>
    <t>eqsigIF(K685eqsig0,0,(Q685-K685)/K685)</t>
  </si>
  <si>
    <t>eqsigIF(L685eqsig0,0,(R685-L685)/L685)</t>
  </si>
  <si>
    <t>eqsigRangeDetail!$YT$18*AM685</t>
  </si>
  <si>
    <t>eqsigRangeDetail!$AGK$18*AQ685</t>
  </si>
  <si>
    <t>eqsigIF(AA685eqsig0,0,Z685/AA685*1000)</t>
  </si>
  <si>
    <t>eqsigIF(F685eqsig0,0,AA685/AD685/F685/13)</t>
  </si>
  <si>
    <t>eqsigIF(F685eqsig0,0,HLOOKUP("DIST "&amp;B646&amp;":All Stores",Distribution!$1:$10,10,FALSE)+HLOOKUP((LEFT("Dist : "&amp;B646&amp;E685,10)),Distribution!$1:$10,10,FALSE)+HLOOKUP("Dist : "&amp;B646&amp;E685,Distribution!$1:$10,10,FALSE))</t>
  </si>
  <si>
    <t>eqsigIF(H685eqsig0,0,(Z685-H685)/H685)</t>
  </si>
  <si>
    <t>eqsigIF(I685eqsig0,0,(AA685-I685)/I685)</t>
  </si>
  <si>
    <t>eqsigIF(J685eqsig0,0,(AB685-J685)/J685)</t>
  </si>
  <si>
    <t>eqsigIF(K685eqsig0,0,(AC685-K685)/K685)</t>
  </si>
  <si>
    <t>eqsigIF(L685eqsig0,0,(AD685-L685)/L685)</t>
  </si>
  <si>
    <t>eqsigIF(H646eqsig0,0,H685/H646)</t>
  </si>
  <si>
    <t>eqsigIF(N646eqsig0,0,N685/N646)</t>
  </si>
  <si>
    <t>eqsigIF(Z646eqsig0,0,Z685/Z646)</t>
  </si>
  <si>
    <t>eqsigIF(I646eqsig0,0,I685/I646)</t>
  </si>
  <si>
    <t>eqsigIF(O646eqsig0,0,O685/O646)</t>
  </si>
  <si>
    <t>eqsigIF(AA646eqsig0,0,AA685/AA646)</t>
  </si>
  <si>
    <t>eqsigSalesPlan!D686</t>
  </si>
  <si>
    <t>eqsigSalesPlan!E686</t>
  </si>
  <si>
    <t>eqsigSalesPlan!F686</t>
  </si>
  <si>
    <t>eqsigSalesPlan!H686</t>
  </si>
  <si>
    <t>eqsigSalesPlan!I686</t>
  </si>
  <si>
    <t>eqsigSalesPlan!K686</t>
  </si>
  <si>
    <t>eqsigSalesPlan!J686</t>
  </si>
  <si>
    <t>eqsigSalesPlan!M686</t>
  </si>
  <si>
    <t>eqsigSalesPlan!Q686</t>
  </si>
  <si>
    <t>eqsigIF(F686eqsig0,0,IF(SalesPlan!P686eqsig0,SalesPlan!$P$96,SalesPlan!P686))</t>
  </si>
  <si>
    <t>eqsigSalesPlan!R686</t>
  </si>
  <si>
    <t>eqsigSalesPlan!S686</t>
  </si>
  <si>
    <t>eqsigIF(H686eqsig0,0,(N686-H686)/H686)</t>
  </si>
  <si>
    <t>eqsigIF(I686eqsig0,0,(O686-I686)/I686)</t>
  </si>
  <si>
    <t>eqsigIF(J686eqsig0,0,(P686-J686)/J686)</t>
  </si>
  <si>
    <t>eqsigIF(K686eqsig0,0,(Q686-K686)/K686)</t>
  </si>
  <si>
    <t>eqsigIF(L686eqsig0,0,(R686-L686)/L686)</t>
  </si>
  <si>
    <t>eqsigRangeDetail!$YT$18*AM686</t>
  </si>
  <si>
    <t>eqsigRangeDetail!$AGK$18*AQ686</t>
  </si>
  <si>
    <t>eqsigIF(AA686eqsig0,0,Z686/AA686*1000)</t>
  </si>
  <si>
    <t>eqsigIF(F686eqsig0,0,AA686/AD686/F686/13)</t>
  </si>
  <si>
    <t>eqsigIF(F686eqsig0,0,HLOOKUP("DIST "&amp;B646&amp;":All Stores",Distribution!$1:$10,10,FALSE)+HLOOKUP((LEFT("Dist : "&amp;B646&amp;E686,10)),Distribution!$1:$10,10,FALSE)+HLOOKUP("Dist : "&amp;B646&amp;E686,Distribution!$1:$10,10,FALSE))</t>
  </si>
  <si>
    <t>eqsigIF(H686eqsig0,0,(Z686-H686)/H686)</t>
  </si>
  <si>
    <t>eqsigIF(I686eqsig0,0,(AA686-I686)/I686)</t>
  </si>
  <si>
    <t>eqsigIF(J686eqsig0,0,(AB686-J686)/J686)</t>
  </si>
  <si>
    <t>eqsigIF(K686eqsig0,0,(AC686-K686)/K686)</t>
  </si>
  <si>
    <t>eqsigIF(L686eqsig0,0,(AD686-L686)/L686)</t>
  </si>
  <si>
    <t>eqsigIF(H646eqsig0,0,H686/H646)</t>
  </si>
  <si>
    <t>eqsigIF(N646eqsig0,0,N686/N646)</t>
  </si>
  <si>
    <t>eqsigIF(Z646eqsig0,0,Z686/Z646)</t>
  </si>
  <si>
    <t>eqsigIF(I646eqsig0,0,I686/I646)</t>
  </si>
  <si>
    <t>eqsigIF(O646eqsig0,0,O686/O646)</t>
  </si>
  <si>
    <t>eqsigIF(AA646eqsig0,0,AA686/AA646)</t>
  </si>
  <si>
    <t>eqsigSalesPlan!D687</t>
  </si>
  <si>
    <t>eqsigSalesPlan!E687</t>
  </si>
  <si>
    <t>eqsigSalesPlan!F687</t>
  </si>
  <si>
    <t>eqsigSalesPlan!H687</t>
  </si>
  <si>
    <t>eqsigSalesPlan!I687</t>
  </si>
  <si>
    <t>eqsigSalesPlan!K687</t>
  </si>
  <si>
    <t>eqsigSalesPlan!J687</t>
  </si>
  <si>
    <t>eqsigSalesPlan!M687</t>
  </si>
  <si>
    <t>eqsigSalesPlan!Q687</t>
  </si>
  <si>
    <t>eqsigIF(F687eqsig0,0,IF(SalesPlan!P687eqsig0,SalesPlan!$P$96,SalesPlan!P687))</t>
  </si>
  <si>
    <t>eqsigSalesPlan!R687</t>
  </si>
  <si>
    <t>eqsigSalesPlan!S687</t>
  </si>
  <si>
    <t>eqsigIF(H687eqsig0,0,(N687-H687)/H687)</t>
  </si>
  <si>
    <t>eqsigIF(I687eqsig0,0,(O687-I687)/I687)</t>
  </si>
  <si>
    <t>eqsigIF(J687eqsig0,0,(P687-J687)/J687)</t>
  </si>
  <si>
    <t>eqsigIF(K687eqsig0,0,(Q687-K687)/K687)</t>
  </si>
  <si>
    <t>eqsigIF(L687eqsig0,0,(R687-L687)/L687)</t>
  </si>
  <si>
    <t>eqsigRangeDetail!$YT$18*AM687</t>
  </si>
  <si>
    <t>eqsigRangeDetail!$AGK$18*AQ687</t>
  </si>
  <si>
    <t>eqsigIF(AA687eqsig0,0,Z687/AA687*1000)</t>
  </si>
  <si>
    <t>eqsigIF(F687eqsig0,0,AA687/AD687/F687/13)</t>
  </si>
  <si>
    <t>eqsigIF(F687eqsig0,0,HLOOKUP("DIST "&amp;B646&amp;":All Stores",Distribution!$1:$10,10,FALSE)+HLOOKUP((LEFT("Dist : "&amp;B646&amp;E687,10)),Distribution!$1:$10,10,FALSE)+HLOOKUP("Dist : "&amp;B646&amp;E687,Distribution!$1:$10,10,FALSE))</t>
  </si>
  <si>
    <t>eqsigIF(H687eqsig0,0,(Z687-H687)/H687)</t>
  </si>
  <si>
    <t>eqsigIF(I687eqsig0,0,(AA687-I687)/I687)</t>
  </si>
  <si>
    <t>eqsigIF(J687eqsig0,0,(AB687-J687)/J687)</t>
  </si>
  <si>
    <t>eqsigIF(K687eqsig0,0,(AC687-K687)/K687)</t>
  </si>
  <si>
    <t>eqsigIF(L687eqsig0,0,(AD687-L687)/L687)</t>
  </si>
  <si>
    <t>eqsigIF(H646eqsig0,0,H687/H646)</t>
  </si>
  <si>
    <t>eqsigIF(N646eqsig0,0,N687/N646)</t>
  </si>
  <si>
    <t>eqsigIF(Z646eqsig0,0,Z687/Z646)</t>
  </si>
  <si>
    <t>eqsigIF(I646eqsig0,0,I687/I646)</t>
  </si>
  <si>
    <t>eqsigIF(O646eqsig0,0,O687/O646)</t>
  </si>
  <si>
    <t>eqsigIF(AA646eqsig0,0,AA687/AA646)</t>
  </si>
  <si>
    <t>eqsigSalesPlan!D688</t>
  </si>
  <si>
    <t>eqsigSalesPlan!E688</t>
  </si>
  <si>
    <t>eqsigSalesPlan!F688</t>
  </si>
  <si>
    <t>eqsigSalesPlan!H688</t>
  </si>
  <si>
    <t>eqsigSalesPlan!I688</t>
  </si>
  <si>
    <t>eqsigSalesPlan!K688</t>
  </si>
  <si>
    <t>eqsigSalesPlan!J688</t>
  </si>
  <si>
    <t>eqsigSalesPlan!M688</t>
  </si>
  <si>
    <t>eqsigSalesPlan!Q688</t>
  </si>
  <si>
    <t>eqsigIF(F688eqsig0,0,IF(SalesPlan!P688eqsig0,SalesPlan!$P$96,SalesPlan!P688))</t>
  </si>
  <si>
    <t>eqsigSalesPlan!R688</t>
  </si>
  <si>
    <t>eqsigSalesPlan!S688</t>
  </si>
  <si>
    <t>eqsigIF(H688eqsig0,0,(N688-H688)/H688)</t>
  </si>
  <si>
    <t>eqsigIF(I688eqsig0,0,(O688-I688)/I688)</t>
  </si>
  <si>
    <t>eqsigIF(J688eqsig0,0,(P688-J688)/J688)</t>
  </si>
  <si>
    <t>eqsigIF(K688eqsig0,0,(Q688-K688)/K688)</t>
  </si>
  <si>
    <t>eqsigIF(L688eqsig0,0,(R688-L688)/L688)</t>
  </si>
  <si>
    <t>eqsigRangeDetail!$YT$18*AM688</t>
  </si>
  <si>
    <t>eqsigRangeDetail!$AGK$18*AQ688</t>
  </si>
  <si>
    <t>eqsigIF(AA688eqsig0,0,Z688/AA688*1000)</t>
  </si>
  <si>
    <t>eqsigIF(F688eqsig0,0,AA688/AD688/F688/13)</t>
  </si>
  <si>
    <t>eqsigIF(F688eqsig0,0,HLOOKUP("DIST "&amp;B646&amp;":All Stores",Distribution!$1:$10,10,FALSE)+HLOOKUP((LEFT("Dist : "&amp;B646&amp;E688,10)),Distribution!$1:$10,10,FALSE)+HLOOKUP("Dist : "&amp;B646&amp;E688,Distribution!$1:$10,10,FALSE))</t>
  </si>
  <si>
    <t>eqsigIF(H688eqsig0,0,(Z688-H688)/H688)</t>
  </si>
  <si>
    <t>eqsigIF(I688eqsig0,0,(AA688-I688)/I688)</t>
  </si>
  <si>
    <t>eqsigIF(J688eqsig0,0,(AB688-J688)/J688)</t>
  </si>
  <si>
    <t>eqsigIF(K688eqsig0,0,(AC688-K688)/K688)</t>
  </si>
  <si>
    <t>eqsigIF(L688eqsig0,0,(AD688-L688)/L688)</t>
  </si>
  <si>
    <t>eqsigIF(H646eqsig0,0,H688/H646)</t>
  </si>
  <si>
    <t>eqsigIF(N646eqsig0,0,N688/N646)</t>
  </si>
  <si>
    <t>eqsigIF(Z646eqsig0,0,Z688/Z646)</t>
  </si>
  <si>
    <t>eqsigIF(I646eqsig0,0,I688/I646)</t>
  </si>
  <si>
    <t>eqsigIF(O646eqsig0,0,O688/O646)</t>
  </si>
  <si>
    <t>eqsigIF(AA646eqsig0,0,AA688/AA646)</t>
  </si>
  <si>
    <t>eqsigSalesPlan!D689</t>
  </si>
  <si>
    <t>eqsigSalesPlan!E689</t>
  </si>
  <si>
    <t>eqsigSalesPlan!F689</t>
  </si>
  <si>
    <t>eqsigSalesPlan!H689</t>
  </si>
  <si>
    <t>eqsigSalesPlan!I689</t>
  </si>
  <si>
    <t>eqsigSalesPlan!K689</t>
  </si>
  <si>
    <t>eqsigSalesPlan!J689</t>
  </si>
  <si>
    <t>eqsigSalesPlan!M689</t>
  </si>
  <si>
    <t>eqsigSalesPlan!Q689</t>
  </si>
  <si>
    <t>eqsigIF(F689eqsig0,0,IF(SalesPlan!P689eqsig0,SalesPlan!$P$96,SalesPlan!P689))</t>
  </si>
  <si>
    <t>eqsigSalesPlan!R689</t>
  </si>
  <si>
    <t>eqsigSalesPlan!S689</t>
  </si>
  <si>
    <t>eqsigIF(H689eqsig0,0,(N689-H689)/H689)</t>
  </si>
  <si>
    <t>eqsigIF(I689eqsig0,0,(O689-I689)/I689)</t>
  </si>
  <si>
    <t>eqsigIF(J689eqsig0,0,(P689-J689)/J689)</t>
  </si>
  <si>
    <t>eqsigIF(K689eqsig0,0,(Q689-K689)/K689)</t>
  </si>
  <si>
    <t>eqsigIF(L689eqsig0,0,(R689-L689)/L689)</t>
  </si>
  <si>
    <t>eqsigRangeDetail!$YT$18*AM689</t>
  </si>
  <si>
    <t>eqsigRangeDetail!$AGK$18*AQ689</t>
  </si>
  <si>
    <t>eqsigIF(AA689eqsig0,0,Z689/AA689*1000)</t>
  </si>
  <si>
    <t>eqsigIF(F689eqsig0,0,AA689/AD689/F689/13)</t>
  </si>
  <si>
    <t>eqsigIF(F689eqsig0,0,HLOOKUP("DIST "&amp;B646&amp;":All Stores",Distribution!$1:$10,10,FALSE)+HLOOKUP((LEFT("Dist : "&amp;B646&amp;E689,10)),Distribution!$1:$10,10,FALSE)+HLOOKUP("Dist : "&amp;B646&amp;E689,Distribution!$1:$10,10,FALSE))</t>
  </si>
  <si>
    <t>eqsigIF(H689eqsig0,0,(Z689-H689)/H689)</t>
  </si>
  <si>
    <t>eqsigIF(I689eqsig0,0,(AA689-I689)/I689)</t>
  </si>
  <si>
    <t>eqsigIF(J689eqsig0,0,(AB689-J689)/J689)</t>
  </si>
  <si>
    <t>eqsigIF(K689eqsig0,0,(AC689-K689)/K689)</t>
  </si>
  <si>
    <t>eqsigIF(L689eqsig0,0,(AD689-L689)/L689)</t>
  </si>
  <si>
    <t>eqsigIF(H646eqsig0,0,H689/H646)</t>
  </si>
  <si>
    <t>eqsigIF(N646eqsig0,0,N689/N646)</t>
  </si>
  <si>
    <t>eqsigIF(Z646eqsig0,0,Z689/Z646)</t>
  </si>
  <si>
    <t>eqsigIF(I646eqsig0,0,I689/I646)</t>
  </si>
  <si>
    <t>eqsigIF(O646eqsig0,0,O689/O646)</t>
  </si>
  <si>
    <t>eqsigIF(AA646eqsig0,0,AA689/AA646)</t>
  </si>
  <si>
    <t>eqsigSalesPlan!D690</t>
  </si>
  <si>
    <t>eqsigSalesPlan!E690</t>
  </si>
  <si>
    <t>eqsigSalesPlan!F690</t>
  </si>
  <si>
    <t>eqsigSalesPlan!H690</t>
  </si>
  <si>
    <t>eqsigSalesPlan!I690</t>
  </si>
  <si>
    <t>eqsigSalesPlan!K690</t>
  </si>
  <si>
    <t>eqsigSalesPlan!J690</t>
  </si>
  <si>
    <t>eqsigSalesPlan!M690</t>
  </si>
  <si>
    <t>eqsigSalesPlan!Q690</t>
  </si>
  <si>
    <t>eqsigIF(F690eqsig0,0,IF(SalesPlan!P690eqsig0,SalesPlan!$P$96,SalesPlan!P690))</t>
  </si>
  <si>
    <t>eqsigSalesPlan!R690</t>
  </si>
  <si>
    <t>eqsigSalesPlan!S690</t>
  </si>
  <si>
    <t>eqsigIF(H690eqsig0,0,(N690-H690)/H690)</t>
  </si>
  <si>
    <t>eqsigIF(I690eqsig0,0,(O690-I690)/I690)</t>
  </si>
  <si>
    <t>eqsigIF(J690eqsig0,0,(P690-J690)/J690)</t>
  </si>
  <si>
    <t>eqsigIF(K690eqsig0,0,(Q690-K690)/K690)</t>
  </si>
  <si>
    <t>eqsigIF(L690eqsig0,0,(R690-L690)/L690)</t>
  </si>
  <si>
    <t>eqsigRangeDetail!$YT$18*AM690</t>
  </si>
  <si>
    <t>eqsigRangeDetail!$AGK$18*AQ690</t>
  </si>
  <si>
    <t>eqsigIF(AA690eqsig0,0,Z690/AA690*1000)</t>
  </si>
  <si>
    <t>eqsigIF(F690eqsig0,0,AA690/AD690/F690/13)</t>
  </si>
  <si>
    <t>eqsigIF(F690eqsig0,0,HLOOKUP("DIST "&amp;B646&amp;":All Stores",Distribution!$1:$10,10,FALSE)+HLOOKUP((LEFT("Dist : "&amp;B646&amp;E690,10)),Distribution!$1:$10,10,FALSE)+HLOOKUP("Dist : "&amp;B646&amp;E690,Distribution!$1:$10,10,FALSE))</t>
  </si>
  <si>
    <t>eqsigIF(H690eqsig0,0,(Z690-H690)/H690)</t>
  </si>
  <si>
    <t>eqsigIF(I690eqsig0,0,(AA690-I690)/I690)</t>
  </si>
  <si>
    <t>eqsigIF(J690eqsig0,0,(AB690-J690)/J690)</t>
  </si>
  <si>
    <t>eqsigIF(K690eqsig0,0,(AC690-K690)/K690)</t>
  </si>
  <si>
    <t>eqsigIF(L690eqsig0,0,(AD690-L690)/L690)</t>
  </si>
  <si>
    <t>eqsigIF(H646eqsig0,0,H690/H646)</t>
  </si>
  <si>
    <t>eqsigIF(N646eqsig0,0,N690/N646)</t>
  </si>
  <si>
    <t>eqsigIF(Z646eqsig0,0,Z690/Z646)</t>
  </si>
  <si>
    <t>eqsigIF(I646eqsig0,0,I690/I646)</t>
  </si>
  <si>
    <t>eqsigIF(O646eqsig0,0,O690/O646)</t>
  </si>
  <si>
    <t>eqsigIF(AA646eqsig0,0,AA690/AA646)</t>
  </si>
  <si>
    <t>eqsigSalesPlan!D691</t>
  </si>
  <si>
    <t>eqsigSalesPlan!E691</t>
  </si>
  <si>
    <t>eqsigSalesPlan!F691</t>
  </si>
  <si>
    <t>eqsigSalesPlan!H691</t>
  </si>
  <si>
    <t>eqsigSalesPlan!I691</t>
  </si>
  <si>
    <t>eqsigSalesPlan!K691</t>
  </si>
  <si>
    <t>eqsigSalesPlan!J691</t>
  </si>
  <si>
    <t>eqsigSalesPlan!M691</t>
  </si>
  <si>
    <t>eqsigSalesPlan!Q691</t>
  </si>
  <si>
    <t>eqsigIF(F691eqsig0,0,IF(SalesPlan!P691eqsig0,SalesPlan!$P$96,SalesPlan!P691))</t>
  </si>
  <si>
    <t>eqsigSalesPlan!R691</t>
  </si>
  <si>
    <t>eqsigSalesPlan!S691</t>
  </si>
  <si>
    <t>eqsigIF(H691eqsig0,0,(N691-H691)/H691)</t>
  </si>
  <si>
    <t>eqsigIF(I691eqsig0,0,(O691-I691)/I691)</t>
  </si>
  <si>
    <t>eqsigIF(J691eqsig0,0,(P691-J691)/J691)</t>
  </si>
  <si>
    <t>eqsigIF(K691eqsig0,0,(Q691-K691)/K691)</t>
  </si>
  <si>
    <t>eqsigIF(L691eqsig0,0,(R691-L691)/L691)</t>
  </si>
  <si>
    <t>eqsigRangeDetail!$YT$18*AM691</t>
  </si>
  <si>
    <t>eqsigRangeDetail!$AGK$18*AQ691</t>
  </si>
  <si>
    <t>eqsigIF(AA691eqsig0,0,Z691/AA691*1000)</t>
  </si>
  <si>
    <t>eqsigIF(F691eqsig0,0,AA691/AD691/F691/13)</t>
  </si>
  <si>
    <t>eqsigIF(F691eqsig0,0,HLOOKUP("DIST "&amp;B646&amp;":All Stores",Distribution!$1:$10,10,FALSE)+HLOOKUP((LEFT("Dist : "&amp;B646&amp;E691,10)),Distribution!$1:$10,10,FALSE)+HLOOKUP("Dist : "&amp;B646&amp;E691,Distribution!$1:$10,10,FALSE))</t>
  </si>
  <si>
    <t>eqsigIF(H691eqsig0,0,(Z691-H691)/H691)</t>
  </si>
  <si>
    <t>eqsigIF(I691eqsig0,0,(AA691-I691)/I691)</t>
  </si>
  <si>
    <t>eqsigIF(J691eqsig0,0,(AB691-J691)/J691)</t>
  </si>
  <si>
    <t>eqsigIF(K691eqsig0,0,(AC691-K691)/K691)</t>
  </si>
  <si>
    <t>eqsigIF(L691eqsig0,0,(AD691-L691)/L691)</t>
  </si>
  <si>
    <t>eqsigIF(H646eqsig0,0,H691/H646)</t>
  </si>
  <si>
    <t>eqsigIF(N646eqsig0,0,N691/N646)</t>
  </si>
  <si>
    <t>eqsigIF(Z646eqsig0,0,Z691/Z646)</t>
  </si>
  <si>
    <t>eqsigIF(I646eqsig0,0,I691/I646)</t>
  </si>
  <si>
    <t>eqsigIF(O646eqsig0,0,O691/O646)</t>
  </si>
  <si>
    <t>eqsigIF(AA646eqsig0,0,AA691/AA646)</t>
  </si>
  <si>
    <t>eqsigSalesPlan!D692</t>
  </si>
  <si>
    <t>eqsigSalesPlan!E692</t>
  </si>
  <si>
    <t>eqsigSalesPlan!F692</t>
  </si>
  <si>
    <t>eqsigSalesPlan!H692</t>
  </si>
  <si>
    <t>eqsigSalesPlan!I692</t>
  </si>
  <si>
    <t>eqsigSalesPlan!K692</t>
  </si>
  <si>
    <t>eqsigSalesPlan!J692</t>
  </si>
  <si>
    <t>eqsigSalesPlan!M692</t>
  </si>
  <si>
    <t>eqsigSalesPlan!Q692</t>
  </si>
  <si>
    <t>eqsigIF(F692eqsig0,0,IF(SalesPlan!P692eqsig0,SalesPlan!$P$96,SalesPlan!P692))</t>
  </si>
  <si>
    <t>eqsigSalesPlan!R692</t>
  </si>
  <si>
    <t>eqsigSalesPlan!S692</t>
  </si>
  <si>
    <t>eqsigIF(H692eqsig0,0,(N692-H692)/H692)</t>
  </si>
  <si>
    <t>eqsigIF(I692eqsig0,0,(O692-I692)/I692)</t>
  </si>
  <si>
    <t>eqsigIF(J692eqsig0,0,(P692-J692)/J692)</t>
  </si>
  <si>
    <t>eqsigIF(K692eqsig0,0,(Q692-K692)/K692)</t>
  </si>
  <si>
    <t>eqsigIF(L692eqsig0,0,(R692-L692)/L692)</t>
  </si>
  <si>
    <t>eqsigRangeDetail!$YT$18*AM692</t>
  </si>
  <si>
    <t>eqsigRangeDetail!$AGK$18*AQ692</t>
  </si>
  <si>
    <t>eqsigIF(AA692eqsig0,0,Z692/AA692*1000)</t>
  </si>
  <si>
    <t>eqsigIF(F692eqsig0,0,AA692/AD692/F692/13)</t>
  </si>
  <si>
    <t>eqsigIF(F692eqsig0,0,HLOOKUP("DIST "&amp;B646&amp;":All Stores",Distribution!$1:$10,10,FALSE)+HLOOKUP((LEFT("Dist : "&amp;B646&amp;E692,10)),Distribution!$1:$10,10,FALSE)+HLOOKUP("Dist : "&amp;B646&amp;E692,Distribution!$1:$10,10,FALSE))</t>
  </si>
  <si>
    <t>eqsigIF(H692eqsig0,0,(Z692-H692)/H692)</t>
  </si>
  <si>
    <t>eqsigIF(I692eqsig0,0,(AA692-I692)/I692)</t>
  </si>
  <si>
    <t>eqsigIF(J692eqsig0,0,(AB692-J692)/J692)</t>
  </si>
  <si>
    <t>eqsigIF(K692eqsig0,0,(AC692-K692)/K692)</t>
  </si>
  <si>
    <t>eqsigIF(L692eqsig0,0,(AD692-L692)/L692)</t>
  </si>
  <si>
    <t>eqsigIF(H646eqsig0,0,H692/H646)</t>
  </si>
  <si>
    <t>eqsigIF(N646eqsig0,0,N692/N646)</t>
  </si>
  <si>
    <t>eqsigIF(Z646eqsig0,0,Z692/Z646)</t>
  </si>
  <si>
    <t>eqsigIF(I646eqsig0,0,I692/I646)</t>
  </si>
  <si>
    <t>eqsigIF(O646eqsig0,0,O692/O646)</t>
  </si>
  <si>
    <t>eqsigIF(AA646eqsig0,0,AA692/AA646)</t>
  </si>
  <si>
    <t>eqsigSalesPlan!D693</t>
  </si>
  <si>
    <t>eqsigSalesPlan!E693</t>
  </si>
  <si>
    <t>eqsigSalesPlan!F693</t>
  </si>
  <si>
    <t>eqsigSalesPlan!H693</t>
  </si>
  <si>
    <t>eqsigSalesPlan!I693</t>
  </si>
  <si>
    <t>eqsigSalesPlan!K693</t>
  </si>
  <si>
    <t>eqsigSalesPlan!J693</t>
  </si>
  <si>
    <t>eqsigSalesPlan!M693</t>
  </si>
  <si>
    <t>eqsigSalesPlan!Q693</t>
  </si>
  <si>
    <t>eqsigIF(F693eqsig0,0,IF(SalesPlan!P693eqsig0,SalesPlan!$P$96,SalesPlan!P693))</t>
  </si>
  <si>
    <t>eqsigSalesPlan!R693</t>
  </si>
  <si>
    <t>eqsigSalesPlan!S693</t>
  </si>
  <si>
    <t>eqsigIF(H693eqsig0,0,(N693-H693)/H693)</t>
  </si>
  <si>
    <t>eqsigIF(I693eqsig0,0,(O693-I693)/I693)</t>
  </si>
  <si>
    <t>eqsigIF(J693eqsig0,0,(P693-J693)/J693)</t>
  </si>
  <si>
    <t>eqsigIF(K693eqsig0,0,(Q693-K693)/K693)</t>
  </si>
  <si>
    <t>eqsigIF(L693eqsig0,0,(R693-L693)/L693)</t>
  </si>
  <si>
    <t>eqsigRangeDetail!$YT$18*AM693</t>
  </si>
  <si>
    <t>eqsigRangeDetail!$AGK$18*AQ693</t>
  </si>
  <si>
    <t>eqsigIF(AA693eqsig0,0,Z693/AA693*1000)</t>
  </si>
  <si>
    <t>eqsigIF(F693eqsig0,0,AA693/AD693/F693/13)</t>
  </si>
  <si>
    <t>eqsigIF(F693eqsig0,0,HLOOKUP("DIST "&amp;B646&amp;":All Stores",Distribution!$1:$10,10,FALSE)+HLOOKUP((LEFT("Dist : "&amp;B646&amp;E693,10)),Distribution!$1:$10,10,FALSE)+HLOOKUP("Dist : "&amp;B646&amp;E693,Distribution!$1:$10,10,FALSE))</t>
  </si>
  <si>
    <t>eqsigIF(H693eqsig0,0,(Z693-H693)/H693)</t>
  </si>
  <si>
    <t>eqsigIF(I693eqsig0,0,(AA693-I693)/I693)</t>
  </si>
  <si>
    <t>eqsigIF(J693eqsig0,0,(AB693-J693)/J693)</t>
  </si>
  <si>
    <t>eqsigIF(K693eqsig0,0,(AC693-K693)/K693)</t>
  </si>
  <si>
    <t>eqsigIF(L693eqsig0,0,(AD693-L693)/L693)</t>
  </si>
  <si>
    <t>eqsigIF(H646eqsig0,0,H693/H646)</t>
  </si>
  <si>
    <t>eqsigIF(N646eqsig0,0,N693/N646)</t>
  </si>
  <si>
    <t>eqsigIF(Z646eqsig0,0,Z693/Z646)</t>
  </si>
  <si>
    <t>eqsigIF(I646eqsig0,0,I693/I646)</t>
  </si>
  <si>
    <t>eqsigIF(O646eqsig0,0,O693/O646)</t>
  </si>
  <si>
    <t>eqsigIF(AA646eqsig0,0,AA693/AA646)</t>
  </si>
  <si>
    <t>eqsigSalesPlan!D694</t>
  </si>
  <si>
    <t>eqsigSalesPlan!E694</t>
  </si>
  <si>
    <t>eqsigSalesPlan!F694</t>
  </si>
  <si>
    <t>eqsigSalesPlan!H694</t>
  </si>
  <si>
    <t>eqsigSalesPlan!I694</t>
  </si>
  <si>
    <t>eqsigSalesPlan!K694</t>
  </si>
  <si>
    <t>eqsigSalesPlan!J694</t>
  </si>
  <si>
    <t>eqsigSalesPlan!M694</t>
  </si>
  <si>
    <t>eqsigSalesPlan!Q694</t>
  </si>
  <si>
    <t>eqsigIF(F694eqsig0,0,IF(SalesPlan!P694eqsig0,SalesPlan!$P$96,SalesPlan!P694))</t>
  </si>
  <si>
    <t>eqsigSalesPlan!R694</t>
  </si>
  <si>
    <t>eqsigSalesPlan!S694</t>
  </si>
  <si>
    <t>eqsigIF(H694eqsig0,0,(N694-H694)/H694)</t>
  </si>
  <si>
    <t>eqsigIF(I694eqsig0,0,(O694-I694)/I694)</t>
  </si>
  <si>
    <t>eqsigIF(J694eqsig0,0,(P694-J694)/J694)</t>
  </si>
  <si>
    <t>eqsigIF(K694eqsig0,0,(Q694-K694)/K694)</t>
  </si>
  <si>
    <t>eqsigIF(L694eqsig0,0,(R694-L694)/L694)</t>
  </si>
  <si>
    <t>eqsigRangeDetail!$YT$18*AM694</t>
  </si>
  <si>
    <t>eqsigRangeDetail!$AGK$18*AQ694</t>
  </si>
  <si>
    <t>eqsigIF(AA694eqsig0,0,Z694/AA694*1000)</t>
  </si>
  <si>
    <t>eqsigIF(F694eqsig0,0,AA694/AD694/F694/13)</t>
  </si>
  <si>
    <t>eqsigIF(F694eqsig0,0,HLOOKUP("DIST "&amp;B646&amp;":All Stores",Distribution!$1:$10,10,FALSE)+HLOOKUP((LEFT("Dist : "&amp;B646&amp;E694,10)),Distribution!$1:$10,10,FALSE)+HLOOKUP("Dist : "&amp;B646&amp;E694,Distribution!$1:$10,10,FALSE))</t>
  </si>
  <si>
    <t>eqsigIF(H694eqsig0,0,(Z694-H694)/H694)</t>
  </si>
  <si>
    <t>eqsigIF(I694eqsig0,0,(AA694-I694)/I694)</t>
  </si>
  <si>
    <t>eqsigIF(J694eqsig0,0,(AB694-J694)/J694)</t>
  </si>
  <si>
    <t>eqsigIF(K694eqsig0,0,(AC694-K694)/K694)</t>
  </si>
  <si>
    <t>eqsigIF(L694eqsig0,0,(AD694-L694)/L694)</t>
  </si>
  <si>
    <t>eqsigIF(H646eqsig0,0,H694/H646)</t>
  </si>
  <si>
    <t>eqsigIF(N646eqsig0,0,N694/N646)</t>
  </si>
  <si>
    <t>eqsigIF(Z646eqsig0,0,Z694/Z646)</t>
  </si>
  <si>
    <t>eqsigIF(I646eqsig0,0,I694/I646)</t>
  </si>
  <si>
    <t>eqsigIF(O646eqsig0,0,O694/O646)</t>
  </si>
  <si>
    <t>eqsigIF(AA646eqsig0,0,AA694/AA646)</t>
  </si>
  <si>
    <t>eqsigIF(D701eqsig0,0,VLOOKUP(D701,tblMktParms,2,0))</t>
  </si>
  <si>
    <t>eqsigSalesPlan!D698</t>
  </si>
  <si>
    <t>eqsigSUM(F702:F717)</t>
  </si>
  <si>
    <t>eqsigSUM(H702:H749)</t>
  </si>
  <si>
    <t>eqsigSUM(I702:I749)</t>
  </si>
  <si>
    <t>eqsigIF(I701eqsig0,0,H701/I701*1000)</t>
  </si>
  <si>
    <t>eqsigIF(L701+F701eqsig0,0,I701/L701/F701/13)</t>
  </si>
  <si>
    <t>eqsigMAX(L702:L749)</t>
  </si>
  <si>
    <t>eqsigSUM(N702:N749)</t>
  </si>
  <si>
    <t>eqsigSUM(O702:O749)</t>
  </si>
  <si>
    <t>eqsigIF(O701eqsig0,0,N701/O701*1000)</t>
  </si>
  <si>
    <t>eqsigIF(F701+R701eqsig0,0,O701/R701/F701/13)</t>
  </si>
  <si>
    <t>eqsigMAX(R702:R749)</t>
  </si>
  <si>
    <t>eqsigIF(H701eqsig0,0,(N701-H701)/H701)</t>
  </si>
  <si>
    <t>eqsigIF(I701eqsig0,0,(O701-I701)/I701)</t>
  </si>
  <si>
    <t>eqsigIF(J701eqsig0,0,(P701-J701)/J701)</t>
  </si>
  <si>
    <t>eqsigIF(K701eqsig0,0,(Q701-K701)/K701)</t>
  </si>
  <si>
    <t>eqsigIF(L701eqsig0,0,(R701-L701)/L701)</t>
  </si>
  <si>
    <t>eqsigSUM(Z702:Z749)</t>
  </si>
  <si>
    <t>eqsigSUM(AA702:AA749)</t>
  </si>
  <si>
    <t>eqsigIF(AA701eqsig0,0,Z701/AA701*1000)</t>
  </si>
  <si>
    <t>eqsigIF(F701+AD701eqsig0,0,AA701/AD701/F701/13)</t>
  </si>
  <si>
    <t>eqsigMAX(AD702:AD749)</t>
  </si>
  <si>
    <t>eqsigIF(H701eqsig0,0,(Z701-H701)/H701)</t>
  </si>
  <si>
    <t>eqsigIF(I701eqsig0,0,(AA701-I701)/I701)</t>
  </si>
  <si>
    <t>eqsigIF(J701eqsig0,0,(AB701-J701)/J701)</t>
  </si>
  <si>
    <t>eqsigIF(K701eqsig0,0,(AC701-K701)/K701)</t>
  </si>
  <si>
    <t>eqsigIF(L701eqsig0,0,(AD701-L701)/L701)</t>
  </si>
  <si>
    <t>eqsigIF(H701eqsig0,0,H701/H701)</t>
  </si>
  <si>
    <t>eqsigIF(N701eqsig0,0,N701/N701)</t>
  </si>
  <si>
    <t>eqsigIF(Z701eqsig0,0,Z701/Z701)</t>
  </si>
  <si>
    <t>eqsigIF(I701eqsig0,0,I701/I701)</t>
  </si>
  <si>
    <t>eqsigIF(O701eqsig0,0,O701/O701)</t>
  </si>
  <si>
    <t>eqsigIF(AA701eqsig0,0,AA701/AA701)</t>
  </si>
  <si>
    <t>eqsigSalesPlan!D702</t>
  </si>
  <si>
    <t>eqsigSalesPlan!E702</t>
  </si>
  <si>
    <t>eqsigSalesPlan!F702</t>
  </si>
  <si>
    <t>eqsigSalesPlan!H702</t>
  </si>
  <si>
    <t>eqsigSalesPlan!I702</t>
  </si>
  <si>
    <t>eqsigSalesPlan!K702</t>
  </si>
  <si>
    <t>eqsigSalesPlan!J702</t>
  </si>
  <si>
    <t>eqsigSalesPlan!M702</t>
  </si>
  <si>
    <t>eqsigSalesPlan!Q702</t>
  </si>
  <si>
    <t>eqsigIF(F702eqsig0,0,IF(SalesPlan!P702eqsig0,SalesPlan!$P$96,SalesPlan!P702))</t>
  </si>
  <si>
    <t>eqsigSalesPlan!R702</t>
  </si>
  <si>
    <t>eqsigSalesPlan!S702</t>
  </si>
  <si>
    <t>eqsigIF(H702eqsig0,0,(N702-H702)/H702)</t>
  </si>
  <si>
    <t>eqsigIF(I702eqsig0,0,(O702-I702)/I702)</t>
  </si>
  <si>
    <t>eqsigIF(J702eqsig0,0,(P702-J702)/J702)</t>
  </si>
  <si>
    <t>eqsigIF(K702eqsig0,0,(Q702-K702)/K702)</t>
  </si>
  <si>
    <t>eqsigIF(L702eqsig0,0,(R702-L702)/L702)</t>
  </si>
  <si>
    <t>eqsigRangeDetail!$YU$18*AM702</t>
  </si>
  <si>
    <t>eqsigRangeDetail!$AGL$18*AQ702</t>
  </si>
  <si>
    <t>eqsigIF(AA702eqsig0,0,Z702/AA702*1000)</t>
  </si>
  <si>
    <t>eqsigIF(F702eqsig0,0,AA702/AD702/F702/13)</t>
  </si>
  <si>
    <t>eqsigIF(F702eqsig0,0,HLOOKUP("DIST "&amp;B701&amp;":All Stores",Distribution!$1:$10,10,FALSE)+HLOOKUP((LEFT("Dist : "&amp;B701&amp;E702,10)),Distribution!$1:$10,10,FALSE)+HLOOKUP("Dist : "&amp;B701&amp;E702,Distribution!$1:$10,10,FALSE))</t>
  </si>
  <si>
    <t>eqsigIF(H702eqsig0,0,(Z702-H702)/H702)</t>
  </si>
  <si>
    <t>eqsigIF(I702eqsig0,0,(AA702-I702)/I702)</t>
  </si>
  <si>
    <t>eqsigIF(J702eqsig0,0,(AB702-J702)/J702)</t>
  </si>
  <si>
    <t>eqsigIF(K702eqsig0,0,(AC702-K702)/K702)</t>
  </si>
  <si>
    <t>eqsigIF(L702eqsig0,0,(AD702-L702)/L702)</t>
  </si>
  <si>
    <t>eqsigIF(H701eqsig0,0,H702/H701)</t>
  </si>
  <si>
    <t>eqsigIF(N701eqsig0,0,N702/N701)</t>
  </si>
  <si>
    <t>eqsigIF(Z701eqsig0,0,Z702/Z701)</t>
  </si>
  <si>
    <t>eqsigIF(I701eqsig0,0,I702/I701)</t>
  </si>
  <si>
    <t>eqsigIF(O701eqsig0,0,O702/O701)</t>
  </si>
  <si>
    <t>eqsigIF(AA701eqsig0,0,AA702/AA701)</t>
  </si>
  <si>
    <t>eqsigSalesPlan!D703</t>
  </si>
  <si>
    <t>eqsigSalesPlan!E703</t>
  </si>
  <si>
    <t>eqsigSalesPlan!F703</t>
  </si>
  <si>
    <t>eqsigSalesPlan!H703</t>
  </si>
  <si>
    <t>eqsigSalesPlan!I703</t>
  </si>
  <si>
    <t>eqsigSalesPlan!K703</t>
  </si>
  <si>
    <t>eqsigSalesPlan!J703</t>
  </si>
  <si>
    <t>eqsigSalesPlan!M703</t>
  </si>
  <si>
    <t>eqsigSalesPlan!Q703</t>
  </si>
  <si>
    <t>eqsigIF(F703eqsig0,0,IF(SalesPlan!P703eqsig0,SalesPlan!$P$96,SalesPlan!P703))</t>
  </si>
  <si>
    <t>eqsigSalesPlan!R703</t>
  </si>
  <si>
    <t>eqsigSalesPlan!S703</t>
  </si>
  <si>
    <t>eqsigIF(H703eqsig0,0,(N703-H703)/H703)</t>
  </si>
  <si>
    <t>eqsigIF(I703eqsig0,0,(O703-I703)/I703)</t>
  </si>
  <si>
    <t>eqsigIF(J703eqsig0,0,(P703-J703)/J703)</t>
  </si>
  <si>
    <t>eqsigIF(K703eqsig0,0,(Q703-K703)/K703)</t>
  </si>
  <si>
    <t>eqsigIF(L703eqsig0,0,(R703-L703)/L703)</t>
  </si>
  <si>
    <t>eqsigRangeDetail!$YU$18*AM703</t>
  </si>
  <si>
    <t>eqsigRangeDetail!$AGL$18*AQ703</t>
  </si>
  <si>
    <t>eqsigIF(AA703eqsig0,0,Z703/AA703*1000)</t>
  </si>
  <si>
    <t>eqsigIF(F703eqsig0,0,AA703/AD703/F703/13)</t>
  </si>
  <si>
    <t>eqsigIF(F703eqsig0,0,HLOOKUP("DIST "&amp;B701&amp;":All Stores",Distribution!$1:$10,10,FALSE)+HLOOKUP((LEFT("Dist : "&amp;B701&amp;E703,10)),Distribution!$1:$10,10,FALSE)+HLOOKUP("Dist : "&amp;B701&amp;E703,Distribution!$1:$10,10,FALSE))</t>
  </si>
  <si>
    <t>eqsigIF(H703eqsig0,0,(Z703-H703)/H703)</t>
  </si>
  <si>
    <t>eqsigIF(I703eqsig0,0,(AA703-I703)/I703)</t>
  </si>
  <si>
    <t>eqsigIF(J703eqsig0,0,(AB703-J703)/J703)</t>
  </si>
  <si>
    <t>eqsigIF(K703eqsig0,0,(AC703-K703)/K703)</t>
  </si>
  <si>
    <t>eqsigIF(L703eqsig0,0,(AD703-L703)/L703)</t>
  </si>
  <si>
    <t>eqsigIF(H701eqsig0,0,H703/H701)</t>
  </si>
  <si>
    <t>eqsigIF(N701eqsig0,0,N703/N701)</t>
  </si>
  <si>
    <t>eqsigIF(Z701eqsig0,0,Z703/Z701)</t>
  </si>
  <si>
    <t>eqsigIF(I701eqsig0,0,I703/I701)</t>
  </si>
  <si>
    <t>eqsigIF(O701eqsig0,0,O703/O701)</t>
  </si>
  <si>
    <t>eqsigIF(AA701eqsig0,0,AA703/AA701)</t>
  </si>
  <si>
    <t>eqsigSalesPlan!D704</t>
  </si>
  <si>
    <t>eqsigSalesPlan!E704</t>
  </si>
  <si>
    <t>eqsigSalesPlan!F704</t>
  </si>
  <si>
    <t>eqsigSalesPlan!H704</t>
  </si>
  <si>
    <t>eqsigSalesPlan!I704</t>
  </si>
  <si>
    <t>eqsigSalesPlan!K704</t>
  </si>
  <si>
    <t>eqsigSalesPlan!J704</t>
  </si>
  <si>
    <t>eqsigSalesPlan!M704</t>
  </si>
  <si>
    <t>eqsigSalesPlan!Q704</t>
  </si>
  <si>
    <t>eqsigIF(F704eqsig0,0,IF(SalesPlan!P704eqsig0,SalesPlan!$P$96,SalesPlan!P704))</t>
  </si>
  <si>
    <t>eqsigSalesPlan!R704</t>
  </si>
  <si>
    <t>eqsigSalesPlan!S704</t>
  </si>
  <si>
    <t>eqsigIF(H704eqsig0,0,(N704-H704)/H704)</t>
  </si>
  <si>
    <t>eqsigIF(I704eqsig0,0,(O704-I704)/I704)</t>
  </si>
  <si>
    <t>eqsigIF(J704eqsig0,0,(P704-J704)/J704)</t>
  </si>
  <si>
    <t>eqsigIF(K704eqsig0,0,(Q704-K704)/K704)</t>
  </si>
  <si>
    <t>eqsigIF(L704eqsig0,0,(R704-L704)/L704)</t>
  </si>
  <si>
    <t>eqsigRangeDetail!$YU$18*AM704</t>
  </si>
  <si>
    <t>eqsigRangeDetail!$AGL$18*AQ704</t>
  </si>
  <si>
    <t>eqsigIF(AA704eqsig0,0,Z704/AA704*1000)</t>
  </si>
  <si>
    <t>eqsigIF(F704eqsig0,0,AA704/AD704/F704/13)</t>
  </si>
  <si>
    <t>eqsigIF(F704eqsig0,0,HLOOKUP("DIST "&amp;B701&amp;":All Stores",Distribution!$1:$10,10,FALSE)+HLOOKUP((LEFT("Dist : "&amp;B701&amp;E704,10)),Distribution!$1:$10,10,FALSE)+HLOOKUP("Dist : "&amp;B701&amp;E704,Distribution!$1:$10,10,FALSE))</t>
  </si>
  <si>
    <t>eqsigIF(H704eqsig0,0,(Z704-H704)/H704)</t>
  </si>
  <si>
    <t>eqsigIF(I704eqsig0,0,(AA704-I704)/I704)</t>
  </si>
  <si>
    <t>eqsigIF(J704eqsig0,0,(AB704-J704)/J704)</t>
  </si>
  <si>
    <t>eqsigIF(K704eqsig0,0,(AC704-K704)/K704)</t>
  </si>
  <si>
    <t>eqsigIF(L704eqsig0,0,(AD704-L704)/L704)</t>
  </si>
  <si>
    <t>eqsigIF(H701eqsig0,0,H704/H701)</t>
  </si>
  <si>
    <t>eqsigIF(N701eqsig0,0,N704/N701)</t>
  </si>
  <si>
    <t>eqsigIF(Z701eqsig0,0,Z704/Z701)</t>
  </si>
  <si>
    <t>eqsigIF(I701eqsig0,0,I704/I701)</t>
  </si>
  <si>
    <t>eqsigIF(O701eqsig0,0,O704/O701)</t>
  </si>
  <si>
    <t>eqsigIF(AA701eqsig0,0,AA704/AA701)</t>
  </si>
  <si>
    <t>eqsigSalesPlan!D705</t>
  </si>
  <si>
    <t>eqsigSalesPlan!E705</t>
  </si>
  <si>
    <t>eqsigSalesPlan!F705</t>
  </si>
  <si>
    <t>eqsigSalesPlan!H705</t>
  </si>
  <si>
    <t>eqsigSalesPlan!I705</t>
  </si>
  <si>
    <t>eqsigSalesPlan!K705</t>
  </si>
  <si>
    <t>eqsigSalesPlan!J705</t>
  </si>
  <si>
    <t>eqsigSalesPlan!M705</t>
  </si>
  <si>
    <t>eqsigSalesPlan!Q705</t>
  </si>
  <si>
    <t>eqsigIF(F705eqsig0,0,IF(SalesPlan!P705eqsig0,SalesPlan!$P$96,SalesPlan!P705))</t>
  </si>
  <si>
    <t>eqsigSalesPlan!R705</t>
  </si>
  <si>
    <t>eqsigSalesPlan!S705</t>
  </si>
  <si>
    <t>eqsigIF(H705eqsig0,0,(N705-H705)/H705)</t>
  </si>
  <si>
    <t>eqsigIF(I705eqsig0,0,(O705-I705)/I705)</t>
  </si>
  <si>
    <t>eqsigIF(J705eqsig0,0,(P705-J705)/J705)</t>
  </si>
  <si>
    <t>eqsigIF(K705eqsig0,0,(Q705-K705)/K705)</t>
  </si>
  <si>
    <t>eqsigIF(L705eqsig0,0,(R705-L705)/L705)</t>
  </si>
  <si>
    <t>eqsigRangeDetail!$YU$18*AM705</t>
  </si>
  <si>
    <t>eqsigRangeDetail!$AGL$18*AQ705</t>
  </si>
  <si>
    <t>eqsigIF(AA705eqsig0,0,Z705/AA705*1000)</t>
  </si>
  <si>
    <t>eqsigIF(F705eqsig0,0,AA705/AD705/F705/13)</t>
  </si>
  <si>
    <t>eqsigIF(F705eqsig0,0,HLOOKUP("DIST "&amp;B701&amp;":All Stores",Distribution!$1:$10,10,FALSE)+HLOOKUP((LEFT("Dist : "&amp;B701&amp;E705,10)),Distribution!$1:$10,10,FALSE)+HLOOKUP("Dist : "&amp;B701&amp;E705,Distribution!$1:$10,10,FALSE))</t>
  </si>
  <si>
    <t>eqsigIF(H705eqsig0,0,(Z705-H705)/H705)</t>
  </si>
  <si>
    <t>eqsigIF(I705eqsig0,0,(AA705-I705)/I705)</t>
  </si>
  <si>
    <t>eqsigIF(J705eqsig0,0,(AB705-J705)/J705)</t>
  </si>
  <si>
    <t>eqsigIF(K705eqsig0,0,(AC705-K705)/K705)</t>
  </si>
  <si>
    <t>eqsigIF(L705eqsig0,0,(AD705-L705)/L705)</t>
  </si>
  <si>
    <t>eqsigIF(H701eqsig0,0,H705/H701)</t>
  </si>
  <si>
    <t>eqsigIF(N701eqsig0,0,N705/N701)</t>
  </si>
  <si>
    <t>eqsigIF(Z701eqsig0,0,Z705/Z701)</t>
  </si>
  <si>
    <t>eqsigIF(I701eqsig0,0,I705/I701)</t>
  </si>
  <si>
    <t>eqsigIF(O701eqsig0,0,O705/O701)</t>
  </si>
  <si>
    <t>eqsigIF(AA701eqsig0,0,AA705/AA701)</t>
  </si>
  <si>
    <t>eqsigSalesPlan!D706</t>
  </si>
  <si>
    <t>eqsigSalesPlan!E706</t>
  </si>
  <si>
    <t>eqsigSalesPlan!F706</t>
  </si>
  <si>
    <t>eqsigSalesPlan!H706</t>
  </si>
  <si>
    <t>eqsigSalesPlan!I706</t>
  </si>
  <si>
    <t>eqsigSalesPlan!K706</t>
  </si>
  <si>
    <t>eqsigSalesPlan!J706</t>
  </si>
  <si>
    <t>eqsigSalesPlan!M706</t>
  </si>
  <si>
    <t>eqsigSalesPlan!Q706</t>
  </si>
  <si>
    <t>eqsigIF(F706eqsig0,0,IF(SalesPlan!P706eqsig0,SalesPlan!$P$96,SalesPlan!P706))</t>
  </si>
  <si>
    <t>eqsigSalesPlan!R706</t>
  </si>
  <si>
    <t>eqsigSalesPlan!S706</t>
  </si>
  <si>
    <t>eqsigIF(H706eqsig0,0,(N706-H706)/H706)</t>
  </si>
  <si>
    <t>eqsigIF(I706eqsig0,0,(O706-I706)/I706)</t>
  </si>
  <si>
    <t>eqsigIF(J706eqsig0,0,(P706-J706)/J706)</t>
  </si>
  <si>
    <t>eqsigIF(K706eqsig0,0,(Q706-K706)/K706)</t>
  </si>
  <si>
    <t>eqsigIF(L706eqsig0,0,(R706-L706)/L706)</t>
  </si>
  <si>
    <t>eqsigRangeDetail!$YU$18*AM706</t>
  </si>
  <si>
    <t>eqsigRangeDetail!$AGL$18*AQ706</t>
  </si>
  <si>
    <t>eqsigIF(AA706eqsig0,0,Z706/AA706*1000)</t>
  </si>
  <si>
    <t>eqsigIF(F706eqsig0,0,AA706/AD706/F706/13)</t>
  </si>
  <si>
    <t>eqsigIF(F706eqsig0,0,HLOOKUP("DIST "&amp;B701&amp;":All Stores",Distribution!$1:$10,10,FALSE)+HLOOKUP((LEFT("Dist : "&amp;B701&amp;E706,10)),Distribution!$1:$10,10,FALSE)+HLOOKUP("Dist : "&amp;B701&amp;E706,Distribution!$1:$10,10,FALSE))</t>
  </si>
  <si>
    <t>eqsigIF(H706eqsig0,0,(Z706-H706)/H706)</t>
  </si>
  <si>
    <t>eqsigIF(I706eqsig0,0,(AA706-I706)/I706)</t>
  </si>
  <si>
    <t>eqsigIF(J706eqsig0,0,(AB706-J706)/J706)</t>
  </si>
  <si>
    <t>eqsigIF(K706eqsig0,0,(AC706-K706)/K706)</t>
  </si>
  <si>
    <t>eqsigIF(L706eqsig0,0,(AD706-L706)/L706)</t>
  </si>
  <si>
    <t>eqsigIF(H701eqsig0,0,H706/H701)</t>
  </si>
  <si>
    <t>eqsigIF(N701eqsig0,0,N706/N701)</t>
  </si>
  <si>
    <t>eqsigIF(Z701eqsig0,0,Z706/Z701)</t>
  </si>
  <si>
    <t>eqsigIF(I701eqsig0,0,I706/I701)</t>
  </si>
  <si>
    <t>eqsigIF(O701eqsig0,0,O706/O701)</t>
  </si>
  <si>
    <t>eqsigIF(AA701eqsig0,0,AA706/AA701)</t>
  </si>
  <si>
    <t>eqsigSalesPlan!D707</t>
  </si>
  <si>
    <t>eqsigSalesPlan!E707</t>
  </si>
  <si>
    <t>eqsigSalesPlan!F707</t>
  </si>
  <si>
    <t>eqsigSalesPlan!H707</t>
  </si>
  <si>
    <t>eqsigSalesPlan!I707</t>
  </si>
  <si>
    <t>eqsigSalesPlan!K707</t>
  </si>
  <si>
    <t>eqsigSalesPlan!J707</t>
  </si>
  <si>
    <t>eqsigSalesPlan!M707</t>
  </si>
  <si>
    <t>eqsigSalesPlan!Q707</t>
  </si>
  <si>
    <t>eqsigIF(F707eqsig0,0,IF(SalesPlan!P707eqsig0,SalesPlan!$P$96,SalesPlan!P707))</t>
  </si>
  <si>
    <t>eqsigSalesPlan!R707</t>
  </si>
  <si>
    <t>eqsigSalesPlan!S707</t>
  </si>
  <si>
    <t>eqsigIF(H707eqsig0,0,(N707-H707)/H707)</t>
  </si>
  <si>
    <t>eqsigIF(I707eqsig0,0,(O707-I707)/I707)</t>
  </si>
  <si>
    <t>eqsigIF(J707eqsig0,0,(P707-J707)/J707)</t>
  </si>
  <si>
    <t>eqsigIF(K707eqsig0,0,(Q707-K707)/K707)</t>
  </si>
  <si>
    <t>eqsigIF(L707eqsig0,0,(R707-L707)/L707)</t>
  </si>
  <si>
    <t>eqsigRangeDetail!$YU$18*AM707</t>
  </si>
  <si>
    <t>eqsigRangeDetail!$AGL$18*AQ707</t>
  </si>
  <si>
    <t>eqsigIF(AA707eqsig0,0,Z707/AA707*1000)</t>
  </si>
  <si>
    <t>eqsigIF(F707eqsig0,0,AA707/AD707/F707/13)</t>
  </si>
  <si>
    <t>eqsigIF(F707eqsig0,0,HLOOKUP("DIST "&amp;B701&amp;":All Stores",Distribution!$1:$10,10,FALSE)+HLOOKUP((LEFT("Dist : "&amp;B701&amp;E707,10)),Distribution!$1:$10,10,FALSE)+HLOOKUP("Dist : "&amp;B701&amp;E707,Distribution!$1:$10,10,FALSE))</t>
  </si>
  <si>
    <t>eqsigIF(H707eqsig0,0,(Z707-H707)/H707)</t>
  </si>
  <si>
    <t>eqsigIF(I707eqsig0,0,(AA707-I707)/I707)</t>
  </si>
  <si>
    <t>eqsigIF(J707eqsig0,0,(AB707-J707)/J707)</t>
  </si>
  <si>
    <t>eqsigIF(K707eqsig0,0,(AC707-K707)/K707)</t>
  </si>
  <si>
    <t>eqsigIF(L707eqsig0,0,(AD707-L707)/L707)</t>
  </si>
  <si>
    <t>eqsigIF(H701eqsig0,0,H707/H701)</t>
  </si>
  <si>
    <t>eqsigIF(N701eqsig0,0,N707/N701)</t>
  </si>
  <si>
    <t>eqsigIF(Z701eqsig0,0,Z707/Z701)</t>
  </si>
  <si>
    <t>eqsigIF(I701eqsig0,0,I707/I701)</t>
  </si>
  <si>
    <t>eqsigIF(O701eqsig0,0,O707/O701)</t>
  </si>
  <si>
    <t>eqsigIF(AA701eqsig0,0,AA707/AA701)</t>
  </si>
  <si>
    <t>eqsigSalesPlan!D708</t>
  </si>
  <si>
    <t>eqsigSalesPlan!E708</t>
  </si>
  <si>
    <t>eqsigSalesPlan!F708</t>
  </si>
  <si>
    <t>eqsigSalesPlan!H708</t>
  </si>
  <si>
    <t>eqsigSalesPlan!I708</t>
  </si>
  <si>
    <t>eqsigSalesPlan!K708</t>
  </si>
  <si>
    <t>eqsigSalesPlan!J708</t>
  </si>
  <si>
    <t>eqsigSalesPlan!M708</t>
  </si>
  <si>
    <t>eqsigSalesPlan!Q708</t>
  </si>
  <si>
    <t>eqsigIF(F708eqsig0,0,IF(SalesPlan!P708eqsig0,SalesPlan!$P$96,SalesPlan!P708))</t>
  </si>
  <si>
    <t>eqsigSalesPlan!R708</t>
  </si>
  <si>
    <t>eqsigSalesPlan!S708</t>
  </si>
  <si>
    <t>eqsigIF(H708eqsig0,0,(N708-H708)/H708)</t>
  </si>
  <si>
    <t>eqsigIF(I708eqsig0,0,(O708-I708)/I708)</t>
  </si>
  <si>
    <t>eqsigIF(J708eqsig0,0,(P708-J708)/J708)</t>
  </si>
  <si>
    <t>eqsigIF(K708eqsig0,0,(Q708-K708)/K708)</t>
  </si>
  <si>
    <t>eqsigIF(L708eqsig0,0,(R708-L708)/L708)</t>
  </si>
  <si>
    <t>eqsigRangeDetail!$YU$18*AM708</t>
  </si>
  <si>
    <t>eqsigRangeDetail!$AGL$18*AQ708</t>
  </si>
  <si>
    <t>eqsigIF(AA708eqsig0,0,Z708/AA708*1000)</t>
  </si>
  <si>
    <t>eqsigIF(F708eqsig0,0,AA708/AD708/F708/13)</t>
  </si>
  <si>
    <t>eqsigIF(F708eqsig0,0,HLOOKUP("DIST "&amp;B701&amp;":All Stores",Distribution!$1:$10,10,FALSE)+HLOOKUP((LEFT("Dist : "&amp;B701&amp;E708,10)),Distribution!$1:$10,10,FALSE)+HLOOKUP("Dist : "&amp;B701&amp;E708,Distribution!$1:$10,10,FALSE))</t>
  </si>
  <si>
    <t>eqsigIF(H708eqsig0,0,(Z708-H708)/H708)</t>
  </si>
  <si>
    <t>eqsigIF(I708eqsig0,0,(AA708-I708)/I708)</t>
  </si>
  <si>
    <t>eqsigIF(J708eqsig0,0,(AB708-J708)/J708)</t>
  </si>
  <si>
    <t>eqsigIF(K708eqsig0,0,(AC708-K708)/K708)</t>
  </si>
  <si>
    <t>eqsigIF(L708eqsig0,0,(AD708-L708)/L708)</t>
  </si>
  <si>
    <t>eqsigIF(H701eqsig0,0,H708/H701)</t>
  </si>
  <si>
    <t>eqsigIF(N701eqsig0,0,N708/N701)</t>
  </si>
  <si>
    <t>eqsigIF(Z701eqsig0,0,Z708/Z701)</t>
  </si>
  <si>
    <t>eqsigIF(I701eqsig0,0,I708/I701)</t>
  </si>
  <si>
    <t>eqsigIF(O701eqsig0,0,O708/O701)</t>
  </si>
  <si>
    <t>eqsigIF(AA701eqsig0,0,AA708/AA701)</t>
  </si>
  <si>
    <t>eqsigSalesPlan!D709</t>
  </si>
  <si>
    <t>eqsigSalesPlan!E709</t>
  </si>
  <si>
    <t>eqsigSalesPlan!F709</t>
  </si>
  <si>
    <t>eqsigSalesPlan!H709</t>
  </si>
  <si>
    <t>eqsigSalesPlan!I709</t>
  </si>
  <si>
    <t>eqsigSalesPlan!K709</t>
  </si>
  <si>
    <t>eqsigSalesPlan!J709</t>
  </si>
  <si>
    <t>eqsigSalesPlan!M709</t>
  </si>
  <si>
    <t>eqsigSalesPlan!Q709</t>
  </si>
  <si>
    <t>eqsigIF(F709eqsig0,0,IF(SalesPlan!P709eqsig0,SalesPlan!$P$96,SalesPlan!P709))</t>
  </si>
  <si>
    <t>eqsigSalesPlan!R709</t>
  </si>
  <si>
    <t>eqsigSalesPlan!S709</t>
  </si>
  <si>
    <t>eqsigIF(H709eqsig0,0,(N709-H709)/H709)</t>
  </si>
  <si>
    <t>eqsigIF(I709eqsig0,0,(O709-I709)/I709)</t>
  </si>
  <si>
    <t>eqsigIF(J709eqsig0,0,(P709-J709)/J709)</t>
  </si>
  <si>
    <t>eqsigIF(K709eqsig0,0,(Q709-K709)/K709)</t>
  </si>
  <si>
    <t>eqsigIF(L709eqsig0,0,(R709-L709)/L709)</t>
  </si>
  <si>
    <t>eqsigRangeDetail!$YU$18*AM709</t>
  </si>
  <si>
    <t>eqsigRangeDetail!$AGL$18*AQ709</t>
  </si>
  <si>
    <t>eqsigIF(AA709eqsig0,0,Z709/AA709*1000)</t>
  </si>
  <si>
    <t>eqsigIF(F709eqsig0,0,AA709/AD709/F709/13)</t>
  </si>
  <si>
    <t>eqsigIF(F709eqsig0,0,HLOOKUP("DIST "&amp;B701&amp;":All Stores",Distribution!$1:$10,10,FALSE)+HLOOKUP((LEFT("Dist : "&amp;B701&amp;E709,10)),Distribution!$1:$10,10,FALSE)+HLOOKUP("Dist : "&amp;B701&amp;E709,Distribution!$1:$10,10,FALSE))</t>
  </si>
  <si>
    <t>eqsigIF(H709eqsig0,0,(Z709-H709)/H709)</t>
  </si>
  <si>
    <t>eqsigIF(I709eqsig0,0,(AA709-I709)/I709)</t>
  </si>
  <si>
    <t>eqsigIF(J709eqsig0,0,(AB709-J709)/J709)</t>
  </si>
  <si>
    <t>eqsigIF(K709eqsig0,0,(AC709-K709)/K709)</t>
  </si>
  <si>
    <t>eqsigIF(L709eqsig0,0,(AD709-L709)/L709)</t>
  </si>
  <si>
    <t>eqsigIF(H701eqsig0,0,H709/H701)</t>
  </si>
  <si>
    <t>eqsigIF(N701eqsig0,0,N709/N701)</t>
  </si>
  <si>
    <t>eqsigIF(Z701eqsig0,0,Z709/Z701)</t>
  </si>
  <si>
    <t>eqsigIF(I701eqsig0,0,I709/I701)</t>
  </si>
  <si>
    <t>eqsigIF(O701eqsig0,0,O709/O701)</t>
  </si>
  <si>
    <t>eqsigIF(AA701eqsig0,0,AA709/AA701)</t>
  </si>
  <si>
    <t>eqsigSalesPlan!D710</t>
  </si>
  <si>
    <t>eqsigSalesPlan!E710</t>
  </si>
  <si>
    <t>eqsigSalesPlan!F710</t>
  </si>
  <si>
    <t>eqsigSalesPlan!H710</t>
  </si>
  <si>
    <t>eqsigSalesPlan!I710</t>
  </si>
  <si>
    <t>eqsigSalesPlan!K710</t>
  </si>
  <si>
    <t>eqsigSalesPlan!J710</t>
  </si>
  <si>
    <t>eqsigSalesPlan!M710</t>
  </si>
  <si>
    <t>eqsigSalesPlan!Q710</t>
  </si>
  <si>
    <t>eqsigIF(F710eqsig0,0,IF(SalesPlan!P710eqsig0,SalesPlan!$P$96,SalesPlan!P710))</t>
  </si>
  <si>
    <t>eqsigSalesPlan!R710</t>
  </si>
  <si>
    <t>eqsigSalesPlan!S710</t>
  </si>
  <si>
    <t>eqsigIF(H710eqsig0,0,(N710-H710)/H710)</t>
  </si>
  <si>
    <t>eqsigIF(I710eqsig0,0,(O710-I710)/I710)</t>
  </si>
  <si>
    <t>eqsigIF(J710eqsig0,0,(P710-J710)/J710)</t>
  </si>
  <si>
    <t>eqsigIF(K710eqsig0,0,(Q710-K710)/K710)</t>
  </si>
  <si>
    <t>eqsigIF(L710eqsig0,0,(R710-L710)/L710)</t>
  </si>
  <si>
    <t>eqsigRangeDetail!$YU$18*AM710</t>
  </si>
  <si>
    <t>eqsigRangeDetail!$AGL$18*AQ710</t>
  </si>
  <si>
    <t>eqsigIF(AA710eqsig0,0,Z710/AA710*1000)</t>
  </si>
  <si>
    <t>eqsigIF(F710eqsig0,0,AA710/AD710/F710/13)</t>
  </si>
  <si>
    <t>eqsigIF(F710eqsig0,0,HLOOKUP("DIST "&amp;B701&amp;":All Stores",Distribution!$1:$10,10,FALSE)+HLOOKUP((LEFT("Dist : "&amp;B701&amp;E710,10)),Distribution!$1:$10,10,FALSE)+HLOOKUP("Dist : "&amp;B701&amp;E710,Distribution!$1:$10,10,FALSE))</t>
  </si>
  <si>
    <t>eqsigIF(H710eqsig0,0,(Z710-H710)/H710)</t>
  </si>
  <si>
    <t>eqsigIF(I710eqsig0,0,(AA710-I710)/I710)</t>
  </si>
  <si>
    <t>eqsigIF(J710eqsig0,0,(AB710-J710)/J710)</t>
  </si>
  <si>
    <t>eqsigIF(K710eqsig0,0,(AC710-K710)/K710)</t>
  </si>
  <si>
    <t>eqsigIF(L710eqsig0,0,(AD710-L710)/L710)</t>
  </si>
  <si>
    <t>eqsigIF(H701eqsig0,0,H710/H701)</t>
  </si>
  <si>
    <t>eqsigIF(N701eqsig0,0,N710/N701)</t>
  </si>
  <si>
    <t>eqsigIF(Z701eqsig0,0,Z710/Z701)</t>
  </si>
  <si>
    <t>eqsigIF(I701eqsig0,0,I710/I701)</t>
  </si>
  <si>
    <t>eqsigIF(O701eqsig0,0,O710/O701)</t>
  </si>
  <si>
    <t>eqsigIF(AA701eqsig0,0,AA710/AA701)</t>
  </si>
  <si>
    <t>eqsigSalesPlan!D711</t>
  </si>
  <si>
    <t>eqsigSalesPlan!E711</t>
  </si>
  <si>
    <t>eqsigSalesPlan!F711</t>
  </si>
  <si>
    <t>eqsigSalesPlan!H711</t>
  </si>
  <si>
    <t>eqsigSalesPlan!I711</t>
  </si>
  <si>
    <t>eqsigSalesPlan!K711</t>
  </si>
  <si>
    <t>eqsigSalesPlan!J711</t>
  </si>
  <si>
    <t>eqsigSalesPlan!M711</t>
  </si>
  <si>
    <t>eqsigSalesPlan!Q711</t>
  </si>
  <si>
    <t>eqsigIF(F711eqsig0,0,IF(SalesPlan!P711eqsig0,SalesPlan!$P$96,SalesPlan!P711))</t>
  </si>
  <si>
    <t>eqsigSalesPlan!R711</t>
  </si>
  <si>
    <t>eqsigSalesPlan!S711</t>
  </si>
  <si>
    <t>eqsigIF(H711eqsig0,0,(N711-H711)/H711)</t>
  </si>
  <si>
    <t>eqsigIF(I711eqsig0,0,(O711-I711)/I711)</t>
  </si>
  <si>
    <t>eqsigIF(J711eqsig0,0,(P711-J711)/J711)</t>
  </si>
  <si>
    <t>eqsigIF(K711eqsig0,0,(Q711-K711)/K711)</t>
  </si>
  <si>
    <t>eqsigIF(L711eqsig0,0,(R711-L711)/L711)</t>
  </si>
  <si>
    <t>eqsigRangeDetail!$YU$18*AM711</t>
  </si>
  <si>
    <t>eqsigRangeDetail!$AGL$18*AQ711</t>
  </si>
  <si>
    <t>eqsigIF(AA711eqsig0,0,Z711/AA711*1000)</t>
  </si>
  <si>
    <t>eqsigIF(F711eqsig0,0,AA711/AD711/F711/13)</t>
  </si>
  <si>
    <t>eqsigIF(F711eqsig0,0,HLOOKUP("DIST "&amp;B701&amp;":All Stores",Distribution!$1:$10,10,FALSE)+HLOOKUP((LEFT("Dist : "&amp;B701&amp;E711,10)),Distribution!$1:$10,10,FALSE)+HLOOKUP("Dist : "&amp;B701&amp;E711,Distribution!$1:$10,10,FALSE))</t>
  </si>
  <si>
    <t>eqsigIF(H711eqsig0,0,(Z711-H711)/H711)</t>
  </si>
  <si>
    <t>eqsigIF(I711eqsig0,0,(AA711-I711)/I711)</t>
  </si>
  <si>
    <t>eqsigIF(J711eqsig0,0,(AB711-J711)/J711)</t>
  </si>
  <si>
    <t>eqsigIF(K711eqsig0,0,(AC711-K711)/K711)</t>
  </si>
  <si>
    <t>eqsigIF(L711eqsig0,0,(AD711-L711)/L711)</t>
  </si>
  <si>
    <t>eqsigIF(H701eqsig0,0,H711/H701)</t>
  </si>
  <si>
    <t>eqsigIF(N701eqsig0,0,N711/N701)</t>
  </si>
  <si>
    <t>eqsigIF(Z701eqsig0,0,Z711/Z701)</t>
  </si>
  <si>
    <t>eqsigIF(I701eqsig0,0,I711/I701)</t>
  </si>
  <si>
    <t>eqsigIF(O701eqsig0,0,O711/O701)</t>
  </si>
  <si>
    <t>eqsigIF(AA701eqsig0,0,AA711/AA701)</t>
  </si>
  <si>
    <t>eqsigSalesPlan!D712</t>
  </si>
  <si>
    <t>eqsigSalesPlan!E712</t>
  </si>
  <si>
    <t>eqsigSalesPlan!F712</t>
  </si>
  <si>
    <t>eqsigSalesPlan!H712</t>
  </si>
  <si>
    <t>eqsigSalesPlan!I712</t>
  </si>
  <si>
    <t>eqsigSalesPlan!K712</t>
  </si>
  <si>
    <t>eqsigSalesPlan!J712</t>
  </si>
  <si>
    <t>eqsigSalesPlan!M712</t>
  </si>
  <si>
    <t>eqsigSalesPlan!Q712</t>
  </si>
  <si>
    <t>eqsigIF(F712eqsig0,0,IF(SalesPlan!P712eqsig0,SalesPlan!$P$96,SalesPlan!P712))</t>
  </si>
  <si>
    <t>eqsigSalesPlan!R712</t>
  </si>
  <si>
    <t>eqsigSalesPlan!S712</t>
  </si>
  <si>
    <t>eqsigIF(H712eqsig0,0,(N712-H712)/H712)</t>
  </si>
  <si>
    <t>eqsigIF(I712eqsig0,0,(O712-I712)/I712)</t>
  </si>
  <si>
    <t>eqsigIF(J712eqsig0,0,(P712-J712)/J712)</t>
  </si>
  <si>
    <t>eqsigIF(K712eqsig0,0,(Q712-K712)/K712)</t>
  </si>
  <si>
    <t>eqsigIF(L712eqsig0,0,(R712-L712)/L712)</t>
  </si>
  <si>
    <t>eqsigRangeDetail!$YU$18*AM712</t>
  </si>
  <si>
    <t>eqsigRangeDetail!$AGL$18*AQ712</t>
  </si>
  <si>
    <t>eqsigIF(AA712eqsig0,0,Z712/AA712*1000)</t>
  </si>
  <si>
    <t>eqsigIF(F712eqsig0,0,AA712/AD712/F712/13)</t>
  </si>
  <si>
    <t>eqsigIF(F712eqsig0,0,HLOOKUP("DIST "&amp;B701&amp;":All Stores",Distribution!$1:$10,10,FALSE)+HLOOKUP((LEFT("Dist : "&amp;B701&amp;E712,10)),Distribution!$1:$10,10,FALSE)+HLOOKUP("Dist : "&amp;B701&amp;E712,Distribution!$1:$10,10,FALSE))</t>
  </si>
  <si>
    <t>eqsigIF(H712eqsig0,0,(Z712-H712)/H712)</t>
  </si>
  <si>
    <t>eqsigIF(I712eqsig0,0,(AA712-I712)/I712)</t>
  </si>
  <si>
    <t>eqsigIF(J712eqsig0,0,(AB712-J712)/J712)</t>
  </si>
  <si>
    <t>eqsigIF(K712eqsig0,0,(AC712-K712)/K712)</t>
  </si>
  <si>
    <t>eqsigIF(L712eqsig0,0,(AD712-L712)/L712)</t>
  </si>
  <si>
    <t>eqsigIF(H701eqsig0,0,H712/H701)</t>
  </si>
  <si>
    <t>eqsigIF(N701eqsig0,0,N712/N701)</t>
  </si>
  <si>
    <t>eqsigIF(Z701eqsig0,0,Z712/Z701)</t>
  </si>
  <si>
    <t>eqsigIF(I701eqsig0,0,I712/I701)</t>
  </si>
  <si>
    <t>eqsigIF(O701eqsig0,0,O712/O701)</t>
  </si>
  <si>
    <t>eqsigIF(AA701eqsig0,0,AA712/AA701)</t>
  </si>
  <si>
    <t>eqsigSalesPlan!D713</t>
  </si>
  <si>
    <t>eqsigSalesPlan!E713</t>
  </si>
  <si>
    <t>eqsigSalesPlan!F713</t>
  </si>
  <si>
    <t>eqsigSalesPlan!H713</t>
  </si>
  <si>
    <t>eqsigSalesPlan!I713</t>
  </si>
  <si>
    <t>eqsigSalesPlan!K713</t>
  </si>
  <si>
    <t>eqsigSalesPlan!J713</t>
  </si>
  <si>
    <t>eqsigSalesPlan!M713</t>
  </si>
  <si>
    <t>eqsigSalesPlan!Q713</t>
  </si>
  <si>
    <t>eqsigIF(F713eqsig0,0,IF(SalesPlan!P713eqsig0,SalesPlan!$P$96,SalesPlan!P713))</t>
  </si>
  <si>
    <t>eqsigSalesPlan!R713</t>
  </si>
  <si>
    <t>eqsigSalesPlan!S713</t>
  </si>
  <si>
    <t>eqsigIF(H713eqsig0,0,(N713-H713)/H713)</t>
  </si>
  <si>
    <t>eqsigIF(I713eqsig0,0,(O713-I713)/I713)</t>
  </si>
  <si>
    <t>eqsigIF(J713eqsig0,0,(P713-J713)/J713)</t>
  </si>
  <si>
    <t>eqsigIF(K713eqsig0,0,(Q713-K713)/K713)</t>
  </si>
  <si>
    <t>eqsigIF(L713eqsig0,0,(R713-L713)/L713)</t>
  </si>
  <si>
    <t>eqsigRangeDetail!$YU$18*AM713</t>
  </si>
  <si>
    <t>eqsigRangeDetail!$AGL$18*AQ713</t>
  </si>
  <si>
    <t>eqsigIF(AA713eqsig0,0,Z713/AA713*1000)</t>
  </si>
  <si>
    <t>eqsigIF(F713eqsig0,0,AA713/AD713/F713/13)</t>
  </si>
  <si>
    <t>eqsigIF(F713eqsig0,0,HLOOKUP("DIST "&amp;B701&amp;":All Stores",Distribution!$1:$10,10,FALSE)+HLOOKUP((LEFT("Dist : "&amp;B701&amp;E713,10)),Distribution!$1:$10,10,FALSE)+HLOOKUP("Dist : "&amp;B701&amp;E713,Distribution!$1:$10,10,FALSE))</t>
  </si>
  <si>
    <t>eqsigIF(H713eqsig0,0,(Z713-H713)/H713)</t>
  </si>
  <si>
    <t>eqsigIF(I713eqsig0,0,(AA713-I713)/I713)</t>
  </si>
  <si>
    <t>eqsigIF(J713eqsig0,0,(AB713-J713)/J713)</t>
  </si>
  <si>
    <t>eqsigIF(K713eqsig0,0,(AC713-K713)/K713)</t>
  </si>
  <si>
    <t>eqsigIF(L713eqsig0,0,(AD713-L713)/L713)</t>
  </si>
  <si>
    <t>eqsigIF(H701eqsig0,0,H713/H701)</t>
  </si>
  <si>
    <t>eqsigIF(N701eqsig0,0,N713/N701)</t>
  </si>
  <si>
    <t>eqsigIF(Z701eqsig0,0,Z713/Z701)</t>
  </si>
  <si>
    <t>eqsigIF(I701eqsig0,0,I713/I701)</t>
  </si>
  <si>
    <t>eqsigIF(O701eqsig0,0,O713/O701)</t>
  </si>
  <si>
    <t>eqsigIF(AA701eqsig0,0,AA713/AA701)</t>
  </si>
  <si>
    <t>eqsigSalesPlan!D714</t>
  </si>
  <si>
    <t>eqsigSalesPlan!E714</t>
  </si>
  <si>
    <t>eqsigSalesPlan!F714</t>
  </si>
  <si>
    <t>eqsigSalesPlan!H714</t>
  </si>
  <si>
    <t>eqsigSalesPlan!I714</t>
  </si>
  <si>
    <t>eqsigSalesPlan!K714</t>
  </si>
  <si>
    <t>eqsigSalesPlan!J714</t>
  </si>
  <si>
    <t>eqsigSalesPlan!M714</t>
  </si>
  <si>
    <t>eqsigSalesPlan!Q714</t>
  </si>
  <si>
    <t>eqsigIF(F714eqsig0,0,IF(SalesPlan!P714eqsig0,SalesPlan!$P$96,SalesPlan!P714))</t>
  </si>
  <si>
    <t>eqsigSalesPlan!R714</t>
  </si>
  <si>
    <t>eqsigSalesPlan!S714</t>
  </si>
  <si>
    <t>eqsigIF(H714eqsig0,0,(N714-H714)/H714)</t>
  </si>
  <si>
    <t>eqsigIF(I714eqsig0,0,(O714-I714)/I714)</t>
  </si>
  <si>
    <t>eqsigIF(J714eqsig0,0,(P714-J714)/J714)</t>
  </si>
  <si>
    <t>eqsigIF(K714eqsig0,0,(Q714-K714)/K714)</t>
  </si>
  <si>
    <t>eqsigIF(L714eqsig0,0,(R714-L714)/L714)</t>
  </si>
  <si>
    <t>eqsigRangeDetail!$YU$18*AM714</t>
  </si>
  <si>
    <t>eqsigRangeDetail!$AGL$18*AQ714</t>
  </si>
  <si>
    <t>eqsigIF(AA714eqsig0,0,Z714/AA714*1000)</t>
  </si>
  <si>
    <t>eqsigIF(F714eqsig0,0,AA714/AD714/F714/13)</t>
  </si>
  <si>
    <t>eqsigIF(F714eqsig0,0,HLOOKUP("DIST "&amp;B701&amp;":All Stores",Distribution!$1:$10,10,FALSE)+HLOOKUP((LEFT("Dist : "&amp;B701&amp;E714,10)),Distribution!$1:$10,10,FALSE)+HLOOKUP("Dist : "&amp;B701&amp;E714,Distribution!$1:$10,10,FALSE))</t>
  </si>
  <si>
    <t>eqsigIF(H714eqsig0,0,(Z714-H714)/H714)</t>
  </si>
  <si>
    <t>eqsigIF(I714eqsig0,0,(AA714-I714)/I714)</t>
  </si>
  <si>
    <t>eqsigIF(J714eqsig0,0,(AB714-J714)/J714)</t>
  </si>
  <si>
    <t>eqsigIF(K714eqsig0,0,(AC714-K714)/K714)</t>
  </si>
  <si>
    <t>eqsigIF(L714eqsig0,0,(AD714-L714)/L714)</t>
  </si>
  <si>
    <t>eqsigIF(H701eqsig0,0,H714/H701)</t>
  </si>
  <si>
    <t>eqsigIF(N701eqsig0,0,N714/N701)</t>
  </si>
  <si>
    <t>eqsigIF(Z701eqsig0,0,Z714/Z701)</t>
  </si>
  <si>
    <t>eqsigIF(I701eqsig0,0,I714/I701)</t>
  </si>
  <si>
    <t>eqsigIF(O701eqsig0,0,O714/O701)</t>
  </si>
  <si>
    <t>eqsigIF(AA701eqsig0,0,AA714/AA701)</t>
  </si>
  <si>
    <t>eqsigSalesPlan!D715</t>
  </si>
  <si>
    <t>eqsigSalesPlan!E715</t>
  </si>
  <si>
    <t>eqsigSalesPlan!F715</t>
  </si>
  <si>
    <t>eqsigSalesPlan!H715</t>
  </si>
  <si>
    <t>eqsigSalesPlan!I715</t>
  </si>
  <si>
    <t>eqsigSalesPlan!K715</t>
  </si>
  <si>
    <t>eqsigSalesPlan!J715</t>
  </si>
  <si>
    <t>eqsigSalesPlan!M715</t>
  </si>
  <si>
    <t>eqsigSalesPlan!Q715</t>
  </si>
  <si>
    <t>eqsigIF(F715eqsig0,0,IF(SalesPlan!P715eqsig0,SalesPlan!$P$96,SalesPlan!P715))</t>
  </si>
  <si>
    <t>eqsigSalesPlan!R715</t>
  </si>
  <si>
    <t>eqsigSalesPlan!S715</t>
  </si>
  <si>
    <t>eqsigIF(H715eqsig0,0,(N715-H715)/H715)</t>
  </si>
  <si>
    <t>eqsigIF(I715eqsig0,0,(O715-I715)/I715)</t>
  </si>
  <si>
    <t>eqsigIF(J715eqsig0,0,(P715-J715)/J715)</t>
  </si>
  <si>
    <t>eqsigIF(K715eqsig0,0,(Q715-K715)/K715)</t>
  </si>
  <si>
    <t>eqsigIF(L715eqsig0,0,(R715-L715)/L715)</t>
  </si>
  <si>
    <t>eqsigRangeDetail!$YU$18*AM715</t>
  </si>
  <si>
    <t>eqsigRangeDetail!$AGL$18*AQ715</t>
  </si>
  <si>
    <t>eqsigIF(AA715eqsig0,0,Z715/AA715*1000)</t>
  </si>
  <si>
    <t>eqsigIF(F715eqsig0,0,AA715/AD715/F715/13)</t>
  </si>
  <si>
    <t>eqsigIF(F715eqsig0,0,HLOOKUP("DIST "&amp;B701&amp;":All Stores",Distribution!$1:$10,10,FALSE)+HLOOKUP((LEFT("Dist : "&amp;B701&amp;E715,10)),Distribution!$1:$10,10,FALSE)+HLOOKUP("Dist : "&amp;B701&amp;E715,Distribution!$1:$10,10,FALSE))</t>
  </si>
  <si>
    <t>eqsigIF(H715eqsig0,0,(Z715-H715)/H715)</t>
  </si>
  <si>
    <t>eqsigIF(I715eqsig0,0,(AA715-I715)/I715)</t>
  </si>
  <si>
    <t>eqsigIF(J715eqsig0,0,(AB715-J715)/J715)</t>
  </si>
  <si>
    <t>eqsigIF(K715eqsig0,0,(AC715-K715)/K715)</t>
  </si>
  <si>
    <t>eqsigIF(L715eqsig0,0,(AD715-L715)/L715)</t>
  </si>
  <si>
    <t>eqsigIF(H701eqsig0,0,H715/H701)</t>
  </si>
  <si>
    <t>eqsigIF(N701eqsig0,0,N715/N701)</t>
  </si>
  <si>
    <t>eqsigIF(Z701eqsig0,0,Z715/Z701)</t>
  </si>
  <si>
    <t>eqsigIF(I701eqsig0,0,I715/I701)</t>
  </si>
  <si>
    <t>eqsigIF(O701eqsig0,0,O715/O701)</t>
  </si>
  <si>
    <t>eqsigIF(AA701eqsig0,0,AA715/AA701)</t>
  </si>
  <si>
    <t>eqsigSalesPlan!D716</t>
  </si>
  <si>
    <t>eqsigSalesPlan!E716</t>
  </si>
  <si>
    <t>eqsigSalesPlan!F716</t>
  </si>
  <si>
    <t>eqsigSalesPlan!H716</t>
  </si>
  <si>
    <t>eqsigSalesPlan!I716</t>
  </si>
  <si>
    <t>eqsigSalesPlan!K716</t>
  </si>
  <si>
    <t>eqsigSalesPlan!J716</t>
  </si>
  <si>
    <t>eqsigSalesPlan!M716</t>
  </si>
  <si>
    <t>eqsigSalesPlan!Q716</t>
  </si>
  <si>
    <t>eqsigIF(F716eqsig0,0,IF(SalesPlan!P716eqsig0,SalesPlan!$P$96,SalesPlan!P716))</t>
  </si>
  <si>
    <t>eqsigSalesPlan!R716</t>
  </si>
  <si>
    <t>eqsigSalesPlan!S716</t>
  </si>
  <si>
    <t>eqsigIF(H716eqsig0,0,(N716-H716)/H716)</t>
  </si>
  <si>
    <t>eqsigIF(I716eqsig0,0,(O716-I716)/I716)</t>
  </si>
  <si>
    <t>eqsigIF(J716eqsig0,0,(P716-J716)/J716)</t>
  </si>
  <si>
    <t>eqsigIF(K716eqsig0,0,(Q716-K716)/K716)</t>
  </si>
  <si>
    <t>eqsigIF(L716eqsig0,0,(R716-L716)/L716)</t>
  </si>
  <si>
    <t>eqsigRangeDetail!$YU$18*AM716</t>
  </si>
  <si>
    <t>eqsigRangeDetail!$AGL$18*AQ716</t>
  </si>
  <si>
    <t>eqsigIF(AA716eqsig0,0,Z716/AA716*1000)</t>
  </si>
  <si>
    <t>eqsigIF(F716eqsig0,0,AA716/AD716/F716/13)</t>
  </si>
  <si>
    <t>eqsigIF(F716eqsig0,0,HLOOKUP("DIST "&amp;B701&amp;":All Stores",Distribution!$1:$10,10,FALSE)+HLOOKUP((LEFT("Dist : "&amp;B701&amp;E716,10)),Distribution!$1:$10,10,FALSE)+HLOOKUP("Dist : "&amp;B701&amp;E716,Distribution!$1:$10,10,FALSE))</t>
  </si>
  <si>
    <t>eqsigIF(H716eqsig0,0,(Z716-H716)/H716)</t>
  </si>
  <si>
    <t>eqsigIF(I716eqsig0,0,(AA716-I716)/I716)</t>
  </si>
  <si>
    <t>eqsigIF(J716eqsig0,0,(AB716-J716)/J716)</t>
  </si>
  <si>
    <t>eqsigIF(K716eqsig0,0,(AC716-K716)/K716)</t>
  </si>
  <si>
    <t>eqsigIF(L716eqsig0,0,(AD716-L716)/L716)</t>
  </si>
  <si>
    <t>eqsigIF(H701eqsig0,0,H716/H701)</t>
  </si>
  <si>
    <t>eqsigIF(N701eqsig0,0,N716/N701)</t>
  </si>
  <si>
    <t>eqsigIF(Z701eqsig0,0,Z716/Z701)</t>
  </si>
  <si>
    <t>eqsigIF(I701eqsig0,0,I716/I701)</t>
  </si>
  <si>
    <t>eqsigIF(O701eqsig0,0,O716/O701)</t>
  </si>
  <si>
    <t>eqsigIF(AA701eqsig0,0,AA716/AA701)</t>
  </si>
  <si>
    <t>eqsigSalesPlan!D717</t>
  </si>
  <si>
    <t>eqsigSalesPlan!E717</t>
  </si>
  <si>
    <t>eqsigSalesPlan!F717</t>
  </si>
  <si>
    <t>eqsigSalesPlan!H717</t>
  </si>
  <si>
    <t>eqsigSalesPlan!I717</t>
  </si>
  <si>
    <t>eqsigSalesPlan!K717</t>
  </si>
  <si>
    <t>eqsigSalesPlan!J717</t>
  </si>
  <si>
    <t>eqsigSalesPlan!M717</t>
  </si>
  <si>
    <t>eqsigSalesPlan!Q717</t>
  </si>
  <si>
    <t>eqsigIF(F717eqsig0,0,IF(SalesPlan!P717eqsig0,SalesPlan!$P$96,SalesPlan!P717))</t>
  </si>
  <si>
    <t>eqsigSalesPlan!R717</t>
  </si>
  <si>
    <t>eqsigSalesPlan!S717</t>
  </si>
  <si>
    <t>eqsigIF(H717eqsig0,0,(N717-H717)/H717)</t>
  </si>
  <si>
    <t>eqsigIF(I717eqsig0,0,(O717-I717)/I717)</t>
  </si>
  <si>
    <t>eqsigIF(J717eqsig0,0,(P717-J717)/J717)</t>
  </si>
  <si>
    <t>eqsigIF(K717eqsig0,0,(Q717-K717)/K717)</t>
  </si>
  <si>
    <t>eqsigIF(L717eqsig0,0,(R717-L717)/L717)</t>
  </si>
  <si>
    <t>eqsigRangeDetail!$YU$18*AM717</t>
  </si>
  <si>
    <t>eqsigRangeDetail!$AGL$18*AQ717</t>
  </si>
  <si>
    <t>eqsigIF(AA717eqsig0,0,Z717/AA717*1000)</t>
  </si>
  <si>
    <t>eqsigIF(F717eqsig0,0,AA717/AD717/F717/13)</t>
  </si>
  <si>
    <t>eqsigIF(F717eqsig0,0,HLOOKUP("DIST "&amp;B701&amp;":All Stores",Distribution!$1:$10,10,FALSE)+HLOOKUP((LEFT("Dist : "&amp;B701&amp;E717,10)),Distribution!$1:$10,10,FALSE)+HLOOKUP("Dist : "&amp;B701&amp;E717,Distribution!$1:$10,10,FALSE))</t>
  </si>
  <si>
    <t>eqsigIF(H717eqsig0,0,(Z717-H717)/H717)</t>
  </si>
  <si>
    <t>eqsigIF(I717eqsig0,0,(AA717-I717)/I717)</t>
  </si>
  <si>
    <t>eqsigIF(J717eqsig0,0,(AB717-J717)/J717)</t>
  </si>
  <si>
    <t>eqsigIF(K717eqsig0,0,(AC717-K717)/K717)</t>
  </si>
  <si>
    <t>eqsigIF(L717eqsig0,0,(AD717-L717)/L717)</t>
  </si>
  <si>
    <t>eqsigIF(H701eqsig0,0,H717/H701)</t>
  </si>
  <si>
    <t>eqsigIF(N701eqsig0,0,N717/N701)</t>
  </si>
  <si>
    <t>eqsigIF(Z701eqsig0,0,Z717/Z701)</t>
  </si>
  <si>
    <t>eqsigIF(I701eqsig0,0,I717/I701)</t>
  </si>
  <si>
    <t>eqsigIF(O701eqsig0,0,O717/O701)</t>
  </si>
  <si>
    <t>eqsigIF(AA701eqsig0,0,AA717/AA701)</t>
  </si>
  <si>
    <t>eqsigSalesPlan!D718</t>
  </si>
  <si>
    <t>eqsigSalesPlan!E718</t>
  </si>
  <si>
    <t>eqsigSalesPlan!F718</t>
  </si>
  <si>
    <t>eqsigSalesPlan!H718</t>
  </si>
  <si>
    <t>eqsigSalesPlan!I718</t>
  </si>
  <si>
    <t>eqsigSalesPlan!K718</t>
  </si>
  <si>
    <t>eqsigSalesPlan!J718</t>
  </si>
  <si>
    <t>eqsigSalesPlan!M718</t>
  </si>
  <si>
    <t>eqsigSalesPlan!Q718</t>
  </si>
  <si>
    <t>eqsigIF(F718eqsig0,0,IF(SalesPlan!P718eqsig0,SalesPlan!$P$96,SalesPlan!P718))</t>
  </si>
  <si>
    <t>eqsigSalesPlan!R718</t>
  </si>
  <si>
    <t>eqsigSalesPlan!S718</t>
  </si>
  <si>
    <t>eqsigIF(H718eqsig0,0,(N718-H718)/H718)</t>
  </si>
  <si>
    <t>eqsigIF(I718eqsig0,0,(O718-I718)/I718)</t>
  </si>
  <si>
    <t>eqsigIF(J718eqsig0,0,(P718-J718)/J718)</t>
  </si>
  <si>
    <t>eqsigIF(K718eqsig0,0,(Q718-K718)/K718)</t>
  </si>
  <si>
    <t>eqsigIF(L718eqsig0,0,(R718-L718)/L718)</t>
  </si>
  <si>
    <t>eqsigRangeDetail!$YU$18*AM718</t>
  </si>
  <si>
    <t>eqsigRangeDetail!$AGL$18*AQ718</t>
  </si>
  <si>
    <t>eqsigIF(AA718eqsig0,0,Z718/AA718*1000)</t>
  </si>
  <si>
    <t>eqsigIF(F718eqsig0,0,AA718/AD718/F718/13)</t>
  </si>
  <si>
    <t>eqsigIF(F718eqsig0,0,HLOOKUP("DIST "&amp;B701&amp;":All Stores",Distribution!$1:$10,10,FALSE)+HLOOKUP((LEFT("Dist : "&amp;B701&amp;E718,10)),Distribution!$1:$10,10,FALSE)+HLOOKUP("Dist : "&amp;B701&amp;E718,Distribution!$1:$10,10,FALSE))</t>
  </si>
  <si>
    <t>eqsigIF(H718eqsig0,0,(Z718-H718)/H718)</t>
  </si>
  <si>
    <t>eqsigIF(I718eqsig0,0,(AA718-I718)/I718)</t>
  </si>
  <si>
    <t>eqsigIF(J718eqsig0,0,(AB718-J718)/J718)</t>
  </si>
  <si>
    <t>eqsigIF(K718eqsig0,0,(AC718-K718)/K718)</t>
  </si>
  <si>
    <t>eqsigIF(L718eqsig0,0,(AD718-L718)/L718)</t>
  </si>
  <si>
    <t>eqsigIF(H701eqsig0,0,H718/H701)</t>
  </si>
  <si>
    <t>eqsigIF(N701eqsig0,0,N718/N701)</t>
  </si>
  <si>
    <t>eqsigIF(Z701eqsig0,0,Z718/Z701)</t>
  </si>
  <si>
    <t>eqsigIF(I701eqsig0,0,I718/I701)</t>
  </si>
  <si>
    <t>eqsigIF(O701eqsig0,0,O718/O701)</t>
  </si>
  <si>
    <t>eqsigIF(AA701eqsig0,0,AA718/AA701)</t>
  </si>
  <si>
    <t>eqsigSalesPlan!D719</t>
  </si>
  <si>
    <t>eqsigSalesPlan!E719</t>
  </si>
  <si>
    <t>eqsigSalesPlan!F719</t>
  </si>
  <si>
    <t>eqsigSalesPlan!H719</t>
  </si>
  <si>
    <t>eqsigSalesPlan!I719</t>
  </si>
  <si>
    <t>eqsigSalesPlan!K719</t>
  </si>
  <si>
    <t>eqsigSalesPlan!J719</t>
  </si>
  <si>
    <t>eqsigSalesPlan!M719</t>
  </si>
  <si>
    <t>eqsigSalesPlan!Q719</t>
  </si>
  <si>
    <t>eqsigIF(F719eqsig0,0,IF(SalesPlan!P719eqsig0,SalesPlan!$P$96,SalesPlan!P719))</t>
  </si>
  <si>
    <t>eqsigSalesPlan!R719</t>
  </si>
  <si>
    <t>eqsigSalesPlan!S719</t>
  </si>
  <si>
    <t>eqsigIF(H719eqsig0,0,(N719-H719)/H719)</t>
  </si>
  <si>
    <t>eqsigIF(I719eqsig0,0,(O719-I719)/I719)</t>
  </si>
  <si>
    <t>eqsigIF(J719eqsig0,0,(P719-J719)/J719)</t>
  </si>
  <si>
    <t>eqsigIF(K719eqsig0,0,(Q719-K719)/K719)</t>
  </si>
  <si>
    <t>eqsigIF(L719eqsig0,0,(R719-L719)/L719)</t>
  </si>
  <si>
    <t>eqsigRangeDetail!$YU$18*AM719</t>
  </si>
  <si>
    <t>eqsigRangeDetail!$AGL$18*AQ719</t>
  </si>
  <si>
    <t>eqsigIF(AA719eqsig0,0,Z719/AA719*1000)</t>
  </si>
  <si>
    <t>eqsigIF(F719eqsig0,0,AA719/AD719/F719/13)</t>
  </si>
  <si>
    <t>eqsigIF(F719eqsig0,0,HLOOKUP("DIST "&amp;B701&amp;":All Stores",Distribution!$1:$10,10,FALSE)+HLOOKUP((LEFT("Dist : "&amp;B701&amp;E719,10)),Distribution!$1:$10,10,FALSE)+HLOOKUP("Dist : "&amp;B701&amp;E719,Distribution!$1:$10,10,FALSE))</t>
  </si>
  <si>
    <t>eqsigIF(H719eqsig0,0,(Z719-H719)/H719)</t>
  </si>
  <si>
    <t>eqsigIF(I719eqsig0,0,(AA719-I719)/I719)</t>
  </si>
  <si>
    <t>eqsigIF(J719eqsig0,0,(AB719-J719)/J719)</t>
  </si>
  <si>
    <t>eqsigIF(K719eqsig0,0,(AC719-K719)/K719)</t>
  </si>
  <si>
    <t>eqsigIF(L719eqsig0,0,(AD719-L719)/L719)</t>
  </si>
  <si>
    <t>eqsigIF(H701eqsig0,0,H719/H701)</t>
  </si>
  <si>
    <t>eqsigIF(N701eqsig0,0,N719/N701)</t>
  </si>
  <si>
    <t>eqsigIF(Z701eqsig0,0,Z719/Z701)</t>
  </si>
  <si>
    <t>eqsigIF(I701eqsig0,0,I719/I701)</t>
  </si>
  <si>
    <t>eqsigIF(O701eqsig0,0,O719/O701)</t>
  </si>
  <si>
    <t>eqsigIF(AA701eqsig0,0,AA719/AA701)</t>
  </si>
  <si>
    <t>eqsigSalesPlan!D720</t>
  </si>
  <si>
    <t>eqsigSalesPlan!E720</t>
  </si>
  <si>
    <t>eqsigSalesPlan!F720</t>
  </si>
  <si>
    <t>eqsigSalesPlan!H720</t>
  </si>
  <si>
    <t>eqsigSalesPlan!I720</t>
  </si>
  <si>
    <t>eqsigSalesPlan!K720</t>
  </si>
  <si>
    <t>eqsigSalesPlan!J720</t>
  </si>
  <si>
    <t>eqsigSalesPlan!M720</t>
  </si>
  <si>
    <t>eqsigSalesPlan!Q720</t>
  </si>
  <si>
    <t>eqsigIF(F720eqsig0,0,IF(SalesPlan!P720eqsig0,SalesPlan!$P$96,SalesPlan!P720))</t>
  </si>
  <si>
    <t>eqsigSalesPlan!R720</t>
  </si>
  <si>
    <t>eqsigSalesPlan!S720</t>
  </si>
  <si>
    <t>eqsigIF(H720eqsig0,0,(N720-H720)/H720)</t>
  </si>
  <si>
    <t>eqsigIF(I720eqsig0,0,(O720-I720)/I720)</t>
  </si>
  <si>
    <t>eqsigIF(J720eqsig0,0,(P720-J720)/J720)</t>
  </si>
  <si>
    <t>eqsigIF(K720eqsig0,0,(Q720-K720)/K720)</t>
  </si>
  <si>
    <t>eqsigIF(L720eqsig0,0,(R720-L720)/L720)</t>
  </si>
  <si>
    <t>eqsigRangeDetail!$YU$18*AM720</t>
  </si>
  <si>
    <t>eqsigRangeDetail!$AGL$18*AQ720</t>
  </si>
  <si>
    <t>eqsigIF(AA720eqsig0,0,Z720/AA720*1000)</t>
  </si>
  <si>
    <t>eqsigIF(F720eqsig0,0,AA720/AD720/F720/13)</t>
  </si>
  <si>
    <t>eqsigIF(F720eqsig0,0,HLOOKUP("DIST "&amp;B701&amp;":All Stores",Distribution!$1:$10,10,FALSE)+HLOOKUP((LEFT("Dist : "&amp;B701&amp;E720,10)),Distribution!$1:$10,10,FALSE)+HLOOKUP("Dist : "&amp;B701&amp;E720,Distribution!$1:$10,10,FALSE))</t>
  </si>
  <si>
    <t>eqsigIF(H720eqsig0,0,(Z720-H720)/H720)</t>
  </si>
  <si>
    <t>eqsigIF(I720eqsig0,0,(AA720-I720)/I720)</t>
  </si>
  <si>
    <t>eqsigIF(J720eqsig0,0,(AB720-J720)/J720)</t>
  </si>
  <si>
    <t>eqsigIF(K720eqsig0,0,(AC720-K720)/K720)</t>
  </si>
  <si>
    <t>eqsigIF(L720eqsig0,0,(AD720-L720)/L720)</t>
  </si>
  <si>
    <t>eqsigIF(H701eqsig0,0,H720/H701)</t>
  </si>
  <si>
    <t>eqsigIF(N701eqsig0,0,N720/N701)</t>
  </si>
  <si>
    <t>eqsigIF(Z701eqsig0,0,Z720/Z701)</t>
  </si>
  <si>
    <t>eqsigIF(I701eqsig0,0,I720/I701)</t>
  </si>
  <si>
    <t>eqsigIF(O701eqsig0,0,O720/O701)</t>
  </si>
  <si>
    <t>eqsigIF(AA701eqsig0,0,AA720/AA701)</t>
  </si>
  <si>
    <t>eqsigSalesPlan!D721</t>
  </si>
  <si>
    <t>eqsigSalesPlan!E721</t>
  </si>
  <si>
    <t>eqsigSalesPlan!F721</t>
  </si>
  <si>
    <t>eqsigSalesPlan!H721</t>
  </si>
  <si>
    <t>eqsigSalesPlan!I721</t>
  </si>
  <si>
    <t>eqsigSalesPlan!K721</t>
  </si>
  <si>
    <t>eqsigSalesPlan!J721</t>
  </si>
  <si>
    <t>eqsigSalesPlan!M721</t>
  </si>
  <si>
    <t>eqsigSalesPlan!Q721</t>
  </si>
  <si>
    <t>eqsigIF(F721eqsig0,0,IF(SalesPlan!P721eqsig0,SalesPlan!$P$96,SalesPlan!P721))</t>
  </si>
  <si>
    <t>eqsigSalesPlan!R721</t>
  </si>
  <si>
    <t>eqsigSalesPlan!S721</t>
  </si>
  <si>
    <t>eqsigIF(H721eqsig0,0,(N721-H721)/H721)</t>
  </si>
  <si>
    <t>eqsigIF(I721eqsig0,0,(O721-I721)/I721)</t>
  </si>
  <si>
    <t>eqsigIF(J721eqsig0,0,(P721-J721)/J721)</t>
  </si>
  <si>
    <t>eqsigIF(K721eqsig0,0,(Q721-K721)/K721)</t>
  </si>
  <si>
    <t>eqsigIF(L721eqsig0,0,(R721-L721)/L721)</t>
  </si>
  <si>
    <t>eqsigRangeDetail!$YU$18*AM721</t>
  </si>
  <si>
    <t>eqsigRangeDetail!$AGL$18*AQ721</t>
  </si>
  <si>
    <t>eqsigIF(AA721eqsig0,0,Z721/AA721*1000)</t>
  </si>
  <si>
    <t>eqsigIF(F721eqsig0,0,AA721/AD721/F721/13)</t>
  </si>
  <si>
    <t>eqsigIF(F721eqsig0,0,HLOOKUP("DIST "&amp;B701&amp;":All Stores",Distribution!$1:$10,10,FALSE)+HLOOKUP((LEFT("Dist : "&amp;B701&amp;E721,10)),Distribution!$1:$10,10,FALSE)+HLOOKUP("Dist : "&amp;B701&amp;E721,Distribution!$1:$10,10,FALSE))</t>
  </si>
  <si>
    <t>eqsigIF(H721eqsig0,0,(Z721-H721)/H721)</t>
  </si>
  <si>
    <t>eqsigIF(I721eqsig0,0,(AA721-I721)/I721)</t>
  </si>
  <si>
    <t>eqsigIF(J721eqsig0,0,(AB721-J721)/J721)</t>
  </si>
  <si>
    <t>eqsigIF(K721eqsig0,0,(AC721-K721)/K721)</t>
  </si>
  <si>
    <t>eqsigIF(L721eqsig0,0,(AD721-L721)/L721)</t>
  </si>
  <si>
    <t>eqsigIF(H701eqsig0,0,H721/H701)</t>
  </si>
  <si>
    <t>eqsigIF(N701eqsig0,0,N721/N701)</t>
  </si>
  <si>
    <t>eqsigIF(Z701eqsig0,0,Z721/Z701)</t>
  </si>
  <si>
    <t>eqsigIF(I701eqsig0,0,I721/I701)</t>
  </si>
  <si>
    <t>eqsigIF(O701eqsig0,0,O721/O701)</t>
  </si>
  <si>
    <t>eqsigIF(AA701eqsig0,0,AA721/AA701)</t>
  </si>
  <si>
    <t>eqsigSalesPlan!D722</t>
  </si>
  <si>
    <t>eqsigSalesPlan!E722</t>
  </si>
  <si>
    <t>eqsigSalesPlan!F722</t>
  </si>
  <si>
    <t>eqsigSalesPlan!H722</t>
  </si>
  <si>
    <t>eqsigSalesPlan!I722</t>
  </si>
  <si>
    <t>eqsigSalesPlan!K722</t>
  </si>
  <si>
    <t>eqsigSalesPlan!J722</t>
  </si>
  <si>
    <t>eqsigSalesPlan!M722</t>
  </si>
  <si>
    <t>eqsigSalesPlan!Q722</t>
  </si>
  <si>
    <t>eqsigIF(F722eqsig0,0,IF(SalesPlan!P722eqsig0,SalesPlan!$P$96,SalesPlan!P722))</t>
  </si>
  <si>
    <t>eqsigSalesPlan!R722</t>
  </si>
  <si>
    <t>eqsigSalesPlan!S722</t>
  </si>
  <si>
    <t>eqsigIF(H722eqsig0,0,(N722-H722)/H722)</t>
  </si>
  <si>
    <t>eqsigIF(I722eqsig0,0,(O722-I722)/I722)</t>
  </si>
  <si>
    <t>eqsigIF(J722eqsig0,0,(P722-J722)/J722)</t>
  </si>
  <si>
    <t>eqsigIF(K722eqsig0,0,(Q722-K722)/K722)</t>
  </si>
  <si>
    <t>eqsigIF(L722eqsig0,0,(R722-L722)/L722)</t>
  </si>
  <si>
    <t>eqsigRangeDetail!$YU$18*AM722</t>
  </si>
  <si>
    <t>eqsigRangeDetail!$AGL$18*AQ722</t>
  </si>
  <si>
    <t>eqsigIF(AA722eqsig0,0,Z722/AA722*1000)</t>
  </si>
  <si>
    <t>eqsigIF(F722eqsig0,0,AA722/AD722/F722/13)</t>
  </si>
  <si>
    <t>eqsigIF(F722eqsig0,0,HLOOKUP("DIST "&amp;B701&amp;":All Stores",Distribution!$1:$10,10,FALSE)+HLOOKUP((LEFT("Dist : "&amp;B701&amp;E722,10)),Distribution!$1:$10,10,FALSE)+HLOOKUP("Dist : "&amp;B701&amp;E722,Distribution!$1:$10,10,FALSE))</t>
  </si>
  <si>
    <t>eqsigIF(H722eqsig0,0,(Z722-H722)/H722)</t>
  </si>
  <si>
    <t>eqsigIF(I722eqsig0,0,(AA722-I722)/I722)</t>
  </si>
  <si>
    <t>eqsigIF(J722eqsig0,0,(AB722-J722)/J722)</t>
  </si>
  <si>
    <t>eqsigIF(K722eqsig0,0,(AC722-K722)/K722)</t>
  </si>
  <si>
    <t>eqsigIF(L722eqsig0,0,(AD722-L722)/L722)</t>
  </si>
  <si>
    <t>eqsigIF(H701eqsig0,0,H722/H701)</t>
  </si>
  <si>
    <t>eqsigIF(N701eqsig0,0,N722/N701)</t>
  </si>
  <si>
    <t>eqsigIF(Z701eqsig0,0,Z722/Z701)</t>
  </si>
  <si>
    <t>eqsigIF(I701eqsig0,0,I722/I701)</t>
  </si>
  <si>
    <t>eqsigIF(O701eqsig0,0,O722/O701)</t>
  </si>
  <si>
    <t>eqsigIF(AA701eqsig0,0,AA722/AA701)</t>
  </si>
  <si>
    <t>eqsigSalesPlan!D723</t>
  </si>
  <si>
    <t>eqsigSalesPlan!E723</t>
  </si>
  <si>
    <t>eqsigSalesPlan!F723</t>
  </si>
  <si>
    <t>eqsigSalesPlan!H723</t>
  </si>
  <si>
    <t>eqsigSalesPlan!I723</t>
  </si>
  <si>
    <t>eqsigSalesPlan!K723</t>
  </si>
  <si>
    <t>eqsigSalesPlan!J723</t>
  </si>
  <si>
    <t>eqsigSalesPlan!M723</t>
  </si>
  <si>
    <t>eqsigSalesPlan!Q723</t>
  </si>
  <si>
    <t>eqsigIF(F723eqsig0,0,IF(SalesPlan!P723eqsig0,SalesPlan!$P$96,SalesPlan!P723))</t>
  </si>
  <si>
    <t>eqsigSalesPlan!R723</t>
  </si>
  <si>
    <t>eqsigSalesPlan!S723</t>
  </si>
  <si>
    <t>eqsigIF(H723eqsig0,0,(N723-H723)/H723)</t>
  </si>
  <si>
    <t>eqsigIF(I723eqsig0,0,(O723-I723)/I723)</t>
  </si>
  <si>
    <t>eqsigIF(J723eqsig0,0,(P723-J723)/J723)</t>
  </si>
  <si>
    <t>eqsigIF(K723eqsig0,0,(Q723-K723)/K723)</t>
  </si>
  <si>
    <t>eqsigIF(L723eqsig0,0,(R723-L723)/L723)</t>
  </si>
  <si>
    <t>eqsigRangeDetail!$YU$18*AM723</t>
  </si>
  <si>
    <t>eqsigRangeDetail!$AGL$18*AQ723</t>
  </si>
  <si>
    <t>eqsigIF(AA723eqsig0,0,Z723/AA723*1000)</t>
  </si>
  <si>
    <t>eqsigIF(F723eqsig0,0,AA723/AD723/F723/13)</t>
  </si>
  <si>
    <t>eqsigIF(F723eqsig0,0,HLOOKUP("DIST "&amp;B701&amp;":All Stores",Distribution!$1:$10,10,FALSE)+HLOOKUP((LEFT("Dist : "&amp;B701&amp;E723,10)),Distribution!$1:$10,10,FALSE)+HLOOKUP("Dist : "&amp;B701&amp;E723,Distribution!$1:$10,10,FALSE))</t>
  </si>
  <si>
    <t>eqsigIF(H723eqsig0,0,(Z723-H723)/H723)</t>
  </si>
  <si>
    <t>eqsigIF(I723eqsig0,0,(AA723-I723)/I723)</t>
  </si>
  <si>
    <t>eqsigIF(J723eqsig0,0,(AB723-J723)/J723)</t>
  </si>
  <si>
    <t>eqsigIF(K723eqsig0,0,(AC723-K723)/K723)</t>
  </si>
  <si>
    <t>eqsigIF(L723eqsig0,0,(AD723-L723)/L723)</t>
  </si>
  <si>
    <t>eqsigIF(H701eqsig0,0,H723/H701)</t>
  </si>
  <si>
    <t>eqsigIF(N701eqsig0,0,N723/N701)</t>
  </si>
  <si>
    <t>eqsigIF(Z701eqsig0,0,Z723/Z701)</t>
  </si>
  <si>
    <t>eqsigIF(I701eqsig0,0,I723/I701)</t>
  </si>
  <si>
    <t>eqsigIF(O701eqsig0,0,O723/O701)</t>
  </si>
  <si>
    <t>eqsigIF(AA701eqsig0,0,AA723/AA701)</t>
  </si>
  <si>
    <t>eqsigSalesPlan!D724</t>
  </si>
  <si>
    <t>eqsigSalesPlan!E724</t>
  </si>
  <si>
    <t>eqsigSalesPlan!F724</t>
  </si>
  <si>
    <t>eqsigSalesPlan!H724</t>
  </si>
  <si>
    <t>eqsigSalesPlan!I724</t>
  </si>
  <si>
    <t>eqsigSalesPlan!K724</t>
  </si>
  <si>
    <t>eqsigSalesPlan!J724</t>
  </si>
  <si>
    <t>eqsigSalesPlan!M724</t>
  </si>
  <si>
    <t>eqsigSalesPlan!Q724</t>
  </si>
  <si>
    <t>eqsigIF(F724eqsig0,0,IF(SalesPlan!P724eqsig0,SalesPlan!$P$96,SalesPlan!P724))</t>
  </si>
  <si>
    <t>eqsigSalesPlan!R724</t>
  </si>
  <si>
    <t>eqsigSalesPlan!S724</t>
  </si>
  <si>
    <t>eqsigIF(H724eqsig0,0,(N724-H724)/H724)</t>
  </si>
  <si>
    <t>eqsigIF(I724eqsig0,0,(O724-I724)/I724)</t>
  </si>
  <si>
    <t>eqsigIF(J724eqsig0,0,(P724-J724)/J724)</t>
  </si>
  <si>
    <t>eqsigIF(K724eqsig0,0,(Q724-K724)/K724)</t>
  </si>
  <si>
    <t>eqsigIF(L724eqsig0,0,(R724-L724)/L724)</t>
  </si>
  <si>
    <t>eqsigRangeDetail!$YU$18*AM724</t>
  </si>
  <si>
    <t>eqsigRangeDetail!$AGL$18*AQ724</t>
  </si>
  <si>
    <t>eqsigIF(AA724eqsig0,0,Z724/AA724*1000)</t>
  </si>
  <si>
    <t>eqsigIF(F724eqsig0,0,AA724/AD724/F724/13)</t>
  </si>
  <si>
    <t>eqsigIF(F724eqsig0,0,HLOOKUP("DIST "&amp;B701&amp;":All Stores",Distribution!$1:$10,10,FALSE)+HLOOKUP((LEFT("Dist : "&amp;B701&amp;E724,10)),Distribution!$1:$10,10,FALSE)+HLOOKUP("Dist : "&amp;B701&amp;E724,Distribution!$1:$10,10,FALSE))</t>
  </si>
  <si>
    <t>eqsigIF(H724eqsig0,0,(Z724-H724)/H724)</t>
  </si>
  <si>
    <t>eqsigIF(I724eqsig0,0,(AA724-I724)/I724)</t>
  </si>
  <si>
    <t>eqsigIF(J724eqsig0,0,(AB724-J724)/J724)</t>
  </si>
  <si>
    <t>eqsigIF(K724eqsig0,0,(AC724-K724)/K724)</t>
  </si>
  <si>
    <t>eqsigIF(L724eqsig0,0,(AD724-L724)/L724)</t>
  </si>
  <si>
    <t>eqsigIF(H701eqsig0,0,H724/H701)</t>
  </si>
  <si>
    <t>eqsigIF(N701eqsig0,0,N724/N701)</t>
  </si>
  <si>
    <t>eqsigIF(Z701eqsig0,0,Z724/Z701)</t>
  </si>
  <si>
    <t>eqsigIF(I701eqsig0,0,I724/I701)</t>
  </si>
  <si>
    <t>eqsigIF(O701eqsig0,0,O724/O701)</t>
  </si>
  <si>
    <t>eqsigIF(AA701eqsig0,0,AA724/AA701)</t>
  </si>
  <si>
    <t>eqsigSalesPlan!D725</t>
  </si>
  <si>
    <t>eqsigSalesPlan!E725</t>
  </si>
  <si>
    <t>eqsigSalesPlan!F725</t>
  </si>
  <si>
    <t>eqsigSalesPlan!H725</t>
  </si>
  <si>
    <t>eqsigSalesPlan!I725</t>
  </si>
  <si>
    <t>eqsigSalesPlan!K725</t>
  </si>
  <si>
    <t>eqsigSalesPlan!J725</t>
  </si>
  <si>
    <t>eqsigSalesPlan!M725</t>
  </si>
  <si>
    <t>eqsigSalesPlan!Q725</t>
  </si>
  <si>
    <t>eqsigIF(F725eqsig0,0,IF(SalesPlan!P725eqsig0,SalesPlan!$P$96,SalesPlan!P725))</t>
  </si>
  <si>
    <t>eqsigSalesPlan!R725</t>
  </si>
  <si>
    <t>eqsigSalesPlan!S725</t>
  </si>
  <si>
    <t>eqsigIF(H725eqsig0,0,(N725-H725)/H725)</t>
  </si>
  <si>
    <t>eqsigIF(I725eqsig0,0,(O725-I725)/I725)</t>
  </si>
  <si>
    <t>eqsigIF(J725eqsig0,0,(P725-J725)/J725)</t>
  </si>
  <si>
    <t>eqsigIF(K725eqsig0,0,(Q725-K725)/K725)</t>
  </si>
  <si>
    <t>eqsigIF(L725eqsig0,0,(R725-L725)/L725)</t>
  </si>
  <si>
    <t>eqsigRangeDetail!$YU$18*AM725</t>
  </si>
  <si>
    <t>eqsigRangeDetail!$AGL$18*AQ725</t>
  </si>
  <si>
    <t>eqsigIF(AA725eqsig0,0,Z725/AA725*1000)</t>
  </si>
  <si>
    <t>eqsigIF(F725eqsig0,0,AA725/AD725/F725/13)</t>
  </si>
  <si>
    <t>eqsigIF(F725eqsig0,0,HLOOKUP("DIST "&amp;B701&amp;":All Stores",Distribution!$1:$10,10,FALSE)+HLOOKUP((LEFT("Dist : "&amp;B701&amp;E725,10)),Distribution!$1:$10,10,FALSE)+HLOOKUP("Dist : "&amp;B701&amp;E725,Distribution!$1:$10,10,FALSE))</t>
  </si>
  <si>
    <t>eqsigIF(H725eqsig0,0,(Z725-H725)/H725)</t>
  </si>
  <si>
    <t>eqsigIF(I725eqsig0,0,(AA725-I725)/I725)</t>
  </si>
  <si>
    <t>eqsigIF(J725eqsig0,0,(AB725-J725)/J725)</t>
  </si>
  <si>
    <t>eqsigIF(K725eqsig0,0,(AC725-K725)/K725)</t>
  </si>
  <si>
    <t>eqsigIF(L725eqsig0,0,(AD725-L725)/L725)</t>
  </si>
  <si>
    <t>eqsigIF(H701eqsig0,0,H725/H701)</t>
  </si>
  <si>
    <t>eqsigIF(N701eqsig0,0,N725/N701)</t>
  </si>
  <si>
    <t>eqsigIF(Z701eqsig0,0,Z725/Z701)</t>
  </si>
  <si>
    <t>eqsigIF(I701eqsig0,0,I725/I701)</t>
  </si>
  <si>
    <t>eqsigIF(O701eqsig0,0,O725/O701)</t>
  </si>
  <si>
    <t>eqsigIF(AA701eqsig0,0,AA725/AA701)</t>
  </si>
  <si>
    <t>eqsigSalesPlan!D726</t>
  </si>
  <si>
    <t>eqsigSalesPlan!E726</t>
  </si>
  <si>
    <t>eqsigSalesPlan!F726</t>
  </si>
  <si>
    <t>eqsigSalesPlan!H726</t>
  </si>
  <si>
    <t>eqsigSalesPlan!I726</t>
  </si>
  <si>
    <t>eqsigSalesPlan!K726</t>
  </si>
  <si>
    <t>eqsigSalesPlan!J726</t>
  </si>
  <si>
    <t>eqsigSalesPlan!M726</t>
  </si>
  <si>
    <t>eqsigSalesPlan!Q726</t>
  </si>
  <si>
    <t>eqsigIF(F726eqsig0,0,IF(SalesPlan!P726eqsig0,SalesPlan!$P$96,SalesPlan!P726))</t>
  </si>
  <si>
    <t>eqsigSalesPlan!R726</t>
  </si>
  <si>
    <t>eqsigSalesPlan!S726</t>
  </si>
  <si>
    <t>eqsigIF(H726eqsig0,0,(N726-H726)/H726)</t>
  </si>
  <si>
    <t>eqsigIF(I726eqsig0,0,(O726-I726)/I726)</t>
  </si>
  <si>
    <t>eqsigIF(J726eqsig0,0,(P726-J726)/J726)</t>
  </si>
  <si>
    <t>eqsigIF(K726eqsig0,0,(Q726-K726)/K726)</t>
  </si>
  <si>
    <t>eqsigIF(L726eqsig0,0,(R726-L726)/L726)</t>
  </si>
  <si>
    <t>eqsigRangeDetail!$YU$18*AM726</t>
  </si>
  <si>
    <t>eqsigRangeDetail!$AGL$18*AQ726</t>
  </si>
  <si>
    <t>eqsigIF(AA726eqsig0,0,Z726/AA726*1000)</t>
  </si>
  <si>
    <t>eqsigIF(F726eqsig0,0,AA726/AD726/F726/13)</t>
  </si>
  <si>
    <t>eqsigIF(F726eqsig0,0,HLOOKUP("DIST "&amp;B701&amp;":All Stores",Distribution!$1:$10,10,FALSE)+HLOOKUP((LEFT("Dist : "&amp;B701&amp;E726,10)),Distribution!$1:$10,10,FALSE)+HLOOKUP("Dist : "&amp;B701&amp;E726,Distribution!$1:$10,10,FALSE))</t>
  </si>
  <si>
    <t>eqsigIF(H726eqsig0,0,(Z726-H726)/H726)</t>
  </si>
  <si>
    <t>eqsigIF(I726eqsig0,0,(AA726-I726)/I726)</t>
  </si>
  <si>
    <t>eqsigIF(J726eqsig0,0,(AB726-J726)/J726)</t>
  </si>
  <si>
    <t>eqsigIF(K726eqsig0,0,(AC726-K726)/K726)</t>
  </si>
  <si>
    <t>eqsigIF(L726eqsig0,0,(AD726-L726)/L726)</t>
  </si>
  <si>
    <t>eqsigIF(H701eqsig0,0,H726/H701)</t>
  </si>
  <si>
    <t>eqsigIF(N701eqsig0,0,N726/N701)</t>
  </si>
  <si>
    <t>eqsigIF(Z701eqsig0,0,Z726/Z701)</t>
  </si>
  <si>
    <t>eqsigIF(I701eqsig0,0,I726/I701)</t>
  </si>
  <si>
    <t>eqsigIF(O701eqsig0,0,O726/O701)</t>
  </si>
  <si>
    <t>eqsigIF(AA701eqsig0,0,AA726/AA701)</t>
  </si>
  <si>
    <t>eqsigSalesPlan!D727</t>
  </si>
  <si>
    <t>eqsigSalesPlan!E727</t>
  </si>
  <si>
    <t>eqsigSalesPlan!F727</t>
  </si>
  <si>
    <t>eqsigSalesPlan!H727</t>
  </si>
  <si>
    <t>eqsigSalesPlan!I727</t>
  </si>
  <si>
    <t>eqsigSalesPlan!K727</t>
  </si>
  <si>
    <t>eqsigSalesPlan!J727</t>
  </si>
  <si>
    <t>eqsigSalesPlan!M727</t>
  </si>
  <si>
    <t>eqsigSalesPlan!Q727</t>
  </si>
  <si>
    <t>eqsigIF(F727eqsig0,0,IF(SalesPlan!P727eqsig0,SalesPlan!$P$96,SalesPlan!P727))</t>
  </si>
  <si>
    <t>eqsigSalesPlan!R727</t>
  </si>
  <si>
    <t>eqsigSalesPlan!S727</t>
  </si>
  <si>
    <t>eqsigIF(H727eqsig0,0,(N727-H727)/H727)</t>
  </si>
  <si>
    <t>eqsigIF(I727eqsig0,0,(O727-I727)/I727)</t>
  </si>
  <si>
    <t>eqsigIF(J727eqsig0,0,(P727-J727)/J727)</t>
  </si>
  <si>
    <t>eqsigIF(K727eqsig0,0,(Q727-K727)/K727)</t>
  </si>
  <si>
    <t>eqsigIF(L727eqsig0,0,(R727-L727)/L727)</t>
  </si>
  <si>
    <t>eqsigRangeDetail!$YU$18*AM727</t>
  </si>
  <si>
    <t>eqsigRangeDetail!$AGL$18*AQ727</t>
  </si>
  <si>
    <t>eqsigIF(AA727eqsig0,0,Z727/AA727*1000)</t>
  </si>
  <si>
    <t>eqsigIF(F727eqsig0,0,AA727/AD727/F727/13)</t>
  </si>
  <si>
    <t>eqsigIF(F727eqsig0,0,HLOOKUP("DIST "&amp;B701&amp;":All Stores",Distribution!$1:$10,10,FALSE)+HLOOKUP((LEFT("Dist : "&amp;B701&amp;E727,10)),Distribution!$1:$10,10,FALSE)+HLOOKUP("Dist : "&amp;B701&amp;E727,Distribution!$1:$10,10,FALSE))</t>
  </si>
  <si>
    <t>eqsigIF(H727eqsig0,0,(Z727-H727)/H727)</t>
  </si>
  <si>
    <t>eqsigIF(I727eqsig0,0,(AA727-I727)/I727)</t>
  </si>
  <si>
    <t>eqsigIF(J727eqsig0,0,(AB727-J727)/J727)</t>
  </si>
  <si>
    <t>eqsigIF(K727eqsig0,0,(AC727-K727)/K727)</t>
  </si>
  <si>
    <t>eqsigIF(L727eqsig0,0,(AD727-L727)/L727)</t>
  </si>
  <si>
    <t>eqsigIF(H701eqsig0,0,H727/H701)</t>
  </si>
  <si>
    <t>eqsigIF(N701eqsig0,0,N727/N701)</t>
  </si>
  <si>
    <t>eqsigIF(Z701eqsig0,0,Z727/Z701)</t>
  </si>
  <si>
    <t>eqsigIF(I701eqsig0,0,I727/I701)</t>
  </si>
  <si>
    <t>eqsigIF(O701eqsig0,0,O727/O701)</t>
  </si>
  <si>
    <t>eqsigIF(AA701eqsig0,0,AA727/AA701)</t>
  </si>
  <si>
    <t>eqsigSalesPlan!D728</t>
  </si>
  <si>
    <t>eqsigSalesPlan!E728</t>
  </si>
  <si>
    <t>eqsigSalesPlan!F728</t>
  </si>
  <si>
    <t>eqsigSalesPlan!H728</t>
  </si>
  <si>
    <t>eqsigSalesPlan!I728</t>
  </si>
  <si>
    <t>eqsigSalesPlan!K728</t>
  </si>
  <si>
    <t>eqsigSalesPlan!J728</t>
  </si>
  <si>
    <t>eqsigSalesPlan!M728</t>
  </si>
  <si>
    <t>eqsigSalesPlan!Q728</t>
  </si>
  <si>
    <t>eqsigIF(F728eqsig0,0,IF(SalesPlan!P728eqsig0,SalesPlan!$P$96,SalesPlan!P728))</t>
  </si>
  <si>
    <t>eqsigSalesPlan!R728</t>
  </si>
  <si>
    <t>eqsigSalesPlan!S728</t>
  </si>
  <si>
    <t>eqsigIF(H728eqsig0,0,(N728-H728)/H728)</t>
  </si>
  <si>
    <t>eqsigIF(I728eqsig0,0,(O728-I728)/I728)</t>
  </si>
  <si>
    <t>eqsigIF(J728eqsig0,0,(P728-J728)/J728)</t>
  </si>
  <si>
    <t>eqsigIF(K728eqsig0,0,(Q728-K728)/K728)</t>
  </si>
  <si>
    <t>eqsigIF(L728eqsig0,0,(R728-L728)/L728)</t>
  </si>
  <si>
    <t>eqsigRangeDetail!$YU$18*AM728</t>
  </si>
  <si>
    <t>eqsigRangeDetail!$AGL$18*AQ728</t>
  </si>
  <si>
    <t>eqsigIF(AA728eqsig0,0,Z728/AA728*1000)</t>
  </si>
  <si>
    <t>eqsigIF(F728eqsig0,0,AA728/AD728/F728/13)</t>
  </si>
  <si>
    <t>eqsigIF(F728eqsig0,0,HLOOKUP("DIST "&amp;B701&amp;":All Stores",Distribution!$1:$10,10,FALSE)+HLOOKUP((LEFT("Dist : "&amp;B701&amp;E728,10)),Distribution!$1:$10,10,FALSE)+HLOOKUP("Dist : "&amp;B701&amp;E728,Distribution!$1:$10,10,FALSE))</t>
  </si>
  <si>
    <t>eqsigIF(H728eqsig0,0,(Z728-H728)/H728)</t>
  </si>
  <si>
    <t>eqsigIF(I728eqsig0,0,(AA728-I728)/I728)</t>
  </si>
  <si>
    <t>eqsigIF(J728eqsig0,0,(AB728-J728)/J728)</t>
  </si>
  <si>
    <t>eqsigIF(K728eqsig0,0,(AC728-K728)/K728)</t>
  </si>
  <si>
    <t>eqsigIF(L728eqsig0,0,(AD728-L728)/L728)</t>
  </si>
  <si>
    <t>eqsigIF(H701eqsig0,0,H728/H701)</t>
  </si>
  <si>
    <t>eqsigIF(N701eqsig0,0,N728/N701)</t>
  </si>
  <si>
    <t>eqsigIF(Z701eqsig0,0,Z728/Z701)</t>
  </si>
  <si>
    <t>eqsigIF(I701eqsig0,0,I728/I701)</t>
  </si>
  <si>
    <t>eqsigIF(O701eqsig0,0,O728/O701)</t>
  </si>
  <si>
    <t>eqsigIF(AA701eqsig0,0,AA728/AA701)</t>
  </si>
  <si>
    <t>eqsigSalesPlan!D729</t>
  </si>
  <si>
    <t>eqsigSalesPlan!E729</t>
  </si>
  <si>
    <t>eqsigSalesPlan!F729</t>
  </si>
  <si>
    <t>eqsigSalesPlan!H729</t>
  </si>
  <si>
    <t>eqsigSalesPlan!I729</t>
  </si>
  <si>
    <t>eqsigSalesPlan!K729</t>
  </si>
  <si>
    <t>eqsigSalesPlan!J729</t>
  </si>
  <si>
    <t>eqsigSalesPlan!M729</t>
  </si>
  <si>
    <t>eqsigSalesPlan!Q729</t>
  </si>
  <si>
    <t>eqsigIF(F729eqsig0,0,IF(SalesPlan!P729eqsig0,SalesPlan!$P$96,SalesPlan!P729))</t>
  </si>
  <si>
    <t>eqsigSalesPlan!R729</t>
  </si>
  <si>
    <t>eqsigSalesPlan!S729</t>
  </si>
  <si>
    <t>eqsigIF(H729eqsig0,0,(N729-H729)/H729)</t>
  </si>
  <si>
    <t>eqsigIF(I729eqsig0,0,(O729-I729)/I729)</t>
  </si>
  <si>
    <t>eqsigIF(J729eqsig0,0,(P729-J729)/J729)</t>
  </si>
  <si>
    <t>eqsigIF(K729eqsig0,0,(Q729-K729)/K729)</t>
  </si>
  <si>
    <t>eqsigIF(L729eqsig0,0,(R729-L729)/L729)</t>
  </si>
  <si>
    <t>eqsigRangeDetail!$YU$18*AM729</t>
  </si>
  <si>
    <t>eqsigRangeDetail!$AGL$18*AQ729</t>
  </si>
  <si>
    <t>eqsigIF(AA729eqsig0,0,Z729/AA729*1000)</t>
  </si>
  <si>
    <t>eqsigIF(F729eqsig0,0,AA729/AD729/F729/13)</t>
  </si>
  <si>
    <t>eqsigIF(F729eqsig0,0,HLOOKUP("DIST "&amp;B701&amp;":All Stores",Distribution!$1:$10,10,FALSE)+HLOOKUP((LEFT("Dist : "&amp;B701&amp;E729,10)),Distribution!$1:$10,10,FALSE)+HLOOKUP("Dist : "&amp;B701&amp;E729,Distribution!$1:$10,10,FALSE))</t>
  </si>
  <si>
    <t>eqsigIF(H729eqsig0,0,(Z729-H729)/H729)</t>
  </si>
  <si>
    <t>eqsigIF(I729eqsig0,0,(AA729-I729)/I729)</t>
  </si>
  <si>
    <t>eqsigIF(J729eqsig0,0,(AB729-J729)/J729)</t>
  </si>
  <si>
    <t>eqsigIF(K729eqsig0,0,(AC729-K729)/K729)</t>
  </si>
  <si>
    <t>eqsigIF(L729eqsig0,0,(AD729-L729)/L729)</t>
  </si>
  <si>
    <t>eqsigIF(H701eqsig0,0,H729/H701)</t>
  </si>
  <si>
    <t>eqsigIF(N701eqsig0,0,N729/N701)</t>
  </si>
  <si>
    <t>eqsigIF(Z701eqsig0,0,Z729/Z701)</t>
  </si>
  <si>
    <t>eqsigIF(I701eqsig0,0,I729/I701)</t>
  </si>
  <si>
    <t>eqsigIF(O701eqsig0,0,O729/O701)</t>
  </si>
  <si>
    <t>eqsigIF(AA701eqsig0,0,AA729/AA701)</t>
  </si>
  <si>
    <t>eqsigSalesPlan!D730</t>
  </si>
  <si>
    <t>eqsigSalesPlan!E730</t>
  </si>
  <si>
    <t>eqsigSalesPlan!F730</t>
  </si>
  <si>
    <t>eqsigSalesPlan!H730</t>
  </si>
  <si>
    <t>eqsigSalesPlan!I730</t>
  </si>
  <si>
    <t>eqsigSalesPlan!K730</t>
  </si>
  <si>
    <t>eqsigSalesPlan!J730</t>
  </si>
  <si>
    <t>eqsigSalesPlan!M730</t>
  </si>
  <si>
    <t>eqsigSalesPlan!Q730</t>
  </si>
  <si>
    <t>eqsigIF(F730eqsig0,0,IF(SalesPlan!P730eqsig0,SalesPlan!$P$96,SalesPlan!P730))</t>
  </si>
  <si>
    <t>eqsigSalesPlan!R730</t>
  </si>
  <si>
    <t>eqsigSalesPlan!S730</t>
  </si>
  <si>
    <t>eqsigIF(H730eqsig0,0,(N730-H730)/H730)</t>
  </si>
  <si>
    <t>eqsigIF(I730eqsig0,0,(O730-I730)/I730)</t>
  </si>
  <si>
    <t>eqsigIF(J730eqsig0,0,(P730-J730)/J730)</t>
  </si>
  <si>
    <t>eqsigIF(K730eqsig0,0,(Q730-K730)/K730)</t>
  </si>
  <si>
    <t>eqsigIF(L730eqsig0,0,(R730-L730)/L730)</t>
  </si>
  <si>
    <t>eqsigRangeDetail!$YU$18*AM730</t>
  </si>
  <si>
    <t>eqsigRangeDetail!$AGL$18*AQ730</t>
  </si>
  <si>
    <t>eqsigIF(AA730eqsig0,0,Z730/AA730*1000)</t>
  </si>
  <si>
    <t>eqsigIF(F730eqsig0,0,AA730/AD730/F730/13)</t>
  </si>
  <si>
    <t>eqsigIF(F730eqsig0,0,HLOOKUP("DIST "&amp;B701&amp;":All Stores",Distribution!$1:$10,10,FALSE)+HLOOKUP((LEFT("Dist : "&amp;B701&amp;E730,10)),Distribution!$1:$10,10,FALSE)+HLOOKUP("Dist : "&amp;B701&amp;E730,Distribution!$1:$10,10,FALSE))</t>
  </si>
  <si>
    <t>eqsigIF(H730eqsig0,0,(Z730-H730)/H730)</t>
  </si>
  <si>
    <t>eqsigIF(I730eqsig0,0,(AA730-I730)/I730)</t>
  </si>
  <si>
    <t>eqsigIF(J730eqsig0,0,(AB730-J730)/J730)</t>
  </si>
  <si>
    <t>eqsigIF(K730eqsig0,0,(AC730-K730)/K730)</t>
  </si>
  <si>
    <t>eqsigIF(L730eqsig0,0,(AD730-L730)/L730)</t>
  </si>
  <si>
    <t>eqsigIF(H701eqsig0,0,H730/H701)</t>
  </si>
  <si>
    <t>eqsigIF(N701eqsig0,0,N730/N701)</t>
  </si>
  <si>
    <t>eqsigIF(Z701eqsig0,0,Z730/Z701)</t>
  </si>
  <si>
    <t>eqsigIF(I701eqsig0,0,I730/I701)</t>
  </si>
  <si>
    <t>eqsigIF(O701eqsig0,0,O730/O701)</t>
  </si>
  <si>
    <t>eqsigIF(AA701eqsig0,0,AA730/AA701)</t>
  </si>
  <si>
    <t>eqsigSalesPlan!D731</t>
  </si>
  <si>
    <t>eqsigSalesPlan!E731</t>
  </si>
  <si>
    <t>eqsigSalesPlan!F731</t>
  </si>
  <si>
    <t>eqsigSalesPlan!H731</t>
  </si>
  <si>
    <t>eqsigSalesPlan!I731</t>
  </si>
  <si>
    <t>eqsigSalesPlan!K731</t>
  </si>
  <si>
    <t>eqsigSalesPlan!J731</t>
  </si>
  <si>
    <t>eqsigSalesPlan!M731</t>
  </si>
  <si>
    <t>eqsigSalesPlan!Q731</t>
  </si>
  <si>
    <t>eqsigIF(F731eqsig0,0,IF(SalesPlan!P731eqsig0,SalesPlan!$P$96,SalesPlan!P731))</t>
  </si>
  <si>
    <t>eqsigSalesPlan!R731</t>
  </si>
  <si>
    <t>eqsigSalesPlan!S731</t>
  </si>
  <si>
    <t>eqsigIF(H731eqsig0,0,(N731-H731)/H731)</t>
  </si>
  <si>
    <t>eqsigIF(I731eqsig0,0,(O731-I731)/I731)</t>
  </si>
  <si>
    <t>eqsigIF(J731eqsig0,0,(P731-J731)/J731)</t>
  </si>
  <si>
    <t>eqsigIF(K731eqsig0,0,(Q731-K731)/K731)</t>
  </si>
  <si>
    <t>eqsigIF(L731eqsig0,0,(R731-L731)/L731)</t>
  </si>
  <si>
    <t>eqsigRangeDetail!$YU$18*AM731</t>
  </si>
  <si>
    <t>eqsigRangeDetail!$AGL$18*AQ731</t>
  </si>
  <si>
    <t>eqsigIF(AA731eqsig0,0,Z731/AA731*1000)</t>
  </si>
  <si>
    <t>eqsigIF(F731eqsig0,0,AA731/AD731/F731/13)</t>
  </si>
  <si>
    <t>eqsigIF(F731eqsig0,0,HLOOKUP("DIST "&amp;B701&amp;":All Stores",Distribution!$1:$10,10,FALSE)+HLOOKUP((LEFT("Dist : "&amp;B701&amp;E731,10)),Distribution!$1:$10,10,FALSE)+HLOOKUP("Dist : "&amp;B701&amp;E731,Distribution!$1:$10,10,FALSE))</t>
  </si>
  <si>
    <t>eqsigIF(H731eqsig0,0,(Z731-H731)/H731)</t>
  </si>
  <si>
    <t>eqsigIF(I731eqsig0,0,(AA731-I731)/I731)</t>
  </si>
  <si>
    <t>eqsigIF(J731eqsig0,0,(AB731-J731)/J731)</t>
  </si>
  <si>
    <t>eqsigIF(K731eqsig0,0,(AC731-K731)/K731)</t>
  </si>
  <si>
    <t>eqsigIF(L731eqsig0,0,(AD731-L731)/L731)</t>
  </si>
  <si>
    <t>eqsigIF(H701eqsig0,0,H731/H701)</t>
  </si>
  <si>
    <t>eqsigIF(N701eqsig0,0,N731/N701)</t>
  </si>
  <si>
    <t>eqsigIF(Z701eqsig0,0,Z731/Z701)</t>
  </si>
  <si>
    <t>eqsigIF(I701eqsig0,0,I731/I701)</t>
  </si>
  <si>
    <t>eqsigIF(O701eqsig0,0,O731/O701)</t>
  </si>
  <si>
    <t>eqsigIF(AA701eqsig0,0,AA731/AA701)</t>
  </si>
  <si>
    <t>eqsigSalesPlan!D732</t>
  </si>
  <si>
    <t>eqsigSalesPlan!E732</t>
  </si>
  <si>
    <t>eqsigSalesPlan!F732</t>
  </si>
  <si>
    <t>eqsigSalesPlan!H732</t>
  </si>
  <si>
    <t>eqsigSalesPlan!I732</t>
  </si>
  <si>
    <t>eqsigSalesPlan!K732</t>
  </si>
  <si>
    <t>eqsigSalesPlan!J732</t>
  </si>
  <si>
    <t>eqsigSalesPlan!M732</t>
  </si>
  <si>
    <t>eqsigSalesPlan!Q732</t>
  </si>
  <si>
    <t>eqsigIF(F732eqsig0,0,IF(SalesPlan!P732eqsig0,SalesPlan!$P$96,SalesPlan!P732))</t>
  </si>
  <si>
    <t>eqsigSalesPlan!R732</t>
  </si>
  <si>
    <t>eqsigSalesPlan!S732</t>
  </si>
  <si>
    <t>eqsigIF(H732eqsig0,0,(N732-H732)/H732)</t>
  </si>
  <si>
    <t>eqsigIF(I732eqsig0,0,(O732-I732)/I732)</t>
  </si>
  <si>
    <t>eqsigIF(J732eqsig0,0,(P732-J732)/J732)</t>
  </si>
  <si>
    <t>eqsigIF(K732eqsig0,0,(Q732-K732)/K732)</t>
  </si>
  <si>
    <t>eqsigIF(L732eqsig0,0,(R732-L732)/L732)</t>
  </si>
  <si>
    <t>eqsigRangeDetail!$YU$18*AM732</t>
  </si>
  <si>
    <t>eqsigRangeDetail!$AGL$18*AQ732</t>
  </si>
  <si>
    <t>eqsigIF(AA732eqsig0,0,Z732/AA732*1000)</t>
  </si>
  <si>
    <t>eqsigIF(F732eqsig0,0,AA732/AD732/F732/13)</t>
  </si>
  <si>
    <t>eqsigIF(F732eqsig0,0,HLOOKUP("DIST "&amp;B701&amp;":All Stores",Distribution!$1:$10,10,FALSE)+HLOOKUP((LEFT("Dist : "&amp;B701&amp;E732,10)),Distribution!$1:$10,10,FALSE)+HLOOKUP("Dist : "&amp;B701&amp;E732,Distribution!$1:$10,10,FALSE))</t>
  </si>
  <si>
    <t>eqsigIF(H732eqsig0,0,(Z732-H732)/H732)</t>
  </si>
  <si>
    <t>eqsigIF(I732eqsig0,0,(AA732-I732)/I732)</t>
  </si>
  <si>
    <t>eqsigIF(J732eqsig0,0,(AB732-J732)/J732)</t>
  </si>
  <si>
    <t>eqsigIF(K732eqsig0,0,(AC732-K732)/K732)</t>
  </si>
  <si>
    <t>eqsigIF(L732eqsig0,0,(AD732-L732)/L732)</t>
  </si>
  <si>
    <t>eqsigIF(H701eqsig0,0,H732/H701)</t>
  </si>
  <si>
    <t>eqsigIF(N701eqsig0,0,N732/N701)</t>
  </si>
  <si>
    <t>eqsigIF(Z701eqsig0,0,Z732/Z701)</t>
  </si>
  <si>
    <t>eqsigIF(I701eqsig0,0,I732/I701)</t>
  </si>
  <si>
    <t>eqsigIF(O701eqsig0,0,O732/O701)</t>
  </si>
  <si>
    <t>eqsigIF(AA701eqsig0,0,AA732/AA701)</t>
  </si>
  <si>
    <t>eqsigSalesPlan!D733</t>
  </si>
  <si>
    <t>eqsigSalesPlan!E733</t>
  </si>
  <si>
    <t>eqsigSalesPlan!F733</t>
  </si>
  <si>
    <t>eqsigSalesPlan!H733</t>
  </si>
  <si>
    <t>eqsigSalesPlan!I733</t>
  </si>
  <si>
    <t>eqsigSalesPlan!K733</t>
  </si>
  <si>
    <t>eqsigSalesPlan!J733</t>
  </si>
  <si>
    <t>eqsigSalesPlan!M733</t>
  </si>
  <si>
    <t>eqsigSalesPlan!Q733</t>
  </si>
  <si>
    <t>eqsigIF(F733eqsig0,0,IF(SalesPlan!P733eqsig0,SalesPlan!$P$96,SalesPlan!P733))</t>
  </si>
  <si>
    <t>eqsigSalesPlan!R733</t>
  </si>
  <si>
    <t>eqsigSalesPlan!S733</t>
  </si>
  <si>
    <t>eqsigIF(H733eqsig0,0,(N733-H733)/H733)</t>
  </si>
  <si>
    <t>eqsigIF(I733eqsig0,0,(O733-I733)/I733)</t>
  </si>
  <si>
    <t>eqsigIF(J733eqsig0,0,(P733-J733)/J733)</t>
  </si>
  <si>
    <t>eqsigIF(K733eqsig0,0,(Q733-K733)/K733)</t>
  </si>
  <si>
    <t>eqsigIF(L733eqsig0,0,(R733-L733)/L733)</t>
  </si>
  <si>
    <t>eqsigRangeDetail!$YU$18*AM733</t>
  </si>
  <si>
    <t>eqsigRangeDetail!$AGL$18*AQ733</t>
  </si>
  <si>
    <t>eqsigIF(AA733eqsig0,0,Z733/AA733*1000)</t>
  </si>
  <si>
    <t>eqsigIF(F733eqsig0,0,AA733/AD733/F733/13)</t>
  </si>
  <si>
    <t>eqsigIF(F733eqsig0,0,HLOOKUP("DIST "&amp;B701&amp;":All Stores",Distribution!$1:$10,10,FALSE)+HLOOKUP((LEFT("Dist : "&amp;B701&amp;E733,10)),Distribution!$1:$10,10,FALSE)+HLOOKUP("Dist : "&amp;B701&amp;E733,Distribution!$1:$10,10,FALSE))</t>
  </si>
  <si>
    <t>eqsigIF(H733eqsig0,0,(Z733-H733)/H733)</t>
  </si>
  <si>
    <t>eqsigIF(I733eqsig0,0,(AA733-I733)/I733)</t>
  </si>
  <si>
    <t>eqsigIF(J733eqsig0,0,(AB733-J733)/J733)</t>
  </si>
  <si>
    <t>eqsigIF(K733eqsig0,0,(AC733-K733)/K733)</t>
  </si>
  <si>
    <t>eqsigIF(L733eqsig0,0,(AD733-L733)/L733)</t>
  </si>
  <si>
    <t>eqsigIF(H701eqsig0,0,H733/H701)</t>
  </si>
  <si>
    <t>eqsigIF(N701eqsig0,0,N733/N701)</t>
  </si>
  <si>
    <t>eqsigIF(Z701eqsig0,0,Z733/Z701)</t>
  </si>
  <si>
    <t>eqsigIF(I701eqsig0,0,I733/I701)</t>
  </si>
  <si>
    <t>eqsigIF(O701eqsig0,0,O733/O701)</t>
  </si>
  <si>
    <t>eqsigIF(AA701eqsig0,0,AA733/AA701)</t>
  </si>
  <si>
    <t>eqsigSalesPlan!D734</t>
  </si>
  <si>
    <t>eqsigSalesPlan!E734</t>
  </si>
  <si>
    <t>eqsigSalesPlan!F734</t>
  </si>
  <si>
    <t>eqsigSalesPlan!H734</t>
  </si>
  <si>
    <t>eqsigSalesPlan!I734</t>
  </si>
  <si>
    <t>eqsigSalesPlan!K734</t>
  </si>
  <si>
    <t>eqsigSalesPlan!J734</t>
  </si>
  <si>
    <t>eqsigSalesPlan!M734</t>
  </si>
  <si>
    <t>eqsigSalesPlan!Q734</t>
  </si>
  <si>
    <t>eqsigIF(F734eqsig0,0,IF(SalesPlan!P734eqsig0,SalesPlan!$P$96,SalesPlan!P734))</t>
  </si>
  <si>
    <t>eqsigSalesPlan!R734</t>
  </si>
  <si>
    <t>eqsigSalesPlan!S734</t>
  </si>
  <si>
    <t>eqsigIF(H734eqsig0,0,(N734-H734)/H734)</t>
  </si>
  <si>
    <t>eqsigIF(I734eqsig0,0,(O734-I734)/I734)</t>
  </si>
  <si>
    <t>eqsigIF(J734eqsig0,0,(P734-J734)/J734)</t>
  </si>
  <si>
    <t>eqsigIF(K734eqsig0,0,(Q734-K734)/K734)</t>
  </si>
  <si>
    <t>eqsigIF(L734eqsig0,0,(R734-L734)/L734)</t>
  </si>
  <si>
    <t>eqsigRangeDetail!$YU$18*AM734</t>
  </si>
  <si>
    <t>eqsigRangeDetail!$AGL$18*AQ734</t>
  </si>
  <si>
    <t>eqsigIF(AA734eqsig0,0,Z734/AA734*1000)</t>
  </si>
  <si>
    <t>eqsigIF(F734eqsig0,0,AA734/AD734/F734/13)</t>
  </si>
  <si>
    <t>eqsigIF(F734eqsig0,0,HLOOKUP("DIST "&amp;B701&amp;":All Stores",Distribution!$1:$10,10,FALSE)+HLOOKUP((LEFT("Dist : "&amp;B701&amp;E734,10)),Distribution!$1:$10,10,FALSE)+HLOOKUP("Dist : "&amp;B701&amp;E734,Distribution!$1:$10,10,FALSE))</t>
  </si>
  <si>
    <t>eqsigIF(H734eqsig0,0,(Z734-H734)/H734)</t>
  </si>
  <si>
    <t>eqsigIF(I734eqsig0,0,(AA734-I734)/I734)</t>
  </si>
  <si>
    <t>eqsigIF(J734eqsig0,0,(AB734-J734)/J734)</t>
  </si>
  <si>
    <t>eqsigIF(K734eqsig0,0,(AC734-K734)/K734)</t>
  </si>
  <si>
    <t>eqsigIF(L734eqsig0,0,(AD734-L734)/L734)</t>
  </si>
  <si>
    <t>eqsigIF(H701eqsig0,0,H734/H701)</t>
  </si>
  <si>
    <t>eqsigIF(N701eqsig0,0,N734/N701)</t>
  </si>
  <si>
    <t>eqsigIF(Z701eqsig0,0,Z734/Z701)</t>
  </si>
  <si>
    <t>eqsigIF(I701eqsig0,0,I734/I701)</t>
  </si>
  <si>
    <t>eqsigIF(O701eqsig0,0,O734/O701)</t>
  </si>
  <si>
    <t>eqsigIF(AA701eqsig0,0,AA734/AA701)</t>
  </si>
  <si>
    <t>eqsigSalesPlan!D735</t>
  </si>
  <si>
    <t>eqsigSalesPlan!E735</t>
  </si>
  <si>
    <t>eqsigSalesPlan!F735</t>
  </si>
  <si>
    <t>eqsigSalesPlan!H735</t>
  </si>
  <si>
    <t>eqsigSalesPlan!I735</t>
  </si>
  <si>
    <t>eqsigSalesPlan!K735</t>
  </si>
  <si>
    <t>eqsigSalesPlan!J735</t>
  </si>
  <si>
    <t>eqsigSalesPlan!M735</t>
  </si>
  <si>
    <t>eqsigSalesPlan!Q735</t>
  </si>
  <si>
    <t>eqsigIF(F735eqsig0,0,IF(SalesPlan!P735eqsig0,SalesPlan!$P$96,SalesPlan!P735))</t>
  </si>
  <si>
    <t>eqsigSalesPlan!R735</t>
  </si>
  <si>
    <t>eqsigSalesPlan!S735</t>
  </si>
  <si>
    <t>eqsigIF(H735eqsig0,0,(N735-H735)/H735)</t>
  </si>
  <si>
    <t>eqsigIF(I735eqsig0,0,(O735-I735)/I735)</t>
  </si>
  <si>
    <t>eqsigIF(J735eqsig0,0,(P735-J735)/J735)</t>
  </si>
  <si>
    <t>eqsigIF(K735eqsig0,0,(Q735-K735)/K735)</t>
  </si>
  <si>
    <t>eqsigIF(L735eqsig0,0,(R735-L735)/L735)</t>
  </si>
  <si>
    <t>eqsigRangeDetail!$YU$18*AM735</t>
  </si>
  <si>
    <t>eqsigRangeDetail!$AGL$18*AQ735</t>
  </si>
  <si>
    <t>eqsigIF(AA735eqsig0,0,Z735/AA735*1000)</t>
  </si>
  <si>
    <t>eqsigIF(F735eqsig0,0,AA735/AD735/F735/13)</t>
  </si>
  <si>
    <t>eqsigIF(F735eqsig0,0,HLOOKUP("DIST "&amp;B701&amp;":All Stores",Distribution!$1:$10,10,FALSE)+HLOOKUP((LEFT("Dist : "&amp;B701&amp;E735,10)),Distribution!$1:$10,10,FALSE)+HLOOKUP("Dist : "&amp;B701&amp;E735,Distribution!$1:$10,10,FALSE))</t>
  </si>
  <si>
    <t>eqsigIF(H735eqsig0,0,(Z735-H735)/H735)</t>
  </si>
  <si>
    <t>eqsigIF(I735eqsig0,0,(AA735-I735)/I735)</t>
  </si>
  <si>
    <t>eqsigIF(J735eqsig0,0,(AB735-J735)/J735)</t>
  </si>
  <si>
    <t>eqsigIF(K735eqsig0,0,(AC735-K735)/K735)</t>
  </si>
  <si>
    <t>eqsigIF(L735eqsig0,0,(AD735-L735)/L735)</t>
  </si>
  <si>
    <t>eqsigIF(H701eqsig0,0,H735/H701)</t>
  </si>
  <si>
    <t>eqsigIF(N701eqsig0,0,N735/N701)</t>
  </si>
  <si>
    <t>eqsigIF(Z701eqsig0,0,Z735/Z701)</t>
  </si>
  <si>
    <t>eqsigIF(I701eqsig0,0,I735/I701)</t>
  </si>
  <si>
    <t>eqsigIF(O701eqsig0,0,O735/O701)</t>
  </si>
  <si>
    <t>eqsigIF(AA701eqsig0,0,AA735/AA701)</t>
  </si>
  <si>
    <t>eqsigSalesPlan!D736</t>
  </si>
  <si>
    <t>eqsigSalesPlan!E736</t>
  </si>
  <si>
    <t>eqsigSalesPlan!F736</t>
  </si>
  <si>
    <t>eqsigSalesPlan!H736</t>
  </si>
  <si>
    <t>eqsigSalesPlan!I736</t>
  </si>
  <si>
    <t>eqsigSalesPlan!K736</t>
  </si>
  <si>
    <t>eqsigSalesPlan!J736</t>
  </si>
  <si>
    <t>eqsigSalesPlan!M736</t>
  </si>
  <si>
    <t>eqsigSalesPlan!Q736</t>
  </si>
  <si>
    <t>eqsigIF(F736eqsig0,0,IF(SalesPlan!P736eqsig0,SalesPlan!$P$96,SalesPlan!P736))</t>
  </si>
  <si>
    <t>eqsigSalesPlan!R736</t>
  </si>
  <si>
    <t>eqsigSalesPlan!S736</t>
  </si>
  <si>
    <t>eqsigIF(H736eqsig0,0,(N736-H736)/H736)</t>
  </si>
  <si>
    <t>eqsigIF(I736eqsig0,0,(O736-I736)/I736)</t>
  </si>
  <si>
    <t>eqsigIF(J736eqsig0,0,(P736-J736)/J736)</t>
  </si>
  <si>
    <t>eqsigIF(K736eqsig0,0,(Q736-K736)/K736)</t>
  </si>
  <si>
    <t>eqsigIF(L736eqsig0,0,(R736-L736)/L736)</t>
  </si>
  <si>
    <t>eqsigRangeDetail!$YU$18*AM736</t>
  </si>
  <si>
    <t>eqsigRangeDetail!$AGL$18*AQ736</t>
  </si>
  <si>
    <t>eqsigIF(AA736eqsig0,0,Z736/AA736*1000)</t>
  </si>
  <si>
    <t>eqsigIF(F736eqsig0,0,AA736/AD736/F736/13)</t>
  </si>
  <si>
    <t>eqsigIF(F736eqsig0,0,HLOOKUP("DIST "&amp;B701&amp;":All Stores",Distribution!$1:$10,10,FALSE)+HLOOKUP((LEFT("Dist : "&amp;B701&amp;E736,10)),Distribution!$1:$10,10,FALSE)+HLOOKUP("Dist : "&amp;B701&amp;E736,Distribution!$1:$10,10,FALSE))</t>
  </si>
  <si>
    <t>eqsigIF(H736eqsig0,0,(Z736-H736)/H736)</t>
  </si>
  <si>
    <t>eqsigIF(I736eqsig0,0,(AA736-I736)/I736)</t>
  </si>
  <si>
    <t>eqsigIF(J736eqsig0,0,(AB736-J736)/J736)</t>
  </si>
  <si>
    <t>eqsigIF(K736eqsig0,0,(AC736-K736)/K736)</t>
  </si>
  <si>
    <t>eqsigIF(L736eqsig0,0,(AD736-L736)/L736)</t>
  </si>
  <si>
    <t>eqsigIF(H701eqsig0,0,H736/H701)</t>
  </si>
  <si>
    <t>eqsigIF(N701eqsig0,0,N736/N701)</t>
  </si>
  <si>
    <t>eqsigIF(Z701eqsig0,0,Z736/Z701)</t>
  </si>
  <si>
    <t>eqsigIF(I701eqsig0,0,I736/I701)</t>
  </si>
  <si>
    <t>eqsigIF(O701eqsig0,0,O736/O701)</t>
  </si>
  <si>
    <t>eqsigIF(AA701eqsig0,0,AA736/AA701)</t>
  </si>
  <si>
    <t>eqsigSalesPlan!D737</t>
  </si>
  <si>
    <t>eqsigSalesPlan!E737</t>
  </si>
  <si>
    <t>eqsigSalesPlan!F737</t>
  </si>
  <si>
    <t>eqsigSalesPlan!H737</t>
  </si>
  <si>
    <t>eqsigSalesPlan!I737</t>
  </si>
  <si>
    <t>eqsigSalesPlan!K737</t>
  </si>
  <si>
    <t>eqsigSalesPlan!J737</t>
  </si>
  <si>
    <t>eqsigSalesPlan!M737</t>
  </si>
  <si>
    <t>eqsigSalesPlan!Q737</t>
  </si>
  <si>
    <t>eqsigIF(F737eqsig0,0,IF(SalesPlan!P737eqsig0,SalesPlan!$P$96,SalesPlan!P737))</t>
  </si>
  <si>
    <t>eqsigSalesPlan!R737</t>
  </si>
  <si>
    <t>eqsigSalesPlan!S737</t>
  </si>
  <si>
    <t>eqsigIF(H737eqsig0,0,(N737-H737)/H737)</t>
  </si>
  <si>
    <t>eqsigIF(I737eqsig0,0,(O737-I737)/I737)</t>
  </si>
  <si>
    <t>eqsigIF(J737eqsig0,0,(P737-J737)/J737)</t>
  </si>
  <si>
    <t>eqsigIF(K737eqsig0,0,(Q737-K737)/K737)</t>
  </si>
  <si>
    <t>eqsigIF(L737eqsig0,0,(R737-L737)/L737)</t>
  </si>
  <si>
    <t>eqsigRangeDetail!$YU$18*AM737</t>
  </si>
  <si>
    <t>eqsigRangeDetail!$AGL$18*AQ737</t>
  </si>
  <si>
    <t>eqsigIF(AA737eqsig0,0,Z737/AA737*1000)</t>
  </si>
  <si>
    <t>eqsigIF(F737eqsig0,0,AA737/AD737/F737/13)</t>
  </si>
  <si>
    <t>eqsigIF(F737eqsig0,0,HLOOKUP("DIST "&amp;B701&amp;":All Stores",Distribution!$1:$10,10,FALSE)+HLOOKUP((LEFT("Dist : "&amp;B701&amp;E737,10)),Distribution!$1:$10,10,FALSE)+HLOOKUP("Dist : "&amp;B701&amp;E737,Distribution!$1:$10,10,FALSE))</t>
  </si>
  <si>
    <t>eqsigIF(H737eqsig0,0,(Z737-H737)/H737)</t>
  </si>
  <si>
    <t>eqsigIF(I737eqsig0,0,(AA737-I737)/I737)</t>
  </si>
  <si>
    <t>eqsigIF(J737eqsig0,0,(AB737-J737)/J737)</t>
  </si>
  <si>
    <t>eqsigIF(K737eqsig0,0,(AC737-K737)/K737)</t>
  </si>
  <si>
    <t>eqsigIF(L737eqsig0,0,(AD737-L737)/L737)</t>
  </si>
  <si>
    <t>eqsigIF(H701eqsig0,0,H737/H701)</t>
  </si>
  <si>
    <t>eqsigIF(N701eqsig0,0,N737/N701)</t>
  </si>
  <si>
    <t>eqsigIF(Z701eqsig0,0,Z737/Z701)</t>
  </si>
  <si>
    <t>eqsigIF(I701eqsig0,0,I737/I701)</t>
  </si>
  <si>
    <t>eqsigIF(O701eqsig0,0,O737/O701)</t>
  </si>
  <si>
    <t>eqsigIF(AA701eqsig0,0,AA737/AA701)</t>
  </si>
  <si>
    <t>eqsigSalesPlan!D738</t>
  </si>
  <si>
    <t>eqsigSalesPlan!E738</t>
  </si>
  <si>
    <t>eqsigSalesPlan!F738</t>
  </si>
  <si>
    <t>eqsigSalesPlan!H738</t>
  </si>
  <si>
    <t>eqsigSalesPlan!I738</t>
  </si>
  <si>
    <t>eqsigSalesPlan!K738</t>
  </si>
  <si>
    <t>eqsigSalesPlan!J738</t>
  </si>
  <si>
    <t>eqsigSalesPlan!M738</t>
  </si>
  <si>
    <t>eqsigSalesPlan!Q738</t>
  </si>
  <si>
    <t>eqsigIF(F738eqsig0,0,IF(SalesPlan!P738eqsig0,SalesPlan!$P$96,SalesPlan!P738))</t>
  </si>
  <si>
    <t>eqsigSalesPlan!R738</t>
  </si>
  <si>
    <t>eqsigSalesPlan!S738</t>
  </si>
  <si>
    <t>eqsigIF(H738eqsig0,0,(N738-H738)/H738)</t>
  </si>
  <si>
    <t>eqsigIF(I738eqsig0,0,(O738-I738)/I738)</t>
  </si>
  <si>
    <t>eqsigIF(J738eqsig0,0,(P738-J738)/J738)</t>
  </si>
  <si>
    <t>eqsigIF(K738eqsig0,0,(Q738-K738)/K738)</t>
  </si>
  <si>
    <t>eqsigIF(L738eqsig0,0,(R738-L738)/L738)</t>
  </si>
  <si>
    <t>eqsigRangeDetail!$YU$18*AM738</t>
  </si>
  <si>
    <t>eqsigRangeDetail!$AGL$18*AQ738</t>
  </si>
  <si>
    <t>eqsigIF(AA738eqsig0,0,Z738/AA738*1000)</t>
  </si>
  <si>
    <t>eqsigIF(F738eqsig0,0,AA738/AD738/F738/13)</t>
  </si>
  <si>
    <t>eqsigIF(F738eqsig0,0,HLOOKUP("DIST "&amp;B701&amp;":All Stores",Distribution!$1:$10,10,FALSE)+HLOOKUP((LEFT("Dist : "&amp;B701&amp;E738,10)),Distribution!$1:$10,10,FALSE)+HLOOKUP("Dist : "&amp;B701&amp;E738,Distribution!$1:$10,10,FALSE))</t>
  </si>
  <si>
    <t>eqsigIF(H738eqsig0,0,(Z738-H738)/H738)</t>
  </si>
  <si>
    <t>eqsigIF(I738eqsig0,0,(AA738-I738)/I738)</t>
  </si>
  <si>
    <t>eqsigIF(J738eqsig0,0,(AB738-J738)/J738)</t>
  </si>
  <si>
    <t>eqsigIF(K738eqsig0,0,(AC738-K738)/K738)</t>
  </si>
  <si>
    <t>eqsigIF(L738eqsig0,0,(AD738-L738)/L738)</t>
  </si>
  <si>
    <t>eqsigIF(H701eqsig0,0,H738/H701)</t>
  </si>
  <si>
    <t>eqsigIF(N701eqsig0,0,N738/N701)</t>
  </si>
  <si>
    <t>eqsigIF(Z701eqsig0,0,Z738/Z701)</t>
  </si>
  <si>
    <t>eqsigIF(I701eqsig0,0,I738/I701)</t>
  </si>
  <si>
    <t>eqsigIF(O701eqsig0,0,O738/O701)</t>
  </si>
  <si>
    <t>eqsigIF(AA701eqsig0,0,AA738/AA701)</t>
  </si>
  <si>
    <t>eqsigSalesPlan!D739</t>
  </si>
  <si>
    <t>eqsigSalesPlan!E739</t>
  </si>
  <si>
    <t>eqsigSalesPlan!F739</t>
  </si>
  <si>
    <t>eqsigSalesPlan!H739</t>
  </si>
  <si>
    <t>eqsigSalesPlan!I739</t>
  </si>
  <si>
    <t>eqsigSalesPlan!K739</t>
  </si>
  <si>
    <t>eqsigSalesPlan!J739</t>
  </si>
  <si>
    <t>eqsigSalesPlan!M739</t>
  </si>
  <si>
    <t>eqsigSalesPlan!Q739</t>
  </si>
  <si>
    <t>eqsigIF(F739eqsig0,0,IF(SalesPlan!P739eqsig0,SalesPlan!$P$96,SalesPlan!P739))</t>
  </si>
  <si>
    <t>eqsigSalesPlan!R739</t>
  </si>
  <si>
    <t>eqsigSalesPlan!S739</t>
  </si>
  <si>
    <t>eqsigIF(H739eqsig0,0,(N739-H739)/H739)</t>
  </si>
  <si>
    <t>eqsigIF(I739eqsig0,0,(O739-I739)/I739)</t>
  </si>
  <si>
    <t>eqsigIF(J739eqsig0,0,(P739-J739)/J739)</t>
  </si>
  <si>
    <t>eqsigIF(K739eqsig0,0,(Q739-K739)/K739)</t>
  </si>
  <si>
    <t>eqsigIF(L739eqsig0,0,(R739-L739)/L739)</t>
  </si>
  <si>
    <t>eqsigRangeDetail!$YU$18*AM739</t>
  </si>
  <si>
    <t>eqsigRangeDetail!$AGL$18*AQ739</t>
  </si>
  <si>
    <t>eqsigIF(AA739eqsig0,0,Z739/AA739*1000)</t>
  </si>
  <si>
    <t>eqsigIF(F739eqsig0,0,AA739/AD739/F739/13)</t>
  </si>
  <si>
    <t>eqsigIF(F739eqsig0,0,HLOOKUP("DIST "&amp;B701&amp;":All Stores",Distribution!$1:$10,10,FALSE)+HLOOKUP((LEFT("Dist : "&amp;B701&amp;E739,10)),Distribution!$1:$10,10,FALSE)+HLOOKUP("Dist : "&amp;B701&amp;E739,Distribution!$1:$10,10,FALSE))</t>
  </si>
  <si>
    <t>eqsigIF(H739eqsig0,0,(Z739-H739)/H739)</t>
  </si>
  <si>
    <t>eqsigIF(I739eqsig0,0,(AA739-I739)/I739)</t>
  </si>
  <si>
    <t>eqsigIF(J739eqsig0,0,(AB739-J739)/J739)</t>
  </si>
  <si>
    <t>eqsigIF(K739eqsig0,0,(AC739-K739)/K739)</t>
  </si>
  <si>
    <t>eqsigIF(L739eqsig0,0,(AD739-L739)/L739)</t>
  </si>
  <si>
    <t>eqsigIF(H701eqsig0,0,H739/H701)</t>
  </si>
  <si>
    <t>eqsigIF(N701eqsig0,0,N739/N701)</t>
  </si>
  <si>
    <t>eqsigIF(Z701eqsig0,0,Z739/Z701)</t>
  </si>
  <si>
    <t>eqsigIF(I701eqsig0,0,I739/I701)</t>
  </si>
  <si>
    <t>eqsigIF(O701eqsig0,0,O739/O701)</t>
  </si>
  <si>
    <t>eqsigIF(AA701eqsig0,0,AA739/AA701)</t>
  </si>
  <si>
    <t>eqsigSalesPlan!D740</t>
  </si>
  <si>
    <t>eqsigSalesPlan!E740</t>
  </si>
  <si>
    <t>eqsigSalesPlan!F740</t>
  </si>
  <si>
    <t>eqsigSalesPlan!H740</t>
  </si>
  <si>
    <t>eqsigSalesPlan!I740</t>
  </si>
  <si>
    <t>eqsigSalesPlan!K740</t>
  </si>
  <si>
    <t>eqsigSalesPlan!J740</t>
  </si>
  <si>
    <t>eqsigSalesPlan!M740</t>
  </si>
  <si>
    <t>eqsigSalesPlan!Q740</t>
  </si>
  <si>
    <t>eqsigIF(F740eqsig0,0,IF(SalesPlan!P740eqsig0,SalesPlan!$P$96,SalesPlan!P740))</t>
  </si>
  <si>
    <t>eqsigSalesPlan!R740</t>
  </si>
  <si>
    <t>eqsigSalesPlan!S740</t>
  </si>
  <si>
    <t>eqsigIF(H740eqsig0,0,(N740-H740)/H740)</t>
  </si>
  <si>
    <t>eqsigIF(I740eqsig0,0,(O740-I740)/I740)</t>
  </si>
  <si>
    <t>eqsigIF(J740eqsig0,0,(P740-J740)/J740)</t>
  </si>
  <si>
    <t>eqsigIF(K740eqsig0,0,(Q740-K740)/K740)</t>
  </si>
  <si>
    <t>eqsigIF(L740eqsig0,0,(R740-L740)/L740)</t>
  </si>
  <si>
    <t>eqsigRangeDetail!$YU$18*AM740</t>
  </si>
  <si>
    <t>eqsigRangeDetail!$AGL$18*AQ740</t>
  </si>
  <si>
    <t>eqsigIF(AA740eqsig0,0,Z740/AA740*1000)</t>
  </si>
  <si>
    <t>eqsigIF(F740eqsig0,0,AA740/AD740/F740/13)</t>
  </si>
  <si>
    <t>eqsigIF(F740eqsig0,0,HLOOKUP("DIST "&amp;B701&amp;":All Stores",Distribution!$1:$10,10,FALSE)+HLOOKUP((LEFT("Dist : "&amp;B701&amp;E740,10)),Distribution!$1:$10,10,FALSE)+HLOOKUP("Dist : "&amp;B701&amp;E740,Distribution!$1:$10,10,FALSE))</t>
  </si>
  <si>
    <t>eqsigIF(H740eqsig0,0,(Z740-H740)/H740)</t>
  </si>
  <si>
    <t>eqsigIF(I740eqsig0,0,(AA740-I740)/I740)</t>
  </si>
  <si>
    <t>eqsigIF(J740eqsig0,0,(AB740-J740)/J740)</t>
  </si>
  <si>
    <t>eqsigIF(K740eqsig0,0,(AC740-K740)/K740)</t>
  </si>
  <si>
    <t>eqsigIF(L740eqsig0,0,(AD740-L740)/L740)</t>
  </si>
  <si>
    <t>eqsigIF(H701eqsig0,0,H740/H701)</t>
  </si>
  <si>
    <t>eqsigIF(N701eqsig0,0,N740/N701)</t>
  </si>
  <si>
    <t>eqsigIF(Z701eqsig0,0,Z740/Z701)</t>
  </si>
  <si>
    <t>eqsigIF(I701eqsig0,0,I740/I701)</t>
  </si>
  <si>
    <t>eqsigIF(O701eqsig0,0,O740/O701)</t>
  </si>
  <si>
    <t>eqsigIF(AA701eqsig0,0,AA740/AA701)</t>
  </si>
  <si>
    <t>eqsigSalesPlan!D741</t>
  </si>
  <si>
    <t>eqsigSalesPlan!E741</t>
  </si>
  <si>
    <t>eqsigSalesPlan!F741</t>
  </si>
  <si>
    <t>eqsigSalesPlan!H741</t>
  </si>
  <si>
    <t>eqsigSalesPlan!I741</t>
  </si>
  <si>
    <t>eqsigSalesPlan!K741</t>
  </si>
  <si>
    <t>eqsigSalesPlan!J741</t>
  </si>
  <si>
    <t>eqsigSalesPlan!M741</t>
  </si>
  <si>
    <t>eqsigSalesPlan!Q741</t>
  </si>
  <si>
    <t>eqsigIF(F741eqsig0,0,IF(SalesPlan!P741eqsig0,SalesPlan!$P$96,SalesPlan!P741))</t>
  </si>
  <si>
    <t>eqsigSalesPlan!R741</t>
  </si>
  <si>
    <t>eqsigSalesPlan!S741</t>
  </si>
  <si>
    <t>eqsigIF(H741eqsig0,0,(N741-H741)/H741)</t>
  </si>
  <si>
    <t>eqsigIF(I741eqsig0,0,(O741-I741)/I741)</t>
  </si>
  <si>
    <t>eqsigIF(J741eqsig0,0,(P741-J741)/J741)</t>
  </si>
  <si>
    <t>eqsigIF(K741eqsig0,0,(Q741-K741)/K741)</t>
  </si>
  <si>
    <t>eqsigIF(L741eqsig0,0,(R741-L741)/L741)</t>
  </si>
  <si>
    <t>eqsigRangeDetail!$YU$18*AM741</t>
  </si>
  <si>
    <t>eqsigRangeDetail!$AGL$18*AQ741</t>
  </si>
  <si>
    <t>eqsigIF(AA741eqsig0,0,Z741/AA741*1000)</t>
  </si>
  <si>
    <t>eqsigIF(F741eqsig0,0,AA741/AD741/F741/13)</t>
  </si>
  <si>
    <t>eqsigIF(F741eqsig0,0,HLOOKUP("DIST "&amp;B701&amp;":All Stores",Distribution!$1:$10,10,FALSE)+HLOOKUP((LEFT("Dist : "&amp;B701&amp;E741,10)),Distribution!$1:$10,10,FALSE)+HLOOKUP("Dist : "&amp;B701&amp;E741,Distribution!$1:$10,10,FALSE))</t>
  </si>
  <si>
    <t>eqsigIF(H741eqsig0,0,(Z741-H741)/H741)</t>
  </si>
  <si>
    <t>eqsigIF(I741eqsig0,0,(AA741-I741)/I741)</t>
  </si>
  <si>
    <t>eqsigIF(J741eqsig0,0,(AB741-J741)/J741)</t>
  </si>
  <si>
    <t>eqsigIF(K741eqsig0,0,(AC741-K741)/K741)</t>
  </si>
  <si>
    <t>eqsigIF(L741eqsig0,0,(AD741-L741)/L741)</t>
  </si>
  <si>
    <t>eqsigIF(H701eqsig0,0,H741/H701)</t>
  </si>
  <si>
    <t>eqsigIF(N701eqsig0,0,N741/N701)</t>
  </si>
  <si>
    <t>eqsigIF(Z701eqsig0,0,Z741/Z701)</t>
  </si>
  <si>
    <t>eqsigIF(I701eqsig0,0,I741/I701)</t>
  </si>
  <si>
    <t>eqsigIF(O701eqsig0,0,O741/O701)</t>
  </si>
  <si>
    <t>eqsigIF(AA701eqsig0,0,AA741/AA701)</t>
  </si>
  <si>
    <t>eqsigSalesPlan!D742</t>
  </si>
  <si>
    <t>eqsigSalesPlan!E742</t>
  </si>
  <si>
    <t>eqsigSalesPlan!F742</t>
  </si>
  <si>
    <t>eqsigSalesPlan!H742</t>
  </si>
  <si>
    <t>eqsigSalesPlan!I742</t>
  </si>
  <si>
    <t>eqsigSalesPlan!K742</t>
  </si>
  <si>
    <t>eqsigSalesPlan!J742</t>
  </si>
  <si>
    <t>eqsigSalesPlan!M742</t>
  </si>
  <si>
    <t>eqsigSalesPlan!Q742</t>
  </si>
  <si>
    <t>eqsigIF(F742eqsig0,0,IF(SalesPlan!P742eqsig0,SalesPlan!$P$96,SalesPlan!P742))</t>
  </si>
  <si>
    <t>eqsigSalesPlan!R742</t>
  </si>
  <si>
    <t>eqsigSalesPlan!S742</t>
  </si>
  <si>
    <t>eqsigIF(H742eqsig0,0,(N742-H742)/H742)</t>
  </si>
  <si>
    <t>eqsigIF(I742eqsig0,0,(O742-I742)/I742)</t>
  </si>
  <si>
    <t>eqsigIF(J742eqsig0,0,(P742-J742)/J742)</t>
  </si>
  <si>
    <t>eqsigIF(K742eqsig0,0,(Q742-K742)/K742)</t>
  </si>
  <si>
    <t>eqsigIF(L742eqsig0,0,(R742-L742)/L742)</t>
  </si>
  <si>
    <t>eqsigRangeDetail!$YU$18*AM742</t>
  </si>
  <si>
    <t>eqsigRangeDetail!$AGL$18*AQ742</t>
  </si>
  <si>
    <t>eqsigIF(AA742eqsig0,0,Z742/AA742*1000)</t>
  </si>
  <si>
    <t>eqsigIF(F742eqsig0,0,AA742/AD742/F742/13)</t>
  </si>
  <si>
    <t>eqsigIF(F742eqsig0,0,HLOOKUP("DIST "&amp;B701&amp;":All Stores",Distribution!$1:$10,10,FALSE)+HLOOKUP((LEFT("Dist : "&amp;B701&amp;E742,10)),Distribution!$1:$10,10,FALSE)+HLOOKUP("Dist : "&amp;B701&amp;E742,Distribution!$1:$10,10,FALSE))</t>
  </si>
  <si>
    <t>eqsigIF(H742eqsig0,0,(Z742-H742)/H742)</t>
  </si>
  <si>
    <t>eqsigIF(I742eqsig0,0,(AA742-I742)/I742)</t>
  </si>
  <si>
    <t>eqsigIF(J742eqsig0,0,(AB742-J742)/J742)</t>
  </si>
  <si>
    <t>eqsigIF(K742eqsig0,0,(AC742-K742)/K742)</t>
  </si>
  <si>
    <t>eqsigIF(L742eqsig0,0,(AD742-L742)/L742)</t>
  </si>
  <si>
    <t>eqsigIF(H701eqsig0,0,H742/H701)</t>
  </si>
  <si>
    <t>eqsigIF(N701eqsig0,0,N742/N701)</t>
  </si>
  <si>
    <t>eqsigIF(Z701eqsig0,0,Z742/Z701)</t>
  </si>
  <si>
    <t>eqsigIF(I701eqsig0,0,I742/I701)</t>
  </si>
  <si>
    <t>eqsigIF(O701eqsig0,0,O742/O701)</t>
  </si>
  <si>
    <t>eqsigIF(AA701eqsig0,0,AA742/AA701)</t>
  </si>
  <si>
    <t>eqsigSalesPlan!D743</t>
  </si>
  <si>
    <t>eqsigSalesPlan!E743</t>
  </si>
  <si>
    <t>eqsigSalesPlan!F743</t>
  </si>
  <si>
    <t>eqsigSalesPlan!H743</t>
  </si>
  <si>
    <t>eqsigSalesPlan!I743</t>
  </si>
  <si>
    <t>eqsigSalesPlan!K743</t>
  </si>
  <si>
    <t>eqsigSalesPlan!J743</t>
  </si>
  <si>
    <t>eqsigSalesPlan!M743</t>
  </si>
  <si>
    <t>eqsigSalesPlan!Q743</t>
  </si>
  <si>
    <t>eqsigIF(F743eqsig0,0,IF(SalesPlan!P743eqsig0,SalesPlan!$P$96,SalesPlan!P743))</t>
  </si>
  <si>
    <t>eqsigSalesPlan!R743</t>
  </si>
  <si>
    <t>eqsigSalesPlan!S743</t>
  </si>
  <si>
    <t>eqsigIF(H743eqsig0,0,(N743-H743)/H743)</t>
  </si>
  <si>
    <t>eqsigIF(I743eqsig0,0,(O743-I743)/I743)</t>
  </si>
  <si>
    <t>eqsigIF(J743eqsig0,0,(P743-J743)/J743)</t>
  </si>
  <si>
    <t>eqsigIF(K743eqsig0,0,(Q743-K743)/K743)</t>
  </si>
  <si>
    <t>eqsigIF(L743eqsig0,0,(R743-L743)/L743)</t>
  </si>
  <si>
    <t>eqsigRangeDetail!$YU$18*AM743</t>
  </si>
  <si>
    <t>eqsigRangeDetail!$AGL$18*AQ743</t>
  </si>
  <si>
    <t>eqsigIF(AA743eqsig0,0,Z743/AA743*1000)</t>
  </si>
  <si>
    <t>eqsigIF(F743eqsig0,0,AA743/AD743/F743/13)</t>
  </si>
  <si>
    <t>eqsigIF(F743eqsig0,0,HLOOKUP("DIST "&amp;B701&amp;":All Stores",Distribution!$1:$10,10,FALSE)+HLOOKUP((LEFT("Dist : "&amp;B701&amp;E743,10)),Distribution!$1:$10,10,FALSE)+HLOOKUP("Dist : "&amp;B701&amp;E743,Distribution!$1:$10,10,FALSE))</t>
  </si>
  <si>
    <t>eqsigIF(H743eqsig0,0,(Z743-H743)/H743)</t>
  </si>
  <si>
    <t>eqsigIF(I743eqsig0,0,(AA743-I743)/I743)</t>
  </si>
  <si>
    <t>eqsigIF(J743eqsig0,0,(AB743-J743)/J743)</t>
  </si>
  <si>
    <t>eqsigIF(K743eqsig0,0,(AC743-K743)/K743)</t>
  </si>
  <si>
    <t>eqsigIF(L743eqsig0,0,(AD743-L743)/L743)</t>
  </si>
  <si>
    <t>eqsigIF(H701eqsig0,0,H743/H701)</t>
  </si>
  <si>
    <t>eqsigIF(N701eqsig0,0,N743/N701)</t>
  </si>
  <si>
    <t>eqsigIF(Z701eqsig0,0,Z743/Z701)</t>
  </si>
  <si>
    <t>eqsigIF(I701eqsig0,0,I743/I701)</t>
  </si>
  <si>
    <t>eqsigIF(O701eqsig0,0,O743/O701)</t>
  </si>
  <si>
    <t>eqsigIF(AA701eqsig0,0,AA743/AA701)</t>
  </si>
  <si>
    <t>eqsigSalesPlan!D744</t>
  </si>
  <si>
    <t>eqsigSalesPlan!E744</t>
  </si>
  <si>
    <t>eqsigSalesPlan!F744</t>
  </si>
  <si>
    <t>eqsigSalesPlan!H744</t>
  </si>
  <si>
    <t>eqsigSalesPlan!I744</t>
  </si>
  <si>
    <t>eqsigSalesPlan!K744</t>
  </si>
  <si>
    <t>eqsigSalesPlan!J744</t>
  </si>
  <si>
    <t>eqsigSalesPlan!M744</t>
  </si>
  <si>
    <t>eqsigSalesPlan!Q744</t>
  </si>
  <si>
    <t>eqsigIF(F744eqsig0,0,IF(SalesPlan!P744eqsig0,SalesPlan!$P$96,SalesPlan!P744))</t>
  </si>
  <si>
    <t>eqsigSalesPlan!R744</t>
  </si>
  <si>
    <t>eqsigSalesPlan!S744</t>
  </si>
  <si>
    <t>eqsigIF(H744eqsig0,0,(N744-H744)/H744)</t>
  </si>
  <si>
    <t>eqsigIF(I744eqsig0,0,(O744-I744)/I744)</t>
  </si>
  <si>
    <t>eqsigIF(J744eqsig0,0,(P744-J744)/J744)</t>
  </si>
  <si>
    <t>eqsigIF(K744eqsig0,0,(Q744-K744)/K744)</t>
  </si>
  <si>
    <t>eqsigIF(L744eqsig0,0,(R744-L744)/L744)</t>
  </si>
  <si>
    <t>eqsigRangeDetail!$YU$18*AM744</t>
  </si>
  <si>
    <t>eqsigRangeDetail!$AGL$18*AQ744</t>
  </si>
  <si>
    <t>eqsigIF(AA744eqsig0,0,Z744/AA744*1000)</t>
  </si>
  <si>
    <t>eqsigIF(F744eqsig0,0,AA744/AD744/F744/13)</t>
  </si>
  <si>
    <t>eqsigIF(F744eqsig0,0,HLOOKUP("DIST "&amp;B701&amp;":All Stores",Distribution!$1:$10,10,FALSE)+HLOOKUP((LEFT("Dist : "&amp;B701&amp;E744,10)),Distribution!$1:$10,10,FALSE)+HLOOKUP("Dist : "&amp;B701&amp;E744,Distribution!$1:$10,10,FALSE))</t>
  </si>
  <si>
    <t>eqsigIF(H744eqsig0,0,(Z744-H744)/H744)</t>
  </si>
  <si>
    <t>eqsigIF(I744eqsig0,0,(AA744-I744)/I744)</t>
  </si>
  <si>
    <t>eqsigIF(J744eqsig0,0,(AB744-J744)/J744)</t>
  </si>
  <si>
    <t>eqsigIF(K744eqsig0,0,(AC744-K744)/K744)</t>
  </si>
  <si>
    <t>eqsigIF(L744eqsig0,0,(AD744-L744)/L744)</t>
  </si>
  <si>
    <t>eqsigIF(H701eqsig0,0,H744/H701)</t>
  </si>
  <si>
    <t>eqsigIF(N701eqsig0,0,N744/N701)</t>
  </si>
  <si>
    <t>eqsigIF(Z701eqsig0,0,Z744/Z701)</t>
  </si>
  <si>
    <t>eqsigIF(I701eqsig0,0,I744/I701)</t>
  </si>
  <si>
    <t>eqsigIF(O701eqsig0,0,O744/O701)</t>
  </si>
  <si>
    <t>eqsigIF(AA701eqsig0,0,AA744/AA701)</t>
  </si>
  <si>
    <t>eqsigSalesPlan!D745</t>
  </si>
  <si>
    <t>eqsigSalesPlan!E745</t>
  </si>
  <si>
    <t>eqsigSalesPlan!F745</t>
  </si>
  <si>
    <t>eqsigSalesPlan!H745</t>
  </si>
  <si>
    <t>eqsigSalesPlan!I745</t>
  </si>
  <si>
    <t>eqsigSalesPlan!K745</t>
  </si>
  <si>
    <t>eqsigSalesPlan!J745</t>
  </si>
  <si>
    <t>eqsigSalesPlan!M745</t>
  </si>
  <si>
    <t>eqsigSalesPlan!Q745</t>
  </si>
  <si>
    <t>eqsigIF(F745eqsig0,0,IF(SalesPlan!P745eqsig0,SalesPlan!$P$96,SalesPlan!P745))</t>
  </si>
  <si>
    <t>eqsigSalesPlan!R745</t>
  </si>
  <si>
    <t>eqsigSalesPlan!S745</t>
  </si>
  <si>
    <t>eqsigIF(H745eqsig0,0,(N745-H745)/H745)</t>
  </si>
  <si>
    <t>eqsigIF(I745eqsig0,0,(O745-I745)/I745)</t>
  </si>
  <si>
    <t>eqsigIF(J745eqsig0,0,(P745-J745)/J745)</t>
  </si>
  <si>
    <t>eqsigIF(K745eqsig0,0,(Q745-K745)/K745)</t>
  </si>
  <si>
    <t>eqsigIF(L745eqsig0,0,(R745-L745)/L745)</t>
  </si>
  <si>
    <t>eqsigRangeDetail!$YU$18*AM745</t>
  </si>
  <si>
    <t>eqsigRangeDetail!$AGL$18*AQ745</t>
  </si>
  <si>
    <t>eqsigIF(AA745eqsig0,0,Z745/AA745*1000)</t>
  </si>
  <si>
    <t>eqsigIF(F745eqsig0,0,AA745/AD745/F745/13)</t>
  </si>
  <si>
    <t>eqsigIF(F745eqsig0,0,HLOOKUP("DIST "&amp;B701&amp;":All Stores",Distribution!$1:$10,10,FALSE)+HLOOKUP((LEFT("Dist : "&amp;B701&amp;E745,10)),Distribution!$1:$10,10,FALSE)+HLOOKUP("Dist : "&amp;B701&amp;E745,Distribution!$1:$10,10,FALSE))</t>
  </si>
  <si>
    <t>eqsigIF(H745eqsig0,0,(Z745-H745)/H745)</t>
  </si>
  <si>
    <t>eqsigIF(I745eqsig0,0,(AA745-I745)/I745)</t>
  </si>
  <si>
    <t>eqsigIF(J745eqsig0,0,(AB745-J745)/J745)</t>
  </si>
  <si>
    <t>eqsigIF(K745eqsig0,0,(AC745-K745)/K745)</t>
  </si>
  <si>
    <t>eqsigIF(L745eqsig0,0,(AD745-L745)/L745)</t>
  </si>
  <si>
    <t>eqsigIF(H701eqsig0,0,H745/H701)</t>
  </si>
  <si>
    <t>eqsigIF(N701eqsig0,0,N745/N701)</t>
  </si>
  <si>
    <t>eqsigIF(Z701eqsig0,0,Z745/Z701)</t>
  </si>
  <si>
    <t>eqsigIF(I701eqsig0,0,I745/I701)</t>
  </si>
  <si>
    <t>eqsigIF(O701eqsig0,0,O745/O701)</t>
  </si>
  <si>
    <t>eqsigIF(AA701eqsig0,0,AA745/AA701)</t>
  </si>
  <si>
    <t>eqsigSalesPlan!D746</t>
  </si>
  <si>
    <t>eqsigSalesPlan!E746</t>
  </si>
  <si>
    <t>eqsigSalesPlan!F746</t>
  </si>
  <si>
    <t>eqsigSalesPlan!H746</t>
  </si>
  <si>
    <t>eqsigSalesPlan!I746</t>
  </si>
  <si>
    <t>eqsigSalesPlan!K746</t>
  </si>
  <si>
    <t>eqsigSalesPlan!J746</t>
  </si>
  <si>
    <t>eqsigSalesPlan!M746</t>
  </si>
  <si>
    <t>eqsigSalesPlan!Q746</t>
  </si>
  <si>
    <t>eqsigIF(F746eqsig0,0,IF(SalesPlan!P746eqsig0,SalesPlan!$P$96,SalesPlan!P746))</t>
  </si>
  <si>
    <t>eqsigSalesPlan!R746</t>
  </si>
  <si>
    <t>eqsigSalesPlan!S746</t>
  </si>
  <si>
    <t>eqsigIF(H746eqsig0,0,(N746-H746)/H746)</t>
  </si>
  <si>
    <t>eqsigIF(I746eqsig0,0,(O746-I746)/I746)</t>
  </si>
  <si>
    <t>eqsigIF(J746eqsig0,0,(P746-J746)/J746)</t>
  </si>
  <si>
    <t>eqsigIF(K746eqsig0,0,(Q746-K746)/K746)</t>
  </si>
  <si>
    <t>eqsigIF(L746eqsig0,0,(R746-L746)/L746)</t>
  </si>
  <si>
    <t>eqsigRangeDetail!$YU$18*AM746</t>
  </si>
  <si>
    <t>eqsigRangeDetail!$AGL$18*AQ746</t>
  </si>
  <si>
    <t>eqsigIF(AA746eqsig0,0,Z746/AA746*1000)</t>
  </si>
  <si>
    <t>eqsigIF(F746eqsig0,0,AA746/AD746/F746/13)</t>
  </si>
  <si>
    <t>eqsigIF(F746eqsig0,0,HLOOKUP("DIST "&amp;B701&amp;":All Stores",Distribution!$1:$10,10,FALSE)+HLOOKUP((LEFT("Dist : "&amp;B701&amp;E746,10)),Distribution!$1:$10,10,FALSE)+HLOOKUP("Dist : "&amp;B701&amp;E746,Distribution!$1:$10,10,FALSE))</t>
  </si>
  <si>
    <t>eqsigIF(H746eqsig0,0,(Z746-H746)/H746)</t>
  </si>
  <si>
    <t>eqsigIF(I746eqsig0,0,(AA746-I746)/I746)</t>
  </si>
  <si>
    <t>eqsigIF(J746eqsig0,0,(AB746-J746)/J746)</t>
  </si>
  <si>
    <t>eqsigIF(K746eqsig0,0,(AC746-K746)/K746)</t>
  </si>
  <si>
    <t>eqsigIF(L746eqsig0,0,(AD746-L746)/L746)</t>
  </si>
  <si>
    <t>eqsigIF(H701eqsig0,0,H746/H701)</t>
  </si>
  <si>
    <t>eqsigIF(N701eqsig0,0,N746/N701)</t>
  </si>
  <si>
    <t>eqsigIF(Z701eqsig0,0,Z746/Z701)</t>
  </si>
  <si>
    <t>eqsigIF(I701eqsig0,0,I746/I701)</t>
  </si>
  <si>
    <t>eqsigIF(O701eqsig0,0,O746/O701)</t>
  </si>
  <si>
    <t>eqsigIF(AA701eqsig0,0,AA746/AA701)</t>
  </si>
  <si>
    <t>eqsigSalesPlan!D747</t>
  </si>
  <si>
    <t>eqsigSalesPlan!E747</t>
  </si>
  <si>
    <t>eqsigSalesPlan!F747</t>
  </si>
  <si>
    <t>eqsigSalesPlan!H747</t>
  </si>
  <si>
    <t>eqsigSalesPlan!I747</t>
  </si>
  <si>
    <t>eqsigSalesPlan!K747</t>
  </si>
  <si>
    <t>eqsigSalesPlan!J747</t>
  </si>
  <si>
    <t>eqsigSalesPlan!M747</t>
  </si>
  <si>
    <t>eqsigSalesPlan!Q747</t>
  </si>
  <si>
    <t>eqsigIF(F747eqsig0,0,IF(SalesPlan!P747eqsig0,SalesPlan!$P$96,SalesPlan!P747))</t>
  </si>
  <si>
    <t>eqsigSalesPlan!R747</t>
  </si>
  <si>
    <t>eqsigSalesPlan!S747</t>
  </si>
  <si>
    <t>eqsigIF(H747eqsig0,0,(N747-H747)/H747)</t>
  </si>
  <si>
    <t>eqsigIF(I747eqsig0,0,(O747-I747)/I747)</t>
  </si>
  <si>
    <t>eqsigIF(J747eqsig0,0,(P747-J747)/J747)</t>
  </si>
  <si>
    <t>eqsigIF(K747eqsig0,0,(Q747-K747)/K747)</t>
  </si>
  <si>
    <t>eqsigIF(L747eqsig0,0,(R747-L747)/L747)</t>
  </si>
  <si>
    <t>eqsigRangeDetail!$YU$18*AM747</t>
  </si>
  <si>
    <t>eqsigRangeDetail!$AGL$18*AQ747</t>
  </si>
  <si>
    <t>eqsigIF(AA747eqsig0,0,Z747/AA747*1000)</t>
  </si>
  <si>
    <t>eqsigIF(F747eqsig0,0,AA747/AD747/F747/13)</t>
  </si>
  <si>
    <t>eqsigIF(F747eqsig0,0,HLOOKUP("DIST "&amp;B701&amp;":All Stores",Distribution!$1:$10,10,FALSE)+HLOOKUP((LEFT("Dist : "&amp;B701&amp;E747,10)),Distribution!$1:$10,10,FALSE)+HLOOKUP("Dist : "&amp;B701&amp;E747,Distribution!$1:$10,10,FALSE))</t>
  </si>
  <si>
    <t>eqsigIF(H747eqsig0,0,(Z747-H747)/H747)</t>
  </si>
  <si>
    <t>eqsigIF(I747eqsig0,0,(AA747-I747)/I747)</t>
  </si>
  <si>
    <t>eqsigIF(J747eqsig0,0,(AB747-J747)/J747)</t>
  </si>
  <si>
    <t>eqsigIF(K747eqsig0,0,(AC747-K747)/K747)</t>
  </si>
  <si>
    <t>eqsigIF(L747eqsig0,0,(AD747-L747)/L747)</t>
  </si>
  <si>
    <t>eqsigIF(H701eqsig0,0,H747/H701)</t>
  </si>
  <si>
    <t>eqsigIF(N701eqsig0,0,N747/N701)</t>
  </si>
  <si>
    <t>eqsigIF(Z701eqsig0,0,Z747/Z701)</t>
  </si>
  <si>
    <t>eqsigIF(I701eqsig0,0,I747/I701)</t>
  </si>
  <si>
    <t>eqsigIF(O701eqsig0,0,O747/O701)</t>
  </si>
  <si>
    <t>eqsigIF(AA701eqsig0,0,AA747/AA701)</t>
  </si>
  <si>
    <t>eqsigSalesPlan!D748</t>
  </si>
  <si>
    <t>eqsigSalesPlan!E748</t>
  </si>
  <si>
    <t>eqsigSalesPlan!F748</t>
  </si>
  <si>
    <t>eqsigSalesPlan!H748</t>
  </si>
  <si>
    <t>eqsigSalesPlan!I748</t>
  </si>
  <si>
    <t>eqsigSalesPlan!K748</t>
  </si>
  <si>
    <t>eqsigSalesPlan!J748</t>
  </si>
  <si>
    <t>eqsigSalesPlan!M748</t>
  </si>
  <si>
    <t>eqsigSalesPlan!Q748</t>
  </si>
  <si>
    <t>eqsigIF(F748eqsig0,0,IF(SalesPlan!P748eqsig0,SalesPlan!$P$96,SalesPlan!P748))</t>
  </si>
  <si>
    <t>eqsigSalesPlan!R748</t>
  </si>
  <si>
    <t>eqsigSalesPlan!S748</t>
  </si>
  <si>
    <t>eqsigIF(H748eqsig0,0,(N748-H748)/H748)</t>
  </si>
  <si>
    <t>eqsigIF(I748eqsig0,0,(O748-I748)/I748)</t>
  </si>
  <si>
    <t>eqsigIF(J748eqsig0,0,(P748-J748)/J748)</t>
  </si>
  <si>
    <t>eqsigIF(K748eqsig0,0,(Q748-K748)/K748)</t>
  </si>
  <si>
    <t>eqsigIF(L748eqsig0,0,(R748-L748)/L748)</t>
  </si>
  <si>
    <t>eqsigRangeDetail!$YU$18*AM748</t>
  </si>
  <si>
    <t>eqsigRangeDetail!$AGL$18*AQ748</t>
  </si>
  <si>
    <t>eqsigIF(AA748eqsig0,0,Z748/AA748*1000)</t>
  </si>
  <si>
    <t>eqsigIF(F748eqsig0,0,AA748/AD748/F748/13)</t>
  </si>
  <si>
    <t>eqsigIF(F748eqsig0,0,HLOOKUP("DIST "&amp;B701&amp;":All Stores",Distribution!$1:$10,10,FALSE)+HLOOKUP((LEFT("Dist : "&amp;B701&amp;E748,10)),Distribution!$1:$10,10,FALSE)+HLOOKUP("Dist : "&amp;B701&amp;E748,Distribution!$1:$10,10,FALSE))</t>
  </si>
  <si>
    <t>eqsigIF(H748eqsig0,0,(Z748-H748)/H748)</t>
  </si>
  <si>
    <t>eqsigIF(I748eqsig0,0,(AA748-I748)/I748)</t>
  </si>
  <si>
    <t>eqsigIF(J748eqsig0,0,(AB748-J748)/J748)</t>
  </si>
  <si>
    <t>eqsigIF(K748eqsig0,0,(AC748-K748)/K748)</t>
  </si>
  <si>
    <t>eqsigIF(L748eqsig0,0,(AD748-L748)/L748)</t>
  </si>
  <si>
    <t>eqsigIF(H701eqsig0,0,H748/H701)</t>
  </si>
  <si>
    <t>eqsigIF(N701eqsig0,0,N748/N701)</t>
  </si>
  <si>
    <t>eqsigIF(Z701eqsig0,0,Z748/Z701)</t>
  </si>
  <si>
    <t>eqsigIF(I701eqsig0,0,I748/I701)</t>
  </si>
  <si>
    <t>eqsigIF(O701eqsig0,0,O748/O701)</t>
  </si>
  <si>
    <t>eqsigIF(AA701eqsig0,0,AA748/AA701)</t>
  </si>
  <si>
    <t>eqsigSalesPlan!D749</t>
  </si>
  <si>
    <t>eqsigSalesPlan!E749</t>
  </si>
  <si>
    <t>eqsigSalesPlan!F749</t>
  </si>
  <si>
    <t>eqsigSalesPlan!H749</t>
  </si>
  <si>
    <t>eqsigSalesPlan!I749</t>
  </si>
  <si>
    <t>eqsigSalesPlan!K749</t>
  </si>
  <si>
    <t>eqsigSalesPlan!J749</t>
  </si>
  <si>
    <t>eqsigSalesPlan!M749</t>
  </si>
  <si>
    <t>eqsigSalesPlan!Q749</t>
  </si>
  <si>
    <t>eqsigIF(F749eqsig0,0,IF(SalesPlan!P749eqsig0,SalesPlan!$P$96,SalesPlan!P749))</t>
  </si>
  <si>
    <t>eqsigSalesPlan!R749</t>
  </si>
  <si>
    <t>eqsigSalesPlan!S749</t>
  </si>
  <si>
    <t>eqsigIF(H749eqsig0,0,(N749-H749)/H749)</t>
  </si>
  <si>
    <t>eqsigIF(I749eqsig0,0,(O749-I749)/I749)</t>
  </si>
  <si>
    <t>eqsigIF(J749eqsig0,0,(P749-J749)/J749)</t>
  </si>
  <si>
    <t>eqsigIF(K749eqsig0,0,(Q749-K749)/K749)</t>
  </si>
  <si>
    <t>eqsigIF(L749eqsig0,0,(R749-L749)/L749)</t>
  </si>
  <si>
    <t>eqsigRangeDetail!$YU$18*AM749</t>
  </si>
  <si>
    <t>eqsigRangeDetail!$AGL$18*AQ749</t>
  </si>
  <si>
    <t>eqsigIF(AA749eqsig0,0,Z749/AA749*1000)</t>
  </si>
  <si>
    <t>eqsigIF(F749eqsig0,0,AA749/AD749/F749/13)</t>
  </si>
  <si>
    <t>eqsigIF(F749eqsig0,0,HLOOKUP("DIST "&amp;B701&amp;":All Stores",Distribution!$1:$10,10,FALSE)+HLOOKUP((LEFT("Dist : "&amp;B701&amp;E749,10)),Distribution!$1:$10,10,FALSE)+HLOOKUP("Dist : "&amp;B701&amp;E749,Distribution!$1:$10,10,FALSE))</t>
  </si>
  <si>
    <t>eqsigIF(H749eqsig0,0,(Z749-H749)/H749)</t>
  </si>
  <si>
    <t>eqsigIF(I749eqsig0,0,(AA749-I749)/I749)</t>
  </si>
  <si>
    <t>eqsigIF(J749eqsig0,0,(AB749-J749)/J749)</t>
  </si>
  <si>
    <t>eqsigIF(K749eqsig0,0,(AC749-K749)/K749)</t>
  </si>
  <si>
    <t>eqsigIF(L749eqsig0,0,(AD749-L749)/L749)</t>
  </si>
  <si>
    <t>eqsigIF(H701eqsig0,0,H749/H701)</t>
  </si>
  <si>
    <t>eqsigIF(N701eqsig0,0,N749/N701)</t>
  </si>
  <si>
    <t>eqsigIF(Z701eqsig0,0,Z749/Z701)</t>
  </si>
  <si>
    <t>eqsigIF(I701eqsig0,0,I749/I701)</t>
  </si>
  <si>
    <t>eqsigIF(O701eqsig0,0,O749/O701)</t>
  </si>
  <si>
    <t>eqsigIF(AA701eqsig0,0,AA749/AA701)</t>
  </si>
  <si>
    <t>eqsigIF(D756eqsig0,0,VLOOKUP(D756,tblMktParms,2,0))</t>
  </si>
  <si>
    <t>eqsigSalesPlan!D753</t>
  </si>
  <si>
    <t>eqsigSUM(F757:F772)</t>
  </si>
  <si>
    <t>eqsigSUM(H757:H804)</t>
  </si>
  <si>
    <t>eqsigSUM(I757:I804)</t>
  </si>
  <si>
    <t>eqsigIF(I756eqsig0,0,H756/I756*1000)</t>
  </si>
  <si>
    <t>eqsigIF(L756+F756eqsig0,0,I756/L756/F756/13)</t>
  </si>
  <si>
    <t>eqsigMAX(L757:L804)</t>
  </si>
  <si>
    <t>eqsigSUM(N757:N804)</t>
  </si>
  <si>
    <t>eqsigSUM(O757:O804)</t>
  </si>
  <si>
    <t>eqsigIF(O756eqsig0,0,N756/O756*1000)</t>
  </si>
  <si>
    <t>eqsigIF(F756+R756eqsig0,0,O756/R756/F756/13)</t>
  </si>
  <si>
    <t>eqsigMAX(R757:R804)</t>
  </si>
  <si>
    <t>eqsigIF(H756eqsig0,0,(N756-H756)/H756)</t>
  </si>
  <si>
    <t>eqsigIF(I756eqsig0,0,(O756-I756)/I756)</t>
  </si>
  <si>
    <t>eqsigIF(J756eqsig0,0,(P756-J756)/J756)</t>
  </si>
  <si>
    <t>eqsigIF(K756eqsig0,0,(Q756-K756)/K756)</t>
  </si>
  <si>
    <t>eqsigIF(L756eqsig0,0,(R756-L756)/L756)</t>
  </si>
  <si>
    <t>eqsigSUM(Z757:Z804)</t>
  </si>
  <si>
    <t>eqsigSUM(AA757:AA804)</t>
  </si>
  <si>
    <t>eqsigIF(AA756eqsig0,0,Z756/AA756*1000)</t>
  </si>
  <si>
    <t>eqsigIF(F756+AD756eqsig0,0,AA756/AD756/F756/13)</t>
  </si>
  <si>
    <t>eqsigMAX(AD757:AD804)</t>
  </si>
  <si>
    <t>eqsigIF(H756eqsig0,0,(Z756-H756)/H756)</t>
  </si>
  <si>
    <t>eqsigIF(I756eqsig0,0,(AA756-I756)/I756)</t>
  </si>
  <si>
    <t>eqsigIF(J756eqsig0,0,(AB756-J756)/J756)</t>
  </si>
  <si>
    <t>eqsigIF(K756eqsig0,0,(AC756-K756)/K756)</t>
  </si>
  <si>
    <t>eqsigIF(L756eqsig0,0,(AD756-L756)/L756)</t>
  </si>
  <si>
    <t>eqsigIF(H756eqsig0,0,H756/H756)</t>
  </si>
  <si>
    <t>eqsigIF(N756eqsig0,0,N756/N756)</t>
  </si>
  <si>
    <t>eqsigIF(Z756eqsig0,0,Z756/Z756)</t>
  </si>
  <si>
    <t>eqsigIF(I756eqsig0,0,I756/I756)</t>
  </si>
  <si>
    <t>eqsigIF(O756eqsig0,0,O756/O756)</t>
  </si>
  <si>
    <t>eqsigIF(AA756eqsig0,0,AA756/AA756)</t>
  </si>
  <si>
    <t>eqsigSalesPlan!D757</t>
  </si>
  <si>
    <t>eqsigSalesPlan!E757</t>
  </si>
  <si>
    <t>eqsigSalesPlan!F757</t>
  </si>
  <si>
    <t>eqsigSalesPlan!H757</t>
  </si>
  <si>
    <t>eqsigSalesPlan!I757</t>
  </si>
  <si>
    <t>eqsigSalesPlan!K757</t>
  </si>
  <si>
    <t>eqsigSalesPlan!J757</t>
  </si>
  <si>
    <t>eqsigSalesPlan!M757</t>
  </si>
  <si>
    <t>eqsigSalesPlan!Q757</t>
  </si>
  <si>
    <t>eqsigIF(F757eqsig0,0,IF(SalesPlan!P757eqsig0,SalesPlan!$P$96,SalesPlan!P757))</t>
  </si>
  <si>
    <t>eqsigSalesPlan!R757</t>
  </si>
  <si>
    <t>eqsigSalesPlan!S757</t>
  </si>
  <si>
    <t>eqsigIF(H757eqsig0,0,(N757-H757)/H757)</t>
  </si>
  <si>
    <t>eqsigIF(I757eqsig0,0,(O757-I757)/I757)</t>
  </si>
  <si>
    <t>eqsigIF(J757eqsig0,0,(P757-J757)/J757)</t>
  </si>
  <si>
    <t>eqsigIF(K757eqsig0,0,(Q757-K757)/K757)</t>
  </si>
  <si>
    <t>eqsigIF(L757eqsig0,0,(R757-L757)/L757)</t>
  </si>
  <si>
    <t>eqsigRangeDetail!$YV$18*AM757</t>
  </si>
  <si>
    <t>eqsigRangeDetail!$AGM$18*AQ757</t>
  </si>
  <si>
    <t>eqsigIF(AA757eqsig0,0,Z757/AA757*1000)</t>
  </si>
  <si>
    <t>eqsigIF(F757eqsig0,0,AA757/AD757/F757/13)</t>
  </si>
  <si>
    <t>eqsigIF(F757eqsig0,0,HLOOKUP("DIST "&amp;B756&amp;":All Stores",Distribution!$1:$10,10,FALSE)+HLOOKUP((LEFT("Dist : "&amp;B756&amp;E757,10)),Distribution!$1:$10,10,FALSE)+HLOOKUP("Dist : "&amp;B756&amp;E757,Distribution!$1:$10,10,FALSE))</t>
  </si>
  <si>
    <t>eqsigIF(H757eqsig0,0,(Z757-H757)/H757)</t>
  </si>
  <si>
    <t>eqsigIF(I757eqsig0,0,(AA757-I757)/I757)</t>
  </si>
  <si>
    <t>eqsigIF(J757eqsig0,0,(AB757-J757)/J757)</t>
  </si>
  <si>
    <t>eqsigIF(K757eqsig0,0,(AC757-K757)/K757)</t>
  </si>
  <si>
    <t>eqsigIF(L757eqsig0,0,(AD757-L757)/L757)</t>
  </si>
  <si>
    <t>eqsigIF(H756eqsig0,0,H757/H756)</t>
  </si>
  <si>
    <t>eqsigIF(N756eqsig0,0,N757/N756)</t>
  </si>
  <si>
    <t>eqsigIF(Z756eqsig0,0,Z757/Z756)</t>
  </si>
  <si>
    <t>eqsigIF(I756eqsig0,0,I757/I756)</t>
  </si>
  <si>
    <t>eqsigIF(O756eqsig0,0,O757/O756)</t>
  </si>
  <si>
    <t>eqsigIF(AA756eqsig0,0,AA757/AA756)</t>
  </si>
  <si>
    <t>eqsigSalesPlan!D758</t>
  </si>
  <si>
    <t>eqsigSalesPlan!E758</t>
  </si>
  <si>
    <t>eqsigSalesPlan!F758</t>
  </si>
  <si>
    <t>eqsigSalesPlan!H758</t>
  </si>
  <si>
    <t>eqsigSalesPlan!I758</t>
  </si>
  <si>
    <t>eqsigSalesPlan!K758</t>
  </si>
  <si>
    <t>eqsigSalesPlan!J758</t>
  </si>
  <si>
    <t>eqsigSalesPlan!M758</t>
  </si>
  <si>
    <t>eqsigSalesPlan!Q758</t>
  </si>
  <si>
    <t>eqsigIF(F758eqsig0,0,IF(SalesPlan!P758eqsig0,SalesPlan!$P$96,SalesPlan!P758))</t>
  </si>
  <si>
    <t>eqsigSalesPlan!R758</t>
  </si>
  <si>
    <t>eqsigSalesPlan!S758</t>
  </si>
  <si>
    <t>eqsigIF(H758eqsig0,0,(N758-H758)/H758)</t>
  </si>
  <si>
    <t>eqsigIF(I758eqsig0,0,(O758-I758)/I758)</t>
  </si>
  <si>
    <t>eqsigIF(J758eqsig0,0,(P758-J758)/J758)</t>
  </si>
  <si>
    <t>eqsigIF(K758eqsig0,0,(Q758-K758)/K758)</t>
  </si>
  <si>
    <t>eqsigIF(L758eqsig0,0,(R758-L758)/L758)</t>
  </si>
  <si>
    <t>eqsigRangeDetail!$YV$18*AM758</t>
  </si>
  <si>
    <t>eqsigRangeDetail!$AGM$18*AQ758</t>
  </si>
  <si>
    <t>eqsigIF(AA758eqsig0,0,Z758/AA758*1000)</t>
  </si>
  <si>
    <t>eqsigIF(F758eqsig0,0,AA758/AD758/F758/13)</t>
  </si>
  <si>
    <t>eqsigIF(F758eqsig0,0,HLOOKUP("DIST "&amp;B756&amp;":All Stores",Distribution!$1:$10,10,FALSE)+HLOOKUP((LEFT("Dist : "&amp;B756&amp;E758,10)),Distribution!$1:$10,10,FALSE)+HLOOKUP("Dist : "&amp;B756&amp;E758,Distribution!$1:$10,10,FALSE))</t>
  </si>
  <si>
    <t>eqsigIF(H758eqsig0,0,(Z758-H758)/H758)</t>
  </si>
  <si>
    <t>eqsigIF(I758eqsig0,0,(AA758-I758)/I758)</t>
  </si>
  <si>
    <t>eqsigIF(J758eqsig0,0,(AB758-J758)/J758)</t>
  </si>
  <si>
    <t>eqsigIF(K758eqsig0,0,(AC758-K758)/K758)</t>
  </si>
  <si>
    <t>eqsigIF(L758eqsig0,0,(AD758-L758)/L758)</t>
  </si>
  <si>
    <t>eqsigIF(H756eqsig0,0,H758/H756)</t>
  </si>
  <si>
    <t>eqsigIF(N756eqsig0,0,N758/N756)</t>
  </si>
  <si>
    <t>eqsigIF(Z756eqsig0,0,Z758/Z756)</t>
  </si>
  <si>
    <t>eqsigIF(I756eqsig0,0,I758/I756)</t>
  </si>
  <si>
    <t>eqsigIF(O756eqsig0,0,O758/O756)</t>
  </si>
  <si>
    <t>eqsigIF(AA756eqsig0,0,AA758/AA756)</t>
  </si>
  <si>
    <t>eqsigSalesPlan!D759</t>
  </si>
  <si>
    <t>eqsigSalesPlan!E759</t>
  </si>
  <si>
    <t>eqsigSalesPlan!F759</t>
  </si>
  <si>
    <t>eqsigSalesPlan!H759</t>
  </si>
  <si>
    <t>eqsigSalesPlan!I759</t>
  </si>
  <si>
    <t>eqsigSalesPlan!K759</t>
  </si>
  <si>
    <t>eqsigSalesPlan!J759</t>
  </si>
  <si>
    <t>eqsigSalesPlan!M759</t>
  </si>
  <si>
    <t>eqsigSalesPlan!Q759</t>
  </si>
  <si>
    <t>eqsigIF(F759eqsig0,0,IF(SalesPlan!P759eqsig0,SalesPlan!$P$96,SalesPlan!P759))</t>
  </si>
  <si>
    <t>eqsigSalesPlan!R759</t>
  </si>
  <si>
    <t>eqsigSalesPlan!S759</t>
  </si>
  <si>
    <t>eqsigIF(H759eqsig0,0,(N759-H759)/H759)</t>
  </si>
  <si>
    <t>eqsigIF(I759eqsig0,0,(O759-I759)/I759)</t>
  </si>
  <si>
    <t>eqsigIF(J759eqsig0,0,(P759-J759)/J759)</t>
  </si>
  <si>
    <t>eqsigIF(K759eqsig0,0,(Q759-K759)/K759)</t>
  </si>
  <si>
    <t>eqsigIF(L759eqsig0,0,(R759-L759)/L759)</t>
  </si>
  <si>
    <t>eqsigRangeDetail!$YV$18*AM759</t>
  </si>
  <si>
    <t>eqsigRangeDetail!$AGM$18*AQ759</t>
  </si>
  <si>
    <t>eqsigIF(AA759eqsig0,0,Z759/AA759*1000)</t>
  </si>
  <si>
    <t>eqsigIF(F759eqsig0,0,AA759/AD759/F759/13)</t>
  </si>
  <si>
    <t>eqsigIF(F759eqsig0,0,HLOOKUP("DIST "&amp;B756&amp;":All Stores",Distribution!$1:$10,10,FALSE)+HLOOKUP((LEFT("Dist : "&amp;B756&amp;E759,10)),Distribution!$1:$10,10,FALSE)+HLOOKUP("Dist : "&amp;B756&amp;E759,Distribution!$1:$10,10,FALSE))</t>
  </si>
  <si>
    <t>eqsigIF(H759eqsig0,0,(Z759-H759)/H759)</t>
  </si>
  <si>
    <t>eqsigIF(I759eqsig0,0,(AA759-I759)/I759)</t>
  </si>
  <si>
    <t>eqsigIF(J759eqsig0,0,(AB759-J759)/J759)</t>
  </si>
  <si>
    <t>eqsigIF(K759eqsig0,0,(AC759-K759)/K759)</t>
  </si>
  <si>
    <t>eqsigIF(L759eqsig0,0,(AD759-L759)/L759)</t>
  </si>
  <si>
    <t>eqsigIF(H756eqsig0,0,H759/H756)</t>
  </si>
  <si>
    <t>eqsigIF(N756eqsig0,0,N759/N756)</t>
  </si>
  <si>
    <t>eqsigIF(Z756eqsig0,0,Z759/Z756)</t>
  </si>
  <si>
    <t>eqsigIF(I756eqsig0,0,I759/I756)</t>
  </si>
  <si>
    <t>eqsigIF(O756eqsig0,0,O759/O756)</t>
  </si>
  <si>
    <t>eqsigIF(AA756eqsig0,0,AA759/AA756)</t>
  </si>
  <si>
    <t>eqsigSalesPlan!D760</t>
  </si>
  <si>
    <t>eqsigSalesPlan!E760</t>
  </si>
  <si>
    <t>eqsigSalesPlan!F760</t>
  </si>
  <si>
    <t>eqsigSalesPlan!H760</t>
  </si>
  <si>
    <t>eqsigSalesPlan!I760</t>
  </si>
  <si>
    <t>eqsigSalesPlan!K760</t>
  </si>
  <si>
    <t>eqsigSalesPlan!J760</t>
  </si>
  <si>
    <t>eqsigSalesPlan!M760</t>
  </si>
  <si>
    <t>eqsigSalesPlan!Q760</t>
  </si>
  <si>
    <t>eqsigIF(F760eqsig0,0,IF(SalesPlan!P760eqsig0,SalesPlan!$P$96,SalesPlan!P760))</t>
  </si>
  <si>
    <t>eqsigSalesPlan!R760</t>
  </si>
  <si>
    <t>eqsigSalesPlan!S760</t>
  </si>
  <si>
    <t>eqsigIF(H760eqsig0,0,(N760-H760)/H760)</t>
  </si>
  <si>
    <t>eqsigIF(I760eqsig0,0,(O760-I760)/I760)</t>
  </si>
  <si>
    <t>eqsigIF(J760eqsig0,0,(P760-J760)/J760)</t>
  </si>
  <si>
    <t>eqsigIF(K760eqsig0,0,(Q760-K760)/K760)</t>
  </si>
  <si>
    <t>eqsigIF(L760eqsig0,0,(R760-L760)/L760)</t>
  </si>
  <si>
    <t>eqsigRangeDetail!$YV$18*AM760</t>
  </si>
  <si>
    <t>eqsigRangeDetail!$AGM$18*AQ760</t>
  </si>
  <si>
    <t>eqsigIF(AA760eqsig0,0,Z760/AA760*1000)</t>
  </si>
  <si>
    <t>eqsigIF(F760eqsig0,0,AA760/AD760/F760/13)</t>
  </si>
  <si>
    <t>eqsigIF(F760eqsig0,0,HLOOKUP("DIST "&amp;B756&amp;":All Stores",Distribution!$1:$10,10,FALSE)+HLOOKUP((LEFT("Dist : "&amp;B756&amp;E760,10)),Distribution!$1:$10,10,FALSE)+HLOOKUP("Dist : "&amp;B756&amp;E760,Distribution!$1:$10,10,FALSE))</t>
  </si>
  <si>
    <t>eqsigIF(H760eqsig0,0,(Z760-H760)/H760)</t>
  </si>
  <si>
    <t>eqsigIF(I760eqsig0,0,(AA760-I760)/I760)</t>
  </si>
  <si>
    <t>eqsigIF(J760eqsig0,0,(AB760-J760)/J760)</t>
  </si>
  <si>
    <t>eqsigIF(K760eqsig0,0,(AC760-K760)/K760)</t>
  </si>
  <si>
    <t>eqsigIF(L760eqsig0,0,(AD760-L760)/L760)</t>
  </si>
  <si>
    <t>eqsigIF(H756eqsig0,0,H760/H756)</t>
  </si>
  <si>
    <t>eqsigIF(N756eqsig0,0,N760/N756)</t>
  </si>
  <si>
    <t>eqsigIF(Z756eqsig0,0,Z760/Z756)</t>
  </si>
  <si>
    <t>eqsigIF(I756eqsig0,0,I760/I756)</t>
  </si>
  <si>
    <t>eqsigIF(O756eqsig0,0,O760/O756)</t>
  </si>
  <si>
    <t>eqsigIF(AA756eqsig0,0,AA760/AA756)</t>
  </si>
  <si>
    <t>eqsigSalesPlan!D761</t>
  </si>
  <si>
    <t>eqsigSalesPlan!E761</t>
  </si>
  <si>
    <t>eqsigSalesPlan!F761</t>
  </si>
  <si>
    <t>eqsigSalesPlan!H761</t>
  </si>
  <si>
    <t>eqsigSalesPlan!I761</t>
  </si>
  <si>
    <t>eqsigSalesPlan!K761</t>
  </si>
  <si>
    <t>eqsigSalesPlan!J761</t>
  </si>
  <si>
    <t>eqsigSalesPlan!M761</t>
  </si>
  <si>
    <t>eqsigSalesPlan!Q761</t>
  </si>
  <si>
    <t>eqsigIF(F761eqsig0,0,IF(SalesPlan!P761eqsig0,SalesPlan!$P$96,SalesPlan!P761))</t>
  </si>
  <si>
    <t>eqsigSalesPlan!R761</t>
  </si>
  <si>
    <t>eqsigSalesPlan!S761</t>
  </si>
  <si>
    <t>eqsigIF(H761eqsig0,0,(N761-H761)/H761)</t>
  </si>
  <si>
    <t>eqsigIF(I761eqsig0,0,(O761-I761)/I761)</t>
  </si>
  <si>
    <t>eqsigIF(J761eqsig0,0,(P761-J761)/J761)</t>
  </si>
  <si>
    <t>eqsigIF(K761eqsig0,0,(Q761-K761)/K761)</t>
  </si>
  <si>
    <t>eqsigIF(L761eqsig0,0,(R761-L761)/L761)</t>
  </si>
  <si>
    <t>eqsigRangeDetail!$YV$18*AM761</t>
  </si>
  <si>
    <t>eqsigRangeDetail!$AGM$18*AQ761</t>
  </si>
  <si>
    <t>eqsigIF(AA761eqsig0,0,Z761/AA761*1000)</t>
  </si>
  <si>
    <t>eqsigIF(F761eqsig0,0,AA761/AD761/F761/13)</t>
  </si>
  <si>
    <t>eqsigIF(F761eqsig0,0,HLOOKUP("DIST "&amp;B756&amp;":All Stores",Distribution!$1:$10,10,FALSE)+HLOOKUP((LEFT("Dist : "&amp;B756&amp;E761,10)),Distribution!$1:$10,10,FALSE)+HLOOKUP("Dist : "&amp;B756&amp;E761,Distribution!$1:$10,10,FALSE))</t>
  </si>
  <si>
    <t>eqsigIF(H761eqsig0,0,(Z761-H761)/H761)</t>
  </si>
  <si>
    <t>eqsigIF(I761eqsig0,0,(AA761-I761)/I761)</t>
  </si>
  <si>
    <t>eqsigIF(J761eqsig0,0,(AB761-J761)/J761)</t>
  </si>
  <si>
    <t>eqsigIF(K761eqsig0,0,(AC761-K761)/K761)</t>
  </si>
  <si>
    <t>eqsigIF(L761eqsig0,0,(AD761-L761)/L761)</t>
  </si>
  <si>
    <t>eqsigIF(H756eqsig0,0,H761/H756)</t>
  </si>
  <si>
    <t>eqsigIF(N756eqsig0,0,N761/N756)</t>
  </si>
  <si>
    <t>eqsigIF(Z756eqsig0,0,Z761/Z756)</t>
  </si>
  <si>
    <t>eqsigIF(I756eqsig0,0,I761/I756)</t>
  </si>
  <si>
    <t>eqsigIF(O756eqsig0,0,O761/O756)</t>
  </si>
  <si>
    <t>eqsigIF(AA756eqsig0,0,AA761/AA756)</t>
  </si>
  <si>
    <t>eqsigSalesPlan!D762</t>
  </si>
  <si>
    <t>eqsigSalesPlan!E762</t>
  </si>
  <si>
    <t>eqsigSalesPlan!F762</t>
  </si>
  <si>
    <t>eqsigSalesPlan!H762</t>
  </si>
  <si>
    <t>eqsigSalesPlan!I762</t>
  </si>
  <si>
    <t>eqsigSalesPlan!K762</t>
  </si>
  <si>
    <t>eqsigSalesPlan!J762</t>
  </si>
  <si>
    <t>eqsigSalesPlan!M762</t>
  </si>
  <si>
    <t>eqsigSalesPlan!Q762</t>
  </si>
  <si>
    <t>eqsigIF(F762eqsig0,0,IF(SalesPlan!P762eqsig0,SalesPlan!$P$96,SalesPlan!P762))</t>
  </si>
  <si>
    <t>eqsigSalesPlan!R762</t>
  </si>
  <si>
    <t>eqsigSalesPlan!S762</t>
  </si>
  <si>
    <t>eqsigIF(H762eqsig0,0,(N762-H762)/H762)</t>
  </si>
  <si>
    <t>eqsigIF(I762eqsig0,0,(O762-I762)/I762)</t>
  </si>
  <si>
    <t>eqsigIF(J762eqsig0,0,(P762-J762)/J762)</t>
  </si>
  <si>
    <t>eqsigIF(K762eqsig0,0,(Q762-K762)/K762)</t>
  </si>
  <si>
    <t>eqsigIF(L762eqsig0,0,(R762-L762)/L762)</t>
  </si>
  <si>
    <t>eqsigRangeDetail!$YV$18*AM762</t>
  </si>
  <si>
    <t>eqsigRangeDetail!$AGM$18*AQ762</t>
  </si>
  <si>
    <t>eqsigIF(AA762eqsig0,0,Z762/AA762*1000)</t>
  </si>
  <si>
    <t>eqsigIF(F762eqsig0,0,AA762/AD762/F762/13)</t>
  </si>
  <si>
    <t>eqsigIF(F762eqsig0,0,HLOOKUP("DIST "&amp;B756&amp;":All Stores",Distribution!$1:$10,10,FALSE)+HLOOKUP((LEFT("Dist : "&amp;B756&amp;E762,10)),Distribution!$1:$10,10,FALSE)+HLOOKUP("Dist : "&amp;B756&amp;E762,Distribution!$1:$10,10,FALSE))</t>
  </si>
  <si>
    <t>eqsigIF(H762eqsig0,0,(Z762-H762)/H762)</t>
  </si>
  <si>
    <t>eqsigIF(I762eqsig0,0,(AA762-I762)/I762)</t>
  </si>
  <si>
    <t>eqsigIF(J762eqsig0,0,(AB762-J762)/J762)</t>
  </si>
  <si>
    <t>eqsigIF(K762eqsig0,0,(AC762-K762)/K762)</t>
  </si>
  <si>
    <t>eqsigIF(L762eqsig0,0,(AD762-L762)/L762)</t>
  </si>
  <si>
    <t>eqsigIF(H756eqsig0,0,H762/H756)</t>
  </si>
  <si>
    <t>eqsigIF(N756eqsig0,0,N762/N756)</t>
  </si>
  <si>
    <t>eqsigIF(Z756eqsig0,0,Z762/Z756)</t>
  </si>
  <si>
    <t>eqsigIF(I756eqsig0,0,I762/I756)</t>
  </si>
  <si>
    <t>eqsigIF(O756eqsig0,0,O762/O756)</t>
  </si>
  <si>
    <t>eqsigIF(AA756eqsig0,0,AA762/AA756)</t>
  </si>
  <si>
    <t>eqsigSalesPlan!D763</t>
  </si>
  <si>
    <t>eqsigSalesPlan!E763</t>
  </si>
  <si>
    <t>eqsigSalesPlan!F763</t>
  </si>
  <si>
    <t>eqsigSalesPlan!H763</t>
  </si>
  <si>
    <t>eqsigSalesPlan!I763</t>
  </si>
  <si>
    <t>eqsigSalesPlan!K763</t>
  </si>
  <si>
    <t>eqsigSalesPlan!J763</t>
  </si>
  <si>
    <t>eqsigSalesPlan!M763</t>
  </si>
  <si>
    <t>eqsigSalesPlan!Q763</t>
  </si>
  <si>
    <t>eqsigIF(F763eqsig0,0,IF(SalesPlan!P763eqsig0,SalesPlan!$P$96,SalesPlan!P763))</t>
  </si>
  <si>
    <t>eqsigSalesPlan!R763</t>
  </si>
  <si>
    <t>eqsigSalesPlan!S763</t>
  </si>
  <si>
    <t>eqsigIF(H763eqsig0,0,(N763-H763)/H763)</t>
  </si>
  <si>
    <t>eqsigIF(I763eqsig0,0,(O763-I763)/I763)</t>
  </si>
  <si>
    <t>eqsigIF(J763eqsig0,0,(P763-J763)/J763)</t>
  </si>
  <si>
    <t>eqsigIF(K763eqsig0,0,(Q763-K763)/K763)</t>
  </si>
  <si>
    <t>eqsigIF(L763eqsig0,0,(R763-L763)/L763)</t>
  </si>
  <si>
    <t>eqsigRangeDetail!$YV$18*AM763</t>
  </si>
  <si>
    <t>eqsigRangeDetail!$AGM$18*AQ763</t>
  </si>
  <si>
    <t>eqsigIF(AA763eqsig0,0,Z763/AA763*1000)</t>
  </si>
  <si>
    <t>eqsigIF(F763eqsig0,0,AA763/AD763/F763/13)</t>
  </si>
  <si>
    <t>eqsigIF(F763eqsig0,0,HLOOKUP("DIST "&amp;B756&amp;":All Stores",Distribution!$1:$10,10,FALSE)+HLOOKUP((LEFT("Dist : "&amp;B756&amp;E763,10)),Distribution!$1:$10,10,FALSE)+HLOOKUP("Dist : "&amp;B756&amp;E763,Distribution!$1:$10,10,FALSE))</t>
  </si>
  <si>
    <t>eqsigIF(H763eqsig0,0,(Z763-H763)/H763)</t>
  </si>
  <si>
    <t>eqsigIF(I763eqsig0,0,(AA763-I763)/I763)</t>
  </si>
  <si>
    <t>eqsigIF(J763eqsig0,0,(AB763-J763)/J763)</t>
  </si>
  <si>
    <t>eqsigIF(K763eqsig0,0,(AC763-K763)/K763)</t>
  </si>
  <si>
    <t>eqsigIF(L763eqsig0,0,(AD763-L763)/L763)</t>
  </si>
  <si>
    <t>eqsigIF(H756eqsig0,0,H763/H756)</t>
  </si>
  <si>
    <t>eqsigIF(N756eqsig0,0,N763/N756)</t>
  </si>
  <si>
    <t>eqsigIF(Z756eqsig0,0,Z763/Z756)</t>
  </si>
  <si>
    <t>eqsigIF(I756eqsig0,0,I763/I756)</t>
  </si>
  <si>
    <t>eqsigIF(O756eqsig0,0,O763/O756)</t>
  </si>
  <si>
    <t>eqsigIF(AA756eqsig0,0,AA763/AA756)</t>
  </si>
  <si>
    <t>eqsigSalesPlan!D764</t>
  </si>
  <si>
    <t>eqsigSalesPlan!E764</t>
  </si>
  <si>
    <t>eqsigSalesPlan!F764</t>
  </si>
  <si>
    <t>eqsigSalesPlan!H764</t>
  </si>
  <si>
    <t>eqsigSalesPlan!I764</t>
  </si>
  <si>
    <t>eqsigSalesPlan!K764</t>
  </si>
  <si>
    <t>eqsigSalesPlan!J764</t>
  </si>
  <si>
    <t>eqsigSalesPlan!M764</t>
  </si>
  <si>
    <t>eqsigSalesPlan!Q764</t>
  </si>
  <si>
    <t>eqsigIF(F764eqsig0,0,IF(SalesPlan!P764eqsig0,SalesPlan!$P$96,SalesPlan!P764))</t>
  </si>
  <si>
    <t>eqsigSalesPlan!R764</t>
  </si>
  <si>
    <t>eqsigSalesPlan!S764</t>
  </si>
  <si>
    <t>eqsigIF(H764eqsig0,0,(N764-H764)/H764)</t>
  </si>
  <si>
    <t>eqsigIF(I764eqsig0,0,(O764-I764)/I764)</t>
  </si>
  <si>
    <t>eqsigIF(J764eqsig0,0,(P764-J764)/J764)</t>
  </si>
  <si>
    <t>eqsigIF(K764eqsig0,0,(Q764-K764)/K764)</t>
  </si>
  <si>
    <t>eqsigIF(L764eqsig0,0,(R764-L764)/L764)</t>
  </si>
  <si>
    <t>eqsigRangeDetail!$YV$18*AM764</t>
  </si>
  <si>
    <t>eqsigRangeDetail!$AGM$18*AQ764</t>
  </si>
  <si>
    <t>eqsigIF(AA764eqsig0,0,Z764/AA764*1000)</t>
  </si>
  <si>
    <t>eqsigIF(F764eqsig0,0,AA764/AD764/F764/13)</t>
  </si>
  <si>
    <t>eqsigIF(F764eqsig0,0,HLOOKUP("DIST "&amp;B756&amp;":All Stores",Distribution!$1:$10,10,FALSE)+HLOOKUP((LEFT("Dist : "&amp;B756&amp;E764,10)),Distribution!$1:$10,10,FALSE)+HLOOKUP("Dist : "&amp;B756&amp;E764,Distribution!$1:$10,10,FALSE))</t>
  </si>
  <si>
    <t>eqsigIF(H764eqsig0,0,(Z764-H764)/H764)</t>
  </si>
  <si>
    <t>eqsigIF(I764eqsig0,0,(AA764-I764)/I764)</t>
  </si>
  <si>
    <t>eqsigIF(J764eqsig0,0,(AB764-J764)/J764)</t>
  </si>
  <si>
    <t>eqsigIF(K764eqsig0,0,(AC764-K764)/K764)</t>
  </si>
  <si>
    <t>eqsigIF(L764eqsig0,0,(AD764-L764)/L764)</t>
  </si>
  <si>
    <t>eqsigIF(H756eqsig0,0,H764/H756)</t>
  </si>
  <si>
    <t>eqsigIF(N756eqsig0,0,N764/N756)</t>
  </si>
  <si>
    <t>eqsigIF(Z756eqsig0,0,Z764/Z756)</t>
  </si>
  <si>
    <t>eqsigIF(I756eqsig0,0,I764/I756)</t>
  </si>
  <si>
    <t>eqsigIF(O756eqsig0,0,O764/O756)</t>
  </si>
  <si>
    <t>eqsigIF(AA756eqsig0,0,AA764/AA756)</t>
  </si>
  <si>
    <t>eqsigSalesPlan!D765</t>
  </si>
  <si>
    <t>eqsigSalesPlan!E765</t>
  </si>
  <si>
    <t>eqsigSalesPlan!F765</t>
  </si>
  <si>
    <t>eqsigSalesPlan!H765</t>
  </si>
  <si>
    <t>eqsigSalesPlan!I765</t>
  </si>
  <si>
    <t>eqsigSalesPlan!K765</t>
  </si>
  <si>
    <t>eqsigSalesPlan!J765</t>
  </si>
  <si>
    <t>eqsigSalesPlan!M765</t>
  </si>
  <si>
    <t>eqsigSalesPlan!Q765</t>
  </si>
  <si>
    <t>eqsigIF(F765eqsig0,0,IF(SalesPlan!P765eqsig0,SalesPlan!$P$96,SalesPlan!P765))</t>
  </si>
  <si>
    <t>eqsigSalesPlan!R765</t>
  </si>
  <si>
    <t>eqsigSalesPlan!S765</t>
  </si>
  <si>
    <t>eqsigIF(H765eqsig0,0,(N765-H765)/H765)</t>
  </si>
  <si>
    <t>eqsigIF(I765eqsig0,0,(O765-I765)/I765)</t>
  </si>
  <si>
    <t>eqsigIF(J765eqsig0,0,(P765-J765)/J765)</t>
  </si>
  <si>
    <t>eqsigIF(K765eqsig0,0,(Q765-K765)/K765)</t>
  </si>
  <si>
    <t>eqsigIF(L765eqsig0,0,(R765-L765)/L765)</t>
  </si>
  <si>
    <t>eqsigRangeDetail!$YV$18*AM765</t>
  </si>
  <si>
    <t>eqsigRangeDetail!$AGM$18*AQ765</t>
  </si>
  <si>
    <t>eqsigIF(AA765eqsig0,0,Z765/AA765*1000)</t>
  </si>
  <si>
    <t>eqsigIF(F765eqsig0,0,AA765/AD765/F765/13)</t>
  </si>
  <si>
    <t>eqsigIF(F765eqsig0,0,HLOOKUP("DIST "&amp;B756&amp;":All Stores",Distribution!$1:$10,10,FALSE)+HLOOKUP((LEFT("Dist : "&amp;B756&amp;E765,10)),Distribution!$1:$10,10,FALSE)+HLOOKUP("Dist : "&amp;B756&amp;E765,Distribution!$1:$10,10,FALSE))</t>
  </si>
  <si>
    <t>eqsigIF(H765eqsig0,0,(Z765-H765)/H765)</t>
  </si>
  <si>
    <t>eqsigIF(I765eqsig0,0,(AA765-I765)/I765)</t>
  </si>
  <si>
    <t>eqsigIF(J765eqsig0,0,(AB765-J765)/J765)</t>
  </si>
  <si>
    <t>eqsigIF(K765eqsig0,0,(AC765-K765)/K765)</t>
  </si>
  <si>
    <t>eqsigIF(L765eqsig0,0,(AD765-L765)/L765)</t>
  </si>
  <si>
    <t>eqsigIF(H756eqsig0,0,H765/H756)</t>
  </si>
  <si>
    <t>eqsigIF(N756eqsig0,0,N765/N756)</t>
  </si>
  <si>
    <t>eqsigIF(Z756eqsig0,0,Z765/Z756)</t>
  </si>
  <si>
    <t>eqsigIF(I756eqsig0,0,I765/I756)</t>
  </si>
  <si>
    <t>eqsigIF(O756eqsig0,0,O765/O756)</t>
  </si>
  <si>
    <t>eqsigIF(AA756eqsig0,0,AA765/AA756)</t>
  </si>
  <si>
    <t>eqsigSalesPlan!D766</t>
  </si>
  <si>
    <t>eqsigSalesPlan!E766</t>
  </si>
  <si>
    <t>eqsigSalesPlan!F766</t>
  </si>
  <si>
    <t>eqsigSalesPlan!H766</t>
  </si>
  <si>
    <t>eqsigSalesPlan!I766</t>
  </si>
  <si>
    <t>eqsigSalesPlan!K766</t>
  </si>
  <si>
    <t>eqsigSalesPlan!J766</t>
  </si>
  <si>
    <t>eqsigSalesPlan!M766</t>
  </si>
  <si>
    <t>eqsigSalesPlan!Q766</t>
  </si>
  <si>
    <t>eqsigIF(F766eqsig0,0,IF(SalesPlan!P766eqsig0,SalesPlan!$P$96,SalesPlan!P766))</t>
  </si>
  <si>
    <t>eqsigSalesPlan!R766</t>
  </si>
  <si>
    <t>eqsigSalesPlan!S766</t>
  </si>
  <si>
    <t>eqsigIF(H766eqsig0,0,(N766-H766)/H766)</t>
  </si>
  <si>
    <t>eqsigIF(I766eqsig0,0,(O766-I766)/I766)</t>
  </si>
  <si>
    <t>eqsigIF(J766eqsig0,0,(P766-J766)/J766)</t>
  </si>
  <si>
    <t>eqsigIF(K766eqsig0,0,(Q766-K766)/K766)</t>
  </si>
  <si>
    <t>eqsigIF(L766eqsig0,0,(R766-L766)/L766)</t>
  </si>
  <si>
    <t>eqsigRangeDetail!$YV$18*AM766</t>
  </si>
  <si>
    <t>eqsigRangeDetail!$AGM$18*AQ766</t>
  </si>
  <si>
    <t>eqsigIF(AA766eqsig0,0,Z766/AA766*1000)</t>
  </si>
  <si>
    <t>eqsigIF(F766eqsig0,0,AA766/AD766/F766/13)</t>
  </si>
  <si>
    <t>eqsigIF(F766eqsig0,0,HLOOKUP("DIST "&amp;B756&amp;":All Stores",Distribution!$1:$10,10,FALSE)+HLOOKUP((LEFT("Dist : "&amp;B756&amp;E766,10)),Distribution!$1:$10,10,FALSE)+HLOOKUP("Dist : "&amp;B756&amp;E766,Distribution!$1:$10,10,FALSE))</t>
  </si>
  <si>
    <t>eqsigIF(H766eqsig0,0,(Z766-H766)/H766)</t>
  </si>
  <si>
    <t>eqsigIF(I766eqsig0,0,(AA766-I766)/I766)</t>
  </si>
  <si>
    <t>eqsigIF(J766eqsig0,0,(AB766-J766)/J766)</t>
  </si>
  <si>
    <t>eqsigIF(K766eqsig0,0,(AC766-K766)/K766)</t>
  </si>
  <si>
    <t>eqsigIF(L766eqsig0,0,(AD766-L766)/L766)</t>
  </si>
  <si>
    <t>eqsigIF(H756eqsig0,0,H766/H756)</t>
  </si>
  <si>
    <t>eqsigIF(N756eqsig0,0,N766/N756)</t>
  </si>
  <si>
    <t>eqsigIF(Z756eqsig0,0,Z766/Z756)</t>
  </si>
  <si>
    <t>eqsigIF(I756eqsig0,0,I766/I756)</t>
  </si>
  <si>
    <t>eqsigIF(O756eqsig0,0,O766/O756)</t>
  </si>
  <si>
    <t>eqsigIF(AA756eqsig0,0,AA766/AA756)</t>
  </si>
  <si>
    <t>eqsigSalesPlan!D767</t>
  </si>
  <si>
    <t>eqsigSalesPlan!E767</t>
  </si>
  <si>
    <t>eqsigSalesPlan!F767</t>
  </si>
  <si>
    <t>eqsigSalesPlan!H767</t>
  </si>
  <si>
    <t>eqsigSalesPlan!I767</t>
  </si>
  <si>
    <t>eqsigSalesPlan!K767</t>
  </si>
  <si>
    <t>eqsigSalesPlan!J767</t>
  </si>
  <si>
    <t>eqsigSalesPlan!M767</t>
  </si>
  <si>
    <t>eqsigSalesPlan!Q767</t>
  </si>
  <si>
    <t>eqsigIF(F767eqsig0,0,IF(SalesPlan!P767eqsig0,SalesPlan!$P$96,SalesPlan!P767))</t>
  </si>
  <si>
    <t>eqsigSalesPlan!R767</t>
  </si>
  <si>
    <t>eqsigSalesPlan!S767</t>
  </si>
  <si>
    <t>eqsigIF(H767eqsig0,0,(N767-H767)/H767)</t>
  </si>
  <si>
    <t>eqsigIF(I767eqsig0,0,(O767-I767)/I767)</t>
  </si>
  <si>
    <t>eqsigIF(J767eqsig0,0,(P767-J767)/J767)</t>
  </si>
  <si>
    <t>eqsigIF(K767eqsig0,0,(Q767-K767)/K767)</t>
  </si>
  <si>
    <t>eqsigIF(L767eqsig0,0,(R767-L767)/L767)</t>
  </si>
  <si>
    <t>eqsigRangeDetail!$YV$18*AM767</t>
  </si>
  <si>
    <t>eqsigRangeDetail!$AGM$18*AQ767</t>
  </si>
  <si>
    <t>eqsigIF(AA767eqsig0,0,Z767/AA767*1000)</t>
  </si>
  <si>
    <t>eqsigIF(F767eqsig0,0,AA767/AD767/F767/13)</t>
  </si>
  <si>
    <t>eqsigIF(F767eqsig0,0,HLOOKUP("DIST "&amp;B756&amp;":All Stores",Distribution!$1:$10,10,FALSE)+HLOOKUP((LEFT("Dist : "&amp;B756&amp;E767,10)),Distribution!$1:$10,10,FALSE)+HLOOKUP("Dist : "&amp;B756&amp;E767,Distribution!$1:$10,10,FALSE))</t>
  </si>
  <si>
    <t>eqsigIF(H767eqsig0,0,(Z767-H767)/H767)</t>
  </si>
  <si>
    <t>eqsigIF(I767eqsig0,0,(AA767-I767)/I767)</t>
  </si>
  <si>
    <t>eqsigIF(J767eqsig0,0,(AB767-J767)/J767)</t>
  </si>
  <si>
    <t>eqsigIF(K767eqsig0,0,(AC767-K767)/K767)</t>
  </si>
  <si>
    <t>eqsigIF(L767eqsig0,0,(AD767-L767)/L767)</t>
  </si>
  <si>
    <t>eqsigIF(H756eqsig0,0,H767/H756)</t>
  </si>
  <si>
    <t>eqsigIF(N756eqsig0,0,N767/N756)</t>
  </si>
  <si>
    <t>eqsigIF(Z756eqsig0,0,Z767/Z756)</t>
  </si>
  <si>
    <t>eqsigIF(I756eqsig0,0,I767/I756)</t>
  </si>
  <si>
    <t>eqsigIF(O756eqsig0,0,O767/O756)</t>
  </si>
  <si>
    <t>eqsigIF(AA756eqsig0,0,AA767/AA756)</t>
  </si>
  <si>
    <t>eqsigSalesPlan!D768</t>
  </si>
  <si>
    <t>eqsigSalesPlan!E768</t>
  </si>
  <si>
    <t>eqsigSalesPlan!F768</t>
  </si>
  <si>
    <t>eqsigSalesPlan!H768</t>
  </si>
  <si>
    <t>eqsigSalesPlan!I768</t>
  </si>
  <si>
    <t>eqsigSalesPlan!K768</t>
  </si>
  <si>
    <t>eqsigSalesPlan!J768</t>
  </si>
  <si>
    <t>eqsigSalesPlan!M768</t>
  </si>
  <si>
    <t>eqsigSalesPlan!Q768</t>
  </si>
  <si>
    <t>eqsigIF(F768eqsig0,0,IF(SalesPlan!P768eqsig0,SalesPlan!$P$96,SalesPlan!P768))</t>
  </si>
  <si>
    <t>eqsigSalesPlan!R768</t>
  </si>
  <si>
    <t>eqsigSalesPlan!S768</t>
  </si>
  <si>
    <t>eqsigIF(H768eqsig0,0,(N768-H768)/H768)</t>
  </si>
  <si>
    <t>eqsigIF(I768eqsig0,0,(O768-I768)/I768)</t>
  </si>
  <si>
    <t>eqsigIF(J768eqsig0,0,(P768-J768)/J768)</t>
  </si>
  <si>
    <t>eqsigIF(K768eqsig0,0,(Q768-K768)/K768)</t>
  </si>
  <si>
    <t>eqsigIF(L768eqsig0,0,(R768-L768)/L768)</t>
  </si>
  <si>
    <t>eqsigRangeDetail!$YV$18*AM768</t>
  </si>
  <si>
    <t>eqsigRangeDetail!$AGM$18*AQ768</t>
  </si>
  <si>
    <t>eqsigIF(AA768eqsig0,0,Z768/AA768*1000)</t>
  </si>
  <si>
    <t>eqsigIF(F768eqsig0,0,AA768/AD768/F768/13)</t>
  </si>
  <si>
    <t>eqsigIF(F768eqsig0,0,HLOOKUP("DIST "&amp;B756&amp;":All Stores",Distribution!$1:$10,10,FALSE)+HLOOKUP((LEFT("Dist : "&amp;B756&amp;E768,10)),Distribution!$1:$10,10,FALSE)+HLOOKUP("Dist : "&amp;B756&amp;E768,Distribution!$1:$10,10,FALSE))</t>
  </si>
  <si>
    <t>eqsigIF(H768eqsig0,0,(Z768-H768)/H768)</t>
  </si>
  <si>
    <t>eqsigIF(I768eqsig0,0,(AA768-I768)/I768)</t>
  </si>
  <si>
    <t>eqsigIF(J768eqsig0,0,(AB768-J768)/J768)</t>
  </si>
  <si>
    <t>eqsigIF(K768eqsig0,0,(AC768-K768)/K768)</t>
  </si>
  <si>
    <t>eqsigIF(L768eqsig0,0,(AD768-L768)/L768)</t>
  </si>
  <si>
    <t>eqsigIF(H756eqsig0,0,H768/H756)</t>
  </si>
  <si>
    <t>eqsigIF(N756eqsig0,0,N768/N756)</t>
  </si>
  <si>
    <t>eqsigIF(Z756eqsig0,0,Z768/Z756)</t>
  </si>
  <si>
    <t>eqsigIF(I756eqsig0,0,I768/I756)</t>
  </si>
  <si>
    <t>eqsigIF(O756eqsig0,0,O768/O756)</t>
  </si>
  <si>
    <t>eqsigIF(AA756eqsig0,0,AA768/AA756)</t>
  </si>
  <si>
    <t>eqsigSalesPlan!D769</t>
  </si>
  <si>
    <t>eqsigSalesPlan!E769</t>
  </si>
  <si>
    <t>eqsigSalesPlan!F769</t>
  </si>
  <si>
    <t>eqsigSalesPlan!H769</t>
  </si>
  <si>
    <t>eqsigSalesPlan!I769</t>
  </si>
  <si>
    <t>eqsigSalesPlan!K769</t>
  </si>
  <si>
    <t>eqsigSalesPlan!J769</t>
  </si>
  <si>
    <t>eqsigSalesPlan!M769</t>
  </si>
  <si>
    <t>eqsigSalesPlan!Q769</t>
  </si>
  <si>
    <t>eqsigIF(F769eqsig0,0,IF(SalesPlan!P769eqsig0,SalesPlan!$P$96,SalesPlan!P769))</t>
  </si>
  <si>
    <t>eqsigSalesPlan!R769</t>
  </si>
  <si>
    <t>eqsigSalesPlan!S769</t>
  </si>
  <si>
    <t>eqsigIF(H769eqsig0,0,(N769-H769)/H769)</t>
  </si>
  <si>
    <t>eqsigIF(I769eqsig0,0,(O769-I769)/I769)</t>
  </si>
  <si>
    <t>eqsigIF(J769eqsig0,0,(P769-J769)/J769)</t>
  </si>
  <si>
    <t>eqsigIF(K769eqsig0,0,(Q769-K769)/K769)</t>
  </si>
  <si>
    <t>eqsigIF(L769eqsig0,0,(R769-L769)/L769)</t>
  </si>
  <si>
    <t>eqsigRangeDetail!$YV$18*AM769</t>
  </si>
  <si>
    <t>eqsigRangeDetail!$AGM$18*AQ769</t>
  </si>
  <si>
    <t>eqsigIF(AA769eqsig0,0,Z769/AA769*1000)</t>
  </si>
  <si>
    <t>eqsigIF(F769eqsig0,0,AA769/AD769/F769/13)</t>
  </si>
  <si>
    <t>eqsigIF(F769eqsig0,0,HLOOKUP("DIST "&amp;B756&amp;":All Stores",Distribution!$1:$10,10,FALSE)+HLOOKUP((LEFT("Dist : "&amp;B756&amp;E769,10)),Distribution!$1:$10,10,FALSE)+HLOOKUP("Dist : "&amp;B756&amp;E769,Distribution!$1:$10,10,FALSE))</t>
  </si>
  <si>
    <t>eqsigIF(H769eqsig0,0,(Z769-H769)/H769)</t>
  </si>
  <si>
    <t>eqsigIF(I769eqsig0,0,(AA769-I769)/I769)</t>
  </si>
  <si>
    <t>eqsigIF(J769eqsig0,0,(AB769-J769)/J769)</t>
  </si>
  <si>
    <t>eqsigIF(K769eqsig0,0,(AC769-K769)/K769)</t>
  </si>
  <si>
    <t>eqsigIF(L769eqsig0,0,(AD769-L769)/L769)</t>
  </si>
  <si>
    <t>eqsigIF(H756eqsig0,0,H769/H756)</t>
  </si>
  <si>
    <t>eqsigIF(N756eqsig0,0,N769/N756)</t>
  </si>
  <si>
    <t>eqsigIF(Z756eqsig0,0,Z769/Z756)</t>
  </si>
  <si>
    <t>eqsigIF(I756eqsig0,0,I769/I756)</t>
  </si>
  <si>
    <t>eqsigIF(O756eqsig0,0,O769/O756)</t>
  </si>
  <si>
    <t>eqsigIF(AA756eqsig0,0,AA769/AA756)</t>
  </si>
  <si>
    <t>eqsigSalesPlan!D770</t>
  </si>
  <si>
    <t>eqsigSalesPlan!E770</t>
  </si>
  <si>
    <t>eqsigSalesPlan!F770</t>
  </si>
  <si>
    <t>eqsigSalesPlan!H770</t>
  </si>
  <si>
    <t>eqsigSalesPlan!I770</t>
  </si>
  <si>
    <t>eqsigSalesPlan!K770</t>
  </si>
  <si>
    <t>eqsigSalesPlan!J770</t>
  </si>
  <si>
    <t>eqsigSalesPlan!M770</t>
  </si>
  <si>
    <t>eqsigSalesPlan!Q770</t>
  </si>
  <si>
    <t>eqsigIF(F770eqsig0,0,IF(SalesPlan!P770eqsig0,SalesPlan!$P$96,SalesPlan!P770))</t>
  </si>
  <si>
    <t>eqsigSalesPlan!R770</t>
  </si>
  <si>
    <t>eqsigSalesPlan!S770</t>
  </si>
  <si>
    <t>eqsigIF(H770eqsig0,0,(N770-H770)/H770)</t>
  </si>
  <si>
    <t>eqsigIF(I770eqsig0,0,(O770-I770)/I770)</t>
  </si>
  <si>
    <t>eqsigIF(J770eqsig0,0,(P770-J770)/J770)</t>
  </si>
  <si>
    <t>eqsigIF(K770eqsig0,0,(Q770-K770)/K770)</t>
  </si>
  <si>
    <t>eqsigIF(L770eqsig0,0,(R770-L770)/L770)</t>
  </si>
  <si>
    <t>eqsigRangeDetail!$YV$18*AM770</t>
  </si>
  <si>
    <t>eqsigRangeDetail!$AGM$18*AQ770</t>
  </si>
  <si>
    <t>eqsigIF(AA770eqsig0,0,Z770/AA770*1000)</t>
  </si>
  <si>
    <t>eqsigIF(F770eqsig0,0,AA770/AD770/F770/13)</t>
  </si>
  <si>
    <t>eqsigIF(F770eqsig0,0,HLOOKUP("DIST "&amp;B756&amp;":All Stores",Distribution!$1:$10,10,FALSE)+HLOOKUP((LEFT("Dist : "&amp;B756&amp;E770,10)),Distribution!$1:$10,10,FALSE)+HLOOKUP("Dist : "&amp;B756&amp;E770,Distribution!$1:$10,10,FALSE))</t>
  </si>
  <si>
    <t>eqsigIF(H770eqsig0,0,(Z770-H770)/H770)</t>
  </si>
  <si>
    <t>eqsigIF(I770eqsig0,0,(AA770-I770)/I770)</t>
  </si>
  <si>
    <t>eqsigIF(J770eqsig0,0,(AB770-J770)/J770)</t>
  </si>
  <si>
    <t>eqsigIF(K770eqsig0,0,(AC770-K770)/K770)</t>
  </si>
  <si>
    <t>eqsigIF(L770eqsig0,0,(AD770-L770)/L770)</t>
  </si>
  <si>
    <t>eqsigIF(H756eqsig0,0,H770/H756)</t>
  </si>
  <si>
    <t>eqsigIF(N756eqsig0,0,N770/N756)</t>
  </si>
  <si>
    <t>eqsigIF(Z756eqsig0,0,Z770/Z756)</t>
  </si>
  <si>
    <t>eqsigIF(I756eqsig0,0,I770/I756)</t>
  </si>
  <si>
    <t>eqsigIF(O756eqsig0,0,O770/O756)</t>
  </si>
  <si>
    <t>eqsigIF(AA756eqsig0,0,AA770/AA756)</t>
  </si>
  <si>
    <t>eqsigSalesPlan!D771</t>
  </si>
  <si>
    <t>eqsigSalesPlan!E771</t>
  </si>
  <si>
    <t>eqsigSalesPlan!F771</t>
  </si>
  <si>
    <t>eqsigSalesPlan!H771</t>
  </si>
  <si>
    <t>eqsigSalesPlan!I771</t>
  </si>
  <si>
    <t>eqsigSalesPlan!K771</t>
  </si>
  <si>
    <t>eqsigSalesPlan!J771</t>
  </si>
  <si>
    <t>eqsigSalesPlan!M771</t>
  </si>
  <si>
    <t>eqsigSalesPlan!Q771</t>
  </si>
  <si>
    <t>eqsigIF(F771eqsig0,0,IF(SalesPlan!P771eqsig0,SalesPlan!$P$96,SalesPlan!P771))</t>
  </si>
  <si>
    <t>eqsigSalesPlan!R771</t>
  </si>
  <si>
    <t>eqsigSalesPlan!S771</t>
  </si>
  <si>
    <t>eqsigIF(H771eqsig0,0,(N771-H771)/H771)</t>
  </si>
  <si>
    <t>eqsigIF(I771eqsig0,0,(O771-I771)/I771)</t>
  </si>
  <si>
    <t>eqsigIF(J771eqsig0,0,(P771-J771)/J771)</t>
  </si>
  <si>
    <t>eqsigIF(K771eqsig0,0,(Q771-K771)/K771)</t>
  </si>
  <si>
    <t>eqsigIF(L771eqsig0,0,(R771-L771)/L771)</t>
  </si>
  <si>
    <t>eqsigRangeDetail!$YV$18*AM771</t>
  </si>
  <si>
    <t>eqsigRangeDetail!$AGM$18*AQ771</t>
  </si>
  <si>
    <t>eqsigIF(AA771eqsig0,0,Z771/AA771*1000)</t>
  </si>
  <si>
    <t>eqsigIF(F771eqsig0,0,AA771/AD771/F771/13)</t>
  </si>
  <si>
    <t>eqsigIF(F771eqsig0,0,HLOOKUP("DIST "&amp;B756&amp;":All Stores",Distribution!$1:$10,10,FALSE)+HLOOKUP((LEFT("Dist : "&amp;B756&amp;E771,10)),Distribution!$1:$10,10,FALSE)+HLOOKUP("Dist : "&amp;B756&amp;E771,Distribution!$1:$10,10,FALSE))</t>
  </si>
  <si>
    <t>eqsigIF(H771eqsig0,0,(Z771-H771)/H771)</t>
  </si>
  <si>
    <t>eqsigIF(I771eqsig0,0,(AA771-I771)/I771)</t>
  </si>
  <si>
    <t>eqsigIF(J771eqsig0,0,(AB771-J771)/J771)</t>
  </si>
  <si>
    <t>eqsigIF(K771eqsig0,0,(AC771-K771)/K771)</t>
  </si>
  <si>
    <t>eqsigIF(L771eqsig0,0,(AD771-L771)/L771)</t>
  </si>
  <si>
    <t>eqsigIF(H756eqsig0,0,H771/H756)</t>
  </si>
  <si>
    <t>eqsigIF(N756eqsig0,0,N771/N756)</t>
  </si>
  <si>
    <t>eqsigIF(Z756eqsig0,0,Z771/Z756)</t>
  </si>
  <si>
    <t>eqsigIF(I756eqsig0,0,I771/I756)</t>
  </si>
  <si>
    <t>eqsigIF(O756eqsig0,0,O771/O756)</t>
  </si>
  <si>
    <t>eqsigIF(AA756eqsig0,0,AA771/AA756)</t>
  </si>
  <si>
    <t>eqsigSalesPlan!D772</t>
  </si>
  <si>
    <t>eqsigSalesPlan!E772</t>
  </si>
  <si>
    <t>eqsigSalesPlan!F772</t>
  </si>
  <si>
    <t>eqsigSalesPlan!H772</t>
  </si>
  <si>
    <t>eqsigSalesPlan!I772</t>
  </si>
  <si>
    <t>eqsigSalesPlan!K772</t>
  </si>
  <si>
    <t>eqsigSalesPlan!J772</t>
  </si>
  <si>
    <t>eqsigSalesPlan!M772</t>
  </si>
  <si>
    <t>eqsigSalesPlan!Q772</t>
  </si>
  <si>
    <t>eqsigIF(F772eqsig0,0,IF(SalesPlan!P772eqsig0,SalesPlan!$P$96,SalesPlan!P772))</t>
  </si>
  <si>
    <t>eqsigSalesPlan!R772</t>
  </si>
  <si>
    <t>eqsigSalesPlan!S772</t>
  </si>
  <si>
    <t>eqsigIF(H772eqsig0,0,(N772-H772)/H772)</t>
  </si>
  <si>
    <t>eqsigIF(I772eqsig0,0,(O772-I772)/I772)</t>
  </si>
  <si>
    <t>eqsigIF(J772eqsig0,0,(P772-J772)/J772)</t>
  </si>
  <si>
    <t>eqsigIF(K772eqsig0,0,(Q772-K772)/K772)</t>
  </si>
  <si>
    <t>eqsigIF(L772eqsig0,0,(R772-L772)/L772)</t>
  </si>
  <si>
    <t>eqsigRangeDetail!$YV$18*AM772</t>
  </si>
  <si>
    <t>eqsigRangeDetail!$AGM$18*AQ772</t>
  </si>
  <si>
    <t>eqsigIF(AA772eqsig0,0,Z772/AA772*1000)</t>
  </si>
  <si>
    <t>eqsigIF(F772eqsig0,0,AA772/AD772/F772/13)</t>
  </si>
  <si>
    <t>eqsigIF(F772eqsig0,0,HLOOKUP("DIST "&amp;B756&amp;":All Stores",Distribution!$1:$10,10,FALSE)+HLOOKUP((LEFT("Dist : "&amp;B756&amp;E772,10)),Distribution!$1:$10,10,FALSE)+HLOOKUP("Dist : "&amp;B756&amp;E772,Distribution!$1:$10,10,FALSE))</t>
  </si>
  <si>
    <t>eqsigIF(H772eqsig0,0,(Z772-H772)/H772)</t>
  </si>
  <si>
    <t>eqsigIF(I772eqsig0,0,(AA772-I772)/I772)</t>
  </si>
  <si>
    <t>eqsigIF(J772eqsig0,0,(AB772-J772)/J772)</t>
  </si>
  <si>
    <t>eqsigIF(K772eqsig0,0,(AC772-K772)/K772)</t>
  </si>
  <si>
    <t>eqsigIF(L772eqsig0,0,(AD772-L772)/L772)</t>
  </si>
  <si>
    <t>eqsigIF(H756eqsig0,0,H772/H756)</t>
  </si>
  <si>
    <t>eqsigIF(N756eqsig0,0,N772/N756)</t>
  </si>
  <si>
    <t>eqsigIF(Z756eqsig0,0,Z772/Z756)</t>
  </si>
  <si>
    <t>eqsigIF(I756eqsig0,0,I772/I756)</t>
  </si>
  <si>
    <t>eqsigIF(O756eqsig0,0,O772/O756)</t>
  </si>
  <si>
    <t>eqsigIF(AA756eqsig0,0,AA772/AA756)</t>
  </si>
  <si>
    <t>eqsigSalesPlan!D773</t>
  </si>
  <si>
    <t>eqsigSalesPlan!E773</t>
  </si>
  <si>
    <t>eqsigSalesPlan!F773</t>
  </si>
  <si>
    <t>eqsigSalesPlan!H773</t>
  </si>
  <si>
    <t>eqsigSalesPlan!I773</t>
  </si>
  <si>
    <t>eqsigSalesPlan!K773</t>
  </si>
  <si>
    <t>eqsigSalesPlan!J773</t>
  </si>
  <si>
    <t>eqsigSalesPlan!M773</t>
  </si>
  <si>
    <t>eqsigSalesPlan!Q773</t>
  </si>
  <si>
    <t>eqsigIF(F773eqsig0,0,IF(SalesPlan!P773eqsig0,SalesPlan!$P$96,SalesPlan!P773))</t>
  </si>
  <si>
    <t>eqsigSalesPlan!R773</t>
  </si>
  <si>
    <t>eqsigSalesPlan!S773</t>
  </si>
  <si>
    <t>eqsigIF(H773eqsig0,0,(N773-H773)/H773)</t>
  </si>
  <si>
    <t>eqsigIF(I773eqsig0,0,(O773-I773)/I773)</t>
  </si>
  <si>
    <t>eqsigIF(J773eqsig0,0,(P773-J773)/J773)</t>
  </si>
  <si>
    <t>eqsigIF(K773eqsig0,0,(Q773-K773)/K773)</t>
  </si>
  <si>
    <t>eqsigIF(L773eqsig0,0,(R773-L773)/L773)</t>
  </si>
  <si>
    <t>eqsigRangeDetail!$YV$18*AM773</t>
  </si>
  <si>
    <t>eqsigRangeDetail!$AGM$18*AQ773</t>
  </si>
  <si>
    <t>eqsigIF(AA773eqsig0,0,Z773/AA773*1000)</t>
  </si>
  <si>
    <t>eqsigIF(F773eqsig0,0,AA773/AD773/F773/13)</t>
  </si>
  <si>
    <t>eqsigIF(F773eqsig0,0,HLOOKUP("DIST "&amp;B756&amp;":All Stores",Distribution!$1:$10,10,FALSE)+HLOOKUP((LEFT("Dist : "&amp;B756&amp;E773,10)),Distribution!$1:$10,10,FALSE)+HLOOKUP("Dist : "&amp;B756&amp;E773,Distribution!$1:$10,10,FALSE))</t>
  </si>
  <si>
    <t>eqsigIF(H773eqsig0,0,(Z773-H773)/H773)</t>
  </si>
  <si>
    <t>eqsigIF(I773eqsig0,0,(AA773-I773)/I773)</t>
  </si>
  <si>
    <t>eqsigIF(J773eqsig0,0,(AB773-J773)/J773)</t>
  </si>
  <si>
    <t>eqsigIF(K773eqsig0,0,(AC773-K773)/K773)</t>
  </si>
  <si>
    <t>eqsigIF(L773eqsig0,0,(AD773-L773)/L773)</t>
  </si>
  <si>
    <t>eqsigIF(H756eqsig0,0,H773/H756)</t>
  </si>
  <si>
    <t>eqsigIF(N756eqsig0,0,N773/N756)</t>
  </si>
  <si>
    <t>eqsigIF(Z756eqsig0,0,Z773/Z756)</t>
  </si>
  <si>
    <t>eqsigIF(I756eqsig0,0,I773/I756)</t>
  </si>
  <si>
    <t>eqsigIF(O756eqsig0,0,O773/O756)</t>
  </si>
  <si>
    <t>eqsigIF(AA756eqsig0,0,AA773/AA756)</t>
  </si>
  <si>
    <t>eqsigSalesPlan!D774</t>
  </si>
  <si>
    <t>eqsigSalesPlan!E774</t>
  </si>
  <si>
    <t>eqsigSalesPlan!F774</t>
  </si>
  <si>
    <t>eqsigSalesPlan!H774</t>
  </si>
  <si>
    <t>eqsigSalesPlan!I774</t>
  </si>
  <si>
    <t>eqsigSalesPlan!K774</t>
  </si>
  <si>
    <t>eqsigSalesPlan!J774</t>
  </si>
  <si>
    <t>eqsigSalesPlan!M774</t>
  </si>
  <si>
    <t>eqsigSalesPlan!Q774</t>
  </si>
  <si>
    <t>eqsigIF(F774eqsig0,0,IF(SalesPlan!P774eqsig0,SalesPlan!$P$96,SalesPlan!P774))</t>
  </si>
  <si>
    <t>eqsigSalesPlan!R774</t>
  </si>
  <si>
    <t>eqsigSalesPlan!S774</t>
  </si>
  <si>
    <t>eqsigIF(H774eqsig0,0,(N774-H774)/H774)</t>
  </si>
  <si>
    <t>eqsigIF(I774eqsig0,0,(O774-I774)/I774)</t>
  </si>
  <si>
    <t>eqsigIF(J774eqsig0,0,(P774-J774)/J774)</t>
  </si>
  <si>
    <t>eqsigIF(K774eqsig0,0,(Q774-K774)/K774)</t>
  </si>
  <si>
    <t>eqsigIF(L774eqsig0,0,(R774-L774)/L774)</t>
  </si>
  <si>
    <t>eqsigRangeDetail!$YV$18*AM774</t>
  </si>
  <si>
    <t>eqsigRangeDetail!$AGM$18*AQ774</t>
  </si>
  <si>
    <t>eqsigIF(AA774eqsig0,0,Z774/AA774*1000)</t>
  </si>
  <si>
    <t>eqsigIF(F774eqsig0,0,AA774/AD774/F774/13)</t>
  </si>
  <si>
    <t>eqsigIF(F774eqsig0,0,HLOOKUP("DIST "&amp;B756&amp;":All Stores",Distribution!$1:$10,10,FALSE)+HLOOKUP((LEFT("Dist : "&amp;B756&amp;E774,10)),Distribution!$1:$10,10,FALSE)+HLOOKUP("Dist : "&amp;B756&amp;E774,Distribution!$1:$10,10,FALSE))</t>
  </si>
  <si>
    <t>eqsigIF(H774eqsig0,0,(Z774-H774)/H774)</t>
  </si>
  <si>
    <t>eqsigIF(I774eqsig0,0,(AA774-I774)/I774)</t>
  </si>
  <si>
    <t>eqsigIF(J774eqsig0,0,(AB774-J774)/J774)</t>
  </si>
  <si>
    <t>eqsigIF(K774eqsig0,0,(AC774-K774)/K774)</t>
  </si>
  <si>
    <t>eqsigIF(L774eqsig0,0,(AD774-L774)/L774)</t>
  </si>
  <si>
    <t>eqsigIF(H756eqsig0,0,H774/H756)</t>
  </si>
  <si>
    <t>eqsigIF(N756eqsig0,0,N774/N756)</t>
  </si>
  <si>
    <t>eqsigIF(Z756eqsig0,0,Z774/Z756)</t>
  </si>
  <si>
    <t>eqsigIF(I756eqsig0,0,I774/I756)</t>
  </si>
  <si>
    <t>eqsigIF(O756eqsig0,0,O774/O756)</t>
  </si>
  <si>
    <t>eqsigIF(AA756eqsig0,0,AA774/AA756)</t>
  </si>
  <si>
    <t>eqsigSalesPlan!D775</t>
  </si>
  <si>
    <t>eqsigSalesPlan!E775</t>
  </si>
  <si>
    <t>eqsigSalesPlan!F775</t>
  </si>
  <si>
    <t>eqsigSalesPlan!H775</t>
  </si>
  <si>
    <t>eqsigSalesPlan!I775</t>
  </si>
  <si>
    <t>eqsigSalesPlan!K775</t>
  </si>
  <si>
    <t>eqsigSalesPlan!J775</t>
  </si>
  <si>
    <t>eqsigSalesPlan!M775</t>
  </si>
  <si>
    <t>eqsigSalesPlan!Q775</t>
  </si>
  <si>
    <t>eqsigIF(F775eqsig0,0,IF(SalesPlan!P775eqsig0,SalesPlan!$P$96,SalesPlan!P775))</t>
  </si>
  <si>
    <t>eqsigSalesPlan!R775</t>
  </si>
  <si>
    <t>eqsigSalesPlan!S775</t>
  </si>
  <si>
    <t>eqsigIF(H775eqsig0,0,(N775-H775)/H775)</t>
  </si>
  <si>
    <t>eqsigIF(I775eqsig0,0,(O775-I775)/I775)</t>
  </si>
  <si>
    <t>eqsigIF(J775eqsig0,0,(P775-J775)/J775)</t>
  </si>
  <si>
    <t>eqsigIF(K775eqsig0,0,(Q775-K775)/K775)</t>
  </si>
  <si>
    <t>eqsigIF(L775eqsig0,0,(R775-L775)/L775)</t>
  </si>
  <si>
    <t>eqsigRangeDetail!$YV$18*AM775</t>
  </si>
  <si>
    <t>eqsigRangeDetail!$AGM$18*AQ775</t>
  </si>
  <si>
    <t>eqsigIF(AA775eqsig0,0,Z775/AA775*1000)</t>
  </si>
  <si>
    <t>eqsigIF(F775eqsig0,0,AA775/AD775/F775/13)</t>
  </si>
  <si>
    <t>eqsigIF(F775eqsig0,0,HLOOKUP("DIST "&amp;B756&amp;":All Stores",Distribution!$1:$10,10,FALSE)+HLOOKUP((LEFT("Dist : "&amp;B756&amp;E775,10)),Distribution!$1:$10,10,FALSE)+HLOOKUP("Dist : "&amp;B756&amp;E775,Distribution!$1:$10,10,FALSE))</t>
  </si>
  <si>
    <t>eqsigIF(H775eqsig0,0,(Z775-H775)/H775)</t>
  </si>
  <si>
    <t>eqsigIF(I775eqsig0,0,(AA775-I775)/I775)</t>
  </si>
  <si>
    <t>eqsigIF(J775eqsig0,0,(AB775-J775)/J775)</t>
  </si>
  <si>
    <t>eqsigIF(K775eqsig0,0,(AC775-K775)/K775)</t>
  </si>
  <si>
    <t>eqsigIF(L775eqsig0,0,(AD775-L775)/L775)</t>
  </si>
  <si>
    <t>eqsigIF(H756eqsig0,0,H775/H756)</t>
  </si>
  <si>
    <t>eqsigIF(N756eqsig0,0,N775/N756)</t>
  </si>
  <si>
    <t>eqsigIF(Z756eqsig0,0,Z775/Z756)</t>
  </si>
  <si>
    <t>eqsigIF(I756eqsig0,0,I775/I756)</t>
  </si>
  <si>
    <t>eqsigIF(O756eqsig0,0,O775/O756)</t>
  </si>
  <si>
    <t>eqsigIF(AA756eqsig0,0,AA775/AA756)</t>
  </si>
  <si>
    <t>eqsigSalesPlan!D776</t>
  </si>
  <si>
    <t>eqsigSalesPlan!E776</t>
  </si>
  <si>
    <t>eqsigSalesPlan!F776</t>
  </si>
  <si>
    <t>eqsigSalesPlan!H776</t>
  </si>
  <si>
    <t>eqsigSalesPlan!I776</t>
  </si>
  <si>
    <t>eqsigSalesPlan!K776</t>
  </si>
  <si>
    <t>eqsigSalesPlan!J776</t>
  </si>
  <si>
    <t>eqsigSalesPlan!M776</t>
  </si>
  <si>
    <t>eqsigSalesPlan!Q776</t>
  </si>
  <si>
    <t>eqsigIF(F776eqsig0,0,IF(SalesPlan!P776eqsig0,SalesPlan!$P$96,SalesPlan!P776))</t>
  </si>
  <si>
    <t>eqsigSalesPlan!R776</t>
  </si>
  <si>
    <t>eqsigSalesPlan!S776</t>
  </si>
  <si>
    <t>eqsigIF(H776eqsig0,0,(N776-H776)/H776)</t>
  </si>
  <si>
    <t>eqsigIF(I776eqsig0,0,(O776-I776)/I776)</t>
  </si>
  <si>
    <t>eqsigIF(J776eqsig0,0,(P776-J776)/J776)</t>
  </si>
  <si>
    <t>eqsigIF(K776eqsig0,0,(Q776-K776)/K776)</t>
  </si>
  <si>
    <t>eqsigIF(L776eqsig0,0,(R776-L776)/L776)</t>
  </si>
  <si>
    <t>eqsigRangeDetail!$YV$18*AM776</t>
  </si>
  <si>
    <t>eqsigRangeDetail!$AGM$18*AQ776</t>
  </si>
  <si>
    <t>eqsigIF(AA776eqsig0,0,Z776/AA776*1000)</t>
  </si>
  <si>
    <t>eqsigIF(F776eqsig0,0,AA776/AD776/F776/13)</t>
  </si>
  <si>
    <t>eqsigIF(F776eqsig0,0,HLOOKUP("DIST "&amp;B756&amp;":All Stores",Distribution!$1:$10,10,FALSE)+HLOOKUP((LEFT("Dist : "&amp;B756&amp;E776,10)),Distribution!$1:$10,10,FALSE)+HLOOKUP("Dist : "&amp;B756&amp;E776,Distribution!$1:$10,10,FALSE))</t>
  </si>
  <si>
    <t>eqsigIF(H776eqsig0,0,(Z776-H776)/H776)</t>
  </si>
  <si>
    <t>eqsigIF(I776eqsig0,0,(AA776-I776)/I776)</t>
  </si>
  <si>
    <t>eqsigIF(J776eqsig0,0,(AB776-J776)/J776)</t>
  </si>
  <si>
    <t>eqsigIF(K776eqsig0,0,(AC776-K776)/K776)</t>
  </si>
  <si>
    <t>eqsigIF(L776eqsig0,0,(AD776-L776)/L776)</t>
  </si>
  <si>
    <t>eqsigIF(H756eqsig0,0,H776/H756)</t>
  </si>
  <si>
    <t>eqsigIF(N756eqsig0,0,N776/N756)</t>
  </si>
  <si>
    <t>eqsigIF(Z756eqsig0,0,Z776/Z756)</t>
  </si>
  <si>
    <t>eqsigIF(I756eqsig0,0,I776/I756)</t>
  </si>
  <si>
    <t>eqsigIF(O756eqsig0,0,O776/O756)</t>
  </si>
  <si>
    <t>eqsigIF(AA756eqsig0,0,AA776/AA756)</t>
  </si>
  <si>
    <t>eqsigSalesPlan!D777</t>
  </si>
  <si>
    <t>eqsigSalesPlan!E777</t>
  </si>
  <si>
    <t>eqsigSalesPlan!F777</t>
  </si>
  <si>
    <t>eqsigSalesPlan!H777</t>
  </si>
  <si>
    <t>eqsigSalesPlan!I777</t>
  </si>
  <si>
    <t>eqsigSalesPlan!K777</t>
  </si>
  <si>
    <t>eqsigSalesPlan!J777</t>
  </si>
  <si>
    <t>eqsigSalesPlan!M777</t>
  </si>
  <si>
    <t>eqsigSalesPlan!Q777</t>
  </si>
  <si>
    <t>eqsigIF(F777eqsig0,0,IF(SalesPlan!P777eqsig0,SalesPlan!$P$96,SalesPlan!P777))</t>
  </si>
  <si>
    <t>eqsigSalesPlan!R777</t>
  </si>
  <si>
    <t>eqsigSalesPlan!S777</t>
  </si>
  <si>
    <t>eqsigIF(H777eqsig0,0,(N777-H777)/H777)</t>
  </si>
  <si>
    <t>eqsigIF(I777eqsig0,0,(O777-I777)/I777)</t>
  </si>
  <si>
    <t>eqsigIF(J777eqsig0,0,(P777-J777)/J777)</t>
  </si>
  <si>
    <t>eqsigIF(K777eqsig0,0,(Q777-K777)/K777)</t>
  </si>
  <si>
    <t>eqsigIF(L777eqsig0,0,(R777-L777)/L777)</t>
  </si>
  <si>
    <t>eqsigRangeDetail!$YV$18*AM777</t>
  </si>
  <si>
    <t>eqsigRangeDetail!$AGM$18*AQ777</t>
  </si>
  <si>
    <t>eqsigIF(AA777eqsig0,0,Z777/AA777*1000)</t>
  </si>
  <si>
    <t>eqsigIF(F777eqsig0,0,AA777/AD777/F777/13)</t>
  </si>
  <si>
    <t>eqsigIF(F777eqsig0,0,HLOOKUP("DIST "&amp;B756&amp;":All Stores",Distribution!$1:$10,10,FALSE)+HLOOKUP((LEFT("Dist : "&amp;B756&amp;E777,10)),Distribution!$1:$10,10,FALSE)+HLOOKUP("Dist : "&amp;B756&amp;E777,Distribution!$1:$10,10,FALSE))</t>
  </si>
  <si>
    <t>eqsigIF(H777eqsig0,0,(Z777-H777)/H777)</t>
  </si>
  <si>
    <t>eqsigIF(I777eqsig0,0,(AA777-I777)/I777)</t>
  </si>
  <si>
    <t>eqsigIF(J777eqsig0,0,(AB777-J777)/J777)</t>
  </si>
  <si>
    <t>eqsigIF(K777eqsig0,0,(AC777-K777)/K777)</t>
  </si>
  <si>
    <t>eqsigIF(L777eqsig0,0,(AD777-L777)/L777)</t>
  </si>
  <si>
    <t>eqsigIF(H756eqsig0,0,H777/H756)</t>
  </si>
  <si>
    <t>eqsigIF(N756eqsig0,0,N777/N756)</t>
  </si>
  <si>
    <t>eqsigIF(Z756eqsig0,0,Z777/Z756)</t>
  </si>
  <si>
    <t>eqsigIF(I756eqsig0,0,I777/I756)</t>
  </si>
  <si>
    <t>eqsigIF(O756eqsig0,0,O777/O756)</t>
  </si>
  <si>
    <t>eqsigIF(AA756eqsig0,0,AA777/AA756)</t>
  </si>
  <si>
    <t>eqsigSalesPlan!D778</t>
  </si>
  <si>
    <t>eqsigSalesPlan!E778</t>
  </si>
  <si>
    <t>eqsigSalesPlan!F778</t>
  </si>
  <si>
    <t>eqsigSalesPlan!H778</t>
  </si>
  <si>
    <t>eqsigSalesPlan!I778</t>
  </si>
  <si>
    <t>eqsigSalesPlan!K778</t>
  </si>
  <si>
    <t>eqsigSalesPlan!J778</t>
  </si>
  <si>
    <t>eqsigSalesPlan!M778</t>
  </si>
  <si>
    <t>eqsigSalesPlan!Q778</t>
  </si>
  <si>
    <t>eqsigIF(F778eqsig0,0,IF(SalesPlan!P778eqsig0,SalesPlan!$P$96,SalesPlan!P778))</t>
  </si>
  <si>
    <t>eqsigSalesPlan!R778</t>
  </si>
  <si>
    <t>eqsigSalesPlan!S778</t>
  </si>
  <si>
    <t>eqsigIF(H778eqsig0,0,(N778-H778)/H778)</t>
  </si>
  <si>
    <t>eqsigIF(I778eqsig0,0,(O778-I778)/I778)</t>
  </si>
  <si>
    <t>eqsigIF(J778eqsig0,0,(P778-J778)/J778)</t>
  </si>
  <si>
    <t>eqsigIF(K778eqsig0,0,(Q778-K778)/K778)</t>
  </si>
  <si>
    <t>eqsigIF(L778eqsig0,0,(R778-L778)/L778)</t>
  </si>
  <si>
    <t>eqsigRangeDetail!$YV$18*AM778</t>
  </si>
  <si>
    <t>eqsigRangeDetail!$AGM$18*AQ778</t>
  </si>
  <si>
    <t>eqsigIF(AA778eqsig0,0,Z778/AA778*1000)</t>
  </si>
  <si>
    <t>eqsigIF(F778eqsig0,0,AA778/AD778/F778/13)</t>
  </si>
  <si>
    <t>eqsigIF(F778eqsig0,0,HLOOKUP("DIST "&amp;B756&amp;":All Stores",Distribution!$1:$10,10,FALSE)+HLOOKUP((LEFT("Dist : "&amp;B756&amp;E778,10)),Distribution!$1:$10,10,FALSE)+HLOOKUP("Dist : "&amp;B756&amp;E778,Distribution!$1:$10,10,FALSE))</t>
  </si>
  <si>
    <t>eqsigIF(H778eqsig0,0,(Z778-H778)/H778)</t>
  </si>
  <si>
    <t>eqsigIF(I778eqsig0,0,(AA778-I778)/I778)</t>
  </si>
  <si>
    <t>eqsigIF(J778eqsig0,0,(AB778-J778)/J778)</t>
  </si>
  <si>
    <t>eqsigIF(K778eqsig0,0,(AC778-K778)/K778)</t>
  </si>
  <si>
    <t>eqsigIF(L778eqsig0,0,(AD778-L778)/L778)</t>
  </si>
  <si>
    <t>eqsigIF(H756eqsig0,0,H778/H756)</t>
  </si>
  <si>
    <t>eqsigIF(N756eqsig0,0,N778/N756)</t>
  </si>
  <si>
    <t>eqsigIF(Z756eqsig0,0,Z778/Z756)</t>
  </si>
  <si>
    <t>eqsigIF(I756eqsig0,0,I778/I756)</t>
  </si>
  <si>
    <t>eqsigIF(O756eqsig0,0,O778/O756)</t>
  </si>
  <si>
    <t>eqsigIF(AA756eqsig0,0,AA778/AA756)</t>
  </si>
  <si>
    <t>eqsigSalesPlan!D779</t>
  </si>
  <si>
    <t>eqsigSalesPlan!E779</t>
  </si>
  <si>
    <t>eqsigSalesPlan!F779</t>
  </si>
  <si>
    <t>eqsigSalesPlan!H779</t>
  </si>
  <si>
    <t>eqsigSalesPlan!I779</t>
  </si>
  <si>
    <t>eqsigSalesPlan!K779</t>
  </si>
  <si>
    <t>eqsigSalesPlan!J779</t>
  </si>
  <si>
    <t>eqsigSalesPlan!M779</t>
  </si>
  <si>
    <t>eqsigSalesPlan!Q779</t>
  </si>
  <si>
    <t>eqsigIF(F779eqsig0,0,IF(SalesPlan!P779eqsig0,SalesPlan!$P$96,SalesPlan!P779))</t>
  </si>
  <si>
    <t>eqsigSalesPlan!R779</t>
  </si>
  <si>
    <t>eqsigSalesPlan!S779</t>
  </si>
  <si>
    <t>eqsigIF(H779eqsig0,0,(N779-H779)/H779)</t>
  </si>
  <si>
    <t>eqsigIF(I779eqsig0,0,(O779-I779)/I779)</t>
  </si>
  <si>
    <t>eqsigIF(J779eqsig0,0,(P779-J779)/J779)</t>
  </si>
  <si>
    <t>eqsigIF(K779eqsig0,0,(Q779-K779)/K779)</t>
  </si>
  <si>
    <t>eqsigIF(L779eqsig0,0,(R779-L779)/L779)</t>
  </si>
  <si>
    <t>eqsigRangeDetail!$YV$18*AM779</t>
  </si>
  <si>
    <t>eqsigRangeDetail!$AGM$18*AQ779</t>
  </si>
  <si>
    <t>eqsigIF(AA779eqsig0,0,Z779/AA779*1000)</t>
  </si>
  <si>
    <t>eqsigIF(F779eqsig0,0,AA779/AD779/F779/13)</t>
  </si>
  <si>
    <t>eqsigIF(F779eqsig0,0,HLOOKUP("DIST "&amp;B756&amp;":All Stores",Distribution!$1:$10,10,FALSE)+HLOOKUP((LEFT("Dist : "&amp;B756&amp;E779,10)),Distribution!$1:$10,10,FALSE)+HLOOKUP("Dist : "&amp;B756&amp;E779,Distribution!$1:$10,10,FALSE))</t>
  </si>
  <si>
    <t>eqsigIF(H779eqsig0,0,(Z779-H779)/H779)</t>
  </si>
  <si>
    <t>eqsigIF(I779eqsig0,0,(AA779-I779)/I779)</t>
  </si>
  <si>
    <t>eqsigIF(J779eqsig0,0,(AB779-J779)/J779)</t>
  </si>
  <si>
    <t>eqsigIF(K779eqsig0,0,(AC779-K779)/K779)</t>
  </si>
  <si>
    <t>eqsigIF(L779eqsig0,0,(AD779-L779)/L779)</t>
  </si>
  <si>
    <t>eqsigIF(H756eqsig0,0,H779/H756)</t>
  </si>
  <si>
    <t>eqsigIF(N756eqsig0,0,N779/N756)</t>
  </si>
  <si>
    <t>eqsigIF(Z756eqsig0,0,Z779/Z756)</t>
  </si>
  <si>
    <t>eqsigIF(I756eqsig0,0,I779/I756)</t>
  </si>
  <si>
    <t>eqsigIF(O756eqsig0,0,O779/O756)</t>
  </si>
  <si>
    <t>eqsigIF(AA756eqsig0,0,AA779/AA756)</t>
  </si>
  <si>
    <t>eqsigSalesPlan!D780</t>
  </si>
  <si>
    <t>eqsigSalesPlan!E780</t>
  </si>
  <si>
    <t>eqsigSalesPlan!F780</t>
  </si>
  <si>
    <t>eqsigSalesPlan!H780</t>
  </si>
  <si>
    <t>eqsigSalesPlan!I780</t>
  </si>
  <si>
    <t>eqsigSalesPlan!K780</t>
  </si>
  <si>
    <t>eqsigSalesPlan!J780</t>
  </si>
  <si>
    <t>eqsigSalesPlan!M780</t>
  </si>
  <si>
    <t>eqsigSalesPlan!Q780</t>
  </si>
  <si>
    <t>eqsigIF(F780eqsig0,0,IF(SalesPlan!P780eqsig0,SalesPlan!$P$96,SalesPlan!P780))</t>
  </si>
  <si>
    <t>eqsigSalesPlan!R780</t>
  </si>
  <si>
    <t>eqsigSalesPlan!S780</t>
  </si>
  <si>
    <t>eqsigIF(H780eqsig0,0,(N780-H780)/H780)</t>
  </si>
  <si>
    <t>eqsigIF(I780eqsig0,0,(O780-I780)/I780)</t>
  </si>
  <si>
    <t>eqsigIF(J780eqsig0,0,(P780-J780)/J780)</t>
  </si>
  <si>
    <t>eqsigIF(K780eqsig0,0,(Q780-K780)/K780)</t>
  </si>
  <si>
    <t>eqsigIF(L780eqsig0,0,(R780-L780)/L780)</t>
  </si>
  <si>
    <t>eqsigRangeDetail!$YV$18*AM780</t>
  </si>
  <si>
    <t>eqsigRangeDetail!$AGM$18*AQ780</t>
  </si>
  <si>
    <t>eqsigIF(AA780eqsig0,0,Z780/AA780*1000)</t>
  </si>
  <si>
    <t>eqsigIF(F780eqsig0,0,AA780/AD780/F780/13)</t>
  </si>
  <si>
    <t>eqsigIF(F780eqsig0,0,HLOOKUP("DIST "&amp;B756&amp;":All Stores",Distribution!$1:$10,10,FALSE)+HLOOKUP((LEFT("Dist : "&amp;B756&amp;E780,10)),Distribution!$1:$10,10,FALSE)+HLOOKUP("Dist : "&amp;B756&amp;E780,Distribution!$1:$10,10,FALSE))</t>
  </si>
  <si>
    <t>eqsigIF(H780eqsig0,0,(Z780-H780)/H780)</t>
  </si>
  <si>
    <t>eqsigIF(I780eqsig0,0,(AA780-I780)/I780)</t>
  </si>
  <si>
    <t>eqsigIF(J780eqsig0,0,(AB780-J780)/J780)</t>
  </si>
  <si>
    <t>eqsigIF(K780eqsig0,0,(AC780-K780)/K780)</t>
  </si>
  <si>
    <t>eqsigIF(L780eqsig0,0,(AD780-L780)/L780)</t>
  </si>
  <si>
    <t>eqsigIF(H756eqsig0,0,H780/H756)</t>
  </si>
  <si>
    <t>eqsigIF(N756eqsig0,0,N780/N756)</t>
  </si>
  <si>
    <t>eqsigIF(Z756eqsig0,0,Z780/Z756)</t>
  </si>
  <si>
    <t>eqsigIF(I756eqsig0,0,I780/I756)</t>
  </si>
  <si>
    <t>eqsigIF(O756eqsig0,0,O780/O756)</t>
  </si>
  <si>
    <t>eqsigIF(AA756eqsig0,0,AA780/AA756)</t>
  </si>
  <si>
    <t>eqsigSalesPlan!D781</t>
  </si>
  <si>
    <t>eqsigSalesPlan!E781</t>
  </si>
  <si>
    <t>eqsigSalesPlan!F781</t>
  </si>
  <si>
    <t>eqsigSalesPlan!H781</t>
  </si>
  <si>
    <t>eqsigSalesPlan!I781</t>
  </si>
  <si>
    <t>eqsigSalesPlan!K781</t>
  </si>
  <si>
    <t>eqsigSalesPlan!J781</t>
  </si>
  <si>
    <t>eqsigSalesPlan!M781</t>
  </si>
  <si>
    <t>eqsigSalesPlan!Q781</t>
  </si>
  <si>
    <t>eqsigIF(F781eqsig0,0,IF(SalesPlan!P781eqsig0,SalesPlan!$P$96,SalesPlan!P781))</t>
  </si>
  <si>
    <t>eqsigSalesPlan!R781</t>
  </si>
  <si>
    <t>eqsigSalesPlan!S781</t>
  </si>
  <si>
    <t>eqsigIF(H781eqsig0,0,(N781-H781)/H781)</t>
  </si>
  <si>
    <t>eqsigIF(I781eqsig0,0,(O781-I781)/I781)</t>
  </si>
  <si>
    <t>eqsigIF(J781eqsig0,0,(P781-J781)/J781)</t>
  </si>
  <si>
    <t>eqsigIF(K781eqsig0,0,(Q781-K781)/K781)</t>
  </si>
  <si>
    <t>eqsigIF(L781eqsig0,0,(R781-L781)/L781)</t>
  </si>
  <si>
    <t>eqsigRangeDetail!$YV$18*AM781</t>
  </si>
  <si>
    <t>eqsigRangeDetail!$AGM$18*AQ781</t>
  </si>
  <si>
    <t>eqsigIF(AA781eqsig0,0,Z781/AA781*1000)</t>
  </si>
  <si>
    <t>eqsigIF(F781eqsig0,0,AA781/AD781/F781/13)</t>
  </si>
  <si>
    <t>eqsigIF(F781eqsig0,0,HLOOKUP("DIST "&amp;B756&amp;":All Stores",Distribution!$1:$10,10,FALSE)+HLOOKUP((LEFT("Dist : "&amp;B756&amp;E781,10)),Distribution!$1:$10,10,FALSE)+HLOOKUP("Dist : "&amp;B756&amp;E781,Distribution!$1:$10,10,FALSE))</t>
  </si>
  <si>
    <t>eqsigIF(H781eqsig0,0,(Z781-H781)/H781)</t>
  </si>
  <si>
    <t>eqsigIF(I781eqsig0,0,(AA781-I781)/I781)</t>
  </si>
  <si>
    <t>eqsigIF(J781eqsig0,0,(AB781-J781)/J781)</t>
  </si>
  <si>
    <t>eqsigIF(K781eqsig0,0,(AC781-K781)/K781)</t>
  </si>
  <si>
    <t>eqsigIF(L781eqsig0,0,(AD781-L781)/L781)</t>
  </si>
  <si>
    <t>eqsigIF(H756eqsig0,0,H781/H756)</t>
  </si>
  <si>
    <t>eqsigIF(N756eqsig0,0,N781/N756)</t>
  </si>
  <si>
    <t>eqsigIF(Z756eqsig0,0,Z781/Z756)</t>
  </si>
  <si>
    <t>eqsigIF(I756eqsig0,0,I781/I756)</t>
  </si>
  <si>
    <t>eqsigIF(O756eqsig0,0,O781/O756)</t>
  </si>
  <si>
    <t>eqsigIF(AA756eqsig0,0,AA781/AA756)</t>
  </si>
  <si>
    <t>eqsigSalesPlan!D782</t>
  </si>
  <si>
    <t>eqsigSalesPlan!E782</t>
  </si>
  <si>
    <t>eqsigSalesPlan!F782</t>
  </si>
  <si>
    <t>eqsigSalesPlan!H782</t>
  </si>
  <si>
    <t>eqsigSalesPlan!I782</t>
  </si>
  <si>
    <t>eqsigSalesPlan!K782</t>
  </si>
  <si>
    <t>eqsigSalesPlan!J782</t>
  </si>
  <si>
    <t>eqsigSalesPlan!M782</t>
  </si>
  <si>
    <t>eqsigSalesPlan!Q782</t>
  </si>
  <si>
    <t>eqsigIF(F782eqsig0,0,IF(SalesPlan!P782eqsig0,SalesPlan!$P$96,SalesPlan!P782))</t>
  </si>
  <si>
    <t>eqsigSalesPlan!R782</t>
  </si>
  <si>
    <t>eqsigSalesPlan!S782</t>
  </si>
  <si>
    <t>eqsigIF(H782eqsig0,0,(N782-H782)/H782)</t>
  </si>
  <si>
    <t>eqsigIF(I782eqsig0,0,(O782-I782)/I782)</t>
  </si>
  <si>
    <t>eqsigIF(J782eqsig0,0,(P782-J782)/J782)</t>
  </si>
  <si>
    <t>eqsigIF(K782eqsig0,0,(Q782-K782)/K782)</t>
  </si>
  <si>
    <t>eqsigIF(L782eqsig0,0,(R782-L782)/L782)</t>
  </si>
  <si>
    <t>eqsigRangeDetail!$YV$18*AM782</t>
  </si>
  <si>
    <t>eqsigRangeDetail!$AGM$18*AQ782</t>
  </si>
  <si>
    <t>eqsigIF(AA782eqsig0,0,Z782/AA782*1000)</t>
  </si>
  <si>
    <t>eqsigIF(F782eqsig0,0,AA782/AD782/F782/13)</t>
  </si>
  <si>
    <t>eqsigIF(F782eqsig0,0,HLOOKUP("DIST "&amp;B756&amp;":All Stores",Distribution!$1:$10,10,FALSE)+HLOOKUP((LEFT("Dist : "&amp;B756&amp;E782,10)),Distribution!$1:$10,10,FALSE)+HLOOKUP("Dist : "&amp;B756&amp;E782,Distribution!$1:$10,10,FALSE))</t>
  </si>
  <si>
    <t>eqsigIF(H782eqsig0,0,(Z782-H782)/H782)</t>
  </si>
  <si>
    <t>eqsigIF(I782eqsig0,0,(AA782-I782)/I782)</t>
  </si>
  <si>
    <t>eqsigIF(J782eqsig0,0,(AB782-J782)/J782)</t>
  </si>
  <si>
    <t>eqsigIF(K782eqsig0,0,(AC782-K782)/K782)</t>
  </si>
  <si>
    <t>eqsigIF(L782eqsig0,0,(AD782-L782)/L782)</t>
  </si>
  <si>
    <t>eqsigIF(H756eqsig0,0,H782/H756)</t>
  </si>
  <si>
    <t>eqsigIF(N756eqsig0,0,N782/N756)</t>
  </si>
  <si>
    <t>eqsigIF(Z756eqsig0,0,Z782/Z756)</t>
  </si>
  <si>
    <t>eqsigIF(I756eqsig0,0,I782/I756)</t>
  </si>
  <si>
    <t>eqsigIF(O756eqsig0,0,O782/O756)</t>
  </si>
  <si>
    <t>eqsigIF(AA756eqsig0,0,AA782/AA756)</t>
  </si>
  <si>
    <t>eqsigSalesPlan!D783</t>
  </si>
  <si>
    <t>eqsigSalesPlan!E783</t>
  </si>
  <si>
    <t>eqsigSalesPlan!F783</t>
  </si>
  <si>
    <t>eqsigSalesPlan!H783</t>
  </si>
  <si>
    <t>eqsigSalesPlan!I783</t>
  </si>
  <si>
    <t>eqsigSalesPlan!K783</t>
  </si>
  <si>
    <t>eqsigSalesPlan!J783</t>
  </si>
  <si>
    <t>eqsigSalesPlan!M783</t>
  </si>
  <si>
    <t>eqsigSalesPlan!Q783</t>
  </si>
  <si>
    <t>eqsigIF(F783eqsig0,0,IF(SalesPlan!P783eqsig0,SalesPlan!$P$96,SalesPlan!P783))</t>
  </si>
  <si>
    <t>eqsigSalesPlan!R783</t>
  </si>
  <si>
    <t>eqsigSalesPlan!S783</t>
  </si>
  <si>
    <t>eqsigIF(H783eqsig0,0,(N783-H783)/H783)</t>
  </si>
  <si>
    <t>eqsigIF(I783eqsig0,0,(O783-I783)/I783)</t>
  </si>
  <si>
    <t>eqsigIF(J783eqsig0,0,(P783-J783)/J783)</t>
  </si>
  <si>
    <t>eqsigIF(K783eqsig0,0,(Q783-K783)/K783)</t>
  </si>
  <si>
    <t>eqsigIF(L783eqsig0,0,(R783-L783)/L783)</t>
  </si>
  <si>
    <t>eqsigRangeDetail!$YV$18*AM783</t>
  </si>
  <si>
    <t>eqsigRangeDetail!$AGM$18*AQ783</t>
  </si>
  <si>
    <t>eqsigIF(AA783eqsig0,0,Z783/AA783*1000)</t>
  </si>
  <si>
    <t>eqsigIF(F783eqsig0,0,AA783/AD783/F783/13)</t>
  </si>
  <si>
    <t>eqsigIF(F783eqsig0,0,HLOOKUP("DIST "&amp;B756&amp;":All Stores",Distribution!$1:$10,10,FALSE)+HLOOKUP((LEFT("Dist : "&amp;B756&amp;E783,10)),Distribution!$1:$10,10,FALSE)+HLOOKUP("Dist : "&amp;B756&amp;E783,Distribution!$1:$10,10,FALSE))</t>
  </si>
  <si>
    <t>eqsigIF(H783eqsig0,0,(Z783-H783)/H783)</t>
  </si>
  <si>
    <t>eqsigIF(I783eqsig0,0,(AA783-I783)/I783)</t>
  </si>
  <si>
    <t>eqsigIF(J783eqsig0,0,(AB783-J783)/J783)</t>
  </si>
  <si>
    <t>eqsigIF(K783eqsig0,0,(AC783-K783)/K783)</t>
  </si>
  <si>
    <t>eqsigIF(L783eqsig0,0,(AD783-L783)/L783)</t>
  </si>
  <si>
    <t>eqsigIF(H756eqsig0,0,H783/H756)</t>
  </si>
  <si>
    <t>eqsigIF(N756eqsig0,0,N783/N756)</t>
  </si>
  <si>
    <t>eqsigIF(Z756eqsig0,0,Z783/Z756)</t>
  </si>
  <si>
    <t>eqsigIF(I756eqsig0,0,I783/I756)</t>
  </si>
  <si>
    <t>eqsigIF(O756eqsig0,0,O783/O756)</t>
  </si>
  <si>
    <t>eqsigIF(AA756eqsig0,0,AA783/AA756)</t>
  </si>
  <si>
    <t>eqsigSalesPlan!D784</t>
  </si>
  <si>
    <t>eqsigSalesPlan!E784</t>
  </si>
  <si>
    <t>eqsigSalesPlan!F784</t>
  </si>
  <si>
    <t>eqsigSalesPlan!H784</t>
  </si>
  <si>
    <t>eqsigSalesPlan!I784</t>
  </si>
  <si>
    <t>eqsigSalesPlan!K784</t>
  </si>
  <si>
    <t>eqsigSalesPlan!J784</t>
  </si>
  <si>
    <t>eqsigSalesPlan!M784</t>
  </si>
  <si>
    <t>eqsigSalesPlan!Q784</t>
  </si>
  <si>
    <t>eqsigIF(F784eqsig0,0,IF(SalesPlan!P784eqsig0,SalesPlan!$P$96,SalesPlan!P784))</t>
  </si>
  <si>
    <t>eqsigSalesPlan!R784</t>
  </si>
  <si>
    <t>eqsigSalesPlan!S784</t>
  </si>
  <si>
    <t>eqsigIF(H784eqsig0,0,(N784-H784)/H784)</t>
  </si>
  <si>
    <t>eqsigIF(I784eqsig0,0,(O784-I784)/I784)</t>
  </si>
  <si>
    <t>eqsigIF(J784eqsig0,0,(P784-J784)/J784)</t>
  </si>
  <si>
    <t>eqsigIF(K784eqsig0,0,(Q784-K784)/K784)</t>
  </si>
  <si>
    <t>eqsigIF(L784eqsig0,0,(R784-L784)/L784)</t>
  </si>
  <si>
    <t>eqsigRangeDetail!$YV$18*AM784</t>
  </si>
  <si>
    <t>eqsigRangeDetail!$AGM$18*AQ784</t>
  </si>
  <si>
    <t>eqsigIF(AA784eqsig0,0,Z784/AA784*1000)</t>
  </si>
  <si>
    <t>eqsigIF(F784eqsig0,0,AA784/AD784/F784/13)</t>
  </si>
  <si>
    <t>eqsigIF(F784eqsig0,0,HLOOKUP("DIST "&amp;B756&amp;":All Stores",Distribution!$1:$10,10,FALSE)+HLOOKUP((LEFT("Dist : "&amp;B756&amp;E784,10)),Distribution!$1:$10,10,FALSE)+HLOOKUP("Dist : "&amp;B756&amp;E784,Distribution!$1:$10,10,FALSE))</t>
  </si>
  <si>
    <t>eqsigIF(H784eqsig0,0,(Z784-H784)/H784)</t>
  </si>
  <si>
    <t>eqsigIF(I784eqsig0,0,(AA784-I784)/I784)</t>
  </si>
  <si>
    <t>eqsigIF(J784eqsig0,0,(AB784-J784)/J784)</t>
  </si>
  <si>
    <t>eqsigIF(K784eqsig0,0,(AC784-K784)/K784)</t>
  </si>
  <si>
    <t>eqsigIF(L784eqsig0,0,(AD784-L784)/L784)</t>
  </si>
  <si>
    <t>eqsigIF(H756eqsig0,0,H784/H756)</t>
  </si>
  <si>
    <t>eqsigIF(N756eqsig0,0,N784/N756)</t>
  </si>
  <si>
    <t>eqsigIF(Z756eqsig0,0,Z784/Z756)</t>
  </si>
  <si>
    <t>eqsigIF(I756eqsig0,0,I784/I756)</t>
  </si>
  <si>
    <t>eqsigIF(O756eqsig0,0,O784/O756)</t>
  </si>
  <si>
    <t>eqsigIF(AA756eqsig0,0,AA784/AA756)</t>
  </si>
  <si>
    <t>eqsigSalesPlan!D785</t>
  </si>
  <si>
    <t>eqsigSalesPlan!E785</t>
  </si>
  <si>
    <t>eqsigSalesPlan!F785</t>
  </si>
  <si>
    <t>eqsigSalesPlan!H785</t>
  </si>
  <si>
    <t>eqsigSalesPlan!I785</t>
  </si>
  <si>
    <t>eqsigSalesPlan!K785</t>
  </si>
  <si>
    <t>eqsigSalesPlan!J785</t>
  </si>
  <si>
    <t>eqsigSalesPlan!M785</t>
  </si>
  <si>
    <t>eqsigSalesPlan!Q785</t>
  </si>
  <si>
    <t>eqsigIF(F785eqsig0,0,IF(SalesPlan!P785eqsig0,SalesPlan!$P$96,SalesPlan!P785))</t>
  </si>
  <si>
    <t>eqsigSalesPlan!R785</t>
  </si>
  <si>
    <t>eqsigSalesPlan!S785</t>
  </si>
  <si>
    <t>eqsigIF(H785eqsig0,0,(N785-H785)/H785)</t>
  </si>
  <si>
    <t>eqsigIF(I785eqsig0,0,(O785-I785)/I785)</t>
  </si>
  <si>
    <t>eqsigIF(J785eqsig0,0,(P785-J785)/J785)</t>
  </si>
  <si>
    <t>eqsigIF(K785eqsig0,0,(Q785-K785)/K785)</t>
  </si>
  <si>
    <t>eqsigIF(L785eqsig0,0,(R785-L785)/L785)</t>
  </si>
  <si>
    <t>eqsigRangeDetail!$YV$18*AM785</t>
  </si>
  <si>
    <t>eqsigRangeDetail!$AGM$18*AQ785</t>
  </si>
  <si>
    <t>eqsigIF(AA785eqsig0,0,Z785/AA785*1000)</t>
  </si>
  <si>
    <t>eqsigIF(F785eqsig0,0,AA785/AD785/F785/13)</t>
  </si>
  <si>
    <t>eqsigIF(F785eqsig0,0,HLOOKUP("DIST "&amp;B756&amp;":All Stores",Distribution!$1:$10,10,FALSE)+HLOOKUP((LEFT("Dist : "&amp;B756&amp;E785,10)),Distribution!$1:$10,10,FALSE)+HLOOKUP("Dist : "&amp;B756&amp;E785,Distribution!$1:$10,10,FALSE))</t>
  </si>
  <si>
    <t>eqsigIF(H785eqsig0,0,(Z785-H785)/H785)</t>
  </si>
  <si>
    <t>eqsigIF(I785eqsig0,0,(AA785-I785)/I785)</t>
  </si>
  <si>
    <t>eqsigIF(J785eqsig0,0,(AB785-J785)/J785)</t>
  </si>
  <si>
    <t>eqsigIF(K785eqsig0,0,(AC785-K785)/K785)</t>
  </si>
  <si>
    <t>eqsigIF(L785eqsig0,0,(AD785-L785)/L785)</t>
  </si>
  <si>
    <t>eqsigIF(H756eqsig0,0,H785/H756)</t>
  </si>
  <si>
    <t>eqsigIF(N756eqsig0,0,N785/N756)</t>
  </si>
  <si>
    <t>eqsigIF(Z756eqsig0,0,Z785/Z756)</t>
  </si>
  <si>
    <t>eqsigIF(I756eqsig0,0,I785/I756)</t>
  </si>
  <si>
    <t>eqsigIF(O756eqsig0,0,O785/O756)</t>
  </si>
  <si>
    <t>eqsigIF(AA756eqsig0,0,AA785/AA756)</t>
  </si>
  <si>
    <t>eqsigSalesPlan!D786</t>
  </si>
  <si>
    <t>eqsigSalesPlan!E786</t>
  </si>
  <si>
    <t>eqsigSalesPlan!F786</t>
  </si>
  <si>
    <t>eqsigSalesPlan!H786</t>
  </si>
  <si>
    <t>eqsigSalesPlan!I786</t>
  </si>
  <si>
    <t>eqsigSalesPlan!K786</t>
  </si>
  <si>
    <t>eqsigSalesPlan!J786</t>
  </si>
  <si>
    <t>eqsigSalesPlan!M786</t>
  </si>
  <si>
    <t>eqsigSalesPlan!Q786</t>
  </si>
  <si>
    <t>eqsigIF(F786eqsig0,0,IF(SalesPlan!P786eqsig0,SalesPlan!$P$96,SalesPlan!P786))</t>
  </si>
  <si>
    <t>eqsigSalesPlan!R786</t>
  </si>
  <si>
    <t>eqsigSalesPlan!S786</t>
  </si>
  <si>
    <t>eqsigIF(H786eqsig0,0,(N786-H786)/H786)</t>
  </si>
  <si>
    <t>eqsigIF(I786eqsig0,0,(O786-I786)/I786)</t>
  </si>
  <si>
    <t>eqsigIF(J786eqsig0,0,(P786-J786)/J786)</t>
  </si>
  <si>
    <t>eqsigIF(K786eqsig0,0,(Q786-K786)/K786)</t>
  </si>
  <si>
    <t>eqsigIF(L786eqsig0,0,(R786-L786)/L786)</t>
  </si>
  <si>
    <t>eqsigRangeDetail!$YV$18*AM786</t>
  </si>
  <si>
    <t>eqsigRangeDetail!$AGM$18*AQ786</t>
  </si>
  <si>
    <t>eqsigIF(AA786eqsig0,0,Z786/AA786*1000)</t>
  </si>
  <si>
    <t>eqsigIF(F786eqsig0,0,AA786/AD786/F786/13)</t>
  </si>
  <si>
    <t>eqsigIF(F786eqsig0,0,HLOOKUP("DIST "&amp;B756&amp;":All Stores",Distribution!$1:$10,10,FALSE)+HLOOKUP((LEFT("Dist : "&amp;B756&amp;E786,10)),Distribution!$1:$10,10,FALSE)+HLOOKUP("Dist : "&amp;B756&amp;E786,Distribution!$1:$10,10,FALSE))</t>
  </si>
  <si>
    <t>eqsigIF(H786eqsig0,0,(Z786-H786)/H786)</t>
  </si>
  <si>
    <t>eqsigIF(I786eqsig0,0,(AA786-I786)/I786)</t>
  </si>
  <si>
    <t>eqsigIF(J786eqsig0,0,(AB786-J786)/J786)</t>
  </si>
  <si>
    <t>eqsigIF(K786eqsig0,0,(AC786-K786)/K786)</t>
  </si>
  <si>
    <t>eqsigIF(L786eqsig0,0,(AD786-L786)/L786)</t>
  </si>
  <si>
    <t>eqsigIF(H756eqsig0,0,H786/H756)</t>
  </si>
  <si>
    <t>eqsigIF(N756eqsig0,0,N786/N756)</t>
  </si>
  <si>
    <t>eqsigIF(Z756eqsig0,0,Z786/Z756)</t>
  </si>
  <si>
    <t>eqsigIF(I756eqsig0,0,I786/I756)</t>
  </si>
  <si>
    <t>eqsigIF(O756eqsig0,0,O786/O756)</t>
  </si>
  <si>
    <t>eqsigIF(AA756eqsig0,0,AA786/AA756)</t>
  </si>
  <si>
    <t>eqsigSalesPlan!D787</t>
  </si>
  <si>
    <t>eqsigSalesPlan!E787</t>
  </si>
  <si>
    <t>eqsigSalesPlan!F787</t>
  </si>
  <si>
    <t>eqsigSalesPlan!H787</t>
  </si>
  <si>
    <t>eqsigSalesPlan!I787</t>
  </si>
  <si>
    <t>eqsigSalesPlan!K787</t>
  </si>
  <si>
    <t>eqsigSalesPlan!J787</t>
  </si>
  <si>
    <t>eqsigSalesPlan!M787</t>
  </si>
  <si>
    <t>eqsigSalesPlan!Q787</t>
  </si>
  <si>
    <t>eqsigIF(F787eqsig0,0,IF(SalesPlan!P787eqsig0,SalesPlan!$P$96,SalesPlan!P787))</t>
  </si>
  <si>
    <t>eqsigSalesPlan!R787</t>
  </si>
  <si>
    <t>eqsigSalesPlan!S787</t>
  </si>
  <si>
    <t>eqsigIF(H787eqsig0,0,(N787-H787)/H787)</t>
  </si>
  <si>
    <t>eqsigIF(I787eqsig0,0,(O787-I787)/I787)</t>
  </si>
  <si>
    <t>eqsigIF(J787eqsig0,0,(P787-J787)/J787)</t>
  </si>
  <si>
    <t>eqsigIF(K787eqsig0,0,(Q787-K787)/K787)</t>
  </si>
  <si>
    <t>eqsigIF(L787eqsig0,0,(R787-L787)/L787)</t>
  </si>
  <si>
    <t>eqsigRangeDetail!$YV$18*AM787</t>
  </si>
  <si>
    <t>eqsigRangeDetail!$AGM$18*AQ787</t>
  </si>
  <si>
    <t>eqsigIF(AA787eqsig0,0,Z787/AA787*1000)</t>
  </si>
  <si>
    <t>eqsigIF(F787eqsig0,0,AA787/AD787/F787/13)</t>
  </si>
  <si>
    <t>eqsigIF(F787eqsig0,0,HLOOKUP("DIST "&amp;B756&amp;":All Stores",Distribution!$1:$10,10,FALSE)+HLOOKUP((LEFT("Dist : "&amp;B756&amp;E787,10)),Distribution!$1:$10,10,FALSE)+HLOOKUP("Dist : "&amp;B756&amp;E787,Distribution!$1:$10,10,FALSE))</t>
  </si>
  <si>
    <t>eqsigIF(H787eqsig0,0,(Z787-H787)/H787)</t>
  </si>
  <si>
    <t>eqsigIF(I787eqsig0,0,(AA787-I787)/I787)</t>
  </si>
  <si>
    <t>eqsigIF(J787eqsig0,0,(AB787-J787)/J787)</t>
  </si>
  <si>
    <t>eqsigIF(K787eqsig0,0,(AC787-K787)/K787)</t>
  </si>
  <si>
    <t>eqsigIF(L787eqsig0,0,(AD787-L787)/L787)</t>
  </si>
  <si>
    <t>eqsigIF(H756eqsig0,0,H787/H756)</t>
  </si>
  <si>
    <t>eqsigIF(N756eqsig0,0,N787/N756)</t>
  </si>
  <si>
    <t>eqsigIF(Z756eqsig0,0,Z787/Z756)</t>
  </si>
  <si>
    <t>eqsigIF(I756eqsig0,0,I787/I756)</t>
  </si>
  <si>
    <t>eqsigIF(O756eqsig0,0,O787/O756)</t>
  </si>
  <si>
    <t>eqsigIF(AA756eqsig0,0,AA787/AA756)</t>
  </si>
  <si>
    <t>eqsigSalesPlan!D788</t>
  </si>
  <si>
    <t>eqsigSalesPlan!E788</t>
  </si>
  <si>
    <t>eqsigSalesPlan!F788</t>
  </si>
  <si>
    <t>eqsigSalesPlan!H788</t>
  </si>
  <si>
    <t>eqsigSalesPlan!I788</t>
  </si>
  <si>
    <t>eqsigSalesPlan!K788</t>
  </si>
  <si>
    <t>eqsigSalesPlan!J788</t>
  </si>
  <si>
    <t>eqsigSalesPlan!M788</t>
  </si>
  <si>
    <t>eqsigSalesPlan!Q788</t>
  </si>
  <si>
    <t>eqsigIF(F788eqsig0,0,IF(SalesPlan!P788eqsig0,SalesPlan!$P$96,SalesPlan!P788))</t>
  </si>
  <si>
    <t>eqsigSalesPlan!R788</t>
  </si>
  <si>
    <t>eqsigSalesPlan!S788</t>
  </si>
  <si>
    <t>eqsigIF(H788eqsig0,0,(N788-H788)/H788)</t>
  </si>
  <si>
    <t>eqsigIF(I788eqsig0,0,(O788-I788)/I788)</t>
  </si>
  <si>
    <t>eqsigIF(J788eqsig0,0,(P788-J788)/J788)</t>
  </si>
  <si>
    <t>eqsigIF(K788eqsig0,0,(Q788-K788)/K788)</t>
  </si>
  <si>
    <t>eqsigIF(L788eqsig0,0,(R788-L788)/L788)</t>
  </si>
  <si>
    <t>eqsigRangeDetail!$YV$18*AM788</t>
  </si>
  <si>
    <t>eqsigRangeDetail!$AGM$18*AQ788</t>
  </si>
  <si>
    <t>eqsigIF(AA788eqsig0,0,Z788/AA788*1000)</t>
  </si>
  <si>
    <t>eqsigIF(F788eqsig0,0,AA788/AD788/F788/13)</t>
  </si>
  <si>
    <t>eqsigIF(F788eqsig0,0,HLOOKUP("DIST "&amp;B756&amp;":All Stores",Distribution!$1:$10,10,FALSE)+HLOOKUP((LEFT("Dist : "&amp;B756&amp;E788,10)),Distribution!$1:$10,10,FALSE)+HLOOKUP("Dist : "&amp;B756&amp;E788,Distribution!$1:$10,10,FALSE))</t>
  </si>
  <si>
    <t>eqsigIF(H788eqsig0,0,(Z788-H788)/H788)</t>
  </si>
  <si>
    <t>eqsigIF(I788eqsig0,0,(AA788-I788)/I788)</t>
  </si>
  <si>
    <t>eqsigIF(J788eqsig0,0,(AB788-J788)/J788)</t>
  </si>
  <si>
    <t>eqsigIF(K788eqsig0,0,(AC788-K788)/K788)</t>
  </si>
  <si>
    <t>eqsigIF(L788eqsig0,0,(AD788-L788)/L788)</t>
  </si>
  <si>
    <t>eqsigIF(H756eqsig0,0,H788/H756)</t>
  </si>
  <si>
    <t>eqsigIF(N756eqsig0,0,N788/N756)</t>
  </si>
  <si>
    <t>eqsigIF(Z756eqsig0,0,Z788/Z756)</t>
  </si>
  <si>
    <t>eqsigIF(I756eqsig0,0,I788/I756)</t>
  </si>
  <si>
    <t>eqsigIF(O756eqsig0,0,O788/O756)</t>
  </si>
  <si>
    <t>eqsigIF(AA756eqsig0,0,AA788/AA756)</t>
  </si>
  <si>
    <t>eqsigSalesPlan!D789</t>
  </si>
  <si>
    <t>eqsigSalesPlan!E789</t>
  </si>
  <si>
    <t>eqsigSalesPlan!F789</t>
  </si>
  <si>
    <t>eqsigSalesPlan!H789</t>
  </si>
  <si>
    <t>eqsigSalesPlan!I789</t>
  </si>
  <si>
    <t>eqsigSalesPlan!K789</t>
  </si>
  <si>
    <t>eqsigSalesPlan!J789</t>
  </si>
  <si>
    <t>eqsigSalesPlan!M789</t>
  </si>
  <si>
    <t>eqsigSalesPlan!Q789</t>
  </si>
  <si>
    <t>eqsigIF(F789eqsig0,0,IF(SalesPlan!P789eqsig0,SalesPlan!$P$96,SalesPlan!P789))</t>
  </si>
  <si>
    <t>eqsigSalesPlan!R789</t>
  </si>
  <si>
    <t>eqsigSalesPlan!S789</t>
  </si>
  <si>
    <t>eqsigIF(H789eqsig0,0,(N789-H789)/H789)</t>
  </si>
  <si>
    <t>eqsigIF(I789eqsig0,0,(O789-I789)/I789)</t>
  </si>
  <si>
    <t>eqsigIF(J789eqsig0,0,(P789-J789)/J789)</t>
  </si>
  <si>
    <t>eqsigIF(K789eqsig0,0,(Q789-K789)/K789)</t>
  </si>
  <si>
    <t>eqsigIF(L789eqsig0,0,(R789-L789)/L789)</t>
  </si>
  <si>
    <t>eqsigRangeDetail!$YV$18*AM789</t>
  </si>
  <si>
    <t>eqsigRangeDetail!$AGM$18*AQ789</t>
  </si>
  <si>
    <t>eqsigIF(AA789eqsig0,0,Z789/AA789*1000)</t>
  </si>
  <si>
    <t>eqsigIF(F789eqsig0,0,AA789/AD789/F789/13)</t>
  </si>
  <si>
    <t>eqsigIF(F789eqsig0,0,HLOOKUP("DIST "&amp;B756&amp;":All Stores",Distribution!$1:$10,10,FALSE)+HLOOKUP((LEFT("Dist : "&amp;B756&amp;E789,10)),Distribution!$1:$10,10,FALSE)+HLOOKUP("Dist : "&amp;B756&amp;E789,Distribution!$1:$10,10,FALSE))</t>
  </si>
  <si>
    <t>eqsigIF(H789eqsig0,0,(Z789-H789)/H789)</t>
  </si>
  <si>
    <t>eqsigIF(I789eqsig0,0,(AA789-I789)/I789)</t>
  </si>
  <si>
    <t>eqsigIF(J789eqsig0,0,(AB789-J789)/J789)</t>
  </si>
  <si>
    <t>eqsigIF(K789eqsig0,0,(AC789-K789)/K789)</t>
  </si>
  <si>
    <t>eqsigIF(L789eqsig0,0,(AD789-L789)/L789)</t>
  </si>
  <si>
    <t>eqsigIF(H756eqsig0,0,H789/H756)</t>
  </si>
  <si>
    <t>eqsigIF(N756eqsig0,0,N789/N756)</t>
  </si>
  <si>
    <t>eqsigIF(Z756eqsig0,0,Z789/Z756)</t>
  </si>
  <si>
    <t>eqsigIF(I756eqsig0,0,I789/I756)</t>
  </si>
  <si>
    <t>eqsigIF(O756eqsig0,0,O789/O756)</t>
  </si>
  <si>
    <t>eqsigIF(AA756eqsig0,0,AA789/AA756)</t>
  </si>
  <si>
    <t>eqsigSalesPlan!D790</t>
  </si>
  <si>
    <t>eqsigSalesPlan!E790</t>
  </si>
  <si>
    <t>eqsigSalesPlan!F790</t>
  </si>
  <si>
    <t>eqsigSalesPlan!H790</t>
  </si>
  <si>
    <t>eqsigSalesPlan!I790</t>
  </si>
  <si>
    <t>eqsigSalesPlan!K790</t>
  </si>
  <si>
    <t>eqsigSalesPlan!J790</t>
  </si>
  <si>
    <t>eqsigSalesPlan!M790</t>
  </si>
  <si>
    <t>eqsigSalesPlan!Q790</t>
  </si>
  <si>
    <t>eqsigIF(F790eqsig0,0,IF(SalesPlan!P790eqsig0,SalesPlan!$P$96,SalesPlan!P790))</t>
  </si>
  <si>
    <t>eqsigSalesPlan!R790</t>
  </si>
  <si>
    <t>eqsigSalesPlan!S790</t>
  </si>
  <si>
    <t>eqsigIF(H790eqsig0,0,(N790-H790)/H790)</t>
  </si>
  <si>
    <t>eqsigIF(I790eqsig0,0,(O790-I790)/I790)</t>
  </si>
  <si>
    <t>eqsigIF(J790eqsig0,0,(P790-J790)/J790)</t>
  </si>
  <si>
    <t>eqsigIF(K790eqsig0,0,(Q790-K790)/K790)</t>
  </si>
  <si>
    <t>eqsigIF(L790eqsig0,0,(R790-L790)/L790)</t>
  </si>
  <si>
    <t>eqsigRangeDetail!$YV$18*AM790</t>
  </si>
  <si>
    <t>eqsigRangeDetail!$AGM$18*AQ790</t>
  </si>
  <si>
    <t>eqsigIF(AA790eqsig0,0,Z790/AA790*1000)</t>
  </si>
  <si>
    <t>eqsigIF(F790eqsig0,0,AA790/AD790/F790/13)</t>
  </si>
  <si>
    <t>eqsigIF(F790eqsig0,0,HLOOKUP("DIST "&amp;B756&amp;":All Stores",Distribution!$1:$10,10,FALSE)+HLOOKUP((LEFT("Dist : "&amp;B756&amp;E790,10)),Distribution!$1:$10,10,FALSE)+HLOOKUP("Dist : "&amp;B756&amp;E790,Distribution!$1:$10,10,FALSE))</t>
  </si>
  <si>
    <t>eqsigIF(H790eqsig0,0,(Z790-H790)/H790)</t>
  </si>
  <si>
    <t>eqsigIF(I790eqsig0,0,(AA790-I790)/I790)</t>
  </si>
  <si>
    <t>eqsigIF(J790eqsig0,0,(AB790-J790)/J790)</t>
  </si>
  <si>
    <t>eqsigIF(K790eqsig0,0,(AC790-K790)/K790)</t>
  </si>
  <si>
    <t>eqsigIF(L790eqsig0,0,(AD790-L790)/L790)</t>
  </si>
  <si>
    <t>eqsigIF(H756eqsig0,0,H790/H756)</t>
  </si>
  <si>
    <t>eqsigIF(N756eqsig0,0,N790/N756)</t>
  </si>
  <si>
    <t>eqsigIF(Z756eqsig0,0,Z790/Z756)</t>
  </si>
  <si>
    <t>eqsigIF(I756eqsig0,0,I790/I756)</t>
  </si>
  <si>
    <t>eqsigIF(O756eqsig0,0,O790/O756)</t>
  </si>
  <si>
    <t>eqsigIF(AA756eqsig0,0,AA790/AA756)</t>
  </si>
  <si>
    <t>eqsigSalesPlan!D791</t>
  </si>
  <si>
    <t>eqsigSalesPlan!E791</t>
  </si>
  <si>
    <t>eqsigSalesPlan!F791</t>
  </si>
  <si>
    <t>eqsigSalesPlan!H791</t>
  </si>
  <si>
    <t>eqsigSalesPlan!I791</t>
  </si>
  <si>
    <t>eqsigSalesPlan!K791</t>
  </si>
  <si>
    <t>eqsigSalesPlan!J791</t>
  </si>
  <si>
    <t>eqsigSalesPlan!M791</t>
  </si>
  <si>
    <t>eqsigSalesPlan!Q791</t>
  </si>
  <si>
    <t>eqsigIF(F791eqsig0,0,IF(SalesPlan!P791eqsig0,SalesPlan!$P$96,SalesPlan!P791))</t>
  </si>
  <si>
    <t>eqsigSalesPlan!R791</t>
  </si>
  <si>
    <t>eqsigSalesPlan!S791</t>
  </si>
  <si>
    <t>eqsigIF(H791eqsig0,0,(N791-H791)/H791)</t>
  </si>
  <si>
    <t>eqsigIF(I791eqsig0,0,(O791-I791)/I791)</t>
  </si>
  <si>
    <t>eqsigIF(J791eqsig0,0,(P791-J791)/J791)</t>
  </si>
  <si>
    <t>eqsigIF(K791eqsig0,0,(Q791-K791)/K791)</t>
  </si>
  <si>
    <t>eqsigIF(L791eqsig0,0,(R791-L791)/L791)</t>
  </si>
  <si>
    <t>eqsigRangeDetail!$YV$18*AM791</t>
  </si>
  <si>
    <t>eqsigRangeDetail!$AGM$18*AQ791</t>
  </si>
  <si>
    <t>eqsigIF(AA791eqsig0,0,Z791/AA791*1000)</t>
  </si>
  <si>
    <t>eqsigIF(F791eqsig0,0,AA791/AD791/F791/13)</t>
  </si>
  <si>
    <t>eqsigIF(F791eqsig0,0,HLOOKUP("DIST "&amp;B756&amp;":All Stores",Distribution!$1:$10,10,FALSE)+HLOOKUP((LEFT("Dist : "&amp;B756&amp;E791,10)),Distribution!$1:$10,10,FALSE)+HLOOKUP("Dist : "&amp;B756&amp;E791,Distribution!$1:$10,10,FALSE))</t>
  </si>
  <si>
    <t>eqsigIF(H791eqsig0,0,(Z791-H791)/H791)</t>
  </si>
  <si>
    <t>eqsigIF(I791eqsig0,0,(AA791-I791)/I791)</t>
  </si>
  <si>
    <t>eqsigIF(J791eqsig0,0,(AB791-J791)/J791)</t>
  </si>
  <si>
    <t>eqsigIF(K791eqsig0,0,(AC791-K791)/K791)</t>
  </si>
  <si>
    <t>eqsigIF(L791eqsig0,0,(AD791-L791)/L791)</t>
  </si>
  <si>
    <t>eqsigIF(H756eqsig0,0,H791/H756)</t>
  </si>
  <si>
    <t>eqsigIF(N756eqsig0,0,N791/N756)</t>
  </si>
  <si>
    <t>eqsigIF(Z756eqsig0,0,Z791/Z756)</t>
  </si>
  <si>
    <t>eqsigIF(I756eqsig0,0,I791/I756)</t>
  </si>
  <si>
    <t>eqsigIF(O756eqsig0,0,O791/O756)</t>
  </si>
  <si>
    <t>eqsigIF(AA756eqsig0,0,AA791/AA756)</t>
  </si>
  <si>
    <t>eqsigSalesPlan!D792</t>
  </si>
  <si>
    <t>eqsigSalesPlan!E792</t>
  </si>
  <si>
    <t>eqsigSalesPlan!F792</t>
  </si>
  <si>
    <t>eqsigSalesPlan!H792</t>
  </si>
  <si>
    <t>eqsigSalesPlan!I792</t>
  </si>
  <si>
    <t>eqsigSalesPlan!K792</t>
  </si>
  <si>
    <t>eqsigSalesPlan!J792</t>
  </si>
  <si>
    <t>eqsigSalesPlan!M792</t>
  </si>
  <si>
    <t>eqsigSalesPlan!Q792</t>
  </si>
  <si>
    <t>eqsigIF(F792eqsig0,0,IF(SalesPlan!P792eqsig0,SalesPlan!$P$96,SalesPlan!P792))</t>
  </si>
  <si>
    <t>eqsigSalesPlan!R792</t>
  </si>
  <si>
    <t>eqsigSalesPlan!S792</t>
  </si>
  <si>
    <t>eqsigIF(H792eqsig0,0,(N792-H792)/H792)</t>
  </si>
  <si>
    <t>eqsigIF(I792eqsig0,0,(O792-I792)/I792)</t>
  </si>
  <si>
    <t>eqsigIF(J792eqsig0,0,(P792-J792)/J792)</t>
  </si>
  <si>
    <t>eqsigIF(K792eqsig0,0,(Q792-K792)/K792)</t>
  </si>
  <si>
    <t>eqsigIF(L792eqsig0,0,(R792-L792)/L792)</t>
  </si>
  <si>
    <t>eqsigRangeDetail!$YV$18*AM792</t>
  </si>
  <si>
    <t>eqsigRangeDetail!$AGM$18*AQ792</t>
  </si>
  <si>
    <t>eqsigIF(AA792eqsig0,0,Z792/AA792*1000)</t>
  </si>
  <si>
    <t>eqsigIF(F792eqsig0,0,AA792/AD792/F792/13)</t>
  </si>
  <si>
    <t>eqsigIF(F792eqsig0,0,HLOOKUP("DIST "&amp;B756&amp;":All Stores",Distribution!$1:$10,10,FALSE)+HLOOKUP((LEFT("Dist : "&amp;B756&amp;E792,10)),Distribution!$1:$10,10,FALSE)+HLOOKUP("Dist : "&amp;B756&amp;E792,Distribution!$1:$10,10,FALSE))</t>
  </si>
  <si>
    <t>eqsigIF(H792eqsig0,0,(Z792-H792)/H792)</t>
  </si>
  <si>
    <t>eqsigIF(I792eqsig0,0,(AA792-I792)/I792)</t>
  </si>
  <si>
    <t>eqsigIF(J792eqsig0,0,(AB792-J792)/J792)</t>
  </si>
  <si>
    <t>eqsigIF(K792eqsig0,0,(AC792-K792)/K792)</t>
  </si>
  <si>
    <t>eqsigIF(L792eqsig0,0,(AD792-L792)/L792)</t>
  </si>
  <si>
    <t>eqsigIF(H756eqsig0,0,H792/H756)</t>
  </si>
  <si>
    <t>eqsigIF(N756eqsig0,0,N792/N756)</t>
  </si>
  <si>
    <t>eqsigIF(Z756eqsig0,0,Z792/Z756)</t>
  </si>
  <si>
    <t>eqsigIF(I756eqsig0,0,I792/I756)</t>
  </si>
  <si>
    <t>eqsigIF(O756eqsig0,0,O792/O756)</t>
  </si>
  <si>
    <t>eqsigIF(AA756eqsig0,0,AA792/AA756)</t>
  </si>
  <si>
    <t>eqsigSalesPlan!D793</t>
  </si>
  <si>
    <t>eqsigSalesPlan!E793</t>
  </si>
  <si>
    <t>eqsigSalesPlan!F793</t>
  </si>
  <si>
    <t>eqsigSalesPlan!H793</t>
  </si>
  <si>
    <t>eqsigSalesPlan!I793</t>
  </si>
  <si>
    <t>eqsigSalesPlan!K793</t>
  </si>
  <si>
    <t>eqsigSalesPlan!J793</t>
  </si>
  <si>
    <t>eqsigSalesPlan!M793</t>
  </si>
  <si>
    <t>eqsigSalesPlan!Q793</t>
  </si>
  <si>
    <t>eqsigIF(F793eqsig0,0,IF(SalesPlan!P793eqsig0,SalesPlan!$P$96,SalesPlan!P793))</t>
  </si>
  <si>
    <t>eqsigSalesPlan!R793</t>
  </si>
  <si>
    <t>eqsigSalesPlan!S793</t>
  </si>
  <si>
    <t>eqsigIF(H793eqsig0,0,(N793-H793)/H793)</t>
  </si>
  <si>
    <t>eqsigIF(I793eqsig0,0,(O793-I793)/I793)</t>
  </si>
  <si>
    <t>eqsigIF(J793eqsig0,0,(P793-J793)/J793)</t>
  </si>
  <si>
    <t>eqsigIF(K793eqsig0,0,(Q793-K793)/K793)</t>
  </si>
  <si>
    <t>eqsigIF(L793eqsig0,0,(R793-L793)/L793)</t>
  </si>
  <si>
    <t>eqsigRangeDetail!$YV$18*AM793</t>
  </si>
  <si>
    <t>eqsigRangeDetail!$AGM$18*AQ793</t>
  </si>
  <si>
    <t>eqsigIF(AA793eqsig0,0,Z793/AA793*1000)</t>
  </si>
  <si>
    <t>eqsigIF(F793eqsig0,0,AA793/AD793/F793/13)</t>
  </si>
  <si>
    <t>eqsigIF(F793eqsig0,0,HLOOKUP("DIST "&amp;B756&amp;":All Stores",Distribution!$1:$10,10,FALSE)+HLOOKUP((LEFT("Dist : "&amp;B756&amp;E793,10)),Distribution!$1:$10,10,FALSE)+HLOOKUP("Dist : "&amp;B756&amp;E793,Distribution!$1:$10,10,FALSE))</t>
  </si>
  <si>
    <t>eqsigIF(H793eqsig0,0,(Z793-H793)/H793)</t>
  </si>
  <si>
    <t>eqsigIF(I793eqsig0,0,(AA793-I793)/I793)</t>
  </si>
  <si>
    <t>eqsigIF(J793eqsig0,0,(AB793-J793)/J793)</t>
  </si>
  <si>
    <t>eqsigIF(K793eqsig0,0,(AC793-K793)/K793)</t>
  </si>
  <si>
    <t>eqsigIF(L793eqsig0,0,(AD793-L793)/L793)</t>
  </si>
  <si>
    <t>eqsigIF(H756eqsig0,0,H793/H756)</t>
  </si>
  <si>
    <t>eqsigIF(N756eqsig0,0,N793/N756)</t>
  </si>
  <si>
    <t>eqsigIF(Z756eqsig0,0,Z793/Z756)</t>
  </si>
  <si>
    <t>eqsigIF(I756eqsig0,0,I793/I756)</t>
  </si>
  <si>
    <t>eqsigIF(O756eqsig0,0,O793/O756)</t>
  </si>
  <si>
    <t>eqsigIF(AA756eqsig0,0,AA793/AA756)</t>
  </si>
  <si>
    <t>eqsigSalesPlan!D794</t>
  </si>
  <si>
    <t>eqsigSalesPlan!E794</t>
  </si>
  <si>
    <t>eqsigSalesPlan!F794</t>
  </si>
  <si>
    <t>eqsigSalesPlan!H794</t>
  </si>
  <si>
    <t>eqsigSalesPlan!I794</t>
  </si>
  <si>
    <t>eqsigSalesPlan!K794</t>
  </si>
  <si>
    <t>eqsigSalesPlan!J794</t>
  </si>
  <si>
    <t>eqsigSalesPlan!M794</t>
  </si>
  <si>
    <t>eqsigSalesPlan!Q794</t>
  </si>
  <si>
    <t>eqsigIF(F794eqsig0,0,IF(SalesPlan!P794eqsig0,SalesPlan!$P$96,SalesPlan!P794))</t>
  </si>
  <si>
    <t>eqsigSalesPlan!R794</t>
  </si>
  <si>
    <t>eqsigSalesPlan!S794</t>
  </si>
  <si>
    <t>eqsigIF(H794eqsig0,0,(N794-H794)/H794)</t>
  </si>
  <si>
    <t>eqsigIF(I794eqsig0,0,(O794-I794)/I794)</t>
  </si>
  <si>
    <t>eqsigIF(J794eqsig0,0,(P794-J794)/J794)</t>
  </si>
  <si>
    <t>eqsigIF(K794eqsig0,0,(Q794-K794)/K794)</t>
  </si>
  <si>
    <t>eqsigIF(L794eqsig0,0,(R794-L794)/L794)</t>
  </si>
  <si>
    <t>eqsigRangeDetail!$YV$18*AM794</t>
  </si>
  <si>
    <t>eqsigRangeDetail!$AGM$18*AQ794</t>
  </si>
  <si>
    <t>eqsigIF(AA794eqsig0,0,Z794/AA794*1000)</t>
  </si>
  <si>
    <t>eqsigIF(F794eqsig0,0,AA794/AD794/F794/13)</t>
  </si>
  <si>
    <t>eqsigIF(F794eqsig0,0,HLOOKUP("DIST "&amp;B756&amp;":All Stores",Distribution!$1:$10,10,FALSE)+HLOOKUP((LEFT("Dist : "&amp;B756&amp;E794,10)),Distribution!$1:$10,10,FALSE)+HLOOKUP("Dist : "&amp;B756&amp;E794,Distribution!$1:$10,10,FALSE))</t>
  </si>
  <si>
    <t>eqsigIF(H794eqsig0,0,(Z794-H794)/H794)</t>
  </si>
  <si>
    <t>eqsigIF(I794eqsig0,0,(AA794-I794)/I794)</t>
  </si>
  <si>
    <t>eqsigIF(J794eqsig0,0,(AB794-J794)/J794)</t>
  </si>
  <si>
    <t>eqsigIF(K794eqsig0,0,(AC794-K794)/K794)</t>
  </si>
  <si>
    <t>eqsigIF(L794eqsig0,0,(AD794-L794)/L794)</t>
  </si>
  <si>
    <t>eqsigIF(H756eqsig0,0,H794/H756)</t>
  </si>
  <si>
    <t>eqsigIF(N756eqsig0,0,N794/N756)</t>
  </si>
  <si>
    <t>eqsigIF(Z756eqsig0,0,Z794/Z756)</t>
  </si>
  <si>
    <t>eqsigIF(I756eqsig0,0,I794/I756)</t>
  </si>
  <si>
    <t>eqsigIF(O756eqsig0,0,O794/O756)</t>
  </si>
  <si>
    <t>eqsigIF(AA756eqsig0,0,AA794/AA756)</t>
  </si>
  <si>
    <t>eqsigSalesPlan!D795</t>
  </si>
  <si>
    <t>eqsigSalesPlan!E795</t>
  </si>
  <si>
    <t>eqsigSalesPlan!F795</t>
  </si>
  <si>
    <t>eqsigSalesPlan!H795</t>
  </si>
  <si>
    <t>eqsigSalesPlan!I795</t>
  </si>
  <si>
    <t>eqsigSalesPlan!K795</t>
  </si>
  <si>
    <t>eqsigSalesPlan!J795</t>
  </si>
  <si>
    <t>eqsigSalesPlan!M795</t>
  </si>
  <si>
    <t>eqsigSalesPlan!Q795</t>
  </si>
  <si>
    <t>eqsigIF(F795eqsig0,0,IF(SalesPlan!P795eqsig0,SalesPlan!$P$96,SalesPlan!P795))</t>
  </si>
  <si>
    <t>eqsigSalesPlan!R795</t>
  </si>
  <si>
    <t>eqsigSalesPlan!S795</t>
  </si>
  <si>
    <t>eqsigIF(H795eqsig0,0,(N795-H795)/H795)</t>
  </si>
  <si>
    <t>eqsigIF(I795eqsig0,0,(O795-I795)/I795)</t>
  </si>
  <si>
    <t>eqsigIF(J795eqsig0,0,(P795-J795)/J795)</t>
  </si>
  <si>
    <t>eqsigIF(K795eqsig0,0,(Q795-K795)/K795)</t>
  </si>
  <si>
    <t>eqsigIF(L795eqsig0,0,(R795-L795)/L795)</t>
  </si>
  <si>
    <t>eqsigRangeDetail!$YV$18*AM795</t>
  </si>
  <si>
    <t>eqsigRangeDetail!$AGM$18*AQ795</t>
  </si>
  <si>
    <t>eqsigIF(AA795eqsig0,0,Z795/AA795*1000)</t>
  </si>
  <si>
    <t>eqsigIF(F795eqsig0,0,AA795/AD795/F795/13)</t>
  </si>
  <si>
    <t>eqsigIF(F795eqsig0,0,HLOOKUP("DIST "&amp;B756&amp;":All Stores",Distribution!$1:$10,10,FALSE)+HLOOKUP((LEFT("Dist : "&amp;B756&amp;E795,10)),Distribution!$1:$10,10,FALSE)+HLOOKUP("Dist : "&amp;B756&amp;E795,Distribution!$1:$10,10,FALSE))</t>
  </si>
  <si>
    <t>eqsigIF(H795eqsig0,0,(Z795-H795)/H795)</t>
  </si>
  <si>
    <t>eqsigIF(I795eqsig0,0,(AA795-I795)/I795)</t>
  </si>
  <si>
    <t>eqsigIF(J795eqsig0,0,(AB795-J795)/J795)</t>
  </si>
  <si>
    <t>eqsigIF(K795eqsig0,0,(AC795-K795)/K795)</t>
  </si>
  <si>
    <t>eqsigIF(L795eqsig0,0,(AD795-L795)/L795)</t>
  </si>
  <si>
    <t>eqsigIF(H756eqsig0,0,H795/H756)</t>
  </si>
  <si>
    <t>eqsigIF(N756eqsig0,0,N795/N756)</t>
  </si>
  <si>
    <t>eqsigIF(Z756eqsig0,0,Z795/Z756)</t>
  </si>
  <si>
    <t>eqsigIF(I756eqsig0,0,I795/I756)</t>
  </si>
  <si>
    <t>eqsigIF(O756eqsig0,0,O795/O756)</t>
  </si>
  <si>
    <t>eqsigIF(AA756eqsig0,0,AA795/AA756)</t>
  </si>
  <si>
    <t>eqsigSalesPlan!D796</t>
  </si>
  <si>
    <t>eqsigSalesPlan!E796</t>
  </si>
  <si>
    <t>eqsigSalesPlan!F796</t>
  </si>
  <si>
    <t>eqsigSalesPlan!H796</t>
  </si>
  <si>
    <t>eqsigSalesPlan!I796</t>
  </si>
  <si>
    <t>eqsigSalesPlan!K796</t>
  </si>
  <si>
    <t>eqsigSalesPlan!J796</t>
  </si>
  <si>
    <t>eqsigSalesPlan!M796</t>
  </si>
  <si>
    <t>eqsigSalesPlan!Q796</t>
  </si>
  <si>
    <t>eqsigIF(F796eqsig0,0,IF(SalesPlan!P796eqsig0,SalesPlan!$P$96,SalesPlan!P796))</t>
  </si>
  <si>
    <t>eqsigSalesPlan!R796</t>
  </si>
  <si>
    <t>eqsigSalesPlan!S796</t>
  </si>
  <si>
    <t>eqsigIF(H796eqsig0,0,(N796-H796)/H796)</t>
  </si>
  <si>
    <t>eqsigIF(I796eqsig0,0,(O796-I796)/I796)</t>
  </si>
  <si>
    <t>eqsigIF(J796eqsig0,0,(P796-J796)/J796)</t>
  </si>
  <si>
    <t>eqsigIF(K796eqsig0,0,(Q796-K796)/K796)</t>
  </si>
  <si>
    <t>eqsigIF(L796eqsig0,0,(R796-L796)/L796)</t>
  </si>
  <si>
    <t>eqsigRangeDetail!$YV$18*AM796</t>
  </si>
  <si>
    <t>eqsigRangeDetail!$AGM$18*AQ796</t>
  </si>
  <si>
    <t>eqsigIF(AA796eqsig0,0,Z796/AA796*1000)</t>
  </si>
  <si>
    <t>eqsigIF(F796eqsig0,0,AA796/AD796/F796/13)</t>
  </si>
  <si>
    <t>eqsigIF(F796eqsig0,0,HLOOKUP("DIST "&amp;B756&amp;":All Stores",Distribution!$1:$10,10,FALSE)+HLOOKUP((LEFT("Dist : "&amp;B756&amp;E796,10)),Distribution!$1:$10,10,FALSE)+HLOOKUP("Dist : "&amp;B756&amp;E796,Distribution!$1:$10,10,FALSE))</t>
  </si>
  <si>
    <t>eqsigIF(H796eqsig0,0,(Z796-H796)/H796)</t>
  </si>
  <si>
    <t>eqsigIF(I796eqsig0,0,(AA796-I796)/I796)</t>
  </si>
  <si>
    <t>eqsigIF(J796eqsig0,0,(AB796-J796)/J796)</t>
  </si>
  <si>
    <t>eqsigIF(K796eqsig0,0,(AC796-K796)/K796)</t>
  </si>
  <si>
    <t>eqsigIF(L796eqsig0,0,(AD796-L796)/L796)</t>
  </si>
  <si>
    <t>eqsigIF(H756eqsig0,0,H796/H756)</t>
  </si>
  <si>
    <t>eqsigIF(N756eqsig0,0,N796/N756)</t>
  </si>
  <si>
    <t>eqsigIF(Z756eqsig0,0,Z796/Z756)</t>
  </si>
  <si>
    <t>eqsigIF(I756eqsig0,0,I796/I756)</t>
  </si>
  <si>
    <t>eqsigIF(O756eqsig0,0,O796/O756)</t>
  </si>
  <si>
    <t>eqsigIF(AA756eqsig0,0,AA796/AA756)</t>
  </si>
  <si>
    <t>eqsigSalesPlan!D797</t>
  </si>
  <si>
    <t>eqsigSalesPlan!E797</t>
  </si>
  <si>
    <t>eqsigSalesPlan!F797</t>
  </si>
  <si>
    <t>eqsigSalesPlan!H797</t>
  </si>
  <si>
    <t>eqsigSalesPlan!I797</t>
  </si>
  <si>
    <t>eqsigSalesPlan!K797</t>
  </si>
  <si>
    <t>eqsigSalesPlan!J797</t>
  </si>
  <si>
    <t>eqsigSalesPlan!M797</t>
  </si>
  <si>
    <t>eqsigSalesPlan!Q797</t>
  </si>
  <si>
    <t>eqsigIF(F797eqsig0,0,IF(SalesPlan!P797eqsig0,SalesPlan!$P$96,SalesPlan!P797))</t>
  </si>
  <si>
    <t>eqsigSalesPlan!R797</t>
  </si>
  <si>
    <t>eqsigSalesPlan!S797</t>
  </si>
  <si>
    <t>eqsigIF(H797eqsig0,0,(N797-H797)/H797)</t>
  </si>
  <si>
    <t>eqsigIF(I797eqsig0,0,(O797-I797)/I797)</t>
  </si>
  <si>
    <t>eqsigIF(J797eqsig0,0,(P797-J797)/J797)</t>
  </si>
  <si>
    <t>eqsigIF(K797eqsig0,0,(Q797-K797)/K797)</t>
  </si>
  <si>
    <t>eqsigIF(L797eqsig0,0,(R797-L797)/L797)</t>
  </si>
  <si>
    <t>eqsigRangeDetail!$YV$18*AM797</t>
  </si>
  <si>
    <t>eqsigRangeDetail!$AGM$18*AQ797</t>
  </si>
  <si>
    <t>eqsigIF(AA797eqsig0,0,Z797/AA797*1000)</t>
  </si>
  <si>
    <t>eqsigIF(F797eqsig0,0,AA797/AD797/F797/13)</t>
  </si>
  <si>
    <t>eqsigIF(F797eqsig0,0,HLOOKUP("DIST "&amp;B756&amp;":All Stores",Distribution!$1:$10,10,FALSE)+HLOOKUP((LEFT("Dist : "&amp;B756&amp;E797,10)),Distribution!$1:$10,10,FALSE)+HLOOKUP("Dist : "&amp;B756&amp;E797,Distribution!$1:$10,10,FALSE))</t>
  </si>
  <si>
    <t>eqsigIF(H797eqsig0,0,(Z797-H797)/H797)</t>
  </si>
  <si>
    <t>eqsigIF(I797eqsig0,0,(AA797-I797)/I797)</t>
  </si>
  <si>
    <t>eqsigIF(J797eqsig0,0,(AB797-J797)/J797)</t>
  </si>
  <si>
    <t>eqsigIF(K797eqsig0,0,(AC797-K797)/K797)</t>
  </si>
  <si>
    <t>eqsigIF(L797eqsig0,0,(AD797-L797)/L797)</t>
  </si>
  <si>
    <t>eqsigIF(H756eqsig0,0,H797/H756)</t>
  </si>
  <si>
    <t>eqsigIF(N756eqsig0,0,N797/N756)</t>
  </si>
  <si>
    <t>eqsigIF(Z756eqsig0,0,Z797/Z756)</t>
  </si>
  <si>
    <t>eqsigIF(I756eqsig0,0,I797/I756)</t>
  </si>
  <si>
    <t>eqsigIF(O756eqsig0,0,O797/O756)</t>
  </si>
  <si>
    <t>eqsigIF(AA756eqsig0,0,AA797/AA756)</t>
  </si>
  <si>
    <t>eqsigSalesPlan!D798</t>
  </si>
  <si>
    <t>eqsigSalesPlan!E798</t>
  </si>
  <si>
    <t>eqsigSalesPlan!F798</t>
  </si>
  <si>
    <t>eqsigSalesPlan!H798</t>
  </si>
  <si>
    <t>eqsigSalesPlan!I798</t>
  </si>
  <si>
    <t>eqsigSalesPlan!K798</t>
  </si>
  <si>
    <t>eqsigSalesPlan!J798</t>
  </si>
  <si>
    <t>eqsigSalesPlan!M798</t>
  </si>
  <si>
    <t>eqsigSalesPlan!Q798</t>
  </si>
  <si>
    <t>eqsigIF(F798eqsig0,0,IF(SalesPlan!P798eqsig0,SalesPlan!$P$96,SalesPlan!P798))</t>
  </si>
  <si>
    <t>eqsigSalesPlan!R798</t>
  </si>
  <si>
    <t>eqsigSalesPlan!S798</t>
  </si>
  <si>
    <t>eqsigIF(H798eqsig0,0,(N798-H798)/H798)</t>
  </si>
  <si>
    <t>eqsigIF(I798eqsig0,0,(O798-I798)/I798)</t>
  </si>
  <si>
    <t>eqsigIF(J798eqsig0,0,(P798-J798)/J798)</t>
  </si>
  <si>
    <t>eqsigIF(K798eqsig0,0,(Q798-K798)/K798)</t>
  </si>
  <si>
    <t>eqsigIF(L798eqsig0,0,(R798-L798)/L798)</t>
  </si>
  <si>
    <t>eqsigRangeDetail!$YV$18*AM798</t>
  </si>
  <si>
    <t>eqsigRangeDetail!$AGM$18*AQ798</t>
  </si>
  <si>
    <t>eqsigIF(AA798eqsig0,0,Z798/AA798*1000)</t>
  </si>
  <si>
    <t>eqsigIF(F798eqsig0,0,AA798/AD798/F798/13)</t>
  </si>
  <si>
    <t>eqsigIF(F798eqsig0,0,HLOOKUP("DIST "&amp;B756&amp;":All Stores",Distribution!$1:$10,10,FALSE)+HLOOKUP((LEFT("Dist : "&amp;B756&amp;E798,10)),Distribution!$1:$10,10,FALSE)+HLOOKUP("Dist : "&amp;B756&amp;E798,Distribution!$1:$10,10,FALSE))</t>
  </si>
  <si>
    <t>eqsigIF(H798eqsig0,0,(Z798-H798)/H798)</t>
  </si>
  <si>
    <t>eqsigIF(I798eqsig0,0,(AA798-I798)/I798)</t>
  </si>
  <si>
    <t>eqsigIF(J798eqsig0,0,(AB798-J798)/J798)</t>
  </si>
  <si>
    <t>eqsigIF(K798eqsig0,0,(AC798-K798)/K798)</t>
  </si>
  <si>
    <t>eqsigIF(L798eqsig0,0,(AD798-L798)/L798)</t>
  </si>
  <si>
    <t>eqsigIF(H756eqsig0,0,H798/H756)</t>
  </si>
  <si>
    <t>eqsigIF(N756eqsig0,0,N798/N756)</t>
  </si>
  <si>
    <t>eqsigIF(Z756eqsig0,0,Z798/Z756)</t>
  </si>
  <si>
    <t>eqsigIF(I756eqsig0,0,I798/I756)</t>
  </si>
  <si>
    <t>eqsigIF(O756eqsig0,0,O798/O756)</t>
  </si>
  <si>
    <t>eqsigIF(AA756eqsig0,0,AA798/AA756)</t>
  </si>
  <si>
    <t>eqsigSalesPlan!D799</t>
  </si>
  <si>
    <t>eqsigSalesPlan!E799</t>
  </si>
  <si>
    <t>eqsigSalesPlan!F799</t>
  </si>
  <si>
    <t>eqsigSalesPlan!H799</t>
  </si>
  <si>
    <t>eqsigSalesPlan!I799</t>
  </si>
  <si>
    <t>eqsigSalesPlan!K799</t>
  </si>
  <si>
    <t>eqsigSalesPlan!J799</t>
  </si>
  <si>
    <t>eqsigSalesPlan!M799</t>
  </si>
  <si>
    <t>eqsigSalesPlan!Q799</t>
  </si>
  <si>
    <t>eqsigIF(F799eqsig0,0,IF(SalesPlan!P799eqsig0,SalesPlan!$P$96,SalesPlan!P799))</t>
  </si>
  <si>
    <t>eqsigSalesPlan!R799</t>
  </si>
  <si>
    <t>eqsigSalesPlan!S799</t>
  </si>
  <si>
    <t>eqsigIF(H799eqsig0,0,(N799-H799)/H799)</t>
  </si>
  <si>
    <t>eqsigIF(I799eqsig0,0,(O799-I799)/I799)</t>
  </si>
  <si>
    <t>eqsigIF(J799eqsig0,0,(P799-J799)/J799)</t>
  </si>
  <si>
    <t>eqsigIF(K799eqsig0,0,(Q799-K799)/K799)</t>
  </si>
  <si>
    <t>eqsigIF(L799eqsig0,0,(R799-L799)/L799)</t>
  </si>
  <si>
    <t>eqsigRangeDetail!$YV$18*AM799</t>
  </si>
  <si>
    <t>eqsigRangeDetail!$AGM$18*AQ799</t>
  </si>
  <si>
    <t>eqsigIF(AA799eqsig0,0,Z799/AA799*1000)</t>
  </si>
  <si>
    <t>eqsigIF(F799eqsig0,0,AA799/AD799/F799/13)</t>
  </si>
  <si>
    <t>eqsigIF(F799eqsig0,0,HLOOKUP("DIST "&amp;B756&amp;":All Stores",Distribution!$1:$10,10,FALSE)+HLOOKUP((LEFT("Dist : "&amp;B756&amp;E799,10)),Distribution!$1:$10,10,FALSE)+HLOOKUP("Dist : "&amp;B756&amp;E799,Distribution!$1:$10,10,FALSE))</t>
  </si>
  <si>
    <t>eqsigIF(H799eqsig0,0,(Z799-H799)/H799)</t>
  </si>
  <si>
    <t>eqsigIF(I799eqsig0,0,(AA799-I799)/I799)</t>
  </si>
  <si>
    <t>eqsigIF(J799eqsig0,0,(AB799-J799)/J799)</t>
  </si>
  <si>
    <t>eqsigIF(K799eqsig0,0,(AC799-K799)/K799)</t>
  </si>
  <si>
    <t>eqsigIF(L799eqsig0,0,(AD799-L799)/L799)</t>
  </si>
  <si>
    <t>eqsigIF(H756eqsig0,0,H799/H756)</t>
  </si>
  <si>
    <t>eqsigIF(N756eqsig0,0,N799/N756)</t>
  </si>
  <si>
    <t>eqsigIF(Z756eqsig0,0,Z799/Z756)</t>
  </si>
  <si>
    <t>eqsigIF(I756eqsig0,0,I799/I756)</t>
  </si>
  <si>
    <t>eqsigIF(O756eqsig0,0,O799/O756)</t>
  </si>
  <si>
    <t>eqsigIF(AA756eqsig0,0,AA799/AA756)</t>
  </si>
  <si>
    <t>eqsigSalesPlan!D800</t>
  </si>
  <si>
    <t>eqsigSalesPlan!E800</t>
  </si>
  <si>
    <t>eqsigSalesPlan!F800</t>
  </si>
  <si>
    <t>eqsigSalesPlan!H800</t>
  </si>
  <si>
    <t>eqsigSalesPlan!I800</t>
  </si>
  <si>
    <t>eqsigSalesPlan!K800</t>
  </si>
  <si>
    <t>eqsigSalesPlan!J800</t>
  </si>
  <si>
    <t>eqsigSalesPlan!M800</t>
  </si>
  <si>
    <t>eqsigSalesPlan!Q800</t>
  </si>
  <si>
    <t>eqsigIF(F800eqsig0,0,IF(SalesPlan!P800eqsig0,SalesPlan!$P$96,SalesPlan!P800))</t>
  </si>
  <si>
    <t>eqsigSalesPlan!R800</t>
  </si>
  <si>
    <t>eqsigSalesPlan!S800</t>
  </si>
  <si>
    <t>eqsigIF(H800eqsig0,0,(N800-H800)/H800)</t>
  </si>
  <si>
    <t>eqsigIF(I800eqsig0,0,(O800-I800)/I800)</t>
  </si>
  <si>
    <t>eqsigIF(J800eqsig0,0,(P800-J800)/J800)</t>
  </si>
  <si>
    <t>eqsigIF(K800eqsig0,0,(Q800-K800)/K800)</t>
  </si>
  <si>
    <t>eqsigIF(L800eqsig0,0,(R800-L800)/L800)</t>
  </si>
  <si>
    <t>eqsigRangeDetail!$YV$18*AM800</t>
  </si>
  <si>
    <t>eqsigRangeDetail!$AGM$18*AQ800</t>
  </si>
  <si>
    <t>eqsigIF(AA800eqsig0,0,Z800/AA800*1000)</t>
  </si>
  <si>
    <t>eqsigIF(F800eqsig0,0,AA800/AD800/F800/13)</t>
  </si>
  <si>
    <t>eqsigIF(F800eqsig0,0,HLOOKUP("DIST "&amp;B756&amp;":All Stores",Distribution!$1:$10,10,FALSE)+HLOOKUP((LEFT("Dist : "&amp;B756&amp;E800,10)),Distribution!$1:$10,10,FALSE)+HLOOKUP("Dist : "&amp;B756&amp;E800,Distribution!$1:$10,10,FALSE))</t>
  </si>
  <si>
    <t>eqsigIF(H800eqsig0,0,(Z800-H800)/H800)</t>
  </si>
  <si>
    <t>eqsigIF(I800eqsig0,0,(AA800-I800)/I800)</t>
  </si>
  <si>
    <t>eqsigIF(J800eqsig0,0,(AB800-J800)/J800)</t>
  </si>
  <si>
    <t>eqsigIF(K800eqsig0,0,(AC800-K800)/K800)</t>
  </si>
  <si>
    <t>eqsigIF(L800eqsig0,0,(AD800-L800)/L800)</t>
  </si>
  <si>
    <t>eqsigIF(H756eqsig0,0,H800/H756)</t>
  </si>
  <si>
    <t>eqsigIF(N756eqsig0,0,N800/N756)</t>
  </si>
  <si>
    <t>eqsigIF(Z756eqsig0,0,Z800/Z756)</t>
  </si>
  <si>
    <t>eqsigIF(I756eqsig0,0,I800/I756)</t>
  </si>
  <si>
    <t>eqsigIF(O756eqsig0,0,O800/O756)</t>
  </si>
  <si>
    <t>eqsigIF(AA756eqsig0,0,AA800/AA756)</t>
  </si>
  <si>
    <t>eqsigSalesPlan!D801</t>
  </si>
  <si>
    <t>eqsigSalesPlan!E801</t>
  </si>
  <si>
    <t>eqsigSalesPlan!F801</t>
  </si>
  <si>
    <t>eqsigSalesPlan!H801</t>
  </si>
  <si>
    <t>eqsigSalesPlan!I801</t>
  </si>
  <si>
    <t>eqsigSalesPlan!K801</t>
  </si>
  <si>
    <t>eqsigSalesPlan!J801</t>
  </si>
  <si>
    <t>eqsigSalesPlan!M801</t>
  </si>
  <si>
    <t>eqsigSalesPlan!Q801</t>
  </si>
  <si>
    <t>eqsigIF(F801eqsig0,0,IF(SalesPlan!P801eqsig0,SalesPlan!$P$96,SalesPlan!P801))</t>
  </si>
  <si>
    <t>eqsigSalesPlan!R801</t>
  </si>
  <si>
    <t>eqsigSalesPlan!S801</t>
  </si>
  <si>
    <t>eqsigIF(H801eqsig0,0,(N801-H801)/H801)</t>
  </si>
  <si>
    <t>eqsigIF(I801eqsig0,0,(O801-I801)/I801)</t>
  </si>
  <si>
    <t>eqsigIF(J801eqsig0,0,(P801-J801)/J801)</t>
  </si>
  <si>
    <t>eqsigIF(K801eqsig0,0,(Q801-K801)/K801)</t>
  </si>
  <si>
    <t>eqsigIF(L801eqsig0,0,(R801-L801)/L801)</t>
  </si>
  <si>
    <t>eqsigRangeDetail!$YV$18*AM801</t>
  </si>
  <si>
    <t>eqsigRangeDetail!$AGM$18*AQ801</t>
  </si>
  <si>
    <t>eqsigIF(AA801eqsig0,0,Z801/AA801*1000)</t>
  </si>
  <si>
    <t>eqsigIF(F801eqsig0,0,AA801/AD801/F801/13)</t>
  </si>
  <si>
    <t>eqsigIF(F801eqsig0,0,HLOOKUP("DIST "&amp;B756&amp;":All Stores",Distribution!$1:$10,10,FALSE)+HLOOKUP((LEFT("Dist : "&amp;B756&amp;E801,10)),Distribution!$1:$10,10,FALSE)+HLOOKUP("Dist : "&amp;B756&amp;E801,Distribution!$1:$10,10,FALSE))</t>
  </si>
  <si>
    <t>eqsigIF(H801eqsig0,0,(Z801-H801)/H801)</t>
  </si>
  <si>
    <t>eqsigIF(I801eqsig0,0,(AA801-I801)/I801)</t>
  </si>
  <si>
    <t>eqsigIF(J801eqsig0,0,(AB801-J801)/J801)</t>
  </si>
  <si>
    <t>eqsigIF(K801eqsig0,0,(AC801-K801)/K801)</t>
  </si>
  <si>
    <t>eqsigIF(L801eqsig0,0,(AD801-L801)/L801)</t>
  </si>
  <si>
    <t>eqsigIF(H756eqsig0,0,H801/H756)</t>
  </si>
  <si>
    <t>eqsigIF(N756eqsig0,0,N801/N756)</t>
  </si>
  <si>
    <t>eqsigIF(Z756eqsig0,0,Z801/Z756)</t>
  </si>
  <si>
    <t>eqsigIF(I756eqsig0,0,I801/I756)</t>
  </si>
  <si>
    <t>eqsigIF(O756eqsig0,0,O801/O756)</t>
  </si>
  <si>
    <t>eqsigIF(AA756eqsig0,0,AA801/AA756)</t>
  </si>
  <si>
    <t>eqsigSalesPlan!D802</t>
  </si>
  <si>
    <t>eqsigSalesPlan!E802</t>
  </si>
  <si>
    <t>eqsigSalesPlan!F802</t>
  </si>
  <si>
    <t>eqsigSalesPlan!H802</t>
  </si>
  <si>
    <t>eqsigSalesPlan!I802</t>
  </si>
  <si>
    <t>eqsigSalesPlan!K802</t>
  </si>
  <si>
    <t>eqsigSalesPlan!J802</t>
  </si>
  <si>
    <t>eqsigSalesPlan!M802</t>
  </si>
  <si>
    <t>eqsigSalesPlan!Q802</t>
  </si>
  <si>
    <t>eqsigIF(F802eqsig0,0,IF(SalesPlan!P802eqsig0,SalesPlan!$P$96,SalesPlan!P802))</t>
  </si>
  <si>
    <t>eqsigSalesPlan!R802</t>
  </si>
  <si>
    <t>eqsigSalesPlan!S802</t>
  </si>
  <si>
    <t>eqsigIF(H802eqsig0,0,(N802-H802)/H802)</t>
  </si>
  <si>
    <t>eqsigIF(I802eqsig0,0,(O802-I802)/I802)</t>
  </si>
  <si>
    <t>eqsigIF(J802eqsig0,0,(P802-J802)/J802)</t>
  </si>
  <si>
    <t>eqsigIF(K802eqsig0,0,(Q802-K802)/K802)</t>
  </si>
  <si>
    <t>eqsigIF(L802eqsig0,0,(R802-L802)/L802)</t>
  </si>
  <si>
    <t>eqsigRangeDetail!$YV$18*AM802</t>
  </si>
  <si>
    <t>eqsigRangeDetail!$AGM$18*AQ802</t>
  </si>
  <si>
    <t>eqsigIF(AA802eqsig0,0,Z802/AA802*1000)</t>
  </si>
  <si>
    <t>eqsigIF(F802eqsig0,0,AA802/AD802/F802/13)</t>
  </si>
  <si>
    <t>eqsigIF(F802eqsig0,0,HLOOKUP("DIST "&amp;B756&amp;":All Stores",Distribution!$1:$10,10,FALSE)+HLOOKUP((LEFT("Dist : "&amp;B756&amp;E802,10)),Distribution!$1:$10,10,FALSE)+HLOOKUP("Dist : "&amp;B756&amp;E802,Distribution!$1:$10,10,FALSE))</t>
  </si>
  <si>
    <t>eqsigIF(H802eqsig0,0,(Z802-H802)/H802)</t>
  </si>
  <si>
    <t>eqsigIF(I802eqsig0,0,(AA802-I802)/I802)</t>
  </si>
  <si>
    <t>eqsigIF(J802eqsig0,0,(AB802-J802)/J802)</t>
  </si>
  <si>
    <t>eqsigIF(K802eqsig0,0,(AC802-K802)/K802)</t>
  </si>
  <si>
    <t>eqsigIF(L802eqsig0,0,(AD802-L802)/L802)</t>
  </si>
  <si>
    <t>eqsigIF(H756eqsig0,0,H802/H756)</t>
  </si>
  <si>
    <t>eqsigIF(N756eqsig0,0,N802/N756)</t>
  </si>
  <si>
    <t>eqsigIF(Z756eqsig0,0,Z802/Z756)</t>
  </si>
  <si>
    <t>eqsigIF(I756eqsig0,0,I802/I756)</t>
  </si>
  <si>
    <t>eqsigIF(O756eqsig0,0,O802/O756)</t>
  </si>
  <si>
    <t>eqsigIF(AA756eqsig0,0,AA802/AA756)</t>
  </si>
  <si>
    <t>eqsigSalesPlan!D803</t>
  </si>
  <si>
    <t>eqsigSalesPlan!E803</t>
  </si>
  <si>
    <t>eqsigSalesPlan!F803</t>
  </si>
  <si>
    <t>eqsigSalesPlan!H803</t>
  </si>
  <si>
    <t>eqsigSalesPlan!I803</t>
  </si>
  <si>
    <t>eqsigSalesPlan!K803</t>
  </si>
  <si>
    <t>eqsigSalesPlan!J803</t>
  </si>
  <si>
    <t>eqsigSalesPlan!M803</t>
  </si>
  <si>
    <t>eqsigSalesPlan!Q803</t>
  </si>
  <si>
    <t>eqsigIF(F803eqsig0,0,IF(SalesPlan!P803eqsig0,SalesPlan!$P$96,SalesPlan!P803))</t>
  </si>
  <si>
    <t>eqsigSalesPlan!R803</t>
  </si>
  <si>
    <t>eqsigSalesPlan!S803</t>
  </si>
  <si>
    <t>eqsigIF(H803eqsig0,0,(N803-H803)/H803)</t>
  </si>
  <si>
    <t>eqsigIF(I803eqsig0,0,(O803-I803)/I803)</t>
  </si>
  <si>
    <t>eqsigIF(J803eqsig0,0,(P803-J803)/J803)</t>
  </si>
  <si>
    <t>eqsigIF(K803eqsig0,0,(Q803-K803)/K803)</t>
  </si>
  <si>
    <t>eqsigIF(L803eqsig0,0,(R803-L803)/L803)</t>
  </si>
  <si>
    <t>eqsigRangeDetail!$YV$18*AM803</t>
  </si>
  <si>
    <t>eqsigRangeDetail!$AGM$18*AQ803</t>
  </si>
  <si>
    <t>eqsigIF(AA803eqsig0,0,Z803/AA803*1000)</t>
  </si>
  <si>
    <t>eqsigIF(F803eqsig0,0,AA803/AD803/F803/13)</t>
  </si>
  <si>
    <t>eqsigIF(F803eqsig0,0,HLOOKUP("DIST "&amp;B756&amp;":All Stores",Distribution!$1:$10,10,FALSE)+HLOOKUP((LEFT("Dist : "&amp;B756&amp;E803,10)),Distribution!$1:$10,10,FALSE)+HLOOKUP("Dist : "&amp;B756&amp;E803,Distribution!$1:$10,10,FALSE))</t>
  </si>
  <si>
    <t>eqsigIF(H803eqsig0,0,(Z803-H803)/H803)</t>
  </si>
  <si>
    <t>eqsigIF(I803eqsig0,0,(AA803-I803)/I803)</t>
  </si>
  <si>
    <t>eqsigIF(J803eqsig0,0,(AB803-J803)/J803)</t>
  </si>
  <si>
    <t>eqsigIF(K803eqsig0,0,(AC803-K803)/K803)</t>
  </si>
  <si>
    <t>eqsigIF(L803eqsig0,0,(AD803-L803)/L803)</t>
  </si>
  <si>
    <t>eqsigIF(H756eqsig0,0,H803/H756)</t>
  </si>
  <si>
    <t>eqsigIF(N756eqsig0,0,N803/N756)</t>
  </si>
  <si>
    <t>eqsigIF(Z756eqsig0,0,Z803/Z756)</t>
  </si>
  <si>
    <t>eqsigIF(I756eqsig0,0,I803/I756)</t>
  </si>
  <si>
    <t>eqsigIF(O756eqsig0,0,O803/O756)</t>
  </si>
  <si>
    <t>eqsigIF(AA756eqsig0,0,AA803/AA756)</t>
  </si>
  <si>
    <t>eqsigSalesPlan!D804</t>
  </si>
  <si>
    <t>eqsigSalesPlan!E804</t>
  </si>
  <si>
    <t>eqsigSalesPlan!F804</t>
  </si>
  <si>
    <t>eqsigSalesPlan!H804</t>
  </si>
  <si>
    <t>eqsigSalesPlan!I804</t>
  </si>
  <si>
    <t>eqsigSalesPlan!K804</t>
  </si>
  <si>
    <t>eqsigSalesPlan!J804</t>
  </si>
  <si>
    <t>eqsigSalesPlan!M804</t>
  </si>
  <si>
    <t>eqsigSalesPlan!Q804</t>
  </si>
  <si>
    <t>eqsigIF(F804eqsig0,0,IF(SalesPlan!P804eqsig0,SalesPlan!$P$96,SalesPlan!P804))</t>
  </si>
  <si>
    <t>eqsigSalesPlan!R804</t>
  </si>
  <si>
    <t>eqsigSalesPlan!S804</t>
  </si>
  <si>
    <t>eqsigIF(H804eqsig0,0,(N804-H804)/H804)</t>
  </si>
  <si>
    <t>eqsigIF(I804eqsig0,0,(O804-I804)/I804)</t>
  </si>
  <si>
    <t>eqsigIF(J804eqsig0,0,(P804-J804)/J804)</t>
  </si>
  <si>
    <t>eqsigIF(K804eqsig0,0,(Q804-K804)/K804)</t>
  </si>
  <si>
    <t>eqsigIF(L804eqsig0,0,(R804-L804)/L804)</t>
  </si>
  <si>
    <t>eqsigRangeDetail!$YV$18*AM804</t>
  </si>
  <si>
    <t>eqsigRangeDetail!$AGM$18*AQ804</t>
  </si>
  <si>
    <t>eqsigIF(AA804eqsig0,0,Z804/AA804*1000)</t>
  </si>
  <si>
    <t>eqsigIF(F804eqsig0,0,AA804/AD804/F804/13)</t>
  </si>
  <si>
    <t>eqsigIF(F804eqsig0,0,HLOOKUP("DIST "&amp;B756&amp;":All Stores",Distribution!$1:$10,10,FALSE)+HLOOKUP((LEFT("Dist : "&amp;B756&amp;E804,10)),Distribution!$1:$10,10,FALSE)+HLOOKUP("Dist : "&amp;B756&amp;E804,Distribution!$1:$10,10,FALSE))</t>
  </si>
  <si>
    <t>eqsigIF(H804eqsig0,0,(Z804-H804)/H804)</t>
  </si>
  <si>
    <t>eqsigIF(I804eqsig0,0,(AA804-I804)/I804)</t>
  </si>
  <si>
    <t>eqsigIF(J804eqsig0,0,(AB804-J804)/J804)</t>
  </si>
  <si>
    <t>eqsigIF(K804eqsig0,0,(AC804-K804)/K804)</t>
  </si>
  <si>
    <t>eqsigIF(L804eqsig0,0,(AD804-L804)/L804)</t>
  </si>
  <si>
    <t>eqsigIF(H756eqsig0,0,H804/H756)</t>
  </si>
  <si>
    <t>eqsigIF(N756eqsig0,0,N804/N756)</t>
  </si>
  <si>
    <t>eqsigIF(Z756eqsig0,0,Z804/Z756)</t>
  </si>
  <si>
    <t>eqsigIF(I756eqsig0,0,I804/I756)</t>
  </si>
  <si>
    <t>eqsigIF(O756eqsig0,0,O804/O756)</t>
  </si>
  <si>
    <t>eqsigIF(AA756eqsig0,0,AA804/AA756)</t>
  </si>
  <si>
    <t>eqsigIF(D811eqsig0,0,VLOOKUP(D811,tblMktParms,2,0))</t>
  </si>
  <si>
    <t>eqsigSalesPlan!D808</t>
  </si>
  <si>
    <t>eqsigSUM(F812:F827)</t>
  </si>
  <si>
    <t>eqsigSUM(H812:H859)</t>
  </si>
  <si>
    <t>eqsigSUM(I812:I859)</t>
  </si>
  <si>
    <t>eqsigIF(I811eqsig0,0,H811/I811*1000)</t>
  </si>
  <si>
    <t>eqsigIF(L811+F811eqsig0,0,I811/L811/F811/13)</t>
  </si>
  <si>
    <t>eqsigMAX(L812:L859)</t>
  </si>
  <si>
    <t>eqsigSUM(N812:N859)</t>
  </si>
  <si>
    <t>eqsigSUM(O812:O859)</t>
  </si>
  <si>
    <t>eqsigIF(O811eqsig0,0,N811/O811*1000)</t>
  </si>
  <si>
    <t>eqsigIF(F811+R811eqsig0,0,O811/R811/F811/13)</t>
  </si>
  <si>
    <t>eqsigMAX(R812:R859)</t>
  </si>
  <si>
    <t>eqsigIF(H811eqsig0,0,(N811-H811)/H811)</t>
  </si>
  <si>
    <t>eqsigIF(I811eqsig0,0,(O811-I811)/I811)</t>
  </si>
  <si>
    <t>eqsigIF(J811eqsig0,0,(P811-J811)/J811)</t>
  </si>
  <si>
    <t>eqsigIF(K811eqsig0,0,(Q811-K811)/K811)</t>
  </si>
  <si>
    <t>eqsigIF(L811eqsig0,0,(R811-L811)/L811)</t>
  </si>
  <si>
    <t>eqsigSUM(Z812:Z859)</t>
  </si>
  <si>
    <t>eqsigSUM(AA812:AA859)</t>
  </si>
  <si>
    <t>eqsigIF(AA811eqsig0,0,Z811/AA811*1000)</t>
  </si>
  <si>
    <t>eqsigIF(F811+AD811eqsig0,0,AA811/AD811/F811/13)</t>
  </si>
  <si>
    <t>eqsigMAX(AD812:AD859)</t>
  </si>
  <si>
    <t>eqsigIF(H811eqsig0,0,(Z811-H811)/H811)</t>
  </si>
  <si>
    <t>eqsigIF(I811eqsig0,0,(AA811-I811)/I811)</t>
  </si>
  <si>
    <t>eqsigIF(J811eqsig0,0,(AB811-J811)/J811)</t>
  </si>
  <si>
    <t>eqsigIF(K811eqsig0,0,(AC811-K811)/K811)</t>
  </si>
  <si>
    <t>eqsigIF(L811eqsig0,0,(AD811-L811)/L811)</t>
  </si>
  <si>
    <t>eqsigIF(H811eqsig0,0,H811/H811)</t>
  </si>
  <si>
    <t>eqsigIF(N811eqsig0,0,N811/N811)</t>
  </si>
  <si>
    <t>eqsigIF(Z811eqsig0,0,Z811/Z811)</t>
  </si>
  <si>
    <t>eqsigIF(I811eqsig0,0,I811/I811)</t>
  </si>
  <si>
    <t>eqsigIF(O811eqsig0,0,O811/O811)</t>
  </si>
  <si>
    <t>eqsigIF(AA811eqsig0,0,AA811/AA811)</t>
  </si>
  <si>
    <t>eqsigSalesPlan!D812</t>
  </si>
  <si>
    <t>eqsigSalesPlan!E812</t>
  </si>
  <si>
    <t>eqsigSalesPlan!F812</t>
  </si>
  <si>
    <t>eqsigSalesPlan!H812</t>
  </si>
  <si>
    <t>eqsigSalesPlan!I812</t>
  </si>
  <si>
    <t>eqsigSalesPlan!K812</t>
  </si>
  <si>
    <t>eqsigSalesPlan!J812</t>
  </si>
  <si>
    <t>eqsigSalesPlan!M812</t>
  </si>
  <si>
    <t>eqsigSalesPlan!Q812</t>
  </si>
  <si>
    <t>eqsigIF(F812eqsig0,0,IF(SalesPlan!P812eqsig0,SalesPlan!$P$96,SalesPlan!P812))</t>
  </si>
  <si>
    <t>eqsigSalesPlan!R812</t>
  </si>
  <si>
    <t>eqsigSalesPlan!S812</t>
  </si>
  <si>
    <t>eqsigIF(H812eqsig0,0,(N812-H812)/H812)</t>
  </si>
  <si>
    <t>eqsigIF(I812eqsig0,0,(O812-I812)/I812)</t>
  </si>
  <si>
    <t>eqsigIF(J812eqsig0,0,(P812-J812)/J812)</t>
  </si>
  <si>
    <t>eqsigIF(K812eqsig0,0,(Q812-K812)/K812)</t>
  </si>
  <si>
    <t>eqsigIF(L812eqsig0,0,(R812-L812)/L812)</t>
  </si>
  <si>
    <t>eqsigRangeDetail!$YW$18*AM812</t>
  </si>
  <si>
    <t>eqsigRangeDetail!$AGN$18*AQ812</t>
  </si>
  <si>
    <t>eqsigIF(AA812eqsig0,0,Z812/AA812*1000)</t>
  </si>
  <si>
    <t>eqsigIF(F812eqsig0,0,AA812/AD812/F812/13)</t>
  </si>
  <si>
    <t>eqsigIF(F812eqsig0,0,HLOOKUP("DIST "&amp;B811&amp;":All Stores",Distribution!$1:$10,10,FALSE)+HLOOKUP((LEFT("Dist : "&amp;B811&amp;E812,10)),Distribution!$1:$10,10,FALSE)+HLOOKUP("Dist : "&amp;B811&amp;E812,Distribution!$1:$10,10,FALSE))</t>
  </si>
  <si>
    <t>eqsigIF(H812eqsig0,0,(Z812-H812)/H812)</t>
  </si>
  <si>
    <t>eqsigIF(I812eqsig0,0,(AA812-I812)/I812)</t>
  </si>
  <si>
    <t>eqsigIF(J812eqsig0,0,(AB812-J812)/J812)</t>
  </si>
  <si>
    <t>eqsigIF(K812eqsig0,0,(AC812-K812)/K812)</t>
  </si>
  <si>
    <t>eqsigIF(L812eqsig0,0,(AD812-L812)/L812)</t>
  </si>
  <si>
    <t>eqsigIF(H811eqsig0,0,H812/H811)</t>
  </si>
  <si>
    <t>eqsigIF(N811eqsig0,0,N812/N811)</t>
  </si>
  <si>
    <t>eqsigIF(Z811eqsig0,0,Z812/Z811)</t>
  </si>
  <si>
    <t>eqsigIF(I811eqsig0,0,I812/I811)</t>
  </si>
  <si>
    <t>eqsigIF(O811eqsig0,0,O812/O811)</t>
  </si>
  <si>
    <t>eqsigIF(AA811eqsig0,0,AA812/AA811)</t>
  </si>
  <si>
    <t>eqsigSalesPlan!D813</t>
  </si>
  <si>
    <t>eqsigSalesPlan!E813</t>
  </si>
  <si>
    <t>eqsigSalesPlan!F813</t>
  </si>
  <si>
    <t>eqsigSalesPlan!H813</t>
  </si>
  <si>
    <t>eqsigSalesPlan!I813</t>
  </si>
  <si>
    <t>eqsigSalesPlan!K813</t>
  </si>
  <si>
    <t>eqsigSalesPlan!J813</t>
  </si>
  <si>
    <t>eqsigSalesPlan!M813</t>
  </si>
  <si>
    <t>eqsigSalesPlan!Q813</t>
  </si>
  <si>
    <t>eqsigIF(F813eqsig0,0,IF(SalesPlan!P813eqsig0,SalesPlan!$P$96,SalesPlan!P813))</t>
  </si>
  <si>
    <t>eqsigSalesPlan!R813</t>
  </si>
  <si>
    <t>eqsigSalesPlan!S813</t>
  </si>
  <si>
    <t>eqsigIF(H813eqsig0,0,(N813-H813)/H813)</t>
  </si>
  <si>
    <t>eqsigIF(I813eqsig0,0,(O813-I813)/I813)</t>
  </si>
  <si>
    <t>eqsigIF(J813eqsig0,0,(P813-J813)/J813)</t>
  </si>
  <si>
    <t>eqsigIF(K813eqsig0,0,(Q813-K813)/K813)</t>
  </si>
  <si>
    <t>eqsigIF(L813eqsig0,0,(R813-L813)/L813)</t>
  </si>
  <si>
    <t>eqsigRangeDetail!$YW$18*AM813</t>
  </si>
  <si>
    <t>eqsigRangeDetail!$AGN$18*AQ813</t>
  </si>
  <si>
    <t>eqsigIF(AA813eqsig0,0,Z813/AA813*1000)</t>
  </si>
  <si>
    <t>eqsigIF(F813eqsig0,0,AA813/AD813/F813/13)</t>
  </si>
  <si>
    <t>eqsigIF(F813eqsig0,0,HLOOKUP("DIST "&amp;B811&amp;":All Stores",Distribution!$1:$10,10,FALSE)+HLOOKUP((LEFT("Dist : "&amp;B811&amp;E813,10)),Distribution!$1:$10,10,FALSE)+HLOOKUP("Dist : "&amp;B811&amp;E813,Distribution!$1:$10,10,FALSE))</t>
  </si>
  <si>
    <t>eqsigIF(H813eqsig0,0,(Z813-H813)/H813)</t>
  </si>
  <si>
    <t>eqsigIF(I813eqsig0,0,(AA813-I813)/I813)</t>
  </si>
  <si>
    <t>eqsigIF(J813eqsig0,0,(AB813-J813)/J813)</t>
  </si>
  <si>
    <t>eqsigIF(K813eqsig0,0,(AC813-K813)/K813)</t>
  </si>
  <si>
    <t>eqsigIF(L813eqsig0,0,(AD813-L813)/L813)</t>
  </si>
  <si>
    <t>eqsigIF(H811eqsig0,0,H813/H811)</t>
  </si>
  <si>
    <t>eqsigIF(N811eqsig0,0,N813/N811)</t>
  </si>
  <si>
    <t>eqsigIF(Z811eqsig0,0,Z813/Z811)</t>
  </si>
  <si>
    <t>eqsigIF(I811eqsig0,0,I813/I811)</t>
  </si>
  <si>
    <t>eqsigIF(O811eqsig0,0,O813/O811)</t>
  </si>
  <si>
    <t>eqsigIF(AA811eqsig0,0,AA813/AA811)</t>
  </si>
  <si>
    <t>eqsigSalesPlan!D814</t>
  </si>
  <si>
    <t>eqsigSalesPlan!E814</t>
  </si>
  <si>
    <t>eqsigSalesPlan!F814</t>
  </si>
  <si>
    <t>eqsigSalesPlan!H814</t>
  </si>
  <si>
    <t>eqsigSalesPlan!I814</t>
  </si>
  <si>
    <t>eqsigSalesPlan!K814</t>
  </si>
  <si>
    <t>eqsigSalesPlan!J814</t>
  </si>
  <si>
    <t>eqsigSalesPlan!M814</t>
  </si>
  <si>
    <t>eqsigSalesPlan!Q814</t>
  </si>
  <si>
    <t>eqsigIF(F814eqsig0,0,IF(SalesPlan!P814eqsig0,SalesPlan!$P$96,SalesPlan!P814))</t>
  </si>
  <si>
    <t>eqsigSalesPlan!R814</t>
  </si>
  <si>
    <t>eqsigSalesPlan!S814</t>
  </si>
  <si>
    <t>eqsigIF(H814eqsig0,0,(N814-H814)/H814)</t>
  </si>
  <si>
    <t>eqsigIF(I814eqsig0,0,(O814-I814)/I814)</t>
  </si>
  <si>
    <t>eqsigIF(J814eqsig0,0,(P814-J814)/J814)</t>
  </si>
  <si>
    <t>eqsigIF(K814eqsig0,0,(Q814-K814)/K814)</t>
  </si>
  <si>
    <t>eqsigIF(L814eqsig0,0,(R814-L814)/L814)</t>
  </si>
  <si>
    <t>eqsigRangeDetail!$YW$18*AM814</t>
  </si>
  <si>
    <t>eqsigRangeDetail!$AGN$18*AQ814</t>
  </si>
  <si>
    <t>eqsigIF(AA814eqsig0,0,Z814/AA814*1000)</t>
  </si>
  <si>
    <t>eqsigIF(F814eqsig0,0,AA814/AD814/F814/13)</t>
  </si>
  <si>
    <t>eqsigIF(F814eqsig0,0,HLOOKUP("DIST "&amp;B811&amp;":All Stores",Distribution!$1:$10,10,FALSE)+HLOOKUP((LEFT("Dist : "&amp;B811&amp;E814,10)),Distribution!$1:$10,10,FALSE)+HLOOKUP("Dist : "&amp;B811&amp;E814,Distribution!$1:$10,10,FALSE))</t>
  </si>
  <si>
    <t>eqsigIF(H814eqsig0,0,(Z814-H814)/H814)</t>
  </si>
  <si>
    <t>eqsigIF(I814eqsig0,0,(AA814-I814)/I814)</t>
  </si>
  <si>
    <t>eqsigIF(J814eqsig0,0,(AB814-J814)/J814)</t>
  </si>
  <si>
    <t>eqsigIF(K814eqsig0,0,(AC814-K814)/K814)</t>
  </si>
  <si>
    <t>eqsigIF(L814eqsig0,0,(AD814-L814)/L814)</t>
  </si>
  <si>
    <t>eqsigIF(H811eqsig0,0,H814/H811)</t>
  </si>
  <si>
    <t>eqsigIF(N811eqsig0,0,N814/N811)</t>
  </si>
  <si>
    <t>eqsigIF(Z811eqsig0,0,Z814/Z811)</t>
  </si>
  <si>
    <t>eqsigIF(I811eqsig0,0,I814/I811)</t>
  </si>
  <si>
    <t>eqsigIF(O811eqsig0,0,O814/O811)</t>
  </si>
  <si>
    <t>eqsigIF(AA811eqsig0,0,AA814/AA811)</t>
  </si>
  <si>
    <t>eqsigSalesPlan!D815</t>
  </si>
  <si>
    <t>eqsigSalesPlan!E815</t>
  </si>
  <si>
    <t>eqsigSalesPlan!F815</t>
  </si>
  <si>
    <t>eqsigSalesPlan!H815</t>
  </si>
  <si>
    <t>eqsigSalesPlan!I815</t>
  </si>
  <si>
    <t>eqsigSalesPlan!K815</t>
  </si>
  <si>
    <t>eqsigSalesPlan!J815</t>
  </si>
  <si>
    <t>eqsigSalesPlan!M815</t>
  </si>
  <si>
    <t>eqsigSalesPlan!Q815</t>
  </si>
  <si>
    <t>eqsigIF(F815eqsig0,0,IF(SalesPlan!P815eqsig0,SalesPlan!$P$96,SalesPlan!P815))</t>
  </si>
  <si>
    <t>eqsigSalesPlan!R815</t>
  </si>
  <si>
    <t>eqsigSalesPlan!S815</t>
  </si>
  <si>
    <t>eqsigIF(H815eqsig0,0,(N815-H815)/H815)</t>
  </si>
  <si>
    <t>eqsigIF(I815eqsig0,0,(O815-I815)/I815)</t>
  </si>
  <si>
    <t>eqsigIF(J815eqsig0,0,(P815-J815)/J815)</t>
  </si>
  <si>
    <t>eqsigIF(K815eqsig0,0,(Q815-K815)/K815)</t>
  </si>
  <si>
    <t>eqsigIF(L815eqsig0,0,(R815-L815)/L815)</t>
  </si>
  <si>
    <t>eqsigRangeDetail!$YW$18*AM815</t>
  </si>
  <si>
    <t>eqsigRangeDetail!$AGN$18*AQ815</t>
  </si>
  <si>
    <t>eqsigIF(AA815eqsig0,0,Z815/AA815*1000)</t>
  </si>
  <si>
    <t>eqsigIF(F815eqsig0,0,AA815/AD815/F815/13)</t>
  </si>
  <si>
    <t>eqsigIF(F815eqsig0,0,HLOOKUP("DIST "&amp;B811&amp;":All Stores",Distribution!$1:$10,10,FALSE)+HLOOKUP((LEFT("Dist : "&amp;B811&amp;E815,10)),Distribution!$1:$10,10,FALSE)+HLOOKUP("Dist : "&amp;B811&amp;E815,Distribution!$1:$10,10,FALSE))</t>
  </si>
  <si>
    <t>eqsigIF(H815eqsig0,0,(Z815-H815)/H815)</t>
  </si>
  <si>
    <t>eqsigIF(I815eqsig0,0,(AA815-I815)/I815)</t>
  </si>
  <si>
    <t>eqsigIF(J815eqsig0,0,(AB815-J815)/J815)</t>
  </si>
  <si>
    <t>eqsigIF(K815eqsig0,0,(AC815-K815)/K815)</t>
  </si>
  <si>
    <t>eqsigIF(L815eqsig0,0,(AD815-L815)/L815)</t>
  </si>
  <si>
    <t>eqsigIF(H811eqsig0,0,H815/H811)</t>
  </si>
  <si>
    <t>eqsigIF(N811eqsig0,0,N815/N811)</t>
  </si>
  <si>
    <t>eqsigIF(Z811eqsig0,0,Z815/Z811)</t>
  </si>
  <si>
    <t>eqsigIF(I811eqsig0,0,I815/I811)</t>
  </si>
  <si>
    <t>eqsigIF(O811eqsig0,0,O815/O811)</t>
  </si>
  <si>
    <t>eqsigIF(AA811eqsig0,0,AA815/AA811)</t>
  </si>
  <si>
    <t>eqsigSalesPlan!D816</t>
  </si>
  <si>
    <t>eqsigSalesPlan!E816</t>
  </si>
  <si>
    <t>eqsigSalesPlan!F816</t>
  </si>
  <si>
    <t>eqsigSalesPlan!H816</t>
  </si>
  <si>
    <t>eqsigSalesPlan!I816</t>
  </si>
  <si>
    <t>eqsigSalesPlan!K816</t>
  </si>
  <si>
    <t>eqsigSalesPlan!J816</t>
  </si>
  <si>
    <t>eqsigSalesPlan!M816</t>
  </si>
  <si>
    <t>eqsigSalesPlan!Q816</t>
  </si>
  <si>
    <t>eqsigIF(F816eqsig0,0,IF(SalesPlan!P816eqsig0,SalesPlan!$P$96,SalesPlan!P816))</t>
  </si>
  <si>
    <t>eqsigSalesPlan!R816</t>
  </si>
  <si>
    <t>eqsigSalesPlan!S816</t>
  </si>
  <si>
    <t>eqsigIF(H816eqsig0,0,(N816-H816)/H816)</t>
  </si>
  <si>
    <t>eqsigIF(I816eqsig0,0,(O816-I816)/I816)</t>
  </si>
  <si>
    <t>eqsigIF(J816eqsig0,0,(P816-J816)/J816)</t>
  </si>
  <si>
    <t>eqsigIF(K816eqsig0,0,(Q816-K816)/K816)</t>
  </si>
  <si>
    <t>eqsigIF(L816eqsig0,0,(R816-L816)/L816)</t>
  </si>
  <si>
    <t>eqsigRangeDetail!$YW$18*AM816</t>
  </si>
  <si>
    <t>eqsigRangeDetail!$AGN$18*AQ816</t>
  </si>
  <si>
    <t>eqsigIF(AA816eqsig0,0,Z816/AA816*1000)</t>
  </si>
  <si>
    <t>eqsigIF(F816eqsig0,0,AA816/AD816/F816/13)</t>
  </si>
  <si>
    <t>eqsigIF(F816eqsig0,0,HLOOKUP("DIST "&amp;B811&amp;":All Stores",Distribution!$1:$10,10,FALSE)+HLOOKUP((LEFT("Dist : "&amp;B811&amp;E816,10)),Distribution!$1:$10,10,FALSE)+HLOOKUP("Dist : "&amp;B811&amp;E816,Distribution!$1:$10,10,FALSE))</t>
  </si>
  <si>
    <t>eqsigIF(H816eqsig0,0,(Z816-H816)/H816)</t>
  </si>
  <si>
    <t>eqsigIF(I816eqsig0,0,(AA816-I816)/I816)</t>
  </si>
  <si>
    <t>eqsigIF(J816eqsig0,0,(AB816-J816)/J816)</t>
  </si>
  <si>
    <t>eqsigIF(K816eqsig0,0,(AC816-K816)/K816)</t>
  </si>
  <si>
    <t>eqsigIF(L816eqsig0,0,(AD816-L816)/L816)</t>
  </si>
  <si>
    <t>eqsigIF(H811eqsig0,0,H816/H811)</t>
  </si>
  <si>
    <t>eqsigIF(N811eqsig0,0,N816/N811)</t>
  </si>
  <si>
    <t>eqsigIF(Z811eqsig0,0,Z816/Z811)</t>
  </si>
  <si>
    <t>eqsigIF(I811eqsig0,0,I816/I811)</t>
  </si>
  <si>
    <t>eqsigIF(O811eqsig0,0,O816/O811)</t>
  </si>
  <si>
    <t>eqsigIF(AA811eqsig0,0,AA816/AA811)</t>
  </si>
  <si>
    <t>eqsigSalesPlan!D817</t>
  </si>
  <si>
    <t>eqsigSalesPlan!E817</t>
  </si>
  <si>
    <t>eqsigSalesPlan!F817</t>
  </si>
  <si>
    <t>eqsigSalesPlan!H817</t>
  </si>
  <si>
    <t>eqsigSalesPlan!I817</t>
  </si>
  <si>
    <t>eqsigSalesPlan!K817</t>
  </si>
  <si>
    <t>eqsigSalesPlan!J817</t>
  </si>
  <si>
    <t>eqsigSalesPlan!M817</t>
  </si>
  <si>
    <t>eqsigSalesPlan!Q817</t>
  </si>
  <si>
    <t>eqsigIF(F817eqsig0,0,IF(SalesPlan!P817eqsig0,SalesPlan!$P$96,SalesPlan!P817))</t>
  </si>
  <si>
    <t>eqsigSalesPlan!R817</t>
  </si>
  <si>
    <t>eqsigSalesPlan!S817</t>
  </si>
  <si>
    <t>eqsigIF(H817eqsig0,0,(N817-H817)/H817)</t>
  </si>
  <si>
    <t>eqsigIF(I817eqsig0,0,(O817-I817)/I817)</t>
  </si>
  <si>
    <t>eqsigIF(J817eqsig0,0,(P817-J817)/J817)</t>
  </si>
  <si>
    <t>eqsigIF(K817eqsig0,0,(Q817-K817)/K817)</t>
  </si>
  <si>
    <t>eqsigIF(L817eqsig0,0,(R817-L817)/L817)</t>
  </si>
  <si>
    <t>eqsigRangeDetail!$YW$18*AM817</t>
  </si>
  <si>
    <t>eqsigRangeDetail!$AGN$18*AQ817</t>
  </si>
  <si>
    <t>eqsigIF(AA817eqsig0,0,Z817/AA817*1000)</t>
  </si>
  <si>
    <t>eqsigIF(F817eqsig0,0,AA817/AD817/F817/13)</t>
  </si>
  <si>
    <t>eqsigIF(F817eqsig0,0,HLOOKUP("DIST "&amp;B811&amp;":All Stores",Distribution!$1:$10,10,FALSE)+HLOOKUP((LEFT("Dist : "&amp;B811&amp;E817,10)),Distribution!$1:$10,10,FALSE)+HLOOKUP("Dist : "&amp;B811&amp;E817,Distribution!$1:$10,10,FALSE))</t>
  </si>
  <si>
    <t>eqsigIF(H817eqsig0,0,(Z817-H817)/H817)</t>
  </si>
  <si>
    <t>eqsigIF(I817eqsig0,0,(AA817-I817)/I817)</t>
  </si>
  <si>
    <t>eqsigIF(J817eqsig0,0,(AB817-J817)/J817)</t>
  </si>
  <si>
    <t>eqsigIF(K817eqsig0,0,(AC817-K817)/K817)</t>
  </si>
  <si>
    <t>eqsigIF(L817eqsig0,0,(AD817-L817)/L817)</t>
  </si>
  <si>
    <t>eqsigIF(H811eqsig0,0,H817/H811)</t>
  </si>
  <si>
    <t>eqsigIF(N811eqsig0,0,N817/N811)</t>
  </si>
  <si>
    <t>eqsigIF(Z811eqsig0,0,Z817/Z811)</t>
  </si>
  <si>
    <t>eqsigIF(I811eqsig0,0,I817/I811)</t>
  </si>
  <si>
    <t>eqsigIF(O811eqsig0,0,O817/O811)</t>
  </si>
  <si>
    <t>eqsigIF(AA811eqsig0,0,AA817/AA811)</t>
  </si>
  <si>
    <t>eqsigSalesPlan!D818</t>
  </si>
  <si>
    <t>eqsigSalesPlan!E818</t>
  </si>
  <si>
    <t>eqsigSalesPlan!F818</t>
  </si>
  <si>
    <t>eqsigSalesPlan!H818</t>
  </si>
  <si>
    <t>eqsigSalesPlan!I818</t>
  </si>
  <si>
    <t>eqsigSalesPlan!K818</t>
  </si>
  <si>
    <t>eqsigSalesPlan!J818</t>
  </si>
  <si>
    <t>eqsigSalesPlan!M818</t>
  </si>
  <si>
    <t>eqsigSalesPlan!Q818</t>
  </si>
  <si>
    <t>eqsigIF(F818eqsig0,0,IF(SalesPlan!P818eqsig0,SalesPlan!$P$96,SalesPlan!P818))</t>
  </si>
  <si>
    <t>eqsigSalesPlan!R818</t>
  </si>
  <si>
    <t>eqsigSalesPlan!S818</t>
  </si>
  <si>
    <t>eqsigIF(H818eqsig0,0,(N818-H818)/H818)</t>
  </si>
  <si>
    <t>eqsigIF(I818eqsig0,0,(O818-I818)/I818)</t>
  </si>
  <si>
    <t>eqsigIF(J818eqsig0,0,(P818-J818)/J818)</t>
  </si>
  <si>
    <t>eqsigIF(K818eqsig0,0,(Q818-K818)/K818)</t>
  </si>
  <si>
    <t>eqsigIF(L818eqsig0,0,(R818-L818)/L818)</t>
  </si>
  <si>
    <t>eqsigRangeDetail!$YW$18*AM818</t>
  </si>
  <si>
    <t>eqsigRangeDetail!$AGN$18*AQ818</t>
  </si>
  <si>
    <t>eqsigIF(AA818eqsig0,0,Z818/AA818*1000)</t>
  </si>
  <si>
    <t>eqsigIF(F818eqsig0,0,AA818/AD818/F818/13)</t>
  </si>
  <si>
    <t>eqsigIF(F818eqsig0,0,HLOOKUP("DIST "&amp;B811&amp;":All Stores",Distribution!$1:$10,10,FALSE)+HLOOKUP((LEFT("Dist : "&amp;B811&amp;E818,10)),Distribution!$1:$10,10,FALSE)+HLOOKUP("Dist : "&amp;B811&amp;E818,Distribution!$1:$10,10,FALSE))</t>
  </si>
  <si>
    <t>eqsigIF(H818eqsig0,0,(Z818-H818)/H818)</t>
  </si>
  <si>
    <t>eqsigIF(I818eqsig0,0,(AA818-I818)/I818)</t>
  </si>
  <si>
    <t>eqsigIF(J818eqsig0,0,(AB818-J818)/J818)</t>
  </si>
  <si>
    <t>eqsigIF(K818eqsig0,0,(AC818-K818)/K818)</t>
  </si>
  <si>
    <t>eqsigIF(L818eqsig0,0,(AD818-L818)/L818)</t>
  </si>
  <si>
    <t>eqsigIF(H811eqsig0,0,H818/H811)</t>
  </si>
  <si>
    <t>eqsigIF(N811eqsig0,0,N818/N811)</t>
  </si>
  <si>
    <t>eqsigIF(Z811eqsig0,0,Z818/Z811)</t>
  </si>
  <si>
    <t>eqsigIF(I811eqsig0,0,I818/I811)</t>
  </si>
  <si>
    <t>eqsigIF(O811eqsig0,0,O818/O811)</t>
  </si>
  <si>
    <t>eqsigIF(AA811eqsig0,0,AA818/AA811)</t>
  </si>
  <si>
    <t>eqsigSalesPlan!D819</t>
  </si>
  <si>
    <t>eqsigSalesPlan!E819</t>
  </si>
  <si>
    <t>eqsigSalesPlan!F819</t>
  </si>
  <si>
    <t>eqsigSalesPlan!H819</t>
  </si>
  <si>
    <t>eqsigSalesPlan!I819</t>
  </si>
  <si>
    <t>eqsigSalesPlan!K819</t>
  </si>
  <si>
    <t>eqsigSalesPlan!J819</t>
  </si>
  <si>
    <t>eqsigSalesPlan!M819</t>
  </si>
  <si>
    <t>eqsigSalesPlan!Q819</t>
  </si>
  <si>
    <t>eqsigIF(F819eqsig0,0,IF(SalesPlan!P819eqsig0,SalesPlan!$P$96,SalesPlan!P819))</t>
  </si>
  <si>
    <t>eqsigSalesPlan!R819</t>
  </si>
  <si>
    <t>eqsigSalesPlan!S819</t>
  </si>
  <si>
    <t>eqsigIF(H819eqsig0,0,(N819-H819)/H819)</t>
  </si>
  <si>
    <t>eqsigIF(I819eqsig0,0,(O819-I819)/I819)</t>
  </si>
  <si>
    <t>eqsigIF(J819eqsig0,0,(P819-J819)/J819)</t>
  </si>
  <si>
    <t>eqsigIF(K819eqsig0,0,(Q819-K819)/K819)</t>
  </si>
  <si>
    <t>eqsigIF(L819eqsig0,0,(R819-L819)/L819)</t>
  </si>
  <si>
    <t>eqsigRangeDetail!$YW$18*AM819</t>
  </si>
  <si>
    <t>eqsigRangeDetail!$AGN$18*AQ819</t>
  </si>
  <si>
    <t>eqsigIF(AA819eqsig0,0,Z819/AA819*1000)</t>
  </si>
  <si>
    <t>eqsigIF(F819eqsig0,0,AA819/AD819/F819/13)</t>
  </si>
  <si>
    <t>eqsigIF(F819eqsig0,0,HLOOKUP("DIST "&amp;B811&amp;":All Stores",Distribution!$1:$10,10,FALSE)+HLOOKUP((LEFT("Dist : "&amp;B811&amp;E819,10)),Distribution!$1:$10,10,FALSE)+HLOOKUP("Dist : "&amp;B811&amp;E819,Distribution!$1:$10,10,FALSE))</t>
  </si>
  <si>
    <t>eqsigIF(H819eqsig0,0,(Z819-H819)/H819)</t>
  </si>
  <si>
    <t>eqsigIF(I819eqsig0,0,(AA819-I819)/I819)</t>
  </si>
  <si>
    <t>eqsigIF(J819eqsig0,0,(AB819-J819)/J819)</t>
  </si>
  <si>
    <t>eqsigIF(K819eqsig0,0,(AC819-K819)/K819)</t>
  </si>
  <si>
    <t>eqsigIF(L819eqsig0,0,(AD819-L819)/L819)</t>
  </si>
  <si>
    <t>eqsigIF(H811eqsig0,0,H819/H811)</t>
  </si>
  <si>
    <t>eqsigIF(N811eqsig0,0,N819/N811)</t>
  </si>
  <si>
    <t>eqsigIF(Z811eqsig0,0,Z819/Z811)</t>
  </si>
  <si>
    <t>eqsigIF(I811eqsig0,0,I819/I811)</t>
  </si>
  <si>
    <t>eqsigIF(O811eqsig0,0,O819/O811)</t>
  </si>
  <si>
    <t>eqsigIF(AA811eqsig0,0,AA819/AA811)</t>
  </si>
  <si>
    <t>eqsigSalesPlan!D820</t>
  </si>
  <si>
    <t>eqsigSalesPlan!E820</t>
  </si>
  <si>
    <t>eqsigSalesPlan!F820</t>
  </si>
  <si>
    <t>eqsigSalesPlan!H820</t>
  </si>
  <si>
    <t>eqsigSalesPlan!I820</t>
  </si>
  <si>
    <t>eqsigSalesPlan!K820</t>
  </si>
  <si>
    <t>eqsigSalesPlan!J820</t>
  </si>
  <si>
    <t>eqsigSalesPlan!M820</t>
  </si>
  <si>
    <t>eqsigSalesPlan!Q820</t>
  </si>
  <si>
    <t>eqsigIF(F820eqsig0,0,IF(SalesPlan!P820eqsig0,SalesPlan!$P$96,SalesPlan!P820))</t>
  </si>
  <si>
    <t>eqsigSalesPlan!R820</t>
  </si>
  <si>
    <t>eqsigSalesPlan!S820</t>
  </si>
  <si>
    <t>eqsigIF(H820eqsig0,0,(N820-H820)/H820)</t>
  </si>
  <si>
    <t>eqsigIF(I820eqsig0,0,(O820-I820)/I820)</t>
  </si>
  <si>
    <t>eqsigIF(J820eqsig0,0,(P820-J820)/J820)</t>
  </si>
  <si>
    <t>eqsigIF(K820eqsig0,0,(Q820-K820)/K820)</t>
  </si>
  <si>
    <t>eqsigIF(L820eqsig0,0,(R820-L820)/L820)</t>
  </si>
  <si>
    <t>eqsigRangeDetail!$YW$18*AM820</t>
  </si>
  <si>
    <t>eqsigRangeDetail!$AGN$18*AQ820</t>
  </si>
  <si>
    <t>eqsigIF(AA820eqsig0,0,Z820/AA820*1000)</t>
  </si>
  <si>
    <t>eqsigIF(F820eqsig0,0,AA820/AD820/F820/13)</t>
  </si>
  <si>
    <t>eqsigIF(F820eqsig0,0,HLOOKUP("DIST "&amp;B811&amp;":All Stores",Distribution!$1:$10,10,FALSE)+HLOOKUP((LEFT("Dist : "&amp;B811&amp;E820,10)),Distribution!$1:$10,10,FALSE)+HLOOKUP("Dist : "&amp;B811&amp;E820,Distribution!$1:$10,10,FALSE))</t>
  </si>
  <si>
    <t>eqsigIF(H820eqsig0,0,(Z820-H820)/H820)</t>
  </si>
  <si>
    <t>eqsigIF(I820eqsig0,0,(AA820-I820)/I820)</t>
  </si>
  <si>
    <t>eqsigIF(J820eqsig0,0,(AB820-J820)/J820)</t>
  </si>
  <si>
    <t>eqsigIF(K820eqsig0,0,(AC820-K820)/K820)</t>
  </si>
  <si>
    <t>eqsigIF(L820eqsig0,0,(AD820-L820)/L820)</t>
  </si>
  <si>
    <t>eqsigIF(H811eqsig0,0,H820/H811)</t>
  </si>
  <si>
    <t>eqsigIF(N811eqsig0,0,N820/N811)</t>
  </si>
  <si>
    <t>eqsigIF(Z811eqsig0,0,Z820/Z811)</t>
  </si>
  <si>
    <t>eqsigIF(I811eqsig0,0,I820/I811)</t>
  </si>
  <si>
    <t>eqsigIF(O811eqsig0,0,O820/O811)</t>
  </si>
  <si>
    <t>eqsigIF(AA811eqsig0,0,AA820/AA811)</t>
  </si>
  <si>
    <t>eqsigSalesPlan!D821</t>
  </si>
  <si>
    <t>eqsigSalesPlan!E821</t>
  </si>
  <si>
    <t>eqsigSalesPlan!F821</t>
  </si>
  <si>
    <t>eqsigSalesPlan!H821</t>
  </si>
  <si>
    <t>eqsigSalesPlan!I821</t>
  </si>
  <si>
    <t>eqsigSalesPlan!K821</t>
  </si>
  <si>
    <t>eqsigSalesPlan!J821</t>
  </si>
  <si>
    <t>eqsigSalesPlan!M821</t>
  </si>
  <si>
    <t>eqsigSalesPlan!Q821</t>
  </si>
  <si>
    <t>eqsigIF(F821eqsig0,0,IF(SalesPlan!P821eqsig0,SalesPlan!$P$96,SalesPlan!P821))</t>
  </si>
  <si>
    <t>eqsigSalesPlan!R821</t>
  </si>
  <si>
    <t>eqsigSalesPlan!S821</t>
  </si>
  <si>
    <t>eqsigIF(H821eqsig0,0,(N821-H821)/H821)</t>
  </si>
  <si>
    <t>eqsigIF(I821eqsig0,0,(O821-I821)/I821)</t>
  </si>
  <si>
    <t>eqsigIF(J821eqsig0,0,(P821-J821)/J821)</t>
  </si>
  <si>
    <t>eqsigIF(K821eqsig0,0,(Q821-K821)/K821)</t>
  </si>
  <si>
    <t>eqsigIF(L821eqsig0,0,(R821-L821)/L821)</t>
  </si>
  <si>
    <t>eqsigRangeDetail!$YW$18*AM821</t>
  </si>
  <si>
    <t>eqsigRangeDetail!$AGN$18*AQ821</t>
  </si>
  <si>
    <t>eqsigIF(AA821eqsig0,0,Z821/AA821*1000)</t>
  </si>
  <si>
    <t>eqsigIF(F821eqsig0,0,AA821/AD821/F821/13)</t>
  </si>
  <si>
    <t>eqsigIF(F821eqsig0,0,HLOOKUP("DIST "&amp;B811&amp;":All Stores",Distribution!$1:$10,10,FALSE)+HLOOKUP((LEFT("Dist : "&amp;B811&amp;E821,10)),Distribution!$1:$10,10,FALSE)+HLOOKUP("Dist : "&amp;B811&amp;E821,Distribution!$1:$10,10,FALSE))</t>
  </si>
  <si>
    <t>eqsigIF(H821eqsig0,0,(Z821-H821)/H821)</t>
  </si>
  <si>
    <t>eqsigIF(I821eqsig0,0,(AA821-I821)/I821)</t>
  </si>
  <si>
    <t>eqsigIF(J821eqsig0,0,(AB821-J821)/J821)</t>
  </si>
  <si>
    <t>eqsigIF(K821eqsig0,0,(AC821-K821)/K821)</t>
  </si>
  <si>
    <t>eqsigIF(L821eqsig0,0,(AD821-L821)/L821)</t>
  </si>
  <si>
    <t>eqsigIF(H811eqsig0,0,H821/H811)</t>
  </si>
  <si>
    <t>eqsigIF(N811eqsig0,0,N821/N811)</t>
  </si>
  <si>
    <t>eqsigIF(Z811eqsig0,0,Z821/Z811)</t>
  </si>
  <si>
    <t>eqsigIF(I811eqsig0,0,I821/I811)</t>
  </si>
  <si>
    <t>eqsigIF(O811eqsig0,0,O821/O811)</t>
  </si>
  <si>
    <t>eqsigIF(AA811eqsig0,0,AA821/AA811)</t>
  </si>
  <si>
    <t>eqsigSalesPlan!D822</t>
  </si>
  <si>
    <t>eqsigSalesPlan!E822</t>
  </si>
  <si>
    <t>eqsigSalesPlan!F822</t>
  </si>
  <si>
    <t>eqsigSalesPlan!H822</t>
  </si>
  <si>
    <t>eqsigSalesPlan!I822</t>
  </si>
  <si>
    <t>eqsigSalesPlan!K822</t>
  </si>
  <si>
    <t>eqsigSalesPlan!J822</t>
  </si>
  <si>
    <t>eqsigSalesPlan!M822</t>
  </si>
  <si>
    <t>eqsigSalesPlan!Q822</t>
  </si>
  <si>
    <t>eqsigIF(F822eqsig0,0,IF(SalesPlan!P822eqsig0,SalesPlan!$P$96,SalesPlan!P822))</t>
  </si>
  <si>
    <t>eqsigSalesPlan!R822</t>
  </si>
  <si>
    <t>eqsigSalesPlan!S822</t>
  </si>
  <si>
    <t>eqsigIF(H822eqsig0,0,(N822-H822)/H822)</t>
  </si>
  <si>
    <t>eqsigIF(I822eqsig0,0,(O822-I822)/I822)</t>
  </si>
  <si>
    <t>eqsigIF(J822eqsig0,0,(P822-J822)/J822)</t>
  </si>
  <si>
    <t>eqsigIF(K822eqsig0,0,(Q822-K822)/K822)</t>
  </si>
  <si>
    <t>eqsigIF(L822eqsig0,0,(R822-L822)/L822)</t>
  </si>
  <si>
    <t>eqsigRangeDetail!$YW$18*AM822</t>
  </si>
  <si>
    <t>eqsigRangeDetail!$AGN$18*AQ822</t>
  </si>
  <si>
    <t>eqsigIF(AA822eqsig0,0,Z822/AA822*1000)</t>
  </si>
  <si>
    <t>eqsigIF(F822eqsig0,0,AA822/AD822/F822/13)</t>
  </si>
  <si>
    <t>eqsigIF(F822eqsig0,0,HLOOKUP("DIST "&amp;B811&amp;":All Stores",Distribution!$1:$10,10,FALSE)+HLOOKUP((LEFT("Dist : "&amp;B811&amp;E822,10)),Distribution!$1:$10,10,FALSE)+HLOOKUP("Dist : "&amp;B811&amp;E822,Distribution!$1:$10,10,FALSE))</t>
  </si>
  <si>
    <t>eqsigIF(H822eqsig0,0,(Z822-H822)/H822)</t>
  </si>
  <si>
    <t>eqsigIF(I822eqsig0,0,(AA822-I822)/I822)</t>
  </si>
  <si>
    <t>eqsigIF(J822eqsig0,0,(AB822-J822)/J822)</t>
  </si>
  <si>
    <t>eqsigIF(K822eqsig0,0,(AC822-K822)/K822)</t>
  </si>
  <si>
    <t>eqsigIF(L822eqsig0,0,(AD822-L822)/L822)</t>
  </si>
  <si>
    <t>eqsigIF(H811eqsig0,0,H822/H811)</t>
  </si>
  <si>
    <t>eqsigIF(N811eqsig0,0,N822/N811)</t>
  </si>
  <si>
    <t>eqsigIF(Z811eqsig0,0,Z822/Z811)</t>
  </si>
  <si>
    <t>eqsigIF(I811eqsig0,0,I822/I811)</t>
  </si>
  <si>
    <t>eqsigIF(O811eqsig0,0,O822/O811)</t>
  </si>
  <si>
    <t>eqsigIF(AA811eqsig0,0,AA822/AA811)</t>
  </si>
  <si>
    <t>eqsigSalesPlan!D823</t>
  </si>
  <si>
    <t>eqsigSalesPlan!E823</t>
  </si>
  <si>
    <t>eqsigSalesPlan!F823</t>
  </si>
  <si>
    <t>eqsigSalesPlan!H823</t>
  </si>
  <si>
    <t>eqsigSalesPlan!I823</t>
  </si>
  <si>
    <t>eqsigSalesPlan!K823</t>
  </si>
  <si>
    <t>eqsigSalesPlan!J823</t>
  </si>
  <si>
    <t>eqsigSalesPlan!M823</t>
  </si>
  <si>
    <t>eqsigSalesPlan!Q823</t>
  </si>
  <si>
    <t>eqsigIF(F823eqsig0,0,IF(SalesPlan!P823eqsig0,SalesPlan!$P$96,SalesPlan!P823))</t>
  </si>
  <si>
    <t>eqsigSalesPlan!R823</t>
  </si>
  <si>
    <t>eqsigSalesPlan!S823</t>
  </si>
  <si>
    <t>eqsigIF(H823eqsig0,0,(N823-H823)/H823)</t>
  </si>
  <si>
    <t>eqsigIF(I823eqsig0,0,(O823-I823)/I823)</t>
  </si>
  <si>
    <t>eqsigIF(J823eqsig0,0,(P823-J823)/J823)</t>
  </si>
  <si>
    <t>eqsigIF(K823eqsig0,0,(Q823-K823)/K823)</t>
  </si>
  <si>
    <t>eqsigIF(L823eqsig0,0,(R823-L823)/L823)</t>
  </si>
  <si>
    <t>eqsigRangeDetail!$YW$18*AM823</t>
  </si>
  <si>
    <t>eqsigRangeDetail!$AGN$18*AQ823</t>
  </si>
  <si>
    <t>eqsigIF(AA823eqsig0,0,Z823/AA823*1000)</t>
  </si>
  <si>
    <t>eqsigIF(F823eqsig0,0,AA823/AD823/F823/13)</t>
  </si>
  <si>
    <t>eqsigIF(F823eqsig0,0,HLOOKUP("DIST "&amp;B811&amp;":All Stores",Distribution!$1:$10,10,FALSE)+HLOOKUP((LEFT("Dist : "&amp;B811&amp;E823,10)),Distribution!$1:$10,10,FALSE)+HLOOKUP("Dist : "&amp;B811&amp;E823,Distribution!$1:$10,10,FALSE))</t>
  </si>
  <si>
    <t>eqsigIF(H823eqsig0,0,(Z823-H823)/H823)</t>
  </si>
  <si>
    <t>eqsigIF(I823eqsig0,0,(AA823-I823)/I823)</t>
  </si>
  <si>
    <t>eqsigIF(J823eqsig0,0,(AB823-J823)/J823)</t>
  </si>
  <si>
    <t>eqsigIF(K823eqsig0,0,(AC823-K823)/K823)</t>
  </si>
  <si>
    <t>eqsigIF(L823eqsig0,0,(AD823-L823)/L823)</t>
  </si>
  <si>
    <t>eqsigIF(H811eqsig0,0,H823/H811)</t>
  </si>
  <si>
    <t>eqsigIF(N811eqsig0,0,N823/N811)</t>
  </si>
  <si>
    <t>eqsigIF(Z811eqsig0,0,Z823/Z811)</t>
  </si>
  <si>
    <t>eqsigIF(I811eqsig0,0,I823/I811)</t>
  </si>
  <si>
    <t>eqsigIF(O811eqsig0,0,O823/O811)</t>
  </si>
  <si>
    <t>eqsigIF(AA811eqsig0,0,AA823/AA811)</t>
  </si>
  <si>
    <t>eqsigSalesPlan!D824</t>
  </si>
  <si>
    <t>eqsigSalesPlan!E824</t>
  </si>
  <si>
    <t>eqsigSalesPlan!F824</t>
  </si>
  <si>
    <t>eqsigSalesPlan!H824</t>
  </si>
  <si>
    <t>eqsigSalesPlan!I824</t>
  </si>
  <si>
    <t>eqsigSalesPlan!K824</t>
  </si>
  <si>
    <t>eqsigSalesPlan!J824</t>
  </si>
  <si>
    <t>eqsigSalesPlan!M824</t>
  </si>
  <si>
    <t>eqsigSalesPlan!Q824</t>
  </si>
  <si>
    <t>eqsigIF(F824eqsig0,0,IF(SalesPlan!P824eqsig0,SalesPlan!$P$96,SalesPlan!P824))</t>
  </si>
  <si>
    <t>eqsigSalesPlan!R824</t>
  </si>
  <si>
    <t>eqsigSalesPlan!S824</t>
  </si>
  <si>
    <t>eqsigIF(H824eqsig0,0,(N824-H824)/H824)</t>
  </si>
  <si>
    <t>eqsigIF(I824eqsig0,0,(O824-I824)/I824)</t>
  </si>
  <si>
    <t>eqsigIF(J824eqsig0,0,(P824-J824)/J824)</t>
  </si>
  <si>
    <t>eqsigIF(K824eqsig0,0,(Q824-K824)/K824)</t>
  </si>
  <si>
    <t>eqsigIF(L824eqsig0,0,(R824-L824)/L824)</t>
  </si>
  <si>
    <t>eqsigRangeDetail!$YW$18*AM824</t>
  </si>
  <si>
    <t>eqsigRangeDetail!$AGN$18*AQ824</t>
  </si>
  <si>
    <t>eqsigIF(AA824eqsig0,0,Z824/AA824*1000)</t>
  </si>
  <si>
    <t>eqsigIF(F824eqsig0,0,AA824/AD824/F824/13)</t>
  </si>
  <si>
    <t>eqsigIF(F824eqsig0,0,HLOOKUP("DIST "&amp;B811&amp;":All Stores",Distribution!$1:$10,10,FALSE)+HLOOKUP((LEFT("Dist : "&amp;B811&amp;E824,10)),Distribution!$1:$10,10,FALSE)+HLOOKUP("Dist : "&amp;B811&amp;E824,Distribution!$1:$10,10,FALSE))</t>
  </si>
  <si>
    <t>eqsigIF(H824eqsig0,0,(Z824-H824)/H824)</t>
  </si>
  <si>
    <t>eqsigIF(I824eqsig0,0,(AA824-I824)/I824)</t>
  </si>
  <si>
    <t>eqsigIF(J824eqsig0,0,(AB824-J824)/J824)</t>
  </si>
  <si>
    <t>eqsigIF(K824eqsig0,0,(AC824-K824)/K824)</t>
  </si>
  <si>
    <t>eqsigIF(L824eqsig0,0,(AD824-L824)/L824)</t>
  </si>
  <si>
    <t>eqsigIF(H811eqsig0,0,H824/H811)</t>
  </si>
  <si>
    <t>eqsigIF(N811eqsig0,0,N824/N811)</t>
  </si>
  <si>
    <t>eqsigIF(Z811eqsig0,0,Z824/Z811)</t>
  </si>
  <si>
    <t>eqsigIF(I811eqsig0,0,I824/I811)</t>
  </si>
  <si>
    <t>eqsigIF(O811eqsig0,0,O824/O811)</t>
  </si>
  <si>
    <t>eqsigIF(AA811eqsig0,0,AA824/AA811)</t>
  </si>
  <si>
    <t>eqsigSalesPlan!D825</t>
  </si>
  <si>
    <t>eqsigSalesPlan!E825</t>
  </si>
  <si>
    <t>eqsigSalesPlan!F825</t>
  </si>
  <si>
    <t>eqsigSalesPlan!H825</t>
  </si>
  <si>
    <t>eqsigSalesPlan!I825</t>
  </si>
  <si>
    <t>eqsigSalesPlan!K825</t>
  </si>
  <si>
    <t>eqsigSalesPlan!J825</t>
  </si>
  <si>
    <t>eqsigSalesPlan!M825</t>
  </si>
  <si>
    <t>eqsigSalesPlan!Q825</t>
  </si>
  <si>
    <t>eqsigIF(F825eqsig0,0,IF(SalesPlan!P825eqsig0,SalesPlan!$P$96,SalesPlan!P825))</t>
  </si>
  <si>
    <t>eqsigSalesPlan!R825</t>
  </si>
  <si>
    <t>eqsigSalesPlan!S825</t>
  </si>
  <si>
    <t>eqsigIF(H825eqsig0,0,(N825-H825)/H825)</t>
  </si>
  <si>
    <t>eqsigIF(I825eqsig0,0,(O825-I825)/I825)</t>
  </si>
  <si>
    <t>eqsigIF(J825eqsig0,0,(P825-J825)/J825)</t>
  </si>
  <si>
    <t>eqsigIF(K825eqsig0,0,(Q825-K825)/K825)</t>
  </si>
  <si>
    <t>eqsigIF(L825eqsig0,0,(R825-L825)/L825)</t>
  </si>
  <si>
    <t>eqsigRangeDetail!$YW$18*AM825</t>
  </si>
  <si>
    <t>eqsigRangeDetail!$AGN$18*AQ825</t>
  </si>
  <si>
    <t>eqsigIF(AA825eqsig0,0,Z825/AA825*1000)</t>
  </si>
  <si>
    <t>eqsigIF(F825eqsig0,0,AA825/AD825/F825/13)</t>
  </si>
  <si>
    <t>eqsigIF(F825eqsig0,0,HLOOKUP("DIST "&amp;B811&amp;":All Stores",Distribution!$1:$10,10,FALSE)+HLOOKUP((LEFT("Dist : "&amp;B811&amp;E825,10)),Distribution!$1:$10,10,FALSE)+HLOOKUP("Dist : "&amp;B811&amp;E825,Distribution!$1:$10,10,FALSE))</t>
  </si>
  <si>
    <t>eqsigIF(H825eqsig0,0,(Z825-H825)/H825)</t>
  </si>
  <si>
    <t>eqsigIF(I825eqsig0,0,(AA825-I825)/I825)</t>
  </si>
  <si>
    <t>eqsigIF(J825eqsig0,0,(AB825-J825)/J825)</t>
  </si>
  <si>
    <t>eqsigIF(K825eqsig0,0,(AC825-K825)/K825)</t>
  </si>
  <si>
    <t>eqsigIF(L825eqsig0,0,(AD825-L825)/L825)</t>
  </si>
  <si>
    <t>eqsigIF(H811eqsig0,0,H825/H811)</t>
  </si>
  <si>
    <t>eqsigIF(N811eqsig0,0,N825/N811)</t>
  </si>
  <si>
    <t>eqsigIF(Z811eqsig0,0,Z825/Z811)</t>
  </si>
  <si>
    <t>eqsigIF(I811eqsig0,0,I825/I811)</t>
  </si>
  <si>
    <t>eqsigIF(O811eqsig0,0,O825/O811)</t>
  </si>
  <si>
    <t>eqsigIF(AA811eqsig0,0,AA825/AA811)</t>
  </si>
  <si>
    <t>eqsigSalesPlan!D826</t>
  </si>
  <si>
    <t>eqsigSalesPlan!E826</t>
  </si>
  <si>
    <t>eqsigSalesPlan!F826</t>
  </si>
  <si>
    <t>eqsigSalesPlan!H826</t>
  </si>
  <si>
    <t>eqsigSalesPlan!I826</t>
  </si>
  <si>
    <t>eqsigSalesPlan!K826</t>
  </si>
  <si>
    <t>eqsigSalesPlan!J826</t>
  </si>
  <si>
    <t>eqsigSalesPlan!M826</t>
  </si>
  <si>
    <t>eqsigSalesPlan!Q826</t>
  </si>
  <si>
    <t>eqsigIF(F826eqsig0,0,IF(SalesPlan!P826eqsig0,SalesPlan!$P$96,SalesPlan!P826))</t>
  </si>
  <si>
    <t>eqsigSalesPlan!R826</t>
  </si>
  <si>
    <t>eqsigSalesPlan!S826</t>
  </si>
  <si>
    <t>eqsigIF(H826eqsig0,0,(N826-H826)/H826)</t>
  </si>
  <si>
    <t>eqsigIF(I826eqsig0,0,(O826-I826)/I826)</t>
  </si>
  <si>
    <t>eqsigIF(J826eqsig0,0,(P826-J826)/J826)</t>
  </si>
  <si>
    <t>eqsigIF(K826eqsig0,0,(Q826-K826)/K826)</t>
  </si>
  <si>
    <t>eqsigIF(L826eqsig0,0,(R826-L826)/L826)</t>
  </si>
  <si>
    <t>eqsigRangeDetail!$YW$18*AM826</t>
  </si>
  <si>
    <t>eqsigRangeDetail!$AGN$18*AQ826</t>
  </si>
  <si>
    <t>eqsigIF(AA826eqsig0,0,Z826/AA826*1000)</t>
  </si>
  <si>
    <t>eqsigIF(F826eqsig0,0,AA826/AD826/F826/13)</t>
  </si>
  <si>
    <t>eqsigIF(F826eqsig0,0,HLOOKUP("DIST "&amp;B811&amp;":All Stores",Distribution!$1:$10,10,FALSE)+HLOOKUP((LEFT("Dist : "&amp;B811&amp;E826,10)),Distribution!$1:$10,10,FALSE)+HLOOKUP("Dist : "&amp;B811&amp;E826,Distribution!$1:$10,10,FALSE))</t>
  </si>
  <si>
    <t>eqsigIF(H826eqsig0,0,(Z826-H826)/H826)</t>
  </si>
  <si>
    <t>eqsigIF(I826eqsig0,0,(AA826-I826)/I826)</t>
  </si>
  <si>
    <t>eqsigIF(J826eqsig0,0,(AB826-J826)/J826)</t>
  </si>
  <si>
    <t>eqsigIF(K826eqsig0,0,(AC826-K826)/K826)</t>
  </si>
  <si>
    <t>eqsigIF(L826eqsig0,0,(AD826-L826)/L826)</t>
  </si>
  <si>
    <t>eqsigIF(H811eqsig0,0,H826/H811)</t>
  </si>
  <si>
    <t>eqsigIF(N811eqsig0,0,N826/N811)</t>
  </si>
  <si>
    <t>eqsigIF(Z811eqsig0,0,Z826/Z811)</t>
  </si>
  <si>
    <t>eqsigIF(I811eqsig0,0,I826/I811)</t>
  </si>
  <si>
    <t>eqsigIF(O811eqsig0,0,O826/O811)</t>
  </si>
  <si>
    <t>eqsigIF(AA811eqsig0,0,AA826/AA811)</t>
  </si>
  <si>
    <t>eqsigSalesPlan!D827</t>
  </si>
  <si>
    <t>eqsigSalesPlan!E827</t>
  </si>
  <si>
    <t>eqsigSalesPlan!F827</t>
  </si>
  <si>
    <t>eqsigSalesPlan!H827</t>
  </si>
  <si>
    <t>eqsigSalesPlan!I827</t>
  </si>
  <si>
    <t>eqsigSalesPlan!K827</t>
  </si>
  <si>
    <t>eqsigSalesPlan!J827</t>
  </si>
  <si>
    <t>eqsigSalesPlan!M827</t>
  </si>
  <si>
    <t>eqsigSalesPlan!Q827</t>
  </si>
  <si>
    <t>eqsigIF(F827eqsig0,0,IF(SalesPlan!P827eqsig0,SalesPlan!$P$96,SalesPlan!P827))</t>
  </si>
  <si>
    <t>eqsigSalesPlan!R827</t>
  </si>
  <si>
    <t>eqsigSalesPlan!S827</t>
  </si>
  <si>
    <t>eqsigIF(H827eqsig0,0,(N827-H827)/H827)</t>
  </si>
  <si>
    <t>eqsigIF(I827eqsig0,0,(O827-I827)/I827)</t>
  </si>
  <si>
    <t>eqsigIF(J827eqsig0,0,(P827-J827)/J827)</t>
  </si>
  <si>
    <t>eqsigIF(K827eqsig0,0,(Q827-K827)/K827)</t>
  </si>
  <si>
    <t>eqsigIF(L827eqsig0,0,(R827-L827)/L827)</t>
  </si>
  <si>
    <t>eqsigRangeDetail!$YW$18*AM827</t>
  </si>
  <si>
    <t>eqsigRangeDetail!$AGN$18*AQ827</t>
  </si>
  <si>
    <t>eqsigIF(AA827eqsig0,0,Z827/AA827*1000)</t>
  </si>
  <si>
    <t>eqsigIF(F827eqsig0,0,AA827/AD827/F827/13)</t>
  </si>
  <si>
    <t>eqsigIF(F827eqsig0,0,HLOOKUP("DIST "&amp;B811&amp;":All Stores",Distribution!$1:$10,10,FALSE)+HLOOKUP((LEFT("Dist : "&amp;B811&amp;E827,10)),Distribution!$1:$10,10,FALSE)+HLOOKUP("Dist : "&amp;B811&amp;E827,Distribution!$1:$10,10,FALSE))</t>
  </si>
  <si>
    <t>eqsigIF(H827eqsig0,0,(Z827-H827)/H827)</t>
  </si>
  <si>
    <t>eqsigIF(I827eqsig0,0,(AA827-I827)/I827)</t>
  </si>
  <si>
    <t>eqsigIF(J827eqsig0,0,(AB827-J827)/J827)</t>
  </si>
  <si>
    <t>eqsigIF(K827eqsig0,0,(AC827-K827)/K827)</t>
  </si>
  <si>
    <t>eqsigIF(L827eqsig0,0,(AD827-L827)/L827)</t>
  </si>
  <si>
    <t>eqsigIF(H811eqsig0,0,H827/H811)</t>
  </si>
  <si>
    <t>eqsigIF(N811eqsig0,0,N827/N811)</t>
  </si>
  <si>
    <t>eqsigIF(Z811eqsig0,0,Z827/Z811)</t>
  </si>
  <si>
    <t>eqsigIF(I811eqsig0,0,I827/I811)</t>
  </si>
  <si>
    <t>eqsigIF(O811eqsig0,0,O827/O811)</t>
  </si>
  <si>
    <t>eqsigIF(AA811eqsig0,0,AA827/AA811)</t>
  </si>
  <si>
    <t>eqsigSalesPlan!D828</t>
  </si>
  <si>
    <t>eqsigSalesPlan!E828</t>
  </si>
  <si>
    <t>eqsigSalesPlan!F828</t>
  </si>
  <si>
    <t>eqsigSalesPlan!H828</t>
  </si>
  <si>
    <t>eqsigSalesPlan!I828</t>
  </si>
  <si>
    <t>eqsigSalesPlan!K828</t>
  </si>
  <si>
    <t>eqsigSalesPlan!J828</t>
  </si>
  <si>
    <t>eqsigSalesPlan!M828</t>
  </si>
  <si>
    <t>eqsigSalesPlan!Q828</t>
  </si>
  <si>
    <t>eqsigIF(F828eqsig0,0,IF(SalesPlan!P828eqsig0,SalesPlan!$P$96,SalesPlan!P828))</t>
  </si>
  <si>
    <t>eqsigSalesPlan!R828</t>
  </si>
  <si>
    <t>eqsigSalesPlan!S828</t>
  </si>
  <si>
    <t>eqsigIF(H828eqsig0,0,(N828-H828)/H828)</t>
  </si>
  <si>
    <t>eqsigIF(I828eqsig0,0,(O828-I828)/I828)</t>
  </si>
  <si>
    <t>eqsigIF(J828eqsig0,0,(P828-J828)/J828)</t>
  </si>
  <si>
    <t>eqsigIF(K828eqsig0,0,(Q828-K828)/K828)</t>
  </si>
  <si>
    <t>eqsigIF(L828eqsig0,0,(R828-L828)/L828)</t>
  </si>
  <si>
    <t>eqsigRangeDetail!$YW$18*AM828</t>
  </si>
  <si>
    <t>eqsigRangeDetail!$AGN$18*AQ828</t>
  </si>
  <si>
    <t>eqsigIF(AA828eqsig0,0,Z828/AA828*1000)</t>
  </si>
  <si>
    <t>eqsigIF(F828eqsig0,0,AA828/AD828/F828/13)</t>
  </si>
  <si>
    <t>eqsigIF(F828eqsig0,0,HLOOKUP("DIST "&amp;B811&amp;":All Stores",Distribution!$1:$10,10,FALSE)+HLOOKUP((LEFT("Dist : "&amp;B811&amp;E828,10)),Distribution!$1:$10,10,FALSE)+HLOOKUP("Dist : "&amp;B811&amp;E828,Distribution!$1:$10,10,FALSE))</t>
  </si>
  <si>
    <t>eqsigIF(H828eqsig0,0,(Z828-H828)/H828)</t>
  </si>
  <si>
    <t>eqsigIF(I828eqsig0,0,(AA828-I828)/I828)</t>
  </si>
  <si>
    <t>eqsigIF(J828eqsig0,0,(AB828-J828)/J828)</t>
  </si>
  <si>
    <t>eqsigIF(K828eqsig0,0,(AC828-K828)/K828)</t>
  </si>
  <si>
    <t>eqsigIF(L828eqsig0,0,(AD828-L828)/L828)</t>
  </si>
  <si>
    <t>eqsigIF(H811eqsig0,0,H828/H811)</t>
  </si>
  <si>
    <t>eqsigIF(N811eqsig0,0,N828/N811)</t>
  </si>
  <si>
    <t>eqsigIF(Z811eqsig0,0,Z828/Z811)</t>
  </si>
  <si>
    <t>eqsigIF(I811eqsig0,0,I828/I811)</t>
  </si>
  <si>
    <t>eqsigIF(O811eqsig0,0,O828/O811)</t>
  </si>
  <si>
    <t>eqsigIF(AA811eqsig0,0,AA828/AA811)</t>
  </si>
  <si>
    <t>eqsigSalesPlan!D829</t>
  </si>
  <si>
    <t>eqsigSalesPlan!E829</t>
  </si>
  <si>
    <t>eqsigSalesPlan!F829</t>
  </si>
  <si>
    <t>eqsigSalesPlan!H829</t>
  </si>
  <si>
    <t>eqsigSalesPlan!I829</t>
  </si>
  <si>
    <t>eqsigSalesPlan!K829</t>
  </si>
  <si>
    <t>eqsigSalesPlan!J829</t>
  </si>
  <si>
    <t>eqsigSalesPlan!M829</t>
  </si>
  <si>
    <t>eqsigSalesPlan!Q829</t>
  </si>
  <si>
    <t>eqsigIF(F829eqsig0,0,IF(SalesPlan!P829eqsig0,SalesPlan!$P$96,SalesPlan!P829))</t>
  </si>
  <si>
    <t>eqsigSalesPlan!R829</t>
  </si>
  <si>
    <t>eqsigSalesPlan!S829</t>
  </si>
  <si>
    <t>eqsigIF(H829eqsig0,0,(N829-H829)/H829)</t>
  </si>
  <si>
    <t>eqsigIF(I829eqsig0,0,(O829-I829)/I829)</t>
  </si>
  <si>
    <t>eqsigIF(J829eqsig0,0,(P829-J829)/J829)</t>
  </si>
  <si>
    <t>eqsigIF(K829eqsig0,0,(Q829-K829)/K829)</t>
  </si>
  <si>
    <t>eqsigIF(L829eqsig0,0,(R829-L829)/L829)</t>
  </si>
  <si>
    <t>eqsigRangeDetail!$YW$18*AM829</t>
  </si>
  <si>
    <t>eqsigRangeDetail!$AGN$18*AQ829</t>
  </si>
  <si>
    <t>eqsigIF(AA829eqsig0,0,Z829/AA829*1000)</t>
  </si>
  <si>
    <t>eqsigIF(F829eqsig0,0,AA829/AD829/F829/13)</t>
  </si>
  <si>
    <t>eqsigIF(F829eqsig0,0,HLOOKUP("DIST "&amp;B811&amp;":All Stores",Distribution!$1:$10,10,FALSE)+HLOOKUP((LEFT("Dist : "&amp;B811&amp;E829,10)),Distribution!$1:$10,10,FALSE)+HLOOKUP("Dist : "&amp;B811&amp;E829,Distribution!$1:$10,10,FALSE))</t>
  </si>
  <si>
    <t>eqsigIF(H829eqsig0,0,(Z829-H829)/H829)</t>
  </si>
  <si>
    <t>eqsigIF(I829eqsig0,0,(AA829-I829)/I829)</t>
  </si>
  <si>
    <t>eqsigIF(J829eqsig0,0,(AB829-J829)/J829)</t>
  </si>
  <si>
    <t>eqsigIF(K829eqsig0,0,(AC829-K829)/K829)</t>
  </si>
  <si>
    <t>eqsigIF(L829eqsig0,0,(AD829-L829)/L829)</t>
  </si>
  <si>
    <t>eqsigIF(H811eqsig0,0,H829/H811)</t>
  </si>
  <si>
    <t>eqsigIF(N811eqsig0,0,N829/N811)</t>
  </si>
  <si>
    <t>eqsigIF(Z811eqsig0,0,Z829/Z811)</t>
  </si>
  <si>
    <t>eqsigIF(I811eqsig0,0,I829/I811)</t>
  </si>
  <si>
    <t>eqsigIF(O811eqsig0,0,O829/O811)</t>
  </si>
  <si>
    <t>eqsigIF(AA811eqsig0,0,AA829/AA811)</t>
  </si>
  <si>
    <t>eqsigSalesPlan!D830</t>
  </si>
  <si>
    <t>eqsigSalesPlan!E830</t>
  </si>
  <si>
    <t>eqsigSalesPlan!F830</t>
  </si>
  <si>
    <t>eqsigSalesPlan!H830</t>
  </si>
  <si>
    <t>eqsigSalesPlan!I830</t>
  </si>
  <si>
    <t>eqsigSalesPlan!K830</t>
  </si>
  <si>
    <t>eqsigSalesPlan!J830</t>
  </si>
  <si>
    <t>eqsigSalesPlan!M830</t>
  </si>
  <si>
    <t>eqsigSalesPlan!Q830</t>
  </si>
  <si>
    <t>eqsigIF(F830eqsig0,0,IF(SalesPlan!P830eqsig0,SalesPlan!$P$96,SalesPlan!P830))</t>
  </si>
  <si>
    <t>eqsigSalesPlan!R830</t>
  </si>
  <si>
    <t>eqsigSalesPlan!S830</t>
  </si>
  <si>
    <t>eqsigIF(H830eqsig0,0,(N830-H830)/H830)</t>
  </si>
  <si>
    <t>eqsigIF(I830eqsig0,0,(O830-I830)/I830)</t>
  </si>
  <si>
    <t>eqsigIF(J830eqsig0,0,(P830-J830)/J830)</t>
  </si>
  <si>
    <t>eqsigIF(K830eqsig0,0,(Q830-K830)/K830)</t>
  </si>
  <si>
    <t>eqsigIF(L830eqsig0,0,(R830-L830)/L830)</t>
  </si>
  <si>
    <t>eqsigRangeDetail!$YW$18*AM830</t>
  </si>
  <si>
    <t>eqsigRangeDetail!$AGN$18*AQ830</t>
  </si>
  <si>
    <t>eqsigIF(AA830eqsig0,0,Z830/AA830*1000)</t>
  </si>
  <si>
    <t>eqsigIF(F830eqsig0,0,AA830/AD830/F830/13)</t>
  </si>
  <si>
    <t>eqsigIF(F830eqsig0,0,HLOOKUP("DIST "&amp;B811&amp;":All Stores",Distribution!$1:$10,10,FALSE)+HLOOKUP((LEFT("Dist : "&amp;B811&amp;E830,10)),Distribution!$1:$10,10,FALSE)+HLOOKUP("Dist : "&amp;B811&amp;E830,Distribution!$1:$10,10,FALSE))</t>
  </si>
  <si>
    <t>eqsigIF(H830eqsig0,0,(Z830-H830)/H830)</t>
  </si>
  <si>
    <t>eqsigIF(I830eqsig0,0,(AA830-I830)/I830)</t>
  </si>
  <si>
    <t>eqsigIF(J830eqsig0,0,(AB830-J830)/J830)</t>
  </si>
  <si>
    <t>eqsigIF(K830eqsig0,0,(AC830-K830)/K830)</t>
  </si>
  <si>
    <t>eqsigIF(L830eqsig0,0,(AD830-L830)/L830)</t>
  </si>
  <si>
    <t>eqsigIF(H811eqsig0,0,H830/H811)</t>
  </si>
  <si>
    <t>eqsigIF(N811eqsig0,0,N830/N811)</t>
  </si>
  <si>
    <t>eqsigIF(Z811eqsig0,0,Z830/Z811)</t>
  </si>
  <si>
    <t>eqsigIF(I811eqsig0,0,I830/I811)</t>
  </si>
  <si>
    <t>eqsigIF(O811eqsig0,0,O830/O811)</t>
  </si>
  <si>
    <t>eqsigIF(AA811eqsig0,0,AA830/AA811)</t>
  </si>
  <si>
    <t>eqsigSalesPlan!D831</t>
  </si>
  <si>
    <t>eqsigSalesPlan!E831</t>
  </si>
  <si>
    <t>eqsigSalesPlan!F831</t>
  </si>
  <si>
    <t>eqsigSalesPlan!H831</t>
  </si>
  <si>
    <t>eqsigSalesPlan!I831</t>
  </si>
  <si>
    <t>eqsigSalesPlan!K831</t>
  </si>
  <si>
    <t>eqsigSalesPlan!J831</t>
  </si>
  <si>
    <t>eqsigSalesPlan!M831</t>
  </si>
  <si>
    <t>eqsigSalesPlan!Q831</t>
  </si>
  <si>
    <t>eqsigIF(F831eqsig0,0,IF(SalesPlan!P831eqsig0,SalesPlan!$P$96,SalesPlan!P831))</t>
  </si>
  <si>
    <t>eqsigSalesPlan!R831</t>
  </si>
  <si>
    <t>eqsigSalesPlan!S831</t>
  </si>
  <si>
    <t>eqsigIF(H831eqsig0,0,(N831-H831)/H831)</t>
  </si>
  <si>
    <t>eqsigIF(I831eqsig0,0,(O831-I831)/I831)</t>
  </si>
  <si>
    <t>eqsigIF(J831eqsig0,0,(P831-J831)/J831)</t>
  </si>
  <si>
    <t>eqsigIF(K831eqsig0,0,(Q831-K831)/K831)</t>
  </si>
  <si>
    <t>eqsigIF(L831eqsig0,0,(R831-L831)/L831)</t>
  </si>
  <si>
    <t>eqsigRangeDetail!$YW$18*AM831</t>
  </si>
  <si>
    <t>eqsigRangeDetail!$AGN$18*AQ831</t>
  </si>
  <si>
    <t>eqsigIF(AA831eqsig0,0,Z831/AA831*1000)</t>
  </si>
  <si>
    <t>eqsigIF(F831eqsig0,0,AA831/AD831/F831/13)</t>
  </si>
  <si>
    <t>eqsigIF(F831eqsig0,0,HLOOKUP("DIST "&amp;B811&amp;":All Stores",Distribution!$1:$10,10,FALSE)+HLOOKUP((LEFT("Dist : "&amp;B811&amp;E831,10)),Distribution!$1:$10,10,FALSE)+HLOOKUP("Dist : "&amp;B811&amp;E831,Distribution!$1:$10,10,FALSE))</t>
  </si>
  <si>
    <t>eqsigIF(H831eqsig0,0,(Z831-H831)/H831)</t>
  </si>
  <si>
    <t>eqsigIF(I831eqsig0,0,(AA831-I831)/I831)</t>
  </si>
  <si>
    <t>eqsigIF(J831eqsig0,0,(AB831-J831)/J831)</t>
  </si>
  <si>
    <t>eqsigIF(K831eqsig0,0,(AC831-K831)/K831)</t>
  </si>
  <si>
    <t>eqsigIF(L831eqsig0,0,(AD831-L831)/L831)</t>
  </si>
  <si>
    <t>eqsigIF(H811eqsig0,0,H831/H811)</t>
  </si>
  <si>
    <t>eqsigIF(N811eqsig0,0,N831/N811)</t>
  </si>
  <si>
    <t>eqsigIF(Z811eqsig0,0,Z831/Z811)</t>
  </si>
  <si>
    <t>eqsigIF(I811eqsig0,0,I831/I811)</t>
  </si>
  <si>
    <t>eqsigIF(O811eqsig0,0,O831/O811)</t>
  </si>
  <si>
    <t>eqsigIF(AA811eqsig0,0,AA831/AA811)</t>
  </si>
  <si>
    <t>eqsigSalesPlan!D832</t>
  </si>
  <si>
    <t>eqsigSalesPlan!E832</t>
  </si>
  <si>
    <t>eqsigSalesPlan!F832</t>
  </si>
  <si>
    <t>eqsigSalesPlan!H832</t>
  </si>
  <si>
    <t>eqsigSalesPlan!I832</t>
  </si>
  <si>
    <t>eqsigSalesPlan!K832</t>
  </si>
  <si>
    <t>eqsigSalesPlan!J832</t>
  </si>
  <si>
    <t>eqsigSalesPlan!M832</t>
  </si>
  <si>
    <t>eqsigSalesPlan!Q832</t>
  </si>
  <si>
    <t>eqsigIF(F832eqsig0,0,IF(SalesPlan!P832eqsig0,SalesPlan!$P$96,SalesPlan!P832))</t>
  </si>
  <si>
    <t>eqsigSalesPlan!R832</t>
  </si>
  <si>
    <t>eqsigSalesPlan!S832</t>
  </si>
  <si>
    <t>eqsigIF(H832eqsig0,0,(N832-H832)/H832)</t>
  </si>
  <si>
    <t>eqsigIF(I832eqsig0,0,(O832-I832)/I832)</t>
  </si>
  <si>
    <t>eqsigIF(J832eqsig0,0,(P832-J832)/J832)</t>
  </si>
  <si>
    <t>eqsigIF(K832eqsig0,0,(Q832-K832)/K832)</t>
  </si>
  <si>
    <t>eqsigIF(L832eqsig0,0,(R832-L832)/L832)</t>
  </si>
  <si>
    <t>eqsigRangeDetail!$YW$18*AM832</t>
  </si>
  <si>
    <t>eqsigRangeDetail!$AGN$18*AQ832</t>
  </si>
  <si>
    <t>eqsigIF(AA832eqsig0,0,Z832/AA832*1000)</t>
  </si>
  <si>
    <t>eqsigIF(F832eqsig0,0,AA832/AD832/F832/13)</t>
  </si>
  <si>
    <t>eqsigIF(F832eqsig0,0,HLOOKUP("DIST "&amp;B811&amp;":All Stores",Distribution!$1:$10,10,FALSE)+HLOOKUP((LEFT("Dist : "&amp;B811&amp;E832,10)),Distribution!$1:$10,10,FALSE)+HLOOKUP("Dist : "&amp;B811&amp;E832,Distribution!$1:$10,10,FALSE))</t>
  </si>
  <si>
    <t>eqsigIF(H832eqsig0,0,(Z832-H832)/H832)</t>
  </si>
  <si>
    <t>eqsigIF(I832eqsig0,0,(AA832-I832)/I832)</t>
  </si>
  <si>
    <t>eqsigIF(J832eqsig0,0,(AB832-J832)/J832)</t>
  </si>
  <si>
    <t>eqsigIF(K832eqsig0,0,(AC832-K832)/K832)</t>
  </si>
  <si>
    <t>eqsigIF(L832eqsig0,0,(AD832-L832)/L832)</t>
  </si>
  <si>
    <t>eqsigIF(H811eqsig0,0,H832/H811)</t>
  </si>
  <si>
    <t>eqsigIF(N811eqsig0,0,N832/N811)</t>
  </si>
  <si>
    <t>eqsigIF(Z811eqsig0,0,Z832/Z811)</t>
  </si>
  <si>
    <t>eqsigIF(I811eqsig0,0,I832/I811)</t>
  </si>
  <si>
    <t>eqsigIF(O811eqsig0,0,O832/O811)</t>
  </si>
  <si>
    <t>eqsigIF(AA811eqsig0,0,AA832/AA811)</t>
  </si>
  <si>
    <t>eqsigSalesPlan!D833</t>
  </si>
  <si>
    <t>eqsigSalesPlan!E833</t>
  </si>
  <si>
    <t>eqsigSalesPlan!F833</t>
  </si>
  <si>
    <t>eqsigSalesPlan!H833</t>
  </si>
  <si>
    <t>eqsigSalesPlan!I833</t>
  </si>
  <si>
    <t>eqsigSalesPlan!K833</t>
  </si>
  <si>
    <t>eqsigSalesPlan!J833</t>
  </si>
  <si>
    <t>eqsigSalesPlan!M833</t>
  </si>
  <si>
    <t>eqsigSalesPlan!Q833</t>
  </si>
  <si>
    <t>eqsigIF(F833eqsig0,0,IF(SalesPlan!P833eqsig0,SalesPlan!$P$96,SalesPlan!P833))</t>
  </si>
  <si>
    <t>eqsigSalesPlan!R833</t>
  </si>
  <si>
    <t>eqsigSalesPlan!S833</t>
  </si>
  <si>
    <t>eqsigIF(H833eqsig0,0,(N833-H833)/H833)</t>
  </si>
  <si>
    <t>eqsigIF(I833eqsig0,0,(O833-I833)/I833)</t>
  </si>
  <si>
    <t>eqsigIF(J833eqsig0,0,(P833-J833)/J833)</t>
  </si>
  <si>
    <t>eqsigIF(K833eqsig0,0,(Q833-K833)/K833)</t>
  </si>
  <si>
    <t>eqsigIF(L833eqsig0,0,(R833-L833)/L833)</t>
  </si>
  <si>
    <t>eqsigRangeDetail!$YW$18*AM833</t>
  </si>
  <si>
    <t>eqsigRangeDetail!$AGN$18*AQ833</t>
  </si>
  <si>
    <t>eqsigIF(AA833eqsig0,0,Z833/AA833*1000)</t>
  </si>
  <si>
    <t>eqsigIF(F833eqsig0,0,AA833/AD833/F833/13)</t>
  </si>
  <si>
    <t>eqsigIF(F833eqsig0,0,HLOOKUP("DIST "&amp;B811&amp;":All Stores",Distribution!$1:$10,10,FALSE)+HLOOKUP((LEFT("Dist : "&amp;B811&amp;E833,10)),Distribution!$1:$10,10,FALSE)+HLOOKUP("Dist : "&amp;B811&amp;E833,Distribution!$1:$10,10,FALSE))</t>
  </si>
  <si>
    <t>eqsigIF(H833eqsig0,0,(Z833-H833)/H833)</t>
  </si>
  <si>
    <t>eqsigIF(I833eqsig0,0,(AA833-I833)/I833)</t>
  </si>
  <si>
    <t>eqsigIF(J833eqsig0,0,(AB833-J833)/J833)</t>
  </si>
  <si>
    <t>eqsigIF(K833eqsig0,0,(AC833-K833)/K833)</t>
  </si>
  <si>
    <t>eqsigIF(L833eqsig0,0,(AD833-L833)/L833)</t>
  </si>
  <si>
    <t>eqsigIF(H811eqsig0,0,H833/H811)</t>
  </si>
  <si>
    <t>eqsigIF(N811eqsig0,0,N833/N811)</t>
  </si>
  <si>
    <t>eqsigIF(Z811eqsig0,0,Z833/Z811)</t>
  </si>
  <si>
    <t>eqsigIF(I811eqsig0,0,I833/I811)</t>
  </si>
  <si>
    <t>eqsigIF(O811eqsig0,0,O833/O811)</t>
  </si>
  <si>
    <t>eqsigIF(AA811eqsig0,0,AA833/AA811)</t>
  </si>
  <si>
    <t>eqsigSalesPlan!D834</t>
  </si>
  <si>
    <t>eqsigSalesPlan!E834</t>
  </si>
  <si>
    <t>eqsigSalesPlan!F834</t>
  </si>
  <si>
    <t>eqsigSalesPlan!H834</t>
  </si>
  <si>
    <t>eqsigSalesPlan!I834</t>
  </si>
  <si>
    <t>eqsigSalesPlan!K834</t>
  </si>
  <si>
    <t>eqsigSalesPlan!J834</t>
  </si>
  <si>
    <t>eqsigSalesPlan!M834</t>
  </si>
  <si>
    <t>eqsigSalesPlan!Q834</t>
  </si>
  <si>
    <t>eqsigIF(F834eqsig0,0,IF(SalesPlan!P834eqsig0,SalesPlan!$P$96,SalesPlan!P834))</t>
  </si>
  <si>
    <t>eqsigSalesPlan!R834</t>
  </si>
  <si>
    <t>eqsigSalesPlan!S834</t>
  </si>
  <si>
    <t>eqsigIF(H834eqsig0,0,(N834-H834)/H834)</t>
  </si>
  <si>
    <t>eqsigIF(I834eqsig0,0,(O834-I834)/I834)</t>
  </si>
  <si>
    <t>eqsigIF(J834eqsig0,0,(P834-J834)/J834)</t>
  </si>
  <si>
    <t>eqsigIF(K834eqsig0,0,(Q834-K834)/K834)</t>
  </si>
  <si>
    <t>eqsigIF(L834eqsig0,0,(R834-L834)/L834)</t>
  </si>
  <si>
    <t>eqsigRangeDetail!$YW$18*AM834</t>
  </si>
  <si>
    <t>eqsigRangeDetail!$AGN$18*AQ834</t>
  </si>
  <si>
    <t>eqsigIF(AA834eqsig0,0,Z834/AA834*1000)</t>
  </si>
  <si>
    <t>eqsigIF(F834eqsig0,0,AA834/AD834/F834/13)</t>
  </si>
  <si>
    <t>eqsigIF(F834eqsig0,0,HLOOKUP("DIST "&amp;B811&amp;":All Stores",Distribution!$1:$10,10,FALSE)+HLOOKUP((LEFT("Dist : "&amp;B811&amp;E834,10)),Distribution!$1:$10,10,FALSE)+HLOOKUP("Dist : "&amp;B811&amp;E834,Distribution!$1:$10,10,FALSE))</t>
  </si>
  <si>
    <t>eqsigIF(H834eqsig0,0,(Z834-H834)/H834)</t>
  </si>
  <si>
    <t>eqsigIF(I834eqsig0,0,(AA834-I834)/I834)</t>
  </si>
  <si>
    <t>eqsigIF(J834eqsig0,0,(AB834-J834)/J834)</t>
  </si>
  <si>
    <t>eqsigIF(K834eqsig0,0,(AC834-K834)/K834)</t>
  </si>
  <si>
    <t>eqsigIF(L834eqsig0,0,(AD834-L834)/L834)</t>
  </si>
  <si>
    <t>eqsigIF(H811eqsig0,0,H834/H811)</t>
  </si>
  <si>
    <t>eqsigIF(N811eqsig0,0,N834/N811)</t>
  </si>
  <si>
    <t>eqsigIF(Z811eqsig0,0,Z834/Z811)</t>
  </si>
  <si>
    <t>eqsigIF(I811eqsig0,0,I834/I811)</t>
  </si>
  <si>
    <t>eqsigIF(O811eqsig0,0,O834/O811)</t>
  </si>
  <si>
    <t>eqsigIF(AA811eqsig0,0,AA834/AA811)</t>
  </si>
  <si>
    <t>eqsigSalesPlan!D835</t>
  </si>
  <si>
    <t>eqsigSalesPlan!E835</t>
  </si>
  <si>
    <t>eqsigSalesPlan!F835</t>
  </si>
  <si>
    <t>eqsigSalesPlan!H835</t>
  </si>
  <si>
    <t>eqsigSalesPlan!I835</t>
  </si>
  <si>
    <t>eqsigSalesPlan!K835</t>
  </si>
  <si>
    <t>eqsigSalesPlan!J835</t>
  </si>
  <si>
    <t>eqsigSalesPlan!M835</t>
  </si>
  <si>
    <t>eqsigSalesPlan!Q835</t>
  </si>
  <si>
    <t>eqsigIF(F835eqsig0,0,IF(SalesPlan!P835eqsig0,SalesPlan!$P$96,SalesPlan!P835))</t>
  </si>
  <si>
    <t>eqsigSalesPlan!R835</t>
  </si>
  <si>
    <t>eqsigSalesPlan!S835</t>
  </si>
  <si>
    <t>eqsigIF(H835eqsig0,0,(N835-H835)/H835)</t>
  </si>
  <si>
    <t>eqsigIF(I835eqsig0,0,(O835-I835)/I835)</t>
  </si>
  <si>
    <t>eqsigIF(J835eqsig0,0,(P835-J835)/J835)</t>
  </si>
  <si>
    <t>eqsigIF(K835eqsig0,0,(Q835-K835)/K835)</t>
  </si>
  <si>
    <t>eqsigIF(L835eqsig0,0,(R835-L835)/L835)</t>
  </si>
  <si>
    <t>eqsigRangeDetail!$YW$18*AM835</t>
  </si>
  <si>
    <t>eqsigRangeDetail!$AGN$18*AQ835</t>
  </si>
  <si>
    <t>eqsigIF(AA835eqsig0,0,Z835/AA835*1000)</t>
  </si>
  <si>
    <t>eqsigIF(F835eqsig0,0,AA835/AD835/F835/13)</t>
  </si>
  <si>
    <t>eqsigIF(F835eqsig0,0,HLOOKUP("DIST "&amp;B811&amp;":All Stores",Distribution!$1:$10,10,FALSE)+HLOOKUP((LEFT("Dist : "&amp;B811&amp;E835,10)),Distribution!$1:$10,10,FALSE)+HLOOKUP("Dist : "&amp;B811&amp;E835,Distribution!$1:$10,10,FALSE))</t>
  </si>
  <si>
    <t>eqsigIF(H835eqsig0,0,(Z835-H835)/H835)</t>
  </si>
  <si>
    <t>eqsigIF(I835eqsig0,0,(AA835-I835)/I835)</t>
  </si>
  <si>
    <t>eqsigIF(J835eqsig0,0,(AB835-J835)/J835)</t>
  </si>
  <si>
    <t>eqsigIF(K835eqsig0,0,(AC835-K835)/K835)</t>
  </si>
  <si>
    <t>eqsigIF(L835eqsig0,0,(AD835-L835)/L835)</t>
  </si>
  <si>
    <t>eqsigIF(H811eqsig0,0,H835/H811)</t>
  </si>
  <si>
    <t>eqsigIF(N811eqsig0,0,N835/N811)</t>
  </si>
  <si>
    <t>eqsigIF(Z811eqsig0,0,Z835/Z811)</t>
  </si>
  <si>
    <t>eqsigIF(I811eqsig0,0,I835/I811)</t>
  </si>
  <si>
    <t>eqsigIF(O811eqsig0,0,O835/O811)</t>
  </si>
  <si>
    <t>eqsigIF(AA811eqsig0,0,AA835/AA811)</t>
  </si>
  <si>
    <t>eqsigSalesPlan!D836</t>
  </si>
  <si>
    <t>eqsigSalesPlan!E836</t>
  </si>
  <si>
    <t>eqsigSalesPlan!F836</t>
  </si>
  <si>
    <t>eqsigSalesPlan!H836</t>
  </si>
  <si>
    <t>eqsigSalesPlan!I836</t>
  </si>
  <si>
    <t>eqsigSalesPlan!K836</t>
  </si>
  <si>
    <t>eqsigSalesPlan!J836</t>
  </si>
  <si>
    <t>eqsigSalesPlan!M836</t>
  </si>
  <si>
    <t>eqsigSalesPlan!Q836</t>
  </si>
  <si>
    <t>eqsigIF(F836eqsig0,0,IF(SalesPlan!P836eqsig0,SalesPlan!$P$96,SalesPlan!P836))</t>
  </si>
  <si>
    <t>eqsigSalesPlan!R836</t>
  </si>
  <si>
    <t>eqsigSalesPlan!S836</t>
  </si>
  <si>
    <t>eqsigIF(H836eqsig0,0,(N836-H836)/H836)</t>
  </si>
  <si>
    <t>eqsigIF(I836eqsig0,0,(O836-I836)/I836)</t>
  </si>
  <si>
    <t>eqsigIF(J836eqsig0,0,(P836-J836)/J836)</t>
  </si>
  <si>
    <t>eqsigIF(K836eqsig0,0,(Q836-K836)/K836)</t>
  </si>
  <si>
    <t>eqsigIF(L836eqsig0,0,(R836-L836)/L836)</t>
  </si>
  <si>
    <t>eqsigRangeDetail!$YW$18*AM836</t>
  </si>
  <si>
    <t>eqsigRangeDetail!$AGN$18*AQ836</t>
  </si>
  <si>
    <t>eqsigIF(AA836eqsig0,0,Z836/AA836*1000)</t>
  </si>
  <si>
    <t>eqsigIF(F836eqsig0,0,AA836/AD836/F836/13)</t>
  </si>
  <si>
    <t>eqsigIF(F836eqsig0,0,HLOOKUP("DIST "&amp;B811&amp;":All Stores",Distribution!$1:$10,10,FALSE)+HLOOKUP((LEFT("Dist : "&amp;B811&amp;E836,10)),Distribution!$1:$10,10,FALSE)+HLOOKUP("Dist : "&amp;B811&amp;E836,Distribution!$1:$10,10,FALSE))</t>
  </si>
  <si>
    <t>eqsigIF(H836eqsig0,0,(Z836-H836)/H836)</t>
  </si>
  <si>
    <t>eqsigIF(I836eqsig0,0,(AA836-I836)/I836)</t>
  </si>
  <si>
    <t>eqsigIF(J836eqsig0,0,(AB836-J836)/J836)</t>
  </si>
  <si>
    <t>eqsigIF(K836eqsig0,0,(AC836-K836)/K836)</t>
  </si>
  <si>
    <t>eqsigIF(L836eqsig0,0,(AD836-L836)/L836)</t>
  </si>
  <si>
    <t>eqsigIF(H811eqsig0,0,H836/H811)</t>
  </si>
  <si>
    <t>eqsigIF(N811eqsig0,0,N836/N811)</t>
  </si>
  <si>
    <t>eqsigIF(Z811eqsig0,0,Z836/Z811)</t>
  </si>
  <si>
    <t>eqsigIF(I811eqsig0,0,I836/I811)</t>
  </si>
  <si>
    <t>eqsigIF(O811eqsig0,0,O836/O811)</t>
  </si>
  <si>
    <t>eqsigIF(AA811eqsig0,0,AA836/AA811)</t>
  </si>
  <si>
    <t>eqsigSalesPlan!D837</t>
  </si>
  <si>
    <t>eqsigSalesPlan!E837</t>
  </si>
  <si>
    <t>eqsigSalesPlan!F837</t>
  </si>
  <si>
    <t>eqsigSalesPlan!H837</t>
  </si>
  <si>
    <t>eqsigSalesPlan!I837</t>
  </si>
  <si>
    <t>eqsigSalesPlan!K837</t>
  </si>
  <si>
    <t>eqsigSalesPlan!J837</t>
  </si>
  <si>
    <t>eqsigSalesPlan!M837</t>
  </si>
  <si>
    <t>eqsigSalesPlan!Q837</t>
  </si>
  <si>
    <t>eqsigIF(F837eqsig0,0,IF(SalesPlan!P837eqsig0,SalesPlan!$P$96,SalesPlan!P837))</t>
  </si>
  <si>
    <t>eqsigSalesPlan!R837</t>
  </si>
  <si>
    <t>eqsigSalesPlan!S837</t>
  </si>
  <si>
    <t>eqsigIF(H837eqsig0,0,(N837-H837)/H837)</t>
  </si>
  <si>
    <t>eqsigIF(I837eqsig0,0,(O837-I837)/I837)</t>
  </si>
  <si>
    <t>eqsigIF(J837eqsig0,0,(P837-J837)/J837)</t>
  </si>
  <si>
    <t>eqsigIF(K837eqsig0,0,(Q837-K837)/K837)</t>
  </si>
  <si>
    <t>eqsigIF(L837eqsig0,0,(R837-L837)/L837)</t>
  </si>
  <si>
    <t>eqsigRangeDetail!$YW$18*AM837</t>
  </si>
  <si>
    <t>eqsigRangeDetail!$AGN$18*AQ837</t>
  </si>
  <si>
    <t>eqsigIF(AA837eqsig0,0,Z837/AA837*1000)</t>
  </si>
  <si>
    <t>eqsigIF(F837eqsig0,0,AA837/AD837/F837/13)</t>
  </si>
  <si>
    <t>eqsigIF(F837eqsig0,0,HLOOKUP("DIST "&amp;B811&amp;":All Stores",Distribution!$1:$10,10,FALSE)+HLOOKUP((LEFT("Dist : "&amp;B811&amp;E837,10)),Distribution!$1:$10,10,FALSE)+HLOOKUP("Dist : "&amp;B811&amp;E837,Distribution!$1:$10,10,FALSE))</t>
  </si>
  <si>
    <t>eqsigIF(H837eqsig0,0,(Z837-H837)/H837)</t>
  </si>
  <si>
    <t>eqsigIF(I837eqsig0,0,(AA837-I837)/I837)</t>
  </si>
  <si>
    <t>eqsigIF(J837eqsig0,0,(AB837-J837)/J837)</t>
  </si>
  <si>
    <t>eqsigIF(K837eqsig0,0,(AC837-K837)/K837)</t>
  </si>
  <si>
    <t>eqsigIF(L837eqsig0,0,(AD837-L837)/L837)</t>
  </si>
  <si>
    <t>eqsigIF(H811eqsig0,0,H837/H811)</t>
  </si>
  <si>
    <t>eqsigIF(N811eqsig0,0,N837/N811)</t>
  </si>
  <si>
    <t>eqsigIF(Z811eqsig0,0,Z837/Z811)</t>
  </si>
  <si>
    <t>eqsigIF(I811eqsig0,0,I837/I811)</t>
  </si>
  <si>
    <t>eqsigIF(O811eqsig0,0,O837/O811)</t>
  </si>
  <si>
    <t>eqsigIF(AA811eqsig0,0,AA837/AA811)</t>
  </si>
  <si>
    <t>eqsigSalesPlan!D838</t>
  </si>
  <si>
    <t>eqsigSalesPlan!E838</t>
  </si>
  <si>
    <t>eqsigSalesPlan!F838</t>
  </si>
  <si>
    <t>eqsigSalesPlan!H838</t>
  </si>
  <si>
    <t>eqsigSalesPlan!I838</t>
  </si>
  <si>
    <t>eqsigSalesPlan!K838</t>
  </si>
  <si>
    <t>eqsigSalesPlan!J838</t>
  </si>
  <si>
    <t>eqsigSalesPlan!M838</t>
  </si>
  <si>
    <t>eqsigSalesPlan!Q838</t>
  </si>
  <si>
    <t>eqsigIF(F838eqsig0,0,IF(SalesPlan!P838eqsig0,SalesPlan!$P$96,SalesPlan!P838))</t>
  </si>
  <si>
    <t>eqsigSalesPlan!R838</t>
  </si>
  <si>
    <t>eqsigSalesPlan!S838</t>
  </si>
  <si>
    <t>eqsigIF(H838eqsig0,0,(N838-H838)/H838)</t>
  </si>
  <si>
    <t>eqsigIF(I838eqsig0,0,(O838-I838)/I838)</t>
  </si>
  <si>
    <t>eqsigIF(J838eqsig0,0,(P838-J838)/J838)</t>
  </si>
  <si>
    <t>eqsigIF(K838eqsig0,0,(Q838-K838)/K838)</t>
  </si>
  <si>
    <t>eqsigIF(L838eqsig0,0,(R838-L838)/L838)</t>
  </si>
  <si>
    <t>eqsigRangeDetail!$YW$18*AM838</t>
  </si>
  <si>
    <t>eqsigRangeDetail!$AGN$18*AQ838</t>
  </si>
  <si>
    <t>eqsigIF(AA838eqsig0,0,Z838/AA838*1000)</t>
  </si>
  <si>
    <t>eqsigIF(F838eqsig0,0,AA838/AD838/F838/13)</t>
  </si>
  <si>
    <t>eqsigIF(F838eqsig0,0,HLOOKUP("DIST "&amp;B811&amp;":All Stores",Distribution!$1:$10,10,FALSE)+HLOOKUP((LEFT("Dist : "&amp;B811&amp;E838,10)),Distribution!$1:$10,10,FALSE)+HLOOKUP("Dist : "&amp;B811&amp;E838,Distribution!$1:$10,10,FALSE))</t>
  </si>
  <si>
    <t>eqsigIF(H838eqsig0,0,(Z838-H838)/H838)</t>
  </si>
  <si>
    <t>eqsigIF(I838eqsig0,0,(AA838-I838)/I838)</t>
  </si>
  <si>
    <t>eqsigIF(J838eqsig0,0,(AB838-J838)/J838)</t>
  </si>
  <si>
    <t>eqsigIF(K838eqsig0,0,(AC838-K838)/K838)</t>
  </si>
  <si>
    <t>eqsigIF(L838eqsig0,0,(AD838-L838)/L838)</t>
  </si>
  <si>
    <t>eqsigIF(H811eqsig0,0,H838/H811)</t>
  </si>
  <si>
    <t>eqsigIF(N811eqsig0,0,N838/N811)</t>
  </si>
  <si>
    <t>eqsigIF(Z811eqsig0,0,Z838/Z811)</t>
  </si>
  <si>
    <t>eqsigIF(I811eqsig0,0,I838/I811)</t>
  </si>
  <si>
    <t>eqsigIF(O811eqsig0,0,O838/O811)</t>
  </si>
  <si>
    <t>eqsigIF(AA811eqsig0,0,AA838/AA811)</t>
  </si>
  <si>
    <t>eqsigSalesPlan!D839</t>
  </si>
  <si>
    <t>eqsigSalesPlan!E839</t>
  </si>
  <si>
    <t>eqsigSalesPlan!F839</t>
  </si>
  <si>
    <t>eqsigSalesPlan!H839</t>
  </si>
  <si>
    <t>eqsigSalesPlan!I839</t>
  </si>
  <si>
    <t>eqsigSalesPlan!K839</t>
  </si>
  <si>
    <t>eqsigSalesPlan!J839</t>
  </si>
  <si>
    <t>eqsigSalesPlan!M839</t>
  </si>
  <si>
    <t>eqsigSalesPlan!Q839</t>
  </si>
  <si>
    <t>eqsigIF(F839eqsig0,0,IF(SalesPlan!P839eqsig0,SalesPlan!$P$96,SalesPlan!P839))</t>
  </si>
  <si>
    <t>eqsigSalesPlan!R839</t>
  </si>
  <si>
    <t>eqsigSalesPlan!S839</t>
  </si>
  <si>
    <t>eqsigIF(H839eqsig0,0,(N839-H839)/H839)</t>
  </si>
  <si>
    <t>eqsigIF(I839eqsig0,0,(O839-I839)/I839)</t>
  </si>
  <si>
    <t>eqsigIF(J839eqsig0,0,(P839-J839)/J839)</t>
  </si>
  <si>
    <t>eqsigIF(K839eqsig0,0,(Q839-K839)/K839)</t>
  </si>
  <si>
    <t>eqsigIF(L839eqsig0,0,(R839-L839)/L839)</t>
  </si>
  <si>
    <t>eqsigRangeDetail!$YW$18*AM839</t>
  </si>
  <si>
    <t>eqsigRangeDetail!$AGN$18*AQ839</t>
  </si>
  <si>
    <t>eqsigIF(AA839eqsig0,0,Z839/AA839*1000)</t>
  </si>
  <si>
    <t>eqsigIF(F839eqsig0,0,AA839/AD839/F839/13)</t>
  </si>
  <si>
    <t>eqsigIF(F839eqsig0,0,HLOOKUP("DIST "&amp;B811&amp;":All Stores",Distribution!$1:$10,10,FALSE)+HLOOKUP((LEFT("Dist : "&amp;B811&amp;E839,10)),Distribution!$1:$10,10,FALSE)+HLOOKUP("Dist : "&amp;B811&amp;E839,Distribution!$1:$10,10,FALSE))</t>
  </si>
  <si>
    <t>eqsigIF(H839eqsig0,0,(Z839-H839)/H839)</t>
  </si>
  <si>
    <t>eqsigIF(I839eqsig0,0,(AA839-I839)/I839)</t>
  </si>
  <si>
    <t>eqsigIF(J839eqsig0,0,(AB839-J839)/J839)</t>
  </si>
  <si>
    <t>eqsigIF(K839eqsig0,0,(AC839-K839)/K839)</t>
  </si>
  <si>
    <t>eqsigIF(L839eqsig0,0,(AD839-L839)/L839)</t>
  </si>
  <si>
    <t>eqsigIF(H811eqsig0,0,H839/H811)</t>
  </si>
  <si>
    <t>eqsigIF(N811eqsig0,0,N839/N811)</t>
  </si>
  <si>
    <t>eqsigIF(Z811eqsig0,0,Z839/Z811)</t>
  </si>
  <si>
    <t>eqsigIF(I811eqsig0,0,I839/I811)</t>
  </si>
  <si>
    <t>eqsigIF(O811eqsig0,0,O839/O811)</t>
  </si>
  <si>
    <t>eqsigIF(AA811eqsig0,0,AA839/AA811)</t>
  </si>
  <si>
    <t>eqsigSalesPlan!D840</t>
  </si>
  <si>
    <t>eqsigSalesPlan!E840</t>
  </si>
  <si>
    <t>eqsigSalesPlan!F840</t>
  </si>
  <si>
    <t>eqsigSalesPlan!H840</t>
  </si>
  <si>
    <t>eqsigSalesPlan!I840</t>
  </si>
  <si>
    <t>eqsigSalesPlan!K840</t>
  </si>
  <si>
    <t>eqsigSalesPlan!J840</t>
  </si>
  <si>
    <t>eqsigSalesPlan!M840</t>
  </si>
  <si>
    <t>eqsigSalesPlan!Q840</t>
  </si>
  <si>
    <t>eqsigIF(F840eqsig0,0,IF(SalesPlan!P840eqsig0,SalesPlan!$P$96,SalesPlan!P840))</t>
  </si>
  <si>
    <t>eqsigSalesPlan!R840</t>
  </si>
  <si>
    <t>eqsigSalesPlan!S840</t>
  </si>
  <si>
    <t>eqsigIF(H840eqsig0,0,(N840-H840)/H840)</t>
  </si>
  <si>
    <t>eqsigIF(I840eqsig0,0,(O840-I840)/I840)</t>
  </si>
  <si>
    <t>eqsigIF(J840eqsig0,0,(P840-J840)/J840)</t>
  </si>
  <si>
    <t>eqsigIF(K840eqsig0,0,(Q840-K840)/K840)</t>
  </si>
  <si>
    <t>eqsigIF(L840eqsig0,0,(R840-L840)/L840)</t>
  </si>
  <si>
    <t>eqsigRangeDetail!$YW$18*AM840</t>
  </si>
  <si>
    <t>eqsigRangeDetail!$AGN$18*AQ840</t>
  </si>
  <si>
    <t>eqsigIF(AA840eqsig0,0,Z840/AA840*1000)</t>
  </si>
  <si>
    <t>eqsigIF(F840eqsig0,0,AA840/AD840/F840/13)</t>
  </si>
  <si>
    <t>eqsigIF(F840eqsig0,0,HLOOKUP("DIST "&amp;B811&amp;":All Stores",Distribution!$1:$10,10,FALSE)+HLOOKUP((LEFT("Dist : "&amp;B811&amp;E840,10)),Distribution!$1:$10,10,FALSE)+HLOOKUP("Dist : "&amp;B811&amp;E840,Distribution!$1:$10,10,FALSE))</t>
  </si>
  <si>
    <t>eqsigIF(H840eqsig0,0,(Z840-H840)/H840)</t>
  </si>
  <si>
    <t>eqsigIF(I840eqsig0,0,(AA840-I840)/I840)</t>
  </si>
  <si>
    <t>eqsigIF(J840eqsig0,0,(AB840-J840)/J840)</t>
  </si>
  <si>
    <t>eqsigIF(K840eqsig0,0,(AC840-K840)/K840)</t>
  </si>
  <si>
    <t>eqsigIF(L840eqsig0,0,(AD840-L840)/L840)</t>
  </si>
  <si>
    <t>eqsigIF(H811eqsig0,0,H840/H811)</t>
  </si>
  <si>
    <t>eqsigIF(N811eqsig0,0,N840/N811)</t>
  </si>
  <si>
    <t>eqsigIF(Z811eqsig0,0,Z840/Z811)</t>
  </si>
  <si>
    <t>eqsigIF(I811eqsig0,0,I840/I811)</t>
  </si>
  <si>
    <t>eqsigIF(O811eqsig0,0,O840/O811)</t>
  </si>
  <si>
    <t>eqsigIF(AA811eqsig0,0,AA840/AA811)</t>
  </si>
  <si>
    <t>eqsigSalesPlan!D841</t>
  </si>
  <si>
    <t>eqsigSalesPlan!E841</t>
  </si>
  <si>
    <t>eqsigSalesPlan!F841</t>
  </si>
  <si>
    <t>eqsigSalesPlan!H841</t>
  </si>
  <si>
    <t>eqsigSalesPlan!I841</t>
  </si>
  <si>
    <t>eqsigSalesPlan!K841</t>
  </si>
  <si>
    <t>eqsigSalesPlan!J841</t>
  </si>
  <si>
    <t>eqsigSalesPlan!M841</t>
  </si>
  <si>
    <t>eqsigSalesPlan!Q841</t>
  </si>
  <si>
    <t>eqsigIF(F841eqsig0,0,IF(SalesPlan!P841eqsig0,SalesPlan!$P$96,SalesPlan!P841))</t>
  </si>
  <si>
    <t>eqsigSalesPlan!R841</t>
  </si>
  <si>
    <t>eqsigSalesPlan!S841</t>
  </si>
  <si>
    <t>eqsigIF(H841eqsig0,0,(N841-H841)/H841)</t>
  </si>
  <si>
    <t>eqsigIF(I841eqsig0,0,(O841-I841)/I841)</t>
  </si>
  <si>
    <t>eqsigIF(J841eqsig0,0,(P841-J841)/J841)</t>
  </si>
  <si>
    <t>eqsigIF(K841eqsig0,0,(Q841-K841)/K841)</t>
  </si>
  <si>
    <t>eqsigIF(L841eqsig0,0,(R841-L841)/L841)</t>
  </si>
  <si>
    <t>eqsigRangeDetail!$YW$18*AM841</t>
  </si>
  <si>
    <t>eqsigRangeDetail!$AGN$18*AQ841</t>
  </si>
  <si>
    <t>eqsigIF(AA841eqsig0,0,Z841/AA841*1000)</t>
  </si>
  <si>
    <t>eqsigIF(F841eqsig0,0,AA841/AD841/F841/13)</t>
  </si>
  <si>
    <t>eqsigIF(F841eqsig0,0,HLOOKUP("DIST "&amp;B811&amp;":All Stores",Distribution!$1:$10,10,FALSE)+HLOOKUP((LEFT("Dist : "&amp;B811&amp;E841,10)),Distribution!$1:$10,10,FALSE)+HLOOKUP("Dist : "&amp;B811&amp;E841,Distribution!$1:$10,10,FALSE))</t>
  </si>
  <si>
    <t>eqsigIF(H841eqsig0,0,(Z841-H841)/H841)</t>
  </si>
  <si>
    <t>eqsigIF(I841eqsig0,0,(AA841-I841)/I841)</t>
  </si>
  <si>
    <t>eqsigIF(J841eqsig0,0,(AB841-J841)/J841)</t>
  </si>
  <si>
    <t>eqsigIF(K841eqsig0,0,(AC841-K841)/K841)</t>
  </si>
  <si>
    <t>eqsigIF(L841eqsig0,0,(AD841-L841)/L841)</t>
  </si>
  <si>
    <t>eqsigIF(H811eqsig0,0,H841/H811)</t>
  </si>
  <si>
    <t>eqsigIF(N811eqsig0,0,N841/N811)</t>
  </si>
  <si>
    <t>eqsigIF(Z811eqsig0,0,Z841/Z811)</t>
  </si>
  <si>
    <t>eqsigIF(I811eqsig0,0,I841/I811)</t>
  </si>
  <si>
    <t>eqsigIF(O811eqsig0,0,O841/O811)</t>
  </si>
  <si>
    <t>eqsigIF(AA811eqsig0,0,AA841/AA811)</t>
  </si>
  <si>
    <t>eqsigSalesPlan!D842</t>
  </si>
  <si>
    <t>eqsigSalesPlan!E842</t>
  </si>
  <si>
    <t>eqsigSalesPlan!F842</t>
  </si>
  <si>
    <t>eqsigSalesPlan!H842</t>
  </si>
  <si>
    <t>eqsigSalesPlan!I842</t>
  </si>
  <si>
    <t>eqsigSalesPlan!K842</t>
  </si>
  <si>
    <t>eqsigSalesPlan!J842</t>
  </si>
  <si>
    <t>eqsigSalesPlan!M842</t>
  </si>
  <si>
    <t>eqsigSalesPlan!Q842</t>
  </si>
  <si>
    <t>eqsigIF(F842eqsig0,0,IF(SalesPlan!P842eqsig0,SalesPlan!$P$96,SalesPlan!P842))</t>
  </si>
  <si>
    <t>eqsigSalesPlan!R842</t>
  </si>
  <si>
    <t>eqsigSalesPlan!S842</t>
  </si>
  <si>
    <t>eqsigIF(H842eqsig0,0,(N842-H842)/H842)</t>
  </si>
  <si>
    <t>eqsigIF(I842eqsig0,0,(O842-I842)/I842)</t>
  </si>
  <si>
    <t>eqsigIF(J842eqsig0,0,(P842-J842)/J842)</t>
  </si>
  <si>
    <t>eqsigIF(K842eqsig0,0,(Q842-K842)/K842)</t>
  </si>
  <si>
    <t>eqsigIF(L842eqsig0,0,(R842-L842)/L842)</t>
  </si>
  <si>
    <t>eqsigRangeDetail!$YW$18*AM842</t>
  </si>
  <si>
    <t>eqsigRangeDetail!$AGN$18*AQ842</t>
  </si>
  <si>
    <t>eqsigIF(AA842eqsig0,0,Z842/AA842*1000)</t>
  </si>
  <si>
    <t>eqsigIF(F842eqsig0,0,AA842/AD842/F842/13)</t>
  </si>
  <si>
    <t>eqsigIF(F842eqsig0,0,HLOOKUP("DIST "&amp;B811&amp;":All Stores",Distribution!$1:$10,10,FALSE)+HLOOKUP((LEFT("Dist : "&amp;B811&amp;E842,10)),Distribution!$1:$10,10,FALSE)+HLOOKUP("Dist : "&amp;B811&amp;E842,Distribution!$1:$10,10,FALSE))</t>
  </si>
  <si>
    <t>eqsigIF(H842eqsig0,0,(Z842-H842)/H842)</t>
  </si>
  <si>
    <t>eqsigIF(I842eqsig0,0,(AA842-I842)/I842)</t>
  </si>
  <si>
    <t>eqsigIF(J842eqsig0,0,(AB842-J842)/J842)</t>
  </si>
  <si>
    <t>eqsigIF(K842eqsig0,0,(AC842-K842)/K842)</t>
  </si>
  <si>
    <t>eqsigIF(L842eqsig0,0,(AD842-L842)/L842)</t>
  </si>
  <si>
    <t>eqsigIF(H811eqsig0,0,H842/H811)</t>
  </si>
  <si>
    <t>eqsigIF(N811eqsig0,0,N842/N811)</t>
  </si>
  <si>
    <t>eqsigIF(Z811eqsig0,0,Z842/Z811)</t>
  </si>
  <si>
    <t>eqsigIF(I811eqsig0,0,I842/I811)</t>
  </si>
  <si>
    <t>eqsigIF(O811eqsig0,0,O842/O811)</t>
  </si>
  <si>
    <t>eqsigIF(AA811eqsig0,0,AA842/AA811)</t>
  </si>
  <si>
    <t>eqsigSalesPlan!D843</t>
  </si>
  <si>
    <t>eqsigSalesPlan!E843</t>
  </si>
  <si>
    <t>eqsigSalesPlan!F843</t>
  </si>
  <si>
    <t>eqsigSalesPlan!H843</t>
  </si>
  <si>
    <t>eqsigSalesPlan!I843</t>
  </si>
  <si>
    <t>eqsigSalesPlan!K843</t>
  </si>
  <si>
    <t>eqsigSalesPlan!J843</t>
  </si>
  <si>
    <t>eqsigSalesPlan!M843</t>
  </si>
  <si>
    <t>eqsigSalesPlan!Q843</t>
  </si>
  <si>
    <t>eqsigIF(F843eqsig0,0,IF(SalesPlan!P843eqsig0,SalesPlan!$P$96,SalesPlan!P843))</t>
  </si>
  <si>
    <t>eqsigSalesPlan!R843</t>
  </si>
  <si>
    <t>eqsigSalesPlan!S843</t>
  </si>
  <si>
    <t>eqsigIF(H843eqsig0,0,(N843-H843)/H843)</t>
  </si>
  <si>
    <t>eqsigIF(I843eqsig0,0,(O843-I843)/I843)</t>
  </si>
  <si>
    <t>eqsigIF(J843eqsig0,0,(P843-J843)/J843)</t>
  </si>
  <si>
    <t>eqsigIF(K843eqsig0,0,(Q843-K843)/K843)</t>
  </si>
  <si>
    <t>eqsigIF(L843eqsig0,0,(R843-L843)/L843)</t>
  </si>
  <si>
    <t>eqsigRangeDetail!$YW$18*AM843</t>
  </si>
  <si>
    <t>eqsigRangeDetail!$AGN$18*AQ843</t>
  </si>
  <si>
    <t>eqsigIF(AA843eqsig0,0,Z843/AA843*1000)</t>
  </si>
  <si>
    <t>eqsigIF(F843eqsig0,0,AA843/AD843/F843/13)</t>
  </si>
  <si>
    <t>eqsigIF(F843eqsig0,0,HLOOKUP("DIST "&amp;B811&amp;":All Stores",Distribution!$1:$10,10,FALSE)+HLOOKUP((LEFT("Dist : "&amp;B811&amp;E843,10)),Distribution!$1:$10,10,FALSE)+HLOOKUP("Dist : "&amp;B811&amp;E843,Distribution!$1:$10,10,FALSE))</t>
  </si>
  <si>
    <t>eqsigIF(H843eqsig0,0,(Z843-H843)/H843)</t>
  </si>
  <si>
    <t>eqsigIF(I843eqsig0,0,(AA843-I843)/I843)</t>
  </si>
  <si>
    <t>eqsigIF(J843eqsig0,0,(AB843-J843)/J843)</t>
  </si>
  <si>
    <t>eqsigIF(K843eqsig0,0,(AC843-K843)/K843)</t>
  </si>
  <si>
    <t>eqsigIF(L843eqsig0,0,(AD843-L843)/L843)</t>
  </si>
  <si>
    <t>eqsigIF(H811eqsig0,0,H843/H811)</t>
  </si>
  <si>
    <t>eqsigIF(N811eqsig0,0,N843/N811)</t>
  </si>
  <si>
    <t>eqsigIF(Z811eqsig0,0,Z843/Z811)</t>
  </si>
  <si>
    <t>eqsigIF(I811eqsig0,0,I843/I811)</t>
  </si>
  <si>
    <t>eqsigIF(O811eqsig0,0,O843/O811)</t>
  </si>
  <si>
    <t>eqsigIF(AA811eqsig0,0,AA843/AA811)</t>
  </si>
  <si>
    <t>eqsigSalesPlan!D844</t>
  </si>
  <si>
    <t>eqsigSalesPlan!E844</t>
  </si>
  <si>
    <t>eqsigSalesPlan!F844</t>
  </si>
  <si>
    <t>eqsigSalesPlan!H844</t>
  </si>
  <si>
    <t>eqsigSalesPlan!I844</t>
  </si>
  <si>
    <t>eqsigSalesPlan!K844</t>
  </si>
  <si>
    <t>eqsigSalesPlan!J844</t>
  </si>
  <si>
    <t>eqsigSalesPlan!M844</t>
  </si>
  <si>
    <t>eqsigSalesPlan!Q844</t>
  </si>
  <si>
    <t>eqsigIF(F844eqsig0,0,IF(SalesPlan!P844eqsig0,SalesPlan!$P$96,SalesPlan!P844))</t>
  </si>
  <si>
    <t>eqsigSalesPlan!R844</t>
  </si>
  <si>
    <t>eqsigSalesPlan!S844</t>
  </si>
  <si>
    <t>eqsigIF(H844eqsig0,0,(N844-H844)/H844)</t>
  </si>
  <si>
    <t>eqsigIF(I844eqsig0,0,(O844-I844)/I844)</t>
  </si>
  <si>
    <t>eqsigIF(J844eqsig0,0,(P844-J844)/J844)</t>
  </si>
  <si>
    <t>eqsigIF(K844eqsig0,0,(Q844-K844)/K844)</t>
  </si>
  <si>
    <t>eqsigIF(L844eqsig0,0,(R844-L844)/L844)</t>
  </si>
  <si>
    <t>eqsigRangeDetail!$YW$18*AM844</t>
  </si>
  <si>
    <t>eqsigRangeDetail!$AGN$18*AQ844</t>
  </si>
  <si>
    <t>eqsigIF(AA844eqsig0,0,Z844/AA844*1000)</t>
  </si>
  <si>
    <t>eqsigIF(F844eqsig0,0,AA844/AD844/F844/13)</t>
  </si>
  <si>
    <t>eqsigIF(F844eqsig0,0,HLOOKUP("DIST "&amp;B811&amp;":All Stores",Distribution!$1:$10,10,FALSE)+HLOOKUP((LEFT("Dist : "&amp;B811&amp;E844,10)),Distribution!$1:$10,10,FALSE)+HLOOKUP("Dist : "&amp;B811&amp;E844,Distribution!$1:$10,10,FALSE))</t>
  </si>
  <si>
    <t>eqsigIF(H844eqsig0,0,(Z844-H844)/H844)</t>
  </si>
  <si>
    <t>eqsigIF(I844eqsig0,0,(AA844-I844)/I844)</t>
  </si>
  <si>
    <t>eqsigIF(J844eqsig0,0,(AB844-J844)/J844)</t>
  </si>
  <si>
    <t>eqsigIF(K844eqsig0,0,(AC844-K844)/K844)</t>
  </si>
  <si>
    <t>eqsigIF(L844eqsig0,0,(AD844-L844)/L844)</t>
  </si>
  <si>
    <t>eqsigIF(H811eqsig0,0,H844/H811)</t>
  </si>
  <si>
    <t>eqsigIF(N811eqsig0,0,N844/N811)</t>
  </si>
  <si>
    <t>eqsigIF(Z811eqsig0,0,Z844/Z811)</t>
  </si>
  <si>
    <t>eqsigIF(I811eqsig0,0,I844/I811)</t>
  </si>
  <si>
    <t>eqsigIF(O811eqsig0,0,O844/O811)</t>
  </si>
  <si>
    <t>eqsigIF(AA811eqsig0,0,AA844/AA811)</t>
  </si>
  <si>
    <t>eqsigSalesPlan!D845</t>
  </si>
  <si>
    <t>eqsigSalesPlan!E845</t>
  </si>
  <si>
    <t>eqsigSalesPlan!F845</t>
  </si>
  <si>
    <t>eqsigSalesPlan!H845</t>
  </si>
  <si>
    <t>eqsigSalesPlan!I845</t>
  </si>
  <si>
    <t>eqsigSalesPlan!K845</t>
  </si>
  <si>
    <t>eqsigSalesPlan!J845</t>
  </si>
  <si>
    <t>eqsigSalesPlan!M845</t>
  </si>
  <si>
    <t>eqsigSalesPlan!Q845</t>
  </si>
  <si>
    <t>eqsigIF(F845eqsig0,0,IF(SalesPlan!P845eqsig0,SalesPlan!$P$96,SalesPlan!P845))</t>
  </si>
  <si>
    <t>eqsigSalesPlan!R845</t>
  </si>
  <si>
    <t>eqsigSalesPlan!S845</t>
  </si>
  <si>
    <t>eqsigIF(H845eqsig0,0,(N845-H845)/H845)</t>
  </si>
  <si>
    <t>eqsigIF(I845eqsig0,0,(O845-I845)/I845)</t>
  </si>
  <si>
    <t>eqsigIF(J845eqsig0,0,(P845-J845)/J845)</t>
  </si>
  <si>
    <t>eqsigIF(K845eqsig0,0,(Q845-K845)/K845)</t>
  </si>
  <si>
    <t>eqsigIF(L845eqsig0,0,(R845-L845)/L845)</t>
  </si>
  <si>
    <t>eqsigRangeDetail!$YW$18*AM845</t>
  </si>
  <si>
    <t>eqsigRangeDetail!$AGN$18*AQ845</t>
  </si>
  <si>
    <t>eqsigIF(AA845eqsig0,0,Z845/AA845*1000)</t>
  </si>
  <si>
    <t>eqsigIF(F845eqsig0,0,AA845/AD845/F845/13)</t>
  </si>
  <si>
    <t>eqsigIF(F845eqsig0,0,HLOOKUP("DIST "&amp;B811&amp;":All Stores",Distribution!$1:$10,10,FALSE)+HLOOKUP((LEFT("Dist : "&amp;B811&amp;E845,10)),Distribution!$1:$10,10,FALSE)+HLOOKUP("Dist : "&amp;B811&amp;E845,Distribution!$1:$10,10,FALSE))</t>
  </si>
  <si>
    <t>eqsigIF(H845eqsig0,0,(Z845-H845)/H845)</t>
  </si>
  <si>
    <t>eqsigIF(I845eqsig0,0,(AA845-I845)/I845)</t>
  </si>
  <si>
    <t>eqsigIF(J845eqsig0,0,(AB845-J845)/J845)</t>
  </si>
  <si>
    <t>eqsigIF(K845eqsig0,0,(AC845-K845)/K845)</t>
  </si>
  <si>
    <t>eqsigIF(L845eqsig0,0,(AD845-L845)/L845)</t>
  </si>
  <si>
    <t>eqsigIF(H811eqsig0,0,H845/H811)</t>
  </si>
  <si>
    <t>eqsigIF(N811eqsig0,0,N845/N811)</t>
  </si>
  <si>
    <t>eqsigIF(Z811eqsig0,0,Z845/Z811)</t>
  </si>
  <si>
    <t>eqsigIF(I811eqsig0,0,I845/I811)</t>
  </si>
  <si>
    <t>eqsigIF(O811eqsig0,0,O845/O811)</t>
  </si>
  <si>
    <t>eqsigIF(AA811eqsig0,0,AA845/AA811)</t>
  </si>
  <si>
    <t>eqsigSalesPlan!D846</t>
  </si>
  <si>
    <t>eqsigSalesPlan!E846</t>
  </si>
  <si>
    <t>eqsigSalesPlan!F846</t>
  </si>
  <si>
    <t>eqsigSalesPlan!H846</t>
  </si>
  <si>
    <t>eqsigSalesPlan!I846</t>
  </si>
  <si>
    <t>eqsigSalesPlan!K846</t>
  </si>
  <si>
    <t>eqsigSalesPlan!J846</t>
  </si>
  <si>
    <t>eqsigSalesPlan!M846</t>
  </si>
  <si>
    <t>eqsigSalesPlan!Q846</t>
  </si>
  <si>
    <t>eqsigIF(F846eqsig0,0,IF(SalesPlan!P846eqsig0,SalesPlan!$P$96,SalesPlan!P846))</t>
  </si>
  <si>
    <t>eqsigSalesPlan!R846</t>
  </si>
  <si>
    <t>eqsigSalesPlan!S846</t>
  </si>
  <si>
    <t>eqsigIF(H846eqsig0,0,(N846-H846)/H846)</t>
  </si>
  <si>
    <t>eqsigIF(I846eqsig0,0,(O846-I846)/I846)</t>
  </si>
  <si>
    <t>eqsigIF(J846eqsig0,0,(P846-J846)/J846)</t>
  </si>
  <si>
    <t>eqsigIF(K846eqsig0,0,(Q846-K846)/K846)</t>
  </si>
  <si>
    <t>eqsigIF(L846eqsig0,0,(R846-L846)/L846)</t>
  </si>
  <si>
    <t>eqsigRangeDetail!$YW$18*AM846</t>
  </si>
  <si>
    <t>eqsigRangeDetail!$AGN$18*AQ846</t>
  </si>
  <si>
    <t>eqsigIF(AA846eqsig0,0,Z846/AA846*1000)</t>
  </si>
  <si>
    <t>eqsigIF(F846eqsig0,0,AA846/AD846/F846/13)</t>
  </si>
  <si>
    <t>eqsigIF(F846eqsig0,0,HLOOKUP("DIST "&amp;B811&amp;":All Stores",Distribution!$1:$10,10,FALSE)+HLOOKUP((LEFT("Dist : "&amp;B811&amp;E846,10)),Distribution!$1:$10,10,FALSE)+HLOOKUP("Dist : "&amp;B811&amp;E846,Distribution!$1:$10,10,FALSE))</t>
  </si>
  <si>
    <t>eqsigIF(H846eqsig0,0,(Z846-H846)/H846)</t>
  </si>
  <si>
    <t>eqsigIF(I846eqsig0,0,(AA846-I846)/I846)</t>
  </si>
  <si>
    <t>eqsigIF(J846eqsig0,0,(AB846-J846)/J846)</t>
  </si>
  <si>
    <t>eqsigIF(K846eqsig0,0,(AC846-K846)/K846)</t>
  </si>
  <si>
    <t>eqsigIF(L846eqsig0,0,(AD846-L846)/L846)</t>
  </si>
  <si>
    <t>eqsigIF(H811eqsig0,0,H846/H811)</t>
  </si>
  <si>
    <t>eqsigIF(N811eqsig0,0,N846/N811)</t>
  </si>
  <si>
    <t>eqsigIF(Z811eqsig0,0,Z846/Z811)</t>
  </si>
  <si>
    <t>eqsigIF(I811eqsig0,0,I846/I811)</t>
  </si>
  <si>
    <t>eqsigIF(O811eqsig0,0,O846/O811)</t>
  </si>
  <si>
    <t>eqsigIF(AA811eqsig0,0,AA846/AA811)</t>
  </si>
  <si>
    <t>eqsigSalesPlan!D847</t>
  </si>
  <si>
    <t>eqsigSalesPlan!E847</t>
  </si>
  <si>
    <t>eqsigSalesPlan!F847</t>
  </si>
  <si>
    <t>eqsigSalesPlan!H847</t>
  </si>
  <si>
    <t>eqsigSalesPlan!I847</t>
  </si>
  <si>
    <t>eqsigSalesPlan!K847</t>
  </si>
  <si>
    <t>eqsigSalesPlan!J847</t>
  </si>
  <si>
    <t>eqsigSalesPlan!M847</t>
  </si>
  <si>
    <t>eqsigSalesPlan!Q847</t>
  </si>
  <si>
    <t>eqsigIF(F847eqsig0,0,IF(SalesPlan!P847eqsig0,SalesPlan!$P$96,SalesPlan!P847))</t>
  </si>
  <si>
    <t>eqsigSalesPlan!R847</t>
  </si>
  <si>
    <t>eqsigSalesPlan!S847</t>
  </si>
  <si>
    <t>eqsigIF(H847eqsig0,0,(N847-H847)/H847)</t>
  </si>
  <si>
    <t>eqsigIF(I847eqsig0,0,(O847-I847)/I847)</t>
  </si>
  <si>
    <t>eqsigIF(J847eqsig0,0,(P847-J847)/J847)</t>
  </si>
  <si>
    <t>eqsigIF(K847eqsig0,0,(Q847-K847)/K847)</t>
  </si>
  <si>
    <t>eqsigIF(L847eqsig0,0,(R847-L847)/L847)</t>
  </si>
  <si>
    <t>eqsigRangeDetail!$YW$18*AM847</t>
  </si>
  <si>
    <t>eqsigRangeDetail!$AGN$18*AQ847</t>
  </si>
  <si>
    <t>eqsigIF(AA847eqsig0,0,Z847/AA847*1000)</t>
  </si>
  <si>
    <t>eqsigIF(F847eqsig0,0,AA847/AD847/F847/13)</t>
  </si>
  <si>
    <t>eqsigIF(F847eqsig0,0,HLOOKUP("DIST "&amp;B811&amp;":All Stores",Distribution!$1:$10,10,FALSE)+HLOOKUP((LEFT("Dist : "&amp;B811&amp;E847,10)),Distribution!$1:$10,10,FALSE)+HLOOKUP("Dist : "&amp;B811&amp;E847,Distribution!$1:$10,10,FALSE))</t>
  </si>
  <si>
    <t>eqsigIF(H847eqsig0,0,(Z847-H847)/H847)</t>
  </si>
  <si>
    <t>eqsigIF(I847eqsig0,0,(AA847-I847)/I847)</t>
  </si>
  <si>
    <t>eqsigIF(J847eqsig0,0,(AB847-J847)/J847)</t>
  </si>
  <si>
    <t>eqsigIF(K847eqsig0,0,(AC847-K847)/K847)</t>
  </si>
  <si>
    <t>eqsigIF(L847eqsig0,0,(AD847-L847)/L847)</t>
  </si>
  <si>
    <t>eqsigIF(H811eqsig0,0,H847/H811)</t>
  </si>
  <si>
    <t>eqsigIF(N811eqsig0,0,N847/N811)</t>
  </si>
  <si>
    <t>eqsigIF(Z811eqsig0,0,Z847/Z811)</t>
  </si>
  <si>
    <t>eqsigIF(I811eqsig0,0,I847/I811)</t>
  </si>
  <si>
    <t>eqsigIF(O811eqsig0,0,O847/O811)</t>
  </si>
  <si>
    <t>eqsigIF(AA811eqsig0,0,AA847/AA811)</t>
  </si>
  <si>
    <t>eqsigSalesPlan!D848</t>
  </si>
  <si>
    <t>eqsigSalesPlan!E848</t>
  </si>
  <si>
    <t>eqsigSalesPlan!F848</t>
  </si>
  <si>
    <t>eqsigSalesPlan!H848</t>
  </si>
  <si>
    <t>eqsigSalesPlan!I848</t>
  </si>
  <si>
    <t>eqsigSalesPlan!K848</t>
  </si>
  <si>
    <t>eqsigSalesPlan!J848</t>
  </si>
  <si>
    <t>eqsigSalesPlan!M848</t>
  </si>
  <si>
    <t>eqsigSalesPlan!Q848</t>
  </si>
  <si>
    <t>eqsigIF(F848eqsig0,0,IF(SalesPlan!P848eqsig0,SalesPlan!$P$96,SalesPlan!P848))</t>
  </si>
  <si>
    <t>eqsigSalesPlan!R848</t>
  </si>
  <si>
    <t>eqsigSalesPlan!S848</t>
  </si>
  <si>
    <t>eqsigIF(H848eqsig0,0,(N848-H848)/H848)</t>
  </si>
  <si>
    <t>eqsigIF(I848eqsig0,0,(O848-I848)/I848)</t>
  </si>
  <si>
    <t>eqsigIF(J848eqsig0,0,(P848-J848)/J848)</t>
  </si>
  <si>
    <t>eqsigIF(K848eqsig0,0,(Q848-K848)/K848)</t>
  </si>
  <si>
    <t>eqsigIF(L848eqsig0,0,(R848-L848)/L848)</t>
  </si>
  <si>
    <t>eqsigRangeDetail!$YW$18*AM848</t>
  </si>
  <si>
    <t>eqsigRangeDetail!$AGN$18*AQ848</t>
  </si>
  <si>
    <t>eqsigIF(AA848eqsig0,0,Z848/AA848*1000)</t>
  </si>
  <si>
    <t>eqsigIF(F848eqsig0,0,AA848/AD848/F848/13)</t>
  </si>
  <si>
    <t>eqsigIF(F848eqsig0,0,HLOOKUP("DIST "&amp;B811&amp;":All Stores",Distribution!$1:$10,10,FALSE)+HLOOKUP((LEFT("Dist : "&amp;B811&amp;E848,10)),Distribution!$1:$10,10,FALSE)+HLOOKUP("Dist : "&amp;B811&amp;E848,Distribution!$1:$10,10,FALSE))</t>
  </si>
  <si>
    <t>eqsigIF(H848eqsig0,0,(Z848-H848)/H848)</t>
  </si>
  <si>
    <t>eqsigIF(I848eqsig0,0,(AA848-I848)/I848)</t>
  </si>
  <si>
    <t>eqsigIF(J848eqsig0,0,(AB848-J848)/J848)</t>
  </si>
  <si>
    <t>eqsigIF(K848eqsig0,0,(AC848-K848)/K848)</t>
  </si>
  <si>
    <t>eqsigIF(L848eqsig0,0,(AD848-L848)/L848)</t>
  </si>
  <si>
    <t>eqsigIF(H811eqsig0,0,H848/H811)</t>
  </si>
  <si>
    <t>eqsigIF(N811eqsig0,0,N848/N811)</t>
  </si>
  <si>
    <t>eqsigIF(Z811eqsig0,0,Z848/Z811)</t>
  </si>
  <si>
    <t>eqsigIF(I811eqsig0,0,I848/I811)</t>
  </si>
  <si>
    <t>eqsigIF(O811eqsig0,0,O848/O811)</t>
  </si>
  <si>
    <t>eqsigIF(AA811eqsig0,0,AA848/AA811)</t>
  </si>
  <si>
    <t>eqsigSalesPlan!D849</t>
  </si>
  <si>
    <t>eqsigSalesPlan!E849</t>
  </si>
  <si>
    <t>eqsigSalesPlan!F849</t>
  </si>
  <si>
    <t>eqsigSalesPlan!H849</t>
  </si>
  <si>
    <t>eqsigSalesPlan!I849</t>
  </si>
  <si>
    <t>eqsigSalesPlan!K849</t>
  </si>
  <si>
    <t>eqsigSalesPlan!J849</t>
  </si>
  <si>
    <t>eqsigSalesPlan!M849</t>
  </si>
  <si>
    <t>eqsigSalesPlan!Q849</t>
  </si>
  <si>
    <t>eqsigIF(F849eqsig0,0,IF(SalesPlan!P849eqsig0,SalesPlan!$P$96,SalesPlan!P849))</t>
  </si>
  <si>
    <t>eqsigSalesPlan!R849</t>
  </si>
  <si>
    <t>eqsigSalesPlan!S849</t>
  </si>
  <si>
    <t>eqsigIF(H849eqsig0,0,(N849-H849)/H849)</t>
  </si>
  <si>
    <t>eqsigIF(I849eqsig0,0,(O849-I849)/I849)</t>
  </si>
  <si>
    <t>eqsigIF(J849eqsig0,0,(P849-J849)/J849)</t>
  </si>
  <si>
    <t>eqsigIF(K849eqsig0,0,(Q849-K849)/K849)</t>
  </si>
  <si>
    <t>eqsigIF(L849eqsig0,0,(R849-L849)/L849)</t>
  </si>
  <si>
    <t>eqsigRangeDetail!$YW$18*AM849</t>
  </si>
  <si>
    <t>eqsigRangeDetail!$AGN$18*AQ849</t>
  </si>
  <si>
    <t>eqsigIF(AA849eqsig0,0,Z849/AA849*1000)</t>
  </si>
  <si>
    <t>eqsigIF(F849eqsig0,0,AA849/AD849/F849/13)</t>
  </si>
  <si>
    <t>eqsigIF(F849eqsig0,0,HLOOKUP("DIST "&amp;B811&amp;":All Stores",Distribution!$1:$10,10,FALSE)+HLOOKUP((LEFT("Dist : "&amp;B811&amp;E849,10)),Distribution!$1:$10,10,FALSE)+HLOOKUP("Dist : "&amp;B811&amp;E849,Distribution!$1:$10,10,FALSE))</t>
  </si>
  <si>
    <t>eqsigIF(H849eqsig0,0,(Z849-H849)/H849)</t>
  </si>
  <si>
    <t>eqsigIF(I849eqsig0,0,(AA849-I849)/I849)</t>
  </si>
  <si>
    <t>eqsigIF(J849eqsig0,0,(AB849-J849)/J849)</t>
  </si>
  <si>
    <t>eqsigIF(K849eqsig0,0,(AC849-K849)/K849)</t>
  </si>
  <si>
    <t>eqsigIF(L849eqsig0,0,(AD849-L849)/L849)</t>
  </si>
  <si>
    <t>eqsigIF(H811eqsig0,0,H849/H811)</t>
  </si>
  <si>
    <t>eqsigIF(N811eqsig0,0,N849/N811)</t>
  </si>
  <si>
    <t>eqsigIF(Z811eqsig0,0,Z849/Z811)</t>
  </si>
  <si>
    <t>eqsigIF(I811eqsig0,0,I849/I811)</t>
  </si>
  <si>
    <t>eqsigIF(O811eqsig0,0,O849/O811)</t>
  </si>
  <si>
    <t>eqsigIF(AA811eqsig0,0,AA849/AA811)</t>
  </si>
  <si>
    <t>eqsigSalesPlan!D850</t>
  </si>
  <si>
    <t>eqsigSalesPlan!E850</t>
  </si>
  <si>
    <t>eqsigSalesPlan!F850</t>
  </si>
  <si>
    <t>eqsigSalesPlan!H850</t>
  </si>
  <si>
    <t>eqsigSalesPlan!I850</t>
  </si>
  <si>
    <t>eqsigSalesPlan!K850</t>
  </si>
  <si>
    <t>eqsigSalesPlan!J850</t>
  </si>
  <si>
    <t>eqsigSalesPlan!M850</t>
  </si>
  <si>
    <t>eqsigSalesPlan!Q850</t>
  </si>
  <si>
    <t>eqsigIF(F850eqsig0,0,IF(SalesPlan!P850eqsig0,SalesPlan!$P$96,SalesPlan!P850))</t>
  </si>
  <si>
    <t>eqsigSalesPlan!R850</t>
  </si>
  <si>
    <t>eqsigSalesPlan!S850</t>
  </si>
  <si>
    <t>eqsigIF(H850eqsig0,0,(N850-H850)/H850)</t>
  </si>
  <si>
    <t>eqsigIF(I850eqsig0,0,(O850-I850)/I850)</t>
  </si>
  <si>
    <t>eqsigIF(J850eqsig0,0,(P850-J850)/J850)</t>
  </si>
  <si>
    <t>eqsigIF(K850eqsig0,0,(Q850-K850)/K850)</t>
  </si>
  <si>
    <t>eqsigIF(L850eqsig0,0,(R850-L850)/L850)</t>
  </si>
  <si>
    <t>eqsigRangeDetail!$YW$18*AM850</t>
  </si>
  <si>
    <t>eqsigRangeDetail!$AGN$18*AQ850</t>
  </si>
  <si>
    <t>eqsigIF(AA850eqsig0,0,Z850/AA850*1000)</t>
  </si>
  <si>
    <t>eqsigIF(F850eqsig0,0,AA850/AD850/F850/13)</t>
  </si>
  <si>
    <t>eqsigIF(F850eqsig0,0,HLOOKUP("DIST "&amp;B811&amp;":All Stores",Distribution!$1:$10,10,FALSE)+HLOOKUP((LEFT("Dist : "&amp;B811&amp;E850,10)),Distribution!$1:$10,10,FALSE)+HLOOKUP("Dist : "&amp;B811&amp;E850,Distribution!$1:$10,10,FALSE))</t>
  </si>
  <si>
    <t>eqsigIF(H850eqsig0,0,(Z850-H850)/H850)</t>
  </si>
  <si>
    <t>eqsigIF(I850eqsig0,0,(AA850-I850)/I850)</t>
  </si>
  <si>
    <t>eqsigIF(J850eqsig0,0,(AB850-J850)/J850)</t>
  </si>
  <si>
    <t>eqsigIF(K850eqsig0,0,(AC850-K850)/K850)</t>
  </si>
  <si>
    <t>eqsigIF(L850eqsig0,0,(AD850-L850)/L850)</t>
  </si>
  <si>
    <t>eqsigIF(H811eqsig0,0,H850/H811)</t>
  </si>
  <si>
    <t>eqsigIF(N811eqsig0,0,N850/N811)</t>
  </si>
  <si>
    <t>eqsigIF(Z811eqsig0,0,Z850/Z811)</t>
  </si>
  <si>
    <t>eqsigIF(I811eqsig0,0,I850/I811)</t>
  </si>
  <si>
    <t>eqsigIF(O811eqsig0,0,O850/O811)</t>
  </si>
  <si>
    <t>eqsigIF(AA811eqsig0,0,AA850/AA811)</t>
  </si>
  <si>
    <t>eqsigSalesPlan!D851</t>
  </si>
  <si>
    <t>eqsigSalesPlan!E851</t>
  </si>
  <si>
    <t>eqsigSalesPlan!F851</t>
  </si>
  <si>
    <t>eqsigSalesPlan!H851</t>
  </si>
  <si>
    <t>eqsigSalesPlan!I851</t>
  </si>
  <si>
    <t>eqsigSalesPlan!K851</t>
  </si>
  <si>
    <t>eqsigSalesPlan!J851</t>
  </si>
  <si>
    <t>eqsigSalesPlan!M851</t>
  </si>
  <si>
    <t>eqsigSalesPlan!Q851</t>
  </si>
  <si>
    <t>eqsigIF(F851eqsig0,0,IF(SalesPlan!P851eqsig0,SalesPlan!$P$96,SalesPlan!P851))</t>
  </si>
  <si>
    <t>eqsigSalesPlan!R851</t>
  </si>
  <si>
    <t>eqsigSalesPlan!S851</t>
  </si>
  <si>
    <t>eqsigIF(H851eqsig0,0,(N851-H851)/H851)</t>
  </si>
  <si>
    <t>eqsigIF(I851eqsig0,0,(O851-I851)/I851)</t>
  </si>
  <si>
    <t>eqsigIF(J851eqsig0,0,(P851-J851)/J851)</t>
  </si>
  <si>
    <t>eqsigIF(K851eqsig0,0,(Q851-K851)/K851)</t>
  </si>
  <si>
    <t>eqsigIF(L851eqsig0,0,(R851-L851)/L851)</t>
  </si>
  <si>
    <t>eqsigRangeDetail!$YW$18*AM851</t>
  </si>
  <si>
    <t>eqsigRangeDetail!$AGN$18*AQ851</t>
  </si>
  <si>
    <t>eqsigIF(AA851eqsig0,0,Z851/AA851*1000)</t>
  </si>
  <si>
    <t>eqsigIF(F851eqsig0,0,AA851/AD851/F851/13)</t>
  </si>
  <si>
    <t>eqsigIF(F851eqsig0,0,HLOOKUP("DIST "&amp;B811&amp;":All Stores",Distribution!$1:$10,10,FALSE)+HLOOKUP((LEFT("Dist : "&amp;B811&amp;E851,10)),Distribution!$1:$10,10,FALSE)+HLOOKUP("Dist : "&amp;B811&amp;E851,Distribution!$1:$10,10,FALSE))</t>
  </si>
  <si>
    <t>eqsigIF(H851eqsig0,0,(Z851-H851)/H851)</t>
  </si>
  <si>
    <t>eqsigIF(I851eqsig0,0,(AA851-I851)/I851)</t>
  </si>
  <si>
    <t>eqsigIF(J851eqsig0,0,(AB851-J851)/J851)</t>
  </si>
  <si>
    <t>eqsigIF(K851eqsig0,0,(AC851-K851)/K851)</t>
  </si>
  <si>
    <t>eqsigIF(L851eqsig0,0,(AD851-L851)/L851)</t>
  </si>
  <si>
    <t>eqsigIF(H811eqsig0,0,H851/H811)</t>
  </si>
  <si>
    <t>eqsigIF(N811eqsig0,0,N851/N811)</t>
  </si>
  <si>
    <t>eqsigIF(Z811eqsig0,0,Z851/Z811)</t>
  </si>
  <si>
    <t>eqsigIF(I811eqsig0,0,I851/I811)</t>
  </si>
  <si>
    <t>eqsigIF(O811eqsig0,0,O851/O811)</t>
  </si>
  <si>
    <t>eqsigIF(AA811eqsig0,0,AA851/AA811)</t>
  </si>
  <si>
    <t>eqsigSalesPlan!D852</t>
  </si>
  <si>
    <t>eqsigSalesPlan!E852</t>
  </si>
  <si>
    <t>eqsigSalesPlan!F852</t>
  </si>
  <si>
    <t>eqsigSalesPlan!H852</t>
  </si>
  <si>
    <t>eqsigSalesPlan!I852</t>
  </si>
  <si>
    <t>eqsigSalesPlan!K852</t>
  </si>
  <si>
    <t>eqsigSalesPlan!J852</t>
  </si>
  <si>
    <t>eqsigSalesPlan!M852</t>
  </si>
  <si>
    <t>eqsigSalesPlan!Q852</t>
  </si>
  <si>
    <t>eqsigIF(F852eqsig0,0,IF(SalesPlan!P852eqsig0,SalesPlan!$P$96,SalesPlan!P852))</t>
  </si>
  <si>
    <t>eqsigSalesPlan!R852</t>
  </si>
  <si>
    <t>eqsigSalesPlan!S852</t>
  </si>
  <si>
    <t>eqsigIF(H852eqsig0,0,(N852-H852)/H852)</t>
  </si>
  <si>
    <t>eqsigIF(I852eqsig0,0,(O852-I852)/I852)</t>
  </si>
  <si>
    <t>eqsigIF(J852eqsig0,0,(P852-J852)/J852)</t>
  </si>
  <si>
    <t>eqsigIF(K852eqsig0,0,(Q852-K852)/K852)</t>
  </si>
  <si>
    <t>eqsigIF(L852eqsig0,0,(R852-L852)/L852)</t>
  </si>
  <si>
    <t>eqsigRangeDetail!$YW$18*AM852</t>
  </si>
  <si>
    <t>eqsigRangeDetail!$AGN$18*AQ852</t>
  </si>
  <si>
    <t>eqsigIF(AA852eqsig0,0,Z852/AA852*1000)</t>
  </si>
  <si>
    <t>eqsigIF(F852eqsig0,0,AA852/AD852/F852/13)</t>
  </si>
  <si>
    <t>eqsigIF(F852eqsig0,0,HLOOKUP("DIST "&amp;B811&amp;":All Stores",Distribution!$1:$10,10,FALSE)+HLOOKUP((LEFT("Dist : "&amp;B811&amp;E852,10)),Distribution!$1:$10,10,FALSE)+HLOOKUP("Dist : "&amp;B811&amp;E852,Distribution!$1:$10,10,FALSE))</t>
  </si>
  <si>
    <t>eqsigIF(H852eqsig0,0,(Z852-H852)/H852)</t>
  </si>
  <si>
    <t>eqsigIF(I852eqsig0,0,(AA852-I852)/I852)</t>
  </si>
  <si>
    <t>eqsigIF(J852eqsig0,0,(AB852-J852)/J852)</t>
  </si>
  <si>
    <t>eqsigIF(K852eqsig0,0,(AC852-K852)/K852)</t>
  </si>
  <si>
    <t>eqsigIF(L852eqsig0,0,(AD852-L852)/L852)</t>
  </si>
  <si>
    <t>eqsigIF(H811eqsig0,0,H852/H811)</t>
  </si>
  <si>
    <t>eqsigIF(N811eqsig0,0,N852/N811)</t>
  </si>
  <si>
    <t>eqsigIF(Z811eqsig0,0,Z852/Z811)</t>
  </si>
  <si>
    <t>eqsigIF(I811eqsig0,0,I852/I811)</t>
  </si>
  <si>
    <t>eqsigIF(O811eqsig0,0,O852/O811)</t>
  </si>
  <si>
    <t>eqsigIF(AA811eqsig0,0,AA852/AA811)</t>
  </si>
  <si>
    <t>eqsigSalesPlan!D853</t>
  </si>
  <si>
    <t>eqsigSalesPlan!E853</t>
  </si>
  <si>
    <t>eqsigSalesPlan!F853</t>
  </si>
  <si>
    <t>eqsigSalesPlan!H853</t>
  </si>
  <si>
    <t>eqsigSalesPlan!I853</t>
  </si>
  <si>
    <t>eqsigSalesPlan!K853</t>
  </si>
  <si>
    <t>eqsigSalesPlan!J853</t>
  </si>
  <si>
    <t>eqsigSalesPlan!M853</t>
  </si>
  <si>
    <t>eqsigSalesPlan!Q853</t>
  </si>
  <si>
    <t>eqsigIF(F853eqsig0,0,IF(SalesPlan!P853eqsig0,SalesPlan!$P$96,SalesPlan!P853))</t>
  </si>
  <si>
    <t>eqsigSalesPlan!R853</t>
  </si>
  <si>
    <t>eqsigSalesPlan!S853</t>
  </si>
  <si>
    <t>eqsigIF(H853eqsig0,0,(N853-H853)/H853)</t>
  </si>
  <si>
    <t>eqsigIF(I853eqsig0,0,(O853-I853)/I853)</t>
  </si>
  <si>
    <t>eqsigIF(J853eqsig0,0,(P853-J853)/J853)</t>
  </si>
  <si>
    <t>eqsigIF(K853eqsig0,0,(Q853-K853)/K853)</t>
  </si>
  <si>
    <t>eqsigIF(L853eqsig0,0,(R853-L853)/L853)</t>
  </si>
  <si>
    <t>eqsigRangeDetail!$YW$18*AM853</t>
  </si>
  <si>
    <t>eqsigRangeDetail!$AGN$18*AQ853</t>
  </si>
  <si>
    <t>eqsigIF(AA853eqsig0,0,Z853/AA853*1000)</t>
  </si>
  <si>
    <t>eqsigIF(F853eqsig0,0,AA853/AD853/F853/13)</t>
  </si>
  <si>
    <t>eqsigIF(F853eqsig0,0,HLOOKUP("DIST "&amp;B811&amp;":All Stores",Distribution!$1:$10,10,FALSE)+HLOOKUP((LEFT("Dist : "&amp;B811&amp;E853,10)),Distribution!$1:$10,10,FALSE)+HLOOKUP("Dist : "&amp;B811&amp;E853,Distribution!$1:$10,10,FALSE))</t>
  </si>
  <si>
    <t>eqsigIF(H853eqsig0,0,(Z853-H853)/H853)</t>
  </si>
  <si>
    <t>eqsigIF(I853eqsig0,0,(AA853-I853)/I853)</t>
  </si>
  <si>
    <t>eqsigIF(J853eqsig0,0,(AB853-J853)/J853)</t>
  </si>
  <si>
    <t>eqsigIF(K853eqsig0,0,(AC853-K853)/K853)</t>
  </si>
  <si>
    <t>eqsigIF(L853eqsig0,0,(AD853-L853)/L853)</t>
  </si>
  <si>
    <t>eqsigIF(H811eqsig0,0,H853/H811)</t>
  </si>
  <si>
    <t>eqsigIF(N811eqsig0,0,N853/N811)</t>
  </si>
  <si>
    <t>eqsigIF(Z811eqsig0,0,Z853/Z811)</t>
  </si>
  <si>
    <t>eqsigIF(I811eqsig0,0,I853/I811)</t>
  </si>
  <si>
    <t>eqsigIF(O811eqsig0,0,O853/O811)</t>
  </si>
  <si>
    <t>eqsigIF(AA811eqsig0,0,AA853/AA811)</t>
  </si>
  <si>
    <t>eqsigSalesPlan!D854</t>
  </si>
  <si>
    <t>eqsigSalesPlan!E854</t>
  </si>
  <si>
    <t>eqsigSalesPlan!F854</t>
  </si>
  <si>
    <t>eqsigSalesPlan!H854</t>
  </si>
  <si>
    <t>eqsigSalesPlan!I854</t>
  </si>
  <si>
    <t>eqsigSalesPlan!K854</t>
  </si>
  <si>
    <t>eqsigSalesPlan!J854</t>
  </si>
  <si>
    <t>eqsigSalesPlan!M854</t>
  </si>
  <si>
    <t>eqsigSalesPlan!Q854</t>
  </si>
  <si>
    <t>eqsigIF(F854eqsig0,0,IF(SalesPlan!P854eqsig0,SalesPlan!$P$96,SalesPlan!P854))</t>
  </si>
  <si>
    <t>eqsigSalesPlan!R854</t>
  </si>
  <si>
    <t>eqsigSalesPlan!S854</t>
  </si>
  <si>
    <t>eqsigIF(H854eqsig0,0,(N854-H854)/H854)</t>
  </si>
  <si>
    <t>eqsigIF(I854eqsig0,0,(O854-I854)/I854)</t>
  </si>
  <si>
    <t>eqsigIF(J854eqsig0,0,(P854-J854)/J854)</t>
  </si>
  <si>
    <t>eqsigIF(K854eqsig0,0,(Q854-K854)/K854)</t>
  </si>
  <si>
    <t>eqsigIF(L854eqsig0,0,(R854-L854)/L854)</t>
  </si>
  <si>
    <t>eqsigRangeDetail!$YW$18*AM854</t>
  </si>
  <si>
    <t>eqsigRangeDetail!$AGN$18*AQ854</t>
  </si>
  <si>
    <t>eqsigIF(AA854eqsig0,0,Z854/AA854*1000)</t>
  </si>
  <si>
    <t>eqsigIF(F854eqsig0,0,AA854/AD854/F854/13)</t>
  </si>
  <si>
    <t>eqsigIF(F854eqsig0,0,HLOOKUP("DIST "&amp;B811&amp;":All Stores",Distribution!$1:$10,10,FALSE)+HLOOKUP((LEFT("Dist : "&amp;B811&amp;E854,10)),Distribution!$1:$10,10,FALSE)+HLOOKUP("Dist : "&amp;B811&amp;E854,Distribution!$1:$10,10,FALSE))</t>
  </si>
  <si>
    <t>eqsigIF(H854eqsig0,0,(Z854-H854)/H854)</t>
  </si>
  <si>
    <t>eqsigIF(I854eqsig0,0,(AA854-I854)/I854)</t>
  </si>
  <si>
    <t>eqsigIF(J854eqsig0,0,(AB854-J854)/J854)</t>
  </si>
  <si>
    <t>eqsigIF(K854eqsig0,0,(AC854-K854)/K854)</t>
  </si>
  <si>
    <t>eqsigIF(L854eqsig0,0,(AD854-L854)/L854)</t>
  </si>
  <si>
    <t>eqsigIF(H811eqsig0,0,H854/H811)</t>
  </si>
  <si>
    <t>eqsigIF(N811eqsig0,0,N854/N811)</t>
  </si>
  <si>
    <t>eqsigIF(Z811eqsig0,0,Z854/Z811)</t>
  </si>
  <si>
    <t>eqsigIF(I811eqsig0,0,I854/I811)</t>
  </si>
  <si>
    <t>eqsigIF(O811eqsig0,0,O854/O811)</t>
  </si>
  <si>
    <t>eqsigIF(AA811eqsig0,0,AA854/AA811)</t>
  </si>
  <si>
    <t>eqsigSalesPlan!D855</t>
  </si>
  <si>
    <t>eqsigSalesPlan!E855</t>
  </si>
  <si>
    <t>eqsigSalesPlan!F855</t>
  </si>
  <si>
    <t>eqsigSalesPlan!H855</t>
  </si>
  <si>
    <t>eqsigSalesPlan!I855</t>
  </si>
  <si>
    <t>eqsigSalesPlan!K855</t>
  </si>
  <si>
    <t>eqsigSalesPlan!J855</t>
  </si>
  <si>
    <t>eqsigSalesPlan!M855</t>
  </si>
  <si>
    <t>eqsigSalesPlan!Q855</t>
  </si>
  <si>
    <t>eqsigIF(F855eqsig0,0,IF(SalesPlan!P855eqsig0,SalesPlan!$P$96,SalesPlan!P855))</t>
  </si>
  <si>
    <t>eqsigSalesPlan!R855</t>
  </si>
  <si>
    <t>eqsigSalesPlan!S855</t>
  </si>
  <si>
    <t>eqsigIF(H855eqsig0,0,(N855-H855)/H855)</t>
  </si>
  <si>
    <t>eqsigIF(I855eqsig0,0,(O855-I855)/I855)</t>
  </si>
  <si>
    <t>eqsigIF(J855eqsig0,0,(P855-J855)/J855)</t>
  </si>
  <si>
    <t>eqsigIF(K855eqsig0,0,(Q855-K855)/K855)</t>
  </si>
  <si>
    <t>eqsigIF(L855eqsig0,0,(R855-L855)/L855)</t>
  </si>
  <si>
    <t>eqsigRangeDetail!$YW$18*AM855</t>
  </si>
  <si>
    <t>eqsigRangeDetail!$AGN$18*AQ855</t>
  </si>
  <si>
    <t>eqsigIF(AA855eqsig0,0,Z855/AA855*1000)</t>
  </si>
  <si>
    <t>eqsigIF(F855eqsig0,0,AA855/AD855/F855/13)</t>
  </si>
  <si>
    <t>eqsigIF(F855eqsig0,0,HLOOKUP("DIST "&amp;B811&amp;":All Stores",Distribution!$1:$10,10,FALSE)+HLOOKUP((LEFT("Dist : "&amp;B811&amp;E855,10)),Distribution!$1:$10,10,FALSE)+HLOOKUP("Dist : "&amp;B811&amp;E855,Distribution!$1:$10,10,FALSE))</t>
  </si>
  <si>
    <t>eqsigIF(H855eqsig0,0,(Z855-H855)/H855)</t>
  </si>
  <si>
    <t>eqsigIF(I855eqsig0,0,(AA855-I855)/I855)</t>
  </si>
  <si>
    <t>eqsigIF(J855eqsig0,0,(AB855-J855)/J855)</t>
  </si>
  <si>
    <t>eqsigIF(K855eqsig0,0,(AC855-K855)/K855)</t>
  </si>
  <si>
    <t>eqsigIF(L855eqsig0,0,(AD855-L855)/L855)</t>
  </si>
  <si>
    <t>eqsigIF(H811eqsig0,0,H855/H811)</t>
  </si>
  <si>
    <t>eqsigIF(N811eqsig0,0,N855/N811)</t>
  </si>
  <si>
    <t>eqsigIF(Z811eqsig0,0,Z855/Z811)</t>
  </si>
  <si>
    <t>eqsigIF(I811eqsig0,0,I855/I811)</t>
  </si>
  <si>
    <t>eqsigIF(O811eqsig0,0,O855/O811)</t>
  </si>
  <si>
    <t>eqsigIF(AA811eqsig0,0,AA855/AA811)</t>
  </si>
  <si>
    <t>eqsigSalesPlan!D856</t>
  </si>
  <si>
    <t>eqsigSalesPlan!E856</t>
  </si>
  <si>
    <t>eqsigSalesPlan!F856</t>
  </si>
  <si>
    <t>eqsigSalesPlan!H856</t>
  </si>
  <si>
    <t>eqsigSalesPlan!I856</t>
  </si>
  <si>
    <t>eqsigSalesPlan!K856</t>
  </si>
  <si>
    <t>eqsigSalesPlan!J856</t>
  </si>
  <si>
    <t>eqsigSalesPlan!M856</t>
  </si>
  <si>
    <t>eqsigSalesPlan!Q856</t>
  </si>
  <si>
    <t>eqsigIF(F856eqsig0,0,IF(SalesPlan!P856eqsig0,SalesPlan!$P$96,SalesPlan!P856))</t>
  </si>
  <si>
    <t>eqsigSalesPlan!R856</t>
  </si>
  <si>
    <t>eqsigSalesPlan!S856</t>
  </si>
  <si>
    <t>eqsigIF(H856eqsig0,0,(N856-H856)/H856)</t>
  </si>
  <si>
    <t>eqsigIF(I856eqsig0,0,(O856-I856)/I856)</t>
  </si>
  <si>
    <t>eqsigIF(J856eqsig0,0,(P856-J856)/J856)</t>
  </si>
  <si>
    <t>eqsigIF(K856eqsig0,0,(Q856-K856)/K856)</t>
  </si>
  <si>
    <t>eqsigIF(L856eqsig0,0,(R856-L856)/L856)</t>
  </si>
  <si>
    <t>eqsigRangeDetail!$YW$18*AM856</t>
  </si>
  <si>
    <t>eqsigRangeDetail!$AGN$18*AQ856</t>
  </si>
  <si>
    <t>eqsigIF(AA856eqsig0,0,Z856/AA856*1000)</t>
  </si>
  <si>
    <t>eqsigIF(F856eqsig0,0,AA856/AD856/F856/13)</t>
  </si>
  <si>
    <t>eqsigIF(F856eqsig0,0,HLOOKUP("DIST "&amp;B811&amp;":All Stores",Distribution!$1:$10,10,FALSE)+HLOOKUP((LEFT("Dist : "&amp;B811&amp;E856,10)),Distribution!$1:$10,10,FALSE)+HLOOKUP("Dist : "&amp;B811&amp;E856,Distribution!$1:$10,10,FALSE))</t>
  </si>
  <si>
    <t>eqsigIF(H856eqsig0,0,(Z856-H856)/H856)</t>
  </si>
  <si>
    <t>eqsigIF(I856eqsig0,0,(AA856-I856)/I856)</t>
  </si>
  <si>
    <t>eqsigIF(J856eqsig0,0,(AB856-J856)/J856)</t>
  </si>
  <si>
    <t>eqsigIF(K856eqsig0,0,(AC856-K856)/K856)</t>
  </si>
  <si>
    <t>eqsigIF(L856eqsig0,0,(AD856-L856)/L856)</t>
  </si>
  <si>
    <t>eqsigIF(H811eqsig0,0,H856/H811)</t>
  </si>
  <si>
    <t>eqsigIF(N811eqsig0,0,N856/N811)</t>
  </si>
  <si>
    <t>eqsigIF(Z811eqsig0,0,Z856/Z811)</t>
  </si>
  <si>
    <t>eqsigIF(I811eqsig0,0,I856/I811)</t>
  </si>
  <si>
    <t>eqsigIF(O811eqsig0,0,O856/O811)</t>
  </si>
  <si>
    <t>eqsigIF(AA811eqsig0,0,AA856/AA811)</t>
  </si>
  <si>
    <t>eqsigSalesPlan!D857</t>
  </si>
  <si>
    <t>eqsigSalesPlan!E857</t>
  </si>
  <si>
    <t>eqsigSalesPlan!F857</t>
  </si>
  <si>
    <t>eqsigSalesPlan!H857</t>
  </si>
  <si>
    <t>eqsigSalesPlan!I857</t>
  </si>
  <si>
    <t>eqsigSalesPlan!K857</t>
  </si>
  <si>
    <t>eqsigSalesPlan!J857</t>
  </si>
  <si>
    <t>eqsigSalesPlan!M857</t>
  </si>
  <si>
    <t>eqsigSalesPlan!Q857</t>
  </si>
  <si>
    <t>eqsigIF(F857eqsig0,0,IF(SalesPlan!P857eqsig0,SalesPlan!$P$96,SalesPlan!P857))</t>
  </si>
  <si>
    <t>eqsigSalesPlan!R857</t>
  </si>
  <si>
    <t>eqsigSalesPlan!S857</t>
  </si>
  <si>
    <t>eqsigIF(H857eqsig0,0,(N857-H857)/H857)</t>
  </si>
  <si>
    <t>eqsigIF(I857eqsig0,0,(O857-I857)/I857)</t>
  </si>
  <si>
    <t>eqsigIF(J857eqsig0,0,(P857-J857)/J857)</t>
  </si>
  <si>
    <t>eqsigIF(K857eqsig0,0,(Q857-K857)/K857)</t>
  </si>
  <si>
    <t>eqsigIF(L857eqsig0,0,(R857-L857)/L857)</t>
  </si>
  <si>
    <t>eqsigRangeDetail!$YW$18*AM857</t>
  </si>
  <si>
    <t>eqsigRangeDetail!$AGN$18*AQ857</t>
  </si>
  <si>
    <t>eqsigIF(AA857eqsig0,0,Z857/AA857*1000)</t>
  </si>
  <si>
    <t>eqsigIF(F857eqsig0,0,AA857/AD857/F857/13)</t>
  </si>
  <si>
    <t>eqsigIF(F857eqsig0,0,HLOOKUP("DIST "&amp;B811&amp;":All Stores",Distribution!$1:$10,10,FALSE)+HLOOKUP((LEFT("Dist : "&amp;B811&amp;E857,10)),Distribution!$1:$10,10,FALSE)+HLOOKUP("Dist : "&amp;B811&amp;E857,Distribution!$1:$10,10,FALSE))</t>
  </si>
  <si>
    <t>eqsigIF(H857eqsig0,0,(Z857-H857)/H857)</t>
  </si>
  <si>
    <t>eqsigIF(I857eqsig0,0,(AA857-I857)/I857)</t>
  </si>
  <si>
    <t>eqsigIF(J857eqsig0,0,(AB857-J857)/J857)</t>
  </si>
  <si>
    <t>eqsigIF(K857eqsig0,0,(AC857-K857)/K857)</t>
  </si>
  <si>
    <t>eqsigIF(L857eqsig0,0,(AD857-L857)/L857)</t>
  </si>
  <si>
    <t>eqsigIF(H811eqsig0,0,H857/H811)</t>
  </si>
  <si>
    <t>eqsigIF(N811eqsig0,0,N857/N811)</t>
  </si>
  <si>
    <t>eqsigIF(Z811eqsig0,0,Z857/Z811)</t>
  </si>
  <si>
    <t>eqsigIF(I811eqsig0,0,I857/I811)</t>
  </si>
  <si>
    <t>eqsigIF(O811eqsig0,0,O857/O811)</t>
  </si>
  <si>
    <t>eqsigIF(AA811eqsig0,0,AA857/AA811)</t>
  </si>
  <si>
    <t>eqsigSalesPlan!D858</t>
  </si>
  <si>
    <t>eqsigSalesPlan!E858</t>
  </si>
  <si>
    <t>eqsigSalesPlan!F858</t>
  </si>
  <si>
    <t>eqsigSalesPlan!H858</t>
  </si>
  <si>
    <t>eqsigSalesPlan!I858</t>
  </si>
  <si>
    <t>eqsigSalesPlan!K858</t>
  </si>
  <si>
    <t>eqsigSalesPlan!J858</t>
  </si>
  <si>
    <t>eqsigSalesPlan!M858</t>
  </si>
  <si>
    <t>eqsigSalesPlan!Q858</t>
  </si>
  <si>
    <t>eqsigIF(F858eqsig0,0,IF(SalesPlan!P858eqsig0,SalesPlan!$P$96,SalesPlan!P858))</t>
  </si>
  <si>
    <t>eqsigSalesPlan!R858</t>
  </si>
  <si>
    <t>eqsigSalesPlan!S858</t>
  </si>
  <si>
    <t>eqsigIF(H858eqsig0,0,(N858-H858)/H858)</t>
  </si>
  <si>
    <t>eqsigIF(I858eqsig0,0,(O858-I858)/I858)</t>
  </si>
  <si>
    <t>eqsigIF(J858eqsig0,0,(P858-J858)/J858)</t>
  </si>
  <si>
    <t>eqsigIF(K858eqsig0,0,(Q858-K858)/K858)</t>
  </si>
  <si>
    <t>eqsigIF(L858eqsig0,0,(R858-L858)/L858)</t>
  </si>
  <si>
    <t>eqsigRangeDetail!$YW$18*AM858</t>
  </si>
  <si>
    <t>eqsigRangeDetail!$AGN$18*AQ858</t>
  </si>
  <si>
    <t>eqsigIF(AA858eqsig0,0,Z858/AA858*1000)</t>
  </si>
  <si>
    <t>eqsigIF(F858eqsig0,0,AA858/AD858/F858/13)</t>
  </si>
  <si>
    <t>eqsigIF(F858eqsig0,0,HLOOKUP("DIST "&amp;B811&amp;":All Stores",Distribution!$1:$10,10,FALSE)+HLOOKUP((LEFT("Dist : "&amp;B811&amp;E858,10)),Distribution!$1:$10,10,FALSE)+HLOOKUP("Dist : "&amp;B811&amp;E858,Distribution!$1:$10,10,FALSE))</t>
  </si>
  <si>
    <t>eqsigIF(H858eqsig0,0,(Z858-H858)/H858)</t>
  </si>
  <si>
    <t>eqsigIF(I858eqsig0,0,(AA858-I858)/I858)</t>
  </si>
  <si>
    <t>eqsigIF(J858eqsig0,0,(AB858-J858)/J858)</t>
  </si>
  <si>
    <t>eqsigIF(K858eqsig0,0,(AC858-K858)/K858)</t>
  </si>
  <si>
    <t>eqsigIF(L858eqsig0,0,(AD858-L858)/L858)</t>
  </si>
  <si>
    <t>eqsigIF(H811eqsig0,0,H858/H811)</t>
  </si>
  <si>
    <t>eqsigIF(N811eqsig0,0,N858/N811)</t>
  </si>
  <si>
    <t>eqsigIF(Z811eqsig0,0,Z858/Z811)</t>
  </si>
  <si>
    <t>eqsigIF(I811eqsig0,0,I858/I811)</t>
  </si>
  <si>
    <t>eqsigIF(O811eqsig0,0,O858/O811)</t>
  </si>
  <si>
    <t>eqsigIF(AA811eqsig0,0,AA858/AA811)</t>
  </si>
  <si>
    <t>eqsigSalesPlan!D859</t>
  </si>
  <si>
    <t>eqsigSalesPlan!E859</t>
  </si>
  <si>
    <t>eqsigSalesPlan!F859</t>
  </si>
  <si>
    <t>eqsigSalesPlan!H859</t>
  </si>
  <si>
    <t>eqsigSalesPlan!I859</t>
  </si>
  <si>
    <t>eqsigSalesPlan!K859</t>
  </si>
  <si>
    <t>eqsigSalesPlan!J859</t>
  </si>
  <si>
    <t>eqsigSalesPlan!M859</t>
  </si>
  <si>
    <t>eqsigSalesPlan!Q859</t>
  </si>
  <si>
    <t>eqsigIF(F859eqsig0,0,IF(SalesPlan!P859eqsig0,SalesPlan!$P$96,SalesPlan!P859))</t>
  </si>
  <si>
    <t>eqsigSalesPlan!R859</t>
  </si>
  <si>
    <t>eqsigSalesPlan!S859</t>
  </si>
  <si>
    <t>eqsigIF(H859eqsig0,0,(N859-H859)/H859)</t>
  </si>
  <si>
    <t>eqsigIF(I859eqsig0,0,(O859-I859)/I859)</t>
  </si>
  <si>
    <t>eqsigIF(J859eqsig0,0,(P859-J859)/J859)</t>
  </si>
  <si>
    <t>eqsigIF(K859eqsig0,0,(Q859-K859)/K859)</t>
  </si>
  <si>
    <t>eqsigIF(L859eqsig0,0,(R859-L859)/L859)</t>
  </si>
  <si>
    <t>eqsigRangeDetail!$YW$18*AM859</t>
  </si>
  <si>
    <t>eqsigRangeDetail!$AGN$18*AQ859</t>
  </si>
  <si>
    <t>eqsigIF(AA859eqsig0,0,Z859/AA859*1000)</t>
  </si>
  <si>
    <t>eqsigIF(F859eqsig0,0,AA859/AD859/F859/13)</t>
  </si>
  <si>
    <t>eqsigIF(F859eqsig0,0,HLOOKUP("DIST "&amp;B811&amp;":All Stores",Distribution!$1:$10,10,FALSE)+HLOOKUP((LEFT("Dist : "&amp;B811&amp;E859,10)),Distribution!$1:$10,10,FALSE)+HLOOKUP("Dist : "&amp;B811&amp;E859,Distribution!$1:$10,10,FALSE))</t>
  </si>
  <si>
    <t>eqsigIF(H859eqsig0,0,(Z859-H859)/H859)</t>
  </si>
  <si>
    <t>eqsigIF(I859eqsig0,0,(AA859-I859)/I859)</t>
  </si>
  <si>
    <t>eqsigIF(J859eqsig0,0,(AB859-J859)/J859)</t>
  </si>
  <si>
    <t>eqsigIF(K859eqsig0,0,(AC859-K859)/K859)</t>
  </si>
  <si>
    <t>eqsigIF(L859eqsig0,0,(AD859-L859)/L859)</t>
  </si>
  <si>
    <t>eqsigIF(H811eqsig0,0,H859/H811)</t>
  </si>
  <si>
    <t>eqsigIF(N811eqsig0,0,N859/N811)</t>
  </si>
  <si>
    <t>eqsigIF(Z811eqsig0,0,Z859/Z811)</t>
  </si>
  <si>
    <t>eqsigIF(I811eqsig0,0,I859/I811)</t>
  </si>
  <si>
    <t>eqsigIF(O811eqsig0,0,O859/O811)</t>
  </si>
  <si>
    <t>eqsigIF(AA811eqsig0,0,AA859/AA811)</t>
  </si>
  <si>
    <t>eqsigIF(D866eqsig0,0,VLOOKUP(D866,tblMktParms,2,0))</t>
  </si>
  <si>
    <t>eqsigSalesPlan!D863</t>
  </si>
  <si>
    <t>eqsigSUM(F867:F882)</t>
  </si>
  <si>
    <t>eqsigSUM(H867:H914)</t>
  </si>
  <si>
    <t>eqsigSUM(I867:I914)</t>
  </si>
  <si>
    <t>eqsigIF(I866eqsig0,0,H866/I866*1000)</t>
  </si>
  <si>
    <t>eqsigIF(L866+F866eqsig0,0,I866/L866/F866/13)</t>
  </si>
  <si>
    <t>eqsigMAX(L867:L914)</t>
  </si>
  <si>
    <t>eqsigSUM(N867:N914)</t>
  </si>
  <si>
    <t>eqsigSUM(O867:O914)</t>
  </si>
  <si>
    <t>eqsigIF(O866eqsig0,0,N866/O866*1000)</t>
  </si>
  <si>
    <t>eqsigIF(F866+R866eqsig0,0,O866/R866/F866/13)</t>
  </si>
  <si>
    <t>eqsigMAX(R867:R914)</t>
  </si>
  <si>
    <t>eqsigIF(H866eqsig0,0,(N866-H866)/H866)</t>
  </si>
  <si>
    <t>eqsigIF(I866eqsig0,0,(O866-I866)/I866)</t>
  </si>
  <si>
    <t>eqsigIF(J866eqsig0,0,(P866-J866)/J866)</t>
  </si>
  <si>
    <t>eqsigIF(K866eqsig0,0,(Q866-K866)/K866)</t>
  </si>
  <si>
    <t>eqsigIF(L866eqsig0,0,(R866-L866)/L866)</t>
  </si>
  <si>
    <t>eqsigSUM(Z867:Z914)</t>
  </si>
  <si>
    <t>eqsigSUM(AA867:AA914)</t>
  </si>
  <si>
    <t>eqsigIF(AA866eqsig0,0,Z866/AA866*1000)</t>
  </si>
  <si>
    <t>eqsigIF(F866+AD866eqsig0,0,AA866/AD866/F866/13)</t>
  </si>
  <si>
    <t>eqsigMAX(AD867:AD914)</t>
  </si>
  <si>
    <t>eqsigIF(H866eqsig0,0,(Z866-H866)/H866)</t>
  </si>
  <si>
    <t>eqsigIF(I866eqsig0,0,(AA866-I866)/I866)</t>
  </si>
  <si>
    <t>eqsigIF(J866eqsig0,0,(AB866-J866)/J866)</t>
  </si>
  <si>
    <t>eqsigIF(K866eqsig0,0,(AC866-K866)/K866)</t>
  </si>
  <si>
    <t>eqsigIF(L866eqsig0,0,(AD866-L866)/L866)</t>
  </si>
  <si>
    <t>eqsigIF(H866eqsig0,0,H866/H866)</t>
  </si>
  <si>
    <t>eqsigIF(N866eqsig0,0,N866/N866)</t>
  </si>
  <si>
    <t>eqsigIF(Z866eqsig0,0,Z866/Z866)</t>
  </si>
  <si>
    <t>eqsigIF(I866eqsig0,0,I866/I866)</t>
  </si>
  <si>
    <t>eqsigIF(O866eqsig0,0,O866/O866)</t>
  </si>
  <si>
    <t>eqsigIF(AA866eqsig0,0,AA866/AA866)</t>
  </si>
  <si>
    <t>eqsigSalesPlan!D867</t>
  </si>
  <si>
    <t>eqsigSalesPlan!E867</t>
  </si>
  <si>
    <t>eqsigSalesPlan!F867</t>
  </si>
  <si>
    <t>eqsigSalesPlan!H867</t>
  </si>
  <si>
    <t>eqsigSalesPlan!I867</t>
  </si>
  <si>
    <t>eqsigSalesPlan!K867</t>
  </si>
  <si>
    <t>eqsigSalesPlan!J867</t>
  </si>
  <si>
    <t>eqsigSalesPlan!M867</t>
  </si>
  <si>
    <t>eqsigSalesPlan!Q867</t>
  </si>
  <si>
    <t>eqsigIF(F867eqsig0,0,IF(SalesPlan!P867eqsig0,SalesPlan!$P$96,SalesPlan!P867))</t>
  </si>
  <si>
    <t>eqsigSalesPlan!R867</t>
  </si>
  <si>
    <t>eqsigSalesPlan!S867</t>
  </si>
  <si>
    <t>eqsigIF(H867eqsig0,0,(N867-H867)/H867)</t>
  </si>
  <si>
    <t>eqsigIF(I867eqsig0,0,(O867-I867)/I867)</t>
  </si>
  <si>
    <t>eqsigIF(J867eqsig0,0,(P867-J867)/J867)</t>
  </si>
  <si>
    <t>eqsigIF(K867eqsig0,0,(Q867-K867)/K867)</t>
  </si>
  <si>
    <t>eqsigIF(L867eqsig0,0,(R867-L867)/L867)</t>
  </si>
  <si>
    <t>eqsigRangeDetail!$YX$18*AM867</t>
  </si>
  <si>
    <t>eqsigRangeDetail!$AGO$18*AQ867</t>
  </si>
  <si>
    <t>eqsigIF(AA867eqsig0,0,Z867/AA867*1000)</t>
  </si>
  <si>
    <t>eqsigIF(F867eqsig0,0,AA867/AD867/F867/13)</t>
  </si>
  <si>
    <t>eqsigIF(F867eqsig0,0,HLOOKUP("DIST "&amp;B866&amp;":All Stores",Distribution!$1:$10,10,FALSE)+HLOOKUP((LEFT("Dist : "&amp;B866&amp;E867,10)),Distribution!$1:$10,10,FALSE)+HLOOKUP("Dist : "&amp;B866&amp;E867,Distribution!$1:$10,10,FALSE))</t>
  </si>
  <si>
    <t>eqsigIF(H867eqsig0,0,(Z867-H867)/H867)</t>
  </si>
  <si>
    <t>eqsigIF(I867eqsig0,0,(AA867-I867)/I867)</t>
  </si>
  <si>
    <t>eqsigIF(J867eqsig0,0,(AB867-J867)/J867)</t>
  </si>
  <si>
    <t>eqsigIF(K867eqsig0,0,(AC867-K867)/K867)</t>
  </si>
  <si>
    <t>eqsigIF(L867eqsig0,0,(AD867-L867)/L867)</t>
  </si>
  <si>
    <t>eqsigIF(H866eqsig0,0,H867/H866)</t>
  </si>
  <si>
    <t>eqsigIF(N866eqsig0,0,N867/N866)</t>
  </si>
  <si>
    <t>eqsigIF(Z866eqsig0,0,Z867/Z866)</t>
  </si>
  <si>
    <t>eqsigIF(I866eqsig0,0,I867/I866)</t>
  </si>
  <si>
    <t>eqsigIF(O866eqsig0,0,O867/O866)</t>
  </si>
  <si>
    <t>eqsigIF(AA866eqsig0,0,AA867/AA866)</t>
  </si>
  <si>
    <t>eqsigSalesPlan!D868</t>
  </si>
  <si>
    <t>eqsigSalesPlan!E868</t>
  </si>
  <si>
    <t>eqsigSalesPlan!F868</t>
  </si>
  <si>
    <t>eqsigSalesPlan!H868</t>
  </si>
  <si>
    <t>eqsigSalesPlan!I868</t>
  </si>
  <si>
    <t>eqsigSalesPlan!K868</t>
  </si>
  <si>
    <t>eqsigSalesPlan!J868</t>
  </si>
  <si>
    <t>eqsigSalesPlan!M868</t>
  </si>
  <si>
    <t>eqsigSalesPlan!Q868</t>
  </si>
  <si>
    <t>eqsigIF(F868eqsig0,0,IF(SalesPlan!P868eqsig0,SalesPlan!$P$96,SalesPlan!P868))</t>
  </si>
  <si>
    <t>eqsigSalesPlan!R868</t>
  </si>
  <si>
    <t>eqsigSalesPlan!S868</t>
  </si>
  <si>
    <t>eqsigIF(H868eqsig0,0,(N868-H868)/H868)</t>
  </si>
  <si>
    <t>eqsigIF(I868eqsig0,0,(O868-I868)/I868)</t>
  </si>
  <si>
    <t>eqsigIF(J868eqsig0,0,(P868-J868)/J868)</t>
  </si>
  <si>
    <t>eqsigIF(K868eqsig0,0,(Q868-K868)/K868)</t>
  </si>
  <si>
    <t>eqsigIF(L868eqsig0,0,(R868-L868)/L868)</t>
  </si>
  <si>
    <t>eqsigRangeDetail!$YX$18*AM868</t>
  </si>
  <si>
    <t>eqsigRangeDetail!$AGO$18*AQ868</t>
  </si>
  <si>
    <t>eqsigIF(AA868eqsig0,0,Z868/AA868*1000)</t>
  </si>
  <si>
    <t>eqsigIF(F868eqsig0,0,AA868/AD868/F868/13)</t>
  </si>
  <si>
    <t>eqsigIF(F868eqsig0,0,HLOOKUP("DIST "&amp;B866&amp;":All Stores",Distribution!$1:$10,10,FALSE)+HLOOKUP((LEFT("Dist : "&amp;B866&amp;E868,10)),Distribution!$1:$10,10,FALSE)+HLOOKUP("Dist : "&amp;B866&amp;E868,Distribution!$1:$10,10,FALSE))</t>
  </si>
  <si>
    <t>eqsigIF(H868eqsig0,0,(Z868-H868)/H868)</t>
  </si>
  <si>
    <t>eqsigIF(I868eqsig0,0,(AA868-I868)/I868)</t>
  </si>
  <si>
    <t>eqsigIF(J868eqsig0,0,(AB868-J868)/J868)</t>
  </si>
  <si>
    <t>eqsigIF(K868eqsig0,0,(AC868-K868)/K868)</t>
  </si>
  <si>
    <t>eqsigIF(L868eqsig0,0,(AD868-L868)/L868)</t>
  </si>
  <si>
    <t>eqsigIF(H866eqsig0,0,H868/H866)</t>
  </si>
  <si>
    <t>eqsigIF(N866eqsig0,0,N868/N866)</t>
  </si>
  <si>
    <t>eqsigIF(Z866eqsig0,0,Z868/Z866)</t>
  </si>
  <si>
    <t>eqsigIF(I866eqsig0,0,I868/I866)</t>
  </si>
  <si>
    <t>eqsigIF(O866eqsig0,0,O868/O866)</t>
  </si>
  <si>
    <t>eqsigIF(AA866eqsig0,0,AA868/AA866)</t>
  </si>
  <si>
    <t>eqsigSalesPlan!D869</t>
  </si>
  <si>
    <t>eqsigSalesPlan!E869</t>
  </si>
  <si>
    <t>eqsigSalesPlan!F869</t>
  </si>
  <si>
    <t>eqsigSalesPlan!H869</t>
  </si>
  <si>
    <t>eqsigSalesPlan!I869</t>
  </si>
  <si>
    <t>eqsigSalesPlan!K869</t>
  </si>
  <si>
    <t>eqsigSalesPlan!J869</t>
  </si>
  <si>
    <t>eqsigSalesPlan!M869</t>
  </si>
  <si>
    <t>eqsigSalesPlan!Q869</t>
  </si>
  <si>
    <t>eqsigIF(F869eqsig0,0,IF(SalesPlan!P869eqsig0,SalesPlan!$P$96,SalesPlan!P869))</t>
  </si>
  <si>
    <t>eqsigSalesPlan!R869</t>
  </si>
  <si>
    <t>eqsigSalesPlan!S869</t>
  </si>
  <si>
    <t>eqsigIF(H869eqsig0,0,(N869-H869)/H869)</t>
  </si>
  <si>
    <t>eqsigIF(I869eqsig0,0,(O869-I869)/I869)</t>
  </si>
  <si>
    <t>eqsigIF(J869eqsig0,0,(P869-J869)/J869)</t>
  </si>
  <si>
    <t>eqsigIF(K869eqsig0,0,(Q869-K869)/K869)</t>
  </si>
  <si>
    <t>eqsigIF(L869eqsig0,0,(R869-L869)/L869)</t>
  </si>
  <si>
    <t>eqsigRangeDetail!$YX$18*AM869</t>
  </si>
  <si>
    <t>eqsigRangeDetail!$AGO$18*AQ869</t>
  </si>
  <si>
    <t>eqsigIF(AA869eqsig0,0,Z869/AA869*1000)</t>
  </si>
  <si>
    <t>eqsigIF(F869eqsig0,0,AA869/AD869/F869/13)</t>
  </si>
  <si>
    <t>eqsigIF(F869eqsig0,0,HLOOKUP("DIST "&amp;B866&amp;":All Stores",Distribution!$1:$10,10,FALSE)+HLOOKUP((LEFT("Dist : "&amp;B866&amp;E869,10)),Distribution!$1:$10,10,FALSE)+HLOOKUP("Dist : "&amp;B866&amp;E869,Distribution!$1:$10,10,FALSE))</t>
  </si>
  <si>
    <t>eqsigIF(H869eqsig0,0,(Z869-H869)/H869)</t>
  </si>
  <si>
    <t>eqsigIF(I869eqsig0,0,(AA869-I869)/I869)</t>
  </si>
  <si>
    <t>eqsigIF(J869eqsig0,0,(AB869-J869)/J869)</t>
  </si>
  <si>
    <t>eqsigIF(K869eqsig0,0,(AC869-K869)/K869)</t>
  </si>
  <si>
    <t>eqsigIF(L869eqsig0,0,(AD869-L869)/L869)</t>
  </si>
  <si>
    <t>eqsigIF(H866eqsig0,0,H869/H866)</t>
  </si>
  <si>
    <t>eqsigIF(N866eqsig0,0,N869/N866)</t>
  </si>
  <si>
    <t>eqsigIF(Z866eqsig0,0,Z869/Z866)</t>
  </si>
  <si>
    <t>eqsigIF(I866eqsig0,0,I869/I866)</t>
  </si>
  <si>
    <t>eqsigIF(O866eqsig0,0,O869/O866)</t>
  </si>
  <si>
    <t>eqsigIF(AA866eqsig0,0,AA869/AA866)</t>
  </si>
  <si>
    <t>eqsigSalesPlan!D870</t>
  </si>
  <si>
    <t>eqsigSalesPlan!E870</t>
  </si>
  <si>
    <t>eqsigSalesPlan!F870</t>
  </si>
  <si>
    <t>eqsigSalesPlan!H870</t>
  </si>
  <si>
    <t>eqsigSalesPlan!I870</t>
  </si>
  <si>
    <t>eqsigSalesPlan!K870</t>
  </si>
  <si>
    <t>eqsigSalesPlan!J870</t>
  </si>
  <si>
    <t>eqsigSalesPlan!M870</t>
  </si>
  <si>
    <t>eqsigSalesPlan!Q870</t>
  </si>
  <si>
    <t>eqsigIF(F870eqsig0,0,IF(SalesPlan!P870eqsig0,SalesPlan!$P$96,SalesPlan!P870))</t>
  </si>
  <si>
    <t>eqsigSalesPlan!R870</t>
  </si>
  <si>
    <t>eqsigSalesPlan!S870</t>
  </si>
  <si>
    <t>eqsigIF(H870eqsig0,0,(N870-H870)/H870)</t>
  </si>
  <si>
    <t>eqsigIF(I870eqsig0,0,(O870-I870)/I870)</t>
  </si>
  <si>
    <t>eqsigIF(J870eqsig0,0,(P870-J870)/J870)</t>
  </si>
  <si>
    <t>eqsigIF(K870eqsig0,0,(Q870-K870)/K870)</t>
  </si>
  <si>
    <t>eqsigIF(L870eqsig0,0,(R870-L870)/L870)</t>
  </si>
  <si>
    <t>eqsigRangeDetail!$YX$18*AM870</t>
  </si>
  <si>
    <t>eqsigRangeDetail!$AGO$18*AQ870</t>
  </si>
  <si>
    <t>eqsigIF(AA870eqsig0,0,Z870/AA870*1000)</t>
  </si>
  <si>
    <t>eqsigIF(F870eqsig0,0,AA870/AD870/F870/13)</t>
  </si>
  <si>
    <t>eqsigIF(F870eqsig0,0,HLOOKUP("DIST "&amp;B866&amp;":All Stores",Distribution!$1:$10,10,FALSE)+HLOOKUP((LEFT("Dist : "&amp;B866&amp;E870,10)),Distribution!$1:$10,10,FALSE)+HLOOKUP("Dist : "&amp;B866&amp;E870,Distribution!$1:$10,10,FALSE))</t>
  </si>
  <si>
    <t>eqsigIF(H870eqsig0,0,(Z870-H870)/H870)</t>
  </si>
  <si>
    <t>eqsigIF(I870eqsig0,0,(AA870-I870)/I870)</t>
  </si>
  <si>
    <t>eqsigIF(J870eqsig0,0,(AB870-J870)/J870)</t>
  </si>
  <si>
    <t>eqsigIF(K870eqsig0,0,(AC870-K870)/K870)</t>
  </si>
  <si>
    <t>eqsigIF(L870eqsig0,0,(AD870-L870)/L870)</t>
  </si>
  <si>
    <t>eqsigIF(H866eqsig0,0,H870/H866)</t>
  </si>
  <si>
    <t>eqsigIF(N866eqsig0,0,N870/N866)</t>
  </si>
  <si>
    <t>eqsigIF(Z866eqsig0,0,Z870/Z866)</t>
  </si>
  <si>
    <t>eqsigIF(I866eqsig0,0,I870/I866)</t>
  </si>
  <si>
    <t>eqsigIF(O866eqsig0,0,O870/O866)</t>
  </si>
  <si>
    <t>eqsigIF(AA866eqsig0,0,AA870/AA866)</t>
  </si>
  <si>
    <t>eqsigSalesPlan!D871</t>
  </si>
  <si>
    <t>eqsigSalesPlan!E871</t>
  </si>
  <si>
    <t>eqsigSalesPlan!F871</t>
  </si>
  <si>
    <t>eqsigSalesPlan!H871</t>
  </si>
  <si>
    <t>eqsigSalesPlan!I871</t>
  </si>
  <si>
    <t>eqsigSalesPlan!K871</t>
  </si>
  <si>
    <t>eqsigSalesPlan!J871</t>
  </si>
  <si>
    <t>eqsigSalesPlan!M871</t>
  </si>
  <si>
    <t>eqsigSalesPlan!Q871</t>
  </si>
  <si>
    <t>eqsigIF(F871eqsig0,0,IF(SalesPlan!P871eqsig0,SalesPlan!$P$96,SalesPlan!P871))</t>
  </si>
  <si>
    <t>eqsigSalesPlan!R871</t>
  </si>
  <si>
    <t>eqsigSalesPlan!S871</t>
  </si>
  <si>
    <t>eqsigIF(H871eqsig0,0,(N871-H871)/H871)</t>
  </si>
  <si>
    <t>eqsigIF(I871eqsig0,0,(O871-I871)/I871)</t>
  </si>
  <si>
    <t>eqsigIF(J871eqsig0,0,(P871-J871)/J871)</t>
  </si>
  <si>
    <t>eqsigIF(K871eqsig0,0,(Q871-K871)/K871)</t>
  </si>
  <si>
    <t>eqsigIF(L871eqsig0,0,(R871-L871)/L871)</t>
  </si>
  <si>
    <t>eqsigRangeDetail!$YX$18*AM871</t>
  </si>
  <si>
    <t>eqsigRangeDetail!$AGO$18*AQ871</t>
  </si>
  <si>
    <t>eqsigIF(AA871eqsig0,0,Z871/AA871*1000)</t>
  </si>
  <si>
    <t>eqsigIF(F871eqsig0,0,AA871/AD871/F871/13)</t>
  </si>
  <si>
    <t>eqsigIF(F871eqsig0,0,HLOOKUP("DIST "&amp;B866&amp;":All Stores",Distribution!$1:$10,10,FALSE)+HLOOKUP((LEFT("Dist : "&amp;B866&amp;E871,10)),Distribution!$1:$10,10,FALSE)+HLOOKUP("Dist : "&amp;B866&amp;E871,Distribution!$1:$10,10,FALSE))</t>
  </si>
  <si>
    <t>eqsigIF(H871eqsig0,0,(Z871-H871)/H871)</t>
  </si>
  <si>
    <t>eqsigIF(I871eqsig0,0,(AA871-I871)/I871)</t>
  </si>
  <si>
    <t>eqsigIF(J871eqsig0,0,(AB871-J871)/J871)</t>
  </si>
  <si>
    <t>eqsigIF(K871eqsig0,0,(AC871-K871)/K871)</t>
  </si>
  <si>
    <t>eqsigIF(L871eqsig0,0,(AD871-L871)/L871)</t>
  </si>
  <si>
    <t>eqsigIF(H866eqsig0,0,H871/H866)</t>
  </si>
  <si>
    <t>eqsigIF(N866eqsig0,0,N871/N866)</t>
  </si>
  <si>
    <t>eqsigIF(Z866eqsig0,0,Z871/Z866)</t>
  </si>
  <si>
    <t>eqsigIF(I866eqsig0,0,I871/I866)</t>
  </si>
  <si>
    <t>eqsigIF(O866eqsig0,0,O871/O866)</t>
  </si>
  <si>
    <t>eqsigIF(AA866eqsig0,0,AA871/AA866)</t>
  </si>
  <si>
    <t>eqsigSalesPlan!D872</t>
  </si>
  <si>
    <t>eqsigSalesPlan!E872</t>
  </si>
  <si>
    <t>eqsigSalesPlan!F872</t>
  </si>
  <si>
    <t>eqsigSalesPlan!H872</t>
  </si>
  <si>
    <t>eqsigSalesPlan!I872</t>
  </si>
  <si>
    <t>eqsigSalesPlan!K872</t>
  </si>
  <si>
    <t>eqsigSalesPlan!J872</t>
  </si>
  <si>
    <t>eqsigSalesPlan!M872</t>
  </si>
  <si>
    <t>eqsigSalesPlan!Q872</t>
  </si>
  <si>
    <t>eqsigIF(F872eqsig0,0,IF(SalesPlan!P872eqsig0,SalesPlan!$P$96,SalesPlan!P872))</t>
  </si>
  <si>
    <t>eqsigSalesPlan!R872</t>
  </si>
  <si>
    <t>eqsigSalesPlan!S872</t>
  </si>
  <si>
    <t>eqsigIF(H872eqsig0,0,(N872-H872)/H872)</t>
  </si>
  <si>
    <t>eqsigIF(I872eqsig0,0,(O872-I872)/I872)</t>
  </si>
  <si>
    <t>eqsigIF(J872eqsig0,0,(P872-J872)/J872)</t>
  </si>
  <si>
    <t>eqsigIF(K872eqsig0,0,(Q872-K872)/K872)</t>
  </si>
  <si>
    <t>eqsigIF(L872eqsig0,0,(R872-L872)/L872)</t>
  </si>
  <si>
    <t>eqsigRangeDetail!$YX$18*AM872</t>
  </si>
  <si>
    <t>eqsigRangeDetail!$AGO$18*AQ872</t>
  </si>
  <si>
    <t>eqsigIF(AA872eqsig0,0,Z872/AA872*1000)</t>
  </si>
  <si>
    <t>eqsigIF(F872eqsig0,0,AA872/AD872/F872/13)</t>
  </si>
  <si>
    <t>eqsigIF(F872eqsig0,0,HLOOKUP("DIST "&amp;B866&amp;":All Stores",Distribution!$1:$10,10,FALSE)+HLOOKUP((LEFT("Dist : "&amp;B866&amp;E872,10)),Distribution!$1:$10,10,FALSE)+HLOOKUP("Dist : "&amp;B866&amp;E872,Distribution!$1:$10,10,FALSE))</t>
  </si>
  <si>
    <t>eqsigIF(H872eqsig0,0,(Z872-H872)/H872)</t>
  </si>
  <si>
    <t>eqsigIF(I872eqsig0,0,(AA872-I872)/I872)</t>
  </si>
  <si>
    <t>eqsigIF(J872eqsig0,0,(AB872-J872)/J872)</t>
  </si>
  <si>
    <t>eqsigIF(K872eqsig0,0,(AC872-K872)/K872)</t>
  </si>
  <si>
    <t>eqsigIF(L872eqsig0,0,(AD872-L872)/L872)</t>
  </si>
  <si>
    <t>eqsigIF(H866eqsig0,0,H872/H866)</t>
  </si>
  <si>
    <t>eqsigIF(N866eqsig0,0,N872/N866)</t>
  </si>
  <si>
    <t>eqsigIF(Z866eqsig0,0,Z872/Z866)</t>
  </si>
  <si>
    <t>eqsigIF(I866eqsig0,0,I872/I866)</t>
  </si>
  <si>
    <t>eqsigIF(O866eqsig0,0,O872/O866)</t>
  </si>
  <si>
    <t>eqsigIF(AA866eqsig0,0,AA872/AA866)</t>
  </si>
  <si>
    <t>eqsigSalesPlan!D873</t>
  </si>
  <si>
    <t>eqsigSalesPlan!E873</t>
  </si>
  <si>
    <t>eqsigSalesPlan!F873</t>
  </si>
  <si>
    <t>eqsigSalesPlan!H873</t>
  </si>
  <si>
    <t>eqsigSalesPlan!I873</t>
  </si>
  <si>
    <t>eqsigSalesPlan!K873</t>
  </si>
  <si>
    <t>eqsigSalesPlan!J873</t>
  </si>
  <si>
    <t>eqsigSalesPlan!M873</t>
  </si>
  <si>
    <t>eqsigSalesPlan!Q873</t>
  </si>
  <si>
    <t>eqsigIF(F873eqsig0,0,IF(SalesPlan!P873eqsig0,SalesPlan!$P$96,SalesPlan!P873))</t>
  </si>
  <si>
    <t>eqsigSalesPlan!R873</t>
  </si>
  <si>
    <t>eqsigSalesPlan!S873</t>
  </si>
  <si>
    <t>eqsigIF(H873eqsig0,0,(N873-H873)/H873)</t>
  </si>
  <si>
    <t>eqsigIF(I873eqsig0,0,(O873-I873)/I873)</t>
  </si>
  <si>
    <t>eqsigIF(J873eqsig0,0,(P873-J873)/J873)</t>
  </si>
  <si>
    <t>eqsigIF(K873eqsig0,0,(Q873-K873)/K873)</t>
  </si>
  <si>
    <t>eqsigIF(L873eqsig0,0,(R873-L873)/L873)</t>
  </si>
  <si>
    <t>eqsigRangeDetail!$YX$18*AM873</t>
  </si>
  <si>
    <t>eqsigRangeDetail!$AGO$18*AQ873</t>
  </si>
  <si>
    <t>eqsigIF(AA873eqsig0,0,Z873/AA873*1000)</t>
  </si>
  <si>
    <t>eqsigIF(F873eqsig0,0,AA873/AD873/F873/13)</t>
  </si>
  <si>
    <t>eqsigIF(F873eqsig0,0,HLOOKUP("DIST "&amp;B866&amp;":All Stores",Distribution!$1:$10,10,FALSE)+HLOOKUP((LEFT("Dist : "&amp;B866&amp;E873,10)),Distribution!$1:$10,10,FALSE)+HLOOKUP("Dist : "&amp;B866&amp;E873,Distribution!$1:$10,10,FALSE))</t>
  </si>
  <si>
    <t>eqsigIF(H873eqsig0,0,(Z873-H873)/H873)</t>
  </si>
  <si>
    <t>eqsigIF(I873eqsig0,0,(AA873-I873)/I873)</t>
  </si>
  <si>
    <t>eqsigIF(J873eqsig0,0,(AB873-J873)/J873)</t>
  </si>
  <si>
    <t>eqsigIF(K873eqsig0,0,(AC873-K873)/K873)</t>
  </si>
  <si>
    <t>eqsigIF(L873eqsig0,0,(AD873-L873)/L873)</t>
  </si>
  <si>
    <t>eqsigIF(H866eqsig0,0,H873/H866)</t>
  </si>
  <si>
    <t>eqsigIF(N866eqsig0,0,N873/N866)</t>
  </si>
  <si>
    <t>eqsigIF(Z866eqsig0,0,Z873/Z866)</t>
  </si>
  <si>
    <t>eqsigIF(I866eqsig0,0,I873/I866)</t>
  </si>
  <si>
    <t>eqsigIF(O866eqsig0,0,O873/O866)</t>
  </si>
  <si>
    <t>eqsigIF(AA866eqsig0,0,AA873/AA866)</t>
  </si>
  <si>
    <t>eqsigSalesPlan!D874</t>
  </si>
  <si>
    <t>eqsigSalesPlan!E874</t>
  </si>
  <si>
    <t>eqsigSalesPlan!F874</t>
  </si>
  <si>
    <t>eqsigSalesPlan!H874</t>
  </si>
  <si>
    <t>eqsigSalesPlan!I874</t>
  </si>
  <si>
    <t>eqsigSalesPlan!K874</t>
  </si>
  <si>
    <t>eqsigSalesPlan!J874</t>
  </si>
  <si>
    <t>eqsigSalesPlan!M874</t>
  </si>
  <si>
    <t>eqsigSalesPlan!Q874</t>
  </si>
  <si>
    <t>eqsigIF(F874eqsig0,0,IF(SalesPlan!P874eqsig0,SalesPlan!$P$96,SalesPlan!P874))</t>
  </si>
  <si>
    <t>eqsigSalesPlan!R874</t>
  </si>
  <si>
    <t>eqsigSalesPlan!S874</t>
  </si>
  <si>
    <t>eqsigIF(H874eqsig0,0,(N874-H874)/H874)</t>
  </si>
  <si>
    <t>eqsigIF(I874eqsig0,0,(O874-I874)/I874)</t>
  </si>
  <si>
    <t>eqsigIF(J874eqsig0,0,(P874-J874)/J874)</t>
  </si>
  <si>
    <t>eqsigIF(K874eqsig0,0,(Q874-K874)/K874)</t>
  </si>
  <si>
    <t>eqsigIF(L874eqsig0,0,(R874-L874)/L874)</t>
  </si>
  <si>
    <t>eqsigRangeDetail!$YX$18*AM874</t>
  </si>
  <si>
    <t>eqsigRangeDetail!$AGO$18*AQ874</t>
  </si>
  <si>
    <t>eqsigIF(AA874eqsig0,0,Z874/AA874*1000)</t>
  </si>
  <si>
    <t>eqsigIF(F874eqsig0,0,AA874/AD874/F874/13)</t>
  </si>
  <si>
    <t>eqsigIF(F874eqsig0,0,HLOOKUP("DIST "&amp;B866&amp;":All Stores",Distribution!$1:$10,10,FALSE)+HLOOKUP((LEFT("Dist : "&amp;B866&amp;E874,10)),Distribution!$1:$10,10,FALSE)+HLOOKUP("Dist : "&amp;B866&amp;E874,Distribution!$1:$10,10,FALSE))</t>
  </si>
  <si>
    <t>eqsigIF(H874eqsig0,0,(Z874-H874)/H874)</t>
  </si>
  <si>
    <t>eqsigIF(I874eqsig0,0,(AA874-I874)/I874)</t>
  </si>
  <si>
    <t>eqsigIF(J874eqsig0,0,(AB874-J874)/J874)</t>
  </si>
  <si>
    <t>eqsigIF(K874eqsig0,0,(AC874-K874)/K874)</t>
  </si>
  <si>
    <t>eqsigIF(L874eqsig0,0,(AD874-L874)/L874)</t>
  </si>
  <si>
    <t>eqsigIF(H866eqsig0,0,H874/H866)</t>
  </si>
  <si>
    <t>eqsigIF(N866eqsig0,0,N874/N866)</t>
  </si>
  <si>
    <t>eqsigIF(Z866eqsig0,0,Z874/Z866)</t>
  </si>
  <si>
    <t>eqsigIF(I866eqsig0,0,I874/I866)</t>
  </si>
  <si>
    <t>eqsigIF(O866eqsig0,0,O874/O866)</t>
  </si>
  <si>
    <t>eqsigIF(AA866eqsig0,0,AA874/AA866)</t>
  </si>
  <si>
    <t>eqsigSalesPlan!D875</t>
  </si>
  <si>
    <t>eqsigSalesPlan!E875</t>
  </si>
  <si>
    <t>eqsigSalesPlan!F875</t>
  </si>
  <si>
    <t>eqsigSalesPlan!H875</t>
  </si>
  <si>
    <t>eqsigSalesPlan!I875</t>
  </si>
  <si>
    <t>eqsigSalesPlan!K875</t>
  </si>
  <si>
    <t>eqsigSalesPlan!J875</t>
  </si>
  <si>
    <t>eqsigSalesPlan!M875</t>
  </si>
  <si>
    <t>eqsigSalesPlan!Q875</t>
  </si>
  <si>
    <t>eqsigIF(F875eqsig0,0,IF(SalesPlan!P875eqsig0,SalesPlan!$P$96,SalesPlan!P875))</t>
  </si>
  <si>
    <t>eqsigSalesPlan!R875</t>
  </si>
  <si>
    <t>eqsigSalesPlan!S875</t>
  </si>
  <si>
    <t>eqsigIF(H875eqsig0,0,(N875-H875)/H875)</t>
  </si>
  <si>
    <t>eqsigIF(I875eqsig0,0,(O875-I875)/I875)</t>
  </si>
  <si>
    <t>eqsigIF(J875eqsig0,0,(P875-J875)/J875)</t>
  </si>
  <si>
    <t>eqsigIF(K875eqsig0,0,(Q875-K875)/K875)</t>
  </si>
  <si>
    <t>eqsigIF(L875eqsig0,0,(R875-L875)/L875)</t>
  </si>
  <si>
    <t>eqsigRangeDetail!$YX$18*AM875</t>
  </si>
  <si>
    <t>eqsigRangeDetail!$AGO$18*AQ875</t>
  </si>
  <si>
    <t>eqsigIF(AA875eqsig0,0,Z875/AA875*1000)</t>
  </si>
  <si>
    <t>eqsigIF(F875eqsig0,0,AA875/AD875/F875/13)</t>
  </si>
  <si>
    <t>eqsigIF(F875eqsig0,0,HLOOKUP("DIST "&amp;B866&amp;":All Stores",Distribution!$1:$10,10,FALSE)+HLOOKUP((LEFT("Dist : "&amp;B866&amp;E875,10)),Distribution!$1:$10,10,FALSE)+HLOOKUP("Dist : "&amp;B866&amp;E875,Distribution!$1:$10,10,FALSE))</t>
  </si>
  <si>
    <t>eqsigIF(H875eqsig0,0,(Z875-H875)/H875)</t>
  </si>
  <si>
    <t>eqsigIF(I875eqsig0,0,(AA875-I875)/I875)</t>
  </si>
  <si>
    <t>eqsigIF(J875eqsig0,0,(AB875-J875)/J875)</t>
  </si>
  <si>
    <t>eqsigIF(K875eqsig0,0,(AC875-K875)/K875)</t>
  </si>
  <si>
    <t>eqsigIF(L875eqsig0,0,(AD875-L875)/L875)</t>
  </si>
  <si>
    <t>eqsigIF(H866eqsig0,0,H875/H866)</t>
  </si>
  <si>
    <t>eqsigIF(N866eqsig0,0,N875/N866)</t>
  </si>
  <si>
    <t>eqsigIF(Z866eqsig0,0,Z875/Z866)</t>
  </si>
  <si>
    <t>eqsigIF(I866eqsig0,0,I875/I866)</t>
  </si>
  <si>
    <t>eqsigIF(O866eqsig0,0,O875/O866)</t>
  </si>
  <si>
    <t>eqsigIF(AA866eqsig0,0,AA875/AA866)</t>
  </si>
  <si>
    <t>eqsigSalesPlan!D876</t>
  </si>
  <si>
    <t>eqsigSalesPlan!E876</t>
  </si>
  <si>
    <t>eqsigSalesPlan!F876</t>
  </si>
  <si>
    <t>eqsigSalesPlan!H876</t>
  </si>
  <si>
    <t>eqsigSalesPlan!I876</t>
  </si>
  <si>
    <t>eqsigSalesPlan!K876</t>
  </si>
  <si>
    <t>eqsigSalesPlan!J876</t>
  </si>
  <si>
    <t>eqsigSalesPlan!M876</t>
  </si>
  <si>
    <t>eqsigSalesPlan!Q876</t>
  </si>
  <si>
    <t>eqsigIF(F876eqsig0,0,IF(SalesPlan!P876eqsig0,SalesPlan!$P$96,SalesPlan!P876))</t>
  </si>
  <si>
    <t>eqsigSalesPlan!R876</t>
  </si>
  <si>
    <t>eqsigSalesPlan!S876</t>
  </si>
  <si>
    <t>eqsigIF(H876eqsig0,0,(N876-H876)/H876)</t>
  </si>
  <si>
    <t>eqsigIF(I876eqsig0,0,(O876-I876)/I876)</t>
  </si>
  <si>
    <t>eqsigIF(J876eqsig0,0,(P876-J876)/J876)</t>
  </si>
  <si>
    <t>eqsigIF(K876eqsig0,0,(Q876-K876)/K876)</t>
  </si>
  <si>
    <t>eqsigIF(L876eqsig0,0,(R876-L876)/L876)</t>
  </si>
  <si>
    <t>eqsigRangeDetail!$YX$18*AM876</t>
  </si>
  <si>
    <t>eqsigRangeDetail!$AGO$18*AQ876</t>
  </si>
  <si>
    <t>eqsigIF(AA876eqsig0,0,Z876/AA876*1000)</t>
  </si>
  <si>
    <t>eqsigIF(F876eqsig0,0,AA876/AD876/F876/13)</t>
  </si>
  <si>
    <t>eqsigIF(F876eqsig0,0,HLOOKUP("DIST "&amp;B866&amp;":All Stores",Distribution!$1:$10,10,FALSE)+HLOOKUP((LEFT("Dist : "&amp;B866&amp;E876,10)),Distribution!$1:$10,10,FALSE)+HLOOKUP("Dist : "&amp;B866&amp;E876,Distribution!$1:$10,10,FALSE))</t>
  </si>
  <si>
    <t>eqsigIF(H876eqsig0,0,(Z876-H876)/H876)</t>
  </si>
  <si>
    <t>eqsigIF(I876eqsig0,0,(AA876-I876)/I876)</t>
  </si>
  <si>
    <t>eqsigIF(J876eqsig0,0,(AB876-J876)/J876)</t>
  </si>
  <si>
    <t>eqsigIF(K876eqsig0,0,(AC876-K876)/K876)</t>
  </si>
  <si>
    <t>eqsigIF(L876eqsig0,0,(AD876-L876)/L876)</t>
  </si>
  <si>
    <t>eqsigIF(H866eqsig0,0,H876/H866)</t>
  </si>
  <si>
    <t>eqsigIF(N866eqsig0,0,N876/N866)</t>
  </si>
  <si>
    <t>eqsigIF(Z866eqsig0,0,Z876/Z866)</t>
  </si>
  <si>
    <t>eqsigIF(I866eqsig0,0,I876/I866)</t>
  </si>
  <si>
    <t>eqsigIF(O866eqsig0,0,O876/O866)</t>
  </si>
  <si>
    <t>eqsigIF(AA866eqsig0,0,AA876/AA866)</t>
  </si>
  <si>
    <t>eqsigSalesPlan!D877</t>
  </si>
  <si>
    <t>eqsigSalesPlan!E877</t>
  </si>
  <si>
    <t>eqsigSalesPlan!F877</t>
  </si>
  <si>
    <t>eqsigSalesPlan!H877</t>
  </si>
  <si>
    <t>eqsigSalesPlan!I877</t>
  </si>
  <si>
    <t>eqsigSalesPlan!K877</t>
  </si>
  <si>
    <t>eqsigSalesPlan!J877</t>
  </si>
  <si>
    <t>eqsigSalesPlan!M877</t>
  </si>
  <si>
    <t>eqsigSalesPlan!Q877</t>
  </si>
  <si>
    <t>eqsigIF(F877eqsig0,0,IF(SalesPlan!P877eqsig0,SalesPlan!$P$96,SalesPlan!P877))</t>
  </si>
  <si>
    <t>eqsigSalesPlan!R877</t>
  </si>
  <si>
    <t>eqsigSalesPlan!S877</t>
  </si>
  <si>
    <t>eqsigIF(H877eqsig0,0,(N877-H877)/H877)</t>
  </si>
  <si>
    <t>eqsigIF(I877eqsig0,0,(O877-I877)/I877)</t>
  </si>
  <si>
    <t>eqsigIF(J877eqsig0,0,(P877-J877)/J877)</t>
  </si>
  <si>
    <t>eqsigIF(K877eqsig0,0,(Q877-K877)/K877)</t>
  </si>
  <si>
    <t>eqsigIF(L877eqsig0,0,(R877-L877)/L877)</t>
  </si>
  <si>
    <t>eqsigRangeDetail!$YX$18*AM877</t>
  </si>
  <si>
    <t>eqsigRangeDetail!$AGO$18*AQ877</t>
  </si>
  <si>
    <t>eqsigIF(AA877eqsig0,0,Z877/AA877*1000)</t>
  </si>
  <si>
    <t>eqsigIF(F877eqsig0,0,AA877/AD877/F877/13)</t>
  </si>
  <si>
    <t>eqsigIF(F877eqsig0,0,HLOOKUP("DIST "&amp;B866&amp;":All Stores",Distribution!$1:$10,10,FALSE)+HLOOKUP((LEFT("Dist : "&amp;B866&amp;E877,10)),Distribution!$1:$10,10,FALSE)+HLOOKUP("Dist : "&amp;B866&amp;E877,Distribution!$1:$10,10,FALSE))</t>
  </si>
  <si>
    <t>eqsigIF(H877eqsig0,0,(Z877-H877)/H877)</t>
  </si>
  <si>
    <t>eqsigIF(I877eqsig0,0,(AA877-I877)/I877)</t>
  </si>
  <si>
    <t>eqsigIF(J877eqsig0,0,(AB877-J877)/J877)</t>
  </si>
  <si>
    <t>eqsigIF(K877eqsig0,0,(AC877-K877)/K877)</t>
  </si>
  <si>
    <t>eqsigIF(L877eqsig0,0,(AD877-L877)/L877)</t>
  </si>
  <si>
    <t>eqsigIF(H866eqsig0,0,H877/H866)</t>
  </si>
  <si>
    <t>eqsigIF(N866eqsig0,0,N877/N866)</t>
  </si>
  <si>
    <t>eqsigIF(Z866eqsig0,0,Z877/Z866)</t>
  </si>
  <si>
    <t>eqsigIF(I866eqsig0,0,I877/I866)</t>
  </si>
  <si>
    <t>eqsigIF(O866eqsig0,0,O877/O866)</t>
  </si>
  <si>
    <t>eqsigIF(AA866eqsig0,0,AA877/AA866)</t>
  </si>
  <si>
    <t>eqsigSalesPlan!D878</t>
  </si>
  <si>
    <t>eqsigSalesPlan!E878</t>
  </si>
  <si>
    <t>eqsigSalesPlan!F878</t>
  </si>
  <si>
    <t>eqsigSalesPlan!H878</t>
  </si>
  <si>
    <t>eqsigSalesPlan!I878</t>
  </si>
  <si>
    <t>eqsigSalesPlan!K878</t>
  </si>
  <si>
    <t>eqsigSalesPlan!J878</t>
  </si>
  <si>
    <t>eqsigSalesPlan!M878</t>
  </si>
  <si>
    <t>eqsigSalesPlan!Q878</t>
  </si>
  <si>
    <t>eqsigIF(F878eqsig0,0,IF(SalesPlan!P878eqsig0,SalesPlan!$P$96,SalesPlan!P878))</t>
  </si>
  <si>
    <t>eqsigSalesPlan!R878</t>
  </si>
  <si>
    <t>eqsigSalesPlan!S878</t>
  </si>
  <si>
    <t>eqsigIF(H878eqsig0,0,(N878-H878)/H878)</t>
  </si>
  <si>
    <t>eqsigIF(I878eqsig0,0,(O878-I878)/I878)</t>
  </si>
  <si>
    <t>eqsigIF(J878eqsig0,0,(P878-J878)/J878)</t>
  </si>
  <si>
    <t>eqsigIF(K878eqsig0,0,(Q878-K878)/K878)</t>
  </si>
  <si>
    <t>eqsigIF(L878eqsig0,0,(R878-L878)/L878)</t>
  </si>
  <si>
    <t>eqsigRangeDetail!$YX$18*AM878</t>
  </si>
  <si>
    <t>eqsigRangeDetail!$AGO$18*AQ878</t>
  </si>
  <si>
    <t>eqsigIF(AA878eqsig0,0,Z878/AA878*1000)</t>
  </si>
  <si>
    <t>eqsigIF(F878eqsig0,0,AA878/AD878/F878/13)</t>
  </si>
  <si>
    <t>eqsigIF(F878eqsig0,0,HLOOKUP("DIST "&amp;B866&amp;":All Stores",Distribution!$1:$10,10,FALSE)+HLOOKUP((LEFT("Dist : "&amp;B866&amp;E878,10)),Distribution!$1:$10,10,FALSE)+HLOOKUP("Dist : "&amp;B866&amp;E878,Distribution!$1:$10,10,FALSE))</t>
  </si>
  <si>
    <t>eqsigIF(H878eqsig0,0,(Z878-H878)/H878)</t>
  </si>
  <si>
    <t>eqsigIF(I878eqsig0,0,(AA878-I878)/I878)</t>
  </si>
  <si>
    <t>eqsigIF(J878eqsig0,0,(AB878-J878)/J878)</t>
  </si>
  <si>
    <t>eqsigIF(K878eqsig0,0,(AC878-K878)/K878)</t>
  </si>
  <si>
    <t>eqsigIF(L878eqsig0,0,(AD878-L878)/L878)</t>
  </si>
  <si>
    <t>eqsigIF(H866eqsig0,0,H878/H866)</t>
  </si>
  <si>
    <t>eqsigIF(N866eqsig0,0,N878/N866)</t>
  </si>
  <si>
    <t>eqsigIF(Z866eqsig0,0,Z878/Z866)</t>
  </si>
  <si>
    <t>eqsigIF(I866eqsig0,0,I878/I866)</t>
  </si>
  <si>
    <t>eqsigIF(O866eqsig0,0,O878/O866)</t>
  </si>
  <si>
    <t>eqsigIF(AA866eqsig0,0,AA878/AA866)</t>
  </si>
  <si>
    <t>eqsigSalesPlan!D879</t>
  </si>
  <si>
    <t>eqsigSalesPlan!E879</t>
  </si>
  <si>
    <t>eqsigSalesPlan!F879</t>
  </si>
  <si>
    <t>eqsigSalesPlan!H879</t>
  </si>
  <si>
    <t>eqsigSalesPlan!I879</t>
  </si>
  <si>
    <t>eqsigSalesPlan!K879</t>
  </si>
  <si>
    <t>eqsigSalesPlan!J879</t>
  </si>
  <si>
    <t>eqsigSalesPlan!M879</t>
  </si>
  <si>
    <t>eqsigSalesPlan!Q879</t>
  </si>
  <si>
    <t>eqsigIF(F879eqsig0,0,IF(SalesPlan!P879eqsig0,SalesPlan!$P$96,SalesPlan!P879))</t>
  </si>
  <si>
    <t>eqsigSalesPlan!R879</t>
  </si>
  <si>
    <t>eqsigSalesPlan!S879</t>
  </si>
  <si>
    <t>eqsigIF(H879eqsig0,0,(N879-H879)/H879)</t>
  </si>
  <si>
    <t>eqsigIF(I879eqsig0,0,(O879-I879)/I879)</t>
  </si>
  <si>
    <t>eqsigIF(J879eqsig0,0,(P879-J879)/J879)</t>
  </si>
  <si>
    <t>eqsigIF(K879eqsig0,0,(Q879-K879)/K879)</t>
  </si>
  <si>
    <t>eqsigIF(L879eqsig0,0,(R879-L879)/L879)</t>
  </si>
  <si>
    <t>eqsigRangeDetail!$YX$18*AM879</t>
  </si>
  <si>
    <t>eqsigRangeDetail!$AGO$18*AQ879</t>
  </si>
  <si>
    <t>eqsigIF(AA879eqsig0,0,Z879/AA879*1000)</t>
  </si>
  <si>
    <t>eqsigIF(F879eqsig0,0,AA879/AD879/F879/13)</t>
  </si>
  <si>
    <t>eqsigIF(F879eqsig0,0,HLOOKUP("DIST "&amp;B866&amp;":All Stores",Distribution!$1:$10,10,FALSE)+HLOOKUP((LEFT("Dist : "&amp;B866&amp;E879,10)),Distribution!$1:$10,10,FALSE)+HLOOKUP("Dist : "&amp;B866&amp;E879,Distribution!$1:$10,10,FALSE))</t>
  </si>
  <si>
    <t>eqsigIF(H879eqsig0,0,(Z879-H879)/H879)</t>
  </si>
  <si>
    <t>eqsigIF(I879eqsig0,0,(AA879-I879)/I879)</t>
  </si>
  <si>
    <t>eqsigIF(J879eqsig0,0,(AB879-J879)/J879)</t>
  </si>
  <si>
    <t>eqsigIF(K879eqsig0,0,(AC879-K879)/K879)</t>
  </si>
  <si>
    <t>eqsigIF(L879eqsig0,0,(AD879-L879)/L879)</t>
  </si>
  <si>
    <t>eqsigIF(H866eqsig0,0,H879/H866)</t>
  </si>
  <si>
    <t>eqsigIF(N866eqsig0,0,N879/N866)</t>
  </si>
  <si>
    <t>eqsigIF(Z866eqsig0,0,Z879/Z866)</t>
  </si>
  <si>
    <t>eqsigIF(I866eqsig0,0,I879/I866)</t>
  </si>
  <si>
    <t>eqsigIF(O866eqsig0,0,O879/O866)</t>
  </si>
  <si>
    <t>eqsigIF(AA866eqsig0,0,AA879/AA866)</t>
  </si>
  <si>
    <t>eqsigSalesPlan!D880</t>
  </si>
  <si>
    <t>eqsigSalesPlan!E880</t>
  </si>
  <si>
    <t>eqsigSalesPlan!F880</t>
  </si>
  <si>
    <t>eqsigSalesPlan!H880</t>
  </si>
  <si>
    <t>eqsigSalesPlan!I880</t>
  </si>
  <si>
    <t>eqsigSalesPlan!K880</t>
  </si>
  <si>
    <t>eqsigSalesPlan!J880</t>
  </si>
  <si>
    <t>eqsigSalesPlan!M880</t>
  </si>
  <si>
    <t>eqsigSalesPlan!Q880</t>
  </si>
  <si>
    <t>eqsigIF(F880eqsig0,0,IF(SalesPlan!P880eqsig0,SalesPlan!$P$96,SalesPlan!P880))</t>
  </si>
  <si>
    <t>eqsigSalesPlan!R880</t>
  </si>
  <si>
    <t>eqsigSalesPlan!S880</t>
  </si>
  <si>
    <t>eqsigIF(H880eqsig0,0,(N880-H880)/H880)</t>
  </si>
  <si>
    <t>eqsigIF(I880eqsig0,0,(O880-I880)/I880)</t>
  </si>
  <si>
    <t>eqsigIF(J880eqsig0,0,(P880-J880)/J880)</t>
  </si>
  <si>
    <t>eqsigIF(K880eqsig0,0,(Q880-K880)/K880)</t>
  </si>
  <si>
    <t>eqsigIF(L880eqsig0,0,(R880-L880)/L880)</t>
  </si>
  <si>
    <t>eqsigRangeDetail!$YX$18*AM880</t>
  </si>
  <si>
    <t>eqsigRangeDetail!$AGO$18*AQ880</t>
  </si>
  <si>
    <t>eqsigIF(AA880eqsig0,0,Z880/AA880*1000)</t>
  </si>
  <si>
    <t>eqsigIF(F880eqsig0,0,AA880/AD880/F880/13)</t>
  </si>
  <si>
    <t>eqsigIF(F880eqsig0,0,HLOOKUP("DIST "&amp;B866&amp;":All Stores",Distribution!$1:$10,10,FALSE)+HLOOKUP((LEFT("Dist : "&amp;B866&amp;E880,10)),Distribution!$1:$10,10,FALSE)+HLOOKUP("Dist : "&amp;B866&amp;E880,Distribution!$1:$10,10,FALSE))</t>
  </si>
  <si>
    <t>eqsigIF(H880eqsig0,0,(Z880-H880)/H880)</t>
  </si>
  <si>
    <t>eqsigIF(I880eqsig0,0,(AA880-I880)/I880)</t>
  </si>
  <si>
    <t>eqsigIF(J880eqsig0,0,(AB880-J880)/J880)</t>
  </si>
  <si>
    <t>eqsigIF(K880eqsig0,0,(AC880-K880)/K880)</t>
  </si>
  <si>
    <t>eqsigIF(L880eqsig0,0,(AD880-L880)/L880)</t>
  </si>
  <si>
    <t>eqsigIF(H866eqsig0,0,H880/H866)</t>
  </si>
  <si>
    <t>eqsigIF(N866eqsig0,0,N880/N866)</t>
  </si>
  <si>
    <t>eqsigIF(Z866eqsig0,0,Z880/Z866)</t>
  </si>
  <si>
    <t>eqsigIF(I866eqsig0,0,I880/I866)</t>
  </si>
  <si>
    <t>eqsigIF(O866eqsig0,0,O880/O866)</t>
  </si>
  <si>
    <t>eqsigIF(AA866eqsig0,0,AA880/AA866)</t>
  </si>
  <si>
    <t>eqsigSalesPlan!D881</t>
  </si>
  <si>
    <t>eqsigSalesPlan!E881</t>
  </si>
  <si>
    <t>eqsigSalesPlan!F881</t>
  </si>
  <si>
    <t>eqsigSalesPlan!H881</t>
  </si>
  <si>
    <t>eqsigSalesPlan!I881</t>
  </si>
  <si>
    <t>eqsigSalesPlan!K881</t>
  </si>
  <si>
    <t>eqsigSalesPlan!J881</t>
  </si>
  <si>
    <t>eqsigSalesPlan!M881</t>
  </si>
  <si>
    <t>eqsigSalesPlan!Q881</t>
  </si>
  <si>
    <t>eqsigIF(F881eqsig0,0,IF(SalesPlan!P881eqsig0,SalesPlan!$P$96,SalesPlan!P881))</t>
  </si>
  <si>
    <t>eqsigSalesPlan!R881</t>
  </si>
  <si>
    <t>eqsigSalesPlan!S881</t>
  </si>
  <si>
    <t>eqsigIF(H881eqsig0,0,(N881-H881)/H881)</t>
  </si>
  <si>
    <t>eqsigIF(I881eqsig0,0,(O881-I881)/I881)</t>
  </si>
  <si>
    <t>eqsigIF(J881eqsig0,0,(P881-J881)/J881)</t>
  </si>
  <si>
    <t>eqsigIF(K881eqsig0,0,(Q881-K881)/K881)</t>
  </si>
  <si>
    <t>eqsigIF(L881eqsig0,0,(R881-L881)/L881)</t>
  </si>
  <si>
    <t>eqsigRangeDetail!$YX$18*AM881</t>
  </si>
  <si>
    <t>eqsigRangeDetail!$AGO$18*AQ881</t>
  </si>
  <si>
    <t>eqsigIF(AA881eqsig0,0,Z881/AA881*1000)</t>
  </si>
  <si>
    <t>eqsigIF(F881eqsig0,0,AA881/AD881/F881/13)</t>
  </si>
  <si>
    <t>eqsigIF(F881eqsig0,0,HLOOKUP("DIST "&amp;B866&amp;":All Stores",Distribution!$1:$10,10,FALSE)+HLOOKUP((LEFT("Dist : "&amp;B866&amp;E881,10)),Distribution!$1:$10,10,FALSE)+HLOOKUP("Dist : "&amp;B866&amp;E881,Distribution!$1:$10,10,FALSE))</t>
  </si>
  <si>
    <t>eqsigIF(H881eqsig0,0,(Z881-H881)/H881)</t>
  </si>
  <si>
    <t>eqsigIF(I881eqsig0,0,(AA881-I881)/I881)</t>
  </si>
  <si>
    <t>eqsigIF(J881eqsig0,0,(AB881-J881)/J881)</t>
  </si>
  <si>
    <t>eqsigIF(K881eqsig0,0,(AC881-K881)/K881)</t>
  </si>
  <si>
    <t>eqsigIF(L881eqsig0,0,(AD881-L881)/L881)</t>
  </si>
  <si>
    <t>eqsigIF(H866eqsig0,0,H881/H866)</t>
  </si>
  <si>
    <t>eqsigIF(N866eqsig0,0,N881/N866)</t>
  </si>
  <si>
    <t>eqsigIF(Z866eqsig0,0,Z881/Z866)</t>
  </si>
  <si>
    <t>eqsigIF(I866eqsig0,0,I881/I866)</t>
  </si>
  <si>
    <t>eqsigIF(O866eqsig0,0,O881/O866)</t>
  </si>
  <si>
    <t>eqsigIF(AA866eqsig0,0,AA881/AA866)</t>
  </si>
  <si>
    <t>eqsigSalesPlan!D882</t>
  </si>
  <si>
    <t>eqsigSalesPlan!E882</t>
  </si>
  <si>
    <t>eqsigSalesPlan!F882</t>
  </si>
  <si>
    <t>eqsigSalesPlan!H882</t>
  </si>
  <si>
    <t>eqsigSalesPlan!I882</t>
  </si>
  <si>
    <t>eqsigSalesPlan!K882</t>
  </si>
  <si>
    <t>eqsigSalesPlan!J882</t>
  </si>
  <si>
    <t>eqsigSalesPlan!M882</t>
  </si>
  <si>
    <t>eqsigSalesPlan!Q882</t>
  </si>
  <si>
    <t>eqsigIF(F882eqsig0,0,IF(SalesPlan!P882eqsig0,SalesPlan!$P$96,SalesPlan!P882))</t>
  </si>
  <si>
    <t>eqsigSalesPlan!R882</t>
  </si>
  <si>
    <t>eqsigSalesPlan!S882</t>
  </si>
  <si>
    <t>eqsigIF(H882eqsig0,0,(N882-H882)/H882)</t>
  </si>
  <si>
    <t>eqsigIF(I882eqsig0,0,(O882-I882)/I882)</t>
  </si>
  <si>
    <t>eqsigIF(J882eqsig0,0,(P882-J882)/J882)</t>
  </si>
  <si>
    <t>eqsigIF(K882eqsig0,0,(Q882-K882)/K882)</t>
  </si>
  <si>
    <t>eqsigIF(L882eqsig0,0,(R882-L882)/L882)</t>
  </si>
  <si>
    <t>eqsigRangeDetail!$YX$18*AM882</t>
  </si>
  <si>
    <t>eqsigRangeDetail!$AGO$18*AQ882</t>
  </si>
  <si>
    <t>eqsigIF(AA882eqsig0,0,Z882/AA882*1000)</t>
  </si>
  <si>
    <t>eqsigIF(F882eqsig0,0,AA882/AD882/F882/13)</t>
  </si>
  <si>
    <t>eqsigIF(F882eqsig0,0,HLOOKUP("DIST "&amp;B866&amp;":All Stores",Distribution!$1:$10,10,FALSE)+HLOOKUP((LEFT("Dist : "&amp;B866&amp;E882,10)),Distribution!$1:$10,10,FALSE)+HLOOKUP("Dist : "&amp;B866&amp;E882,Distribution!$1:$10,10,FALSE))</t>
  </si>
  <si>
    <t>eqsigIF(H882eqsig0,0,(Z882-H882)/H882)</t>
  </si>
  <si>
    <t>eqsigIF(I882eqsig0,0,(AA882-I882)/I882)</t>
  </si>
  <si>
    <t>eqsigIF(J882eqsig0,0,(AB882-J882)/J882)</t>
  </si>
  <si>
    <t>eqsigIF(K882eqsig0,0,(AC882-K882)/K882)</t>
  </si>
  <si>
    <t>eqsigIF(L882eqsig0,0,(AD882-L882)/L882)</t>
  </si>
  <si>
    <t>eqsigIF(H866eqsig0,0,H882/H866)</t>
  </si>
  <si>
    <t>eqsigIF(N866eqsig0,0,N882/N866)</t>
  </si>
  <si>
    <t>eqsigIF(Z866eqsig0,0,Z882/Z866)</t>
  </si>
  <si>
    <t>eqsigIF(I866eqsig0,0,I882/I866)</t>
  </si>
  <si>
    <t>eqsigIF(O866eqsig0,0,O882/O866)</t>
  </si>
  <si>
    <t>eqsigIF(AA866eqsig0,0,AA882/AA866)</t>
  </si>
  <si>
    <t>eqsigSalesPlan!D883</t>
  </si>
  <si>
    <t>eqsigSalesPlan!E883</t>
  </si>
  <si>
    <t>eqsigSalesPlan!F883</t>
  </si>
  <si>
    <t>eqsigSalesPlan!H883</t>
  </si>
  <si>
    <t>eqsigSalesPlan!I883</t>
  </si>
  <si>
    <t>eqsigSalesPlan!K883</t>
  </si>
  <si>
    <t>eqsigSalesPlan!J883</t>
  </si>
  <si>
    <t>eqsigSalesPlan!M883</t>
  </si>
  <si>
    <t>eqsigSalesPlan!Q883</t>
  </si>
  <si>
    <t>eqsigIF(F883eqsig0,0,IF(SalesPlan!P883eqsig0,SalesPlan!$P$96,SalesPlan!P883))</t>
  </si>
  <si>
    <t>eqsigSalesPlan!R883</t>
  </si>
  <si>
    <t>eqsigSalesPlan!S883</t>
  </si>
  <si>
    <t>eqsigIF(H883eqsig0,0,(N883-H883)/H883)</t>
  </si>
  <si>
    <t>eqsigIF(I883eqsig0,0,(O883-I883)/I883)</t>
  </si>
  <si>
    <t>eqsigIF(J883eqsig0,0,(P883-J883)/J883)</t>
  </si>
  <si>
    <t>eqsigIF(K883eqsig0,0,(Q883-K883)/K883)</t>
  </si>
  <si>
    <t>eqsigIF(L883eqsig0,0,(R883-L883)/L883)</t>
  </si>
  <si>
    <t>eqsigRangeDetail!$YX$18*AM883</t>
  </si>
  <si>
    <t>eqsigRangeDetail!$AGO$18*AQ883</t>
  </si>
  <si>
    <t>eqsigIF(AA883eqsig0,0,Z883/AA883*1000)</t>
  </si>
  <si>
    <t>eqsigIF(F883eqsig0,0,AA883/AD883/F883/13)</t>
  </si>
  <si>
    <t>eqsigIF(F883eqsig0,0,HLOOKUP("DIST "&amp;B866&amp;":All Stores",Distribution!$1:$10,10,FALSE)+HLOOKUP((LEFT("Dist : "&amp;B866&amp;E883,10)),Distribution!$1:$10,10,FALSE)+HLOOKUP("Dist : "&amp;B866&amp;E883,Distribution!$1:$10,10,FALSE))</t>
  </si>
  <si>
    <t>eqsigIF(H883eqsig0,0,(Z883-H883)/H883)</t>
  </si>
  <si>
    <t>eqsigIF(I883eqsig0,0,(AA883-I883)/I883)</t>
  </si>
  <si>
    <t>eqsigIF(J883eqsig0,0,(AB883-J883)/J883)</t>
  </si>
  <si>
    <t>eqsigIF(K883eqsig0,0,(AC883-K883)/K883)</t>
  </si>
  <si>
    <t>eqsigIF(L883eqsig0,0,(AD883-L883)/L883)</t>
  </si>
  <si>
    <t>eqsigIF(H866eqsig0,0,H883/H866)</t>
  </si>
  <si>
    <t>eqsigIF(N866eqsig0,0,N883/N866)</t>
  </si>
  <si>
    <t>eqsigIF(Z866eqsig0,0,Z883/Z866)</t>
  </si>
  <si>
    <t>eqsigIF(I866eqsig0,0,I883/I866)</t>
  </si>
  <si>
    <t>eqsigIF(O866eqsig0,0,O883/O866)</t>
  </si>
  <si>
    <t>eqsigIF(AA866eqsig0,0,AA883/AA866)</t>
  </si>
  <si>
    <t>eqsigSalesPlan!D884</t>
  </si>
  <si>
    <t>eqsigSalesPlan!E884</t>
  </si>
  <si>
    <t>eqsigSalesPlan!F884</t>
  </si>
  <si>
    <t>eqsigSalesPlan!H884</t>
  </si>
  <si>
    <t>eqsigSalesPlan!I884</t>
  </si>
  <si>
    <t>eqsigSalesPlan!K884</t>
  </si>
  <si>
    <t>eqsigSalesPlan!J884</t>
  </si>
  <si>
    <t>eqsigSalesPlan!M884</t>
  </si>
  <si>
    <t>eqsigSalesPlan!Q884</t>
  </si>
  <si>
    <t>eqsigIF(F884eqsig0,0,IF(SalesPlan!P884eqsig0,SalesPlan!$P$96,SalesPlan!P884))</t>
  </si>
  <si>
    <t>eqsigSalesPlan!R884</t>
  </si>
  <si>
    <t>eqsigSalesPlan!S884</t>
  </si>
  <si>
    <t>eqsigIF(H884eqsig0,0,(N884-H884)/H884)</t>
  </si>
  <si>
    <t>eqsigIF(I884eqsig0,0,(O884-I884)/I884)</t>
  </si>
  <si>
    <t>eqsigIF(J884eqsig0,0,(P884-J884)/J884)</t>
  </si>
  <si>
    <t>eqsigIF(K884eqsig0,0,(Q884-K884)/K884)</t>
  </si>
  <si>
    <t>eqsigIF(L884eqsig0,0,(R884-L884)/L884)</t>
  </si>
  <si>
    <t>eqsigRangeDetail!$YX$18*AM884</t>
  </si>
  <si>
    <t>eqsigRangeDetail!$AGO$18*AQ884</t>
  </si>
  <si>
    <t>eqsigIF(AA884eqsig0,0,Z884/AA884*1000)</t>
  </si>
  <si>
    <t>eqsigIF(F884eqsig0,0,AA884/AD884/F884/13)</t>
  </si>
  <si>
    <t>eqsigIF(F884eqsig0,0,HLOOKUP("DIST "&amp;B866&amp;":All Stores",Distribution!$1:$10,10,FALSE)+HLOOKUP((LEFT("Dist : "&amp;B866&amp;E884,10)),Distribution!$1:$10,10,FALSE)+HLOOKUP("Dist : "&amp;B866&amp;E884,Distribution!$1:$10,10,FALSE))</t>
  </si>
  <si>
    <t>eqsigIF(H884eqsig0,0,(Z884-H884)/H884)</t>
  </si>
  <si>
    <t>eqsigIF(I884eqsig0,0,(AA884-I884)/I884)</t>
  </si>
  <si>
    <t>eqsigIF(J884eqsig0,0,(AB884-J884)/J884)</t>
  </si>
  <si>
    <t>eqsigIF(K884eqsig0,0,(AC884-K884)/K884)</t>
  </si>
  <si>
    <t>eqsigIF(L884eqsig0,0,(AD884-L884)/L884)</t>
  </si>
  <si>
    <t>eqsigIF(H866eqsig0,0,H884/H866)</t>
  </si>
  <si>
    <t>eqsigIF(N866eqsig0,0,N884/N866)</t>
  </si>
  <si>
    <t>eqsigIF(Z866eqsig0,0,Z884/Z866)</t>
  </si>
  <si>
    <t>eqsigIF(I866eqsig0,0,I884/I866)</t>
  </si>
  <si>
    <t>eqsigIF(O866eqsig0,0,O884/O866)</t>
  </si>
  <si>
    <t>eqsigIF(AA866eqsig0,0,AA884/AA866)</t>
  </si>
  <si>
    <t>eqsigSalesPlan!D885</t>
  </si>
  <si>
    <t>eqsigSalesPlan!E885</t>
  </si>
  <si>
    <t>eqsigSalesPlan!F885</t>
  </si>
  <si>
    <t>eqsigSalesPlan!H885</t>
  </si>
  <si>
    <t>eqsigSalesPlan!I885</t>
  </si>
  <si>
    <t>eqsigSalesPlan!K885</t>
  </si>
  <si>
    <t>eqsigSalesPlan!J885</t>
  </si>
  <si>
    <t>eqsigSalesPlan!M885</t>
  </si>
  <si>
    <t>eqsigSalesPlan!Q885</t>
  </si>
  <si>
    <t>eqsigIF(F885eqsig0,0,IF(SalesPlan!P885eqsig0,SalesPlan!$P$96,SalesPlan!P885))</t>
  </si>
  <si>
    <t>eqsigSalesPlan!R885</t>
  </si>
  <si>
    <t>eqsigSalesPlan!S885</t>
  </si>
  <si>
    <t>eqsigIF(H885eqsig0,0,(N885-H885)/H885)</t>
  </si>
  <si>
    <t>eqsigIF(I885eqsig0,0,(O885-I885)/I885)</t>
  </si>
  <si>
    <t>eqsigIF(J885eqsig0,0,(P885-J885)/J885)</t>
  </si>
  <si>
    <t>eqsigIF(K885eqsig0,0,(Q885-K885)/K885)</t>
  </si>
  <si>
    <t>eqsigIF(L885eqsig0,0,(R885-L885)/L885)</t>
  </si>
  <si>
    <t>eqsigRangeDetail!$YX$18*AM885</t>
  </si>
  <si>
    <t>eqsigRangeDetail!$AGO$18*AQ885</t>
  </si>
  <si>
    <t>eqsigIF(AA885eqsig0,0,Z885/AA885*1000)</t>
  </si>
  <si>
    <t>eqsigIF(F885eqsig0,0,AA885/AD885/F885/13)</t>
  </si>
  <si>
    <t>eqsigIF(F885eqsig0,0,HLOOKUP("DIST "&amp;B866&amp;":All Stores",Distribution!$1:$10,10,FALSE)+HLOOKUP((LEFT("Dist : "&amp;B866&amp;E885,10)),Distribution!$1:$10,10,FALSE)+HLOOKUP("Dist : "&amp;B866&amp;E885,Distribution!$1:$10,10,FALSE))</t>
  </si>
  <si>
    <t>eqsigIF(H885eqsig0,0,(Z885-H885)/H885)</t>
  </si>
  <si>
    <t>eqsigIF(I885eqsig0,0,(AA885-I885)/I885)</t>
  </si>
  <si>
    <t>eqsigIF(J885eqsig0,0,(AB885-J885)/J885)</t>
  </si>
  <si>
    <t>eqsigIF(K885eqsig0,0,(AC885-K885)/K885)</t>
  </si>
  <si>
    <t>eqsigIF(L885eqsig0,0,(AD885-L885)/L885)</t>
  </si>
  <si>
    <t>eqsigIF(H866eqsig0,0,H885/H866)</t>
  </si>
  <si>
    <t>eqsigIF(N866eqsig0,0,N885/N866)</t>
  </si>
  <si>
    <t>eqsigIF(Z866eqsig0,0,Z885/Z866)</t>
  </si>
  <si>
    <t>eqsigIF(I866eqsig0,0,I885/I866)</t>
  </si>
  <si>
    <t>eqsigIF(O866eqsig0,0,O885/O866)</t>
  </si>
  <si>
    <t>eqsigIF(AA866eqsig0,0,AA885/AA866)</t>
  </si>
  <si>
    <t>eqsigSalesPlan!D886</t>
  </si>
  <si>
    <t>eqsigSalesPlan!E886</t>
  </si>
  <si>
    <t>eqsigSalesPlan!F886</t>
  </si>
  <si>
    <t>eqsigSalesPlan!H886</t>
  </si>
  <si>
    <t>eqsigSalesPlan!I886</t>
  </si>
  <si>
    <t>eqsigSalesPlan!K886</t>
  </si>
  <si>
    <t>eqsigSalesPlan!J886</t>
  </si>
  <si>
    <t>eqsigSalesPlan!M886</t>
  </si>
  <si>
    <t>eqsigSalesPlan!Q886</t>
  </si>
  <si>
    <t>eqsigIF(F886eqsig0,0,IF(SalesPlan!P886eqsig0,SalesPlan!$P$96,SalesPlan!P886))</t>
  </si>
  <si>
    <t>eqsigSalesPlan!R886</t>
  </si>
  <si>
    <t>eqsigSalesPlan!S886</t>
  </si>
  <si>
    <t>eqsigIF(H886eqsig0,0,(N886-H886)/H886)</t>
  </si>
  <si>
    <t>eqsigIF(I886eqsig0,0,(O886-I886)/I886)</t>
  </si>
  <si>
    <t>eqsigIF(J886eqsig0,0,(P886-J886)/J886)</t>
  </si>
  <si>
    <t>eqsigIF(K886eqsig0,0,(Q886-K886)/K886)</t>
  </si>
  <si>
    <t>eqsigIF(L886eqsig0,0,(R886-L886)/L886)</t>
  </si>
  <si>
    <t>eqsigRangeDetail!$YX$18*AM886</t>
  </si>
  <si>
    <t>eqsigRangeDetail!$AGO$18*AQ886</t>
  </si>
  <si>
    <t>eqsigIF(AA886eqsig0,0,Z886/AA886*1000)</t>
  </si>
  <si>
    <t>eqsigIF(F886eqsig0,0,AA886/AD886/F886/13)</t>
  </si>
  <si>
    <t>eqsigIF(F886eqsig0,0,HLOOKUP("DIST "&amp;B866&amp;":All Stores",Distribution!$1:$10,10,FALSE)+HLOOKUP((LEFT("Dist : "&amp;B866&amp;E886,10)),Distribution!$1:$10,10,FALSE)+HLOOKUP("Dist : "&amp;B866&amp;E886,Distribution!$1:$10,10,FALSE))</t>
  </si>
  <si>
    <t>eqsigIF(H886eqsig0,0,(Z886-H886)/H886)</t>
  </si>
  <si>
    <t>eqsigIF(I886eqsig0,0,(AA886-I886)/I886)</t>
  </si>
  <si>
    <t>eqsigIF(J886eqsig0,0,(AB886-J886)/J886)</t>
  </si>
  <si>
    <t>eqsigIF(K886eqsig0,0,(AC886-K886)/K886)</t>
  </si>
  <si>
    <t>eqsigIF(L886eqsig0,0,(AD886-L886)/L886)</t>
  </si>
  <si>
    <t>eqsigIF(H866eqsig0,0,H886/H866)</t>
  </si>
  <si>
    <t>eqsigIF(N866eqsig0,0,N886/N866)</t>
  </si>
  <si>
    <t>eqsigIF(Z866eqsig0,0,Z886/Z866)</t>
  </si>
  <si>
    <t>eqsigIF(I866eqsig0,0,I886/I866)</t>
  </si>
  <si>
    <t>eqsigIF(O866eqsig0,0,O886/O866)</t>
  </si>
  <si>
    <t>eqsigIF(AA866eqsig0,0,AA886/AA866)</t>
  </si>
  <si>
    <t>eqsigSalesPlan!D887</t>
  </si>
  <si>
    <t>eqsigSalesPlan!E887</t>
  </si>
  <si>
    <t>eqsigSalesPlan!F887</t>
  </si>
  <si>
    <t>eqsigSalesPlan!H887</t>
  </si>
  <si>
    <t>eqsigSalesPlan!I887</t>
  </si>
  <si>
    <t>eqsigSalesPlan!K887</t>
  </si>
  <si>
    <t>eqsigSalesPlan!J887</t>
  </si>
  <si>
    <t>eqsigSalesPlan!M887</t>
  </si>
  <si>
    <t>eqsigSalesPlan!Q887</t>
  </si>
  <si>
    <t>eqsigIF(F887eqsig0,0,IF(SalesPlan!P887eqsig0,SalesPlan!$P$96,SalesPlan!P887))</t>
  </si>
  <si>
    <t>eqsigSalesPlan!R887</t>
  </si>
  <si>
    <t>eqsigSalesPlan!S887</t>
  </si>
  <si>
    <t>eqsigIF(H887eqsig0,0,(N887-H887)/H887)</t>
  </si>
  <si>
    <t>eqsigIF(I887eqsig0,0,(O887-I887)/I887)</t>
  </si>
  <si>
    <t>eqsigIF(J887eqsig0,0,(P887-J887)/J887)</t>
  </si>
  <si>
    <t>eqsigIF(K887eqsig0,0,(Q887-K887)/K887)</t>
  </si>
  <si>
    <t>eqsigIF(L887eqsig0,0,(R887-L887)/L887)</t>
  </si>
  <si>
    <t>eqsigRangeDetail!$YX$18*AM887</t>
  </si>
  <si>
    <t>eqsigRangeDetail!$AGO$18*AQ887</t>
  </si>
  <si>
    <t>eqsigIF(AA887eqsig0,0,Z887/AA887*1000)</t>
  </si>
  <si>
    <t>eqsigIF(F887eqsig0,0,AA887/AD887/F887/13)</t>
  </si>
  <si>
    <t>eqsigIF(F887eqsig0,0,HLOOKUP("DIST "&amp;B866&amp;":All Stores",Distribution!$1:$10,10,FALSE)+HLOOKUP((LEFT("Dist : "&amp;B866&amp;E887,10)),Distribution!$1:$10,10,FALSE)+HLOOKUP("Dist : "&amp;B866&amp;E887,Distribution!$1:$10,10,FALSE))</t>
  </si>
  <si>
    <t>eqsigIF(H887eqsig0,0,(Z887-H887)/H887)</t>
  </si>
  <si>
    <t>eqsigIF(I887eqsig0,0,(AA887-I887)/I887)</t>
  </si>
  <si>
    <t>eqsigIF(J887eqsig0,0,(AB887-J887)/J887)</t>
  </si>
  <si>
    <t>eqsigIF(K887eqsig0,0,(AC887-K887)/K887)</t>
  </si>
  <si>
    <t>eqsigIF(L887eqsig0,0,(AD887-L887)/L887)</t>
  </si>
  <si>
    <t>eqsigIF(H866eqsig0,0,H887/H866)</t>
  </si>
  <si>
    <t>eqsigIF(N866eqsig0,0,N887/N866)</t>
  </si>
  <si>
    <t>eqsigIF(Z866eqsig0,0,Z887/Z866)</t>
  </si>
  <si>
    <t>eqsigIF(I866eqsig0,0,I887/I866)</t>
  </si>
  <si>
    <t>eqsigIF(O866eqsig0,0,O887/O866)</t>
  </si>
  <si>
    <t>eqsigIF(AA866eqsig0,0,AA887/AA866)</t>
  </si>
  <si>
    <t>eqsigSalesPlan!D888</t>
  </si>
  <si>
    <t>eqsigSalesPlan!E888</t>
  </si>
  <si>
    <t>eqsigSalesPlan!F888</t>
  </si>
  <si>
    <t>eqsigSalesPlan!H888</t>
  </si>
  <si>
    <t>eqsigSalesPlan!I888</t>
  </si>
  <si>
    <t>eqsigSalesPlan!K888</t>
  </si>
  <si>
    <t>eqsigSalesPlan!J888</t>
  </si>
  <si>
    <t>eqsigSalesPlan!M888</t>
  </si>
  <si>
    <t>eqsigSalesPlan!Q888</t>
  </si>
  <si>
    <t>eqsigIF(F888eqsig0,0,IF(SalesPlan!P888eqsig0,SalesPlan!$P$96,SalesPlan!P888))</t>
  </si>
  <si>
    <t>eqsigSalesPlan!R888</t>
  </si>
  <si>
    <t>eqsigSalesPlan!S888</t>
  </si>
  <si>
    <t>eqsigIF(H888eqsig0,0,(N888-H888)/H888)</t>
  </si>
  <si>
    <t>eqsigIF(I888eqsig0,0,(O888-I888)/I888)</t>
  </si>
  <si>
    <t>eqsigIF(J888eqsig0,0,(P888-J888)/J888)</t>
  </si>
  <si>
    <t>eqsigIF(K888eqsig0,0,(Q888-K888)/K888)</t>
  </si>
  <si>
    <t>eqsigIF(L888eqsig0,0,(R888-L888)/L888)</t>
  </si>
  <si>
    <t>eqsigRangeDetail!$YX$18*AM888</t>
  </si>
  <si>
    <t>eqsigRangeDetail!$AGO$18*AQ888</t>
  </si>
  <si>
    <t>eqsigIF(AA888eqsig0,0,Z888/AA888*1000)</t>
  </si>
  <si>
    <t>eqsigIF(F888eqsig0,0,AA888/AD888/F888/13)</t>
  </si>
  <si>
    <t>eqsigIF(F888eqsig0,0,HLOOKUP("DIST "&amp;B866&amp;":All Stores",Distribution!$1:$10,10,FALSE)+HLOOKUP((LEFT("Dist : "&amp;B866&amp;E888,10)),Distribution!$1:$10,10,FALSE)+HLOOKUP("Dist : "&amp;B866&amp;E888,Distribution!$1:$10,10,FALSE))</t>
  </si>
  <si>
    <t>eqsigIF(H888eqsig0,0,(Z888-H888)/H888)</t>
  </si>
  <si>
    <t>eqsigIF(I888eqsig0,0,(AA888-I888)/I888)</t>
  </si>
  <si>
    <t>eqsigIF(J888eqsig0,0,(AB888-J888)/J888)</t>
  </si>
  <si>
    <t>eqsigIF(K888eqsig0,0,(AC888-K888)/K888)</t>
  </si>
  <si>
    <t>eqsigIF(L888eqsig0,0,(AD888-L888)/L888)</t>
  </si>
  <si>
    <t>eqsigIF(H866eqsig0,0,H888/H866)</t>
  </si>
  <si>
    <t>eqsigIF(N866eqsig0,0,N888/N866)</t>
  </si>
  <si>
    <t>eqsigIF(Z866eqsig0,0,Z888/Z866)</t>
  </si>
  <si>
    <t>eqsigIF(I866eqsig0,0,I888/I866)</t>
  </si>
  <si>
    <t>eqsigIF(O866eqsig0,0,O888/O866)</t>
  </si>
  <si>
    <t>eqsigIF(AA866eqsig0,0,AA888/AA866)</t>
  </si>
  <si>
    <t>eqsigSalesPlan!D889</t>
  </si>
  <si>
    <t>eqsigSalesPlan!E889</t>
  </si>
  <si>
    <t>eqsigSalesPlan!F889</t>
  </si>
  <si>
    <t>eqsigSalesPlan!H889</t>
  </si>
  <si>
    <t>eqsigSalesPlan!I889</t>
  </si>
  <si>
    <t>eqsigSalesPlan!K889</t>
  </si>
  <si>
    <t>eqsigSalesPlan!J889</t>
  </si>
  <si>
    <t>eqsigSalesPlan!M889</t>
  </si>
  <si>
    <t>eqsigSalesPlan!Q889</t>
  </si>
  <si>
    <t>eqsigIF(F889eqsig0,0,IF(SalesPlan!P889eqsig0,SalesPlan!$P$96,SalesPlan!P889))</t>
  </si>
  <si>
    <t>eqsigSalesPlan!R889</t>
  </si>
  <si>
    <t>eqsigSalesPlan!S889</t>
  </si>
  <si>
    <t>eqsigIF(H889eqsig0,0,(N889-H889)/H889)</t>
  </si>
  <si>
    <t>eqsigIF(I889eqsig0,0,(O889-I889)/I889)</t>
  </si>
  <si>
    <t>eqsigIF(J889eqsig0,0,(P889-J889)/J889)</t>
  </si>
  <si>
    <t>eqsigIF(K889eqsig0,0,(Q889-K889)/K889)</t>
  </si>
  <si>
    <t>eqsigIF(L889eqsig0,0,(R889-L889)/L889)</t>
  </si>
  <si>
    <t>eqsigRangeDetail!$YX$18*AM889</t>
  </si>
  <si>
    <t>eqsigRangeDetail!$AGO$18*AQ889</t>
  </si>
  <si>
    <t>eqsigIF(AA889eqsig0,0,Z889/AA889*1000)</t>
  </si>
  <si>
    <t>eqsigIF(F889eqsig0,0,AA889/AD889/F889/13)</t>
  </si>
  <si>
    <t>eqsigIF(F889eqsig0,0,HLOOKUP("DIST "&amp;B866&amp;":All Stores",Distribution!$1:$10,10,FALSE)+HLOOKUP((LEFT("Dist : "&amp;B866&amp;E889,10)),Distribution!$1:$10,10,FALSE)+HLOOKUP("Dist : "&amp;B866&amp;E889,Distribution!$1:$10,10,FALSE))</t>
  </si>
  <si>
    <t>eqsigIF(H889eqsig0,0,(Z889-H889)/H889)</t>
  </si>
  <si>
    <t>eqsigIF(I889eqsig0,0,(AA889-I889)/I889)</t>
  </si>
  <si>
    <t>eqsigIF(J889eqsig0,0,(AB889-J889)/J889)</t>
  </si>
  <si>
    <t>eqsigIF(K889eqsig0,0,(AC889-K889)/K889)</t>
  </si>
  <si>
    <t>eqsigIF(L889eqsig0,0,(AD889-L889)/L889)</t>
  </si>
  <si>
    <t>eqsigIF(H866eqsig0,0,H889/H866)</t>
  </si>
  <si>
    <t>eqsigIF(N866eqsig0,0,N889/N866)</t>
  </si>
  <si>
    <t>eqsigIF(Z866eqsig0,0,Z889/Z866)</t>
  </si>
  <si>
    <t>eqsigIF(I866eqsig0,0,I889/I866)</t>
  </si>
  <si>
    <t>eqsigIF(O866eqsig0,0,O889/O866)</t>
  </si>
  <si>
    <t>eqsigIF(AA866eqsig0,0,AA889/AA866)</t>
  </si>
  <si>
    <t>eqsigSalesPlan!D890</t>
  </si>
  <si>
    <t>eqsigSalesPlan!E890</t>
  </si>
  <si>
    <t>eqsigSalesPlan!F890</t>
  </si>
  <si>
    <t>eqsigSalesPlan!H890</t>
  </si>
  <si>
    <t>eqsigSalesPlan!I890</t>
  </si>
  <si>
    <t>eqsigSalesPlan!K890</t>
  </si>
  <si>
    <t>eqsigSalesPlan!J890</t>
  </si>
  <si>
    <t>eqsigSalesPlan!M890</t>
  </si>
  <si>
    <t>eqsigSalesPlan!Q890</t>
  </si>
  <si>
    <t>eqsigIF(F890eqsig0,0,IF(SalesPlan!P890eqsig0,SalesPlan!$P$96,SalesPlan!P890))</t>
  </si>
  <si>
    <t>eqsigSalesPlan!R890</t>
  </si>
  <si>
    <t>eqsigSalesPlan!S890</t>
  </si>
  <si>
    <t>eqsigIF(H890eqsig0,0,(N890-H890)/H890)</t>
  </si>
  <si>
    <t>eqsigIF(I890eqsig0,0,(O890-I890)/I890)</t>
  </si>
  <si>
    <t>eqsigIF(J890eqsig0,0,(P890-J890)/J890)</t>
  </si>
  <si>
    <t>eqsigIF(K890eqsig0,0,(Q890-K890)/K890)</t>
  </si>
  <si>
    <t>eqsigIF(L890eqsig0,0,(R890-L890)/L890)</t>
  </si>
  <si>
    <t>eqsigRangeDetail!$YX$18*AM890</t>
  </si>
  <si>
    <t>eqsigRangeDetail!$AGO$18*AQ890</t>
  </si>
  <si>
    <t>eqsigIF(AA890eqsig0,0,Z890/AA890*1000)</t>
  </si>
  <si>
    <t>eqsigIF(F890eqsig0,0,AA890/AD890/F890/13)</t>
  </si>
  <si>
    <t>eqsigIF(F890eqsig0,0,HLOOKUP("DIST "&amp;B866&amp;":All Stores",Distribution!$1:$10,10,FALSE)+HLOOKUP((LEFT("Dist : "&amp;B866&amp;E890,10)),Distribution!$1:$10,10,FALSE)+HLOOKUP("Dist : "&amp;B866&amp;E890,Distribution!$1:$10,10,FALSE))</t>
  </si>
  <si>
    <t>eqsigIF(H890eqsig0,0,(Z890-H890)/H890)</t>
  </si>
  <si>
    <t>eqsigIF(I890eqsig0,0,(AA890-I890)/I890)</t>
  </si>
  <si>
    <t>eqsigIF(J890eqsig0,0,(AB890-J890)/J890)</t>
  </si>
  <si>
    <t>eqsigIF(K890eqsig0,0,(AC890-K890)/K890)</t>
  </si>
  <si>
    <t>eqsigIF(L890eqsig0,0,(AD890-L890)/L890)</t>
  </si>
  <si>
    <t>eqsigIF(H866eqsig0,0,H890/H866)</t>
  </si>
  <si>
    <t>eqsigIF(N866eqsig0,0,N890/N866)</t>
  </si>
  <si>
    <t>eqsigIF(Z866eqsig0,0,Z890/Z866)</t>
  </si>
  <si>
    <t>eqsigIF(I866eqsig0,0,I890/I866)</t>
  </si>
  <si>
    <t>eqsigIF(O866eqsig0,0,O890/O866)</t>
  </si>
  <si>
    <t>eqsigIF(AA866eqsig0,0,AA890/AA866)</t>
  </si>
  <si>
    <t>eqsigSalesPlan!D891</t>
  </si>
  <si>
    <t>eqsigSalesPlan!E891</t>
  </si>
  <si>
    <t>eqsigSalesPlan!F891</t>
  </si>
  <si>
    <t>eqsigSalesPlan!H891</t>
  </si>
  <si>
    <t>eqsigSalesPlan!I891</t>
  </si>
  <si>
    <t>eqsigSalesPlan!K891</t>
  </si>
  <si>
    <t>eqsigSalesPlan!J891</t>
  </si>
  <si>
    <t>eqsigSalesPlan!M891</t>
  </si>
  <si>
    <t>eqsigSalesPlan!Q891</t>
  </si>
  <si>
    <t>eqsigIF(F891eqsig0,0,IF(SalesPlan!P891eqsig0,SalesPlan!$P$96,SalesPlan!P891))</t>
  </si>
  <si>
    <t>eqsigSalesPlan!R891</t>
  </si>
  <si>
    <t>eqsigSalesPlan!S891</t>
  </si>
  <si>
    <t>eqsigIF(H891eqsig0,0,(N891-H891)/H891)</t>
  </si>
  <si>
    <t>eqsigIF(I891eqsig0,0,(O891-I891)/I891)</t>
  </si>
  <si>
    <t>eqsigIF(J891eqsig0,0,(P891-J891)/J891)</t>
  </si>
  <si>
    <t>eqsigIF(K891eqsig0,0,(Q891-K891)/K891)</t>
  </si>
  <si>
    <t>eqsigIF(L891eqsig0,0,(R891-L891)/L891)</t>
  </si>
  <si>
    <t>eqsigRangeDetail!$YX$18*AM891</t>
  </si>
  <si>
    <t>eqsigRangeDetail!$AGO$18*AQ891</t>
  </si>
  <si>
    <t>eqsigIF(AA891eqsig0,0,Z891/AA891*1000)</t>
  </si>
  <si>
    <t>eqsigIF(F891eqsig0,0,AA891/AD891/F891/13)</t>
  </si>
  <si>
    <t>eqsigIF(F891eqsig0,0,HLOOKUP("DIST "&amp;B866&amp;":All Stores",Distribution!$1:$10,10,FALSE)+HLOOKUP((LEFT("Dist : "&amp;B866&amp;E891,10)),Distribution!$1:$10,10,FALSE)+HLOOKUP("Dist : "&amp;B866&amp;E891,Distribution!$1:$10,10,FALSE))</t>
  </si>
  <si>
    <t>eqsigIF(H891eqsig0,0,(Z891-H891)/H891)</t>
  </si>
  <si>
    <t>eqsigIF(I891eqsig0,0,(AA891-I891)/I891)</t>
  </si>
  <si>
    <t>eqsigIF(J891eqsig0,0,(AB891-J891)/J891)</t>
  </si>
  <si>
    <t>eqsigIF(K891eqsig0,0,(AC891-K891)/K891)</t>
  </si>
  <si>
    <t>eqsigIF(L891eqsig0,0,(AD891-L891)/L891)</t>
  </si>
  <si>
    <t>eqsigIF(H866eqsig0,0,H891/H866)</t>
  </si>
  <si>
    <t>eqsigIF(N866eqsig0,0,N891/N866)</t>
  </si>
  <si>
    <t>eqsigIF(Z866eqsig0,0,Z891/Z866)</t>
  </si>
  <si>
    <t>eqsigIF(I866eqsig0,0,I891/I866)</t>
  </si>
  <si>
    <t>eqsigIF(O866eqsig0,0,O891/O866)</t>
  </si>
  <si>
    <t>eqsigIF(AA866eqsig0,0,AA891/AA866)</t>
  </si>
  <si>
    <t>eqsigSalesPlan!D892</t>
  </si>
  <si>
    <t>eqsigSalesPlan!E892</t>
  </si>
  <si>
    <t>eqsigSalesPlan!F892</t>
  </si>
  <si>
    <t>eqsigSalesPlan!H892</t>
  </si>
  <si>
    <t>eqsigSalesPlan!I892</t>
  </si>
  <si>
    <t>eqsigSalesPlan!K892</t>
  </si>
  <si>
    <t>eqsigSalesPlan!J892</t>
  </si>
  <si>
    <t>eqsigSalesPlan!M892</t>
  </si>
  <si>
    <t>eqsigSalesPlan!Q892</t>
  </si>
  <si>
    <t>eqsigIF(F892eqsig0,0,IF(SalesPlan!P892eqsig0,SalesPlan!$P$96,SalesPlan!P892))</t>
  </si>
  <si>
    <t>eqsigSalesPlan!R892</t>
  </si>
  <si>
    <t>eqsigSalesPlan!S892</t>
  </si>
  <si>
    <t>eqsigIF(H892eqsig0,0,(N892-H892)/H892)</t>
  </si>
  <si>
    <t>eqsigIF(I892eqsig0,0,(O892-I892)/I892)</t>
  </si>
  <si>
    <t>eqsigIF(J892eqsig0,0,(P892-J892)/J892)</t>
  </si>
  <si>
    <t>eqsigIF(K892eqsig0,0,(Q892-K892)/K892)</t>
  </si>
  <si>
    <t>eqsigIF(L892eqsig0,0,(R892-L892)/L892)</t>
  </si>
  <si>
    <t>eqsigRangeDetail!$YX$18*AM892</t>
  </si>
  <si>
    <t>eqsigRangeDetail!$AGO$18*AQ892</t>
  </si>
  <si>
    <t>eqsigIF(AA892eqsig0,0,Z892/AA892*1000)</t>
  </si>
  <si>
    <t>eqsigIF(F892eqsig0,0,AA892/AD892/F892/13)</t>
  </si>
  <si>
    <t>eqsigIF(F892eqsig0,0,HLOOKUP("DIST "&amp;B866&amp;":All Stores",Distribution!$1:$10,10,FALSE)+HLOOKUP((LEFT("Dist : "&amp;B866&amp;E892,10)),Distribution!$1:$10,10,FALSE)+HLOOKUP("Dist : "&amp;B866&amp;E892,Distribution!$1:$10,10,FALSE))</t>
  </si>
  <si>
    <t>eqsigIF(H892eqsig0,0,(Z892-H892)/H892)</t>
  </si>
  <si>
    <t>eqsigIF(I892eqsig0,0,(AA892-I892)/I892)</t>
  </si>
  <si>
    <t>eqsigIF(J892eqsig0,0,(AB892-J892)/J892)</t>
  </si>
  <si>
    <t>eqsigIF(K892eqsig0,0,(AC892-K892)/K892)</t>
  </si>
  <si>
    <t>eqsigIF(L892eqsig0,0,(AD892-L892)/L892)</t>
  </si>
  <si>
    <t>eqsigIF(H866eqsig0,0,H892/H866)</t>
  </si>
  <si>
    <t>eqsigIF(N866eqsig0,0,N892/N866)</t>
  </si>
  <si>
    <t>eqsigIF(Z866eqsig0,0,Z892/Z866)</t>
  </si>
  <si>
    <t>eqsigIF(I866eqsig0,0,I892/I866)</t>
  </si>
  <si>
    <t>eqsigIF(O866eqsig0,0,O892/O866)</t>
  </si>
  <si>
    <t>eqsigIF(AA866eqsig0,0,AA892/AA866)</t>
  </si>
  <si>
    <t>eqsigSalesPlan!D893</t>
  </si>
  <si>
    <t>eqsigSalesPlan!E893</t>
  </si>
  <si>
    <t>eqsigSalesPlan!F893</t>
  </si>
  <si>
    <t>eqsigSalesPlan!H893</t>
  </si>
  <si>
    <t>eqsigSalesPlan!I893</t>
  </si>
  <si>
    <t>eqsigSalesPlan!K893</t>
  </si>
  <si>
    <t>eqsigSalesPlan!J893</t>
  </si>
  <si>
    <t>eqsigSalesPlan!M893</t>
  </si>
  <si>
    <t>eqsigSalesPlan!Q893</t>
  </si>
  <si>
    <t>eqsigIF(F893eqsig0,0,IF(SalesPlan!P893eqsig0,SalesPlan!$P$96,SalesPlan!P893))</t>
  </si>
  <si>
    <t>eqsigSalesPlan!R893</t>
  </si>
  <si>
    <t>eqsigSalesPlan!S893</t>
  </si>
  <si>
    <t>eqsigIF(H893eqsig0,0,(N893-H893)/H893)</t>
  </si>
  <si>
    <t>eqsigIF(I893eqsig0,0,(O893-I893)/I893)</t>
  </si>
  <si>
    <t>eqsigIF(J893eqsig0,0,(P893-J893)/J893)</t>
  </si>
  <si>
    <t>eqsigIF(K893eqsig0,0,(Q893-K893)/K893)</t>
  </si>
  <si>
    <t>eqsigIF(L893eqsig0,0,(R893-L893)/L893)</t>
  </si>
  <si>
    <t>eqsigRangeDetail!$YX$18*AM893</t>
  </si>
  <si>
    <t>eqsigRangeDetail!$AGO$18*AQ893</t>
  </si>
  <si>
    <t>eqsigIF(AA893eqsig0,0,Z893/AA893*1000)</t>
  </si>
  <si>
    <t>eqsigIF(F893eqsig0,0,AA893/AD893/F893/13)</t>
  </si>
  <si>
    <t>eqsigIF(F893eqsig0,0,HLOOKUP("DIST "&amp;B866&amp;":All Stores",Distribution!$1:$10,10,FALSE)+HLOOKUP((LEFT("Dist : "&amp;B866&amp;E893,10)),Distribution!$1:$10,10,FALSE)+HLOOKUP("Dist : "&amp;B866&amp;E893,Distribution!$1:$10,10,FALSE))</t>
  </si>
  <si>
    <t>eqsigIF(H893eqsig0,0,(Z893-H893)/H893)</t>
  </si>
  <si>
    <t>eqsigIF(I893eqsig0,0,(AA893-I893)/I893)</t>
  </si>
  <si>
    <t>eqsigIF(J893eqsig0,0,(AB893-J893)/J893)</t>
  </si>
  <si>
    <t>eqsigIF(K893eqsig0,0,(AC893-K893)/K893)</t>
  </si>
  <si>
    <t>eqsigIF(L893eqsig0,0,(AD893-L893)/L893)</t>
  </si>
  <si>
    <t>eqsigIF(H866eqsig0,0,H893/H866)</t>
  </si>
  <si>
    <t>eqsigIF(N866eqsig0,0,N893/N866)</t>
  </si>
  <si>
    <t>eqsigIF(Z866eqsig0,0,Z893/Z866)</t>
  </si>
  <si>
    <t>eqsigIF(I866eqsig0,0,I893/I866)</t>
  </si>
  <si>
    <t>eqsigIF(O866eqsig0,0,O893/O866)</t>
  </si>
  <si>
    <t>eqsigIF(AA866eqsig0,0,AA893/AA866)</t>
  </si>
  <si>
    <t>eqsigSalesPlan!D894</t>
  </si>
  <si>
    <t>eqsigSalesPlan!E894</t>
  </si>
  <si>
    <t>eqsigSalesPlan!F894</t>
  </si>
  <si>
    <t>eqsigSalesPlan!H894</t>
  </si>
  <si>
    <t>eqsigSalesPlan!I894</t>
  </si>
  <si>
    <t>eqsigSalesPlan!K894</t>
  </si>
  <si>
    <t>eqsigSalesPlan!J894</t>
  </si>
  <si>
    <t>eqsigSalesPlan!M894</t>
  </si>
  <si>
    <t>eqsigSalesPlan!Q894</t>
  </si>
  <si>
    <t>eqsigIF(F894eqsig0,0,IF(SalesPlan!P894eqsig0,SalesPlan!$P$96,SalesPlan!P894))</t>
  </si>
  <si>
    <t>eqsigSalesPlan!R894</t>
  </si>
  <si>
    <t>eqsigSalesPlan!S894</t>
  </si>
  <si>
    <t>eqsigIF(H894eqsig0,0,(N894-H894)/H894)</t>
  </si>
  <si>
    <t>eqsigIF(I894eqsig0,0,(O894-I894)/I894)</t>
  </si>
  <si>
    <t>eqsigIF(J894eqsig0,0,(P894-J894)/J894)</t>
  </si>
  <si>
    <t>eqsigIF(K894eqsig0,0,(Q894-K894)/K894)</t>
  </si>
  <si>
    <t>eqsigIF(L894eqsig0,0,(R894-L894)/L894)</t>
  </si>
  <si>
    <t>eqsigRangeDetail!$YX$18*AM894</t>
  </si>
  <si>
    <t>eqsigRangeDetail!$AGO$18*AQ894</t>
  </si>
  <si>
    <t>eqsigIF(AA894eqsig0,0,Z894/AA894*1000)</t>
  </si>
  <si>
    <t>eqsigIF(F894eqsig0,0,AA894/AD894/F894/13)</t>
  </si>
  <si>
    <t>eqsigIF(F894eqsig0,0,HLOOKUP("DIST "&amp;B866&amp;":All Stores",Distribution!$1:$10,10,FALSE)+HLOOKUP((LEFT("Dist : "&amp;B866&amp;E894,10)),Distribution!$1:$10,10,FALSE)+HLOOKUP("Dist : "&amp;B866&amp;E894,Distribution!$1:$10,10,FALSE))</t>
  </si>
  <si>
    <t>eqsigIF(H894eqsig0,0,(Z894-H894)/H894)</t>
  </si>
  <si>
    <t>eqsigIF(I894eqsig0,0,(AA894-I894)/I894)</t>
  </si>
  <si>
    <t>eqsigIF(J894eqsig0,0,(AB894-J894)/J894)</t>
  </si>
  <si>
    <t>eqsigIF(K894eqsig0,0,(AC894-K894)/K894)</t>
  </si>
  <si>
    <t>eqsigIF(L894eqsig0,0,(AD894-L894)/L894)</t>
  </si>
  <si>
    <t>eqsigIF(H866eqsig0,0,H894/H866)</t>
  </si>
  <si>
    <t>eqsigIF(N866eqsig0,0,N894/N866)</t>
  </si>
  <si>
    <t>eqsigIF(Z866eqsig0,0,Z894/Z866)</t>
  </si>
  <si>
    <t>eqsigIF(I866eqsig0,0,I894/I866)</t>
  </si>
  <si>
    <t>eqsigIF(O866eqsig0,0,O894/O866)</t>
  </si>
  <si>
    <t>eqsigIF(AA866eqsig0,0,AA894/AA866)</t>
  </si>
  <si>
    <t>eqsigSalesPlan!D895</t>
  </si>
  <si>
    <t>eqsigSalesPlan!E895</t>
  </si>
  <si>
    <t>eqsigSalesPlan!F895</t>
  </si>
  <si>
    <t>eqsigSalesPlan!H895</t>
  </si>
  <si>
    <t>eqsigSalesPlan!I895</t>
  </si>
  <si>
    <t>eqsigSalesPlan!K895</t>
  </si>
  <si>
    <t>eqsigSalesPlan!J895</t>
  </si>
  <si>
    <t>eqsigSalesPlan!M895</t>
  </si>
  <si>
    <t>eqsigSalesPlan!Q895</t>
  </si>
  <si>
    <t>eqsigIF(F895eqsig0,0,IF(SalesPlan!P895eqsig0,SalesPlan!$P$96,SalesPlan!P895))</t>
  </si>
  <si>
    <t>eqsigSalesPlan!R895</t>
  </si>
  <si>
    <t>eqsigSalesPlan!S895</t>
  </si>
  <si>
    <t>eqsigIF(H895eqsig0,0,(N895-H895)/H895)</t>
  </si>
  <si>
    <t>eqsigIF(I895eqsig0,0,(O895-I895)/I895)</t>
  </si>
  <si>
    <t>eqsigIF(J895eqsig0,0,(P895-J895)/J895)</t>
  </si>
  <si>
    <t>eqsigIF(K895eqsig0,0,(Q895-K895)/K895)</t>
  </si>
  <si>
    <t>eqsigIF(L895eqsig0,0,(R895-L895)/L895)</t>
  </si>
  <si>
    <t>eqsigRangeDetail!$YX$18*AM895</t>
  </si>
  <si>
    <t>eqsigRangeDetail!$AGO$18*AQ895</t>
  </si>
  <si>
    <t>eqsigIF(AA895eqsig0,0,Z895/AA895*1000)</t>
  </si>
  <si>
    <t>eqsigIF(F895eqsig0,0,AA895/AD895/F895/13)</t>
  </si>
  <si>
    <t>eqsigIF(F895eqsig0,0,HLOOKUP("DIST "&amp;B866&amp;":All Stores",Distribution!$1:$10,10,FALSE)+HLOOKUP((LEFT("Dist : "&amp;B866&amp;E895,10)),Distribution!$1:$10,10,FALSE)+HLOOKUP("Dist : "&amp;B866&amp;E895,Distribution!$1:$10,10,FALSE))</t>
  </si>
  <si>
    <t>eqsigIF(H895eqsig0,0,(Z895-H895)/H895)</t>
  </si>
  <si>
    <t>eqsigIF(I895eqsig0,0,(AA895-I895)/I895)</t>
  </si>
  <si>
    <t>eqsigIF(J895eqsig0,0,(AB895-J895)/J895)</t>
  </si>
  <si>
    <t>eqsigIF(K895eqsig0,0,(AC895-K895)/K895)</t>
  </si>
  <si>
    <t>eqsigIF(L895eqsig0,0,(AD895-L895)/L895)</t>
  </si>
  <si>
    <t>eqsigIF(H866eqsig0,0,H895/H866)</t>
  </si>
  <si>
    <t>eqsigIF(N866eqsig0,0,N895/N866)</t>
  </si>
  <si>
    <t>eqsigIF(Z866eqsig0,0,Z895/Z866)</t>
  </si>
  <si>
    <t>eqsigIF(I866eqsig0,0,I895/I866)</t>
  </si>
  <si>
    <t>eqsigIF(O866eqsig0,0,O895/O866)</t>
  </si>
  <si>
    <t>eqsigIF(AA866eqsig0,0,AA895/AA866)</t>
  </si>
  <si>
    <t>eqsigSalesPlan!D896</t>
  </si>
  <si>
    <t>eqsigSalesPlan!E896</t>
  </si>
  <si>
    <t>eqsigSalesPlan!F896</t>
  </si>
  <si>
    <t>eqsigSalesPlan!H896</t>
  </si>
  <si>
    <t>eqsigSalesPlan!I896</t>
  </si>
  <si>
    <t>eqsigSalesPlan!K896</t>
  </si>
  <si>
    <t>eqsigSalesPlan!J896</t>
  </si>
  <si>
    <t>eqsigSalesPlan!M896</t>
  </si>
  <si>
    <t>eqsigSalesPlan!Q896</t>
  </si>
  <si>
    <t>eqsigIF(F896eqsig0,0,IF(SalesPlan!P896eqsig0,SalesPlan!$P$96,SalesPlan!P896))</t>
  </si>
  <si>
    <t>eqsigSalesPlan!R896</t>
  </si>
  <si>
    <t>eqsigSalesPlan!S896</t>
  </si>
  <si>
    <t>eqsigIF(H896eqsig0,0,(N896-H896)/H896)</t>
  </si>
  <si>
    <t>eqsigIF(I896eqsig0,0,(O896-I896)/I896)</t>
  </si>
  <si>
    <t>eqsigIF(J896eqsig0,0,(P896-J896)/J896)</t>
  </si>
  <si>
    <t>eqsigIF(K896eqsig0,0,(Q896-K896)/K896)</t>
  </si>
  <si>
    <t>eqsigIF(L896eqsig0,0,(R896-L896)/L896)</t>
  </si>
  <si>
    <t>eqsigRangeDetail!$YX$18*AM896</t>
  </si>
  <si>
    <t>eqsigRangeDetail!$AGO$18*AQ896</t>
  </si>
  <si>
    <t>eqsigIF(AA896eqsig0,0,Z896/AA896*1000)</t>
  </si>
  <si>
    <t>eqsigIF(F896eqsig0,0,AA896/AD896/F896/13)</t>
  </si>
  <si>
    <t>eqsigIF(F896eqsig0,0,HLOOKUP("DIST "&amp;B866&amp;":All Stores",Distribution!$1:$10,10,FALSE)+HLOOKUP((LEFT("Dist : "&amp;B866&amp;E896,10)),Distribution!$1:$10,10,FALSE)+HLOOKUP("Dist : "&amp;B866&amp;E896,Distribution!$1:$10,10,FALSE))</t>
  </si>
  <si>
    <t>eqsigIF(H896eqsig0,0,(Z896-H896)/H896)</t>
  </si>
  <si>
    <t>eqsigIF(I896eqsig0,0,(AA896-I896)/I896)</t>
  </si>
  <si>
    <t>eqsigIF(J896eqsig0,0,(AB896-J896)/J896)</t>
  </si>
  <si>
    <t>eqsigIF(K896eqsig0,0,(AC896-K896)/K896)</t>
  </si>
  <si>
    <t>eqsigIF(L896eqsig0,0,(AD896-L896)/L896)</t>
  </si>
  <si>
    <t>eqsigIF(H866eqsig0,0,H896/H866)</t>
  </si>
  <si>
    <t>eqsigIF(N866eqsig0,0,N896/N866)</t>
  </si>
  <si>
    <t>eqsigIF(Z866eqsig0,0,Z896/Z866)</t>
  </si>
  <si>
    <t>eqsigIF(I866eqsig0,0,I896/I866)</t>
  </si>
  <si>
    <t>eqsigIF(O866eqsig0,0,O896/O866)</t>
  </si>
  <si>
    <t>eqsigIF(AA866eqsig0,0,AA896/AA866)</t>
  </si>
  <si>
    <t>eqsigSalesPlan!D897</t>
  </si>
  <si>
    <t>eqsigSalesPlan!E897</t>
  </si>
  <si>
    <t>eqsigSalesPlan!F897</t>
  </si>
  <si>
    <t>eqsigSalesPlan!H897</t>
  </si>
  <si>
    <t>eqsigSalesPlan!I897</t>
  </si>
  <si>
    <t>eqsigSalesPlan!K897</t>
  </si>
  <si>
    <t>eqsigSalesPlan!J897</t>
  </si>
  <si>
    <t>eqsigSalesPlan!M897</t>
  </si>
  <si>
    <t>eqsigSalesPlan!Q897</t>
  </si>
  <si>
    <t>eqsigIF(F897eqsig0,0,IF(SalesPlan!P897eqsig0,SalesPlan!$P$96,SalesPlan!P897))</t>
  </si>
  <si>
    <t>eqsigSalesPlan!R897</t>
  </si>
  <si>
    <t>eqsigSalesPlan!S897</t>
  </si>
  <si>
    <t>eqsigIF(H897eqsig0,0,(N897-H897)/H897)</t>
  </si>
  <si>
    <t>eqsigIF(I897eqsig0,0,(O897-I897)/I897)</t>
  </si>
  <si>
    <t>eqsigIF(J897eqsig0,0,(P897-J897)/J897)</t>
  </si>
  <si>
    <t>eqsigIF(K897eqsig0,0,(Q897-K897)/K897)</t>
  </si>
  <si>
    <t>eqsigIF(L897eqsig0,0,(R897-L897)/L897)</t>
  </si>
  <si>
    <t>eqsigRangeDetail!$YX$18*AM897</t>
  </si>
  <si>
    <t>eqsigRangeDetail!$AGO$18*AQ897</t>
  </si>
  <si>
    <t>eqsigIF(AA897eqsig0,0,Z897/AA897*1000)</t>
  </si>
  <si>
    <t>eqsigIF(F897eqsig0,0,AA897/AD897/F897/13)</t>
  </si>
  <si>
    <t>eqsigIF(F897eqsig0,0,HLOOKUP("DIST "&amp;B866&amp;":All Stores",Distribution!$1:$10,10,FALSE)+HLOOKUP((LEFT("Dist : "&amp;B866&amp;E897,10)),Distribution!$1:$10,10,FALSE)+HLOOKUP("Dist : "&amp;B866&amp;E897,Distribution!$1:$10,10,FALSE))</t>
  </si>
  <si>
    <t>eqsigIF(H897eqsig0,0,(Z897-H897)/H897)</t>
  </si>
  <si>
    <t>eqsigIF(I897eqsig0,0,(AA897-I897)/I897)</t>
  </si>
  <si>
    <t>eqsigIF(J897eqsig0,0,(AB897-J897)/J897)</t>
  </si>
  <si>
    <t>eqsigIF(K897eqsig0,0,(AC897-K897)/K897)</t>
  </si>
  <si>
    <t>eqsigIF(L897eqsig0,0,(AD897-L897)/L897)</t>
  </si>
  <si>
    <t>eqsigIF(H866eqsig0,0,H897/H866)</t>
  </si>
  <si>
    <t>eqsigIF(N866eqsig0,0,N897/N866)</t>
  </si>
  <si>
    <t>eqsigIF(Z866eqsig0,0,Z897/Z866)</t>
  </si>
  <si>
    <t>eqsigIF(I866eqsig0,0,I897/I866)</t>
  </si>
  <si>
    <t>eqsigIF(O866eqsig0,0,O897/O866)</t>
  </si>
  <si>
    <t>eqsigIF(AA866eqsig0,0,AA897/AA866)</t>
  </si>
  <si>
    <t>eqsigSalesPlan!D898</t>
  </si>
  <si>
    <t>eqsigSalesPlan!E898</t>
  </si>
  <si>
    <t>eqsigSalesPlan!F898</t>
  </si>
  <si>
    <t>eqsigSalesPlan!H898</t>
  </si>
  <si>
    <t>eqsigSalesPlan!I898</t>
  </si>
  <si>
    <t>eqsigSalesPlan!K898</t>
  </si>
  <si>
    <t>eqsigSalesPlan!J898</t>
  </si>
  <si>
    <t>eqsigSalesPlan!M898</t>
  </si>
  <si>
    <t>eqsigSalesPlan!Q898</t>
  </si>
  <si>
    <t>eqsigIF(F898eqsig0,0,IF(SalesPlan!P898eqsig0,SalesPlan!$P$96,SalesPlan!P898))</t>
  </si>
  <si>
    <t>eqsigSalesPlan!R898</t>
  </si>
  <si>
    <t>eqsigSalesPlan!S898</t>
  </si>
  <si>
    <t>eqsigIF(H898eqsig0,0,(N898-H898)/H898)</t>
  </si>
  <si>
    <t>eqsigIF(I898eqsig0,0,(O898-I898)/I898)</t>
  </si>
  <si>
    <t>eqsigIF(J898eqsig0,0,(P898-J898)/J898)</t>
  </si>
  <si>
    <t>eqsigIF(K898eqsig0,0,(Q898-K898)/K898)</t>
  </si>
  <si>
    <t>eqsigIF(L898eqsig0,0,(R898-L898)/L898)</t>
  </si>
  <si>
    <t>eqsigRangeDetail!$YX$18*AM898</t>
  </si>
  <si>
    <t>eqsigRangeDetail!$AGO$18*AQ898</t>
  </si>
  <si>
    <t>eqsigIF(AA898eqsig0,0,Z898/AA898*1000)</t>
  </si>
  <si>
    <t>eqsigIF(F898eqsig0,0,AA898/AD898/F898/13)</t>
  </si>
  <si>
    <t>eqsigIF(F898eqsig0,0,HLOOKUP("DIST "&amp;B866&amp;":All Stores",Distribution!$1:$10,10,FALSE)+HLOOKUP((LEFT("Dist : "&amp;B866&amp;E898,10)),Distribution!$1:$10,10,FALSE)+HLOOKUP("Dist : "&amp;B866&amp;E898,Distribution!$1:$10,10,FALSE))</t>
  </si>
  <si>
    <t>eqsigIF(H898eqsig0,0,(Z898-H898)/H898)</t>
  </si>
  <si>
    <t>eqsigIF(I898eqsig0,0,(AA898-I898)/I898)</t>
  </si>
  <si>
    <t>eqsigIF(J898eqsig0,0,(AB898-J898)/J898)</t>
  </si>
  <si>
    <t>eqsigIF(K898eqsig0,0,(AC898-K898)/K898)</t>
  </si>
  <si>
    <t>eqsigIF(L898eqsig0,0,(AD898-L898)/L898)</t>
  </si>
  <si>
    <t>eqsigIF(H866eqsig0,0,H898/H866)</t>
  </si>
  <si>
    <t>eqsigIF(N866eqsig0,0,N898/N866)</t>
  </si>
  <si>
    <t>eqsigIF(Z866eqsig0,0,Z898/Z866)</t>
  </si>
  <si>
    <t>eqsigIF(I866eqsig0,0,I898/I866)</t>
  </si>
  <si>
    <t>eqsigIF(O866eqsig0,0,O898/O866)</t>
  </si>
  <si>
    <t>eqsigIF(AA866eqsig0,0,AA898/AA866)</t>
  </si>
  <si>
    <t>eqsigSalesPlan!D899</t>
  </si>
  <si>
    <t>eqsigSalesPlan!E899</t>
  </si>
  <si>
    <t>eqsigSalesPlan!F899</t>
  </si>
  <si>
    <t>eqsigSalesPlan!H899</t>
  </si>
  <si>
    <t>eqsigSalesPlan!I899</t>
  </si>
  <si>
    <t>eqsigSalesPlan!K899</t>
  </si>
  <si>
    <t>eqsigSalesPlan!J899</t>
  </si>
  <si>
    <t>eqsigSalesPlan!M899</t>
  </si>
  <si>
    <t>eqsigSalesPlan!Q899</t>
  </si>
  <si>
    <t>eqsigIF(F899eqsig0,0,IF(SalesPlan!P899eqsig0,SalesPlan!$P$96,SalesPlan!P899))</t>
  </si>
  <si>
    <t>eqsigSalesPlan!R899</t>
  </si>
  <si>
    <t>eqsigSalesPlan!S899</t>
  </si>
  <si>
    <t>eqsigIF(H899eqsig0,0,(N899-H899)/H899)</t>
  </si>
  <si>
    <t>eqsigIF(I899eqsig0,0,(O899-I899)/I899)</t>
  </si>
  <si>
    <t>eqsigIF(J899eqsig0,0,(P899-J899)/J899)</t>
  </si>
  <si>
    <t>eqsigIF(K899eqsig0,0,(Q899-K899)/K899)</t>
  </si>
  <si>
    <t>eqsigIF(L899eqsig0,0,(R899-L899)/L899)</t>
  </si>
  <si>
    <t>eqsigRangeDetail!$YX$18*AM899</t>
  </si>
  <si>
    <t>eqsigRangeDetail!$AGO$18*AQ899</t>
  </si>
  <si>
    <t>eqsigIF(AA899eqsig0,0,Z899/AA899*1000)</t>
  </si>
  <si>
    <t>eqsigIF(F899eqsig0,0,AA899/AD899/F899/13)</t>
  </si>
  <si>
    <t>eqsigIF(F899eqsig0,0,HLOOKUP("DIST "&amp;B866&amp;":All Stores",Distribution!$1:$10,10,FALSE)+HLOOKUP((LEFT("Dist : "&amp;B866&amp;E899,10)),Distribution!$1:$10,10,FALSE)+HLOOKUP("Dist : "&amp;B866&amp;E899,Distribution!$1:$10,10,FALSE))</t>
  </si>
  <si>
    <t>eqsigIF(H899eqsig0,0,(Z899-H899)/H899)</t>
  </si>
  <si>
    <t>eqsigIF(I899eqsig0,0,(AA899-I899)/I899)</t>
  </si>
  <si>
    <t>eqsigIF(J899eqsig0,0,(AB899-J899)/J899)</t>
  </si>
  <si>
    <t>eqsigIF(K899eqsig0,0,(AC899-K899)/K899)</t>
  </si>
  <si>
    <t>eqsigIF(L899eqsig0,0,(AD899-L899)/L899)</t>
  </si>
  <si>
    <t>eqsigIF(H866eqsig0,0,H899/H866)</t>
  </si>
  <si>
    <t>eqsigIF(N866eqsig0,0,N899/N866)</t>
  </si>
  <si>
    <t>eqsigIF(Z866eqsig0,0,Z899/Z866)</t>
  </si>
  <si>
    <t>eqsigIF(I866eqsig0,0,I899/I866)</t>
  </si>
  <si>
    <t>eqsigIF(O866eqsig0,0,O899/O866)</t>
  </si>
  <si>
    <t>eqsigIF(AA866eqsig0,0,AA899/AA866)</t>
  </si>
  <si>
    <t>eqsigSalesPlan!D900</t>
  </si>
  <si>
    <t>eqsigSalesPlan!E900</t>
  </si>
  <si>
    <t>eqsigSalesPlan!F900</t>
  </si>
  <si>
    <t>eqsigSalesPlan!H900</t>
  </si>
  <si>
    <t>eqsigSalesPlan!I900</t>
  </si>
  <si>
    <t>eqsigSalesPlan!K900</t>
  </si>
  <si>
    <t>eqsigSalesPlan!J900</t>
  </si>
  <si>
    <t>eqsigSalesPlan!M900</t>
  </si>
  <si>
    <t>eqsigSalesPlan!Q900</t>
  </si>
  <si>
    <t>eqsigIF(F900eqsig0,0,IF(SalesPlan!P900eqsig0,SalesPlan!$P$96,SalesPlan!P900))</t>
  </si>
  <si>
    <t>eqsigSalesPlan!R900</t>
  </si>
  <si>
    <t>eqsigSalesPlan!S900</t>
  </si>
  <si>
    <t>eqsigIF(H900eqsig0,0,(N900-H900)/H900)</t>
  </si>
  <si>
    <t>eqsigIF(I900eqsig0,0,(O900-I900)/I900)</t>
  </si>
  <si>
    <t>eqsigIF(J900eqsig0,0,(P900-J900)/J900)</t>
  </si>
  <si>
    <t>eqsigIF(K900eqsig0,0,(Q900-K900)/K900)</t>
  </si>
  <si>
    <t>eqsigIF(L900eqsig0,0,(R900-L900)/L900)</t>
  </si>
  <si>
    <t>eqsigRangeDetail!$YX$18*AM900</t>
  </si>
  <si>
    <t>eqsigRangeDetail!$AGO$18*AQ900</t>
  </si>
  <si>
    <t>eqsigIF(AA900eqsig0,0,Z900/AA900*1000)</t>
  </si>
  <si>
    <t>eqsigIF(F900eqsig0,0,AA900/AD900/F900/13)</t>
  </si>
  <si>
    <t>eqsigIF(F900eqsig0,0,HLOOKUP("DIST "&amp;B866&amp;":All Stores",Distribution!$1:$10,10,FALSE)+HLOOKUP((LEFT("Dist : "&amp;B866&amp;E900,10)),Distribution!$1:$10,10,FALSE)+HLOOKUP("Dist : "&amp;B866&amp;E900,Distribution!$1:$10,10,FALSE))</t>
  </si>
  <si>
    <t>eqsigIF(H900eqsig0,0,(Z900-H900)/H900)</t>
  </si>
  <si>
    <t>eqsigIF(I900eqsig0,0,(AA900-I900)/I900)</t>
  </si>
  <si>
    <t>eqsigIF(J900eqsig0,0,(AB900-J900)/J900)</t>
  </si>
  <si>
    <t>eqsigIF(K900eqsig0,0,(AC900-K900)/K900)</t>
  </si>
  <si>
    <t>eqsigIF(L900eqsig0,0,(AD900-L900)/L900)</t>
  </si>
  <si>
    <t>eqsigIF(H866eqsig0,0,H900/H866)</t>
  </si>
  <si>
    <t>eqsigIF(N866eqsig0,0,N900/N866)</t>
  </si>
  <si>
    <t>eqsigIF(Z866eqsig0,0,Z900/Z866)</t>
  </si>
  <si>
    <t>eqsigIF(I866eqsig0,0,I900/I866)</t>
  </si>
  <si>
    <t>eqsigIF(O866eqsig0,0,O900/O866)</t>
  </si>
  <si>
    <t>eqsigIF(AA866eqsig0,0,AA900/AA866)</t>
  </si>
  <si>
    <t>eqsigSalesPlan!D901</t>
  </si>
  <si>
    <t>eqsigSalesPlan!E901</t>
  </si>
  <si>
    <t>eqsigSalesPlan!F901</t>
  </si>
  <si>
    <t>eqsigSalesPlan!H901</t>
  </si>
  <si>
    <t>eqsigSalesPlan!I901</t>
  </si>
  <si>
    <t>eqsigSalesPlan!K901</t>
  </si>
  <si>
    <t>eqsigSalesPlan!J901</t>
  </si>
  <si>
    <t>eqsigSalesPlan!M901</t>
  </si>
  <si>
    <t>eqsigSalesPlan!Q901</t>
  </si>
  <si>
    <t>eqsigIF(F901eqsig0,0,IF(SalesPlan!P901eqsig0,SalesPlan!$P$96,SalesPlan!P901))</t>
  </si>
  <si>
    <t>eqsigSalesPlan!R901</t>
  </si>
  <si>
    <t>eqsigSalesPlan!S901</t>
  </si>
  <si>
    <t>eqsigIF(H901eqsig0,0,(N901-H901)/H901)</t>
  </si>
  <si>
    <t>eqsigIF(I901eqsig0,0,(O901-I901)/I901)</t>
  </si>
  <si>
    <t>eqsigIF(J901eqsig0,0,(P901-J901)/J901)</t>
  </si>
  <si>
    <t>eqsigIF(K901eqsig0,0,(Q901-K901)/K901)</t>
  </si>
  <si>
    <t>eqsigIF(L901eqsig0,0,(R901-L901)/L901)</t>
  </si>
  <si>
    <t>eqsigRangeDetail!$YX$18*AM901</t>
  </si>
  <si>
    <t>eqsigRangeDetail!$AGO$18*AQ901</t>
  </si>
  <si>
    <t>eqsigIF(AA901eqsig0,0,Z901/AA901*1000)</t>
  </si>
  <si>
    <t>eqsigIF(F901eqsig0,0,AA901/AD901/F901/13)</t>
  </si>
  <si>
    <t>eqsigIF(F901eqsig0,0,HLOOKUP("DIST "&amp;B866&amp;":All Stores",Distribution!$1:$10,10,FALSE)+HLOOKUP((LEFT("Dist : "&amp;B866&amp;E901,10)),Distribution!$1:$10,10,FALSE)+HLOOKUP("Dist : "&amp;B866&amp;E901,Distribution!$1:$10,10,FALSE))</t>
  </si>
  <si>
    <t>eqsigIF(H901eqsig0,0,(Z901-H901)/H901)</t>
  </si>
  <si>
    <t>eqsigIF(I901eqsig0,0,(AA901-I901)/I901)</t>
  </si>
  <si>
    <t>eqsigIF(J901eqsig0,0,(AB901-J901)/J901)</t>
  </si>
  <si>
    <t>eqsigIF(K901eqsig0,0,(AC901-K901)/K901)</t>
  </si>
  <si>
    <t>eqsigIF(L901eqsig0,0,(AD901-L901)/L901)</t>
  </si>
  <si>
    <t>eqsigIF(H866eqsig0,0,H901/H866)</t>
  </si>
  <si>
    <t>eqsigIF(N866eqsig0,0,N901/N866)</t>
  </si>
  <si>
    <t>eqsigIF(Z866eqsig0,0,Z901/Z866)</t>
  </si>
  <si>
    <t>eqsigIF(I866eqsig0,0,I901/I866)</t>
  </si>
  <si>
    <t>eqsigIF(O866eqsig0,0,O901/O866)</t>
  </si>
  <si>
    <t>eqsigIF(AA866eqsig0,0,AA901/AA866)</t>
  </si>
  <si>
    <t>eqsigSalesPlan!D902</t>
  </si>
  <si>
    <t>eqsigSalesPlan!E902</t>
  </si>
  <si>
    <t>eqsigSalesPlan!F902</t>
  </si>
  <si>
    <t>eqsigSalesPlan!H902</t>
  </si>
  <si>
    <t>eqsigSalesPlan!I902</t>
  </si>
  <si>
    <t>eqsigSalesPlan!K902</t>
  </si>
  <si>
    <t>eqsigSalesPlan!J902</t>
  </si>
  <si>
    <t>eqsigSalesPlan!M902</t>
  </si>
  <si>
    <t>eqsigSalesPlan!Q902</t>
  </si>
  <si>
    <t>eqsigIF(F902eqsig0,0,IF(SalesPlan!P902eqsig0,SalesPlan!$P$96,SalesPlan!P902))</t>
  </si>
  <si>
    <t>eqsigSalesPlan!R902</t>
  </si>
  <si>
    <t>eqsigSalesPlan!S902</t>
  </si>
  <si>
    <t>eqsigIF(H902eqsig0,0,(N902-H902)/H902)</t>
  </si>
  <si>
    <t>eqsigIF(I902eqsig0,0,(O902-I902)/I902)</t>
  </si>
  <si>
    <t>eqsigIF(J902eqsig0,0,(P902-J902)/J902)</t>
  </si>
  <si>
    <t>eqsigIF(K902eqsig0,0,(Q902-K902)/K902)</t>
  </si>
  <si>
    <t>eqsigIF(L902eqsig0,0,(R902-L902)/L902)</t>
  </si>
  <si>
    <t>eqsigRangeDetail!$YX$18*AM902</t>
  </si>
  <si>
    <t>eqsigRangeDetail!$AGO$18*AQ902</t>
  </si>
  <si>
    <t>eqsigIF(AA902eqsig0,0,Z902/AA902*1000)</t>
  </si>
  <si>
    <t>eqsigIF(F902eqsig0,0,AA902/AD902/F902/13)</t>
  </si>
  <si>
    <t>eqsigIF(F902eqsig0,0,HLOOKUP("DIST "&amp;B866&amp;":All Stores",Distribution!$1:$10,10,FALSE)+HLOOKUP((LEFT("Dist : "&amp;B866&amp;E902,10)),Distribution!$1:$10,10,FALSE)+HLOOKUP("Dist : "&amp;B866&amp;E902,Distribution!$1:$10,10,FALSE))</t>
  </si>
  <si>
    <t>eqsigIF(H902eqsig0,0,(Z902-H902)/H902)</t>
  </si>
  <si>
    <t>eqsigIF(I902eqsig0,0,(AA902-I902)/I902)</t>
  </si>
  <si>
    <t>eqsigIF(J902eqsig0,0,(AB902-J902)/J902)</t>
  </si>
  <si>
    <t>eqsigIF(K902eqsig0,0,(AC902-K902)/K902)</t>
  </si>
  <si>
    <t>eqsigIF(L902eqsig0,0,(AD902-L902)/L902)</t>
  </si>
  <si>
    <t>eqsigIF(H866eqsig0,0,H902/H866)</t>
  </si>
  <si>
    <t>eqsigIF(N866eqsig0,0,N902/N866)</t>
  </si>
  <si>
    <t>eqsigIF(Z866eqsig0,0,Z902/Z866)</t>
  </si>
  <si>
    <t>eqsigIF(I866eqsig0,0,I902/I866)</t>
  </si>
  <si>
    <t>eqsigIF(O866eqsig0,0,O902/O866)</t>
  </si>
  <si>
    <t>eqsigIF(AA866eqsig0,0,AA902/AA866)</t>
  </si>
  <si>
    <t>eqsigSalesPlan!D903</t>
  </si>
  <si>
    <t>eqsigSalesPlan!E903</t>
  </si>
  <si>
    <t>eqsigSalesPlan!F903</t>
  </si>
  <si>
    <t>eqsigSalesPlan!H903</t>
  </si>
  <si>
    <t>eqsigSalesPlan!I903</t>
  </si>
  <si>
    <t>eqsigSalesPlan!K903</t>
  </si>
  <si>
    <t>eqsigSalesPlan!J903</t>
  </si>
  <si>
    <t>eqsigSalesPlan!M903</t>
  </si>
  <si>
    <t>eqsigSalesPlan!Q903</t>
  </si>
  <si>
    <t>eqsigIF(F903eqsig0,0,IF(SalesPlan!P903eqsig0,SalesPlan!$P$96,SalesPlan!P903))</t>
  </si>
  <si>
    <t>eqsigSalesPlan!R903</t>
  </si>
  <si>
    <t>eqsigSalesPlan!S903</t>
  </si>
  <si>
    <t>eqsigIF(H903eqsig0,0,(N903-H903)/H903)</t>
  </si>
  <si>
    <t>eqsigIF(I903eqsig0,0,(O903-I903)/I903)</t>
  </si>
  <si>
    <t>eqsigIF(J903eqsig0,0,(P903-J903)/J903)</t>
  </si>
  <si>
    <t>eqsigIF(K903eqsig0,0,(Q903-K903)/K903)</t>
  </si>
  <si>
    <t>eqsigIF(L903eqsig0,0,(R903-L903)/L903)</t>
  </si>
  <si>
    <t>eqsigRangeDetail!$YX$18*AM903</t>
  </si>
  <si>
    <t>eqsigRangeDetail!$AGO$18*AQ903</t>
  </si>
  <si>
    <t>eqsigIF(AA903eqsig0,0,Z903/AA903*1000)</t>
  </si>
  <si>
    <t>eqsigIF(F903eqsig0,0,AA903/AD903/F903/13)</t>
  </si>
  <si>
    <t>eqsigIF(F903eqsig0,0,HLOOKUP("DIST "&amp;B866&amp;":All Stores",Distribution!$1:$10,10,FALSE)+HLOOKUP((LEFT("Dist : "&amp;B866&amp;E903,10)),Distribution!$1:$10,10,FALSE)+HLOOKUP("Dist : "&amp;B866&amp;E903,Distribution!$1:$10,10,FALSE))</t>
  </si>
  <si>
    <t>eqsigIF(H903eqsig0,0,(Z903-H903)/H903)</t>
  </si>
  <si>
    <t>eqsigIF(I903eqsig0,0,(AA903-I903)/I903)</t>
  </si>
  <si>
    <t>eqsigIF(J903eqsig0,0,(AB903-J903)/J903)</t>
  </si>
  <si>
    <t>eqsigIF(K903eqsig0,0,(AC903-K903)/K903)</t>
  </si>
  <si>
    <t>eqsigIF(L903eqsig0,0,(AD903-L903)/L903)</t>
  </si>
  <si>
    <t>eqsigIF(H866eqsig0,0,H903/H866)</t>
  </si>
  <si>
    <t>eqsigIF(N866eqsig0,0,N903/N866)</t>
  </si>
  <si>
    <t>eqsigIF(Z866eqsig0,0,Z903/Z866)</t>
  </si>
  <si>
    <t>eqsigIF(I866eqsig0,0,I903/I866)</t>
  </si>
  <si>
    <t>eqsigIF(O866eqsig0,0,O903/O866)</t>
  </si>
  <si>
    <t>eqsigIF(AA866eqsig0,0,AA903/AA866)</t>
  </si>
  <si>
    <t>eqsigSalesPlan!D904</t>
  </si>
  <si>
    <t>eqsigSalesPlan!E904</t>
  </si>
  <si>
    <t>eqsigSalesPlan!F904</t>
  </si>
  <si>
    <t>eqsigSalesPlan!H904</t>
  </si>
  <si>
    <t>eqsigSalesPlan!I904</t>
  </si>
  <si>
    <t>eqsigSalesPlan!K904</t>
  </si>
  <si>
    <t>eqsigSalesPlan!J904</t>
  </si>
  <si>
    <t>eqsigSalesPlan!M904</t>
  </si>
  <si>
    <t>eqsigSalesPlan!Q904</t>
  </si>
  <si>
    <t>eqsigIF(F904eqsig0,0,IF(SalesPlan!P904eqsig0,SalesPlan!$P$96,SalesPlan!P904))</t>
  </si>
  <si>
    <t>eqsigSalesPlan!R904</t>
  </si>
  <si>
    <t>eqsigSalesPlan!S904</t>
  </si>
  <si>
    <t>eqsigIF(H904eqsig0,0,(N904-H904)/H904)</t>
  </si>
  <si>
    <t>eqsigIF(I904eqsig0,0,(O904-I904)/I904)</t>
  </si>
  <si>
    <t>eqsigIF(J904eqsig0,0,(P904-J904)/J904)</t>
  </si>
  <si>
    <t>eqsigIF(K904eqsig0,0,(Q904-K904)/K904)</t>
  </si>
  <si>
    <t>eqsigIF(L904eqsig0,0,(R904-L904)/L904)</t>
  </si>
  <si>
    <t>eqsigRangeDetail!$YX$18*AM904</t>
  </si>
  <si>
    <t>eqsigRangeDetail!$AGO$18*AQ904</t>
  </si>
  <si>
    <t>eqsigIF(AA904eqsig0,0,Z904/AA904*1000)</t>
  </si>
  <si>
    <t>eqsigIF(F904eqsig0,0,AA904/AD904/F904/13)</t>
  </si>
  <si>
    <t>eqsigIF(F904eqsig0,0,HLOOKUP("DIST "&amp;B866&amp;":All Stores",Distribution!$1:$10,10,FALSE)+HLOOKUP((LEFT("Dist : "&amp;B866&amp;E904,10)),Distribution!$1:$10,10,FALSE)+HLOOKUP("Dist : "&amp;B866&amp;E904,Distribution!$1:$10,10,FALSE))</t>
  </si>
  <si>
    <t>eqsigIF(H904eqsig0,0,(Z904-H904)/H904)</t>
  </si>
  <si>
    <t>eqsigIF(I904eqsig0,0,(AA904-I904)/I904)</t>
  </si>
  <si>
    <t>eqsigIF(J904eqsig0,0,(AB904-J904)/J904)</t>
  </si>
  <si>
    <t>eqsigIF(K904eqsig0,0,(AC904-K904)/K904)</t>
  </si>
  <si>
    <t>eqsigIF(L904eqsig0,0,(AD904-L904)/L904)</t>
  </si>
  <si>
    <t>eqsigIF(H866eqsig0,0,H904/H866)</t>
  </si>
  <si>
    <t>eqsigIF(N866eqsig0,0,N904/N866)</t>
  </si>
  <si>
    <t>eqsigIF(Z866eqsig0,0,Z904/Z866)</t>
  </si>
  <si>
    <t>eqsigIF(I866eqsig0,0,I904/I866)</t>
  </si>
  <si>
    <t>eqsigIF(O866eqsig0,0,O904/O866)</t>
  </si>
  <si>
    <t>eqsigIF(AA866eqsig0,0,AA904/AA866)</t>
  </si>
  <si>
    <t>eqsigSalesPlan!D905</t>
  </si>
  <si>
    <t>eqsigSalesPlan!E905</t>
  </si>
  <si>
    <t>eqsigSalesPlan!F905</t>
  </si>
  <si>
    <t>eqsigSalesPlan!H905</t>
  </si>
  <si>
    <t>eqsigSalesPlan!I905</t>
  </si>
  <si>
    <t>eqsigSalesPlan!K905</t>
  </si>
  <si>
    <t>eqsigSalesPlan!J905</t>
  </si>
  <si>
    <t>eqsigSalesPlan!M905</t>
  </si>
  <si>
    <t>eqsigSalesPlan!Q905</t>
  </si>
  <si>
    <t>eqsigIF(F905eqsig0,0,IF(SalesPlan!P905eqsig0,SalesPlan!$P$96,SalesPlan!P905))</t>
  </si>
  <si>
    <t>eqsigSalesPlan!R905</t>
  </si>
  <si>
    <t>eqsigSalesPlan!S905</t>
  </si>
  <si>
    <t>eqsigIF(H905eqsig0,0,(N905-H905)/H905)</t>
  </si>
  <si>
    <t>eqsigIF(I905eqsig0,0,(O905-I905)/I905)</t>
  </si>
  <si>
    <t>eqsigIF(J905eqsig0,0,(P905-J905)/J905)</t>
  </si>
  <si>
    <t>eqsigIF(K905eqsig0,0,(Q905-K905)/K905)</t>
  </si>
  <si>
    <t>eqsigIF(L905eqsig0,0,(R905-L905)/L905)</t>
  </si>
  <si>
    <t>eqsigRangeDetail!$YX$18*AM905</t>
  </si>
  <si>
    <t>eqsigRangeDetail!$AGO$18*AQ905</t>
  </si>
  <si>
    <t>eqsigIF(AA905eqsig0,0,Z905/AA905*1000)</t>
  </si>
  <si>
    <t>eqsigIF(F905eqsig0,0,AA905/AD905/F905/13)</t>
  </si>
  <si>
    <t>eqsigIF(F905eqsig0,0,HLOOKUP("DIST "&amp;B866&amp;":All Stores",Distribution!$1:$10,10,FALSE)+HLOOKUP((LEFT("Dist : "&amp;B866&amp;E905,10)),Distribution!$1:$10,10,FALSE)+HLOOKUP("Dist : "&amp;B866&amp;E905,Distribution!$1:$10,10,FALSE))</t>
  </si>
  <si>
    <t>eqsigIF(H905eqsig0,0,(Z905-H905)/H905)</t>
  </si>
  <si>
    <t>eqsigIF(I905eqsig0,0,(AA905-I905)/I905)</t>
  </si>
  <si>
    <t>eqsigIF(J905eqsig0,0,(AB905-J905)/J905)</t>
  </si>
  <si>
    <t>eqsigIF(K905eqsig0,0,(AC905-K905)/K905)</t>
  </si>
  <si>
    <t>eqsigIF(L905eqsig0,0,(AD905-L905)/L905)</t>
  </si>
  <si>
    <t>eqsigIF(H866eqsig0,0,H905/H866)</t>
  </si>
  <si>
    <t>eqsigIF(N866eqsig0,0,N905/N866)</t>
  </si>
  <si>
    <t>eqsigIF(Z866eqsig0,0,Z905/Z866)</t>
  </si>
  <si>
    <t>eqsigIF(I866eqsig0,0,I905/I866)</t>
  </si>
  <si>
    <t>eqsigIF(O866eqsig0,0,O905/O866)</t>
  </si>
  <si>
    <t>eqsigIF(AA866eqsig0,0,AA905/AA866)</t>
  </si>
  <si>
    <t>eqsigSalesPlan!D906</t>
  </si>
  <si>
    <t>eqsigSalesPlan!E906</t>
  </si>
  <si>
    <t>eqsigSalesPlan!F906</t>
  </si>
  <si>
    <t>eqsigSalesPlan!H906</t>
  </si>
  <si>
    <t>eqsigSalesPlan!I906</t>
  </si>
  <si>
    <t>eqsigSalesPlan!K906</t>
  </si>
  <si>
    <t>eqsigSalesPlan!J906</t>
  </si>
  <si>
    <t>eqsigSalesPlan!M906</t>
  </si>
  <si>
    <t>eqsigSalesPlan!Q906</t>
  </si>
  <si>
    <t>eqsigIF(F906eqsig0,0,IF(SalesPlan!P906eqsig0,SalesPlan!$P$96,SalesPlan!P906))</t>
  </si>
  <si>
    <t>eqsigSalesPlan!R906</t>
  </si>
  <si>
    <t>eqsigSalesPlan!S906</t>
  </si>
  <si>
    <t>eqsigIF(H906eqsig0,0,(N906-H906)/H906)</t>
  </si>
  <si>
    <t>eqsigIF(I906eqsig0,0,(O906-I906)/I906)</t>
  </si>
  <si>
    <t>eqsigIF(J906eqsig0,0,(P906-J906)/J906)</t>
  </si>
  <si>
    <t>eqsigIF(K906eqsig0,0,(Q906-K906)/K906)</t>
  </si>
  <si>
    <t>eqsigIF(L906eqsig0,0,(R906-L906)/L906)</t>
  </si>
  <si>
    <t>eqsigRangeDetail!$YX$18*AM906</t>
  </si>
  <si>
    <t>eqsigRangeDetail!$AGO$18*AQ906</t>
  </si>
  <si>
    <t>eqsigIF(AA906eqsig0,0,Z906/AA906*1000)</t>
  </si>
  <si>
    <t>eqsigIF(F906eqsig0,0,AA906/AD906/F906/13)</t>
  </si>
  <si>
    <t>eqsigIF(F906eqsig0,0,HLOOKUP("DIST "&amp;B866&amp;":All Stores",Distribution!$1:$10,10,FALSE)+HLOOKUP((LEFT("Dist : "&amp;B866&amp;E906,10)),Distribution!$1:$10,10,FALSE)+HLOOKUP("Dist : "&amp;B866&amp;E906,Distribution!$1:$10,10,FALSE))</t>
  </si>
  <si>
    <t>eqsigIF(H906eqsig0,0,(Z906-H906)/H906)</t>
  </si>
  <si>
    <t>eqsigIF(I906eqsig0,0,(AA906-I906)/I906)</t>
  </si>
  <si>
    <t>eqsigIF(J906eqsig0,0,(AB906-J906)/J906)</t>
  </si>
  <si>
    <t>eqsigIF(K906eqsig0,0,(AC906-K906)/K906)</t>
  </si>
  <si>
    <t>eqsigIF(L906eqsig0,0,(AD906-L906)/L906)</t>
  </si>
  <si>
    <t>eqsigIF(H866eqsig0,0,H906/H866)</t>
  </si>
  <si>
    <t>eqsigIF(N866eqsig0,0,N906/N866)</t>
  </si>
  <si>
    <t>eqsigIF(Z866eqsig0,0,Z906/Z866)</t>
  </si>
  <si>
    <t>eqsigIF(I866eqsig0,0,I906/I866)</t>
  </si>
  <si>
    <t>eqsigIF(O866eqsig0,0,O906/O866)</t>
  </si>
  <si>
    <t>eqsigIF(AA866eqsig0,0,AA906/AA866)</t>
  </si>
  <si>
    <t>eqsigSalesPlan!D907</t>
  </si>
  <si>
    <t>eqsigSalesPlan!E907</t>
  </si>
  <si>
    <t>eqsigSalesPlan!F907</t>
  </si>
  <si>
    <t>eqsigSalesPlan!H907</t>
  </si>
  <si>
    <t>eqsigSalesPlan!I907</t>
  </si>
  <si>
    <t>eqsigSalesPlan!K907</t>
  </si>
  <si>
    <t>eqsigSalesPlan!J907</t>
  </si>
  <si>
    <t>eqsigSalesPlan!M907</t>
  </si>
  <si>
    <t>eqsigSalesPlan!Q907</t>
  </si>
  <si>
    <t>eqsigIF(F907eqsig0,0,IF(SalesPlan!P907eqsig0,SalesPlan!$P$96,SalesPlan!P907))</t>
  </si>
  <si>
    <t>eqsigSalesPlan!R907</t>
  </si>
  <si>
    <t>eqsigSalesPlan!S907</t>
  </si>
  <si>
    <t>eqsigIF(H907eqsig0,0,(N907-H907)/H907)</t>
  </si>
  <si>
    <t>eqsigIF(I907eqsig0,0,(O907-I907)/I907)</t>
  </si>
  <si>
    <t>eqsigIF(J907eqsig0,0,(P907-J907)/J907)</t>
  </si>
  <si>
    <t>eqsigIF(K907eqsig0,0,(Q907-K907)/K907)</t>
  </si>
  <si>
    <t>eqsigIF(L907eqsig0,0,(R907-L907)/L907)</t>
  </si>
  <si>
    <t>eqsigRangeDetail!$YX$18*AM907</t>
  </si>
  <si>
    <t>eqsigRangeDetail!$AGO$18*AQ907</t>
  </si>
  <si>
    <t>eqsigIF(AA907eqsig0,0,Z907/AA907*1000)</t>
  </si>
  <si>
    <t>eqsigIF(F907eqsig0,0,AA907/AD907/F907/13)</t>
  </si>
  <si>
    <t>eqsigIF(F907eqsig0,0,HLOOKUP("DIST "&amp;B866&amp;":All Stores",Distribution!$1:$10,10,FALSE)+HLOOKUP((LEFT("Dist : "&amp;B866&amp;E907,10)),Distribution!$1:$10,10,FALSE)+HLOOKUP("Dist : "&amp;B866&amp;E907,Distribution!$1:$10,10,FALSE))</t>
  </si>
  <si>
    <t>eqsigIF(H907eqsig0,0,(Z907-H907)/H907)</t>
  </si>
  <si>
    <t>eqsigIF(I907eqsig0,0,(AA907-I907)/I907)</t>
  </si>
  <si>
    <t>eqsigIF(J907eqsig0,0,(AB907-J907)/J907)</t>
  </si>
  <si>
    <t>eqsigIF(K907eqsig0,0,(AC907-K907)/K907)</t>
  </si>
  <si>
    <t>eqsigIF(L907eqsig0,0,(AD907-L907)/L907)</t>
  </si>
  <si>
    <t>eqsigIF(H866eqsig0,0,H907/H866)</t>
  </si>
  <si>
    <t>eqsigIF(N866eqsig0,0,N907/N866)</t>
  </si>
  <si>
    <t>eqsigIF(Z866eqsig0,0,Z907/Z866)</t>
  </si>
  <si>
    <t>eqsigIF(I866eqsig0,0,I907/I866)</t>
  </si>
  <si>
    <t>eqsigIF(O866eqsig0,0,O907/O866)</t>
  </si>
  <si>
    <t>eqsigIF(AA866eqsig0,0,AA907/AA866)</t>
  </si>
  <si>
    <t>eqsigSalesPlan!D908</t>
  </si>
  <si>
    <t>eqsigSalesPlan!E908</t>
  </si>
  <si>
    <t>eqsigSalesPlan!F908</t>
  </si>
  <si>
    <t>eqsigSalesPlan!H908</t>
  </si>
  <si>
    <t>eqsigSalesPlan!I908</t>
  </si>
  <si>
    <t>eqsigSalesPlan!K908</t>
  </si>
  <si>
    <t>eqsigSalesPlan!J908</t>
  </si>
  <si>
    <t>eqsigSalesPlan!M908</t>
  </si>
  <si>
    <t>eqsigSalesPlan!Q908</t>
  </si>
  <si>
    <t>eqsigIF(F908eqsig0,0,IF(SalesPlan!P908eqsig0,SalesPlan!$P$96,SalesPlan!P908))</t>
  </si>
  <si>
    <t>eqsigSalesPlan!R908</t>
  </si>
  <si>
    <t>eqsigSalesPlan!S908</t>
  </si>
  <si>
    <t>eqsigIF(H908eqsig0,0,(N908-H908)/H908)</t>
  </si>
  <si>
    <t>eqsigIF(I908eqsig0,0,(O908-I908)/I908)</t>
  </si>
  <si>
    <t>eqsigIF(J908eqsig0,0,(P908-J908)/J908)</t>
  </si>
  <si>
    <t>eqsigIF(K908eqsig0,0,(Q908-K908)/K908)</t>
  </si>
  <si>
    <t>eqsigIF(L908eqsig0,0,(R908-L908)/L908)</t>
  </si>
  <si>
    <t>eqsigRangeDetail!$YX$18*AM908</t>
  </si>
  <si>
    <t>eqsigRangeDetail!$AGO$18*AQ908</t>
  </si>
  <si>
    <t>eqsigIF(AA908eqsig0,0,Z908/AA908*1000)</t>
  </si>
  <si>
    <t>eqsigIF(F908eqsig0,0,AA908/AD908/F908/13)</t>
  </si>
  <si>
    <t>eqsigIF(F908eqsig0,0,HLOOKUP("DIST "&amp;B866&amp;":All Stores",Distribution!$1:$10,10,FALSE)+HLOOKUP((LEFT("Dist : "&amp;B866&amp;E908,10)),Distribution!$1:$10,10,FALSE)+HLOOKUP("Dist : "&amp;B866&amp;E908,Distribution!$1:$10,10,FALSE))</t>
  </si>
  <si>
    <t>eqsigIF(H908eqsig0,0,(Z908-H908)/H908)</t>
  </si>
  <si>
    <t>eqsigIF(I908eqsig0,0,(AA908-I908)/I908)</t>
  </si>
  <si>
    <t>eqsigIF(J908eqsig0,0,(AB908-J908)/J908)</t>
  </si>
  <si>
    <t>eqsigIF(K908eqsig0,0,(AC908-K908)/K908)</t>
  </si>
  <si>
    <t>eqsigIF(L908eqsig0,0,(AD908-L908)/L908)</t>
  </si>
  <si>
    <t>eqsigIF(H866eqsig0,0,H908/H866)</t>
  </si>
  <si>
    <t>eqsigIF(N866eqsig0,0,N908/N866)</t>
  </si>
  <si>
    <t>eqsigIF(Z866eqsig0,0,Z908/Z866)</t>
  </si>
  <si>
    <t>eqsigIF(I866eqsig0,0,I908/I866)</t>
  </si>
  <si>
    <t>eqsigIF(O866eqsig0,0,O908/O866)</t>
  </si>
  <si>
    <t>eqsigIF(AA866eqsig0,0,AA908/AA866)</t>
  </si>
  <si>
    <t>eqsigSalesPlan!D909</t>
  </si>
  <si>
    <t>eqsigSalesPlan!E909</t>
  </si>
  <si>
    <t>eqsigSalesPlan!F909</t>
  </si>
  <si>
    <t>eqsigSalesPlan!H909</t>
  </si>
  <si>
    <t>eqsigSalesPlan!I909</t>
  </si>
  <si>
    <t>eqsigSalesPlan!K909</t>
  </si>
  <si>
    <t>eqsigSalesPlan!J909</t>
  </si>
  <si>
    <t>eqsigSalesPlan!M909</t>
  </si>
  <si>
    <t>eqsigSalesPlan!Q909</t>
  </si>
  <si>
    <t>eqsigIF(F909eqsig0,0,IF(SalesPlan!P909eqsig0,SalesPlan!$P$96,SalesPlan!P909))</t>
  </si>
  <si>
    <t>eqsigSalesPlan!R909</t>
  </si>
  <si>
    <t>eqsigSalesPlan!S909</t>
  </si>
  <si>
    <t>eqsigIF(H909eqsig0,0,(N909-H909)/H909)</t>
  </si>
  <si>
    <t>eqsigIF(I909eqsig0,0,(O909-I909)/I909)</t>
  </si>
  <si>
    <t>eqsigIF(J909eqsig0,0,(P909-J909)/J909)</t>
  </si>
  <si>
    <t>eqsigIF(K909eqsig0,0,(Q909-K909)/K909)</t>
  </si>
  <si>
    <t>eqsigIF(L909eqsig0,0,(R909-L909)/L909)</t>
  </si>
  <si>
    <t>eqsigRangeDetail!$YX$18*AM909</t>
  </si>
  <si>
    <t>eqsigRangeDetail!$AGO$18*AQ909</t>
  </si>
  <si>
    <t>eqsigIF(AA909eqsig0,0,Z909/AA909*1000)</t>
  </si>
  <si>
    <t>eqsigIF(F909eqsig0,0,AA909/AD909/F909/13)</t>
  </si>
  <si>
    <t>eqsigIF(F909eqsig0,0,HLOOKUP("DIST "&amp;B866&amp;":All Stores",Distribution!$1:$10,10,FALSE)+HLOOKUP((LEFT("Dist : "&amp;B866&amp;E909,10)),Distribution!$1:$10,10,FALSE)+HLOOKUP("Dist : "&amp;B866&amp;E909,Distribution!$1:$10,10,FALSE))</t>
  </si>
  <si>
    <t>eqsigIF(H909eqsig0,0,(Z909-H909)/H909)</t>
  </si>
  <si>
    <t>eqsigIF(I909eqsig0,0,(AA909-I909)/I909)</t>
  </si>
  <si>
    <t>eqsigIF(J909eqsig0,0,(AB909-J909)/J909)</t>
  </si>
  <si>
    <t>eqsigIF(K909eqsig0,0,(AC909-K909)/K909)</t>
  </si>
  <si>
    <t>eqsigIF(L909eqsig0,0,(AD909-L909)/L909)</t>
  </si>
  <si>
    <t>eqsigIF(H866eqsig0,0,H909/H866)</t>
  </si>
  <si>
    <t>eqsigIF(N866eqsig0,0,N909/N866)</t>
  </si>
  <si>
    <t>eqsigIF(Z866eqsig0,0,Z909/Z866)</t>
  </si>
  <si>
    <t>eqsigIF(I866eqsig0,0,I909/I866)</t>
  </si>
  <si>
    <t>eqsigIF(O866eqsig0,0,O909/O866)</t>
  </si>
  <si>
    <t>eqsigIF(AA866eqsig0,0,AA909/AA866)</t>
  </si>
  <si>
    <t>eqsigSalesPlan!D910</t>
  </si>
  <si>
    <t>eqsigSalesPlan!E910</t>
  </si>
  <si>
    <t>eqsigSalesPlan!F910</t>
  </si>
  <si>
    <t>eqsigSalesPlan!H910</t>
  </si>
  <si>
    <t>eqsigSalesPlan!I910</t>
  </si>
  <si>
    <t>eqsigSalesPlan!K910</t>
  </si>
  <si>
    <t>eqsigSalesPlan!J910</t>
  </si>
  <si>
    <t>eqsigSalesPlan!M910</t>
  </si>
  <si>
    <t>eqsigSalesPlan!Q910</t>
  </si>
  <si>
    <t>eqsigIF(F910eqsig0,0,IF(SalesPlan!P910eqsig0,SalesPlan!$P$96,SalesPlan!P910))</t>
  </si>
  <si>
    <t>eqsigSalesPlan!R910</t>
  </si>
  <si>
    <t>eqsigSalesPlan!S910</t>
  </si>
  <si>
    <t>eqsigIF(H910eqsig0,0,(N910-H910)/H910)</t>
  </si>
  <si>
    <t>eqsigIF(I910eqsig0,0,(O910-I910)/I910)</t>
  </si>
  <si>
    <t>eqsigIF(J910eqsig0,0,(P910-J910)/J910)</t>
  </si>
  <si>
    <t>eqsigIF(K910eqsig0,0,(Q910-K910)/K910)</t>
  </si>
  <si>
    <t>eqsigIF(L910eqsig0,0,(R910-L910)/L910)</t>
  </si>
  <si>
    <t>eqsigRangeDetail!$YX$18*AM910</t>
  </si>
  <si>
    <t>eqsigRangeDetail!$AGO$18*AQ910</t>
  </si>
  <si>
    <t>eqsigIF(AA910eqsig0,0,Z910/AA910*1000)</t>
  </si>
  <si>
    <t>eqsigIF(F910eqsig0,0,AA910/AD910/F910/13)</t>
  </si>
  <si>
    <t>eqsigIF(F910eqsig0,0,HLOOKUP("DIST "&amp;B866&amp;":All Stores",Distribution!$1:$10,10,FALSE)+HLOOKUP((LEFT("Dist : "&amp;B866&amp;E910,10)),Distribution!$1:$10,10,FALSE)+HLOOKUP("Dist : "&amp;B866&amp;E910,Distribution!$1:$10,10,FALSE))</t>
  </si>
  <si>
    <t>eqsigIF(H910eqsig0,0,(Z910-H910)/H910)</t>
  </si>
  <si>
    <t>eqsigIF(I910eqsig0,0,(AA910-I910)/I910)</t>
  </si>
  <si>
    <t>eqsigIF(J910eqsig0,0,(AB910-J910)/J910)</t>
  </si>
  <si>
    <t>eqsigIF(K910eqsig0,0,(AC910-K910)/K910)</t>
  </si>
  <si>
    <t>eqsigIF(L910eqsig0,0,(AD910-L910)/L910)</t>
  </si>
  <si>
    <t>eqsigIF(H866eqsig0,0,H910/H866)</t>
  </si>
  <si>
    <t>eqsigIF(N866eqsig0,0,N910/N866)</t>
  </si>
  <si>
    <t>eqsigIF(Z866eqsig0,0,Z910/Z866)</t>
  </si>
  <si>
    <t>eqsigIF(I866eqsig0,0,I910/I866)</t>
  </si>
  <si>
    <t>eqsigIF(O866eqsig0,0,O910/O866)</t>
  </si>
  <si>
    <t>eqsigIF(AA866eqsig0,0,AA910/AA866)</t>
  </si>
  <si>
    <t>eqsigSalesPlan!D911</t>
  </si>
  <si>
    <t>eqsigSalesPlan!E911</t>
  </si>
  <si>
    <t>eqsigSalesPlan!F911</t>
  </si>
  <si>
    <t>eqsigSalesPlan!H911</t>
  </si>
  <si>
    <t>eqsigSalesPlan!I911</t>
  </si>
  <si>
    <t>eqsigSalesPlan!K911</t>
  </si>
  <si>
    <t>eqsigSalesPlan!J911</t>
  </si>
  <si>
    <t>eqsigSalesPlan!M911</t>
  </si>
  <si>
    <t>eqsigSalesPlan!Q911</t>
  </si>
  <si>
    <t>eqsigIF(F911eqsig0,0,IF(SalesPlan!P911eqsig0,SalesPlan!$P$96,SalesPlan!P911))</t>
  </si>
  <si>
    <t>eqsigSalesPlan!R911</t>
  </si>
  <si>
    <t>eqsigSalesPlan!S911</t>
  </si>
  <si>
    <t>eqsigIF(H911eqsig0,0,(N911-H911)/H911)</t>
  </si>
  <si>
    <t>eqsigIF(I911eqsig0,0,(O911-I911)/I911)</t>
  </si>
  <si>
    <t>eqsigIF(J911eqsig0,0,(P911-J911)/J911)</t>
  </si>
  <si>
    <t>eqsigIF(K911eqsig0,0,(Q911-K911)/K911)</t>
  </si>
  <si>
    <t>eqsigIF(L911eqsig0,0,(R911-L911)/L911)</t>
  </si>
  <si>
    <t>eqsigRangeDetail!$YX$18*AM911</t>
  </si>
  <si>
    <t>eqsigRangeDetail!$AGO$18*AQ911</t>
  </si>
  <si>
    <t>eqsigIF(AA911eqsig0,0,Z911/AA911*1000)</t>
  </si>
  <si>
    <t>eqsigIF(F911eqsig0,0,AA911/AD911/F911/13)</t>
  </si>
  <si>
    <t>eqsigIF(F911eqsig0,0,HLOOKUP("DIST "&amp;B866&amp;":All Stores",Distribution!$1:$10,10,FALSE)+HLOOKUP((LEFT("Dist : "&amp;B866&amp;E911,10)),Distribution!$1:$10,10,FALSE)+HLOOKUP("Dist : "&amp;B866&amp;E911,Distribution!$1:$10,10,FALSE))</t>
  </si>
  <si>
    <t>eqsigIF(H911eqsig0,0,(Z911-H911)/H911)</t>
  </si>
  <si>
    <t>eqsigIF(I911eqsig0,0,(AA911-I911)/I911)</t>
  </si>
  <si>
    <t>eqsigIF(J911eqsig0,0,(AB911-J911)/J911)</t>
  </si>
  <si>
    <t>eqsigIF(K911eqsig0,0,(AC911-K911)/K911)</t>
  </si>
  <si>
    <t>eqsigIF(L911eqsig0,0,(AD911-L911)/L911)</t>
  </si>
  <si>
    <t>eqsigIF(H866eqsig0,0,H911/H866)</t>
  </si>
  <si>
    <t>eqsigIF(N866eqsig0,0,N911/N866)</t>
  </si>
  <si>
    <t>eqsigIF(Z866eqsig0,0,Z911/Z866)</t>
  </si>
  <si>
    <t>eqsigIF(I866eqsig0,0,I911/I866)</t>
  </si>
  <si>
    <t>eqsigIF(O866eqsig0,0,O911/O866)</t>
  </si>
  <si>
    <t>eqsigIF(AA866eqsig0,0,AA911/AA866)</t>
  </si>
  <si>
    <t>eqsigSalesPlan!D912</t>
  </si>
  <si>
    <t>eqsigSalesPlan!E912</t>
  </si>
  <si>
    <t>eqsigSalesPlan!F912</t>
  </si>
  <si>
    <t>eqsigSalesPlan!H912</t>
  </si>
  <si>
    <t>eqsigSalesPlan!I912</t>
  </si>
  <si>
    <t>eqsigSalesPlan!K912</t>
  </si>
  <si>
    <t>eqsigSalesPlan!J912</t>
  </si>
  <si>
    <t>eqsigSalesPlan!M912</t>
  </si>
  <si>
    <t>eqsigSalesPlan!Q912</t>
  </si>
  <si>
    <t>eqsigIF(F912eqsig0,0,IF(SalesPlan!P912eqsig0,SalesPlan!$P$96,SalesPlan!P912))</t>
  </si>
  <si>
    <t>eqsigSalesPlan!R912</t>
  </si>
  <si>
    <t>eqsigSalesPlan!S912</t>
  </si>
  <si>
    <t>eqsigIF(H912eqsig0,0,(N912-H912)/H912)</t>
  </si>
  <si>
    <t>eqsigIF(I912eqsig0,0,(O912-I912)/I912)</t>
  </si>
  <si>
    <t>eqsigIF(J912eqsig0,0,(P912-J912)/J912)</t>
  </si>
  <si>
    <t>eqsigIF(K912eqsig0,0,(Q912-K912)/K912)</t>
  </si>
  <si>
    <t>eqsigIF(L912eqsig0,0,(R912-L912)/L912)</t>
  </si>
  <si>
    <t>eqsigRangeDetail!$YX$18*AM912</t>
  </si>
  <si>
    <t>eqsigRangeDetail!$AGO$18*AQ912</t>
  </si>
  <si>
    <t>eqsigIF(AA912eqsig0,0,Z912/AA912*1000)</t>
  </si>
  <si>
    <t>eqsigIF(F912eqsig0,0,AA912/AD912/F912/13)</t>
  </si>
  <si>
    <t>eqsigIF(F912eqsig0,0,HLOOKUP("DIST "&amp;B866&amp;":All Stores",Distribution!$1:$10,10,FALSE)+HLOOKUP((LEFT("Dist : "&amp;B866&amp;E912,10)),Distribution!$1:$10,10,FALSE)+HLOOKUP("Dist : "&amp;B866&amp;E912,Distribution!$1:$10,10,FALSE))</t>
  </si>
  <si>
    <t>eqsigIF(H912eqsig0,0,(Z912-H912)/H912)</t>
  </si>
  <si>
    <t>eqsigIF(I912eqsig0,0,(AA912-I912)/I912)</t>
  </si>
  <si>
    <t>eqsigIF(J912eqsig0,0,(AB912-J912)/J912)</t>
  </si>
  <si>
    <t>eqsigIF(K912eqsig0,0,(AC912-K912)/K912)</t>
  </si>
  <si>
    <t>eqsigIF(L912eqsig0,0,(AD912-L912)/L912)</t>
  </si>
  <si>
    <t>eqsigIF(H866eqsig0,0,H912/H866)</t>
  </si>
  <si>
    <t>eqsigIF(N866eqsig0,0,N912/N866)</t>
  </si>
  <si>
    <t>eqsigIF(Z866eqsig0,0,Z912/Z866)</t>
  </si>
  <si>
    <t>eqsigIF(I866eqsig0,0,I912/I866)</t>
  </si>
  <si>
    <t>eqsigIF(O866eqsig0,0,O912/O866)</t>
  </si>
  <si>
    <t>eqsigIF(AA866eqsig0,0,AA912/AA866)</t>
  </si>
  <si>
    <t>eqsigSalesPlan!D913</t>
  </si>
  <si>
    <t>eqsigSalesPlan!E913</t>
  </si>
  <si>
    <t>eqsigSalesPlan!F913</t>
  </si>
  <si>
    <t>eqsigSalesPlan!H913</t>
  </si>
  <si>
    <t>eqsigSalesPlan!I913</t>
  </si>
  <si>
    <t>eqsigSalesPlan!K913</t>
  </si>
  <si>
    <t>eqsigSalesPlan!J913</t>
  </si>
  <si>
    <t>eqsigSalesPlan!M913</t>
  </si>
  <si>
    <t>eqsigSalesPlan!Q913</t>
  </si>
  <si>
    <t>eqsigIF(F913eqsig0,0,IF(SalesPlan!P913eqsig0,SalesPlan!$P$96,SalesPlan!P913))</t>
  </si>
  <si>
    <t>eqsigSalesPlan!R913</t>
  </si>
  <si>
    <t>eqsigSalesPlan!S913</t>
  </si>
  <si>
    <t>eqsigIF(H913eqsig0,0,(N913-H913)/H913)</t>
  </si>
  <si>
    <t>eqsigIF(I913eqsig0,0,(O913-I913)/I913)</t>
  </si>
  <si>
    <t>eqsigIF(J913eqsig0,0,(P913-J913)/J913)</t>
  </si>
  <si>
    <t>eqsigIF(K913eqsig0,0,(Q913-K913)/K913)</t>
  </si>
  <si>
    <t>eqsigIF(L913eqsig0,0,(R913-L913)/L913)</t>
  </si>
  <si>
    <t>eqsigRangeDetail!$YX$18*AM913</t>
  </si>
  <si>
    <t>eqsigRangeDetail!$AGO$18*AQ913</t>
  </si>
  <si>
    <t>eqsigIF(AA913eqsig0,0,Z913/AA913*1000)</t>
  </si>
  <si>
    <t>eqsigIF(F913eqsig0,0,AA913/AD913/F913/13)</t>
  </si>
  <si>
    <t>eqsigIF(F913eqsig0,0,HLOOKUP("DIST "&amp;B866&amp;":All Stores",Distribution!$1:$10,10,FALSE)+HLOOKUP((LEFT("Dist : "&amp;B866&amp;E913,10)),Distribution!$1:$10,10,FALSE)+HLOOKUP("Dist : "&amp;B866&amp;E913,Distribution!$1:$10,10,FALSE))</t>
  </si>
  <si>
    <t>eqsigIF(H913eqsig0,0,(Z913-H913)/H913)</t>
  </si>
  <si>
    <t>eqsigIF(I913eqsig0,0,(AA913-I913)/I913)</t>
  </si>
  <si>
    <t>eqsigIF(J913eqsig0,0,(AB913-J913)/J913)</t>
  </si>
  <si>
    <t>eqsigIF(K913eqsig0,0,(AC913-K913)/K913)</t>
  </si>
  <si>
    <t>eqsigIF(L913eqsig0,0,(AD913-L913)/L913)</t>
  </si>
  <si>
    <t>eqsigIF(H866eqsig0,0,H913/H866)</t>
  </si>
  <si>
    <t>eqsigIF(N866eqsig0,0,N913/N866)</t>
  </si>
  <si>
    <t>eqsigIF(Z866eqsig0,0,Z913/Z866)</t>
  </si>
  <si>
    <t>eqsigIF(I866eqsig0,0,I913/I866)</t>
  </si>
  <si>
    <t>eqsigIF(O866eqsig0,0,O913/O866)</t>
  </si>
  <si>
    <t>eqsigIF(AA866eqsig0,0,AA913/AA866)</t>
  </si>
  <si>
    <t>eqsigSalesPlan!D914</t>
  </si>
  <si>
    <t>eqsigSalesPlan!E914</t>
  </si>
  <si>
    <t>eqsigSalesPlan!F914</t>
  </si>
  <si>
    <t>eqsigSalesPlan!H914</t>
  </si>
  <si>
    <t>eqsigSalesPlan!I914</t>
  </si>
  <si>
    <t>eqsigSalesPlan!K914</t>
  </si>
  <si>
    <t>eqsigSalesPlan!J914</t>
  </si>
  <si>
    <t>eqsigSalesPlan!M914</t>
  </si>
  <si>
    <t>eqsigSalesPlan!Q914</t>
  </si>
  <si>
    <t>eqsigIF(F914eqsig0,0,IF(SalesPlan!P914eqsig0,SalesPlan!$P$96,SalesPlan!P914))</t>
  </si>
  <si>
    <t>eqsigSalesPlan!R914</t>
  </si>
  <si>
    <t>eqsigSalesPlan!S914</t>
  </si>
  <si>
    <t>eqsigIF(H914eqsig0,0,(N914-H914)/H914)</t>
  </si>
  <si>
    <t>eqsigIF(I914eqsig0,0,(O914-I914)/I914)</t>
  </si>
  <si>
    <t>eqsigIF(J914eqsig0,0,(P914-J914)/J914)</t>
  </si>
  <si>
    <t>eqsigIF(K914eqsig0,0,(Q914-K914)/K914)</t>
  </si>
  <si>
    <t>eqsigIF(L914eqsig0,0,(R914-L914)/L914)</t>
  </si>
  <si>
    <t>eqsigRangeDetail!$YX$18*AM914</t>
  </si>
  <si>
    <t>eqsigRangeDetail!$AGO$18*AQ914</t>
  </si>
  <si>
    <t>eqsigIF(AA914eqsig0,0,Z914/AA914*1000)</t>
  </si>
  <si>
    <t>eqsigIF(F914eqsig0,0,AA914/AD914/F914/13)</t>
  </si>
  <si>
    <t>eqsigIF(F914eqsig0,0,HLOOKUP("DIST "&amp;B866&amp;":All Stores",Distribution!$1:$10,10,FALSE)+HLOOKUP((LEFT("Dist : "&amp;B866&amp;E914,10)),Distribution!$1:$10,10,FALSE)+HLOOKUP("Dist : "&amp;B866&amp;E914,Distribution!$1:$10,10,FALSE))</t>
  </si>
  <si>
    <t>eqsigIF(H914eqsig0,0,(Z914-H914)/H914)</t>
  </si>
  <si>
    <t>eqsigIF(I914eqsig0,0,(AA914-I914)/I914)</t>
  </si>
  <si>
    <t>eqsigIF(J914eqsig0,0,(AB914-J914)/J914)</t>
  </si>
  <si>
    <t>eqsigIF(K914eqsig0,0,(AC914-K914)/K914)</t>
  </si>
  <si>
    <t>eqsigIF(L914eqsig0,0,(AD914-L914)/L914)</t>
  </si>
  <si>
    <t>eqsigIF(H866eqsig0,0,H914/H866)</t>
  </si>
  <si>
    <t>eqsigIF(N866eqsig0,0,N914/N866)</t>
  </si>
  <si>
    <t>eqsigIF(Z866eqsig0,0,Z914/Z866)</t>
  </si>
  <si>
    <t>eqsigIF(I866eqsig0,0,I914/I866)</t>
  </si>
  <si>
    <t>eqsigIF(O866eqsig0,0,O914/O866)</t>
  </si>
  <si>
    <t>eqsigIF(AA866eqsig0,0,AA914/AA866)</t>
  </si>
  <si>
    <t>eqsigIF(D921eqsig0,0,VLOOKUP(D921,tblMktParms,2,0))</t>
  </si>
  <si>
    <t>eqsigSalesPlan!D918</t>
  </si>
  <si>
    <t>eqsigSUM(F922:F937)</t>
  </si>
  <si>
    <t>eqsigSUM(H922:H969)</t>
  </si>
  <si>
    <t>eqsigSUM(I922:I969)</t>
  </si>
  <si>
    <t>eqsigIF(I921eqsig0,0,H921/I921*1000)</t>
  </si>
  <si>
    <t>eqsigIF(L921+F921eqsig0,0,I921/L921/F921/13)</t>
  </si>
  <si>
    <t>eqsigMAX(L922:L969)</t>
  </si>
  <si>
    <t>eqsigSUM(N922:N969)</t>
  </si>
  <si>
    <t>eqsigSUM(O922:O969)</t>
  </si>
  <si>
    <t>eqsigIF(O921eqsig0,0,N921/O921*1000)</t>
  </si>
  <si>
    <t>eqsigIF(F921+R921eqsig0,0,O921/R921/F921/13)</t>
  </si>
  <si>
    <t>eqsigMAX(R922:R969)</t>
  </si>
  <si>
    <t>eqsigIF(H921eqsig0,0,(N921-H921)/H921)</t>
  </si>
  <si>
    <t>eqsigIF(I921eqsig0,0,(O921-I921)/I921)</t>
  </si>
  <si>
    <t>eqsigIF(J921eqsig0,0,(P921-J921)/J921)</t>
  </si>
  <si>
    <t>eqsigIF(K921eqsig0,0,(Q921-K921)/K921)</t>
  </si>
  <si>
    <t>eqsigIF(L921eqsig0,0,(R921-L921)/L921)</t>
  </si>
  <si>
    <t>eqsigSUM(Z922:Z969)</t>
  </si>
  <si>
    <t>eqsigSUM(AA922:AA969)</t>
  </si>
  <si>
    <t>eqsigIF(AA921eqsig0,0,Z921/AA921*1000)</t>
  </si>
  <si>
    <t>eqsigIF(F921+AD921eqsig0,0,AA921/AD921/F921/13)</t>
  </si>
  <si>
    <t>eqsigMAX(AD922:AD969)</t>
  </si>
  <si>
    <t>eqsigIF(H921eqsig0,0,(Z921-H921)/H921)</t>
  </si>
  <si>
    <t>eqsigIF(I921eqsig0,0,(AA921-I921)/I921)</t>
  </si>
  <si>
    <t>eqsigIF(J921eqsig0,0,(AB921-J921)/J921)</t>
  </si>
  <si>
    <t>eqsigIF(K921eqsig0,0,(AC921-K921)/K921)</t>
  </si>
  <si>
    <t>eqsigIF(L921eqsig0,0,(AD921-L921)/L921)</t>
  </si>
  <si>
    <t>eqsigIF(H921eqsig0,0,H921/H921)</t>
  </si>
  <si>
    <t>eqsigIF(N921eqsig0,0,N921/N921)</t>
  </si>
  <si>
    <t>eqsigIF(Z921eqsig0,0,Z921/Z921)</t>
  </si>
  <si>
    <t>eqsigIF(I921eqsig0,0,I921/I921)</t>
  </si>
  <si>
    <t>eqsigIF(O921eqsig0,0,O921/O921)</t>
  </si>
  <si>
    <t>eqsigIF(AA921eqsig0,0,AA921/AA921)</t>
  </si>
  <si>
    <t>eqsigSalesPlan!D922</t>
  </si>
  <si>
    <t>eqsigSalesPlan!E922</t>
  </si>
  <si>
    <t>eqsigSalesPlan!F922</t>
  </si>
  <si>
    <t>eqsigSalesPlan!H922</t>
  </si>
  <si>
    <t>eqsigSalesPlan!I922</t>
  </si>
  <si>
    <t>eqsigSalesPlan!K922</t>
  </si>
  <si>
    <t>eqsigSalesPlan!J922</t>
  </si>
  <si>
    <t>eqsigSalesPlan!M922</t>
  </si>
  <si>
    <t>eqsigSalesPlan!Q922</t>
  </si>
  <si>
    <t>eqsigIF(F922eqsig0,0,IF(SalesPlan!P922eqsig0,SalesPlan!$P$96,SalesPlan!P922))</t>
  </si>
  <si>
    <t>eqsigSalesPlan!R922</t>
  </si>
  <si>
    <t>eqsigSalesPlan!S922</t>
  </si>
  <si>
    <t>eqsigIF(H922eqsig0,0,(N922-H922)/H922)</t>
  </si>
  <si>
    <t>eqsigIF(I922eqsig0,0,(O922-I922)/I922)</t>
  </si>
  <si>
    <t>eqsigIF(J922eqsig0,0,(P922-J922)/J922)</t>
  </si>
  <si>
    <t>eqsigIF(K922eqsig0,0,(Q922-K922)/K922)</t>
  </si>
  <si>
    <t>eqsigIF(L922eqsig0,0,(R922-L922)/L922)</t>
  </si>
  <si>
    <t>eqsigRangeDetail!$YY$18*AM922</t>
  </si>
  <si>
    <t>eqsigRangeDetail!$AGP$18*AQ922</t>
  </si>
  <si>
    <t>eqsigIF(AA922eqsig0,0,Z922/AA922*1000)</t>
  </si>
  <si>
    <t>eqsigIF(F922eqsig0,0,AA922/AD922/F922/13)</t>
  </si>
  <si>
    <t>eqsigIF(F922eqsig0,0,HLOOKUP("DIST "&amp;B921&amp;":All Stores",Distribution!$1:$10,10,FALSE)+HLOOKUP((LEFT("Dist : "&amp;B921&amp;E922,10)),Distribution!$1:$10,10,FALSE)+HLOOKUP("Dist : "&amp;B921&amp;E922,Distribution!$1:$10,10,FALSE))</t>
  </si>
  <si>
    <t>eqsigIF(H922eqsig0,0,(Z922-H922)/H922)</t>
  </si>
  <si>
    <t>eqsigIF(I922eqsig0,0,(AA922-I922)/I922)</t>
  </si>
  <si>
    <t>eqsigIF(J922eqsig0,0,(AB922-J922)/J922)</t>
  </si>
  <si>
    <t>eqsigIF(K922eqsig0,0,(AC922-K922)/K922)</t>
  </si>
  <si>
    <t>eqsigIF(L922eqsig0,0,(AD922-L922)/L922)</t>
  </si>
  <si>
    <t>eqsigIF(H921eqsig0,0,H922/H921)</t>
  </si>
  <si>
    <t>eqsigIF(N921eqsig0,0,N922/N921)</t>
  </si>
  <si>
    <t>eqsigIF(Z921eqsig0,0,Z922/Z921)</t>
  </si>
  <si>
    <t>eqsigIF(I921eqsig0,0,I922/I921)</t>
  </si>
  <si>
    <t>eqsigIF(O921eqsig0,0,O922/O921)</t>
  </si>
  <si>
    <t>eqsigIF(AA921eqsig0,0,AA922/AA921)</t>
  </si>
  <si>
    <t>eqsigSalesPlan!D923</t>
  </si>
  <si>
    <t>eqsigSalesPlan!E923</t>
  </si>
  <si>
    <t>eqsigSalesPlan!F923</t>
  </si>
  <si>
    <t>eqsigSalesPlan!H923</t>
  </si>
  <si>
    <t>eqsigSalesPlan!I923</t>
  </si>
  <si>
    <t>eqsigSalesPlan!K923</t>
  </si>
  <si>
    <t>eqsigSalesPlan!J923</t>
  </si>
  <si>
    <t>eqsigSalesPlan!M923</t>
  </si>
  <si>
    <t>eqsigSalesPlan!Q923</t>
  </si>
  <si>
    <t>eqsigIF(F923eqsig0,0,IF(SalesPlan!P923eqsig0,SalesPlan!$P$96,SalesPlan!P923))</t>
  </si>
  <si>
    <t>eqsigSalesPlan!R923</t>
  </si>
  <si>
    <t>eqsigSalesPlan!S923</t>
  </si>
  <si>
    <t>eqsigIF(H923eqsig0,0,(N923-H923)/H923)</t>
  </si>
  <si>
    <t>eqsigIF(I923eqsig0,0,(O923-I923)/I923)</t>
  </si>
  <si>
    <t>eqsigIF(J923eqsig0,0,(P923-J923)/J923)</t>
  </si>
  <si>
    <t>eqsigIF(K923eqsig0,0,(Q923-K923)/K923)</t>
  </si>
  <si>
    <t>eqsigIF(L923eqsig0,0,(R923-L923)/L923)</t>
  </si>
  <si>
    <t>eqsigRangeDetail!$YY$18*AM923</t>
  </si>
  <si>
    <t>eqsigRangeDetail!$AGP$18*AQ923</t>
  </si>
  <si>
    <t>eqsigIF(AA923eqsig0,0,Z923/AA923*1000)</t>
  </si>
  <si>
    <t>eqsigIF(F923eqsig0,0,AA923/AD923/F923/13)</t>
  </si>
  <si>
    <t>eqsigIF(F923eqsig0,0,HLOOKUP("DIST "&amp;B921&amp;":All Stores",Distribution!$1:$10,10,FALSE)+HLOOKUP((LEFT("Dist : "&amp;B921&amp;E923,10)),Distribution!$1:$10,10,FALSE)+HLOOKUP("Dist : "&amp;B921&amp;E923,Distribution!$1:$10,10,FALSE))</t>
  </si>
  <si>
    <t>eqsigIF(H923eqsig0,0,(Z923-H923)/H923)</t>
  </si>
  <si>
    <t>eqsigIF(I923eqsig0,0,(AA923-I923)/I923)</t>
  </si>
  <si>
    <t>eqsigIF(J923eqsig0,0,(AB923-J923)/J923)</t>
  </si>
  <si>
    <t>eqsigIF(K923eqsig0,0,(AC923-K923)/K923)</t>
  </si>
  <si>
    <t>eqsigIF(L923eqsig0,0,(AD923-L923)/L923)</t>
  </si>
  <si>
    <t>eqsigIF(H921eqsig0,0,H923/H921)</t>
  </si>
  <si>
    <t>eqsigIF(N921eqsig0,0,N923/N921)</t>
  </si>
  <si>
    <t>eqsigIF(Z921eqsig0,0,Z923/Z921)</t>
  </si>
  <si>
    <t>eqsigIF(I921eqsig0,0,I923/I921)</t>
  </si>
  <si>
    <t>eqsigIF(O921eqsig0,0,O923/O921)</t>
  </si>
  <si>
    <t>eqsigIF(AA921eqsig0,0,AA923/AA921)</t>
  </si>
  <si>
    <t>eqsigSalesPlan!D924</t>
  </si>
  <si>
    <t>eqsigSalesPlan!E924</t>
  </si>
  <si>
    <t>eqsigSalesPlan!F924</t>
  </si>
  <si>
    <t>eqsigSalesPlan!H924</t>
  </si>
  <si>
    <t>eqsigSalesPlan!I924</t>
  </si>
  <si>
    <t>eqsigSalesPlan!K924</t>
  </si>
  <si>
    <t>eqsigSalesPlan!J924</t>
  </si>
  <si>
    <t>eqsigSalesPlan!M924</t>
  </si>
  <si>
    <t>eqsigSalesPlan!Q924</t>
  </si>
  <si>
    <t>eqsigIF(F924eqsig0,0,IF(SalesPlan!P924eqsig0,SalesPlan!$P$96,SalesPlan!P924))</t>
  </si>
  <si>
    <t>eqsigSalesPlan!R924</t>
  </si>
  <si>
    <t>eqsigSalesPlan!S924</t>
  </si>
  <si>
    <t>eqsigIF(H924eqsig0,0,(N924-H924)/H924)</t>
  </si>
  <si>
    <t>eqsigIF(I924eqsig0,0,(O924-I924)/I924)</t>
  </si>
  <si>
    <t>eqsigIF(J924eqsig0,0,(P924-J924)/J924)</t>
  </si>
  <si>
    <t>eqsigIF(K924eqsig0,0,(Q924-K924)/K924)</t>
  </si>
  <si>
    <t>eqsigIF(L924eqsig0,0,(R924-L924)/L924)</t>
  </si>
  <si>
    <t>eqsigRangeDetail!$YY$18*AM924</t>
  </si>
  <si>
    <t>eqsigRangeDetail!$AGP$18*AQ924</t>
  </si>
  <si>
    <t>eqsigIF(AA924eqsig0,0,Z924/AA924*1000)</t>
  </si>
  <si>
    <t>eqsigIF(F924eqsig0,0,AA924/AD924/F924/13)</t>
  </si>
  <si>
    <t>eqsigIF(F924eqsig0,0,HLOOKUP("DIST "&amp;B921&amp;":All Stores",Distribution!$1:$10,10,FALSE)+HLOOKUP((LEFT("Dist : "&amp;B921&amp;E924,10)),Distribution!$1:$10,10,FALSE)+HLOOKUP("Dist : "&amp;B921&amp;E924,Distribution!$1:$10,10,FALSE))</t>
  </si>
  <si>
    <t>eqsigIF(H924eqsig0,0,(Z924-H924)/H924)</t>
  </si>
  <si>
    <t>eqsigIF(I924eqsig0,0,(AA924-I924)/I924)</t>
  </si>
  <si>
    <t>eqsigIF(J924eqsig0,0,(AB924-J924)/J924)</t>
  </si>
  <si>
    <t>eqsigIF(K924eqsig0,0,(AC924-K924)/K924)</t>
  </si>
  <si>
    <t>eqsigIF(L924eqsig0,0,(AD924-L924)/L924)</t>
  </si>
  <si>
    <t>eqsigIF(H921eqsig0,0,H924/H921)</t>
  </si>
  <si>
    <t>eqsigIF(N921eqsig0,0,N924/N921)</t>
  </si>
  <si>
    <t>eqsigIF(Z921eqsig0,0,Z924/Z921)</t>
  </si>
  <si>
    <t>eqsigIF(I921eqsig0,0,I924/I921)</t>
  </si>
  <si>
    <t>eqsigIF(O921eqsig0,0,O924/O921)</t>
  </si>
  <si>
    <t>eqsigIF(AA921eqsig0,0,AA924/AA921)</t>
  </si>
  <si>
    <t>eqsigSalesPlan!D925</t>
  </si>
  <si>
    <t>eqsigSalesPlan!E925</t>
  </si>
  <si>
    <t>eqsigSalesPlan!F925</t>
  </si>
  <si>
    <t>eqsigSalesPlan!H925</t>
  </si>
  <si>
    <t>eqsigSalesPlan!I925</t>
  </si>
  <si>
    <t>eqsigSalesPlan!K925</t>
  </si>
  <si>
    <t>eqsigSalesPlan!J925</t>
  </si>
  <si>
    <t>eqsigSalesPlan!M925</t>
  </si>
  <si>
    <t>eqsigSalesPlan!Q925</t>
  </si>
  <si>
    <t>eqsigIF(F925eqsig0,0,IF(SalesPlan!P925eqsig0,SalesPlan!$P$96,SalesPlan!P925))</t>
  </si>
  <si>
    <t>eqsigSalesPlan!R925</t>
  </si>
  <si>
    <t>eqsigSalesPlan!S925</t>
  </si>
  <si>
    <t>eqsigIF(H925eqsig0,0,(N925-H925)/H925)</t>
  </si>
  <si>
    <t>eqsigIF(I925eqsig0,0,(O925-I925)/I925)</t>
  </si>
  <si>
    <t>eqsigIF(J925eqsig0,0,(P925-J925)/J925)</t>
  </si>
  <si>
    <t>eqsigIF(K925eqsig0,0,(Q925-K925)/K925)</t>
  </si>
  <si>
    <t>eqsigIF(L925eqsig0,0,(R925-L925)/L925)</t>
  </si>
  <si>
    <t>eqsigRangeDetail!$YY$18*AM925</t>
  </si>
  <si>
    <t>eqsigRangeDetail!$AGP$18*AQ925</t>
  </si>
  <si>
    <t>eqsigIF(AA925eqsig0,0,Z925/AA925*1000)</t>
  </si>
  <si>
    <t>eqsigIF(F925eqsig0,0,AA925/AD925/F925/13)</t>
  </si>
  <si>
    <t>eqsigIF(F925eqsig0,0,HLOOKUP("DIST "&amp;B921&amp;":All Stores",Distribution!$1:$10,10,FALSE)+HLOOKUP((LEFT("Dist : "&amp;B921&amp;E925,10)),Distribution!$1:$10,10,FALSE)+HLOOKUP("Dist : "&amp;B921&amp;E925,Distribution!$1:$10,10,FALSE))</t>
  </si>
  <si>
    <t>eqsigIF(H925eqsig0,0,(Z925-H925)/H925)</t>
  </si>
  <si>
    <t>eqsigIF(I925eqsig0,0,(AA925-I925)/I925)</t>
  </si>
  <si>
    <t>eqsigIF(J925eqsig0,0,(AB925-J925)/J925)</t>
  </si>
  <si>
    <t>eqsigIF(K925eqsig0,0,(AC925-K925)/K925)</t>
  </si>
  <si>
    <t>eqsigIF(L925eqsig0,0,(AD925-L925)/L925)</t>
  </si>
  <si>
    <t>eqsigIF(H921eqsig0,0,H925/H921)</t>
  </si>
  <si>
    <t>eqsigIF(N921eqsig0,0,N925/N921)</t>
  </si>
  <si>
    <t>eqsigIF(Z921eqsig0,0,Z925/Z921)</t>
  </si>
  <si>
    <t>eqsigIF(I921eqsig0,0,I925/I921)</t>
  </si>
  <si>
    <t>eqsigIF(O921eqsig0,0,O925/O921)</t>
  </si>
  <si>
    <t>eqsigIF(AA921eqsig0,0,AA925/AA921)</t>
  </si>
  <si>
    <t>eqsigSalesPlan!D926</t>
  </si>
  <si>
    <t>eqsigSalesPlan!E926</t>
  </si>
  <si>
    <t>eqsigSalesPlan!F926</t>
  </si>
  <si>
    <t>eqsigSalesPlan!H926</t>
  </si>
  <si>
    <t>eqsigSalesPlan!I926</t>
  </si>
  <si>
    <t>eqsigSalesPlan!K926</t>
  </si>
  <si>
    <t>eqsigSalesPlan!J926</t>
  </si>
  <si>
    <t>eqsigSalesPlan!M926</t>
  </si>
  <si>
    <t>eqsigSalesPlan!Q926</t>
  </si>
  <si>
    <t>eqsigIF(F926eqsig0,0,IF(SalesPlan!P926eqsig0,SalesPlan!$P$96,SalesPlan!P926))</t>
  </si>
  <si>
    <t>eqsigSalesPlan!R926</t>
  </si>
  <si>
    <t>eqsigSalesPlan!S926</t>
  </si>
  <si>
    <t>eqsigIF(H926eqsig0,0,(N926-H926)/H926)</t>
  </si>
  <si>
    <t>eqsigIF(I926eqsig0,0,(O926-I926)/I926)</t>
  </si>
  <si>
    <t>eqsigIF(J926eqsig0,0,(P926-J926)/J926)</t>
  </si>
  <si>
    <t>eqsigIF(K926eqsig0,0,(Q926-K926)/K926)</t>
  </si>
  <si>
    <t>eqsigIF(L926eqsig0,0,(R926-L926)/L926)</t>
  </si>
  <si>
    <t>eqsigRangeDetail!$YY$18*AM926</t>
  </si>
  <si>
    <t>eqsigRangeDetail!$AGP$18*AQ926</t>
  </si>
  <si>
    <t>eqsigIF(AA926eqsig0,0,Z926/AA926*1000)</t>
  </si>
  <si>
    <t>eqsigIF(F926eqsig0,0,AA926/AD926/F926/13)</t>
  </si>
  <si>
    <t>eqsigIF(F926eqsig0,0,HLOOKUP("DIST "&amp;B921&amp;":All Stores",Distribution!$1:$10,10,FALSE)+HLOOKUP((LEFT("Dist : "&amp;B921&amp;E926,10)),Distribution!$1:$10,10,FALSE)+HLOOKUP("Dist : "&amp;B921&amp;E926,Distribution!$1:$10,10,FALSE))</t>
  </si>
  <si>
    <t>eqsigIF(H926eqsig0,0,(Z926-H926)/H926)</t>
  </si>
  <si>
    <t>eqsigIF(I926eqsig0,0,(AA926-I926)/I926)</t>
  </si>
  <si>
    <t>eqsigIF(J926eqsig0,0,(AB926-J926)/J926)</t>
  </si>
  <si>
    <t>eqsigIF(K926eqsig0,0,(AC926-K926)/K926)</t>
  </si>
  <si>
    <t>eqsigIF(L926eqsig0,0,(AD926-L926)/L926)</t>
  </si>
  <si>
    <t>eqsigIF(H921eqsig0,0,H926/H921)</t>
  </si>
  <si>
    <t>eqsigIF(N921eqsig0,0,N926/N921)</t>
  </si>
  <si>
    <t>eqsigIF(Z921eqsig0,0,Z926/Z921)</t>
  </si>
  <si>
    <t>eqsigIF(I921eqsig0,0,I926/I921)</t>
  </si>
  <si>
    <t>eqsigIF(O921eqsig0,0,O926/O921)</t>
  </si>
  <si>
    <t>eqsigIF(AA921eqsig0,0,AA926/AA921)</t>
  </si>
  <si>
    <t>eqsigSalesPlan!D927</t>
  </si>
  <si>
    <t>eqsigSalesPlan!E927</t>
  </si>
  <si>
    <t>eqsigSalesPlan!F927</t>
  </si>
  <si>
    <t>eqsigSalesPlan!H927</t>
  </si>
  <si>
    <t>eqsigSalesPlan!I927</t>
  </si>
  <si>
    <t>eqsigSalesPlan!K927</t>
  </si>
  <si>
    <t>eqsigSalesPlan!J927</t>
  </si>
  <si>
    <t>eqsigSalesPlan!M927</t>
  </si>
  <si>
    <t>eqsigSalesPlan!Q927</t>
  </si>
  <si>
    <t>eqsigIF(F927eqsig0,0,IF(SalesPlan!P927eqsig0,SalesPlan!$P$96,SalesPlan!P927))</t>
  </si>
  <si>
    <t>eqsigSalesPlan!R927</t>
  </si>
  <si>
    <t>eqsigSalesPlan!S927</t>
  </si>
  <si>
    <t>eqsigIF(H927eqsig0,0,(N927-H927)/H927)</t>
  </si>
  <si>
    <t>eqsigIF(I927eqsig0,0,(O927-I927)/I927)</t>
  </si>
  <si>
    <t>eqsigIF(J927eqsig0,0,(P927-J927)/J927)</t>
  </si>
  <si>
    <t>eqsigIF(K927eqsig0,0,(Q927-K927)/K927)</t>
  </si>
  <si>
    <t>eqsigIF(L927eqsig0,0,(R927-L927)/L927)</t>
  </si>
  <si>
    <t>eqsigRangeDetail!$YY$18*AM927</t>
  </si>
  <si>
    <t>eqsigRangeDetail!$AGP$18*AQ927</t>
  </si>
  <si>
    <t>eqsigIF(AA927eqsig0,0,Z927/AA927*1000)</t>
  </si>
  <si>
    <t>eqsigIF(F927eqsig0,0,AA927/AD927/F927/13)</t>
  </si>
  <si>
    <t>eqsigIF(F927eqsig0,0,HLOOKUP("DIST "&amp;B921&amp;":All Stores",Distribution!$1:$10,10,FALSE)+HLOOKUP((LEFT("Dist : "&amp;B921&amp;E927,10)),Distribution!$1:$10,10,FALSE)+HLOOKUP("Dist : "&amp;B921&amp;E927,Distribution!$1:$10,10,FALSE))</t>
  </si>
  <si>
    <t>eqsigIF(H927eqsig0,0,(Z927-H927)/H927)</t>
  </si>
  <si>
    <t>eqsigIF(I927eqsig0,0,(AA927-I927)/I927)</t>
  </si>
  <si>
    <t>eqsigIF(J927eqsig0,0,(AB927-J927)/J927)</t>
  </si>
  <si>
    <t>eqsigIF(K927eqsig0,0,(AC927-K927)/K927)</t>
  </si>
  <si>
    <t>eqsigIF(L927eqsig0,0,(AD927-L927)/L927)</t>
  </si>
  <si>
    <t>eqsigIF(H921eqsig0,0,H927/H921)</t>
  </si>
  <si>
    <t>eqsigIF(N921eqsig0,0,N927/N921)</t>
  </si>
  <si>
    <t>eqsigIF(Z921eqsig0,0,Z927/Z921)</t>
  </si>
  <si>
    <t>eqsigIF(I921eqsig0,0,I927/I921)</t>
  </si>
  <si>
    <t>eqsigIF(O921eqsig0,0,O927/O921)</t>
  </si>
  <si>
    <t>eqsigIF(AA921eqsig0,0,AA927/AA921)</t>
  </si>
  <si>
    <t>eqsigSalesPlan!D928</t>
  </si>
  <si>
    <t>eqsigSalesPlan!E928</t>
  </si>
  <si>
    <t>eqsigSalesPlan!F928</t>
  </si>
  <si>
    <t>eqsigSalesPlan!H928</t>
  </si>
  <si>
    <t>eqsigSalesPlan!I928</t>
  </si>
  <si>
    <t>eqsigSalesPlan!K928</t>
  </si>
  <si>
    <t>eqsigSalesPlan!J928</t>
  </si>
  <si>
    <t>eqsigSalesPlan!M928</t>
  </si>
  <si>
    <t>eqsigSalesPlan!Q928</t>
  </si>
  <si>
    <t>eqsigIF(F928eqsig0,0,IF(SalesPlan!P928eqsig0,SalesPlan!$P$96,SalesPlan!P928))</t>
  </si>
  <si>
    <t>eqsigSalesPlan!R928</t>
  </si>
  <si>
    <t>eqsigSalesPlan!S928</t>
  </si>
  <si>
    <t>eqsigIF(H928eqsig0,0,(N928-H928)/H928)</t>
  </si>
  <si>
    <t>eqsigIF(I928eqsig0,0,(O928-I928)/I928)</t>
  </si>
  <si>
    <t>eqsigIF(J928eqsig0,0,(P928-J928)/J928)</t>
  </si>
  <si>
    <t>eqsigIF(K928eqsig0,0,(Q928-K928)/K928)</t>
  </si>
  <si>
    <t>eqsigIF(L928eqsig0,0,(R928-L928)/L928)</t>
  </si>
  <si>
    <t>eqsigRangeDetail!$YY$18*AM928</t>
  </si>
  <si>
    <t>eqsigRangeDetail!$AGP$18*AQ928</t>
  </si>
  <si>
    <t>eqsigIF(AA928eqsig0,0,Z928/AA928*1000)</t>
  </si>
  <si>
    <t>eqsigIF(F928eqsig0,0,AA928/AD928/F928/13)</t>
  </si>
  <si>
    <t>eqsigIF(F928eqsig0,0,HLOOKUP("DIST "&amp;B921&amp;":All Stores",Distribution!$1:$10,10,FALSE)+HLOOKUP((LEFT("Dist : "&amp;B921&amp;E928,10)),Distribution!$1:$10,10,FALSE)+HLOOKUP("Dist : "&amp;B921&amp;E928,Distribution!$1:$10,10,FALSE))</t>
  </si>
  <si>
    <t>eqsigIF(H928eqsig0,0,(Z928-H928)/H928)</t>
  </si>
  <si>
    <t>eqsigIF(I928eqsig0,0,(AA928-I928)/I928)</t>
  </si>
  <si>
    <t>eqsigIF(J928eqsig0,0,(AB928-J928)/J928)</t>
  </si>
  <si>
    <t>eqsigIF(K928eqsig0,0,(AC928-K928)/K928)</t>
  </si>
  <si>
    <t>eqsigIF(L928eqsig0,0,(AD928-L928)/L928)</t>
  </si>
  <si>
    <t>eqsigIF(H921eqsig0,0,H928/H921)</t>
  </si>
  <si>
    <t>eqsigIF(N921eqsig0,0,N928/N921)</t>
  </si>
  <si>
    <t>eqsigIF(Z921eqsig0,0,Z928/Z921)</t>
  </si>
  <si>
    <t>eqsigIF(I921eqsig0,0,I928/I921)</t>
  </si>
  <si>
    <t>eqsigIF(O921eqsig0,0,O928/O921)</t>
  </si>
  <si>
    <t>eqsigIF(AA921eqsig0,0,AA928/AA921)</t>
  </si>
  <si>
    <t>eqsigSalesPlan!D929</t>
  </si>
  <si>
    <t>eqsigSalesPlan!E929</t>
  </si>
  <si>
    <t>eqsigSalesPlan!F929</t>
  </si>
  <si>
    <t>eqsigSalesPlan!H929</t>
  </si>
  <si>
    <t>eqsigSalesPlan!I929</t>
  </si>
  <si>
    <t>eqsigSalesPlan!K929</t>
  </si>
  <si>
    <t>eqsigSalesPlan!J929</t>
  </si>
  <si>
    <t>eqsigSalesPlan!M929</t>
  </si>
  <si>
    <t>eqsigSalesPlan!Q929</t>
  </si>
  <si>
    <t>eqsigIF(F929eqsig0,0,IF(SalesPlan!P929eqsig0,SalesPlan!$P$96,SalesPlan!P929))</t>
  </si>
  <si>
    <t>eqsigSalesPlan!R929</t>
  </si>
  <si>
    <t>eqsigSalesPlan!S929</t>
  </si>
  <si>
    <t>eqsigIF(H929eqsig0,0,(N929-H929)/H929)</t>
  </si>
  <si>
    <t>eqsigIF(I929eqsig0,0,(O929-I929)/I929)</t>
  </si>
  <si>
    <t>eqsigIF(J929eqsig0,0,(P929-J929)/J929)</t>
  </si>
  <si>
    <t>eqsigIF(K929eqsig0,0,(Q929-K929)/K929)</t>
  </si>
  <si>
    <t>eqsigIF(L929eqsig0,0,(R929-L929)/L929)</t>
  </si>
  <si>
    <t>eqsigRangeDetail!$YY$18*AM929</t>
  </si>
  <si>
    <t>eqsigRangeDetail!$AGP$18*AQ929</t>
  </si>
  <si>
    <t>eqsigIF(AA929eqsig0,0,Z929/AA929*1000)</t>
  </si>
  <si>
    <t>eqsigIF(F929eqsig0,0,AA929/AD929/F929/13)</t>
  </si>
  <si>
    <t>eqsigIF(F929eqsig0,0,HLOOKUP("DIST "&amp;B921&amp;":All Stores",Distribution!$1:$10,10,FALSE)+HLOOKUP((LEFT("Dist : "&amp;B921&amp;E929,10)),Distribution!$1:$10,10,FALSE)+HLOOKUP("Dist : "&amp;B921&amp;E929,Distribution!$1:$10,10,FALSE))</t>
  </si>
  <si>
    <t>eqsigIF(H929eqsig0,0,(Z929-H929)/H929)</t>
  </si>
  <si>
    <t>eqsigIF(I929eqsig0,0,(AA929-I929)/I929)</t>
  </si>
  <si>
    <t>eqsigIF(J929eqsig0,0,(AB929-J929)/J929)</t>
  </si>
  <si>
    <t>eqsigIF(K929eqsig0,0,(AC929-K929)/K929)</t>
  </si>
  <si>
    <t>eqsigIF(L929eqsig0,0,(AD929-L929)/L929)</t>
  </si>
  <si>
    <t>eqsigIF(H921eqsig0,0,H929/H921)</t>
  </si>
  <si>
    <t>eqsigIF(N921eqsig0,0,N929/N921)</t>
  </si>
  <si>
    <t>eqsigIF(Z921eqsig0,0,Z929/Z921)</t>
  </si>
  <si>
    <t>eqsigIF(I921eqsig0,0,I929/I921)</t>
  </si>
  <si>
    <t>eqsigIF(O921eqsig0,0,O929/O921)</t>
  </si>
  <si>
    <t>eqsigIF(AA921eqsig0,0,AA929/AA921)</t>
  </si>
  <si>
    <t>eqsigSalesPlan!D930</t>
  </si>
  <si>
    <t>eqsigSalesPlan!E930</t>
  </si>
  <si>
    <t>eqsigSalesPlan!F930</t>
  </si>
  <si>
    <t>eqsigSalesPlan!H930</t>
  </si>
  <si>
    <t>eqsigSalesPlan!I930</t>
  </si>
  <si>
    <t>eqsigSalesPlan!K930</t>
  </si>
  <si>
    <t>eqsigSalesPlan!J930</t>
  </si>
  <si>
    <t>eqsigSalesPlan!M930</t>
  </si>
  <si>
    <t>eqsigSalesPlan!Q930</t>
  </si>
  <si>
    <t>eqsigIF(F930eqsig0,0,IF(SalesPlan!P930eqsig0,SalesPlan!$P$96,SalesPlan!P930))</t>
  </si>
  <si>
    <t>eqsigSalesPlan!R930</t>
  </si>
  <si>
    <t>eqsigSalesPlan!S930</t>
  </si>
  <si>
    <t>eqsigIF(H930eqsig0,0,(N930-H930)/H930)</t>
  </si>
  <si>
    <t>eqsigIF(I930eqsig0,0,(O930-I930)/I930)</t>
  </si>
  <si>
    <t>eqsigIF(J930eqsig0,0,(P930-J930)/J930)</t>
  </si>
  <si>
    <t>eqsigIF(K930eqsig0,0,(Q930-K930)/K930)</t>
  </si>
  <si>
    <t>eqsigIF(L930eqsig0,0,(R930-L930)/L930)</t>
  </si>
  <si>
    <t>eqsigRangeDetail!$YY$18*AM930</t>
  </si>
  <si>
    <t>eqsigRangeDetail!$AGP$18*AQ930</t>
  </si>
  <si>
    <t>eqsigIF(AA930eqsig0,0,Z930/AA930*1000)</t>
  </si>
  <si>
    <t>eqsigIF(F930eqsig0,0,AA930/AD930/F930/13)</t>
  </si>
  <si>
    <t>eqsigIF(F930eqsig0,0,HLOOKUP("DIST "&amp;B921&amp;":All Stores",Distribution!$1:$10,10,FALSE)+HLOOKUP((LEFT("Dist : "&amp;B921&amp;E930,10)),Distribution!$1:$10,10,FALSE)+HLOOKUP("Dist : "&amp;B921&amp;E930,Distribution!$1:$10,10,FALSE))</t>
  </si>
  <si>
    <t>eqsigIF(H930eqsig0,0,(Z930-H930)/H930)</t>
  </si>
  <si>
    <t>eqsigIF(I930eqsig0,0,(AA930-I930)/I930)</t>
  </si>
  <si>
    <t>eqsigIF(J930eqsig0,0,(AB930-J930)/J930)</t>
  </si>
  <si>
    <t>eqsigIF(K930eqsig0,0,(AC930-K930)/K930)</t>
  </si>
  <si>
    <t>eqsigIF(L930eqsig0,0,(AD930-L930)/L930)</t>
  </si>
  <si>
    <t>eqsigIF(H921eqsig0,0,H930/H921)</t>
  </si>
  <si>
    <t>eqsigIF(N921eqsig0,0,N930/N921)</t>
  </si>
  <si>
    <t>eqsigIF(Z921eqsig0,0,Z930/Z921)</t>
  </si>
  <si>
    <t>eqsigIF(I921eqsig0,0,I930/I921)</t>
  </si>
  <si>
    <t>eqsigIF(O921eqsig0,0,O930/O921)</t>
  </si>
  <si>
    <t>eqsigIF(AA921eqsig0,0,AA930/AA921)</t>
  </si>
  <si>
    <t>eqsigSalesPlan!D931</t>
  </si>
  <si>
    <t>eqsigSalesPlan!E931</t>
  </si>
  <si>
    <t>eqsigSalesPlan!F931</t>
  </si>
  <si>
    <t>eqsigSalesPlan!H931</t>
  </si>
  <si>
    <t>eqsigSalesPlan!I931</t>
  </si>
  <si>
    <t>eqsigSalesPlan!K931</t>
  </si>
  <si>
    <t>eqsigSalesPlan!J931</t>
  </si>
  <si>
    <t>eqsigSalesPlan!M931</t>
  </si>
  <si>
    <t>eqsigSalesPlan!Q931</t>
  </si>
  <si>
    <t>eqsigIF(F931eqsig0,0,IF(SalesPlan!P931eqsig0,SalesPlan!$P$96,SalesPlan!P931))</t>
  </si>
  <si>
    <t>eqsigSalesPlan!R931</t>
  </si>
  <si>
    <t>eqsigSalesPlan!S931</t>
  </si>
  <si>
    <t>eqsigIF(H931eqsig0,0,(N931-H931)/H931)</t>
  </si>
  <si>
    <t>eqsigIF(I931eqsig0,0,(O931-I931)/I931)</t>
  </si>
  <si>
    <t>eqsigIF(J931eqsig0,0,(P931-J931)/J931)</t>
  </si>
  <si>
    <t>eqsigIF(K931eqsig0,0,(Q931-K931)/K931)</t>
  </si>
  <si>
    <t>eqsigIF(L931eqsig0,0,(R931-L931)/L931)</t>
  </si>
  <si>
    <t>eqsigRangeDetail!$YY$18*AM931</t>
  </si>
  <si>
    <t>eqsigRangeDetail!$AGP$18*AQ931</t>
  </si>
  <si>
    <t>eqsigIF(AA931eqsig0,0,Z931/AA931*1000)</t>
  </si>
  <si>
    <t>eqsigIF(F931eqsig0,0,AA931/AD931/F931/13)</t>
  </si>
  <si>
    <t>eqsigIF(F931eqsig0,0,HLOOKUP("DIST "&amp;B921&amp;":All Stores",Distribution!$1:$10,10,FALSE)+HLOOKUP((LEFT("Dist : "&amp;B921&amp;E931,10)),Distribution!$1:$10,10,FALSE)+HLOOKUP("Dist : "&amp;B921&amp;E931,Distribution!$1:$10,10,FALSE))</t>
  </si>
  <si>
    <t>eqsigIF(H931eqsig0,0,(Z931-H931)/H931)</t>
  </si>
  <si>
    <t>eqsigIF(I931eqsig0,0,(AA931-I931)/I931)</t>
  </si>
  <si>
    <t>eqsigIF(J931eqsig0,0,(AB931-J931)/J931)</t>
  </si>
  <si>
    <t>eqsigIF(K931eqsig0,0,(AC931-K931)/K931)</t>
  </si>
  <si>
    <t>eqsigIF(L931eqsig0,0,(AD931-L931)/L931)</t>
  </si>
  <si>
    <t>eqsigIF(H921eqsig0,0,H931/H921)</t>
  </si>
  <si>
    <t>eqsigIF(N921eqsig0,0,N931/N921)</t>
  </si>
  <si>
    <t>eqsigIF(Z921eqsig0,0,Z931/Z921)</t>
  </si>
  <si>
    <t>eqsigIF(I921eqsig0,0,I931/I921)</t>
  </si>
  <si>
    <t>eqsigIF(O921eqsig0,0,O931/O921)</t>
  </si>
  <si>
    <t>eqsigIF(AA921eqsig0,0,AA931/AA921)</t>
  </si>
  <si>
    <t>eqsigSalesPlan!D932</t>
  </si>
  <si>
    <t>eqsigSalesPlan!E932</t>
  </si>
  <si>
    <t>eqsigSalesPlan!F932</t>
  </si>
  <si>
    <t>eqsigSalesPlan!H932</t>
  </si>
  <si>
    <t>eqsigSalesPlan!I932</t>
  </si>
  <si>
    <t>eqsigSalesPlan!K932</t>
  </si>
  <si>
    <t>eqsigSalesPlan!J932</t>
  </si>
  <si>
    <t>eqsigSalesPlan!M932</t>
  </si>
  <si>
    <t>eqsigSalesPlan!Q932</t>
  </si>
  <si>
    <t>eqsigIF(F932eqsig0,0,IF(SalesPlan!P932eqsig0,SalesPlan!$P$96,SalesPlan!P932))</t>
  </si>
  <si>
    <t>eqsigSalesPlan!R932</t>
  </si>
  <si>
    <t>eqsigSalesPlan!S932</t>
  </si>
  <si>
    <t>eqsigIF(H932eqsig0,0,(N932-H932)/H932)</t>
  </si>
  <si>
    <t>eqsigIF(I932eqsig0,0,(O932-I932)/I932)</t>
  </si>
  <si>
    <t>eqsigIF(J932eqsig0,0,(P932-J932)/J932)</t>
  </si>
  <si>
    <t>eqsigIF(K932eqsig0,0,(Q932-K932)/K932)</t>
  </si>
  <si>
    <t>eqsigIF(L932eqsig0,0,(R932-L932)/L932)</t>
  </si>
  <si>
    <t>eqsigRangeDetail!$YY$18*AM932</t>
  </si>
  <si>
    <t>eqsigRangeDetail!$AGP$18*AQ932</t>
  </si>
  <si>
    <t>eqsigIF(AA932eqsig0,0,Z932/AA932*1000)</t>
  </si>
  <si>
    <t>eqsigIF(F932eqsig0,0,AA932/AD932/F932/13)</t>
  </si>
  <si>
    <t>eqsigIF(F932eqsig0,0,HLOOKUP("DIST "&amp;B921&amp;":All Stores",Distribution!$1:$10,10,FALSE)+HLOOKUP((LEFT("Dist : "&amp;B921&amp;E932,10)),Distribution!$1:$10,10,FALSE)+HLOOKUP("Dist : "&amp;B921&amp;E932,Distribution!$1:$10,10,FALSE))</t>
  </si>
  <si>
    <t>eqsigIF(H932eqsig0,0,(Z932-H932)/H932)</t>
  </si>
  <si>
    <t>eqsigIF(I932eqsig0,0,(AA932-I932)/I932)</t>
  </si>
  <si>
    <t>eqsigIF(J932eqsig0,0,(AB932-J932)/J932)</t>
  </si>
  <si>
    <t>eqsigIF(K932eqsig0,0,(AC932-K932)/K932)</t>
  </si>
  <si>
    <t>eqsigIF(L932eqsig0,0,(AD932-L932)/L932)</t>
  </si>
  <si>
    <t>eqsigIF(H921eqsig0,0,H932/H921)</t>
  </si>
  <si>
    <t>eqsigIF(N921eqsig0,0,N932/N921)</t>
  </si>
  <si>
    <t>eqsigIF(Z921eqsig0,0,Z932/Z921)</t>
  </si>
  <si>
    <t>eqsigIF(I921eqsig0,0,I932/I921)</t>
  </si>
  <si>
    <t>eqsigIF(O921eqsig0,0,O932/O921)</t>
  </si>
  <si>
    <t>eqsigIF(AA921eqsig0,0,AA932/AA921)</t>
  </si>
  <si>
    <t>eqsigSalesPlan!D933</t>
  </si>
  <si>
    <t>eqsigSalesPlan!E933</t>
  </si>
  <si>
    <t>eqsigSalesPlan!F933</t>
  </si>
  <si>
    <t>eqsigSalesPlan!H933</t>
  </si>
  <si>
    <t>eqsigSalesPlan!I933</t>
  </si>
  <si>
    <t>eqsigSalesPlan!K933</t>
  </si>
  <si>
    <t>eqsigSalesPlan!J933</t>
  </si>
  <si>
    <t>eqsigSalesPlan!M933</t>
  </si>
  <si>
    <t>eqsigSalesPlan!Q933</t>
  </si>
  <si>
    <t>eqsigIF(F933eqsig0,0,IF(SalesPlan!P933eqsig0,SalesPlan!$P$96,SalesPlan!P933))</t>
  </si>
  <si>
    <t>eqsigSalesPlan!R933</t>
  </si>
  <si>
    <t>eqsigSalesPlan!S933</t>
  </si>
  <si>
    <t>eqsigIF(H933eqsig0,0,(N933-H933)/H933)</t>
  </si>
  <si>
    <t>eqsigIF(I933eqsig0,0,(O933-I933)/I933)</t>
  </si>
  <si>
    <t>eqsigIF(J933eqsig0,0,(P933-J933)/J933)</t>
  </si>
  <si>
    <t>eqsigIF(K933eqsig0,0,(Q933-K933)/K933)</t>
  </si>
  <si>
    <t>eqsigIF(L933eqsig0,0,(R933-L933)/L933)</t>
  </si>
  <si>
    <t>eqsigRangeDetail!$YY$18*AM933</t>
  </si>
  <si>
    <t>eqsigRangeDetail!$AGP$18*AQ933</t>
  </si>
  <si>
    <t>eqsigIF(AA933eqsig0,0,Z933/AA933*1000)</t>
  </si>
  <si>
    <t>eqsigIF(F933eqsig0,0,AA933/AD933/F933/13)</t>
  </si>
  <si>
    <t>eqsigIF(F933eqsig0,0,HLOOKUP("DIST "&amp;B921&amp;":All Stores",Distribution!$1:$10,10,FALSE)+HLOOKUP((LEFT("Dist : "&amp;B921&amp;E933,10)),Distribution!$1:$10,10,FALSE)+HLOOKUP("Dist : "&amp;B921&amp;E933,Distribution!$1:$10,10,FALSE))</t>
  </si>
  <si>
    <t>eqsigIF(H933eqsig0,0,(Z933-H933)/H933)</t>
  </si>
  <si>
    <t>eqsigIF(I933eqsig0,0,(AA933-I933)/I933)</t>
  </si>
  <si>
    <t>eqsigIF(J933eqsig0,0,(AB933-J933)/J933)</t>
  </si>
  <si>
    <t>eqsigIF(K933eqsig0,0,(AC933-K933)/K933)</t>
  </si>
  <si>
    <t>eqsigIF(L933eqsig0,0,(AD933-L933)/L933)</t>
  </si>
  <si>
    <t>eqsigIF(H921eqsig0,0,H933/H921)</t>
  </si>
  <si>
    <t>eqsigIF(N921eqsig0,0,N933/N921)</t>
  </si>
  <si>
    <t>eqsigIF(Z921eqsig0,0,Z933/Z921)</t>
  </si>
  <si>
    <t>eqsigIF(I921eqsig0,0,I933/I921)</t>
  </si>
  <si>
    <t>eqsigIF(O921eqsig0,0,O933/O921)</t>
  </si>
  <si>
    <t>eqsigIF(AA921eqsig0,0,AA933/AA921)</t>
  </si>
  <si>
    <t>eqsigSalesPlan!D934</t>
  </si>
  <si>
    <t>eqsigSalesPlan!E934</t>
  </si>
  <si>
    <t>eqsigSalesPlan!F934</t>
  </si>
  <si>
    <t>eqsigSalesPlan!H934</t>
  </si>
  <si>
    <t>eqsigSalesPlan!I934</t>
  </si>
  <si>
    <t>eqsigSalesPlan!K934</t>
  </si>
  <si>
    <t>eqsigSalesPlan!J934</t>
  </si>
  <si>
    <t>eqsigSalesPlan!M934</t>
  </si>
  <si>
    <t>eqsigSalesPlan!Q934</t>
  </si>
  <si>
    <t>eqsigIF(F934eqsig0,0,IF(SalesPlan!P934eqsig0,SalesPlan!$P$96,SalesPlan!P934))</t>
  </si>
  <si>
    <t>eqsigSalesPlan!R934</t>
  </si>
  <si>
    <t>eqsigSalesPlan!S934</t>
  </si>
  <si>
    <t>eqsigIF(H934eqsig0,0,(N934-H934)/H934)</t>
  </si>
  <si>
    <t>eqsigIF(I934eqsig0,0,(O934-I934)/I934)</t>
  </si>
  <si>
    <t>eqsigIF(J934eqsig0,0,(P934-J934)/J934)</t>
  </si>
  <si>
    <t>eqsigIF(K934eqsig0,0,(Q934-K934)/K934)</t>
  </si>
  <si>
    <t>eqsigIF(L934eqsig0,0,(R934-L934)/L934)</t>
  </si>
  <si>
    <t>eqsigRangeDetail!$YY$18*AM934</t>
  </si>
  <si>
    <t>eqsigRangeDetail!$AGP$18*AQ934</t>
  </si>
  <si>
    <t>eqsigIF(AA934eqsig0,0,Z934/AA934*1000)</t>
  </si>
  <si>
    <t>eqsigIF(F934eqsig0,0,AA934/AD934/F934/13)</t>
  </si>
  <si>
    <t>eqsigIF(F934eqsig0,0,HLOOKUP("DIST "&amp;B921&amp;":All Stores",Distribution!$1:$10,10,FALSE)+HLOOKUP((LEFT("Dist : "&amp;B921&amp;E934,10)),Distribution!$1:$10,10,FALSE)+HLOOKUP("Dist : "&amp;B921&amp;E934,Distribution!$1:$10,10,FALSE))</t>
  </si>
  <si>
    <t>eqsigIF(H934eqsig0,0,(Z934-H934)/H934)</t>
  </si>
  <si>
    <t>eqsigIF(I934eqsig0,0,(AA934-I934)/I934)</t>
  </si>
  <si>
    <t>eqsigIF(J934eqsig0,0,(AB934-J934)/J934)</t>
  </si>
  <si>
    <t>eqsigIF(K934eqsig0,0,(AC934-K934)/K934)</t>
  </si>
  <si>
    <t>eqsigIF(L934eqsig0,0,(AD934-L934)/L934)</t>
  </si>
  <si>
    <t>eqsigIF(H921eqsig0,0,H934/H921)</t>
  </si>
  <si>
    <t>eqsigIF(N921eqsig0,0,N934/N921)</t>
  </si>
  <si>
    <t>eqsigIF(Z921eqsig0,0,Z934/Z921)</t>
  </si>
  <si>
    <t>eqsigIF(I921eqsig0,0,I934/I921)</t>
  </si>
  <si>
    <t>eqsigIF(O921eqsig0,0,O934/O921)</t>
  </si>
  <si>
    <t>eqsigIF(AA921eqsig0,0,AA934/AA921)</t>
  </si>
  <si>
    <t>eqsigSalesPlan!D935</t>
  </si>
  <si>
    <t>eqsigSalesPlan!E935</t>
  </si>
  <si>
    <t>eqsigSalesPlan!F935</t>
  </si>
  <si>
    <t>eqsigSalesPlan!H935</t>
  </si>
  <si>
    <t>eqsigSalesPlan!I935</t>
  </si>
  <si>
    <t>eqsigSalesPlan!K935</t>
  </si>
  <si>
    <t>eqsigSalesPlan!J935</t>
  </si>
  <si>
    <t>eqsigSalesPlan!M935</t>
  </si>
  <si>
    <t>eqsigSalesPlan!Q935</t>
  </si>
  <si>
    <t>eqsigIF(F935eqsig0,0,IF(SalesPlan!P935eqsig0,SalesPlan!$P$96,SalesPlan!P935))</t>
  </si>
  <si>
    <t>eqsigSalesPlan!R935</t>
  </si>
  <si>
    <t>eqsigSalesPlan!S935</t>
  </si>
  <si>
    <t>eqsigIF(H935eqsig0,0,(N935-H935)/H935)</t>
  </si>
  <si>
    <t>eqsigIF(I935eqsig0,0,(O935-I935)/I935)</t>
  </si>
  <si>
    <t>eqsigIF(J935eqsig0,0,(P935-J935)/J935)</t>
  </si>
  <si>
    <t>eqsigIF(K935eqsig0,0,(Q935-K935)/K935)</t>
  </si>
  <si>
    <t>eqsigIF(L935eqsig0,0,(R935-L935)/L935)</t>
  </si>
  <si>
    <t>eqsigRangeDetail!$YY$18*AM935</t>
  </si>
  <si>
    <t>eqsigRangeDetail!$AGP$18*AQ935</t>
  </si>
  <si>
    <t>eqsigIF(AA935eqsig0,0,Z935/AA935*1000)</t>
  </si>
  <si>
    <t>eqsigIF(F935eqsig0,0,AA935/AD935/F935/13)</t>
  </si>
  <si>
    <t>eqsigIF(F935eqsig0,0,HLOOKUP("DIST "&amp;B921&amp;":All Stores",Distribution!$1:$10,10,FALSE)+HLOOKUP((LEFT("Dist : "&amp;B921&amp;E935,10)),Distribution!$1:$10,10,FALSE)+HLOOKUP("Dist : "&amp;B921&amp;E935,Distribution!$1:$10,10,FALSE))</t>
  </si>
  <si>
    <t>eqsigIF(H935eqsig0,0,(Z935-H935)/H935)</t>
  </si>
  <si>
    <t>eqsigIF(I935eqsig0,0,(AA935-I935)/I935)</t>
  </si>
  <si>
    <t>eqsigIF(J935eqsig0,0,(AB935-J935)/J935)</t>
  </si>
  <si>
    <t>eqsigIF(K935eqsig0,0,(AC935-K935)/K935)</t>
  </si>
  <si>
    <t>eqsigIF(L935eqsig0,0,(AD935-L935)/L935)</t>
  </si>
  <si>
    <t>eqsigIF(H921eqsig0,0,H935/H921)</t>
  </si>
  <si>
    <t>eqsigIF(N921eqsig0,0,N935/N921)</t>
  </si>
  <si>
    <t>eqsigIF(Z921eqsig0,0,Z935/Z921)</t>
  </si>
  <si>
    <t>eqsigIF(I921eqsig0,0,I935/I921)</t>
  </si>
  <si>
    <t>eqsigIF(O921eqsig0,0,O935/O921)</t>
  </si>
  <si>
    <t>eqsigIF(AA921eqsig0,0,AA935/AA921)</t>
  </si>
  <si>
    <t>eqsigSalesPlan!D936</t>
  </si>
  <si>
    <t>eqsigSalesPlan!E936</t>
  </si>
  <si>
    <t>eqsigSalesPlan!F936</t>
  </si>
  <si>
    <t>eqsigSalesPlan!H936</t>
  </si>
  <si>
    <t>eqsigSalesPlan!I936</t>
  </si>
  <si>
    <t>eqsigSalesPlan!K936</t>
  </si>
  <si>
    <t>eqsigSalesPlan!J936</t>
  </si>
  <si>
    <t>eqsigSalesPlan!M936</t>
  </si>
  <si>
    <t>eqsigSalesPlan!Q936</t>
  </si>
  <si>
    <t>eqsigIF(F936eqsig0,0,IF(SalesPlan!P936eqsig0,SalesPlan!$P$96,SalesPlan!P936))</t>
  </si>
  <si>
    <t>eqsigSalesPlan!R936</t>
  </si>
  <si>
    <t>eqsigSalesPlan!S936</t>
  </si>
  <si>
    <t>eqsigIF(H936eqsig0,0,(N936-H936)/H936)</t>
  </si>
  <si>
    <t>eqsigIF(I936eqsig0,0,(O936-I936)/I936)</t>
  </si>
  <si>
    <t>eqsigIF(J936eqsig0,0,(P936-J936)/J936)</t>
  </si>
  <si>
    <t>eqsigIF(K936eqsig0,0,(Q936-K936)/K936)</t>
  </si>
  <si>
    <t>eqsigIF(L936eqsig0,0,(R936-L936)/L936)</t>
  </si>
  <si>
    <t>eqsigRangeDetail!$YY$18*AM936</t>
  </si>
  <si>
    <t>eqsigRangeDetail!$AGP$18*AQ936</t>
  </si>
  <si>
    <t>eqsigIF(AA936eqsig0,0,Z936/AA936*1000)</t>
  </si>
  <si>
    <t>eqsigIF(F936eqsig0,0,AA936/AD936/F936/13)</t>
  </si>
  <si>
    <t>eqsigIF(F936eqsig0,0,HLOOKUP("DIST "&amp;B921&amp;":All Stores",Distribution!$1:$10,10,FALSE)+HLOOKUP((LEFT("Dist : "&amp;B921&amp;E936,10)),Distribution!$1:$10,10,FALSE)+HLOOKUP("Dist : "&amp;B921&amp;E936,Distribution!$1:$10,10,FALSE))</t>
  </si>
  <si>
    <t>eqsigIF(H936eqsig0,0,(Z936-H936)/H936)</t>
  </si>
  <si>
    <t>eqsigIF(I936eqsig0,0,(AA936-I936)/I936)</t>
  </si>
  <si>
    <t>eqsigIF(J936eqsig0,0,(AB936-J936)/J936)</t>
  </si>
  <si>
    <t>eqsigIF(K936eqsig0,0,(AC936-K936)/K936)</t>
  </si>
  <si>
    <t>eqsigIF(L936eqsig0,0,(AD936-L936)/L936)</t>
  </si>
  <si>
    <t>eqsigIF(H921eqsig0,0,H936/H921)</t>
  </si>
  <si>
    <t>eqsigIF(N921eqsig0,0,N936/N921)</t>
  </si>
  <si>
    <t>eqsigIF(Z921eqsig0,0,Z936/Z921)</t>
  </si>
  <si>
    <t>eqsigIF(I921eqsig0,0,I936/I921)</t>
  </si>
  <si>
    <t>eqsigIF(O921eqsig0,0,O936/O921)</t>
  </si>
  <si>
    <t>eqsigIF(AA921eqsig0,0,AA936/AA921)</t>
  </si>
  <si>
    <t>eqsigSalesPlan!D937</t>
  </si>
  <si>
    <t>eqsigSalesPlan!E937</t>
  </si>
  <si>
    <t>eqsigSalesPlan!F937</t>
  </si>
  <si>
    <t>eqsigSalesPlan!H937</t>
  </si>
  <si>
    <t>eqsigSalesPlan!I937</t>
  </si>
  <si>
    <t>eqsigSalesPlan!K937</t>
  </si>
  <si>
    <t>eqsigSalesPlan!J937</t>
  </si>
  <si>
    <t>eqsigSalesPlan!M937</t>
  </si>
  <si>
    <t>eqsigSalesPlan!Q937</t>
  </si>
  <si>
    <t>eqsigIF(F937eqsig0,0,IF(SalesPlan!P937eqsig0,SalesPlan!$P$96,SalesPlan!P937))</t>
  </si>
  <si>
    <t>eqsigSalesPlan!R937</t>
  </si>
  <si>
    <t>eqsigSalesPlan!S937</t>
  </si>
  <si>
    <t>eqsigIF(H937eqsig0,0,(N937-H937)/H937)</t>
  </si>
  <si>
    <t>eqsigIF(I937eqsig0,0,(O937-I937)/I937)</t>
  </si>
  <si>
    <t>eqsigIF(J937eqsig0,0,(P937-J937)/J937)</t>
  </si>
  <si>
    <t>eqsigIF(K937eqsig0,0,(Q937-K937)/K937)</t>
  </si>
  <si>
    <t>eqsigIF(L937eqsig0,0,(R937-L937)/L937)</t>
  </si>
  <si>
    <t>eqsigRangeDetail!$YY$18*AM937</t>
  </si>
  <si>
    <t>eqsigRangeDetail!$AGP$18*AQ937</t>
  </si>
  <si>
    <t>eqsigIF(AA937eqsig0,0,Z937/AA937*1000)</t>
  </si>
  <si>
    <t>eqsigIF(F937eqsig0,0,AA937/AD937/F937/13)</t>
  </si>
  <si>
    <t>eqsigIF(F937eqsig0,0,HLOOKUP("DIST "&amp;B921&amp;":All Stores",Distribution!$1:$10,10,FALSE)+HLOOKUP((LEFT("Dist : "&amp;B921&amp;E937,10)),Distribution!$1:$10,10,FALSE)+HLOOKUP("Dist : "&amp;B921&amp;E937,Distribution!$1:$10,10,FALSE))</t>
  </si>
  <si>
    <t>eqsigIF(H937eqsig0,0,(Z937-H937)/H937)</t>
  </si>
  <si>
    <t>eqsigIF(I937eqsig0,0,(AA937-I937)/I937)</t>
  </si>
  <si>
    <t>eqsigIF(J937eqsig0,0,(AB937-J937)/J937)</t>
  </si>
  <si>
    <t>eqsigIF(K937eqsig0,0,(AC937-K937)/K937)</t>
  </si>
  <si>
    <t>eqsigIF(L937eqsig0,0,(AD937-L937)/L937)</t>
  </si>
  <si>
    <t>eqsigIF(H921eqsig0,0,H937/H921)</t>
  </si>
  <si>
    <t>eqsigIF(N921eqsig0,0,N937/N921)</t>
  </si>
  <si>
    <t>eqsigIF(Z921eqsig0,0,Z937/Z921)</t>
  </si>
  <si>
    <t>eqsigIF(I921eqsig0,0,I937/I921)</t>
  </si>
  <si>
    <t>eqsigIF(O921eqsig0,0,O937/O921)</t>
  </si>
  <si>
    <t>eqsigIF(AA921eqsig0,0,AA937/AA921)</t>
  </si>
  <si>
    <t>eqsigSalesPlan!D938</t>
  </si>
  <si>
    <t>eqsigSalesPlan!E938</t>
  </si>
  <si>
    <t>eqsigSalesPlan!F938</t>
  </si>
  <si>
    <t>eqsigSalesPlan!H938</t>
  </si>
  <si>
    <t>eqsigSalesPlan!I938</t>
  </si>
  <si>
    <t>eqsigSalesPlan!K938</t>
  </si>
  <si>
    <t>eqsigSalesPlan!J938</t>
  </si>
  <si>
    <t>eqsigSalesPlan!M938</t>
  </si>
  <si>
    <t>eqsigSalesPlan!Q938</t>
  </si>
  <si>
    <t>eqsigIF(F938eqsig0,0,IF(SalesPlan!P938eqsig0,SalesPlan!$P$96,SalesPlan!P938))</t>
  </si>
  <si>
    <t>eqsigSalesPlan!R938</t>
  </si>
  <si>
    <t>eqsigSalesPlan!S938</t>
  </si>
  <si>
    <t>eqsigIF(H938eqsig0,0,(N938-H938)/H938)</t>
  </si>
  <si>
    <t>eqsigIF(I938eqsig0,0,(O938-I938)/I938)</t>
  </si>
  <si>
    <t>eqsigIF(J938eqsig0,0,(P938-J938)/J938)</t>
  </si>
  <si>
    <t>eqsigIF(K938eqsig0,0,(Q938-K938)/K938)</t>
  </si>
  <si>
    <t>eqsigIF(L938eqsig0,0,(R938-L938)/L938)</t>
  </si>
  <si>
    <t>eqsigRangeDetail!$YY$18*AM938</t>
  </si>
  <si>
    <t>eqsigRangeDetail!$AGP$18*AQ938</t>
  </si>
  <si>
    <t>eqsigIF(AA938eqsig0,0,Z938/AA938*1000)</t>
  </si>
  <si>
    <t>eqsigIF(F938eqsig0,0,AA938/AD938/F938/13)</t>
  </si>
  <si>
    <t>eqsigIF(F938eqsig0,0,HLOOKUP("DIST "&amp;B921&amp;":All Stores",Distribution!$1:$10,10,FALSE)+HLOOKUP((LEFT("Dist : "&amp;B921&amp;E938,10)),Distribution!$1:$10,10,FALSE)+HLOOKUP("Dist : "&amp;B921&amp;E938,Distribution!$1:$10,10,FALSE))</t>
  </si>
  <si>
    <t>eqsigIF(H938eqsig0,0,(Z938-H938)/H938)</t>
  </si>
  <si>
    <t>eqsigIF(I938eqsig0,0,(AA938-I938)/I938)</t>
  </si>
  <si>
    <t>eqsigIF(J938eqsig0,0,(AB938-J938)/J938)</t>
  </si>
  <si>
    <t>eqsigIF(K938eqsig0,0,(AC938-K938)/K938)</t>
  </si>
  <si>
    <t>eqsigIF(L938eqsig0,0,(AD938-L938)/L938)</t>
  </si>
  <si>
    <t>eqsigIF(H921eqsig0,0,H938/H921)</t>
  </si>
  <si>
    <t>eqsigIF(N921eqsig0,0,N938/N921)</t>
  </si>
  <si>
    <t>eqsigIF(Z921eqsig0,0,Z938/Z921)</t>
  </si>
  <si>
    <t>eqsigIF(I921eqsig0,0,I938/I921)</t>
  </si>
  <si>
    <t>eqsigIF(O921eqsig0,0,O938/O921)</t>
  </si>
  <si>
    <t>eqsigIF(AA921eqsig0,0,AA938/AA921)</t>
  </si>
  <si>
    <t>eqsigSalesPlan!D939</t>
  </si>
  <si>
    <t>eqsigSalesPlan!E939</t>
  </si>
  <si>
    <t>eqsigSalesPlan!F939</t>
  </si>
  <si>
    <t>eqsigSalesPlan!H939</t>
  </si>
  <si>
    <t>eqsigSalesPlan!I939</t>
  </si>
  <si>
    <t>eqsigSalesPlan!K939</t>
  </si>
  <si>
    <t>eqsigSalesPlan!J939</t>
  </si>
  <si>
    <t>eqsigSalesPlan!M939</t>
  </si>
  <si>
    <t>eqsigSalesPlan!Q939</t>
  </si>
  <si>
    <t>eqsigIF(F939eqsig0,0,IF(SalesPlan!P939eqsig0,SalesPlan!$P$96,SalesPlan!P939))</t>
  </si>
  <si>
    <t>eqsigSalesPlan!R939</t>
  </si>
  <si>
    <t>eqsigSalesPlan!S939</t>
  </si>
  <si>
    <t>eqsigIF(H939eqsig0,0,(N939-H939)/H939)</t>
  </si>
  <si>
    <t>eqsigIF(I939eqsig0,0,(O939-I939)/I939)</t>
  </si>
  <si>
    <t>eqsigIF(J939eqsig0,0,(P939-J939)/J939)</t>
  </si>
  <si>
    <t>eqsigIF(K939eqsig0,0,(Q939-K939)/K939)</t>
  </si>
  <si>
    <t>eqsigIF(L939eqsig0,0,(R939-L939)/L939)</t>
  </si>
  <si>
    <t>eqsigRangeDetail!$YY$18*AM939</t>
  </si>
  <si>
    <t>eqsigRangeDetail!$AGP$18*AQ939</t>
  </si>
  <si>
    <t>eqsigIF(AA939eqsig0,0,Z939/AA939*1000)</t>
  </si>
  <si>
    <t>eqsigIF(F939eqsig0,0,AA939/AD939/F939/13)</t>
  </si>
  <si>
    <t>eqsigIF(F939eqsig0,0,HLOOKUP("DIST "&amp;B921&amp;":All Stores",Distribution!$1:$10,10,FALSE)+HLOOKUP((LEFT("Dist : "&amp;B921&amp;E939,10)),Distribution!$1:$10,10,FALSE)+HLOOKUP("Dist : "&amp;B921&amp;E939,Distribution!$1:$10,10,FALSE))</t>
  </si>
  <si>
    <t>eqsigIF(H939eqsig0,0,(Z939-H939)/H939)</t>
  </si>
  <si>
    <t>eqsigIF(I939eqsig0,0,(AA939-I939)/I939)</t>
  </si>
  <si>
    <t>eqsigIF(J939eqsig0,0,(AB939-J939)/J939)</t>
  </si>
  <si>
    <t>eqsigIF(K939eqsig0,0,(AC939-K939)/K939)</t>
  </si>
  <si>
    <t>eqsigIF(L939eqsig0,0,(AD939-L939)/L939)</t>
  </si>
  <si>
    <t>eqsigIF(H921eqsig0,0,H939/H921)</t>
  </si>
  <si>
    <t>eqsigIF(N921eqsig0,0,N939/N921)</t>
  </si>
  <si>
    <t>eqsigIF(Z921eqsig0,0,Z939/Z921)</t>
  </si>
  <si>
    <t>eqsigIF(I921eqsig0,0,I939/I921)</t>
  </si>
  <si>
    <t>eqsigIF(O921eqsig0,0,O939/O921)</t>
  </si>
  <si>
    <t>eqsigIF(AA921eqsig0,0,AA939/AA921)</t>
  </si>
  <si>
    <t>eqsigSalesPlan!D940</t>
  </si>
  <si>
    <t>eqsigSalesPlan!E940</t>
  </si>
  <si>
    <t>eqsigSalesPlan!F940</t>
  </si>
  <si>
    <t>eqsigSalesPlan!H940</t>
  </si>
  <si>
    <t>eqsigSalesPlan!I940</t>
  </si>
  <si>
    <t>eqsigSalesPlan!K940</t>
  </si>
  <si>
    <t>eqsigSalesPlan!J940</t>
  </si>
  <si>
    <t>eqsigSalesPlan!M940</t>
  </si>
  <si>
    <t>eqsigSalesPlan!Q940</t>
  </si>
  <si>
    <t>eqsigIF(F940eqsig0,0,IF(SalesPlan!P940eqsig0,SalesPlan!$P$96,SalesPlan!P940))</t>
  </si>
  <si>
    <t>eqsigSalesPlan!R940</t>
  </si>
  <si>
    <t>eqsigSalesPlan!S940</t>
  </si>
  <si>
    <t>eqsigIF(H940eqsig0,0,(N940-H940)/H940)</t>
  </si>
  <si>
    <t>eqsigIF(I940eqsig0,0,(O940-I940)/I940)</t>
  </si>
  <si>
    <t>eqsigIF(J940eqsig0,0,(P940-J940)/J940)</t>
  </si>
  <si>
    <t>eqsigIF(K940eqsig0,0,(Q940-K940)/K940)</t>
  </si>
  <si>
    <t>eqsigIF(L940eqsig0,0,(R940-L940)/L940)</t>
  </si>
  <si>
    <t>eqsigRangeDetail!$YY$18*AM940</t>
  </si>
  <si>
    <t>eqsigRangeDetail!$AGP$18*AQ940</t>
  </si>
  <si>
    <t>eqsigIF(AA940eqsig0,0,Z940/AA940*1000)</t>
  </si>
  <si>
    <t>eqsigIF(F940eqsig0,0,AA940/AD940/F940/13)</t>
  </si>
  <si>
    <t>eqsigIF(F940eqsig0,0,HLOOKUP("DIST "&amp;B921&amp;":All Stores",Distribution!$1:$10,10,FALSE)+HLOOKUP((LEFT("Dist : "&amp;B921&amp;E940,10)),Distribution!$1:$10,10,FALSE)+HLOOKUP("Dist : "&amp;B921&amp;E940,Distribution!$1:$10,10,FALSE))</t>
  </si>
  <si>
    <t>eqsigIF(H940eqsig0,0,(Z940-H940)/H940)</t>
  </si>
  <si>
    <t>eqsigIF(I940eqsig0,0,(AA940-I940)/I940)</t>
  </si>
  <si>
    <t>eqsigIF(J940eqsig0,0,(AB940-J940)/J940)</t>
  </si>
  <si>
    <t>eqsigIF(K940eqsig0,0,(AC940-K940)/K940)</t>
  </si>
  <si>
    <t>eqsigIF(L940eqsig0,0,(AD940-L940)/L940)</t>
  </si>
  <si>
    <t>eqsigIF(H921eqsig0,0,H940/H921)</t>
  </si>
  <si>
    <t>eqsigIF(N921eqsig0,0,N940/N921)</t>
  </si>
  <si>
    <t>eqsigIF(Z921eqsig0,0,Z940/Z921)</t>
  </si>
  <si>
    <t>eqsigIF(I921eqsig0,0,I940/I921)</t>
  </si>
  <si>
    <t>eqsigIF(O921eqsig0,0,O940/O921)</t>
  </si>
  <si>
    <t>eqsigIF(AA921eqsig0,0,AA940/AA921)</t>
  </si>
  <si>
    <t>eqsigSalesPlan!D941</t>
  </si>
  <si>
    <t>eqsigSalesPlan!E941</t>
  </si>
  <si>
    <t>eqsigSalesPlan!F941</t>
  </si>
  <si>
    <t>eqsigSalesPlan!H941</t>
  </si>
  <si>
    <t>eqsigSalesPlan!I941</t>
  </si>
  <si>
    <t>eqsigSalesPlan!K941</t>
  </si>
  <si>
    <t>eqsigSalesPlan!J941</t>
  </si>
  <si>
    <t>eqsigSalesPlan!M941</t>
  </si>
  <si>
    <t>eqsigSalesPlan!Q941</t>
  </si>
  <si>
    <t>eqsigIF(F941eqsig0,0,IF(SalesPlan!P941eqsig0,SalesPlan!$P$96,SalesPlan!P941))</t>
  </si>
  <si>
    <t>eqsigSalesPlan!R941</t>
  </si>
  <si>
    <t>eqsigSalesPlan!S941</t>
  </si>
  <si>
    <t>eqsigIF(H941eqsig0,0,(N941-H941)/H941)</t>
  </si>
  <si>
    <t>eqsigIF(I941eqsig0,0,(O941-I941)/I941)</t>
  </si>
  <si>
    <t>eqsigIF(J941eqsig0,0,(P941-J941)/J941)</t>
  </si>
  <si>
    <t>eqsigIF(K941eqsig0,0,(Q941-K941)/K941)</t>
  </si>
  <si>
    <t>eqsigIF(L941eqsig0,0,(R941-L941)/L941)</t>
  </si>
  <si>
    <t>eqsigRangeDetail!$YY$18*AM941</t>
  </si>
  <si>
    <t>eqsigRangeDetail!$AGP$18*AQ941</t>
  </si>
  <si>
    <t>eqsigIF(AA941eqsig0,0,Z941/AA941*1000)</t>
  </si>
  <si>
    <t>eqsigIF(F941eqsig0,0,AA941/AD941/F941/13)</t>
  </si>
  <si>
    <t>eqsigIF(F941eqsig0,0,HLOOKUP("DIST "&amp;B921&amp;":All Stores",Distribution!$1:$10,10,FALSE)+HLOOKUP((LEFT("Dist : "&amp;B921&amp;E941,10)),Distribution!$1:$10,10,FALSE)+HLOOKUP("Dist : "&amp;B921&amp;E941,Distribution!$1:$10,10,FALSE))</t>
  </si>
  <si>
    <t>eqsigIF(H941eqsig0,0,(Z941-H941)/H941)</t>
  </si>
  <si>
    <t>eqsigIF(I941eqsig0,0,(AA941-I941)/I941)</t>
  </si>
  <si>
    <t>eqsigIF(J941eqsig0,0,(AB941-J941)/J941)</t>
  </si>
  <si>
    <t>eqsigIF(K941eqsig0,0,(AC941-K941)/K941)</t>
  </si>
  <si>
    <t>eqsigIF(L941eqsig0,0,(AD941-L941)/L941)</t>
  </si>
  <si>
    <t>eqsigIF(H921eqsig0,0,H941/H921)</t>
  </si>
  <si>
    <t>eqsigIF(N921eqsig0,0,N941/N921)</t>
  </si>
  <si>
    <t>eqsigIF(Z921eqsig0,0,Z941/Z921)</t>
  </si>
  <si>
    <t>eqsigIF(I921eqsig0,0,I941/I921)</t>
  </si>
  <si>
    <t>eqsigIF(O921eqsig0,0,O941/O921)</t>
  </si>
  <si>
    <t>eqsigIF(AA921eqsig0,0,AA941/AA921)</t>
  </si>
  <si>
    <t>eqsigSalesPlan!D942</t>
  </si>
  <si>
    <t>eqsigSalesPlan!E942</t>
  </si>
  <si>
    <t>eqsigSalesPlan!F942</t>
  </si>
  <si>
    <t>eqsigSalesPlan!H942</t>
  </si>
  <si>
    <t>eqsigSalesPlan!I942</t>
  </si>
  <si>
    <t>eqsigSalesPlan!K942</t>
  </si>
  <si>
    <t>eqsigSalesPlan!J942</t>
  </si>
  <si>
    <t>eqsigSalesPlan!M942</t>
  </si>
  <si>
    <t>eqsigSalesPlan!Q942</t>
  </si>
  <si>
    <t>eqsigIF(F942eqsig0,0,IF(SalesPlan!P942eqsig0,SalesPlan!$P$96,SalesPlan!P942))</t>
  </si>
  <si>
    <t>eqsigSalesPlan!R942</t>
  </si>
  <si>
    <t>eqsigSalesPlan!S942</t>
  </si>
  <si>
    <t>eqsigIF(H942eqsig0,0,(N942-H942)/H942)</t>
  </si>
  <si>
    <t>eqsigIF(I942eqsig0,0,(O942-I942)/I942)</t>
  </si>
  <si>
    <t>eqsigIF(J942eqsig0,0,(P942-J942)/J942)</t>
  </si>
  <si>
    <t>eqsigIF(K942eqsig0,0,(Q942-K942)/K942)</t>
  </si>
  <si>
    <t>eqsigIF(L942eqsig0,0,(R942-L942)/L942)</t>
  </si>
  <si>
    <t>eqsigRangeDetail!$YY$18*AM942</t>
  </si>
  <si>
    <t>eqsigRangeDetail!$AGP$18*AQ942</t>
  </si>
  <si>
    <t>eqsigIF(AA942eqsig0,0,Z942/AA942*1000)</t>
  </si>
  <si>
    <t>eqsigIF(F942eqsig0,0,AA942/AD942/F942/13)</t>
  </si>
  <si>
    <t>eqsigIF(F942eqsig0,0,HLOOKUP("DIST "&amp;B921&amp;":All Stores",Distribution!$1:$10,10,FALSE)+HLOOKUP((LEFT("Dist : "&amp;B921&amp;E942,10)),Distribution!$1:$10,10,FALSE)+HLOOKUP("Dist : "&amp;B921&amp;E942,Distribution!$1:$10,10,FALSE))</t>
  </si>
  <si>
    <t>eqsigIF(H942eqsig0,0,(Z942-H942)/H942)</t>
  </si>
  <si>
    <t>eqsigIF(I942eqsig0,0,(AA942-I942)/I942)</t>
  </si>
  <si>
    <t>eqsigIF(J942eqsig0,0,(AB942-J942)/J942)</t>
  </si>
  <si>
    <t>eqsigIF(K942eqsig0,0,(AC942-K942)/K942)</t>
  </si>
  <si>
    <t>eqsigIF(L942eqsig0,0,(AD942-L942)/L942)</t>
  </si>
  <si>
    <t>eqsigIF(H921eqsig0,0,H942/H921)</t>
  </si>
  <si>
    <t>eqsigIF(N921eqsig0,0,N942/N921)</t>
  </si>
  <si>
    <t>eqsigIF(Z921eqsig0,0,Z942/Z921)</t>
  </si>
  <si>
    <t>eqsigIF(I921eqsig0,0,I942/I921)</t>
  </si>
  <si>
    <t>eqsigIF(O921eqsig0,0,O942/O921)</t>
  </si>
  <si>
    <t>eqsigIF(AA921eqsig0,0,AA942/AA921)</t>
  </si>
  <si>
    <t>eqsigSalesPlan!D943</t>
  </si>
  <si>
    <t>eqsigSalesPlan!E943</t>
  </si>
  <si>
    <t>eqsigSalesPlan!F943</t>
  </si>
  <si>
    <t>eqsigSalesPlan!H943</t>
  </si>
  <si>
    <t>eqsigSalesPlan!I943</t>
  </si>
  <si>
    <t>eqsigSalesPlan!K943</t>
  </si>
  <si>
    <t>eqsigSalesPlan!J943</t>
  </si>
  <si>
    <t>eqsigSalesPlan!M943</t>
  </si>
  <si>
    <t>eqsigSalesPlan!Q943</t>
  </si>
  <si>
    <t>eqsigIF(F943eqsig0,0,IF(SalesPlan!P943eqsig0,SalesPlan!$P$96,SalesPlan!P943))</t>
  </si>
  <si>
    <t>eqsigSalesPlan!R943</t>
  </si>
  <si>
    <t>eqsigSalesPlan!S943</t>
  </si>
  <si>
    <t>eqsigIF(H943eqsig0,0,(N943-H943)/H943)</t>
  </si>
  <si>
    <t>eqsigIF(I943eqsig0,0,(O943-I943)/I943)</t>
  </si>
  <si>
    <t>eqsigIF(J943eqsig0,0,(P943-J943)/J943)</t>
  </si>
  <si>
    <t>eqsigIF(K943eqsig0,0,(Q943-K943)/K943)</t>
  </si>
  <si>
    <t>eqsigIF(L943eqsig0,0,(R943-L943)/L943)</t>
  </si>
  <si>
    <t>eqsigRangeDetail!$YY$18*AM943</t>
  </si>
  <si>
    <t>eqsigRangeDetail!$AGP$18*AQ943</t>
  </si>
  <si>
    <t>eqsigIF(AA943eqsig0,0,Z943/AA943*1000)</t>
  </si>
  <si>
    <t>eqsigIF(F943eqsig0,0,AA943/AD943/F943/13)</t>
  </si>
  <si>
    <t>eqsigIF(F943eqsig0,0,HLOOKUP("DIST "&amp;B921&amp;":All Stores",Distribution!$1:$10,10,FALSE)+HLOOKUP((LEFT("Dist : "&amp;B921&amp;E943,10)),Distribution!$1:$10,10,FALSE)+HLOOKUP("Dist : "&amp;B921&amp;E943,Distribution!$1:$10,10,FALSE))</t>
  </si>
  <si>
    <t>eqsigIF(H943eqsig0,0,(Z943-H943)/H943)</t>
  </si>
  <si>
    <t>eqsigIF(I943eqsig0,0,(AA943-I943)/I943)</t>
  </si>
  <si>
    <t>eqsigIF(J943eqsig0,0,(AB943-J943)/J943)</t>
  </si>
  <si>
    <t>eqsigIF(K943eqsig0,0,(AC943-K943)/K943)</t>
  </si>
  <si>
    <t>eqsigIF(L943eqsig0,0,(AD943-L943)/L943)</t>
  </si>
  <si>
    <t>eqsigIF(H921eqsig0,0,H943/H921)</t>
  </si>
  <si>
    <t>eqsigIF(N921eqsig0,0,N943/N921)</t>
  </si>
  <si>
    <t>eqsigIF(Z921eqsig0,0,Z943/Z921)</t>
  </si>
  <si>
    <t>eqsigIF(I921eqsig0,0,I943/I921)</t>
  </si>
  <si>
    <t>eqsigIF(O921eqsig0,0,O943/O921)</t>
  </si>
  <si>
    <t>eqsigIF(AA921eqsig0,0,AA943/AA921)</t>
  </si>
  <si>
    <t>eqsigSalesPlan!D944</t>
  </si>
  <si>
    <t>eqsigSalesPlan!E944</t>
  </si>
  <si>
    <t>eqsigSalesPlan!F944</t>
  </si>
  <si>
    <t>eqsigSalesPlan!H944</t>
  </si>
  <si>
    <t>eqsigSalesPlan!I944</t>
  </si>
  <si>
    <t>eqsigSalesPlan!K944</t>
  </si>
  <si>
    <t>eqsigSalesPlan!J944</t>
  </si>
  <si>
    <t>eqsigSalesPlan!M944</t>
  </si>
  <si>
    <t>eqsigSalesPlan!Q944</t>
  </si>
  <si>
    <t>eqsigIF(F944eqsig0,0,IF(SalesPlan!P944eqsig0,SalesPlan!$P$96,SalesPlan!P944))</t>
  </si>
  <si>
    <t>eqsigSalesPlan!R944</t>
  </si>
  <si>
    <t>eqsigSalesPlan!S944</t>
  </si>
  <si>
    <t>eqsigIF(H944eqsig0,0,(N944-H944)/H944)</t>
  </si>
  <si>
    <t>eqsigIF(I944eqsig0,0,(O944-I944)/I944)</t>
  </si>
  <si>
    <t>eqsigIF(J944eqsig0,0,(P944-J944)/J944)</t>
  </si>
  <si>
    <t>eqsigIF(K944eqsig0,0,(Q944-K944)/K944)</t>
  </si>
  <si>
    <t>eqsigIF(L944eqsig0,0,(R944-L944)/L944)</t>
  </si>
  <si>
    <t>eqsigRangeDetail!$YY$18*AM944</t>
  </si>
  <si>
    <t>eqsigRangeDetail!$AGP$18*AQ944</t>
  </si>
  <si>
    <t>eqsigIF(AA944eqsig0,0,Z944/AA944*1000)</t>
  </si>
  <si>
    <t>eqsigIF(F944eqsig0,0,AA944/AD944/F944/13)</t>
  </si>
  <si>
    <t>eqsigIF(F944eqsig0,0,HLOOKUP("DIST "&amp;B921&amp;":All Stores",Distribution!$1:$10,10,FALSE)+HLOOKUP((LEFT("Dist : "&amp;B921&amp;E944,10)),Distribution!$1:$10,10,FALSE)+HLOOKUP("Dist : "&amp;B921&amp;E944,Distribution!$1:$10,10,FALSE))</t>
  </si>
  <si>
    <t>eqsigIF(H944eqsig0,0,(Z944-H944)/H944)</t>
  </si>
  <si>
    <t>eqsigIF(I944eqsig0,0,(AA944-I944)/I944)</t>
  </si>
  <si>
    <t>eqsigIF(J944eqsig0,0,(AB944-J944)/J944)</t>
  </si>
  <si>
    <t>eqsigIF(K944eqsig0,0,(AC944-K944)/K944)</t>
  </si>
  <si>
    <t>eqsigIF(L944eqsig0,0,(AD944-L944)/L944)</t>
  </si>
  <si>
    <t>eqsigIF(H921eqsig0,0,H944/H921)</t>
  </si>
  <si>
    <t>eqsigIF(N921eqsig0,0,N944/N921)</t>
  </si>
  <si>
    <t>eqsigIF(Z921eqsig0,0,Z944/Z921)</t>
  </si>
  <si>
    <t>eqsigIF(I921eqsig0,0,I944/I921)</t>
  </si>
  <si>
    <t>eqsigIF(O921eqsig0,0,O944/O921)</t>
  </si>
  <si>
    <t>eqsigIF(AA921eqsig0,0,AA944/AA921)</t>
  </si>
  <si>
    <t>eqsigSalesPlan!D945</t>
  </si>
  <si>
    <t>eqsigSalesPlan!E945</t>
  </si>
  <si>
    <t>eqsigSalesPlan!F945</t>
  </si>
  <si>
    <t>eqsigSalesPlan!H945</t>
  </si>
  <si>
    <t>eqsigSalesPlan!I945</t>
  </si>
  <si>
    <t>eqsigSalesPlan!K945</t>
  </si>
  <si>
    <t>eqsigSalesPlan!J945</t>
  </si>
  <si>
    <t>eqsigSalesPlan!M945</t>
  </si>
  <si>
    <t>eqsigSalesPlan!Q945</t>
  </si>
  <si>
    <t>eqsigIF(F945eqsig0,0,IF(SalesPlan!P945eqsig0,SalesPlan!$P$96,SalesPlan!P945))</t>
  </si>
  <si>
    <t>eqsigSalesPlan!R945</t>
  </si>
  <si>
    <t>eqsigSalesPlan!S945</t>
  </si>
  <si>
    <t>eqsigIF(H945eqsig0,0,(N945-H945)/H945)</t>
  </si>
  <si>
    <t>eqsigIF(I945eqsig0,0,(O945-I945)/I945)</t>
  </si>
  <si>
    <t>eqsigIF(J945eqsig0,0,(P945-J945)/J945)</t>
  </si>
  <si>
    <t>eqsigIF(K945eqsig0,0,(Q945-K945)/K945)</t>
  </si>
  <si>
    <t>eqsigIF(L945eqsig0,0,(R945-L945)/L945)</t>
  </si>
  <si>
    <t>eqsigRangeDetail!$YY$18*AM945</t>
  </si>
  <si>
    <t>eqsigRangeDetail!$AGP$18*AQ945</t>
  </si>
  <si>
    <t>eqsigIF(AA945eqsig0,0,Z945/AA945*1000)</t>
  </si>
  <si>
    <t>eqsigIF(F945eqsig0,0,AA945/AD945/F945/13)</t>
  </si>
  <si>
    <t>eqsigIF(F945eqsig0,0,HLOOKUP("DIST "&amp;B921&amp;":All Stores",Distribution!$1:$10,10,FALSE)+HLOOKUP((LEFT("Dist : "&amp;B921&amp;E945,10)),Distribution!$1:$10,10,FALSE)+HLOOKUP("Dist : "&amp;B921&amp;E945,Distribution!$1:$10,10,FALSE))</t>
  </si>
  <si>
    <t>eqsigIF(H945eqsig0,0,(Z945-H945)/H945)</t>
  </si>
  <si>
    <t>eqsigIF(I945eqsig0,0,(AA945-I945)/I945)</t>
  </si>
  <si>
    <t>eqsigIF(J945eqsig0,0,(AB945-J945)/J945)</t>
  </si>
  <si>
    <t>eqsigIF(K945eqsig0,0,(AC945-K945)/K945)</t>
  </si>
  <si>
    <t>eqsigIF(L945eqsig0,0,(AD945-L945)/L945)</t>
  </si>
  <si>
    <t>eqsigIF(H921eqsig0,0,H945/H921)</t>
  </si>
  <si>
    <t>eqsigIF(N921eqsig0,0,N945/N921)</t>
  </si>
  <si>
    <t>eqsigIF(Z921eqsig0,0,Z945/Z921)</t>
  </si>
  <si>
    <t>eqsigIF(I921eqsig0,0,I945/I921)</t>
  </si>
  <si>
    <t>eqsigIF(O921eqsig0,0,O945/O921)</t>
  </si>
  <si>
    <t>eqsigIF(AA921eqsig0,0,AA945/AA921)</t>
  </si>
  <si>
    <t>eqsigSalesPlan!D946</t>
  </si>
  <si>
    <t>eqsigSalesPlan!E946</t>
  </si>
  <si>
    <t>eqsigSalesPlan!F946</t>
  </si>
  <si>
    <t>eqsigSalesPlan!H946</t>
  </si>
  <si>
    <t>eqsigSalesPlan!I946</t>
  </si>
  <si>
    <t>eqsigSalesPlan!K946</t>
  </si>
  <si>
    <t>eqsigSalesPlan!J946</t>
  </si>
  <si>
    <t>eqsigSalesPlan!M946</t>
  </si>
  <si>
    <t>eqsigSalesPlan!Q946</t>
  </si>
  <si>
    <t>eqsigIF(F946eqsig0,0,IF(SalesPlan!P946eqsig0,SalesPlan!$P$96,SalesPlan!P946))</t>
  </si>
  <si>
    <t>eqsigSalesPlan!R946</t>
  </si>
  <si>
    <t>eqsigSalesPlan!S946</t>
  </si>
  <si>
    <t>eqsigIF(H946eqsig0,0,(N946-H946)/H946)</t>
  </si>
  <si>
    <t>eqsigIF(I946eqsig0,0,(O946-I946)/I946)</t>
  </si>
  <si>
    <t>eqsigIF(J946eqsig0,0,(P946-J946)/J946)</t>
  </si>
  <si>
    <t>eqsigIF(K946eqsig0,0,(Q946-K946)/K946)</t>
  </si>
  <si>
    <t>eqsigIF(L946eqsig0,0,(R946-L946)/L946)</t>
  </si>
  <si>
    <t>eqsigRangeDetail!$YY$18*AM946</t>
  </si>
  <si>
    <t>eqsigRangeDetail!$AGP$18*AQ946</t>
  </si>
  <si>
    <t>eqsigIF(AA946eqsig0,0,Z946/AA946*1000)</t>
  </si>
  <si>
    <t>eqsigIF(F946eqsig0,0,AA946/AD946/F946/13)</t>
  </si>
  <si>
    <t>eqsigIF(F946eqsig0,0,HLOOKUP("DIST "&amp;B921&amp;":All Stores",Distribution!$1:$10,10,FALSE)+HLOOKUP((LEFT("Dist : "&amp;B921&amp;E946,10)),Distribution!$1:$10,10,FALSE)+HLOOKUP("Dist : "&amp;B921&amp;E946,Distribution!$1:$10,10,FALSE))</t>
  </si>
  <si>
    <t>eqsigIF(H946eqsig0,0,(Z946-H946)/H946)</t>
  </si>
  <si>
    <t>eqsigIF(I946eqsig0,0,(AA946-I946)/I946)</t>
  </si>
  <si>
    <t>eqsigIF(J946eqsig0,0,(AB946-J946)/J946)</t>
  </si>
  <si>
    <t>eqsigIF(K946eqsig0,0,(AC946-K946)/K946)</t>
  </si>
  <si>
    <t>eqsigIF(L946eqsig0,0,(AD946-L946)/L946)</t>
  </si>
  <si>
    <t>eqsigIF(H921eqsig0,0,H946/H921)</t>
  </si>
  <si>
    <t>eqsigIF(N921eqsig0,0,N946/N921)</t>
  </si>
  <si>
    <t>eqsigIF(Z921eqsig0,0,Z946/Z921)</t>
  </si>
  <si>
    <t>eqsigIF(I921eqsig0,0,I946/I921)</t>
  </si>
  <si>
    <t>eqsigIF(O921eqsig0,0,O946/O921)</t>
  </si>
  <si>
    <t>eqsigIF(AA921eqsig0,0,AA946/AA921)</t>
  </si>
  <si>
    <t>eqsigSalesPlan!D947</t>
  </si>
  <si>
    <t>eqsigSalesPlan!E947</t>
  </si>
  <si>
    <t>eqsigSalesPlan!F947</t>
  </si>
  <si>
    <t>eqsigSalesPlan!H947</t>
  </si>
  <si>
    <t>eqsigSalesPlan!I947</t>
  </si>
  <si>
    <t>eqsigSalesPlan!K947</t>
  </si>
  <si>
    <t>eqsigSalesPlan!J947</t>
  </si>
  <si>
    <t>eqsigSalesPlan!M947</t>
  </si>
  <si>
    <t>eqsigSalesPlan!Q947</t>
  </si>
  <si>
    <t>eqsigIF(F947eqsig0,0,IF(SalesPlan!P947eqsig0,SalesPlan!$P$96,SalesPlan!P947))</t>
  </si>
  <si>
    <t>eqsigSalesPlan!R947</t>
  </si>
  <si>
    <t>eqsigSalesPlan!S947</t>
  </si>
  <si>
    <t>eqsigIF(H947eqsig0,0,(N947-H947)/H947)</t>
  </si>
  <si>
    <t>eqsigIF(I947eqsig0,0,(O947-I947)/I947)</t>
  </si>
  <si>
    <t>eqsigIF(J947eqsig0,0,(P947-J947)/J947)</t>
  </si>
  <si>
    <t>eqsigIF(K947eqsig0,0,(Q947-K947)/K947)</t>
  </si>
  <si>
    <t>eqsigIF(L947eqsig0,0,(R947-L947)/L947)</t>
  </si>
  <si>
    <t>eqsigRangeDetail!$YY$18*AM947</t>
  </si>
  <si>
    <t>eqsigRangeDetail!$AGP$18*AQ947</t>
  </si>
  <si>
    <t>eqsigIF(AA947eqsig0,0,Z947/AA947*1000)</t>
  </si>
  <si>
    <t>eqsigIF(F947eqsig0,0,AA947/AD947/F947/13)</t>
  </si>
  <si>
    <t>eqsigIF(F947eqsig0,0,HLOOKUP("DIST "&amp;B921&amp;":All Stores",Distribution!$1:$10,10,FALSE)+HLOOKUP((LEFT("Dist : "&amp;B921&amp;E947,10)),Distribution!$1:$10,10,FALSE)+HLOOKUP("Dist : "&amp;B921&amp;E947,Distribution!$1:$10,10,FALSE))</t>
  </si>
  <si>
    <t>eqsigIF(H947eqsig0,0,(Z947-H947)/H947)</t>
  </si>
  <si>
    <t>eqsigIF(I947eqsig0,0,(AA947-I947)/I947)</t>
  </si>
  <si>
    <t>eqsigIF(J947eqsig0,0,(AB947-J947)/J947)</t>
  </si>
  <si>
    <t>eqsigIF(K947eqsig0,0,(AC947-K947)/K947)</t>
  </si>
  <si>
    <t>eqsigIF(L947eqsig0,0,(AD947-L947)/L947)</t>
  </si>
  <si>
    <t>eqsigIF(H921eqsig0,0,H947/H921)</t>
  </si>
  <si>
    <t>eqsigIF(N921eqsig0,0,N947/N921)</t>
  </si>
  <si>
    <t>eqsigIF(Z921eqsig0,0,Z947/Z921)</t>
  </si>
  <si>
    <t>eqsigIF(I921eqsig0,0,I947/I921)</t>
  </si>
  <si>
    <t>eqsigIF(O921eqsig0,0,O947/O921)</t>
  </si>
  <si>
    <t>eqsigIF(AA921eqsig0,0,AA947/AA921)</t>
  </si>
  <si>
    <t>eqsigSalesPlan!D948</t>
  </si>
  <si>
    <t>eqsigSalesPlan!E948</t>
  </si>
  <si>
    <t>eqsigSalesPlan!F948</t>
  </si>
  <si>
    <t>eqsigSalesPlan!H948</t>
  </si>
  <si>
    <t>eqsigSalesPlan!I948</t>
  </si>
  <si>
    <t>eqsigSalesPlan!K948</t>
  </si>
  <si>
    <t>eqsigSalesPlan!J948</t>
  </si>
  <si>
    <t>eqsigSalesPlan!M948</t>
  </si>
  <si>
    <t>eqsigSalesPlan!Q948</t>
  </si>
  <si>
    <t>eqsigIF(F948eqsig0,0,IF(SalesPlan!P948eqsig0,SalesPlan!$P$96,SalesPlan!P948))</t>
  </si>
  <si>
    <t>eqsigSalesPlan!R948</t>
  </si>
  <si>
    <t>eqsigSalesPlan!S948</t>
  </si>
  <si>
    <t>eqsigIF(H948eqsig0,0,(N948-H948)/H948)</t>
  </si>
  <si>
    <t>eqsigIF(I948eqsig0,0,(O948-I948)/I948)</t>
  </si>
  <si>
    <t>eqsigIF(J948eqsig0,0,(P948-J948)/J948)</t>
  </si>
  <si>
    <t>eqsigIF(K948eqsig0,0,(Q948-K948)/K948)</t>
  </si>
  <si>
    <t>eqsigIF(L948eqsig0,0,(R948-L948)/L948)</t>
  </si>
  <si>
    <t>eqsigRangeDetail!$YY$18*AM948</t>
  </si>
  <si>
    <t>eqsigRangeDetail!$AGP$18*AQ948</t>
  </si>
  <si>
    <t>eqsigIF(AA948eqsig0,0,Z948/AA948*1000)</t>
  </si>
  <si>
    <t>eqsigIF(F948eqsig0,0,AA948/AD948/F948/13)</t>
  </si>
  <si>
    <t>eqsigIF(F948eqsig0,0,HLOOKUP("DIST "&amp;B921&amp;":All Stores",Distribution!$1:$10,10,FALSE)+HLOOKUP((LEFT("Dist : "&amp;B921&amp;E948,10)),Distribution!$1:$10,10,FALSE)+HLOOKUP("Dist : "&amp;B921&amp;E948,Distribution!$1:$10,10,FALSE))</t>
  </si>
  <si>
    <t>eqsigIF(H948eqsig0,0,(Z948-H948)/H948)</t>
  </si>
  <si>
    <t>eqsigIF(I948eqsig0,0,(AA948-I948)/I948)</t>
  </si>
  <si>
    <t>eqsigIF(J948eqsig0,0,(AB948-J948)/J948)</t>
  </si>
  <si>
    <t>eqsigIF(K948eqsig0,0,(AC948-K948)/K948)</t>
  </si>
  <si>
    <t>eqsigIF(L948eqsig0,0,(AD948-L948)/L948)</t>
  </si>
  <si>
    <t>eqsigIF(H921eqsig0,0,H948/H921)</t>
  </si>
  <si>
    <t>eqsigIF(N921eqsig0,0,N948/N921)</t>
  </si>
  <si>
    <t>eqsigIF(Z921eqsig0,0,Z948/Z921)</t>
  </si>
  <si>
    <t>eqsigIF(I921eqsig0,0,I948/I921)</t>
  </si>
  <si>
    <t>eqsigIF(O921eqsig0,0,O948/O921)</t>
  </si>
  <si>
    <t>eqsigIF(AA921eqsig0,0,AA948/AA921)</t>
  </si>
  <si>
    <t>eqsigSalesPlan!D949</t>
  </si>
  <si>
    <t>eqsigSalesPlan!E949</t>
  </si>
  <si>
    <t>eqsigSalesPlan!F949</t>
  </si>
  <si>
    <t>eqsigSalesPlan!H949</t>
  </si>
  <si>
    <t>eqsigSalesPlan!I949</t>
  </si>
  <si>
    <t>eqsigSalesPlan!K949</t>
  </si>
  <si>
    <t>eqsigSalesPlan!J949</t>
  </si>
  <si>
    <t>eqsigSalesPlan!M949</t>
  </si>
  <si>
    <t>eqsigSalesPlan!Q949</t>
  </si>
  <si>
    <t>eqsigIF(F949eqsig0,0,IF(SalesPlan!P949eqsig0,SalesPlan!$P$96,SalesPlan!P949))</t>
  </si>
  <si>
    <t>eqsigSalesPlan!R949</t>
  </si>
  <si>
    <t>eqsigSalesPlan!S949</t>
  </si>
  <si>
    <t>eqsigIF(H949eqsig0,0,(N949-H949)/H949)</t>
  </si>
  <si>
    <t>eqsigIF(I949eqsig0,0,(O949-I949)/I949)</t>
  </si>
  <si>
    <t>eqsigIF(J949eqsig0,0,(P949-J949)/J949)</t>
  </si>
  <si>
    <t>eqsigIF(K949eqsig0,0,(Q949-K949)/K949)</t>
  </si>
  <si>
    <t>eqsigIF(L949eqsig0,0,(R949-L949)/L949)</t>
  </si>
  <si>
    <t>eqsigRangeDetail!$YY$18*AM949</t>
  </si>
  <si>
    <t>eqsigRangeDetail!$AGP$18*AQ949</t>
  </si>
  <si>
    <t>eqsigIF(AA949eqsig0,0,Z949/AA949*1000)</t>
  </si>
  <si>
    <t>eqsigIF(F949eqsig0,0,AA949/AD949/F949/13)</t>
  </si>
  <si>
    <t>eqsigIF(F949eqsig0,0,HLOOKUP("DIST "&amp;B921&amp;":All Stores",Distribution!$1:$10,10,FALSE)+HLOOKUP((LEFT("Dist : "&amp;B921&amp;E949,10)),Distribution!$1:$10,10,FALSE)+HLOOKUP("Dist : "&amp;B921&amp;E949,Distribution!$1:$10,10,FALSE))</t>
  </si>
  <si>
    <t>eqsigIF(H949eqsig0,0,(Z949-H949)/H949)</t>
  </si>
  <si>
    <t>eqsigIF(I949eqsig0,0,(AA949-I949)/I949)</t>
  </si>
  <si>
    <t>eqsigIF(J949eqsig0,0,(AB949-J949)/J949)</t>
  </si>
  <si>
    <t>eqsigIF(K949eqsig0,0,(AC949-K949)/K949)</t>
  </si>
  <si>
    <t>eqsigIF(L949eqsig0,0,(AD949-L949)/L949)</t>
  </si>
  <si>
    <t>eqsigIF(H921eqsig0,0,H949/H921)</t>
  </si>
  <si>
    <t>eqsigIF(N921eqsig0,0,N949/N921)</t>
  </si>
  <si>
    <t>eqsigIF(Z921eqsig0,0,Z949/Z921)</t>
  </si>
  <si>
    <t>eqsigIF(I921eqsig0,0,I949/I921)</t>
  </si>
  <si>
    <t>eqsigIF(O921eqsig0,0,O949/O921)</t>
  </si>
  <si>
    <t>eqsigIF(AA921eqsig0,0,AA949/AA921)</t>
  </si>
  <si>
    <t>eqsigSalesPlan!D950</t>
  </si>
  <si>
    <t>eqsigSalesPlan!E950</t>
  </si>
  <si>
    <t>eqsigSalesPlan!F950</t>
  </si>
  <si>
    <t>eqsigSalesPlan!H950</t>
  </si>
  <si>
    <t>eqsigSalesPlan!I950</t>
  </si>
  <si>
    <t>eqsigSalesPlan!K950</t>
  </si>
  <si>
    <t>eqsigSalesPlan!J950</t>
  </si>
  <si>
    <t>eqsigSalesPlan!M950</t>
  </si>
  <si>
    <t>eqsigSalesPlan!Q950</t>
  </si>
  <si>
    <t>eqsigIF(F950eqsig0,0,IF(SalesPlan!P950eqsig0,SalesPlan!$P$96,SalesPlan!P950))</t>
  </si>
  <si>
    <t>eqsigSalesPlan!R950</t>
  </si>
  <si>
    <t>eqsigSalesPlan!S950</t>
  </si>
  <si>
    <t>eqsigIF(H950eqsig0,0,(N950-H950)/H950)</t>
  </si>
  <si>
    <t>eqsigIF(I950eqsig0,0,(O950-I950)/I950)</t>
  </si>
  <si>
    <t>eqsigIF(J950eqsig0,0,(P950-J950)/J950)</t>
  </si>
  <si>
    <t>eqsigIF(K950eqsig0,0,(Q950-K950)/K950)</t>
  </si>
  <si>
    <t>eqsigIF(L950eqsig0,0,(R950-L950)/L950)</t>
  </si>
  <si>
    <t>eqsigRangeDetail!$YY$18*AM950</t>
  </si>
  <si>
    <t>eqsigRangeDetail!$AGP$18*AQ950</t>
  </si>
  <si>
    <t>eqsigIF(AA950eqsig0,0,Z950/AA950*1000)</t>
  </si>
  <si>
    <t>eqsigIF(F950eqsig0,0,AA950/AD950/F950/13)</t>
  </si>
  <si>
    <t>eqsigIF(F950eqsig0,0,HLOOKUP("DIST "&amp;B921&amp;":All Stores",Distribution!$1:$10,10,FALSE)+HLOOKUP((LEFT("Dist : "&amp;B921&amp;E950,10)),Distribution!$1:$10,10,FALSE)+HLOOKUP("Dist : "&amp;B921&amp;E950,Distribution!$1:$10,10,FALSE))</t>
  </si>
  <si>
    <t>eqsigIF(H950eqsig0,0,(Z950-H950)/H950)</t>
  </si>
  <si>
    <t>eqsigIF(I950eqsig0,0,(AA950-I950)/I950)</t>
  </si>
  <si>
    <t>eqsigIF(J950eqsig0,0,(AB950-J950)/J950)</t>
  </si>
  <si>
    <t>eqsigIF(K950eqsig0,0,(AC950-K950)/K950)</t>
  </si>
  <si>
    <t>eqsigIF(L950eqsig0,0,(AD950-L950)/L950)</t>
  </si>
  <si>
    <t>eqsigIF(H921eqsig0,0,H950/H921)</t>
  </si>
  <si>
    <t>eqsigIF(N921eqsig0,0,N950/N921)</t>
  </si>
  <si>
    <t>eqsigIF(Z921eqsig0,0,Z950/Z921)</t>
  </si>
  <si>
    <t>eqsigIF(I921eqsig0,0,I950/I921)</t>
  </si>
  <si>
    <t>eqsigIF(O921eqsig0,0,O950/O921)</t>
  </si>
  <si>
    <t>eqsigIF(AA921eqsig0,0,AA950/AA921)</t>
  </si>
  <si>
    <t>eqsigSalesPlan!D951</t>
  </si>
  <si>
    <t>eqsigSalesPlan!E951</t>
  </si>
  <si>
    <t>eqsigSalesPlan!F951</t>
  </si>
  <si>
    <t>eqsigSalesPlan!H951</t>
  </si>
  <si>
    <t>eqsigSalesPlan!I951</t>
  </si>
  <si>
    <t>eqsigSalesPlan!K951</t>
  </si>
  <si>
    <t>eqsigSalesPlan!J951</t>
  </si>
  <si>
    <t>eqsigSalesPlan!M951</t>
  </si>
  <si>
    <t>eqsigSalesPlan!Q951</t>
  </si>
  <si>
    <t>eqsigIF(F951eqsig0,0,IF(SalesPlan!P951eqsig0,SalesPlan!$P$96,SalesPlan!P951))</t>
  </si>
  <si>
    <t>eqsigSalesPlan!R951</t>
  </si>
  <si>
    <t>eqsigSalesPlan!S951</t>
  </si>
  <si>
    <t>eqsigIF(H951eqsig0,0,(N951-H951)/H951)</t>
  </si>
  <si>
    <t>eqsigIF(I951eqsig0,0,(O951-I951)/I951)</t>
  </si>
  <si>
    <t>eqsigIF(J951eqsig0,0,(P951-J951)/J951)</t>
  </si>
  <si>
    <t>eqsigIF(K951eqsig0,0,(Q951-K951)/K951)</t>
  </si>
  <si>
    <t>eqsigIF(L951eqsig0,0,(R951-L951)/L951)</t>
  </si>
  <si>
    <t>eqsigRangeDetail!$YY$18*AM951</t>
  </si>
  <si>
    <t>eqsigRangeDetail!$AGP$18*AQ951</t>
  </si>
  <si>
    <t>eqsigIF(AA951eqsig0,0,Z951/AA951*1000)</t>
  </si>
  <si>
    <t>eqsigIF(F951eqsig0,0,AA951/AD951/F951/13)</t>
  </si>
  <si>
    <t>eqsigIF(F951eqsig0,0,HLOOKUP("DIST "&amp;B921&amp;":All Stores",Distribution!$1:$10,10,FALSE)+HLOOKUP((LEFT("Dist : "&amp;B921&amp;E951,10)),Distribution!$1:$10,10,FALSE)+HLOOKUP("Dist : "&amp;B921&amp;E951,Distribution!$1:$10,10,FALSE))</t>
  </si>
  <si>
    <t>eqsigIF(H951eqsig0,0,(Z951-H951)/H951)</t>
  </si>
  <si>
    <t>eqsigIF(I951eqsig0,0,(AA951-I951)/I951)</t>
  </si>
  <si>
    <t>eqsigIF(J951eqsig0,0,(AB951-J951)/J951)</t>
  </si>
  <si>
    <t>eqsigIF(K951eqsig0,0,(AC951-K951)/K951)</t>
  </si>
  <si>
    <t>eqsigIF(L951eqsig0,0,(AD951-L951)/L951)</t>
  </si>
  <si>
    <t>eqsigIF(H921eqsig0,0,H951/H921)</t>
  </si>
  <si>
    <t>eqsigIF(N921eqsig0,0,N951/N921)</t>
  </si>
  <si>
    <t>eqsigIF(Z921eqsig0,0,Z951/Z921)</t>
  </si>
  <si>
    <t>eqsigIF(I921eqsig0,0,I951/I921)</t>
  </si>
  <si>
    <t>eqsigIF(O921eqsig0,0,O951/O921)</t>
  </si>
  <si>
    <t>eqsigIF(AA921eqsig0,0,AA951/AA921)</t>
  </si>
  <si>
    <t>eqsigSalesPlan!D952</t>
  </si>
  <si>
    <t>eqsigSalesPlan!E952</t>
  </si>
  <si>
    <t>eqsigSalesPlan!F952</t>
  </si>
  <si>
    <t>eqsigSalesPlan!H952</t>
  </si>
  <si>
    <t>eqsigSalesPlan!I952</t>
  </si>
  <si>
    <t>eqsigSalesPlan!K952</t>
  </si>
  <si>
    <t>eqsigSalesPlan!J952</t>
  </si>
  <si>
    <t>eqsigSalesPlan!M952</t>
  </si>
  <si>
    <t>eqsigSalesPlan!Q952</t>
  </si>
  <si>
    <t>eqsigIF(F952eqsig0,0,IF(SalesPlan!P952eqsig0,SalesPlan!$P$96,SalesPlan!P952))</t>
  </si>
  <si>
    <t>eqsigSalesPlan!R952</t>
  </si>
  <si>
    <t>eqsigSalesPlan!S952</t>
  </si>
  <si>
    <t>eqsigIF(H952eqsig0,0,(N952-H952)/H952)</t>
  </si>
  <si>
    <t>eqsigIF(I952eqsig0,0,(O952-I952)/I952)</t>
  </si>
  <si>
    <t>eqsigIF(J952eqsig0,0,(P952-J952)/J952)</t>
  </si>
  <si>
    <t>eqsigIF(K952eqsig0,0,(Q952-K952)/K952)</t>
  </si>
  <si>
    <t>eqsigIF(L952eqsig0,0,(R952-L952)/L952)</t>
  </si>
  <si>
    <t>eqsigRangeDetail!$YY$18*AM952</t>
  </si>
  <si>
    <t>eqsigRangeDetail!$AGP$18*AQ952</t>
  </si>
  <si>
    <t>eqsigIF(AA952eqsig0,0,Z952/AA952*1000)</t>
  </si>
  <si>
    <t>eqsigIF(F952eqsig0,0,AA952/AD952/F952/13)</t>
  </si>
  <si>
    <t>eqsigIF(F952eqsig0,0,HLOOKUP("DIST "&amp;B921&amp;":All Stores",Distribution!$1:$10,10,FALSE)+HLOOKUP((LEFT("Dist : "&amp;B921&amp;E952,10)),Distribution!$1:$10,10,FALSE)+HLOOKUP("Dist : "&amp;B921&amp;E952,Distribution!$1:$10,10,FALSE))</t>
  </si>
  <si>
    <t>eqsigIF(H952eqsig0,0,(Z952-H952)/H952)</t>
  </si>
  <si>
    <t>eqsigIF(I952eqsig0,0,(AA952-I952)/I952)</t>
  </si>
  <si>
    <t>eqsigIF(J952eqsig0,0,(AB952-J952)/J952)</t>
  </si>
  <si>
    <t>eqsigIF(K952eqsig0,0,(AC952-K952)/K952)</t>
  </si>
  <si>
    <t>eqsigIF(L952eqsig0,0,(AD952-L952)/L952)</t>
  </si>
  <si>
    <t>eqsigIF(H921eqsig0,0,H952/H921)</t>
  </si>
  <si>
    <t>eqsigIF(N921eqsig0,0,N952/N921)</t>
  </si>
  <si>
    <t>eqsigIF(Z921eqsig0,0,Z952/Z921)</t>
  </si>
  <si>
    <t>eqsigIF(I921eqsig0,0,I952/I921)</t>
  </si>
  <si>
    <t>eqsigIF(O921eqsig0,0,O952/O921)</t>
  </si>
  <si>
    <t>eqsigIF(AA921eqsig0,0,AA952/AA921)</t>
  </si>
  <si>
    <t>eqsigSalesPlan!D953</t>
  </si>
  <si>
    <t>eqsigSalesPlan!E953</t>
  </si>
  <si>
    <t>eqsigSalesPlan!F953</t>
  </si>
  <si>
    <t>eqsigSalesPlan!H953</t>
  </si>
  <si>
    <t>eqsigSalesPlan!I953</t>
  </si>
  <si>
    <t>eqsigSalesPlan!K953</t>
  </si>
  <si>
    <t>eqsigSalesPlan!J953</t>
  </si>
  <si>
    <t>eqsigSalesPlan!M953</t>
  </si>
  <si>
    <t>eqsigSalesPlan!Q953</t>
  </si>
  <si>
    <t>eqsigIF(F953eqsig0,0,IF(SalesPlan!P953eqsig0,SalesPlan!$P$96,SalesPlan!P953))</t>
  </si>
  <si>
    <t>eqsigSalesPlan!R953</t>
  </si>
  <si>
    <t>eqsigSalesPlan!S953</t>
  </si>
  <si>
    <t>eqsigIF(H953eqsig0,0,(N953-H953)/H953)</t>
  </si>
  <si>
    <t>eqsigIF(I953eqsig0,0,(O953-I953)/I953)</t>
  </si>
  <si>
    <t>eqsigIF(J953eqsig0,0,(P953-J953)/J953)</t>
  </si>
  <si>
    <t>eqsigIF(K953eqsig0,0,(Q953-K953)/K953)</t>
  </si>
  <si>
    <t>eqsigIF(L953eqsig0,0,(R953-L953)/L953)</t>
  </si>
  <si>
    <t>eqsigRangeDetail!$YY$18*AM953</t>
  </si>
  <si>
    <t>eqsigRangeDetail!$AGP$18*AQ953</t>
  </si>
  <si>
    <t>eqsigIF(AA953eqsig0,0,Z953/AA953*1000)</t>
  </si>
  <si>
    <t>eqsigIF(F953eqsig0,0,AA953/AD953/F953/13)</t>
  </si>
  <si>
    <t>eqsigIF(F953eqsig0,0,HLOOKUP("DIST "&amp;B921&amp;":All Stores",Distribution!$1:$10,10,FALSE)+HLOOKUP((LEFT("Dist : "&amp;B921&amp;E953,10)),Distribution!$1:$10,10,FALSE)+HLOOKUP("Dist : "&amp;B921&amp;E953,Distribution!$1:$10,10,FALSE))</t>
  </si>
  <si>
    <t>eqsigIF(H953eqsig0,0,(Z953-H953)/H953)</t>
  </si>
  <si>
    <t>eqsigIF(I953eqsig0,0,(AA953-I953)/I953)</t>
  </si>
  <si>
    <t>eqsigIF(J953eqsig0,0,(AB953-J953)/J953)</t>
  </si>
  <si>
    <t>eqsigIF(K953eqsig0,0,(AC953-K953)/K953)</t>
  </si>
  <si>
    <t>eqsigIF(L953eqsig0,0,(AD953-L953)/L953)</t>
  </si>
  <si>
    <t>eqsigIF(H921eqsig0,0,H953/H921)</t>
  </si>
  <si>
    <t>eqsigIF(N921eqsig0,0,N953/N921)</t>
  </si>
  <si>
    <t>eqsigIF(Z921eqsig0,0,Z953/Z921)</t>
  </si>
  <si>
    <t>eqsigIF(I921eqsig0,0,I953/I921)</t>
  </si>
  <si>
    <t>eqsigIF(O921eqsig0,0,O953/O921)</t>
  </si>
  <si>
    <t>eqsigIF(AA921eqsig0,0,AA953/AA921)</t>
  </si>
  <si>
    <t>eqsigSalesPlan!D954</t>
  </si>
  <si>
    <t>eqsigSalesPlan!E954</t>
  </si>
  <si>
    <t>eqsigSalesPlan!F954</t>
  </si>
  <si>
    <t>eqsigSalesPlan!H954</t>
  </si>
  <si>
    <t>eqsigSalesPlan!I954</t>
  </si>
  <si>
    <t>eqsigSalesPlan!K954</t>
  </si>
  <si>
    <t>eqsigSalesPlan!J954</t>
  </si>
  <si>
    <t>eqsigSalesPlan!M954</t>
  </si>
  <si>
    <t>eqsigSalesPlan!Q954</t>
  </si>
  <si>
    <t>eqsigIF(F954eqsig0,0,IF(SalesPlan!P954eqsig0,SalesPlan!$P$96,SalesPlan!P954))</t>
  </si>
  <si>
    <t>eqsigSalesPlan!R954</t>
  </si>
  <si>
    <t>eqsigSalesPlan!S954</t>
  </si>
  <si>
    <t>eqsigIF(H954eqsig0,0,(N954-H954)/H954)</t>
  </si>
  <si>
    <t>eqsigIF(I954eqsig0,0,(O954-I954)/I954)</t>
  </si>
  <si>
    <t>eqsigIF(J954eqsig0,0,(P954-J954)/J954)</t>
  </si>
  <si>
    <t>eqsigIF(K954eqsig0,0,(Q954-K954)/K954)</t>
  </si>
  <si>
    <t>eqsigIF(L954eqsig0,0,(R954-L954)/L954)</t>
  </si>
  <si>
    <t>eqsigRangeDetail!$YY$18*AM954</t>
  </si>
  <si>
    <t>eqsigRangeDetail!$AGP$18*AQ954</t>
  </si>
  <si>
    <t>eqsigIF(AA954eqsig0,0,Z954/AA954*1000)</t>
  </si>
  <si>
    <t>eqsigIF(F954eqsig0,0,AA954/AD954/F954/13)</t>
  </si>
  <si>
    <t>eqsigIF(F954eqsig0,0,HLOOKUP("DIST "&amp;B921&amp;":All Stores",Distribution!$1:$10,10,FALSE)+HLOOKUP((LEFT("Dist : "&amp;B921&amp;E954,10)),Distribution!$1:$10,10,FALSE)+HLOOKUP("Dist : "&amp;B921&amp;E954,Distribution!$1:$10,10,FALSE))</t>
  </si>
  <si>
    <t>eqsigIF(H954eqsig0,0,(Z954-H954)/H954)</t>
  </si>
  <si>
    <t>eqsigIF(I954eqsig0,0,(AA954-I954)/I954)</t>
  </si>
  <si>
    <t>eqsigIF(J954eqsig0,0,(AB954-J954)/J954)</t>
  </si>
  <si>
    <t>eqsigIF(K954eqsig0,0,(AC954-K954)/K954)</t>
  </si>
  <si>
    <t>eqsigIF(L954eqsig0,0,(AD954-L954)/L954)</t>
  </si>
  <si>
    <t>eqsigIF(H921eqsig0,0,H954/H921)</t>
  </si>
  <si>
    <t>eqsigIF(N921eqsig0,0,N954/N921)</t>
  </si>
  <si>
    <t>eqsigIF(Z921eqsig0,0,Z954/Z921)</t>
  </si>
  <si>
    <t>eqsigIF(I921eqsig0,0,I954/I921)</t>
  </si>
  <si>
    <t>eqsigIF(O921eqsig0,0,O954/O921)</t>
  </si>
  <si>
    <t>eqsigIF(AA921eqsig0,0,AA954/AA921)</t>
  </si>
  <si>
    <t>eqsigSalesPlan!D955</t>
  </si>
  <si>
    <t>eqsigSalesPlan!E955</t>
  </si>
  <si>
    <t>eqsigSalesPlan!F955</t>
  </si>
  <si>
    <t>eqsigSalesPlan!H955</t>
  </si>
  <si>
    <t>eqsigSalesPlan!I955</t>
  </si>
  <si>
    <t>eqsigSalesPlan!K955</t>
  </si>
  <si>
    <t>eqsigSalesPlan!J955</t>
  </si>
  <si>
    <t>eqsigSalesPlan!M955</t>
  </si>
  <si>
    <t>eqsigSalesPlan!Q955</t>
  </si>
  <si>
    <t>eqsigIF(F955eqsig0,0,IF(SalesPlan!P955eqsig0,SalesPlan!$P$96,SalesPlan!P955))</t>
  </si>
  <si>
    <t>eqsigSalesPlan!R955</t>
  </si>
  <si>
    <t>eqsigSalesPlan!S955</t>
  </si>
  <si>
    <t>eqsigIF(H955eqsig0,0,(N955-H955)/H955)</t>
  </si>
  <si>
    <t>eqsigIF(I955eqsig0,0,(O955-I955)/I955)</t>
  </si>
  <si>
    <t>eqsigIF(J955eqsig0,0,(P955-J955)/J955)</t>
  </si>
  <si>
    <t>eqsigIF(K955eqsig0,0,(Q955-K955)/K955)</t>
  </si>
  <si>
    <t>eqsigIF(L955eqsig0,0,(R955-L955)/L955)</t>
  </si>
  <si>
    <t>eqsigRangeDetail!$YY$18*AM955</t>
  </si>
  <si>
    <t>eqsigRangeDetail!$AGP$18*AQ955</t>
  </si>
  <si>
    <t>eqsigIF(AA955eqsig0,0,Z955/AA955*1000)</t>
  </si>
  <si>
    <t>eqsigIF(F955eqsig0,0,AA955/AD955/F955/13)</t>
  </si>
  <si>
    <t>eqsigIF(F955eqsig0,0,HLOOKUP("DIST "&amp;B921&amp;":All Stores",Distribution!$1:$10,10,FALSE)+HLOOKUP((LEFT("Dist : "&amp;B921&amp;E955,10)),Distribution!$1:$10,10,FALSE)+HLOOKUP("Dist : "&amp;B921&amp;E955,Distribution!$1:$10,10,FALSE))</t>
  </si>
  <si>
    <t>eqsigIF(H955eqsig0,0,(Z955-H955)/H955)</t>
  </si>
  <si>
    <t>eqsigIF(I955eqsig0,0,(AA955-I955)/I955)</t>
  </si>
  <si>
    <t>eqsigIF(J955eqsig0,0,(AB955-J955)/J955)</t>
  </si>
  <si>
    <t>eqsigIF(K955eqsig0,0,(AC955-K955)/K955)</t>
  </si>
  <si>
    <t>eqsigIF(L955eqsig0,0,(AD955-L955)/L955)</t>
  </si>
  <si>
    <t>eqsigIF(H921eqsig0,0,H955/H921)</t>
  </si>
  <si>
    <t>eqsigIF(N921eqsig0,0,N955/N921)</t>
  </si>
  <si>
    <t>eqsigIF(Z921eqsig0,0,Z955/Z921)</t>
  </si>
  <si>
    <t>eqsigIF(I921eqsig0,0,I955/I921)</t>
  </si>
  <si>
    <t>eqsigIF(O921eqsig0,0,O955/O921)</t>
  </si>
  <si>
    <t>eqsigIF(AA921eqsig0,0,AA955/AA921)</t>
  </si>
  <si>
    <t>eqsigSalesPlan!D956</t>
  </si>
  <si>
    <t>eqsigSalesPlan!E956</t>
  </si>
  <si>
    <t>eqsigSalesPlan!F956</t>
  </si>
  <si>
    <t>eqsigSalesPlan!H956</t>
  </si>
  <si>
    <t>eqsigSalesPlan!I956</t>
  </si>
  <si>
    <t>eqsigSalesPlan!K956</t>
  </si>
  <si>
    <t>eqsigSalesPlan!J956</t>
  </si>
  <si>
    <t>eqsigSalesPlan!M956</t>
  </si>
  <si>
    <t>eqsigSalesPlan!Q956</t>
  </si>
  <si>
    <t>eqsigIF(F956eqsig0,0,IF(SalesPlan!P956eqsig0,SalesPlan!$P$96,SalesPlan!P956))</t>
  </si>
  <si>
    <t>eqsigSalesPlan!R956</t>
  </si>
  <si>
    <t>eqsigSalesPlan!S956</t>
  </si>
  <si>
    <t>eqsigIF(H956eqsig0,0,(N956-H956)/H956)</t>
  </si>
  <si>
    <t>eqsigIF(I956eqsig0,0,(O956-I956)/I956)</t>
  </si>
  <si>
    <t>eqsigIF(J956eqsig0,0,(P956-J956)/J956)</t>
  </si>
  <si>
    <t>eqsigIF(K956eqsig0,0,(Q956-K956)/K956)</t>
  </si>
  <si>
    <t>eqsigIF(L956eqsig0,0,(R956-L956)/L956)</t>
  </si>
  <si>
    <t>eqsigRangeDetail!$YY$18*AM956</t>
  </si>
  <si>
    <t>eqsigRangeDetail!$AGP$18*AQ956</t>
  </si>
  <si>
    <t>eqsigIF(AA956eqsig0,0,Z956/AA956*1000)</t>
  </si>
  <si>
    <t>eqsigIF(F956eqsig0,0,AA956/AD956/F956/13)</t>
  </si>
  <si>
    <t>eqsigIF(F956eqsig0,0,HLOOKUP("DIST "&amp;B921&amp;":All Stores",Distribution!$1:$10,10,FALSE)+HLOOKUP((LEFT("Dist : "&amp;B921&amp;E956,10)),Distribution!$1:$10,10,FALSE)+HLOOKUP("Dist : "&amp;B921&amp;E956,Distribution!$1:$10,10,FALSE))</t>
  </si>
  <si>
    <t>eqsigIF(H956eqsig0,0,(Z956-H956)/H956)</t>
  </si>
  <si>
    <t>eqsigIF(I956eqsig0,0,(AA956-I956)/I956)</t>
  </si>
  <si>
    <t>eqsigIF(J956eqsig0,0,(AB956-J956)/J956)</t>
  </si>
  <si>
    <t>eqsigIF(K956eqsig0,0,(AC956-K956)/K956)</t>
  </si>
  <si>
    <t>eqsigIF(L956eqsig0,0,(AD956-L956)/L956)</t>
  </si>
  <si>
    <t>eqsigIF(H921eqsig0,0,H956/H921)</t>
  </si>
  <si>
    <t>eqsigIF(N921eqsig0,0,N956/N921)</t>
  </si>
  <si>
    <t>eqsigIF(Z921eqsig0,0,Z956/Z921)</t>
  </si>
  <si>
    <t>eqsigIF(I921eqsig0,0,I956/I921)</t>
  </si>
  <si>
    <t>eqsigIF(O921eqsig0,0,O956/O921)</t>
  </si>
  <si>
    <t>eqsigIF(AA921eqsig0,0,AA956/AA921)</t>
  </si>
  <si>
    <t>eqsigSalesPlan!D957</t>
  </si>
  <si>
    <t>eqsigSalesPlan!E957</t>
  </si>
  <si>
    <t>eqsigSalesPlan!F957</t>
  </si>
  <si>
    <t>eqsigSalesPlan!H957</t>
  </si>
  <si>
    <t>eqsigSalesPlan!I957</t>
  </si>
  <si>
    <t>eqsigSalesPlan!K957</t>
  </si>
  <si>
    <t>eqsigSalesPlan!J957</t>
  </si>
  <si>
    <t>eqsigSalesPlan!M957</t>
  </si>
  <si>
    <t>eqsigSalesPlan!Q957</t>
  </si>
  <si>
    <t>eqsigIF(F957eqsig0,0,IF(SalesPlan!P957eqsig0,SalesPlan!$P$96,SalesPlan!P957))</t>
  </si>
  <si>
    <t>eqsigSalesPlan!R957</t>
  </si>
  <si>
    <t>eqsigSalesPlan!S957</t>
  </si>
  <si>
    <t>eqsigIF(H957eqsig0,0,(N957-H957)/H957)</t>
  </si>
  <si>
    <t>eqsigIF(I957eqsig0,0,(O957-I957)/I957)</t>
  </si>
  <si>
    <t>eqsigIF(J957eqsig0,0,(P957-J957)/J957)</t>
  </si>
  <si>
    <t>eqsigIF(K957eqsig0,0,(Q957-K957)/K957)</t>
  </si>
  <si>
    <t>eqsigIF(L957eqsig0,0,(R957-L957)/L957)</t>
  </si>
  <si>
    <t>eqsigRangeDetail!$YY$18*AM957</t>
  </si>
  <si>
    <t>eqsigRangeDetail!$AGP$18*AQ957</t>
  </si>
  <si>
    <t>eqsigIF(AA957eqsig0,0,Z957/AA957*1000)</t>
  </si>
  <si>
    <t>eqsigIF(F957eqsig0,0,AA957/AD957/F957/13)</t>
  </si>
  <si>
    <t>eqsigIF(F957eqsig0,0,HLOOKUP("DIST "&amp;B921&amp;":All Stores",Distribution!$1:$10,10,FALSE)+HLOOKUP((LEFT("Dist : "&amp;B921&amp;E957,10)),Distribution!$1:$10,10,FALSE)+HLOOKUP("Dist : "&amp;B921&amp;E957,Distribution!$1:$10,10,FALSE))</t>
  </si>
  <si>
    <t>eqsigIF(H957eqsig0,0,(Z957-H957)/H957)</t>
  </si>
  <si>
    <t>eqsigIF(I957eqsig0,0,(AA957-I957)/I957)</t>
  </si>
  <si>
    <t>eqsigIF(J957eqsig0,0,(AB957-J957)/J957)</t>
  </si>
  <si>
    <t>eqsigIF(K957eqsig0,0,(AC957-K957)/K957)</t>
  </si>
  <si>
    <t>eqsigIF(L957eqsig0,0,(AD957-L957)/L957)</t>
  </si>
  <si>
    <t>eqsigIF(H921eqsig0,0,H957/H921)</t>
  </si>
  <si>
    <t>eqsigIF(N921eqsig0,0,N957/N921)</t>
  </si>
  <si>
    <t>eqsigIF(Z921eqsig0,0,Z957/Z921)</t>
  </si>
  <si>
    <t>eqsigIF(I921eqsig0,0,I957/I921)</t>
  </si>
  <si>
    <t>eqsigIF(O921eqsig0,0,O957/O921)</t>
  </si>
  <si>
    <t>eqsigIF(AA921eqsig0,0,AA957/AA921)</t>
  </si>
  <si>
    <t>eqsigSalesPlan!D958</t>
  </si>
  <si>
    <t>eqsigSalesPlan!E958</t>
  </si>
  <si>
    <t>eqsigSalesPlan!F958</t>
  </si>
  <si>
    <t>eqsigSalesPlan!H958</t>
  </si>
  <si>
    <t>eqsigSalesPlan!I958</t>
  </si>
  <si>
    <t>eqsigSalesPlan!K958</t>
  </si>
  <si>
    <t>eqsigSalesPlan!J958</t>
  </si>
  <si>
    <t>eqsigSalesPlan!M958</t>
  </si>
  <si>
    <t>eqsigSalesPlan!Q958</t>
  </si>
  <si>
    <t>eqsigIF(F958eqsig0,0,IF(SalesPlan!P958eqsig0,SalesPlan!$P$96,SalesPlan!P958))</t>
  </si>
  <si>
    <t>eqsigSalesPlan!R958</t>
  </si>
  <si>
    <t>eqsigSalesPlan!S958</t>
  </si>
  <si>
    <t>eqsigIF(H958eqsig0,0,(N958-H958)/H958)</t>
  </si>
  <si>
    <t>eqsigIF(I958eqsig0,0,(O958-I958)/I958)</t>
  </si>
  <si>
    <t>eqsigIF(J958eqsig0,0,(P958-J958)/J958)</t>
  </si>
  <si>
    <t>eqsigIF(K958eqsig0,0,(Q958-K958)/K958)</t>
  </si>
  <si>
    <t>eqsigIF(L958eqsig0,0,(R958-L958)/L958)</t>
  </si>
  <si>
    <t>eqsigRangeDetail!$YY$18*AM958</t>
  </si>
  <si>
    <t>eqsigRangeDetail!$AGP$18*AQ958</t>
  </si>
  <si>
    <t>eqsigIF(AA958eqsig0,0,Z958/AA958*1000)</t>
  </si>
  <si>
    <t>eqsigIF(F958eqsig0,0,AA958/AD958/F958/13)</t>
  </si>
  <si>
    <t>eqsigIF(F958eqsig0,0,HLOOKUP("DIST "&amp;B921&amp;":All Stores",Distribution!$1:$10,10,FALSE)+HLOOKUP((LEFT("Dist : "&amp;B921&amp;E958,10)),Distribution!$1:$10,10,FALSE)+HLOOKUP("Dist : "&amp;B921&amp;E958,Distribution!$1:$10,10,FALSE))</t>
  </si>
  <si>
    <t>eqsigIF(H958eqsig0,0,(Z958-H958)/H958)</t>
  </si>
  <si>
    <t>eqsigIF(I958eqsig0,0,(AA958-I958)/I958)</t>
  </si>
  <si>
    <t>eqsigIF(J958eqsig0,0,(AB958-J958)/J958)</t>
  </si>
  <si>
    <t>eqsigIF(K958eqsig0,0,(AC958-K958)/K958)</t>
  </si>
  <si>
    <t>eqsigIF(L958eqsig0,0,(AD958-L958)/L958)</t>
  </si>
  <si>
    <t>eqsigIF(H921eqsig0,0,H958/H921)</t>
  </si>
  <si>
    <t>eqsigIF(N921eqsig0,0,N958/N921)</t>
  </si>
  <si>
    <t>eqsigIF(Z921eqsig0,0,Z958/Z921)</t>
  </si>
  <si>
    <t>eqsigIF(I921eqsig0,0,I958/I921)</t>
  </si>
  <si>
    <t>eqsigIF(O921eqsig0,0,O958/O921)</t>
  </si>
  <si>
    <t>eqsigIF(AA921eqsig0,0,AA958/AA921)</t>
  </si>
  <si>
    <t>eqsigSalesPlan!D959</t>
  </si>
  <si>
    <t>eqsigSalesPlan!E959</t>
  </si>
  <si>
    <t>eqsigSalesPlan!F959</t>
  </si>
  <si>
    <t>eqsigSalesPlan!H959</t>
  </si>
  <si>
    <t>eqsigSalesPlan!I959</t>
  </si>
  <si>
    <t>eqsigSalesPlan!K959</t>
  </si>
  <si>
    <t>eqsigSalesPlan!J959</t>
  </si>
  <si>
    <t>eqsigSalesPlan!M959</t>
  </si>
  <si>
    <t>eqsigSalesPlan!Q959</t>
  </si>
  <si>
    <t>eqsigIF(F959eqsig0,0,IF(SalesPlan!P959eqsig0,SalesPlan!$P$96,SalesPlan!P959))</t>
  </si>
  <si>
    <t>eqsigSalesPlan!R959</t>
  </si>
  <si>
    <t>eqsigSalesPlan!S959</t>
  </si>
  <si>
    <t>eqsigIF(H959eqsig0,0,(N959-H959)/H959)</t>
  </si>
  <si>
    <t>eqsigIF(I959eqsig0,0,(O959-I959)/I959)</t>
  </si>
  <si>
    <t>eqsigIF(J959eqsig0,0,(P959-J959)/J959)</t>
  </si>
  <si>
    <t>eqsigIF(K959eqsig0,0,(Q959-K959)/K959)</t>
  </si>
  <si>
    <t>eqsigIF(L959eqsig0,0,(R959-L959)/L959)</t>
  </si>
  <si>
    <t>eqsigRangeDetail!$YY$18*AM959</t>
  </si>
  <si>
    <t>eqsigRangeDetail!$AGP$18*AQ959</t>
  </si>
  <si>
    <t>eqsigIF(AA959eqsig0,0,Z959/AA959*1000)</t>
  </si>
  <si>
    <t>eqsigIF(F959eqsig0,0,AA959/AD959/F959/13)</t>
  </si>
  <si>
    <t>eqsigIF(F959eqsig0,0,HLOOKUP("DIST "&amp;B921&amp;":All Stores",Distribution!$1:$10,10,FALSE)+HLOOKUP((LEFT("Dist : "&amp;B921&amp;E959,10)),Distribution!$1:$10,10,FALSE)+HLOOKUP("Dist : "&amp;B921&amp;E959,Distribution!$1:$10,10,FALSE))</t>
  </si>
  <si>
    <t>eqsigIF(H959eqsig0,0,(Z959-H959)/H959)</t>
  </si>
  <si>
    <t>eqsigIF(I959eqsig0,0,(AA959-I959)/I959)</t>
  </si>
  <si>
    <t>eqsigIF(J959eqsig0,0,(AB959-J959)/J959)</t>
  </si>
  <si>
    <t>eqsigIF(K959eqsig0,0,(AC959-K959)/K959)</t>
  </si>
  <si>
    <t>eqsigIF(L959eqsig0,0,(AD959-L959)/L959)</t>
  </si>
  <si>
    <t>eqsigIF(H921eqsig0,0,H959/H921)</t>
  </si>
  <si>
    <t>eqsigIF(N921eqsig0,0,N959/N921)</t>
  </si>
  <si>
    <t>eqsigIF(Z921eqsig0,0,Z959/Z921)</t>
  </si>
  <si>
    <t>eqsigIF(I921eqsig0,0,I959/I921)</t>
  </si>
  <si>
    <t>eqsigIF(O921eqsig0,0,O959/O921)</t>
  </si>
  <si>
    <t>eqsigIF(AA921eqsig0,0,AA959/AA921)</t>
  </si>
  <si>
    <t>eqsigSalesPlan!D960</t>
  </si>
  <si>
    <t>eqsigSalesPlan!E960</t>
  </si>
  <si>
    <t>eqsigSalesPlan!F960</t>
  </si>
  <si>
    <t>eqsigSalesPlan!H960</t>
  </si>
  <si>
    <t>eqsigSalesPlan!I960</t>
  </si>
  <si>
    <t>eqsigSalesPlan!K960</t>
  </si>
  <si>
    <t>eqsigSalesPlan!J960</t>
  </si>
  <si>
    <t>eqsigSalesPlan!M960</t>
  </si>
  <si>
    <t>eqsigSalesPlan!Q960</t>
  </si>
  <si>
    <t>eqsigIF(F960eqsig0,0,IF(SalesPlan!P960eqsig0,SalesPlan!$P$96,SalesPlan!P960))</t>
  </si>
  <si>
    <t>eqsigSalesPlan!R960</t>
  </si>
  <si>
    <t>eqsigSalesPlan!S960</t>
  </si>
  <si>
    <t>eqsigIF(H960eqsig0,0,(N960-H960)/H960)</t>
  </si>
  <si>
    <t>eqsigIF(I960eqsig0,0,(O960-I960)/I960)</t>
  </si>
  <si>
    <t>eqsigIF(J960eqsig0,0,(P960-J960)/J960)</t>
  </si>
  <si>
    <t>eqsigIF(K960eqsig0,0,(Q960-K960)/K960)</t>
  </si>
  <si>
    <t>eqsigIF(L960eqsig0,0,(R960-L960)/L960)</t>
  </si>
  <si>
    <t>eqsigRangeDetail!$YY$18*AM960</t>
  </si>
  <si>
    <t>eqsigRangeDetail!$AGP$18*AQ960</t>
  </si>
  <si>
    <t>eqsigIF(AA960eqsig0,0,Z960/AA960*1000)</t>
  </si>
  <si>
    <t>eqsigIF(F960eqsig0,0,AA960/AD960/F960/13)</t>
  </si>
  <si>
    <t>eqsigIF(F960eqsig0,0,HLOOKUP("DIST "&amp;B921&amp;":All Stores",Distribution!$1:$10,10,FALSE)+HLOOKUP((LEFT("Dist : "&amp;B921&amp;E960,10)),Distribution!$1:$10,10,FALSE)+HLOOKUP("Dist : "&amp;B921&amp;E960,Distribution!$1:$10,10,FALSE))</t>
  </si>
  <si>
    <t>eqsigIF(H960eqsig0,0,(Z960-H960)/H960)</t>
  </si>
  <si>
    <t>eqsigIF(I960eqsig0,0,(AA960-I960)/I960)</t>
  </si>
  <si>
    <t>eqsigIF(J960eqsig0,0,(AB960-J960)/J960)</t>
  </si>
  <si>
    <t>eqsigIF(K960eqsig0,0,(AC960-K960)/K960)</t>
  </si>
  <si>
    <t>eqsigIF(L960eqsig0,0,(AD960-L960)/L960)</t>
  </si>
  <si>
    <t>eqsigIF(H921eqsig0,0,H960/H921)</t>
  </si>
  <si>
    <t>eqsigIF(N921eqsig0,0,N960/N921)</t>
  </si>
  <si>
    <t>eqsigIF(Z921eqsig0,0,Z960/Z921)</t>
  </si>
  <si>
    <t>eqsigIF(I921eqsig0,0,I960/I921)</t>
  </si>
  <si>
    <t>eqsigIF(O921eqsig0,0,O960/O921)</t>
  </si>
  <si>
    <t>eqsigIF(AA921eqsig0,0,AA960/AA921)</t>
  </si>
  <si>
    <t>eqsigSalesPlan!D961</t>
  </si>
  <si>
    <t>eqsigSalesPlan!E961</t>
  </si>
  <si>
    <t>eqsigSalesPlan!F961</t>
  </si>
  <si>
    <t>eqsigSalesPlan!H961</t>
  </si>
  <si>
    <t>eqsigSalesPlan!I961</t>
  </si>
  <si>
    <t>eqsigSalesPlan!K961</t>
  </si>
  <si>
    <t>eqsigSalesPlan!J961</t>
  </si>
  <si>
    <t>eqsigSalesPlan!M961</t>
  </si>
  <si>
    <t>eqsigSalesPlan!Q961</t>
  </si>
  <si>
    <t>eqsigIF(F961eqsig0,0,IF(SalesPlan!P961eqsig0,SalesPlan!$P$96,SalesPlan!P961))</t>
  </si>
  <si>
    <t>eqsigSalesPlan!R961</t>
  </si>
  <si>
    <t>eqsigSalesPlan!S961</t>
  </si>
  <si>
    <t>eqsigIF(H961eqsig0,0,(N961-H961)/H961)</t>
  </si>
  <si>
    <t>eqsigIF(I961eqsig0,0,(O961-I961)/I961)</t>
  </si>
  <si>
    <t>eqsigIF(J961eqsig0,0,(P961-J961)/J961)</t>
  </si>
  <si>
    <t>eqsigIF(K961eqsig0,0,(Q961-K961)/K961)</t>
  </si>
  <si>
    <t>eqsigIF(L961eqsig0,0,(R961-L961)/L961)</t>
  </si>
  <si>
    <t>eqsigRangeDetail!$YY$18*AM961</t>
  </si>
  <si>
    <t>eqsigRangeDetail!$AGP$18*AQ961</t>
  </si>
  <si>
    <t>eqsigIF(AA961eqsig0,0,Z961/AA961*1000)</t>
  </si>
  <si>
    <t>eqsigIF(F961eqsig0,0,AA961/AD961/F961/13)</t>
  </si>
  <si>
    <t>eqsigIF(F961eqsig0,0,HLOOKUP("DIST "&amp;B921&amp;":All Stores",Distribution!$1:$10,10,FALSE)+HLOOKUP((LEFT("Dist : "&amp;B921&amp;E961,10)),Distribution!$1:$10,10,FALSE)+HLOOKUP("Dist : "&amp;B921&amp;E961,Distribution!$1:$10,10,FALSE))</t>
  </si>
  <si>
    <t>eqsigIF(H961eqsig0,0,(Z961-H961)/H961)</t>
  </si>
  <si>
    <t>eqsigIF(I961eqsig0,0,(AA961-I961)/I961)</t>
  </si>
  <si>
    <t>eqsigIF(J961eqsig0,0,(AB961-J961)/J961)</t>
  </si>
  <si>
    <t>eqsigIF(K961eqsig0,0,(AC961-K961)/K961)</t>
  </si>
  <si>
    <t>eqsigIF(L961eqsig0,0,(AD961-L961)/L961)</t>
  </si>
  <si>
    <t>eqsigIF(H921eqsig0,0,H961/H921)</t>
  </si>
  <si>
    <t>eqsigIF(N921eqsig0,0,N961/N921)</t>
  </si>
  <si>
    <t>eqsigIF(Z921eqsig0,0,Z961/Z921)</t>
  </si>
  <si>
    <t>eqsigIF(I921eqsig0,0,I961/I921)</t>
  </si>
  <si>
    <t>eqsigIF(O921eqsig0,0,O961/O921)</t>
  </si>
  <si>
    <t>eqsigIF(AA921eqsig0,0,AA961/AA921)</t>
  </si>
  <si>
    <t>eqsigSalesPlan!D962</t>
  </si>
  <si>
    <t>eqsigSalesPlan!E962</t>
  </si>
  <si>
    <t>eqsigSalesPlan!F962</t>
  </si>
  <si>
    <t>eqsigSalesPlan!H962</t>
  </si>
  <si>
    <t>eqsigSalesPlan!I962</t>
  </si>
  <si>
    <t>eqsigSalesPlan!K962</t>
  </si>
  <si>
    <t>eqsigSalesPlan!J962</t>
  </si>
  <si>
    <t>eqsigSalesPlan!M962</t>
  </si>
  <si>
    <t>eqsigSalesPlan!Q962</t>
  </si>
  <si>
    <t>eqsigIF(F962eqsig0,0,IF(SalesPlan!P962eqsig0,SalesPlan!$P$96,SalesPlan!P962))</t>
  </si>
  <si>
    <t>eqsigSalesPlan!R962</t>
  </si>
  <si>
    <t>eqsigSalesPlan!S962</t>
  </si>
  <si>
    <t>eqsigIF(H962eqsig0,0,(N962-H962)/H962)</t>
  </si>
  <si>
    <t>eqsigIF(I962eqsig0,0,(O962-I962)/I962)</t>
  </si>
  <si>
    <t>eqsigIF(J962eqsig0,0,(P962-J962)/J962)</t>
  </si>
  <si>
    <t>eqsigIF(K962eqsig0,0,(Q962-K962)/K962)</t>
  </si>
  <si>
    <t>eqsigIF(L962eqsig0,0,(R962-L962)/L962)</t>
  </si>
  <si>
    <t>eqsigRangeDetail!$YY$18*AM962</t>
  </si>
  <si>
    <t>eqsigRangeDetail!$AGP$18*AQ962</t>
  </si>
  <si>
    <t>eqsigIF(AA962eqsig0,0,Z962/AA962*1000)</t>
  </si>
  <si>
    <t>eqsigIF(F962eqsig0,0,AA962/AD962/F962/13)</t>
  </si>
  <si>
    <t>eqsigIF(F962eqsig0,0,HLOOKUP("DIST "&amp;B921&amp;":All Stores",Distribution!$1:$10,10,FALSE)+HLOOKUP((LEFT("Dist : "&amp;B921&amp;E962,10)),Distribution!$1:$10,10,FALSE)+HLOOKUP("Dist : "&amp;B921&amp;E962,Distribution!$1:$10,10,FALSE))</t>
  </si>
  <si>
    <t>eqsigIF(H962eqsig0,0,(Z962-H962)/H962)</t>
  </si>
  <si>
    <t>eqsigIF(I962eqsig0,0,(AA962-I962)/I962)</t>
  </si>
  <si>
    <t>eqsigIF(J962eqsig0,0,(AB962-J962)/J962)</t>
  </si>
  <si>
    <t>eqsigIF(K962eqsig0,0,(AC962-K962)/K962)</t>
  </si>
  <si>
    <t>eqsigIF(L962eqsig0,0,(AD962-L962)/L962)</t>
  </si>
  <si>
    <t>eqsigIF(H921eqsig0,0,H962/H921)</t>
  </si>
  <si>
    <t>eqsigIF(N921eqsig0,0,N962/N921)</t>
  </si>
  <si>
    <t>eqsigIF(Z921eqsig0,0,Z962/Z921)</t>
  </si>
  <si>
    <t>eqsigIF(I921eqsig0,0,I962/I921)</t>
  </si>
  <si>
    <t>eqsigIF(O921eqsig0,0,O962/O921)</t>
  </si>
  <si>
    <t>eqsigIF(AA921eqsig0,0,AA962/AA921)</t>
  </si>
  <si>
    <t>eqsigSalesPlan!D963</t>
  </si>
  <si>
    <t>eqsigSalesPlan!E963</t>
  </si>
  <si>
    <t>eqsigSalesPlan!F963</t>
  </si>
  <si>
    <t>eqsigSalesPlan!H963</t>
  </si>
  <si>
    <t>eqsigSalesPlan!I963</t>
  </si>
  <si>
    <t>eqsigSalesPlan!K963</t>
  </si>
  <si>
    <t>eqsigSalesPlan!J963</t>
  </si>
  <si>
    <t>eqsigSalesPlan!M963</t>
  </si>
  <si>
    <t>eqsigSalesPlan!Q963</t>
  </si>
  <si>
    <t>eqsigIF(F963eqsig0,0,IF(SalesPlan!P963eqsig0,SalesPlan!$P$96,SalesPlan!P963))</t>
  </si>
  <si>
    <t>eqsigSalesPlan!R963</t>
  </si>
  <si>
    <t>eqsigSalesPlan!S963</t>
  </si>
  <si>
    <t>eqsigIF(H963eqsig0,0,(N963-H963)/H963)</t>
  </si>
  <si>
    <t>eqsigIF(I963eqsig0,0,(O963-I963)/I963)</t>
  </si>
  <si>
    <t>eqsigIF(J963eqsig0,0,(P963-J963)/J963)</t>
  </si>
  <si>
    <t>eqsigIF(K963eqsig0,0,(Q963-K963)/K963)</t>
  </si>
  <si>
    <t>eqsigIF(L963eqsig0,0,(R963-L963)/L963)</t>
  </si>
  <si>
    <t>eqsigRangeDetail!$YY$18*AM963</t>
  </si>
  <si>
    <t>eqsigRangeDetail!$AGP$18*AQ963</t>
  </si>
  <si>
    <t>eqsigIF(AA963eqsig0,0,Z963/AA963*1000)</t>
  </si>
  <si>
    <t>eqsigIF(F963eqsig0,0,AA963/AD963/F963/13)</t>
  </si>
  <si>
    <t>eqsigIF(F963eqsig0,0,HLOOKUP("DIST "&amp;B921&amp;":All Stores",Distribution!$1:$10,10,FALSE)+HLOOKUP((LEFT("Dist : "&amp;B921&amp;E963,10)),Distribution!$1:$10,10,FALSE)+HLOOKUP("Dist : "&amp;B921&amp;E963,Distribution!$1:$10,10,FALSE))</t>
  </si>
  <si>
    <t>eqsigIF(H963eqsig0,0,(Z963-H963)/H963)</t>
  </si>
  <si>
    <t>eqsigIF(I963eqsig0,0,(AA963-I963)/I963)</t>
  </si>
  <si>
    <t>eqsigIF(J963eqsig0,0,(AB963-J963)/J963)</t>
  </si>
  <si>
    <t>eqsigIF(K963eqsig0,0,(AC963-K963)/K963)</t>
  </si>
  <si>
    <t>eqsigIF(L963eqsig0,0,(AD963-L963)/L963)</t>
  </si>
  <si>
    <t>eqsigIF(H921eqsig0,0,H963/H921)</t>
  </si>
  <si>
    <t>eqsigIF(N921eqsig0,0,N963/N921)</t>
  </si>
  <si>
    <t>eqsigIF(Z921eqsig0,0,Z963/Z921)</t>
  </si>
  <si>
    <t>eqsigIF(I921eqsig0,0,I963/I921)</t>
  </si>
  <si>
    <t>eqsigIF(O921eqsig0,0,O963/O921)</t>
  </si>
  <si>
    <t>eqsigIF(AA921eqsig0,0,AA963/AA921)</t>
  </si>
  <si>
    <t>eqsigSalesPlan!D964</t>
  </si>
  <si>
    <t>eqsigSalesPlan!E964</t>
  </si>
  <si>
    <t>eqsigSalesPlan!F964</t>
  </si>
  <si>
    <t>eqsigSalesPlan!H964</t>
  </si>
  <si>
    <t>eqsigSalesPlan!I964</t>
  </si>
  <si>
    <t>eqsigSalesPlan!K964</t>
  </si>
  <si>
    <t>eqsigSalesPlan!J964</t>
  </si>
  <si>
    <t>eqsigSalesPlan!M964</t>
  </si>
  <si>
    <t>eqsigSalesPlan!Q964</t>
  </si>
  <si>
    <t>eqsigIF(F964eqsig0,0,IF(SalesPlan!P964eqsig0,SalesPlan!$P$96,SalesPlan!P964))</t>
  </si>
  <si>
    <t>eqsigSalesPlan!R964</t>
  </si>
  <si>
    <t>eqsigSalesPlan!S964</t>
  </si>
  <si>
    <t>eqsigIF(H964eqsig0,0,(N964-H964)/H964)</t>
  </si>
  <si>
    <t>eqsigIF(I964eqsig0,0,(O964-I964)/I964)</t>
  </si>
  <si>
    <t>eqsigIF(J964eqsig0,0,(P964-J964)/J964)</t>
  </si>
  <si>
    <t>eqsigIF(K964eqsig0,0,(Q964-K964)/K964)</t>
  </si>
  <si>
    <t>eqsigIF(L964eqsig0,0,(R964-L964)/L964)</t>
  </si>
  <si>
    <t>eqsigRangeDetail!$YY$18*AM964</t>
  </si>
  <si>
    <t>eqsigRangeDetail!$AGP$18*AQ964</t>
  </si>
  <si>
    <t>eqsigIF(AA964eqsig0,0,Z964/AA964*1000)</t>
  </si>
  <si>
    <t>eqsigIF(F964eqsig0,0,AA964/AD964/F964/13)</t>
  </si>
  <si>
    <t>eqsigIF(F964eqsig0,0,HLOOKUP("DIST "&amp;B921&amp;":All Stores",Distribution!$1:$10,10,FALSE)+HLOOKUP((LEFT("Dist : "&amp;B921&amp;E964,10)),Distribution!$1:$10,10,FALSE)+HLOOKUP("Dist : "&amp;B921&amp;E964,Distribution!$1:$10,10,FALSE))</t>
  </si>
  <si>
    <t>eqsigIF(H964eqsig0,0,(Z964-H964)/H964)</t>
  </si>
  <si>
    <t>eqsigIF(I964eqsig0,0,(AA964-I964)/I964)</t>
  </si>
  <si>
    <t>eqsigIF(J964eqsig0,0,(AB964-J964)/J964)</t>
  </si>
  <si>
    <t>eqsigIF(K964eqsig0,0,(AC964-K964)/K964)</t>
  </si>
  <si>
    <t>eqsigIF(L964eqsig0,0,(AD964-L964)/L964)</t>
  </si>
  <si>
    <t>eqsigIF(H921eqsig0,0,H964/H921)</t>
  </si>
  <si>
    <t>eqsigIF(N921eqsig0,0,N964/N921)</t>
  </si>
  <si>
    <t>eqsigIF(Z921eqsig0,0,Z964/Z921)</t>
  </si>
  <si>
    <t>eqsigIF(I921eqsig0,0,I964/I921)</t>
  </si>
  <si>
    <t>eqsigIF(O921eqsig0,0,O964/O921)</t>
  </si>
  <si>
    <t>eqsigIF(AA921eqsig0,0,AA964/AA921)</t>
  </si>
  <si>
    <t>eqsigSalesPlan!D965</t>
  </si>
  <si>
    <t>eqsigSalesPlan!E965</t>
  </si>
  <si>
    <t>eqsigSalesPlan!F965</t>
  </si>
  <si>
    <t>eqsigSalesPlan!H965</t>
  </si>
  <si>
    <t>eqsigSalesPlan!I965</t>
  </si>
  <si>
    <t>eqsigSalesPlan!K965</t>
  </si>
  <si>
    <t>eqsigSalesPlan!J965</t>
  </si>
  <si>
    <t>eqsigSalesPlan!M965</t>
  </si>
  <si>
    <t>eqsigSalesPlan!Q965</t>
  </si>
  <si>
    <t>eqsigIF(F965eqsig0,0,IF(SalesPlan!P965eqsig0,SalesPlan!$P$96,SalesPlan!P965))</t>
  </si>
  <si>
    <t>eqsigSalesPlan!R965</t>
  </si>
  <si>
    <t>eqsigSalesPlan!S965</t>
  </si>
  <si>
    <t>eqsigIF(H965eqsig0,0,(N965-H965)/H965)</t>
  </si>
  <si>
    <t>eqsigIF(I965eqsig0,0,(O965-I965)/I965)</t>
  </si>
  <si>
    <t>eqsigIF(J965eqsig0,0,(P965-J965)/J965)</t>
  </si>
  <si>
    <t>eqsigIF(K965eqsig0,0,(Q965-K965)/K965)</t>
  </si>
  <si>
    <t>eqsigIF(L965eqsig0,0,(R965-L965)/L965)</t>
  </si>
  <si>
    <t>eqsigRangeDetail!$YY$18*AM965</t>
  </si>
  <si>
    <t>eqsigRangeDetail!$AGP$18*AQ965</t>
  </si>
  <si>
    <t>eqsigIF(AA965eqsig0,0,Z965/AA965*1000)</t>
  </si>
  <si>
    <t>eqsigIF(F965eqsig0,0,AA965/AD965/F965/13)</t>
  </si>
  <si>
    <t>eqsigIF(F965eqsig0,0,HLOOKUP("DIST "&amp;B921&amp;":All Stores",Distribution!$1:$10,10,FALSE)+HLOOKUP((LEFT("Dist : "&amp;B921&amp;E965,10)),Distribution!$1:$10,10,FALSE)+HLOOKUP("Dist : "&amp;B921&amp;E965,Distribution!$1:$10,10,FALSE))</t>
  </si>
  <si>
    <t>eqsigIF(H965eqsig0,0,(Z965-H965)/H965)</t>
  </si>
  <si>
    <t>eqsigIF(I965eqsig0,0,(AA965-I965)/I965)</t>
  </si>
  <si>
    <t>eqsigIF(J965eqsig0,0,(AB965-J965)/J965)</t>
  </si>
  <si>
    <t>eqsigIF(K965eqsig0,0,(AC965-K965)/K965)</t>
  </si>
  <si>
    <t>eqsigIF(L965eqsig0,0,(AD965-L965)/L965)</t>
  </si>
  <si>
    <t>eqsigIF(H921eqsig0,0,H965/H921)</t>
  </si>
  <si>
    <t>eqsigIF(N921eqsig0,0,N965/N921)</t>
  </si>
  <si>
    <t>eqsigIF(Z921eqsig0,0,Z965/Z921)</t>
  </si>
  <si>
    <t>eqsigIF(I921eqsig0,0,I965/I921)</t>
  </si>
  <si>
    <t>eqsigIF(O921eqsig0,0,O965/O921)</t>
  </si>
  <si>
    <t>eqsigIF(AA921eqsig0,0,AA965/AA921)</t>
  </si>
  <si>
    <t>eqsigSalesPlan!D966</t>
  </si>
  <si>
    <t>eqsigSalesPlan!E966</t>
  </si>
  <si>
    <t>eqsigSalesPlan!F966</t>
  </si>
  <si>
    <t>eqsigSalesPlan!H966</t>
  </si>
  <si>
    <t>eqsigSalesPlan!I966</t>
  </si>
  <si>
    <t>eqsigSalesPlan!K966</t>
  </si>
  <si>
    <t>eqsigSalesPlan!J966</t>
  </si>
  <si>
    <t>eqsigSalesPlan!M966</t>
  </si>
  <si>
    <t>eqsigSalesPlan!Q966</t>
  </si>
  <si>
    <t>eqsigIF(F966eqsig0,0,IF(SalesPlan!P966eqsig0,SalesPlan!$P$96,SalesPlan!P966))</t>
  </si>
  <si>
    <t>eqsigSalesPlan!R966</t>
  </si>
  <si>
    <t>eqsigSalesPlan!S966</t>
  </si>
  <si>
    <t>eqsigIF(H966eqsig0,0,(N966-H966)/H966)</t>
  </si>
  <si>
    <t>eqsigIF(I966eqsig0,0,(O966-I966)/I966)</t>
  </si>
  <si>
    <t>eqsigIF(J966eqsig0,0,(P966-J966)/J966)</t>
  </si>
  <si>
    <t>eqsigIF(K966eqsig0,0,(Q966-K966)/K966)</t>
  </si>
  <si>
    <t>eqsigIF(L966eqsig0,0,(R966-L966)/L966)</t>
  </si>
  <si>
    <t>eqsigRangeDetail!$YY$18*AM966</t>
  </si>
  <si>
    <t>eqsigRangeDetail!$AGP$18*AQ966</t>
  </si>
  <si>
    <t>eqsigIF(AA966eqsig0,0,Z966/AA966*1000)</t>
  </si>
  <si>
    <t>eqsigIF(F966eqsig0,0,AA966/AD966/F966/13)</t>
  </si>
  <si>
    <t>eqsigIF(F966eqsig0,0,HLOOKUP("DIST "&amp;B921&amp;":All Stores",Distribution!$1:$10,10,FALSE)+HLOOKUP((LEFT("Dist : "&amp;B921&amp;E966,10)),Distribution!$1:$10,10,FALSE)+HLOOKUP("Dist : "&amp;B921&amp;E966,Distribution!$1:$10,10,FALSE))</t>
  </si>
  <si>
    <t>eqsigIF(H966eqsig0,0,(Z966-H966)/H966)</t>
  </si>
  <si>
    <t>eqsigIF(I966eqsig0,0,(AA966-I966)/I966)</t>
  </si>
  <si>
    <t>eqsigIF(J966eqsig0,0,(AB966-J966)/J966)</t>
  </si>
  <si>
    <t>eqsigIF(K966eqsig0,0,(AC966-K966)/K966)</t>
  </si>
  <si>
    <t>eqsigIF(L966eqsig0,0,(AD966-L966)/L966)</t>
  </si>
  <si>
    <t>eqsigIF(H921eqsig0,0,H966/H921)</t>
  </si>
  <si>
    <t>eqsigIF(N921eqsig0,0,N966/N921)</t>
  </si>
  <si>
    <t>eqsigIF(Z921eqsig0,0,Z966/Z921)</t>
  </si>
  <si>
    <t>eqsigIF(I921eqsig0,0,I966/I921)</t>
  </si>
  <si>
    <t>eqsigIF(O921eqsig0,0,O966/O921)</t>
  </si>
  <si>
    <t>eqsigIF(AA921eqsig0,0,AA966/AA921)</t>
  </si>
  <si>
    <t>eqsigSalesPlan!D967</t>
  </si>
  <si>
    <t>eqsigSalesPlan!E967</t>
  </si>
  <si>
    <t>eqsigSalesPlan!F967</t>
  </si>
  <si>
    <t>eqsigSalesPlan!H967</t>
  </si>
  <si>
    <t>eqsigSalesPlan!I967</t>
  </si>
  <si>
    <t>eqsigSalesPlan!K967</t>
  </si>
  <si>
    <t>eqsigSalesPlan!J967</t>
  </si>
  <si>
    <t>eqsigSalesPlan!M967</t>
  </si>
  <si>
    <t>eqsigSalesPlan!Q967</t>
  </si>
  <si>
    <t>eqsigIF(F967eqsig0,0,IF(SalesPlan!P967eqsig0,SalesPlan!$P$96,SalesPlan!P967))</t>
  </si>
  <si>
    <t>eqsigSalesPlan!R967</t>
  </si>
  <si>
    <t>eqsigSalesPlan!S967</t>
  </si>
  <si>
    <t>eqsigIF(H967eqsig0,0,(N967-H967)/H967)</t>
  </si>
  <si>
    <t>eqsigIF(I967eqsig0,0,(O967-I967)/I967)</t>
  </si>
  <si>
    <t>eqsigIF(J967eqsig0,0,(P967-J967)/J967)</t>
  </si>
  <si>
    <t>eqsigIF(K967eqsig0,0,(Q967-K967)/K967)</t>
  </si>
  <si>
    <t>eqsigIF(L967eqsig0,0,(R967-L967)/L967)</t>
  </si>
  <si>
    <t>eqsigRangeDetail!$YY$18*AM967</t>
  </si>
  <si>
    <t>eqsigRangeDetail!$AGP$18*AQ967</t>
  </si>
  <si>
    <t>eqsigIF(AA967eqsig0,0,Z967/AA967*1000)</t>
  </si>
  <si>
    <t>eqsigIF(F967eqsig0,0,AA967/AD967/F967/13)</t>
  </si>
  <si>
    <t>eqsigIF(F967eqsig0,0,HLOOKUP("DIST "&amp;B921&amp;":All Stores",Distribution!$1:$10,10,FALSE)+HLOOKUP((LEFT("Dist : "&amp;B921&amp;E967,10)),Distribution!$1:$10,10,FALSE)+HLOOKUP("Dist : "&amp;B921&amp;E967,Distribution!$1:$10,10,FALSE))</t>
  </si>
  <si>
    <t>eqsigIF(H967eqsig0,0,(Z967-H967)/H967)</t>
  </si>
  <si>
    <t>eqsigIF(I967eqsig0,0,(AA967-I967)/I967)</t>
  </si>
  <si>
    <t>eqsigIF(J967eqsig0,0,(AB967-J967)/J967)</t>
  </si>
  <si>
    <t>eqsigIF(K967eqsig0,0,(AC967-K967)/K967)</t>
  </si>
  <si>
    <t>eqsigIF(L967eqsig0,0,(AD967-L967)/L967)</t>
  </si>
  <si>
    <t>eqsigIF(H921eqsig0,0,H967/H921)</t>
  </si>
  <si>
    <t>eqsigIF(N921eqsig0,0,N967/N921)</t>
  </si>
  <si>
    <t>eqsigIF(Z921eqsig0,0,Z967/Z921)</t>
  </si>
  <si>
    <t>eqsigIF(I921eqsig0,0,I967/I921)</t>
  </si>
  <si>
    <t>eqsigIF(O921eqsig0,0,O967/O921)</t>
  </si>
  <si>
    <t>eqsigIF(AA921eqsig0,0,AA967/AA921)</t>
  </si>
  <si>
    <t>eqsigSalesPlan!D968</t>
  </si>
  <si>
    <t>eqsigSalesPlan!E968</t>
  </si>
  <si>
    <t>eqsigSalesPlan!F968</t>
  </si>
  <si>
    <t>eqsigSalesPlan!H968</t>
  </si>
  <si>
    <t>eqsigSalesPlan!I968</t>
  </si>
  <si>
    <t>eqsigSalesPlan!K968</t>
  </si>
  <si>
    <t>eqsigSalesPlan!J968</t>
  </si>
  <si>
    <t>eqsigSalesPlan!M968</t>
  </si>
  <si>
    <t>eqsigSalesPlan!Q968</t>
  </si>
  <si>
    <t>eqsigIF(F968eqsig0,0,IF(SalesPlan!P968eqsig0,SalesPlan!$P$96,SalesPlan!P968))</t>
  </si>
  <si>
    <t>eqsigSalesPlan!R968</t>
  </si>
  <si>
    <t>eqsigSalesPlan!S968</t>
  </si>
  <si>
    <t>eqsigIF(H968eqsig0,0,(N968-H968)/H968)</t>
  </si>
  <si>
    <t>eqsigIF(I968eqsig0,0,(O968-I968)/I968)</t>
  </si>
  <si>
    <t>eqsigIF(J968eqsig0,0,(P968-J968)/J968)</t>
  </si>
  <si>
    <t>eqsigIF(K968eqsig0,0,(Q968-K968)/K968)</t>
  </si>
  <si>
    <t>eqsigIF(L968eqsig0,0,(R968-L968)/L968)</t>
  </si>
  <si>
    <t>eqsigRangeDetail!$YY$18*AM968</t>
  </si>
  <si>
    <t>eqsigRangeDetail!$AGP$18*AQ968</t>
  </si>
  <si>
    <t>eqsigIF(AA968eqsig0,0,Z968/AA968*1000)</t>
  </si>
  <si>
    <t>eqsigIF(F968eqsig0,0,AA968/AD968/F968/13)</t>
  </si>
  <si>
    <t>eqsigIF(F968eqsig0,0,HLOOKUP("DIST "&amp;B921&amp;":All Stores",Distribution!$1:$10,10,FALSE)+HLOOKUP((LEFT("Dist : "&amp;B921&amp;E968,10)),Distribution!$1:$10,10,FALSE)+HLOOKUP("Dist : "&amp;B921&amp;E968,Distribution!$1:$10,10,FALSE))</t>
  </si>
  <si>
    <t>eqsigIF(H968eqsig0,0,(Z968-H968)/H968)</t>
  </si>
  <si>
    <t>eqsigIF(I968eqsig0,0,(AA968-I968)/I968)</t>
  </si>
  <si>
    <t>eqsigIF(J968eqsig0,0,(AB968-J968)/J968)</t>
  </si>
  <si>
    <t>eqsigIF(K968eqsig0,0,(AC968-K968)/K968)</t>
  </si>
  <si>
    <t>eqsigIF(L968eqsig0,0,(AD968-L968)/L968)</t>
  </si>
  <si>
    <t>eqsigIF(H921eqsig0,0,H968/H921)</t>
  </si>
  <si>
    <t>eqsigIF(N921eqsig0,0,N968/N921)</t>
  </si>
  <si>
    <t>eqsigIF(Z921eqsig0,0,Z968/Z921)</t>
  </si>
  <si>
    <t>eqsigIF(I921eqsig0,0,I968/I921)</t>
  </si>
  <si>
    <t>eqsigIF(O921eqsig0,0,O968/O921)</t>
  </si>
  <si>
    <t>eqsigIF(AA921eqsig0,0,AA968/AA921)</t>
  </si>
  <si>
    <t>eqsigSalesPlan!D969</t>
  </si>
  <si>
    <t>eqsigSalesPlan!E969</t>
  </si>
  <si>
    <t>eqsigSalesPlan!F969</t>
  </si>
  <si>
    <t>eqsigSalesPlan!H969</t>
  </si>
  <si>
    <t>eqsigSalesPlan!I969</t>
  </si>
  <si>
    <t>eqsigSalesPlan!K969</t>
  </si>
  <si>
    <t>eqsigSalesPlan!J969</t>
  </si>
  <si>
    <t>eqsigSalesPlan!M969</t>
  </si>
  <si>
    <t>eqsigSalesPlan!Q969</t>
  </si>
  <si>
    <t>eqsigIF(F969eqsig0,0,IF(SalesPlan!P969eqsig0,SalesPlan!$P$96,SalesPlan!P969))</t>
  </si>
  <si>
    <t>eqsigSalesPlan!R969</t>
  </si>
  <si>
    <t>eqsigSalesPlan!S969</t>
  </si>
  <si>
    <t>eqsigIF(H969eqsig0,0,(N969-H969)/H969)</t>
  </si>
  <si>
    <t>eqsigIF(I969eqsig0,0,(O969-I969)/I969)</t>
  </si>
  <si>
    <t>eqsigIF(J969eqsig0,0,(P969-J969)/J969)</t>
  </si>
  <si>
    <t>eqsigIF(K969eqsig0,0,(Q969-K969)/K969)</t>
  </si>
  <si>
    <t>eqsigIF(L969eqsig0,0,(R969-L969)/L969)</t>
  </si>
  <si>
    <t>eqsigRangeDetail!$YY$18*AM969</t>
  </si>
  <si>
    <t>eqsigRangeDetail!$AGP$18*AQ969</t>
  </si>
  <si>
    <t>eqsigIF(AA969eqsig0,0,Z969/AA969*1000)</t>
  </si>
  <si>
    <t>eqsigIF(F969eqsig0,0,AA969/AD969/F969/13)</t>
  </si>
  <si>
    <t>eqsigIF(F969eqsig0,0,HLOOKUP("DIST "&amp;B921&amp;":All Stores",Distribution!$1:$10,10,FALSE)+HLOOKUP((LEFT("Dist : "&amp;B921&amp;E969,10)),Distribution!$1:$10,10,FALSE)+HLOOKUP("Dist : "&amp;B921&amp;E969,Distribution!$1:$10,10,FALSE))</t>
  </si>
  <si>
    <t>eqsigIF(H969eqsig0,0,(Z969-H969)/H969)</t>
  </si>
  <si>
    <t>eqsigIF(I969eqsig0,0,(AA969-I969)/I969)</t>
  </si>
  <si>
    <t>eqsigIF(J969eqsig0,0,(AB969-J969)/J969)</t>
  </si>
  <si>
    <t>eqsigIF(K969eqsig0,0,(AC969-K969)/K969)</t>
  </si>
  <si>
    <t>eqsigIF(L969eqsig0,0,(AD969-L969)/L969)</t>
  </si>
  <si>
    <t>eqsigIF(H921eqsig0,0,H969/H921)</t>
  </si>
  <si>
    <t>eqsigIF(N921eqsig0,0,N969/N921)</t>
  </si>
  <si>
    <t>eqsigIF(Z921eqsig0,0,Z969/Z921)</t>
  </si>
  <si>
    <t>eqsigIF(I921eqsig0,0,I969/I921)</t>
  </si>
  <si>
    <t>eqsigIF(O921eqsig0,0,O969/O921)</t>
  </si>
  <si>
    <t>eqsigIF(AA921eqsig0,0,AA969/AA921)</t>
  </si>
  <si>
    <t>3.01.17</t>
  </si>
  <si>
    <t>Modal Update to Auto Table refresh process</t>
  </si>
  <si>
    <t>eqsigIF(L15eqsig0,0,I15/L15/F15/13)</t>
  </si>
  <si>
    <t>eqsigIF(L16eqsig0,0,I16/L16/F16/13)</t>
  </si>
  <si>
    <t>eqsigIF(L17eqsig0,0,I17/L17/F17/13)</t>
  </si>
  <si>
    <t>eqsigIF(L18eqsig0,0,I18/L18/F18/13)</t>
  </si>
  <si>
    <t>eqsigIF(L19eqsig0,0,I19/L19/F19/13)</t>
  </si>
  <si>
    <t>eqsigIF(L20eqsig0,0,I20/L20/F20/13)</t>
  </si>
  <si>
    <t>eqsigIF(L21eqsig0,0,I21/L21/F21/13)</t>
  </si>
  <si>
    <t>eqsigIF(L22eqsig0,0,I22/L22/F22/13)</t>
  </si>
  <si>
    <t>eqsigIF(L23eqsig0,0,I23/L23/F23/13)</t>
  </si>
  <si>
    <t>eqsigIF(L24eqsig0,0,I24/L24/F24/13)</t>
  </si>
  <si>
    <t>eqsigIF(L25eqsig0,0,I25/L25/F25/13)</t>
  </si>
  <si>
    <t>eqsigIF(L26eqsig0,0,I26/L26/F26/13)</t>
  </si>
  <si>
    <t>eqsigIF(L27eqsig0,0,I27/L27/F27/13)</t>
  </si>
  <si>
    <t>eqsigIF(L28eqsig0,0,I28/L28/F28/13)</t>
  </si>
  <si>
    <t>eqsigIF(L29eqsig0,0,I29/L29/F29/13)</t>
  </si>
  <si>
    <t>eqsigIF(L30eqsig0,0,I30/L30/F30/13)</t>
  </si>
  <si>
    <t>eqsigIF(L31eqsig0,0,I31/L31/F31/13)</t>
  </si>
  <si>
    <t>eqsigIF(H15eqsig0,0,N15/H15-1)</t>
  </si>
  <si>
    <t>eqsigIF(H16eqsig0,0,N16/H16-1)</t>
  </si>
  <si>
    <t>eqsigIF(H17eqsig0,0,N17/H17-1)</t>
  </si>
  <si>
    <t>eqsigIF(H18eqsig0,0,N18/H18-1)</t>
  </si>
  <si>
    <t>eqsigIF(H19eqsig0,0,N19/H19-1)</t>
  </si>
  <si>
    <t>eqsigIF(H20eqsig0,0,N20/H20-1)</t>
  </si>
  <si>
    <t>eqsigIF(H21eqsig0,0,N21/H21-1)</t>
  </si>
  <si>
    <t>eqsigIF(H22eqsig0,0,N22/H22-1)</t>
  </si>
  <si>
    <t>eqsigIF(H23eqsig0,0,N23/H23-1)</t>
  </si>
  <si>
    <t>eqsigIF(H24eqsig0,0,N24/H24-1)</t>
  </si>
  <si>
    <t>eqsigIF(H25eqsig0,0,N25/H25-1)</t>
  </si>
  <si>
    <t>eqsigIF(H26eqsig0,0,N26/H26-1)</t>
  </si>
  <si>
    <t>eqsigIF(H27eqsig0,0,N27/H27-1)</t>
  </si>
  <si>
    <t>eqsigIF(H28eqsig0,0,N28/H28-1)</t>
  </si>
  <si>
    <t>eqsigIF(H29eqsig0,0,N29/H29-1)</t>
  </si>
  <si>
    <t>eqsigIF(H30eqsig0,0,N30/H30-1)</t>
  </si>
  <si>
    <t>eqsigIF(H31eqsig0,0,N31/H31-1)</t>
  </si>
  <si>
    <t>3.01.18</t>
  </si>
  <si>
    <t>Updates 24 thru 27</t>
  </si>
  <si>
    <t>Release of SP vs RP Comp sheet</t>
  </si>
  <si>
    <t>3.01.19</t>
  </si>
  <si>
    <t>Updates 28 thru 29</t>
  </si>
  <si>
    <t>3.01.20</t>
  </si>
  <si>
    <t>Update 30</t>
  </si>
  <si>
    <t>Total Retail Sales Cash</t>
  </si>
  <si>
    <t>Total Retail Sales Units</t>
  </si>
  <si>
    <t>YZ</t>
  </si>
  <si>
    <t>AGQ</t>
  </si>
  <si>
    <t>FP+PR MMU Cash</t>
  </si>
  <si>
    <t>AAV</t>
  </si>
  <si>
    <t>FP+PR MMU %</t>
  </si>
  <si>
    <t>ABT</t>
  </si>
  <si>
    <t>FP+PR Final ROS</t>
  </si>
  <si>
    <t>ALE</t>
  </si>
  <si>
    <t>3.01.21</t>
  </si>
  <si>
    <t>Release of process to remove deleted lines from Order Tracker</t>
  </si>
  <si>
    <t>3.01.22</t>
  </si>
  <si>
    <t>Release of extension to DC weeks in intake summary</t>
  </si>
  <si>
    <t>3.01.23</t>
  </si>
  <si>
    <t>Update 31 thru 32</t>
  </si>
  <si>
    <t>TabName</t>
  </si>
  <si>
    <t>ColumnNumber</t>
  </si>
  <si>
    <t>Status</t>
  </si>
  <si>
    <t>3.01.24</t>
  </si>
  <si>
    <t>Re-establishment of grouping on subtotal</t>
  </si>
  <si>
    <t>3.01.25</t>
  </si>
  <si>
    <t>Update 33 thru 34</t>
  </si>
  <si>
    <t>3.01.26</t>
  </si>
  <si>
    <t>Release of APP processing</t>
  </si>
  <si>
    <t>3.01.27</t>
  </si>
  <si>
    <t>Update 35</t>
  </si>
  <si>
    <t>3.01.28</t>
  </si>
  <si>
    <t>Release of Updated APP processing</t>
  </si>
  <si>
    <t>3.01.29</t>
  </si>
  <si>
    <t>OT Update 8</t>
  </si>
  <si>
    <t>3.01.30</t>
  </si>
  <si>
    <t>Consolidation Compatability Established</t>
  </si>
  <si>
    <t>3.01.31</t>
  </si>
  <si>
    <t>Updates 36 &amp; 37</t>
  </si>
  <si>
    <t>3.01.32</t>
  </si>
  <si>
    <t>Release of Import View Facility</t>
  </si>
  <si>
    <t>3.01.33</t>
  </si>
  <si>
    <t>Update 38</t>
  </si>
  <si>
    <t>3.01.34</t>
  </si>
  <si>
    <t>Grade Update revision to Distribution column visibility</t>
  </si>
  <si>
    <t>3.01.35</t>
  </si>
  <si>
    <t>Release Valid Options Restore Process</t>
  </si>
  <si>
    <t>3.01.36</t>
  </si>
  <si>
    <t>Release of Initials Creation</t>
  </si>
  <si>
    <t>Region</t>
  </si>
  <si>
    <t>eqSigpln_Region</t>
  </si>
  <si>
    <t>tblProductStatic Starts Here</t>
  </si>
  <si>
    <t>tblPlan Starts Here</t>
  </si>
  <si>
    <t>tblRetailsandSummary Starts Here</t>
  </si>
  <si>
    <t>tblWeeklySlsUS Data Starts Here</t>
  </si>
  <si>
    <t>DistributionInfo</t>
  </si>
  <si>
    <t>BUILD SECTION:</t>
  </si>
  <si>
    <t>USE SECTION</t>
  </si>
  <si>
    <t>pastepoint</t>
  </si>
  <si>
    <t>row on LD</t>
  </si>
  <si>
    <t>row on APP_Size</t>
  </si>
  <si>
    <t>row on distribution</t>
  </si>
  <si>
    <t>row on us weekly</t>
  </si>
  <si>
    <t>market offset</t>
  </si>
  <si>
    <t>item count</t>
  </si>
  <si>
    <t>ProductID</t>
  </si>
  <si>
    <t>ProductName</t>
  </si>
  <si>
    <t>Class Number</t>
  </si>
  <si>
    <t>SubclassNumber</t>
  </si>
  <si>
    <t>HierarchyPicker</t>
  </si>
  <si>
    <t>StyleColor16digit</t>
  </si>
  <si>
    <t>CharacterCode</t>
  </si>
  <si>
    <t>UserDefined_1</t>
  </si>
  <si>
    <t>UserDefined_2</t>
  </si>
  <si>
    <t>UserDefined_3</t>
  </si>
  <si>
    <t>SeasonCode</t>
  </si>
  <si>
    <t>EventCode</t>
  </si>
  <si>
    <t>ColorName</t>
  </si>
  <si>
    <t>SizeRange</t>
  </si>
  <si>
    <t>RankPriority</t>
  </si>
  <si>
    <t>Gender</t>
  </si>
  <si>
    <t>AgeGrade</t>
  </si>
  <si>
    <t>DevelopedBy</t>
  </si>
  <si>
    <t>ProductionLeadTime</t>
  </si>
  <si>
    <t>RepeatOrderLeadTime</t>
  </si>
  <si>
    <t>ReferenceNumber</t>
  </si>
  <si>
    <t>JobNumber</t>
  </si>
  <si>
    <t>4DigitStyleNumber</t>
  </si>
  <si>
    <t>CompositionCode</t>
  </si>
  <si>
    <t>TestStatus</t>
  </si>
  <si>
    <t>ProductSize</t>
  </si>
  <si>
    <t>StageSetName</t>
  </si>
  <si>
    <t>StageSetDate</t>
  </si>
  <si>
    <t>StageSetWeek</t>
  </si>
  <si>
    <t>ExitQuarter</t>
  </si>
  <si>
    <t>SizedItem</t>
  </si>
  <si>
    <t>Size1</t>
  </si>
  <si>
    <t>Size2</t>
  </si>
  <si>
    <t>Size3</t>
  </si>
  <si>
    <t>Size4</t>
  </si>
  <si>
    <t>Size5</t>
  </si>
  <si>
    <t>Size6</t>
  </si>
  <si>
    <t>Size7</t>
  </si>
  <si>
    <t>Size8</t>
  </si>
  <si>
    <t>Size9</t>
  </si>
  <si>
    <t>Size10</t>
  </si>
  <si>
    <t>PackInstructions</t>
  </si>
  <si>
    <t>FoldInstructions</t>
  </si>
  <si>
    <t>MainLabel</t>
  </si>
  <si>
    <t>TaglessLabelColor</t>
  </si>
  <si>
    <t>OtherSewInLabel</t>
  </si>
  <si>
    <t>CareLabel</t>
  </si>
  <si>
    <t>CareInstructionCode</t>
  </si>
  <si>
    <t>CopyrightLabel</t>
  </si>
  <si>
    <t>TraceabilityLabel</t>
  </si>
  <si>
    <t>HangerType</t>
  </si>
  <si>
    <t>HangerGripper</t>
  </si>
  <si>
    <t>HangerSticker_Header Card_Backer card</t>
  </si>
  <si>
    <t>OtherPackaging</t>
  </si>
  <si>
    <t>OtherPackagingInstructions</t>
  </si>
  <si>
    <t>SizeSticker</t>
  </si>
  <si>
    <t>CautionHangtags</t>
  </si>
  <si>
    <t>StuffingLabel</t>
  </si>
  <si>
    <t>PackagingMaterial_1</t>
  </si>
  <si>
    <t>PackagingMaterial_2</t>
  </si>
  <si>
    <t>PackagingMaterial_3</t>
  </si>
  <si>
    <t>BatteryTypePrimary</t>
  </si>
  <si>
    <t>BatteryTypeSecondary</t>
  </si>
  <si>
    <t>BatteryQtyPrimary</t>
  </si>
  <si>
    <t>BatteryQtySecondary</t>
  </si>
  <si>
    <t>PrimaryElectrical_ChlorineUse</t>
  </si>
  <si>
    <t>VolatileOrganicCompound</t>
  </si>
  <si>
    <t>PVC_ProductConstruction</t>
  </si>
  <si>
    <t>140001Accreditation</t>
  </si>
  <si>
    <t>ProductRecycled%</t>
  </si>
  <si>
    <t>PackagingRecycled%</t>
  </si>
  <si>
    <t>PlanIdentifier</t>
  </si>
  <si>
    <t>DepartmentNumber</t>
  </si>
  <si>
    <t>PlanYear</t>
  </si>
  <si>
    <t>PlanQuarter</t>
  </si>
  <si>
    <t>PlanYrQtr</t>
  </si>
  <si>
    <t>VendorNumberID</t>
  </si>
  <si>
    <t>NewFlowUpdate</t>
  </si>
  <si>
    <t>FlowNextQtr</t>
  </si>
  <si>
    <t>Tooling</t>
  </si>
  <si>
    <t>ILSNumber</t>
  </si>
  <si>
    <t>Outer</t>
  </si>
  <si>
    <t>Inner</t>
  </si>
  <si>
    <t>PortofDeparture</t>
  </si>
  <si>
    <t>CountryofOrigin</t>
  </si>
  <si>
    <t>Agent</t>
  </si>
  <si>
    <t>CaseType(nonAPP)</t>
  </si>
  <si>
    <t>EcomOuter</t>
  </si>
  <si>
    <t>EcomInner</t>
  </si>
  <si>
    <t>CaseType(APP)</t>
  </si>
  <si>
    <t>PlanBuyCost</t>
  </si>
  <si>
    <t>PlanBuyRetail</t>
  </si>
  <si>
    <t>PlanBuyIMU</t>
  </si>
  <si>
    <t>PlanBuyUnits</t>
  </si>
  <si>
    <t>ActualBuyUnits</t>
  </si>
  <si>
    <t>APPFlag</t>
  </si>
  <si>
    <t>APPSize1</t>
  </si>
  <si>
    <t>APPSize2</t>
  </si>
  <si>
    <t>APPSize3</t>
  </si>
  <si>
    <t>APPSize4</t>
  </si>
  <si>
    <t>APPSize5</t>
  </si>
  <si>
    <t>APPSize6</t>
  </si>
  <si>
    <t>APPSize7</t>
  </si>
  <si>
    <t>APPSize8</t>
  </si>
  <si>
    <t>APPSize9</t>
  </si>
  <si>
    <t>APPSize10</t>
  </si>
  <si>
    <t>APPType</t>
  </si>
  <si>
    <t>APPMasterPackDescription</t>
  </si>
  <si>
    <t>RetailLifeFrom</t>
  </si>
  <si>
    <t>RetailLifeTo</t>
  </si>
  <si>
    <t>RetailHome</t>
  </si>
  <si>
    <t>RetailLocalDefault</t>
  </si>
  <si>
    <t>BaseCost</t>
  </si>
  <si>
    <t>CostCurrency</t>
  </si>
  <si>
    <t>FOBorLANDED</t>
  </si>
  <si>
    <t>SplitSizeCosting</t>
  </si>
  <si>
    <t>FinalBaseCost</t>
  </si>
  <si>
    <t>Duty%</t>
  </si>
  <si>
    <t>Freight%</t>
  </si>
  <si>
    <t>MouldingCost</t>
  </si>
  <si>
    <t>TestingFees</t>
  </si>
  <si>
    <t>DevelopmentFees</t>
  </si>
  <si>
    <t>LandingFactor(Default)</t>
  </si>
  <si>
    <t>MerchTargetELC</t>
  </si>
  <si>
    <t>LandedCost(Plan)</t>
  </si>
  <si>
    <t>SplitRetail</t>
  </si>
  <si>
    <t>RetailLocalFinal</t>
  </si>
  <si>
    <t>TaxRate</t>
  </si>
  <si>
    <t>NumberofStores</t>
  </si>
  <si>
    <t>PromoRetail</t>
  </si>
  <si>
    <t>FPSales</t>
  </si>
  <si>
    <t>FPSalesTaxEx</t>
  </si>
  <si>
    <t>FPMargin</t>
  </si>
  <si>
    <t>FPMargin%</t>
  </si>
  <si>
    <t>PromoSales</t>
  </si>
  <si>
    <t>PromoSalesTaxEx</t>
  </si>
  <si>
    <t>PromoMargin</t>
  </si>
  <si>
    <t>PromoMargin%</t>
  </si>
  <si>
    <t>Total(FP&amp;Promo)Sales</t>
  </si>
  <si>
    <t>Total(FP&amp;Promo)SalesTaxEx</t>
  </si>
  <si>
    <t>Total(FP&amp;Promo)Margin</t>
  </si>
  <si>
    <t>Total(FP&amp;Promo)Margin%</t>
  </si>
  <si>
    <t>FPSalesUnits</t>
  </si>
  <si>
    <t>PromoSalesUnits</t>
  </si>
  <si>
    <t>FinalROS(FP)</t>
  </si>
  <si>
    <t>MarketRatio</t>
  </si>
  <si>
    <t>eqSigDistribution!AN$9</t>
  </si>
  <si>
    <t>eqSigDistribution!AO$9</t>
  </si>
  <si>
    <t>eqSigDistribution!AP$9</t>
  </si>
  <si>
    <t>eqSigDistribution!AQ$9</t>
  </si>
  <si>
    <t>eqSigDistribution!AR$9</t>
  </si>
  <si>
    <t>eqSigDistribution!AS$9</t>
  </si>
  <si>
    <t>eqSigDistribution!AT$9</t>
  </si>
  <si>
    <t>eqSigDistribution!AU$9</t>
  </si>
  <si>
    <t>eqSigDistribution!AV$9</t>
  </si>
  <si>
    <t>eqSigDistribution!AW$9</t>
  </si>
  <si>
    <t>eqSigDistribution!AX$9</t>
  </si>
  <si>
    <t>eqSigDistribution!AY$9</t>
  </si>
  <si>
    <t>eqSigDistribution!AZ$9</t>
  </si>
  <si>
    <t>eqSigDistribution!BA$9</t>
  </si>
  <si>
    <t>eqSigDistribution!BB$9</t>
  </si>
  <si>
    <t>eqSigDistribution!BC$9</t>
  </si>
  <si>
    <t>eqSigDistribution!BD$9</t>
  </si>
  <si>
    <t>eqSigDistribution!BE$9</t>
  </si>
  <si>
    <t>eqSigDistribution!BF$9</t>
  </si>
  <si>
    <t>eqSigDistribution!BG$9</t>
  </si>
  <si>
    <t>eqSigDistribution!BH$9</t>
  </si>
  <si>
    <t>eqSigDistribution!BI$9</t>
  </si>
  <si>
    <t>eqSigDistribution!BJ$9</t>
  </si>
  <si>
    <t>eqSigDistribution!BK$9</t>
  </si>
  <si>
    <t>eqSigDistribution!BL$9</t>
  </si>
  <si>
    <t>eqSigDistribution!BM$9</t>
  </si>
  <si>
    <t>eqSigDistribution!BN$9</t>
  </si>
  <si>
    <t>eqSigDistribution!BO$9</t>
  </si>
  <si>
    <t>eqSigDistribution!BP$9</t>
  </si>
  <si>
    <t>eqSigDistribution!BQ$9</t>
  </si>
  <si>
    <t>eqSigDistribution!BR$9</t>
  </si>
  <si>
    <t>eqSigDistribution!BS$9</t>
  </si>
  <si>
    <t>eqSigDistribution!BT$9</t>
  </si>
  <si>
    <t>eqSigDistribution!BU$9</t>
  </si>
  <si>
    <t>eqSigDistribution!BV$9</t>
  </si>
  <si>
    <t>eqSigDistribution!BW$9</t>
  </si>
  <si>
    <t>eqSigDistribution!BX$9</t>
  </si>
  <si>
    <t>eqSigDistribution!BY$9</t>
  </si>
  <si>
    <t>eqSigDistribution!BZ$9</t>
  </si>
  <si>
    <t>eqSigDistribution!CA$9</t>
  </si>
  <si>
    <t>eqSigDistribution!CB$9</t>
  </si>
  <si>
    <t>eqSigDistribution!CC$9</t>
  </si>
  <si>
    <t>eqSigDistribution!CD$9</t>
  </si>
  <si>
    <t>eqSigDistribution!CE$9</t>
  </si>
  <si>
    <t>eqSigDistribution!CF$9</t>
  </si>
  <si>
    <t>eqSigDistribution!CG$9</t>
  </si>
  <si>
    <t>eqSigDistribution!CH$9</t>
  </si>
  <si>
    <t>eqSigDistribution!CI$9</t>
  </si>
  <si>
    <t>eqSigDistribution!CJ$9</t>
  </si>
  <si>
    <t>eqSigDistribution!CK$9</t>
  </si>
  <si>
    <t>eqSigDistribution!CL$9</t>
  </si>
  <si>
    <t>eqSigDistribution!CM$9</t>
  </si>
  <si>
    <t>eqSigDistribution!CN$9</t>
  </si>
  <si>
    <t>eqSigDistribution!CO$9</t>
  </si>
  <si>
    <t>eqSigDistribution!CP$9</t>
  </si>
  <si>
    <t>eqSigDistribution!CQ$9</t>
  </si>
  <si>
    <t>eqSigDistribution!CR$9</t>
  </si>
  <si>
    <t>eqSigGQ2</t>
  </si>
  <si>
    <t>eqSigGR2</t>
  </si>
  <si>
    <t>eqSigGS2</t>
  </si>
  <si>
    <t>eqSigGT2</t>
  </si>
  <si>
    <t>eqSigGU2</t>
  </si>
  <si>
    <t>eqSigGV2</t>
  </si>
  <si>
    <t>eqSigGW2</t>
  </si>
  <si>
    <t>eqSigGX2</t>
  </si>
  <si>
    <t>eqSigGY2</t>
  </si>
  <si>
    <t>eqSigGZ2</t>
  </si>
  <si>
    <t>eqSigHA2</t>
  </si>
  <si>
    <t>eqSigHB2</t>
  </si>
  <si>
    <t>eqSigHC2</t>
  </si>
  <si>
    <t>eqSigHD2</t>
  </si>
  <si>
    <t>eqSigHE2</t>
  </si>
  <si>
    <t>eqSigHF2</t>
  </si>
  <si>
    <t>eqSigHG2</t>
  </si>
  <si>
    <t>eqSigHH2</t>
  </si>
  <si>
    <t>eqSigHI2</t>
  </si>
  <si>
    <t>eqSigHJ2</t>
  </si>
  <si>
    <t>eqSigHK2</t>
  </si>
  <si>
    <t>eqSigHL2</t>
  </si>
  <si>
    <t>eqSigHM2</t>
  </si>
  <si>
    <t>eqSigHN2</t>
  </si>
  <si>
    <t>eqSigHO2</t>
  </si>
  <si>
    <t>eqSigHP2</t>
  </si>
  <si>
    <t>eqSigHQ2</t>
  </si>
  <si>
    <t>eqSigHR2</t>
  </si>
  <si>
    <t>eqSigHS2</t>
  </si>
  <si>
    <t>row on internet</t>
  </si>
  <si>
    <t>OnlineLaunchDate</t>
  </si>
  <si>
    <t>PZ</t>
  </si>
  <si>
    <t>PZCharacterLimit</t>
  </si>
  <si>
    <t>PZUpcharge</t>
  </si>
  <si>
    <t>PZCode</t>
  </si>
  <si>
    <t>DropShip</t>
  </si>
  <si>
    <t>CalProp65</t>
  </si>
  <si>
    <t>Materials(Hardlines)</t>
  </si>
  <si>
    <t>BaseFabrication(Softlines)</t>
  </si>
  <si>
    <t>SizeChartEcom</t>
  </si>
  <si>
    <t>AgeRangeEcom</t>
  </si>
  <si>
    <t>AdditionalShippingTime</t>
  </si>
  <si>
    <t>AdditionalSHChargeAmount</t>
  </si>
  <si>
    <t>ItemDimensions</t>
  </si>
  <si>
    <t>CopyPoints</t>
  </si>
  <si>
    <t>Presale</t>
  </si>
  <si>
    <t>StreetDate</t>
  </si>
  <si>
    <t>EditionSize</t>
  </si>
  <si>
    <t>CertificateofAuthenticity</t>
  </si>
  <si>
    <t>SampleStatus</t>
  </si>
  <si>
    <t>OrderLimit</t>
  </si>
  <si>
    <t>PhotographyComments</t>
  </si>
  <si>
    <t>M,MS,ParentPart</t>
  </si>
  <si>
    <t>MonthlyorFastrack</t>
  </si>
  <si>
    <t>EcomStyleY/N</t>
  </si>
  <si>
    <t>LaunchSheetFlag</t>
  </si>
  <si>
    <t>OfferCode</t>
  </si>
  <si>
    <t>SetHeaderStyle.</t>
  </si>
  <si>
    <t>OfferEffectiveDate</t>
  </si>
  <si>
    <t>UpsellText</t>
  </si>
  <si>
    <t>ItemShipAlone</t>
  </si>
  <si>
    <t>SuppressBOCard</t>
  </si>
  <si>
    <t>SoldOutControl</t>
  </si>
  <si>
    <t>eqSigMATCH(H3,RangeDetail!$A:$A,0)</t>
  </si>
  <si>
    <t>eqSigMATCH(H3,APPorSizing!$A:$A,0)</t>
  </si>
  <si>
    <t>eqSigMATCH(H3,Distribution!$A:$A,0)</t>
  </si>
  <si>
    <t>eqSigIF($C$1eqSig2,MATCH(H3,USWeeklyPlans!$A:$A,0),0)</t>
  </si>
  <si>
    <t>eqSigINDEX($A:$A,G3+2)</t>
  </si>
  <si>
    <t>eqSigINDEX(RangeDetail!$J:$J,$B3)</t>
  </si>
  <si>
    <t>eqSigINDEX(RangeDetail!$N:$N,$B3)</t>
  </si>
  <si>
    <t>eqSigINDEX(RangeDetail!$K:$K,$B3)</t>
  </si>
  <si>
    <t>eqSigINDEX(RangeDetail!$R:$R,$B3)</t>
  </si>
  <si>
    <t>eqSigINDEX(RangeDetail!V:V,$B3)</t>
  </si>
  <si>
    <t>eqSigINDEX(RangeDetail!W:W,$B3)</t>
  </si>
  <si>
    <t>eqSigINDEX(RangeDetail!X:X,$B3)</t>
  </si>
  <si>
    <t>eqSigINDEX(RangeDetail!Y:Y,$B3)</t>
  </si>
  <si>
    <t>eqSigINDEX(RangeDetail!Z:Z,$B3)</t>
  </si>
  <si>
    <t>eqSigINDEX(RangeDetail!AE:AE,$B3)</t>
  </si>
  <si>
    <t>eqSigINDEX(RangeDetail!AH:AH,$B3)</t>
  </si>
  <si>
    <t>eqSigINDEX(RangeDetail!BH:BH,$B3)</t>
  </si>
  <si>
    <t>eqSigINDEX(RangeDetail!BI:BI,$B3)</t>
  </si>
  <si>
    <t>eqSigINDEX(RangeDetail!BE:BE,$B3)</t>
  </si>
  <si>
    <t>eqSigINDEX(RangeDetail!BD:BD,$B3)</t>
  </si>
  <si>
    <t>eqSigINDEX(RangeDetail!BB:BB,$B3)</t>
  </si>
  <si>
    <t>eqSigINDEX(RangeDetail!BC:BC,$B3)</t>
  </si>
  <si>
    <t>eqSigINDEX(RangeDetail!BJ:BJ,$B3)</t>
  </si>
  <si>
    <t>eqSigINDEX(RangeDetail!BK:BK,$B3)</t>
  </si>
  <si>
    <t>eqSigINDEX(RangeDetail!AX:AX,$B3)</t>
  </si>
  <si>
    <t>eqSigINDEX(RangeDetail!AY:AY,$B3)</t>
  </si>
  <si>
    <t>eqSigINDEX(RangeDetail!AZ:AZ,$B3)</t>
  </si>
  <si>
    <t>eqSigINDEX(RangeDetail!BF:BF,$B3)</t>
  </si>
  <si>
    <t>eqSigINDEX(RangeDetail!IP:IP,$B3)</t>
  </si>
  <si>
    <t>eqSigINDEX(RangeDetail!EL:EL,$B3)</t>
  </si>
  <si>
    <t>eqSigINDEX(RangeDetail!FG:FG,$B3)</t>
  </si>
  <si>
    <t>eqSigINDEX(RangeDetail!BM:BM,$B3)</t>
  </si>
  <si>
    <t>eqSigIF(INDEX(RangeDetail!BO:BO,$B3)eqSig"",0,INDEX(RangeDetail!BO:BO,$B3))</t>
  </si>
  <si>
    <t>eqSigIF(INDEX(RangeDetail!BN:BN,$B3)eqSig"",0,INDEX(RangeDetail!BN:BN,$B3))</t>
  </si>
  <si>
    <t>eqSigINDEX(RangeDetail!BP:BP,$B3)</t>
  </si>
  <si>
    <t>eqSigIF(INDEX(RangeDetail!AI:AI,$B3)eqSig"Y","Y","N")</t>
  </si>
  <si>
    <t>eqSigINDEX(RangeDetail!AJ:AJ,$B3)</t>
  </si>
  <si>
    <t>eqSigINDEX(RangeDetail!AK:AK,$B3)</t>
  </si>
  <si>
    <t>eqSigINDEX(RangeDetail!AL:AL,$B3)</t>
  </si>
  <si>
    <t>eqSigINDEX(RangeDetail!AM:AM,$B3)</t>
  </si>
  <si>
    <t>eqSigINDEX(RangeDetail!AN:AN,$B3)</t>
  </si>
  <si>
    <t>eqSigINDEX(RangeDetail!AO:AO,$B3)</t>
  </si>
  <si>
    <t>eqSigINDEX(RangeDetail!AP:AP,$B3)</t>
  </si>
  <si>
    <t>eqSigINDEX(RangeDetail!AQ:AQ,$B3)</t>
  </si>
  <si>
    <t>eqSigINDEX(RangeDetail!AR:AR,$B3)</t>
  </si>
  <si>
    <t>eqSigINDEX(RangeDetail!AS:AS,$B3)</t>
  </si>
  <si>
    <t>eqSigINDEX(RangeDetail!IR:IR,$B3)</t>
  </si>
  <si>
    <t>eqSigINDEX(RangeDetail!IS:IS,$B3)</t>
  </si>
  <si>
    <t>eqSigINDEX(RangeDetail!IT:IT,$B3)</t>
  </si>
  <si>
    <t>eqSigINDEX(RangeDetail!IU:IU,$B3)</t>
  </si>
  <si>
    <t>eqSigINDEX(RangeDetail!IV:IV,$B3)</t>
  </si>
  <si>
    <t>eqSigINDEX(RangeDetail!IW:IW,$B3)</t>
  </si>
  <si>
    <t>eqSigINDEX(RangeDetail!IX:IX,$B3)</t>
  </si>
  <si>
    <t>eqSigINDEX(RangeDetail!IY:IY,$B3)</t>
  </si>
  <si>
    <t>eqSigINDEX(RangeDetail!IZ:IZ,$B3)</t>
  </si>
  <si>
    <t>eqSigINDEX(RangeDetail!JA:JA,$B3)</t>
  </si>
  <si>
    <t>eqSigINDEX(RangeDetail!JB:JB,$B3)</t>
  </si>
  <si>
    <t>eqSigINDEX(RangeDetail!JC:JC,$B3)</t>
  </si>
  <si>
    <t>eqSigINDEX(RangeDetail!JD:JD,$B3)</t>
  </si>
  <si>
    <t>eqSigINDEX(RangeDetail!JE:JE,$B3)</t>
  </si>
  <si>
    <t>eqSigINDEX(RangeDetail!JF:JF,$B3)</t>
  </si>
  <si>
    <t>eqSigINDEX(RangeDetail!JG:JG,$B3)</t>
  </si>
  <si>
    <t>eqSigINDEX(RangeDetail!JH:JH,$B3)</t>
  </si>
  <si>
    <t>eqSigINDEX(RangeDetail!JI:JI,$B3)</t>
  </si>
  <si>
    <t>eqSigINDEX(RangeDetail!JO:JO,$B3)</t>
  </si>
  <si>
    <t>eqSigINDEX(RangeDetail!JP:JP,$B3)</t>
  </si>
  <si>
    <t>eqSigINDEX(RangeDetail!JQ:JQ,$B3)</t>
  </si>
  <si>
    <t>eqSigINDEX(RangeDetail!JR:JR,$B3)</t>
  </si>
  <si>
    <t>eqSigINDEX(RangeDetail!JS:JS,$B3)</t>
  </si>
  <si>
    <t>eqSigINDEX(RangeDetail!JT:JT,$B3)</t>
  </si>
  <si>
    <t>eqSigINDEX(RangeDetail!JU:JU,$B3)</t>
  </si>
  <si>
    <t>eqSigINDEX(RangeDetail!JV:JV,$B3)</t>
  </si>
  <si>
    <t>eqSigINDEX(RangeDetail!JW:JW,$B3)</t>
  </si>
  <si>
    <t>eqSigINDEX(RangeDetail!JX:JX,$B3)</t>
  </si>
  <si>
    <t>eqSigINDEX(RangeDetail!JY:JY,$B3)</t>
  </si>
  <si>
    <t>eqSigINDEX(RangeDetail!JZ:JZ,$B3)</t>
  </si>
  <si>
    <t>eqSigINDEX(RangeDetail!KA:KA,$B3)</t>
  </si>
  <si>
    <t>eqSigINDEX(RangeDetail!KB:KB,$B3)</t>
  </si>
  <si>
    <t>eqSigINDEX(RangeDetail!KC:KC,$B3)</t>
  </si>
  <si>
    <t>eqSigPln_Ident</t>
  </si>
  <si>
    <t>eqSigPln_Dept</t>
  </si>
  <si>
    <t>eqSigPln_Yr</t>
  </si>
  <si>
    <t>eqSigPln_Qtr</t>
  </si>
  <si>
    <t>eqSigH3</t>
  </si>
  <si>
    <t>eqSigI3</t>
  </si>
  <si>
    <t>eqSigIF(ISNA(INDEX(RangeDetail!DY:DY,$B3)),0,IF(INDEX(RangeDetail!DY:DY,$B3)eqSig"",0,INDEX(RangeDetail!DY:DY,$B3)))</t>
  </si>
  <si>
    <t>eqSigINDEX(RangeDetail!AC:AC,$B3)</t>
  </si>
  <si>
    <t>eqSigINDEX(RangeDetail!AD:AD,$B3)</t>
  </si>
  <si>
    <t>eqSigINDEX(RangeDetail!IO:IO,$B3)</t>
  </si>
  <si>
    <t>eqSigIF(INDEX(RangeDetail!EA:EA,$B3)eqSig"",0,INDEX(RangeDetail!EA:EA,$B3))</t>
  </si>
  <si>
    <t>eqSigINDEX(RangeDetail!EO:EO,$B3)</t>
  </si>
  <si>
    <t>eqSigINDEX(RangeDetail!EP:EP,$B3)</t>
  </si>
  <si>
    <t>eqSigIF(INDEX(RangeDetail!ED:ED,$B3)eqSig"","-",INDEX(RangeDetail!ED:ED,$B3))</t>
  </si>
  <si>
    <t>eqSigIF(INDEX(RangeDetail!EE:EE,$B3)eqSig"",0,INDEX(RangeDetail!EE:EE,$B3))</t>
  </si>
  <si>
    <t>eqSigIF(INDEX(RangeDetail!EF:EF,$B3)eqSig"",0,INDEX(RangeDetail!EF:EF,$B3))</t>
  </si>
  <si>
    <t>eqSigINDEX(RangeDetail!EQ:EQ,$B3)</t>
  </si>
  <si>
    <t>eqSigINDEX(APPorSizing!CS:CS,$C3)</t>
  </si>
  <si>
    <t>eqSigINDEX(APPorSizing!CR:CR,$C3)</t>
  </si>
  <si>
    <t>eqSigINDEX(RangeDetail!FJ:FJ,$B3)</t>
  </si>
  <si>
    <t>eqSigINDEX(RangeDetail!GO:GO,$B3)</t>
  </si>
  <si>
    <t>eqSigINDEX(RangeDetail!NL:NL,$B3)</t>
  </si>
  <si>
    <t>eqSigINDEX(RangeDetail!NN:NN,$B3)</t>
  </si>
  <si>
    <t>eqSigINDEX(APPorSizing!V:V,$C3)</t>
  </si>
  <si>
    <t>eqSigINDEX(APPorSizing!AA:AA,$C3)</t>
  </si>
  <si>
    <t>eqSigINDEX(APPorSizing!AB:AB,$C3)</t>
  </si>
  <si>
    <t>eqSigINDEX(APPorSizing!AC:AC,$C3)</t>
  </si>
  <si>
    <t>eqSigINDEX(APPorSizing!AD:AD,$C3)</t>
  </si>
  <si>
    <t>eqSigINDEX(APPorSizing!AE:AE,$C3)</t>
  </si>
  <si>
    <t>eqSigINDEX(APPorSizing!AF:AF,$C3)</t>
  </si>
  <si>
    <t>eqSigINDEX(APPorSizing!AG:AG,$C3)</t>
  </si>
  <si>
    <t>eqSigINDEX(APPorSizing!AH:AH,$C3)</t>
  </si>
  <si>
    <t>eqSigINDEX(APPorSizing!AI:AI,$C3)</t>
  </si>
  <si>
    <t>eqSigINDEX(APPorSizing!AJ:AJ,$C3)</t>
  </si>
  <si>
    <t>eqSigINDEX(APPorSizing!W:W,$C3)</t>
  </si>
  <si>
    <t>eqSigINDEX(APPorSizing!Y:Y,$C3)</t>
  </si>
  <si>
    <t>eqSigINDEX(RangeDetail!GR:GR,$B3)</t>
  </si>
  <si>
    <t>eqSigINDEX(RangeDetail!GS:GS,$B3)</t>
  </si>
  <si>
    <t>eqSigINDEX(RangeDetail!GP:GP,$B3)</t>
  </si>
  <si>
    <t>eqSigINDEX(RangeDetail!EU:EU,$B3)</t>
  </si>
  <si>
    <t>eqSigINDEX(RangeDetail!EV:EV,$B3)</t>
  </si>
  <si>
    <t>eqSigINDEX(RangeDetail!EW:EW,$B3)</t>
  </si>
  <si>
    <t>eqSigINDEX(RangeDetail!EY:EY,$B3)</t>
  </si>
  <si>
    <t>eqSigINDEX(RangeDetail!EZ:EZ,$B3)</t>
  </si>
  <si>
    <t>eqSigINDEX(RangeDetail!FA:FA,$B3)</t>
  </si>
  <si>
    <t>eqSigINDEX(RangeDetail!FB:FB,$B3)</t>
  </si>
  <si>
    <t>eqSigINDEX(RangeDetail!FC:FC,$B3)</t>
  </si>
  <si>
    <t>eqSigINDEX(RangeDetail!FD:FD,$B3)</t>
  </si>
  <si>
    <t>eqSigINDEX(RangeDetail!FE:FE,$B3)</t>
  </si>
  <si>
    <t>eqSigINDEX(RangeDetail!FF:FF,$B3)</t>
  </si>
  <si>
    <t>eqSigINDEX(RangeDetail!FI:FI,$B3)</t>
  </si>
  <si>
    <t>eqSigINDEX(Distribution!M:M,$D3)</t>
  </si>
  <si>
    <t>eqSigINDEX(RangeDetail!GQ:GQ,$B3)</t>
  </si>
  <si>
    <t>eqSigIF(Web_Par1eqSig0,0,Web_Par1&amp;"online")</t>
  </si>
  <si>
    <t>eqSigINDEX(RangeDetail!$PL:$QH,$B3,$F3)</t>
  </si>
  <si>
    <t>eqSigIF(INDEX(RangeDetail!$FQ:$GM,$B3,$F3)eqSig"",INDEX(RangeDetail!$FQ$15:$GM$15,1,$F3),INDEX(RangeDetail!$FQ:$GM,$B3,$F3))</t>
  </si>
  <si>
    <t>eqSigINDEX(RangeDetail!$KM:$LI,$B3,$F3)</t>
  </si>
  <si>
    <t>eqSigINDEX(RangeDetail!$OO:$PK,$B3,$F3)</t>
  </si>
  <si>
    <t>eqSigDU3</t>
  </si>
  <si>
    <t>eqSigDV3</t>
  </si>
  <si>
    <t>eqSigINDEX(RangeDetail!$QO:$RK,$B3,$F3)</t>
  </si>
  <si>
    <t>eqSigINDEX(RangeDetail!$RM:$SJ,$B3,$F3)</t>
  </si>
  <si>
    <t>eqSigINDEX(RangeDetail!$SK:$TH,$B3,$F3)</t>
  </si>
  <si>
    <t>eqSigINDEX(RangeDetail!$TI:$UF,$B3,$F3)</t>
  </si>
  <si>
    <t>eqSigINDEX(RangeDetail!$UI:$VF,$B3,$F3)</t>
  </si>
  <si>
    <t>eqSigINDEX(RangeDetail!$VG:$WD,$B3,$F3)</t>
  </si>
  <si>
    <t>eqSigINDEX(RangeDetail!$WE:$XB,$B3,$F3)</t>
  </si>
  <si>
    <t>eqSigINDEX(RangeDetail!$XC:$XZ,$B3,$F3)</t>
  </si>
  <si>
    <t>eqSigINDEX(RangeDetail!$YC:$YZ,$B3,$F3)</t>
  </si>
  <si>
    <t>eqSigINDEX(RangeDetail!$ZA:$ZX,$B3,$F3)</t>
  </si>
  <si>
    <t>eqSigINDEX(RangeDetail!$ZY:$AAV,$B3,$F3)</t>
  </si>
  <si>
    <t>eqSigINDEX(RangeDetail!$AAW:$ABT,$B3,$F3)</t>
  </si>
  <si>
    <t>eqSigINDEX(RangeDetail!$ADX:$AEU,$B3,$F3)</t>
  </si>
  <si>
    <t>eqSigINDEX(RangeDetail!$AEV:$AFS,$B3,$F3)</t>
  </si>
  <si>
    <t>eqSigINDEX(RangeDetail!$AHO:$AIK,$B3,$F3)</t>
  </si>
  <si>
    <t>eqSigEO3</t>
  </si>
  <si>
    <t>eqSigINDEX(USWeeklyPlans!$AFG:$AGC,$E3,$F3)</t>
  </si>
  <si>
    <t>eqSigINDEX(Distribution!$M:$M,$D3)</t>
  </si>
  <si>
    <t>eqSigINDEX(Distribution!$Q:$V,D3,F3)</t>
  </si>
  <si>
    <t>eqSigMATCH(H3,Internet!$A:$A,0)</t>
  </si>
  <si>
    <t>eqSigCH3</t>
  </si>
  <si>
    <t>eqSigCI3</t>
  </si>
  <si>
    <t>eqSigCJ3</t>
  </si>
  <si>
    <t>eqSigCK3</t>
  </si>
  <si>
    <t>eqSigCL3</t>
  </si>
  <si>
    <t>eqSigCM3</t>
  </si>
  <si>
    <t>eqSigCN3</t>
  </si>
  <si>
    <t>eqSigB3</t>
  </si>
  <si>
    <t>eqSigD3</t>
  </si>
  <si>
    <t>eqSigE3</t>
  </si>
  <si>
    <t>eqSigJ3</t>
  </si>
  <si>
    <t>eqSigK3</t>
  </si>
  <si>
    <t>eqSigL3</t>
  </si>
  <si>
    <t>eqSigM3</t>
  </si>
  <si>
    <t>eqSigN3</t>
  </si>
  <si>
    <t>eqSigO3</t>
  </si>
  <si>
    <t>eqSigP3</t>
  </si>
  <si>
    <t>eqSigQ3</t>
  </si>
  <si>
    <t>eqSigR3</t>
  </si>
  <si>
    <t>eqSigS3</t>
  </si>
  <si>
    <t>eqSigT3</t>
  </si>
  <si>
    <t>eqSigU3</t>
  </si>
  <si>
    <t>eqSigV3</t>
  </si>
  <si>
    <t>eqSigW3</t>
  </si>
  <si>
    <t>eqSigX3</t>
  </si>
  <si>
    <t>eqSigY3</t>
  </si>
  <si>
    <t>eqSigZ3</t>
  </si>
  <si>
    <t>eqSigAA3</t>
  </si>
  <si>
    <t>eqSigAB3</t>
  </si>
  <si>
    <t>eqSigAC3</t>
  </si>
  <si>
    <t>eqSigAD3</t>
  </si>
  <si>
    <t>eqSigAE3</t>
  </si>
  <si>
    <t>eqSigAF3</t>
  </si>
  <si>
    <t>eqSigAG3</t>
  </si>
  <si>
    <t>eqSigAH3</t>
  </si>
  <si>
    <t>eqSigAI3</t>
  </si>
  <si>
    <t>eqSigAJ3</t>
  </si>
  <si>
    <t>eqSigAK3</t>
  </si>
  <si>
    <t>eqSigIF(INDEX(RangeDetail!BO:BO,$B4)eqSig"",0,INDEX(RangeDetail!BO:BO,$B4))</t>
  </si>
  <si>
    <t>eqSigIF(INDEX(RangeDetail!BN:BN,$B4)eqSig"",0,INDEX(RangeDetail!BN:BN,$B4))</t>
  </si>
  <si>
    <t>eqSigIF(INDEX(RangeDetail!AI:AI,$B4)eqSig"Y","Y","N")</t>
  </si>
  <si>
    <t>eqSigAP3</t>
  </si>
  <si>
    <t>eqSigAQ3</t>
  </si>
  <si>
    <t>eqSigAR3</t>
  </si>
  <si>
    <t>eqSigAS3</t>
  </si>
  <si>
    <t>eqSigAT3</t>
  </si>
  <si>
    <t>eqSigAU3</t>
  </si>
  <si>
    <t>eqSigAV3</t>
  </si>
  <si>
    <t>eqSigAW3</t>
  </si>
  <si>
    <t>eqSigAX3</t>
  </si>
  <si>
    <t>eqSigAY3</t>
  </si>
  <si>
    <t>eqSigAZ3</t>
  </si>
  <si>
    <t>eqSigBA3</t>
  </si>
  <si>
    <t>eqSigBB3</t>
  </si>
  <si>
    <t>eqSigBC3</t>
  </si>
  <si>
    <t>eqSigBD3</t>
  </si>
  <si>
    <t>eqSigBE3</t>
  </si>
  <si>
    <t>eqSigBF3</t>
  </si>
  <si>
    <t>eqSigBG3</t>
  </si>
  <si>
    <t>eqSigBH3</t>
  </si>
  <si>
    <t>eqSigBI3</t>
  </si>
  <si>
    <t>eqSigBJ3</t>
  </si>
  <si>
    <t>eqSigBK3</t>
  </si>
  <si>
    <t>eqSigBL3</t>
  </si>
  <si>
    <t>eqSigBM3</t>
  </si>
  <si>
    <t>eqSigBN3</t>
  </si>
  <si>
    <t>eqSigBO3</t>
  </si>
  <si>
    <t>eqSigBP3</t>
  </si>
  <si>
    <t>eqSigBQ3</t>
  </si>
  <si>
    <t>eqSigBR3</t>
  </si>
  <si>
    <t>eqSigBS3</t>
  </si>
  <si>
    <t>eqSigBT3</t>
  </si>
  <si>
    <t>eqSigBU3</t>
  </si>
  <si>
    <t>eqSigBV3</t>
  </si>
  <si>
    <t>eqSigBW3</t>
  </si>
  <si>
    <t>eqSigBX3</t>
  </si>
  <si>
    <t>eqSigBY3</t>
  </si>
  <si>
    <t>eqSigBZ3</t>
  </si>
  <si>
    <t>eqSigCA3</t>
  </si>
  <si>
    <t>eqSigCB3</t>
  </si>
  <si>
    <t>eqSigCC3</t>
  </si>
  <si>
    <t>eqSigCD3</t>
  </si>
  <si>
    <t>eqSigCE3</t>
  </si>
  <si>
    <t>eqSigCF3</t>
  </si>
  <si>
    <t>eqSigCG3</t>
  </si>
  <si>
    <t>eqSigCO3</t>
  </si>
  <si>
    <t>eqSigCP3</t>
  </si>
  <si>
    <t>eqSigCQ3</t>
  </si>
  <si>
    <t>eqSigCR3</t>
  </si>
  <si>
    <t>eqSigIF(INDEX(RangeDetail!EA:EA,$B4)eqSig"",0,INDEX(RangeDetail!EA:EA,$B4))</t>
  </si>
  <si>
    <t>eqSigCT3</t>
  </si>
  <si>
    <t>eqSigCU3</t>
  </si>
  <si>
    <t>eqSigCV3</t>
  </si>
  <si>
    <t>eqSigIF(INDEX(RangeDetail!EE:EE,$B4)eqSig"",0,INDEX(RangeDetail!EE:EE,$B4))</t>
  </si>
  <si>
    <t>eqSigIF(INDEX(RangeDetail!EF:EF,$B4)eqSig"",0,INDEX(RangeDetail!EF:EF,$B4))</t>
  </si>
  <si>
    <t>eqSigCY3</t>
  </si>
  <si>
    <t>eqSigCZ3</t>
  </si>
  <si>
    <t>eqSigDA3</t>
  </si>
  <si>
    <t>eqSigDB3</t>
  </si>
  <si>
    <t>eqSigDD3</t>
  </si>
  <si>
    <t>eqSigDE3</t>
  </si>
  <si>
    <t>eqSigDF3</t>
  </si>
  <si>
    <t>eqSigDG3</t>
  </si>
  <si>
    <t>eqSigDH3</t>
  </si>
  <si>
    <t>eqSigDI3</t>
  </si>
  <si>
    <t>eqSigDJ3</t>
  </si>
  <si>
    <t>eqSigDK3</t>
  </si>
  <si>
    <t>eqSigDL3</t>
  </si>
  <si>
    <t>eqSigDM3</t>
  </si>
  <si>
    <t>eqSigDN3</t>
  </si>
  <si>
    <t>eqSigDO3</t>
  </si>
  <si>
    <t>eqSigDP3</t>
  </si>
  <si>
    <t>eqSigDQ3</t>
  </si>
  <si>
    <t>eqSigDR3</t>
  </si>
  <si>
    <t>eqSigDS3</t>
  </si>
  <si>
    <t>eqSigDT3</t>
  </si>
  <si>
    <t>eqSigDW3</t>
  </si>
  <si>
    <t>eqSigDX3</t>
  </si>
  <si>
    <t>eqSigDY3</t>
  </si>
  <si>
    <t>eqSigDZ3</t>
  </si>
  <si>
    <t>eqSigEA3</t>
  </si>
  <si>
    <t>eqSigEB3</t>
  </si>
  <si>
    <t>eqSigEC3</t>
  </si>
  <si>
    <t>eqSigED3</t>
  </si>
  <si>
    <t>eqSigEE3</t>
  </si>
  <si>
    <t>eqSigEF3</t>
  </si>
  <si>
    <t>eqSigEG3</t>
  </si>
  <si>
    <t>eqSigEH3</t>
  </si>
  <si>
    <t>eqSigEI3</t>
  </si>
  <si>
    <t>eqSigEJ3</t>
  </si>
  <si>
    <t>eqSigEK3</t>
  </si>
  <si>
    <t>eqSigEL3</t>
  </si>
  <si>
    <t>eqSigEM3</t>
  </si>
  <si>
    <t>eqSigEN3</t>
  </si>
  <si>
    <t>eqSigIF(Web_Par2eqSig0,0,Web_Par2&amp;"online")</t>
  </si>
  <si>
    <t>eqSigINDEX(RangeDetail!$PL:$QH,$B4,$F4)</t>
  </si>
  <si>
    <t>eqSigIF(INDEX(RangeDetail!$FQ:$GM,$B4,$F4)eqSig"",INDEX(RangeDetail!$FQ$15:$GM$15,1,$F4),INDEX(RangeDetail!$FQ:$GM,$B4,$F4))</t>
  </si>
  <si>
    <t>eqSigINDEX(RangeDetail!$KM:$LI,$B4,$F4)</t>
  </si>
  <si>
    <t>eqSigINDEX(RangeDetail!$OO:$PK,$B4,$F4)</t>
  </si>
  <si>
    <t>eqSigDU4</t>
  </si>
  <si>
    <t>eqSigDV4</t>
  </si>
  <si>
    <t>eqSigINDEX(RangeDetail!$QO:$RK,$B4,$F4)</t>
  </si>
  <si>
    <t>eqSigINDEX(RangeDetail!$RM:$SJ,$B4,$F4)</t>
  </si>
  <si>
    <t>eqSigINDEX(RangeDetail!$SK:$TH,$B4,$F4)</t>
  </si>
  <si>
    <t>eqSigINDEX(RangeDetail!$TI:$UF,$B4,$F4)</t>
  </si>
  <si>
    <t>eqSigINDEX(RangeDetail!$UI:$VF,$B4,$F4)</t>
  </si>
  <si>
    <t>eqSigINDEX(RangeDetail!$VG:$WD,$B4,$F4)</t>
  </si>
  <si>
    <t>eqSigINDEX(RangeDetail!$WE:$XB,$B4,$F4)</t>
  </si>
  <si>
    <t>eqSigINDEX(RangeDetail!$XC:$XZ,$B4,$F4)</t>
  </si>
  <si>
    <t>eqSigINDEX(RangeDetail!$YC:$YZ,$B4,$F4)</t>
  </si>
  <si>
    <t>eqSigINDEX(RangeDetail!$ZA:$ZX,$B4,$F4)</t>
  </si>
  <si>
    <t>eqSigINDEX(RangeDetail!$ZY:$AAV,$B4,$F4)</t>
  </si>
  <si>
    <t>eqSigINDEX(RangeDetail!$AAW:$ABT,$B4,$F4)</t>
  </si>
  <si>
    <t>eqSigINDEX(RangeDetail!$ADX:$AEU,$B4,$F4)</t>
  </si>
  <si>
    <t>eqSigINDEX(RangeDetail!$AEV:$AFS,$B4,$F4)</t>
  </si>
  <si>
    <t>eqSigINDEX(RangeDetail!$AHO:$AIK,$B4,$F4)</t>
  </si>
  <si>
    <t>eqSigEO4</t>
  </si>
  <si>
    <t>eqSigINDEX(USWeeklyPlans!$AFG:$AGC,$E4,$F4)</t>
  </si>
  <si>
    <t>eqSigINDEX(Distribution!$Q:$V,D4,F4)</t>
  </si>
  <si>
    <t>eqSigKM3</t>
  </si>
  <si>
    <t>eqSigKN3</t>
  </si>
  <si>
    <t>eqSigKO3</t>
  </si>
  <si>
    <t>eqSigKP3</t>
  </si>
  <si>
    <t>eqSigKQ3</t>
  </si>
  <si>
    <t>eqSigKR3</t>
  </si>
  <si>
    <t>eqSigKS3</t>
  </si>
  <si>
    <t>eqSigKT3</t>
  </si>
  <si>
    <t>eqSigKU3</t>
  </si>
  <si>
    <t>eqSigKV3</t>
  </si>
  <si>
    <t>eqSigKW3</t>
  </si>
  <si>
    <t>eqSigKX3</t>
  </si>
  <si>
    <t>eqSigKY3</t>
  </si>
  <si>
    <t>eqSigKZ3</t>
  </si>
  <si>
    <t>eqSigLA3</t>
  </si>
  <si>
    <t>eqSigLB3</t>
  </si>
  <si>
    <t>eqSigLC3</t>
  </si>
  <si>
    <t>eqSigLD3</t>
  </si>
  <si>
    <t>eqSigLE3</t>
  </si>
  <si>
    <t>eqSigLF3</t>
  </si>
  <si>
    <t>eqSigLG3</t>
  </si>
  <si>
    <t>eqSigLH3</t>
  </si>
  <si>
    <t>eqSigLI3</t>
  </si>
  <si>
    <t>eqSigLJ3</t>
  </si>
  <si>
    <t>eqSigLK3</t>
  </si>
  <si>
    <t>eqSigB4</t>
  </si>
  <si>
    <t>eqSigD4</t>
  </si>
  <si>
    <t>eqSigE4</t>
  </si>
  <si>
    <t>eqSigH4</t>
  </si>
  <si>
    <t>eqSigI4</t>
  </si>
  <si>
    <t>eqSigJ4</t>
  </si>
  <si>
    <t>eqSigK4</t>
  </si>
  <si>
    <t>eqSigL4</t>
  </si>
  <si>
    <t>eqSigM4</t>
  </si>
  <si>
    <t>eqSigN4</t>
  </si>
  <si>
    <t>eqSigO4</t>
  </si>
  <si>
    <t>eqSigP4</t>
  </si>
  <si>
    <t>eqSigQ4</t>
  </si>
  <si>
    <t>eqSigR4</t>
  </si>
  <si>
    <t>eqSigS4</t>
  </si>
  <si>
    <t>eqSigT4</t>
  </si>
  <si>
    <t>eqSigU4</t>
  </si>
  <si>
    <t>eqSigV4</t>
  </si>
  <si>
    <t>eqSigW4</t>
  </si>
  <si>
    <t>eqSigX4</t>
  </si>
  <si>
    <t>eqSigY4</t>
  </si>
  <si>
    <t>eqSigZ4</t>
  </si>
  <si>
    <t>eqSigAA4</t>
  </si>
  <si>
    <t>eqSigAB4</t>
  </si>
  <si>
    <t>eqSigAC4</t>
  </si>
  <si>
    <t>eqSigAD4</t>
  </si>
  <si>
    <t>eqSigAE4</t>
  </si>
  <si>
    <t>eqSigAF4</t>
  </si>
  <si>
    <t>eqSigAG4</t>
  </si>
  <si>
    <t>eqSigAH4</t>
  </si>
  <si>
    <t>eqSigAI4</t>
  </si>
  <si>
    <t>eqSigAJ4</t>
  </si>
  <si>
    <t>eqSigAK4</t>
  </si>
  <si>
    <t>eqSigIF(INDEX(RangeDetail!BO:BO,$B5)eqSig"",0,INDEX(RangeDetail!BO:BO,$B5))</t>
  </si>
  <si>
    <t>eqSigIF(INDEX(RangeDetail!BN:BN,$B5)eqSig"",0,INDEX(RangeDetail!BN:BN,$B5))</t>
  </si>
  <si>
    <t>eqSigIF(INDEX(RangeDetail!AI:AI,$B5)eqSig"Y","Y","N")</t>
  </si>
  <si>
    <t>eqSigAP4</t>
  </si>
  <si>
    <t>eqSigAQ4</t>
  </si>
  <si>
    <t>eqSigAR4</t>
  </si>
  <si>
    <t>eqSigAS4</t>
  </si>
  <si>
    <t>eqSigAT4</t>
  </si>
  <si>
    <t>eqSigAU4</t>
  </si>
  <si>
    <t>eqSigAV4</t>
  </si>
  <si>
    <t>eqSigAW4</t>
  </si>
  <si>
    <t>eqSigAX4</t>
  </si>
  <si>
    <t>eqSigAY4</t>
  </si>
  <si>
    <t>eqSigAZ4</t>
  </si>
  <si>
    <t>eqSigBA4</t>
  </si>
  <si>
    <t>eqSigBB4</t>
  </si>
  <si>
    <t>eqSigBC4</t>
  </si>
  <si>
    <t>eqSigBD4</t>
  </si>
  <si>
    <t>eqSigBE4</t>
  </si>
  <si>
    <t>eqSigBF4</t>
  </si>
  <si>
    <t>eqSigBG4</t>
  </si>
  <si>
    <t>eqSigBH4</t>
  </si>
  <si>
    <t>eqSigBI4</t>
  </si>
  <si>
    <t>eqSigBJ4</t>
  </si>
  <si>
    <t>eqSigBK4</t>
  </si>
  <si>
    <t>eqSigBL4</t>
  </si>
  <si>
    <t>eqSigBM4</t>
  </si>
  <si>
    <t>eqSigBN4</t>
  </si>
  <si>
    <t>eqSigBO4</t>
  </si>
  <si>
    <t>eqSigBP4</t>
  </si>
  <si>
    <t>eqSigBQ4</t>
  </si>
  <si>
    <t>eqSigBR4</t>
  </si>
  <si>
    <t>eqSigBS4</t>
  </si>
  <si>
    <t>eqSigBT4</t>
  </si>
  <si>
    <t>eqSigBU4</t>
  </si>
  <si>
    <t>eqSigBV4</t>
  </si>
  <si>
    <t>eqSigBW4</t>
  </si>
  <si>
    <t>eqSigBX4</t>
  </si>
  <si>
    <t>eqSigBY4</t>
  </si>
  <si>
    <t>eqSigBZ4</t>
  </si>
  <si>
    <t>eqSigCA4</t>
  </si>
  <si>
    <t>eqSigCB4</t>
  </si>
  <si>
    <t>eqSigCC4</t>
  </si>
  <si>
    <t>eqSigCD4</t>
  </si>
  <si>
    <t>eqSigCE4</t>
  </si>
  <si>
    <t>eqSigCF4</t>
  </si>
  <si>
    <t>eqSigCG4</t>
  </si>
  <si>
    <t>eqSigCH4</t>
  </si>
  <si>
    <t>eqSigCI4</t>
  </si>
  <si>
    <t>eqSigCJ4</t>
  </si>
  <si>
    <t>eqSigCK4</t>
  </si>
  <si>
    <t>eqSigCL4</t>
  </si>
  <si>
    <t>eqSigCM4</t>
  </si>
  <si>
    <t>eqSigCN4</t>
  </si>
  <si>
    <t>eqSigCO4</t>
  </si>
  <si>
    <t>eqSigCP4</t>
  </si>
  <si>
    <t>eqSigCQ4</t>
  </si>
  <si>
    <t>eqSigCR4</t>
  </si>
  <si>
    <t>eqSigIF(INDEX(RangeDetail!EA:EA,$B5)eqSig"",0,INDEX(RangeDetail!EA:EA,$B5))</t>
  </si>
  <si>
    <t>eqSigCT4</t>
  </si>
  <si>
    <t>eqSigCU4</t>
  </si>
  <si>
    <t>eqSigCV4</t>
  </si>
  <si>
    <t>eqSigIF(INDEX(RangeDetail!EE:EE,$B5)eqSig"",0,INDEX(RangeDetail!EE:EE,$B5))</t>
  </si>
  <si>
    <t>eqSigIF(INDEX(RangeDetail!EF:EF,$B5)eqSig"",0,INDEX(RangeDetail!EF:EF,$B5))</t>
  </si>
  <si>
    <t>eqSigCY4</t>
  </si>
  <si>
    <t>eqSigCZ4</t>
  </si>
  <si>
    <t>eqSigDA4</t>
  </si>
  <si>
    <t>eqSigDB4</t>
  </si>
  <si>
    <t>eqSigDD4</t>
  </si>
  <si>
    <t>eqSigDE4</t>
  </si>
  <si>
    <t>eqSigDF4</t>
  </si>
  <si>
    <t>eqSigDG4</t>
  </si>
  <si>
    <t>eqSigDH4</t>
  </si>
  <si>
    <t>eqSigDI4</t>
  </si>
  <si>
    <t>eqSigDJ4</t>
  </si>
  <si>
    <t>eqSigDK4</t>
  </si>
  <si>
    <t>eqSigDL4</t>
  </si>
  <si>
    <t>eqSigDM4</t>
  </si>
  <si>
    <t>eqSigDN4</t>
  </si>
  <si>
    <t>eqSigDO4</t>
  </si>
  <si>
    <t>eqSigDP4</t>
  </si>
  <si>
    <t>eqSigDQ4</t>
  </si>
  <si>
    <t>eqSigDR4</t>
  </si>
  <si>
    <t>eqSigDS4</t>
  </si>
  <si>
    <t>eqSigDT4</t>
  </si>
  <si>
    <t>eqSigDW4</t>
  </si>
  <si>
    <t>eqSigDX4</t>
  </si>
  <si>
    <t>eqSigDY4</t>
  </si>
  <si>
    <t>eqSigDZ4</t>
  </si>
  <si>
    <t>eqSigEA4</t>
  </si>
  <si>
    <t>eqSigEB4</t>
  </si>
  <si>
    <t>eqSigEC4</t>
  </si>
  <si>
    <t>eqSigED4</t>
  </si>
  <si>
    <t>eqSigEE4</t>
  </si>
  <si>
    <t>eqSigEF4</t>
  </si>
  <si>
    <t>eqSigEG4</t>
  </si>
  <si>
    <t>eqSigEH4</t>
  </si>
  <si>
    <t>eqSigEI4</t>
  </si>
  <si>
    <t>eqSigEJ4</t>
  </si>
  <si>
    <t>eqSigEK4</t>
  </si>
  <si>
    <t>eqSigEL4</t>
  </si>
  <si>
    <t>eqSigEM4</t>
  </si>
  <si>
    <t>eqSigEN4</t>
  </si>
  <si>
    <t>eqSigIF(Web_Par3eqSig0,0,Web_Par3&amp;"online")</t>
  </si>
  <si>
    <t>eqSigINDEX(RangeDetail!$PL:$QH,$B5,$F5)</t>
  </si>
  <si>
    <t>eqSigIF(INDEX(RangeDetail!$FQ:$GM,$B5,$F5)eqSig"",INDEX(RangeDetail!$FQ$15:$GM$15,1,$F5),INDEX(RangeDetail!$FQ:$GM,$B5,$F5))</t>
  </si>
  <si>
    <t>eqSigINDEX(RangeDetail!$KM:$LI,$B5,$F5)</t>
  </si>
  <si>
    <t>eqSigINDEX(RangeDetail!$OO:$PK,$B5,$F5)</t>
  </si>
  <si>
    <t>eqSigDU5</t>
  </si>
  <si>
    <t>eqSigDV5</t>
  </si>
  <si>
    <t>eqSigINDEX(RangeDetail!$QO:$RK,$B5,$F5)</t>
  </si>
  <si>
    <t>eqSigINDEX(RangeDetail!$RM:$SJ,$B5,$F5)</t>
  </si>
  <si>
    <t>eqSigINDEX(RangeDetail!$SK:$TH,$B5,$F5)</t>
  </si>
  <si>
    <t>eqSigINDEX(RangeDetail!$TI:$UF,$B5,$F5)</t>
  </si>
  <si>
    <t>eqSigINDEX(RangeDetail!$UI:$VF,$B5,$F5)</t>
  </si>
  <si>
    <t>eqSigINDEX(RangeDetail!$VG:$WD,$B5,$F5)</t>
  </si>
  <si>
    <t>eqSigINDEX(RangeDetail!$WE:$XB,$B5,$F5)</t>
  </si>
  <si>
    <t>eqSigINDEX(RangeDetail!$XC:$XZ,$B5,$F5)</t>
  </si>
  <si>
    <t>eqSigINDEX(RangeDetail!$YC:$YZ,$B5,$F5)</t>
  </si>
  <si>
    <t>eqSigINDEX(RangeDetail!$ZA:$ZX,$B5,$F5)</t>
  </si>
  <si>
    <t>eqSigINDEX(RangeDetail!$ZY:$AAV,$B5,$F5)</t>
  </si>
  <si>
    <t>eqSigINDEX(RangeDetail!$AAW:$ABT,$B5,$F5)</t>
  </si>
  <si>
    <t>eqSigINDEX(RangeDetail!$ADX:$AEU,$B5,$F5)</t>
  </si>
  <si>
    <t>eqSigINDEX(RangeDetail!$AEV:$AFS,$B5,$F5)</t>
  </si>
  <si>
    <t>eqSigINDEX(RangeDetail!$AHO:$AIK,$B5,$F5)</t>
  </si>
  <si>
    <t>eqSigEO5</t>
  </si>
  <si>
    <t>eqSigINDEX(USWeeklyPlans!$AFG:$AGC,$E5,$F5)</t>
  </si>
  <si>
    <t>eqSigINDEX(Distribution!$Q:$V,D5,F5)</t>
  </si>
  <si>
    <t>eqSigKM4</t>
  </si>
  <si>
    <t>eqSigKN4</t>
  </si>
  <si>
    <t>eqSigKO4</t>
  </si>
  <si>
    <t>eqSigKP4</t>
  </si>
  <si>
    <t>eqSigKQ4</t>
  </si>
  <si>
    <t>eqSigKR4</t>
  </si>
  <si>
    <t>eqSigKS4</t>
  </si>
  <si>
    <t>eqSigKT4</t>
  </si>
  <si>
    <t>eqSigKU4</t>
  </si>
  <si>
    <t>eqSigKV4</t>
  </si>
  <si>
    <t>eqSigKW4</t>
  </si>
  <si>
    <t>eqSigKX4</t>
  </si>
  <si>
    <t>eqSigKY4</t>
  </si>
  <si>
    <t>eqSigKZ4</t>
  </si>
  <si>
    <t>eqSigLA4</t>
  </si>
  <si>
    <t>eqSigLB4</t>
  </si>
  <si>
    <t>eqSigLC4</t>
  </si>
  <si>
    <t>eqSigLD4</t>
  </si>
  <si>
    <t>eqSigLE4</t>
  </si>
  <si>
    <t>eqSigLF4</t>
  </si>
  <si>
    <t>eqSigLG4</t>
  </si>
  <si>
    <t>eqSigLH4</t>
  </si>
  <si>
    <t>eqSigLI4</t>
  </si>
  <si>
    <t>eqSigLJ4</t>
  </si>
  <si>
    <t>eqSigLK4</t>
  </si>
  <si>
    <t>eqSigB5</t>
  </si>
  <si>
    <t>eqSigD5</t>
  </si>
  <si>
    <t>eqSigE5</t>
  </si>
  <si>
    <t>eqSigH5</t>
  </si>
  <si>
    <t>eqSigI5</t>
  </si>
  <si>
    <t>eqSigJ5</t>
  </si>
  <si>
    <t>eqSigK5</t>
  </si>
  <si>
    <t>eqSigL5</t>
  </si>
  <si>
    <t>eqSigM5</t>
  </si>
  <si>
    <t>eqSigN5</t>
  </si>
  <si>
    <t>eqSigO5</t>
  </si>
  <si>
    <t>eqSigP5</t>
  </si>
  <si>
    <t>eqSigQ5</t>
  </si>
  <si>
    <t>eqSigR5</t>
  </si>
  <si>
    <t>eqSigS5</t>
  </si>
  <si>
    <t>eqSigT5</t>
  </si>
  <si>
    <t>eqSigU5</t>
  </si>
  <si>
    <t>eqSigV5</t>
  </si>
  <si>
    <t>eqSigW5</t>
  </si>
  <si>
    <t>eqSigX5</t>
  </si>
  <si>
    <t>eqSigY5</t>
  </si>
  <si>
    <t>eqSigZ5</t>
  </si>
  <si>
    <t>eqSigAA5</t>
  </si>
  <si>
    <t>eqSigAB5</t>
  </si>
  <si>
    <t>eqSigAC5</t>
  </si>
  <si>
    <t>eqSigAD5</t>
  </si>
  <si>
    <t>eqSigAE5</t>
  </si>
  <si>
    <t>eqSigAF5</t>
  </si>
  <si>
    <t>eqSigAG5</t>
  </si>
  <si>
    <t>eqSigAH5</t>
  </si>
  <si>
    <t>eqSigAI5</t>
  </si>
  <si>
    <t>eqSigAJ5</t>
  </si>
  <si>
    <t>eqSigAK5</t>
  </si>
  <si>
    <t>eqSigIF(INDEX(RangeDetail!BO:BO,$B6)eqSig"",0,INDEX(RangeDetail!BO:BO,$B6))</t>
  </si>
  <si>
    <t>eqSigIF(INDEX(RangeDetail!BN:BN,$B6)eqSig"",0,INDEX(RangeDetail!BN:BN,$B6))</t>
  </si>
  <si>
    <t>eqSigIF(INDEX(RangeDetail!AI:AI,$B6)eqSig"Y","Y","N")</t>
  </si>
  <si>
    <t>eqSigAP5</t>
  </si>
  <si>
    <t>eqSigAQ5</t>
  </si>
  <si>
    <t>eqSigAR5</t>
  </si>
  <si>
    <t>eqSigAS5</t>
  </si>
  <si>
    <t>eqSigAT5</t>
  </si>
  <si>
    <t>eqSigAU5</t>
  </si>
  <si>
    <t>eqSigAV5</t>
  </si>
  <si>
    <t>eqSigAW5</t>
  </si>
  <si>
    <t>eqSigAX5</t>
  </si>
  <si>
    <t>eqSigAY5</t>
  </si>
  <si>
    <t>eqSigAZ5</t>
  </si>
  <si>
    <t>eqSigBA5</t>
  </si>
  <si>
    <t>eqSigBB5</t>
  </si>
  <si>
    <t>eqSigBC5</t>
  </si>
  <si>
    <t>eqSigBD5</t>
  </si>
  <si>
    <t>eqSigBE5</t>
  </si>
  <si>
    <t>eqSigBF5</t>
  </si>
  <si>
    <t>eqSigBG5</t>
  </si>
  <si>
    <t>eqSigBH5</t>
  </si>
  <si>
    <t>eqSigBI5</t>
  </si>
  <si>
    <t>eqSigBJ5</t>
  </si>
  <si>
    <t>eqSigBK5</t>
  </si>
  <si>
    <t>eqSigBL5</t>
  </si>
  <si>
    <t>eqSigBM5</t>
  </si>
  <si>
    <t>eqSigBN5</t>
  </si>
  <si>
    <t>eqSigBO5</t>
  </si>
  <si>
    <t>eqSigBP5</t>
  </si>
  <si>
    <t>eqSigBQ5</t>
  </si>
  <si>
    <t>eqSigBR5</t>
  </si>
  <si>
    <t>eqSigBS5</t>
  </si>
  <si>
    <t>eqSigBT5</t>
  </si>
  <si>
    <t>eqSigBU5</t>
  </si>
  <si>
    <t>eqSigBV5</t>
  </si>
  <si>
    <t>eqSigBW5</t>
  </si>
  <si>
    <t>eqSigBX5</t>
  </si>
  <si>
    <t>eqSigBY5</t>
  </si>
  <si>
    <t>eqSigBZ5</t>
  </si>
  <si>
    <t>eqSigCA5</t>
  </si>
  <si>
    <t>eqSigCB5</t>
  </si>
  <si>
    <t>eqSigCC5</t>
  </si>
  <si>
    <t>eqSigCD5</t>
  </si>
  <si>
    <t>eqSigCE5</t>
  </si>
  <si>
    <t>eqSigCF5</t>
  </si>
  <si>
    <t>eqSigCG5</t>
  </si>
  <si>
    <t>eqSigCH5</t>
  </si>
  <si>
    <t>eqSigCI5</t>
  </si>
  <si>
    <t>eqSigCJ5</t>
  </si>
  <si>
    <t>eqSigCK5</t>
  </si>
  <si>
    <t>eqSigCL5</t>
  </si>
  <si>
    <t>eqSigCM5</t>
  </si>
  <si>
    <t>eqSigCN5</t>
  </si>
  <si>
    <t>eqSigCO5</t>
  </si>
  <si>
    <t>eqSigCP5</t>
  </si>
  <si>
    <t>eqSigCQ5</t>
  </si>
  <si>
    <t>eqSigCR5</t>
  </si>
  <si>
    <t>eqSigIF(INDEX(RangeDetail!EA:EA,$B6)eqSig"",0,INDEX(RangeDetail!EA:EA,$B6))</t>
  </si>
  <si>
    <t>eqSigCT5</t>
  </si>
  <si>
    <t>eqSigCU5</t>
  </si>
  <si>
    <t>eqSigCV5</t>
  </si>
  <si>
    <t>eqSigIF(INDEX(RangeDetail!EE:EE,$B6)eqSig"",0,INDEX(RangeDetail!EE:EE,$B6))</t>
  </si>
  <si>
    <t>eqSigIF(INDEX(RangeDetail!EF:EF,$B6)eqSig"",0,INDEX(RangeDetail!EF:EF,$B6))</t>
  </si>
  <si>
    <t>eqSigCY5</t>
  </si>
  <si>
    <t>eqSigCZ5</t>
  </si>
  <si>
    <t>eqSigDA5</t>
  </si>
  <si>
    <t>eqSigDB5</t>
  </si>
  <si>
    <t>eqSigDD5</t>
  </si>
  <si>
    <t>eqSigDE5</t>
  </si>
  <si>
    <t>eqSigDF5</t>
  </si>
  <si>
    <t>eqSigDG5</t>
  </si>
  <si>
    <t>eqSigDH5</t>
  </si>
  <si>
    <t>eqSigDI5</t>
  </si>
  <si>
    <t>eqSigDJ5</t>
  </si>
  <si>
    <t>eqSigDK5</t>
  </si>
  <si>
    <t>eqSigDL5</t>
  </si>
  <si>
    <t>eqSigDM5</t>
  </si>
  <si>
    <t>eqSigDN5</t>
  </si>
  <si>
    <t>eqSigDO5</t>
  </si>
  <si>
    <t>eqSigDP5</t>
  </si>
  <si>
    <t>eqSigDQ5</t>
  </si>
  <si>
    <t>eqSigDR5</t>
  </si>
  <si>
    <t>eqSigDS5</t>
  </si>
  <si>
    <t>eqSigDT5</t>
  </si>
  <si>
    <t>eqSigDW5</t>
  </si>
  <si>
    <t>eqSigDX5</t>
  </si>
  <si>
    <t>eqSigDY5</t>
  </si>
  <si>
    <t>eqSigDZ5</t>
  </si>
  <si>
    <t>eqSigEA5</t>
  </si>
  <si>
    <t>eqSigEB5</t>
  </si>
  <si>
    <t>eqSigEC5</t>
  </si>
  <si>
    <t>eqSigED5</t>
  </si>
  <si>
    <t>eqSigEE5</t>
  </si>
  <si>
    <t>eqSigEF5</t>
  </si>
  <si>
    <t>eqSigEG5</t>
  </si>
  <si>
    <t>eqSigEH5</t>
  </si>
  <si>
    <t>eqSigEI5</t>
  </si>
  <si>
    <t>eqSigEJ5</t>
  </si>
  <si>
    <t>eqSigEK5</t>
  </si>
  <si>
    <t>eqSigEL5</t>
  </si>
  <si>
    <t>eqSigEM5</t>
  </si>
  <si>
    <t>eqSigEN5</t>
  </si>
  <si>
    <t>eqSigIF(Web_Par4eqSig0,0,Web_Par4&amp;"online")</t>
  </si>
  <si>
    <t>eqSigINDEX(RangeDetail!$PL:$QH,$B6,$F6)</t>
  </si>
  <si>
    <t>eqSigIF(INDEX(RangeDetail!$FQ:$GM,$B6,$F6)eqSig"",INDEX(RangeDetail!$FQ$15:$GM$15,1,$F6),INDEX(RangeDetail!$FQ:$GM,$B6,$F6))</t>
  </si>
  <si>
    <t>eqSigINDEX(RangeDetail!$KM:$LI,$B6,$F6)</t>
  </si>
  <si>
    <t>eqSigINDEX(RangeDetail!$OO:$PK,$B6,$F6)</t>
  </si>
  <si>
    <t>eqSigDU6</t>
  </si>
  <si>
    <t>eqSigDV6</t>
  </si>
  <si>
    <t>eqSigINDEX(RangeDetail!$QO:$RK,$B6,$F6)</t>
  </si>
  <si>
    <t>eqSigINDEX(RangeDetail!$RM:$SJ,$B6,$F6)</t>
  </si>
  <si>
    <t>eqSigINDEX(RangeDetail!$SK:$TH,$B6,$F6)</t>
  </si>
  <si>
    <t>eqSigINDEX(RangeDetail!$TI:$UF,$B6,$F6)</t>
  </si>
  <si>
    <t>eqSigINDEX(RangeDetail!$UI:$VF,$B6,$F6)</t>
  </si>
  <si>
    <t>eqSigINDEX(RangeDetail!$VG:$WD,$B6,$F6)</t>
  </si>
  <si>
    <t>eqSigINDEX(RangeDetail!$WE:$XB,$B6,$F6)</t>
  </si>
  <si>
    <t>eqSigINDEX(RangeDetail!$XC:$XZ,$B6,$F6)</t>
  </si>
  <si>
    <t>eqSigINDEX(RangeDetail!$YC:$YZ,$B6,$F6)</t>
  </si>
  <si>
    <t>eqSigINDEX(RangeDetail!$ZA:$ZX,$B6,$F6)</t>
  </si>
  <si>
    <t>eqSigINDEX(RangeDetail!$ZY:$AAV,$B6,$F6)</t>
  </si>
  <si>
    <t>eqSigINDEX(RangeDetail!$AAW:$ABT,$B6,$F6)</t>
  </si>
  <si>
    <t>eqSigINDEX(RangeDetail!$ADX:$AEU,$B6,$F6)</t>
  </si>
  <si>
    <t>eqSigINDEX(RangeDetail!$AEV:$AFS,$B6,$F6)</t>
  </si>
  <si>
    <t>eqSigINDEX(RangeDetail!$AHO:$AIK,$B6,$F6)</t>
  </si>
  <si>
    <t>eqSigEO6</t>
  </si>
  <si>
    <t>eqSigINDEX(USWeeklyPlans!$AFG:$AGC,$E6,$F6)</t>
  </si>
  <si>
    <t>eqSigINDEX(Distribution!$Q:$V,D6,F6)</t>
  </si>
  <si>
    <t>eqSigKM5</t>
  </si>
  <si>
    <t>eqSigKN5</t>
  </si>
  <si>
    <t>eqSigKO5</t>
  </si>
  <si>
    <t>eqSigKP5</t>
  </si>
  <si>
    <t>eqSigKQ5</t>
  </si>
  <si>
    <t>eqSigKR5</t>
  </si>
  <si>
    <t>eqSigKS5</t>
  </si>
  <si>
    <t>eqSigKT5</t>
  </si>
  <si>
    <t>eqSigKU5</t>
  </si>
  <si>
    <t>eqSigKV5</t>
  </si>
  <si>
    <t>eqSigKW5</t>
  </si>
  <si>
    <t>eqSigKX5</t>
  </si>
  <si>
    <t>eqSigKY5</t>
  </si>
  <si>
    <t>eqSigKZ5</t>
  </si>
  <si>
    <t>eqSigLA5</t>
  </si>
  <si>
    <t>eqSigLB5</t>
  </si>
  <si>
    <t>eqSigLC5</t>
  </si>
  <si>
    <t>eqSigLD5</t>
  </si>
  <si>
    <t>eqSigLE5</t>
  </si>
  <si>
    <t>eqSigLF5</t>
  </si>
  <si>
    <t>eqSigLG5</t>
  </si>
  <si>
    <t>eqSigLH5</t>
  </si>
  <si>
    <t>eqSigLI5</t>
  </si>
  <si>
    <t>eqSigLJ5</t>
  </si>
  <si>
    <t>eqSigLK5</t>
  </si>
  <si>
    <t>eqSigB6</t>
  </si>
  <si>
    <t>eqSigD6</t>
  </si>
  <si>
    <t>eqSigE6</t>
  </si>
  <si>
    <t>eqSigH6</t>
  </si>
  <si>
    <t>eqSigI6</t>
  </si>
  <si>
    <t>eqSigJ6</t>
  </si>
  <si>
    <t>eqSigK6</t>
  </si>
  <si>
    <t>eqSigL6</t>
  </si>
  <si>
    <t>eqSigM6</t>
  </si>
  <si>
    <t>eqSigN6</t>
  </si>
  <si>
    <t>eqSigO6</t>
  </si>
  <si>
    <t>eqSigP6</t>
  </si>
  <si>
    <t>eqSigQ6</t>
  </si>
  <si>
    <t>eqSigR6</t>
  </si>
  <si>
    <t>eqSigS6</t>
  </si>
  <si>
    <t>eqSigT6</t>
  </si>
  <si>
    <t>eqSigU6</t>
  </si>
  <si>
    <t>eqSigV6</t>
  </si>
  <si>
    <t>eqSigW6</t>
  </si>
  <si>
    <t>eqSigX6</t>
  </si>
  <si>
    <t>eqSigY6</t>
  </si>
  <si>
    <t>eqSigZ6</t>
  </si>
  <si>
    <t>eqSigAA6</t>
  </si>
  <si>
    <t>eqSigAB6</t>
  </si>
  <si>
    <t>eqSigAC6</t>
  </si>
  <si>
    <t>eqSigAD6</t>
  </si>
  <si>
    <t>eqSigAE6</t>
  </si>
  <si>
    <t>eqSigAF6</t>
  </si>
  <si>
    <t>eqSigAG6</t>
  </si>
  <si>
    <t>eqSigAH6</t>
  </si>
  <si>
    <t>eqSigAI6</t>
  </si>
  <si>
    <t>eqSigAJ6</t>
  </si>
  <si>
    <t>eqSigAK6</t>
  </si>
  <si>
    <t>eqSigIF(INDEX(RangeDetail!BO:BO,$B7)eqSig"",0,INDEX(RangeDetail!BO:BO,$B7))</t>
  </si>
  <si>
    <t>eqSigIF(INDEX(RangeDetail!BN:BN,$B7)eqSig"",0,INDEX(RangeDetail!BN:BN,$B7))</t>
  </si>
  <si>
    <t>eqSigIF(INDEX(RangeDetail!AI:AI,$B7)eqSig"Y","Y","N")</t>
  </si>
  <si>
    <t>eqSigAP6</t>
  </si>
  <si>
    <t>eqSigAQ6</t>
  </si>
  <si>
    <t>eqSigAR6</t>
  </si>
  <si>
    <t>eqSigAS6</t>
  </si>
  <si>
    <t>eqSigAT6</t>
  </si>
  <si>
    <t>eqSigAU6</t>
  </si>
  <si>
    <t>eqSigAV6</t>
  </si>
  <si>
    <t>eqSigAW6</t>
  </si>
  <si>
    <t>eqSigAX6</t>
  </si>
  <si>
    <t>eqSigAY6</t>
  </si>
  <si>
    <t>eqSigAZ6</t>
  </si>
  <si>
    <t>eqSigBA6</t>
  </si>
  <si>
    <t>eqSigBB6</t>
  </si>
  <si>
    <t>eqSigBC6</t>
  </si>
  <si>
    <t>eqSigBD6</t>
  </si>
  <si>
    <t>eqSigBE6</t>
  </si>
  <si>
    <t>eqSigBF6</t>
  </si>
  <si>
    <t>eqSigBG6</t>
  </si>
  <si>
    <t>eqSigBH6</t>
  </si>
  <si>
    <t>eqSigBI6</t>
  </si>
  <si>
    <t>eqSigBJ6</t>
  </si>
  <si>
    <t>eqSigBK6</t>
  </si>
  <si>
    <t>eqSigBL6</t>
  </si>
  <si>
    <t>eqSigBM6</t>
  </si>
  <si>
    <t>eqSigBN6</t>
  </si>
  <si>
    <t>eqSigBO6</t>
  </si>
  <si>
    <t>eqSigBP6</t>
  </si>
  <si>
    <t>eqSigBQ6</t>
  </si>
  <si>
    <t>eqSigBR6</t>
  </si>
  <si>
    <t>eqSigBS6</t>
  </si>
  <si>
    <t>eqSigBT6</t>
  </si>
  <si>
    <t>eqSigBU6</t>
  </si>
  <si>
    <t>eqSigBV6</t>
  </si>
  <si>
    <t>eqSigBW6</t>
  </si>
  <si>
    <t>eqSigBX6</t>
  </si>
  <si>
    <t>eqSigBY6</t>
  </si>
  <si>
    <t>eqSigBZ6</t>
  </si>
  <si>
    <t>eqSigCA6</t>
  </si>
  <si>
    <t>eqSigCB6</t>
  </si>
  <si>
    <t>eqSigCC6</t>
  </si>
  <si>
    <t>eqSigCD6</t>
  </si>
  <si>
    <t>eqSigCE6</t>
  </si>
  <si>
    <t>eqSigCF6</t>
  </si>
  <si>
    <t>eqSigCG6</t>
  </si>
  <si>
    <t>eqSigCH6</t>
  </si>
  <si>
    <t>eqSigCI6</t>
  </si>
  <si>
    <t>eqSigCJ6</t>
  </si>
  <si>
    <t>eqSigCK6</t>
  </si>
  <si>
    <t>eqSigCL6</t>
  </si>
  <si>
    <t>eqSigCM6</t>
  </si>
  <si>
    <t>eqSigCN6</t>
  </si>
  <si>
    <t>eqSigCO6</t>
  </si>
  <si>
    <t>eqSigCP6</t>
  </si>
  <si>
    <t>eqSigCQ6</t>
  </si>
  <si>
    <t>eqSigCR6</t>
  </si>
  <si>
    <t>eqSigIF(INDEX(RangeDetail!EA:EA,$B7)eqSig"",0,INDEX(RangeDetail!EA:EA,$B7))</t>
  </si>
  <si>
    <t>eqSigCT6</t>
  </si>
  <si>
    <t>eqSigCU6</t>
  </si>
  <si>
    <t>eqSigCV6</t>
  </si>
  <si>
    <t>eqSigIF(INDEX(RangeDetail!EE:EE,$B7)eqSig"",0,INDEX(RangeDetail!EE:EE,$B7))</t>
  </si>
  <si>
    <t>eqSigIF(INDEX(RangeDetail!EF:EF,$B7)eqSig"",0,INDEX(RangeDetail!EF:EF,$B7))</t>
  </si>
  <si>
    <t>eqSigCY6</t>
  </si>
  <si>
    <t>eqSigCZ6</t>
  </si>
  <si>
    <t>eqSigDA6</t>
  </si>
  <si>
    <t>eqSigDB6</t>
  </si>
  <si>
    <t>eqSigDD6</t>
  </si>
  <si>
    <t>eqSigDE6</t>
  </si>
  <si>
    <t>eqSigDF6</t>
  </si>
  <si>
    <t>eqSigDG6</t>
  </si>
  <si>
    <t>eqSigDH6</t>
  </si>
  <si>
    <t>eqSigDI6</t>
  </si>
  <si>
    <t>eqSigDJ6</t>
  </si>
  <si>
    <t>eqSigDK6</t>
  </si>
  <si>
    <t>eqSigDL6</t>
  </si>
  <si>
    <t>eqSigDM6</t>
  </si>
  <si>
    <t>eqSigDN6</t>
  </si>
  <si>
    <t>eqSigDO6</t>
  </si>
  <si>
    <t>eqSigDP6</t>
  </si>
  <si>
    <t>eqSigDQ6</t>
  </si>
  <si>
    <t>eqSigDR6</t>
  </si>
  <si>
    <t>eqSigDS6</t>
  </si>
  <si>
    <t>eqSigDT6</t>
  </si>
  <si>
    <t>eqSigDW6</t>
  </si>
  <si>
    <t>eqSigDX6</t>
  </si>
  <si>
    <t>eqSigDY6</t>
  </si>
  <si>
    <t>eqSigDZ6</t>
  </si>
  <si>
    <t>eqSigEA6</t>
  </si>
  <si>
    <t>eqSigEB6</t>
  </si>
  <si>
    <t>eqSigEC6</t>
  </si>
  <si>
    <t>eqSigED6</t>
  </si>
  <si>
    <t>eqSigEE6</t>
  </si>
  <si>
    <t>eqSigEF6</t>
  </si>
  <si>
    <t>eqSigEG6</t>
  </si>
  <si>
    <t>eqSigEH6</t>
  </si>
  <si>
    <t>eqSigEI6</t>
  </si>
  <si>
    <t>eqSigEJ6</t>
  </si>
  <si>
    <t>eqSigEK6</t>
  </si>
  <si>
    <t>eqSigEL6</t>
  </si>
  <si>
    <t>eqSigEM6</t>
  </si>
  <si>
    <t>eqSigEN6</t>
  </si>
  <si>
    <t>eqSigIF(Web_Par5eqSig0,0,Web_Par5&amp;"online")</t>
  </si>
  <si>
    <t>eqSigINDEX(RangeDetail!$PL:$QH,$B7,$F7)</t>
  </si>
  <si>
    <t>eqSigIF(INDEX(RangeDetail!$FQ:$GM,$B7,$F7)eqSig"",INDEX(RangeDetail!$FQ$15:$GM$15,1,$F7),INDEX(RangeDetail!$FQ:$GM,$B7,$F7))</t>
  </si>
  <si>
    <t>eqSigINDEX(RangeDetail!$KM:$LI,$B7,$F7)</t>
  </si>
  <si>
    <t>eqSigINDEX(RangeDetail!$OO:$PK,$B7,$F7)</t>
  </si>
  <si>
    <t>eqSigDU7</t>
  </si>
  <si>
    <t>eqSigDV7</t>
  </si>
  <si>
    <t>eqSigINDEX(RangeDetail!$QO:$RK,$B7,$F7)</t>
  </si>
  <si>
    <t>eqSigINDEX(RangeDetail!$RM:$SJ,$B7,$F7)</t>
  </si>
  <si>
    <t>eqSigINDEX(RangeDetail!$SK:$TH,$B7,$F7)</t>
  </si>
  <si>
    <t>eqSigINDEX(RangeDetail!$TI:$UF,$B7,$F7)</t>
  </si>
  <si>
    <t>eqSigINDEX(RangeDetail!$UI:$VF,$B7,$F7)</t>
  </si>
  <si>
    <t>eqSigINDEX(RangeDetail!$VG:$WD,$B7,$F7)</t>
  </si>
  <si>
    <t>eqSigINDEX(RangeDetail!$WE:$XB,$B7,$F7)</t>
  </si>
  <si>
    <t>eqSigINDEX(RangeDetail!$XC:$XZ,$B7,$F7)</t>
  </si>
  <si>
    <t>eqSigINDEX(RangeDetail!$YC:$YZ,$B7,$F7)</t>
  </si>
  <si>
    <t>eqSigINDEX(RangeDetail!$ZA:$ZX,$B7,$F7)</t>
  </si>
  <si>
    <t>eqSigINDEX(RangeDetail!$ZY:$AAV,$B7,$F7)</t>
  </si>
  <si>
    <t>eqSigINDEX(RangeDetail!$AAW:$ABT,$B7,$F7)</t>
  </si>
  <si>
    <t>eqSigINDEX(RangeDetail!$ADX:$AEU,$B7,$F7)</t>
  </si>
  <si>
    <t>eqSigINDEX(RangeDetail!$AEV:$AFS,$B7,$F7)</t>
  </si>
  <si>
    <t>eqSigINDEX(RangeDetail!$AHO:$AIK,$B7,$F7)</t>
  </si>
  <si>
    <t>eqSigEO7</t>
  </si>
  <si>
    <t>eqSigINDEX(USWeeklyPlans!$AFG:$AGC,$E7,$F7)</t>
  </si>
  <si>
    <t>eqSigINDEX(Distribution!$Q:$V,D7,F7)</t>
  </si>
  <si>
    <t>eqSigKM6</t>
  </si>
  <si>
    <t>eqSigKN6</t>
  </si>
  <si>
    <t>eqSigKO6</t>
  </si>
  <si>
    <t>eqSigKP6</t>
  </si>
  <si>
    <t>eqSigKQ6</t>
  </si>
  <si>
    <t>eqSigKR6</t>
  </si>
  <si>
    <t>eqSigKS6</t>
  </si>
  <si>
    <t>eqSigKT6</t>
  </si>
  <si>
    <t>eqSigKU6</t>
  </si>
  <si>
    <t>eqSigKV6</t>
  </si>
  <si>
    <t>eqSigKW6</t>
  </si>
  <si>
    <t>eqSigKX6</t>
  </si>
  <si>
    <t>eqSigKY6</t>
  </si>
  <si>
    <t>eqSigKZ6</t>
  </si>
  <si>
    <t>eqSigLA6</t>
  </si>
  <si>
    <t>eqSigLB6</t>
  </si>
  <si>
    <t>eqSigLC6</t>
  </si>
  <si>
    <t>eqSigLD6</t>
  </si>
  <si>
    <t>eqSigLE6</t>
  </si>
  <si>
    <t>eqSigLF6</t>
  </si>
  <si>
    <t>eqSigLG6</t>
  </si>
  <si>
    <t>eqSigLH6</t>
  </si>
  <si>
    <t>eqSigLI6</t>
  </si>
  <si>
    <t>eqSigLJ6</t>
  </si>
  <si>
    <t>eqSigLK6</t>
  </si>
  <si>
    <t>eqSigB7</t>
  </si>
  <si>
    <t>eqSigD7</t>
  </si>
  <si>
    <t>eqSigE7</t>
  </si>
  <si>
    <t>eqSigH7</t>
  </si>
  <si>
    <t>eqSigI7</t>
  </si>
  <si>
    <t>eqSigJ7</t>
  </si>
  <si>
    <t>eqSigK7</t>
  </si>
  <si>
    <t>eqSigL7</t>
  </si>
  <si>
    <t>eqSigM7</t>
  </si>
  <si>
    <t>eqSigN7</t>
  </si>
  <si>
    <t>eqSigO7</t>
  </si>
  <si>
    <t>eqSigP7</t>
  </si>
  <si>
    <t>eqSigQ7</t>
  </si>
  <si>
    <t>eqSigR7</t>
  </si>
  <si>
    <t>eqSigS7</t>
  </si>
  <si>
    <t>eqSigT7</t>
  </si>
  <si>
    <t>eqSigU7</t>
  </si>
  <si>
    <t>eqSigV7</t>
  </si>
  <si>
    <t>eqSigW7</t>
  </si>
  <si>
    <t>eqSigX7</t>
  </si>
  <si>
    <t>eqSigY7</t>
  </si>
  <si>
    <t>eqSigZ7</t>
  </si>
  <si>
    <t>eqSigAA7</t>
  </si>
  <si>
    <t>eqSigAB7</t>
  </si>
  <si>
    <t>eqSigAC7</t>
  </si>
  <si>
    <t>eqSigAD7</t>
  </si>
  <si>
    <t>eqSigAE7</t>
  </si>
  <si>
    <t>eqSigAF7</t>
  </si>
  <si>
    <t>eqSigAG7</t>
  </si>
  <si>
    <t>eqSigAH7</t>
  </si>
  <si>
    <t>eqSigAI7</t>
  </si>
  <si>
    <t>eqSigAJ7</t>
  </si>
  <si>
    <t>eqSigAK7</t>
  </si>
  <si>
    <t>eqSigIF(INDEX(RangeDetail!BO:BO,$B8)eqSig"",0,INDEX(RangeDetail!BO:BO,$B8))</t>
  </si>
  <si>
    <t>eqSigIF(INDEX(RangeDetail!BN:BN,$B8)eqSig"",0,INDEX(RangeDetail!BN:BN,$B8))</t>
  </si>
  <si>
    <t>eqSigIF(INDEX(RangeDetail!AI:AI,$B8)eqSig"Y","Y","N")</t>
  </si>
  <si>
    <t>eqSigAP7</t>
  </si>
  <si>
    <t>eqSigAQ7</t>
  </si>
  <si>
    <t>eqSigAR7</t>
  </si>
  <si>
    <t>eqSigAS7</t>
  </si>
  <si>
    <t>eqSigAT7</t>
  </si>
  <si>
    <t>eqSigAU7</t>
  </si>
  <si>
    <t>eqSigAV7</t>
  </si>
  <si>
    <t>eqSigAW7</t>
  </si>
  <si>
    <t>eqSigAX7</t>
  </si>
  <si>
    <t>eqSigAY7</t>
  </si>
  <si>
    <t>eqSigAZ7</t>
  </si>
  <si>
    <t>eqSigBA7</t>
  </si>
  <si>
    <t>eqSigBB7</t>
  </si>
  <si>
    <t>eqSigBC7</t>
  </si>
  <si>
    <t>eqSigBD7</t>
  </si>
  <si>
    <t>eqSigBE7</t>
  </si>
  <si>
    <t>eqSigBF7</t>
  </si>
  <si>
    <t>eqSigBG7</t>
  </si>
  <si>
    <t>eqSigBH7</t>
  </si>
  <si>
    <t>eqSigBI7</t>
  </si>
  <si>
    <t>eqSigBJ7</t>
  </si>
  <si>
    <t>eqSigBK7</t>
  </si>
  <si>
    <t>eqSigBL7</t>
  </si>
  <si>
    <t>eqSigBM7</t>
  </si>
  <si>
    <t>eqSigBN7</t>
  </si>
  <si>
    <t>eqSigBO7</t>
  </si>
  <si>
    <t>eqSigBP7</t>
  </si>
  <si>
    <t>eqSigBQ7</t>
  </si>
  <si>
    <t>eqSigBR7</t>
  </si>
  <si>
    <t>eqSigBS7</t>
  </si>
  <si>
    <t>eqSigBT7</t>
  </si>
  <si>
    <t>eqSigBU7</t>
  </si>
  <si>
    <t>eqSigBV7</t>
  </si>
  <si>
    <t>eqSigBW7</t>
  </si>
  <si>
    <t>eqSigBX7</t>
  </si>
  <si>
    <t>eqSigBY7</t>
  </si>
  <si>
    <t>eqSigBZ7</t>
  </si>
  <si>
    <t>eqSigCA7</t>
  </si>
  <si>
    <t>eqSigCB7</t>
  </si>
  <si>
    <t>eqSigCC7</t>
  </si>
  <si>
    <t>eqSigCD7</t>
  </si>
  <si>
    <t>eqSigCE7</t>
  </si>
  <si>
    <t>eqSigCF7</t>
  </si>
  <si>
    <t>eqSigCG7</t>
  </si>
  <si>
    <t>eqSigCH7</t>
  </si>
  <si>
    <t>eqSigCI7</t>
  </si>
  <si>
    <t>eqSigCJ7</t>
  </si>
  <si>
    <t>eqSigCK7</t>
  </si>
  <si>
    <t>eqSigCL7</t>
  </si>
  <si>
    <t>eqSigCM7</t>
  </si>
  <si>
    <t>eqSigCN7</t>
  </si>
  <si>
    <t>eqSigCO7</t>
  </si>
  <si>
    <t>eqSigCP7</t>
  </si>
  <si>
    <t>eqSigCQ7</t>
  </si>
  <si>
    <t>eqSigCR7</t>
  </si>
  <si>
    <t>eqSigIF(INDEX(RangeDetail!EA:EA,$B8)eqSig"",0,INDEX(RangeDetail!EA:EA,$B8))</t>
  </si>
  <si>
    <t>eqSigCT7</t>
  </si>
  <si>
    <t>eqSigCU7</t>
  </si>
  <si>
    <t>eqSigCV7</t>
  </si>
  <si>
    <t>eqSigIF(INDEX(RangeDetail!EE:EE,$B8)eqSig"",0,INDEX(RangeDetail!EE:EE,$B8))</t>
  </si>
  <si>
    <t>eqSigIF(INDEX(RangeDetail!EF:EF,$B8)eqSig"",0,INDEX(RangeDetail!EF:EF,$B8))</t>
  </si>
  <si>
    <t>eqSigCY7</t>
  </si>
  <si>
    <t>eqSigCZ7</t>
  </si>
  <si>
    <t>eqSigDA7</t>
  </si>
  <si>
    <t>eqSigDB7</t>
  </si>
  <si>
    <t>eqSigDD7</t>
  </si>
  <si>
    <t>eqSigDE7</t>
  </si>
  <si>
    <t>eqSigDF7</t>
  </si>
  <si>
    <t>eqSigDG7</t>
  </si>
  <si>
    <t>eqSigDH7</t>
  </si>
  <si>
    <t>eqSigDI7</t>
  </si>
  <si>
    <t>eqSigDJ7</t>
  </si>
  <si>
    <t>eqSigDK7</t>
  </si>
  <si>
    <t>eqSigDL7</t>
  </si>
  <si>
    <t>eqSigDM7</t>
  </si>
  <si>
    <t>eqSigDN7</t>
  </si>
  <si>
    <t>eqSigDO7</t>
  </si>
  <si>
    <t>eqSigDP7</t>
  </si>
  <si>
    <t>eqSigDQ7</t>
  </si>
  <si>
    <t>eqSigDR7</t>
  </si>
  <si>
    <t>eqSigDS7</t>
  </si>
  <si>
    <t>eqSigDT7</t>
  </si>
  <si>
    <t>eqSigDW7</t>
  </si>
  <si>
    <t>eqSigDX7</t>
  </si>
  <si>
    <t>eqSigDY7</t>
  </si>
  <si>
    <t>eqSigDZ7</t>
  </si>
  <si>
    <t>eqSigEA7</t>
  </si>
  <si>
    <t>eqSigEB7</t>
  </si>
  <si>
    <t>eqSigEC7</t>
  </si>
  <si>
    <t>eqSigED7</t>
  </si>
  <si>
    <t>eqSigEE7</t>
  </si>
  <si>
    <t>eqSigEF7</t>
  </si>
  <si>
    <t>eqSigEG7</t>
  </si>
  <si>
    <t>eqSigEH7</t>
  </si>
  <si>
    <t>eqSigEI7</t>
  </si>
  <si>
    <t>eqSigEJ7</t>
  </si>
  <si>
    <t>eqSigEK7</t>
  </si>
  <si>
    <t>eqSigEL7</t>
  </si>
  <si>
    <t>eqSigEM7</t>
  </si>
  <si>
    <t>eqSigEN7</t>
  </si>
  <si>
    <t>eqSigIF(Web_Par6eqSig0,0,Web_Par6&amp;"online")</t>
  </si>
  <si>
    <t>eqSigINDEX(RangeDetail!$PL:$QH,$B8,$F8)</t>
  </si>
  <si>
    <t>eqSigIF(INDEX(RangeDetail!$FQ:$GM,$B8,$F8)eqSig"",INDEX(RangeDetail!$FQ$15:$GM$15,1,$F8),INDEX(RangeDetail!$FQ:$GM,$B8,$F8))</t>
  </si>
  <si>
    <t>eqSigINDEX(RangeDetail!$KM:$LI,$B8,$F8)</t>
  </si>
  <si>
    <t>eqSigINDEX(RangeDetail!$OO:$PK,$B8,$F8)</t>
  </si>
  <si>
    <t>eqSigDU8</t>
  </si>
  <si>
    <t>eqSigDV8</t>
  </si>
  <si>
    <t>eqSigINDEX(RangeDetail!$QO:$RK,$B8,$F8)</t>
  </si>
  <si>
    <t>eqSigINDEX(RangeDetail!$RM:$SJ,$B8,$F8)</t>
  </si>
  <si>
    <t>eqSigINDEX(RangeDetail!$SK:$TH,$B8,$F8)</t>
  </si>
  <si>
    <t>eqSigINDEX(RangeDetail!$TI:$UF,$B8,$F8)</t>
  </si>
  <si>
    <t>eqSigINDEX(RangeDetail!$UI:$VF,$B8,$F8)</t>
  </si>
  <si>
    <t>eqSigINDEX(RangeDetail!$VG:$WD,$B8,$F8)</t>
  </si>
  <si>
    <t>eqSigINDEX(RangeDetail!$WE:$XB,$B8,$F8)</t>
  </si>
  <si>
    <t>eqSigINDEX(RangeDetail!$XC:$XZ,$B8,$F8)</t>
  </si>
  <si>
    <t>eqSigINDEX(RangeDetail!$YC:$YZ,$B8,$F8)</t>
  </si>
  <si>
    <t>eqSigINDEX(RangeDetail!$ZA:$ZX,$B8,$F8)</t>
  </si>
  <si>
    <t>eqSigINDEX(RangeDetail!$ZY:$AAV,$B8,$F8)</t>
  </si>
  <si>
    <t>eqSigINDEX(RangeDetail!$AAW:$ABT,$B8,$F8)</t>
  </si>
  <si>
    <t>eqSigINDEX(RangeDetail!$ADX:$AEU,$B8,$F8)</t>
  </si>
  <si>
    <t>eqSigINDEX(RangeDetail!$AEV:$AFS,$B8,$F8)</t>
  </si>
  <si>
    <t>eqSigINDEX(RangeDetail!$AHO:$AIK,$B8,$F8)</t>
  </si>
  <si>
    <t>eqSigEO8</t>
  </si>
  <si>
    <t>eqSigINDEX(USWeeklyPlans!$AFG:$AGC,$E8,$F8)</t>
  </si>
  <si>
    <t>eqSigINDEX(Distribution!$Q:$V,D8,F8)</t>
  </si>
  <si>
    <t>eqSigKM7</t>
  </si>
  <si>
    <t>eqSigKN7</t>
  </si>
  <si>
    <t>eqSigKO7</t>
  </si>
  <si>
    <t>eqSigKP7</t>
  </si>
  <si>
    <t>eqSigKQ7</t>
  </si>
  <si>
    <t>eqSigKR7</t>
  </si>
  <si>
    <t>eqSigKS7</t>
  </si>
  <si>
    <t>eqSigKT7</t>
  </si>
  <si>
    <t>eqSigKU7</t>
  </si>
  <si>
    <t>eqSigKV7</t>
  </si>
  <si>
    <t>eqSigKW7</t>
  </si>
  <si>
    <t>eqSigKX7</t>
  </si>
  <si>
    <t>eqSigKY7</t>
  </si>
  <si>
    <t>eqSigKZ7</t>
  </si>
  <si>
    <t>eqSigLA7</t>
  </si>
  <si>
    <t>eqSigLB7</t>
  </si>
  <si>
    <t>eqSigLC7</t>
  </si>
  <si>
    <t>eqSigLD7</t>
  </si>
  <si>
    <t>eqSigLE7</t>
  </si>
  <si>
    <t>eqSigLF7</t>
  </si>
  <si>
    <t>eqSigLG7</t>
  </si>
  <si>
    <t>eqSigLH7</t>
  </si>
  <si>
    <t>eqSigLI7</t>
  </si>
  <si>
    <t>eqSigLJ7</t>
  </si>
  <si>
    <t>eqSigLK7</t>
  </si>
  <si>
    <t>eqSigB8</t>
  </si>
  <si>
    <t>eqSigD8</t>
  </si>
  <si>
    <t>eqSigE8</t>
  </si>
  <si>
    <t>eqSigH8</t>
  </si>
  <si>
    <t>eqSigI8</t>
  </si>
  <si>
    <t>eqSigJ8</t>
  </si>
  <si>
    <t>eqSigK8</t>
  </si>
  <si>
    <t>eqSigL8</t>
  </si>
  <si>
    <t>eqSigM8</t>
  </si>
  <si>
    <t>eqSigN8</t>
  </si>
  <si>
    <t>eqSigO8</t>
  </si>
  <si>
    <t>eqSigP8</t>
  </si>
  <si>
    <t>eqSigQ8</t>
  </si>
  <si>
    <t>eqSigR8</t>
  </si>
  <si>
    <t>eqSigS8</t>
  </si>
  <si>
    <t>eqSigT8</t>
  </si>
  <si>
    <t>eqSigU8</t>
  </si>
  <si>
    <t>eqSigV8</t>
  </si>
  <si>
    <t>eqSigW8</t>
  </si>
  <si>
    <t>eqSigX8</t>
  </si>
  <si>
    <t>eqSigY8</t>
  </si>
  <si>
    <t>eqSigZ8</t>
  </si>
  <si>
    <t>eqSigAA8</t>
  </si>
  <si>
    <t>eqSigAB8</t>
  </si>
  <si>
    <t>eqSigAC8</t>
  </si>
  <si>
    <t>eqSigAD8</t>
  </si>
  <si>
    <t>eqSigAE8</t>
  </si>
  <si>
    <t>eqSigAF8</t>
  </si>
  <si>
    <t>eqSigAG8</t>
  </si>
  <si>
    <t>eqSigAH8</t>
  </si>
  <si>
    <t>eqSigAI8</t>
  </si>
  <si>
    <t>eqSigAJ8</t>
  </si>
  <si>
    <t>eqSigAK8</t>
  </si>
  <si>
    <t>eqSigIF(INDEX(RangeDetail!BO:BO,$B9)eqSig"",0,INDEX(RangeDetail!BO:BO,$B9))</t>
  </si>
  <si>
    <t>eqSigIF(INDEX(RangeDetail!BN:BN,$B9)eqSig"",0,INDEX(RangeDetail!BN:BN,$B9))</t>
  </si>
  <si>
    <t>eqSigAN8</t>
  </si>
  <si>
    <t>eqSigIF(INDEX(RangeDetail!AI:AI,$B9)eqSig"Y","Y","N")</t>
  </si>
  <si>
    <t>eqSigAP8</t>
  </si>
  <si>
    <t>eqSigAQ8</t>
  </si>
  <si>
    <t>eqSigAR8</t>
  </si>
  <si>
    <t>eqSigAS8</t>
  </si>
  <si>
    <t>eqSigAT8</t>
  </si>
  <si>
    <t>eqSigAU8</t>
  </si>
  <si>
    <t>eqSigAV8</t>
  </si>
  <si>
    <t>eqSigAW8</t>
  </si>
  <si>
    <t>eqSigAX8</t>
  </si>
  <si>
    <t>eqSigAY8</t>
  </si>
  <si>
    <t>eqSigAZ8</t>
  </si>
  <si>
    <t>eqSigBA8</t>
  </si>
  <si>
    <t>eqSigBB8</t>
  </si>
  <si>
    <t>eqSigBC8</t>
  </si>
  <si>
    <t>eqSigBD8</t>
  </si>
  <si>
    <t>eqSigBE8</t>
  </si>
  <si>
    <t>eqSigBF8</t>
  </si>
  <si>
    <t>eqSigBG8</t>
  </si>
  <si>
    <t>eqSigBH8</t>
  </si>
  <si>
    <t>eqSigBI8</t>
  </si>
  <si>
    <t>eqSigBJ8</t>
  </si>
  <si>
    <t>eqSigBK8</t>
  </si>
  <si>
    <t>eqSigBL8</t>
  </si>
  <si>
    <t>eqSigBM8</t>
  </si>
  <si>
    <t>eqSigBN8</t>
  </si>
  <si>
    <t>eqSigBO8</t>
  </si>
  <si>
    <t>eqSigBP8</t>
  </si>
  <si>
    <t>eqSigBQ8</t>
  </si>
  <si>
    <t>eqSigBR8</t>
  </si>
  <si>
    <t>eqSigBS8</t>
  </si>
  <si>
    <t>eqSigBT8</t>
  </si>
  <si>
    <t>eqSigBU8</t>
  </si>
  <si>
    <t>eqSigBV8</t>
  </si>
  <si>
    <t>eqSigBW8</t>
  </si>
  <si>
    <t>eqSigBX8</t>
  </si>
  <si>
    <t>eqSigBY8</t>
  </si>
  <si>
    <t>eqSigBZ8</t>
  </si>
  <si>
    <t>eqSigCA8</t>
  </si>
  <si>
    <t>eqSigCB8</t>
  </si>
  <si>
    <t>eqSigCC8</t>
  </si>
  <si>
    <t>eqSigCD8</t>
  </si>
  <si>
    <t>eqSigCE8</t>
  </si>
  <si>
    <t>eqSigCF8</t>
  </si>
  <si>
    <t>eqSigCG8</t>
  </si>
  <si>
    <t>eqSigCH8</t>
  </si>
  <si>
    <t>eqSigCI8</t>
  </si>
  <si>
    <t>eqSigCJ8</t>
  </si>
  <si>
    <t>eqSigCK8</t>
  </si>
  <si>
    <t>eqSigCL8</t>
  </si>
  <si>
    <t>eqSigCM8</t>
  </si>
  <si>
    <t>eqSigCN8</t>
  </si>
  <si>
    <t>eqSigCO8</t>
  </si>
  <si>
    <t>eqSigCP8</t>
  </si>
  <si>
    <t>eqSigCQ8</t>
  </si>
  <si>
    <t>eqSigCR8</t>
  </si>
  <si>
    <t>eqSigIF(INDEX(RangeDetail!EA:EA,$B9)eqSig"",0,INDEX(RangeDetail!EA:EA,$B9))</t>
  </si>
  <si>
    <t>eqSigCT8</t>
  </si>
  <si>
    <t>eqSigCU8</t>
  </si>
  <si>
    <t>eqSigCV8</t>
  </si>
  <si>
    <t>eqSigIF(INDEX(RangeDetail!EE:EE,$B9)eqSig"",0,INDEX(RangeDetail!EE:EE,$B9))</t>
  </si>
  <si>
    <t>eqSigIF(INDEX(RangeDetail!EF:EF,$B9)eqSig"",0,INDEX(RangeDetail!EF:EF,$B9))</t>
  </si>
  <si>
    <t>eqSigCY8</t>
  </si>
  <si>
    <t>eqSigCZ8</t>
  </si>
  <si>
    <t>eqSigDA8</t>
  </si>
  <si>
    <t>eqSigDB8</t>
  </si>
  <si>
    <t>eqSigDD8</t>
  </si>
  <si>
    <t>eqSigDE8</t>
  </si>
  <si>
    <t>eqSigDF8</t>
  </si>
  <si>
    <t>eqSigDG8</t>
  </si>
  <si>
    <t>eqSigDH8</t>
  </si>
  <si>
    <t>eqSigDI8</t>
  </si>
  <si>
    <t>eqSigDJ8</t>
  </si>
  <si>
    <t>eqSigDK8</t>
  </si>
  <si>
    <t>eqSigDL8</t>
  </si>
  <si>
    <t>eqSigDM8</t>
  </si>
  <si>
    <t>eqSigDN8</t>
  </si>
  <si>
    <t>eqSigDO8</t>
  </si>
  <si>
    <t>eqSigDP8</t>
  </si>
  <si>
    <t>eqSigDQ8</t>
  </si>
  <si>
    <t>eqSigDR8</t>
  </si>
  <si>
    <t>eqSigDS8</t>
  </si>
  <si>
    <t>eqSigDT8</t>
  </si>
  <si>
    <t>eqSigDW8</t>
  </si>
  <si>
    <t>eqSigDX8</t>
  </si>
  <si>
    <t>eqSigDY8</t>
  </si>
  <si>
    <t>eqSigDZ8</t>
  </si>
  <si>
    <t>eqSigEA8</t>
  </si>
  <si>
    <t>eqSigEB8</t>
  </si>
  <si>
    <t>eqSigEC8</t>
  </si>
  <si>
    <t>eqSigED8</t>
  </si>
  <si>
    <t>eqSigEE8</t>
  </si>
  <si>
    <t>eqSigEF8</t>
  </si>
  <si>
    <t>eqSigEG8</t>
  </si>
  <si>
    <t>eqSigEH8</t>
  </si>
  <si>
    <t>eqSigEI8</t>
  </si>
  <si>
    <t>eqSigEJ8</t>
  </si>
  <si>
    <t>eqSigEK8</t>
  </si>
  <si>
    <t>eqSigEL8</t>
  </si>
  <si>
    <t>eqSigEM8</t>
  </si>
  <si>
    <t>eqSigEN8</t>
  </si>
  <si>
    <t>eqSigMkt_RA1</t>
  </si>
  <si>
    <t>eqSigINDEX(RangeDetail!$PL:$QH,$B9,$F9)</t>
  </si>
  <si>
    <t>eqSigIF(INDEX(RangeDetail!$FQ:$GM,$B9,$F9)eqSig"",INDEX(RangeDetail!$FQ$15:$GM$15,1,$F9),INDEX(RangeDetail!$FQ:$GM,$B9,$F9))</t>
  </si>
  <si>
    <t>eqSigINDEX(RangeDetail!$KM:$LI,$B9,$F9)</t>
  </si>
  <si>
    <t>eqSigINDEX(RangeDetail!$OO:$PK,$B9,$F9)</t>
  </si>
  <si>
    <t>eqSigDU9</t>
  </si>
  <si>
    <t>eqSigDV9</t>
  </si>
  <si>
    <t>eqSigINDEX(RangeDetail!$QO:$RK,$B9,$F9)</t>
  </si>
  <si>
    <t>eqSigINDEX(RangeDetail!$RM:$SJ,$B9,$F9)</t>
  </si>
  <si>
    <t>eqSigINDEX(RangeDetail!$SK:$TH,$B9,$F9)</t>
  </si>
  <si>
    <t>eqSigINDEX(RangeDetail!$TI:$UF,$B9,$F9)</t>
  </si>
  <si>
    <t>eqSigINDEX(RangeDetail!$UI:$VF,$B9,$F9)</t>
  </si>
  <si>
    <t>eqSigINDEX(RangeDetail!$VG:$WD,$B9,$F9)</t>
  </si>
  <si>
    <t>eqSigINDEX(RangeDetail!$WE:$XB,$B9,$F9)</t>
  </si>
  <si>
    <t>eqSigINDEX(RangeDetail!$XC:$XZ,$B9,$F9)</t>
  </si>
  <si>
    <t>eqSigINDEX(RangeDetail!$YC:$YZ,$B9,$F9)</t>
  </si>
  <si>
    <t>eqSigINDEX(RangeDetail!$ZA:$ZX,$B9,$F9)</t>
  </si>
  <si>
    <t>eqSigINDEX(RangeDetail!$ZY:$AAV,$B9,$F9)</t>
  </si>
  <si>
    <t>eqSigINDEX(RangeDetail!$AAW:$ABT,$B9,$F9)</t>
  </si>
  <si>
    <t>eqSigINDEX(RangeDetail!$ADX:$AEU,$B9,$F9)</t>
  </si>
  <si>
    <t>eqSigINDEX(RangeDetail!$AEV:$AFS,$B9,$F9)</t>
  </si>
  <si>
    <t>eqSigINDEX(RangeDetail!$AHO:$AIK,$B9,$F9)</t>
  </si>
  <si>
    <t>eqSigEO9</t>
  </si>
  <si>
    <t>eqSigINDEX(USWeeklyPlans!$AFG:$AGC,$E9,$F9)</t>
  </si>
  <si>
    <t>eqSigINDEX(Distribution!$AN:$ALT,$D9,0*57+GH$1)</t>
  </si>
  <si>
    <t>eqSigINDEX(Distribution!$AN:$ALT,$D9,0*57+GI$1)</t>
  </si>
  <si>
    <t>eqSigINDEX(Distribution!$AN:$ALT,$D9,0*57+GJ$1)</t>
  </si>
  <si>
    <t>eqSigINDEX(Distribution!$AN:$ALT,$D9,0*57+GK$1)</t>
  </si>
  <si>
    <t>eqSigINDEX(Distribution!$AN:$ALT,$D9,0*57+GL$1)</t>
  </si>
  <si>
    <t>eqSigINDEX(Distribution!$AN:$ALT,$D9,0*57+GM$1)</t>
  </si>
  <si>
    <t>eqSigINDEX(Distribution!$AN:$ALT,$D9,0*57+GN$1)</t>
  </si>
  <si>
    <t>eqSigINDEX(Distribution!$AN:$ALT,$D9,0*57+GO$1)</t>
  </si>
  <si>
    <t>eqSigINDEX(Distribution!$AN:$ALT,$D9,0*57+GP$1)</t>
  </si>
  <si>
    <t>eqSigINDEX(Distribution!$AN:$ALT,$D9,0*57+GQ$1)</t>
  </si>
  <si>
    <t>eqSigINDEX(Distribution!$AN:$ALT,$D9,0*57+GR$1)</t>
  </si>
  <si>
    <t>eqSigINDEX(Distribution!$AN:$ALT,$D9,0*57+GS$1)</t>
  </si>
  <si>
    <t>eqSigINDEX(Distribution!$AN:$ALT,$D9,0*57+GT$1)</t>
  </si>
  <si>
    <t>eqSigINDEX(Distribution!$AN:$ALT,$D9,0*57+GU$1)</t>
  </si>
  <si>
    <t>eqSigINDEX(Distribution!$AN:$ALT,$D9,0*57+GV$1)</t>
  </si>
  <si>
    <t>eqSigINDEX(Distribution!$AN:$ALT,$D9,0*57+GW$1)</t>
  </si>
  <si>
    <t>eqSigINDEX(Distribution!$AN:$ALT,$D9,0*57+GX$1)</t>
  </si>
  <si>
    <t>eqSigINDEX(Distribution!$AN:$ALT,$D9,0*57+GY$1)</t>
  </si>
  <si>
    <t>eqSigINDEX(Distribution!$AN:$ALT,$D9,0*57+GZ$1)</t>
  </si>
  <si>
    <t>eqSigINDEX(Distribution!$AN:$ALT,$D9,0*57+HA$1)</t>
  </si>
  <si>
    <t>eqSigINDEX(Distribution!$AN:$ALT,$D9,0*57+HB$1)</t>
  </si>
  <si>
    <t>eqSigINDEX(Distribution!$AN:$ALT,$D9,0*57+HC$1)</t>
  </si>
  <si>
    <t>eqSigINDEX(Distribution!$AN:$ALT,$D9,0*57+HD$1)</t>
  </si>
  <si>
    <t>eqSigINDEX(Distribution!$AN:$ALT,$D9,0*57+HE$1)</t>
  </si>
  <si>
    <t>eqSigINDEX(Distribution!$AN:$ALT,$D9,0*57+HF$1)</t>
  </si>
  <si>
    <t>eqSigINDEX(Distribution!$AN:$ALT,$D9,0*57+HG$1)</t>
  </si>
  <si>
    <t>eqSigINDEX(Distribution!$AN:$ALT,$D9,0*57+HH$1)</t>
  </si>
  <si>
    <t>eqSigINDEX(Distribution!$AN:$ALT,$D9,0*57+HI$1)</t>
  </si>
  <si>
    <t>eqSigINDEX(Distribution!$AN:$ALT,$D9,0*57+HJ$1)</t>
  </si>
  <si>
    <t>eqSigINDEX(Distribution!$AN:$ALT,$D9,0*57+HK$1)</t>
  </si>
  <si>
    <t>eqSigINDEX(Distribution!$AN:$ALT,$D9,0*57+HL$1)</t>
  </si>
  <si>
    <t>eqSigINDEX(Distribution!$AN:$ALT,$D9,0*57+HM$1)</t>
  </si>
  <si>
    <t>eqSigINDEX(Distribution!$AN:$ALT,$D9,0*57+HN$1)</t>
  </si>
  <si>
    <t>eqSigINDEX(Distribution!$AN:$ALT,$D9,0*57+HO$1)</t>
  </si>
  <si>
    <t>eqSigINDEX(Distribution!$AN:$ALT,$D9,0*57+HP$1)</t>
  </si>
  <si>
    <t>eqSigINDEX(Distribution!$AN:$ALT,$D9,0*57+HQ$1)</t>
  </si>
  <si>
    <t>eqSigINDEX(Distribution!$AN:$ALT,$D9,0*57+HR$1)</t>
  </si>
  <si>
    <t>eqSigINDEX(Distribution!$AN:$ALT,$D9,0*57+HS$1)</t>
  </si>
  <si>
    <t>eqSigKM8</t>
  </si>
  <si>
    <t>eqSigKN8</t>
  </si>
  <si>
    <t>eqSigKO8</t>
  </si>
  <si>
    <t>eqSigKP8</t>
  </si>
  <si>
    <t>eqSigKQ8</t>
  </si>
  <si>
    <t>eqSigKR8</t>
  </si>
  <si>
    <t>eqSigKS8</t>
  </si>
  <si>
    <t>eqSigKT8</t>
  </si>
  <si>
    <t>eqSigKU8</t>
  </si>
  <si>
    <t>eqSigKV8</t>
  </si>
  <si>
    <t>eqSigKW8</t>
  </si>
  <si>
    <t>eqSigKX8</t>
  </si>
  <si>
    <t>eqSigKY8</t>
  </si>
  <si>
    <t>eqSigKZ8</t>
  </si>
  <si>
    <t>eqSigLA8</t>
  </si>
  <si>
    <t>eqSigLB8</t>
  </si>
  <si>
    <t>eqSigLC8</t>
  </si>
  <si>
    <t>eqSigLD8</t>
  </si>
  <si>
    <t>eqSigLE8</t>
  </si>
  <si>
    <t>eqSigLF8</t>
  </si>
  <si>
    <t>eqSigLG8</t>
  </si>
  <si>
    <t>eqSigLH8</t>
  </si>
  <si>
    <t>eqSigLI8</t>
  </si>
  <si>
    <t>eqSigLJ8</t>
  </si>
  <si>
    <t>eqSigLK8</t>
  </si>
  <si>
    <t>eqSigB9</t>
  </si>
  <si>
    <t>eqSigD9</t>
  </si>
  <si>
    <t>eqSigE9</t>
  </si>
  <si>
    <t>eqSigH9</t>
  </si>
  <si>
    <t>eqSigI9</t>
  </si>
  <si>
    <t>eqSigJ9</t>
  </si>
  <si>
    <t>eqSigK9</t>
  </si>
  <si>
    <t>eqSigL9</t>
  </si>
  <si>
    <t>eqSigM9</t>
  </si>
  <si>
    <t>eqSigN9</t>
  </si>
  <si>
    <t>eqSigO9</t>
  </si>
  <si>
    <t>eqSigP9</t>
  </si>
  <si>
    <t>eqSigQ9</t>
  </si>
  <si>
    <t>eqSigR9</t>
  </si>
  <si>
    <t>eqSigS9</t>
  </si>
  <si>
    <t>eqSigT9</t>
  </si>
  <si>
    <t>eqSigU9</t>
  </si>
  <si>
    <t>eqSigV9</t>
  </si>
  <si>
    <t>eqSigW9</t>
  </si>
  <si>
    <t>eqSigX9</t>
  </si>
  <si>
    <t>eqSigY9</t>
  </si>
  <si>
    <t>eqSigZ9</t>
  </si>
  <si>
    <t>eqSigAA9</t>
  </si>
  <si>
    <t>eqSigAB9</t>
  </si>
  <si>
    <t>eqSigAC9</t>
  </si>
  <si>
    <t>eqSigAD9</t>
  </si>
  <si>
    <t>eqSigAE9</t>
  </si>
  <si>
    <t>eqSigAF9</t>
  </si>
  <si>
    <t>eqSigAG9</t>
  </si>
  <si>
    <t>eqSigAH9</t>
  </si>
  <si>
    <t>eqSigAI9</t>
  </si>
  <si>
    <t>eqSigAJ9</t>
  </si>
  <si>
    <t>eqSigAK9</t>
  </si>
  <si>
    <t>eqSigIF(INDEX(RangeDetail!BO:BO,$B10)eqSig"",0,INDEX(RangeDetail!BO:BO,$B10))</t>
  </si>
  <si>
    <t>eqSigIF(INDEX(RangeDetail!BN:BN,$B10)eqSig"",0,INDEX(RangeDetail!BN:BN,$B10))</t>
  </si>
  <si>
    <t>eqSigAN9</t>
  </si>
  <si>
    <t>eqSigIF(INDEX(RangeDetail!AI:AI,$B10)eqSig"Y","Y","N")</t>
  </si>
  <si>
    <t>eqSigAP9</t>
  </si>
  <si>
    <t>eqSigAQ9</t>
  </si>
  <si>
    <t>eqSigAR9</t>
  </si>
  <si>
    <t>eqSigAS9</t>
  </si>
  <si>
    <t>eqSigAT9</t>
  </si>
  <si>
    <t>eqSigAU9</t>
  </si>
  <si>
    <t>eqSigAV9</t>
  </si>
  <si>
    <t>eqSigAW9</t>
  </si>
  <si>
    <t>eqSigAX9</t>
  </si>
  <si>
    <t>eqSigAY9</t>
  </si>
  <si>
    <t>eqSigAZ9</t>
  </si>
  <si>
    <t>eqSigBA9</t>
  </si>
  <si>
    <t>eqSigBB9</t>
  </si>
  <si>
    <t>eqSigBC9</t>
  </si>
  <si>
    <t>eqSigBD9</t>
  </si>
  <si>
    <t>eqSigBE9</t>
  </si>
  <si>
    <t>eqSigBF9</t>
  </si>
  <si>
    <t>eqSigBG9</t>
  </si>
  <si>
    <t>eqSigBH9</t>
  </si>
  <si>
    <t>eqSigBI9</t>
  </si>
  <si>
    <t>eqSigBJ9</t>
  </si>
  <si>
    <t>eqSigBK9</t>
  </si>
  <si>
    <t>eqSigBL9</t>
  </si>
  <si>
    <t>eqSigBM9</t>
  </si>
  <si>
    <t>eqSigBN9</t>
  </si>
  <si>
    <t>eqSigBO9</t>
  </si>
  <si>
    <t>eqSigBP9</t>
  </si>
  <si>
    <t>eqSigBQ9</t>
  </si>
  <si>
    <t>eqSigBR9</t>
  </si>
  <si>
    <t>eqSigBS9</t>
  </si>
  <si>
    <t>eqSigBT9</t>
  </si>
  <si>
    <t>eqSigBU9</t>
  </si>
  <si>
    <t>eqSigBV9</t>
  </si>
  <si>
    <t>eqSigBW9</t>
  </si>
  <si>
    <t>eqSigBX9</t>
  </si>
  <si>
    <t>eqSigBY9</t>
  </si>
  <si>
    <t>eqSigBZ9</t>
  </si>
  <si>
    <t>eqSigCA9</t>
  </si>
  <si>
    <t>eqSigCB9</t>
  </si>
  <si>
    <t>eqSigCC9</t>
  </si>
  <si>
    <t>eqSigCD9</t>
  </si>
  <si>
    <t>eqSigCE9</t>
  </si>
  <si>
    <t>eqSigCF9</t>
  </si>
  <si>
    <t>eqSigCG9</t>
  </si>
  <si>
    <t>eqSigCH9</t>
  </si>
  <si>
    <t>eqSigCI9</t>
  </si>
  <si>
    <t>eqSigCJ9</t>
  </si>
  <si>
    <t>eqSigCK9</t>
  </si>
  <si>
    <t>eqSigCL9</t>
  </si>
  <si>
    <t>eqSigCM9</t>
  </si>
  <si>
    <t>eqSigCN9</t>
  </si>
  <si>
    <t>eqSigCO9</t>
  </si>
  <si>
    <t>eqSigCP9</t>
  </si>
  <si>
    <t>eqSigCQ9</t>
  </si>
  <si>
    <t>eqSigCR9</t>
  </si>
  <si>
    <t>eqSigIF(INDEX(RangeDetail!EA:EA,$B10)eqSig"",0,INDEX(RangeDetail!EA:EA,$B10))</t>
  </si>
  <si>
    <t>eqSigCT9</t>
  </si>
  <si>
    <t>eqSigCU9</t>
  </si>
  <si>
    <t>eqSigCV9</t>
  </si>
  <si>
    <t>eqSigIF(INDEX(RangeDetail!EE:EE,$B10)eqSig"",0,INDEX(RangeDetail!EE:EE,$B10))</t>
  </si>
  <si>
    <t>eqSigIF(INDEX(RangeDetail!EF:EF,$B10)eqSig"",0,INDEX(RangeDetail!EF:EF,$B10))</t>
  </si>
  <si>
    <t>eqSigCY9</t>
  </si>
  <si>
    <t>eqSigCZ9</t>
  </si>
  <si>
    <t>eqSigDA9</t>
  </si>
  <si>
    <t>eqSigDB9</t>
  </si>
  <si>
    <t>eqSigDD9</t>
  </si>
  <si>
    <t>eqSigDE9</t>
  </si>
  <si>
    <t>eqSigDF9</t>
  </si>
  <si>
    <t>eqSigDG9</t>
  </si>
  <si>
    <t>eqSigDH9</t>
  </si>
  <si>
    <t>eqSigDI9</t>
  </si>
  <si>
    <t>eqSigDJ9</t>
  </si>
  <si>
    <t>eqSigDK9</t>
  </si>
  <si>
    <t>eqSigDL9</t>
  </si>
  <si>
    <t>eqSigDM9</t>
  </si>
  <si>
    <t>eqSigDN9</t>
  </si>
  <si>
    <t>eqSigDO9</t>
  </si>
  <si>
    <t>eqSigDP9</t>
  </si>
  <si>
    <t>eqSigDQ9</t>
  </si>
  <si>
    <t>eqSigDR9</t>
  </si>
  <si>
    <t>eqSigDS9</t>
  </si>
  <si>
    <t>eqSigDT9</t>
  </si>
  <si>
    <t>eqSigDW9</t>
  </si>
  <si>
    <t>eqSigDX9</t>
  </si>
  <si>
    <t>eqSigDY9</t>
  </si>
  <si>
    <t>eqSigDZ9</t>
  </si>
  <si>
    <t>eqSigEA9</t>
  </si>
  <si>
    <t>eqSigEB9</t>
  </si>
  <si>
    <t>eqSigEC9</t>
  </si>
  <si>
    <t>eqSigED9</t>
  </si>
  <si>
    <t>eqSigEE9</t>
  </si>
  <si>
    <t>eqSigEF9</t>
  </si>
  <si>
    <t>eqSigEG9</t>
  </si>
  <si>
    <t>eqSigEH9</t>
  </si>
  <si>
    <t>eqSigEI9</t>
  </si>
  <si>
    <t>eqSigEJ9</t>
  </si>
  <si>
    <t>eqSigEK9</t>
  </si>
  <si>
    <t>eqSigEL9</t>
  </si>
  <si>
    <t>eqSigEM9</t>
  </si>
  <si>
    <t>eqSigEN9</t>
  </si>
  <si>
    <t>eqSigMkt_RA2</t>
  </si>
  <si>
    <t>eqSigINDEX(RangeDetail!$PL:$QH,$B10,$F10)</t>
  </si>
  <si>
    <t>eqSigIF(INDEX(RangeDetail!$FQ:$GM,$B10,$F10)eqSig"",INDEX(RangeDetail!$FQ$15:$GM$15,1,$F10),INDEX(RangeDetail!$FQ:$GM,$B10,$F10))</t>
  </si>
  <si>
    <t>eqSigINDEX(RangeDetail!$KM:$LI,$B10,$F10)</t>
  </si>
  <si>
    <t>eqSigINDEX(RangeDetail!$OO:$PK,$B10,$F10)</t>
  </si>
  <si>
    <t>eqSigDU10</t>
  </si>
  <si>
    <t>eqSigDV10</t>
  </si>
  <si>
    <t>eqSigINDEX(RangeDetail!$QO:$RK,$B10,$F10)</t>
  </si>
  <si>
    <t>eqSigINDEX(RangeDetail!$RM:$SJ,$B10,$F10)</t>
  </si>
  <si>
    <t>eqSigINDEX(RangeDetail!$SK:$TH,$B10,$F10)</t>
  </si>
  <si>
    <t>eqSigINDEX(RangeDetail!$TI:$UF,$B10,$F10)</t>
  </si>
  <si>
    <t>eqSigINDEX(RangeDetail!$UI:$VF,$B10,$F10)</t>
  </si>
  <si>
    <t>eqSigINDEX(RangeDetail!$VG:$WD,$B10,$F10)</t>
  </si>
  <si>
    <t>eqSigINDEX(RangeDetail!$WE:$XB,$B10,$F10)</t>
  </si>
  <si>
    <t>eqSigINDEX(RangeDetail!$XC:$XZ,$B10,$F10)</t>
  </si>
  <si>
    <t>eqSigINDEX(RangeDetail!$YC:$YZ,$B10,$F10)</t>
  </si>
  <si>
    <t>eqSigINDEX(RangeDetail!$ZA:$ZX,$B10,$F10)</t>
  </si>
  <si>
    <t>eqSigINDEX(RangeDetail!$ZY:$AAV,$B10,$F10)</t>
  </si>
  <si>
    <t>eqSigINDEX(RangeDetail!$AAW:$ABT,$B10,$F10)</t>
  </si>
  <si>
    <t>eqSigINDEX(RangeDetail!$ADX:$AEU,$B10,$F10)</t>
  </si>
  <si>
    <t>eqSigINDEX(RangeDetail!$AEV:$AFS,$B10,$F10)</t>
  </si>
  <si>
    <t>eqSigINDEX(RangeDetail!$AHO:$AIK,$B10,$F10)</t>
  </si>
  <si>
    <t>eqSigEO10</t>
  </si>
  <si>
    <t>eqSigINDEX(USWeeklyPlans!$AFG:$AGC,$E10,$F10)</t>
  </si>
  <si>
    <t>eqSigINDEX(Distribution!$AN:$ALT,$D10,1*57+GH$1)</t>
  </si>
  <si>
    <t>eqSigINDEX(Distribution!$AN:$ALT,$D10,1*57+GI$1)</t>
  </si>
  <si>
    <t>eqSigINDEX(Distribution!$AN:$ALT,$D10,1*57+GJ$1)</t>
  </si>
  <si>
    <t>eqSigINDEX(Distribution!$AN:$ALT,$D10,1*57+GK$1)</t>
  </si>
  <si>
    <t>eqSigINDEX(Distribution!$AN:$ALT,$D10,1*57+GL$1)</t>
  </si>
  <si>
    <t>eqSigINDEX(Distribution!$AN:$ALT,$D10,1*57+GM$1)</t>
  </si>
  <si>
    <t>eqSigINDEX(Distribution!$AN:$ALT,$D10,1*57+GN$1)</t>
  </si>
  <si>
    <t>eqSigINDEX(Distribution!$AN:$ALT,$D10,1*57+GO$1)</t>
  </si>
  <si>
    <t>eqSigINDEX(Distribution!$AN:$ALT,$D10,1*57+GP$1)</t>
  </si>
  <si>
    <t>eqSigINDEX(Distribution!$AN:$ALT,$D10,1*57+GQ$1)</t>
  </si>
  <si>
    <t>eqSigINDEX(Distribution!$AN:$ALT,$D10,1*57+GR$1)</t>
  </si>
  <si>
    <t>eqSigINDEX(Distribution!$AN:$ALT,$D10,1*57+GS$1)</t>
  </si>
  <si>
    <t>eqSigINDEX(Distribution!$AN:$ALT,$D10,1*57+GT$1)</t>
  </si>
  <si>
    <t>eqSigINDEX(Distribution!$AN:$ALT,$D10,1*57+GU$1)</t>
  </si>
  <si>
    <t>eqSigINDEX(Distribution!$AN:$ALT,$D10,1*57+GV$1)</t>
  </si>
  <si>
    <t>eqSigINDEX(Distribution!$AN:$ALT,$D10,1*57+GW$1)</t>
  </si>
  <si>
    <t>eqSigINDEX(Distribution!$AN:$ALT,$D10,1*57+GX$1)</t>
  </si>
  <si>
    <t>eqSigINDEX(Distribution!$AN:$ALT,$D10,1*57+GY$1)</t>
  </si>
  <si>
    <t>eqSigINDEX(Distribution!$AN:$ALT,$D10,1*57+GZ$1)</t>
  </si>
  <si>
    <t>eqSigINDEX(Distribution!$AN:$ALT,$D10,1*57+HA$1)</t>
  </si>
  <si>
    <t>eqSigINDEX(Distribution!$AN:$ALT,$D10,1*57+HB$1)</t>
  </si>
  <si>
    <t>eqSigINDEX(Distribution!$AN:$ALT,$D10,1*57+HC$1)</t>
  </si>
  <si>
    <t>eqSigINDEX(Distribution!$AN:$ALT,$D10,1*57+HD$1)</t>
  </si>
  <si>
    <t>eqSigINDEX(Distribution!$AN:$ALT,$D10,1*57+HE$1)</t>
  </si>
  <si>
    <t>eqSigINDEX(Distribution!$AN:$ALT,$D10,1*57+HF$1)</t>
  </si>
  <si>
    <t>eqSigINDEX(Distribution!$AN:$ALT,$D10,1*57+HG$1)</t>
  </si>
  <si>
    <t>eqSigINDEX(Distribution!$AN:$ALT,$D10,1*57+HH$1)</t>
  </si>
  <si>
    <t>eqSigINDEX(Distribution!$AN:$ALT,$D10,1*57+HI$1)</t>
  </si>
  <si>
    <t>eqSigINDEX(Distribution!$AN:$ALT,$D10,1*57+HJ$1)</t>
  </si>
  <si>
    <t>eqSigINDEX(Distribution!$AN:$ALT,$D10,1*57+HK$1)</t>
  </si>
  <si>
    <t>eqSigINDEX(Distribution!$AN:$ALT,$D10,1*57+HL$1)</t>
  </si>
  <si>
    <t>eqSigINDEX(Distribution!$AN:$ALT,$D10,1*57+HM$1)</t>
  </si>
  <si>
    <t>eqSigINDEX(Distribution!$AN:$ALT,$D10,1*57+HN$1)</t>
  </si>
  <si>
    <t>eqSigINDEX(Distribution!$AN:$ALT,$D10,1*57+HO$1)</t>
  </si>
  <si>
    <t>eqSigINDEX(Distribution!$AN:$ALT,$D10,1*57+HP$1)</t>
  </si>
  <si>
    <t>eqSigINDEX(Distribution!$AN:$ALT,$D10,1*57+HQ$1)</t>
  </si>
  <si>
    <t>eqSigINDEX(Distribution!$AN:$ALT,$D10,1*57+HR$1)</t>
  </si>
  <si>
    <t>eqSigINDEX(Distribution!$AN:$ALT,$D10,1*57+HS$1)</t>
  </si>
  <si>
    <t>eqSigKM9</t>
  </si>
  <si>
    <t>eqSigKN9</t>
  </si>
  <si>
    <t>eqSigKO9</t>
  </si>
  <si>
    <t>eqSigKP9</t>
  </si>
  <si>
    <t>eqSigKQ9</t>
  </si>
  <si>
    <t>eqSigKR9</t>
  </si>
  <si>
    <t>eqSigKS9</t>
  </si>
  <si>
    <t>eqSigKT9</t>
  </si>
  <si>
    <t>eqSigKU9</t>
  </si>
  <si>
    <t>eqSigKV9</t>
  </si>
  <si>
    <t>eqSigKW9</t>
  </si>
  <si>
    <t>eqSigKX9</t>
  </si>
  <si>
    <t>eqSigKY9</t>
  </si>
  <si>
    <t>eqSigKZ9</t>
  </si>
  <si>
    <t>eqSigLA9</t>
  </si>
  <si>
    <t>eqSigLB9</t>
  </si>
  <si>
    <t>eqSigLC9</t>
  </si>
  <si>
    <t>eqSigLD9</t>
  </si>
  <si>
    <t>eqSigLE9</t>
  </si>
  <si>
    <t>eqSigLF9</t>
  </si>
  <si>
    <t>eqSigLG9</t>
  </si>
  <si>
    <t>eqSigLH9</t>
  </si>
  <si>
    <t>eqSigLI9</t>
  </si>
  <si>
    <t>eqSigLJ9</t>
  </si>
  <si>
    <t>eqSigLK9</t>
  </si>
  <si>
    <t>eqSigB10</t>
  </si>
  <si>
    <t>eqSigD10</t>
  </si>
  <si>
    <t>eqSigE10</t>
  </si>
  <si>
    <t>eqSigH10</t>
  </si>
  <si>
    <t>eqSigI10</t>
  </si>
  <si>
    <t>eqSigJ10</t>
  </si>
  <si>
    <t>eqSigK10</t>
  </si>
  <si>
    <t>eqSigL10</t>
  </si>
  <si>
    <t>eqSigM10</t>
  </si>
  <si>
    <t>eqSigN10</t>
  </si>
  <si>
    <t>eqSigO10</t>
  </si>
  <si>
    <t>eqSigP10</t>
  </si>
  <si>
    <t>eqSigQ10</t>
  </si>
  <si>
    <t>eqSigR10</t>
  </si>
  <si>
    <t>eqSigS10</t>
  </si>
  <si>
    <t>eqSigT10</t>
  </si>
  <si>
    <t>eqSigU10</t>
  </si>
  <si>
    <t>eqSigV10</t>
  </si>
  <si>
    <t>eqSigW10</t>
  </si>
  <si>
    <t>eqSigX10</t>
  </si>
  <si>
    <t>eqSigY10</t>
  </si>
  <si>
    <t>eqSigZ10</t>
  </si>
  <si>
    <t>eqSigAA10</t>
  </si>
  <si>
    <t>eqSigAB10</t>
  </si>
  <si>
    <t>eqSigAC10</t>
  </si>
  <si>
    <t>eqSigAD10</t>
  </si>
  <si>
    <t>eqSigAE10</t>
  </si>
  <si>
    <t>eqSigAF10</t>
  </si>
  <si>
    <t>eqSigAG10</t>
  </si>
  <si>
    <t>eqSigAH10</t>
  </si>
  <si>
    <t>eqSigAI10</t>
  </si>
  <si>
    <t>eqSigAJ10</t>
  </si>
  <si>
    <t>eqSigAK10</t>
  </si>
  <si>
    <t>eqSigIF(INDEX(RangeDetail!BO:BO,$B11)eqSig"",0,INDEX(RangeDetail!BO:BO,$B11))</t>
  </si>
  <si>
    <t>eqSigIF(INDEX(RangeDetail!BN:BN,$B11)eqSig"",0,INDEX(RangeDetail!BN:BN,$B11))</t>
  </si>
  <si>
    <t>eqSigAN10</t>
  </si>
  <si>
    <t>eqSigIF(INDEX(RangeDetail!AI:AI,$B11)eqSig"Y","Y","N")</t>
  </si>
  <si>
    <t>eqSigAP10</t>
  </si>
  <si>
    <t>eqSigAQ10</t>
  </si>
  <si>
    <t>eqSigAR10</t>
  </si>
  <si>
    <t>eqSigAS10</t>
  </si>
  <si>
    <t>eqSigAT10</t>
  </si>
  <si>
    <t>eqSigAU10</t>
  </si>
  <si>
    <t>eqSigAV10</t>
  </si>
  <si>
    <t>eqSigAW10</t>
  </si>
  <si>
    <t>eqSigAX10</t>
  </si>
  <si>
    <t>eqSigAY10</t>
  </si>
  <si>
    <t>eqSigAZ10</t>
  </si>
  <si>
    <t>eqSigBA10</t>
  </si>
  <si>
    <t>eqSigBB10</t>
  </si>
  <si>
    <t>eqSigBC10</t>
  </si>
  <si>
    <t>eqSigBD10</t>
  </si>
  <si>
    <t>eqSigBE10</t>
  </si>
  <si>
    <t>eqSigBF10</t>
  </si>
  <si>
    <t>eqSigBG10</t>
  </si>
  <si>
    <t>eqSigBH10</t>
  </si>
  <si>
    <t>eqSigBI10</t>
  </si>
  <si>
    <t>eqSigBJ10</t>
  </si>
  <si>
    <t>eqSigBK10</t>
  </si>
  <si>
    <t>eqSigBL10</t>
  </si>
  <si>
    <t>eqSigBM10</t>
  </si>
  <si>
    <t>eqSigBN10</t>
  </si>
  <si>
    <t>eqSigBO10</t>
  </si>
  <si>
    <t>eqSigBP10</t>
  </si>
  <si>
    <t>eqSigBQ10</t>
  </si>
  <si>
    <t>eqSigBR10</t>
  </si>
  <si>
    <t>eqSigBS10</t>
  </si>
  <si>
    <t>eqSigBT10</t>
  </si>
  <si>
    <t>eqSigBU10</t>
  </si>
  <si>
    <t>eqSigBV10</t>
  </si>
  <si>
    <t>eqSigBW10</t>
  </si>
  <si>
    <t>eqSigBX10</t>
  </si>
  <si>
    <t>eqSigBY10</t>
  </si>
  <si>
    <t>eqSigBZ10</t>
  </si>
  <si>
    <t>eqSigCA10</t>
  </si>
  <si>
    <t>eqSigCB10</t>
  </si>
  <si>
    <t>eqSigCC10</t>
  </si>
  <si>
    <t>eqSigCD10</t>
  </si>
  <si>
    <t>eqSigCE10</t>
  </si>
  <si>
    <t>eqSigCF10</t>
  </si>
  <si>
    <t>eqSigCG10</t>
  </si>
  <si>
    <t>eqSigCH10</t>
  </si>
  <si>
    <t>eqSigCI10</t>
  </si>
  <si>
    <t>eqSigCJ10</t>
  </si>
  <si>
    <t>eqSigCK10</t>
  </si>
  <si>
    <t>eqSigCL10</t>
  </si>
  <si>
    <t>eqSigCM10</t>
  </si>
  <si>
    <t>eqSigCN10</t>
  </si>
  <si>
    <t>eqSigCO10</t>
  </si>
  <si>
    <t>eqSigCP10</t>
  </si>
  <si>
    <t>eqSigCQ10</t>
  </si>
  <si>
    <t>eqSigCR10</t>
  </si>
  <si>
    <t>eqSigIF(INDEX(RangeDetail!EA:EA,$B11)eqSig"",0,INDEX(RangeDetail!EA:EA,$B11))</t>
  </si>
  <si>
    <t>eqSigCT10</t>
  </si>
  <si>
    <t>eqSigCU10</t>
  </si>
  <si>
    <t>eqSigCV10</t>
  </si>
  <si>
    <t>eqSigIF(INDEX(RangeDetail!EE:EE,$B11)eqSig"",0,INDEX(RangeDetail!EE:EE,$B11))</t>
  </si>
  <si>
    <t>eqSigIF(INDEX(RangeDetail!EF:EF,$B11)eqSig"",0,INDEX(RangeDetail!EF:EF,$B11))</t>
  </si>
  <si>
    <t>eqSigCY10</t>
  </si>
  <si>
    <t>eqSigCZ10</t>
  </si>
  <si>
    <t>eqSigDA10</t>
  </si>
  <si>
    <t>eqSigDB10</t>
  </si>
  <si>
    <t>eqSigDD10</t>
  </si>
  <si>
    <t>eqSigDE10</t>
  </si>
  <si>
    <t>eqSigDF10</t>
  </si>
  <si>
    <t>eqSigDG10</t>
  </si>
  <si>
    <t>eqSigDH10</t>
  </si>
  <si>
    <t>eqSigDI10</t>
  </si>
  <si>
    <t>eqSigDJ10</t>
  </si>
  <si>
    <t>eqSigDK10</t>
  </si>
  <si>
    <t>eqSigDL10</t>
  </si>
  <si>
    <t>eqSigDM10</t>
  </si>
  <si>
    <t>eqSigDN10</t>
  </si>
  <si>
    <t>eqSigDO10</t>
  </si>
  <si>
    <t>eqSigDP10</t>
  </si>
  <si>
    <t>eqSigDQ10</t>
  </si>
  <si>
    <t>eqSigDR10</t>
  </si>
  <si>
    <t>eqSigDS10</t>
  </si>
  <si>
    <t>eqSigDT10</t>
  </si>
  <si>
    <t>eqSigDW10</t>
  </si>
  <si>
    <t>eqSigDX10</t>
  </si>
  <si>
    <t>eqSigDY10</t>
  </si>
  <si>
    <t>eqSigDZ10</t>
  </si>
  <si>
    <t>eqSigEA10</t>
  </si>
  <si>
    <t>eqSigEB10</t>
  </si>
  <si>
    <t>eqSigEC10</t>
  </si>
  <si>
    <t>eqSigED10</t>
  </si>
  <si>
    <t>eqSigEE10</t>
  </si>
  <si>
    <t>eqSigEF10</t>
  </si>
  <si>
    <t>eqSigEG10</t>
  </si>
  <si>
    <t>eqSigEH10</t>
  </si>
  <si>
    <t>eqSigEI10</t>
  </si>
  <si>
    <t>eqSigEJ10</t>
  </si>
  <si>
    <t>eqSigEK10</t>
  </si>
  <si>
    <t>eqSigEL10</t>
  </si>
  <si>
    <t>eqSigEM10</t>
  </si>
  <si>
    <t>eqSigEN10</t>
  </si>
  <si>
    <t>eqSigMkt_RA3</t>
  </si>
  <si>
    <t>eqSigINDEX(RangeDetail!$PL:$QH,$B11,$F11)</t>
  </si>
  <si>
    <t>eqSigIF(INDEX(RangeDetail!$FQ:$GM,$B11,$F11)eqSig"",INDEX(RangeDetail!$FQ$15:$GM$15,1,$F11),INDEX(RangeDetail!$FQ:$GM,$B11,$F11))</t>
  </si>
  <si>
    <t>eqSigINDEX(RangeDetail!$KM:$LI,$B11,$F11)</t>
  </si>
  <si>
    <t>eqSigINDEX(RangeDetail!$OO:$PK,$B11,$F11)</t>
  </si>
  <si>
    <t>eqSigDU11</t>
  </si>
  <si>
    <t>eqSigDV11</t>
  </si>
  <si>
    <t>eqSigINDEX(RangeDetail!$QO:$RK,$B11,$F11)</t>
  </si>
  <si>
    <t>eqSigINDEX(RangeDetail!$RM:$SJ,$B11,$F11)</t>
  </si>
  <si>
    <t>eqSigINDEX(RangeDetail!$SK:$TH,$B11,$F11)</t>
  </si>
  <si>
    <t>eqSigINDEX(RangeDetail!$TI:$UF,$B11,$F11)</t>
  </si>
  <si>
    <t>eqSigINDEX(RangeDetail!$UI:$VF,$B11,$F11)</t>
  </si>
  <si>
    <t>eqSigINDEX(RangeDetail!$VG:$WD,$B11,$F11)</t>
  </si>
  <si>
    <t>eqSigINDEX(RangeDetail!$WE:$XB,$B11,$F11)</t>
  </si>
  <si>
    <t>eqSigINDEX(RangeDetail!$XC:$XZ,$B11,$F11)</t>
  </si>
  <si>
    <t>eqSigINDEX(RangeDetail!$YC:$YZ,$B11,$F11)</t>
  </si>
  <si>
    <t>eqSigINDEX(RangeDetail!$ZA:$ZX,$B11,$F11)</t>
  </si>
  <si>
    <t>eqSigINDEX(RangeDetail!$ZY:$AAV,$B11,$F11)</t>
  </si>
  <si>
    <t>eqSigINDEX(RangeDetail!$AAW:$ABT,$B11,$F11)</t>
  </si>
  <si>
    <t>eqSigINDEX(RangeDetail!$ADX:$AEU,$B11,$F11)</t>
  </si>
  <si>
    <t>eqSigINDEX(RangeDetail!$AEV:$AFS,$B11,$F11)</t>
  </si>
  <si>
    <t>eqSigINDEX(RangeDetail!$AHO:$AIK,$B11,$F11)</t>
  </si>
  <si>
    <t>eqSigEO11</t>
  </si>
  <si>
    <t>eqSigINDEX(USWeeklyPlans!$AFG:$AGC,$E11,$F11)</t>
  </si>
  <si>
    <t>eqSigINDEX(Distribution!$AN:$ALT,$D11,2*57+GH$1)</t>
  </si>
  <si>
    <t>eqSigINDEX(Distribution!$AN:$ALT,$D11,2*57+GI$1)</t>
  </si>
  <si>
    <t>eqSigINDEX(Distribution!$AN:$ALT,$D11,2*57+GJ$1)</t>
  </si>
  <si>
    <t>eqSigINDEX(Distribution!$AN:$ALT,$D11,2*57+GK$1)</t>
  </si>
  <si>
    <t>eqSigINDEX(Distribution!$AN:$ALT,$D11,2*57+GL$1)</t>
  </si>
  <si>
    <t>eqSigINDEX(Distribution!$AN:$ALT,$D11,2*57+GM$1)</t>
  </si>
  <si>
    <t>eqSigINDEX(Distribution!$AN:$ALT,$D11,2*57+GN$1)</t>
  </si>
  <si>
    <t>eqSigINDEX(Distribution!$AN:$ALT,$D11,2*57+GO$1)</t>
  </si>
  <si>
    <t>eqSigINDEX(Distribution!$AN:$ALT,$D11,2*57+GP$1)</t>
  </si>
  <si>
    <t>eqSigINDEX(Distribution!$AN:$ALT,$D11,2*57+GQ$1)</t>
  </si>
  <si>
    <t>eqSigINDEX(Distribution!$AN:$ALT,$D11,2*57+GR$1)</t>
  </si>
  <si>
    <t>eqSigINDEX(Distribution!$AN:$ALT,$D11,2*57+GS$1)</t>
  </si>
  <si>
    <t>eqSigINDEX(Distribution!$AN:$ALT,$D11,2*57+GT$1)</t>
  </si>
  <si>
    <t>eqSigINDEX(Distribution!$AN:$ALT,$D11,2*57+GU$1)</t>
  </si>
  <si>
    <t>eqSigINDEX(Distribution!$AN:$ALT,$D11,2*57+GV$1)</t>
  </si>
  <si>
    <t>eqSigINDEX(Distribution!$AN:$ALT,$D11,2*57+GW$1)</t>
  </si>
  <si>
    <t>eqSigINDEX(Distribution!$AN:$ALT,$D11,2*57+GX$1)</t>
  </si>
  <si>
    <t>eqSigINDEX(Distribution!$AN:$ALT,$D11,2*57+GY$1)</t>
  </si>
  <si>
    <t>eqSigINDEX(Distribution!$AN:$ALT,$D11,2*57+GZ$1)</t>
  </si>
  <si>
    <t>eqSigINDEX(Distribution!$AN:$ALT,$D11,2*57+HA$1)</t>
  </si>
  <si>
    <t>eqSigINDEX(Distribution!$AN:$ALT,$D11,2*57+HB$1)</t>
  </si>
  <si>
    <t>eqSigINDEX(Distribution!$AN:$ALT,$D11,2*57+HC$1)</t>
  </si>
  <si>
    <t>eqSigINDEX(Distribution!$AN:$ALT,$D11,2*57+HD$1)</t>
  </si>
  <si>
    <t>eqSigINDEX(Distribution!$AN:$ALT,$D11,2*57+HE$1)</t>
  </si>
  <si>
    <t>eqSigINDEX(Distribution!$AN:$ALT,$D11,2*57+HF$1)</t>
  </si>
  <si>
    <t>eqSigINDEX(Distribution!$AN:$ALT,$D11,2*57+HG$1)</t>
  </si>
  <si>
    <t>eqSigINDEX(Distribution!$AN:$ALT,$D11,2*57+HH$1)</t>
  </si>
  <si>
    <t>eqSigINDEX(Distribution!$AN:$ALT,$D11,2*57+HI$1)</t>
  </si>
  <si>
    <t>eqSigINDEX(Distribution!$AN:$ALT,$D11,2*57+HJ$1)</t>
  </si>
  <si>
    <t>eqSigINDEX(Distribution!$AN:$ALT,$D11,2*57+HK$1)</t>
  </si>
  <si>
    <t>eqSigINDEX(Distribution!$AN:$ALT,$D11,2*57+HL$1)</t>
  </si>
  <si>
    <t>eqSigINDEX(Distribution!$AN:$ALT,$D11,2*57+HM$1)</t>
  </si>
  <si>
    <t>eqSigINDEX(Distribution!$AN:$ALT,$D11,2*57+HN$1)</t>
  </si>
  <si>
    <t>eqSigINDEX(Distribution!$AN:$ALT,$D11,2*57+HO$1)</t>
  </si>
  <si>
    <t>eqSigINDEX(Distribution!$AN:$ALT,$D11,2*57+HP$1)</t>
  </si>
  <si>
    <t>eqSigINDEX(Distribution!$AN:$ALT,$D11,2*57+HQ$1)</t>
  </si>
  <si>
    <t>eqSigINDEX(Distribution!$AN:$ALT,$D11,2*57+HR$1)</t>
  </si>
  <si>
    <t>eqSigINDEX(Distribution!$AN:$ALT,$D11,2*57+HS$1)</t>
  </si>
  <si>
    <t>eqSigKM10</t>
  </si>
  <si>
    <t>eqSigKN10</t>
  </si>
  <si>
    <t>eqSigKO10</t>
  </si>
  <si>
    <t>eqSigKP10</t>
  </si>
  <si>
    <t>eqSigKQ10</t>
  </si>
  <si>
    <t>eqSigKR10</t>
  </si>
  <si>
    <t>eqSigKS10</t>
  </si>
  <si>
    <t>eqSigKT10</t>
  </si>
  <si>
    <t>eqSigKU10</t>
  </si>
  <si>
    <t>eqSigKV10</t>
  </si>
  <si>
    <t>eqSigKW10</t>
  </si>
  <si>
    <t>eqSigKX10</t>
  </si>
  <si>
    <t>eqSigKY10</t>
  </si>
  <si>
    <t>eqSigKZ10</t>
  </si>
  <si>
    <t>eqSigLA10</t>
  </si>
  <si>
    <t>eqSigLB10</t>
  </si>
  <si>
    <t>eqSigLC10</t>
  </si>
  <si>
    <t>eqSigLD10</t>
  </si>
  <si>
    <t>eqSigLE10</t>
  </si>
  <si>
    <t>eqSigLF10</t>
  </si>
  <si>
    <t>eqSigLG10</t>
  </si>
  <si>
    <t>eqSigLH10</t>
  </si>
  <si>
    <t>eqSigLI10</t>
  </si>
  <si>
    <t>eqSigLJ10</t>
  </si>
  <si>
    <t>eqSigLK10</t>
  </si>
  <si>
    <t>eqSigB11</t>
  </si>
  <si>
    <t>eqSigD11</t>
  </si>
  <si>
    <t>eqSigE11</t>
  </si>
  <si>
    <t>eqSigH11</t>
  </si>
  <si>
    <t>eqSigI11</t>
  </si>
  <si>
    <t>eqSigJ11</t>
  </si>
  <si>
    <t>eqSigK11</t>
  </si>
  <si>
    <t>eqSigL11</t>
  </si>
  <si>
    <t>eqSigM11</t>
  </si>
  <si>
    <t>eqSigN11</t>
  </si>
  <si>
    <t>eqSigO11</t>
  </si>
  <si>
    <t>eqSigP11</t>
  </si>
  <si>
    <t>eqSigQ11</t>
  </si>
  <si>
    <t>eqSigR11</t>
  </si>
  <si>
    <t>eqSigS11</t>
  </si>
  <si>
    <t>eqSigT11</t>
  </si>
  <si>
    <t>eqSigU11</t>
  </si>
  <si>
    <t>eqSigV11</t>
  </si>
  <si>
    <t>eqSigW11</t>
  </si>
  <si>
    <t>eqSigX11</t>
  </si>
  <si>
    <t>eqSigY11</t>
  </si>
  <si>
    <t>eqSigZ11</t>
  </si>
  <si>
    <t>eqSigAA11</t>
  </si>
  <si>
    <t>eqSigAB11</t>
  </si>
  <si>
    <t>eqSigAC11</t>
  </si>
  <si>
    <t>eqSigAD11</t>
  </si>
  <si>
    <t>eqSigAE11</t>
  </si>
  <si>
    <t>eqSigAF11</t>
  </si>
  <si>
    <t>eqSigAG11</t>
  </si>
  <si>
    <t>eqSigAH11</t>
  </si>
  <si>
    <t>eqSigAI11</t>
  </si>
  <si>
    <t>eqSigAJ11</t>
  </si>
  <si>
    <t>eqSigAK11</t>
  </si>
  <si>
    <t>eqSigIF(INDEX(RangeDetail!BO:BO,$B12)eqSig"",0,INDEX(RangeDetail!BO:BO,$B12))</t>
  </si>
  <si>
    <t>eqSigIF(INDEX(RangeDetail!BN:BN,$B12)eqSig"",0,INDEX(RangeDetail!BN:BN,$B12))</t>
  </si>
  <si>
    <t>eqSigAN11</t>
  </si>
  <si>
    <t>eqSigIF(INDEX(RangeDetail!AI:AI,$B12)eqSig"Y","Y","N")</t>
  </si>
  <si>
    <t>eqSigAP11</t>
  </si>
  <si>
    <t>eqSigAQ11</t>
  </si>
  <si>
    <t>eqSigAR11</t>
  </si>
  <si>
    <t>eqSigAS11</t>
  </si>
  <si>
    <t>eqSigAT11</t>
  </si>
  <si>
    <t>eqSigAU11</t>
  </si>
  <si>
    <t>eqSigAV11</t>
  </si>
  <si>
    <t>eqSigAW11</t>
  </si>
  <si>
    <t>eqSigAX11</t>
  </si>
  <si>
    <t>eqSigAY11</t>
  </si>
  <si>
    <t>eqSigAZ11</t>
  </si>
  <si>
    <t>eqSigBA11</t>
  </si>
  <si>
    <t>eqSigBB11</t>
  </si>
  <si>
    <t>eqSigBC11</t>
  </si>
  <si>
    <t>eqSigBD11</t>
  </si>
  <si>
    <t>eqSigBE11</t>
  </si>
  <si>
    <t>eqSigBF11</t>
  </si>
  <si>
    <t>eqSigBG11</t>
  </si>
  <si>
    <t>eqSigBH11</t>
  </si>
  <si>
    <t>eqSigBI11</t>
  </si>
  <si>
    <t>eqSigBJ11</t>
  </si>
  <si>
    <t>eqSigBK11</t>
  </si>
  <si>
    <t>eqSigBL11</t>
  </si>
  <si>
    <t>eqSigBM11</t>
  </si>
  <si>
    <t>eqSigBN11</t>
  </si>
  <si>
    <t>eqSigBO11</t>
  </si>
  <si>
    <t>eqSigBP11</t>
  </si>
  <si>
    <t>eqSigBQ11</t>
  </si>
  <si>
    <t>eqSigBR11</t>
  </si>
  <si>
    <t>eqSigBS11</t>
  </si>
  <si>
    <t>eqSigBT11</t>
  </si>
  <si>
    <t>eqSigBU11</t>
  </si>
  <si>
    <t>eqSigBV11</t>
  </si>
  <si>
    <t>eqSigBW11</t>
  </si>
  <si>
    <t>eqSigBX11</t>
  </si>
  <si>
    <t>eqSigBY11</t>
  </si>
  <si>
    <t>eqSigBZ11</t>
  </si>
  <si>
    <t>eqSigCA11</t>
  </si>
  <si>
    <t>eqSigCB11</t>
  </si>
  <si>
    <t>eqSigCC11</t>
  </si>
  <si>
    <t>eqSigCD11</t>
  </si>
  <si>
    <t>eqSigCE11</t>
  </si>
  <si>
    <t>eqSigCF11</t>
  </si>
  <si>
    <t>eqSigCG11</t>
  </si>
  <si>
    <t>eqSigCH11</t>
  </si>
  <si>
    <t>eqSigCI11</t>
  </si>
  <si>
    <t>eqSigCJ11</t>
  </si>
  <si>
    <t>eqSigCK11</t>
  </si>
  <si>
    <t>eqSigCL11</t>
  </si>
  <si>
    <t>eqSigCM11</t>
  </si>
  <si>
    <t>eqSigCN11</t>
  </si>
  <si>
    <t>eqSigCO11</t>
  </si>
  <si>
    <t>eqSigCP11</t>
  </si>
  <si>
    <t>eqSigCQ11</t>
  </si>
  <si>
    <t>eqSigCR11</t>
  </si>
  <si>
    <t>eqSigIF(INDEX(RangeDetail!EA:EA,$B12)eqSig"",0,INDEX(RangeDetail!EA:EA,$B12))</t>
  </si>
  <si>
    <t>eqSigCT11</t>
  </si>
  <si>
    <t>eqSigCU11</t>
  </si>
  <si>
    <t>eqSigCV11</t>
  </si>
  <si>
    <t>eqSigIF(INDEX(RangeDetail!EE:EE,$B12)eqSig"",0,INDEX(RangeDetail!EE:EE,$B12))</t>
  </si>
  <si>
    <t>eqSigIF(INDEX(RangeDetail!EF:EF,$B12)eqSig"",0,INDEX(RangeDetail!EF:EF,$B12))</t>
  </si>
  <si>
    <t>eqSigCY11</t>
  </si>
  <si>
    <t>eqSigCZ11</t>
  </si>
  <si>
    <t>eqSigDA11</t>
  </si>
  <si>
    <t>eqSigDB11</t>
  </si>
  <si>
    <t>eqSigDD11</t>
  </si>
  <si>
    <t>eqSigDE11</t>
  </si>
  <si>
    <t>eqSigDF11</t>
  </si>
  <si>
    <t>eqSigDG11</t>
  </si>
  <si>
    <t>eqSigDH11</t>
  </si>
  <si>
    <t>eqSigDI11</t>
  </si>
  <si>
    <t>eqSigDJ11</t>
  </si>
  <si>
    <t>eqSigDK11</t>
  </si>
  <si>
    <t>eqSigDL11</t>
  </si>
  <si>
    <t>eqSigDM11</t>
  </si>
  <si>
    <t>eqSigDN11</t>
  </si>
  <si>
    <t>eqSigDO11</t>
  </si>
  <si>
    <t>eqSigDP11</t>
  </si>
  <si>
    <t>eqSigDQ11</t>
  </si>
  <si>
    <t>eqSigDR11</t>
  </si>
  <si>
    <t>eqSigDS11</t>
  </si>
  <si>
    <t>eqSigDT11</t>
  </si>
  <si>
    <t>eqSigDW11</t>
  </si>
  <si>
    <t>eqSigDX11</t>
  </si>
  <si>
    <t>eqSigDY11</t>
  </si>
  <si>
    <t>eqSigDZ11</t>
  </si>
  <si>
    <t>eqSigEA11</t>
  </si>
  <si>
    <t>eqSigEB11</t>
  </si>
  <si>
    <t>eqSigEC11</t>
  </si>
  <si>
    <t>eqSigED11</t>
  </si>
  <si>
    <t>eqSigEE11</t>
  </si>
  <si>
    <t>eqSigEF11</t>
  </si>
  <si>
    <t>eqSigEG11</t>
  </si>
  <si>
    <t>eqSigEH11</t>
  </si>
  <si>
    <t>eqSigEI11</t>
  </si>
  <si>
    <t>eqSigEJ11</t>
  </si>
  <si>
    <t>eqSigEK11</t>
  </si>
  <si>
    <t>eqSigEL11</t>
  </si>
  <si>
    <t>eqSigEM11</t>
  </si>
  <si>
    <t>eqSigEN11</t>
  </si>
  <si>
    <t>eqSigMkt_RA4</t>
  </si>
  <si>
    <t>eqSigINDEX(RangeDetail!$PL:$QH,$B12,$F12)</t>
  </si>
  <si>
    <t>eqSigIF(INDEX(RangeDetail!$FQ:$GM,$B12,$F12)eqSig"",INDEX(RangeDetail!$FQ$15:$GM$15,1,$F12),INDEX(RangeDetail!$FQ:$GM,$B12,$F12))</t>
  </si>
  <si>
    <t>eqSigINDEX(RangeDetail!$KM:$LI,$B12,$F12)</t>
  </si>
  <si>
    <t>eqSigINDEX(RangeDetail!$OO:$PK,$B12,$F12)</t>
  </si>
  <si>
    <t>eqSigDU12</t>
  </si>
  <si>
    <t>eqSigDV12</t>
  </si>
  <si>
    <t>eqSigINDEX(RangeDetail!$QO:$RK,$B12,$F12)</t>
  </si>
  <si>
    <t>eqSigINDEX(RangeDetail!$RM:$SJ,$B12,$F12)</t>
  </si>
  <si>
    <t>eqSigINDEX(RangeDetail!$SK:$TH,$B12,$F12)</t>
  </si>
  <si>
    <t>eqSigINDEX(RangeDetail!$TI:$UF,$B12,$F12)</t>
  </si>
  <si>
    <t>eqSigINDEX(RangeDetail!$UI:$VF,$B12,$F12)</t>
  </si>
  <si>
    <t>eqSigINDEX(RangeDetail!$VG:$WD,$B12,$F12)</t>
  </si>
  <si>
    <t>eqSigINDEX(RangeDetail!$WE:$XB,$B12,$F12)</t>
  </si>
  <si>
    <t>eqSigINDEX(RangeDetail!$XC:$XZ,$B12,$F12)</t>
  </si>
  <si>
    <t>eqSigINDEX(RangeDetail!$YC:$YZ,$B12,$F12)</t>
  </si>
  <si>
    <t>eqSigINDEX(RangeDetail!$ZA:$ZX,$B12,$F12)</t>
  </si>
  <si>
    <t>eqSigINDEX(RangeDetail!$ZY:$AAV,$B12,$F12)</t>
  </si>
  <si>
    <t>eqSigINDEX(RangeDetail!$AAW:$ABT,$B12,$F12)</t>
  </si>
  <si>
    <t>eqSigINDEX(RangeDetail!$ADX:$AEU,$B12,$F12)</t>
  </si>
  <si>
    <t>eqSigINDEX(RangeDetail!$AEV:$AFS,$B12,$F12)</t>
  </si>
  <si>
    <t>eqSigINDEX(RangeDetail!$AHO:$AIK,$B12,$F12)</t>
  </si>
  <si>
    <t>eqSigEO12</t>
  </si>
  <si>
    <t>eqSigINDEX(USWeeklyPlans!$AFG:$AGC,$E12,$F12)</t>
  </si>
  <si>
    <t>eqSigINDEX(Distribution!$AN:$ALT,$D12,3*57+GH$1)</t>
  </si>
  <si>
    <t>eqSigINDEX(Distribution!$AN:$ALT,$D12,3*57+GI$1)</t>
  </si>
  <si>
    <t>eqSigINDEX(Distribution!$AN:$ALT,$D12,3*57+GJ$1)</t>
  </si>
  <si>
    <t>eqSigINDEX(Distribution!$AN:$ALT,$D12,3*57+GK$1)</t>
  </si>
  <si>
    <t>eqSigINDEX(Distribution!$AN:$ALT,$D12,3*57+GL$1)</t>
  </si>
  <si>
    <t>eqSigINDEX(Distribution!$AN:$ALT,$D12,3*57+GM$1)</t>
  </si>
  <si>
    <t>eqSigINDEX(Distribution!$AN:$ALT,$D12,3*57+GN$1)</t>
  </si>
  <si>
    <t>eqSigINDEX(Distribution!$AN:$ALT,$D12,3*57+GO$1)</t>
  </si>
  <si>
    <t>eqSigINDEX(Distribution!$AN:$ALT,$D12,3*57+GP$1)</t>
  </si>
  <si>
    <t>eqSigINDEX(Distribution!$AN:$ALT,$D12,3*57+GQ$1)</t>
  </si>
  <si>
    <t>eqSigINDEX(Distribution!$AN:$ALT,$D12,3*57+GR$1)</t>
  </si>
  <si>
    <t>eqSigINDEX(Distribution!$AN:$ALT,$D12,3*57+GS$1)</t>
  </si>
  <si>
    <t>eqSigINDEX(Distribution!$AN:$ALT,$D12,3*57+GT$1)</t>
  </si>
  <si>
    <t>eqSigINDEX(Distribution!$AN:$ALT,$D12,3*57+GU$1)</t>
  </si>
  <si>
    <t>eqSigINDEX(Distribution!$AN:$ALT,$D12,3*57+GV$1)</t>
  </si>
  <si>
    <t>eqSigINDEX(Distribution!$AN:$ALT,$D12,3*57+GW$1)</t>
  </si>
  <si>
    <t>eqSigINDEX(Distribution!$AN:$ALT,$D12,3*57+GX$1)</t>
  </si>
  <si>
    <t>eqSigINDEX(Distribution!$AN:$ALT,$D12,3*57+GY$1)</t>
  </si>
  <si>
    <t>eqSigINDEX(Distribution!$AN:$ALT,$D12,3*57+GZ$1)</t>
  </si>
  <si>
    <t>eqSigINDEX(Distribution!$AN:$ALT,$D12,3*57+HA$1)</t>
  </si>
  <si>
    <t>eqSigINDEX(Distribution!$AN:$ALT,$D12,3*57+HB$1)</t>
  </si>
  <si>
    <t>eqSigINDEX(Distribution!$AN:$ALT,$D12,3*57+HC$1)</t>
  </si>
  <si>
    <t>eqSigINDEX(Distribution!$AN:$ALT,$D12,3*57+HD$1)</t>
  </si>
  <si>
    <t>eqSigINDEX(Distribution!$AN:$ALT,$D12,3*57+HE$1)</t>
  </si>
  <si>
    <t>eqSigINDEX(Distribution!$AN:$ALT,$D12,3*57+HF$1)</t>
  </si>
  <si>
    <t>eqSigINDEX(Distribution!$AN:$ALT,$D12,3*57+HG$1)</t>
  </si>
  <si>
    <t>eqSigINDEX(Distribution!$AN:$ALT,$D12,3*57+HH$1)</t>
  </si>
  <si>
    <t>eqSigINDEX(Distribution!$AN:$ALT,$D12,3*57+HI$1)</t>
  </si>
  <si>
    <t>eqSigINDEX(Distribution!$AN:$ALT,$D12,3*57+HJ$1)</t>
  </si>
  <si>
    <t>eqSigINDEX(Distribution!$AN:$ALT,$D12,3*57+HK$1)</t>
  </si>
  <si>
    <t>eqSigINDEX(Distribution!$AN:$ALT,$D12,3*57+HL$1)</t>
  </si>
  <si>
    <t>eqSigINDEX(Distribution!$AN:$ALT,$D12,3*57+HM$1)</t>
  </si>
  <si>
    <t>eqSigINDEX(Distribution!$AN:$ALT,$D12,3*57+HN$1)</t>
  </si>
  <si>
    <t>eqSigINDEX(Distribution!$AN:$ALT,$D12,3*57+HO$1)</t>
  </si>
  <si>
    <t>eqSigINDEX(Distribution!$AN:$ALT,$D12,3*57+HP$1)</t>
  </si>
  <si>
    <t>eqSigINDEX(Distribution!$AN:$ALT,$D12,3*57+HQ$1)</t>
  </si>
  <si>
    <t>eqSigINDEX(Distribution!$AN:$ALT,$D12,3*57+HR$1)</t>
  </si>
  <si>
    <t>eqSigINDEX(Distribution!$AN:$ALT,$D12,3*57+HS$1)</t>
  </si>
  <si>
    <t>eqSigKM11</t>
  </si>
  <si>
    <t>eqSigKN11</t>
  </si>
  <si>
    <t>eqSigKO11</t>
  </si>
  <si>
    <t>eqSigKP11</t>
  </si>
  <si>
    <t>eqSigKQ11</t>
  </si>
  <si>
    <t>eqSigKR11</t>
  </si>
  <si>
    <t>eqSigKS11</t>
  </si>
  <si>
    <t>eqSigKT11</t>
  </si>
  <si>
    <t>eqSigKU11</t>
  </si>
  <si>
    <t>eqSigKV11</t>
  </si>
  <si>
    <t>eqSigKW11</t>
  </si>
  <si>
    <t>eqSigKX11</t>
  </si>
  <si>
    <t>eqSigKY11</t>
  </si>
  <si>
    <t>eqSigKZ11</t>
  </si>
  <si>
    <t>eqSigLA11</t>
  </si>
  <si>
    <t>eqSigLB11</t>
  </si>
  <si>
    <t>eqSigLC11</t>
  </si>
  <si>
    <t>eqSigLD11</t>
  </si>
  <si>
    <t>eqSigLE11</t>
  </si>
  <si>
    <t>eqSigLF11</t>
  </si>
  <si>
    <t>eqSigLG11</t>
  </si>
  <si>
    <t>eqSigLH11</t>
  </si>
  <si>
    <t>eqSigLI11</t>
  </si>
  <si>
    <t>eqSigLJ11</t>
  </si>
  <si>
    <t>eqSigLK11</t>
  </si>
  <si>
    <t>eqSigB12</t>
  </si>
  <si>
    <t>eqSigD12</t>
  </si>
  <si>
    <t>eqSigE12</t>
  </si>
  <si>
    <t>eqSigH12</t>
  </si>
  <si>
    <t>eqSigI12</t>
  </si>
  <si>
    <t>eqSigJ12</t>
  </si>
  <si>
    <t>eqSigK12</t>
  </si>
  <si>
    <t>eqSigL12</t>
  </si>
  <si>
    <t>eqSigM12</t>
  </si>
  <si>
    <t>eqSigN12</t>
  </si>
  <si>
    <t>eqSigO12</t>
  </si>
  <si>
    <t>eqSigP12</t>
  </si>
  <si>
    <t>eqSigQ12</t>
  </si>
  <si>
    <t>eqSigR12</t>
  </si>
  <si>
    <t>eqSigS12</t>
  </si>
  <si>
    <t>eqSigT12</t>
  </si>
  <si>
    <t>eqSigU12</t>
  </si>
  <si>
    <t>eqSigV12</t>
  </si>
  <si>
    <t>eqSigW12</t>
  </si>
  <si>
    <t>eqSigX12</t>
  </si>
  <si>
    <t>eqSigY12</t>
  </si>
  <si>
    <t>eqSigZ12</t>
  </si>
  <si>
    <t>eqSigAA12</t>
  </si>
  <si>
    <t>eqSigAB12</t>
  </si>
  <si>
    <t>eqSigAC12</t>
  </si>
  <si>
    <t>eqSigAD12</t>
  </si>
  <si>
    <t>eqSigAE12</t>
  </si>
  <si>
    <t>eqSigAF12</t>
  </si>
  <si>
    <t>eqSigAG12</t>
  </si>
  <si>
    <t>eqSigAH12</t>
  </si>
  <si>
    <t>eqSigAI12</t>
  </si>
  <si>
    <t>eqSigAJ12</t>
  </si>
  <si>
    <t>eqSigAK12</t>
  </si>
  <si>
    <t>eqSigIF(INDEX(RangeDetail!BO:BO,$B13)eqSig"",0,INDEX(RangeDetail!BO:BO,$B13))</t>
  </si>
  <si>
    <t>eqSigIF(INDEX(RangeDetail!BN:BN,$B13)eqSig"",0,INDEX(RangeDetail!BN:BN,$B13))</t>
  </si>
  <si>
    <t>eqSigAN12</t>
  </si>
  <si>
    <t>eqSigIF(INDEX(RangeDetail!AI:AI,$B13)eqSig"Y","Y","N")</t>
  </si>
  <si>
    <t>eqSigAP12</t>
  </si>
  <si>
    <t>eqSigAQ12</t>
  </si>
  <si>
    <t>eqSigAR12</t>
  </si>
  <si>
    <t>eqSigAS12</t>
  </si>
  <si>
    <t>eqSigAT12</t>
  </si>
  <si>
    <t>eqSigAU12</t>
  </si>
  <si>
    <t>eqSigAV12</t>
  </si>
  <si>
    <t>eqSigAW12</t>
  </si>
  <si>
    <t>eqSigAX12</t>
  </si>
  <si>
    <t>eqSigAY12</t>
  </si>
  <si>
    <t>eqSigAZ12</t>
  </si>
  <si>
    <t>eqSigBA12</t>
  </si>
  <si>
    <t>eqSigBB12</t>
  </si>
  <si>
    <t>eqSigBC12</t>
  </si>
  <si>
    <t>eqSigBD12</t>
  </si>
  <si>
    <t>eqSigBE12</t>
  </si>
  <si>
    <t>eqSigBF12</t>
  </si>
  <si>
    <t>eqSigBG12</t>
  </si>
  <si>
    <t>eqSigBH12</t>
  </si>
  <si>
    <t>eqSigBI12</t>
  </si>
  <si>
    <t>eqSigBJ12</t>
  </si>
  <si>
    <t>eqSigBK12</t>
  </si>
  <si>
    <t>eqSigBL12</t>
  </si>
  <si>
    <t>eqSigBM12</t>
  </si>
  <si>
    <t>eqSigBN12</t>
  </si>
  <si>
    <t>eqSigBO12</t>
  </si>
  <si>
    <t>eqSigBP12</t>
  </si>
  <si>
    <t>eqSigBQ12</t>
  </si>
  <si>
    <t>eqSigBR12</t>
  </si>
  <si>
    <t>eqSigBS12</t>
  </si>
  <si>
    <t>eqSigBT12</t>
  </si>
  <si>
    <t>eqSigBU12</t>
  </si>
  <si>
    <t>eqSigBV12</t>
  </si>
  <si>
    <t>eqSigBW12</t>
  </si>
  <si>
    <t>eqSigBX12</t>
  </si>
  <si>
    <t>eqSigBY12</t>
  </si>
  <si>
    <t>eqSigBZ12</t>
  </si>
  <si>
    <t>eqSigCA12</t>
  </si>
  <si>
    <t>eqSigCB12</t>
  </si>
  <si>
    <t>eqSigCC12</t>
  </si>
  <si>
    <t>eqSigCD12</t>
  </si>
  <si>
    <t>eqSigCE12</t>
  </si>
  <si>
    <t>eqSigCF12</t>
  </si>
  <si>
    <t>eqSigCG12</t>
  </si>
  <si>
    <t>eqSigCH12</t>
  </si>
  <si>
    <t>eqSigCI12</t>
  </si>
  <si>
    <t>eqSigCJ12</t>
  </si>
  <si>
    <t>eqSigCK12</t>
  </si>
  <si>
    <t>eqSigCL12</t>
  </si>
  <si>
    <t>eqSigCM12</t>
  </si>
  <si>
    <t>eqSigCN12</t>
  </si>
  <si>
    <t>eqSigCO12</t>
  </si>
  <si>
    <t>eqSigCP12</t>
  </si>
  <si>
    <t>eqSigCQ12</t>
  </si>
  <si>
    <t>eqSigCR12</t>
  </si>
  <si>
    <t>eqSigIF(INDEX(RangeDetail!EA:EA,$B13)eqSig"",0,INDEX(RangeDetail!EA:EA,$B13))</t>
  </si>
  <si>
    <t>eqSigCT12</t>
  </si>
  <si>
    <t>eqSigCU12</t>
  </si>
  <si>
    <t>eqSigCV12</t>
  </si>
  <si>
    <t>eqSigIF(INDEX(RangeDetail!EE:EE,$B13)eqSig"",0,INDEX(RangeDetail!EE:EE,$B13))</t>
  </si>
  <si>
    <t>eqSigIF(INDEX(RangeDetail!EF:EF,$B13)eqSig"",0,INDEX(RangeDetail!EF:EF,$B13))</t>
  </si>
  <si>
    <t>eqSigCY12</t>
  </si>
  <si>
    <t>eqSigCZ12</t>
  </si>
  <si>
    <t>eqSigDA12</t>
  </si>
  <si>
    <t>eqSigDB12</t>
  </si>
  <si>
    <t>eqSigDD12</t>
  </si>
  <si>
    <t>eqSigDE12</t>
  </si>
  <si>
    <t>eqSigDF12</t>
  </si>
  <si>
    <t>eqSigDG12</t>
  </si>
  <si>
    <t>eqSigDH12</t>
  </si>
  <si>
    <t>eqSigDI12</t>
  </si>
  <si>
    <t>eqSigDJ12</t>
  </si>
  <si>
    <t>eqSigDK12</t>
  </si>
  <si>
    <t>eqSigDL12</t>
  </si>
  <si>
    <t>eqSigDM12</t>
  </si>
  <si>
    <t>eqSigDN12</t>
  </si>
  <si>
    <t>eqSigDO12</t>
  </si>
  <si>
    <t>eqSigDP12</t>
  </si>
  <si>
    <t>eqSigDQ12</t>
  </si>
  <si>
    <t>eqSigDR12</t>
  </si>
  <si>
    <t>eqSigDS12</t>
  </si>
  <si>
    <t>eqSigDT12</t>
  </si>
  <si>
    <t>eqSigDW12</t>
  </si>
  <si>
    <t>eqSigDX12</t>
  </si>
  <si>
    <t>eqSigDY12</t>
  </si>
  <si>
    <t>eqSigDZ12</t>
  </si>
  <si>
    <t>eqSigEA12</t>
  </si>
  <si>
    <t>eqSigEB12</t>
  </si>
  <si>
    <t>eqSigEC12</t>
  </si>
  <si>
    <t>eqSigED12</t>
  </si>
  <si>
    <t>eqSigEE12</t>
  </si>
  <si>
    <t>eqSigEF12</t>
  </si>
  <si>
    <t>eqSigEG12</t>
  </si>
  <si>
    <t>eqSigEH12</t>
  </si>
  <si>
    <t>eqSigEI12</t>
  </si>
  <si>
    <t>eqSigEJ12</t>
  </si>
  <si>
    <t>eqSigEK12</t>
  </si>
  <si>
    <t>eqSigEL12</t>
  </si>
  <si>
    <t>eqSigEM12</t>
  </si>
  <si>
    <t>eqSigEN12</t>
  </si>
  <si>
    <t>eqSigMkt_RA5</t>
  </si>
  <si>
    <t>eqSigINDEX(RangeDetail!$PL:$QH,$B13,$F13)</t>
  </si>
  <si>
    <t>eqSigIF(INDEX(RangeDetail!$FQ:$GM,$B13,$F13)eqSig"",INDEX(RangeDetail!$FQ$15:$GM$15,1,$F13),INDEX(RangeDetail!$FQ:$GM,$B13,$F13))</t>
  </si>
  <si>
    <t>eqSigINDEX(RangeDetail!$KM:$LI,$B13,$F13)</t>
  </si>
  <si>
    <t>eqSigINDEX(RangeDetail!$OO:$PK,$B13,$F13)</t>
  </si>
  <si>
    <t>eqSigDU13</t>
  </si>
  <si>
    <t>eqSigDV13</t>
  </si>
  <si>
    <t>eqSigINDEX(RangeDetail!$QO:$RK,$B13,$F13)</t>
  </si>
  <si>
    <t>eqSigINDEX(RangeDetail!$RM:$SJ,$B13,$F13)</t>
  </si>
  <si>
    <t>eqSigINDEX(RangeDetail!$SK:$TH,$B13,$F13)</t>
  </si>
  <si>
    <t>eqSigINDEX(RangeDetail!$TI:$UF,$B13,$F13)</t>
  </si>
  <si>
    <t>eqSigINDEX(RangeDetail!$UI:$VF,$B13,$F13)</t>
  </si>
  <si>
    <t>eqSigINDEX(RangeDetail!$VG:$WD,$B13,$F13)</t>
  </si>
  <si>
    <t>eqSigINDEX(RangeDetail!$WE:$XB,$B13,$F13)</t>
  </si>
  <si>
    <t>eqSigINDEX(RangeDetail!$XC:$XZ,$B13,$F13)</t>
  </si>
  <si>
    <t>eqSigINDEX(RangeDetail!$YC:$YZ,$B13,$F13)</t>
  </si>
  <si>
    <t>eqSigINDEX(RangeDetail!$ZA:$ZX,$B13,$F13)</t>
  </si>
  <si>
    <t>eqSigINDEX(RangeDetail!$ZY:$AAV,$B13,$F13)</t>
  </si>
  <si>
    <t>eqSigINDEX(RangeDetail!$AAW:$ABT,$B13,$F13)</t>
  </si>
  <si>
    <t>eqSigINDEX(RangeDetail!$ADX:$AEU,$B13,$F13)</t>
  </si>
  <si>
    <t>eqSigINDEX(RangeDetail!$AEV:$AFS,$B13,$F13)</t>
  </si>
  <si>
    <t>eqSigINDEX(RangeDetail!$AHO:$AIK,$B13,$F13)</t>
  </si>
  <si>
    <t>eqSigEO13</t>
  </si>
  <si>
    <t>eqSigINDEX(USWeeklyPlans!$AFG:$AGC,$E13,$F13)</t>
  </si>
  <si>
    <t>eqSigINDEX(Distribution!$AN:$ALT,$D13,4*57+GH$1)</t>
  </si>
  <si>
    <t>eqSigINDEX(Distribution!$AN:$ALT,$D13,4*57+GI$1)</t>
  </si>
  <si>
    <t>eqSigINDEX(Distribution!$AN:$ALT,$D13,4*57+GJ$1)</t>
  </si>
  <si>
    <t>eqSigINDEX(Distribution!$AN:$ALT,$D13,4*57+GK$1)</t>
  </si>
  <si>
    <t>eqSigINDEX(Distribution!$AN:$ALT,$D13,4*57+GL$1)</t>
  </si>
  <si>
    <t>eqSigINDEX(Distribution!$AN:$ALT,$D13,4*57+GM$1)</t>
  </si>
  <si>
    <t>eqSigINDEX(Distribution!$AN:$ALT,$D13,4*57+GN$1)</t>
  </si>
  <si>
    <t>eqSigINDEX(Distribution!$AN:$ALT,$D13,4*57+GO$1)</t>
  </si>
  <si>
    <t>eqSigINDEX(Distribution!$AN:$ALT,$D13,4*57+GP$1)</t>
  </si>
  <si>
    <t>eqSigINDEX(Distribution!$AN:$ALT,$D13,4*57+GQ$1)</t>
  </si>
  <si>
    <t>eqSigINDEX(Distribution!$AN:$ALT,$D13,4*57+GR$1)</t>
  </si>
  <si>
    <t>eqSigINDEX(Distribution!$AN:$ALT,$D13,4*57+GS$1)</t>
  </si>
  <si>
    <t>eqSigINDEX(Distribution!$AN:$ALT,$D13,4*57+GT$1)</t>
  </si>
  <si>
    <t>eqSigINDEX(Distribution!$AN:$ALT,$D13,4*57+GU$1)</t>
  </si>
  <si>
    <t>eqSigINDEX(Distribution!$AN:$ALT,$D13,4*57+GV$1)</t>
  </si>
  <si>
    <t>eqSigINDEX(Distribution!$AN:$ALT,$D13,4*57+GW$1)</t>
  </si>
  <si>
    <t>eqSigINDEX(Distribution!$AN:$ALT,$D13,4*57+GX$1)</t>
  </si>
  <si>
    <t>eqSigINDEX(Distribution!$AN:$ALT,$D13,4*57+GY$1)</t>
  </si>
  <si>
    <t>eqSigINDEX(Distribution!$AN:$ALT,$D13,4*57+GZ$1)</t>
  </si>
  <si>
    <t>eqSigINDEX(Distribution!$AN:$ALT,$D13,4*57+HA$1)</t>
  </si>
  <si>
    <t>eqSigINDEX(Distribution!$AN:$ALT,$D13,4*57+HB$1)</t>
  </si>
  <si>
    <t>eqSigINDEX(Distribution!$AN:$ALT,$D13,4*57+HC$1)</t>
  </si>
  <si>
    <t>eqSigINDEX(Distribution!$AN:$ALT,$D13,4*57+HD$1)</t>
  </si>
  <si>
    <t>eqSigINDEX(Distribution!$AN:$ALT,$D13,4*57+HE$1)</t>
  </si>
  <si>
    <t>eqSigINDEX(Distribution!$AN:$ALT,$D13,4*57+HF$1)</t>
  </si>
  <si>
    <t>eqSigINDEX(Distribution!$AN:$ALT,$D13,4*57+HG$1)</t>
  </si>
  <si>
    <t>eqSigINDEX(Distribution!$AN:$ALT,$D13,4*57+HH$1)</t>
  </si>
  <si>
    <t>eqSigINDEX(Distribution!$AN:$ALT,$D13,4*57+HI$1)</t>
  </si>
  <si>
    <t>eqSigINDEX(Distribution!$AN:$ALT,$D13,4*57+HJ$1)</t>
  </si>
  <si>
    <t>eqSigINDEX(Distribution!$AN:$ALT,$D13,4*57+HK$1)</t>
  </si>
  <si>
    <t>eqSigINDEX(Distribution!$AN:$ALT,$D13,4*57+HL$1)</t>
  </si>
  <si>
    <t>eqSigINDEX(Distribution!$AN:$ALT,$D13,4*57+HM$1)</t>
  </si>
  <si>
    <t>eqSigINDEX(Distribution!$AN:$ALT,$D13,4*57+HN$1)</t>
  </si>
  <si>
    <t>eqSigINDEX(Distribution!$AN:$ALT,$D13,4*57+HO$1)</t>
  </si>
  <si>
    <t>eqSigINDEX(Distribution!$AN:$ALT,$D13,4*57+HP$1)</t>
  </si>
  <si>
    <t>eqSigINDEX(Distribution!$AN:$ALT,$D13,4*57+HQ$1)</t>
  </si>
  <si>
    <t>eqSigINDEX(Distribution!$AN:$ALT,$D13,4*57+HR$1)</t>
  </si>
  <si>
    <t>eqSigINDEX(Distribution!$AN:$ALT,$D13,4*57+HS$1)</t>
  </si>
  <si>
    <t>eqSigKM12</t>
  </si>
  <si>
    <t>eqSigKN12</t>
  </si>
  <si>
    <t>eqSigKO12</t>
  </si>
  <si>
    <t>eqSigKP12</t>
  </si>
  <si>
    <t>eqSigKQ12</t>
  </si>
  <si>
    <t>eqSigKR12</t>
  </si>
  <si>
    <t>eqSigKS12</t>
  </si>
  <si>
    <t>eqSigKT12</t>
  </si>
  <si>
    <t>eqSigKU12</t>
  </si>
  <si>
    <t>eqSigKV12</t>
  </si>
  <si>
    <t>eqSigKW12</t>
  </si>
  <si>
    <t>eqSigKX12</t>
  </si>
  <si>
    <t>eqSigKY12</t>
  </si>
  <si>
    <t>eqSigKZ12</t>
  </si>
  <si>
    <t>eqSigLA12</t>
  </si>
  <si>
    <t>eqSigLB12</t>
  </si>
  <si>
    <t>eqSigLC12</t>
  </si>
  <si>
    <t>eqSigLD12</t>
  </si>
  <si>
    <t>eqSigLE12</t>
  </si>
  <si>
    <t>eqSigLF12</t>
  </si>
  <si>
    <t>eqSigLG12</t>
  </si>
  <si>
    <t>eqSigLH12</t>
  </si>
  <si>
    <t>eqSigLI12</t>
  </si>
  <si>
    <t>eqSigLJ12</t>
  </si>
  <si>
    <t>eqSigLK12</t>
  </si>
  <si>
    <t>eqSigB13</t>
  </si>
  <si>
    <t>eqSigD13</t>
  </si>
  <si>
    <t>eqSigE13</t>
  </si>
  <si>
    <t>eqSigH13</t>
  </si>
  <si>
    <t>eqSigI13</t>
  </si>
  <si>
    <t>eqSigJ13</t>
  </si>
  <si>
    <t>eqSigK13</t>
  </si>
  <si>
    <t>eqSigL13</t>
  </si>
  <si>
    <t>eqSigM13</t>
  </si>
  <si>
    <t>eqSigN13</t>
  </si>
  <si>
    <t>eqSigO13</t>
  </si>
  <si>
    <t>eqSigP13</t>
  </si>
  <si>
    <t>eqSigQ13</t>
  </si>
  <si>
    <t>eqSigR13</t>
  </si>
  <si>
    <t>eqSigS13</t>
  </si>
  <si>
    <t>eqSigT13</t>
  </si>
  <si>
    <t>eqSigU13</t>
  </si>
  <si>
    <t>eqSigV13</t>
  </si>
  <si>
    <t>eqSigW13</t>
  </si>
  <si>
    <t>eqSigX13</t>
  </si>
  <si>
    <t>eqSigY13</t>
  </si>
  <si>
    <t>eqSigZ13</t>
  </si>
  <si>
    <t>eqSigAA13</t>
  </si>
  <si>
    <t>eqSigAB13</t>
  </si>
  <si>
    <t>eqSigAC13</t>
  </si>
  <si>
    <t>eqSigAD13</t>
  </si>
  <si>
    <t>eqSigAE13</t>
  </si>
  <si>
    <t>eqSigAF13</t>
  </si>
  <si>
    <t>eqSigAG13</t>
  </si>
  <si>
    <t>eqSigAH13</t>
  </si>
  <si>
    <t>eqSigAI13</t>
  </si>
  <si>
    <t>eqSigAJ13</t>
  </si>
  <si>
    <t>eqSigAK13</t>
  </si>
  <si>
    <t>eqSigIF(INDEX(RangeDetail!BO:BO,$B14)eqSig"",0,INDEX(RangeDetail!BO:BO,$B14))</t>
  </si>
  <si>
    <t>eqSigIF(INDEX(RangeDetail!BN:BN,$B14)eqSig"",0,INDEX(RangeDetail!BN:BN,$B14))</t>
  </si>
  <si>
    <t>eqSigAN13</t>
  </si>
  <si>
    <t>eqSigIF(INDEX(RangeDetail!AI:AI,$B14)eqSig"Y","Y","N")</t>
  </si>
  <si>
    <t>eqSigAP13</t>
  </si>
  <si>
    <t>eqSigAQ13</t>
  </si>
  <si>
    <t>eqSigAR13</t>
  </si>
  <si>
    <t>eqSigAS13</t>
  </si>
  <si>
    <t>eqSigAT13</t>
  </si>
  <si>
    <t>eqSigAU13</t>
  </si>
  <si>
    <t>eqSigAV13</t>
  </si>
  <si>
    <t>eqSigAW13</t>
  </si>
  <si>
    <t>eqSigAX13</t>
  </si>
  <si>
    <t>eqSigAY13</t>
  </si>
  <si>
    <t>eqSigAZ13</t>
  </si>
  <si>
    <t>eqSigBA13</t>
  </si>
  <si>
    <t>eqSigBB13</t>
  </si>
  <si>
    <t>eqSigBC13</t>
  </si>
  <si>
    <t>eqSigBD13</t>
  </si>
  <si>
    <t>eqSigBE13</t>
  </si>
  <si>
    <t>eqSigBF13</t>
  </si>
  <si>
    <t>eqSigBG13</t>
  </si>
  <si>
    <t>eqSigBH13</t>
  </si>
  <si>
    <t>eqSigBI13</t>
  </si>
  <si>
    <t>eqSigBJ13</t>
  </si>
  <si>
    <t>eqSigBK13</t>
  </si>
  <si>
    <t>eqSigBL13</t>
  </si>
  <si>
    <t>eqSigBM13</t>
  </si>
  <si>
    <t>eqSigBN13</t>
  </si>
  <si>
    <t>eqSigBO13</t>
  </si>
  <si>
    <t>eqSigBP13</t>
  </si>
  <si>
    <t>eqSigBQ13</t>
  </si>
  <si>
    <t>eqSigBR13</t>
  </si>
  <si>
    <t>eqSigBS13</t>
  </si>
  <si>
    <t>eqSigBT13</t>
  </si>
  <si>
    <t>eqSigBU13</t>
  </si>
  <si>
    <t>eqSigBV13</t>
  </si>
  <si>
    <t>eqSigBW13</t>
  </si>
  <si>
    <t>eqSigBX13</t>
  </si>
  <si>
    <t>eqSigBY13</t>
  </si>
  <si>
    <t>eqSigBZ13</t>
  </si>
  <si>
    <t>eqSigCA13</t>
  </si>
  <si>
    <t>eqSigCB13</t>
  </si>
  <si>
    <t>eqSigCC13</t>
  </si>
  <si>
    <t>eqSigCD13</t>
  </si>
  <si>
    <t>eqSigCE13</t>
  </si>
  <si>
    <t>eqSigCF13</t>
  </si>
  <si>
    <t>eqSigCG13</t>
  </si>
  <si>
    <t>eqSigCH13</t>
  </si>
  <si>
    <t>eqSigCI13</t>
  </si>
  <si>
    <t>eqSigCJ13</t>
  </si>
  <si>
    <t>eqSigCK13</t>
  </si>
  <si>
    <t>eqSigCL13</t>
  </si>
  <si>
    <t>eqSigCM13</t>
  </si>
  <si>
    <t>eqSigCN13</t>
  </si>
  <si>
    <t>eqSigCO13</t>
  </si>
  <si>
    <t>eqSigCP13</t>
  </si>
  <si>
    <t>eqSigCQ13</t>
  </si>
  <si>
    <t>eqSigCR13</t>
  </si>
  <si>
    <t>eqSigIF(INDEX(RangeDetail!EA:EA,$B14)eqSig"",0,INDEX(RangeDetail!EA:EA,$B14))</t>
  </si>
  <si>
    <t>eqSigCT13</t>
  </si>
  <si>
    <t>eqSigCU13</t>
  </si>
  <si>
    <t>eqSigCV13</t>
  </si>
  <si>
    <t>eqSigIF(INDEX(RangeDetail!EE:EE,$B14)eqSig"",0,INDEX(RangeDetail!EE:EE,$B14))</t>
  </si>
  <si>
    <t>eqSigIF(INDEX(RangeDetail!EF:EF,$B14)eqSig"",0,INDEX(RangeDetail!EF:EF,$B14))</t>
  </si>
  <si>
    <t>eqSigCY13</t>
  </si>
  <si>
    <t>eqSigCZ13</t>
  </si>
  <si>
    <t>eqSigDA13</t>
  </si>
  <si>
    <t>eqSigDB13</t>
  </si>
  <si>
    <t>eqSigDD13</t>
  </si>
  <si>
    <t>eqSigDE13</t>
  </si>
  <si>
    <t>eqSigDF13</t>
  </si>
  <si>
    <t>eqSigDG13</t>
  </si>
  <si>
    <t>eqSigDH13</t>
  </si>
  <si>
    <t>eqSigDI13</t>
  </si>
  <si>
    <t>eqSigDJ13</t>
  </si>
  <si>
    <t>eqSigDK13</t>
  </si>
  <si>
    <t>eqSigDL13</t>
  </si>
  <si>
    <t>eqSigDM13</t>
  </si>
  <si>
    <t>eqSigDN13</t>
  </si>
  <si>
    <t>eqSigDO13</t>
  </si>
  <si>
    <t>eqSigDP13</t>
  </si>
  <si>
    <t>eqSigDQ13</t>
  </si>
  <si>
    <t>eqSigDR13</t>
  </si>
  <si>
    <t>eqSigDS13</t>
  </si>
  <si>
    <t>eqSigDT13</t>
  </si>
  <si>
    <t>eqSigDW13</t>
  </si>
  <si>
    <t>eqSigDX13</t>
  </si>
  <si>
    <t>eqSigDY13</t>
  </si>
  <si>
    <t>eqSigDZ13</t>
  </si>
  <si>
    <t>eqSigEA13</t>
  </si>
  <si>
    <t>eqSigEB13</t>
  </si>
  <si>
    <t>eqSigEC13</t>
  </si>
  <si>
    <t>eqSigED13</t>
  </si>
  <si>
    <t>eqSigEE13</t>
  </si>
  <si>
    <t>eqSigEF13</t>
  </si>
  <si>
    <t>eqSigEG13</t>
  </si>
  <si>
    <t>eqSigEH13</t>
  </si>
  <si>
    <t>eqSigEI13</t>
  </si>
  <si>
    <t>eqSigEJ13</t>
  </si>
  <si>
    <t>eqSigEK13</t>
  </si>
  <si>
    <t>eqSigEL13</t>
  </si>
  <si>
    <t>eqSigEM13</t>
  </si>
  <si>
    <t>eqSigEN13</t>
  </si>
  <si>
    <t>eqSigMkt_RA6</t>
  </si>
  <si>
    <t>eqSigINDEX(RangeDetail!$PL:$QH,$B14,$F14)</t>
  </si>
  <si>
    <t>eqSigIF(INDEX(RangeDetail!$FQ:$GM,$B14,$F14)eqSig"",INDEX(RangeDetail!$FQ$15:$GM$15,1,$F14),INDEX(RangeDetail!$FQ:$GM,$B14,$F14))</t>
  </si>
  <si>
    <t>eqSigINDEX(RangeDetail!$KM:$LI,$B14,$F14)</t>
  </si>
  <si>
    <t>eqSigINDEX(RangeDetail!$OO:$PK,$B14,$F14)</t>
  </si>
  <si>
    <t>eqSigDU14</t>
  </si>
  <si>
    <t>eqSigDV14</t>
  </si>
  <si>
    <t>eqSigINDEX(RangeDetail!$QO:$RK,$B14,$F14)</t>
  </si>
  <si>
    <t>eqSigINDEX(RangeDetail!$RM:$SJ,$B14,$F14)</t>
  </si>
  <si>
    <t>eqSigINDEX(RangeDetail!$SK:$TH,$B14,$F14)</t>
  </si>
  <si>
    <t>eqSigINDEX(RangeDetail!$TI:$UF,$B14,$F14)</t>
  </si>
  <si>
    <t>eqSigINDEX(RangeDetail!$UI:$VF,$B14,$F14)</t>
  </si>
  <si>
    <t>eqSigINDEX(RangeDetail!$VG:$WD,$B14,$F14)</t>
  </si>
  <si>
    <t>eqSigINDEX(RangeDetail!$WE:$XB,$B14,$F14)</t>
  </si>
  <si>
    <t>eqSigINDEX(RangeDetail!$XC:$XZ,$B14,$F14)</t>
  </si>
  <si>
    <t>eqSigINDEX(RangeDetail!$YC:$YZ,$B14,$F14)</t>
  </si>
  <si>
    <t>eqSigINDEX(RangeDetail!$ZA:$ZX,$B14,$F14)</t>
  </si>
  <si>
    <t>eqSigINDEX(RangeDetail!$ZY:$AAV,$B14,$F14)</t>
  </si>
  <si>
    <t>eqSigINDEX(RangeDetail!$AAW:$ABT,$B14,$F14)</t>
  </si>
  <si>
    <t>eqSigINDEX(RangeDetail!$ADX:$AEU,$B14,$F14)</t>
  </si>
  <si>
    <t>eqSigINDEX(RangeDetail!$AEV:$AFS,$B14,$F14)</t>
  </si>
  <si>
    <t>eqSigINDEX(RangeDetail!$AHO:$AIK,$B14,$F14)</t>
  </si>
  <si>
    <t>eqSigEO14</t>
  </si>
  <si>
    <t>eqSigINDEX(USWeeklyPlans!$AFG:$AGC,$E14,$F14)</t>
  </si>
  <si>
    <t>eqSigINDEX(Distribution!$AN:$ALT,$D14,5*57+GH$1)</t>
  </si>
  <si>
    <t>eqSigINDEX(Distribution!$AN:$ALT,$D14,5*57+GI$1)</t>
  </si>
  <si>
    <t>eqSigINDEX(Distribution!$AN:$ALT,$D14,5*57+GJ$1)</t>
  </si>
  <si>
    <t>eqSigINDEX(Distribution!$AN:$ALT,$D14,5*57+GK$1)</t>
  </si>
  <si>
    <t>eqSigINDEX(Distribution!$AN:$ALT,$D14,5*57+GL$1)</t>
  </si>
  <si>
    <t>eqSigINDEX(Distribution!$AN:$ALT,$D14,5*57+GM$1)</t>
  </si>
  <si>
    <t>eqSigINDEX(Distribution!$AN:$ALT,$D14,5*57+GN$1)</t>
  </si>
  <si>
    <t>eqSigINDEX(Distribution!$AN:$ALT,$D14,5*57+GO$1)</t>
  </si>
  <si>
    <t>eqSigINDEX(Distribution!$AN:$ALT,$D14,5*57+GP$1)</t>
  </si>
  <si>
    <t>eqSigINDEX(Distribution!$AN:$ALT,$D14,5*57+GQ$1)</t>
  </si>
  <si>
    <t>eqSigINDEX(Distribution!$AN:$ALT,$D14,5*57+GR$1)</t>
  </si>
  <si>
    <t>eqSigINDEX(Distribution!$AN:$ALT,$D14,5*57+GS$1)</t>
  </si>
  <si>
    <t>eqSigINDEX(Distribution!$AN:$ALT,$D14,5*57+GT$1)</t>
  </si>
  <si>
    <t>eqSigINDEX(Distribution!$AN:$ALT,$D14,5*57+GU$1)</t>
  </si>
  <si>
    <t>eqSigINDEX(Distribution!$AN:$ALT,$D14,5*57+GV$1)</t>
  </si>
  <si>
    <t>eqSigINDEX(Distribution!$AN:$ALT,$D14,5*57+GW$1)</t>
  </si>
  <si>
    <t>eqSigINDEX(Distribution!$AN:$ALT,$D14,5*57+GX$1)</t>
  </si>
  <si>
    <t>eqSigINDEX(Distribution!$AN:$ALT,$D14,5*57+GY$1)</t>
  </si>
  <si>
    <t>eqSigINDEX(Distribution!$AN:$ALT,$D14,5*57+GZ$1)</t>
  </si>
  <si>
    <t>eqSigINDEX(Distribution!$AN:$ALT,$D14,5*57+HA$1)</t>
  </si>
  <si>
    <t>eqSigINDEX(Distribution!$AN:$ALT,$D14,5*57+HB$1)</t>
  </si>
  <si>
    <t>eqSigINDEX(Distribution!$AN:$ALT,$D14,5*57+HC$1)</t>
  </si>
  <si>
    <t>eqSigINDEX(Distribution!$AN:$ALT,$D14,5*57+HD$1)</t>
  </si>
  <si>
    <t>eqSigINDEX(Distribution!$AN:$ALT,$D14,5*57+HE$1)</t>
  </si>
  <si>
    <t>eqSigINDEX(Distribution!$AN:$ALT,$D14,5*57+HF$1)</t>
  </si>
  <si>
    <t>eqSigINDEX(Distribution!$AN:$ALT,$D14,5*57+HG$1)</t>
  </si>
  <si>
    <t>eqSigINDEX(Distribution!$AN:$ALT,$D14,5*57+HH$1)</t>
  </si>
  <si>
    <t>eqSigINDEX(Distribution!$AN:$ALT,$D14,5*57+HI$1)</t>
  </si>
  <si>
    <t>eqSigINDEX(Distribution!$AN:$ALT,$D14,5*57+HJ$1)</t>
  </si>
  <si>
    <t>eqSigINDEX(Distribution!$AN:$ALT,$D14,5*57+HK$1)</t>
  </si>
  <si>
    <t>eqSigINDEX(Distribution!$AN:$ALT,$D14,5*57+HL$1)</t>
  </si>
  <si>
    <t>eqSigINDEX(Distribution!$AN:$ALT,$D14,5*57+HM$1)</t>
  </si>
  <si>
    <t>eqSigINDEX(Distribution!$AN:$ALT,$D14,5*57+HN$1)</t>
  </si>
  <si>
    <t>eqSigINDEX(Distribution!$AN:$ALT,$D14,5*57+HO$1)</t>
  </si>
  <si>
    <t>eqSigINDEX(Distribution!$AN:$ALT,$D14,5*57+HP$1)</t>
  </si>
  <si>
    <t>eqSigINDEX(Distribution!$AN:$ALT,$D14,5*57+HQ$1)</t>
  </si>
  <si>
    <t>eqSigINDEX(Distribution!$AN:$ALT,$D14,5*57+HR$1)</t>
  </si>
  <si>
    <t>eqSigINDEX(Distribution!$AN:$ALT,$D14,5*57+HS$1)</t>
  </si>
  <si>
    <t>eqSigKM13</t>
  </si>
  <si>
    <t>eqSigKN13</t>
  </si>
  <si>
    <t>eqSigKO13</t>
  </si>
  <si>
    <t>eqSigKP13</t>
  </si>
  <si>
    <t>eqSigKQ13</t>
  </si>
  <si>
    <t>eqSigKR13</t>
  </si>
  <si>
    <t>eqSigKS13</t>
  </si>
  <si>
    <t>eqSigKT13</t>
  </si>
  <si>
    <t>eqSigKU13</t>
  </si>
  <si>
    <t>eqSigKV13</t>
  </si>
  <si>
    <t>eqSigKW13</t>
  </si>
  <si>
    <t>eqSigKX13</t>
  </si>
  <si>
    <t>eqSigKY13</t>
  </si>
  <si>
    <t>eqSigKZ13</t>
  </si>
  <si>
    <t>eqSigLA13</t>
  </si>
  <si>
    <t>eqSigLB13</t>
  </si>
  <si>
    <t>eqSigLC13</t>
  </si>
  <si>
    <t>eqSigLD13</t>
  </si>
  <si>
    <t>eqSigLE13</t>
  </si>
  <si>
    <t>eqSigLF13</t>
  </si>
  <si>
    <t>eqSigLG13</t>
  </si>
  <si>
    <t>eqSigLH13</t>
  </si>
  <si>
    <t>eqSigLI13</t>
  </si>
  <si>
    <t>eqSigLJ13</t>
  </si>
  <si>
    <t>eqSigLK13</t>
  </si>
  <si>
    <t>eqSigB14</t>
  </si>
  <si>
    <t>eqSigD14</t>
  </si>
  <si>
    <t>eqSigE14</t>
  </si>
  <si>
    <t>eqSigH14</t>
  </si>
  <si>
    <t>eqSigI14</t>
  </si>
  <si>
    <t>eqSigJ14</t>
  </si>
  <si>
    <t>eqSigK14</t>
  </si>
  <si>
    <t>eqSigL14</t>
  </si>
  <si>
    <t>eqSigM14</t>
  </si>
  <si>
    <t>eqSigN14</t>
  </si>
  <si>
    <t>eqSigO14</t>
  </si>
  <si>
    <t>eqSigP14</t>
  </si>
  <si>
    <t>eqSigQ14</t>
  </si>
  <si>
    <t>eqSigR14</t>
  </si>
  <si>
    <t>eqSigS14</t>
  </si>
  <si>
    <t>eqSigT14</t>
  </si>
  <si>
    <t>eqSigU14</t>
  </si>
  <si>
    <t>eqSigV14</t>
  </si>
  <si>
    <t>eqSigW14</t>
  </si>
  <si>
    <t>eqSigX14</t>
  </si>
  <si>
    <t>eqSigY14</t>
  </si>
  <si>
    <t>eqSigZ14</t>
  </si>
  <si>
    <t>eqSigAA14</t>
  </si>
  <si>
    <t>eqSigAB14</t>
  </si>
  <si>
    <t>eqSigAC14</t>
  </si>
  <si>
    <t>eqSigAD14</t>
  </si>
  <si>
    <t>eqSigAE14</t>
  </si>
  <si>
    <t>eqSigAF14</t>
  </si>
  <si>
    <t>eqSigAG14</t>
  </si>
  <si>
    <t>eqSigAH14</t>
  </si>
  <si>
    <t>eqSigAI14</t>
  </si>
  <si>
    <t>eqSigAJ14</t>
  </si>
  <si>
    <t>eqSigAK14</t>
  </si>
  <si>
    <t>eqSigIF(INDEX(RangeDetail!BO:BO,$B15)eqSig"",0,INDEX(RangeDetail!BO:BO,$B15))</t>
  </si>
  <si>
    <t>eqSigIF(INDEX(RangeDetail!BN:BN,$B15)eqSig"",0,INDEX(RangeDetail!BN:BN,$B15))</t>
  </si>
  <si>
    <t>eqSigAN14</t>
  </si>
  <si>
    <t>eqSigIF(INDEX(RangeDetail!AI:AI,$B15)eqSig"Y","Y","N")</t>
  </si>
  <si>
    <t>eqSigAP14</t>
  </si>
  <si>
    <t>eqSigAQ14</t>
  </si>
  <si>
    <t>eqSigAR14</t>
  </si>
  <si>
    <t>eqSigAS14</t>
  </si>
  <si>
    <t>eqSigAT14</t>
  </si>
  <si>
    <t>eqSigAU14</t>
  </si>
  <si>
    <t>eqSigAV14</t>
  </si>
  <si>
    <t>eqSigAW14</t>
  </si>
  <si>
    <t>eqSigAX14</t>
  </si>
  <si>
    <t>eqSigAY14</t>
  </si>
  <si>
    <t>eqSigAZ14</t>
  </si>
  <si>
    <t>eqSigBA14</t>
  </si>
  <si>
    <t>eqSigBB14</t>
  </si>
  <si>
    <t>eqSigBC14</t>
  </si>
  <si>
    <t>eqSigBD14</t>
  </si>
  <si>
    <t>eqSigBE14</t>
  </si>
  <si>
    <t>eqSigBF14</t>
  </si>
  <si>
    <t>eqSigBG14</t>
  </si>
  <si>
    <t>eqSigBH14</t>
  </si>
  <si>
    <t>eqSigBI14</t>
  </si>
  <si>
    <t>eqSigBJ14</t>
  </si>
  <si>
    <t>eqSigBK14</t>
  </si>
  <si>
    <t>eqSigBL14</t>
  </si>
  <si>
    <t>eqSigBM14</t>
  </si>
  <si>
    <t>eqSigBN14</t>
  </si>
  <si>
    <t>eqSigBO14</t>
  </si>
  <si>
    <t>eqSigBP14</t>
  </si>
  <si>
    <t>eqSigBQ14</t>
  </si>
  <si>
    <t>eqSigBR14</t>
  </si>
  <si>
    <t>eqSigBS14</t>
  </si>
  <si>
    <t>eqSigBT14</t>
  </si>
  <si>
    <t>eqSigBU14</t>
  </si>
  <si>
    <t>eqSigBV14</t>
  </si>
  <si>
    <t>eqSigBW14</t>
  </si>
  <si>
    <t>eqSigBX14</t>
  </si>
  <si>
    <t>eqSigBY14</t>
  </si>
  <si>
    <t>eqSigBZ14</t>
  </si>
  <si>
    <t>eqSigCA14</t>
  </si>
  <si>
    <t>eqSigCB14</t>
  </si>
  <si>
    <t>eqSigCC14</t>
  </si>
  <si>
    <t>eqSigCD14</t>
  </si>
  <si>
    <t>eqSigCE14</t>
  </si>
  <si>
    <t>eqSigCF14</t>
  </si>
  <si>
    <t>eqSigCG14</t>
  </si>
  <si>
    <t>eqSigCH14</t>
  </si>
  <si>
    <t>eqSigCI14</t>
  </si>
  <si>
    <t>eqSigCJ14</t>
  </si>
  <si>
    <t>eqSigCK14</t>
  </si>
  <si>
    <t>eqSigCL14</t>
  </si>
  <si>
    <t>eqSigCM14</t>
  </si>
  <si>
    <t>eqSigCN14</t>
  </si>
  <si>
    <t>eqSigCO14</t>
  </si>
  <si>
    <t>eqSigCP14</t>
  </si>
  <si>
    <t>eqSigCQ14</t>
  </si>
  <si>
    <t>eqSigCR14</t>
  </si>
  <si>
    <t>eqSigIF(INDEX(RangeDetail!EA:EA,$B15)eqSig"",0,INDEX(RangeDetail!EA:EA,$B15))</t>
  </si>
  <si>
    <t>eqSigCT14</t>
  </si>
  <si>
    <t>eqSigCU14</t>
  </si>
  <si>
    <t>eqSigCV14</t>
  </si>
  <si>
    <t>eqSigIF(INDEX(RangeDetail!EE:EE,$B15)eqSig"",0,INDEX(RangeDetail!EE:EE,$B15))</t>
  </si>
  <si>
    <t>eqSigIF(INDEX(RangeDetail!EF:EF,$B15)eqSig"",0,INDEX(RangeDetail!EF:EF,$B15))</t>
  </si>
  <si>
    <t>eqSigCY14</t>
  </si>
  <si>
    <t>eqSigCZ14</t>
  </si>
  <si>
    <t>eqSigDA14</t>
  </si>
  <si>
    <t>eqSigDB14</t>
  </si>
  <si>
    <t>eqSigDD14</t>
  </si>
  <si>
    <t>eqSigDE14</t>
  </si>
  <si>
    <t>eqSigDF14</t>
  </si>
  <si>
    <t>eqSigDG14</t>
  </si>
  <si>
    <t>eqSigDH14</t>
  </si>
  <si>
    <t>eqSigDI14</t>
  </si>
  <si>
    <t>eqSigDJ14</t>
  </si>
  <si>
    <t>eqSigDK14</t>
  </si>
  <si>
    <t>eqSigDL14</t>
  </si>
  <si>
    <t>eqSigDM14</t>
  </si>
  <si>
    <t>eqSigDN14</t>
  </si>
  <si>
    <t>eqSigDO14</t>
  </si>
  <si>
    <t>eqSigDP14</t>
  </si>
  <si>
    <t>eqSigDQ14</t>
  </si>
  <si>
    <t>eqSigDR14</t>
  </si>
  <si>
    <t>eqSigDS14</t>
  </si>
  <si>
    <t>eqSigDT14</t>
  </si>
  <si>
    <t>eqSigDW14</t>
  </si>
  <si>
    <t>eqSigDX14</t>
  </si>
  <si>
    <t>eqSigDY14</t>
  </si>
  <si>
    <t>eqSigDZ14</t>
  </si>
  <si>
    <t>eqSigEA14</t>
  </si>
  <si>
    <t>eqSigEB14</t>
  </si>
  <si>
    <t>eqSigEC14</t>
  </si>
  <si>
    <t>eqSigED14</t>
  </si>
  <si>
    <t>eqSigEE14</t>
  </si>
  <si>
    <t>eqSigEF14</t>
  </si>
  <si>
    <t>eqSigEG14</t>
  </si>
  <si>
    <t>eqSigEH14</t>
  </si>
  <si>
    <t>eqSigEI14</t>
  </si>
  <si>
    <t>eqSigEJ14</t>
  </si>
  <si>
    <t>eqSigEK14</t>
  </si>
  <si>
    <t>eqSigEL14</t>
  </si>
  <si>
    <t>eqSigEM14</t>
  </si>
  <si>
    <t>eqSigEN14</t>
  </si>
  <si>
    <t>eqSigMkt_RA7</t>
  </si>
  <si>
    <t>eqSigINDEX(RangeDetail!$PL:$QH,$B15,$F15)</t>
  </si>
  <si>
    <t>eqSigIF(INDEX(RangeDetail!$FQ:$GM,$B15,$F15)eqSig"",INDEX(RangeDetail!$FQ$15:$GM$15,1,$F15),INDEX(RangeDetail!$FQ:$GM,$B15,$F15))</t>
  </si>
  <si>
    <t>eqSigINDEX(RangeDetail!$KM:$LI,$B15,$F15)</t>
  </si>
  <si>
    <t>eqSigINDEX(RangeDetail!$OO:$PK,$B15,$F15)</t>
  </si>
  <si>
    <t>eqSigDU15</t>
  </si>
  <si>
    <t>eqSigDV15</t>
  </si>
  <si>
    <t>eqSigINDEX(RangeDetail!$QO:$RK,$B15,$F15)</t>
  </si>
  <si>
    <t>eqSigINDEX(RangeDetail!$RM:$SJ,$B15,$F15)</t>
  </si>
  <si>
    <t>eqSigINDEX(RangeDetail!$SK:$TH,$B15,$F15)</t>
  </si>
  <si>
    <t>eqSigINDEX(RangeDetail!$TI:$UF,$B15,$F15)</t>
  </si>
  <si>
    <t>eqSigINDEX(RangeDetail!$UI:$VF,$B15,$F15)</t>
  </si>
  <si>
    <t>eqSigINDEX(RangeDetail!$VG:$WD,$B15,$F15)</t>
  </si>
  <si>
    <t>eqSigINDEX(RangeDetail!$WE:$XB,$B15,$F15)</t>
  </si>
  <si>
    <t>eqSigINDEX(RangeDetail!$XC:$XZ,$B15,$F15)</t>
  </si>
  <si>
    <t>eqSigINDEX(RangeDetail!$YC:$YZ,$B15,$F15)</t>
  </si>
  <si>
    <t>eqSigINDEX(RangeDetail!$ZA:$ZX,$B15,$F15)</t>
  </si>
  <si>
    <t>eqSigINDEX(RangeDetail!$ZY:$AAV,$B15,$F15)</t>
  </si>
  <si>
    <t>eqSigINDEX(RangeDetail!$AAW:$ABT,$B15,$F15)</t>
  </si>
  <si>
    <t>eqSigINDEX(RangeDetail!$ADX:$AEU,$B15,$F15)</t>
  </si>
  <si>
    <t>eqSigINDEX(RangeDetail!$AEV:$AFS,$B15,$F15)</t>
  </si>
  <si>
    <t>eqSigINDEX(RangeDetail!$AHO:$AIK,$B15,$F15)</t>
  </si>
  <si>
    <t>eqSigEO15</t>
  </si>
  <si>
    <t>eqSigINDEX(USWeeklyPlans!$AFG:$AGC,$E15,$F15)</t>
  </si>
  <si>
    <t>eqSigINDEX(Distribution!$AN:$ALT,$D15,6*57+GH$1)</t>
  </si>
  <si>
    <t>eqSigINDEX(Distribution!$AN:$ALT,$D15,6*57+GI$1)</t>
  </si>
  <si>
    <t>eqSigINDEX(Distribution!$AN:$ALT,$D15,6*57+GJ$1)</t>
  </si>
  <si>
    <t>eqSigINDEX(Distribution!$AN:$ALT,$D15,6*57+GK$1)</t>
  </si>
  <si>
    <t>eqSigINDEX(Distribution!$AN:$ALT,$D15,6*57+GL$1)</t>
  </si>
  <si>
    <t>eqSigINDEX(Distribution!$AN:$ALT,$D15,6*57+GM$1)</t>
  </si>
  <si>
    <t>eqSigINDEX(Distribution!$AN:$ALT,$D15,6*57+GN$1)</t>
  </si>
  <si>
    <t>eqSigINDEX(Distribution!$AN:$ALT,$D15,6*57+GO$1)</t>
  </si>
  <si>
    <t>eqSigINDEX(Distribution!$AN:$ALT,$D15,6*57+GP$1)</t>
  </si>
  <si>
    <t>eqSigINDEX(Distribution!$AN:$ALT,$D15,6*57+GQ$1)</t>
  </si>
  <si>
    <t>eqSigINDEX(Distribution!$AN:$ALT,$D15,6*57+GR$1)</t>
  </si>
  <si>
    <t>eqSigINDEX(Distribution!$AN:$ALT,$D15,6*57+GS$1)</t>
  </si>
  <si>
    <t>eqSigINDEX(Distribution!$AN:$ALT,$D15,6*57+GT$1)</t>
  </si>
  <si>
    <t>eqSigINDEX(Distribution!$AN:$ALT,$D15,6*57+GU$1)</t>
  </si>
  <si>
    <t>eqSigINDEX(Distribution!$AN:$ALT,$D15,6*57+GV$1)</t>
  </si>
  <si>
    <t>eqSigINDEX(Distribution!$AN:$ALT,$D15,6*57+GW$1)</t>
  </si>
  <si>
    <t>eqSigINDEX(Distribution!$AN:$ALT,$D15,6*57+GX$1)</t>
  </si>
  <si>
    <t>eqSigINDEX(Distribution!$AN:$ALT,$D15,6*57+GY$1)</t>
  </si>
  <si>
    <t>eqSigINDEX(Distribution!$AN:$ALT,$D15,6*57+GZ$1)</t>
  </si>
  <si>
    <t>eqSigINDEX(Distribution!$AN:$ALT,$D15,6*57+HA$1)</t>
  </si>
  <si>
    <t>eqSigINDEX(Distribution!$AN:$ALT,$D15,6*57+HB$1)</t>
  </si>
  <si>
    <t>eqSigINDEX(Distribution!$AN:$ALT,$D15,6*57+HC$1)</t>
  </si>
  <si>
    <t>eqSigINDEX(Distribution!$AN:$ALT,$D15,6*57+HD$1)</t>
  </si>
  <si>
    <t>eqSigINDEX(Distribution!$AN:$ALT,$D15,6*57+HE$1)</t>
  </si>
  <si>
    <t>eqSigINDEX(Distribution!$AN:$ALT,$D15,6*57+HF$1)</t>
  </si>
  <si>
    <t>eqSigINDEX(Distribution!$AN:$ALT,$D15,6*57+HG$1)</t>
  </si>
  <si>
    <t>eqSigINDEX(Distribution!$AN:$ALT,$D15,6*57+HH$1)</t>
  </si>
  <si>
    <t>eqSigINDEX(Distribution!$AN:$ALT,$D15,6*57+HI$1)</t>
  </si>
  <si>
    <t>eqSigINDEX(Distribution!$AN:$ALT,$D15,6*57+HJ$1)</t>
  </si>
  <si>
    <t>eqSigINDEX(Distribution!$AN:$ALT,$D15,6*57+HK$1)</t>
  </si>
  <si>
    <t>eqSigINDEX(Distribution!$AN:$ALT,$D15,6*57+HL$1)</t>
  </si>
  <si>
    <t>eqSigINDEX(Distribution!$AN:$ALT,$D15,6*57+HM$1)</t>
  </si>
  <si>
    <t>eqSigINDEX(Distribution!$AN:$ALT,$D15,6*57+HN$1)</t>
  </si>
  <si>
    <t>eqSigINDEX(Distribution!$AN:$ALT,$D15,6*57+HO$1)</t>
  </si>
  <si>
    <t>eqSigINDEX(Distribution!$AN:$ALT,$D15,6*57+HP$1)</t>
  </si>
  <si>
    <t>eqSigINDEX(Distribution!$AN:$ALT,$D15,6*57+HQ$1)</t>
  </si>
  <si>
    <t>eqSigINDEX(Distribution!$AN:$ALT,$D15,6*57+HR$1)</t>
  </si>
  <si>
    <t>eqSigINDEX(Distribution!$AN:$ALT,$D15,6*57+HS$1)</t>
  </si>
  <si>
    <t>eqSigKM14</t>
  </si>
  <si>
    <t>eqSigKN14</t>
  </si>
  <si>
    <t>eqSigKO14</t>
  </si>
  <si>
    <t>eqSigKP14</t>
  </si>
  <si>
    <t>eqSigKQ14</t>
  </si>
  <si>
    <t>eqSigKR14</t>
  </si>
  <si>
    <t>eqSigKS14</t>
  </si>
  <si>
    <t>eqSigKT14</t>
  </si>
  <si>
    <t>eqSigKU14</t>
  </si>
  <si>
    <t>eqSigKV14</t>
  </si>
  <si>
    <t>eqSigKW14</t>
  </si>
  <si>
    <t>eqSigKX14</t>
  </si>
  <si>
    <t>eqSigKY14</t>
  </si>
  <si>
    <t>eqSigKZ14</t>
  </si>
  <si>
    <t>eqSigLA14</t>
  </si>
  <si>
    <t>eqSigLB14</t>
  </si>
  <si>
    <t>eqSigLC14</t>
  </si>
  <si>
    <t>eqSigLD14</t>
  </si>
  <si>
    <t>eqSigLE14</t>
  </si>
  <si>
    <t>eqSigLF14</t>
  </si>
  <si>
    <t>eqSigLG14</t>
  </si>
  <si>
    <t>eqSigLH14</t>
  </si>
  <si>
    <t>eqSigLI14</t>
  </si>
  <si>
    <t>eqSigLJ14</t>
  </si>
  <si>
    <t>eqSigLK14</t>
  </si>
  <si>
    <t>eqSigB15</t>
  </si>
  <si>
    <t>eqSigD15</t>
  </si>
  <si>
    <t>eqSigE15</t>
  </si>
  <si>
    <t>eqSigH15</t>
  </si>
  <si>
    <t>eqSigI15</t>
  </si>
  <si>
    <t>eqSigJ15</t>
  </si>
  <si>
    <t>eqSigK15</t>
  </si>
  <si>
    <t>eqSigL15</t>
  </si>
  <si>
    <t>eqSigM15</t>
  </si>
  <si>
    <t>eqSigN15</t>
  </si>
  <si>
    <t>eqSigO15</t>
  </si>
  <si>
    <t>eqSigP15</t>
  </si>
  <si>
    <t>eqSigQ15</t>
  </si>
  <si>
    <t>eqSigR15</t>
  </si>
  <si>
    <t>eqSigS15</t>
  </si>
  <si>
    <t>eqSigT15</t>
  </si>
  <si>
    <t>eqSigU15</t>
  </si>
  <si>
    <t>eqSigV15</t>
  </si>
  <si>
    <t>eqSigW15</t>
  </si>
  <si>
    <t>eqSigX15</t>
  </si>
  <si>
    <t>eqSigY15</t>
  </si>
  <si>
    <t>eqSigZ15</t>
  </si>
  <si>
    <t>eqSigAA15</t>
  </si>
  <si>
    <t>eqSigAB15</t>
  </si>
  <si>
    <t>eqSigAC15</t>
  </si>
  <si>
    <t>eqSigAD15</t>
  </si>
  <si>
    <t>eqSigAE15</t>
  </si>
  <si>
    <t>eqSigAF15</t>
  </si>
  <si>
    <t>eqSigAG15</t>
  </si>
  <si>
    <t>eqSigAH15</t>
  </si>
  <si>
    <t>eqSigAI15</t>
  </si>
  <si>
    <t>eqSigAJ15</t>
  </si>
  <si>
    <t>eqSigAK15</t>
  </si>
  <si>
    <t>eqSigIF(INDEX(RangeDetail!BO:BO,$B16)eqSig"",0,INDEX(RangeDetail!BO:BO,$B16))</t>
  </si>
  <si>
    <t>eqSigIF(INDEX(RangeDetail!BN:BN,$B16)eqSig"",0,INDEX(RangeDetail!BN:BN,$B16))</t>
  </si>
  <si>
    <t>eqSigAN15</t>
  </si>
  <si>
    <t>eqSigIF(INDEX(RangeDetail!AI:AI,$B16)eqSig"Y","Y","N")</t>
  </si>
  <si>
    <t>eqSigAP15</t>
  </si>
  <si>
    <t>eqSigAQ15</t>
  </si>
  <si>
    <t>eqSigAR15</t>
  </si>
  <si>
    <t>eqSigAS15</t>
  </si>
  <si>
    <t>eqSigAT15</t>
  </si>
  <si>
    <t>eqSigAU15</t>
  </si>
  <si>
    <t>eqSigAV15</t>
  </si>
  <si>
    <t>eqSigAW15</t>
  </si>
  <si>
    <t>eqSigAX15</t>
  </si>
  <si>
    <t>eqSigAY15</t>
  </si>
  <si>
    <t>eqSigAZ15</t>
  </si>
  <si>
    <t>eqSigBA15</t>
  </si>
  <si>
    <t>eqSigBB15</t>
  </si>
  <si>
    <t>eqSigBC15</t>
  </si>
  <si>
    <t>eqSigBD15</t>
  </si>
  <si>
    <t>eqSigBE15</t>
  </si>
  <si>
    <t>eqSigBF15</t>
  </si>
  <si>
    <t>eqSigBG15</t>
  </si>
  <si>
    <t>eqSigBH15</t>
  </si>
  <si>
    <t>eqSigBI15</t>
  </si>
  <si>
    <t>eqSigBJ15</t>
  </si>
  <si>
    <t>eqSigBK15</t>
  </si>
  <si>
    <t>eqSigBL15</t>
  </si>
  <si>
    <t>eqSigBM15</t>
  </si>
  <si>
    <t>eqSigBN15</t>
  </si>
  <si>
    <t>eqSigBO15</t>
  </si>
  <si>
    <t>eqSigBP15</t>
  </si>
  <si>
    <t>eqSigBQ15</t>
  </si>
  <si>
    <t>eqSigBR15</t>
  </si>
  <si>
    <t>eqSigBS15</t>
  </si>
  <si>
    <t>eqSigBT15</t>
  </si>
  <si>
    <t>eqSigBU15</t>
  </si>
  <si>
    <t>eqSigBV15</t>
  </si>
  <si>
    <t>eqSigBW15</t>
  </si>
  <si>
    <t>eqSigBX15</t>
  </si>
  <si>
    <t>eqSigBY15</t>
  </si>
  <si>
    <t>eqSigBZ15</t>
  </si>
  <si>
    <t>eqSigCA15</t>
  </si>
  <si>
    <t>eqSigCB15</t>
  </si>
  <si>
    <t>eqSigCC15</t>
  </si>
  <si>
    <t>eqSigCD15</t>
  </si>
  <si>
    <t>eqSigCE15</t>
  </si>
  <si>
    <t>eqSigCF15</t>
  </si>
  <si>
    <t>eqSigCG15</t>
  </si>
  <si>
    <t>eqSigCH15</t>
  </si>
  <si>
    <t>eqSigCI15</t>
  </si>
  <si>
    <t>eqSigCJ15</t>
  </si>
  <si>
    <t>eqSigCK15</t>
  </si>
  <si>
    <t>eqSigCL15</t>
  </si>
  <si>
    <t>eqSigCM15</t>
  </si>
  <si>
    <t>eqSigCN15</t>
  </si>
  <si>
    <t>eqSigCO15</t>
  </si>
  <si>
    <t>eqSigCP15</t>
  </si>
  <si>
    <t>eqSigCQ15</t>
  </si>
  <si>
    <t>eqSigCR15</t>
  </si>
  <si>
    <t>eqSigIF(INDEX(RangeDetail!EA:EA,$B16)eqSig"",0,INDEX(RangeDetail!EA:EA,$B16))</t>
  </si>
  <si>
    <t>eqSigCT15</t>
  </si>
  <si>
    <t>eqSigCU15</t>
  </si>
  <si>
    <t>eqSigCV15</t>
  </si>
  <si>
    <t>eqSigIF(INDEX(RangeDetail!EE:EE,$B16)eqSig"",0,INDEX(RangeDetail!EE:EE,$B16))</t>
  </si>
  <si>
    <t>eqSigIF(INDEX(RangeDetail!EF:EF,$B16)eqSig"",0,INDEX(RangeDetail!EF:EF,$B16))</t>
  </si>
  <si>
    <t>eqSigCY15</t>
  </si>
  <si>
    <t>eqSigCZ15</t>
  </si>
  <si>
    <t>eqSigDA15</t>
  </si>
  <si>
    <t>eqSigDB15</t>
  </si>
  <si>
    <t>eqSigDD15</t>
  </si>
  <si>
    <t>eqSigDE15</t>
  </si>
  <si>
    <t>eqSigDF15</t>
  </si>
  <si>
    <t>eqSigDG15</t>
  </si>
  <si>
    <t>eqSigDH15</t>
  </si>
  <si>
    <t>eqSigDI15</t>
  </si>
  <si>
    <t>eqSigDJ15</t>
  </si>
  <si>
    <t>eqSigDK15</t>
  </si>
  <si>
    <t>eqSigDL15</t>
  </si>
  <si>
    <t>eqSigDM15</t>
  </si>
  <si>
    <t>eqSigDN15</t>
  </si>
  <si>
    <t>eqSigDO15</t>
  </si>
  <si>
    <t>eqSigDP15</t>
  </si>
  <si>
    <t>eqSigDQ15</t>
  </si>
  <si>
    <t>eqSigDR15</t>
  </si>
  <si>
    <t>eqSigDS15</t>
  </si>
  <si>
    <t>eqSigDT15</t>
  </si>
  <si>
    <t>eqSigDW15</t>
  </si>
  <si>
    <t>eqSigDX15</t>
  </si>
  <si>
    <t>eqSigDY15</t>
  </si>
  <si>
    <t>eqSigDZ15</t>
  </si>
  <si>
    <t>eqSigEA15</t>
  </si>
  <si>
    <t>eqSigEB15</t>
  </si>
  <si>
    <t>eqSigEC15</t>
  </si>
  <si>
    <t>eqSigED15</t>
  </si>
  <si>
    <t>eqSigEE15</t>
  </si>
  <si>
    <t>eqSigEF15</t>
  </si>
  <si>
    <t>eqSigEG15</t>
  </si>
  <si>
    <t>eqSigEH15</t>
  </si>
  <si>
    <t>eqSigEI15</t>
  </si>
  <si>
    <t>eqSigEJ15</t>
  </si>
  <si>
    <t>eqSigEK15</t>
  </si>
  <si>
    <t>eqSigEL15</t>
  </si>
  <si>
    <t>eqSigEM15</t>
  </si>
  <si>
    <t>eqSigEN15</t>
  </si>
  <si>
    <t>eqSigMkt_RA8</t>
  </si>
  <si>
    <t>eqSigINDEX(RangeDetail!$PL:$QH,$B16,$F16)</t>
  </si>
  <si>
    <t>eqSigIF(INDEX(RangeDetail!$FQ:$GM,$B16,$F16)eqSig"",INDEX(RangeDetail!$FQ$15:$GM$15,1,$F16),INDEX(RangeDetail!$FQ:$GM,$B16,$F16))</t>
  </si>
  <si>
    <t>eqSigINDEX(RangeDetail!$KM:$LI,$B16,$F16)</t>
  </si>
  <si>
    <t>eqSigINDEX(RangeDetail!$OO:$PK,$B16,$F16)</t>
  </si>
  <si>
    <t>eqSigDU16</t>
  </si>
  <si>
    <t>eqSigDV16</t>
  </si>
  <si>
    <t>eqSigINDEX(RangeDetail!$QO:$RK,$B16,$F16)</t>
  </si>
  <si>
    <t>eqSigINDEX(RangeDetail!$RM:$SJ,$B16,$F16)</t>
  </si>
  <si>
    <t>eqSigINDEX(RangeDetail!$SK:$TH,$B16,$F16)</t>
  </si>
  <si>
    <t>eqSigINDEX(RangeDetail!$TI:$UF,$B16,$F16)</t>
  </si>
  <si>
    <t>eqSigINDEX(RangeDetail!$UI:$VF,$B16,$F16)</t>
  </si>
  <si>
    <t>eqSigINDEX(RangeDetail!$VG:$WD,$B16,$F16)</t>
  </si>
  <si>
    <t>eqSigINDEX(RangeDetail!$WE:$XB,$B16,$F16)</t>
  </si>
  <si>
    <t>eqSigINDEX(RangeDetail!$XC:$XZ,$B16,$F16)</t>
  </si>
  <si>
    <t>eqSigINDEX(RangeDetail!$YC:$YZ,$B16,$F16)</t>
  </si>
  <si>
    <t>eqSigINDEX(RangeDetail!$ZA:$ZX,$B16,$F16)</t>
  </si>
  <si>
    <t>eqSigINDEX(RangeDetail!$ZY:$AAV,$B16,$F16)</t>
  </si>
  <si>
    <t>eqSigINDEX(RangeDetail!$AAW:$ABT,$B16,$F16)</t>
  </si>
  <si>
    <t>eqSigINDEX(RangeDetail!$ADX:$AEU,$B16,$F16)</t>
  </si>
  <si>
    <t>eqSigINDEX(RangeDetail!$AEV:$AFS,$B16,$F16)</t>
  </si>
  <si>
    <t>eqSigINDEX(RangeDetail!$AHO:$AIK,$B16,$F16)</t>
  </si>
  <si>
    <t>eqSigEO16</t>
  </si>
  <si>
    <t>eqSigINDEX(USWeeklyPlans!$AFG:$AGC,$E16,$F16)</t>
  </si>
  <si>
    <t>eqSigINDEX(Distribution!$AN:$ALT,$D16,7*57+GH$1)</t>
  </si>
  <si>
    <t>eqSigINDEX(Distribution!$AN:$ALT,$D16,7*57+GI$1)</t>
  </si>
  <si>
    <t>eqSigINDEX(Distribution!$AN:$ALT,$D16,7*57+GJ$1)</t>
  </si>
  <si>
    <t>eqSigINDEX(Distribution!$AN:$ALT,$D16,7*57+GK$1)</t>
  </si>
  <si>
    <t>eqSigINDEX(Distribution!$AN:$ALT,$D16,7*57+GL$1)</t>
  </si>
  <si>
    <t>eqSigINDEX(Distribution!$AN:$ALT,$D16,7*57+GM$1)</t>
  </si>
  <si>
    <t>eqSigINDEX(Distribution!$AN:$ALT,$D16,7*57+GN$1)</t>
  </si>
  <si>
    <t>eqSigINDEX(Distribution!$AN:$ALT,$D16,7*57+GO$1)</t>
  </si>
  <si>
    <t>eqSigINDEX(Distribution!$AN:$ALT,$D16,7*57+GP$1)</t>
  </si>
  <si>
    <t>eqSigINDEX(Distribution!$AN:$ALT,$D16,7*57+GQ$1)</t>
  </si>
  <si>
    <t>eqSigINDEX(Distribution!$AN:$ALT,$D16,7*57+GR$1)</t>
  </si>
  <si>
    <t>eqSigINDEX(Distribution!$AN:$ALT,$D16,7*57+GS$1)</t>
  </si>
  <si>
    <t>eqSigINDEX(Distribution!$AN:$ALT,$D16,7*57+GT$1)</t>
  </si>
  <si>
    <t>eqSigINDEX(Distribution!$AN:$ALT,$D16,7*57+GU$1)</t>
  </si>
  <si>
    <t>eqSigINDEX(Distribution!$AN:$ALT,$D16,7*57+GV$1)</t>
  </si>
  <si>
    <t>eqSigINDEX(Distribution!$AN:$ALT,$D16,7*57+GW$1)</t>
  </si>
  <si>
    <t>eqSigINDEX(Distribution!$AN:$ALT,$D16,7*57+GX$1)</t>
  </si>
  <si>
    <t>eqSigINDEX(Distribution!$AN:$ALT,$D16,7*57+GY$1)</t>
  </si>
  <si>
    <t>eqSigINDEX(Distribution!$AN:$ALT,$D16,7*57+GZ$1)</t>
  </si>
  <si>
    <t>eqSigINDEX(Distribution!$AN:$ALT,$D16,7*57+HA$1)</t>
  </si>
  <si>
    <t>eqSigINDEX(Distribution!$AN:$ALT,$D16,7*57+HB$1)</t>
  </si>
  <si>
    <t>eqSigINDEX(Distribution!$AN:$ALT,$D16,7*57+HC$1)</t>
  </si>
  <si>
    <t>eqSigINDEX(Distribution!$AN:$ALT,$D16,7*57+HD$1)</t>
  </si>
  <si>
    <t>eqSigINDEX(Distribution!$AN:$ALT,$D16,7*57+HE$1)</t>
  </si>
  <si>
    <t>eqSigINDEX(Distribution!$AN:$ALT,$D16,7*57+HF$1)</t>
  </si>
  <si>
    <t>eqSigINDEX(Distribution!$AN:$ALT,$D16,7*57+HG$1)</t>
  </si>
  <si>
    <t>eqSigINDEX(Distribution!$AN:$ALT,$D16,7*57+HH$1)</t>
  </si>
  <si>
    <t>eqSigINDEX(Distribution!$AN:$ALT,$D16,7*57+HI$1)</t>
  </si>
  <si>
    <t>eqSigINDEX(Distribution!$AN:$ALT,$D16,7*57+HJ$1)</t>
  </si>
  <si>
    <t>eqSigINDEX(Distribution!$AN:$ALT,$D16,7*57+HK$1)</t>
  </si>
  <si>
    <t>eqSigINDEX(Distribution!$AN:$ALT,$D16,7*57+HL$1)</t>
  </si>
  <si>
    <t>eqSigINDEX(Distribution!$AN:$ALT,$D16,7*57+HM$1)</t>
  </si>
  <si>
    <t>eqSigINDEX(Distribution!$AN:$ALT,$D16,7*57+HN$1)</t>
  </si>
  <si>
    <t>eqSigINDEX(Distribution!$AN:$ALT,$D16,7*57+HO$1)</t>
  </si>
  <si>
    <t>eqSigINDEX(Distribution!$AN:$ALT,$D16,7*57+HP$1)</t>
  </si>
  <si>
    <t>eqSigINDEX(Distribution!$AN:$ALT,$D16,7*57+HQ$1)</t>
  </si>
  <si>
    <t>eqSigINDEX(Distribution!$AN:$ALT,$D16,7*57+HR$1)</t>
  </si>
  <si>
    <t>eqSigINDEX(Distribution!$AN:$ALT,$D16,7*57+HS$1)</t>
  </si>
  <si>
    <t>eqSigKM15</t>
  </si>
  <si>
    <t>eqSigKN15</t>
  </si>
  <si>
    <t>eqSigKO15</t>
  </si>
  <si>
    <t>eqSigKP15</t>
  </si>
  <si>
    <t>eqSigKQ15</t>
  </si>
  <si>
    <t>eqSigKR15</t>
  </si>
  <si>
    <t>eqSigKS15</t>
  </si>
  <si>
    <t>eqSigKT15</t>
  </si>
  <si>
    <t>eqSigKU15</t>
  </si>
  <si>
    <t>eqSigKV15</t>
  </si>
  <si>
    <t>eqSigKW15</t>
  </si>
  <si>
    <t>eqSigKX15</t>
  </si>
  <si>
    <t>eqSigKY15</t>
  </si>
  <si>
    <t>eqSigKZ15</t>
  </si>
  <si>
    <t>eqSigLA15</t>
  </si>
  <si>
    <t>eqSigLB15</t>
  </si>
  <si>
    <t>eqSigLC15</t>
  </si>
  <si>
    <t>eqSigLD15</t>
  </si>
  <si>
    <t>eqSigLE15</t>
  </si>
  <si>
    <t>eqSigLF15</t>
  </si>
  <si>
    <t>eqSigLG15</t>
  </si>
  <si>
    <t>eqSigLH15</t>
  </si>
  <si>
    <t>eqSigLI15</t>
  </si>
  <si>
    <t>eqSigLJ15</t>
  </si>
  <si>
    <t>eqSigLK15</t>
  </si>
  <si>
    <t>eqSigB16</t>
  </si>
  <si>
    <t>eqSigD16</t>
  </si>
  <si>
    <t>eqSigE16</t>
  </si>
  <si>
    <t>eqSigH16</t>
  </si>
  <si>
    <t>eqSigI16</t>
  </si>
  <si>
    <t>eqSigJ16</t>
  </si>
  <si>
    <t>eqSigK16</t>
  </si>
  <si>
    <t>eqSigL16</t>
  </si>
  <si>
    <t>eqSigM16</t>
  </si>
  <si>
    <t>eqSigN16</t>
  </si>
  <si>
    <t>eqSigO16</t>
  </si>
  <si>
    <t>eqSigP16</t>
  </si>
  <si>
    <t>eqSigQ16</t>
  </si>
  <si>
    <t>eqSigR16</t>
  </si>
  <si>
    <t>eqSigS16</t>
  </si>
  <si>
    <t>eqSigT16</t>
  </si>
  <si>
    <t>eqSigU16</t>
  </si>
  <si>
    <t>eqSigV16</t>
  </si>
  <si>
    <t>eqSigW16</t>
  </si>
  <si>
    <t>eqSigX16</t>
  </si>
  <si>
    <t>eqSigY16</t>
  </si>
  <si>
    <t>eqSigZ16</t>
  </si>
  <si>
    <t>eqSigAA16</t>
  </si>
  <si>
    <t>eqSigAB16</t>
  </si>
  <si>
    <t>eqSigAC16</t>
  </si>
  <si>
    <t>eqSigAD16</t>
  </si>
  <si>
    <t>eqSigAE16</t>
  </si>
  <si>
    <t>eqSigAF16</t>
  </si>
  <si>
    <t>eqSigAG16</t>
  </si>
  <si>
    <t>eqSigAH16</t>
  </si>
  <si>
    <t>eqSigAI16</t>
  </si>
  <si>
    <t>eqSigAJ16</t>
  </si>
  <si>
    <t>eqSigAK16</t>
  </si>
  <si>
    <t>eqSigIF(INDEX(RangeDetail!BO:BO,$B17)eqSig"",0,INDEX(RangeDetail!BO:BO,$B17))</t>
  </si>
  <si>
    <t>eqSigIF(INDEX(RangeDetail!BN:BN,$B17)eqSig"",0,INDEX(RangeDetail!BN:BN,$B17))</t>
  </si>
  <si>
    <t>eqSigAN16</t>
  </si>
  <si>
    <t>eqSigIF(INDEX(RangeDetail!AI:AI,$B17)eqSig"Y","Y","N")</t>
  </si>
  <si>
    <t>eqSigAP16</t>
  </si>
  <si>
    <t>eqSigAQ16</t>
  </si>
  <si>
    <t>eqSigAR16</t>
  </si>
  <si>
    <t>eqSigAS16</t>
  </si>
  <si>
    <t>eqSigAT16</t>
  </si>
  <si>
    <t>eqSigAU16</t>
  </si>
  <si>
    <t>eqSigAV16</t>
  </si>
  <si>
    <t>eqSigAW16</t>
  </si>
  <si>
    <t>eqSigAX16</t>
  </si>
  <si>
    <t>eqSigAY16</t>
  </si>
  <si>
    <t>eqSigAZ16</t>
  </si>
  <si>
    <t>eqSigBA16</t>
  </si>
  <si>
    <t>eqSigBB16</t>
  </si>
  <si>
    <t>eqSigBC16</t>
  </si>
  <si>
    <t>eqSigBD16</t>
  </si>
  <si>
    <t>eqSigBE16</t>
  </si>
  <si>
    <t>eqSigBF16</t>
  </si>
  <si>
    <t>eqSigBG16</t>
  </si>
  <si>
    <t>eqSigBH16</t>
  </si>
  <si>
    <t>eqSigBI16</t>
  </si>
  <si>
    <t>eqSigBJ16</t>
  </si>
  <si>
    <t>eqSigBK16</t>
  </si>
  <si>
    <t>eqSigBL16</t>
  </si>
  <si>
    <t>eqSigBM16</t>
  </si>
  <si>
    <t>eqSigBN16</t>
  </si>
  <si>
    <t>eqSigBO16</t>
  </si>
  <si>
    <t>eqSigBP16</t>
  </si>
  <si>
    <t>eqSigBQ16</t>
  </si>
  <si>
    <t>eqSigBR16</t>
  </si>
  <si>
    <t>eqSigBS16</t>
  </si>
  <si>
    <t>eqSigBT16</t>
  </si>
  <si>
    <t>eqSigBU16</t>
  </si>
  <si>
    <t>eqSigBV16</t>
  </si>
  <si>
    <t>eqSigBW16</t>
  </si>
  <si>
    <t>eqSigBX16</t>
  </si>
  <si>
    <t>eqSigBY16</t>
  </si>
  <si>
    <t>eqSigBZ16</t>
  </si>
  <si>
    <t>eqSigCA16</t>
  </si>
  <si>
    <t>eqSigCB16</t>
  </si>
  <si>
    <t>eqSigCC16</t>
  </si>
  <si>
    <t>eqSigCD16</t>
  </si>
  <si>
    <t>eqSigCE16</t>
  </si>
  <si>
    <t>eqSigCF16</t>
  </si>
  <si>
    <t>eqSigCG16</t>
  </si>
  <si>
    <t>eqSigCH16</t>
  </si>
  <si>
    <t>eqSigCI16</t>
  </si>
  <si>
    <t>eqSigCJ16</t>
  </si>
  <si>
    <t>eqSigCK16</t>
  </si>
  <si>
    <t>eqSigCL16</t>
  </si>
  <si>
    <t>eqSigCM16</t>
  </si>
  <si>
    <t>eqSigCN16</t>
  </si>
  <si>
    <t>eqSigCO16</t>
  </si>
  <si>
    <t>eqSigCP16</t>
  </si>
  <si>
    <t>eqSigCQ16</t>
  </si>
  <si>
    <t>eqSigCR16</t>
  </si>
  <si>
    <t>eqSigIF(INDEX(RangeDetail!EA:EA,$B17)eqSig"",0,INDEX(RangeDetail!EA:EA,$B17))</t>
  </si>
  <si>
    <t>eqSigCT16</t>
  </si>
  <si>
    <t>eqSigCU16</t>
  </si>
  <si>
    <t>eqSigCV16</t>
  </si>
  <si>
    <t>eqSigIF(INDEX(RangeDetail!EE:EE,$B17)eqSig"",0,INDEX(RangeDetail!EE:EE,$B17))</t>
  </si>
  <si>
    <t>eqSigIF(INDEX(RangeDetail!EF:EF,$B17)eqSig"",0,INDEX(RangeDetail!EF:EF,$B17))</t>
  </si>
  <si>
    <t>eqSigCY16</t>
  </si>
  <si>
    <t>eqSigCZ16</t>
  </si>
  <si>
    <t>eqSigDA16</t>
  </si>
  <si>
    <t>eqSigDB16</t>
  </si>
  <si>
    <t>eqSigDD16</t>
  </si>
  <si>
    <t>eqSigDE16</t>
  </si>
  <si>
    <t>eqSigDF16</t>
  </si>
  <si>
    <t>eqSigDG16</t>
  </si>
  <si>
    <t>eqSigDH16</t>
  </si>
  <si>
    <t>eqSigDI16</t>
  </si>
  <si>
    <t>eqSigDJ16</t>
  </si>
  <si>
    <t>eqSigDK16</t>
  </si>
  <si>
    <t>eqSigDL16</t>
  </si>
  <si>
    <t>eqSigDM16</t>
  </si>
  <si>
    <t>eqSigDN16</t>
  </si>
  <si>
    <t>eqSigDO16</t>
  </si>
  <si>
    <t>eqSigDP16</t>
  </si>
  <si>
    <t>eqSigDQ16</t>
  </si>
  <si>
    <t>eqSigDR16</t>
  </si>
  <si>
    <t>eqSigDS16</t>
  </si>
  <si>
    <t>eqSigDT16</t>
  </si>
  <si>
    <t>eqSigDW16</t>
  </si>
  <si>
    <t>eqSigDX16</t>
  </si>
  <si>
    <t>eqSigDY16</t>
  </si>
  <si>
    <t>eqSigDZ16</t>
  </si>
  <si>
    <t>eqSigEA16</t>
  </si>
  <si>
    <t>eqSigEB16</t>
  </si>
  <si>
    <t>eqSigEC16</t>
  </si>
  <si>
    <t>eqSigED16</t>
  </si>
  <si>
    <t>eqSigEE16</t>
  </si>
  <si>
    <t>eqSigEF16</t>
  </si>
  <si>
    <t>eqSigEG16</t>
  </si>
  <si>
    <t>eqSigEH16</t>
  </si>
  <si>
    <t>eqSigEI16</t>
  </si>
  <si>
    <t>eqSigEJ16</t>
  </si>
  <si>
    <t>eqSigEK16</t>
  </si>
  <si>
    <t>eqSigEL16</t>
  </si>
  <si>
    <t>eqSigEM16</t>
  </si>
  <si>
    <t>eqSigEN16</t>
  </si>
  <si>
    <t>eqSigMkt_RA9</t>
  </si>
  <si>
    <t>eqSigINDEX(RangeDetail!$PL:$QH,$B17,$F17)</t>
  </si>
  <si>
    <t>eqSigIF(INDEX(RangeDetail!$FQ:$GM,$B17,$F17)eqSig"",INDEX(RangeDetail!$FQ$15:$GM$15,1,$F17),INDEX(RangeDetail!$FQ:$GM,$B17,$F17))</t>
  </si>
  <si>
    <t>eqSigINDEX(RangeDetail!$KM:$LI,$B17,$F17)</t>
  </si>
  <si>
    <t>eqSigINDEX(RangeDetail!$OO:$PK,$B17,$F17)</t>
  </si>
  <si>
    <t>eqSigDU17</t>
  </si>
  <si>
    <t>eqSigDV17</t>
  </si>
  <si>
    <t>eqSigINDEX(RangeDetail!$QO:$RK,$B17,$F17)</t>
  </si>
  <si>
    <t>eqSigINDEX(RangeDetail!$RM:$SJ,$B17,$F17)</t>
  </si>
  <si>
    <t>eqSigINDEX(RangeDetail!$SK:$TH,$B17,$F17)</t>
  </si>
  <si>
    <t>eqSigINDEX(RangeDetail!$TI:$UF,$B17,$F17)</t>
  </si>
  <si>
    <t>eqSigINDEX(RangeDetail!$UI:$VF,$B17,$F17)</t>
  </si>
  <si>
    <t>eqSigINDEX(RangeDetail!$VG:$WD,$B17,$F17)</t>
  </si>
  <si>
    <t>eqSigINDEX(RangeDetail!$WE:$XB,$B17,$F17)</t>
  </si>
  <si>
    <t>eqSigINDEX(RangeDetail!$XC:$XZ,$B17,$F17)</t>
  </si>
  <si>
    <t>eqSigINDEX(RangeDetail!$YC:$YZ,$B17,$F17)</t>
  </si>
  <si>
    <t>eqSigINDEX(RangeDetail!$ZA:$ZX,$B17,$F17)</t>
  </si>
  <si>
    <t>eqSigINDEX(RangeDetail!$ZY:$AAV,$B17,$F17)</t>
  </si>
  <si>
    <t>eqSigINDEX(RangeDetail!$AAW:$ABT,$B17,$F17)</t>
  </si>
  <si>
    <t>eqSigINDEX(RangeDetail!$ADX:$AEU,$B17,$F17)</t>
  </si>
  <si>
    <t>eqSigINDEX(RangeDetail!$AEV:$AFS,$B17,$F17)</t>
  </si>
  <si>
    <t>eqSigINDEX(RangeDetail!$AHO:$AIK,$B17,$F17)</t>
  </si>
  <si>
    <t>eqSigEO17</t>
  </si>
  <si>
    <t>eqSigINDEX(USWeeklyPlans!$AFG:$AGC,$E17,$F17)</t>
  </si>
  <si>
    <t>eqSigINDEX(Distribution!$AN:$ALT,$D17,8*57+GH$1)</t>
  </si>
  <si>
    <t>eqSigINDEX(Distribution!$AN:$ALT,$D17,8*57+GI$1)</t>
  </si>
  <si>
    <t>eqSigINDEX(Distribution!$AN:$ALT,$D17,8*57+GJ$1)</t>
  </si>
  <si>
    <t>eqSigINDEX(Distribution!$AN:$ALT,$D17,8*57+GK$1)</t>
  </si>
  <si>
    <t>eqSigINDEX(Distribution!$AN:$ALT,$D17,8*57+GL$1)</t>
  </si>
  <si>
    <t>eqSigINDEX(Distribution!$AN:$ALT,$D17,8*57+GM$1)</t>
  </si>
  <si>
    <t>eqSigINDEX(Distribution!$AN:$ALT,$D17,8*57+GN$1)</t>
  </si>
  <si>
    <t>eqSigINDEX(Distribution!$AN:$ALT,$D17,8*57+GO$1)</t>
  </si>
  <si>
    <t>eqSigINDEX(Distribution!$AN:$ALT,$D17,8*57+GP$1)</t>
  </si>
  <si>
    <t>eqSigINDEX(Distribution!$AN:$ALT,$D17,8*57+GQ$1)</t>
  </si>
  <si>
    <t>eqSigINDEX(Distribution!$AN:$ALT,$D17,8*57+GR$1)</t>
  </si>
  <si>
    <t>eqSigINDEX(Distribution!$AN:$ALT,$D17,8*57+GS$1)</t>
  </si>
  <si>
    <t>eqSigINDEX(Distribution!$AN:$ALT,$D17,8*57+GT$1)</t>
  </si>
  <si>
    <t>eqSigINDEX(Distribution!$AN:$ALT,$D17,8*57+GU$1)</t>
  </si>
  <si>
    <t>eqSigINDEX(Distribution!$AN:$ALT,$D17,8*57+GV$1)</t>
  </si>
  <si>
    <t>eqSigINDEX(Distribution!$AN:$ALT,$D17,8*57+GW$1)</t>
  </si>
  <si>
    <t>eqSigINDEX(Distribution!$AN:$ALT,$D17,8*57+GX$1)</t>
  </si>
  <si>
    <t>eqSigINDEX(Distribution!$AN:$ALT,$D17,8*57+GY$1)</t>
  </si>
  <si>
    <t>eqSigINDEX(Distribution!$AN:$ALT,$D17,8*57+GZ$1)</t>
  </si>
  <si>
    <t>eqSigINDEX(Distribution!$AN:$ALT,$D17,8*57+HA$1)</t>
  </si>
  <si>
    <t>eqSigINDEX(Distribution!$AN:$ALT,$D17,8*57+HB$1)</t>
  </si>
  <si>
    <t>eqSigINDEX(Distribution!$AN:$ALT,$D17,8*57+HC$1)</t>
  </si>
  <si>
    <t>eqSigINDEX(Distribution!$AN:$ALT,$D17,8*57+HD$1)</t>
  </si>
  <si>
    <t>eqSigINDEX(Distribution!$AN:$ALT,$D17,8*57+HE$1)</t>
  </si>
  <si>
    <t>eqSigINDEX(Distribution!$AN:$ALT,$D17,8*57+HF$1)</t>
  </si>
  <si>
    <t>eqSigINDEX(Distribution!$AN:$ALT,$D17,8*57+HG$1)</t>
  </si>
  <si>
    <t>eqSigINDEX(Distribution!$AN:$ALT,$D17,8*57+HH$1)</t>
  </si>
  <si>
    <t>eqSigINDEX(Distribution!$AN:$ALT,$D17,8*57+HI$1)</t>
  </si>
  <si>
    <t>eqSigINDEX(Distribution!$AN:$ALT,$D17,8*57+HJ$1)</t>
  </si>
  <si>
    <t>eqSigINDEX(Distribution!$AN:$ALT,$D17,8*57+HK$1)</t>
  </si>
  <si>
    <t>eqSigINDEX(Distribution!$AN:$ALT,$D17,8*57+HL$1)</t>
  </si>
  <si>
    <t>eqSigINDEX(Distribution!$AN:$ALT,$D17,8*57+HM$1)</t>
  </si>
  <si>
    <t>eqSigINDEX(Distribution!$AN:$ALT,$D17,8*57+HN$1)</t>
  </si>
  <si>
    <t>eqSigINDEX(Distribution!$AN:$ALT,$D17,8*57+HO$1)</t>
  </si>
  <si>
    <t>eqSigINDEX(Distribution!$AN:$ALT,$D17,8*57+HP$1)</t>
  </si>
  <si>
    <t>eqSigINDEX(Distribution!$AN:$ALT,$D17,8*57+HQ$1)</t>
  </si>
  <si>
    <t>eqSigINDEX(Distribution!$AN:$ALT,$D17,8*57+HR$1)</t>
  </si>
  <si>
    <t>eqSigINDEX(Distribution!$AN:$ALT,$D17,8*57+HS$1)</t>
  </si>
  <si>
    <t>eqSigKM16</t>
  </si>
  <si>
    <t>eqSigKN16</t>
  </si>
  <si>
    <t>eqSigKO16</t>
  </si>
  <si>
    <t>eqSigKP16</t>
  </si>
  <si>
    <t>eqSigKQ16</t>
  </si>
  <si>
    <t>eqSigKR16</t>
  </si>
  <si>
    <t>eqSigKS16</t>
  </si>
  <si>
    <t>eqSigKT16</t>
  </si>
  <si>
    <t>eqSigKU16</t>
  </si>
  <si>
    <t>eqSigKV16</t>
  </si>
  <si>
    <t>eqSigKW16</t>
  </si>
  <si>
    <t>eqSigKX16</t>
  </si>
  <si>
    <t>eqSigKY16</t>
  </si>
  <si>
    <t>eqSigKZ16</t>
  </si>
  <si>
    <t>eqSigLA16</t>
  </si>
  <si>
    <t>eqSigLB16</t>
  </si>
  <si>
    <t>eqSigLC16</t>
  </si>
  <si>
    <t>eqSigLD16</t>
  </si>
  <si>
    <t>eqSigLE16</t>
  </si>
  <si>
    <t>eqSigLF16</t>
  </si>
  <si>
    <t>eqSigLG16</t>
  </si>
  <si>
    <t>eqSigLH16</t>
  </si>
  <si>
    <t>eqSigLI16</t>
  </si>
  <si>
    <t>eqSigLJ16</t>
  </si>
  <si>
    <t>eqSigLK16</t>
  </si>
  <si>
    <t>eqSigB17</t>
  </si>
  <si>
    <t>eqSigD17</t>
  </si>
  <si>
    <t>eqSigE17</t>
  </si>
  <si>
    <t>eqSigH17</t>
  </si>
  <si>
    <t>eqSigI17</t>
  </si>
  <si>
    <t>eqSigJ17</t>
  </si>
  <si>
    <t>eqSigK17</t>
  </si>
  <si>
    <t>eqSigL17</t>
  </si>
  <si>
    <t>eqSigM17</t>
  </si>
  <si>
    <t>eqSigN17</t>
  </si>
  <si>
    <t>eqSigO17</t>
  </si>
  <si>
    <t>eqSigP17</t>
  </si>
  <si>
    <t>eqSigQ17</t>
  </si>
  <si>
    <t>eqSigR17</t>
  </si>
  <si>
    <t>eqSigS17</t>
  </si>
  <si>
    <t>eqSigT17</t>
  </si>
  <si>
    <t>eqSigU17</t>
  </si>
  <si>
    <t>eqSigV17</t>
  </si>
  <si>
    <t>eqSigW17</t>
  </si>
  <si>
    <t>eqSigX17</t>
  </si>
  <si>
    <t>eqSigY17</t>
  </si>
  <si>
    <t>eqSigZ17</t>
  </si>
  <si>
    <t>eqSigAA17</t>
  </si>
  <si>
    <t>eqSigAB17</t>
  </si>
  <si>
    <t>eqSigAC17</t>
  </si>
  <si>
    <t>eqSigAD17</t>
  </si>
  <si>
    <t>eqSigAE17</t>
  </si>
  <si>
    <t>eqSigAF17</t>
  </si>
  <si>
    <t>eqSigAG17</t>
  </si>
  <si>
    <t>eqSigAH17</t>
  </si>
  <si>
    <t>eqSigAI17</t>
  </si>
  <si>
    <t>eqSigAJ17</t>
  </si>
  <si>
    <t>eqSigAK17</t>
  </si>
  <si>
    <t>eqSigIF(INDEX(RangeDetail!BO:BO,$B18)eqSig"",0,INDEX(RangeDetail!BO:BO,$B18))</t>
  </si>
  <si>
    <t>eqSigIF(INDEX(RangeDetail!BN:BN,$B18)eqSig"",0,INDEX(RangeDetail!BN:BN,$B18))</t>
  </si>
  <si>
    <t>eqSigAN17</t>
  </si>
  <si>
    <t>eqSigIF(INDEX(RangeDetail!AI:AI,$B18)eqSig"Y","Y","N")</t>
  </si>
  <si>
    <t>eqSigAP17</t>
  </si>
  <si>
    <t>eqSigAQ17</t>
  </si>
  <si>
    <t>eqSigAR17</t>
  </si>
  <si>
    <t>eqSigAS17</t>
  </si>
  <si>
    <t>eqSigAT17</t>
  </si>
  <si>
    <t>eqSigAU17</t>
  </si>
  <si>
    <t>eqSigAV17</t>
  </si>
  <si>
    <t>eqSigAW17</t>
  </si>
  <si>
    <t>eqSigAX17</t>
  </si>
  <si>
    <t>eqSigAY17</t>
  </si>
  <si>
    <t>eqSigAZ17</t>
  </si>
  <si>
    <t>eqSigBA17</t>
  </si>
  <si>
    <t>eqSigBB17</t>
  </si>
  <si>
    <t>eqSigBC17</t>
  </si>
  <si>
    <t>eqSigBD17</t>
  </si>
  <si>
    <t>eqSigBE17</t>
  </si>
  <si>
    <t>eqSigBF17</t>
  </si>
  <si>
    <t>eqSigBG17</t>
  </si>
  <si>
    <t>eqSigBH17</t>
  </si>
  <si>
    <t>eqSigBI17</t>
  </si>
  <si>
    <t>eqSigBJ17</t>
  </si>
  <si>
    <t>eqSigBK17</t>
  </si>
  <si>
    <t>eqSigBL17</t>
  </si>
  <si>
    <t>eqSigBM17</t>
  </si>
  <si>
    <t>eqSigBN17</t>
  </si>
  <si>
    <t>eqSigBO17</t>
  </si>
  <si>
    <t>eqSigBP17</t>
  </si>
  <si>
    <t>eqSigBQ17</t>
  </si>
  <si>
    <t>eqSigBR17</t>
  </si>
  <si>
    <t>eqSigBS17</t>
  </si>
  <si>
    <t>eqSigBT17</t>
  </si>
  <si>
    <t>eqSigBU17</t>
  </si>
  <si>
    <t>eqSigBV17</t>
  </si>
  <si>
    <t>eqSigBW17</t>
  </si>
  <si>
    <t>eqSigBX17</t>
  </si>
  <si>
    <t>eqSigBY17</t>
  </si>
  <si>
    <t>eqSigBZ17</t>
  </si>
  <si>
    <t>eqSigCA17</t>
  </si>
  <si>
    <t>eqSigCB17</t>
  </si>
  <si>
    <t>eqSigCC17</t>
  </si>
  <si>
    <t>eqSigCD17</t>
  </si>
  <si>
    <t>eqSigCE17</t>
  </si>
  <si>
    <t>eqSigCF17</t>
  </si>
  <si>
    <t>eqSigCG17</t>
  </si>
  <si>
    <t>eqSigCH17</t>
  </si>
  <si>
    <t>eqSigCI17</t>
  </si>
  <si>
    <t>eqSigCJ17</t>
  </si>
  <si>
    <t>eqSigCK17</t>
  </si>
  <si>
    <t>eqSigCL17</t>
  </si>
  <si>
    <t>eqSigCM17</t>
  </si>
  <si>
    <t>eqSigCN17</t>
  </si>
  <si>
    <t>eqSigCO17</t>
  </si>
  <si>
    <t>eqSigCP17</t>
  </si>
  <si>
    <t>eqSigCQ17</t>
  </si>
  <si>
    <t>eqSigCR17</t>
  </si>
  <si>
    <t>eqSigIF(INDEX(RangeDetail!EA:EA,$B18)eqSig"",0,INDEX(RangeDetail!EA:EA,$B18))</t>
  </si>
  <si>
    <t>eqSigCT17</t>
  </si>
  <si>
    <t>eqSigCU17</t>
  </si>
  <si>
    <t>eqSigCV17</t>
  </si>
  <si>
    <t>eqSigIF(INDEX(RangeDetail!EE:EE,$B18)eqSig"",0,INDEX(RangeDetail!EE:EE,$B18))</t>
  </si>
  <si>
    <t>eqSigIF(INDEX(RangeDetail!EF:EF,$B18)eqSig"",0,INDEX(RangeDetail!EF:EF,$B18))</t>
  </si>
  <si>
    <t>eqSigCY17</t>
  </si>
  <si>
    <t>eqSigCZ17</t>
  </si>
  <si>
    <t>eqSigDA17</t>
  </si>
  <si>
    <t>eqSigDB17</t>
  </si>
  <si>
    <t>eqSigDD17</t>
  </si>
  <si>
    <t>eqSigDE17</t>
  </si>
  <si>
    <t>eqSigDF17</t>
  </si>
  <si>
    <t>eqSigDG17</t>
  </si>
  <si>
    <t>eqSigDH17</t>
  </si>
  <si>
    <t>eqSigDI17</t>
  </si>
  <si>
    <t>eqSigDJ17</t>
  </si>
  <si>
    <t>eqSigDK17</t>
  </si>
  <si>
    <t>eqSigDL17</t>
  </si>
  <si>
    <t>eqSigDM17</t>
  </si>
  <si>
    <t>eqSigDN17</t>
  </si>
  <si>
    <t>eqSigDO17</t>
  </si>
  <si>
    <t>eqSigDP17</t>
  </si>
  <si>
    <t>eqSigDQ17</t>
  </si>
  <si>
    <t>eqSigDR17</t>
  </si>
  <si>
    <t>eqSigDS17</t>
  </si>
  <si>
    <t>eqSigDT17</t>
  </si>
  <si>
    <t>eqSigDW17</t>
  </si>
  <si>
    <t>eqSigDX17</t>
  </si>
  <si>
    <t>eqSigDY17</t>
  </si>
  <si>
    <t>eqSigDZ17</t>
  </si>
  <si>
    <t>eqSigEA17</t>
  </si>
  <si>
    <t>eqSigEB17</t>
  </si>
  <si>
    <t>eqSigEC17</t>
  </si>
  <si>
    <t>eqSigED17</t>
  </si>
  <si>
    <t>eqSigEE17</t>
  </si>
  <si>
    <t>eqSigEF17</t>
  </si>
  <si>
    <t>eqSigEG17</t>
  </si>
  <si>
    <t>eqSigEH17</t>
  </si>
  <si>
    <t>eqSigEI17</t>
  </si>
  <si>
    <t>eqSigEJ17</t>
  </si>
  <si>
    <t>eqSigEK17</t>
  </si>
  <si>
    <t>eqSigEL17</t>
  </si>
  <si>
    <t>eqSigEM17</t>
  </si>
  <si>
    <t>eqSigEN17</t>
  </si>
  <si>
    <t>eqSigMkt_RA10</t>
  </si>
  <si>
    <t>eqSigINDEX(RangeDetail!$PL:$QH,$B18,$F18)</t>
  </si>
  <si>
    <t>eqSigIF(INDEX(RangeDetail!$FQ:$GM,$B18,$F18)eqSig"",INDEX(RangeDetail!$FQ$15:$GM$15,1,$F18),INDEX(RangeDetail!$FQ:$GM,$B18,$F18))</t>
  </si>
  <si>
    <t>eqSigINDEX(RangeDetail!$KM:$LI,$B18,$F18)</t>
  </si>
  <si>
    <t>eqSigINDEX(RangeDetail!$OO:$PK,$B18,$F18)</t>
  </si>
  <si>
    <t>eqSigDU18</t>
  </si>
  <si>
    <t>eqSigDV18</t>
  </si>
  <si>
    <t>eqSigINDEX(RangeDetail!$QO:$RK,$B18,$F18)</t>
  </si>
  <si>
    <t>eqSigINDEX(RangeDetail!$RM:$SJ,$B18,$F18)</t>
  </si>
  <si>
    <t>eqSigINDEX(RangeDetail!$SK:$TH,$B18,$F18)</t>
  </si>
  <si>
    <t>eqSigINDEX(RangeDetail!$TI:$UF,$B18,$F18)</t>
  </si>
  <si>
    <t>eqSigINDEX(RangeDetail!$UI:$VF,$B18,$F18)</t>
  </si>
  <si>
    <t>eqSigINDEX(RangeDetail!$VG:$WD,$B18,$F18)</t>
  </si>
  <si>
    <t>eqSigINDEX(RangeDetail!$WE:$XB,$B18,$F18)</t>
  </si>
  <si>
    <t>eqSigINDEX(RangeDetail!$XC:$XZ,$B18,$F18)</t>
  </si>
  <si>
    <t>eqSigINDEX(RangeDetail!$YC:$YZ,$B18,$F18)</t>
  </si>
  <si>
    <t>eqSigINDEX(RangeDetail!$ZA:$ZX,$B18,$F18)</t>
  </si>
  <si>
    <t>eqSigINDEX(RangeDetail!$ZY:$AAV,$B18,$F18)</t>
  </si>
  <si>
    <t>eqSigINDEX(RangeDetail!$AAW:$ABT,$B18,$F18)</t>
  </si>
  <si>
    <t>eqSigINDEX(RangeDetail!$ADX:$AEU,$B18,$F18)</t>
  </si>
  <si>
    <t>eqSigINDEX(RangeDetail!$AEV:$AFS,$B18,$F18)</t>
  </si>
  <si>
    <t>eqSigINDEX(RangeDetail!$AHO:$AIK,$B18,$F18)</t>
  </si>
  <si>
    <t>eqSigEO18</t>
  </si>
  <si>
    <t>eqSigINDEX(USWeeklyPlans!$AFG:$AGC,$E18,$F18)</t>
  </si>
  <si>
    <t>eqSigINDEX(Distribution!$AN:$ALT,$D18,9*57+GH$1)</t>
  </si>
  <si>
    <t>eqSigINDEX(Distribution!$AN:$ALT,$D18,9*57+GI$1)</t>
  </si>
  <si>
    <t>eqSigINDEX(Distribution!$AN:$ALT,$D18,9*57+GJ$1)</t>
  </si>
  <si>
    <t>eqSigINDEX(Distribution!$AN:$ALT,$D18,9*57+GK$1)</t>
  </si>
  <si>
    <t>eqSigINDEX(Distribution!$AN:$ALT,$D18,9*57+GL$1)</t>
  </si>
  <si>
    <t>eqSigINDEX(Distribution!$AN:$ALT,$D18,9*57+GM$1)</t>
  </si>
  <si>
    <t>eqSigINDEX(Distribution!$AN:$ALT,$D18,9*57+GN$1)</t>
  </si>
  <si>
    <t>eqSigINDEX(Distribution!$AN:$ALT,$D18,9*57+GO$1)</t>
  </si>
  <si>
    <t>eqSigINDEX(Distribution!$AN:$ALT,$D18,9*57+GP$1)</t>
  </si>
  <si>
    <t>eqSigINDEX(Distribution!$AN:$ALT,$D18,9*57+GQ$1)</t>
  </si>
  <si>
    <t>eqSigINDEX(Distribution!$AN:$ALT,$D18,9*57+GR$1)</t>
  </si>
  <si>
    <t>eqSigINDEX(Distribution!$AN:$ALT,$D18,9*57+GS$1)</t>
  </si>
  <si>
    <t>eqSigINDEX(Distribution!$AN:$ALT,$D18,9*57+GT$1)</t>
  </si>
  <si>
    <t>eqSigINDEX(Distribution!$AN:$ALT,$D18,9*57+GU$1)</t>
  </si>
  <si>
    <t>eqSigINDEX(Distribution!$AN:$ALT,$D18,9*57+GV$1)</t>
  </si>
  <si>
    <t>eqSigINDEX(Distribution!$AN:$ALT,$D18,9*57+GW$1)</t>
  </si>
  <si>
    <t>eqSigINDEX(Distribution!$AN:$ALT,$D18,9*57+GX$1)</t>
  </si>
  <si>
    <t>eqSigINDEX(Distribution!$AN:$ALT,$D18,9*57+GY$1)</t>
  </si>
  <si>
    <t>eqSigINDEX(Distribution!$AN:$ALT,$D18,9*57+GZ$1)</t>
  </si>
  <si>
    <t>eqSigINDEX(Distribution!$AN:$ALT,$D18,9*57+HA$1)</t>
  </si>
  <si>
    <t>eqSigINDEX(Distribution!$AN:$ALT,$D18,9*57+HB$1)</t>
  </si>
  <si>
    <t>eqSigINDEX(Distribution!$AN:$ALT,$D18,9*57+HC$1)</t>
  </si>
  <si>
    <t>eqSigINDEX(Distribution!$AN:$ALT,$D18,9*57+HD$1)</t>
  </si>
  <si>
    <t>eqSigINDEX(Distribution!$AN:$ALT,$D18,9*57+HE$1)</t>
  </si>
  <si>
    <t>eqSigINDEX(Distribution!$AN:$ALT,$D18,9*57+HF$1)</t>
  </si>
  <si>
    <t>eqSigINDEX(Distribution!$AN:$ALT,$D18,9*57+HG$1)</t>
  </si>
  <si>
    <t>eqSigINDEX(Distribution!$AN:$ALT,$D18,9*57+HH$1)</t>
  </si>
  <si>
    <t>eqSigINDEX(Distribution!$AN:$ALT,$D18,9*57+HI$1)</t>
  </si>
  <si>
    <t>eqSigINDEX(Distribution!$AN:$ALT,$D18,9*57+HJ$1)</t>
  </si>
  <si>
    <t>eqSigINDEX(Distribution!$AN:$ALT,$D18,9*57+HK$1)</t>
  </si>
  <si>
    <t>eqSigINDEX(Distribution!$AN:$ALT,$D18,9*57+HL$1)</t>
  </si>
  <si>
    <t>eqSigINDEX(Distribution!$AN:$ALT,$D18,9*57+HM$1)</t>
  </si>
  <si>
    <t>eqSigINDEX(Distribution!$AN:$ALT,$D18,9*57+HN$1)</t>
  </si>
  <si>
    <t>eqSigINDEX(Distribution!$AN:$ALT,$D18,9*57+HO$1)</t>
  </si>
  <si>
    <t>eqSigINDEX(Distribution!$AN:$ALT,$D18,9*57+HP$1)</t>
  </si>
  <si>
    <t>eqSigINDEX(Distribution!$AN:$ALT,$D18,9*57+HQ$1)</t>
  </si>
  <si>
    <t>eqSigINDEX(Distribution!$AN:$ALT,$D18,9*57+HR$1)</t>
  </si>
  <si>
    <t>eqSigINDEX(Distribution!$AN:$ALT,$D18,9*57+HS$1)</t>
  </si>
  <si>
    <t>eqSigKM17</t>
  </si>
  <si>
    <t>eqSigKN17</t>
  </si>
  <si>
    <t>eqSigKO17</t>
  </si>
  <si>
    <t>eqSigKP17</t>
  </si>
  <si>
    <t>eqSigKQ17</t>
  </si>
  <si>
    <t>eqSigKR17</t>
  </si>
  <si>
    <t>eqSigKS17</t>
  </si>
  <si>
    <t>eqSigKT17</t>
  </si>
  <si>
    <t>eqSigKU17</t>
  </si>
  <si>
    <t>eqSigKV17</t>
  </si>
  <si>
    <t>eqSigKW17</t>
  </si>
  <si>
    <t>eqSigKX17</t>
  </si>
  <si>
    <t>eqSigKY17</t>
  </si>
  <si>
    <t>eqSigKZ17</t>
  </si>
  <si>
    <t>eqSigLA17</t>
  </si>
  <si>
    <t>eqSigLB17</t>
  </si>
  <si>
    <t>eqSigLC17</t>
  </si>
  <si>
    <t>eqSigLD17</t>
  </si>
  <si>
    <t>eqSigLE17</t>
  </si>
  <si>
    <t>eqSigLF17</t>
  </si>
  <si>
    <t>eqSigLG17</t>
  </si>
  <si>
    <t>eqSigLH17</t>
  </si>
  <si>
    <t>eqSigLI17</t>
  </si>
  <si>
    <t>eqSigLJ17</t>
  </si>
  <si>
    <t>eqSigLK17</t>
  </si>
  <si>
    <t>eqSigB18</t>
  </si>
  <si>
    <t>eqSigD18</t>
  </si>
  <si>
    <t>eqSigE18</t>
  </si>
  <si>
    <t>eqSigH18</t>
  </si>
  <si>
    <t>eqSigI18</t>
  </si>
  <si>
    <t>eqSigJ18</t>
  </si>
  <si>
    <t>eqSigK18</t>
  </si>
  <si>
    <t>eqSigL18</t>
  </si>
  <si>
    <t>eqSigM18</t>
  </si>
  <si>
    <t>eqSigN18</t>
  </si>
  <si>
    <t>eqSigO18</t>
  </si>
  <si>
    <t>eqSigP18</t>
  </si>
  <si>
    <t>eqSigQ18</t>
  </si>
  <si>
    <t>eqSigR18</t>
  </si>
  <si>
    <t>eqSigS18</t>
  </si>
  <si>
    <t>eqSigT18</t>
  </si>
  <si>
    <t>eqSigU18</t>
  </si>
  <si>
    <t>eqSigV18</t>
  </si>
  <si>
    <t>eqSigW18</t>
  </si>
  <si>
    <t>eqSigX18</t>
  </si>
  <si>
    <t>eqSigY18</t>
  </si>
  <si>
    <t>eqSigZ18</t>
  </si>
  <si>
    <t>eqSigAA18</t>
  </si>
  <si>
    <t>eqSigAB18</t>
  </si>
  <si>
    <t>eqSigAC18</t>
  </si>
  <si>
    <t>eqSigAD18</t>
  </si>
  <si>
    <t>eqSigAE18</t>
  </si>
  <si>
    <t>eqSigAF18</t>
  </si>
  <si>
    <t>eqSigAG18</t>
  </si>
  <si>
    <t>eqSigAH18</t>
  </si>
  <si>
    <t>eqSigAI18</t>
  </si>
  <si>
    <t>eqSigAJ18</t>
  </si>
  <si>
    <t>eqSigAK18</t>
  </si>
  <si>
    <t>eqSigIF(INDEX(RangeDetail!BO:BO,$B19)eqSig"",0,INDEX(RangeDetail!BO:BO,$B19))</t>
  </si>
  <si>
    <t>eqSigIF(INDEX(RangeDetail!BN:BN,$B19)eqSig"",0,INDEX(RangeDetail!BN:BN,$B19))</t>
  </si>
  <si>
    <t>eqSigAN18</t>
  </si>
  <si>
    <t>eqSigIF(INDEX(RangeDetail!AI:AI,$B19)eqSig"Y","Y","N")</t>
  </si>
  <si>
    <t>eqSigAP18</t>
  </si>
  <si>
    <t>eqSigAQ18</t>
  </si>
  <si>
    <t>eqSigAR18</t>
  </si>
  <si>
    <t>eqSigAS18</t>
  </si>
  <si>
    <t>eqSigAT18</t>
  </si>
  <si>
    <t>eqSigAU18</t>
  </si>
  <si>
    <t>eqSigAV18</t>
  </si>
  <si>
    <t>eqSigAW18</t>
  </si>
  <si>
    <t>eqSigAX18</t>
  </si>
  <si>
    <t>eqSigAY18</t>
  </si>
  <si>
    <t>eqSigAZ18</t>
  </si>
  <si>
    <t>eqSigBA18</t>
  </si>
  <si>
    <t>eqSigBB18</t>
  </si>
  <si>
    <t>eqSigBC18</t>
  </si>
  <si>
    <t>eqSigBD18</t>
  </si>
  <si>
    <t>eqSigBE18</t>
  </si>
  <si>
    <t>eqSigBF18</t>
  </si>
  <si>
    <t>eqSigBG18</t>
  </si>
  <si>
    <t>eqSigBH18</t>
  </si>
  <si>
    <t>eqSigBI18</t>
  </si>
  <si>
    <t>eqSigBJ18</t>
  </si>
  <si>
    <t>eqSigBK18</t>
  </si>
  <si>
    <t>eqSigBL18</t>
  </si>
  <si>
    <t>eqSigBM18</t>
  </si>
  <si>
    <t>eqSigBN18</t>
  </si>
  <si>
    <t>eqSigBO18</t>
  </si>
  <si>
    <t>eqSigBP18</t>
  </si>
  <si>
    <t>eqSigBQ18</t>
  </si>
  <si>
    <t>eqSigBR18</t>
  </si>
  <si>
    <t>eqSigBS18</t>
  </si>
  <si>
    <t>eqSigBT18</t>
  </si>
  <si>
    <t>eqSigBU18</t>
  </si>
  <si>
    <t>eqSigBV18</t>
  </si>
  <si>
    <t>eqSigBW18</t>
  </si>
  <si>
    <t>eqSigBX18</t>
  </si>
  <si>
    <t>eqSigBY18</t>
  </si>
  <si>
    <t>eqSigBZ18</t>
  </si>
  <si>
    <t>eqSigCA18</t>
  </si>
  <si>
    <t>eqSigCB18</t>
  </si>
  <si>
    <t>eqSigCC18</t>
  </si>
  <si>
    <t>eqSigCD18</t>
  </si>
  <si>
    <t>eqSigCE18</t>
  </si>
  <si>
    <t>eqSigCF18</t>
  </si>
  <si>
    <t>eqSigCG18</t>
  </si>
  <si>
    <t>eqSigCH18</t>
  </si>
  <si>
    <t>eqSigCI18</t>
  </si>
  <si>
    <t>eqSigCJ18</t>
  </si>
  <si>
    <t>eqSigCK18</t>
  </si>
  <si>
    <t>eqSigCL18</t>
  </si>
  <si>
    <t>eqSigCM18</t>
  </si>
  <si>
    <t>eqSigCN18</t>
  </si>
  <si>
    <t>eqSigCO18</t>
  </si>
  <si>
    <t>eqSigCP18</t>
  </si>
  <si>
    <t>eqSigCQ18</t>
  </si>
  <si>
    <t>eqSigCR18</t>
  </si>
  <si>
    <t>eqSigIF(INDEX(RangeDetail!EA:EA,$B19)eqSig"",0,INDEX(RangeDetail!EA:EA,$B19))</t>
  </si>
  <si>
    <t>eqSigCT18</t>
  </si>
  <si>
    <t>eqSigCU18</t>
  </si>
  <si>
    <t>eqSigCV18</t>
  </si>
  <si>
    <t>eqSigIF(INDEX(RangeDetail!EE:EE,$B19)eqSig"",0,INDEX(RangeDetail!EE:EE,$B19))</t>
  </si>
  <si>
    <t>eqSigIF(INDEX(RangeDetail!EF:EF,$B19)eqSig"",0,INDEX(RangeDetail!EF:EF,$B19))</t>
  </si>
  <si>
    <t>eqSigCY18</t>
  </si>
  <si>
    <t>eqSigCZ18</t>
  </si>
  <si>
    <t>eqSigDA18</t>
  </si>
  <si>
    <t>eqSigDB18</t>
  </si>
  <si>
    <t>eqSigDD18</t>
  </si>
  <si>
    <t>eqSigDE18</t>
  </si>
  <si>
    <t>eqSigDF18</t>
  </si>
  <si>
    <t>eqSigDG18</t>
  </si>
  <si>
    <t>eqSigDH18</t>
  </si>
  <si>
    <t>eqSigDI18</t>
  </si>
  <si>
    <t>eqSigDJ18</t>
  </si>
  <si>
    <t>eqSigDK18</t>
  </si>
  <si>
    <t>eqSigDL18</t>
  </si>
  <si>
    <t>eqSigDM18</t>
  </si>
  <si>
    <t>eqSigDN18</t>
  </si>
  <si>
    <t>eqSigDO18</t>
  </si>
  <si>
    <t>eqSigDP18</t>
  </si>
  <si>
    <t>eqSigDQ18</t>
  </si>
  <si>
    <t>eqSigDR18</t>
  </si>
  <si>
    <t>eqSigDS18</t>
  </si>
  <si>
    <t>eqSigDT18</t>
  </si>
  <si>
    <t>eqSigDW18</t>
  </si>
  <si>
    <t>eqSigDX18</t>
  </si>
  <si>
    <t>eqSigDY18</t>
  </si>
  <si>
    <t>eqSigDZ18</t>
  </si>
  <si>
    <t>eqSigEA18</t>
  </si>
  <si>
    <t>eqSigEB18</t>
  </si>
  <si>
    <t>eqSigEC18</t>
  </si>
  <si>
    <t>eqSigED18</t>
  </si>
  <si>
    <t>eqSigEE18</t>
  </si>
  <si>
    <t>eqSigEF18</t>
  </si>
  <si>
    <t>eqSigEG18</t>
  </si>
  <si>
    <t>eqSigEH18</t>
  </si>
  <si>
    <t>eqSigEI18</t>
  </si>
  <si>
    <t>eqSigEJ18</t>
  </si>
  <si>
    <t>eqSigEK18</t>
  </si>
  <si>
    <t>eqSigEL18</t>
  </si>
  <si>
    <t>eqSigEM18</t>
  </si>
  <si>
    <t>eqSigEN18</t>
  </si>
  <si>
    <t>eqSigMkt_RA11</t>
  </si>
  <si>
    <t>eqSigINDEX(RangeDetail!$PL:$QH,$B19,$F19)</t>
  </si>
  <si>
    <t>eqSigIF(INDEX(RangeDetail!$FQ:$GM,$B19,$F19)eqSig"",INDEX(RangeDetail!$FQ$15:$GM$15,1,$F19),INDEX(RangeDetail!$FQ:$GM,$B19,$F19))</t>
  </si>
  <si>
    <t>eqSigINDEX(RangeDetail!$KM:$LI,$B19,$F19)</t>
  </si>
  <si>
    <t>eqSigINDEX(RangeDetail!$OO:$PK,$B19,$F19)</t>
  </si>
  <si>
    <t>eqSigDU19</t>
  </si>
  <si>
    <t>eqSigDV19</t>
  </si>
  <si>
    <t>eqSigINDEX(RangeDetail!$QO:$RK,$B19,$F19)</t>
  </si>
  <si>
    <t>eqSigINDEX(RangeDetail!$RM:$SJ,$B19,$F19)</t>
  </si>
  <si>
    <t>eqSigINDEX(RangeDetail!$SK:$TH,$B19,$F19)</t>
  </si>
  <si>
    <t>eqSigINDEX(RangeDetail!$TI:$UF,$B19,$F19)</t>
  </si>
  <si>
    <t>eqSigINDEX(RangeDetail!$UI:$VF,$B19,$F19)</t>
  </si>
  <si>
    <t>eqSigINDEX(RangeDetail!$VG:$WD,$B19,$F19)</t>
  </si>
  <si>
    <t>eqSigINDEX(RangeDetail!$WE:$XB,$B19,$F19)</t>
  </si>
  <si>
    <t>eqSigINDEX(RangeDetail!$XC:$XZ,$B19,$F19)</t>
  </si>
  <si>
    <t>eqSigINDEX(RangeDetail!$YC:$YZ,$B19,$F19)</t>
  </si>
  <si>
    <t>eqSigINDEX(RangeDetail!$ZA:$ZX,$B19,$F19)</t>
  </si>
  <si>
    <t>eqSigINDEX(RangeDetail!$ZY:$AAV,$B19,$F19)</t>
  </si>
  <si>
    <t>eqSigINDEX(RangeDetail!$AAW:$ABT,$B19,$F19)</t>
  </si>
  <si>
    <t>eqSigINDEX(RangeDetail!$ADX:$AEU,$B19,$F19)</t>
  </si>
  <si>
    <t>eqSigINDEX(RangeDetail!$AEV:$AFS,$B19,$F19)</t>
  </si>
  <si>
    <t>eqSigINDEX(RangeDetail!$AHO:$AIK,$B19,$F19)</t>
  </si>
  <si>
    <t>eqSigEO19</t>
  </si>
  <si>
    <t>eqSigINDEX(USWeeklyPlans!$AFG:$AGC,$E19,$F19)</t>
  </si>
  <si>
    <t>eqSigINDEX(Distribution!$AN:$ALT,$D19,10*57+GH$1)</t>
  </si>
  <si>
    <t>eqSigINDEX(Distribution!$AN:$ALT,$D19,10*57+GI$1)</t>
  </si>
  <si>
    <t>eqSigINDEX(Distribution!$AN:$ALT,$D19,10*57+GJ$1)</t>
  </si>
  <si>
    <t>eqSigINDEX(Distribution!$AN:$ALT,$D19,10*57+GK$1)</t>
  </si>
  <si>
    <t>eqSigINDEX(Distribution!$AN:$ALT,$D19,10*57+GL$1)</t>
  </si>
  <si>
    <t>eqSigINDEX(Distribution!$AN:$ALT,$D19,10*57+GM$1)</t>
  </si>
  <si>
    <t>eqSigINDEX(Distribution!$AN:$ALT,$D19,10*57+GN$1)</t>
  </si>
  <si>
    <t>eqSigINDEX(Distribution!$AN:$ALT,$D19,10*57+GO$1)</t>
  </si>
  <si>
    <t>eqSigINDEX(Distribution!$AN:$ALT,$D19,10*57+GP$1)</t>
  </si>
  <si>
    <t>eqSigINDEX(Distribution!$AN:$ALT,$D19,10*57+GQ$1)</t>
  </si>
  <si>
    <t>eqSigINDEX(Distribution!$AN:$ALT,$D19,10*57+GR$1)</t>
  </si>
  <si>
    <t>eqSigINDEX(Distribution!$AN:$ALT,$D19,10*57+GS$1)</t>
  </si>
  <si>
    <t>eqSigINDEX(Distribution!$AN:$ALT,$D19,10*57+GT$1)</t>
  </si>
  <si>
    <t>eqSigINDEX(Distribution!$AN:$ALT,$D19,10*57+GU$1)</t>
  </si>
  <si>
    <t>eqSigINDEX(Distribution!$AN:$ALT,$D19,10*57+GV$1)</t>
  </si>
  <si>
    <t>eqSigINDEX(Distribution!$AN:$ALT,$D19,10*57+GW$1)</t>
  </si>
  <si>
    <t>eqSigINDEX(Distribution!$AN:$ALT,$D19,10*57+GX$1)</t>
  </si>
  <si>
    <t>eqSigINDEX(Distribution!$AN:$ALT,$D19,10*57+GY$1)</t>
  </si>
  <si>
    <t>eqSigINDEX(Distribution!$AN:$ALT,$D19,10*57+GZ$1)</t>
  </si>
  <si>
    <t>eqSigINDEX(Distribution!$AN:$ALT,$D19,10*57+HA$1)</t>
  </si>
  <si>
    <t>eqSigINDEX(Distribution!$AN:$ALT,$D19,10*57+HB$1)</t>
  </si>
  <si>
    <t>eqSigINDEX(Distribution!$AN:$ALT,$D19,10*57+HC$1)</t>
  </si>
  <si>
    <t>eqSigINDEX(Distribution!$AN:$ALT,$D19,10*57+HD$1)</t>
  </si>
  <si>
    <t>eqSigINDEX(Distribution!$AN:$ALT,$D19,10*57+HE$1)</t>
  </si>
  <si>
    <t>eqSigINDEX(Distribution!$AN:$ALT,$D19,10*57+HF$1)</t>
  </si>
  <si>
    <t>eqSigINDEX(Distribution!$AN:$ALT,$D19,10*57+HG$1)</t>
  </si>
  <si>
    <t>eqSigINDEX(Distribution!$AN:$ALT,$D19,10*57+HH$1)</t>
  </si>
  <si>
    <t>eqSigINDEX(Distribution!$AN:$ALT,$D19,10*57+HI$1)</t>
  </si>
  <si>
    <t>eqSigINDEX(Distribution!$AN:$ALT,$D19,10*57+HJ$1)</t>
  </si>
  <si>
    <t>eqSigINDEX(Distribution!$AN:$ALT,$D19,10*57+HK$1)</t>
  </si>
  <si>
    <t>eqSigINDEX(Distribution!$AN:$ALT,$D19,10*57+HL$1)</t>
  </si>
  <si>
    <t>eqSigINDEX(Distribution!$AN:$ALT,$D19,10*57+HM$1)</t>
  </si>
  <si>
    <t>eqSigINDEX(Distribution!$AN:$ALT,$D19,10*57+HN$1)</t>
  </si>
  <si>
    <t>eqSigINDEX(Distribution!$AN:$ALT,$D19,10*57+HO$1)</t>
  </si>
  <si>
    <t>eqSigINDEX(Distribution!$AN:$ALT,$D19,10*57+HP$1)</t>
  </si>
  <si>
    <t>eqSigINDEX(Distribution!$AN:$ALT,$D19,10*57+HQ$1)</t>
  </si>
  <si>
    <t>eqSigINDEX(Distribution!$AN:$ALT,$D19,10*57+HR$1)</t>
  </si>
  <si>
    <t>eqSigINDEX(Distribution!$AN:$ALT,$D19,10*57+HS$1)</t>
  </si>
  <si>
    <t>eqSigKM18</t>
  </si>
  <si>
    <t>eqSigKN18</t>
  </si>
  <si>
    <t>eqSigKO18</t>
  </si>
  <si>
    <t>eqSigKP18</t>
  </si>
  <si>
    <t>eqSigKQ18</t>
  </si>
  <si>
    <t>eqSigKR18</t>
  </si>
  <si>
    <t>eqSigKS18</t>
  </si>
  <si>
    <t>eqSigKT18</t>
  </si>
  <si>
    <t>eqSigKU18</t>
  </si>
  <si>
    <t>eqSigKV18</t>
  </si>
  <si>
    <t>eqSigKW18</t>
  </si>
  <si>
    <t>eqSigKX18</t>
  </si>
  <si>
    <t>eqSigKY18</t>
  </si>
  <si>
    <t>eqSigKZ18</t>
  </si>
  <si>
    <t>eqSigLA18</t>
  </si>
  <si>
    <t>eqSigLB18</t>
  </si>
  <si>
    <t>eqSigLC18</t>
  </si>
  <si>
    <t>eqSigLD18</t>
  </si>
  <si>
    <t>eqSigLE18</t>
  </si>
  <si>
    <t>eqSigLF18</t>
  </si>
  <si>
    <t>eqSigLG18</t>
  </si>
  <si>
    <t>eqSigLH18</t>
  </si>
  <si>
    <t>eqSigLI18</t>
  </si>
  <si>
    <t>eqSigLJ18</t>
  </si>
  <si>
    <t>eqSigLK18</t>
  </si>
  <si>
    <t>eqSigB19</t>
  </si>
  <si>
    <t>eqSigD19</t>
  </si>
  <si>
    <t>eqSigE19</t>
  </si>
  <si>
    <t>eqSigH19</t>
  </si>
  <si>
    <t>eqSigI19</t>
  </si>
  <si>
    <t>eqSigJ19</t>
  </si>
  <si>
    <t>eqSigK19</t>
  </si>
  <si>
    <t>eqSigL19</t>
  </si>
  <si>
    <t>eqSigM19</t>
  </si>
  <si>
    <t>eqSigN19</t>
  </si>
  <si>
    <t>eqSigO19</t>
  </si>
  <si>
    <t>eqSigP19</t>
  </si>
  <si>
    <t>eqSigQ19</t>
  </si>
  <si>
    <t>eqSigR19</t>
  </si>
  <si>
    <t>eqSigS19</t>
  </si>
  <si>
    <t>eqSigT19</t>
  </si>
  <si>
    <t>eqSigU19</t>
  </si>
  <si>
    <t>eqSigV19</t>
  </si>
  <si>
    <t>eqSigW19</t>
  </si>
  <si>
    <t>eqSigX19</t>
  </si>
  <si>
    <t>eqSigY19</t>
  </si>
  <si>
    <t>eqSigZ19</t>
  </si>
  <si>
    <t>eqSigAA19</t>
  </si>
  <si>
    <t>eqSigAB19</t>
  </si>
  <si>
    <t>eqSigAC19</t>
  </si>
  <si>
    <t>eqSigAD19</t>
  </si>
  <si>
    <t>eqSigAE19</t>
  </si>
  <si>
    <t>eqSigAF19</t>
  </si>
  <si>
    <t>eqSigAG19</t>
  </si>
  <si>
    <t>eqSigAH19</t>
  </si>
  <si>
    <t>eqSigAI19</t>
  </si>
  <si>
    <t>eqSigAJ19</t>
  </si>
  <si>
    <t>eqSigAK19</t>
  </si>
  <si>
    <t>eqSigIF(INDEX(RangeDetail!BO:BO,$B20)eqSig"",0,INDEX(RangeDetail!BO:BO,$B20))</t>
  </si>
  <si>
    <t>eqSigIF(INDEX(RangeDetail!BN:BN,$B20)eqSig"",0,INDEX(RangeDetail!BN:BN,$B20))</t>
  </si>
  <si>
    <t>eqSigAN19</t>
  </si>
  <si>
    <t>eqSigIF(INDEX(RangeDetail!AI:AI,$B20)eqSig"Y","Y","N")</t>
  </si>
  <si>
    <t>eqSigAP19</t>
  </si>
  <si>
    <t>eqSigAQ19</t>
  </si>
  <si>
    <t>eqSigAR19</t>
  </si>
  <si>
    <t>eqSigAS19</t>
  </si>
  <si>
    <t>eqSigAT19</t>
  </si>
  <si>
    <t>eqSigAU19</t>
  </si>
  <si>
    <t>eqSigAV19</t>
  </si>
  <si>
    <t>eqSigAW19</t>
  </si>
  <si>
    <t>eqSigAX19</t>
  </si>
  <si>
    <t>eqSigAY19</t>
  </si>
  <si>
    <t>eqSigAZ19</t>
  </si>
  <si>
    <t>eqSigBA19</t>
  </si>
  <si>
    <t>eqSigBB19</t>
  </si>
  <si>
    <t>eqSigBC19</t>
  </si>
  <si>
    <t>eqSigBD19</t>
  </si>
  <si>
    <t>eqSigBE19</t>
  </si>
  <si>
    <t>eqSigBF19</t>
  </si>
  <si>
    <t>eqSigBG19</t>
  </si>
  <si>
    <t>eqSigBH19</t>
  </si>
  <si>
    <t>eqSigBI19</t>
  </si>
  <si>
    <t>eqSigBJ19</t>
  </si>
  <si>
    <t>eqSigBK19</t>
  </si>
  <si>
    <t>eqSigBL19</t>
  </si>
  <si>
    <t>eqSigBM19</t>
  </si>
  <si>
    <t>eqSigBN19</t>
  </si>
  <si>
    <t>eqSigBO19</t>
  </si>
  <si>
    <t>eqSigBP19</t>
  </si>
  <si>
    <t>eqSigBQ19</t>
  </si>
  <si>
    <t>eqSigBR19</t>
  </si>
  <si>
    <t>eqSigBS19</t>
  </si>
  <si>
    <t>eqSigBT19</t>
  </si>
  <si>
    <t>eqSigBU19</t>
  </si>
  <si>
    <t>eqSigBV19</t>
  </si>
  <si>
    <t>eqSigBW19</t>
  </si>
  <si>
    <t>eqSigBX19</t>
  </si>
  <si>
    <t>eqSigBY19</t>
  </si>
  <si>
    <t>eqSigBZ19</t>
  </si>
  <si>
    <t>eqSigCA19</t>
  </si>
  <si>
    <t>eqSigCB19</t>
  </si>
  <si>
    <t>eqSigCC19</t>
  </si>
  <si>
    <t>eqSigCD19</t>
  </si>
  <si>
    <t>eqSigCE19</t>
  </si>
  <si>
    <t>eqSigCF19</t>
  </si>
  <si>
    <t>eqSigCG19</t>
  </si>
  <si>
    <t>eqSigCH19</t>
  </si>
  <si>
    <t>eqSigCI19</t>
  </si>
  <si>
    <t>eqSigCJ19</t>
  </si>
  <si>
    <t>eqSigCK19</t>
  </si>
  <si>
    <t>eqSigCL19</t>
  </si>
  <si>
    <t>eqSigCM19</t>
  </si>
  <si>
    <t>eqSigCN19</t>
  </si>
  <si>
    <t>eqSigCO19</t>
  </si>
  <si>
    <t>eqSigCP19</t>
  </si>
  <si>
    <t>eqSigCQ19</t>
  </si>
  <si>
    <t>eqSigCR19</t>
  </si>
  <si>
    <t>eqSigIF(INDEX(RangeDetail!EA:EA,$B20)eqSig"",0,INDEX(RangeDetail!EA:EA,$B20))</t>
  </si>
  <si>
    <t>eqSigCT19</t>
  </si>
  <si>
    <t>eqSigCU19</t>
  </si>
  <si>
    <t>eqSigCV19</t>
  </si>
  <si>
    <t>eqSigIF(INDEX(RangeDetail!EE:EE,$B20)eqSig"",0,INDEX(RangeDetail!EE:EE,$B20))</t>
  </si>
  <si>
    <t>eqSigIF(INDEX(RangeDetail!EF:EF,$B20)eqSig"",0,INDEX(RangeDetail!EF:EF,$B20))</t>
  </si>
  <si>
    <t>eqSigCY19</t>
  </si>
  <si>
    <t>eqSigCZ19</t>
  </si>
  <si>
    <t>eqSigDA19</t>
  </si>
  <si>
    <t>eqSigDB19</t>
  </si>
  <si>
    <t>eqSigDD19</t>
  </si>
  <si>
    <t>eqSigDE19</t>
  </si>
  <si>
    <t>eqSigDF19</t>
  </si>
  <si>
    <t>eqSigDG19</t>
  </si>
  <si>
    <t>eqSigDH19</t>
  </si>
  <si>
    <t>eqSigDI19</t>
  </si>
  <si>
    <t>eqSigDJ19</t>
  </si>
  <si>
    <t>eqSigDK19</t>
  </si>
  <si>
    <t>eqSigDL19</t>
  </si>
  <si>
    <t>eqSigDM19</t>
  </si>
  <si>
    <t>eqSigDN19</t>
  </si>
  <si>
    <t>eqSigDO19</t>
  </si>
  <si>
    <t>eqSigDP19</t>
  </si>
  <si>
    <t>eqSigDQ19</t>
  </si>
  <si>
    <t>eqSigDR19</t>
  </si>
  <si>
    <t>eqSigDS19</t>
  </si>
  <si>
    <t>eqSigDT19</t>
  </si>
  <si>
    <t>eqSigDW19</t>
  </si>
  <si>
    <t>eqSigDX19</t>
  </si>
  <si>
    <t>eqSigDY19</t>
  </si>
  <si>
    <t>eqSigDZ19</t>
  </si>
  <si>
    <t>eqSigEA19</t>
  </si>
  <si>
    <t>eqSigEB19</t>
  </si>
  <si>
    <t>eqSigEC19</t>
  </si>
  <si>
    <t>eqSigED19</t>
  </si>
  <si>
    <t>eqSigEE19</t>
  </si>
  <si>
    <t>eqSigEF19</t>
  </si>
  <si>
    <t>eqSigEG19</t>
  </si>
  <si>
    <t>eqSigEH19</t>
  </si>
  <si>
    <t>eqSigEI19</t>
  </si>
  <si>
    <t>eqSigEJ19</t>
  </si>
  <si>
    <t>eqSigEK19</t>
  </si>
  <si>
    <t>eqSigEL19</t>
  </si>
  <si>
    <t>eqSigEM19</t>
  </si>
  <si>
    <t>eqSigEN19</t>
  </si>
  <si>
    <t>eqSigMkt_RA12</t>
  </si>
  <si>
    <t>eqSigINDEX(RangeDetail!$PL:$QH,$B20,$F20)</t>
  </si>
  <si>
    <t>eqSigIF(INDEX(RangeDetail!$FQ:$GM,$B20,$F20)eqSig"",INDEX(RangeDetail!$FQ$15:$GM$15,1,$F20),INDEX(RangeDetail!$FQ:$GM,$B20,$F20))</t>
  </si>
  <si>
    <t>eqSigINDEX(RangeDetail!$KM:$LI,$B20,$F20)</t>
  </si>
  <si>
    <t>eqSigINDEX(RangeDetail!$OO:$PK,$B20,$F20)</t>
  </si>
  <si>
    <t>eqSigDU20</t>
  </si>
  <si>
    <t>eqSigDV20</t>
  </si>
  <si>
    <t>eqSigINDEX(RangeDetail!$QO:$RK,$B20,$F20)</t>
  </si>
  <si>
    <t>eqSigINDEX(RangeDetail!$RM:$SJ,$B20,$F20)</t>
  </si>
  <si>
    <t>eqSigINDEX(RangeDetail!$SK:$TH,$B20,$F20)</t>
  </si>
  <si>
    <t>eqSigINDEX(RangeDetail!$TI:$UF,$B20,$F20)</t>
  </si>
  <si>
    <t>eqSigINDEX(RangeDetail!$UI:$VF,$B20,$F20)</t>
  </si>
  <si>
    <t>eqSigINDEX(RangeDetail!$VG:$WD,$B20,$F20)</t>
  </si>
  <si>
    <t>eqSigINDEX(RangeDetail!$WE:$XB,$B20,$F20)</t>
  </si>
  <si>
    <t>eqSigINDEX(RangeDetail!$XC:$XZ,$B20,$F20)</t>
  </si>
  <si>
    <t>eqSigINDEX(RangeDetail!$YC:$YZ,$B20,$F20)</t>
  </si>
  <si>
    <t>eqSigINDEX(RangeDetail!$ZA:$ZX,$B20,$F20)</t>
  </si>
  <si>
    <t>eqSigINDEX(RangeDetail!$ZY:$AAV,$B20,$F20)</t>
  </si>
  <si>
    <t>eqSigINDEX(RangeDetail!$AAW:$ABT,$B20,$F20)</t>
  </si>
  <si>
    <t>eqSigINDEX(RangeDetail!$ADX:$AEU,$B20,$F20)</t>
  </si>
  <si>
    <t>eqSigINDEX(RangeDetail!$AEV:$AFS,$B20,$F20)</t>
  </si>
  <si>
    <t>eqSigINDEX(RangeDetail!$AHO:$AIK,$B20,$F20)</t>
  </si>
  <si>
    <t>eqSigEO20</t>
  </si>
  <si>
    <t>eqSigINDEX(USWeeklyPlans!$AFG:$AGC,$E20,$F20)</t>
  </si>
  <si>
    <t>eqSigINDEX(Distribution!$AN:$ALT,$D20,11*57+GH$1)</t>
  </si>
  <si>
    <t>eqSigINDEX(Distribution!$AN:$ALT,$D20,11*57+GI$1)</t>
  </si>
  <si>
    <t>eqSigINDEX(Distribution!$AN:$ALT,$D20,11*57+GJ$1)</t>
  </si>
  <si>
    <t>eqSigINDEX(Distribution!$AN:$ALT,$D20,11*57+GK$1)</t>
  </si>
  <si>
    <t>eqSigINDEX(Distribution!$AN:$ALT,$D20,11*57+GL$1)</t>
  </si>
  <si>
    <t>eqSigINDEX(Distribution!$AN:$ALT,$D20,11*57+GM$1)</t>
  </si>
  <si>
    <t>eqSigINDEX(Distribution!$AN:$ALT,$D20,11*57+GN$1)</t>
  </si>
  <si>
    <t>eqSigINDEX(Distribution!$AN:$ALT,$D20,11*57+GO$1)</t>
  </si>
  <si>
    <t>eqSigINDEX(Distribution!$AN:$ALT,$D20,11*57+GP$1)</t>
  </si>
  <si>
    <t>eqSigINDEX(Distribution!$AN:$ALT,$D20,11*57+GQ$1)</t>
  </si>
  <si>
    <t>eqSigINDEX(Distribution!$AN:$ALT,$D20,11*57+GR$1)</t>
  </si>
  <si>
    <t>eqSigINDEX(Distribution!$AN:$ALT,$D20,11*57+GS$1)</t>
  </si>
  <si>
    <t>eqSigINDEX(Distribution!$AN:$ALT,$D20,11*57+GT$1)</t>
  </si>
  <si>
    <t>eqSigINDEX(Distribution!$AN:$ALT,$D20,11*57+GU$1)</t>
  </si>
  <si>
    <t>eqSigINDEX(Distribution!$AN:$ALT,$D20,11*57+GV$1)</t>
  </si>
  <si>
    <t>eqSigINDEX(Distribution!$AN:$ALT,$D20,11*57+GW$1)</t>
  </si>
  <si>
    <t>eqSigINDEX(Distribution!$AN:$ALT,$D20,11*57+GX$1)</t>
  </si>
  <si>
    <t>eqSigINDEX(Distribution!$AN:$ALT,$D20,11*57+GY$1)</t>
  </si>
  <si>
    <t>eqSigINDEX(Distribution!$AN:$ALT,$D20,11*57+GZ$1)</t>
  </si>
  <si>
    <t>eqSigINDEX(Distribution!$AN:$ALT,$D20,11*57+HA$1)</t>
  </si>
  <si>
    <t>eqSigINDEX(Distribution!$AN:$ALT,$D20,11*57+HB$1)</t>
  </si>
  <si>
    <t>eqSigINDEX(Distribution!$AN:$ALT,$D20,11*57+HC$1)</t>
  </si>
  <si>
    <t>eqSigINDEX(Distribution!$AN:$ALT,$D20,11*57+HD$1)</t>
  </si>
  <si>
    <t>eqSigINDEX(Distribution!$AN:$ALT,$D20,11*57+HE$1)</t>
  </si>
  <si>
    <t>eqSigINDEX(Distribution!$AN:$ALT,$D20,11*57+HF$1)</t>
  </si>
  <si>
    <t>eqSigINDEX(Distribution!$AN:$ALT,$D20,11*57+HG$1)</t>
  </si>
  <si>
    <t>eqSigINDEX(Distribution!$AN:$ALT,$D20,11*57+HH$1)</t>
  </si>
  <si>
    <t>eqSigINDEX(Distribution!$AN:$ALT,$D20,11*57+HI$1)</t>
  </si>
  <si>
    <t>eqSigINDEX(Distribution!$AN:$ALT,$D20,11*57+HJ$1)</t>
  </si>
  <si>
    <t>eqSigINDEX(Distribution!$AN:$ALT,$D20,11*57+HK$1)</t>
  </si>
  <si>
    <t>eqSigINDEX(Distribution!$AN:$ALT,$D20,11*57+HL$1)</t>
  </si>
  <si>
    <t>eqSigINDEX(Distribution!$AN:$ALT,$D20,11*57+HM$1)</t>
  </si>
  <si>
    <t>eqSigINDEX(Distribution!$AN:$ALT,$D20,11*57+HN$1)</t>
  </si>
  <si>
    <t>eqSigINDEX(Distribution!$AN:$ALT,$D20,11*57+HO$1)</t>
  </si>
  <si>
    <t>eqSigINDEX(Distribution!$AN:$ALT,$D20,11*57+HP$1)</t>
  </si>
  <si>
    <t>eqSigINDEX(Distribution!$AN:$ALT,$D20,11*57+HQ$1)</t>
  </si>
  <si>
    <t>eqSigINDEX(Distribution!$AN:$ALT,$D20,11*57+HR$1)</t>
  </si>
  <si>
    <t>eqSigINDEX(Distribution!$AN:$ALT,$D20,11*57+HS$1)</t>
  </si>
  <si>
    <t>eqSigKM19</t>
  </si>
  <si>
    <t>eqSigKN19</t>
  </si>
  <si>
    <t>eqSigKO19</t>
  </si>
  <si>
    <t>eqSigKP19</t>
  </si>
  <si>
    <t>eqSigKQ19</t>
  </si>
  <si>
    <t>eqSigKR19</t>
  </si>
  <si>
    <t>eqSigKS19</t>
  </si>
  <si>
    <t>eqSigKT19</t>
  </si>
  <si>
    <t>eqSigKU19</t>
  </si>
  <si>
    <t>eqSigKV19</t>
  </si>
  <si>
    <t>eqSigKW19</t>
  </si>
  <si>
    <t>eqSigKX19</t>
  </si>
  <si>
    <t>eqSigKY19</t>
  </si>
  <si>
    <t>eqSigKZ19</t>
  </si>
  <si>
    <t>eqSigLA19</t>
  </si>
  <si>
    <t>eqSigLB19</t>
  </si>
  <si>
    <t>eqSigLC19</t>
  </si>
  <si>
    <t>eqSigLD19</t>
  </si>
  <si>
    <t>eqSigLE19</t>
  </si>
  <si>
    <t>eqSigLF19</t>
  </si>
  <si>
    <t>eqSigLG19</t>
  </si>
  <si>
    <t>eqSigLH19</t>
  </si>
  <si>
    <t>eqSigLI19</t>
  </si>
  <si>
    <t>eqSigLJ19</t>
  </si>
  <si>
    <t>eqSigLK19</t>
  </si>
  <si>
    <t>eqSigB20</t>
  </si>
  <si>
    <t>eqSigD20</t>
  </si>
  <si>
    <t>eqSigE20</t>
  </si>
  <si>
    <t>eqSigH20</t>
  </si>
  <si>
    <t>eqSigI20</t>
  </si>
  <si>
    <t>eqSigJ20</t>
  </si>
  <si>
    <t>eqSigK20</t>
  </si>
  <si>
    <t>eqSigL20</t>
  </si>
  <si>
    <t>eqSigM20</t>
  </si>
  <si>
    <t>eqSigN20</t>
  </si>
  <si>
    <t>eqSigO20</t>
  </si>
  <si>
    <t>eqSigP20</t>
  </si>
  <si>
    <t>eqSigQ20</t>
  </si>
  <si>
    <t>eqSigR20</t>
  </si>
  <si>
    <t>eqSigS20</t>
  </si>
  <si>
    <t>eqSigT20</t>
  </si>
  <si>
    <t>eqSigU20</t>
  </si>
  <si>
    <t>eqSigV20</t>
  </si>
  <si>
    <t>eqSigW20</t>
  </si>
  <si>
    <t>eqSigX20</t>
  </si>
  <si>
    <t>eqSigY20</t>
  </si>
  <si>
    <t>eqSigZ20</t>
  </si>
  <si>
    <t>eqSigAA20</t>
  </si>
  <si>
    <t>eqSigAB20</t>
  </si>
  <si>
    <t>eqSigAC20</t>
  </si>
  <si>
    <t>eqSigAD20</t>
  </si>
  <si>
    <t>eqSigAE20</t>
  </si>
  <si>
    <t>eqSigAF20</t>
  </si>
  <si>
    <t>eqSigAG20</t>
  </si>
  <si>
    <t>eqSigAH20</t>
  </si>
  <si>
    <t>eqSigAI20</t>
  </si>
  <si>
    <t>eqSigAJ20</t>
  </si>
  <si>
    <t>eqSigAK20</t>
  </si>
  <si>
    <t>eqSigIF(INDEX(RangeDetail!BO:BO,$B21)eqSig"",0,INDEX(RangeDetail!BO:BO,$B21))</t>
  </si>
  <si>
    <t>eqSigIF(INDEX(RangeDetail!BN:BN,$B21)eqSig"",0,INDEX(RangeDetail!BN:BN,$B21))</t>
  </si>
  <si>
    <t>eqSigAN20</t>
  </si>
  <si>
    <t>eqSigIF(INDEX(RangeDetail!AI:AI,$B21)eqSig"Y","Y","N")</t>
  </si>
  <si>
    <t>eqSigAP20</t>
  </si>
  <si>
    <t>eqSigAQ20</t>
  </si>
  <si>
    <t>eqSigAR20</t>
  </si>
  <si>
    <t>eqSigAS20</t>
  </si>
  <si>
    <t>eqSigAT20</t>
  </si>
  <si>
    <t>eqSigAU20</t>
  </si>
  <si>
    <t>eqSigAV20</t>
  </si>
  <si>
    <t>eqSigAW20</t>
  </si>
  <si>
    <t>eqSigAX20</t>
  </si>
  <si>
    <t>eqSigAY20</t>
  </si>
  <si>
    <t>eqSigAZ20</t>
  </si>
  <si>
    <t>eqSigBA20</t>
  </si>
  <si>
    <t>eqSigBB20</t>
  </si>
  <si>
    <t>eqSigBC20</t>
  </si>
  <si>
    <t>eqSigBD20</t>
  </si>
  <si>
    <t>eqSigBE20</t>
  </si>
  <si>
    <t>eqSigBF20</t>
  </si>
  <si>
    <t>eqSigBG20</t>
  </si>
  <si>
    <t>eqSigBH20</t>
  </si>
  <si>
    <t>eqSigBI20</t>
  </si>
  <si>
    <t>eqSigBJ20</t>
  </si>
  <si>
    <t>eqSigBK20</t>
  </si>
  <si>
    <t>eqSigBL20</t>
  </si>
  <si>
    <t>eqSigBM20</t>
  </si>
  <si>
    <t>eqSigBN20</t>
  </si>
  <si>
    <t>eqSigBO20</t>
  </si>
  <si>
    <t>eqSigBP20</t>
  </si>
  <si>
    <t>eqSigBQ20</t>
  </si>
  <si>
    <t>eqSigBR20</t>
  </si>
  <si>
    <t>eqSigBS20</t>
  </si>
  <si>
    <t>eqSigBT20</t>
  </si>
  <si>
    <t>eqSigBU20</t>
  </si>
  <si>
    <t>eqSigBV20</t>
  </si>
  <si>
    <t>eqSigBW20</t>
  </si>
  <si>
    <t>eqSigBX20</t>
  </si>
  <si>
    <t>eqSigBY20</t>
  </si>
  <si>
    <t>eqSigBZ20</t>
  </si>
  <si>
    <t>eqSigCA20</t>
  </si>
  <si>
    <t>eqSigCB20</t>
  </si>
  <si>
    <t>eqSigCC20</t>
  </si>
  <si>
    <t>eqSigCD20</t>
  </si>
  <si>
    <t>eqSigCE20</t>
  </si>
  <si>
    <t>eqSigCF20</t>
  </si>
  <si>
    <t>eqSigCG20</t>
  </si>
  <si>
    <t>eqSigCH20</t>
  </si>
  <si>
    <t>eqSigCI20</t>
  </si>
  <si>
    <t>eqSigCJ20</t>
  </si>
  <si>
    <t>eqSigCK20</t>
  </si>
  <si>
    <t>eqSigCL20</t>
  </si>
  <si>
    <t>eqSigCM20</t>
  </si>
  <si>
    <t>eqSigCN20</t>
  </si>
  <si>
    <t>eqSigCO20</t>
  </si>
  <si>
    <t>eqSigCP20</t>
  </si>
  <si>
    <t>eqSigCQ20</t>
  </si>
  <si>
    <t>eqSigCR20</t>
  </si>
  <si>
    <t>eqSigIF(INDEX(RangeDetail!EA:EA,$B21)eqSig"",0,INDEX(RangeDetail!EA:EA,$B21))</t>
  </si>
  <si>
    <t>eqSigCT20</t>
  </si>
  <si>
    <t>eqSigCU20</t>
  </si>
  <si>
    <t>eqSigCV20</t>
  </si>
  <si>
    <t>eqSigIF(INDEX(RangeDetail!EE:EE,$B21)eqSig"",0,INDEX(RangeDetail!EE:EE,$B21))</t>
  </si>
  <si>
    <t>eqSigIF(INDEX(RangeDetail!EF:EF,$B21)eqSig"",0,INDEX(RangeDetail!EF:EF,$B21))</t>
  </si>
  <si>
    <t>eqSigCY20</t>
  </si>
  <si>
    <t>eqSigCZ20</t>
  </si>
  <si>
    <t>eqSigDA20</t>
  </si>
  <si>
    <t>eqSigDB20</t>
  </si>
  <si>
    <t>eqSigDD20</t>
  </si>
  <si>
    <t>eqSigDE20</t>
  </si>
  <si>
    <t>eqSigDF20</t>
  </si>
  <si>
    <t>eqSigDG20</t>
  </si>
  <si>
    <t>eqSigDH20</t>
  </si>
  <si>
    <t>eqSigDI20</t>
  </si>
  <si>
    <t>eqSigDJ20</t>
  </si>
  <si>
    <t>eqSigDK20</t>
  </si>
  <si>
    <t>eqSigDL20</t>
  </si>
  <si>
    <t>eqSigDM20</t>
  </si>
  <si>
    <t>eqSigDN20</t>
  </si>
  <si>
    <t>eqSigDO20</t>
  </si>
  <si>
    <t>eqSigDP20</t>
  </si>
  <si>
    <t>eqSigDQ20</t>
  </si>
  <si>
    <t>eqSigDR20</t>
  </si>
  <si>
    <t>eqSigDS20</t>
  </si>
  <si>
    <t>eqSigDT20</t>
  </si>
  <si>
    <t>eqSigDW20</t>
  </si>
  <si>
    <t>eqSigDX20</t>
  </si>
  <si>
    <t>eqSigDY20</t>
  </si>
  <si>
    <t>eqSigDZ20</t>
  </si>
  <si>
    <t>eqSigEA20</t>
  </si>
  <si>
    <t>eqSigEB20</t>
  </si>
  <si>
    <t>eqSigEC20</t>
  </si>
  <si>
    <t>eqSigED20</t>
  </si>
  <si>
    <t>eqSigEE20</t>
  </si>
  <si>
    <t>eqSigEF20</t>
  </si>
  <si>
    <t>eqSigEG20</t>
  </si>
  <si>
    <t>eqSigEH20</t>
  </si>
  <si>
    <t>eqSigEI20</t>
  </si>
  <si>
    <t>eqSigEJ20</t>
  </si>
  <si>
    <t>eqSigEK20</t>
  </si>
  <si>
    <t>eqSigEL20</t>
  </si>
  <si>
    <t>eqSigEM20</t>
  </si>
  <si>
    <t>eqSigEN20</t>
  </si>
  <si>
    <t>eqSigMkt_RA13</t>
  </si>
  <si>
    <t>eqSigINDEX(RangeDetail!$PL:$QH,$B21,$F21)</t>
  </si>
  <si>
    <t>eqSigIF(INDEX(RangeDetail!$FQ:$GM,$B21,$F21)eqSig"",INDEX(RangeDetail!$FQ$15:$GM$15,1,$F21),INDEX(RangeDetail!$FQ:$GM,$B21,$F21))</t>
  </si>
  <si>
    <t>eqSigINDEX(RangeDetail!$KM:$LI,$B21,$F21)</t>
  </si>
  <si>
    <t>eqSigINDEX(RangeDetail!$OO:$PK,$B21,$F21)</t>
  </si>
  <si>
    <t>eqSigDU21</t>
  </si>
  <si>
    <t>eqSigDV21</t>
  </si>
  <si>
    <t>eqSigINDEX(RangeDetail!$QO:$RK,$B21,$F21)</t>
  </si>
  <si>
    <t>eqSigINDEX(RangeDetail!$RM:$SJ,$B21,$F21)</t>
  </si>
  <si>
    <t>eqSigINDEX(RangeDetail!$SK:$TH,$B21,$F21)</t>
  </si>
  <si>
    <t>eqSigINDEX(RangeDetail!$TI:$UF,$B21,$F21)</t>
  </si>
  <si>
    <t>eqSigINDEX(RangeDetail!$UI:$VF,$B21,$F21)</t>
  </si>
  <si>
    <t>eqSigINDEX(RangeDetail!$VG:$WD,$B21,$F21)</t>
  </si>
  <si>
    <t>eqSigINDEX(RangeDetail!$WE:$XB,$B21,$F21)</t>
  </si>
  <si>
    <t>eqSigINDEX(RangeDetail!$XC:$XZ,$B21,$F21)</t>
  </si>
  <si>
    <t>eqSigINDEX(RangeDetail!$YC:$YZ,$B21,$F21)</t>
  </si>
  <si>
    <t>eqSigINDEX(RangeDetail!$ZA:$ZX,$B21,$F21)</t>
  </si>
  <si>
    <t>eqSigINDEX(RangeDetail!$ZY:$AAV,$B21,$F21)</t>
  </si>
  <si>
    <t>eqSigINDEX(RangeDetail!$AAW:$ABT,$B21,$F21)</t>
  </si>
  <si>
    <t>eqSigINDEX(RangeDetail!$ADX:$AEU,$B21,$F21)</t>
  </si>
  <si>
    <t>eqSigINDEX(RangeDetail!$AEV:$AFS,$B21,$F21)</t>
  </si>
  <si>
    <t>eqSigINDEX(RangeDetail!$AHO:$AIK,$B21,$F21)</t>
  </si>
  <si>
    <t>eqSigEO21</t>
  </si>
  <si>
    <t>eqSigINDEX(USWeeklyPlans!$AFG:$AGC,$E21,$F21)</t>
  </si>
  <si>
    <t>eqSigINDEX(Distribution!$AN:$ALT,$D21,12*57+GH$1)</t>
  </si>
  <si>
    <t>eqSigINDEX(Distribution!$AN:$ALT,$D21,12*57+GI$1)</t>
  </si>
  <si>
    <t>eqSigINDEX(Distribution!$AN:$ALT,$D21,12*57+GJ$1)</t>
  </si>
  <si>
    <t>eqSigINDEX(Distribution!$AN:$ALT,$D21,12*57+GK$1)</t>
  </si>
  <si>
    <t>eqSigINDEX(Distribution!$AN:$ALT,$D21,12*57+GL$1)</t>
  </si>
  <si>
    <t>eqSigINDEX(Distribution!$AN:$ALT,$D21,12*57+GM$1)</t>
  </si>
  <si>
    <t>eqSigINDEX(Distribution!$AN:$ALT,$D21,12*57+GN$1)</t>
  </si>
  <si>
    <t>eqSigINDEX(Distribution!$AN:$ALT,$D21,12*57+GO$1)</t>
  </si>
  <si>
    <t>eqSigINDEX(Distribution!$AN:$ALT,$D21,12*57+GP$1)</t>
  </si>
  <si>
    <t>eqSigINDEX(Distribution!$AN:$ALT,$D21,12*57+GQ$1)</t>
  </si>
  <si>
    <t>eqSigINDEX(Distribution!$AN:$ALT,$D21,12*57+GR$1)</t>
  </si>
  <si>
    <t>eqSigINDEX(Distribution!$AN:$ALT,$D21,12*57+GS$1)</t>
  </si>
  <si>
    <t>eqSigINDEX(Distribution!$AN:$ALT,$D21,12*57+GT$1)</t>
  </si>
  <si>
    <t>eqSigINDEX(Distribution!$AN:$ALT,$D21,12*57+GU$1)</t>
  </si>
  <si>
    <t>eqSigINDEX(Distribution!$AN:$ALT,$D21,12*57+GV$1)</t>
  </si>
  <si>
    <t>eqSigINDEX(Distribution!$AN:$ALT,$D21,12*57+GW$1)</t>
  </si>
  <si>
    <t>eqSigINDEX(Distribution!$AN:$ALT,$D21,12*57+GX$1)</t>
  </si>
  <si>
    <t>eqSigINDEX(Distribution!$AN:$ALT,$D21,12*57+GY$1)</t>
  </si>
  <si>
    <t>eqSigINDEX(Distribution!$AN:$ALT,$D21,12*57+GZ$1)</t>
  </si>
  <si>
    <t>eqSigINDEX(Distribution!$AN:$ALT,$D21,12*57+HA$1)</t>
  </si>
  <si>
    <t>eqSigINDEX(Distribution!$AN:$ALT,$D21,12*57+HB$1)</t>
  </si>
  <si>
    <t>eqSigINDEX(Distribution!$AN:$ALT,$D21,12*57+HC$1)</t>
  </si>
  <si>
    <t>eqSigINDEX(Distribution!$AN:$ALT,$D21,12*57+HD$1)</t>
  </si>
  <si>
    <t>eqSigINDEX(Distribution!$AN:$ALT,$D21,12*57+HE$1)</t>
  </si>
  <si>
    <t>eqSigINDEX(Distribution!$AN:$ALT,$D21,12*57+HF$1)</t>
  </si>
  <si>
    <t>eqSigINDEX(Distribution!$AN:$ALT,$D21,12*57+HG$1)</t>
  </si>
  <si>
    <t>eqSigINDEX(Distribution!$AN:$ALT,$D21,12*57+HH$1)</t>
  </si>
  <si>
    <t>eqSigINDEX(Distribution!$AN:$ALT,$D21,12*57+HI$1)</t>
  </si>
  <si>
    <t>eqSigINDEX(Distribution!$AN:$ALT,$D21,12*57+HJ$1)</t>
  </si>
  <si>
    <t>eqSigINDEX(Distribution!$AN:$ALT,$D21,12*57+HK$1)</t>
  </si>
  <si>
    <t>eqSigINDEX(Distribution!$AN:$ALT,$D21,12*57+HL$1)</t>
  </si>
  <si>
    <t>eqSigINDEX(Distribution!$AN:$ALT,$D21,12*57+HM$1)</t>
  </si>
  <si>
    <t>eqSigINDEX(Distribution!$AN:$ALT,$D21,12*57+HN$1)</t>
  </si>
  <si>
    <t>eqSigINDEX(Distribution!$AN:$ALT,$D21,12*57+HO$1)</t>
  </si>
  <si>
    <t>eqSigINDEX(Distribution!$AN:$ALT,$D21,12*57+HP$1)</t>
  </si>
  <si>
    <t>eqSigINDEX(Distribution!$AN:$ALT,$D21,12*57+HQ$1)</t>
  </si>
  <si>
    <t>eqSigINDEX(Distribution!$AN:$ALT,$D21,12*57+HR$1)</t>
  </si>
  <si>
    <t>eqSigINDEX(Distribution!$AN:$ALT,$D21,12*57+HS$1)</t>
  </si>
  <si>
    <t>eqSigKM20</t>
  </si>
  <si>
    <t>eqSigKN20</t>
  </si>
  <si>
    <t>eqSigKO20</t>
  </si>
  <si>
    <t>eqSigKP20</t>
  </si>
  <si>
    <t>eqSigKQ20</t>
  </si>
  <si>
    <t>eqSigKR20</t>
  </si>
  <si>
    <t>eqSigKS20</t>
  </si>
  <si>
    <t>eqSigKT20</t>
  </si>
  <si>
    <t>eqSigKU20</t>
  </si>
  <si>
    <t>eqSigKV20</t>
  </si>
  <si>
    <t>eqSigKW20</t>
  </si>
  <si>
    <t>eqSigKX20</t>
  </si>
  <si>
    <t>eqSigKY20</t>
  </si>
  <si>
    <t>eqSigKZ20</t>
  </si>
  <si>
    <t>eqSigLA20</t>
  </si>
  <si>
    <t>eqSigLB20</t>
  </si>
  <si>
    <t>eqSigLC20</t>
  </si>
  <si>
    <t>eqSigLD20</t>
  </si>
  <si>
    <t>eqSigLE20</t>
  </si>
  <si>
    <t>eqSigLF20</t>
  </si>
  <si>
    <t>eqSigLG20</t>
  </si>
  <si>
    <t>eqSigLH20</t>
  </si>
  <si>
    <t>eqSigLI20</t>
  </si>
  <si>
    <t>eqSigLJ20</t>
  </si>
  <si>
    <t>eqSigLK20</t>
  </si>
  <si>
    <t>eqSigB21</t>
  </si>
  <si>
    <t>eqSigD21</t>
  </si>
  <si>
    <t>eqSigE21</t>
  </si>
  <si>
    <t>eqSigH21</t>
  </si>
  <si>
    <t>eqSigI21</t>
  </si>
  <si>
    <t>eqSigJ21</t>
  </si>
  <si>
    <t>eqSigK21</t>
  </si>
  <si>
    <t>eqSigL21</t>
  </si>
  <si>
    <t>eqSigM21</t>
  </si>
  <si>
    <t>eqSigN21</t>
  </si>
  <si>
    <t>eqSigO21</t>
  </si>
  <si>
    <t>eqSigP21</t>
  </si>
  <si>
    <t>eqSigQ21</t>
  </si>
  <si>
    <t>eqSigR21</t>
  </si>
  <si>
    <t>eqSigS21</t>
  </si>
  <si>
    <t>eqSigT21</t>
  </si>
  <si>
    <t>eqSigU21</t>
  </si>
  <si>
    <t>eqSigV21</t>
  </si>
  <si>
    <t>eqSigW21</t>
  </si>
  <si>
    <t>eqSigX21</t>
  </si>
  <si>
    <t>eqSigY21</t>
  </si>
  <si>
    <t>eqSigZ21</t>
  </si>
  <si>
    <t>eqSigAA21</t>
  </si>
  <si>
    <t>eqSigAB21</t>
  </si>
  <si>
    <t>eqSigAC21</t>
  </si>
  <si>
    <t>eqSigAD21</t>
  </si>
  <si>
    <t>eqSigAE21</t>
  </si>
  <si>
    <t>eqSigAF21</t>
  </si>
  <si>
    <t>eqSigAG21</t>
  </si>
  <si>
    <t>eqSigAH21</t>
  </si>
  <si>
    <t>eqSigAI21</t>
  </si>
  <si>
    <t>eqSigAJ21</t>
  </si>
  <si>
    <t>eqSigAK21</t>
  </si>
  <si>
    <t>eqSigIF(INDEX(RangeDetail!BO:BO,$B22)eqSig"",0,INDEX(RangeDetail!BO:BO,$B22))</t>
  </si>
  <si>
    <t>eqSigIF(INDEX(RangeDetail!BN:BN,$B22)eqSig"",0,INDEX(RangeDetail!BN:BN,$B22))</t>
  </si>
  <si>
    <t>eqSigAN21</t>
  </si>
  <si>
    <t>eqSigIF(INDEX(RangeDetail!AI:AI,$B22)eqSig"Y","Y","N")</t>
  </si>
  <si>
    <t>eqSigAP21</t>
  </si>
  <si>
    <t>eqSigAQ21</t>
  </si>
  <si>
    <t>eqSigAR21</t>
  </si>
  <si>
    <t>eqSigAS21</t>
  </si>
  <si>
    <t>eqSigAT21</t>
  </si>
  <si>
    <t>eqSigAU21</t>
  </si>
  <si>
    <t>eqSigAV21</t>
  </si>
  <si>
    <t>eqSigAW21</t>
  </si>
  <si>
    <t>eqSigAX21</t>
  </si>
  <si>
    <t>eqSigAY21</t>
  </si>
  <si>
    <t>eqSigAZ21</t>
  </si>
  <si>
    <t>eqSigBA21</t>
  </si>
  <si>
    <t>eqSigBB21</t>
  </si>
  <si>
    <t>eqSigBC21</t>
  </si>
  <si>
    <t>eqSigBD21</t>
  </si>
  <si>
    <t>eqSigBE21</t>
  </si>
  <si>
    <t>eqSigBF21</t>
  </si>
  <si>
    <t>eqSigBG21</t>
  </si>
  <si>
    <t>eqSigBH21</t>
  </si>
  <si>
    <t>eqSigBI21</t>
  </si>
  <si>
    <t>eqSigBJ21</t>
  </si>
  <si>
    <t>eqSigBK21</t>
  </si>
  <si>
    <t>eqSigBL21</t>
  </si>
  <si>
    <t>eqSigBM21</t>
  </si>
  <si>
    <t>eqSigBN21</t>
  </si>
  <si>
    <t>eqSigBO21</t>
  </si>
  <si>
    <t>eqSigBP21</t>
  </si>
  <si>
    <t>eqSigBQ21</t>
  </si>
  <si>
    <t>eqSigBR21</t>
  </si>
  <si>
    <t>eqSigBS21</t>
  </si>
  <si>
    <t>eqSigBT21</t>
  </si>
  <si>
    <t>eqSigBU21</t>
  </si>
  <si>
    <t>eqSigBV21</t>
  </si>
  <si>
    <t>eqSigBW21</t>
  </si>
  <si>
    <t>eqSigBX21</t>
  </si>
  <si>
    <t>eqSigBY21</t>
  </si>
  <si>
    <t>eqSigBZ21</t>
  </si>
  <si>
    <t>eqSigCA21</t>
  </si>
  <si>
    <t>eqSigCB21</t>
  </si>
  <si>
    <t>eqSigCC21</t>
  </si>
  <si>
    <t>eqSigCD21</t>
  </si>
  <si>
    <t>eqSigCE21</t>
  </si>
  <si>
    <t>eqSigCF21</t>
  </si>
  <si>
    <t>eqSigCG21</t>
  </si>
  <si>
    <t>eqSigCH21</t>
  </si>
  <si>
    <t>eqSigCI21</t>
  </si>
  <si>
    <t>eqSigCJ21</t>
  </si>
  <si>
    <t>eqSigCK21</t>
  </si>
  <si>
    <t>eqSigCL21</t>
  </si>
  <si>
    <t>eqSigCM21</t>
  </si>
  <si>
    <t>eqSigCN21</t>
  </si>
  <si>
    <t>eqSigCO21</t>
  </si>
  <si>
    <t>eqSigCP21</t>
  </si>
  <si>
    <t>eqSigCQ21</t>
  </si>
  <si>
    <t>eqSigCR21</t>
  </si>
  <si>
    <t>eqSigIF(INDEX(RangeDetail!EA:EA,$B22)eqSig"",0,INDEX(RangeDetail!EA:EA,$B22))</t>
  </si>
  <si>
    <t>eqSigCT21</t>
  </si>
  <si>
    <t>eqSigCU21</t>
  </si>
  <si>
    <t>eqSigCV21</t>
  </si>
  <si>
    <t>eqSigIF(INDEX(RangeDetail!EE:EE,$B22)eqSig"",0,INDEX(RangeDetail!EE:EE,$B22))</t>
  </si>
  <si>
    <t>eqSigIF(INDEX(RangeDetail!EF:EF,$B22)eqSig"",0,INDEX(RangeDetail!EF:EF,$B22))</t>
  </si>
  <si>
    <t>eqSigCY21</t>
  </si>
  <si>
    <t>eqSigCZ21</t>
  </si>
  <si>
    <t>eqSigDA21</t>
  </si>
  <si>
    <t>eqSigDB21</t>
  </si>
  <si>
    <t>eqSigDD21</t>
  </si>
  <si>
    <t>eqSigDE21</t>
  </si>
  <si>
    <t>eqSigDF21</t>
  </si>
  <si>
    <t>eqSigDG21</t>
  </si>
  <si>
    <t>eqSigDH21</t>
  </si>
  <si>
    <t>eqSigDI21</t>
  </si>
  <si>
    <t>eqSigDJ21</t>
  </si>
  <si>
    <t>eqSigDK21</t>
  </si>
  <si>
    <t>eqSigDL21</t>
  </si>
  <si>
    <t>eqSigDM21</t>
  </si>
  <si>
    <t>eqSigDN21</t>
  </si>
  <si>
    <t>eqSigDO21</t>
  </si>
  <si>
    <t>eqSigDP21</t>
  </si>
  <si>
    <t>eqSigDQ21</t>
  </si>
  <si>
    <t>eqSigDR21</t>
  </si>
  <si>
    <t>eqSigDS21</t>
  </si>
  <si>
    <t>eqSigDT21</t>
  </si>
  <si>
    <t>eqSigDW21</t>
  </si>
  <si>
    <t>eqSigDX21</t>
  </si>
  <si>
    <t>eqSigDY21</t>
  </si>
  <si>
    <t>eqSigDZ21</t>
  </si>
  <si>
    <t>eqSigEA21</t>
  </si>
  <si>
    <t>eqSigEB21</t>
  </si>
  <si>
    <t>eqSigEC21</t>
  </si>
  <si>
    <t>eqSigED21</t>
  </si>
  <si>
    <t>eqSigEE21</t>
  </si>
  <si>
    <t>eqSigEF21</t>
  </si>
  <si>
    <t>eqSigEG21</t>
  </si>
  <si>
    <t>eqSigEH21</t>
  </si>
  <si>
    <t>eqSigEI21</t>
  </si>
  <si>
    <t>eqSigEJ21</t>
  </si>
  <si>
    <t>eqSigEK21</t>
  </si>
  <si>
    <t>eqSigEL21</t>
  </si>
  <si>
    <t>eqSigEM21</t>
  </si>
  <si>
    <t>eqSigEN21</t>
  </si>
  <si>
    <t>eqSigMkt_RA14</t>
  </si>
  <si>
    <t>eqSigINDEX(RangeDetail!$PL:$QH,$B22,$F22)</t>
  </si>
  <si>
    <t>eqSigIF(INDEX(RangeDetail!$FQ:$GM,$B22,$F22)eqSig"",INDEX(RangeDetail!$FQ$15:$GM$15,1,$F22),INDEX(RangeDetail!$FQ:$GM,$B22,$F22))</t>
  </si>
  <si>
    <t>eqSigINDEX(RangeDetail!$KM:$LI,$B22,$F22)</t>
  </si>
  <si>
    <t>eqSigINDEX(RangeDetail!$OO:$PK,$B22,$F22)</t>
  </si>
  <si>
    <t>eqSigDU22</t>
  </si>
  <si>
    <t>eqSigDV22</t>
  </si>
  <si>
    <t>eqSigINDEX(RangeDetail!$QO:$RK,$B22,$F22)</t>
  </si>
  <si>
    <t>eqSigINDEX(RangeDetail!$RM:$SJ,$B22,$F22)</t>
  </si>
  <si>
    <t>eqSigINDEX(RangeDetail!$SK:$TH,$B22,$F22)</t>
  </si>
  <si>
    <t>eqSigINDEX(RangeDetail!$TI:$UF,$B22,$F22)</t>
  </si>
  <si>
    <t>eqSigINDEX(RangeDetail!$UI:$VF,$B22,$F22)</t>
  </si>
  <si>
    <t>eqSigINDEX(RangeDetail!$VG:$WD,$B22,$F22)</t>
  </si>
  <si>
    <t>eqSigINDEX(RangeDetail!$WE:$XB,$B22,$F22)</t>
  </si>
  <si>
    <t>eqSigINDEX(RangeDetail!$XC:$XZ,$B22,$F22)</t>
  </si>
  <si>
    <t>eqSigINDEX(RangeDetail!$YC:$YZ,$B22,$F22)</t>
  </si>
  <si>
    <t>eqSigINDEX(RangeDetail!$ZA:$ZX,$B22,$F22)</t>
  </si>
  <si>
    <t>eqSigINDEX(RangeDetail!$ZY:$AAV,$B22,$F22)</t>
  </si>
  <si>
    <t>eqSigINDEX(RangeDetail!$AAW:$ABT,$B22,$F22)</t>
  </si>
  <si>
    <t>eqSigINDEX(RangeDetail!$ADX:$AEU,$B22,$F22)</t>
  </si>
  <si>
    <t>eqSigINDEX(RangeDetail!$AEV:$AFS,$B22,$F22)</t>
  </si>
  <si>
    <t>eqSigINDEX(RangeDetail!$AHO:$AIK,$B22,$F22)</t>
  </si>
  <si>
    <t>eqSigEO22</t>
  </si>
  <si>
    <t>eqSigINDEX(USWeeklyPlans!$AFG:$AGC,$E22,$F22)</t>
  </si>
  <si>
    <t>eqSigINDEX(Distribution!$AN:$ALT,$D22,13*57+GH$1)</t>
  </si>
  <si>
    <t>eqSigINDEX(Distribution!$AN:$ALT,$D22,13*57+GI$1)</t>
  </si>
  <si>
    <t>eqSigINDEX(Distribution!$AN:$ALT,$D22,13*57+GJ$1)</t>
  </si>
  <si>
    <t>eqSigINDEX(Distribution!$AN:$ALT,$D22,13*57+GK$1)</t>
  </si>
  <si>
    <t>eqSigINDEX(Distribution!$AN:$ALT,$D22,13*57+GL$1)</t>
  </si>
  <si>
    <t>eqSigINDEX(Distribution!$AN:$ALT,$D22,13*57+GM$1)</t>
  </si>
  <si>
    <t>eqSigINDEX(Distribution!$AN:$ALT,$D22,13*57+GN$1)</t>
  </si>
  <si>
    <t>eqSigINDEX(Distribution!$AN:$ALT,$D22,13*57+GO$1)</t>
  </si>
  <si>
    <t>eqSigINDEX(Distribution!$AN:$ALT,$D22,13*57+GP$1)</t>
  </si>
  <si>
    <t>eqSigINDEX(Distribution!$AN:$ALT,$D22,13*57+GQ$1)</t>
  </si>
  <si>
    <t>eqSigINDEX(Distribution!$AN:$ALT,$D22,13*57+GR$1)</t>
  </si>
  <si>
    <t>eqSigINDEX(Distribution!$AN:$ALT,$D22,13*57+GS$1)</t>
  </si>
  <si>
    <t>eqSigINDEX(Distribution!$AN:$ALT,$D22,13*57+GT$1)</t>
  </si>
  <si>
    <t>eqSigINDEX(Distribution!$AN:$ALT,$D22,13*57+GU$1)</t>
  </si>
  <si>
    <t>eqSigINDEX(Distribution!$AN:$ALT,$D22,13*57+GV$1)</t>
  </si>
  <si>
    <t>eqSigINDEX(Distribution!$AN:$ALT,$D22,13*57+GW$1)</t>
  </si>
  <si>
    <t>eqSigINDEX(Distribution!$AN:$ALT,$D22,13*57+GX$1)</t>
  </si>
  <si>
    <t>eqSigINDEX(Distribution!$AN:$ALT,$D22,13*57+GY$1)</t>
  </si>
  <si>
    <t>eqSigINDEX(Distribution!$AN:$ALT,$D22,13*57+GZ$1)</t>
  </si>
  <si>
    <t>eqSigINDEX(Distribution!$AN:$ALT,$D22,13*57+HA$1)</t>
  </si>
  <si>
    <t>eqSigINDEX(Distribution!$AN:$ALT,$D22,13*57+HB$1)</t>
  </si>
  <si>
    <t>eqSigINDEX(Distribution!$AN:$ALT,$D22,13*57+HC$1)</t>
  </si>
  <si>
    <t>eqSigINDEX(Distribution!$AN:$ALT,$D22,13*57+HD$1)</t>
  </si>
  <si>
    <t>eqSigINDEX(Distribution!$AN:$ALT,$D22,13*57+HE$1)</t>
  </si>
  <si>
    <t>eqSigINDEX(Distribution!$AN:$ALT,$D22,13*57+HF$1)</t>
  </si>
  <si>
    <t>eqSigINDEX(Distribution!$AN:$ALT,$D22,13*57+HG$1)</t>
  </si>
  <si>
    <t>eqSigINDEX(Distribution!$AN:$ALT,$D22,13*57+HH$1)</t>
  </si>
  <si>
    <t>eqSigINDEX(Distribution!$AN:$ALT,$D22,13*57+HI$1)</t>
  </si>
  <si>
    <t>eqSigINDEX(Distribution!$AN:$ALT,$D22,13*57+HJ$1)</t>
  </si>
  <si>
    <t>eqSigINDEX(Distribution!$AN:$ALT,$D22,13*57+HK$1)</t>
  </si>
  <si>
    <t>eqSigINDEX(Distribution!$AN:$ALT,$D22,13*57+HL$1)</t>
  </si>
  <si>
    <t>eqSigINDEX(Distribution!$AN:$ALT,$D22,13*57+HM$1)</t>
  </si>
  <si>
    <t>eqSigINDEX(Distribution!$AN:$ALT,$D22,13*57+HN$1)</t>
  </si>
  <si>
    <t>eqSigINDEX(Distribution!$AN:$ALT,$D22,13*57+HO$1)</t>
  </si>
  <si>
    <t>eqSigINDEX(Distribution!$AN:$ALT,$D22,13*57+HP$1)</t>
  </si>
  <si>
    <t>eqSigINDEX(Distribution!$AN:$ALT,$D22,13*57+HQ$1)</t>
  </si>
  <si>
    <t>eqSigINDEX(Distribution!$AN:$ALT,$D22,13*57+HR$1)</t>
  </si>
  <si>
    <t>eqSigINDEX(Distribution!$AN:$ALT,$D22,13*57+HS$1)</t>
  </si>
  <si>
    <t>eqSigKM21</t>
  </si>
  <si>
    <t>eqSigKN21</t>
  </si>
  <si>
    <t>eqSigKO21</t>
  </si>
  <si>
    <t>eqSigKP21</t>
  </si>
  <si>
    <t>eqSigKQ21</t>
  </si>
  <si>
    <t>eqSigKR21</t>
  </si>
  <si>
    <t>eqSigKS21</t>
  </si>
  <si>
    <t>eqSigKT21</t>
  </si>
  <si>
    <t>eqSigKU21</t>
  </si>
  <si>
    <t>eqSigKV21</t>
  </si>
  <si>
    <t>eqSigKW21</t>
  </si>
  <si>
    <t>eqSigKX21</t>
  </si>
  <si>
    <t>eqSigKY21</t>
  </si>
  <si>
    <t>eqSigKZ21</t>
  </si>
  <si>
    <t>eqSigLA21</t>
  </si>
  <si>
    <t>eqSigLB21</t>
  </si>
  <si>
    <t>eqSigLC21</t>
  </si>
  <si>
    <t>eqSigLD21</t>
  </si>
  <si>
    <t>eqSigLE21</t>
  </si>
  <si>
    <t>eqSigLF21</t>
  </si>
  <si>
    <t>eqSigLG21</t>
  </si>
  <si>
    <t>eqSigLH21</t>
  </si>
  <si>
    <t>eqSigLI21</t>
  </si>
  <si>
    <t>eqSigLJ21</t>
  </si>
  <si>
    <t>eqSigLK21</t>
  </si>
  <si>
    <t>eqSigB22</t>
  </si>
  <si>
    <t>eqSigD22</t>
  </si>
  <si>
    <t>eqSigE22</t>
  </si>
  <si>
    <t>eqSigH22</t>
  </si>
  <si>
    <t>eqSigI22</t>
  </si>
  <si>
    <t>eqSigJ22</t>
  </si>
  <si>
    <t>eqSigK22</t>
  </si>
  <si>
    <t>eqSigL22</t>
  </si>
  <si>
    <t>eqSigM22</t>
  </si>
  <si>
    <t>eqSigN22</t>
  </si>
  <si>
    <t>eqSigO22</t>
  </si>
  <si>
    <t>eqSigP22</t>
  </si>
  <si>
    <t>eqSigQ22</t>
  </si>
  <si>
    <t>eqSigR22</t>
  </si>
  <si>
    <t>eqSigS22</t>
  </si>
  <si>
    <t>eqSigT22</t>
  </si>
  <si>
    <t>eqSigU22</t>
  </si>
  <si>
    <t>eqSigV22</t>
  </si>
  <si>
    <t>eqSigW22</t>
  </si>
  <si>
    <t>eqSigX22</t>
  </si>
  <si>
    <t>eqSigY22</t>
  </si>
  <si>
    <t>eqSigZ22</t>
  </si>
  <si>
    <t>eqSigAA22</t>
  </si>
  <si>
    <t>eqSigAB22</t>
  </si>
  <si>
    <t>eqSigAC22</t>
  </si>
  <si>
    <t>eqSigAD22</t>
  </si>
  <si>
    <t>eqSigAE22</t>
  </si>
  <si>
    <t>eqSigAF22</t>
  </si>
  <si>
    <t>eqSigAG22</t>
  </si>
  <si>
    <t>eqSigAH22</t>
  </si>
  <si>
    <t>eqSigAI22</t>
  </si>
  <si>
    <t>eqSigAJ22</t>
  </si>
  <si>
    <t>eqSigAK22</t>
  </si>
  <si>
    <t>eqSigIF(INDEX(RangeDetail!BO:BO,$B23)eqSig"",0,INDEX(RangeDetail!BO:BO,$B23))</t>
  </si>
  <si>
    <t>eqSigIF(INDEX(RangeDetail!BN:BN,$B23)eqSig"",0,INDEX(RangeDetail!BN:BN,$B23))</t>
  </si>
  <si>
    <t>eqSigAN22</t>
  </si>
  <si>
    <t>eqSigIF(INDEX(RangeDetail!AI:AI,$B23)eqSig"Y","Y","N")</t>
  </si>
  <si>
    <t>eqSigAP22</t>
  </si>
  <si>
    <t>eqSigAQ22</t>
  </si>
  <si>
    <t>eqSigAR22</t>
  </si>
  <si>
    <t>eqSigAS22</t>
  </si>
  <si>
    <t>eqSigAT22</t>
  </si>
  <si>
    <t>eqSigAU22</t>
  </si>
  <si>
    <t>eqSigAV22</t>
  </si>
  <si>
    <t>eqSigAW22</t>
  </si>
  <si>
    <t>eqSigAX22</t>
  </si>
  <si>
    <t>eqSigAY22</t>
  </si>
  <si>
    <t>eqSigAZ22</t>
  </si>
  <si>
    <t>eqSigBA22</t>
  </si>
  <si>
    <t>eqSigBB22</t>
  </si>
  <si>
    <t>eqSigBC22</t>
  </si>
  <si>
    <t>eqSigBD22</t>
  </si>
  <si>
    <t>eqSigBE22</t>
  </si>
  <si>
    <t>eqSigBF22</t>
  </si>
  <si>
    <t>eqSigBG22</t>
  </si>
  <si>
    <t>eqSigBH22</t>
  </si>
  <si>
    <t>eqSigBI22</t>
  </si>
  <si>
    <t>eqSigBJ22</t>
  </si>
  <si>
    <t>eqSigBK22</t>
  </si>
  <si>
    <t>eqSigBL22</t>
  </si>
  <si>
    <t>eqSigBM22</t>
  </si>
  <si>
    <t>eqSigBN22</t>
  </si>
  <si>
    <t>eqSigBO22</t>
  </si>
  <si>
    <t>eqSigBP22</t>
  </si>
  <si>
    <t>eqSigBQ22</t>
  </si>
  <si>
    <t>eqSigBR22</t>
  </si>
  <si>
    <t>eqSigBS22</t>
  </si>
  <si>
    <t>eqSigBT22</t>
  </si>
  <si>
    <t>eqSigBU22</t>
  </si>
  <si>
    <t>eqSigBV22</t>
  </si>
  <si>
    <t>eqSigBW22</t>
  </si>
  <si>
    <t>eqSigBX22</t>
  </si>
  <si>
    <t>eqSigBY22</t>
  </si>
  <si>
    <t>eqSigBZ22</t>
  </si>
  <si>
    <t>eqSigCA22</t>
  </si>
  <si>
    <t>eqSigCB22</t>
  </si>
  <si>
    <t>eqSigCC22</t>
  </si>
  <si>
    <t>eqSigCD22</t>
  </si>
  <si>
    <t>eqSigCE22</t>
  </si>
  <si>
    <t>eqSigCF22</t>
  </si>
  <si>
    <t>eqSigCG22</t>
  </si>
  <si>
    <t>eqSigCH22</t>
  </si>
  <si>
    <t>eqSigCI22</t>
  </si>
  <si>
    <t>eqSigCJ22</t>
  </si>
  <si>
    <t>eqSigCK22</t>
  </si>
  <si>
    <t>eqSigCL22</t>
  </si>
  <si>
    <t>eqSigCM22</t>
  </si>
  <si>
    <t>eqSigCN22</t>
  </si>
  <si>
    <t>eqSigCO22</t>
  </si>
  <si>
    <t>eqSigCP22</t>
  </si>
  <si>
    <t>eqSigCQ22</t>
  </si>
  <si>
    <t>eqSigCR22</t>
  </si>
  <si>
    <t>eqSigIF(INDEX(RangeDetail!EA:EA,$B23)eqSig"",0,INDEX(RangeDetail!EA:EA,$B23))</t>
  </si>
  <si>
    <t>eqSigCT22</t>
  </si>
  <si>
    <t>eqSigCU22</t>
  </si>
  <si>
    <t>eqSigCV22</t>
  </si>
  <si>
    <t>eqSigIF(INDEX(RangeDetail!EE:EE,$B23)eqSig"",0,INDEX(RangeDetail!EE:EE,$B23))</t>
  </si>
  <si>
    <t>eqSigIF(INDEX(RangeDetail!EF:EF,$B23)eqSig"",0,INDEX(RangeDetail!EF:EF,$B23))</t>
  </si>
  <si>
    <t>eqSigCY22</t>
  </si>
  <si>
    <t>eqSigCZ22</t>
  </si>
  <si>
    <t>eqSigDA22</t>
  </si>
  <si>
    <t>eqSigDB22</t>
  </si>
  <si>
    <t>eqSigDD22</t>
  </si>
  <si>
    <t>eqSigDE22</t>
  </si>
  <si>
    <t>eqSigDF22</t>
  </si>
  <si>
    <t>eqSigDG22</t>
  </si>
  <si>
    <t>eqSigDH22</t>
  </si>
  <si>
    <t>eqSigDI22</t>
  </si>
  <si>
    <t>eqSigDJ22</t>
  </si>
  <si>
    <t>eqSigDK22</t>
  </si>
  <si>
    <t>eqSigDL22</t>
  </si>
  <si>
    <t>eqSigDM22</t>
  </si>
  <si>
    <t>eqSigDN22</t>
  </si>
  <si>
    <t>eqSigDO22</t>
  </si>
  <si>
    <t>eqSigDP22</t>
  </si>
  <si>
    <t>eqSigDQ22</t>
  </si>
  <si>
    <t>eqSigDR22</t>
  </si>
  <si>
    <t>eqSigDS22</t>
  </si>
  <si>
    <t>eqSigDT22</t>
  </si>
  <si>
    <t>eqSigDW22</t>
  </si>
  <si>
    <t>eqSigDX22</t>
  </si>
  <si>
    <t>eqSigDY22</t>
  </si>
  <si>
    <t>eqSigDZ22</t>
  </si>
  <si>
    <t>eqSigEA22</t>
  </si>
  <si>
    <t>eqSigEB22</t>
  </si>
  <si>
    <t>eqSigEC22</t>
  </si>
  <si>
    <t>eqSigED22</t>
  </si>
  <si>
    <t>eqSigEE22</t>
  </si>
  <si>
    <t>eqSigEF22</t>
  </si>
  <si>
    <t>eqSigEG22</t>
  </si>
  <si>
    <t>eqSigEH22</t>
  </si>
  <si>
    <t>eqSigEI22</t>
  </si>
  <si>
    <t>eqSigEJ22</t>
  </si>
  <si>
    <t>eqSigEK22</t>
  </si>
  <si>
    <t>eqSigEL22</t>
  </si>
  <si>
    <t>eqSigEM22</t>
  </si>
  <si>
    <t>eqSigEN22</t>
  </si>
  <si>
    <t>eqSigMkt_RA15</t>
  </si>
  <si>
    <t>eqSigINDEX(RangeDetail!$PL:$QH,$B23,$F23)</t>
  </si>
  <si>
    <t>eqSigIF(INDEX(RangeDetail!$FQ:$GM,$B23,$F23)eqSig"",INDEX(RangeDetail!$FQ$15:$GM$15,1,$F23),INDEX(RangeDetail!$FQ:$GM,$B23,$F23))</t>
  </si>
  <si>
    <t>eqSigINDEX(RangeDetail!$KM:$LI,$B23,$F23)</t>
  </si>
  <si>
    <t>eqSigINDEX(RangeDetail!$OO:$PK,$B23,$F23)</t>
  </si>
  <si>
    <t>eqSigDU23</t>
  </si>
  <si>
    <t>eqSigDV23</t>
  </si>
  <si>
    <t>eqSigINDEX(RangeDetail!$QO:$RK,$B23,$F23)</t>
  </si>
  <si>
    <t>eqSigINDEX(RangeDetail!$RM:$SJ,$B23,$F23)</t>
  </si>
  <si>
    <t>eqSigINDEX(RangeDetail!$SK:$TH,$B23,$F23)</t>
  </si>
  <si>
    <t>eqSigINDEX(RangeDetail!$TI:$UF,$B23,$F23)</t>
  </si>
  <si>
    <t>eqSigINDEX(RangeDetail!$UI:$VF,$B23,$F23)</t>
  </si>
  <si>
    <t>eqSigINDEX(RangeDetail!$VG:$WD,$B23,$F23)</t>
  </si>
  <si>
    <t>eqSigINDEX(RangeDetail!$WE:$XB,$B23,$F23)</t>
  </si>
  <si>
    <t>eqSigINDEX(RangeDetail!$XC:$XZ,$B23,$F23)</t>
  </si>
  <si>
    <t>eqSigINDEX(RangeDetail!$YC:$YZ,$B23,$F23)</t>
  </si>
  <si>
    <t>eqSigINDEX(RangeDetail!$ZA:$ZX,$B23,$F23)</t>
  </si>
  <si>
    <t>eqSigINDEX(RangeDetail!$ZY:$AAV,$B23,$F23)</t>
  </si>
  <si>
    <t>eqSigINDEX(RangeDetail!$AAW:$ABT,$B23,$F23)</t>
  </si>
  <si>
    <t>eqSigINDEX(RangeDetail!$ADX:$AEU,$B23,$F23)</t>
  </si>
  <si>
    <t>eqSigINDEX(RangeDetail!$AEV:$AFS,$B23,$F23)</t>
  </si>
  <si>
    <t>eqSigINDEX(RangeDetail!$AHO:$AIK,$B23,$F23)</t>
  </si>
  <si>
    <t>eqSigEO23</t>
  </si>
  <si>
    <t>eqSigINDEX(USWeeklyPlans!$AFG:$AGC,$E23,$F23)</t>
  </si>
  <si>
    <t>eqSigINDEX(Distribution!$AN:$ALT,$D23,14*57+GH$1)</t>
  </si>
  <si>
    <t>eqSigINDEX(Distribution!$AN:$ALT,$D23,14*57+GI$1)</t>
  </si>
  <si>
    <t>eqSigINDEX(Distribution!$AN:$ALT,$D23,14*57+GJ$1)</t>
  </si>
  <si>
    <t>eqSigINDEX(Distribution!$AN:$ALT,$D23,14*57+GK$1)</t>
  </si>
  <si>
    <t>eqSigINDEX(Distribution!$AN:$ALT,$D23,14*57+GL$1)</t>
  </si>
  <si>
    <t>eqSigINDEX(Distribution!$AN:$ALT,$D23,14*57+GM$1)</t>
  </si>
  <si>
    <t>eqSigINDEX(Distribution!$AN:$ALT,$D23,14*57+GN$1)</t>
  </si>
  <si>
    <t>eqSigINDEX(Distribution!$AN:$ALT,$D23,14*57+GO$1)</t>
  </si>
  <si>
    <t>eqSigINDEX(Distribution!$AN:$ALT,$D23,14*57+GP$1)</t>
  </si>
  <si>
    <t>eqSigINDEX(Distribution!$AN:$ALT,$D23,14*57+GQ$1)</t>
  </si>
  <si>
    <t>eqSigINDEX(Distribution!$AN:$ALT,$D23,14*57+GR$1)</t>
  </si>
  <si>
    <t>eqSigINDEX(Distribution!$AN:$ALT,$D23,14*57+GS$1)</t>
  </si>
  <si>
    <t>eqSigINDEX(Distribution!$AN:$ALT,$D23,14*57+GT$1)</t>
  </si>
  <si>
    <t>eqSigINDEX(Distribution!$AN:$ALT,$D23,14*57+GU$1)</t>
  </si>
  <si>
    <t>eqSigINDEX(Distribution!$AN:$ALT,$D23,14*57+GV$1)</t>
  </si>
  <si>
    <t>eqSigINDEX(Distribution!$AN:$ALT,$D23,14*57+GW$1)</t>
  </si>
  <si>
    <t>eqSigINDEX(Distribution!$AN:$ALT,$D23,14*57+GX$1)</t>
  </si>
  <si>
    <t>eqSigINDEX(Distribution!$AN:$ALT,$D23,14*57+GY$1)</t>
  </si>
  <si>
    <t>eqSigINDEX(Distribution!$AN:$ALT,$D23,14*57+GZ$1)</t>
  </si>
  <si>
    <t>eqSigINDEX(Distribution!$AN:$ALT,$D23,14*57+HA$1)</t>
  </si>
  <si>
    <t>eqSigINDEX(Distribution!$AN:$ALT,$D23,14*57+HB$1)</t>
  </si>
  <si>
    <t>eqSigINDEX(Distribution!$AN:$ALT,$D23,14*57+HC$1)</t>
  </si>
  <si>
    <t>eqSigINDEX(Distribution!$AN:$ALT,$D23,14*57+HD$1)</t>
  </si>
  <si>
    <t>eqSigINDEX(Distribution!$AN:$ALT,$D23,14*57+HE$1)</t>
  </si>
  <si>
    <t>eqSigINDEX(Distribution!$AN:$ALT,$D23,14*57+HF$1)</t>
  </si>
  <si>
    <t>eqSigINDEX(Distribution!$AN:$ALT,$D23,14*57+HG$1)</t>
  </si>
  <si>
    <t>eqSigINDEX(Distribution!$AN:$ALT,$D23,14*57+HH$1)</t>
  </si>
  <si>
    <t>eqSigINDEX(Distribution!$AN:$ALT,$D23,14*57+HI$1)</t>
  </si>
  <si>
    <t>eqSigINDEX(Distribution!$AN:$ALT,$D23,14*57+HJ$1)</t>
  </si>
  <si>
    <t>eqSigINDEX(Distribution!$AN:$ALT,$D23,14*57+HK$1)</t>
  </si>
  <si>
    <t>eqSigINDEX(Distribution!$AN:$ALT,$D23,14*57+HL$1)</t>
  </si>
  <si>
    <t>eqSigINDEX(Distribution!$AN:$ALT,$D23,14*57+HM$1)</t>
  </si>
  <si>
    <t>eqSigINDEX(Distribution!$AN:$ALT,$D23,14*57+HN$1)</t>
  </si>
  <si>
    <t>eqSigINDEX(Distribution!$AN:$ALT,$D23,14*57+HO$1)</t>
  </si>
  <si>
    <t>eqSigINDEX(Distribution!$AN:$ALT,$D23,14*57+HP$1)</t>
  </si>
  <si>
    <t>eqSigINDEX(Distribution!$AN:$ALT,$D23,14*57+HQ$1)</t>
  </si>
  <si>
    <t>eqSigINDEX(Distribution!$AN:$ALT,$D23,14*57+HR$1)</t>
  </si>
  <si>
    <t>eqSigINDEX(Distribution!$AN:$ALT,$D23,14*57+HS$1)</t>
  </si>
  <si>
    <t>eqSigKM22</t>
  </si>
  <si>
    <t>eqSigKN22</t>
  </si>
  <si>
    <t>eqSigKO22</t>
  </si>
  <si>
    <t>eqSigKP22</t>
  </si>
  <si>
    <t>eqSigKQ22</t>
  </si>
  <si>
    <t>eqSigKR22</t>
  </si>
  <si>
    <t>eqSigKS22</t>
  </si>
  <si>
    <t>eqSigKT22</t>
  </si>
  <si>
    <t>eqSigKU22</t>
  </si>
  <si>
    <t>eqSigKV22</t>
  </si>
  <si>
    <t>eqSigKW22</t>
  </si>
  <si>
    <t>eqSigKX22</t>
  </si>
  <si>
    <t>eqSigKY22</t>
  </si>
  <si>
    <t>eqSigKZ22</t>
  </si>
  <si>
    <t>eqSigLA22</t>
  </si>
  <si>
    <t>eqSigLB22</t>
  </si>
  <si>
    <t>eqSigLC22</t>
  </si>
  <si>
    <t>eqSigLD22</t>
  </si>
  <si>
    <t>eqSigLE22</t>
  </si>
  <si>
    <t>eqSigLF22</t>
  </si>
  <si>
    <t>eqSigLG22</t>
  </si>
  <si>
    <t>eqSigLH22</t>
  </si>
  <si>
    <t>eqSigLI22</t>
  </si>
  <si>
    <t>eqSigLJ22</t>
  </si>
  <si>
    <t>eqSigLK22</t>
  </si>
  <si>
    <t>eqSigB23</t>
  </si>
  <si>
    <t>eqSigD23</t>
  </si>
  <si>
    <t>eqSigE23</t>
  </si>
  <si>
    <t>eqSigH23</t>
  </si>
  <si>
    <t>eqSigI23</t>
  </si>
  <si>
    <t>eqSigJ23</t>
  </si>
  <si>
    <t>eqSigK23</t>
  </si>
  <si>
    <t>eqSigL23</t>
  </si>
  <si>
    <t>eqSigM23</t>
  </si>
  <si>
    <t>eqSigN23</t>
  </si>
  <si>
    <t>eqSigO23</t>
  </si>
  <si>
    <t>eqSigP23</t>
  </si>
  <si>
    <t>eqSigQ23</t>
  </si>
  <si>
    <t>eqSigR23</t>
  </si>
  <si>
    <t>eqSigS23</t>
  </si>
  <si>
    <t>eqSigT23</t>
  </si>
  <si>
    <t>eqSigU23</t>
  </si>
  <si>
    <t>eqSigV23</t>
  </si>
  <si>
    <t>eqSigW23</t>
  </si>
  <si>
    <t>eqSigX23</t>
  </si>
  <si>
    <t>eqSigY23</t>
  </si>
  <si>
    <t>eqSigZ23</t>
  </si>
  <si>
    <t>eqSigAA23</t>
  </si>
  <si>
    <t>eqSigAB23</t>
  </si>
  <si>
    <t>eqSigAC23</t>
  </si>
  <si>
    <t>eqSigAD23</t>
  </si>
  <si>
    <t>eqSigAE23</t>
  </si>
  <si>
    <t>eqSigAF23</t>
  </si>
  <si>
    <t>eqSigAG23</t>
  </si>
  <si>
    <t>eqSigAH23</t>
  </si>
  <si>
    <t>eqSigAI23</t>
  </si>
  <si>
    <t>eqSigAJ23</t>
  </si>
  <si>
    <t>eqSigAK23</t>
  </si>
  <si>
    <t>eqSigIF(INDEX(RangeDetail!BO:BO,$B24)eqSig"",0,INDEX(RangeDetail!BO:BO,$B24))</t>
  </si>
  <si>
    <t>eqSigIF(INDEX(RangeDetail!BN:BN,$B24)eqSig"",0,INDEX(RangeDetail!BN:BN,$B24))</t>
  </si>
  <si>
    <t>eqSigAN23</t>
  </si>
  <si>
    <t>eqSigIF(INDEX(RangeDetail!AI:AI,$B24)eqSig"Y","Y","N")</t>
  </si>
  <si>
    <t>eqSigAP23</t>
  </si>
  <si>
    <t>eqSigAQ23</t>
  </si>
  <si>
    <t>eqSigAR23</t>
  </si>
  <si>
    <t>eqSigAS23</t>
  </si>
  <si>
    <t>eqSigAT23</t>
  </si>
  <si>
    <t>eqSigAU23</t>
  </si>
  <si>
    <t>eqSigAV23</t>
  </si>
  <si>
    <t>eqSigAW23</t>
  </si>
  <si>
    <t>eqSigAX23</t>
  </si>
  <si>
    <t>eqSigAY23</t>
  </si>
  <si>
    <t>eqSigAZ23</t>
  </si>
  <si>
    <t>eqSigBA23</t>
  </si>
  <si>
    <t>eqSigBB23</t>
  </si>
  <si>
    <t>eqSigBC23</t>
  </si>
  <si>
    <t>eqSigBD23</t>
  </si>
  <si>
    <t>eqSigBE23</t>
  </si>
  <si>
    <t>eqSigBF23</t>
  </si>
  <si>
    <t>eqSigBG23</t>
  </si>
  <si>
    <t>eqSigBH23</t>
  </si>
  <si>
    <t>eqSigBI23</t>
  </si>
  <si>
    <t>eqSigBJ23</t>
  </si>
  <si>
    <t>eqSigBK23</t>
  </si>
  <si>
    <t>eqSigBL23</t>
  </si>
  <si>
    <t>eqSigBM23</t>
  </si>
  <si>
    <t>eqSigBN23</t>
  </si>
  <si>
    <t>eqSigBO23</t>
  </si>
  <si>
    <t>eqSigBP23</t>
  </si>
  <si>
    <t>eqSigBQ23</t>
  </si>
  <si>
    <t>eqSigBR23</t>
  </si>
  <si>
    <t>eqSigBS23</t>
  </si>
  <si>
    <t>eqSigBT23</t>
  </si>
  <si>
    <t>eqSigBU23</t>
  </si>
  <si>
    <t>eqSigBV23</t>
  </si>
  <si>
    <t>eqSigBW23</t>
  </si>
  <si>
    <t>eqSigBX23</t>
  </si>
  <si>
    <t>eqSigBY23</t>
  </si>
  <si>
    <t>eqSigBZ23</t>
  </si>
  <si>
    <t>eqSigCA23</t>
  </si>
  <si>
    <t>eqSigCB23</t>
  </si>
  <si>
    <t>eqSigCC23</t>
  </si>
  <si>
    <t>eqSigCD23</t>
  </si>
  <si>
    <t>eqSigCE23</t>
  </si>
  <si>
    <t>eqSigCF23</t>
  </si>
  <si>
    <t>eqSigCG23</t>
  </si>
  <si>
    <t>eqSigCH23</t>
  </si>
  <si>
    <t>eqSigCI23</t>
  </si>
  <si>
    <t>eqSigCJ23</t>
  </si>
  <si>
    <t>eqSigCK23</t>
  </si>
  <si>
    <t>eqSigCL23</t>
  </si>
  <si>
    <t>eqSigCM23</t>
  </si>
  <si>
    <t>eqSigCN23</t>
  </si>
  <si>
    <t>eqSigCO23</t>
  </si>
  <si>
    <t>eqSigCP23</t>
  </si>
  <si>
    <t>eqSigCQ23</t>
  </si>
  <si>
    <t>eqSigCR23</t>
  </si>
  <si>
    <t>eqSigIF(INDEX(RangeDetail!EA:EA,$B24)eqSig"",0,INDEX(RangeDetail!EA:EA,$B24))</t>
  </si>
  <si>
    <t>eqSigCT23</t>
  </si>
  <si>
    <t>eqSigCU23</t>
  </si>
  <si>
    <t>eqSigCV23</t>
  </si>
  <si>
    <t>eqSigIF(INDEX(RangeDetail!EE:EE,$B24)eqSig"",0,INDEX(RangeDetail!EE:EE,$B24))</t>
  </si>
  <si>
    <t>eqSigIF(INDEX(RangeDetail!EF:EF,$B24)eqSig"",0,INDEX(RangeDetail!EF:EF,$B24))</t>
  </si>
  <si>
    <t>eqSigCY23</t>
  </si>
  <si>
    <t>eqSigCZ23</t>
  </si>
  <si>
    <t>eqSigDA23</t>
  </si>
  <si>
    <t>eqSigDB23</t>
  </si>
  <si>
    <t>eqSigDD23</t>
  </si>
  <si>
    <t>eqSigDE23</t>
  </si>
  <si>
    <t>eqSigDF23</t>
  </si>
  <si>
    <t>eqSigDG23</t>
  </si>
  <si>
    <t>eqSigDH23</t>
  </si>
  <si>
    <t>eqSigDI23</t>
  </si>
  <si>
    <t>eqSigDJ23</t>
  </si>
  <si>
    <t>eqSigDK23</t>
  </si>
  <si>
    <t>eqSigDL23</t>
  </si>
  <si>
    <t>eqSigDM23</t>
  </si>
  <si>
    <t>eqSigDN23</t>
  </si>
  <si>
    <t>eqSigDO23</t>
  </si>
  <si>
    <t>eqSigDP23</t>
  </si>
  <si>
    <t>eqSigDQ23</t>
  </si>
  <si>
    <t>eqSigDR23</t>
  </si>
  <si>
    <t>eqSigDS23</t>
  </si>
  <si>
    <t>eqSigDT23</t>
  </si>
  <si>
    <t>eqSigDW23</t>
  </si>
  <si>
    <t>eqSigDX23</t>
  </si>
  <si>
    <t>eqSigDY23</t>
  </si>
  <si>
    <t>eqSigDZ23</t>
  </si>
  <si>
    <t>eqSigEA23</t>
  </si>
  <si>
    <t>eqSigEB23</t>
  </si>
  <si>
    <t>eqSigEC23</t>
  </si>
  <si>
    <t>eqSigED23</t>
  </si>
  <si>
    <t>eqSigEE23</t>
  </si>
  <si>
    <t>eqSigEF23</t>
  </si>
  <si>
    <t>eqSigEG23</t>
  </si>
  <si>
    <t>eqSigEH23</t>
  </si>
  <si>
    <t>eqSigEI23</t>
  </si>
  <si>
    <t>eqSigEJ23</t>
  </si>
  <si>
    <t>eqSigEK23</t>
  </si>
  <si>
    <t>eqSigEL23</t>
  </si>
  <si>
    <t>eqSigEM23</t>
  </si>
  <si>
    <t>eqSigEN23</t>
  </si>
  <si>
    <t>eqSigMkt_RA16</t>
  </si>
  <si>
    <t>eqSigINDEX(RangeDetail!$PL:$QH,$B24,$F24)</t>
  </si>
  <si>
    <t>eqSigIF(INDEX(RangeDetail!$FQ:$GM,$B24,$F24)eqSig"",INDEX(RangeDetail!$FQ$15:$GM$15,1,$F24),INDEX(RangeDetail!$FQ:$GM,$B24,$F24))</t>
  </si>
  <si>
    <t>eqSigINDEX(RangeDetail!$KM:$LI,$B24,$F24)</t>
  </si>
  <si>
    <t>eqSigINDEX(RangeDetail!$OO:$PK,$B24,$F24)</t>
  </si>
  <si>
    <t>eqSigDU24</t>
  </si>
  <si>
    <t>eqSigDV24</t>
  </si>
  <si>
    <t>eqSigINDEX(RangeDetail!$QO:$RK,$B24,$F24)</t>
  </si>
  <si>
    <t>eqSigINDEX(RangeDetail!$RM:$SJ,$B24,$F24)</t>
  </si>
  <si>
    <t>eqSigINDEX(RangeDetail!$SK:$TH,$B24,$F24)</t>
  </si>
  <si>
    <t>eqSigINDEX(RangeDetail!$TI:$UF,$B24,$F24)</t>
  </si>
  <si>
    <t>eqSigINDEX(RangeDetail!$UI:$VF,$B24,$F24)</t>
  </si>
  <si>
    <t>eqSigINDEX(RangeDetail!$VG:$WD,$B24,$F24)</t>
  </si>
  <si>
    <t>eqSigINDEX(RangeDetail!$WE:$XB,$B24,$F24)</t>
  </si>
  <si>
    <t>eqSigINDEX(RangeDetail!$XC:$XZ,$B24,$F24)</t>
  </si>
  <si>
    <t>eqSigINDEX(RangeDetail!$YC:$YZ,$B24,$F24)</t>
  </si>
  <si>
    <t>eqSigINDEX(RangeDetail!$ZA:$ZX,$B24,$F24)</t>
  </si>
  <si>
    <t>eqSigINDEX(RangeDetail!$ZY:$AAV,$B24,$F24)</t>
  </si>
  <si>
    <t>eqSigINDEX(RangeDetail!$AAW:$ABT,$B24,$F24)</t>
  </si>
  <si>
    <t>eqSigINDEX(RangeDetail!$ADX:$AEU,$B24,$F24)</t>
  </si>
  <si>
    <t>eqSigINDEX(RangeDetail!$AEV:$AFS,$B24,$F24)</t>
  </si>
  <si>
    <t>eqSigINDEX(RangeDetail!$AHO:$AIK,$B24,$F24)</t>
  </si>
  <si>
    <t>eqSigEO24</t>
  </si>
  <si>
    <t>eqSigINDEX(USWeeklyPlans!$AFG:$AGC,$E24,$F24)</t>
  </si>
  <si>
    <t>eqSigINDEX(Distribution!$AN:$ALT,$D24,15*57+GH$1)</t>
  </si>
  <si>
    <t>eqSigINDEX(Distribution!$AN:$ALT,$D24,15*57+GI$1)</t>
  </si>
  <si>
    <t>eqSigINDEX(Distribution!$AN:$ALT,$D24,15*57+GJ$1)</t>
  </si>
  <si>
    <t>eqSigINDEX(Distribution!$AN:$ALT,$D24,15*57+GK$1)</t>
  </si>
  <si>
    <t>eqSigINDEX(Distribution!$AN:$ALT,$D24,15*57+GL$1)</t>
  </si>
  <si>
    <t>eqSigINDEX(Distribution!$AN:$ALT,$D24,15*57+GM$1)</t>
  </si>
  <si>
    <t>eqSigINDEX(Distribution!$AN:$ALT,$D24,15*57+GN$1)</t>
  </si>
  <si>
    <t>eqSigINDEX(Distribution!$AN:$ALT,$D24,15*57+GO$1)</t>
  </si>
  <si>
    <t>eqSigINDEX(Distribution!$AN:$ALT,$D24,15*57+GP$1)</t>
  </si>
  <si>
    <t>eqSigINDEX(Distribution!$AN:$ALT,$D24,15*57+GQ$1)</t>
  </si>
  <si>
    <t>eqSigINDEX(Distribution!$AN:$ALT,$D24,15*57+GR$1)</t>
  </si>
  <si>
    <t>eqSigINDEX(Distribution!$AN:$ALT,$D24,15*57+GS$1)</t>
  </si>
  <si>
    <t>eqSigINDEX(Distribution!$AN:$ALT,$D24,15*57+GT$1)</t>
  </si>
  <si>
    <t>eqSigINDEX(Distribution!$AN:$ALT,$D24,15*57+GU$1)</t>
  </si>
  <si>
    <t>eqSigINDEX(Distribution!$AN:$ALT,$D24,15*57+GV$1)</t>
  </si>
  <si>
    <t>eqSigINDEX(Distribution!$AN:$ALT,$D24,15*57+GW$1)</t>
  </si>
  <si>
    <t>eqSigINDEX(Distribution!$AN:$ALT,$D24,15*57+GX$1)</t>
  </si>
  <si>
    <t>eqSigINDEX(Distribution!$AN:$ALT,$D24,15*57+GY$1)</t>
  </si>
  <si>
    <t>eqSigINDEX(Distribution!$AN:$ALT,$D24,15*57+GZ$1)</t>
  </si>
  <si>
    <t>eqSigINDEX(Distribution!$AN:$ALT,$D24,15*57+HA$1)</t>
  </si>
  <si>
    <t>eqSigINDEX(Distribution!$AN:$ALT,$D24,15*57+HB$1)</t>
  </si>
  <si>
    <t>eqSigINDEX(Distribution!$AN:$ALT,$D24,15*57+HC$1)</t>
  </si>
  <si>
    <t>eqSigINDEX(Distribution!$AN:$ALT,$D24,15*57+HD$1)</t>
  </si>
  <si>
    <t>eqSigINDEX(Distribution!$AN:$ALT,$D24,15*57+HE$1)</t>
  </si>
  <si>
    <t>eqSigINDEX(Distribution!$AN:$ALT,$D24,15*57+HF$1)</t>
  </si>
  <si>
    <t>eqSigINDEX(Distribution!$AN:$ALT,$D24,15*57+HG$1)</t>
  </si>
  <si>
    <t>eqSigINDEX(Distribution!$AN:$ALT,$D24,15*57+HH$1)</t>
  </si>
  <si>
    <t>eqSigINDEX(Distribution!$AN:$ALT,$D24,15*57+HI$1)</t>
  </si>
  <si>
    <t>eqSigINDEX(Distribution!$AN:$ALT,$D24,15*57+HJ$1)</t>
  </si>
  <si>
    <t>eqSigINDEX(Distribution!$AN:$ALT,$D24,15*57+HK$1)</t>
  </si>
  <si>
    <t>eqSigINDEX(Distribution!$AN:$ALT,$D24,15*57+HL$1)</t>
  </si>
  <si>
    <t>eqSigINDEX(Distribution!$AN:$ALT,$D24,15*57+HM$1)</t>
  </si>
  <si>
    <t>eqSigINDEX(Distribution!$AN:$ALT,$D24,15*57+HN$1)</t>
  </si>
  <si>
    <t>eqSigINDEX(Distribution!$AN:$ALT,$D24,15*57+HO$1)</t>
  </si>
  <si>
    <t>eqSigINDEX(Distribution!$AN:$ALT,$D24,15*57+HP$1)</t>
  </si>
  <si>
    <t>eqSigINDEX(Distribution!$AN:$ALT,$D24,15*57+HQ$1)</t>
  </si>
  <si>
    <t>eqSigINDEX(Distribution!$AN:$ALT,$D24,15*57+HR$1)</t>
  </si>
  <si>
    <t>eqSigINDEX(Distribution!$AN:$ALT,$D24,15*57+HS$1)</t>
  </si>
  <si>
    <t>eqSigKM23</t>
  </si>
  <si>
    <t>eqSigKN23</t>
  </si>
  <si>
    <t>eqSigKO23</t>
  </si>
  <si>
    <t>eqSigKP23</t>
  </si>
  <si>
    <t>eqSigKQ23</t>
  </si>
  <si>
    <t>eqSigKR23</t>
  </si>
  <si>
    <t>eqSigKS23</t>
  </si>
  <si>
    <t>eqSigKT23</t>
  </si>
  <si>
    <t>eqSigKU23</t>
  </si>
  <si>
    <t>eqSigKV23</t>
  </si>
  <si>
    <t>eqSigKW23</t>
  </si>
  <si>
    <t>eqSigKX23</t>
  </si>
  <si>
    <t>eqSigKY23</t>
  </si>
  <si>
    <t>eqSigKZ23</t>
  </si>
  <si>
    <t>eqSigLA23</t>
  </si>
  <si>
    <t>eqSigLB23</t>
  </si>
  <si>
    <t>eqSigLC23</t>
  </si>
  <si>
    <t>eqSigLD23</t>
  </si>
  <si>
    <t>eqSigLE23</t>
  </si>
  <si>
    <t>eqSigLF23</t>
  </si>
  <si>
    <t>eqSigLG23</t>
  </si>
  <si>
    <t>eqSigLH23</t>
  </si>
  <si>
    <t>eqSigLI23</t>
  </si>
  <si>
    <t>eqSigLJ23</t>
  </si>
  <si>
    <t>eqSigLK23</t>
  </si>
  <si>
    <t>eqSigB24</t>
  </si>
  <si>
    <t>eqSigD24</t>
  </si>
  <si>
    <t>eqSigE24</t>
  </si>
  <si>
    <t>eqSigH24</t>
  </si>
  <si>
    <t>eqSigI24</t>
  </si>
  <si>
    <t>eqSigJ24</t>
  </si>
  <si>
    <t>eqSigK24</t>
  </si>
  <si>
    <t>eqSigL24</t>
  </si>
  <si>
    <t>eqSigM24</t>
  </si>
  <si>
    <t>eqSigN24</t>
  </si>
  <si>
    <t>eqSigO24</t>
  </si>
  <si>
    <t>eqSigP24</t>
  </si>
  <si>
    <t>eqSigQ24</t>
  </si>
  <si>
    <t>eqSigR24</t>
  </si>
  <si>
    <t>eqSigS24</t>
  </si>
  <si>
    <t>eqSigT24</t>
  </si>
  <si>
    <t>eqSigU24</t>
  </si>
  <si>
    <t>eqSigV24</t>
  </si>
  <si>
    <t>eqSigW24</t>
  </si>
  <si>
    <t>eqSigX24</t>
  </si>
  <si>
    <t>eqSigY24</t>
  </si>
  <si>
    <t>eqSigZ24</t>
  </si>
  <si>
    <t>eqSigAA24</t>
  </si>
  <si>
    <t>eqSigAB24</t>
  </si>
  <si>
    <t>eqSigAC24</t>
  </si>
  <si>
    <t>eqSigAD24</t>
  </si>
  <si>
    <t>eqSigAE24</t>
  </si>
  <si>
    <t>eqSigAF24</t>
  </si>
  <si>
    <t>eqSigAG24</t>
  </si>
  <si>
    <t>eqSigAH24</t>
  </si>
  <si>
    <t>eqSigAI24</t>
  </si>
  <si>
    <t>eqSigAJ24</t>
  </si>
  <si>
    <t>eqSigAK24</t>
  </si>
  <si>
    <t>eqSigIF(INDEX(RangeDetail!BO:BO,$B25)eqSig"",0,INDEX(RangeDetail!BO:BO,$B25))</t>
  </si>
  <si>
    <t>eqSigIF(INDEX(RangeDetail!BN:BN,$B25)eqSig"",0,INDEX(RangeDetail!BN:BN,$B25))</t>
  </si>
  <si>
    <t>eqSigAN24</t>
  </si>
  <si>
    <t>eqSigIF(INDEX(RangeDetail!AI:AI,$B25)eqSig"Y","Y","N")</t>
  </si>
  <si>
    <t>eqSigAP24</t>
  </si>
  <si>
    <t>eqSigAQ24</t>
  </si>
  <si>
    <t>eqSigAR24</t>
  </si>
  <si>
    <t>eqSigAS24</t>
  </si>
  <si>
    <t>eqSigAT24</t>
  </si>
  <si>
    <t>eqSigAU24</t>
  </si>
  <si>
    <t>eqSigAV24</t>
  </si>
  <si>
    <t>eqSigAW24</t>
  </si>
  <si>
    <t>eqSigAX24</t>
  </si>
  <si>
    <t>eqSigAY24</t>
  </si>
  <si>
    <t>eqSigAZ24</t>
  </si>
  <si>
    <t>eqSigBA24</t>
  </si>
  <si>
    <t>eqSigBB24</t>
  </si>
  <si>
    <t>eqSigBC24</t>
  </si>
  <si>
    <t>eqSigBD24</t>
  </si>
  <si>
    <t>eqSigBE24</t>
  </si>
  <si>
    <t>eqSigBF24</t>
  </si>
  <si>
    <t>eqSigBG24</t>
  </si>
  <si>
    <t>eqSigBH24</t>
  </si>
  <si>
    <t>eqSigBI24</t>
  </si>
  <si>
    <t>eqSigBJ24</t>
  </si>
  <si>
    <t>eqSigBK24</t>
  </si>
  <si>
    <t>eqSigBL24</t>
  </si>
  <si>
    <t>eqSigBM24</t>
  </si>
  <si>
    <t>eqSigBN24</t>
  </si>
  <si>
    <t>eqSigBO24</t>
  </si>
  <si>
    <t>eqSigBP24</t>
  </si>
  <si>
    <t>eqSigBQ24</t>
  </si>
  <si>
    <t>eqSigBR24</t>
  </si>
  <si>
    <t>eqSigBS24</t>
  </si>
  <si>
    <t>eqSigBT24</t>
  </si>
  <si>
    <t>eqSigBU24</t>
  </si>
  <si>
    <t>eqSigBV24</t>
  </si>
  <si>
    <t>eqSigBW24</t>
  </si>
  <si>
    <t>eqSigBX24</t>
  </si>
  <si>
    <t>eqSigBY24</t>
  </si>
  <si>
    <t>eqSigBZ24</t>
  </si>
  <si>
    <t>eqSigCA24</t>
  </si>
  <si>
    <t>eqSigCB24</t>
  </si>
  <si>
    <t>eqSigCC24</t>
  </si>
  <si>
    <t>eqSigCD24</t>
  </si>
  <si>
    <t>eqSigCE24</t>
  </si>
  <si>
    <t>eqSigCF24</t>
  </si>
  <si>
    <t>eqSigCG24</t>
  </si>
  <si>
    <t>eqSigCH24</t>
  </si>
  <si>
    <t>eqSigCI24</t>
  </si>
  <si>
    <t>eqSigCJ24</t>
  </si>
  <si>
    <t>eqSigCK24</t>
  </si>
  <si>
    <t>eqSigCL24</t>
  </si>
  <si>
    <t>eqSigCM24</t>
  </si>
  <si>
    <t>eqSigCN24</t>
  </si>
  <si>
    <t>eqSigCO24</t>
  </si>
  <si>
    <t>eqSigCP24</t>
  </si>
  <si>
    <t>eqSigCQ24</t>
  </si>
  <si>
    <t>eqSigCR24</t>
  </si>
  <si>
    <t>eqSigIF(INDEX(RangeDetail!EA:EA,$B25)eqSig"",0,INDEX(RangeDetail!EA:EA,$B25))</t>
  </si>
  <si>
    <t>eqSigCT24</t>
  </si>
  <si>
    <t>eqSigCU24</t>
  </si>
  <si>
    <t>eqSigCV24</t>
  </si>
  <si>
    <t>eqSigIF(INDEX(RangeDetail!EE:EE,$B25)eqSig"",0,INDEX(RangeDetail!EE:EE,$B25))</t>
  </si>
  <si>
    <t>eqSigIF(INDEX(RangeDetail!EF:EF,$B25)eqSig"",0,INDEX(RangeDetail!EF:EF,$B25))</t>
  </si>
  <si>
    <t>eqSigCY24</t>
  </si>
  <si>
    <t>eqSigCZ24</t>
  </si>
  <si>
    <t>eqSigDA24</t>
  </si>
  <si>
    <t>eqSigDB24</t>
  </si>
  <si>
    <t>eqSigDC24</t>
  </si>
  <si>
    <t>eqSigDD24</t>
  </si>
  <si>
    <t>eqSigDE24</t>
  </si>
  <si>
    <t>eqSigDF24</t>
  </si>
  <si>
    <t>eqSigDG24</t>
  </si>
  <si>
    <t>eqSigDH24</t>
  </si>
  <si>
    <t>eqSigDI24</t>
  </si>
  <si>
    <t>eqSigDJ24</t>
  </si>
  <si>
    <t>eqSigDK24</t>
  </si>
  <si>
    <t>eqSigDL24</t>
  </si>
  <si>
    <t>eqSigDM24</t>
  </si>
  <si>
    <t>eqSigDN24</t>
  </si>
  <si>
    <t>eqSigDO24</t>
  </si>
  <si>
    <t>eqSigDP24</t>
  </si>
  <si>
    <t>eqSigDQ24</t>
  </si>
  <si>
    <t>eqSigDR24</t>
  </si>
  <si>
    <t>eqSigDS24</t>
  </si>
  <si>
    <t>eqSigDT24</t>
  </si>
  <si>
    <t>eqSigDW24</t>
  </si>
  <si>
    <t>eqSigDX24</t>
  </si>
  <si>
    <t>eqSigDY24</t>
  </si>
  <si>
    <t>eqSigDZ24</t>
  </si>
  <si>
    <t>eqSigEA24</t>
  </si>
  <si>
    <t>eqSigEB24</t>
  </si>
  <si>
    <t>eqSigEC24</t>
  </si>
  <si>
    <t>eqSigED24</t>
  </si>
  <si>
    <t>eqSigEE24</t>
  </si>
  <si>
    <t>eqSigEF24</t>
  </si>
  <si>
    <t>eqSigEG24</t>
  </si>
  <si>
    <t>eqSigEH24</t>
  </si>
  <si>
    <t>eqSigEI24</t>
  </si>
  <si>
    <t>eqSigEJ24</t>
  </si>
  <si>
    <t>eqSigEK24</t>
  </si>
  <si>
    <t>eqSigEL24</t>
  </si>
  <si>
    <t>eqSigEM24</t>
  </si>
  <si>
    <t>eqSigEN24</t>
  </si>
  <si>
    <t>eqSigMkt_RA17</t>
  </si>
  <si>
    <t>eqSigINDEX(RangeDetail!$PL:$QH,$B25,$F25)</t>
  </si>
  <si>
    <t>eqSigIF(INDEX(RangeDetail!$FQ:$GM,$B25,$F25)eqSig"",INDEX(RangeDetail!$FQ$15:$GM$15,1,$F25),INDEX(RangeDetail!$FQ:$GM,$B25,$F25))</t>
  </si>
  <si>
    <t>eqSigINDEX(RangeDetail!$KM:$LI,$B25,$F25)</t>
  </si>
  <si>
    <t>eqSigINDEX(RangeDetail!$OO:$PK,$B25,$F25)</t>
  </si>
  <si>
    <t>eqSigDU25</t>
  </si>
  <si>
    <t>eqSigDV25</t>
  </si>
  <si>
    <t>eqSigINDEX(RangeDetail!$QO:$RK,$B25,$F25)</t>
  </si>
  <si>
    <t>eqSigINDEX(RangeDetail!$RM:$SJ,$B25,$F25)</t>
  </si>
  <si>
    <t>eqSigINDEX(RangeDetail!$SK:$TH,$B25,$F25)</t>
  </si>
  <si>
    <t>eqSigINDEX(RangeDetail!$TI:$UF,$B25,$F25)</t>
  </si>
  <si>
    <t>eqSigINDEX(RangeDetail!$UI:$VF,$B25,$F25)</t>
  </si>
  <si>
    <t>eqSigINDEX(RangeDetail!$VG:$WD,$B25,$F25)</t>
  </si>
  <si>
    <t>eqSigINDEX(RangeDetail!$WE:$XB,$B25,$F25)</t>
  </si>
  <si>
    <t>eqSigINDEX(RangeDetail!$XC:$XZ,$B25,$F25)</t>
  </si>
  <si>
    <t>eqSigINDEX(RangeDetail!$YC:$YZ,$B25,$F25)</t>
  </si>
  <si>
    <t>eqSigINDEX(RangeDetail!$ZA:$ZX,$B25,$F25)</t>
  </si>
  <si>
    <t>eqSigINDEX(RangeDetail!$ZY:$AAV,$B25,$F25)</t>
  </si>
  <si>
    <t>eqSigINDEX(RangeDetail!$AAW:$ABT,$B25,$F25)</t>
  </si>
  <si>
    <t>eqSigINDEX(RangeDetail!$ADX:$AEU,$B25,$F25)</t>
  </si>
  <si>
    <t>eqSigINDEX(RangeDetail!$AEV:$AFS,$B25,$F25)</t>
  </si>
  <si>
    <t>eqSigINDEX(RangeDetail!$AHO:$AIK,$B25,$F25)</t>
  </si>
  <si>
    <t>eqSigINDEX(USWeeklyPlans!$AFG:$AGC,$E25,$F25)</t>
  </si>
  <si>
    <t>eqSigINDEX(Distribution!$AN:$ALT,$D25,16*57+GH$1)</t>
  </si>
  <si>
    <t>eqSigINDEX(Distribution!$AN:$ALT,$D25,16*57+GI$1)</t>
  </si>
  <si>
    <t>eqSigINDEX(Distribution!$AN:$ALT,$D25,16*57+GJ$1)</t>
  </si>
  <si>
    <t>eqSigINDEX(Distribution!$AN:$ALT,$D25,16*57+GK$1)</t>
  </si>
  <si>
    <t>eqSigINDEX(Distribution!$AN:$ALT,$D25,16*57+GL$1)</t>
  </si>
  <si>
    <t>eqSigINDEX(Distribution!$AN:$ALT,$D25,16*57+GM$1)</t>
  </si>
  <si>
    <t>eqSigINDEX(Distribution!$AN:$ALT,$D25,16*57+GN$1)</t>
  </si>
  <si>
    <t>eqSigINDEX(Distribution!$AN:$ALT,$D25,16*57+GO$1)</t>
  </si>
  <si>
    <t>eqSigINDEX(Distribution!$AN:$ALT,$D25,16*57+GP$1)</t>
  </si>
  <si>
    <t>eqSigINDEX(Distribution!$AN:$ALT,$D25,16*57+GQ$1)</t>
  </si>
  <si>
    <t>eqSigINDEX(Distribution!$AN:$ALT,$D25,16*57+GR$1)</t>
  </si>
  <si>
    <t>eqSigINDEX(Distribution!$AN:$ALT,$D25,16*57+GS$1)</t>
  </si>
  <si>
    <t>eqSigINDEX(Distribution!$AN:$ALT,$D25,16*57+GT$1)</t>
  </si>
  <si>
    <t>eqSigINDEX(Distribution!$AN:$ALT,$D25,16*57+GU$1)</t>
  </si>
  <si>
    <t>eqSigINDEX(Distribution!$AN:$ALT,$D25,16*57+GV$1)</t>
  </si>
  <si>
    <t>eqSigINDEX(Distribution!$AN:$ALT,$D25,16*57+GW$1)</t>
  </si>
  <si>
    <t>eqSigINDEX(Distribution!$AN:$ALT,$D25,16*57+GX$1)</t>
  </si>
  <si>
    <t>eqSigINDEX(Distribution!$AN:$ALT,$D25,16*57+GY$1)</t>
  </si>
  <si>
    <t>eqSigINDEX(Distribution!$AN:$ALT,$D25,16*57+GZ$1)</t>
  </si>
  <si>
    <t>eqSigINDEX(Distribution!$AN:$ALT,$D25,16*57+HA$1)</t>
  </si>
  <si>
    <t>eqSigINDEX(Distribution!$AN:$ALT,$D25,16*57+HB$1)</t>
  </si>
  <si>
    <t>eqSigINDEX(Distribution!$AN:$ALT,$D25,16*57+HC$1)</t>
  </si>
  <si>
    <t>eqSigINDEX(Distribution!$AN:$ALT,$D25,16*57+HD$1)</t>
  </si>
  <si>
    <t>eqSigINDEX(Distribution!$AN:$ALT,$D25,16*57+HE$1)</t>
  </si>
  <si>
    <t>eqSigINDEX(Distribution!$AN:$ALT,$D25,16*57+HF$1)</t>
  </si>
  <si>
    <t>eqSigINDEX(Distribution!$AN:$ALT,$D25,16*57+HG$1)</t>
  </si>
  <si>
    <t>eqSigINDEX(Distribution!$AN:$ALT,$D25,16*57+HH$1)</t>
  </si>
  <si>
    <t>eqSigINDEX(Distribution!$AN:$ALT,$D25,16*57+HI$1)</t>
  </si>
  <si>
    <t>eqSigINDEX(Distribution!$AN:$ALT,$D25,16*57+HJ$1)</t>
  </si>
  <si>
    <t>eqSigINDEX(Distribution!$AN:$ALT,$D25,16*57+HK$1)</t>
  </si>
  <si>
    <t>eqSigINDEX(Distribution!$AN:$ALT,$D25,16*57+HL$1)</t>
  </si>
  <si>
    <t>eqSigINDEX(Distribution!$AN:$ALT,$D25,16*57+HM$1)</t>
  </si>
  <si>
    <t>eqSigINDEX(Distribution!$AN:$ALT,$D25,16*57+HN$1)</t>
  </si>
  <si>
    <t>eqSigINDEX(Distribution!$AN:$ALT,$D25,16*57+HO$1)</t>
  </si>
  <si>
    <t>eqSigINDEX(Distribution!$AN:$ALT,$D25,16*57+HP$1)</t>
  </si>
  <si>
    <t>eqSigINDEX(Distribution!$AN:$ALT,$D25,16*57+HQ$1)</t>
  </si>
  <si>
    <t>eqSigINDEX(Distribution!$AN:$ALT,$D25,16*57+HR$1)</t>
  </si>
  <si>
    <t>eqSigINDEX(Distribution!$AN:$ALT,$D25,16*57+HS$1)</t>
  </si>
  <si>
    <t>eqSigKM24</t>
  </si>
  <si>
    <t>eqSigKN24</t>
  </si>
  <si>
    <t>eqSigKO24</t>
  </si>
  <si>
    <t>eqSigKP24</t>
  </si>
  <si>
    <t>eqSigKQ24</t>
  </si>
  <si>
    <t>eqSigKR24</t>
  </si>
  <si>
    <t>eqSigKS24</t>
  </si>
  <si>
    <t>eqSigKT24</t>
  </si>
  <si>
    <t>eqSigKU24</t>
  </si>
  <si>
    <t>eqSigKV24</t>
  </si>
  <si>
    <t>eqSigKW24</t>
  </si>
  <si>
    <t>eqSigKX24</t>
  </si>
  <si>
    <t>eqSigKY24</t>
  </si>
  <si>
    <t>eqSigKZ24</t>
  </si>
  <si>
    <t>eqSigLA24</t>
  </si>
  <si>
    <t>eqSigLB24</t>
  </si>
  <si>
    <t>eqSigLC24</t>
  </si>
  <si>
    <t>eqSigLD24</t>
  </si>
  <si>
    <t>eqSigLE24</t>
  </si>
  <si>
    <t>eqSigLF24</t>
  </si>
  <si>
    <t>eqSigLG24</t>
  </si>
  <si>
    <t>eqSigLH24</t>
  </si>
  <si>
    <t>eqSigLI24</t>
  </si>
  <si>
    <t>eqSigLJ24</t>
  </si>
  <si>
    <t>eqSigLK24</t>
  </si>
  <si>
    <t>eqSigMATCH(H26,RangeDetail!$A:$A,0)</t>
  </si>
  <si>
    <t>eqSigMATCH(H26,APPorSizing!$A:$A,0)</t>
  </si>
  <si>
    <t>eqSigMATCH(H26,Distribution!$A:$A,0)</t>
  </si>
  <si>
    <t>eqSigIF($C$1eqSig2,MATCH(H26,USWeeklyPlans!$A:$A,0),0)</t>
  </si>
  <si>
    <t>eqSigG3+1</t>
  </si>
  <si>
    <t>eqSigINDEX($A:$A,G26+2)</t>
  </si>
  <si>
    <t>eqSigINDEX(RangeDetail!$J:$J,$B26)</t>
  </si>
  <si>
    <t>eqSigINDEX(RangeDetail!$N:$N,$B26)</t>
  </si>
  <si>
    <t>eqSigINDEX(RangeDetail!$K:$K,$B26)</t>
  </si>
  <si>
    <t>eqSigINDEX(RangeDetail!$R:$R,$B26)</t>
  </si>
  <si>
    <t>eqSigINDEX(RangeDetail!V:V,$B26)</t>
  </si>
  <si>
    <t>eqSigINDEX(RangeDetail!W:W,$B26)</t>
  </si>
  <si>
    <t>eqSigINDEX(RangeDetail!X:X,$B26)</t>
  </si>
  <si>
    <t>eqSigINDEX(RangeDetail!Y:Y,$B26)</t>
  </si>
  <si>
    <t>eqSigINDEX(RangeDetail!Z:Z,$B26)</t>
  </si>
  <si>
    <t>eqSigINDEX(RangeDetail!AE:AE,$B26)</t>
  </si>
  <si>
    <t>eqSigINDEX(RangeDetail!AH:AH,$B26)</t>
  </si>
  <si>
    <t>eqSigINDEX(RangeDetail!BH:BH,$B26)</t>
  </si>
  <si>
    <t>eqSigINDEX(RangeDetail!BI:BI,$B26)</t>
  </si>
  <si>
    <t>eqSigINDEX(RangeDetail!BE:BE,$B26)</t>
  </si>
  <si>
    <t>eqSigINDEX(RangeDetail!BD:BD,$B26)</t>
  </si>
  <si>
    <t>eqSigINDEX(RangeDetail!BB:BB,$B26)</t>
  </si>
  <si>
    <t>eqSigINDEX(RangeDetail!BC:BC,$B26)</t>
  </si>
  <si>
    <t>eqSigINDEX(RangeDetail!BJ:BJ,$B26)</t>
  </si>
  <si>
    <t>eqSigINDEX(RangeDetail!BK:BK,$B26)</t>
  </si>
  <si>
    <t>eqSigINDEX(RangeDetail!AX:AX,$B26)</t>
  </si>
  <si>
    <t>eqSigINDEX(RangeDetail!AY:AY,$B26)</t>
  </si>
  <si>
    <t>eqSigINDEX(RangeDetail!AZ:AZ,$B26)</t>
  </si>
  <si>
    <t>eqSigINDEX(RangeDetail!BF:BF,$B26)</t>
  </si>
  <si>
    <t>eqSigINDEX(RangeDetail!IP:IP,$B26)</t>
  </si>
  <si>
    <t>eqSigINDEX(RangeDetail!EL:EL,$B26)</t>
  </si>
  <si>
    <t>eqSigINDEX(RangeDetail!FG:FG,$B26)</t>
  </si>
  <si>
    <t>eqSigINDEX(RangeDetail!BM:BM,$B26)</t>
  </si>
  <si>
    <t>eqSigIF(INDEX(RangeDetail!BO:BO,$B26)eqSig"",0,INDEX(RangeDetail!BO:BO,$B26))</t>
  </si>
  <si>
    <t>eqSigIF(INDEX(RangeDetail!BN:BN,$B26)eqSig"",0,INDEX(RangeDetail!BN:BN,$B26))</t>
  </si>
  <si>
    <t>eqSigINDEX(RangeDetail!BP:BP,$B26)</t>
  </si>
  <si>
    <t>eqSigIF(INDEX(RangeDetail!AI:AI,$B26)eqSig"Y","Y","N")</t>
  </si>
  <si>
    <t>eqSigINDEX(RangeDetail!AJ:AJ,$B26)</t>
  </si>
  <si>
    <t>eqSigINDEX(RangeDetail!AK:AK,$B26)</t>
  </si>
  <si>
    <t>eqSigINDEX(RangeDetail!AL:AL,$B26)</t>
  </si>
  <si>
    <t>eqSigINDEX(RangeDetail!AM:AM,$B26)</t>
  </si>
  <si>
    <t>eqSigINDEX(RangeDetail!AN:AN,$B26)</t>
  </si>
  <si>
    <t>eqSigINDEX(RangeDetail!AO:AO,$B26)</t>
  </si>
  <si>
    <t>eqSigINDEX(RangeDetail!AP:AP,$B26)</t>
  </si>
  <si>
    <t>eqSigINDEX(RangeDetail!AQ:AQ,$B26)</t>
  </si>
  <si>
    <t>eqSigINDEX(RangeDetail!AR:AR,$B26)</t>
  </si>
  <si>
    <t>eqSigINDEX(RangeDetail!AS:AS,$B26)</t>
  </si>
  <si>
    <t>eqSigINDEX(RangeDetail!IR:IR,$B26)</t>
  </si>
  <si>
    <t>eqSigINDEX(RangeDetail!IS:IS,$B26)</t>
  </si>
  <si>
    <t>eqSigINDEX(RangeDetail!IT:IT,$B26)</t>
  </si>
  <si>
    <t>eqSigINDEX(RangeDetail!IU:IU,$B26)</t>
  </si>
  <si>
    <t>eqSigINDEX(RangeDetail!IV:IV,$B26)</t>
  </si>
  <si>
    <t>eqSigINDEX(RangeDetail!IW:IW,$B26)</t>
  </si>
  <si>
    <t>eqSigINDEX(RangeDetail!IX:IX,$B26)</t>
  </si>
  <si>
    <t>eqSigINDEX(RangeDetail!IY:IY,$B26)</t>
  </si>
  <si>
    <t>eqSigINDEX(RangeDetail!IZ:IZ,$B26)</t>
  </si>
  <si>
    <t>eqSigINDEX(RangeDetail!JA:JA,$B26)</t>
  </si>
  <si>
    <t>eqSigINDEX(RangeDetail!JB:JB,$B26)</t>
  </si>
  <si>
    <t>eqSigINDEX(RangeDetail!JC:JC,$B26)</t>
  </si>
  <si>
    <t>eqSigINDEX(RangeDetail!JD:JD,$B26)</t>
  </si>
  <si>
    <t>eqSigINDEX(RangeDetail!JE:JE,$B26)</t>
  </si>
  <si>
    <t>eqSigINDEX(RangeDetail!JF:JF,$B26)</t>
  </si>
  <si>
    <t>eqSigINDEX(RangeDetail!JG:JG,$B26)</t>
  </si>
  <si>
    <t>eqSigINDEX(RangeDetail!JH:JH,$B26)</t>
  </si>
  <si>
    <t>eqSigINDEX(RangeDetail!JI:JI,$B26)</t>
  </si>
  <si>
    <t>eqSigINDEX(RangeDetail!JO:JO,$B26)</t>
  </si>
  <si>
    <t>eqSigINDEX(RangeDetail!JP:JP,$B26)</t>
  </si>
  <si>
    <t>eqSigINDEX(RangeDetail!JQ:JQ,$B26)</t>
  </si>
  <si>
    <t>eqSigINDEX(RangeDetail!JR:JR,$B26)</t>
  </si>
  <si>
    <t>eqSigINDEX(RangeDetail!JS:JS,$B26)</t>
  </si>
  <si>
    <t>eqSigINDEX(RangeDetail!JT:JT,$B26)</t>
  </si>
  <si>
    <t>eqSigINDEX(RangeDetail!JU:JU,$B26)</t>
  </si>
  <si>
    <t>eqSigINDEX(RangeDetail!JV:JV,$B26)</t>
  </si>
  <si>
    <t>eqSigINDEX(RangeDetail!JW:JW,$B26)</t>
  </si>
  <si>
    <t>eqSigINDEX(RangeDetail!JX:JX,$B26)</t>
  </si>
  <si>
    <t>eqSigINDEX(RangeDetail!JY:JY,$B26)</t>
  </si>
  <si>
    <t>eqSigINDEX(RangeDetail!JZ:JZ,$B26)</t>
  </si>
  <si>
    <t>eqSigINDEX(RangeDetail!KA:KA,$B26)</t>
  </si>
  <si>
    <t>eqSigINDEX(RangeDetail!KB:KB,$B26)</t>
  </si>
  <si>
    <t>eqSigINDEX(RangeDetail!KC:KC,$B26)</t>
  </si>
  <si>
    <t>eqSigH26</t>
  </si>
  <si>
    <t>eqSigI26</t>
  </si>
  <si>
    <t>eqSigIF(ISNA(INDEX(RangeDetail!DY:DY,$B26)),0,IF(INDEX(RangeDetail!DY:DY,$B26)eqSig"",0,INDEX(RangeDetail!DY:DY,$B26)))</t>
  </si>
  <si>
    <t>eqSigINDEX(RangeDetail!AC:AC,$B26)</t>
  </si>
  <si>
    <t>eqSigINDEX(RangeDetail!AD:AD,$B26)</t>
  </si>
  <si>
    <t>eqSigINDEX(RangeDetail!IO:IO,$B26)</t>
  </si>
  <si>
    <t>eqSigIF(INDEX(RangeDetail!EA:EA,$B26)eqSig"",0,INDEX(RangeDetail!EA:EA,$B26))</t>
  </si>
  <si>
    <t>eqSigINDEX(RangeDetail!EO:EO,$B26)</t>
  </si>
  <si>
    <t>eqSigINDEX(RangeDetail!EP:EP,$B26)</t>
  </si>
  <si>
    <t>eqSigIF(INDEX(RangeDetail!ED:ED,$B26)eqSig"","-",INDEX(RangeDetail!ED:ED,$B26))</t>
  </si>
  <si>
    <t>eqSigIF(INDEX(RangeDetail!EE:EE,$B26)eqSig"",0,INDEX(RangeDetail!EE:EE,$B26))</t>
  </si>
  <si>
    <t>eqSigIF(INDEX(RangeDetail!EF:EF,$B26)eqSig"",0,INDEX(RangeDetail!EF:EF,$B26))</t>
  </si>
  <si>
    <t>eqSigINDEX(RangeDetail!EQ:EQ,$B26)</t>
  </si>
  <si>
    <t>eqSigINDEX(APPorSizing!CS:CS,$C26)</t>
  </si>
  <si>
    <t>eqSigINDEX(APPorSizing!CR:CR,$C26)</t>
  </si>
  <si>
    <t>eqSigINDEX(RangeDetail!FJ:FJ,$B26)</t>
  </si>
  <si>
    <t>eqSigINDEX(RangeDetail!GO:GO,$B26)</t>
  </si>
  <si>
    <t>eqSigINDEX(RangeDetail!NL:NL,$B26)</t>
  </si>
  <si>
    <t>eqSigINDEX(RangeDetail!NN:NN,$B26)</t>
  </si>
  <si>
    <t>eqSigINDEX(APPorSizing!V:V,$C26)</t>
  </si>
  <si>
    <t>eqSigINDEX(APPorSizing!AA:AA,$C26)</t>
  </si>
  <si>
    <t>eqSigINDEX(APPorSizing!AB:AB,$C26)</t>
  </si>
  <si>
    <t>eqSigINDEX(APPorSizing!AC:AC,$C26)</t>
  </si>
  <si>
    <t>eqSigINDEX(APPorSizing!AD:AD,$C26)</t>
  </si>
  <si>
    <t>eqSigINDEX(APPorSizing!AE:AE,$C26)</t>
  </si>
  <si>
    <t>eqSigINDEX(APPorSizing!AF:AF,$C26)</t>
  </si>
  <si>
    <t>eqSigINDEX(APPorSizing!AG:AG,$C26)</t>
  </si>
  <si>
    <t>eqSigINDEX(APPorSizing!AH:AH,$C26)</t>
  </si>
  <si>
    <t>eqSigINDEX(APPorSizing!AI:AI,$C26)</t>
  </si>
  <si>
    <t>eqSigINDEX(APPorSizing!AJ:AJ,$C26)</t>
  </si>
  <si>
    <t>eqSigINDEX(APPorSizing!W:W,$C26)</t>
  </si>
  <si>
    <t>eqSigINDEX(APPorSizing!Y:Y,$C26)</t>
  </si>
  <si>
    <t>eqSigINDEX(RangeDetail!GR:GR,$B26)</t>
  </si>
  <si>
    <t>eqSigINDEX(RangeDetail!GS:GS,$B26)</t>
  </si>
  <si>
    <t>eqSigINDEX(RangeDetail!GP:GP,$B26)</t>
  </si>
  <si>
    <t>eqSigINDEX(RangeDetail!EU:EU,$B26)</t>
  </si>
  <si>
    <t>eqSigINDEX(RangeDetail!EV:EV,$B26)</t>
  </si>
  <si>
    <t>eqSigINDEX(RangeDetail!EW:EW,$B26)</t>
  </si>
  <si>
    <t>eqSigINDEX(RangeDetail!EY:EY,$B26)</t>
  </si>
  <si>
    <t>eqSigINDEX(RangeDetail!EZ:EZ,$B26)</t>
  </si>
  <si>
    <t>eqSigINDEX(RangeDetail!FA:FA,$B26)</t>
  </si>
  <si>
    <t>eqSigINDEX(RangeDetail!FB:FB,$B26)</t>
  </si>
  <si>
    <t>eqSigINDEX(RangeDetail!FC:FC,$B26)</t>
  </si>
  <si>
    <t>eqSigINDEX(RangeDetail!FD:FD,$B26)</t>
  </si>
  <si>
    <t>eqSigINDEX(RangeDetail!FE:FE,$B26)</t>
  </si>
  <si>
    <t>eqSigINDEX(RangeDetail!FF:FF,$B26)</t>
  </si>
  <si>
    <t>eqSigINDEX(RangeDetail!FI:FI,$B26)</t>
  </si>
  <si>
    <t>eqSigINDEX(Distribution!M:M,$D26)</t>
  </si>
  <si>
    <t>eqSigINDEX(RangeDetail!GQ:GQ,$B26)</t>
  </si>
  <si>
    <t>eqSigINDEX(RangeDetail!$PL:$QH,$B26,$F26)</t>
  </si>
  <si>
    <t>eqSigIF(INDEX(RangeDetail!$FQ:$GM,$B26,$F26)eqSig"",INDEX(RangeDetail!$FQ$15:$GM$15,1,$F26),INDEX(RangeDetail!$FQ:$GM,$B26,$F26))</t>
  </si>
  <si>
    <t>eqSigINDEX(RangeDetail!$KM:$LI,$B26,$F26)</t>
  </si>
  <si>
    <t>eqSigINDEX(RangeDetail!$OO:$PK,$B26,$F26)</t>
  </si>
  <si>
    <t>eqSigDU26</t>
  </si>
  <si>
    <t>eqSigDV26</t>
  </si>
  <si>
    <t>eqSigINDEX(RangeDetail!$QO:$RK,$B26,$F26)</t>
  </si>
  <si>
    <t>eqSigINDEX(RangeDetail!$RM:$SJ,$B26,$F26)</t>
  </si>
  <si>
    <t>eqSigINDEX(RangeDetail!$SK:$TH,$B26,$F26)</t>
  </si>
  <si>
    <t>eqSigINDEX(RangeDetail!$TI:$UF,$B26,$F26)</t>
  </si>
  <si>
    <t>eqSigINDEX(RangeDetail!$UI:$VF,$B26,$F26)</t>
  </si>
  <si>
    <t>eqSigINDEX(RangeDetail!$VG:$WD,$B26,$F26)</t>
  </si>
  <si>
    <t>eqSigINDEX(RangeDetail!$WE:$XB,$B26,$F26)</t>
  </si>
  <si>
    <t>eqSigINDEX(RangeDetail!$XC:$XZ,$B26,$F26)</t>
  </si>
  <si>
    <t>eqSigINDEX(RangeDetail!$YC:$YZ,$B26,$F26)</t>
  </si>
  <si>
    <t>eqSigINDEX(RangeDetail!$ZA:$ZX,$B26,$F26)</t>
  </si>
  <si>
    <t>eqSigINDEX(RangeDetail!$ZY:$AAV,$B26,$F26)</t>
  </si>
  <si>
    <t>eqSigINDEX(RangeDetail!$AAW:$ABT,$B26,$F26)</t>
  </si>
  <si>
    <t>eqSigINDEX(RangeDetail!$ADX:$AEU,$B26,$F26)</t>
  </si>
  <si>
    <t>eqSigINDEX(RangeDetail!$AEV:$AFS,$B26,$F26)</t>
  </si>
  <si>
    <t>eqSigINDEX(RangeDetail!$AHO:$AIK,$B26,$F26)</t>
  </si>
  <si>
    <t>eqSigEO26</t>
  </si>
  <si>
    <t>eqSigINDEX(USWeeklyPlans!$AFG:$AGC,$E26,$F26)</t>
  </si>
  <si>
    <t>eqSigINDEX(Distribution!$M:$M,$D26)</t>
  </si>
  <si>
    <t>eqSigINDEX(Distribution!$Q:$V,D26,F26)</t>
  </si>
  <si>
    <t>eqSigMATCH(H26,Internet!$A:$A,0)</t>
  </si>
  <si>
    <t>eqSigCH26</t>
  </si>
  <si>
    <t>eqSigCI26</t>
  </si>
  <si>
    <t>eqSigCJ26</t>
  </si>
  <si>
    <t>eqSigCK26</t>
  </si>
  <si>
    <t>eqSigCL26</t>
  </si>
  <si>
    <t>eqSigCM26</t>
  </si>
  <si>
    <t>eqSigCN26</t>
  </si>
  <si>
    <t>eqSigB26</t>
  </si>
  <si>
    <t>eqSigD26</t>
  </si>
  <si>
    <t>eqSigE26</t>
  </si>
  <si>
    <t>eqSigJ26</t>
  </si>
  <si>
    <t>eqSigK26</t>
  </si>
  <si>
    <t>eqSigL26</t>
  </si>
  <si>
    <t>eqSigM26</t>
  </si>
  <si>
    <t>eqSigN26</t>
  </si>
  <si>
    <t>eqSigO26</t>
  </si>
  <si>
    <t>eqSigP26</t>
  </si>
  <si>
    <t>eqSigQ26</t>
  </si>
  <si>
    <t>eqSigR26</t>
  </si>
  <si>
    <t>eqSigS26</t>
  </si>
  <si>
    <t>eqSigT26</t>
  </si>
  <si>
    <t>eqSigU26</t>
  </si>
  <si>
    <t>eqSigV26</t>
  </si>
  <si>
    <t>eqSigW26</t>
  </si>
  <si>
    <t>eqSigX26</t>
  </si>
  <si>
    <t>eqSigY26</t>
  </si>
  <si>
    <t>eqSigZ26</t>
  </si>
  <si>
    <t>eqSigAA26</t>
  </si>
  <si>
    <t>eqSigAB26</t>
  </si>
  <si>
    <t>eqSigAC26</t>
  </si>
  <si>
    <t>eqSigAD26</t>
  </si>
  <si>
    <t>eqSigAE26</t>
  </si>
  <si>
    <t>eqSigAF26</t>
  </si>
  <si>
    <t>eqSigAG26</t>
  </si>
  <si>
    <t>eqSigAH26</t>
  </si>
  <si>
    <t>eqSigAI26</t>
  </si>
  <si>
    <t>eqSigAJ26</t>
  </si>
  <si>
    <t>eqSigAK26</t>
  </si>
  <si>
    <t>eqSigIF(INDEX(RangeDetail!BO:BO,$B27)eqSig"",0,INDEX(RangeDetail!BO:BO,$B27))</t>
  </si>
  <si>
    <t>eqSigIF(INDEX(RangeDetail!BN:BN,$B27)eqSig"",0,INDEX(RangeDetail!BN:BN,$B27))</t>
  </si>
  <si>
    <t>eqSigIF(INDEX(RangeDetail!AI:AI,$B27)eqSig"Y","Y","N")</t>
  </si>
  <si>
    <t>eqSigAP26</t>
  </si>
  <si>
    <t>eqSigAQ26</t>
  </si>
  <si>
    <t>eqSigAR26</t>
  </si>
  <si>
    <t>eqSigAS26</t>
  </si>
  <si>
    <t>eqSigAT26</t>
  </si>
  <si>
    <t>eqSigAU26</t>
  </si>
  <si>
    <t>eqSigAV26</t>
  </si>
  <si>
    <t>eqSigAW26</t>
  </si>
  <si>
    <t>eqSigAX26</t>
  </si>
  <si>
    <t>eqSigAY26</t>
  </si>
  <si>
    <t>eqSigAZ26</t>
  </si>
  <si>
    <t>eqSigBA26</t>
  </si>
  <si>
    <t>eqSigBB26</t>
  </si>
  <si>
    <t>eqSigBC26</t>
  </si>
  <si>
    <t>eqSigBD26</t>
  </si>
  <si>
    <t>eqSigBE26</t>
  </si>
  <si>
    <t>eqSigBF26</t>
  </si>
  <si>
    <t>eqSigBG26</t>
  </si>
  <si>
    <t>eqSigBH26</t>
  </si>
  <si>
    <t>eqSigBI26</t>
  </si>
  <si>
    <t>eqSigBJ26</t>
  </si>
  <si>
    <t>eqSigBK26</t>
  </si>
  <si>
    <t>eqSigBL26</t>
  </si>
  <si>
    <t>eqSigBM26</t>
  </si>
  <si>
    <t>eqSigBN26</t>
  </si>
  <si>
    <t>eqSigBO26</t>
  </si>
  <si>
    <t>eqSigBP26</t>
  </si>
  <si>
    <t>eqSigBQ26</t>
  </si>
  <si>
    <t>eqSigBR26</t>
  </si>
  <si>
    <t>eqSigBS26</t>
  </si>
  <si>
    <t>eqSigBT26</t>
  </si>
  <si>
    <t>eqSigBU26</t>
  </si>
  <si>
    <t>eqSigBV26</t>
  </si>
  <si>
    <t>eqSigBW26</t>
  </si>
  <si>
    <t>eqSigBX26</t>
  </si>
  <si>
    <t>eqSigBY26</t>
  </si>
  <si>
    <t>eqSigBZ26</t>
  </si>
  <si>
    <t>eqSigCA26</t>
  </si>
  <si>
    <t>eqSigCB26</t>
  </si>
  <si>
    <t>eqSigCC26</t>
  </si>
  <si>
    <t>eqSigCD26</t>
  </si>
  <si>
    <t>eqSigCE26</t>
  </si>
  <si>
    <t>eqSigCF26</t>
  </si>
  <si>
    <t>eqSigCG26</t>
  </si>
  <si>
    <t>eqSigCO26</t>
  </si>
  <si>
    <t>eqSigCP26</t>
  </si>
  <si>
    <t>eqSigCQ26</t>
  </si>
  <si>
    <t>eqSigCR26</t>
  </si>
  <si>
    <t>eqSigIF(INDEX(RangeDetail!EA:EA,$B27)eqSig"",0,INDEX(RangeDetail!EA:EA,$B27))</t>
  </si>
  <si>
    <t>eqSigCT26</t>
  </si>
  <si>
    <t>eqSigCU26</t>
  </si>
  <si>
    <t>eqSigCV26</t>
  </si>
  <si>
    <t>eqSigIF(INDEX(RangeDetail!EE:EE,$B27)eqSig"",0,INDEX(RangeDetail!EE:EE,$B27))</t>
  </si>
  <si>
    <t>eqSigIF(INDEX(RangeDetail!EF:EF,$B27)eqSig"",0,INDEX(RangeDetail!EF:EF,$B27))</t>
  </si>
  <si>
    <t>eqSigCY26</t>
  </si>
  <si>
    <t>eqSigCZ26</t>
  </si>
  <si>
    <t>eqSigDA26</t>
  </si>
  <si>
    <t>eqSigDB26</t>
  </si>
  <si>
    <t>eqSigDC26</t>
  </si>
  <si>
    <t>eqSigDD26</t>
  </si>
  <si>
    <t>eqSigDE26</t>
  </si>
  <si>
    <t>eqSigDF26</t>
  </si>
  <si>
    <t>eqSigDG26</t>
  </si>
  <si>
    <t>eqSigDH26</t>
  </si>
  <si>
    <t>eqSigDI26</t>
  </si>
  <si>
    <t>eqSigDJ26</t>
  </si>
  <si>
    <t>eqSigDK26</t>
  </si>
  <si>
    <t>eqSigDL26</t>
  </si>
  <si>
    <t>eqSigDM26</t>
  </si>
  <si>
    <t>eqSigDN26</t>
  </si>
  <si>
    <t>eqSigDO26</t>
  </si>
  <si>
    <t>eqSigDP26</t>
  </si>
  <si>
    <t>eqSigDQ26</t>
  </si>
  <si>
    <t>eqSigDR26</t>
  </si>
  <si>
    <t>eqSigDS26</t>
  </si>
  <si>
    <t>eqSigDT26</t>
  </si>
  <si>
    <t>eqSigDW26</t>
  </si>
  <si>
    <t>eqSigDX26</t>
  </si>
  <si>
    <t>eqSigDY26</t>
  </si>
  <si>
    <t>eqSigDZ26</t>
  </si>
  <si>
    <t>eqSigEA26</t>
  </si>
  <si>
    <t>eqSigEB26</t>
  </si>
  <si>
    <t>eqSigEC26</t>
  </si>
  <si>
    <t>eqSigED26</t>
  </si>
  <si>
    <t>eqSigEE26</t>
  </si>
  <si>
    <t>eqSigEF26</t>
  </si>
  <si>
    <t>eqSigEG26</t>
  </si>
  <si>
    <t>eqSigEH26</t>
  </si>
  <si>
    <t>eqSigEI26</t>
  </si>
  <si>
    <t>eqSigEJ26</t>
  </si>
  <si>
    <t>eqSigEK26</t>
  </si>
  <si>
    <t>eqSigEL26</t>
  </si>
  <si>
    <t>eqSigEM26</t>
  </si>
  <si>
    <t>eqSigEN26</t>
  </si>
  <si>
    <t>eqSigINDEX(RangeDetail!$PL:$QH,$B27,$F27)</t>
  </si>
  <si>
    <t>eqSigIF(INDEX(RangeDetail!$FQ:$GM,$B27,$F27)eqSig"",INDEX(RangeDetail!$FQ$15:$GM$15,1,$F27),INDEX(RangeDetail!$FQ:$GM,$B27,$F27))</t>
  </si>
  <si>
    <t>eqSigINDEX(RangeDetail!$KM:$LI,$B27,$F27)</t>
  </si>
  <si>
    <t>eqSigINDEX(RangeDetail!$OO:$PK,$B27,$F27)</t>
  </si>
  <si>
    <t>eqSigDU27</t>
  </si>
  <si>
    <t>eqSigDV27</t>
  </si>
  <si>
    <t>eqSigINDEX(RangeDetail!$QO:$RK,$B27,$F27)</t>
  </si>
  <si>
    <t>eqSigINDEX(RangeDetail!$RM:$SJ,$B27,$F27)</t>
  </si>
  <si>
    <t>eqSigINDEX(RangeDetail!$SK:$TH,$B27,$F27)</t>
  </si>
  <si>
    <t>eqSigINDEX(RangeDetail!$TI:$UF,$B27,$F27)</t>
  </si>
  <si>
    <t>eqSigINDEX(RangeDetail!$UI:$VF,$B27,$F27)</t>
  </si>
  <si>
    <t>eqSigINDEX(RangeDetail!$VG:$WD,$B27,$F27)</t>
  </si>
  <si>
    <t>eqSigINDEX(RangeDetail!$WE:$XB,$B27,$F27)</t>
  </si>
  <si>
    <t>eqSigINDEX(RangeDetail!$XC:$XZ,$B27,$F27)</t>
  </si>
  <si>
    <t>eqSigINDEX(RangeDetail!$YC:$YZ,$B27,$F27)</t>
  </si>
  <si>
    <t>eqSigINDEX(RangeDetail!$ZA:$ZX,$B27,$F27)</t>
  </si>
  <si>
    <t>eqSigINDEX(RangeDetail!$ZY:$AAV,$B27,$F27)</t>
  </si>
  <si>
    <t>eqSigINDEX(RangeDetail!$AAW:$ABT,$B27,$F27)</t>
  </si>
  <si>
    <t>eqSigINDEX(RangeDetail!$ADX:$AEU,$B27,$F27)</t>
  </si>
  <si>
    <t>eqSigINDEX(RangeDetail!$AEV:$AFS,$B27,$F27)</t>
  </si>
  <si>
    <t>eqSigINDEX(RangeDetail!$AHO:$AIK,$B27,$F27)</t>
  </si>
  <si>
    <t>eqSigEO27</t>
  </si>
  <si>
    <t>eqSigINDEX(USWeeklyPlans!$AFG:$AGC,$E27,$F27)</t>
  </si>
  <si>
    <t>eqSigINDEX(Distribution!$Q:$V,D27,F27)</t>
  </si>
  <si>
    <t>eqSigKJ26</t>
  </si>
  <si>
    <t>eqSigKK26</t>
  </si>
  <si>
    <t>eqSigKL26</t>
  </si>
  <si>
    <t>eqSigKM26</t>
  </si>
  <si>
    <t>eqSigKN26</t>
  </si>
  <si>
    <t>eqSigKO26</t>
  </si>
  <si>
    <t>eqSigKP26</t>
  </si>
  <si>
    <t>eqSigKQ26</t>
  </si>
  <si>
    <t>eqSigKR26</t>
  </si>
  <si>
    <t>eqSigKS26</t>
  </si>
  <si>
    <t>eqSigKT26</t>
  </si>
  <si>
    <t>eqSigKU26</t>
  </si>
  <si>
    <t>eqSigKV26</t>
  </si>
  <si>
    <t>eqSigKW26</t>
  </si>
  <si>
    <t>eqSigKX26</t>
  </si>
  <si>
    <t>eqSigKY26</t>
  </si>
  <si>
    <t>eqSigKZ26</t>
  </si>
  <si>
    <t>eqSigLA26</t>
  </si>
  <si>
    <t>eqSigLB26</t>
  </si>
  <si>
    <t>eqSigLC26</t>
  </si>
  <si>
    <t>eqSigLD26</t>
  </si>
  <si>
    <t>eqSigLE26</t>
  </si>
  <si>
    <t>eqSigLF26</t>
  </si>
  <si>
    <t>eqSigLG26</t>
  </si>
  <si>
    <t>eqSigLH26</t>
  </si>
  <si>
    <t>eqSigLI26</t>
  </si>
  <si>
    <t>eqSigLJ26</t>
  </si>
  <si>
    <t>eqSigLK26</t>
  </si>
  <si>
    <t>eqSigB27</t>
  </si>
  <si>
    <t>eqSigD27</t>
  </si>
  <si>
    <t>eqSigE27</t>
  </si>
  <si>
    <t>eqSigH27</t>
  </si>
  <si>
    <t>eqSigI27</t>
  </si>
  <si>
    <t>eqSigJ27</t>
  </si>
  <si>
    <t>eqSigK27</t>
  </si>
  <si>
    <t>eqSigL27</t>
  </si>
  <si>
    <t>eqSigM27</t>
  </si>
  <si>
    <t>eqSigN27</t>
  </si>
  <si>
    <t>eqSigO27</t>
  </si>
  <si>
    <t>eqSigP27</t>
  </si>
  <si>
    <t>eqSigQ27</t>
  </si>
  <si>
    <t>eqSigR27</t>
  </si>
  <si>
    <t>eqSigS27</t>
  </si>
  <si>
    <t>eqSigT27</t>
  </si>
  <si>
    <t>eqSigU27</t>
  </si>
  <si>
    <t>eqSigV27</t>
  </si>
  <si>
    <t>eqSigW27</t>
  </si>
  <si>
    <t>eqSigX27</t>
  </si>
  <si>
    <t>eqSigY27</t>
  </si>
  <si>
    <t>eqSigZ27</t>
  </si>
  <si>
    <t>eqSigAA27</t>
  </si>
  <si>
    <t>eqSigAB27</t>
  </si>
  <si>
    <t>eqSigAC27</t>
  </si>
  <si>
    <t>eqSigAD27</t>
  </si>
  <si>
    <t>eqSigAE27</t>
  </si>
  <si>
    <t>eqSigAF27</t>
  </si>
  <si>
    <t>eqSigAG27</t>
  </si>
  <si>
    <t>eqSigAH27</t>
  </si>
  <si>
    <t>eqSigAI27</t>
  </si>
  <si>
    <t>eqSigAJ27</t>
  </si>
  <si>
    <t>eqSigAK27</t>
  </si>
  <si>
    <t>eqSigIF(INDEX(RangeDetail!BO:BO,$B28)eqSig"",0,INDEX(RangeDetail!BO:BO,$B28))</t>
  </si>
  <si>
    <t>eqSigIF(INDEX(RangeDetail!BN:BN,$B28)eqSig"",0,INDEX(RangeDetail!BN:BN,$B28))</t>
  </si>
  <si>
    <t>eqSigIF(INDEX(RangeDetail!AI:AI,$B28)eqSig"Y","Y","N")</t>
  </si>
  <si>
    <t>eqSigAP27</t>
  </si>
  <si>
    <t>eqSigAQ27</t>
  </si>
  <si>
    <t>eqSigAR27</t>
  </si>
  <si>
    <t>eqSigAS27</t>
  </si>
  <si>
    <t>eqSigAT27</t>
  </si>
  <si>
    <t>eqSigAU27</t>
  </si>
  <si>
    <t>eqSigAV27</t>
  </si>
  <si>
    <t>eqSigAW27</t>
  </si>
  <si>
    <t>eqSigAX27</t>
  </si>
  <si>
    <t>eqSigAY27</t>
  </si>
  <si>
    <t>eqSigAZ27</t>
  </si>
  <si>
    <t>eqSigBA27</t>
  </si>
  <si>
    <t>eqSigBB27</t>
  </si>
  <si>
    <t>eqSigBC27</t>
  </si>
  <si>
    <t>eqSigBD27</t>
  </si>
  <si>
    <t>eqSigBE27</t>
  </si>
  <si>
    <t>eqSigBF27</t>
  </si>
  <si>
    <t>eqSigBG27</t>
  </si>
  <si>
    <t>eqSigBH27</t>
  </si>
  <si>
    <t>eqSigBI27</t>
  </si>
  <si>
    <t>eqSigBJ27</t>
  </si>
  <si>
    <t>eqSigBK27</t>
  </si>
  <si>
    <t>eqSigBL27</t>
  </si>
  <si>
    <t>eqSigBM27</t>
  </si>
  <si>
    <t>eqSigBN27</t>
  </si>
  <si>
    <t>eqSigBO27</t>
  </si>
  <si>
    <t>eqSigBP27</t>
  </si>
  <si>
    <t>eqSigBQ27</t>
  </si>
  <si>
    <t>eqSigBR27</t>
  </si>
  <si>
    <t>eqSigBS27</t>
  </si>
  <si>
    <t>eqSigBT27</t>
  </si>
  <si>
    <t>eqSigBU27</t>
  </si>
  <si>
    <t>eqSigBV27</t>
  </si>
  <si>
    <t>eqSigBW27</t>
  </si>
  <si>
    <t>eqSigBX27</t>
  </si>
  <si>
    <t>eqSigBY27</t>
  </si>
  <si>
    <t>eqSigBZ27</t>
  </si>
  <si>
    <t>eqSigCA27</t>
  </si>
  <si>
    <t>eqSigCB27</t>
  </si>
  <si>
    <t>eqSigCC27</t>
  </si>
  <si>
    <t>eqSigCD27</t>
  </si>
  <si>
    <t>eqSigCE27</t>
  </si>
  <si>
    <t>eqSigCF27</t>
  </si>
  <si>
    <t>eqSigCG27</t>
  </si>
  <si>
    <t>eqSigCH27</t>
  </si>
  <si>
    <t>eqSigCI27</t>
  </si>
  <si>
    <t>eqSigCJ27</t>
  </si>
  <si>
    <t>eqSigCK27</t>
  </si>
  <si>
    <t>eqSigCL27</t>
  </si>
  <si>
    <t>eqSigCM27</t>
  </si>
  <si>
    <t>eqSigCN27</t>
  </si>
  <si>
    <t>eqSigCO27</t>
  </si>
  <si>
    <t>eqSigCP27</t>
  </si>
  <si>
    <t>eqSigCQ27</t>
  </si>
  <si>
    <t>eqSigCR27</t>
  </si>
  <si>
    <t>eqSigIF(INDEX(RangeDetail!EA:EA,$B28)eqSig"",0,INDEX(RangeDetail!EA:EA,$B28))</t>
  </si>
  <si>
    <t>eqSigCT27</t>
  </si>
  <si>
    <t>eqSigCU27</t>
  </si>
  <si>
    <t>eqSigCV27</t>
  </si>
  <si>
    <t>eqSigIF(INDEX(RangeDetail!EE:EE,$B28)eqSig"",0,INDEX(RangeDetail!EE:EE,$B28))</t>
  </si>
  <si>
    <t>eqSigIF(INDEX(RangeDetail!EF:EF,$B28)eqSig"",0,INDEX(RangeDetail!EF:EF,$B28))</t>
  </si>
  <si>
    <t>eqSigCY27</t>
  </si>
  <si>
    <t>eqSigCZ27</t>
  </si>
  <si>
    <t>eqSigDA27</t>
  </si>
  <si>
    <t>eqSigDB27</t>
  </si>
  <si>
    <t>eqSigDC27</t>
  </si>
  <si>
    <t>eqSigDD27</t>
  </si>
  <si>
    <t>eqSigDE27</t>
  </si>
  <si>
    <t>eqSigDF27</t>
  </si>
  <si>
    <t>eqSigDG27</t>
  </si>
  <si>
    <t>eqSigDH27</t>
  </si>
  <si>
    <t>eqSigDI27</t>
  </si>
  <si>
    <t>eqSigDJ27</t>
  </si>
  <si>
    <t>eqSigDK27</t>
  </si>
  <si>
    <t>eqSigDL27</t>
  </si>
  <si>
    <t>eqSigDM27</t>
  </si>
  <si>
    <t>eqSigDN27</t>
  </si>
  <si>
    <t>eqSigDO27</t>
  </si>
  <si>
    <t>eqSigDP27</t>
  </si>
  <si>
    <t>eqSigDQ27</t>
  </si>
  <si>
    <t>eqSigDR27</t>
  </si>
  <si>
    <t>eqSigDS27</t>
  </si>
  <si>
    <t>eqSigDT27</t>
  </si>
  <si>
    <t>eqSigDW27</t>
  </si>
  <si>
    <t>eqSigDX27</t>
  </si>
  <si>
    <t>eqSigDY27</t>
  </si>
  <si>
    <t>eqSigDZ27</t>
  </si>
  <si>
    <t>eqSigEA27</t>
  </si>
  <si>
    <t>eqSigEB27</t>
  </si>
  <si>
    <t>eqSigEC27</t>
  </si>
  <si>
    <t>eqSigED27</t>
  </si>
  <si>
    <t>eqSigEE27</t>
  </si>
  <si>
    <t>eqSigEF27</t>
  </si>
  <si>
    <t>eqSigEG27</t>
  </si>
  <si>
    <t>eqSigEH27</t>
  </si>
  <si>
    <t>eqSigEI27</t>
  </si>
  <si>
    <t>eqSigEJ27</t>
  </si>
  <si>
    <t>eqSigEK27</t>
  </si>
  <si>
    <t>eqSigEL27</t>
  </si>
  <si>
    <t>eqSigEM27</t>
  </si>
  <si>
    <t>eqSigEN27</t>
  </si>
  <si>
    <t>eqSigINDEX(RangeDetail!$PL:$QH,$B28,$F28)</t>
  </si>
  <si>
    <t>eqSigIF(INDEX(RangeDetail!$FQ:$GM,$B28,$F28)eqSig"",INDEX(RangeDetail!$FQ$15:$GM$15,1,$F28),INDEX(RangeDetail!$FQ:$GM,$B28,$F28))</t>
  </si>
  <si>
    <t>eqSigINDEX(RangeDetail!$KM:$LI,$B28,$F28)</t>
  </si>
  <si>
    <t>eqSigINDEX(RangeDetail!$OO:$PK,$B28,$F28)</t>
  </si>
  <si>
    <t>eqSigDU28</t>
  </si>
  <si>
    <t>eqSigDV28</t>
  </si>
  <si>
    <t>eqSigINDEX(RangeDetail!$QO:$RK,$B28,$F28)</t>
  </si>
  <si>
    <t>eqSigINDEX(RangeDetail!$RM:$SJ,$B28,$F28)</t>
  </si>
  <si>
    <t>eqSigINDEX(RangeDetail!$SK:$TH,$B28,$F28)</t>
  </si>
  <si>
    <t>eqSigINDEX(RangeDetail!$TI:$UF,$B28,$F28)</t>
  </si>
  <si>
    <t>eqSigINDEX(RangeDetail!$UI:$VF,$B28,$F28)</t>
  </si>
  <si>
    <t>eqSigINDEX(RangeDetail!$VG:$WD,$B28,$F28)</t>
  </si>
  <si>
    <t>eqSigINDEX(RangeDetail!$WE:$XB,$B28,$F28)</t>
  </si>
  <si>
    <t>eqSigINDEX(RangeDetail!$XC:$XZ,$B28,$F28)</t>
  </si>
  <si>
    <t>eqSigINDEX(RangeDetail!$YC:$YZ,$B28,$F28)</t>
  </si>
  <si>
    <t>eqSigINDEX(RangeDetail!$ZA:$ZX,$B28,$F28)</t>
  </si>
  <si>
    <t>eqSigINDEX(RangeDetail!$ZY:$AAV,$B28,$F28)</t>
  </si>
  <si>
    <t>eqSigINDEX(RangeDetail!$AAW:$ABT,$B28,$F28)</t>
  </si>
  <si>
    <t>eqSigINDEX(RangeDetail!$ADX:$AEU,$B28,$F28)</t>
  </si>
  <si>
    <t>eqSigINDEX(RangeDetail!$AEV:$AFS,$B28,$F28)</t>
  </si>
  <si>
    <t>eqSigINDEX(RangeDetail!$AHO:$AIK,$B28,$F28)</t>
  </si>
  <si>
    <t>eqSigEO28</t>
  </si>
  <si>
    <t>eqSigINDEX(USWeeklyPlans!$AFG:$AGC,$E28,$F28)</t>
  </si>
  <si>
    <t>eqSigINDEX(Distribution!$Q:$V,D28,F28)</t>
  </si>
  <si>
    <t>eqSigKJ27</t>
  </si>
  <si>
    <t>eqSigKK27</t>
  </si>
  <si>
    <t>eqSigKL27</t>
  </si>
  <si>
    <t>eqSigKM27</t>
  </si>
  <si>
    <t>eqSigKN27</t>
  </si>
  <si>
    <t>eqSigKO27</t>
  </si>
  <si>
    <t>eqSigKP27</t>
  </si>
  <si>
    <t>eqSigKQ27</t>
  </si>
  <si>
    <t>eqSigKR27</t>
  </si>
  <si>
    <t>eqSigKS27</t>
  </si>
  <si>
    <t>eqSigKT27</t>
  </si>
  <si>
    <t>eqSigKU27</t>
  </si>
  <si>
    <t>eqSigKV27</t>
  </si>
  <si>
    <t>eqSigKW27</t>
  </si>
  <si>
    <t>eqSigKX27</t>
  </si>
  <si>
    <t>eqSigKY27</t>
  </si>
  <si>
    <t>eqSigKZ27</t>
  </si>
  <si>
    <t>eqSigLA27</t>
  </si>
  <si>
    <t>eqSigLB27</t>
  </si>
  <si>
    <t>eqSigLC27</t>
  </si>
  <si>
    <t>eqSigLD27</t>
  </si>
  <si>
    <t>eqSigLE27</t>
  </si>
  <si>
    <t>eqSigLF27</t>
  </si>
  <si>
    <t>eqSigLG27</t>
  </si>
  <si>
    <t>eqSigLH27</t>
  </si>
  <si>
    <t>eqSigLI27</t>
  </si>
  <si>
    <t>eqSigLJ27</t>
  </si>
  <si>
    <t>eqSigLK27</t>
  </si>
  <si>
    <t>eqSigB28</t>
  </si>
  <si>
    <t>eqSigD28</t>
  </si>
  <si>
    <t>eqSigE28</t>
  </si>
  <si>
    <t>eqSigH28</t>
  </si>
  <si>
    <t>eqSigI28</t>
  </si>
  <si>
    <t>eqSigJ28</t>
  </si>
  <si>
    <t>eqSigK28</t>
  </si>
  <si>
    <t>eqSigL28</t>
  </si>
  <si>
    <t>eqSigM28</t>
  </si>
  <si>
    <t>eqSigN28</t>
  </si>
  <si>
    <t>eqSigO28</t>
  </si>
  <si>
    <t>eqSigP28</t>
  </si>
  <si>
    <t>eqSigQ28</t>
  </si>
  <si>
    <t>eqSigR28</t>
  </si>
  <si>
    <t>eqSigS28</t>
  </si>
  <si>
    <t>eqSigT28</t>
  </si>
  <si>
    <t>eqSigU28</t>
  </si>
  <si>
    <t>eqSigV28</t>
  </si>
  <si>
    <t>eqSigW28</t>
  </si>
  <si>
    <t>eqSigX28</t>
  </si>
  <si>
    <t>eqSigY28</t>
  </si>
  <si>
    <t>eqSigZ28</t>
  </si>
  <si>
    <t>eqSigAA28</t>
  </si>
  <si>
    <t>eqSigAB28</t>
  </si>
  <si>
    <t>eqSigAC28</t>
  </si>
  <si>
    <t>eqSigAD28</t>
  </si>
  <si>
    <t>eqSigAE28</t>
  </si>
  <si>
    <t>eqSigAF28</t>
  </si>
  <si>
    <t>eqSigAG28</t>
  </si>
  <si>
    <t>eqSigAH28</t>
  </si>
  <si>
    <t>eqSigAI28</t>
  </si>
  <si>
    <t>eqSigAJ28</t>
  </si>
  <si>
    <t>eqSigAK28</t>
  </si>
  <si>
    <t>eqSigIF(INDEX(RangeDetail!BO:BO,$B29)eqSig"",0,INDEX(RangeDetail!BO:BO,$B29))</t>
  </si>
  <si>
    <t>eqSigIF(INDEX(RangeDetail!BN:BN,$B29)eqSig"",0,INDEX(RangeDetail!BN:BN,$B29))</t>
  </si>
  <si>
    <t>eqSigIF(INDEX(RangeDetail!AI:AI,$B29)eqSig"Y","Y","N")</t>
  </si>
  <si>
    <t>eqSigAP28</t>
  </si>
  <si>
    <t>eqSigAQ28</t>
  </si>
  <si>
    <t>eqSigAR28</t>
  </si>
  <si>
    <t>eqSigAS28</t>
  </si>
  <si>
    <t>eqSigAT28</t>
  </si>
  <si>
    <t>eqSigAU28</t>
  </si>
  <si>
    <t>eqSigAV28</t>
  </si>
  <si>
    <t>eqSigAW28</t>
  </si>
  <si>
    <t>eqSigAX28</t>
  </si>
  <si>
    <t>eqSigAY28</t>
  </si>
  <si>
    <t>eqSigAZ28</t>
  </si>
  <si>
    <t>eqSigBA28</t>
  </si>
  <si>
    <t>eqSigBB28</t>
  </si>
  <si>
    <t>eqSigBC28</t>
  </si>
  <si>
    <t>eqSigBD28</t>
  </si>
  <si>
    <t>eqSigBE28</t>
  </si>
  <si>
    <t>eqSigBF28</t>
  </si>
  <si>
    <t>eqSigBG28</t>
  </si>
  <si>
    <t>eqSigBH28</t>
  </si>
  <si>
    <t>eqSigBI28</t>
  </si>
  <si>
    <t>eqSigBJ28</t>
  </si>
  <si>
    <t>eqSigBK28</t>
  </si>
  <si>
    <t>eqSigBL28</t>
  </si>
  <si>
    <t>eqSigBM28</t>
  </si>
  <si>
    <t>eqSigBN28</t>
  </si>
  <si>
    <t>eqSigBO28</t>
  </si>
  <si>
    <t>eqSigBP28</t>
  </si>
  <si>
    <t>eqSigBQ28</t>
  </si>
  <si>
    <t>eqSigBR28</t>
  </si>
  <si>
    <t>eqSigBS28</t>
  </si>
  <si>
    <t>eqSigBT28</t>
  </si>
  <si>
    <t>eqSigBU28</t>
  </si>
  <si>
    <t>eqSigBV28</t>
  </si>
  <si>
    <t>eqSigBW28</t>
  </si>
  <si>
    <t>eqSigBX28</t>
  </si>
  <si>
    <t>eqSigBY28</t>
  </si>
  <si>
    <t>eqSigBZ28</t>
  </si>
  <si>
    <t>eqSigCA28</t>
  </si>
  <si>
    <t>eqSigCB28</t>
  </si>
  <si>
    <t>eqSigCC28</t>
  </si>
  <si>
    <t>eqSigCD28</t>
  </si>
  <si>
    <t>eqSigCE28</t>
  </si>
  <si>
    <t>eqSigCF28</t>
  </si>
  <si>
    <t>eqSigCG28</t>
  </si>
  <si>
    <t>eqSigCH28</t>
  </si>
  <si>
    <t>eqSigCI28</t>
  </si>
  <si>
    <t>eqSigCJ28</t>
  </si>
  <si>
    <t>eqSigCK28</t>
  </si>
  <si>
    <t>eqSigCL28</t>
  </si>
  <si>
    <t>eqSigCM28</t>
  </si>
  <si>
    <t>eqSigCN28</t>
  </si>
  <si>
    <t>eqSigCO28</t>
  </si>
  <si>
    <t>eqSigCP28</t>
  </si>
  <si>
    <t>eqSigCQ28</t>
  </si>
  <si>
    <t>eqSigCR28</t>
  </si>
  <si>
    <t>eqSigIF(INDEX(RangeDetail!EA:EA,$B29)eqSig"",0,INDEX(RangeDetail!EA:EA,$B29))</t>
  </si>
  <si>
    <t>eqSigCT28</t>
  </si>
  <si>
    <t>eqSigCU28</t>
  </si>
  <si>
    <t>eqSigCV28</t>
  </si>
  <si>
    <t>eqSigIF(INDEX(RangeDetail!EE:EE,$B29)eqSig"",0,INDEX(RangeDetail!EE:EE,$B29))</t>
  </si>
  <si>
    <t>eqSigIF(INDEX(RangeDetail!EF:EF,$B29)eqSig"",0,INDEX(RangeDetail!EF:EF,$B29))</t>
  </si>
  <si>
    <t>eqSigCY28</t>
  </si>
  <si>
    <t>eqSigCZ28</t>
  </si>
  <si>
    <t>eqSigDA28</t>
  </si>
  <si>
    <t>eqSigDB28</t>
  </si>
  <si>
    <t>eqSigDC28</t>
  </si>
  <si>
    <t>eqSigDD28</t>
  </si>
  <si>
    <t>eqSigDE28</t>
  </si>
  <si>
    <t>eqSigDF28</t>
  </si>
  <si>
    <t>eqSigDG28</t>
  </si>
  <si>
    <t>eqSigDH28</t>
  </si>
  <si>
    <t>eqSigDI28</t>
  </si>
  <si>
    <t>eqSigDJ28</t>
  </si>
  <si>
    <t>eqSigDK28</t>
  </si>
  <si>
    <t>eqSigDL28</t>
  </si>
  <si>
    <t>eqSigDM28</t>
  </si>
  <si>
    <t>eqSigDN28</t>
  </si>
  <si>
    <t>eqSigDO28</t>
  </si>
  <si>
    <t>eqSigDP28</t>
  </si>
  <si>
    <t>eqSigDQ28</t>
  </si>
  <si>
    <t>eqSigDR28</t>
  </si>
  <si>
    <t>eqSigDS28</t>
  </si>
  <si>
    <t>eqSigDT28</t>
  </si>
  <si>
    <t>eqSigDW28</t>
  </si>
  <si>
    <t>eqSigDX28</t>
  </si>
  <si>
    <t>eqSigDY28</t>
  </si>
  <si>
    <t>eqSigDZ28</t>
  </si>
  <si>
    <t>eqSigEA28</t>
  </si>
  <si>
    <t>eqSigEB28</t>
  </si>
  <si>
    <t>eqSigEC28</t>
  </si>
  <si>
    <t>eqSigED28</t>
  </si>
  <si>
    <t>eqSigEE28</t>
  </si>
  <si>
    <t>eqSigEF28</t>
  </si>
  <si>
    <t>eqSigEG28</t>
  </si>
  <si>
    <t>eqSigEH28</t>
  </si>
  <si>
    <t>eqSigEI28</t>
  </si>
  <si>
    <t>eqSigEJ28</t>
  </si>
  <si>
    <t>eqSigEK28</t>
  </si>
  <si>
    <t>eqSigEL28</t>
  </si>
  <si>
    <t>eqSigEM28</t>
  </si>
  <si>
    <t>eqSigEN28</t>
  </si>
  <si>
    <t>eqSigINDEX(RangeDetail!$PL:$QH,$B29,$F29)</t>
  </si>
  <si>
    <t>eqSigIF(INDEX(RangeDetail!$FQ:$GM,$B29,$F29)eqSig"",INDEX(RangeDetail!$FQ$15:$GM$15,1,$F29),INDEX(RangeDetail!$FQ:$GM,$B29,$F29))</t>
  </si>
  <si>
    <t>eqSigINDEX(RangeDetail!$KM:$LI,$B29,$F29)</t>
  </si>
  <si>
    <t>eqSigINDEX(RangeDetail!$OO:$PK,$B29,$F29)</t>
  </si>
  <si>
    <t>eqSigDU29</t>
  </si>
  <si>
    <t>eqSigDV29</t>
  </si>
  <si>
    <t>eqSigINDEX(RangeDetail!$QO:$RK,$B29,$F29)</t>
  </si>
  <si>
    <t>eqSigINDEX(RangeDetail!$RM:$SJ,$B29,$F29)</t>
  </si>
  <si>
    <t>eqSigINDEX(RangeDetail!$SK:$TH,$B29,$F29)</t>
  </si>
  <si>
    <t>eqSigINDEX(RangeDetail!$TI:$UF,$B29,$F29)</t>
  </si>
  <si>
    <t>eqSigINDEX(RangeDetail!$UI:$VF,$B29,$F29)</t>
  </si>
  <si>
    <t>eqSigINDEX(RangeDetail!$VG:$WD,$B29,$F29)</t>
  </si>
  <si>
    <t>eqSigINDEX(RangeDetail!$WE:$XB,$B29,$F29)</t>
  </si>
  <si>
    <t>eqSigINDEX(RangeDetail!$XC:$XZ,$B29,$F29)</t>
  </si>
  <si>
    <t>eqSigINDEX(RangeDetail!$YC:$YZ,$B29,$F29)</t>
  </si>
  <si>
    <t>eqSigINDEX(RangeDetail!$ZA:$ZX,$B29,$F29)</t>
  </si>
  <si>
    <t>eqSigINDEX(RangeDetail!$ZY:$AAV,$B29,$F29)</t>
  </si>
  <si>
    <t>eqSigINDEX(RangeDetail!$AAW:$ABT,$B29,$F29)</t>
  </si>
  <si>
    <t>eqSigINDEX(RangeDetail!$ADX:$AEU,$B29,$F29)</t>
  </si>
  <si>
    <t>eqSigINDEX(RangeDetail!$AEV:$AFS,$B29,$F29)</t>
  </si>
  <si>
    <t>eqSigINDEX(RangeDetail!$AHO:$AIK,$B29,$F29)</t>
  </si>
  <si>
    <t>eqSigEO29</t>
  </si>
  <si>
    <t>eqSigINDEX(USWeeklyPlans!$AFG:$AGC,$E29,$F29)</t>
  </si>
  <si>
    <t>eqSigINDEX(Distribution!$Q:$V,D29,F29)</t>
  </si>
  <si>
    <t>eqSigKJ28</t>
  </si>
  <si>
    <t>eqSigKK28</t>
  </si>
  <si>
    <t>eqSigKL28</t>
  </si>
  <si>
    <t>eqSigKM28</t>
  </si>
  <si>
    <t>eqSigKN28</t>
  </si>
  <si>
    <t>eqSigKO28</t>
  </si>
  <si>
    <t>eqSigKP28</t>
  </si>
  <si>
    <t>eqSigKQ28</t>
  </si>
  <si>
    <t>eqSigKR28</t>
  </si>
  <si>
    <t>eqSigKS28</t>
  </si>
  <si>
    <t>eqSigKT28</t>
  </si>
  <si>
    <t>eqSigKU28</t>
  </si>
  <si>
    <t>eqSigKV28</t>
  </si>
  <si>
    <t>eqSigKW28</t>
  </si>
  <si>
    <t>eqSigKX28</t>
  </si>
  <si>
    <t>eqSigKY28</t>
  </si>
  <si>
    <t>eqSigKZ28</t>
  </si>
  <si>
    <t>eqSigLA28</t>
  </si>
  <si>
    <t>eqSigLB28</t>
  </si>
  <si>
    <t>eqSigLC28</t>
  </si>
  <si>
    <t>eqSigLD28</t>
  </si>
  <si>
    <t>eqSigLE28</t>
  </si>
  <si>
    <t>eqSigLF28</t>
  </si>
  <si>
    <t>eqSigLG28</t>
  </si>
  <si>
    <t>eqSigLH28</t>
  </si>
  <si>
    <t>eqSigLI28</t>
  </si>
  <si>
    <t>eqSigLJ28</t>
  </si>
  <si>
    <t>eqSigLK28</t>
  </si>
  <si>
    <t>eqSigB29</t>
  </si>
  <si>
    <t>eqSigD29</t>
  </si>
  <si>
    <t>eqSigE29</t>
  </si>
  <si>
    <t>eqSigH29</t>
  </si>
  <si>
    <t>eqSigI29</t>
  </si>
  <si>
    <t>eqSigJ29</t>
  </si>
  <si>
    <t>eqSigK29</t>
  </si>
  <si>
    <t>eqSigL29</t>
  </si>
  <si>
    <t>eqSigM29</t>
  </si>
  <si>
    <t>eqSigN29</t>
  </si>
  <si>
    <t>eqSigO29</t>
  </si>
  <si>
    <t>eqSigP29</t>
  </si>
  <si>
    <t>eqSigQ29</t>
  </si>
  <si>
    <t>eqSigR29</t>
  </si>
  <si>
    <t>eqSigS29</t>
  </si>
  <si>
    <t>eqSigT29</t>
  </si>
  <si>
    <t>eqSigU29</t>
  </si>
  <si>
    <t>eqSigV29</t>
  </si>
  <si>
    <t>eqSigW29</t>
  </si>
  <si>
    <t>eqSigX29</t>
  </si>
  <si>
    <t>eqSigY29</t>
  </si>
  <si>
    <t>eqSigZ29</t>
  </si>
  <si>
    <t>eqSigAA29</t>
  </si>
  <si>
    <t>eqSigAB29</t>
  </si>
  <si>
    <t>eqSigAC29</t>
  </si>
  <si>
    <t>eqSigAD29</t>
  </si>
  <si>
    <t>eqSigAE29</t>
  </si>
  <si>
    <t>eqSigAF29</t>
  </si>
  <si>
    <t>eqSigAG29</t>
  </si>
  <si>
    <t>eqSigAH29</t>
  </si>
  <si>
    <t>eqSigAI29</t>
  </si>
  <si>
    <t>eqSigAJ29</t>
  </si>
  <si>
    <t>eqSigAK29</t>
  </si>
  <si>
    <t>eqSigIF(INDEX(RangeDetail!BO:BO,$B30)eqSig"",0,INDEX(RangeDetail!BO:BO,$B30))</t>
  </si>
  <si>
    <t>eqSigIF(INDEX(RangeDetail!BN:BN,$B30)eqSig"",0,INDEX(RangeDetail!BN:BN,$B30))</t>
  </si>
  <si>
    <t>eqSigIF(INDEX(RangeDetail!AI:AI,$B30)eqSig"Y","Y","N")</t>
  </si>
  <si>
    <t>eqSigAP29</t>
  </si>
  <si>
    <t>eqSigAQ29</t>
  </si>
  <si>
    <t>eqSigAR29</t>
  </si>
  <si>
    <t>eqSigAS29</t>
  </si>
  <si>
    <t>eqSigAT29</t>
  </si>
  <si>
    <t>eqSigAU29</t>
  </si>
  <si>
    <t>eqSigAV29</t>
  </si>
  <si>
    <t>eqSigAW29</t>
  </si>
  <si>
    <t>eqSigAX29</t>
  </si>
  <si>
    <t>eqSigAY29</t>
  </si>
  <si>
    <t>eqSigAZ29</t>
  </si>
  <si>
    <t>eqSigBA29</t>
  </si>
  <si>
    <t>eqSigBB29</t>
  </si>
  <si>
    <t>eqSigBC29</t>
  </si>
  <si>
    <t>eqSigBD29</t>
  </si>
  <si>
    <t>eqSigBE29</t>
  </si>
  <si>
    <t>eqSigBF29</t>
  </si>
  <si>
    <t>eqSigBG29</t>
  </si>
  <si>
    <t>eqSigBH29</t>
  </si>
  <si>
    <t>eqSigBI29</t>
  </si>
  <si>
    <t>eqSigBJ29</t>
  </si>
  <si>
    <t>eqSigBK29</t>
  </si>
  <si>
    <t>eqSigBL29</t>
  </si>
  <si>
    <t>eqSigBM29</t>
  </si>
  <si>
    <t>eqSigBN29</t>
  </si>
  <si>
    <t>eqSigBO29</t>
  </si>
  <si>
    <t>eqSigBP29</t>
  </si>
  <si>
    <t>eqSigBQ29</t>
  </si>
  <si>
    <t>eqSigBR29</t>
  </si>
  <si>
    <t>eqSigBS29</t>
  </si>
  <si>
    <t>eqSigBT29</t>
  </si>
  <si>
    <t>eqSigBU29</t>
  </si>
  <si>
    <t>eqSigBV29</t>
  </si>
  <si>
    <t>eqSigBW29</t>
  </si>
  <si>
    <t>eqSigBX29</t>
  </si>
  <si>
    <t>eqSigBY29</t>
  </si>
  <si>
    <t>eqSigBZ29</t>
  </si>
  <si>
    <t>eqSigCA29</t>
  </si>
  <si>
    <t>eqSigCB29</t>
  </si>
  <si>
    <t>eqSigCC29</t>
  </si>
  <si>
    <t>eqSigCD29</t>
  </si>
  <si>
    <t>eqSigCE29</t>
  </si>
  <si>
    <t>eqSigCF29</t>
  </si>
  <si>
    <t>eqSigCG29</t>
  </si>
  <si>
    <t>eqSigCH29</t>
  </si>
  <si>
    <t>eqSigCI29</t>
  </si>
  <si>
    <t>eqSigCJ29</t>
  </si>
  <si>
    <t>eqSigCK29</t>
  </si>
  <si>
    <t>eqSigCL29</t>
  </si>
  <si>
    <t>eqSigCM29</t>
  </si>
  <si>
    <t>eqSigCN29</t>
  </si>
  <si>
    <t>eqSigCO29</t>
  </si>
  <si>
    <t>eqSigCP29</t>
  </si>
  <si>
    <t>eqSigCQ29</t>
  </si>
  <si>
    <t>eqSigCR29</t>
  </si>
  <si>
    <t>eqSigIF(INDEX(RangeDetail!EA:EA,$B30)eqSig"",0,INDEX(RangeDetail!EA:EA,$B30))</t>
  </si>
  <si>
    <t>eqSigCT29</t>
  </si>
  <si>
    <t>eqSigCU29</t>
  </si>
  <si>
    <t>eqSigCV29</t>
  </si>
  <si>
    <t>eqSigIF(INDEX(RangeDetail!EE:EE,$B30)eqSig"",0,INDEX(RangeDetail!EE:EE,$B30))</t>
  </si>
  <si>
    <t>eqSigIF(INDEX(RangeDetail!EF:EF,$B30)eqSig"",0,INDEX(RangeDetail!EF:EF,$B30))</t>
  </si>
  <si>
    <t>eqSigCY29</t>
  </si>
  <si>
    <t>eqSigCZ29</t>
  </si>
  <si>
    <t>eqSigDA29</t>
  </si>
  <si>
    <t>eqSigDB29</t>
  </si>
  <si>
    <t>eqSigDC29</t>
  </si>
  <si>
    <t>eqSigDD29</t>
  </si>
  <si>
    <t>eqSigDE29</t>
  </si>
  <si>
    <t>eqSigDF29</t>
  </si>
  <si>
    <t>eqSigDG29</t>
  </si>
  <si>
    <t>eqSigDH29</t>
  </si>
  <si>
    <t>eqSigDI29</t>
  </si>
  <si>
    <t>eqSigDJ29</t>
  </si>
  <si>
    <t>eqSigDK29</t>
  </si>
  <si>
    <t>eqSigDL29</t>
  </si>
  <si>
    <t>eqSigDM29</t>
  </si>
  <si>
    <t>eqSigDN29</t>
  </si>
  <si>
    <t>eqSigDO29</t>
  </si>
  <si>
    <t>eqSigDP29</t>
  </si>
  <si>
    <t>eqSigDQ29</t>
  </si>
  <si>
    <t>eqSigDR29</t>
  </si>
  <si>
    <t>eqSigDS29</t>
  </si>
  <si>
    <t>eqSigDT29</t>
  </si>
  <si>
    <t>eqSigDW29</t>
  </si>
  <si>
    <t>eqSigDX29</t>
  </si>
  <si>
    <t>eqSigDY29</t>
  </si>
  <si>
    <t>eqSigDZ29</t>
  </si>
  <si>
    <t>eqSigEA29</t>
  </si>
  <si>
    <t>eqSigEB29</t>
  </si>
  <si>
    <t>eqSigEC29</t>
  </si>
  <si>
    <t>eqSigED29</t>
  </si>
  <si>
    <t>eqSigEE29</t>
  </si>
  <si>
    <t>eqSigEF29</t>
  </si>
  <si>
    <t>eqSigEG29</t>
  </si>
  <si>
    <t>eqSigEH29</t>
  </si>
  <si>
    <t>eqSigEI29</t>
  </si>
  <si>
    <t>eqSigEJ29</t>
  </si>
  <si>
    <t>eqSigEK29</t>
  </si>
  <si>
    <t>eqSigEL29</t>
  </si>
  <si>
    <t>eqSigEM29</t>
  </si>
  <si>
    <t>eqSigEN29</t>
  </si>
  <si>
    <t>eqSigINDEX(RangeDetail!$PL:$QH,$B30,$F30)</t>
  </si>
  <si>
    <t>eqSigIF(INDEX(RangeDetail!$FQ:$GM,$B30,$F30)eqSig"",INDEX(RangeDetail!$FQ$15:$GM$15,1,$F30),INDEX(RangeDetail!$FQ:$GM,$B30,$F30))</t>
  </si>
  <si>
    <t>eqSigINDEX(RangeDetail!$KM:$LI,$B30,$F30)</t>
  </si>
  <si>
    <t>eqSigINDEX(RangeDetail!$OO:$PK,$B30,$F30)</t>
  </si>
  <si>
    <t>eqSigDU30</t>
  </si>
  <si>
    <t>eqSigDV30</t>
  </si>
  <si>
    <t>eqSigINDEX(RangeDetail!$QO:$RK,$B30,$F30)</t>
  </si>
  <si>
    <t>eqSigINDEX(RangeDetail!$RM:$SJ,$B30,$F30)</t>
  </si>
  <si>
    <t>eqSigINDEX(RangeDetail!$SK:$TH,$B30,$F30)</t>
  </si>
  <si>
    <t>eqSigINDEX(RangeDetail!$TI:$UF,$B30,$F30)</t>
  </si>
  <si>
    <t>eqSigINDEX(RangeDetail!$UI:$VF,$B30,$F30)</t>
  </si>
  <si>
    <t>eqSigINDEX(RangeDetail!$VG:$WD,$B30,$F30)</t>
  </si>
  <si>
    <t>eqSigINDEX(RangeDetail!$WE:$XB,$B30,$F30)</t>
  </si>
  <si>
    <t>eqSigINDEX(RangeDetail!$XC:$XZ,$B30,$F30)</t>
  </si>
  <si>
    <t>eqSigINDEX(RangeDetail!$YC:$YZ,$B30,$F30)</t>
  </si>
  <si>
    <t>eqSigINDEX(RangeDetail!$ZA:$ZX,$B30,$F30)</t>
  </si>
  <si>
    <t>eqSigINDEX(RangeDetail!$ZY:$AAV,$B30,$F30)</t>
  </si>
  <si>
    <t>eqSigINDEX(RangeDetail!$AAW:$ABT,$B30,$F30)</t>
  </si>
  <si>
    <t>eqSigINDEX(RangeDetail!$ADX:$AEU,$B30,$F30)</t>
  </si>
  <si>
    <t>eqSigINDEX(RangeDetail!$AEV:$AFS,$B30,$F30)</t>
  </si>
  <si>
    <t>eqSigINDEX(RangeDetail!$AHO:$AIK,$B30,$F30)</t>
  </si>
  <si>
    <t>eqSigEO30</t>
  </si>
  <si>
    <t>eqSigINDEX(USWeeklyPlans!$AFG:$AGC,$E30,$F30)</t>
  </si>
  <si>
    <t>eqSigINDEX(Distribution!$Q:$V,D30,F30)</t>
  </si>
  <si>
    <t>eqSigKJ29</t>
  </si>
  <si>
    <t>eqSigKK29</t>
  </si>
  <si>
    <t>eqSigKL29</t>
  </si>
  <si>
    <t>eqSigKM29</t>
  </si>
  <si>
    <t>eqSigKN29</t>
  </si>
  <si>
    <t>eqSigKO29</t>
  </si>
  <si>
    <t>eqSigKP29</t>
  </si>
  <si>
    <t>eqSigKQ29</t>
  </si>
  <si>
    <t>eqSigKR29</t>
  </si>
  <si>
    <t>eqSigKS29</t>
  </si>
  <si>
    <t>eqSigKT29</t>
  </si>
  <si>
    <t>eqSigKU29</t>
  </si>
  <si>
    <t>eqSigKV29</t>
  </si>
  <si>
    <t>eqSigKW29</t>
  </si>
  <si>
    <t>eqSigKX29</t>
  </si>
  <si>
    <t>eqSigKY29</t>
  </si>
  <si>
    <t>eqSigKZ29</t>
  </si>
  <si>
    <t>eqSigLA29</t>
  </si>
  <si>
    <t>eqSigLB29</t>
  </si>
  <si>
    <t>eqSigLC29</t>
  </si>
  <si>
    <t>eqSigLD29</t>
  </si>
  <si>
    <t>eqSigLE29</t>
  </si>
  <si>
    <t>eqSigLF29</t>
  </si>
  <si>
    <t>eqSigLG29</t>
  </si>
  <si>
    <t>eqSigLH29</t>
  </si>
  <si>
    <t>eqSigLI29</t>
  </si>
  <si>
    <t>eqSigLJ29</t>
  </si>
  <si>
    <t>eqSigLK29</t>
  </si>
  <si>
    <t>eqSigB30</t>
  </si>
  <si>
    <t>eqSigD30</t>
  </si>
  <si>
    <t>eqSigE30</t>
  </si>
  <si>
    <t>eqSigH30</t>
  </si>
  <si>
    <t>eqSigI30</t>
  </si>
  <si>
    <t>eqSigJ30</t>
  </si>
  <si>
    <t>eqSigK30</t>
  </si>
  <si>
    <t>eqSigL30</t>
  </si>
  <si>
    <t>eqSigM30</t>
  </si>
  <si>
    <t>eqSigN30</t>
  </si>
  <si>
    <t>eqSigO30</t>
  </si>
  <si>
    <t>eqSigP30</t>
  </si>
  <si>
    <t>eqSigQ30</t>
  </si>
  <si>
    <t>eqSigR30</t>
  </si>
  <si>
    <t>eqSigS30</t>
  </si>
  <si>
    <t>eqSigT30</t>
  </si>
  <si>
    <t>eqSigU30</t>
  </si>
  <si>
    <t>eqSigV30</t>
  </si>
  <si>
    <t>eqSigW30</t>
  </si>
  <si>
    <t>eqSigX30</t>
  </si>
  <si>
    <t>eqSigY30</t>
  </si>
  <si>
    <t>eqSigZ30</t>
  </si>
  <si>
    <t>eqSigAA30</t>
  </si>
  <si>
    <t>eqSigAB30</t>
  </si>
  <si>
    <t>eqSigAC30</t>
  </si>
  <si>
    <t>eqSigAD30</t>
  </si>
  <si>
    <t>eqSigAE30</t>
  </si>
  <si>
    <t>eqSigAF30</t>
  </si>
  <si>
    <t>eqSigAG30</t>
  </si>
  <si>
    <t>eqSigAH30</t>
  </si>
  <si>
    <t>eqSigAI30</t>
  </si>
  <si>
    <t>eqSigAJ30</t>
  </si>
  <si>
    <t>eqSigAK30</t>
  </si>
  <si>
    <t>eqSigIF(INDEX(RangeDetail!BO:BO,$B31)eqSig"",0,INDEX(RangeDetail!BO:BO,$B31))</t>
  </si>
  <si>
    <t>eqSigIF(INDEX(RangeDetail!BN:BN,$B31)eqSig"",0,INDEX(RangeDetail!BN:BN,$B31))</t>
  </si>
  <si>
    <t>eqSigIF(INDEX(RangeDetail!AI:AI,$B31)eqSig"Y","Y","N")</t>
  </si>
  <si>
    <t>eqSigAP30</t>
  </si>
  <si>
    <t>eqSigAQ30</t>
  </si>
  <si>
    <t>eqSigAR30</t>
  </si>
  <si>
    <t>eqSigAS30</t>
  </si>
  <si>
    <t>eqSigAT30</t>
  </si>
  <si>
    <t>eqSigAU30</t>
  </si>
  <si>
    <t>eqSigAV30</t>
  </si>
  <si>
    <t>eqSigAW30</t>
  </si>
  <si>
    <t>eqSigAX30</t>
  </si>
  <si>
    <t>eqSigAY30</t>
  </si>
  <si>
    <t>eqSigAZ30</t>
  </si>
  <si>
    <t>eqSigBA30</t>
  </si>
  <si>
    <t>eqSigBB30</t>
  </si>
  <si>
    <t>eqSigBC30</t>
  </si>
  <si>
    <t>eqSigBD30</t>
  </si>
  <si>
    <t>eqSigBE30</t>
  </si>
  <si>
    <t>eqSigBF30</t>
  </si>
  <si>
    <t>eqSigBG30</t>
  </si>
  <si>
    <t>eqSigBH30</t>
  </si>
  <si>
    <t>eqSigBI30</t>
  </si>
  <si>
    <t>eqSigBJ30</t>
  </si>
  <si>
    <t>eqSigBK30</t>
  </si>
  <si>
    <t>eqSigBL30</t>
  </si>
  <si>
    <t>eqSigBM30</t>
  </si>
  <si>
    <t>eqSigBN30</t>
  </si>
  <si>
    <t>eqSigBO30</t>
  </si>
  <si>
    <t>eqSigBP30</t>
  </si>
  <si>
    <t>eqSigBQ30</t>
  </si>
  <si>
    <t>eqSigBR30</t>
  </si>
  <si>
    <t>eqSigBS30</t>
  </si>
  <si>
    <t>eqSigBT30</t>
  </si>
  <si>
    <t>eqSigBU30</t>
  </si>
  <si>
    <t>eqSigBV30</t>
  </si>
  <si>
    <t>eqSigBW30</t>
  </si>
  <si>
    <t>eqSigBX30</t>
  </si>
  <si>
    <t>eqSigBY30</t>
  </si>
  <si>
    <t>eqSigBZ30</t>
  </si>
  <si>
    <t>eqSigCA30</t>
  </si>
  <si>
    <t>eqSigCB30</t>
  </si>
  <si>
    <t>eqSigCC30</t>
  </si>
  <si>
    <t>eqSigCD30</t>
  </si>
  <si>
    <t>eqSigCE30</t>
  </si>
  <si>
    <t>eqSigCF30</t>
  </si>
  <si>
    <t>eqSigCG30</t>
  </si>
  <si>
    <t>eqSigCH30</t>
  </si>
  <si>
    <t>eqSigCI30</t>
  </si>
  <si>
    <t>eqSigCJ30</t>
  </si>
  <si>
    <t>eqSigCK30</t>
  </si>
  <si>
    <t>eqSigCL30</t>
  </si>
  <si>
    <t>eqSigCM30</t>
  </si>
  <si>
    <t>eqSigCN30</t>
  </si>
  <si>
    <t>eqSigCO30</t>
  </si>
  <si>
    <t>eqSigCP30</t>
  </si>
  <si>
    <t>eqSigCQ30</t>
  </si>
  <si>
    <t>eqSigCR30</t>
  </si>
  <si>
    <t>eqSigIF(INDEX(RangeDetail!EA:EA,$B31)eqSig"",0,INDEX(RangeDetail!EA:EA,$B31))</t>
  </si>
  <si>
    <t>eqSigCT30</t>
  </si>
  <si>
    <t>eqSigCU30</t>
  </si>
  <si>
    <t>eqSigCV30</t>
  </si>
  <si>
    <t>eqSigIF(INDEX(RangeDetail!EE:EE,$B31)eqSig"",0,INDEX(RangeDetail!EE:EE,$B31))</t>
  </si>
  <si>
    <t>eqSigIF(INDEX(RangeDetail!EF:EF,$B31)eqSig"",0,INDEX(RangeDetail!EF:EF,$B31))</t>
  </si>
  <si>
    <t>eqSigCY30</t>
  </si>
  <si>
    <t>eqSigCZ30</t>
  </si>
  <si>
    <t>eqSigDA30</t>
  </si>
  <si>
    <t>eqSigDB30</t>
  </si>
  <si>
    <t>eqSigDC30</t>
  </si>
  <si>
    <t>eqSigDD30</t>
  </si>
  <si>
    <t>eqSigDE30</t>
  </si>
  <si>
    <t>eqSigDF30</t>
  </si>
  <si>
    <t>eqSigDG30</t>
  </si>
  <si>
    <t>eqSigDH30</t>
  </si>
  <si>
    <t>eqSigDI30</t>
  </si>
  <si>
    <t>eqSigDJ30</t>
  </si>
  <si>
    <t>eqSigDK30</t>
  </si>
  <si>
    <t>eqSigDL30</t>
  </si>
  <si>
    <t>eqSigDM30</t>
  </si>
  <si>
    <t>eqSigDN30</t>
  </si>
  <si>
    <t>eqSigDO30</t>
  </si>
  <si>
    <t>eqSigDP30</t>
  </si>
  <si>
    <t>eqSigDQ30</t>
  </si>
  <si>
    <t>eqSigDR30</t>
  </si>
  <si>
    <t>eqSigDS30</t>
  </si>
  <si>
    <t>eqSigDT30</t>
  </si>
  <si>
    <t>eqSigDW30</t>
  </si>
  <si>
    <t>eqSigDX30</t>
  </si>
  <si>
    <t>eqSigDY30</t>
  </si>
  <si>
    <t>eqSigDZ30</t>
  </si>
  <si>
    <t>eqSigEA30</t>
  </si>
  <si>
    <t>eqSigEB30</t>
  </si>
  <si>
    <t>eqSigEC30</t>
  </si>
  <si>
    <t>eqSigED30</t>
  </si>
  <si>
    <t>eqSigEE30</t>
  </si>
  <si>
    <t>eqSigEF30</t>
  </si>
  <si>
    <t>eqSigEG30</t>
  </si>
  <si>
    <t>eqSigEH30</t>
  </si>
  <si>
    <t>eqSigEI30</t>
  </si>
  <si>
    <t>eqSigEJ30</t>
  </si>
  <si>
    <t>eqSigEK30</t>
  </si>
  <si>
    <t>eqSigEL30</t>
  </si>
  <si>
    <t>eqSigEM30</t>
  </si>
  <si>
    <t>eqSigEN30</t>
  </si>
  <si>
    <t>eqSigINDEX(RangeDetail!$PL:$QH,$B31,$F31)</t>
  </si>
  <si>
    <t>eqSigIF(INDEX(RangeDetail!$FQ:$GM,$B31,$F31)eqSig"",INDEX(RangeDetail!$FQ$15:$GM$15,1,$F31),INDEX(RangeDetail!$FQ:$GM,$B31,$F31))</t>
  </si>
  <si>
    <t>eqSigINDEX(RangeDetail!$KM:$LI,$B31,$F31)</t>
  </si>
  <si>
    <t>eqSigINDEX(RangeDetail!$OO:$PK,$B31,$F31)</t>
  </si>
  <si>
    <t>eqSigDU31</t>
  </si>
  <si>
    <t>eqSigDV31</t>
  </si>
  <si>
    <t>eqSigINDEX(RangeDetail!$QO:$RK,$B31,$F31)</t>
  </si>
  <si>
    <t>eqSigINDEX(RangeDetail!$RM:$SJ,$B31,$F31)</t>
  </si>
  <si>
    <t>eqSigINDEX(RangeDetail!$SK:$TH,$B31,$F31)</t>
  </si>
  <si>
    <t>eqSigINDEX(RangeDetail!$TI:$UF,$B31,$F31)</t>
  </si>
  <si>
    <t>eqSigINDEX(RangeDetail!$UI:$VF,$B31,$F31)</t>
  </si>
  <si>
    <t>eqSigINDEX(RangeDetail!$VG:$WD,$B31,$F31)</t>
  </si>
  <si>
    <t>eqSigINDEX(RangeDetail!$WE:$XB,$B31,$F31)</t>
  </si>
  <si>
    <t>eqSigINDEX(RangeDetail!$XC:$XZ,$B31,$F31)</t>
  </si>
  <si>
    <t>eqSigINDEX(RangeDetail!$YC:$YZ,$B31,$F31)</t>
  </si>
  <si>
    <t>eqSigINDEX(RangeDetail!$ZA:$ZX,$B31,$F31)</t>
  </si>
  <si>
    <t>eqSigINDEX(RangeDetail!$ZY:$AAV,$B31,$F31)</t>
  </si>
  <si>
    <t>eqSigINDEX(RangeDetail!$AAW:$ABT,$B31,$F31)</t>
  </si>
  <si>
    <t>eqSigINDEX(RangeDetail!$ADX:$AEU,$B31,$F31)</t>
  </si>
  <si>
    <t>eqSigINDEX(RangeDetail!$AEV:$AFS,$B31,$F31)</t>
  </si>
  <si>
    <t>eqSigINDEX(RangeDetail!$AHO:$AIK,$B31,$F31)</t>
  </si>
  <si>
    <t>eqSigEO31</t>
  </si>
  <si>
    <t>eqSigINDEX(USWeeklyPlans!$AFG:$AGC,$E31,$F31)</t>
  </si>
  <si>
    <t>eqSigINDEX(Distribution!$Q:$V,D31,F31)</t>
  </si>
  <si>
    <t>eqSigKJ30</t>
  </si>
  <si>
    <t>eqSigKK30</t>
  </si>
  <si>
    <t>eqSigKL30</t>
  </si>
  <si>
    <t>eqSigKM30</t>
  </si>
  <si>
    <t>eqSigKN30</t>
  </si>
  <si>
    <t>eqSigKO30</t>
  </si>
  <si>
    <t>eqSigKP30</t>
  </si>
  <si>
    <t>eqSigKQ30</t>
  </si>
  <si>
    <t>eqSigKR30</t>
  </si>
  <si>
    <t>eqSigKS30</t>
  </si>
  <si>
    <t>eqSigKT30</t>
  </si>
  <si>
    <t>eqSigKU30</t>
  </si>
  <si>
    <t>eqSigKV30</t>
  </si>
  <si>
    <t>eqSigKW30</t>
  </si>
  <si>
    <t>eqSigKX30</t>
  </si>
  <si>
    <t>eqSigKY30</t>
  </si>
  <si>
    <t>eqSigKZ30</t>
  </si>
  <si>
    <t>eqSigLA30</t>
  </si>
  <si>
    <t>eqSigLB30</t>
  </si>
  <si>
    <t>eqSigLC30</t>
  </si>
  <si>
    <t>eqSigLD30</t>
  </si>
  <si>
    <t>eqSigLE30</t>
  </si>
  <si>
    <t>eqSigLF30</t>
  </si>
  <si>
    <t>eqSigLG30</t>
  </si>
  <si>
    <t>eqSigLH30</t>
  </si>
  <si>
    <t>eqSigLI30</t>
  </si>
  <si>
    <t>eqSigLJ30</t>
  </si>
  <si>
    <t>eqSigLK30</t>
  </si>
  <si>
    <t>eqSigB31</t>
  </si>
  <si>
    <t>eqSigD31</t>
  </si>
  <si>
    <t>eqSigE31</t>
  </si>
  <si>
    <t>eqSigH31</t>
  </si>
  <si>
    <t>eqSigI31</t>
  </si>
  <si>
    <t>eqSigJ31</t>
  </si>
  <si>
    <t>eqSigK31</t>
  </si>
  <si>
    <t>eqSigL31</t>
  </si>
  <si>
    <t>eqSigM31</t>
  </si>
  <si>
    <t>eqSigN31</t>
  </si>
  <si>
    <t>eqSigO31</t>
  </si>
  <si>
    <t>eqSigP31</t>
  </si>
  <si>
    <t>eqSigQ31</t>
  </si>
  <si>
    <t>eqSigR31</t>
  </si>
  <si>
    <t>eqSigS31</t>
  </si>
  <si>
    <t>eqSigT31</t>
  </si>
  <si>
    <t>eqSigU31</t>
  </si>
  <si>
    <t>eqSigV31</t>
  </si>
  <si>
    <t>eqSigW31</t>
  </si>
  <si>
    <t>eqSigX31</t>
  </si>
  <si>
    <t>eqSigY31</t>
  </si>
  <si>
    <t>eqSigZ31</t>
  </si>
  <si>
    <t>eqSigAA31</t>
  </si>
  <si>
    <t>eqSigAB31</t>
  </si>
  <si>
    <t>eqSigAC31</t>
  </si>
  <si>
    <t>eqSigAD31</t>
  </si>
  <si>
    <t>eqSigAE31</t>
  </si>
  <si>
    <t>eqSigAF31</t>
  </si>
  <si>
    <t>eqSigAG31</t>
  </si>
  <si>
    <t>eqSigAH31</t>
  </si>
  <si>
    <t>eqSigAI31</t>
  </si>
  <si>
    <t>eqSigAJ31</t>
  </si>
  <si>
    <t>eqSigAK31</t>
  </si>
  <si>
    <t>eqSigIF(INDEX(RangeDetail!BO:BO,$B32)eqSig"",0,INDEX(RangeDetail!BO:BO,$B32))</t>
  </si>
  <si>
    <t>eqSigIF(INDEX(RangeDetail!BN:BN,$B32)eqSig"",0,INDEX(RangeDetail!BN:BN,$B32))</t>
  </si>
  <si>
    <t>eqSigIF(INDEX(RangeDetail!AI:AI,$B32)eqSig"Y","Y","N")</t>
  </si>
  <si>
    <t>eqSigAP31</t>
  </si>
  <si>
    <t>eqSigAQ31</t>
  </si>
  <si>
    <t>eqSigAR31</t>
  </si>
  <si>
    <t>eqSigAS31</t>
  </si>
  <si>
    <t>eqSigAT31</t>
  </si>
  <si>
    <t>eqSigAU31</t>
  </si>
  <si>
    <t>eqSigAV31</t>
  </si>
  <si>
    <t>eqSigAW31</t>
  </si>
  <si>
    <t>eqSigAX31</t>
  </si>
  <si>
    <t>eqSigAY31</t>
  </si>
  <si>
    <t>eqSigAZ31</t>
  </si>
  <si>
    <t>eqSigBA31</t>
  </si>
  <si>
    <t>eqSigBB31</t>
  </si>
  <si>
    <t>eqSigBC31</t>
  </si>
  <si>
    <t>eqSigBD31</t>
  </si>
  <si>
    <t>eqSigBE31</t>
  </si>
  <si>
    <t>eqSigBF31</t>
  </si>
  <si>
    <t>eqSigBG31</t>
  </si>
  <si>
    <t>eqSigBH31</t>
  </si>
  <si>
    <t>eqSigBI31</t>
  </si>
  <si>
    <t>eqSigBJ31</t>
  </si>
  <si>
    <t>eqSigBK31</t>
  </si>
  <si>
    <t>eqSigBL31</t>
  </si>
  <si>
    <t>eqSigBM31</t>
  </si>
  <si>
    <t>eqSigBN31</t>
  </si>
  <si>
    <t>eqSigBO31</t>
  </si>
  <si>
    <t>eqSigBP31</t>
  </si>
  <si>
    <t>eqSigBQ31</t>
  </si>
  <si>
    <t>eqSigBR31</t>
  </si>
  <si>
    <t>eqSigBS31</t>
  </si>
  <si>
    <t>eqSigBT31</t>
  </si>
  <si>
    <t>eqSigBU31</t>
  </si>
  <si>
    <t>eqSigBV31</t>
  </si>
  <si>
    <t>eqSigBW31</t>
  </si>
  <si>
    <t>eqSigBX31</t>
  </si>
  <si>
    <t>eqSigBY31</t>
  </si>
  <si>
    <t>eqSigBZ31</t>
  </si>
  <si>
    <t>eqSigCA31</t>
  </si>
  <si>
    <t>eqSigCB31</t>
  </si>
  <si>
    <t>eqSigCC31</t>
  </si>
  <si>
    <t>eqSigCD31</t>
  </si>
  <si>
    <t>eqSigCE31</t>
  </si>
  <si>
    <t>eqSigCF31</t>
  </si>
  <si>
    <t>eqSigCG31</t>
  </si>
  <si>
    <t>eqSigCH31</t>
  </si>
  <si>
    <t>eqSigCI31</t>
  </si>
  <si>
    <t>eqSigCJ31</t>
  </si>
  <si>
    <t>eqSigCK31</t>
  </si>
  <si>
    <t>eqSigCL31</t>
  </si>
  <si>
    <t>eqSigCM31</t>
  </si>
  <si>
    <t>eqSigCN31</t>
  </si>
  <si>
    <t>eqSigCO31</t>
  </si>
  <si>
    <t>eqSigCP31</t>
  </si>
  <si>
    <t>eqSigCQ31</t>
  </si>
  <si>
    <t>eqSigCR31</t>
  </si>
  <si>
    <t>eqSigIF(INDEX(RangeDetail!EA:EA,$B32)eqSig"",0,INDEX(RangeDetail!EA:EA,$B32))</t>
  </si>
  <si>
    <t>eqSigCT31</t>
  </si>
  <si>
    <t>eqSigCU31</t>
  </si>
  <si>
    <t>eqSigCV31</t>
  </si>
  <si>
    <t>eqSigIF(INDEX(RangeDetail!EE:EE,$B32)eqSig"",0,INDEX(RangeDetail!EE:EE,$B32))</t>
  </si>
  <si>
    <t>eqSigIF(INDEX(RangeDetail!EF:EF,$B32)eqSig"",0,INDEX(RangeDetail!EF:EF,$B32))</t>
  </si>
  <si>
    <t>eqSigCY31</t>
  </si>
  <si>
    <t>eqSigCZ31</t>
  </si>
  <si>
    <t>eqSigDA31</t>
  </si>
  <si>
    <t>eqSigDB31</t>
  </si>
  <si>
    <t>eqSigDC31</t>
  </si>
  <si>
    <t>eqSigDD31</t>
  </si>
  <si>
    <t>eqSigDE31</t>
  </si>
  <si>
    <t>eqSigDF31</t>
  </si>
  <si>
    <t>eqSigDG31</t>
  </si>
  <si>
    <t>eqSigDH31</t>
  </si>
  <si>
    <t>eqSigDI31</t>
  </si>
  <si>
    <t>eqSigDJ31</t>
  </si>
  <si>
    <t>eqSigDK31</t>
  </si>
  <si>
    <t>eqSigDL31</t>
  </si>
  <si>
    <t>eqSigDM31</t>
  </si>
  <si>
    <t>eqSigDN31</t>
  </si>
  <si>
    <t>eqSigDO31</t>
  </si>
  <si>
    <t>eqSigDP31</t>
  </si>
  <si>
    <t>eqSigDQ31</t>
  </si>
  <si>
    <t>eqSigDR31</t>
  </si>
  <si>
    <t>eqSigDS31</t>
  </si>
  <si>
    <t>eqSigDT31</t>
  </si>
  <si>
    <t>eqSigDW31</t>
  </si>
  <si>
    <t>eqSigDX31</t>
  </si>
  <si>
    <t>eqSigDY31</t>
  </si>
  <si>
    <t>eqSigDZ31</t>
  </si>
  <si>
    <t>eqSigEA31</t>
  </si>
  <si>
    <t>eqSigEB31</t>
  </si>
  <si>
    <t>eqSigEC31</t>
  </si>
  <si>
    <t>eqSigED31</t>
  </si>
  <si>
    <t>eqSigEE31</t>
  </si>
  <si>
    <t>eqSigEF31</t>
  </si>
  <si>
    <t>eqSigEG31</t>
  </si>
  <si>
    <t>eqSigEH31</t>
  </si>
  <si>
    <t>eqSigEI31</t>
  </si>
  <si>
    <t>eqSigEJ31</t>
  </si>
  <si>
    <t>eqSigEK31</t>
  </si>
  <si>
    <t>eqSigEL31</t>
  </si>
  <si>
    <t>eqSigEM31</t>
  </si>
  <si>
    <t>eqSigEN31</t>
  </si>
  <si>
    <t>eqSigINDEX(RangeDetail!$PL:$QH,$B32,$F32)</t>
  </si>
  <si>
    <t>eqSigIF(INDEX(RangeDetail!$FQ:$GM,$B32,$F32)eqSig"",INDEX(RangeDetail!$FQ$15:$GM$15,1,$F32),INDEX(RangeDetail!$FQ:$GM,$B32,$F32))</t>
  </si>
  <si>
    <t>eqSigINDEX(RangeDetail!$KM:$LI,$B32,$F32)</t>
  </si>
  <si>
    <t>eqSigINDEX(RangeDetail!$OO:$PK,$B32,$F32)</t>
  </si>
  <si>
    <t>eqSigDU32</t>
  </si>
  <si>
    <t>eqSigDV32</t>
  </si>
  <si>
    <t>eqSigINDEX(RangeDetail!$QO:$RK,$B32,$F32)</t>
  </si>
  <si>
    <t>eqSigINDEX(RangeDetail!$RM:$SJ,$B32,$F32)</t>
  </si>
  <si>
    <t>eqSigINDEX(RangeDetail!$SK:$TH,$B32,$F32)</t>
  </si>
  <si>
    <t>eqSigINDEX(RangeDetail!$TI:$UF,$B32,$F32)</t>
  </si>
  <si>
    <t>eqSigINDEX(RangeDetail!$UI:$VF,$B32,$F32)</t>
  </si>
  <si>
    <t>eqSigINDEX(RangeDetail!$VG:$WD,$B32,$F32)</t>
  </si>
  <si>
    <t>eqSigINDEX(RangeDetail!$WE:$XB,$B32,$F32)</t>
  </si>
  <si>
    <t>eqSigINDEX(RangeDetail!$XC:$XZ,$B32,$F32)</t>
  </si>
  <si>
    <t>eqSigINDEX(RangeDetail!$YC:$YZ,$B32,$F32)</t>
  </si>
  <si>
    <t>eqSigINDEX(RangeDetail!$ZA:$ZX,$B32,$F32)</t>
  </si>
  <si>
    <t>eqSigINDEX(RangeDetail!$ZY:$AAV,$B32,$F32)</t>
  </si>
  <si>
    <t>eqSigINDEX(RangeDetail!$AAW:$ABT,$B32,$F32)</t>
  </si>
  <si>
    <t>eqSigINDEX(RangeDetail!$ADX:$AEU,$B32,$F32)</t>
  </si>
  <si>
    <t>eqSigINDEX(RangeDetail!$AEV:$AFS,$B32,$F32)</t>
  </si>
  <si>
    <t>eqSigINDEX(RangeDetail!$AHO:$AIK,$B32,$F32)</t>
  </si>
  <si>
    <t>eqSigEO32</t>
  </si>
  <si>
    <t>eqSigINDEX(USWeeklyPlans!$AFG:$AGC,$E32,$F32)</t>
  </si>
  <si>
    <t>eqSigINDEX(Distribution!$AN:$ALT,$D32,0*57+GH$1)</t>
  </si>
  <si>
    <t>eqSigINDEX(Distribution!$AN:$ALT,$D32,0*57+GI$1)</t>
  </si>
  <si>
    <t>eqSigINDEX(Distribution!$AN:$ALT,$D32,0*57+GJ$1)</t>
  </si>
  <si>
    <t>eqSigINDEX(Distribution!$AN:$ALT,$D32,0*57+GK$1)</t>
  </si>
  <si>
    <t>eqSigINDEX(Distribution!$AN:$ALT,$D32,0*57+GL$1)</t>
  </si>
  <si>
    <t>eqSigINDEX(Distribution!$AN:$ALT,$D32,0*57+GM$1)</t>
  </si>
  <si>
    <t>eqSigINDEX(Distribution!$AN:$ALT,$D32,0*57+GN$1)</t>
  </si>
  <si>
    <t>eqSigINDEX(Distribution!$AN:$ALT,$D32,0*57+GO$1)</t>
  </si>
  <si>
    <t>eqSigINDEX(Distribution!$AN:$ALT,$D32,0*57+GP$1)</t>
  </si>
  <si>
    <t>eqSigINDEX(Distribution!$AN:$ALT,$D32,0*57+GQ$1)</t>
  </si>
  <si>
    <t>eqSigINDEX(Distribution!$AN:$ALT,$D32,0*57+GR$1)</t>
  </si>
  <si>
    <t>eqSigINDEX(Distribution!$AN:$ALT,$D32,0*57+GS$1)</t>
  </si>
  <si>
    <t>eqSigINDEX(Distribution!$AN:$ALT,$D32,0*57+GT$1)</t>
  </si>
  <si>
    <t>eqSigINDEX(Distribution!$AN:$ALT,$D32,0*57+GU$1)</t>
  </si>
  <si>
    <t>eqSigINDEX(Distribution!$AN:$ALT,$D32,0*57+GV$1)</t>
  </si>
  <si>
    <t>eqSigINDEX(Distribution!$AN:$ALT,$D32,0*57+GW$1)</t>
  </si>
  <si>
    <t>eqSigINDEX(Distribution!$AN:$ALT,$D32,0*57+GX$1)</t>
  </si>
  <si>
    <t>eqSigINDEX(Distribution!$AN:$ALT,$D32,0*57+GY$1)</t>
  </si>
  <si>
    <t>eqSigINDEX(Distribution!$AN:$ALT,$D32,0*57+GZ$1)</t>
  </si>
  <si>
    <t>eqSigINDEX(Distribution!$AN:$ALT,$D32,0*57+HA$1)</t>
  </si>
  <si>
    <t>eqSigINDEX(Distribution!$AN:$ALT,$D32,0*57+HB$1)</t>
  </si>
  <si>
    <t>eqSigINDEX(Distribution!$AN:$ALT,$D32,0*57+HC$1)</t>
  </si>
  <si>
    <t>eqSigINDEX(Distribution!$AN:$ALT,$D32,0*57+HD$1)</t>
  </si>
  <si>
    <t>eqSigINDEX(Distribution!$AN:$ALT,$D32,0*57+HE$1)</t>
  </si>
  <si>
    <t>eqSigINDEX(Distribution!$AN:$ALT,$D32,0*57+HF$1)</t>
  </si>
  <si>
    <t>eqSigINDEX(Distribution!$AN:$ALT,$D32,0*57+HG$1)</t>
  </si>
  <si>
    <t>eqSigINDEX(Distribution!$AN:$ALT,$D32,0*57+HH$1)</t>
  </si>
  <si>
    <t>eqSigINDEX(Distribution!$AN:$ALT,$D32,0*57+HI$1)</t>
  </si>
  <si>
    <t>eqSigINDEX(Distribution!$AN:$ALT,$D32,0*57+HJ$1)</t>
  </si>
  <si>
    <t>eqSigINDEX(Distribution!$AN:$ALT,$D32,0*57+HK$1)</t>
  </si>
  <si>
    <t>eqSigINDEX(Distribution!$AN:$ALT,$D32,0*57+HL$1)</t>
  </si>
  <si>
    <t>eqSigINDEX(Distribution!$AN:$ALT,$D32,0*57+HM$1)</t>
  </si>
  <si>
    <t>eqSigINDEX(Distribution!$AN:$ALT,$D32,0*57+HN$1)</t>
  </si>
  <si>
    <t>eqSigINDEX(Distribution!$AN:$ALT,$D32,0*57+HO$1)</t>
  </si>
  <si>
    <t>eqSigINDEX(Distribution!$AN:$ALT,$D32,0*57+HP$1)</t>
  </si>
  <si>
    <t>eqSigINDEX(Distribution!$AN:$ALT,$D32,0*57+HQ$1)</t>
  </si>
  <si>
    <t>eqSigINDEX(Distribution!$AN:$ALT,$D32,0*57+HR$1)</t>
  </si>
  <si>
    <t>eqSigINDEX(Distribution!$AN:$ALT,$D32,0*57+HS$1)</t>
  </si>
  <si>
    <t>eqSigKJ31</t>
  </si>
  <si>
    <t>eqSigKK31</t>
  </si>
  <si>
    <t>eqSigKL31</t>
  </si>
  <si>
    <t>eqSigKM31</t>
  </si>
  <si>
    <t>eqSigKN31</t>
  </si>
  <si>
    <t>eqSigKO31</t>
  </si>
  <si>
    <t>eqSigKP31</t>
  </si>
  <si>
    <t>eqSigKQ31</t>
  </si>
  <si>
    <t>eqSigKR31</t>
  </si>
  <si>
    <t>eqSigKS31</t>
  </si>
  <si>
    <t>eqSigKT31</t>
  </si>
  <si>
    <t>eqSigKU31</t>
  </si>
  <si>
    <t>eqSigKV31</t>
  </si>
  <si>
    <t>eqSigKW31</t>
  </si>
  <si>
    <t>eqSigKX31</t>
  </si>
  <si>
    <t>eqSigKY31</t>
  </si>
  <si>
    <t>eqSigKZ31</t>
  </si>
  <si>
    <t>eqSigLA31</t>
  </si>
  <si>
    <t>eqSigLB31</t>
  </si>
  <si>
    <t>eqSigLC31</t>
  </si>
  <si>
    <t>eqSigLD31</t>
  </si>
  <si>
    <t>eqSigLE31</t>
  </si>
  <si>
    <t>eqSigLF31</t>
  </si>
  <si>
    <t>eqSigLG31</t>
  </si>
  <si>
    <t>eqSigLH31</t>
  </si>
  <si>
    <t>eqSigLI31</t>
  </si>
  <si>
    <t>eqSigLJ31</t>
  </si>
  <si>
    <t>eqSigLK31</t>
  </si>
  <si>
    <t>eqSigB32</t>
  </si>
  <si>
    <t>eqSigD32</t>
  </si>
  <si>
    <t>eqSigE32</t>
  </si>
  <si>
    <t>eqSigH32</t>
  </si>
  <si>
    <t>eqSigI32</t>
  </si>
  <si>
    <t>eqSigJ32</t>
  </si>
  <si>
    <t>eqSigK32</t>
  </si>
  <si>
    <t>eqSigL32</t>
  </si>
  <si>
    <t>eqSigM32</t>
  </si>
  <si>
    <t>eqSigN32</t>
  </si>
  <si>
    <t>eqSigO32</t>
  </si>
  <si>
    <t>eqSigP32</t>
  </si>
  <si>
    <t>eqSigQ32</t>
  </si>
  <si>
    <t>eqSigR32</t>
  </si>
  <si>
    <t>eqSigS32</t>
  </si>
  <si>
    <t>eqSigT32</t>
  </si>
  <si>
    <t>eqSigU32</t>
  </si>
  <si>
    <t>eqSigV32</t>
  </si>
  <si>
    <t>eqSigW32</t>
  </si>
  <si>
    <t>eqSigX32</t>
  </si>
  <si>
    <t>eqSigY32</t>
  </si>
  <si>
    <t>eqSigZ32</t>
  </si>
  <si>
    <t>eqSigAA32</t>
  </si>
  <si>
    <t>eqSigAB32</t>
  </si>
  <si>
    <t>eqSigAC32</t>
  </si>
  <si>
    <t>eqSigAD32</t>
  </si>
  <si>
    <t>eqSigAE32</t>
  </si>
  <si>
    <t>eqSigAF32</t>
  </si>
  <si>
    <t>eqSigAG32</t>
  </si>
  <si>
    <t>eqSigAH32</t>
  </si>
  <si>
    <t>eqSigAI32</t>
  </si>
  <si>
    <t>eqSigAJ32</t>
  </si>
  <si>
    <t>eqSigAK32</t>
  </si>
  <si>
    <t>eqSigIF(INDEX(RangeDetail!BO:BO,$B33)eqSig"",0,INDEX(RangeDetail!BO:BO,$B33))</t>
  </si>
  <si>
    <t>eqSigIF(INDEX(RangeDetail!BN:BN,$B33)eqSig"",0,INDEX(RangeDetail!BN:BN,$B33))</t>
  </si>
  <si>
    <t>eqSigIF(INDEX(RangeDetail!AI:AI,$B33)eqSig"Y","Y","N")</t>
  </si>
  <si>
    <t>eqSigAP32</t>
  </si>
  <si>
    <t>eqSigAQ32</t>
  </si>
  <si>
    <t>eqSigAR32</t>
  </si>
  <si>
    <t>eqSigAS32</t>
  </si>
  <si>
    <t>eqSigAT32</t>
  </si>
  <si>
    <t>eqSigAU32</t>
  </si>
  <si>
    <t>eqSigAV32</t>
  </si>
  <si>
    <t>eqSigAW32</t>
  </si>
  <si>
    <t>eqSigAX32</t>
  </si>
  <si>
    <t>eqSigAY32</t>
  </si>
  <si>
    <t>eqSigAZ32</t>
  </si>
  <si>
    <t>eqSigBA32</t>
  </si>
  <si>
    <t>eqSigBB32</t>
  </si>
  <si>
    <t>eqSigBC32</t>
  </si>
  <si>
    <t>eqSigBD32</t>
  </si>
  <si>
    <t>eqSigBE32</t>
  </si>
  <si>
    <t>eqSigBF32</t>
  </si>
  <si>
    <t>eqSigBG32</t>
  </si>
  <si>
    <t>eqSigBH32</t>
  </si>
  <si>
    <t>eqSigBI32</t>
  </si>
  <si>
    <t>eqSigBJ32</t>
  </si>
  <si>
    <t>eqSigBK32</t>
  </si>
  <si>
    <t>eqSigBL32</t>
  </si>
  <si>
    <t>eqSigBM32</t>
  </si>
  <si>
    <t>eqSigBN32</t>
  </si>
  <si>
    <t>eqSigBO32</t>
  </si>
  <si>
    <t>eqSigBP32</t>
  </si>
  <si>
    <t>eqSigBQ32</t>
  </si>
  <si>
    <t>eqSigBR32</t>
  </si>
  <si>
    <t>eqSigBS32</t>
  </si>
  <si>
    <t>eqSigBT32</t>
  </si>
  <si>
    <t>eqSigBU32</t>
  </si>
  <si>
    <t>eqSigBV32</t>
  </si>
  <si>
    <t>eqSigBW32</t>
  </si>
  <si>
    <t>eqSigBX32</t>
  </si>
  <si>
    <t>eqSigBY32</t>
  </si>
  <si>
    <t>eqSigBZ32</t>
  </si>
  <si>
    <t>eqSigCA32</t>
  </si>
  <si>
    <t>eqSigCB32</t>
  </si>
  <si>
    <t>eqSigCC32</t>
  </si>
  <si>
    <t>eqSigCD32</t>
  </si>
  <si>
    <t>eqSigCE32</t>
  </si>
  <si>
    <t>eqSigCF32</t>
  </si>
  <si>
    <t>eqSigCG32</t>
  </si>
  <si>
    <t>eqSigCH32</t>
  </si>
  <si>
    <t>eqSigCI32</t>
  </si>
  <si>
    <t>eqSigCJ32</t>
  </si>
  <si>
    <t>eqSigCK32</t>
  </si>
  <si>
    <t>eqSigCL32</t>
  </si>
  <si>
    <t>eqSigCM32</t>
  </si>
  <si>
    <t>eqSigCN32</t>
  </si>
  <si>
    <t>eqSigCO32</t>
  </si>
  <si>
    <t>eqSigCP32</t>
  </si>
  <si>
    <t>eqSigCQ32</t>
  </si>
  <si>
    <t>eqSigCR32</t>
  </si>
  <si>
    <t>eqSigIF(INDEX(RangeDetail!EA:EA,$B33)eqSig"",0,INDEX(RangeDetail!EA:EA,$B33))</t>
  </si>
  <si>
    <t>eqSigCT32</t>
  </si>
  <si>
    <t>eqSigCU32</t>
  </si>
  <si>
    <t>eqSigCV32</t>
  </si>
  <si>
    <t>eqSigIF(INDEX(RangeDetail!EE:EE,$B33)eqSig"",0,INDEX(RangeDetail!EE:EE,$B33))</t>
  </si>
  <si>
    <t>eqSigIF(INDEX(RangeDetail!EF:EF,$B33)eqSig"",0,INDEX(RangeDetail!EF:EF,$B33))</t>
  </si>
  <si>
    <t>eqSigCY32</t>
  </si>
  <si>
    <t>eqSigCZ32</t>
  </si>
  <si>
    <t>eqSigDA32</t>
  </si>
  <si>
    <t>eqSigDB32</t>
  </si>
  <si>
    <t>eqSigDC32</t>
  </si>
  <si>
    <t>eqSigDD32</t>
  </si>
  <si>
    <t>eqSigDE32</t>
  </si>
  <si>
    <t>eqSigDF32</t>
  </si>
  <si>
    <t>eqSigDG32</t>
  </si>
  <si>
    <t>eqSigDH32</t>
  </si>
  <si>
    <t>eqSigDI32</t>
  </si>
  <si>
    <t>eqSigDJ32</t>
  </si>
  <si>
    <t>eqSigDK32</t>
  </si>
  <si>
    <t>eqSigDL32</t>
  </si>
  <si>
    <t>eqSigDM32</t>
  </si>
  <si>
    <t>eqSigDN32</t>
  </si>
  <si>
    <t>eqSigDO32</t>
  </si>
  <si>
    <t>eqSigDP32</t>
  </si>
  <si>
    <t>eqSigDQ32</t>
  </si>
  <si>
    <t>eqSigDR32</t>
  </si>
  <si>
    <t>eqSigDS32</t>
  </si>
  <si>
    <t>eqSigDT32</t>
  </si>
  <si>
    <t>eqSigDW32</t>
  </si>
  <si>
    <t>eqSigDX32</t>
  </si>
  <si>
    <t>eqSigDY32</t>
  </si>
  <si>
    <t>eqSigDZ32</t>
  </si>
  <si>
    <t>eqSigEA32</t>
  </si>
  <si>
    <t>eqSigEB32</t>
  </si>
  <si>
    <t>eqSigEC32</t>
  </si>
  <si>
    <t>eqSigED32</t>
  </si>
  <si>
    <t>eqSigEE32</t>
  </si>
  <si>
    <t>eqSigEF32</t>
  </si>
  <si>
    <t>eqSigEG32</t>
  </si>
  <si>
    <t>eqSigEH32</t>
  </si>
  <si>
    <t>eqSigEI32</t>
  </si>
  <si>
    <t>eqSigEJ32</t>
  </si>
  <si>
    <t>eqSigEK32</t>
  </si>
  <si>
    <t>eqSigEL32</t>
  </si>
  <si>
    <t>eqSigEM32</t>
  </si>
  <si>
    <t>eqSigEN32</t>
  </si>
  <si>
    <t>eqSigINDEX(RangeDetail!$PL:$QH,$B33,$F33)</t>
  </si>
  <si>
    <t>eqSigIF(INDEX(RangeDetail!$FQ:$GM,$B33,$F33)eqSig"",INDEX(RangeDetail!$FQ$15:$GM$15,1,$F33),INDEX(RangeDetail!$FQ:$GM,$B33,$F33))</t>
  </si>
  <si>
    <t>eqSigINDEX(RangeDetail!$KM:$LI,$B33,$F33)</t>
  </si>
  <si>
    <t>eqSigINDEX(RangeDetail!$OO:$PK,$B33,$F33)</t>
  </si>
  <si>
    <t>eqSigDU33</t>
  </si>
  <si>
    <t>eqSigDV33</t>
  </si>
  <si>
    <t>eqSigINDEX(RangeDetail!$QO:$RK,$B33,$F33)</t>
  </si>
  <si>
    <t>eqSigINDEX(RangeDetail!$RM:$SJ,$B33,$F33)</t>
  </si>
  <si>
    <t>eqSigINDEX(RangeDetail!$SK:$TH,$B33,$F33)</t>
  </si>
  <si>
    <t>eqSigINDEX(RangeDetail!$TI:$UF,$B33,$F33)</t>
  </si>
  <si>
    <t>eqSigINDEX(RangeDetail!$UI:$VF,$B33,$F33)</t>
  </si>
  <si>
    <t>eqSigINDEX(RangeDetail!$VG:$WD,$B33,$F33)</t>
  </si>
  <si>
    <t>eqSigINDEX(RangeDetail!$WE:$XB,$B33,$F33)</t>
  </si>
  <si>
    <t>eqSigINDEX(RangeDetail!$XC:$XZ,$B33,$F33)</t>
  </si>
  <si>
    <t>eqSigINDEX(RangeDetail!$YC:$YZ,$B33,$F33)</t>
  </si>
  <si>
    <t>eqSigINDEX(RangeDetail!$ZA:$ZX,$B33,$F33)</t>
  </si>
  <si>
    <t>eqSigINDEX(RangeDetail!$ZY:$AAV,$B33,$F33)</t>
  </si>
  <si>
    <t>eqSigINDEX(RangeDetail!$AAW:$ABT,$B33,$F33)</t>
  </si>
  <si>
    <t>eqSigINDEX(RangeDetail!$ADX:$AEU,$B33,$F33)</t>
  </si>
  <si>
    <t>eqSigINDEX(RangeDetail!$AEV:$AFS,$B33,$F33)</t>
  </si>
  <si>
    <t>eqSigINDEX(RangeDetail!$AHO:$AIK,$B33,$F33)</t>
  </si>
  <si>
    <t>eqSigEO33</t>
  </si>
  <si>
    <t>eqSigINDEX(USWeeklyPlans!$AFG:$AGC,$E33,$F33)</t>
  </si>
  <si>
    <t>eqSigINDEX(Distribution!$AN:$ALT,$D33,1*57+GH$1)</t>
  </si>
  <si>
    <t>eqSigINDEX(Distribution!$AN:$ALT,$D33,1*57+GI$1)</t>
  </si>
  <si>
    <t>eqSigINDEX(Distribution!$AN:$ALT,$D33,1*57+GJ$1)</t>
  </si>
  <si>
    <t>eqSigINDEX(Distribution!$AN:$ALT,$D33,1*57+GK$1)</t>
  </si>
  <si>
    <t>eqSigINDEX(Distribution!$AN:$ALT,$D33,1*57+GL$1)</t>
  </si>
  <si>
    <t>eqSigINDEX(Distribution!$AN:$ALT,$D33,1*57+GM$1)</t>
  </si>
  <si>
    <t>eqSigINDEX(Distribution!$AN:$ALT,$D33,1*57+GN$1)</t>
  </si>
  <si>
    <t>eqSigINDEX(Distribution!$AN:$ALT,$D33,1*57+GO$1)</t>
  </si>
  <si>
    <t>eqSigINDEX(Distribution!$AN:$ALT,$D33,1*57+GP$1)</t>
  </si>
  <si>
    <t>eqSigINDEX(Distribution!$AN:$ALT,$D33,1*57+GQ$1)</t>
  </si>
  <si>
    <t>eqSigINDEX(Distribution!$AN:$ALT,$D33,1*57+GR$1)</t>
  </si>
  <si>
    <t>eqSigINDEX(Distribution!$AN:$ALT,$D33,1*57+GS$1)</t>
  </si>
  <si>
    <t>eqSigINDEX(Distribution!$AN:$ALT,$D33,1*57+GT$1)</t>
  </si>
  <si>
    <t>eqSigINDEX(Distribution!$AN:$ALT,$D33,1*57+GU$1)</t>
  </si>
  <si>
    <t>eqSigINDEX(Distribution!$AN:$ALT,$D33,1*57+GV$1)</t>
  </si>
  <si>
    <t>eqSigINDEX(Distribution!$AN:$ALT,$D33,1*57+GW$1)</t>
  </si>
  <si>
    <t>eqSigINDEX(Distribution!$AN:$ALT,$D33,1*57+GX$1)</t>
  </si>
  <si>
    <t>eqSigINDEX(Distribution!$AN:$ALT,$D33,1*57+GY$1)</t>
  </si>
  <si>
    <t>eqSigINDEX(Distribution!$AN:$ALT,$D33,1*57+GZ$1)</t>
  </si>
  <si>
    <t>eqSigINDEX(Distribution!$AN:$ALT,$D33,1*57+HA$1)</t>
  </si>
  <si>
    <t>eqSigINDEX(Distribution!$AN:$ALT,$D33,1*57+HB$1)</t>
  </si>
  <si>
    <t>eqSigINDEX(Distribution!$AN:$ALT,$D33,1*57+HC$1)</t>
  </si>
  <si>
    <t>eqSigINDEX(Distribution!$AN:$ALT,$D33,1*57+HD$1)</t>
  </si>
  <si>
    <t>eqSigINDEX(Distribution!$AN:$ALT,$D33,1*57+HE$1)</t>
  </si>
  <si>
    <t>eqSigINDEX(Distribution!$AN:$ALT,$D33,1*57+HF$1)</t>
  </si>
  <si>
    <t>eqSigINDEX(Distribution!$AN:$ALT,$D33,1*57+HG$1)</t>
  </si>
  <si>
    <t>eqSigINDEX(Distribution!$AN:$ALT,$D33,1*57+HH$1)</t>
  </si>
  <si>
    <t>eqSigINDEX(Distribution!$AN:$ALT,$D33,1*57+HI$1)</t>
  </si>
  <si>
    <t>eqSigINDEX(Distribution!$AN:$ALT,$D33,1*57+HJ$1)</t>
  </si>
  <si>
    <t>eqSigINDEX(Distribution!$AN:$ALT,$D33,1*57+HK$1)</t>
  </si>
  <si>
    <t>eqSigINDEX(Distribution!$AN:$ALT,$D33,1*57+HL$1)</t>
  </si>
  <si>
    <t>eqSigINDEX(Distribution!$AN:$ALT,$D33,1*57+HM$1)</t>
  </si>
  <si>
    <t>eqSigINDEX(Distribution!$AN:$ALT,$D33,1*57+HN$1)</t>
  </si>
  <si>
    <t>eqSigINDEX(Distribution!$AN:$ALT,$D33,1*57+HO$1)</t>
  </si>
  <si>
    <t>eqSigINDEX(Distribution!$AN:$ALT,$D33,1*57+HP$1)</t>
  </si>
  <si>
    <t>eqSigINDEX(Distribution!$AN:$ALT,$D33,1*57+HQ$1)</t>
  </si>
  <si>
    <t>eqSigINDEX(Distribution!$AN:$ALT,$D33,1*57+HR$1)</t>
  </si>
  <si>
    <t>eqSigINDEX(Distribution!$AN:$ALT,$D33,1*57+HS$1)</t>
  </si>
  <si>
    <t>eqSigKJ32</t>
  </si>
  <si>
    <t>eqSigKK32</t>
  </si>
  <si>
    <t>eqSigKL32</t>
  </si>
  <si>
    <t>eqSigKM32</t>
  </si>
  <si>
    <t>eqSigKN32</t>
  </si>
  <si>
    <t>eqSigKO32</t>
  </si>
  <si>
    <t>eqSigKP32</t>
  </si>
  <si>
    <t>eqSigKQ32</t>
  </si>
  <si>
    <t>eqSigKR32</t>
  </si>
  <si>
    <t>eqSigKS32</t>
  </si>
  <si>
    <t>eqSigKT32</t>
  </si>
  <si>
    <t>eqSigKU32</t>
  </si>
  <si>
    <t>eqSigKV32</t>
  </si>
  <si>
    <t>eqSigKW32</t>
  </si>
  <si>
    <t>eqSigKX32</t>
  </si>
  <si>
    <t>eqSigKY32</t>
  </si>
  <si>
    <t>eqSigKZ32</t>
  </si>
  <si>
    <t>eqSigLA32</t>
  </si>
  <si>
    <t>eqSigLB32</t>
  </si>
  <si>
    <t>eqSigLC32</t>
  </si>
  <si>
    <t>eqSigLD32</t>
  </si>
  <si>
    <t>eqSigLE32</t>
  </si>
  <si>
    <t>eqSigLF32</t>
  </si>
  <si>
    <t>eqSigLG32</t>
  </si>
  <si>
    <t>eqSigLH32</t>
  </si>
  <si>
    <t>eqSigLI32</t>
  </si>
  <si>
    <t>eqSigLJ32</t>
  </si>
  <si>
    <t>eqSigLK32</t>
  </si>
  <si>
    <t>eqSigB33</t>
  </si>
  <si>
    <t>eqSigD33</t>
  </si>
  <si>
    <t>eqSigE33</t>
  </si>
  <si>
    <t>eqSigH33</t>
  </si>
  <si>
    <t>eqSigI33</t>
  </si>
  <si>
    <t>eqSigJ33</t>
  </si>
  <si>
    <t>eqSigK33</t>
  </si>
  <si>
    <t>eqSigL33</t>
  </si>
  <si>
    <t>eqSigM33</t>
  </si>
  <si>
    <t>eqSigN33</t>
  </si>
  <si>
    <t>eqSigO33</t>
  </si>
  <si>
    <t>eqSigP33</t>
  </si>
  <si>
    <t>eqSigQ33</t>
  </si>
  <si>
    <t>eqSigR33</t>
  </si>
  <si>
    <t>eqSigS33</t>
  </si>
  <si>
    <t>eqSigT33</t>
  </si>
  <si>
    <t>eqSigU33</t>
  </si>
  <si>
    <t>eqSigV33</t>
  </si>
  <si>
    <t>eqSigW33</t>
  </si>
  <si>
    <t>eqSigX33</t>
  </si>
  <si>
    <t>eqSigY33</t>
  </si>
  <si>
    <t>eqSigZ33</t>
  </si>
  <si>
    <t>eqSigAA33</t>
  </si>
  <si>
    <t>eqSigAB33</t>
  </si>
  <si>
    <t>eqSigAC33</t>
  </si>
  <si>
    <t>eqSigAD33</t>
  </si>
  <si>
    <t>eqSigAE33</t>
  </si>
  <si>
    <t>eqSigAF33</t>
  </si>
  <si>
    <t>eqSigAG33</t>
  </si>
  <si>
    <t>eqSigAH33</t>
  </si>
  <si>
    <t>eqSigAI33</t>
  </si>
  <si>
    <t>eqSigAJ33</t>
  </si>
  <si>
    <t>eqSigAK33</t>
  </si>
  <si>
    <t>eqSigIF(INDEX(RangeDetail!BO:BO,$B34)eqSig"",0,INDEX(RangeDetail!BO:BO,$B34))</t>
  </si>
  <si>
    <t>eqSigIF(INDEX(RangeDetail!BN:BN,$B34)eqSig"",0,INDEX(RangeDetail!BN:BN,$B34))</t>
  </si>
  <si>
    <t>eqSigIF(INDEX(RangeDetail!AI:AI,$B34)eqSig"Y","Y","N")</t>
  </si>
  <si>
    <t>eqSigAP33</t>
  </si>
  <si>
    <t>eqSigAQ33</t>
  </si>
  <si>
    <t>eqSigAR33</t>
  </si>
  <si>
    <t>eqSigAS33</t>
  </si>
  <si>
    <t>eqSigAT33</t>
  </si>
  <si>
    <t>eqSigAU33</t>
  </si>
  <si>
    <t>eqSigAV33</t>
  </si>
  <si>
    <t>eqSigAW33</t>
  </si>
  <si>
    <t>eqSigAX33</t>
  </si>
  <si>
    <t>eqSigAY33</t>
  </si>
  <si>
    <t>eqSigAZ33</t>
  </si>
  <si>
    <t>eqSigBA33</t>
  </si>
  <si>
    <t>eqSigBB33</t>
  </si>
  <si>
    <t>eqSigBC33</t>
  </si>
  <si>
    <t>eqSigBD33</t>
  </si>
  <si>
    <t>eqSigBE33</t>
  </si>
  <si>
    <t>eqSigBF33</t>
  </si>
  <si>
    <t>eqSigBG33</t>
  </si>
  <si>
    <t>eqSigBH33</t>
  </si>
  <si>
    <t>eqSigBI33</t>
  </si>
  <si>
    <t>eqSigBJ33</t>
  </si>
  <si>
    <t>eqSigBK33</t>
  </si>
  <si>
    <t>eqSigBL33</t>
  </si>
  <si>
    <t>eqSigBM33</t>
  </si>
  <si>
    <t>eqSigBN33</t>
  </si>
  <si>
    <t>eqSigBO33</t>
  </si>
  <si>
    <t>eqSigBP33</t>
  </si>
  <si>
    <t>eqSigBQ33</t>
  </si>
  <si>
    <t>eqSigBR33</t>
  </si>
  <si>
    <t>eqSigBS33</t>
  </si>
  <si>
    <t>eqSigBT33</t>
  </si>
  <si>
    <t>eqSigBU33</t>
  </si>
  <si>
    <t>eqSigBV33</t>
  </si>
  <si>
    <t>eqSigBW33</t>
  </si>
  <si>
    <t>eqSigBX33</t>
  </si>
  <si>
    <t>eqSigBY33</t>
  </si>
  <si>
    <t>eqSigBZ33</t>
  </si>
  <si>
    <t>eqSigCA33</t>
  </si>
  <si>
    <t>eqSigCB33</t>
  </si>
  <si>
    <t>eqSigCC33</t>
  </si>
  <si>
    <t>eqSigCD33</t>
  </si>
  <si>
    <t>eqSigCE33</t>
  </si>
  <si>
    <t>eqSigCF33</t>
  </si>
  <si>
    <t>eqSigCG33</t>
  </si>
  <si>
    <t>eqSigCH33</t>
  </si>
  <si>
    <t>eqSigCI33</t>
  </si>
  <si>
    <t>eqSigCJ33</t>
  </si>
  <si>
    <t>eqSigCK33</t>
  </si>
  <si>
    <t>eqSigCL33</t>
  </si>
  <si>
    <t>eqSigCM33</t>
  </si>
  <si>
    <t>eqSigCN33</t>
  </si>
  <si>
    <t>eqSigCO33</t>
  </si>
  <si>
    <t>eqSigCP33</t>
  </si>
  <si>
    <t>eqSigCQ33</t>
  </si>
  <si>
    <t>eqSigCR33</t>
  </si>
  <si>
    <t>eqSigIF(INDEX(RangeDetail!EA:EA,$B34)eqSig"",0,INDEX(RangeDetail!EA:EA,$B34))</t>
  </si>
  <si>
    <t>eqSigCT33</t>
  </si>
  <si>
    <t>eqSigCU33</t>
  </si>
  <si>
    <t>eqSigCV33</t>
  </si>
  <si>
    <t>eqSigIF(INDEX(RangeDetail!EE:EE,$B34)eqSig"",0,INDEX(RangeDetail!EE:EE,$B34))</t>
  </si>
  <si>
    <t>eqSigIF(INDEX(RangeDetail!EF:EF,$B34)eqSig"",0,INDEX(RangeDetail!EF:EF,$B34))</t>
  </si>
  <si>
    <t>eqSigCY33</t>
  </si>
  <si>
    <t>eqSigCZ33</t>
  </si>
  <si>
    <t>eqSigDA33</t>
  </si>
  <si>
    <t>eqSigDB33</t>
  </si>
  <si>
    <t>eqSigDC33</t>
  </si>
  <si>
    <t>eqSigDD33</t>
  </si>
  <si>
    <t>eqSigDE33</t>
  </si>
  <si>
    <t>eqSigDF33</t>
  </si>
  <si>
    <t>eqSigDG33</t>
  </si>
  <si>
    <t>eqSigDH33</t>
  </si>
  <si>
    <t>eqSigDI33</t>
  </si>
  <si>
    <t>eqSigDJ33</t>
  </si>
  <si>
    <t>eqSigDK33</t>
  </si>
  <si>
    <t>eqSigDL33</t>
  </si>
  <si>
    <t>eqSigDM33</t>
  </si>
  <si>
    <t>eqSigDN33</t>
  </si>
  <si>
    <t>eqSigDO33</t>
  </si>
  <si>
    <t>eqSigDP33</t>
  </si>
  <si>
    <t>eqSigDQ33</t>
  </si>
  <si>
    <t>eqSigDR33</t>
  </si>
  <si>
    <t>eqSigDS33</t>
  </si>
  <si>
    <t>eqSigDT33</t>
  </si>
  <si>
    <t>eqSigDW33</t>
  </si>
  <si>
    <t>eqSigDX33</t>
  </si>
  <si>
    <t>eqSigDY33</t>
  </si>
  <si>
    <t>eqSigDZ33</t>
  </si>
  <si>
    <t>eqSigEA33</t>
  </si>
  <si>
    <t>eqSigEB33</t>
  </si>
  <si>
    <t>eqSigEC33</t>
  </si>
  <si>
    <t>eqSigED33</t>
  </si>
  <si>
    <t>eqSigEE33</t>
  </si>
  <si>
    <t>eqSigEF33</t>
  </si>
  <si>
    <t>eqSigEG33</t>
  </si>
  <si>
    <t>eqSigEH33</t>
  </si>
  <si>
    <t>eqSigEI33</t>
  </si>
  <si>
    <t>eqSigEJ33</t>
  </si>
  <si>
    <t>eqSigEK33</t>
  </si>
  <si>
    <t>eqSigEL33</t>
  </si>
  <si>
    <t>eqSigEM33</t>
  </si>
  <si>
    <t>eqSigEN33</t>
  </si>
  <si>
    <t>eqSigINDEX(RangeDetail!$PL:$QH,$B34,$F34)</t>
  </si>
  <si>
    <t>eqSigIF(INDEX(RangeDetail!$FQ:$GM,$B34,$F34)eqSig"",INDEX(RangeDetail!$FQ$15:$GM$15,1,$F34),INDEX(RangeDetail!$FQ:$GM,$B34,$F34))</t>
  </si>
  <si>
    <t>eqSigINDEX(RangeDetail!$KM:$LI,$B34,$F34)</t>
  </si>
  <si>
    <t>eqSigINDEX(RangeDetail!$OO:$PK,$B34,$F34)</t>
  </si>
  <si>
    <t>eqSigDU34</t>
  </si>
  <si>
    <t>eqSigDV34</t>
  </si>
  <si>
    <t>eqSigINDEX(RangeDetail!$QO:$RK,$B34,$F34)</t>
  </si>
  <si>
    <t>eqSigINDEX(RangeDetail!$RM:$SJ,$B34,$F34)</t>
  </si>
  <si>
    <t>eqSigINDEX(RangeDetail!$SK:$TH,$B34,$F34)</t>
  </si>
  <si>
    <t>eqSigINDEX(RangeDetail!$TI:$UF,$B34,$F34)</t>
  </si>
  <si>
    <t>eqSigINDEX(RangeDetail!$UI:$VF,$B34,$F34)</t>
  </si>
  <si>
    <t>eqSigINDEX(RangeDetail!$VG:$WD,$B34,$F34)</t>
  </si>
  <si>
    <t>eqSigINDEX(RangeDetail!$WE:$XB,$B34,$F34)</t>
  </si>
  <si>
    <t>eqSigINDEX(RangeDetail!$XC:$XZ,$B34,$F34)</t>
  </si>
  <si>
    <t>eqSigINDEX(RangeDetail!$YC:$YZ,$B34,$F34)</t>
  </si>
  <si>
    <t>eqSigINDEX(RangeDetail!$ZA:$ZX,$B34,$F34)</t>
  </si>
  <si>
    <t>eqSigINDEX(RangeDetail!$ZY:$AAV,$B34,$F34)</t>
  </si>
  <si>
    <t>eqSigINDEX(RangeDetail!$AAW:$ABT,$B34,$F34)</t>
  </si>
  <si>
    <t>eqSigINDEX(RangeDetail!$ADX:$AEU,$B34,$F34)</t>
  </si>
  <si>
    <t>eqSigINDEX(RangeDetail!$AEV:$AFS,$B34,$F34)</t>
  </si>
  <si>
    <t>eqSigINDEX(RangeDetail!$AHO:$AIK,$B34,$F34)</t>
  </si>
  <si>
    <t>eqSigEO34</t>
  </si>
  <si>
    <t>eqSigINDEX(USWeeklyPlans!$AFG:$AGC,$E34,$F34)</t>
  </si>
  <si>
    <t>eqSigINDEX(Distribution!$AN:$ALT,$D34,2*57+GH$1)</t>
  </si>
  <si>
    <t>eqSigINDEX(Distribution!$AN:$ALT,$D34,2*57+GI$1)</t>
  </si>
  <si>
    <t>eqSigINDEX(Distribution!$AN:$ALT,$D34,2*57+GJ$1)</t>
  </si>
  <si>
    <t>eqSigINDEX(Distribution!$AN:$ALT,$D34,2*57+GK$1)</t>
  </si>
  <si>
    <t>eqSigINDEX(Distribution!$AN:$ALT,$D34,2*57+GL$1)</t>
  </si>
  <si>
    <t>eqSigINDEX(Distribution!$AN:$ALT,$D34,2*57+GM$1)</t>
  </si>
  <si>
    <t>eqSigINDEX(Distribution!$AN:$ALT,$D34,2*57+GN$1)</t>
  </si>
  <si>
    <t>eqSigINDEX(Distribution!$AN:$ALT,$D34,2*57+GO$1)</t>
  </si>
  <si>
    <t>eqSigINDEX(Distribution!$AN:$ALT,$D34,2*57+GP$1)</t>
  </si>
  <si>
    <t>eqSigINDEX(Distribution!$AN:$ALT,$D34,2*57+GQ$1)</t>
  </si>
  <si>
    <t>eqSigINDEX(Distribution!$AN:$ALT,$D34,2*57+GR$1)</t>
  </si>
  <si>
    <t>eqSigINDEX(Distribution!$AN:$ALT,$D34,2*57+GS$1)</t>
  </si>
  <si>
    <t>eqSigINDEX(Distribution!$AN:$ALT,$D34,2*57+GT$1)</t>
  </si>
  <si>
    <t>eqSigINDEX(Distribution!$AN:$ALT,$D34,2*57+GU$1)</t>
  </si>
  <si>
    <t>eqSigINDEX(Distribution!$AN:$ALT,$D34,2*57+GV$1)</t>
  </si>
  <si>
    <t>eqSigINDEX(Distribution!$AN:$ALT,$D34,2*57+GW$1)</t>
  </si>
  <si>
    <t>eqSigINDEX(Distribution!$AN:$ALT,$D34,2*57+GX$1)</t>
  </si>
  <si>
    <t>eqSigINDEX(Distribution!$AN:$ALT,$D34,2*57+GY$1)</t>
  </si>
  <si>
    <t>eqSigINDEX(Distribution!$AN:$ALT,$D34,2*57+GZ$1)</t>
  </si>
  <si>
    <t>eqSigINDEX(Distribution!$AN:$ALT,$D34,2*57+HA$1)</t>
  </si>
  <si>
    <t>eqSigINDEX(Distribution!$AN:$ALT,$D34,2*57+HB$1)</t>
  </si>
  <si>
    <t>eqSigINDEX(Distribution!$AN:$ALT,$D34,2*57+HC$1)</t>
  </si>
  <si>
    <t>eqSigINDEX(Distribution!$AN:$ALT,$D34,2*57+HD$1)</t>
  </si>
  <si>
    <t>eqSigINDEX(Distribution!$AN:$ALT,$D34,2*57+HE$1)</t>
  </si>
  <si>
    <t>eqSigINDEX(Distribution!$AN:$ALT,$D34,2*57+HF$1)</t>
  </si>
  <si>
    <t>eqSigINDEX(Distribution!$AN:$ALT,$D34,2*57+HG$1)</t>
  </si>
  <si>
    <t>eqSigINDEX(Distribution!$AN:$ALT,$D34,2*57+HH$1)</t>
  </si>
  <si>
    <t>eqSigINDEX(Distribution!$AN:$ALT,$D34,2*57+HI$1)</t>
  </si>
  <si>
    <t>eqSigINDEX(Distribution!$AN:$ALT,$D34,2*57+HJ$1)</t>
  </si>
  <si>
    <t>eqSigINDEX(Distribution!$AN:$ALT,$D34,2*57+HK$1)</t>
  </si>
  <si>
    <t>eqSigINDEX(Distribution!$AN:$ALT,$D34,2*57+HL$1)</t>
  </si>
  <si>
    <t>eqSigINDEX(Distribution!$AN:$ALT,$D34,2*57+HM$1)</t>
  </si>
  <si>
    <t>eqSigINDEX(Distribution!$AN:$ALT,$D34,2*57+HN$1)</t>
  </si>
  <si>
    <t>eqSigINDEX(Distribution!$AN:$ALT,$D34,2*57+HO$1)</t>
  </si>
  <si>
    <t>eqSigINDEX(Distribution!$AN:$ALT,$D34,2*57+HP$1)</t>
  </si>
  <si>
    <t>eqSigINDEX(Distribution!$AN:$ALT,$D34,2*57+HQ$1)</t>
  </si>
  <si>
    <t>eqSigINDEX(Distribution!$AN:$ALT,$D34,2*57+HR$1)</t>
  </si>
  <si>
    <t>eqSigINDEX(Distribution!$AN:$ALT,$D34,2*57+HS$1)</t>
  </si>
  <si>
    <t>eqSigKJ33</t>
  </si>
  <si>
    <t>eqSigKK33</t>
  </si>
  <si>
    <t>eqSigKL33</t>
  </si>
  <si>
    <t>eqSigKM33</t>
  </si>
  <si>
    <t>eqSigKN33</t>
  </si>
  <si>
    <t>eqSigKO33</t>
  </si>
  <si>
    <t>eqSigKP33</t>
  </si>
  <si>
    <t>eqSigKQ33</t>
  </si>
  <si>
    <t>eqSigKR33</t>
  </si>
  <si>
    <t>eqSigKS33</t>
  </si>
  <si>
    <t>eqSigKT33</t>
  </si>
  <si>
    <t>eqSigKU33</t>
  </si>
  <si>
    <t>eqSigKV33</t>
  </si>
  <si>
    <t>eqSigKW33</t>
  </si>
  <si>
    <t>eqSigKX33</t>
  </si>
  <si>
    <t>eqSigKY33</t>
  </si>
  <si>
    <t>eqSigKZ33</t>
  </si>
  <si>
    <t>eqSigLA33</t>
  </si>
  <si>
    <t>eqSigLB33</t>
  </si>
  <si>
    <t>eqSigLC33</t>
  </si>
  <si>
    <t>eqSigLD33</t>
  </si>
  <si>
    <t>eqSigLE33</t>
  </si>
  <si>
    <t>eqSigLF33</t>
  </si>
  <si>
    <t>eqSigLG33</t>
  </si>
  <si>
    <t>eqSigLH33</t>
  </si>
  <si>
    <t>eqSigLI33</t>
  </si>
  <si>
    <t>eqSigLJ33</t>
  </si>
  <si>
    <t>eqSigLK33</t>
  </si>
  <si>
    <t>eqSigB34</t>
  </si>
  <si>
    <t>eqSigD34</t>
  </si>
  <si>
    <t>eqSigE34</t>
  </si>
  <si>
    <t>eqSigH34</t>
  </si>
  <si>
    <t>eqSigI34</t>
  </si>
  <si>
    <t>eqSigJ34</t>
  </si>
  <si>
    <t>eqSigK34</t>
  </si>
  <si>
    <t>eqSigL34</t>
  </si>
  <si>
    <t>eqSigM34</t>
  </si>
  <si>
    <t>eqSigN34</t>
  </si>
  <si>
    <t>eqSigO34</t>
  </si>
  <si>
    <t>eqSigP34</t>
  </si>
  <si>
    <t>eqSigQ34</t>
  </si>
  <si>
    <t>eqSigR34</t>
  </si>
  <si>
    <t>eqSigS34</t>
  </si>
  <si>
    <t>eqSigT34</t>
  </si>
  <si>
    <t>eqSigU34</t>
  </si>
  <si>
    <t>eqSigV34</t>
  </si>
  <si>
    <t>eqSigW34</t>
  </si>
  <si>
    <t>eqSigX34</t>
  </si>
  <si>
    <t>eqSigY34</t>
  </si>
  <si>
    <t>eqSigZ34</t>
  </si>
  <si>
    <t>eqSigAA34</t>
  </si>
  <si>
    <t>eqSigAB34</t>
  </si>
  <si>
    <t>eqSigAC34</t>
  </si>
  <si>
    <t>eqSigAD34</t>
  </si>
  <si>
    <t>eqSigAE34</t>
  </si>
  <si>
    <t>eqSigAF34</t>
  </si>
  <si>
    <t>eqSigAG34</t>
  </si>
  <si>
    <t>eqSigAH34</t>
  </si>
  <si>
    <t>eqSigAI34</t>
  </si>
  <si>
    <t>eqSigAJ34</t>
  </si>
  <si>
    <t>eqSigAK34</t>
  </si>
  <si>
    <t>eqSigIF(INDEX(RangeDetail!BO:BO,$B35)eqSig"",0,INDEX(RangeDetail!BO:BO,$B35))</t>
  </si>
  <si>
    <t>eqSigIF(INDEX(RangeDetail!BN:BN,$B35)eqSig"",0,INDEX(RangeDetail!BN:BN,$B35))</t>
  </si>
  <si>
    <t>eqSigIF(INDEX(RangeDetail!AI:AI,$B35)eqSig"Y","Y","N")</t>
  </si>
  <si>
    <t>eqSigAP34</t>
  </si>
  <si>
    <t>eqSigAQ34</t>
  </si>
  <si>
    <t>eqSigAR34</t>
  </si>
  <si>
    <t>eqSigAS34</t>
  </si>
  <si>
    <t>eqSigAT34</t>
  </si>
  <si>
    <t>eqSigAU34</t>
  </si>
  <si>
    <t>eqSigAV34</t>
  </si>
  <si>
    <t>eqSigAW34</t>
  </si>
  <si>
    <t>eqSigAX34</t>
  </si>
  <si>
    <t>eqSigAY34</t>
  </si>
  <si>
    <t>eqSigAZ34</t>
  </si>
  <si>
    <t>eqSigBA34</t>
  </si>
  <si>
    <t>eqSigBB34</t>
  </si>
  <si>
    <t>eqSigBC34</t>
  </si>
  <si>
    <t>eqSigBD34</t>
  </si>
  <si>
    <t>eqSigBE34</t>
  </si>
  <si>
    <t>eqSigBF34</t>
  </si>
  <si>
    <t>eqSigBG34</t>
  </si>
  <si>
    <t>eqSigBH34</t>
  </si>
  <si>
    <t>eqSigBI34</t>
  </si>
  <si>
    <t>eqSigBJ34</t>
  </si>
  <si>
    <t>eqSigBK34</t>
  </si>
  <si>
    <t>eqSigBL34</t>
  </si>
  <si>
    <t>eqSigBM34</t>
  </si>
  <si>
    <t>eqSigBN34</t>
  </si>
  <si>
    <t>eqSigBO34</t>
  </si>
  <si>
    <t>eqSigBP34</t>
  </si>
  <si>
    <t>eqSigBQ34</t>
  </si>
  <si>
    <t>eqSigBR34</t>
  </si>
  <si>
    <t>eqSigBS34</t>
  </si>
  <si>
    <t>eqSigBT34</t>
  </si>
  <si>
    <t>eqSigBU34</t>
  </si>
  <si>
    <t>eqSigBV34</t>
  </si>
  <si>
    <t>eqSigBW34</t>
  </si>
  <si>
    <t>eqSigBX34</t>
  </si>
  <si>
    <t>eqSigBY34</t>
  </si>
  <si>
    <t>eqSigBZ34</t>
  </si>
  <si>
    <t>eqSigCA34</t>
  </si>
  <si>
    <t>eqSigCB34</t>
  </si>
  <si>
    <t>eqSigCC34</t>
  </si>
  <si>
    <t>eqSigCD34</t>
  </si>
  <si>
    <t>eqSigCE34</t>
  </si>
  <si>
    <t>eqSigCF34</t>
  </si>
  <si>
    <t>eqSigCG34</t>
  </si>
  <si>
    <t>eqSigCH34</t>
  </si>
  <si>
    <t>eqSigCI34</t>
  </si>
  <si>
    <t>eqSigCJ34</t>
  </si>
  <si>
    <t>eqSigCK34</t>
  </si>
  <si>
    <t>eqSigCL34</t>
  </si>
  <si>
    <t>eqSigCM34</t>
  </si>
  <si>
    <t>eqSigCN34</t>
  </si>
  <si>
    <t>eqSigCO34</t>
  </si>
  <si>
    <t>eqSigCP34</t>
  </si>
  <si>
    <t>eqSigCQ34</t>
  </si>
  <si>
    <t>eqSigCR34</t>
  </si>
  <si>
    <t>eqSigIF(INDEX(RangeDetail!EA:EA,$B35)eqSig"",0,INDEX(RangeDetail!EA:EA,$B35))</t>
  </si>
  <si>
    <t>eqSigCT34</t>
  </si>
  <si>
    <t>eqSigCU34</t>
  </si>
  <si>
    <t>eqSigCV34</t>
  </si>
  <si>
    <t>eqSigIF(INDEX(RangeDetail!EE:EE,$B35)eqSig"",0,INDEX(RangeDetail!EE:EE,$B35))</t>
  </si>
  <si>
    <t>eqSigIF(INDEX(RangeDetail!EF:EF,$B35)eqSig"",0,INDEX(RangeDetail!EF:EF,$B35))</t>
  </si>
  <si>
    <t>eqSigCY34</t>
  </si>
  <si>
    <t>eqSigCZ34</t>
  </si>
  <si>
    <t>eqSigDA34</t>
  </si>
  <si>
    <t>eqSigDB34</t>
  </si>
  <si>
    <t>eqSigDC34</t>
  </si>
  <si>
    <t>eqSigDD34</t>
  </si>
  <si>
    <t>eqSigDE34</t>
  </si>
  <si>
    <t>eqSigDF34</t>
  </si>
  <si>
    <t>eqSigDG34</t>
  </si>
  <si>
    <t>eqSigDH34</t>
  </si>
  <si>
    <t>eqSigDI34</t>
  </si>
  <si>
    <t>eqSigDJ34</t>
  </si>
  <si>
    <t>eqSigDK34</t>
  </si>
  <si>
    <t>eqSigDL34</t>
  </si>
  <si>
    <t>eqSigDM34</t>
  </si>
  <si>
    <t>eqSigDN34</t>
  </si>
  <si>
    <t>eqSigDO34</t>
  </si>
  <si>
    <t>eqSigDP34</t>
  </si>
  <si>
    <t>eqSigDQ34</t>
  </si>
  <si>
    <t>eqSigDR34</t>
  </si>
  <si>
    <t>eqSigDS34</t>
  </si>
  <si>
    <t>eqSigDT34</t>
  </si>
  <si>
    <t>eqSigDW34</t>
  </si>
  <si>
    <t>eqSigDX34</t>
  </si>
  <si>
    <t>eqSigDY34</t>
  </si>
  <si>
    <t>eqSigDZ34</t>
  </si>
  <si>
    <t>eqSigEA34</t>
  </si>
  <si>
    <t>eqSigEB34</t>
  </si>
  <si>
    <t>eqSigEC34</t>
  </si>
  <si>
    <t>eqSigED34</t>
  </si>
  <si>
    <t>eqSigEE34</t>
  </si>
  <si>
    <t>eqSigEF34</t>
  </si>
  <si>
    <t>eqSigEG34</t>
  </si>
  <si>
    <t>eqSigEH34</t>
  </si>
  <si>
    <t>eqSigEI34</t>
  </si>
  <si>
    <t>eqSigEJ34</t>
  </si>
  <si>
    <t>eqSigEK34</t>
  </si>
  <si>
    <t>eqSigEL34</t>
  </si>
  <si>
    <t>eqSigEM34</t>
  </si>
  <si>
    <t>eqSigEN34</t>
  </si>
  <si>
    <t>eqSigINDEX(RangeDetail!$PL:$QH,$B35,$F35)</t>
  </si>
  <si>
    <t>eqSigIF(INDEX(RangeDetail!$FQ:$GM,$B35,$F35)eqSig"",INDEX(RangeDetail!$FQ$15:$GM$15,1,$F35),INDEX(RangeDetail!$FQ:$GM,$B35,$F35))</t>
  </si>
  <si>
    <t>eqSigINDEX(RangeDetail!$KM:$LI,$B35,$F35)</t>
  </si>
  <si>
    <t>eqSigINDEX(RangeDetail!$OO:$PK,$B35,$F35)</t>
  </si>
  <si>
    <t>eqSigDU35</t>
  </si>
  <si>
    <t>eqSigDV35</t>
  </si>
  <si>
    <t>eqSigINDEX(RangeDetail!$QO:$RK,$B35,$F35)</t>
  </si>
  <si>
    <t>eqSigINDEX(RangeDetail!$RM:$SJ,$B35,$F35)</t>
  </si>
  <si>
    <t>eqSigINDEX(RangeDetail!$SK:$TH,$B35,$F35)</t>
  </si>
  <si>
    <t>eqSigINDEX(RangeDetail!$TI:$UF,$B35,$F35)</t>
  </si>
  <si>
    <t>eqSigINDEX(RangeDetail!$UI:$VF,$B35,$F35)</t>
  </si>
  <si>
    <t>eqSigINDEX(RangeDetail!$VG:$WD,$B35,$F35)</t>
  </si>
  <si>
    <t>eqSigINDEX(RangeDetail!$WE:$XB,$B35,$F35)</t>
  </si>
  <si>
    <t>eqSigINDEX(RangeDetail!$XC:$XZ,$B35,$F35)</t>
  </si>
  <si>
    <t>eqSigINDEX(RangeDetail!$YC:$YZ,$B35,$F35)</t>
  </si>
  <si>
    <t>eqSigINDEX(RangeDetail!$ZA:$ZX,$B35,$F35)</t>
  </si>
  <si>
    <t>eqSigINDEX(RangeDetail!$ZY:$AAV,$B35,$F35)</t>
  </si>
  <si>
    <t>eqSigINDEX(RangeDetail!$AAW:$ABT,$B35,$F35)</t>
  </si>
  <si>
    <t>eqSigINDEX(RangeDetail!$ADX:$AEU,$B35,$F35)</t>
  </si>
  <si>
    <t>eqSigINDEX(RangeDetail!$AEV:$AFS,$B35,$F35)</t>
  </si>
  <si>
    <t>eqSigINDEX(RangeDetail!$AHO:$AIK,$B35,$F35)</t>
  </si>
  <si>
    <t>eqSigEO35</t>
  </si>
  <si>
    <t>eqSigINDEX(USWeeklyPlans!$AFG:$AGC,$E35,$F35)</t>
  </si>
  <si>
    <t>eqSigINDEX(Distribution!$AN:$ALT,$D35,3*57+GH$1)</t>
  </si>
  <si>
    <t>eqSigINDEX(Distribution!$AN:$ALT,$D35,3*57+GI$1)</t>
  </si>
  <si>
    <t>eqSigINDEX(Distribution!$AN:$ALT,$D35,3*57+GJ$1)</t>
  </si>
  <si>
    <t>eqSigINDEX(Distribution!$AN:$ALT,$D35,3*57+GK$1)</t>
  </si>
  <si>
    <t>eqSigINDEX(Distribution!$AN:$ALT,$D35,3*57+GL$1)</t>
  </si>
  <si>
    <t>eqSigINDEX(Distribution!$AN:$ALT,$D35,3*57+GM$1)</t>
  </si>
  <si>
    <t>eqSigINDEX(Distribution!$AN:$ALT,$D35,3*57+GN$1)</t>
  </si>
  <si>
    <t>eqSigINDEX(Distribution!$AN:$ALT,$D35,3*57+GO$1)</t>
  </si>
  <si>
    <t>eqSigINDEX(Distribution!$AN:$ALT,$D35,3*57+GP$1)</t>
  </si>
  <si>
    <t>eqSigINDEX(Distribution!$AN:$ALT,$D35,3*57+GQ$1)</t>
  </si>
  <si>
    <t>eqSigINDEX(Distribution!$AN:$ALT,$D35,3*57+GR$1)</t>
  </si>
  <si>
    <t>eqSigINDEX(Distribution!$AN:$ALT,$D35,3*57+GS$1)</t>
  </si>
  <si>
    <t>eqSigINDEX(Distribution!$AN:$ALT,$D35,3*57+GT$1)</t>
  </si>
  <si>
    <t>eqSigINDEX(Distribution!$AN:$ALT,$D35,3*57+GU$1)</t>
  </si>
  <si>
    <t>eqSigINDEX(Distribution!$AN:$ALT,$D35,3*57+GV$1)</t>
  </si>
  <si>
    <t>eqSigINDEX(Distribution!$AN:$ALT,$D35,3*57+GW$1)</t>
  </si>
  <si>
    <t>eqSigINDEX(Distribution!$AN:$ALT,$D35,3*57+GX$1)</t>
  </si>
  <si>
    <t>eqSigINDEX(Distribution!$AN:$ALT,$D35,3*57+GY$1)</t>
  </si>
  <si>
    <t>eqSigINDEX(Distribution!$AN:$ALT,$D35,3*57+GZ$1)</t>
  </si>
  <si>
    <t>eqSigINDEX(Distribution!$AN:$ALT,$D35,3*57+HA$1)</t>
  </si>
  <si>
    <t>eqSigINDEX(Distribution!$AN:$ALT,$D35,3*57+HB$1)</t>
  </si>
  <si>
    <t>eqSigINDEX(Distribution!$AN:$ALT,$D35,3*57+HC$1)</t>
  </si>
  <si>
    <t>eqSigINDEX(Distribution!$AN:$ALT,$D35,3*57+HD$1)</t>
  </si>
  <si>
    <t>eqSigINDEX(Distribution!$AN:$ALT,$D35,3*57+HE$1)</t>
  </si>
  <si>
    <t>eqSigINDEX(Distribution!$AN:$ALT,$D35,3*57+HF$1)</t>
  </si>
  <si>
    <t>eqSigINDEX(Distribution!$AN:$ALT,$D35,3*57+HG$1)</t>
  </si>
  <si>
    <t>eqSigINDEX(Distribution!$AN:$ALT,$D35,3*57+HH$1)</t>
  </si>
  <si>
    <t>eqSigINDEX(Distribution!$AN:$ALT,$D35,3*57+HI$1)</t>
  </si>
  <si>
    <t>eqSigINDEX(Distribution!$AN:$ALT,$D35,3*57+HJ$1)</t>
  </si>
  <si>
    <t>eqSigINDEX(Distribution!$AN:$ALT,$D35,3*57+HK$1)</t>
  </si>
  <si>
    <t>eqSigINDEX(Distribution!$AN:$ALT,$D35,3*57+HL$1)</t>
  </si>
  <si>
    <t>eqSigINDEX(Distribution!$AN:$ALT,$D35,3*57+HM$1)</t>
  </si>
  <si>
    <t>eqSigINDEX(Distribution!$AN:$ALT,$D35,3*57+HN$1)</t>
  </si>
  <si>
    <t>eqSigINDEX(Distribution!$AN:$ALT,$D35,3*57+HO$1)</t>
  </si>
  <si>
    <t>eqSigINDEX(Distribution!$AN:$ALT,$D35,3*57+HP$1)</t>
  </si>
  <si>
    <t>eqSigINDEX(Distribution!$AN:$ALT,$D35,3*57+HQ$1)</t>
  </si>
  <si>
    <t>eqSigINDEX(Distribution!$AN:$ALT,$D35,3*57+HR$1)</t>
  </si>
  <si>
    <t>eqSigINDEX(Distribution!$AN:$ALT,$D35,3*57+HS$1)</t>
  </si>
  <si>
    <t>eqSigKJ34</t>
  </si>
  <si>
    <t>eqSigKK34</t>
  </si>
  <si>
    <t>eqSigKL34</t>
  </si>
  <si>
    <t>eqSigKM34</t>
  </si>
  <si>
    <t>eqSigKN34</t>
  </si>
  <si>
    <t>eqSigKO34</t>
  </si>
  <si>
    <t>eqSigKP34</t>
  </si>
  <si>
    <t>eqSigKQ34</t>
  </si>
  <si>
    <t>eqSigKR34</t>
  </si>
  <si>
    <t>eqSigKS34</t>
  </si>
  <si>
    <t>eqSigKT34</t>
  </si>
  <si>
    <t>eqSigKU34</t>
  </si>
  <si>
    <t>eqSigKV34</t>
  </si>
  <si>
    <t>eqSigKW34</t>
  </si>
  <si>
    <t>eqSigKX34</t>
  </si>
  <si>
    <t>eqSigKY34</t>
  </si>
  <si>
    <t>eqSigKZ34</t>
  </si>
  <si>
    <t>eqSigLA34</t>
  </si>
  <si>
    <t>eqSigLB34</t>
  </si>
  <si>
    <t>eqSigLC34</t>
  </si>
  <si>
    <t>eqSigLD34</t>
  </si>
  <si>
    <t>eqSigLE34</t>
  </si>
  <si>
    <t>eqSigLF34</t>
  </si>
  <si>
    <t>eqSigLG34</t>
  </si>
  <si>
    <t>eqSigLH34</t>
  </si>
  <si>
    <t>eqSigLI34</t>
  </si>
  <si>
    <t>eqSigLJ34</t>
  </si>
  <si>
    <t>eqSigLK34</t>
  </si>
  <si>
    <t>eqSigB35</t>
  </si>
  <si>
    <t>eqSigD35</t>
  </si>
  <si>
    <t>eqSigE35</t>
  </si>
  <si>
    <t>eqSigH35</t>
  </si>
  <si>
    <t>eqSigI35</t>
  </si>
  <si>
    <t>eqSigJ35</t>
  </si>
  <si>
    <t>eqSigK35</t>
  </si>
  <si>
    <t>eqSigL35</t>
  </si>
  <si>
    <t>eqSigM35</t>
  </si>
  <si>
    <t>eqSigN35</t>
  </si>
  <si>
    <t>eqSigO35</t>
  </si>
  <si>
    <t>eqSigP35</t>
  </si>
  <si>
    <t>eqSigQ35</t>
  </si>
  <si>
    <t>eqSigR35</t>
  </si>
  <si>
    <t>eqSigS35</t>
  </si>
  <si>
    <t>eqSigT35</t>
  </si>
  <si>
    <t>eqSigU35</t>
  </si>
  <si>
    <t>eqSigV35</t>
  </si>
  <si>
    <t>eqSigW35</t>
  </si>
  <si>
    <t>eqSigX35</t>
  </si>
  <si>
    <t>eqSigY35</t>
  </si>
  <si>
    <t>eqSigZ35</t>
  </si>
  <si>
    <t>eqSigAA35</t>
  </si>
  <si>
    <t>eqSigAB35</t>
  </si>
  <si>
    <t>eqSigAC35</t>
  </si>
  <si>
    <t>eqSigAD35</t>
  </si>
  <si>
    <t>eqSigAE35</t>
  </si>
  <si>
    <t>eqSigAF35</t>
  </si>
  <si>
    <t>eqSigAG35</t>
  </si>
  <si>
    <t>eqSigAH35</t>
  </si>
  <si>
    <t>eqSigAI35</t>
  </si>
  <si>
    <t>eqSigAJ35</t>
  </si>
  <si>
    <t>eqSigAK35</t>
  </si>
  <si>
    <t>eqSigIF(INDEX(RangeDetail!BO:BO,$B36)eqSig"",0,INDEX(RangeDetail!BO:BO,$B36))</t>
  </si>
  <si>
    <t>eqSigIF(INDEX(RangeDetail!BN:BN,$B36)eqSig"",0,INDEX(RangeDetail!BN:BN,$B36))</t>
  </si>
  <si>
    <t>eqSigIF(INDEX(RangeDetail!AI:AI,$B36)eqSig"Y","Y","N")</t>
  </si>
  <si>
    <t>eqSigAP35</t>
  </si>
  <si>
    <t>eqSigAQ35</t>
  </si>
  <si>
    <t>eqSigAR35</t>
  </si>
  <si>
    <t>eqSigAS35</t>
  </si>
  <si>
    <t>eqSigAT35</t>
  </si>
  <si>
    <t>eqSigAU35</t>
  </si>
  <si>
    <t>eqSigAV35</t>
  </si>
  <si>
    <t>eqSigAW35</t>
  </si>
  <si>
    <t>eqSigAX35</t>
  </si>
  <si>
    <t>eqSigAY35</t>
  </si>
  <si>
    <t>eqSigAZ35</t>
  </si>
  <si>
    <t>eqSigBA35</t>
  </si>
  <si>
    <t>eqSigBB35</t>
  </si>
  <si>
    <t>eqSigBC35</t>
  </si>
  <si>
    <t>eqSigBD35</t>
  </si>
  <si>
    <t>eqSigBE35</t>
  </si>
  <si>
    <t>eqSigBF35</t>
  </si>
  <si>
    <t>eqSigBG35</t>
  </si>
  <si>
    <t>eqSigBH35</t>
  </si>
  <si>
    <t>eqSigBI35</t>
  </si>
  <si>
    <t>eqSigBJ35</t>
  </si>
  <si>
    <t>eqSigBK35</t>
  </si>
  <si>
    <t>eqSigBL35</t>
  </si>
  <si>
    <t>eqSigBM35</t>
  </si>
  <si>
    <t>eqSigBN35</t>
  </si>
  <si>
    <t>eqSigBO35</t>
  </si>
  <si>
    <t>eqSigBP35</t>
  </si>
  <si>
    <t>eqSigBQ35</t>
  </si>
  <si>
    <t>eqSigBR35</t>
  </si>
  <si>
    <t>eqSigBS35</t>
  </si>
  <si>
    <t>eqSigBT35</t>
  </si>
  <si>
    <t>eqSigBU35</t>
  </si>
  <si>
    <t>eqSigBV35</t>
  </si>
  <si>
    <t>eqSigBW35</t>
  </si>
  <si>
    <t>eqSigBX35</t>
  </si>
  <si>
    <t>eqSigBY35</t>
  </si>
  <si>
    <t>eqSigBZ35</t>
  </si>
  <si>
    <t>eqSigCA35</t>
  </si>
  <si>
    <t>eqSigCB35</t>
  </si>
  <si>
    <t>eqSigCC35</t>
  </si>
  <si>
    <t>eqSigCD35</t>
  </si>
  <si>
    <t>eqSigCE35</t>
  </si>
  <si>
    <t>eqSigCF35</t>
  </si>
  <si>
    <t>eqSigCG35</t>
  </si>
  <si>
    <t>eqSigCH35</t>
  </si>
  <si>
    <t>eqSigCI35</t>
  </si>
  <si>
    <t>eqSigCJ35</t>
  </si>
  <si>
    <t>eqSigCK35</t>
  </si>
  <si>
    <t>eqSigCL35</t>
  </si>
  <si>
    <t>eqSigCM35</t>
  </si>
  <si>
    <t>eqSigCN35</t>
  </si>
  <si>
    <t>eqSigCO35</t>
  </si>
  <si>
    <t>eqSigCP35</t>
  </si>
  <si>
    <t>eqSigCQ35</t>
  </si>
  <si>
    <t>eqSigCR35</t>
  </si>
  <si>
    <t>eqSigIF(INDEX(RangeDetail!EA:EA,$B36)eqSig"",0,INDEX(RangeDetail!EA:EA,$B36))</t>
  </si>
  <si>
    <t>eqSigCT35</t>
  </si>
  <si>
    <t>eqSigCU35</t>
  </si>
  <si>
    <t>eqSigCV35</t>
  </si>
  <si>
    <t>eqSigIF(INDEX(RangeDetail!EE:EE,$B36)eqSig"",0,INDEX(RangeDetail!EE:EE,$B36))</t>
  </si>
  <si>
    <t>eqSigIF(INDEX(RangeDetail!EF:EF,$B36)eqSig"",0,INDEX(RangeDetail!EF:EF,$B36))</t>
  </si>
  <si>
    <t>eqSigCY35</t>
  </si>
  <si>
    <t>eqSigCZ35</t>
  </si>
  <si>
    <t>eqSigDA35</t>
  </si>
  <si>
    <t>eqSigDB35</t>
  </si>
  <si>
    <t>eqSigDC35</t>
  </si>
  <si>
    <t>eqSigDD35</t>
  </si>
  <si>
    <t>eqSigDE35</t>
  </si>
  <si>
    <t>eqSigDF35</t>
  </si>
  <si>
    <t>eqSigDG35</t>
  </si>
  <si>
    <t>eqSigDH35</t>
  </si>
  <si>
    <t>eqSigDI35</t>
  </si>
  <si>
    <t>eqSigDJ35</t>
  </si>
  <si>
    <t>eqSigDK35</t>
  </si>
  <si>
    <t>eqSigDL35</t>
  </si>
  <si>
    <t>eqSigDM35</t>
  </si>
  <si>
    <t>eqSigDN35</t>
  </si>
  <si>
    <t>eqSigDO35</t>
  </si>
  <si>
    <t>eqSigDP35</t>
  </si>
  <si>
    <t>eqSigDQ35</t>
  </si>
  <si>
    <t>eqSigDR35</t>
  </si>
  <si>
    <t>eqSigDS35</t>
  </si>
  <si>
    <t>eqSigDT35</t>
  </si>
  <si>
    <t>eqSigDW35</t>
  </si>
  <si>
    <t>eqSigDX35</t>
  </si>
  <si>
    <t>eqSigDY35</t>
  </si>
  <si>
    <t>eqSigDZ35</t>
  </si>
  <si>
    <t>eqSigEA35</t>
  </si>
  <si>
    <t>eqSigEB35</t>
  </si>
  <si>
    <t>eqSigEC35</t>
  </si>
  <si>
    <t>eqSigED35</t>
  </si>
  <si>
    <t>eqSigEE35</t>
  </si>
  <si>
    <t>eqSigEF35</t>
  </si>
  <si>
    <t>eqSigEG35</t>
  </si>
  <si>
    <t>eqSigEH35</t>
  </si>
  <si>
    <t>eqSigEI35</t>
  </si>
  <si>
    <t>eqSigEJ35</t>
  </si>
  <si>
    <t>eqSigEK35</t>
  </si>
  <si>
    <t>eqSigEL35</t>
  </si>
  <si>
    <t>eqSigEM35</t>
  </si>
  <si>
    <t>eqSigEN35</t>
  </si>
  <si>
    <t>eqSigINDEX(RangeDetail!$PL:$QH,$B36,$F36)</t>
  </si>
  <si>
    <t>eqSigIF(INDEX(RangeDetail!$FQ:$GM,$B36,$F36)eqSig"",INDEX(RangeDetail!$FQ$15:$GM$15,1,$F36),INDEX(RangeDetail!$FQ:$GM,$B36,$F36))</t>
  </si>
  <si>
    <t>eqSigINDEX(RangeDetail!$KM:$LI,$B36,$F36)</t>
  </si>
  <si>
    <t>eqSigINDEX(RangeDetail!$OO:$PK,$B36,$F36)</t>
  </si>
  <si>
    <t>eqSigDU36</t>
  </si>
  <si>
    <t>eqSigDV36</t>
  </si>
  <si>
    <t>eqSigINDEX(RangeDetail!$QO:$RK,$B36,$F36)</t>
  </si>
  <si>
    <t>eqSigINDEX(RangeDetail!$RM:$SJ,$B36,$F36)</t>
  </si>
  <si>
    <t>eqSigINDEX(RangeDetail!$SK:$TH,$B36,$F36)</t>
  </si>
  <si>
    <t>eqSigINDEX(RangeDetail!$TI:$UF,$B36,$F36)</t>
  </si>
  <si>
    <t>eqSigINDEX(RangeDetail!$UI:$VF,$B36,$F36)</t>
  </si>
  <si>
    <t>eqSigINDEX(RangeDetail!$VG:$WD,$B36,$F36)</t>
  </si>
  <si>
    <t>eqSigINDEX(RangeDetail!$WE:$XB,$B36,$F36)</t>
  </si>
  <si>
    <t>eqSigINDEX(RangeDetail!$XC:$XZ,$B36,$F36)</t>
  </si>
  <si>
    <t>eqSigINDEX(RangeDetail!$YC:$YZ,$B36,$F36)</t>
  </si>
  <si>
    <t>eqSigINDEX(RangeDetail!$ZA:$ZX,$B36,$F36)</t>
  </si>
  <si>
    <t>eqSigINDEX(RangeDetail!$ZY:$AAV,$B36,$F36)</t>
  </si>
  <si>
    <t>eqSigINDEX(RangeDetail!$AAW:$ABT,$B36,$F36)</t>
  </si>
  <si>
    <t>eqSigINDEX(RangeDetail!$ADX:$AEU,$B36,$F36)</t>
  </si>
  <si>
    <t>eqSigINDEX(RangeDetail!$AEV:$AFS,$B36,$F36)</t>
  </si>
  <si>
    <t>eqSigINDEX(RangeDetail!$AHO:$AIK,$B36,$F36)</t>
  </si>
  <si>
    <t>eqSigEO36</t>
  </si>
  <si>
    <t>eqSigINDEX(USWeeklyPlans!$AFG:$AGC,$E36,$F36)</t>
  </si>
  <si>
    <t>eqSigINDEX(Distribution!$AN:$ALT,$D36,4*57+GH$1)</t>
  </si>
  <si>
    <t>eqSigINDEX(Distribution!$AN:$ALT,$D36,4*57+GI$1)</t>
  </si>
  <si>
    <t>eqSigINDEX(Distribution!$AN:$ALT,$D36,4*57+GJ$1)</t>
  </si>
  <si>
    <t>eqSigINDEX(Distribution!$AN:$ALT,$D36,4*57+GK$1)</t>
  </si>
  <si>
    <t>eqSigINDEX(Distribution!$AN:$ALT,$D36,4*57+GL$1)</t>
  </si>
  <si>
    <t>eqSigINDEX(Distribution!$AN:$ALT,$D36,4*57+GM$1)</t>
  </si>
  <si>
    <t>eqSigINDEX(Distribution!$AN:$ALT,$D36,4*57+GN$1)</t>
  </si>
  <si>
    <t>eqSigINDEX(Distribution!$AN:$ALT,$D36,4*57+GO$1)</t>
  </si>
  <si>
    <t>eqSigINDEX(Distribution!$AN:$ALT,$D36,4*57+GP$1)</t>
  </si>
  <si>
    <t>eqSigINDEX(Distribution!$AN:$ALT,$D36,4*57+GQ$1)</t>
  </si>
  <si>
    <t>eqSigINDEX(Distribution!$AN:$ALT,$D36,4*57+GR$1)</t>
  </si>
  <si>
    <t>eqSigINDEX(Distribution!$AN:$ALT,$D36,4*57+GS$1)</t>
  </si>
  <si>
    <t>eqSigINDEX(Distribution!$AN:$ALT,$D36,4*57+GT$1)</t>
  </si>
  <si>
    <t>eqSigINDEX(Distribution!$AN:$ALT,$D36,4*57+GU$1)</t>
  </si>
  <si>
    <t>eqSigINDEX(Distribution!$AN:$ALT,$D36,4*57+GV$1)</t>
  </si>
  <si>
    <t>eqSigINDEX(Distribution!$AN:$ALT,$D36,4*57+GW$1)</t>
  </si>
  <si>
    <t>eqSigINDEX(Distribution!$AN:$ALT,$D36,4*57+GX$1)</t>
  </si>
  <si>
    <t>eqSigINDEX(Distribution!$AN:$ALT,$D36,4*57+GY$1)</t>
  </si>
  <si>
    <t>eqSigINDEX(Distribution!$AN:$ALT,$D36,4*57+GZ$1)</t>
  </si>
  <si>
    <t>eqSigINDEX(Distribution!$AN:$ALT,$D36,4*57+HA$1)</t>
  </si>
  <si>
    <t>eqSigINDEX(Distribution!$AN:$ALT,$D36,4*57+HB$1)</t>
  </si>
  <si>
    <t>eqSigINDEX(Distribution!$AN:$ALT,$D36,4*57+HC$1)</t>
  </si>
  <si>
    <t>eqSigINDEX(Distribution!$AN:$ALT,$D36,4*57+HD$1)</t>
  </si>
  <si>
    <t>eqSigINDEX(Distribution!$AN:$ALT,$D36,4*57+HE$1)</t>
  </si>
  <si>
    <t>eqSigINDEX(Distribution!$AN:$ALT,$D36,4*57+HF$1)</t>
  </si>
  <si>
    <t>eqSigINDEX(Distribution!$AN:$ALT,$D36,4*57+HG$1)</t>
  </si>
  <si>
    <t>eqSigINDEX(Distribution!$AN:$ALT,$D36,4*57+HH$1)</t>
  </si>
  <si>
    <t>eqSigINDEX(Distribution!$AN:$ALT,$D36,4*57+HI$1)</t>
  </si>
  <si>
    <t>eqSigINDEX(Distribution!$AN:$ALT,$D36,4*57+HJ$1)</t>
  </si>
  <si>
    <t>eqSigINDEX(Distribution!$AN:$ALT,$D36,4*57+HK$1)</t>
  </si>
  <si>
    <t>eqSigINDEX(Distribution!$AN:$ALT,$D36,4*57+HL$1)</t>
  </si>
  <si>
    <t>eqSigINDEX(Distribution!$AN:$ALT,$D36,4*57+HM$1)</t>
  </si>
  <si>
    <t>eqSigINDEX(Distribution!$AN:$ALT,$D36,4*57+HN$1)</t>
  </si>
  <si>
    <t>eqSigINDEX(Distribution!$AN:$ALT,$D36,4*57+HO$1)</t>
  </si>
  <si>
    <t>eqSigINDEX(Distribution!$AN:$ALT,$D36,4*57+HP$1)</t>
  </si>
  <si>
    <t>eqSigINDEX(Distribution!$AN:$ALT,$D36,4*57+HQ$1)</t>
  </si>
  <si>
    <t>eqSigINDEX(Distribution!$AN:$ALT,$D36,4*57+HR$1)</t>
  </si>
  <si>
    <t>eqSigINDEX(Distribution!$AN:$ALT,$D36,4*57+HS$1)</t>
  </si>
  <si>
    <t>eqSigKJ35</t>
  </si>
  <si>
    <t>eqSigKK35</t>
  </si>
  <si>
    <t>eqSigKL35</t>
  </si>
  <si>
    <t>eqSigKM35</t>
  </si>
  <si>
    <t>eqSigKN35</t>
  </si>
  <si>
    <t>eqSigKO35</t>
  </si>
  <si>
    <t>eqSigKP35</t>
  </si>
  <si>
    <t>eqSigKQ35</t>
  </si>
  <si>
    <t>eqSigKR35</t>
  </si>
  <si>
    <t>eqSigKS35</t>
  </si>
  <si>
    <t>eqSigKT35</t>
  </si>
  <si>
    <t>eqSigKU35</t>
  </si>
  <si>
    <t>eqSigKV35</t>
  </si>
  <si>
    <t>eqSigKW35</t>
  </si>
  <si>
    <t>eqSigKX35</t>
  </si>
  <si>
    <t>eqSigKY35</t>
  </si>
  <si>
    <t>eqSigKZ35</t>
  </si>
  <si>
    <t>eqSigLA35</t>
  </si>
  <si>
    <t>eqSigLB35</t>
  </si>
  <si>
    <t>eqSigLC35</t>
  </si>
  <si>
    <t>eqSigLD35</t>
  </si>
  <si>
    <t>eqSigLE35</t>
  </si>
  <si>
    <t>eqSigLF35</t>
  </si>
  <si>
    <t>eqSigLG35</t>
  </si>
  <si>
    <t>eqSigLH35</t>
  </si>
  <si>
    <t>eqSigLI35</t>
  </si>
  <si>
    <t>eqSigLJ35</t>
  </si>
  <si>
    <t>eqSigLK35</t>
  </si>
  <si>
    <t>eqSigB36</t>
  </si>
  <si>
    <t>eqSigD36</t>
  </si>
  <si>
    <t>eqSigE36</t>
  </si>
  <si>
    <t>eqSigH36</t>
  </si>
  <si>
    <t>eqSigI36</t>
  </si>
  <si>
    <t>eqSigJ36</t>
  </si>
  <si>
    <t>eqSigK36</t>
  </si>
  <si>
    <t>eqSigL36</t>
  </si>
  <si>
    <t>eqSigM36</t>
  </si>
  <si>
    <t>eqSigN36</t>
  </si>
  <si>
    <t>eqSigO36</t>
  </si>
  <si>
    <t>eqSigP36</t>
  </si>
  <si>
    <t>eqSigQ36</t>
  </si>
  <si>
    <t>eqSigR36</t>
  </si>
  <si>
    <t>eqSigS36</t>
  </si>
  <si>
    <t>eqSigT36</t>
  </si>
  <si>
    <t>eqSigU36</t>
  </si>
  <si>
    <t>eqSigV36</t>
  </si>
  <si>
    <t>eqSigW36</t>
  </si>
  <si>
    <t>eqSigX36</t>
  </si>
  <si>
    <t>eqSigY36</t>
  </si>
  <si>
    <t>eqSigZ36</t>
  </si>
  <si>
    <t>eqSigAA36</t>
  </si>
  <si>
    <t>eqSigAB36</t>
  </si>
  <si>
    <t>eqSigAC36</t>
  </si>
  <si>
    <t>eqSigAD36</t>
  </si>
  <si>
    <t>eqSigAE36</t>
  </si>
  <si>
    <t>eqSigAF36</t>
  </si>
  <si>
    <t>eqSigAG36</t>
  </si>
  <si>
    <t>eqSigAH36</t>
  </si>
  <si>
    <t>eqSigAI36</t>
  </si>
  <si>
    <t>eqSigAJ36</t>
  </si>
  <si>
    <t>eqSigAK36</t>
  </si>
  <si>
    <t>eqSigIF(INDEX(RangeDetail!BO:BO,$B37)eqSig"",0,INDEX(RangeDetail!BO:BO,$B37))</t>
  </si>
  <si>
    <t>eqSigIF(INDEX(RangeDetail!BN:BN,$B37)eqSig"",0,INDEX(RangeDetail!BN:BN,$B37))</t>
  </si>
  <si>
    <t>eqSigIF(INDEX(RangeDetail!AI:AI,$B37)eqSig"Y","Y","N")</t>
  </si>
  <si>
    <t>eqSigAP36</t>
  </si>
  <si>
    <t>eqSigAQ36</t>
  </si>
  <si>
    <t>eqSigAR36</t>
  </si>
  <si>
    <t>eqSigAS36</t>
  </si>
  <si>
    <t>eqSigAT36</t>
  </si>
  <si>
    <t>eqSigAU36</t>
  </si>
  <si>
    <t>eqSigAV36</t>
  </si>
  <si>
    <t>eqSigAW36</t>
  </si>
  <si>
    <t>eqSigAX36</t>
  </si>
  <si>
    <t>eqSigAY36</t>
  </si>
  <si>
    <t>eqSigAZ36</t>
  </si>
  <si>
    <t>eqSigBA36</t>
  </si>
  <si>
    <t>eqSigBB36</t>
  </si>
  <si>
    <t>eqSigBC36</t>
  </si>
  <si>
    <t>eqSigBD36</t>
  </si>
  <si>
    <t>eqSigBE36</t>
  </si>
  <si>
    <t>eqSigBF36</t>
  </si>
  <si>
    <t>eqSigBG36</t>
  </si>
  <si>
    <t>eqSigBH36</t>
  </si>
  <si>
    <t>eqSigBI36</t>
  </si>
  <si>
    <t>eqSigBJ36</t>
  </si>
  <si>
    <t>eqSigBK36</t>
  </si>
  <si>
    <t>eqSigBL36</t>
  </si>
  <si>
    <t>eqSigBM36</t>
  </si>
  <si>
    <t>eqSigBN36</t>
  </si>
  <si>
    <t>eqSigBO36</t>
  </si>
  <si>
    <t>eqSigBP36</t>
  </si>
  <si>
    <t>eqSigBQ36</t>
  </si>
  <si>
    <t>eqSigBR36</t>
  </si>
  <si>
    <t>eqSigBS36</t>
  </si>
  <si>
    <t>eqSigBT36</t>
  </si>
  <si>
    <t>eqSigBU36</t>
  </si>
  <si>
    <t>eqSigBV36</t>
  </si>
  <si>
    <t>eqSigBW36</t>
  </si>
  <si>
    <t>eqSigBX36</t>
  </si>
  <si>
    <t>eqSigBY36</t>
  </si>
  <si>
    <t>eqSigBZ36</t>
  </si>
  <si>
    <t>eqSigCA36</t>
  </si>
  <si>
    <t>eqSigCB36</t>
  </si>
  <si>
    <t>eqSigCC36</t>
  </si>
  <si>
    <t>eqSigCD36</t>
  </si>
  <si>
    <t>eqSigCE36</t>
  </si>
  <si>
    <t>eqSigCF36</t>
  </si>
  <si>
    <t>eqSigCG36</t>
  </si>
  <si>
    <t>eqSigCH36</t>
  </si>
  <si>
    <t>eqSigCI36</t>
  </si>
  <si>
    <t>eqSigCJ36</t>
  </si>
  <si>
    <t>eqSigCK36</t>
  </si>
  <si>
    <t>eqSigCL36</t>
  </si>
  <si>
    <t>eqSigCM36</t>
  </si>
  <si>
    <t>eqSigCN36</t>
  </si>
  <si>
    <t>eqSigCO36</t>
  </si>
  <si>
    <t>eqSigCP36</t>
  </si>
  <si>
    <t>eqSigCQ36</t>
  </si>
  <si>
    <t>eqSigCR36</t>
  </si>
  <si>
    <t>eqSigIF(INDEX(RangeDetail!EA:EA,$B37)eqSig"",0,INDEX(RangeDetail!EA:EA,$B37))</t>
  </si>
  <si>
    <t>eqSigCT36</t>
  </si>
  <si>
    <t>eqSigCU36</t>
  </si>
  <si>
    <t>eqSigCV36</t>
  </si>
  <si>
    <t>eqSigIF(INDEX(RangeDetail!EE:EE,$B37)eqSig"",0,INDEX(RangeDetail!EE:EE,$B37))</t>
  </si>
  <si>
    <t>eqSigIF(INDEX(RangeDetail!EF:EF,$B37)eqSig"",0,INDEX(RangeDetail!EF:EF,$B37))</t>
  </si>
  <si>
    <t>eqSigCY36</t>
  </si>
  <si>
    <t>eqSigCZ36</t>
  </si>
  <si>
    <t>eqSigDA36</t>
  </si>
  <si>
    <t>eqSigDB36</t>
  </si>
  <si>
    <t>eqSigDC36</t>
  </si>
  <si>
    <t>eqSigDD36</t>
  </si>
  <si>
    <t>eqSigDE36</t>
  </si>
  <si>
    <t>eqSigDF36</t>
  </si>
  <si>
    <t>eqSigDG36</t>
  </si>
  <si>
    <t>eqSigDH36</t>
  </si>
  <si>
    <t>eqSigDI36</t>
  </si>
  <si>
    <t>eqSigDJ36</t>
  </si>
  <si>
    <t>eqSigDK36</t>
  </si>
  <si>
    <t>eqSigDL36</t>
  </si>
  <si>
    <t>eqSigDM36</t>
  </si>
  <si>
    <t>eqSigDN36</t>
  </si>
  <si>
    <t>eqSigDO36</t>
  </si>
  <si>
    <t>eqSigDP36</t>
  </si>
  <si>
    <t>eqSigDQ36</t>
  </si>
  <si>
    <t>eqSigDR36</t>
  </si>
  <si>
    <t>eqSigDS36</t>
  </si>
  <si>
    <t>eqSigDT36</t>
  </si>
  <si>
    <t>eqSigDW36</t>
  </si>
  <si>
    <t>eqSigDX36</t>
  </si>
  <si>
    <t>eqSigDY36</t>
  </si>
  <si>
    <t>eqSigDZ36</t>
  </si>
  <si>
    <t>eqSigEA36</t>
  </si>
  <si>
    <t>eqSigEB36</t>
  </si>
  <si>
    <t>eqSigEC36</t>
  </si>
  <si>
    <t>eqSigED36</t>
  </si>
  <si>
    <t>eqSigEE36</t>
  </si>
  <si>
    <t>eqSigEF36</t>
  </si>
  <si>
    <t>eqSigEG36</t>
  </si>
  <si>
    <t>eqSigEH36</t>
  </si>
  <si>
    <t>eqSigEI36</t>
  </si>
  <si>
    <t>eqSigEJ36</t>
  </si>
  <si>
    <t>eqSigEK36</t>
  </si>
  <si>
    <t>eqSigEL36</t>
  </si>
  <si>
    <t>eqSigEM36</t>
  </si>
  <si>
    <t>eqSigEN36</t>
  </si>
  <si>
    <t>eqSigINDEX(RangeDetail!$PL:$QH,$B37,$F37)</t>
  </si>
  <si>
    <t>eqSigIF(INDEX(RangeDetail!$FQ:$GM,$B37,$F37)eqSig"",INDEX(RangeDetail!$FQ$15:$GM$15,1,$F37),INDEX(RangeDetail!$FQ:$GM,$B37,$F37))</t>
  </si>
  <si>
    <t>eqSigINDEX(RangeDetail!$KM:$LI,$B37,$F37)</t>
  </si>
  <si>
    <t>eqSigINDEX(RangeDetail!$OO:$PK,$B37,$F37)</t>
  </si>
  <si>
    <t>eqSigDU37</t>
  </si>
  <si>
    <t>eqSigDV37</t>
  </si>
  <si>
    <t>eqSigINDEX(RangeDetail!$QO:$RK,$B37,$F37)</t>
  </si>
  <si>
    <t>eqSigINDEX(RangeDetail!$RM:$SJ,$B37,$F37)</t>
  </si>
  <si>
    <t>eqSigINDEX(RangeDetail!$SK:$TH,$B37,$F37)</t>
  </si>
  <si>
    <t>eqSigINDEX(RangeDetail!$TI:$UF,$B37,$F37)</t>
  </si>
  <si>
    <t>eqSigINDEX(RangeDetail!$UI:$VF,$B37,$F37)</t>
  </si>
  <si>
    <t>eqSigINDEX(RangeDetail!$VG:$WD,$B37,$F37)</t>
  </si>
  <si>
    <t>eqSigINDEX(RangeDetail!$WE:$XB,$B37,$F37)</t>
  </si>
  <si>
    <t>eqSigINDEX(RangeDetail!$XC:$XZ,$B37,$F37)</t>
  </si>
  <si>
    <t>eqSigINDEX(RangeDetail!$YC:$YZ,$B37,$F37)</t>
  </si>
  <si>
    <t>eqSigINDEX(RangeDetail!$ZA:$ZX,$B37,$F37)</t>
  </si>
  <si>
    <t>eqSigINDEX(RangeDetail!$ZY:$AAV,$B37,$F37)</t>
  </si>
  <si>
    <t>eqSigINDEX(RangeDetail!$AAW:$ABT,$B37,$F37)</t>
  </si>
  <si>
    <t>eqSigINDEX(RangeDetail!$ADX:$AEU,$B37,$F37)</t>
  </si>
  <si>
    <t>eqSigINDEX(RangeDetail!$AEV:$AFS,$B37,$F37)</t>
  </si>
  <si>
    <t>eqSigINDEX(RangeDetail!$AHO:$AIK,$B37,$F37)</t>
  </si>
  <si>
    <t>eqSigEO37</t>
  </si>
  <si>
    <t>eqSigINDEX(USWeeklyPlans!$AFG:$AGC,$E37,$F37)</t>
  </si>
  <si>
    <t>eqSigINDEX(Distribution!$AN:$ALT,$D37,5*57+GH$1)</t>
  </si>
  <si>
    <t>eqSigINDEX(Distribution!$AN:$ALT,$D37,5*57+GI$1)</t>
  </si>
  <si>
    <t>eqSigINDEX(Distribution!$AN:$ALT,$D37,5*57+GJ$1)</t>
  </si>
  <si>
    <t>eqSigINDEX(Distribution!$AN:$ALT,$D37,5*57+GK$1)</t>
  </si>
  <si>
    <t>eqSigINDEX(Distribution!$AN:$ALT,$D37,5*57+GL$1)</t>
  </si>
  <si>
    <t>eqSigINDEX(Distribution!$AN:$ALT,$D37,5*57+GM$1)</t>
  </si>
  <si>
    <t>eqSigINDEX(Distribution!$AN:$ALT,$D37,5*57+GN$1)</t>
  </si>
  <si>
    <t>eqSigINDEX(Distribution!$AN:$ALT,$D37,5*57+GO$1)</t>
  </si>
  <si>
    <t>eqSigINDEX(Distribution!$AN:$ALT,$D37,5*57+GP$1)</t>
  </si>
  <si>
    <t>eqSigINDEX(Distribution!$AN:$ALT,$D37,5*57+GQ$1)</t>
  </si>
  <si>
    <t>eqSigINDEX(Distribution!$AN:$ALT,$D37,5*57+GR$1)</t>
  </si>
  <si>
    <t>eqSigINDEX(Distribution!$AN:$ALT,$D37,5*57+GS$1)</t>
  </si>
  <si>
    <t>eqSigINDEX(Distribution!$AN:$ALT,$D37,5*57+GT$1)</t>
  </si>
  <si>
    <t>eqSigINDEX(Distribution!$AN:$ALT,$D37,5*57+GU$1)</t>
  </si>
  <si>
    <t>eqSigINDEX(Distribution!$AN:$ALT,$D37,5*57+GV$1)</t>
  </si>
  <si>
    <t>eqSigINDEX(Distribution!$AN:$ALT,$D37,5*57+GW$1)</t>
  </si>
  <si>
    <t>eqSigINDEX(Distribution!$AN:$ALT,$D37,5*57+GX$1)</t>
  </si>
  <si>
    <t>eqSigINDEX(Distribution!$AN:$ALT,$D37,5*57+GY$1)</t>
  </si>
  <si>
    <t>eqSigINDEX(Distribution!$AN:$ALT,$D37,5*57+GZ$1)</t>
  </si>
  <si>
    <t>eqSigINDEX(Distribution!$AN:$ALT,$D37,5*57+HA$1)</t>
  </si>
  <si>
    <t>eqSigINDEX(Distribution!$AN:$ALT,$D37,5*57+HB$1)</t>
  </si>
  <si>
    <t>eqSigINDEX(Distribution!$AN:$ALT,$D37,5*57+HC$1)</t>
  </si>
  <si>
    <t>eqSigINDEX(Distribution!$AN:$ALT,$D37,5*57+HD$1)</t>
  </si>
  <si>
    <t>eqSigINDEX(Distribution!$AN:$ALT,$D37,5*57+HE$1)</t>
  </si>
  <si>
    <t>eqSigINDEX(Distribution!$AN:$ALT,$D37,5*57+HF$1)</t>
  </si>
  <si>
    <t>eqSigINDEX(Distribution!$AN:$ALT,$D37,5*57+HG$1)</t>
  </si>
  <si>
    <t>eqSigINDEX(Distribution!$AN:$ALT,$D37,5*57+HH$1)</t>
  </si>
  <si>
    <t>eqSigINDEX(Distribution!$AN:$ALT,$D37,5*57+HI$1)</t>
  </si>
  <si>
    <t>eqSigINDEX(Distribution!$AN:$ALT,$D37,5*57+HJ$1)</t>
  </si>
  <si>
    <t>eqSigINDEX(Distribution!$AN:$ALT,$D37,5*57+HK$1)</t>
  </si>
  <si>
    <t>eqSigINDEX(Distribution!$AN:$ALT,$D37,5*57+HL$1)</t>
  </si>
  <si>
    <t>eqSigINDEX(Distribution!$AN:$ALT,$D37,5*57+HM$1)</t>
  </si>
  <si>
    <t>eqSigINDEX(Distribution!$AN:$ALT,$D37,5*57+HN$1)</t>
  </si>
  <si>
    <t>eqSigINDEX(Distribution!$AN:$ALT,$D37,5*57+HO$1)</t>
  </si>
  <si>
    <t>eqSigINDEX(Distribution!$AN:$ALT,$D37,5*57+HP$1)</t>
  </si>
  <si>
    <t>eqSigINDEX(Distribution!$AN:$ALT,$D37,5*57+HQ$1)</t>
  </si>
  <si>
    <t>eqSigINDEX(Distribution!$AN:$ALT,$D37,5*57+HR$1)</t>
  </si>
  <si>
    <t>eqSigINDEX(Distribution!$AN:$ALT,$D37,5*57+HS$1)</t>
  </si>
  <si>
    <t>eqSigKJ36</t>
  </si>
  <si>
    <t>eqSigKK36</t>
  </si>
  <si>
    <t>eqSigKL36</t>
  </si>
  <si>
    <t>eqSigKM36</t>
  </si>
  <si>
    <t>eqSigKN36</t>
  </si>
  <si>
    <t>eqSigKO36</t>
  </si>
  <si>
    <t>eqSigKP36</t>
  </si>
  <si>
    <t>eqSigKQ36</t>
  </si>
  <si>
    <t>eqSigKR36</t>
  </si>
  <si>
    <t>eqSigKS36</t>
  </si>
  <si>
    <t>eqSigKT36</t>
  </si>
  <si>
    <t>eqSigKU36</t>
  </si>
  <si>
    <t>eqSigKV36</t>
  </si>
  <si>
    <t>eqSigKW36</t>
  </si>
  <si>
    <t>eqSigKX36</t>
  </si>
  <si>
    <t>eqSigKY36</t>
  </si>
  <si>
    <t>eqSigKZ36</t>
  </si>
  <si>
    <t>eqSigLA36</t>
  </si>
  <si>
    <t>eqSigLB36</t>
  </si>
  <si>
    <t>eqSigLC36</t>
  </si>
  <si>
    <t>eqSigLD36</t>
  </si>
  <si>
    <t>eqSigLE36</t>
  </si>
  <si>
    <t>eqSigLF36</t>
  </si>
  <si>
    <t>eqSigLG36</t>
  </si>
  <si>
    <t>eqSigLH36</t>
  </si>
  <si>
    <t>eqSigLI36</t>
  </si>
  <si>
    <t>eqSigLJ36</t>
  </si>
  <si>
    <t>eqSigLK36</t>
  </si>
  <si>
    <t>eqSigB37</t>
  </si>
  <si>
    <t>eqSigD37</t>
  </si>
  <si>
    <t>eqSigE37</t>
  </si>
  <si>
    <t>eqSigH37</t>
  </si>
  <si>
    <t>eqSigI37</t>
  </si>
  <si>
    <t>eqSigJ37</t>
  </si>
  <si>
    <t>eqSigK37</t>
  </si>
  <si>
    <t>eqSigL37</t>
  </si>
  <si>
    <t>eqSigM37</t>
  </si>
  <si>
    <t>eqSigN37</t>
  </si>
  <si>
    <t>eqSigO37</t>
  </si>
  <si>
    <t>eqSigP37</t>
  </si>
  <si>
    <t>eqSigQ37</t>
  </si>
  <si>
    <t>eqSigR37</t>
  </si>
  <si>
    <t>eqSigS37</t>
  </si>
  <si>
    <t>eqSigT37</t>
  </si>
  <si>
    <t>eqSigU37</t>
  </si>
  <si>
    <t>eqSigV37</t>
  </si>
  <si>
    <t>eqSigW37</t>
  </si>
  <si>
    <t>eqSigX37</t>
  </si>
  <si>
    <t>eqSigY37</t>
  </si>
  <si>
    <t>eqSigZ37</t>
  </si>
  <si>
    <t>eqSigAA37</t>
  </si>
  <si>
    <t>eqSigAB37</t>
  </si>
  <si>
    <t>eqSigAC37</t>
  </si>
  <si>
    <t>eqSigAD37</t>
  </si>
  <si>
    <t>eqSigAE37</t>
  </si>
  <si>
    <t>eqSigAF37</t>
  </si>
  <si>
    <t>eqSigAG37</t>
  </si>
  <si>
    <t>eqSigAH37</t>
  </si>
  <si>
    <t>eqSigAI37</t>
  </si>
  <si>
    <t>eqSigAJ37</t>
  </si>
  <si>
    <t>eqSigAK37</t>
  </si>
  <si>
    <t>eqSigIF(INDEX(RangeDetail!BO:BO,$B38)eqSig"",0,INDEX(RangeDetail!BO:BO,$B38))</t>
  </si>
  <si>
    <t>eqSigIF(INDEX(RangeDetail!BN:BN,$B38)eqSig"",0,INDEX(RangeDetail!BN:BN,$B38))</t>
  </si>
  <si>
    <t>eqSigIF(INDEX(RangeDetail!AI:AI,$B38)eqSig"Y","Y","N")</t>
  </si>
  <si>
    <t>eqSigAP37</t>
  </si>
  <si>
    <t>eqSigAQ37</t>
  </si>
  <si>
    <t>eqSigAR37</t>
  </si>
  <si>
    <t>eqSigAS37</t>
  </si>
  <si>
    <t>eqSigAT37</t>
  </si>
  <si>
    <t>eqSigAU37</t>
  </si>
  <si>
    <t>eqSigAV37</t>
  </si>
  <si>
    <t>eqSigAW37</t>
  </si>
  <si>
    <t>eqSigAX37</t>
  </si>
  <si>
    <t>eqSigAY37</t>
  </si>
  <si>
    <t>eqSigAZ37</t>
  </si>
  <si>
    <t>eqSigBA37</t>
  </si>
  <si>
    <t>eqSigBB37</t>
  </si>
  <si>
    <t>eqSigBC37</t>
  </si>
  <si>
    <t>eqSigBD37</t>
  </si>
  <si>
    <t>eqSigBE37</t>
  </si>
  <si>
    <t>eqSigBF37</t>
  </si>
  <si>
    <t>eqSigBG37</t>
  </si>
  <si>
    <t>eqSigBH37</t>
  </si>
  <si>
    <t>eqSigBI37</t>
  </si>
  <si>
    <t>eqSigBJ37</t>
  </si>
  <si>
    <t>eqSigBK37</t>
  </si>
  <si>
    <t>eqSigBL37</t>
  </si>
  <si>
    <t>eqSigBM37</t>
  </si>
  <si>
    <t>eqSigBN37</t>
  </si>
  <si>
    <t>eqSigBO37</t>
  </si>
  <si>
    <t>eqSigBP37</t>
  </si>
  <si>
    <t>eqSigBQ37</t>
  </si>
  <si>
    <t>eqSigBR37</t>
  </si>
  <si>
    <t>eqSigBS37</t>
  </si>
  <si>
    <t>eqSigBT37</t>
  </si>
  <si>
    <t>eqSigBU37</t>
  </si>
  <si>
    <t>eqSigBV37</t>
  </si>
  <si>
    <t>eqSigBW37</t>
  </si>
  <si>
    <t>eqSigBX37</t>
  </si>
  <si>
    <t>eqSigBY37</t>
  </si>
  <si>
    <t>eqSigBZ37</t>
  </si>
  <si>
    <t>eqSigCA37</t>
  </si>
  <si>
    <t>eqSigCB37</t>
  </si>
  <si>
    <t>eqSigCC37</t>
  </si>
  <si>
    <t>eqSigCD37</t>
  </si>
  <si>
    <t>eqSigCE37</t>
  </si>
  <si>
    <t>eqSigCF37</t>
  </si>
  <si>
    <t>eqSigCG37</t>
  </si>
  <si>
    <t>eqSigCH37</t>
  </si>
  <si>
    <t>eqSigCI37</t>
  </si>
  <si>
    <t>eqSigCJ37</t>
  </si>
  <si>
    <t>eqSigCK37</t>
  </si>
  <si>
    <t>eqSigCL37</t>
  </si>
  <si>
    <t>eqSigCM37</t>
  </si>
  <si>
    <t>eqSigCN37</t>
  </si>
  <si>
    <t>eqSigCO37</t>
  </si>
  <si>
    <t>eqSigCP37</t>
  </si>
  <si>
    <t>eqSigCQ37</t>
  </si>
  <si>
    <t>eqSigCR37</t>
  </si>
  <si>
    <t>eqSigIF(INDEX(RangeDetail!EA:EA,$B38)eqSig"",0,INDEX(RangeDetail!EA:EA,$B38))</t>
  </si>
  <si>
    <t>eqSigCT37</t>
  </si>
  <si>
    <t>eqSigCU37</t>
  </si>
  <si>
    <t>eqSigCV37</t>
  </si>
  <si>
    <t>eqSigIF(INDEX(RangeDetail!EE:EE,$B38)eqSig"",0,INDEX(RangeDetail!EE:EE,$B38))</t>
  </si>
  <si>
    <t>eqSigIF(INDEX(RangeDetail!EF:EF,$B38)eqSig"",0,INDEX(RangeDetail!EF:EF,$B38))</t>
  </si>
  <si>
    <t>eqSigCY37</t>
  </si>
  <si>
    <t>eqSigCZ37</t>
  </si>
  <si>
    <t>eqSigDA37</t>
  </si>
  <si>
    <t>eqSigDB37</t>
  </si>
  <si>
    <t>eqSigDC37</t>
  </si>
  <si>
    <t>eqSigDD37</t>
  </si>
  <si>
    <t>eqSigDE37</t>
  </si>
  <si>
    <t>eqSigDF37</t>
  </si>
  <si>
    <t>eqSigDG37</t>
  </si>
  <si>
    <t>eqSigDH37</t>
  </si>
  <si>
    <t>eqSigDI37</t>
  </si>
  <si>
    <t>eqSigDJ37</t>
  </si>
  <si>
    <t>eqSigDK37</t>
  </si>
  <si>
    <t>eqSigDL37</t>
  </si>
  <si>
    <t>eqSigDM37</t>
  </si>
  <si>
    <t>eqSigDN37</t>
  </si>
  <si>
    <t>eqSigDO37</t>
  </si>
  <si>
    <t>eqSigDP37</t>
  </si>
  <si>
    <t>eqSigDQ37</t>
  </si>
  <si>
    <t>eqSigDR37</t>
  </si>
  <si>
    <t>eqSigDS37</t>
  </si>
  <si>
    <t>eqSigDT37</t>
  </si>
  <si>
    <t>eqSigDW37</t>
  </si>
  <si>
    <t>eqSigDX37</t>
  </si>
  <si>
    <t>eqSigDY37</t>
  </si>
  <si>
    <t>eqSigDZ37</t>
  </si>
  <si>
    <t>eqSigEA37</t>
  </si>
  <si>
    <t>eqSigEB37</t>
  </si>
  <si>
    <t>eqSigEC37</t>
  </si>
  <si>
    <t>eqSigED37</t>
  </si>
  <si>
    <t>eqSigEE37</t>
  </si>
  <si>
    <t>eqSigEF37</t>
  </si>
  <si>
    <t>eqSigEG37</t>
  </si>
  <si>
    <t>eqSigEH37</t>
  </si>
  <si>
    <t>eqSigEI37</t>
  </si>
  <si>
    <t>eqSigEJ37</t>
  </si>
  <si>
    <t>eqSigEK37</t>
  </si>
  <si>
    <t>eqSigEL37</t>
  </si>
  <si>
    <t>eqSigEM37</t>
  </si>
  <si>
    <t>eqSigEN37</t>
  </si>
  <si>
    <t>eqSigINDEX(RangeDetail!$PL:$QH,$B38,$F38)</t>
  </si>
  <si>
    <t>eqSigIF(INDEX(RangeDetail!$FQ:$GM,$B38,$F38)eqSig"",INDEX(RangeDetail!$FQ$15:$GM$15,1,$F38),INDEX(RangeDetail!$FQ:$GM,$B38,$F38))</t>
  </si>
  <si>
    <t>eqSigINDEX(RangeDetail!$KM:$LI,$B38,$F38)</t>
  </si>
  <si>
    <t>eqSigINDEX(RangeDetail!$OO:$PK,$B38,$F38)</t>
  </si>
  <si>
    <t>eqSigDU38</t>
  </si>
  <si>
    <t>eqSigDV38</t>
  </si>
  <si>
    <t>eqSigINDEX(RangeDetail!$QO:$RK,$B38,$F38)</t>
  </si>
  <si>
    <t>eqSigINDEX(RangeDetail!$RM:$SJ,$B38,$F38)</t>
  </si>
  <si>
    <t>eqSigINDEX(RangeDetail!$SK:$TH,$B38,$F38)</t>
  </si>
  <si>
    <t>eqSigINDEX(RangeDetail!$TI:$UF,$B38,$F38)</t>
  </si>
  <si>
    <t>eqSigINDEX(RangeDetail!$UI:$VF,$B38,$F38)</t>
  </si>
  <si>
    <t>eqSigINDEX(RangeDetail!$VG:$WD,$B38,$F38)</t>
  </si>
  <si>
    <t>eqSigINDEX(RangeDetail!$WE:$XB,$B38,$F38)</t>
  </si>
  <si>
    <t>eqSigINDEX(RangeDetail!$XC:$XZ,$B38,$F38)</t>
  </si>
  <si>
    <t>eqSigINDEX(RangeDetail!$YC:$YZ,$B38,$F38)</t>
  </si>
  <si>
    <t>eqSigINDEX(RangeDetail!$ZA:$ZX,$B38,$F38)</t>
  </si>
  <si>
    <t>eqSigINDEX(RangeDetail!$ZY:$AAV,$B38,$F38)</t>
  </si>
  <si>
    <t>eqSigINDEX(RangeDetail!$AAW:$ABT,$B38,$F38)</t>
  </si>
  <si>
    <t>eqSigINDEX(RangeDetail!$ADX:$AEU,$B38,$F38)</t>
  </si>
  <si>
    <t>eqSigINDEX(RangeDetail!$AEV:$AFS,$B38,$F38)</t>
  </si>
  <si>
    <t>eqSigINDEX(RangeDetail!$AHO:$AIK,$B38,$F38)</t>
  </si>
  <si>
    <t>eqSigEO38</t>
  </si>
  <si>
    <t>eqSigINDEX(USWeeklyPlans!$AFG:$AGC,$E38,$F38)</t>
  </si>
  <si>
    <t>eqSigINDEX(Distribution!$AN:$ALT,$D38,6*57+GH$1)</t>
  </si>
  <si>
    <t>eqSigINDEX(Distribution!$AN:$ALT,$D38,6*57+GI$1)</t>
  </si>
  <si>
    <t>eqSigINDEX(Distribution!$AN:$ALT,$D38,6*57+GJ$1)</t>
  </si>
  <si>
    <t>eqSigINDEX(Distribution!$AN:$ALT,$D38,6*57+GK$1)</t>
  </si>
  <si>
    <t>eqSigINDEX(Distribution!$AN:$ALT,$D38,6*57+GL$1)</t>
  </si>
  <si>
    <t>eqSigINDEX(Distribution!$AN:$ALT,$D38,6*57+GM$1)</t>
  </si>
  <si>
    <t>eqSigINDEX(Distribution!$AN:$ALT,$D38,6*57+GN$1)</t>
  </si>
  <si>
    <t>eqSigINDEX(Distribution!$AN:$ALT,$D38,6*57+GO$1)</t>
  </si>
  <si>
    <t>eqSigINDEX(Distribution!$AN:$ALT,$D38,6*57+GP$1)</t>
  </si>
  <si>
    <t>eqSigINDEX(Distribution!$AN:$ALT,$D38,6*57+GQ$1)</t>
  </si>
  <si>
    <t>eqSigINDEX(Distribution!$AN:$ALT,$D38,6*57+GR$1)</t>
  </si>
  <si>
    <t>eqSigINDEX(Distribution!$AN:$ALT,$D38,6*57+GS$1)</t>
  </si>
  <si>
    <t>eqSigINDEX(Distribution!$AN:$ALT,$D38,6*57+GT$1)</t>
  </si>
  <si>
    <t>eqSigINDEX(Distribution!$AN:$ALT,$D38,6*57+GU$1)</t>
  </si>
  <si>
    <t>eqSigINDEX(Distribution!$AN:$ALT,$D38,6*57+GV$1)</t>
  </si>
  <si>
    <t>eqSigINDEX(Distribution!$AN:$ALT,$D38,6*57+GW$1)</t>
  </si>
  <si>
    <t>eqSigINDEX(Distribution!$AN:$ALT,$D38,6*57+GX$1)</t>
  </si>
  <si>
    <t>eqSigINDEX(Distribution!$AN:$ALT,$D38,6*57+GY$1)</t>
  </si>
  <si>
    <t>eqSigINDEX(Distribution!$AN:$ALT,$D38,6*57+GZ$1)</t>
  </si>
  <si>
    <t>eqSigINDEX(Distribution!$AN:$ALT,$D38,6*57+HA$1)</t>
  </si>
  <si>
    <t>eqSigINDEX(Distribution!$AN:$ALT,$D38,6*57+HB$1)</t>
  </si>
  <si>
    <t>eqSigINDEX(Distribution!$AN:$ALT,$D38,6*57+HC$1)</t>
  </si>
  <si>
    <t>eqSigINDEX(Distribution!$AN:$ALT,$D38,6*57+HD$1)</t>
  </si>
  <si>
    <t>eqSigINDEX(Distribution!$AN:$ALT,$D38,6*57+HE$1)</t>
  </si>
  <si>
    <t>eqSigINDEX(Distribution!$AN:$ALT,$D38,6*57+HF$1)</t>
  </si>
  <si>
    <t>eqSigINDEX(Distribution!$AN:$ALT,$D38,6*57+HG$1)</t>
  </si>
  <si>
    <t>eqSigINDEX(Distribution!$AN:$ALT,$D38,6*57+HH$1)</t>
  </si>
  <si>
    <t>eqSigINDEX(Distribution!$AN:$ALT,$D38,6*57+HI$1)</t>
  </si>
  <si>
    <t>eqSigINDEX(Distribution!$AN:$ALT,$D38,6*57+HJ$1)</t>
  </si>
  <si>
    <t>eqSigINDEX(Distribution!$AN:$ALT,$D38,6*57+HK$1)</t>
  </si>
  <si>
    <t>eqSigINDEX(Distribution!$AN:$ALT,$D38,6*57+HL$1)</t>
  </si>
  <si>
    <t>eqSigINDEX(Distribution!$AN:$ALT,$D38,6*57+HM$1)</t>
  </si>
  <si>
    <t>eqSigINDEX(Distribution!$AN:$ALT,$D38,6*57+HN$1)</t>
  </si>
  <si>
    <t>eqSigINDEX(Distribution!$AN:$ALT,$D38,6*57+HO$1)</t>
  </si>
  <si>
    <t>eqSigINDEX(Distribution!$AN:$ALT,$D38,6*57+HP$1)</t>
  </si>
  <si>
    <t>eqSigINDEX(Distribution!$AN:$ALT,$D38,6*57+HQ$1)</t>
  </si>
  <si>
    <t>eqSigINDEX(Distribution!$AN:$ALT,$D38,6*57+HR$1)</t>
  </si>
  <si>
    <t>eqSigINDEX(Distribution!$AN:$ALT,$D38,6*57+HS$1)</t>
  </si>
  <si>
    <t>eqSigKJ37</t>
  </si>
  <si>
    <t>eqSigKK37</t>
  </si>
  <si>
    <t>eqSigKL37</t>
  </si>
  <si>
    <t>eqSigKM37</t>
  </si>
  <si>
    <t>eqSigKN37</t>
  </si>
  <si>
    <t>eqSigKO37</t>
  </si>
  <si>
    <t>eqSigKP37</t>
  </si>
  <si>
    <t>eqSigKQ37</t>
  </si>
  <si>
    <t>eqSigKR37</t>
  </si>
  <si>
    <t>eqSigKS37</t>
  </si>
  <si>
    <t>eqSigKT37</t>
  </si>
  <si>
    <t>eqSigKU37</t>
  </si>
  <si>
    <t>eqSigKV37</t>
  </si>
  <si>
    <t>eqSigKW37</t>
  </si>
  <si>
    <t>eqSigKX37</t>
  </si>
  <si>
    <t>eqSigKY37</t>
  </si>
  <si>
    <t>eqSigKZ37</t>
  </si>
  <si>
    <t>eqSigLA37</t>
  </si>
  <si>
    <t>eqSigLB37</t>
  </si>
  <si>
    <t>eqSigLC37</t>
  </si>
  <si>
    <t>eqSigLD37</t>
  </si>
  <si>
    <t>eqSigLE37</t>
  </si>
  <si>
    <t>eqSigLF37</t>
  </si>
  <si>
    <t>eqSigLG37</t>
  </si>
  <si>
    <t>eqSigLH37</t>
  </si>
  <si>
    <t>eqSigLI37</t>
  </si>
  <si>
    <t>eqSigLJ37</t>
  </si>
  <si>
    <t>eqSigLK37</t>
  </si>
  <si>
    <t>eqSigB38</t>
  </si>
  <si>
    <t>eqSigD38</t>
  </si>
  <si>
    <t>eqSigE38</t>
  </si>
  <si>
    <t>eqSigH38</t>
  </si>
  <si>
    <t>eqSigI38</t>
  </si>
  <si>
    <t>eqSigJ38</t>
  </si>
  <si>
    <t>eqSigK38</t>
  </si>
  <si>
    <t>eqSigL38</t>
  </si>
  <si>
    <t>eqSigM38</t>
  </si>
  <si>
    <t>eqSigN38</t>
  </si>
  <si>
    <t>eqSigO38</t>
  </si>
  <si>
    <t>eqSigP38</t>
  </si>
  <si>
    <t>eqSigQ38</t>
  </si>
  <si>
    <t>eqSigR38</t>
  </si>
  <si>
    <t>eqSigS38</t>
  </si>
  <si>
    <t>eqSigT38</t>
  </si>
  <si>
    <t>eqSigU38</t>
  </si>
  <si>
    <t>eqSigV38</t>
  </si>
  <si>
    <t>eqSigW38</t>
  </si>
  <si>
    <t>eqSigX38</t>
  </si>
  <si>
    <t>eqSigY38</t>
  </si>
  <si>
    <t>eqSigZ38</t>
  </si>
  <si>
    <t>eqSigAA38</t>
  </si>
  <si>
    <t>eqSigAB38</t>
  </si>
  <si>
    <t>eqSigAC38</t>
  </si>
  <si>
    <t>eqSigAD38</t>
  </si>
  <si>
    <t>eqSigAE38</t>
  </si>
  <si>
    <t>eqSigAF38</t>
  </si>
  <si>
    <t>eqSigAG38</t>
  </si>
  <si>
    <t>eqSigAH38</t>
  </si>
  <si>
    <t>eqSigAI38</t>
  </si>
  <si>
    <t>eqSigAJ38</t>
  </si>
  <si>
    <t>eqSigAK38</t>
  </si>
  <si>
    <t>eqSigIF(INDEX(RangeDetail!BO:BO,$B39)eqSig"",0,INDEX(RangeDetail!BO:BO,$B39))</t>
  </si>
  <si>
    <t>eqSigIF(INDEX(RangeDetail!BN:BN,$B39)eqSig"",0,INDEX(RangeDetail!BN:BN,$B39))</t>
  </si>
  <si>
    <t>eqSigIF(INDEX(RangeDetail!AI:AI,$B39)eqSig"Y","Y","N")</t>
  </si>
  <si>
    <t>eqSigAP38</t>
  </si>
  <si>
    <t>eqSigAQ38</t>
  </si>
  <si>
    <t>eqSigAR38</t>
  </si>
  <si>
    <t>eqSigAS38</t>
  </si>
  <si>
    <t>eqSigAT38</t>
  </si>
  <si>
    <t>eqSigAU38</t>
  </si>
  <si>
    <t>eqSigAV38</t>
  </si>
  <si>
    <t>eqSigAW38</t>
  </si>
  <si>
    <t>eqSigAX38</t>
  </si>
  <si>
    <t>eqSigAY38</t>
  </si>
  <si>
    <t>eqSigAZ38</t>
  </si>
  <si>
    <t>eqSigBA38</t>
  </si>
  <si>
    <t>eqSigBB38</t>
  </si>
  <si>
    <t>eqSigBC38</t>
  </si>
  <si>
    <t>eqSigBD38</t>
  </si>
  <si>
    <t>eqSigBE38</t>
  </si>
  <si>
    <t>eqSigBF38</t>
  </si>
  <si>
    <t>eqSigBG38</t>
  </si>
  <si>
    <t>eqSigBH38</t>
  </si>
  <si>
    <t>eqSigBI38</t>
  </si>
  <si>
    <t>eqSigBJ38</t>
  </si>
  <si>
    <t>eqSigBK38</t>
  </si>
  <si>
    <t>eqSigBL38</t>
  </si>
  <si>
    <t>eqSigBM38</t>
  </si>
  <si>
    <t>eqSigBN38</t>
  </si>
  <si>
    <t>eqSigBO38</t>
  </si>
  <si>
    <t>eqSigBP38</t>
  </si>
  <si>
    <t>eqSigBQ38</t>
  </si>
  <si>
    <t>eqSigBR38</t>
  </si>
  <si>
    <t>eqSigBS38</t>
  </si>
  <si>
    <t>eqSigBT38</t>
  </si>
  <si>
    <t>eqSigBU38</t>
  </si>
  <si>
    <t>eqSigBV38</t>
  </si>
  <si>
    <t>eqSigBW38</t>
  </si>
  <si>
    <t>eqSigBX38</t>
  </si>
  <si>
    <t>eqSigBY38</t>
  </si>
  <si>
    <t>eqSigBZ38</t>
  </si>
  <si>
    <t>eqSigCA38</t>
  </si>
  <si>
    <t>eqSigCB38</t>
  </si>
  <si>
    <t>eqSigCC38</t>
  </si>
  <si>
    <t>eqSigCD38</t>
  </si>
  <si>
    <t>eqSigCE38</t>
  </si>
  <si>
    <t>eqSigCF38</t>
  </si>
  <si>
    <t>eqSigCG38</t>
  </si>
  <si>
    <t>eqSigCH38</t>
  </si>
  <si>
    <t>eqSigCI38</t>
  </si>
  <si>
    <t>eqSigCJ38</t>
  </si>
  <si>
    <t>eqSigCK38</t>
  </si>
  <si>
    <t>eqSigCL38</t>
  </si>
  <si>
    <t>eqSigCM38</t>
  </si>
  <si>
    <t>eqSigCN38</t>
  </si>
  <si>
    <t>eqSigCO38</t>
  </si>
  <si>
    <t>eqSigCP38</t>
  </si>
  <si>
    <t>eqSigCQ38</t>
  </si>
  <si>
    <t>eqSigCR38</t>
  </si>
  <si>
    <t>eqSigIF(INDEX(RangeDetail!EA:EA,$B39)eqSig"",0,INDEX(RangeDetail!EA:EA,$B39))</t>
  </si>
  <si>
    <t>eqSigCT38</t>
  </si>
  <si>
    <t>eqSigCU38</t>
  </si>
  <si>
    <t>eqSigCV38</t>
  </si>
  <si>
    <t>eqSigIF(INDEX(RangeDetail!EE:EE,$B39)eqSig"",0,INDEX(RangeDetail!EE:EE,$B39))</t>
  </si>
  <si>
    <t>eqSigIF(INDEX(RangeDetail!EF:EF,$B39)eqSig"",0,INDEX(RangeDetail!EF:EF,$B39))</t>
  </si>
  <si>
    <t>eqSigCY38</t>
  </si>
  <si>
    <t>eqSigCZ38</t>
  </si>
  <si>
    <t>eqSigDA38</t>
  </si>
  <si>
    <t>eqSigDB38</t>
  </si>
  <si>
    <t>eqSigDC38</t>
  </si>
  <si>
    <t>eqSigDD38</t>
  </si>
  <si>
    <t>eqSigDE38</t>
  </si>
  <si>
    <t>eqSigDF38</t>
  </si>
  <si>
    <t>eqSigDG38</t>
  </si>
  <si>
    <t>eqSigDH38</t>
  </si>
  <si>
    <t>eqSigDI38</t>
  </si>
  <si>
    <t>eqSigDJ38</t>
  </si>
  <si>
    <t>eqSigDK38</t>
  </si>
  <si>
    <t>eqSigDL38</t>
  </si>
  <si>
    <t>eqSigDM38</t>
  </si>
  <si>
    <t>eqSigDN38</t>
  </si>
  <si>
    <t>eqSigDO38</t>
  </si>
  <si>
    <t>eqSigDP38</t>
  </si>
  <si>
    <t>eqSigDQ38</t>
  </si>
  <si>
    <t>eqSigDR38</t>
  </si>
  <si>
    <t>eqSigDS38</t>
  </si>
  <si>
    <t>eqSigDT38</t>
  </si>
  <si>
    <t>eqSigDW38</t>
  </si>
  <si>
    <t>eqSigDX38</t>
  </si>
  <si>
    <t>eqSigDY38</t>
  </si>
  <si>
    <t>eqSigDZ38</t>
  </si>
  <si>
    <t>eqSigEA38</t>
  </si>
  <si>
    <t>eqSigEB38</t>
  </si>
  <si>
    <t>eqSigEC38</t>
  </si>
  <si>
    <t>eqSigED38</t>
  </si>
  <si>
    <t>eqSigEE38</t>
  </si>
  <si>
    <t>eqSigEF38</t>
  </si>
  <si>
    <t>eqSigEG38</t>
  </si>
  <si>
    <t>eqSigEH38</t>
  </si>
  <si>
    <t>eqSigEI38</t>
  </si>
  <si>
    <t>eqSigEJ38</t>
  </si>
  <si>
    <t>eqSigEK38</t>
  </si>
  <si>
    <t>eqSigEL38</t>
  </si>
  <si>
    <t>eqSigEM38</t>
  </si>
  <si>
    <t>eqSigEN38</t>
  </si>
  <si>
    <t>eqSigINDEX(RangeDetail!$PL:$QH,$B39,$F39)</t>
  </si>
  <si>
    <t>eqSigIF(INDEX(RangeDetail!$FQ:$GM,$B39,$F39)eqSig"",INDEX(RangeDetail!$FQ$15:$GM$15,1,$F39),INDEX(RangeDetail!$FQ:$GM,$B39,$F39))</t>
  </si>
  <si>
    <t>eqSigINDEX(RangeDetail!$KM:$LI,$B39,$F39)</t>
  </si>
  <si>
    <t>eqSigINDEX(RangeDetail!$OO:$PK,$B39,$F39)</t>
  </si>
  <si>
    <t>eqSigDU39</t>
  </si>
  <si>
    <t>eqSigDV39</t>
  </si>
  <si>
    <t>eqSigINDEX(RangeDetail!$QO:$RK,$B39,$F39)</t>
  </si>
  <si>
    <t>eqSigINDEX(RangeDetail!$RM:$SJ,$B39,$F39)</t>
  </si>
  <si>
    <t>eqSigINDEX(RangeDetail!$SK:$TH,$B39,$F39)</t>
  </si>
  <si>
    <t>eqSigINDEX(RangeDetail!$TI:$UF,$B39,$F39)</t>
  </si>
  <si>
    <t>eqSigINDEX(RangeDetail!$UI:$VF,$B39,$F39)</t>
  </si>
  <si>
    <t>eqSigINDEX(RangeDetail!$VG:$WD,$B39,$F39)</t>
  </si>
  <si>
    <t>eqSigINDEX(RangeDetail!$WE:$XB,$B39,$F39)</t>
  </si>
  <si>
    <t>eqSigINDEX(RangeDetail!$XC:$XZ,$B39,$F39)</t>
  </si>
  <si>
    <t>eqSigINDEX(RangeDetail!$YC:$YZ,$B39,$F39)</t>
  </si>
  <si>
    <t>eqSigINDEX(RangeDetail!$ZA:$ZX,$B39,$F39)</t>
  </si>
  <si>
    <t>eqSigINDEX(RangeDetail!$ZY:$AAV,$B39,$F39)</t>
  </si>
  <si>
    <t>eqSigINDEX(RangeDetail!$AAW:$ABT,$B39,$F39)</t>
  </si>
  <si>
    <t>eqSigINDEX(RangeDetail!$ADX:$AEU,$B39,$F39)</t>
  </si>
  <si>
    <t>eqSigINDEX(RangeDetail!$AEV:$AFS,$B39,$F39)</t>
  </si>
  <si>
    <t>eqSigINDEX(RangeDetail!$AHO:$AIK,$B39,$F39)</t>
  </si>
  <si>
    <t>eqSigEO39</t>
  </si>
  <si>
    <t>eqSigINDEX(USWeeklyPlans!$AFG:$AGC,$E39,$F39)</t>
  </si>
  <si>
    <t>eqSigINDEX(Distribution!$AN:$ALT,$D39,7*57+GH$1)</t>
  </si>
  <si>
    <t>eqSigINDEX(Distribution!$AN:$ALT,$D39,7*57+GI$1)</t>
  </si>
  <si>
    <t>eqSigINDEX(Distribution!$AN:$ALT,$D39,7*57+GJ$1)</t>
  </si>
  <si>
    <t>eqSigINDEX(Distribution!$AN:$ALT,$D39,7*57+GK$1)</t>
  </si>
  <si>
    <t>eqSigINDEX(Distribution!$AN:$ALT,$D39,7*57+GL$1)</t>
  </si>
  <si>
    <t>eqSigINDEX(Distribution!$AN:$ALT,$D39,7*57+GM$1)</t>
  </si>
  <si>
    <t>eqSigINDEX(Distribution!$AN:$ALT,$D39,7*57+GN$1)</t>
  </si>
  <si>
    <t>eqSigINDEX(Distribution!$AN:$ALT,$D39,7*57+GO$1)</t>
  </si>
  <si>
    <t>eqSigINDEX(Distribution!$AN:$ALT,$D39,7*57+GP$1)</t>
  </si>
  <si>
    <t>eqSigINDEX(Distribution!$AN:$ALT,$D39,7*57+GQ$1)</t>
  </si>
  <si>
    <t>eqSigINDEX(Distribution!$AN:$ALT,$D39,7*57+GR$1)</t>
  </si>
  <si>
    <t>eqSigINDEX(Distribution!$AN:$ALT,$D39,7*57+GS$1)</t>
  </si>
  <si>
    <t>eqSigINDEX(Distribution!$AN:$ALT,$D39,7*57+GT$1)</t>
  </si>
  <si>
    <t>eqSigINDEX(Distribution!$AN:$ALT,$D39,7*57+GU$1)</t>
  </si>
  <si>
    <t>eqSigINDEX(Distribution!$AN:$ALT,$D39,7*57+GV$1)</t>
  </si>
  <si>
    <t>eqSigINDEX(Distribution!$AN:$ALT,$D39,7*57+GW$1)</t>
  </si>
  <si>
    <t>eqSigINDEX(Distribution!$AN:$ALT,$D39,7*57+GX$1)</t>
  </si>
  <si>
    <t>eqSigINDEX(Distribution!$AN:$ALT,$D39,7*57+GY$1)</t>
  </si>
  <si>
    <t>eqSigINDEX(Distribution!$AN:$ALT,$D39,7*57+GZ$1)</t>
  </si>
  <si>
    <t>eqSigINDEX(Distribution!$AN:$ALT,$D39,7*57+HA$1)</t>
  </si>
  <si>
    <t>eqSigINDEX(Distribution!$AN:$ALT,$D39,7*57+HB$1)</t>
  </si>
  <si>
    <t>eqSigINDEX(Distribution!$AN:$ALT,$D39,7*57+HC$1)</t>
  </si>
  <si>
    <t>eqSigINDEX(Distribution!$AN:$ALT,$D39,7*57+HD$1)</t>
  </si>
  <si>
    <t>eqSigINDEX(Distribution!$AN:$ALT,$D39,7*57+HE$1)</t>
  </si>
  <si>
    <t>eqSigINDEX(Distribution!$AN:$ALT,$D39,7*57+HF$1)</t>
  </si>
  <si>
    <t>eqSigINDEX(Distribution!$AN:$ALT,$D39,7*57+HG$1)</t>
  </si>
  <si>
    <t>eqSigINDEX(Distribution!$AN:$ALT,$D39,7*57+HH$1)</t>
  </si>
  <si>
    <t>eqSigINDEX(Distribution!$AN:$ALT,$D39,7*57+HI$1)</t>
  </si>
  <si>
    <t>eqSigINDEX(Distribution!$AN:$ALT,$D39,7*57+HJ$1)</t>
  </si>
  <si>
    <t>eqSigINDEX(Distribution!$AN:$ALT,$D39,7*57+HK$1)</t>
  </si>
  <si>
    <t>eqSigINDEX(Distribution!$AN:$ALT,$D39,7*57+HL$1)</t>
  </si>
  <si>
    <t>eqSigINDEX(Distribution!$AN:$ALT,$D39,7*57+HM$1)</t>
  </si>
  <si>
    <t>eqSigINDEX(Distribution!$AN:$ALT,$D39,7*57+HN$1)</t>
  </si>
  <si>
    <t>eqSigINDEX(Distribution!$AN:$ALT,$D39,7*57+HO$1)</t>
  </si>
  <si>
    <t>eqSigINDEX(Distribution!$AN:$ALT,$D39,7*57+HP$1)</t>
  </si>
  <si>
    <t>eqSigINDEX(Distribution!$AN:$ALT,$D39,7*57+HQ$1)</t>
  </si>
  <si>
    <t>eqSigINDEX(Distribution!$AN:$ALT,$D39,7*57+HR$1)</t>
  </si>
  <si>
    <t>eqSigINDEX(Distribution!$AN:$ALT,$D39,7*57+HS$1)</t>
  </si>
  <si>
    <t>eqSigKJ38</t>
  </si>
  <si>
    <t>eqSigKK38</t>
  </si>
  <si>
    <t>eqSigKL38</t>
  </si>
  <si>
    <t>eqSigKM38</t>
  </si>
  <si>
    <t>eqSigKN38</t>
  </si>
  <si>
    <t>eqSigKO38</t>
  </si>
  <si>
    <t>eqSigKP38</t>
  </si>
  <si>
    <t>eqSigKQ38</t>
  </si>
  <si>
    <t>eqSigKR38</t>
  </si>
  <si>
    <t>eqSigKS38</t>
  </si>
  <si>
    <t>eqSigKT38</t>
  </si>
  <si>
    <t>eqSigKU38</t>
  </si>
  <si>
    <t>eqSigKV38</t>
  </si>
  <si>
    <t>eqSigKW38</t>
  </si>
  <si>
    <t>eqSigKX38</t>
  </si>
  <si>
    <t>eqSigKY38</t>
  </si>
  <si>
    <t>eqSigKZ38</t>
  </si>
  <si>
    <t>eqSigLA38</t>
  </si>
  <si>
    <t>eqSigLB38</t>
  </si>
  <si>
    <t>eqSigLC38</t>
  </si>
  <si>
    <t>eqSigLD38</t>
  </si>
  <si>
    <t>eqSigLE38</t>
  </si>
  <si>
    <t>eqSigLF38</t>
  </si>
  <si>
    <t>eqSigLG38</t>
  </si>
  <si>
    <t>eqSigLH38</t>
  </si>
  <si>
    <t>eqSigLI38</t>
  </si>
  <si>
    <t>eqSigLJ38</t>
  </si>
  <si>
    <t>eqSigLK38</t>
  </si>
  <si>
    <t>eqSigB39</t>
  </si>
  <si>
    <t>eqSigD39</t>
  </si>
  <si>
    <t>eqSigE39</t>
  </si>
  <si>
    <t>eqSigH39</t>
  </si>
  <si>
    <t>eqSigI39</t>
  </si>
  <si>
    <t>eqSigJ39</t>
  </si>
  <si>
    <t>eqSigK39</t>
  </si>
  <si>
    <t>eqSigL39</t>
  </si>
  <si>
    <t>eqSigM39</t>
  </si>
  <si>
    <t>eqSigN39</t>
  </si>
  <si>
    <t>eqSigO39</t>
  </si>
  <si>
    <t>eqSigP39</t>
  </si>
  <si>
    <t>eqSigQ39</t>
  </si>
  <si>
    <t>eqSigR39</t>
  </si>
  <si>
    <t>eqSigS39</t>
  </si>
  <si>
    <t>eqSigT39</t>
  </si>
  <si>
    <t>eqSigU39</t>
  </si>
  <si>
    <t>eqSigV39</t>
  </si>
  <si>
    <t>eqSigW39</t>
  </si>
  <si>
    <t>eqSigX39</t>
  </si>
  <si>
    <t>eqSigY39</t>
  </si>
  <si>
    <t>eqSigZ39</t>
  </si>
  <si>
    <t>eqSigAA39</t>
  </si>
  <si>
    <t>eqSigAB39</t>
  </si>
  <si>
    <t>eqSigAC39</t>
  </si>
  <si>
    <t>eqSigAD39</t>
  </si>
  <si>
    <t>eqSigAE39</t>
  </si>
  <si>
    <t>eqSigAF39</t>
  </si>
  <si>
    <t>eqSigAG39</t>
  </si>
  <si>
    <t>eqSigAH39</t>
  </si>
  <si>
    <t>eqSigAI39</t>
  </si>
  <si>
    <t>eqSigAJ39</t>
  </si>
  <si>
    <t>eqSigAK39</t>
  </si>
  <si>
    <t>eqSigIF(INDEX(RangeDetail!BO:BO,$B40)eqSig"",0,INDEX(RangeDetail!BO:BO,$B40))</t>
  </si>
  <si>
    <t>eqSigIF(INDEX(RangeDetail!BN:BN,$B40)eqSig"",0,INDEX(RangeDetail!BN:BN,$B40))</t>
  </si>
  <si>
    <t>eqSigIF(INDEX(RangeDetail!AI:AI,$B40)eqSig"Y","Y","N")</t>
  </si>
  <si>
    <t>eqSigAP39</t>
  </si>
  <si>
    <t>eqSigAQ39</t>
  </si>
  <si>
    <t>eqSigAR39</t>
  </si>
  <si>
    <t>eqSigAS39</t>
  </si>
  <si>
    <t>eqSigAT39</t>
  </si>
  <si>
    <t>eqSigAU39</t>
  </si>
  <si>
    <t>eqSigAV39</t>
  </si>
  <si>
    <t>eqSigAW39</t>
  </si>
  <si>
    <t>eqSigAX39</t>
  </si>
  <si>
    <t>eqSigAY39</t>
  </si>
  <si>
    <t>eqSigAZ39</t>
  </si>
  <si>
    <t>eqSigBA39</t>
  </si>
  <si>
    <t>eqSigBB39</t>
  </si>
  <si>
    <t>eqSigBC39</t>
  </si>
  <si>
    <t>eqSigBD39</t>
  </si>
  <si>
    <t>eqSigBE39</t>
  </si>
  <si>
    <t>eqSigBF39</t>
  </si>
  <si>
    <t>eqSigBG39</t>
  </si>
  <si>
    <t>eqSigBH39</t>
  </si>
  <si>
    <t>eqSigBI39</t>
  </si>
  <si>
    <t>eqSigBJ39</t>
  </si>
  <si>
    <t>eqSigBK39</t>
  </si>
  <si>
    <t>eqSigBL39</t>
  </si>
  <si>
    <t>eqSigBM39</t>
  </si>
  <si>
    <t>eqSigBN39</t>
  </si>
  <si>
    <t>eqSigBO39</t>
  </si>
  <si>
    <t>eqSigBP39</t>
  </si>
  <si>
    <t>eqSigBQ39</t>
  </si>
  <si>
    <t>eqSigBR39</t>
  </si>
  <si>
    <t>eqSigBS39</t>
  </si>
  <si>
    <t>eqSigBT39</t>
  </si>
  <si>
    <t>eqSigBU39</t>
  </si>
  <si>
    <t>eqSigBV39</t>
  </si>
  <si>
    <t>eqSigBW39</t>
  </si>
  <si>
    <t>eqSigBX39</t>
  </si>
  <si>
    <t>eqSigBY39</t>
  </si>
  <si>
    <t>eqSigBZ39</t>
  </si>
  <si>
    <t>eqSigCA39</t>
  </si>
  <si>
    <t>eqSigCB39</t>
  </si>
  <si>
    <t>eqSigCC39</t>
  </si>
  <si>
    <t>eqSigCD39</t>
  </si>
  <si>
    <t>eqSigCE39</t>
  </si>
  <si>
    <t>eqSigCF39</t>
  </si>
  <si>
    <t>eqSigCG39</t>
  </si>
  <si>
    <t>eqSigCH39</t>
  </si>
  <si>
    <t>eqSigCI39</t>
  </si>
  <si>
    <t>eqSigCJ39</t>
  </si>
  <si>
    <t>eqSigCK39</t>
  </si>
  <si>
    <t>eqSigCL39</t>
  </si>
  <si>
    <t>eqSigCM39</t>
  </si>
  <si>
    <t>eqSigCN39</t>
  </si>
  <si>
    <t>eqSigCO39</t>
  </si>
  <si>
    <t>eqSigCP39</t>
  </si>
  <si>
    <t>eqSigCQ39</t>
  </si>
  <si>
    <t>eqSigCR39</t>
  </si>
  <si>
    <t>eqSigIF(INDEX(RangeDetail!EA:EA,$B40)eqSig"",0,INDEX(RangeDetail!EA:EA,$B40))</t>
  </si>
  <si>
    <t>eqSigCT39</t>
  </si>
  <si>
    <t>eqSigCU39</t>
  </si>
  <si>
    <t>eqSigCV39</t>
  </si>
  <si>
    <t>eqSigIF(INDEX(RangeDetail!EE:EE,$B40)eqSig"",0,INDEX(RangeDetail!EE:EE,$B40))</t>
  </si>
  <si>
    <t>eqSigIF(INDEX(RangeDetail!EF:EF,$B40)eqSig"",0,INDEX(RangeDetail!EF:EF,$B40))</t>
  </si>
  <si>
    <t>eqSigCY39</t>
  </si>
  <si>
    <t>eqSigCZ39</t>
  </si>
  <si>
    <t>eqSigDA39</t>
  </si>
  <si>
    <t>eqSigDB39</t>
  </si>
  <si>
    <t>eqSigDC39</t>
  </si>
  <si>
    <t>eqSigDD39</t>
  </si>
  <si>
    <t>eqSigDE39</t>
  </si>
  <si>
    <t>eqSigDF39</t>
  </si>
  <si>
    <t>eqSigDG39</t>
  </si>
  <si>
    <t>eqSigDH39</t>
  </si>
  <si>
    <t>eqSigDI39</t>
  </si>
  <si>
    <t>eqSigDJ39</t>
  </si>
  <si>
    <t>eqSigDK39</t>
  </si>
  <si>
    <t>eqSigDL39</t>
  </si>
  <si>
    <t>eqSigDM39</t>
  </si>
  <si>
    <t>eqSigDN39</t>
  </si>
  <si>
    <t>eqSigDO39</t>
  </si>
  <si>
    <t>eqSigDP39</t>
  </si>
  <si>
    <t>eqSigDQ39</t>
  </si>
  <si>
    <t>eqSigDR39</t>
  </si>
  <si>
    <t>eqSigDS39</t>
  </si>
  <si>
    <t>eqSigDT39</t>
  </si>
  <si>
    <t>eqSigDW39</t>
  </si>
  <si>
    <t>eqSigDX39</t>
  </si>
  <si>
    <t>eqSigDY39</t>
  </si>
  <si>
    <t>eqSigDZ39</t>
  </si>
  <si>
    <t>eqSigEA39</t>
  </si>
  <si>
    <t>eqSigEB39</t>
  </si>
  <si>
    <t>eqSigEC39</t>
  </si>
  <si>
    <t>eqSigED39</t>
  </si>
  <si>
    <t>eqSigEE39</t>
  </si>
  <si>
    <t>eqSigEF39</t>
  </si>
  <si>
    <t>eqSigEG39</t>
  </si>
  <si>
    <t>eqSigEH39</t>
  </si>
  <si>
    <t>eqSigEI39</t>
  </si>
  <si>
    <t>eqSigEJ39</t>
  </si>
  <si>
    <t>eqSigEK39</t>
  </si>
  <si>
    <t>eqSigEL39</t>
  </si>
  <si>
    <t>eqSigEM39</t>
  </si>
  <si>
    <t>eqSigEN39</t>
  </si>
  <si>
    <t>eqSigINDEX(RangeDetail!$PL:$QH,$B40,$F40)</t>
  </si>
  <si>
    <t>eqSigIF(INDEX(RangeDetail!$FQ:$GM,$B40,$F40)eqSig"",INDEX(RangeDetail!$FQ$15:$GM$15,1,$F40),INDEX(RangeDetail!$FQ:$GM,$B40,$F40))</t>
  </si>
  <si>
    <t>eqSigINDEX(RangeDetail!$KM:$LI,$B40,$F40)</t>
  </si>
  <si>
    <t>eqSigINDEX(RangeDetail!$OO:$PK,$B40,$F40)</t>
  </si>
  <si>
    <t>eqSigDU40</t>
  </si>
  <si>
    <t>eqSigDV40</t>
  </si>
  <si>
    <t>eqSigINDEX(RangeDetail!$QO:$RK,$B40,$F40)</t>
  </si>
  <si>
    <t>eqSigINDEX(RangeDetail!$RM:$SJ,$B40,$F40)</t>
  </si>
  <si>
    <t>eqSigINDEX(RangeDetail!$SK:$TH,$B40,$F40)</t>
  </si>
  <si>
    <t>eqSigINDEX(RangeDetail!$TI:$UF,$B40,$F40)</t>
  </si>
  <si>
    <t>eqSigINDEX(RangeDetail!$UI:$VF,$B40,$F40)</t>
  </si>
  <si>
    <t>eqSigINDEX(RangeDetail!$VG:$WD,$B40,$F40)</t>
  </si>
  <si>
    <t>eqSigINDEX(RangeDetail!$WE:$XB,$B40,$F40)</t>
  </si>
  <si>
    <t>eqSigINDEX(RangeDetail!$XC:$XZ,$B40,$F40)</t>
  </si>
  <si>
    <t>eqSigINDEX(RangeDetail!$YC:$YZ,$B40,$F40)</t>
  </si>
  <si>
    <t>eqSigINDEX(RangeDetail!$ZA:$ZX,$B40,$F40)</t>
  </si>
  <si>
    <t>eqSigINDEX(RangeDetail!$ZY:$AAV,$B40,$F40)</t>
  </si>
  <si>
    <t>eqSigINDEX(RangeDetail!$AAW:$ABT,$B40,$F40)</t>
  </si>
  <si>
    <t>eqSigINDEX(RangeDetail!$ADX:$AEU,$B40,$F40)</t>
  </si>
  <si>
    <t>eqSigINDEX(RangeDetail!$AEV:$AFS,$B40,$F40)</t>
  </si>
  <si>
    <t>eqSigINDEX(RangeDetail!$AHO:$AIK,$B40,$F40)</t>
  </si>
  <si>
    <t>eqSigEO40</t>
  </si>
  <si>
    <t>eqSigINDEX(USWeeklyPlans!$AFG:$AGC,$E40,$F40)</t>
  </si>
  <si>
    <t>eqSigINDEX(Distribution!$AN:$ALT,$D40,8*57+GH$1)</t>
  </si>
  <si>
    <t>eqSigINDEX(Distribution!$AN:$ALT,$D40,8*57+GI$1)</t>
  </si>
  <si>
    <t>eqSigINDEX(Distribution!$AN:$ALT,$D40,8*57+GJ$1)</t>
  </si>
  <si>
    <t>eqSigINDEX(Distribution!$AN:$ALT,$D40,8*57+GK$1)</t>
  </si>
  <si>
    <t>eqSigINDEX(Distribution!$AN:$ALT,$D40,8*57+GL$1)</t>
  </si>
  <si>
    <t>eqSigINDEX(Distribution!$AN:$ALT,$D40,8*57+GM$1)</t>
  </si>
  <si>
    <t>eqSigINDEX(Distribution!$AN:$ALT,$D40,8*57+GN$1)</t>
  </si>
  <si>
    <t>eqSigINDEX(Distribution!$AN:$ALT,$D40,8*57+GO$1)</t>
  </si>
  <si>
    <t>eqSigINDEX(Distribution!$AN:$ALT,$D40,8*57+GP$1)</t>
  </si>
  <si>
    <t>eqSigINDEX(Distribution!$AN:$ALT,$D40,8*57+GQ$1)</t>
  </si>
  <si>
    <t>eqSigINDEX(Distribution!$AN:$ALT,$D40,8*57+GR$1)</t>
  </si>
  <si>
    <t>eqSigINDEX(Distribution!$AN:$ALT,$D40,8*57+GS$1)</t>
  </si>
  <si>
    <t>eqSigINDEX(Distribution!$AN:$ALT,$D40,8*57+GT$1)</t>
  </si>
  <si>
    <t>eqSigINDEX(Distribution!$AN:$ALT,$D40,8*57+GU$1)</t>
  </si>
  <si>
    <t>eqSigINDEX(Distribution!$AN:$ALT,$D40,8*57+GV$1)</t>
  </si>
  <si>
    <t>eqSigINDEX(Distribution!$AN:$ALT,$D40,8*57+GW$1)</t>
  </si>
  <si>
    <t>eqSigINDEX(Distribution!$AN:$ALT,$D40,8*57+GX$1)</t>
  </si>
  <si>
    <t>eqSigINDEX(Distribution!$AN:$ALT,$D40,8*57+GY$1)</t>
  </si>
  <si>
    <t>eqSigINDEX(Distribution!$AN:$ALT,$D40,8*57+GZ$1)</t>
  </si>
  <si>
    <t>eqSigINDEX(Distribution!$AN:$ALT,$D40,8*57+HA$1)</t>
  </si>
  <si>
    <t>eqSigINDEX(Distribution!$AN:$ALT,$D40,8*57+HB$1)</t>
  </si>
  <si>
    <t>eqSigINDEX(Distribution!$AN:$ALT,$D40,8*57+HC$1)</t>
  </si>
  <si>
    <t>eqSigINDEX(Distribution!$AN:$ALT,$D40,8*57+HD$1)</t>
  </si>
  <si>
    <t>eqSigINDEX(Distribution!$AN:$ALT,$D40,8*57+HE$1)</t>
  </si>
  <si>
    <t>eqSigINDEX(Distribution!$AN:$ALT,$D40,8*57+HF$1)</t>
  </si>
  <si>
    <t>eqSigINDEX(Distribution!$AN:$ALT,$D40,8*57+HG$1)</t>
  </si>
  <si>
    <t>eqSigINDEX(Distribution!$AN:$ALT,$D40,8*57+HH$1)</t>
  </si>
  <si>
    <t>eqSigINDEX(Distribution!$AN:$ALT,$D40,8*57+HI$1)</t>
  </si>
  <si>
    <t>eqSigINDEX(Distribution!$AN:$ALT,$D40,8*57+HJ$1)</t>
  </si>
  <si>
    <t>eqSigINDEX(Distribution!$AN:$ALT,$D40,8*57+HK$1)</t>
  </si>
  <si>
    <t>eqSigINDEX(Distribution!$AN:$ALT,$D40,8*57+HL$1)</t>
  </si>
  <si>
    <t>eqSigINDEX(Distribution!$AN:$ALT,$D40,8*57+HM$1)</t>
  </si>
  <si>
    <t>eqSigINDEX(Distribution!$AN:$ALT,$D40,8*57+HN$1)</t>
  </si>
  <si>
    <t>eqSigINDEX(Distribution!$AN:$ALT,$D40,8*57+HO$1)</t>
  </si>
  <si>
    <t>eqSigINDEX(Distribution!$AN:$ALT,$D40,8*57+HP$1)</t>
  </si>
  <si>
    <t>eqSigINDEX(Distribution!$AN:$ALT,$D40,8*57+HQ$1)</t>
  </si>
  <si>
    <t>eqSigINDEX(Distribution!$AN:$ALT,$D40,8*57+HR$1)</t>
  </si>
  <si>
    <t>eqSigINDEX(Distribution!$AN:$ALT,$D40,8*57+HS$1)</t>
  </si>
  <si>
    <t>eqSigKJ39</t>
  </si>
  <si>
    <t>eqSigKK39</t>
  </si>
  <si>
    <t>eqSigKL39</t>
  </si>
  <si>
    <t>eqSigKM39</t>
  </si>
  <si>
    <t>eqSigKN39</t>
  </si>
  <si>
    <t>eqSigKO39</t>
  </si>
  <si>
    <t>eqSigKP39</t>
  </si>
  <si>
    <t>eqSigKQ39</t>
  </si>
  <si>
    <t>eqSigKR39</t>
  </si>
  <si>
    <t>eqSigKS39</t>
  </si>
  <si>
    <t>eqSigKT39</t>
  </si>
  <si>
    <t>eqSigKU39</t>
  </si>
  <si>
    <t>eqSigKV39</t>
  </si>
  <si>
    <t>eqSigKW39</t>
  </si>
  <si>
    <t>eqSigKX39</t>
  </si>
  <si>
    <t>eqSigKY39</t>
  </si>
  <si>
    <t>eqSigKZ39</t>
  </si>
  <si>
    <t>eqSigLA39</t>
  </si>
  <si>
    <t>eqSigLB39</t>
  </si>
  <si>
    <t>eqSigLC39</t>
  </si>
  <si>
    <t>eqSigLD39</t>
  </si>
  <si>
    <t>eqSigLE39</t>
  </si>
  <si>
    <t>eqSigLF39</t>
  </si>
  <si>
    <t>eqSigLG39</t>
  </si>
  <si>
    <t>eqSigLH39</t>
  </si>
  <si>
    <t>eqSigLI39</t>
  </si>
  <si>
    <t>eqSigLJ39</t>
  </si>
  <si>
    <t>eqSigLK39</t>
  </si>
  <si>
    <t>eqSigB40</t>
  </si>
  <si>
    <t>eqSigD40</t>
  </si>
  <si>
    <t>eqSigE40</t>
  </si>
  <si>
    <t>eqSigH40</t>
  </si>
  <si>
    <t>eqSigI40</t>
  </si>
  <si>
    <t>eqSigJ40</t>
  </si>
  <si>
    <t>eqSigK40</t>
  </si>
  <si>
    <t>eqSigL40</t>
  </si>
  <si>
    <t>eqSigM40</t>
  </si>
  <si>
    <t>eqSigN40</t>
  </si>
  <si>
    <t>eqSigO40</t>
  </si>
  <si>
    <t>eqSigP40</t>
  </si>
  <si>
    <t>eqSigQ40</t>
  </si>
  <si>
    <t>eqSigR40</t>
  </si>
  <si>
    <t>eqSigS40</t>
  </si>
  <si>
    <t>eqSigT40</t>
  </si>
  <si>
    <t>eqSigU40</t>
  </si>
  <si>
    <t>eqSigV40</t>
  </si>
  <si>
    <t>eqSigW40</t>
  </si>
  <si>
    <t>eqSigX40</t>
  </si>
  <si>
    <t>eqSigY40</t>
  </si>
  <si>
    <t>eqSigZ40</t>
  </si>
  <si>
    <t>eqSigAA40</t>
  </si>
  <si>
    <t>eqSigAB40</t>
  </si>
  <si>
    <t>eqSigAC40</t>
  </si>
  <si>
    <t>eqSigAD40</t>
  </si>
  <si>
    <t>eqSigAE40</t>
  </si>
  <si>
    <t>eqSigAF40</t>
  </si>
  <si>
    <t>eqSigAG40</t>
  </si>
  <si>
    <t>eqSigAH40</t>
  </si>
  <si>
    <t>eqSigAI40</t>
  </si>
  <si>
    <t>eqSigAJ40</t>
  </si>
  <si>
    <t>eqSigAK40</t>
  </si>
  <si>
    <t>eqSigIF(INDEX(RangeDetail!BO:BO,$B41)eqSig"",0,INDEX(RangeDetail!BO:BO,$B41))</t>
  </si>
  <si>
    <t>eqSigIF(INDEX(RangeDetail!BN:BN,$B41)eqSig"",0,INDEX(RangeDetail!BN:BN,$B41))</t>
  </si>
  <si>
    <t>eqSigIF(INDEX(RangeDetail!AI:AI,$B41)eqSig"Y","Y","N")</t>
  </si>
  <si>
    <t>eqSigAP40</t>
  </si>
  <si>
    <t>eqSigAQ40</t>
  </si>
  <si>
    <t>eqSigAR40</t>
  </si>
  <si>
    <t>eqSigAS40</t>
  </si>
  <si>
    <t>eqSigAT40</t>
  </si>
  <si>
    <t>eqSigAU40</t>
  </si>
  <si>
    <t>eqSigAV40</t>
  </si>
  <si>
    <t>eqSigAW40</t>
  </si>
  <si>
    <t>eqSigAX40</t>
  </si>
  <si>
    <t>eqSigAY40</t>
  </si>
  <si>
    <t>eqSigAZ40</t>
  </si>
  <si>
    <t>eqSigBA40</t>
  </si>
  <si>
    <t>eqSigBB40</t>
  </si>
  <si>
    <t>eqSigBC40</t>
  </si>
  <si>
    <t>eqSigBD40</t>
  </si>
  <si>
    <t>eqSigBE40</t>
  </si>
  <si>
    <t>eqSigBF40</t>
  </si>
  <si>
    <t>eqSigBG40</t>
  </si>
  <si>
    <t>eqSigBH40</t>
  </si>
  <si>
    <t>eqSigBI40</t>
  </si>
  <si>
    <t>eqSigBJ40</t>
  </si>
  <si>
    <t>eqSigBK40</t>
  </si>
  <si>
    <t>eqSigBL40</t>
  </si>
  <si>
    <t>eqSigBM40</t>
  </si>
  <si>
    <t>eqSigBN40</t>
  </si>
  <si>
    <t>eqSigBO40</t>
  </si>
  <si>
    <t>eqSigBP40</t>
  </si>
  <si>
    <t>eqSigBQ40</t>
  </si>
  <si>
    <t>eqSigBR40</t>
  </si>
  <si>
    <t>eqSigBS40</t>
  </si>
  <si>
    <t>eqSigBT40</t>
  </si>
  <si>
    <t>eqSigBU40</t>
  </si>
  <si>
    <t>eqSigBV40</t>
  </si>
  <si>
    <t>eqSigBW40</t>
  </si>
  <si>
    <t>eqSigBX40</t>
  </si>
  <si>
    <t>eqSigBY40</t>
  </si>
  <si>
    <t>eqSigBZ40</t>
  </si>
  <si>
    <t>eqSigCA40</t>
  </si>
  <si>
    <t>eqSigCB40</t>
  </si>
  <si>
    <t>eqSigCC40</t>
  </si>
  <si>
    <t>eqSigCD40</t>
  </si>
  <si>
    <t>eqSigCE40</t>
  </si>
  <si>
    <t>eqSigCF40</t>
  </si>
  <si>
    <t>eqSigCG40</t>
  </si>
  <si>
    <t>eqSigCH40</t>
  </si>
  <si>
    <t>eqSigCI40</t>
  </si>
  <si>
    <t>eqSigCJ40</t>
  </si>
  <si>
    <t>eqSigCK40</t>
  </si>
  <si>
    <t>eqSigCL40</t>
  </si>
  <si>
    <t>eqSigCM40</t>
  </si>
  <si>
    <t>eqSigCN40</t>
  </si>
  <si>
    <t>eqSigCO40</t>
  </si>
  <si>
    <t>eqSigCP40</t>
  </si>
  <si>
    <t>eqSigCQ40</t>
  </si>
  <si>
    <t>eqSigCR40</t>
  </si>
  <si>
    <t>eqSigIF(INDEX(RangeDetail!EA:EA,$B41)eqSig"",0,INDEX(RangeDetail!EA:EA,$B41))</t>
  </si>
  <si>
    <t>eqSigCT40</t>
  </si>
  <si>
    <t>eqSigCU40</t>
  </si>
  <si>
    <t>eqSigCV40</t>
  </si>
  <si>
    <t>eqSigIF(INDEX(RangeDetail!EE:EE,$B41)eqSig"",0,INDEX(RangeDetail!EE:EE,$B41))</t>
  </si>
  <si>
    <t>eqSigIF(INDEX(RangeDetail!EF:EF,$B41)eqSig"",0,INDEX(RangeDetail!EF:EF,$B41))</t>
  </si>
  <si>
    <t>eqSigCY40</t>
  </si>
  <si>
    <t>eqSigCZ40</t>
  </si>
  <si>
    <t>eqSigDA40</t>
  </si>
  <si>
    <t>eqSigDB40</t>
  </si>
  <si>
    <t>eqSigDC40</t>
  </si>
  <si>
    <t>eqSigDD40</t>
  </si>
  <si>
    <t>eqSigDE40</t>
  </si>
  <si>
    <t>eqSigDF40</t>
  </si>
  <si>
    <t>eqSigDG40</t>
  </si>
  <si>
    <t>eqSigDH40</t>
  </si>
  <si>
    <t>eqSigDI40</t>
  </si>
  <si>
    <t>eqSigDJ40</t>
  </si>
  <si>
    <t>eqSigDK40</t>
  </si>
  <si>
    <t>eqSigDL40</t>
  </si>
  <si>
    <t>eqSigDM40</t>
  </si>
  <si>
    <t>eqSigDN40</t>
  </si>
  <si>
    <t>eqSigDO40</t>
  </si>
  <si>
    <t>eqSigDP40</t>
  </si>
  <si>
    <t>eqSigDQ40</t>
  </si>
  <si>
    <t>eqSigDR40</t>
  </si>
  <si>
    <t>eqSigDS40</t>
  </si>
  <si>
    <t>eqSigDT40</t>
  </si>
  <si>
    <t>eqSigDW40</t>
  </si>
  <si>
    <t>eqSigDX40</t>
  </si>
  <si>
    <t>eqSigDY40</t>
  </si>
  <si>
    <t>eqSigDZ40</t>
  </si>
  <si>
    <t>eqSigEA40</t>
  </si>
  <si>
    <t>eqSigEB40</t>
  </si>
  <si>
    <t>eqSigEC40</t>
  </si>
  <si>
    <t>eqSigED40</t>
  </si>
  <si>
    <t>eqSigEE40</t>
  </si>
  <si>
    <t>eqSigEF40</t>
  </si>
  <si>
    <t>eqSigEG40</t>
  </si>
  <si>
    <t>eqSigEH40</t>
  </si>
  <si>
    <t>eqSigEI40</t>
  </si>
  <si>
    <t>eqSigEJ40</t>
  </si>
  <si>
    <t>eqSigEK40</t>
  </si>
  <si>
    <t>eqSigEL40</t>
  </si>
  <si>
    <t>eqSigEM40</t>
  </si>
  <si>
    <t>eqSigEN40</t>
  </si>
  <si>
    <t>eqSigINDEX(RangeDetail!$PL:$QH,$B41,$F41)</t>
  </si>
  <si>
    <t>eqSigIF(INDEX(RangeDetail!$FQ:$GM,$B41,$F41)eqSig"",INDEX(RangeDetail!$FQ$15:$GM$15,1,$F41),INDEX(RangeDetail!$FQ:$GM,$B41,$F41))</t>
  </si>
  <si>
    <t>eqSigINDEX(RangeDetail!$KM:$LI,$B41,$F41)</t>
  </si>
  <si>
    <t>eqSigINDEX(RangeDetail!$OO:$PK,$B41,$F41)</t>
  </si>
  <si>
    <t>eqSigDU41</t>
  </si>
  <si>
    <t>eqSigDV41</t>
  </si>
  <si>
    <t>eqSigINDEX(RangeDetail!$QO:$RK,$B41,$F41)</t>
  </si>
  <si>
    <t>eqSigINDEX(RangeDetail!$RM:$SJ,$B41,$F41)</t>
  </si>
  <si>
    <t>eqSigINDEX(RangeDetail!$SK:$TH,$B41,$F41)</t>
  </si>
  <si>
    <t>eqSigINDEX(RangeDetail!$TI:$UF,$B41,$F41)</t>
  </si>
  <si>
    <t>eqSigINDEX(RangeDetail!$UI:$VF,$B41,$F41)</t>
  </si>
  <si>
    <t>eqSigINDEX(RangeDetail!$VG:$WD,$B41,$F41)</t>
  </si>
  <si>
    <t>eqSigINDEX(RangeDetail!$WE:$XB,$B41,$F41)</t>
  </si>
  <si>
    <t>eqSigINDEX(RangeDetail!$XC:$XZ,$B41,$F41)</t>
  </si>
  <si>
    <t>eqSigINDEX(RangeDetail!$YC:$YZ,$B41,$F41)</t>
  </si>
  <si>
    <t>eqSigINDEX(RangeDetail!$ZA:$ZX,$B41,$F41)</t>
  </si>
  <si>
    <t>eqSigINDEX(RangeDetail!$ZY:$AAV,$B41,$F41)</t>
  </si>
  <si>
    <t>eqSigINDEX(RangeDetail!$AAW:$ABT,$B41,$F41)</t>
  </si>
  <si>
    <t>eqSigINDEX(RangeDetail!$ADX:$AEU,$B41,$F41)</t>
  </si>
  <si>
    <t>eqSigINDEX(RangeDetail!$AEV:$AFS,$B41,$F41)</t>
  </si>
  <si>
    <t>eqSigINDEX(RangeDetail!$AHO:$AIK,$B41,$F41)</t>
  </si>
  <si>
    <t>eqSigEO41</t>
  </si>
  <si>
    <t>eqSigINDEX(USWeeklyPlans!$AFG:$AGC,$E41,$F41)</t>
  </si>
  <si>
    <t>eqSigINDEX(Distribution!$AN:$ALT,$D41,9*57+GH$1)</t>
  </si>
  <si>
    <t>eqSigINDEX(Distribution!$AN:$ALT,$D41,9*57+GI$1)</t>
  </si>
  <si>
    <t>eqSigINDEX(Distribution!$AN:$ALT,$D41,9*57+GJ$1)</t>
  </si>
  <si>
    <t>eqSigINDEX(Distribution!$AN:$ALT,$D41,9*57+GK$1)</t>
  </si>
  <si>
    <t>eqSigINDEX(Distribution!$AN:$ALT,$D41,9*57+GL$1)</t>
  </si>
  <si>
    <t>eqSigINDEX(Distribution!$AN:$ALT,$D41,9*57+GM$1)</t>
  </si>
  <si>
    <t>eqSigINDEX(Distribution!$AN:$ALT,$D41,9*57+GN$1)</t>
  </si>
  <si>
    <t>eqSigINDEX(Distribution!$AN:$ALT,$D41,9*57+GO$1)</t>
  </si>
  <si>
    <t>eqSigINDEX(Distribution!$AN:$ALT,$D41,9*57+GP$1)</t>
  </si>
  <si>
    <t>eqSigINDEX(Distribution!$AN:$ALT,$D41,9*57+GQ$1)</t>
  </si>
  <si>
    <t>eqSigINDEX(Distribution!$AN:$ALT,$D41,9*57+GR$1)</t>
  </si>
  <si>
    <t>eqSigINDEX(Distribution!$AN:$ALT,$D41,9*57+GS$1)</t>
  </si>
  <si>
    <t>eqSigINDEX(Distribution!$AN:$ALT,$D41,9*57+GT$1)</t>
  </si>
  <si>
    <t>eqSigINDEX(Distribution!$AN:$ALT,$D41,9*57+GU$1)</t>
  </si>
  <si>
    <t>eqSigINDEX(Distribution!$AN:$ALT,$D41,9*57+GV$1)</t>
  </si>
  <si>
    <t>eqSigINDEX(Distribution!$AN:$ALT,$D41,9*57+GW$1)</t>
  </si>
  <si>
    <t>eqSigINDEX(Distribution!$AN:$ALT,$D41,9*57+GX$1)</t>
  </si>
  <si>
    <t>eqSigINDEX(Distribution!$AN:$ALT,$D41,9*57+GY$1)</t>
  </si>
  <si>
    <t>eqSigINDEX(Distribution!$AN:$ALT,$D41,9*57+GZ$1)</t>
  </si>
  <si>
    <t>eqSigINDEX(Distribution!$AN:$ALT,$D41,9*57+HA$1)</t>
  </si>
  <si>
    <t>eqSigINDEX(Distribution!$AN:$ALT,$D41,9*57+HB$1)</t>
  </si>
  <si>
    <t>eqSigINDEX(Distribution!$AN:$ALT,$D41,9*57+HC$1)</t>
  </si>
  <si>
    <t>eqSigINDEX(Distribution!$AN:$ALT,$D41,9*57+HD$1)</t>
  </si>
  <si>
    <t>eqSigINDEX(Distribution!$AN:$ALT,$D41,9*57+HE$1)</t>
  </si>
  <si>
    <t>eqSigINDEX(Distribution!$AN:$ALT,$D41,9*57+HF$1)</t>
  </si>
  <si>
    <t>eqSigINDEX(Distribution!$AN:$ALT,$D41,9*57+HG$1)</t>
  </si>
  <si>
    <t>eqSigINDEX(Distribution!$AN:$ALT,$D41,9*57+HH$1)</t>
  </si>
  <si>
    <t>eqSigINDEX(Distribution!$AN:$ALT,$D41,9*57+HI$1)</t>
  </si>
  <si>
    <t>eqSigINDEX(Distribution!$AN:$ALT,$D41,9*57+HJ$1)</t>
  </si>
  <si>
    <t>eqSigINDEX(Distribution!$AN:$ALT,$D41,9*57+HK$1)</t>
  </si>
  <si>
    <t>eqSigINDEX(Distribution!$AN:$ALT,$D41,9*57+HL$1)</t>
  </si>
  <si>
    <t>eqSigINDEX(Distribution!$AN:$ALT,$D41,9*57+HM$1)</t>
  </si>
  <si>
    <t>eqSigINDEX(Distribution!$AN:$ALT,$D41,9*57+HN$1)</t>
  </si>
  <si>
    <t>eqSigINDEX(Distribution!$AN:$ALT,$D41,9*57+HO$1)</t>
  </si>
  <si>
    <t>eqSigINDEX(Distribution!$AN:$ALT,$D41,9*57+HP$1)</t>
  </si>
  <si>
    <t>eqSigINDEX(Distribution!$AN:$ALT,$D41,9*57+HQ$1)</t>
  </si>
  <si>
    <t>eqSigINDEX(Distribution!$AN:$ALT,$D41,9*57+HR$1)</t>
  </si>
  <si>
    <t>eqSigINDEX(Distribution!$AN:$ALT,$D41,9*57+HS$1)</t>
  </si>
  <si>
    <t>eqSigKJ40</t>
  </si>
  <si>
    <t>eqSigKK40</t>
  </si>
  <si>
    <t>eqSigKL40</t>
  </si>
  <si>
    <t>eqSigKM40</t>
  </si>
  <si>
    <t>eqSigKN40</t>
  </si>
  <si>
    <t>eqSigKO40</t>
  </si>
  <si>
    <t>eqSigKP40</t>
  </si>
  <si>
    <t>eqSigKQ40</t>
  </si>
  <si>
    <t>eqSigKR40</t>
  </si>
  <si>
    <t>eqSigKS40</t>
  </si>
  <si>
    <t>eqSigKT40</t>
  </si>
  <si>
    <t>eqSigKU40</t>
  </si>
  <si>
    <t>eqSigKV40</t>
  </si>
  <si>
    <t>eqSigKW40</t>
  </si>
  <si>
    <t>eqSigKX40</t>
  </si>
  <si>
    <t>eqSigKY40</t>
  </si>
  <si>
    <t>eqSigKZ40</t>
  </si>
  <si>
    <t>eqSigLA40</t>
  </si>
  <si>
    <t>eqSigLB40</t>
  </si>
  <si>
    <t>eqSigLC40</t>
  </si>
  <si>
    <t>eqSigLD40</t>
  </si>
  <si>
    <t>eqSigLE40</t>
  </si>
  <si>
    <t>eqSigLF40</t>
  </si>
  <si>
    <t>eqSigLG40</t>
  </si>
  <si>
    <t>eqSigLH40</t>
  </si>
  <si>
    <t>eqSigLI40</t>
  </si>
  <si>
    <t>eqSigLJ40</t>
  </si>
  <si>
    <t>eqSigLK40</t>
  </si>
  <si>
    <t>eqSigB41</t>
  </si>
  <si>
    <t>eqSigD41</t>
  </si>
  <si>
    <t>eqSigE41</t>
  </si>
  <si>
    <t>eqSigH41</t>
  </si>
  <si>
    <t>eqSigI41</t>
  </si>
  <si>
    <t>eqSigJ41</t>
  </si>
  <si>
    <t>eqSigK41</t>
  </si>
  <si>
    <t>eqSigL41</t>
  </si>
  <si>
    <t>eqSigM41</t>
  </si>
  <si>
    <t>eqSigN41</t>
  </si>
  <si>
    <t>eqSigO41</t>
  </si>
  <si>
    <t>eqSigP41</t>
  </si>
  <si>
    <t>eqSigQ41</t>
  </si>
  <si>
    <t>eqSigR41</t>
  </si>
  <si>
    <t>eqSigS41</t>
  </si>
  <si>
    <t>eqSigT41</t>
  </si>
  <si>
    <t>eqSigU41</t>
  </si>
  <si>
    <t>eqSigV41</t>
  </si>
  <si>
    <t>eqSigW41</t>
  </si>
  <si>
    <t>eqSigX41</t>
  </si>
  <si>
    <t>eqSigY41</t>
  </si>
  <si>
    <t>eqSigZ41</t>
  </si>
  <si>
    <t>eqSigAA41</t>
  </si>
  <si>
    <t>eqSigAB41</t>
  </si>
  <si>
    <t>eqSigAC41</t>
  </si>
  <si>
    <t>eqSigAD41</t>
  </si>
  <si>
    <t>eqSigAE41</t>
  </si>
  <si>
    <t>eqSigAF41</t>
  </si>
  <si>
    <t>eqSigAG41</t>
  </si>
  <si>
    <t>eqSigAH41</t>
  </si>
  <si>
    <t>eqSigAI41</t>
  </si>
  <si>
    <t>eqSigAJ41</t>
  </si>
  <si>
    <t>eqSigAK41</t>
  </si>
  <si>
    <t>eqSigIF(INDEX(RangeDetail!BO:BO,$B42)eqSig"",0,INDEX(RangeDetail!BO:BO,$B42))</t>
  </si>
  <si>
    <t>eqSigIF(INDEX(RangeDetail!BN:BN,$B42)eqSig"",0,INDEX(RangeDetail!BN:BN,$B42))</t>
  </si>
  <si>
    <t>eqSigIF(INDEX(RangeDetail!AI:AI,$B42)eqSig"Y","Y","N")</t>
  </si>
  <si>
    <t>eqSigAP41</t>
  </si>
  <si>
    <t>eqSigAQ41</t>
  </si>
  <si>
    <t>eqSigAR41</t>
  </si>
  <si>
    <t>eqSigAS41</t>
  </si>
  <si>
    <t>eqSigAT41</t>
  </si>
  <si>
    <t>eqSigAU41</t>
  </si>
  <si>
    <t>eqSigAV41</t>
  </si>
  <si>
    <t>eqSigAW41</t>
  </si>
  <si>
    <t>eqSigAX41</t>
  </si>
  <si>
    <t>eqSigAY41</t>
  </si>
  <si>
    <t>eqSigAZ41</t>
  </si>
  <si>
    <t>eqSigBA41</t>
  </si>
  <si>
    <t>eqSigBB41</t>
  </si>
  <si>
    <t>eqSigBC41</t>
  </si>
  <si>
    <t>eqSigBD41</t>
  </si>
  <si>
    <t>eqSigBE41</t>
  </si>
  <si>
    <t>eqSigBF41</t>
  </si>
  <si>
    <t>eqSigBG41</t>
  </si>
  <si>
    <t>eqSigBH41</t>
  </si>
  <si>
    <t>eqSigBI41</t>
  </si>
  <si>
    <t>eqSigBJ41</t>
  </si>
  <si>
    <t>eqSigBK41</t>
  </si>
  <si>
    <t>eqSigBL41</t>
  </si>
  <si>
    <t>eqSigBM41</t>
  </si>
  <si>
    <t>eqSigBN41</t>
  </si>
  <si>
    <t>eqSigBO41</t>
  </si>
  <si>
    <t>eqSigBP41</t>
  </si>
  <si>
    <t>eqSigBQ41</t>
  </si>
  <si>
    <t>eqSigBR41</t>
  </si>
  <si>
    <t>eqSigBS41</t>
  </si>
  <si>
    <t>eqSigBT41</t>
  </si>
  <si>
    <t>eqSigBU41</t>
  </si>
  <si>
    <t>eqSigBV41</t>
  </si>
  <si>
    <t>eqSigBW41</t>
  </si>
  <si>
    <t>eqSigBX41</t>
  </si>
  <si>
    <t>eqSigBY41</t>
  </si>
  <si>
    <t>eqSigBZ41</t>
  </si>
  <si>
    <t>eqSigCA41</t>
  </si>
  <si>
    <t>eqSigCB41</t>
  </si>
  <si>
    <t>eqSigCC41</t>
  </si>
  <si>
    <t>eqSigCD41</t>
  </si>
  <si>
    <t>eqSigCE41</t>
  </si>
  <si>
    <t>eqSigCF41</t>
  </si>
  <si>
    <t>eqSigCG41</t>
  </si>
  <si>
    <t>eqSigCH41</t>
  </si>
  <si>
    <t>eqSigCI41</t>
  </si>
  <si>
    <t>eqSigCJ41</t>
  </si>
  <si>
    <t>eqSigCK41</t>
  </si>
  <si>
    <t>eqSigCL41</t>
  </si>
  <si>
    <t>eqSigCM41</t>
  </si>
  <si>
    <t>eqSigCN41</t>
  </si>
  <si>
    <t>eqSigCO41</t>
  </si>
  <si>
    <t>eqSigCP41</t>
  </si>
  <si>
    <t>eqSigCQ41</t>
  </si>
  <si>
    <t>eqSigCR41</t>
  </si>
  <si>
    <t>eqSigIF(INDEX(RangeDetail!EA:EA,$B42)eqSig"",0,INDEX(RangeDetail!EA:EA,$B42))</t>
  </si>
  <si>
    <t>eqSigCT41</t>
  </si>
  <si>
    <t>eqSigCU41</t>
  </si>
  <si>
    <t>eqSigCV41</t>
  </si>
  <si>
    <t>eqSigIF(INDEX(RangeDetail!EE:EE,$B42)eqSig"",0,INDEX(RangeDetail!EE:EE,$B42))</t>
  </si>
  <si>
    <t>eqSigIF(INDEX(RangeDetail!EF:EF,$B42)eqSig"",0,INDEX(RangeDetail!EF:EF,$B42))</t>
  </si>
  <si>
    <t>eqSigCY41</t>
  </si>
  <si>
    <t>eqSigCZ41</t>
  </si>
  <si>
    <t>eqSigDA41</t>
  </si>
  <si>
    <t>eqSigDB41</t>
  </si>
  <si>
    <t>eqSigDC41</t>
  </si>
  <si>
    <t>eqSigDD41</t>
  </si>
  <si>
    <t>eqSigDE41</t>
  </si>
  <si>
    <t>eqSigDF41</t>
  </si>
  <si>
    <t>eqSigDG41</t>
  </si>
  <si>
    <t>eqSigDH41</t>
  </si>
  <si>
    <t>eqSigDI41</t>
  </si>
  <si>
    <t>eqSigDJ41</t>
  </si>
  <si>
    <t>eqSigDK41</t>
  </si>
  <si>
    <t>eqSigDL41</t>
  </si>
  <si>
    <t>eqSigDM41</t>
  </si>
  <si>
    <t>eqSigDN41</t>
  </si>
  <si>
    <t>eqSigDO41</t>
  </si>
  <si>
    <t>eqSigDP41</t>
  </si>
  <si>
    <t>eqSigDQ41</t>
  </si>
  <si>
    <t>eqSigDR41</t>
  </si>
  <si>
    <t>eqSigDS41</t>
  </si>
  <si>
    <t>eqSigDT41</t>
  </si>
  <si>
    <t>eqSigDW41</t>
  </si>
  <si>
    <t>eqSigDX41</t>
  </si>
  <si>
    <t>eqSigDY41</t>
  </si>
  <si>
    <t>eqSigDZ41</t>
  </si>
  <si>
    <t>eqSigEA41</t>
  </si>
  <si>
    <t>eqSigEB41</t>
  </si>
  <si>
    <t>eqSigEC41</t>
  </si>
  <si>
    <t>eqSigED41</t>
  </si>
  <si>
    <t>eqSigEE41</t>
  </si>
  <si>
    <t>eqSigEF41</t>
  </si>
  <si>
    <t>eqSigEG41</t>
  </si>
  <si>
    <t>eqSigEH41</t>
  </si>
  <si>
    <t>eqSigEI41</t>
  </si>
  <si>
    <t>eqSigEJ41</t>
  </si>
  <si>
    <t>eqSigEK41</t>
  </si>
  <si>
    <t>eqSigEL41</t>
  </si>
  <si>
    <t>eqSigEM41</t>
  </si>
  <si>
    <t>eqSigEN41</t>
  </si>
  <si>
    <t>eqSigINDEX(RangeDetail!$PL:$QH,$B42,$F42)</t>
  </si>
  <si>
    <t>eqSigIF(INDEX(RangeDetail!$FQ:$GM,$B42,$F42)eqSig"",INDEX(RangeDetail!$FQ$15:$GM$15,1,$F42),INDEX(RangeDetail!$FQ:$GM,$B42,$F42))</t>
  </si>
  <si>
    <t>eqSigINDEX(RangeDetail!$KM:$LI,$B42,$F42)</t>
  </si>
  <si>
    <t>eqSigINDEX(RangeDetail!$OO:$PK,$B42,$F42)</t>
  </si>
  <si>
    <t>eqSigDU42</t>
  </si>
  <si>
    <t>eqSigDV42</t>
  </si>
  <si>
    <t>eqSigINDEX(RangeDetail!$QO:$RK,$B42,$F42)</t>
  </si>
  <si>
    <t>eqSigINDEX(RangeDetail!$RM:$SJ,$B42,$F42)</t>
  </si>
  <si>
    <t>eqSigINDEX(RangeDetail!$SK:$TH,$B42,$F42)</t>
  </si>
  <si>
    <t>eqSigINDEX(RangeDetail!$TI:$UF,$B42,$F42)</t>
  </si>
  <si>
    <t>eqSigINDEX(RangeDetail!$UI:$VF,$B42,$F42)</t>
  </si>
  <si>
    <t>eqSigINDEX(RangeDetail!$VG:$WD,$B42,$F42)</t>
  </si>
  <si>
    <t>eqSigINDEX(RangeDetail!$WE:$XB,$B42,$F42)</t>
  </si>
  <si>
    <t>eqSigINDEX(RangeDetail!$XC:$XZ,$B42,$F42)</t>
  </si>
  <si>
    <t>eqSigINDEX(RangeDetail!$YC:$YZ,$B42,$F42)</t>
  </si>
  <si>
    <t>eqSigINDEX(RangeDetail!$ZA:$ZX,$B42,$F42)</t>
  </si>
  <si>
    <t>eqSigINDEX(RangeDetail!$ZY:$AAV,$B42,$F42)</t>
  </si>
  <si>
    <t>eqSigINDEX(RangeDetail!$AAW:$ABT,$B42,$F42)</t>
  </si>
  <si>
    <t>eqSigINDEX(RangeDetail!$ADX:$AEU,$B42,$F42)</t>
  </si>
  <si>
    <t>eqSigINDEX(RangeDetail!$AEV:$AFS,$B42,$F42)</t>
  </si>
  <si>
    <t>eqSigINDEX(RangeDetail!$AHO:$AIK,$B42,$F42)</t>
  </si>
  <si>
    <t>eqSigEO42</t>
  </si>
  <si>
    <t>eqSigINDEX(USWeeklyPlans!$AFG:$AGC,$E42,$F42)</t>
  </si>
  <si>
    <t>eqSigINDEX(Distribution!$AN:$ALT,$D42,10*57+GH$1)</t>
  </si>
  <si>
    <t>eqSigINDEX(Distribution!$AN:$ALT,$D42,10*57+GI$1)</t>
  </si>
  <si>
    <t>eqSigINDEX(Distribution!$AN:$ALT,$D42,10*57+GJ$1)</t>
  </si>
  <si>
    <t>eqSigINDEX(Distribution!$AN:$ALT,$D42,10*57+GK$1)</t>
  </si>
  <si>
    <t>eqSigINDEX(Distribution!$AN:$ALT,$D42,10*57+GL$1)</t>
  </si>
  <si>
    <t>eqSigINDEX(Distribution!$AN:$ALT,$D42,10*57+GM$1)</t>
  </si>
  <si>
    <t>eqSigINDEX(Distribution!$AN:$ALT,$D42,10*57+GN$1)</t>
  </si>
  <si>
    <t>eqSigINDEX(Distribution!$AN:$ALT,$D42,10*57+GO$1)</t>
  </si>
  <si>
    <t>eqSigINDEX(Distribution!$AN:$ALT,$D42,10*57+GP$1)</t>
  </si>
  <si>
    <t>eqSigINDEX(Distribution!$AN:$ALT,$D42,10*57+GQ$1)</t>
  </si>
  <si>
    <t>eqSigINDEX(Distribution!$AN:$ALT,$D42,10*57+GR$1)</t>
  </si>
  <si>
    <t>eqSigINDEX(Distribution!$AN:$ALT,$D42,10*57+GS$1)</t>
  </si>
  <si>
    <t>eqSigINDEX(Distribution!$AN:$ALT,$D42,10*57+GT$1)</t>
  </si>
  <si>
    <t>eqSigINDEX(Distribution!$AN:$ALT,$D42,10*57+GU$1)</t>
  </si>
  <si>
    <t>eqSigINDEX(Distribution!$AN:$ALT,$D42,10*57+GV$1)</t>
  </si>
  <si>
    <t>eqSigINDEX(Distribution!$AN:$ALT,$D42,10*57+GW$1)</t>
  </si>
  <si>
    <t>eqSigINDEX(Distribution!$AN:$ALT,$D42,10*57+GX$1)</t>
  </si>
  <si>
    <t>eqSigINDEX(Distribution!$AN:$ALT,$D42,10*57+GY$1)</t>
  </si>
  <si>
    <t>eqSigINDEX(Distribution!$AN:$ALT,$D42,10*57+GZ$1)</t>
  </si>
  <si>
    <t>eqSigINDEX(Distribution!$AN:$ALT,$D42,10*57+HA$1)</t>
  </si>
  <si>
    <t>eqSigINDEX(Distribution!$AN:$ALT,$D42,10*57+HB$1)</t>
  </si>
  <si>
    <t>eqSigINDEX(Distribution!$AN:$ALT,$D42,10*57+HC$1)</t>
  </si>
  <si>
    <t>eqSigINDEX(Distribution!$AN:$ALT,$D42,10*57+HD$1)</t>
  </si>
  <si>
    <t>eqSigINDEX(Distribution!$AN:$ALT,$D42,10*57+HE$1)</t>
  </si>
  <si>
    <t>eqSigINDEX(Distribution!$AN:$ALT,$D42,10*57+HF$1)</t>
  </si>
  <si>
    <t>eqSigINDEX(Distribution!$AN:$ALT,$D42,10*57+HG$1)</t>
  </si>
  <si>
    <t>eqSigINDEX(Distribution!$AN:$ALT,$D42,10*57+HH$1)</t>
  </si>
  <si>
    <t>eqSigINDEX(Distribution!$AN:$ALT,$D42,10*57+HI$1)</t>
  </si>
  <si>
    <t>eqSigINDEX(Distribution!$AN:$ALT,$D42,10*57+HJ$1)</t>
  </si>
  <si>
    <t>eqSigINDEX(Distribution!$AN:$ALT,$D42,10*57+HK$1)</t>
  </si>
  <si>
    <t>eqSigINDEX(Distribution!$AN:$ALT,$D42,10*57+HL$1)</t>
  </si>
  <si>
    <t>eqSigINDEX(Distribution!$AN:$ALT,$D42,10*57+HM$1)</t>
  </si>
  <si>
    <t>eqSigINDEX(Distribution!$AN:$ALT,$D42,10*57+HN$1)</t>
  </si>
  <si>
    <t>eqSigINDEX(Distribution!$AN:$ALT,$D42,10*57+HO$1)</t>
  </si>
  <si>
    <t>eqSigINDEX(Distribution!$AN:$ALT,$D42,10*57+HP$1)</t>
  </si>
  <si>
    <t>eqSigINDEX(Distribution!$AN:$ALT,$D42,10*57+HQ$1)</t>
  </si>
  <si>
    <t>eqSigINDEX(Distribution!$AN:$ALT,$D42,10*57+HR$1)</t>
  </si>
  <si>
    <t>eqSigINDEX(Distribution!$AN:$ALT,$D42,10*57+HS$1)</t>
  </si>
  <si>
    <t>eqSigKJ41</t>
  </si>
  <si>
    <t>eqSigKK41</t>
  </si>
  <si>
    <t>eqSigKL41</t>
  </si>
  <si>
    <t>eqSigKM41</t>
  </si>
  <si>
    <t>eqSigKN41</t>
  </si>
  <si>
    <t>eqSigKO41</t>
  </si>
  <si>
    <t>eqSigKP41</t>
  </si>
  <si>
    <t>eqSigKQ41</t>
  </si>
  <si>
    <t>eqSigKR41</t>
  </si>
  <si>
    <t>eqSigKS41</t>
  </si>
  <si>
    <t>eqSigKT41</t>
  </si>
  <si>
    <t>eqSigKU41</t>
  </si>
  <si>
    <t>eqSigKV41</t>
  </si>
  <si>
    <t>eqSigKW41</t>
  </si>
  <si>
    <t>eqSigKX41</t>
  </si>
  <si>
    <t>eqSigKY41</t>
  </si>
  <si>
    <t>eqSigKZ41</t>
  </si>
  <si>
    <t>eqSigLA41</t>
  </si>
  <si>
    <t>eqSigLB41</t>
  </si>
  <si>
    <t>eqSigLC41</t>
  </si>
  <si>
    <t>eqSigLD41</t>
  </si>
  <si>
    <t>eqSigLE41</t>
  </si>
  <si>
    <t>eqSigLF41</t>
  </si>
  <si>
    <t>eqSigLG41</t>
  </si>
  <si>
    <t>eqSigLH41</t>
  </si>
  <si>
    <t>eqSigLI41</t>
  </si>
  <si>
    <t>eqSigLJ41</t>
  </si>
  <si>
    <t>eqSigLK41</t>
  </si>
  <si>
    <t>eqSigB42</t>
  </si>
  <si>
    <t>eqSigD42</t>
  </si>
  <si>
    <t>eqSigE42</t>
  </si>
  <si>
    <t>eqSigH42</t>
  </si>
  <si>
    <t>eqSigI42</t>
  </si>
  <si>
    <t>eqSigJ42</t>
  </si>
  <si>
    <t>eqSigK42</t>
  </si>
  <si>
    <t>eqSigL42</t>
  </si>
  <si>
    <t>eqSigM42</t>
  </si>
  <si>
    <t>eqSigN42</t>
  </si>
  <si>
    <t>eqSigO42</t>
  </si>
  <si>
    <t>eqSigP42</t>
  </si>
  <si>
    <t>eqSigQ42</t>
  </si>
  <si>
    <t>eqSigR42</t>
  </si>
  <si>
    <t>eqSigS42</t>
  </si>
  <si>
    <t>eqSigT42</t>
  </si>
  <si>
    <t>eqSigU42</t>
  </si>
  <si>
    <t>eqSigV42</t>
  </si>
  <si>
    <t>eqSigW42</t>
  </si>
  <si>
    <t>eqSigX42</t>
  </si>
  <si>
    <t>eqSigY42</t>
  </si>
  <si>
    <t>eqSigZ42</t>
  </si>
  <si>
    <t>eqSigAA42</t>
  </si>
  <si>
    <t>eqSigAB42</t>
  </si>
  <si>
    <t>eqSigAC42</t>
  </si>
  <si>
    <t>eqSigAD42</t>
  </si>
  <si>
    <t>eqSigAE42</t>
  </si>
  <si>
    <t>eqSigAF42</t>
  </si>
  <si>
    <t>eqSigAG42</t>
  </si>
  <si>
    <t>eqSigAH42</t>
  </si>
  <si>
    <t>eqSigAI42</t>
  </si>
  <si>
    <t>eqSigAJ42</t>
  </si>
  <si>
    <t>eqSigAK42</t>
  </si>
  <si>
    <t>eqSigIF(INDEX(RangeDetail!BO:BO,$B43)eqSig"",0,INDEX(RangeDetail!BO:BO,$B43))</t>
  </si>
  <si>
    <t>eqSigIF(INDEX(RangeDetail!BN:BN,$B43)eqSig"",0,INDEX(RangeDetail!BN:BN,$B43))</t>
  </si>
  <si>
    <t>eqSigIF(INDEX(RangeDetail!AI:AI,$B43)eqSig"Y","Y","N")</t>
  </si>
  <si>
    <t>eqSigAP42</t>
  </si>
  <si>
    <t>eqSigAR42</t>
  </si>
  <si>
    <t>eqSigAS42</t>
  </si>
  <si>
    <t>eqSigAT42</t>
  </si>
  <si>
    <t>eqSigAU42</t>
  </si>
  <si>
    <t>eqSigAV42</t>
  </si>
  <si>
    <t>eqSigAW42</t>
  </si>
  <si>
    <t>eqSigAX42</t>
  </si>
  <si>
    <t>eqSigAY42</t>
  </si>
  <si>
    <t>eqSigAZ42</t>
  </si>
  <si>
    <t>eqSigBA42</t>
  </si>
  <si>
    <t>eqSigBB42</t>
  </si>
  <si>
    <t>eqSigBC42</t>
  </si>
  <si>
    <t>eqSigBD42</t>
  </si>
  <si>
    <t>eqSigBE42</t>
  </si>
  <si>
    <t>eqSigBF42</t>
  </si>
  <si>
    <t>eqSigBG42</t>
  </si>
  <si>
    <t>eqSigBH42</t>
  </si>
  <si>
    <t>eqSigBI42</t>
  </si>
  <si>
    <t>eqSigBJ42</t>
  </si>
  <si>
    <t>eqSigBK42</t>
  </si>
  <si>
    <t>eqSigBL42</t>
  </si>
  <si>
    <t>eqSigBM42</t>
  </si>
  <si>
    <t>eqSigBN42</t>
  </si>
  <si>
    <t>eqSigBO42</t>
  </si>
  <si>
    <t>eqSigBP42</t>
  </si>
  <si>
    <t>eqSigBQ42</t>
  </si>
  <si>
    <t>eqSigBR42</t>
  </si>
  <si>
    <t>eqSigBS42</t>
  </si>
  <si>
    <t>eqSigBT42</t>
  </si>
  <si>
    <t>eqSigBU42</t>
  </si>
  <si>
    <t>eqSigBV42</t>
  </si>
  <si>
    <t>eqSigBW42</t>
  </si>
  <si>
    <t>eqSigBX42</t>
  </si>
  <si>
    <t>eqSigBY42</t>
  </si>
  <si>
    <t>eqSigBZ42</t>
  </si>
  <si>
    <t>eqSigCA42</t>
  </si>
  <si>
    <t>eqSigCB42</t>
  </si>
  <si>
    <t>eqSigCC42</t>
  </si>
  <si>
    <t>eqSigCD42</t>
  </si>
  <si>
    <t>eqSigCE42</t>
  </si>
  <si>
    <t>eqSigCF42</t>
  </si>
  <si>
    <t>eqSigCG42</t>
  </si>
  <si>
    <t>eqSigCH42</t>
  </si>
  <si>
    <t>eqSigCI42</t>
  </si>
  <si>
    <t>eqSigCJ42</t>
  </si>
  <si>
    <t>eqSigCK42</t>
  </si>
  <si>
    <t>eqSigCL42</t>
  </si>
  <si>
    <t>eqSigCM42</t>
  </si>
  <si>
    <t>eqSigCN42</t>
  </si>
  <si>
    <t>eqSigCO42</t>
  </si>
  <si>
    <t>eqSigCP42</t>
  </si>
  <si>
    <t>eqSigCQ42</t>
  </si>
  <si>
    <t>eqSigCR42</t>
  </si>
  <si>
    <t>eqSigIF(INDEX(RangeDetail!EA:EA,$B43)eqSig"",0,INDEX(RangeDetail!EA:EA,$B43))</t>
  </si>
  <si>
    <t>eqSigCT42</t>
  </si>
  <si>
    <t>eqSigCU42</t>
  </si>
  <si>
    <t>eqSigCV42</t>
  </si>
  <si>
    <t>eqSigIF(INDEX(RangeDetail!EE:EE,$B43)eqSig"",0,INDEX(RangeDetail!EE:EE,$B43))</t>
  </si>
  <si>
    <t>eqSigIF(INDEX(RangeDetail!EF:EF,$B43)eqSig"",0,INDEX(RangeDetail!EF:EF,$B43))</t>
  </si>
  <si>
    <t>eqSigCZ42</t>
  </si>
  <si>
    <t>eqSigDA42</t>
  </si>
  <si>
    <t>eqSigDB42</t>
  </si>
  <si>
    <t>eqSigDE42</t>
  </si>
  <si>
    <t>eqSigDF42</t>
  </si>
  <si>
    <t>eqSigDG42</t>
  </si>
  <si>
    <t>eqSigDH42</t>
  </si>
  <si>
    <t>eqSigDI42</t>
  </si>
  <si>
    <t>eqSigDJ42</t>
  </si>
  <si>
    <t>eqSigDK42</t>
  </si>
  <si>
    <t>eqSigDL42</t>
  </si>
  <si>
    <t>eqSigDM42</t>
  </si>
  <si>
    <t>eqSigDN42</t>
  </si>
  <si>
    <t>eqSigDO42</t>
  </si>
  <si>
    <t>eqSigDP42</t>
  </si>
  <si>
    <t>eqSigDQ42</t>
  </si>
  <si>
    <t>eqSigDR42</t>
  </si>
  <si>
    <t>eqSigDS42</t>
  </si>
  <si>
    <t>eqSigDT42</t>
  </si>
  <si>
    <t>eqSigDW42</t>
  </si>
  <si>
    <t>eqSigDX42</t>
  </si>
  <si>
    <t>eqSigDY42</t>
  </si>
  <si>
    <t>eqSigDZ42</t>
  </si>
  <si>
    <t>eqSigEA42</t>
  </si>
  <si>
    <t>eqSigEB42</t>
  </si>
  <si>
    <t>eqSigEC42</t>
  </si>
  <si>
    <t>eqSigED42</t>
  </si>
  <si>
    <t>eqSigEE42</t>
  </si>
  <si>
    <t>eqSigEF42</t>
  </si>
  <si>
    <t>eqSigEG42</t>
  </si>
  <si>
    <t>eqSigEH42</t>
  </si>
  <si>
    <t>eqSigEI42</t>
  </si>
  <si>
    <t>eqSigEJ42</t>
  </si>
  <si>
    <t>eqSigEK42</t>
  </si>
  <si>
    <t>eqSigEL42</t>
  </si>
  <si>
    <t>eqSigEM42</t>
  </si>
  <si>
    <t>eqSigEN42</t>
  </si>
  <si>
    <t>eqSigINDEX(RangeDetail!$PL:$QH,$B43,$F43)</t>
  </si>
  <si>
    <t>eqSigIF(INDEX(RangeDetail!$FQ:$GM,$B43,$F43)eqSig"",INDEX(RangeDetail!$FQ$15:$GM$15,1,$F43),INDEX(RangeDetail!$FQ:$GM,$B43,$F43))</t>
  </si>
  <si>
    <t>eqSigINDEX(RangeDetail!$KM:$LI,$B43,$F43)</t>
  </si>
  <si>
    <t>eqSigINDEX(RangeDetail!$OO:$PK,$B43,$F43)</t>
  </si>
  <si>
    <t>eqSigDU43</t>
  </si>
  <si>
    <t>eqSigDV43</t>
  </si>
  <si>
    <t>eqSigINDEX(RangeDetail!$QO:$RK,$B43,$F43)</t>
  </si>
  <si>
    <t>eqSigINDEX(RangeDetail!$RM:$SJ,$B43,$F43)</t>
  </si>
  <si>
    <t>eqSigINDEX(RangeDetail!$SK:$TH,$B43,$F43)</t>
  </si>
  <si>
    <t>eqSigINDEX(RangeDetail!$TI:$UF,$B43,$F43)</t>
  </si>
  <si>
    <t>eqSigINDEX(RangeDetail!$UI:$VF,$B43,$F43)</t>
  </si>
  <si>
    <t>eqSigINDEX(RangeDetail!$VG:$WD,$B43,$F43)</t>
  </si>
  <si>
    <t>eqSigINDEX(RangeDetail!$WE:$XB,$B43,$F43)</t>
  </si>
  <si>
    <t>eqSigINDEX(RangeDetail!$XC:$XZ,$B43,$F43)</t>
  </si>
  <si>
    <t>eqSigINDEX(RangeDetail!$YC:$YZ,$B43,$F43)</t>
  </si>
  <si>
    <t>eqSigINDEX(RangeDetail!$ZA:$ZX,$B43,$F43)</t>
  </si>
  <si>
    <t>eqSigINDEX(RangeDetail!$ZY:$AAV,$B43,$F43)</t>
  </si>
  <si>
    <t>eqSigINDEX(RangeDetail!$AAW:$ABT,$B43,$F43)</t>
  </si>
  <si>
    <t>eqSigINDEX(RangeDetail!$ADX:$AEU,$B43,$F43)</t>
  </si>
  <si>
    <t>eqSigINDEX(RangeDetail!$AEV:$AFS,$B43,$F43)</t>
  </si>
  <si>
    <t>eqSigINDEX(RangeDetail!$AHO:$AIK,$B43,$F43)</t>
  </si>
  <si>
    <t>eqSigEO43</t>
  </si>
  <si>
    <t>eqSigINDEX(USWeeklyPlans!$AFG:$AGC,$E43,$F43)</t>
  </si>
  <si>
    <t>eqSigINDEX(Distribution!$AN:$ALT,$D43,11*57+GH$1)</t>
  </si>
  <si>
    <t>eqSigINDEX(Distribution!$AN:$ALT,$D43,11*57+GI$1)</t>
  </si>
  <si>
    <t>eqSigINDEX(Distribution!$AN:$ALT,$D43,11*57+GJ$1)</t>
  </si>
  <si>
    <t>eqSigINDEX(Distribution!$AN:$ALT,$D43,11*57+GK$1)</t>
  </si>
  <si>
    <t>eqSigINDEX(Distribution!$AN:$ALT,$D43,11*57+GL$1)</t>
  </si>
  <si>
    <t>eqSigINDEX(Distribution!$AN:$ALT,$D43,11*57+GM$1)</t>
  </si>
  <si>
    <t>eqSigINDEX(Distribution!$AN:$ALT,$D43,11*57+GN$1)</t>
  </si>
  <si>
    <t>eqSigINDEX(Distribution!$AN:$ALT,$D43,11*57+GO$1)</t>
  </si>
  <si>
    <t>eqSigINDEX(Distribution!$AN:$ALT,$D43,11*57+GP$1)</t>
  </si>
  <si>
    <t>eqSigINDEX(Distribution!$AN:$ALT,$D43,11*57+GQ$1)</t>
  </si>
  <si>
    <t>eqSigINDEX(Distribution!$AN:$ALT,$D43,11*57+GR$1)</t>
  </si>
  <si>
    <t>eqSigINDEX(Distribution!$AN:$ALT,$D43,11*57+GS$1)</t>
  </si>
  <si>
    <t>eqSigINDEX(Distribution!$AN:$ALT,$D43,11*57+GT$1)</t>
  </si>
  <si>
    <t>eqSigINDEX(Distribution!$AN:$ALT,$D43,11*57+GU$1)</t>
  </si>
  <si>
    <t>eqSigINDEX(Distribution!$AN:$ALT,$D43,11*57+GV$1)</t>
  </si>
  <si>
    <t>eqSigINDEX(Distribution!$AN:$ALT,$D43,11*57+GW$1)</t>
  </si>
  <si>
    <t>eqSigINDEX(Distribution!$AN:$ALT,$D43,11*57+GX$1)</t>
  </si>
  <si>
    <t>eqSigINDEX(Distribution!$AN:$ALT,$D43,11*57+GY$1)</t>
  </si>
  <si>
    <t>eqSigINDEX(Distribution!$AN:$ALT,$D43,11*57+GZ$1)</t>
  </si>
  <si>
    <t>eqSigINDEX(Distribution!$AN:$ALT,$D43,11*57+HA$1)</t>
  </si>
  <si>
    <t>eqSigINDEX(Distribution!$AN:$ALT,$D43,11*57+HB$1)</t>
  </si>
  <si>
    <t>eqSigINDEX(Distribution!$AN:$ALT,$D43,11*57+HC$1)</t>
  </si>
  <si>
    <t>eqSigINDEX(Distribution!$AN:$ALT,$D43,11*57+HD$1)</t>
  </si>
  <si>
    <t>eqSigINDEX(Distribution!$AN:$ALT,$D43,11*57+HE$1)</t>
  </si>
  <si>
    <t>eqSigINDEX(Distribution!$AN:$ALT,$D43,11*57+HF$1)</t>
  </si>
  <si>
    <t>eqSigINDEX(Distribution!$AN:$ALT,$D43,11*57+HG$1)</t>
  </si>
  <si>
    <t>eqSigINDEX(Distribution!$AN:$ALT,$D43,11*57+HH$1)</t>
  </si>
  <si>
    <t>eqSigINDEX(Distribution!$AN:$ALT,$D43,11*57+HI$1)</t>
  </si>
  <si>
    <t>eqSigINDEX(Distribution!$AN:$ALT,$D43,11*57+HJ$1)</t>
  </si>
  <si>
    <t>eqSigINDEX(Distribution!$AN:$ALT,$D43,11*57+HK$1)</t>
  </si>
  <si>
    <t>eqSigINDEX(Distribution!$AN:$ALT,$D43,11*57+HL$1)</t>
  </si>
  <si>
    <t>eqSigINDEX(Distribution!$AN:$ALT,$D43,11*57+HM$1)</t>
  </si>
  <si>
    <t>eqSigINDEX(Distribution!$AN:$ALT,$D43,11*57+HN$1)</t>
  </si>
  <si>
    <t>eqSigINDEX(Distribution!$AN:$ALT,$D43,11*57+HO$1)</t>
  </si>
  <si>
    <t>eqSigINDEX(Distribution!$AN:$ALT,$D43,11*57+HP$1)</t>
  </si>
  <si>
    <t>eqSigINDEX(Distribution!$AN:$ALT,$D43,11*57+HQ$1)</t>
  </si>
  <si>
    <t>eqSigINDEX(Distribution!$AN:$ALT,$D43,11*57+HR$1)</t>
  </si>
  <si>
    <t>eqSigINDEX(Distribution!$AN:$ALT,$D43,11*57+HS$1)</t>
  </si>
  <si>
    <t>eqSigKJ42</t>
  </si>
  <si>
    <t>eqSigKK42</t>
  </si>
  <si>
    <t>eqSigKL42</t>
  </si>
  <si>
    <t>eqSigKM42</t>
  </si>
  <si>
    <t>eqSigKN42</t>
  </si>
  <si>
    <t>eqSigKO42</t>
  </si>
  <si>
    <t>eqSigKP42</t>
  </si>
  <si>
    <t>eqSigKQ42</t>
  </si>
  <si>
    <t>eqSigKR42</t>
  </si>
  <si>
    <t>eqSigKS42</t>
  </si>
  <si>
    <t>eqSigKT42</t>
  </si>
  <si>
    <t>eqSigKU42</t>
  </si>
  <si>
    <t>eqSigKV42</t>
  </si>
  <si>
    <t>eqSigKW42</t>
  </si>
  <si>
    <t>eqSigKX42</t>
  </si>
  <si>
    <t>eqSigKY42</t>
  </si>
  <si>
    <t>eqSigKZ42</t>
  </si>
  <si>
    <t>eqSigLA42</t>
  </si>
  <si>
    <t>eqSigLB42</t>
  </si>
  <si>
    <t>eqSigLC42</t>
  </si>
  <si>
    <t>eqSigLD42</t>
  </si>
  <si>
    <t>eqSigLE42</t>
  </si>
  <si>
    <t>eqSigLF42</t>
  </si>
  <si>
    <t>eqSigLG42</t>
  </si>
  <si>
    <t>eqSigLH42</t>
  </si>
  <si>
    <t>eqSigLI42</t>
  </si>
  <si>
    <t>eqSigLJ42</t>
  </si>
  <si>
    <t>eqSigLK42</t>
  </si>
  <si>
    <t>eqSigB43</t>
  </si>
  <si>
    <t>eqSigD43</t>
  </si>
  <si>
    <t>eqSigE43</t>
  </si>
  <si>
    <t>eqSigH43</t>
  </si>
  <si>
    <t>eqSigI43</t>
  </si>
  <si>
    <t>eqSigJ43</t>
  </si>
  <si>
    <t>eqSigK43</t>
  </si>
  <si>
    <t>eqSigL43</t>
  </si>
  <si>
    <t>eqSigM43</t>
  </si>
  <si>
    <t>eqSigN43</t>
  </si>
  <si>
    <t>eqSigO43</t>
  </si>
  <si>
    <t>eqSigP43</t>
  </si>
  <si>
    <t>eqSigQ43</t>
  </si>
  <si>
    <t>eqSigR43</t>
  </si>
  <si>
    <t>eqSigS43</t>
  </si>
  <si>
    <t>eqSigT43</t>
  </si>
  <si>
    <t>eqSigU43</t>
  </si>
  <si>
    <t>eqSigV43</t>
  </si>
  <si>
    <t>eqSigW43</t>
  </si>
  <si>
    <t>eqSigX43</t>
  </si>
  <si>
    <t>eqSigY43</t>
  </si>
  <si>
    <t>eqSigZ43</t>
  </si>
  <si>
    <t>eqSigAA43</t>
  </si>
  <si>
    <t>eqSigAB43</t>
  </si>
  <si>
    <t>eqSigAC43</t>
  </si>
  <si>
    <t>eqSigAD43</t>
  </si>
  <si>
    <t>eqSigAE43</t>
  </si>
  <si>
    <t>eqSigAF43</t>
  </si>
  <si>
    <t>eqSigAG43</t>
  </si>
  <si>
    <t>eqSigAH43</t>
  </si>
  <si>
    <t>eqSigAI43</t>
  </si>
  <si>
    <t>eqSigAJ43</t>
  </si>
  <si>
    <t>eqSigAK43</t>
  </si>
  <si>
    <t>eqSigIF(INDEX(RangeDetail!BO:BO,$B44)eqSig"",0,INDEX(RangeDetail!BO:BO,$B44))</t>
  </si>
  <si>
    <t>eqSigIF(INDEX(RangeDetail!BN:BN,$B44)eqSig"",0,INDEX(RangeDetail!BN:BN,$B44))</t>
  </si>
  <si>
    <t>eqSigIF(INDEX(RangeDetail!AI:AI,$B44)eqSig"Y","Y","N")</t>
  </si>
  <si>
    <t>eqSigAP43</t>
  </si>
  <si>
    <t>eqSigAQ43</t>
  </si>
  <si>
    <t>eqSigAR43</t>
  </si>
  <si>
    <t>eqSigAS43</t>
  </si>
  <si>
    <t>eqSigAT43</t>
  </si>
  <si>
    <t>eqSigAU43</t>
  </si>
  <si>
    <t>eqSigAV43</t>
  </si>
  <si>
    <t>eqSigAW43</t>
  </si>
  <si>
    <t>eqSigAX43</t>
  </si>
  <si>
    <t>eqSigAY43</t>
  </si>
  <si>
    <t>eqSigAZ43</t>
  </si>
  <si>
    <t>eqSigBA43</t>
  </si>
  <si>
    <t>eqSigBB43</t>
  </si>
  <si>
    <t>eqSigBC43</t>
  </si>
  <si>
    <t>eqSigBD43</t>
  </si>
  <si>
    <t>eqSigBE43</t>
  </si>
  <si>
    <t>eqSigBF43</t>
  </si>
  <si>
    <t>eqSigBG43</t>
  </si>
  <si>
    <t>eqSigBH43</t>
  </si>
  <si>
    <t>eqSigBI43</t>
  </si>
  <si>
    <t>eqSigBJ43</t>
  </si>
  <si>
    <t>eqSigBK43</t>
  </si>
  <si>
    <t>eqSigBL43</t>
  </si>
  <si>
    <t>eqSigBM43</t>
  </si>
  <si>
    <t>eqSigBN43</t>
  </si>
  <si>
    <t>eqSigBO43</t>
  </si>
  <si>
    <t>eqSigBP43</t>
  </si>
  <si>
    <t>eqSigBQ43</t>
  </si>
  <si>
    <t>eqSigBR43</t>
  </si>
  <si>
    <t>eqSigBS43</t>
  </si>
  <si>
    <t>eqSigBT43</t>
  </si>
  <si>
    <t>eqSigBU43</t>
  </si>
  <si>
    <t>eqSigBV43</t>
  </si>
  <si>
    <t>eqSigBW43</t>
  </si>
  <si>
    <t>eqSigBX43</t>
  </si>
  <si>
    <t>eqSigBY43</t>
  </si>
  <si>
    <t>eqSigBZ43</t>
  </si>
  <si>
    <t>eqSigCA43</t>
  </si>
  <si>
    <t>eqSigCB43</t>
  </si>
  <si>
    <t>eqSigCC43</t>
  </si>
  <si>
    <t>eqSigCD43</t>
  </si>
  <si>
    <t>eqSigCE43</t>
  </si>
  <si>
    <t>eqSigCF43</t>
  </si>
  <si>
    <t>eqSigCG43</t>
  </si>
  <si>
    <t>eqSigCH43</t>
  </si>
  <si>
    <t>eqSigCI43</t>
  </si>
  <si>
    <t>eqSigCJ43</t>
  </si>
  <si>
    <t>eqSigCK43</t>
  </si>
  <si>
    <t>eqSigCL43</t>
  </si>
  <si>
    <t>eqSigCM43</t>
  </si>
  <si>
    <t>eqSigCN43</t>
  </si>
  <si>
    <t>eqSigCO43</t>
  </si>
  <si>
    <t>eqSigCP43</t>
  </si>
  <si>
    <t>eqSigCQ43</t>
  </si>
  <si>
    <t>eqSigCR43</t>
  </si>
  <si>
    <t>eqSigIF(INDEX(RangeDetail!EA:EA,$B44)eqSig"",0,INDEX(RangeDetail!EA:EA,$B44))</t>
  </si>
  <si>
    <t>eqSigCT43</t>
  </si>
  <si>
    <t>eqSigCU43</t>
  </si>
  <si>
    <t>eqSigCV43</t>
  </si>
  <si>
    <t>eqSigIF(INDEX(RangeDetail!EE:EE,$B44)eqSig"",0,INDEX(RangeDetail!EE:EE,$B44))</t>
  </si>
  <si>
    <t>eqSigIF(INDEX(RangeDetail!EF:EF,$B44)eqSig"",0,INDEX(RangeDetail!EF:EF,$B44))</t>
  </si>
  <si>
    <t>eqSigCY43</t>
  </si>
  <si>
    <t>eqSigCZ43</t>
  </si>
  <si>
    <t>eqSigDA43</t>
  </si>
  <si>
    <t>eqSigDB43</t>
  </si>
  <si>
    <t>eqSigDD43</t>
  </si>
  <si>
    <t>eqSigDE43</t>
  </si>
  <si>
    <t>eqSigDF43</t>
  </si>
  <si>
    <t>eqSigDG43</t>
  </si>
  <si>
    <t>eqSigDH43</t>
  </si>
  <si>
    <t>eqSigDI43</t>
  </si>
  <si>
    <t>eqSigDJ43</t>
  </si>
  <si>
    <t>eqSigDK43</t>
  </si>
  <si>
    <t>eqSigDL43</t>
  </si>
  <si>
    <t>eqSigDM43</t>
  </si>
  <si>
    <t>eqSigDN43</t>
  </si>
  <si>
    <t>eqSigDO43</t>
  </si>
  <si>
    <t>eqSigDP43</t>
  </si>
  <si>
    <t>eqSigDQ43</t>
  </si>
  <si>
    <t>eqSigDR43</t>
  </si>
  <si>
    <t>eqSigDS43</t>
  </si>
  <si>
    <t>eqSigDT43</t>
  </si>
  <si>
    <t>eqSigDW43</t>
  </si>
  <si>
    <t>eqSigDX43</t>
  </si>
  <si>
    <t>eqSigDY43</t>
  </si>
  <si>
    <t>eqSigDZ43</t>
  </si>
  <si>
    <t>eqSigEA43</t>
  </si>
  <si>
    <t>eqSigEB43</t>
  </si>
  <si>
    <t>eqSigEC43</t>
  </si>
  <si>
    <t>eqSigED43</t>
  </si>
  <si>
    <t>eqSigEE43</t>
  </si>
  <si>
    <t>eqSigEF43</t>
  </si>
  <si>
    <t>eqSigEG43</t>
  </si>
  <si>
    <t>eqSigEH43</t>
  </si>
  <si>
    <t>eqSigEI43</t>
  </si>
  <si>
    <t>eqSigEJ43</t>
  </si>
  <si>
    <t>eqSigEK43</t>
  </si>
  <si>
    <t>eqSigEL43</t>
  </si>
  <si>
    <t>eqSigEM43</t>
  </si>
  <si>
    <t>eqSigEN43</t>
  </si>
  <si>
    <t>eqSigINDEX(RangeDetail!$PL:$QH,$B44,$F44)</t>
  </si>
  <si>
    <t>eqSigIF(INDEX(RangeDetail!$FQ:$GM,$B44,$F44)eqSig"",INDEX(RangeDetail!$FQ$15:$GM$15,1,$F44),INDEX(RangeDetail!$FQ:$GM,$B44,$F44))</t>
  </si>
  <si>
    <t>eqSigINDEX(RangeDetail!$KM:$LI,$B44,$F44)</t>
  </si>
  <si>
    <t>eqSigINDEX(RangeDetail!$OO:$PK,$B44,$F44)</t>
  </si>
  <si>
    <t>eqSigDU44</t>
  </si>
  <si>
    <t>eqSigDV44</t>
  </si>
  <si>
    <t>eqSigINDEX(RangeDetail!$QO:$RK,$B44,$F44)</t>
  </si>
  <si>
    <t>eqSigINDEX(RangeDetail!$RM:$SJ,$B44,$F44)</t>
  </si>
  <si>
    <t>eqSigINDEX(RangeDetail!$SK:$TH,$B44,$F44)</t>
  </si>
  <si>
    <t>eqSigINDEX(RangeDetail!$TI:$UF,$B44,$F44)</t>
  </si>
  <si>
    <t>eqSigINDEX(RangeDetail!$UI:$VF,$B44,$F44)</t>
  </si>
  <si>
    <t>eqSigINDEX(RangeDetail!$VG:$WD,$B44,$F44)</t>
  </si>
  <si>
    <t>eqSigINDEX(RangeDetail!$WE:$XB,$B44,$F44)</t>
  </si>
  <si>
    <t>eqSigINDEX(RangeDetail!$XC:$XZ,$B44,$F44)</t>
  </si>
  <si>
    <t>eqSigINDEX(RangeDetail!$YC:$YZ,$B44,$F44)</t>
  </si>
  <si>
    <t>eqSigINDEX(RangeDetail!$ZA:$ZX,$B44,$F44)</t>
  </si>
  <si>
    <t>eqSigINDEX(RangeDetail!$ZY:$AAV,$B44,$F44)</t>
  </si>
  <si>
    <t>eqSigINDEX(RangeDetail!$AAW:$ABT,$B44,$F44)</t>
  </si>
  <si>
    <t>eqSigINDEX(RangeDetail!$ADX:$AEU,$B44,$F44)</t>
  </si>
  <si>
    <t>eqSigINDEX(RangeDetail!$AEV:$AFS,$B44,$F44)</t>
  </si>
  <si>
    <t>eqSigINDEX(RangeDetail!$AHO:$AIK,$B44,$F44)</t>
  </si>
  <si>
    <t>eqSigEO44</t>
  </si>
  <si>
    <t>eqSigINDEX(USWeeklyPlans!$AFG:$AGC,$E44,$F44)</t>
  </si>
  <si>
    <t>eqSigINDEX(Distribution!$AN:$ALT,$D44,12*57+GH$1)</t>
  </si>
  <si>
    <t>eqSigINDEX(Distribution!$AN:$ALT,$D44,12*57+GI$1)</t>
  </si>
  <si>
    <t>eqSigINDEX(Distribution!$AN:$ALT,$D44,12*57+GJ$1)</t>
  </si>
  <si>
    <t>eqSigINDEX(Distribution!$AN:$ALT,$D44,12*57+GK$1)</t>
  </si>
  <si>
    <t>eqSigINDEX(Distribution!$AN:$ALT,$D44,12*57+GL$1)</t>
  </si>
  <si>
    <t>eqSigINDEX(Distribution!$AN:$ALT,$D44,12*57+GM$1)</t>
  </si>
  <si>
    <t>eqSigINDEX(Distribution!$AN:$ALT,$D44,12*57+GN$1)</t>
  </si>
  <si>
    <t>eqSigINDEX(Distribution!$AN:$ALT,$D44,12*57+GO$1)</t>
  </si>
  <si>
    <t>eqSigINDEX(Distribution!$AN:$ALT,$D44,12*57+GP$1)</t>
  </si>
  <si>
    <t>eqSigINDEX(Distribution!$AN:$ALT,$D44,12*57+GQ$1)</t>
  </si>
  <si>
    <t>eqSigINDEX(Distribution!$AN:$ALT,$D44,12*57+GR$1)</t>
  </si>
  <si>
    <t>eqSigINDEX(Distribution!$AN:$ALT,$D44,12*57+GS$1)</t>
  </si>
  <si>
    <t>eqSigINDEX(Distribution!$AN:$ALT,$D44,12*57+GT$1)</t>
  </si>
  <si>
    <t>eqSigINDEX(Distribution!$AN:$ALT,$D44,12*57+GU$1)</t>
  </si>
  <si>
    <t>eqSigINDEX(Distribution!$AN:$ALT,$D44,12*57+GV$1)</t>
  </si>
  <si>
    <t>eqSigINDEX(Distribution!$AN:$ALT,$D44,12*57+GW$1)</t>
  </si>
  <si>
    <t>eqSigINDEX(Distribution!$AN:$ALT,$D44,12*57+GX$1)</t>
  </si>
  <si>
    <t>eqSigINDEX(Distribution!$AN:$ALT,$D44,12*57+GY$1)</t>
  </si>
  <si>
    <t>eqSigINDEX(Distribution!$AN:$ALT,$D44,12*57+GZ$1)</t>
  </si>
  <si>
    <t>eqSigINDEX(Distribution!$AN:$ALT,$D44,12*57+HA$1)</t>
  </si>
  <si>
    <t>eqSigINDEX(Distribution!$AN:$ALT,$D44,12*57+HB$1)</t>
  </si>
  <si>
    <t>eqSigINDEX(Distribution!$AN:$ALT,$D44,12*57+HC$1)</t>
  </si>
  <si>
    <t>eqSigINDEX(Distribution!$AN:$ALT,$D44,12*57+HD$1)</t>
  </si>
  <si>
    <t>eqSigINDEX(Distribution!$AN:$ALT,$D44,12*57+HE$1)</t>
  </si>
  <si>
    <t>eqSigINDEX(Distribution!$AN:$ALT,$D44,12*57+HF$1)</t>
  </si>
  <si>
    <t>eqSigINDEX(Distribution!$AN:$ALT,$D44,12*57+HG$1)</t>
  </si>
  <si>
    <t>eqSigINDEX(Distribution!$AN:$ALT,$D44,12*57+HH$1)</t>
  </si>
  <si>
    <t>eqSigINDEX(Distribution!$AN:$ALT,$D44,12*57+HI$1)</t>
  </si>
  <si>
    <t>eqSigINDEX(Distribution!$AN:$ALT,$D44,12*57+HJ$1)</t>
  </si>
  <si>
    <t>eqSigINDEX(Distribution!$AN:$ALT,$D44,12*57+HK$1)</t>
  </si>
  <si>
    <t>eqSigINDEX(Distribution!$AN:$ALT,$D44,12*57+HL$1)</t>
  </si>
  <si>
    <t>eqSigINDEX(Distribution!$AN:$ALT,$D44,12*57+HM$1)</t>
  </si>
  <si>
    <t>eqSigINDEX(Distribution!$AN:$ALT,$D44,12*57+HN$1)</t>
  </si>
  <si>
    <t>eqSigINDEX(Distribution!$AN:$ALT,$D44,12*57+HO$1)</t>
  </si>
  <si>
    <t>eqSigINDEX(Distribution!$AN:$ALT,$D44,12*57+HP$1)</t>
  </si>
  <si>
    <t>eqSigINDEX(Distribution!$AN:$ALT,$D44,12*57+HQ$1)</t>
  </si>
  <si>
    <t>eqSigINDEX(Distribution!$AN:$ALT,$D44,12*57+HR$1)</t>
  </si>
  <si>
    <t>eqSigINDEX(Distribution!$AN:$ALT,$D44,12*57+HS$1)</t>
  </si>
  <si>
    <t>eqSigKJ43</t>
  </si>
  <si>
    <t>eqSigKK43</t>
  </si>
  <si>
    <t>eqSigKL43</t>
  </si>
  <si>
    <t>eqSigKM43</t>
  </si>
  <si>
    <t>eqSigKN43</t>
  </si>
  <si>
    <t>eqSigKO43</t>
  </si>
  <si>
    <t>eqSigKP43</t>
  </si>
  <si>
    <t>eqSigKQ43</t>
  </si>
  <si>
    <t>eqSigKR43</t>
  </si>
  <si>
    <t>eqSigKS43</t>
  </si>
  <si>
    <t>eqSigKT43</t>
  </si>
  <si>
    <t>eqSigKU43</t>
  </si>
  <si>
    <t>eqSigKV43</t>
  </si>
  <si>
    <t>eqSigKW43</t>
  </si>
  <si>
    <t>eqSigKX43</t>
  </si>
  <si>
    <t>eqSigKY43</t>
  </si>
  <si>
    <t>eqSigKZ43</t>
  </si>
  <si>
    <t>eqSigLA43</t>
  </si>
  <si>
    <t>eqSigLB43</t>
  </si>
  <si>
    <t>eqSigLC43</t>
  </si>
  <si>
    <t>eqSigLD43</t>
  </si>
  <si>
    <t>eqSigLE43</t>
  </si>
  <si>
    <t>eqSigLF43</t>
  </si>
  <si>
    <t>eqSigLG43</t>
  </si>
  <si>
    <t>eqSigLH43</t>
  </si>
  <si>
    <t>eqSigLI43</t>
  </si>
  <si>
    <t>eqSigLJ43</t>
  </si>
  <si>
    <t>eqSigLK43</t>
  </si>
  <si>
    <t>eqSigB44</t>
  </si>
  <si>
    <t>eqSigD44</t>
  </si>
  <si>
    <t>eqSigE44</t>
  </si>
  <si>
    <t>eqSigH44</t>
  </si>
  <si>
    <t>eqSigI44</t>
  </si>
  <si>
    <t>eqSigJ44</t>
  </si>
  <si>
    <t>eqSigK44</t>
  </si>
  <si>
    <t>eqSigL44</t>
  </si>
  <si>
    <t>eqSigM44</t>
  </si>
  <si>
    <t>eqSigN44</t>
  </si>
  <si>
    <t>eqSigO44</t>
  </si>
  <si>
    <t>eqSigP44</t>
  </si>
  <si>
    <t>eqSigQ44</t>
  </si>
  <si>
    <t>eqSigR44</t>
  </si>
  <si>
    <t>eqSigS44</t>
  </si>
  <si>
    <t>eqSigT44</t>
  </si>
  <si>
    <t>eqSigU44</t>
  </si>
  <si>
    <t>eqSigV44</t>
  </si>
  <si>
    <t>eqSigW44</t>
  </si>
  <si>
    <t>eqSigX44</t>
  </si>
  <si>
    <t>eqSigY44</t>
  </si>
  <si>
    <t>eqSigZ44</t>
  </si>
  <si>
    <t>eqSigAA44</t>
  </si>
  <si>
    <t>eqSigAB44</t>
  </si>
  <si>
    <t>eqSigAC44</t>
  </si>
  <si>
    <t>eqSigAD44</t>
  </si>
  <si>
    <t>eqSigAE44</t>
  </si>
  <si>
    <t>eqSigAF44</t>
  </si>
  <si>
    <t>eqSigAG44</t>
  </si>
  <si>
    <t>eqSigAH44</t>
  </si>
  <si>
    <t>eqSigAI44</t>
  </si>
  <si>
    <t>eqSigAJ44</t>
  </si>
  <si>
    <t>eqSigAK44</t>
  </si>
  <si>
    <t>eqSigIF(INDEX(RangeDetail!BO:BO,$B45)eqSig"",0,INDEX(RangeDetail!BO:BO,$B45))</t>
  </si>
  <si>
    <t>eqSigIF(INDEX(RangeDetail!BN:BN,$B45)eqSig"",0,INDEX(RangeDetail!BN:BN,$B45))</t>
  </si>
  <si>
    <t>eqSigIF(INDEX(RangeDetail!AI:AI,$B45)eqSig"Y","Y","N")</t>
  </si>
  <si>
    <t>eqSigAP44</t>
  </si>
  <si>
    <t>eqSigAQ44</t>
  </si>
  <si>
    <t>eqSigAR44</t>
  </si>
  <si>
    <t>eqSigAS44</t>
  </si>
  <si>
    <t>eqSigAT44</t>
  </si>
  <si>
    <t>eqSigAU44</t>
  </si>
  <si>
    <t>eqSigAV44</t>
  </si>
  <si>
    <t>eqSigAW44</t>
  </si>
  <si>
    <t>eqSigAX44</t>
  </si>
  <si>
    <t>eqSigAY44</t>
  </si>
  <si>
    <t>eqSigAZ44</t>
  </si>
  <si>
    <t>eqSigBA44</t>
  </si>
  <si>
    <t>eqSigBB44</t>
  </si>
  <si>
    <t>eqSigBC44</t>
  </si>
  <si>
    <t>eqSigBD44</t>
  </si>
  <si>
    <t>eqSigBE44</t>
  </si>
  <si>
    <t>eqSigBF44</t>
  </si>
  <si>
    <t>eqSigBG44</t>
  </si>
  <si>
    <t>eqSigBH44</t>
  </si>
  <si>
    <t>eqSigBI44</t>
  </si>
  <si>
    <t>eqSigBJ44</t>
  </si>
  <si>
    <t>eqSigBK44</t>
  </si>
  <si>
    <t>eqSigBL44</t>
  </si>
  <si>
    <t>eqSigBM44</t>
  </si>
  <si>
    <t>eqSigBN44</t>
  </si>
  <si>
    <t>eqSigBO44</t>
  </si>
  <si>
    <t>eqSigBP44</t>
  </si>
  <si>
    <t>eqSigBQ44</t>
  </si>
  <si>
    <t>eqSigBR44</t>
  </si>
  <si>
    <t>eqSigBS44</t>
  </si>
  <si>
    <t>eqSigBT44</t>
  </si>
  <si>
    <t>eqSigBU44</t>
  </si>
  <si>
    <t>eqSigBV44</t>
  </si>
  <si>
    <t>eqSigBW44</t>
  </si>
  <si>
    <t>eqSigBX44</t>
  </si>
  <si>
    <t>eqSigBY44</t>
  </si>
  <si>
    <t>eqSigBZ44</t>
  </si>
  <si>
    <t>eqSigCA44</t>
  </si>
  <si>
    <t>eqSigCB44</t>
  </si>
  <si>
    <t>eqSigCC44</t>
  </si>
  <si>
    <t>eqSigCD44</t>
  </si>
  <si>
    <t>eqSigCE44</t>
  </si>
  <si>
    <t>eqSigCF44</t>
  </si>
  <si>
    <t>eqSigCG44</t>
  </si>
  <si>
    <t>eqSigCH44</t>
  </si>
  <si>
    <t>eqSigCI44</t>
  </si>
  <si>
    <t>eqSigCJ44</t>
  </si>
  <si>
    <t>eqSigCK44</t>
  </si>
  <si>
    <t>eqSigCL44</t>
  </si>
  <si>
    <t>eqSigCM44</t>
  </si>
  <si>
    <t>eqSigCN44</t>
  </si>
  <si>
    <t>eqSigCO44</t>
  </si>
  <si>
    <t>eqSigCP44</t>
  </si>
  <si>
    <t>eqSigCQ44</t>
  </si>
  <si>
    <t>eqSigCR44</t>
  </si>
  <si>
    <t>eqSigIF(INDEX(RangeDetail!EA:EA,$B45)eqSig"",0,INDEX(RangeDetail!EA:EA,$B45))</t>
  </si>
  <si>
    <t>eqSigCT44</t>
  </si>
  <si>
    <t>eqSigCU44</t>
  </si>
  <si>
    <t>eqSigCV44</t>
  </si>
  <si>
    <t>eqSigIF(INDEX(RangeDetail!EE:EE,$B45)eqSig"",0,INDEX(RangeDetail!EE:EE,$B45))</t>
  </si>
  <si>
    <t>eqSigIF(INDEX(RangeDetail!EF:EF,$B45)eqSig"",0,INDEX(RangeDetail!EF:EF,$B45))</t>
  </si>
  <si>
    <t>eqSigCY44</t>
  </si>
  <si>
    <t>eqSigCZ44</t>
  </si>
  <si>
    <t>eqSigDA44</t>
  </si>
  <si>
    <t>eqSigDB44</t>
  </si>
  <si>
    <t>eqSigDD44</t>
  </si>
  <si>
    <t>eqSigDE44</t>
  </si>
  <si>
    <t>eqSigDF44</t>
  </si>
  <si>
    <t>eqSigDG44</t>
  </si>
  <si>
    <t>eqSigDH44</t>
  </si>
  <si>
    <t>eqSigDI44</t>
  </si>
  <si>
    <t>eqSigDJ44</t>
  </si>
  <si>
    <t>eqSigDK44</t>
  </si>
  <si>
    <t>eqSigDL44</t>
  </si>
  <si>
    <t>eqSigDM44</t>
  </si>
  <si>
    <t>eqSigDN44</t>
  </si>
  <si>
    <t>eqSigDO44</t>
  </si>
  <si>
    <t>eqSigDP44</t>
  </si>
  <si>
    <t>eqSigDQ44</t>
  </si>
  <si>
    <t>eqSigDR44</t>
  </si>
  <si>
    <t>eqSigDS44</t>
  </si>
  <si>
    <t>eqSigDT44</t>
  </si>
  <si>
    <t>eqSigDW44</t>
  </si>
  <si>
    <t>eqSigDX44</t>
  </si>
  <si>
    <t>eqSigDY44</t>
  </si>
  <si>
    <t>eqSigDZ44</t>
  </si>
  <si>
    <t>eqSigEA44</t>
  </si>
  <si>
    <t>eqSigEB44</t>
  </si>
  <si>
    <t>eqSigEC44</t>
  </si>
  <si>
    <t>eqSigED44</t>
  </si>
  <si>
    <t>eqSigEE44</t>
  </si>
  <si>
    <t>eqSigEF44</t>
  </si>
  <si>
    <t>eqSigEG44</t>
  </si>
  <si>
    <t>eqSigEH44</t>
  </si>
  <si>
    <t>eqSigEI44</t>
  </si>
  <si>
    <t>eqSigEJ44</t>
  </si>
  <si>
    <t>eqSigEK44</t>
  </si>
  <si>
    <t>eqSigEL44</t>
  </si>
  <si>
    <t>eqSigEM44</t>
  </si>
  <si>
    <t>eqSigEN44</t>
  </si>
  <si>
    <t>eqSigINDEX(RangeDetail!$PL:$QH,$B45,$F45)</t>
  </si>
  <si>
    <t>eqSigIF(INDEX(RangeDetail!$FQ:$GM,$B45,$F45)eqSig"",INDEX(RangeDetail!$FQ$15:$GM$15,1,$F45),INDEX(RangeDetail!$FQ:$GM,$B45,$F45))</t>
  </si>
  <si>
    <t>eqSigINDEX(RangeDetail!$KM:$LI,$B45,$F45)</t>
  </si>
  <si>
    <t>eqSigINDEX(RangeDetail!$OO:$PK,$B45,$F45)</t>
  </si>
  <si>
    <t>eqSigDU45</t>
  </si>
  <si>
    <t>eqSigDV45</t>
  </si>
  <si>
    <t>eqSigINDEX(RangeDetail!$QO:$RK,$B45,$F45)</t>
  </si>
  <si>
    <t>eqSigINDEX(RangeDetail!$RM:$SJ,$B45,$F45)</t>
  </si>
  <si>
    <t>eqSigINDEX(RangeDetail!$SK:$TH,$B45,$F45)</t>
  </si>
  <si>
    <t>eqSigINDEX(RangeDetail!$TI:$UF,$B45,$F45)</t>
  </si>
  <si>
    <t>eqSigINDEX(RangeDetail!$UI:$VF,$B45,$F45)</t>
  </si>
  <si>
    <t>eqSigINDEX(RangeDetail!$VG:$WD,$B45,$F45)</t>
  </si>
  <si>
    <t>eqSigINDEX(RangeDetail!$WE:$XB,$B45,$F45)</t>
  </si>
  <si>
    <t>eqSigINDEX(RangeDetail!$XC:$XZ,$B45,$F45)</t>
  </si>
  <si>
    <t>eqSigINDEX(RangeDetail!$YC:$YZ,$B45,$F45)</t>
  </si>
  <si>
    <t>eqSigINDEX(RangeDetail!$ZA:$ZX,$B45,$F45)</t>
  </si>
  <si>
    <t>eqSigINDEX(RangeDetail!$ZY:$AAV,$B45,$F45)</t>
  </si>
  <si>
    <t>eqSigINDEX(RangeDetail!$AAW:$ABT,$B45,$F45)</t>
  </si>
  <si>
    <t>eqSigINDEX(RangeDetail!$ADX:$AEU,$B45,$F45)</t>
  </si>
  <si>
    <t>eqSigINDEX(RangeDetail!$AEV:$AFS,$B45,$F45)</t>
  </si>
  <si>
    <t>eqSigINDEX(RangeDetail!$AHO:$AIK,$B45,$F45)</t>
  </si>
  <si>
    <t>eqSigEO45</t>
  </si>
  <si>
    <t>eqSigINDEX(USWeeklyPlans!$AFG:$AGC,$E45,$F45)</t>
  </si>
  <si>
    <t>eqSigINDEX(Distribution!$AN:$ALT,$D45,13*57+GH$1)</t>
  </si>
  <si>
    <t>eqSigINDEX(Distribution!$AN:$ALT,$D45,13*57+GI$1)</t>
  </si>
  <si>
    <t>eqSigINDEX(Distribution!$AN:$ALT,$D45,13*57+GJ$1)</t>
  </si>
  <si>
    <t>eqSigINDEX(Distribution!$AN:$ALT,$D45,13*57+GK$1)</t>
  </si>
  <si>
    <t>eqSigINDEX(Distribution!$AN:$ALT,$D45,13*57+GL$1)</t>
  </si>
  <si>
    <t>eqSigINDEX(Distribution!$AN:$ALT,$D45,13*57+GM$1)</t>
  </si>
  <si>
    <t>eqSigINDEX(Distribution!$AN:$ALT,$D45,13*57+GN$1)</t>
  </si>
  <si>
    <t>eqSigINDEX(Distribution!$AN:$ALT,$D45,13*57+GO$1)</t>
  </si>
  <si>
    <t>eqSigINDEX(Distribution!$AN:$ALT,$D45,13*57+GP$1)</t>
  </si>
  <si>
    <t>eqSigINDEX(Distribution!$AN:$ALT,$D45,13*57+GQ$1)</t>
  </si>
  <si>
    <t>eqSigINDEX(Distribution!$AN:$ALT,$D45,13*57+GR$1)</t>
  </si>
  <si>
    <t>eqSigINDEX(Distribution!$AN:$ALT,$D45,13*57+GS$1)</t>
  </si>
  <si>
    <t>eqSigINDEX(Distribution!$AN:$ALT,$D45,13*57+GT$1)</t>
  </si>
  <si>
    <t>eqSigINDEX(Distribution!$AN:$ALT,$D45,13*57+GU$1)</t>
  </si>
  <si>
    <t>eqSigINDEX(Distribution!$AN:$ALT,$D45,13*57+GV$1)</t>
  </si>
  <si>
    <t>eqSigINDEX(Distribution!$AN:$ALT,$D45,13*57+GW$1)</t>
  </si>
  <si>
    <t>eqSigINDEX(Distribution!$AN:$ALT,$D45,13*57+GX$1)</t>
  </si>
  <si>
    <t>eqSigINDEX(Distribution!$AN:$ALT,$D45,13*57+GY$1)</t>
  </si>
  <si>
    <t>eqSigINDEX(Distribution!$AN:$ALT,$D45,13*57+GZ$1)</t>
  </si>
  <si>
    <t>eqSigINDEX(Distribution!$AN:$ALT,$D45,13*57+HA$1)</t>
  </si>
  <si>
    <t>eqSigINDEX(Distribution!$AN:$ALT,$D45,13*57+HB$1)</t>
  </si>
  <si>
    <t>eqSigINDEX(Distribution!$AN:$ALT,$D45,13*57+HC$1)</t>
  </si>
  <si>
    <t>eqSigINDEX(Distribution!$AN:$ALT,$D45,13*57+HD$1)</t>
  </si>
  <si>
    <t>eqSigINDEX(Distribution!$AN:$ALT,$D45,13*57+HE$1)</t>
  </si>
  <si>
    <t>eqSigINDEX(Distribution!$AN:$ALT,$D45,13*57+HF$1)</t>
  </si>
  <si>
    <t>eqSigINDEX(Distribution!$AN:$ALT,$D45,13*57+HG$1)</t>
  </si>
  <si>
    <t>eqSigINDEX(Distribution!$AN:$ALT,$D45,13*57+HH$1)</t>
  </si>
  <si>
    <t>eqSigINDEX(Distribution!$AN:$ALT,$D45,13*57+HI$1)</t>
  </si>
  <si>
    <t>eqSigINDEX(Distribution!$AN:$ALT,$D45,13*57+HJ$1)</t>
  </si>
  <si>
    <t>eqSigINDEX(Distribution!$AN:$ALT,$D45,13*57+HK$1)</t>
  </si>
  <si>
    <t>eqSigINDEX(Distribution!$AN:$ALT,$D45,13*57+HL$1)</t>
  </si>
  <si>
    <t>eqSigINDEX(Distribution!$AN:$ALT,$D45,13*57+HM$1)</t>
  </si>
  <si>
    <t>eqSigINDEX(Distribution!$AN:$ALT,$D45,13*57+HN$1)</t>
  </si>
  <si>
    <t>eqSigINDEX(Distribution!$AN:$ALT,$D45,13*57+HO$1)</t>
  </si>
  <si>
    <t>eqSigINDEX(Distribution!$AN:$ALT,$D45,13*57+HP$1)</t>
  </si>
  <si>
    <t>eqSigINDEX(Distribution!$AN:$ALT,$D45,13*57+HQ$1)</t>
  </si>
  <si>
    <t>eqSigINDEX(Distribution!$AN:$ALT,$D45,13*57+HR$1)</t>
  </si>
  <si>
    <t>eqSigINDEX(Distribution!$AN:$ALT,$D45,13*57+HS$1)</t>
  </si>
  <si>
    <t>eqSigKJ44</t>
  </si>
  <si>
    <t>eqSigKK44</t>
  </si>
  <si>
    <t>eqSigKL44</t>
  </si>
  <si>
    <t>eqSigKM44</t>
  </si>
  <si>
    <t>eqSigKN44</t>
  </si>
  <si>
    <t>eqSigKO44</t>
  </si>
  <si>
    <t>eqSigKP44</t>
  </si>
  <si>
    <t>eqSigKQ44</t>
  </si>
  <si>
    <t>eqSigKR44</t>
  </si>
  <si>
    <t>eqSigKS44</t>
  </si>
  <si>
    <t>eqSigKT44</t>
  </si>
  <si>
    <t>eqSigKU44</t>
  </si>
  <si>
    <t>eqSigKV44</t>
  </si>
  <si>
    <t>eqSigKW44</t>
  </si>
  <si>
    <t>eqSigKX44</t>
  </si>
  <si>
    <t>eqSigKY44</t>
  </si>
  <si>
    <t>eqSigKZ44</t>
  </si>
  <si>
    <t>eqSigLA44</t>
  </si>
  <si>
    <t>eqSigLB44</t>
  </si>
  <si>
    <t>eqSigLC44</t>
  </si>
  <si>
    <t>eqSigLD44</t>
  </si>
  <si>
    <t>eqSigLE44</t>
  </si>
  <si>
    <t>eqSigLF44</t>
  </si>
  <si>
    <t>eqSigLG44</t>
  </si>
  <si>
    <t>eqSigLH44</t>
  </si>
  <si>
    <t>eqSigLI44</t>
  </si>
  <si>
    <t>eqSigLJ44</t>
  </si>
  <si>
    <t>eqSigLK44</t>
  </si>
  <si>
    <t>eqSigB45</t>
  </si>
  <si>
    <t>eqSigD45</t>
  </si>
  <si>
    <t>eqSigE45</t>
  </si>
  <si>
    <t>eqSigH45</t>
  </si>
  <si>
    <t>eqSigI45</t>
  </si>
  <si>
    <t>eqSigJ45</t>
  </si>
  <si>
    <t>eqSigK45</t>
  </si>
  <si>
    <t>eqSigL45</t>
  </si>
  <si>
    <t>eqSigM45</t>
  </si>
  <si>
    <t>eqSigN45</t>
  </si>
  <si>
    <t>eqSigO45</t>
  </si>
  <si>
    <t>eqSigP45</t>
  </si>
  <si>
    <t>eqSigQ45</t>
  </si>
  <si>
    <t>eqSigR45</t>
  </si>
  <si>
    <t>eqSigS45</t>
  </si>
  <si>
    <t>eqSigT45</t>
  </si>
  <si>
    <t>eqSigU45</t>
  </si>
  <si>
    <t>eqSigV45</t>
  </si>
  <si>
    <t>eqSigW45</t>
  </si>
  <si>
    <t>eqSigX45</t>
  </si>
  <si>
    <t>eqSigY45</t>
  </si>
  <si>
    <t>eqSigZ45</t>
  </si>
  <si>
    <t>eqSigAA45</t>
  </si>
  <si>
    <t>eqSigAB45</t>
  </si>
  <si>
    <t>eqSigAC45</t>
  </si>
  <si>
    <t>eqSigAD45</t>
  </si>
  <si>
    <t>eqSigAE45</t>
  </si>
  <si>
    <t>eqSigAF45</t>
  </si>
  <si>
    <t>eqSigAG45</t>
  </si>
  <si>
    <t>eqSigAH45</t>
  </si>
  <si>
    <t>eqSigAI45</t>
  </si>
  <si>
    <t>eqSigAJ45</t>
  </si>
  <si>
    <t>eqSigAK45</t>
  </si>
  <si>
    <t>eqSigIF(INDEX(RangeDetail!BO:BO,$B46)eqSig"",0,INDEX(RangeDetail!BO:BO,$B46))</t>
  </si>
  <si>
    <t>eqSigIF(INDEX(RangeDetail!BN:BN,$B46)eqSig"",0,INDEX(RangeDetail!BN:BN,$B46))</t>
  </si>
  <si>
    <t>eqSigIF(INDEX(RangeDetail!AI:AI,$B46)eqSig"Y","Y","N")</t>
  </si>
  <si>
    <t>eqSigAP45</t>
  </si>
  <si>
    <t>eqSigAQ45</t>
  </si>
  <si>
    <t>eqSigAR45</t>
  </si>
  <si>
    <t>eqSigAS45</t>
  </si>
  <si>
    <t>eqSigAT45</t>
  </si>
  <si>
    <t>eqSigAU45</t>
  </si>
  <si>
    <t>eqSigAV45</t>
  </si>
  <si>
    <t>eqSigAW45</t>
  </si>
  <si>
    <t>eqSigAX45</t>
  </si>
  <si>
    <t>eqSigAY45</t>
  </si>
  <si>
    <t>eqSigAZ45</t>
  </si>
  <si>
    <t>eqSigBA45</t>
  </si>
  <si>
    <t>eqSigBB45</t>
  </si>
  <si>
    <t>eqSigBC45</t>
  </si>
  <si>
    <t>eqSigBD45</t>
  </si>
  <si>
    <t>eqSigBE45</t>
  </si>
  <si>
    <t>eqSigBF45</t>
  </si>
  <si>
    <t>eqSigBG45</t>
  </si>
  <si>
    <t>eqSigBH45</t>
  </si>
  <si>
    <t>eqSigBI45</t>
  </si>
  <si>
    <t>eqSigBJ45</t>
  </si>
  <si>
    <t>eqSigBK45</t>
  </si>
  <si>
    <t>eqSigBL45</t>
  </si>
  <si>
    <t>eqSigBM45</t>
  </si>
  <si>
    <t>eqSigBN45</t>
  </si>
  <si>
    <t>eqSigBO45</t>
  </si>
  <si>
    <t>eqSigBP45</t>
  </si>
  <si>
    <t>eqSigBQ45</t>
  </si>
  <si>
    <t>eqSigBR45</t>
  </si>
  <si>
    <t>eqSigBS45</t>
  </si>
  <si>
    <t>eqSigBT45</t>
  </si>
  <si>
    <t>eqSigBU45</t>
  </si>
  <si>
    <t>eqSigBV45</t>
  </si>
  <si>
    <t>eqSigBW45</t>
  </si>
  <si>
    <t>eqSigBX45</t>
  </si>
  <si>
    <t>eqSigBY45</t>
  </si>
  <si>
    <t>eqSigBZ45</t>
  </si>
  <si>
    <t>eqSigCA45</t>
  </si>
  <si>
    <t>eqSigCB45</t>
  </si>
  <si>
    <t>eqSigCC45</t>
  </si>
  <si>
    <t>eqSigCD45</t>
  </si>
  <si>
    <t>eqSigCE45</t>
  </si>
  <si>
    <t>eqSigCF45</t>
  </si>
  <si>
    <t>eqSigCG45</t>
  </si>
  <si>
    <t>eqSigCH45</t>
  </si>
  <si>
    <t>eqSigCI45</t>
  </si>
  <si>
    <t>eqSigCJ45</t>
  </si>
  <si>
    <t>eqSigCK45</t>
  </si>
  <si>
    <t>eqSigCL45</t>
  </si>
  <si>
    <t>eqSigCM45</t>
  </si>
  <si>
    <t>eqSigCN45</t>
  </si>
  <si>
    <t>eqSigCO45</t>
  </si>
  <si>
    <t>eqSigCP45</t>
  </si>
  <si>
    <t>eqSigCQ45</t>
  </si>
  <si>
    <t>eqSigCR45</t>
  </si>
  <si>
    <t>eqSigIF(INDEX(RangeDetail!EA:EA,$B46)eqSig"",0,INDEX(RangeDetail!EA:EA,$B46))</t>
  </si>
  <si>
    <t>eqSigCT45</t>
  </si>
  <si>
    <t>eqSigCU45</t>
  </si>
  <si>
    <t>eqSigCV45</t>
  </si>
  <si>
    <t>eqSigIF(INDEX(RangeDetail!EE:EE,$B46)eqSig"",0,INDEX(RangeDetail!EE:EE,$B46))</t>
  </si>
  <si>
    <t>eqSigIF(INDEX(RangeDetail!EF:EF,$B46)eqSig"",0,INDEX(RangeDetail!EF:EF,$B46))</t>
  </si>
  <si>
    <t>eqSigCY45</t>
  </si>
  <si>
    <t>eqSigCZ45</t>
  </si>
  <si>
    <t>eqSigDA45</t>
  </si>
  <si>
    <t>eqSigDB45</t>
  </si>
  <si>
    <t>eqSigDD45</t>
  </si>
  <si>
    <t>eqSigDE45</t>
  </si>
  <si>
    <t>eqSigDF45</t>
  </si>
  <si>
    <t>eqSigDG45</t>
  </si>
  <si>
    <t>eqSigDH45</t>
  </si>
  <si>
    <t>eqSigDI45</t>
  </si>
  <si>
    <t>eqSigDJ45</t>
  </si>
  <si>
    <t>eqSigDK45</t>
  </si>
  <si>
    <t>eqSigDL45</t>
  </si>
  <si>
    <t>eqSigDM45</t>
  </si>
  <si>
    <t>eqSigDN45</t>
  </si>
  <si>
    <t>eqSigDO45</t>
  </si>
  <si>
    <t>eqSigDP45</t>
  </si>
  <si>
    <t>eqSigDQ45</t>
  </si>
  <si>
    <t>eqSigDR45</t>
  </si>
  <si>
    <t>eqSigDS45</t>
  </si>
  <si>
    <t>eqSigDT45</t>
  </si>
  <si>
    <t>eqSigDW45</t>
  </si>
  <si>
    <t>eqSigDX45</t>
  </si>
  <si>
    <t>eqSigDY45</t>
  </si>
  <si>
    <t>eqSigDZ45</t>
  </si>
  <si>
    <t>eqSigEA45</t>
  </si>
  <si>
    <t>eqSigEB45</t>
  </si>
  <si>
    <t>eqSigEC45</t>
  </si>
  <si>
    <t>eqSigED45</t>
  </si>
  <si>
    <t>eqSigEE45</t>
  </si>
  <si>
    <t>eqSigEF45</t>
  </si>
  <si>
    <t>eqSigEG45</t>
  </si>
  <si>
    <t>eqSigEH45</t>
  </si>
  <si>
    <t>eqSigEI45</t>
  </si>
  <si>
    <t>eqSigEJ45</t>
  </si>
  <si>
    <t>eqSigEK45</t>
  </si>
  <si>
    <t>eqSigEL45</t>
  </si>
  <si>
    <t>eqSigEM45</t>
  </si>
  <si>
    <t>eqSigEN45</t>
  </si>
  <si>
    <t>eqSigINDEX(RangeDetail!$PL:$QH,$B46,$F46)</t>
  </si>
  <si>
    <t>eqSigIF(INDEX(RangeDetail!$FQ:$GM,$B46,$F46)eqSig"",INDEX(RangeDetail!$FQ$15:$GM$15,1,$F46),INDEX(RangeDetail!$FQ:$GM,$B46,$F46))</t>
  </si>
  <si>
    <t>eqSigINDEX(RangeDetail!$KM:$LI,$B46,$F46)</t>
  </si>
  <si>
    <t>eqSigINDEX(RangeDetail!$OO:$PK,$B46,$F46)</t>
  </si>
  <si>
    <t>eqSigDU46</t>
  </si>
  <si>
    <t>eqSigDV46</t>
  </si>
  <si>
    <t>eqSigINDEX(RangeDetail!$QO:$RK,$B46,$F46)</t>
  </si>
  <si>
    <t>eqSigINDEX(RangeDetail!$RM:$SJ,$B46,$F46)</t>
  </si>
  <si>
    <t>eqSigINDEX(RangeDetail!$SK:$TH,$B46,$F46)</t>
  </si>
  <si>
    <t>eqSigINDEX(RangeDetail!$TI:$UF,$B46,$F46)</t>
  </si>
  <si>
    <t>eqSigINDEX(RangeDetail!$UI:$VF,$B46,$F46)</t>
  </si>
  <si>
    <t>eqSigINDEX(RangeDetail!$VG:$WD,$B46,$F46)</t>
  </si>
  <si>
    <t>eqSigINDEX(RangeDetail!$WE:$XB,$B46,$F46)</t>
  </si>
  <si>
    <t>eqSigINDEX(RangeDetail!$XC:$XZ,$B46,$F46)</t>
  </si>
  <si>
    <t>eqSigINDEX(RangeDetail!$YC:$YZ,$B46,$F46)</t>
  </si>
  <si>
    <t>eqSigINDEX(RangeDetail!$ZA:$ZX,$B46,$F46)</t>
  </si>
  <si>
    <t>eqSigINDEX(RangeDetail!$ZY:$AAV,$B46,$F46)</t>
  </si>
  <si>
    <t>eqSigINDEX(RangeDetail!$AAW:$ABT,$B46,$F46)</t>
  </si>
  <si>
    <t>eqSigINDEX(RangeDetail!$ADX:$AEU,$B46,$F46)</t>
  </si>
  <si>
    <t>eqSigINDEX(RangeDetail!$AEV:$AFS,$B46,$F46)</t>
  </si>
  <si>
    <t>eqSigINDEX(RangeDetail!$AHO:$AIK,$B46,$F46)</t>
  </si>
  <si>
    <t>eqSigEO46</t>
  </si>
  <si>
    <t>eqSigINDEX(USWeeklyPlans!$AFG:$AGC,$E46,$F46)</t>
  </si>
  <si>
    <t>eqSigINDEX(Distribution!$AN:$ALT,$D46,14*57+GH$1)</t>
  </si>
  <si>
    <t>eqSigINDEX(Distribution!$AN:$ALT,$D46,14*57+GI$1)</t>
  </si>
  <si>
    <t>eqSigINDEX(Distribution!$AN:$ALT,$D46,14*57+GJ$1)</t>
  </si>
  <si>
    <t>eqSigINDEX(Distribution!$AN:$ALT,$D46,14*57+GK$1)</t>
  </si>
  <si>
    <t>eqSigINDEX(Distribution!$AN:$ALT,$D46,14*57+GL$1)</t>
  </si>
  <si>
    <t>eqSigINDEX(Distribution!$AN:$ALT,$D46,14*57+GM$1)</t>
  </si>
  <si>
    <t>eqSigINDEX(Distribution!$AN:$ALT,$D46,14*57+GN$1)</t>
  </si>
  <si>
    <t>eqSigINDEX(Distribution!$AN:$ALT,$D46,14*57+GO$1)</t>
  </si>
  <si>
    <t>eqSigINDEX(Distribution!$AN:$ALT,$D46,14*57+GP$1)</t>
  </si>
  <si>
    <t>eqSigINDEX(Distribution!$AN:$ALT,$D46,14*57+GQ$1)</t>
  </si>
  <si>
    <t>eqSigINDEX(Distribution!$AN:$ALT,$D46,14*57+GR$1)</t>
  </si>
  <si>
    <t>eqSigINDEX(Distribution!$AN:$ALT,$D46,14*57+GS$1)</t>
  </si>
  <si>
    <t>eqSigINDEX(Distribution!$AN:$ALT,$D46,14*57+GT$1)</t>
  </si>
  <si>
    <t>eqSigINDEX(Distribution!$AN:$ALT,$D46,14*57+GU$1)</t>
  </si>
  <si>
    <t>eqSigINDEX(Distribution!$AN:$ALT,$D46,14*57+GV$1)</t>
  </si>
  <si>
    <t>eqSigINDEX(Distribution!$AN:$ALT,$D46,14*57+GW$1)</t>
  </si>
  <si>
    <t>eqSigINDEX(Distribution!$AN:$ALT,$D46,14*57+GX$1)</t>
  </si>
  <si>
    <t>eqSigINDEX(Distribution!$AN:$ALT,$D46,14*57+GY$1)</t>
  </si>
  <si>
    <t>eqSigINDEX(Distribution!$AN:$ALT,$D46,14*57+GZ$1)</t>
  </si>
  <si>
    <t>eqSigINDEX(Distribution!$AN:$ALT,$D46,14*57+HA$1)</t>
  </si>
  <si>
    <t>eqSigINDEX(Distribution!$AN:$ALT,$D46,14*57+HB$1)</t>
  </si>
  <si>
    <t>eqSigINDEX(Distribution!$AN:$ALT,$D46,14*57+HC$1)</t>
  </si>
  <si>
    <t>eqSigINDEX(Distribution!$AN:$ALT,$D46,14*57+HD$1)</t>
  </si>
  <si>
    <t>eqSigINDEX(Distribution!$AN:$ALT,$D46,14*57+HE$1)</t>
  </si>
  <si>
    <t>eqSigINDEX(Distribution!$AN:$ALT,$D46,14*57+HF$1)</t>
  </si>
  <si>
    <t>eqSigINDEX(Distribution!$AN:$ALT,$D46,14*57+HG$1)</t>
  </si>
  <si>
    <t>eqSigINDEX(Distribution!$AN:$ALT,$D46,14*57+HH$1)</t>
  </si>
  <si>
    <t>eqSigINDEX(Distribution!$AN:$ALT,$D46,14*57+HI$1)</t>
  </si>
  <si>
    <t>eqSigINDEX(Distribution!$AN:$ALT,$D46,14*57+HJ$1)</t>
  </si>
  <si>
    <t>eqSigINDEX(Distribution!$AN:$ALT,$D46,14*57+HK$1)</t>
  </si>
  <si>
    <t>eqSigINDEX(Distribution!$AN:$ALT,$D46,14*57+HL$1)</t>
  </si>
  <si>
    <t>eqSigINDEX(Distribution!$AN:$ALT,$D46,14*57+HM$1)</t>
  </si>
  <si>
    <t>eqSigINDEX(Distribution!$AN:$ALT,$D46,14*57+HN$1)</t>
  </si>
  <si>
    <t>eqSigINDEX(Distribution!$AN:$ALT,$D46,14*57+HO$1)</t>
  </si>
  <si>
    <t>eqSigINDEX(Distribution!$AN:$ALT,$D46,14*57+HP$1)</t>
  </si>
  <si>
    <t>eqSigINDEX(Distribution!$AN:$ALT,$D46,14*57+HQ$1)</t>
  </si>
  <si>
    <t>eqSigINDEX(Distribution!$AN:$ALT,$D46,14*57+HR$1)</t>
  </si>
  <si>
    <t>eqSigINDEX(Distribution!$AN:$ALT,$D46,14*57+HS$1)</t>
  </si>
  <si>
    <t>eqSigKJ45</t>
  </si>
  <si>
    <t>eqSigKK45</t>
  </si>
  <si>
    <t>eqSigKL45</t>
  </si>
  <si>
    <t>eqSigKM45</t>
  </si>
  <si>
    <t>eqSigKN45</t>
  </si>
  <si>
    <t>eqSigKO45</t>
  </si>
  <si>
    <t>eqSigKP45</t>
  </si>
  <si>
    <t>eqSigKQ45</t>
  </si>
  <si>
    <t>eqSigKR45</t>
  </si>
  <si>
    <t>eqSigKS45</t>
  </si>
  <si>
    <t>eqSigKT45</t>
  </si>
  <si>
    <t>eqSigKU45</t>
  </si>
  <si>
    <t>eqSigKV45</t>
  </si>
  <si>
    <t>eqSigKW45</t>
  </si>
  <si>
    <t>eqSigKX45</t>
  </si>
  <si>
    <t>eqSigKY45</t>
  </si>
  <si>
    <t>eqSigKZ45</t>
  </si>
  <si>
    <t>eqSigLA45</t>
  </si>
  <si>
    <t>eqSigLB45</t>
  </si>
  <si>
    <t>eqSigLC45</t>
  </si>
  <si>
    <t>eqSigLD45</t>
  </si>
  <si>
    <t>eqSigLE45</t>
  </si>
  <si>
    <t>eqSigLF45</t>
  </si>
  <si>
    <t>eqSigLG45</t>
  </si>
  <si>
    <t>eqSigLH45</t>
  </si>
  <si>
    <t>eqSigLI45</t>
  </si>
  <si>
    <t>eqSigLJ45</t>
  </si>
  <si>
    <t>eqSigLK45</t>
  </si>
  <si>
    <t>eqSigB46</t>
  </si>
  <si>
    <t>eqSigD46</t>
  </si>
  <si>
    <t>eqSigE46</t>
  </si>
  <si>
    <t>eqSigH46</t>
  </si>
  <si>
    <t>eqSigI46</t>
  </si>
  <si>
    <t>eqSigJ46</t>
  </si>
  <si>
    <t>eqSigK46</t>
  </si>
  <si>
    <t>eqSigL46</t>
  </si>
  <si>
    <t>eqSigM46</t>
  </si>
  <si>
    <t>eqSigN46</t>
  </si>
  <si>
    <t>eqSigO46</t>
  </si>
  <si>
    <t>eqSigP46</t>
  </si>
  <si>
    <t>eqSigQ46</t>
  </si>
  <si>
    <t>eqSigR46</t>
  </si>
  <si>
    <t>eqSigS46</t>
  </si>
  <si>
    <t>eqSigT46</t>
  </si>
  <si>
    <t>eqSigU46</t>
  </si>
  <si>
    <t>eqSigV46</t>
  </si>
  <si>
    <t>eqSigW46</t>
  </si>
  <si>
    <t>eqSigX46</t>
  </si>
  <si>
    <t>eqSigY46</t>
  </si>
  <si>
    <t>eqSigZ46</t>
  </si>
  <si>
    <t>eqSigAA46</t>
  </si>
  <si>
    <t>eqSigAB46</t>
  </si>
  <si>
    <t>eqSigAC46</t>
  </si>
  <si>
    <t>eqSigAD46</t>
  </si>
  <si>
    <t>eqSigAE46</t>
  </si>
  <si>
    <t>eqSigAF46</t>
  </si>
  <si>
    <t>eqSigAG46</t>
  </si>
  <si>
    <t>eqSigAH46</t>
  </si>
  <si>
    <t>eqSigAI46</t>
  </si>
  <si>
    <t>eqSigAJ46</t>
  </si>
  <si>
    <t>eqSigAK46</t>
  </si>
  <si>
    <t>eqSigIF(INDEX(RangeDetail!BO:BO,$B47)eqSig"",0,INDEX(RangeDetail!BO:BO,$B47))</t>
  </si>
  <si>
    <t>eqSigIF(INDEX(RangeDetail!BN:BN,$B47)eqSig"",0,INDEX(RangeDetail!BN:BN,$B47))</t>
  </si>
  <si>
    <t>eqSigIF(INDEX(RangeDetail!AI:AI,$B47)eqSig"Y","Y","N")</t>
  </si>
  <si>
    <t>eqSigAP46</t>
  </si>
  <si>
    <t>eqSigAQ46</t>
  </si>
  <si>
    <t>eqSigAR46</t>
  </si>
  <si>
    <t>eqSigAS46</t>
  </si>
  <si>
    <t>eqSigAT46</t>
  </si>
  <si>
    <t>eqSigAU46</t>
  </si>
  <si>
    <t>eqSigAV46</t>
  </si>
  <si>
    <t>eqSigAW46</t>
  </si>
  <si>
    <t>eqSigAX46</t>
  </si>
  <si>
    <t>eqSigAY46</t>
  </si>
  <si>
    <t>eqSigAZ46</t>
  </si>
  <si>
    <t>eqSigBA46</t>
  </si>
  <si>
    <t>eqSigBB46</t>
  </si>
  <si>
    <t>eqSigBC46</t>
  </si>
  <si>
    <t>eqSigBD46</t>
  </si>
  <si>
    <t>eqSigBE46</t>
  </si>
  <si>
    <t>eqSigBF46</t>
  </si>
  <si>
    <t>eqSigBG46</t>
  </si>
  <si>
    <t>eqSigBH46</t>
  </si>
  <si>
    <t>eqSigBI46</t>
  </si>
  <si>
    <t>eqSigBJ46</t>
  </si>
  <si>
    <t>eqSigBK46</t>
  </si>
  <si>
    <t>eqSigBL46</t>
  </si>
  <si>
    <t>eqSigBM46</t>
  </si>
  <si>
    <t>eqSigBN46</t>
  </si>
  <si>
    <t>eqSigBO46</t>
  </si>
  <si>
    <t>eqSigBP46</t>
  </si>
  <si>
    <t>eqSigBQ46</t>
  </si>
  <si>
    <t>eqSigBR46</t>
  </si>
  <si>
    <t>eqSigBS46</t>
  </si>
  <si>
    <t>eqSigBT46</t>
  </si>
  <si>
    <t>eqSigBU46</t>
  </si>
  <si>
    <t>eqSigBV46</t>
  </si>
  <si>
    <t>eqSigBW46</t>
  </si>
  <si>
    <t>eqSigBX46</t>
  </si>
  <si>
    <t>eqSigBY46</t>
  </si>
  <si>
    <t>eqSigBZ46</t>
  </si>
  <si>
    <t>eqSigCA46</t>
  </si>
  <si>
    <t>eqSigCB46</t>
  </si>
  <si>
    <t>eqSigCC46</t>
  </si>
  <si>
    <t>eqSigCD46</t>
  </si>
  <si>
    <t>eqSigCE46</t>
  </si>
  <si>
    <t>eqSigCF46</t>
  </si>
  <si>
    <t>eqSigCG46</t>
  </si>
  <si>
    <t>eqSigCH46</t>
  </si>
  <si>
    <t>eqSigCI46</t>
  </si>
  <si>
    <t>eqSigCJ46</t>
  </si>
  <si>
    <t>eqSigCK46</t>
  </si>
  <si>
    <t>eqSigCL46</t>
  </si>
  <si>
    <t>eqSigCM46</t>
  </si>
  <si>
    <t>eqSigCN46</t>
  </si>
  <si>
    <t>eqSigCO46</t>
  </si>
  <si>
    <t>eqSigCP46</t>
  </si>
  <si>
    <t>eqSigCQ46</t>
  </si>
  <si>
    <t>eqSigCR46</t>
  </si>
  <si>
    <t>eqSigIF(INDEX(RangeDetail!EA:EA,$B47)eqSig"",0,INDEX(RangeDetail!EA:EA,$B47))</t>
  </si>
  <si>
    <t>eqSigCT46</t>
  </si>
  <si>
    <t>eqSigCU46</t>
  </si>
  <si>
    <t>eqSigCV46</t>
  </si>
  <si>
    <t>eqSigIF(INDEX(RangeDetail!EE:EE,$B47)eqSig"",0,INDEX(RangeDetail!EE:EE,$B47))</t>
  </si>
  <si>
    <t>eqSigIF(INDEX(RangeDetail!EF:EF,$B47)eqSig"",0,INDEX(RangeDetail!EF:EF,$B47))</t>
  </si>
  <si>
    <t>eqSigCY46</t>
  </si>
  <si>
    <t>eqSigCZ46</t>
  </si>
  <si>
    <t>eqSigDA46</t>
  </si>
  <si>
    <t>eqSigDB46</t>
  </si>
  <si>
    <t>eqSigDD46</t>
  </si>
  <si>
    <t>eqSigDE46</t>
  </si>
  <si>
    <t>eqSigDF46</t>
  </si>
  <si>
    <t>eqSigDG46</t>
  </si>
  <si>
    <t>eqSigDH46</t>
  </si>
  <si>
    <t>eqSigDI46</t>
  </si>
  <si>
    <t>eqSigDJ46</t>
  </si>
  <si>
    <t>eqSigDK46</t>
  </si>
  <si>
    <t>eqSigDL46</t>
  </si>
  <si>
    <t>eqSigDM46</t>
  </si>
  <si>
    <t>eqSigDN46</t>
  </si>
  <si>
    <t>eqSigDO46</t>
  </si>
  <si>
    <t>eqSigDP46</t>
  </si>
  <si>
    <t>eqSigDQ46</t>
  </si>
  <si>
    <t>eqSigDR46</t>
  </si>
  <si>
    <t>eqSigDS46</t>
  </si>
  <si>
    <t>eqSigDT46</t>
  </si>
  <si>
    <t>eqSigDW46</t>
  </si>
  <si>
    <t>eqSigDX46</t>
  </si>
  <si>
    <t>eqSigDY46</t>
  </si>
  <si>
    <t>eqSigDZ46</t>
  </si>
  <si>
    <t>eqSigEA46</t>
  </si>
  <si>
    <t>eqSigEB46</t>
  </si>
  <si>
    <t>eqSigEC46</t>
  </si>
  <si>
    <t>eqSigED46</t>
  </si>
  <si>
    <t>eqSigEE46</t>
  </si>
  <si>
    <t>eqSigEF46</t>
  </si>
  <si>
    <t>eqSigEG46</t>
  </si>
  <si>
    <t>eqSigEH46</t>
  </si>
  <si>
    <t>eqSigEI46</t>
  </si>
  <si>
    <t>eqSigEJ46</t>
  </si>
  <si>
    <t>eqSigEK46</t>
  </si>
  <si>
    <t>eqSigEL46</t>
  </si>
  <si>
    <t>eqSigEM46</t>
  </si>
  <si>
    <t>eqSigEN46</t>
  </si>
  <si>
    <t>eqSigINDEX(RangeDetail!$PL:$QH,$B47,$F47)</t>
  </si>
  <si>
    <t>eqSigIF(INDEX(RangeDetail!$FQ:$GM,$B47,$F47)eqSig"",INDEX(RangeDetail!$FQ$15:$GM$15,1,$F47),INDEX(RangeDetail!$FQ:$GM,$B47,$F47))</t>
  </si>
  <si>
    <t>eqSigINDEX(RangeDetail!$KM:$LI,$B47,$F47)</t>
  </si>
  <si>
    <t>eqSigINDEX(RangeDetail!$OO:$PK,$B47,$F47)</t>
  </si>
  <si>
    <t>eqSigDU47</t>
  </si>
  <si>
    <t>eqSigDV47</t>
  </si>
  <si>
    <t>eqSigINDEX(RangeDetail!$QO:$RK,$B47,$F47)</t>
  </si>
  <si>
    <t>eqSigINDEX(RangeDetail!$RM:$SJ,$B47,$F47)</t>
  </si>
  <si>
    <t>eqSigINDEX(RangeDetail!$SK:$TH,$B47,$F47)</t>
  </si>
  <si>
    <t>eqSigINDEX(RangeDetail!$TI:$UF,$B47,$F47)</t>
  </si>
  <si>
    <t>eqSigINDEX(RangeDetail!$UI:$VF,$B47,$F47)</t>
  </si>
  <si>
    <t>eqSigINDEX(RangeDetail!$VG:$WD,$B47,$F47)</t>
  </si>
  <si>
    <t>eqSigINDEX(RangeDetail!$WE:$XB,$B47,$F47)</t>
  </si>
  <si>
    <t>eqSigINDEX(RangeDetail!$XC:$XZ,$B47,$F47)</t>
  </si>
  <si>
    <t>eqSigINDEX(RangeDetail!$YC:$YZ,$B47,$F47)</t>
  </si>
  <si>
    <t>eqSigINDEX(RangeDetail!$ZA:$ZX,$B47,$F47)</t>
  </si>
  <si>
    <t>eqSigINDEX(RangeDetail!$ZY:$AAV,$B47,$F47)</t>
  </si>
  <si>
    <t>eqSigINDEX(RangeDetail!$AAW:$ABT,$B47,$F47)</t>
  </si>
  <si>
    <t>eqSigINDEX(RangeDetail!$ADX:$AEU,$B47,$F47)</t>
  </si>
  <si>
    <t>eqSigINDEX(RangeDetail!$AEV:$AFS,$B47,$F47)</t>
  </si>
  <si>
    <t>eqSigINDEX(RangeDetail!$AHO:$AIK,$B47,$F47)</t>
  </si>
  <si>
    <t>eqSigEO47</t>
  </si>
  <si>
    <t>eqSigINDEX(USWeeklyPlans!$AFG:$AGC,$E47,$F47)</t>
  </si>
  <si>
    <t>eqSigINDEX(Distribution!$AN:$ALT,$D47,15*57+GH$1)</t>
  </si>
  <si>
    <t>eqSigINDEX(Distribution!$AN:$ALT,$D47,15*57+GI$1)</t>
  </si>
  <si>
    <t>eqSigINDEX(Distribution!$AN:$ALT,$D47,15*57+GJ$1)</t>
  </si>
  <si>
    <t>eqSigINDEX(Distribution!$AN:$ALT,$D47,15*57+GK$1)</t>
  </si>
  <si>
    <t>eqSigINDEX(Distribution!$AN:$ALT,$D47,15*57+GL$1)</t>
  </si>
  <si>
    <t>eqSigINDEX(Distribution!$AN:$ALT,$D47,15*57+GM$1)</t>
  </si>
  <si>
    <t>eqSigINDEX(Distribution!$AN:$ALT,$D47,15*57+GN$1)</t>
  </si>
  <si>
    <t>eqSigINDEX(Distribution!$AN:$ALT,$D47,15*57+GO$1)</t>
  </si>
  <si>
    <t>eqSigINDEX(Distribution!$AN:$ALT,$D47,15*57+GP$1)</t>
  </si>
  <si>
    <t>eqSigINDEX(Distribution!$AN:$ALT,$D47,15*57+GQ$1)</t>
  </si>
  <si>
    <t>eqSigINDEX(Distribution!$AN:$ALT,$D47,15*57+GR$1)</t>
  </si>
  <si>
    <t>eqSigINDEX(Distribution!$AN:$ALT,$D47,15*57+GS$1)</t>
  </si>
  <si>
    <t>eqSigINDEX(Distribution!$AN:$ALT,$D47,15*57+GT$1)</t>
  </si>
  <si>
    <t>eqSigINDEX(Distribution!$AN:$ALT,$D47,15*57+GU$1)</t>
  </si>
  <si>
    <t>eqSigINDEX(Distribution!$AN:$ALT,$D47,15*57+GV$1)</t>
  </si>
  <si>
    <t>eqSigINDEX(Distribution!$AN:$ALT,$D47,15*57+GW$1)</t>
  </si>
  <si>
    <t>eqSigINDEX(Distribution!$AN:$ALT,$D47,15*57+GX$1)</t>
  </si>
  <si>
    <t>eqSigINDEX(Distribution!$AN:$ALT,$D47,15*57+GY$1)</t>
  </si>
  <si>
    <t>eqSigINDEX(Distribution!$AN:$ALT,$D47,15*57+GZ$1)</t>
  </si>
  <si>
    <t>eqSigINDEX(Distribution!$AN:$ALT,$D47,15*57+HA$1)</t>
  </si>
  <si>
    <t>eqSigINDEX(Distribution!$AN:$ALT,$D47,15*57+HB$1)</t>
  </si>
  <si>
    <t>eqSigINDEX(Distribution!$AN:$ALT,$D47,15*57+HC$1)</t>
  </si>
  <si>
    <t>eqSigINDEX(Distribution!$AN:$ALT,$D47,15*57+HD$1)</t>
  </si>
  <si>
    <t>eqSigINDEX(Distribution!$AN:$ALT,$D47,15*57+HE$1)</t>
  </si>
  <si>
    <t>eqSigINDEX(Distribution!$AN:$ALT,$D47,15*57+HF$1)</t>
  </si>
  <si>
    <t>eqSigINDEX(Distribution!$AN:$ALT,$D47,15*57+HG$1)</t>
  </si>
  <si>
    <t>eqSigINDEX(Distribution!$AN:$ALT,$D47,15*57+HH$1)</t>
  </si>
  <si>
    <t>eqSigINDEX(Distribution!$AN:$ALT,$D47,15*57+HI$1)</t>
  </si>
  <si>
    <t>eqSigINDEX(Distribution!$AN:$ALT,$D47,15*57+HJ$1)</t>
  </si>
  <si>
    <t>eqSigINDEX(Distribution!$AN:$ALT,$D47,15*57+HK$1)</t>
  </si>
  <si>
    <t>eqSigINDEX(Distribution!$AN:$ALT,$D47,15*57+HL$1)</t>
  </si>
  <si>
    <t>eqSigINDEX(Distribution!$AN:$ALT,$D47,15*57+HM$1)</t>
  </si>
  <si>
    <t>eqSigINDEX(Distribution!$AN:$ALT,$D47,15*57+HN$1)</t>
  </si>
  <si>
    <t>eqSigINDEX(Distribution!$AN:$ALT,$D47,15*57+HO$1)</t>
  </si>
  <si>
    <t>eqSigINDEX(Distribution!$AN:$ALT,$D47,15*57+HP$1)</t>
  </si>
  <si>
    <t>eqSigINDEX(Distribution!$AN:$ALT,$D47,15*57+HQ$1)</t>
  </si>
  <si>
    <t>eqSigINDEX(Distribution!$AN:$ALT,$D47,15*57+HR$1)</t>
  </si>
  <si>
    <t>eqSigINDEX(Distribution!$AN:$ALT,$D47,15*57+HS$1)</t>
  </si>
  <si>
    <t>eqSigKJ46</t>
  </si>
  <si>
    <t>eqSigKK46</t>
  </si>
  <si>
    <t>eqSigKL46</t>
  </si>
  <si>
    <t>eqSigKM46</t>
  </si>
  <si>
    <t>eqSigKN46</t>
  </si>
  <si>
    <t>eqSigKO46</t>
  </si>
  <si>
    <t>eqSigKP46</t>
  </si>
  <si>
    <t>eqSigKQ46</t>
  </si>
  <si>
    <t>eqSigKR46</t>
  </si>
  <si>
    <t>eqSigKS46</t>
  </si>
  <si>
    <t>eqSigKT46</t>
  </si>
  <si>
    <t>eqSigKU46</t>
  </si>
  <si>
    <t>eqSigKV46</t>
  </si>
  <si>
    <t>eqSigKW46</t>
  </si>
  <si>
    <t>eqSigKX46</t>
  </si>
  <si>
    <t>eqSigKY46</t>
  </si>
  <si>
    <t>eqSigKZ46</t>
  </si>
  <si>
    <t>eqSigLA46</t>
  </si>
  <si>
    <t>eqSigLB46</t>
  </si>
  <si>
    <t>eqSigLC46</t>
  </si>
  <si>
    <t>eqSigLD46</t>
  </si>
  <si>
    <t>eqSigLE46</t>
  </si>
  <si>
    <t>eqSigLF46</t>
  </si>
  <si>
    <t>eqSigLG46</t>
  </si>
  <si>
    <t>eqSigLH46</t>
  </si>
  <si>
    <t>eqSigLI46</t>
  </si>
  <si>
    <t>eqSigLJ46</t>
  </si>
  <si>
    <t>eqSigLK46</t>
  </si>
  <si>
    <t>eqSigB47</t>
  </si>
  <si>
    <t>eqSigD47</t>
  </si>
  <si>
    <t>eqSigE47</t>
  </si>
  <si>
    <t>eqSigH47</t>
  </si>
  <si>
    <t>eqSigI47</t>
  </si>
  <si>
    <t>eqSigJ47</t>
  </si>
  <si>
    <t>eqSigK47</t>
  </si>
  <si>
    <t>eqSigL47</t>
  </si>
  <si>
    <t>eqSigM47</t>
  </si>
  <si>
    <t>eqSigN47</t>
  </si>
  <si>
    <t>eqSigO47</t>
  </si>
  <si>
    <t>eqSigP47</t>
  </si>
  <si>
    <t>eqSigQ47</t>
  </si>
  <si>
    <t>eqSigR47</t>
  </si>
  <si>
    <t>eqSigS47</t>
  </si>
  <si>
    <t>eqSigT47</t>
  </si>
  <si>
    <t>eqSigU47</t>
  </si>
  <si>
    <t>eqSigV47</t>
  </si>
  <si>
    <t>eqSigW47</t>
  </si>
  <si>
    <t>eqSigX47</t>
  </si>
  <si>
    <t>eqSigY47</t>
  </si>
  <si>
    <t>eqSigZ47</t>
  </si>
  <si>
    <t>eqSigAA47</t>
  </si>
  <si>
    <t>eqSigAB47</t>
  </si>
  <si>
    <t>eqSigAC47</t>
  </si>
  <si>
    <t>eqSigAD47</t>
  </si>
  <si>
    <t>eqSigAE47</t>
  </si>
  <si>
    <t>eqSigAF47</t>
  </si>
  <si>
    <t>eqSigAG47</t>
  </si>
  <si>
    <t>eqSigAH47</t>
  </si>
  <si>
    <t>eqSigAI47</t>
  </si>
  <si>
    <t>eqSigAJ47</t>
  </si>
  <si>
    <t>eqSigAK47</t>
  </si>
  <si>
    <t>eqSigIF(INDEX(RangeDetail!BO:BO,$B48)eqSig"",0,INDEX(RangeDetail!BO:BO,$B48))</t>
  </si>
  <si>
    <t>eqSigIF(INDEX(RangeDetail!BN:BN,$B48)eqSig"",0,INDEX(RangeDetail!BN:BN,$B48))</t>
  </si>
  <si>
    <t>eqSigIF(INDEX(RangeDetail!AI:AI,$B48)eqSig"Y","Y","N")</t>
  </si>
  <si>
    <t>eqSigAP47</t>
  </si>
  <si>
    <t>eqSigAQ47</t>
  </si>
  <si>
    <t>eqSigAR47</t>
  </si>
  <si>
    <t>eqSigAS47</t>
  </si>
  <si>
    <t>eqSigAT47</t>
  </si>
  <si>
    <t>eqSigAU47</t>
  </si>
  <si>
    <t>eqSigAV47</t>
  </si>
  <si>
    <t>eqSigAW47</t>
  </si>
  <si>
    <t>eqSigAX47</t>
  </si>
  <si>
    <t>eqSigAY47</t>
  </si>
  <si>
    <t>eqSigAZ47</t>
  </si>
  <si>
    <t>eqSigBA47</t>
  </si>
  <si>
    <t>eqSigBB47</t>
  </si>
  <si>
    <t>eqSigBC47</t>
  </si>
  <si>
    <t>eqSigBD47</t>
  </si>
  <si>
    <t>eqSigBE47</t>
  </si>
  <si>
    <t>eqSigBF47</t>
  </si>
  <si>
    <t>eqSigBG47</t>
  </si>
  <si>
    <t>eqSigBH47</t>
  </si>
  <si>
    <t>eqSigBI47</t>
  </si>
  <si>
    <t>eqSigBJ47</t>
  </si>
  <si>
    <t>eqSigBK47</t>
  </si>
  <si>
    <t>eqSigBL47</t>
  </si>
  <si>
    <t>eqSigBM47</t>
  </si>
  <si>
    <t>eqSigBN47</t>
  </si>
  <si>
    <t>eqSigBO47</t>
  </si>
  <si>
    <t>eqSigBP47</t>
  </si>
  <si>
    <t>eqSigBQ47</t>
  </si>
  <si>
    <t>eqSigBR47</t>
  </si>
  <si>
    <t>eqSigBS47</t>
  </si>
  <si>
    <t>eqSigBT47</t>
  </si>
  <si>
    <t>eqSigBU47</t>
  </si>
  <si>
    <t>eqSigBV47</t>
  </si>
  <si>
    <t>eqSigBW47</t>
  </si>
  <si>
    <t>eqSigBX47</t>
  </si>
  <si>
    <t>eqSigBY47</t>
  </si>
  <si>
    <t>eqSigBZ47</t>
  </si>
  <si>
    <t>eqSigCA47</t>
  </si>
  <si>
    <t>eqSigCB47</t>
  </si>
  <si>
    <t>eqSigCC47</t>
  </si>
  <si>
    <t>eqSigCD47</t>
  </si>
  <si>
    <t>eqSigCE47</t>
  </si>
  <si>
    <t>eqSigCF47</t>
  </si>
  <si>
    <t>eqSigCG47</t>
  </si>
  <si>
    <t>eqSigCH47</t>
  </si>
  <si>
    <t>eqSigCI47</t>
  </si>
  <si>
    <t>eqSigCJ47</t>
  </si>
  <si>
    <t>eqSigCK47</t>
  </si>
  <si>
    <t>eqSigCL47</t>
  </si>
  <si>
    <t>eqSigCM47</t>
  </si>
  <si>
    <t>eqSigCN47</t>
  </si>
  <si>
    <t>eqSigCO47</t>
  </si>
  <si>
    <t>eqSigCP47</t>
  </si>
  <si>
    <t>eqSigCQ47</t>
  </si>
  <si>
    <t>eqSigCR47</t>
  </si>
  <si>
    <t>eqSigIF(INDEX(RangeDetail!EA:EA,$B48)eqSig"",0,INDEX(RangeDetail!EA:EA,$B48))</t>
  </si>
  <si>
    <t>eqSigCT47</t>
  </si>
  <si>
    <t>eqSigCU47</t>
  </si>
  <si>
    <t>eqSigCV47</t>
  </si>
  <si>
    <t>eqSigIF(INDEX(RangeDetail!EE:EE,$B48)eqSig"",0,INDEX(RangeDetail!EE:EE,$B48))</t>
  </si>
  <si>
    <t>eqSigIF(INDEX(RangeDetail!EF:EF,$B48)eqSig"",0,INDEX(RangeDetail!EF:EF,$B48))</t>
  </si>
  <si>
    <t>eqSigCY47</t>
  </si>
  <si>
    <t>eqSigCZ47</t>
  </si>
  <si>
    <t>eqSigDA47</t>
  </si>
  <si>
    <t>eqSigDB47</t>
  </si>
  <si>
    <t>eqSigDD47</t>
  </si>
  <si>
    <t>eqSigDE47</t>
  </si>
  <si>
    <t>eqSigDF47</t>
  </si>
  <si>
    <t>eqSigDG47</t>
  </si>
  <si>
    <t>eqSigDH47</t>
  </si>
  <si>
    <t>eqSigDI47</t>
  </si>
  <si>
    <t>eqSigDJ47</t>
  </si>
  <si>
    <t>eqSigDK47</t>
  </si>
  <si>
    <t>eqSigDL47</t>
  </si>
  <si>
    <t>eqSigDM47</t>
  </si>
  <si>
    <t>eqSigDN47</t>
  </si>
  <si>
    <t>eqSigDO47</t>
  </si>
  <si>
    <t>eqSigDP47</t>
  </si>
  <si>
    <t>eqSigDQ47</t>
  </si>
  <si>
    <t>eqSigDR47</t>
  </si>
  <si>
    <t>eqSigDS47</t>
  </si>
  <si>
    <t>eqSigDT47</t>
  </si>
  <si>
    <t>eqSigDW47</t>
  </si>
  <si>
    <t>eqSigDX47</t>
  </si>
  <si>
    <t>eqSigDY47</t>
  </si>
  <si>
    <t>eqSigDZ47</t>
  </si>
  <si>
    <t>eqSigEA47</t>
  </si>
  <si>
    <t>eqSigEB47</t>
  </si>
  <si>
    <t>eqSigEC47</t>
  </si>
  <si>
    <t>eqSigED47</t>
  </si>
  <si>
    <t>eqSigEE47</t>
  </si>
  <si>
    <t>eqSigEF47</t>
  </si>
  <si>
    <t>eqSigEG47</t>
  </si>
  <si>
    <t>eqSigEH47</t>
  </si>
  <si>
    <t>eqSigEI47</t>
  </si>
  <si>
    <t>eqSigEJ47</t>
  </si>
  <si>
    <t>eqSigEK47</t>
  </si>
  <si>
    <t>eqSigEL47</t>
  </si>
  <si>
    <t>eqSigEM47</t>
  </si>
  <si>
    <t>eqSigEN47</t>
  </si>
  <si>
    <t>eqSigINDEX(RangeDetail!$PL:$QH,$B48,$F48)</t>
  </si>
  <si>
    <t>eqSigIF(INDEX(RangeDetail!$FQ:$GM,$B48,$F48)eqSig"",INDEX(RangeDetail!$FQ$15:$GM$15,1,$F48),INDEX(RangeDetail!$FQ:$GM,$B48,$F48))</t>
  </si>
  <si>
    <t>eqSigINDEX(RangeDetail!$KM:$LI,$B48,$F48)</t>
  </si>
  <si>
    <t>eqSigINDEX(RangeDetail!$OO:$PK,$B48,$F48)</t>
  </si>
  <si>
    <t>eqSigDU48</t>
  </si>
  <si>
    <t>eqSigDV48</t>
  </si>
  <si>
    <t>eqSigINDEX(RangeDetail!$QO:$RK,$B48,$F48)</t>
  </si>
  <si>
    <t>eqSigINDEX(RangeDetail!$RM:$SJ,$B48,$F48)</t>
  </si>
  <si>
    <t>eqSigINDEX(RangeDetail!$SK:$TH,$B48,$F48)</t>
  </si>
  <si>
    <t>eqSigINDEX(RangeDetail!$TI:$UF,$B48,$F48)</t>
  </si>
  <si>
    <t>eqSigINDEX(RangeDetail!$UI:$VF,$B48,$F48)</t>
  </si>
  <si>
    <t>eqSigINDEX(RangeDetail!$VG:$WD,$B48,$F48)</t>
  </si>
  <si>
    <t>eqSigINDEX(RangeDetail!$WE:$XB,$B48,$F48)</t>
  </si>
  <si>
    <t>eqSigINDEX(RangeDetail!$XC:$XZ,$B48,$F48)</t>
  </si>
  <si>
    <t>eqSigINDEX(RangeDetail!$YC:$YZ,$B48,$F48)</t>
  </si>
  <si>
    <t>eqSigINDEX(RangeDetail!$ZA:$ZX,$B48,$F48)</t>
  </si>
  <si>
    <t>eqSigINDEX(RangeDetail!$ZY:$AAV,$B48,$F48)</t>
  </si>
  <si>
    <t>eqSigINDEX(RangeDetail!$AAW:$ABT,$B48,$F48)</t>
  </si>
  <si>
    <t>eqSigINDEX(RangeDetail!$ADX:$AEU,$B48,$F48)</t>
  </si>
  <si>
    <t>eqSigINDEX(RangeDetail!$AEV:$AFS,$B48,$F48)</t>
  </si>
  <si>
    <t>eqSigINDEX(RangeDetail!$AHO:$AIK,$B48,$F48)</t>
  </si>
  <si>
    <t>eqSigINDEX(USWeeklyPlans!$AFG:$AGC,$E48,$F48)</t>
  </si>
  <si>
    <t>eqSigINDEX(Distribution!$AN:$ALT,$D48,16*57+GH$1)</t>
  </si>
  <si>
    <t>eqSigINDEX(Distribution!$AN:$ALT,$D48,16*57+GI$1)</t>
  </si>
  <si>
    <t>eqSigINDEX(Distribution!$AN:$ALT,$D48,16*57+GJ$1)</t>
  </si>
  <si>
    <t>eqSigINDEX(Distribution!$AN:$ALT,$D48,16*57+GK$1)</t>
  </si>
  <si>
    <t>eqSigINDEX(Distribution!$AN:$ALT,$D48,16*57+GL$1)</t>
  </si>
  <si>
    <t>eqSigINDEX(Distribution!$AN:$ALT,$D48,16*57+GM$1)</t>
  </si>
  <si>
    <t>eqSigINDEX(Distribution!$AN:$ALT,$D48,16*57+GN$1)</t>
  </si>
  <si>
    <t>eqSigINDEX(Distribution!$AN:$ALT,$D48,16*57+GO$1)</t>
  </si>
  <si>
    <t>eqSigINDEX(Distribution!$AN:$ALT,$D48,16*57+GP$1)</t>
  </si>
  <si>
    <t>eqSigINDEX(Distribution!$AN:$ALT,$D48,16*57+GQ$1)</t>
  </si>
  <si>
    <t>eqSigINDEX(Distribution!$AN:$ALT,$D48,16*57+GR$1)</t>
  </si>
  <si>
    <t>eqSigINDEX(Distribution!$AN:$ALT,$D48,16*57+GS$1)</t>
  </si>
  <si>
    <t>eqSigINDEX(Distribution!$AN:$ALT,$D48,16*57+GT$1)</t>
  </si>
  <si>
    <t>eqSigINDEX(Distribution!$AN:$ALT,$D48,16*57+GU$1)</t>
  </si>
  <si>
    <t>eqSigINDEX(Distribution!$AN:$ALT,$D48,16*57+GV$1)</t>
  </si>
  <si>
    <t>eqSigINDEX(Distribution!$AN:$ALT,$D48,16*57+GW$1)</t>
  </si>
  <si>
    <t>eqSigINDEX(Distribution!$AN:$ALT,$D48,16*57+GX$1)</t>
  </si>
  <si>
    <t>eqSigINDEX(Distribution!$AN:$ALT,$D48,16*57+GY$1)</t>
  </si>
  <si>
    <t>eqSigINDEX(Distribution!$AN:$ALT,$D48,16*57+GZ$1)</t>
  </si>
  <si>
    <t>eqSigINDEX(Distribution!$AN:$ALT,$D48,16*57+HA$1)</t>
  </si>
  <si>
    <t>eqSigINDEX(Distribution!$AN:$ALT,$D48,16*57+HB$1)</t>
  </si>
  <si>
    <t>eqSigINDEX(Distribution!$AN:$ALT,$D48,16*57+HC$1)</t>
  </si>
  <si>
    <t>eqSigINDEX(Distribution!$AN:$ALT,$D48,16*57+HD$1)</t>
  </si>
  <si>
    <t>eqSigINDEX(Distribution!$AN:$ALT,$D48,16*57+HE$1)</t>
  </si>
  <si>
    <t>eqSigINDEX(Distribution!$AN:$ALT,$D48,16*57+HF$1)</t>
  </si>
  <si>
    <t>eqSigINDEX(Distribution!$AN:$ALT,$D48,16*57+HG$1)</t>
  </si>
  <si>
    <t>eqSigINDEX(Distribution!$AN:$ALT,$D48,16*57+HH$1)</t>
  </si>
  <si>
    <t>eqSigINDEX(Distribution!$AN:$ALT,$D48,16*57+HI$1)</t>
  </si>
  <si>
    <t>eqSigINDEX(Distribution!$AN:$ALT,$D48,16*57+HJ$1)</t>
  </si>
  <si>
    <t>eqSigINDEX(Distribution!$AN:$ALT,$D48,16*57+HK$1)</t>
  </si>
  <si>
    <t>eqSigINDEX(Distribution!$AN:$ALT,$D48,16*57+HL$1)</t>
  </si>
  <si>
    <t>eqSigINDEX(Distribution!$AN:$ALT,$D48,16*57+HM$1)</t>
  </si>
  <si>
    <t>eqSigINDEX(Distribution!$AN:$ALT,$D48,16*57+HN$1)</t>
  </si>
  <si>
    <t>eqSigINDEX(Distribution!$AN:$ALT,$D48,16*57+HO$1)</t>
  </si>
  <si>
    <t>eqSigINDEX(Distribution!$AN:$ALT,$D48,16*57+HP$1)</t>
  </si>
  <si>
    <t>eqSigINDEX(Distribution!$AN:$ALT,$D48,16*57+HQ$1)</t>
  </si>
  <si>
    <t>eqSigINDEX(Distribution!$AN:$ALT,$D48,16*57+HR$1)</t>
  </si>
  <si>
    <t>eqSigINDEX(Distribution!$AN:$ALT,$D48,16*57+HS$1)</t>
  </si>
  <si>
    <t>eqSigKJ47</t>
  </si>
  <si>
    <t>eqSigKK47</t>
  </si>
  <si>
    <t>eqSigKL47</t>
  </si>
  <si>
    <t>eqSigKM47</t>
  </si>
  <si>
    <t>eqSigKN47</t>
  </si>
  <si>
    <t>eqSigKO47</t>
  </si>
  <si>
    <t>eqSigKP47</t>
  </si>
  <si>
    <t>eqSigKQ47</t>
  </si>
  <si>
    <t>eqSigKR47</t>
  </si>
  <si>
    <t>eqSigKS47</t>
  </si>
  <si>
    <t>eqSigKT47</t>
  </si>
  <si>
    <t>eqSigKU47</t>
  </si>
  <si>
    <t>eqSigKV47</t>
  </si>
  <si>
    <t>eqSigKW47</t>
  </si>
  <si>
    <t>eqSigKX47</t>
  </si>
  <si>
    <t>eqSigKY47</t>
  </si>
  <si>
    <t>eqSigKZ47</t>
  </si>
  <si>
    <t>eqSigLA47</t>
  </si>
  <si>
    <t>eqSigLB47</t>
  </si>
  <si>
    <t>eqSigLC47</t>
  </si>
  <si>
    <t>eqSigLD47</t>
  </si>
  <si>
    <t>eqSigLE47</t>
  </si>
  <si>
    <t>eqSigLF47</t>
  </si>
  <si>
    <t>eqSigLG47</t>
  </si>
  <si>
    <t>eqSigLH47</t>
  </si>
  <si>
    <t>eqSigLI47</t>
  </si>
  <si>
    <t>eqSigLJ47</t>
  </si>
  <si>
    <t>eqSigLK47</t>
  </si>
  <si>
    <t>FISCAL WEEK ENDING</t>
  </si>
  <si>
    <t>OFFSET</t>
  </si>
  <si>
    <t>Week Anchor</t>
  </si>
  <si>
    <t>dbfID</t>
  </si>
  <si>
    <t>FiscalYrQtr</t>
  </si>
  <si>
    <t>DepartmentName</t>
  </si>
  <si>
    <t>ClassName</t>
  </si>
  <si>
    <t>CharacterName</t>
  </si>
  <si>
    <t>FamilyName</t>
  </si>
  <si>
    <t>FiscalYrWk</t>
  </si>
  <si>
    <t>FiscalWk</t>
  </si>
  <si>
    <t>FiscalWeekEnding</t>
  </si>
  <si>
    <t>FiscalWeekName</t>
  </si>
  <si>
    <t>FiscalQuarter</t>
  </si>
  <si>
    <t>FiscalYear</t>
  </si>
  <si>
    <t>LandedCost</t>
  </si>
  <si>
    <t>TicketRetail</t>
  </si>
  <si>
    <t>FPSalesRetail</t>
  </si>
  <si>
    <t>Sales$</t>
  </si>
  <si>
    <t>SalesUnits</t>
  </si>
  <si>
    <t>FPSales$</t>
  </si>
  <si>
    <t>MDSales$</t>
  </si>
  <si>
    <t>MDSalesUnits</t>
  </si>
  <si>
    <t>SalesAPS</t>
  </si>
  <si>
    <t>PromoorMD</t>
  </si>
  <si>
    <t>BOPUnits</t>
  </si>
  <si>
    <t>ReceiptUnits</t>
  </si>
  <si>
    <t>Receipt$</t>
  </si>
  <si>
    <t>ReceiptCost</t>
  </si>
  <si>
    <t>Margin$</t>
  </si>
  <si>
    <t>Margin%</t>
  </si>
  <si>
    <t>SalesCost</t>
  </si>
  <si>
    <t>FPSalesCost</t>
  </si>
  <si>
    <t>MDSalesCost</t>
  </si>
  <si>
    <t>PromoSales$</t>
  </si>
  <si>
    <t>PromoSalesCost</t>
  </si>
  <si>
    <t>PromoSalesAPS</t>
  </si>
  <si>
    <t>FPSalesAPS</t>
  </si>
  <si>
    <t>MDSalesAPS</t>
  </si>
  <si>
    <t>BOP$</t>
  </si>
  <si>
    <t>BOPCost</t>
  </si>
  <si>
    <t>FPBOPUnits</t>
  </si>
  <si>
    <t>FPBOP$</t>
  </si>
  <si>
    <t>FPBOPCOST</t>
  </si>
  <si>
    <t>MDBOPUnits</t>
  </si>
  <si>
    <t>MDBOP$</t>
  </si>
  <si>
    <t>MDBOPCost</t>
  </si>
  <si>
    <t>ConversionUnits</t>
  </si>
  <si>
    <t>Conversion$</t>
  </si>
  <si>
    <t>MD$</t>
  </si>
  <si>
    <t>SLSAUR</t>
  </si>
  <si>
    <t>FPSLSAUR</t>
  </si>
  <si>
    <t>MDAUR</t>
  </si>
  <si>
    <t>MarketRatio1</t>
  </si>
  <si>
    <t>MarketRatio2</t>
  </si>
  <si>
    <t>MarketRatio3</t>
  </si>
  <si>
    <t>MarketRatio7</t>
  </si>
  <si>
    <t>MarketRatio8</t>
  </si>
  <si>
    <t>MarketRatio9</t>
  </si>
  <si>
    <t>MarketRatio10</t>
  </si>
  <si>
    <t>MarketRatio11</t>
  </si>
  <si>
    <t>MarketRatio12</t>
  </si>
  <si>
    <t>MarketRatio13</t>
  </si>
  <si>
    <t>MarketRatio14</t>
  </si>
  <si>
    <t>eqSigTEXT(INDEX($A:$A,D3+2),"0000000000000000")</t>
  </si>
  <si>
    <t>eqSigH3&amp;TEXT(I3,"00")</t>
  </si>
  <si>
    <t>eqSigPln_Dname</t>
  </si>
  <si>
    <t>eqSigF3</t>
  </si>
  <si>
    <t>eqSigF4</t>
  </si>
  <si>
    <t>eqSigF5</t>
  </si>
  <si>
    <t>eqSigF6</t>
  </si>
  <si>
    <t>eqSigF7</t>
  </si>
  <si>
    <t>eqSigF8</t>
  </si>
  <si>
    <t>eqSigF9</t>
  </si>
  <si>
    <t>eqSigF10</t>
  </si>
  <si>
    <t>eqSigF11</t>
  </si>
  <si>
    <t>eqSigF12</t>
  </si>
  <si>
    <t>eqSigF13</t>
  </si>
  <si>
    <t>eqSigF14</t>
  </si>
  <si>
    <t>eqSigF15</t>
  </si>
  <si>
    <t>eqSigF16</t>
  </si>
  <si>
    <t>eqSigF17</t>
  </si>
  <si>
    <t>eqSigF18</t>
  </si>
  <si>
    <t>eqSigF19</t>
  </si>
  <si>
    <t>eqSigF20</t>
  </si>
  <si>
    <t>eqSigD3+1</t>
  </si>
  <si>
    <t>eqSigTEXT(INDEX($A:$A,D22+2),"0000000000000000")</t>
  </si>
  <si>
    <t>eqSigH22&amp;TEXT(I22,"00")</t>
  </si>
  <si>
    <t>eqSigF22</t>
  </si>
  <si>
    <t>eqSigF23</t>
  </si>
  <si>
    <t>eqSigF24</t>
  </si>
  <si>
    <t>eqSigF25</t>
  </si>
  <si>
    <t>eqSigH25</t>
  </si>
  <si>
    <t>eqSigI25</t>
  </si>
  <si>
    <t>eqSigJ25</t>
  </si>
  <si>
    <t>eqSigK25</t>
  </si>
  <si>
    <t>eqSigF26</t>
  </si>
  <si>
    <t>eqSigF27</t>
  </si>
  <si>
    <t>eqSigF28</t>
  </si>
  <si>
    <t>eqSigF29</t>
  </si>
  <si>
    <t>eqSigF30</t>
  </si>
  <si>
    <t>eqSigF31</t>
  </si>
  <si>
    <t>eqSigF32</t>
  </si>
  <si>
    <t>eqSigF33</t>
  </si>
  <si>
    <t>eqSigF34</t>
  </si>
  <si>
    <t>eqSigF35</t>
  </si>
  <si>
    <t>eqSigF36</t>
  </si>
  <si>
    <t>eqSigF37</t>
  </si>
  <si>
    <t>eqSigF38</t>
  </si>
  <si>
    <t>eqSigF39</t>
  </si>
  <si>
    <t>3.01.37</t>
  </si>
  <si>
    <t>Release of Database Upload</t>
  </si>
  <si>
    <t>Network_ID</t>
  </si>
  <si>
    <t>E-mail</t>
  </si>
  <si>
    <t>Full Name</t>
  </si>
  <si>
    <t>Developer e-mail addresses</t>
  </si>
  <si>
    <t>#1</t>
  </si>
  <si>
    <t>#2</t>
  </si>
  <si>
    <t>eqsigW3&amp;TEXT(V3,"00")</t>
  </si>
  <si>
    <t>eqsigF4&amp;R4</t>
  </si>
  <si>
    <t>eqsigW4&amp;TEXT(V4,"00")</t>
  </si>
  <si>
    <t>eqsigF5&amp;R5</t>
  </si>
  <si>
    <t>eqsigW5&amp;TEXT(V5,"00")</t>
  </si>
  <si>
    <t>eqsigF6&amp;R6</t>
  </si>
  <si>
    <t>eqsigW6&amp;TEXT(V6,"00")</t>
  </si>
  <si>
    <t>eqsigF7&amp;R7</t>
  </si>
  <si>
    <t>eqsigW7&amp;TEXT(V7,"00")</t>
  </si>
  <si>
    <t>eqsigF8&amp;R8</t>
  </si>
  <si>
    <t>eqsigW8&amp;TEXT(V8,"00")</t>
  </si>
  <si>
    <t>eqsigF9&amp;R9</t>
  </si>
  <si>
    <t>eqsigW9&amp;TEXT(V9,"00")</t>
  </si>
  <si>
    <t>eqsigF10&amp;R10</t>
  </si>
  <si>
    <t>eqsigW10&amp;TEXT(V10,"00")</t>
  </si>
  <si>
    <t>eqsigF11&amp;R11</t>
  </si>
  <si>
    <t>eqsigW11&amp;TEXT(V11,"00")</t>
  </si>
  <si>
    <t>eqsigF12&amp;R12</t>
  </si>
  <si>
    <t>eqsigW12&amp;TEXT(V12,"00")</t>
  </si>
  <si>
    <t>eqsigF13&amp;R13</t>
  </si>
  <si>
    <t>eqsigW13&amp;TEXT(V13,"00")</t>
  </si>
  <si>
    <t>eqsigF14&amp;R14</t>
  </si>
  <si>
    <t>eqsigW14&amp;TEXT(V14,"00")</t>
  </si>
  <si>
    <t>eqsigF15&amp;R15</t>
  </si>
  <si>
    <t>eqsigW15&amp;TEXT(V15,"00")</t>
  </si>
  <si>
    <t>eqsigF16&amp;R16</t>
  </si>
  <si>
    <t>eqsigW16&amp;TEXT(V16,"00")</t>
  </si>
  <si>
    <t>eqsigF17&amp;R17</t>
  </si>
  <si>
    <t>eqsigW17&amp;TEXT(V17,"00")</t>
  </si>
  <si>
    <t>eqsigF18&amp;R18</t>
  </si>
  <si>
    <t>eqsigW18&amp;TEXT(V18,"00")</t>
  </si>
  <si>
    <t>eqsigF19&amp;R19</t>
  </si>
  <si>
    <t>eqsigW19&amp;TEXT(V19,"00")</t>
  </si>
  <si>
    <t>eqsigF20&amp;R20</t>
  </si>
  <si>
    <t>eqsigW20&amp;TEXT(V20,"00")</t>
  </si>
  <si>
    <t>eqsigF21&amp;R21</t>
  </si>
  <si>
    <t>eqsigW21&amp;TEXT(V21,"00")</t>
  </si>
  <si>
    <t>eqsigF22&amp;R22</t>
  </si>
  <si>
    <t>eqsigW22&amp;TEXT(V22,"00")</t>
  </si>
  <si>
    <t>eqsigF23&amp;R23</t>
  </si>
  <si>
    <t>eqsigW23&amp;TEXT(V23,"00")</t>
  </si>
  <si>
    <t>eqsigF24&amp;R24</t>
  </si>
  <si>
    <t>eqsigW24&amp;TEXT(V24,"00")</t>
  </si>
  <si>
    <t>eqsigF25&amp;R25</t>
  </si>
  <si>
    <t>eqsigW25&amp;TEXT(V25,"00")</t>
  </si>
  <si>
    <t>eqsigF26&amp;R26</t>
  </si>
  <si>
    <t>eqsigW26&amp;TEXT(V26,"00")</t>
  </si>
  <si>
    <t>eqsigF27&amp;R27</t>
  </si>
  <si>
    <t>eqsigW27&amp;TEXT(V27,"00")</t>
  </si>
  <si>
    <t>eqsigF28&amp;R28</t>
  </si>
  <si>
    <t>eqsigW28&amp;TEXT(V28,"00")</t>
  </si>
  <si>
    <t>eqsigF29&amp;R29</t>
  </si>
  <si>
    <t>eqsigW29&amp;TEXT(V29,"00")</t>
  </si>
  <si>
    <t>eqsigF30&amp;R30</t>
  </si>
  <si>
    <t>eqsigW30&amp;TEXT(V30,"00")</t>
  </si>
  <si>
    <t>eqsigF31&amp;R31</t>
  </si>
  <si>
    <t>eqsigW31&amp;TEXT(V31,"00")</t>
  </si>
  <si>
    <t>eqsigF32&amp;R32</t>
  </si>
  <si>
    <t>eqsigW32&amp;TEXT(V32,"00")</t>
  </si>
  <si>
    <t>eqsigF33&amp;R33</t>
  </si>
  <si>
    <t>eqsigW33&amp;TEXT(V33,"00")</t>
  </si>
  <si>
    <t>eqsigF34&amp;R34</t>
  </si>
  <si>
    <t>eqsigW34&amp;TEXT(V34,"00")</t>
  </si>
  <si>
    <t>eqsigF35&amp;R35</t>
  </si>
  <si>
    <t>eqsigW35&amp;TEXT(V35,"00")</t>
  </si>
  <si>
    <t>eqsigF36&amp;R36</t>
  </si>
  <si>
    <t>eqsigW36&amp;TEXT(V36,"00")</t>
  </si>
  <si>
    <t>eqsigF37&amp;R37</t>
  </si>
  <si>
    <t>eqsigW37&amp;TEXT(V37,"00")</t>
  </si>
  <si>
    <t>eqsigF38&amp;R38</t>
  </si>
  <si>
    <t>eqsigW38&amp;TEXT(V38,"00")</t>
  </si>
  <si>
    <t>eqsigF39&amp;R39</t>
  </si>
  <si>
    <t>eqsigW39&amp;TEXT(V39,"00")</t>
  </si>
  <si>
    <t>eqsigF40&amp;R40</t>
  </si>
  <si>
    <t>eqsigW40&amp;TEXT(V40,"00")</t>
  </si>
  <si>
    <t>Release of updates 39 &amp; 40</t>
  </si>
  <si>
    <t>GO</t>
  </si>
  <si>
    <t>UK £ Retail Price</t>
  </si>
  <si>
    <t>3.01.38</t>
  </si>
  <si>
    <t>RP Update 41</t>
  </si>
  <si>
    <t>OT Update 9</t>
  </si>
  <si>
    <t>eqSigINDEX(RangeDetail!QJ:QJ,$B3)</t>
  </si>
  <si>
    <t>eqSigINDEX(RangeDetail!QK:QK,$B3)</t>
  </si>
  <si>
    <t>eqSigINDEX(RangeDetail!QM:QM,$B3)</t>
  </si>
  <si>
    <t>eqSigINDEX(RangeDetail!QJ:QJ,$B26)</t>
  </si>
  <si>
    <t>eqSigINDEX(RangeDetail!QK:QK,$B26)</t>
  </si>
  <si>
    <t>eqSigINDEX(RangeDetail!QM:QM,$B26)</t>
  </si>
  <si>
    <t>3.01.39</t>
  </si>
  <si>
    <t>OT Update 10</t>
  </si>
  <si>
    <t>3.01.40</t>
  </si>
  <si>
    <t>RP Update 42 thru 44</t>
  </si>
  <si>
    <t>3.01.41</t>
  </si>
  <si>
    <t>Mod to upload process</t>
  </si>
  <si>
    <t>Global Sharepoint</t>
  </si>
  <si>
    <t>New Vendor/Factory request form - EU only</t>
  </si>
  <si>
    <t>TotalROS(FP)</t>
  </si>
  <si>
    <t>TotalROS(Promo)</t>
  </si>
  <si>
    <t>TotalROS(FP&amp;Promo)</t>
  </si>
  <si>
    <t>eqSigHT2</t>
  </si>
  <si>
    <t>eqSigHU2</t>
  </si>
  <si>
    <t>eqSigHV2</t>
  </si>
  <si>
    <t>eqSigIF(INDEX(RangeDetail!$L:$L,$B3)eqSig"-",0,INDEX(RangeDetail!$L:$L,$B3))</t>
  </si>
  <si>
    <t>eqSigINDEX(RangeDetail!AIL:AIL,$B3)</t>
  </si>
  <si>
    <t>eqSigINDEX(RangeDetail!AKG:AKG,$B3)</t>
  </si>
  <si>
    <t>eqSigINDEX(RangeDetail!ALE:ALE,$B3)</t>
  </si>
  <si>
    <t>eqSigER3</t>
  </si>
  <si>
    <t>eqSigEP3</t>
  </si>
  <si>
    <t>eqSigEQ3</t>
  </si>
  <si>
    <t>eqSigER4</t>
  </si>
  <si>
    <t>eqSigLL3</t>
  </si>
  <si>
    <t>eqSigLM3</t>
  </si>
  <si>
    <t>eqSigLN3</t>
  </si>
  <si>
    <t>eqSigEP4</t>
  </si>
  <si>
    <t>eqSigEQ4</t>
  </si>
  <si>
    <t>eqSigER5</t>
  </si>
  <si>
    <t>eqSigLL4</t>
  </si>
  <si>
    <t>eqSigLM4</t>
  </si>
  <si>
    <t>eqSigLN4</t>
  </si>
  <si>
    <t>eqSigEP5</t>
  </si>
  <si>
    <t>eqSigEQ5</t>
  </si>
  <si>
    <t>eqSigER6</t>
  </si>
  <si>
    <t>eqSigLL5</t>
  </si>
  <si>
    <t>eqSigLM5</t>
  </si>
  <si>
    <t>eqSigLN5</t>
  </si>
  <si>
    <t>eqSigEP6</t>
  </si>
  <si>
    <t>eqSigEQ6</t>
  </si>
  <si>
    <t>eqSigER7</t>
  </si>
  <si>
    <t>eqSigLL6</t>
  </si>
  <si>
    <t>eqSigLM6</t>
  </si>
  <si>
    <t>eqSigLN6</t>
  </si>
  <si>
    <t>eqSigEP7</t>
  </si>
  <si>
    <t>eqSigEQ7</t>
  </si>
  <si>
    <t>eqSigER8</t>
  </si>
  <si>
    <t>eqSigLL7</t>
  </si>
  <si>
    <t>eqSigLM7</t>
  </si>
  <si>
    <t>eqSigLN7</t>
  </si>
  <si>
    <t>eqSigEP8</t>
  </si>
  <si>
    <t>eqSigEQ8</t>
  </si>
  <si>
    <t>eqSigER9</t>
  </si>
  <si>
    <t>eqSigINDEX(Distribution!$AN:$ALT,$D9,0*57+HT$1)</t>
  </si>
  <si>
    <t>eqSigINDEX(Distribution!$AN:$ALT,$D9,0*57+HU$1)</t>
  </si>
  <si>
    <t>eqSigINDEX(Distribution!$AN:$ALT,$D9,0*57+HV$1)</t>
  </si>
  <si>
    <t>eqSigLL8</t>
  </si>
  <si>
    <t>eqSigLM8</t>
  </si>
  <si>
    <t>eqSigLN8</t>
  </si>
  <si>
    <t>eqSigEP9</t>
  </si>
  <si>
    <t>eqSigEQ9</t>
  </si>
  <si>
    <t>eqSigER10</t>
  </si>
  <si>
    <t>eqSigINDEX(Distribution!$AN:$ALT,$D10,1*57+HT$1)</t>
  </si>
  <si>
    <t>eqSigINDEX(Distribution!$AN:$ALT,$D10,1*57+HU$1)</t>
  </si>
  <si>
    <t>eqSigINDEX(Distribution!$AN:$ALT,$D10,1*57+HV$1)</t>
  </si>
  <si>
    <t>eqSigLL9</t>
  </si>
  <si>
    <t>eqSigLM9</t>
  </si>
  <si>
    <t>eqSigLN9</t>
  </si>
  <si>
    <t>eqSigEP10</t>
  </si>
  <si>
    <t>eqSigEQ10</t>
  </si>
  <si>
    <t>eqSigER11</t>
  </si>
  <si>
    <t>eqSigINDEX(Distribution!$AN:$ALT,$D11,2*57+HT$1)</t>
  </si>
  <si>
    <t>eqSigINDEX(Distribution!$AN:$ALT,$D11,2*57+HU$1)</t>
  </si>
  <si>
    <t>eqSigINDEX(Distribution!$AN:$ALT,$D11,2*57+HV$1)</t>
  </si>
  <si>
    <t>eqSigLL10</t>
  </si>
  <si>
    <t>eqSigLM10</t>
  </si>
  <si>
    <t>eqSigLN10</t>
  </si>
  <si>
    <t>eqSigEP11</t>
  </si>
  <si>
    <t>eqSigEQ11</t>
  </si>
  <si>
    <t>eqSigER12</t>
  </si>
  <si>
    <t>eqSigINDEX(Distribution!$AN:$ALT,$D12,3*57+HT$1)</t>
  </si>
  <si>
    <t>eqSigINDEX(Distribution!$AN:$ALT,$D12,3*57+HU$1)</t>
  </si>
  <si>
    <t>eqSigINDEX(Distribution!$AN:$ALT,$D12,3*57+HV$1)</t>
  </si>
  <si>
    <t>eqSigLL11</t>
  </si>
  <si>
    <t>eqSigLM11</t>
  </si>
  <si>
    <t>eqSigLN11</t>
  </si>
  <si>
    <t>eqSigEP12</t>
  </si>
  <si>
    <t>eqSigEQ12</t>
  </si>
  <si>
    <t>eqSigER13</t>
  </si>
  <si>
    <t>eqSigINDEX(Distribution!$AN:$ALT,$D13,4*57+HT$1)</t>
  </si>
  <si>
    <t>eqSigINDEX(Distribution!$AN:$ALT,$D13,4*57+HU$1)</t>
  </si>
  <si>
    <t>eqSigINDEX(Distribution!$AN:$ALT,$D13,4*57+HV$1)</t>
  </si>
  <si>
    <t>eqSigLL12</t>
  </si>
  <si>
    <t>eqSigLM12</t>
  </si>
  <si>
    <t>eqSigLN12</t>
  </si>
  <si>
    <t>eqSigEP13</t>
  </si>
  <si>
    <t>eqSigEQ13</t>
  </si>
  <si>
    <t>eqSigER14</t>
  </si>
  <si>
    <t>eqSigINDEX(Distribution!$AN:$ALT,$D14,5*57+HT$1)</t>
  </si>
  <si>
    <t>eqSigINDEX(Distribution!$AN:$ALT,$D14,5*57+HU$1)</t>
  </si>
  <si>
    <t>eqSigINDEX(Distribution!$AN:$ALT,$D14,5*57+HV$1)</t>
  </si>
  <si>
    <t>eqSigLL13</t>
  </si>
  <si>
    <t>eqSigLM13</t>
  </si>
  <si>
    <t>eqSigLN13</t>
  </si>
  <si>
    <t>eqSigEP14</t>
  </si>
  <si>
    <t>eqSigEQ14</t>
  </si>
  <si>
    <t>eqSigER15</t>
  </si>
  <si>
    <t>eqSigINDEX(Distribution!$AN:$ALT,$D15,6*57+HT$1)</t>
  </si>
  <si>
    <t>eqSigINDEX(Distribution!$AN:$ALT,$D15,6*57+HU$1)</t>
  </si>
  <si>
    <t>eqSigINDEX(Distribution!$AN:$ALT,$D15,6*57+HV$1)</t>
  </si>
  <si>
    <t>eqSigLL14</t>
  </si>
  <si>
    <t>eqSigLM14</t>
  </si>
  <si>
    <t>eqSigLN14</t>
  </si>
  <si>
    <t>eqSigEP15</t>
  </si>
  <si>
    <t>eqSigEQ15</t>
  </si>
  <si>
    <t>eqSigER16</t>
  </si>
  <si>
    <t>eqSigINDEX(Distribution!$AN:$ALT,$D16,7*57+HT$1)</t>
  </si>
  <si>
    <t>eqSigINDEX(Distribution!$AN:$ALT,$D16,7*57+HU$1)</t>
  </si>
  <si>
    <t>eqSigINDEX(Distribution!$AN:$ALT,$D16,7*57+HV$1)</t>
  </si>
  <si>
    <t>eqSigLL15</t>
  </si>
  <si>
    <t>eqSigLM15</t>
  </si>
  <si>
    <t>eqSigLN15</t>
  </si>
  <si>
    <t>eqSigEP16</t>
  </si>
  <si>
    <t>eqSigEQ16</t>
  </si>
  <si>
    <t>eqSigER17</t>
  </si>
  <si>
    <t>eqSigINDEX(Distribution!$AN:$ALT,$D17,8*57+HT$1)</t>
  </si>
  <si>
    <t>eqSigINDEX(Distribution!$AN:$ALT,$D17,8*57+HU$1)</t>
  </si>
  <si>
    <t>eqSigINDEX(Distribution!$AN:$ALT,$D17,8*57+HV$1)</t>
  </si>
  <si>
    <t>eqSigLL16</t>
  </si>
  <si>
    <t>eqSigLM16</t>
  </si>
  <si>
    <t>eqSigLN16</t>
  </si>
  <si>
    <t>eqSigEP17</t>
  </si>
  <si>
    <t>eqSigEQ17</t>
  </si>
  <si>
    <t>eqSigER18</t>
  </si>
  <si>
    <t>eqSigINDEX(Distribution!$AN:$ALT,$D18,9*57+HT$1)</t>
  </si>
  <si>
    <t>eqSigINDEX(Distribution!$AN:$ALT,$D18,9*57+HU$1)</t>
  </si>
  <si>
    <t>eqSigINDEX(Distribution!$AN:$ALT,$D18,9*57+HV$1)</t>
  </si>
  <si>
    <t>eqSigLL17</t>
  </si>
  <si>
    <t>eqSigLM17</t>
  </si>
  <si>
    <t>eqSigLN17</t>
  </si>
  <si>
    <t>eqSigEP18</t>
  </si>
  <si>
    <t>eqSigEQ18</t>
  </si>
  <si>
    <t>eqSigER19</t>
  </si>
  <si>
    <t>eqSigINDEX(Distribution!$AN:$ALT,$D19,10*57+HT$1)</t>
  </si>
  <si>
    <t>eqSigINDEX(Distribution!$AN:$ALT,$D19,10*57+HU$1)</t>
  </si>
  <si>
    <t>eqSigINDEX(Distribution!$AN:$ALT,$D19,10*57+HV$1)</t>
  </si>
  <si>
    <t>eqSigLL18</t>
  </si>
  <si>
    <t>eqSigLM18</t>
  </si>
  <si>
    <t>eqSigLN18</t>
  </si>
  <si>
    <t>eqSigEP19</t>
  </si>
  <si>
    <t>eqSigEQ19</t>
  </si>
  <si>
    <t>eqSigER20</t>
  </si>
  <si>
    <t>eqSigINDEX(Distribution!$AN:$ALT,$D20,11*57+HT$1)</t>
  </si>
  <si>
    <t>eqSigINDEX(Distribution!$AN:$ALT,$D20,11*57+HU$1)</t>
  </si>
  <si>
    <t>eqSigINDEX(Distribution!$AN:$ALT,$D20,11*57+HV$1)</t>
  </si>
  <si>
    <t>eqSigLL19</t>
  </si>
  <si>
    <t>eqSigLM19</t>
  </si>
  <si>
    <t>eqSigLN19</t>
  </si>
  <si>
    <t>eqSigEP20</t>
  </si>
  <si>
    <t>eqSigEQ20</t>
  </si>
  <si>
    <t>eqSigER21</t>
  </si>
  <si>
    <t>eqSigINDEX(Distribution!$AN:$ALT,$D21,12*57+HT$1)</t>
  </si>
  <si>
    <t>eqSigINDEX(Distribution!$AN:$ALT,$D21,12*57+HU$1)</t>
  </si>
  <si>
    <t>eqSigINDEX(Distribution!$AN:$ALT,$D21,12*57+HV$1)</t>
  </si>
  <si>
    <t>eqSigLL20</t>
  </si>
  <si>
    <t>eqSigLM20</t>
  </si>
  <si>
    <t>eqSigLN20</t>
  </si>
  <si>
    <t>eqSigEP21</t>
  </si>
  <si>
    <t>eqSigEQ21</t>
  </si>
  <si>
    <t>eqSigER22</t>
  </si>
  <si>
    <t>eqSigINDEX(Distribution!$AN:$ALT,$D22,13*57+HT$1)</t>
  </si>
  <si>
    <t>eqSigINDEX(Distribution!$AN:$ALT,$D22,13*57+HU$1)</t>
  </si>
  <si>
    <t>eqSigINDEX(Distribution!$AN:$ALT,$D22,13*57+HV$1)</t>
  </si>
  <si>
    <t>eqSigLL21</t>
  </si>
  <si>
    <t>eqSigLM21</t>
  </si>
  <si>
    <t>eqSigLN21</t>
  </si>
  <si>
    <t>eqSigEP22</t>
  </si>
  <si>
    <t>eqSigEQ22</t>
  </si>
  <si>
    <t>eqSigER23</t>
  </si>
  <si>
    <t>eqSigINDEX(Distribution!$AN:$ALT,$D23,14*57+HT$1)</t>
  </si>
  <si>
    <t>eqSigINDEX(Distribution!$AN:$ALT,$D23,14*57+HU$1)</t>
  </si>
  <si>
    <t>eqSigINDEX(Distribution!$AN:$ALT,$D23,14*57+HV$1)</t>
  </si>
  <si>
    <t>eqSigLL22</t>
  </si>
  <si>
    <t>eqSigLM22</t>
  </si>
  <si>
    <t>eqSigLN22</t>
  </si>
  <si>
    <t>eqSigEP23</t>
  </si>
  <si>
    <t>eqSigEQ23</t>
  </si>
  <si>
    <t>eqSigER24</t>
  </si>
  <si>
    <t>eqSigINDEX(Distribution!$AN:$ALT,$D24,15*57+HT$1)</t>
  </si>
  <si>
    <t>eqSigINDEX(Distribution!$AN:$ALT,$D24,15*57+HU$1)</t>
  </si>
  <si>
    <t>eqSigINDEX(Distribution!$AN:$ALT,$D24,15*57+HV$1)</t>
  </si>
  <si>
    <t>eqSigLL23</t>
  </si>
  <si>
    <t>eqSigLM23</t>
  </si>
  <si>
    <t>eqSigLN23</t>
  </si>
  <si>
    <t>eqSigEP24</t>
  </si>
  <si>
    <t>eqSigEQ24</t>
  </si>
  <si>
    <t>eqSigER25</t>
  </si>
  <si>
    <t>eqSigINDEX(Distribution!$AN:$ALT,$D25,16*57+HT$1)</t>
  </si>
  <si>
    <t>eqSigINDEX(Distribution!$AN:$ALT,$D25,16*57+HU$1)</t>
  </si>
  <si>
    <t>eqSigINDEX(Distribution!$AN:$ALT,$D25,16*57+HV$1)</t>
  </si>
  <si>
    <t>eqSigLL24</t>
  </si>
  <si>
    <t>eqSigLM24</t>
  </si>
  <si>
    <t>eqSigLN24</t>
  </si>
  <si>
    <t>eqSigIF(INDEX(RangeDetail!$L:$L,$B26)eqSig"-",0,INDEX(RangeDetail!$L:$L,$B26))</t>
  </si>
  <si>
    <t>eqSigINDEX(RangeDetail!AIL:AIL,$B26)</t>
  </si>
  <si>
    <t>eqSigINDEX(RangeDetail!AKG:AKG,$B26)</t>
  </si>
  <si>
    <t>eqSigINDEX(RangeDetail!ALE:ALE,$B26)</t>
  </si>
  <si>
    <t>eqSigER26</t>
  </si>
  <si>
    <t>eqSigEP26</t>
  </si>
  <si>
    <t>eqSigEQ26</t>
  </si>
  <si>
    <t>eqSigER27</t>
  </si>
  <si>
    <t>eqSigLL26</t>
  </si>
  <si>
    <t>eqSigLM26</t>
  </si>
  <si>
    <t>eqSigLN26</t>
  </si>
  <si>
    <t>eqSigEP27</t>
  </si>
  <si>
    <t>eqSigEQ27</t>
  </si>
  <si>
    <t>eqSigER28</t>
  </si>
  <si>
    <t>eqSigLL27</t>
  </si>
  <si>
    <t>eqSigLM27</t>
  </si>
  <si>
    <t>eqSigLN27</t>
  </si>
  <si>
    <t>eqSigEP28</t>
  </si>
  <si>
    <t>eqSigEQ28</t>
  </si>
  <si>
    <t>eqSigER29</t>
  </si>
  <si>
    <t>eqSigLL28</t>
  </si>
  <si>
    <t>eqSigLM28</t>
  </si>
  <si>
    <t>eqSigLN28</t>
  </si>
  <si>
    <t>eqSigEP29</t>
  </si>
  <si>
    <t>eqSigEQ29</t>
  </si>
  <si>
    <t>eqSigER30</t>
  </si>
  <si>
    <t>eqSigLL29</t>
  </si>
  <si>
    <t>eqSigLM29</t>
  </si>
  <si>
    <t>eqSigLN29</t>
  </si>
  <si>
    <t>eqSigEP30</t>
  </si>
  <si>
    <t>eqSigEQ30</t>
  </si>
  <si>
    <t>eqSigER31</t>
  </si>
  <si>
    <t>eqSigLL30</t>
  </si>
  <si>
    <t>eqSigLM30</t>
  </si>
  <si>
    <t>eqSigLN30</t>
  </si>
  <si>
    <t>eqSigEP31</t>
  </si>
  <si>
    <t>eqSigEQ31</t>
  </si>
  <si>
    <t>eqSigER32</t>
  </si>
  <si>
    <t>eqSigINDEX(Distribution!$AN:$ALT,$D32,0*57+HT$1)</t>
  </si>
  <si>
    <t>eqSigINDEX(Distribution!$AN:$ALT,$D32,0*57+HU$1)</t>
  </si>
  <si>
    <t>eqSigINDEX(Distribution!$AN:$ALT,$D32,0*57+HV$1)</t>
  </si>
  <si>
    <t>eqSigLL31</t>
  </si>
  <si>
    <t>eqSigLM31</t>
  </si>
  <si>
    <t>eqSigLN31</t>
  </si>
  <si>
    <t>eqSigEP32</t>
  </si>
  <si>
    <t>eqSigEQ32</t>
  </si>
  <si>
    <t>eqSigER33</t>
  </si>
  <si>
    <t>eqSigINDEX(Distribution!$AN:$ALT,$D33,1*57+HT$1)</t>
  </si>
  <si>
    <t>eqSigINDEX(Distribution!$AN:$ALT,$D33,1*57+HU$1)</t>
  </si>
  <si>
    <t>eqSigINDEX(Distribution!$AN:$ALT,$D33,1*57+HV$1)</t>
  </si>
  <si>
    <t>eqSigLL32</t>
  </si>
  <si>
    <t>eqSigLM32</t>
  </si>
  <si>
    <t>eqSigLN32</t>
  </si>
  <si>
    <t>eqSigEP33</t>
  </si>
  <si>
    <t>eqSigEQ33</t>
  </si>
  <si>
    <t>eqSigER34</t>
  </si>
  <si>
    <t>eqSigINDEX(Distribution!$AN:$ALT,$D34,2*57+HT$1)</t>
  </si>
  <si>
    <t>eqSigINDEX(Distribution!$AN:$ALT,$D34,2*57+HU$1)</t>
  </si>
  <si>
    <t>eqSigINDEX(Distribution!$AN:$ALT,$D34,2*57+HV$1)</t>
  </si>
  <si>
    <t>eqSigLL33</t>
  </si>
  <si>
    <t>eqSigLM33</t>
  </si>
  <si>
    <t>eqSigLN33</t>
  </si>
  <si>
    <t>eqSigEP34</t>
  </si>
  <si>
    <t>eqSigEQ34</t>
  </si>
  <si>
    <t>eqSigER35</t>
  </si>
  <si>
    <t>eqSigINDEX(Distribution!$AN:$ALT,$D35,3*57+HT$1)</t>
  </si>
  <si>
    <t>eqSigINDEX(Distribution!$AN:$ALT,$D35,3*57+HU$1)</t>
  </si>
  <si>
    <t>eqSigINDEX(Distribution!$AN:$ALT,$D35,3*57+HV$1)</t>
  </si>
  <si>
    <t>eqSigLL34</t>
  </si>
  <si>
    <t>eqSigLM34</t>
  </si>
  <si>
    <t>eqSigLN34</t>
  </si>
  <si>
    <t>eqSigEP35</t>
  </si>
  <si>
    <t>eqSigEQ35</t>
  </si>
  <si>
    <t>eqSigER36</t>
  </si>
  <si>
    <t>eqSigINDEX(Distribution!$AN:$ALT,$D36,4*57+HT$1)</t>
  </si>
  <si>
    <t>eqSigINDEX(Distribution!$AN:$ALT,$D36,4*57+HU$1)</t>
  </si>
  <si>
    <t>eqSigINDEX(Distribution!$AN:$ALT,$D36,4*57+HV$1)</t>
  </si>
  <si>
    <t>eqSigLL35</t>
  </si>
  <si>
    <t>eqSigLM35</t>
  </si>
  <si>
    <t>eqSigLN35</t>
  </si>
  <si>
    <t>eqSigEP36</t>
  </si>
  <si>
    <t>eqSigEQ36</t>
  </si>
  <si>
    <t>eqSigER37</t>
  </si>
  <si>
    <t>eqSigINDEX(Distribution!$AN:$ALT,$D37,5*57+HT$1)</t>
  </si>
  <si>
    <t>eqSigINDEX(Distribution!$AN:$ALT,$D37,5*57+HU$1)</t>
  </si>
  <si>
    <t>eqSigINDEX(Distribution!$AN:$ALT,$D37,5*57+HV$1)</t>
  </si>
  <si>
    <t>eqSigLL36</t>
  </si>
  <si>
    <t>eqSigLM36</t>
  </si>
  <si>
    <t>eqSigLN36</t>
  </si>
  <si>
    <t>eqSigEP37</t>
  </si>
  <si>
    <t>eqSigEQ37</t>
  </si>
  <si>
    <t>eqSigER38</t>
  </si>
  <si>
    <t>eqSigINDEX(Distribution!$AN:$ALT,$D38,6*57+HT$1)</t>
  </si>
  <si>
    <t>eqSigINDEX(Distribution!$AN:$ALT,$D38,6*57+HU$1)</t>
  </si>
  <si>
    <t>eqSigINDEX(Distribution!$AN:$ALT,$D38,6*57+HV$1)</t>
  </si>
  <si>
    <t>eqSigLL37</t>
  </si>
  <si>
    <t>eqSigLM37</t>
  </si>
  <si>
    <t>eqSigLN37</t>
  </si>
  <si>
    <t>eqSigEP38</t>
  </si>
  <si>
    <t>eqSigEQ38</t>
  </si>
  <si>
    <t>eqSigER39</t>
  </si>
  <si>
    <t>eqSigINDEX(Distribution!$AN:$ALT,$D39,7*57+HT$1)</t>
  </si>
  <si>
    <t>eqSigINDEX(Distribution!$AN:$ALT,$D39,7*57+HU$1)</t>
  </si>
  <si>
    <t>eqSigINDEX(Distribution!$AN:$ALT,$D39,7*57+HV$1)</t>
  </si>
  <si>
    <t>eqSigLL38</t>
  </si>
  <si>
    <t>eqSigLM38</t>
  </si>
  <si>
    <t>eqSigLN38</t>
  </si>
  <si>
    <t>eqSigEP39</t>
  </si>
  <si>
    <t>eqSigEQ39</t>
  </si>
  <si>
    <t>eqSigER40</t>
  </si>
  <si>
    <t>eqSigINDEX(Distribution!$AN:$ALT,$D40,8*57+HT$1)</t>
  </si>
  <si>
    <t>eqSigINDEX(Distribution!$AN:$ALT,$D40,8*57+HU$1)</t>
  </si>
  <si>
    <t>eqSigINDEX(Distribution!$AN:$ALT,$D40,8*57+HV$1)</t>
  </si>
  <si>
    <t>eqSigLL39</t>
  </si>
  <si>
    <t>eqSigLM39</t>
  </si>
  <si>
    <t>eqSigLN39</t>
  </si>
  <si>
    <t>eqSigEP40</t>
  </si>
  <si>
    <t>eqSigEQ40</t>
  </si>
  <si>
    <t>eqSigER41</t>
  </si>
  <si>
    <t>eqSigINDEX(Distribution!$AN:$ALT,$D41,9*57+HT$1)</t>
  </si>
  <si>
    <t>eqSigINDEX(Distribution!$AN:$ALT,$D41,9*57+HU$1)</t>
  </si>
  <si>
    <t>eqSigINDEX(Distribution!$AN:$ALT,$D41,9*57+HV$1)</t>
  </si>
  <si>
    <t>eqSigLL40</t>
  </si>
  <si>
    <t>eqSigLM40</t>
  </si>
  <si>
    <t>eqSigLN40</t>
  </si>
  <si>
    <t>eqSigEP41</t>
  </si>
  <si>
    <t>eqSigEQ41</t>
  </si>
  <si>
    <t>eqSigER42</t>
  </si>
  <si>
    <t>eqSigINDEX(Distribution!$AN:$ALT,$D42,10*57+HT$1)</t>
  </si>
  <si>
    <t>eqSigINDEX(Distribution!$AN:$ALT,$D42,10*57+HU$1)</t>
  </si>
  <si>
    <t>eqSigINDEX(Distribution!$AN:$ALT,$D42,10*57+HV$1)</t>
  </si>
  <si>
    <t>eqSigLL41</t>
  </si>
  <si>
    <t>eqSigLM41</t>
  </si>
  <si>
    <t>eqSigLN41</t>
  </si>
  <si>
    <t>eqSigEP42</t>
  </si>
  <si>
    <t>eqSigEQ42</t>
  </si>
  <si>
    <t>eqSigER43</t>
  </si>
  <si>
    <t>eqSigINDEX(Distribution!$AN:$ALT,$D43,11*57+HT$1)</t>
  </si>
  <si>
    <t>eqSigINDEX(Distribution!$AN:$ALT,$D43,11*57+HU$1)</t>
  </si>
  <si>
    <t>eqSigINDEX(Distribution!$AN:$ALT,$D43,11*57+HV$1)</t>
  </si>
  <si>
    <t>eqSigLL42</t>
  </si>
  <si>
    <t>eqSigLM42</t>
  </si>
  <si>
    <t>eqSigLN42</t>
  </si>
  <si>
    <t>eqSigEP43</t>
  </si>
  <si>
    <t>eqSigEQ43</t>
  </si>
  <si>
    <t>eqSigER44</t>
  </si>
  <si>
    <t>eqSigINDEX(Distribution!$AN:$ALT,$D44,12*57+HT$1)</t>
  </si>
  <si>
    <t>eqSigINDEX(Distribution!$AN:$ALT,$D44,12*57+HU$1)</t>
  </si>
  <si>
    <t>eqSigINDEX(Distribution!$AN:$ALT,$D44,12*57+HV$1)</t>
  </si>
  <si>
    <t>eqSigLL43</t>
  </si>
  <si>
    <t>eqSigLM43</t>
  </si>
  <si>
    <t>eqSigLN43</t>
  </si>
  <si>
    <t>eqSigEP44</t>
  </si>
  <si>
    <t>eqSigEQ44</t>
  </si>
  <si>
    <t>eqSigER45</t>
  </si>
  <si>
    <t>eqSigINDEX(Distribution!$AN:$ALT,$D45,13*57+HT$1)</t>
  </si>
  <si>
    <t>eqSigINDEX(Distribution!$AN:$ALT,$D45,13*57+HU$1)</t>
  </si>
  <si>
    <t>eqSigINDEX(Distribution!$AN:$ALT,$D45,13*57+HV$1)</t>
  </si>
  <si>
    <t>eqSigLL44</t>
  </si>
  <si>
    <t>eqSigLM44</t>
  </si>
  <si>
    <t>eqSigLN44</t>
  </si>
  <si>
    <t>eqSigEP45</t>
  </si>
  <si>
    <t>eqSigEQ45</t>
  </si>
  <si>
    <t>eqSigER46</t>
  </si>
  <si>
    <t>eqSigINDEX(Distribution!$AN:$ALT,$D46,14*57+HT$1)</t>
  </si>
  <si>
    <t>eqSigINDEX(Distribution!$AN:$ALT,$D46,14*57+HU$1)</t>
  </si>
  <si>
    <t>eqSigINDEX(Distribution!$AN:$ALT,$D46,14*57+HV$1)</t>
  </si>
  <si>
    <t>eqSigLL45</t>
  </si>
  <si>
    <t>eqSigLM45</t>
  </si>
  <si>
    <t>eqSigLN45</t>
  </si>
  <si>
    <t>eqSigEP46</t>
  </si>
  <si>
    <t>eqSigEQ46</t>
  </si>
  <si>
    <t>eqSigER47</t>
  </si>
  <si>
    <t>eqSigINDEX(Distribution!$AN:$ALT,$D47,15*57+HT$1)</t>
  </si>
  <si>
    <t>eqSigINDEX(Distribution!$AN:$ALT,$D47,15*57+HU$1)</t>
  </si>
  <si>
    <t>eqSigINDEX(Distribution!$AN:$ALT,$D47,15*57+HV$1)</t>
  </si>
  <si>
    <t>eqSigLL46</t>
  </si>
  <si>
    <t>eqSigLM46</t>
  </si>
  <si>
    <t>eqSigLN46</t>
  </si>
  <si>
    <t>eqSigEP47</t>
  </si>
  <si>
    <t>eqSigEQ47</t>
  </si>
  <si>
    <t>eqSigER48</t>
  </si>
  <si>
    <t>eqSigINDEX(Distribution!$AN:$ALT,$D48,16*57+HT$1)</t>
  </si>
  <si>
    <t>eqSigINDEX(Distribution!$AN:$ALT,$D48,16*57+HU$1)</t>
  </si>
  <si>
    <t>eqSigINDEX(Distribution!$AN:$ALT,$D48,16*57+HV$1)</t>
  </si>
  <si>
    <t>eqSigLL47</t>
  </si>
  <si>
    <t>eqSigLM47</t>
  </si>
  <si>
    <t>eqSigLN47</t>
  </si>
  <si>
    <t>3.01.43</t>
  </si>
  <si>
    <t>3.01.42</t>
  </si>
  <si>
    <t>3.01.44</t>
  </si>
  <si>
    <t>RP updates 45 thru 46</t>
  </si>
  <si>
    <t>3.01.45</t>
  </si>
  <si>
    <t>Mod to WSSI validation for initial creation</t>
  </si>
  <si>
    <t>Mod to upload for Cancel/Delete items</t>
  </si>
  <si>
    <t>3.01.46</t>
  </si>
  <si>
    <t>RP Update 47</t>
  </si>
  <si>
    <t>3.01.47</t>
  </si>
  <si>
    <t>US mods to Initials and Grading Imports</t>
  </si>
  <si>
    <t>Notification of creation of OT, cut/paste enabled as required.</t>
  </si>
  <si>
    <t>3.01.49</t>
  </si>
  <si>
    <t>3.01.48</t>
  </si>
  <si>
    <t>RP Update 48</t>
  </si>
  <si>
    <t>3.02.00</t>
  </si>
  <si>
    <t>Revised Order Processing method allowing for split shipments</t>
  </si>
  <si>
    <t>3.02.01</t>
  </si>
  <si>
    <t>OT update 12</t>
  </si>
  <si>
    <t>3.02.02</t>
  </si>
  <si>
    <t>3.02.03</t>
  </si>
  <si>
    <t>Revised processing &amp; build for City Specific Initials</t>
  </si>
  <si>
    <t>3.02.04</t>
  </si>
  <si>
    <t>OT Vendor PO Summary Revision - orig ship date</t>
  </si>
  <si>
    <t>Revised line addition increments</t>
  </si>
  <si>
    <t>3.02.05</t>
  </si>
  <si>
    <t>Lockout of upload for plans older than current quarter.</t>
  </si>
  <si>
    <t>3.02.06</t>
  </si>
  <si>
    <t>Extension of factory options to 15 from 10</t>
  </si>
  <si>
    <t xml:space="preserve"> </t>
  </si>
  <si>
    <t>3.02.07</t>
  </si>
  <si>
    <t>RP Update 51</t>
  </si>
  <si>
    <t>3.02.08</t>
  </si>
  <si>
    <t>RP Update 52</t>
  </si>
  <si>
    <t>3.02.09</t>
  </si>
  <si>
    <t>PUERTO BARRIOS</t>
  </si>
  <si>
    <t>VUNG TAU</t>
  </si>
  <si>
    <t>OT Update 13</t>
  </si>
  <si>
    <t>eqSigINDEX(RangeDetail!$P:$P,$B3)</t>
  </si>
  <si>
    <t>3.02.10</t>
  </si>
  <si>
    <t>OT update 14</t>
  </si>
  <si>
    <t>3.02.11</t>
  </si>
  <si>
    <t>RP Update 53</t>
  </si>
  <si>
    <t>3.02.12</t>
  </si>
  <si>
    <t>OT update 15</t>
  </si>
  <si>
    <t>3.02.13</t>
  </si>
  <si>
    <t>RP Update 54</t>
  </si>
  <si>
    <t>3.02.14</t>
  </si>
  <si>
    <t>RP Update 55</t>
  </si>
  <si>
    <t>3.02.15</t>
  </si>
  <si>
    <t>RP Update 56</t>
  </si>
  <si>
    <t>€</t>
  </si>
  <si>
    <t>$</t>
  </si>
  <si>
    <t>Markets</t>
  </si>
  <si>
    <t>Forex</t>
  </si>
  <si>
    <t>Taxes</t>
  </si>
  <si>
    <t>New</t>
  </si>
  <si>
    <t>Flow</t>
  </si>
  <si>
    <t>Update</t>
  </si>
  <si>
    <t>Item count</t>
  </si>
  <si>
    <t>Run Date:</t>
  </si>
  <si>
    <t>Range Plan Input Validation Report</t>
  </si>
  <si>
    <t>Department:</t>
  </si>
  <si>
    <t>Buying Forex:</t>
  </si>
  <si>
    <t>Last Data Loads:</t>
  </si>
  <si>
    <t>Yr Qtr:</t>
  </si>
  <si>
    <t>eqSigPln_Yr&amp;" - "&amp;Pln_Qtr</t>
  </si>
  <si>
    <t>eqSigForex_1</t>
  </si>
  <si>
    <t>To database:</t>
  </si>
  <si>
    <t>eqSigUpload_dbf</t>
  </si>
  <si>
    <t>Identifier:</t>
  </si>
  <si>
    <t>eqSigForex_2</t>
  </si>
  <si>
    <t>From Order Tracker:</t>
  </si>
  <si>
    <t>eqSigOrderPlanner_LastRF</t>
  </si>
  <si>
    <t>eqSigMkt_Name1</t>
  </si>
  <si>
    <t>eqSigMkt_Name2</t>
  </si>
  <si>
    <t>eqSigMkt_Name3</t>
  </si>
  <si>
    <t>eqSigMkt_Name4</t>
  </si>
  <si>
    <t>eqSigMkt_Name5</t>
  </si>
  <si>
    <t>eqSigMkt_Name6</t>
  </si>
  <si>
    <t>eqSigMkt_Name7</t>
  </si>
  <si>
    <t>eqSigMkt_Name8</t>
  </si>
  <si>
    <t>eqSigMkt_Name9</t>
  </si>
  <si>
    <t>eqSigMkt_Name10</t>
  </si>
  <si>
    <t>eqSigMkt_Name12</t>
  </si>
  <si>
    <t>eqSigMkt_Name13</t>
  </si>
  <si>
    <t>eqSigMkt_Name14</t>
  </si>
  <si>
    <t>eqSigMkt_Name15</t>
  </si>
  <si>
    <t>eqSigMkt_Name16</t>
  </si>
  <si>
    <t>eqSigMkt_Name17</t>
  </si>
  <si>
    <t>eqSigMkt_Forex1</t>
  </si>
  <si>
    <t>eqSigMkt_Forex2</t>
  </si>
  <si>
    <t>eqSigMkt_Forex3</t>
  </si>
  <si>
    <t>eqSigMkt_Forex4</t>
  </si>
  <si>
    <t>eqSigMkt_Forex5</t>
  </si>
  <si>
    <t>eqSigMkt_Forex6</t>
  </si>
  <si>
    <t>eqSigMkt_Forex7</t>
  </si>
  <si>
    <t>eqSigMkt_Forex8</t>
  </si>
  <si>
    <t>eqSigMkt_Forex9</t>
  </si>
  <si>
    <t>eqSigMkt_Forex10</t>
  </si>
  <si>
    <t>eqSigMkt_Forex12</t>
  </si>
  <si>
    <t>eqSigMkt_Forex13</t>
  </si>
  <si>
    <t>eqSigMkt_Forex14</t>
  </si>
  <si>
    <t>eqSigMkt_Forex15</t>
  </si>
  <si>
    <t>eqSigMkt_Forex16</t>
  </si>
  <si>
    <t>eqSigMkt_Forex17</t>
  </si>
  <si>
    <t>eqSigMkt_Tax1</t>
  </si>
  <si>
    <t>eqSigMkt_Tax2</t>
  </si>
  <si>
    <t>eqSigMkt_Tax3</t>
  </si>
  <si>
    <t>eqSigMkt_Tax4</t>
  </si>
  <si>
    <t>eqSigMkt_Tax5</t>
  </si>
  <si>
    <t>eqSigMkt_Tax6</t>
  </si>
  <si>
    <t>eqSigMkt_Tax7</t>
  </si>
  <si>
    <t>eqSigMkt_Tax8</t>
  </si>
  <si>
    <t>eqSigMkt_Tax9</t>
  </si>
  <si>
    <t>eqSigMkt_Tax10</t>
  </si>
  <si>
    <t>eqSigMkt_Tax12</t>
  </si>
  <si>
    <t>eqSigMkt_Tax13</t>
  </si>
  <si>
    <t>eqSigMkt_Tax14</t>
  </si>
  <si>
    <t>eqSigMkt_Tax15</t>
  </si>
  <si>
    <t>eqSigMkt_Tax16</t>
  </si>
  <si>
    <t>eqSigMkt_Tax17</t>
  </si>
  <si>
    <t>Corrupted Range Detail Sheet:</t>
  </si>
  <si>
    <t>Cancelled / Deleted</t>
  </si>
  <si>
    <t>eqSigH16-D16-E16</t>
  </si>
  <si>
    <t>Missing</t>
  </si>
  <si>
    <t>Invalid</t>
  </si>
  <si>
    <t>Duplicate</t>
  </si>
  <si>
    <t>Total Errors</t>
  </si>
  <si>
    <t>Duplicate Descriptions</t>
  </si>
  <si>
    <t>Item Codes</t>
  </si>
  <si>
    <t>Age Grade</t>
  </si>
  <si>
    <t>Vendor/Supply:</t>
  </si>
  <si>
    <t>QA:</t>
  </si>
  <si>
    <t>Cost Prices:</t>
  </si>
  <si>
    <t>Missing / Invalid Vendors:</t>
  </si>
  <si>
    <t>Missing OPA:</t>
  </si>
  <si>
    <t>Missing:</t>
  </si>
  <si>
    <t>Missing / Invalid factories:</t>
  </si>
  <si>
    <t>Missing PRR:</t>
  </si>
  <si>
    <t>Not Approved:</t>
  </si>
  <si>
    <t>Factories without ports:</t>
  </si>
  <si>
    <t>Other Areas:</t>
  </si>
  <si>
    <t>New - missing DC date:</t>
  </si>
  <si>
    <t>New - missing on stage:</t>
  </si>
  <si>
    <t>Distribution Conflicts:</t>
  </si>
  <si>
    <t>eqSigIF(SUM(Distribution!AOQdisHead:APGdisFoot)&gt;0,"TRUE","None")</t>
  </si>
  <si>
    <t>Sized Lines &amp; no Ratio:</t>
  </si>
  <si>
    <t>eqSigSUMPRODUCT(--(APPorSizing!$G$sizHead:$G$sizFooteqSig0),--(APPorSizing!$D$sizHead:$D$sizFooteqSig"Y"),--(APPorSizing!$YC$sizHead:$YC$sizFooteqSig1))</t>
  </si>
  <si>
    <t>eqSigMkt_Name11</t>
  </si>
  <si>
    <t>eqSigMkt_Forex11</t>
  </si>
  <si>
    <t>eqSigMkt_Tax11</t>
  </si>
  <si>
    <t>3.03.00</t>
  </si>
  <si>
    <t>Range Plan Items:</t>
  </si>
  <si>
    <t>Empty Fields:</t>
  </si>
  <si>
    <t>Upload revised to include Total ROS</t>
  </si>
  <si>
    <t>Input Validation Released</t>
  </si>
  <si>
    <t>eqSigSUMPRODUCT(RangeDetail!$irdHead:$irdFoot,--(RangeDetail!$ACrdHead:$ACrdFooteqSig"FLOW"))</t>
  </si>
  <si>
    <t>eqSigSUMPRODUCT(RangeDetail!$irdHead:$irdFoot,--(RangeDetail!$ACrdHead:$ACrdFooteqSig"NEW"))</t>
  </si>
  <si>
    <t>eqSigSUM(RangeDetail!$IrdHead:$IrdFoot)</t>
  </si>
  <si>
    <t>eqSigSUMPRODUCT(RangeDetail!$IrdHead:$IrdFoot,--(LEN(RangeDetail!$PrdHead:$PrdFoot)&lt;&gt;16))-D19</t>
  </si>
  <si>
    <t>eqSigSUMPRODUCT(RangeDetail!$IrdHead:$IrdFoot,--(RangeDetail!$PrdHead:$PrdFooteqSig""))</t>
  </si>
  <si>
    <t>eqSigSUMPRODUCT(RangeDetail!$IrdHead:$IrdFoot,--(COUNTIF(RangeDetail!$PrdHead:$PrdFoot,RangeDetail!$PrdHead:$PrdFoot)&gt;1))</t>
  </si>
  <si>
    <t>eqSigSUM(D19:F19)</t>
  </si>
  <si>
    <t>eqSigSUMPRODUCT(RangeDetail!$IrdHead:$IrdFoot,--(COUNTIF(RangeDetail!$JrdHead:$JrdFoot,RangeDetail!$JrdHead:$JrdFoot)&gt;1))</t>
  </si>
  <si>
    <t>eqSigSUMPRODUCT(RangeDetail!$IrdHead:$IrdFoot,--(RangeDetail!$KrdHead:$KrdFooteqSig""))</t>
  </si>
  <si>
    <t>eqSigSUMPRODUCT(RangeDetail!$IrdHead:$IrdFoot,--(RangeDetail!$QrdHead:$QrdFooteqSig""))</t>
  </si>
  <si>
    <t>eqSigSUMPRODUCT(RangeDetail!$IrdHead:$IrdFoot,--(RangeDetail!$BrdHead:$BrdFooteqSig""))</t>
  </si>
  <si>
    <t>eqSigSUMPRODUCT(RangeDetail!$IrdHead:$IrdFoot,--(RangeDetail!$BCrdHead:$BCrdFooteqSig""))</t>
  </si>
  <si>
    <t>eqSigSUMPRODUCT(RangeDetail!$IrdHead:$IrdFoot,--(RangeDetail!$BDrdHead:$BDrdFooteqSig""))</t>
  </si>
  <si>
    <t>eqSigSUMPRODUCT(RangeDetail!$IrdHead:$IrdFoot,--(RangeDetail!$BErdHead:$BErdFooteqSig""))</t>
  </si>
  <si>
    <t>eqSigSUMPRODUCT(RangeDetail!$IrdHead:$IrdFoot,--(RangeDetail!$DXrdHead:$DXrdFooteqSig""))+SUMPRODUCT(RangeDetail!$IrdHead:$IrdFoot,--(ISERROR(RangeDetail!$DYrdHead:$DYrdFoot)))</t>
  </si>
  <si>
    <t>eqSigSUMPRODUCT(RangeDetail!$IrdHead:$IrdFoot,--(RangeDetail!$DZrdHead:$DZrdFooteqSig""))+SUMPRODUCT(RangeDetail!$IrdHead:$IrdFoot,--(RangeDetail!$EArdHead:$EArdFooteqSig"Invalid Factory"))</t>
  </si>
  <si>
    <t>eqSigSUMPRODUCT(RangeDetail!$IrdHead:$IrdFoot,--(RangeDetail!$EDrdHead:$EDrdFooteqSig""))</t>
  </si>
  <si>
    <t>eqSigSUMPRODUCT(RangeDetail!$IrdHead:$IrdFoot,--(RangeDetail!$EJrdHead:$EJrdFooteqSig""))</t>
  </si>
  <si>
    <t>eqSigSUMPRODUCT(RangeDetail!$IrdHead:$IrdFoot,--(RangeDetail!$EKrdHead:$EKrdFooteqSig""))</t>
  </si>
  <si>
    <t>eqSigSUMPRODUCT(RangeDetail!$IrdHead:$IrdFoot,--(RangeDetail!$EUrdHead:$EUrdFooteqSig""))</t>
  </si>
  <si>
    <t>eqSigSUMPRODUCT(RangeDetail!$IrdHead:$IrdFoot,--(RangeDetail!$FArdHead:$FArdFoot&lt;&gt;"Approved"))</t>
  </si>
  <si>
    <t>eqSigSUMPRODUCT(RangeDetail!$IrdHead:$IrdFoot,--(RangeDetail!$ACrdHead:$ACrdFooteqSig"NEW"),--(RangeDetail!$DLrdHead:$DLrdFooteqSig""))</t>
  </si>
  <si>
    <t>eqSigSUMPRODUCT(RangeDetail!$IrdHead:$IrdFoot,--(RangeDetail!$ACrdHead:$ACrdFooteqSig"NEW"),--(RangeDetail!$BMrdHead:$BMrdFooteqSig""))</t>
  </si>
  <si>
    <t>Required with no hits:</t>
  </si>
  <si>
    <t>eqSigSUMPRODUCT(RangeDetail!$IrdHead:$IrdFoot,--(RangeDetail!$NLrdHead:$NLrdFoot&gt;0),--(RangeDetail!$NMrdHead:$NMrdFooteqSig0))</t>
  </si>
  <si>
    <t>eqSigCOUNTA(RangeDetail!$HRDHEAD:$HRDFOOT)</t>
  </si>
  <si>
    <t>Developed By</t>
  </si>
  <si>
    <t>CartonLength</t>
  </si>
  <si>
    <t>CartonWidth</t>
  </si>
  <si>
    <t>CartonHeight</t>
  </si>
  <si>
    <t>CartonWeight</t>
  </si>
  <si>
    <t>3.03.01</t>
  </si>
  <si>
    <t>Upload Process revision</t>
  </si>
  <si>
    <t>RP Updates 57, 58 &amp; 59</t>
  </si>
  <si>
    <t>3.03.02</t>
  </si>
  <si>
    <t>OT Update 16</t>
  </si>
  <si>
    <t>3.03.03</t>
  </si>
  <si>
    <t>OT Update 17</t>
  </si>
  <si>
    <t>3.03.04</t>
  </si>
  <si>
    <t>RP update 60</t>
  </si>
  <si>
    <t>Collection</t>
  </si>
  <si>
    <t>Exclusive To</t>
  </si>
  <si>
    <t>Rating</t>
  </si>
  <si>
    <t>Care Instructions</t>
  </si>
  <si>
    <t>PZ Type</t>
  </si>
  <si>
    <t>PZ Charge</t>
  </si>
  <si>
    <t>PG</t>
  </si>
  <si>
    <t>12</t>
  </si>
  <si>
    <t>LEGO</t>
  </si>
  <si>
    <t>tblInternet Starts Here - Common Columns</t>
  </si>
  <si>
    <t>tblInternet - US</t>
  </si>
  <si>
    <t>tblInternet - EU</t>
  </si>
  <si>
    <t>ExQtyTDSNA</t>
  </si>
  <si>
    <t>ExQtyTDSJ</t>
  </si>
  <si>
    <t>ExQtyTDSC</t>
  </si>
  <si>
    <t>ExQtyDLRP</t>
  </si>
  <si>
    <t>ExQtyHKDL</t>
  </si>
  <si>
    <t>ExQtyDTPM</t>
  </si>
  <si>
    <t>PRR</t>
  </si>
  <si>
    <t>OPA</t>
  </si>
  <si>
    <t>MOQ</t>
  </si>
  <si>
    <t>StagingWeek</t>
  </si>
  <si>
    <t>OnlineStyle</t>
  </si>
  <si>
    <t>SearchItem</t>
  </si>
  <si>
    <t>AssortedLine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</si>
  <si>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</si>
  <si>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</si>
  <si>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</si>
  <si>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</si>
  <si>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</si>
  <si>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</si>
  <si>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</si>
  <si>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</si>
  <si>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USP1</t>
  </si>
  <si>
    <t>USP2</t>
  </si>
  <si>
    <t>USP3</t>
  </si>
  <si>
    <t>USP4</t>
  </si>
  <si>
    <t>DisneyDifference</t>
  </si>
  <si>
    <t>ExclusiveTo</t>
  </si>
  <si>
    <t>EdnSize</t>
  </si>
  <si>
    <t>CertAuthenticity</t>
  </si>
  <si>
    <t>LegalAge</t>
  </si>
  <si>
    <t>ProductWarning</t>
  </si>
  <si>
    <t>CareInstruct</t>
  </si>
  <si>
    <t>Materials</t>
  </si>
  <si>
    <t>BaseFabric</t>
  </si>
  <si>
    <t>ProdDimenHeight</t>
  </si>
  <si>
    <t>ProdDimenWidth</t>
  </si>
  <si>
    <t>ProdDimenDepth</t>
  </si>
  <si>
    <t>PackDimenHeight</t>
  </si>
  <si>
    <t>PackDimenWidth</t>
  </si>
  <si>
    <t>PackDimenDepth</t>
  </si>
  <si>
    <t>ProdCompartments</t>
  </si>
  <si>
    <t>PZSuitable</t>
  </si>
  <si>
    <t>PZType</t>
  </si>
  <si>
    <t>PZCharge</t>
  </si>
  <si>
    <t>PZUptake%</t>
  </si>
  <si>
    <t>PZUptake</t>
  </si>
  <si>
    <t>PreSales</t>
  </si>
  <si>
    <t>DropShipTime</t>
  </si>
  <si>
    <t>S&amp;Hcharge</t>
  </si>
  <si>
    <t>S&amp;HChargeAmount</t>
  </si>
  <si>
    <t>3.04.01</t>
  </si>
  <si>
    <t>RP Update 61</t>
  </si>
  <si>
    <t>EU Internet Tab revisions and DB changes</t>
  </si>
  <si>
    <t>3.04.02</t>
  </si>
  <si>
    <t>RP Update 62</t>
  </si>
  <si>
    <t>3.04.03</t>
  </si>
  <si>
    <t>RP Update 63</t>
  </si>
  <si>
    <t>RP Update 64</t>
  </si>
  <si>
    <t>Cross_CostingSourcing</t>
  </si>
  <si>
    <t>CCCol</t>
  </si>
  <si>
    <t>CCColNo</t>
  </si>
  <si>
    <t>CCGroup</t>
  </si>
  <si>
    <t>Ccdir</t>
  </si>
  <si>
    <t>3.04.04</t>
  </si>
  <si>
    <t>Mod to Dept Grading</t>
  </si>
  <si>
    <t/>
  </si>
  <si>
    <t>0</t>
  </si>
  <si>
    <t>Approved</t>
  </si>
  <si>
    <t>FOB</t>
  </si>
  <si>
    <t>USD</t>
  </si>
  <si>
    <t>20131</t>
  </si>
  <si>
    <t>20124</t>
  </si>
  <si>
    <t>Default - C</t>
  </si>
  <si>
    <t>Vendor Carton</t>
  </si>
  <si>
    <t>China</t>
  </si>
  <si>
    <t>Non-Tooled</t>
  </si>
  <si>
    <t>Y</t>
  </si>
  <si>
    <t>Local</t>
  </si>
  <si>
    <t>Older (2-8)</t>
  </si>
  <si>
    <t>Female</t>
  </si>
  <si>
    <t>NO COLOR</t>
  </si>
  <si>
    <t>FLOW</t>
  </si>
  <si>
    <t>N902-5107-2</t>
  </si>
  <si>
    <t>DKB</t>
  </si>
  <si>
    <t>TDSE Developed</t>
  </si>
  <si>
    <t>PARTY BAGS</t>
  </si>
  <si>
    <t>1807  - IMPULSE BAG CHARMS &amp; KEY CHAINS</t>
  </si>
  <si>
    <t>KEY CHAIN - £3.50</t>
  </si>
  <si>
    <t>1807002410074000</t>
  </si>
  <si>
    <t>1807 IMPULSE : MISC</t>
  </si>
  <si>
    <t>101 KEY CHAIN (3 DOGS)</t>
  </si>
  <si>
    <t>tblProductYrQtr.ProductID</t>
  </si>
  <si>
    <t>tblProductYrQtr.Timestamp</t>
  </si>
  <si>
    <t>tblProductYrQtr.StageSetWeek</t>
  </si>
  <si>
    <t>tblProductYrQtr.StageSetDate</t>
  </si>
  <si>
    <t>LandedCostPlan</t>
  </si>
  <si>
    <t>tblProductYrQtrID</t>
  </si>
  <si>
    <t>DeleteMe</t>
  </si>
  <si>
    <t>tblProductStatic.Timestamp</t>
  </si>
  <si>
    <t>SizeRange2</t>
  </si>
  <si>
    <t>tblProductStatic.StageSetWeek</t>
  </si>
  <si>
    <t>tblProductStatic.StageSetDate</t>
  </si>
  <si>
    <t>tblProductStatic.ProductID</t>
  </si>
  <si>
    <t>tblProductStaticID</t>
  </si>
  <si>
    <t>Default - FLOW</t>
  </si>
  <si>
    <t>Work out the mapping here</t>
  </si>
  <si>
    <t>Green Credential #10</t>
  </si>
  <si>
    <t>Green Credential #9</t>
  </si>
  <si>
    <t>Green Credential #8</t>
  </si>
  <si>
    <t>Green Credential #7</t>
  </si>
  <si>
    <t>Green Credential #6</t>
  </si>
  <si>
    <t>Green Credential #5</t>
  </si>
  <si>
    <t>Green Credential #4</t>
  </si>
  <si>
    <t>Green Credential #3</t>
  </si>
  <si>
    <t>Packaging Recycled %</t>
  </si>
  <si>
    <t>Product Recycled %</t>
  </si>
  <si>
    <t>140001 Accreditation (Y/N)</t>
  </si>
  <si>
    <t>PVC 
(secondary)</t>
  </si>
  <si>
    <t>PVC 
(product 
construction)</t>
  </si>
  <si>
    <t>Volatile 
Organic Compound</t>
  </si>
  <si>
    <t>Primary Electrical
/ Chlorine Use</t>
  </si>
  <si>
    <t>Battery Quantity - Secondary</t>
  </si>
  <si>
    <t>Battery Type - Secondary</t>
  </si>
  <si>
    <t>Battery Quantity - Primary</t>
  </si>
  <si>
    <t>Battery Type - Primary</t>
  </si>
  <si>
    <t>Packaging 
Material 3</t>
  </si>
  <si>
    <t>Packaging 
Material 2</t>
  </si>
  <si>
    <t>Packaging 
Material 1</t>
  </si>
  <si>
    <t>Carton Weight</t>
  </si>
  <si>
    <t>Carton Height</t>
  </si>
  <si>
    <t>Carton Width</t>
  </si>
  <si>
    <t>Carton Length</t>
  </si>
  <si>
    <t xml:space="preserve">Stuffing Label
</t>
  </si>
  <si>
    <t>Other Packaging Instructions</t>
  </si>
  <si>
    <t>Hanger sticker/
Header Card/
Backer card</t>
  </si>
  <si>
    <t>Hanger Gripper (Y/N)</t>
  </si>
  <si>
    <t>Care Instructions Code</t>
  </si>
  <si>
    <t>Care label</t>
  </si>
  <si>
    <t>Tagless Label Color</t>
  </si>
  <si>
    <t>Main Label/
Main Care Label</t>
  </si>
  <si>
    <t>Ticket Code</t>
  </si>
  <si>
    <t>Ticket Type</t>
  </si>
  <si>
    <t>Denmark
DKK</t>
  </si>
  <si>
    <t>Belgium
EUR</t>
  </si>
  <si>
    <t>Ireland
EUR</t>
  </si>
  <si>
    <t>Portugal
EUR</t>
  </si>
  <si>
    <t>Spain
EUR</t>
  </si>
  <si>
    <t>Italy
EUR</t>
  </si>
  <si>
    <t>France
EUR</t>
  </si>
  <si>
    <t>UK
GBP</t>
  </si>
  <si>
    <t>DE
EUR</t>
  </si>
  <si>
    <t>FR
EUR</t>
  </si>
  <si>
    <t>Retail Valid To</t>
  </si>
  <si>
    <t>Retail Valid From</t>
  </si>
  <si>
    <t>Split Size Pricing</t>
  </si>
  <si>
    <t>Retail
EUR</t>
  </si>
  <si>
    <t>Retail
GBP</t>
  </si>
  <si>
    <t>Denmark</t>
  </si>
  <si>
    <t>Belgium</t>
  </si>
  <si>
    <t>Ireland</t>
  </si>
  <si>
    <t>Portugal</t>
  </si>
  <si>
    <t>Spain</t>
  </si>
  <si>
    <t>Italy</t>
  </si>
  <si>
    <t>France</t>
  </si>
  <si>
    <t>UK</t>
  </si>
  <si>
    <t>DE</t>
  </si>
  <si>
    <t>FR</t>
  </si>
  <si>
    <t>Latest
Intake
Margin</t>
  </si>
  <si>
    <t>Intake Tax</t>
  </si>
  <si>
    <t>Planned
Intake
Margin</t>
  </si>
  <si>
    <t>Current Average Cost - GBP</t>
  </si>
  <si>
    <t>Actual Final Cost - GBP</t>
  </si>
  <si>
    <t>Planned Final Cost - GBP</t>
  </si>
  <si>
    <t>Merch Target ELC</t>
  </si>
  <si>
    <t>Landing
Factor
(Default)</t>
  </si>
  <si>
    <t>Product Size (Bulk)</t>
  </si>
  <si>
    <t>Development Fees</t>
  </si>
  <si>
    <t>Testing Fees</t>
  </si>
  <si>
    <t>Moulding Cost</t>
  </si>
  <si>
    <t>Freight %</t>
  </si>
  <si>
    <t>Duty %</t>
  </si>
  <si>
    <t>Cost Approval</t>
  </si>
  <si>
    <t>Final Base Cost</t>
  </si>
  <si>
    <t>Split Size Costing</t>
  </si>
  <si>
    <t>FOB from LANDED Cost</t>
  </si>
  <si>
    <t>FOB or LANDED</t>
  </si>
  <si>
    <t>Cost 
Currency</t>
  </si>
  <si>
    <t>Base Cost</t>
  </si>
  <si>
    <t>Cost Valid To</t>
  </si>
  <si>
    <t>Cost Valid From</t>
  </si>
  <si>
    <t>Case Type</t>
  </si>
  <si>
    <t>Create Spec Sheets</t>
  </si>
  <si>
    <t>Production Sample Status</t>
  </si>
  <si>
    <t>QA Testing Status</t>
  </si>
  <si>
    <t>PRR Number</t>
  </si>
  <si>
    <t>OPA Number</t>
  </si>
  <si>
    <t>Spare Vendor Attribute</t>
  </si>
  <si>
    <t>Agent Fees</t>
  </si>
  <si>
    <t>Country of Origin</t>
  </si>
  <si>
    <t>Port of Departure</t>
  </si>
  <si>
    <t>Vendor UPC</t>
  </si>
  <si>
    <t>Spare Factory Attribute</t>
  </si>
  <si>
    <t>ILS Number</t>
  </si>
  <si>
    <t>ILS - Factory Selection</t>
  </si>
  <si>
    <t>Vendor
Code</t>
  </si>
  <si>
    <t>Vendor
Name</t>
  </si>
  <si>
    <t>DC to Stage gap</t>
  </si>
  <si>
    <t>DC date to use</t>
  </si>
  <si>
    <t>Comments</t>
  </si>
  <si>
    <t>Latest Approval Date</t>
  </si>
  <si>
    <t>Target Ship Date</t>
  </si>
  <si>
    <t>Ship Method</t>
  </si>
  <si>
    <t>Transit Time (days)</t>
  </si>
  <si>
    <t>DC Latest Plan Date</t>
  </si>
  <si>
    <t>Current DC ETA</t>
  </si>
  <si>
    <t>DC Planned Date</t>
  </si>
  <si>
    <t>DC
Planned
Week</t>
  </si>
  <si>
    <t>Off Stage Quarter</t>
  </si>
  <si>
    <t>Stage Set Date</t>
  </si>
  <si>
    <t>Stage Set Week</t>
  </si>
  <si>
    <t>Repeat Order Lead Time (weeks)</t>
  </si>
  <si>
    <t>Production Lead Time (weeks approval to ship)</t>
  </si>
  <si>
    <t>Rank / Priority</t>
  </si>
  <si>
    <t>Location Specific / Online Exclusive</t>
  </si>
  <si>
    <t>Commodity Code</t>
  </si>
  <si>
    <t>Composition Code</t>
  </si>
  <si>
    <t>Target Age Grade</t>
  </si>
  <si>
    <t>Global Product</t>
  </si>
  <si>
    <t>Suggested 13-digit IP#</t>
  </si>
  <si>
    <t>4-digit Style #</t>
  </si>
  <si>
    <t>Job#</t>
  </si>
  <si>
    <t>Reference#</t>
  </si>
  <si>
    <t>Vendor
Product
Code / Ref#</t>
  </si>
  <si>
    <t>Merch
Note</t>
  </si>
  <si>
    <t>Buying
Note</t>
  </si>
  <si>
    <t>Size 10</t>
  </si>
  <si>
    <t>Size 9</t>
  </si>
  <si>
    <t>Size 8</t>
  </si>
  <si>
    <t>Size 7</t>
  </si>
  <si>
    <t>Size 6</t>
  </si>
  <si>
    <t>Size 5</t>
  </si>
  <si>
    <t>Size 4</t>
  </si>
  <si>
    <t>Size 3</t>
  </si>
  <si>
    <t>Size 2</t>
  </si>
  <si>
    <t>Size 1</t>
  </si>
  <si>
    <t>Sized
Item</t>
  </si>
  <si>
    <t>Size Range</t>
  </si>
  <si>
    <t>APP / MD PRODUCT
(enter 'S', 'D' or 'P')</t>
  </si>
  <si>
    <t>Colour Code</t>
  </si>
  <si>
    <t>Colour</t>
  </si>
  <si>
    <t>Flow Next Qtr</t>
  </si>
  <si>
    <t>New -
Flow -
Update</t>
  </si>
  <si>
    <t>Promotion Curve</t>
  </si>
  <si>
    <t>Full Price Curve</t>
  </si>
  <si>
    <t>Event Code</t>
  </si>
  <si>
    <t>Key Line Flag</t>
  </si>
  <si>
    <t>User
Defined
#3</t>
  </si>
  <si>
    <t>User
Defined
#2</t>
  </si>
  <si>
    <t>User
Defined
#1</t>
  </si>
  <si>
    <t>Spare Product Attribute 2</t>
  </si>
  <si>
    <t>Spare Product Attribute 1</t>
  </si>
  <si>
    <t>Character Code</t>
  </si>
  <si>
    <t>Style-Colour Number</t>
  </si>
  <si>
    <t>Sub Class Name</t>
  </si>
  <si>
    <t>Class Name</t>
  </si>
  <si>
    <t>Hierarchy Picker</t>
  </si>
  <si>
    <t>Cancelled Multiplier</t>
  </si>
  <si>
    <t>Line
Cancelled or Deleted</t>
  </si>
  <si>
    <t>Weekly Sales Index Row</t>
  </si>
  <si>
    <t>Order Planner Import Index Row</t>
  </si>
  <si>
    <t>Split Price Index Row</t>
  </si>
  <si>
    <t>Sizing Index Row</t>
  </si>
  <si>
    <t>Distribution Index Row</t>
  </si>
  <si>
    <t>Last refresh time stamp</t>
  </si>
  <si>
    <t>Product Index Number</t>
  </si>
  <si>
    <t>For example: Product Description is in column 10 of Range Detail so enter a 10 in cell A1</t>
  </si>
  <si>
    <t>Translate Validate</t>
  </si>
  <si>
    <t>Change to Char name</t>
  </si>
  <si>
    <t>Change to Ven Name</t>
  </si>
  <si>
    <t>Validate the 'Valid' to date to see if still current</t>
  </si>
  <si>
    <t>Row 2 : data fields from Flow Import</t>
  </si>
  <si>
    <t>FlowField</t>
  </si>
  <si>
    <t>tblProductStatic.ProductName</t>
  </si>
  <si>
    <t>tblProductYrQtr.ProductYrQtrID</t>
  </si>
  <si>
    <t>tblProductYrQtr.YrQtrDeptPlanID</t>
  </si>
  <si>
    <t>tblInternetYrQtrID</t>
  </si>
  <si>
    <t>tblInternet.ProductYrQtrID</t>
  </si>
  <si>
    <t>tblInternet.ProductName</t>
  </si>
  <si>
    <t>AdditionalChar1</t>
  </si>
  <si>
    <t>AdditionalChar2</t>
  </si>
  <si>
    <t>AdditionalChar3</t>
  </si>
  <si>
    <t>AdditionalChar4</t>
  </si>
  <si>
    <t>AdditionalChar5</t>
  </si>
  <si>
    <t>AdditionalChar6</t>
  </si>
  <si>
    <t>AdditionalChar7</t>
  </si>
  <si>
    <t>AdditionalChar8</t>
  </si>
  <si>
    <t>LegalAgeRequirement</t>
  </si>
  <si>
    <t>CareInstructions</t>
  </si>
  <si>
    <t>ProductDimensions(Height)</t>
  </si>
  <si>
    <t>ProductDimensions(Width)</t>
  </si>
  <si>
    <t>ProductDimensions(Depth)</t>
  </si>
  <si>
    <t>PackagingDimensions(Height)</t>
  </si>
  <si>
    <t>PackagingDimensions(Width)</t>
  </si>
  <si>
    <t>PackagingDimensions(Depth)</t>
  </si>
  <si>
    <t>ProductCompartments</t>
  </si>
  <si>
    <t>PZUptakeUnits</t>
  </si>
  <si>
    <t>MonthlyLaunchorFastTrack</t>
  </si>
  <si>
    <t>AddShippingAndHandling</t>
  </si>
  <si>
    <t>AddShippingAndHandlingAmount</t>
  </si>
  <si>
    <t>tblInternet.Timestamp</t>
  </si>
  <si>
    <t>tblInternet.YrQtrDeptPlanID</t>
  </si>
  <si>
    <t>12Q412</t>
  </si>
  <si>
    <t>2012041212Q41200080</t>
  </si>
  <si>
    <t>AGENT PERRY MBB</t>
  </si>
  <si>
    <t>1202</t>
  </si>
  <si>
    <t>1202120R</t>
  </si>
  <si>
    <t>1202 DISNEY FAVOURITES PLUSH : MBB DISNEY FAVS</t>
  </si>
  <si>
    <t>1202000445566000</t>
  </si>
  <si>
    <t>PHF</t>
  </si>
  <si>
    <t>H DISNEY FAVS</t>
  </si>
  <si>
    <t>DISNEY FAVOURITES</t>
  </si>
  <si>
    <t>Submitted</t>
  </si>
  <si>
    <t>00:00:00</t>
  </si>
  <si>
    <t>2012041212Q41200080_201204</t>
  </si>
  <si>
    <t>S285-9907-4</t>
  </si>
  <si>
    <t>201241212Q412</t>
  </si>
  <si>
    <t>RDcol</t>
  </si>
  <si>
    <t>InternetCol</t>
  </si>
  <si>
    <t>Range Detail Index Row</t>
  </si>
  <si>
    <t>Cancelled</t>
  </si>
  <si>
    <t>Color</t>
  </si>
  <si>
    <t>Age Range</t>
  </si>
  <si>
    <t>Online Style</t>
  </si>
  <si>
    <t>Search Item #</t>
  </si>
  <si>
    <t>Assorted Line (Y/N)</t>
  </si>
  <si>
    <t>Additional Character 1</t>
  </si>
  <si>
    <t>Additional Character 2</t>
  </si>
  <si>
    <t>Additional Character 3</t>
  </si>
  <si>
    <t>Additional Character 4</t>
  </si>
  <si>
    <t>Additional Character 5</t>
  </si>
  <si>
    <t>Additional Character 6</t>
  </si>
  <si>
    <t>Additional Character 7</t>
  </si>
  <si>
    <t>Additional Character 8</t>
  </si>
  <si>
    <t>Unique Selling Point 1</t>
  </si>
  <si>
    <t>Unique Selling Point 2</t>
  </si>
  <si>
    <t>Unique Selling Point 3</t>
  </si>
  <si>
    <t>Unique Selling Point 4</t>
  </si>
  <si>
    <t>Disney Difference</t>
  </si>
  <si>
    <t>Edition Size (Ltd Edn Units)</t>
  </si>
  <si>
    <t>Certificate of Authenticity (Y/N)</t>
  </si>
  <si>
    <t>Legal Age Req.</t>
  </si>
  <si>
    <t>Rating (Media)</t>
  </si>
  <si>
    <t>Product Warnings</t>
  </si>
  <si>
    <t>Materials (Hardlines)</t>
  </si>
  <si>
    <t>Base Fabrication (Softlines)</t>
  </si>
  <si>
    <t>Product Dimensions - Height (cm)</t>
  </si>
  <si>
    <t>Product Dimensions - Width (cm)</t>
  </si>
  <si>
    <t>Product Dimensions - Depth (cm)</t>
  </si>
  <si>
    <t>Packagaing Dimensions - Height (cm)</t>
  </si>
  <si>
    <t>Packagaing Dimensions - Width (cm)</t>
  </si>
  <si>
    <t>Packagaing Dimensions - Depth (cm)</t>
  </si>
  <si>
    <t>Product Compartments</t>
  </si>
  <si>
    <t>PZ Suitable (Y/N)</t>
  </si>
  <si>
    <t>PZ Uptake %</t>
  </si>
  <si>
    <t>PZ Uptake Units</t>
  </si>
  <si>
    <t>Monthly Launch or Fast Track</t>
  </si>
  <si>
    <t>Pre-Sales</t>
  </si>
  <si>
    <t>Street Date</t>
  </si>
  <si>
    <t>Drop Ship (Y/N)</t>
  </si>
  <si>
    <t>Drop Ship Time Frame (in Weeks)</t>
  </si>
  <si>
    <t>Additonal S&amp;H Charge (Y/N)</t>
  </si>
  <si>
    <t>Additional S&amp;H Charge</t>
  </si>
  <si>
    <t>Placeholder 1</t>
  </si>
  <si>
    <t>Placeholder 2</t>
  </si>
  <si>
    <t>Placeholder 3</t>
  </si>
  <si>
    <t>Placeholder 4</t>
  </si>
  <si>
    <t>Placeholder 5</t>
  </si>
  <si>
    <t>Placeholder 6</t>
  </si>
  <si>
    <t>Placeholder 7</t>
  </si>
  <si>
    <t>Placeholder 8</t>
  </si>
  <si>
    <t>Placeholder 9</t>
  </si>
  <si>
    <t>Placeholder 10</t>
  </si>
  <si>
    <t>Placeholder 11</t>
  </si>
  <si>
    <t>Placeholder 12</t>
  </si>
  <si>
    <t>RD Column</t>
  </si>
  <si>
    <t>RD Header</t>
  </si>
  <si>
    <t>BASIC PRODUCT DATA</t>
  </si>
  <si>
    <t>SECONDARY PRODUCT DATA</t>
  </si>
  <si>
    <t>STAGE DATES</t>
  </si>
  <si>
    <t>STAGING WEEK</t>
  </si>
  <si>
    <t>WEEKS ON STAGE (# WEEKS SELLING)</t>
  </si>
  <si>
    <t>SUPPLY DATES</t>
  </si>
  <si>
    <t>VENDOR INFORMATION</t>
  </si>
  <si>
    <t>APPROVAL AND COSTING PROCESS</t>
  </si>
  <si>
    <t>RETAIL PRICING</t>
  </si>
  <si>
    <t>Local Default Pricing</t>
  </si>
  <si>
    <t>Local Pricing Override</t>
  </si>
  <si>
    <t>PRODUCT CONSTRUCTION AND LABELLING</t>
  </si>
  <si>
    <t>GREEN CREDENTIALS</t>
  </si>
  <si>
    <t>STORE DISTRIBUTION SUMMARY</t>
  </si>
  <si>
    <t>QUANTITIES</t>
  </si>
  <si>
    <t>EXTERNAL REQUIREMENTS</t>
  </si>
  <si>
    <t>ORDER QUANTITIES</t>
  </si>
  <si>
    <t>PROMOTION START</t>
  </si>
  <si>
    <t>PROMOTION PRICING - LOCAL CURRENCY</t>
  </si>
  <si>
    <t>BUY PLAN VIEWS</t>
  </si>
  <si>
    <t>FP MARGIN %</t>
  </si>
  <si>
    <t>FP PLAN</t>
  </si>
  <si>
    <t>PROMO SALES VIEWS exTAX</t>
  </si>
  <si>
    <t>PROMO MARGIN %</t>
  </si>
  <si>
    <t>PROMO PLAN</t>
  </si>
  <si>
    <t>TOTAL FP&amp;PROMO SALES VIEWS exTAX</t>
  </si>
  <si>
    <t>TOTAL FP &amp; PROMO MARGIN %</t>
  </si>
  <si>
    <t>FP &amp; PROMO</t>
  </si>
  <si>
    <t>MARKDOWN</t>
  </si>
  <si>
    <t>SYSTEM SALES MIX</t>
  </si>
  <si>
    <t>OVERRIDE MARKET MIXES</t>
  </si>
  <si>
    <t>FULL PRICE MARKET UNIT SALES</t>
  </si>
  <si>
    <t>FINAL MARKET PROMOTION UNIT SALES</t>
  </si>
  <si>
    <t>FINAL MARKET UNIT SALES</t>
  </si>
  <si>
    <t>FP WOS to use</t>
  </si>
  <si>
    <t>FINAL MARKET ROS - FULL PRICE</t>
  </si>
  <si>
    <t>PR WOS to use</t>
  </si>
  <si>
    <t>FINAL MARKET ROS - PROMO</t>
  </si>
  <si>
    <t>FINAL MARKET ROS - FP &amp; PR</t>
  </si>
  <si>
    <r>
      <t xml:space="preserve">TAXATION BY MARKET </t>
    </r>
    <r>
      <rPr>
        <b/>
        <sz val="8"/>
        <color rgb="FF0000FF"/>
        <rFont val="Cambria"/>
        <family val="1"/>
      </rPr>
      <t>- (enter zero if non taxable)</t>
    </r>
  </si>
  <si>
    <t>Import Field number</t>
  </si>
  <si>
    <t>Sample</t>
  </si>
  <si>
    <t>Translate or Validate</t>
  </si>
  <si>
    <t>Work Zone</t>
  </si>
  <si>
    <t>Database Extract</t>
  </si>
  <si>
    <t>ILS number validated against existing file</t>
  </si>
  <si>
    <t>Internet tab</t>
  </si>
  <si>
    <t>Column 1 : Columns to be filled in within RP Sheet</t>
  </si>
  <si>
    <t>This is mapped against field 6 in the flow extract, so enter a 6 in cell B2</t>
  </si>
  <si>
    <t>3.04.05</t>
  </si>
  <si>
    <t>Audit reqs on Cross Cost (update 65)</t>
  </si>
  <si>
    <t>3.04.06</t>
  </si>
  <si>
    <t>RP Update 66</t>
  </si>
  <si>
    <t>3.04.07</t>
  </si>
  <si>
    <t>RP Update 67 &amp; 68</t>
  </si>
  <si>
    <t>OT Update 18</t>
  </si>
  <si>
    <t>No Individual Poly Bag - Only Master Poly Bag</t>
  </si>
  <si>
    <t>Garment to be Folded. See special fold and pack instructions</t>
  </si>
  <si>
    <t>Size Stickers SS Boys TDS-SS02</t>
  </si>
  <si>
    <t>Individual Poly Bag and Master Poly Bag</t>
  </si>
  <si>
    <t>Open and unzipped</t>
  </si>
  <si>
    <t>Plush Woven Oval Labels TDS-PP01</t>
  </si>
  <si>
    <t>Size Stickers LS Girls TDS-SS03</t>
  </si>
  <si>
    <t>Inner Box</t>
  </si>
  <si>
    <t>Pixar MISC-PXT</t>
  </si>
  <si>
    <t>Size Stickers LS Boys TDS-SS04</t>
  </si>
  <si>
    <t>Law Label for Bedding US DIS-NEW-LAW</t>
  </si>
  <si>
    <t>Stuffed</t>
  </si>
  <si>
    <t>Tarzan MISC-TZT</t>
  </si>
  <si>
    <t>Size Stickers Boys Tank TDS-SS05</t>
  </si>
  <si>
    <t>California Flammability Label for Bedding DIS-MISC-FLAM</t>
  </si>
  <si>
    <t>Semi-Stuffed</t>
  </si>
  <si>
    <t>Marvel PIP Label TDS-BL-MAR1</t>
  </si>
  <si>
    <t>ToyStory MISC-TOYST</t>
  </si>
  <si>
    <t>Size Stickers Girls Tank TDS-SS06</t>
  </si>
  <si>
    <t>Pack ½ &amp; ½ see comments</t>
  </si>
  <si>
    <t>Size Stickers SS Mens TDS-SS07</t>
  </si>
  <si>
    <t>Size Stickers LS Mens TDS-SS08</t>
  </si>
  <si>
    <t>Size Stickers SS Ladies TDS-SS09</t>
  </si>
  <si>
    <t>Size Stickers LS Ladies TDS-SS10</t>
  </si>
  <si>
    <t>Cars Multi MISC-11MULTI</t>
  </si>
  <si>
    <t>Size Stickers Adult Fleece Top TDS-SS11</t>
  </si>
  <si>
    <t>Size Stickers Adult Fleece Bottom TDS-SS12</t>
  </si>
  <si>
    <t>Size Stickers Kids TDS-SS14</t>
  </si>
  <si>
    <t>Size Stickers Adult TDS-SS13</t>
  </si>
  <si>
    <t>Size Stickers Kids Fleece Top TDS-SS15</t>
  </si>
  <si>
    <t>Size Stickers Kids Fleece Bottom TDS-SS16</t>
  </si>
  <si>
    <t>Size Strip Sticker-Girls - TDS-SS17</t>
  </si>
  <si>
    <t>Size Strip Sticker-Boys - TDS-SS18</t>
  </si>
  <si>
    <t>Iron Man 2 MISC-IRN2</t>
  </si>
  <si>
    <t>The Amazing Spider-Man (Movie Only) MISC-SPMN</t>
  </si>
  <si>
    <t>ColorDetail</t>
  </si>
  <si>
    <t>Plush Size</t>
  </si>
  <si>
    <t>Plush Size Family</t>
  </si>
  <si>
    <t>Holidays</t>
  </si>
  <si>
    <t>Occasion</t>
  </si>
  <si>
    <t>Media Type</t>
  </si>
  <si>
    <t>Property</t>
  </si>
  <si>
    <t>Clothing Body Style</t>
  </si>
  <si>
    <t>Sleep Body Style</t>
  </si>
  <si>
    <t>Features</t>
  </si>
  <si>
    <t>Personality</t>
  </si>
  <si>
    <t>Bedding Size</t>
  </si>
  <si>
    <t>PZ Up Charge</t>
  </si>
  <si>
    <t>Product Ecom</t>
  </si>
  <si>
    <t>Age Range Ecom</t>
  </si>
  <si>
    <t>Size Chart</t>
  </si>
  <si>
    <t>Aqua</t>
  </si>
  <si>
    <t>Small (4-11”)</t>
  </si>
  <si>
    <t>Armani</t>
  </si>
  <si>
    <t>OL2</t>
  </si>
  <si>
    <t>US</t>
  </si>
  <si>
    <t>Audio</t>
  </si>
  <si>
    <t>Annual Passholder</t>
  </si>
  <si>
    <t>ABC</t>
  </si>
  <si>
    <t>3/4 Sleeve</t>
  </si>
  <si>
    <t>Tom Binns</t>
  </si>
  <si>
    <t>Best Seller</t>
  </si>
  <si>
    <t>L - Print on the Pink Slip</t>
  </si>
  <si>
    <t>2010 Dated Merchandise</t>
  </si>
  <si>
    <t>Music:</t>
  </si>
  <si>
    <t>Twin</t>
  </si>
  <si>
    <t>Video Games:</t>
  </si>
  <si>
    <t>PZ CHARGE HOME DECOR</t>
  </si>
  <si>
    <t>Monthly</t>
  </si>
  <si>
    <t>Accessories</t>
  </si>
  <si>
    <t>Baby (0-24 months)</t>
  </si>
  <si>
    <t>DSI-AdultUnisex</t>
  </si>
  <si>
    <t>Ash</t>
  </si>
  <si>
    <t>Medium (12-18”)</t>
  </si>
  <si>
    <t>Arthur Court</t>
  </si>
  <si>
    <t>MVL</t>
  </si>
  <si>
    <t>Canada</t>
  </si>
  <si>
    <t>Book</t>
  </si>
  <si>
    <t>D23</t>
  </si>
  <si>
    <t>Disney/Pixar</t>
  </si>
  <si>
    <t>Capri</t>
  </si>
  <si>
    <t>Isabella Fiore</t>
  </si>
  <si>
    <t>M - Can Ship with Other Items</t>
  </si>
  <si>
    <t>Bloc 28</t>
  </si>
  <si>
    <t>Ally &amp; AJ</t>
  </si>
  <si>
    <t>Full</t>
  </si>
  <si>
    <t>PZ CHARGE LUGGAGE</t>
  </si>
  <si>
    <t>Fasttrack</t>
  </si>
  <si>
    <t>Action Figures</t>
  </si>
  <si>
    <t>Baby (0 mo - 3 yr)</t>
  </si>
  <si>
    <t>DSI-BabyShoes</t>
  </si>
  <si>
    <t>Beige</t>
  </si>
  <si>
    <t>Large (19-32”)</t>
  </si>
  <si>
    <t>MS</t>
  </si>
  <si>
    <t>Department 56</t>
  </si>
  <si>
    <t>OL2 and MVL</t>
  </si>
  <si>
    <t>US&amp;Canada</t>
  </si>
  <si>
    <t>Digital</t>
  </si>
  <si>
    <t>Digital Books</t>
  </si>
  <si>
    <t>Disney on Broadway</t>
  </si>
  <si>
    <t>Crew Neck</t>
  </si>
  <si>
    <t>Kidada Jones</t>
  </si>
  <si>
    <t>Limited Edition</t>
  </si>
  <si>
    <t>S - Must Ship by Itself</t>
  </si>
  <si>
    <t>Castle Boutique</t>
  </si>
  <si>
    <t>Corbin Bleu</t>
  </si>
  <si>
    <t>Queen</t>
  </si>
  <si>
    <t>E10+</t>
  </si>
  <si>
    <t>PZ CHARGE TOYS PLUSH</t>
  </si>
  <si>
    <t>Animated DVDs</t>
  </si>
  <si>
    <t>Toddlers (13-24 months) - hidden attribute from the guest but may be used to drive navigation or storefronts</t>
  </si>
  <si>
    <t>DSI-WomenFitTee</t>
  </si>
  <si>
    <t>Black</t>
  </si>
  <si>
    <t>X-Large &amp; Giant (41-42”)</t>
  </si>
  <si>
    <t>Child</t>
  </si>
  <si>
    <t>Disney Couture</t>
  </si>
  <si>
    <t>Game</t>
  </si>
  <si>
    <t>Disney Channel</t>
  </si>
  <si>
    <t>Embellished</t>
  </si>
  <si>
    <t>Kirstie Kelly</t>
  </si>
  <si>
    <t>Organic Cotton</t>
  </si>
  <si>
    <t>U - User Defined Shipping Rqmts</t>
  </si>
  <si>
    <t>Disney Bridal</t>
  </si>
  <si>
    <t>Demi Lovato</t>
  </si>
  <si>
    <t>King</t>
  </si>
  <si>
    <t>EC - Early Childhood</t>
  </si>
  <si>
    <t>PZ CHARGE JEWELRY WATCHES</t>
  </si>
  <si>
    <t>Animation Cells</t>
  </si>
  <si>
    <t>Kids (2-6)</t>
  </si>
  <si>
    <t>DSI-WomenFitBottom</t>
  </si>
  <si>
    <t>Blue</t>
  </si>
  <si>
    <t>Dooney&amp;Bourke</t>
  </si>
  <si>
    <t>Movie</t>
  </si>
  <si>
    <t>Disney Cruise</t>
  </si>
  <si>
    <t>Fitted (or Junior Fit)</t>
  </si>
  <si>
    <t>David Tutera</t>
  </si>
  <si>
    <t>Top Gift</t>
  </si>
  <si>
    <t>Disney Classics</t>
  </si>
  <si>
    <t>Dick Van Dyke</t>
  </si>
  <si>
    <t>RP</t>
  </si>
  <si>
    <t>PZ CHARGE SWIM APPAREL   </t>
  </si>
  <si>
    <t>Artist Recording</t>
  </si>
  <si>
    <t>Older Kids (7-13)</t>
  </si>
  <si>
    <t>DSI-Kids</t>
  </si>
  <si>
    <t>Brandy frame</t>
  </si>
  <si>
    <t>Fathead</t>
  </si>
  <si>
    <t>Stage</t>
  </si>
  <si>
    <t>Disneyland</t>
  </si>
  <si>
    <t>Long Pants</t>
  </si>
  <si>
    <t>Disney Marathon</t>
  </si>
  <si>
    <t>Hillary Duff</t>
  </si>
  <si>
    <t>T</t>
  </si>
  <si>
    <t>PZ CHARGE SWIM HATS      </t>
  </si>
  <si>
    <t>Autograph Books &amp; Pens</t>
  </si>
  <si>
    <t>Teen</t>
  </si>
  <si>
    <t>DSI-Men</t>
  </si>
  <si>
    <t>Brown</t>
  </si>
  <si>
    <t>Harvey</t>
  </si>
  <si>
    <t>TV</t>
  </si>
  <si>
    <t>Disneyland Paris</t>
  </si>
  <si>
    <t>Long Sleeve</t>
  </si>
  <si>
    <t>Disney Plus Size</t>
  </si>
  <si>
    <t>Jonas Brothers</t>
  </si>
  <si>
    <t>PZ CHARGE SWIM TOWEL OTHR</t>
  </si>
  <si>
    <t>Bags, Backpacks &amp; Totes</t>
  </si>
  <si>
    <t>Adult</t>
  </si>
  <si>
    <t>DSI-Sheets</t>
  </si>
  <si>
    <t>Burl frame</t>
  </si>
  <si>
    <t>ESPN</t>
  </si>
  <si>
    <t>Lounge Pants</t>
  </si>
  <si>
    <t>Disney Style</t>
  </si>
  <si>
    <t>Jordan Pruitt</t>
  </si>
  <si>
    <t>PZ CHARGE HOLIDAY APPAREL</t>
  </si>
  <si>
    <t>Bath Accessories</t>
  </si>
  <si>
    <t>DSI-Tween</t>
  </si>
  <si>
    <t>Cardinal</t>
  </si>
  <si>
    <t>Lenox</t>
  </si>
  <si>
    <t>Hong Kong Disneyland</t>
  </si>
  <si>
    <t>Scoop Neck</t>
  </si>
  <si>
    <t>Family Clothing Collection</t>
  </si>
  <si>
    <t>Julie Andrews</t>
  </si>
  <si>
    <t>Movies:</t>
  </si>
  <si>
    <t>PZ CHARGE HOLIDAY OTHER  </t>
  </si>
  <si>
    <t>Bath Toys</t>
  </si>
  <si>
    <t>DSI-Women</t>
  </si>
  <si>
    <t>Cream</t>
  </si>
  <si>
    <t>MLB</t>
  </si>
  <si>
    <t>Playhouse Disney</t>
  </si>
  <si>
    <t>Shorts</t>
  </si>
  <si>
    <t>Legacy collection</t>
  </si>
  <si>
    <t>KSM</t>
  </si>
  <si>
    <t>PZ CHARGE WARMWEAR       </t>
  </si>
  <si>
    <t>Beach Accessories</t>
  </si>
  <si>
    <t>DSI-MenFitTee</t>
  </si>
  <si>
    <t>Denim</t>
  </si>
  <si>
    <t>Olszewski</t>
  </si>
  <si>
    <t>Tokyo Disneyland</t>
  </si>
  <si>
    <t>Short Sleeve</t>
  </si>
  <si>
    <t>Minnie Bling Collection</t>
  </si>
  <si>
    <t>Miley Cyrus</t>
  </si>
  <si>
    <t>PG13</t>
  </si>
  <si>
    <t>PZ CHARGE COSTUMES       </t>
  </si>
  <si>
    <t>Beach Towels</t>
  </si>
  <si>
    <t>Boys-8-20</t>
  </si>
  <si>
    <t>Denim Blue</t>
  </si>
  <si>
    <t>Pook-a-looz</t>
  </si>
  <si>
    <t>Walt Disney World</t>
  </si>
  <si>
    <t>Sleeveless</t>
  </si>
  <si>
    <t>Mother/Daughter</t>
  </si>
  <si>
    <t>Mitchel Musso</t>
  </si>
  <si>
    <t>PZ CHARGE COSTUME OTHER  </t>
  </si>
  <si>
    <t>Bedroom Accessories &amp; Décor</t>
  </si>
  <si>
    <t>Boys-4-12</t>
  </si>
  <si>
    <t>Fuschia</t>
  </si>
  <si>
    <t>Precious Moments</t>
  </si>
  <si>
    <t>Tank Top</t>
  </si>
  <si>
    <t>Parks Authentic</t>
  </si>
  <si>
    <t>Nick Jonas</t>
  </si>
  <si>
    <t>PZ CHARGE INFANT HATS    </t>
  </si>
  <si>
    <t>Beverages &amp; Snacks</t>
  </si>
  <si>
    <t>DSI-MenFitHat</t>
  </si>
  <si>
    <t>Gold</t>
  </si>
  <si>
    <t>Swarovski</t>
  </si>
  <si>
    <t>Turtle Neck</t>
  </si>
  <si>
    <t>Picnic/BBQ Collection</t>
  </si>
  <si>
    <t>Selena Gomez</t>
  </si>
  <si>
    <t>PZ CHARGE INFNT APPAREL  </t>
  </si>
  <si>
    <t>Bikes &amp; Scooters</t>
  </si>
  <si>
    <t>TDS-AdultShoes</t>
  </si>
  <si>
    <t>Gold frame</t>
  </si>
  <si>
    <t>Vinylmation</t>
  </si>
  <si>
    <t>V-Neck</t>
  </si>
  <si>
    <t>Pop Art Collection</t>
  </si>
  <si>
    <t>Sherman Brothers</t>
  </si>
  <si>
    <t>PZ CHARGE INFNT OTHER    </t>
  </si>
  <si>
    <t>Book Sets</t>
  </si>
  <si>
    <t>TDS-KidsUnderwearTights</t>
  </si>
  <si>
    <t>Gray</t>
  </si>
  <si>
    <t>Walt Disney Classic Collection</t>
  </si>
  <si>
    <t>Swim/Beach/Pool Collection</t>
  </si>
  <si>
    <t>Vanessa Hudgens</t>
  </si>
  <si>
    <t>PZ CHARGE SLEEPWEAR      </t>
  </si>
  <si>
    <t>Books</t>
  </si>
  <si>
    <t>TDS-KidsHats</t>
  </si>
  <si>
    <t>Walt Disney Signature Collection</t>
  </si>
  <si>
    <t>PZ CHARGE ADLT OUTERWEAR</t>
  </si>
  <si>
    <t>Bottoms</t>
  </si>
  <si>
    <t>TDS-KidsShoes</t>
  </si>
  <si>
    <t>Heather Gray</t>
  </si>
  <si>
    <t>Walt Disney Studio Art Collection</t>
  </si>
  <si>
    <t>Art/Sculptures:</t>
  </si>
  <si>
    <t>PZ CHARGE KIDS OUTERWEAR</t>
  </si>
  <si>
    <t>Broadway Musicals</t>
  </si>
  <si>
    <t>MVL-Boys4-12</t>
  </si>
  <si>
    <t>Hot Pink</t>
  </si>
  <si>
    <t>David Garibaldi</t>
  </si>
  <si>
    <t>PZ CHARGE ADULT APPAREL  </t>
  </si>
  <si>
    <t>Cameras</t>
  </si>
  <si>
    <t>MVL-BoysFotlUnderwear</t>
  </si>
  <si>
    <t>Ivory</t>
  </si>
  <si>
    <t>Dick Duerrstein</t>
  </si>
  <si>
    <t>PZ CHARGE KIDS APPAREL   </t>
  </si>
  <si>
    <t>Canvas Giclees</t>
  </si>
  <si>
    <t>Parks-Junior</t>
  </si>
  <si>
    <t>Khaki</t>
  </si>
  <si>
    <t>James Coleman</t>
  </si>
  <si>
    <t>PZ CHARGE BAGS</t>
  </si>
  <si>
    <t>Car Accessories</t>
  </si>
  <si>
    <t>Parks-Kids</t>
  </si>
  <si>
    <t>Lavender</t>
  </si>
  <si>
    <t>Jim Salvati</t>
  </si>
  <si>
    <t>PZ CHARGE HATS           </t>
  </si>
  <si>
    <t>Cards &amp; Invitations</t>
  </si>
  <si>
    <t>Parks-Men</t>
  </si>
  <si>
    <t>Light Blue</t>
  </si>
  <si>
    <t>Jim Shore</t>
  </si>
  <si>
    <t>PZ CHARGE ABD APPAREL    </t>
  </si>
  <si>
    <t>Clocks</t>
  </si>
  <si>
    <t>Parks-Women</t>
  </si>
  <si>
    <t>Light Pink</t>
  </si>
  <si>
    <t>John Alvin</t>
  </si>
  <si>
    <t>PZ CHARGE ABD OTHER</t>
  </si>
  <si>
    <t>Clocks &amp; Frames</t>
  </si>
  <si>
    <t>Parks-Shoes</t>
  </si>
  <si>
    <t>Light Steel</t>
  </si>
  <si>
    <t>John Rowe</t>
  </si>
  <si>
    <t>PZ CHARGE OTHER          </t>
  </si>
  <si>
    <t>Collectibles</t>
  </si>
  <si>
    <t>Parks-BigKids</t>
  </si>
  <si>
    <t>Lilac</t>
  </si>
  <si>
    <t>Manny Hernandez</t>
  </si>
  <si>
    <t>PZ CHARGE CYO 2 SIDED ART</t>
  </si>
  <si>
    <t>Coloring Books &amp; Marker's</t>
  </si>
  <si>
    <t>CYO-KidsTee</t>
  </si>
  <si>
    <t>Lime</t>
  </si>
  <si>
    <t>Michael &amp; Inessa Garmash</t>
  </si>
  <si>
    <t>PZ CHARGE SET HEADERS</t>
  </si>
  <si>
    <t>Comforter &amp; Bedding Sets</t>
  </si>
  <si>
    <t>CYO-KidsHanes</t>
  </si>
  <si>
    <t>Multicolored</t>
  </si>
  <si>
    <t>Mike Kungi</t>
  </si>
  <si>
    <t>PZ CHARGE PARKS EAR HATS</t>
  </si>
  <si>
    <t>Compilations</t>
  </si>
  <si>
    <t>BS – Apparel</t>
  </si>
  <si>
    <t>Navy</t>
  </si>
  <si>
    <t>Mike Kupka</t>
  </si>
  <si>
    <t>PZ CHARGE PARKS HATS     </t>
  </si>
  <si>
    <t>Computer Games</t>
  </si>
  <si>
    <t>BS - Accessories</t>
  </si>
  <si>
    <t>Orange</t>
  </si>
  <si>
    <t>Noah</t>
  </si>
  <si>
    <t>PZ CHARGE PARKS WARMWEAR</t>
  </si>
  <si>
    <t xml:space="preserve">Computer Games </t>
  </si>
  <si>
    <t>BS - Footwear</t>
  </si>
  <si>
    <t>Pink</t>
  </si>
  <si>
    <t>Peter &amp; Harrison Ellenshaw</t>
  </si>
  <si>
    <t>PZ CHARGE PARKS OUTERWEAR</t>
  </si>
  <si>
    <t>Computers</t>
  </si>
  <si>
    <t>Pink Roses with Black Ink</t>
  </si>
  <si>
    <t>Rodel Gonzalez</t>
  </si>
  <si>
    <t>PZ CHARGE PARKS SLEEPWEAR</t>
  </si>
  <si>
    <t>Cookie Jars &amp; Canisters</t>
  </si>
  <si>
    <t>Plum</t>
  </si>
  <si>
    <t>Thomas Kinkade</t>
  </si>
  <si>
    <t>PZ CHARGE PARKS INFNT APP</t>
  </si>
  <si>
    <t>Costumes</t>
  </si>
  <si>
    <t>Purple</t>
  </si>
  <si>
    <t>Tim rogerson</t>
  </si>
  <si>
    <t>PZ CHARG PARKS INFNT OTHR</t>
  </si>
  <si>
    <t>Cover Ups</t>
  </si>
  <si>
    <t>Red</t>
  </si>
  <si>
    <t>Toby Bluth</t>
  </si>
  <si>
    <t>PZ CHARG PARKS SWIM APPAR</t>
  </si>
  <si>
    <t>Create-Your-Own-Roses</t>
  </si>
  <si>
    <t>Red/Black</t>
  </si>
  <si>
    <t>Trevor Carlton</t>
  </si>
  <si>
    <t>PZ CHARG PARKS SWIM OTHER</t>
  </si>
  <si>
    <t>Dinnerware</t>
  </si>
  <si>
    <t>Red Roses with Gold Ink</t>
  </si>
  <si>
    <t>PZ CHARG PARKS ADLT APPAR</t>
  </si>
  <si>
    <t>Disney Fan Library</t>
  </si>
  <si>
    <t>Royal Blue</t>
  </si>
  <si>
    <t>PZ CHARG PARKS KIDS APPAR</t>
  </si>
  <si>
    <t>Disney Fine Art Glass</t>
  </si>
  <si>
    <t>Silver</t>
  </si>
  <si>
    <t>PZ CHARG PARKS HOME DECOR</t>
  </si>
  <si>
    <t>Dolls</t>
  </si>
  <si>
    <t>Turquoise</t>
  </si>
  <si>
    <t>PZ CHARG PARKS BAGS      </t>
  </si>
  <si>
    <t>Dolls &amp; Plush</t>
  </si>
  <si>
    <t>White</t>
  </si>
  <si>
    <t>PZ CHARG PARKS THROWS    </t>
  </si>
  <si>
    <t>Dresses</t>
  </si>
  <si>
    <t>White Roses with Black Ink</t>
  </si>
  <si>
    <t>PZ CHARG PARKS LUGGAGE   </t>
  </si>
  <si>
    <t>Drinkware</t>
  </si>
  <si>
    <t>White/Black</t>
  </si>
  <si>
    <t>PZ CHARG PARK JWLRY WATCH</t>
  </si>
  <si>
    <t>DVD Games</t>
  </si>
  <si>
    <t>White/Blue</t>
  </si>
  <si>
    <t>PZ CHARG PARK HOLIDAY APP</t>
  </si>
  <si>
    <t>Ear Hats</t>
  </si>
  <si>
    <t>White/Red</t>
  </si>
  <si>
    <t>PZ CHARG PARK HOLIDAY OTH</t>
  </si>
  <si>
    <t>Entertaining</t>
  </si>
  <si>
    <t>White/Royal Blue</t>
  </si>
  <si>
    <t>PZ CHARG PARKS TOYS PLUSH</t>
  </si>
  <si>
    <t>Figurines &amp; Big Figures</t>
  </si>
  <si>
    <t>Yellow</t>
  </si>
  <si>
    <t>PZ CHARGE PARKS OTHER    </t>
  </si>
  <si>
    <t>PZ CHARGE PHONE</t>
  </si>
  <si>
    <t>PZ CHARGE SHIPALONE</t>
  </si>
  <si>
    <t>LOPEA224</t>
  </si>
  <si>
    <t>ART.LOPEZ@DISNEY.COM</t>
  </si>
  <si>
    <t>Art Lopez</t>
  </si>
  <si>
    <t>MANSC008</t>
  </si>
  <si>
    <t>claire.n.manson@disney.com</t>
  </si>
  <si>
    <t>Claire N. Manson</t>
  </si>
  <si>
    <t>CONTE015</t>
  </si>
  <si>
    <t>elizabeth.d.conte@disney.com</t>
  </si>
  <si>
    <t>Elizabeth D. Conte</t>
  </si>
  <si>
    <t>cardn015</t>
  </si>
  <si>
    <t>nancy.cardenas@disney.com</t>
  </si>
  <si>
    <t>Nancy Cardenas</t>
  </si>
  <si>
    <t>gambn007</t>
  </si>
  <si>
    <t>nora.gamboa@disney.com</t>
  </si>
  <si>
    <t>Nora Gamboa</t>
  </si>
  <si>
    <t>lopea224</t>
  </si>
  <si>
    <t>mansc008</t>
  </si>
  <si>
    <t>conte015</t>
  </si>
  <si>
    <t>GAMBN007</t>
  </si>
  <si>
    <t>SetHeaderStyle#</t>
  </si>
  <si>
    <t>Online Launch Date</t>
  </si>
  <si>
    <t>Offer Effective Date</t>
  </si>
  <si>
    <t>Upsell Text</t>
  </si>
  <si>
    <t>PZ (Y/N)</t>
  </si>
  <si>
    <t>PZ Character Limit</t>
  </si>
  <si>
    <t>PZ Upcharge</t>
  </si>
  <si>
    <t>PZ Code</t>
  </si>
  <si>
    <t>Cal Prop 65 Warning (Y/N)</t>
  </si>
  <si>
    <t>Size Chart Ecom</t>
  </si>
  <si>
    <t>Additional Shipping Time</t>
  </si>
  <si>
    <t>Additional S&amp;H Charge (Amount)</t>
  </si>
  <si>
    <t>Item Dimensions</t>
  </si>
  <si>
    <t>Copy Points</t>
  </si>
  <si>
    <t>Edition Size</t>
  </si>
  <si>
    <t>Certificate of Authenticity</t>
  </si>
  <si>
    <t>Sample Status</t>
  </si>
  <si>
    <t>Order Limit</t>
  </si>
  <si>
    <t>Photography Comments</t>
  </si>
  <si>
    <t>M, MS, and "Parent is MS Part #"</t>
  </si>
  <si>
    <t>Ecom Style Y/N</t>
  </si>
  <si>
    <t>Suppress BO Card</t>
  </si>
  <si>
    <t>Item Ship Alone</t>
  </si>
  <si>
    <t>SoldOut Control</t>
  </si>
  <si>
    <t>Launch Sheet Flag</t>
  </si>
  <si>
    <t>Offer Code</t>
  </si>
  <si>
    <t>Set Header Style Number</t>
  </si>
  <si>
    <t>Placeholder 13</t>
  </si>
  <si>
    <t>Placeholder 14</t>
  </si>
  <si>
    <t>Placeholder 15</t>
  </si>
  <si>
    <t>Placeholder 16</t>
  </si>
  <si>
    <t>Placeholder 17</t>
  </si>
  <si>
    <t>Placeholder 18</t>
  </si>
  <si>
    <t>Placeholder 19</t>
  </si>
  <si>
    <t>Placeholder 20</t>
  </si>
  <si>
    <t xml:space="preserve">Prop65_Lead </t>
  </si>
  <si>
    <t xml:space="preserve">Prop65_Crystal </t>
  </si>
  <si>
    <t xml:space="preserve">Prop65_Electric </t>
  </si>
  <si>
    <t>Choking Hazard</t>
  </si>
  <si>
    <t>Entanglement Hazard_Necklaces</t>
  </si>
  <si>
    <t>Entanglement Hazard_Bags</t>
  </si>
  <si>
    <t>Flame Retardant_Gowns</t>
  </si>
  <si>
    <t>Flame Retardant_Nightshirts</t>
  </si>
  <si>
    <t>Flame Retardant_Pajamas</t>
  </si>
  <si>
    <t>Multiple/Other</t>
  </si>
  <si>
    <t>EcomColor1</t>
  </si>
  <si>
    <t>EcomColor2</t>
  </si>
  <si>
    <t>TDS-BabyShoes</t>
  </si>
  <si>
    <t>TDS-Baby</t>
  </si>
  <si>
    <t>TDS-BabyHat</t>
  </si>
  <si>
    <t>eqsigF3&amp;R3</t>
  </si>
  <si>
    <t>LEANA.M.GONZALES@DISNEY.COM</t>
  </si>
  <si>
    <t>GONZL262</t>
  </si>
  <si>
    <t>Leana Gonzales</t>
  </si>
  <si>
    <t>Lone Ranger MISC-LNR</t>
  </si>
  <si>
    <t>GRC</t>
  </si>
  <si>
    <t>GlobalHierarchy</t>
  </si>
  <si>
    <t>eqSigHW2</t>
  </si>
  <si>
    <t>eqSigHX2</t>
  </si>
  <si>
    <t>eqSigHY2</t>
  </si>
  <si>
    <t>eqSigHZ2</t>
  </si>
  <si>
    <t>eqSigIA2</t>
  </si>
  <si>
    <t>eqSigIB2</t>
  </si>
  <si>
    <t>eqSigIC2</t>
  </si>
  <si>
    <t>eqSigID2</t>
  </si>
  <si>
    <t>eqSigIE2</t>
  </si>
  <si>
    <t>eqSigIF2</t>
  </si>
  <si>
    <t>eqSigIG2</t>
  </si>
  <si>
    <t>eqSigIH2</t>
  </si>
  <si>
    <t>eqSigII2</t>
  </si>
  <si>
    <t>eqSigIJ2</t>
  </si>
  <si>
    <t>eqSigIK2</t>
  </si>
  <si>
    <t>eqSigIL2</t>
  </si>
  <si>
    <t>eqSigINDEX(RangeDetail!$T:$T,$B3)</t>
  </si>
  <si>
    <t>eqSigINDEX(RangeDetail!$U:$U,$B3)</t>
  </si>
  <si>
    <t>eqSigINDEX(RangeDetail!JJ:JJ,$B3)</t>
  </si>
  <si>
    <t>eqSigINDEX(RangeDetail!JK:JK,$B3)</t>
  </si>
  <si>
    <t>eqSigINDEX(RangeDetail!JL:JL,$B3)</t>
  </si>
  <si>
    <t>eqSigINDEX(RangeDetail!JM:JM,$B3)</t>
  </si>
  <si>
    <t>eqSig(CP3*100)+CQ3</t>
  </si>
  <si>
    <t>eqSigINDEX(RangeDetail!MX:MX,$B3)</t>
  </si>
  <si>
    <t>eqSigINDEX(RangeDetail!MY:MY,$B3)</t>
  </si>
  <si>
    <t>eqSigINDEX(RangeDetail!MZ:MZ,$B3)</t>
  </si>
  <si>
    <t>eqSigINDEX(RangeDetail!NA:NA,$B3)</t>
  </si>
  <si>
    <t>eqSigINDEX(RangeDetail!NB:NB,$B3)</t>
  </si>
  <si>
    <t>eqSigINDEX(RangeDetail!NC:NC,$B3)</t>
  </si>
  <si>
    <t>eqSigINDEX(RangeDetail!EK:EK,$B3)</t>
  </si>
  <si>
    <t>eqSigINDEX(RangeDetail!EJ:EJ,$B3)</t>
  </si>
  <si>
    <t>eqSigINDEX(RangeDetail!ER:ER,$B3)</t>
  </si>
  <si>
    <t>eqSigINDEX(RangeDetail!$BQ:$CM,$B3,$F3)</t>
  </si>
  <si>
    <t>eqSigFG3</t>
  </si>
  <si>
    <t>eqSigIF(IN$2eqSig"Not Used",0,IF($GH3eqSig1,1,IF(SUMPRODUCT(--($GI3:$GP3eqSig1),--($GI$2:$GP$2eqSigLEFT(IN$2,1)))eqSig1,1,IF(AND(GR3eqSig1,GR$2eqSigIN$2),1,0)))*IF(COUNTIFS('Grade-Stores'!$Q$1:$Q$1000,$GD3,'Grade-Stores'!$R$1:$R$1000,IN$2)&gt;0,1,0))</t>
  </si>
  <si>
    <t>eqSigIF(IO$2eqSig"Not Used",0,IF($GH3eqSig1,1,IF(SUMPRODUCT(--($GI3:$GP3eqSig1),--($GI$2:$GP$2eqSigLEFT(IO$2,1)))eqSig1,1,IF(AND(GS3eqSig1,GS$2eqSigIO$2),1,0)))*IF(COUNTIFS('Grade-Stores'!$Q$1:$Q$1000,$GD3,'Grade-Stores'!$R$1:$R$1000,IO$2)&gt;0,1,0))</t>
  </si>
  <si>
    <t>eqSigIF(IP$2eqSig"Not Used",0,IF($GH3eqSig1,1,IF(SUMPRODUCT(--($GI3:$GP3eqSig1),--($GI$2:$GP$2eqSigLEFT(IP$2,1)))eqSig1,1,IF(AND(GT3eqSig1,GT$2eqSigIP$2),1,0)))*IF(COUNTIFS('Grade-Stores'!$Q$1:$Q$1000,$GD3,'Grade-Stores'!$R$1:$R$1000,IP$2)&gt;0,1,0))</t>
  </si>
  <si>
    <t>eqSigIF(IQ$2eqSig"Not Used",0,IF($GH3eqSig1,1,IF(SUMPRODUCT(--($GI3:$GP3eqSig1),--($GI$2:$GP$2eqSigLEFT(IQ$2,1)))eqSig1,1,IF(AND(GU3eqSig1,GU$2eqSigIQ$2),1,0)))*IF(COUNTIFS('Grade-Stores'!$Q$1:$Q$1000,$GD3,'Grade-Stores'!$R$1:$R$1000,IQ$2)&gt;0,1,0))</t>
  </si>
  <si>
    <t>eqSigIF(IR$2eqSig"Not Used",0,IF($GH3eqSig1,1,IF(SUMPRODUCT(--($GI3:$GP3eqSig1),--($GI$2:$GP$2eqSigLEFT(IR$2,1)))eqSig1,1,IF(AND(GV3eqSig1,GV$2eqSigIR$2),1,0)))*IF(COUNTIFS('Grade-Stores'!$Q$1:$Q$1000,$GD3,'Grade-Stores'!$R$1:$R$1000,IR$2)&gt;0,1,0))</t>
  </si>
  <si>
    <t>eqSigIF(IS$2eqSig"Not Used",0,IF($GH3eqSig1,1,IF(SUMPRODUCT(--($GI3:$GP3eqSig1),--($GI$2:$GP$2eqSigLEFT(IS$2,1)))eqSig1,1,IF(AND(GW3eqSig1,GW$2eqSigIS$2),1,0)))*IF(COUNTIFS('Grade-Stores'!$Q$1:$Q$1000,$GD3,'Grade-Stores'!$R$1:$R$1000,IS$2)&gt;0,1,0))</t>
  </si>
  <si>
    <t>eqSigIF(IT$2eqSig"Not Used",0,IF($GH3eqSig1,1,IF(SUMPRODUCT(--($GI3:$GP3eqSig1),--($GI$2:$GP$2eqSigLEFT(IT$2,1)))eqSig1,1,IF(AND(GX3eqSig1,GX$2eqSigIT$2),1,0)))*IF(COUNTIFS('Grade-Stores'!$Q$1:$Q$1000,$GD3,'Grade-Stores'!$R$1:$R$1000,IT$2)&gt;0,1,0))</t>
  </si>
  <si>
    <t>eqSigIF(IU$2eqSig"Not Used",0,IF($GH3eqSig1,1,IF(SUMPRODUCT(--($GI3:$GP3eqSig1),--($GI$2:$GP$2eqSigLEFT(IU$2,1)))eqSig1,1,IF(AND(GY3eqSig1,GY$2eqSigIU$2),1,0)))*IF(COUNTIFS('Grade-Stores'!$Q$1:$Q$1000,$GD3,'Grade-Stores'!$R$1:$R$1000,IU$2)&gt;0,1,0))</t>
  </si>
  <si>
    <t>eqSigIF(IV$2eqSig"Not Used",0,IF($GH3eqSig1,1,IF(SUMPRODUCT(--($GI3:$GP3eqSig1),--($GI$2:$GP$2eqSigLEFT(IV$2,1)))eqSig1,1,IF(AND(GZ3eqSig1,GZ$2eqSigIV$2),1,0)))*IF(COUNTIFS('Grade-Stores'!$Q$1:$Q$1000,$GD3,'Grade-Stores'!$R$1:$R$1000,IV$2)&gt;0,1,0))</t>
  </si>
  <si>
    <t>eqSigIF(IW$2eqSig"Not Used",0,IF($GH3eqSig1,1,IF(SUMPRODUCT(--($GI3:$GP3eqSig1),--($GI$2:$GP$2eqSigLEFT(IW$2,1)))eqSig1,1,IF(AND(HA3eqSig1,HA$2eqSigIW$2),1,0)))*IF(COUNTIFS('Grade-Stores'!$Q$1:$Q$1000,$GD3,'Grade-Stores'!$R$1:$R$1000,IW$2)&gt;0,1,0))</t>
  </si>
  <si>
    <t>eqSigIF(IX$2eqSig"Not Used",0,IF($GH3eqSig1,1,IF(SUMPRODUCT(--($GI3:$GP3eqSig1),--($GI$2:$GP$2eqSigLEFT(IX$2,1)))eqSig1,1,IF(AND(HB3eqSig1,HB$2eqSigIX$2),1,0)))*IF(COUNTIFS('Grade-Stores'!$Q$1:$Q$1000,$GD3,'Grade-Stores'!$R$1:$R$1000,IX$2)&gt;0,1,0))</t>
  </si>
  <si>
    <t>eqSigIF(IY$2eqSig"Not Used",0,IF($GH3eqSig1,1,IF(SUMPRODUCT(--($GI3:$GP3eqSig1),--($GI$2:$GP$2eqSigLEFT(IY$2,1)))eqSig1,1,IF(AND(HC3eqSig1,HC$2eqSigIY$2),1,0)))*IF(COUNTIFS('Grade-Stores'!$Q$1:$Q$1000,$GD3,'Grade-Stores'!$R$1:$R$1000,IY$2)&gt;0,1,0))</t>
  </si>
  <si>
    <t>eqSigIF(IZ$2eqSig"Not Used",0,IF($GH3eqSig1,1,IF(SUMPRODUCT(--($GI3:$GP3eqSig1),--($GI$2:$GP$2eqSigLEFT(IZ$2,1)))eqSig1,1,IF(AND(HD3eqSig1,HD$2eqSigIZ$2),1,0)))*IF(COUNTIFS('Grade-Stores'!$Q$1:$Q$1000,$GD3,'Grade-Stores'!$R$1:$R$1000,IZ$2)&gt;0,1,0))</t>
  </si>
  <si>
    <t>eqSigIF(JA$2eqSig"Not Used",0,IF($GH3eqSig1,1,IF(SUMPRODUCT(--($GI3:$GP3eqSig1),--($GI$2:$GP$2eqSigLEFT(JA$2,1)))eqSig1,1,IF(AND(HE3eqSig1,HE$2eqSigJA$2),1,0)))*IF(COUNTIFS('Grade-Stores'!$Q$1:$Q$1000,$GD3,'Grade-Stores'!$R$1:$R$1000,JA$2)&gt;0,1,0))</t>
  </si>
  <si>
    <t>eqSigIF(JB$2eqSig"Not Used",0,IF($GH3eqSig1,1,IF(SUMPRODUCT(--($GI3:$GP3eqSig1),--($GI$2:$GP$2eqSigLEFT(JB$2,1)))eqSig1,1,IF(AND(HF3eqSig1,HF$2eqSigJB$2),1,0)))*IF(COUNTIFS('Grade-Stores'!$Q$1:$Q$1000,$GD3,'Grade-Stores'!$R$1:$R$1000,JB$2)&gt;0,1,0))</t>
  </si>
  <si>
    <t>eqSigIF(JC$2eqSig"Not Used",0,IF($GH3eqSig1,1,IF(SUMPRODUCT(--($GI3:$GP3eqSig1),--($GI$2:$GP$2eqSigLEFT(JC$2,1)))eqSig1,1,IF(AND(HG3eqSig1,HG$2eqSigJC$2),1,0)))*IF(COUNTIFS('Grade-Stores'!$Q$1:$Q$1000,$GD3,'Grade-Stores'!$R$1:$R$1000,JC$2)&gt;0,1,0))</t>
  </si>
  <si>
    <t>eqSigIF(JD$2eqSig"Not Used",0,IF($GH3eqSig1,1,IF(SUMPRODUCT(--($GI3:$GP3eqSig1),--($GI$2:$GP$2eqSigLEFT(JD$2,1)))eqSig1,1,IF(AND(HH3eqSig1,HH$2eqSigJD$2),1,0)))*IF(COUNTIFS('Grade-Stores'!$Q$1:$Q$1000,$GD3,'Grade-Stores'!$R$1:$R$1000,JD$2)&gt;0,1,0))</t>
  </si>
  <si>
    <t>eqSigIF(JE$2eqSig"Not Used",0,IF($GH3eqSig1,1,IF(SUMPRODUCT(--($GI3:$GP3eqSig1),--($GI$2:$GP$2eqSigLEFT(JE$2,1)))eqSig1,1,IF(AND(HI3eqSig1,HI$2eqSigJE$2),1,0)))*IF(COUNTIFS('Grade-Stores'!$Q$1:$Q$1000,$GD3,'Grade-Stores'!$R$1:$R$1000,JE$2)&gt;0,1,0))</t>
  </si>
  <si>
    <t>eqSigIF(JF$2eqSig"Not Used",0,IF($GH3eqSig1,1,IF(SUMPRODUCT(--($GI3:$GP3eqSig1),--($GI$2:$GP$2eqSigLEFT(JF$2,1)))eqSig1,1,IF(AND(HJ3eqSig1,HJ$2eqSigJF$2),1,0)))*IF(COUNTIFS('Grade-Stores'!$Q$1:$Q$1000,$GD3,'Grade-Stores'!$R$1:$R$1000,JF$2)&gt;0,1,0))</t>
  </si>
  <si>
    <t>eqSigIF(JG$2eqSig"Not Used",0,IF($GH3eqSig1,1,IF(SUMPRODUCT(--($GI3:$GP3eqSig1),--($GI$2:$GP$2eqSigLEFT(JG$2,1)))eqSig1,1,IF(AND(HK3eqSig1,HK$2eqSigJG$2),1,0)))*IF(COUNTIFS('Grade-Stores'!$Q$1:$Q$1000,$GD3,'Grade-Stores'!$R$1:$R$1000,JG$2)&gt;0,1,0))</t>
  </si>
  <si>
    <t>eqSigIF(JH$2eqSig"Not Used",0,IF($GH3eqSig1,1,IF(SUMPRODUCT(--($GI3:$GP3eqSig1),--($GI$2:$GP$2eqSigLEFT(JH$2,1)))eqSig1,1,IF(AND(HL3eqSig1,HL$2eqSigJH$2),1,0)))*IF(COUNTIFS('Grade-Stores'!$Q$1:$Q$1000,$GD3,'Grade-Stores'!$R$1:$R$1000,JH$2)&gt;0,1,0))</t>
  </si>
  <si>
    <t>eqSigIF(JI$2eqSig"Not Used",0,IF($GH3eqSig1,1,IF(SUMPRODUCT(--($GI3:$GP3eqSig1),--($GI$2:$GP$2eqSigLEFT(JI$2,1)))eqSig1,1,IF(AND(HM3eqSig1,HM$2eqSigJI$2),1,0)))*IF(COUNTIFS('Grade-Stores'!$Q$1:$Q$1000,$GD3,'Grade-Stores'!$R$1:$R$1000,JI$2)&gt;0,1,0))</t>
  </si>
  <si>
    <t>eqSigIF(JJ$2eqSig"Not Used",0,IF($GH3eqSig1,1,IF(SUMPRODUCT(--($GI3:$GP3eqSig1),--($GI$2:$GP$2eqSigLEFT(JJ$2,1)))eqSig1,1,IF(AND(HN3eqSig1,HN$2eqSigJJ$2),1,0)))*IF(COUNTIFS('Grade-Stores'!$Q$1:$Q$1000,$GD3,'Grade-Stores'!$R$1:$R$1000,JJ$2)&gt;0,1,0))</t>
  </si>
  <si>
    <t>eqSigIF(JK$2eqSig"Not Used",0,IF($GH3eqSig1,1,IF(SUMPRODUCT(--($GI3:$GP3eqSig1),--($GI$2:$GP$2eqSigLEFT(JK$2,1)))eqSig1,1,IF(AND(HO3eqSig1,HO$2eqSigJK$2),1,0)))*IF(COUNTIFS('Grade-Stores'!$Q$1:$Q$1000,$GD3,'Grade-Stores'!$R$1:$R$1000,JK$2)&gt;0,1,0))</t>
  </si>
  <si>
    <t>eqSigIF(JL$2eqSig"Not Used",0,IF($GH3eqSig1,1,IF(SUMPRODUCT(--($GI3:$GP3eqSig1),--($GI$2:$GP$2eqSigLEFT(JL$2,1)))eqSig1,1,IF(AND(HP3eqSig1,HP$2eqSigJL$2),1,0)))*IF(COUNTIFS('Grade-Stores'!$Q$1:$Q$1000,$GD3,'Grade-Stores'!$R$1:$R$1000,JL$2)&gt;0,1,0))</t>
  </si>
  <si>
    <t>eqSigIF(JM$2eqSig"Not Used",0,IF($GH3eqSig1,1,IF(SUMPRODUCT(--($GI3:$GP3eqSig1),--($GI$2:$GP$2eqSigLEFT(JM$2,1)))eqSig1,1,IF(AND(HQ3eqSig1,HQ$2eqSigJM$2),1,0)))*IF(COUNTIFS('Grade-Stores'!$Q$1:$Q$1000,$GD3,'Grade-Stores'!$R$1:$R$1000,JM$2)&gt;0,1,0))</t>
  </si>
  <si>
    <t>eqSigIF(JN$2eqSig"Not Used",0,IF($GH3eqSig1,1,IF(SUMPRODUCT(--($GI3:$GP3eqSig1),--($GI$2:$GP$2eqSigLEFT(JN$2,1)))eqSig1,1,IF(AND(HR3eqSig1,HR$2eqSigJN$2),1,0)))*IF(COUNTIFS('Grade-Stores'!$Q$1:$Q$1000,$GD3,'Grade-Stores'!$R$1:$R$1000,JN$2)&gt;0,1,0))</t>
  </si>
  <si>
    <t>eqSigIF(JO$2eqSig"Not Used",0,IF($GH3eqSig1,1,IF(SUMPRODUCT(--($GI3:$GP3eqSig1),--($GI$2:$GP$2eqSigLEFT(JO$2,1)))eqSig1,1,IF(AND(HS3eqSig1,HS$2eqSigJO$2),1,0)))*IF(COUNTIFS('Grade-Stores'!$Q$1:$Q$1000,$GD3,'Grade-Stores'!$R$1:$R$1000,JO$2)&gt;0,1,0))</t>
  </si>
  <si>
    <t>eqSigIF(JP$2eqSig"Not Used",0,IF($GH3eqSig1,1,IF(SUMPRODUCT(--($GI3:$GP3eqSig1),--($GI$2:$GP$2eqSigLEFT(JP$2,1)))eqSig1,1,IF(AND(HT3eqSig1,HT$2eqSigJP$2),1,0)))*IF(COUNTIFS('Grade-Stores'!$Q$1:$Q$1000,$GD3,'Grade-Stores'!$R$1:$R$1000,JP$2)&gt;0,1,0))</t>
  </si>
  <si>
    <t>eqSigIF(JQ$2eqSig"Not Used",0,IF($GH3eqSig1,1,IF(SUMPRODUCT(--($GI3:$GP3eqSig1),--($GI$2:$GP$2eqSigLEFT(JQ$2,1)))eqSig1,1,IF(AND(HU3eqSig1,HU$2eqSigJQ$2),1,0)))*IF(COUNTIFS('Grade-Stores'!$Q$1:$Q$1000,$GD3,'Grade-Stores'!$R$1:$R$1000,JQ$2)&gt;0,1,0))</t>
  </si>
  <si>
    <t>eqSigIF(JR$2eqSig"Not Used",0,IF($GH3eqSig1,1,IF(SUMPRODUCT(--($GI3:$GP3eqSig1),--($GI$2:$GP$2eqSigLEFT(JR$2,1)))eqSig1,1,IF(AND(HV3eqSig1,HV$2eqSigJR$2),1,0)))*IF(COUNTIFS('Grade-Stores'!$Q$1:$Q$1000,$GD3,'Grade-Stores'!$R$1:$R$1000,JR$2)&gt;0,1,0))</t>
  </si>
  <si>
    <t>eqSigIF(JS$2eqSig"Not Used",0,IF($GH3eqSig1,1,IF(SUMPRODUCT(--($GI3:$GP3eqSig1),--($GI$2:$GP$2eqSigLEFT(JS$2,1)))eqSig1,1,IF(AND(HW3eqSig1,HW$2eqSigJS$2),1,0)))*IF(COUNTIFS('Grade-Stores'!$Q$1:$Q$1000,$GD3,'Grade-Stores'!$R$1:$R$1000,JS$2)&gt;0,1,0))</t>
  </si>
  <si>
    <t>eqSigIF(JT$2eqSig"Not Used",0,IF($GH3eqSig1,1,IF(SUMPRODUCT(--($GI3:$GP3eqSig1),--($GI$2:$GP$2eqSigLEFT(JT$2,1)))eqSig1,1,IF(AND(HX3eqSig1,HX$2eqSigJT$2),1,0)))*IF(COUNTIFS('Grade-Stores'!$Q$1:$Q$1000,$GD3,'Grade-Stores'!$R$1:$R$1000,JT$2)&gt;0,1,0))</t>
  </si>
  <si>
    <t>eqSigIF(JU$2eqSig"Not Used",0,IF($GH3eqSig1,1,IF(SUMPRODUCT(--($GI3:$GP3eqSig1),--($GI$2:$GP$2eqSigLEFT(JU$2,1)))eqSig1,1,IF(AND(HY3eqSig1,HY$2eqSigJU$2),1,0)))*IF(COUNTIFS('Grade-Stores'!$Q$1:$Q$1000,$GD3,'Grade-Stores'!$R$1:$R$1000,JU$2)&gt;0,1,0))</t>
  </si>
  <si>
    <t>eqSigIF(JV$2eqSig"Not Used",0,IF($GH3eqSig1,1,IF(SUMPRODUCT(--($GI3:$GP3eqSig1),--($GI$2:$GP$2eqSigLEFT(JV$2,1)))eqSig1,1,IF(AND(HZ3eqSig1,HZ$2eqSigJV$2),1,0)))*IF(COUNTIFS('Grade-Stores'!$Q$1:$Q$1000,$GD3,'Grade-Stores'!$R$1:$R$1000,JV$2)&gt;0,1,0))</t>
  </si>
  <si>
    <t>eqSigIF(JW$2eqSig"Not Used",0,IF($GH3eqSig1,1,IF(SUMPRODUCT(--($GI3:$GP3eqSig1),--($GI$2:$GP$2eqSigLEFT(JW$2,1)))eqSig1,1,IF(AND(IA3eqSig1,IA$2eqSigJW$2),1,0)))*IF(COUNTIFS('Grade-Stores'!$Q$1:$Q$1000,$GD3,'Grade-Stores'!$R$1:$R$1000,JW$2)&gt;0,1,0))</t>
  </si>
  <si>
    <t>eqSigIF(JX$2eqSig"Not Used",0,IF($GH3eqSig1,1,IF(SUMPRODUCT(--($GI3:$GP3eqSig1),--($GI$2:$GP$2eqSigLEFT(JX$2,1)))eqSig1,1,IF(AND(IB3eqSig1,IB$2eqSigJX$2),1,0)))*IF(COUNTIFS('Grade-Stores'!$Q$1:$Q$1000,$GD3,'Grade-Stores'!$R$1:$R$1000,JX$2)&gt;0,1,0))</t>
  </si>
  <si>
    <t>eqSigIF(JY$2eqSig"Not Used",0,IF($GH3eqSig1,1,IF(SUMPRODUCT(--($GI3:$GP3eqSig1),--($GI$2:$GP$2eqSigLEFT(JY$2,1)))eqSig1,1,IF(AND(IC3eqSig1,IC$2eqSigJY$2),1,0)))*IF(COUNTIFS('Grade-Stores'!$Q$1:$Q$1000,$GD3,'Grade-Stores'!$R$1:$R$1000,JY$2)&gt;0,1,0))</t>
  </si>
  <si>
    <t>eqSigIF(JZ$2eqSig"Not Used",0,IF($GH3eqSig1,1,IF(SUMPRODUCT(--($GI3:$GP3eqSig1),--($GI$2:$GP$2eqSigLEFT(JZ$2,1)))eqSig1,1,IF(AND(ID3eqSig1,ID$2eqSigJZ$2),1,0)))*IF(COUNTIFS('Grade-Stores'!$Q$1:$Q$1000,$GD3,'Grade-Stores'!$R$1:$R$1000,JZ$2)&gt;0,1,0))</t>
  </si>
  <si>
    <t>eqSigIF(KA$2eqSig"Not Used",0,IF($GH3eqSig1,1,IF(SUMPRODUCT(--($GI3:$GP3eqSig1),--($GI$2:$GP$2eqSigLEFT(KA$2,1)))eqSig1,1,IF(AND(IE3eqSig1,IE$2eqSigKA$2),1,0)))*IF(COUNTIFS('Grade-Stores'!$Q$1:$Q$1000,$GD3,'Grade-Stores'!$R$1:$R$1000,KA$2)&gt;0,1,0))</t>
  </si>
  <si>
    <t>eqSigIF(KB$2eqSig"Not Used",0,IF($GH3eqSig1,1,IF(SUMPRODUCT(--($GI3:$GP3eqSig1),--($GI$2:$GP$2eqSigLEFT(KB$2,1)))eqSig1,1,IF(AND(IF3eqSig1,IF$2eqSigKB$2),1,0)))*IF(COUNTIFS('Grade-Stores'!$Q$1:$Q$1000,$GD3,'Grade-Stores'!$R$1:$R$1000,KB$2)&gt;0,1,0))</t>
  </si>
  <si>
    <t>eqSigIF(KC$2eqSig"Not Used",0,IF($GH3eqSig1,1,IF(SUMPRODUCT(--($GI3:$GP3eqSig1),--($GI$2:$GP$2eqSigLEFT(KC$2,1)))eqSig1,1,IF(AND(IG3eqSig1,IG$2eqSigKC$2),1,0)))*IF(COUNTIFS('Grade-Stores'!$Q$1:$Q$1000,$GD3,'Grade-Stores'!$R$1:$R$1000,KC$2)&gt;0,1,0))</t>
  </si>
  <si>
    <t>eqSigIF(KD$2eqSig"Not Used",0,IF($GH3eqSig1,1,IF(SUMPRODUCT(--($GI3:$GP3eqSig1),--($GI$2:$GP$2eqSigLEFT(KD$2,1)))eqSig1,1,IF(AND(IH3eqSig1,IH$2eqSigKD$2),1,0)))*IF(COUNTIFS('Grade-Stores'!$Q$1:$Q$1000,$GD3,'Grade-Stores'!$R$1:$R$1000,KD$2)&gt;0,1,0))</t>
  </si>
  <si>
    <t>eqSigIF(KE$2eqSig"Not Used",0,IF($GH3eqSig1,1,IF(SUMPRODUCT(--($GI3:$GP3eqSig1),--($GI$2:$GP$2eqSigLEFT(KE$2,1)))eqSig1,1,IF(AND(II3eqSig1,II$2eqSigKE$2),1,0)))*IF(COUNTIFS('Grade-Stores'!$Q$1:$Q$1000,$GD3,'Grade-Stores'!$R$1:$R$1000,KE$2)&gt;0,1,0))</t>
  </si>
  <si>
    <t>eqSigIF(KF$2eqSig"Not Used",0,IF($GH3eqSig1,1,IF(SUMPRODUCT(--($GI3:$GP3eqSig1),--($GI$2:$GP$2eqSigLEFT(KF$2,1)))eqSig1,1,IF(AND(IJ3eqSig1,IJ$2eqSigKF$2),1,0)))*IF(COUNTIFS('Grade-Stores'!$Q$1:$Q$1000,$GD3,'Grade-Stores'!$R$1:$R$1000,KF$2)&gt;0,1,0))</t>
  </si>
  <si>
    <t>eqSigIF(KG$2eqSig"Not Used",0,IF($GH3eqSig1,1,IF(SUMPRODUCT(--($GI3:$GP3eqSig1),--($GI$2:$GP$2eqSigLEFT(KG$2,1)))eqSig1,1,IF(AND(IK3eqSig1,IK$2eqSigKG$2),1,0)))*IF(COUNTIFS('Grade-Stores'!$Q$1:$Q$1000,$GD3,'Grade-Stores'!$R$1:$R$1000,KG$2)&gt;0,1,0))</t>
  </si>
  <si>
    <t>eqSigIF(KH$2eqSig"Not Used",0,IF($GH3eqSig1,1,IF(SUMPRODUCT(--($GI3:$GP3eqSig1),--($GI$2:$GP$2eqSigLEFT(KH$2,1)))eqSig1,1,IF(AND(IL3eqSig1,IL$2eqSigKH$2),1,0)))*IF(COUNTIFS('Grade-Stores'!$Q$1:$Q$1000,$GD3,'Grade-Stores'!$R$1:$R$1000,KH$2)&gt;0,1,0))</t>
  </si>
  <si>
    <t>eqSigCS3</t>
  </si>
  <si>
    <t>eqSigINDEX(Internet!$R:$R,$KI3)</t>
  </si>
  <si>
    <t>eqSigINDEX(Internet!$V:$V,$KI3)</t>
  </si>
  <si>
    <t>eqSigINDEX(Internet!$W:$W,$KI3)</t>
  </si>
  <si>
    <t>eqSigINDEX(Internet!$X:$X,$KI3)</t>
  </si>
  <si>
    <t>eqSigINDEX(Internet!$Y:$Y,$KI3)</t>
  </si>
  <si>
    <t>eqSigINDEX(Internet!$Z:$Z,$KI3)</t>
  </si>
  <si>
    <t>eqSigINDEX(Internet!$AA:$AA,$KI3)</t>
  </si>
  <si>
    <t>eqSigINDEX(Internet!$AB:$AB,$KI3)</t>
  </si>
  <si>
    <t>eqSigINDEX(Internet!$AC:$AC,$KI3)</t>
  </si>
  <si>
    <t>eqSigINDEX(Internet!$AD:$AD,$KI3)</t>
  </si>
  <si>
    <t>eqSigINDEX(Internet!$AE:$AE,$KI3)</t>
  </si>
  <si>
    <t>eqSigINDEX(Internet!$AF:$AF,$KI3)</t>
  </si>
  <si>
    <t>eqSigINDEX(Internet!$AG:$AG,$KI3)</t>
  </si>
  <si>
    <t>eqSigINDEX(Internet!$AH:$AH,$KI3)</t>
  </si>
  <si>
    <t>eqSigINDEX(Internet!$AI:$AI,$KI3)</t>
  </si>
  <si>
    <t>eqSigINDEX(Internet!$AJ:$AJ,$KI3)</t>
  </si>
  <si>
    <t>eqSigINDEX(Internet!$AK:$AK,$KI3)</t>
  </si>
  <si>
    <t>eqSigINDEX(Internet!$AL:$AL,$KI3)</t>
  </si>
  <si>
    <t>eqSigINDEX(Internet!$AM:$AM,$KI3)</t>
  </si>
  <si>
    <t>eqSigINDEX(Internet!$AN:$AN,$KI3)</t>
  </si>
  <si>
    <t>eqSigINDEX(Internet!$AO:$AO,$KI3)</t>
  </si>
  <si>
    <t>eqSigINDEX(Internet!$AP:$AP,$KI3)</t>
  </si>
  <si>
    <t>eqSigINDEX(Internet!$AQ:$AQ,$KI3)</t>
  </si>
  <si>
    <t>eqSigINDEX(Internet!$AR:$AR,$KI3)</t>
  </si>
  <si>
    <t>eqSigINDEX(Internet!$AS:$AS,$KI3)</t>
  </si>
  <si>
    <t>eqSigINDEX(Internet!$AT:$AT,$KI3)</t>
  </si>
  <si>
    <t>eqSigINDEX(Internet!$AU:$AU,$KI3)</t>
  </si>
  <si>
    <t>eqSigINDEX(Internet!$AV:$AV,$KI3)</t>
  </si>
  <si>
    <t>eqSigINDEX(Internet!$BB:$BB,$KI3)</t>
  </si>
  <si>
    <t>eqSigINDEX(Internet!$BC:$BC,$KI3)</t>
  </si>
  <si>
    <t>eqSigTEXT(INDEX(Internet!$BD:$BD,$KI3),"0000000000000")</t>
  </si>
  <si>
    <t>eqSigINDEX(Internet!$BF:$BF,$KI3)</t>
  </si>
  <si>
    <t>eqSigINDEX(Internet!$BK:$BK,$KI3)</t>
  </si>
  <si>
    <t>eqSigINDEX(Internet!$BL:$BL,$KI3)</t>
  </si>
  <si>
    <t>eqSigINDEX(Internet!$T:$T,$KI3)</t>
  </si>
  <si>
    <t>eqSigINDEX(Internet!$S:$S,$KI3)</t>
  </si>
  <si>
    <t>eqSigINDEX(Internet!$U:$U,$KI3)</t>
  </si>
  <si>
    <t>eqSigINDEX(Internet!$AX:$AX,$KI3)</t>
  </si>
  <si>
    <t>eqSigINDEX(Internet!$AW:$AW,$KI3)</t>
  </si>
  <si>
    <t>eqSigINDEX(Internet!$AY:$AY,$KI3)</t>
  </si>
  <si>
    <t>eqSigINDEX(Internet!$AZ:$AZ,$KI3)</t>
  </si>
  <si>
    <t>eqSigINDEX(Internet!$BA:$BA,$KI3)</t>
  </si>
  <si>
    <t>eqSigIF(LEN(INDEX(Internet!$AG:$AG,$KI3))&gt;255,LEFT(INDEX(Internet!$AG:$AG,$KI3),250)&amp;".....",INDEX(Internet!$AG:$AG,$KI3))</t>
  </si>
  <si>
    <t>eqSigIF(LEN(INDEX(Internet!$AH:$AH,$KI3))&gt;255,LEFT(INDEX(Internet!$AH:$AH,$KI3),250)&amp;".....",INDEX(Internet!$AH:$AH,$KI3))</t>
  </si>
  <si>
    <t>eqSigIF(LEN(INDEX(Internet!$AI:$AI,$KI3))&gt;255,LEFT(INDEX(Internet!$AI:$AI,$KI3),250)&amp;".....",INDEX(Internet!$AI:$AI,$KI3))</t>
  </si>
  <si>
    <t>eqSigIF(LEN(INDEX(Internet!$AJ:$AJ,$KI3))&gt;255,LEFT(INDEX(Internet!$AJ:$AJ,$KI3),250)&amp;".....",INDEX(Internet!$AJ:$AJ,$KI3))</t>
  </si>
  <si>
    <t>eqSigINDEX(Internet!$BD:$BD,$KI3)</t>
  </si>
  <si>
    <t>eqSigINDEX(Internet!$BE:$BE,$KI3)</t>
  </si>
  <si>
    <t>eqSigINDEX(Internet!$BG:$BG,$KI3)</t>
  </si>
  <si>
    <t>eqSigINDEX(Internet!$BH:$BH,$KI3)</t>
  </si>
  <si>
    <t>eqSigINDEX(Internet!$BI:$BI,$KI3)</t>
  </si>
  <si>
    <t>eqSigINDEX(Internet!$BJ:$BJ,$KI3)</t>
  </si>
  <si>
    <t>eqSigINDEX(Internet!$BM:$BM,$KI3)</t>
  </si>
  <si>
    <t>eqSigAL3</t>
  </si>
  <si>
    <t>eqSigAM3</t>
  </si>
  <si>
    <t>eqSigCW3</t>
  </si>
  <si>
    <t>eqSigCX3</t>
  </si>
  <si>
    <t>eqSigES3</t>
  </si>
  <si>
    <t>eqSigET3</t>
  </si>
  <si>
    <t>eqSigEU3</t>
  </si>
  <si>
    <t>eqSigEV3</t>
  </si>
  <si>
    <t>eqSigEW3</t>
  </si>
  <si>
    <t>eqSigEX3</t>
  </si>
  <si>
    <t>eqSigEY3</t>
  </si>
  <si>
    <t>eqSigEZ3</t>
  </si>
  <si>
    <t>eqSigFA3</t>
  </si>
  <si>
    <t>eqSigFB3</t>
  </si>
  <si>
    <t>eqSigFC3</t>
  </si>
  <si>
    <t>eqSigFD3</t>
  </si>
  <si>
    <t>eqSigFE3</t>
  </si>
  <si>
    <t>eqSigFF3</t>
  </si>
  <si>
    <t>eqSigINDEX(RangeDetail!$BQ:$CM,$B4,$F4)</t>
  </si>
  <si>
    <t>eqSigFG4</t>
  </si>
  <si>
    <t>eqSigGF3</t>
  </si>
  <si>
    <t>eqSigIF(IN$2eqSig"Not Used",0,IF($GH4eqSig1,1,IF(SUMPRODUCT(--($GI4:$GP4eqSig1),--($GI$2:$GP$2eqSigLEFT(IN$2,1)))eqSig1,1,IF(AND(GR4eqSig1,GR$2eqSigIN$2),1,0)))*IF(COUNTIFS('Grade-Stores'!$Q$1:$Q$1000,$GD4,'Grade-Stores'!$R$1:$R$1000,IN$2)&gt;0,1,0))</t>
  </si>
  <si>
    <t>eqSigIF(IO$2eqSig"Not Used",0,IF($GH4eqSig1,1,IF(SUMPRODUCT(--($GI4:$GP4eqSig1),--($GI$2:$GP$2eqSigLEFT(IO$2,1)))eqSig1,1,IF(AND(GS4eqSig1,GS$2eqSigIO$2),1,0)))*IF(COUNTIFS('Grade-Stores'!$Q$1:$Q$1000,$GD4,'Grade-Stores'!$R$1:$R$1000,IO$2)&gt;0,1,0))</t>
  </si>
  <si>
    <t>eqSigIF(IP$2eqSig"Not Used",0,IF($GH4eqSig1,1,IF(SUMPRODUCT(--($GI4:$GP4eqSig1),--($GI$2:$GP$2eqSigLEFT(IP$2,1)))eqSig1,1,IF(AND(GT4eqSig1,GT$2eqSigIP$2),1,0)))*IF(COUNTIFS('Grade-Stores'!$Q$1:$Q$1000,$GD4,'Grade-Stores'!$R$1:$R$1000,IP$2)&gt;0,1,0))</t>
  </si>
  <si>
    <t>eqSigIF(IQ$2eqSig"Not Used",0,IF($GH4eqSig1,1,IF(SUMPRODUCT(--($GI4:$GP4eqSig1),--($GI$2:$GP$2eqSigLEFT(IQ$2,1)))eqSig1,1,IF(AND(GU4eqSig1,GU$2eqSigIQ$2),1,0)))*IF(COUNTIFS('Grade-Stores'!$Q$1:$Q$1000,$GD4,'Grade-Stores'!$R$1:$R$1000,IQ$2)&gt;0,1,0))</t>
  </si>
  <si>
    <t>eqSigIF(IR$2eqSig"Not Used",0,IF($GH4eqSig1,1,IF(SUMPRODUCT(--($GI4:$GP4eqSig1),--($GI$2:$GP$2eqSigLEFT(IR$2,1)))eqSig1,1,IF(AND(GV4eqSig1,GV$2eqSigIR$2),1,0)))*IF(COUNTIFS('Grade-Stores'!$Q$1:$Q$1000,$GD4,'Grade-Stores'!$R$1:$R$1000,IR$2)&gt;0,1,0))</t>
  </si>
  <si>
    <t>eqSigIF(IS$2eqSig"Not Used",0,IF($GH4eqSig1,1,IF(SUMPRODUCT(--($GI4:$GP4eqSig1),--($GI$2:$GP$2eqSigLEFT(IS$2,1)))eqSig1,1,IF(AND(GW4eqSig1,GW$2eqSigIS$2),1,0)))*IF(COUNTIFS('Grade-Stores'!$Q$1:$Q$1000,$GD4,'Grade-Stores'!$R$1:$R$1000,IS$2)&gt;0,1,0))</t>
  </si>
  <si>
    <t>eqSigIF(IT$2eqSig"Not Used",0,IF($GH4eqSig1,1,IF(SUMPRODUCT(--($GI4:$GP4eqSig1),--($GI$2:$GP$2eqSigLEFT(IT$2,1)))eqSig1,1,IF(AND(GX4eqSig1,GX$2eqSigIT$2),1,0)))*IF(COUNTIFS('Grade-Stores'!$Q$1:$Q$1000,$GD4,'Grade-Stores'!$R$1:$R$1000,IT$2)&gt;0,1,0))</t>
  </si>
  <si>
    <t>eqSigIF(IU$2eqSig"Not Used",0,IF($GH4eqSig1,1,IF(SUMPRODUCT(--($GI4:$GP4eqSig1),--($GI$2:$GP$2eqSigLEFT(IU$2,1)))eqSig1,1,IF(AND(GY4eqSig1,GY$2eqSigIU$2),1,0)))*IF(COUNTIFS('Grade-Stores'!$Q$1:$Q$1000,$GD4,'Grade-Stores'!$R$1:$R$1000,IU$2)&gt;0,1,0))</t>
  </si>
  <si>
    <t>eqSigIF(IV$2eqSig"Not Used",0,IF($GH4eqSig1,1,IF(SUMPRODUCT(--($GI4:$GP4eqSig1),--($GI$2:$GP$2eqSigLEFT(IV$2,1)))eqSig1,1,IF(AND(GZ4eqSig1,GZ$2eqSigIV$2),1,0)))*IF(COUNTIFS('Grade-Stores'!$Q$1:$Q$1000,$GD4,'Grade-Stores'!$R$1:$R$1000,IV$2)&gt;0,1,0))</t>
  </si>
  <si>
    <t>eqSigIF(IW$2eqSig"Not Used",0,IF($GH4eqSig1,1,IF(SUMPRODUCT(--($GI4:$GP4eqSig1),--($GI$2:$GP$2eqSigLEFT(IW$2,1)))eqSig1,1,IF(AND(HA4eqSig1,HA$2eqSigIW$2),1,0)))*IF(COUNTIFS('Grade-Stores'!$Q$1:$Q$1000,$GD4,'Grade-Stores'!$R$1:$R$1000,IW$2)&gt;0,1,0))</t>
  </si>
  <si>
    <t>eqSigIF(IX$2eqSig"Not Used",0,IF($GH4eqSig1,1,IF(SUMPRODUCT(--($GI4:$GP4eqSig1),--($GI$2:$GP$2eqSigLEFT(IX$2,1)))eqSig1,1,IF(AND(HB4eqSig1,HB$2eqSigIX$2),1,0)))*IF(COUNTIFS('Grade-Stores'!$Q$1:$Q$1000,$GD4,'Grade-Stores'!$R$1:$R$1000,IX$2)&gt;0,1,0))</t>
  </si>
  <si>
    <t>eqSigIF(IY$2eqSig"Not Used",0,IF($GH4eqSig1,1,IF(SUMPRODUCT(--($GI4:$GP4eqSig1),--($GI$2:$GP$2eqSigLEFT(IY$2,1)))eqSig1,1,IF(AND(HC4eqSig1,HC$2eqSigIY$2),1,0)))*IF(COUNTIFS('Grade-Stores'!$Q$1:$Q$1000,$GD4,'Grade-Stores'!$R$1:$R$1000,IY$2)&gt;0,1,0))</t>
  </si>
  <si>
    <t>eqSigIF(IZ$2eqSig"Not Used",0,IF($GH4eqSig1,1,IF(SUMPRODUCT(--($GI4:$GP4eqSig1),--($GI$2:$GP$2eqSigLEFT(IZ$2,1)))eqSig1,1,IF(AND(HD4eqSig1,HD$2eqSigIZ$2),1,0)))*IF(COUNTIFS('Grade-Stores'!$Q$1:$Q$1000,$GD4,'Grade-Stores'!$R$1:$R$1000,IZ$2)&gt;0,1,0))</t>
  </si>
  <si>
    <t>eqSigIF(JA$2eqSig"Not Used",0,IF($GH4eqSig1,1,IF(SUMPRODUCT(--($GI4:$GP4eqSig1),--($GI$2:$GP$2eqSigLEFT(JA$2,1)))eqSig1,1,IF(AND(HE4eqSig1,HE$2eqSigJA$2),1,0)))*IF(COUNTIFS('Grade-Stores'!$Q$1:$Q$1000,$GD4,'Grade-Stores'!$R$1:$R$1000,JA$2)&gt;0,1,0))</t>
  </si>
  <si>
    <t>eqSigIF(JB$2eqSig"Not Used",0,IF($GH4eqSig1,1,IF(SUMPRODUCT(--($GI4:$GP4eqSig1),--($GI$2:$GP$2eqSigLEFT(JB$2,1)))eqSig1,1,IF(AND(HF4eqSig1,HF$2eqSigJB$2),1,0)))*IF(COUNTIFS('Grade-Stores'!$Q$1:$Q$1000,$GD4,'Grade-Stores'!$R$1:$R$1000,JB$2)&gt;0,1,0))</t>
  </si>
  <si>
    <t>eqSigIF(JC$2eqSig"Not Used",0,IF($GH4eqSig1,1,IF(SUMPRODUCT(--($GI4:$GP4eqSig1),--($GI$2:$GP$2eqSigLEFT(JC$2,1)))eqSig1,1,IF(AND(HG4eqSig1,HG$2eqSigJC$2),1,0)))*IF(COUNTIFS('Grade-Stores'!$Q$1:$Q$1000,$GD4,'Grade-Stores'!$R$1:$R$1000,JC$2)&gt;0,1,0))</t>
  </si>
  <si>
    <t>eqSigIF(JD$2eqSig"Not Used",0,IF($GH4eqSig1,1,IF(SUMPRODUCT(--($GI4:$GP4eqSig1),--($GI$2:$GP$2eqSigLEFT(JD$2,1)))eqSig1,1,IF(AND(HH4eqSig1,HH$2eqSigJD$2),1,0)))*IF(COUNTIFS('Grade-Stores'!$Q$1:$Q$1000,$GD4,'Grade-Stores'!$R$1:$R$1000,JD$2)&gt;0,1,0))</t>
  </si>
  <si>
    <t>eqSigIF(JE$2eqSig"Not Used",0,IF($GH4eqSig1,1,IF(SUMPRODUCT(--($GI4:$GP4eqSig1),--($GI$2:$GP$2eqSigLEFT(JE$2,1)))eqSig1,1,IF(AND(HI4eqSig1,HI$2eqSigJE$2),1,0)))*IF(COUNTIFS('Grade-Stores'!$Q$1:$Q$1000,$GD4,'Grade-Stores'!$R$1:$R$1000,JE$2)&gt;0,1,0))</t>
  </si>
  <si>
    <t>eqSigIF(JF$2eqSig"Not Used",0,IF($GH4eqSig1,1,IF(SUMPRODUCT(--($GI4:$GP4eqSig1),--($GI$2:$GP$2eqSigLEFT(JF$2,1)))eqSig1,1,IF(AND(HJ4eqSig1,HJ$2eqSigJF$2),1,0)))*IF(COUNTIFS('Grade-Stores'!$Q$1:$Q$1000,$GD4,'Grade-Stores'!$R$1:$R$1000,JF$2)&gt;0,1,0))</t>
  </si>
  <si>
    <t>eqSigIF(JG$2eqSig"Not Used",0,IF($GH4eqSig1,1,IF(SUMPRODUCT(--($GI4:$GP4eqSig1),--($GI$2:$GP$2eqSigLEFT(JG$2,1)))eqSig1,1,IF(AND(HK4eqSig1,HK$2eqSigJG$2),1,0)))*IF(COUNTIFS('Grade-Stores'!$Q$1:$Q$1000,$GD4,'Grade-Stores'!$R$1:$R$1000,JG$2)&gt;0,1,0))</t>
  </si>
  <si>
    <t>eqSigIF(JH$2eqSig"Not Used",0,IF($GH4eqSig1,1,IF(SUMPRODUCT(--($GI4:$GP4eqSig1),--($GI$2:$GP$2eqSigLEFT(JH$2,1)))eqSig1,1,IF(AND(HL4eqSig1,HL$2eqSigJH$2),1,0)))*IF(COUNTIFS('Grade-Stores'!$Q$1:$Q$1000,$GD4,'Grade-Stores'!$R$1:$R$1000,JH$2)&gt;0,1,0))</t>
  </si>
  <si>
    <t>eqSigIF(JI$2eqSig"Not Used",0,IF($GH4eqSig1,1,IF(SUMPRODUCT(--($GI4:$GP4eqSig1),--($GI$2:$GP$2eqSigLEFT(JI$2,1)))eqSig1,1,IF(AND(HM4eqSig1,HM$2eqSigJI$2),1,0)))*IF(COUNTIFS('Grade-Stores'!$Q$1:$Q$1000,$GD4,'Grade-Stores'!$R$1:$R$1000,JI$2)&gt;0,1,0))</t>
  </si>
  <si>
    <t>eqSigIF(JJ$2eqSig"Not Used",0,IF($GH4eqSig1,1,IF(SUMPRODUCT(--($GI4:$GP4eqSig1),--($GI$2:$GP$2eqSigLEFT(JJ$2,1)))eqSig1,1,IF(AND(HN4eqSig1,HN$2eqSigJJ$2),1,0)))*IF(COUNTIFS('Grade-Stores'!$Q$1:$Q$1000,$GD4,'Grade-Stores'!$R$1:$R$1000,JJ$2)&gt;0,1,0))</t>
  </si>
  <si>
    <t>eqSigIF(JK$2eqSig"Not Used",0,IF($GH4eqSig1,1,IF(SUMPRODUCT(--($GI4:$GP4eqSig1),--($GI$2:$GP$2eqSigLEFT(JK$2,1)))eqSig1,1,IF(AND(HO4eqSig1,HO$2eqSigJK$2),1,0)))*IF(COUNTIFS('Grade-Stores'!$Q$1:$Q$1000,$GD4,'Grade-Stores'!$R$1:$R$1000,JK$2)&gt;0,1,0))</t>
  </si>
  <si>
    <t>eqSigIF(JL$2eqSig"Not Used",0,IF($GH4eqSig1,1,IF(SUMPRODUCT(--($GI4:$GP4eqSig1),--($GI$2:$GP$2eqSigLEFT(JL$2,1)))eqSig1,1,IF(AND(HP4eqSig1,HP$2eqSigJL$2),1,0)))*IF(COUNTIFS('Grade-Stores'!$Q$1:$Q$1000,$GD4,'Grade-Stores'!$R$1:$R$1000,JL$2)&gt;0,1,0))</t>
  </si>
  <si>
    <t>eqSigIF(JM$2eqSig"Not Used",0,IF($GH4eqSig1,1,IF(SUMPRODUCT(--($GI4:$GP4eqSig1),--($GI$2:$GP$2eqSigLEFT(JM$2,1)))eqSig1,1,IF(AND(HQ4eqSig1,HQ$2eqSigJM$2),1,0)))*IF(COUNTIFS('Grade-Stores'!$Q$1:$Q$1000,$GD4,'Grade-Stores'!$R$1:$R$1000,JM$2)&gt;0,1,0))</t>
  </si>
  <si>
    <t>eqSigIF(JN$2eqSig"Not Used",0,IF($GH4eqSig1,1,IF(SUMPRODUCT(--($GI4:$GP4eqSig1),--($GI$2:$GP$2eqSigLEFT(JN$2,1)))eqSig1,1,IF(AND(HR4eqSig1,HR$2eqSigJN$2),1,0)))*IF(COUNTIFS('Grade-Stores'!$Q$1:$Q$1000,$GD4,'Grade-Stores'!$R$1:$R$1000,JN$2)&gt;0,1,0))</t>
  </si>
  <si>
    <t>eqSigIF(JO$2eqSig"Not Used",0,IF($GH4eqSig1,1,IF(SUMPRODUCT(--($GI4:$GP4eqSig1),--($GI$2:$GP$2eqSigLEFT(JO$2,1)))eqSig1,1,IF(AND(HS4eqSig1,HS$2eqSigJO$2),1,0)))*IF(COUNTIFS('Grade-Stores'!$Q$1:$Q$1000,$GD4,'Grade-Stores'!$R$1:$R$1000,JO$2)&gt;0,1,0))</t>
  </si>
  <si>
    <t>eqSigIF(JP$2eqSig"Not Used",0,IF($GH4eqSig1,1,IF(SUMPRODUCT(--($GI4:$GP4eqSig1),--($GI$2:$GP$2eqSigLEFT(JP$2,1)))eqSig1,1,IF(AND(HT4eqSig1,HT$2eqSigJP$2),1,0)))*IF(COUNTIFS('Grade-Stores'!$Q$1:$Q$1000,$GD4,'Grade-Stores'!$R$1:$R$1000,JP$2)&gt;0,1,0))</t>
  </si>
  <si>
    <t>eqSigIF(JQ$2eqSig"Not Used",0,IF($GH4eqSig1,1,IF(SUMPRODUCT(--($GI4:$GP4eqSig1),--($GI$2:$GP$2eqSigLEFT(JQ$2,1)))eqSig1,1,IF(AND(HU4eqSig1,HU$2eqSigJQ$2),1,0)))*IF(COUNTIFS('Grade-Stores'!$Q$1:$Q$1000,$GD4,'Grade-Stores'!$R$1:$R$1000,JQ$2)&gt;0,1,0))</t>
  </si>
  <si>
    <t>eqSigIF(JR$2eqSig"Not Used",0,IF($GH4eqSig1,1,IF(SUMPRODUCT(--($GI4:$GP4eqSig1),--($GI$2:$GP$2eqSigLEFT(JR$2,1)))eqSig1,1,IF(AND(HV4eqSig1,HV$2eqSigJR$2),1,0)))*IF(COUNTIFS('Grade-Stores'!$Q$1:$Q$1000,$GD4,'Grade-Stores'!$R$1:$R$1000,JR$2)&gt;0,1,0))</t>
  </si>
  <si>
    <t>eqSigIF(JS$2eqSig"Not Used",0,IF($GH4eqSig1,1,IF(SUMPRODUCT(--($GI4:$GP4eqSig1),--($GI$2:$GP$2eqSigLEFT(JS$2,1)))eqSig1,1,IF(AND(HW4eqSig1,HW$2eqSigJS$2),1,0)))*IF(COUNTIFS('Grade-Stores'!$Q$1:$Q$1000,$GD4,'Grade-Stores'!$R$1:$R$1000,JS$2)&gt;0,1,0))</t>
  </si>
  <si>
    <t>eqSigIF(JT$2eqSig"Not Used",0,IF($GH4eqSig1,1,IF(SUMPRODUCT(--($GI4:$GP4eqSig1),--($GI$2:$GP$2eqSigLEFT(JT$2,1)))eqSig1,1,IF(AND(HX4eqSig1,HX$2eqSigJT$2),1,0)))*IF(COUNTIFS('Grade-Stores'!$Q$1:$Q$1000,$GD4,'Grade-Stores'!$R$1:$R$1000,JT$2)&gt;0,1,0))</t>
  </si>
  <si>
    <t>eqSigIF(JU$2eqSig"Not Used",0,IF($GH4eqSig1,1,IF(SUMPRODUCT(--($GI4:$GP4eqSig1),--($GI$2:$GP$2eqSigLEFT(JU$2,1)))eqSig1,1,IF(AND(HY4eqSig1,HY$2eqSigJU$2),1,0)))*IF(COUNTIFS('Grade-Stores'!$Q$1:$Q$1000,$GD4,'Grade-Stores'!$R$1:$R$1000,JU$2)&gt;0,1,0))</t>
  </si>
  <si>
    <t>eqSigIF(JV$2eqSig"Not Used",0,IF($GH4eqSig1,1,IF(SUMPRODUCT(--($GI4:$GP4eqSig1),--($GI$2:$GP$2eqSigLEFT(JV$2,1)))eqSig1,1,IF(AND(HZ4eqSig1,HZ$2eqSigJV$2),1,0)))*IF(COUNTIFS('Grade-Stores'!$Q$1:$Q$1000,$GD4,'Grade-Stores'!$R$1:$R$1000,JV$2)&gt;0,1,0))</t>
  </si>
  <si>
    <t>eqSigIF(JW$2eqSig"Not Used",0,IF($GH4eqSig1,1,IF(SUMPRODUCT(--($GI4:$GP4eqSig1),--($GI$2:$GP$2eqSigLEFT(JW$2,1)))eqSig1,1,IF(AND(IA4eqSig1,IA$2eqSigJW$2),1,0)))*IF(COUNTIFS('Grade-Stores'!$Q$1:$Q$1000,$GD4,'Grade-Stores'!$R$1:$R$1000,JW$2)&gt;0,1,0))</t>
  </si>
  <si>
    <t>eqSigIF(JX$2eqSig"Not Used",0,IF($GH4eqSig1,1,IF(SUMPRODUCT(--($GI4:$GP4eqSig1),--($GI$2:$GP$2eqSigLEFT(JX$2,1)))eqSig1,1,IF(AND(IB4eqSig1,IB$2eqSigJX$2),1,0)))*IF(COUNTIFS('Grade-Stores'!$Q$1:$Q$1000,$GD4,'Grade-Stores'!$R$1:$R$1000,JX$2)&gt;0,1,0))</t>
  </si>
  <si>
    <t>eqSigIF(JY$2eqSig"Not Used",0,IF($GH4eqSig1,1,IF(SUMPRODUCT(--($GI4:$GP4eqSig1),--($GI$2:$GP$2eqSigLEFT(JY$2,1)))eqSig1,1,IF(AND(IC4eqSig1,IC$2eqSigJY$2),1,0)))*IF(COUNTIFS('Grade-Stores'!$Q$1:$Q$1000,$GD4,'Grade-Stores'!$R$1:$R$1000,JY$2)&gt;0,1,0))</t>
  </si>
  <si>
    <t>eqSigIF(JZ$2eqSig"Not Used",0,IF($GH4eqSig1,1,IF(SUMPRODUCT(--($GI4:$GP4eqSig1),--($GI$2:$GP$2eqSigLEFT(JZ$2,1)))eqSig1,1,IF(AND(ID4eqSig1,ID$2eqSigJZ$2),1,0)))*IF(COUNTIFS('Grade-Stores'!$Q$1:$Q$1000,$GD4,'Grade-Stores'!$R$1:$R$1000,JZ$2)&gt;0,1,0))</t>
  </si>
  <si>
    <t>eqSigIF(KA$2eqSig"Not Used",0,IF($GH4eqSig1,1,IF(SUMPRODUCT(--($GI4:$GP4eqSig1),--($GI$2:$GP$2eqSigLEFT(KA$2,1)))eqSig1,1,IF(AND(IE4eqSig1,IE$2eqSigKA$2),1,0)))*IF(COUNTIFS('Grade-Stores'!$Q$1:$Q$1000,$GD4,'Grade-Stores'!$R$1:$R$1000,KA$2)&gt;0,1,0))</t>
  </si>
  <si>
    <t>eqSigIF(KB$2eqSig"Not Used",0,IF($GH4eqSig1,1,IF(SUMPRODUCT(--($GI4:$GP4eqSig1),--($GI$2:$GP$2eqSigLEFT(KB$2,1)))eqSig1,1,IF(AND(IF4eqSig1,IF$2eqSigKB$2),1,0)))*IF(COUNTIFS('Grade-Stores'!$Q$1:$Q$1000,$GD4,'Grade-Stores'!$R$1:$R$1000,KB$2)&gt;0,1,0))</t>
  </si>
  <si>
    <t>eqSigIF(KC$2eqSig"Not Used",0,IF($GH4eqSig1,1,IF(SUMPRODUCT(--($GI4:$GP4eqSig1),--($GI$2:$GP$2eqSigLEFT(KC$2,1)))eqSig1,1,IF(AND(IG4eqSig1,IG$2eqSigKC$2),1,0)))*IF(COUNTIFS('Grade-Stores'!$Q$1:$Q$1000,$GD4,'Grade-Stores'!$R$1:$R$1000,KC$2)&gt;0,1,0))</t>
  </si>
  <si>
    <t>eqSigIF(KD$2eqSig"Not Used",0,IF($GH4eqSig1,1,IF(SUMPRODUCT(--($GI4:$GP4eqSig1),--($GI$2:$GP$2eqSigLEFT(KD$2,1)))eqSig1,1,IF(AND(IH4eqSig1,IH$2eqSigKD$2),1,0)))*IF(COUNTIFS('Grade-Stores'!$Q$1:$Q$1000,$GD4,'Grade-Stores'!$R$1:$R$1000,KD$2)&gt;0,1,0))</t>
  </si>
  <si>
    <t>eqSigIF(KE$2eqSig"Not Used",0,IF($GH4eqSig1,1,IF(SUMPRODUCT(--($GI4:$GP4eqSig1),--($GI$2:$GP$2eqSigLEFT(KE$2,1)))eqSig1,1,IF(AND(II4eqSig1,II$2eqSigKE$2),1,0)))*IF(COUNTIFS('Grade-Stores'!$Q$1:$Q$1000,$GD4,'Grade-Stores'!$R$1:$R$1000,KE$2)&gt;0,1,0))</t>
  </si>
  <si>
    <t>eqSigIF(KF$2eqSig"Not Used",0,IF($GH4eqSig1,1,IF(SUMPRODUCT(--($GI4:$GP4eqSig1),--($GI$2:$GP$2eqSigLEFT(KF$2,1)))eqSig1,1,IF(AND(IJ4eqSig1,IJ$2eqSigKF$2),1,0)))*IF(COUNTIFS('Grade-Stores'!$Q$1:$Q$1000,$GD4,'Grade-Stores'!$R$1:$R$1000,KF$2)&gt;0,1,0))</t>
  </si>
  <si>
    <t>eqSigIF(KG$2eqSig"Not Used",0,IF($GH4eqSig1,1,IF(SUMPRODUCT(--($GI4:$GP4eqSig1),--($GI$2:$GP$2eqSigLEFT(KG$2,1)))eqSig1,1,IF(AND(IK4eqSig1,IK$2eqSigKG$2),1,0)))*IF(COUNTIFS('Grade-Stores'!$Q$1:$Q$1000,$GD4,'Grade-Stores'!$R$1:$R$1000,KG$2)&gt;0,1,0))</t>
  </si>
  <si>
    <t>eqSigIF(KH$2eqSig"Not Used",0,IF($GH4eqSig1,1,IF(SUMPRODUCT(--($GI4:$GP4eqSig1),--($GI$2:$GP$2eqSigLEFT(KH$2,1)))eqSig1,1,IF(AND(IL4eqSig1,IL$2eqSigKH$2),1,0)))*IF(COUNTIFS('Grade-Stores'!$Q$1:$Q$1000,$GD4,'Grade-Stores'!$R$1:$R$1000,KH$2)&gt;0,1,0))</t>
  </si>
  <si>
    <t>eqSigLO3</t>
  </si>
  <si>
    <t>eqSigLP3</t>
  </si>
  <si>
    <t>eqSigLQ3</t>
  </si>
  <si>
    <t>eqSigLR3</t>
  </si>
  <si>
    <t>eqSigLS3</t>
  </si>
  <si>
    <t>eqSigLT3</t>
  </si>
  <si>
    <t>eqSigLU3</t>
  </si>
  <si>
    <t>eqSigLV3</t>
  </si>
  <si>
    <t>eqSigLW3</t>
  </si>
  <si>
    <t>eqSigLX3</t>
  </si>
  <si>
    <t>eqSigLY3</t>
  </si>
  <si>
    <t>eqSigLZ3</t>
  </si>
  <si>
    <t>eqSigMA3</t>
  </si>
  <si>
    <t>eqSigMB3</t>
  </si>
  <si>
    <t>eqSigMC3</t>
  </si>
  <si>
    <t>eqSigMD3</t>
  </si>
  <si>
    <t>eqSigME3</t>
  </si>
  <si>
    <t>eqSigMF3</t>
  </si>
  <si>
    <t>eqSigMG3</t>
  </si>
  <si>
    <t>eqSigMH3</t>
  </si>
  <si>
    <t>eqSigMI3</t>
  </si>
  <si>
    <t>eqSigMJ3</t>
  </si>
  <si>
    <t>eqSigMK3</t>
  </si>
  <si>
    <t>eqSigML3</t>
  </si>
  <si>
    <t>eqSigMM3</t>
  </si>
  <si>
    <t>eqSigMN3</t>
  </si>
  <si>
    <t>eqSigMO3</t>
  </si>
  <si>
    <t>eqSigMP3</t>
  </si>
  <si>
    <t>eqSigMQ3</t>
  </si>
  <si>
    <t>eqSigMR3</t>
  </si>
  <si>
    <t>eqSigMS3</t>
  </si>
  <si>
    <t>eqSigMT3</t>
  </si>
  <si>
    <t>eqSigMU3</t>
  </si>
  <si>
    <t>eqSigMV3</t>
  </si>
  <si>
    <t>eqSigMW3</t>
  </si>
  <si>
    <t>eqSigMX3</t>
  </si>
  <si>
    <t>eqSigMY3</t>
  </si>
  <si>
    <t>eqSigMZ3</t>
  </si>
  <si>
    <t>eqSigNA3</t>
  </si>
  <si>
    <t>eqSigNB3</t>
  </si>
  <si>
    <t>eqSigNC3</t>
  </si>
  <si>
    <t>eqSigND3</t>
  </si>
  <si>
    <t>eqSigNE3</t>
  </si>
  <si>
    <t>eqSigNF3</t>
  </si>
  <si>
    <t>eqSigNG3</t>
  </si>
  <si>
    <t>eqSigNH3</t>
  </si>
  <si>
    <t>eqSigNI3</t>
  </si>
  <si>
    <t>eqSigNJ3</t>
  </si>
  <si>
    <t>eqSigNK3</t>
  </si>
  <si>
    <t>eqSigNL3</t>
  </si>
  <si>
    <t>eqSigNM3</t>
  </si>
  <si>
    <t>eqSigNN3</t>
  </si>
  <si>
    <t>eqSigNO3</t>
  </si>
  <si>
    <t>eqSigNP3</t>
  </si>
  <si>
    <t>eqSigNQ3</t>
  </si>
  <si>
    <t>eqSigNR3</t>
  </si>
  <si>
    <t>eqSigNS3</t>
  </si>
  <si>
    <t>eqSigNT3</t>
  </si>
  <si>
    <t>eqSigNU3</t>
  </si>
  <si>
    <t>eqSigNV3</t>
  </si>
  <si>
    <t>eqSigNW3</t>
  </si>
  <si>
    <t>eqSigNX3</t>
  </si>
  <si>
    <t>eqSigNY3</t>
  </si>
  <si>
    <t>eqSigNZ3</t>
  </si>
  <si>
    <t>eqSigOA3</t>
  </si>
  <si>
    <t>eqSigOB3</t>
  </si>
  <si>
    <t>eqSigAL4</t>
  </si>
  <si>
    <t>eqSigAM4</t>
  </si>
  <si>
    <t>eqSigCS4</t>
  </si>
  <si>
    <t>eqSigCW4</t>
  </si>
  <si>
    <t>eqSigCX4</t>
  </si>
  <si>
    <t>eqSigES4</t>
  </si>
  <si>
    <t>eqSigET4</t>
  </si>
  <si>
    <t>eqSigEU4</t>
  </si>
  <si>
    <t>eqSigEV4</t>
  </si>
  <si>
    <t>eqSigEW4</t>
  </si>
  <si>
    <t>eqSigEX4</t>
  </si>
  <si>
    <t>eqSigEY4</t>
  </si>
  <si>
    <t>eqSigEZ4</t>
  </si>
  <si>
    <t>eqSigFA4</t>
  </si>
  <si>
    <t>eqSigFB4</t>
  </si>
  <si>
    <t>eqSigFC4</t>
  </si>
  <si>
    <t>eqSigFD4</t>
  </si>
  <si>
    <t>eqSigFE4</t>
  </si>
  <si>
    <t>eqSigFF4</t>
  </si>
  <si>
    <t>eqSigINDEX(RangeDetail!$BQ:$CM,$B5,$F5)</t>
  </si>
  <si>
    <t>eqSigFG5</t>
  </si>
  <si>
    <t>eqSigGF4</t>
  </si>
  <si>
    <t>eqSigIF(IN$2eqSig"Not Used",0,IF($GH5eqSig1,1,IF(SUMPRODUCT(--($GI5:$GP5eqSig1),--($GI$2:$GP$2eqSigLEFT(IN$2,1)))eqSig1,1,IF(AND(GR5eqSig1,GR$2eqSigIN$2),1,0)))*IF(COUNTIFS('Grade-Stores'!$Q$1:$Q$1000,$GD5,'Grade-Stores'!$R$1:$R$1000,IN$2)&gt;0,1,0))</t>
  </si>
  <si>
    <t>eqSigIF(IO$2eqSig"Not Used",0,IF($GH5eqSig1,1,IF(SUMPRODUCT(--($GI5:$GP5eqSig1),--($GI$2:$GP$2eqSigLEFT(IO$2,1)))eqSig1,1,IF(AND(GS5eqSig1,GS$2eqSigIO$2),1,0)))*IF(COUNTIFS('Grade-Stores'!$Q$1:$Q$1000,$GD5,'Grade-Stores'!$R$1:$R$1000,IO$2)&gt;0,1,0))</t>
  </si>
  <si>
    <t>eqSigIF(IP$2eqSig"Not Used",0,IF($GH5eqSig1,1,IF(SUMPRODUCT(--($GI5:$GP5eqSig1),--($GI$2:$GP$2eqSigLEFT(IP$2,1)))eqSig1,1,IF(AND(GT5eqSig1,GT$2eqSigIP$2),1,0)))*IF(COUNTIFS('Grade-Stores'!$Q$1:$Q$1000,$GD5,'Grade-Stores'!$R$1:$R$1000,IP$2)&gt;0,1,0))</t>
  </si>
  <si>
    <t>eqSigIF(IQ$2eqSig"Not Used",0,IF($GH5eqSig1,1,IF(SUMPRODUCT(--($GI5:$GP5eqSig1),--($GI$2:$GP$2eqSigLEFT(IQ$2,1)))eqSig1,1,IF(AND(GU5eqSig1,GU$2eqSigIQ$2),1,0)))*IF(COUNTIFS('Grade-Stores'!$Q$1:$Q$1000,$GD5,'Grade-Stores'!$R$1:$R$1000,IQ$2)&gt;0,1,0))</t>
  </si>
  <si>
    <t>eqSigIF(IR$2eqSig"Not Used",0,IF($GH5eqSig1,1,IF(SUMPRODUCT(--($GI5:$GP5eqSig1),--($GI$2:$GP$2eqSigLEFT(IR$2,1)))eqSig1,1,IF(AND(GV5eqSig1,GV$2eqSigIR$2),1,0)))*IF(COUNTIFS('Grade-Stores'!$Q$1:$Q$1000,$GD5,'Grade-Stores'!$R$1:$R$1000,IR$2)&gt;0,1,0))</t>
  </si>
  <si>
    <t>eqSigIF(IS$2eqSig"Not Used",0,IF($GH5eqSig1,1,IF(SUMPRODUCT(--($GI5:$GP5eqSig1),--($GI$2:$GP$2eqSigLEFT(IS$2,1)))eqSig1,1,IF(AND(GW5eqSig1,GW$2eqSigIS$2),1,0)))*IF(COUNTIFS('Grade-Stores'!$Q$1:$Q$1000,$GD5,'Grade-Stores'!$R$1:$R$1000,IS$2)&gt;0,1,0))</t>
  </si>
  <si>
    <t>eqSigIF(IT$2eqSig"Not Used",0,IF($GH5eqSig1,1,IF(SUMPRODUCT(--($GI5:$GP5eqSig1),--($GI$2:$GP$2eqSigLEFT(IT$2,1)))eqSig1,1,IF(AND(GX5eqSig1,GX$2eqSigIT$2),1,0)))*IF(COUNTIFS('Grade-Stores'!$Q$1:$Q$1000,$GD5,'Grade-Stores'!$R$1:$R$1000,IT$2)&gt;0,1,0))</t>
  </si>
  <si>
    <t>eqSigIF(IU$2eqSig"Not Used",0,IF($GH5eqSig1,1,IF(SUMPRODUCT(--($GI5:$GP5eqSig1),--($GI$2:$GP$2eqSigLEFT(IU$2,1)))eqSig1,1,IF(AND(GY5eqSig1,GY$2eqSigIU$2),1,0)))*IF(COUNTIFS('Grade-Stores'!$Q$1:$Q$1000,$GD5,'Grade-Stores'!$R$1:$R$1000,IU$2)&gt;0,1,0))</t>
  </si>
  <si>
    <t>eqSigIF(IV$2eqSig"Not Used",0,IF($GH5eqSig1,1,IF(SUMPRODUCT(--($GI5:$GP5eqSig1),--($GI$2:$GP$2eqSigLEFT(IV$2,1)))eqSig1,1,IF(AND(GZ5eqSig1,GZ$2eqSigIV$2),1,0)))*IF(COUNTIFS('Grade-Stores'!$Q$1:$Q$1000,$GD5,'Grade-Stores'!$R$1:$R$1000,IV$2)&gt;0,1,0))</t>
  </si>
  <si>
    <t>eqSigIF(IW$2eqSig"Not Used",0,IF($GH5eqSig1,1,IF(SUMPRODUCT(--($GI5:$GP5eqSig1),--($GI$2:$GP$2eqSigLEFT(IW$2,1)))eqSig1,1,IF(AND(HA5eqSig1,HA$2eqSigIW$2),1,0)))*IF(COUNTIFS('Grade-Stores'!$Q$1:$Q$1000,$GD5,'Grade-Stores'!$R$1:$R$1000,IW$2)&gt;0,1,0))</t>
  </si>
  <si>
    <t>eqSigIF(IX$2eqSig"Not Used",0,IF($GH5eqSig1,1,IF(SUMPRODUCT(--($GI5:$GP5eqSig1),--($GI$2:$GP$2eqSigLEFT(IX$2,1)))eqSig1,1,IF(AND(HB5eqSig1,HB$2eqSigIX$2),1,0)))*IF(COUNTIFS('Grade-Stores'!$Q$1:$Q$1000,$GD5,'Grade-Stores'!$R$1:$R$1000,IX$2)&gt;0,1,0))</t>
  </si>
  <si>
    <t>eqSigIF(IY$2eqSig"Not Used",0,IF($GH5eqSig1,1,IF(SUMPRODUCT(--($GI5:$GP5eqSig1),--($GI$2:$GP$2eqSigLEFT(IY$2,1)))eqSig1,1,IF(AND(HC5eqSig1,HC$2eqSigIY$2),1,0)))*IF(COUNTIFS('Grade-Stores'!$Q$1:$Q$1000,$GD5,'Grade-Stores'!$R$1:$R$1000,IY$2)&gt;0,1,0))</t>
  </si>
  <si>
    <t>eqSigIF(IZ$2eqSig"Not Used",0,IF($GH5eqSig1,1,IF(SUMPRODUCT(--($GI5:$GP5eqSig1),--($GI$2:$GP$2eqSigLEFT(IZ$2,1)))eqSig1,1,IF(AND(HD5eqSig1,HD$2eqSigIZ$2),1,0)))*IF(COUNTIFS('Grade-Stores'!$Q$1:$Q$1000,$GD5,'Grade-Stores'!$R$1:$R$1000,IZ$2)&gt;0,1,0))</t>
  </si>
  <si>
    <t>eqSigIF(JA$2eqSig"Not Used",0,IF($GH5eqSig1,1,IF(SUMPRODUCT(--($GI5:$GP5eqSig1),--($GI$2:$GP$2eqSigLEFT(JA$2,1)))eqSig1,1,IF(AND(HE5eqSig1,HE$2eqSigJA$2),1,0)))*IF(COUNTIFS('Grade-Stores'!$Q$1:$Q$1000,$GD5,'Grade-Stores'!$R$1:$R$1000,JA$2)&gt;0,1,0))</t>
  </si>
  <si>
    <t>eqSigIF(JB$2eqSig"Not Used",0,IF($GH5eqSig1,1,IF(SUMPRODUCT(--($GI5:$GP5eqSig1),--($GI$2:$GP$2eqSigLEFT(JB$2,1)))eqSig1,1,IF(AND(HF5eqSig1,HF$2eqSigJB$2),1,0)))*IF(COUNTIFS('Grade-Stores'!$Q$1:$Q$1000,$GD5,'Grade-Stores'!$R$1:$R$1000,JB$2)&gt;0,1,0))</t>
  </si>
  <si>
    <t>eqSigIF(JC$2eqSig"Not Used",0,IF($GH5eqSig1,1,IF(SUMPRODUCT(--($GI5:$GP5eqSig1),--($GI$2:$GP$2eqSigLEFT(JC$2,1)))eqSig1,1,IF(AND(HG5eqSig1,HG$2eqSigJC$2),1,0)))*IF(COUNTIFS('Grade-Stores'!$Q$1:$Q$1000,$GD5,'Grade-Stores'!$R$1:$R$1000,JC$2)&gt;0,1,0))</t>
  </si>
  <si>
    <t>eqSigIF(JD$2eqSig"Not Used",0,IF($GH5eqSig1,1,IF(SUMPRODUCT(--($GI5:$GP5eqSig1),--($GI$2:$GP$2eqSigLEFT(JD$2,1)))eqSig1,1,IF(AND(HH5eqSig1,HH$2eqSigJD$2),1,0)))*IF(COUNTIFS('Grade-Stores'!$Q$1:$Q$1000,$GD5,'Grade-Stores'!$R$1:$R$1000,JD$2)&gt;0,1,0))</t>
  </si>
  <si>
    <t>eqSigIF(JE$2eqSig"Not Used",0,IF($GH5eqSig1,1,IF(SUMPRODUCT(--($GI5:$GP5eqSig1),--($GI$2:$GP$2eqSigLEFT(JE$2,1)))eqSig1,1,IF(AND(HI5eqSig1,HI$2eqSigJE$2),1,0)))*IF(COUNTIFS('Grade-Stores'!$Q$1:$Q$1000,$GD5,'Grade-Stores'!$R$1:$R$1000,JE$2)&gt;0,1,0))</t>
  </si>
  <si>
    <t>eqSigIF(JF$2eqSig"Not Used",0,IF($GH5eqSig1,1,IF(SUMPRODUCT(--($GI5:$GP5eqSig1),--($GI$2:$GP$2eqSigLEFT(JF$2,1)))eqSig1,1,IF(AND(HJ5eqSig1,HJ$2eqSigJF$2),1,0)))*IF(COUNTIFS('Grade-Stores'!$Q$1:$Q$1000,$GD5,'Grade-Stores'!$R$1:$R$1000,JF$2)&gt;0,1,0))</t>
  </si>
  <si>
    <t>eqSigIF(JG$2eqSig"Not Used",0,IF($GH5eqSig1,1,IF(SUMPRODUCT(--($GI5:$GP5eqSig1),--($GI$2:$GP$2eqSigLEFT(JG$2,1)))eqSig1,1,IF(AND(HK5eqSig1,HK$2eqSigJG$2),1,0)))*IF(COUNTIFS('Grade-Stores'!$Q$1:$Q$1000,$GD5,'Grade-Stores'!$R$1:$R$1000,JG$2)&gt;0,1,0))</t>
  </si>
  <si>
    <t>eqSigIF(JH$2eqSig"Not Used",0,IF($GH5eqSig1,1,IF(SUMPRODUCT(--($GI5:$GP5eqSig1),--($GI$2:$GP$2eqSigLEFT(JH$2,1)))eqSig1,1,IF(AND(HL5eqSig1,HL$2eqSigJH$2),1,0)))*IF(COUNTIFS('Grade-Stores'!$Q$1:$Q$1000,$GD5,'Grade-Stores'!$R$1:$R$1000,JH$2)&gt;0,1,0))</t>
  </si>
  <si>
    <t>eqSigIF(JI$2eqSig"Not Used",0,IF($GH5eqSig1,1,IF(SUMPRODUCT(--($GI5:$GP5eqSig1),--($GI$2:$GP$2eqSigLEFT(JI$2,1)))eqSig1,1,IF(AND(HM5eqSig1,HM$2eqSigJI$2),1,0)))*IF(COUNTIFS('Grade-Stores'!$Q$1:$Q$1000,$GD5,'Grade-Stores'!$R$1:$R$1000,JI$2)&gt;0,1,0))</t>
  </si>
  <si>
    <t>eqSigIF(JJ$2eqSig"Not Used",0,IF($GH5eqSig1,1,IF(SUMPRODUCT(--($GI5:$GP5eqSig1),--($GI$2:$GP$2eqSigLEFT(JJ$2,1)))eqSig1,1,IF(AND(HN5eqSig1,HN$2eqSigJJ$2),1,0)))*IF(COUNTIFS('Grade-Stores'!$Q$1:$Q$1000,$GD5,'Grade-Stores'!$R$1:$R$1000,JJ$2)&gt;0,1,0))</t>
  </si>
  <si>
    <t>eqSigIF(JK$2eqSig"Not Used",0,IF($GH5eqSig1,1,IF(SUMPRODUCT(--($GI5:$GP5eqSig1),--($GI$2:$GP$2eqSigLEFT(JK$2,1)))eqSig1,1,IF(AND(HO5eqSig1,HO$2eqSigJK$2),1,0)))*IF(COUNTIFS('Grade-Stores'!$Q$1:$Q$1000,$GD5,'Grade-Stores'!$R$1:$R$1000,JK$2)&gt;0,1,0))</t>
  </si>
  <si>
    <t>eqSigIF(JL$2eqSig"Not Used",0,IF($GH5eqSig1,1,IF(SUMPRODUCT(--($GI5:$GP5eqSig1),--($GI$2:$GP$2eqSigLEFT(JL$2,1)))eqSig1,1,IF(AND(HP5eqSig1,HP$2eqSigJL$2),1,0)))*IF(COUNTIFS('Grade-Stores'!$Q$1:$Q$1000,$GD5,'Grade-Stores'!$R$1:$R$1000,JL$2)&gt;0,1,0))</t>
  </si>
  <si>
    <t>eqSigIF(JM$2eqSig"Not Used",0,IF($GH5eqSig1,1,IF(SUMPRODUCT(--($GI5:$GP5eqSig1),--($GI$2:$GP$2eqSigLEFT(JM$2,1)))eqSig1,1,IF(AND(HQ5eqSig1,HQ$2eqSigJM$2),1,0)))*IF(COUNTIFS('Grade-Stores'!$Q$1:$Q$1000,$GD5,'Grade-Stores'!$R$1:$R$1000,JM$2)&gt;0,1,0))</t>
  </si>
  <si>
    <t>eqSigIF(JN$2eqSig"Not Used",0,IF($GH5eqSig1,1,IF(SUMPRODUCT(--($GI5:$GP5eqSig1),--($GI$2:$GP$2eqSigLEFT(JN$2,1)))eqSig1,1,IF(AND(HR5eqSig1,HR$2eqSigJN$2),1,0)))*IF(COUNTIFS('Grade-Stores'!$Q$1:$Q$1000,$GD5,'Grade-Stores'!$R$1:$R$1000,JN$2)&gt;0,1,0))</t>
  </si>
  <si>
    <t>eqSigIF(JO$2eqSig"Not Used",0,IF($GH5eqSig1,1,IF(SUMPRODUCT(--($GI5:$GP5eqSig1),--($GI$2:$GP$2eqSigLEFT(JO$2,1)))eqSig1,1,IF(AND(HS5eqSig1,HS$2eqSigJO$2),1,0)))*IF(COUNTIFS('Grade-Stores'!$Q$1:$Q$1000,$GD5,'Grade-Stores'!$R$1:$R$1000,JO$2)&gt;0,1,0))</t>
  </si>
  <si>
    <t>eqSigIF(JP$2eqSig"Not Used",0,IF($GH5eqSig1,1,IF(SUMPRODUCT(--($GI5:$GP5eqSig1),--($GI$2:$GP$2eqSigLEFT(JP$2,1)))eqSig1,1,IF(AND(HT5eqSig1,HT$2eqSigJP$2),1,0)))*IF(COUNTIFS('Grade-Stores'!$Q$1:$Q$1000,$GD5,'Grade-Stores'!$R$1:$R$1000,JP$2)&gt;0,1,0))</t>
  </si>
  <si>
    <t>eqSigIF(JQ$2eqSig"Not Used",0,IF($GH5eqSig1,1,IF(SUMPRODUCT(--($GI5:$GP5eqSig1),--($GI$2:$GP$2eqSigLEFT(JQ$2,1)))eqSig1,1,IF(AND(HU5eqSig1,HU$2eqSigJQ$2),1,0)))*IF(COUNTIFS('Grade-Stores'!$Q$1:$Q$1000,$GD5,'Grade-Stores'!$R$1:$R$1000,JQ$2)&gt;0,1,0))</t>
  </si>
  <si>
    <t>eqSigIF(JR$2eqSig"Not Used",0,IF($GH5eqSig1,1,IF(SUMPRODUCT(--($GI5:$GP5eqSig1),--($GI$2:$GP$2eqSigLEFT(JR$2,1)))eqSig1,1,IF(AND(HV5eqSig1,HV$2eqSigJR$2),1,0)))*IF(COUNTIFS('Grade-Stores'!$Q$1:$Q$1000,$GD5,'Grade-Stores'!$R$1:$R$1000,JR$2)&gt;0,1,0))</t>
  </si>
  <si>
    <t>eqSigIF(JS$2eqSig"Not Used",0,IF($GH5eqSig1,1,IF(SUMPRODUCT(--($GI5:$GP5eqSig1),--($GI$2:$GP$2eqSigLEFT(JS$2,1)))eqSig1,1,IF(AND(HW5eqSig1,HW$2eqSigJS$2),1,0)))*IF(COUNTIFS('Grade-Stores'!$Q$1:$Q$1000,$GD5,'Grade-Stores'!$R$1:$R$1000,JS$2)&gt;0,1,0))</t>
  </si>
  <si>
    <t>eqSigIF(JT$2eqSig"Not Used",0,IF($GH5eqSig1,1,IF(SUMPRODUCT(--($GI5:$GP5eqSig1),--($GI$2:$GP$2eqSigLEFT(JT$2,1)))eqSig1,1,IF(AND(HX5eqSig1,HX$2eqSigJT$2),1,0)))*IF(COUNTIFS('Grade-Stores'!$Q$1:$Q$1000,$GD5,'Grade-Stores'!$R$1:$R$1000,JT$2)&gt;0,1,0))</t>
  </si>
  <si>
    <t>eqSigIF(JU$2eqSig"Not Used",0,IF($GH5eqSig1,1,IF(SUMPRODUCT(--($GI5:$GP5eqSig1),--($GI$2:$GP$2eqSigLEFT(JU$2,1)))eqSig1,1,IF(AND(HY5eqSig1,HY$2eqSigJU$2),1,0)))*IF(COUNTIFS('Grade-Stores'!$Q$1:$Q$1000,$GD5,'Grade-Stores'!$R$1:$R$1000,JU$2)&gt;0,1,0))</t>
  </si>
  <si>
    <t>eqSigIF(JV$2eqSig"Not Used",0,IF($GH5eqSig1,1,IF(SUMPRODUCT(--($GI5:$GP5eqSig1),--($GI$2:$GP$2eqSigLEFT(JV$2,1)))eqSig1,1,IF(AND(HZ5eqSig1,HZ$2eqSigJV$2),1,0)))*IF(COUNTIFS('Grade-Stores'!$Q$1:$Q$1000,$GD5,'Grade-Stores'!$R$1:$R$1000,JV$2)&gt;0,1,0))</t>
  </si>
  <si>
    <t>eqSigIF(JW$2eqSig"Not Used",0,IF($GH5eqSig1,1,IF(SUMPRODUCT(--($GI5:$GP5eqSig1),--($GI$2:$GP$2eqSigLEFT(JW$2,1)))eqSig1,1,IF(AND(IA5eqSig1,IA$2eqSigJW$2),1,0)))*IF(COUNTIFS('Grade-Stores'!$Q$1:$Q$1000,$GD5,'Grade-Stores'!$R$1:$R$1000,JW$2)&gt;0,1,0))</t>
  </si>
  <si>
    <t>eqSigIF(JX$2eqSig"Not Used",0,IF($GH5eqSig1,1,IF(SUMPRODUCT(--($GI5:$GP5eqSig1),--($GI$2:$GP$2eqSigLEFT(JX$2,1)))eqSig1,1,IF(AND(IB5eqSig1,IB$2eqSigJX$2),1,0)))*IF(COUNTIFS('Grade-Stores'!$Q$1:$Q$1000,$GD5,'Grade-Stores'!$R$1:$R$1000,JX$2)&gt;0,1,0))</t>
  </si>
  <si>
    <t>eqSigIF(JY$2eqSig"Not Used",0,IF($GH5eqSig1,1,IF(SUMPRODUCT(--($GI5:$GP5eqSig1),--($GI$2:$GP$2eqSigLEFT(JY$2,1)))eqSig1,1,IF(AND(IC5eqSig1,IC$2eqSigJY$2),1,0)))*IF(COUNTIFS('Grade-Stores'!$Q$1:$Q$1000,$GD5,'Grade-Stores'!$R$1:$R$1000,JY$2)&gt;0,1,0))</t>
  </si>
  <si>
    <t>eqSigIF(JZ$2eqSig"Not Used",0,IF($GH5eqSig1,1,IF(SUMPRODUCT(--($GI5:$GP5eqSig1),--($GI$2:$GP$2eqSigLEFT(JZ$2,1)))eqSig1,1,IF(AND(ID5eqSig1,ID$2eqSigJZ$2),1,0)))*IF(COUNTIFS('Grade-Stores'!$Q$1:$Q$1000,$GD5,'Grade-Stores'!$R$1:$R$1000,JZ$2)&gt;0,1,0))</t>
  </si>
  <si>
    <t>eqSigIF(KA$2eqSig"Not Used",0,IF($GH5eqSig1,1,IF(SUMPRODUCT(--($GI5:$GP5eqSig1),--($GI$2:$GP$2eqSigLEFT(KA$2,1)))eqSig1,1,IF(AND(IE5eqSig1,IE$2eqSigKA$2),1,0)))*IF(COUNTIFS('Grade-Stores'!$Q$1:$Q$1000,$GD5,'Grade-Stores'!$R$1:$R$1000,KA$2)&gt;0,1,0))</t>
  </si>
  <si>
    <t>eqSigIF(KB$2eqSig"Not Used",0,IF($GH5eqSig1,1,IF(SUMPRODUCT(--($GI5:$GP5eqSig1),--($GI$2:$GP$2eqSigLEFT(KB$2,1)))eqSig1,1,IF(AND(IF5eqSig1,IF$2eqSigKB$2),1,0)))*IF(COUNTIFS('Grade-Stores'!$Q$1:$Q$1000,$GD5,'Grade-Stores'!$R$1:$R$1000,KB$2)&gt;0,1,0))</t>
  </si>
  <si>
    <t>eqSigIF(KC$2eqSig"Not Used",0,IF($GH5eqSig1,1,IF(SUMPRODUCT(--($GI5:$GP5eqSig1),--($GI$2:$GP$2eqSigLEFT(KC$2,1)))eqSig1,1,IF(AND(IG5eqSig1,IG$2eqSigKC$2),1,0)))*IF(COUNTIFS('Grade-Stores'!$Q$1:$Q$1000,$GD5,'Grade-Stores'!$R$1:$R$1000,KC$2)&gt;0,1,0))</t>
  </si>
  <si>
    <t>eqSigIF(KD$2eqSig"Not Used",0,IF($GH5eqSig1,1,IF(SUMPRODUCT(--($GI5:$GP5eqSig1),--($GI$2:$GP$2eqSigLEFT(KD$2,1)))eqSig1,1,IF(AND(IH5eqSig1,IH$2eqSigKD$2),1,0)))*IF(COUNTIFS('Grade-Stores'!$Q$1:$Q$1000,$GD5,'Grade-Stores'!$R$1:$R$1000,KD$2)&gt;0,1,0))</t>
  </si>
  <si>
    <t>eqSigIF(KE$2eqSig"Not Used",0,IF($GH5eqSig1,1,IF(SUMPRODUCT(--($GI5:$GP5eqSig1),--($GI$2:$GP$2eqSigLEFT(KE$2,1)))eqSig1,1,IF(AND(II5eqSig1,II$2eqSigKE$2),1,0)))*IF(COUNTIFS('Grade-Stores'!$Q$1:$Q$1000,$GD5,'Grade-Stores'!$R$1:$R$1000,KE$2)&gt;0,1,0))</t>
  </si>
  <si>
    <t>eqSigIF(KF$2eqSig"Not Used",0,IF($GH5eqSig1,1,IF(SUMPRODUCT(--($GI5:$GP5eqSig1),--($GI$2:$GP$2eqSigLEFT(KF$2,1)))eqSig1,1,IF(AND(IJ5eqSig1,IJ$2eqSigKF$2),1,0)))*IF(COUNTIFS('Grade-Stores'!$Q$1:$Q$1000,$GD5,'Grade-Stores'!$R$1:$R$1000,KF$2)&gt;0,1,0))</t>
  </si>
  <si>
    <t>eqSigIF(KG$2eqSig"Not Used",0,IF($GH5eqSig1,1,IF(SUMPRODUCT(--($GI5:$GP5eqSig1),--($GI$2:$GP$2eqSigLEFT(KG$2,1)))eqSig1,1,IF(AND(IK5eqSig1,IK$2eqSigKG$2),1,0)))*IF(COUNTIFS('Grade-Stores'!$Q$1:$Q$1000,$GD5,'Grade-Stores'!$R$1:$R$1000,KG$2)&gt;0,1,0))</t>
  </si>
  <si>
    <t>eqSigIF(KH$2eqSig"Not Used",0,IF($GH5eqSig1,1,IF(SUMPRODUCT(--($GI5:$GP5eqSig1),--($GI$2:$GP$2eqSigLEFT(KH$2,1)))eqSig1,1,IF(AND(IL5eqSig1,IL$2eqSigKH$2),1,0)))*IF(COUNTIFS('Grade-Stores'!$Q$1:$Q$1000,$GD5,'Grade-Stores'!$R$1:$R$1000,KH$2)&gt;0,1,0))</t>
  </si>
  <si>
    <t>eqSigLO4</t>
  </si>
  <si>
    <t>eqSigLP4</t>
  </si>
  <si>
    <t>eqSigLQ4</t>
  </si>
  <si>
    <t>eqSigLR4</t>
  </si>
  <si>
    <t>eqSigLS4</t>
  </si>
  <si>
    <t>eqSigLT4</t>
  </si>
  <si>
    <t>eqSigLU4</t>
  </si>
  <si>
    <t>eqSigLV4</t>
  </si>
  <si>
    <t>eqSigLW4</t>
  </si>
  <si>
    <t>eqSigLX4</t>
  </si>
  <si>
    <t>eqSigLY4</t>
  </si>
  <si>
    <t>eqSigLZ4</t>
  </si>
  <si>
    <t>eqSigMA4</t>
  </si>
  <si>
    <t>eqSigMB4</t>
  </si>
  <si>
    <t>eqSigMC4</t>
  </si>
  <si>
    <t>eqSigMD4</t>
  </si>
  <si>
    <t>eqSigME4</t>
  </si>
  <si>
    <t>eqSigMF4</t>
  </si>
  <si>
    <t>eqSigMG4</t>
  </si>
  <si>
    <t>eqSigMH4</t>
  </si>
  <si>
    <t>eqSigMI4</t>
  </si>
  <si>
    <t>eqSigMJ4</t>
  </si>
  <si>
    <t>eqSigMK4</t>
  </si>
  <si>
    <t>eqSigML4</t>
  </si>
  <si>
    <t>eqSigMM4</t>
  </si>
  <si>
    <t>eqSigMN4</t>
  </si>
  <si>
    <t>eqSigMO4</t>
  </si>
  <si>
    <t>eqSigMP4</t>
  </si>
  <si>
    <t>eqSigMQ4</t>
  </si>
  <si>
    <t>eqSigMR4</t>
  </si>
  <si>
    <t>eqSigMS4</t>
  </si>
  <si>
    <t>eqSigMT4</t>
  </si>
  <si>
    <t>eqSigMU4</t>
  </si>
  <si>
    <t>eqSigMV4</t>
  </si>
  <si>
    <t>eqSigMW4</t>
  </si>
  <si>
    <t>eqSigMX4</t>
  </si>
  <si>
    <t>eqSigMY4</t>
  </si>
  <si>
    <t>eqSigMZ4</t>
  </si>
  <si>
    <t>eqSigNA4</t>
  </si>
  <si>
    <t>eqSigNB4</t>
  </si>
  <si>
    <t>eqSigNC4</t>
  </si>
  <si>
    <t>eqSigND4</t>
  </si>
  <si>
    <t>eqSigNE4</t>
  </si>
  <si>
    <t>eqSigNF4</t>
  </si>
  <si>
    <t>eqSigNG4</t>
  </si>
  <si>
    <t>eqSigNH4</t>
  </si>
  <si>
    <t>eqSigNI4</t>
  </si>
  <si>
    <t>eqSigNJ4</t>
  </si>
  <si>
    <t>eqSigNK4</t>
  </si>
  <si>
    <t>eqSigNL4</t>
  </si>
  <si>
    <t>eqSigNM4</t>
  </si>
  <si>
    <t>eqSigNN4</t>
  </si>
  <si>
    <t>eqSigNO4</t>
  </si>
  <si>
    <t>eqSigNP4</t>
  </si>
  <si>
    <t>eqSigNQ4</t>
  </si>
  <si>
    <t>eqSigNR4</t>
  </si>
  <si>
    <t>eqSigNS4</t>
  </si>
  <si>
    <t>eqSigNT4</t>
  </si>
  <si>
    <t>eqSigNU4</t>
  </si>
  <si>
    <t>eqSigNV4</t>
  </si>
  <si>
    <t>eqSigNW4</t>
  </si>
  <si>
    <t>eqSigNX4</t>
  </si>
  <si>
    <t>eqSigNY4</t>
  </si>
  <si>
    <t>eqSigNZ4</t>
  </si>
  <si>
    <t>eqSigOA4</t>
  </si>
  <si>
    <t>eqSigOB4</t>
  </si>
  <si>
    <t>eqSigAL5</t>
  </si>
  <si>
    <t>eqSigAM5</t>
  </si>
  <si>
    <t>eqSigCS5</t>
  </si>
  <si>
    <t>eqSigCW5</t>
  </si>
  <si>
    <t>eqSigCX5</t>
  </si>
  <si>
    <t>eqSigES5</t>
  </si>
  <si>
    <t>eqSigET5</t>
  </si>
  <si>
    <t>eqSigEU5</t>
  </si>
  <si>
    <t>eqSigEV5</t>
  </si>
  <si>
    <t>eqSigEW5</t>
  </si>
  <si>
    <t>eqSigEX5</t>
  </si>
  <si>
    <t>eqSigEY5</t>
  </si>
  <si>
    <t>eqSigEZ5</t>
  </si>
  <si>
    <t>eqSigFA5</t>
  </si>
  <si>
    <t>eqSigFB5</t>
  </si>
  <si>
    <t>eqSigFC5</t>
  </si>
  <si>
    <t>eqSigFD5</t>
  </si>
  <si>
    <t>eqSigFE5</t>
  </si>
  <si>
    <t>eqSigFF5</t>
  </si>
  <si>
    <t>eqSigINDEX(RangeDetail!$BQ:$CM,$B6,$F6)</t>
  </si>
  <si>
    <t>eqSigFG6</t>
  </si>
  <si>
    <t>eqSigGF5</t>
  </si>
  <si>
    <t>eqSigIF(IN$2eqSig"Not Used",0,IF($GH6eqSig1,1,IF(SUMPRODUCT(--($GI6:$GP6eqSig1),--($GI$2:$GP$2eqSigLEFT(IN$2,1)))eqSig1,1,IF(AND(GR6eqSig1,GR$2eqSigIN$2),1,0)))*IF(COUNTIFS('Grade-Stores'!$Q$1:$Q$1000,$GD6,'Grade-Stores'!$R$1:$R$1000,IN$2)&gt;0,1,0))</t>
  </si>
  <si>
    <t>eqSigIF(IO$2eqSig"Not Used",0,IF($GH6eqSig1,1,IF(SUMPRODUCT(--($GI6:$GP6eqSig1),--($GI$2:$GP$2eqSigLEFT(IO$2,1)))eqSig1,1,IF(AND(GS6eqSig1,GS$2eqSigIO$2),1,0)))*IF(COUNTIFS('Grade-Stores'!$Q$1:$Q$1000,$GD6,'Grade-Stores'!$R$1:$R$1000,IO$2)&gt;0,1,0))</t>
  </si>
  <si>
    <t>eqSigIF(IP$2eqSig"Not Used",0,IF($GH6eqSig1,1,IF(SUMPRODUCT(--($GI6:$GP6eqSig1),--($GI$2:$GP$2eqSigLEFT(IP$2,1)))eqSig1,1,IF(AND(GT6eqSig1,GT$2eqSigIP$2),1,0)))*IF(COUNTIFS('Grade-Stores'!$Q$1:$Q$1000,$GD6,'Grade-Stores'!$R$1:$R$1000,IP$2)&gt;0,1,0))</t>
  </si>
  <si>
    <t>eqSigIF(IQ$2eqSig"Not Used",0,IF($GH6eqSig1,1,IF(SUMPRODUCT(--($GI6:$GP6eqSig1),--($GI$2:$GP$2eqSigLEFT(IQ$2,1)))eqSig1,1,IF(AND(GU6eqSig1,GU$2eqSigIQ$2),1,0)))*IF(COUNTIFS('Grade-Stores'!$Q$1:$Q$1000,$GD6,'Grade-Stores'!$R$1:$R$1000,IQ$2)&gt;0,1,0))</t>
  </si>
  <si>
    <t>eqSigIF(IR$2eqSig"Not Used",0,IF($GH6eqSig1,1,IF(SUMPRODUCT(--($GI6:$GP6eqSig1),--($GI$2:$GP$2eqSigLEFT(IR$2,1)))eqSig1,1,IF(AND(GV6eqSig1,GV$2eqSigIR$2),1,0)))*IF(COUNTIFS('Grade-Stores'!$Q$1:$Q$1000,$GD6,'Grade-Stores'!$R$1:$R$1000,IR$2)&gt;0,1,0))</t>
  </si>
  <si>
    <t>eqSigIF(IS$2eqSig"Not Used",0,IF($GH6eqSig1,1,IF(SUMPRODUCT(--($GI6:$GP6eqSig1),--($GI$2:$GP$2eqSigLEFT(IS$2,1)))eqSig1,1,IF(AND(GW6eqSig1,GW$2eqSigIS$2),1,0)))*IF(COUNTIFS('Grade-Stores'!$Q$1:$Q$1000,$GD6,'Grade-Stores'!$R$1:$R$1000,IS$2)&gt;0,1,0))</t>
  </si>
  <si>
    <t>eqSigIF(IT$2eqSig"Not Used",0,IF($GH6eqSig1,1,IF(SUMPRODUCT(--($GI6:$GP6eqSig1),--($GI$2:$GP$2eqSigLEFT(IT$2,1)))eqSig1,1,IF(AND(GX6eqSig1,GX$2eqSigIT$2),1,0)))*IF(COUNTIFS('Grade-Stores'!$Q$1:$Q$1000,$GD6,'Grade-Stores'!$R$1:$R$1000,IT$2)&gt;0,1,0))</t>
  </si>
  <si>
    <t>eqSigIF(IU$2eqSig"Not Used",0,IF($GH6eqSig1,1,IF(SUMPRODUCT(--($GI6:$GP6eqSig1),--($GI$2:$GP$2eqSigLEFT(IU$2,1)))eqSig1,1,IF(AND(GY6eqSig1,GY$2eqSigIU$2),1,0)))*IF(COUNTIFS('Grade-Stores'!$Q$1:$Q$1000,$GD6,'Grade-Stores'!$R$1:$R$1000,IU$2)&gt;0,1,0))</t>
  </si>
  <si>
    <t>eqSigIF(IV$2eqSig"Not Used",0,IF($GH6eqSig1,1,IF(SUMPRODUCT(--($GI6:$GP6eqSig1),--($GI$2:$GP$2eqSigLEFT(IV$2,1)))eqSig1,1,IF(AND(GZ6eqSig1,GZ$2eqSigIV$2),1,0)))*IF(COUNTIFS('Grade-Stores'!$Q$1:$Q$1000,$GD6,'Grade-Stores'!$R$1:$R$1000,IV$2)&gt;0,1,0))</t>
  </si>
  <si>
    <t>eqSigIF(IW$2eqSig"Not Used",0,IF($GH6eqSig1,1,IF(SUMPRODUCT(--($GI6:$GP6eqSig1),--($GI$2:$GP$2eqSigLEFT(IW$2,1)))eqSig1,1,IF(AND(HA6eqSig1,HA$2eqSigIW$2),1,0)))*IF(COUNTIFS('Grade-Stores'!$Q$1:$Q$1000,$GD6,'Grade-Stores'!$R$1:$R$1000,IW$2)&gt;0,1,0))</t>
  </si>
  <si>
    <t>eqSigIF(IX$2eqSig"Not Used",0,IF($GH6eqSig1,1,IF(SUMPRODUCT(--($GI6:$GP6eqSig1),--($GI$2:$GP$2eqSigLEFT(IX$2,1)))eqSig1,1,IF(AND(HB6eqSig1,HB$2eqSigIX$2),1,0)))*IF(COUNTIFS('Grade-Stores'!$Q$1:$Q$1000,$GD6,'Grade-Stores'!$R$1:$R$1000,IX$2)&gt;0,1,0))</t>
  </si>
  <si>
    <t>eqSigIF(IY$2eqSig"Not Used",0,IF($GH6eqSig1,1,IF(SUMPRODUCT(--($GI6:$GP6eqSig1),--($GI$2:$GP$2eqSigLEFT(IY$2,1)))eqSig1,1,IF(AND(HC6eqSig1,HC$2eqSigIY$2),1,0)))*IF(COUNTIFS('Grade-Stores'!$Q$1:$Q$1000,$GD6,'Grade-Stores'!$R$1:$R$1000,IY$2)&gt;0,1,0))</t>
  </si>
  <si>
    <t>eqSigIF(IZ$2eqSig"Not Used",0,IF($GH6eqSig1,1,IF(SUMPRODUCT(--($GI6:$GP6eqSig1),--($GI$2:$GP$2eqSigLEFT(IZ$2,1)))eqSig1,1,IF(AND(HD6eqSig1,HD$2eqSigIZ$2),1,0)))*IF(COUNTIFS('Grade-Stores'!$Q$1:$Q$1000,$GD6,'Grade-Stores'!$R$1:$R$1000,IZ$2)&gt;0,1,0))</t>
  </si>
  <si>
    <t>eqSigIF(JA$2eqSig"Not Used",0,IF($GH6eqSig1,1,IF(SUMPRODUCT(--($GI6:$GP6eqSig1),--($GI$2:$GP$2eqSigLEFT(JA$2,1)))eqSig1,1,IF(AND(HE6eqSig1,HE$2eqSigJA$2),1,0)))*IF(COUNTIFS('Grade-Stores'!$Q$1:$Q$1000,$GD6,'Grade-Stores'!$R$1:$R$1000,JA$2)&gt;0,1,0))</t>
  </si>
  <si>
    <t>eqSigIF(JB$2eqSig"Not Used",0,IF($GH6eqSig1,1,IF(SUMPRODUCT(--($GI6:$GP6eqSig1),--($GI$2:$GP$2eqSigLEFT(JB$2,1)))eqSig1,1,IF(AND(HF6eqSig1,HF$2eqSigJB$2),1,0)))*IF(COUNTIFS('Grade-Stores'!$Q$1:$Q$1000,$GD6,'Grade-Stores'!$R$1:$R$1000,JB$2)&gt;0,1,0))</t>
  </si>
  <si>
    <t>eqSigIF(JC$2eqSig"Not Used",0,IF($GH6eqSig1,1,IF(SUMPRODUCT(--($GI6:$GP6eqSig1),--($GI$2:$GP$2eqSigLEFT(JC$2,1)))eqSig1,1,IF(AND(HG6eqSig1,HG$2eqSigJC$2),1,0)))*IF(COUNTIFS('Grade-Stores'!$Q$1:$Q$1000,$GD6,'Grade-Stores'!$R$1:$R$1000,JC$2)&gt;0,1,0))</t>
  </si>
  <si>
    <t>eqSigIF(JD$2eqSig"Not Used",0,IF($GH6eqSig1,1,IF(SUMPRODUCT(--($GI6:$GP6eqSig1),--($GI$2:$GP$2eqSigLEFT(JD$2,1)))eqSig1,1,IF(AND(HH6eqSig1,HH$2eqSigJD$2),1,0)))*IF(COUNTIFS('Grade-Stores'!$Q$1:$Q$1000,$GD6,'Grade-Stores'!$R$1:$R$1000,JD$2)&gt;0,1,0))</t>
  </si>
  <si>
    <t>eqSigIF(JE$2eqSig"Not Used",0,IF($GH6eqSig1,1,IF(SUMPRODUCT(--($GI6:$GP6eqSig1),--($GI$2:$GP$2eqSigLEFT(JE$2,1)))eqSig1,1,IF(AND(HI6eqSig1,HI$2eqSigJE$2),1,0)))*IF(COUNTIFS('Grade-Stores'!$Q$1:$Q$1000,$GD6,'Grade-Stores'!$R$1:$R$1000,JE$2)&gt;0,1,0))</t>
  </si>
  <si>
    <t>eqSigIF(JF$2eqSig"Not Used",0,IF($GH6eqSig1,1,IF(SUMPRODUCT(--($GI6:$GP6eqSig1),--($GI$2:$GP$2eqSigLEFT(JF$2,1)))eqSig1,1,IF(AND(HJ6eqSig1,HJ$2eqSigJF$2),1,0)))*IF(COUNTIFS('Grade-Stores'!$Q$1:$Q$1000,$GD6,'Grade-Stores'!$R$1:$R$1000,JF$2)&gt;0,1,0))</t>
  </si>
  <si>
    <t>eqSigIF(JG$2eqSig"Not Used",0,IF($GH6eqSig1,1,IF(SUMPRODUCT(--($GI6:$GP6eqSig1),--($GI$2:$GP$2eqSigLEFT(JG$2,1)))eqSig1,1,IF(AND(HK6eqSig1,HK$2eqSigJG$2),1,0)))*IF(COUNTIFS('Grade-Stores'!$Q$1:$Q$1000,$GD6,'Grade-Stores'!$R$1:$R$1000,JG$2)&gt;0,1,0))</t>
  </si>
  <si>
    <t>eqSigIF(JH$2eqSig"Not Used",0,IF($GH6eqSig1,1,IF(SUMPRODUCT(--($GI6:$GP6eqSig1),--($GI$2:$GP$2eqSigLEFT(JH$2,1)))eqSig1,1,IF(AND(HL6eqSig1,HL$2eqSigJH$2),1,0)))*IF(COUNTIFS('Grade-Stores'!$Q$1:$Q$1000,$GD6,'Grade-Stores'!$R$1:$R$1000,JH$2)&gt;0,1,0))</t>
  </si>
  <si>
    <t>eqSigIF(JI$2eqSig"Not Used",0,IF($GH6eqSig1,1,IF(SUMPRODUCT(--($GI6:$GP6eqSig1),--($GI$2:$GP$2eqSigLEFT(JI$2,1)))eqSig1,1,IF(AND(HM6eqSig1,HM$2eqSigJI$2),1,0)))*IF(COUNTIFS('Grade-Stores'!$Q$1:$Q$1000,$GD6,'Grade-Stores'!$R$1:$R$1000,JI$2)&gt;0,1,0))</t>
  </si>
  <si>
    <t>eqSigIF(JJ$2eqSig"Not Used",0,IF($GH6eqSig1,1,IF(SUMPRODUCT(--($GI6:$GP6eqSig1),--($GI$2:$GP$2eqSigLEFT(JJ$2,1)))eqSig1,1,IF(AND(HN6eqSig1,HN$2eqSigJJ$2),1,0)))*IF(COUNTIFS('Grade-Stores'!$Q$1:$Q$1000,$GD6,'Grade-Stores'!$R$1:$R$1000,JJ$2)&gt;0,1,0))</t>
  </si>
  <si>
    <t>eqSigIF(JK$2eqSig"Not Used",0,IF($GH6eqSig1,1,IF(SUMPRODUCT(--($GI6:$GP6eqSig1),--($GI$2:$GP$2eqSigLEFT(JK$2,1)))eqSig1,1,IF(AND(HO6eqSig1,HO$2eqSigJK$2),1,0)))*IF(COUNTIFS('Grade-Stores'!$Q$1:$Q$1000,$GD6,'Grade-Stores'!$R$1:$R$1000,JK$2)&gt;0,1,0))</t>
  </si>
  <si>
    <t>eqSigIF(JL$2eqSig"Not Used",0,IF($GH6eqSig1,1,IF(SUMPRODUCT(--($GI6:$GP6eqSig1),--($GI$2:$GP$2eqSigLEFT(JL$2,1)))eqSig1,1,IF(AND(HP6eqSig1,HP$2eqSigJL$2),1,0)))*IF(COUNTIFS('Grade-Stores'!$Q$1:$Q$1000,$GD6,'Grade-Stores'!$R$1:$R$1000,JL$2)&gt;0,1,0))</t>
  </si>
  <si>
    <t>eqSigIF(JM$2eqSig"Not Used",0,IF($GH6eqSig1,1,IF(SUMPRODUCT(--($GI6:$GP6eqSig1),--($GI$2:$GP$2eqSigLEFT(JM$2,1)))eqSig1,1,IF(AND(HQ6eqSig1,HQ$2eqSigJM$2),1,0)))*IF(COUNTIFS('Grade-Stores'!$Q$1:$Q$1000,$GD6,'Grade-Stores'!$R$1:$R$1000,JM$2)&gt;0,1,0))</t>
  </si>
  <si>
    <t>eqSigIF(JN$2eqSig"Not Used",0,IF($GH6eqSig1,1,IF(SUMPRODUCT(--($GI6:$GP6eqSig1),--($GI$2:$GP$2eqSigLEFT(JN$2,1)))eqSig1,1,IF(AND(HR6eqSig1,HR$2eqSigJN$2),1,0)))*IF(COUNTIFS('Grade-Stores'!$Q$1:$Q$1000,$GD6,'Grade-Stores'!$R$1:$R$1000,JN$2)&gt;0,1,0))</t>
  </si>
  <si>
    <t>eqSigIF(JO$2eqSig"Not Used",0,IF($GH6eqSig1,1,IF(SUMPRODUCT(--($GI6:$GP6eqSig1),--($GI$2:$GP$2eqSigLEFT(JO$2,1)))eqSig1,1,IF(AND(HS6eqSig1,HS$2eqSigJO$2),1,0)))*IF(COUNTIFS('Grade-Stores'!$Q$1:$Q$1000,$GD6,'Grade-Stores'!$R$1:$R$1000,JO$2)&gt;0,1,0))</t>
  </si>
  <si>
    <t>eqSigIF(JP$2eqSig"Not Used",0,IF($GH6eqSig1,1,IF(SUMPRODUCT(--($GI6:$GP6eqSig1),--($GI$2:$GP$2eqSigLEFT(JP$2,1)))eqSig1,1,IF(AND(HT6eqSig1,HT$2eqSigJP$2),1,0)))*IF(COUNTIFS('Grade-Stores'!$Q$1:$Q$1000,$GD6,'Grade-Stores'!$R$1:$R$1000,JP$2)&gt;0,1,0))</t>
  </si>
  <si>
    <t>eqSigIF(JQ$2eqSig"Not Used",0,IF($GH6eqSig1,1,IF(SUMPRODUCT(--($GI6:$GP6eqSig1),--($GI$2:$GP$2eqSigLEFT(JQ$2,1)))eqSig1,1,IF(AND(HU6eqSig1,HU$2eqSigJQ$2),1,0)))*IF(COUNTIFS('Grade-Stores'!$Q$1:$Q$1000,$GD6,'Grade-Stores'!$R$1:$R$1000,JQ$2)&gt;0,1,0))</t>
  </si>
  <si>
    <t>eqSigIF(JR$2eqSig"Not Used",0,IF($GH6eqSig1,1,IF(SUMPRODUCT(--($GI6:$GP6eqSig1),--($GI$2:$GP$2eqSigLEFT(JR$2,1)))eqSig1,1,IF(AND(HV6eqSig1,HV$2eqSigJR$2),1,0)))*IF(COUNTIFS('Grade-Stores'!$Q$1:$Q$1000,$GD6,'Grade-Stores'!$R$1:$R$1000,JR$2)&gt;0,1,0))</t>
  </si>
  <si>
    <t>eqSigIF(JS$2eqSig"Not Used",0,IF($GH6eqSig1,1,IF(SUMPRODUCT(--($GI6:$GP6eqSig1),--($GI$2:$GP$2eqSigLEFT(JS$2,1)))eqSig1,1,IF(AND(HW6eqSig1,HW$2eqSigJS$2),1,0)))*IF(COUNTIFS('Grade-Stores'!$Q$1:$Q$1000,$GD6,'Grade-Stores'!$R$1:$R$1000,JS$2)&gt;0,1,0))</t>
  </si>
  <si>
    <t>eqSigIF(JT$2eqSig"Not Used",0,IF($GH6eqSig1,1,IF(SUMPRODUCT(--($GI6:$GP6eqSig1),--($GI$2:$GP$2eqSigLEFT(JT$2,1)))eqSig1,1,IF(AND(HX6eqSig1,HX$2eqSigJT$2),1,0)))*IF(COUNTIFS('Grade-Stores'!$Q$1:$Q$1000,$GD6,'Grade-Stores'!$R$1:$R$1000,JT$2)&gt;0,1,0))</t>
  </si>
  <si>
    <t>eqSigIF(JU$2eqSig"Not Used",0,IF($GH6eqSig1,1,IF(SUMPRODUCT(--($GI6:$GP6eqSig1),--($GI$2:$GP$2eqSigLEFT(JU$2,1)))eqSig1,1,IF(AND(HY6eqSig1,HY$2eqSigJU$2),1,0)))*IF(COUNTIFS('Grade-Stores'!$Q$1:$Q$1000,$GD6,'Grade-Stores'!$R$1:$R$1000,JU$2)&gt;0,1,0))</t>
  </si>
  <si>
    <t>eqSigIF(JV$2eqSig"Not Used",0,IF($GH6eqSig1,1,IF(SUMPRODUCT(--($GI6:$GP6eqSig1),--($GI$2:$GP$2eqSigLEFT(JV$2,1)))eqSig1,1,IF(AND(HZ6eqSig1,HZ$2eqSigJV$2),1,0)))*IF(COUNTIFS('Grade-Stores'!$Q$1:$Q$1000,$GD6,'Grade-Stores'!$R$1:$R$1000,JV$2)&gt;0,1,0))</t>
  </si>
  <si>
    <t>eqSigIF(JW$2eqSig"Not Used",0,IF($GH6eqSig1,1,IF(SUMPRODUCT(--($GI6:$GP6eqSig1),--($GI$2:$GP$2eqSigLEFT(JW$2,1)))eqSig1,1,IF(AND(IA6eqSig1,IA$2eqSigJW$2),1,0)))*IF(COUNTIFS('Grade-Stores'!$Q$1:$Q$1000,$GD6,'Grade-Stores'!$R$1:$R$1000,JW$2)&gt;0,1,0))</t>
  </si>
  <si>
    <t>eqSigIF(JX$2eqSig"Not Used",0,IF($GH6eqSig1,1,IF(SUMPRODUCT(--($GI6:$GP6eqSig1),--($GI$2:$GP$2eqSigLEFT(JX$2,1)))eqSig1,1,IF(AND(IB6eqSig1,IB$2eqSigJX$2),1,0)))*IF(COUNTIFS('Grade-Stores'!$Q$1:$Q$1000,$GD6,'Grade-Stores'!$R$1:$R$1000,JX$2)&gt;0,1,0))</t>
  </si>
  <si>
    <t>eqSigIF(JY$2eqSig"Not Used",0,IF($GH6eqSig1,1,IF(SUMPRODUCT(--($GI6:$GP6eqSig1),--($GI$2:$GP$2eqSigLEFT(JY$2,1)))eqSig1,1,IF(AND(IC6eqSig1,IC$2eqSigJY$2),1,0)))*IF(COUNTIFS('Grade-Stores'!$Q$1:$Q$1000,$GD6,'Grade-Stores'!$R$1:$R$1000,JY$2)&gt;0,1,0))</t>
  </si>
  <si>
    <t>eqSigIF(JZ$2eqSig"Not Used",0,IF($GH6eqSig1,1,IF(SUMPRODUCT(--($GI6:$GP6eqSig1),--($GI$2:$GP$2eqSigLEFT(JZ$2,1)))eqSig1,1,IF(AND(ID6eqSig1,ID$2eqSigJZ$2),1,0)))*IF(COUNTIFS('Grade-Stores'!$Q$1:$Q$1000,$GD6,'Grade-Stores'!$R$1:$R$1000,JZ$2)&gt;0,1,0))</t>
  </si>
  <si>
    <t>eqSigIF(KA$2eqSig"Not Used",0,IF($GH6eqSig1,1,IF(SUMPRODUCT(--($GI6:$GP6eqSig1),--($GI$2:$GP$2eqSigLEFT(KA$2,1)))eqSig1,1,IF(AND(IE6eqSig1,IE$2eqSigKA$2),1,0)))*IF(COUNTIFS('Grade-Stores'!$Q$1:$Q$1000,$GD6,'Grade-Stores'!$R$1:$R$1000,KA$2)&gt;0,1,0))</t>
  </si>
  <si>
    <t>eqSigIF(KB$2eqSig"Not Used",0,IF($GH6eqSig1,1,IF(SUMPRODUCT(--($GI6:$GP6eqSig1),--($GI$2:$GP$2eqSigLEFT(KB$2,1)))eqSig1,1,IF(AND(IF6eqSig1,IF$2eqSigKB$2),1,0)))*IF(COUNTIFS('Grade-Stores'!$Q$1:$Q$1000,$GD6,'Grade-Stores'!$R$1:$R$1000,KB$2)&gt;0,1,0))</t>
  </si>
  <si>
    <t>eqSigIF(KC$2eqSig"Not Used",0,IF($GH6eqSig1,1,IF(SUMPRODUCT(--($GI6:$GP6eqSig1),--($GI$2:$GP$2eqSigLEFT(KC$2,1)))eqSig1,1,IF(AND(IG6eqSig1,IG$2eqSigKC$2),1,0)))*IF(COUNTIFS('Grade-Stores'!$Q$1:$Q$1000,$GD6,'Grade-Stores'!$R$1:$R$1000,KC$2)&gt;0,1,0))</t>
  </si>
  <si>
    <t>eqSigIF(KD$2eqSig"Not Used",0,IF($GH6eqSig1,1,IF(SUMPRODUCT(--($GI6:$GP6eqSig1),--($GI$2:$GP$2eqSigLEFT(KD$2,1)))eqSig1,1,IF(AND(IH6eqSig1,IH$2eqSigKD$2),1,0)))*IF(COUNTIFS('Grade-Stores'!$Q$1:$Q$1000,$GD6,'Grade-Stores'!$R$1:$R$1000,KD$2)&gt;0,1,0))</t>
  </si>
  <si>
    <t>eqSigIF(KE$2eqSig"Not Used",0,IF($GH6eqSig1,1,IF(SUMPRODUCT(--($GI6:$GP6eqSig1),--($GI$2:$GP$2eqSigLEFT(KE$2,1)))eqSig1,1,IF(AND(II6eqSig1,II$2eqSigKE$2),1,0)))*IF(COUNTIFS('Grade-Stores'!$Q$1:$Q$1000,$GD6,'Grade-Stores'!$R$1:$R$1000,KE$2)&gt;0,1,0))</t>
  </si>
  <si>
    <t>eqSigIF(KF$2eqSig"Not Used",0,IF($GH6eqSig1,1,IF(SUMPRODUCT(--($GI6:$GP6eqSig1),--($GI$2:$GP$2eqSigLEFT(KF$2,1)))eqSig1,1,IF(AND(IJ6eqSig1,IJ$2eqSigKF$2),1,0)))*IF(COUNTIFS('Grade-Stores'!$Q$1:$Q$1000,$GD6,'Grade-Stores'!$R$1:$R$1000,KF$2)&gt;0,1,0))</t>
  </si>
  <si>
    <t>eqSigIF(KG$2eqSig"Not Used",0,IF($GH6eqSig1,1,IF(SUMPRODUCT(--($GI6:$GP6eqSig1),--($GI$2:$GP$2eqSigLEFT(KG$2,1)))eqSig1,1,IF(AND(IK6eqSig1,IK$2eqSigKG$2),1,0)))*IF(COUNTIFS('Grade-Stores'!$Q$1:$Q$1000,$GD6,'Grade-Stores'!$R$1:$R$1000,KG$2)&gt;0,1,0))</t>
  </si>
  <si>
    <t>eqSigIF(KH$2eqSig"Not Used",0,IF($GH6eqSig1,1,IF(SUMPRODUCT(--($GI6:$GP6eqSig1),--($GI$2:$GP$2eqSigLEFT(KH$2,1)))eqSig1,1,IF(AND(IL6eqSig1,IL$2eqSigKH$2),1,0)))*IF(COUNTIFS('Grade-Stores'!$Q$1:$Q$1000,$GD6,'Grade-Stores'!$R$1:$R$1000,KH$2)&gt;0,1,0))</t>
  </si>
  <si>
    <t>eqSigLO5</t>
  </si>
  <si>
    <t>eqSigLP5</t>
  </si>
  <si>
    <t>eqSigLQ5</t>
  </si>
  <si>
    <t>eqSigLR5</t>
  </si>
  <si>
    <t>eqSigLS5</t>
  </si>
  <si>
    <t>eqSigLT5</t>
  </si>
  <si>
    <t>eqSigLU5</t>
  </si>
  <si>
    <t>eqSigLV5</t>
  </si>
  <si>
    <t>eqSigLW5</t>
  </si>
  <si>
    <t>eqSigLX5</t>
  </si>
  <si>
    <t>eqSigLY5</t>
  </si>
  <si>
    <t>eqSigLZ5</t>
  </si>
  <si>
    <t>eqSigMA5</t>
  </si>
  <si>
    <t>eqSigMB5</t>
  </si>
  <si>
    <t>eqSigMC5</t>
  </si>
  <si>
    <t>eqSigMD5</t>
  </si>
  <si>
    <t>eqSigME5</t>
  </si>
  <si>
    <t>eqSigMF5</t>
  </si>
  <si>
    <t>eqSigMG5</t>
  </si>
  <si>
    <t>eqSigMH5</t>
  </si>
  <si>
    <t>eqSigMI5</t>
  </si>
  <si>
    <t>eqSigMJ5</t>
  </si>
  <si>
    <t>eqSigMK5</t>
  </si>
  <si>
    <t>eqSigML5</t>
  </si>
  <si>
    <t>eqSigMM5</t>
  </si>
  <si>
    <t>eqSigMN5</t>
  </si>
  <si>
    <t>eqSigMO5</t>
  </si>
  <si>
    <t>eqSigMP5</t>
  </si>
  <si>
    <t>eqSigMQ5</t>
  </si>
  <si>
    <t>eqSigMR5</t>
  </si>
  <si>
    <t>eqSigMS5</t>
  </si>
  <si>
    <t>eqSigMT5</t>
  </si>
  <si>
    <t>eqSigMU5</t>
  </si>
  <si>
    <t>eqSigMV5</t>
  </si>
  <si>
    <t>eqSigMW5</t>
  </si>
  <si>
    <t>eqSigMX5</t>
  </si>
  <si>
    <t>eqSigMY5</t>
  </si>
  <si>
    <t>eqSigMZ5</t>
  </si>
  <si>
    <t>eqSigNA5</t>
  </si>
  <si>
    <t>eqSigNB5</t>
  </si>
  <si>
    <t>eqSigNC5</t>
  </si>
  <si>
    <t>eqSigND5</t>
  </si>
  <si>
    <t>eqSigNE5</t>
  </si>
  <si>
    <t>eqSigNF5</t>
  </si>
  <si>
    <t>eqSigNG5</t>
  </si>
  <si>
    <t>eqSigNH5</t>
  </si>
  <si>
    <t>eqSigNI5</t>
  </si>
  <si>
    <t>eqSigNJ5</t>
  </si>
  <si>
    <t>eqSigNK5</t>
  </si>
  <si>
    <t>eqSigNL5</t>
  </si>
  <si>
    <t>eqSigNM5</t>
  </si>
  <si>
    <t>eqSigNN5</t>
  </si>
  <si>
    <t>eqSigNO5</t>
  </si>
  <si>
    <t>eqSigNP5</t>
  </si>
  <si>
    <t>eqSigNQ5</t>
  </si>
  <si>
    <t>eqSigNR5</t>
  </si>
  <si>
    <t>eqSigNS5</t>
  </si>
  <si>
    <t>eqSigNT5</t>
  </si>
  <si>
    <t>eqSigNU5</t>
  </si>
  <si>
    <t>eqSigNV5</t>
  </si>
  <si>
    <t>eqSigNW5</t>
  </si>
  <si>
    <t>eqSigNX5</t>
  </si>
  <si>
    <t>eqSigNY5</t>
  </si>
  <si>
    <t>eqSigNZ5</t>
  </si>
  <si>
    <t>eqSigOA5</t>
  </si>
  <si>
    <t>eqSigOB5</t>
  </si>
  <si>
    <t>eqSigAL6</t>
  </si>
  <si>
    <t>eqSigAM6</t>
  </si>
  <si>
    <t>eqSigCS6</t>
  </si>
  <si>
    <t>eqSigCW6</t>
  </si>
  <si>
    <t>eqSigCX6</t>
  </si>
  <si>
    <t>eqSigES6</t>
  </si>
  <si>
    <t>eqSigET6</t>
  </si>
  <si>
    <t>eqSigEU6</t>
  </si>
  <si>
    <t>eqSigEV6</t>
  </si>
  <si>
    <t>eqSigEW6</t>
  </si>
  <si>
    <t>eqSigEX6</t>
  </si>
  <si>
    <t>eqSigEY6</t>
  </si>
  <si>
    <t>eqSigEZ6</t>
  </si>
  <si>
    <t>eqSigFA6</t>
  </si>
  <si>
    <t>eqSigFB6</t>
  </si>
  <si>
    <t>eqSigFC6</t>
  </si>
  <si>
    <t>eqSigFD6</t>
  </si>
  <si>
    <t>eqSigFE6</t>
  </si>
  <si>
    <t>eqSigFF6</t>
  </si>
  <si>
    <t>eqSigINDEX(RangeDetail!$BQ:$CM,$B7,$F7)</t>
  </si>
  <si>
    <t>eqSigFG7</t>
  </si>
  <si>
    <t>eqSigGF6</t>
  </si>
  <si>
    <t>eqSigIF(IN$2eqSig"Not Used",0,IF($GH7eqSig1,1,IF(SUMPRODUCT(--($GI7:$GP7eqSig1),--($GI$2:$GP$2eqSigLEFT(IN$2,1)))eqSig1,1,IF(AND(GR7eqSig1,GR$2eqSigIN$2),1,0)))*IF(COUNTIFS('Grade-Stores'!$Q$1:$Q$1000,$GD7,'Grade-Stores'!$R$1:$R$1000,IN$2)&gt;0,1,0))</t>
  </si>
  <si>
    <t>eqSigIF(IO$2eqSig"Not Used",0,IF($GH7eqSig1,1,IF(SUMPRODUCT(--($GI7:$GP7eqSig1),--($GI$2:$GP$2eqSigLEFT(IO$2,1)))eqSig1,1,IF(AND(GS7eqSig1,GS$2eqSigIO$2),1,0)))*IF(COUNTIFS('Grade-Stores'!$Q$1:$Q$1000,$GD7,'Grade-Stores'!$R$1:$R$1000,IO$2)&gt;0,1,0))</t>
  </si>
  <si>
    <t>eqSigIF(IP$2eqSig"Not Used",0,IF($GH7eqSig1,1,IF(SUMPRODUCT(--($GI7:$GP7eqSig1),--($GI$2:$GP$2eqSigLEFT(IP$2,1)))eqSig1,1,IF(AND(GT7eqSig1,GT$2eqSigIP$2),1,0)))*IF(COUNTIFS('Grade-Stores'!$Q$1:$Q$1000,$GD7,'Grade-Stores'!$R$1:$R$1000,IP$2)&gt;0,1,0))</t>
  </si>
  <si>
    <t>eqSigIF(IQ$2eqSig"Not Used",0,IF($GH7eqSig1,1,IF(SUMPRODUCT(--($GI7:$GP7eqSig1),--($GI$2:$GP$2eqSigLEFT(IQ$2,1)))eqSig1,1,IF(AND(GU7eqSig1,GU$2eqSigIQ$2),1,0)))*IF(COUNTIFS('Grade-Stores'!$Q$1:$Q$1000,$GD7,'Grade-Stores'!$R$1:$R$1000,IQ$2)&gt;0,1,0))</t>
  </si>
  <si>
    <t>eqSigIF(IR$2eqSig"Not Used",0,IF($GH7eqSig1,1,IF(SUMPRODUCT(--($GI7:$GP7eqSig1),--($GI$2:$GP$2eqSigLEFT(IR$2,1)))eqSig1,1,IF(AND(GV7eqSig1,GV$2eqSigIR$2),1,0)))*IF(COUNTIFS('Grade-Stores'!$Q$1:$Q$1000,$GD7,'Grade-Stores'!$R$1:$R$1000,IR$2)&gt;0,1,0))</t>
  </si>
  <si>
    <t>eqSigIF(IS$2eqSig"Not Used",0,IF($GH7eqSig1,1,IF(SUMPRODUCT(--($GI7:$GP7eqSig1),--($GI$2:$GP$2eqSigLEFT(IS$2,1)))eqSig1,1,IF(AND(GW7eqSig1,GW$2eqSigIS$2),1,0)))*IF(COUNTIFS('Grade-Stores'!$Q$1:$Q$1000,$GD7,'Grade-Stores'!$R$1:$R$1000,IS$2)&gt;0,1,0))</t>
  </si>
  <si>
    <t>eqSigIF(IT$2eqSig"Not Used",0,IF($GH7eqSig1,1,IF(SUMPRODUCT(--($GI7:$GP7eqSig1),--($GI$2:$GP$2eqSigLEFT(IT$2,1)))eqSig1,1,IF(AND(GX7eqSig1,GX$2eqSigIT$2),1,0)))*IF(COUNTIFS('Grade-Stores'!$Q$1:$Q$1000,$GD7,'Grade-Stores'!$R$1:$R$1000,IT$2)&gt;0,1,0))</t>
  </si>
  <si>
    <t>eqSigIF(IU$2eqSig"Not Used",0,IF($GH7eqSig1,1,IF(SUMPRODUCT(--($GI7:$GP7eqSig1),--($GI$2:$GP$2eqSigLEFT(IU$2,1)))eqSig1,1,IF(AND(GY7eqSig1,GY$2eqSigIU$2),1,0)))*IF(COUNTIFS('Grade-Stores'!$Q$1:$Q$1000,$GD7,'Grade-Stores'!$R$1:$R$1000,IU$2)&gt;0,1,0))</t>
  </si>
  <si>
    <t>eqSigIF(IV$2eqSig"Not Used",0,IF($GH7eqSig1,1,IF(SUMPRODUCT(--($GI7:$GP7eqSig1),--($GI$2:$GP$2eqSigLEFT(IV$2,1)))eqSig1,1,IF(AND(GZ7eqSig1,GZ$2eqSigIV$2),1,0)))*IF(COUNTIFS('Grade-Stores'!$Q$1:$Q$1000,$GD7,'Grade-Stores'!$R$1:$R$1000,IV$2)&gt;0,1,0))</t>
  </si>
  <si>
    <t>eqSigIF(IW$2eqSig"Not Used",0,IF($GH7eqSig1,1,IF(SUMPRODUCT(--($GI7:$GP7eqSig1),--($GI$2:$GP$2eqSigLEFT(IW$2,1)))eqSig1,1,IF(AND(HA7eqSig1,HA$2eqSigIW$2),1,0)))*IF(COUNTIFS('Grade-Stores'!$Q$1:$Q$1000,$GD7,'Grade-Stores'!$R$1:$R$1000,IW$2)&gt;0,1,0))</t>
  </si>
  <si>
    <t>eqSigIF(IX$2eqSig"Not Used",0,IF($GH7eqSig1,1,IF(SUMPRODUCT(--($GI7:$GP7eqSig1),--($GI$2:$GP$2eqSigLEFT(IX$2,1)))eqSig1,1,IF(AND(HB7eqSig1,HB$2eqSigIX$2),1,0)))*IF(COUNTIFS('Grade-Stores'!$Q$1:$Q$1000,$GD7,'Grade-Stores'!$R$1:$R$1000,IX$2)&gt;0,1,0))</t>
  </si>
  <si>
    <t>eqSigIF(IY$2eqSig"Not Used",0,IF($GH7eqSig1,1,IF(SUMPRODUCT(--($GI7:$GP7eqSig1),--($GI$2:$GP$2eqSigLEFT(IY$2,1)))eqSig1,1,IF(AND(HC7eqSig1,HC$2eqSigIY$2),1,0)))*IF(COUNTIFS('Grade-Stores'!$Q$1:$Q$1000,$GD7,'Grade-Stores'!$R$1:$R$1000,IY$2)&gt;0,1,0))</t>
  </si>
  <si>
    <t>eqSigIF(IZ$2eqSig"Not Used",0,IF($GH7eqSig1,1,IF(SUMPRODUCT(--($GI7:$GP7eqSig1),--($GI$2:$GP$2eqSigLEFT(IZ$2,1)))eqSig1,1,IF(AND(HD7eqSig1,HD$2eqSigIZ$2),1,0)))*IF(COUNTIFS('Grade-Stores'!$Q$1:$Q$1000,$GD7,'Grade-Stores'!$R$1:$R$1000,IZ$2)&gt;0,1,0))</t>
  </si>
  <si>
    <t>eqSigIF(JA$2eqSig"Not Used",0,IF($GH7eqSig1,1,IF(SUMPRODUCT(--($GI7:$GP7eqSig1),--($GI$2:$GP$2eqSigLEFT(JA$2,1)))eqSig1,1,IF(AND(HE7eqSig1,HE$2eqSigJA$2),1,0)))*IF(COUNTIFS('Grade-Stores'!$Q$1:$Q$1000,$GD7,'Grade-Stores'!$R$1:$R$1000,JA$2)&gt;0,1,0))</t>
  </si>
  <si>
    <t>eqSigIF(JB$2eqSig"Not Used",0,IF($GH7eqSig1,1,IF(SUMPRODUCT(--($GI7:$GP7eqSig1),--($GI$2:$GP$2eqSigLEFT(JB$2,1)))eqSig1,1,IF(AND(HF7eqSig1,HF$2eqSigJB$2),1,0)))*IF(COUNTIFS('Grade-Stores'!$Q$1:$Q$1000,$GD7,'Grade-Stores'!$R$1:$R$1000,JB$2)&gt;0,1,0))</t>
  </si>
  <si>
    <t>eqSigIF(JC$2eqSig"Not Used",0,IF($GH7eqSig1,1,IF(SUMPRODUCT(--($GI7:$GP7eqSig1),--($GI$2:$GP$2eqSigLEFT(JC$2,1)))eqSig1,1,IF(AND(HG7eqSig1,HG$2eqSigJC$2),1,0)))*IF(COUNTIFS('Grade-Stores'!$Q$1:$Q$1000,$GD7,'Grade-Stores'!$R$1:$R$1000,JC$2)&gt;0,1,0))</t>
  </si>
  <si>
    <t>eqSigIF(JD$2eqSig"Not Used",0,IF($GH7eqSig1,1,IF(SUMPRODUCT(--($GI7:$GP7eqSig1),--($GI$2:$GP$2eqSigLEFT(JD$2,1)))eqSig1,1,IF(AND(HH7eqSig1,HH$2eqSigJD$2),1,0)))*IF(COUNTIFS('Grade-Stores'!$Q$1:$Q$1000,$GD7,'Grade-Stores'!$R$1:$R$1000,JD$2)&gt;0,1,0))</t>
  </si>
  <si>
    <t>eqSigIF(JE$2eqSig"Not Used",0,IF($GH7eqSig1,1,IF(SUMPRODUCT(--($GI7:$GP7eqSig1),--($GI$2:$GP$2eqSigLEFT(JE$2,1)))eqSig1,1,IF(AND(HI7eqSig1,HI$2eqSigJE$2),1,0)))*IF(COUNTIFS('Grade-Stores'!$Q$1:$Q$1000,$GD7,'Grade-Stores'!$R$1:$R$1000,JE$2)&gt;0,1,0))</t>
  </si>
  <si>
    <t>eqSigIF(JF$2eqSig"Not Used",0,IF($GH7eqSig1,1,IF(SUMPRODUCT(--($GI7:$GP7eqSig1),--($GI$2:$GP$2eqSigLEFT(JF$2,1)))eqSig1,1,IF(AND(HJ7eqSig1,HJ$2eqSigJF$2),1,0)))*IF(COUNTIFS('Grade-Stores'!$Q$1:$Q$1000,$GD7,'Grade-Stores'!$R$1:$R$1000,JF$2)&gt;0,1,0))</t>
  </si>
  <si>
    <t>eqSigIF(JG$2eqSig"Not Used",0,IF($GH7eqSig1,1,IF(SUMPRODUCT(--($GI7:$GP7eqSig1),--($GI$2:$GP$2eqSigLEFT(JG$2,1)))eqSig1,1,IF(AND(HK7eqSig1,HK$2eqSigJG$2),1,0)))*IF(COUNTIFS('Grade-Stores'!$Q$1:$Q$1000,$GD7,'Grade-Stores'!$R$1:$R$1000,JG$2)&gt;0,1,0))</t>
  </si>
  <si>
    <t>eqSigIF(JH$2eqSig"Not Used",0,IF($GH7eqSig1,1,IF(SUMPRODUCT(--($GI7:$GP7eqSig1),--($GI$2:$GP$2eqSigLEFT(JH$2,1)))eqSig1,1,IF(AND(HL7eqSig1,HL$2eqSigJH$2),1,0)))*IF(COUNTIFS('Grade-Stores'!$Q$1:$Q$1000,$GD7,'Grade-Stores'!$R$1:$R$1000,JH$2)&gt;0,1,0))</t>
  </si>
  <si>
    <t>eqSigIF(JI$2eqSig"Not Used",0,IF($GH7eqSig1,1,IF(SUMPRODUCT(--($GI7:$GP7eqSig1),--($GI$2:$GP$2eqSigLEFT(JI$2,1)))eqSig1,1,IF(AND(HM7eqSig1,HM$2eqSigJI$2),1,0)))*IF(COUNTIFS('Grade-Stores'!$Q$1:$Q$1000,$GD7,'Grade-Stores'!$R$1:$R$1000,JI$2)&gt;0,1,0))</t>
  </si>
  <si>
    <t>eqSigIF(JJ$2eqSig"Not Used",0,IF($GH7eqSig1,1,IF(SUMPRODUCT(--($GI7:$GP7eqSig1),--($GI$2:$GP$2eqSigLEFT(JJ$2,1)))eqSig1,1,IF(AND(HN7eqSig1,HN$2eqSigJJ$2),1,0)))*IF(COUNTIFS('Grade-Stores'!$Q$1:$Q$1000,$GD7,'Grade-Stores'!$R$1:$R$1000,JJ$2)&gt;0,1,0))</t>
  </si>
  <si>
    <t>eqSigIF(JK$2eqSig"Not Used",0,IF($GH7eqSig1,1,IF(SUMPRODUCT(--($GI7:$GP7eqSig1),--($GI$2:$GP$2eqSigLEFT(JK$2,1)))eqSig1,1,IF(AND(HO7eqSig1,HO$2eqSigJK$2),1,0)))*IF(COUNTIFS('Grade-Stores'!$Q$1:$Q$1000,$GD7,'Grade-Stores'!$R$1:$R$1000,JK$2)&gt;0,1,0))</t>
  </si>
  <si>
    <t>eqSigIF(JL$2eqSig"Not Used",0,IF($GH7eqSig1,1,IF(SUMPRODUCT(--($GI7:$GP7eqSig1),--($GI$2:$GP$2eqSigLEFT(JL$2,1)))eqSig1,1,IF(AND(HP7eqSig1,HP$2eqSigJL$2),1,0)))*IF(COUNTIFS('Grade-Stores'!$Q$1:$Q$1000,$GD7,'Grade-Stores'!$R$1:$R$1000,JL$2)&gt;0,1,0))</t>
  </si>
  <si>
    <t>eqSigIF(JM$2eqSig"Not Used",0,IF($GH7eqSig1,1,IF(SUMPRODUCT(--($GI7:$GP7eqSig1),--($GI$2:$GP$2eqSigLEFT(JM$2,1)))eqSig1,1,IF(AND(HQ7eqSig1,HQ$2eqSigJM$2),1,0)))*IF(COUNTIFS('Grade-Stores'!$Q$1:$Q$1000,$GD7,'Grade-Stores'!$R$1:$R$1000,JM$2)&gt;0,1,0))</t>
  </si>
  <si>
    <t>eqSigIF(JN$2eqSig"Not Used",0,IF($GH7eqSig1,1,IF(SUMPRODUCT(--($GI7:$GP7eqSig1),--($GI$2:$GP$2eqSigLEFT(JN$2,1)))eqSig1,1,IF(AND(HR7eqSig1,HR$2eqSigJN$2),1,0)))*IF(COUNTIFS('Grade-Stores'!$Q$1:$Q$1000,$GD7,'Grade-Stores'!$R$1:$R$1000,JN$2)&gt;0,1,0))</t>
  </si>
  <si>
    <t>eqSigIF(JO$2eqSig"Not Used",0,IF($GH7eqSig1,1,IF(SUMPRODUCT(--($GI7:$GP7eqSig1),--($GI$2:$GP$2eqSigLEFT(JO$2,1)))eqSig1,1,IF(AND(HS7eqSig1,HS$2eqSigJO$2),1,0)))*IF(COUNTIFS('Grade-Stores'!$Q$1:$Q$1000,$GD7,'Grade-Stores'!$R$1:$R$1000,JO$2)&gt;0,1,0))</t>
  </si>
  <si>
    <t>eqSigIF(JP$2eqSig"Not Used",0,IF($GH7eqSig1,1,IF(SUMPRODUCT(--($GI7:$GP7eqSig1),--($GI$2:$GP$2eqSigLEFT(JP$2,1)))eqSig1,1,IF(AND(HT7eqSig1,HT$2eqSigJP$2),1,0)))*IF(COUNTIFS('Grade-Stores'!$Q$1:$Q$1000,$GD7,'Grade-Stores'!$R$1:$R$1000,JP$2)&gt;0,1,0))</t>
  </si>
  <si>
    <t>eqSigIF(JQ$2eqSig"Not Used",0,IF($GH7eqSig1,1,IF(SUMPRODUCT(--($GI7:$GP7eqSig1),--($GI$2:$GP$2eqSigLEFT(JQ$2,1)))eqSig1,1,IF(AND(HU7eqSig1,HU$2eqSigJQ$2),1,0)))*IF(COUNTIFS('Grade-Stores'!$Q$1:$Q$1000,$GD7,'Grade-Stores'!$R$1:$R$1000,JQ$2)&gt;0,1,0))</t>
  </si>
  <si>
    <t>eqSigIF(JR$2eqSig"Not Used",0,IF($GH7eqSig1,1,IF(SUMPRODUCT(--($GI7:$GP7eqSig1),--($GI$2:$GP$2eqSigLEFT(JR$2,1)))eqSig1,1,IF(AND(HV7eqSig1,HV$2eqSigJR$2),1,0)))*IF(COUNTIFS('Grade-Stores'!$Q$1:$Q$1000,$GD7,'Grade-Stores'!$R$1:$R$1000,JR$2)&gt;0,1,0))</t>
  </si>
  <si>
    <t>eqSigIF(JS$2eqSig"Not Used",0,IF($GH7eqSig1,1,IF(SUMPRODUCT(--($GI7:$GP7eqSig1),--($GI$2:$GP$2eqSigLEFT(JS$2,1)))eqSig1,1,IF(AND(HW7eqSig1,HW$2eqSigJS$2),1,0)))*IF(COUNTIFS('Grade-Stores'!$Q$1:$Q$1000,$GD7,'Grade-Stores'!$R$1:$R$1000,JS$2)&gt;0,1,0))</t>
  </si>
  <si>
    <t>eqSigIF(JT$2eqSig"Not Used",0,IF($GH7eqSig1,1,IF(SUMPRODUCT(--($GI7:$GP7eqSig1),--($GI$2:$GP$2eqSigLEFT(JT$2,1)))eqSig1,1,IF(AND(HX7eqSig1,HX$2eqSigJT$2),1,0)))*IF(COUNTIFS('Grade-Stores'!$Q$1:$Q$1000,$GD7,'Grade-Stores'!$R$1:$R$1000,JT$2)&gt;0,1,0))</t>
  </si>
  <si>
    <t>eqSigIF(JU$2eqSig"Not Used",0,IF($GH7eqSig1,1,IF(SUMPRODUCT(--($GI7:$GP7eqSig1),--($GI$2:$GP$2eqSigLEFT(JU$2,1)))eqSig1,1,IF(AND(HY7eqSig1,HY$2eqSigJU$2),1,0)))*IF(COUNTIFS('Grade-Stores'!$Q$1:$Q$1000,$GD7,'Grade-Stores'!$R$1:$R$1000,JU$2)&gt;0,1,0))</t>
  </si>
  <si>
    <t>eqSigIF(JV$2eqSig"Not Used",0,IF($GH7eqSig1,1,IF(SUMPRODUCT(--($GI7:$GP7eqSig1),--($GI$2:$GP$2eqSigLEFT(JV$2,1)))eqSig1,1,IF(AND(HZ7eqSig1,HZ$2eqSigJV$2),1,0)))*IF(COUNTIFS('Grade-Stores'!$Q$1:$Q$1000,$GD7,'Grade-Stores'!$R$1:$R$1000,JV$2)&gt;0,1,0))</t>
  </si>
  <si>
    <t>eqSigIF(JW$2eqSig"Not Used",0,IF($GH7eqSig1,1,IF(SUMPRODUCT(--($GI7:$GP7eqSig1),--($GI$2:$GP$2eqSigLEFT(JW$2,1)))eqSig1,1,IF(AND(IA7eqSig1,IA$2eqSigJW$2),1,0)))*IF(COUNTIFS('Grade-Stores'!$Q$1:$Q$1000,$GD7,'Grade-Stores'!$R$1:$R$1000,JW$2)&gt;0,1,0))</t>
  </si>
  <si>
    <t>eqSigIF(JX$2eqSig"Not Used",0,IF($GH7eqSig1,1,IF(SUMPRODUCT(--($GI7:$GP7eqSig1),--($GI$2:$GP$2eqSigLEFT(JX$2,1)))eqSig1,1,IF(AND(IB7eqSig1,IB$2eqSigJX$2),1,0)))*IF(COUNTIFS('Grade-Stores'!$Q$1:$Q$1000,$GD7,'Grade-Stores'!$R$1:$R$1000,JX$2)&gt;0,1,0))</t>
  </si>
  <si>
    <t>eqSigIF(JY$2eqSig"Not Used",0,IF($GH7eqSig1,1,IF(SUMPRODUCT(--($GI7:$GP7eqSig1),--($GI$2:$GP$2eqSigLEFT(JY$2,1)))eqSig1,1,IF(AND(IC7eqSig1,IC$2eqSigJY$2),1,0)))*IF(COUNTIFS('Grade-Stores'!$Q$1:$Q$1000,$GD7,'Grade-Stores'!$R$1:$R$1000,JY$2)&gt;0,1,0))</t>
  </si>
  <si>
    <t>eqSigIF(JZ$2eqSig"Not Used",0,IF($GH7eqSig1,1,IF(SUMPRODUCT(--($GI7:$GP7eqSig1),--($GI$2:$GP$2eqSigLEFT(JZ$2,1)))eqSig1,1,IF(AND(ID7eqSig1,ID$2eqSigJZ$2),1,0)))*IF(COUNTIFS('Grade-Stores'!$Q$1:$Q$1000,$GD7,'Grade-Stores'!$R$1:$R$1000,JZ$2)&gt;0,1,0))</t>
  </si>
  <si>
    <t>eqSigIF(KA$2eqSig"Not Used",0,IF($GH7eqSig1,1,IF(SUMPRODUCT(--($GI7:$GP7eqSig1),--($GI$2:$GP$2eqSigLEFT(KA$2,1)))eqSig1,1,IF(AND(IE7eqSig1,IE$2eqSigKA$2),1,0)))*IF(COUNTIFS('Grade-Stores'!$Q$1:$Q$1000,$GD7,'Grade-Stores'!$R$1:$R$1000,KA$2)&gt;0,1,0))</t>
  </si>
  <si>
    <t>eqSigIF(KB$2eqSig"Not Used",0,IF($GH7eqSig1,1,IF(SUMPRODUCT(--($GI7:$GP7eqSig1),--($GI$2:$GP$2eqSigLEFT(KB$2,1)))eqSig1,1,IF(AND(IF7eqSig1,IF$2eqSigKB$2),1,0)))*IF(COUNTIFS('Grade-Stores'!$Q$1:$Q$1000,$GD7,'Grade-Stores'!$R$1:$R$1000,KB$2)&gt;0,1,0))</t>
  </si>
  <si>
    <t>eqSigIF(KC$2eqSig"Not Used",0,IF($GH7eqSig1,1,IF(SUMPRODUCT(--($GI7:$GP7eqSig1),--($GI$2:$GP$2eqSigLEFT(KC$2,1)))eqSig1,1,IF(AND(IG7eqSig1,IG$2eqSigKC$2),1,0)))*IF(COUNTIFS('Grade-Stores'!$Q$1:$Q$1000,$GD7,'Grade-Stores'!$R$1:$R$1000,KC$2)&gt;0,1,0))</t>
  </si>
  <si>
    <t>eqSigIF(KD$2eqSig"Not Used",0,IF($GH7eqSig1,1,IF(SUMPRODUCT(--($GI7:$GP7eqSig1),--($GI$2:$GP$2eqSigLEFT(KD$2,1)))eqSig1,1,IF(AND(IH7eqSig1,IH$2eqSigKD$2),1,0)))*IF(COUNTIFS('Grade-Stores'!$Q$1:$Q$1000,$GD7,'Grade-Stores'!$R$1:$R$1000,KD$2)&gt;0,1,0))</t>
  </si>
  <si>
    <t>eqSigIF(KE$2eqSig"Not Used",0,IF($GH7eqSig1,1,IF(SUMPRODUCT(--($GI7:$GP7eqSig1),--($GI$2:$GP$2eqSigLEFT(KE$2,1)))eqSig1,1,IF(AND(II7eqSig1,II$2eqSigKE$2),1,0)))*IF(COUNTIFS('Grade-Stores'!$Q$1:$Q$1000,$GD7,'Grade-Stores'!$R$1:$R$1000,KE$2)&gt;0,1,0))</t>
  </si>
  <si>
    <t>eqSigIF(KF$2eqSig"Not Used",0,IF($GH7eqSig1,1,IF(SUMPRODUCT(--($GI7:$GP7eqSig1),--($GI$2:$GP$2eqSigLEFT(KF$2,1)))eqSig1,1,IF(AND(IJ7eqSig1,IJ$2eqSigKF$2),1,0)))*IF(COUNTIFS('Grade-Stores'!$Q$1:$Q$1000,$GD7,'Grade-Stores'!$R$1:$R$1000,KF$2)&gt;0,1,0))</t>
  </si>
  <si>
    <t>eqSigIF(KG$2eqSig"Not Used",0,IF($GH7eqSig1,1,IF(SUMPRODUCT(--($GI7:$GP7eqSig1),--($GI$2:$GP$2eqSigLEFT(KG$2,1)))eqSig1,1,IF(AND(IK7eqSig1,IK$2eqSigKG$2),1,0)))*IF(COUNTIFS('Grade-Stores'!$Q$1:$Q$1000,$GD7,'Grade-Stores'!$R$1:$R$1000,KG$2)&gt;0,1,0))</t>
  </si>
  <si>
    <t>eqSigIF(KH$2eqSig"Not Used",0,IF($GH7eqSig1,1,IF(SUMPRODUCT(--($GI7:$GP7eqSig1),--($GI$2:$GP$2eqSigLEFT(KH$2,1)))eqSig1,1,IF(AND(IL7eqSig1,IL$2eqSigKH$2),1,0)))*IF(COUNTIFS('Grade-Stores'!$Q$1:$Q$1000,$GD7,'Grade-Stores'!$R$1:$R$1000,KH$2)&gt;0,1,0))</t>
  </si>
  <si>
    <t>eqSigLO6</t>
  </si>
  <si>
    <t>eqSigLP6</t>
  </si>
  <si>
    <t>eqSigLQ6</t>
  </si>
  <si>
    <t>eqSigLR6</t>
  </si>
  <si>
    <t>eqSigLS6</t>
  </si>
  <si>
    <t>eqSigLT6</t>
  </si>
  <si>
    <t>eqSigLU6</t>
  </si>
  <si>
    <t>eqSigLV6</t>
  </si>
  <si>
    <t>eqSigLW6</t>
  </si>
  <si>
    <t>eqSigLX6</t>
  </si>
  <si>
    <t>eqSigLY6</t>
  </si>
  <si>
    <t>eqSigLZ6</t>
  </si>
  <si>
    <t>eqSigMA6</t>
  </si>
  <si>
    <t>eqSigMB6</t>
  </si>
  <si>
    <t>eqSigMC6</t>
  </si>
  <si>
    <t>eqSigMD6</t>
  </si>
  <si>
    <t>eqSigME6</t>
  </si>
  <si>
    <t>eqSigMF6</t>
  </si>
  <si>
    <t>eqSigMG6</t>
  </si>
  <si>
    <t>eqSigMH6</t>
  </si>
  <si>
    <t>eqSigMI6</t>
  </si>
  <si>
    <t>eqSigMJ6</t>
  </si>
  <si>
    <t>eqSigMK6</t>
  </si>
  <si>
    <t>eqSigML6</t>
  </si>
  <si>
    <t>eqSigMM6</t>
  </si>
  <si>
    <t>eqSigMN6</t>
  </si>
  <si>
    <t>eqSigMO6</t>
  </si>
  <si>
    <t>eqSigMP6</t>
  </si>
  <si>
    <t>eqSigMQ6</t>
  </si>
  <si>
    <t>eqSigMR6</t>
  </si>
  <si>
    <t>eqSigMS6</t>
  </si>
  <si>
    <t>eqSigMT6</t>
  </si>
  <si>
    <t>eqSigMU6</t>
  </si>
  <si>
    <t>eqSigMV6</t>
  </si>
  <si>
    <t>eqSigMW6</t>
  </si>
  <si>
    <t>eqSigMX6</t>
  </si>
  <si>
    <t>eqSigMY6</t>
  </si>
  <si>
    <t>eqSigMZ6</t>
  </si>
  <si>
    <t>eqSigNA6</t>
  </si>
  <si>
    <t>eqSigNB6</t>
  </si>
  <si>
    <t>eqSigNC6</t>
  </si>
  <si>
    <t>eqSigND6</t>
  </si>
  <si>
    <t>eqSigNE6</t>
  </si>
  <si>
    <t>eqSigNF6</t>
  </si>
  <si>
    <t>eqSigNG6</t>
  </si>
  <si>
    <t>eqSigNH6</t>
  </si>
  <si>
    <t>eqSigNI6</t>
  </si>
  <si>
    <t>eqSigNJ6</t>
  </si>
  <si>
    <t>eqSigNK6</t>
  </si>
  <si>
    <t>eqSigNL6</t>
  </si>
  <si>
    <t>eqSigNM6</t>
  </si>
  <si>
    <t>eqSigNN6</t>
  </si>
  <si>
    <t>eqSigNO6</t>
  </si>
  <si>
    <t>eqSigNP6</t>
  </si>
  <si>
    <t>eqSigNQ6</t>
  </si>
  <si>
    <t>eqSigNR6</t>
  </si>
  <si>
    <t>eqSigNS6</t>
  </si>
  <si>
    <t>eqSigNT6</t>
  </si>
  <si>
    <t>eqSigNU6</t>
  </si>
  <si>
    <t>eqSigNV6</t>
  </si>
  <si>
    <t>eqSigNW6</t>
  </si>
  <si>
    <t>eqSigNX6</t>
  </si>
  <si>
    <t>eqSigNY6</t>
  </si>
  <si>
    <t>eqSigNZ6</t>
  </si>
  <si>
    <t>eqSigOA6</t>
  </si>
  <si>
    <t>eqSigOB6</t>
  </si>
  <si>
    <t>eqSigAL7</t>
  </si>
  <si>
    <t>eqSigAM7</t>
  </si>
  <si>
    <t>eqSigCS7</t>
  </si>
  <si>
    <t>eqSigCW7</t>
  </si>
  <si>
    <t>eqSigCX7</t>
  </si>
  <si>
    <t>eqSigES7</t>
  </si>
  <si>
    <t>eqSigET7</t>
  </si>
  <si>
    <t>eqSigEU7</t>
  </si>
  <si>
    <t>eqSigEV7</t>
  </si>
  <si>
    <t>eqSigEW7</t>
  </si>
  <si>
    <t>eqSigEX7</t>
  </si>
  <si>
    <t>eqSigEY7</t>
  </si>
  <si>
    <t>eqSigEZ7</t>
  </si>
  <si>
    <t>eqSigFA7</t>
  </si>
  <si>
    <t>eqSigFB7</t>
  </si>
  <si>
    <t>eqSigFC7</t>
  </si>
  <si>
    <t>eqSigFD7</t>
  </si>
  <si>
    <t>eqSigFE7</t>
  </si>
  <si>
    <t>eqSigFF7</t>
  </si>
  <si>
    <t>eqSigINDEX(RangeDetail!$BQ:$CM,$B8,$F8)</t>
  </si>
  <si>
    <t>eqSigFG8</t>
  </si>
  <si>
    <t>eqSigGF7</t>
  </si>
  <si>
    <t>eqSigIF(IN$2eqSig"Not Used",0,IF($GH8eqSig1,1,IF(SUMPRODUCT(--($GI8:$GP8eqSig1),--($GI$2:$GP$2eqSigLEFT(IN$2,1)))eqSig1,1,IF(AND(GR8eqSig1,GR$2eqSigIN$2),1,0)))*IF(COUNTIFS('Grade-Stores'!$Q$1:$Q$1000,$GD8,'Grade-Stores'!$R$1:$R$1000,IN$2)&gt;0,1,0))</t>
  </si>
  <si>
    <t>eqSigIF(IO$2eqSig"Not Used",0,IF($GH8eqSig1,1,IF(SUMPRODUCT(--($GI8:$GP8eqSig1),--($GI$2:$GP$2eqSigLEFT(IO$2,1)))eqSig1,1,IF(AND(GS8eqSig1,GS$2eqSigIO$2),1,0)))*IF(COUNTIFS('Grade-Stores'!$Q$1:$Q$1000,$GD8,'Grade-Stores'!$R$1:$R$1000,IO$2)&gt;0,1,0))</t>
  </si>
  <si>
    <t>eqSigIF(IP$2eqSig"Not Used",0,IF($GH8eqSig1,1,IF(SUMPRODUCT(--($GI8:$GP8eqSig1),--($GI$2:$GP$2eqSigLEFT(IP$2,1)))eqSig1,1,IF(AND(GT8eqSig1,GT$2eqSigIP$2),1,0)))*IF(COUNTIFS('Grade-Stores'!$Q$1:$Q$1000,$GD8,'Grade-Stores'!$R$1:$R$1000,IP$2)&gt;0,1,0))</t>
  </si>
  <si>
    <t>eqSigIF(IQ$2eqSig"Not Used",0,IF($GH8eqSig1,1,IF(SUMPRODUCT(--($GI8:$GP8eqSig1),--($GI$2:$GP$2eqSigLEFT(IQ$2,1)))eqSig1,1,IF(AND(GU8eqSig1,GU$2eqSigIQ$2),1,0)))*IF(COUNTIFS('Grade-Stores'!$Q$1:$Q$1000,$GD8,'Grade-Stores'!$R$1:$R$1000,IQ$2)&gt;0,1,0))</t>
  </si>
  <si>
    <t>eqSigIF(IR$2eqSig"Not Used",0,IF($GH8eqSig1,1,IF(SUMPRODUCT(--($GI8:$GP8eqSig1),--($GI$2:$GP$2eqSigLEFT(IR$2,1)))eqSig1,1,IF(AND(GV8eqSig1,GV$2eqSigIR$2),1,0)))*IF(COUNTIFS('Grade-Stores'!$Q$1:$Q$1000,$GD8,'Grade-Stores'!$R$1:$R$1000,IR$2)&gt;0,1,0))</t>
  </si>
  <si>
    <t>eqSigIF(IS$2eqSig"Not Used",0,IF($GH8eqSig1,1,IF(SUMPRODUCT(--($GI8:$GP8eqSig1),--($GI$2:$GP$2eqSigLEFT(IS$2,1)))eqSig1,1,IF(AND(GW8eqSig1,GW$2eqSigIS$2),1,0)))*IF(COUNTIFS('Grade-Stores'!$Q$1:$Q$1000,$GD8,'Grade-Stores'!$R$1:$R$1000,IS$2)&gt;0,1,0))</t>
  </si>
  <si>
    <t>eqSigIF(IT$2eqSig"Not Used",0,IF($GH8eqSig1,1,IF(SUMPRODUCT(--($GI8:$GP8eqSig1),--($GI$2:$GP$2eqSigLEFT(IT$2,1)))eqSig1,1,IF(AND(GX8eqSig1,GX$2eqSigIT$2),1,0)))*IF(COUNTIFS('Grade-Stores'!$Q$1:$Q$1000,$GD8,'Grade-Stores'!$R$1:$R$1000,IT$2)&gt;0,1,0))</t>
  </si>
  <si>
    <t>eqSigIF(IU$2eqSig"Not Used",0,IF($GH8eqSig1,1,IF(SUMPRODUCT(--($GI8:$GP8eqSig1),--($GI$2:$GP$2eqSigLEFT(IU$2,1)))eqSig1,1,IF(AND(GY8eqSig1,GY$2eqSigIU$2),1,0)))*IF(COUNTIFS('Grade-Stores'!$Q$1:$Q$1000,$GD8,'Grade-Stores'!$R$1:$R$1000,IU$2)&gt;0,1,0))</t>
  </si>
  <si>
    <t>eqSigIF(IV$2eqSig"Not Used",0,IF($GH8eqSig1,1,IF(SUMPRODUCT(--($GI8:$GP8eqSig1),--($GI$2:$GP$2eqSigLEFT(IV$2,1)))eqSig1,1,IF(AND(GZ8eqSig1,GZ$2eqSigIV$2),1,0)))*IF(COUNTIFS('Grade-Stores'!$Q$1:$Q$1000,$GD8,'Grade-Stores'!$R$1:$R$1000,IV$2)&gt;0,1,0))</t>
  </si>
  <si>
    <t>eqSigIF(IW$2eqSig"Not Used",0,IF($GH8eqSig1,1,IF(SUMPRODUCT(--($GI8:$GP8eqSig1),--($GI$2:$GP$2eqSigLEFT(IW$2,1)))eqSig1,1,IF(AND(HA8eqSig1,HA$2eqSigIW$2),1,0)))*IF(COUNTIFS('Grade-Stores'!$Q$1:$Q$1000,$GD8,'Grade-Stores'!$R$1:$R$1000,IW$2)&gt;0,1,0))</t>
  </si>
  <si>
    <t>eqSigIF(IX$2eqSig"Not Used",0,IF($GH8eqSig1,1,IF(SUMPRODUCT(--($GI8:$GP8eqSig1),--($GI$2:$GP$2eqSigLEFT(IX$2,1)))eqSig1,1,IF(AND(HB8eqSig1,HB$2eqSigIX$2),1,0)))*IF(COUNTIFS('Grade-Stores'!$Q$1:$Q$1000,$GD8,'Grade-Stores'!$R$1:$R$1000,IX$2)&gt;0,1,0))</t>
  </si>
  <si>
    <t>eqSigIF(IY$2eqSig"Not Used",0,IF($GH8eqSig1,1,IF(SUMPRODUCT(--($GI8:$GP8eqSig1),--($GI$2:$GP$2eqSigLEFT(IY$2,1)))eqSig1,1,IF(AND(HC8eqSig1,HC$2eqSigIY$2),1,0)))*IF(COUNTIFS('Grade-Stores'!$Q$1:$Q$1000,$GD8,'Grade-Stores'!$R$1:$R$1000,IY$2)&gt;0,1,0))</t>
  </si>
  <si>
    <t>eqSigIF(IZ$2eqSig"Not Used",0,IF($GH8eqSig1,1,IF(SUMPRODUCT(--($GI8:$GP8eqSig1),--($GI$2:$GP$2eqSigLEFT(IZ$2,1)))eqSig1,1,IF(AND(HD8eqSig1,HD$2eqSigIZ$2),1,0)))*IF(COUNTIFS('Grade-Stores'!$Q$1:$Q$1000,$GD8,'Grade-Stores'!$R$1:$R$1000,IZ$2)&gt;0,1,0))</t>
  </si>
  <si>
    <t>eqSigIF(JA$2eqSig"Not Used",0,IF($GH8eqSig1,1,IF(SUMPRODUCT(--($GI8:$GP8eqSig1),--($GI$2:$GP$2eqSigLEFT(JA$2,1)))eqSig1,1,IF(AND(HE8eqSig1,HE$2eqSigJA$2),1,0)))*IF(COUNTIFS('Grade-Stores'!$Q$1:$Q$1000,$GD8,'Grade-Stores'!$R$1:$R$1000,JA$2)&gt;0,1,0))</t>
  </si>
  <si>
    <t>eqSigIF(JB$2eqSig"Not Used",0,IF($GH8eqSig1,1,IF(SUMPRODUCT(--($GI8:$GP8eqSig1),--($GI$2:$GP$2eqSigLEFT(JB$2,1)))eqSig1,1,IF(AND(HF8eqSig1,HF$2eqSigJB$2),1,0)))*IF(COUNTIFS('Grade-Stores'!$Q$1:$Q$1000,$GD8,'Grade-Stores'!$R$1:$R$1000,JB$2)&gt;0,1,0))</t>
  </si>
  <si>
    <t>eqSigIF(JC$2eqSig"Not Used",0,IF($GH8eqSig1,1,IF(SUMPRODUCT(--($GI8:$GP8eqSig1),--($GI$2:$GP$2eqSigLEFT(JC$2,1)))eqSig1,1,IF(AND(HG8eqSig1,HG$2eqSigJC$2),1,0)))*IF(COUNTIFS('Grade-Stores'!$Q$1:$Q$1000,$GD8,'Grade-Stores'!$R$1:$R$1000,JC$2)&gt;0,1,0))</t>
  </si>
  <si>
    <t>eqSigIF(JD$2eqSig"Not Used",0,IF($GH8eqSig1,1,IF(SUMPRODUCT(--($GI8:$GP8eqSig1),--($GI$2:$GP$2eqSigLEFT(JD$2,1)))eqSig1,1,IF(AND(HH8eqSig1,HH$2eqSigJD$2),1,0)))*IF(COUNTIFS('Grade-Stores'!$Q$1:$Q$1000,$GD8,'Grade-Stores'!$R$1:$R$1000,JD$2)&gt;0,1,0))</t>
  </si>
  <si>
    <t>eqSigIF(JE$2eqSig"Not Used",0,IF($GH8eqSig1,1,IF(SUMPRODUCT(--($GI8:$GP8eqSig1),--($GI$2:$GP$2eqSigLEFT(JE$2,1)))eqSig1,1,IF(AND(HI8eqSig1,HI$2eqSigJE$2),1,0)))*IF(COUNTIFS('Grade-Stores'!$Q$1:$Q$1000,$GD8,'Grade-Stores'!$R$1:$R$1000,JE$2)&gt;0,1,0))</t>
  </si>
  <si>
    <t>eqSigIF(JF$2eqSig"Not Used",0,IF($GH8eqSig1,1,IF(SUMPRODUCT(--($GI8:$GP8eqSig1),--($GI$2:$GP$2eqSigLEFT(JF$2,1)))eqSig1,1,IF(AND(HJ8eqSig1,HJ$2eqSigJF$2),1,0)))*IF(COUNTIFS('Grade-Stores'!$Q$1:$Q$1000,$GD8,'Grade-Stores'!$R$1:$R$1000,JF$2)&gt;0,1,0))</t>
  </si>
  <si>
    <t>eqSigIF(JG$2eqSig"Not Used",0,IF($GH8eqSig1,1,IF(SUMPRODUCT(--($GI8:$GP8eqSig1),--($GI$2:$GP$2eqSigLEFT(JG$2,1)))eqSig1,1,IF(AND(HK8eqSig1,HK$2eqSigJG$2),1,0)))*IF(COUNTIFS('Grade-Stores'!$Q$1:$Q$1000,$GD8,'Grade-Stores'!$R$1:$R$1000,JG$2)&gt;0,1,0))</t>
  </si>
  <si>
    <t>eqSigIF(JH$2eqSig"Not Used",0,IF($GH8eqSig1,1,IF(SUMPRODUCT(--($GI8:$GP8eqSig1),--($GI$2:$GP$2eqSigLEFT(JH$2,1)))eqSig1,1,IF(AND(HL8eqSig1,HL$2eqSigJH$2),1,0)))*IF(COUNTIFS('Grade-Stores'!$Q$1:$Q$1000,$GD8,'Grade-Stores'!$R$1:$R$1000,JH$2)&gt;0,1,0))</t>
  </si>
  <si>
    <t>eqSigIF(JI$2eqSig"Not Used",0,IF($GH8eqSig1,1,IF(SUMPRODUCT(--($GI8:$GP8eqSig1),--($GI$2:$GP$2eqSigLEFT(JI$2,1)))eqSig1,1,IF(AND(HM8eqSig1,HM$2eqSigJI$2),1,0)))*IF(COUNTIFS('Grade-Stores'!$Q$1:$Q$1000,$GD8,'Grade-Stores'!$R$1:$R$1000,JI$2)&gt;0,1,0))</t>
  </si>
  <si>
    <t>eqSigIF(JJ$2eqSig"Not Used",0,IF($GH8eqSig1,1,IF(SUMPRODUCT(--($GI8:$GP8eqSig1),--($GI$2:$GP$2eqSigLEFT(JJ$2,1)))eqSig1,1,IF(AND(HN8eqSig1,HN$2eqSigJJ$2),1,0)))*IF(COUNTIFS('Grade-Stores'!$Q$1:$Q$1000,$GD8,'Grade-Stores'!$R$1:$R$1000,JJ$2)&gt;0,1,0))</t>
  </si>
  <si>
    <t>eqSigIF(JK$2eqSig"Not Used",0,IF($GH8eqSig1,1,IF(SUMPRODUCT(--($GI8:$GP8eqSig1),--($GI$2:$GP$2eqSigLEFT(JK$2,1)))eqSig1,1,IF(AND(HO8eqSig1,HO$2eqSigJK$2),1,0)))*IF(COUNTIFS('Grade-Stores'!$Q$1:$Q$1000,$GD8,'Grade-Stores'!$R$1:$R$1000,JK$2)&gt;0,1,0))</t>
  </si>
  <si>
    <t>eqSigIF(JL$2eqSig"Not Used",0,IF($GH8eqSig1,1,IF(SUMPRODUCT(--($GI8:$GP8eqSig1),--($GI$2:$GP$2eqSigLEFT(JL$2,1)))eqSig1,1,IF(AND(HP8eqSig1,HP$2eqSigJL$2),1,0)))*IF(COUNTIFS('Grade-Stores'!$Q$1:$Q$1000,$GD8,'Grade-Stores'!$R$1:$R$1000,JL$2)&gt;0,1,0))</t>
  </si>
  <si>
    <t>eqSigIF(JM$2eqSig"Not Used",0,IF($GH8eqSig1,1,IF(SUMPRODUCT(--($GI8:$GP8eqSig1),--($GI$2:$GP$2eqSigLEFT(JM$2,1)))eqSig1,1,IF(AND(HQ8eqSig1,HQ$2eqSigJM$2),1,0)))*IF(COUNTIFS('Grade-Stores'!$Q$1:$Q$1000,$GD8,'Grade-Stores'!$R$1:$R$1000,JM$2)&gt;0,1,0))</t>
  </si>
  <si>
    <t>eqSigIF(JN$2eqSig"Not Used",0,IF($GH8eqSig1,1,IF(SUMPRODUCT(--($GI8:$GP8eqSig1),--($GI$2:$GP$2eqSigLEFT(JN$2,1)))eqSig1,1,IF(AND(HR8eqSig1,HR$2eqSigJN$2),1,0)))*IF(COUNTIFS('Grade-Stores'!$Q$1:$Q$1000,$GD8,'Grade-Stores'!$R$1:$R$1000,JN$2)&gt;0,1,0))</t>
  </si>
  <si>
    <t>eqSigIF(JO$2eqSig"Not Used",0,IF($GH8eqSig1,1,IF(SUMPRODUCT(--($GI8:$GP8eqSig1),--($GI$2:$GP$2eqSigLEFT(JO$2,1)))eqSig1,1,IF(AND(HS8eqSig1,HS$2eqSigJO$2),1,0)))*IF(COUNTIFS('Grade-Stores'!$Q$1:$Q$1000,$GD8,'Grade-Stores'!$R$1:$R$1000,JO$2)&gt;0,1,0))</t>
  </si>
  <si>
    <t>eqSigIF(JP$2eqSig"Not Used",0,IF($GH8eqSig1,1,IF(SUMPRODUCT(--($GI8:$GP8eqSig1),--($GI$2:$GP$2eqSigLEFT(JP$2,1)))eqSig1,1,IF(AND(HT8eqSig1,HT$2eqSigJP$2),1,0)))*IF(COUNTIFS('Grade-Stores'!$Q$1:$Q$1000,$GD8,'Grade-Stores'!$R$1:$R$1000,JP$2)&gt;0,1,0))</t>
  </si>
  <si>
    <t>eqSigIF(JQ$2eqSig"Not Used",0,IF($GH8eqSig1,1,IF(SUMPRODUCT(--($GI8:$GP8eqSig1),--($GI$2:$GP$2eqSigLEFT(JQ$2,1)))eqSig1,1,IF(AND(HU8eqSig1,HU$2eqSigJQ$2),1,0)))*IF(COUNTIFS('Grade-Stores'!$Q$1:$Q$1000,$GD8,'Grade-Stores'!$R$1:$R$1000,JQ$2)&gt;0,1,0))</t>
  </si>
  <si>
    <t>eqSigIF(JR$2eqSig"Not Used",0,IF($GH8eqSig1,1,IF(SUMPRODUCT(--($GI8:$GP8eqSig1),--($GI$2:$GP$2eqSigLEFT(JR$2,1)))eqSig1,1,IF(AND(HV8eqSig1,HV$2eqSigJR$2),1,0)))*IF(COUNTIFS('Grade-Stores'!$Q$1:$Q$1000,$GD8,'Grade-Stores'!$R$1:$R$1000,JR$2)&gt;0,1,0))</t>
  </si>
  <si>
    <t>eqSigIF(JS$2eqSig"Not Used",0,IF($GH8eqSig1,1,IF(SUMPRODUCT(--($GI8:$GP8eqSig1),--($GI$2:$GP$2eqSigLEFT(JS$2,1)))eqSig1,1,IF(AND(HW8eqSig1,HW$2eqSigJS$2),1,0)))*IF(COUNTIFS('Grade-Stores'!$Q$1:$Q$1000,$GD8,'Grade-Stores'!$R$1:$R$1000,JS$2)&gt;0,1,0))</t>
  </si>
  <si>
    <t>eqSigIF(JT$2eqSig"Not Used",0,IF($GH8eqSig1,1,IF(SUMPRODUCT(--($GI8:$GP8eqSig1),--($GI$2:$GP$2eqSigLEFT(JT$2,1)))eqSig1,1,IF(AND(HX8eqSig1,HX$2eqSigJT$2),1,0)))*IF(COUNTIFS('Grade-Stores'!$Q$1:$Q$1000,$GD8,'Grade-Stores'!$R$1:$R$1000,JT$2)&gt;0,1,0))</t>
  </si>
  <si>
    <t>eqSigIF(JU$2eqSig"Not Used",0,IF($GH8eqSig1,1,IF(SUMPRODUCT(--($GI8:$GP8eqSig1),--($GI$2:$GP$2eqSigLEFT(JU$2,1)))eqSig1,1,IF(AND(HY8eqSig1,HY$2eqSigJU$2),1,0)))*IF(COUNTIFS('Grade-Stores'!$Q$1:$Q$1000,$GD8,'Grade-Stores'!$R$1:$R$1000,JU$2)&gt;0,1,0))</t>
  </si>
  <si>
    <t>eqSigIF(JV$2eqSig"Not Used",0,IF($GH8eqSig1,1,IF(SUMPRODUCT(--($GI8:$GP8eqSig1),--($GI$2:$GP$2eqSigLEFT(JV$2,1)))eqSig1,1,IF(AND(HZ8eqSig1,HZ$2eqSigJV$2),1,0)))*IF(COUNTIFS('Grade-Stores'!$Q$1:$Q$1000,$GD8,'Grade-Stores'!$R$1:$R$1000,JV$2)&gt;0,1,0))</t>
  </si>
  <si>
    <t>eqSigIF(JW$2eqSig"Not Used",0,IF($GH8eqSig1,1,IF(SUMPRODUCT(--($GI8:$GP8eqSig1),--($GI$2:$GP$2eqSigLEFT(JW$2,1)))eqSig1,1,IF(AND(IA8eqSig1,IA$2eqSigJW$2),1,0)))*IF(COUNTIFS('Grade-Stores'!$Q$1:$Q$1000,$GD8,'Grade-Stores'!$R$1:$R$1000,JW$2)&gt;0,1,0))</t>
  </si>
  <si>
    <t>eqSigIF(JX$2eqSig"Not Used",0,IF($GH8eqSig1,1,IF(SUMPRODUCT(--($GI8:$GP8eqSig1),--($GI$2:$GP$2eqSigLEFT(JX$2,1)))eqSig1,1,IF(AND(IB8eqSig1,IB$2eqSigJX$2),1,0)))*IF(COUNTIFS('Grade-Stores'!$Q$1:$Q$1000,$GD8,'Grade-Stores'!$R$1:$R$1000,JX$2)&gt;0,1,0))</t>
  </si>
  <si>
    <t>eqSigIF(JY$2eqSig"Not Used",0,IF($GH8eqSig1,1,IF(SUMPRODUCT(--($GI8:$GP8eqSig1),--($GI$2:$GP$2eqSigLEFT(JY$2,1)))eqSig1,1,IF(AND(IC8eqSig1,IC$2eqSigJY$2),1,0)))*IF(COUNTIFS('Grade-Stores'!$Q$1:$Q$1000,$GD8,'Grade-Stores'!$R$1:$R$1000,JY$2)&gt;0,1,0))</t>
  </si>
  <si>
    <t>eqSigIF(JZ$2eqSig"Not Used",0,IF($GH8eqSig1,1,IF(SUMPRODUCT(--($GI8:$GP8eqSig1),--($GI$2:$GP$2eqSigLEFT(JZ$2,1)))eqSig1,1,IF(AND(ID8eqSig1,ID$2eqSigJZ$2),1,0)))*IF(COUNTIFS('Grade-Stores'!$Q$1:$Q$1000,$GD8,'Grade-Stores'!$R$1:$R$1000,JZ$2)&gt;0,1,0))</t>
  </si>
  <si>
    <t>eqSigIF(KA$2eqSig"Not Used",0,IF($GH8eqSig1,1,IF(SUMPRODUCT(--($GI8:$GP8eqSig1),--($GI$2:$GP$2eqSigLEFT(KA$2,1)))eqSig1,1,IF(AND(IE8eqSig1,IE$2eqSigKA$2),1,0)))*IF(COUNTIFS('Grade-Stores'!$Q$1:$Q$1000,$GD8,'Grade-Stores'!$R$1:$R$1000,KA$2)&gt;0,1,0))</t>
  </si>
  <si>
    <t>eqSigIF(KB$2eqSig"Not Used",0,IF($GH8eqSig1,1,IF(SUMPRODUCT(--($GI8:$GP8eqSig1),--($GI$2:$GP$2eqSigLEFT(KB$2,1)))eqSig1,1,IF(AND(IF8eqSig1,IF$2eqSigKB$2),1,0)))*IF(COUNTIFS('Grade-Stores'!$Q$1:$Q$1000,$GD8,'Grade-Stores'!$R$1:$R$1000,KB$2)&gt;0,1,0))</t>
  </si>
  <si>
    <t>eqSigIF(KC$2eqSig"Not Used",0,IF($GH8eqSig1,1,IF(SUMPRODUCT(--($GI8:$GP8eqSig1),--($GI$2:$GP$2eqSigLEFT(KC$2,1)))eqSig1,1,IF(AND(IG8eqSig1,IG$2eqSigKC$2),1,0)))*IF(COUNTIFS('Grade-Stores'!$Q$1:$Q$1000,$GD8,'Grade-Stores'!$R$1:$R$1000,KC$2)&gt;0,1,0))</t>
  </si>
  <si>
    <t>eqSigIF(KD$2eqSig"Not Used",0,IF($GH8eqSig1,1,IF(SUMPRODUCT(--($GI8:$GP8eqSig1),--($GI$2:$GP$2eqSigLEFT(KD$2,1)))eqSig1,1,IF(AND(IH8eqSig1,IH$2eqSigKD$2),1,0)))*IF(COUNTIFS('Grade-Stores'!$Q$1:$Q$1000,$GD8,'Grade-Stores'!$R$1:$R$1000,KD$2)&gt;0,1,0))</t>
  </si>
  <si>
    <t>eqSigIF(KE$2eqSig"Not Used",0,IF($GH8eqSig1,1,IF(SUMPRODUCT(--($GI8:$GP8eqSig1),--($GI$2:$GP$2eqSigLEFT(KE$2,1)))eqSig1,1,IF(AND(II8eqSig1,II$2eqSigKE$2),1,0)))*IF(COUNTIFS('Grade-Stores'!$Q$1:$Q$1000,$GD8,'Grade-Stores'!$R$1:$R$1000,KE$2)&gt;0,1,0))</t>
  </si>
  <si>
    <t>eqSigIF(KF$2eqSig"Not Used",0,IF($GH8eqSig1,1,IF(SUMPRODUCT(--($GI8:$GP8eqSig1),--($GI$2:$GP$2eqSigLEFT(KF$2,1)))eqSig1,1,IF(AND(IJ8eqSig1,IJ$2eqSigKF$2),1,0)))*IF(COUNTIFS('Grade-Stores'!$Q$1:$Q$1000,$GD8,'Grade-Stores'!$R$1:$R$1000,KF$2)&gt;0,1,0))</t>
  </si>
  <si>
    <t>eqSigIF(KG$2eqSig"Not Used",0,IF($GH8eqSig1,1,IF(SUMPRODUCT(--($GI8:$GP8eqSig1),--($GI$2:$GP$2eqSigLEFT(KG$2,1)))eqSig1,1,IF(AND(IK8eqSig1,IK$2eqSigKG$2),1,0)))*IF(COUNTIFS('Grade-Stores'!$Q$1:$Q$1000,$GD8,'Grade-Stores'!$R$1:$R$1000,KG$2)&gt;0,1,0))</t>
  </si>
  <si>
    <t>eqSigIF(KH$2eqSig"Not Used",0,IF($GH8eqSig1,1,IF(SUMPRODUCT(--($GI8:$GP8eqSig1),--($GI$2:$GP$2eqSigLEFT(KH$2,1)))eqSig1,1,IF(AND(IL8eqSig1,IL$2eqSigKH$2),1,0)))*IF(COUNTIFS('Grade-Stores'!$Q$1:$Q$1000,$GD8,'Grade-Stores'!$R$1:$R$1000,KH$2)&gt;0,1,0))</t>
  </si>
  <si>
    <t>eqSigLO7</t>
  </si>
  <si>
    <t>eqSigLP7</t>
  </si>
  <si>
    <t>eqSigLQ7</t>
  </si>
  <si>
    <t>eqSigLR7</t>
  </si>
  <si>
    <t>eqSigLS7</t>
  </si>
  <si>
    <t>eqSigLT7</t>
  </si>
  <si>
    <t>eqSigLU7</t>
  </si>
  <si>
    <t>eqSigLV7</t>
  </si>
  <si>
    <t>eqSigLW7</t>
  </si>
  <si>
    <t>eqSigLX7</t>
  </si>
  <si>
    <t>eqSigLY7</t>
  </si>
  <si>
    <t>eqSigLZ7</t>
  </si>
  <si>
    <t>eqSigMA7</t>
  </si>
  <si>
    <t>eqSigMB7</t>
  </si>
  <si>
    <t>eqSigMC7</t>
  </si>
  <si>
    <t>eqSigMD7</t>
  </si>
  <si>
    <t>eqSigME7</t>
  </si>
  <si>
    <t>eqSigMF7</t>
  </si>
  <si>
    <t>eqSigMG7</t>
  </si>
  <si>
    <t>eqSigMH7</t>
  </si>
  <si>
    <t>eqSigMI7</t>
  </si>
  <si>
    <t>eqSigMJ7</t>
  </si>
  <si>
    <t>eqSigMK7</t>
  </si>
  <si>
    <t>eqSigML7</t>
  </si>
  <si>
    <t>eqSigMM7</t>
  </si>
  <si>
    <t>eqSigMN7</t>
  </si>
  <si>
    <t>eqSigMO7</t>
  </si>
  <si>
    <t>eqSigMP7</t>
  </si>
  <si>
    <t>eqSigMQ7</t>
  </si>
  <si>
    <t>eqSigMR7</t>
  </si>
  <si>
    <t>eqSigMS7</t>
  </si>
  <si>
    <t>eqSigMT7</t>
  </si>
  <si>
    <t>eqSigMU7</t>
  </si>
  <si>
    <t>eqSigMV7</t>
  </si>
  <si>
    <t>eqSigMW7</t>
  </si>
  <si>
    <t>eqSigMX7</t>
  </si>
  <si>
    <t>eqSigMY7</t>
  </si>
  <si>
    <t>eqSigMZ7</t>
  </si>
  <si>
    <t>eqSigNA7</t>
  </si>
  <si>
    <t>eqSigNB7</t>
  </si>
  <si>
    <t>eqSigNC7</t>
  </si>
  <si>
    <t>eqSigND7</t>
  </si>
  <si>
    <t>eqSigNE7</t>
  </si>
  <si>
    <t>eqSigNF7</t>
  </si>
  <si>
    <t>eqSigNG7</t>
  </si>
  <si>
    <t>eqSigNH7</t>
  </si>
  <si>
    <t>eqSigNI7</t>
  </si>
  <si>
    <t>eqSigNJ7</t>
  </si>
  <si>
    <t>eqSigNK7</t>
  </si>
  <si>
    <t>eqSigNL7</t>
  </si>
  <si>
    <t>eqSigNM7</t>
  </si>
  <si>
    <t>eqSigNN7</t>
  </si>
  <si>
    <t>eqSigNO7</t>
  </si>
  <si>
    <t>eqSigNP7</t>
  </si>
  <si>
    <t>eqSigNQ7</t>
  </si>
  <si>
    <t>eqSigNR7</t>
  </si>
  <si>
    <t>eqSigNS7</t>
  </si>
  <si>
    <t>eqSigNT7</t>
  </si>
  <si>
    <t>eqSigNU7</t>
  </si>
  <si>
    <t>eqSigNV7</t>
  </si>
  <si>
    <t>eqSigNW7</t>
  </si>
  <si>
    <t>eqSigNX7</t>
  </si>
  <si>
    <t>eqSigNY7</t>
  </si>
  <si>
    <t>eqSigNZ7</t>
  </si>
  <si>
    <t>eqSigOA7</t>
  </si>
  <si>
    <t>eqSigOB7</t>
  </si>
  <si>
    <t>eqSigAL8</t>
  </si>
  <si>
    <t>eqSigAM8</t>
  </si>
  <si>
    <t>eqSigCS8</t>
  </si>
  <si>
    <t>eqSigCW8</t>
  </si>
  <si>
    <t>eqSigCX8</t>
  </si>
  <si>
    <t>eqSigES8</t>
  </si>
  <si>
    <t>eqSigET8</t>
  </si>
  <si>
    <t>eqSigEU8</t>
  </si>
  <si>
    <t>eqSigEV8</t>
  </si>
  <si>
    <t>eqSigEW8</t>
  </si>
  <si>
    <t>eqSigEX8</t>
  </si>
  <si>
    <t>eqSigEY8</t>
  </si>
  <si>
    <t>eqSigEZ8</t>
  </si>
  <si>
    <t>eqSigFA8</t>
  </si>
  <si>
    <t>eqSigFB8</t>
  </si>
  <si>
    <t>eqSigFC8</t>
  </si>
  <si>
    <t>eqSigFD8</t>
  </si>
  <si>
    <t>eqSigFE8</t>
  </si>
  <si>
    <t>eqSigFF8</t>
  </si>
  <si>
    <t>eqSigINDEX(RangeDetail!$BQ:$CM,$B9,$F9)</t>
  </si>
  <si>
    <t>eqSigFG9</t>
  </si>
  <si>
    <t>eqSigGF8</t>
  </si>
  <si>
    <t>eqSigINDEX(Distribution!$AN:$ALT,$D9,0*57+HW$1)</t>
  </si>
  <si>
    <t>eqSigINDEX(Distribution!$AN:$ALT,$D9,0*57+HX$1)</t>
  </si>
  <si>
    <t>eqSigINDEX(Distribution!$AN:$ALT,$D9,0*57+HY$1)</t>
  </si>
  <si>
    <t>eqSigINDEX(Distribution!$AN:$ALT,$D9,0*57+HZ$1)</t>
  </si>
  <si>
    <t>eqSigINDEX(Distribution!$AN:$ALT,$D9,0*57+IA$1)</t>
  </si>
  <si>
    <t>eqSigINDEX(Distribution!$AN:$ALT,$D9,0*57+IB$1)</t>
  </si>
  <si>
    <t>eqSigINDEX(Distribution!$AN:$ALT,$D9,0*57+IC$1)</t>
  </si>
  <si>
    <t>eqSigINDEX(Distribution!$AN:$ALT,$D9,0*57+ID$1)</t>
  </si>
  <si>
    <t>eqSigINDEX(Distribution!$AN:$ALT,$D9,0*57+IE$1)</t>
  </si>
  <si>
    <t>eqSigINDEX(Distribution!$AN:$ALT,$D9,0*57+IF$1)</t>
  </si>
  <si>
    <t>eqSigINDEX(Distribution!$AN:$ALT,$D9,0*57+IG$1)</t>
  </si>
  <si>
    <t>eqSigINDEX(Distribution!$AN:$ALT,$D9,0*57+IH$1)</t>
  </si>
  <si>
    <t>eqSigINDEX(Distribution!$AN:$ALT,$D9,0*57+II$1)</t>
  </si>
  <si>
    <t>eqSigINDEX(Distribution!$AN:$ALT,$D9,0*57+IJ$1)</t>
  </si>
  <si>
    <t>eqSigINDEX(Distribution!$AN:$ALT,$D9,0*57+IK$1)</t>
  </si>
  <si>
    <t>eqSigINDEX(Distribution!$AN:$ALT,$D9,0*57+IL$1)</t>
  </si>
  <si>
    <t>eqSigIF(IM$2eqSig"Not Used",0,IF($GH9eqSig1,1,IF(SUMPRODUCT(--($GI9:$GP9eqSig1),--($GI$2:$GP$2eqSigLEFT(IM$2,1)))eqSig1,1,IF(AND(GQ9eqSig1,GQ$2eqSigIM$2),1,0)))*IF(COUNTIFS('Grade-Stores'!$Q$1:$Q$1000,$GD9,'Grade-Stores'!$R$1:$R$1000,IM$2)&gt;0,1,0))</t>
  </si>
  <si>
    <t>eqSigIF(IN$2eqSig"Not Used",0,IF($GH9eqSig1,1,IF(SUMPRODUCT(--($GI9:$GP9eqSig1),--($GI$2:$GP$2eqSigLEFT(IN$2,1)))eqSig1,1,IF(AND(GR9eqSig1,GR$2eqSigIN$2),1,0)))*IF(COUNTIFS('Grade-Stores'!$Q$1:$Q$1000,$GD9,'Grade-Stores'!$R$1:$R$1000,IN$2)&gt;0,1,0))</t>
  </si>
  <si>
    <t>eqSigIF(IO$2eqSig"Not Used",0,IF($GH9eqSig1,1,IF(SUMPRODUCT(--($GI9:$GP9eqSig1),--($GI$2:$GP$2eqSigLEFT(IO$2,1)))eqSig1,1,IF(AND(GS9eqSig1,GS$2eqSigIO$2),1,0)))*IF(COUNTIFS('Grade-Stores'!$Q$1:$Q$1000,$GD9,'Grade-Stores'!$R$1:$R$1000,IO$2)&gt;0,1,0))</t>
  </si>
  <si>
    <t>eqSigIF(IP$2eqSig"Not Used",0,IF($GH9eqSig1,1,IF(SUMPRODUCT(--($GI9:$GP9eqSig1),--($GI$2:$GP$2eqSigLEFT(IP$2,1)))eqSig1,1,IF(AND(GT9eqSig1,GT$2eqSigIP$2),1,0)))*IF(COUNTIFS('Grade-Stores'!$Q$1:$Q$1000,$GD9,'Grade-Stores'!$R$1:$R$1000,IP$2)&gt;0,1,0))</t>
  </si>
  <si>
    <t>eqSigIF(IQ$2eqSig"Not Used",0,IF($GH9eqSig1,1,IF(SUMPRODUCT(--($GI9:$GP9eqSig1),--($GI$2:$GP$2eqSigLEFT(IQ$2,1)))eqSig1,1,IF(AND(GU9eqSig1,GU$2eqSigIQ$2),1,0)))*IF(COUNTIFS('Grade-Stores'!$Q$1:$Q$1000,$GD9,'Grade-Stores'!$R$1:$R$1000,IQ$2)&gt;0,1,0))</t>
  </si>
  <si>
    <t>eqSigIF(IR$2eqSig"Not Used",0,IF($GH9eqSig1,1,IF(SUMPRODUCT(--($GI9:$GP9eqSig1),--($GI$2:$GP$2eqSigLEFT(IR$2,1)))eqSig1,1,IF(AND(GV9eqSig1,GV$2eqSigIR$2),1,0)))*IF(COUNTIFS('Grade-Stores'!$Q$1:$Q$1000,$GD9,'Grade-Stores'!$R$1:$R$1000,IR$2)&gt;0,1,0))</t>
  </si>
  <si>
    <t>eqSigIF(IS$2eqSig"Not Used",0,IF($GH9eqSig1,1,IF(SUMPRODUCT(--($GI9:$GP9eqSig1),--($GI$2:$GP$2eqSigLEFT(IS$2,1)))eqSig1,1,IF(AND(GW9eqSig1,GW$2eqSigIS$2),1,0)))*IF(COUNTIFS('Grade-Stores'!$Q$1:$Q$1000,$GD9,'Grade-Stores'!$R$1:$R$1000,IS$2)&gt;0,1,0))</t>
  </si>
  <si>
    <t>eqSigIF(IT$2eqSig"Not Used",0,IF($GH9eqSig1,1,IF(SUMPRODUCT(--($GI9:$GP9eqSig1),--($GI$2:$GP$2eqSigLEFT(IT$2,1)))eqSig1,1,IF(AND(GX9eqSig1,GX$2eqSigIT$2),1,0)))*IF(COUNTIFS('Grade-Stores'!$Q$1:$Q$1000,$GD9,'Grade-Stores'!$R$1:$R$1000,IT$2)&gt;0,1,0))</t>
  </si>
  <si>
    <t>eqSigIF(IU$2eqSig"Not Used",0,IF($GH9eqSig1,1,IF(SUMPRODUCT(--($GI9:$GP9eqSig1),--($GI$2:$GP$2eqSigLEFT(IU$2,1)))eqSig1,1,IF(AND(GY9eqSig1,GY$2eqSigIU$2),1,0)))*IF(COUNTIFS('Grade-Stores'!$Q$1:$Q$1000,$GD9,'Grade-Stores'!$R$1:$R$1000,IU$2)&gt;0,1,0))</t>
  </si>
  <si>
    <t>eqSigIF(IV$2eqSig"Not Used",0,IF($GH9eqSig1,1,IF(SUMPRODUCT(--($GI9:$GP9eqSig1),--($GI$2:$GP$2eqSigLEFT(IV$2,1)))eqSig1,1,IF(AND(GZ9eqSig1,GZ$2eqSigIV$2),1,0)))*IF(COUNTIFS('Grade-Stores'!$Q$1:$Q$1000,$GD9,'Grade-Stores'!$R$1:$R$1000,IV$2)&gt;0,1,0))</t>
  </si>
  <si>
    <t>eqSigIF(IW$2eqSig"Not Used",0,IF($GH9eqSig1,1,IF(SUMPRODUCT(--($GI9:$GP9eqSig1),--($GI$2:$GP$2eqSigLEFT(IW$2,1)))eqSig1,1,IF(AND(HA9eqSig1,HA$2eqSigIW$2),1,0)))*IF(COUNTIFS('Grade-Stores'!$Q$1:$Q$1000,$GD9,'Grade-Stores'!$R$1:$R$1000,IW$2)&gt;0,1,0))</t>
  </si>
  <si>
    <t>eqSigIF(IX$2eqSig"Not Used",0,IF($GH9eqSig1,1,IF(SUMPRODUCT(--($GI9:$GP9eqSig1),--($GI$2:$GP$2eqSigLEFT(IX$2,1)))eqSig1,1,IF(AND(HB9eqSig1,HB$2eqSigIX$2),1,0)))*IF(COUNTIFS('Grade-Stores'!$Q$1:$Q$1000,$GD9,'Grade-Stores'!$R$1:$R$1000,IX$2)&gt;0,1,0))</t>
  </si>
  <si>
    <t>eqSigIF(IY$2eqSig"Not Used",0,IF($GH9eqSig1,1,IF(SUMPRODUCT(--($GI9:$GP9eqSig1),--($GI$2:$GP$2eqSigLEFT(IY$2,1)))eqSig1,1,IF(AND(HC9eqSig1,HC$2eqSigIY$2),1,0)))*IF(COUNTIFS('Grade-Stores'!$Q$1:$Q$1000,$GD9,'Grade-Stores'!$R$1:$R$1000,IY$2)&gt;0,1,0))</t>
  </si>
  <si>
    <t>eqSigIF(IZ$2eqSig"Not Used",0,IF($GH9eqSig1,1,IF(SUMPRODUCT(--($GI9:$GP9eqSig1),--($GI$2:$GP$2eqSigLEFT(IZ$2,1)))eqSig1,1,IF(AND(HD9eqSig1,HD$2eqSigIZ$2),1,0)))*IF(COUNTIFS('Grade-Stores'!$Q$1:$Q$1000,$GD9,'Grade-Stores'!$R$1:$R$1000,IZ$2)&gt;0,1,0))</t>
  </si>
  <si>
    <t>eqSigIF(JA$2eqSig"Not Used",0,IF($GH9eqSig1,1,IF(SUMPRODUCT(--($GI9:$GP9eqSig1),--($GI$2:$GP$2eqSigLEFT(JA$2,1)))eqSig1,1,IF(AND(HE9eqSig1,HE$2eqSigJA$2),1,0)))*IF(COUNTIFS('Grade-Stores'!$Q$1:$Q$1000,$GD9,'Grade-Stores'!$R$1:$R$1000,JA$2)&gt;0,1,0))</t>
  </si>
  <si>
    <t>eqSigIF(JB$2eqSig"Not Used",0,IF($GH9eqSig1,1,IF(SUMPRODUCT(--($GI9:$GP9eqSig1),--($GI$2:$GP$2eqSigLEFT(JB$2,1)))eqSig1,1,IF(AND(HF9eqSig1,HF$2eqSigJB$2),1,0)))*IF(COUNTIFS('Grade-Stores'!$Q$1:$Q$1000,$GD9,'Grade-Stores'!$R$1:$R$1000,JB$2)&gt;0,1,0))</t>
  </si>
  <si>
    <t>eqSigIF(JC$2eqSig"Not Used",0,IF($GH9eqSig1,1,IF(SUMPRODUCT(--($GI9:$GP9eqSig1),--($GI$2:$GP$2eqSigLEFT(JC$2,1)))eqSig1,1,IF(AND(HG9eqSig1,HG$2eqSigJC$2),1,0)))*IF(COUNTIFS('Grade-Stores'!$Q$1:$Q$1000,$GD9,'Grade-Stores'!$R$1:$R$1000,JC$2)&gt;0,1,0))</t>
  </si>
  <si>
    <t>eqSigIF(JD$2eqSig"Not Used",0,IF($GH9eqSig1,1,IF(SUMPRODUCT(--($GI9:$GP9eqSig1),--($GI$2:$GP$2eqSigLEFT(JD$2,1)))eqSig1,1,IF(AND(HH9eqSig1,HH$2eqSigJD$2),1,0)))*IF(COUNTIFS('Grade-Stores'!$Q$1:$Q$1000,$GD9,'Grade-Stores'!$R$1:$R$1000,JD$2)&gt;0,1,0))</t>
  </si>
  <si>
    <t>eqSigIF(JE$2eqSig"Not Used",0,IF($GH9eqSig1,1,IF(SUMPRODUCT(--($GI9:$GP9eqSig1),--($GI$2:$GP$2eqSigLEFT(JE$2,1)))eqSig1,1,IF(AND(HI9eqSig1,HI$2eqSigJE$2),1,0)))*IF(COUNTIFS('Grade-Stores'!$Q$1:$Q$1000,$GD9,'Grade-Stores'!$R$1:$R$1000,JE$2)&gt;0,1,0))</t>
  </si>
  <si>
    <t>eqSigIF(JF$2eqSig"Not Used",0,IF($GH9eqSig1,1,IF(SUMPRODUCT(--($GI9:$GP9eqSig1),--($GI$2:$GP$2eqSigLEFT(JF$2,1)))eqSig1,1,IF(AND(HJ9eqSig1,HJ$2eqSigJF$2),1,0)))*IF(COUNTIFS('Grade-Stores'!$Q$1:$Q$1000,$GD9,'Grade-Stores'!$R$1:$R$1000,JF$2)&gt;0,1,0))</t>
  </si>
  <si>
    <t>eqSigIF(JG$2eqSig"Not Used",0,IF($GH9eqSig1,1,IF(SUMPRODUCT(--($GI9:$GP9eqSig1),--($GI$2:$GP$2eqSigLEFT(JG$2,1)))eqSig1,1,IF(AND(HK9eqSig1,HK$2eqSigJG$2),1,0)))*IF(COUNTIFS('Grade-Stores'!$Q$1:$Q$1000,$GD9,'Grade-Stores'!$R$1:$R$1000,JG$2)&gt;0,1,0))</t>
  </si>
  <si>
    <t>eqSigIF(JH$2eqSig"Not Used",0,IF($GH9eqSig1,1,IF(SUMPRODUCT(--($GI9:$GP9eqSig1),--($GI$2:$GP$2eqSigLEFT(JH$2,1)))eqSig1,1,IF(AND(HL9eqSig1,HL$2eqSigJH$2),1,0)))*IF(COUNTIFS('Grade-Stores'!$Q$1:$Q$1000,$GD9,'Grade-Stores'!$R$1:$R$1000,JH$2)&gt;0,1,0))</t>
  </si>
  <si>
    <t>eqSigIF(JI$2eqSig"Not Used",0,IF($GH9eqSig1,1,IF(SUMPRODUCT(--($GI9:$GP9eqSig1),--($GI$2:$GP$2eqSigLEFT(JI$2,1)))eqSig1,1,IF(AND(HM9eqSig1,HM$2eqSigJI$2),1,0)))*IF(COUNTIFS('Grade-Stores'!$Q$1:$Q$1000,$GD9,'Grade-Stores'!$R$1:$R$1000,JI$2)&gt;0,1,0))</t>
  </si>
  <si>
    <t>eqSigIF(JJ$2eqSig"Not Used",0,IF($GH9eqSig1,1,IF(SUMPRODUCT(--($GI9:$GP9eqSig1),--($GI$2:$GP$2eqSigLEFT(JJ$2,1)))eqSig1,1,IF(AND(HN9eqSig1,HN$2eqSigJJ$2),1,0)))*IF(COUNTIFS('Grade-Stores'!$Q$1:$Q$1000,$GD9,'Grade-Stores'!$R$1:$R$1000,JJ$2)&gt;0,1,0))</t>
  </si>
  <si>
    <t>eqSigIF(JK$2eqSig"Not Used",0,IF($GH9eqSig1,1,IF(SUMPRODUCT(--($GI9:$GP9eqSig1),--($GI$2:$GP$2eqSigLEFT(JK$2,1)))eqSig1,1,IF(AND(HO9eqSig1,HO$2eqSigJK$2),1,0)))*IF(COUNTIFS('Grade-Stores'!$Q$1:$Q$1000,$GD9,'Grade-Stores'!$R$1:$R$1000,JK$2)&gt;0,1,0))</t>
  </si>
  <si>
    <t>eqSigIF(JL$2eqSig"Not Used",0,IF($GH9eqSig1,1,IF(SUMPRODUCT(--($GI9:$GP9eqSig1),--($GI$2:$GP$2eqSigLEFT(JL$2,1)))eqSig1,1,IF(AND(HP9eqSig1,HP$2eqSigJL$2),1,0)))*IF(COUNTIFS('Grade-Stores'!$Q$1:$Q$1000,$GD9,'Grade-Stores'!$R$1:$R$1000,JL$2)&gt;0,1,0))</t>
  </si>
  <si>
    <t>eqSigIF(JM$2eqSig"Not Used",0,IF($GH9eqSig1,1,IF(SUMPRODUCT(--($GI9:$GP9eqSig1),--($GI$2:$GP$2eqSigLEFT(JM$2,1)))eqSig1,1,IF(AND(HQ9eqSig1,HQ$2eqSigJM$2),1,0)))*IF(COUNTIFS('Grade-Stores'!$Q$1:$Q$1000,$GD9,'Grade-Stores'!$R$1:$R$1000,JM$2)&gt;0,1,0))</t>
  </si>
  <si>
    <t>eqSigIF(JN$2eqSig"Not Used",0,IF($GH9eqSig1,1,IF(SUMPRODUCT(--($GI9:$GP9eqSig1),--($GI$2:$GP$2eqSigLEFT(JN$2,1)))eqSig1,1,IF(AND(HR9eqSig1,HR$2eqSigJN$2),1,0)))*IF(COUNTIFS('Grade-Stores'!$Q$1:$Q$1000,$GD9,'Grade-Stores'!$R$1:$R$1000,JN$2)&gt;0,1,0))</t>
  </si>
  <si>
    <t>eqSigIF(JO$2eqSig"Not Used",0,IF($GH9eqSig1,1,IF(SUMPRODUCT(--($GI9:$GP9eqSig1),--($GI$2:$GP$2eqSigLEFT(JO$2,1)))eqSig1,1,IF(AND(HS9eqSig1,HS$2eqSigJO$2),1,0)))*IF(COUNTIFS('Grade-Stores'!$Q$1:$Q$1000,$GD9,'Grade-Stores'!$R$1:$R$1000,JO$2)&gt;0,1,0))</t>
  </si>
  <si>
    <t>eqSigIF(JP$2eqSig"Not Used",0,IF($GH9eqSig1,1,IF(SUMPRODUCT(--($GI9:$GP9eqSig1),--($GI$2:$GP$2eqSigLEFT(JP$2,1)))eqSig1,1,IF(AND(HT9eqSig1,HT$2eqSigJP$2),1,0)))*IF(COUNTIFS('Grade-Stores'!$Q$1:$Q$1000,$GD9,'Grade-Stores'!$R$1:$R$1000,JP$2)&gt;0,1,0))</t>
  </si>
  <si>
    <t>eqSigIF(JQ$2eqSig"Not Used",0,IF($GH9eqSig1,1,IF(SUMPRODUCT(--($GI9:$GP9eqSig1),--($GI$2:$GP$2eqSigLEFT(JQ$2,1)))eqSig1,1,IF(AND(HU9eqSig1,HU$2eqSigJQ$2),1,0)))*IF(COUNTIFS('Grade-Stores'!$Q$1:$Q$1000,$GD9,'Grade-Stores'!$R$1:$R$1000,JQ$2)&gt;0,1,0))</t>
  </si>
  <si>
    <t>eqSigIF(JR$2eqSig"Not Used",0,IF($GH9eqSig1,1,IF(SUMPRODUCT(--($GI9:$GP9eqSig1),--($GI$2:$GP$2eqSigLEFT(JR$2,1)))eqSig1,1,IF(AND(HV9eqSig1,HV$2eqSigJR$2),1,0)))*IF(COUNTIFS('Grade-Stores'!$Q$1:$Q$1000,$GD9,'Grade-Stores'!$R$1:$R$1000,JR$2)&gt;0,1,0))</t>
  </si>
  <si>
    <t>eqSigIF(JS$2eqSig"Not Used",0,IF($GH9eqSig1,1,IF(SUMPRODUCT(--($GI9:$GP9eqSig1),--($GI$2:$GP$2eqSigLEFT(JS$2,1)))eqSig1,1,IF(AND(HW9eqSig1,HW$2eqSigJS$2),1,0)))*IF(COUNTIFS('Grade-Stores'!$Q$1:$Q$1000,$GD9,'Grade-Stores'!$R$1:$R$1000,JS$2)&gt;0,1,0))</t>
  </si>
  <si>
    <t>eqSigIF(JT$2eqSig"Not Used",0,IF($GH9eqSig1,1,IF(SUMPRODUCT(--($GI9:$GP9eqSig1),--($GI$2:$GP$2eqSigLEFT(JT$2,1)))eqSig1,1,IF(AND(HX9eqSig1,HX$2eqSigJT$2),1,0)))*IF(COUNTIFS('Grade-Stores'!$Q$1:$Q$1000,$GD9,'Grade-Stores'!$R$1:$R$1000,JT$2)&gt;0,1,0))</t>
  </si>
  <si>
    <t>eqSigIF(JU$2eqSig"Not Used",0,IF($GH9eqSig1,1,IF(SUMPRODUCT(--($GI9:$GP9eqSig1),--($GI$2:$GP$2eqSigLEFT(JU$2,1)))eqSig1,1,IF(AND(HY9eqSig1,HY$2eqSigJU$2),1,0)))*IF(COUNTIFS('Grade-Stores'!$Q$1:$Q$1000,$GD9,'Grade-Stores'!$R$1:$R$1000,JU$2)&gt;0,1,0))</t>
  </si>
  <si>
    <t>eqSigIF(JV$2eqSig"Not Used",0,IF($GH9eqSig1,1,IF(SUMPRODUCT(--($GI9:$GP9eqSig1),--($GI$2:$GP$2eqSigLEFT(JV$2,1)))eqSig1,1,IF(AND(HZ9eqSig1,HZ$2eqSigJV$2),1,0)))*IF(COUNTIFS('Grade-Stores'!$Q$1:$Q$1000,$GD9,'Grade-Stores'!$R$1:$R$1000,JV$2)&gt;0,1,0))</t>
  </si>
  <si>
    <t>eqSigIF(JW$2eqSig"Not Used",0,IF($GH9eqSig1,1,IF(SUMPRODUCT(--($GI9:$GP9eqSig1),--($GI$2:$GP$2eqSigLEFT(JW$2,1)))eqSig1,1,IF(AND(IA9eqSig1,IA$2eqSigJW$2),1,0)))*IF(COUNTIFS('Grade-Stores'!$Q$1:$Q$1000,$GD9,'Grade-Stores'!$R$1:$R$1000,JW$2)&gt;0,1,0))</t>
  </si>
  <si>
    <t>eqSigIF(JX$2eqSig"Not Used",0,IF($GH9eqSig1,1,IF(SUMPRODUCT(--($GI9:$GP9eqSig1),--($GI$2:$GP$2eqSigLEFT(JX$2,1)))eqSig1,1,IF(AND(IB9eqSig1,IB$2eqSigJX$2),1,0)))*IF(COUNTIFS('Grade-Stores'!$Q$1:$Q$1000,$GD9,'Grade-Stores'!$R$1:$R$1000,JX$2)&gt;0,1,0))</t>
  </si>
  <si>
    <t>eqSigIF(JY$2eqSig"Not Used",0,IF($GH9eqSig1,1,IF(SUMPRODUCT(--($GI9:$GP9eqSig1),--($GI$2:$GP$2eqSigLEFT(JY$2,1)))eqSig1,1,IF(AND(IC9eqSig1,IC$2eqSigJY$2),1,0)))*IF(COUNTIFS('Grade-Stores'!$Q$1:$Q$1000,$GD9,'Grade-Stores'!$R$1:$R$1000,JY$2)&gt;0,1,0))</t>
  </si>
  <si>
    <t>eqSigIF(JZ$2eqSig"Not Used",0,IF($GH9eqSig1,1,IF(SUMPRODUCT(--($GI9:$GP9eqSig1),--($GI$2:$GP$2eqSigLEFT(JZ$2,1)))eqSig1,1,IF(AND(ID9eqSig1,ID$2eqSigJZ$2),1,0)))*IF(COUNTIFS('Grade-Stores'!$Q$1:$Q$1000,$GD9,'Grade-Stores'!$R$1:$R$1000,JZ$2)&gt;0,1,0))</t>
  </si>
  <si>
    <t>eqSigIF(KA$2eqSig"Not Used",0,IF($GH9eqSig1,1,IF(SUMPRODUCT(--($GI9:$GP9eqSig1),--($GI$2:$GP$2eqSigLEFT(KA$2,1)))eqSig1,1,IF(AND(IE9eqSig1,IE$2eqSigKA$2),1,0)))*IF(COUNTIFS('Grade-Stores'!$Q$1:$Q$1000,$GD9,'Grade-Stores'!$R$1:$R$1000,KA$2)&gt;0,1,0))</t>
  </si>
  <si>
    <t>eqSigIF(KB$2eqSig"Not Used",0,IF($GH9eqSig1,1,IF(SUMPRODUCT(--($GI9:$GP9eqSig1),--($GI$2:$GP$2eqSigLEFT(KB$2,1)))eqSig1,1,IF(AND(IF9eqSig1,IF$2eqSigKB$2),1,0)))*IF(COUNTIFS('Grade-Stores'!$Q$1:$Q$1000,$GD9,'Grade-Stores'!$R$1:$R$1000,KB$2)&gt;0,1,0))</t>
  </si>
  <si>
    <t>eqSigIF(KC$2eqSig"Not Used",0,IF($GH9eqSig1,1,IF(SUMPRODUCT(--($GI9:$GP9eqSig1),--($GI$2:$GP$2eqSigLEFT(KC$2,1)))eqSig1,1,IF(AND(IG9eqSig1,IG$2eqSigKC$2),1,0)))*IF(COUNTIFS('Grade-Stores'!$Q$1:$Q$1000,$GD9,'Grade-Stores'!$R$1:$R$1000,KC$2)&gt;0,1,0))</t>
  </si>
  <si>
    <t>eqSigIF(KD$2eqSig"Not Used",0,IF($GH9eqSig1,1,IF(SUMPRODUCT(--($GI9:$GP9eqSig1),--($GI$2:$GP$2eqSigLEFT(KD$2,1)))eqSig1,1,IF(AND(IH9eqSig1,IH$2eqSigKD$2),1,0)))*IF(COUNTIFS('Grade-Stores'!$Q$1:$Q$1000,$GD9,'Grade-Stores'!$R$1:$R$1000,KD$2)&gt;0,1,0))</t>
  </si>
  <si>
    <t>eqSigIF(KE$2eqSig"Not Used",0,IF($GH9eqSig1,1,IF(SUMPRODUCT(--($GI9:$GP9eqSig1),--($GI$2:$GP$2eqSigLEFT(KE$2,1)))eqSig1,1,IF(AND(II9eqSig1,II$2eqSigKE$2),1,0)))*IF(COUNTIFS('Grade-Stores'!$Q$1:$Q$1000,$GD9,'Grade-Stores'!$R$1:$R$1000,KE$2)&gt;0,1,0))</t>
  </si>
  <si>
    <t>eqSigIF(KF$2eqSig"Not Used",0,IF($GH9eqSig1,1,IF(SUMPRODUCT(--($GI9:$GP9eqSig1),--($GI$2:$GP$2eqSigLEFT(KF$2,1)))eqSig1,1,IF(AND(IJ9eqSig1,IJ$2eqSigKF$2),1,0)))*IF(COUNTIFS('Grade-Stores'!$Q$1:$Q$1000,$GD9,'Grade-Stores'!$R$1:$R$1000,KF$2)&gt;0,1,0))</t>
  </si>
  <si>
    <t>eqSigIF(KG$2eqSig"Not Used",0,IF($GH9eqSig1,1,IF(SUMPRODUCT(--($GI9:$GP9eqSig1),--($GI$2:$GP$2eqSigLEFT(KG$2,1)))eqSig1,1,IF(AND(IK9eqSig1,IK$2eqSigKG$2),1,0)))*IF(COUNTIFS('Grade-Stores'!$Q$1:$Q$1000,$GD9,'Grade-Stores'!$R$1:$R$1000,KG$2)&gt;0,1,0))</t>
  </si>
  <si>
    <t>eqSigIF(KH$2eqSig"Not Used",0,IF($GH9eqSig1,1,IF(SUMPRODUCT(--($GI9:$GP9eqSig1),--($GI$2:$GP$2eqSigLEFT(KH$2,1)))eqSig1,1,IF(AND(IL9eqSig1,IL$2eqSigKH$2),1,0)))*IF(COUNTIFS('Grade-Stores'!$Q$1:$Q$1000,$GD9,'Grade-Stores'!$R$1:$R$1000,KH$2)&gt;0,1,0))</t>
  </si>
  <si>
    <t>eqSigLO8</t>
  </si>
  <si>
    <t>eqSigLP8</t>
  </si>
  <si>
    <t>eqSigLQ8</t>
  </si>
  <si>
    <t>eqSigLR8</t>
  </si>
  <si>
    <t>eqSigLS8</t>
  </si>
  <si>
    <t>eqSigLT8</t>
  </si>
  <si>
    <t>eqSigLU8</t>
  </si>
  <si>
    <t>eqSigLV8</t>
  </si>
  <si>
    <t>eqSigLW8</t>
  </si>
  <si>
    <t>eqSigLX8</t>
  </si>
  <si>
    <t>eqSigLY8</t>
  </si>
  <si>
    <t>eqSigLZ8</t>
  </si>
  <si>
    <t>eqSigMA8</t>
  </si>
  <si>
    <t>eqSigMB8</t>
  </si>
  <si>
    <t>eqSigMC8</t>
  </si>
  <si>
    <t>eqSigMD8</t>
  </si>
  <si>
    <t>eqSigME8</t>
  </si>
  <si>
    <t>eqSigMF8</t>
  </si>
  <si>
    <t>eqSigMG8</t>
  </si>
  <si>
    <t>eqSigMH8</t>
  </si>
  <si>
    <t>eqSigMI8</t>
  </si>
  <si>
    <t>eqSigMJ8</t>
  </si>
  <si>
    <t>eqSigMK8</t>
  </si>
  <si>
    <t>eqSigML8</t>
  </si>
  <si>
    <t>eqSigMM8</t>
  </si>
  <si>
    <t>eqSigMN8</t>
  </si>
  <si>
    <t>eqSigMO8</t>
  </si>
  <si>
    <t>eqSigMP8</t>
  </si>
  <si>
    <t>eqSigMQ8</t>
  </si>
  <si>
    <t>eqSigMR8</t>
  </si>
  <si>
    <t>eqSigMS8</t>
  </si>
  <si>
    <t>eqSigMT8</t>
  </si>
  <si>
    <t>eqSigMU8</t>
  </si>
  <si>
    <t>eqSigMV8</t>
  </si>
  <si>
    <t>eqSigMW8</t>
  </si>
  <si>
    <t>eqSigMX8</t>
  </si>
  <si>
    <t>eqSigMY8</t>
  </si>
  <si>
    <t>eqSigMZ8</t>
  </si>
  <si>
    <t>eqSigNA8</t>
  </si>
  <si>
    <t>eqSigNB8</t>
  </si>
  <si>
    <t>eqSigNC8</t>
  </si>
  <si>
    <t>eqSigND8</t>
  </si>
  <si>
    <t>eqSigNE8</t>
  </si>
  <si>
    <t>eqSigNF8</t>
  </si>
  <si>
    <t>eqSigNG8</t>
  </si>
  <si>
    <t>eqSigNH8</t>
  </si>
  <si>
    <t>eqSigNI8</t>
  </si>
  <si>
    <t>eqSigNJ8</t>
  </si>
  <si>
    <t>eqSigNK8</t>
  </si>
  <si>
    <t>eqSigNL8</t>
  </si>
  <si>
    <t>eqSigNM8</t>
  </si>
  <si>
    <t>eqSigNN8</t>
  </si>
  <si>
    <t>eqSigNO8</t>
  </si>
  <si>
    <t>eqSigNP8</t>
  </si>
  <si>
    <t>eqSigNQ8</t>
  </si>
  <si>
    <t>eqSigNR8</t>
  </si>
  <si>
    <t>eqSigNS8</t>
  </si>
  <si>
    <t>eqSigNT8</t>
  </si>
  <si>
    <t>eqSigNU8</t>
  </si>
  <si>
    <t>eqSigNV8</t>
  </si>
  <si>
    <t>eqSigNW8</t>
  </si>
  <si>
    <t>eqSigNX8</t>
  </si>
  <si>
    <t>eqSigNY8</t>
  </si>
  <si>
    <t>eqSigNZ8</t>
  </si>
  <si>
    <t>eqSigOA8</t>
  </si>
  <si>
    <t>eqSigOB8</t>
  </si>
  <si>
    <t>eqSigAL9</t>
  </si>
  <si>
    <t>eqSigAM9</t>
  </si>
  <si>
    <t>eqSigCS9</t>
  </si>
  <si>
    <t>eqSigCW9</t>
  </si>
  <si>
    <t>eqSigCX9</t>
  </si>
  <si>
    <t>eqSigES9</t>
  </si>
  <si>
    <t>eqSigET9</t>
  </si>
  <si>
    <t>eqSigEU9</t>
  </si>
  <si>
    <t>eqSigEV9</t>
  </si>
  <si>
    <t>eqSigEW9</t>
  </si>
  <si>
    <t>eqSigEX9</t>
  </si>
  <si>
    <t>eqSigEY9</t>
  </si>
  <si>
    <t>eqSigEZ9</t>
  </si>
  <si>
    <t>eqSigFA9</t>
  </si>
  <si>
    <t>eqSigFB9</t>
  </si>
  <si>
    <t>eqSigFC9</t>
  </si>
  <si>
    <t>eqSigFD9</t>
  </si>
  <si>
    <t>eqSigFE9</t>
  </si>
  <si>
    <t>eqSigFF9</t>
  </si>
  <si>
    <t>eqSigINDEX(RangeDetail!$BQ:$CM,$B10,$F10)</t>
  </si>
  <si>
    <t>eqSigFG10</t>
  </si>
  <si>
    <t>eqSigGF9</t>
  </si>
  <si>
    <t>eqSigINDEX(Distribution!$AN:$ALT,$D10,1*57+HW$1)</t>
  </si>
  <si>
    <t>eqSigINDEX(Distribution!$AN:$ALT,$D10,1*57+HX$1)</t>
  </si>
  <si>
    <t>eqSigINDEX(Distribution!$AN:$ALT,$D10,1*57+HY$1)</t>
  </si>
  <si>
    <t>eqSigINDEX(Distribution!$AN:$ALT,$D10,1*57+HZ$1)</t>
  </si>
  <si>
    <t>eqSigINDEX(Distribution!$AN:$ALT,$D10,1*57+IA$1)</t>
  </si>
  <si>
    <t>eqSigINDEX(Distribution!$AN:$ALT,$D10,1*57+IB$1)</t>
  </si>
  <si>
    <t>eqSigINDEX(Distribution!$AN:$ALT,$D10,1*57+IC$1)</t>
  </si>
  <si>
    <t>eqSigINDEX(Distribution!$AN:$ALT,$D10,1*57+ID$1)</t>
  </si>
  <si>
    <t>eqSigINDEX(Distribution!$AN:$ALT,$D10,1*57+IE$1)</t>
  </si>
  <si>
    <t>eqSigINDEX(Distribution!$AN:$ALT,$D10,1*57+IF$1)</t>
  </si>
  <si>
    <t>eqSigINDEX(Distribution!$AN:$ALT,$D10,1*57+IG$1)</t>
  </si>
  <si>
    <t>eqSigINDEX(Distribution!$AN:$ALT,$D10,1*57+IH$1)</t>
  </si>
  <si>
    <t>eqSigINDEX(Distribution!$AN:$ALT,$D10,1*57+II$1)</t>
  </si>
  <si>
    <t>eqSigINDEX(Distribution!$AN:$ALT,$D10,1*57+IJ$1)</t>
  </si>
  <si>
    <t>eqSigINDEX(Distribution!$AN:$ALT,$D10,1*57+IK$1)</t>
  </si>
  <si>
    <t>eqSigINDEX(Distribution!$AN:$ALT,$D10,1*57+IL$1)</t>
  </si>
  <si>
    <t>eqSigIF(IM$2eqSig"Not Used",0,IF($GH10eqSig1,1,IF(SUMPRODUCT(--($GI10:$GP10eqSig1),--($GI$2:$GP$2eqSigLEFT(IM$2,1)))eqSig1,1,IF(AND(GQ10eqSig1,GQ$2eqSigIM$2),1,0)))*IF(COUNTIFS('Grade-Stores'!$Q$1:$Q$1000,$GD10,'Grade-Stores'!$R$1:$R$1000,IM$2)&gt;0,1,0))</t>
  </si>
  <si>
    <t>eqSigIF(IN$2eqSig"Not Used",0,IF($GH10eqSig1,1,IF(SUMPRODUCT(--($GI10:$GP10eqSig1),--($GI$2:$GP$2eqSigLEFT(IN$2,1)))eqSig1,1,IF(AND(GR10eqSig1,GR$2eqSigIN$2),1,0)))*IF(COUNTIFS('Grade-Stores'!$Q$1:$Q$1000,$GD10,'Grade-Stores'!$R$1:$R$1000,IN$2)&gt;0,1,0))</t>
  </si>
  <si>
    <t>eqSigIF(IO$2eqSig"Not Used",0,IF($GH10eqSig1,1,IF(SUMPRODUCT(--($GI10:$GP10eqSig1),--($GI$2:$GP$2eqSigLEFT(IO$2,1)))eqSig1,1,IF(AND(GS10eqSig1,GS$2eqSigIO$2),1,0)))*IF(COUNTIFS('Grade-Stores'!$Q$1:$Q$1000,$GD10,'Grade-Stores'!$R$1:$R$1000,IO$2)&gt;0,1,0))</t>
  </si>
  <si>
    <t>eqSigIF(IP$2eqSig"Not Used",0,IF($GH10eqSig1,1,IF(SUMPRODUCT(--($GI10:$GP10eqSig1),--($GI$2:$GP$2eqSigLEFT(IP$2,1)))eqSig1,1,IF(AND(GT10eqSig1,GT$2eqSigIP$2),1,0)))*IF(COUNTIFS('Grade-Stores'!$Q$1:$Q$1000,$GD10,'Grade-Stores'!$R$1:$R$1000,IP$2)&gt;0,1,0))</t>
  </si>
  <si>
    <t>eqSigIF(IQ$2eqSig"Not Used",0,IF($GH10eqSig1,1,IF(SUMPRODUCT(--($GI10:$GP10eqSig1),--($GI$2:$GP$2eqSigLEFT(IQ$2,1)))eqSig1,1,IF(AND(GU10eqSig1,GU$2eqSigIQ$2),1,0)))*IF(COUNTIFS('Grade-Stores'!$Q$1:$Q$1000,$GD10,'Grade-Stores'!$R$1:$R$1000,IQ$2)&gt;0,1,0))</t>
  </si>
  <si>
    <t>eqSigIF(IR$2eqSig"Not Used",0,IF($GH10eqSig1,1,IF(SUMPRODUCT(--($GI10:$GP10eqSig1),--($GI$2:$GP$2eqSigLEFT(IR$2,1)))eqSig1,1,IF(AND(GV10eqSig1,GV$2eqSigIR$2),1,0)))*IF(COUNTIFS('Grade-Stores'!$Q$1:$Q$1000,$GD10,'Grade-Stores'!$R$1:$R$1000,IR$2)&gt;0,1,0))</t>
  </si>
  <si>
    <t>eqSigIF(IS$2eqSig"Not Used",0,IF($GH10eqSig1,1,IF(SUMPRODUCT(--($GI10:$GP10eqSig1),--($GI$2:$GP$2eqSigLEFT(IS$2,1)))eqSig1,1,IF(AND(GW10eqSig1,GW$2eqSigIS$2),1,0)))*IF(COUNTIFS('Grade-Stores'!$Q$1:$Q$1000,$GD10,'Grade-Stores'!$R$1:$R$1000,IS$2)&gt;0,1,0))</t>
  </si>
  <si>
    <t>eqSigIF(IT$2eqSig"Not Used",0,IF($GH10eqSig1,1,IF(SUMPRODUCT(--($GI10:$GP10eqSig1),--($GI$2:$GP$2eqSigLEFT(IT$2,1)))eqSig1,1,IF(AND(GX10eqSig1,GX$2eqSigIT$2),1,0)))*IF(COUNTIFS('Grade-Stores'!$Q$1:$Q$1000,$GD10,'Grade-Stores'!$R$1:$R$1000,IT$2)&gt;0,1,0))</t>
  </si>
  <si>
    <t>eqSigIF(IU$2eqSig"Not Used",0,IF($GH10eqSig1,1,IF(SUMPRODUCT(--($GI10:$GP10eqSig1),--($GI$2:$GP$2eqSigLEFT(IU$2,1)))eqSig1,1,IF(AND(GY10eqSig1,GY$2eqSigIU$2),1,0)))*IF(COUNTIFS('Grade-Stores'!$Q$1:$Q$1000,$GD10,'Grade-Stores'!$R$1:$R$1000,IU$2)&gt;0,1,0))</t>
  </si>
  <si>
    <t>eqSigIF(IV$2eqSig"Not Used",0,IF($GH10eqSig1,1,IF(SUMPRODUCT(--($GI10:$GP10eqSig1),--($GI$2:$GP$2eqSigLEFT(IV$2,1)))eqSig1,1,IF(AND(GZ10eqSig1,GZ$2eqSigIV$2),1,0)))*IF(COUNTIFS('Grade-Stores'!$Q$1:$Q$1000,$GD10,'Grade-Stores'!$R$1:$R$1000,IV$2)&gt;0,1,0))</t>
  </si>
  <si>
    <t>eqSigIF(IW$2eqSig"Not Used",0,IF($GH10eqSig1,1,IF(SUMPRODUCT(--($GI10:$GP10eqSig1),--($GI$2:$GP$2eqSigLEFT(IW$2,1)))eqSig1,1,IF(AND(HA10eqSig1,HA$2eqSigIW$2),1,0)))*IF(COUNTIFS('Grade-Stores'!$Q$1:$Q$1000,$GD10,'Grade-Stores'!$R$1:$R$1000,IW$2)&gt;0,1,0))</t>
  </si>
  <si>
    <t>eqSigIF(IX$2eqSig"Not Used",0,IF($GH10eqSig1,1,IF(SUMPRODUCT(--($GI10:$GP10eqSig1),--($GI$2:$GP$2eqSigLEFT(IX$2,1)))eqSig1,1,IF(AND(HB10eqSig1,HB$2eqSigIX$2),1,0)))*IF(COUNTIFS('Grade-Stores'!$Q$1:$Q$1000,$GD10,'Grade-Stores'!$R$1:$R$1000,IX$2)&gt;0,1,0))</t>
  </si>
  <si>
    <t>eqSigIF(IY$2eqSig"Not Used",0,IF($GH10eqSig1,1,IF(SUMPRODUCT(--($GI10:$GP10eqSig1),--($GI$2:$GP$2eqSigLEFT(IY$2,1)))eqSig1,1,IF(AND(HC10eqSig1,HC$2eqSigIY$2),1,0)))*IF(COUNTIFS('Grade-Stores'!$Q$1:$Q$1000,$GD10,'Grade-Stores'!$R$1:$R$1000,IY$2)&gt;0,1,0))</t>
  </si>
  <si>
    <t>eqSigIF(IZ$2eqSig"Not Used",0,IF($GH10eqSig1,1,IF(SUMPRODUCT(--($GI10:$GP10eqSig1),--($GI$2:$GP$2eqSigLEFT(IZ$2,1)))eqSig1,1,IF(AND(HD10eqSig1,HD$2eqSigIZ$2),1,0)))*IF(COUNTIFS('Grade-Stores'!$Q$1:$Q$1000,$GD10,'Grade-Stores'!$R$1:$R$1000,IZ$2)&gt;0,1,0))</t>
  </si>
  <si>
    <t>eqSigIF(JA$2eqSig"Not Used",0,IF($GH10eqSig1,1,IF(SUMPRODUCT(--($GI10:$GP10eqSig1),--($GI$2:$GP$2eqSigLEFT(JA$2,1)))eqSig1,1,IF(AND(HE10eqSig1,HE$2eqSigJA$2),1,0)))*IF(COUNTIFS('Grade-Stores'!$Q$1:$Q$1000,$GD10,'Grade-Stores'!$R$1:$R$1000,JA$2)&gt;0,1,0))</t>
  </si>
  <si>
    <t>eqSigIF(JB$2eqSig"Not Used",0,IF($GH10eqSig1,1,IF(SUMPRODUCT(--($GI10:$GP10eqSig1),--($GI$2:$GP$2eqSigLEFT(JB$2,1)))eqSig1,1,IF(AND(HF10eqSig1,HF$2eqSigJB$2),1,0)))*IF(COUNTIFS('Grade-Stores'!$Q$1:$Q$1000,$GD10,'Grade-Stores'!$R$1:$R$1000,JB$2)&gt;0,1,0))</t>
  </si>
  <si>
    <t>eqSigIF(JC$2eqSig"Not Used",0,IF($GH10eqSig1,1,IF(SUMPRODUCT(--($GI10:$GP10eqSig1),--($GI$2:$GP$2eqSigLEFT(JC$2,1)))eqSig1,1,IF(AND(HG10eqSig1,HG$2eqSigJC$2),1,0)))*IF(COUNTIFS('Grade-Stores'!$Q$1:$Q$1000,$GD10,'Grade-Stores'!$R$1:$R$1000,JC$2)&gt;0,1,0))</t>
  </si>
  <si>
    <t>eqSigIF(JD$2eqSig"Not Used",0,IF($GH10eqSig1,1,IF(SUMPRODUCT(--($GI10:$GP10eqSig1),--($GI$2:$GP$2eqSigLEFT(JD$2,1)))eqSig1,1,IF(AND(HH10eqSig1,HH$2eqSigJD$2),1,0)))*IF(COUNTIFS('Grade-Stores'!$Q$1:$Q$1000,$GD10,'Grade-Stores'!$R$1:$R$1000,JD$2)&gt;0,1,0))</t>
  </si>
  <si>
    <t>eqSigIF(JE$2eqSig"Not Used",0,IF($GH10eqSig1,1,IF(SUMPRODUCT(--($GI10:$GP10eqSig1),--($GI$2:$GP$2eqSigLEFT(JE$2,1)))eqSig1,1,IF(AND(HI10eqSig1,HI$2eqSigJE$2),1,0)))*IF(COUNTIFS('Grade-Stores'!$Q$1:$Q$1000,$GD10,'Grade-Stores'!$R$1:$R$1000,JE$2)&gt;0,1,0))</t>
  </si>
  <si>
    <t>eqSigIF(JF$2eqSig"Not Used",0,IF($GH10eqSig1,1,IF(SUMPRODUCT(--($GI10:$GP10eqSig1),--($GI$2:$GP$2eqSigLEFT(JF$2,1)))eqSig1,1,IF(AND(HJ10eqSig1,HJ$2eqSigJF$2),1,0)))*IF(COUNTIFS('Grade-Stores'!$Q$1:$Q$1000,$GD10,'Grade-Stores'!$R$1:$R$1000,JF$2)&gt;0,1,0))</t>
  </si>
  <si>
    <t>eqSigIF(JG$2eqSig"Not Used",0,IF($GH10eqSig1,1,IF(SUMPRODUCT(--($GI10:$GP10eqSig1),--($GI$2:$GP$2eqSigLEFT(JG$2,1)))eqSig1,1,IF(AND(HK10eqSig1,HK$2eqSigJG$2),1,0)))*IF(COUNTIFS('Grade-Stores'!$Q$1:$Q$1000,$GD10,'Grade-Stores'!$R$1:$R$1000,JG$2)&gt;0,1,0))</t>
  </si>
  <si>
    <t>eqSigIF(JH$2eqSig"Not Used",0,IF($GH10eqSig1,1,IF(SUMPRODUCT(--($GI10:$GP10eqSig1),--($GI$2:$GP$2eqSigLEFT(JH$2,1)))eqSig1,1,IF(AND(HL10eqSig1,HL$2eqSigJH$2),1,0)))*IF(COUNTIFS('Grade-Stores'!$Q$1:$Q$1000,$GD10,'Grade-Stores'!$R$1:$R$1000,JH$2)&gt;0,1,0))</t>
  </si>
  <si>
    <t>eqSigIF(JI$2eqSig"Not Used",0,IF($GH10eqSig1,1,IF(SUMPRODUCT(--($GI10:$GP10eqSig1),--($GI$2:$GP$2eqSigLEFT(JI$2,1)))eqSig1,1,IF(AND(HM10eqSig1,HM$2eqSigJI$2),1,0)))*IF(COUNTIFS('Grade-Stores'!$Q$1:$Q$1000,$GD10,'Grade-Stores'!$R$1:$R$1000,JI$2)&gt;0,1,0))</t>
  </si>
  <si>
    <t>eqSigIF(JJ$2eqSig"Not Used",0,IF($GH10eqSig1,1,IF(SUMPRODUCT(--($GI10:$GP10eqSig1),--($GI$2:$GP$2eqSigLEFT(JJ$2,1)))eqSig1,1,IF(AND(HN10eqSig1,HN$2eqSigJJ$2),1,0)))*IF(COUNTIFS('Grade-Stores'!$Q$1:$Q$1000,$GD10,'Grade-Stores'!$R$1:$R$1000,JJ$2)&gt;0,1,0))</t>
  </si>
  <si>
    <t>eqSigIF(JK$2eqSig"Not Used",0,IF($GH10eqSig1,1,IF(SUMPRODUCT(--($GI10:$GP10eqSig1),--($GI$2:$GP$2eqSigLEFT(JK$2,1)))eqSig1,1,IF(AND(HO10eqSig1,HO$2eqSigJK$2),1,0)))*IF(COUNTIFS('Grade-Stores'!$Q$1:$Q$1000,$GD10,'Grade-Stores'!$R$1:$R$1000,JK$2)&gt;0,1,0))</t>
  </si>
  <si>
    <t>eqSigIF(JL$2eqSig"Not Used",0,IF($GH10eqSig1,1,IF(SUMPRODUCT(--($GI10:$GP10eqSig1),--($GI$2:$GP$2eqSigLEFT(JL$2,1)))eqSig1,1,IF(AND(HP10eqSig1,HP$2eqSigJL$2),1,0)))*IF(COUNTIFS('Grade-Stores'!$Q$1:$Q$1000,$GD10,'Grade-Stores'!$R$1:$R$1000,JL$2)&gt;0,1,0))</t>
  </si>
  <si>
    <t>eqSigIF(JM$2eqSig"Not Used",0,IF($GH10eqSig1,1,IF(SUMPRODUCT(--($GI10:$GP10eqSig1),--($GI$2:$GP$2eqSigLEFT(JM$2,1)))eqSig1,1,IF(AND(HQ10eqSig1,HQ$2eqSigJM$2),1,0)))*IF(COUNTIFS('Grade-Stores'!$Q$1:$Q$1000,$GD10,'Grade-Stores'!$R$1:$R$1000,JM$2)&gt;0,1,0))</t>
  </si>
  <si>
    <t>eqSigIF(JN$2eqSig"Not Used",0,IF($GH10eqSig1,1,IF(SUMPRODUCT(--($GI10:$GP10eqSig1),--($GI$2:$GP$2eqSigLEFT(JN$2,1)))eqSig1,1,IF(AND(HR10eqSig1,HR$2eqSigJN$2),1,0)))*IF(COUNTIFS('Grade-Stores'!$Q$1:$Q$1000,$GD10,'Grade-Stores'!$R$1:$R$1000,JN$2)&gt;0,1,0))</t>
  </si>
  <si>
    <t>eqSigIF(JO$2eqSig"Not Used",0,IF($GH10eqSig1,1,IF(SUMPRODUCT(--($GI10:$GP10eqSig1),--($GI$2:$GP$2eqSigLEFT(JO$2,1)))eqSig1,1,IF(AND(HS10eqSig1,HS$2eqSigJO$2),1,0)))*IF(COUNTIFS('Grade-Stores'!$Q$1:$Q$1000,$GD10,'Grade-Stores'!$R$1:$R$1000,JO$2)&gt;0,1,0))</t>
  </si>
  <si>
    <t>eqSigIF(JP$2eqSig"Not Used",0,IF($GH10eqSig1,1,IF(SUMPRODUCT(--($GI10:$GP10eqSig1),--($GI$2:$GP$2eqSigLEFT(JP$2,1)))eqSig1,1,IF(AND(HT10eqSig1,HT$2eqSigJP$2),1,0)))*IF(COUNTIFS('Grade-Stores'!$Q$1:$Q$1000,$GD10,'Grade-Stores'!$R$1:$R$1000,JP$2)&gt;0,1,0))</t>
  </si>
  <si>
    <t>eqSigIF(JQ$2eqSig"Not Used",0,IF($GH10eqSig1,1,IF(SUMPRODUCT(--($GI10:$GP10eqSig1),--($GI$2:$GP$2eqSigLEFT(JQ$2,1)))eqSig1,1,IF(AND(HU10eqSig1,HU$2eqSigJQ$2),1,0)))*IF(COUNTIFS('Grade-Stores'!$Q$1:$Q$1000,$GD10,'Grade-Stores'!$R$1:$R$1000,JQ$2)&gt;0,1,0))</t>
  </si>
  <si>
    <t>eqSigIF(JR$2eqSig"Not Used",0,IF($GH10eqSig1,1,IF(SUMPRODUCT(--($GI10:$GP10eqSig1),--($GI$2:$GP$2eqSigLEFT(JR$2,1)))eqSig1,1,IF(AND(HV10eqSig1,HV$2eqSigJR$2),1,0)))*IF(COUNTIFS('Grade-Stores'!$Q$1:$Q$1000,$GD10,'Grade-Stores'!$R$1:$R$1000,JR$2)&gt;0,1,0))</t>
  </si>
  <si>
    <t>eqSigIF(JS$2eqSig"Not Used",0,IF($GH10eqSig1,1,IF(SUMPRODUCT(--($GI10:$GP10eqSig1),--($GI$2:$GP$2eqSigLEFT(JS$2,1)))eqSig1,1,IF(AND(HW10eqSig1,HW$2eqSigJS$2),1,0)))*IF(COUNTIFS('Grade-Stores'!$Q$1:$Q$1000,$GD10,'Grade-Stores'!$R$1:$R$1000,JS$2)&gt;0,1,0))</t>
  </si>
  <si>
    <t>eqSigIF(JT$2eqSig"Not Used",0,IF($GH10eqSig1,1,IF(SUMPRODUCT(--($GI10:$GP10eqSig1),--($GI$2:$GP$2eqSigLEFT(JT$2,1)))eqSig1,1,IF(AND(HX10eqSig1,HX$2eqSigJT$2),1,0)))*IF(COUNTIFS('Grade-Stores'!$Q$1:$Q$1000,$GD10,'Grade-Stores'!$R$1:$R$1000,JT$2)&gt;0,1,0))</t>
  </si>
  <si>
    <t>eqSigIF(JU$2eqSig"Not Used",0,IF($GH10eqSig1,1,IF(SUMPRODUCT(--($GI10:$GP10eqSig1),--($GI$2:$GP$2eqSigLEFT(JU$2,1)))eqSig1,1,IF(AND(HY10eqSig1,HY$2eqSigJU$2),1,0)))*IF(COUNTIFS('Grade-Stores'!$Q$1:$Q$1000,$GD10,'Grade-Stores'!$R$1:$R$1000,JU$2)&gt;0,1,0))</t>
  </si>
  <si>
    <t>eqSigIF(JV$2eqSig"Not Used",0,IF($GH10eqSig1,1,IF(SUMPRODUCT(--($GI10:$GP10eqSig1),--($GI$2:$GP$2eqSigLEFT(JV$2,1)))eqSig1,1,IF(AND(HZ10eqSig1,HZ$2eqSigJV$2),1,0)))*IF(COUNTIFS('Grade-Stores'!$Q$1:$Q$1000,$GD10,'Grade-Stores'!$R$1:$R$1000,JV$2)&gt;0,1,0))</t>
  </si>
  <si>
    <t>eqSigIF(JW$2eqSig"Not Used",0,IF($GH10eqSig1,1,IF(SUMPRODUCT(--($GI10:$GP10eqSig1),--($GI$2:$GP$2eqSigLEFT(JW$2,1)))eqSig1,1,IF(AND(IA10eqSig1,IA$2eqSigJW$2),1,0)))*IF(COUNTIFS('Grade-Stores'!$Q$1:$Q$1000,$GD10,'Grade-Stores'!$R$1:$R$1000,JW$2)&gt;0,1,0))</t>
  </si>
  <si>
    <t>eqSigIF(JX$2eqSig"Not Used",0,IF($GH10eqSig1,1,IF(SUMPRODUCT(--($GI10:$GP10eqSig1),--($GI$2:$GP$2eqSigLEFT(JX$2,1)))eqSig1,1,IF(AND(IB10eqSig1,IB$2eqSigJX$2),1,0)))*IF(COUNTIFS('Grade-Stores'!$Q$1:$Q$1000,$GD10,'Grade-Stores'!$R$1:$R$1000,JX$2)&gt;0,1,0))</t>
  </si>
  <si>
    <t>eqSigIF(JY$2eqSig"Not Used",0,IF($GH10eqSig1,1,IF(SUMPRODUCT(--($GI10:$GP10eqSig1),--($GI$2:$GP$2eqSigLEFT(JY$2,1)))eqSig1,1,IF(AND(IC10eqSig1,IC$2eqSigJY$2),1,0)))*IF(COUNTIFS('Grade-Stores'!$Q$1:$Q$1000,$GD10,'Grade-Stores'!$R$1:$R$1000,JY$2)&gt;0,1,0))</t>
  </si>
  <si>
    <t>eqSigIF(JZ$2eqSig"Not Used",0,IF($GH10eqSig1,1,IF(SUMPRODUCT(--($GI10:$GP10eqSig1),--($GI$2:$GP$2eqSigLEFT(JZ$2,1)))eqSig1,1,IF(AND(ID10eqSig1,ID$2eqSigJZ$2),1,0)))*IF(COUNTIFS('Grade-Stores'!$Q$1:$Q$1000,$GD10,'Grade-Stores'!$R$1:$R$1000,JZ$2)&gt;0,1,0))</t>
  </si>
  <si>
    <t>eqSigIF(KA$2eqSig"Not Used",0,IF($GH10eqSig1,1,IF(SUMPRODUCT(--($GI10:$GP10eqSig1),--($GI$2:$GP$2eqSigLEFT(KA$2,1)))eqSig1,1,IF(AND(IE10eqSig1,IE$2eqSigKA$2),1,0)))*IF(COUNTIFS('Grade-Stores'!$Q$1:$Q$1000,$GD10,'Grade-Stores'!$R$1:$R$1000,KA$2)&gt;0,1,0))</t>
  </si>
  <si>
    <t>eqSigIF(KB$2eqSig"Not Used",0,IF($GH10eqSig1,1,IF(SUMPRODUCT(--($GI10:$GP10eqSig1),--($GI$2:$GP$2eqSigLEFT(KB$2,1)))eqSig1,1,IF(AND(IF10eqSig1,IF$2eqSigKB$2),1,0)))*IF(COUNTIFS('Grade-Stores'!$Q$1:$Q$1000,$GD10,'Grade-Stores'!$R$1:$R$1000,KB$2)&gt;0,1,0))</t>
  </si>
  <si>
    <t>eqSigIF(KC$2eqSig"Not Used",0,IF($GH10eqSig1,1,IF(SUMPRODUCT(--($GI10:$GP10eqSig1),--($GI$2:$GP$2eqSigLEFT(KC$2,1)))eqSig1,1,IF(AND(IG10eqSig1,IG$2eqSigKC$2),1,0)))*IF(COUNTIFS('Grade-Stores'!$Q$1:$Q$1000,$GD10,'Grade-Stores'!$R$1:$R$1000,KC$2)&gt;0,1,0))</t>
  </si>
  <si>
    <t>eqSigIF(KD$2eqSig"Not Used",0,IF($GH10eqSig1,1,IF(SUMPRODUCT(--($GI10:$GP10eqSig1),--($GI$2:$GP$2eqSigLEFT(KD$2,1)))eqSig1,1,IF(AND(IH10eqSig1,IH$2eqSigKD$2),1,0)))*IF(COUNTIFS('Grade-Stores'!$Q$1:$Q$1000,$GD10,'Grade-Stores'!$R$1:$R$1000,KD$2)&gt;0,1,0))</t>
  </si>
  <si>
    <t>eqSigIF(KE$2eqSig"Not Used",0,IF($GH10eqSig1,1,IF(SUMPRODUCT(--($GI10:$GP10eqSig1),--($GI$2:$GP$2eqSigLEFT(KE$2,1)))eqSig1,1,IF(AND(II10eqSig1,II$2eqSigKE$2),1,0)))*IF(COUNTIFS('Grade-Stores'!$Q$1:$Q$1000,$GD10,'Grade-Stores'!$R$1:$R$1000,KE$2)&gt;0,1,0))</t>
  </si>
  <si>
    <t>eqSigIF(KF$2eqSig"Not Used",0,IF($GH10eqSig1,1,IF(SUMPRODUCT(--($GI10:$GP10eqSig1),--($GI$2:$GP$2eqSigLEFT(KF$2,1)))eqSig1,1,IF(AND(IJ10eqSig1,IJ$2eqSigKF$2),1,0)))*IF(COUNTIFS('Grade-Stores'!$Q$1:$Q$1000,$GD10,'Grade-Stores'!$R$1:$R$1000,KF$2)&gt;0,1,0))</t>
  </si>
  <si>
    <t>eqSigIF(KG$2eqSig"Not Used",0,IF($GH10eqSig1,1,IF(SUMPRODUCT(--($GI10:$GP10eqSig1),--($GI$2:$GP$2eqSigLEFT(KG$2,1)))eqSig1,1,IF(AND(IK10eqSig1,IK$2eqSigKG$2),1,0)))*IF(COUNTIFS('Grade-Stores'!$Q$1:$Q$1000,$GD10,'Grade-Stores'!$R$1:$R$1000,KG$2)&gt;0,1,0))</t>
  </si>
  <si>
    <t>eqSigIF(KH$2eqSig"Not Used",0,IF($GH10eqSig1,1,IF(SUMPRODUCT(--($GI10:$GP10eqSig1),--($GI$2:$GP$2eqSigLEFT(KH$2,1)))eqSig1,1,IF(AND(IL10eqSig1,IL$2eqSigKH$2),1,0)))*IF(COUNTIFS('Grade-Stores'!$Q$1:$Q$1000,$GD10,'Grade-Stores'!$R$1:$R$1000,KH$2)&gt;0,1,0))</t>
  </si>
  <si>
    <t>eqSigLO9</t>
  </si>
  <si>
    <t>eqSigLP9</t>
  </si>
  <si>
    <t>eqSigLQ9</t>
  </si>
  <si>
    <t>eqSigLR9</t>
  </si>
  <si>
    <t>eqSigLS9</t>
  </si>
  <si>
    <t>eqSigLT9</t>
  </si>
  <si>
    <t>eqSigLU9</t>
  </si>
  <si>
    <t>eqSigLV9</t>
  </si>
  <si>
    <t>eqSigLW9</t>
  </si>
  <si>
    <t>eqSigLX9</t>
  </si>
  <si>
    <t>eqSigLY9</t>
  </si>
  <si>
    <t>eqSigLZ9</t>
  </si>
  <si>
    <t>eqSigMA9</t>
  </si>
  <si>
    <t>eqSigMB9</t>
  </si>
  <si>
    <t>eqSigMC9</t>
  </si>
  <si>
    <t>eqSigMD9</t>
  </si>
  <si>
    <t>eqSigME9</t>
  </si>
  <si>
    <t>eqSigMF9</t>
  </si>
  <si>
    <t>eqSigMG9</t>
  </si>
  <si>
    <t>eqSigMH9</t>
  </si>
  <si>
    <t>eqSigMI9</t>
  </si>
  <si>
    <t>eqSigMJ9</t>
  </si>
  <si>
    <t>eqSigMK9</t>
  </si>
  <si>
    <t>eqSigML9</t>
  </si>
  <si>
    <t>eqSigMM9</t>
  </si>
  <si>
    <t>eqSigMN9</t>
  </si>
  <si>
    <t>eqSigMO9</t>
  </si>
  <si>
    <t>eqSigMP9</t>
  </si>
  <si>
    <t>eqSigMQ9</t>
  </si>
  <si>
    <t>eqSigMR9</t>
  </si>
  <si>
    <t>eqSigMS9</t>
  </si>
  <si>
    <t>eqSigMT9</t>
  </si>
  <si>
    <t>eqSigMU9</t>
  </si>
  <si>
    <t>eqSigMV9</t>
  </si>
  <si>
    <t>eqSigMW9</t>
  </si>
  <si>
    <t>eqSigMX9</t>
  </si>
  <si>
    <t>eqSigMY9</t>
  </si>
  <si>
    <t>eqSigMZ9</t>
  </si>
  <si>
    <t>eqSigNA9</t>
  </si>
  <si>
    <t>eqSigNB9</t>
  </si>
  <si>
    <t>eqSigNC9</t>
  </si>
  <si>
    <t>eqSigND9</t>
  </si>
  <si>
    <t>eqSigNE9</t>
  </si>
  <si>
    <t>eqSigNF9</t>
  </si>
  <si>
    <t>eqSigNG9</t>
  </si>
  <si>
    <t>eqSigNH9</t>
  </si>
  <si>
    <t>eqSigNI9</t>
  </si>
  <si>
    <t>eqSigNJ9</t>
  </si>
  <si>
    <t>eqSigNK9</t>
  </si>
  <si>
    <t>eqSigNL9</t>
  </si>
  <si>
    <t>eqSigNM9</t>
  </si>
  <si>
    <t>eqSigNN9</t>
  </si>
  <si>
    <t>eqSigNO9</t>
  </si>
  <si>
    <t>eqSigNP9</t>
  </si>
  <si>
    <t>eqSigNQ9</t>
  </si>
  <si>
    <t>eqSigNR9</t>
  </si>
  <si>
    <t>eqSigNS9</t>
  </si>
  <si>
    <t>eqSigNT9</t>
  </si>
  <si>
    <t>eqSigNU9</t>
  </si>
  <si>
    <t>eqSigNV9</t>
  </si>
  <si>
    <t>eqSigNW9</t>
  </si>
  <si>
    <t>eqSigNX9</t>
  </si>
  <si>
    <t>eqSigNY9</t>
  </si>
  <si>
    <t>eqSigNZ9</t>
  </si>
  <si>
    <t>eqSigOA9</t>
  </si>
  <si>
    <t>eqSigOB9</t>
  </si>
  <si>
    <t>eqSigAL10</t>
  </si>
  <si>
    <t>eqSigAM10</t>
  </si>
  <si>
    <t>eqSigCS10</t>
  </si>
  <si>
    <t>eqSigCW10</t>
  </si>
  <si>
    <t>eqSigCX10</t>
  </si>
  <si>
    <t>eqSigES10</t>
  </si>
  <si>
    <t>eqSigET10</t>
  </si>
  <si>
    <t>eqSigEU10</t>
  </si>
  <si>
    <t>eqSigEV10</t>
  </si>
  <si>
    <t>eqSigEW10</t>
  </si>
  <si>
    <t>eqSigEX10</t>
  </si>
  <si>
    <t>eqSigEY10</t>
  </si>
  <si>
    <t>eqSigEZ10</t>
  </si>
  <si>
    <t>eqSigFA10</t>
  </si>
  <si>
    <t>eqSigFB10</t>
  </si>
  <si>
    <t>eqSigFC10</t>
  </si>
  <si>
    <t>eqSigFD10</t>
  </si>
  <si>
    <t>eqSigFE10</t>
  </si>
  <si>
    <t>eqSigFF10</t>
  </si>
  <si>
    <t>eqSigINDEX(RangeDetail!$BQ:$CM,$B11,$F11)</t>
  </si>
  <si>
    <t>eqSigFG11</t>
  </si>
  <si>
    <t>eqSigGF10</t>
  </si>
  <si>
    <t>eqSigINDEX(Distribution!$AN:$ALT,$D11,2*57+HW$1)</t>
  </si>
  <si>
    <t>eqSigINDEX(Distribution!$AN:$ALT,$D11,2*57+HX$1)</t>
  </si>
  <si>
    <t>eqSigINDEX(Distribution!$AN:$ALT,$D11,2*57+HY$1)</t>
  </si>
  <si>
    <t>eqSigINDEX(Distribution!$AN:$ALT,$D11,2*57+HZ$1)</t>
  </si>
  <si>
    <t>eqSigINDEX(Distribution!$AN:$ALT,$D11,2*57+IA$1)</t>
  </si>
  <si>
    <t>eqSigINDEX(Distribution!$AN:$ALT,$D11,2*57+IB$1)</t>
  </si>
  <si>
    <t>eqSigINDEX(Distribution!$AN:$ALT,$D11,2*57+IC$1)</t>
  </si>
  <si>
    <t>eqSigINDEX(Distribution!$AN:$ALT,$D11,2*57+ID$1)</t>
  </si>
  <si>
    <t>eqSigINDEX(Distribution!$AN:$ALT,$D11,2*57+IE$1)</t>
  </si>
  <si>
    <t>eqSigINDEX(Distribution!$AN:$ALT,$D11,2*57+IF$1)</t>
  </si>
  <si>
    <t>eqSigINDEX(Distribution!$AN:$ALT,$D11,2*57+IG$1)</t>
  </si>
  <si>
    <t>eqSigINDEX(Distribution!$AN:$ALT,$D11,2*57+IH$1)</t>
  </si>
  <si>
    <t>eqSigINDEX(Distribution!$AN:$ALT,$D11,2*57+II$1)</t>
  </si>
  <si>
    <t>eqSigINDEX(Distribution!$AN:$ALT,$D11,2*57+IJ$1)</t>
  </si>
  <si>
    <t>eqSigINDEX(Distribution!$AN:$ALT,$D11,2*57+IK$1)</t>
  </si>
  <si>
    <t>eqSigINDEX(Distribution!$AN:$ALT,$D11,2*57+IL$1)</t>
  </si>
  <si>
    <t>eqSigIF(IM$2eqSig"Not Used",0,IF($GH11eqSig1,1,IF(SUMPRODUCT(--($GI11:$GP11eqSig1),--($GI$2:$GP$2eqSigLEFT(IM$2,1)))eqSig1,1,IF(AND(GQ11eqSig1,GQ$2eqSigIM$2),1,0)))*IF(COUNTIFS('Grade-Stores'!$Q$1:$Q$1000,$GD11,'Grade-Stores'!$R$1:$R$1000,IM$2)&gt;0,1,0))</t>
  </si>
  <si>
    <t>eqSigIF(IN$2eqSig"Not Used",0,IF($GH11eqSig1,1,IF(SUMPRODUCT(--($GI11:$GP11eqSig1),--($GI$2:$GP$2eqSigLEFT(IN$2,1)))eqSig1,1,IF(AND(GR11eqSig1,GR$2eqSigIN$2),1,0)))*IF(COUNTIFS('Grade-Stores'!$Q$1:$Q$1000,$GD11,'Grade-Stores'!$R$1:$R$1000,IN$2)&gt;0,1,0))</t>
  </si>
  <si>
    <t>eqSigIF(IO$2eqSig"Not Used",0,IF($GH11eqSig1,1,IF(SUMPRODUCT(--($GI11:$GP11eqSig1),--($GI$2:$GP$2eqSigLEFT(IO$2,1)))eqSig1,1,IF(AND(GS11eqSig1,GS$2eqSigIO$2),1,0)))*IF(COUNTIFS('Grade-Stores'!$Q$1:$Q$1000,$GD11,'Grade-Stores'!$R$1:$R$1000,IO$2)&gt;0,1,0))</t>
  </si>
  <si>
    <t>eqSigIF(IP$2eqSig"Not Used",0,IF($GH11eqSig1,1,IF(SUMPRODUCT(--($GI11:$GP11eqSig1),--($GI$2:$GP$2eqSigLEFT(IP$2,1)))eqSig1,1,IF(AND(GT11eqSig1,GT$2eqSigIP$2),1,0)))*IF(COUNTIFS('Grade-Stores'!$Q$1:$Q$1000,$GD11,'Grade-Stores'!$R$1:$R$1000,IP$2)&gt;0,1,0))</t>
  </si>
  <si>
    <t>eqSigIF(IQ$2eqSig"Not Used",0,IF($GH11eqSig1,1,IF(SUMPRODUCT(--($GI11:$GP11eqSig1),--($GI$2:$GP$2eqSigLEFT(IQ$2,1)))eqSig1,1,IF(AND(GU11eqSig1,GU$2eqSigIQ$2),1,0)))*IF(COUNTIFS('Grade-Stores'!$Q$1:$Q$1000,$GD11,'Grade-Stores'!$R$1:$R$1000,IQ$2)&gt;0,1,0))</t>
  </si>
  <si>
    <t>eqSigIF(IR$2eqSig"Not Used",0,IF($GH11eqSig1,1,IF(SUMPRODUCT(--($GI11:$GP11eqSig1),--($GI$2:$GP$2eqSigLEFT(IR$2,1)))eqSig1,1,IF(AND(GV11eqSig1,GV$2eqSigIR$2),1,0)))*IF(COUNTIFS('Grade-Stores'!$Q$1:$Q$1000,$GD11,'Grade-Stores'!$R$1:$R$1000,IR$2)&gt;0,1,0))</t>
  </si>
  <si>
    <t>eqSigIF(IS$2eqSig"Not Used",0,IF($GH11eqSig1,1,IF(SUMPRODUCT(--($GI11:$GP11eqSig1),--($GI$2:$GP$2eqSigLEFT(IS$2,1)))eqSig1,1,IF(AND(GW11eqSig1,GW$2eqSigIS$2),1,0)))*IF(COUNTIFS('Grade-Stores'!$Q$1:$Q$1000,$GD11,'Grade-Stores'!$R$1:$R$1000,IS$2)&gt;0,1,0))</t>
  </si>
  <si>
    <t>eqSigIF(IT$2eqSig"Not Used",0,IF($GH11eqSig1,1,IF(SUMPRODUCT(--($GI11:$GP11eqSig1),--($GI$2:$GP$2eqSigLEFT(IT$2,1)))eqSig1,1,IF(AND(GX11eqSig1,GX$2eqSigIT$2),1,0)))*IF(COUNTIFS('Grade-Stores'!$Q$1:$Q$1000,$GD11,'Grade-Stores'!$R$1:$R$1000,IT$2)&gt;0,1,0))</t>
  </si>
  <si>
    <t>eqSigIF(IU$2eqSig"Not Used",0,IF($GH11eqSig1,1,IF(SUMPRODUCT(--($GI11:$GP11eqSig1),--($GI$2:$GP$2eqSigLEFT(IU$2,1)))eqSig1,1,IF(AND(GY11eqSig1,GY$2eqSigIU$2),1,0)))*IF(COUNTIFS('Grade-Stores'!$Q$1:$Q$1000,$GD11,'Grade-Stores'!$R$1:$R$1000,IU$2)&gt;0,1,0))</t>
  </si>
  <si>
    <t>eqSigIF(IV$2eqSig"Not Used",0,IF($GH11eqSig1,1,IF(SUMPRODUCT(--($GI11:$GP11eqSig1),--($GI$2:$GP$2eqSigLEFT(IV$2,1)))eqSig1,1,IF(AND(GZ11eqSig1,GZ$2eqSigIV$2),1,0)))*IF(COUNTIFS('Grade-Stores'!$Q$1:$Q$1000,$GD11,'Grade-Stores'!$R$1:$R$1000,IV$2)&gt;0,1,0))</t>
  </si>
  <si>
    <t>eqSigIF(IW$2eqSig"Not Used",0,IF($GH11eqSig1,1,IF(SUMPRODUCT(--($GI11:$GP11eqSig1),--($GI$2:$GP$2eqSigLEFT(IW$2,1)))eqSig1,1,IF(AND(HA11eqSig1,HA$2eqSigIW$2),1,0)))*IF(COUNTIFS('Grade-Stores'!$Q$1:$Q$1000,$GD11,'Grade-Stores'!$R$1:$R$1000,IW$2)&gt;0,1,0))</t>
  </si>
  <si>
    <t>eqSigIF(IX$2eqSig"Not Used",0,IF($GH11eqSig1,1,IF(SUMPRODUCT(--($GI11:$GP11eqSig1),--($GI$2:$GP$2eqSigLEFT(IX$2,1)))eqSig1,1,IF(AND(HB11eqSig1,HB$2eqSigIX$2),1,0)))*IF(COUNTIFS('Grade-Stores'!$Q$1:$Q$1000,$GD11,'Grade-Stores'!$R$1:$R$1000,IX$2)&gt;0,1,0))</t>
  </si>
  <si>
    <t>eqSigIF(IY$2eqSig"Not Used",0,IF($GH11eqSig1,1,IF(SUMPRODUCT(--($GI11:$GP11eqSig1),--($GI$2:$GP$2eqSigLEFT(IY$2,1)))eqSig1,1,IF(AND(HC11eqSig1,HC$2eqSigIY$2),1,0)))*IF(COUNTIFS('Grade-Stores'!$Q$1:$Q$1000,$GD11,'Grade-Stores'!$R$1:$R$1000,IY$2)&gt;0,1,0))</t>
  </si>
  <si>
    <t>eqSigIF(IZ$2eqSig"Not Used",0,IF($GH11eqSig1,1,IF(SUMPRODUCT(--($GI11:$GP11eqSig1),--($GI$2:$GP$2eqSigLEFT(IZ$2,1)))eqSig1,1,IF(AND(HD11eqSig1,HD$2eqSigIZ$2),1,0)))*IF(COUNTIFS('Grade-Stores'!$Q$1:$Q$1000,$GD11,'Grade-Stores'!$R$1:$R$1000,IZ$2)&gt;0,1,0))</t>
  </si>
  <si>
    <t>eqSigIF(JA$2eqSig"Not Used",0,IF($GH11eqSig1,1,IF(SUMPRODUCT(--($GI11:$GP11eqSig1),--($GI$2:$GP$2eqSigLEFT(JA$2,1)))eqSig1,1,IF(AND(HE11eqSig1,HE$2eqSigJA$2),1,0)))*IF(COUNTIFS('Grade-Stores'!$Q$1:$Q$1000,$GD11,'Grade-Stores'!$R$1:$R$1000,JA$2)&gt;0,1,0))</t>
  </si>
  <si>
    <t>eqSigIF(JB$2eqSig"Not Used",0,IF($GH11eqSig1,1,IF(SUMPRODUCT(--($GI11:$GP11eqSig1),--($GI$2:$GP$2eqSigLEFT(JB$2,1)))eqSig1,1,IF(AND(HF11eqSig1,HF$2eqSigJB$2),1,0)))*IF(COUNTIFS('Grade-Stores'!$Q$1:$Q$1000,$GD11,'Grade-Stores'!$R$1:$R$1000,JB$2)&gt;0,1,0))</t>
  </si>
  <si>
    <t>eqSigIF(JC$2eqSig"Not Used",0,IF($GH11eqSig1,1,IF(SUMPRODUCT(--($GI11:$GP11eqSig1),--($GI$2:$GP$2eqSigLEFT(JC$2,1)))eqSig1,1,IF(AND(HG11eqSig1,HG$2eqSigJC$2),1,0)))*IF(COUNTIFS('Grade-Stores'!$Q$1:$Q$1000,$GD11,'Grade-Stores'!$R$1:$R$1000,JC$2)&gt;0,1,0))</t>
  </si>
  <si>
    <t>eqSigIF(JD$2eqSig"Not Used",0,IF($GH11eqSig1,1,IF(SUMPRODUCT(--($GI11:$GP11eqSig1),--($GI$2:$GP$2eqSigLEFT(JD$2,1)))eqSig1,1,IF(AND(HH11eqSig1,HH$2eqSigJD$2),1,0)))*IF(COUNTIFS('Grade-Stores'!$Q$1:$Q$1000,$GD11,'Grade-Stores'!$R$1:$R$1000,JD$2)&gt;0,1,0))</t>
  </si>
  <si>
    <t>eqSigIF(JE$2eqSig"Not Used",0,IF($GH11eqSig1,1,IF(SUMPRODUCT(--($GI11:$GP11eqSig1),--($GI$2:$GP$2eqSigLEFT(JE$2,1)))eqSig1,1,IF(AND(HI11eqSig1,HI$2eqSigJE$2),1,0)))*IF(COUNTIFS('Grade-Stores'!$Q$1:$Q$1000,$GD11,'Grade-Stores'!$R$1:$R$1000,JE$2)&gt;0,1,0))</t>
  </si>
  <si>
    <t>eqSigIF(JF$2eqSig"Not Used",0,IF($GH11eqSig1,1,IF(SUMPRODUCT(--($GI11:$GP11eqSig1),--($GI$2:$GP$2eqSigLEFT(JF$2,1)))eqSig1,1,IF(AND(HJ11eqSig1,HJ$2eqSigJF$2),1,0)))*IF(COUNTIFS('Grade-Stores'!$Q$1:$Q$1000,$GD11,'Grade-Stores'!$R$1:$R$1000,JF$2)&gt;0,1,0))</t>
  </si>
  <si>
    <t>eqSigIF(JG$2eqSig"Not Used",0,IF($GH11eqSig1,1,IF(SUMPRODUCT(--($GI11:$GP11eqSig1),--($GI$2:$GP$2eqSigLEFT(JG$2,1)))eqSig1,1,IF(AND(HK11eqSig1,HK$2eqSigJG$2),1,0)))*IF(COUNTIFS('Grade-Stores'!$Q$1:$Q$1000,$GD11,'Grade-Stores'!$R$1:$R$1000,JG$2)&gt;0,1,0))</t>
  </si>
  <si>
    <t>eqSigIF(JH$2eqSig"Not Used",0,IF($GH11eqSig1,1,IF(SUMPRODUCT(--($GI11:$GP11eqSig1),--($GI$2:$GP$2eqSigLEFT(JH$2,1)))eqSig1,1,IF(AND(HL11eqSig1,HL$2eqSigJH$2),1,0)))*IF(COUNTIFS('Grade-Stores'!$Q$1:$Q$1000,$GD11,'Grade-Stores'!$R$1:$R$1000,JH$2)&gt;0,1,0))</t>
  </si>
  <si>
    <t>eqSigIF(JI$2eqSig"Not Used",0,IF($GH11eqSig1,1,IF(SUMPRODUCT(--($GI11:$GP11eqSig1),--($GI$2:$GP$2eqSigLEFT(JI$2,1)))eqSig1,1,IF(AND(HM11eqSig1,HM$2eqSigJI$2),1,0)))*IF(COUNTIFS('Grade-Stores'!$Q$1:$Q$1000,$GD11,'Grade-Stores'!$R$1:$R$1000,JI$2)&gt;0,1,0))</t>
  </si>
  <si>
    <t>eqSigIF(JJ$2eqSig"Not Used",0,IF($GH11eqSig1,1,IF(SUMPRODUCT(--($GI11:$GP11eqSig1),--($GI$2:$GP$2eqSigLEFT(JJ$2,1)))eqSig1,1,IF(AND(HN11eqSig1,HN$2eqSigJJ$2),1,0)))*IF(COUNTIFS('Grade-Stores'!$Q$1:$Q$1000,$GD11,'Grade-Stores'!$R$1:$R$1000,JJ$2)&gt;0,1,0))</t>
  </si>
  <si>
    <t>eqSigIF(JK$2eqSig"Not Used",0,IF($GH11eqSig1,1,IF(SUMPRODUCT(--($GI11:$GP11eqSig1),--($GI$2:$GP$2eqSigLEFT(JK$2,1)))eqSig1,1,IF(AND(HO11eqSig1,HO$2eqSigJK$2),1,0)))*IF(COUNTIFS('Grade-Stores'!$Q$1:$Q$1000,$GD11,'Grade-Stores'!$R$1:$R$1000,JK$2)&gt;0,1,0))</t>
  </si>
  <si>
    <t>eqSigIF(JL$2eqSig"Not Used",0,IF($GH11eqSig1,1,IF(SUMPRODUCT(--($GI11:$GP11eqSig1),--($GI$2:$GP$2eqSigLEFT(JL$2,1)))eqSig1,1,IF(AND(HP11eqSig1,HP$2eqSigJL$2),1,0)))*IF(COUNTIFS('Grade-Stores'!$Q$1:$Q$1000,$GD11,'Grade-Stores'!$R$1:$R$1000,JL$2)&gt;0,1,0))</t>
  </si>
  <si>
    <t>eqSigIF(JM$2eqSig"Not Used",0,IF($GH11eqSig1,1,IF(SUMPRODUCT(--($GI11:$GP11eqSig1),--($GI$2:$GP$2eqSigLEFT(JM$2,1)))eqSig1,1,IF(AND(HQ11eqSig1,HQ$2eqSigJM$2),1,0)))*IF(COUNTIFS('Grade-Stores'!$Q$1:$Q$1000,$GD11,'Grade-Stores'!$R$1:$R$1000,JM$2)&gt;0,1,0))</t>
  </si>
  <si>
    <t>eqSigIF(JN$2eqSig"Not Used",0,IF($GH11eqSig1,1,IF(SUMPRODUCT(--($GI11:$GP11eqSig1),--($GI$2:$GP$2eqSigLEFT(JN$2,1)))eqSig1,1,IF(AND(HR11eqSig1,HR$2eqSigJN$2),1,0)))*IF(COUNTIFS('Grade-Stores'!$Q$1:$Q$1000,$GD11,'Grade-Stores'!$R$1:$R$1000,JN$2)&gt;0,1,0))</t>
  </si>
  <si>
    <t>eqSigIF(JO$2eqSig"Not Used",0,IF($GH11eqSig1,1,IF(SUMPRODUCT(--($GI11:$GP11eqSig1),--($GI$2:$GP$2eqSigLEFT(JO$2,1)))eqSig1,1,IF(AND(HS11eqSig1,HS$2eqSigJO$2),1,0)))*IF(COUNTIFS('Grade-Stores'!$Q$1:$Q$1000,$GD11,'Grade-Stores'!$R$1:$R$1000,JO$2)&gt;0,1,0))</t>
  </si>
  <si>
    <t>eqSigIF(JP$2eqSig"Not Used",0,IF($GH11eqSig1,1,IF(SUMPRODUCT(--($GI11:$GP11eqSig1),--($GI$2:$GP$2eqSigLEFT(JP$2,1)))eqSig1,1,IF(AND(HT11eqSig1,HT$2eqSigJP$2),1,0)))*IF(COUNTIFS('Grade-Stores'!$Q$1:$Q$1000,$GD11,'Grade-Stores'!$R$1:$R$1000,JP$2)&gt;0,1,0))</t>
  </si>
  <si>
    <t>eqSigIF(JQ$2eqSig"Not Used",0,IF($GH11eqSig1,1,IF(SUMPRODUCT(--($GI11:$GP11eqSig1),--($GI$2:$GP$2eqSigLEFT(JQ$2,1)))eqSig1,1,IF(AND(HU11eqSig1,HU$2eqSigJQ$2),1,0)))*IF(COUNTIFS('Grade-Stores'!$Q$1:$Q$1000,$GD11,'Grade-Stores'!$R$1:$R$1000,JQ$2)&gt;0,1,0))</t>
  </si>
  <si>
    <t>eqSigIF(JR$2eqSig"Not Used",0,IF($GH11eqSig1,1,IF(SUMPRODUCT(--($GI11:$GP11eqSig1),--($GI$2:$GP$2eqSigLEFT(JR$2,1)))eqSig1,1,IF(AND(HV11eqSig1,HV$2eqSigJR$2),1,0)))*IF(COUNTIFS('Grade-Stores'!$Q$1:$Q$1000,$GD11,'Grade-Stores'!$R$1:$R$1000,JR$2)&gt;0,1,0))</t>
  </si>
  <si>
    <t>eqSigIF(JS$2eqSig"Not Used",0,IF($GH11eqSig1,1,IF(SUMPRODUCT(--($GI11:$GP11eqSig1),--($GI$2:$GP$2eqSigLEFT(JS$2,1)))eqSig1,1,IF(AND(HW11eqSig1,HW$2eqSigJS$2),1,0)))*IF(COUNTIFS('Grade-Stores'!$Q$1:$Q$1000,$GD11,'Grade-Stores'!$R$1:$R$1000,JS$2)&gt;0,1,0))</t>
  </si>
  <si>
    <t>eqSigIF(JT$2eqSig"Not Used",0,IF($GH11eqSig1,1,IF(SUMPRODUCT(--($GI11:$GP11eqSig1),--($GI$2:$GP$2eqSigLEFT(JT$2,1)))eqSig1,1,IF(AND(HX11eqSig1,HX$2eqSigJT$2),1,0)))*IF(COUNTIFS('Grade-Stores'!$Q$1:$Q$1000,$GD11,'Grade-Stores'!$R$1:$R$1000,JT$2)&gt;0,1,0))</t>
  </si>
  <si>
    <t>eqSigIF(JU$2eqSig"Not Used",0,IF($GH11eqSig1,1,IF(SUMPRODUCT(--($GI11:$GP11eqSig1),--($GI$2:$GP$2eqSigLEFT(JU$2,1)))eqSig1,1,IF(AND(HY11eqSig1,HY$2eqSigJU$2),1,0)))*IF(COUNTIFS('Grade-Stores'!$Q$1:$Q$1000,$GD11,'Grade-Stores'!$R$1:$R$1000,JU$2)&gt;0,1,0))</t>
  </si>
  <si>
    <t>eqSigIF(JV$2eqSig"Not Used",0,IF($GH11eqSig1,1,IF(SUMPRODUCT(--($GI11:$GP11eqSig1),--($GI$2:$GP$2eqSigLEFT(JV$2,1)))eqSig1,1,IF(AND(HZ11eqSig1,HZ$2eqSigJV$2),1,0)))*IF(COUNTIFS('Grade-Stores'!$Q$1:$Q$1000,$GD11,'Grade-Stores'!$R$1:$R$1000,JV$2)&gt;0,1,0))</t>
  </si>
  <si>
    <t>eqSigIF(JW$2eqSig"Not Used",0,IF($GH11eqSig1,1,IF(SUMPRODUCT(--($GI11:$GP11eqSig1),--($GI$2:$GP$2eqSigLEFT(JW$2,1)))eqSig1,1,IF(AND(IA11eqSig1,IA$2eqSigJW$2),1,0)))*IF(COUNTIFS('Grade-Stores'!$Q$1:$Q$1000,$GD11,'Grade-Stores'!$R$1:$R$1000,JW$2)&gt;0,1,0))</t>
  </si>
  <si>
    <t>eqSigIF(JX$2eqSig"Not Used",0,IF($GH11eqSig1,1,IF(SUMPRODUCT(--($GI11:$GP11eqSig1),--($GI$2:$GP$2eqSigLEFT(JX$2,1)))eqSig1,1,IF(AND(IB11eqSig1,IB$2eqSigJX$2),1,0)))*IF(COUNTIFS('Grade-Stores'!$Q$1:$Q$1000,$GD11,'Grade-Stores'!$R$1:$R$1000,JX$2)&gt;0,1,0))</t>
  </si>
  <si>
    <t>eqSigIF(JY$2eqSig"Not Used",0,IF($GH11eqSig1,1,IF(SUMPRODUCT(--($GI11:$GP11eqSig1),--($GI$2:$GP$2eqSigLEFT(JY$2,1)))eqSig1,1,IF(AND(IC11eqSig1,IC$2eqSigJY$2),1,0)))*IF(COUNTIFS('Grade-Stores'!$Q$1:$Q$1000,$GD11,'Grade-Stores'!$R$1:$R$1000,JY$2)&gt;0,1,0))</t>
  </si>
  <si>
    <t>eqSigIF(JZ$2eqSig"Not Used",0,IF($GH11eqSig1,1,IF(SUMPRODUCT(--($GI11:$GP11eqSig1),--($GI$2:$GP$2eqSigLEFT(JZ$2,1)))eqSig1,1,IF(AND(ID11eqSig1,ID$2eqSigJZ$2),1,0)))*IF(COUNTIFS('Grade-Stores'!$Q$1:$Q$1000,$GD11,'Grade-Stores'!$R$1:$R$1000,JZ$2)&gt;0,1,0))</t>
  </si>
  <si>
    <t>eqSigIF(KA$2eqSig"Not Used",0,IF($GH11eqSig1,1,IF(SUMPRODUCT(--($GI11:$GP11eqSig1),--($GI$2:$GP$2eqSigLEFT(KA$2,1)))eqSig1,1,IF(AND(IE11eqSig1,IE$2eqSigKA$2),1,0)))*IF(COUNTIFS('Grade-Stores'!$Q$1:$Q$1000,$GD11,'Grade-Stores'!$R$1:$R$1000,KA$2)&gt;0,1,0))</t>
  </si>
  <si>
    <t>eqSigIF(KB$2eqSig"Not Used",0,IF($GH11eqSig1,1,IF(SUMPRODUCT(--($GI11:$GP11eqSig1),--($GI$2:$GP$2eqSigLEFT(KB$2,1)))eqSig1,1,IF(AND(IF11eqSig1,IF$2eqSigKB$2),1,0)))*IF(COUNTIFS('Grade-Stores'!$Q$1:$Q$1000,$GD11,'Grade-Stores'!$R$1:$R$1000,KB$2)&gt;0,1,0))</t>
  </si>
  <si>
    <t>eqSigIF(KC$2eqSig"Not Used",0,IF($GH11eqSig1,1,IF(SUMPRODUCT(--($GI11:$GP11eqSig1),--($GI$2:$GP$2eqSigLEFT(KC$2,1)))eqSig1,1,IF(AND(IG11eqSig1,IG$2eqSigKC$2),1,0)))*IF(COUNTIFS('Grade-Stores'!$Q$1:$Q$1000,$GD11,'Grade-Stores'!$R$1:$R$1000,KC$2)&gt;0,1,0))</t>
  </si>
  <si>
    <t>eqSigIF(KD$2eqSig"Not Used",0,IF($GH11eqSig1,1,IF(SUMPRODUCT(--($GI11:$GP11eqSig1),--($GI$2:$GP$2eqSigLEFT(KD$2,1)))eqSig1,1,IF(AND(IH11eqSig1,IH$2eqSigKD$2),1,0)))*IF(COUNTIFS('Grade-Stores'!$Q$1:$Q$1000,$GD11,'Grade-Stores'!$R$1:$R$1000,KD$2)&gt;0,1,0))</t>
  </si>
  <si>
    <t>eqSigIF(KE$2eqSig"Not Used",0,IF($GH11eqSig1,1,IF(SUMPRODUCT(--($GI11:$GP11eqSig1),--($GI$2:$GP$2eqSigLEFT(KE$2,1)))eqSig1,1,IF(AND(II11eqSig1,II$2eqSigKE$2),1,0)))*IF(COUNTIFS('Grade-Stores'!$Q$1:$Q$1000,$GD11,'Grade-Stores'!$R$1:$R$1000,KE$2)&gt;0,1,0))</t>
  </si>
  <si>
    <t>eqSigIF(KF$2eqSig"Not Used",0,IF($GH11eqSig1,1,IF(SUMPRODUCT(--($GI11:$GP11eqSig1),--($GI$2:$GP$2eqSigLEFT(KF$2,1)))eqSig1,1,IF(AND(IJ11eqSig1,IJ$2eqSigKF$2),1,0)))*IF(COUNTIFS('Grade-Stores'!$Q$1:$Q$1000,$GD11,'Grade-Stores'!$R$1:$R$1000,KF$2)&gt;0,1,0))</t>
  </si>
  <si>
    <t>eqSigIF(KG$2eqSig"Not Used",0,IF($GH11eqSig1,1,IF(SUMPRODUCT(--($GI11:$GP11eqSig1),--($GI$2:$GP$2eqSigLEFT(KG$2,1)))eqSig1,1,IF(AND(IK11eqSig1,IK$2eqSigKG$2),1,0)))*IF(COUNTIFS('Grade-Stores'!$Q$1:$Q$1000,$GD11,'Grade-Stores'!$R$1:$R$1000,KG$2)&gt;0,1,0))</t>
  </si>
  <si>
    <t>eqSigIF(KH$2eqSig"Not Used",0,IF($GH11eqSig1,1,IF(SUMPRODUCT(--($GI11:$GP11eqSig1),--($GI$2:$GP$2eqSigLEFT(KH$2,1)))eqSig1,1,IF(AND(IL11eqSig1,IL$2eqSigKH$2),1,0)))*IF(COUNTIFS('Grade-Stores'!$Q$1:$Q$1000,$GD11,'Grade-Stores'!$R$1:$R$1000,KH$2)&gt;0,1,0))</t>
  </si>
  <si>
    <t>eqSigLO10</t>
  </si>
  <si>
    <t>eqSigLP10</t>
  </si>
  <si>
    <t>eqSigLQ10</t>
  </si>
  <si>
    <t>eqSigLR10</t>
  </si>
  <si>
    <t>eqSigLS10</t>
  </si>
  <si>
    <t>eqSigLT10</t>
  </si>
  <si>
    <t>eqSigLU10</t>
  </si>
  <si>
    <t>eqSigLV10</t>
  </si>
  <si>
    <t>eqSigLW10</t>
  </si>
  <si>
    <t>eqSigLX10</t>
  </si>
  <si>
    <t>eqSigLY10</t>
  </si>
  <si>
    <t>eqSigLZ10</t>
  </si>
  <si>
    <t>eqSigMA10</t>
  </si>
  <si>
    <t>eqSigMB10</t>
  </si>
  <si>
    <t>eqSigMC10</t>
  </si>
  <si>
    <t>eqSigMD10</t>
  </si>
  <si>
    <t>eqSigME10</t>
  </si>
  <si>
    <t>eqSigMF10</t>
  </si>
  <si>
    <t>eqSigMG10</t>
  </si>
  <si>
    <t>eqSigMH10</t>
  </si>
  <si>
    <t>eqSigMI10</t>
  </si>
  <si>
    <t>eqSigMJ10</t>
  </si>
  <si>
    <t>eqSigMK10</t>
  </si>
  <si>
    <t>eqSigML10</t>
  </si>
  <si>
    <t>eqSigMM10</t>
  </si>
  <si>
    <t>eqSigMN10</t>
  </si>
  <si>
    <t>eqSigMO10</t>
  </si>
  <si>
    <t>eqSigMP10</t>
  </si>
  <si>
    <t>eqSigMQ10</t>
  </si>
  <si>
    <t>eqSigMR10</t>
  </si>
  <si>
    <t>eqSigMS10</t>
  </si>
  <si>
    <t>eqSigMT10</t>
  </si>
  <si>
    <t>eqSigMU10</t>
  </si>
  <si>
    <t>eqSigMV10</t>
  </si>
  <si>
    <t>eqSigMW10</t>
  </si>
  <si>
    <t>eqSigMX10</t>
  </si>
  <si>
    <t>eqSigMY10</t>
  </si>
  <si>
    <t>eqSigMZ10</t>
  </si>
  <si>
    <t>eqSigNA10</t>
  </si>
  <si>
    <t>eqSigNB10</t>
  </si>
  <si>
    <t>eqSigNC10</t>
  </si>
  <si>
    <t>eqSigND10</t>
  </si>
  <si>
    <t>eqSigNE10</t>
  </si>
  <si>
    <t>eqSigNF10</t>
  </si>
  <si>
    <t>eqSigNG10</t>
  </si>
  <si>
    <t>eqSigNH10</t>
  </si>
  <si>
    <t>eqSigNI10</t>
  </si>
  <si>
    <t>eqSigNJ10</t>
  </si>
  <si>
    <t>eqSigNK10</t>
  </si>
  <si>
    <t>eqSigNL10</t>
  </si>
  <si>
    <t>eqSigNM10</t>
  </si>
  <si>
    <t>eqSigNN10</t>
  </si>
  <si>
    <t>eqSigNO10</t>
  </si>
  <si>
    <t>eqSigNP10</t>
  </si>
  <si>
    <t>eqSigNQ10</t>
  </si>
  <si>
    <t>eqSigNR10</t>
  </si>
  <si>
    <t>eqSigNS10</t>
  </si>
  <si>
    <t>eqSigNT10</t>
  </si>
  <si>
    <t>eqSigNU10</t>
  </si>
  <si>
    <t>eqSigNV10</t>
  </si>
  <si>
    <t>eqSigNW10</t>
  </si>
  <si>
    <t>eqSigNX10</t>
  </si>
  <si>
    <t>eqSigNY10</t>
  </si>
  <si>
    <t>eqSigNZ10</t>
  </si>
  <si>
    <t>eqSigOA10</t>
  </si>
  <si>
    <t>eqSigOB10</t>
  </si>
  <si>
    <t>eqSigAL11</t>
  </si>
  <si>
    <t>eqSigAM11</t>
  </si>
  <si>
    <t>eqSigCS11</t>
  </si>
  <si>
    <t>eqSigCW11</t>
  </si>
  <si>
    <t>eqSigCX11</t>
  </si>
  <si>
    <t>eqSigES11</t>
  </si>
  <si>
    <t>eqSigET11</t>
  </si>
  <si>
    <t>eqSigEU11</t>
  </si>
  <si>
    <t>eqSigEV11</t>
  </si>
  <si>
    <t>eqSigEW11</t>
  </si>
  <si>
    <t>eqSigEX11</t>
  </si>
  <si>
    <t>eqSigEY11</t>
  </si>
  <si>
    <t>eqSigEZ11</t>
  </si>
  <si>
    <t>eqSigFA11</t>
  </si>
  <si>
    <t>eqSigFB11</t>
  </si>
  <si>
    <t>eqSigFC11</t>
  </si>
  <si>
    <t>eqSigFD11</t>
  </si>
  <si>
    <t>eqSigFE11</t>
  </si>
  <si>
    <t>eqSigFF11</t>
  </si>
  <si>
    <t>eqSigINDEX(RangeDetail!$BQ:$CM,$B12,$F12)</t>
  </si>
  <si>
    <t>eqSigFG12</t>
  </si>
  <si>
    <t>eqSigGF11</t>
  </si>
  <si>
    <t>eqSigINDEX(Distribution!$AN:$ALT,$D12,3*57+HW$1)</t>
  </si>
  <si>
    <t>eqSigINDEX(Distribution!$AN:$ALT,$D12,3*57+HX$1)</t>
  </si>
  <si>
    <t>eqSigINDEX(Distribution!$AN:$ALT,$D12,3*57+HY$1)</t>
  </si>
  <si>
    <t>eqSigINDEX(Distribution!$AN:$ALT,$D12,3*57+HZ$1)</t>
  </si>
  <si>
    <t>eqSigINDEX(Distribution!$AN:$ALT,$D12,3*57+IA$1)</t>
  </si>
  <si>
    <t>eqSigINDEX(Distribution!$AN:$ALT,$D12,3*57+IB$1)</t>
  </si>
  <si>
    <t>eqSigINDEX(Distribution!$AN:$ALT,$D12,3*57+IC$1)</t>
  </si>
  <si>
    <t>eqSigINDEX(Distribution!$AN:$ALT,$D12,3*57+ID$1)</t>
  </si>
  <si>
    <t>eqSigINDEX(Distribution!$AN:$ALT,$D12,3*57+IE$1)</t>
  </si>
  <si>
    <t>eqSigINDEX(Distribution!$AN:$ALT,$D12,3*57+IF$1)</t>
  </si>
  <si>
    <t>eqSigINDEX(Distribution!$AN:$ALT,$D12,3*57+IG$1)</t>
  </si>
  <si>
    <t>eqSigINDEX(Distribution!$AN:$ALT,$D12,3*57+IH$1)</t>
  </si>
  <si>
    <t>eqSigINDEX(Distribution!$AN:$ALT,$D12,3*57+II$1)</t>
  </si>
  <si>
    <t>eqSigINDEX(Distribution!$AN:$ALT,$D12,3*57+IJ$1)</t>
  </si>
  <si>
    <t>eqSigINDEX(Distribution!$AN:$ALT,$D12,3*57+IK$1)</t>
  </si>
  <si>
    <t>eqSigINDEX(Distribution!$AN:$ALT,$D12,3*57+IL$1)</t>
  </si>
  <si>
    <t>eqSigIF(IM$2eqSig"Not Used",0,IF($GH12eqSig1,1,IF(SUMPRODUCT(--($GI12:$GP12eqSig1),--($GI$2:$GP$2eqSigLEFT(IM$2,1)))eqSig1,1,IF(AND(GQ12eqSig1,GQ$2eqSigIM$2),1,0)))*IF(COUNTIFS('Grade-Stores'!$Q$1:$Q$1000,$GD12,'Grade-Stores'!$R$1:$R$1000,IM$2)&gt;0,1,0))</t>
  </si>
  <si>
    <t>eqSigIF(IN$2eqSig"Not Used",0,IF($GH12eqSig1,1,IF(SUMPRODUCT(--($GI12:$GP12eqSig1),--($GI$2:$GP$2eqSigLEFT(IN$2,1)))eqSig1,1,IF(AND(GR12eqSig1,GR$2eqSigIN$2),1,0)))*IF(COUNTIFS('Grade-Stores'!$Q$1:$Q$1000,$GD12,'Grade-Stores'!$R$1:$R$1000,IN$2)&gt;0,1,0))</t>
  </si>
  <si>
    <t>eqSigIF(IO$2eqSig"Not Used",0,IF($GH12eqSig1,1,IF(SUMPRODUCT(--($GI12:$GP12eqSig1),--($GI$2:$GP$2eqSigLEFT(IO$2,1)))eqSig1,1,IF(AND(GS12eqSig1,GS$2eqSigIO$2),1,0)))*IF(COUNTIFS('Grade-Stores'!$Q$1:$Q$1000,$GD12,'Grade-Stores'!$R$1:$R$1000,IO$2)&gt;0,1,0))</t>
  </si>
  <si>
    <t>eqSigIF(IP$2eqSig"Not Used",0,IF($GH12eqSig1,1,IF(SUMPRODUCT(--($GI12:$GP12eqSig1),--($GI$2:$GP$2eqSigLEFT(IP$2,1)))eqSig1,1,IF(AND(GT12eqSig1,GT$2eqSigIP$2),1,0)))*IF(COUNTIFS('Grade-Stores'!$Q$1:$Q$1000,$GD12,'Grade-Stores'!$R$1:$R$1000,IP$2)&gt;0,1,0))</t>
  </si>
  <si>
    <t>eqSigIF(IQ$2eqSig"Not Used",0,IF($GH12eqSig1,1,IF(SUMPRODUCT(--($GI12:$GP12eqSig1),--($GI$2:$GP$2eqSigLEFT(IQ$2,1)))eqSig1,1,IF(AND(GU12eqSig1,GU$2eqSigIQ$2),1,0)))*IF(COUNTIFS('Grade-Stores'!$Q$1:$Q$1000,$GD12,'Grade-Stores'!$R$1:$R$1000,IQ$2)&gt;0,1,0))</t>
  </si>
  <si>
    <t>eqSigIF(IR$2eqSig"Not Used",0,IF($GH12eqSig1,1,IF(SUMPRODUCT(--($GI12:$GP12eqSig1),--($GI$2:$GP$2eqSigLEFT(IR$2,1)))eqSig1,1,IF(AND(GV12eqSig1,GV$2eqSigIR$2),1,0)))*IF(COUNTIFS('Grade-Stores'!$Q$1:$Q$1000,$GD12,'Grade-Stores'!$R$1:$R$1000,IR$2)&gt;0,1,0))</t>
  </si>
  <si>
    <t>eqSigIF(IS$2eqSig"Not Used",0,IF($GH12eqSig1,1,IF(SUMPRODUCT(--($GI12:$GP12eqSig1),--($GI$2:$GP$2eqSigLEFT(IS$2,1)))eqSig1,1,IF(AND(GW12eqSig1,GW$2eqSigIS$2),1,0)))*IF(COUNTIFS('Grade-Stores'!$Q$1:$Q$1000,$GD12,'Grade-Stores'!$R$1:$R$1000,IS$2)&gt;0,1,0))</t>
  </si>
  <si>
    <t>eqSigIF(IT$2eqSig"Not Used",0,IF($GH12eqSig1,1,IF(SUMPRODUCT(--($GI12:$GP12eqSig1),--($GI$2:$GP$2eqSigLEFT(IT$2,1)))eqSig1,1,IF(AND(GX12eqSig1,GX$2eqSigIT$2),1,0)))*IF(COUNTIFS('Grade-Stores'!$Q$1:$Q$1000,$GD12,'Grade-Stores'!$R$1:$R$1000,IT$2)&gt;0,1,0))</t>
  </si>
  <si>
    <t>eqSigIF(IU$2eqSig"Not Used",0,IF($GH12eqSig1,1,IF(SUMPRODUCT(--($GI12:$GP12eqSig1),--($GI$2:$GP$2eqSigLEFT(IU$2,1)))eqSig1,1,IF(AND(GY12eqSig1,GY$2eqSigIU$2),1,0)))*IF(COUNTIFS('Grade-Stores'!$Q$1:$Q$1000,$GD12,'Grade-Stores'!$R$1:$R$1000,IU$2)&gt;0,1,0))</t>
  </si>
  <si>
    <t>eqSigIF(IV$2eqSig"Not Used",0,IF($GH12eqSig1,1,IF(SUMPRODUCT(--($GI12:$GP12eqSig1),--($GI$2:$GP$2eqSigLEFT(IV$2,1)))eqSig1,1,IF(AND(GZ12eqSig1,GZ$2eqSigIV$2),1,0)))*IF(COUNTIFS('Grade-Stores'!$Q$1:$Q$1000,$GD12,'Grade-Stores'!$R$1:$R$1000,IV$2)&gt;0,1,0))</t>
  </si>
  <si>
    <t>eqSigIF(IW$2eqSig"Not Used",0,IF($GH12eqSig1,1,IF(SUMPRODUCT(--($GI12:$GP12eqSig1),--($GI$2:$GP$2eqSigLEFT(IW$2,1)))eqSig1,1,IF(AND(HA12eqSig1,HA$2eqSigIW$2),1,0)))*IF(COUNTIFS('Grade-Stores'!$Q$1:$Q$1000,$GD12,'Grade-Stores'!$R$1:$R$1000,IW$2)&gt;0,1,0))</t>
  </si>
  <si>
    <t>eqSigIF(IX$2eqSig"Not Used",0,IF($GH12eqSig1,1,IF(SUMPRODUCT(--($GI12:$GP12eqSig1),--($GI$2:$GP$2eqSigLEFT(IX$2,1)))eqSig1,1,IF(AND(HB12eqSig1,HB$2eqSigIX$2),1,0)))*IF(COUNTIFS('Grade-Stores'!$Q$1:$Q$1000,$GD12,'Grade-Stores'!$R$1:$R$1000,IX$2)&gt;0,1,0))</t>
  </si>
  <si>
    <t>eqSigIF(IY$2eqSig"Not Used",0,IF($GH12eqSig1,1,IF(SUMPRODUCT(--($GI12:$GP12eqSig1),--($GI$2:$GP$2eqSigLEFT(IY$2,1)))eqSig1,1,IF(AND(HC12eqSig1,HC$2eqSigIY$2),1,0)))*IF(COUNTIFS('Grade-Stores'!$Q$1:$Q$1000,$GD12,'Grade-Stores'!$R$1:$R$1000,IY$2)&gt;0,1,0))</t>
  </si>
  <si>
    <t>eqSigIF(IZ$2eqSig"Not Used",0,IF($GH12eqSig1,1,IF(SUMPRODUCT(--($GI12:$GP12eqSig1),--($GI$2:$GP$2eqSigLEFT(IZ$2,1)))eqSig1,1,IF(AND(HD12eqSig1,HD$2eqSigIZ$2),1,0)))*IF(COUNTIFS('Grade-Stores'!$Q$1:$Q$1000,$GD12,'Grade-Stores'!$R$1:$R$1000,IZ$2)&gt;0,1,0))</t>
  </si>
  <si>
    <t>eqSigIF(JA$2eqSig"Not Used",0,IF($GH12eqSig1,1,IF(SUMPRODUCT(--($GI12:$GP12eqSig1),--($GI$2:$GP$2eqSigLEFT(JA$2,1)))eqSig1,1,IF(AND(HE12eqSig1,HE$2eqSigJA$2),1,0)))*IF(COUNTIFS('Grade-Stores'!$Q$1:$Q$1000,$GD12,'Grade-Stores'!$R$1:$R$1000,JA$2)&gt;0,1,0))</t>
  </si>
  <si>
    <t>eqSigIF(JB$2eqSig"Not Used",0,IF($GH12eqSig1,1,IF(SUMPRODUCT(--($GI12:$GP12eqSig1),--($GI$2:$GP$2eqSigLEFT(JB$2,1)))eqSig1,1,IF(AND(HF12eqSig1,HF$2eqSigJB$2),1,0)))*IF(COUNTIFS('Grade-Stores'!$Q$1:$Q$1000,$GD12,'Grade-Stores'!$R$1:$R$1000,JB$2)&gt;0,1,0))</t>
  </si>
  <si>
    <t>eqSigIF(JC$2eqSig"Not Used",0,IF($GH12eqSig1,1,IF(SUMPRODUCT(--($GI12:$GP12eqSig1),--($GI$2:$GP$2eqSigLEFT(JC$2,1)))eqSig1,1,IF(AND(HG12eqSig1,HG$2eqSigJC$2),1,0)))*IF(COUNTIFS('Grade-Stores'!$Q$1:$Q$1000,$GD12,'Grade-Stores'!$R$1:$R$1000,JC$2)&gt;0,1,0))</t>
  </si>
  <si>
    <t>eqSigIF(JD$2eqSig"Not Used",0,IF($GH12eqSig1,1,IF(SUMPRODUCT(--($GI12:$GP12eqSig1),--($GI$2:$GP$2eqSigLEFT(JD$2,1)))eqSig1,1,IF(AND(HH12eqSig1,HH$2eqSigJD$2),1,0)))*IF(COUNTIFS('Grade-Stores'!$Q$1:$Q$1000,$GD12,'Grade-Stores'!$R$1:$R$1000,JD$2)&gt;0,1,0))</t>
  </si>
  <si>
    <t>eqSigIF(JE$2eqSig"Not Used",0,IF($GH12eqSig1,1,IF(SUMPRODUCT(--($GI12:$GP12eqSig1),--($GI$2:$GP$2eqSigLEFT(JE$2,1)))eqSig1,1,IF(AND(HI12eqSig1,HI$2eqSigJE$2),1,0)))*IF(COUNTIFS('Grade-Stores'!$Q$1:$Q$1000,$GD12,'Grade-Stores'!$R$1:$R$1000,JE$2)&gt;0,1,0))</t>
  </si>
  <si>
    <t>eqSigIF(JF$2eqSig"Not Used",0,IF($GH12eqSig1,1,IF(SUMPRODUCT(--($GI12:$GP12eqSig1),--($GI$2:$GP$2eqSigLEFT(JF$2,1)))eqSig1,1,IF(AND(HJ12eqSig1,HJ$2eqSigJF$2),1,0)))*IF(COUNTIFS('Grade-Stores'!$Q$1:$Q$1000,$GD12,'Grade-Stores'!$R$1:$R$1000,JF$2)&gt;0,1,0))</t>
  </si>
  <si>
    <t>eqSigIF(JG$2eqSig"Not Used",0,IF($GH12eqSig1,1,IF(SUMPRODUCT(--($GI12:$GP12eqSig1),--($GI$2:$GP$2eqSigLEFT(JG$2,1)))eqSig1,1,IF(AND(HK12eqSig1,HK$2eqSigJG$2),1,0)))*IF(COUNTIFS('Grade-Stores'!$Q$1:$Q$1000,$GD12,'Grade-Stores'!$R$1:$R$1000,JG$2)&gt;0,1,0))</t>
  </si>
  <si>
    <t>eqSigIF(JH$2eqSig"Not Used",0,IF($GH12eqSig1,1,IF(SUMPRODUCT(--($GI12:$GP12eqSig1),--($GI$2:$GP$2eqSigLEFT(JH$2,1)))eqSig1,1,IF(AND(HL12eqSig1,HL$2eqSigJH$2),1,0)))*IF(COUNTIFS('Grade-Stores'!$Q$1:$Q$1000,$GD12,'Grade-Stores'!$R$1:$R$1000,JH$2)&gt;0,1,0))</t>
  </si>
  <si>
    <t>eqSigIF(JI$2eqSig"Not Used",0,IF($GH12eqSig1,1,IF(SUMPRODUCT(--($GI12:$GP12eqSig1),--($GI$2:$GP$2eqSigLEFT(JI$2,1)))eqSig1,1,IF(AND(HM12eqSig1,HM$2eqSigJI$2),1,0)))*IF(COUNTIFS('Grade-Stores'!$Q$1:$Q$1000,$GD12,'Grade-Stores'!$R$1:$R$1000,JI$2)&gt;0,1,0))</t>
  </si>
  <si>
    <t>eqSigIF(JJ$2eqSig"Not Used",0,IF($GH12eqSig1,1,IF(SUMPRODUCT(--($GI12:$GP12eqSig1),--($GI$2:$GP$2eqSigLEFT(JJ$2,1)))eqSig1,1,IF(AND(HN12eqSig1,HN$2eqSigJJ$2),1,0)))*IF(COUNTIFS('Grade-Stores'!$Q$1:$Q$1000,$GD12,'Grade-Stores'!$R$1:$R$1000,JJ$2)&gt;0,1,0))</t>
  </si>
  <si>
    <t>eqSigIF(JK$2eqSig"Not Used",0,IF($GH12eqSig1,1,IF(SUMPRODUCT(--($GI12:$GP12eqSig1),--($GI$2:$GP$2eqSigLEFT(JK$2,1)))eqSig1,1,IF(AND(HO12eqSig1,HO$2eqSigJK$2),1,0)))*IF(COUNTIFS('Grade-Stores'!$Q$1:$Q$1000,$GD12,'Grade-Stores'!$R$1:$R$1000,JK$2)&gt;0,1,0))</t>
  </si>
  <si>
    <t>eqSigIF(JL$2eqSig"Not Used",0,IF($GH12eqSig1,1,IF(SUMPRODUCT(--($GI12:$GP12eqSig1),--($GI$2:$GP$2eqSigLEFT(JL$2,1)))eqSig1,1,IF(AND(HP12eqSig1,HP$2eqSigJL$2),1,0)))*IF(COUNTIFS('Grade-Stores'!$Q$1:$Q$1000,$GD12,'Grade-Stores'!$R$1:$R$1000,JL$2)&gt;0,1,0))</t>
  </si>
  <si>
    <t>eqSigIF(JM$2eqSig"Not Used",0,IF($GH12eqSig1,1,IF(SUMPRODUCT(--($GI12:$GP12eqSig1),--($GI$2:$GP$2eqSigLEFT(JM$2,1)))eqSig1,1,IF(AND(HQ12eqSig1,HQ$2eqSigJM$2),1,0)))*IF(COUNTIFS('Grade-Stores'!$Q$1:$Q$1000,$GD12,'Grade-Stores'!$R$1:$R$1000,JM$2)&gt;0,1,0))</t>
  </si>
  <si>
    <t>eqSigIF(JN$2eqSig"Not Used",0,IF($GH12eqSig1,1,IF(SUMPRODUCT(--($GI12:$GP12eqSig1),--($GI$2:$GP$2eqSigLEFT(JN$2,1)))eqSig1,1,IF(AND(HR12eqSig1,HR$2eqSigJN$2),1,0)))*IF(COUNTIFS('Grade-Stores'!$Q$1:$Q$1000,$GD12,'Grade-Stores'!$R$1:$R$1000,JN$2)&gt;0,1,0))</t>
  </si>
  <si>
    <t>eqSigIF(JO$2eqSig"Not Used",0,IF($GH12eqSig1,1,IF(SUMPRODUCT(--($GI12:$GP12eqSig1),--($GI$2:$GP$2eqSigLEFT(JO$2,1)))eqSig1,1,IF(AND(HS12eqSig1,HS$2eqSigJO$2),1,0)))*IF(COUNTIFS('Grade-Stores'!$Q$1:$Q$1000,$GD12,'Grade-Stores'!$R$1:$R$1000,JO$2)&gt;0,1,0))</t>
  </si>
  <si>
    <t>eqSigIF(JP$2eqSig"Not Used",0,IF($GH12eqSig1,1,IF(SUMPRODUCT(--($GI12:$GP12eqSig1),--($GI$2:$GP$2eqSigLEFT(JP$2,1)))eqSig1,1,IF(AND(HT12eqSig1,HT$2eqSigJP$2),1,0)))*IF(COUNTIFS('Grade-Stores'!$Q$1:$Q$1000,$GD12,'Grade-Stores'!$R$1:$R$1000,JP$2)&gt;0,1,0))</t>
  </si>
  <si>
    <t>eqSigIF(JQ$2eqSig"Not Used",0,IF($GH12eqSig1,1,IF(SUMPRODUCT(--($GI12:$GP12eqSig1),--($GI$2:$GP$2eqSigLEFT(JQ$2,1)))eqSig1,1,IF(AND(HU12eqSig1,HU$2eqSigJQ$2),1,0)))*IF(COUNTIFS('Grade-Stores'!$Q$1:$Q$1000,$GD12,'Grade-Stores'!$R$1:$R$1000,JQ$2)&gt;0,1,0))</t>
  </si>
  <si>
    <t>eqSigIF(JR$2eqSig"Not Used",0,IF($GH12eqSig1,1,IF(SUMPRODUCT(--($GI12:$GP12eqSig1),--($GI$2:$GP$2eqSigLEFT(JR$2,1)))eqSig1,1,IF(AND(HV12eqSig1,HV$2eqSigJR$2),1,0)))*IF(COUNTIFS('Grade-Stores'!$Q$1:$Q$1000,$GD12,'Grade-Stores'!$R$1:$R$1000,JR$2)&gt;0,1,0))</t>
  </si>
  <si>
    <t>eqSigIF(JS$2eqSig"Not Used",0,IF($GH12eqSig1,1,IF(SUMPRODUCT(--($GI12:$GP12eqSig1),--($GI$2:$GP$2eqSigLEFT(JS$2,1)))eqSig1,1,IF(AND(HW12eqSig1,HW$2eqSigJS$2),1,0)))*IF(COUNTIFS('Grade-Stores'!$Q$1:$Q$1000,$GD12,'Grade-Stores'!$R$1:$R$1000,JS$2)&gt;0,1,0))</t>
  </si>
  <si>
    <t>eqSigIF(JT$2eqSig"Not Used",0,IF($GH12eqSig1,1,IF(SUMPRODUCT(--($GI12:$GP12eqSig1),--($GI$2:$GP$2eqSigLEFT(JT$2,1)))eqSig1,1,IF(AND(HX12eqSig1,HX$2eqSigJT$2),1,0)))*IF(COUNTIFS('Grade-Stores'!$Q$1:$Q$1000,$GD12,'Grade-Stores'!$R$1:$R$1000,JT$2)&gt;0,1,0))</t>
  </si>
  <si>
    <t>eqSigIF(JU$2eqSig"Not Used",0,IF($GH12eqSig1,1,IF(SUMPRODUCT(--($GI12:$GP12eqSig1),--($GI$2:$GP$2eqSigLEFT(JU$2,1)))eqSig1,1,IF(AND(HY12eqSig1,HY$2eqSigJU$2),1,0)))*IF(COUNTIFS('Grade-Stores'!$Q$1:$Q$1000,$GD12,'Grade-Stores'!$R$1:$R$1000,JU$2)&gt;0,1,0))</t>
  </si>
  <si>
    <t>eqSigIF(JV$2eqSig"Not Used",0,IF($GH12eqSig1,1,IF(SUMPRODUCT(--($GI12:$GP12eqSig1),--($GI$2:$GP$2eqSigLEFT(JV$2,1)))eqSig1,1,IF(AND(HZ12eqSig1,HZ$2eqSigJV$2),1,0)))*IF(COUNTIFS('Grade-Stores'!$Q$1:$Q$1000,$GD12,'Grade-Stores'!$R$1:$R$1000,JV$2)&gt;0,1,0))</t>
  </si>
  <si>
    <t>eqSigIF(JW$2eqSig"Not Used",0,IF($GH12eqSig1,1,IF(SUMPRODUCT(--($GI12:$GP12eqSig1),--($GI$2:$GP$2eqSigLEFT(JW$2,1)))eqSig1,1,IF(AND(IA12eqSig1,IA$2eqSigJW$2),1,0)))*IF(COUNTIFS('Grade-Stores'!$Q$1:$Q$1000,$GD12,'Grade-Stores'!$R$1:$R$1000,JW$2)&gt;0,1,0))</t>
  </si>
  <si>
    <t>eqSigIF(JX$2eqSig"Not Used",0,IF($GH12eqSig1,1,IF(SUMPRODUCT(--($GI12:$GP12eqSig1),--($GI$2:$GP$2eqSigLEFT(JX$2,1)))eqSig1,1,IF(AND(IB12eqSig1,IB$2eqSigJX$2),1,0)))*IF(COUNTIFS('Grade-Stores'!$Q$1:$Q$1000,$GD12,'Grade-Stores'!$R$1:$R$1000,JX$2)&gt;0,1,0))</t>
  </si>
  <si>
    <t>eqSigIF(JY$2eqSig"Not Used",0,IF($GH12eqSig1,1,IF(SUMPRODUCT(--($GI12:$GP12eqSig1),--($GI$2:$GP$2eqSigLEFT(JY$2,1)))eqSig1,1,IF(AND(IC12eqSig1,IC$2eqSigJY$2),1,0)))*IF(COUNTIFS('Grade-Stores'!$Q$1:$Q$1000,$GD12,'Grade-Stores'!$R$1:$R$1000,JY$2)&gt;0,1,0))</t>
  </si>
  <si>
    <t>eqSigIF(JZ$2eqSig"Not Used",0,IF($GH12eqSig1,1,IF(SUMPRODUCT(--($GI12:$GP12eqSig1),--($GI$2:$GP$2eqSigLEFT(JZ$2,1)))eqSig1,1,IF(AND(ID12eqSig1,ID$2eqSigJZ$2),1,0)))*IF(COUNTIFS('Grade-Stores'!$Q$1:$Q$1000,$GD12,'Grade-Stores'!$R$1:$R$1000,JZ$2)&gt;0,1,0))</t>
  </si>
  <si>
    <t>eqSigIF(KA$2eqSig"Not Used",0,IF($GH12eqSig1,1,IF(SUMPRODUCT(--($GI12:$GP12eqSig1),--($GI$2:$GP$2eqSigLEFT(KA$2,1)))eqSig1,1,IF(AND(IE12eqSig1,IE$2eqSigKA$2),1,0)))*IF(COUNTIFS('Grade-Stores'!$Q$1:$Q$1000,$GD12,'Grade-Stores'!$R$1:$R$1000,KA$2)&gt;0,1,0))</t>
  </si>
  <si>
    <t>eqSigIF(KB$2eqSig"Not Used",0,IF($GH12eqSig1,1,IF(SUMPRODUCT(--($GI12:$GP12eqSig1),--($GI$2:$GP$2eqSigLEFT(KB$2,1)))eqSig1,1,IF(AND(IF12eqSig1,IF$2eqSigKB$2),1,0)))*IF(COUNTIFS('Grade-Stores'!$Q$1:$Q$1000,$GD12,'Grade-Stores'!$R$1:$R$1000,KB$2)&gt;0,1,0))</t>
  </si>
  <si>
    <t>eqSigIF(KC$2eqSig"Not Used",0,IF($GH12eqSig1,1,IF(SUMPRODUCT(--($GI12:$GP12eqSig1),--($GI$2:$GP$2eqSigLEFT(KC$2,1)))eqSig1,1,IF(AND(IG12eqSig1,IG$2eqSigKC$2),1,0)))*IF(COUNTIFS('Grade-Stores'!$Q$1:$Q$1000,$GD12,'Grade-Stores'!$R$1:$R$1000,KC$2)&gt;0,1,0))</t>
  </si>
  <si>
    <t>eqSigIF(KD$2eqSig"Not Used",0,IF($GH12eqSig1,1,IF(SUMPRODUCT(--($GI12:$GP12eqSig1),--($GI$2:$GP$2eqSigLEFT(KD$2,1)))eqSig1,1,IF(AND(IH12eqSig1,IH$2eqSigKD$2),1,0)))*IF(COUNTIFS('Grade-Stores'!$Q$1:$Q$1000,$GD12,'Grade-Stores'!$R$1:$R$1000,KD$2)&gt;0,1,0))</t>
  </si>
  <si>
    <t>eqSigIF(KE$2eqSig"Not Used",0,IF($GH12eqSig1,1,IF(SUMPRODUCT(--($GI12:$GP12eqSig1),--($GI$2:$GP$2eqSigLEFT(KE$2,1)))eqSig1,1,IF(AND(II12eqSig1,II$2eqSigKE$2),1,0)))*IF(COUNTIFS('Grade-Stores'!$Q$1:$Q$1000,$GD12,'Grade-Stores'!$R$1:$R$1000,KE$2)&gt;0,1,0))</t>
  </si>
  <si>
    <t>eqSigIF(KF$2eqSig"Not Used",0,IF($GH12eqSig1,1,IF(SUMPRODUCT(--($GI12:$GP12eqSig1),--($GI$2:$GP$2eqSigLEFT(KF$2,1)))eqSig1,1,IF(AND(IJ12eqSig1,IJ$2eqSigKF$2),1,0)))*IF(COUNTIFS('Grade-Stores'!$Q$1:$Q$1000,$GD12,'Grade-Stores'!$R$1:$R$1000,KF$2)&gt;0,1,0))</t>
  </si>
  <si>
    <t>eqSigIF(KG$2eqSig"Not Used",0,IF($GH12eqSig1,1,IF(SUMPRODUCT(--($GI12:$GP12eqSig1),--($GI$2:$GP$2eqSigLEFT(KG$2,1)))eqSig1,1,IF(AND(IK12eqSig1,IK$2eqSigKG$2),1,0)))*IF(COUNTIFS('Grade-Stores'!$Q$1:$Q$1000,$GD12,'Grade-Stores'!$R$1:$R$1000,KG$2)&gt;0,1,0))</t>
  </si>
  <si>
    <t>eqSigIF(KH$2eqSig"Not Used",0,IF($GH12eqSig1,1,IF(SUMPRODUCT(--($GI12:$GP12eqSig1),--($GI$2:$GP$2eqSigLEFT(KH$2,1)))eqSig1,1,IF(AND(IL12eqSig1,IL$2eqSigKH$2),1,0)))*IF(COUNTIFS('Grade-Stores'!$Q$1:$Q$1000,$GD12,'Grade-Stores'!$R$1:$R$1000,KH$2)&gt;0,1,0))</t>
  </si>
  <si>
    <t>eqSigLO11</t>
  </si>
  <si>
    <t>eqSigLP11</t>
  </si>
  <si>
    <t>eqSigLQ11</t>
  </si>
  <si>
    <t>eqSigLR11</t>
  </si>
  <si>
    <t>eqSigLS11</t>
  </si>
  <si>
    <t>eqSigLT11</t>
  </si>
  <si>
    <t>eqSigLU11</t>
  </si>
  <si>
    <t>eqSigLV11</t>
  </si>
  <si>
    <t>eqSigLW11</t>
  </si>
  <si>
    <t>eqSigLX11</t>
  </si>
  <si>
    <t>eqSigLY11</t>
  </si>
  <si>
    <t>eqSigLZ11</t>
  </si>
  <si>
    <t>eqSigMA11</t>
  </si>
  <si>
    <t>eqSigMB11</t>
  </si>
  <si>
    <t>eqSigMC11</t>
  </si>
  <si>
    <t>eqSigMD11</t>
  </si>
  <si>
    <t>eqSigME11</t>
  </si>
  <si>
    <t>eqSigMF11</t>
  </si>
  <si>
    <t>eqSigMG11</t>
  </si>
  <si>
    <t>eqSigMH11</t>
  </si>
  <si>
    <t>eqSigMI11</t>
  </si>
  <si>
    <t>eqSigMJ11</t>
  </si>
  <si>
    <t>eqSigMK11</t>
  </si>
  <si>
    <t>eqSigML11</t>
  </si>
  <si>
    <t>eqSigMM11</t>
  </si>
  <si>
    <t>eqSigMN11</t>
  </si>
  <si>
    <t>eqSigMO11</t>
  </si>
  <si>
    <t>eqSigMP11</t>
  </si>
  <si>
    <t>eqSigMQ11</t>
  </si>
  <si>
    <t>eqSigMR11</t>
  </si>
  <si>
    <t>eqSigMS11</t>
  </si>
  <si>
    <t>eqSigMT11</t>
  </si>
  <si>
    <t>eqSigMU11</t>
  </si>
  <si>
    <t>eqSigMV11</t>
  </si>
  <si>
    <t>eqSigMW11</t>
  </si>
  <si>
    <t>eqSigMX11</t>
  </si>
  <si>
    <t>eqSigMY11</t>
  </si>
  <si>
    <t>eqSigMZ11</t>
  </si>
  <si>
    <t>eqSigNA11</t>
  </si>
  <si>
    <t>eqSigNB11</t>
  </si>
  <si>
    <t>eqSigNC11</t>
  </si>
  <si>
    <t>eqSigND11</t>
  </si>
  <si>
    <t>eqSigNE11</t>
  </si>
  <si>
    <t>eqSigNF11</t>
  </si>
  <si>
    <t>eqSigNG11</t>
  </si>
  <si>
    <t>eqSigNH11</t>
  </si>
  <si>
    <t>eqSigNI11</t>
  </si>
  <si>
    <t>eqSigNJ11</t>
  </si>
  <si>
    <t>eqSigNK11</t>
  </si>
  <si>
    <t>eqSigNL11</t>
  </si>
  <si>
    <t>eqSigNM11</t>
  </si>
  <si>
    <t>eqSigNN11</t>
  </si>
  <si>
    <t>eqSigNO11</t>
  </si>
  <si>
    <t>eqSigNP11</t>
  </si>
  <si>
    <t>eqSigNQ11</t>
  </si>
  <si>
    <t>eqSigNR11</t>
  </si>
  <si>
    <t>eqSigNS11</t>
  </si>
  <si>
    <t>eqSigNT11</t>
  </si>
  <si>
    <t>eqSigNU11</t>
  </si>
  <si>
    <t>eqSigNV11</t>
  </si>
  <si>
    <t>eqSigNW11</t>
  </si>
  <si>
    <t>eqSigNX11</t>
  </si>
  <si>
    <t>eqSigNY11</t>
  </si>
  <si>
    <t>eqSigNZ11</t>
  </si>
  <si>
    <t>eqSigOA11</t>
  </si>
  <si>
    <t>eqSigOB11</t>
  </si>
  <si>
    <t>eqSigAL12</t>
  </si>
  <si>
    <t>eqSigAM12</t>
  </si>
  <si>
    <t>eqSigCS12</t>
  </si>
  <si>
    <t>eqSigCW12</t>
  </si>
  <si>
    <t>eqSigCX12</t>
  </si>
  <si>
    <t>eqSigES12</t>
  </si>
  <si>
    <t>eqSigET12</t>
  </si>
  <si>
    <t>eqSigEU12</t>
  </si>
  <si>
    <t>eqSigEV12</t>
  </si>
  <si>
    <t>eqSigEW12</t>
  </si>
  <si>
    <t>eqSigEX12</t>
  </si>
  <si>
    <t>eqSigEY12</t>
  </si>
  <si>
    <t>eqSigEZ12</t>
  </si>
  <si>
    <t>eqSigFA12</t>
  </si>
  <si>
    <t>eqSigFB12</t>
  </si>
  <si>
    <t>eqSigFC12</t>
  </si>
  <si>
    <t>eqSigFD12</t>
  </si>
  <si>
    <t>eqSigFE12</t>
  </si>
  <si>
    <t>eqSigFF12</t>
  </si>
  <si>
    <t>eqSigINDEX(RangeDetail!$BQ:$CM,$B13,$F13)</t>
  </si>
  <si>
    <t>eqSigFG13</t>
  </si>
  <si>
    <t>eqSigGF12</t>
  </si>
  <si>
    <t>eqSigINDEX(Distribution!$AN:$ALT,$D13,4*57+HW$1)</t>
  </si>
  <si>
    <t>eqSigINDEX(Distribution!$AN:$ALT,$D13,4*57+HX$1)</t>
  </si>
  <si>
    <t>eqSigINDEX(Distribution!$AN:$ALT,$D13,4*57+HY$1)</t>
  </si>
  <si>
    <t>eqSigINDEX(Distribution!$AN:$ALT,$D13,4*57+HZ$1)</t>
  </si>
  <si>
    <t>eqSigINDEX(Distribution!$AN:$ALT,$D13,4*57+IA$1)</t>
  </si>
  <si>
    <t>eqSigINDEX(Distribution!$AN:$ALT,$D13,4*57+IB$1)</t>
  </si>
  <si>
    <t>eqSigINDEX(Distribution!$AN:$ALT,$D13,4*57+IC$1)</t>
  </si>
  <si>
    <t>eqSigINDEX(Distribution!$AN:$ALT,$D13,4*57+ID$1)</t>
  </si>
  <si>
    <t>eqSigINDEX(Distribution!$AN:$ALT,$D13,4*57+IE$1)</t>
  </si>
  <si>
    <t>eqSigINDEX(Distribution!$AN:$ALT,$D13,4*57+IF$1)</t>
  </si>
  <si>
    <t>eqSigINDEX(Distribution!$AN:$ALT,$D13,4*57+IG$1)</t>
  </si>
  <si>
    <t>eqSigINDEX(Distribution!$AN:$ALT,$D13,4*57+IH$1)</t>
  </si>
  <si>
    <t>eqSigINDEX(Distribution!$AN:$ALT,$D13,4*57+II$1)</t>
  </si>
  <si>
    <t>eqSigINDEX(Distribution!$AN:$ALT,$D13,4*57+IJ$1)</t>
  </si>
  <si>
    <t>eqSigINDEX(Distribution!$AN:$ALT,$D13,4*57+IK$1)</t>
  </si>
  <si>
    <t>eqSigINDEX(Distribution!$AN:$ALT,$D13,4*57+IL$1)</t>
  </si>
  <si>
    <t>eqSigIF(IM$2eqSig"Not Used",0,IF($GH13eqSig1,1,IF(SUMPRODUCT(--($GI13:$GP13eqSig1),--($GI$2:$GP$2eqSigLEFT(IM$2,1)))eqSig1,1,IF(AND(GQ13eqSig1,GQ$2eqSigIM$2),1,0)))*IF(COUNTIFS('Grade-Stores'!$Q$1:$Q$1000,$GD13,'Grade-Stores'!$R$1:$R$1000,IM$2)&gt;0,1,0))</t>
  </si>
  <si>
    <t>eqSigIF(IN$2eqSig"Not Used",0,IF($GH13eqSig1,1,IF(SUMPRODUCT(--($GI13:$GP13eqSig1),--($GI$2:$GP$2eqSigLEFT(IN$2,1)))eqSig1,1,IF(AND(GR13eqSig1,GR$2eqSigIN$2),1,0)))*IF(COUNTIFS('Grade-Stores'!$Q$1:$Q$1000,$GD13,'Grade-Stores'!$R$1:$R$1000,IN$2)&gt;0,1,0))</t>
  </si>
  <si>
    <t>eqSigIF(IO$2eqSig"Not Used",0,IF($GH13eqSig1,1,IF(SUMPRODUCT(--($GI13:$GP13eqSig1),--($GI$2:$GP$2eqSigLEFT(IO$2,1)))eqSig1,1,IF(AND(GS13eqSig1,GS$2eqSigIO$2),1,0)))*IF(COUNTIFS('Grade-Stores'!$Q$1:$Q$1000,$GD13,'Grade-Stores'!$R$1:$R$1000,IO$2)&gt;0,1,0))</t>
  </si>
  <si>
    <t>eqSigIF(IP$2eqSig"Not Used",0,IF($GH13eqSig1,1,IF(SUMPRODUCT(--($GI13:$GP13eqSig1),--($GI$2:$GP$2eqSigLEFT(IP$2,1)))eqSig1,1,IF(AND(GT13eqSig1,GT$2eqSigIP$2),1,0)))*IF(COUNTIFS('Grade-Stores'!$Q$1:$Q$1000,$GD13,'Grade-Stores'!$R$1:$R$1000,IP$2)&gt;0,1,0))</t>
  </si>
  <si>
    <t>eqSigIF(IQ$2eqSig"Not Used",0,IF($GH13eqSig1,1,IF(SUMPRODUCT(--($GI13:$GP13eqSig1),--($GI$2:$GP$2eqSigLEFT(IQ$2,1)))eqSig1,1,IF(AND(GU13eqSig1,GU$2eqSigIQ$2),1,0)))*IF(COUNTIFS('Grade-Stores'!$Q$1:$Q$1000,$GD13,'Grade-Stores'!$R$1:$R$1000,IQ$2)&gt;0,1,0))</t>
  </si>
  <si>
    <t>eqSigIF(IR$2eqSig"Not Used",0,IF($GH13eqSig1,1,IF(SUMPRODUCT(--($GI13:$GP13eqSig1),--($GI$2:$GP$2eqSigLEFT(IR$2,1)))eqSig1,1,IF(AND(GV13eqSig1,GV$2eqSigIR$2),1,0)))*IF(COUNTIFS('Grade-Stores'!$Q$1:$Q$1000,$GD13,'Grade-Stores'!$R$1:$R$1000,IR$2)&gt;0,1,0))</t>
  </si>
  <si>
    <t>eqSigIF(IS$2eqSig"Not Used",0,IF($GH13eqSig1,1,IF(SUMPRODUCT(--($GI13:$GP13eqSig1),--($GI$2:$GP$2eqSigLEFT(IS$2,1)))eqSig1,1,IF(AND(GW13eqSig1,GW$2eqSigIS$2),1,0)))*IF(COUNTIFS('Grade-Stores'!$Q$1:$Q$1000,$GD13,'Grade-Stores'!$R$1:$R$1000,IS$2)&gt;0,1,0))</t>
  </si>
  <si>
    <t>eqSigIF(IT$2eqSig"Not Used",0,IF($GH13eqSig1,1,IF(SUMPRODUCT(--($GI13:$GP13eqSig1),--($GI$2:$GP$2eqSigLEFT(IT$2,1)))eqSig1,1,IF(AND(GX13eqSig1,GX$2eqSigIT$2),1,0)))*IF(COUNTIFS('Grade-Stores'!$Q$1:$Q$1000,$GD13,'Grade-Stores'!$R$1:$R$1000,IT$2)&gt;0,1,0))</t>
  </si>
  <si>
    <t>eqSigIF(IU$2eqSig"Not Used",0,IF($GH13eqSig1,1,IF(SUMPRODUCT(--($GI13:$GP13eqSig1),--($GI$2:$GP$2eqSigLEFT(IU$2,1)))eqSig1,1,IF(AND(GY13eqSig1,GY$2eqSigIU$2),1,0)))*IF(COUNTIFS('Grade-Stores'!$Q$1:$Q$1000,$GD13,'Grade-Stores'!$R$1:$R$1000,IU$2)&gt;0,1,0))</t>
  </si>
  <si>
    <t>eqSigIF(IV$2eqSig"Not Used",0,IF($GH13eqSig1,1,IF(SUMPRODUCT(--($GI13:$GP13eqSig1),--($GI$2:$GP$2eqSigLEFT(IV$2,1)))eqSig1,1,IF(AND(GZ13eqSig1,GZ$2eqSigIV$2),1,0)))*IF(COUNTIFS('Grade-Stores'!$Q$1:$Q$1000,$GD13,'Grade-Stores'!$R$1:$R$1000,IV$2)&gt;0,1,0))</t>
  </si>
  <si>
    <t>eqSigIF(IW$2eqSig"Not Used",0,IF($GH13eqSig1,1,IF(SUMPRODUCT(--($GI13:$GP13eqSig1),--($GI$2:$GP$2eqSigLEFT(IW$2,1)))eqSig1,1,IF(AND(HA13eqSig1,HA$2eqSigIW$2),1,0)))*IF(COUNTIFS('Grade-Stores'!$Q$1:$Q$1000,$GD13,'Grade-Stores'!$R$1:$R$1000,IW$2)&gt;0,1,0))</t>
  </si>
  <si>
    <t>eqSigIF(IX$2eqSig"Not Used",0,IF($GH13eqSig1,1,IF(SUMPRODUCT(--($GI13:$GP13eqSig1),--($GI$2:$GP$2eqSigLEFT(IX$2,1)))eqSig1,1,IF(AND(HB13eqSig1,HB$2eqSigIX$2),1,0)))*IF(COUNTIFS('Grade-Stores'!$Q$1:$Q$1000,$GD13,'Grade-Stores'!$R$1:$R$1000,IX$2)&gt;0,1,0))</t>
  </si>
  <si>
    <t>eqSigIF(IY$2eqSig"Not Used",0,IF($GH13eqSig1,1,IF(SUMPRODUCT(--($GI13:$GP13eqSig1),--($GI$2:$GP$2eqSigLEFT(IY$2,1)))eqSig1,1,IF(AND(HC13eqSig1,HC$2eqSigIY$2),1,0)))*IF(COUNTIFS('Grade-Stores'!$Q$1:$Q$1000,$GD13,'Grade-Stores'!$R$1:$R$1000,IY$2)&gt;0,1,0))</t>
  </si>
  <si>
    <t>eqSigIF(IZ$2eqSig"Not Used",0,IF($GH13eqSig1,1,IF(SUMPRODUCT(--($GI13:$GP13eqSig1),--($GI$2:$GP$2eqSigLEFT(IZ$2,1)))eqSig1,1,IF(AND(HD13eqSig1,HD$2eqSigIZ$2),1,0)))*IF(COUNTIFS('Grade-Stores'!$Q$1:$Q$1000,$GD13,'Grade-Stores'!$R$1:$R$1000,IZ$2)&gt;0,1,0))</t>
  </si>
  <si>
    <t>eqSigIF(JA$2eqSig"Not Used",0,IF($GH13eqSig1,1,IF(SUMPRODUCT(--($GI13:$GP13eqSig1),--($GI$2:$GP$2eqSigLEFT(JA$2,1)))eqSig1,1,IF(AND(HE13eqSig1,HE$2eqSigJA$2),1,0)))*IF(COUNTIFS('Grade-Stores'!$Q$1:$Q$1000,$GD13,'Grade-Stores'!$R$1:$R$1000,JA$2)&gt;0,1,0))</t>
  </si>
  <si>
    <t>eqSigIF(JB$2eqSig"Not Used",0,IF($GH13eqSig1,1,IF(SUMPRODUCT(--($GI13:$GP13eqSig1),--($GI$2:$GP$2eqSigLEFT(JB$2,1)))eqSig1,1,IF(AND(HF13eqSig1,HF$2eqSigJB$2),1,0)))*IF(COUNTIFS('Grade-Stores'!$Q$1:$Q$1000,$GD13,'Grade-Stores'!$R$1:$R$1000,JB$2)&gt;0,1,0))</t>
  </si>
  <si>
    <t>eqSigIF(JC$2eqSig"Not Used",0,IF($GH13eqSig1,1,IF(SUMPRODUCT(--($GI13:$GP13eqSig1),--($GI$2:$GP$2eqSigLEFT(JC$2,1)))eqSig1,1,IF(AND(HG13eqSig1,HG$2eqSigJC$2),1,0)))*IF(COUNTIFS('Grade-Stores'!$Q$1:$Q$1000,$GD13,'Grade-Stores'!$R$1:$R$1000,JC$2)&gt;0,1,0))</t>
  </si>
  <si>
    <t>eqSigIF(JD$2eqSig"Not Used",0,IF($GH13eqSig1,1,IF(SUMPRODUCT(--($GI13:$GP13eqSig1),--($GI$2:$GP$2eqSigLEFT(JD$2,1)))eqSig1,1,IF(AND(HH13eqSig1,HH$2eqSigJD$2),1,0)))*IF(COUNTIFS('Grade-Stores'!$Q$1:$Q$1000,$GD13,'Grade-Stores'!$R$1:$R$1000,JD$2)&gt;0,1,0))</t>
  </si>
  <si>
    <t>eqSigIF(JE$2eqSig"Not Used",0,IF($GH13eqSig1,1,IF(SUMPRODUCT(--($GI13:$GP13eqSig1),--($GI$2:$GP$2eqSigLEFT(JE$2,1)))eqSig1,1,IF(AND(HI13eqSig1,HI$2eqSigJE$2),1,0)))*IF(COUNTIFS('Grade-Stores'!$Q$1:$Q$1000,$GD13,'Grade-Stores'!$R$1:$R$1000,JE$2)&gt;0,1,0))</t>
  </si>
  <si>
    <t>eqSigIF(JF$2eqSig"Not Used",0,IF($GH13eqSig1,1,IF(SUMPRODUCT(--($GI13:$GP13eqSig1),--($GI$2:$GP$2eqSigLEFT(JF$2,1)))eqSig1,1,IF(AND(HJ13eqSig1,HJ$2eqSigJF$2),1,0)))*IF(COUNTIFS('Grade-Stores'!$Q$1:$Q$1000,$GD13,'Grade-Stores'!$R$1:$R$1000,JF$2)&gt;0,1,0))</t>
  </si>
  <si>
    <t>eqSigIF(JG$2eqSig"Not Used",0,IF($GH13eqSig1,1,IF(SUMPRODUCT(--($GI13:$GP13eqSig1),--($GI$2:$GP$2eqSigLEFT(JG$2,1)))eqSig1,1,IF(AND(HK13eqSig1,HK$2eqSigJG$2),1,0)))*IF(COUNTIFS('Grade-Stores'!$Q$1:$Q$1000,$GD13,'Grade-Stores'!$R$1:$R$1000,JG$2)&gt;0,1,0))</t>
  </si>
  <si>
    <t>eqSigIF(JH$2eqSig"Not Used",0,IF($GH13eqSig1,1,IF(SUMPRODUCT(--($GI13:$GP13eqSig1),--($GI$2:$GP$2eqSigLEFT(JH$2,1)))eqSig1,1,IF(AND(HL13eqSig1,HL$2eqSigJH$2),1,0)))*IF(COUNTIFS('Grade-Stores'!$Q$1:$Q$1000,$GD13,'Grade-Stores'!$R$1:$R$1000,JH$2)&gt;0,1,0))</t>
  </si>
  <si>
    <t>eqSigIF(JI$2eqSig"Not Used",0,IF($GH13eqSig1,1,IF(SUMPRODUCT(--($GI13:$GP13eqSig1),--($GI$2:$GP$2eqSigLEFT(JI$2,1)))eqSig1,1,IF(AND(HM13eqSig1,HM$2eqSigJI$2),1,0)))*IF(COUNTIFS('Grade-Stores'!$Q$1:$Q$1000,$GD13,'Grade-Stores'!$R$1:$R$1000,JI$2)&gt;0,1,0))</t>
  </si>
  <si>
    <t>eqSigIF(JJ$2eqSig"Not Used",0,IF($GH13eqSig1,1,IF(SUMPRODUCT(--($GI13:$GP13eqSig1),--($GI$2:$GP$2eqSigLEFT(JJ$2,1)))eqSig1,1,IF(AND(HN13eqSig1,HN$2eqSigJJ$2),1,0)))*IF(COUNTIFS('Grade-Stores'!$Q$1:$Q$1000,$GD13,'Grade-Stores'!$R$1:$R$1000,JJ$2)&gt;0,1,0))</t>
  </si>
  <si>
    <t>eqSigIF(JK$2eqSig"Not Used",0,IF($GH13eqSig1,1,IF(SUMPRODUCT(--($GI13:$GP13eqSig1),--($GI$2:$GP$2eqSigLEFT(JK$2,1)))eqSig1,1,IF(AND(HO13eqSig1,HO$2eqSigJK$2),1,0)))*IF(COUNTIFS('Grade-Stores'!$Q$1:$Q$1000,$GD13,'Grade-Stores'!$R$1:$R$1000,JK$2)&gt;0,1,0))</t>
  </si>
  <si>
    <t>eqSigIF(JL$2eqSig"Not Used",0,IF($GH13eqSig1,1,IF(SUMPRODUCT(--($GI13:$GP13eqSig1),--($GI$2:$GP$2eqSigLEFT(JL$2,1)))eqSig1,1,IF(AND(HP13eqSig1,HP$2eqSigJL$2),1,0)))*IF(COUNTIFS('Grade-Stores'!$Q$1:$Q$1000,$GD13,'Grade-Stores'!$R$1:$R$1000,JL$2)&gt;0,1,0))</t>
  </si>
  <si>
    <t>eqSigIF(JM$2eqSig"Not Used",0,IF($GH13eqSig1,1,IF(SUMPRODUCT(--($GI13:$GP13eqSig1),--($GI$2:$GP$2eqSigLEFT(JM$2,1)))eqSig1,1,IF(AND(HQ13eqSig1,HQ$2eqSigJM$2),1,0)))*IF(COUNTIFS('Grade-Stores'!$Q$1:$Q$1000,$GD13,'Grade-Stores'!$R$1:$R$1000,JM$2)&gt;0,1,0))</t>
  </si>
  <si>
    <t>eqSigIF(JN$2eqSig"Not Used",0,IF($GH13eqSig1,1,IF(SUMPRODUCT(--($GI13:$GP13eqSig1),--($GI$2:$GP$2eqSigLEFT(JN$2,1)))eqSig1,1,IF(AND(HR13eqSig1,HR$2eqSigJN$2),1,0)))*IF(COUNTIFS('Grade-Stores'!$Q$1:$Q$1000,$GD13,'Grade-Stores'!$R$1:$R$1000,JN$2)&gt;0,1,0))</t>
  </si>
  <si>
    <t>eqSigIF(JO$2eqSig"Not Used",0,IF($GH13eqSig1,1,IF(SUMPRODUCT(--($GI13:$GP13eqSig1),--($GI$2:$GP$2eqSigLEFT(JO$2,1)))eqSig1,1,IF(AND(HS13eqSig1,HS$2eqSigJO$2),1,0)))*IF(COUNTIFS('Grade-Stores'!$Q$1:$Q$1000,$GD13,'Grade-Stores'!$R$1:$R$1000,JO$2)&gt;0,1,0))</t>
  </si>
  <si>
    <t>eqSigIF(JP$2eqSig"Not Used",0,IF($GH13eqSig1,1,IF(SUMPRODUCT(--($GI13:$GP13eqSig1),--($GI$2:$GP$2eqSigLEFT(JP$2,1)))eqSig1,1,IF(AND(HT13eqSig1,HT$2eqSigJP$2),1,0)))*IF(COUNTIFS('Grade-Stores'!$Q$1:$Q$1000,$GD13,'Grade-Stores'!$R$1:$R$1000,JP$2)&gt;0,1,0))</t>
  </si>
  <si>
    <t>eqSigIF(JQ$2eqSig"Not Used",0,IF($GH13eqSig1,1,IF(SUMPRODUCT(--($GI13:$GP13eqSig1),--($GI$2:$GP$2eqSigLEFT(JQ$2,1)))eqSig1,1,IF(AND(HU13eqSig1,HU$2eqSigJQ$2),1,0)))*IF(COUNTIFS('Grade-Stores'!$Q$1:$Q$1000,$GD13,'Grade-Stores'!$R$1:$R$1000,JQ$2)&gt;0,1,0))</t>
  </si>
  <si>
    <t>eqSigIF(JR$2eqSig"Not Used",0,IF($GH13eqSig1,1,IF(SUMPRODUCT(--($GI13:$GP13eqSig1),--($GI$2:$GP$2eqSigLEFT(JR$2,1)))eqSig1,1,IF(AND(HV13eqSig1,HV$2eqSigJR$2),1,0)))*IF(COUNTIFS('Grade-Stores'!$Q$1:$Q$1000,$GD13,'Grade-Stores'!$R$1:$R$1000,JR$2)&gt;0,1,0))</t>
  </si>
  <si>
    <t>eqSigIF(JS$2eqSig"Not Used",0,IF($GH13eqSig1,1,IF(SUMPRODUCT(--($GI13:$GP13eqSig1),--($GI$2:$GP$2eqSigLEFT(JS$2,1)))eqSig1,1,IF(AND(HW13eqSig1,HW$2eqSigJS$2),1,0)))*IF(COUNTIFS('Grade-Stores'!$Q$1:$Q$1000,$GD13,'Grade-Stores'!$R$1:$R$1000,JS$2)&gt;0,1,0))</t>
  </si>
  <si>
    <t>eqSigIF(JT$2eqSig"Not Used",0,IF($GH13eqSig1,1,IF(SUMPRODUCT(--($GI13:$GP13eqSig1),--($GI$2:$GP$2eqSigLEFT(JT$2,1)))eqSig1,1,IF(AND(HX13eqSig1,HX$2eqSigJT$2),1,0)))*IF(COUNTIFS('Grade-Stores'!$Q$1:$Q$1000,$GD13,'Grade-Stores'!$R$1:$R$1000,JT$2)&gt;0,1,0))</t>
  </si>
  <si>
    <t>eqSigIF(JU$2eqSig"Not Used",0,IF($GH13eqSig1,1,IF(SUMPRODUCT(--($GI13:$GP13eqSig1),--($GI$2:$GP$2eqSigLEFT(JU$2,1)))eqSig1,1,IF(AND(HY13eqSig1,HY$2eqSigJU$2),1,0)))*IF(COUNTIFS('Grade-Stores'!$Q$1:$Q$1000,$GD13,'Grade-Stores'!$R$1:$R$1000,JU$2)&gt;0,1,0))</t>
  </si>
  <si>
    <t>eqSigIF(JV$2eqSig"Not Used",0,IF($GH13eqSig1,1,IF(SUMPRODUCT(--($GI13:$GP13eqSig1),--($GI$2:$GP$2eqSigLEFT(JV$2,1)))eqSig1,1,IF(AND(HZ13eqSig1,HZ$2eqSigJV$2),1,0)))*IF(COUNTIFS('Grade-Stores'!$Q$1:$Q$1000,$GD13,'Grade-Stores'!$R$1:$R$1000,JV$2)&gt;0,1,0))</t>
  </si>
  <si>
    <t>eqSigIF(JW$2eqSig"Not Used",0,IF($GH13eqSig1,1,IF(SUMPRODUCT(--($GI13:$GP13eqSig1),--($GI$2:$GP$2eqSigLEFT(JW$2,1)))eqSig1,1,IF(AND(IA13eqSig1,IA$2eqSigJW$2),1,0)))*IF(COUNTIFS('Grade-Stores'!$Q$1:$Q$1000,$GD13,'Grade-Stores'!$R$1:$R$1000,JW$2)&gt;0,1,0))</t>
  </si>
  <si>
    <t>eqSigIF(JX$2eqSig"Not Used",0,IF($GH13eqSig1,1,IF(SUMPRODUCT(--($GI13:$GP13eqSig1),--($GI$2:$GP$2eqSigLEFT(JX$2,1)))eqSig1,1,IF(AND(IB13eqSig1,IB$2eqSigJX$2),1,0)))*IF(COUNTIFS('Grade-Stores'!$Q$1:$Q$1000,$GD13,'Grade-Stores'!$R$1:$R$1000,JX$2)&gt;0,1,0))</t>
  </si>
  <si>
    <t>eqSigIF(JY$2eqSig"Not Used",0,IF($GH13eqSig1,1,IF(SUMPRODUCT(--($GI13:$GP13eqSig1),--($GI$2:$GP$2eqSigLEFT(JY$2,1)))eqSig1,1,IF(AND(IC13eqSig1,IC$2eqSigJY$2),1,0)))*IF(COUNTIFS('Grade-Stores'!$Q$1:$Q$1000,$GD13,'Grade-Stores'!$R$1:$R$1000,JY$2)&gt;0,1,0))</t>
  </si>
  <si>
    <t>eqSigIF(JZ$2eqSig"Not Used",0,IF($GH13eqSig1,1,IF(SUMPRODUCT(--($GI13:$GP13eqSig1),--($GI$2:$GP$2eqSigLEFT(JZ$2,1)))eqSig1,1,IF(AND(ID13eqSig1,ID$2eqSigJZ$2),1,0)))*IF(COUNTIFS('Grade-Stores'!$Q$1:$Q$1000,$GD13,'Grade-Stores'!$R$1:$R$1000,JZ$2)&gt;0,1,0))</t>
  </si>
  <si>
    <t>eqSigIF(KA$2eqSig"Not Used",0,IF($GH13eqSig1,1,IF(SUMPRODUCT(--($GI13:$GP13eqSig1),--($GI$2:$GP$2eqSigLEFT(KA$2,1)))eqSig1,1,IF(AND(IE13eqSig1,IE$2eqSigKA$2),1,0)))*IF(COUNTIFS('Grade-Stores'!$Q$1:$Q$1000,$GD13,'Grade-Stores'!$R$1:$R$1000,KA$2)&gt;0,1,0))</t>
  </si>
  <si>
    <t>eqSigIF(KB$2eqSig"Not Used",0,IF($GH13eqSig1,1,IF(SUMPRODUCT(--($GI13:$GP13eqSig1),--($GI$2:$GP$2eqSigLEFT(KB$2,1)))eqSig1,1,IF(AND(IF13eqSig1,IF$2eqSigKB$2),1,0)))*IF(COUNTIFS('Grade-Stores'!$Q$1:$Q$1000,$GD13,'Grade-Stores'!$R$1:$R$1000,KB$2)&gt;0,1,0))</t>
  </si>
  <si>
    <t>eqSigIF(KC$2eqSig"Not Used",0,IF($GH13eqSig1,1,IF(SUMPRODUCT(--($GI13:$GP13eqSig1),--($GI$2:$GP$2eqSigLEFT(KC$2,1)))eqSig1,1,IF(AND(IG13eqSig1,IG$2eqSigKC$2),1,0)))*IF(COUNTIFS('Grade-Stores'!$Q$1:$Q$1000,$GD13,'Grade-Stores'!$R$1:$R$1000,KC$2)&gt;0,1,0))</t>
  </si>
  <si>
    <t>eqSigIF(KD$2eqSig"Not Used",0,IF($GH13eqSig1,1,IF(SUMPRODUCT(--($GI13:$GP13eqSig1),--($GI$2:$GP$2eqSigLEFT(KD$2,1)))eqSig1,1,IF(AND(IH13eqSig1,IH$2eqSigKD$2),1,0)))*IF(COUNTIFS('Grade-Stores'!$Q$1:$Q$1000,$GD13,'Grade-Stores'!$R$1:$R$1000,KD$2)&gt;0,1,0))</t>
  </si>
  <si>
    <t>eqSigIF(KE$2eqSig"Not Used",0,IF($GH13eqSig1,1,IF(SUMPRODUCT(--($GI13:$GP13eqSig1),--($GI$2:$GP$2eqSigLEFT(KE$2,1)))eqSig1,1,IF(AND(II13eqSig1,II$2eqSigKE$2),1,0)))*IF(COUNTIFS('Grade-Stores'!$Q$1:$Q$1000,$GD13,'Grade-Stores'!$R$1:$R$1000,KE$2)&gt;0,1,0))</t>
  </si>
  <si>
    <t>eqSigIF(KF$2eqSig"Not Used",0,IF($GH13eqSig1,1,IF(SUMPRODUCT(--($GI13:$GP13eqSig1),--($GI$2:$GP$2eqSigLEFT(KF$2,1)))eqSig1,1,IF(AND(IJ13eqSig1,IJ$2eqSigKF$2),1,0)))*IF(COUNTIFS('Grade-Stores'!$Q$1:$Q$1000,$GD13,'Grade-Stores'!$R$1:$R$1000,KF$2)&gt;0,1,0))</t>
  </si>
  <si>
    <t>eqSigIF(KG$2eqSig"Not Used",0,IF($GH13eqSig1,1,IF(SUMPRODUCT(--($GI13:$GP13eqSig1),--($GI$2:$GP$2eqSigLEFT(KG$2,1)))eqSig1,1,IF(AND(IK13eqSig1,IK$2eqSigKG$2),1,0)))*IF(COUNTIFS('Grade-Stores'!$Q$1:$Q$1000,$GD13,'Grade-Stores'!$R$1:$R$1000,KG$2)&gt;0,1,0))</t>
  </si>
  <si>
    <t>eqSigIF(KH$2eqSig"Not Used",0,IF($GH13eqSig1,1,IF(SUMPRODUCT(--($GI13:$GP13eqSig1),--($GI$2:$GP$2eqSigLEFT(KH$2,1)))eqSig1,1,IF(AND(IL13eqSig1,IL$2eqSigKH$2),1,0)))*IF(COUNTIFS('Grade-Stores'!$Q$1:$Q$1000,$GD13,'Grade-Stores'!$R$1:$R$1000,KH$2)&gt;0,1,0))</t>
  </si>
  <si>
    <t>eqSigLO12</t>
  </si>
  <si>
    <t>eqSigLP12</t>
  </si>
  <si>
    <t>eqSigLQ12</t>
  </si>
  <si>
    <t>eqSigLR12</t>
  </si>
  <si>
    <t>eqSigLS12</t>
  </si>
  <si>
    <t>eqSigLT12</t>
  </si>
  <si>
    <t>eqSigLU12</t>
  </si>
  <si>
    <t>eqSigLV12</t>
  </si>
  <si>
    <t>eqSigLW12</t>
  </si>
  <si>
    <t>eqSigLX12</t>
  </si>
  <si>
    <t>eqSigLY12</t>
  </si>
  <si>
    <t>eqSigLZ12</t>
  </si>
  <si>
    <t>eqSigMA12</t>
  </si>
  <si>
    <t>eqSigMB12</t>
  </si>
  <si>
    <t>eqSigMC12</t>
  </si>
  <si>
    <t>eqSigMD12</t>
  </si>
  <si>
    <t>eqSigME12</t>
  </si>
  <si>
    <t>eqSigMF12</t>
  </si>
  <si>
    <t>eqSigMG12</t>
  </si>
  <si>
    <t>eqSigMH12</t>
  </si>
  <si>
    <t>eqSigMI12</t>
  </si>
  <si>
    <t>eqSigMJ12</t>
  </si>
  <si>
    <t>eqSigMK12</t>
  </si>
  <si>
    <t>eqSigML12</t>
  </si>
  <si>
    <t>eqSigMM12</t>
  </si>
  <si>
    <t>eqSigMN12</t>
  </si>
  <si>
    <t>eqSigMO12</t>
  </si>
  <si>
    <t>eqSigMP12</t>
  </si>
  <si>
    <t>eqSigMQ12</t>
  </si>
  <si>
    <t>eqSigMR12</t>
  </si>
  <si>
    <t>eqSigMS12</t>
  </si>
  <si>
    <t>eqSigMT12</t>
  </si>
  <si>
    <t>eqSigMU12</t>
  </si>
  <si>
    <t>eqSigMV12</t>
  </si>
  <si>
    <t>eqSigMW12</t>
  </si>
  <si>
    <t>eqSigMX12</t>
  </si>
  <si>
    <t>eqSigMY12</t>
  </si>
  <si>
    <t>eqSigMZ12</t>
  </si>
  <si>
    <t>eqSigNA12</t>
  </si>
  <si>
    <t>eqSigNB12</t>
  </si>
  <si>
    <t>eqSigNC12</t>
  </si>
  <si>
    <t>eqSigND12</t>
  </si>
  <si>
    <t>eqSigNE12</t>
  </si>
  <si>
    <t>eqSigNF12</t>
  </si>
  <si>
    <t>eqSigNG12</t>
  </si>
  <si>
    <t>eqSigNH12</t>
  </si>
  <si>
    <t>eqSigNI12</t>
  </si>
  <si>
    <t>eqSigNJ12</t>
  </si>
  <si>
    <t>eqSigNK12</t>
  </si>
  <si>
    <t>eqSigNL12</t>
  </si>
  <si>
    <t>eqSigNM12</t>
  </si>
  <si>
    <t>eqSigNN12</t>
  </si>
  <si>
    <t>eqSigNO12</t>
  </si>
  <si>
    <t>eqSigNP12</t>
  </si>
  <si>
    <t>eqSigNQ12</t>
  </si>
  <si>
    <t>eqSigNR12</t>
  </si>
  <si>
    <t>eqSigNS12</t>
  </si>
  <si>
    <t>eqSigNT12</t>
  </si>
  <si>
    <t>eqSigNU12</t>
  </si>
  <si>
    <t>eqSigNV12</t>
  </si>
  <si>
    <t>eqSigNW12</t>
  </si>
  <si>
    <t>eqSigNX12</t>
  </si>
  <si>
    <t>eqSigNY12</t>
  </si>
  <si>
    <t>eqSigNZ12</t>
  </si>
  <si>
    <t>eqSigOA12</t>
  </si>
  <si>
    <t>eqSigOB12</t>
  </si>
  <si>
    <t>eqSigAL13</t>
  </si>
  <si>
    <t>eqSigAM13</t>
  </si>
  <si>
    <t>eqSigCS13</t>
  </si>
  <si>
    <t>eqSigCW13</t>
  </si>
  <si>
    <t>eqSigCX13</t>
  </si>
  <si>
    <t>eqSigES13</t>
  </si>
  <si>
    <t>eqSigET13</t>
  </si>
  <si>
    <t>eqSigEU13</t>
  </si>
  <si>
    <t>eqSigEV13</t>
  </si>
  <si>
    <t>eqSigEW13</t>
  </si>
  <si>
    <t>eqSigEX13</t>
  </si>
  <si>
    <t>eqSigEY13</t>
  </si>
  <si>
    <t>eqSigEZ13</t>
  </si>
  <si>
    <t>eqSigFA13</t>
  </si>
  <si>
    <t>eqSigFB13</t>
  </si>
  <si>
    <t>eqSigFC13</t>
  </si>
  <si>
    <t>eqSigFD13</t>
  </si>
  <si>
    <t>eqSigFE13</t>
  </si>
  <si>
    <t>eqSigFF13</t>
  </si>
  <si>
    <t>eqSigINDEX(RangeDetail!$BQ:$CM,$B14,$F14)</t>
  </si>
  <si>
    <t>eqSigFG14</t>
  </si>
  <si>
    <t>eqSigGF13</t>
  </si>
  <si>
    <t>eqSigINDEX(Distribution!$AN:$ALT,$D14,5*57+HW$1)</t>
  </si>
  <si>
    <t>eqSigINDEX(Distribution!$AN:$ALT,$D14,5*57+HX$1)</t>
  </si>
  <si>
    <t>eqSigINDEX(Distribution!$AN:$ALT,$D14,5*57+HY$1)</t>
  </si>
  <si>
    <t>eqSigINDEX(Distribution!$AN:$ALT,$D14,5*57+HZ$1)</t>
  </si>
  <si>
    <t>eqSigINDEX(Distribution!$AN:$ALT,$D14,5*57+IA$1)</t>
  </si>
  <si>
    <t>eqSigINDEX(Distribution!$AN:$ALT,$D14,5*57+IB$1)</t>
  </si>
  <si>
    <t>eqSigINDEX(Distribution!$AN:$ALT,$D14,5*57+IC$1)</t>
  </si>
  <si>
    <t>eqSigINDEX(Distribution!$AN:$ALT,$D14,5*57+ID$1)</t>
  </si>
  <si>
    <t>eqSigINDEX(Distribution!$AN:$ALT,$D14,5*57+IE$1)</t>
  </si>
  <si>
    <t>eqSigINDEX(Distribution!$AN:$ALT,$D14,5*57+IF$1)</t>
  </si>
  <si>
    <t>eqSigINDEX(Distribution!$AN:$ALT,$D14,5*57+IG$1)</t>
  </si>
  <si>
    <t>eqSigINDEX(Distribution!$AN:$ALT,$D14,5*57+IH$1)</t>
  </si>
  <si>
    <t>eqSigINDEX(Distribution!$AN:$ALT,$D14,5*57+II$1)</t>
  </si>
  <si>
    <t>eqSigINDEX(Distribution!$AN:$ALT,$D14,5*57+IJ$1)</t>
  </si>
  <si>
    <t>eqSigINDEX(Distribution!$AN:$ALT,$D14,5*57+IK$1)</t>
  </si>
  <si>
    <t>eqSigINDEX(Distribution!$AN:$ALT,$D14,5*57+IL$1)</t>
  </si>
  <si>
    <t>eqSigIF(IM$2eqSig"Not Used",0,IF($GH14eqSig1,1,IF(SUMPRODUCT(--($GI14:$GP14eqSig1),--($GI$2:$GP$2eqSigLEFT(IM$2,1)))eqSig1,1,IF(AND(GQ14eqSig1,GQ$2eqSigIM$2),1,0)))*IF(COUNTIFS('Grade-Stores'!$Q$1:$Q$1000,$GD14,'Grade-Stores'!$R$1:$R$1000,IM$2)&gt;0,1,0))</t>
  </si>
  <si>
    <t>eqSigIF(IN$2eqSig"Not Used",0,IF($GH14eqSig1,1,IF(SUMPRODUCT(--($GI14:$GP14eqSig1),--($GI$2:$GP$2eqSigLEFT(IN$2,1)))eqSig1,1,IF(AND(GR14eqSig1,GR$2eqSigIN$2),1,0)))*IF(COUNTIFS('Grade-Stores'!$Q$1:$Q$1000,$GD14,'Grade-Stores'!$R$1:$R$1000,IN$2)&gt;0,1,0))</t>
  </si>
  <si>
    <t>eqSigIF(IO$2eqSig"Not Used",0,IF($GH14eqSig1,1,IF(SUMPRODUCT(--($GI14:$GP14eqSig1),--($GI$2:$GP$2eqSigLEFT(IO$2,1)))eqSig1,1,IF(AND(GS14eqSig1,GS$2eqSigIO$2),1,0)))*IF(COUNTIFS('Grade-Stores'!$Q$1:$Q$1000,$GD14,'Grade-Stores'!$R$1:$R$1000,IO$2)&gt;0,1,0))</t>
  </si>
  <si>
    <t>eqSigIF(IP$2eqSig"Not Used",0,IF($GH14eqSig1,1,IF(SUMPRODUCT(--($GI14:$GP14eqSig1),--($GI$2:$GP$2eqSigLEFT(IP$2,1)))eqSig1,1,IF(AND(GT14eqSig1,GT$2eqSigIP$2),1,0)))*IF(COUNTIFS('Grade-Stores'!$Q$1:$Q$1000,$GD14,'Grade-Stores'!$R$1:$R$1000,IP$2)&gt;0,1,0))</t>
  </si>
  <si>
    <t>eqSigIF(IQ$2eqSig"Not Used",0,IF($GH14eqSig1,1,IF(SUMPRODUCT(--($GI14:$GP14eqSig1),--($GI$2:$GP$2eqSigLEFT(IQ$2,1)))eqSig1,1,IF(AND(GU14eqSig1,GU$2eqSigIQ$2),1,0)))*IF(COUNTIFS('Grade-Stores'!$Q$1:$Q$1000,$GD14,'Grade-Stores'!$R$1:$R$1000,IQ$2)&gt;0,1,0))</t>
  </si>
  <si>
    <t>eqSigIF(IR$2eqSig"Not Used",0,IF($GH14eqSig1,1,IF(SUMPRODUCT(--($GI14:$GP14eqSig1),--($GI$2:$GP$2eqSigLEFT(IR$2,1)))eqSig1,1,IF(AND(GV14eqSig1,GV$2eqSigIR$2),1,0)))*IF(COUNTIFS('Grade-Stores'!$Q$1:$Q$1000,$GD14,'Grade-Stores'!$R$1:$R$1000,IR$2)&gt;0,1,0))</t>
  </si>
  <si>
    <t>eqSigIF(IS$2eqSig"Not Used",0,IF($GH14eqSig1,1,IF(SUMPRODUCT(--($GI14:$GP14eqSig1),--($GI$2:$GP$2eqSigLEFT(IS$2,1)))eqSig1,1,IF(AND(GW14eqSig1,GW$2eqSigIS$2),1,0)))*IF(COUNTIFS('Grade-Stores'!$Q$1:$Q$1000,$GD14,'Grade-Stores'!$R$1:$R$1000,IS$2)&gt;0,1,0))</t>
  </si>
  <si>
    <t>eqSigIF(IT$2eqSig"Not Used",0,IF($GH14eqSig1,1,IF(SUMPRODUCT(--($GI14:$GP14eqSig1),--($GI$2:$GP$2eqSigLEFT(IT$2,1)))eqSig1,1,IF(AND(GX14eqSig1,GX$2eqSigIT$2),1,0)))*IF(COUNTIFS('Grade-Stores'!$Q$1:$Q$1000,$GD14,'Grade-Stores'!$R$1:$R$1000,IT$2)&gt;0,1,0))</t>
  </si>
  <si>
    <t>eqSigIF(IU$2eqSig"Not Used",0,IF($GH14eqSig1,1,IF(SUMPRODUCT(--($GI14:$GP14eqSig1),--($GI$2:$GP$2eqSigLEFT(IU$2,1)))eqSig1,1,IF(AND(GY14eqSig1,GY$2eqSigIU$2),1,0)))*IF(COUNTIFS('Grade-Stores'!$Q$1:$Q$1000,$GD14,'Grade-Stores'!$R$1:$R$1000,IU$2)&gt;0,1,0))</t>
  </si>
  <si>
    <t>eqSigIF(IV$2eqSig"Not Used",0,IF($GH14eqSig1,1,IF(SUMPRODUCT(--($GI14:$GP14eqSig1),--($GI$2:$GP$2eqSigLEFT(IV$2,1)))eqSig1,1,IF(AND(GZ14eqSig1,GZ$2eqSigIV$2),1,0)))*IF(COUNTIFS('Grade-Stores'!$Q$1:$Q$1000,$GD14,'Grade-Stores'!$R$1:$R$1000,IV$2)&gt;0,1,0))</t>
  </si>
  <si>
    <t>eqSigIF(IW$2eqSig"Not Used",0,IF($GH14eqSig1,1,IF(SUMPRODUCT(--($GI14:$GP14eqSig1),--($GI$2:$GP$2eqSigLEFT(IW$2,1)))eqSig1,1,IF(AND(HA14eqSig1,HA$2eqSigIW$2),1,0)))*IF(COUNTIFS('Grade-Stores'!$Q$1:$Q$1000,$GD14,'Grade-Stores'!$R$1:$R$1000,IW$2)&gt;0,1,0))</t>
  </si>
  <si>
    <t>eqSigIF(IX$2eqSig"Not Used",0,IF($GH14eqSig1,1,IF(SUMPRODUCT(--($GI14:$GP14eqSig1),--($GI$2:$GP$2eqSigLEFT(IX$2,1)))eqSig1,1,IF(AND(HB14eqSig1,HB$2eqSigIX$2),1,0)))*IF(COUNTIFS('Grade-Stores'!$Q$1:$Q$1000,$GD14,'Grade-Stores'!$R$1:$R$1000,IX$2)&gt;0,1,0))</t>
  </si>
  <si>
    <t>eqSigIF(IY$2eqSig"Not Used",0,IF($GH14eqSig1,1,IF(SUMPRODUCT(--($GI14:$GP14eqSig1),--($GI$2:$GP$2eqSigLEFT(IY$2,1)))eqSig1,1,IF(AND(HC14eqSig1,HC$2eqSigIY$2),1,0)))*IF(COUNTIFS('Grade-Stores'!$Q$1:$Q$1000,$GD14,'Grade-Stores'!$R$1:$R$1000,IY$2)&gt;0,1,0))</t>
  </si>
  <si>
    <t>eqSigIF(IZ$2eqSig"Not Used",0,IF($GH14eqSig1,1,IF(SUMPRODUCT(--($GI14:$GP14eqSig1),--($GI$2:$GP$2eqSigLEFT(IZ$2,1)))eqSig1,1,IF(AND(HD14eqSig1,HD$2eqSigIZ$2),1,0)))*IF(COUNTIFS('Grade-Stores'!$Q$1:$Q$1000,$GD14,'Grade-Stores'!$R$1:$R$1000,IZ$2)&gt;0,1,0))</t>
  </si>
  <si>
    <t>eqSigIF(JA$2eqSig"Not Used",0,IF($GH14eqSig1,1,IF(SUMPRODUCT(--($GI14:$GP14eqSig1),--($GI$2:$GP$2eqSigLEFT(JA$2,1)))eqSig1,1,IF(AND(HE14eqSig1,HE$2eqSigJA$2),1,0)))*IF(COUNTIFS('Grade-Stores'!$Q$1:$Q$1000,$GD14,'Grade-Stores'!$R$1:$R$1000,JA$2)&gt;0,1,0))</t>
  </si>
  <si>
    <t>eqSigIF(JB$2eqSig"Not Used",0,IF($GH14eqSig1,1,IF(SUMPRODUCT(--($GI14:$GP14eqSig1),--($GI$2:$GP$2eqSigLEFT(JB$2,1)))eqSig1,1,IF(AND(HF14eqSig1,HF$2eqSigJB$2),1,0)))*IF(COUNTIFS('Grade-Stores'!$Q$1:$Q$1000,$GD14,'Grade-Stores'!$R$1:$R$1000,JB$2)&gt;0,1,0))</t>
  </si>
  <si>
    <t>eqSigIF(JC$2eqSig"Not Used",0,IF($GH14eqSig1,1,IF(SUMPRODUCT(--($GI14:$GP14eqSig1),--($GI$2:$GP$2eqSigLEFT(JC$2,1)))eqSig1,1,IF(AND(HG14eqSig1,HG$2eqSigJC$2),1,0)))*IF(COUNTIFS('Grade-Stores'!$Q$1:$Q$1000,$GD14,'Grade-Stores'!$R$1:$R$1000,JC$2)&gt;0,1,0))</t>
  </si>
  <si>
    <t>eqSigIF(JD$2eqSig"Not Used",0,IF($GH14eqSig1,1,IF(SUMPRODUCT(--($GI14:$GP14eqSig1),--($GI$2:$GP$2eqSigLEFT(JD$2,1)))eqSig1,1,IF(AND(HH14eqSig1,HH$2eqSigJD$2),1,0)))*IF(COUNTIFS('Grade-Stores'!$Q$1:$Q$1000,$GD14,'Grade-Stores'!$R$1:$R$1000,JD$2)&gt;0,1,0))</t>
  </si>
  <si>
    <t>eqSigIF(JE$2eqSig"Not Used",0,IF($GH14eqSig1,1,IF(SUMPRODUCT(--($GI14:$GP14eqSig1),--($GI$2:$GP$2eqSigLEFT(JE$2,1)))eqSig1,1,IF(AND(HI14eqSig1,HI$2eqSigJE$2),1,0)))*IF(COUNTIFS('Grade-Stores'!$Q$1:$Q$1000,$GD14,'Grade-Stores'!$R$1:$R$1000,JE$2)&gt;0,1,0))</t>
  </si>
  <si>
    <t>eqSigIF(JF$2eqSig"Not Used",0,IF($GH14eqSig1,1,IF(SUMPRODUCT(--($GI14:$GP14eqSig1),--($GI$2:$GP$2eqSigLEFT(JF$2,1)))eqSig1,1,IF(AND(HJ14eqSig1,HJ$2eqSigJF$2),1,0)))*IF(COUNTIFS('Grade-Stores'!$Q$1:$Q$1000,$GD14,'Grade-Stores'!$R$1:$R$1000,JF$2)&gt;0,1,0))</t>
  </si>
  <si>
    <t>eqSigIF(JG$2eqSig"Not Used",0,IF($GH14eqSig1,1,IF(SUMPRODUCT(--($GI14:$GP14eqSig1),--($GI$2:$GP$2eqSigLEFT(JG$2,1)))eqSig1,1,IF(AND(HK14eqSig1,HK$2eqSigJG$2),1,0)))*IF(COUNTIFS('Grade-Stores'!$Q$1:$Q$1000,$GD14,'Grade-Stores'!$R$1:$R$1000,JG$2)&gt;0,1,0))</t>
  </si>
  <si>
    <t>eqSigIF(JH$2eqSig"Not Used",0,IF($GH14eqSig1,1,IF(SUMPRODUCT(--($GI14:$GP14eqSig1),--($GI$2:$GP$2eqSigLEFT(JH$2,1)))eqSig1,1,IF(AND(HL14eqSig1,HL$2eqSigJH$2),1,0)))*IF(COUNTIFS('Grade-Stores'!$Q$1:$Q$1000,$GD14,'Grade-Stores'!$R$1:$R$1000,JH$2)&gt;0,1,0))</t>
  </si>
  <si>
    <t>eqSigIF(JI$2eqSig"Not Used",0,IF($GH14eqSig1,1,IF(SUMPRODUCT(--($GI14:$GP14eqSig1),--($GI$2:$GP$2eqSigLEFT(JI$2,1)))eqSig1,1,IF(AND(HM14eqSig1,HM$2eqSigJI$2),1,0)))*IF(COUNTIFS('Grade-Stores'!$Q$1:$Q$1000,$GD14,'Grade-Stores'!$R$1:$R$1000,JI$2)&gt;0,1,0))</t>
  </si>
  <si>
    <t>eqSigIF(JJ$2eqSig"Not Used",0,IF($GH14eqSig1,1,IF(SUMPRODUCT(--($GI14:$GP14eqSig1),--($GI$2:$GP$2eqSigLEFT(JJ$2,1)))eqSig1,1,IF(AND(HN14eqSig1,HN$2eqSigJJ$2),1,0)))*IF(COUNTIFS('Grade-Stores'!$Q$1:$Q$1000,$GD14,'Grade-Stores'!$R$1:$R$1000,JJ$2)&gt;0,1,0))</t>
  </si>
  <si>
    <t>eqSigIF(JK$2eqSig"Not Used",0,IF($GH14eqSig1,1,IF(SUMPRODUCT(--($GI14:$GP14eqSig1),--($GI$2:$GP$2eqSigLEFT(JK$2,1)))eqSig1,1,IF(AND(HO14eqSig1,HO$2eqSigJK$2),1,0)))*IF(COUNTIFS('Grade-Stores'!$Q$1:$Q$1000,$GD14,'Grade-Stores'!$R$1:$R$1000,JK$2)&gt;0,1,0))</t>
  </si>
  <si>
    <t>eqSigIF(JL$2eqSig"Not Used",0,IF($GH14eqSig1,1,IF(SUMPRODUCT(--($GI14:$GP14eqSig1),--($GI$2:$GP$2eqSigLEFT(JL$2,1)))eqSig1,1,IF(AND(HP14eqSig1,HP$2eqSigJL$2),1,0)))*IF(COUNTIFS('Grade-Stores'!$Q$1:$Q$1000,$GD14,'Grade-Stores'!$R$1:$R$1000,JL$2)&gt;0,1,0))</t>
  </si>
  <si>
    <t>eqSigIF(JM$2eqSig"Not Used",0,IF($GH14eqSig1,1,IF(SUMPRODUCT(--($GI14:$GP14eqSig1),--($GI$2:$GP$2eqSigLEFT(JM$2,1)))eqSig1,1,IF(AND(HQ14eqSig1,HQ$2eqSigJM$2),1,0)))*IF(COUNTIFS('Grade-Stores'!$Q$1:$Q$1000,$GD14,'Grade-Stores'!$R$1:$R$1000,JM$2)&gt;0,1,0))</t>
  </si>
  <si>
    <t>eqSigIF(JN$2eqSig"Not Used",0,IF($GH14eqSig1,1,IF(SUMPRODUCT(--($GI14:$GP14eqSig1),--($GI$2:$GP$2eqSigLEFT(JN$2,1)))eqSig1,1,IF(AND(HR14eqSig1,HR$2eqSigJN$2),1,0)))*IF(COUNTIFS('Grade-Stores'!$Q$1:$Q$1000,$GD14,'Grade-Stores'!$R$1:$R$1000,JN$2)&gt;0,1,0))</t>
  </si>
  <si>
    <t>eqSigIF(JO$2eqSig"Not Used",0,IF($GH14eqSig1,1,IF(SUMPRODUCT(--($GI14:$GP14eqSig1),--($GI$2:$GP$2eqSigLEFT(JO$2,1)))eqSig1,1,IF(AND(HS14eqSig1,HS$2eqSigJO$2),1,0)))*IF(COUNTIFS('Grade-Stores'!$Q$1:$Q$1000,$GD14,'Grade-Stores'!$R$1:$R$1000,JO$2)&gt;0,1,0))</t>
  </si>
  <si>
    <t>eqSigIF(JP$2eqSig"Not Used",0,IF($GH14eqSig1,1,IF(SUMPRODUCT(--($GI14:$GP14eqSig1),--($GI$2:$GP$2eqSigLEFT(JP$2,1)))eqSig1,1,IF(AND(HT14eqSig1,HT$2eqSigJP$2),1,0)))*IF(COUNTIFS('Grade-Stores'!$Q$1:$Q$1000,$GD14,'Grade-Stores'!$R$1:$R$1000,JP$2)&gt;0,1,0))</t>
  </si>
  <si>
    <t>eqSigIF(JQ$2eqSig"Not Used",0,IF($GH14eqSig1,1,IF(SUMPRODUCT(--($GI14:$GP14eqSig1),--($GI$2:$GP$2eqSigLEFT(JQ$2,1)))eqSig1,1,IF(AND(HU14eqSig1,HU$2eqSigJQ$2),1,0)))*IF(COUNTIFS('Grade-Stores'!$Q$1:$Q$1000,$GD14,'Grade-Stores'!$R$1:$R$1000,JQ$2)&gt;0,1,0))</t>
  </si>
  <si>
    <t>eqSigIF(JR$2eqSig"Not Used",0,IF($GH14eqSig1,1,IF(SUMPRODUCT(--($GI14:$GP14eqSig1),--($GI$2:$GP$2eqSigLEFT(JR$2,1)))eqSig1,1,IF(AND(HV14eqSig1,HV$2eqSigJR$2),1,0)))*IF(COUNTIFS('Grade-Stores'!$Q$1:$Q$1000,$GD14,'Grade-Stores'!$R$1:$R$1000,JR$2)&gt;0,1,0))</t>
  </si>
  <si>
    <t>eqSigIF(JS$2eqSig"Not Used",0,IF($GH14eqSig1,1,IF(SUMPRODUCT(--($GI14:$GP14eqSig1),--($GI$2:$GP$2eqSigLEFT(JS$2,1)))eqSig1,1,IF(AND(HW14eqSig1,HW$2eqSigJS$2),1,0)))*IF(COUNTIFS('Grade-Stores'!$Q$1:$Q$1000,$GD14,'Grade-Stores'!$R$1:$R$1000,JS$2)&gt;0,1,0))</t>
  </si>
  <si>
    <t>eqSigIF(JT$2eqSig"Not Used",0,IF($GH14eqSig1,1,IF(SUMPRODUCT(--($GI14:$GP14eqSig1),--($GI$2:$GP$2eqSigLEFT(JT$2,1)))eqSig1,1,IF(AND(HX14eqSig1,HX$2eqSigJT$2),1,0)))*IF(COUNTIFS('Grade-Stores'!$Q$1:$Q$1000,$GD14,'Grade-Stores'!$R$1:$R$1000,JT$2)&gt;0,1,0))</t>
  </si>
  <si>
    <t>eqSigIF(JU$2eqSig"Not Used",0,IF($GH14eqSig1,1,IF(SUMPRODUCT(--($GI14:$GP14eqSig1),--($GI$2:$GP$2eqSigLEFT(JU$2,1)))eqSig1,1,IF(AND(HY14eqSig1,HY$2eqSigJU$2),1,0)))*IF(COUNTIFS('Grade-Stores'!$Q$1:$Q$1000,$GD14,'Grade-Stores'!$R$1:$R$1000,JU$2)&gt;0,1,0))</t>
  </si>
  <si>
    <t>eqSigIF(JV$2eqSig"Not Used",0,IF($GH14eqSig1,1,IF(SUMPRODUCT(--($GI14:$GP14eqSig1),--($GI$2:$GP$2eqSigLEFT(JV$2,1)))eqSig1,1,IF(AND(HZ14eqSig1,HZ$2eqSigJV$2),1,0)))*IF(COUNTIFS('Grade-Stores'!$Q$1:$Q$1000,$GD14,'Grade-Stores'!$R$1:$R$1000,JV$2)&gt;0,1,0))</t>
  </si>
  <si>
    <t>eqSigIF(JW$2eqSig"Not Used",0,IF($GH14eqSig1,1,IF(SUMPRODUCT(--($GI14:$GP14eqSig1),--($GI$2:$GP$2eqSigLEFT(JW$2,1)))eqSig1,1,IF(AND(IA14eqSig1,IA$2eqSigJW$2),1,0)))*IF(COUNTIFS('Grade-Stores'!$Q$1:$Q$1000,$GD14,'Grade-Stores'!$R$1:$R$1000,JW$2)&gt;0,1,0))</t>
  </si>
  <si>
    <t>eqSigIF(JX$2eqSig"Not Used",0,IF($GH14eqSig1,1,IF(SUMPRODUCT(--($GI14:$GP14eqSig1),--($GI$2:$GP$2eqSigLEFT(JX$2,1)))eqSig1,1,IF(AND(IB14eqSig1,IB$2eqSigJX$2),1,0)))*IF(COUNTIFS('Grade-Stores'!$Q$1:$Q$1000,$GD14,'Grade-Stores'!$R$1:$R$1000,JX$2)&gt;0,1,0))</t>
  </si>
  <si>
    <t>eqSigIF(JY$2eqSig"Not Used",0,IF($GH14eqSig1,1,IF(SUMPRODUCT(--($GI14:$GP14eqSig1),--($GI$2:$GP$2eqSigLEFT(JY$2,1)))eqSig1,1,IF(AND(IC14eqSig1,IC$2eqSigJY$2),1,0)))*IF(COUNTIFS('Grade-Stores'!$Q$1:$Q$1000,$GD14,'Grade-Stores'!$R$1:$R$1000,JY$2)&gt;0,1,0))</t>
  </si>
  <si>
    <t>eqSigIF(JZ$2eqSig"Not Used",0,IF($GH14eqSig1,1,IF(SUMPRODUCT(--($GI14:$GP14eqSig1),--($GI$2:$GP$2eqSigLEFT(JZ$2,1)))eqSig1,1,IF(AND(ID14eqSig1,ID$2eqSigJZ$2),1,0)))*IF(COUNTIFS('Grade-Stores'!$Q$1:$Q$1000,$GD14,'Grade-Stores'!$R$1:$R$1000,JZ$2)&gt;0,1,0))</t>
  </si>
  <si>
    <t>eqSigIF(KA$2eqSig"Not Used",0,IF($GH14eqSig1,1,IF(SUMPRODUCT(--($GI14:$GP14eqSig1),--($GI$2:$GP$2eqSigLEFT(KA$2,1)))eqSig1,1,IF(AND(IE14eqSig1,IE$2eqSigKA$2),1,0)))*IF(COUNTIFS('Grade-Stores'!$Q$1:$Q$1000,$GD14,'Grade-Stores'!$R$1:$R$1000,KA$2)&gt;0,1,0))</t>
  </si>
  <si>
    <t>eqSigIF(KB$2eqSig"Not Used",0,IF($GH14eqSig1,1,IF(SUMPRODUCT(--($GI14:$GP14eqSig1),--($GI$2:$GP$2eqSigLEFT(KB$2,1)))eqSig1,1,IF(AND(IF14eqSig1,IF$2eqSigKB$2),1,0)))*IF(COUNTIFS('Grade-Stores'!$Q$1:$Q$1000,$GD14,'Grade-Stores'!$R$1:$R$1000,KB$2)&gt;0,1,0))</t>
  </si>
  <si>
    <t>eqSigIF(KC$2eqSig"Not Used",0,IF($GH14eqSig1,1,IF(SUMPRODUCT(--($GI14:$GP14eqSig1),--($GI$2:$GP$2eqSigLEFT(KC$2,1)))eqSig1,1,IF(AND(IG14eqSig1,IG$2eqSigKC$2),1,0)))*IF(COUNTIFS('Grade-Stores'!$Q$1:$Q$1000,$GD14,'Grade-Stores'!$R$1:$R$1000,KC$2)&gt;0,1,0))</t>
  </si>
  <si>
    <t>eqSigIF(KD$2eqSig"Not Used",0,IF($GH14eqSig1,1,IF(SUMPRODUCT(--($GI14:$GP14eqSig1),--($GI$2:$GP$2eqSigLEFT(KD$2,1)))eqSig1,1,IF(AND(IH14eqSig1,IH$2eqSigKD$2),1,0)))*IF(COUNTIFS('Grade-Stores'!$Q$1:$Q$1000,$GD14,'Grade-Stores'!$R$1:$R$1000,KD$2)&gt;0,1,0))</t>
  </si>
  <si>
    <t>eqSigIF(KE$2eqSig"Not Used",0,IF($GH14eqSig1,1,IF(SUMPRODUCT(--($GI14:$GP14eqSig1),--($GI$2:$GP$2eqSigLEFT(KE$2,1)))eqSig1,1,IF(AND(II14eqSig1,II$2eqSigKE$2),1,0)))*IF(COUNTIFS('Grade-Stores'!$Q$1:$Q$1000,$GD14,'Grade-Stores'!$R$1:$R$1000,KE$2)&gt;0,1,0))</t>
  </si>
  <si>
    <t>eqSigIF(KF$2eqSig"Not Used",0,IF($GH14eqSig1,1,IF(SUMPRODUCT(--($GI14:$GP14eqSig1),--($GI$2:$GP$2eqSigLEFT(KF$2,1)))eqSig1,1,IF(AND(IJ14eqSig1,IJ$2eqSigKF$2),1,0)))*IF(COUNTIFS('Grade-Stores'!$Q$1:$Q$1000,$GD14,'Grade-Stores'!$R$1:$R$1000,KF$2)&gt;0,1,0))</t>
  </si>
  <si>
    <t>eqSigIF(KG$2eqSig"Not Used",0,IF($GH14eqSig1,1,IF(SUMPRODUCT(--($GI14:$GP14eqSig1),--($GI$2:$GP$2eqSigLEFT(KG$2,1)))eqSig1,1,IF(AND(IK14eqSig1,IK$2eqSigKG$2),1,0)))*IF(COUNTIFS('Grade-Stores'!$Q$1:$Q$1000,$GD14,'Grade-Stores'!$R$1:$R$1000,KG$2)&gt;0,1,0))</t>
  </si>
  <si>
    <t>eqSigIF(KH$2eqSig"Not Used",0,IF($GH14eqSig1,1,IF(SUMPRODUCT(--($GI14:$GP14eqSig1),--($GI$2:$GP$2eqSigLEFT(KH$2,1)))eqSig1,1,IF(AND(IL14eqSig1,IL$2eqSigKH$2),1,0)))*IF(COUNTIFS('Grade-Stores'!$Q$1:$Q$1000,$GD14,'Grade-Stores'!$R$1:$R$1000,KH$2)&gt;0,1,0))</t>
  </si>
  <si>
    <t>eqSigLO13</t>
  </si>
  <si>
    <t>eqSigLP13</t>
  </si>
  <si>
    <t>eqSigLQ13</t>
  </si>
  <si>
    <t>eqSigLR13</t>
  </si>
  <si>
    <t>eqSigLS13</t>
  </si>
  <si>
    <t>eqSigLT13</t>
  </si>
  <si>
    <t>eqSigLU13</t>
  </si>
  <si>
    <t>eqSigLV13</t>
  </si>
  <si>
    <t>eqSigLW13</t>
  </si>
  <si>
    <t>eqSigLX13</t>
  </si>
  <si>
    <t>eqSigLY13</t>
  </si>
  <si>
    <t>eqSigLZ13</t>
  </si>
  <si>
    <t>eqSigMA13</t>
  </si>
  <si>
    <t>eqSigMB13</t>
  </si>
  <si>
    <t>eqSigMC13</t>
  </si>
  <si>
    <t>eqSigMD13</t>
  </si>
  <si>
    <t>eqSigME13</t>
  </si>
  <si>
    <t>eqSigMF13</t>
  </si>
  <si>
    <t>eqSigMG13</t>
  </si>
  <si>
    <t>eqSigMH13</t>
  </si>
  <si>
    <t>eqSigMI13</t>
  </si>
  <si>
    <t>eqSigMJ13</t>
  </si>
  <si>
    <t>eqSigMK13</t>
  </si>
  <si>
    <t>eqSigML13</t>
  </si>
  <si>
    <t>eqSigMM13</t>
  </si>
  <si>
    <t>eqSigMN13</t>
  </si>
  <si>
    <t>eqSigMO13</t>
  </si>
  <si>
    <t>eqSigMP13</t>
  </si>
  <si>
    <t>eqSigMQ13</t>
  </si>
  <si>
    <t>eqSigMR13</t>
  </si>
  <si>
    <t>eqSigMS13</t>
  </si>
  <si>
    <t>eqSigMT13</t>
  </si>
  <si>
    <t>eqSigMU13</t>
  </si>
  <si>
    <t>eqSigMV13</t>
  </si>
  <si>
    <t>eqSigMW13</t>
  </si>
  <si>
    <t>eqSigMX13</t>
  </si>
  <si>
    <t>eqSigMY13</t>
  </si>
  <si>
    <t>eqSigMZ13</t>
  </si>
  <si>
    <t>eqSigNA13</t>
  </si>
  <si>
    <t>eqSigNB13</t>
  </si>
  <si>
    <t>eqSigNC13</t>
  </si>
  <si>
    <t>eqSigND13</t>
  </si>
  <si>
    <t>eqSigNE13</t>
  </si>
  <si>
    <t>eqSigNF13</t>
  </si>
  <si>
    <t>eqSigNG13</t>
  </si>
  <si>
    <t>eqSigNH13</t>
  </si>
  <si>
    <t>eqSigNI13</t>
  </si>
  <si>
    <t>eqSigNJ13</t>
  </si>
  <si>
    <t>eqSigNK13</t>
  </si>
  <si>
    <t>eqSigNL13</t>
  </si>
  <si>
    <t>eqSigNM13</t>
  </si>
  <si>
    <t>eqSigNN13</t>
  </si>
  <si>
    <t>eqSigNO13</t>
  </si>
  <si>
    <t>eqSigNP13</t>
  </si>
  <si>
    <t>eqSigNQ13</t>
  </si>
  <si>
    <t>eqSigNR13</t>
  </si>
  <si>
    <t>eqSigNS13</t>
  </si>
  <si>
    <t>eqSigNT13</t>
  </si>
  <si>
    <t>eqSigNU13</t>
  </si>
  <si>
    <t>eqSigNV13</t>
  </si>
  <si>
    <t>eqSigNW13</t>
  </si>
  <si>
    <t>eqSigNX13</t>
  </si>
  <si>
    <t>eqSigNY13</t>
  </si>
  <si>
    <t>eqSigNZ13</t>
  </si>
  <si>
    <t>eqSigOA13</t>
  </si>
  <si>
    <t>eqSigOB13</t>
  </si>
  <si>
    <t>eqSigAL14</t>
  </si>
  <si>
    <t>eqSigAM14</t>
  </si>
  <si>
    <t>eqSigCS14</t>
  </si>
  <si>
    <t>eqSigCW14</t>
  </si>
  <si>
    <t>eqSigCX14</t>
  </si>
  <si>
    <t>eqSigES14</t>
  </si>
  <si>
    <t>eqSigET14</t>
  </si>
  <si>
    <t>eqSigEU14</t>
  </si>
  <si>
    <t>eqSigEV14</t>
  </si>
  <si>
    <t>eqSigEW14</t>
  </si>
  <si>
    <t>eqSigEX14</t>
  </si>
  <si>
    <t>eqSigEY14</t>
  </si>
  <si>
    <t>eqSigEZ14</t>
  </si>
  <si>
    <t>eqSigFA14</t>
  </si>
  <si>
    <t>eqSigFB14</t>
  </si>
  <si>
    <t>eqSigFC14</t>
  </si>
  <si>
    <t>eqSigFD14</t>
  </si>
  <si>
    <t>eqSigFE14</t>
  </si>
  <si>
    <t>eqSigFF14</t>
  </si>
  <si>
    <t>eqSigINDEX(RangeDetail!$BQ:$CM,$B15,$F15)</t>
  </si>
  <si>
    <t>eqSigFG15</t>
  </si>
  <si>
    <t>eqSigGF14</t>
  </si>
  <si>
    <t>eqSigINDEX(Distribution!$AN:$ALT,$D15,6*57+HW$1)</t>
  </si>
  <si>
    <t>eqSigINDEX(Distribution!$AN:$ALT,$D15,6*57+HX$1)</t>
  </si>
  <si>
    <t>eqSigINDEX(Distribution!$AN:$ALT,$D15,6*57+HY$1)</t>
  </si>
  <si>
    <t>eqSigINDEX(Distribution!$AN:$ALT,$D15,6*57+HZ$1)</t>
  </si>
  <si>
    <t>eqSigINDEX(Distribution!$AN:$ALT,$D15,6*57+IA$1)</t>
  </si>
  <si>
    <t>eqSigINDEX(Distribution!$AN:$ALT,$D15,6*57+IB$1)</t>
  </si>
  <si>
    <t>eqSigINDEX(Distribution!$AN:$ALT,$D15,6*57+IC$1)</t>
  </si>
  <si>
    <t>eqSigINDEX(Distribution!$AN:$ALT,$D15,6*57+ID$1)</t>
  </si>
  <si>
    <t>eqSigINDEX(Distribution!$AN:$ALT,$D15,6*57+IE$1)</t>
  </si>
  <si>
    <t>eqSigINDEX(Distribution!$AN:$ALT,$D15,6*57+IF$1)</t>
  </si>
  <si>
    <t>eqSigINDEX(Distribution!$AN:$ALT,$D15,6*57+IG$1)</t>
  </si>
  <si>
    <t>eqSigINDEX(Distribution!$AN:$ALT,$D15,6*57+IH$1)</t>
  </si>
  <si>
    <t>eqSigINDEX(Distribution!$AN:$ALT,$D15,6*57+II$1)</t>
  </si>
  <si>
    <t>eqSigINDEX(Distribution!$AN:$ALT,$D15,6*57+IJ$1)</t>
  </si>
  <si>
    <t>eqSigINDEX(Distribution!$AN:$ALT,$D15,6*57+IK$1)</t>
  </si>
  <si>
    <t>eqSigINDEX(Distribution!$AN:$ALT,$D15,6*57+IL$1)</t>
  </si>
  <si>
    <t>eqSigIF(IM$2eqSig"Not Used",0,IF($GH15eqSig1,1,IF(SUMPRODUCT(--($GI15:$GP15eqSig1),--($GI$2:$GP$2eqSigLEFT(IM$2,1)))eqSig1,1,IF(AND(GQ15eqSig1,GQ$2eqSigIM$2),1,0)))*IF(COUNTIFS('Grade-Stores'!$Q$1:$Q$1000,$GD15,'Grade-Stores'!$R$1:$R$1000,IM$2)&gt;0,1,0))</t>
  </si>
  <si>
    <t>eqSigIF(IN$2eqSig"Not Used",0,IF($GH15eqSig1,1,IF(SUMPRODUCT(--($GI15:$GP15eqSig1),--($GI$2:$GP$2eqSigLEFT(IN$2,1)))eqSig1,1,IF(AND(GR15eqSig1,GR$2eqSigIN$2),1,0)))*IF(COUNTIFS('Grade-Stores'!$Q$1:$Q$1000,$GD15,'Grade-Stores'!$R$1:$R$1000,IN$2)&gt;0,1,0))</t>
  </si>
  <si>
    <t>eqSigIF(IO$2eqSig"Not Used",0,IF($GH15eqSig1,1,IF(SUMPRODUCT(--($GI15:$GP15eqSig1),--($GI$2:$GP$2eqSigLEFT(IO$2,1)))eqSig1,1,IF(AND(GS15eqSig1,GS$2eqSigIO$2),1,0)))*IF(COUNTIFS('Grade-Stores'!$Q$1:$Q$1000,$GD15,'Grade-Stores'!$R$1:$R$1000,IO$2)&gt;0,1,0))</t>
  </si>
  <si>
    <t>eqSigIF(IP$2eqSig"Not Used",0,IF($GH15eqSig1,1,IF(SUMPRODUCT(--($GI15:$GP15eqSig1),--($GI$2:$GP$2eqSigLEFT(IP$2,1)))eqSig1,1,IF(AND(GT15eqSig1,GT$2eqSigIP$2),1,0)))*IF(COUNTIFS('Grade-Stores'!$Q$1:$Q$1000,$GD15,'Grade-Stores'!$R$1:$R$1000,IP$2)&gt;0,1,0))</t>
  </si>
  <si>
    <t>eqSigIF(IQ$2eqSig"Not Used",0,IF($GH15eqSig1,1,IF(SUMPRODUCT(--($GI15:$GP15eqSig1),--($GI$2:$GP$2eqSigLEFT(IQ$2,1)))eqSig1,1,IF(AND(GU15eqSig1,GU$2eqSigIQ$2),1,0)))*IF(COUNTIFS('Grade-Stores'!$Q$1:$Q$1000,$GD15,'Grade-Stores'!$R$1:$R$1000,IQ$2)&gt;0,1,0))</t>
  </si>
  <si>
    <t>eqSigIF(IR$2eqSig"Not Used",0,IF($GH15eqSig1,1,IF(SUMPRODUCT(--($GI15:$GP15eqSig1),--($GI$2:$GP$2eqSigLEFT(IR$2,1)))eqSig1,1,IF(AND(GV15eqSig1,GV$2eqSigIR$2),1,0)))*IF(COUNTIFS('Grade-Stores'!$Q$1:$Q$1000,$GD15,'Grade-Stores'!$R$1:$R$1000,IR$2)&gt;0,1,0))</t>
  </si>
  <si>
    <t>eqSigIF(IS$2eqSig"Not Used",0,IF($GH15eqSig1,1,IF(SUMPRODUCT(--($GI15:$GP15eqSig1),--($GI$2:$GP$2eqSigLEFT(IS$2,1)))eqSig1,1,IF(AND(GW15eqSig1,GW$2eqSigIS$2),1,0)))*IF(COUNTIFS('Grade-Stores'!$Q$1:$Q$1000,$GD15,'Grade-Stores'!$R$1:$R$1000,IS$2)&gt;0,1,0))</t>
  </si>
  <si>
    <t>eqSigIF(IT$2eqSig"Not Used",0,IF($GH15eqSig1,1,IF(SUMPRODUCT(--($GI15:$GP15eqSig1),--($GI$2:$GP$2eqSigLEFT(IT$2,1)))eqSig1,1,IF(AND(GX15eqSig1,GX$2eqSigIT$2),1,0)))*IF(COUNTIFS('Grade-Stores'!$Q$1:$Q$1000,$GD15,'Grade-Stores'!$R$1:$R$1000,IT$2)&gt;0,1,0))</t>
  </si>
  <si>
    <t>eqSigIF(IU$2eqSig"Not Used",0,IF($GH15eqSig1,1,IF(SUMPRODUCT(--($GI15:$GP15eqSig1),--($GI$2:$GP$2eqSigLEFT(IU$2,1)))eqSig1,1,IF(AND(GY15eqSig1,GY$2eqSigIU$2),1,0)))*IF(COUNTIFS('Grade-Stores'!$Q$1:$Q$1000,$GD15,'Grade-Stores'!$R$1:$R$1000,IU$2)&gt;0,1,0))</t>
  </si>
  <si>
    <t>eqSigIF(IV$2eqSig"Not Used",0,IF($GH15eqSig1,1,IF(SUMPRODUCT(--($GI15:$GP15eqSig1),--($GI$2:$GP$2eqSigLEFT(IV$2,1)))eqSig1,1,IF(AND(GZ15eqSig1,GZ$2eqSigIV$2),1,0)))*IF(COUNTIFS('Grade-Stores'!$Q$1:$Q$1000,$GD15,'Grade-Stores'!$R$1:$R$1000,IV$2)&gt;0,1,0))</t>
  </si>
  <si>
    <t>eqSigIF(IW$2eqSig"Not Used",0,IF($GH15eqSig1,1,IF(SUMPRODUCT(--($GI15:$GP15eqSig1),--($GI$2:$GP$2eqSigLEFT(IW$2,1)))eqSig1,1,IF(AND(HA15eqSig1,HA$2eqSigIW$2),1,0)))*IF(COUNTIFS('Grade-Stores'!$Q$1:$Q$1000,$GD15,'Grade-Stores'!$R$1:$R$1000,IW$2)&gt;0,1,0))</t>
  </si>
  <si>
    <t>eqSigIF(IX$2eqSig"Not Used",0,IF($GH15eqSig1,1,IF(SUMPRODUCT(--($GI15:$GP15eqSig1),--($GI$2:$GP$2eqSigLEFT(IX$2,1)))eqSig1,1,IF(AND(HB15eqSig1,HB$2eqSigIX$2),1,0)))*IF(COUNTIFS('Grade-Stores'!$Q$1:$Q$1000,$GD15,'Grade-Stores'!$R$1:$R$1000,IX$2)&gt;0,1,0))</t>
  </si>
  <si>
    <t>eqSigIF(IY$2eqSig"Not Used",0,IF($GH15eqSig1,1,IF(SUMPRODUCT(--($GI15:$GP15eqSig1),--($GI$2:$GP$2eqSigLEFT(IY$2,1)))eqSig1,1,IF(AND(HC15eqSig1,HC$2eqSigIY$2),1,0)))*IF(COUNTIFS('Grade-Stores'!$Q$1:$Q$1000,$GD15,'Grade-Stores'!$R$1:$R$1000,IY$2)&gt;0,1,0))</t>
  </si>
  <si>
    <t>eqSigIF(IZ$2eqSig"Not Used",0,IF($GH15eqSig1,1,IF(SUMPRODUCT(--($GI15:$GP15eqSig1),--($GI$2:$GP$2eqSigLEFT(IZ$2,1)))eqSig1,1,IF(AND(HD15eqSig1,HD$2eqSigIZ$2),1,0)))*IF(COUNTIFS('Grade-Stores'!$Q$1:$Q$1000,$GD15,'Grade-Stores'!$R$1:$R$1000,IZ$2)&gt;0,1,0))</t>
  </si>
  <si>
    <t>eqSigIF(JA$2eqSig"Not Used",0,IF($GH15eqSig1,1,IF(SUMPRODUCT(--($GI15:$GP15eqSig1),--($GI$2:$GP$2eqSigLEFT(JA$2,1)))eqSig1,1,IF(AND(HE15eqSig1,HE$2eqSigJA$2),1,0)))*IF(COUNTIFS('Grade-Stores'!$Q$1:$Q$1000,$GD15,'Grade-Stores'!$R$1:$R$1000,JA$2)&gt;0,1,0))</t>
  </si>
  <si>
    <t>eqSigIF(JB$2eqSig"Not Used",0,IF($GH15eqSig1,1,IF(SUMPRODUCT(--($GI15:$GP15eqSig1),--($GI$2:$GP$2eqSigLEFT(JB$2,1)))eqSig1,1,IF(AND(HF15eqSig1,HF$2eqSigJB$2),1,0)))*IF(COUNTIFS('Grade-Stores'!$Q$1:$Q$1000,$GD15,'Grade-Stores'!$R$1:$R$1000,JB$2)&gt;0,1,0))</t>
  </si>
  <si>
    <t>eqSigIF(JC$2eqSig"Not Used",0,IF($GH15eqSig1,1,IF(SUMPRODUCT(--($GI15:$GP15eqSig1),--($GI$2:$GP$2eqSigLEFT(JC$2,1)))eqSig1,1,IF(AND(HG15eqSig1,HG$2eqSigJC$2),1,0)))*IF(COUNTIFS('Grade-Stores'!$Q$1:$Q$1000,$GD15,'Grade-Stores'!$R$1:$R$1000,JC$2)&gt;0,1,0))</t>
  </si>
  <si>
    <t>eqSigIF(JD$2eqSig"Not Used",0,IF($GH15eqSig1,1,IF(SUMPRODUCT(--($GI15:$GP15eqSig1),--($GI$2:$GP$2eqSigLEFT(JD$2,1)))eqSig1,1,IF(AND(HH15eqSig1,HH$2eqSigJD$2),1,0)))*IF(COUNTIFS('Grade-Stores'!$Q$1:$Q$1000,$GD15,'Grade-Stores'!$R$1:$R$1000,JD$2)&gt;0,1,0))</t>
  </si>
  <si>
    <t>eqSigIF(JE$2eqSig"Not Used",0,IF($GH15eqSig1,1,IF(SUMPRODUCT(--($GI15:$GP15eqSig1),--($GI$2:$GP$2eqSigLEFT(JE$2,1)))eqSig1,1,IF(AND(HI15eqSig1,HI$2eqSigJE$2),1,0)))*IF(COUNTIFS('Grade-Stores'!$Q$1:$Q$1000,$GD15,'Grade-Stores'!$R$1:$R$1000,JE$2)&gt;0,1,0))</t>
  </si>
  <si>
    <t>eqSigIF(JF$2eqSig"Not Used",0,IF($GH15eqSig1,1,IF(SUMPRODUCT(--($GI15:$GP15eqSig1),--($GI$2:$GP$2eqSigLEFT(JF$2,1)))eqSig1,1,IF(AND(HJ15eqSig1,HJ$2eqSigJF$2),1,0)))*IF(COUNTIFS('Grade-Stores'!$Q$1:$Q$1000,$GD15,'Grade-Stores'!$R$1:$R$1000,JF$2)&gt;0,1,0))</t>
  </si>
  <si>
    <t>eqSigIF(JG$2eqSig"Not Used",0,IF($GH15eqSig1,1,IF(SUMPRODUCT(--($GI15:$GP15eqSig1),--($GI$2:$GP$2eqSigLEFT(JG$2,1)))eqSig1,1,IF(AND(HK15eqSig1,HK$2eqSigJG$2),1,0)))*IF(COUNTIFS('Grade-Stores'!$Q$1:$Q$1000,$GD15,'Grade-Stores'!$R$1:$R$1000,JG$2)&gt;0,1,0))</t>
  </si>
  <si>
    <t>eqSigIF(JH$2eqSig"Not Used",0,IF($GH15eqSig1,1,IF(SUMPRODUCT(--($GI15:$GP15eqSig1),--($GI$2:$GP$2eqSigLEFT(JH$2,1)))eqSig1,1,IF(AND(HL15eqSig1,HL$2eqSigJH$2),1,0)))*IF(COUNTIFS('Grade-Stores'!$Q$1:$Q$1000,$GD15,'Grade-Stores'!$R$1:$R$1000,JH$2)&gt;0,1,0))</t>
  </si>
  <si>
    <t>eqSigIF(JI$2eqSig"Not Used",0,IF($GH15eqSig1,1,IF(SUMPRODUCT(--($GI15:$GP15eqSig1),--($GI$2:$GP$2eqSigLEFT(JI$2,1)))eqSig1,1,IF(AND(HM15eqSig1,HM$2eqSigJI$2),1,0)))*IF(COUNTIFS('Grade-Stores'!$Q$1:$Q$1000,$GD15,'Grade-Stores'!$R$1:$R$1000,JI$2)&gt;0,1,0))</t>
  </si>
  <si>
    <t>eqSigIF(JJ$2eqSig"Not Used",0,IF($GH15eqSig1,1,IF(SUMPRODUCT(--($GI15:$GP15eqSig1),--($GI$2:$GP$2eqSigLEFT(JJ$2,1)))eqSig1,1,IF(AND(HN15eqSig1,HN$2eqSigJJ$2),1,0)))*IF(COUNTIFS('Grade-Stores'!$Q$1:$Q$1000,$GD15,'Grade-Stores'!$R$1:$R$1000,JJ$2)&gt;0,1,0))</t>
  </si>
  <si>
    <t>eqSigIF(JK$2eqSig"Not Used",0,IF($GH15eqSig1,1,IF(SUMPRODUCT(--($GI15:$GP15eqSig1),--($GI$2:$GP$2eqSigLEFT(JK$2,1)))eqSig1,1,IF(AND(HO15eqSig1,HO$2eqSigJK$2),1,0)))*IF(COUNTIFS('Grade-Stores'!$Q$1:$Q$1000,$GD15,'Grade-Stores'!$R$1:$R$1000,JK$2)&gt;0,1,0))</t>
  </si>
  <si>
    <t>eqSigIF(JL$2eqSig"Not Used",0,IF($GH15eqSig1,1,IF(SUMPRODUCT(--($GI15:$GP15eqSig1),--($GI$2:$GP$2eqSigLEFT(JL$2,1)))eqSig1,1,IF(AND(HP15eqSig1,HP$2eqSigJL$2),1,0)))*IF(COUNTIFS('Grade-Stores'!$Q$1:$Q$1000,$GD15,'Grade-Stores'!$R$1:$R$1000,JL$2)&gt;0,1,0))</t>
  </si>
  <si>
    <t>eqSigIF(JM$2eqSig"Not Used",0,IF($GH15eqSig1,1,IF(SUMPRODUCT(--($GI15:$GP15eqSig1),--($GI$2:$GP$2eqSigLEFT(JM$2,1)))eqSig1,1,IF(AND(HQ15eqSig1,HQ$2eqSigJM$2),1,0)))*IF(COUNTIFS('Grade-Stores'!$Q$1:$Q$1000,$GD15,'Grade-Stores'!$R$1:$R$1000,JM$2)&gt;0,1,0))</t>
  </si>
  <si>
    <t>eqSigIF(JN$2eqSig"Not Used",0,IF($GH15eqSig1,1,IF(SUMPRODUCT(--($GI15:$GP15eqSig1),--($GI$2:$GP$2eqSigLEFT(JN$2,1)))eqSig1,1,IF(AND(HR15eqSig1,HR$2eqSigJN$2),1,0)))*IF(COUNTIFS('Grade-Stores'!$Q$1:$Q$1000,$GD15,'Grade-Stores'!$R$1:$R$1000,JN$2)&gt;0,1,0))</t>
  </si>
  <si>
    <t>eqSigIF(JO$2eqSig"Not Used",0,IF($GH15eqSig1,1,IF(SUMPRODUCT(--($GI15:$GP15eqSig1),--($GI$2:$GP$2eqSigLEFT(JO$2,1)))eqSig1,1,IF(AND(HS15eqSig1,HS$2eqSigJO$2),1,0)))*IF(COUNTIFS('Grade-Stores'!$Q$1:$Q$1000,$GD15,'Grade-Stores'!$R$1:$R$1000,JO$2)&gt;0,1,0))</t>
  </si>
  <si>
    <t>eqSigIF(JP$2eqSig"Not Used",0,IF($GH15eqSig1,1,IF(SUMPRODUCT(--($GI15:$GP15eqSig1),--($GI$2:$GP$2eqSigLEFT(JP$2,1)))eqSig1,1,IF(AND(HT15eqSig1,HT$2eqSigJP$2),1,0)))*IF(COUNTIFS('Grade-Stores'!$Q$1:$Q$1000,$GD15,'Grade-Stores'!$R$1:$R$1000,JP$2)&gt;0,1,0))</t>
  </si>
  <si>
    <t>eqSigIF(JQ$2eqSig"Not Used",0,IF($GH15eqSig1,1,IF(SUMPRODUCT(--($GI15:$GP15eqSig1),--($GI$2:$GP$2eqSigLEFT(JQ$2,1)))eqSig1,1,IF(AND(HU15eqSig1,HU$2eqSigJQ$2),1,0)))*IF(COUNTIFS('Grade-Stores'!$Q$1:$Q$1000,$GD15,'Grade-Stores'!$R$1:$R$1000,JQ$2)&gt;0,1,0))</t>
  </si>
  <si>
    <t>eqSigIF(JR$2eqSig"Not Used",0,IF($GH15eqSig1,1,IF(SUMPRODUCT(--($GI15:$GP15eqSig1),--($GI$2:$GP$2eqSigLEFT(JR$2,1)))eqSig1,1,IF(AND(HV15eqSig1,HV$2eqSigJR$2),1,0)))*IF(COUNTIFS('Grade-Stores'!$Q$1:$Q$1000,$GD15,'Grade-Stores'!$R$1:$R$1000,JR$2)&gt;0,1,0))</t>
  </si>
  <si>
    <t>eqSigIF(JS$2eqSig"Not Used",0,IF($GH15eqSig1,1,IF(SUMPRODUCT(--($GI15:$GP15eqSig1),--($GI$2:$GP$2eqSigLEFT(JS$2,1)))eqSig1,1,IF(AND(HW15eqSig1,HW$2eqSigJS$2),1,0)))*IF(COUNTIFS('Grade-Stores'!$Q$1:$Q$1000,$GD15,'Grade-Stores'!$R$1:$R$1000,JS$2)&gt;0,1,0))</t>
  </si>
  <si>
    <t>eqSigIF(JT$2eqSig"Not Used",0,IF($GH15eqSig1,1,IF(SUMPRODUCT(--($GI15:$GP15eqSig1),--($GI$2:$GP$2eqSigLEFT(JT$2,1)))eqSig1,1,IF(AND(HX15eqSig1,HX$2eqSigJT$2),1,0)))*IF(COUNTIFS('Grade-Stores'!$Q$1:$Q$1000,$GD15,'Grade-Stores'!$R$1:$R$1000,JT$2)&gt;0,1,0))</t>
  </si>
  <si>
    <t>eqSigIF(JU$2eqSig"Not Used",0,IF($GH15eqSig1,1,IF(SUMPRODUCT(--($GI15:$GP15eqSig1),--($GI$2:$GP$2eqSigLEFT(JU$2,1)))eqSig1,1,IF(AND(HY15eqSig1,HY$2eqSigJU$2),1,0)))*IF(COUNTIFS('Grade-Stores'!$Q$1:$Q$1000,$GD15,'Grade-Stores'!$R$1:$R$1000,JU$2)&gt;0,1,0))</t>
  </si>
  <si>
    <t>eqSigIF(JV$2eqSig"Not Used",0,IF($GH15eqSig1,1,IF(SUMPRODUCT(--($GI15:$GP15eqSig1),--($GI$2:$GP$2eqSigLEFT(JV$2,1)))eqSig1,1,IF(AND(HZ15eqSig1,HZ$2eqSigJV$2),1,0)))*IF(COUNTIFS('Grade-Stores'!$Q$1:$Q$1000,$GD15,'Grade-Stores'!$R$1:$R$1000,JV$2)&gt;0,1,0))</t>
  </si>
  <si>
    <t>eqSigIF(JW$2eqSig"Not Used",0,IF($GH15eqSig1,1,IF(SUMPRODUCT(--($GI15:$GP15eqSig1),--($GI$2:$GP$2eqSigLEFT(JW$2,1)))eqSig1,1,IF(AND(IA15eqSig1,IA$2eqSigJW$2),1,0)))*IF(COUNTIFS('Grade-Stores'!$Q$1:$Q$1000,$GD15,'Grade-Stores'!$R$1:$R$1000,JW$2)&gt;0,1,0))</t>
  </si>
  <si>
    <t>eqSigIF(JX$2eqSig"Not Used",0,IF($GH15eqSig1,1,IF(SUMPRODUCT(--($GI15:$GP15eqSig1),--($GI$2:$GP$2eqSigLEFT(JX$2,1)))eqSig1,1,IF(AND(IB15eqSig1,IB$2eqSigJX$2),1,0)))*IF(COUNTIFS('Grade-Stores'!$Q$1:$Q$1000,$GD15,'Grade-Stores'!$R$1:$R$1000,JX$2)&gt;0,1,0))</t>
  </si>
  <si>
    <t>eqSigIF(JY$2eqSig"Not Used",0,IF($GH15eqSig1,1,IF(SUMPRODUCT(--($GI15:$GP15eqSig1),--($GI$2:$GP$2eqSigLEFT(JY$2,1)))eqSig1,1,IF(AND(IC15eqSig1,IC$2eqSigJY$2),1,0)))*IF(COUNTIFS('Grade-Stores'!$Q$1:$Q$1000,$GD15,'Grade-Stores'!$R$1:$R$1000,JY$2)&gt;0,1,0))</t>
  </si>
  <si>
    <t>eqSigIF(JZ$2eqSig"Not Used",0,IF($GH15eqSig1,1,IF(SUMPRODUCT(--($GI15:$GP15eqSig1),--($GI$2:$GP$2eqSigLEFT(JZ$2,1)))eqSig1,1,IF(AND(ID15eqSig1,ID$2eqSigJZ$2),1,0)))*IF(COUNTIFS('Grade-Stores'!$Q$1:$Q$1000,$GD15,'Grade-Stores'!$R$1:$R$1000,JZ$2)&gt;0,1,0))</t>
  </si>
  <si>
    <t>eqSigIF(KA$2eqSig"Not Used",0,IF($GH15eqSig1,1,IF(SUMPRODUCT(--($GI15:$GP15eqSig1),--($GI$2:$GP$2eqSigLEFT(KA$2,1)))eqSig1,1,IF(AND(IE15eqSig1,IE$2eqSigKA$2),1,0)))*IF(COUNTIFS('Grade-Stores'!$Q$1:$Q$1000,$GD15,'Grade-Stores'!$R$1:$R$1000,KA$2)&gt;0,1,0))</t>
  </si>
  <si>
    <t>eqSigIF(KB$2eqSig"Not Used",0,IF($GH15eqSig1,1,IF(SUMPRODUCT(--($GI15:$GP15eqSig1),--($GI$2:$GP$2eqSigLEFT(KB$2,1)))eqSig1,1,IF(AND(IF15eqSig1,IF$2eqSigKB$2),1,0)))*IF(COUNTIFS('Grade-Stores'!$Q$1:$Q$1000,$GD15,'Grade-Stores'!$R$1:$R$1000,KB$2)&gt;0,1,0))</t>
  </si>
  <si>
    <t>eqSigIF(KC$2eqSig"Not Used",0,IF($GH15eqSig1,1,IF(SUMPRODUCT(--($GI15:$GP15eqSig1),--($GI$2:$GP$2eqSigLEFT(KC$2,1)))eqSig1,1,IF(AND(IG15eqSig1,IG$2eqSigKC$2),1,0)))*IF(COUNTIFS('Grade-Stores'!$Q$1:$Q$1000,$GD15,'Grade-Stores'!$R$1:$R$1000,KC$2)&gt;0,1,0))</t>
  </si>
  <si>
    <t>eqSigIF(KD$2eqSig"Not Used",0,IF($GH15eqSig1,1,IF(SUMPRODUCT(--($GI15:$GP15eqSig1),--($GI$2:$GP$2eqSigLEFT(KD$2,1)))eqSig1,1,IF(AND(IH15eqSig1,IH$2eqSigKD$2),1,0)))*IF(COUNTIFS('Grade-Stores'!$Q$1:$Q$1000,$GD15,'Grade-Stores'!$R$1:$R$1000,KD$2)&gt;0,1,0))</t>
  </si>
  <si>
    <t>eqSigIF(KE$2eqSig"Not Used",0,IF($GH15eqSig1,1,IF(SUMPRODUCT(--($GI15:$GP15eqSig1),--($GI$2:$GP$2eqSigLEFT(KE$2,1)))eqSig1,1,IF(AND(II15eqSig1,II$2eqSigKE$2),1,0)))*IF(COUNTIFS('Grade-Stores'!$Q$1:$Q$1000,$GD15,'Grade-Stores'!$R$1:$R$1000,KE$2)&gt;0,1,0))</t>
  </si>
  <si>
    <t>eqSigIF(KF$2eqSig"Not Used",0,IF($GH15eqSig1,1,IF(SUMPRODUCT(--($GI15:$GP15eqSig1),--($GI$2:$GP$2eqSigLEFT(KF$2,1)))eqSig1,1,IF(AND(IJ15eqSig1,IJ$2eqSigKF$2),1,0)))*IF(COUNTIFS('Grade-Stores'!$Q$1:$Q$1000,$GD15,'Grade-Stores'!$R$1:$R$1000,KF$2)&gt;0,1,0))</t>
  </si>
  <si>
    <t>eqSigIF(KG$2eqSig"Not Used",0,IF($GH15eqSig1,1,IF(SUMPRODUCT(--($GI15:$GP15eqSig1),--($GI$2:$GP$2eqSigLEFT(KG$2,1)))eqSig1,1,IF(AND(IK15eqSig1,IK$2eqSigKG$2),1,0)))*IF(COUNTIFS('Grade-Stores'!$Q$1:$Q$1000,$GD15,'Grade-Stores'!$R$1:$R$1000,KG$2)&gt;0,1,0))</t>
  </si>
  <si>
    <t>eqSigIF(KH$2eqSig"Not Used",0,IF($GH15eqSig1,1,IF(SUMPRODUCT(--($GI15:$GP15eqSig1),--($GI$2:$GP$2eqSigLEFT(KH$2,1)))eqSig1,1,IF(AND(IL15eqSig1,IL$2eqSigKH$2),1,0)))*IF(COUNTIFS('Grade-Stores'!$Q$1:$Q$1000,$GD15,'Grade-Stores'!$R$1:$R$1000,KH$2)&gt;0,1,0))</t>
  </si>
  <si>
    <t>eqSigLO14</t>
  </si>
  <si>
    <t>eqSigLP14</t>
  </si>
  <si>
    <t>eqSigLQ14</t>
  </si>
  <si>
    <t>eqSigLR14</t>
  </si>
  <si>
    <t>eqSigLS14</t>
  </si>
  <si>
    <t>eqSigLT14</t>
  </si>
  <si>
    <t>eqSigLU14</t>
  </si>
  <si>
    <t>eqSigLV14</t>
  </si>
  <si>
    <t>eqSigLW14</t>
  </si>
  <si>
    <t>eqSigLX14</t>
  </si>
  <si>
    <t>eqSigLY14</t>
  </si>
  <si>
    <t>eqSigLZ14</t>
  </si>
  <si>
    <t>eqSigMA14</t>
  </si>
  <si>
    <t>eqSigMB14</t>
  </si>
  <si>
    <t>eqSigMC14</t>
  </si>
  <si>
    <t>eqSigMD14</t>
  </si>
  <si>
    <t>eqSigME14</t>
  </si>
  <si>
    <t>eqSigMF14</t>
  </si>
  <si>
    <t>eqSigMG14</t>
  </si>
  <si>
    <t>eqSigMH14</t>
  </si>
  <si>
    <t>eqSigMI14</t>
  </si>
  <si>
    <t>eqSigMJ14</t>
  </si>
  <si>
    <t>eqSigMK14</t>
  </si>
  <si>
    <t>eqSigML14</t>
  </si>
  <si>
    <t>eqSigMM14</t>
  </si>
  <si>
    <t>eqSigMN14</t>
  </si>
  <si>
    <t>eqSigMO14</t>
  </si>
  <si>
    <t>eqSigMP14</t>
  </si>
  <si>
    <t>eqSigMQ14</t>
  </si>
  <si>
    <t>eqSigMR14</t>
  </si>
  <si>
    <t>eqSigMS14</t>
  </si>
  <si>
    <t>eqSigMT14</t>
  </si>
  <si>
    <t>eqSigMU14</t>
  </si>
  <si>
    <t>eqSigMV14</t>
  </si>
  <si>
    <t>eqSigMW14</t>
  </si>
  <si>
    <t>eqSigMX14</t>
  </si>
  <si>
    <t>eqSigMY14</t>
  </si>
  <si>
    <t>eqSigMZ14</t>
  </si>
  <si>
    <t>eqSigNA14</t>
  </si>
  <si>
    <t>eqSigNB14</t>
  </si>
  <si>
    <t>eqSigNC14</t>
  </si>
  <si>
    <t>eqSigND14</t>
  </si>
  <si>
    <t>eqSigNE14</t>
  </si>
  <si>
    <t>eqSigNF14</t>
  </si>
  <si>
    <t>eqSigNG14</t>
  </si>
  <si>
    <t>eqSigNH14</t>
  </si>
  <si>
    <t>eqSigNI14</t>
  </si>
  <si>
    <t>eqSigNJ14</t>
  </si>
  <si>
    <t>eqSigNK14</t>
  </si>
  <si>
    <t>eqSigNL14</t>
  </si>
  <si>
    <t>eqSigNM14</t>
  </si>
  <si>
    <t>eqSigNN14</t>
  </si>
  <si>
    <t>eqSigNO14</t>
  </si>
  <si>
    <t>eqSigNP14</t>
  </si>
  <si>
    <t>eqSigNQ14</t>
  </si>
  <si>
    <t>eqSigNR14</t>
  </si>
  <si>
    <t>eqSigNS14</t>
  </si>
  <si>
    <t>eqSigNT14</t>
  </si>
  <si>
    <t>eqSigNU14</t>
  </si>
  <si>
    <t>eqSigNV14</t>
  </si>
  <si>
    <t>eqSigNW14</t>
  </si>
  <si>
    <t>eqSigNX14</t>
  </si>
  <si>
    <t>eqSigNY14</t>
  </si>
  <si>
    <t>eqSigNZ14</t>
  </si>
  <si>
    <t>eqSigOA14</t>
  </si>
  <si>
    <t>eqSigOB14</t>
  </si>
  <si>
    <t>eqSigAL15</t>
  </si>
  <si>
    <t>eqSigAM15</t>
  </si>
  <si>
    <t>eqSigCS15</t>
  </si>
  <si>
    <t>eqSigCW15</t>
  </si>
  <si>
    <t>eqSigCX15</t>
  </si>
  <si>
    <t>eqSigES15</t>
  </si>
  <si>
    <t>eqSigET15</t>
  </si>
  <si>
    <t>eqSigEU15</t>
  </si>
  <si>
    <t>eqSigEV15</t>
  </si>
  <si>
    <t>eqSigEW15</t>
  </si>
  <si>
    <t>eqSigEX15</t>
  </si>
  <si>
    <t>eqSigEY15</t>
  </si>
  <si>
    <t>eqSigEZ15</t>
  </si>
  <si>
    <t>eqSigFA15</t>
  </si>
  <si>
    <t>eqSigFB15</t>
  </si>
  <si>
    <t>eqSigFC15</t>
  </si>
  <si>
    <t>eqSigFD15</t>
  </si>
  <si>
    <t>eqSigFE15</t>
  </si>
  <si>
    <t>eqSigFF15</t>
  </si>
  <si>
    <t>eqSigINDEX(RangeDetail!$BQ:$CM,$B16,$F16)</t>
  </si>
  <si>
    <t>eqSigFG16</t>
  </si>
  <si>
    <t>eqSigGF15</t>
  </si>
  <si>
    <t>eqSigINDEX(Distribution!$AN:$ALT,$D16,7*57+HW$1)</t>
  </si>
  <si>
    <t>eqSigINDEX(Distribution!$AN:$ALT,$D16,7*57+HX$1)</t>
  </si>
  <si>
    <t>eqSigINDEX(Distribution!$AN:$ALT,$D16,7*57+HY$1)</t>
  </si>
  <si>
    <t>eqSigINDEX(Distribution!$AN:$ALT,$D16,7*57+HZ$1)</t>
  </si>
  <si>
    <t>eqSigINDEX(Distribution!$AN:$ALT,$D16,7*57+IA$1)</t>
  </si>
  <si>
    <t>eqSigINDEX(Distribution!$AN:$ALT,$D16,7*57+IB$1)</t>
  </si>
  <si>
    <t>eqSigINDEX(Distribution!$AN:$ALT,$D16,7*57+IC$1)</t>
  </si>
  <si>
    <t>eqSigINDEX(Distribution!$AN:$ALT,$D16,7*57+ID$1)</t>
  </si>
  <si>
    <t>eqSigINDEX(Distribution!$AN:$ALT,$D16,7*57+IE$1)</t>
  </si>
  <si>
    <t>eqSigINDEX(Distribution!$AN:$ALT,$D16,7*57+IF$1)</t>
  </si>
  <si>
    <t>eqSigINDEX(Distribution!$AN:$ALT,$D16,7*57+IG$1)</t>
  </si>
  <si>
    <t>eqSigINDEX(Distribution!$AN:$ALT,$D16,7*57+IH$1)</t>
  </si>
  <si>
    <t>eqSigINDEX(Distribution!$AN:$ALT,$D16,7*57+II$1)</t>
  </si>
  <si>
    <t>eqSigINDEX(Distribution!$AN:$ALT,$D16,7*57+IJ$1)</t>
  </si>
  <si>
    <t>eqSigINDEX(Distribution!$AN:$ALT,$D16,7*57+IK$1)</t>
  </si>
  <si>
    <t>eqSigINDEX(Distribution!$AN:$ALT,$D16,7*57+IL$1)</t>
  </si>
  <si>
    <t>eqSigIF(IM$2eqSig"Not Used",0,IF($GH16eqSig1,1,IF(SUMPRODUCT(--($GI16:$GP16eqSig1),--($GI$2:$GP$2eqSigLEFT(IM$2,1)))eqSig1,1,IF(AND(GQ16eqSig1,GQ$2eqSigIM$2),1,0)))*IF(COUNTIFS('Grade-Stores'!$Q$1:$Q$1000,$GD16,'Grade-Stores'!$R$1:$R$1000,IM$2)&gt;0,1,0))</t>
  </si>
  <si>
    <t>eqSigIF(IN$2eqSig"Not Used",0,IF($GH16eqSig1,1,IF(SUMPRODUCT(--($GI16:$GP16eqSig1),--($GI$2:$GP$2eqSigLEFT(IN$2,1)))eqSig1,1,IF(AND(GR16eqSig1,GR$2eqSigIN$2),1,0)))*IF(COUNTIFS('Grade-Stores'!$Q$1:$Q$1000,$GD16,'Grade-Stores'!$R$1:$R$1000,IN$2)&gt;0,1,0))</t>
  </si>
  <si>
    <t>eqSigIF(IO$2eqSig"Not Used",0,IF($GH16eqSig1,1,IF(SUMPRODUCT(--($GI16:$GP16eqSig1),--($GI$2:$GP$2eqSigLEFT(IO$2,1)))eqSig1,1,IF(AND(GS16eqSig1,GS$2eqSigIO$2),1,0)))*IF(COUNTIFS('Grade-Stores'!$Q$1:$Q$1000,$GD16,'Grade-Stores'!$R$1:$R$1000,IO$2)&gt;0,1,0))</t>
  </si>
  <si>
    <t>eqSigIF(IP$2eqSig"Not Used",0,IF($GH16eqSig1,1,IF(SUMPRODUCT(--($GI16:$GP16eqSig1),--($GI$2:$GP$2eqSigLEFT(IP$2,1)))eqSig1,1,IF(AND(GT16eqSig1,GT$2eqSigIP$2),1,0)))*IF(COUNTIFS('Grade-Stores'!$Q$1:$Q$1000,$GD16,'Grade-Stores'!$R$1:$R$1000,IP$2)&gt;0,1,0))</t>
  </si>
  <si>
    <t>eqSigIF(IQ$2eqSig"Not Used",0,IF($GH16eqSig1,1,IF(SUMPRODUCT(--($GI16:$GP16eqSig1),--($GI$2:$GP$2eqSigLEFT(IQ$2,1)))eqSig1,1,IF(AND(GU16eqSig1,GU$2eqSigIQ$2),1,0)))*IF(COUNTIFS('Grade-Stores'!$Q$1:$Q$1000,$GD16,'Grade-Stores'!$R$1:$R$1000,IQ$2)&gt;0,1,0))</t>
  </si>
  <si>
    <t>eqSigIF(IR$2eqSig"Not Used",0,IF($GH16eqSig1,1,IF(SUMPRODUCT(--($GI16:$GP16eqSig1),--($GI$2:$GP$2eqSigLEFT(IR$2,1)))eqSig1,1,IF(AND(GV16eqSig1,GV$2eqSigIR$2),1,0)))*IF(COUNTIFS('Grade-Stores'!$Q$1:$Q$1000,$GD16,'Grade-Stores'!$R$1:$R$1000,IR$2)&gt;0,1,0))</t>
  </si>
  <si>
    <t>eqSigIF(IS$2eqSig"Not Used",0,IF($GH16eqSig1,1,IF(SUMPRODUCT(--($GI16:$GP16eqSig1),--($GI$2:$GP$2eqSigLEFT(IS$2,1)))eqSig1,1,IF(AND(GW16eqSig1,GW$2eqSigIS$2),1,0)))*IF(COUNTIFS('Grade-Stores'!$Q$1:$Q$1000,$GD16,'Grade-Stores'!$R$1:$R$1000,IS$2)&gt;0,1,0))</t>
  </si>
  <si>
    <t>eqSigIF(IT$2eqSig"Not Used",0,IF($GH16eqSig1,1,IF(SUMPRODUCT(--($GI16:$GP16eqSig1),--($GI$2:$GP$2eqSigLEFT(IT$2,1)))eqSig1,1,IF(AND(GX16eqSig1,GX$2eqSigIT$2),1,0)))*IF(COUNTIFS('Grade-Stores'!$Q$1:$Q$1000,$GD16,'Grade-Stores'!$R$1:$R$1000,IT$2)&gt;0,1,0))</t>
  </si>
  <si>
    <t>eqSigIF(IU$2eqSig"Not Used",0,IF($GH16eqSig1,1,IF(SUMPRODUCT(--($GI16:$GP16eqSig1),--($GI$2:$GP$2eqSigLEFT(IU$2,1)))eqSig1,1,IF(AND(GY16eqSig1,GY$2eqSigIU$2),1,0)))*IF(COUNTIFS('Grade-Stores'!$Q$1:$Q$1000,$GD16,'Grade-Stores'!$R$1:$R$1000,IU$2)&gt;0,1,0))</t>
  </si>
  <si>
    <t>eqSigIF(IV$2eqSig"Not Used",0,IF($GH16eqSig1,1,IF(SUMPRODUCT(--($GI16:$GP16eqSig1),--($GI$2:$GP$2eqSigLEFT(IV$2,1)))eqSig1,1,IF(AND(GZ16eqSig1,GZ$2eqSigIV$2),1,0)))*IF(COUNTIFS('Grade-Stores'!$Q$1:$Q$1000,$GD16,'Grade-Stores'!$R$1:$R$1000,IV$2)&gt;0,1,0))</t>
  </si>
  <si>
    <t>eqSigIF(IW$2eqSig"Not Used",0,IF($GH16eqSig1,1,IF(SUMPRODUCT(--($GI16:$GP16eqSig1),--($GI$2:$GP$2eqSigLEFT(IW$2,1)))eqSig1,1,IF(AND(HA16eqSig1,HA$2eqSigIW$2),1,0)))*IF(COUNTIFS('Grade-Stores'!$Q$1:$Q$1000,$GD16,'Grade-Stores'!$R$1:$R$1000,IW$2)&gt;0,1,0))</t>
  </si>
  <si>
    <t>eqSigIF(IX$2eqSig"Not Used",0,IF($GH16eqSig1,1,IF(SUMPRODUCT(--($GI16:$GP16eqSig1),--($GI$2:$GP$2eqSigLEFT(IX$2,1)))eqSig1,1,IF(AND(HB16eqSig1,HB$2eqSigIX$2),1,0)))*IF(COUNTIFS('Grade-Stores'!$Q$1:$Q$1000,$GD16,'Grade-Stores'!$R$1:$R$1000,IX$2)&gt;0,1,0))</t>
  </si>
  <si>
    <t>eqSigIF(IY$2eqSig"Not Used",0,IF($GH16eqSig1,1,IF(SUMPRODUCT(--($GI16:$GP16eqSig1),--($GI$2:$GP$2eqSigLEFT(IY$2,1)))eqSig1,1,IF(AND(HC16eqSig1,HC$2eqSigIY$2),1,0)))*IF(COUNTIFS('Grade-Stores'!$Q$1:$Q$1000,$GD16,'Grade-Stores'!$R$1:$R$1000,IY$2)&gt;0,1,0))</t>
  </si>
  <si>
    <t>eqSigIF(IZ$2eqSig"Not Used",0,IF($GH16eqSig1,1,IF(SUMPRODUCT(--($GI16:$GP16eqSig1),--($GI$2:$GP$2eqSigLEFT(IZ$2,1)))eqSig1,1,IF(AND(HD16eqSig1,HD$2eqSigIZ$2),1,0)))*IF(COUNTIFS('Grade-Stores'!$Q$1:$Q$1000,$GD16,'Grade-Stores'!$R$1:$R$1000,IZ$2)&gt;0,1,0))</t>
  </si>
  <si>
    <t>eqSigIF(JA$2eqSig"Not Used",0,IF($GH16eqSig1,1,IF(SUMPRODUCT(--($GI16:$GP16eqSig1),--($GI$2:$GP$2eqSigLEFT(JA$2,1)))eqSig1,1,IF(AND(HE16eqSig1,HE$2eqSigJA$2),1,0)))*IF(COUNTIFS('Grade-Stores'!$Q$1:$Q$1000,$GD16,'Grade-Stores'!$R$1:$R$1000,JA$2)&gt;0,1,0))</t>
  </si>
  <si>
    <t>eqSigIF(JB$2eqSig"Not Used",0,IF($GH16eqSig1,1,IF(SUMPRODUCT(--($GI16:$GP16eqSig1),--($GI$2:$GP$2eqSigLEFT(JB$2,1)))eqSig1,1,IF(AND(HF16eqSig1,HF$2eqSigJB$2),1,0)))*IF(COUNTIFS('Grade-Stores'!$Q$1:$Q$1000,$GD16,'Grade-Stores'!$R$1:$R$1000,JB$2)&gt;0,1,0))</t>
  </si>
  <si>
    <t>eqSigIF(JC$2eqSig"Not Used",0,IF($GH16eqSig1,1,IF(SUMPRODUCT(--($GI16:$GP16eqSig1),--($GI$2:$GP$2eqSigLEFT(JC$2,1)))eqSig1,1,IF(AND(HG16eqSig1,HG$2eqSigJC$2),1,0)))*IF(COUNTIFS('Grade-Stores'!$Q$1:$Q$1000,$GD16,'Grade-Stores'!$R$1:$R$1000,JC$2)&gt;0,1,0))</t>
  </si>
  <si>
    <t>eqSigIF(JD$2eqSig"Not Used",0,IF($GH16eqSig1,1,IF(SUMPRODUCT(--($GI16:$GP16eqSig1),--($GI$2:$GP$2eqSigLEFT(JD$2,1)))eqSig1,1,IF(AND(HH16eqSig1,HH$2eqSigJD$2),1,0)))*IF(COUNTIFS('Grade-Stores'!$Q$1:$Q$1000,$GD16,'Grade-Stores'!$R$1:$R$1000,JD$2)&gt;0,1,0))</t>
  </si>
  <si>
    <t>eqSigIF(JE$2eqSig"Not Used",0,IF($GH16eqSig1,1,IF(SUMPRODUCT(--($GI16:$GP16eqSig1),--($GI$2:$GP$2eqSigLEFT(JE$2,1)))eqSig1,1,IF(AND(HI16eqSig1,HI$2eqSigJE$2),1,0)))*IF(COUNTIFS('Grade-Stores'!$Q$1:$Q$1000,$GD16,'Grade-Stores'!$R$1:$R$1000,JE$2)&gt;0,1,0))</t>
  </si>
  <si>
    <t>eqSigIF(JF$2eqSig"Not Used",0,IF($GH16eqSig1,1,IF(SUMPRODUCT(--($GI16:$GP16eqSig1),--($GI$2:$GP$2eqSigLEFT(JF$2,1)))eqSig1,1,IF(AND(HJ16eqSig1,HJ$2eqSigJF$2),1,0)))*IF(COUNTIFS('Grade-Stores'!$Q$1:$Q$1000,$GD16,'Grade-Stores'!$R$1:$R$1000,JF$2)&gt;0,1,0))</t>
  </si>
  <si>
    <t>eqSigIF(JG$2eqSig"Not Used",0,IF($GH16eqSig1,1,IF(SUMPRODUCT(--($GI16:$GP16eqSig1),--($GI$2:$GP$2eqSigLEFT(JG$2,1)))eqSig1,1,IF(AND(HK16eqSig1,HK$2eqSigJG$2),1,0)))*IF(COUNTIFS('Grade-Stores'!$Q$1:$Q$1000,$GD16,'Grade-Stores'!$R$1:$R$1000,JG$2)&gt;0,1,0))</t>
  </si>
  <si>
    <t>eqSigIF(JH$2eqSig"Not Used",0,IF($GH16eqSig1,1,IF(SUMPRODUCT(--($GI16:$GP16eqSig1),--($GI$2:$GP$2eqSigLEFT(JH$2,1)))eqSig1,1,IF(AND(HL16eqSig1,HL$2eqSigJH$2),1,0)))*IF(COUNTIFS('Grade-Stores'!$Q$1:$Q$1000,$GD16,'Grade-Stores'!$R$1:$R$1000,JH$2)&gt;0,1,0))</t>
  </si>
  <si>
    <t>eqSigIF(JI$2eqSig"Not Used",0,IF($GH16eqSig1,1,IF(SUMPRODUCT(--($GI16:$GP16eqSig1),--($GI$2:$GP$2eqSigLEFT(JI$2,1)))eqSig1,1,IF(AND(HM16eqSig1,HM$2eqSigJI$2),1,0)))*IF(COUNTIFS('Grade-Stores'!$Q$1:$Q$1000,$GD16,'Grade-Stores'!$R$1:$R$1000,JI$2)&gt;0,1,0))</t>
  </si>
  <si>
    <t>eqSigIF(JJ$2eqSig"Not Used",0,IF($GH16eqSig1,1,IF(SUMPRODUCT(--($GI16:$GP16eqSig1),--($GI$2:$GP$2eqSigLEFT(JJ$2,1)))eqSig1,1,IF(AND(HN16eqSig1,HN$2eqSigJJ$2),1,0)))*IF(COUNTIFS('Grade-Stores'!$Q$1:$Q$1000,$GD16,'Grade-Stores'!$R$1:$R$1000,JJ$2)&gt;0,1,0))</t>
  </si>
  <si>
    <t>eqSigIF(JK$2eqSig"Not Used",0,IF($GH16eqSig1,1,IF(SUMPRODUCT(--($GI16:$GP16eqSig1),--($GI$2:$GP$2eqSigLEFT(JK$2,1)))eqSig1,1,IF(AND(HO16eqSig1,HO$2eqSigJK$2),1,0)))*IF(COUNTIFS('Grade-Stores'!$Q$1:$Q$1000,$GD16,'Grade-Stores'!$R$1:$R$1000,JK$2)&gt;0,1,0))</t>
  </si>
  <si>
    <t>eqSigIF(JL$2eqSig"Not Used",0,IF($GH16eqSig1,1,IF(SUMPRODUCT(--($GI16:$GP16eqSig1),--($GI$2:$GP$2eqSigLEFT(JL$2,1)))eqSig1,1,IF(AND(HP16eqSig1,HP$2eqSigJL$2),1,0)))*IF(COUNTIFS('Grade-Stores'!$Q$1:$Q$1000,$GD16,'Grade-Stores'!$R$1:$R$1000,JL$2)&gt;0,1,0))</t>
  </si>
  <si>
    <t>eqSigIF(JM$2eqSig"Not Used",0,IF($GH16eqSig1,1,IF(SUMPRODUCT(--($GI16:$GP16eqSig1),--($GI$2:$GP$2eqSigLEFT(JM$2,1)))eqSig1,1,IF(AND(HQ16eqSig1,HQ$2eqSigJM$2),1,0)))*IF(COUNTIFS('Grade-Stores'!$Q$1:$Q$1000,$GD16,'Grade-Stores'!$R$1:$R$1000,JM$2)&gt;0,1,0))</t>
  </si>
  <si>
    <t>eqSigIF(JN$2eqSig"Not Used",0,IF($GH16eqSig1,1,IF(SUMPRODUCT(--($GI16:$GP16eqSig1),--($GI$2:$GP$2eqSigLEFT(JN$2,1)))eqSig1,1,IF(AND(HR16eqSig1,HR$2eqSigJN$2),1,0)))*IF(COUNTIFS('Grade-Stores'!$Q$1:$Q$1000,$GD16,'Grade-Stores'!$R$1:$R$1000,JN$2)&gt;0,1,0))</t>
  </si>
  <si>
    <t>eqSigIF(JO$2eqSig"Not Used",0,IF($GH16eqSig1,1,IF(SUMPRODUCT(--($GI16:$GP16eqSig1),--($GI$2:$GP$2eqSigLEFT(JO$2,1)))eqSig1,1,IF(AND(HS16eqSig1,HS$2eqSigJO$2),1,0)))*IF(COUNTIFS('Grade-Stores'!$Q$1:$Q$1000,$GD16,'Grade-Stores'!$R$1:$R$1000,JO$2)&gt;0,1,0))</t>
  </si>
  <si>
    <t>eqSigIF(JP$2eqSig"Not Used",0,IF($GH16eqSig1,1,IF(SUMPRODUCT(--($GI16:$GP16eqSig1),--($GI$2:$GP$2eqSigLEFT(JP$2,1)))eqSig1,1,IF(AND(HT16eqSig1,HT$2eqSigJP$2),1,0)))*IF(COUNTIFS('Grade-Stores'!$Q$1:$Q$1000,$GD16,'Grade-Stores'!$R$1:$R$1000,JP$2)&gt;0,1,0))</t>
  </si>
  <si>
    <t>eqSigIF(JQ$2eqSig"Not Used",0,IF($GH16eqSig1,1,IF(SUMPRODUCT(--($GI16:$GP16eqSig1),--($GI$2:$GP$2eqSigLEFT(JQ$2,1)))eqSig1,1,IF(AND(HU16eqSig1,HU$2eqSigJQ$2),1,0)))*IF(COUNTIFS('Grade-Stores'!$Q$1:$Q$1000,$GD16,'Grade-Stores'!$R$1:$R$1000,JQ$2)&gt;0,1,0))</t>
  </si>
  <si>
    <t>eqSigIF(JR$2eqSig"Not Used",0,IF($GH16eqSig1,1,IF(SUMPRODUCT(--($GI16:$GP16eqSig1),--($GI$2:$GP$2eqSigLEFT(JR$2,1)))eqSig1,1,IF(AND(HV16eqSig1,HV$2eqSigJR$2),1,0)))*IF(COUNTIFS('Grade-Stores'!$Q$1:$Q$1000,$GD16,'Grade-Stores'!$R$1:$R$1000,JR$2)&gt;0,1,0))</t>
  </si>
  <si>
    <t>eqSigIF(JS$2eqSig"Not Used",0,IF($GH16eqSig1,1,IF(SUMPRODUCT(--($GI16:$GP16eqSig1),--($GI$2:$GP$2eqSigLEFT(JS$2,1)))eqSig1,1,IF(AND(HW16eqSig1,HW$2eqSigJS$2),1,0)))*IF(COUNTIFS('Grade-Stores'!$Q$1:$Q$1000,$GD16,'Grade-Stores'!$R$1:$R$1000,JS$2)&gt;0,1,0))</t>
  </si>
  <si>
    <t>eqSigIF(JT$2eqSig"Not Used",0,IF($GH16eqSig1,1,IF(SUMPRODUCT(--($GI16:$GP16eqSig1),--($GI$2:$GP$2eqSigLEFT(JT$2,1)))eqSig1,1,IF(AND(HX16eqSig1,HX$2eqSigJT$2),1,0)))*IF(COUNTIFS('Grade-Stores'!$Q$1:$Q$1000,$GD16,'Grade-Stores'!$R$1:$R$1000,JT$2)&gt;0,1,0))</t>
  </si>
  <si>
    <t>eqSigIF(JU$2eqSig"Not Used",0,IF($GH16eqSig1,1,IF(SUMPRODUCT(--($GI16:$GP16eqSig1),--($GI$2:$GP$2eqSigLEFT(JU$2,1)))eqSig1,1,IF(AND(HY16eqSig1,HY$2eqSigJU$2),1,0)))*IF(COUNTIFS('Grade-Stores'!$Q$1:$Q$1000,$GD16,'Grade-Stores'!$R$1:$R$1000,JU$2)&gt;0,1,0))</t>
  </si>
  <si>
    <t>eqSigIF(JV$2eqSig"Not Used",0,IF($GH16eqSig1,1,IF(SUMPRODUCT(--($GI16:$GP16eqSig1),--($GI$2:$GP$2eqSigLEFT(JV$2,1)))eqSig1,1,IF(AND(HZ16eqSig1,HZ$2eqSigJV$2),1,0)))*IF(COUNTIFS('Grade-Stores'!$Q$1:$Q$1000,$GD16,'Grade-Stores'!$R$1:$R$1000,JV$2)&gt;0,1,0))</t>
  </si>
  <si>
    <t>eqSigIF(JW$2eqSig"Not Used",0,IF($GH16eqSig1,1,IF(SUMPRODUCT(--($GI16:$GP16eqSig1),--($GI$2:$GP$2eqSigLEFT(JW$2,1)))eqSig1,1,IF(AND(IA16eqSig1,IA$2eqSigJW$2),1,0)))*IF(COUNTIFS('Grade-Stores'!$Q$1:$Q$1000,$GD16,'Grade-Stores'!$R$1:$R$1000,JW$2)&gt;0,1,0))</t>
  </si>
  <si>
    <t>eqSigIF(JX$2eqSig"Not Used",0,IF($GH16eqSig1,1,IF(SUMPRODUCT(--($GI16:$GP16eqSig1),--($GI$2:$GP$2eqSigLEFT(JX$2,1)))eqSig1,1,IF(AND(IB16eqSig1,IB$2eqSigJX$2),1,0)))*IF(COUNTIFS('Grade-Stores'!$Q$1:$Q$1000,$GD16,'Grade-Stores'!$R$1:$R$1000,JX$2)&gt;0,1,0))</t>
  </si>
  <si>
    <t>eqSigIF(JY$2eqSig"Not Used",0,IF($GH16eqSig1,1,IF(SUMPRODUCT(--($GI16:$GP16eqSig1),--($GI$2:$GP$2eqSigLEFT(JY$2,1)))eqSig1,1,IF(AND(IC16eqSig1,IC$2eqSigJY$2),1,0)))*IF(COUNTIFS('Grade-Stores'!$Q$1:$Q$1000,$GD16,'Grade-Stores'!$R$1:$R$1000,JY$2)&gt;0,1,0))</t>
  </si>
  <si>
    <t>eqSigIF(JZ$2eqSig"Not Used",0,IF($GH16eqSig1,1,IF(SUMPRODUCT(--($GI16:$GP16eqSig1),--($GI$2:$GP$2eqSigLEFT(JZ$2,1)))eqSig1,1,IF(AND(ID16eqSig1,ID$2eqSigJZ$2),1,0)))*IF(COUNTIFS('Grade-Stores'!$Q$1:$Q$1000,$GD16,'Grade-Stores'!$R$1:$R$1000,JZ$2)&gt;0,1,0))</t>
  </si>
  <si>
    <t>eqSigIF(KA$2eqSig"Not Used",0,IF($GH16eqSig1,1,IF(SUMPRODUCT(--($GI16:$GP16eqSig1),--($GI$2:$GP$2eqSigLEFT(KA$2,1)))eqSig1,1,IF(AND(IE16eqSig1,IE$2eqSigKA$2),1,0)))*IF(COUNTIFS('Grade-Stores'!$Q$1:$Q$1000,$GD16,'Grade-Stores'!$R$1:$R$1000,KA$2)&gt;0,1,0))</t>
  </si>
  <si>
    <t>eqSigIF(KB$2eqSig"Not Used",0,IF($GH16eqSig1,1,IF(SUMPRODUCT(--($GI16:$GP16eqSig1),--($GI$2:$GP$2eqSigLEFT(KB$2,1)))eqSig1,1,IF(AND(IF16eqSig1,IF$2eqSigKB$2),1,0)))*IF(COUNTIFS('Grade-Stores'!$Q$1:$Q$1000,$GD16,'Grade-Stores'!$R$1:$R$1000,KB$2)&gt;0,1,0))</t>
  </si>
  <si>
    <t>eqSigIF(KC$2eqSig"Not Used",0,IF($GH16eqSig1,1,IF(SUMPRODUCT(--($GI16:$GP16eqSig1),--($GI$2:$GP$2eqSigLEFT(KC$2,1)))eqSig1,1,IF(AND(IG16eqSig1,IG$2eqSigKC$2),1,0)))*IF(COUNTIFS('Grade-Stores'!$Q$1:$Q$1000,$GD16,'Grade-Stores'!$R$1:$R$1000,KC$2)&gt;0,1,0))</t>
  </si>
  <si>
    <t>eqSigIF(KD$2eqSig"Not Used",0,IF($GH16eqSig1,1,IF(SUMPRODUCT(--($GI16:$GP16eqSig1),--($GI$2:$GP$2eqSigLEFT(KD$2,1)))eqSig1,1,IF(AND(IH16eqSig1,IH$2eqSigKD$2),1,0)))*IF(COUNTIFS('Grade-Stores'!$Q$1:$Q$1000,$GD16,'Grade-Stores'!$R$1:$R$1000,KD$2)&gt;0,1,0))</t>
  </si>
  <si>
    <t>eqSigIF(KE$2eqSig"Not Used",0,IF($GH16eqSig1,1,IF(SUMPRODUCT(--($GI16:$GP16eqSig1),--($GI$2:$GP$2eqSigLEFT(KE$2,1)))eqSig1,1,IF(AND(II16eqSig1,II$2eqSigKE$2),1,0)))*IF(COUNTIFS('Grade-Stores'!$Q$1:$Q$1000,$GD16,'Grade-Stores'!$R$1:$R$1000,KE$2)&gt;0,1,0))</t>
  </si>
  <si>
    <t>eqSigIF(KF$2eqSig"Not Used",0,IF($GH16eqSig1,1,IF(SUMPRODUCT(--($GI16:$GP16eqSig1),--($GI$2:$GP$2eqSigLEFT(KF$2,1)))eqSig1,1,IF(AND(IJ16eqSig1,IJ$2eqSigKF$2),1,0)))*IF(COUNTIFS('Grade-Stores'!$Q$1:$Q$1000,$GD16,'Grade-Stores'!$R$1:$R$1000,KF$2)&gt;0,1,0))</t>
  </si>
  <si>
    <t>eqSigIF(KG$2eqSig"Not Used",0,IF($GH16eqSig1,1,IF(SUMPRODUCT(--($GI16:$GP16eqSig1),--($GI$2:$GP$2eqSigLEFT(KG$2,1)))eqSig1,1,IF(AND(IK16eqSig1,IK$2eqSigKG$2),1,0)))*IF(COUNTIFS('Grade-Stores'!$Q$1:$Q$1000,$GD16,'Grade-Stores'!$R$1:$R$1000,KG$2)&gt;0,1,0))</t>
  </si>
  <si>
    <t>eqSigIF(KH$2eqSig"Not Used",0,IF($GH16eqSig1,1,IF(SUMPRODUCT(--($GI16:$GP16eqSig1),--($GI$2:$GP$2eqSigLEFT(KH$2,1)))eqSig1,1,IF(AND(IL16eqSig1,IL$2eqSigKH$2),1,0)))*IF(COUNTIFS('Grade-Stores'!$Q$1:$Q$1000,$GD16,'Grade-Stores'!$R$1:$R$1000,KH$2)&gt;0,1,0))</t>
  </si>
  <si>
    <t>eqSigLO15</t>
  </si>
  <si>
    <t>eqSigLP15</t>
  </si>
  <si>
    <t>eqSigLQ15</t>
  </si>
  <si>
    <t>eqSigLR15</t>
  </si>
  <si>
    <t>eqSigLS15</t>
  </si>
  <si>
    <t>eqSigLT15</t>
  </si>
  <si>
    <t>eqSigLU15</t>
  </si>
  <si>
    <t>eqSigLV15</t>
  </si>
  <si>
    <t>eqSigLW15</t>
  </si>
  <si>
    <t>eqSigLX15</t>
  </si>
  <si>
    <t>eqSigLY15</t>
  </si>
  <si>
    <t>eqSigLZ15</t>
  </si>
  <si>
    <t>eqSigMA15</t>
  </si>
  <si>
    <t>eqSigMB15</t>
  </si>
  <si>
    <t>eqSigMC15</t>
  </si>
  <si>
    <t>eqSigMD15</t>
  </si>
  <si>
    <t>eqSigME15</t>
  </si>
  <si>
    <t>eqSigMF15</t>
  </si>
  <si>
    <t>eqSigMG15</t>
  </si>
  <si>
    <t>eqSigMH15</t>
  </si>
  <si>
    <t>eqSigMI15</t>
  </si>
  <si>
    <t>eqSigMJ15</t>
  </si>
  <si>
    <t>eqSigMK15</t>
  </si>
  <si>
    <t>eqSigML15</t>
  </si>
  <si>
    <t>eqSigMM15</t>
  </si>
  <si>
    <t>eqSigMN15</t>
  </si>
  <si>
    <t>eqSigMO15</t>
  </si>
  <si>
    <t>eqSigMP15</t>
  </si>
  <si>
    <t>eqSigMQ15</t>
  </si>
  <si>
    <t>eqSigMR15</t>
  </si>
  <si>
    <t>eqSigMS15</t>
  </si>
  <si>
    <t>eqSigMT15</t>
  </si>
  <si>
    <t>eqSigMU15</t>
  </si>
  <si>
    <t>eqSigMV15</t>
  </si>
  <si>
    <t>eqSigMW15</t>
  </si>
  <si>
    <t>eqSigMX15</t>
  </si>
  <si>
    <t>eqSigMY15</t>
  </si>
  <si>
    <t>eqSigMZ15</t>
  </si>
  <si>
    <t>eqSigNA15</t>
  </si>
  <si>
    <t>eqSigNB15</t>
  </si>
  <si>
    <t>eqSigNC15</t>
  </si>
  <si>
    <t>eqSigND15</t>
  </si>
  <si>
    <t>eqSigNE15</t>
  </si>
  <si>
    <t>eqSigNF15</t>
  </si>
  <si>
    <t>eqSigNG15</t>
  </si>
  <si>
    <t>eqSigNH15</t>
  </si>
  <si>
    <t>eqSigNI15</t>
  </si>
  <si>
    <t>eqSigNJ15</t>
  </si>
  <si>
    <t>eqSigNK15</t>
  </si>
  <si>
    <t>eqSigNL15</t>
  </si>
  <si>
    <t>eqSigNM15</t>
  </si>
  <si>
    <t>eqSigNN15</t>
  </si>
  <si>
    <t>eqSigNO15</t>
  </si>
  <si>
    <t>eqSigNP15</t>
  </si>
  <si>
    <t>eqSigNQ15</t>
  </si>
  <si>
    <t>eqSigNR15</t>
  </si>
  <si>
    <t>eqSigNS15</t>
  </si>
  <si>
    <t>eqSigNT15</t>
  </si>
  <si>
    <t>eqSigNU15</t>
  </si>
  <si>
    <t>eqSigNV15</t>
  </si>
  <si>
    <t>eqSigNW15</t>
  </si>
  <si>
    <t>eqSigNX15</t>
  </si>
  <si>
    <t>eqSigNY15</t>
  </si>
  <si>
    <t>eqSigNZ15</t>
  </si>
  <si>
    <t>eqSigOA15</t>
  </si>
  <si>
    <t>eqSigOB15</t>
  </si>
  <si>
    <t>eqSigAL16</t>
  </si>
  <si>
    <t>eqSigAM16</t>
  </si>
  <si>
    <t>eqSigCS16</t>
  </si>
  <si>
    <t>eqSigCW16</t>
  </si>
  <si>
    <t>eqSigCX16</t>
  </si>
  <si>
    <t>eqSigES16</t>
  </si>
  <si>
    <t>eqSigET16</t>
  </si>
  <si>
    <t>eqSigEU16</t>
  </si>
  <si>
    <t>eqSigEV16</t>
  </si>
  <si>
    <t>eqSigEW16</t>
  </si>
  <si>
    <t>eqSigEX16</t>
  </si>
  <si>
    <t>eqSigEY16</t>
  </si>
  <si>
    <t>eqSigEZ16</t>
  </si>
  <si>
    <t>eqSigFA16</t>
  </si>
  <si>
    <t>eqSigFB16</t>
  </si>
  <si>
    <t>eqSigFC16</t>
  </si>
  <si>
    <t>eqSigFD16</t>
  </si>
  <si>
    <t>eqSigFE16</t>
  </si>
  <si>
    <t>eqSigFF16</t>
  </si>
  <si>
    <t>eqSigINDEX(RangeDetail!$BQ:$CM,$B17,$F17)</t>
  </si>
  <si>
    <t>eqSigFG17</t>
  </si>
  <si>
    <t>eqSigGF16</t>
  </si>
  <si>
    <t>eqSigINDEX(Distribution!$AN:$ALT,$D17,8*57+HW$1)</t>
  </si>
  <si>
    <t>eqSigINDEX(Distribution!$AN:$ALT,$D17,8*57+HX$1)</t>
  </si>
  <si>
    <t>eqSigINDEX(Distribution!$AN:$ALT,$D17,8*57+HY$1)</t>
  </si>
  <si>
    <t>eqSigINDEX(Distribution!$AN:$ALT,$D17,8*57+HZ$1)</t>
  </si>
  <si>
    <t>eqSigINDEX(Distribution!$AN:$ALT,$D17,8*57+IA$1)</t>
  </si>
  <si>
    <t>eqSigINDEX(Distribution!$AN:$ALT,$D17,8*57+IB$1)</t>
  </si>
  <si>
    <t>eqSigINDEX(Distribution!$AN:$ALT,$D17,8*57+IC$1)</t>
  </si>
  <si>
    <t>eqSigINDEX(Distribution!$AN:$ALT,$D17,8*57+ID$1)</t>
  </si>
  <si>
    <t>eqSigINDEX(Distribution!$AN:$ALT,$D17,8*57+IE$1)</t>
  </si>
  <si>
    <t>eqSigINDEX(Distribution!$AN:$ALT,$D17,8*57+IF$1)</t>
  </si>
  <si>
    <t>eqSigINDEX(Distribution!$AN:$ALT,$D17,8*57+IG$1)</t>
  </si>
  <si>
    <t>eqSigINDEX(Distribution!$AN:$ALT,$D17,8*57+IH$1)</t>
  </si>
  <si>
    <t>eqSigINDEX(Distribution!$AN:$ALT,$D17,8*57+II$1)</t>
  </si>
  <si>
    <t>eqSigINDEX(Distribution!$AN:$ALT,$D17,8*57+IJ$1)</t>
  </si>
  <si>
    <t>eqSigINDEX(Distribution!$AN:$ALT,$D17,8*57+IK$1)</t>
  </si>
  <si>
    <t>eqSigINDEX(Distribution!$AN:$ALT,$D17,8*57+IL$1)</t>
  </si>
  <si>
    <t>eqSigIF(IM$2eqSig"Not Used",0,IF($GH17eqSig1,1,IF(SUMPRODUCT(--($GI17:$GP17eqSig1),--($GI$2:$GP$2eqSigLEFT(IM$2,1)))eqSig1,1,IF(AND(GQ17eqSig1,GQ$2eqSigIM$2),1,0)))*IF(COUNTIFS('Grade-Stores'!$Q$1:$Q$1000,$GD17,'Grade-Stores'!$R$1:$R$1000,IM$2)&gt;0,1,0))</t>
  </si>
  <si>
    <t>eqSigIF(IN$2eqSig"Not Used",0,IF($GH17eqSig1,1,IF(SUMPRODUCT(--($GI17:$GP17eqSig1),--($GI$2:$GP$2eqSigLEFT(IN$2,1)))eqSig1,1,IF(AND(GR17eqSig1,GR$2eqSigIN$2),1,0)))*IF(COUNTIFS('Grade-Stores'!$Q$1:$Q$1000,$GD17,'Grade-Stores'!$R$1:$R$1000,IN$2)&gt;0,1,0))</t>
  </si>
  <si>
    <t>eqSigIF(IO$2eqSig"Not Used",0,IF($GH17eqSig1,1,IF(SUMPRODUCT(--($GI17:$GP17eqSig1),--($GI$2:$GP$2eqSigLEFT(IO$2,1)))eqSig1,1,IF(AND(GS17eqSig1,GS$2eqSigIO$2),1,0)))*IF(COUNTIFS('Grade-Stores'!$Q$1:$Q$1000,$GD17,'Grade-Stores'!$R$1:$R$1000,IO$2)&gt;0,1,0))</t>
  </si>
  <si>
    <t>eqSigIF(IP$2eqSig"Not Used",0,IF($GH17eqSig1,1,IF(SUMPRODUCT(--($GI17:$GP17eqSig1),--($GI$2:$GP$2eqSigLEFT(IP$2,1)))eqSig1,1,IF(AND(GT17eqSig1,GT$2eqSigIP$2),1,0)))*IF(COUNTIFS('Grade-Stores'!$Q$1:$Q$1000,$GD17,'Grade-Stores'!$R$1:$R$1000,IP$2)&gt;0,1,0))</t>
  </si>
  <si>
    <t>eqSigIF(IQ$2eqSig"Not Used",0,IF($GH17eqSig1,1,IF(SUMPRODUCT(--($GI17:$GP17eqSig1),--($GI$2:$GP$2eqSigLEFT(IQ$2,1)))eqSig1,1,IF(AND(GU17eqSig1,GU$2eqSigIQ$2),1,0)))*IF(COUNTIFS('Grade-Stores'!$Q$1:$Q$1000,$GD17,'Grade-Stores'!$R$1:$R$1000,IQ$2)&gt;0,1,0))</t>
  </si>
  <si>
    <t>eqSigIF(IR$2eqSig"Not Used",0,IF($GH17eqSig1,1,IF(SUMPRODUCT(--($GI17:$GP17eqSig1),--($GI$2:$GP$2eqSigLEFT(IR$2,1)))eqSig1,1,IF(AND(GV17eqSig1,GV$2eqSigIR$2),1,0)))*IF(COUNTIFS('Grade-Stores'!$Q$1:$Q$1000,$GD17,'Grade-Stores'!$R$1:$R$1000,IR$2)&gt;0,1,0))</t>
  </si>
  <si>
    <t>eqSigIF(IS$2eqSig"Not Used",0,IF($GH17eqSig1,1,IF(SUMPRODUCT(--($GI17:$GP17eqSig1),--($GI$2:$GP$2eqSigLEFT(IS$2,1)))eqSig1,1,IF(AND(GW17eqSig1,GW$2eqSigIS$2),1,0)))*IF(COUNTIFS('Grade-Stores'!$Q$1:$Q$1000,$GD17,'Grade-Stores'!$R$1:$R$1000,IS$2)&gt;0,1,0))</t>
  </si>
  <si>
    <t>eqSigIF(IT$2eqSig"Not Used",0,IF($GH17eqSig1,1,IF(SUMPRODUCT(--($GI17:$GP17eqSig1),--($GI$2:$GP$2eqSigLEFT(IT$2,1)))eqSig1,1,IF(AND(GX17eqSig1,GX$2eqSigIT$2),1,0)))*IF(COUNTIFS('Grade-Stores'!$Q$1:$Q$1000,$GD17,'Grade-Stores'!$R$1:$R$1000,IT$2)&gt;0,1,0))</t>
  </si>
  <si>
    <t>eqSigIF(IU$2eqSig"Not Used",0,IF($GH17eqSig1,1,IF(SUMPRODUCT(--($GI17:$GP17eqSig1),--($GI$2:$GP$2eqSigLEFT(IU$2,1)))eqSig1,1,IF(AND(GY17eqSig1,GY$2eqSigIU$2),1,0)))*IF(COUNTIFS('Grade-Stores'!$Q$1:$Q$1000,$GD17,'Grade-Stores'!$R$1:$R$1000,IU$2)&gt;0,1,0))</t>
  </si>
  <si>
    <t>eqSigIF(IV$2eqSig"Not Used",0,IF($GH17eqSig1,1,IF(SUMPRODUCT(--($GI17:$GP17eqSig1),--($GI$2:$GP$2eqSigLEFT(IV$2,1)))eqSig1,1,IF(AND(GZ17eqSig1,GZ$2eqSigIV$2),1,0)))*IF(COUNTIFS('Grade-Stores'!$Q$1:$Q$1000,$GD17,'Grade-Stores'!$R$1:$R$1000,IV$2)&gt;0,1,0))</t>
  </si>
  <si>
    <t>eqSigIF(IW$2eqSig"Not Used",0,IF($GH17eqSig1,1,IF(SUMPRODUCT(--($GI17:$GP17eqSig1),--($GI$2:$GP$2eqSigLEFT(IW$2,1)))eqSig1,1,IF(AND(HA17eqSig1,HA$2eqSigIW$2),1,0)))*IF(COUNTIFS('Grade-Stores'!$Q$1:$Q$1000,$GD17,'Grade-Stores'!$R$1:$R$1000,IW$2)&gt;0,1,0))</t>
  </si>
  <si>
    <t>eqSigIF(IX$2eqSig"Not Used",0,IF($GH17eqSig1,1,IF(SUMPRODUCT(--($GI17:$GP17eqSig1),--($GI$2:$GP$2eqSigLEFT(IX$2,1)))eqSig1,1,IF(AND(HB17eqSig1,HB$2eqSigIX$2),1,0)))*IF(COUNTIFS('Grade-Stores'!$Q$1:$Q$1000,$GD17,'Grade-Stores'!$R$1:$R$1000,IX$2)&gt;0,1,0))</t>
  </si>
  <si>
    <t>eqSigIF(IY$2eqSig"Not Used",0,IF($GH17eqSig1,1,IF(SUMPRODUCT(--($GI17:$GP17eqSig1),--($GI$2:$GP$2eqSigLEFT(IY$2,1)))eqSig1,1,IF(AND(HC17eqSig1,HC$2eqSigIY$2),1,0)))*IF(COUNTIFS('Grade-Stores'!$Q$1:$Q$1000,$GD17,'Grade-Stores'!$R$1:$R$1000,IY$2)&gt;0,1,0))</t>
  </si>
  <si>
    <t>eqSigIF(IZ$2eqSig"Not Used",0,IF($GH17eqSig1,1,IF(SUMPRODUCT(--($GI17:$GP17eqSig1),--($GI$2:$GP$2eqSigLEFT(IZ$2,1)))eqSig1,1,IF(AND(HD17eqSig1,HD$2eqSigIZ$2),1,0)))*IF(COUNTIFS('Grade-Stores'!$Q$1:$Q$1000,$GD17,'Grade-Stores'!$R$1:$R$1000,IZ$2)&gt;0,1,0))</t>
  </si>
  <si>
    <t>eqSigIF(JA$2eqSig"Not Used",0,IF($GH17eqSig1,1,IF(SUMPRODUCT(--($GI17:$GP17eqSig1),--($GI$2:$GP$2eqSigLEFT(JA$2,1)))eqSig1,1,IF(AND(HE17eqSig1,HE$2eqSigJA$2),1,0)))*IF(COUNTIFS('Grade-Stores'!$Q$1:$Q$1000,$GD17,'Grade-Stores'!$R$1:$R$1000,JA$2)&gt;0,1,0))</t>
  </si>
  <si>
    <t>eqSigIF(JB$2eqSig"Not Used",0,IF($GH17eqSig1,1,IF(SUMPRODUCT(--($GI17:$GP17eqSig1),--($GI$2:$GP$2eqSigLEFT(JB$2,1)))eqSig1,1,IF(AND(HF17eqSig1,HF$2eqSigJB$2),1,0)))*IF(COUNTIFS('Grade-Stores'!$Q$1:$Q$1000,$GD17,'Grade-Stores'!$R$1:$R$1000,JB$2)&gt;0,1,0))</t>
  </si>
  <si>
    <t>eqSigIF(JC$2eqSig"Not Used",0,IF($GH17eqSig1,1,IF(SUMPRODUCT(--($GI17:$GP17eqSig1),--($GI$2:$GP$2eqSigLEFT(JC$2,1)))eqSig1,1,IF(AND(HG17eqSig1,HG$2eqSigJC$2),1,0)))*IF(COUNTIFS('Grade-Stores'!$Q$1:$Q$1000,$GD17,'Grade-Stores'!$R$1:$R$1000,JC$2)&gt;0,1,0))</t>
  </si>
  <si>
    <t>eqSigIF(JD$2eqSig"Not Used",0,IF($GH17eqSig1,1,IF(SUMPRODUCT(--($GI17:$GP17eqSig1),--($GI$2:$GP$2eqSigLEFT(JD$2,1)))eqSig1,1,IF(AND(HH17eqSig1,HH$2eqSigJD$2),1,0)))*IF(COUNTIFS('Grade-Stores'!$Q$1:$Q$1000,$GD17,'Grade-Stores'!$R$1:$R$1000,JD$2)&gt;0,1,0))</t>
  </si>
  <si>
    <t>eqSigIF(JE$2eqSig"Not Used",0,IF($GH17eqSig1,1,IF(SUMPRODUCT(--($GI17:$GP17eqSig1),--($GI$2:$GP$2eqSigLEFT(JE$2,1)))eqSig1,1,IF(AND(HI17eqSig1,HI$2eqSigJE$2),1,0)))*IF(COUNTIFS('Grade-Stores'!$Q$1:$Q$1000,$GD17,'Grade-Stores'!$R$1:$R$1000,JE$2)&gt;0,1,0))</t>
  </si>
  <si>
    <t>eqSigIF(JF$2eqSig"Not Used",0,IF($GH17eqSig1,1,IF(SUMPRODUCT(--($GI17:$GP17eqSig1),--($GI$2:$GP$2eqSigLEFT(JF$2,1)))eqSig1,1,IF(AND(HJ17eqSig1,HJ$2eqSigJF$2),1,0)))*IF(COUNTIFS('Grade-Stores'!$Q$1:$Q$1000,$GD17,'Grade-Stores'!$R$1:$R$1000,JF$2)&gt;0,1,0))</t>
  </si>
  <si>
    <t>eqSigIF(JG$2eqSig"Not Used",0,IF($GH17eqSig1,1,IF(SUMPRODUCT(--($GI17:$GP17eqSig1),--($GI$2:$GP$2eqSigLEFT(JG$2,1)))eqSig1,1,IF(AND(HK17eqSig1,HK$2eqSigJG$2),1,0)))*IF(COUNTIFS('Grade-Stores'!$Q$1:$Q$1000,$GD17,'Grade-Stores'!$R$1:$R$1000,JG$2)&gt;0,1,0))</t>
  </si>
  <si>
    <t>eqSigIF(JH$2eqSig"Not Used",0,IF($GH17eqSig1,1,IF(SUMPRODUCT(--($GI17:$GP17eqSig1),--($GI$2:$GP$2eqSigLEFT(JH$2,1)))eqSig1,1,IF(AND(HL17eqSig1,HL$2eqSigJH$2),1,0)))*IF(COUNTIFS('Grade-Stores'!$Q$1:$Q$1000,$GD17,'Grade-Stores'!$R$1:$R$1000,JH$2)&gt;0,1,0))</t>
  </si>
  <si>
    <t>eqSigIF(JI$2eqSig"Not Used",0,IF($GH17eqSig1,1,IF(SUMPRODUCT(--($GI17:$GP17eqSig1),--($GI$2:$GP$2eqSigLEFT(JI$2,1)))eqSig1,1,IF(AND(HM17eqSig1,HM$2eqSigJI$2),1,0)))*IF(COUNTIFS('Grade-Stores'!$Q$1:$Q$1000,$GD17,'Grade-Stores'!$R$1:$R$1000,JI$2)&gt;0,1,0))</t>
  </si>
  <si>
    <t>eqSigIF(JJ$2eqSig"Not Used",0,IF($GH17eqSig1,1,IF(SUMPRODUCT(--($GI17:$GP17eqSig1),--($GI$2:$GP$2eqSigLEFT(JJ$2,1)))eqSig1,1,IF(AND(HN17eqSig1,HN$2eqSigJJ$2),1,0)))*IF(COUNTIFS('Grade-Stores'!$Q$1:$Q$1000,$GD17,'Grade-Stores'!$R$1:$R$1000,JJ$2)&gt;0,1,0))</t>
  </si>
  <si>
    <t>eqSigIF(JK$2eqSig"Not Used",0,IF($GH17eqSig1,1,IF(SUMPRODUCT(--($GI17:$GP17eqSig1),--($GI$2:$GP$2eqSigLEFT(JK$2,1)))eqSig1,1,IF(AND(HO17eqSig1,HO$2eqSigJK$2),1,0)))*IF(COUNTIFS('Grade-Stores'!$Q$1:$Q$1000,$GD17,'Grade-Stores'!$R$1:$R$1000,JK$2)&gt;0,1,0))</t>
  </si>
  <si>
    <t>eqSigIF(JL$2eqSig"Not Used",0,IF($GH17eqSig1,1,IF(SUMPRODUCT(--($GI17:$GP17eqSig1),--($GI$2:$GP$2eqSigLEFT(JL$2,1)))eqSig1,1,IF(AND(HP17eqSig1,HP$2eqSigJL$2),1,0)))*IF(COUNTIFS('Grade-Stores'!$Q$1:$Q$1000,$GD17,'Grade-Stores'!$R$1:$R$1000,JL$2)&gt;0,1,0))</t>
  </si>
  <si>
    <t>eqSigIF(JM$2eqSig"Not Used",0,IF($GH17eqSig1,1,IF(SUMPRODUCT(--($GI17:$GP17eqSig1),--($GI$2:$GP$2eqSigLEFT(JM$2,1)))eqSig1,1,IF(AND(HQ17eqSig1,HQ$2eqSigJM$2),1,0)))*IF(COUNTIFS('Grade-Stores'!$Q$1:$Q$1000,$GD17,'Grade-Stores'!$R$1:$R$1000,JM$2)&gt;0,1,0))</t>
  </si>
  <si>
    <t>eqSigIF(JN$2eqSig"Not Used",0,IF($GH17eqSig1,1,IF(SUMPRODUCT(--($GI17:$GP17eqSig1),--($GI$2:$GP$2eqSigLEFT(JN$2,1)))eqSig1,1,IF(AND(HR17eqSig1,HR$2eqSigJN$2),1,0)))*IF(COUNTIFS('Grade-Stores'!$Q$1:$Q$1000,$GD17,'Grade-Stores'!$R$1:$R$1000,JN$2)&gt;0,1,0))</t>
  </si>
  <si>
    <t>eqSigIF(JO$2eqSig"Not Used",0,IF($GH17eqSig1,1,IF(SUMPRODUCT(--($GI17:$GP17eqSig1),--($GI$2:$GP$2eqSigLEFT(JO$2,1)))eqSig1,1,IF(AND(HS17eqSig1,HS$2eqSigJO$2),1,0)))*IF(COUNTIFS('Grade-Stores'!$Q$1:$Q$1000,$GD17,'Grade-Stores'!$R$1:$R$1000,JO$2)&gt;0,1,0))</t>
  </si>
  <si>
    <t>eqSigIF(JP$2eqSig"Not Used",0,IF($GH17eqSig1,1,IF(SUMPRODUCT(--($GI17:$GP17eqSig1),--($GI$2:$GP$2eqSigLEFT(JP$2,1)))eqSig1,1,IF(AND(HT17eqSig1,HT$2eqSigJP$2),1,0)))*IF(COUNTIFS('Grade-Stores'!$Q$1:$Q$1000,$GD17,'Grade-Stores'!$R$1:$R$1000,JP$2)&gt;0,1,0))</t>
  </si>
  <si>
    <t>eqSigIF(JQ$2eqSig"Not Used",0,IF($GH17eqSig1,1,IF(SUMPRODUCT(--($GI17:$GP17eqSig1),--($GI$2:$GP$2eqSigLEFT(JQ$2,1)))eqSig1,1,IF(AND(HU17eqSig1,HU$2eqSigJQ$2),1,0)))*IF(COUNTIFS('Grade-Stores'!$Q$1:$Q$1000,$GD17,'Grade-Stores'!$R$1:$R$1000,JQ$2)&gt;0,1,0))</t>
  </si>
  <si>
    <t>eqSigIF(JR$2eqSig"Not Used",0,IF($GH17eqSig1,1,IF(SUMPRODUCT(--($GI17:$GP17eqSig1),--($GI$2:$GP$2eqSigLEFT(JR$2,1)))eqSig1,1,IF(AND(HV17eqSig1,HV$2eqSigJR$2),1,0)))*IF(COUNTIFS('Grade-Stores'!$Q$1:$Q$1000,$GD17,'Grade-Stores'!$R$1:$R$1000,JR$2)&gt;0,1,0))</t>
  </si>
  <si>
    <t>eqSigIF(JS$2eqSig"Not Used",0,IF($GH17eqSig1,1,IF(SUMPRODUCT(--($GI17:$GP17eqSig1),--($GI$2:$GP$2eqSigLEFT(JS$2,1)))eqSig1,1,IF(AND(HW17eqSig1,HW$2eqSigJS$2),1,0)))*IF(COUNTIFS('Grade-Stores'!$Q$1:$Q$1000,$GD17,'Grade-Stores'!$R$1:$R$1000,JS$2)&gt;0,1,0))</t>
  </si>
  <si>
    <t>eqSigIF(JT$2eqSig"Not Used",0,IF($GH17eqSig1,1,IF(SUMPRODUCT(--($GI17:$GP17eqSig1),--($GI$2:$GP$2eqSigLEFT(JT$2,1)))eqSig1,1,IF(AND(HX17eqSig1,HX$2eqSigJT$2),1,0)))*IF(COUNTIFS('Grade-Stores'!$Q$1:$Q$1000,$GD17,'Grade-Stores'!$R$1:$R$1000,JT$2)&gt;0,1,0))</t>
  </si>
  <si>
    <t>eqSigIF(JU$2eqSig"Not Used",0,IF($GH17eqSig1,1,IF(SUMPRODUCT(--($GI17:$GP17eqSig1),--($GI$2:$GP$2eqSigLEFT(JU$2,1)))eqSig1,1,IF(AND(HY17eqSig1,HY$2eqSigJU$2),1,0)))*IF(COUNTIFS('Grade-Stores'!$Q$1:$Q$1000,$GD17,'Grade-Stores'!$R$1:$R$1000,JU$2)&gt;0,1,0))</t>
  </si>
  <si>
    <t>eqSigIF(JV$2eqSig"Not Used",0,IF($GH17eqSig1,1,IF(SUMPRODUCT(--($GI17:$GP17eqSig1),--($GI$2:$GP$2eqSigLEFT(JV$2,1)))eqSig1,1,IF(AND(HZ17eqSig1,HZ$2eqSigJV$2),1,0)))*IF(COUNTIFS('Grade-Stores'!$Q$1:$Q$1000,$GD17,'Grade-Stores'!$R$1:$R$1000,JV$2)&gt;0,1,0))</t>
  </si>
  <si>
    <t>eqSigIF(JW$2eqSig"Not Used",0,IF($GH17eqSig1,1,IF(SUMPRODUCT(--($GI17:$GP17eqSig1),--($GI$2:$GP$2eqSigLEFT(JW$2,1)))eqSig1,1,IF(AND(IA17eqSig1,IA$2eqSigJW$2),1,0)))*IF(COUNTIFS('Grade-Stores'!$Q$1:$Q$1000,$GD17,'Grade-Stores'!$R$1:$R$1000,JW$2)&gt;0,1,0))</t>
  </si>
  <si>
    <t>eqSigIF(JX$2eqSig"Not Used",0,IF($GH17eqSig1,1,IF(SUMPRODUCT(--($GI17:$GP17eqSig1),--($GI$2:$GP$2eqSigLEFT(JX$2,1)))eqSig1,1,IF(AND(IB17eqSig1,IB$2eqSigJX$2),1,0)))*IF(COUNTIFS('Grade-Stores'!$Q$1:$Q$1000,$GD17,'Grade-Stores'!$R$1:$R$1000,JX$2)&gt;0,1,0))</t>
  </si>
  <si>
    <t>eqSigIF(JY$2eqSig"Not Used",0,IF($GH17eqSig1,1,IF(SUMPRODUCT(--($GI17:$GP17eqSig1),--($GI$2:$GP$2eqSigLEFT(JY$2,1)))eqSig1,1,IF(AND(IC17eqSig1,IC$2eqSigJY$2),1,0)))*IF(COUNTIFS('Grade-Stores'!$Q$1:$Q$1000,$GD17,'Grade-Stores'!$R$1:$R$1000,JY$2)&gt;0,1,0))</t>
  </si>
  <si>
    <t>eqSigIF(JZ$2eqSig"Not Used",0,IF($GH17eqSig1,1,IF(SUMPRODUCT(--($GI17:$GP17eqSig1),--($GI$2:$GP$2eqSigLEFT(JZ$2,1)))eqSig1,1,IF(AND(ID17eqSig1,ID$2eqSigJZ$2),1,0)))*IF(COUNTIFS('Grade-Stores'!$Q$1:$Q$1000,$GD17,'Grade-Stores'!$R$1:$R$1000,JZ$2)&gt;0,1,0))</t>
  </si>
  <si>
    <t>eqSigIF(KA$2eqSig"Not Used",0,IF($GH17eqSig1,1,IF(SUMPRODUCT(--($GI17:$GP17eqSig1),--($GI$2:$GP$2eqSigLEFT(KA$2,1)))eqSig1,1,IF(AND(IE17eqSig1,IE$2eqSigKA$2),1,0)))*IF(COUNTIFS('Grade-Stores'!$Q$1:$Q$1000,$GD17,'Grade-Stores'!$R$1:$R$1000,KA$2)&gt;0,1,0))</t>
  </si>
  <si>
    <t>eqSigIF(KB$2eqSig"Not Used",0,IF($GH17eqSig1,1,IF(SUMPRODUCT(--($GI17:$GP17eqSig1),--($GI$2:$GP$2eqSigLEFT(KB$2,1)))eqSig1,1,IF(AND(IF17eqSig1,IF$2eqSigKB$2),1,0)))*IF(COUNTIFS('Grade-Stores'!$Q$1:$Q$1000,$GD17,'Grade-Stores'!$R$1:$R$1000,KB$2)&gt;0,1,0))</t>
  </si>
  <si>
    <t>eqSigIF(KC$2eqSig"Not Used",0,IF($GH17eqSig1,1,IF(SUMPRODUCT(--($GI17:$GP17eqSig1),--($GI$2:$GP$2eqSigLEFT(KC$2,1)))eqSig1,1,IF(AND(IG17eqSig1,IG$2eqSigKC$2),1,0)))*IF(COUNTIFS('Grade-Stores'!$Q$1:$Q$1000,$GD17,'Grade-Stores'!$R$1:$R$1000,KC$2)&gt;0,1,0))</t>
  </si>
  <si>
    <t>eqSigIF(KD$2eqSig"Not Used",0,IF($GH17eqSig1,1,IF(SUMPRODUCT(--($GI17:$GP17eqSig1),--($GI$2:$GP$2eqSigLEFT(KD$2,1)))eqSig1,1,IF(AND(IH17eqSig1,IH$2eqSigKD$2),1,0)))*IF(COUNTIFS('Grade-Stores'!$Q$1:$Q$1000,$GD17,'Grade-Stores'!$R$1:$R$1000,KD$2)&gt;0,1,0))</t>
  </si>
  <si>
    <t>eqSigIF(KE$2eqSig"Not Used",0,IF($GH17eqSig1,1,IF(SUMPRODUCT(--($GI17:$GP17eqSig1),--($GI$2:$GP$2eqSigLEFT(KE$2,1)))eqSig1,1,IF(AND(II17eqSig1,II$2eqSigKE$2),1,0)))*IF(COUNTIFS('Grade-Stores'!$Q$1:$Q$1000,$GD17,'Grade-Stores'!$R$1:$R$1000,KE$2)&gt;0,1,0))</t>
  </si>
  <si>
    <t>eqSigIF(KF$2eqSig"Not Used",0,IF($GH17eqSig1,1,IF(SUMPRODUCT(--($GI17:$GP17eqSig1),--($GI$2:$GP$2eqSigLEFT(KF$2,1)))eqSig1,1,IF(AND(IJ17eqSig1,IJ$2eqSigKF$2),1,0)))*IF(COUNTIFS('Grade-Stores'!$Q$1:$Q$1000,$GD17,'Grade-Stores'!$R$1:$R$1000,KF$2)&gt;0,1,0))</t>
  </si>
  <si>
    <t>eqSigIF(KG$2eqSig"Not Used",0,IF($GH17eqSig1,1,IF(SUMPRODUCT(--($GI17:$GP17eqSig1),--($GI$2:$GP$2eqSigLEFT(KG$2,1)))eqSig1,1,IF(AND(IK17eqSig1,IK$2eqSigKG$2),1,0)))*IF(COUNTIFS('Grade-Stores'!$Q$1:$Q$1000,$GD17,'Grade-Stores'!$R$1:$R$1000,KG$2)&gt;0,1,0))</t>
  </si>
  <si>
    <t>eqSigIF(KH$2eqSig"Not Used",0,IF($GH17eqSig1,1,IF(SUMPRODUCT(--($GI17:$GP17eqSig1),--($GI$2:$GP$2eqSigLEFT(KH$2,1)))eqSig1,1,IF(AND(IL17eqSig1,IL$2eqSigKH$2),1,0)))*IF(COUNTIFS('Grade-Stores'!$Q$1:$Q$1000,$GD17,'Grade-Stores'!$R$1:$R$1000,KH$2)&gt;0,1,0))</t>
  </si>
  <si>
    <t>eqSigLO16</t>
  </si>
  <si>
    <t>eqSigLP16</t>
  </si>
  <si>
    <t>eqSigLQ16</t>
  </si>
  <si>
    <t>eqSigLR16</t>
  </si>
  <si>
    <t>eqSigLS16</t>
  </si>
  <si>
    <t>eqSigLT16</t>
  </si>
  <si>
    <t>eqSigLU16</t>
  </si>
  <si>
    <t>eqSigLV16</t>
  </si>
  <si>
    <t>eqSigLW16</t>
  </si>
  <si>
    <t>eqSigLX16</t>
  </si>
  <si>
    <t>eqSigLY16</t>
  </si>
  <si>
    <t>eqSigLZ16</t>
  </si>
  <si>
    <t>eqSigMA16</t>
  </si>
  <si>
    <t>eqSigMB16</t>
  </si>
  <si>
    <t>eqSigMC16</t>
  </si>
  <si>
    <t>eqSigMD16</t>
  </si>
  <si>
    <t>eqSigME16</t>
  </si>
  <si>
    <t>eqSigMF16</t>
  </si>
  <si>
    <t>eqSigMG16</t>
  </si>
  <si>
    <t>eqSigMH16</t>
  </si>
  <si>
    <t>eqSigMI16</t>
  </si>
  <si>
    <t>eqSigMJ16</t>
  </si>
  <si>
    <t>eqSigMK16</t>
  </si>
  <si>
    <t>eqSigML16</t>
  </si>
  <si>
    <t>eqSigMM16</t>
  </si>
  <si>
    <t>eqSigMN16</t>
  </si>
  <si>
    <t>eqSigMO16</t>
  </si>
  <si>
    <t>eqSigMP16</t>
  </si>
  <si>
    <t>eqSigMQ16</t>
  </si>
  <si>
    <t>eqSigMR16</t>
  </si>
  <si>
    <t>eqSigMS16</t>
  </si>
  <si>
    <t>eqSigMT16</t>
  </si>
  <si>
    <t>eqSigMU16</t>
  </si>
  <si>
    <t>eqSigMV16</t>
  </si>
  <si>
    <t>eqSigMW16</t>
  </si>
  <si>
    <t>eqSigMX16</t>
  </si>
  <si>
    <t>eqSigMY16</t>
  </si>
  <si>
    <t>eqSigMZ16</t>
  </si>
  <si>
    <t>eqSigNA16</t>
  </si>
  <si>
    <t>eqSigNB16</t>
  </si>
  <si>
    <t>eqSigNC16</t>
  </si>
  <si>
    <t>eqSigND16</t>
  </si>
  <si>
    <t>eqSigNE16</t>
  </si>
  <si>
    <t>eqSigNF16</t>
  </si>
  <si>
    <t>eqSigNG16</t>
  </si>
  <si>
    <t>eqSigNH16</t>
  </si>
  <si>
    <t>eqSigNI16</t>
  </si>
  <si>
    <t>eqSigNJ16</t>
  </si>
  <si>
    <t>eqSigNK16</t>
  </si>
  <si>
    <t>eqSigNL16</t>
  </si>
  <si>
    <t>eqSigNM16</t>
  </si>
  <si>
    <t>eqSigNN16</t>
  </si>
  <si>
    <t>eqSigNO16</t>
  </si>
  <si>
    <t>eqSigNP16</t>
  </si>
  <si>
    <t>eqSigNQ16</t>
  </si>
  <si>
    <t>eqSigNR16</t>
  </si>
  <si>
    <t>eqSigNS16</t>
  </si>
  <si>
    <t>eqSigNT16</t>
  </si>
  <si>
    <t>eqSigNU16</t>
  </si>
  <si>
    <t>eqSigNV16</t>
  </si>
  <si>
    <t>eqSigNW16</t>
  </si>
  <si>
    <t>eqSigNX16</t>
  </si>
  <si>
    <t>eqSigNY16</t>
  </si>
  <si>
    <t>eqSigNZ16</t>
  </si>
  <si>
    <t>eqSigOA16</t>
  </si>
  <si>
    <t>eqSigOB16</t>
  </si>
  <si>
    <t>eqSigAL17</t>
  </si>
  <si>
    <t>eqSigAM17</t>
  </si>
  <si>
    <t>eqSigCS17</t>
  </si>
  <si>
    <t>eqSigCW17</t>
  </si>
  <si>
    <t>eqSigCX17</t>
  </si>
  <si>
    <t>eqSigES17</t>
  </si>
  <si>
    <t>eqSigET17</t>
  </si>
  <si>
    <t>eqSigEU17</t>
  </si>
  <si>
    <t>eqSigEV17</t>
  </si>
  <si>
    <t>eqSigEW17</t>
  </si>
  <si>
    <t>eqSigEX17</t>
  </si>
  <si>
    <t>eqSigEY17</t>
  </si>
  <si>
    <t>eqSigEZ17</t>
  </si>
  <si>
    <t>eqSigFA17</t>
  </si>
  <si>
    <t>eqSigFB17</t>
  </si>
  <si>
    <t>eqSigFC17</t>
  </si>
  <si>
    <t>eqSigFD17</t>
  </si>
  <si>
    <t>eqSigFE17</t>
  </si>
  <si>
    <t>eqSigFF17</t>
  </si>
  <si>
    <t>eqSigINDEX(RangeDetail!$BQ:$CM,$B18,$F18)</t>
  </si>
  <si>
    <t>eqSigFG18</t>
  </si>
  <si>
    <t>eqSigGF17</t>
  </si>
  <si>
    <t>eqSigINDEX(Distribution!$AN:$ALT,$D18,9*57+HW$1)</t>
  </si>
  <si>
    <t>eqSigINDEX(Distribution!$AN:$ALT,$D18,9*57+HX$1)</t>
  </si>
  <si>
    <t>eqSigINDEX(Distribution!$AN:$ALT,$D18,9*57+HY$1)</t>
  </si>
  <si>
    <t>eqSigINDEX(Distribution!$AN:$ALT,$D18,9*57+HZ$1)</t>
  </si>
  <si>
    <t>eqSigINDEX(Distribution!$AN:$ALT,$D18,9*57+IA$1)</t>
  </si>
  <si>
    <t>eqSigINDEX(Distribution!$AN:$ALT,$D18,9*57+IB$1)</t>
  </si>
  <si>
    <t>eqSigINDEX(Distribution!$AN:$ALT,$D18,9*57+IC$1)</t>
  </si>
  <si>
    <t>eqSigINDEX(Distribution!$AN:$ALT,$D18,9*57+ID$1)</t>
  </si>
  <si>
    <t>eqSigINDEX(Distribution!$AN:$ALT,$D18,9*57+IE$1)</t>
  </si>
  <si>
    <t>eqSigINDEX(Distribution!$AN:$ALT,$D18,9*57+IF$1)</t>
  </si>
  <si>
    <t>eqSigINDEX(Distribution!$AN:$ALT,$D18,9*57+IG$1)</t>
  </si>
  <si>
    <t>eqSigINDEX(Distribution!$AN:$ALT,$D18,9*57+IH$1)</t>
  </si>
  <si>
    <t>eqSigINDEX(Distribution!$AN:$ALT,$D18,9*57+II$1)</t>
  </si>
  <si>
    <t>eqSigINDEX(Distribution!$AN:$ALT,$D18,9*57+IJ$1)</t>
  </si>
  <si>
    <t>eqSigINDEX(Distribution!$AN:$ALT,$D18,9*57+IK$1)</t>
  </si>
  <si>
    <t>eqSigINDEX(Distribution!$AN:$ALT,$D18,9*57+IL$1)</t>
  </si>
  <si>
    <t>eqSigIF(IM$2eqSig"Not Used",0,IF($GH18eqSig1,1,IF(SUMPRODUCT(--($GI18:$GP18eqSig1),--($GI$2:$GP$2eqSigLEFT(IM$2,1)))eqSig1,1,IF(AND(GQ18eqSig1,GQ$2eqSigIM$2),1,0)))*IF(COUNTIFS('Grade-Stores'!$Q$1:$Q$1000,$GD18,'Grade-Stores'!$R$1:$R$1000,IM$2)&gt;0,1,0))</t>
  </si>
  <si>
    <t>eqSigIF(IN$2eqSig"Not Used",0,IF($GH18eqSig1,1,IF(SUMPRODUCT(--($GI18:$GP18eqSig1),--($GI$2:$GP$2eqSigLEFT(IN$2,1)))eqSig1,1,IF(AND(GR18eqSig1,GR$2eqSigIN$2),1,0)))*IF(COUNTIFS('Grade-Stores'!$Q$1:$Q$1000,$GD18,'Grade-Stores'!$R$1:$R$1000,IN$2)&gt;0,1,0))</t>
  </si>
  <si>
    <t>eqSigIF(IO$2eqSig"Not Used",0,IF($GH18eqSig1,1,IF(SUMPRODUCT(--($GI18:$GP18eqSig1),--($GI$2:$GP$2eqSigLEFT(IO$2,1)))eqSig1,1,IF(AND(GS18eqSig1,GS$2eqSigIO$2),1,0)))*IF(COUNTIFS('Grade-Stores'!$Q$1:$Q$1000,$GD18,'Grade-Stores'!$R$1:$R$1000,IO$2)&gt;0,1,0))</t>
  </si>
  <si>
    <t>eqSigIF(IP$2eqSig"Not Used",0,IF($GH18eqSig1,1,IF(SUMPRODUCT(--($GI18:$GP18eqSig1),--($GI$2:$GP$2eqSigLEFT(IP$2,1)))eqSig1,1,IF(AND(GT18eqSig1,GT$2eqSigIP$2),1,0)))*IF(COUNTIFS('Grade-Stores'!$Q$1:$Q$1000,$GD18,'Grade-Stores'!$R$1:$R$1000,IP$2)&gt;0,1,0))</t>
  </si>
  <si>
    <t>eqSigIF(IQ$2eqSig"Not Used",0,IF($GH18eqSig1,1,IF(SUMPRODUCT(--($GI18:$GP18eqSig1),--($GI$2:$GP$2eqSigLEFT(IQ$2,1)))eqSig1,1,IF(AND(GU18eqSig1,GU$2eqSigIQ$2),1,0)))*IF(COUNTIFS('Grade-Stores'!$Q$1:$Q$1000,$GD18,'Grade-Stores'!$R$1:$R$1000,IQ$2)&gt;0,1,0))</t>
  </si>
  <si>
    <t>eqSigIF(IR$2eqSig"Not Used",0,IF($GH18eqSig1,1,IF(SUMPRODUCT(--($GI18:$GP18eqSig1),--($GI$2:$GP$2eqSigLEFT(IR$2,1)))eqSig1,1,IF(AND(GV18eqSig1,GV$2eqSigIR$2),1,0)))*IF(COUNTIFS('Grade-Stores'!$Q$1:$Q$1000,$GD18,'Grade-Stores'!$R$1:$R$1000,IR$2)&gt;0,1,0))</t>
  </si>
  <si>
    <t>eqSigIF(IS$2eqSig"Not Used",0,IF($GH18eqSig1,1,IF(SUMPRODUCT(--($GI18:$GP18eqSig1),--($GI$2:$GP$2eqSigLEFT(IS$2,1)))eqSig1,1,IF(AND(GW18eqSig1,GW$2eqSigIS$2),1,0)))*IF(COUNTIFS('Grade-Stores'!$Q$1:$Q$1000,$GD18,'Grade-Stores'!$R$1:$R$1000,IS$2)&gt;0,1,0))</t>
  </si>
  <si>
    <t>eqSigIF(IT$2eqSig"Not Used",0,IF($GH18eqSig1,1,IF(SUMPRODUCT(--($GI18:$GP18eqSig1),--($GI$2:$GP$2eqSigLEFT(IT$2,1)))eqSig1,1,IF(AND(GX18eqSig1,GX$2eqSigIT$2),1,0)))*IF(COUNTIFS('Grade-Stores'!$Q$1:$Q$1000,$GD18,'Grade-Stores'!$R$1:$R$1000,IT$2)&gt;0,1,0))</t>
  </si>
  <si>
    <t>eqSigIF(IU$2eqSig"Not Used",0,IF($GH18eqSig1,1,IF(SUMPRODUCT(--($GI18:$GP18eqSig1),--($GI$2:$GP$2eqSigLEFT(IU$2,1)))eqSig1,1,IF(AND(GY18eqSig1,GY$2eqSigIU$2),1,0)))*IF(COUNTIFS('Grade-Stores'!$Q$1:$Q$1000,$GD18,'Grade-Stores'!$R$1:$R$1000,IU$2)&gt;0,1,0))</t>
  </si>
  <si>
    <t>eqSigIF(IV$2eqSig"Not Used",0,IF($GH18eqSig1,1,IF(SUMPRODUCT(--($GI18:$GP18eqSig1),--($GI$2:$GP$2eqSigLEFT(IV$2,1)))eqSig1,1,IF(AND(GZ18eqSig1,GZ$2eqSigIV$2),1,0)))*IF(COUNTIFS('Grade-Stores'!$Q$1:$Q$1000,$GD18,'Grade-Stores'!$R$1:$R$1000,IV$2)&gt;0,1,0))</t>
  </si>
  <si>
    <t>eqSigIF(IW$2eqSig"Not Used",0,IF($GH18eqSig1,1,IF(SUMPRODUCT(--($GI18:$GP18eqSig1),--($GI$2:$GP$2eqSigLEFT(IW$2,1)))eqSig1,1,IF(AND(HA18eqSig1,HA$2eqSigIW$2),1,0)))*IF(COUNTIFS('Grade-Stores'!$Q$1:$Q$1000,$GD18,'Grade-Stores'!$R$1:$R$1000,IW$2)&gt;0,1,0))</t>
  </si>
  <si>
    <t>eqSigIF(IX$2eqSig"Not Used",0,IF($GH18eqSig1,1,IF(SUMPRODUCT(--($GI18:$GP18eqSig1),--($GI$2:$GP$2eqSigLEFT(IX$2,1)))eqSig1,1,IF(AND(HB18eqSig1,HB$2eqSigIX$2),1,0)))*IF(COUNTIFS('Grade-Stores'!$Q$1:$Q$1000,$GD18,'Grade-Stores'!$R$1:$R$1000,IX$2)&gt;0,1,0))</t>
  </si>
  <si>
    <t>eqSigIF(IY$2eqSig"Not Used",0,IF($GH18eqSig1,1,IF(SUMPRODUCT(--($GI18:$GP18eqSig1),--($GI$2:$GP$2eqSigLEFT(IY$2,1)))eqSig1,1,IF(AND(HC18eqSig1,HC$2eqSigIY$2),1,0)))*IF(COUNTIFS('Grade-Stores'!$Q$1:$Q$1000,$GD18,'Grade-Stores'!$R$1:$R$1000,IY$2)&gt;0,1,0))</t>
  </si>
  <si>
    <t>eqSigIF(IZ$2eqSig"Not Used",0,IF($GH18eqSig1,1,IF(SUMPRODUCT(--($GI18:$GP18eqSig1),--($GI$2:$GP$2eqSigLEFT(IZ$2,1)))eqSig1,1,IF(AND(HD18eqSig1,HD$2eqSigIZ$2),1,0)))*IF(COUNTIFS('Grade-Stores'!$Q$1:$Q$1000,$GD18,'Grade-Stores'!$R$1:$R$1000,IZ$2)&gt;0,1,0))</t>
  </si>
  <si>
    <t>eqSigIF(JA$2eqSig"Not Used",0,IF($GH18eqSig1,1,IF(SUMPRODUCT(--($GI18:$GP18eqSig1),--($GI$2:$GP$2eqSigLEFT(JA$2,1)))eqSig1,1,IF(AND(HE18eqSig1,HE$2eqSigJA$2),1,0)))*IF(COUNTIFS('Grade-Stores'!$Q$1:$Q$1000,$GD18,'Grade-Stores'!$R$1:$R$1000,JA$2)&gt;0,1,0))</t>
  </si>
  <si>
    <t>eqSigIF(JB$2eqSig"Not Used",0,IF($GH18eqSig1,1,IF(SUMPRODUCT(--($GI18:$GP18eqSig1),--($GI$2:$GP$2eqSigLEFT(JB$2,1)))eqSig1,1,IF(AND(HF18eqSig1,HF$2eqSigJB$2),1,0)))*IF(COUNTIFS('Grade-Stores'!$Q$1:$Q$1000,$GD18,'Grade-Stores'!$R$1:$R$1000,JB$2)&gt;0,1,0))</t>
  </si>
  <si>
    <t>eqSigIF(JC$2eqSig"Not Used",0,IF($GH18eqSig1,1,IF(SUMPRODUCT(--($GI18:$GP18eqSig1),--($GI$2:$GP$2eqSigLEFT(JC$2,1)))eqSig1,1,IF(AND(HG18eqSig1,HG$2eqSigJC$2),1,0)))*IF(COUNTIFS('Grade-Stores'!$Q$1:$Q$1000,$GD18,'Grade-Stores'!$R$1:$R$1000,JC$2)&gt;0,1,0))</t>
  </si>
  <si>
    <t>eqSigIF(JD$2eqSig"Not Used",0,IF($GH18eqSig1,1,IF(SUMPRODUCT(--($GI18:$GP18eqSig1),--($GI$2:$GP$2eqSigLEFT(JD$2,1)))eqSig1,1,IF(AND(HH18eqSig1,HH$2eqSigJD$2),1,0)))*IF(COUNTIFS('Grade-Stores'!$Q$1:$Q$1000,$GD18,'Grade-Stores'!$R$1:$R$1000,JD$2)&gt;0,1,0))</t>
  </si>
  <si>
    <t>eqSigIF(JE$2eqSig"Not Used",0,IF($GH18eqSig1,1,IF(SUMPRODUCT(--($GI18:$GP18eqSig1),--($GI$2:$GP$2eqSigLEFT(JE$2,1)))eqSig1,1,IF(AND(HI18eqSig1,HI$2eqSigJE$2),1,0)))*IF(COUNTIFS('Grade-Stores'!$Q$1:$Q$1000,$GD18,'Grade-Stores'!$R$1:$R$1000,JE$2)&gt;0,1,0))</t>
  </si>
  <si>
    <t>eqSigIF(JF$2eqSig"Not Used",0,IF($GH18eqSig1,1,IF(SUMPRODUCT(--($GI18:$GP18eqSig1),--($GI$2:$GP$2eqSigLEFT(JF$2,1)))eqSig1,1,IF(AND(HJ18eqSig1,HJ$2eqSigJF$2),1,0)))*IF(COUNTIFS('Grade-Stores'!$Q$1:$Q$1000,$GD18,'Grade-Stores'!$R$1:$R$1000,JF$2)&gt;0,1,0))</t>
  </si>
  <si>
    <t>eqSigIF(JG$2eqSig"Not Used",0,IF($GH18eqSig1,1,IF(SUMPRODUCT(--($GI18:$GP18eqSig1),--($GI$2:$GP$2eqSigLEFT(JG$2,1)))eqSig1,1,IF(AND(HK18eqSig1,HK$2eqSigJG$2),1,0)))*IF(COUNTIFS('Grade-Stores'!$Q$1:$Q$1000,$GD18,'Grade-Stores'!$R$1:$R$1000,JG$2)&gt;0,1,0))</t>
  </si>
  <si>
    <t>eqSigIF(JH$2eqSig"Not Used",0,IF($GH18eqSig1,1,IF(SUMPRODUCT(--($GI18:$GP18eqSig1),--($GI$2:$GP$2eqSigLEFT(JH$2,1)))eqSig1,1,IF(AND(HL18eqSig1,HL$2eqSigJH$2),1,0)))*IF(COUNTIFS('Grade-Stores'!$Q$1:$Q$1000,$GD18,'Grade-Stores'!$R$1:$R$1000,JH$2)&gt;0,1,0))</t>
  </si>
  <si>
    <t>eqSigIF(JI$2eqSig"Not Used",0,IF($GH18eqSig1,1,IF(SUMPRODUCT(--($GI18:$GP18eqSig1),--($GI$2:$GP$2eqSigLEFT(JI$2,1)))eqSig1,1,IF(AND(HM18eqSig1,HM$2eqSigJI$2),1,0)))*IF(COUNTIFS('Grade-Stores'!$Q$1:$Q$1000,$GD18,'Grade-Stores'!$R$1:$R$1000,JI$2)&gt;0,1,0))</t>
  </si>
  <si>
    <t>eqSigIF(JJ$2eqSig"Not Used",0,IF($GH18eqSig1,1,IF(SUMPRODUCT(--($GI18:$GP18eqSig1),--($GI$2:$GP$2eqSigLEFT(JJ$2,1)))eqSig1,1,IF(AND(HN18eqSig1,HN$2eqSigJJ$2),1,0)))*IF(COUNTIFS('Grade-Stores'!$Q$1:$Q$1000,$GD18,'Grade-Stores'!$R$1:$R$1000,JJ$2)&gt;0,1,0))</t>
  </si>
  <si>
    <t>eqSigIF(JK$2eqSig"Not Used",0,IF($GH18eqSig1,1,IF(SUMPRODUCT(--($GI18:$GP18eqSig1),--($GI$2:$GP$2eqSigLEFT(JK$2,1)))eqSig1,1,IF(AND(HO18eqSig1,HO$2eqSigJK$2),1,0)))*IF(COUNTIFS('Grade-Stores'!$Q$1:$Q$1000,$GD18,'Grade-Stores'!$R$1:$R$1000,JK$2)&gt;0,1,0))</t>
  </si>
  <si>
    <t>eqSigIF(JL$2eqSig"Not Used",0,IF($GH18eqSig1,1,IF(SUMPRODUCT(--($GI18:$GP18eqSig1),--($GI$2:$GP$2eqSigLEFT(JL$2,1)))eqSig1,1,IF(AND(HP18eqSig1,HP$2eqSigJL$2),1,0)))*IF(COUNTIFS('Grade-Stores'!$Q$1:$Q$1000,$GD18,'Grade-Stores'!$R$1:$R$1000,JL$2)&gt;0,1,0))</t>
  </si>
  <si>
    <t>eqSigIF(JM$2eqSig"Not Used",0,IF($GH18eqSig1,1,IF(SUMPRODUCT(--($GI18:$GP18eqSig1),--($GI$2:$GP$2eqSigLEFT(JM$2,1)))eqSig1,1,IF(AND(HQ18eqSig1,HQ$2eqSigJM$2),1,0)))*IF(COUNTIFS('Grade-Stores'!$Q$1:$Q$1000,$GD18,'Grade-Stores'!$R$1:$R$1000,JM$2)&gt;0,1,0))</t>
  </si>
  <si>
    <t>eqSigIF(JN$2eqSig"Not Used",0,IF($GH18eqSig1,1,IF(SUMPRODUCT(--($GI18:$GP18eqSig1),--($GI$2:$GP$2eqSigLEFT(JN$2,1)))eqSig1,1,IF(AND(HR18eqSig1,HR$2eqSigJN$2),1,0)))*IF(COUNTIFS('Grade-Stores'!$Q$1:$Q$1000,$GD18,'Grade-Stores'!$R$1:$R$1000,JN$2)&gt;0,1,0))</t>
  </si>
  <si>
    <t>eqSigIF(JO$2eqSig"Not Used",0,IF($GH18eqSig1,1,IF(SUMPRODUCT(--($GI18:$GP18eqSig1),--($GI$2:$GP$2eqSigLEFT(JO$2,1)))eqSig1,1,IF(AND(HS18eqSig1,HS$2eqSigJO$2),1,0)))*IF(COUNTIFS('Grade-Stores'!$Q$1:$Q$1000,$GD18,'Grade-Stores'!$R$1:$R$1000,JO$2)&gt;0,1,0))</t>
  </si>
  <si>
    <t>eqSigIF(JP$2eqSig"Not Used",0,IF($GH18eqSig1,1,IF(SUMPRODUCT(--($GI18:$GP18eqSig1),--($GI$2:$GP$2eqSigLEFT(JP$2,1)))eqSig1,1,IF(AND(HT18eqSig1,HT$2eqSigJP$2),1,0)))*IF(COUNTIFS('Grade-Stores'!$Q$1:$Q$1000,$GD18,'Grade-Stores'!$R$1:$R$1000,JP$2)&gt;0,1,0))</t>
  </si>
  <si>
    <t>eqSigIF(JQ$2eqSig"Not Used",0,IF($GH18eqSig1,1,IF(SUMPRODUCT(--($GI18:$GP18eqSig1),--($GI$2:$GP$2eqSigLEFT(JQ$2,1)))eqSig1,1,IF(AND(HU18eqSig1,HU$2eqSigJQ$2),1,0)))*IF(COUNTIFS('Grade-Stores'!$Q$1:$Q$1000,$GD18,'Grade-Stores'!$R$1:$R$1000,JQ$2)&gt;0,1,0))</t>
  </si>
  <si>
    <t>eqSigIF(JR$2eqSig"Not Used",0,IF($GH18eqSig1,1,IF(SUMPRODUCT(--($GI18:$GP18eqSig1),--($GI$2:$GP$2eqSigLEFT(JR$2,1)))eqSig1,1,IF(AND(HV18eqSig1,HV$2eqSigJR$2),1,0)))*IF(COUNTIFS('Grade-Stores'!$Q$1:$Q$1000,$GD18,'Grade-Stores'!$R$1:$R$1000,JR$2)&gt;0,1,0))</t>
  </si>
  <si>
    <t>eqSigIF(JS$2eqSig"Not Used",0,IF($GH18eqSig1,1,IF(SUMPRODUCT(--($GI18:$GP18eqSig1),--($GI$2:$GP$2eqSigLEFT(JS$2,1)))eqSig1,1,IF(AND(HW18eqSig1,HW$2eqSigJS$2),1,0)))*IF(COUNTIFS('Grade-Stores'!$Q$1:$Q$1000,$GD18,'Grade-Stores'!$R$1:$R$1000,JS$2)&gt;0,1,0))</t>
  </si>
  <si>
    <t>eqSigIF(JT$2eqSig"Not Used",0,IF($GH18eqSig1,1,IF(SUMPRODUCT(--($GI18:$GP18eqSig1),--($GI$2:$GP$2eqSigLEFT(JT$2,1)))eqSig1,1,IF(AND(HX18eqSig1,HX$2eqSigJT$2),1,0)))*IF(COUNTIFS('Grade-Stores'!$Q$1:$Q$1000,$GD18,'Grade-Stores'!$R$1:$R$1000,JT$2)&gt;0,1,0))</t>
  </si>
  <si>
    <t>eqSigIF(JU$2eqSig"Not Used",0,IF($GH18eqSig1,1,IF(SUMPRODUCT(--($GI18:$GP18eqSig1),--($GI$2:$GP$2eqSigLEFT(JU$2,1)))eqSig1,1,IF(AND(HY18eqSig1,HY$2eqSigJU$2),1,0)))*IF(COUNTIFS('Grade-Stores'!$Q$1:$Q$1000,$GD18,'Grade-Stores'!$R$1:$R$1000,JU$2)&gt;0,1,0))</t>
  </si>
  <si>
    <t>eqSigIF(JV$2eqSig"Not Used",0,IF($GH18eqSig1,1,IF(SUMPRODUCT(--($GI18:$GP18eqSig1),--($GI$2:$GP$2eqSigLEFT(JV$2,1)))eqSig1,1,IF(AND(HZ18eqSig1,HZ$2eqSigJV$2),1,0)))*IF(COUNTIFS('Grade-Stores'!$Q$1:$Q$1000,$GD18,'Grade-Stores'!$R$1:$R$1000,JV$2)&gt;0,1,0))</t>
  </si>
  <si>
    <t>eqSigIF(JW$2eqSig"Not Used",0,IF($GH18eqSig1,1,IF(SUMPRODUCT(--($GI18:$GP18eqSig1),--($GI$2:$GP$2eqSigLEFT(JW$2,1)))eqSig1,1,IF(AND(IA18eqSig1,IA$2eqSigJW$2),1,0)))*IF(COUNTIFS('Grade-Stores'!$Q$1:$Q$1000,$GD18,'Grade-Stores'!$R$1:$R$1000,JW$2)&gt;0,1,0))</t>
  </si>
  <si>
    <t>eqSigIF(JX$2eqSig"Not Used",0,IF($GH18eqSig1,1,IF(SUMPRODUCT(--($GI18:$GP18eqSig1),--($GI$2:$GP$2eqSigLEFT(JX$2,1)))eqSig1,1,IF(AND(IB18eqSig1,IB$2eqSigJX$2),1,0)))*IF(COUNTIFS('Grade-Stores'!$Q$1:$Q$1000,$GD18,'Grade-Stores'!$R$1:$R$1000,JX$2)&gt;0,1,0))</t>
  </si>
  <si>
    <t>eqSigIF(JY$2eqSig"Not Used",0,IF($GH18eqSig1,1,IF(SUMPRODUCT(--($GI18:$GP18eqSig1),--($GI$2:$GP$2eqSigLEFT(JY$2,1)))eqSig1,1,IF(AND(IC18eqSig1,IC$2eqSigJY$2),1,0)))*IF(COUNTIFS('Grade-Stores'!$Q$1:$Q$1000,$GD18,'Grade-Stores'!$R$1:$R$1000,JY$2)&gt;0,1,0))</t>
  </si>
  <si>
    <t>eqSigIF(JZ$2eqSig"Not Used",0,IF($GH18eqSig1,1,IF(SUMPRODUCT(--($GI18:$GP18eqSig1),--($GI$2:$GP$2eqSigLEFT(JZ$2,1)))eqSig1,1,IF(AND(ID18eqSig1,ID$2eqSigJZ$2),1,0)))*IF(COUNTIFS('Grade-Stores'!$Q$1:$Q$1000,$GD18,'Grade-Stores'!$R$1:$R$1000,JZ$2)&gt;0,1,0))</t>
  </si>
  <si>
    <t>eqSigIF(KA$2eqSig"Not Used",0,IF($GH18eqSig1,1,IF(SUMPRODUCT(--($GI18:$GP18eqSig1),--($GI$2:$GP$2eqSigLEFT(KA$2,1)))eqSig1,1,IF(AND(IE18eqSig1,IE$2eqSigKA$2),1,0)))*IF(COUNTIFS('Grade-Stores'!$Q$1:$Q$1000,$GD18,'Grade-Stores'!$R$1:$R$1000,KA$2)&gt;0,1,0))</t>
  </si>
  <si>
    <t>eqSigIF(KB$2eqSig"Not Used",0,IF($GH18eqSig1,1,IF(SUMPRODUCT(--($GI18:$GP18eqSig1),--($GI$2:$GP$2eqSigLEFT(KB$2,1)))eqSig1,1,IF(AND(IF18eqSig1,IF$2eqSigKB$2),1,0)))*IF(COUNTIFS('Grade-Stores'!$Q$1:$Q$1000,$GD18,'Grade-Stores'!$R$1:$R$1000,KB$2)&gt;0,1,0))</t>
  </si>
  <si>
    <t>eqSigIF(KC$2eqSig"Not Used",0,IF($GH18eqSig1,1,IF(SUMPRODUCT(--($GI18:$GP18eqSig1),--($GI$2:$GP$2eqSigLEFT(KC$2,1)))eqSig1,1,IF(AND(IG18eqSig1,IG$2eqSigKC$2),1,0)))*IF(COUNTIFS('Grade-Stores'!$Q$1:$Q$1000,$GD18,'Grade-Stores'!$R$1:$R$1000,KC$2)&gt;0,1,0))</t>
  </si>
  <si>
    <t>eqSigIF(KD$2eqSig"Not Used",0,IF($GH18eqSig1,1,IF(SUMPRODUCT(--($GI18:$GP18eqSig1),--($GI$2:$GP$2eqSigLEFT(KD$2,1)))eqSig1,1,IF(AND(IH18eqSig1,IH$2eqSigKD$2),1,0)))*IF(COUNTIFS('Grade-Stores'!$Q$1:$Q$1000,$GD18,'Grade-Stores'!$R$1:$R$1000,KD$2)&gt;0,1,0))</t>
  </si>
  <si>
    <t>eqSigIF(KE$2eqSig"Not Used",0,IF($GH18eqSig1,1,IF(SUMPRODUCT(--($GI18:$GP18eqSig1),--($GI$2:$GP$2eqSigLEFT(KE$2,1)))eqSig1,1,IF(AND(II18eqSig1,II$2eqSigKE$2),1,0)))*IF(COUNTIFS('Grade-Stores'!$Q$1:$Q$1000,$GD18,'Grade-Stores'!$R$1:$R$1000,KE$2)&gt;0,1,0))</t>
  </si>
  <si>
    <t>eqSigIF(KF$2eqSig"Not Used",0,IF($GH18eqSig1,1,IF(SUMPRODUCT(--($GI18:$GP18eqSig1),--($GI$2:$GP$2eqSigLEFT(KF$2,1)))eqSig1,1,IF(AND(IJ18eqSig1,IJ$2eqSigKF$2),1,0)))*IF(COUNTIFS('Grade-Stores'!$Q$1:$Q$1000,$GD18,'Grade-Stores'!$R$1:$R$1000,KF$2)&gt;0,1,0))</t>
  </si>
  <si>
    <t>eqSigIF(KG$2eqSig"Not Used",0,IF($GH18eqSig1,1,IF(SUMPRODUCT(--($GI18:$GP18eqSig1),--($GI$2:$GP$2eqSigLEFT(KG$2,1)))eqSig1,1,IF(AND(IK18eqSig1,IK$2eqSigKG$2),1,0)))*IF(COUNTIFS('Grade-Stores'!$Q$1:$Q$1000,$GD18,'Grade-Stores'!$R$1:$R$1000,KG$2)&gt;0,1,0))</t>
  </si>
  <si>
    <t>eqSigIF(KH$2eqSig"Not Used",0,IF($GH18eqSig1,1,IF(SUMPRODUCT(--($GI18:$GP18eqSig1),--($GI$2:$GP$2eqSigLEFT(KH$2,1)))eqSig1,1,IF(AND(IL18eqSig1,IL$2eqSigKH$2),1,0)))*IF(COUNTIFS('Grade-Stores'!$Q$1:$Q$1000,$GD18,'Grade-Stores'!$R$1:$R$1000,KH$2)&gt;0,1,0))</t>
  </si>
  <si>
    <t>eqSigLO17</t>
  </si>
  <si>
    <t>eqSigLP17</t>
  </si>
  <si>
    <t>eqSigLQ17</t>
  </si>
  <si>
    <t>eqSigLR17</t>
  </si>
  <si>
    <t>eqSigLS17</t>
  </si>
  <si>
    <t>eqSigLT17</t>
  </si>
  <si>
    <t>eqSigLU17</t>
  </si>
  <si>
    <t>eqSigLV17</t>
  </si>
  <si>
    <t>eqSigLW17</t>
  </si>
  <si>
    <t>eqSigLX17</t>
  </si>
  <si>
    <t>eqSigLY17</t>
  </si>
  <si>
    <t>eqSigLZ17</t>
  </si>
  <si>
    <t>eqSigMA17</t>
  </si>
  <si>
    <t>eqSigMB17</t>
  </si>
  <si>
    <t>eqSigMC17</t>
  </si>
  <si>
    <t>eqSigMD17</t>
  </si>
  <si>
    <t>eqSigME17</t>
  </si>
  <si>
    <t>eqSigMF17</t>
  </si>
  <si>
    <t>eqSigMG17</t>
  </si>
  <si>
    <t>eqSigMH17</t>
  </si>
  <si>
    <t>eqSigMI17</t>
  </si>
  <si>
    <t>eqSigMJ17</t>
  </si>
  <si>
    <t>eqSigMK17</t>
  </si>
  <si>
    <t>eqSigML17</t>
  </si>
  <si>
    <t>eqSigMM17</t>
  </si>
  <si>
    <t>eqSigMN17</t>
  </si>
  <si>
    <t>eqSigMO17</t>
  </si>
  <si>
    <t>eqSigMP17</t>
  </si>
  <si>
    <t>eqSigMQ17</t>
  </si>
  <si>
    <t>eqSigMR17</t>
  </si>
  <si>
    <t>eqSigMS17</t>
  </si>
  <si>
    <t>eqSigMT17</t>
  </si>
  <si>
    <t>eqSigMU17</t>
  </si>
  <si>
    <t>eqSigMV17</t>
  </si>
  <si>
    <t>eqSigMW17</t>
  </si>
  <si>
    <t>eqSigMX17</t>
  </si>
  <si>
    <t>eqSigMY17</t>
  </si>
  <si>
    <t>eqSigMZ17</t>
  </si>
  <si>
    <t>eqSigNA17</t>
  </si>
  <si>
    <t>eqSigNB17</t>
  </si>
  <si>
    <t>eqSigNC17</t>
  </si>
  <si>
    <t>eqSigND17</t>
  </si>
  <si>
    <t>eqSigNE17</t>
  </si>
  <si>
    <t>eqSigNF17</t>
  </si>
  <si>
    <t>eqSigNG17</t>
  </si>
  <si>
    <t>eqSigNH17</t>
  </si>
  <si>
    <t>eqSigNI17</t>
  </si>
  <si>
    <t>eqSigNJ17</t>
  </si>
  <si>
    <t>eqSigNK17</t>
  </si>
  <si>
    <t>eqSigNL17</t>
  </si>
  <si>
    <t>eqSigNM17</t>
  </si>
  <si>
    <t>eqSigNN17</t>
  </si>
  <si>
    <t>eqSigNO17</t>
  </si>
  <si>
    <t>eqSigNP17</t>
  </si>
  <si>
    <t>eqSigNQ17</t>
  </si>
  <si>
    <t>eqSigNR17</t>
  </si>
  <si>
    <t>eqSigNS17</t>
  </si>
  <si>
    <t>eqSigNT17</t>
  </si>
  <si>
    <t>eqSigNU17</t>
  </si>
  <si>
    <t>eqSigNV17</t>
  </si>
  <si>
    <t>eqSigNW17</t>
  </si>
  <si>
    <t>eqSigNX17</t>
  </si>
  <si>
    <t>eqSigNY17</t>
  </si>
  <si>
    <t>eqSigNZ17</t>
  </si>
  <si>
    <t>eqSigOA17</t>
  </si>
  <si>
    <t>eqSigOB17</t>
  </si>
  <si>
    <t>eqSigAL18</t>
  </si>
  <si>
    <t>eqSigAM18</t>
  </si>
  <si>
    <t>eqSigCS18</t>
  </si>
  <si>
    <t>eqSigCW18</t>
  </si>
  <si>
    <t>eqSigCX18</t>
  </si>
  <si>
    <t>eqSigES18</t>
  </si>
  <si>
    <t>eqSigET18</t>
  </si>
  <si>
    <t>eqSigEU18</t>
  </si>
  <si>
    <t>eqSigEV18</t>
  </si>
  <si>
    <t>eqSigEW18</t>
  </si>
  <si>
    <t>eqSigEX18</t>
  </si>
  <si>
    <t>eqSigEY18</t>
  </si>
  <si>
    <t>eqSigEZ18</t>
  </si>
  <si>
    <t>eqSigFA18</t>
  </si>
  <si>
    <t>eqSigFB18</t>
  </si>
  <si>
    <t>eqSigFC18</t>
  </si>
  <si>
    <t>eqSigFD18</t>
  </si>
  <si>
    <t>eqSigFE18</t>
  </si>
  <si>
    <t>eqSigFF18</t>
  </si>
  <si>
    <t>eqSigINDEX(RangeDetail!$BQ:$CM,$B19,$F19)</t>
  </si>
  <si>
    <t>eqSigFG19</t>
  </si>
  <si>
    <t>eqSigGF18</t>
  </si>
  <si>
    <t>eqSigINDEX(Distribution!$AN:$ALT,$D19,10*57+HW$1)</t>
  </si>
  <si>
    <t>eqSigINDEX(Distribution!$AN:$ALT,$D19,10*57+HX$1)</t>
  </si>
  <si>
    <t>eqSigINDEX(Distribution!$AN:$ALT,$D19,10*57+HY$1)</t>
  </si>
  <si>
    <t>eqSigINDEX(Distribution!$AN:$ALT,$D19,10*57+HZ$1)</t>
  </si>
  <si>
    <t>eqSigINDEX(Distribution!$AN:$ALT,$D19,10*57+IA$1)</t>
  </si>
  <si>
    <t>eqSigINDEX(Distribution!$AN:$ALT,$D19,10*57+IB$1)</t>
  </si>
  <si>
    <t>eqSigINDEX(Distribution!$AN:$ALT,$D19,10*57+IC$1)</t>
  </si>
  <si>
    <t>eqSigINDEX(Distribution!$AN:$ALT,$D19,10*57+ID$1)</t>
  </si>
  <si>
    <t>eqSigINDEX(Distribution!$AN:$ALT,$D19,10*57+IE$1)</t>
  </si>
  <si>
    <t>eqSigINDEX(Distribution!$AN:$ALT,$D19,10*57+IF$1)</t>
  </si>
  <si>
    <t>eqSigINDEX(Distribution!$AN:$ALT,$D19,10*57+IG$1)</t>
  </si>
  <si>
    <t>eqSigINDEX(Distribution!$AN:$ALT,$D19,10*57+IH$1)</t>
  </si>
  <si>
    <t>eqSigINDEX(Distribution!$AN:$ALT,$D19,10*57+II$1)</t>
  </si>
  <si>
    <t>eqSigINDEX(Distribution!$AN:$ALT,$D19,10*57+IJ$1)</t>
  </si>
  <si>
    <t>eqSigINDEX(Distribution!$AN:$ALT,$D19,10*57+IK$1)</t>
  </si>
  <si>
    <t>eqSigINDEX(Distribution!$AN:$ALT,$D19,10*57+IL$1)</t>
  </si>
  <si>
    <t>eqSigIF(IM$2eqSig"Not Used",0,IF($GH19eqSig1,1,IF(SUMPRODUCT(--($GI19:$GP19eqSig1),--($GI$2:$GP$2eqSigLEFT(IM$2,1)))eqSig1,1,IF(AND(GQ19eqSig1,GQ$2eqSigIM$2),1,0)))*IF(COUNTIFS('Grade-Stores'!$Q$1:$Q$1000,$GD19,'Grade-Stores'!$R$1:$R$1000,IM$2)&gt;0,1,0))</t>
  </si>
  <si>
    <t>eqSigIF(IN$2eqSig"Not Used",0,IF($GH19eqSig1,1,IF(SUMPRODUCT(--($GI19:$GP19eqSig1),--($GI$2:$GP$2eqSigLEFT(IN$2,1)))eqSig1,1,IF(AND(GR19eqSig1,GR$2eqSigIN$2),1,0)))*IF(COUNTIFS('Grade-Stores'!$Q$1:$Q$1000,$GD19,'Grade-Stores'!$R$1:$R$1000,IN$2)&gt;0,1,0))</t>
  </si>
  <si>
    <t>eqSigIF(IO$2eqSig"Not Used",0,IF($GH19eqSig1,1,IF(SUMPRODUCT(--($GI19:$GP19eqSig1),--($GI$2:$GP$2eqSigLEFT(IO$2,1)))eqSig1,1,IF(AND(GS19eqSig1,GS$2eqSigIO$2),1,0)))*IF(COUNTIFS('Grade-Stores'!$Q$1:$Q$1000,$GD19,'Grade-Stores'!$R$1:$R$1000,IO$2)&gt;0,1,0))</t>
  </si>
  <si>
    <t>eqSigIF(IP$2eqSig"Not Used",0,IF($GH19eqSig1,1,IF(SUMPRODUCT(--($GI19:$GP19eqSig1),--($GI$2:$GP$2eqSigLEFT(IP$2,1)))eqSig1,1,IF(AND(GT19eqSig1,GT$2eqSigIP$2),1,0)))*IF(COUNTIFS('Grade-Stores'!$Q$1:$Q$1000,$GD19,'Grade-Stores'!$R$1:$R$1000,IP$2)&gt;0,1,0))</t>
  </si>
  <si>
    <t>eqSigIF(IQ$2eqSig"Not Used",0,IF($GH19eqSig1,1,IF(SUMPRODUCT(--($GI19:$GP19eqSig1),--($GI$2:$GP$2eqSigLEFT(IQ$2,1)))eqSig1,1,IF(AND(GU19eqSig1,GU$2eqSigIQ$2),1,0)))*IF(COUNTIFS('Grade-Stores'!$Q$1:$Q$1000,$GD19,'Grade-Stores'!$R$1:$R$1000,IQ$2)&gt;0,1,0))</t>
  </si>
  <si>
    <t>eqSigIF(IR$2eqSig"Not Used",0,IF($GH19eqSig1,1,IF(SUMPRODUCT(--($GI19:$GP19eqSig1),--($GI$2:$GP$2eqSigLEFT(IR$2,1)))eqSig1,1,IF(AND(GV19eqSig1,GV$2eqSigIR$2),1,0)))*IF(COUNTIFS('Grade-Stores'!$Q$1:$Q$1000,$GD19,'Grade-Stores'!$R$1:$R$1000,IR$2)&gt;0,1,0))</t>
  </si>
  <si>
    <t>eqSigIF(IS$2eqSig"Not Used",0,IF($GH19eqSig1,1,IF(SUMPRODUCT(--($GI19:$GP19eqSig1),--($GI$2:$GP$2eqSigLEFT(IS$2,1)))eqSig1,1,IF(AND(GW19eqSig1,GW$2eqSigIS$2),1,0)))*IF(COUNTIFS('Grade-Stores'!$Q$1:$Q$1000,$GD19,'Grade-Stores'!$R$1:$R$1000,IS$2)&gt;0,1,0))</t>
  </si>
  <si>
    <t>eqSigIF(IT$2eqSig"Not Used",0,IF($GH19eqSig1,1,IF(SUMPRODUCT(--($GI19:$GP19eqSig1),--($GI$2:$GP$2eqSigLEFT(IT$2,1)))eqSig1,1,IF(AND(GX19eqSig1,GX$2eqSigIT$2),1,0)))*IF(COUNTIFS('Grade-Stores'!$Q$1:$Q$1000,$GD19,'Grade-Stores'!$R$1:$R$1000,IT$2)&gt;0,1,0))</t>
  </si>
  <si>
    <t>eqSigIF(IU$2eqSig"Not Used",0,IF($GH19eqSig1,1,IF(SUMPRODUCT(--($GI19:$GP19eqSig1),--($GI$2:$GP$2eqSigLEFT(IU$2,1)))eqSig1,1,IF(AND(GY19eqSig1,GY$2eqSigIU$2),1,0)))*IF(COUNTIFS('Grade-Stores'!$Q$1:$Q$1000,$GD19,'Grade-Stores'!$R$1:$R$1000,IU$2)&gt;0,1,0))</t>
  </si>
  <si>
    <t>eqSigIF(IV$2eqSig"Not Used",0,IF($GH19eqSig1,1,IF(SUMPRODUCT(--($GI19:$GP19eqSig1),--($GI$2:$GP$2eqSigLEFT(IV$2,1)))eqSig1,1,IF(AND(GZ19eqSig1,GZ$2eqSigIV$2),1,0)))*IF(COUNTIFS('Grade-Stores'!$Q$1:$Q$1000,$GD19,'Grade-Stores'!$R$1:$R$1000,IV$2)&gt;0,1,0))</t>
  </si>
  <si>
    <t>eqSigIF(IW$2eqSig"Not Used",0,IF($GH19eqSig1,1,IF(SUMPRODUCT(--($GI19:$GP19eqSig1),--($GI$2:$GP$2eqSigLEFT(IW$2,1)))eqSig1,1,IF(AND(HA19eqSig1,HA$2eqSigIW$2),1,0)))*IF(COUNTIFS('Grade-Stores'!$Q$1:$Q$1000,$GD19,'Grade-Stores'!$R$1:$R$1000,IW$2)&gt;0,1,0))</t>
  </si>
  <si>
    <t>eqSigIF(IX$2eqSig"Not Used",0,IF($GH19eqSig1,1,IF(SUMPRODUCT(--($GI19:$GP19eqSig1),--($GI$2:$GP$2eqSigLEFT(IX$2,1)))eqSig1,1,IF(AND(HB19eqSig1,HB$2eqSigIX$2),1,0)))*IF(COUNTIFS('Grade-Stores'!$Q$1:$Q$1000,$GD19,'Grade-Stores'!$R$1:$R$1000,IX$2)&gt;0,1,0))</t>
  </si>
  <si>
    <t>eqSigIF(IY$2eqSig"Not Used",0,IF($GH19eqSig1,1,IF(SUMPRODUCT(--($GI19:$GP19eqSig1),--($GI$2:$GP$2eqSigLEFT(IY$2,1)))eqSig1,1,IF(AND(HC19eqSig1,HC$2eqSigIY$2),1,0)))*IF(COUNTIFS('Grade-Stores'!$Q$1:$Q$1000,$GD19,'Grade-Stores'!$R$1:$R$1000,IY$2)&gt;0,1,0))</t>
  </si>
  <si>
    <t>eqSigIF(IZ$2eqSig"Not Used",0,IF($GH19eqSig1,1,IF(SUMPRODUCT(--($GI19:$GP19eqSig1),--($GI$2:$GP$2eqSigLEFT(IZ$2,1)))eqSig1,1,IF(AND(HD19eqSig1,HD$2eqSigIZ$2),1,0)))*IF(COUNTIFS('Grade-Stores'!$Q$1:$Q$1000,$GD19,'Grade-Stores'!$R$1:$R$1000,IZ$2)&gt;0,1,0))</t>
  </si>
  <si>
    <t>eqSigIF(JA$2eqSig"Not Used",0,IF($GH19eqSig1,1,IF(SUMPRODUCT(--($GI19:$GP19eqSig1),--($GI$2:$GP$2eqSigLEFT(JA$2,1)))eqSig1,1,IF(AND(HE19eqSig1,HE$2eqSigJA$2),1,0)))*IF(COUNTIFS('Grade-Stores'!$Q$1:$Q$1000,$GD19,'Grade-Stores'!$R$1:$R$1000,JA$2)&gt;0,1,0))</t>
  </si>
  <si>
    <t>eqSigIF(JB$2eqSig"Not Used",0,IF($GH19eqSig1,1,IF(SUMPRODUCT(--($GI19:$GP19eqSig1),--($GI$2:$GP$2eqSigLEFT(JB$2,1)))eqSig1,1,IF(AND(HF19eqSig1,HF$2eqSigJB$2),1,0)))*IF(COUNTIFS('Grade-Stores'!$Q$1:$Q$1000,$GD19,'Grade-Stores'!$R$1:$R$1000,JB$2)&gt;0,1,0))</t>
  </si>
  <si>
    <t>eqSigIF(JC$2eqSig"Not Used",0,IF($GH19eqSig1,1,IF(SUMPRODUCT(--($GI19:$GP19eqSig1),--($GI$2:$GP$2eqSigLEFT(JC$2,1)))eqSig1,1,IF(AND(HG19eqSig1,HG$2eqSigJC$2),1,0)))*IF(COUNTIFS('Grade-Stores'!$Q$1:$Q$1000,$GD19,'Grade-Stores'!$R$1:$R$1000,JC$2)&gt;0,1,0))</t>
  </si>
  <si>
    <t>eqSigIF(JD$2eqSig"Not Used",0,IF($GH19eqSig1,1,IF(SUMPRODUCT(--($GI19:$GP19eqSig1),--($GI$2:$GP$2eqSigLEFT(JD$2,1)))eqSig1,1,IF(AND(HH19eqSig1,HH$2eqSigJD$2),1,0)))*IF(COUNTIFS('Grade-Stores'!$Q$1:$Q$1000,$GD19,'Grade-Stores'!$R$1:$R$1000,JD$2)&gt;0,1,0))</t>
  </si>
  <si>
    <t>eqSigIF(JE$2eqSig"Not Used",0,IF($GH19eqSig1,1,IF(SUMPRODUCT(--($GI19:$GP19eqSig1),--($GI$2:$GP$2eqSigLEFT(JE$2,1)))eqSig1,1,IF(AND(HI19eqSig1,HI$2eqSigJE$2),1,0)))*IF(COUNTIFS('Grade-Stores'!$Q$1:$Q$1000,$GD19,'Grade-Stores'!$R$1:$R$1000,JE$2)&gt;0,1,0))</t>
  </si>
  <si>
    <t>eqSigIF(JF$2eqSig"Not Used",0,IF($GH19eqSig1,1,IF(SUMPRODUCT(--($GI19:$GP19eqSig1),--($GI$2:$GP$2eqSigLEFT(JF$2,1)))eqSig1,1,IF(AND(HJ19eqSig1,HJ$2eqSigJF$2),1,0)))*IF(COUNTIFS('Grade-Stores'!$Q$1:$Q$1000,$GD19,'Grade-Stores'!$R$1:$R$1000,JF$2)&gt;0,1,0))</t>
  </si>
  <si>
    <t>eqSigIF(JG$2eqSig"Not Used",0,IF($GH19eqSig1,1,IF(SUMPRODUCT(--($GI19:$GP19eqSig1),--($GI$2:$GP$2eqSigLEFT(JG$2,1)))eqSig1,1,IF(AND(HK19eqSig1,HK$2eqSigJG$2),1,0)))*IF(COUNTIFS('Grade-Stores'!$Q$1:$Q$1000,$GD19,'Grade-Stores'!$R$1:$R$1000,JG$2)&gt;0,1,0))</t>
  </si>
  <si>
    <t>eqSigIF(JH$2eqSig"Not Used",0,IF($GH19eqSig1,1,IF(SUMPRODUCT(--($GI19:$GP19eqSig1),--($GI$2:$GP$2eqSigLEFT(JH$2,1)))eqSig1,1,IF(AND(HL19eqSig1,HL$2eqSigJH$2),1,0)))*IF(COUNTIFS('Grade-Stores'!$Q$1:$Q$1000,$GD19,'Grade-Stores'!$R$1:$R$1000,JH$2)&gt;0,1,0))</t>
  </si>
  <si>
    <t>eqSigIF(JI$2eqSig"Not Used",0,IF($GH19eqSig1,1,IF(SUMPRODUCT(--($GI19:$GP19eqSig1),--($GI$2:$GP$2eqSigLEFT(JI$2,1)))eqSig1,1,IF(AND(HM19eqSig1,HM$2eqSigJI$2),1,0)))*IF(COUNTIFS('Grade-Stores'!$Q$1:$Q$1000,$GD19,'Grade-Stores'!$R$1:$R$1000,JI$2)&gt;0,1,0))</t>
  </si>
  <si>
    <t>eqSigIF(JJ$2eqSig"Not Used",0,IF($GH19eqSig1,1,IF(SUMPRODUCT(--($GI19:$GP19eqSig1),--($GI$2:$GP$2eqSigLEFT(JJ$2,1)))eqSig1,1,IF(AND(HN19eqSig1,HN$2eqSigJJ$2),1,0)))*IF(COUNTIFS('Grade-Stores'!$Q$1:$Q$1000,$GD19,'Grade-Stores'!$R$1:$R$1000,JJ$2)&gt;0,1,0))</t>
  </si>
  <si>
    <t>eqSigIF(JK$2eqSig"Not Used",0,IF($GH19eqSig1,1,IF(SUMPRODUCT(--($GI19:$GP19eqSig1),--($GI$2:$GP$2eqSigLEFT(JK$2,1)))eqSig1,1,IF(AND(HO19eqSig1,HO$2eqSigJK$2),1,0)))*IF(COUNTIFS('Grade-Stores'!$Q$1:$Q$1000,$GD19,'Grade-Stores'!$R$1:$R$1000,JK$2)&gt;0,1,0))</t>
  </si>
  <si>
    <t>eqSigIF(JL$2eqSig"Not Used",0,IF($GH19eqSig1,1,IF(SUMPRODUCT(--($GI19:$GP19eqSig1),--($GI$2:$GP$2eqSigLEFT(JL$2,1)))eqSig1,1,IF(AND(HP19eqSig1,HP$2eqSigJL$2),1,0)))*IF(COUNTIFS('Grade-Stores'!$Q$1:$Q$1000,$GD19,'Grade-Stores'!$R$1:$R$1000,JL$2)&gt;0,1,0))</t>
  </si>
  <si>
    <t>eqSigIF(JM$2eqSig"Not Used",0,IF($GH19eqSig1,1,IF(SUMPRODUCT(--($GI19:$GP19eqSig1),--($GI$2:$GP$2eqSigLEFT(JM$2,1)))eqSig1,1,IF(AND(HQ19eqSig1,HQ$2eqSigJM$2),1,0)))*IF(COUNTIFS('Grade-Stores'!$Q$1:$Q$1000,$GD19,'Grade-Stores'!$R$1:$R$1000,JM$2)&gt;0,1,0))</t>
  </si>
  <si>
    <t>eqSigIF(JN$2eqSig"Not Used",0,IF($GH19eqSig1,1,IF(SUMPRODUCT(--($GI19:$GP19eqSig1),--($GI$2:$GP$2eqSigLEFT(JN$2,1)))eqSig1,1,IF(AND(HR19eqSig1,HR$2eqSigJN$2),1,0)))*IF(COUNTIFS('Grade-Stores'!$Q$1:$Q$1000,$GD19,'Grade-Stores'!$R$1:$R$1000,JN$2)&gt;0,1,0))</t>
  </si>
  <si>
    <t>eqSigIF(JO$2eqSig"Not Used",0,IF($GH19eqSig1,1,IF(SUMPRODUCT(--($GI19:$GP19eqSig1),--($GI$2:$GP$2eqSigLEFT(JO$2,1)))eqSig1,1,IF(AND(HS19eqSig1,HS$2eqSigJO$2),1,0)))*IF(COUNTIFS('Grade-Stores'!$Q$1:$Q$1000,$GD19,'Grade-Stores'!$R$1:$R$1000,JO$2)&gt;0,1,0))</t>
  </si>
  <si>
    <t>eqSigIF(JP$2eqSig"Not Used",0,IF($GH19eqSig1,1,IF(SUMPRODUCT(--($GI19:$GP19eqSig1),--($GI$2:$GP$2eqSigLEFT(JP$2,1)))eqSig1,1,IF(AND(HT19eqSig1,HT$2eqSigJP$2),1,0)))*IF(COUNTIFS('Grade-Stores'!$Q$1:$Q$1000,$GD19,'Grade-Stores'!$R$1:$R$1000,JP$2)&gt;0,1,0))</t>
  </si>
  <si>
    <t>eqSigIF(JQ$2eqSig"Not Used",0,IF($GH19eqSig1,1,IF(SUMPRODUCT(--($GI19:$GP19eqSig1),--($GI$2:$GP$2eqSigLEFT(JQ$2,1)))eqSig1,1,IF(AND(HU19eqSig1,HU$2eqSigJQ$2),1,0)))*IF(COUNTIFS('Grade-Stores'!$Q$1:$Q$1000,$GD19,'Grade-Stores'!$R$1:$R$1000,JQ$2)&gt;0,1,0))</t>
  </si>
  <si>
    <t>eqSigIF(JR$2eqSig"Not Used",0,IF($GH19eqSig1,1,IF(SUMPRODUCT(--($GI19:$GP19eqSig1),--($GI$2:$GP$2eqSigLEFT(JR$2,1)))eqSig1,1,IF(AND(HV19eqSig1,HV$2eqSigJR$2),1,0)))*IF(COUNTIFS('Grade-Stores'!$Q$1:$Q$1000,$GD19,'Grade-Stores'!$R$1:$R$1000,JR$2)&gt;0,1,0))</t>
  </si>
  <si>
    <t>eqSigIF(JS$2eqSig"Not Used",0,IF($GH19eqSig1,1,IF(SUMPRODUCT(--($GI19:$GP19eqSig1),--($GI$2:$GP$2eqSigLEFT(JS$2,1)))eqSig1,1,IF(AND(HW19eqSig1,HW$2eqSigJS$2),1,0)))*IF(COUNTIFS('Grade-Stores'!$Q$1:$Q$1000,$GD19,'Grade-Stores'!$R$1:$R$1000,JS$2)&gt;0,1,0))</t>
  </si>
  <si>
    <t>eqSigIF(JT$2eqSig"Not Used",0,IF($GH19eqSig1,1,IF(SUMPRODUCT(--($GI19:$GP19eqSig1),--($GI$2:$GP$2eqSigLEFT(JT$2,1)))eqSig1,1,IF(AND(HX19eqSig1,HX$2eqSigJT$2),1,0)))*IF(COUNTIFS('Grade-Stores'!$Q$1:$Q$1000,$GD19,'Grade-Stores'!$R$1:$R$1000,JT$2)&gt;0,1,0))</t>
  </si>
  <si>
    <t>eqSigIF(JU$2eqSig"Not Used",0,IF($GH19eqSig1,1,IF(SUMPRODUCT(--($GI19:$GP19eqSig1),--($GI$2:$GP$2eqSigLEFT(JU$2,1)))eqSig1,1,IF(AND(HY19eqSig1,HY$2eqSigJU$2),1,0)))*IF(COUNTIFS('Grade-Stores'!$Q$1:$Q$1000,$GD19,'Grade-Stores'!$R$1:$R$1000,JU$2)&gt;0,1,0))</t>
  </si>
  <si>
    <t>eqSigIF(JV$2eqSig"Not Used",0,IF($GH19eqSig1,1,IF(SUMPRODUCT(--($GI19:$GP19eqSig1),--($GI$2:$GP$2eqSigLEFT(JV$2,1)))eqSig1,1,IF(AND(HZ19eqSig1,HZ$2eqSigJV$2),1,0)))*IF(COUNTIFS('Grade-Stores'!$Q$1:$Q$1000,$GD19,'Grade-Stores'!$R$1:$R$1000,JV$2)&gt;0,1,0))</t>
  </si>
  <si>
    <t>eqSigIF(JW$2eqSig"Not Used",0,IF($GH19eqSig1,1,IF(SUMPRODUCT(--($GI19:$GP19eqSig1),--($GI$2:$GP$2eqSigLEFT(JW$2,1)))eqSig1,1,IF(AND(IA19eqSig1,IA$2eqSigJW$2),1,0)))*IF(COUNTIFS('Grade-Stores'!$Q$1:$Q$1000,$GD19,'Grade-Stores'!$R$1:$R$1000,JW$2)&gt;0,1,0))</t>
  </si>
  <si>
    <t>eqSigIF(JX$2eqSig"Not Used",0,IF($GH19eqSig1,1,IF(SUMPRODUCT(--($GI19:$GP19eqSig1),--($GI$2:$GP$2eqSigLEFT(JX$2,1)))eqSig1,1,IF(AND(IB19eqSig1,IB$2eqSigJX$2),1,0)))*IF(COUNTIFS('Grade-Stores'!$Q$1:$Q$1000,$GD19,'Grade-Stores'!$R$1:$R$1000,JX$2)&gt;0,1,0))</t>
  </si>
  <si>
    <t>eqSigIF(JY$2eqSig"Not Used",0,IF($GH19eqSig1,1,IF(SUMPRODUCT(--($GI19:$GP19eqSig1),--($GI$2:$GP$2eqSigLEFT(JY$2,1)))eqSig1,1,IF(AND(IC19eqSig1,IC$2eqSigJY$2),1,0)))*IF(COUNTIFS('Grade-Stores'!$Q$1:$Q$1000,$GD19,'Grade-Stores'!$R$1:$R$1000,JY$2)&gt;0,1,0))</t>
  </si>
  <si>
    <t>eqSigIF(JZ$2eqSig"Not Used",0,IF($GH19eqSig1,1,IF(SUMPRODUCT(--($GI19:$GP19eqSig1),--($GI$2:$GP$2eqSigLEFT(JZ$2,1)))eqSig1,1,IF(AND(ID19eqSig1,ID$2eqSigJZ$2),1,0)))*IF(COUNTIFS('Grade-Stores'!$Q$1:$Q$1000,$GD19,'Grade-Stores'!$R$1:$R$1000,JZ$2)&gt;0,1,0))</t>
  </si>
  <si>
    <t>eqSigIF(KA$2eqSig"Not Used",0,IF($GH19eqSig1,1,IF(SUMPRODUCT(--($GI19:$GP19eqSig1),--($GI$2:$GP$2eqSigLEFT(KA$2,1)))eqSig1,1,IF(AND(IE19eqSig1,IE$2eqSigKA$2),1,0)))*IF(COUNTIFS('Grade-Stores'!$Q$1:$Q$1000,$GD19,'Grade-Stores'!$R$1:$R$1000,KA$2)&gt;0,1,0))</t>
  </si>
  <si>
    <t>eqSigIF(KB$2eqSig"Not Used",0,IF($GH19eqSig1,1,IF(SUMPRODUCT(--($GI19:$GP19eqSig1),--($GI$2:$GP$2eqSigLEFT(KB$2,1)))eqSig1,1,IF(AND(IF19eqSig1,IF$2eqSigKB$2),1,0)))*IF(COUNTIFS('Grade-Stores'!$Q$1:$Q$1000,$GD19,'Grade-Stores'!$R$1:$R$1000,KB$2)&gt;0,1,0))</t>
  </si>
  <si>
    <t>eqSigIF(KC$2eqSig"Not Used",0,IF($GH19eqSig1,1,IF(SUMPRODUCT(--($GI19:$GP19eqSig1),--($GI$2:$GP$2eqSigLEFT(KC$2,1)))eqSig1,1,IF(AND(IG19eqSig1,IG$2eqSigKC$2),1,0)))*IF(COUNTIFS('Grade-Stores'!$Q$1:$Q$1000,$GD19,'Grade-Stores'!$R$1:$R$1000,KC$2)&gt;0,1,0))</t>
  </si>
  <si>
    <t>eqSigIF(KD$2eqSig"Not Used",0,IF($GH19eqSig1,1,IF(SUMPRODUCT(--($GI19:$GP19eqSig1),--($GI$2:$GP$2eqSigLEFT(KD$2,1)))eqSig1,1,IF(AND(IH19eqSig1,IH$2eqSigKD$2),1,0)))*IF(COUNTIFS('Grade-Stores'!$Q$1:$Q$1000,$GD19,'Grade-Stores'!$R$1:$R$1000,KD$2)&gt;0,1,0))</t>
  </si>
  <si>
    <t>eqSigIF(KE$2eqSig"Not Used",0,IF($GH19eqSig1,1,IF(SUMPRODUCT(--($GI19:$GP19eqSig1),--($GI$2:$GP$2eqSigLEFT(KE$2,1)))eqSig1,1,IF(AND(II19eqSig1,II$2eqSigKE$2),1,0)))*IF(COUNTIFS('Grade-Stores'!$Q$1:$Q$1000,$GD19,'Grade-Stores'!$R$1:$R$1000,KE$2)&gt;0,1,0))</t>
  </si>
  <si>
    <t>eqSigIF(KF$2eqSig"Not Used",0,IF($GH19eqSig1,1,IF(SUMPRODUCT(--($GI19:$GP19eqSig1),--($GI$2:$GP$2eqSigLEFT(KF$2,1)))eqSig1,1,IF(AND(IJ19eqSig1,IJ$2eqSigKF$2),1,0)))*IF(COUNTIFS('Grade-Stores'!$Q$1:$Q$1000,$GD19,'Grade-Stores'!$R$1:$R$1000,KF$2)&gt;0,1,0))</t>
  </si>
  <si>
    <t>eqSigIF(KG$2eqSig"Not Used",0,IF($GH19eqSig1,1,IF(SUMPRODUCT(--($GI19:$GP19eqSig1),--($GI$2:$GP$2eqSigLEFT(KG$2,1)))eqSig1,1,IF(AND(IK19eqSig1,IK$2eqSigKG$2),1,0)))*IF(COUNTIFS('Grade-Stores'!$Q$1:$Q$1000,$GD19,'Grade-Stores'!$R$1:$R$1000,KG$2)&gt;0,1,0))</t>
  </si>
  <si>
    <t>eqSigIF(KH$2eqSig"Not Used",0,IF($GH19eqSig1,1,IF(SUMPRODUCT(--($GI19:$GP19eqSig1),--($GI$2:$GP$2eqSigLEFT(KH$2,1)))eqSig1,1,IF(AND(IL19eqSig1,IL$2eqSigKH$2),1,0)))*IF(COUNTIFS('Grade-Stores'!$Q$1:$Q$1000,$GD19,'Grade-Stores'!$R$1:$R$1000,KH$2)&gt;0,1,0))</t>
  </si>
  <si>
    <t>eqSigLO18</t>
  </si>
  <si>
    <t>eqSigLP18</t>
  </si>
  <si>
    <t>eqSigLQ18</t>
  </si>
  <si>
    <t>eqSigLR18</t>
  </si>
  <si>
    <t>eqSigLS18</t>
  </si>
  <si>
    <t>eqSigLT18</t>
  </si>
  <si>
    <t>eqSigLU18</t>
  </si>
  <si>
    <t>eqSigLV18</t>
  </si>
  <si>
    <t>eqSigLW18</t>
  </si>
  <si>
    <t>eqSigLX18</t>
  </si>
  <si>
    <t>eqSigLY18</t>
  </si>
  <si>
    <t>eqSigLZ18</t>
  </si>
  <si>
    <t>eqSigMA18</t>
  </si>
  <si>
    <t>eqSigMB18</t>
  </si>
  <si>
    <t>eqSigMC18</t>
  </si>
  <si>
    <t>eqSigMD18</t>
  </si>
  <si>
    <t>eqSigME18</t>
  </si>
  <si>
    <t>eqSigMF18</t>
  </si>
  <si>
    <t>eqSigMG18</t>
  </si>
  <si>
    <t>eqSigMH18</t>
  </si>
  <si>
    <t>eqSigMI18</t>
  </si>
  <si>
    <t>eqSigMJ18</t>
  </si>
  <si>
    <t>eqSigMK18</t>
  </si>
  <si>
    <t>eqSigML18</t>
  </si>
  <si>
    <t>eqSigMM18</t>
  </si>
  <si>
    <t>eqSigMN18</t>
  </si>
  <si>
    <t>eqSigMO18</t>
  </si>
  <si>
    <t>eqSigMP18</t>
  </si>
  <si>
    <t>eqSigMQ18</t>
  </si>
  <si>
    <t>eqSigMR18</t>
  </si>
  <si>
    <t>eqSigMS18</t>
  </si>
  <si>
    <t>eqSigMT18</t>
  </si>
  <si>
    <t>eqSigMU18</t>
  </si>
  <si>
    <t>eqSigMV18</t>
  </si>
  <si>
    <t>eqSigMW18</t>
  </si>
  <si>
    <t>eqSigMX18</t>
  </si>
  <si>
    <t>eqSigMY18</t>
  </si>
  <si>
    <t>eqSigMZ18</t>
  </si>
  <si>
    <t>eqSigNA18</t>
  </si>
  <si>
    <t>eqSigNB18</t>
  </si>
  <si>
    <t>eqSigNC18</t>
  </si>
  <si>
    <t>eqSigND18</t>
  </si>
  <si>
    <t>eqSigNE18</t>
  </si>
  <si>
    <t>eqSigNF18</t>
  </si>
  <si>
    <t>eqSigNG18</t>
  </si>
  <si>
    <t>eqSigNH18</t>
  </si>
  <si>
    <t>eqSigNI18</t>
  </si>
  <si>
    <t>eqSigNJ18</t>
  </si>
  <si>
    <t>eqSigNK18</t>
  </si>
  <si>
    <t>eqSigNL18</t>
  </si>
  <si>
    <t>eqSigNM18</t>
  </si>
  <si>
    <t>eqSigNN18</t>
  </si>
  <si>
    <t>eqSigNO18</t>
  </si>
  <si>
    <t>eqSigNP18</t>
  </si>
  <si>
    <t>eqSigNQ18</t>
  </si>
  <si>
    <t>eqSigNR18</t>
  </si>
  <si>
    <t>eqSigNS18</t>
  </si>
  <si>
    <t>eqSigNT18</t>
  </si>
  <si>
    <t>eqSigNU18</t>
  </si>
  <si>
    <t>eqSigNV18</t>
  </si>
  <si>
    <t>eqSigNW18</t>
  </si>
  <si>
    <t>eqSigNX18</t>
  </si>
  <si>
    <t>eqSigNY18</t>
  </si>
  <si>
    <t>eqSigNZ18</t>
  </si>
  <si>
    <t>eqSigOA18</t>
  </si>
  <si>
    <t>eqSigOB18</t>
  </si>
  <si>
    <t>eqSigAL19</t>
  </si>
  <si>
    <t>eqSigAM19</t>
  </si>
  <si>
    <t>eqSigCS19</t>
  </si>
  <si>
    <t>eqSigCW19</t>
  </si>
  <si>
    <t>eqSigCX19</t>
  </si>
  <si>
    <t>eqSigES19</t>
  </si>
  <si>
    <t>eqSigET19</t>
  </si>
  <si>
    <t>eqSigEU19</t>
  </si>
  <si>
    <t>eqSigEV19</t>
  </si>
  <si>
    <t>eqSigEW19</t>
  </si>
  <si>
    <t>eqSigEX19</t>
  </si>
  <si>
    <t>eqSigEY19</t>
  </si>
  <si>
    <t>eqSigEZ19</t>
  </si>
  <si>
    <t>eqSigFA19</t>
  </si>
  <si>
    <t>eqSigFB19</t>
  </si>
  <si>
    <t>eqSigFC19</t>
  </si>
  <si>
    <t>eqSigFD19</t>
  </si>
  <si>
    <t>eqSigFE19</t>
  </si>
  <si>
    <t>eqSigFF19</t>
  </si>
  <si>
    <t>eqSigINDEX(RangeDetail!$BQ:$CM,$B20,$F20)</t>
  </si>
  <si>
    <t>eqSigFG20</t>
  </si>
  <si>
    <t>eqSigGF19</t>
  </si>
  <si>
    <t>eqSigINDEX(Distribution!$AN:$ALT,$D20,11*57+HW$1)</t>
  </si>
  <si>
    <t>eqSigINDEX(Distribution!$AN:$ALT,$D20,11*57+HX$1)</t>
  </si>
  <si>
    <t>eqSigINDEX(Distribution!$AN:$ALT,$D20,11*57+HY$1)</t>
  </si>
  <si>
    <t>eqSigINDEX(Distribution!$AN:$ALT,$D20,11*57+HZ$1)</t>
  </si>
  <si>
    <t>eqSigINDEX(Distribution!$AN:$ALT,$D20,11*57+IA$1)</t>
  </si>
  <si>
    <t>eqSigINDEX(Distribution!$AN:$ALT,$D20,11*57+IB$1)</t>
  </si>
  <si>
    <t>eqSigINDEX(Distribution!$AN:$ALT,$D20,11*57+IC$1)</t>
  </si>
  <si>
    <t>eqSigINDEX(Distribution!$AN:$ALT,$D20,11*57+ID$1)</t>
  </si>
  <si>
    <t>eqSigINDEX(Distribution!$AN:$ALT,$D20,11*57+IE$1)</t>
  </si>
  <si>
    <t>eqSigINDEX(Distribution!$AN:$ALT,$D20,11*57+IF$1)</t>
  </si>
  <si>
    <t>eqSigINDEX(Distribution!$AN:$ALT,$D20,11*57+IG$1)</t>
  </si>
  <si>
    <t>eqSigINDEX(Distribution!$AN:$ALT,$D20,11*57+IH$1)</t>
  </si>
  <si>
    <t>eqSigINDEX(Distribution!$AN:$ALT,$D20,11*57+II$1)</t>
  </si>
  <si>
    <t>eqSigINDEX(Distribution!$AN:$ALT,$D20,11*57+IJ$1)</t>
  </si>
  <si>
    <t>eqSigINDEX(Distribution!$AN:$ALT,$D20,11*57+IK$1)</t>
  </si>
  <si>
    <t>eqSigINDEX(Distribution!$AN:$ALT,$D20,11*57+IL$1)</t>
  </si>
  <si>
    <t>eqSigIF(IM$2eqSig"Not Used",0,IF($GH20eqSig1,1,IF(SUMPRODUCT(--($GI20:$GP20eqSig1),--($GI$2:$GP$2eqSigLEFT(IM$2,1)))eqSig1,1,IF(AND(GQ20eqSig1,GQ$2eqSigIM$2),1,0)))*IF(COUNTIFS('Grade-Stores'!$Q$1:$Q$1000,$GD20,'Grade-Stores'!$R$1:$R$1000,IM$2)&gt;0,1,0))</t>
  </si>
  <si>
    <t>eqSigIF(IN$2eqSig"Not Used",0,IF($GH20eqSig1,1,IF(SUMPRODUCT(--($GI20:$GP20eqSig1),--($GI$2:$GP$2eqSigLEFT(IN$2,1)))eqSig1,1,IF(AND(GR20eqSig1,GR$2eqSigIN$2),1,0)))*IF(COUNTIFS('Grade-Stores'!$Q$1:$Q$1000,$GD20,'Grade-Stores'!$R$1:$R$1000,IN$2)&gt;0,1,0))</t>
  </si>
  <si>
    <t>eqSigIF(IO$2eqSig"Not Used",0,IF($GH20eqSig1,1,IF(SUMPRODUCT(--($GI20:$GP20eqSig1),--($GI$2:$GP$2eqSigLEFT(IO$2,1)))eqSig1,1,IF(AND(GS20eqSig1,GS$2eqSigIO$2),1,0)))*IF(COUNTIFS('Grade-Stores'!$Q$1:$Q$1000,$GD20,'Grade-Stores'!$R$1:$R$1000,IO$2)&gt;0,1,0))</t>
  </si>
  <si>
    <t>eqSigIF(IP$2eqSig"Not Used",0,IF($GH20eqSig1,1,IF(SUMPRODUCT(--($GI20:$GP20eqSig1),--($GI$2:$GP$2eqSigLEFT(IP$2,1)))eqSig1,1,IF(AND(GT20eqSig1,GT$2eqSigIP$2),1,0)))*IF(COUNTIFS('Grade-Stores'!$Q$1:$Q$1000,$GD20,'Grade-Stores'!$R$1:$R$1000,IP$2)&gt;0,1,0))</t>
  </si>
  <si>
    <t>eqSigIF(IQ$2eqSig"Not Used",0,IF($GH20eqSig1,1,IF(SUMPRODUCT(--($GI20:$GP20eqSig1),--($GI$2:$GP$2eqSigLEFT(IQ$2,1)))eqSig1,1,IF(AND(GU20eqSig1,GU$2eqSigIQ$2),1,0)))*IF(COUNTIFS('Grade-Stores'!$Q$1:$Q$1000,$GD20,'Grade-Stores'!$R$1:$R$1000,IQ$2)&gt;0,1,0))</t>
  </si>
  <si>
    <t>eqSigIF(IR$2eqSig"Not Used",0,IF($GH20eqSig1,1,IF(SUMPRODUCT(--($GI20:$GP20eqSig1),--($GI$2:$GP$2eqSigLEFT(IR$2,1)))eqSig1,1,IF(AND(GV20eqSig1,GV$2eqSigIR$2),1,0)))*IF(COUNTIFS('Grade-Stores'!$Q$1:$Q$1000,$GD20,'Grade-Stores'!$R$1:$R$1000,IR$2)&gt;0,1,0))</t>
  </si>
  <si>
    <t>eqSigIF(IS$2eqSig"Not Used",0,IF($GH20eqSig1,1,IF(SUMPRODUCT(--($GI20:$GP20eqSig1),--($GI$2:$GP$2eqSigLEFT(IS$2,1)))eqSig1,1,IF(AND(GW20eqSig1,GW$2eqSigIS$2),1,0)))*IF(COUNTIFS('Grade-Stores'!$Q$1:$Q$1000,$GD20,'Grade-Stores'!$R$1:$R$1000,IS$2)&gt;0,1,0))</t>
  </si>
  <si>
    <t>eqSigIF(IT$2eqSig"Not Used",0,IF($GH20eqSig1,1,IF(SUMPRODUCT(--($GI20:$GP20eqSig1),--($GI$2:$GP$2eqSigLEFT(IT$2,1)))eqSig1,1,IF(AND(GX20eqSig1,GX$2eqSigIT$2),1,0)))*IF(COUNTIFS('Grade-Stores'!$Q$1:$Q$1000,$GD20,'Grade-Stores'!$R$1:$R$1000,IT$2)&gt;0,1,0))</t>
  </si>
  <si>
    <t>eqSigIF(IU$2eqSig"Not Used",0,IF($GH20eqSig1,1,IF(SUMPRODUCT(--($GI20:$GP20eqSig1),--($GI$2:$GP$2eqSigLEFT(IU$2,1)))eqSig1,1,IF(AND(GY20eqSig1,GY$2eqSigIU$2),1,0)))*IF(COUNTIFS('Grade-Stores'!$Q$1:$Q$1000,$GD20,'Grade-Stores'!$R$1:$R$1000,IU$2)&gt;0,1,0))</t>
  </si>
  <si>
    <t>eqSigIF(IV$2eqSig"Not Used",0,IF($GH20eqSig1,1,IF(SUMPRODUCT(--($GI20:$GP20eqSig1),--($GI$2:$GP$2eqSigLEFT(IV$2,1)))eqSig1,1,IF(AND(GZ20eqSig1,GZ$2eqSigIV$2),1,0)))*IF(COUNTIFS('Grade-Stores'!$Q$1:$Q$1000,$GD20,'Grade-Stores'!$R$1:$R$1000,IV$2)&gt;0,1,0))</t>
  </si>
  <si>
    <t>eqSigIF(IW$2eqSig"Not Used",0,IF($GH20eqSig1,1,IF(SUMPRODUCT(--($GI20:$GP20eqSig1),--($GI$2:$GP$2eqSigLEFT(IW$2,1)))eqSig1,1,IF(AND(HA20eqSig1,HA$2eqSigIW$2),1,0)))*IF(COUNTIFS('Grade-Stores'!$Q$1:$Q$1000,$GD20,'Grade-Stores'!$R$1:$R$1000,IW$2)&gt;0,1,0))</t>
  </si>
  <si>
    <t>eqSigIF(IX$2eqSig"Not Used",0,IF($GH20eqSig1,1,IF(SUMPRODUCT(--($GI20:$GP20eqSig1),--($GI$2:$GP$2eqSigLEFT(IX$2,1)))eqSig1,1,IF(AND(HB20eqSig1,HB$2eqSigIX$2),1,0)))*IF(COUNTIFS('Grade-Stores'!$Q$1:$Q$1000,$GD20,'Grade-Stores'!$R$1:$R$1000,IX$2)&gt;0,1,0))</t>
  </si>
  <si>
    <t>eqSigIF(IY$2eqSig"Not Used",0,IF($GH20eqSig1,1,IF(SUMPRODUCT(--($GI20:$GP20eqSig1),--($GI$2:$GP$2eqSigLEFT(IY$2,1)))eqSig1,1,IF(AND(HC20eqSig1,HC$2eqSigIY$2),1,0)))*IF(COUNTIFS('Grade-Stores'!$Q$1:$Q$1000,$GD20,'Grade-Stores'!$R$1:$R$1000,IY$2)&gt;0,1,0))</t>
  </si>
  <si>
    <t>eqSigIF(IZ$2eqSig"Not Used",0,IF($GH20eqSig1,1,IF(SUMPRODUCT(--($GI20:$GP20eqSig1),--($GI$2:$GP$2eqSigLEFT(IZ$2,1)))eqSig1,1,IF(AND(HD20eqSig1,HD$2eqSigIZ$2),1,0)))*IF(COUNTIFS('Grade-Stores'!$Q$1:$Q$1000,$GD20,'Grade-Stores'!$R$1:$R$1000,IZ$2)&gt;0,1,0))</t>
  </si>
  <si>
    <t>eqSigIF(JA$2eqSig"Not Used",0,IF($GH20eqSig1,1,IF(SUMPRODUCT(--($GI20:$GP20eqSig1),--($GI$2:$GP$2eqSigLEFT(JA$2,1)))eqSig1,1,IF(AND(HE20eqSig1,HE$2eqSigJA$2),1,0)))*IF(COUNTIFS('Grade-Stores'!$Q$1:$Q$1000,$GD20,'Grade-Stores'!$R$1:$R$1000,JA$2)&gt;0,1,0))</t>
  </si>
  <si>
    <t>eqSigIF(JB$2eqSig"Not Used",0,IF($GH20eqSig1,1,IF(SUMPRODUCT(--($GI20:$GP20eqSig1),--($GI$2:$GP$2eqSigLEFT(JB$2,1)))eqSig1,1,IF(AND(HF20eqSig1,HF$2eqSigJB$2),1,0)))*IF(COUNTIFS('Grade-Stores'!$Q$1:$Q$1000,$GD20,'Grade-Stores'!$R$1:$R$1000,JB$2)&gt;0,1,0))</t>
  </si>
  <si>
    <t>eqSigIF(JC$2eqSig"Not Used",0,IF($GH20eqSig1,1,IF(SUMPRODUCT(--($GI20:$GP20eqSig1),--($GI$2:$GP$2eqSigLEFT(JC$2,1)))eqSig1,1,IF(AND(HG20eqSig1,HG$2eqSigJC$2),1,0)))*IF(COUNTIFS('Grade-Stores'!$Q$1:$Q$1000,$GD20,'Grade-Stores'!$R$1:$R$1000,JC$2)&gt;0,1,0))</t>
  </si>
  <si>
    <t>eqSigIF(JD$2eqSig"Not Used",0,IF($GH20eqSig1,1,IF(SUMPRODUCT(--($GI20:$GP20eqSig1),--($GI$2:$GP$2eqSigLEFT(JD$2,1)))eqSig1,1,IF(AND(HH20eqSig1,HH$2eqSigJD$2),1,0)))*IF(COUNTIFS('Grade-Stores'!$Q$1:$Q$1000,$GD20,'Grade-Stores'!$R$1:$R$1000,JD$2)&gt;0,1,0))</t>
  </si>
  <si>
    <t>eqSigIF(JE$2eqSig"Not Used",0,IF($GH20eqSig1,1,IF(SUMPRODUCT(--($GI20:$GP20eqSig1),--($GI$2:$GP$2eqSigLEFT(JE$2,1)))eqSig1,1,IF(AND(HI20eqSig1,HI$2eqSigJE$2),1,0)))*IF(COUNTIFS('Grade-Stores'!$Q$1:$Q$1000,$GD20,'Grade-Stores'!$R$1:$R$1000,JE$2)&gt;0,1,0))</t>
  </si>
  <si>
    <t>eqSigIF(JF$2eqSig"Not Used",0,IF($GH20eqSig1,1,IF(SUMPRODUCT(--($GI20:$GP20eqSig1),--($GI$2:$GP$2eqSigLEFT(JF$2,1)))eqSig1,1,IF(AND(HJ20eqSig1,HJ$2eqSigJF$2),1,0)))*IF(COUNTIFS('Grade-Stores'!$Q$1:$Q$1000,$GD20,'Grade-Stores'!$R$1:$R$1000,JF$2)&gt;0,1,0))</t>
  </si>
  <si>
    <t>eqSigIF(JG$2eqSig"Not Used",0,IF($GH20eqSig1,1,IF(SUMPRODUCT(--($GI20:$GP20eqSig1),--($GI$2:$GP$2eqSigLEFT(JG$2,1)))eqSig1,1,IF(AND(HK20eqSig1,HK$2eqSigJG$2),1,0)))*IF(COUNTIFS('Grade-Stores'!$Q$1:$Q$1000,$GD20,'Grade-Stores'!$R$1:$R$1000,JG$2)&gt;0,1,0))</t>
  </si>
  <si>
    <t>eqSigIF(JH$2eqSig"Not Used",0,IF($GH20eqSig1,1,IF(SUMPRODUCT(--($GI20:$GP20eqSig1),--($GI$2:$GP$2eqSigLEFT(JH$2,1)))eqSig1,1,IF(AND(HL20eqSig1,HL$2eqSigJH$2),1,0)))*IF(COUNTIFS('Grade-Stores'!$Q$1:$Q$1000,$GD20,'Grade-Stores'!$R$1:$R$1000,JH$2)&gt;0,1,0))</t>
  </si>
  <si>
    <t>eqSigIF(JI$2eqSig"Not Used",0,IF($GH20eqSig1,1,IF(SUMPRODUCT(--($GI20:$GP20eqSig1),--($GI$2:$GP$2eqSigLEFT(JI$2,1)))eqSig1,1,IF(AND(HM20eqSig1,HM$2eqSigJI$2),1,0)))*IF(COUNTIFS('Grade-Stores'!$Q$1:$Q$1000,$GD20,'Grade-Stores'!$R$1:$R$1000,JI$2)&gt;0,1,0))</t>
  </si>
  <si>
    <t>eqSigIF(JJ$2eqSig"Not Used",0,IF($GH20eqSig1,1,IF(SUMPRODUCT(--($GI20:$GP20eqSig1),--($GI$2:$GP$2eqSigLEFT(JJ$2,1)))eqSig1,1,IF(AND(HN20eqSig1,HN$2eqSigJJ$2),1,0)))*IF(COUNTIFS('Grade-Stores'!$Q$1:$Q$1000,$GD20,'Grade-Stores'!$R$1:$R$1000,JJ$2)&gt;0,1,0))</t>
  </si>
  <si>
    <t>eqSigIF(JK$2eqSig"Not Used",0,IF($GH20eqSig1,1,IF(SUMPRODUCT(--($GI20:$GP20eqSig1),--($GI$2:$GP$2eqSigLEFT(JK$2,1)))eqSig1,1,IF(AND(HO20eqSig1,HO$2eqSigJK$2),1,0)))*IF(COUNTIFS('Grade-Stores'!$Q$1:$Q$1000,$GD20,'Grade-Stores'!$R$1:$R$1000,JK$2)&gt;0,1,0))</t>
  </si>
  <si>
    <t>eqSigIF(JL$2eqSig"Not Used",0,IF($GH20eqSig1,1,IF(SUMPRODUCT(--($GI20:$GP20eqSig1),--($GI$2:$GP$2eqSigLEFT(JL$2,1)))eqSig1,1,IF(AND(HP20eqSig1,HP$2eqSigJL$2),1,0)))*IF(COUNTIFS('Grade-Stores'!$Q$1:$Q$1000,$GD20,'Grade-Stores'!$R$1:$R$1000,JL$2)&gt;0,1,0))</t>
  </si>
  <si>
    <t>eqSigIF(JM$2eqSig"Not Used",0,IF($GH20eqSig1,1,IF(SUMPRODUCT(--($GI20:$GP20eqSig1),--($GI$2:$GP$2eqSigLEFT(JM$2,1)))eqSig1,1,IF(AND(HQ20eqSig1,HQ$2eqSigJM$2),1,0)))*IF(COUNTIFS('Grade-Stores'!$Q$1:$Q$1000,$GD20,'Grade-Stores'!$R$1:$R$1000,JM$2)&gt;0,1,0))</t>
  </si>
  <si>
    <t>eqSigIF(JN$2eqSig"Not Used",0,IF($GH20eqSig1,1,IF(SUMPRODUCT(--($GI20:$GP20eqSig1),--($GI$2:$GP$2eqSigLEFT(JN$2,1)))eqSig1,1,IF(AND(HR20eqSig1,HR$2eqSigJN$2),1,0)))*IF(COUNTIFS('Grade-Stores'!$Q$1:$Q$1000,$GD20,'Grade-Stores'!$R$1:$R$1000,JN$2)&gt;0,1,0))</t>
  </si>
  <si>
    <t>eqSigIF(JO$2eqSig"Not Used",0,IF($GH20eqSig1,1,IF(SUMPRODUCT(--($GI20:$GP20eqSig1),--($GI$2:$GP$2eqSigLEFT(JO$2,1)))eqSig1,1,IF(AND(HS20eqSig1,HS$2eqSigJO$2),1,0)))*IF(COUNTIFS('Grade-Stores'!$Q$1:$Q$1000,$GD20,'Grade-Stores'!$R$1:$R$1000,JO$2)&gt;0,1,0))</t>
  </si>
  <si>
    <t>eqSigIF(JP$2eqSig"Not Used",0,IF($GH20eqSig1,1,IF(SUMPRODUCT(--($GI20:$GP20eqSig1),--($GI$2:$GP$2eqSigLEFT(JP$2,1)))eqSig1,1,IF(AND(HT20eqSig1,HT$2eqSigJP$2),1,0)))*IF(COUNTIFS('Grade-Stores'!$Q$1:$Q$1000,$GD20,'Grade-Stores'!$R$1:$R$1000,JP$2)&gt;0,1,0))</t>
  </si>
  <si>
    <t>eqSigIF(JQ$2eqSig"Not Used",0,IF($GH20eqSig1,1,IF(SUMPRODUCT(--($GI20:$GP20eqSig1),--($GI$2:$GP$2eqSigLEFT(JQ$2,1)))eqSig1,1,IF(AND(HU20eqSig1,HU$2eqSigJQ$2),1,0)))*IF(COUNTIFS('Grade-Stores'!$Q$1:$Q$1000,$GD20,'Grade-Stores'!$R$1:$R$1000,JQ$2)&gt;0,1,0))</t>
  </si>
  <si>
    <t>eqSigIF(JR$2eqSig"Not Used",0,IF($GH20eqSig1,1,IF(SUMPRODUCT(--($GI20:$GP20eqSig1),--($GI$2:$GP$2eqSigLEFT(JR$2,1)))eqSig1,1,IF(AND(HV20eqSig1,HV$2eqSigJR$2),1,0)))*IF(COUNTIFS('Grade-Stores'!$Q$1:$Q$1000,$GD20,'Grade-Stores'!$R$1:$R$1000,JR$2)&gt;0,1,0))</t>
  </si>
  <si>
    <t>eqSigIF(JS$2eqSig"Not Used",0,IF($GH20eqSig1,1,IF(SUMPRODUCT(--($GI20:$GP20eqSig1),--($GI$2:$GP$2eqSigLEFT(JS$2,1)))eqSig1,1,IF(AND(HW20eqSig1,HW$2eqSigJS$2),1,0)))*IF(COUNTIFS('Grade-Stores'!$Q$1:$Q$1000,$GD20,'Grade-Stores'!$R$1:$R$1000,JS$2)&gt;0,1,0))</t>
  </si>
  <si>
    <t>eqSigIF(JT$2eqSig"Not Used",0,IF($GH20eqSig1,1,IF(SUMPRODUCT(--($GI20:$GP20eqSig1),--($GI$2:$GP$2eqSigLEFT(JT$2,1)))eqSig1,1,IF(AND(HX20eqSig1,HX$2eqSigJT$2),1,0)))*IF(COUNTIFS('Grade-Stores'!$Q$1:$Q$1000,$GD20,'Grade-Stores'!$R$1:$R$1000,JT$2)&gt;0,1,0))</t>
  </si>
  <si>
    <t>eqSigIF(JU$2eqSig"Not Used",0,IF($GH20eqSig1,1,IF(SUMPRODUCT(--($GI20:$GP20eqSig1),--($GI$2:$GP$2eqSigLEFT(JU$2,1)))eqSig1,1,IF(AND(HY20eqSig1,HY$2eqSigJU$2),1,0)))*IF(COUNTIFS('Grade-Stores'!$Q$1:$Q$1000,$GD20,'Grade-Stores'!$R$1:$R$1000,JU$2)&gt;0,1,0))</t>
  </si>
  <si>
    <t>eqSigIF(JV$2eqSig"Not Used",0,IF($GH20eqSig1,1,IF(SUMPRODUCT(--($GI20:$GP20eqSig1),--($GI$2:$GP$2eqSigLEFT(JV$2,1)))eqSig1,1,IF(AND(HZ20eqSig1,HZ$2eqSigJV$2),1,0)))*IF(COUNTIFS('Grade-Stores'!$Q$1:$Q$1000,$GD20,'Grade-Stores'!$R$1:$R$1000,JV$2)&gt;0,1,0))</t>
  </si>
  <si>
    <t>eqSigIF(JW$2eqSig"Not Used",0,IF($GH20eqSig1,1,IF(SUMPRODUCT(--($GI20:$GP20eqSig1),--($GI$2:$GP$2eqSigLEFT(JW$2,1)))eqSig1,1,IF(AND(IA20eqSig1,IA$2eqSigJW$2),1,0)))*IF(COUNTIFS('Grade-Stores'!$Q$1:$Q$1000,$GD20,'Grade-Stores'!$R$1:$R$1000,JW$2)&gt;0,1,0))</t>
  </si>
  <si>
    <t>eqSigIF(JX$2eqSig"Not Used",0,IF($GH20eqSig1,1,IF(SUMPRODUCT(--($GI20:$GP20eqSig1),--($GI$2:$GP$2eqSigLEFT(JX$2,1)))eqSig1,1,IF(AND(IB20eqSig1,IB$2eqSigJX$2),1,0)))*IF(COUNTIFS('Grade-Stores'!$Q$1:$Q$1000,$GD20,'Grade-Stores'!$R$1:$R$1000,JX$2)&gt;0,1,0))</t>
  </si>
  <si>
    <t>eqSigIF(JY$2eqSig"Not Used",0,IF($GH20eqSig1,1,IF(SUMPRODUCT(--($GI20:$GP20eqSig1),--($GI$2:$GP$2eqSigLEFT(JY$2,1)))eqSig1,1,IF(AND(IC20eqSig1,IC$2eqSigJY$2),1,0)))*IF(COUNTIFS('Grade-Stores'!$Q$1:$Q$1000,$GD20,'Grade-Stores'!$R$1:$R$1000,JY$2)&gt;0,1,0))</t>
  </si>
  <si>
    <t>eqSigIF(JZ$2eqSig"Not Used",0,IF($GH20eqSig1,1,IF(SUMPRODUCT(--($GI20:$GP20eqSig1),--($GI$2:$GP$2eqSigLEFT(JZ$2,1)))eqSig1,1,IF(AND(ID20eqSig1,ID$2eqSigJZ$2),1,0)))*IF(COUNTIFS('Grade-Stores'!$Q$1:$Q$1000,$GD20,'Grade-Stores'!$R$1:$R$1000,JZ$2)&gt;0,1,0))</t>
  </si>
  <si>
    <t>eqSigIF(KA$2eqSig"Not Used",0,IF($GH20eqSig1,1,IF(SUMPRODUCT(--($GI20:$GP20eqSig1),--($GI$2:$GP$2eqSigLEFT(KA$2,1)))eqSig1,1,IF(AND(IE20eqSig1,IE$2eqSigKA$2),1,0)))*IF(COUNTIFS('Grade-Stores'!$Q$1:$Q$1000,$GD20,'Grade-Stores'!$R$1:$R$1000,KA$2)&gt;0,1,0))</t>
  </si>
  <si>
    <t>eqSigIF(KB$2eqSig"Not Used",0,IF($GH20eqSig1,1,IF(SUMPRODUCT(--($GI20:$GP20eqSig1),--($GI$2:$GP$2eqSigLEFT(KB$2,1)))eqSig1,1,IF(AND(IF20eqSig1,IF$2eqSigKB$2),1,0)))*IF(COUNTIFS('Grade-Stores'!$Q$1:$Q$1000,$GD20,'Grade-Stores'!$R$1:$R$1000,KB$2)&gt;0,1,0))</t>
  </si>
  <si>
    <t>eqSigIF(KC$2eqSig"Not Used",0,IF($GH20eqSig1,1,IF(SUMPRODUCT(--($GI20:$GP20eqSig1),--($GI$2:$GP$2eqSigLEFT(KC$2,1)))eqSig1,1,IF(AND(IG20eqSig1,IG$2eqSigKC$2),1,0)))*IF(COUNTIFS('Grade-Stores'!$Q$1:$Q$1000,$GD20,'Grade-Stores'!$R$1:$R$1000,KC$2)&gt;0,1,0))</t>
  </si>
  <si>
    <t>eqSigIF(KD$2eqSig"Not Used",0,IF($GH20eqSig1,1,IF(SUMPRODUCT(--($GI20:$GP20eqSig1),--($GI$2:$GP$2eqSigLEFT(KD$2,1)))eqSig1,1,IF(AND(IH20eqSig1,IH$2eqSigKD$2),1,0)))*IF(COUNTIFS('Grade-Stores'!$Q$1:$Q$1000,$GD20,'Grade-Stores'!$R$1:$R$1000,KD$2)&gt;0,1,0))</t>
  </si>
  <si>
    <t>eqSigIF(KE$2eqSig"Not Used",0,IF($GH20eqSig1,1,IF(SUMPRODUCT(--($GI20:$GP20eqSig1),--($GI$2:$GP$2eqSigLEFT(KE$2,1)))eqSig1,1,IF(AND(II20eqSig1,II$2eqSigKE$2),1,0)))*IF(COUNTIFS('Grade-Stores'!$Q$1:$Q$1000,$GD20,'Grade-Stores'!$R$1:$R$1000,KE$2)&gt;0,1,0))</t>
  </si>
  <si>
    <t>eqSigIF(KF$2eqSig"Not Used",0,IF($GH20eqSig1,1,IF(SUMPRODUCT(--($GI20:$GP20eqSig1),--($GI$2:$GP$2eqSigLEFT(KF$2,1)))eqSig1,1,IF(AND(IJ20eqSig1,IJ$2eqSigKF$2),1,0)))*IF(COUNTIFS('Grade-Stores'!$Q$1:$Q$1000,$GD20,'Grade-Stores'!$R$1:$R$1000,KF$2)&gt;0,1,0))</t>
  </si>
  <si>
    <t>eqSigIF(KG$2eqSig"Not Used",0,IF($GH20eqSig1,1,IF(SUMPRODUCT(--($GI20:$GP20eqSig1),--($GI$2:$GP$2eqSigLEFT(KG$2,1)))eqSig1,1,IF(AND(IK20eqSig1,IK$2eqSigKG$2),1,0)))*IF(COUNTIFS('Grade-Stores'!$Q$1:$Q$1000,$GD20,'Grade-Stores'!$R$1:$R$1000,KG$2)&gt;0,1,0))</t>
  </si>
  <si>
    <t>eqSigIF(KH$2eqSig"Not Used",0,IF($GH20eqSig1,1,IF(SUMPRODUCT(--($GI20:$GP20eqSig1),--($GI$2:$GP$2eqSigLEFT(KH$2,1)))eqSig1,1,IF(AND(IL20eqSig1,IL$2eqSigKH$2),1,0)))*IF(COUNTIFS('Grade-Stores'!$Q$1:$Q$1000,$GD20,'Grade-Stores'!$R$1:$R$1000,KH$2)&gt;0,1,0))</t>
  </si>
  <si>
    <t>eqSigLO19</t>
  </si>
  <si>
    <t>eqSigLP19</t>
  </si>
  <si>
    <t>eqSigLQ19</t>
  </si>
  <si>
    <t>eqSigLR19</t>
  </si>
  <si>
    <t>eqSigLS19</t>
  </si>
  <si>
    <t>eqSigLT19</t>
  </si>
  <si>
    <t>eqSigLU19</t>
  </si>
  <si>
    <t>eqSigLV19</t>
  </si>
  <si>
    <t>eqSigLW19</t>
  </si>
  <si>
    <t>eqSigLX19</t>
  </si>
  <si>
    <t>eqSigLY19</t>
  </si>
  <si>
    <t>eqSigLZ19</t>
  </si>
  <si>
    <t>eqSigMA19</t>
  </si>
  <si>
    <t>eqSigMB19</t>
  </si>
  <si>
    <t>eqSigMC19</t>
  </si>
  <si>
    <t>eqSigMD19</t>
  </si>
  <si>
    <t>eqSigME19</t>
  </si>
  <si>
    <t>eqSigMF19</t>
  </si>
  <si>
    <t>eqSigMG19</t>
  </si>
  <si>
    <t>eqSigMH19</t>
  </si>
  <si>
    <t>eqSigMI19</t>
  </si>
  <si>
    <t>eqSigMJ19</t>
  </si>
  <si>
    <t>eqSigMK19</t>
  </si>
  <si>
    <t>eqSigML19</t>
  </si>
  <si>
    <t>eqSigMM19</t>
  </si>
  <si>
    <t>eqSigMN19</t>
  </si>
  <si>
    <t>eqSigMO19</t>
  </si>
  <si>
    <t>eqSigMP19</t>
  </si>
  <si>
    <t>eqSigMQ19</t>
  </si>
  <si>
    <t>eqSigMR19</t>
  </si>
  <si>
    <t>eqSigMS19</t>
  </si>
  <si>
    <t>eqSigMT19</t>
  </si>
  <si>
    <t>eqSigMU19</t>
  </si>
  <si>
    <t>eqSigMV19</t>
  </si>
  <si>
    <t>eqSigMW19</t>
  </si>
  <si>
    <t>eqSigMX19</t>
  </si>
  <si>
    <t>eqSigMY19</t>
  </si>
  <si>
    <t>eqSigMZ19</t>
  </si>
  <si>
    <t>eqSigNA19</t>
  </si>
  <si>
    <t>eqSigNB19</t>
  </si>
  <si>
    <t>eqSigNC19</t>
  </si>
  <si>
    <t>eqSigND19</t>
  </si>
  <si>
    <t>eqSigNE19</t>
  </si>
  <si>
    <t>eqSigNF19</t>
  </si>
  <si>
    <t>eqSigNG19</t>
  </si>
  <si>
    <t>eqSigNH19</t>
  </si>
  <si>
    <t>eqSigNI19</t>
  </si>
  <si>
    <t>eqSigNJ19</t>
  </si>
  <si>
    <t>eqSigNK19</t>
  </si>
  <si>
    <t>eqSigNL19</t>
  </si>
  <si>
    <t>eqSigNM19</t>
  </si>
  <si>
    <t>eqSigNN19</t>
  </si>
  <si>
    <t>eqSigNO19</t>
  </si>
  <si>
    <t>eqSigNP19</t>
  </si>
  <si>
    <t>eqSigNQ19</t>
  </si>
  <si>
    <t>eqSigNR19</t>
  </si>
  <si>
    <t>eqSigNS19</t>
  </si>
  <si>
    <t>eqSigNT19</t>
  </si>
  <si>
    <t>eqSigNU19</t>
  </si>
  <si>
    <t>eqSigNV19</t>
  </si>
  <si>
    <t>eqSigNW19</t>
  </si>
  <si>
    <t>eqSigNX19</t>
  </si>
  <si>
    <t>eqSigNY19</t>
  </si>
  <si>
    <t>eqSigNZ19</t>
  </si>
  <si>
    <t>eqSigOA19</t>
  </si>
  <si>
    <t>eqSigOB19</t>
  </si>
  <si>
    <t>eqSigAL20</t>
  </si>
  <si>
    <t>eqSigAM20</t>
  </si>
  <si>
    <t>eqSigCS20</t>
  </si>
  <si>
    <t>eqSigCW20</t>
  </si>
  <si>
    <t>eqSigCX20</t>
  </si>
  <si>
    <t>eqSigES20</t>
  </si>
  <si>
    <t>eqSigET20</t>
  </si>
  <si>
    <t>eqSigEU20</t>
  </si>
  <si>
    <t>eqSigEV20</t>
  </si>
  <si>
    <t>eqSigEW20</t>
  </si>
  <si>
    <t>eqSigEX20</t>
  </si>
  <si>
    <t>eqSigEY20</t>
  </si>
  <si>
    <t>eqSigEZ20</t>
  </si>
  <si>
    <t>eqSigFA20</t>
  </si>
  <si>
    <t>eqSigFB20</t>
  </si>
  <si>
    <t>eqSigFC20</t>
  </si>
  <si>
    <t>eqSigFD20</t>
  </si>
  <si>
    <t>eqSigFE20</t>
  </si>
  <si>
    <t>eqSigFF20</t>
  </si>
  <si>
    <t>eqSigINDEX(RangeDetail!$BQ:$CM,$B21,$F21)</t>
  </si>
  <si>
    <t>eqSigFG21</t>
  </si>
  <si>
    <t>eqSigGF20</t>
  </si>
  <si>
    <t>eqSigINDEX(Distribution!$AN:$ALT,$D21,12*57+HW$1)</t>
  </si>
  <si>
    <t>eqSigINDEX(Distribution!$AN:$ALT,$D21,12*57+HX$1)</t>
  </si>
  <si>
    <t>eqSigINDEX(Distribution!$AN:$ALT,$D21,12*57+HY$1)</t>
  </si>
  <si>
    <t>eqSigINDEX(Distribution!$AN:$ALT,$D21,12*57+HZ$1)</t>
  </si>
  <si>
    <t>eqSigINDEX(Distribution!$AN:$ALT,$D21,12*57+IA$1)</t>
  </si>
  <si>
    <t>eqSigINDEX(Distribution!$AN:$ALT,$D21,12*57+IB$1)</t>
  </si>
  <si>
    <t>eqSigINDEX(Distribution!$AN:$ALT,$D21,12*57+IC$1)</t>
  </si>
  <si>
    <t>eqSigINDEX(Distribution!$AN:$ALT,$D21,12*57+ID$1)</t>
  </si>
  <si>
    <t>eqSigINDEX(Distribution!$AN:$ALT,$D21,12*57+IE$1)</t>
  </si>
  <si>
    <t>eqSigINDEX(Distribution!$AN:$ALT,$D21,12*57+IF$1)</t>
  </si>
  <si>
    <t>eqSigINDEX(Distribution!$AN:$ALT,$D21,12*57+IG$1)</t>
  </si>
  <si>
    <t>eqSigINDEX(Distribution!$AN:$ALT,$D21,12*57+IH$1)</t>
  </si>
  <si>
    <t>eqSigINDEX(Distribution!$AN:$ALT,$D21,12*57+II$1)</t>
  </si>
  <si>
    <t>eqSigINDEX(Distribution!$AN:$ALT,$D21,12*57+IJ$1)</t>
  </si>
  <si>
    <t>eqSigINDEX(Distribution!$AN:$ALT,$D21,12*57+IK$1)</t>
  </si>
  <si>
    <t>eqSigINDEX(Distribution!$AN:$ALT,$D21,12*57+IL$1)</t>
  </si>
  <si>
    <t>eqSigIF(IM$2eqSig"Not Used",0,IF($GH21eqSig1,1,IF(SUMPRODUCT(--($GI21:$GP21eqSig1),--($GI$2:$GP$2eqSigLEFT(IM$2,1)))eqSig1,1,IF(AND(GQ21eqSig1,GQ$2eqSigIM$2),1,0)))*IF(COUNTIFS('Grade-Stores'!$Q$1:$Q$1000,$GD21,'Grade-Stores'!$R$1:$R$1000,IM$2)&gt;0,1,0))</t>
  </si>
  <si>
    <t>eqSigIF(IN$2eqSig"Not Used",0,IF($GH21eqSig1,1,IF(SUMPRODUCT(--($GI21:$GP21eqSig1),--($GI$2:$GP$2eqSigLEFT(IN$2,1)))eqSig1,1,IF(AND(GR21eqSig1,GR$2eqSigIN$2),1,0)))*IF(COUNTIFS('Grade-Stores'!$Q$1:$Q$1000,$GD21,'Grade-Stores'!$R$1:$R$1000,IN$2)&gt;0,1,0))</t>
  </si>
  <si>
    <t>eqSigIF(IO$2eqSig"Not Used",0,IF($GH21eqSig1,1,IF(SUMPRODUCT(--($GI21:$GP21eqSig1),--($GI$2:$GP$2eqSigLEFT(IO$2,1)))eqSig1,1,IF(AND(GS21eqSig1,GS$2eqSigIO$2),1,0)))*IF(COUNTIFS('Grade-Stores'!$Q$1:$Q$1000,$GD21,'Grade-Stores'!$R$1:$R$1000,IO$2)&gt;0,1,0))</t>
  </si>
  <si>
    <t>eqSigIF(IP$2eqSig"Not Used",0,IF($GH21eqSig1,1,IF(SUMPRODUCT(--($GI21:$GP21eqSig1),--($GI$2:$GP$2eqSigLEFT(IP$2,1)))eqSig1,1,IF(AND(GT21eqSig1,GT$2eqSigIP$2),1,0)))*IF(COUNTIFS('Grade-Stores'!$Q$1:$Q$1000,$GD21,'Grade-Stores'!$R$1:$R$1000,IP$2)&gt;0,1,0))</t>
  </si>
  <si>
    <t>eqSigIF(IQ$2eqSig"Not Used",0,IF($GH21eqSig1,1,IF(SUMPRODUCT(--($GI21:$GP21eqSig1),--($GI$2:$GP$2eqSigLEFT(IQ$2,1)))eqSig1,1,IF(AND(GU21eqSig1,GU$2eqSigIQ$2),1,0)))*IF(COUNTIFS('Grade-Stores'!$Q$1:$Q$1000,$GD21,'Grade-Stores'!$R$1:$R$1000,IQ$2)&gt;0,1,0))</t>
  </si>
  <si>
    <t>eqSigIF(IR$2eqSig"Not Used",0,IF($GH21eqSig1,1,IF(SUMPRODUCT(--($GI21:$GP21eqSig1),--($GI$2:$GP$2eqSigLEFT(IR$2,1)))eqSig1,1,IF(AND(GV21eqSig1,GV$2eqSigIR$2),1,0)))*IF(COUNTIFS('Grade-Stores'!$Q$1:$Q$1000,$GD21,'Grade-Stores'!$R$1:$R$1000,IR$2)&gt;0,1,0))</t>
  </si>
  <si>
    <t>eqSigIF(IS$2eqSig"Not Used",0,IF($GH21eqSig1,1,IF(SUMPRODUCT(--($GI21:$GP21eqSig1),--($GI$2:$GP$2eqSigLEFT(IS$2,1)))eqSig1,1,IF(AND(GW21eqSig1,GW$2eqSigIS$2),1,0)))*IF(COUNTIFS('Grade-Stores'!$Q$1:$Q$1000,$GD21,'Grade-Stores'!$R$1:$R$1000,IS$2)&gt;0,1,0))</t>
  </si>
  <si>
    <t>eqSigIF(IT$2eqSig"Not Used",0,IF($GH21eqSig1,1,IF(SUMPRODUCT(--($GI21:$GP21eqSig1),--($GI$2:$GP$2eqSigLEFT(IT$2,1)))eqSig1,1,IF(AND(GX21eqSig1,GX$2eqSigIT$2),1,0)))*IF(COUNTIFS('Grade-Stores'!$Q$1:$Q$1000,$GD21,'Grade-Stores'!$R$1:$R$1000,IT$2)&gt;0,1,0))</t>
  </si>
  <si>
    <t>eqSigIF(IU$2eqSig"Not Used",0,IF($GH21eqSig1,1,IF(SUMPRODUCT(--($GI21:$GP21eqSig1),--($GI$2:$GP$2eqSigLEFT(IU$2,1)))eqSig1,1,IF(AND(GY21eqSig1,GY$2eqSigIU$2),1,0)))*IF(COUNTIFS('Grade-Stores'!$Q$1:$Q$1000,$GD21,'Grade-Stores'!$R$1:$R$1000,IU$2)&gt;0,1,0))</t>
  </si>
  <si>
    <t>eqSigIF(IV$2eqSig"Not Used",0,IF($GH21eqSig1,1,IF(SUMPRODUCT(--($GI21:$GP21eqSig1),--($GI$2:$GP$2eqSigLEFT(IV$2,1)))eqSig1,1,IF(AND(GZ21eqSig1,GZ$2eqSigIV$2),1,0)))*IF(COUNTIFS('Grade-Stores'!$Q$1:$Q$1000,$GD21,'Grade-Stores'!$R$1:$R$1000,IV$2)&gt;0,1,0))</t>
  </si>
  <si>
    <t>eqSigIF(IW$2eqSig"Not Used",0,IF($GH21eqSig1,1,IF(SUMPRODUCT(--($GI21:$GP21eqSig1),--($GI$2:$GP$2eqSigLEFT(IW$2,1)))eqSig1,1,IF(AND(HA21eqSig1,HA$2eqSigIW$2),1,0)))*IF(COUNTIFS('Grade-Stores'!$Q$1:$Q$1000,$GD21,'Grade-Stores'!$R$1:$R$1000,IW$2)&gt;0,1,0))</t>
  </si>
  <si>
    <t>eqSigIF(IX$2eqSig"Not Used",0,IF($GH21eqSig1,1,IF(SUMPRODUCT(--($GI21:$GP21eqSig1),--($GI$2:$GP$2eqSigLEFT(IX$2,1)))eqSig1,1,IF(AND(HB21eqSig1,HB$2eqSigIX$2),1,0)))*IF(COUNTIFS('Grade-Stores'!$Q$1:$Q$1000,$GD21,'Grade-Stores'!$R$1:$R$1000,IX$2)&gt;0,1,0))</t>
  </si>
  <si>
    <t>eqSigIF(IY$2eqSig"Not Used",0,IF($GH21eqSig1,1,IF(SUMPRODUCT(--($GI21:$GP21eqSig1),--($GI$2:$GP$2eqSigLEFT(IY$2,1)))eqSig1,1,IF(AND(HC21eqSig1,HC$2eqSigIY$2),1,0)))*IF(COUNTIFS('Grade-Stores'!$Q$1:$Q$1000,$GD21,'Grade-Stores'!$R$1:$R$1000,IY$2)&gt;0,1,0))</t>
  </si>
  <si>
    <t>eqSigIF(IZ$2eqSig"Not Used",0,IF($GH21eqSig1,1,IF(SUMPRODUCT(--($GI21:$GP21eqSig1),--($GI$2:$GP$2eqSigLEFT(IZ$2,1)))eqSig1,1,IF(AND(HD21eqSig1,HD$2eqSigIZ$2),1,0)))*IF(COUNTIFS('Grade-Stores'!$Q$1:$Q$1000,$GD21,'Grade-Stores'!$R$1:$R$1000,IZ$2)&gt;0,1,0))</t>
  </si>
  <si>
    <t>eqSigIF(JA$2eqSig"Not Used",0,IF($GH21eqSig1,1,IF(SUMPRODUCT(--($GI21:$GP21eqSig1),--($GI$2:$GP$2eqSigLEFT(JA$2,1)))eqSig1,1,IF(AND(HE21eqSig1,HE$2eqSigJA$2),1,0)))*IF(COUNTIFS('Grade-Stores'!$Q$1:$Q$1000,$GD21,'Grade-Stores'!$R$1:$R$1000,JA$2)&gt;0,1,0))</t>
  </si>
  <si>
    <t>eqSigIF(JB$2eqSig"Not Used",0,IF($GH21eqSig1,1,IF(SUMPRODUCT(--($GI21:$GP21eqSig1),--($GI$2:$GP$2eqSigLEFT(JB$2,1)))eqSig1,1,IF(AND(HF21eqSig1,HF$2eqSigJB$2),1,0)))*IF(COUNTIFS('Grade-Stores'!$Q$1:$Q$1000,$GD21,'Grade-Stores'!$R$1:$R$1000,JB$2)&gt;0,1,0))</t>
  </si>
  <si>
    <t>eqSigIF(JC$2eqSig"Not Used",0,IF($GH21eqSig1,1,IF(SUMPRODUCT(--($GI21:$GP21eqSig1),--($GI$2:$GP$2eqSigLEFT(JC$2,1)))eqSig1,1,IF(AND(HG21eqSig1,HG$2eqSigJC$2),1,0)))*IF(COUNTIFS('Grade-Stores'!$Q$1:$Q$1000,$GD21,'Grade-Stores'!$R$1:$R$1000,JC$2)&gt;0,1,0))</t>
  </si>
  <si>
    <t>eqSigIF(JD$2eqSig"Not Used",0,IF($GH21eqSig1,1,IF(SUMPRODUCT(--($GI21:$GP21eqSig1),--($GI$2:$GP$2eqSigLEFT(JD$2,1)))eqSig1,1,IF(AND(HH21eqSig1,HH$2eqSigJD$2),1,0)))*IF(COUNTIFS('Grade-Stores'!$Q$1:$Q$1000,$GD21,'Grade-Stores'!$R$1:$R$1000,JD$2)&gt;0,1,0))</t>
  </si>
  <si>
    <t>eqSigIF(JE$2eqSig"Not Used",0,IF($GH21eqSig1,1,IF(SUMPRODUCT(--($GI21:$GP21eqSig1),--($GI$2:$GP$2eqSigLEFT(JE$2,1)))eqSig1,1,IF(AND(HI21eqSig1,HI$2eqSigJE$2),1,0)))*IF(COUNTIFS('Grade-Stores'!$Q$1:$Q$1000,$GD21,'Grade-Stores'!$R$1:$R$1000,JE$2)&gt;0,1,0))</t>
  </si>
  <si>
    <t>eqSigIF(JF$2eqSig"Not Used",0,IF($GH21eqSig1,1,IF(SUMPRODUCT(--($GI21:$GP21eqSig1),--($GI$2:$GP$2eqSigLEFT(JF$2,1)))eqSig1,1,IF(AND(HJ21eqSig1,HJ$2eqSigJF$2),1,0)))*IF(COUNTIFS('Grade-Stores'!$Q$1:$Q$1000,$GD21,'Grade-Stores'!$R$1:$R$1000,JF$2)&gt;0,1,0))</t>
  </si>
  <si>
    <t>eqSigIF(JG$2eqSig"Not Used",0,IF($GH21eqSig1,1,IF(SUMPRODUCT(--($GI21:$GP21eqSig1),--($GI$2:$GP$2eqSigLEFT(JG$2,1)))eqSig1,1,IF(AND(HK21eqSig1,HK$2eqSigJG$2),1,0)))*IF(COUNTIFS('Grade-Stores'!$Q$1:$Q$1000,$GD21,'Grade-Stores'!$R$1:$R$1000,JG$2)&gt;0,1,0))</t>
  </si>
  <si>
    <t>eqSigIF(JH$2eqSig"Not Used",0,IF($GH21eqSig1,1,IF(SUMPRODUCT(--($GI21:$GP21eqSig1),--($GI$2:$GP$2eqSigLEFT(JH$2,1)))eqSig1,1,IF(AND(HL21eqSig1,HL$2eqSigJH$2),1,0)))*IF(COUNTIFS('Grade-Stores'!$Q$1:$Q$1000,$GD21,'Grade-Stores'!$R$1:$R$1000,JH$2)&gt;0,1,0))</t>
  </si>
  <si>
    <t>eqSigIF(JI$2eqSig"Not Used",0,IF($GH21eqSig1,1,IF(SUMPRODUCT(--($GI21:$GP21eqSig1),--($GI$2:$GP$2eqSigLEFT(JI$2,1)))eqSig1,1,IF(AND(HM21eqSig1,HM$2eqSigJI$2),1,0)))*IF(COUNTIFS('Grade-Stores'!$Q$1:$Q$1000,$GD21,'Grade-Stores'!$R$1:$R$1000,JI$2)&gt;0,1,0))</t>
  </si>
  <si>
    <t>eqSigIF(JJ$2eqSig"Not Used",0,IF($GH21eqSig1,1,IF(SUMPRODUCT(--($GI21:$GP21eqSig1),--($GI$2:$GP$2eqSigLEFT(JJ$2,1)))eqSig1,1,IF(AND(HN21eqSig1,HN$2eqSigJJ$2),1,0)))*IF(COUNTIFS('Grade-Stores'!$Q$1:$Q$1000,$GD21,'Grade-Stores'!$R$1:$R$1000,JJ$2)&gt;0,1,0))</t>
  </si>
  <si>
    <t>eqSigIF(JK$2eqSig"Not Used",0,IF($GH21eqSig1,1,IF(SUMPRODUCT(--($GI21:$GP21eqSig1),--($GI$2:$GP$2eqSigLEFT(JK$2,1)))eqSig1,1,IF(AND(HO21eqSig1,HO$2eqSigJK$2),1,0)))*IF(COUNTIFS('Grade-Stores'!$Q$1:$Q$1000,$GD21,'Grade-Stores'!$R$1:$R$1000,JK$2)&gt;0,1,0))</t>
  </si>
  <si>
    <t>eqSigIF(JL$2eqSig"Not Used",0,IF($GH21eqSig1,1,IF(SUMPRODUCT(--($GI21:$GP21eqSig1),--($GI$2:$GP$2eqSigLEFT(JL$2,1)))eqSig1,1,IF(AND(HP21eqSig1,HP$2eqSigJL$2),1,0)))*IF(COUNTIFS('Grade-Stores'!$Q$1:$Q$1000,$GD21,'Grade-Stores'!$R$1:$R$1000,JL$2)&gt;0,1,0))</t>
  </si>
  <si>
    <t>eqSigIF(JM$2eqSig"Not Used",0,IF($GH21eqSig1,1,IF(SUMPRODUCT(--($GI21:$GP21eqSig1),--($GI$2:$GP$2eqSigLEFT(JM$2,1)))eqSig1,1,IF(AND(HQ21eqSig1,HQ$2eqSigJM$2),1,0)))*IF(COUNTIFS('Grade-Stores'!$Q$1:$Q$1000,$GD21,'Grade-Stores'!$R$1:$R$1000,JM$2)&gt;0,1,0))</t>
  </si>
  <si>
    <t>eqSigIF(JN$2eqSig"Not Used",0,IF($GH21eqSig1,1,IF(SUMPRODUCT(--($GI21:$GP21eqSig1),--($GI$2:$GP$2eqSigLEFT(JN$2,1)))eqSig1,1,IF(AND(HR21eqSig1,HR$2eqSigJN$2),1,0)))*IF(COUNTIFS('Grade-Stores'!$Q$1:$Q$1000,$GD21,'Grade-Stores'!$R$1:$R$1000,JN$2)&gt;0,1,0))</t>
  </si>
  <si>
    <t>eqSigIF(JO$2eqSig"Not Used",0,IF($GH21eqSig1,1,IF(SUMPRODUCT(--($GI21:$GP21eqSig1),--($GI$2:$GP$2eqSigLEFT(JO$2,1)))eqSig1,1,IF(AND(HS21eqSig1,HS$2eqSigJO$2),1,0)))*IF(COUNTIFS('Grade-Stores'!$Q$1:$Q$1000,$GD21,'Grade-Stores'!$R$1:$R$1000,JO$2)&gt;0,1,0))</t>
  </si>
  <si>
    <t>eqSigIF(JP$2eqSig"Not Used",0,IF($GH21eqSig1,1,IF(SUMPRODUCT(--($GI21:$GP21eqSig1),--($GI$2:$GP$2eqSigLEFT(JP$2,1)))eqSig1,1,IF(AND(HT21eqSig1,HT$2eqSigJP$2),1,0)))*IF(COUNTIFS('Grade-Stores'!$Q$1:$Q$1000,$GD21,'Grade-Stores'!$R$1:$R$1000,JP$2)&gt;0,1,0))</t>
  </si>
  <si>
    <t>eqSigIF(JQ$2eqSig"Not Used",0,IF($GH21eqSig1,1,IF(SUMPRODUCT(--($GI21:$GP21eqSig1),--($GI$2:$GP$2eqSigLEFT(JQ$2,1)))eqSig1,1,IF(AND(HU21eqSig1,HU$2eqSigJQ$2),1,0)))*IF(COUNTIFS('Grade-Stores'!$Q$1:$Q$1000,$GD21,'Grade-Stores'!$R$1:$R$1000,JQ$2)&gt;0,1,0))</t>
  </si>
  <si>
    <t>eqSigIF(JR$2eqSig"Not Used",0,IF($GH21eqSig1,1,IF(SUMPRODUCT(--($GI21:$GP21eqSig1),--($GI$2:$GP$2eqSigLEFT(JR$2,1)))eqSig1,1,IF(AND(HV21eqSig1,HV$2eqSigJR$2),1,0)))*IF(COUNTIFS('Grade-Stores'!$Q$1:$Q$1000,$GD21,'Grade-Stores'!$R$1:$R$1000,JR$2)&gt;0,1,0))</t>
  </si>
  <si>
    <t>eqSigIF(JS$2eqSig"Not Used",0,IF($GH21eqSig1,1,IF(SUMPRODUCT(--($GI21:$GP21eqSig1),--($GI$2:$GP$2eqSigLEFT(JS$2,1)))eqSig1,1,IF(AND(HW21eqSig1,HW$2eqSigJS$2),1,0)))*IF(COUNTIFS('Grade-Stores'!$Q$1:$Q$1000,$GD21,'Grade-Stores'!$R$1:$R$1000,JS$2)&gt;0,1,0))</t>
  </si>
  <si>
    <t>eqSigIF(JT$2eqSig"Not Used",0,IF($GH21eqSig1,1,IF(SUMPRODUCT(--($GI21:$GP21eqSig1),--($GI$2:$GP$2eqSigLEFT(JT$2,1)))eqSig1,1,IF(AND(HX21eqSig1,HX$2eqSigJT$2),1,0)))*IF(COUNTIFS('Grade-Stores'!$Q$1:$Q$1000,$GD21,'Grade-Stores'!$R$1:$R$1000,JT$2)&gt;0,1,0))</t>
  </si>
  <si>
    <t>eqSigIF(JU$2eqSig"Not Used",0,IF($GH21eqSig1,1,IF(SUMPRODUCT(--($GI21:$GP21eqSig1),--($GI$2:$GP$2eqSigLEFT(JU$2,1)))eqSig1,1,IF(AND(HY21eqSig1,HY$2eqSigJU$2),1,0)))*IF(COUNTIFS('Grade-Stores'!$Q$1:$Q$1000,$GD21,'Grade-Stores'!$R$1:$R$1000,JU$2)&gt;0,1,0))</t>
  </si>
  <si>
    <t>eqSigIF(JV$2eqSig"Not Used",0,IF($GH21eqSig1,1,IF(SUMPRODUCT(--($GI21:$GP21eqSig1),--($GI$2:$GP$2eqSigLEFT(JV$2,1)))eqSig1,1,IF(AND(HZ21eqSig1,HZ$2eqSigJV$2),1,0)))*IF(COUNTIFS('Grade-Stores'!$Q$1:$Q$1000,$GD21,'Grade-Stores'!$R$1:$R$1000,JV$2)&gt;0,1,0))</t>
  </si>
  <si>
    <t>eqSigIF(JW$2eqSig"Not Used",0,IF($GH21eqSig1,1,IF(SUMPRODUCT(--($GI21:$GP21eqSig1),--($GI$2:$GP$2eqSigLEFT(JW$2,1)))eqSig1,1,IF(AND(IA21eqSig1,IA$2eqSigJW$2),1,0)))*IF(COUNTIFS('Grade-Stores'!$Q$1:$Q$1000,$GD21,'Grade-Stores'!$R$1:$R$1000,JW$2)&gt;0,1,0))</t>
  </si>
  <si>
    <t>eqSigIF(JX$2eqSig"Not Used",0,IF($GH21eqSig1,1,IF(SUMPRODUCT(--($GI21:$GP21eqSig1),--($GI$2:$GP$2eqSigLEFT(JX$2,1)))eqSig1,1,IF(AND(IB21eqSig1,IB$2eqSigJX$2),1,0)))*IF(COUNTIFS('Grade-Stores'!$Q$1:$Q$1000,$GD21,'Grade-Stores'!$R$1:$R$1000,JX$2)&gt;0,1,0))</t>
  </si>
  <si>
    <t>eqSigIF(JY$2eqSig"Not Used",0,IF($GH21eqSig1,1,IF(SUMPRODUCT(--($GI21:$GP21eqSig1),--($GI$2:$GP$2eqSigLEFT(JY$2,1)))eqSig1,1,IF(AND(IC21eqSig1,IC$2eqSigJY$2),1,0)))*IF(COUNTIFS('Grade-Stores'!$Q$1:$Q$1000,$GD21,'Grade-Stores'!$R$1:$R$1000,JY$2)&gt;0,1,0))</t>
  </si>
  <si>
    <t>eqSigIF(JZ$2eqSig"Not Used",0,IF($GH21eqSig1,1,IF(SUMPRODUCT(--($GI21:$GP21eqSig1),--($GI$2:$GP$2eqSigLEFT(JZ$2,1)))eqSig1,1,IF(AND(ID21eqSig1,ID$2eqSigJZ$2),1,0)))*IF(COUNTIFS('Grade-Stores'!$Q$1:$Q$1000,$GD21,'Grade-Stores'!$R$1:$R$1000,JZ$2)&gt;0,1,0))</t>
  </si>
  <si>
    <t>eqSigIF(KA$2eqSig"Not Used",0,IF($GH21eqSig1,1,IF(SUMPRODUCT(--($GI21:$GP21eqSig1),--($GI$2:$GP$2eqSigLEFT(KA$2,1)))eqSig1,1,IF(AND(IE21eqSig1,IE$2eqSigKA$2),1,0)))*IF(COUNTIFS('Grade-Stores'!$Q$1:$Q$1000,$GD21,'Grade-Stores'!$R$1:$R$1000,KA$2)&gt;0,1,0))</t>
  </si>
  <si>
    <t>eqSigIF(KB$2eqSig"Not Used",0,IF($GH21eqSig1,1,IF(SUMPRODUCT(--($GI21:$GP21eqSig1),--($GI$2:$GP$2eqSigLEFT(KB$2,1)))eqSig1,1,IF(AND(IF21eqSig1,IF$2eqSigKB$2),1,0)))*IF(COUNTIFS('Grade-Stores'!$Q$1:$Q$1000,$GD21,'Grade-Stores'!$R$1:$R$1000,KB$2)&gt;0,1,0))</t>
  </si>
  <si>
    <t>eqSigIF(KC$2eqSig"Not Used",0,IF($GH21eqSig1,1,IF(SUMPRODUCT(--($GI21:$GP21eqSig1),--($GI$2:$GP$2eqSigLEFT(KC$2,1)))eqSig1,1,IF(AND(IG21eqSig1,IG$2eqSigKC$2),1,0)))*IF(COUNTIFS('Grade-Stores'!$Q$1:$Q$1000,$GD21,'Grade-Stores'!$R$1:$R$1000,KC$2)&gt;0,1,0))</t>
  </si>
  <si>
    <t>eqSigIF(KD$2eqSig"Not Used",0,IF($GH21eqSig1,1,IF(SUMPRODUCT(--($GI21:$GP21eqSig1),--($GI$2:$GP$2eqSigLEFT(KD$2,1)))eqSig1,1,IF(AND(IH21eqSig1,IH$2eqSigKD$2),1,0)))*IF(COUNTIFS('Grade-Stores'!$Q$1:$Q$1000,$GD21,'Grade-Stores'!$R$1:$R$1000,KD$2)&gt;0,1,0))</t>
  </si>
  <si>
    <t>eqSigIF(KE$2eqSig"Not Used",0,IF($GH21eqSig1,1,IF(SUMPRODUCT(--($GI21:$GP21eqSig1),--($GI$2:$GP$2eqSigLEFT(KE$2,1)))eqSig1,1,IF(AND(II21eqSig1,II$2eqSigKE$2),1,0)))*IF(COUNTIFS('Grade-Stores'!$Q$1:$Q$1000,$GD21,'Grade-Stores'!$R$1:$R$1000,KE$2)&gt;0,1,0))</t>
  </si>
  <si>
    <t>eqSigIF(KF$2eqSig"Not Used",0,IF($GH21eqSig1,1,IF(SUMPRODUCT(--($GI21:$GP21eqSig1),--($GI$2:$GP$2eqSigLEFT(KF$2,1)))eqSig1,1,IF(AND(IJ21eqSig1,IJ$2eqSigKF$2),1,0)))*IF(COUNTIFS('Grade-Stores'!$Q$1:$Q$1000,$GD21,'Grade-Stores'!$R$1:$R$1000,KF$2)&gt;0,1,0))</t>
  </si>
  <si>
    <t>eqSigIF(KG$2eqSig"Not Used",0,IF($GH21eqSig1,1,IF(SUMPRODUCT(--($GI21:$GP21eqSig1),--($GI$2:$GP$2eqSigLEFT(KG$2,1)))eqSig1,1,IF(AND(IK21eqSig1,IK$2eqSigKG$2),1,0)))*IF(COUNTIFS('Grade-Stores'!$Q$1:$Q$1000,$GD21,'Grade-Stores'!$R$1:$R$1000,KG$2)&gt;0,1,0))</t>
  </si>
  <si>
    <t>eqSigIF(KH$2eqSig"Not Used",0,IF($GH21eqSig1,1,IF(SUMPRODUCT(--($GI21:$GP21eqSig1),--($GI$2:$GP$2eqSigLEFT(KH$2,1)))eqSig1,1,IF(AND(IL21eqSig1,IL$2eqSigKH$2),1,0)))*IF(COUNTIFS('Grade-Stores'!$Q$1:$Q$1000,$GD21,'Grade-Stores'!$R$1:$R$1000,KH$2)&gt;0,1,0))</t>
  </si>
  <si>
    <t>eqSigLO20</t>
  </si>
  <si>
    <t>eqSigLP20</t>
  </si>
  <si>
    <t>eqSigLQ20</t>
  </si>
  <si>
    <t>eqSigLR20</t>
  </si>
  <si>
    <t>eqSigLS20</t>
  </si>
  <si>
    <t>eqSigLT20</t>
  </si>
  <si>
    <t>eqSigLU20</t>
  </si>
  <si>
    <t>eqSigLV20</t>
  </si>
  <si>
    <t>eqSigLW20</t>
  </si>
  <si>
    <t>eqSigLX20</t>
  </si>
  <si>
    <t>eqSigLY20</t>
  </si>
  <si>
    <t>eqSigLZ20</t>
  </si>
  <si>
    <t>eqSigMA20</t>
  </si>
  <si>
    <t>eqSigMB20</t>
  </si>
  <si>
    <t>eqSigMC20</t>
  </si>
  <si>
    <t>eqSigMD20</t>
  </si>
  <si>
    <t>eqSigME20</t>
  </si>
  <si>
    <t>eqSigMF20</t>
  </si>
  <si>
    <t>eqSigMG20</t>
  </si>
  <si>
    <t>eqSigMH20</t>
  </si>
  <si>
    <t>eqSigMI20</t>
  </si>
  <si>
    <t>eqSigMJ20</t>
  </si>
  <si>
    <t>eqSigMK20</t>
  </si>
  <si>
    <t>eqSigML20</t>
  </si>
  <si>
    <t>eqSigMM20</t>
  </si>
  <si>
    <t>eqSigMN20</t>
  </si>
  <si>
    <t>eqSigMO20</t>
  </si>
  <si>
    <t>eqSigMP20</t>
  </si>
  <si>
    <t>eqSigMQ20</t>
  </si>
  <si>
    <t>eqSigMR20</t>
  </si>
  <si>
    <t>eqSigMS20</t>
  </si>
  <si>
    <t>eqSigMT20</t>
  </si>
  <si>
    <t>eqSigMU20</t>
  </si>
  <si>
    <t>eqSigMV20</t>
  </si>
  <si>
    <t>eqSigMW20</t>
  </si>
  <si>
    <t>eqSigMX20</t>
  </si>
  <si>
    <t>eqSigMY20</t>
  </si>
  <si>
    <t>eqSigMZ20</t>
  </si>
  <si>
    <t>eqSigNA20</t>
  </si>
  <si>
    <t>eqSigNB20</t>
  </si>
  <si>
    <t>eqSigNC20</t>
  </si>
  <si>
    <t>eqSigND20</t>
  </si>
  <si>
    <t>eqSigNE20</t>
  </si>
  <si>
    <t>eqSigNF20</t>
  </si>
  <si>
    <t>eqSigNG20</t>
  </si>
  <si>
    <t>eqSigNH20</t>
  </si>
  <si>
    <t>eqSigNI20</t>
  </si>
  <si>
    <t>eqSigNJ20</t>
  </si>
  <si>
    <t>eqSigNK20</t>
  </si>
  <si>
    <t>eqSigNL20</t>
  </si>
  <si>
    <t>eqSigNM20</t>
  </si>
  <si>
    <t>eqSigNN20</t>
  </si>
  <si>
    <t>eqSigNO20</t>
  </si>
  <si>
    <t>eqSigNP20</t>
  </si>
  <si>
    <t>eqSigNQ20</t>
  </si>
  <si>
    <t>eqSigNR20</t>
  </si>
  <si>
    <t>eqSigNS20</t>
  </si>
  <si>
    <t>eqSigNT20</t>
  </si>
  <si>
    <t>eqSigNU20</t>
  </si>
  <si>
    <t>eqSigNV20</t>
  </si>
  <si>
    <t>eqSigNW20</t>
  </si>
  <si>
    <t>eqSigNX20</t>
  </si>
  <si>
    <t>eqSigNY20</t>
  </si>
  <si>
    <t>eqSigNZ20</t>
  </si>
  <si>
    <t>eqSigOA20</t>
  </si>
  <si>
    <t>eqSigOB20</t>
  </si>
  <si>
    <t>eqSigAL21</t>
  </si>
  <si>
    <t>eqSigAM21</t>
  </si>
  <si>
    <t>eqSigCS21</t>
  </si>
  <si>
    <t>eqSigCW21</t>
  </si>
  <si>
    <t>eqSigCX21</t>
  </si>
  <si>
    <t>eqSigES21</t>
  </si>
  <si>
    <t>eqSigET21</t>
  </si>
  <si>
    <t>eqSigEU21</t>
  </si>
  <si>
    <t>eqSigEV21</t>
  </si>
  <si>
    <t>eqSigEW21</t>
  </si>
  <si>
    <t>eqSigEX21</t>
  </si>
  <si>
    <t>eqSigEY21</t>
  </si>
  <si>
    <t>eqSigEZ21</t>
  </si>
  <si>
    <t>eqSigFA21</t>
  </si>
  <si>
    <t>eqSigFB21</t>
  </si>
  <si>
    <t>eqSigFC21</t>
  </si>
  <si>
    <t>eqSigFD21</t>
  </si>
  <si>
    <t>eqSigFE21</t>
  </si>
  <si>
    <t>eqSigFF21</t>
  </si>
  <si>
    <t>eqSigINDEX(RangeDetail!$BQ:$CM,$B22,$F22)</t>
  </si>
  <si>
    <t>eqSigFG22</t>
  </si>
  <si>
    <t>eqSigGF21</t>
  </si>
  <si>
    <t>eqSigINDEX(Distribution!$AN:$ALT,$D22,13*57+HW$1)</t>
  </si>
  <si>
    <t>eqSigINDEX(Distribution!$AN:$ALT,$D22,13*57+HX$1)</t>
  </si>
  <si>
    <t>eqSigINDEX(Distribution!$AN:$ALT,$D22,13*57+HY$1)</t>
  </si>
  <si>
    <t>eqSigINDEX(Distribution!$AN:$ALT,$D22,13*57+HZ$1)</t>
  </si>
  <si>
    <t>eqSigINDEX(Distribution!$AN:$ALT,$D22,13*57+IA$1)</t>
  </si>
  <si>
    <t>eqSigINDEX(Distribution!$AN:$ALT,$D22,13*57+IB$1)</t>
  </si>
  <si>
    <t>eqSigINDEX(Distribution!$AN:$ALT,$D22,13*57+IC$1)</t>
  </si>
  <si>
    <t>eqSigINDEX(Distribution!$AN:$ALT,$D22,13*57+ID$1)</t>
  </si>
  <si>
    <t>eqSigINDEX(Distribution!$AN:$ALT,$D22,13*57+IE$1)</t>
  </si>
  <si>
    <t>eqSigINDEX(Distribution!$AN:$ALT,$D22,13*57+IF$1)</t>
  </si>
  <si>
    <t>eqSigINDEX(Distribution!$AN:$ALT,$D22,13*57+IG$1)</t>
  </si>
  <si>
    <t>eqSigINDEX(Distribution!$AN:$ALT,$D22,13*57+IH$1)</t>
  </si>
  <si>
    <t>eqSigINDEX(Distribution!$AN:$ALT,$D22,13*57+II$1)</t>
  </si>
  <si>
    <t>eqSigINDEX(Distribution!$AN:$ALT,$D22,13*57+IJ$1)</t>
  </si>
  <si>
    <t>eqSigINDEX(Distribution!$AN:$ALT,$D22,13*57+IK$1)</t>
  </si>
  <si>
    <t>eqSigINDEX(Distribution!$AN:$ALT,$D22,13*57+IL$1)</t>
  </si>
  <si>
    <t>eqSigIF(IM$2eqSig"Not Used",0,IF($GH22eqSig1,1,IF(SUMPRODUCT(--($GI22:$GP22eqSig1),--($GI$2:$GP$2eqSigLEFT(IM$2,1)))eqSig1,1,IF(AND(GQ22eqSig1,GQ$2eqSigIM$2),1,0)))*IF(COUNTIFS('Grade-Stores'!$Q$1:$Q$1000,$GD22,'Grade-Stores'!$R$1:$R$1000,IM$2)&gt;0,1,0))</t>
  </si>
  <si>
    <t>eqSigIF(IN$2eqSig"Not Used",0,IF($GH22eqSig1,1,IF(SUMPRODUCT(--($GI22:$GP22eqSig1),--($GI$2:$GP$2eqSigLEFT(IN$2,1)))eqSig1,1,IF(AND(GR22eqSig1,GR$2eqSigIN$2),1,0)))*IF(COUNTIFS('Grade-Stores'!$Q$1:$Q$1000,$GD22,'Grade-Stores'!$R$1:$R$1000,IN$2)&gt;0,1,0))</t>
  </si>
  <si>
    <t>eqSigIF(IO$2eqSig"Not Used",0,IF($GH22eqSig1,1,IF(SUMPRODUCT(--($GI22:$GP22eqSig1),--($GI$2:$GP$2eqSigLEFT(IO$2,1)))eqSig1,1,IF(AND(GS22eqSig1,GS$2eqSigIO$2),1,0)))*IF(COUNTIFS('Grade-Stores'!$Q$1:$Q$1000,$GD22,'Grade-Stores'!$R$1:$R$1000,IO$2)&gt;0,1,0))</t>
  </si>
  <si>
    <t>eqSigIF(IP$2eqSig"Not Used",0,IF($GH22eqSig1,1,IF(SUMPRODUCT(--($GI22:$GP22eqSig1),--($GI$2:$GP$2eqSigLEFT(IP$2,1)))eqSig1,1,IF(AND(GT22eqSig1,GT$2eqSigIP$2),1,0)))*IF(COUNTIFS('Grade-Stores'!$Q$1:$Q$1000,$GD22,'Grade-Stores'!$R$1:$R$1000,IP$2)&gt;0,1,0))</t>
  </si>
  <si>
    <t>eqSigIF(IQ$2eqSig"Not Used",0,IF($GH22eqSig1,1,IF(SUMPRODUCT(--($GI22:$GP22eqSig1),--($GI$2:$GP$2eqSigLEFT(IQ$2,1)))eqSig1,1,IF(AND(GU22eqSig1,GU$2eqSigIQ$2),1,0)))*IF(COUNTIFS('Grade-Stores'!$Q$1:$Q$1000,$GD22,'Grade-Stores'!$R$1:$R$1000,IQ$2)&gt;0,1,0))</t>
  </si>
  <si>
    <t>eqSigIF(IR$2eqSig"Not Used",0,IF($GH22eqSig1,1,IF(SUMPRODUCT(--($GI22:$GP22eqSig1),--($GI$2:$GP$2eqSigLEFT(IR$2,1)))eqSig1,1,IF(AND(GV22eqSig1,GV$2eqSigIR$2),1,0)))*IF(COUNTIFS('Grade-Stores'!$Q$1:$Q$1000,$GD22,'Grade-Stores'!$R$1:$R$1000,IR$2)&gt;0,1,0))</t>
  </si>
  <si>
    <t>eqSigIF(IS$2eqSig"Not Used",0,IF($GH22eqSig1,1,IF(SUMPRODUCT(--($GI22:$GP22eqSig1),--($GI$2:$GP$2eqSigLEFT(IS$2,1)))eqSig1,1,IF(AND(GW22eqSig1,GW$2eqSigIS$2),1,0)))*IF(COUNTIFS('Grade-Stores'!$Q$1:$Q$1000,$GD22,'Grade-Stores'!$R$1:$R$1000,IS$2)&gt;0,1,0))</t>
  </si>
  <si>
    <t>eqSigIF(IT$2eqSig"Not Used",0,IF($GH22eqSig1,1,IF(SUMPRODUCT(--($GI22:$GP22eqSig1),--($GI$2:$GP$2eqSigLEFT(IT$2,1)))eqSig1,1,IF(AND(GX22eqSig1,GX$2eqSigIT$2),1,0)))*IF(COUNTIFS('Grade-Stores'!$Q$1:$Q$1000,$GD22,'Grade-Stores'!$R$1:$R$1000,IT$2)&gt;0,1,0))</t>
  </si>
  <si>
    <t>eqSigIF(IU$2eqSig"Not Used",0,IF($GH22eqSig1,1,IF(SUMPRODUCT(--($GI22:$GP22eqSig1),--($GI$2:$GP$2eqSigLEFT(IU$2,1)))eqSig1,1,IF(AND(GY22eqSig1,GY$2eqSigIU$2),1,0)))*IF(COUNTIFS('Grade-Stores'!$Q$1:$Q$1000,$GD22,'Grade-Stores'!$R$1:$R$1000,IU$2)&gt;0,1,0))</t>
  </si>
  <si>
    <t>eqSigIF(IV$2eqSig"Not Used",0,IF($GH22eqSig1,1,IF(SUMPRODUCT(--($GI22:$GP22eqSig1),--($GI$2:$GP$2eqSigLEFT(IV$2,1)))eqSig1,1,IF(AND(GZ22eqSig1,GZ$2eqSigIV$2),1,0)))*IF(COUNTIFS('Grade-Stores'!$Q$1:$Q$1000,$GD22,'Grade-Stores'!$R$1:$R$1000,IV$2)&gt;0,1,0))</t>
  </si>
  <si>
    <t>eqSigIF(IW$2eqSig"Not Used",0,IF($GH22eqSig1,1,IF(SUMPRODUCT(--($GI22:$GP22eqSig1),--($GI$2:$GP$2eqSigLEFT(IW$2,1)))eqSig1,1,IF(AND(HA22eqSig1,HA$2eqSigIW$2),1,0)))*IF(COUNTIFS('Grade-Stores'!$Q$1:$Q$1000,$GD22,'Grade-Stores'!$R$1:$R$1000,IW$2)&gt;0,1,0))</t>
  </si>
  <si>
    <t>eqSigIF(IX$2eqSig"Not Used",0,IF($GH22eqSig1,1,IF(SUMPRODUCT(--($GI22:$GP22eqSig1),--($GI$2:$GP$2eqSigLEFT(IX$2,1)))eqSig1,1,IF(AND(HB22eqSig1,HB$2eqSigIX$2),1,0)))*IF(COUNTIFS('Grade-Stores'!$Q$1:$Q$1000,$GD22,'Grade-Stores'!$R$1:$R$1000,IX$2)&gt;0,1,0))</t>
  </si>
  <si>
    <t>eqSigIF(IY$2eqSig"Not Used",0,IF($GH22eqSig1,1,IF(SUMPRODUCT(--($GI22:$GP22eqSig1),--($GI$2:$GP$2eqSigLEFT(IY$2,1)))eqSig1,1,IF(AND(HC22eqSig1,HC$2eqSigIY$2),1,0)))*IF(COUNTIFS('Grade-Stores'!$Q$1:$Q$1000,$GD22,'Grade-Stores'!$R$1:$R$1000,IY$2)&gt;0,1,0))</t>
  </si>
  <si>
    <t>eqSigIF(IZ$2eqSig"Not Used",0,IF($GH22eqSig1,1,IF(SUMPRODUCT(--($GI22:$GP22eqSig1),--($GI$2:$GP$2eqSigLEFT(IZ$2,1)))eqSig1,1,IF(AND(HD22eqSig1,HD$2eqSigIZ$2),1,0)))*IF(COUNTIFS('Grade-Stores'!$Q$1:$Q$1000,$GD22,'Grade-Stores'!$R$1:$R$1000,IZ$2)&gt;0,1,0))</t>
  </si>
  <si>
    <t>eqSigIF(JA$2eqSig"Not Used",0,IF($GH22eqSig1,1,IF(SUMPRODUCT(--($GI22:$GP22eqSig1),--($GI$2:$GP$2eqSigLEFT(JA$2,1)))eqSig1,1,IF(AND(HE22eqSig1,HE$2eqSigJA$2),1,0)))*IF(COUNTIFS('Grade-Stores'!$Q$1:$Q$1000,$GD22,'Grade-Stores'!$R$1:$R$1000,JA$2)&gt;0,1,0))</t>
  </si>
  <si>
    <t>eqSigIF(JB$2eqSig"Not Used",0,IF($GH22eqSig1,1,IF(SUMPRODUCT(--($GI22:$GP22eqSig1),--($GI$2:$GP$2eqSigLEFT(JB$2,1)))eqSig1,1,IF(AND(HF22eqSig1,HF$2eqSigJB$2),1,0)))*IF(COUNTIFS('Grade-Stores'!$Q$1:$Q$1000,$GD22,'Grade-Stores'!$R$1:$R$1000,JB$2)&gt;0,1,0))</t>
  </si>
  <si>
    <t>eqSigIF(JC$2eqSig"Not Used",0,IF($GH22eqSig1,1,IF(SUMPRODUCT(--($GI22:$GP22eqSig1),--($GI$2:$GP$2eqSigLEFT(JC$2,1)))eqSig1,1,IF(AND(HG22eqSig1,HG$2eqSigJC$2),1,0)))*IF(COUNTIFS('Grade-Stores'!$Q$1:$Q$1000,$GD22,'Grade-Stores'!$R$1:$R$1000,JC$2)&gt;0,1,0))</t>
  </si>
  <si>
    <t>eqSigIF(JD$2eqSig"Not Used",0,IF($GH22eqSig1,1,IF(SUMPRODUCT(--($GI22:$GP22eqSig1),--($GI$2:$GP$2eqSigLEFT(JD$2,1)))eqSig1,1,IF(AND(HH22eqSig1,HH$2eqSigJD$2),1,0)))*IF(COUNTIFS('Grade-Stores'!$Q$1:$Q$1000,$GD22,'Grade-Stores'!$R$1:$R$1000,JD$2)&gt;0,1,0))</t>
  </si>
  <si>
    <t>eqSigIF(JE$2eqSig"Not Used",0,IF($GH22eqSig1,1,IF(SUMPRODUCT(--($GI22:$GP22eqSig1),--($GI$2:$GP$2eqSigLEFT(JE$2,1)))eqSig1,1,IF(AND(HI22eqSig1,HI$2eqSigJE$2),1,0)))*IF(COUNTIFS('Grade-Stores'!$Q$1:$Q$1000,$GD22,'Grade-Stores'!$R$1:$R$1000,JE$2)&gt;0,1,0))</t>
  </si>
  <si>
    <t>eqSigIF(JF$2eqSig"Not Used",0,IF($GH22eqSig1,1,IF(SUMPRODUCT(--($GI22:$GP22eqSig1),--($GI$2:$GP$2eqSigLEFT(JF$2,1)))eqSig1,1,IF(AND(HJ22eqSig1,HJ$2eqSigJF$2),1,0)))*IF(COUNTIFS('Grade-Stores'!$Q$1:$Q$1000,$GD22,'Grade-Stores'!$R$1:$R$1000,JF$2)&gt;0,1,0))</t>
  </si>
  <si>
    <t>eqSigIF(JG$2eqSig"Not Used",0,IF($GH22eqSig1,1,IF(SUMPRODUCT(--($GI22:$GP22eqSig1),--($GI$2:$GP$2eqSigLEFT(JG$2,1)))eqSig1,1,IF(AND(HK22eqSig1,HK$2eqSigJG$2),1,0)))*IF(COUNTIFS('Grade-Stores'!$Q$1:$Q$1000,$GD22,'Grade-Stores'!$R$1:$R$1000,JG$2)&gt;0,1,0))</t>
  </si>
  <si>
    <t>eqSigIF(JH$2eqSig"Not Used",0,IF($GH22eqSig1,1,IF(SUMPRODUCT(--($GI22:$GP22eqSig1),--($GI$2:$GP$2eqSigLEFT(JH$2,1)))eqSig1,1,IF(AND(HL22eqSig1,HL$2eqSigJH$2),1,0)))*IF(COUNTIFS('Grade-Stores'!$Q$1:$Q$1000,$GD22,'Grade-Stores'!$R$1:$R$1000,JH$2)&gt;0,1,0))</t>
  </si>
  <si>
    <t>eqSigIF(JI$2eqSig"Not Used",0,IF($GH22eqSig1,1,IF(SUMPRODUCT(--($GI22:$GP22eqSig1),--($GI$2:$GP$2eqSigLEFT(JI$2,1)))eqSig1,1,IF(AND(HM22eqSig1,HM$2eqSigJI$2),1,0)))*IF(COUNTIFS('Grade-Stores'!$Q$1:$Q$1000,$GD22,'Grade-Stores'!$R$1:$R$1000,JI$2)&gt;0,1,0))</t>
  </si>
  <si>
    <t>eqSigIF(JJ$2eqSig"Not Used",0,IF($GH22eqSig1,1,IF(SUMPRODUCT(--($GI22:$GP22eqSig1),--($GI$2:$GP$2eqSigLEFT(JJ$2,1)))eqSig1,1,IF(AND(HN22eqSig1,HN$2eqSigJJ$2),1,0)))*IF(COUNTIFS('Grade-Stores'!$Q$1:$Q$1000,$GD22,'Grade-Stores'!$R$1:$R$1000,JJ$2)&gt;0,1,0))</t>
  </si>
  <si>
    <t>eqSigIF(JK$2eqSig"Not Used",0,IF($GH22eqSig1,1,IF(SUMPRODUCT(--($GI22:$GP22eqSig1),--($GI$2:$GP$2eqSigLEFT(JK$2,1)))eqSig1,1,IF(AND(HO22eqSig1,HO$2eqSigJK$2),1,0)))*IF(COUNTIFS('Grade-Stores'!$Q$1:$Q$1000,$GD22,'Grade-Stores'!$R$1:$R$1000,JK$2)&gt;0,1,0))</t>
  </si>
  <si>
    <t>eqSigIF(JL$2eqSig"Not Used",0,IF($GH22eqSig1,1,IF(SUMPRODUCT(--($GI22:$GP22eqSig1),--($GI$2:$GP$2eqSigLEFT(JL$2,1)))eqSig1,1,IF(AND(HP22eqSig1,HP$2eqSigJL$2),1,0)))*IF(COUNTIFS('Grade-Stores'!$Q$1:$Q$1000,$GD22,'Grade-Stores'!$R$1:$R$1000,JL$2)&gt;0,1,0))</t>
  </si>
  <si>
    <t>eqSigIF(JM$2eqSig"Not Used",0,IF($GH22eqSig1,1,IF(SUMPRODUCT(--($GI22:$GP22eqSig1),--($GI$2:$GP$2eqSigLEFT(JM$2,1)))eqSig1,1,IF(AND(HQ22eqSig1,HQ$2eqSigJM$2),1,0)))*IF(COUNTIFS('Grade-Stores'!$Q$1:$Q$1000,$GD22,'Grade-Stores'!$R$1:$R$1000,JM$2)&gt;0,1,0))</t>
  </si>
  <si>
    <t>eqSigIF(JN$2eqSig"Not Used",0,IF($GH22eqSig1,1,IF(SUMPRODUCT(--($GI22:$GP22eqSig1),--($GI$2:$GP$2eqSigLEFT(JN$2,1)))eqSig1,1,IF(AND(HR22eqSig1,HR$2eqSigJN$2),1,0)))*IF(COUNTIFS('Grade-Stores'!$Q$1:$Q$1000,$GD22,'Grade-Stores'!$R$1:$R$1000,JN$2)&gt;0,1,0))</t>
  </si>
  <si>
    <t>eqSigIF(JO$2eqSig"Not Used",0,IF($GH22eqSig1,1,IF(SUMPRODUCT(--($GI22:$GP22eqSig1),--($GI$2:$GP$2eqSigLEFT(JO$2,1)))eqSig1,1,IF(AND(HS22eqSig1,HS$2eqSigJO$2),1,0)))*IF(COUNTIFS('Grade-Stores'!$Q$1:$Q$1000,$GD22,'Grade-Stores'!$R$1:$R$1000,JO$2)&gt;0,1,0))</t>
  </si>
  <si>
    <t>eqSigIF(JP$2eqSig"Not Used",0,IF($GH22eqSig1,1,IF(SUMPRODUCT(--($GI22:$GP22eqSig1),--($GI$2:$GP$2eqSigLEFT(JP$2,1)))eqSig1,1,IF(AND(HT22eqSig1,HT$2eqSigJP$2),1,0)))*IF(COUNTIFS('Grade-Stores'!$Q$1:$Q$1000,$GD22,'Grade-Stores'!$R$1:$R$1000,JP$2)&gt;0,1,0))</t>
  </si>
  <si>
    <t>eqSigIF(JQ$2eqSig"Not Used",0,IF($GH22eqSig1,1,IF(SUMPRODUCT(--($GI22:$GP22eqSig1),--($GI$2:$GP$2eqSigLEFT(JQ$2,1)))eqSig1,1,IF(AND(HU22eqSig1,HU$2eqSigJQ$2),1,0)))*IF(COUNTIFS('Grade-Stores'!$Q$1:$Q$1000,$GD22,'Grade-Stores'!$R$1:$R$1000,JQ$2)&gt;0,1,0))</t>
  </si>
  <si>
    <t>eqSigIF(JR$2eqSig"Not Used",0,IF($GH22eqSig1,1,IF(SUMPRODUCT(--($GI22:$GP22eqSig1),--($GI$2:$GP$2eqSigLEFT(JR$2,1)))eqSig1,1,IF(AND(HV22eqSig1,HV$2eqSigJR$2),1,0)))*IF(COUNTIFS('Grade-Stores'!$Q$1:$Q$1000,$GD22,'Grade-Stores'!$R$1:$R$1000,JR$2)&gt;0,1,0))</t>
  </si>
  <si>
    <t>eqSigIF(JS$2eqSig"Not Used",0,IF($GH22eqSig1,1,IF(SUMPRODUCT(--($GI22:$GP22eqSig1),--($GI$2:$GP$2eqSigLEFT(JS$2,1)))eqSig1,1,IF(AND(HW22eqSig1,HW$2eqSigJS$2),1,0)))*IF(COUNTIFS('Grade-Stores'!$Q$1:$Q$1000,$GD22,'Grade-Stores'!$R$1:$R$1000,JS$2)&gt;0,1,0))</t>
  </si>
  <si>
    <t>eqSigIF(JT$2eqSig"Not Used",0,IF($GH22eqSig1,1,IF(SUMPRODUCT(--($GI22:$GP22eqSig1),--($GI$2:$GP$2eqSigLEFT(JT$2,1)))eqSig1,1,IF(AND(HX22eqSig1,HX$2eqSigJT$2),1,0)))*IF(COUNTIFS('Grade-Stores'!$Q$1:$Q$1000,$GD22,'Grade-Stores'!$R$1:$R$1000,JT$2)&gt;0,1,0))</t>
  </si>
  <si>
    <t>eqSigIF(JU$2eqSig"Not Used",0,IF($GH22eqSig1,1,IF(SUMPRODUCT(--($GI22:$GP22eqSig1),--($GI$2:$GP$2eqSigLEFT(JU$2,1)))eqSig1,1,IF(AND(HY22eqSig1,HY$2eqSigJU$2),1,0)))*IF(COUNTIFS('Grade-Stores'!$Q$1:$Q$1000,$GD22,'Grade-Stores'!$R$1:$R$1000,JU$2)&gt;0,1,0))</t>
  </si>
  <si>
    <t>eqSigIF(JV$2eqSig"Not Used",0,IF($GH22eqSig1,1,IF(SUMPRODUCT(--($GI22:$GP22eqSig1),--($GI$2:$GP$2eqSigLEFT(JV$2,1)))eqSig1,1,IF(AND(HZ22eqSig1,HZ$2eqSigJV$2),1,0)))*IF(COUNTIFS('Grade-Stores'!$Q$1:$Q$1000,$GD22,'Grade-Stores'!$R$1:$R$1000,JV$2)&gt;0,1,0))</t>
  </si>
  <si>
    <t>eqSigIF(JW$2eqSig"Not Used",0,IF($GH22eqSig1,1,IF(SUMPRODUCT(--($GI22:$GP22eqSig1),--($GI$2:$GP$2eqSigLEFT(JW$2,1)))eqSig1,1,IF(AND(IA22eqSig1,IA$2eqSigJW$2),1,0)))*IF(COUNTIFS('Grade-Stores'!$Q$1:$Q$1000,$GD22,'Grade-Stores'!$R$1:$R$1000,JW$2)&gt;0,1,0))</t>
  </si>
  <si>
    <t>eqSigIF(JX$2eqSig"Not Used",0,IF($GH22eqSig1,1,IF(SUMPRODUCT(--($GI22:$GP22eqSig1),--($GI$2:$GP$2eqSigLEFT(JX$2,1)))eqSig1,1,IF(AND(IB22eqSig1,IB$2eqSigJX$2),1,0)))*IF(COUNTIFS('Grade-Stores'!$Q$1:$Q$1000,$GD22,'Grade-Stores'!$R$1:$R$1000,JX$2)&gt;0,1,0))</t>
  </si>
  <si>
    <t>eqSigIF(JY$2eqSig"Not Used",0,IF($GH22eqSig1,1,IF(SUMPRODUCT(--($GI22:$GP22eqSig1),--($GI$2:$GP$2eqSigLEFT(JY$2,1)))eqSig1,1,IF(AND(IC22eqSig1,IC$2eqSigJY$2),1,0)))*IF(COUNTIFS('Grade-Stores'!$Q$1:$Q$1000,$GD22,'Grade-Stores'!$R$1:$R$1000,JY$2)&gt;0,1,0))</t>
  </si>
  <si>
    <t>eqSigIF(JZ$2eqSig"Not Used",0,IF($GH22eqSig1,1,IF(SUMPRODUCT(--($GI22:$GP22eqSig1),--($GI$2:$GP$2eqSigLEFT(JZ$2,1)))eqSig1,1,IF(AND(ID22eqSig1,ID$2eqSigJZ$2),1,0)))*IF(COUNTIFS('Grade-Stores'!$Q$1:$Q$1000,$GD22,'Grade-Stores'!$R$1:$R$1000,JZ$2)&gt;0,1,0))</t>
  </si>
  <si>
    <t>eqSigIF(KA$2eqSig"Not Used",0,IF($GH22eqSig1,1,IF(SUMPRODUCT(--($GI22:$GP22eqSig1),--($GI$2:$GP$2eqSigLEFT(KA$2,1)))eqSig1,1,IF(AND(IE22eqSig1,IE$2eqSigKA$2),1,0)))*IF(COUNTIFS('Grade-Stores'!$Q$1:$Q$1000,$GD22,'Grade-Stores'!$R$1:$R$1000,KA$2)&gt;0,1,0))</t>
  </si>
  <si>
    <t>eqSigIF(KB$2eqSig"Not Used",0,IF($GH22eqSig1,1,IF(SUMPRODUCT(--($GI22:$GP22eqSig1),--($GI$2:$GP$2eqSigLEFT(KB$2,1)))eqSig1,1,IF(AND(IF22eqSig1,IF$2eqSigKB$2),1,0)))*IF(COUNTIFS('Grade-Stores'!$Q$1:$Q$1000,$GD22,'Grade-Stores'!$R$1:$R$1000,KB$2)&gt;0,1,0))</t>
  </si>
  <si>
    <t>eqSigIF(KC$2eqSig"Not Used",0,IF($GH22eqSig1,1,IF(SUMPRODUCT(--($GI22:$GP22eqSig1),--($GI$2:$GP$2eqSigLEFT(KC$2,1)))eqSig1,1,IF(AND(IG22eqSig1,IG$2eqSigKC$2),1,0)))*IF(COUNTIFS('Grade-Stores'!$Q$1:$Q$1000,$GD22,'Grade-Stores'!$R$1:$R$1000,KC$2)&gt;0,1,0))</t>
  </si>
  <si>
    <t>eqSigIF(KD$2eqSig"Not Used",0,IF($GH22eqSig1,1,IF(SUMPRODUCT(--($GI22:$GP22eqSig1),--($GI$2:$GP$2eqSigLEFT(KD$2,1)))eqSig1,1,IF(AND(IH22eqSig1,IH$2eqSigKD$2),1,0)))*IF(COUNTIFS('Grade-Stores'!$Q$1:$Q$1000,$GD22,'Grade-Stores'!$R$1:$R$1000,KD$2)&gt;0,1,0))</t>
  </si>
  <si>
    <t>eqSigIF(KE$2eqSig"Not Used",0,IF($GH22eqSig1,1,IF(SUMPRODUCT(--($GI22:$GP22eqSig1),--($GI$2:$GP$2eqSigLEFT(KE$2,1)))eqSig1,1,IF(AND(II22eqSig1,II$2eqSigKE$2),1,0)))*IF(COUNTIFS('Grade-Stores'!$Q$1:$Q$1000,$GD22,'Grade-Stores'!$R$1:$R$1000,KE$2)&gt;0,1,0))</t>
  </si>
  <si>
    <t>eqSigIF(KF$2eqSig"Not Used",0,IF($GH22eqSig1,1,IF(SUMPRODUCT(--($GI22:$GP22eqSig1),--($GI$2:$GP$2eqSigLEFT(KF$2,1)))eqSig1,1,IF(AND(IJ22eqSig1,IJ$2eqSigKF$2),1,0)))*IF(COUNTIFS('Grade-Stores'!$Q$1:$Q$1000,$GD22,'Grade-Stores'!$R$1:$R$1000,KF$2)&gt;0,1,0))</t>
  </si>
  <si>
    <t>eqSigIF(KG$2eqSig"Not Used",0,IF($GH22eqSig1,1,IF(SUMPRODUCT(--($GI22:$GP22eqSig1),--($GI$2:$GP$2eqSigLEFT(KG$2,1)))eqSig1,1,IF(AND(IK22eqSig1,IK$2eqSigKG$2),1,0)))*IF(COUNTIFS('Grade-Stores'!$Q$1:$Q$1000,$GD22,'Grade-Stores'!$R$1:$R$1000,KG$2)&gt;0,1,0))</t>
  </si>
  <si>
    <t>eqSigIF(KH$2eqSig"Not Used",0,IF($GH22eqSig1,1,IF(SUMPRODUCT(--($GI22:$GP22eqSig1),--($GI$2:$GP$2eqSigLEFT(KH$2,1)))eqSig1,1,IF(AND(IL22eqSig1,IL$2eqSigKH$2),1,0)))*IF(COUNTIFS('Grade-Stores'!$Q$1:$Q$1000,$GD22,'Grade-Stores'!$R$1:$R$1000,KH$2)&gt;0,1,0))</t>
  </si>
  <si>
    <t>eqSigLO21</t>
  </si>
  <si>
    <t>eqSigLP21</t>
  </si>
  <si>
    <t>eqSigLQ21</t>
  </si>
  <si>
    <t>eqSigLR21</t>
  </si>
  <si>
    <t>eqSigLS21</t>
  </si>
  <si>
    <t>eqSigLT21</t>
  </si>
  <si>
    <t>eqSigLU21</t>
  </si>
  <si>
    <t>eqSigLV21</t>
  </si>
  <si>
    <t>eqSigLW21</t>
  </si>
  <si>
    <t>eqSigLX21</t>
  </si>
  <si>
    <t>eqSigLY21</t>
  </si>
  <si>
    <t>eqSigLZ21</t>
  </si>
  <si>
    <t>eqSigMA21</t>
  </si>
  <si>
    <t>eqSigMB21</t>
  </si>
  <si>
    <t>eqSigMC21</t>
  </si>
  <si>
    <t>eqSigMD21</t>
  </si>
  <si>
    <t>eqSigME21</t>
  </si>
  <si>
    <t>eqSigMF21</t>
  </si>
  <si>
    <t>eqSigMG21</t>
  </si>
  <si>
    <t>eqSigMH21</t>
  </si>
  <si>
    <t>eqSigMI21</t>
  </si>
  <si>
    <t>eqSigMJ21</t>
  </si>
  <si>
    <t>eqSigMK21</t>
  </si>
  <si>
    <t>eqSigML21</t>
  </si>
  <si>
    <t>eqSigMM21</t>
  </si>
  <si>
    <t>eqSigMN21</t>
  </si>
  <si>
    <t>eqSigMO21</t>
  </si>
  <si>
    <t>eqSigMP21</t>
  </si>
  <si>
    <t>eqSigMQ21</t>
  </si>
  <si>
    <t>eqSigMR21</t>
  </si>
  <si>
    <t>eqSigMS21</t>
  </si>
  <si>
    <t>eqSigMT21</t>
  </si>
  <si>
    <t>eqSigMU21</t>
  </si>
  <si>
    <t>eqSigMV21</t>
  </si>
  <si>
    <t>eqSigMW21</t>
  </si>
  <si>
    <t>eqSigMX21</t>
  </si>
  <si>
    <t>eqSigMY21</t>
  </si>
  <si>
    <t>eqSigMZ21</t>
  </si>
  <si>
    <t>eqSigNA21</t>
  </si>
  <si>
    <t>eqSigNB21</t>
  </si>
  <si>
    <t>eqSigNC21</t>
  </si>
  <si>
    <t>eqSigND21</t>
  </si>
  <si>
    <t>eqSigNE21</t>
  </si>
  <si>
    <t>eqSigNF21</t>
  </si>
  <si>
    <t>eqSigNG21</t>
  </si>
  <si>
    <t>eqSigNH21</t>
  </si>
  <si>
    <t>eqSigNI21</t>
  </si>
  <si>
    <t>eqSigNJ21</t>
  </si>
  <si>
    <t>eqSigNK21</t>
  </si>
  <si>
    <t>eqSigNL21</t>
  </si>
  <si>
    <t>eqSigNM21</t>
  </si>
  <si>
    <t>eqSigNN21</t>
  </si>
  <si>
    <t>eqSigNO21</t>
  </si>
  <si>
    <t>eqSigNP21</t>
  </si>
  <si>
    <t>eqSigNQ21</t>
  </si>
  <si>
    <t>eqSigNR21</t>
  </si>
  <si>
    <t>eqSigNS21</t>
  </si>
  <si>
    <t>eqSigNT21</t>
  </si>
  <si>
    <t>eqSigNU21</t>
  </si>
  <si>
    <t>eqSigNV21</t>
  </si>
  <si>
    <t>eqSigNW21</t>
  </si>
  <si>
    <t>eqSigNX21</t>
  </si>
  <si>
    <t>eqSigNY21</t>
  </si>
  <si>
    <t>eqSigNZ21</t>
  </si>
  <si>
    <t>eqSigOA21</t>
  </si>
  <si>
    <t>eqSigOB21</t>
  </si>
  <si>
    <t>eqSigAL22</t>
  </si>
  <si>
    <t>eqSigAM22</t>
  </si>
  <si>
    <t>eqSigCS22</t>
  </si>
  <si>
    <t>eqSigCW22</t>
  </si>
  <si>
    <t>eqSigCX22</t>
  </si>
  <si>
    <t>eqSigES22</t>
  </si>
  <si>
    <t>eqSigET22</t>
  </si>
  <si>
    <t>eqSigEU22</t>
  </si>
  <si>
    <t>eqSigEV22</t>
  </si>
  <si>
    <t>eqSigEW22</t>
  </si>
  <si>
    <t>eqSigEX22</t>
  </si>
  <si>
    <t>eqSigEY22</t>
  </si>
  <si>
    <t>eqSigEZ22</t>
  </si>
  <si>
    <t>eqSigFA22</t>
  </si>
  <si>
    <t>eqSigFB22</t>
  </si>
  <si>
    <t>eqSigFC22</t>
  </si>
  <si>
    <t>eqSigFD22</t>
  </si>
  <si>
    <t>eqSigFE22</t>
  </si>
  <si>
    <t>eqSigFF22</t>
  </si>
  <si>
    <t>eqSigINDEX(RangeDetail!$BQ:$CM,$B23,$F23)</t>
  </si>
  <si>
    <t>eqSigFG23</t>
  </si>
  <si>
    <t>eqSigGF22</t>
  </si>
  <si>
    <t>eqSigINDEX(Distribution!$AN:$ALT,$D23,14*57+HW$1)</t>
  </si>
  <si>
    <t>eqSigINDEX(Distribution!$AN:$ALT,$D23,14*57+HX$1)</t>
  </si>
  <si>
    <t>eqSigINDEX(Distribution!$AN:$ALT,$D23,14*57+HY$1)</t>
  </si>
  <si>
    <t>eqSigINDEX(Distribution!$AN:$ALT,$D23,14*57+HZ$1)</t>
  </si>
  <si>
    <t>eqSigINDEX(Distribution!$AN:$ALT,$D23,14*57+IA$1)</t>
  </si>
  <si>
    <t>eqSigINDEX(Distribution!$AN:$ALT,$D23,14*57+IB$1)</t>
  </si>
  <si>
    <t>eqSigINDEX(Distribution!$AN:$ALT,$D23,14*57+IC$1)</t>
  </si>
  <si>
    <t>eqSigINDEX(Distribution!$AN:$ALT,$D23,14*57+ID$1)</t>
  </si>
  <si>
    <t>eqSigINDEX(Distribution!$AN:$ALT,$D23,14*57+IE$1)</t>
  </si>
  <si>
    <t>eqSigINDEX(Distribution!$AN:$ALT,$D23,14*57+IF$1)</t>
  </si>
  <si>
    <t>eqSigINDEX(Distribution!$AN:$ALT,$D23,14*57+IG$1)</t>
  </si>
  <si>
    <t>eqSigINDEX(Distribution!$AN:$ALT,$D23,14*57+IH$1)</t>
  </si>
  <si>
    <t>eqSigINDEX(Distribution!$AN:$ALT,$D23,14*57+II$1)</t>
  </si>
  <si>
    <t>eqSigINDEX(Distribution!$AN:$ALT,$D23,14*57+IJ$1)</t>
  </si>
  <si>
    <t>eqSigINDEX(Distribution!$AN:$ALT,$D23,14*57+IK$1)</t>
  </si>
  <si>
    <t>eqSigINDEX(Distribution!$AN:$ALT,$D23,14*57+IL$1)</t>
  </si>
  <si>
    <t>eqSigIF(IM$2eqSig"Not Used",0,IF($GH23eqSig1,1,IF(SUMPRODUCT(--($GI23:$GP23eqSig1),--($GI$2:$GP$2eqSigLEFT(IM$2,1)))eqSig1,1,IF(AND(GQ23eqSig1,GQ$2eqSigIM$2),1,0)))*IF(COUNTIFS('Grade-Stores'!$Q$1:$Q$1000,$GD23,'Grade-Stores'!$R$1:$R$1000,IM$2)&gt;0,1,0))</t>
  </si>
  <si>
    <t>eqSigIF(IN$2eqSig"Not Used",0,IF($GH23eqSig1,1,IF(SUMPRODUCT(--($GI23:$GP23eqSig1),--($GI$2:$GP$2eqSigLEFT(IN$2,1)))eqSig1,1,IF(AND(GR23eqSig1,GR$2eqSigIN$2),1,0)))*IF(COUNTIFS('Grade-Stores'!$Q$1:$Q$1000,$GD23,'Grade-Stores'!$R$1:$R$1000,IN$2)&gt;0,1,0))</t>
  </si>
  <si>
    <t>eqSigIF(IO$2eqSig"Not Used",0,IF($GH23eqSig1,1,IF(SUMPRODUCT(--($GI23:$GP23eqSig1),--($GI$2:$GP$2eqSigLEFT(IO$2,1)))eqSig1,1,IF(AND(GS23eqSig1,GS$2eqSigIO$2),1,0)))*IF(COUNTIFS('Grade-Stores'!$Q$1:$Q$1000,$GD23,'Grade-Stores'!$R$1:$R$1000,IO$2)&gt;0,1,0))</t>
  </si>
  <si>
    <t>eqSigIF(IP$2eqSig"Not Used",0,IF($GH23eqSig1,1,IF(SUMPRODUCT(--($GI23:$GP23eqSig1),--($GI$2:$GP$2eqSigLEFT(IP$2,1)))eqSig1,1,IF(AND(GT23eqSig1,GT$2eqSigIP$2),1,0)))*IF(COUNTIFS('Grade-Stores'!$Q$1:$Q$1000,$GD23,'Grade-Stores'!$R$1:$R$1000,IP$2)&gt;0,1,0))</t>
  </si>
  <si>
    <t>eqSigIF(IQ$2eqSig"Not Used",0,IF($GH23eqSig1,1,IF(SUMPRODUCT(--($GI23:$GP23eqSig1),--($GI$2:$GP$2eqSigLEFT(IQ$2,1)))eqSig1,1,IF(AND(GU23eqSig1,GU$2eqSigIQ$2),1,0)))*IF(COUNTIFS('Grade-Stores'!$Q$1:$Q$1000,$GD23,'Grade-Stores'!$R$1:$R$1000,IQ$2)&gt;0,1,0))</t>
  </si>
  <si>
    <t>eqSigIF(IR$2eqSig"Not Used",0,IF($GH23eqSig1,1,IF(SUMPRODUCT(--($GI23:$GP23eqSig1),--($GI$2:$GP$2eqSigLEFT(IR$2,1)))eqSig1,1,IF(AND(GV23eqSig1,GV$2eqSigIR$2),1,0)))*IF(COUNTIFS('Grade-Stores'!$Q$1:$Q$1000,$GD23,'Grade-Stores'!$R$1:$R$1000,IR$2)&gt;0,1,0))</t>
  </si>
  <si>
    <t>eqSigIF(IS$2eqSig"Not Used",0,IF($GH23eqSig1,1,IF(SUMPRODUCT(--($GI23:$GP23eqSig1),--($GI$2:$GP$2eqSigLEFT(IS$2,1)))eqSig1,1,IF(AND(GW23eqSig1,GW$2eqSigIS$2),1,0)))*IF(COUNTIFS('Grade-Stores'!$Q$1:$Q$1000,$GD23,'Grade-Stores'!$R$1:$R$1000,IS$2)&gt;0,1,0))</t>
  </si>
  <si>
    <t>eqSigIF(IT$2eqSig"Not Used",0,IF($GH23eqSig1,1,IF(SUMPRODUCT(--($GI23:$GP23eqSig1),--($GI$2:$GP$2eqSigLEFT(IT$2,1)))eqSig1,1,IF(AND(GX23eqSig1,GX$2eqSigIT$2),1,0)))*IF(COUNTIFS('Grade-Stores'!$Q$1:$Q$1000,$GD23,'Grade-Stores'!$R$1:$R$1000,IT$2)&gt;0,1,0))</t>
  </si>
  <si>
    <t>eqSigIF(IU$2eqSig"Not Used",0,IF($GH23eqSig1,1,IF(SUMPRODUCT(--($GI23:$GP23eqSig1),--($GI$2:$GP$2eqSigLEFT(IU$2,1)))eqSig1,1,IF(AND(GY23eqSig1,GY$2eqSigIU$2),1,0)))*IF(COUNTIFS('Grade-Stores'!$Q$1:$Q$1000,$GD23,'Grade-Stores'!$R$1:$R$1000,IU$2)&gt;0,1,0))</t>
  </si>
  <si>
    <t>eqSigIF(IV$2eqSig"Not Used",0,IF($GH23eqSig1,1,IF(SUMPRODUCT(--($GI23:$GP23eqSig1),--($GI$2:$GP$2eqSigLEFT(IV$2,1)))eqSig1,1,IF(AND(GZ23eqSig1,GZ$2eqSigIV$2),1,0)))*IF(COUNTIFS('Grade-Stores'!$Q$1:$Q$1000,$GD23,'Grade-Stores'!$R$1:$R$1000,IV$2)&gt;0,1,0))</t>
  </si>
  <si>
    <t>eqSigIF(IW$2eqSig"Not Used",0,IF($GH23eqSig1,1,IF(SUMPRODUCT(--($GI23:$GP23eqSig1),--($GI$2:$GP$2eqSigLEFT(IW$2,1)))eqSig1,1,IF(AND(HA23eqSig1,HA$2eqSigIW$2),1,0)))*IF(COUNTIFS('Grade-Stores'!$Q$1:$Q$1000,$GD23,'Grade-Stores'!$R$1:$R$1000,IW$2)&gt;0,1,0))</t>
  </si>
  <si>
    <t>eqSigIF(IX$2eqSig"Not Used",0,IF($GH23eqSig1,1,IF(SUMPRODUCT(--($GI23:$GP23eqSig1),--($GI$2:$GP$2eqSigLEFT(IX$2,1)))eqSig1,1,IF(AND(HB23eqSig1,HB$2eqSigIX$2),1,0)))*IF(COUNTIFS('Grade-Stores'!$Q$1:$Q$1000,$GD23,'Grade-Stores'!$R$1:$R$1000,IX$2)&gt;0,1,0))</t>
  </si>
  <si>
    <t>eqSigIF(IY$2eqSig"Not Used",0,IF($GH23eqSig1,1,IF(SUMPRODUCT(--($GI23:$GP23eqSig1),--($GI$2:$GP$2eqSigLEFT(IY$2,1)))eqSig1,1,IF(AND(HC23eqSig1,HC$2eqSigIY$2),1,0)))*IF(COUNTIFS('Grade-Stores'!$Q$1:$Q$1000,$GD23,'Grade-Stores'!$R$1:$R$1000,IY$2)&gt;0,1,0))</t>
  </si>
  <si>
    <t>eqSigIF(IZ$2eqSig"Not Used",0,IF($GH23eqSig1,1,IF(SUMPRODUCT(--($GI23:$GP23eqSig1),--($GI$2:$GP$2eqSigLEFT(IZ$2,1)))eqSig1,1,IF(AND(HD23eqSig1,HD$2eqSigIZ$2),1,0)))*IF(COUNTIFS('Grade-Stores'!$Q$1:$Q$1000,$GD23,'Grade-Stores'!$R$1:$R$1000,IZ$2)&gt;0,1,0))</t>
  </si>
  <si>
    <t>eqSigIF(JA$2eqSig"Not Used",0,IF($GH23eqSig1,1,IF(SUMPRODUCT(--($GI23:$GP23eqSig1),--($GI$2:$GP$2eqSigLEFT(JA$2,1)))eqSig1,1,IF(AND(HE23eqSig1,HE$2eqSigJA$2),1,0)))*IF(COUNTIFS('Grade-Stores'!$Q$1:$Q$1000,$GD23,'Grade-Stores'!$R$1:$R$1000,JA$2)&gt;0,1,0))</t>
  </si>
  <si>
    <t>eqSigIF(JB$2eqSig"Not Used",0,IF($GH23eqSig1,1,IF(SUMPRODUCT(--($GI23:$GP23eqSig1),--($GI$2:$GP$2eqSigLEFT(JB$2,1)))eqSig1,1,IF(AND(HF23eqSig1,HF$2eqSigJB$2),1,0)))*IF(COUNTIFS('Grade-Stores'!$Q$1:$Q$1000,$GD23,'Grade-Stores'!$R$1:$R$1000,JB$2)&gt;0,1,0))</t>
  </si>
  <si>
    <t>eqSigIF(JC$2eqSig"Not Used",0,IF($GH23eqSig1,1,IF(SUMPRODUCT(--($GI23:$GP23eqSig1),--($GI$2:$GP$2eqSigLEFT(JC$2,1)))eqSig1,1,IF(AND(HG23eqSig1,HG$2eqSigJC$2),1,0)))*IF(COUNTIFS('Grade-Stores'!$Q$1:$Q$1000,$GD23,'Grade-Stores'!$R$1:$R$1000,JC$2)&gt;0,1,0))</t>
  </si>
  <si>
    <t>eqSigIF(JD$2eqSig"Not Used",0,IF($GH23eqSig1,1,IF(SUMPRODUCT(--($GI23:$GP23eqSig1),--($GI$2:$GP$2eqSigLEFT(JD$2,1)))eqSig1,1,IF(AND(HH23eqSig1,HH$2eqSigJD$2),1,0)))*IF(COUNTIFS('Grade-Stores'!$Q$1:$Q$1000,$GD23,'Grade-Stores'!$R$1:$R$1000,JD$2)&gt;0,1,0))</t>
  </si>
  <si>
    <t>eqSigIF(JE$2eqSig"Not Used",0,IF($GH23eqSig1,1,IF(SUMPRODUCT(--($GI23:$GP23eqSig1),--($GI$2:$GP$2eqSigLEFT(JE$2,1)))eqSig1,1,IF(AND(HI23eqSig1,HI$2eqSigJE$2),1,0)))*IF(COUNTIFS('Grade-Stores'!$Q$1:$Q$1000,$GD23,'Grade-Stores'!$R$1:$R$1000,JE$2)&gt;0,1,0))</t>
  </si>
  <si>
    <t>eqSigIF(JF$2eqSig"Not Used",0,IF($GH23eqSig1,1,IF(SUMPRODUCT(--($GI23:$GP23eqSig1),--($GI$2:$GP$2eqSigLEFT(JF$2,1)))eqSig1,1,IF(AND(HJ23eqSig1,HJ$2eqSigJF$2),1,0)))*IF(COUNTIFS('Grade-Stores'!$Q$1:$Q$1000,$GD23,'Grade-Stores'!$R$1:$R$1000,JF$2)&gt;0,1,0))</t>
  </si>
  <si>
    <t>eqSigIF(JG$2eqSig"Not Used",0,IF($GH23eqSig1,1,IF(SUMPRODUCT(--($GI23:$GP23eqSig1),--($GI$2:$GP$2eqSigLEFT(JG$2,1)))eqSig1,1,IF(AND(HK23eqSig1,HK$2eqSigJG$2),1,0)))*IF(COUNTIFS('Grade-Stores'!$Q$1:$Q$1000,$GD23,'Grade-Stores'!$R$1:$R$1000,JG$2)&gt;0,1,0))</t>
  </si>
  <si>
    <t>eqSigIF(JH$2eqSig"Not Used",0,IF($GH23eqSig1,1,IF(SUMPRODUCT(--($GI23:$GP23eqSig1),--($GI$2:$GP$2eqSigLEFT(JH$2,1)))eqSig1,1,IF(AND(HL23eqSig1,HL$2eqSigJH$2),1,0)))*IF(COUNTIFS('Grade-Stores'!$Q$1:$Q$1000,$GD23,'Grade-Stores'!$R$1:$R$1000,JH$2)&gt;0,1,0))</t>
  </si>
  <si>
    <t>eqSigIF(JI$2eqSig"Not Used",0,IF($GH23eqSig1,1,IF(SUMPRODUCT(--($GI23:$GP23eqSig1),--($GI$2:$GP$2eqSigLEFT(JI$2,1)))eqSig1,1,IF(AND(HM23eqSig1,HM$2eqSigJI$2),1,0)))*IF(COUNTIFS('Grade-Stores'!$Q$1:$Q$1000,$GD23,'Grade-Stores'!$R$1:$R$1000,JI$2)&gt;0,1,0))</t>
  </si>
  <si>
    <t>eqSigIF(JJ$2eqSig"Not Used",0,IF($GH23eqSig1,1,IF(SUMPRODUCT(--($GI23:$GP23eqSig1),--($GI$2:$GP$2eqSigLEFT(JJ$2,1)))eqSig1,1,IF(AND(HN23eqSig1,HN$2eqSigJJ$2),1,0)))*IF(COUNTIFS('Grade-Stores'!$Q$1:$Q$1000,$GD23,'Grade-Stores'!$R$1:$R$1000,JJ$2)&gt;0,1,0))</t>
  </si>
  <si>
    <t>eqSigIF(JK$2eqSig"Not Used",0,IF($GH23eqSig1,1,IF(SUMPRODUCT(--($GI23:$GP23eqSig1),--($GI$2:$GP$2eqSigLEFT(JK$2,1)))eqSig1,1,IF(AND(HO23eqSig1,HO$2eqSigJK$2),1,0)))*IF(COUNTIFS('Grade-Stores'!$Q$1:$Q$1000,$GD23,'Grade-Stores'!$R$1:$R$1000,JK$2)&gt;0,1,0))</t>
  </si>
  <si>
    <t>eqSigIF(JL$2eqSig"Not Used",0,IF($GH23eqSig1,1,IF(SUMPRODUCT(--($GI23:$GP23eqSig1),--($GI$2:$GP$2eqSigLEFT(JL$2,1)))eqSig1,1,IF(AND(HP23eqSig1,HP$2eqSigJL$2),1,0)))*IF(COUNTIFS('Grade-Stores'!$Q$1:$Q$1000,$GD23,'Grade-Stores'!$R$1:$R$1000,JL$2)&gt;0,1,0))</t>
  </si>
  <si>
    <t>eqSigIF(JM$2eqSig"Not Used",0,IF($GH23eqSig1,1,IF(SUMPRODUCT(--($GI23:$GP23eqSig1),--($GI$2:$GP$2eqSigLEFT(JM$2,1)))eqSig1,1,IF(AND(HQ23eqSig1,HQ$2eqSigJM$2),1,0)))*IF(COUNTIFS('Grade-Stores'!$Q$1:$Q$1000,$GD23,'Grade-Stores'!$R$1:$R$1000,JM$2)&gt;0,1,0))</t>
  </si>
  <si>
    <t>eqSigIF(JN$2eqSig"Not Used",0,IF($GH23eqSig1,1,IF(SUMPRODUCT(--($GI23:$GP23eqSig1),--($GI$2:$GP$2eqSigLEFT(JN$2,1)))eqSig1,1,IF(AND(HR23eqSig1,HR$2eqSigJN$2),1,0)))*IF(COUNTIFS('Grade-Stores'!$Q$1:$Q$1000,$GD23,'Grade-Stores'!$R$1:$R$1000,JN$2)&gt;0,1,0))</t>
  </si>
  <si>
    <t>eqSigIF(JO$2eqSig"Not Used",0,IF($GH23eqSig1,1,IF(SUMPRODUCT(--($GI23:$GP23eqSig1),--($GI$2:$GP$2eqSigLEFT(JO$2,1)))eqSig1,1,IF(AND(HS23eqSig1,HS$2eqSigJO$2),1,0)))*IF(COUNTIFS('Grade-Stores'!$Q$1:$Q$1000,$GD23,'Grade-Stores'!$R$1:$R$1000,JO$2)&gt;0,1,0))</t>
  </si>
  <si>
    <t>eqSigIF(JP$2eqSig"Not Used",0,IF($GH23eqSig1,1,IF(SUMPRODUCT(--($GI23:$GP23eqSig1),--($GI$2:$GP$2eqSigLEFT(JP$2,1)))eqSig1,1,IF(AND(HT23eqSig1,HT$2eqSigJP$2),1,0)))*IF(COUNTIFS('Grade-Stores'!$Q$1:$Q$1000,$GD23,'Grade-Stores'!$R$1:$R$1000,JP$2)&gt;0,1,0))</t>
  </si>
  <si>
    <t>eqSigIF(JQ$2eqSig"Not Used",0,IF($GH23eqSig1,1,IF(SUMPRODUCT(--($GI23:$GP23eqSig1),--($GI$2:$GP$2eqSigLEFT(JQ$2,1)))eqSig1,1,IF(AND(HU23eqSig1,HU$2eqSigJQ$2),1,0)))*IF(COUNTIFS('Grade-Stores'!$Q$1:$Q$1000,$GD23,'Grade-Stores'!$R$1:$R$1000,JQ$2)&gt;0,1,0))</t>
  </si>
  <si>
    <t>eqSigIF(JR$2eqSig"Not Used",0,IF($GH23eqSig1,1,IF(SUMPRODUCT(--($GI23:$GP23eqSig1),--($GI$2:$GP$2eqSigLEFT(JR$2,1)))eqSig1,1,IF(AND(HV23eqSig1,HV$2eqSigJR$2),1,0)))*IF(COUNTIFS('Grade-Stores'!$Q$1:$Q$1000,$GD23,'Grade-Stores'!$R$1:$R$1000,JR$2)&gt;0,1,0))</t>
  </si>
  <si>
    <t>eqSigIF(JS$2eqSig"Not Used",0,IF($GH23eqSig1,1,IF(SUMPRODUCT(--($GI23:$GP23eqSig1),--($GI$2:$GP$2eqSigLEFT(JS$2,1)))eqSig1,1,IF(AND(HW23eqSig1,HW$2eqSigJS$2),1,0)))*IF(COUNTIFS('Grade-Stores'!$Q$1:$Q$1000,$GD23,'Grade-Stores'!$R$1:$R$1000,JS$2)&gt;0,1,0))</t>
  </si>
  <si>
    <t>eqSigIF(JT$2eqSig"Not Used",0,IF($GH23eqSig1,1,IF(SUMPRODUCT(--($GI23:$GP23eqSig1),--($GI$2:$GP$2eqSigLEFT(JT$2,1)))eqSig1,1,IF(AND(HX23eqSig1,HX$2eqSigJT$2),1,0)))*IF(COUNTIFS('Grade-Stores'!$Q$1:$Q$1000,$GD23,'Grade-Stores'!$R$1:$R$1000,JT$2)&gt;0,1,0))</t>
  </si>
  <si>
    <t>eqSigIF(JU$2eqSig"Not Used",0,IF($GH23eqSig1,1,IF(SUMPRODUCT(--($GI23:$GP23eqSig1),--($GI$2:$GP$2eqSigLEFT(JU$2,1)))eqSig1,1,IF(AND(HY23eqSig1,HY$2eqSigJU$2),1,0)))*IF(COUNTIFS('Grade-Stores'!$Q$1:$Q$1000,$GD23,'Grade-Stores'!$R$1:$R$1000,JU$2)&gt;0,1,0))</t>
  </si>
  <si>
    <t>eqSigIF(JV$2eqSig"Not Used",0,IF($GH23eqSig1,1,IF(SUMPRODUCT(--($GI23:$GP23eqSig1),--($GI$2:$GP$2eqSigLEFT(JV$2,1)))eqSig1,1,IF(AND(HZ23eqSig1,HZ$2eqSigJV$2),1,0)))*IF(COUNTIFS('Grade-Stores'!$Q$1:$Q$1000,$GD23,'Grade-Stores'!$R$1:$R$1000,JV$2)&gt;0,1,0))</t>
  </si>
  <si>
    <t>eqSigIF(JW$2eqSig"Not Used",0,IF($GH23eqSig1,1,IF(SUMPRODUCT(--($GI23:$GP23eqSig1),--($GI$2:$GP$2eqSigLEFT(JW$2,1)))eqSig1,1,IF(AND(IA23eqSig1,IA$2eqSigJW$2),1,0)))*IF(COUNTIFS('Grade-Stores'!$Q$1:$Q$1000,$GD23,'Grade-Stores'!$R$1:$R$1000,JW$2)&gt;0,1,0))</t>
  </si>
  <si>
    <t>eqSigIF(JX$2eqSig"Not Used",0,IF($GH23eqSig1,1,IF(SUMPRODUCT(--($GI23:$GP23eqSig1),--($GI$2:$GP$2eqSigLEFT(JX$2,1)))eqSig1,1,IF(AND(IB23eqSig1,IB$2eqSigJX$2),1,0)))*IF(COUNTIFS('Grade-Stores'!$Q$1:$Q$1000,$GD23,'Grade-Stores'!$R$1:$R$1000,JX$2)&gt;0,1,0))</t>
  </si>
  <si>
    <t>eqSigIF(JY$2eqSig"Not Used",0,IF($GH23eqSig1,1,IF(SUMPRODUCT(--($GI23:$GP23eqSig1),--($GI$2:$GP$2eqSigLEFT(JY$2,1)))eqSig1,1,IF(AND(IC23eqSig1,IC$2eqSigJY$2),1,0)))*IF(COUNTIFS('Grade-Stores'!$Q$1:$Q$1000,$GD23,'Grade-Stores'!$R$1:$R$1000,JY$2)&gt;0,1,0))</t>
  </si>
  <si>
    <t>eqSigIF(JZ$2eqSig"Not Used",0,IF($GH23eqSig1,1,IF(SUMPRODUCT(--($GI23:$GP23eqSig1),--($GI$2:$GP$2eqSigLEFT(JZ$2,1)))eqSig1,1,IF(AND(ID23eqSig1,ID$2eqSigJZ$2),1,0)))*IF(COUNTIFS('Grade-Stores'!$Q$1:$Q$1000,$GD23,'Grade-Stores'!$R$1:$R$1000,JZ$2)&gt;0,1,0))</t>
  </si>
  <si>
    <t>eqSigIF(KA$2eqSig"Not Used",0,IF($GH23eqSig1,1,IF(SUMPRODUCT(--($GI23:$GP23eqSig1),--($GI$2:$GP$2eqSigLEFT(KA$2,1)))eqSig1,1,IF(AND(IE23eqSig1,IE$2eqSigKA$2),1,0)))*IF(COUNTIFS('Grade-Stores'!$Q$1:$Q$1000,$GD23,'Grade-Stores'!$R$1:$R$1000,KA$2)&gt;0,1,0))</t>
  </si>
  <si>
    <t>eqSigIF(KB$2eqSig"Not Used",0,IF($GH23eqSig1,1,IF(SUMPRODUCT(--($GI23:$GP23eqSig1),--($GI$2:$GP$2eqSigLEFT(KB$2,1)))eqSig1,1,IF(AND(IF23eqSig1,IF$2eqSigKB$2),1,0)))*IF(COUNTIFS('Grade-Stores'!$Q$1:$Q$1000,$GD23,'Grade-Stores'!$R$1:$R$1000,KB$2)&gt;0,1,0))</t>
  </si>
  <si>
    <t>eqSigIF(KC$2eqSig"Not Used",0,IF($GH23eqSig1,1,IF(SUMPRODUCT(--($GI23:$GP23eqSig1),--($GI$2:$GP$2eqSigLEFT(KC$2,1)))eqSig1,1,IF(AND(IG23eqSig1,IG$2eqSigKC$2),1,0)))*IF(COUNTIFS('Grade-Stores'!$Q$1:$Q$1000,$GD23,'Grade-Stores'!$R$1:$R$1000,KC$2)&gt;0,1,0))</t>
  </si>
  <si>
    <t>eqSigIF(KD$2eqSig"Not Used",0,IF($GH23eqSig1,1,IF(SUMPRODUCT(--($GI23:$GP23eqSig1),--($GI$2:$GP$2eqSigLEFT(KD$2,1)))eqSig1,1,IF(AND(IH23eqSig1,IH$2eqSigKD$2),1,0)))*IF(COUNTIFS('Grade-Stores'!$Q$1:$Q$1000,$GD23,'Grade-Stores'!$R$1:$R$1000,KD$2)&gt;0,1,0))</t>
  </si>
  <si>
    <t>eqSigIF(KE$2eqSig"Not Used",0,IF($GH23eqSig1,1,IF(SUMPRODUCT(--($GI23:$GP23eqSig1),--($GI$2:$GP$2eqSigLEFT(KE$2,1)))eqSig1,1,IF(AND(II23eqSig1,II$2eqSigKE$2),1,0)))*IF(COUNTIFS('Grade-Stores'!$Q$1:$Q$1000,$GD23,'Grade-Stores'!$R$1:$R$1000,KE$2)&gt;0,1,0))</t>
  </si>
  <si>
    <t>eqSigIF(KF$2eqSig"Not Used",0,IF($GH23eqSig1,1,IF(SUMPRODUCT(--($GI23:$GP23eqSig1),--($GI$2:$GP$2eqSigLEFT(KF$2,1)))eqSig1,1,IF(AND(IJ23eqSig1,IJ$2eqSigKF$2),1,0)))*IF(COUNTIFS('Grade-Stores'!$Q$1:$Q$1000,$GD23,'Grade-Stores'!$R$1:$R$1000,KF$2)&gt;0,1,0))</t>
  </si>
  <si>
    <t>eqSigIF(KG$2eqSig"Not Used",0,IF($GH23eqSig1,1,IF(SUMPRODUCT(--($GI23:$GP23eqSig1),--($GI$2:$GP$2eqSigLEFT(KG$2,1)))eqSig1,1,IF(AND(IK23eqSig1,IK$2eqSigKG$2),1,0)))*IF(COUNTIFS('Grade-Stores'!$Q$1:$Q$1000,$GD23,'Grade-Stores'!$R$1:$R$1000,KG$2)&gt;0,1,0))</t>
  </si>
  <si>
    <t>eqSigIF(KH$2eqSig"Not Used",0,IF($GH23eqSig1,1,IF(SUMPRODUCT(--($GI23:$GP23eqSig1),--($GI$2:$GP$2eqSigLEFT(KH$2,1)))eqSig1,1,IF(AND(IL23eqSig1,IL$2eqSigKH$2),1,0)))*IF(COUNTIFS('Grade-Stores'!$Q$1:$Q$1000,$GD23,'Grade-Stores'!$R$1:$R$1000,KH$2)&gt;0,1,0))</t>
  </si>
  <si>
    <t>eqSigLO22</t>
  </si>
  <si>
    <t>eqSigLP22</t>
  </si>
  <si>
    <t>eqSigLQ22</t>
  </si>
  <si>
    <t>eqSigLR22</t>
  </si>
  <si>
    <t>eqSigLS22</t>
  </si>
  <si>
    <t>eqSigLT22</t>
  </si>
  <si>
    <t>eqSigLU22</t>
  </si>
  <si>
    <t>eqSigLV22</t>
  </si>
  <si>
    <t>eqSigLW22</t>
  </si>
  <si>
    <t>eqSigLX22</t>
  </si>
  <si>
    <t>eqSigLY22</t>
  </si>
  <si>
    <t>eqSigLZ22</t>
  </si>
  <si>
    <t>eqSigMA22</t>
  </si>
  <si>
    <t>eqSigMB22</t>
  </si>
  <si>
    <t>eqSigMC22</t>
  </si>
  <si>
    <t>eqSigMD22</t>
  </si>
  <si>
    <t>eqSigME22</t>
  </si>
  <si>
    <t>eqSigMF22</t>
  </si>
  <si>
    <t>eqSigMG22</t>
  </si>
  <si>
    <t>eqSigMH22</t>
  </si>
  <si>
    <t>eqSigMI22</t>
  </si>
  <si>
    <t>eqSigMJ22</t>
  </si>
  <si>
    <t>eqSigMK22</t>
  </si>
  <si>
    <t>eqSigML22</t>
  </si>
  <si>
    <t>eqSigMM22</t>
  </si>
  <si>
    <t>eqSigMN22</t>
  </si>
  <si>
    <t>eqSigMO22</t>
  </si>
  <si>
    <t>eqSigMP22</t>
  </si>
  <si>
    <t>eqSigMQ22</t>
  </si>
  <si>
    <t>eqSigMR22</t>
  </si>
  <si>
    <t>eqSigMS22</t>
  </si>
  <si>
    <t>eqSigMT22</t>
  </si>
  <si>
    <t>eqSigMU22</t>
  </si>
  <si>
    <t>eqSigMV22</t>
  </si>
  <si>
    <t>eqSigMW22</t>
  </si>
  <si>
    <t>eqSigMX22</t>
  </si>
  <si>
    <t>eqSigMY22</t>
  </si>
  <si>
    <t>eqSigMZ22</t>
  </si>
  <si>
    <t>eqSigNA22</t>
  </si>
  <si>
    <t>eqSigNB22</t>
  </si>
  <si>
    <t>eqSigNC22</t>
  </si>
  <si>
    <t>eqSigND22</t>
  </si>
  <si>
    <t>eqSigNE22</t>
  </si>
  <si>
    <t>eqSigNF22</t>
  </si>
  <si>
    <t>eqSigNG22</t>
  </si>
  <si>
    <t>eqSigNH22</t>
  </si>
  <si>
    <t>eqSigNI22</t>
  </si>
  <si>
    <t>eqSigNJ22</t>
  </si>
  <si>
    <t>eqSigNK22</t>
  </si>
  <si>
    <t>eqSigNL22</t>
  </si>
  <si>
    <t>eqSigNM22</t>
  </si>
  <si>
    <t>eqSigNN22</t>
  </si>
  <si>
    <t>eqSigNO22</t>
  </si>
  <si>
    <t>eqSigNP22</t>
  </si>
  <si>
    <t>eqSigNQ22</t>
  </si>
  <si>
    <t>eqSigNR22</t>
  </si>
  <si>
    <t>eqSigNS22</t>
  </si>
  <si>
    <t>eqSigNT22</t>
  </si>
  <si>
    <t>eqSigNU22</t>
  </si>
  <si>
    <t>eqSigNV22</t>
  </si>
  <si>
    <t>eqSigNW22</t>
  </si>
  <si>
    <t>eqSigNX22</t>
  </si>
  <si>
    <t>eqSigNY22</t>
  </si>
  <si>
    <t>eqSigNZ22</t>
  </si>
  <si>
    <t>eqSigOA22</t>
  </si>
  <si>
    <t>eqSigOB22</t>
  </si>
  <si>
    <t>eqSigAL23</t>
  </si>
  <si>
    <t>eqSigAM23</t>
  </si>
  <si>
    <t>eqSigCS23</t>
  </si>
  <si>
    <t>eqSigCW23</t>
  </si>
  <si>
    <t>eqSigCX23</t>
  </si>
  <si>
    <t>eqSigES23</t>
  </si>
  <si>
    <t>eqSigET23</t>
  </si>
  <si>
    <t>eqSigEU23</t>
  </si>
  <si>
    <t>eqSigEV23</t>
  </si>
  <si>
    <t>eqSigEW23</t>
  </si>
  <si>
    <t>eqSigEX23</t>
  </si>
  <si>
    <t>eqSigEY23</t>
  </si>
  <si>
    <t>eqSigEZ23</t>
  </si>
  <si>
    <t>eqSigFA23</t>
  </si>
  <si>
    <t>eqSigFB23</t>
  </si>
  <si>
    <t>eqSigFC23</t>
  </si>
  <si>
    <t>eqSigFD23</t>
  </si>
  <si>
    <t>eqSigFE23</t>
  </si>
  <si>
    <t>eqSigFF23</t>
  </si>
  <si>
    <t>eqSigINDEX(RangeDetail!$BQ:$CM,$B24,$F24)</t>
  </si>
  <si>
    <t>eqSigFG24</t>
  </si>
  <si>
    <t>eqSigGF23</t>
  </si>
  <si>
    <t>eqSigINDEX(Distribution!$AN:$ALT,$D24,15*57+HW$1)</t>
  </si>
  <si>
    <t>eqSigINDEX(Distribution!$AN:$ALT,$D24,15*57+HX$1)</t>
  </si>
  <si>
    <t>eqSigINDEX(Distribution!$AN:$ALT,$D24,15*57+HY$1)</t>
  </si>
  <si>
    <t>eqSigINDEX(Distribution!$AN:$ALT,$D24,15*57+HZ$1)</t>
  </si>
  <si>
    <t>eqSigINDEX(Distribution!$AN:$ALT,$D24,15*57+IA$1)</t>
  </si>
  <si>
    <t>eqSigINDEX(Distribution!$AN:$ALT,$D24,15*57+IB$1)</t>
  </si>
  <si>
    <t>eqSigINDEX(Distribution!$AN:$ALT,$D24,15*57+IC$1)</t>
  </si>
  <si>
    <t>eqSigINDEX(Distribution!$AN:$ALT,$D24,15*57+ID$1)</t>
  </si>
  <si>
    <t>eqSigINDEX(Distribution!$AN:$ALT,$D24,15*57+IE$1)</t>
  </si>
  <si>
    <t>eqSigINDEX(Distribution!$AN:$ALT,$D24,15*57+IF$1)</t>
  </si>
  <si>
    <t>eqSigINDEX(Distribution!$AN:$ALT,$D24,15*57+IG$1)</t>
  </si>
  <si>
    <t>eqSigINDEX(Distribution!$AN:$ALT,$D24,15*57+IH$1)</t>
  </si>
  <si>
    <t>eqSigINDEX(Distribution!$AN:$ALT,$D24,15*57+II$1)</t>
  </si>
  <si>
    <t>eqSigINDEX(Distribution!$AN:$ALT,$D24,15*57+IJ$1)</t>
  </si>
  <si>
    <t>eqSigINDEX(Distribution!$AN:$ALT,$D24,15*57+IK$1)</t>
  </si>
  <si>
    <t>eqSigINDEX(Distribution!$AN:$ALT,$D24,15*57+IL$1)</t>
  </si>
  <si>
    <t>eqSigIF(IM$2eqSig"Not Used",0,IF($GH24eqSig1,1,IF(SUMPRODUCT(--($GI24:$GP24eqSig1),--($GI$2:$GP$2eqSigLEFT(IM$2,1)))eqSig1,1,IF(AND(GQ24eqSig1,GQ$2eqSigIM$2),1,0)))*IF(COUNTIFS('Grade-Stores'!$Q$1:$Q$1000,$GD24,'Grade-Stores'!$R$1:$R$1000,IM$2)&gt;0,1,0))</t>
  </si>
  <si>
    <t>eqSigIF(IN$2eqSig"Not Used",0,IF($GH24eqSig1,1,IF(SUMPRODUCT(--($GI24:$GP24eqSig1),--($GI$2:$GP$2eqSigLEFT(IN$2,1)))eqSig1,1,IF(AND(GR24eqSig1,GR$2eqSigIN$2),1,0)))*IF(COUNTIFS('Grade-Stores'!$Q$1:$Q$1000,$GD24,'Grade-Stores'!$R$1:$R$1000,IN$2)&gt;0,1,0))</t>
  </si>
  <si>
    <t>eqSigIF(IO$2eqSig"Not Used",0,IF($GH24eqSig1,1,IF(SUMPRODUCT(--($GI24:$GP24eqSig1),--($GI$2:$GP$2eqSigLEFT(IO$2,1)))eqSig1,1,IF(AND(GS24eqSig1,GS$2eqSigIO$2),1,0)))*IF(COUNTIFS('Grade-Stores'!$Q$1:$Q$1000,$GD24,'Grade-Stores'!$R$1:$R$1000,IO$2)&gt;0,1,0))</t>
  </si>
  <si>
    <t>eqSigIF(IP$2eqSig"Not Used",0,IF($GH24eqSig1,1,IF(SUMPRODUCT(--($GI24:$GP24eqSig1),--($GI$2:$GP$2eqSigLEFT(IP$2,1)))eqSig1,1,IF(AND(GT24eqSig1,GT$2eqSigIP$2),1,0)))*IF(COUNTIFS('Grade-Stores'!$Q$1:$Q$1000,$GD24,'Grade-Stores'!$R$1:$R$1000,IP$2)&gt;0,1,0))</t>
  </si>
  <si>
    <t>eqSigIF(IQ$2eqSig"Not Used",0,IF($GH24eqSig1,1,IF(SUMPRODUCT(--($GI24:$GP24eqSig1),--($GI$2:$GP$2eqSigLEFT(IQ$2,1)))eqSig1,1,IF(AND(GU24eqSig1,GU$2eqSigIQ$2),1,0)))*IF(COUNTIFS('Grade-Stores'!$Q$1:$Q$1000,$GD24,'Grade-Stores'!$R$1:$R$1000,IQ$2)&gt;0,1,0))</t>
  </si>
  <si>
    <t>eqSigIF(IR$2eqSig"Not Used",0,IF($GH24eqSig1,1,IF(SUMPRODUCT(--($GI24:$GP24eqSig1),--($GI$2:$GP$2eqSigLEFT(IR$2,1)))eqSig1,1,IF(AND(GV24eqSig1,GV$2eqSigIR$2),1,0)))*IF(COUNTIFS('Grade-Stores'!$Q$1:$Q$1000,$GD24,'Grade-Stores'!$R$1:$R$1000,IR$2)&gt;0,1,0))</t>
  </si>
  <si>
    <t>eqSigIF(IS$2eqSig"Not Used",0,IF($GH24eqSig1,1,IF(SUMPRODUCT(--($GI24:$GP24eqSig1),--($GI$2:$GP$2eqSigLEFT(IS$2,1)))eqSig1,1,IF(AND(GW24eqSig1,GW$2eqSigIS$2),1,0)))*IF(COUNTIFS('Grade-Stores'!$Q$1:$Q$1000,$GD24,'Grade-Stores'!$R$1:$R$1000,IS$2)&gt;0,1,0))</t>
  </si>
  <si>
    <t>eqSigIF(IT$2eqSig"Not Used",0,IF($GH24eqSig1,1,IF(SUMPRODUCT(--($GI24:$GP24eqSig1),--($GI$2:$GP$2eqSigLEFT(IT$2,1)))eqSig1,1,IF(AND(GX24eqSig1,GX$2eqSigIT$2),1,0)))*IF(COUNTIFS('Grade-Stores'!$Q$1:$Q$1000,$GD24,'Grade-Stores'!$R$1:$R$1000,IT$2)&gt;0,1,0))</t>
  </si>
  <si>
    <t>eqSigIF(IU$2eqSig"Not Used",0,IF($GH24eqSig1,1,IF(SUMPRODUCT(--($GI24:$GP24eqSig1),--($GI$2:$GP$2eqSigLEFT(IU$2,1)))eqSig1,1,IF(AND(GY24eqSig1,GY$2eqSigIU$2),1,0)))*IF(COUNTIFS('Grade-Stores'!$Q$1:$Q$1000,$GD24,'Grade-Stores'!$R$1:$R$1000,IU$2)&gt;0,1,0))</t>
  </si>
  <si>
    <t>eqSigIF(IV$2eqSig"Not Used",0,IF($GH24eqSig1,1,IF(SUMPRODUCT(--($GI24:$GP24eqSig1),--($GI$2:$GP$2eqSigLEFT(IV$2,1)))eqSig1,1,IF(AND(GZ24eqSig1,GZ$2eqSigIV$2),1,0)))*IF(COUNTIFS('Grade-Stores'!$Q$1:$Q$1000,$GD24,'Grade-Stores'!$R$1:$R$1000,IV$2)&gt;0,1,0))</t>
  </si>
  <si>
    <t>eqSigIF(IW$2eqSig"Not Used",0,IF($GH24eqSig1,1,IF(SUMPRODUCT(--($GI24:$GP24eqSig1),--($GI$2:$GP$2eqSigLEFT(IW$2,1)))eqSig1,1,IF(AND(HA24eqSig1,HA$2eqSigIW$2),1,0)))*IF(COUNTIFS('Grade-Stores'!$Q$1:$Q$1000,$GD24,'Grade-Stores'!$R$1:$R$1000,IW$2)&gt;0,1,0))</t>
  </si>
  <si>
    <t>eqSigIF(IX$2eqSig"Not Used",0,IF($GH24eqSig1,1,IF(SUMPRODUCT(--($GI24:$GP24eqSig1),--($GI$2:$GP$2eqSigLEFT(IX$2,1)))eqSig1,1,IF(AND(HB24eqSig1,HB$2eqSigIX$2),1,0)))*IF(COUNTIFS('Grade-Stores'!$Q$1:$Q$1000,$GD24,'Grade-Stores'!$R$1:$R$1000,IX$2)&gt;0,1,0))</t>
  </si>
  <si>
    <t>eqSigIF(IY$2eqSig"Not Used",0,IF($GH24eqSig1,1,IF(SUMPRODUCT(--($GI24:$GP24eqSig1),--($GI$2:$GP$2eqSigLEFT(IY$2,1)))eqSig1,1,IF(AND(HC24eqSig1,HC$2eqSigIY$2),1,0)))*IF(COUNTIFS('Grade-Stores'!$Q$1:$Q$1000,$GD24,'Grade-Stores'!$R$1:$R$1000,IY$2)&gt;0,1,0))</t>
  </si>
  <si>
    <t>eqSigIF(IZ$2eqSig"Not Used",0,IF($GH24eqSig1,1,IF(SUMPRODUCT(--($GI24:$GP24eqSig1),--($GI$2:$GP$2eqSigLEFT(IZ$2,1)))eqSig1,1,IF(AND(HD24eqSig1,HD$2eqSigIZ$2),1,0)))*IF(COUNTIFS('Grade-Stores'!$Q$1:$Q$1000,$GD24,'Grade-Stores'!$R$1:$R$1000,IZ$2)&gt;0,1,0))</t>
  </si>
  <si>
    <t>eqSigIF(JA$2eqSig"Not Used",0,IF($GH24eqSig1,1,IF(SUMPRODUCT(--($GI24:$GP24eqSig1),--($GI$2:$GP$2eqSigLEFT(JA$2,1)))eqSig1,1,IF(AND(HE24eqSig1,HE$2eqSigJA$2),1,0)))*IF(COUNTIFS('Grade-Stores'!$Q$1:$Q$1000,$GD24,'Grade-Stores'!$R$1:$R$1000,JA$2)&gt;0,1,0))</t>
  </si>
  <si>
    <t>eqSigIF(JB$2eqSig"Not Used",0,IF($GH24eqSig1,1,IF(SUMPRODUCT(--($GI24:$GP24eqSig1),--($GI$2:$GP$2eqSigLEFT(JB$2,1)))eqSig1,1,IF(AND(HF24eqSig1,HF$2eqSigJB$2),1,0)))*IF(COUNTIFS('Grade-Stores'!$Q$1:$Q$1000,$GD24,'Grade-Stores'!$R$1:$R$1000,JB$2)&gt;0,1,0))</t>
  </si>
  <si>
    <t>eqSigIF(JC$2eqSig"Not Used",0,IF($GH24eqSig1,1,IF(SUMPRODUCT(--($GI24:$GP24eqSig1),--($GI$2:$GP$2eqSigLEFT(JC$2,1)))eqSig1,1,IF(AND(HG24eqSig1,HG$2eqSigJC$2),1,0)))*IF(COUNTIFS('Grade-Stores'!$Q$1:$Q$1000,$GD24,'Grade-Stores'!$R$1:$R$1000,JC$2)&gt;0,1,0))</t>
  </si>
  <si>
    <t>eqSigIF(JD$2eqSig"Not Used",0,IF($GH24eqSig1,1,IF(SUMPRODUCT(--($GI24:$GP24eqSig1),--($GI$2:$GP$2eqSigLEFT(JD$2,1)))eqSig1,1,IF(AND(HH24eqSig1,HH$2eqSigJD$2),1,0)))*IF(COUNTIFS('Grade-Stores'!$Q$1:$Q$1000,$GD24,'Grade-Stores'!$R$1:$R$1000,JD$2)&gt;0,1,0))</t>
  </si>
  <si>
    <t>eqSigIF(JE$2eqSig"Not Used",0,IF($GH24eqSig1,1,IF(SUMPRODUCT(--($GI24:$GP24eqSig1),--($GI$2:$GP$2eqSigLEFT(JE$2,1)))eqSig1,1,IF(AND(HI24eqSig1,HI$2eqSigJE$2),1,0)))*IF(COUNTIFS('Grade-Stores'!$Q$1:$Q$1000,$GD24,'Grade-Stores'!$R$1:$R$1000,JE$2)&gt;0,1,0))</t>
  </si>
  <si>
    <t>eqSigIF(JF$2eqSig"Not Used",0,IF($GH24eqSig1,1,IF(SUMPRODUCT(--($GI24:$GP24eqSig1),--($GI$2:$GP$2eqSigLEFT(JF$2,1)))eqSig1,1,IF(AND(HJ24eqSig1,HJ$2eqSigJF$2),1,0)))*IF(COUNTIFS('Grade-Stores'!$Q$1:$Q$1000,$GD24,'Grade-Stores'!$R$1:$R$1000,JF$2)&gt;0,1,0))</t>
  </si>
  <si>
    <t>eqSigIF(JG$2eqSig"Not Used",0,IF($GH24eqSig1,1,IF(SUMPRODUCT(--($GI24:$GP24eqSig1),--($GI$2:$GP$2eqSigLEFT(JG$2,1)))eqSig1,1,IF(AND(HK24eqSig1,HK$2eqSigJG$2),1,0)))*IF(COUNTIFS('Grade-Stores'!$Q$1:$Q$1000,$GD24,'Grade-Stores'!$R$1:$R$1000,JG$2)&gt;0,1,0))</t>
  </si>
  <si>
    <t>eqSigIF(JH$2eqSig"Not Used",0,IF($GH24eqSig1,1,IF(SUMPRODUCT(--($GI24:$GP24eqSig1),--($GI$2:$GP$2eqSigLEFT(JH$2,1)))eqSig1,1,IF(AND(HL24eqSig1,HL$2eqSigJH$2),1,0)))*IF(COUNTIFS('Grade-Stores'!$Q$1:$Q$1000,$GD24,'Grade-Stores'!$R$1:$R$1000,JH$2)&gt;0,1,0))</t>
  </si>
  <si>
    <t>eqSigIF(JI$2eqSig"Not Used",0,IF($GH24eqSig1,1,IF(SUMPRODUCT(--($GI24:$GP24eqSig1),--($GI$2:$GP$2eqSigLEFT(JI$2,1)))eqSig1,1,IF(AND(HM24eqSig1,HM$2eqSigJI$2),1,0)))*IF(COUNTIFS('Grade-Stores'!$Q$1:$Q$1000,$GD24,'Grade-Stores'!$R$1:$R$1000,JI$2)&gt;0,1,0))</t>
  </si>
  <si>
    <t>eqSigIF(JJ$2eqSig"Not Used",0,IF($GH24eqSig1,1,IF(SUMPRODUCT(--($GI24:$GP24eqSig1),--($GI$2:$GP$2eqSigLEFT(JJ$2,1)))eqSig1,1,IF(AND(HN24eqSig1,HN$2eqSigJJ$2),1,0)))*IF(COUNTIFS('Grade-Stores'!$Q$1:$Q$1000,$GD24,'Grade-Stores'!$R$1:$R$1000,JJ$2)&gt;0,1,0))</t>
  </si>
  <si>
    <t>eqSigIF(JK$2eqSig"Not Used",0,IF($GH24eqSig1,1,IF(SUMPRODUCT(--($GI24:$GP24eqSig1),--($GI$2:$GP$2eqSigLEFT(JK$2,1)))eqSig1,1,IF(AND(HO24eqSig1,HO$2eqSigJK$2),1,0)))*IF(COUNTIFS('Grade-Stores'!$Q$1:$Q$1000,$GD24,'Grade-Stores'!$R$1:$R$1000,JK$2)&gt;0,1,0))</t>
  </si>
  <si>
    <t>eqSigIF(JL$2eqSig"Not Used",0,IF($GH24eqSig1,1,IF(SUMPRODUCT(--($GI24:$GP24eqSig1),--($GI$2:$GP$2eqSigLEFT(JL$2,1)))eqSig1,1,IF(AND(HP24eqSig1,HP$2eqSigJL$2),1,0)))*IF(COUNTIFS('Grade-Stores'!$Q$1:$Q$1000,$GD24,'Grade-Stores'!$R$1:$R$1000,JL$2)&gt;0,1,0))</t>
  </si>
  <si>
    <t>eqSigIF(JM$2eqSig"Not Used",0,IF($GH24eqSig1,1,IF(SUMPRODUCT(--($GI24:$GP24eqSig1),--($GI$2:$GP$2eqSigLEFT(JM$2,1)))eqSig1,1,IF(AND(HQ24eqSig1,HQ$2eqSigJM$2),1,0)))*IF(COUNTIFS('Grade-Stores'!$Q$1:$Q$1000,$GD24,'Grade-Stores'!$R$1:$R$1000,JM$2)&gt;0,1,0))</t>
  </si>
  <si>
    <t>eqSigIF(JN$2eqSig"Not Used",0,IF($GH24eqSig1,1,IF(SUMPRODUCT(--($GI24:$GP24eqSig1),--($GI$2:$GP$2eqSigLEFT(JN$2,1)))eqSig1,1,IF(AND(HR24eqSig1,HR$2eqSigJN$2),1,0)))*IF(COUNTIFS('Grade-Stores'!$Q$1:$Q$1000,$GD24,'Grade-Stores'!$R$1:$R$1000,JN$2)&gt;0,1,0))</t>
  </si>
  <si>
    <t>eqSigIF(JO$2eqSig"Not Used",0,IF($GH24eqSig1,1,IF(SUMPRODUCT(--($GI24:$GP24eqSig1),--($GI$2:$GP$2eqSigLEFT(JO$2,1)))eqSig1,1,IF(AND(HS24eqSig1,HS$2eqSigJO$2),1,0)))*IF(COUNTIFS('Grade-Stores'!$Q$1:$Q$1000,$GD24,'Grade-Stores'!$R$1:$R$1000,JO$2)&gt;0,1,0))</t>
  </si>
  <si>
    <t>eqSigIF(JP$2eqSig"Not Used",0,IF($GH24eqSig1,1,IF(SUMPRODUCT(--($GI24:$GP24eqSig1),--($GI$2:$GP$2eqSigLEFT(JP$2,1)))eqSig1,1,IF(AND(HT24eqSig1,HT$2eqSigJP$2),1,0)))*IF(COUNTIFS('Grade-Stores'!$Q$1:$Q$1000,$GD24,'Grade-Stores'!$R$1:$R$1000,JP$2)&gt;0,1,0))</t>
  </si>
  <si>
    <t>eqSigIF(JQ$2eqSig"Not Used",0,IF($GH24eqSig1,1,IF(SUMPRODUCT(--($GI24:$GP24eqSig1),--($GI$2:$GP$2eqSigLEFT(JQ$2,1)))eqSig1,1,IF(AND(HU24eqSig1,HU$2eqSigJQ$2),1,0)))*IF(COUNTIFS('Grade-Stores'!$Q$1:$Q$1000,$GD24,'Grade-Stores'!$R$1:$R$1000,JQ$2)&gt;0,1,0))</t>
  </si>
  <si>
    <t>eqSigIF(JR$2eqSig"Not Used",0,IF($GH24eqSig1,1,IF(SUMPRODUCT(--($GI24:$GP24eqSig1),--($GI$2:$GP$2eqSigLEFT(JR$2,1)))eqSig1,1,IF(AND(HV24eqSig1,HV$2eqSigJR$2),1,0)))*IF(COUNTIFS('Grade-Stores'!$Q$1:$Q$1000,$GD24,'Grade-Stores'!$R$1:$R$1000,JR$2)&gt;0,1,0))</t>
  </si>
  <si>
    <t>eqSigIF(JS$2eqSig"Not Used",0,IF($GH24eqSig1,1,IF(SUMPRODUCT(--($GI24:$GP24eqSig1),--($GI$2:$GP$2eqSigLEFT(JS$2,1)))eqSig1,1,IF(AND(HW24eqSig1,HW$2eqSigJS$2),1,0)))*IF(COUNTIFS('Grade-Stores'!$Q$1:$Q$1000,$GD24,'Grade-Stores'!$R$1:$R$1000,JS$2)&gt;0,1,0))</t>
  </si>
  <si>
    <t>eqSigIF(JT$2eqSig"Not Used",0,IF($GH24eqSig1,1,IF(SUMPRODUCT(--($GI24:$GP24eqSig1),--($GI$2:$GP$2eqSigLEFT(JT$2,1)))eqSig1,1,IF(AND(HX24eqSig1,HX$2eqSigJT$2),1,0)))*IF(COUNTIFS('Grade-Stores'!$Q$1:$Q$1000,$GD24,'Grade-Stores'!$R$1:$R$1000,JT$2)&gt;0,1,0))</t>
  </si>
  <si>
    <t>eqSigIF(JU$2eqSig"Not Used",0,IF($GH24eqSig1,1,IF(SUMPRODUCT(--($GI24:$GP24eqSig1),--($GI$2:$GP$2eqSigLEFT(JU$2,1)))eqSig1,1,IF(AND(HY24eqSig1,HY$2eqSigJU$2),1,0)))*IF(COUNTIFS('Grade-Stores'!$Q$1:$Q$1000,$GD24,'Grade-Stores'!$R$1:$R$1000,JU$2)&gt;0,1,0))</t>
  </si>
  <si>
    <t>eqSigIF(JV$2eqSig"Not Used",0,IF($GH24eqSig1,1,IF(SUMPRODUCT(--($GI24:$GP24eqSig1),--($GI$2:$GP$2eqSigLEFT(JV$2,1)))eqSig1,1,IF(AND(HZ24eqSig1,HZ$2eqSigJV$2),1,0)))*IF(COUNTIFS('Grade-Stores'!$Q$1:$Q$1000,$GD24,'Grade-Stores'!$R$1:$R$1000,JV$2)&gt;0,1,0))</t>
  </si>
  <si>
    <t>eqSigIF(JW$2eqSig"Not Used",0,IF($GH24eqSig1,1,IF(SUMPRODUCT(--($GI24:$GP24eqSig1),--($GI$2:$GP$2eqSigLEFT(JW$2,1)))eqSig1,1,IF(AND(IA24eqSig1,IA$2eqSigJW$2),1,0)))*IF(COUNTIFS('Grade-Stores'!$Q$1:$Q$1000,$GD24,'Grade-Stores'!$R$1:$R$1000,JW$2)&gt;0,1,0))</t>
  </si>
  <si>
    <t>eqSigIF(JX$2eqSig"Not Used",0,IF($GH24eqSig1,1,IF(SUMPRODUCT(--($GI24:$GP24eqSig1),--($GI$2:$GP$2eqSigLEFT(JX$2,1)))eqSig1,1,IF(AND(IB24eqSig1,IB$2eqSigJX$2),1,0)))*IF(COUNTIFS('Grade-Stores'!$Q$1:$Q$1000,$GD24,'Grade-Stores'!$R$1:$R$1000,JX$2)&gt;0,1,0))</t>
  </si>
  <si>
    <t>eqSigIF(JY$2eqSig"Not Used",0,IF($GH24eqSig1,1,IF(SUMPRODUCT(--($GI24:$GP24eqSig1),--($GI$2:$GP$2eqSigLEFT(JY$2,1)))eqSig1,1,IF(AND(IC24eqSig1,IC$2eqSigJY$2),1,0)))*IF(COUNTIFS('Grade-Stores'!$Q$1:$Q$1000,$GD24,'Grade-Stores'!$R$1:$R$1000,JY$2)&gt;0,1,0))</t>
  </si>
  <si>
    <t>eqSigIF(JZ$2eqSig"Not Used",0,IF($GH24eqSig1,1,IF(SUMPRODUCT(--($GI24:$GP24eqSig1),--($GI$2:$GP$2eqSigLEFT(JZ$2,1)))eqSig1,1,IF(AND(ID24eqSig1,ID$2eqSigJZ$2),1,0)))*IF(COUNTIFS('Grade-Stores'!$Q$1:$Q$1000,$GD24,'Grade-Stores'!$R$1:$R$1000,JZ$2)&gt;0,1,0))</t>
  </si>
  <si>
    <t>eqSigIF(KA$2eqSig"Not Used",0,IF($GH24eqSig1,1,IF(SUMPRODUCT(--($GI24:$GP24eqSig1),--($GI$2:$GP$2eqSigLEFT(KA$2,1)))eqSig1,1,IF(AND(IE24eqSig1,IE$2eqSigKA$2),1,0)))*IF(COUNTIFS('Grade-Stores'!$Q$1:$Q$1000,$GD24,'Grade-Stores'!$R$1:$R$1000,KA$2)&gt;0,1,0))</t>
  </si>
  <si>
    <t>eqSigIF(KB$2eqSig"Not Used",0,IF($GH24eqSig1,1,IF(SUMPRODUCT(--($GI24:$GP24eqSig1),--($GI$2:$GP$2eqSigLEFT(KB$2,1)))eqSig1,1,IF(AND(IF24eqSig1,IF$2eqSigKB$2),1,0)))*IF(COUNTIFS('Grade-Stores'!$Q$1:$Q$1000,$GD24,'Grade-Stores'!$R$1:$R$1000,KB$2)&gt;0,1,0))</t>
  </si>
  <si>
    <t>eqSigIF(KC$2eqSig"Not Used",0,IF($GH24eqSig1,1,IF(SUMPRODUCT(--($GI24:$GP24eqSig1),--($GI$2:$GP$2eqSigLEFT(KC$2,1)))eqSig1,1,IF(AND(IG24eqSig1,IG$2eqSigKC$2),1,0)))*IF(COUNTIFS('Grade-Stores'!$Q$1:$Q$1000,$GD24,'Grade-Stores'!$R$1:$R$1000,KC$2)&gt;0,1,0))</t>
  </si>
  <si>
    <t>eqSigIF(KD$2eqSig"Not Used",0,IF($GH24eqSig1,1,IF(SUMPRODUCT(--($GI24:$GP24eqSig1),--($GI$2:$GP$2eqSigLEFT(KD$2,1)))eqSig1,1,IF(AND(IH24eqSig1,IH$2eqSigKD$2),1,0)))*IF(COUNTIFS('Grade-Stores'!$Q$1:$Q$1000,$GD24,'Grade-Stores'!$R$1:$R$1000,KD$2)&gt;0,1,0))</t>
  </si>
  <si>
    <t>eqSigIF(KE$2eqSig"Not Used",0,IF($GH24eqSig1,1,IF(SUMPRODUCT(--($GI24:$GP24eqSig1),--($GI$2:$GP$2eqSigLEFT(KE$2,1)))eqSig1,1,IF(AND(II24eqSig1,II$2eqSigKE$2),1,0)))*IF(COUNTIFS('Grade-Stores'!$Q$1:$Q$1000,$GD24,'Grade-Stores'!$R$1:$R$1000,KE$2)&gt;0,1,0))</t>
  </si>
  <si>
    <t>eqSigIF(KF$2eqSig"Not Used",0,IF($GH24eqSig1,1,IF(SUMPRODUCT(--($GI24:$GP24eqSig1),--($GI$2:$GP$2eqSigLEFT(KF$2,1)))eqSig1,1,IF(AND(IJ24eqSig1,IJ$2eqSigKF$2),1,0)))*IF(COUNTIFS('Grade-Stores'!$Q$1:$Q$1000,$GD24,'Grade-Stores'!$R$1:$R$1000,KF$2)&gt;0,1,0))</t>
  </si>
  <si>
    <t>eqSigIF(KG$2eqSig"Not Used",0,IF($GH24eqSig1,1,IF(SUMPRODUCT(--($GI24:$GP24eqSig1),--($GI$2:$GP$2eqSigLEFT(KG$2,1)))eqSig1,1,IF(AND(IK24eqSig1,IK$2eqSigKG$2),1,0)))*IF(COUNTIFS('Grade-Stores'!$Q$1:$Q$1000,$GD24,'Grade-Stores'!$R$1:$R$1000,KG$2)&gt;0,1,0))</t>
  </si>
  <si>
    <t>eqSigIF(KH$2eqSig"Not Used",0,IF($GH24eqSig1,1,IF(SUMPRODUCT(--($GI24:$GP24eqSig1),--($GI$2:$GP$2eqSigLEFT(KH$2,1)))eqSig1,1,IF(AND(IL24eqSig1,IL$2eqSigKH$2),1,0)))*IF(COUNTIFS('Grade-Stores'!$Q$1:$Q$1000,$GD24,'Grade-Stores'!$R$1:$R$1000,KH$2)&gt;0,1,0))</t>
  </si>
  <si>
    <t>eqSigLO23</t>
  </si>
  <si>
    <t>eqSigLP23</t>
  </si>
  <si>
    <t>eqSigLQ23</t>
  </si>
  <si>
    <t>eqSigLR23</t>
  </si>
  <si>
    <t>eqSigLS23</t>
  </si>
  <si>
    <t>eqSigLT23</t>
  </si>
  <si>
    <t>eqSigLU23</t>
  </si>
  <si>
    <t>eqSigLV23</t>
  </si>
  <si>
    <t>eqSigLW23</t>
  </si>
  <si>
    <t>eqSigLX23</t>
  </si>
  <si>
    <t>eqSigLY23</t>
  </si>
  <si>
    <t>eqSigLZ23</t>
  </si>
  <si>
    <t>eqSigMA23</t>
  </si>
  <si>
    <t>eqSigMB23</t>
  </si>
  <si>
    <t>eqSigMC23</t>
  </si>
  <si>
    <t>eqSigMD23</t>
  </si>
  <si>
    <t>eqSigME23</t>
  </si>
  <si>
    <t>eqSigMF23</t>
  </si>
  <si>
    <t>eqSigMG23</t>
  </si>
  <si>
    <t>eqSigMH23</t>
  </si>
  <si>
    <t>eqSigMI23</t>
  </si>
  <si>
    <t>eqSigMJ23</t>
  </si>
  <si>
    <t>eqSigMK23</t>
  </si>
  <si>
    <t>eqSigML23</t>
  </si>
  <si>
    <t>eqSigMM23</t>
  </si>
  <si>
    <t>eqSigMN23</t>
  </si>
  <si>
    <t>eqSigMO23</t>
  </si>
  <si>
    <t>eqSigMP23</t>
  </si>
  <si>
    <t>eqSigMQ23</t>
  </si>
  <si>
    <t>eqSigMR23</t>
  </si>
  <si>
    <t>eqSigMS23</t>
  </si>
  <si>
    <t>eqSigMT23</t>
  </si>
  <si>
    <t>eqSigMU23</t>
  </si>
  <si>
    <t>eqSigMV23</t>
  </si>
  <si>
    <t>eqSigMW23</t>
  </si>
  <si>
    <t>eqSigMX23</t>
  </si>
  <si>
    <t>eqSigMY23</t>
  </si>
  <si>
    <t>eqSigMZ23</t>
  </si>
  <si>
    <t>eqSigNA23</t>
  </si>
  <si>
    <t>eqSigNB23</t>
  </si>
  <si>
    <t>eqSigNC23</t>
  </si>
  <si>
    <t>eqSigND23</t>
  </si>
  <si>
    <t>eqSigNE23</t>
  </si>
  <si>
    <t>eqSigNF23</t>
  </si>
  <si>
    <t>eqSigNG23</t>
  </si>
  <si>
    <t>eqSigNH23</t>
  </si>
  <si>
    <t>eqSigNI23</t>
  </si>
  <si>
    <t>eqSigNJ23</t>
  </si>
  <si>
    <t>eqSigNK23</t>
  </si>
  <si>
    <t>eqSigNL23</t>
  </si>
  <si>
    <t>eqSigNM23</t>
  </si>
  <si>
    <t>eqSigNN23</t>
  </si>
  <si>
    <t>eqSigNO23</t>
  </si>
  <si>
    <t>eqSigNP23</t>
  </si>
  <si>
    <t>eqSigNQ23</t>
  </si>
  <si>
    <t>eqSigNR23</t>
  </si>
  <si>
    <t>eqSigNS23</t>
  </si>
  <si>
    <t>eqSigNT23</t>
  </si>
  <si>
    <t>eqSigNU23</t>
  </si>
  <si>
    <t>eqSigNV23</t>
  </si>
  <si>
    <t>eqSigNW23</t>
  </si>
  <si>
    <t>eqSigNX23</t>
  </si>
  <si>
    <t>eqSigNY23</t>
  </si>
  <si>
    <t>eqSigNZ23</t>
  </si>
  <si>
    <t>eqSigOA23</t>
  </si>
  <si>
    <t>eqSigOB23</t>
  </si>
  <si>
    <t>eqSigAL24</t>
  </si>
  <si>
    <t>eqSigAM24</t>
  </si>
  <si>
    <t>eqSigCS24</t>
  </si>
  <si>
    <t>eqSigCW24</t>
  </si>
  <si>
    <t>eqSigCX24</t>
  </si>
  <si>
    <t>eqSigES24</t>
  </si>
  <si>
    <t>eqSigET24</t>
  </si>
  <si>
    <t>eqSigEU24</t>
  </si>
  <si>
    <t>eqSigEV24</t>
  </si>
  <si>
    <t>eqSigEW24</t>
  </si>
  <si>
    <t>eqSigEX24</t>
  </si>
  <si>
    <t>eqSigEY24</t>
  </si>
  <si>
    <t>eqSigEZ24</t>
  </si>
  <si>
    <t>eqSigFA24</t>
  </si>
  <si>
    <t>eqSigFB24</t>
  </si>
  <si>
    <t>eqSigFC24</t>
  </si>
  <si>
    <t>eqSigFD24</t>
  </si>
  <si>
    <t>eqSigFE24</t>
  </si>
  <si>
    <t>eqSigFF24</t>
  </si>
  <si>
    <t>eqSigEA25</t>
  </si>
  <si>
    <t>eqSigEB25</t>
  </si>
  <si>
    <t>eqSigINDEX(RangeDetail!$BQ:$CM,$B25,$F25)</t>
  </si>
  <si>
    <t>eqSigFG25</t>
  </si>
  <si>
    <t>eqSigGF24</t>
  </si>
  <si>
    <t>eqSigINDEX(Distribution!$AN:$ALT,$D25,16*57+HW$1)</t>
  </si>
  <si>
    <t>eqSigINDEX(Distribution!$AN:$ALT,$D25,16*57+HX$1)</t>
  </si>
  <si>
    <t>eqSigINDEX(Distribution!$AN:$ALT,$D25,16*57+HY$1)</t>
  </si>
  <si>
    <t>eqSigINDEX(Distribution!$AN:$ALT,$D25,16*57+HZ$1)</t>
  </si>
  <si>
    <t>eqSigINDEX(Distribution!$AN:$ALT,$D25,16*57+IA$1)</t>
  </si>
  <si>
    <t>eqSigINDEX(Distribution!$AN:$ALT,$D25,16*57+IB$1)</t>
  </si>
  <si>
    <t>eqSigINDEX(Distribution!$AN:$ALT,$D25,16*57+IC$1)</t>
  </si>
  <si>
    <t>eqSigINDEX(Distribution!$AN:$ALT,$D25,16*57+ID$1)</t>
  </si>
  <si>
    <t>eqSigINDEX(Distribution!$AN:$ALT,$D25,16*57+IE$1)</t>
  </si>
  <si>
    <t>eqSigINDEX(Distribution!$AN:$ALT,$D25,16*57+IF$1)</t>
  </si>
  <si>
    <t>eqSigINDEX(Distribution!$AN:$ALT,$D25,16*57+IG$1)</t>
  </si>
  <si>
    <t>eqSigINDEX(Distribution!$AN:$ALT,$D25,16*57+IH$1)</t>
  </si>
  <si>
    <t>eqSigINDEX(Distribution!$AN:$ALT,$D25,16*57+II$1)</t>
  </si>
  <si>
    <t>eqSigINDEX(Distribution!$AN:$ALT,$D25,16*57+IJ$1)</t>
  </si>
  <si>
    <t>eqSigINDEX(Distribution!$AN:$ALT,$D25,16*57+IK$1)</t>
  </si>
  <si>
    <t>eqSigINDEX(Distribution!$AN:$ALT,$D25,16*57+IL$1)</t>
  </si>
  <si>
    <t>eqSigIF(IM$2eqSig"Not Used",0,IF($GH25eqSig1,1,IF(SUMPRODUCT(--($GI25:$GP25eqSig1),--($GI$2:$GP$2eqSigLEFT(IM$2,1)))eqSig1,1,IF(AND(GQ25eqSig1,GQ$2eqSigIM$2),1,0)))*IF(COUNTIFS('Grade-Stores'!$Q$1:$Q$1000,$GD25,'Grade-Stores'!$R$1:$R$1000,IM$2)&gt;0,1,0))</t>
  </si>
  <si>
    <t>eqSigIF(IN$2eqSig"Not Used",0,IF($GH25eqSig1,1,IF(SUMPRODUCT(--($GI25:$GP25eqSig1),--($GI$2:$GP$2eqSigLEFT(IN$2,1)))eqSig1,1,IF(AND(GR25eqSig1,GR$2eqSigIN$2),1,0)))*IF(COUNTIFS('Grade-Stores'!$Q$1:$Q$1000,$GD25,'Grade-Stores'!$R$1:$R$1000,IN$2)&gt;0,1,0))</t>
  </si>
  <si>
    <t>eqSigIF(IO$2eqSig"Not Used",0,IF($GH25eqSig1,1,IF(SUMPRODUCT(--($GI25:$GP25eqSig1),--($GI$2:$GP$2eqSigLEFT(IO$2,1)))eqSig1,1,IF(AND(GS25eqSig1,GS$2eqSigIO$2),1,0)))*IF(COUNTIFS('Grade-Stores'!$Q$1:$Q$1000,$GD25,'Grade-Stores'!$R$1:$R$1000,IO$2)&gt;0,1,0))</t>
  </si>
  <si>
    <t>eqSigIF(IP$2eqSig"Not Used",0,IF($GH25eqSig1,1,IF(SUMPRODUCT(--($GI25:$GP25eqSig1),--($GI$2:$GP$2eqSigLEFT(IP$2,1)))eqSig1,1,IF(AND(GT25eqSig1,GT$2eqSigIP$2),1,0)))*IF(COUNTIFS('Grade-Stores'!$Q$1:$Q$1000,$GD25,'Grade-Stores'!$R$1:$R$1000,IP$2)&gt;0,1,0))</t>
  </si>
  <si>
    <t>eqSigIF(IQ$2eqSig"Not Used",0,IF($GH25eqSig1,1,IF(SUMPRODUCT(--($GI25:$GP25eqSig1),--($GI$2:$GP$2eqSigLEFT(IQ$2,1)))eqSig1,1,IF(AND(GU25eqSig1,GU$2eqSigIQ$2),1,0)))*IF(COUNTIFS('Grade-Stores'!$Q$1:$Q$1000,$GD25,'Grade-Stores'!$R$1:$R$1000,IQ$2)&gt;0,1,0))</t>
  </si>
  <si>
    <t>eqSigIF(IR$2eqSig"Not Used",0,IF($GH25eqSig1,1,IF(SUMPRODUCT(--($GI25:$GP25eqSig1),--($GI$2:$GP$2eqSigLEFT(IR$2,1)))eqSig1,1,IF(AND(GV25eqSig1,GV$2eqSigIR$2),1,0)))*IF(COUNTIFS('Grade-Stores'!$Q$1:$Q$1000,$GD25,'Grade-Stores'!$R$1:$R$1000,IR$2)&gt;0,1,0))</t>
  </si>
  <si>
    <t>eqSigIF(IS$2eqSig"Not Used",0,IF($GH25eqSig1,1,IF(SUMPRODUCT(--($GI25:$GP25eqSig1),--($GI$2:$GP$2eqSigLEFT(IS$2,1)))eqSig1,1,IF(AND(GW25eqSig1,GW$2eqSigIS$2),1,0)))*IF(COUNTIFS('Grade-Stores'!$Q$1:$Q$1000,$GD25,'Grade-Stores'!$R$1:$R$1000,IS$2)&gt;0,1,0))</t>
  </si>
  <si>
    <t>eqSigIF(IT$2eqSig"Not Used",0,IF($GH25eqSig1,1,IF(SUMPRODUCT(--($GI25:$GP25eqSig1),--($GI$2:$GP$2eqSigLEFT(IT$2,1)))eqSig1,1,IF(AND(GX25eqSig1,GX$2eqSigIT$2),1,0)))*IF(COUNTIFS('Grade-Stores'!$Q$1:$Q$1000,$GD25,'Grade-Stores'!$R$1:$R$1000,IT$2)&gt;0,1,0))</t>
  </si>
  <si>
    <t>eqSigIF(IU$2eqSig"Not Used",0,IF($GH25eqSig1,1,IF(SUMPRODUCT(--($GI25:$GP25eqSig1),--($GI$2:$GP$2eqSigLEFT(IU$2,1)))eqSig1,1,IF(AND(GY25eqSig1,GY$2eqSigIU$2),1,0)))*IF(COUNTIFS('Grade-Stores'!$Q$1:$Q$1000,$GD25,'Grade-Stores'!$R$1:$R$1000,IU$2)&gt;0,1,0))</t>
  </si>
  <si>
    <t>eqSigIF(IV$2eqSig"Not Used",0,IF($GH25eqSig1,1,IF(SUMPRODUCT(--($GI25:$GP25eqSig1),--($GI$2:$GP$2eqSigLEFT(IV$2,1)))eqSig1,1,IF(AND(GZ25eqSig1,GZ$2eqSigIV$2),1,0)))*IF(COUNTIFS('Grade-Stores'!$Q$1:$Q$1000,$GD25,'Grade-Stores'!$R$1:$R$1000,IV$2)&gt;0,1,0))</t>
  </si>
  <si>
    <t>eqSigIF(IW$2eqSig"Not Used",0,IF($GH25eqSig1,1,IF(SUMPRODUCT(--($GI25:$GP25eqSig1),--($GI$2:$GP$2eqSigLEFT(IW$2,1)))eqSig1,1,IF(AND(HA25eqSig1,HA$2eqSigIW$2),1,0)))*IF(COUNTIFS('Grade-Stores'!$Q$1:$Q$1000,$GD25,'Grade-Stores'!$R$1:$R$1000,IW$2)&gt;0,1,0))</t>
  </si>
  <si>
    <t>eqSigIF(IX$2eqSig"Not Used",0,IF($GH25eqSig1,1,IF(SUMPRODUCT(--($GI25:$GP25eqSig1),--($GI$2:$GP$2eqSigLEFT(IX$2,1)))eqSig1,1,IF(AND(HB25eqSig1,HB$2eqSigIX$2),1,0)))*IF(COUNTIFS('Grade-Stores'!$Q$1:$Q$1000,$GD25,'Grade-Stores'!$R$1:$R$1000,IX$2)&gt;0,1,0))</t>
  </si>
  <si>
    <t>eqSigIF(IY$2eqSig"Not Used",0,IF($GH25eqSig1,1,IF(SUMPRODUCT(--($GI25:$GP25eqSig1),--($GI$2:$GP$2eqSigLEFT(IY$2,1)))eqSig1,1,IF(AND(HC25eqSig1,HC$2eqSigIY$2),1,0)))*IF(COUNTIFS('Grade-Stores'!$Q$1:$Q$1000,$GD25,'Grade-Stores'!$R$1:$R$1000,IY$2)&gt;0,1,0))</t>
  </si>
  <si>
    <t>eqSigIF(IZ$2eqSig"Not Used",0,IF($GH25eqSig1,1,IF(SUMPRODUCT(--($GI25:$GP25eqSig1),--($GI$2:$GP$2eqSigLEFT(IZ$2,1)))eqSig1,1,IF(AND(HD25eqSig1,HD$2eqSigIZ$2),1,0)))*IF(COUNTIFS('Grade-Stores'!$Q$1:$Q$1000,$GD25,'Grade-Stores'!$R$1:$R$1000,IZ$2)&gt;0,1,0))</t>
  </si>
  <si>
    <t>eqSigIF(JA$2eqSig"Not Used",0,IF($GH25eqSig1,1,IF(SUMPRODUCT(--($GI25:$GP25eqSig1),--($GI$2:$GP$2eqSigLEFT(JA$2,1)))eqSig1,1,IF(AND(HE25eqSig1,HE$2eqSigJA$2),1,0)))*IF(COUNTIFS('Grade-Stores'!$Q$1:$Q$1000,$GD25,'Grade-Stores'!$R$1:$R$1000,JA$2)&gt;0,1,0))</t>
  </si>
  <si>
    <t>eqSigIF(JB$2eqSig"Not Used",0,IF($GH25eqSig1,1,IF(SUMPRODUCT(--($GI25:$GP25eqSig1),--($GI$2:$GP$2eqSigLEFT(JB$2,1)))eqSig1,1,IF(AND(HF25eqSig1,HF$2eqSigJB$2),1,0)))*IF(COUNTIFS('Grade-Stores'!$Q$1:$Q$1000,$GD25,'Grade-Stores'!$R$1:$R$1000,JB$2)&gt;0,1,0))</t>
  </si>
  <si>
    <t>eqSigIF(JC$2eqSig"Not Used",0,IF($GH25eqSig1,1,IF(SUMPRODUCT(--($GI25:$GP25eqSig1),--($GI$2:$GP$2eqSigLEFT(JC$2,1)))eqSig1,1,IF(AND(HG25eqSig1,HG$2eqSigJC$2),1,0)))*IF(COUNTIFS('Grade-Stores'!$Q$1:$Q$1000,$GD25,'Grade-Stores'!$R$1:$R$1000,JC$2)&gt;0,1,0))</t>
  </si>
  <si>
    <t>eqSigIF(JD$2eqSig"Not Used",0,IF($GH25eqSig1,1,IF(SUMPRODUCT(--($GI25:$GP25eqSig1),--($GI$2:$GP$2eqSigLEFT(JD$2,1)))eqSig1,1,IF(AND(HH25eqSig1,HH$2eqSigJD$2),1,0)))*IF(COUNTIFS('Grade-Stores'!$Q$1:$Q$1000,$GD25,'Grade-Stores'!$R$1:$R$1000,JD$2)&gt;0,1,0))</t>
  </si>
  <si>
    <t>eqSigIF(JE$2eqSig"Not Used",0,IF($GH25eqSig1,1,IF(SUMPRODUCT(--($GI25:$GP25eqSig1),--($GI$2:$GP$2eqSigLEFT(JE$2,1)))eqSig1,1,IF(AND(HI25eqSig1,HI$2eqSigJE$2),1,0)))*IF(COUNTIFS('Grade-Stores'!$Q$1:$Q$1000,$GD25,'Grade-Stores'!$R$1:$R$1000,JE$2)&gt;0,1,0))</t>
  </si>
  <si>
    <t>eqSigIF(JF$2eqSig"Not Used",0,IF($GH25eqSig1,1,IF(SUMPRODUCT(--($GI25:$GP25eqSig1),--($GI$2:$GP$2eqSigLEFT(JF$2,1)))eqSig1,1,IF(AND(HJ25eqSig1,HJ$2eqSigJF$2),1,0)))*IF(COUNTIFS('Grade-Stores'!$Q$1:$Q$1000,$GD25,'Grade-Stores'!$R$1:$R$1000,JF$2)&gt;0,1,0))</t>
  </si>
  <si>
    <t>eqSigIF(JG$2eqSig"Not Used",0,IF($GH25eqSig1,1,IF(SUMPRODUCT(--($GI25:$GP25eqSig1),--($GI$2:$GP$2eqSigLEFT(JG$2,1)))eqSig1,1,IF(AND(HK25eqSig1,HK$2eqSigJG$2),1,0)))*IF(COUNTIFS('Grade-Stores'!$Q$1:$Q$1000,$GD25,'Grade-Stores'!$R$1:$R$1000,JG$2)&gt;0,1,0))</t>
  </si>
  <si>
    <t>eqSigIF(JH$2eqSig"Not Used",0,IF($GH25eqSig1,1,IF(SUMPRODUCT(--($GI25:$GP25eqSig1),--($GI$2:$GP$2eqSigLEFT(JH$2,1)))eqSig1,1,IF(AND(HL25eqSig1,HL$2eqSigJH$2),1,0)))*IF(COUNTIFS('Grade-Stores'!$Q$1:$Q$1000,$GD25,'Grade-Stores'!$R$1:$R$1000,JH$2)&gt;0,1,0))</t>
  </si>
  <si>
    <t>eqSigIF(JI$2eqSig"Not Used",0,IF($GH25eqSig1,1,IF(SUMPRODUCT(--($GI25:$GP25eqSig1),--($GI$2:$GP$2eqSigLEFT(JI$2,1)))eqSig1,1,IF(AND(HM25eqSig1,HM$2eqSigJI$2),1,0)))*IF(COUNTIFS('Grade-Stores'!$Q$1:$Q$1000,$GD25,'Grade-Stores'!$R$1:$R$1000,JI$2)&gt;0,1,0))</t>
  </si>
  <si>
    <t>eqSigIF(JJ$2eqSig"Not Used",0,IF($GH25eqSig1,1,IF(SUMPRODUCT(--($GI25:$GP25eqSig1),--($GI$2:$GP$2eqSigLEFT(JJ$2,1)))eqSig1,1,IF(AND(HN25eqSig1,HN$2eqSigJJ$2),1,0)))*IF(COUNTIFS('Grade-Stores'!$Q$1:$Q$1000,$GD25,'Grade-Stores'!$R$1:$R$1000,JJ$2)&gt;0,1,0))</t>
  </si>
  <si>
    <t>eqSigIF(JK$2eqSig"Not Used",0,IF($GH25eqSig1,1,IF(SUMPRODUCT(--($GI25:$GP25eqSig1),--($GI$2:$GP$2eqSigLEFT(JK$2,1)))eqSig1,1,IF(AND(HO25eqSig1,HO$2eqSigJK$2),1,0)))*IF(COUNTIFS('Grade-Stores'!$Q$1:$Q$1000,$GD25,'Grade-Stores'!$R$1:$R$1000,JK$2)&gt;0,1,0))</t>
  </si>
  <si>
    <t>eqSigIF(JL$2eqSig"Not Used",0,IF($GH25eqSig1,1,IF(SUMPRODUCT(--($GI25:$GP25eqSig1),--($GI$2:$GP$2eqSigLEFT(JL$2,1)))eqSig1,1,IF(AND(HP25eqSig1,HP$2eqSigJL$2),1,0)))*IF(COUNTIFS('Grade-Stores'!$Q$1:$Q$1000,$GD25,'Grade-Stores'!$R$1:$R$1000,JL$2)&gt;0,1,0))</t>
  </si>
  <si>
    <t>eqSigIF(JM$2eqSig"Not Used",0,IF($GH25eqSig1,1,IF(SUMPRODUCT(--($GI25:$GP25eqSig1),--($GI$2:$GP$2eqSigLEFT(JM$2,1)))eqSig1,1,IF(AND(HQ25eqSig1,HQ$2eqSigJM$2),1,0)))*IF(COUNTIFS('Grade-Stores'!$Q$1:$Q$1000,$GD25,'Grade-Stores'!$R$1:$R$1000,JM$2)&gt;0,1,0))</t>
  </si>
  <si>
    <t>eqSigIF(JN$2eqSig"Not Used",0,IF($GH25eqSig1,1,IF(SUMPRODUCT(--($GI25:$GP25eqSig1),--($GI$2:$GP$2eqSigLEFT(JN$2,1)))eqSig1,1,IF(AND(HR25eqSig1,HR$2eqSigJN$2),1,0)))*IF(COUNTIFS('Grade-Stores'!$Q$1:$Q$1000,$GD25,'Grade-Stores'!$R$1:$R$1000,JN$2)&gt;0,1,0))</t>
  </si>
  <si>
    <t>eqSigIF(JO$2eqSig"Not Used",0,IF($GH25eqSig1,1,IF(SUMPRODUCT(--($GI25:$GP25eqSig1),--($GI$2:$GP$2eqSigLEFT(JO$2,1)))eqSig1,1,IF(AND(HS25eqSig1,HS$2eqSigJO$2),1,0)))*IF(COUNTIFS('Grade-Stores'!$Q$1:$Q$1000,$GD25,'Grade-Stores'!$R$1:$R$1000,JO$2)&gt;0,1,0))</t>
  </si>
  <si>
    <t>eqSigIF(JP$2eqSig"Not Used",0,IF($GH25eqSig1,1,IF(SUMPRODUCT(--($GI25:$GP25eqSig1),--($GI$2:$GP$2eqSigLEFT(JP$2,1)))eqSig1,1,IF(AND(HT25eqSig1,HT$2eqSigJP$2),1,0)))*IF(COUNTIFS('Grade-Stores'!$Q$1:$Q$1000,$GD25,'Grade-Stores'!$R$1:$R$1000,JP$2)&gt;0,1,0))</t>
  </si>
  <si>
    <t>eqSigIF(JQ$2eqSig"Not Used",0,IF($GH25eqSig1,1,IF(SUMPRODUCT(--($GI25:$GP25eqSig1),--($GI$2:$GP$2eqSigLEFT(JQ$2,1)))eqSig1,1,IF(AND(HU25eqSig1,HU$2eqSigJQ$2),1,0)))*IF(COUNTIFS('Grade-Stores'!$Q$1:$Q$1000,$GD25,'Grade-Stores'!$R$1:$R$1000,JQ$2)&gt;0,1,0))</t>
  </si>
  <si>
    <t>eqSigIF(JR$2eqSig"Not Used",0,IF($GH25eqSig1,1,IF(SUMPRODUCT(--($GI25:$GP25eqSig1),--($GI$2:$GP$2eqSigLEFT(JR$2,1)))eqSig1,1,IF(AND(HV25eqSig1,HV$2eqSigJR$2),1,0)))*IF(COUNTIFS('Grade-Stores'!$Q$1:$Q$1000,$GD25,'Grade-Stores'!$R$1:$R$1000,JR$2)&gt;0,1,0))</t>
  </si>
  <si>
    <t>eqSigIF(JS$2eqSig"Not Used",0,IF($GH25eqSig1,1,IF(SUMPRODUCT(--($GI25:$GP25eqSig1),--($GI$2:$GP$2eqSigLEFT(JS$2,1)))eqSig1,1,IF(AND(HW25eqSig1,HW$2eqSigJS$2),1,0)))*IF(COUNTIFS('Grade-Stores'!$Q$1:$Q$1000,$GD25,'Grade-Stores'!$R$1:$R$1000,JS$2)&gt;0,1,0))</t>
  </si>
  <si>
    <t>eqSigIF(JT$2eqSig"Not Used",0,IF($GH25eqSig1,1,IF(SUMPRODUCT(--($GI25:$GP25eqSig1),--($GI$2:$GP$2eqSigLEFT(JT$2,1)))eqSig1,1,IF(AND(HX25eqSig1,HX$2eqSigJT$2),1,0)))*IF(COUNTIFS('Grade-Stores'!$Q$1:$Q$1000,$GD25,'Grade-Stores'!$R$1:$R$1000,JT$2)&gt;0,1,0))</t>
  </si>
  <si>
    <t>eqSigIF(JU$2eqSig"Not Used",0,IF($GH25eqSig1,1,IF(SUMPRODUCT(--($GI25:$GP25eqSig1),--($GI$2:$GP$2eqSigLEFT(JU$2,1)))eqSig1,1,IF(AND(HY25eqSig1,HY$2eqSigJU$2),1,0)))*IF(COUNTIFS('Grade-Stores'!$Q$1:$Q$1000,$GD25,'Grade-Stores'!$R$1:$R$1000,JU$2)&gt;0,1,0))</t>
  </si>
  <si>
    <t>eqSigIF(JV$2eqSig"Not Used",0,IF($GH25eqSig1,1,IF(SUMPRODUCT(--($GI25:$GP25eqSig1),--($GI$2:$GP$2eqSigLEFT(JV$2,1)))eqSig1,1,IF(AND(HZ25eqSig1,HZ$2eqSigJV$2),1,0)))*IF(COUNTIFS('Grade-Stores'!$Q$1:$Q$1000,$GD25,'Grade-Stores'!$R$1:$R$1000,JV$2)&gt;0,1,0))</t>
  </si>
  <si>
    <t>eqSigIF(JW$2eqSig"Not Used",0,IF($GH25eqSig1,1,IF(SUMPRODUCT(--($GI25:$GP25eqSig1),--($GI$2:$GP$2eqSigLEFT(JW$2,1)))eqSig1,1,IF(AND(IA25eqSig1,IA$2eqSigJW$2),1,0)))*IF(COUNTIFS('Grade-Stores'!$Q$1:$Q$1000,$GD25,'Grade-Stores'!$R$1:$R$1000,JW$2)&gt;0,1,0))</t>
  </si>
  <si>
    <t>eqSigIF(JX$2eqSig"Not Used",0,IF($GH25eqSig1,1,IF(SUMPRODUCT(--($GI25:$GP25eqSig1),--($GI$2:$GP$2eqSigLEFT(JX$2,1)))eqSig1,1,IF(AND(IB25eqSig1,IB$2eqSigJX$2),1,0)))*IF(COUNTIFS('Grade-Stores'!$Q$1:$Q$1000,$GD25,'Grade-Stores'!$R$1:$R$1000,JX$2)&gt;0,1,0))</t>
  </si>
  <si>
    <t>eqSigIF(JY$2eqSig"Not Used",0,IF($GH25eqSig1,1,IF(SUMPRODUCT(--($GI25:$GP25eqSig1),--($GI$2:$GP$2eqSigLEFT(JY$2,1)))eqSig1,1,IF(AND(IC25eqSig1,IC$2eqSigJY$2),1,0)))*IF(COUNTIFS('Grade-Stores'!$Q$1:$Q$1000,$GD25,'Grade-Stores'!$R$1:$R$1000,JY$2)&gt;0,1,0))</t>
  </si>
  <si>
    <t>eqSigIF(JZ$2eqSig"Not Used",0,IF($GH25eqSig1,1,IF(SUMPRODUCT(--($GI25:$GP25eqSig1),--($GI$2:$GP$2eqSigLEFT(JZ$2,1)))eqSig1,1,IF(AND(ID25eqSig1,ID$2eqSigJZ$2),1,0)))*IF(COUNTIFS('Grade-Stores'!$Q$1:$Q$1000,$GD25,'Grade-Stores'!$R$1:$R$1000,JZ$2)&gt;0,1,0))</t>
  </si>
  <si>
    <t>eqSigIF(KA$2eqSig"Not Used",0,IF($GH25eqSig1,1,IF(SUMPRODUCT(--($GI25:$GP25eqSig1),--($GI$2:$GP$2eqSigLEFT(KA$2,1)))eqSig1,1,IF(AND(IE25eqSig1,IE$2eqSigKA$2),1,0)))*IF(COUNTIFS('Grade-Stores'!$Q$1:$Q$1000,$GD25,'Grade-Stores'!$R$1:$R$1000,KA$2)&gt;0,1,0))</t>
  </si>
  <si>
    <t>eqSigIF(KB$2eqSig"Not Used",0,IF($GH25eqSig1,1,IF(SUMPRODUCT(--($GI25:$GP25eqSig1),--($GI$2:$GP$2eqSigLEFT(KB$2,1)))eqSig1,1,IF(AND(IF25eqSig1,IF$2eqSigKB$2),1,0)))*IF(COUNTIFS('Grade-Stores'!$Q$1:$Q$1000,$GD25,'Grade-Stores'!$R$1:$R$1000,KB$2)&gt;0,1,0))</t>
  </si>
  <si>
    <t>eqSigIF(KC$2eqSig"Not Used",0,IF($GH25eqSig1,1,IF(SUMPRODUCT(--($GI25:$GP25eqSig1),--($GI$2:$GP$2eqSigLEFT(KC$2,1)))eqSig1,1,IF(AND(IG25eqSig1,IG$2eqSigKC$2),1,0)))*IF(COUNTIFS('Grade-Stores'!$Q$1:$Q$1000,$GD25,'Grade-Stores'!$R$1:$R$1000,KC$2)&gt;0,1,0))</t>
  </si>
  <si>
    <t>eqSigIF(KD$2eqSig"Not Used",0,IF($GH25eqSig1,1,IF(SUMPRODUCT(--($GI25:$GP25eqSig1),--($GI$2:$GP$2eqSigLEFT(KD$2,1)))eqSig1,1,IF(AND(IH25eqSig1,IH$2eqSigKD$2),1,0)))*IF(COUNTIFS('Grade-Stores'!$Q$1:$Q$1000,$GD25,'Grade-Stores'!$R$1:$R$1000,KD$2)&gt;0,1,0))</t>
  </si>
  <si>
    <t>eqSigIF(KE$2eqSig"Not Used",0,IF($GH25eqSig1,1,IF(SUMPRODUCT(--($GI25:$GP25eqSig1),--($GI$2:$GP$2eqSigLEFT(KE$2,1)))eqSig1,1,IF(AND(II25eqSig1,II$2eqSigKE$2),1,0)))*IF(COUNTIFS('Grade-Stores'!$Q$1:$Q$1000,$GD25,'Grade-Stores'!$R$1:$R$1000,KE$2)&gt;0,1,0))</t>
  </si>
  <si>
    <t>eqSigIF(KF$2eqSig"Not Used",0,IF($GH25eqSig1,1,IF(SUMPRODUCT(--($GI25:$GP25eqSig1),--($GI$2:$GP$2eqSigLEFT(KF$2,1)))eqSig1,1,IF(AND(IJ25eqSig1,IJ$2eqSigKF$2),1,0)))*IF(COUNTIFS('Grade-Stores'!$Q$1:$Q$1000,$GD25,'Grade-Stores'!$R$1:$R$1000,KF$2)&gt;0,1,0))</t>
  </si>
  <si>
    <t>eqSigIF(KG$2eqSig"Not Used",0,IF($GH25eqSig1,1,IF(SUMPRODUCT(--($GI25:$GP25eqSig1),--($GI$2:$GP$2eqSigLEFT(KG$2,1)))eqSig1,1,IF(AND(IK25eqSig1,IK$2eqSigKG$2),1,0)))*IF(COUNTIFS('Grade-Stores'!$Q$1:$Q$1000,$GD25,'Grade-Stores'!$R$1:$R$1000,KG$2)&gt;0,1,0))</t>
  </si>
  <si>
    <t>eqSigIF(KH$2eqSig"Not Used",0,IF($GH25eqSig1,1,IF(SUMPRODUCT(--($GI25:$GP25eqSig1),--($GI$2:$GP$2eqSigLEFT(KH$2,1)))eqSig1,1,IF(AND(IL25eqSig1,IL$2eqSigKH$2),1,0)))*IF(COUNTIFS('Grade-Stores'!$Q$1:$Q$1000,$GD25,'Grade-Stores'!$R$1:$R$1000,KH$2)&gt;0,1,0))</t>
  </si>
  <si>
    <t>eqSigLO24</t>
  </si>
  <si>
    <t>eqSigLP24</t>
  </si>
  <si>
    <t>eqSigLQ24</t>
  </si>
  <si>
    <t>eqSigLR24</t>
  </si>
  <si>
    <t>eqSigLS24</t>
  </si>
  <si>
    <t>eqSigLT24</t>
  </si>
  <si>
    <t>eqSigLU24</t>
  </si>
  <si>
    <t>eqSigLV24</t>
  </si>
  <si>
    <t>eqSigLW24</t>
  </si>
  <si>
    <t>eqSigLX24</t>
  </si>
  <si>
    <t>eqSigLY24</t>
  </si>
  <si>
    <t>eqSigLZ24</t>
  </si>
  <si>
    <t>eqSigMA24</t>
  </si>
  <si>
    <t>eqSigMB24</t>
  </si>
  <si>
    <t>eqSigMC24</t>
  </si>
  <si>
    <t>eqSigMD24</t>
  </si>
  <si>
    <t>eqSigME24</t>
  </si>
  <si>
    <t>eqSigMF24</t>
  </si>
  <si>
    <t>eqSigMG24</t>
  </si>
  <si>
    <t>eqSigMH24</t>
  </si>
  <si>
    <t>eqSigMI24</t>
  </si>
  <si>
    <t>eqSigMJ24</t>
  </si>
  <si>
    <t>eqSigMK24</t>
  </si>
  <si>
    <t>eqSigML24</t>
  </si>
  <si>
    <t>eqSigMM24</t>
  </si>
  <si>
    <t>eqSigMN24</t>
  </si>
  <si>
    <t>eqSigMO24</t>
  </si>
  <si>
    <t>eqSigMP24</t>
  </si>
  <si>
    <t>eqSigMQ24</t>
  </si>
  <si>
    <t>eqSigMR24</t>
  </si>
  <si>
    <t>eqSigMS24</t>
  </si>
  <si>
    <t>eqSigMT24</t>
  </si>
  <si>
    <t>eqSigMU24</t>
  </si>
  <si>
    <t>eqSigMV24</t>
  </si>
  <si>
    <t>eqSigMW24</t>
  </si>
  <si>
    <t>eqSigMX24</t>
  </si>
  <si>
    <t>eqSigMY24</t>
  </si>
  <si>
    <t>eqSigMZ24</t>
  </si>
  <si>
    <t>eqSigNA24</t>
  </si>
  <si>
    <t>eqSigNB24</t>
  </si>
  <si>
    <t>eqSigNC24</t>
  </si>
  <si>
    <t>eqSigND24</t>
  </si>
  <si>
    <t>eqSigNE24</t>
  </si>
  <si>
    <t>eqSigNF24</t>
  </si>
  <si>
    <t>eqSigNG24</t>
  </si>
  <si>
    <t>eqSigNH24</t>
  </si>
  <si>
    <t>eqSigNI24</t>
  </si>
  <si>
    <t>eqSigNJ24</t>
  </si>
  <si>
    <t>eqSigNK24</t>
  </si>
  <si>
    <t>eqSigNL24</t>
  </si>
  <si>
    <t>eqSigNM24</t>
  </si>
  <si>
    <t>eqSigNN24</t>
  </si>
  <si>
    <t>eqSigNO24</t>
  </si>
  <si>
    <t>eqSigNP24</t>
  </si>
  <si>
    <t>eqSigNQ24</t>
  </si>
  <si>
    <t>eqSigNR24</t>
  </si>
  <si>
    <t>eqSigNS24</t>
  </si>
  <si>
    <t>eqSigNT24</t>
  </si>
  <si>
    <t>eqSigNU24</t>
  </si>
  <si>
    <t>eqSigNV24</t>
  </si>
  <si>
    <t>eqSigNW24</t>
  </si>
  <si>
    <t>eqSigNX24</t>
  </si>
  <si>
    <t>eqSigNY24</t>
  </si>
  <si>
    <t>eqSigNZ24</t>
  </si>
  <si>
    <t>eqSigOA24</t>
  </si>
  <si>
    <t>eqSigOB24</t>
  </si>
  <si>
    <t>eqSigINDEX(RangeDetail!$T:$T,$B26)</t>
  </si>
  <si>
    <t>eqSigINDEX(RangeDetail!$U:$U,$B26)</t>
  </si>
  <si>
    <t>eqSigINDEX(RangeDetail!JJ:JJ,$B26)</t>
  </si>
  <si>
    <t>eqSigINDEX(RangeDetail!JK:JK,$B26)</t>
  </si>
  <si>
    <t>eqSigINDEX(RangeDetail!JL:JL,$B26)</t>
  </si>
  <si>
    <t>eqSigINDEX(RangeDetail!JM:JM,$B26)</t>
  </si>
  <si>
    <t>eqSig(CP26*100)+CQ26</t>
  </si>
  <si>
    <t>eqSigINDEX(RangeDetail!MX:MX,$B26)</t>
  </si>
  <si>
    <t>eqSigINDEX(RangeDetail!MY:MY,$B26)</t>
  </si>
  <si>
    <t>eqSigINDEX(RangeDetail!MZ:MZ,$B26)</t>
  </si>
  <si>
    <t>eqSigINDEX(RangeDetail!NA:NA,$B26)</t>
  </si>
  <si>
    <t>eqSigINDEX(RangeDetail!NB:NB,$B26)</t>
  </si>
  <si>
    <t>eqSigINDEX(RangeDetail!NC:NC,$B26)</t>
  </si>
  <si>
    <t>eqSigINDEX(RangeDetail!EK:EK,$B26)</t>
  </si>
  <si>
    <t>eqSigINDEX(RangeDetail!EJ:EJ,$B26)</t>
  </si>
  <si>
    <t>eqSigINDEX(RangeDetail!ER:ER,$B26)</t>
  </si>
  <si>
    <t>eqSigINDEX(RangeDetail!$BQ:$CM,$B26,$F26)</t>
  </si>
  <si>
    <t>eqSigFG26</t>
  </si>
  <si>
    <t>eqSigIF(IN$2eqSig"Not Used",0,IF($GH26eqSig1,1,IF(SUMPRODUCT(--($GI26:$GP26eqSig1),--($GI$2:$GP$2eqSigLEFT(IN$2,1)))eqSig1,1,IF(AND(GR26eqSig1,GR$2eqSigIN$2),1,0)))*IF(COUNTIFS('Grade-Stores'!$Q$1:$Q$1000,$GD26,'Grade-Stores'!$R$1:$R$1000,IN$2)&gt;0,1,0))</t>
  </si>
  <si>
    <t>eqSigIF(IO$2eqSig"Not Used",0,IF($GH26eqSig1,1,IF(SUMPRODUCT(--($GI26:$GP26eqSig1),--($GI$2:$GP$2eqSigLEFT(IO$2,1)))eqSig1,1,IF(AND(GS26eqSig1,GS$2eqSigIO$2),1,0)))*IF(COUNTIFS('Grade-Stores'!$Q$1:$Q$1000,$GD26,'Grade-Stores'!$R$1:$R$1000,IO$2)&gt;0,1,0))</t>
  </si>
  <si>
    <t>eqSigIF(IP$2eqSig"Not Used",0,IF($GH26eqSig1,1,IF(SUMPRODUCT(--($GI26:$GP26eqSig1),--($GI$2:$GP$2eqSigLEFT(IP$2,1)))eqSig1,1,IF(AND(GT26eqSig1,GT$2eqSigIP$2),1,0)))*IF(COUNTIFS('Grade-Stores'!$Q$1:$Q$1000,$GD26,'Grade-Stores'!$R$1:$R$1000,IP$2)&gt;0,1,0))</t>
  </si>
  <si>
    <t>eqSigIF(IQ$2eqSig"Not Used",0,IF($GH26eqSig1,1,IF(SUMPRODUCT(--($GI26:$GP26eqSig1),--($GI$2:$GP$2eqSigLEFT(IQ$2,1)))eqSig1,1,IF(AND(GU26eqSig1,GU$2eqSigIQ$2),1,0)))*IF(COUNTIFS('Grade-Stores'!$Q$1:$Q$1000,$GD26,'Grade-Stores'!$R$1:$R$1000,IQ$2)&gt;0,1,0))</t>
  </si>
  <si>
    <t>eqSigIF(IR$2eqSig"Not Used",0,IF($GH26eqSig1,1,IF(SUMPRODUCT(--($GI26:$GP26eqSig1),--($GI$2:$GP$2eqSigLEFT(IR$2,1)))eqSig1,1,IF(AND(GV26eqSig1,GV$2eqSigIR$2),1,0)))*IF(COUNTIFS('Grade-Stores'!$Q$1:$Q$1000,$GD26,'Grade-Stores'!$R$1:$R$1000,IR$2)&gt;0,1,0))</t>
  </si>
  <si>
    <t>eqSigIF(IS$2eqSig"Not Used",0,IF($GH26eqSig1,1,IF(SUMPRODUCT(--($GI26:$GP26eqSig1),--($GI$2:$GP$2eqSigLEFT(IS$2,1)))eqSig1,1,IF(AND(GW26eqSig1,GW$2eqSigIS$2),1,0)))*IF(COUNTIFS('Grade-Stores'!$Q$1:$Q$1000,$GD26,'Grade-Stores'!$R$1:$R$1000,IS$2)&gt;0,1,0))</t>
  </si>
  <si>
    <t>eqSigIF(IT$2eqSig"Not Used",0,IF($GH26eqSig1,1,IF(SUMPRODUCT(--($GI26:$GP26eqSig1),--($GI$2:$GP$2eqSigLEFT(IT$2,1)))eqSig1,1,IF(AND(GX26eqSig1,GX$2eqSigIT$2),1,0)))*IF(COUNTIFS('Grade-Stores'!$Q$1:$Q$1000,$GD26,'Grade-Stores'!$R$1:$R$1000,IT$2)&gt;0,1,0))</t>
  </si>
  <si>
    <t>eqSigIF(IU$2eqSig"Not Used",0,IF($GH26eqSig1,1,IF(SUMPRODUCT(--($GI26:$GP26eqSig1),--($GI$2:$GP$2eqSigLEFT(IU$2,1)))eqSig1,1,IF(AND(GY26eqSig1,GY$2eqSigIU$2),1,0)))*IF(COUNTIFS('Grade-Stores'!$Q$1:$Q$1000,$GD26,'Grade-Stores'!$R$1:$R$1000,IU$2)&gt;0,1,0))</t>
  </si>
  <si>
    <t>eqSigIF(IV$2eqSig"Not Used",0,IF($GH26eqSig1,1,IF(SUMPRODUCT(--($GI26:$GP26eqSig1),--($GI$2:$GP$2eqSigLEFT(IV$2,1)))eqSig1,1,IF(AND(GZ26eqSig1,GZ$2eqSigIV$2),1,0)))*IF(COUNTIFS('Grade-Stores'!$Q$1:$Q$1000,$GD26,'Grade-Stores'!$R$1:$R$1000,IV$2)&gt;0,1,0))</t>
  </si>
  <si>
    <t>eqSigIF(IW$2eqSig"Not Used",0,IF($GH26eqSig1,1,IF(SUMPRODUCT(--($GI26:$GP26eqSig1),--($GI$2:$GP$2eqSigLEFT(IW$2,1)))eqSig1,1,IF(AND(HA26eqSig1,HA$2eqSigIW$2),1,0)))*IF(COUNTIFS('Grade-Stores'!$Q$1:$Q$1000,$GD26,'Grade-Stores'!$R$1:$R$1000,IW$2)&gt;0,1,0))</t>
  </si>
  <si>
    <t>eqSigIF(IX$2eqSig"Not Used",0,IF($GH26eqSig1,1,IF(SUMPRODUCT(--($GI26:$GP26eqSig1),--($GI$2:$GP$2eqSigLEFT(IX$2,1)))eqSig1,1,IF(AND(HB26eqSig1,HB$2eqSigIX$2),1,0)))*IF(COUNTIFS('Grade-Stores'!$Q$1:$Q$1000,$GD26,'Grade-Stores'!$R$1:$R$1000,IX$2)&gt;0,1,0))</t>
  </si>
  <si>
    <t>eqSigIF(IY$2eqSig"Not Used",0,IF($GH26eqSig1,1,IF(SUMPRODUCT(--($GI26:$GP26eqSig1),--($GI$2:$GP$2eqSigLEFT(IY$2,1)))eqSig1,1,IF(AND(HC26eqSig1,HC$2eqSigIY$2),1,0)))*IF(COUNTIFS('Grade-Stores'!$Q$1:$Q$1000,$GD26,'Grade-Stores'!$R$1:$R$1000,IY$2)&gt;0,1,0))</t>
  </si>
  <si>
    <t>eqSigIF(IZ$2eqSig"Not Used",0,IF($GH26eqSig1,1,IF(SUMPRODUCT(--($GI26:$GP26eqSig1),--($GI$2:$GP$2eqSigLEFT(IZ$2,1)))eqSig1,1,IF(AND(HD26eqSig1,HD$2eqSigIZ$2),1,0)))*IF(COUNTIFS('Grade-Stores'!$Q$1:$Q$1000,$GD26,'Grade-Stores'!$R$1:$R$1000,IZ$2)&gt;0,1,0))</t>
  </si>
  <si>
    <t>eqSigIF(JA$2eqSig"Not Used",0,IF($GH26eqSig1,1,IF(SUMPRODUCT(--($GI26:$GP26eqSig1),--($GI$2:$GP$2eqSigLEFT(JA$2,1)))eqSig1,1,IF(AND(HE26eqSig1,HE$2eqSigJA$2),1,0)))*IF(COUNTIFS('Grade-Stores'!$Q$1:$Q$1000,$GD26,'Grade-Stores'!$R$1:$R$1000,JA$2)&gt;0,1,0))</t>
  </si>
  <si>
    <t>eqSigIF(JB$2eqSig"Not Used",0,IF($GH26eqSig1,1,IF(SUMPRODUCT(--($GI26:$GP26eqSig1),--($GI$2:$GP$2eqSigLEFT(JB$2,1)))eqSig1,1,IF(AND(HF26eqSig1,HF$2eqSigJB$2),1,0)))*IF(COUNTIFS('Grade-Stores'!$Q$1:$Q$1000,$GD26,'Grade-Stores'!$R$1:$R$1000,JB$2)&gt;0,1,0))</t>
  </si>
  <si>
    <t>eqSigIF(JC$2eqSig"Not Used",0,IF($GH26eqSig1,1,IF(SUMPRODUCT(--($GI26:$GP26eqSig1),--($GI$2:$GP$2eqSigLEFT(JC$2,1)))eqSig1,1,IF(AND(HG26eqSig1,HG$2eqSigJC$2),1,0)))*IF(COUNTIFS('Grade-Stores'!$Q$1:$Q$1000,$GD26,'Grade-Stores'!$R$1:$R$1000,JC$2)&gt;0,1,0))</t>
  </si>
  <si>
    <t>eqSigIF(JD$2eqSig"Not Used",0,IF($GH26eqSig1,1,IF(SUMPRODUCT(--($GI26:$GP26eqSig1),--($GI$2:$GP$2eqSigLEFT(JD$2,1)))eqSig1,1,IF(AND(HH26eqSig1,HH$2eqSigJD$2),1,0)))*IF(COUNTIFS('Grade-Stores'!$Q$1:$Q$1000,$GD26,'Grade-Stores'!$R$1:$R$1000,JD$2)&gt;0,1,0))</t>
  </si>
  <si>
    <t>eqSigIF(JE$2eqSig"Not Used",0,IF($GH26eqSig1,1,IF(SUMPRODUCT(--($GI26:$GP26eqSig1),--($GI$2:$GP$2eqSigLEFT(JE$2,1)))eqSig1,1,IF(AND(HI26eqSig1,HI$2eqSigJE$2),1,0)))*IF(COUNTIFS('Grade-Stores'!$Q$1:$Q$1000,$GD26,'Grade-Stores'!$R$1:$R$1000,JE$2)&gt;0,1,0))</t>
  </si>
  <si>
    <t>eqSigIF(JF$2eqSig"Not Used",0,IF($GH26eqSig1,1,IF(SUMPRODUCT(--($GI26:$GP26eqSig1),--($GI$2:$GP$2eqSigLEFT(JF$2,1)))eqSig1,1,IF(AND(HJ26eqSig1,HJ$2eqSigJF$2),1,0)))*IF(COUNTIFS('Grade-Stores'!$Q$1:$Q$1000,$GD26,'Grade-Stores'!$R$1:$R$1000,JF$2)&gt;0,1,0))</t>
  </si>
  <si>
    <t>eqSigIF(JG$2eqSig"Not Used",0,IF($GH26eqSig1,1,IF(SUMPRODUCT(--($GI26:$GP26eqSig1),--($GI$2:$GP$2eqSigLEFT(JG$2,1)))eqSig1,1,IF(AND(HK26eqSig1,HK$2eqSigJG$2),1,0)))*IF(COUNTIFS('Grade-Stores'!$Q$1:$Q$1000,$GD26,'Grade-Stores'!$R$1:$R$1000,JG$2)&gt;0,1,0))</t>
  </si>
  <si>
    <t>eqSigIF(JH$2eqSig"Not Used",0,IF($GH26eqSig1,1,IF(SUMPRODUCT(--($GI26:$GP26eqSig1),--($GI$2:$GP$2eqSigLEFT(JH$2,1)))eqSig1,1,IF(AND(HL26eqSig1,HL$2eqSigJH$2),1,0)))*IF(COUNTIFS('Grade-Stores'!$Q$1:$Q$1000,$GD26,'Grade-Stores'!$R$1:$R$1000,JH$2)&gt;0,1,0))</t>
  </si>
  <si>
    <t>eqSigIF(JI$2eqSig"Not Used",0,IF($GH26eqSig1,1,IF(SUMPRODUCT(--($GI26:$GP26eqSig1),--($GI$2:$GP$2eqSigLEFT(JI$2,1)))eqSig1,1,IF(AND(HM26eqSig1,HM$2eqSigJI$2),1,0)))*IF(COUNTIFS('Grade-Stores'!$Q$1:$Q$1000,$GD26,'Grade-Stores'!$R$1:$R$1000,JI$2)&gt;0,1,0))</t>
  </si>
  <si>
    <t>eqSigIF(JJ$2eqSig"Not Used",0,IF($GH26eqSig1,1,IF(SUMPRODUCT(--($GI26:$GP26eqSig1),--($GI$2:$GP$2eqSigLEFT(JJ$2,1)))eqSig1,1,IF(AND(HN26eqSig1,HN$2eqSigJJ$2),1,0)))*IF(COUNTIFS('Grade-Stores'!$Q$1:$Q$1000,$GD26,'Grade-Stores'!$R$1:$R$1000,JJ$2)&gt;0,1,0))</t>
  </si>
  <si>
    <t>eqSigIF(JK$2eqSig"Not Used",0,IF($GH26eqSig1,1,IF(SUMPRODUCT(--($GI26:$GP26eqSig1),--($GI$2:$GP$2eqSigLEFT(JK$2,1)))eqSig1,1,IF(AND(HO26eqSig1,HO$2eqSigJK$2),1,0)))*IF(COUNTIFS('Grade-Stores'!$Q$1:$Q$1000,$GD26,'Grade-Stores'!$R$1:$R$1000,JK$2)&gt;0,1,0))</t>
  </si>
  <si>
    <t>eqSigIF(JL$2eqSig"Not Used",0,IF($GH26eqSig1,1,IF(SUMPRODUCT(--($GI26:$GP26eqSig1),--($GI$2:$GP$2eqSigLEFT(JL$2,1)))eqSig1,1,IF(AND(HP26eqSig1,HP$2eqSigJL$2),1,0)))*IF(COUNTIFS('Grade-Stores'!$Q$1:$Q$1000,$GD26,'Grade-Stores'!$R$1:$R$1000,JL$2)&gt;0,1,0))</t>
  </si>
  <si>
    <t>eqSigIF(JM$2eqSig"Not Used",0,IF($GH26eqSig1,1,IF(SUMPRODUCT(--($GI26:$GP26eqSig1),--($GI$2:$GP$2eqSigLEFT(JM$2,1)))eqSig1,1,IF(AND(HQ26eqSig1,HQ$2eqSigJM$2),1,0)))*IF(COUNTIFS('Grade-Stores'!$Q$1:$Q$1000,$GD26,'Grade-Stores'!$R$1:$R$1000,JM$2)&gt;0,1,0))</t>
  </si>
  <si>
    <t>eqSigIF(JN$2eqSig"Not Used",0,IF($GH26eqSig1,1,IF(SUMPRODUCT(--($GI26:$GP26eqSig1),--($GI$2:$GP$2eqSigLEFT(JN$2,1)))eqSig1,1,IF(AND(HR26eqSig1,HR$2eqSigJN$2),1,0)))*IF(COUNTIFS('Grade-Stores'!$Q$1:$Q$1000,$GD26,'Grade-Stores'!$R$1:$R$1000,JN$2)&gt;0,1,0))</t>
  </si>
  <si>
    <t>eqSigIF(JO$2eqSig"Not Used",0,IF($GH26eqSig1,1,IF(SUMPRODUCT(--($GI26:$GP26eqSig1),--($GI$2:$GP$2eqSigLEFT(JO$2,1)))eqSig1,1,IF(AND(HS26eqSig1,HS$2eqSigJO$2),1,0)))*IF(COUNTIFS('Grade-Stores'!$Q$1:$Q$1000,$GD26,'Grade-Stores'!$R$1:$R$1000,JO$2)&gt;0,1,0))</t>
  </si>
  <si>
    <t>eqSigIF(JP$2eqSig"Not Used",0,IF($GH26eqSig1,1,IF(SUMPRODUCT(--($GI26:$GP26eqSig1),--($GI$2:$GP$2eqSigLEFT(JP$2,1)))eqSig1,1,IF(AND(HT26eqSig1,HT$2eqSigJP$2),1,0)))*IF(COUNTIFS('Grade-Stores'!$Q$1:$Q$1000,$GD26,'Grade-Stores'!$R$1:$R$1000,JP$2)&gt;0,1,0))</t>
  </si>
  <si>
    <t>eqSigIF(JQ$2eqSig"Not Used",0,IF($GH26eqSig1,1,IF(SUMPRODUCT(--($GI26:$GP26eqSig1),--($GI$2:$GP$2eqSigLEFT(JQ$2,1)))eqSig1,1,IF(AND(HU26eqSig1,HU$2eqSigJQ$2),1,0)))*IF(COUNTIFS('Grade-Stores'!$Q$1:$Q$1000,$GD26,'Grade-Stores'!$R$1:$R$1000,JQ$2)&gt;0,1,0))</t>
  </si>
  <si>
    <t>eqSigIF(JR$2eqSig"Not Used",0,IF($GH26eqSig1,1,IF(SUMPRODUCT(--($GI26:$GP26eqSig1),--($GI$2:$GP$2eqSigLEFT(JR$2,1)))eqSig1,1,IF(AND(HV26eqSig1,HV$2eqSigJR$2),1,0)))*IF(COUNTIFS('Grade-Stores'!$Q$1:$Q$1000,$GD26,'Grade-Stores'!$R$1:$R$1000,JR$2)&gt;0,1,0))</t>
  </si>
  <si>
    <t>eqSigIF(JS$2eqSig"Not Used",0,IF($GH26eqSig1,1,IF(SUMPRODUCT(--($GI26:$GP26eqSig1),--($GI$2:$GP$2eqSigLEFT(JS$2,1)))eqSig1,1,IF(AND(HW26eqSig1,HW$2eqSigJS$2),1,0)))*IF(COUNTIFS('Grade-Stores'!$Q$1:$Q$1000,$GD26,'Grade-Stores'!$R$1:$R$1000,JS$2)&gt;0,1,0))</t>
  </si>
  <si>
    <t>eqSigIF(JT$2eqSig"Not Used",0,IF($GH26eqSig1,1,IF(SUMPRODUCT(--($GI26:$GP26eqSig1),--($GI$2:$GP$2eqSigLEFT(JT$2,1)))eqSig1,1,IF(AND(HX26eqSig1,HX$2eqSigJT$2),1,0)))*IF(COUNTIFS('Grade-Stores'!$Q$1:$Q$1000,$GD26,'Grade-Stores'!$R$1:$R$1000,JT$2)&gt;0,1,0))</t>
  </si>
  <si>
    <t>eqSigIF(JU$2eqSig"Not Used",0,IF($GH26eqSig1,1,IF(SUMPRODUCT(--($GI26:$GP26eqSig1),--($GI$2:$GP$2eqSigLEFT(JU$2,1)))eqSig1,1,IF(AND(HY26eqSig1,HY$2eqSigJU$2),1,0)))*IF(COUNTIFS('Grade-Stores'!$Q$1:$Q$1000,$GD26,'Grade-Stores'!$R$1:$R$1000,JU$2)&gt;0,1,0))</t>
  </si>
  <si>
    <t>eqSigIF(JV$2eqSig"Not Used",0,IF($GH26eqSig1,1,IF(SUMPRODUCT(--($GI26:$GP26eqSig1),--($GI$2:$GP$2eqSigLEFT(JV$2,1)))eqSig1,1,IF(AND(HZ26eqSig1,HZ$2eqSigJV$2),1,0)))*IF(COUNTIFS('Grade-Stores'!$Q$1:$Q$1000,$GD26,'Grade-Stores'!$R$1:$R$1000,JV$2)&gt;0,1,0))</t>
  </si>
  <si>
    <t>eqSigIF(JW$2eqSig"Not Used",0,IF($GH26eqSig1,1,IF(SUMPRODUCT(--($GI26:$GP26eqSig1),--($GI$2:$GP$2eqSigLEFT(JW$2,1)))eqSig1,1,IF(AND(IA26eqSig1,IA$2eqSigJW$2),1,0)))*IF(COUNTIFS('Grade-Stores'!$Q$1:$Q$1000,$GD26,'Grade-Stores'!$R$1:$R$1000,JW$2)&gt;0,1,0))</t>
  </si>
  <si>
    <t>eqSigIF(JX$2eqSig"Not Used",0,IF($GH26eqSig1,1,IF(SUMPRODUCT(--($GI26:$GP26eqSig1),--($GI$2:$GP$2eqSigLEFT(JX$2,1)))eqSig1,1,IF(AND(IB26eqSig1,IB$2eqSigJX$2),1,0)))*IF(COUNTIFS('Grade-Stores'!$Q$1:$Q$1000,$GD26,'Grade-Stores'!$R$1:$R$1000,JX$2)&gt;0,1,0))</t>
  </si>
  <si>
    <t>eqSigIF(JY$2eqSig"Not Used",0,IF($GH26eqSig1,1,IF(SUMPRODUCT(--($GI26:$GP26eqSig1),--($GI$2:$GP$2eqSigLEFT(JY$2,1)))eqSig1,1,IF(AND(IC26eqSig1,IC$2eqSigJY$2),1,0)))*IF(COUNTIFS('Grade-Stores'!$Q$1:$Q$1000,$GD26,'Grade-Stores'!$R$1:$R$1000,JY$2)&gt;0,1,0))</t>
  </si>
  <si>
    <t>eqSigIF(JZ$2eqSig"Not Used",0,IF($GH26eqSig1,1,IF(SUMPRODUCT(--($GI26:$GP26eqSig1),--($GI$2:$GP$2eqSigLEFT(JZ$2,1)))eqSig1,1,IF(AND(ID26eqSig1,ID$2eqSigJZ$2),1,0)))*IF(COUNTIFS('Grade-Stores'!$Q$1:$Q$1000,$GD26,'Grade-Stores'!$R$1:$R$1000,JZ$2)&gt;0,1,0))</t>
  </si>
  <si>
    <t>eqSigIF(KA$2eqSig"Not Used",0,IF($GH26eqSig1,1,IF(SUMPRODUCT(--($GI26:$GP26eqSig1),--($GI$2:$GP$2eqSigLEFT(KA$2,1)))eqSig1,1,IF(AND(IE26eqSig1,IE$2eqSigKA$2),1,0)))*IF(COUNTIFS('Grade-Stores'!$Q$1:$Q$1000,$GD26,'Grade-Stores'!$R$1:$R$1000,KA$2)&gt;0,1,0))</t>
  </si>
  <si>
    <t>eqSigIF(KB$2eqSig"Not Used",0,IF($GH26eqSig1,1,IF(SUMPRODUCT(--($GI26:$GP26eqSig1),--($GI$2:$GP$2eqSigLEFT(KB$2,1)))eqSig1,1,IF(AND(IF26eqSig1,IF$2eqSigKB$2),1,0)))*IF(COUNTIFS('Grade-Stores'!$Q$1:$Q$1000,$GD26,'Grade-Stores'!$R$1:$R$1000,KB$2)&gt;0,1,0))</t>
  </si>
  <si>
    <t>eqSigIF(KC$2eqSig"Not Used",0,IF($GH26eqSig1,1,IF(SUMPRODUCT(--($GI26:$GP26eqSig1),--($GI$2:$GP$2eqSigLEFT(KC$2,1)))eqSig1,1,IF(AND(IG26eqSig1,IG$2eqSigKC$2),1,0)))*IF(COUNTIFS('Grade-Stores'!$Q$1:$Q$1000,$GD26,'Grade-Stores'!$R$1:$R$1000,KC$2)&gt;0,1,0))</t>
  </si>
  <si>
    <t>eqSigIF(KD$2eqSig"Not Used",0,IF($GH26eqSig1,1,IF(SUMPRODUCT(--($GI26:$GP26eqSig1),--($GI$2:$GP$2eqSigLEFT(KD$2,1)))eqSig1,1,IF(AND(IH26eqSig1,IH$2eqSigKD$2),1,0)))*IF(COUNTIFS('Grade-Stores'!$Q$1:$Q$1000,$GD26,'Grade-Stores'!$R$1:$R$1000,KD$2)&gt;0,1,0))</t>
  </si>
  <si>
    <t>eqSigIF(KE$2eqSig"Not Used",0,IF($GH26eqSig1,1,IF(SUMPRODUCT(--($GI26:$GP26eqSig1),--($GI$2:$GP$2eqSigLEFT(KE$2,1)))eqSig1,1,IF(AND(II26eqSig1,II$2eqSigKE$2),1,0)))*IF(COUNTIFS('Grade-Stores'!$Q$1:$Q$1000,$GD26,'Grade-Stores'!$R$1:$R$1000,KE$2)&gt;0,1,0))</t>
  </si>
  <si>
    <t>eqSigIF(KF$2eqSig"Not Used",0,IF($GH26eqSig1,1,IF(SUMPRODUCT(--($GI26:$GP26eqSig1),--($GI$2:$GP$2eqSigLEFT(KF$2,1)))eqSig1,1,IF(AND(IJ26eqSig1,IJ$2eqSigKF$2),1,0)))*IF(COUNTIFS('Grade-Stores'!$Q$1:$Q$1000,$GD26,'Grade-Stores'!$R$1:$R$1000,KF$2)&gt;0,1,0))</t>
  </si>
  <si>
    <t>eqSigIF(KG$2eqSig"Not Used",0,IF($GH26eqSig1,1,IF(SUMPRODUCT(--($GI26:$GP26eqSig1),--($GI$2:$GP$2eqSigLEFT(KG$2,1)))eqSig1,1,IF(AND(IK26eqSig1,IK$2eqSigKG$2),1,0)))*IF(COUNTIFS('Grade-Stores'!$Q$1:$Q$1000,$GD26,'Grade-Stores'!$R$1:$R$1000,KG$2)&gt;0,1,0))</t>
  </si>
  <si>
    <t>eqSigIF(KH$2eqSig"Not Used",0,IF($GH26eqSig1,1,IF(SUMPRODUCT(--($GI26:$GP26eqSig1),--($GI$2:$GP$2eqSigLEFT(KH$2,1)))eqSig1,1,IF(AND(IL26eqSig1,IL$2eqSigKH$2),1,0)))*IF(COUNTIFS('Grade-Stores'!$Q$1:$Q$1000,$GD26,'Grade-Stores'!$R$1:$R$1000,KH$2)&gt;0,1,0))</t>
  </si>
  <si>
    <t>eqSigCS26</t>
  </si>
  <si>
    <t>eqSigINDEX(Internet!$R:$R,$KI26)</t>
  </si>
  <si>
    <t>eqSigINDEX(Internet!$V:$V,$KI26)</t>
  </si>
  <si>
    <t>eqSigINDEX(Internet!$W:$W,$KI26)</t>
  </si>
  <si>
    <t>eqSigINDEX(Internet!$X:$X,$KI26)</t>
  </si>
  <si>
    <t>eqSigINDEX(Internet!$Y:$Y,$KI26)</t>
  </si>
  <si>
    <t>eqSigINDEX(Internet!$Z:$Z,$KI26)</t>
  </si>
  <si>
    <t>eqSigINDEX(Internet!$AA:$AA,$KI26)</t>
  </si>
  <si>
    <t>eqSigINDEX(Internet!$AB:$AB,$KI26)</t>
  </si>
  <si>
    <t>eqSigINDEX(Internet!$AC:$AC,$KI26)</t>
  </si>
  <si>
    <t>eqSigINDEX(Internet!$AD:$AD,$KI26)</t>
  </si>
  <si>
    <t>eqSigINDEX(Internet!$AE:$AE,$KI26)</t>
  </si>
  <si>
    <t>eqSigINDEX(Internet!$AF:$AF,$KI26)</t>
  </si>
  <si>
    <t>eqSigINDEX(Internet!$AG:$AG,$KI26)</t>
  </si>
  <si>
    <t>eqSigINDEX(Internet!$AH:$AH,$KI26)</t>
  </si>
  <si>
    <t>eqSigINDEX(Internet!$AI:$AI,$KI26)</t>
  </si>
  <si>
    <t>eqSigINDEX(Internet!$AJ:$AJ,$KI26)</t>
  </si>
  <si>
    <t>eqSigINDEX(Internet!$AK:$AK,$KI26)</t>
  </si>
  <si>
    <t>eqSigINDEX(Internet!$AL:$AL,$KI26)</t>
  </si>
  <si>
    <t>eqSigINDEX(Internet!$AM:$AM,$KI26)</t>
  </si>
  <si>
    <t>eqSigINDEX(Internet!$AN:$AN,$KI26)</t>
  </si>
  <si>
    <t>eqSigINDEX(Internet!$AO:$AO,$KI26)</t>
  </si>
  <si>
    <t>eqSigINDEX(Internet!$AP:$AP,$KI26)</t>
  </si>
  <si>
    <t>eqSigINDEX(Internet!$AQ:$AQ,$KI26)</t>
  </si>
  <si>
    <t>eqSigINDEX(Internet!$AR:$AR,$KI26)</t>
  </si>
  <si>
    <t>eqSigINDEX(Internet!$AS:$AS,$KI26)</t>
  </si>
  <si>
    <t>eqSigINDEX(Internet!$AT:$AT,$KI26)</t>
  </si>
  <si>
    <t>eqSigINDEX(Internet!$AU:$AU,$KI26)</t>
  </si>
  <si>
    <t>eqSigINDEX(Internet!$AV:$AV,$KI26)</t>
  </si>
  <si>
    <t>eqSigINDEX(Internet!$BB:$BB,$KI26)</t>
  </si>
  <si>
    <t>eqSigINDEX(Internet!$BC:$BC,$KI26)</t>
  </si>
  <si>
    <t>eqSigTEXT(INDEX(Internet!$BD:$BD,$KI26),"0000000000000")</t>
  </si>
  <si>
    <t>eqSigINDEX(Internet!$BF:$BF,$KI26)</t>
  </si>
  <si>
    <t>eqSigINDEX(Internet!$BK:$BK,$KI26)</t>
  </si>
  <si>
    <t>eqSigINDEX(Internet!$BL:$BL,$KI26)</t>
  </si>
  <si>
    <t>eqSigINDEX(Internet!$T:$T,$KI26)</t>
  </si>
  <si>
    <t>eqSigINDEX(Internet!$S:$S,$KI26)</t>
  </si>
  <si>
    <t>eqSigINDEX(Internet!$U:$U,$KI26)</t>
  </si>
  <si>
    <t>eqSigINDEX(Internet!$AX:$AX,$KI26)</t>
  </si>
  <si>
    <t>eqSigINDEX(Internet!$AW:$AW,$KI26)</t>
  </si>
  <si>
    <t>eqSigINDEX(Internet!$AY:$AY,$KI26)</t>
  </si>
  <si>
    <t>eqSigINDEX(Internet!$AZ:$AZ,$KI26)</t>
  </si>
  <si>
    <t>eqSigINDEX(Internet!$BA:$BA,$KI26)</t>
  </si>
  <si>
    <t>eqSigIF(LEN(INDEX(Internet!$AG:$AG,$KI26))&gt;255,LEFT(INDEX(Internet!$AG:$AG,$KI26),250)&amp;".....",INDEX(Internet!$AG:$AG,$KI26))</t>
  </si>
  <si>
    <t>eqSigIF(LEN(INDEX(Internet!$AH:$AH,$KI26))&gt;255,LEFT(INDEX(Internet!$AH:$AH,$KI26),250)&amp;".....",INDEX(Internet!$AH:$AH,$KI26))</t>
  </si>
  <si>
    <t>eqSigIF(LEN(INDEX(Internet!$AI:$AI,$KI26))&gt;255,LEFT(INDEX(Internet!$AI:$AI,$KI26),250)&amp;".....",INDEX(Internet!$AI:$AI,$KI26))</t>
  </si>
  <si>
    <t>eqSigIF(LEN(INDEX(Internet!$AJ:$AJ,$KI26))&gt;255,LEFT(INDEX(Internet!$AJ:$AJ,$KI26),250)&amp;".....",INDEX(Internet!$AJ:$AJ,$KI26))</t>
  </si>
  <si>
    <t>eqSigINDEX(Internet!$BD:$BD,$KI26)</t>
  </si>
  <si>
    <t>eqSigINDEX(Internet!$BE:$BE,$KI26)</t>
  </si>
  <si>
    <t>eqSigINDEX(Internet!$BG:$BG,$KI26)</t>
  </si>
  <si>
    <t>eqSigINDEX(Internet!$BH:$BH,$KI26)</t>
  </si>
  <si>
    <t>eqSigINDEX(Internet!$BI:$BI,$KI26)</t>
  </si>
  <si>
    <t>eqSigINDEX(Internet!$BJ:$BJ,$KI26)</t>
  </si>
  <si>
    <t>eqSigINDEX(Internet!$BM:$BM,$KI26)</t>
  </si>
  <si>
    <t>eqSigAL26</t>
  </si>
  <si>
    <t>eqSigAM26</t>
  </si>
  <si>
    <t>eqSigCW26</t>
  </si>
  <si>
    <t>eqSigCX26</t>
  </si>
  <si>
    <t>eqSigES26</t>
  </si>
  <si>
    <t>eqSigET26</t>
  </si>
  <si>
    <t>eqSigEU26</t>
  </si>
  <si>
    <t>eqSigEV26</t>
  </si>
  <si>
    <t>eqSigEW26</t>
  </si>
  <si>
    <t>eqSigEX26</t>
  </si>
  <si>
    <t>eqSigEY26</t>
  </si>
  <si>
    <t>eqSigEZ26</t>
  </si>
  <si>
    <t>eqSigFA26</t>
  </si>
  <si>
    <t>eqSigFB26</t>
  </si>
  <si>
    <t>eqSigFC26</t>
  </si>
  <si>
    <t>eqSigFD26</t>
  </si>
  <si>
    <t>eqSigFE26</t>
  </si>
  <si>
    <t>eqSigFF26</t>
  </si>
  <si>
    <t>eqSigINDEX(RangeDetail!$BQ:$CM,$B27,$F27)</t>
  </si>
  <si>
    <t>eqSigFG27</t>
  </si>
  <si>
    <t>eqSigGF26</t>
  </si>
  <si>
    <t>eqSigIF(IN$2eqSig"Not Used",0,IF($GH27eqSig1,1,IF(SUMPRODUCT(--($GI27:$GP27eqSig1),--($GI$2:$GP$2eqSigLEFT(IN$2,1)))eqSig1,1,IF(AND(GR27eqSig1,GR$2eqSigIN$2),1,0)))*IF(COUNTIFS('Grade-Stores'!$Q$1:$Q$1000,$GD27,'Grade-Stores'!$R$1:$R$1000,IN$2)&gt;0,1,0))</t>
  </si>
  <si>
    <t>eqSigIF(IO$2eqSig"Not Used",0,IF($GH27eqSig1,1,IF(SUMPRODUCT(--($GI27:$GP27eqSig1),--($GI$2:$GP$2eqSigLEFT(IO$2,1)))eqSig1,1,IF(AND(GS27eqSig1,GS$2eqSigIO$2),1,0)))*IF(COUNTIFS('Grade-Stores'!$Q$1:$Q$1000,$GD27,'Grade-Stores'!$R$1:$R$1000,IO$2)&gt;0,1,0))</t>
  </si>
  <si>
    <t>eqSigIF(IP$2eqSig"Not Used",0,IF($GH27eqSig1,1,IF(SUMPRODUCT(--($GI27:$GP27eqSig1),--($GI$2:$GP$2eqSigLEFT(IP$2,1)))eqSig1,1,IF(AND(GT27eqSig1,GT$2eqSigIP$2),1,0)))*IF(COUNTIFS('Grade-Stores'!$Q$1:$Q$1000,$GD27,'Grade-Stores'!$R$1:$R$1000,IP$2)&gt;0,1,0))</t>
  </si>
  <si>
    <t>eqSigIF(IQ$2eqSig"Not Used",0,IF($GH27eqSig1,1,IF(SUMPRODUCT(--($GI27:$GP27eqSig1),--($GI$2:$GP$2eqSigLEFT(IQ$2,1)))eqSig1,1,IF(AND(GU27eqSig1,GU$2eqSigIQ$2),1,0)))*IF(COUNTIFS('Grade-Stores'!$Q$1:$Q$1000,$GD27,'Grade-Stores'!$R$1:$R$1000,IQ$2)&gt;0,1,0))</t>
  </si>
  <si>
    <t>eqSigIF(IR$2eqSig"Not Used",0,IF($GH27eqSig1,1,IF(SUMPRODUCT(--($GI27:$GP27eqSig1),--($GI$2:$GP$2eqSigLEFT(IR$2,1)))eqSig1,1,IF(AND(GV27eqSig1,GV$2eqSigIR$2),1,0)))*IF(COUNTIFS('Grade-Stores'!$Q$1:$Q$1000,$GD27,'Grade-Stores'!$R$1:$R$1000,IR$2)&gt;0,1,0))</t>
  </si>
  <si>
    <t>eqSigIF(IS$2eqSig"Not Used",0,IF($GH27eqSig1,1,IF(SUMPRODUCT(--($GI27:$GP27eqSig1),--($GI$2:$GP$2eqSigLEFT(IS$2,1)))eqSig1,1,IF(AND(GW27eqSig1,GW$2eqSigIS$2),1,0)))*IF(COUNTIFS('Grade-Stores'!$Q$1:$Q$1000,$GD27,'Grade-Stores'!$R$1:$R$1000,IS$2)&gt;0,1,0))</t>
  </si>
  <si>
    <t>eqSigIF(IT$2eqSig"Not Used",0,IF($GH27eqSig1,1,IF(SUMPRODUCT(--($GI27:$GP27eqSig1),--($GI$2:$GP$2eqSigLEFT(IT$2,1)))eqSig1,1,IF(AND(GX27eqSig1,GX$2eqSigIT$2),1,0)))*IF(COUNTIFS('Grade-Stores'!$Q$1:$Q$1000,$GD27,'Grade-Stores'!$R$1:$R$1000,IT$2)&gt;0,1,0))</t>
  </si>
  <si>
    <t>eqSigIF(IU$2eqSig"Not Used",0,IF($GH27eqSig1,1,IF(SUMPRODUCT(--($GI27:$GP27eqSig1),--($GI$2:$GP$2eqSigLEFT(IU$2,1)))eqSig1,1,IF(AND(GY27eqSig1,GY$2eqSigIU$2),1,0)))*IF(COUNTIFS('Grade-Stores'!$Q$1:$Q$1000,$GD27,'Grade-Stores'!$R$1:$R$1000,IU$2)&gt;0,1,0))</t>
  </si>
  <si>
    <t>eqSigIF(IV$2eqSig"Not Used",0,IF($GH27eqSig1,1,IF(SUMPRODUCT(--($GI27:$GP27eqSig1),--($GI$2:$GP$2eqSigLEFT(IV$2,1)))eqSig1,1,IF(AND(GZ27eqSig1,GZ$2eqSigIV$2),1,0)))*IF(COUNTIFS('Grade-Stores'!$Q$1:$Q$1000,$GD27,'Grade-Stores'!$R$1:$R$1000,IV$2)&gt;0,1,0))</t>
  </si>
  <si>
    <t>eqSigIF(IW$2eqSig"Not Used",0,IF($GH27eqSig1,1,IF(SUMPRODUCT(--($GI27:$GP27eqSig1),--($GI$2:$GP$2eqSigLEFT(IW$2,1)))eqSig1,1,IF(AND(HA27eqSig1,HA$2eqSigIW$2),1,0)))*IF(COUNTIFS('Grade-Stores'!$Q$1:$Q$1000,$GD27,'Grade-Stores'!$R$1:$R$1000,IW$2)&gt;0,1,0))</t>
  </si>
  <si>
    <t>eqSigIF(IX$2eqSig"Not Used",0,IF($GH27eqSig1,1,IF(SUMPRODUCT(--($GI27:$GP27eqSig1),--($GI$2:$GP$2eqSigLEFT(IX$2,1)))eqSig1,1,IF(AND(HB27eqSig1,HB$2eqSigIX$2),1,0)))*IF(COUNTIFS('Grade-Stores'!$Q$1:$Q$1000,$GD27,'Grade-Stores'!$R$1:$R$1000,IX$2)&gt;0,1,0))</t>
  </si>
  <si>
    <t>eqSigIF(IY$2eqSig"Not Used",0,IF($GH27eqSig1,1,IF(SUMPRODUCT(--($GI27:$GP27eqSig1),--($GI$2:$GP$2eqSigLEFT(IY$2,1)))eqSig1,1,IF(AND(HC27eqSig1,HC$2eqSigIY$2),1,0)))*IF(COUNTIFS('Grade-Stores'!$Q$1:$Q$1000,$GD27,'Grade-Stores'!$R$1:$R$1000,IY$2)&gt;0,1,0))</t>
  </si>
  <si>
    <t>eqSigIF(IZ$2eqSig"Not Used",0,IF($GH27eqSig1,1,IF(SUMPRODUCT(--($GI27:$GP27eqSig1),--($GI$2:$GP$2eqSigLEFT(IZ$2,1)))eqSig1,1,IF(AND(HD27eqSig1,HD$2eqSigIZ$2),1,0)))*IF(COUNTIFS('Grade-Stores'!$Q$1:$Q$1000,$GD27,'Grade-Stores'!$R$1:$R$1000,IZ$2)&gt;0,1,0))</t>
  </si>
  <si>
    <t>eqSigIF(JA$2eqSig"Not Used",0,IF($GH27eqSig1,1,IF(SUMPRODUCT(--($GI27:$GP27eqSig1),--($GI$2:$GP$2eqSigLEFT(JA$2,1)))eqSig1,1,IF(AND(HE27eqSig1,HE$2eqSigJA$2),1,0)))*IF(COUNTIFS('Grade-Stores'!$Q$1:$Q$1000,$GD27,'Grade-Stores'!$R$1:$R$1000,JA$2)&gt;0,1,0))</t>
  </si>
  <si>
    <t>eqSigIF(JB$2eqSig"Not Used",0,IF($GH27eqSig1,1,IF(SUMPRODUCT(--($GI27:$GP27eqSig1),--($GI$2:$GP$2eqSigLEFT(JB$2,1)))eqSig1,1,IF(AND(HF27eqSig1,HF$2eqSigJB$2),1,0)))*IF(COUNTIFS('Grade-Stores'!$Q$1:$Q$1000,$GD27,'Grade-Stores'!$R$1:$R$1000,JB$2)&gt;0,1,0))</t>
  </si>
  <si>
    <t>eqSigIF(JC$2eqSig"Not Used",0,IF($GH27eqSig1,1,IF(SUMPRODUCT(--($GI27:$GP27eqSig1),--($GI$2:$GP$2eqSigLEFT(JC$2,1)))eqSig1,1,IF(AND(HG27eqSig1,HG$2eqSigJC$2),1,0)))*IF(COUNTIFS('Grade-Stores'!$Q$1:$Q$1000,$GD27,'Grade-Stores'!$R$1:$R$1000,JC$2)&gt;0,1,0))</t>
  </si>
  <si>
    <t>eqSigIF(JD$2eqSig"Not Used",0,IF($GH27eqSig1,1,IF(SUMPRODUCT(--($GI27:$GP27eqSig1),--($GI$2:$GP$2eqSigLEFT(JD$2,1)))eqSig1,1,IF(AND(HH27eqSig1,HH$2eqSigJD$2),1,0)))*IF(COUNTIFS('Grade-Stores'!$Q$1:$Q$1000,$GD27,'Grade-Stores'!$R$1:$R$1000,JD$2)&gt;0,1,0))</t>
  </si>
  <si>
    <t>eqSigIF(JE$2eqSig"Not Used",0,IF($GH27eqSig1,1,IF(SUMPRODUCT(--($GI27:$GP27eqSig1),--($GI$2:$GP$2eqSigLEFT(JE$2,1)))eqSig1,1,IF(AND(HI27eqSig1,HI$2eqSigJE$2),1,0)))*IF(COUNTIFS('Grade-Stores'!$Q$1:$Q$1000,$GD27,'Grade-Stores'!$R$1:$R$1000,JE$2)&gt;0,1,0))</t>
  </si>
  <si>
    <t>eqSigIF(JF$2eqSig"Not Used",0,IF($GH27eqSig1,1,IF(SUMPRODUCT(--($GI27:$GP27eqSig1),--($GI$2:$GP$2eqSigLEFT(JF$2,1)))eqSig1,1,IF(AND(HJ27eqSig1,HJ$2eqSigJF$2),1,0)))*IF(COUNTIFS('Grade-Stores'!$Q$1:$Q$1000,$GD27,'Grade-Stores'!$R$1:$R$1000,JF$2)&gt;0,1,0))</t>
  </si>
  <si>
    <t>eqSigIF(JG$2eqSig"Not Used",0,IF($GH27eqSig1,1,IF(SUMPRODUCT(--($GI27:$GP27eqSig1),--($GI$2:$GP$2eqSigLEFT(JG$2,1)))eqSig1,1,IF(AND(HK27eqSig1,HK$2eqSigJG$2),1,0)))*IF(COUNTIFS('Grade-Stores'!$Q$1:$Q$1000,$GD27,'Grade-Stores'!$R$1:$R$1000,JG$2)&gt;0,1,0))</t>
  </si>
  <si>
    <t>eqSigIF(JH$2eqSig"Not Used",0,IF($GH27eqSig1,1,IF(SUMPRODUCT(--($GI27:$GP27eqSig1),--($GI$2:$GP$2eqSigLEFT(JH$2,1)))eqSig1,1,IF(AND(HL27eqSig1,HL$2eqSigJH$2),1,0)))*IF(COUNTIFS('Grade-Stores'!$Q$1:$Q$1000,$GD27,'Grade-Stores'!$R$1:$R$1000,JH$2)&gt;0,1,0))</t>
  </si>
  <si>
    <t>eqSigIF(JI$2eqSig"Not Used",0,IF($GH27eqSig1,1,IF(SUMPRODUCT(--($GI27:$GP27eqSig1),--($GI$2:$GP$2eqSigLEFT(JI$2,1)))eqSig1,1,IF(AND(HM27eqSig1,HM$2eqSigJI$2),1,0)))*IF(COUNTIFS('Grade-Stores'!$Q$1:$Q$1000,$GD27,'Grade-Stores'!$R$1:$R$1000,JI$2)&gt;0,1,0))</t>
  </si>
  <si>
    <t>eqSigIF(JJ$2eqSig"Not Used",0,IF($GH27eqSig1,1,IF(SUMPRODUCT(--($GI27:$GP27eqSig1),--($GI$2:$GP$2eqSigLEFT(JJ$2,1)))eqSig1,1,IF(AND(HN27eqSig1,HN$2eqSigJJ$2),1,0)))*IF(COUNTIFS('Grade-Stores'!$Q$1:$Q$1000,$GD27,'Grade-Stores'!$R$1:$R$1000,JJ$2)&gt;0,1,0))</t>
  </si>
  <si>
    <t>eqSigIF(JK$2eqSig"Not Used",0,IF($GH27eqSig1,1,IF(SUMPRODUCT(--($GI27:$GP27eqSig1),--($GI$2:$GP$2eqSigLEFT(JK$2,1)))eqSig1,1,IF(AND(HO27eqSig1,HO$2eqSigJK$2),1,0)))*IF(COUNTIFS('Grade-Stores'!$Q$1:$Q$1000,$GD27,'Grade-Stores'!$R$1:$R$1000,JK$2)&gt;0,1,0))</t>
  </si>
  <si>
    <t>eqSigIF(JL$2eqSig"Not Used",0,IF($GH27eqSig1,1,IF(SUMPRODUCT(--($GI27:$GP27eqSig1),--($GI$2:$GP$2eqSigLEFT(JL$2,1)))eqSig1,1,IF(AND(HP27eqSig1,HP$2eqSigJL$2),1,0)))*IF(COUNTIFS('Grade-Stores'!$Q$1:$Q$1000,$GD27,'Grade-Stores'!$R$1:$R$1000,JL$2)&gt;0,1,0))</t>
  </si>
  <si>
    <t>eqSigIF(JM$2eqSig"Not Used",0,IF($GH27eqSig1,1,IF(SUMPRODUCT(--($GI27:$GP27eqSig1),--($GI$2:$GP$2eqSigLEFT(JM$2,1)))eqSig1,1,IF(AND(HQ27eqSig1,HQ$2eqSigJM$2),1,0)))*IF(COUNTIFS('Grade-Stores'!$Q$1:$Q$1000,$GD27,'Grade-Stores'!$R$1:$R$1000,JM$2)&gt;0,1,0))</t>
  </si>
  <si>
    <t>eqSigIF(JN$2eqSig"Not Used",0,IF($GH27eqSig1,1,IF(SUMPRODUCT(--($GI27:$GP27eqSig1),--($GI$2:$GP$2eqSigLEFT(JN$2,1)))eqSig1,1,IF(AND(HR27eqSig1,HR$2eqSigJN$2),1,0)))*IF(COUNTIFS('Grade-Stores'!$Q$1:$Q$1000,$GD27,'Grade-Stores'!$R$1:$R$1000,JN$2)&gt;0,1,0))</t>
  </si>
  <si>
    <t>eqSigIF(JO$2eqSig"Not Used",0,IF($GH27eqSig1,1,IF(SUMPRODUCT(--($GI27:$GP27eqSig1),--($GI$2:$GP$2eqSigLEFT(JO$2,1)))eqSig1,1,IF(AND(HS27eqSig1,HS$2eqSigJO$2),1,0)))*IF(COUNTIFS('Grade-Stores'!$Q$1:$Q$1000,$GD27,'Grade-Stores'!$R$1:$R$1000,JO$2)&gt;0,1,0))</t>
  </si>
  <si>
    <t>eqSigIF(JP$2eqSig"Not Used",0,IF($GH27eqSig1,1,IF(SUMPRODUCT(--($GI27:$GP27eqSig1),--($GI$2:$GP$2eqSigLEFT(JP$2,1)))eqSig1,1,IF(AND(HT27eqSig1,HT$2eqSigJP$2),1,0)))*IF(COUNTIFS('Grade-Stores'!$Q$1:$Q$1000,$GD27,'Grade-Stores'!$R$1:$R$1000,JP$2)&gt;0,1,0))</t>
  </si>
  <si>
    <t>eqSigIF(JQ$2eqSig"Not Used",0,IF($GH27eqSig1,1,IF(SUMPRODUCT(--($GI27:$GP27eqSig1),--($GI$2:$GP$2eqSigLEFT(JQ$2,1)))eqSig1,1,IF(AND(HU27eqSig1,HU$2eqSigJQ$2),1,0)))*IF(COUNTIFS('Grade-Stores'!$Q$1:$Q$1000,$GD27,'Grade-Stores'!$R$1:$R$1000,JQ$2)&gt;0,1,0))</t>
  </si>
  <si>
    <t>eqSigIF(JR$2eqSig"Not Used",0,IF($GH27eqSig1,1,IF(SUMPRODUCT(--($GI27:$GP27eqSig1),--($GI$2:$GP$2eqSigLEFT(JR$2,1)))eqSig1,1,IF(AND(HV27eqSig1,HV$2eqSigJR$2),1,0)))*IF(COUNTIFS('Grade-Stores'!$Q$1:$Q$1000,$GD27,'Grade-Stores'!$R$1:$R$1000,JR$2)&gt;0,1,0))</t>
  </si>
  <si>
    <t>eqSigIF(JS$2eqSig"Not Used",0,IF($GH27eqSig1,1,IF(SUMPRODUCT(--($GI27:$GP27eqSig1),--($GI$2:$GP$2eqSigLEFT(JS$2,1)))eqSig1,1,IF(AND(HW27eqSig1,HW$2eqSigJS$2),1,0)))*IF(COUNTIFS('Grade-Stores'!$Q$1:$Q$1000,$GD27,'Grade-Stores'!$R$1:$R$1000,JS$2)&gt;0,1,0))</t>
  </si>
  <si>
    <t>eqSigIF(JT$2eqSig"Not Used",0,IF($GH27eqSig1,1,IF(SUMPRODUCT(--($GI27:$GP27eqSig1),--($GI$2:$GP$2eqSigLEFT(JT$2,1)))eqSig1,1,IF(AND(HX27eqSig1,HX$2eqSigJT$2),1,0)))*IF(COUNTIFS('Grade-Stores'!$Q$1:$Q$1000,$GD27,'Grade-Stores'!$R$1:$R$1000,JT$2)&gt;0,1,0))</t>
  </si>
  <si>
    <t>eqSigIF(JU$2eqSig"Not Used",0,IF($GH27eqSig1,1,IF(SUMPRODUCT(--($GI27:$GP27eqSig1),--($GI$2:$GP$2eqSigLEFT(JU$2,1)))eqSig1,1,IF(AND(HY27eqSig1,HY$2eqSigJU$2),1,0)))*IF(COUNTIFS('Grade-Stores'!$Q$1:$Q$1000,$GD27,'Grade-Stores'!$R$1:$R$1000,JU$2)&gt;0,1,0))</t>
  </si>
  <si>
    <t>eqSigIF(JV$2eqSig"Not Used",0,IF($GH27eqSig1,1,IF(SUMPRODUCT(--($GI27:$GP27eqSig1),--($GI$2:$GP$2eqSigLEFT(JV$2,1)))eqSig1,1,IF(AND(HZ27eqSig1,HZ$2eqSigJV$2),1,0)))*IF(COUNTIFS('Grade-Stores'!$Q$1:$Q$1000,$GD27,'Grade-Stores'!$R$1:$R$1000,JV$2)&gt;0,1,0))</t>
  </si>
  <si>
    <t>eqSigIF(JW$2eqSig"Not Used",0,IF($GH27eqSig1,1,IF(SUMPRODUCT(--($GI27:$GP27eqSig1),--($GI$2:$GP$2eqSigLEFT(JW$2,1)))eqSig1,1,IF(AND(IA27eqSig1,IA$2eqSigJW$2),1,0)))*IF(COUNTIFS('Grade-Stores'!$Q$1:$Q$1000,$GD27,'Grade-Stores'!$R$1:$R$1000,JW$2)&gt;0,1,0))</t>
  </si>
  <si>
    <t>eqSigIF(JX$2eqSig"Not Used",0,IF($GH27eqSig1,1,IF(SUMPRODUCT(--($GI27:$GP27eqSig1),--($GI$2:$GP$2eqSigLEFT(JX$2,1)))eqSig1,1,IF(AND(IB27eqSig1,IB$2eqSigJX$2),1,0)))*IF(COUNTIFS('Grade-Stores'!$Q$1:$Q$1000,$GD27,'Grade-Stores'!$R$1:$R$1000,JX$2)&gt;0,1,0))</t>
  </si>
  <si>
    <t>eqSigIF(JY$2eqSig"Not Used",0,IF($GH27eqSig1,1,IF(SUMPRODUCT(--($GI27:$GP27eqSig1),--($GI$2:$GP$2eqSigLEFT(JY$2,1)))eqSig1,1,IF(AND(IC27eqSig1,IC$2eqSigJY$2),1,0)))*IF(COUNTIFS('Grade-Stores'!$Q$1:$Q$1000,$GD27,'Grade-Stores'!$R$1:$R$1000,JY$2)&gt;0,1,0))</t>
  </si>
  <si>
    <t>eqSigIF(JZ$2eqSig"Not Used",0,IF($GH27eqSig1,1,IF(SUMPRODUCT(--($GI27:$GP27eqSig1),--($GI$2:$GP$2eqSigLEFT(JZ$2,1)))eqSig1,1,IF(AND(ID27eqSig1,ID$2eqSigJZ$2),1,0)))*IF(COUNTIFS('Grade-Stores'!$Q$1:$Q$1000,$GD27,'Grade-Stores'!$R$1:$R$1000,JZ$2)&gt;0,1,0))</t>
  </si>
  <si>
    <t>eqSigIF(KA$2eqSig"Not Used",0,IF($GH27eqSig1,1,IF(SUMPRODUCT(--($GI27:$GP27eqSig1),--($GI$2:$GP$2eqSigLEFT(KA$2,1)))eqSig1,1,IF(AND(IE27eqSig1,IE$2eqSigKA$2),1,0)))*IF(COUNTIFS('Grade-Stores'!$Q$1:$Q$1000,$GD27,'Grade-Stores'!$R$1:$R$1000,KA$2)&gt;0,1,0))</t>
  </si>
  <si>
    <t>eqSigIF(KB$2eqSig"Not Used",0,IF($GH27eqSig1,1,IF(SUMPRODUCT(--($GI27:$GP27eqSig1),--($GI$2:$GP$2eqSigLEFT(KB$2,1)))eqSig1,1,IF(AND(IF27eqSig1,IF$2eqSigKB$2),1,0)))*IF(COUNTIFS('Grade-Stores'!$Q$1:$Q$1000,$GD27,'Grade-Stores'!$R$1:$R$1000,KB$2)&gt;0,1,0))</t>
  </si>
  <si>
    <t>eqSigIF(KC$2eqSig"Not Used",0,IF($GH27eqSig1,1,IF(SUMPRODUCT(--($GI27:$GP27eqSig1),--($GI$2:$GP$2eqSigLEFT(KC$2,1)))eqSig1,1,IF(AND(IG27eqSig1,IG$2eqSigKC$2),1,0)))*IF(COUNTIFS('Grade-Stores'!$Q$1:$Q$1000,$GD27,'Grade-Stores'!$R$1:$R$1000,KC$2)&gt;0,1,0))</t>
  </si>
  <si>
    <t>eqSigIF(KD$2eqSig"Not Used",0,IF($GH27eqSig1,1,IF(SUMPRODUCT(--($GI27:$GP27eqSig1),--($GI$2:$GP$2eqSigLEFT(KD$2,1)))eqSig1,1,IF(AND(IH27eqSig1,IH$2eqSigKD$2),1,0)))*IF(COUNTIFS('Grade-Stores'!$Q$1:$Q$1000,$GD27,'Grade-Stores'!$R$1:$R$1000,KD$2)&gt;0,1,0))</t>
  </si>
  <si>
    <t>eqSigIF(KE$2eqSig"Not Used",0,IF($GH27eqSig1,1,IF(SUMPRODUCT(--($GI27:$GP27eqSig1),--($GI$2:$GP$2eqSigLEFT(KE$2,1)))eqSig1,1,IF(AND(II27eqSig1,II$2eqSigKE$2),1,0)))*IF(COUNTIFS('Grade-Stores'!$Q$1:$Q$1000,$GD27,'Grade-Stores'!$R$1:$R$1000,KE$2)&gt;0,1,0))</t>
  </si>
  <si>
    <t>eqSigIF(KF$2eqSig"Not Used",0,IF($GH27eqSig1,1,IF(SUMPRODUCT(--($GI27:$GP27eqSig1),--($GI$2:$GP$2eqSigLEFT(KF$2,1)))eqSig1,1,IF(AND(IJ27eqSig1,IJ$2eqSigKF$2),1,0)))*IF(COUNTIFS('Grade-Stores'!$Q$1:$Q$1000,$GD27,'Grade-Stores'!$R$1:$R$1000,KF$2)&gt;0,1,0))</t>
  </si>
  <si>
    <t>eqSigIF(KG$2eqSig"Not Used",0,IF($GH27eqSig1,1,IF(SUMPRODUCT(--($GI27:$GP27eqSig1),--($GI$2:$GP$2eqSigLEFT(KG$2,1)))eqSig1,1,IF(AND(IK27eqSig1,IK$2eqSigKG$2),1,0)))*IF(COUNTIFS('Grade-Stores'!$Q$1:$Q$1000,$GD27,'Grade-Stores'!$R$1:$R$1000,KG$2)&gt;0,1,0))</t>
  </si>
  <si>
    <t>eqSigIF(KH$2eqSig"Not Used",0,IF($GH27eqSig1,1,IF(SUMPRODUCT(--($GI27:$GP27eqSig1),--($GI$2:$GP$2eqSigLEFT(KH$2,1)))eqSig1,1,IF(AND(IL27eqSig1,IL$2eqSigKH$2),1,0)))*IF(COUNTIFS('Grade-Stores'!$Q$1:$Q$1000,$GD27,'Grade-Stores'!$R$1:$R$1000,KH$2)&gt;0,1,0))</t>
  </si>
  <si>
    <t>eqSigLO26</t>
  </si>
  <si>
    <t>eqSigLP26</t>
  </si>
  <si>
    <t>eqSigLQ26</t>
  </si>
  <si>
    <t>eqSigLR26</t>
  </si>
  <si>
    <t>eqSigLS26</t>
  </si>
  <si>
    <t>eqSigLT26</t>
  </si>
  <si>
    <t>eqSigLU26</t>
  </si>
  <si>
    <t>eqSigLV26</t>
  </si>
  <si>
    <t>eqSigLW26</t>
  </si>
  <si>
    <t>eqSigLX26</t>
  </si>
  <si>
    <t>eqSigLY26</t>
  </si>
  <si>
    <t>eqSigLZ26</t>
  </si>
  <si>
    <t>eqSigMA26</t>
  </si>
  <si>
    <t>eqSigMB26</t>
  </si>
  <si>
    <t>eqSigMC26</t>
  </si>
  <si>
    <t>eqSigMD26</t>
  </si>
  <si>
    <t>eqSigME26</t>
  </si>
  <si>
    <t>eqSigMF26</t>
  </si>
  <si>
    <t>eqSigMG26</t>
  </si>
  <si>
    <t>eqSigMH26</t>
  </si>
  <si>
    <t>eqSigMI26</t>
  </si>
  <si>
    <t>eqSigMJ26</t>
  </si>
  <si>
    <t>eqSigMK26</t>
  </si>
  <si>
    <t>eqSigML26</t>
  </si>
  <si>
    <t>eqSigMM26</t>
  </si>
  <si>
    <t>eqSigMN26</t>
  </si>
  <si>
    <t>eqSigMO26</t>
  </si>
  <si>
    <t>eqSigMP26</t>
  </si>
  <si>
    <t>eqSigMQ26</t>
  </si>
  <si>
    <t>eqSigMR26</t>
  </si>
  <si>
    <t>eqSigMS26</t>
  </si>
  <si>
    <t>eqSigMT26</t>
  </si>
  <si>
    <t>eqSigMU26</t>
  </si>
  <si>
    <t>eqSigMV26</t>
  </si>
  <si>
    <t>eqSigMW26</t>
  </si>
  <si>
    <t>eqSigMX26</t>
  </si>
  <si>
    <t>eqSigMY26</t>
  </si>
  <si>
    <t>eqSigMZ26</t>
  </si>
  <si>
    <t>eqSigNA26</t>
  </si>
  <si>
    <t>eqSigNB26</t>
  </si>
  <si>
    <t>eqSigNC26</t>
  </si>
  <si>
    <t>eqSigND26</t>
  </si>
  <si>
    <t>eqSigNE26</t>
  </si>
  <si>
    <t>eqSigNF26</t>
  </si>
  <si>
    <t>eqSigNG26</t>
  </si>
  <si>
    <t>eqSigNH26</t>
  </si>
  <si>
    <t>eqSigNI26</t>
  </si>
  <si>
    <t>eqSigNJ26</t>
  </si>
  <si>
    <t>eqSigNK26</t>
  </si>
  <si>
    <t>eqSigNL26</t>
  </si>
  <si>
    <t>eqSigNM26</t>
  </si>
  <si>
    <t>eqSigNN26</t>
  </si>
  <si>
    <t>eqSigNO26</t>
  </si>
  <si>
    <t>eqSigNP26</t>
  </si>
  <si>
    <t>eqSigNQ26</t>
  </si>
  <si>
    <t>eqSigNR26</t>
  </si>
  <si>
    <t>eqSigNS26</t>
  </si>
  <si>
    <t>eqSigNT26</t>
  </si>
  <si>
    <t>eqSigNU26</t>
  </si>
  <si>
    <t>eqSigNV26</t>
  </si>
  <si>
    <t>eqSigNW26</t>
  </si>
  <si>
    <t>eqSigNX26</t>
  </si>
  <si>
    <t>eqSigNY26</t>
  </si>
  <si>
    <t>eqSigNZ26</t>
  </si>
  <si>
    <t>eqSigOA26</t>
  </si>
  <si>
    <t>eqSigOB26</t>
  </si>
  <si>
    <t>eqSigAL27</t>
  </si>
  <si>
    <t>eqSigAM27</t>
  </si>
  <si>
    <t>eqSigCS27</t>
  </si>
  <si>
    <t>eqSigCW27</t>
  </si>
  <si>
    <t>eqSigCX27</t>
  </si>
  <si>
    <t>eqSigES27</t>
  </si>
  <si>
    <t>eqSigET27</t>
  </si>
  <si>
    <t>eqSigEU27</t>
  </si>
  <si>
    <t>eqSigEV27</t>
  </si>
  <si>
    <t>eqSigEW27</t>
  </si>
  <si>
    <t>eqSigEX27</t>
  </si>
  <si>
    <t>eqSigEY27</t>
  </si>
  <si>
    <t>eqSigEZ27</t>
  </si>
  <si>
    <t>eqSigFA27</t>
  </si>
  <si>
    <t>eqSigFB27</t>
  </si>
  <si>
    <t>eqSigFC27</t>
  </si>
  <si>
    <t>eqSigFD27</t>
  </si>
  <si>
    <t>eqSigFE27</t>
  </si>
  <si>
    <t>eqSigFF27</t>
  </si>
  <si>
    <t>eqSigINDEX(RangeDetail!$BQ:$CM,$B28,$F28)</t>
  </si>
  <si>
    <t>eqSigFG28</t>
  </si>
  <si>
    <t>eqSigGF27</t>
  </si>
  <si>
    <t>eqSigIF(IN$2eqSig"Not Used",0,IF($GH28eqSig1,1,IF(SUMPRODUCT(--($GI28:$GP28eqSig1),--($GI$2:$GP$2eqSigLEFT(IN$2,1)))eqSig1,1,IF(AND(GR28eqSig1,GR$2eqSigIN$2),1,0)))*IF(COUNTIFS('Grade-Stores'!$Q$1:$Q$1000,$GD28,'Grade-Stores'!$R$1:$R$1000,IN$2)&gt;0,1,0))</t>
  </si>
  <si>
    <t>eqSigIF(IO$2eqSig"Not Used",0,IF($GH28eqSig1,1,IF(SUMPRODUCT(--($GI28:$GP28eqSig1),--($GI$2:$GP$2eqSigLEFT(IO$2,1)))eqSig1,1,IF(AND(GS28eqSig1,GS$2eqSigIO$2),1,0)))*IF(COUNTIFS('Grade-Stores'!$Q$1:$Q$1000,$GD28,'Grade-Stores'!$R$1:$R$1000,IO$2)&gt;0,1,0))</t>
  </si>
  <si>
    <t>eqSigIF(IP$2eqSig"Not Used",0,IF($GH28eqSig1,1,IF(SUMPRODUCT(--($GI28:$GP28eqSig1),--($GI$2:$GP$2eqSigLEFT(IP$2,1)))eqSig1,1,IF(AND(GT28eqSig1,GT$2eqSigIP$2),1,0)))*IF(COUNTIFS('Grade-Stores'!$Q$1:$Q$1000,$GD28,'Grade-Stores'!$R$1:$R$1000,IP$2)&gt;0,1,0))</t>
  </si>
  <si>
    <t>eqSigIF(IQ$2eqSig"Not Used",0,IF($GH28eqSig1,1,IF(SUMPRODUCT(--($GI28:$GP28eqSig1),--($GI$2:$GP$2eqSigLEFT(IQ$2,1)))eqSig1,1,IF(AND(GU28eqSig1,GU$2eqSigIQ$2),1,0)))*IF(COUNTIFS('Grade-Stores'!$Q$1:$Q$1000,$GD28,'Grade-Stores'!$R$1:$R$1000,IQ$2)&gt;0,1,0))</t>
  </si>
  <si>
    <t>eqSigIF(IR$2eqSig"Not Used",0,IF($GH28eqSig1,1,IF(SUMPRODUCT(--($GI28:$GP28eqSig1),--($GI$2:$GP$2eqSigLEFT(IR$2,1)))eqSig1,1,IF(AND(GV28eqSig1,GV$2eqSigIR$2),1,0)))*IF(COUNTIFS('Grade-Stores'!$Q$1:$Q$1000,$GD28,'Grade-Stores'!$R$1:$R$1000,IR$2)&gt;0,1,0))</t>
  </si>
  <si>
    <t>eqSigIF(IS$2eqSig"Not Used",0,IF($GH28eqSig1,1,IF(SUMPRODUCT(--($GI28:$GP28eqSig1),--($GI$2:$GP$2eqSigLEFT(IS$2,1)))eqSig1,1,IF(AND(GW28eqSig1,GW$2eqSigIS$2),1,0)))*IF(COUNTIFS('Grade-Stores'!$Q$1:$Q$1000,$GD28,'Grade-Stores'!$R$1:$R$1000,IS$2)&gt;0,1,0))</t>
  </si>
  <si>
    <t>eqSigIF(IT$2eqSig"Not Used",0,IF($GH28eqSig1,1,IF(SUMPRODUCT(--($GI28:$GP28eqSig1),--($GI$2:$GP$2eqSigLEFT(IT$2,1)))eqSig1,1,IF(AND(GX28eqSig1,GX$2eqSigIT$2),1,0)))*IF(COUNTIFS('Grade-Stores'!$Q$1:$Q$1000,$GD28,'Grade-Stores'!$R$1:$R$1000,IT$2)&gt;0,1,0))</t>
  </si>
  <si>
    <t>eqSigIF(IU$2eqSig"Not Used",0,IF($GH28eqSig1,1,IF(SUMPRODUCT(--($GI28:$GP28eqSig1),--($GI$2:$GP$2eqSigLEFT(IU$2,1)))eqSig1,1,IF(AND(GY28eqSig1,GY$2eqSigIU$2),1,0)))*IF(COUNTIFS('Grade-Stores'!$Q$1:$Q$1000,$GD28,'Grade-Stores'!$R$1:$R$1000,IU$2)&gt;0,1,0))</t>
  </si>
  <si>
    <t>eqSigIF(IV$2eqSig"Not Used",0,IF($GH28eqSig1,1,IF(SUMPRODUCT(--($GI28:$GP28eqSig1),--($GI$2:$GP$2eqSigLEFT(IV$2,1)))eqSig1,1,IF(AND(GZ28eqSig1,GZ$2eqSigIV$2),1,0)))*IF(COUNTIFS('Grade-Stores'!$Q$1:$Q$1000,$GD28,'Grade-Stores'!$R$1:$R$1000,IV$2)&gt;0,1,0))</t>
  </si>
  <si>
    <t>eqSigIF(IW$2eqSig"Not Used",0,IF($GH28eqSig1,1,IF(SUMPRODUCT(--($GI28:$GP28eqSig1),--($GI$2:$GP$2eqSigLEFT(IW$2,1)))eqSig1,1,IF(AND(HA28eqSig1,HA$2eqSigIW$2),1,0)))*IF(COUNTIFS('Grade-Stores'!$Q$1:$Q$1000,$GD28,'Grade-Stores'!$R$1:$R$1000,IW$2)&gt;0,1,0))</t>
  </si>
  <si>
    <t>eqSigIF(IX$2eqSig"Not Used",0,IF($GH28eqSig1,1,IF(SUMPRODUCT(--($GI28:$GP28eqSig1),--($GI$2:$GP$2eqSigLEFT(IX$2,1)))eqSig1,1,IF(AND(HB28eqSig1,HB$2eqSigIX$2),1,0)))*IF(COUNTIFS('Grade-Stores'!$Q$1:$Q$1000,$GD28,'Grade-Stores'!$R$1:$R$1000,IX$2)&gt;0,1,0))</t>
  </si>
  <si>
    <t>eqSigIF(IY$2eqSig"Not Used",0,IF($GH28eqSig1,1,IF(SUMPRODUCT(--($GI28:$GP28eqSig1),--($GI$2:$GP$2eqSigLEFT(IY$2,1)))eqSig1,1,IF(AND(HC28eqSig1,HC$2eqSigIY$2),1,0)))*IF(COUNTIFS('Grade-Stores'!$Q$1:$Q$1000,$GD28,'Grade-Stores'!$R$1:$R$1000,IY$2)&gt;0,1,0))</t>
  </si>
  <si>
    <t>eqSigIF(IZ$2eqSig"Not Used",0,IF($GH28eqSig1,1,IF(SUMPRODUCT(--($GI28:$GP28eqSig1),--($GI$2:$GP$2eqSigLEFT(IZ$2,1)))eqSig1,1,IF(AND(HD28eqSig1,HD$2eqSigIZ$2),1,0)))*IF(COUNTIFS('Grade-Stores'!$Q$1:$Q$1000,$GD28,'Grade-Stores'!$R$1:$R$1000,IZ$2)&gt;0,1,0))</t>
  </si>
  <si>
    <t>eqSigIF(JA$2eqSig"Not Used",0,IF($GH28eqSig1,1,IF(SUMPRODUCT(--($GI28:$GP28eqSig1),--($GI$2:$GP$2eqSigLEFT(JA$2,1)))eqSig1,1,IF(AND(HE28eqSig1,HE$2eqSigJA$2),1,0)))*IF(COUNTIFS('Grade-Stores'!$Q$1:$Q$1000,$GD28,'Grade-Stores'!$R$1:$R$1000,JA$2)&gt;0,1,0))</t>
  </si>
  <si>
    <t>eqSigIF(JB$2eqSig"Not Used",0,IF($GH28eqSig1,1,IF(SUMPRODUCT(--($GI28:$GP28eqSig1),--($GI$2:$GP$2eqSigLEFT(JB$2,1)))eqSig1,1,IF(AND(HF28eqSig1,HF$2eqSigJB$2),1,0)))*IF(COUNTIFS('Grade-Stores'!$Q$1:$Q$1000,$GD28,'Grade-Stores'!$R$1:$R$1000,JB$2)&gt;0,1,0))</t>
  </si>
  <si>
    <t>eqSigIF(JC$2eqSig"Not Used",0,IF($GH28eqSig1,1,IF(SUMPRODUCT(--($GI28:$GP28eqSig1),--($GI$2:$GP$2eqSigLEFT(JC$2,1)))eqSig1,1,IF(AND(HG28eqSig1,HG$2eqSigJC$2),1,0)))*IF(COUNTIFS('Grade-Stores'!$Q$1:$Q$1000,$GD28,'Grade-Stores'!$R$1:$R$1000,JC$2)&gt;0,1,0))</t>
  </si>
  <si>
    <t>eqSigIF(JD$2eqSig"Not Used",0,IF($GH28eqSig1,1,IF(SUMPRODUCT(--($GI28:$GP28eqSig1),--($GI$2:$GP$2eqSigLEFT(JD$2,1)))eqSig1,1,IF(AND(HH28eqSig1,HH$2eqSigJD$2),1,0)))*IF(COUNTIFS('Grade-Stores'!$Q$1:$Q$1000,$GD28,'Grade-Stores'!$R$1:$R$1000,JD$2)&gt;0,1,0))</t>
  </si>
  <si>
    <t>eqSigIF(JE$2eqSig"Not Used",0,IF($GH28eqSig1,1,IF(SUMPRODUCT(--($GI28:$GP28eqSig1),--($GI$2:$GP$2eqSigLEFT(JE$2,1)))eqSig1,1,IF(AND(HI28eqSig1,HI$2eqSigJE$2),1,0)))*IF(COUNTIFS('Grade-Stores'!$Q$1:$Q$1000,$GD28,'Grade-Stores'!$R$1:$R$1000,JE$2)&gt;0,1,0))</t>
  </si>
  <si>
    <t>eqSigIF(JF$2eqSig"Not Used",0,IF($GH28eqSig1,1,IF(SUMPRODUCT(--($GI28:$GP28eqSig1),--($GI$2:$GP$2eqSigLEFT(JF$2,1)))eqSig1,1,IF(AND(HJ28eqSig1,HJ$2eqSigJF$2),1,0)))*IF(COUNTIFS('Grade-Stores'!$Q$1:$Q$1000,$GD28,'Grade-Stores'!$R$1:$R$1000,JF$2)&gt;0,1,0))</t>
  </si>
  <si>
    <t>eqSigIF(JG$2eqSig"Not Used",0,IF($GH28eqSig1,1,IF(SUMPRODUCT(--($GI28:$GP28eqSig1),--($GI$2:$GP$2eqSigLEFT(JG$2,1)))eqSig1,1,IF(AND(HK28eqSig1,HK$2eqSigJG$2),1,0)))*IF(COUNTIFS('Grade-Stores'!$Q$1:$Q$1000,$GD28,'Grade-Stores'!$R$1:$R$1000,JG$2)&gt;0,1,0))</t>
  </si>
  <si>
    <t>eqSigIF(JH$2eqSig"Not Used",0,IF($GH28eqSig1,1,IF(SUMPRODUCT(--($GI28:$GP28eqSig1),--($GI$2:$GP$2eqSigLEFT(JH$2,1)))eqSig1,1,IF(AND(HL28eqSig1,HL$2eqSigJH$2),1,0)))*IF(COUNTIFS('Grade-Stores'!$Q$1:$Q$1000,$GD28,'Grade-Stores'!$R$1:$R$1000,JH$2)&gt;0,1,0))</t>
  </si>
  <si>
    <t>eqSigIF(JI$2eqSig"Not Used",0,IF($GH28eqSig1,1,IF(SUMPRODUCT(--($GI28:$GP28eqSig1),--($GI$2:$GP$2eqSigLEFT(JI$2,1)))eqSig1,1,IF(AND(HM28eqSig1,HM$2eqSigJI$2),1,0)))*IF(COUNTIFS('Grade-Stores'!$Q$1:$Q$1000,$GD28,'Grade-Stores'!$R$1:$R$1000,JI$2)&gt;0,1,0))</t>
  </si>
  <si>
    <t>eqSigIF(JJ$2eqSig"Not Used",0,IF($GH28eqSig1,1,IF(SUMPRODUCT(--($GI28:$GP28eqSig1),--($GI$2:$GP$2eqSigLEFT(JJ$2,1)))eqSig1,1,IF(AND(HN28eqSig1,HN$2eqSigJJ$2),1,0)))*IF(COUNTIFS('Grade-Stores'!$Q$1:$Q$1000,$GD28,'Grade-Stores'!$R$1:$R$1000,JJ$2)&gt;0,1,0))</t>
  </si>
  <si>
    <t>eqSigIF(JK$2eqSig"Not Used",0,IF($GH28eqSig1,1,IF(SUMPRODUCT(--($GI28:$GP28eqSig1),--($GI$2:$GP$2eqSigLEFT(JK$2,1)))eqSig1,1,IF(AND(HO28eqSig1,HO$2eqSigJK$2),1,0)))*IF(COUNTIFS('Grade-Stores'!$Q$1:$Q$1000,$GD28,'Grade-Stores'!$R$1:$R$1000,JK$2)&gt;0,1,0))</t>
  </si>
  <si>
    <t>eqSigIF(JL$2eqSig"Not Used",0,IF($GH28eqSig1,1,IF(SUMPRODUCT(--($GI28:$GP28eqSig1),--($GI$2:$GP$2eqSigLEFT(JL$2,1)))eqSig1,1,IF(AND(HP28eqSig1,HP$2eqSigJL$2),1,0)))*IF(COUNTIFS('Grade-Stores'!$Q$1:$Q$1000,$GD28,'Grade-Stores'!$R$1:$R$1000,JL$2)&gt;0,1,0))</t>
  </si>
  <si>
    <t>eqSigIF(JM$2eqSig"Not Used",0,IF($GH28eqSig1,1,IF(SUMPRODUCT(--($GI28:$GP28eqSig1),--($GI$2:$GP$2eqSigLEFT(JM$2,1)))eqSig1,1,IF(AND(HQ28eqSig1,HQ$2eqSigJM$2),1,0)))*IF(COUNTIFS('Grade-Stores'!$Q$1:$Q$1000,$GD28,'Grade-Stores'!$R$1:$R$1000,JM$2)&gt;0,1,0))</t>
  </si>
  <si>
    <t>eqSigIF(JN$2eqSig"Not Used",0,IF($GH28eqSig1,1,IF(SUMPRODUCT(--($GI28:$GP28eqSig1),--($GI$2:$GP$2eqSigLEFT(JN$2,1)))eqSig1,1,IF(AND(HR28eqSig1,HR$2eqSigJN$2),1,0)))*IF(COUNTIFS('Grade-Stores'!$Q$1:$Q$1000,$GD28,'Grade-Stores'!$R$1:$R$1000,JN$2)&gt;0,1,0))</t>
  </si>
  <si>
    <t>eqSigIF(JO$2eqSig"Not Used",0,IF($GH28eqSig1,1,IF(SUMPRODUCT(--($GI28:$GP28eqSig1),--($GI$2:$GP$2eqSigLEFT(JO$2,1)))eqSig1,1,IF(AND(HS28eqSig1,HS$2eqSigJO$2),1,0)))*IF(COUNTIFS('Grade-Stores'!$Q$1:$Q$1000,$GD28,'Grade-Stores'!$R$1:$R$1000,JO$2)&gt;0,1,0))</t>
  </si>
  <si>
    <t>eqSigIF(JP$2eqSig"Not Used",0,IF($GH28eqSig1,1,IF(SUMPRODUCT(--($GI28:$GP28eqSig1),--($GI$2:$GP$2eqSigLEFT(JP$2,1)))eqSig1,1,IF(AND(HT28eqSig1,HT$2eqSigJP$2),1,0)))*IF(COUNTIFS('Grade-Stores'!$Q$1:$Q$1000,$GD28,'Grade-Stores'!$R$1:$R$1000,JP$2)&gt;0,1,0))</t>
  </si>
  <si>
    <t>eqSigIF(JQ$2eqSig"Not Used",0,IF($GH28eqSig1,1,IF(SUMPRODUCT(--($GI28:$GP28eqSig1),--($GI$2:$GP$2eqSigLEFT(JQ$2,1)))eqSig1,1,IF(AND(HU28eqSig1,HU$2eqSigJQ$2),1,0)))*IF(COUNTIFS('Grade-Stores'!$Q$1:$Q$1000,$GD28,'Grade-Stores'!$R$1:$R$1000,JQ$2)&gt;0,1,0))</t>
  </si>
  <si>
    <t>eqSigIF(JR$2eqSig"Not Used",0,IF($GH28eqSig1,1,IF(SUMPRODUCT(--($GI28:$GP28eqSig1),--($GI$2:$GP$2eqSigLEFT(JR$2,1)))eqSig1,1,IF(AND(HV28eqSig1,HV$2eqSigJR$2),1,0)))*IF(COUNTIFS('Grade-Stores'!$Q$1:$Q$1000,$GD28,'Grade-Stores'!$R$1:$R$1000,JR$2)&gt;0,1,0))</t>
  </si>
  <si>
    <t>eqSigIF(JS$2eqSig"Not Used",0,IF($GH28eqSig1,1,IF(SUMPRODUCT(--($GI28:$GP28eqSig1),--($GI$2:$GP$2eqSigLEFT(JS$2,1)))eqSig1,1,IF(AND(HW28eqSig1,HW$2eqSigJS$2),1,0)))*IF(COUNTIFS('Grade-Stores'!$Q$1:$Q$1000,$GD28,'Grade-Stores'!$R$1:$R$1000,JS$2)&gt;0,1,0))</t>
  </si>
  <si>
    <t>eqSigIF(JT$2eqSig"Not Used",0,IF($GH28eqSig1,1,IF(SUMPRODUCT(--($GI28:$GP28eqSig1),--($GI$2:$GP$2eqSigLEFT(JT$2,1)))eqSig1,1,IF(AND(HX28eqSig1,HX$2eqSigJT$2),1,0)))*IF(COUNTIFS('Grade-Stores'!$Q$1:$Q$1000,$GD28,'Grade-Stores'!$R$1:$R$1000,JT$2)&gt;0,1,0))</t>
  </si>
  <si>
    <t>eqSigIF(JU$2eqSig"Not Used",0,IF($GH28eqSig1,1,IF(SUMPRODUCT(--($GI28:$GP28eqSig1),--($GI$2:$GP$2eqSigLEFT(JU$2,1)))eqSig1,1,IF(AND(HY28eqSig1,HY$2eqSigJU$2),1,0)))*IF(COUNTIFS('Grade-Stores'!$Q$1:$Q$1000,$GD28,'Grade-Stores'!$R$1:$R$1000,JU$2)&gt;0,1,0))</t>
  </si>
  <si>
    <t>eqSigIF(JV$2eqSig"Not Used",0,IF($GH28eqSig1,1,IF(SUMPRODUCT(--($GI28:$GP28eqSig1),--($GI$2:$GP$2eqSigLEFT(JV$2,1)))eqSig1,1,IF(AND(HZ28eqSig1,HZ$2eqSigJV$2),1,0)))*IF(COUNTIFS('Grade-Stores'!$Q$1:$Q$1000,$GD28,'Grade-Stores'!$R$1:$R$1000,JV$2)&gt;0,1,0))</t>
  </si>
  <si>
    <t>eqSigIF(JW$2eqSig"Not Used",0,IF($GH28eqSig1,1,IF(SUMPRODUCT(--($GI28:$GP28eqSig1),--($GI$2:$GP$2eqSigLEFT(JW$2,1)))eqSig1,1,IF(AND(IA28eqSig1,IA$2eqSigJW$2),1,0)))*IF(COUNTIFS('Grade-Stores'!$Q$1:$Q$1000,$GD28,'Grade-Stores'!$R$1:$R$1000,JW$2)&gt;0,1,0))</t>
  </si>
  <si>
    <t>eqSigIF(JX$2eqSig"Not Used",0,IF($GH28eqSig1,1,IF(SUMPRODUCT(--($GI28:$GP28eqSig1),--($GI$2:$GP$2eqSigLEFT(JX$2,1)))eqSig1,1,IF(AND(IB28eqSig1,IB$2eqSigJX$2),1,0)))*IF(COUNTIFS('Grade-Stores'!$Q$1:$Q$1000,$GD28,'Grade-Stores'!$R$1:$R$1000,JX$2)&gt;0,1,0))</t>
  </si>
  <si>
    <t>eqSigIF(JY$2eqSig"Not Used",0,IF($GH28eqSig1,1,IF(SUMPRODUCT(--($GI28:$GP28eqSig1),--($GI$2:$GP$2eqSigLEFT(JY$2,1)))eqSig1,1,IF(AND(IC28eqSig1,IC$2eqSigJY$2),1,0)))*IF(COUNTIFS('Grade-Stores'!$Q$1:$Q$1000,$GD28,'Grade-Stores'!$R$1:$R$1000,JY$2)&gt;0,1,0))</t>
  </si>
  <si>
    <t>eqSigIF(JZ$2eqSig"Not Used",0,IF($GH28eqSig1,1,IF(SUMPRODUCT(--($GI28:$GP28eqSig1),--($GI$2:$GP$2eqSigLEFT(JZ$2,1)))eqSig1,1,IF(AND(ID28eqSig1,ID$2eqSigJZ$2),1,0)))*IF(COUNTIFS('Grade-Stores'!$Q$1:$Q$1000,$GD28,'Grade-Stores'!$R$1:$R$1000,JZ$2)&gt;0,1,0))</t>
  </si>
  <si>
    <t>eqSigIF(KA$2eqSig"Not Used",0,IF($GH28eqSig1,1,IF(SUMPRODUCT(--($GI28:$GP28eqSig1),--($GI$2:$GP$2eqSigLEFT(KA$2,1)))eqSig1,1,IF(AND(IE28eqSig1,IE$2eqSigKA$2),1,0)))*IF(COUNTIFS('Grade-Stores'!$Q$1:$Q$1000,$GD28,'Grade-Stores'!$R$1:$R$1000,KA$2)&gt;0,1,0))</t>
  </si>
  <si>
    <t>eqSigIF(KB$2eqSig"Not Used",0,IF($GH28eqSig1,1,IF(SUMPRODUCT(--($GI28:$GP28eqSig1),--($GI$2:$GP$2eqSigLEFT(KB$2,1)))eqSig1,1,IF(AND(IF28eqSig1,IF$2eqSigKB$2),1,0)))*IF(COUNTIFS('Grade-Stores'!$Q$1:$Q$1000,$GD28,'Grade-Stores'!$R$1:$R$1000,KB$2)&gt;0,1,0))</t>
  </si>
  <si>
    <t>eqSigIF(KC$2eqSig"Not Used",0,IF($GH28eqSig1,1,IF(SUMPRODUCT(--($GI28:$GP28eqSig1),--($GI$2:$GP$2eqSigLEFT(KC$2,1)))eqSig1,1,IF(AND(IG28eqSig1,IG$2eqSigKC$2),1,0)))*IF(COUNTIFS('Grade-Stores'!$Q$1:$Q$1000,$GD28,'Grade-Stores'!$R$1:$R$1000,KC$2)&gt;0,1,0))</t>
  </si>
  <si>
    <t>eqSigIF(KD$2eqSig"Not Used",0,IF($GH28eqSig1,1,IF(SUMPRODUCT(--($GI28:$GP28eqSig1),--($GI$2:$GP$2eqSigLEFT(KD$2,1)))eqSig1,1,IF(AND(IH28eqSig1,IH$2eqSigKD$2),1,0)))*IF(COUNTIFS('Grade-Stores'!$Q$1:$Q$1000,$GD28,'Grade-Stores'!$R$1:$R$1000,KD$2)&gt;0,1,0))</t>
  </si>
  <si>
    <t>eqSigIF(KE$2eqSig"Not Used",0,IF($GH28eqSig1,1,IF(SUMPRODUCT(--($GI28:$GP28eqSig1),--($GI$2:$GP$2eqSigLEFT(KE$2,1)))eqSig1,1,IF(AND(II28eqSig1,II$2eqSigKE$2),1,0)))*IF(COUNTIFS('Grade-Stores'!$Q$1:$Q$1000,$GD28,'Grade-Stores'!$R$1:$R$1000,KE$2)&gt;0,1,0))</t>
  </si>
  <si>
    <t>eqSigIF(KF$2eqSig"Not Used",0,IF($GH28eqSig1,1,IF(SUMPRODUCT(--($GI28:$GP28eqSig1),--($GI$2:$GP$2eqSigLEFT(KF$2,1)))eqSig1,1,IF(AND(IJ28eqSig1,IJ$2eqSigKF$2),1,0)))*IF(COUNTIFS('Grade-Stores'!$Q$1:$Q$1000,$GD28,'Grade-Stores'!$R$1:$R$1000,KF$2)&gt;0,1,0))</t>
  </si>
  <si>
    <t>eqSigIF(KG$2eqSig"Not Used",0,IF($GH28eqSig1,1,IF(SUMPRODUCT(--($GI28:$GP28eqSig1),--($GI$2:$GP$2eqSigLEFT(KG$2,1)))eqSig1,1,IF(AND(IK28eqSig1,IK$2eqSigKG$2),1,0)))*IF(COUNTIFS('Grade-Stores'!$Q$1:$Q$1000,$GD28,'Grade-Stores'!$R$1:$R$1000,KG$2)&gt;0,1,0))</t>
  </si>
  <si>
    <t>eqSigIF(KH$2eqSig"Not Used",0,IF($GH28eqSig1,1,IF(SUMPRODUCT(--($GI28:$GP28eqSig1),--($GI$2:$GP$2eqSigLEFT(KH$2,1)))eqSig1,1,IF(AND(IL28eqSig1,IL$2eqSigKH$2),1,0)))*IF(COUNTIFS('Grade-Stores'!$Q$1:$Q$1000,$GD28,'Grade-Stores'!$R$1:$R$1000,KH$2)&gt;0,1,0))</t>
  </si>
  <si>
    <t>eqSigLO27</t>
  </si>
  <si>
    <t>eqSigLP27</t>
  </si>
  <si>
    <t>eqSigLQ27</t>
  </si>
  <si>
    <t>eqSigLR27</t>
  </si>
  <si>
    <t>eqSigLS27</t>
  </si>
  <si>
    <t>eqSigLT27</t>
  </si>
  <si>
    <t>eqSigLU27</t>
  </si>
  <si>
    <t>eqSigLV27</t>
  </si>
  <si>
    <t>eqSigLW27</t>
  </si>
  <si>
    <t>eqSigLX27</t>
  </si>
  <si>
    <t>eqSigLY27</t>
  </si>
  <si>
    <t>eqSigLZ27</t>
  </si>
  <si>
    <t>eqSigMA27</t>
  </si>
  <si>
    <t>eqSigMB27</t>
  </si>
  <si>
    <t>eqSigMC27</t>
  </si>
  <si>
    <t>eqSigMD27</t>
  </si>
  <si>
    <t>eqSigME27</t>
  </si>
  <si>
    <t>eqSigMF27</t>
  </si>
  <si>
    <t>eqSigMG27</t>
  </si>
  <si>
    <t>eqSigMH27</t>
  </si>
  <si>
    <t>eqSigMI27</t>
  </si>
  <si>
    <t>eqSigMJ27</t>
  </si>
  <si>
    <t>eqSigMK27</t>
  </si>
  <si>
    <t>eqSigML27</t>
  </si>
  <si>
    <t>eqSigMM27</t>
  </si>
  <si>
    <t>eqSigMN27</t>
  </si>
  <si>
    <t>eqSigMO27</t>
  </si>
  <si>
    <t>eqSigMP27</t>
  </si>
  <si>
    <t>eqSigMQ27</t>
  </si>
  <si>
    <t>eqSigMR27</t>
  </si>
  <si>
    <t>eqSigMS27</t>
  </si>
  <si>
    <t>eqSigMT27</t>
  </si>
  <si>
    <t>eqSigMU27</t>
  </si>
  <si>
    <t>eqSigMV27</t>
  </si>
  <si>
    <t>eqSigMW27</t>
  </si>
  <si>
    <t>eqSigMX27</t>
  </si>
  <si>
    <t>eqSigMY27</t>
  </si>
  <si>
    <t>eqSigMZ27</t>
  </si>
  <si>
    <t>eqSigNA27</t>
  </si>
  <si>
    <t>eqSigNB27</t>
  </si>
  <si>
    <t>eqSigNC27</t>
  </si>
  <si>
    <t>eqSigND27</t>
  </si>
  <si>
    <t>eqSigNE27</t>
  </si>
  <si>
    <t>eqSigNF27</t>
  </si>
  <si>
    <t>eqSigNG27</t>
  </si>
  <si>
    <t>eqSigNH27</t>
  </si>
  <si>
    <t>eqSigNI27</t>
  </si>
  <si>
    <t>eqSigNJ27</t>
  </si>
  <si>
    <t>eqSigNK27</t>
  </si>
  <si>
    <t>eqSigNL27</t>
  </si>
  <si>
    <t>eqSigNM27</t>
  </si>
  <si>
    <t>eqSigNN27</t>
  </si>
  <si>
    <t>eqSigNO27</t>
  </si>
  <si>
    <t>eqSigNP27</t>
  </si>
  <si>
    <t>eqSigNQ27</t>
  </si>
  <si>
    <t>eqSigNR27</t>
  </si>
  <si>
    <t>eqSigNS27</t>
  </si>
  <si>
    <t>eqSigNT27</t>
  </si>
  <si>
    <t>eqSigNU27</t>
  </si>
  <si>
    <t>eqSigNV27</t>
  </si>
  <si>
    <t>eqSigNW27</t>
  </si>
  <si>
    <t>eqSigNX27</t>
  </si>
  <si>
    <t>eqSigNY27</t>
  </si>
  <si>
    <t>eqSigNZ27</t>
  </si>
  <si>
    <t>eqSigOA27</t>
  </si>
  <si>
    <t>eqSigOB27</t>
  </si>
  <si>
    <t>eqSigAL28</t>
  </si>
  <si>
    <t>eqSigAM28</t>
  </si>
  <si>
    <t>eqSigCS28</t>
  </si>
  <si>
    <t>eqSigCW28</t>
  </si>
  <si>
    <t>eqSigCX28</t>
  </si>
  <si>
    <t>eqSigES28</t>
  </si>
  <si>
    <t>eqSigET28</t>
  </si>
  <si>
    <t>eqSigEU28</t>
  </si>
  <si>
    <t>eqSigEV28</t>
  </si>
  <si>
    <t>eqSigEW28</t>
  </si>
  <si>
    <t>eqSigEX28</t>
  </si>
  <si>
    <t>eqSigEY28</t>
  </si>
  <si>
    <t>eqSigEZ28</t>
  </si>
  <si>
    <t>eqSigFA28</t>
  </si>
  <si>
    <t>eqSigFB28</t>
  </si>
  <si>
    <t>eqSigFC28</t>
  </si>
  <si>
    <t>eqSigFD28</t>
  </si>
  <si>
    <t>eqSigFE28</t>
  </si>
  <si>
    <t>eqSigFF28</t>
  </si>
  <si>
    <t>eqSigINDEX(RangeDetail!$BQ:$CM,$B29,$F29)</t>
  </si>
  <si>
    <t>eqSigFG29</t>
  </si>
  <si>
    <t>eqSigGF28</t>
  </si>
  <si>
    <t>eqSigIF(IN$2eqSig"Not Used",0,IF($GH29eqSig1,1,IF(SUMPRODUCT(--($GI29:$GP29eqSig1),--($GI$2:$GP$2eqSigLEFT(IN$2,1)))eqSig1,1,IF(AND(GR29eqSig1,GR$2eqSigIN$2),1,0)))*IF(COUNTIFS('Grade-Stores'!$Q$1:$Q$1000,$GD29,'Grade-Stores'!$R$1:$R$1000,IN$2)&gt;0,1,0))</t>
  </si>
  <si>
    <t>eqSigIF(IO$2eqSig"Not Used",0,IF($GH29eqSig1,1,IF(SUMPRODUCT(--($GI29:$GP29eqSig1),--($GI$2:$GP$2eqSigLEFT(IO$2,1)))eqSig1,1,IF(AND(GS29eqSig1,GS$2eqSigIO$2),1,0)))*IF(COUNTIFS('Grade-Stores'!$Q$1:$Q$1000,$GD29,'Grade-Stores'!$R$1:$R$1000,IO$2)&gt;0,1,0))</t>
  </si>
  <si>
    <t>eqSigIF(IP$2eqSig"Not Used",0,IF($GH29eqSig1,1,IF(SUMPRODUCT(--($GI29:$GP29eqSig1),--($GI$2:$GP$2eqSigLEFT(IP$2,1)))eqSig1,1,IF(AND(GT29eqSig1,GT$2eqSigIP$2),1,0)))*IF(COUNTIFS('Grade-Stores'!$Q$1:$Q$1000,$GD29,'Grade-Stores'!$R$1:$R$1000,IP$2)&gt;0,1,0))</t>
  </si>
  <si>
    <t>eqSigIF(IQ$2eqSig"Not Used",0,IF($GH29eqSig1,1,IF(SUMPRODUCT(--($GI29:$GP29eqSig1),--($GI$2:$GP$2eqSigLEFT(IQ$2,1)))eqSig1,1,IF(AND(GU29eqSig1,GU$2eqSigIQ$2),1,0)))*IF(COUNTIFS('Grade-Stores'!$Q$1:$Q$1000,$GD29,'Grade-Stores'!$R$1:$R$1000,IQ$2)&gt;0,1,0))</t>
  </si>
  <si>
    <t>eqSigIF(IR$2eqSig"Not Used",0,IF($GH29eqSig1,1,IF(SUMPRODUCT(--($GI29:$GP29eqSig1),--($GI$2:$GP$2eqSigLEFT(IR$2,1)))eqSig1,1,IF(AND(GV29eqSig1,GV$2eqSigIR$2),1,0)))*IF(COUNTIFS('Grade-Stores'!$Q$1:$Q$1000,$GD29,'Grade-Stores'!$R$1:$R$1000,IR$2)&gt;0,1,0))</t>
  </si>
  <si>
    <t>eqSigIF(IS$2eqSig"Not Used",0,IF($GH29eqSig1,1,IF(SUMPRODUCT(--($GI29:$GP29eqSig1),--($GI$2:$GP$2eqSigLEFT(IS$2,1)))eqSig1,1,IF(AND(GW29eqSig1,GW$2eqSigIS$2),1,0)))*IF(COUNTIFS('Grade-Stores'!$Q$1:$Q$1000,$GD29,'Grade-Stores'!$R$1:$R$1000,IS$2)&gt;0,1,0))</t>
  </si>
  <si>
    <t>eqSigIF(IT$2eqSig"Not Used",0,IF($GH29eqSig1,1,IF(SUMPRODUCT(--($GI29:$GP29eqSig1),--($GI$2:$GP$2eqSigLEFT(IT$2,1)))eqSig1,1,IF(AND(GX29eqSig1,GX$2eqSigIT$2),1,0)))*IF(COUNTIFS('Grade-Stores'!$Q$1:$Q$1000,$GD29,'Grade-Stores'!$R$1:$R$1000,IT$2)&gt;0,1,0))</t>
  </si>
  <si>
    <t>eqSigIF(IU$2eqSig"Not Used",0,IF($GH29eqSig1,1,IF(SUMPRODUCT(--($GI29:$GP29eqSig1),--($GI$2:$GP$2eqSigLEFT(IU$2,1)))eqSig1,1,IF(AND(GY29eqSig1,GY$2eqSigIU$2),1,0)))*IF(COUNTIFS('Grade-Stores'!$Q$1:$Q$1000,$GD29,'Grade-Stores'!$R$1:$R$1000,IU$2)&gt;0,1,0))</t>
  </si>
  <si>
    <t>eqSigIF(IV$2eqSig"Not Used",0,IF($GH29eqSig1,1,IF(SUMPRODUCT(--($GI29:$GP29eqSig1),--($GI$2:$GP$2eqSigLEFT(IV$2,1)))eqSig1,1,IF(AND(GZ29eqSig1,GZ$2eqSigIV$2),1,0)))*IF(COUNTIFS('Grade-Stores'!$Q$1:$Q$1000,$GD29,'Grade-Stores'!$R$1:$R$1000,IV$2)&gt;0,1,0))</t>
  </si>
  <si>
    <t>eqSigIF(IW$2eqSig"Not Used",0,IF($GH29eqSig1,1,IF(SUMPRODUCT(--($GI29:$GP29eqSig1),--($GI$2:$GP$2eqSigLEFT(IW$2,1)))eqSig1,1,IF(AND(HA29eqSig1,HA$2eqSigIW$2),1,0)))*IF(COUNTIFS('Grade-Stores'!$Q$1:$Q$1000,$GD29,'Grade-Stores'!$R$1:$R$1000,IW$2)&gt;0,1,0))</t>
  </si>
  <si>
    <t>eqSigIF(IX$2eqSig"Not Used",0,IF($GH29eqSig1,1,IF(SUMPRODUCT(--($GI29:$GP29eqSig1),--($GI$2:$GP$2eqSigLEFT(IX$2,1)))eqSig1,1,IF(AND(HB29eqSig1,HB$2eqSigIX$2),1,0)))*IF(COUNTIFS('Grade-Stores'!$Q$1:$Q$1000,$GD29,'Grade-Stores'!$R$1:$R$1000,IX$2)&gt;0,1,0))</t>
  </si>
  <si>
    <t>eqSigIF(IY$2eqSig"Not Used",0,IF($GH29eqSig1,1,IF(SUMPRODUCT(--($GI29:$GP29eqSig1),--($GI$2:$GP$2eqSigLEFT(IY$2,1)))eqSig1,1,IF(AND(HC29eqSig1,HC$2eqSigIY$2),1,0)))*IF(COUNTIFS('Grade-Stores'!$Q$1:$Q$1000,$GD29,'Grade-Stores'!$R$1:$R$1000,IY$2)&gt;0,1,0))</t>
  </si>
  <si>
    <t>eqSigIF(IZ$2eqSig"Not Used",0,IF($GH29eqSig1,1,IF(SUMPRODUCT(--($GI29:$GP29eqSig1),--($GI$2:$GP$2eqSigLEFT(IZ$2,1)))eqSig1,1,IF(AND(HD29eqSig1,HD$2eqSigIZ$2),1,0)))*IF(COUNTIFS('Grade-Stores'!$Q$1:$Q$1000,$GD29,'Grade-Stores'!$R$1:$R$1000,IZ$2)&gt;0,1,0))</t>
  </si>
  <si>
    <t>eqSigIF(JA$2eqSig"Not Used",0,IF($GH29eqSig1,1,IF(SUMPRODUCT(--($GI29:$GP29eqSig1),--($GI$2:$GP$2eqSigLEFT(JA$2,1)))eqSig1,1,IF(AND(HE29eqSig1,HE$2eqSigJA$2),1,0)))*IF(COUNTIFS('Grade-Stores'!$Q$1:$Q$1000,$GD29,'Grade-Stores'!$R$1:$R$1000,JA$2)&gt;0,1,0))</t>
  </si>
  <si>
    <t>eqSigIF(JB$2eqSig"Not Used",0,IF($GH29eqSig1,1,IF(SUMPRODUCT(--($GI29:$GP29eqSig1),--($GI$2:$GP$2eqSigLEFT(JB$2,1)))eqSig1,1,IF(AND(HF29eqSig1,HF$2eqSigJB$2),1,0)))*IF(COUNTIFS('Grade-Stores'!$Q$1:$Q$1000,$GD29,'Grade-Stores'!$R$1:$R$1000,JB$2)&gt;0,1,0))</t>
  </si>
  <si>
    <t>eqSigIF(JC$2eqSig"Not Used",0,IF($GH29eqSig1,1,IF(SUMPRODUCT(--($GI29:$GP29eqSig1),--($GI$2:$GP$2eqSigLEFT(JC$2,1)))eqSig1,1,IF(AND(HG29eqSig1,HG$2eqSigJC$2),1,0)))*IF(COUNTIFS('Grade-Stores'!$Q$1:$Q$1000,$GD29,'Grade-Stores'!$R$1:$R$1000,JC$2)&gt;0,1,0))</t>
  </si>
  <si>
    <t>eqSigIF(JD$2eqSig"Not Used",0,IF($GH29eqSig1,1,IF(SUMPRODUCT(--($GI29:$GP29eqSig1),--($GI$2:$GP$2eqSigLEFT(JD$2,1)))eqSig1,1,IF(AND(HH29eqSig1,HH$2eqSigJD$2),1,0)))*IF(COUNTIFS('Grade-Stores'!$Q$1:$Q$1000,$GD29,'Grade-Stores'!$R$1:$R$1000,JD$2)&gt;0,1,0))</t>
  </si>
  <si>
    <t>eqSigIF(JE$2eqSig"Not Used",0,IF($GH29eqSig1,1,IF(SUMPRODUCT(--($GI29:$GP29eqSig1),--($GI$2:$GP$2eqSigLEFT(JE$2,1)))eqSig1,1,IF(AND(HI29eqSig1,HI$2eqSigJE$2),1,0)))*IF(COUNTIFS('Grade-Stores'!$Q$1:$Q$1000,$GD29,'Grade-Stores'!$R$1:$R$1000,JE$2)&gt;0,1,0))</t>
  </si>
  <si>
    <t>eqSigIF(JF$2eqSig"Not Used",0,IF($GH29eqSig1,1,IF(SUMPRODUCT(--($GI29:$GP29eqSig1),--($GI$2:$GP$2eqSigLEFT(JF$2,1)))eqSig1,1,IF(AND(HJ29eqSig1,HJ$2eqSigJF$2),1,0)))*IF(COUNTIFS('Grade-Stores'!$Q$1:$Q$1000,$GD29,'Grade-Stores'!$R$1:$R$1000,JF$2)&gt;0,1,0))</t>
  </si>
  <si>
    <t>eqSigIF(JG$2eqSig"Not Used",0,IF($GH29eqSig1,1,IF(SUMPRODUCT(--($GI29:$GP29eqSig1),--($GI$2:$GP$2eqSigLEFT(JG$2,1)))eqSig1,1,IF(AND(HK29eqSig1,HK$2eqSigJG$2),1,0)))*IF(COUNTIFS('Grade-Stores'!$Q$1:$Q$1000,$GD29,'Grade-Stores'!$R$1:$R$1000,JG$2)&gt;0,1,0))</t>
  </si>
  <si>
    <t>eqSigIF(JH$2eqSig"Not Used",0,IF($GH29eqSig1,1,IF(SUMPRODUCT(--($GI29:$GP29eqSig1),--($GI$2:$GP$2eqSigLEFT(JH$2,1)))eqSig1,1,IF(AND(HL29eqSig1,HL$2eqSigJH$2),1,0)))*IF(COUNTIFS('Grade-Stores'!$Q$1:$Q$1000,$GD29,'Grade-Stores'!$R$1:$R$1000,JH$2)&gt;0,1,0))</t>
  </si>
  <si>
    <t>eqSigIF(JI$2eqSig"Not Used",0,IF($GH29eqSig1,1,IF(SUMPRODUCT(--($GI29:$GP29eqSig1),--($GI$2:$GP$2eqSigLEFT(JI$2,1)))eqSig1,1,IF(AND(HM29eqSig1,HM$2eqSigJI$2),1,0)))*IF(COUNTIFS('Grade-Stores'!$Q$1:$Q$1000,$GD29,'Grade-Stores'!$R$1:$R$1000,JI$2)&gt;0,1,0))</t>
  </si>
  <si>
    <t>eqSigIF(JJ$2eqSig"Not Used",0,IF($GH29eqSig1,1,IF(SUMPRODUCT(--($GI29:$GP29eqSig1),--($GI$2:$GP$2eqSigLEFT(JJ$2,1)))eqSig1,1,IF(AND(HN29eqSig1,HN$2eqSigJJ$2),1,0)))*IF(COUNTIFS('Grade-Stores'!$Q$1:$Q$1000,$GD29,'Grade-Stores'!$R$1:$R$1000,JJ$2)&gt;0,1,0))</t>
  </si>
  <si>
    <t>eqSigIF(JK$2eqSig"Not Used",0,IF($GH29eqSig1,1,IF(SUMPRODUCT(--($GI29:$GP29eqSig1),--($GI$2:$GP$2eqSigLEFT(JK$2,1)))eqSig1,1,IF(AND(HO29eqSig1,HO$2eqSigJK$2),1,0)))*IF(COUNTIFS('Grade-Stores'!$Q$1:$Q$1000,$GD29,'Grade-Stores'!$R$1:$R$1000,JK$2)&gt;0,1,0))</t>
  </si>
  <si>
    <t>eqSigIF(JL$2eqSig"Not Used",0,IF($GH29eqSig1,1,IF(SUMPRODUCT(--($GI29:$GP29eqSig1),--($GI$2:$GP$2eqSigLEFT(JL$2,1)))eqSig1,1,IF(AND(HP29eqSig1,HP$2eqSigJL$2),1,0)))*IF(COUNTIFS('Grade-Stores'!$Q$1:$Q$1000,$GD29,'Grade-Stores'!$R$1:$R$1000,JL$2)&gt;0,1,0))</t>
  </si>
  <si>
    <t>eqSigIF(JM$2eqSig"Not Used",0,IF($GH29eqSig1,1,IF(SUMPRODUCT(--($GI29:$GP29eqSig1),--($GI$2:$GP$2eqSigLEFT(JM$2,1)))eqSig1,1,IF(AND(HQ29eqSig1,HQ$2eqSigJM$2),1,0)))*IF(COUNTIFS('Grade-Stores'!$Q$1:$Q$1000,$GD29,'Grade-Stores'!$R$1:$R$1000,JM$2)&gt;0,1,0))</t>
  </si>
  <si>
    <t>eqSigIF(JN$2eqSig"Not Used",0,IF($GH29eqSig1,1,IF(SUMPRODUCT(--($GI29:$GP29eqSig1),--($GI$2:$GP$2eqSigLEFT(JN$2,1)))eqSig1,1,IF(AND(HR29eqSig1,HR$2eqSigJN$2),1,0)))*IF(COUNTIFS('Grade-Stores'!$Q$1:$Q$1000,$GD29,'Grade-Stores'!$R$1:$R$1000,JN$2)&gt;0,1,0))</t>
  </si>
  <si>
    <t>eqSigIF(JO$2eqSig"Not Used",0,IF($GH29eqSig1,1,IF(SUMPRODUCT(--($GI29:$GP29eqSig1),--($GI$2:$GP$2eqSigLEFT(JO$2,1)))eqSig1,1,IF(AND(HS29eqSig1,HS$2eqSigJO$2),1,0)))*IF(COUNTIFS('Grade-Stores'!$Q$1:$Q$1000,$GD29,'Grade-Stores'!$R$1:$R$1000,JO$2)&gt;0,1,0))</t>
  </si>
  <si>
    <t>eqSigIF(JP$2eqSig"Not Used",0,IF($GH29eqSig1,1,IF(SUMPRODUCT(--($GI29:$GP29eqSig1),--($GI$2:$GP$2eqSigLEFT(JP$2,1)))eqSig1,1,IF(AND(HT29eqSig1,HT$2eqSigJP$2),1,0)))*IF(COUNTIFS('Grade-Stores'!$Q$1:$Q$1000,$GD29,'Grade-Stores'!$R$1:$R$1000,JP$2)&gt;0,1,0))</t>
  </si>
  <si>
    <t>eqSigIF(JQ$2eqSig"Not Used",0,IF($GH29eqSig1,1,IF(SUMPRODUCT(--($GI29:$GP29eqSig1),--($GI$2:$GP$2eqSigLEFT(JQ$2,1)))eqSig1,1,IF(AND(HU29eqSig1,HU$2eqSigJQ$2),1,0)))*IF(COUNTIFS('Grade-Stores'!$Q$1:$Q$1000,$GD29,'Grade-Stores'!$R$1:$R$1000,JQ$2)&gt;0,1,0))</t>
  </si>
  <si>
    <t>eqSigIF(JR$2eqSig"Not Used",0,IF($GH29eqSig1,1,IF(SUMPRODUCT(--($GI29:$GP29eqSig1),--($GI$2:$GP$2eqSigLEFT(JR$2,1)))eqSig1,1,IF(AND(HV29eqSig1,HV$2eqSigJR$2),1,0)))*IF(COUNTIFS('Grade-Stores'!$Q$1:$Q$1000,$GD29,'Grade-Stores'!$R$1:$R$1000,JR$2)&gt;0,1,0))</t>
  </si>
  <si>
    <t>eqSigIF(JS$2eqSig"Not Used",0,IF($GH29eqSig1,1,IF(SUMPRODUCT(--($GI29:$GP29eqSig1),--($GI$2:$GP$2eqSigLEFT(JS$2,1)))eqSig1,1,IF(AND(HW29eqSig1,HW$2eqSigJS$2),1,0)))*IF(COUNTIFS('Grade-Stores'!$Q$1:$Q$1000,$GD29,'Grade-Stores'!$R$1:$R$1000,JS$2)&gt;0,1,0))</t>
  </si>
  <si>
    <t>eqSigIF(JT$2eqSig"Not Used",0,IF($GH29eqSig1,1,IF(SUMPRODUCT(--($GI29:$GP29eqSig1),--($GI$2:$GP$2eqSigLEFT(JT$2,1)))eqSig1,1,IF(AND(HX29eqSig1,HX$2eqSigJT$2),1,0)))*IF(COUNTIFS('Grade-Stores'!$Q$1:$Q$1000,$GD29,'Grade-Stores'!$R$1:$R$1000,JT$2)&gt;0,1,0))</t>
  </si>
  <si>
    <t>eqSigIF(JU$2eqSig"Not Used",0,IF($GH29eqSig1,1,IF(SUMPRODUCT(--($GI29:$GP29eqSig1),--($GI$2:$GP$2eqSigLEFT(JU$2,1)))eqSig1,1,IF(AND(HY29eqSig1,HY$2eqSigJU$2),1,0)))*IF(COUNTIFS('Grade-Stores'!$Q$1:$Q$1000,$GD29,'Grade-Stores'!$R$1:$R$1000,JU$2)&gt;0,1,0))</t>
  </si>
  <si>
    <t>eqSigIF(JV$2eqSig"Not Used",0,IF($GH29eqSig1,1,IF(SUMPRODUCT(--($GI29:$GP29eqSig1),--($GI$2:$GP$2eqSigLEFT(JV$2,1)))eqSig1,1,IF(AND(HZ29eqSig1,HZ$2eqSigJV$2),1,0)))*IF(COUNTIFS('Grade-Stores'!$Q$1:$Q$1000,$GD29,'Grade-Stores'!$R$1:$R$1000,JV$2)&gt;0,1,0))</t>
  </si>
  <si>
    <t>eqSigIF(JW$2eqSig"Not Used",0,IF($GH29eqSig1,1,IF(SUMPRODUCT(--($GI29:$GP29eqSig1),--($GI$2:$GP$2eqSigLEFT(JW$2,1)))eqSig1,1,IF(AND(IA29eqSig1,IA$2eqSigJW$2),1,0)))*IF(COUNTIFS('Grade-Stores'!$Q$1:$Q$1000,$GD29,'Grade-Stores'!$R$1:$R$1000,JW$2)&gt;0,1,0))</t>
  </si>
  <si>
    <t>eqSigIF(JX$2eqSig"Not Used",0,IF($GH29eqSig1,1,IF(SUMPRODUCT(--($GI29:$GP29eqSig1),--($GI$2:$GP$2eqSigLEFT(JX$2,1)))eqSig1,1,IF(AND(IB29eqSig1,IB$2eqSigJX$2),1,0)))*IF(COUNTIFS('Grade-Stores'!$Q$1:$Q$1000,$GD29,'Grade-Stores'!$R$1:$R$1000,JX$2)&gt;0,1,0))</t>
  </si>
  <si>
    <t>eqSigIF(JY$2eqSig"Not Used",0,IF($GH29eqSig1,1,IF(SUMPRODUCT(--($GI29:$GP29eqSig1),--($GI$2:$GP$2eqSigLEFT(JY$2,1)))eqSig1,1,IF(AND(IC29eqSig1,IC$2eqSigJY$2),1,0)))*IF(COUNTIFS('Grade-Stores'!$Q$1:$Q$1000,$GD29,'Grade-Stores'!$R$1:$R$1000,JY$2)&gt;0,1,0))</t>
  </si>
  <si>
    <t>eqSigIF(JZ$2eqSig"Not Used",0,IF($GH29eqSig1,1,IF(SUMPRODUCT(--($GI29:$GP29eqSig1),--($GI$2:$GP$2eqSigLEFT(JZ$2,1)))eqSig1,1,IF(AND(ID29eqSig1,ID$2eqSigJZ$2),1,0)))*IF(COUNTIFS('Grade-Stores'!$Q$1:$Q$1000,$GD29,'Grade-Stores'!$R$1:$R$1000,JZ$2)&gt;0,1,0))</t>
  </si>
  <si>
    <t>eqSigIF(KA$2eqSig"Not Used",0,IF($GH29eqSig1,1,IF(SUMPRODUCT(--($GI29:$GP29eqSig1),--($GI$2:$GP$2eqSigLEFT(KA$2,1)))eqSig1,1,IF(AND(IE29eqSig1,IE$2eqSigKA$2),1,0)))*IF(COUNTIFS('Grade-Stores'!$Q$1:$Q$1000,$GD29,'Grade-Stores'!$R$1:$R$1000,KA$2)&gt;0,1,0))</t>
  </si>
  <si>
    <t>eqSigIF(KB$2eqSig"Not Used",0,IF($GH29eqSig1,1,IF(SUMPRODUCT(--($GI29:$GP29eqSig1),--($GI$2:$GP$2eqSigLEFT(KB$2,1)))eqSig1,1,IF(AND(IF29eqSig1,IF$2eqSigKB$2),1,0)))*IF(COUNTIFS('Grade-Stores'!$Q$1:$Q$1000,$GD29,'Grade-Stores'!$R$1:$R$1000,KB$2)&gt;0,1,0))</t>
  </si>
  <si>
    <t>eqSigIF(KC$2eqSig"Not Used",0,IF($GH29eqSig1,1,IF(SUMPRODUCT(--($GI29:$GP29eqSig1),--($GI$2:$GP$2eqSigLEFT(KC$2,1)))eqSig1,1,IF(AND(IG29eqSig1,IG$2eqSigKC$2),1,0)))*IF(COUNTIFS('Grade-Stores'!$Q$1:$Q$1000,$GD29,'Grade-Stores'!$R$1:$R$1000,KC$2)&gt;0,1,0))</t>
  </si>
  <si>
    <t>eqSigIF(KD$2eqSig"Not Used",0,IF($GH29eqSig1,1,IF(SUMPRODUCT(--($GI29:$GP29eqSig1),--($GI$2:$GP$2eqSigLEFT(KD$2,1)))eqSig1,1,IF(AND(IH29eqSig1,IH$2eqSigKD$2),1,0)))*IF(COUNTIFS('Grade-Stores'!$Q$1:$Q$1000,$GD29,'Grade-Stores'!$R$1:$R$1000,KD$2)&gt;0,1,0))</t>
  </si>
  <si>
    <t>eqSigIF(KE$2eqSig"Not Used",0,IF($GH29eqSig1,1,IF(SUMPRODUCT(--($GI29:$GP29eqSig1),--($GI$2:$GP$2eqSigLEFT(KE$2,1)))eqSig1,1,IF(AND(II29eqSig1,II$2eqSigKE$2),1,0)))*IF(COUNTIFS('Grade-Stores'!$Q$1:$Q$1000,$GD29,'Grade-Stores'!$R$1:$R$1000,KE$2)&gt;0,1,0))</t>
  </si>
  <si>
    <t>eqSigIF(KF$2eqSig"Not Used",0,IF($GH29eqSig1,1,IF(SUMPRODUCT(--($GI29:$GP29eqSig1),--($GI$2:$GP$2eqSigLEFT(KF$2,1)))eqSig1,1,IF(AND(IJ29eqSig1,IJ$2eqSigKF$2),1,0)))*IF(COUNTIFS('Grade-Stores'!$Q$1:$Q$1000,$GD29,'Grade-Stores'!$R$1:$R$1000,KF$2)&gt;0,1,0))</t>
  </si>
  <si>
    <t>eqSigIF(KG$2eqSig"Not Used",0,IF($GH29eqSig1,1,IF(SUMPRODUCT(--($GI29:$GP29eqSig1),--($GI$2:$GP$2eqSigLEFT(KG$2,1)))eqSig1,1,IF(AND(IK29eqSig1,IK$2eqSigKG$2),1,0)))*IF(COUNTIFS('Grade-Stores'!$Q$1:$Q$1000,$GD29,'Grade-Stores'!$R$1:$R$1000,KG$2)&gt;0,1,0))</t>
  </si>
  <si>
    <t>eqSigIF(KH$2eqSig"Not Used",0,IF($GH29eqSig1,1,IF(SUMPRODUCT(--($GI29:$GP29eqSig1),--($GI$2:$GP$2eqSigLEFT(KH$2,1)))eqSig1,1,IF(AND(IL29eqSig1,IL$2eqSigKH$2),1,0)))*IF(COUNTIFS('Grade-Stores'!$Q$1:$Q$1000,$GD29,'Grade-Stores'!$R$1:$R$1000,KH$2)&gt;0,1,0))</t>
  </si>
  <si>
    <t>eqSigLO28</t>
  </si>
  <si>
    <t>eqSigLP28</t>
  </si>
  <si>
    <t>eqSigLQ28</t>
  </si>
  <si>
    <t>eqSigLR28</t>
  </si>
  <si>
    <t>eqSigLS28</t>
  </si>
  <si>
    <t>eqSigLT28</t>
  </si>
  <si>
    <t>eqSigLU28</t>
  </si>
  <si>
    <t>eqSigLV28</t>
  </si>
  <si>
    <t>eqSigLW28</t>
  </si>
  <si>
    <t>eqSigLX28</t>
  </si>
  <si>
    <t>eqSigLY28</t>
  </si>
  <si>
    <t>eqSigLZ28</t>
  </si>
  <si>
    <t>eqSigMA28</t>
  </si>
  <si>
    <t>eqSigMB28</t>
  </si>
  <si>
    <t>eqSigMC28</t>
  </si>
  <si>
    <t>eqSigMD28</t>
  </si>
  <si>
    <t>eqSigME28</t>
  </si>
  <si>
    <t>eqSigMF28</t>
  </si>
  <si>
    <t>eqSigMG28</t>
  </si>
  <si>
    <t>eqSigMH28</t>
  </si>
  <si>
    <t>eqSigMI28</t>
  </si>
  <si>
    <t>eqSigMJ28</t>
  </si>
  <si>
    <t>eqSigMK28</t>
  </si>
  <si>
    <t>eqSigML28</t>
  </si>
  <si>
    <t>eqSigMM28</t>
  </si>
  <si>
    <t>eqSigMN28</t>
  </si>
  <si>
    <t>eqSigMO28</t>
  </si>
  <si>
    <t>eqSigMP28</t>
  </si>
  <si>
    <t>eqSigMQ28</t>
  </si>
  <si>
    <t>eqSigMR28</t>
  </si>
  <si>
    <t>eqSigMS28</t>
  </si>
  <si>
    <t>eqSigMT28</t>
  </si>
  <si>
    <t>eqSigMU28</t>
  </si>
  <si>
    <t>eqSigMV28</t>
  </si>
  <si>
    <t>eqSigMW28</t>
  </si>
  <si>
    <t>eqSigMX28</t>
  </si>
  <si>
    <t>eqSigMY28</t>
  </si>
  <si>
    <t>eqSigMZ28</t>
  </si>
  <si>
    <t>eqSigNA28</t>
  </si>
  <si>
    <t>eqSigNB28</t>
  </si>
  <si>
    <t>eqSigNC28</t>
  </si>
  <si>
    <t>eqSigND28</t>
  </si>
  <si>
    <t>eqSigNE28</t>
  </si>
  <si>
    <t>eqSigNF28</t>
  </si>
  <si>
    <t>eqSigNG28</t>
  </si>
  <si>
    <t>eqSigNH28</t>
  </si>
  <si>
    <t>eqSigNI28</t>
  </si>
  <si>
    <t>eqSigNJ28</t>
  </si>
  <si>
    <t>eqSigNK28</t>
  </si>
  <si>
    <t>eqSigNL28</t>
  </si>
  <si>
    <t>eqSigNM28</t>
  </si>
  <si>
    <t>eqSigNN28</t>
  </si>
  <si>
    <t>eqSigNO28</t>
  </si>
  <si>
    <t>eqSigNP28</t>
  </si>
  <si>
    <t>eqSigNQ28</t>
  </si>
  <si>
    <t>eqSigNR28</t>
  </si>
  <si>
    <t>eqSigNS28</t>
  </si>
  <si>
    <t>eqSigNT28</t>
  </si>
  <si>
    <t>eqSigNU28</t>
  </si>
  <si>
    <t>eqSigNV28</t>
  </si>
  <si>
    <t>eqSigNW28</t>
  </si>
  <si>
    <t>eqSigNX28</t>
  </si>
  <si>
    <t>eqSigNY28</t>
  </si>
  <si>
    <t>eqSigNZ28</t>
  </si>
  <si>
    <t>eqSigOA28</t>
  </si>
  <si>
    <t>eqSigOB28</t>
  </si>
  <si>
    <t>eqSigAL29</t>
  </si>
  <si>
    <t>eqSigAM29</t>
  </si>
  <si>
    <t>eqSigCS29</t>
  </si>
  <si>
    <t>eqSigCW29</t>
  </si>
  <si>
    <t>eqSigCX29</t>
  </si>
  <si>
    <t>eqSigES29</t>
  </si>
  <si>
    <t>eqSigET29</t>
  </si>
  <si>
    <t>eqSigEU29</t>
  </si>
  <si>
    <t>eqSigEV29</t>
  </si>
  <si>
    <t>eqSigEW29</t>
  </si>
  <si>
    <t>eqSigEX29</t>
  </si>
  <si>
    <t>eqSigEY29</t>
  </si>
  <si>
    <t>eqSigEZ29</t>
  </si>
  <si>
    <t>eqSigFA29</t>
  </si>
  <si>
    <t>eqSigFB29</t>
  </si>
  <si>
    <t>eqSigFC29</t>
  </si>
  <si>
    <t>eqSigFD29</t>
  </si>
  <si>
    <t>eqSigFE29</t>
  </si>
  <si>
    <t>eqSigFF29</t>
  </si>
  <si>
    <t>eqSigINDEX(RangeDetail!$BQ:$CM,$B30,$F30)</t>
  </si>
  <si>
    <t>eqSigFG30</t>
  </si>
  <si>
    <t>eqSigGF29</t>
  </si>
  <si>
    <t>eqSigIF(IN$2eqSig"Not Used",0,IF($GH30eqSig1,1,IF(SUMPRODUCT(--($GI30:$GP30eqSig1),--($GI$2:$GP$2eqSigLEFT(IN$2,1)))eqSig1,1,IF(AND(GR30eqSig1,GR$2eqSigIN$2),1,0)))*IF(COUNTIFS('Grade-Stores'!$Q$1:$Q$1000,$GD30,'Grade-Stores'!$R$1:$R$1000,IN$2)&gt;0,1,0))</t>
  </si>
  <si>
    <t>eqSigIF(IO$2eqSig"Not Used",0,IF($GH30eqSig1,1,IF(SUMPRODUCT(--($GI30:$GP30eqSig1),--($GI$2:$GP$2eqSigLEFT(IO$2,1)))eqSig1,1,IF(AND(GS30eqSig1,GS$2eqSigIO$2),1,0)))*IF(COUNTIFS('Grade-Stores'!$Q$1:$Q$1000,$GD30,'Grade-Stores'!$R$1:$R$1000,IO$2)&gt;0,1,0))</t>
  </si>
  <si>
    <t>eqSigIF(IP$2eqSig"Not Used",0,IF($GH30eqSig1,1,IF(SUMPRODUCT(--($GI30:$GP30eqSig1),--($GI$2:$GP$2eqSigLEFT(IP$2,1)))eqSig1,1,IF(AND(GT30eqSig1,GT$2eqSigIP$2),1,0)))*IF(COUNTIFS('Grade-Stores'!$Q$1:$Q$1000,$GD30,'Grade-Stores'!$R$1:$R$1000,IP$2)&gt;0,1,0))</t>
  </si>
  <si>
    <t>eqSigIF(IQ$2eqSig"Not Used",0,IF($GH30eqSig1,1,IF(SUMPRODUCT(--($GI30:$GP30eqSig1),--($GI$2:$GP$2eqSigLEFT(IQ$2,1)))eqSig1,1,IF(AND(GU30eqSig1,GU$2eqSigIQ$2),1,0)))*IF(COUNTIFS('Grade-Stores'!$Q$1:$Q$1000,$GD30,'Grade-Stores'!$R$1:$R$1000,IQ$2)&gt;0,1,0))</t>
  </si>
  <si>
    <t>eqSigIF(IR$2eqSig"Not Used",0,IF($GH30eqSig1,1,IF(SUMPRODUCT(--($GI30:$GP30eqSig1),--($GI$2:$GP$2eqSigLEFT(IR$2,1)))eqSig1,1,IF(AND(GV30eqSig1,GV$2eqSigIR$2),1,0)))*IF(COUNTIFS('Grade-Stores'!$Q$1:$Q$1000,$GD30,'Grade-Stores'!$R$1:$R$1000,IR$2)&gt;0,1,0))</t>
  </si>
  <si>
    <t>eqSigIF(IS$2eqSig"Not Used",0,IF($GH30eqSig1,1,IF(SUMPRODUCT(--($GI30:$GP30eqSig1),--($GI$2:$GP$2eqSigLEFT(IS$2,1)))eqSig1,1,IF(AND(GW30eqSig1,GW$2eqSigIS$2),1,0)))*IF(COUNTIFS('Grade-Stores'!$Q$1:$Q$1000,$GD30,'Grade-Stores'!$R$1:$R$1000,IS$2)&gt;0,1,0))</t>
  </si>
  <si>
    <t>eqSigIF(IT$2eqSig"Not Used",0,IF($GH30eqSig1,1,IF(SUMPRODUCT(--($GI30:$GP30eqSig1),--($GI$2:$GP$2eqSigLEFT(IT$2,1)))eqSig1,1,IF(AND(GX30eqSig1,GX$2eqSigIT$2),1,0)))*IF(COUNTIFS('Grade-Stores'!$Q$1:$Q$1000,$GD30,'Grade-Stores'!$R$1:$R$1000,IT$2)&gt;0,1,0))</t>
  </si>
  <si>
    <t>eqSigIF(IU$2eqSig"Not Used",0,IF($GH30eqSig1,1,IF(SUMPRODUCT(--($GI30:$GP30eqSig1),--($GI$2:$GP$2eqSigLEFT(IU$2,1)))eqSig1,1,IF(AND(GY30eqSig1,GY$2eqSigIU$2),1,0)))*IF(COUNTIFS('Grade-Stores'!$Q$1:$Q$1000,$GD30,'Grade-Stores'!$R$1:$R$1000,IU$2)&gt;0,1,0))</t>
  </si>
  <si>
    <t>eqSigIF(IV$2eqSig"Not Used",0,IF($GH30eqSig1,1,IF(SUMPRODUCT(--($GI30:$GP30eqSig1),--($GI$2:$GP$2eqSigLEFT(IV$2,1)))eqSig1,1,IF(AND(GZ30eqSig1,GZ$2eqSigIV$2),1,0)))*IF(COUNTIFS('Grade-Stores'!$Q$1:$Q$1000,$GD30,'Grade-Stores'!$R$1:$R$1000,IV$2)&gt;0,1,0))</t>
  </si>
  <si>
    <t>eqSigIF(IW$2eqSig"Not Used",0,IF($GH30eqSig1,1,IF(SUMPRODUCT(--($GI30:$GP30eqSig1),--($GI$2:$GP$2eqSigLEFT(IW$2,1)))eqSig1,1,IF(AND(HA30eqSig1,HA$2eqSigIW$2),1,0)))*IF(COUNTIFS('Grade-Stores'!$Q$1:$Q$1000,$GD30,'Grade-Stores'!$R$1:$R$1000,IW$2)&gt;0,1,0))</t>
  </si>
  <si>
    <t>eqSigIF(IX$2eqSig"Not Used",0,IF($GH30eqSig1,1,IF(SUMPRODUCT(--($GI30:$GP30eqSig1),--($GI$2:$GP$2eqSigLEFT(IX$2,1)))eqSig1,1,IF(AND(HB30eqSig1,HB$2eqSigIX$2),1,0)))*IF(COUNTIFS('Grade-Stores'!$Q$1:$Q$1000,$GD30,'Grade-Stores'!$R$1:$R$1000,IX$2)&gt;0,1,0))</t>
  </si>
  <si>
    <t>eqSigIF(IY$2eqSig"Not Used",0,IF($GH30eqSig1,1,IF(SUMPRODUCT(--($GI30:$GP30eqSig1),--($GI$2:$GP$2eqSigLEFT(IY$2,1)))eqSig1,1,IF(AND(HC30eqSig1,HC$2eqSigIY$2),1,0)))*IF(COUNTIFS('Grade-Stores'!$Q$1:$Q$1000,$GD30,'Grade-Stores'!$R$1:$R$1000,IY$2)&gt;0,1,0))</t>
  </si>
  <si>
    <t>eqSigIF(IZ$2eqSig"Not Used",0,IF($GH30eqSig1,1,IF(SUMPRODUCT(--($GI30:$GP30eqSig1),--($GI$2:$GP$2eqSigLEFT(IZ$2,1)))eqSig1,1,IF(AND(HD30eqSig1,HD$2eqSigIZ$2),1,0)))*IF(COUNTIFS('Grade-Stores'!$Q$1:$Q$1000,$GD30,'Grade-Stores'!$R$1:$R$1000,IZ$2)&gt;0,1,0))</t>
  </si>
  <si>
    <t>eqSigIF(JA$2eqSig"Not Used",0,IF($GH30eqSig1,1,IF(SUMPRODUCT(--($GI30:$GP30eqSig1),--($GI$2:$GP$2eqSigLEFT(JA$2,1)))eqSig1,1,IF(AND(HE30eqSig1,HE$2eqSigJA$2),1,0)))*IF(COUNTIFS('Grade-Stores'!$Q$1:$Q$1000,$GD30,'Grade-Stores'!$R$1:$R$1000,JA$2)&gt;0,1,0))</t>
  </si>
  <si>
    <t>eqSigIF(JB$2eqSig"Not Used",0,IF($GH30eqSig1,1,IF(SUMPRODUCT(--($GI30:$GP30eqSig1),--($GI$2:$GP$2eqSigLEFT(JB$2,1)))eqSig1,1,IF(AND(HF30eqSig1,HF$2eqSigJB$2),1,0)))*IF(COUNTIFS('Grade-Stores'!$Q$1:$Q$1000,$GD30,'Grade-Stores'!$R$1:$R$1000,JB$2)&gt;0,1,0))</t>
  </si>
  <si>
    <t>eqSigIF(JC$2eqSig"Not Used",0,IF($GH30eqSig1,1,IF(SUMPRODUCT(--($GI30:$GP30eqSig1),--($GI$2:$GP$2eqSigLEFT(JC$2,1)))eqSig1,1,IF(AND(HG30eqSig1,HG$2eqSigJC$2),1,0)))*IF(COUNTIFS('Grade-Stores'!$Q$1:$Q$1000,$GD30,'Grade-Stores'!$R$1:$R$1000,JC$2)&gt;0,1,0))</t>
  </si>
  <si>
    <t>eqSigIF(JD$2eqSig"Not Used",0,IF($GH30eqSig1,1,IF(SUMPRODUCT(--($GI30:$GP30eqSig1),--($GI$2:$GP$2eqSigLEFT(JD$2,1)))eqSig1,1,IF(AND(HH30eqSig1,HH$2eqSigJD$2),1,0)))*IF(COUNTIFS('Grade-Stores'!$Q$1:$Q$1000,$GD30,'Grade-Stores'!$R$1:$R$1000,JD$2)&gt;0,1,0))</t>
  </si>
  <si>
    <t>eqSigIF(JE$2eqSig"Not Used",0,IF($GH30eqSig1,1,IF(SUMPRODUCT(--($GI30:$GP30eqSig1),--($GI$2:$GP$2eqSigLEFT(JE$2,1)))eqSig1,1,IF(AND(HI30eqSig1,HI$2eqSigJE$2),1,0)))*IF(COUNTIFS('Grade-Stores'!$Q$1:$Q$1000,$GD30,'Grade-Stores'!$R$1:$R$1000,JE$2)&gt;0,1,0))</t>
  </si>
  <si>
    <t>eqSigIF(JF$2eqSig"Not Used",0,IF($GH30eqSig1,1,IF(SUMPRODUCT(--($GI30:$GP30eqSig1),--($GI$2:$GP$2eqSigLEFT(JF$2,1)))eqSig1,1,IF(AND(HJ30eqSig1,HJ$2eqSigJF$2),1,0)))*IF(COUNTIFS('Grade-Stores'!$Q$1:$Q$1000,$GD30,'Grade-Stores'!$R$1:$R$1000,JF$2)&gt;0,1,0))</t>
  </si>
  <si>
    <t>eqSigIF(JG$2eqSig"Not Used",0,IF($GH30eqSig1,1,IF(SUMPRODUCT(--($GI30:$GP30eqSig1),--($GI$2:$GP$2eqSigLEFT(JG$2,1)))eqSig1,1,IF(AND(HK30eqSig1,HK$2eqSigJG$2),1,0)))*IF(COUNTIFS('Grade-Stores'!$Q$1:$Q$1000,$GD30,'Grade-Stores'!$R$1:$R$1000,JG$2)&gt;0,1,0))</t>
  </si>
  <si>
    <t>eqSigIF(JH$2eqSig"Not Used",0,IF($GH30eqSig1,1,IF(SUMPRODUCT(--($GI30:$GP30eqSig1),--($GI$2:$GP$2eqSigLEFT(JH$2,1)))eqSig1,1,IF(AND(HL30eqSig1,HL$2eqSigJH$2),1,0)))*IF(COUNTIFS('Grade-Stores'!$Q$1:$Q$1000,$GD30,'Grade-Stores'!$R$1:$R$1000,JH$2)&gt;0,1,0))</t>
  </si>
  <si>
    <t>eqSigIF(JI$2eqSig"Not Used",0,IF($GH30eqSig1,1,IF(SUMPRODUCT(--($GI30:$GP30eqSig1),--($GI$2:$GP$2eqSigLEFT(JI$2,1)))eqSig1,1,IF(AND(HM30eqSig1,HM$2eqSigJI$2),1,0)))*IF(COUNTIFS('Grade-Stores'!$Q$1:$Q$1000,$GD30,'Grade-Stores'!$R$1:$R$1000,JI$2)&gt;0,1,0))</t>
  </si>
  <si>
    <t>eqSigIF(JJ$2eqSig"Not Used",0,IF($GH30eqSig1,1,IF(SUMPRODUCT(--($GI30:$GP30eqSig1),--($GI$2:$GP$2eqSigLEFT(JJ$2,1)))eqSig1,1,IF(AND(HN30eqSig1,HN$2eqSigJJ$2),1,0)))*IF(COUNTIFS('Grade-Stores'!$Q$1:$Q$1000,$GD30,'Grade-Stores'!$R$1:$R$1000,JJ$2)&gt;0,1,0))</t>
  </si>
  <si>
    <t>eqSigIF(JK$2eqSig"Not Used",0,IF($GH30eqSig1,1,IF(SUMPRODUCT(--($GI30:$GP30eqSig1),--($GI$2:$GP$2eqSigLEFT(JK$2,1)))eqSig1,1,IF(AND(HO30eqSig1,HO$2eqSigJK$2),1,0)))*IF(COUNTIFS('Grade-Stores'!$Q$1:$Q$1000,$GD30,'Grade-Stores'!$R$1:$R$1000,JK$2)&gt;0,1,0))</t>
  </si>
  <si>
    <t>eqSigIF(JL$2eqSig"Not Used",0,IF($GH30eqSig1,1,IF(SUMPRODUCT(--($GI30:$GP30eqSig1),--($GI$2:$GP$2eqSigLEFT(JL$2,1)))eqSig1,1,IF(AND(HP30eqSig1,HP$2eqSigJL$2),1,0)))*IF(COUNTIFS('Grade-Stores'!$Q$1:$Q$1000,$GD30,'Grade-Stores'!$R$1:$R$1000,JL$2)&gt;0,1,0))</t>
  </si>
  <si>
    <t>eqSigIF(JM$2eqSig"Not Used",0,IF($GH30eqSig1,1,IF(SUMPRODUCT(--($GI30:$GP30eqSig1),--($GI$2:$GP$2eqSigLEFT(JM$2,1)))eqSig1,1,IF(AND(HQ30eqSig1,HQ$2eqSigJM$2),1,0)))*IF(COUNTIFS('Grade-Stores'!$Q$1:$Q$1000,$GD30,'Grade-Stores'!$R$1:$R$1000,JM$2)&gt;0,1,0))</t>
  </si>
  <si>
    <t>eqSigIF(JN$2eqSig"Not Used",0,IF($GH30eqSig1,1,IF(SUMPRODUCT(--($GI30:$GP30eqSig1),--($GI$2:$GP$2eqSigLEFT(JN$2,1)))eqSig1,1,IF(AND(HR30eqSig1,HR$2eqSigJN$2),1,0)))*IF(COUNTIFS('Grade-Stores'!$Q$1:$Q$1000,$GD30,'Grade-Stores'!$R$1:$R$1000,JN$2)&gt;0,1,0))</t>
  </si>
  <si>
    <t>eqSigIF(JO$2eqSig"Not Used",0,IF($GH30eqSig1,1,IF(SUMPRODUCT(--($GI30:$GP30eqSig1),--($GI$2:$GP$2eqSigLEFT(JO$2,1)))eqSig1,1,IF(AND(HS30eqSig1,HS$2eqSigJO$2),1,0)))*IF(COUNTIFS('Grade-Stores'!$Q$1:$Q$1000,$GD30,'Grade-Stores'!$R$1:$R$1000,JO$2)&gt;0,1,0))</t>
  </si>
  <si>
    <t>eqSigIF(JP$2eqSig"Not Used",0,IF($GH30eqSig1,1,IF(SUMPRODUCT(--($GI30:$GP30eqSig1),--($GI$2:$GP$2eqSigLEFT(JP$2,1)))eqSig1,1,IF(AND(HT30eqSig1,HT$2eqSigJP$2),1,0)))*IF(COUNTIFS('Grade-Stores'!$Q$1:$Q$1000,$GD30,'Grade-Stores'!$R$1:$R$1000,JP$2)&gt;0,1,0))</t>
  </si>
  <si>
    <t>eqSigIF(JQ$2eqSig"Not Used",0,IF($GH30eqSig1,1,IF(SUMPRODUCT(--($GI30:$GP30eqSig1),--($GI$2:$GP$2eqSigLEFT(JQ$2,1)))eqSig1,1,IF(AND(HU30eqSig1,HU$2eqSigJQ$2),1,0)))*IF(COUNTIFS('Grade-Stores'!$Q$1:$Q$1000,$GD30,'Grade-Stores'!$R$1:$R$1000,JQ$2)&gt;0,1,0))</t>
  </si>
  <si>
    <t>eqSigIF(JR$2eqSig"Not Used",0,IF($GH30eqSig1,1,IF(SUMPRODUCT(--($GI30:$GP30eqSig1),--($GI$2:$GP$2eqSigLEFT(JR$2,1)))eqSig1,1,IF(AND(HV30eqSig1,HV$2eqSigJR$2),1,0)))*IF(COUNTIFS('Grade-Stores'!$Q$1:$Q$1000,$GD30,'Grade-Stores'!$R$1:$R$1000,JR$2)&gt;0,1,0))</t>
  </si>
  <si>
    <t>eqSigIF(JS$2eqSig"Not Used",0,IF($GH30eqSig1,1,IF(SUMPRODUCT(--($GI30:$GP30eqSig1),--($GI$2:$GP$2eqSigLEFT(JS$2,1)))eqSig1,1,IF(AND(HW30eqSig1,HW$2eqSigJS$2),1,0)))*IF(COUNTIFS('Grade-Stores'!$Q$1:$Q$1000,$GD30,'Grade-Stores'!$R$1:$R$1000,JS$2)&gt;0,1,0))</t>
  </si>
  <si>
    <t>eqSigIF(JT$2eqSig"Not Used",0,IF($GH30eqSig1,1,IF(SUMPRODUCT(--($GI30:$GP30eqSig1),--($GI$2:$GP$2eqSigLEFT(JT$2,1)))eqSig1,1,IF(AND(HX30eqSig1,HX$2eqSigJT$2),1,0)))*IF(COUNTIFS('Grade-Stores'!$Q$1:$Q$1000,$GD30,'Grade-Stores'!$R$1:$R$1000,JT$2)&gt;0,1,0))</t>
  </si>
  <si>
    <t>eqSigIF(JU$2eqSig"Not Used",0,IF($GH30eqSig1,1,IF(SUMPRODUCT(--($GI30:$GP30eqSig1),--($GI$2:$GP$2eqSigLEFT(JU$2,1)))eqSig1,1,IF(AND(HY30eqSig1,HY$2eqSigJU$2),1,0)))*IF(COUNTIFS('Grade-Stores'!$Q$1:$Q$1000,$GD30,'Grade-Stores'!$R$1:$R$1000,JU$2)&gt;0,1,0))</t>
  </si>
  <si>
    <t>eqSigIF(JV$2eqSig"Not Used",0,IF($GH30eqSig1,1,IF(SUMPRODUCT(--($GI30:$GP30eqSig1),--($GI$2:$GP$2eqSigLEFT(JV$2,1)))eqSig1,1,IF(AND(HZ30eqSig1,HZ$2eqSigJV$2),1,0)))*IF(COUNTIFS('Grade-Stores'!$Q$1:$Q$1000,$GD30,'Grade-Stores'!$R$1:$R$1000,JV$2)&gt;0,1,0))</t>
  </si>
  <si>
    <t>eqSigIF(JW$2eqSig"Not Used",0,IF($GH30eqSig1,1,IF(SUMPRODUCT(--($GI30:$GP30eqSig1),--($GI$2:$GP$2eqSigLEFT(JW$2,1)))eqSig1,1,IF(AND(IA30eqSig1,IA$2eqSigJW$2),1,0)))*IF(COUNTIFS('Grade-Stores'!$Q$1:$Q$1000,$GD30,'Grade-Stores'!$R$1:$R$1000,JW$2)&gt;0,1,0))</t>
  </si>
  <si>
    <t>eqSigIF(JX$2eqSig"Not Used",0,IF($GH30eqSig1,1,IF(SUMPRODUCT(--($GI30:$GP30eqSig1),--($GI$2:$GP$2eqSigLEFT(JX$2,1)))eqSig1,1,IF(AND(IB30eqSig1,IB$2eqSigJX$2),1,0)))*IF(COUNTIFS('Grade-Stores'!$Q$1:$Q$1000,$GD30,'Grade-Stores'!$R$1:$R$1000,JX$2)&gt;0,1,0))</t>
  </si>
  <si>
    <t>eqSigIF(JY$2eqSig"Not Used",0,IF($GH30eqSig1,1,IF(SUMPRODUCT(--($GI30:$GP30eqSig1),--($GI$2:$GP$2eqSigLEFT(JY$2,1)))eqSig1,1,IF(AND(IC30eqSig1,IC$2eqSigJY$2),1,0)))*IF(COUNTIFS('Grade-Stores'!$Q$1:$Q$1000,$GD30,'Grade-Stores'!$R$1:$R$1000,JY$2)&gt;0,1,0))</t>
  </si>
  <si>
    <t>eqSigIF(JZ$2eqSig"Not Used",0,IF($GH30eqSig1,1,IF(SUMPRODUCT(--($GI30:$GP30eqSig1),--($GI$2:$GP$2eqSigLEFT(JZ$2,1)))eqSig1,1,IF(AND(ID30eqSig1,ID$2eqSigJZ$2),1,0)))*IF(COUNTIFS('Grade-Stores'!$Q$1:$Q$1000,$GD30,'Grade-Stores'!$R$1:$R$1000,JZ$2)&gt;0,1,0))</t>
  </si>
  <si>
    <t>eqSigIF(KA$2eqSig"Not Used",0,IF($GH30eqSig1,1,IF(SUMPRODUCT(--($GI30:$GP30eqSig1),--($GI$2:$GP$2eqSigLEFT(KA$2,1)))eqSig1,1,IF(AND(IE30eqSig1,IE$2eqSigKA$2),1,0)))*IF(COUNTIFS('Grade-Stores'!$Q$1:$Q$1000,$GD30,'Grade-Stores'!$R$1:$R$1000,KA$2)&gt;0,1,0))</t>
  </si>
  <si>
    <t>eqSigIF(KB$2eqSig"Not Used",0,IF($GH30eqSig1,1,IF(SUMPRODUCT(--($GI30:$GP30eqSig1),--($GI$2:$GP$2eqSigLEFT(KB$2,1)))eqSig1,1,IF(AND(IF30eqSig1,IF$2eqSigKB$2),1,0)))*IF(COUNTIFS('Grade-Stores'!$Q$1:$Q$1000,$GD30,'Grade-Stores'!$R$1:$R$1000,KB$2)&gt;0,1,0))</t>
  </si>
  <si>
    <t>eqSigIF(KC$2eqSig"Not Used",0,IF($GH30eqSig1,1,IF(SUMPRODUCT(--($GI30:$GP30eqSig1),--($GI$2:$GP$2eqSigLEFT(KC$2,1)))eqSig1,1,IF(AND(IG30eqSig1,IG$2eqSigKC$2),1,0)))*IF(COUNTIFS('Grade-Stores'!$Q$1:$Q$1000,$GD30,'Grade-Stores'!$R$1:$R$1000,KC$2)&gt;0,1,0))</t>
  </si>
  <si>
    <t>eqSigIF(KD$2eqSig"Not Used",0,IF($GH30eqSig1,1,IF(SUMPRODUCT(--($GI30:$GP30eqSig1),--($GI$2:$GP$2eqSigLEFT(KD$2,1)))eqSig1,1,IF(AND(IH30eqSig1,IH$2eqSigKD$2),1,0)))*IF(COUNTIFS('Grade-Stores'!$Q$1:$Q$1000,$GD30,'Grade-Stores'!$R$1:$R$1000,KD$2)&gt;0,1,0))</t>
  </si>
  <si>
    <t>eqSigIF(KE$2eqSig"Not Used",0,IF($GH30eqSig1,1,IF(SUMPRODUCT(--($GI30:$GP30eqSig1),--($GI$2:$GP$2eqSigLEFT(KE$2,1)))eqSig1,1,IF(AND(II30eqSig1,II$2eqSigKE$2),1,0)))*IF(COUNTIFS('Grade-Stores'!$Q$1:$Q$1000,$GD30,'Grade-Stores'!$R$1:$R$1000,KE$2)&gt;0,1,0))</t>
  </si>
  <si>
    <t>eqSigIF(KF$2eqSig"Not Used",0,IF($GH30eqSig1,1,IF(SUMPRODUCT(--($GI30:$GP30eqSig1),--($GI$2:$GP$2eqSigLEFT(KF$2,1)))eqSig1,1,IF(AND(IJ30eqSig1,IJ$2eqSigKF$2),1,0)))*IF(COUNTIFS('Grade-Stores'!$Q$1:$Q$1000,$GD30,'Grade-Stores'!$R$1:$R$1000,KF$2)&gt;0,1,0))</t>
  </si>
  <si>
    <t>eqSigIF(KG$2eqSig"Not Used",0,IF($GH30eqSig1,1,IF(SUMPRODUCT(--($GI30:$GP30eqSig1),--($GI$2:$GP$2eqSigLEFT(KG$2,1)))eqSig1,1,IF(AND(IK30eqSig1,IK$2eqSigKG$2),1,0)))*IF(COUNTIFS('Grade-Stores'!$Q$1:$Q$1000,$GD30,'Grade-Stores'!$R$1:$R$1000,KG$2)&gt;0,1,0))</t>
  </si>
  <si>
    <t>eqSigIF(KH$2eqSig"Not Used",0,IF($GH30eqSig1,1,IF(SUMPRODUCT(--($GI30:$GP30eqSig1),--($GI$2:$GP$2eqSigLEFT(KH$2,1)))eqSig1,1,IF(AND(IL30eqSig1,IL$2eqSigKH$2),1,0)))*IF(COUNTIFS('Grade-Stores'!$Q$1:$Q$1000,$GD30,'Grade-Stores'!$R$1:$R$1000,KH$2)&gt;0,1,0))</t>
  </si>
  <si>
    <t>eqSigLO29</t>
  </si>
  <si>
    <t>eqSigLP29</t>
  </si>
  <si>
    <t>eqSigLQ29</t>
  </si>
  <si>
    <t>eqSigLR29</t>
  </si>
  <si>
    <t>eqSigLS29</t>
  </si>
  <si>
    <t>eqSigLT29</t>
  </si>
  <si>
    <t>eqSigLU29</t>
  </si>
  <si>
    <t>eqSigLV29</t>
  </si>
  <si>
    <t>eqSigLW29</t>
  </si>
  <si>
    <t>eqSigLX29</t>
  </si>
  <si>
    <t>eqSigLY29</t>
  </si>
  <si>
    <t>eqSigLZ29</t>
  </si>
  <si>
    <t>eqSigMA29</t>
  </si>
  <si>
    <t>eqSigMB29</t>
  </si>
  <si>
    <t>eqSigMC29</t>
  </si>
  <si>
    <t>eqSigMD29</t>
  </si>
  <si>
    <t>eqSigME29</t>
  </si>
  <si>
    <t>eqSigMF29</t>
  </si>
  <si>
    <t>eqSigMG29</t>
  </si>
  <si>
    <t>eqSigMH29</t>
  </si>
  <si>
    <t>eqSigMI29</t>
  </si>
  <si>
    <t>eqSigMJ29</t>
  </si>
  <si>
    <t>eqSigMK29</t>
  </si>
  <si>
    <t>eqSigML29</t>
  </si>
  <si>
    <t>eqSigMM29</t>
  </si>
  <si>
    <t>eqSigMN29</t>
  </si>
  <si>
    <t>eqSigMO29</t>
  </si>
  <si>
    <t>eqSigMP29</t>
  </si>
  <si>
    <t>eqSigMQ29</t>
  </si>
  <si>
    <t>eqSigMR29</t>
  </si>
  <si>
    <t>eqSigMS29</t>
  </si>
  <si>
    <t>eqSigMT29</t>
  </si>
  <si>
    <t>eqSigMU29</t>
  </si>
  <si>
    <t>eqSigMV29</t>
  </si>
  <si>
    <t>eqSigMW29</t>
  </si>
  <si>
    <t>eqSigMX29</t>
  </si>
  <si>
    <t>eqSigMY29</t>
  </si>
  <si>
    <t>eqSigMZ29</t>
  </si>
  <si>
    <t>eqSigNA29</t>
  </si>
  <si>
    <t>eqSigNB29</t>
  </si>
  <si>
    <t>eqSigNC29</t>
  </si>
  <si>
    <t>eqSigND29</t>
  </si>
  <si>
    <t>eqSigNE29</t>
  </si>
  <si>
    <t>eqSigNF29</t>
  </si>
  <si>
    <t>eqSigNG29</t>
  </si>
  <si>
    <t>eqSigNH29</t>
  </si>
  <si>
    <t>eqSigNI29</t>
  </si>
  <si>
    <t>eqSigNJ29</t>
  </si>
  <si>
    <t>eqSigNK29</t>
  </si>
  <si>
    <t>eqSigNL29</t>
  </si>
  <si>
    <t>eqSigNM29</t>
  </si>
  <si>
    <t>eqSigNN29</t>
  </si>
  <si>
    <t>eqSigNO29</t>
  </si>
  <si>
    <t>eqSigNP29</t>
  </si>
  <si>
    <t>eqSigNQ29</t>
  </si>
  <si>
    <t>eqSigNR29</t>
  </si>
  <si>
    <t>eqSigNS29</t>
  </si>
  <si>
    <t>eqSigNT29</t>
  </si>
  <si>
    <t>eqSigNU29</t>
  </si>
  <si>
    <t>eqSigNV29</t>
  </si>
  <si>
    <t>eqSigNW29</t>
  </si>
  <si>
    <t>eqSigNX29</t>
  </si>
  <si>
    <t>eqSigNY29</t>
  </si>
  <si>
    <t>eqSigNZ29</t>
  </si>
  <si>
    <t>eqSigOA29</t>
  </si>
  <si>
    <t>eqSigOB29</t>
  </si>
  <si>
    <t>eqSigAL30</t>
  </si>
  <si>
    <t>eqSigAM30</t>
  </si>
  <si>
    <t>eqSigCS30</t>
  </si>
  <si>
    <t>eqSigCW30</t>
  </si>
  <si>
    <t>eqSigCX30</t>
  </si>
  <si>
    <t>eqSigES30</t>
  </si>
  <si>
    <t>eqSigET30</t>
  </si>
  <si>
    <t>eqSigEU30</t>
  </si>
  <si>
    <t>eqSigEV30</t>
  </si>
  <si>
    <t>eqSigEW30</t>
  </si>
  <si>
    <t>eqSigEX30</t>
  </si>
  <si>
    <t>eqSigEY30</t>
  </si>
  <si>
    <t>eqSigEZ30</t>
  </si>
  <si>
    <t>eqSigFA30</t>
  </si>
  <si>
    <t>eqSigFB30</t>
  </si>
  <si>
    <t>eqSigFC30</t>
  </si>
  <si>
    <t>eqSigFD30</t>
  </si>
  <si>
    <t>eqSigFE30</t>
  </si>
  <si>
    <t>eqSigFF30</t>
  </si>
  <si>
    <t>eqSigINDEX(RangeDetail!$BQ:$CM,$B31,$F31)</t>
  </si>
  <si>
    <t>eqSigFG31</t>
  </si>
  <si>
    <t>eqSigGF30</t>
  </si>
  <si>
    <t>eqSigIF(IN$2eqSig"Not Used",0,IF($GH31eqSig1,1,IF(SUMPRODUCT(--($GI31:$GP31eqSig1),--($GI$2:$GP$2eqSigLEFT(IN$2,1)))eqSig1,1,IF(AND(GR31eqSig1,GR$2eqSigIN$2),1,0)))*IF(COUNTIFS('Grade-Stores'!$Q$1:$Q$1000,$GD31,'Grade-Stores'!$R$1:$R$1000,IN$2)&gt;0,1,0))</t>
  </si>
  <si>
    <t>eqSigIF(IO$2eqSig"Not Used",0,IF($GH31eqSig1,1,IF(SUMPRODUCT(--($GI31:$GP31eqSig1),--($GI$2:$GP$2eqSigLEFT(IO$2,1)))eqSig1,1,IF(AND(GS31eqSig1,GS$2eqSigIO$2),1,0)))*IF(COUNTIFS('Grade-Stores'!$Q$1:$Q$1000,$GD31,'Grade-Stores'!$R$1:$R$1000,IO$2)&gt;0,1,0))</t>
  </si>
  <si>
    <t>eqSigIF(IP$2eqSig"Not Used",0,IF($GH31eqSig1,1,IF(SUMPRODUCT(--($GI31:$GP31eqSig1),--($GI$2:$GP$2eqSigLEFT(IP$2,1)))eqSig1,1,IF(AND(GT31eqSig1,GT$2eqSigIP$2),1,0)))*IF(COUNTIFS('Grade-Stores'!$Q$1:$Q$1000,$GD31,'Grade-Stores'!$R$1:$R$1000,IP$2)&gt;0,1,0))</t>
  </si>
  <si>
    <t>eqSigIF(IQ$2eqSig"Not Used",0,IF($GH31eqSig1,1,IF(SUMPRODUCT(--($GI31:$GP31eqSig1),--($GI$2:$GP$2eqSigLEFT(IQ$2,1)))eqSig1,1,IF(AND(GU31eqSig1,GU$2eqSigIQ$2),1,0)))*IF(COUNTIFS('Grade-Stores'!$Q$1:$Q$1000,$GD31,'Grade-Stores'!$R$1:$R$1000,IQ$2)&gt;0,1,0))</t>
  </si>
  <si>
    <t>eqSigIF(IR$2eqSig"Not Used",0,IF($GH31eqSig1,1,IF(SUMPRODUCT(--($GI31:$GP31eqSig1),--($GI$2:$GP$2eqSigLEFT(IR$2,1)))eqSig1,1,IF(AND(GV31eqSig1,GV$2eqSigIR$2),1,0)))*IF(COUNTIFS('Grade-Stores'!$Q$1:$Q$1000,$GD31,'Grade-Stores'!$R$1:$R$1000,IR$2)&gt;0,1,0))</t>
  </si>
  <si>
    <t>eqSigIF(IS$2eqSig"Not Used",0,IF($GH31eqSig1,1,IF(SUMPRODUCT(--($GI31:$GP31eqSig1),--($GI$2:$GP$2eqSigLEFT(IS$2,1)))eqSig1,1,IF(AND(GW31eqSig1,GW$2eqSigIS$2),1,0)))*IF(COUNTIFS('Grade-Stores'!$Q$1:$Q$1000,$GD31,'Grade-Stores'!$R$1:$R$1000,IS$2)&gt;0,1,0))</t>
  </si>
  <si>
    <t>eqSigIF(IT$2eqSig"Not Used",0,IF($GH31eqSig1,1,IF(SUMPRODUCT(--($GI31:$GP31eqSig1),--($GI$2:$GP$2eqSigLEFT(IT$2,1)))eqSig1,1,IF(AND(GX31eqSig1,GX$2eqSigIT$2),1,0)))*IF(COUNTIFS('Grade-Stores'!$Q$1:$Q$1000,$GD31,'Grade-Stores'!$R$1:$R$1000,IT$2)&gt;0,1,0))</t>
  </si>
  <si>
    <t>eqSigIF(IU$2eqSig"Not Used",0,IF($GH31eqSig1,1,IF(SUMPRODUCT(--($GI31:$GP31eqSig1),--($GI$2:$GP$2eqSigLEFT(IU$2,1)))eqSig1,1,IF(AND(GY31eqSig1,GY$2eqSigIU$2),1,0)))*IF(COUNTIFS('Grade-Stores'!$Q$1:$Q$1000,$GD31,'Grade-Stores'!$R$1:$R$1000,IU$2)&gt;0,1,0))</t>
  </si>
  <si>
    <t>eqSigIF(IV$2eqSig"Not Used",0,IF($GH31eqSig1,1,IF(SUMPRODUCT(--($GI31:$GP31eqSig1),--($GI$2:$GP$2eqSigLEFT(IV$2,1)))eqSig1,1,IF(AND(GZ31eqSig1,GZ$2eqSigIV$2),1,0)))*IF(COUNTIFS('Grade-Stores'!$Q$1:$Q$1000,$GD31,'Grade-Stores'!$R$1:$R$1000,IV$2)&gt;0,1,0))</t>
  </si>
  <si>
    <t>eqSigIF(IW$2eqSig"Not Used",0,IF($GH31eqSig1,1,IF(SUMPRODUCT(--($GI31:$GP31eqSig1),--($GI$2:$GP$2eqSigLEFT(IW$2,1)))eqSig1,1,IF(AND(HA31eqSig1,HA$2eqSigIW$2),1,0)))*IF(COUNTIFS('Grade-Stores'!$Q$1:$Q$1000,$GD31,'Grade-Stores'!$R$1:$R$1000,IW$2)&gt;0,1,0))</t>
  </si>
  <si>
    <t>eqSigIF(IX$2eqSig"Not Used",0,IF($GH31eqSig1,1,IF(SUMPRODUCT(--($GI31:$GP31eqSig1),--($GI$2:$GP$2eqSigLEFT(IX$2,1)))eqSig1,1,IF(AND(HB31eqSig1,HB$2eqSigIX$2),1,0)))*IF(COUNTIFS('Grade-Stores'!$Q$1:$Q$1000,$GD31,'Grade-Stores'!$R$1:$R$1000,IX$2)&gt;0,1,0))</t>
  </si>
  <si>
    <t>eqSigIF(IY$2eqSig"Not Used",0,IF($GH31eqSig1,1,IF(SUMPRODUCT(--($GI31:$GP31eqSig1),--($GI$2:$GP$2eqSigLEFT(IY$2,1)))eqSig1,1,IF(AND(HC31eqSig1,HC$2eqSigIY$2),1,0)))*IF(COUNTIFS('Grade-Stores'!$Q$1:$Q$1000,$GD31,'Grade-Stores'!$R$1:$R$1000,IY$2)&gt;0,1,0))</t>
  </si>
  <si>
    <t>eqSigIF(IZ$2eqSig"Not Used",0,IF($GH31eqSig1,1,IF(SUMPRODUCT(--($GI31:$GP31eqSig1),--($GI$2:$GP$2eqSigLEFT(IZ$2,1)))eqSig1,1,IF(AND(HD31eqSig1,HD$2eqSigIZ$2),1,0)))*IF(COUNTIFS('Grade-Stores'!$Q$1:$Q$1000,$GD31,'Grade-Stores'!$R$1:$R$1000,IZ$2)&gt;0,1,0))</t>
  </si>
  <si>
    <t>eqSigIF(JA$2eqSig"Not Used",0,IF($GH31eqSig1,1,IF(SUMPRODUCT(--($GI31:$GP31eqSig1),--($GI$2:$GP$2eqSigLEFT(JA$2,1)))eqSig1,1,IF(AND(HE31eqSig1,HE$2eqSigJA$2),1,0)))*IF(COUNTIFS('Grade-Stores'!$Q$1:$Q$1000,$GD31,'Grade-Stores'!$R$1:$R$1000,JA$2)&gt;0,1,0))</t>
  </si>
  <si>
    <t>eqSigIF(JB$2eqSig"Not Used",0,IF($GH31eqSig1,1,IF(SUMPRODUCT(--($GI31:$GP31eqSig1),--($GI$2:$GP$2eqSigLEFT(JB$2,1)))eqSig1,1,IF(AND(HF31eqSig1,HF$2eqSigJB$2),1,0)))*IF(COUNTIFS('Grade-Stores'!$Q$1:$Q$1000,$GD31,'Grade-Stores'!$R$1:$R$1000,JB$2)&gt;0,1,0))</t>
  </si>
  <si>
    <t>eqSigIF(JC$2eqSig"Not Used",0,IF($GH31eqSig1,1,IF(SUMPRODUCT(--($GI31:$GP31eqSig1),--($GI$2:$GP$2eqSigLEFT(JC$2,1)))eqSig1,1,IF(AND(HG31eqSig1,HG$2eqSigJC$2),1,0)))*IF(COUNTIFS('Grade-Stores'!$Q$1:$Q$1000,$GD31,'Grade-Stores'!$R$1:$R$1000,JC$2)&gt;0,1,0))</t>
  </si>
  <si>
    <t>eqSigIF(JD$2eqSig"Not Used",0,IF($GH31eqSig1,1,IF(SUMPRODUCT(--($GI31:$GP31eqSig1),--($GI$2:$GP$2eqSigLEFT(JD$2,1)))eqSig1,1,IF(AND(HH31eqSig1,HH$2eqSigJD$2),1,0)))*IF(COUNTIFS('Grade-Stores'!$Q$1:$Q$1000,$GD31,'Grade-Stores'!$R$1:$R$1000,JD$2)&gt;0,1,0))</t>
  </si>
  <si>
    <t>eqSigIF(JE$2eqSig"Not Used",0,IF($GH31eqSig1,1,IF(SUMPRODUCT(--($GI31:$GP31eqSig1),--($GI$2:$GP$2eqSigLEFT(JE$2,1)))eqSig1,1,IF(AND(HI31eqSig1,HI$2eqSigJE$2),1,0)))*IF(COUNTIFS('Grade-Stores'!$Q$1:$Q$1000,$GD31,'Grade-Stores'!$R$1:$R$1000,JE$2)&gt;0,1,0))</t>
  </si>
  <si>
    <t>eqSigIF(JF$2eqSig"Not Used",0,IF($GH31eqSig1,1,IF(SUMPRODUCT(--($GI31:$GP31eqSig1),--($GI$2:$GP$2eqSigLEFT(JF$2,1)))eqSig1,1,IF(AND(HJ31eqSig1,HJ$2eqSigJF$2),1,0)))*IF(COUNTIFS('Grade-Stores'!$Q$1:$Q$1000,$GD31,'Grade-Stores'!$R$1:$R$1000,JF$2)&gt;0,1,0))</t>
  </si>
  <si>
    <t>eqSigIF(JG$2eqSig"Not Used",0,IF($GH31eqSig1,1,IF(SUMPRODUCT(--($GI31:$GP31eqSig1),--($GI$2:$GP$2eqSigLEFT(JG$2,1)))eqSig1,1,IF(AND(HK31eqSig1,HK$2eqSigJG$2),1,0)))*IF(COUNTIFS('Grade-Stores'!$Q$1:$Q$1000,$GD31,'Grade-Stores'!$R$1:$R$1000,JG$2)&gt;0,1,0))</t>
  </si>
  <si>
    <t>eqSigIF(JH$2eqSig"Not Used",0,IF($GH31eqSig1,1,IF(SUMPRODUCT(--($GI31:$GP31eqSig1),--($GI$2:$GP$2eqSigLEFT(JH$2,1)))eqSig1,1,IF(AND(HL31eqSig1,HL$2eqSigJH$2),1,0)))*IF(COUNTIFS('Grade-Stores'!$Q$1:$Q$1000,$GD31,'Grade-Stores'!$R$1:$R$1000,JH$2)&gt;0,1,0))</t>
  </si>
  <si>
    <t>eqSigIF(JI$2eqSig"Not Used",0,IF($GH31eqSig1,1,IF(SUMPRODUCT(--($GI31:$GP31eqSig1),--($GI$2:$GP$2eqSigLEFT(JI$2,1)))eqSig1,1,IF(AND(HM31eqSig1,HM$2eqSigJI$2),1,0)))*IF(COUNTIFS('Grade-Stores'!$Q$1:$Q$1000,$GD31,'Grade-Stores'!$R$1:$R$1000,JI$2)&gt;0,1,0))</t>
  </si>
  <si>
    <t>eqSigIF(JJ$2eqSig"Not Used",0,IF($GH31eqSig1,1,IF(SUMPRODUCT(--($GI31:$GP31eqSig1),--($GI$2:$GP$2eqSigLEFT(JJ$2,1)))eqSig1,1,IF(AND(HN31eqSig1,HN$2eqSigJJ$2),1,0)))*IF(COUNTIFS('Grade-Stores'!$Q$1:$Q$1000,$GD31,'Grade-Stores'!$R$1:$R$1000,JJ$2)&gt;0,1,0))</t>
  </si>
  <si>
    <t>eqSigIF(JK$2eqSig"Not Used",0,IF($GH31eqSig1,1,IF(SUMPRODUCT(--($GI31:$GP31eqSig1),--($GI$2:$GP$2eqSigLEFT(JK$2,1)))eqSig1,1,IF(AND(HO31eqSig1,HO$2eqSigJK$2),1,0)))*IF(COUNTIFS('Grade-Stores'!$Q$1:$Q$1000,$GD31,'Grade-Stores'!$R$1:$R$1000,JK$2)&gt;0,1,0))</t>
  </si>
  <si>
    <t>eqSigIF(JL$2eqSig"Not Used",0,IF($GH31eqSig1,1,IF(SUMPRODUCT(--($GI31:$GP31eqSig1),--($GI$2:$GP$2eqSigLEFT(JL$2,1)))eqSig1,1,IF(AND(HP31eqSig1,HP$2eqSigJL$2),1,0)))*IF(COUNTIFS('Grade-Stores'!$Q$1:$Q$1000,$GD31,'Grade-Stores'!$R$1:$R$1000,JL$2)&gt;0,1,0))</t>
  </si>
  <si>
    <t>eqSigIF(JM$2eqSig"Not Used",0,IF($GH31eqSig1,1,IF(SUMPRODUCT(--($GI31:$GP31eqSig1),--($GI$2:$GP$2eqSigLEFT(JM$2,1)))eqSig1,1,IF(AND(HQ31eqSig1,HQ$2eqSigJM$2),1,0)))*IF(COUNTIFS('Grade-Stores'!$Q$1:$Q$1000,$GD31,'Grade-Stores'!$R$1:$R$1000,JM$2)&gt;0,1,0))</t>
  </si>
  <si>
    <t>eqSigIF(JN$2eqSig"Not Used",0,IF($GH31eqSig1,1,IF(SUMPRODUCT(--($GI31:$GP31eqSig1),--($GI$2:$GP$2eqSigLEFT(JN$2,1)))eqSig1,1,IF(AND(HR31eqSig1,HR$2eqSigJN$2),1,0)))*IF(COUNTIFS('Grade-Stores'!$Q$1:$Q$1000,$GD31,'Grade-Stores'!$R$1:$R$1000,JN$2)&gt;0,1,0))</t>
  </si>
  <si>
    <t>eqSigIF(JO$2eqSig"Not Used",0,IF($GH31eqSig1,1,IF(SUMPRODUCT(--($GI31:$GP31eqSig1),--($GI$2:$GP$2eqSigLEFT(JO$2,1)))eqSig1,1,IF(AND(HS31eqSig1,HS$2eqSigJO$2),1,0)))*IF(COUNTIFS('Grade-Stores'!$Q$1:$Q$1000,$GD31,'Grade-Stores'!$R$1:$R$1000,JO$2)&gt;0,1,0))</t>
  </si>
  <si>
    <t>eqSigIF(JP$2eqSig"Not Used",0,IF($GH31eqSig1,1,IF(SUMPRODUCT(--($GI31:$GP31eqSig1),--($GI$2:$GP$2eqSigLEFT(JP$2,1)))eqSig1,1,IF(AND(HT31eqSig1,HT$2eqSigJP$2),1,0)))*IF(COUNTIFS('Grade-Stores'!$Q$1:$Q$1000,$GD31,'Grade-Stores'!$R$1:$R$1000,JP$2)&gt;0,1,0))</t>
  </si>
  <si>
    <t>eqSigIF(JQ$2eqSig"Not Used",0,IF($GH31eqSig1,1,IF(SUMPRODUCT(--($GI31:$GP31eqSig1),--($GI$2:$GP$2eqSigLEFT(JQ$2,1)))eqSig1,1,IF(AND(HU31eqSig1,HU$2eqSigJQ$2),1,0)))*IF(COUNTIFS('Grade-Stores'!$Q$1:$Q$1000,$GD31,'Grade-Stores'!$R$1:$R$1000,JQ$2)&gt;0,1,0))</t>
  </si>
  <si>
    <t>eqSigIF(JR$2eqSig"Not Used",0,IF($GH31eqSig1,1,IF(SUMPRODUCT(--($GI31:$GP31eqSig1),--($GI$2:$GP$2eqSigLEFT(JR$2,1)))eqSig1,1,IF(AND(HV31eqSig1,HV$2eqSigJR$2),1,0)))*IF(COUNTIFS('Grade-Stores'!$Q$1:$Q$1000,$GD31,'Grade-Stores'!$R$1:$R$1000,JR$2)&gt;0,1,0))</t>
  </si>
  <si>
    <t>eqSigIF(JS$2eqSig"Not Used",0,IF($GH31eqSig1,1,IF(SUMPRODUCT(--($GI31:$GP31eqSig1),--($GI$2:$GP$2eqSigLEFT(JS$2,1)))eqSig1,1,IF(AND(HW31eqSig1,HW$2eqSigJS$2),1,0)))*IF(COUNTIFS('Grade-Stores'!$Q$1:$Q$1000,$GD31,'Grade-Stores'!$R$1:$R$1000,JS$2)&gt;0,1,0))</t>
  </si>
  <si>
    <t>eqSigIF(JT$2eqSig"Not Used",0,IF($GH31eqSig1,1,IF(SUMPRODUCT(--($GI31:$GP31eqSig1),--($GI$2:$GP$2eqSigLEFT(JT$2,1)))eqSig1,1,IF(AND(HX31eqSig1,HX$2eqSigJT$2),1,0)))*IF(COUNTIFS('Grade-Stores'!$Q$1:$Q$1000,$GD31,'Grade-Stores'!$R$1:$R$1000,JT$2)&gt;0,1,0))</t>
  </si>
  <si>
    <t>eqSigIF(JU$2eqSig"Not Used",0,IF($GH31eqSig1,1,IF(SUMPRODUCT(--($GI31:$GP31eqSig1),--($GI$2:$GP$2eqSigLEFT(JU$2,1)))eqSig1,1,IF(AND(HY31eqSig1,HY$2eqSigJU$2),1,0)))*IF(COUNTIFS('Grade-Stores'!$Q$1:$Q$1000,$GD31,'Grade-Stores'!$R$1:$R$1000,JU$2)&gt;0,1,0))</t>
  </si>
  <si>
    <t>eqSigIF(JV$2eqSig"Not Used",0,IF($GH31eqSig1,1,IF(SUMPRODUCT(--($GI31:$GP31eqSig1),--($GI$2:$GP$2eqSigLEFT(JV$2,1)))eqSig1,1,IF(AND(HZ31eqSig1,HZ$2eqSigJV$2),1,0)))*IF(COUNTIFS('Grade-Stores'!$Q$1:$Q$1000,$GD31,'Grade-Stores'!$R$1:$R$1000,JV$2)&gt;0,1,0))</t>
  </si>
  <si>
    <t>eqSigIF(JW$2eqSig"Not Used",0,IF($GH31eqSig1,1,IF(SUMPRODUCT(--($GI31:$GP31eqSig1),--($GI$2:$GP$2eqSigLEFT(JW$2,1)))eqSig1,1,IF(AND(IA31eqSig1,IA$2eqSigJW$2),1,0)))*IF(COUNTIFS('Grade-Stores'!$Q$1:$Q$1000,$GD31,'Grade-Stores'!$R$1:$R$1000,JW$2)&gt;0,1,0))</t>
  </si>
  <si>
    <t>eqSigIF(JX$2eqSig"Not Used",0,IF($GH31eqSig1,1,IF(SUMPRODUCT(--($GI31:$GP31eqSig1),--($GI$2:$GP$2eqSigLEFT(JX$2,1)))eqSig1,1,IF(AND(IB31eqSig1,IB$2eqSigJX$2),1,0)))*IF(COUNTIFS('Grade-Stores'!$Q$1:$Q$1000,$GD31,'Grade-Stores'!$R$1:$R$1000,JX$2)&gt;0,1,0))</t>
  </si>
  <si>
    <t>eqSigIF(JY$2eqSig"Not Used",0,IF($GH31eqSig1,1,IF(SUMPRODUCT(--($GI31:$GP31eqSig1),--($GI$2:$GP$2eqSigLEFT(JY$2,1)))eqSig1,1,IF(AND(IC31eqSig1,IC$2eqSigJY$2),1,0)))*IF(COUNTIFS('Grade-Stores'!$Q$1:$Q$1000,$GD31,'Grade-Stores'!$R$1:$R$1000,JY$2)&gt;0,1,0))</t>
  </si>
  <si>
    <t>eqSigIF(JZ$2eqSig"Not Used",0,IF($GH31eqSig1,1,IF(SUMPRODUCT(--($GI31:$GP31eqSig1),--($GI$2:$GP$2eqSigLEFT(JZ$2,1)))eqSig1,1,IF(AND(ID31eqSig1,ID$2eqSigJZ$2),1,0)))*IF(COUNTIFS('Grade-Stores'!$Q$1:$Q$1000,$GD31,'Grade-Stores'!$R$1:$R$1000,JZ$2)&gt;0,1,0))</t>
  </si>
  <si>
    <t>eqSigIF(KA$2eqSig"Not Used",0,IF($GH31eqSig1,1,IF(SUMPRODUCT(--($GI31:$GP31eqSig1),--($GI$2:$GP$2eqSigLEFT(KA$2,1)))eqSig1,1,IF(AND(IE31eqSig1,IE$2eqSigKA$2),1,0)))*IF(COUNTIFS('Grade-Stores'!$Q$1:$Q$1000,$GD31,'Grade-Stores'!$R$1:$R$1000,KA$2)&gt;0,1,0))</t>
  </si>
  <si>
    <t>eqSigIF(KB$2eqSig"Not Used",0,IF($GH31eqSig1,1,IF(SUMPRODUCT(--($GI31:$GP31eqSig1),--($GI$2:$GP$2eqSigLEFT(KB$2,1)))eqSig1,1,IF(AND(IF31eqSig1,IF$2eqSigKB$2),1,0)))*IF(COUNTIFS('Grade-Stores'!$Q$1:$Q$1000,$GD31,'Grade-Stores'!$R$1:$R$1000,KB$2)&gt;0,1,0))</t>
  </si>
  <si>
    <t>eqSigIF(KC$2eqSig"Not Used",0,IF($GH31eqSig1,1,IF(SUMPRODUCT(--($GI31:$GP31eqSig1),--($GI$2:$GP$2eqSigLEFT(KC$2,1)))eqSig1,1,IF(AND(IG31eqSig1,IG$2eqSigKC$2),1,0)))*IF(COUNTIFS('Grade-Stores'!$Q$1:$Q$1000,$GD31,'Grade-Stores'!$R$1:$R$1000,KC$2)&gt;0,1,0))</t>
  </si>
  <si>
    <t>eqSigIF(KD$2eqSig"Not Used",0,IF($GH31eqSig1,1,IF(SUMPRODUCT(--($GI31:$GP31eqSig1),--($GI$2:$GP$2eqSigLEFT(KD$2,1)))eqSig1,1,IF(AND(IH31eqSig1,IH$2eqSigKD$2),1,0)))*IF(COUNTIFS('Grade-Stores'!$Q$1:$Q$1000,$GD31,'Grade-Stores'!$R$1:$R$1000,KD$2)&gt;0,1,0))</t>
  </si>
  <si>
    <t>eqSigIF(KE$2eqSig"Not Used",0,IF($GH31eqSig1,1,IF(SUMPRODUCT(--($GI31:$GP31eqSig1),--($GI$2:$GP$2eqSigLEFT(KE$2,1)))eqSig1,1,IF(AND(II31eqSig1,II$2eqSigKE$2),1,0)))*IF(COUNTIFS('Grade-Stores'!$Q$1:$Q$1000,$GD31,'Grade-Stores'!$R$1:$R$1000,KE$2)&gt;0,1,0))</t>
  </si>
  <si>
    <t>eqSigIF(KF$2eqSig"Not Used",0,IF($GH31eqSig1,1,IF(SUMPRODUCT(--($GI31:$GP31eqSig1),--($GI$2:$GP$2eqSigLEFT(KF$2,1)))eqSig1,1,IF(AND(IJ31eqSig1,IJ$2eqSigKF$2),1,0)))*IF(COUNTIFS('Grade-Stores'!$Q$1:$Q$1000,$GD31,'Grade-Stores'!$R$1:$R$1000,KF$2)&gt;0,1,0))</t>
  </si>
  <si>
    <t>eqSigIF(KG$2eqSig"Not Used",0,IF($GH31eqSig1,1,IF(SUMPRODUCT(--($GI31:$GP31eqSig1),--($GI$2:$GP$2eqSigLEFT(KG$2,1)))eqSig1,1,IF(AND(IK31eqSig1,IK$2eqSigKG$2),1,0)))*IF(COUNTIFS('Grade-Stores'!$Q$1:$Q$1000,$GD31,'Grade-Stores'!$R$1:$R$1000,KG$2)&gt;0,1,0))</t>
  </si>
  <si>
    <t>eqSigIF(KH$2eqSig"Not Used",0,IF($GH31eqSig1,1,IF(SUMPRODUCT(--($GI31:$GP31eqSig1),--($GI$2:$GP$2eqSigLEFT(KH$2,1)))eqSig1,1,IF(AND(IL31eqSig1,IL$2eqSigKH$2),1,0)))*IF(COUNTIFS('Grade-Stores'!$Q$1:$Q$1000,$GD31,'Grade-Stores'!$R$1:$R$1000,KH$2)&gt;0,1,0))</t>
  </si>
  <si>
    <t>eqSigLO30</t>
  </si>
  <si>
    <t>eqSigLP30</t>
  </si>
  <si>
    <t>eqSigLQ30</t>
  </si>
  <si>
    <t>eqSigLR30</t>
  </si>
  <si>
    <t>eqSigLS30</t>
  </si>
  <si>
    <t>eqSigLT30</t>
  </si>
  <si>
    <t>eqSigLU30</t>
  </si>
  <si>
    <t>eqSigLV30</t>
  </si>
  <si>
    <t>eqSigLW30</t>
  </si>
  <si>
    <t>eqSigLX30</t>
  </si>
  <si>
    <t>eqSigLY30</t>
  </si>
  <si>
    <t>eqSigLZ30</t>
  </si>
  <si>
    <t>eqSigMA30</t>
  </si>
  <si>
    <t>eqSigMB30</t>
  </si>
  <si>
    <t>eqSigMC30</t>
  </si>
  <si>
    <t>eqSigMD30</t>
  </si>
  <si>
    <t>eqSigME30</t>
  </si>
  <si>
    <t>eqSigMF30</t>
  </si>
  <si>
    <t>eqSigMG30</t>
  </si>
  <si>
    <t>eqSigMH30</t>
  </si>
  <si>
    <t>eqSigMI30</t>
  </si>
  <si>
    <t>eqSigMJ30</t>
  </si>
  <si>
    <t>eqSigMK30</t>
  </si>
  <si>
    <t>eqSigML30</t>
  </si>
  <si>
    <t>eqSigMM30</t>
  </si>
  <si>
    <t>eqSigMN30</t>
  </si>
  <si>
    <t>eqSigMO30</t>
  </si>
  <si>
    <t>eqSigMP30</t>
  </si>
  <si>
    <t>eqSigMQ30</t>
  </si>
  <si>
    <t>eqSigMR30</t>
  </si>
  <si>
    <t>eqSigMS30</t>
  </si>
  <si>
    <t>eqSigMT30</t>
  </si>
  <si>
    <t>eqSigMU30</t>
  </si>
  <si>
    <t>eqSigMV30</t>
  </si>
  <si>
    <t>eqSigMW30</t>
  </si>
  <si>
    <t>eqSigMX30</t>
  </si>
  <si>
    <t>eqSigMY30</t>
  </si>
  <si>
    <t>eqSigMZ30</t>
  </si>
  <si>
    <t>eqSigNA30</t>
  </si>
  <si>
    <t>eqSigNB30</t>
  </si>
  <si>
    <t>eqSigNC30</t>
  </si>
  <si>
    <t>eqSigND30</t>
  </si>
  <si>
    <t>eqSigNE30</t>
  </si>
  <si>
    <t>eqSigNF30</t>
  </si>
  <si>
    <t>eqSigNG30</t>
  </si>
  <si>
    <t>eqSigNH30</t>
  </si>
  <si>
    <t>eqSigNI30</t>
  </si>
  <si>
    <t>eqSigNJ30</t>
  </si>
  <si>
    <t>eqSigNK30</t>
  </si>
  <si>
    <t>eqSigNL30</t>
  </si>
  <si>
    <t>eqSigNM30</t>
  </si>
  <si>
    <t>eqSigNN30</t>
  </si>
  <si>
    <t>eqSigNO30</t>
  </si>
  <si>
    <t>eqSigNP30</t>
  </si>
  <si>
    <t>eqSigNQ30</t>
  </si>
  <si>
    <t>eqSigNR30</t>
  </si>
  <si>
    <t>eqSigNS30</t>
  </si>
  <si>
    <t>eqSigNT30</t>
  </si>
  <si>
    <t>eqSigNU30</t>
  </si>
  <si>
    <t>eqSigNV30</t>
  </si>
  <si>
    <t>eqSigNW30</t>
  </si>
  <si>
    <t>eqSigNX30</t>
  </si>
  <si>
    <t>eqSigNY30</t>
  </si>
  <si>
    <t>eqSigNZ30</t>
  </si>
  <si>
    <t>eqSigOA30</t>
  </si>
  <si>
    <t>eqSigOB30</t>
  </si>
  <si>
    <t>eqSigAL31</t>
  </si>
  <si>
    <t>eqSigAM31</t>
  </si>
  <si>
    <t>eqSigCS31</t>
  </si>
  <si>
    <t>eqSigCW31</t>
  </si>
  <si>
    <t>eqSigCX31</t>
  </si>
  <si>
    <t>eqSigES31</t>
  </si>
  <si>
    <t>eqSigET31</t>
  </si>
  <si>
    <t>eqSigEU31</t>
  </si>
  <si>
    <t>eqSigEV31</t>
  </si>
  <si>
    <t>eqSigEW31</t>
  </si>
  <si>
    <t>eqSigEX31</t>
  </si>
  <si>
    <t>eqSigEY31</t>
  </si>
  <si>
    <t>eqSigEZ31</t>
  </si>
  <si>
    <t>eqSigFA31</t>
  </si>
  <si>
    <t>eqSigFB31</t>
  </si>
  <si>
    <t>eqSigFC31</t>
  </si>
  <si>
    <t>eqSigFD31</t>
  </si>
  <si>
    <t>eqSigFE31</t>
  </si>
  <si>
    <t>eqSigFF31</t>
  </si>
  <si>
    <t>eqSigINDEX(RangeDetail!$BQ:$CM,$B32,$F32)</t>
  </si>
  <si>
    <t>eqSigFG32</t>
  </si>
  <si>
    <t>eqSigGF31</t>
  </si>
  <si>
    <t>eqSigINDEX(Distribution!$AN:$ALT,$D32,0*57+HW$1)</t>
  </si>
  <si>
    <t>eqSigINDEX(Distribution!$AN:$ALT,$D32,0*57+HX$1)</t>
  </si>
  <si>
    <t>eqSigINDEX(Distribution!$AN:$ALT,$D32,0*57+HY$1)</t>
  </si>
  <si>
    <t>eqSigINDEX(Distribution!$AN:$ALT,$D32,0*57+HZ$1)</t>
  </si>
  <si>
    <t>eqSigINDEX(Distribution!$AN:$ALT,$D32,0*57+IA$1)</t>
  </si>
  <si>
    <t>eqSigINDEX(Distribution!$AN:$ALT,$D32,0*57+IB$1)</t>
  </si>
  <si>
    <t>eqSigINDEX(Distribution!$AN:$ALT,$D32,0*57+IC$1)</t>
  </si>
  <si>
    <t>eqSigINDEX(Distribution!$AN:$ALT,$D32,0*57+ID$1)</t>
  </si>
  <si>
    <t>eqSigINDEX(Distribution!$AN:$ALT,$D32,0*57+IE$1)</t>
  </si>
  <si>
    <t>eqSigINDEX(Distribution!$AN:$ALT,$D32,0*57+IF$1)</t>
  </si>
  <si>
    <t>eqSigINDEX(Distribution!$AN:$ALT,$D32,0*57+IG$1)</t>
  </si>
  <si>
    <t>eqSigINDEX(Distribution!$AN:$ALT,$D32,0*57+IH$1)</t>
  </si>
  <si>
    <t>eqSigINDEX(Distribution!$AN:$ALT,$D32,0*57+II$1)</t>
  </si>
  <si>
    <t>eqSigINDEX(Distribution!$AN:$ALT,$D32,0*57+IJ$1)</t>
  </si>
  <si>
    <t>eqSigINDEX(Distribution!$AN:$ALT,$D32,0*57+IK$1)</t>
  </si>
  <si>
    <t>eqSigINDEX(Distribution!$AN:$ALT,$D32,0*57+IL$1)</t>
  </si>
  <si>
    <t>eqSigIF(IM$2eqSig"Not Used",0,IF($GH32eqSig1,1,IF(SUMPRODUCT(--($GI32:$GP32eqSig1),--($GI$2:$GP$2eqSigLEFT(IM$2,1)))eqSig1,1,IF(AND(GQ32eqSig1,GQ$2eqSigIM$2),1,0)))*IF(COUNTIFS('Grade-Stores'!$Q$1:$Q$1000,$GD32,'Grade-Stores'!$R$1:$R$1000,IM$2)&gt;0,1,0))</t>
  </si>
  <si>
    <t>eqSigIF(IN$2eqSig"Not Used",0,IF($GH32eqSig1,1,IF(SUMPRODUCT(--($GI32:$GP32eqSig1),--($GI$2:$GP$2eqSigLEFT(IN$2,1)))eqSig1,1,IF(AND(GR32eqSig1,GR$2eqSigIN$2),1,0)))*IF(COUNTIFS('Grade-Stores'!$Q$1:$Q$1000,$GD32,'Grade-Stores'!$R$1:$R$1000,IN$2)&gt;0,1,0))</t>
  </si>
  <si>
    <t>eqSigIF(IO$2eqSig"Not Used",0,IF($GH32eqSig1,1,IF(SUMPRODUCT(--($GI32:$GP32eqSig1),--($GI$2:$GP$2eqSigLEFT(IO$2,1)))eqSig1,1,IF(AND(GS32eqSig1,GS$2eqSigIO$2),1,0)))*IF(COUNTIFS('Grade-Stores'!$Q$1:$Q$1000,$GD32,'Grade-Stores'!$R$1:$R$1000,IO$2)&gt;0,1,0))</t>
  </si>
  <si>
    <t>eqSigIF(IP$2eqSig"Not Used",0,IF($GH32eqSig1,1,IF(SUMPRODUCT(--($GI32:$GP32eqSig1),--($GI$2:$GP$2eqSigLEFT(IP$2,1)))eqSig1,1,IF(AND(GT32eqSig1,GT$2eqSigIP$2),1,0)))*IF(COUNTIFS('Grade-Stores'!$Q$1:$Q$1000,$GD32,'Grade-Stores'!$R$1:$R$1000,IP$2)&gt;0,1,0))</t>
  </si>
  <si>
    <t>eqSigIF(IQ$2eqSig"Not Used",0,IF($GH32eqSig1,1,IF(SUMPRODUCT(--($GI32:$GP32eqSig1),--($GI$2:$GP$2eqSigLEFT(IQ$2,1)))eqSig1,1,IF(AND(GU32eqSig1,GU$2eqSigIQ$2),1,0)))*IF(COUNTIFS('Grade-Stores'!$Q$1:$Q$1000,$GD32,'Grade-Stores'!$R$1:$R$1000,IQ$2)&gt;0,1,0))</t>
  </si>
  <si>
    <t>eqSigIF(IR$2eqSig"Not Used",0,IF($GH32eqSig1,1,IF(SUMPRODUCT(--($GI32:$GP32eqSig1),--($GI$2:$GP$2eqSigLEFT(IR$2,1)))eqSig1,1,IF(AND(GV32eqSig1,GV$2eqSigIR$2),1,0)))*IF(COUNTIFS('Grade-Stores'!$Q$1:$Q$1000,$GD32,'Grade-Stores'!$R$1:$R$1000,IR$2)&gt;0,1,0))</t>
  </si>
  <si>
    <t>eqSigIF(IS$2eqSig"Not Used",0,IF($GH32eqSig1,1,IF(SUMPRODUCT(--($GI32:$GP32eqSig1),--($GI$2:$GP$2eqSigLEFT(IS$2,1)))eqSig1,1,IF(AND(GW32eqSig1,GW$2eqSigIS$2),1,0)))*IF(COUNTIFS('Grade-Stores'!$Q$1:$Q$1000,$GD32,'Grade-Stores'!$R$1:$R$1000,IS$2)&gt;0,1,0))</t>
  </si>
  <si>
    <t>eqSigIF(IT$2eqSig"Not Used",0,IF($GH32eqSig1,1,IF(SUMPRODUCT(--($GI32:$GP32eqSig1),--($GI$2:$GP$2eqSigLEFT(IT$2,1)))eqSig1,1,IF(AND(GX32eqSig1,GX$2eqSigIT$2),1,0)))*IF(COUNTIFS('Grade-Stores'!$Q$1:$Q$1000,$GD32,'Grade-Stores'!$R$1:$R$1000,IT$2)&gt;0,1,0))</t>
  </si>
  <si>
    <t>eqSigIF(IU$2eqSig"Not Used",0,IF($GH32eqSig1,1,IF(SUMPRODUCT(--($GI32:$GP32eqSig1),--($GI$2:$GP$2eqSigLEFT(IU$2,1)))eqSig1,1,IF(AND(GY32eqSig1,GY$2eqSigIU$2),1,0)))*IF(COUNTIFS('Grade-Stores'!$Q$1:$Q$1000,$GD32,'Grade-Stores'!$R$1:$R$1000,IU$2)&gt;0,1,0))</t>
  </si>
  <si>
    <t>eqSigIF(IV$2eqSig"Not Used",0,IF($GH32eqSig1,1,IF(SUMPRODUCT(--($GI32:$GP32eqSig1),--($GI$2:$GP$2eqSigLEFT(IV$2,1)))eqSig1,1,IF(AND(GZ32eqSig1,GZ$2eqSigIV$2),1,0)))*IF(COUNTIFS('Grade-Stores'!$Q$1:$Q$1000,$GD32,'Grade-Stores'!$R$1:$R$1000,IV$2)&gt;0,1,0))</t>
  </si>
  <si>
    <t>eqSigIF(IW$2eqSig"Not Used",0,IF($GH32eqSig1,1,IF(SUMPRODUCT(--($GI32:$GP32eqSig1),--($GI$2:$GP$2eqSigLEFT(IW$2,1)))eqSig1,1,IF(AND(HA32eqSig1,HA$2eqSigIW$2),1,0)))*IF(COUNTIFS('Grade-Stores'!$Q$1:$Q$1000,$GD32,'Grade-Stores'!$R$1:$R$1000,IW$2)&gt;0,1,0))</t>
  </si>
  <si>
    <t>eqSigIF(IX$2eqSig"Not Used",0,IF($GH32eqSig1,1,IF(SUMPRODUCT(--($GI32:$GP32eqSig1),--($GI$2:$GP$2eqSigLEFT(IX$2,1)))eqSig1,1,IF(AND(HB32eqSig1,HB$2eqSigIX$2),1,0)))*IF(COUNTIFS('Grade-Stores'!$Q$1:$Q$1000,$GD32,'Grade-Stores'!$R$1:$R$1000,IX$2)&gt;0,1,0))</t>
  </si>
  <si>
    <t>eqSigIF(IY$2eqSig"Not Used",0,IF($GH32eqSig1,1,IF(SUMPRODUCT(--($GI32:$GP32eqSig1),--($GI$2:$GP$2eqSigLEFT(IY$2,1)))eqSig1,1,IF(AND(HC32eqSig1,HC$2eqSigIY$2),1,0)))*IF(COUNTIFS('Grade-Stores'!$Q$1:$Q$1000,$GD32,'Grade-Stores'!$R$1:$R$1000,IY$2)&gt;0,1,0))</t>
  </si>
  <si>
    <t>eqSigIF(IZ$2eqSig"Not Used",0,IF($GH32eqSig1,1,IF(SUMPRODUCT(--($GI32:$GP32eqSig1),--($GI$2:$GP$2eqSigLEFT(IZ$2,1)))eqSig1,1,IF(AND(HD32eqSig1,HD$2eqSigIZ$2),1,0)))*IF(COUNTIFS('Grade-Stores'!$Q$1:$Q$1000,$GD32,'Grade-Stores'!$R$1:$R$1000,IZ$2)&gt;0,1,0))</t>
  </si>
  <si>
    <t>eqSigIF(JA$2eqSig"Not Used",0,IF($GH32eqSig1,1,IF(SUMPRODUCT(--($GI32:$GP32eqSig1),--($GI$2:$GP$2eqSigLEFT(JA$2,1)))eqSig1,1,IF(AND(HE32eqSig1,HE$2eqSigJA$2),1,0)))*IF(COUNTIFS('Grade-Stores'!$Q$1:$Q$1000,$GD32,'Grade-Stores'!$R$1:$R$1000,JA$2)&gt;0,1,0))</t>
  </si>
  <si>
    <t>eqSigIF(JB$2eqSig"Not Used",0,IF($GH32eqSig1,1,IF(SUMPRODUCT(--($GI32:$GP32eqSig1),--($GI$2:$GP$2eqSigLEFT(JB$2,1)))eqSig1,1,IF(AND(HF32eqSig1,HF$2eqSigJB$2),1,0)))*IF(COUNTIFS('Grade-Stores'!$Q$1:$Q$1000,$GD32,'Grade-Stores'!$R$1:$R$1000,JB$2)&gt;0,1,0))</t>
  </si>
  <si>
    <t>eqSigIF(JC$2eqSig"Not Used",0,IF($GH32eqSig1,1,IF(SUMPRODUCT(--($GI32:$GP32eqSig1),--($GI$2:$GP$2eqSigLEFT(JC$2,1)))eqSig1,1,IF(AND(HG32eqSig1,HG$2eqSigJC$2),1,0)))*IF(COUNTIFS('Grade-Stores'!$Q$1:$Q$1000,$GD32,'Grade-Stores'!$R$1:$R$1000,JC$2)&gt;0,1,0))</t>
  </si>
  <si>
    <t>eqSigIF(JD$2eqSig"Not Used",0,IF($GH32eqSig1,1,IF(SUMPRODUCT(--($GI32:$GP32eqSig1),--($GI$2:$GP$2eqSigLEFT(JD$2,1)))eqSig1,1,IF(AND(HH32eqSig1,HH$2eqSigJD$2),1,0)))*IF(COUNTIFS('Grade-Stores'!$Q$1:$Q$1000,$GD32,'Grade-Stores'!$R$1:$R$1000,JD$2)&gt;0,1,0))</t>
  </si>
  <si>
    <t>eqSigIF(JE$2eqSig"Not Used",0,IF($GH32eqSig1,1,IF(SUMPRODUCT(--($GI32:$GP32eqSig1),--($GI$2:$GP$2eqSigLEFT(JE$2,1)))eqSig1,1,IF(AND(HI32eqSig1,HI$2eqSigJE$2),1,0)))*IF(COUNTIFS('Grade-Stores'!$Q$1:$Q$1000,$GD32,'Grade-Stores'!$R$1:$R$1000,JE$2)&gt;0,1,0))</t>
  </si>
  <si>
    <t>eqSigIF(JF$2eqSig"Not Used",0,IF($GH32eqSig1,1,IF(SUMPRODUCT(--($GI32:$GP32eqSig1),--($GI$2:$GP$2eqSigLEFT(JF$2,1)))eqSig1,1,IF(AND(HJ32eqSig1,HJ$2eqSigJF$2),1,0)))*IF(COUNTIFS('Grade-Stores'!$Q$1:$Q$1000,$GD32,'Grade-Stores'!$R$1:$R$1000,JF$2)&gt;0,1,0))</t>
  </si>
  <si>
    <t>eqSigIF(JG$2eqSig"Not Used",0,IF($GH32eqSig1,1,IF(SUMPRODUCT(--($GI32:$GP32eqSig1),--($GI$2:$GP$2eqSigLEFT(JG$2,1)))eqSig1,1,IF(AND(HK32eqSig1,HK$2eqSigJG$2),1,0)))*IF(COUNTIFS('Grade-Stores'!$Q$1:$Q$1000,$GD32,'Grade-Stores'!$R$1:$R$1000,JG$2)&gt;0,1,0))</t>
  </si>
  <si>
    <t>eqSigIF(JH$2eqSig"Not Used",0,IF($GH32eqSig1,1,IF(SUMPRODUCT(--($GI32:$GP32eqSig1),--($GI$2:$GP$2eqSigLEFT(JH$2,1)))eqSig1,1,IF(AND(HL32eqSig1,HL$2eqSigJH$2),1,0)))*IF(COUNTIFS('Grade-Stores'!$Q$1:$Q$1000,$GD32,'Grade-Stores'!$R$1:$R$1000,JH$2)&gt;0,1,0))</t>
  </si>
  <si>
    <t>eqSigIF(JI$2eqSig"Not Used",0,IF($GH32eqSig1,1,IF(SUMPRODUCT(--($GI32:$GP32eqSig1),--($GI$2:$GP$2eqSigLEFT(JI$2,1)))eqSig1,1,IF(AND(HM32eqSig1,HM$2eqSigJI$2),1,0)))*IF(COUNTIFS('Grade-Stores'!$Q$1:$Q$1000,$GD32,'Grade-Stores'!$R$1:$R$1000,JI$2)&gt;0,1,0))</t>
  </si>
  <si>
    <t>eqSigIF(JJ$2eqSig"Not Used",0,IF($GH32eqSig1,1,IF(SUMPRODUCT(--($GI32:$GP32eqSig1),--($GI$2:$GP$2eqSigLEFT(JJ$2,1)))eqSig1,1,IF(AND(HN32eqSig1,HN$2eqSigJJ$2),1,0)))*IF(COUNTIFS('Grade-Stores'!$Q$1:$Q$1000,$GD32,'Grade-Stores'!$R$1:$R$1000,JJ$2)&gt;0,1,0))</t>
  </si>
  <si>
    <t>eqSigIF(JK$2eqSig"Not Used",0,IF($GH32eqSig1,1,IF(SUMPRODUCT(--($GI32:$GP32eqSig1),--($GI$2:$GP$2eqSigLEFT(JK$2,1)))eqSig1,1,IF(AND(HO32eqSig1,HO$2eqSigJK$2),1,0)))*IF(COUNTIFS('Grade-Stores'!$Q$1:$Q$1000,$GD32,'Grade-Stores'!$R$1:$R$1000,JK$2)&gt;0,1,0))</t>
  </si>
  <si>
    <t>eqSigIF(JL$2eqSig"Not Used",0,IF($GH32eqSig1,1,IF(SUMPRODUCT(--($GI32:$GP32eqSig1),--($GI$2:$GP$2eqSigLEFT(JL$2,1)))eqSig1,1,IF(AND(HP32eqSig1,HP$2eqSigJL$2),1,0)))*IF(COUNTIFS('Grade-Stores'!$Q$1:$Q$1000,$GD32,'Grade-Stores'!$R$1:$R$1000,JL$2)&gt;0,1,0))</t>
  </si>
  <si>
    <t>eqSigIF(JM$2eqSig"Not Used",0,IF($GH32eqSig1,1,IF(SUMPRODUCT(--($GI32:$GP32eqSig1),--($GI$2:$GP$2eqSigLEFT(JM$2,1)))eqSig1,1,IF(AND(HQ32eqSig1,HQ$2eqSigJM$2),1,0)))*IF(COUNTIFS('Grade-Stores'!$Q$1:$Q$1000,$GD32,'Grade-Stores'!$R$1:$R$1000,JM$2)&gt;0,1,0))</t>
  </si>
  <si>
    <t>eqSigIF(JN$2eqSig"Not Used",0,IF($GH32eqSig1,1,IF(SUMPRODUCT(--($GI32:$GP32eqSig1),--($GI$2:$GP$2eqSigLEFT(JN$2,1)))eqSig1,1,IF(AND(HR32eqSig1,HR$2eqSigJN$2),1,0)))*IF(COUNTIFS('Grade-Stores'!$Q$1:$Q$1000,$GD32,'Grade-Stores'!$R$1:$R$1000,JN$2)&gt;0,1,0))</t>
  </si>
  <si>
    <t>eqSigIF(JO$2eqSig"Not Used",0,IF($GH32eqSig1,1,IF(SUMPRODUCT(--($GI32:$GP32eqSig1),--($GI$2:$GP$2eqSigLEFT(JO$2,1)))eqSig1,1,IF(AND(HS32eqSig1,HS$2eqSigJO$2),1,0)))*IF(COUNTIFS('Grade-Stores'!$Q$1:$Q$1000,$GD32,'Grade-Stores'!$R$1:$R$1000,JO$2)&gt;0,1,0))</t>
  </si>
  <si>
    <t>eqSigIF(JP$2eqSig"Not Used",0,IF($GH32eqSig1,1,IF(SUMPRODUCT(--($GI32:$GP32eqSig1),--($GI$2:$GP$2eqSigLEFT(JP$2,1)))eqSig1,1,IF(AND(HT32eqSig1,HT$2eqSigJP$2),1,0)))*IF(COUNTIFS('Grade-Stores'!$Q$1:$Q$1000,$GD32,'Grade-Stores'!$R$1:$R$1000,JP$2)&gt;0,1,0))</t>
  </si>
  <si>
    <t>eqSigIF(JQ$2eqSig"Not Used",0,IF($GH32eqSig1,1,IF(SUMPRODUCT(--($GI32:$GP32eqSig1),--($GI$2:$GP$2eqSigLEFT(JQ$2,1)))eqSig1,1,IF(AND(HU32eqSig1,HU$2eqSigJQ$2),1,0)))*IF(COUNTIFS('Grade-Stores'!$Q$1:$Q$1000,$GD32,'Grade-Stores'!$R$1:$R$1000,JQ$2)&gt;0,1,0))</t>
  </si>
  <si>
    <t>eqSigIF(JR$2eqSig"Not Used",0,IF($GH32eqSig1,1,IF(SUMPRODUCT(--($GI32:$GP32eqSig1),--($GI$2:$GP$2eqSigLEFT(JR$2,1)))eqSig1,1,IF(AND(HV32eqSig1,HV$2eqSigJR$2),1,0)))*IF(COUNTIFS('Grade-Stores'!$Q$1:$Q$1000,$GD32,'Grade-Stores'!$R$1:$R$1000,JR$2)&gt;0,1,0))</t>
  </si>
  <si>
    <t>eqSigIF(JS$2eqSig"Not Used",0,IF($GH32eqSig1,1,IF(SUMPRODUCT(--($GI32:$GP32eqSig1),--($GI$2:$GP$2eqSigLEFT(JS$2,1)))eqSig1,1,IF(AND(HW32eqSig1,HW$2eqSigJS$2),1,0)))*IF(COUNTIFS('Grade-Stores'!$Q$1:$Q$1000,$GD32,'Grade-Stores'!$R$1:$R$1000,JS$2)&gt;0,1,0))</t>
  </si>
  <si>
    <t>eqSigIF(JT$2eqSig"Not Used",0,IF($GH32eqSig1,1,IF(SUMPRODUCT(--($GI32:$GP32eqSig1),--($GI$2:$GP$2eqSigLEFT(JT$2,1)))eqSig1,1,IF(AND(HX32eqSig1,HX$2eqSigJT$2),1,0)))*IF(COUNTIFS('Grade-Stores'!$Q$1:$Q$1000,$GD32,'Grade-Stores'!$R$1:$R$1000,JT$2)&gt;0,1,0))</t>
  </si>
  <si>
    <t>eqSigIF(JU$2eqSig"Not Used",0,IF($GH32eqSig1,1,IF(SUMPRODUCT(--($GI32:$GP32eqSig1),--($GI$2:$GP$2eqSigLEFT(JU$2,1)))eqSig1,1,IF(AND(HY32eqSig1,HY$2eqSigJU$2),1,0)))*IF(COUNTIFS('Grade-Stores'!$Q$1:$Q$1000,$GD32,'Grade-Stores'!$R$1:$R$1000,JU$2)&gt;0,1,0))</t>
  </si>
  <si>
    <t>eqSigIF(JV$2eqSig"Not Used",0,IF($GH32eqSig1,1,IF(SUMPRODUCT(--($GI32:$GP32eqSig1),--($GI$2:$GP$2eqSigLEFT(JV$2,1)))eqSig1,1,IF(AND(HZ32eqSig1,HZ$2eqSigJV$2),1,0)))*IF(COUNTIFS('Grade-Stores'!$Q$1:$Q$1000,$GD32,'Grade-Stores'!$R$1:$R$1000,JV$2)&gt;0,1,0))</t>
  </si>
  <si>
    <t>eqSigIF(JW$2eqSig"Not Used",0,IF($GH32eqSig1,1,IF(SUMPRODUCT(--($GI32:$GP32eqSig1),--($GI$2:$GP$2eqSigLEFT(JW$2,1)))eqSig1,1,IF(AND(IA32eqSig1,IA$2eqSigJW$2),1,0)))*IF(COUNTIFS('Grade-Stores'!$Q$1:$Q$1000,$GD32,'Grade-Stores'!$R$1:$R$1000,JW$2)&gt;0,1,0))</t>
  </si>
  <si>
    <t>eqSigIF(JX$2eqSig"Not Used",0,IF($GH32eqSig1,1,IF(SUMPRODUCT(--($GI32:$GP32eqSig1),--($GI$2:$GP$2eqSigLEFT(JX$2,1)))eqSig1,1,IF(AND(IB32eqSig1,IB$2eqSigJX$2),1,0)))*IF(COUNTIFS('Grade-Stores'!$Q$1:$Q$1000,$GD32,'Grade-Stores'!$R$1:$R$1000,JX$2)&gt;0,1,0))</t>
  </si>
  <si>
    <t>eqSigIF(JY$2eqSig"Not Used",0,IF($GH32eqSig1,1,IF(SUMPRODUCT(--($GI32:$GP32eqSig1),--($GI$2:$GP$2eqSigLEFT(JY$2,1)))eqSig1,1,IF(AND(IC32eqSig1,IC$2eqSigJY$2),1,0)))*IF(COUNTIFS('Grade-Stores'!$Q$1:$Q$1000,$GD32,'Grade-Stores'!$R$1:$R$1000,JY$2)&gt;0,1,0))</t>
  </si>
  <si>
    <t>eqSigIF(JZ$2eqSig"Not Used",0,IF($GH32eqSig1,1,IF(SUMPRODUCT(--($GI32:$GP32eqSig1),--($GI$2:$GP$2eqSigLEFT(JZ$2,1)))eqSig1,1,IF(AND(ID32eqSig1,ID$2eqSigJZ$2),1,0)))*IF(COUNTIFS('Grade-Stores'!$Q$1:$Q$1000,$GD32,'Grade-Stores'!$R$1:$R$1000,JZ$2)&gt;0,1,0))</t>
  </si>
  <si>
    <t>eqSigIF(KA$2eqSig"Not Used",0,IF($GH32eqSig1,1,IF(SUMPRODUCT(--($GI32:$GP32eqSig1),--($GI$2:$GP$2eqSigLEFT(KA$2,1)))eqSig1,1,IF(AND(IE32eqSig1,IE$2eqSigKA$2),1,0)))*IF(COUNTIFS('Grade-Stores'!$Q$1:$Q$1000,$GD32,'Grade-Stores'!$R$1:$R$1000,KA$2)&gt;0,1,0))</t>
  </si>
  <si>
    <t>eqSigIF(KB$2eqSig"Not Used",0,IF($GH32eqSig1,1,IF(SUMPRODUCT(--($GI32:$GP32eqSig1),--($GI$2:$GP$2eqSigLEFT(KB$2,1)))eqSig1,1,IF(AND(IF32eqSig1,IF$2eqSigKB$2),1,0)))*IF(COUNTIFS('Grade-Stores'!$Q$1:$Q$1000,$GD32,'Grade-Stores'!$R$1:$R$1000,KB$2)&gt;0,1,0))</t>
  </si>
  <si>
    <t>eqSigIF(KC$2eqSig"Not Used",0,IF($GH32eqSig1,1,IF(SUMPRODUCT(--($GI32:$GP32eqSig1),--($GI$2:$GP$2eqSigLEFT(KC$2,1)))eqSig1,1,IF(AND(IG32eqSig1,IG$2eqSigKC$2),1,0)))*IF(COUNTIFS('Grade-Stores'!$Q$1:$Q$1000,$GD32,'Grade-Stores'!$R$1:$R$1000,KC$2)&gt;0,1,0))</t>
  </si>
  <si>
    <t>eqSigIF(KD$2eqSig"Not Used",0,IF($GH32eqSig1,1,IF(SUMPRODUCT(--($GI32:$GP32eqSig1),--($GI$2:$GP$2eqSigLEFT(KD$2,1)))eqSig1,1,IF(AND(IH32eqSig1,IH$2eqSigKD$2),1,0)))*IF(COUNTIFS('Grade-Stores'!$Q$1:$Q$1000,$GD32,'Grade-Stores'!$R$1:$R$1000,KD$2)&gt;0,1,0))</t>
  </si>
  <si>
    <t>eqSigIF(KE$2eqSig"Not Used",0,IF($GH32eqSig1,1,IF(SUMPRODUCT(--($GI32:$GP32eqSig1),--($GI$2:$GP$2eqSigLEFT(KE$2,1)))eqSig1,1,IF(AND(II32eqSig1,II$2eqSigKE$2),1,0)))*IF(COUNTIFS('Grade-Stores'!$Q$1:$Q$1000,$GD32,'Grade-Stores'!$R$1:$R$1000,KE$2)&gt;0,1,0))</t>
  </si>
  <si>
    <t>eqSigIF(KF$2eqSig"Not Used",0,IF($GH32eqSig1,1,IF(SUMPRODUCT(--($GI32:$GP32eqSig1),--($GI$2:$GP$2eqSigLEFT(KF$2,1)))eqSig1,1,IF(AND(IJ32eqSig1,IJ$2eqSigKF$2),1,0)))*IF(COUNTIFS('Grade-Stores'!$Q$1:$Q$1000,$GD32,'Grade-Stores'!$R$1:$R$1000,KF$2)&gt;0,1,0))</t>
  </si>
  <si>
    <t>eqSigIF(KG$2eqSig"Not Used",0,IF($GH32eqSig1,1,IF(SUMPRODUCT(--($GI32:$GP32eqSig1),--($GI$2:$GP$2eqSigLEFT(KG$2,1)))eqSig1,1,IF(AND(IK32eqSig1,IK$2eqSigKG$2),1,0)))*IF(COUNTIFS('Grade-Stores'!$Q$1:$Q$1000,$GD32,'Grade-Stores'!$R$1:$R$1000,KG$2)&gt;0,1,0))</t>
  </si>
  <si>
    <t>eqSigIF(KH$2eqSig"Not Used",0,IF($GH32eqSig1,1,IF(SUMPRODUCT(--($GI32:$GP32eqSig1),--($GI$2:$GP$2eqSigLEFT(KH$2,1)))eqSig1,1,IF(AND(IL32eqSig1,IL$2eqSigKH$2),1,0)))*IF(COUNTIFS('Grade-Stores'!$Q$1:$Q$1000,$GD32,'Grade-Stores'!$R$1:$R$1000,KH$2)&gt;0,1,0))</t>
  </si>
  <si>
    <t>eqSigLO31</t>
  </si>
  <si>
    <t>eqSigLP31</t>
  </si>
  <si>
    <t>eqSigLQ31</t>
  </si>
  <si>
    <t>eqSigLR31</t>
  </si>
  <si>
    <t>eqSigLS31</t>
  </si>
  <si>
    <t>eqSigLT31</t>
  </si>
  <si>
    <t>eqSigLU31</t>
  </si>
  <si>
    <t>eqSigLV31</t>
  </si>
  <si>
    <t>eqSigLW31</t>
  </si>
  <si>
    <t>eqSigLX31</t>
  </si>
  <si>
    <t>eqSigLY31</t>
  </si>
  <si>
    <t>eqSigLZ31</t>
  </si>
  <si>
    <t>eqSigMA31</t>
  </si>
  <si>
    <t>eqSigMB31</t>
  </si>
  <si>
    <t>eqSigMC31</t>
  </si>
  <si>
    <t>eqSigMD31</t>
  </si>
  <si>
    <t>eqSigME31</t>
  </si>
  <si>
    <t>eqSigMF31</t>
  </si>
  <si>
    <t>eqSigMG31</t>
  </si>
  <si>
    <t>eqSigMH31</t>
  </si>
  <si>
    <t>eqSigMI31</t>
  </si>
  <si>
    <t>eqSigMJ31</t>
  </si>
  <si>
    <t>eqSigMK31</t>
  </si>
  <si>
    <t>eqSigML31</t>
  </si>
  <si>
    <t>eqSigMM31</t>
  </si>
  <si>
    <t>eqSigMN31</t>
  </si>
  <si>
    <t>eqSigMO31</t>
  </si>
  <si>
    <t>eqSigMP31</t>
  </si>
  <si>
    <t>eqSigMQ31</t>
  </si>
  <si>
    <t>eqSigMR31</t>
  </si>
  <si>
    <t>eqSigMS31</t>
  </si>
  <si>
    <t>eqSigMT31</t>
  </si>
  <si>
    <t>eqSigMU31</t>
  </si>
  <si>
    <t>eqSigMV31</t>
  </si>
  <si>
    <t>eqSigMW31</t>
  </si>
  <si>
    <t>eqSigMX31</t>
  </si>
  <si>
    <t>eqSigMY31</t>
  </si>
  <si>
    <t>eqSigMZ31</t>
  </si>
  <si>
    <t>eqSigNA31</t>
  </si>
  <si>
    <t>eqSigNB31</t>
  </si>
  <si>
    <t>eqSigNC31</t>
  </si>
  <si>
    <t>eqSigND31</t>
  </si>
  <si>
    <t>eqSigNE31</t>
  </si>
  <si>
    <t>eqSigNF31</t>
  </si>
  <si>
    <t>eqSigNG31</t>
  </si>
  <si>
    <t>eqSigNH31</t>
  </si>
  <si>
    <t>eqSigNI31</t>
  </si>
  <si>
    <t>eqSigNJ31</t>
  </si>
  <si>
    <t>eqSigNK31</t>
  </si>
  <si>
    <t>eqSigNL31</t>
  </si>
  <si>
    <t>eqSigNM31</t>
  </si>
  <si>
    <t>eqSigNN31</t>
  </si>
  <si>
    <t>eqSigNO31</t>
  </si>
  <si>
    <t>eqSigNP31</t>
  </si>
  <si>
    <t>eqSigNQ31</t>
  </si>
  <si>
    <t>eqSigNR31</t>
  </si>
  <si>
    <t>eqSigNS31</t>
  </si>
  <si>
    <t>eqSigNT31</t>
  </si>
  <si>
    <t>eqSigNU31</t>
  </si>
  <si>
    <t>eqSigNV31</t>
  </si>
  <si>
    <t>eqSigNW31</t>
  </si>
  <si>
    <t>eqSigNX31</t>
  </si>
  <si>
    <t>eqSigNY31</t>
  </si>
  <si>
    <t>eqSigNZ31</t>
  </si>
  <si>
    <t>eqSigOA31</t>
  </si>
  <si>
    <t>eqSigOB31</t>
  </si>
  <si>
    <t>eqSigAL32</t>
  </si>
  <si>
    <t>eqSigAM32</t>
  </si>
  <si>
    <t>eqSigCS32</t>
  </si>
  <si>
    <t>eqSigCW32</t>
  </si>
  <si>
    <t>eqSigCX32</t>
  </si>
  <si>
    <t>eqSigES32</t>
  </si>
  <si>
    <t>eqSigET32</t>
  </si>
  <si>
    <t>eqSigEU32</t>
  </si>
  <si>
    <t>eqSigEV32</t>
  </si>
  <si>
    <t>eqSigEW32</t>
  </si>
  <si>
    <t>eqSigEX32</t>
  </si>
  <si>
    <t>eqSigEY32</t>
  </si>
  <si>
    <t>eqSigEZ32</t>
  </si>
  <si>
    <t>eqSigFA32</t>
  </si>
  <si>
    <t>eqSigFB32</t>
  </si>
  <si>
    <t>eqSigFC32</t>
  </si>
  <si>
    <t>eqSigFD32</t>
  </si>
  <si>
    <t>eqSigFE32</t>
  </si>
  <si>
    <t>eqSigFF32</t>
  </si>
  <si>
    <t>eqSigINDEX(RangeDetail!$BQ:$CM,$B33,$F33)</t>
  </si>
  <si>
    <t>eqSigFG33</t>
  </si>
  <si>
    <t>eqSigGF32</t>
  </si>
  <si>
    <t>eqSigINDEX(Distribution!$AN:$ALT,$D33,1*57+HW$1)</t>
  </si>
  <si>
    <t>eqSigINDEX(Distribution!$AN:$ALT,$D33,1*57+HX$1)</t>
  </si>
  <si>
    <t>eqSigINDEX(Distribution!$AN:$ALT,$D33,1*57+HY$1)</t>
  </si>
  <si>
    <t>eqSigINDEX(Distribution!$AN:$ALT,$D33,1*57+HZ$1)</t>
  </si>
  <si>
    <t>eqSigINDEX(Distribution!$AN:$ALT,$D33,1*57+IA$1)</t>
  </si>
  <si>
    <t>eqSigINDEX(Distribution!$AN:$ALT,$D33,1*57+IB$1)</t>
  </si>
  <si>
    <t>eqSigINDEX(Distribution!$AN:$ALT,$D33,1*57+IC$1)</t>
  </si>
  <si>
    <t>eqSigINDEX(Distribution!$AN:$ALT,$D33,1*57+ID$1)</t>
  </si>
  <si>
    <t>eqSigINDEX(Distribution!$AN:$ALT,$D33,1*57+IE$1)</t>
  </si>
  <si>
    <t>eqSigINDEX(Distribution!$AN:$ALT,$D33,1*57+IF$1)</t>
  </si>
  <si>
    <t>eqSigINDEX(Distribution!$AN:$ALT,$D33,1*57+IG$1)</t>
  </si>
  <si>
    <t>eqSigINDEX(Distribution!$AN:$ALT,$D33,1*57+IH$1)</t>
  </si>
  <si>
    <t>eqSigINDEX(Distribution!$AN:$ALT,$D33,1*57+II$1)</t>
  </si>
  <si>
    <t>eqSigINDEX(Distribution!$AN:$ALT,$D33,1*57+IJ$1)</t>
  </si>
  <si>
    <t>eqSigINDEX(Distribution!$AN:$ALT,$D33,1*57+IK$1)</t>
  </si>
  <si>
    <t>eqSigINDEX(Distribution!$AN:$ALT,$D33,1*57+IL$1)</t>
  </si>
  <si>
    <t>eqSigIF(IM$2eqSig"Not Used",0,IF($GH33eqSig1,1,IF(SUMPRODUCT(--($GI33:$GP33eqSig1),--($GI$2:$GP$2eqSigLEFT(IM$2,1)))eqSig1,1,IF(AND(GQ33eqSig1,GQ$2eqSigIM$2),1,0)))*IF(COUNTIFS('Grade-Stores'!$Q$1:$Q$1000,$GD33,'Grade-Stores'!$R$1:$R$1000,IM$2)&gt;0,1,0))</t>
  </si>
  <si>
    <t>eqSigIF(IN$2eqSig"Not Used",0,IF($GH33eqSig1,1,IF(SUMPRODUCT(--($GI33:$GP33eqSig1),--($GI$2:$GP$2eqSigLEFT(IN$2,1)))eqSig1,1,IF(AND(GR33eqSig1,GR$2eqSigIN$2),1,0)))*IF(COUNTIFS('Grade-Stores'!$Q$1:$Q$1000,$GD33,'Grade-Stores'!$R$1:$R$1000,IN$2)&gt;0,1,0))</t>
  </si>
  <si>
    <t>eqSigIF(IO$2eqSig"Not Used",0,IF($GH33eqSig1,1,IF(SUMPRODUCT(--($GI33:$GP33eqSig1),--($GI$2:$GP$2eqSigLEFT(IO$2,1)))eqSig1,1,IF(AND(GS33eqSig1,GS$2eqSigIO$2),1,0)))*IF(COUNTIFS('Grade-Stores'!$Q$1:$Q$1000,$GD33,'Grade-Stores'!$R$1:$R$1000,IO$2)&gt;0,1,0))</t>
  </si>
  <si>
    <t>eqSigIF(IP$2eqSig"Not Used",0,IF($GH33eqSig1,1,IF(SUMPRODUCT(--($GI33:$GP33eqSig1),--($GI$2:$GP$2eqSigLEFT(IP$2,1)))eqSig1,1,IF(AND(GT33eqSig1,GT$2eqSigIP$2),1,0)))*IF(COUNTIFS('Grade-Stores'!$Q$1:$Q$1000,$GD33,'Grade-Stores'!$R$1:$R$1000,IP$2)&gt;0,1,0))</t>
  </si>
  <si>
    <t>eqSigIF(IQ$2eqSig"Not Used",0,IF($GH33eqSig1,1,IF(SUMPRODUCT(--($GI33:$GP33eqSig1),--($GI$2:$GP$2eqSigLEFT(IQ$2,1)))eqSig1,1,IF(AND(GU33eqSig1,GU$2eqSigIQ$2),1,0)))*IF(COUNTIFS('Grade-Stores'!$Q$1:$Q$1000,$GD33,'Grade-Stores'!$R$1:$R$1000,IQ$2)&gt;0,1,0))</t>
  </si>
  <si>
    <t>eqSigIF(IR$2eqSig"Not Used",0,IF($GH33eqSig1,1,IF(SUMPRODUCT(--($GI33:$GP33eqSig1),--($GI$2:$GP$2eqSigLEFT(IR$2,1)))eqSig1,1,IF(AND(GV33eqSig1,GV$2eqSigIR$2),1,0)))*IF(COUNTIFS('Grade-Stores'!$Q$1:$Q$1000,$GD33,'Grade-Stores'!$R$1:$R$1000,IR$2)&gt;0,1,0))</t>
  </si>
  <si>
    <t>eqSigIF(IS$2eqSig"Not Used",0,IF($GH33eqSig1,1,IF(SUMPRODUCT(--($GI33:$GP33eqSig1),--($GI$2:$GP$2eqSigLEFT(IS$2,1)))eqSig1,1,IF(AND(GW33eqSig1,GW$2eqSigIS$2),1,0)))*IF(COUNTIFS('Grade-Stores'!$Q$1:$Q$1000,$GD33,'Grade-Stores'!$R$1:$R$1000,IS$2)&gt;0,1,0))</t>
  </si>
  <si>
    <t>eqSigIF(IT$2eqSig"Not Used",0,IF($GH33eqSig1,1,IF(SUMPRODUCT(--($GI33:$GP33eqSig1),--($GI$2:$GP$2eqSigLEFT(IT$2,1)))eqSig1,1,IF(AND(GX33eqSig1,GX$2eqSigIT$2),1,0)))*IF(COUNTIFS('Grade-Stores'!$Q$1:$Q$1000,$GD33,'Grade-Stores'!$R$1:$R$1000,IT$2)&gt;0,1,0))</t>
  </si>
  <si>
    <t>eqSigIF(IU$2eqSig"Not Used",0,IF($GH33eqSig1,1,IF(SUMPRODUCT(--($GI33:$GP33eqSig1),--($GI$2:$GP$2eqSigLEFT(IU$2,1)))eqSig1,1,IF(AND(GY33eqSig1,GY$2eqSigIU$2),1,0)))*IF(COUNTIFS('Grade-Stores'!$Q$1:$Q$1000,$GD33,'Grade-Stores'!$R$1:$R$1000,IU$2)&gt;0,1,0))</t>
  </si>
  <si>
    <t>eqSigIF(IV$2eqSig"Not Used",0,IF($GH33eqSig1,1,IF(SUMPRODUCT(--($GI33:$GP33eqSig1),--($GI$2:$GP$2eqSigLEFT(IV$2,1)))eqSig1,1,IF(AND(GZ33eqSig1,GZ$2eqSigIV$2),1,0)))*IF(COUNTIFS('Grade-Stores'!$Q$1:$Q$1000,$GD33,'Grade-Stores'!$R$1:$R$1000,IV$2)&gt;0,1,0))</t>
  </si>
  <si>
    <t>eqSigIF(IW$2eqSig"Not Used",0,IF($GH33eqSig1,1,IF(SUMPRODUCT(--($GI33:$GP33eqSig1),--($GI$2:$GP$2eqSigLEFT(IW$2,1)))eqSig1,1,IF(AND(HA33eqSig1,HA$2eqSigIW$2),1,0)))*IF(COUNTIFS('Grade-Stores'!$Q$1:$Q$1000,$GD33,'Grade-Stores'!$R$1:$R$1000,IW$2)&gt;0,1,0))</t>
  </si>
  <si>
    <t>eqSigIF(IX$2eqSig"Not Used",0,IF($GH33eqSig1,1,IF(SUMPRODUCT(--($GI33:$GP33eqSig1),--($GI$2:$GP$2eqSigLEFT(IX$2,1)))eqSig1,1,IF(AND(HB33eqSig1,HB$2eqSigIX$2),1,0)))*IF(COUNTIFS('Grade-Stores'!$Q$1:$Q$1000,$GD33,'Grade-Stores'!$R$1:$R$1000,IX$2)&gt;0,1,0))</t>
  </si>
  <si>
    <t>eqSigIF(IY$2eqSig"Not Used",0,IF($GH33eqSig1,1,IF(SUMPRODUCT(--($GI33:$GP33eqSig1),--($GI$2:$GP$2eqSigLEFT(IY$2,1)))eqSig1,1,IF(AND(HC33eqSig1,HC$2eqSigIY$2),1,0)))*IF(COUNTIFS('Grade-Stores'!$Q$1:$Q$1000,$GD33,'Grade-Stores'!$R$1:$R$1000,IY$2)&gt;0,1,0))</t>
  </si>
  <si>
    <t>eqSigIF(IZ$2eqSig"Not Used",0,IF($GH33eqSig1,1,IF(SUMPRODUCT(--($GI33:$GP33eqSig1),--($GI$2:$GP$2eqSigLEFT(IZ$2,1)))eqSig1,1,IF(AND(HD33eqSig1,HD$2eqSigIZ$2),1,0)))*IF(COUNTIFS('Grade-Stores'!$Q$1:$Q$1000,$GD33,'Grade-Stores'!$R$1:$R$1000,IZ$2)&gt;0,1,0))</t>
  </si>
  <si>
    <t>eqSigIF(JA$2eqSig"Not Used",0,IF($GH33eqSig1,1,IF(SUMPRODUCT(--($GI33:$GP33eqSig1),--($GI$2:$GP$2eqSigLEFT(JA$2,1)))eqSig1,1,IF(AND(HE33eqSig1,HE$2eqSigJA$2),1,0)))*IF(COUNTIFS('Grade-Stores'!$Q$1:$Q$1000,$GD33,'Grade-Stores'!$R$1:$R$1000,JA$2)&gt;0,1,0))</t>
  </si>
  <si>
    <t>eqSigIF(JB$2eqSig"Not Used",0,IF($GH33eqSig1,1,IF(SUMPRODUCT(--($GI33:$GP33eqSig1),--($GI$2:$GP$2eqSigLEFT(JB$2,1)))eqSig1,1,IF(AND(HF33eqSig1,HF$2eqSigJB$2),1,0)))*IF(COUNTIFS('Grade-Stores'!$Q$1:$Q$1000,$GD33,'Grade-Stores'!$R$1:$R$1000,JB$2)&gt;0,1,0))</t>
  </si>
  <si>
    <t>eqSigIF(JC$2eqSig"Not Used",0,IF($GH33eqSig1,1,IF(SUMPRODUCT(--($GI33:$GP33eqSig1),--($GI$2:$GP$2eqSigLEFT(JC$2,1)))eqSig1,1,IF(AND(HG33eqSig1,HG$2eqSigJC$2),1,0)))*IF(COUNTIFS('Grade-Stores'!$Q$1:$Q$1000,$GD33,'Grade-Stores'!$R$1:$R$1000,JC$2)&gt;0,1,0))</t>
  </si>
  <si>
    <t>eqSigIF(JD$2eqSig"Not Used",0,IF($GH33eqSig1,1,IF(SUMPRODUCT(--($GI33:$GP33eqSig1),--($GI$2:$GP$2eqSigLEFT(JD$2,1)))eqSig1,1,IF(AND(HH33eqSig1,HH$2eqSigJD$2),1,0)))*IF(COUNTIFS('Grade-Stores'!$Q$1:$Q$1000,$GD33,'Grade-Stores'!$R$1:$R$1000,JD$2)&gt;0,1,0))</t>
  </si>
  <si>
    <t>eqSigIF(JE$2eqSig"Not Used",0,IF($GH33eqSig1,1,IF(SUMPRODUCT(--($GI33:$GP33eqSig1),--($GI$2:$GP$2eqSigLEFT(JE$2,1)))eqSig1,1,IF(AND(HI33eqSig1,HI$2eqSigJE$2),1,0)))*IF(COUNTIFS('Grade-Stores'!$Q$1:$Q$1000,$GD33,'Grade-Stores'!$R$1:$R$1000,JE$2)&gt;0,1,0))</t>
  </si>
  <si>
    <t>eqSigIF(JF$2eqSig"Not Used",0,IF($GH33eqSig1,1,IF(SUMPRODUCT(--($GI33:$GP33eqSig1),--($GI$2:$GP$2eqSigLEFT(JF$2,1)))eqSig1,1,IF(AND(HJ33eqSig1,HJ$2eqSigJF$2),1,0)))*IF(COUNTIFS('Grade-Stores'!$Q$1:$Q$1000,$GD33,'Grade-Stores'!$R$1:$R$1000,JF$2)&gt;0,1,0))</t>
  </si>
  <si>
    <t>eqSigIF(JG$2eqSig"Not Used",0,IF($GH33eqSig1,1,IF(SUMPRODUCT(--($GI33:$GP33eqSig1),--($GI$2:$GP$2eqSigLEFT(JG$2,1)))eqSig1,1,IF(AND(HK33eqSig1,HK$2eqSigJG$2),1,0)))*IF(COUNTIFS('Grade-Stores'!$Q$1:$Q$1000,$GD33,'Grade-Stores'!$R$1:$R$1000,JG$2)&gt;0,1,0))</t>
  </si>
  <si>
    <t>eqSigIF(JH$2eqSig"Not Used",0,IF($GH33eqSig1,1,IF(SUMPRODUCT(--($GI33:$GP33eqSig1),--($GI$2:$GP$2eqSigLEFT(JH$2,1)))eqSig1,1,IF(AND(HL33eqSig1,HL$2eqSigJH$2),1,0)))*IF(COUNTIFS('Grade-Stores'!$Q$1:$Q$1000,$GD33,'Grade-Stores'!$R$1:$R$1000,JH$2)&gt;0,1,0))</t>
  </si>
  <si>
    <t>eqSigIF(JI$2eqSig"Not Used",0,IF($GH33eqSig1,1,IF(SUMPRODUCT(--($GI33:$GP33eqSig1),--($GI$2:$GP$2eqSigLEFT(JI$2,1)))eqSig1,1,IF(AND(HM33eqSig1,HM$2eqSigJI$2),1,0)))*IF(COUNTIFS('Grade-Stores'!$Q$1:$Q$1000,$GD33,'Grade-Stores'!$R$1:$R$1000,JI$2)&gt;0,1,0))</t>
  </si>
  <si>
    <t>eqSigIF(JJ$2eqSig"Not Used",0,IF($GH33eqSig1,1,IF(SUMPRODUCT(--($GI33:$GP33eqSig1),--($GI$2:$GP$2eqSigLEFT(JJ$2,1)))eqSig1,1,IF(AND(HN33eqSig1,HN$2eqSigJJ$2),1,0)))*IF(COUNTIFS('Grade-Stores'!$Q$1:$Q$1000,$GD33,'Grade-Stores'!$R$1:$R$1000,JJ$2)&gt;0,1,0))</t>
  </si>
  <si>
    <t>eqSigIF(JK$2eqSig"Not Used",0,IF($GH33eqSig1,1,IF(SUMPRODUCT(--($GI33:$GP33eqSig1),--($GI$2:$GP$2eqSigLEFT(JK$2,1)))eqSig1,1,IF(AND(HO33eqSig1,HO$2eqSigJK$2),1,0)))*IF(COUNTIFS('Grade-Stores'!$Q$1:$Q$1000,$GD33,'Grade-Stores'!$R$1:$R$1000,JK$2)&gt;0,1,0))</t>
  </si>
  <si>
    <t>eqSigIF(JL$2eqSig"Not Used",0,IF($GH33eqSig1,1,IF(SUMPRODUCT(--($GI33:$GP33eqSig1),--($GI$2:$GP$2eqSigLEFT(JL$2,1)))eqSig1,1,IF(AND(HP33eqSig1,HP$2eqSigJL$2),1,0)))*IF(COUNTIFS('Grade-Stores'!$Q$1:$Q$1000,$GD33,'Grade-Stores'!$R$1:$R$1000,JL$2)&gt;0,1,0))</t>
  </si>
  <si>
    <t>eqSigIF(JM$2eqSig"Not Used",0,IF($GH33eqSig1,1,IF(SUMPRODUCT(--($GI33:$GP33eqSig1),--($GI$2:$GP$2eqSigLEFT(JM$2,1)))eqSig1,1,IF(AND(HQ33eqSig1,HQ$2eqSigJM$2),1,0)))*IF(COUNTIFS('Grade-Stores'!$Q$1:$Q$1000,$GD33,'Grade-Stores'!$R$1:$R$1000,JM$2)&gt;0,1,0))</t>
  </si>
  <si>
    <t>eqSigIF(JN$2eqSig"Not Used",0,IF($GH33eqSig1,1,IF(SUMPRODUCT(--($GI33:$GP33eqSig1),--($GI$2:$GP$2eqSigLEFT(JN$2,1)))eqSig1,1,IF(AND(HR33eqSig1,HR$2eqSigJN$2),1,0)))*IF(COUNTIFS('Grade-Stores'!$Q$1:$Q$1000,$GD33,'Grade-Stores'!$R$1:$R$1000,JN$2)&gt;0,1,0))</t>
  </si>
  <si>
    <t>eqSigIF(JO$2eqSig"Not Used",0,IF($GH33eqSig1,1,IF(SUMPRODUCT(--($GI33:$GP33eqSig1),--($GI$2:$GP$2eqSigLEFT(JO$2,1)))eqSig1,1,IF(AND(HS33eqSig1,HS$2eqSigJO$2),1,0)))*IF(COUNTIFS('Grade-Stores'!$Q$1:$Q$1000,$GD33,'Grade-Stores'!$R$1:$R$1000,JO$2)&gt;0,1,0))</t>
  </si>
  <si>
    <t>eqSigIF(JP$2eqSig"Not Used",0,IF($GH33eqSig1,1,IF(SUMPRODUCT(--($GI33:$GP33eqSig1),--($GI$2:$GP$2eqSigLEFT(JP$2,1)))eqSig1,1,IF(AND(HT33eqSig1,HT$2eqSigJP$2),1,0)))*IF(COUNTIFS('Grade-Stores'!$Q$1:$Q$1000,$GD33,'Grade-Stores'!$R$1:$R$1000,JP$2)&gt;0,1,0))</t>
  </si>
  <si>
    <t>eqSigIF(JQ$2eqSig"Not Used",0,IF($GH33eqSig1,1,IF(SUMPRODUCT(--($GI33:$GP33eqSig1),--($GI$2:$GP$2eqSigLEFT(JQ$2,1)))eqSig1,1,IF(AND(HU33eqSig1,HU$2eqSigJQ$2),1,0)))*IF(COUNTIFS('Grade-Stores'!$Q$1:$Q$1000,$GD33,'Grade-Stores'!$R$1:$R$1000,JQ$2)&gt;0,1,0))</t>
  </si>
  <si>
    <t>eqSigIF(JR$2eqSig"Not Used",0,IF($GH33eqSig1,1,IF(SUMPRODUCT(--($GI33:$GP33eqSig1),--($GI$2:$GP$2eqSigLEFT(JR$2,1)))eqSig1,1,IF(AND(HV33eqSig1,HV$2eqSigJR$2),1,0)))*IF(COUNTIFS('Grade-Stores'!$Q$1:$Q$1000,$GD33,'Grade-Stores'!$R$1:$R$1000,JR$2)&gt;0,1,0))</t>
  </si>
  <si>
    <t>eqSigIF(JS$2eqSig"Not Used",0,IF($GH33eqSig1,1,IF(SUMPRODUCT(--($GI33:$GP33eqSig1),--($GI$2:$GP$2eqSigLEFT(JS$2,1)))eqSig1,1,IF(AND(HW33eqSig1,HW$2eqSigJS$2),1,0)))*IF(COUNTIFS('Grade-Stores'!$Q$1:$Q$1000,$GD33,'Grade-Stores'!$R$1:$R$1000,JS$2)&gt;0,1,0))</t>
  </si>
  <si>
    <t>eqSigIF(JT$2eqSig"Not Used",0,IF($GH33eqSig1,1,IF(SUMPRODUCT(--($GI33:$GP33eqSig1),--($GI$2:$GP$2eqSigLEFT(JT$2,1)))eqSig1,1,IF(AND(HX33eqSig1,HX$2eqSigJT$2),1,0)))*IF(COUNTIFS('Grade-Stores'!$Q$1:$Q$1000,$GD33,'Grade-Stores'!$R$1:$R$1000,JT$2)&gt;0,1,0))</t>
  </si>
  <si>
    <t>eqSigIF(JU$2eqSig"Not Used",0,IF($GH33eqSig1,1,IF(SUMPRODUCT(--($GI33:$GP33eqSig1),--($GI$2:$GP$2eqSigLEFT(JU$2,1)))eqSig1,1,IF(AND(HY33eqSig1,HY$2eqSigJU$2),1,0)))*IF(COUNTIFS('Grade-Stores'!$Q$1:$Q$1000,$GD33,'Grade-Stores'!$R$1:$R$1000,JU$2)&gt;0,1,0))</t>
  </si>
  <si>
    <t>eqSigIF(JV$2eqSig"Not Used",0,IF($GH33eqSig1,1,IF(SUMPRODUCT(--($GI33:$GP33eqSig1),--($GI$2:$GP$2eqSigLEFT(JV$2,1)))eqSig1,1,IF(AND(HZ33eqSig1,HZ$2eqSigJV$2),1,0)))*IF(COUNTIFS('Grade-Stores'!$Q$1:$Q$1000,$GD33,'Grade-Stores'!$R$1:$R$1000,JV$2)&gt;0,1,0))</t>
  </si>
  <si>
    <t>eqSigIF(JW$2eqSig"Not Used",0,IF($GH33eqSig1,1,IF(SUMPRODUCT(--($GI33:$GP33eqSig1),--($GI$2:$GP$2eqSigLEFT(JW$2,1)))eqSig1,1,IF(AND(IA33eqSig1,IA$2eqSigJW$2),1,0)))*IF(COUNTIFS('Grade-Stores'!$Q$1:$Q$1000,$GD33,'Grade-Stores'!$R$1:$R$1000,JW$2)&gt;0,1,0))</t>
  </si>
  <si>
    <t>eqSigIF(JX$2eqSig"Not Used",0,IF($GH33eqSig1,1,IF(SUMPRODUCT(--($GI33:$GP33eqSig1),--($GI$2:$GP$2eqSigLEFT(JX$2,1)))eqSig1,1,IF(AND(IB33eqSig1,IB$2eqSigJX$2),1,0)))*IF(COUNTIFS('Grade-Stores'!$Q$1:$Q$1000,$GD33,'Grade-Stores'!$R$1:$R$1000,JX$2)&gt;0,1,0))</t>
  </si>
  <si>
    <t>eqSigIF(JY$2eqSig"Not Used",0,IF($GH33eqSig1,1,IF(SUMPRODUCT(--($GI33:$GP33eqSig1),--($GI$2:$GP$2eqSigLEFT(JY$2,1)))eqSig1,1,IF(AND(IC33eqSig1,IC$2eqSigJY$2),1,0)))*IF(COUNTIFS('Grade-Stores'!$Q$1:$Q$1000,$GD33,'Grade-Stores'!$R$1:$R$1000,JY$2)&gt;0,1,0))</t>
  </si>
  <si>
    <t>eqSigIF(JZ$2eqSig"Not Used",0,IF($GH33eqSig1,1,IF(SUMPRODUCT(--($GI33:$GP33eqSig1),--($GI$2:$GP$2eqSigLEFT(JZ$2,1)))eqSig1,1,IF(AND(ID33eqSig1,ID$2eqSigJZ$2),1,0)))*IF(COUNTIFS('Grade-Stores'!$Q$1:$Q$1000,$GD33,'Grade-Stores'!$R$1:$R$1000,JZ$2)&gt;0,1,0))</t>
  </si>
  <si>
    <t>eqSigIF(KA$2eqSig"Not Used",0,IF($GH33eqSig1,1,IF(SUMPRODUCT(--($GI33:$GP33eqSig1),--($GI$2:$GP$2eqSigLEFT(KA$2,1)))eqSig1,1,IF(AND(IE33eqSig1,IE$2eqSigKA$2),1,0)))*IF(COUNTIFS('Grade-Stores'!$Q$1:$Q$1000,$GD33,'Grade-Stores'!$R$1:$R$1000,KA$2)&gt;0,1,0))</t>
  </si>
  <si>
    <t>eqSigIF(KB$2eqSig"Not Used",0,IF($GH33eqSig1,1,IF(SUMPRODUCT(--($GI33:$GP33eqSig1),--($GI$2:$GP$2eqSigLEFT(KB$2,1)))eqSig1,1,IF(AND(IF33eqSig1,IF$2eqSigKB$2),1,0)))*IF(COUNTIFS('Grade-Stores'!$Q$1:$Q$1000,$GD33,'Grade-Stores'!$R$1:$R$1000,KB$2)&gt;0,1,0))</t>
  </si>
  <si>
    <t>eqSigIF(KC$2eqSig"Not Used",0,IF($GH33eqSig1,1,IF(SUMPRODUCT(--($GI33:$GP33eqSig1),--($GI$2:$GP$2eqSigLEFT(KC$2,1)))eqSig1,1,IF(AND(IG33eqSig1,IG$2eqSigKC$2),1,0)))*IF(COUNTIFS('Grade-Stores'!$Q$1:$Q$1000,$GD33,'Grade-Stores'!$R$1:$R$1000,KC$2)&gt;0,1,0))</t>
  </si>
  <si>
    <t>eqSigIF(KD$2eqSig"Not Used",0,IF($GH33eqSig1,1,IF(SUMPRODUCT(--($GI33:$GP33eqSig1),--($GI$2:$GP$2eqSigLEFT(KD$2,1)))eqSig1,1,IF(AND(IH33eqSig1,IH$2eqSigKD$2),1,0)))*IF(COUNTIFS('Grade-Stores'!$Q$1:$Q$1000,$GD33,'Grade-Stores'!$R$1:$R$1000,KD$2)&gt;0,1,0))</t>
  </si>
  <si>
    <t>eqSigIF(KE$2eqSig"Not Used",0,IF($GH33eqSig1,1,IF(SUMPRODUCT(--($GI33:$GP33eqSig1),--($GI$2:$GP$2eqSigLEFT(KE$2,1)))eqSig1,1,IF(AND(II33eqSig1,II$2eqSigKE$2),1,0)))*IF(COUNTIFS('Grade-Stores'!$Q$1:$Q$1000,$GD33,'Grade-Stores'!$R$1:$R$1000,KE$2)&gt;0,1,0))</t>
  </si>
  <si>
    <t>eqSigIF(KF$2eqSig"Not Used",0,IF($GH33eqSig1,1,IF(SUMPRODUCT(--($GI33:$GP33eqSig1),--($GI$2:$GP$2eqSigLEFT(KF$2,1)))eqSig1,1,IF(AND(IJ33eqSig1,IJ$2eqSigKF$2),1,0)))*IF(COUNTIFS('Grade-Stores'!$Q$1:$Q$1000,$GD33,'Grade-Stores'!$R$1:$R$1000,KF$2)&gt;0,1,0))</t>
  </si>
  <si>
    <t>eqSigIF(KG$2eqSig"Not Used",0,IF($GH33eqSig1,1,IF(SUMPRODUCT(--($GI33:$GP33eqSig1),--($GI$2:$GP$2eqSigLEFT(KG$2,1)))eqSig1,1,IF(AND(IK33eqSig1,IK$2eqSigKG$2),1,0)))*IF(COUNTIFS('Grade-Stores'!$Q$1:$Q$1000,$GD33,'Grade-Stores'!$R$1:$R$1000,KG$2)&gt;0,1,0))</t>
  </si>
  <si>
    <t>eqSigIF(KH$2eqSig"Not Used",0,IF($GH33eqSig1,1,IF(SUMPRODUCT(--($GI33:$GP33eqSig1),--($GI$2:$GP$2eqSigLEFT(KH$2,1)))eqSig1,1,IF(AND(IL33eqSig1,IL$2eqSigKH$2),1,0)))*IF(COUNTIFS('Grade-Stores'!$Q$1:$Q$1000,$GD33,'Grade-Stores'!$R$1:$R$1000,KH$2)&gt;0,1,0))</t>
  </si>
  <si>
    <t>eqSigLO32</t>
  </si>
  <si>
    <t>eqSigLP32</t>
  </si>
  <si>
    <t>eqSigLQ32</t>
  </si>
  <si>
    <t>eqSigLR32</t>
  </si>
  <si>
    <t>eqSigLS32</t>
  </si>
  <si>
    <t>eqSigLT32</t>
  </si>
  <si>
    <t>eqSigLU32</t>
  </si>
  <si>
    <t>eqSigLV32</t>
  </si>
  <si>
    <t>eqSigLW32</t>
  </si>
  <si>
    <t>eqSigLX32</t>
  </si>
  <si>
    <t>eqSigLY32</t>
  </si>
  <si>
    <t>eqSigLZ32</t>
  </si>
  <si>
    <t>eqSigMA32</t>
  </si>
  <si>
    <t>eqSigMB32</t>
  </si>
  <si>
    <t>eqSigMC32</t>
  </si>
  <si>
    <t>eqSigMD32</t>
  </si>
  <si>
    <t>eqSigME32</t>
  </si>
  <si>
    <t>eqSigMF32</t>
  </si>
  <si>
    <t>eqSigMG32</t>
  </si>
  <si>
    <t>eqSigMH32</t>
  </si>
  <si>
    <t>eqSigMI32</t>
  </si>
  <si>
    <t>eqSigMJ32</t>
  </si>
  <si>
    <t>eqSigMK32</t>
  </si>
  <si>
    <t>eqSigML32</t>
  </si>
  <si>
    <t>eqSigMM32</t>
  </si>
  <si>
    <t>eqSigMN32</t>
  </si>
  <si>
    <t>eqSigMO32</t>
  </si>
  <si>
    <t>eqSigMP32</t>
  </si>
  <si>
    <t>eqSigMQ32</t>
  </si>
  <si>
    <t>eqSigMR32</t>
  </si>
  <si>
    <t>eqSigMS32</t>
  </si>
  <si>
    <t>eqSigMT32</t>
  </si>
  <si>
    <t>eqSigMU32</t>
  </si>
  <si>
    <t>eqSigMV32</t>
  </si>
  <si>
    <t>eqSigMW32</t>
  </si>
  <si>
    <t>eqSigMX32</t>
  </si>
  <si>
    <t>eqSigMY32</t>
  </si>
  <si>
    <t>eqSigMZ32</t>
  </si>
  <si>
    <t>eqSigNA32</t>
  </si>
  <si>
    <t>eqSigNB32</t>
  </si>
  <si>
    <t>eqSigNC32</t>
  </si>
  <si>
    <t>eqSigND32</t>
  </si>
  <si>
    <t>eqSigNE32</t>
  </si>
  <si>
    <t>eqSigNF32</t>
  </si>
  <si>
    <t>eqSigNG32</t>
  </si>
  <si>
    <t>eqSigNH32</t>
  </si>
  <si>
    <t>eqSigNI32</t>
  </si>
  <si>
    <t>eqSigNJ32</t>
  </si>
  <si>
    <t>eqSigNK32</t>
  </si>
  <si>
    <t>eqSigNL32</t>
  </si>
  <si>
    <t>eqSigNM32</t>
  </si>
  <si>
    <t>eqSigNN32</t>
  </si>
  <si>
    <t>eqSigNO32</t>
  </si>
  <si>
    <t>eqSigNP32</t>
  </si>
  <si>
    <t>eqSigNQ32</t>
  </si>
  <si>
    <t>eqSigNR32</t>
  </si>
  <si>
    <t>eqSigNS32</t>
  </si>
  <si>
    <t>eqSigNT32</t>
  </si>
  <si>
    <t>eqSigNU32</t>
  </si>
  <si>
    <t>eqSigNV32</t>
  </si>
  <si>
    <t>eqSigNW32</t>
  </si>
  <si>
    <t>eqSigNX32</t>
  </si>
  <si>
    <t>eqSigNY32</t>
  </si>
  <si>
    <t>eqSigNZ32</t>
  </si>
  <si>
    <t>eqSigOA32</t>
  </si>
  <si>
    <t>eqSigOB32</t>
  </si>
  <si>
    <t>eqSigAL33</t>
  </si>
  <si>
    <t>eqSigAM33</t>
  </si>
  <si>
    <t>eqSigCS33</t>
  </si>
  <si>
    <t>eqSigCW33</t>
  </si>
  <si>
    <t>eqSigCX33</t>
  </si>
  <si>
    <t>eqSigES33</t>
  </si>
  <si>
    <t>eqSigET33</t>
  </si>
  <si>
    <t>eqSigEU33</t>
  </si>
  <si>
    <t>eqSigEV33</t>
  </si>
  <si>
    <t>eqSigEW33</t>
  </si>
  <si>
    <t>eqSigEX33</t>
  </si>
  <si>
    <t>eqSigEY33</t>
  </si>
  <si>
    <t>eqSigEZ33</t>
  </si>
  <si>
    <t>eqSigFA33</t>
  </si>
  <si>
    <t>eqSigFB33</t>
  </si>
  <si>
    <t>eqSigFC33</t>
  </si>
  <si>
    <t>eqSigFD33</t>
  </si>
  <si>
    <t>eqSigFE33</t>
  </si>
  <si>
    <t>eqSigFF33</t>
  </si>
  <si>
    <t>eqSigINDEX(RangeDetail!$BQ:$CM,$B34,$F34)</t>
  </si>
  <si>
    <t>eqSigFG34</t>
  </si>
  <si>
    <t>eqSigGF33</t>
  </si>
  <si>
    <t>eqSigINDEX(Distribution!$AN:$ALT,$D34,2*57+HW$1)</t>
  </si>
  <si>
    <t>eqSigINDEX(Distribution!$AN:$ALT,$D34,2*57+HX$1)</t>
  </si>
  <si>
    <t>eqSigINDEX(Distribution!$AN:$ALT,$D34,2*57+HY$1)</t>
  </si>
  <si>
    <t>eqSigINDEX(Distribution!$AN:$ALT,$D34,2*57+HZ$1)</t>
  </si>
  <si>
    <t>eqSigINDEX(Distribution!$AN:$ALT,$D34,2*57+IA$1)</t>
  </si>
  <si>
    <t>eqSigINDEX(Distribution!$AN:$ALT,$D34,2*57+IB$1)</t>
  </si>
  <si>
    <t>eqSigINDEX(Distribution!$AN:$ALT,$D34,2*57+IC$1)</t>
  </si>
  <si>
    <t>eqSigINDEX(Distribution!$AN:$ALT,$D34,2*57+ID$1)</t>
  </si>
  <si>
    <t>eqSigINDEX(Distribution!$AN:$ALT,$D34,2*57+IE$1)</t>
  </si>
  <si>
    <t>eqSigINDEX(Distribution!$AN:$ALT,$D34,2*57+IF$1)</t>
  </si>
  <si>
    <t>eqSigINDEX(Distribution!$AN:$ALT,$D34,2*57+IG$1)</t>
  </si>
  <si>
    <t>eqSigINDEX(Distribution!$AN:$ALT,$D34,2*57+IH$1)</t>
  </si>
  <si>
    <t>eqSigINDEX(Distribution!$AN:$ALT,$D34,2*57+II$1)</t>
  </si>
  <si>
    <t>eqSigINDEX(Distribution!$AN:$ALT,$D34,2*57+IJ$1)</t>
  </si>
  <si>
    <t>eqSigINDEX(Distribution!$AN:$ALT,$D34,2*57+IK$1)</t>
  </si>
  <si>
    <t>eqSigINDEX(Distribution!$AN:$ALT,$D34,2*57+IL$1)</t>
  </si>
  <si>
    <t>eqSigIF(IM$2eqSig"Not Used",0,IF($GH34eqSig1,1,IF(SUMPRODUCT(--($GI34:$GP34eqSig1),--($GI$2:$GP$2eqSigLEFT(IM$2,1)))eqSig1,1,IF(AND(GQ34eqSig1,GQ$2eqSigIM$2),1,0)))*IF(COUNTIFS('Grade-Stores'!$Q$1:$Q$1000,$GD34,'Grade-Stores'!$R$1:$R$1000,IM$2)&gt;0,1,0))</t>
  </si>
  <si>
    <t>eqSigIF(IN$2eqSig"Not Used",0,IF($GH34eqSig1,1,IF(SUMPRODUCT(--($GI34:$GP34eqSig1),--($GI$2:$GP$2eqSigLEFT(IN$2,1)))eqSig1,1,IF(AND(GR34eqSig1,GR$2eqSigIN$2),1,0)))*IF(COUNTIFS('Grade-Stores'!$Q$1:$Q$1000,$GD34,'Grade-Stores'!$R$1:$R$1000,IN$2)&gt;0,1,0))</t>
  </si>
  <si>
    <t>eqSigIF(IO$2eqSig"Not Used",0,IF($GH34eqSig1,1,IF(SUMPRODUCT(--($GI34:$GP34eqSig1),--($GI$2:$GP$2eqSigLEFT(IO$2,1)))eqSig1,1,IF(AND(GS34eqSig1,GS$2eqSigIO$2),1,0)))*IF(COUNTIFS('Grade-Stores'!$Q$1:$Q$1000,$GD34,'Grade-Stores'!$R$1:$R$1000,IO$2)&gt;0,1,0))</t>
  </si>
  <si>
    <t>eqSigIF(IP$2eqSig"Not Used",0,IF($GH34eqSig1,1,IF(SUMPRODUCT(--($GI34:$GP34eqSig1),--($GI$2:$GP$2eqSigLEFT(IP$2,1)))eqSig1,1,IF(AND(GT34eqSig1,GT$2eqSigIP$2),1,0)))*IF(COUNTIFS('Grade-Stores'!$Q$1:$Q$1000,$GD34,'Grade-Stores'!$R$1:$R$1000,IP$2)&gt;0,1,0))</t>
  </si>
  <si>
    <t>eqSigIF(IQ$2eqSig"Not Used",0,IF($GH34eqSig1,1,IF(SUMPRODUCT(--($GI34:$GP34eqSig1),--($GI$2:$GP$2eqSigLEFT(IQ$2,1)))eqSig1,1,IF(AND(GU34eqSig1,GU$2eqSigIQ$2),1,0)))*IF(COUNTIFS('Grade-Stores'!$Q$1:$Q$1000,$GD34,'Grade-Stores'!$R$1:$R$1000,IQ$2)&gt;0,1,0))</t>
  </si>
  <si>
    <t>eqSigIF(IR$2eqSig"Not Used",0,IF($GH34eqSig1,1,IF(SUMPRODUCT(--($GI34:$GP34eqSig1),--($GI$2:$GP$2eqSigLEFT(IR$2,1)))eqSig1,1,IF(AND(GV34eqSig1,GV$2eqSigIR$2),1,0)))*IF(COUNTIFS('Grade-Stores'!$Q$1:$Q$1000,$GD34,'Grade-Stores'!$R$1:$R$1000,IR$2)&gt;0,1,0))</t>
  </si>
  <si>
    <t>eqSigIF(IS$2eqSig"Not Used",0,IF($GH34eqSig1,1,IF(SUMPRODUCT(--($GI34:$GP34eqSig1),--($GI$2:$GP$2eqSigLEFT(IS$2,1)))eqSig1,1,IF(AND(GW34eqSig1,GW$2eqSigIS$2),1,0)))*IF(COUNTIFS('Grade-Stores'!$Q$1:$Q$1000,$GD34,'Grade-Stores'!$R$1:$R$1000,IS$2)&gt;0,1,0))</t>
  </si>
  <si>
    <t>eqSigIF(IT$2eqSig"Not Used",0,IF($GH34eqSig1,1,IF(SUMPRODUCT(--($GI34:$GP34eqSig1),--($GI$2:$GP$2eqSigLEFT(IT$2,1)))eqSig1,1,IF(AND(GX34eqSig1,GX$2eqSigIT$2),1,0)))*IF(COUNTIFS('Grade-Stores'!$Q$1:$Q$1000,$GD34,'Grade-Stores'!$R$1:$R$1000,IT$2)&gt;0,1,0))</t>
  </si>
  <si>
    <t>eqSigIF(IU$2eqSig"Not Used",0,IF($GH34eqSig1,1,IF(SUMPRODUCT(--($GI34:$GP34eqSig1),--($GI$2:$GP$2eqSigLEFT(IU$2,1)))eqSig1,1,IF(AND(GY34eqSig1,GY$2eqSigIU$2),1,0)))*IF(COUNTIFS('Grade-Stores'!$Q$1:$Q$1000,$GD34,'Grade-Stores'!$R$1:$R$1000,IU$2)&gt;0,1,0))</t>
  </si>
  <si>
    <t>eqSigIF(IV$2eqSig"Not Used",0,IF($GH34eqSig1,1,IF(SUMPRODUCT(--($GI34:$GP34eqSig1),--($GI$2:$GP$2eqSigLEFT(IV$2,1)))eqSig1,1,IF(AND(GZ34eqSig1,GZ$2eqSigIV$2),1,0)))*IF(COUNTIFS('Grade-Stores'!$Q$1:$Q$1000,$GD34,'Grade-Stores'!$R$1:$R$1000,IV$2)&gt;0,1,0))</t>
  </si>
  <si>
    <t>eqSigIF(IW$2eqSig"Not Used",0,IF($GH34eqSig1,1,IF(SUMPRODUCT(--($GI34:$GP34eqSig1),--($GI$2:$GP$2eqSigLEFT(IW$2,1)))eqSig1,1,IF(AND(HA34eqSig1,HA$2eqSigIW$2),1,0)))*IF(COUNTIFS('Grade-Stores'!$Q$1:$Q$1000,$GD34,'Grade-Stores'!$R$1:$R$1000,IW$2)&gt;0,1,0))</t>
  </si>
  <si>
    <t>eqSigIF(IX$2eqSig"Not Used",0,IF($GH34eqSig1,1,IF(SUMPRODUCT(--($GI34:$GP34eqSig1),--($GI$2:$GP$2eqSigLEFT(IX$2,1)))eqSig1,1,IF(AND(HB34eqSig1,HB$2eqSigIX$2),1,0)))*IF(COUNTIFS('Grade-Stores'!$Q$1:$Q$1000,$GD34,'Grade-Stores'!$R$1:$R$1000,IX$2)&gt;0,1,0))</t>
  </si>
  <si>
    <t>eqSigIF(IY$2eqSig"Not Used",0,IF($GH34eqSig1,1,IF(SUMPRODUCT(--($GI34:$GP34eqSig1),--($GI$2:$GP$2eqSigLEFT(IY$2,1)))eqSig1,1,IF(AND(HC34eqSig1,HC$2eqSigIY$2),1,0)))*IF(COUNTIFS('Grade-Stores'!$Q$1:$Q$1000,$GD34,'Grade-Stores'!$R$1:$R$1000,IY$2)&gt;0,1,0))</t>
  </si>
  <si>
    <t>eqSigIF(IZ$2eqSig"Not Used",0,IF($GH34eqSig1,1,IF(SUMPRODUCT(--($GI34:$GP34eqSig1),--($GI$2:$GP$2eqSigLEFT(IZ$2,1)))eqSig1,1,IF(AND(HD34eqSig1,HD$2eqSigIZ$2),1,0)))*IF(COUNTIFS('Grade-Stores'!$Q$1:$Q$1000,$GD34,'Grade-Stores'!$R$1:$R$1000,IZ$2)&gt;0,1,0))</t>
  </si>
  <si>
    <t>eqSigIF(JA$2eqSig"Not Used",0,IF($GH34eqSig1,1,IF(SUMPRODUCT(--($GI34:$GP34eqSig1),--($GI$2:$GP$2eqSigLEFT(JA$2,1)))eqSig1,1,IF(AND(HE34eqSig1,HE$2eqSigJA$2),1,0)))*IF(COUNTIFS('Grade-Stores'!$Q$1:$Q$1000,$GD34,'Grade-Stores'!$R$1:$R$1000,JA$2)&gt;0,1,0))</t>
  </si>
  <si>
    <t>eqSigIF(JB$2eqSig"Not Used",0,IF($GH34eqSig1,1,IF(SUMPRODUCT(--($GI34:$GP34eqSig1),--($GI$2:$GP$2eqSigLEFT(JB$2,1)))eqSig1,1,IF(AND(HF34eqSig1,HF$2eqSigJB$2),1,0)))*IF(COUNTIFS('Grade-Stores'!$Q$1:$Q$1000,$GD34,'Grade-Stores'!$R$1:$R$1000,JB$2)&gt;0,1,0))</t>
  </si>
  <si>
    <t>eqSigIF(JC$2eqSig"Not Used",0,IF($GH34eqSig1,1,IF(SUMPRODUCT(--($GI34:$GP34eqSig1),--($GI$2:$GP$2eqSigLEFT(JC$2,1)))eqSig1,1,IF(AND(HG34eqSig1,HG$2eqSigJC$2),1,0)))*IF(COUNTIFS('Grade-Stores'!$Q$1:$Q$1000,$GD34,'Grade-Stores'!$R$1:$R$1000,JC$2)&gt;0,1,0))</t>
  </si>
  <si>
    <t>eqSigIF(JD$2eqSig"Not Used",0,IF($GH34eqSig1,1,IF(SUMPRODUCT(--($GI34:$GP34eqSig1),--($GI$2:$GP$2eqSigLEFT(JD$2,1)))eqSig1,1,IF(AND(HH34eqSig1,HH$2eqSigJD$2),1,0)))*IF(COUNTIFS('Grade-Stores'!$Q$1:$Q$1000,$GD34,'Grade-Stores'!$R$1:$R$1000,JD$2)&gt;0,1,0))</t>
  </si>
  <si>
    <t>eqSigIF(JE$2eqSig"Not Used",0,IF($GH34eqSig1,1,IF(SUMPRODUCT(--($GI34:$GP34eqSig1),--($GI$2:$GP$2eqSigLEFT(JE$2,1)))eqSig1,1,IF(AND(HI34eqSig1,HI$2eqSigJE$2),1,0)))*IF(COUNTIFS('Grade-Stores'!$Q$1:$Q$1000,$GD34,'Grade-Stores'!$R$1:$R$1000,JE$2)&gt;0,1,0))</t>
  </si>
  <si>
    <t>eqSigIF(JF$2eqSig"Not Used",0,IF($GH34eqSig1,1,IF(SUMPRODUCT(--($GI34:$GP34eqSig1),--($GI$2:$GP$2eqSigLEFT(JF$2,1)))eqSig1,1,IF(AND(HJ34eqSig1,HJ$2eqSigJF$2),1,0)))*IF(COUNTIFS('Grade-Stores'!$Q$1:$Q$1000,$GD34,'Grade-Stores'!$R$1:$R$1000,JF$2)&gt;0,1,0))</t>
  </si>
  <si>
    <t>eqSigIF(JG$2eqSig"Not Used",0,IF($GH34eqSig1,1,IF(SUMPRODUCT(--($GI34:$GP34eqSig1),--($GI$2:$GP$2eqSigLEFT(JG$2,1)))eqSig1,1,IF(AND(HK34eqSig1,HK$2eqSigJG$2),1,0)))*IF(COUNTIFS('Grade-Stores'!$Q$1:$Q$1000,$GD34,'Grade-Stores'!$R$1:$R$1000,JG$2)&gt;0,1,0))</t>
  </si>
  <si>
    <t>eqSigIF(JH$2eqSig"Not Used",0,IF($GH34eqSig1,1,IF(SUMPRODUCT(--($GI34:$GP34eqSig1),--($GI$2:$GP$2eqSigLEFT(JH$2,1)))eqSig1,1,IF(AND(HL34eqSig1,HL$2eqSigJH$2),1,0)))*IF(COUNTIFS('Grade-Stores'!$Q$1:$Q$1000,$GD34,'Grade-Stores'!$R$1:$R$1000,JH$2)&gt;0,1,0))</t>
  </si>
  <si>
    <t>eqSigIF(JI$2eqSig"Not Used",0,IF($GH34eqSig1,1,IF(SUMPRODUCT(--($GI34:$GP34eqSig1),--($GI$2:$GP$2eqSigLEFT(JI$2,1)))eqSig1,1,IF(AND(HM34eqSig1,HM$2eqSigJI$2),1,0)))*IF(COUNTIFS('Grade-Stores'!$Q$1:$Q$1000,$GD34,'Grade-Stores'!$R$1:$R$1000,JI$2)&gt;0,1,0))</t>
  </si>
  <si>
    <t>eqSigIF(JJ$2eqSig"Not Used",0,IF($GH34eqSig1,1,IF(SUMPRODUCT(--($GI34:$GP34eqSig1),--($GI$2:$GP$2eqSigLEFT(JJ$2,1)))eqSig1,1,IF(AND(HN34eqSig1,HN$2eqSigJJ$2),1,0)))*IF(COUNTIFS('Grade-Stores'!$Q$1:$Q$1000,$GD34,'Grade-Stores'!$R$1:$R$1000,JJ$2)&gt;0,1,0))</t>
  </si>
  <si>
    <t>eqSigIF(JK$2eqSig"Not Used",0,IF($GH34eqSig1,1,IF(SUMPRODUCT(--($GI34:$GP34eqSig1),--($GI$2:$GP$2eqSigLEFT(JK$2,1)))eqSig1,1,IF(AND(HO34eqSig1,HO$2eqSigJK$2),1,0)))*IF(COUNTIFS('Grade-Stores'!$Q$1:$Q$1000,$GD34,'Grade-Stores'!$R$1:$R$1000,JK$2)&gt;0,1,0))</t>
  </si>
  <si>
    <t>eqSigIF(JL$2eqSig"Not Used",0,IF($GH34eqSig1,1,IF(SUMPRODUCT(--($GI34:$GP34eqSig1),--($GI$2:$GP$2eqSigLEFT(JL$2,1)))eqSig1,1,IF(AND(HP34eqSig1,HP$2eqSigJL$2),1,0)))*IF(COUNTIFS('Grade-Stores'!$Q$1:$Q$1000,$GD34,'Grade-Stores'!$R$1:$R$1000,JL$2)&gt;0,1,0))</t>
  </si>
  <si>
    <t>eqSigIF(JM$2eqSig"Not Used",0,IF($GH34eqSig1,1,IF(SUMPRODUCT(--($GI34:$GP34eqSig1),--($GI$2:$GP$2eqSigLEFT(JM$2,1)))eqSig1,1,IF(AND(HQ34eqSig1,HQ$2eqSigJM$2),1,0)))*IF(COUNTIFS('Grade-Stores'!$Q$1:$Q$1000,$GD34,'Grade-Stores'!$R$1:$R$1000,JM$2)&gt;0,1,0))</t>
  </si>
  <si>
    <t>eqSigIF(JN$2eqSig"Not Used",0,IF($GH34eqSig1,1,IF(SUMPRODUCT(--($GI34:$GP34eqSig1),--($GI$2:$GP$2eqSigLEFT(JN$2,1)))eqSig1,1,IF(AND(HR34eqSig1,HR$2eqSigJN$2),1,0)))*IF(COUNTIFS('Grade-Stores'!$Q$1:$Q$1000,$GD34,'Grade-Stores'!$R$1:$R$1000,JN$2)&gt;0,1,0))</t>
  </si>
  <si>
    <t>eqSigIF(JO$2eqSig"Not Used",0,IF($GH34eqSig1,1,IF(SUMPRODUCT(--($GI34:$GP34eqSig1),--($GI$2:$GP$2eqSigLEFT(JO$2,1)))eqSig1,1,IF(AND(HS34eqSig1,HS$2eqSigJO$2),1,0)))*IF(COUNTIFS('Grade-Stores'!$Q$1:$Q$1000,$GD34,'Grade-Stores'!$R$1:$R$1000,JO$2)&gt;0,1,0))</t>
  </si>
  <si>
    <t>eqSigIF(JP$2eqSig"Not Used",0,IF($GH34eqSig1,1,IF(SUMPRODUCT(--($GI34:$GP34eqSig1),--($GI$2:$GP$2eqSigLEFT(JP$2,1)))eqSig1,1,IF(AND(HT34eqSig1,HT$2eqSigJP$2),1,0)))*IF(COUNTIFS('Grade-Stores'!$Q$1:$Q$1000,$GD34,'Grade-Stores'!$R$1:$R$1000,JP$2)&gt;0,1,0))</t>
  </si>
  <si>
    <t>eqSigIF(JQ$2eqSig"Not Used",0,IF($GH34eqSig1,1,IF(SUMPRODUCT(--($GI34:$GP34eqSig1),--($GI$2:$GP$2eqSigLEFT(JQ$2,1)))eqSig1,1,IF(AND(HU34eqSig1,HU$2eqSigJQ$2),1,0)))*IF(COUNTIFS('Grade-Stores'!$Q$1:$Q$1000,$GD34,'Grade-Stores'!$R$1:$R$1000,JQ$2)&gt;0,1,0))</t>
  </si>
  <si>
    <t>eqSigIF(JR$2eqSig"Not Used",0,IF($GH34eqSig1,1,IF(SUMPRODUCT(--($GI34:$GP34eqSig1),--($GI$2:$GP$2eqSigLEFT(JR$2,1)))eqSig1,1,IF(AND(HV34eqSig1,HV$2eqSigJR$2),1,0)))*IF(COUNTIFS('Grade-Stores'!$Q$1:$Q$1000,$GD34,'Grade-Stores'!$R$1:$R$1000,JR$2)&gt;0,1,0))</t>
  </si>
  <si>
    <t>eqSigIF(JS$2eqSig"Not Used",0,IF($GH34eqSig1,1,IF(SUMPRODUCT(--($GI34:$GP34eqSig1),--($GI$2:$GP$2eqSigLEFT(JS$2,1)))eqSig1,1,IF(AND(HW34eqSig1,HW$2eqSigJS$2),1,0)))*IF(COUNTIFS('Grade-Stores'!$Q$1:$Q$1000,$GD34,'Grade-Stores'!$R$1:$R$1000,JS$2)&gt;0,1,0))</t>
  </si>
  <si>
    <t>eqSigIF(JT$2eqSig"Not Used",0,IF($GH34eqSig1,1,IF(SUMPRODUCT(--($GI34:$GP34eqSig1),--($GI$2:$GP$2eqSigLEFT(JT$2,1)))eqSig1,1,IF(AND(HX34eqSig1,HX$2eqSigJT$2),1,0)))*IF(COUNTIFS('Grade-Stores'!$Q$1:$Q$1000,$GD34,'Grade-Stores'!$R$1:$R$1000,JT$2)&gt;0,1,0))</t>
  </si>
  <si>
    <t>eqSigIF(JU$2eqSig"Not Used",0,IF($GH34eqSig1,1,IF(SUMPRODUCT(--($GI34:$GP34eqSig1),--($GI$2:$GP$2eqSigLEFT(JU$2,1)))eqSig1,1,IF(AND(HY34eqSig1,HY$2eqSigJU$2),1,0)))*IF(COUNTIFS('Grade-Stores'!$Q$1:$Q$1000,$GD34,'Grade-Stores'!$R$1:$R$1000,JU$2)&gt;0,1,0))</t>
  </si>
  <si>
    <t>eqSigIF(JV$2eqSig"Not Used",0,IF($GH34eqSig1,1,IF(SUMPRODUCT(--($GI34:$GP34eqSig1),--($GI$2:$GP$2eqSigLEFT(JV$2,1)))eqSig1,1,IF(AND(HZ34eqSig1,HZ$2eqSigJV$2),1,0)))*IF(COUNTIFS('Grade-Stores'!$Q$1:$Q$1000,$GD34,'Grade-Stores'!$R$1:$R$1000,JV$2)&gt;0,1,0))</t>
  </si>
  <si>
    <t>eqSigIF(JW$2eqSig"Not Used",0,IF($GH34eqSig1,1,IF(SUMPRODUCT(--($GI34:$GP34eqSig1),--($GI$2:$GP$2eqSigLEFT(JW$2,1)))eqSig1,1,IF(AND(IA34eqSig1,IA$2eqSigJW$2),1,0)))*IF(COUNTIFS('Grade-Stores'!$Q$1:$Q$1000,$GD34,'Grade-Stores'!$R$1:$R$1000,JW$2)&gt;0,1,0))</t>
  </si>
  <si>
    <t>eqSigIF(JX$2eqSig"Not Used",0,IF($GH34eqSig1,1,IF(SUMPRODUCT(--($GI34:$GP34eqSig1),--($GI$2:$GP$2eqSigLEFT(JX$2,1)))eqSig1,1,IF(AND(IB34eqSig1,IB$2eqSigJX$2),1,0)))*IF(COUNTIFS('Grade-Stores'!$Q$1:$Q$1000,$GD34,'Grade-Stores'!$R$1:$R$1000,JX$2)&gt;0,1,0))</t>
  </si>
  <si>
    <t>eqSigIF(JY$2eqSig"Not Used",0,IF($GH34eqSig1,1,IF(SUMPRODUCT(--($GI34:$GP34eqSig1),--($GI$2:$GP$2eqSigLEFT(JY$2,1)))eqSig1,1,IF(AND(IC34eqSig1,IC$2eqSigJY$2),1,0)))*IF(COUNTIFS('Grade-Stores'!$Q$1:$Q$1000,$GD34,'Grade-Stores'!$R$1:$R$1000,JY$2)&gt;0,1,0))</t>
  </si>
  <si>
    <t>eqSigIF(JZ$2eqSig"Not Used",0,IF($GH34eqSig1,1,IF(SUMPRODUCT(--($GI34:$GP34eqSig1),--($GI$2:$GP$2eqSigLEFT(JZ$2,1)))eqSig1,1,IF(AND(ID34eqSig1,ID$2eqSigJZ$2),1,0)))*IF(COUNTIFS('Grade-Stores'!$Q$1:$Q$1000,$GD34,'Grade-Stores'!$R$1:$R$1000,JZ$2)&gt;0,1,0))</t>
  </si>
  <si>
    <t>eqSigIF(KA$2eqSig"Not Used",0,IF($GH34eqSig1,1,IF(SUMPRODUCT(--($GI34:$GP34eqSig1),--($GI$2:$GP$2eqSigLEFT(KA$2,1)))eqSig1,1,IF(AND(IE34eqSig1,IE$2eqSigKA$2),1,0)))*IF(COUNTIFS('Grade-Stores'!$Q$1:$Q$1000,$GD34,'Grade-Stores'!$R$1:$R$1000,KA$2)&gt;0,1,0))</t>
  </si>
  <si>
    <t>eqSigIF(KB$2eqSig"Not Used",0,IF($GH34eqSig1,1,IF(SUMPRODUCT(--($GI34:$GP34eqSig1),--($GI$2:$GP$2eqSigLEFT(KB$2,1)))eqSig1,1,IF(AND(IF34eqSig1,IF$2eqSigKB$2),1,0)))*IF(COUNTIFS('Grade-Stores'!$Q$1:$Q$1000,$GD34,'Grade-Stores'!$R$1:$R$1000,KB$2)&gt;0,1,0))</t>
  </si>
  <si>
    <t>eqSigIF(KC$2eqSig"Not Used",0,IF($GH34eqSig1,1,IF(SUMPRODUCT(--($GI34:$GP34eqSig1),--($GI$2:$GP$2eqSigLEFT(KC$2,1)))eqSig1,1,IF(AND(IG34eqSig1,IG$2eqSigKC$2),1,0)))*IF(COUNTIFS('Grade-Stores'!$Q$1:$Q$1000,$GD34,'Grade-Stores'!$R$1:$R$1000,KC$2)&gt;0,1,0))</t>
  </si>
  <si>
    <t>eqSigIF(KD$2eqSig"Not Used",0,IF($GH34eqSig1,1,IF(SUMPRODUCT(--($GI34:$GP34eqSig1),--($GI$2:$GP$2eqSigLEFT(KD$2,1)))eqSig1,1,IF(AND(IH34eqSig1,IH$2eqSigKD$2),1,0)))*IF(COUNTIFS('Grade-Stores'!$Q$1:$Q$1000,$GD34,'Grade-Stores'!$R$1:$R$1000,KD$2)&gt;0,1,0))</t>
  </si>
  <si>
    <t>eqSigIF(KE$2eqSig"Not Used",0,IF($GH34eqSig1,1,IF(SUMPRODUCT(--($GI34:$GP34eqSig1),--($GI$2:$GP$2eqSigLEFT(KE$2,1)))eqSig1,1,IF(AND(II34eqSig1,II$2eqSigKE$2),1,0)))*IF(COUNTIFS('Grade-Stores'!$Q$1:$Q$1000,$GD34,'Grade-Stores'!$R$1:$R$1000,KE$2)&gt;0,1,0))</t>
  </si>
  <si>
    <t>eqSigIF(KF$2eqSig"Not Used",0,IF($GH34eqSig1,1,IF(SUMPRODUCT(--($GI34:$GP34eqSig1),--($GI$2:$GP$2eqSigLEFT(KF$2,1)))eqSig1,1,IF(AND(IJ34eqSig1,IJ$2eqSigKF$2),1,0)))*IF(COUNTIFS('Grade-Stores'!$Q$1:$Q$1000,$GD34,'Grade-Stores'!$R$1:$R$1000,KF$2)&gt;0,1,0))</t>
  </si>
  <si>
    <t>eqSigIF(KG$2eqSig"Not Used",0,IF($GH34eqSig1,1,IF(SUMPRODUCT(--($GI34:$GP34eqSig1),--($GI$2:$GP$2eqSigLEFT(KG$2,1)))eqSig1,1,IF(AND(IK34eqSig1,IK$2eqSigKG$2),1,0)))*IF(COUNTIFS('Grade-Stores'!$Q$1:$Q$1000,$GD34,'Grade-Stores'!$R$1:$R$1000,KG$2)&gt;0,1,0))</t>
  </si>
  <si>
    <t>eqSigIF(KH$2eqSig"Not Used",0,IF($GH34eqSig1,1,IF(SUMPRODUCT(--($GI34:$GP34eqSig1),--($GI$2:$GP$2eqSigLEFT(KH$2,1)))eqSig1,1,IF(AND(IL34eqSig1,IL$2eqSigKH$2),1,0)))*IF(COUNTIFS('Grade-Stores'!$Q$1:$Q$1000,$GD34,'Grade-Stores'!$R$1:$R$1000,KH$2)&gt;0,1,0))</t>
  </si>
  <si>
    <t>eqSigLO33</t>
  </si>
  <si>
    <t>eqSigLP33</t>
  </si>
  <si>
    <t>eqSigLQ33</t>
  </si>
  <si>
    <t>eqSigLR33</t>
  </si>
  <si>
    <t>eqSigLS33</t>
  </si>
  <si>
    <t>eqSigLT33</t>
  </si>
  <si>
    <t>eqSigLU33</t>
  </si>
  <si>
    <t>eqSigLV33</t>
  </si>
  <si>
    <t>eqSigLW33</t>
  </si>
  <si>
    <t>eqSigLX33</t>
  </si>
  <si>
    <t>eqSigLY33</t>
  </si>
  <si>
    <t>eqSigLZ33</t>
  </si>
  <si>
    <t>eqSigMA33</t>
  </si>
  <si>
    <t>eqSigMB33</t>
  </si>
  <si>
    <t>eqSigMC33</t>
  </si>
  <si>
    <t>eqSigMD33</t>
  </si>
  <si>
    <t>eqSigME33</t>
  </si>
  <si>
    <t>eqSigMF33</t>
  </si>
  <si>
    <t>eqSigMG33</t>
  </si>
  <si>
    <t>eqSigMH33</t>
  </si>
  <si>
    <t>eqSigMI33</t>
  </si>
  <si>
    <t>eqSigMJ33</t>
  </si>
  <si>
    <t>eqSigMK33</t>
  </si>
  <si>
    <t>eqSigML33</t>
  </si>
  <si>
    <t>eqSigMM33</t>
  </si>
  <si>
    <t>eqSigMN33</t>
  </si>
  <si>
    <t>eqSigMO33</t>
  </si>
  <si>
    <t>eqSigMP33</t>
  </si>
  <si>
    <t>eqSigMQ33</t>
  </si>
  <si>
    <t>eqSigMR33</t>
  </si>
  <si>
    <t>eqSigMS33</t>
  </si>
  <si>
    <t>eqSigMT33</t>
  </si>
  <si>
    <t>eqSigMU33</t>
  </si>
  <si>
    <t>eqSigMV33</t>
  </si>
  <si>
    <t>eqSigMW33</t>
  </si>
  <si>
    <t>eqSigMX33</t>
  </si>
  <si>
    <t>eqSigMY33</t>
  </si>
  <si>
    <t>eqSigMZ33</t>
  </si>
  <si>
    <t>eqSigNA33</t>
  </si>
  <si>
    <t>eqSigNB33</t>
  </si>
  <si>
    <t>eqSigNC33</t>
  </si>
  <si>
    <t>eqSigND33</t>
  </si>
  <si>
    <t>eqSigNE33</t>
  </si>
  <si>
    <t>eqSigNF33</t>
  </si>
  <si>
    <t>eqSigNG33</t>
  </si>
  <si>
    <t>eqSigNH33</t>
  </si>
  <si>
    <t>eqSigNI33</t>
  </si>
  <si>
    <t>eqSigNJ33</t>
  </si>
  <si>
    <t>eqSigNK33</t>
  </si>
  <si>
    <t>eqSigNL33</t>
  </si>
  <si>
    <t>eqSigNM33</t>
  </si>
  <si>
    <t>eqSigNN33</t>
  </si>
  <si>
    <t>eqSigNO33</t>
  </si>
  <si>
    <t>eqSigNP33</t>
  </si>
  <si>
    <t>eqSigNQ33</t>
  </si>
  <si>
    <t>eqSigNR33</t>
  </si>
  <si>
    <t>eqSigNS33</t>
  </si>
  <si>
    <t>eqSigNT33</t>
  </si>
  <si>
    <t>eqSigNU33</t>
  </si>
  <si>
    <t>eqSigNV33</t>
  </si>
  <si>
    <t>eqSigNW33</t>
  </si>
  <si>
    <t>eqSigNX33</t>
  </si>
  <si>
    <t>eqSigNY33</t>
  </si>
  <si>
    <t>eqSigNZ33</t>
  </si>
  <si>
    <t>eqSigOA33</t>
  </si>
  <si>
    <t>eqSigOB33</t>
  </si>
  <si>
    <t>eqSigAL34</t>
  </si>
  <si>
    <t>eqSigAM34</t>
  </si>
  <si>
    <t>eqSigCS34</t>
  </si>
  <si>
    <t>eqSigCW34</t>
  </si>
  <si>
    <t>eqSigCX34</t>
  </si>
  <si>
    <t>eqSigES34</t>
  </si>
  <si>
    <t>eqSigET34</t>
  </si>
  <si>
    <t>eqSigEU34</t>
  </si>
  <si>
    <t>eqSigEV34</t>
  </si>
  <si>
    <t>eqSigEW34</t>
  </si>
  <si>
    <t>eqSigEX34</t>
  </si>
  <si>
    <t>eqSigEY34</t>
  </si>
  <si>
    <t>eqSigEZ34</t>
  </si>
  <si>
    <t>eqSigFA34</t>
  </si>
  <si>
    <t>eqSigFB34</t>
  </si>
  <si>
    <t>eqSigFC34</t>
  </si>
  <si>
    <t>eqSigFD34</t>
  </si>
  <si>
    <t>eqSigFE34</t>
  </si>
  <si>
    <t>eqSigFF34</t>
  </si>
  <si>
    <t>eqSigINDEX(RangeDetail!$BQ:$CM,$B35,$F35)</t>
  </si>
  <si>
    <t>eqSigFG35</t>
  </si>
  <si>
    <t>eqSigGF34</t>
  </si>
  <si>
    <t>eqSigINDEX(Distribution!$AN:$ALT,$D35,3*57+HW$1)</t>
  </si>
  <si>
    <t>eqSigINDEX(Distribution!$AN:$ALT,$D35,3*57+HX$1)</t>
  </si>
  <si>
    <t>eqSigINDEX(Distribution!$AN:$ALT,$D35,3*57+HY$1)</t>
  </si>
  <si>
    <t>eqSigINDEX(Distribution!$AN:$ALT,$D35,3*57+HZ$1)</t>
  </si>
  <si>
    <t>eqSigINDEX(Distribution!$AN:$ALT,$D35,3*57+IA$1)</t>
  </si>
  <si>
    <t>eqSigINDEX(Distribution!$AN:$ALT,$D35,3*57+IB$1)</t>
  </si>
  <si>
    <t>eqSigINDEX(Distribution!$AN:$ALT,$D35,3*57+IC$1)</t>
  </si>
  <si>
    <t>eqSigINDEX(Distribution!$AN:$ALT,$D35,3*57+ID$1)</t>
  </si>
  <si>
    <t>eqSigINDEX(Distribution!$AN:$ALT,$D35,3*57+IE$1)</t>
  </si>
  <si>
    <t>eqSigINDEX(Distribution!$AN:$ALT,$D35,3*57+IF$1)</t>
  </si>
  <si>
    <t>eqSigINDEX(Distribution!$AN:$ALT,$D35,3*57+IG$1)</t>
  </si>
  <si>
    <t>eqSigINDEX(Distribution!$AN:$ALT,$D35,3*57+IH$1)</t>
  </si>
  <si>
    <t>eqSigINDEX(Distribution!$AN:$ALT,$D35,3*57+II$1)</t>
  </si>
  <si>
    <t>eqSigINDEX(Distribution!$AN:$ALT,$D35,3*57+IJ$1)</t>
  </si>
  <si>
    <t>eqSigINDEX(Distribution!$AN:$ALT,$D35,3*57+IK$1)</t>
  </si>
  <si>
    <t>eqSigINDEX(Distribution!$AN:$ALT,$D35,3*57+IL$1)</t>
  </si>
  <si>
    <t>eqSigIF(IM$2eqSig"Not Used",0,IF($GH35eqSig1,1,IF(SUMPRODUCT(--($GI35:$GP35eqSig1),--($GI$2:$GP$2eqSigLEFT(IM$2,1)))eqSig1,1,IF(AND(GQ35eqSig1,GQ$2eqSigIM$2),1,0)))*IF(COUNTIFS('Grade-Stores'!$Q$1:$Q$1000,$GD35,'Grade-Stores'!$R$1:$R$1000,IM$2)&gt;0,1,0))</t>
  </si>
  <si>
    <t>eqSigIF(IN$2eqSig"Not Used",0,IF($GH35eqSig1,1,IF(SUMPRODUCT(--($GI35:$GP35eqSig1),--($GI$2:$GP$2eqSigLEFT(IN$2,1)))eqSig1,1,IF(AND(GR35eqSig1,GR$2eqSigIN$2),1,0)))*IF(COUNTIFS('Grade-Stores'!$Q$1:$Q$1000,$GD35,'Grade-Stores'!$R$1:$R$1000,IN$2)&gt;0,1,0))</t>
  </si>
  <si>
    <t>eqSigIF(IO$2eqSig"Not Used",0,IF($GH35eqSig1,1,IF(SUMPRODUCT(--($GI35:$GP35eqSig1),--($GI$2:$GP$2eqSigLEFT(IO$2,1)))eqSig1,1,IF(AND(GS35eqSig1,GS$2eqSigIO$2),1,0)))*IF(COUNTIFS('Grade-Stores'!$Q$1:$Q$1000,$GD35,'Grade-Stores'!$R$1:$R$1000,IO$2)&gt;0,1,0))</t>
  </si>
  <si>
    <t>eqSigIF(IP$2eqSig"Not Used",0,IF($GH35eqSig1,1,IF(SUMPRODUCT(--($GI35:$GP35eqSig1),--($GI$2:$GP$2eqSigLEFT(IP$2,1)))eqSig1,1,IF(AND(GT35eqSig1,GT$2eqSigIP$2),1,0)))*IF(COUNTIFS('Grade-Stores'!$Q$1:$Q$1000,$GD35,'Grade-Stores'!$R$1:$R$1000,IP$2)&gt;0,1,0))</t>
  </si>
  <si>
    <t>eqSigIF(IQ$2eqSig"Not Used",0,IF($GH35eqSig1,1,IF(SUMPRODUCT(--($GI35:$GP35eqSig1),--($GI$2:$GP$2eqSigLEFT(IQ$2,1)))eqSig1,1,IF(AND(GU35eqSig1,GU$2eqSigIQ$2),1,0)))*IF(COUNTIFS('Grade-Stores'!$Q$1:$Q$1000,$GD35,'Grade-Stores'!$R$1:$R$1000,IQ$2)&gt;0,1,0))</t>
  </si>
  <si>
    <t>eqSigIF(IR$2eqSig"Not Used",0,IF($GH35eqSig1,1,IF(SUMPRODUCT(--($GI35:$GP35eqSig1),--($GI$2:$GP$2eqSigLEFT(IR$2,1)))eqSig1,1,IF(AND(GV35eqSig1,GV$2eqSigIR$2),1,0)))*IF(COUNTIFS('Grade-Stores'!$Q$1:$Q$1000,$GD35,'Grade-Stores'!$R$1:$R$1000,IR$2)&gt;0,1,0))</t>
  </si>
  <si>
    <t>eqSigIF(IS$2eqSig"Not Used",0,IF($GH35eqSig1,1,IF(SUMPRODUCT(--($GI35:$GP35eqSig1),--($GI$2:$GP$2eqSigLEFT(IS$2,1)))eqSig1,1,IF(AND(GW35eqSig1,GW$2eqSigIS$2),1,0)))*IF(COUNTIFS('Grade-Stores'!$Q$1:$Q$1000,$GD35,'Grade-Stores'!$R$1:$R$1000,IS$2)&gt;0,1,0))</t>
  </si>
  <si>
    <t>eqSigIF(IT$2eqSig"Not Used",0,IF($GH35eqSig1,1,IF(SUMPRODUCT(--($GI35:$GP35eqSig1),--($GI$2:$GP$2eqSigLEFT(IT$2,1)))eqSig1,1,IF(AND(GX35eqSig1,GX$2eqSigIT$2),1,0)))*IF(COUNTIFS('Grade-Stores'!$Q$1:$Q$1000,$GD35,'Grade-Stores'!$R$1:$R$1000,IT$2)&gt;0,1,0))</t>
  </si>
  <si>
    <t>eqSigIF(IU$2eqSig"Not Used",0,IF($GH35eqSig1,1,IF(SUMPRODUCT(--($GI35:$GP35eqSig1),--($GI$2:$GP$2eqSigLEFT(IU$2,1)))eqSig1,1,IF(AND(GY35eqSig1,GY$2eqSigIU$2),1,0)))*IF(COUNTIFS('Grade-Stores'!$Q$1:$Q$1000,$GD35,'Grade-Stores'!$R$1:$R$1000,IU$2)&gt;0,1,0))</t>
  </si>
  <si>
    <t>eqSigIF(IV$2eqSig"Not Used",0,IF($GH35eqSig1,1,IF(SUMPRODUCT(--($GI35:$GP35eqSig1),--($GI$2:$GP$2eqSigLEFT(IV$2,1)))eqSig1,1,IF(AND(GZ35eqSig1,GZ$2eqSigIV$2),1,0)))*IF(COUNTIFS('Grade-Stores'!$Q$1:$Q$1000,$GD35,'Grade-Stores'!$R$1:$R$1000,IV$2)&gt;0,1,0))</t>
  </si>
  <si>
    <t>eqSigIF(IW$2eqSig"Not Used",0,IF($GH35eqSig1,1,IF(SUMPRODUCT(--($GI35:$GP35eqSig1),--($GI$2:$GP$2eqSigLEFT(IW$2,1)))eqSig1,1,IF(AND(HA35eqSig1,HA$2eqSigIW$2),1,0)))*IF(COUNTIFS('Grade-Stores'!$Q$1:$Q$1000,$GD35,'Grade-Stores'!$R$1:$R$1000,IW$2)&gt;0,1,0))</t>
  </si>
  <si>
    <t>eqSigIF(IX$2eqSig"Not Used",0,IF($GH35eqSig1,1,IF(SUMPRODUCT(--($GI35:$GP35eqSig1),--($GI$2:$GP$2eqSigLEFT(IX$2,1)))eqSig1,1,IF(AND(HB35eqSig1,HB$2eqSigIX$2),1,0)))*IF(COUNTIFS('Grade-Stores'!$Q$1:$Q$1000,$GD35,'Grade-Stores'!$R$1:$R$1000,IX$2)&gt;0,1,0))</t>
  </si>
  <si>
    <t>eqSigIF(IY$2eqSig"Not Used",0,IF($GH35eqSig1,1,IF(SUMPRODUCT(--($GI35:$GP35eqSig1),--($GI$2:$GP$2eqSigLEFT(IY$2,1)))eqSig1,1,IF(AND(HC35eqSig1,HC$2eqSigIY$2),1,0)))*IF(COUNTIFS('Grade-Stores'!$Q$1:$Q$1000,$GD35,'Grade-Stores'!$R$1:$R$1000,IY$2)&gt;0,1,0))</t>
  </si>
  <si>
    <t>eqSigIF(IZ$2eqSig"Not Used",0,IF($GH35eqSig1,1,IF(SUMPRODUCT(--($GI35:$GP35eqSig1),--($GI$2:$GP$2eqSigLEFT(IZ$2,1)))eqSig1,1,IF(AND(HD35eqSig1,HD$2eqSigIZ$2),1,0)))*IF(COUNTIFS('Grade-Stores'!$Q$1:$Q$1000,$GD35,'Grade-Stores'!$R$1:$R$1000,IZ$2)&gt;0,1,0))</t>
  </si>
  <si>
    <t>eqSigIF(JA$2eqSig"Not Used",0,IF($GH35eqSig1,1,IF(SUMPRODUCT(--($GI35:$GP35eqSig1),--($GI$2:$GP$2eqSigLEFT(JA$2,1)))eqSig1,1,IF(AND(HE35eqSig1,HE$2eqSigJA$2),1,0)))*IF(COUNTIFS('Grade-Stores'!$Q$1:$Q$1000,$GD35,'Grade-Stores'!$R$1:$R$1000,JA$2)&gt;0,1,0))</t>
  </si>
  <si>
    <t>eqSigIF(JB$2eqSig"Not Used",0,IF($GH35eqSig1,1,IF(SUMPRODUCT(--($GI35:$GP35eqSig1),--($GI$2:$GP$2eqSigLEFT(JB$2,1)))eqSig1,1,IF(AND(HF35eqSig1,HF$2eqSigJB$2),1,0)))*IF(COUNTIFS('Grade-Stores'!$Q$1:$Q$1000,$GD35,'Grade-Stores'!$R$1:$R$1000,JB$2)&gt;0,1,0))</t>
  </si>
  <si>
    <t>eqSigIF(JC$2eqSig"Not Used",0,IF($GH35eqSig1,1,IF(SUMPRODUCT(--($GI35:$GP35eqSig1),--($GI$2:$GP$2eqSigLEFT(JC$2,1)))eqSig1,1,IF(AND(HG35eqSig1,HG$2eqSigJC$2),1,0)))*IF(COUNTIFS('Grade-Stores'!$Q$1:$Q$1000,$GD35,'Grade-Stores'!$R$1:$R$1000,JC$2)&gt;0,1,0))</t>
  </si>
  <si>
    <t>eqSigIF(JD$2eqSig"Not Used",0,IF($GH35eqSig1,1,IF(SUMPRODUCT(--($GI35:$GP35eqSig1),--($GI$2:$GP$2eqSigLEFT(JD$2,1)))eqSig1,1,IF(AND(HH35eqSig1,HH$2eqSigJD$2),1,0)))*IF(COUNTIFS('Grade-Stores'!$Q$1:$Q$1000,$GD35,'Grade-Stores'!$R$1:$R$1000,JD$2)&gt;0,1,0))</t>
  </si>
  <si>
    <t>eqSigIF(JE$2eqSig"Not Used",0,IF($GH35eqSig1,1,IF(SUMPRODUCT(--($GI35:$GP35eqSig1),--($GI$2:$GP$2eqSigLEFT(JE$2,1)))eqSig1,1,IF(AND(HI35eqSig1,HI$2eqSigJE$2),1,0)))*IF(COUNTIFS('Grade-Stores'!$Q$1:$Q$1000,$GD35,'Grade-Stores'!$R$1:$R$1000,JE$2)&gt;0,1,0))</t>
  </si>
  <si>
    <t>eqSigIF(JF$2eqSig"Not Used",0,IF($GH35eqSig1,1,IF(SUMPRODUCT(--($GI35:$GP35eqSig1),--($GI$2:$GP$2eqSigLEFT(JF$2,1)))eqSig1,1,IF(AND(HJ35eqSig1,HJ$2eqSigJF$2),1,0)))*IF(COUNTIFS('Grade-Stores'!$Q$1:$Q$1000,$GD35,'Grade-Stores'!$R$1:$R$1000,JF$2)&gt;0,1,0))</t>
  </si>
  <si>
    <t>eqSigIF(JG$2eqSig"Not Used",0,IF($GH35eqSig1,1,IF(SUMPRODUCT(--($GI35:$GP35eqSig1),--($GI$2:$GP$2eqSigLEFT(JG$2,1)))eqSig1,1,IF(AND(HK35eqSig1,HK$2eqSigJG$2),1,0)))*IF(COUNTIFS('Grade-Stores'!$Q$1:$Q$1000,$GD35,'Grade-Stores'!$R$1:$R$1000,JG$2)&gt;0,1,0))</t>
  </si>
  <si>
    <t>eqSigIF(JH$2eqSig"Not Used",0,IF($GH35eqSig1,1,IF(SUMPRODUCT(--($GI35:$GP35eqSig1),--($GI$2:$GP$2eqSigLEFT(JH$2,1)))eqSig1,1,IF(AND(HL35eqSig1,HL$2eqSigJH$2),1,0)))*IF(COUNTIFS('Grade-Stores'!$Q$1:$Q$1000,$GD35,'Grade-Stores'!$R$1:$R$1000,JH$2)&gt;0,1,0))</t>
  </si>
  <si>
    <t>eqSigIF(JI$2eqSig"Not Used",0,IF($GH35eqSig1,1,IF(SUMPRODUCT(--($GI35:$GP35eqSig1),--($GI$2:$GP$2eqSigLEFT(JI$2,1)))eqSig1,1,IF(AND(HM35eqSig1,HM$2eqSigJI$2),1,0)))*IF(COUNTIFS('Grade-Stores'!$Q$1:$Q$1000,$GD35,'Grade-Stores'!$R$1:$R$1000,JI$2)&gt;0,1,0))</t>
  </si>
  <si>
    <t>eqSigIF(JJ$2eqSig"Not Used",0,IF($GH35eqSig1,1,IF(SUMPRODUCT(--($GI35:$GP35eqSig1),--($GI$2:$GP$2eqSigLEFT(JJ$2,1)))eqSig1,1,IF(AND(HN35eqSig1,HN$2eqSigJJ$2),1,0)))*IF(COUNTIFS('Grade-Stores'!$Q$1:$Q$1000,$GD35,'Grade-Stores'!$R$1:$R$1000,JJ$2)&gt;0,1,0))</t>
  </si>
  <si>
    <t>eqSigIF(JK$2eqSig"Not Used",0,IF($GH35eqSig1,1,IF(SUMPRODUCT(--($GI35:$GP35eqSig1),--($GI$2:$GP$2eqSigLEFT(JK$2,1)))eqSig1,1,IF(AND(HO35eqSig1,HO$2eqSigJK$2),1,0)))*IF(COUNTIFS('Grade-Stores'!$Q$1:$Q$1000,$GD35,'Grade-Stores'!$R$1:$R$1000,JK$2)&gt;0,1,0))</t>
  </si>
  <si>
    <t>eqSigIF(JL$2eqSig"Not Used",0,IF($GH35eqSig1,1,IF(SUMPRODUCT(--($GI35:$GP35eqSig1),--($GI$2:$GP$2eqSigLEFT(JL$2,1)))eqSig1,1,IF(AND(HP35eqSig1,HP$2eqSigJL$2),1,0)))*IF(COUNTIFS('Grade-Stores'!$Q$1:$Q$1000,$GD35,'Grade-Stores'!$R$1:$R$1000,JL$2)&gt;0,1,0))</t>
  </si>
  <si>
    <t>eqSigIF(JM$2eqSig"Not Used",0,IF($GH35eqSig1,1,IF(SUMPRODUCT(--($GI35:$GP35eqSig1),--($GI$2:$GP$2eqSigLEFT(JM$2,1)))eqSig1,1,IF(AND(HQ35eqSig1,HQ$2eqSigJM$2),1,0)))*IF(COUNTIFS('Grade-Stores'!$Q$1:$Q$1000,$GD35,'Grade-Stores'!$R$1:$R$1000,JM$2)&gt;0,1,0))</t>
  </si>
  <si>
    <t>eqSigIF(JN$2eqSig"Not Used",0,IF($GH35eqSig1,1,IF(SUMPRODUCT(--($GI35:$GP35eqSig1),--($GI$2:$GP$2eqSigLEFT(JN$2,1)))eqSig1,1,IF(AND(HR35eqSig1,HR$2eqSigJN$2),1,0)))*IF(COUNTIFS('Grade-Stores'!$Q$1:$Q$1000,$GD35,'Grade-Stores'!$R$1:$R$1000,JN$2)&gt;0,1,0))</t>
  </si>
  <si>
    <t>eqSigIF(JO$2eqSig"Not Used",0,IF($GH35eqSig1,1,IF(SUMPRODUCT(--($GI35:$GP35eqSig1),--($GI$2:$GP$2eqSigLEFT(JO$2,1)))eqSig1,1,IF(AND(HS35eqSig1,HS$2eqSigJO$2),1,0)))*IF(COUNTIFS('Grade-Stores'!$Q$1:$Q$1000,$GD35,'Grade-Stores'!$R$1:$R$1000,JO$2)&gt;0,1,0))</t>
  </si>
  <si>
    <t>eqSigIF(JP$2eqSig"Not Used",0,IF($GH35eqSig1,1,IF(SUMPRODUCT(--($GI35:$GP35eqSig1),--($GI$2:$GP$2eqSigLEFT(JP$2,1)))eqSig1,1,IF(AND(HT35eqSig1,HT$2eqSigJP$2),1,0)))*IF(COUNTIFS('Grade-Stores'!$Q$1:$Q$1000,$GD35,'Grade-Stores'!$R$1:$R$1000,JP$2)&gt;0,1,0))</t>
  </si>
  <si>
    <t>eqSigIF(JQ$2eqSig"Not Used",0,IF($GH35eqSig1,1,IF(SUMPRODUCT(--($GI35:$GP35eqSig1),--($GI$2:$GP$2eqSigLEFT(JQ$2,1)))eqSig1,1,IF(AND(HU35eqSig1,HU$2eqSigJQ$2),1,0)))*IF(COUNTIFS('Grade-Stores'!$Q$1:$Q$1000,$GD35,'Grade-Stores'!$R$1:$R$1000,JQ$2)&gt;0,1,0))</t>
  </si>
  <si>
    <t>eqSigIF(JR$2eqSig"Not Used",0,IF($GH35eqSig1,1,IF(SUMPRODUCT(--($GI35:$GP35eqSig1),--($GI$2:$GP$2eqSigLEFT(JR$2,1)))eqSig1,1,IF(AND(HV35eqSig1,HV$2eqSigJR$2),1,0)))*IF(COUNTIFS('Grade-Stores'!$Q$1:$Q$1000,$GD35,'Grade-Stores'!$R$1:$R$1000,JR$2)&gt;0,1,0))</t>
  </si>
  <si>
    <t>eqSigIF(JS$2eqSig"Not Used",0,IF($GH35eqSig1,1,IF(SUMPRODUCT(--($GI35:$GP35eqSig1),--($GI$2:$GP$2eqSigLEFT(JS$2,1)))eqSig1,1,IF(AND(HW35eqSig1,HW$2eqSigJS$2),1,0)))*IF(COUNTIFS('Grade-Stores'!$Q$1:$Q$1000,$GD35,'Grade-Stores'!$R$1:$R$1000,JS$2)&gt;0,1,0))</t>
  </si>
  <si>
    <t>eqSigIF(JT$2eqSig"Not Used",0,IF($GH35eqSig1,1,IF(SUMPRODUCT(--($GI35:$GP35eqSig1),--($GI$2:$GP$2eqSigLEFT(JT$2,1)))eqSig1,1,IF(AND(HX35eqSig1,HX$2eqSigJT$2),1,0)))*IF(COUNTIFS('Grade-Stores'!$Q$1:$Q$1000,$GD35,'Grade-Stores'!$R$1:$R$1000,JT$2)&gt;0,1,0))</t>
  </si>
  <si>
    <t>eqSigIF(JU$2eqSig"Not Used",0,IF($GH35eqSig1,1,IF(SUMPRODUCT(--($GI35:$GP35eqSig1),--($GI$2:$GP$2eqSigLEFT(JU$2,1)))eqSig1,1,IF(AND(HY35eqSig1,HY$2eqSigJU$2),1,0)))*IF(COUNTIFS('Grade-Stores'!$Q$1:$Q$1000,$GD35,'Grade-Stores'!$R$1:$R$1000,JU$2)&gt;0,1,0))</t>
  </si>
  <si>
    <t>eqSigIF(JV$2eqSig"Not Used",0,IF($GH35eqSig1,1,IF(SUMPRODUCT(--($GI35:$GP35eqSig1),--($GI$2:$GP$2eqSigLEFT(JV$2,1)))eqSig1,1,IF(AND(HZ35eqSig1,HZ$2eqSigJV$2),1,0)))*IF(COUNTIFS('Grade-Stores'!$Q$1:$Q$1000,$GD35,'Grade-Stores'!$R$1:$R$1000,JV$2)&gt;0,1,0))</t>
  </si>
  <si>
    <t>eqSigIF(JW$2eqSig"Not Used",0,IF($GH35eqSig1,1,IF(SUMPRODUCT(--($GI35:$GP35eqSig1),--($GI$2:$GP$2eqSigLEFT(JW$2,1)))eqSig1,1,IF(AND(IA35eqSig1,IA$2eqSigJW$2),1,0)))*IF(COUNTIFS('Grade-Stores'!$Q$1:$Q$1000,$GD35,'Grade-Stores'!$R$1:$R$1000,JW$2)&gt;0,1,0))</t>
  </si>
  <si>
    <t>eqSigIF(JX$2eqSig"Not Used",0,IF($GH35eqSig1,1,IF(SUMPRODUCT(--($GI35:$GP35eqSig1),--($GI$2:$GP$2eqSigLEFT(JX$2,1)))eqSig1,1,IF(AND(IB35eqSig1,IB$2eqSigJX$2),1,0)))*IF(COUNTIFS('Grade-Stores'!$Q$1:$Q$1000,$GD35,'Grade-Stores'!$R$1:$R$1000,JX$2)&gt;0,1,0))</t>
  </si>
  <si>
    <t>eqSigIF(JY$2eqSig"Not Used",0,IF($GH35eqSig1,1,IF(SUMPRODUCT(--($GI35:$GP35eqSig1),--($GI$2:$GP$2eqSigLEFT(JY$2,1)))eqSig1,1,IF(AND(IC35eqSig1,IC$2eqSigJY$2),1,0)))*IF(COUNTIFS('Grade-Stores'!$Q$1:$Q$1000,$GD35,'Grade-Stores'!$R$1:$R$1000,JY$2)&gt;0,1,0))</t>
  </si>
  <si>
    <t>eqSigIF(JZ$2eqSig"Not Used",0,IF($GH35eqSig1,1,IF(SUMPRODUCT(--($GI35:$GP35eqSig1),--($GI$2:$GP$2eqSigLEFT(JZ$2,1)))eqSig1,1,IF(AND(ID35eqSig1,ID$2eqSigJZ$2),1,0)))*IF(COUNTIFS('Grade-Stores'!$Q$1:$Q$1000,$GD35,'Grade-Stores'!$R$1:$R$1000,JZ$2)&gt;0,1,0))</t>
  </si>
  <si>
    <t>eqSigIF(KA$2eqSig"Not Used",0,IF($GH35eqSig1,1,IF(SUMPRODUCT(--($GI35:$GP35eqSig1),--($GI$2:$GP$2eqSigLEFT(KA$2,1)))eqSig1,1,IF(AND(IE35eqSig1,IE$2eqSigKA$2),1,0)))*IF(COUNTIFS('Grade-Stores'!$Q$1:$Q$1000,$GD35,'Grade-Stores'!$R$1:$R$1000,KA$2)&gt;0,1,0))</t>
  </si>
  <si>
    <t>eqSigIF(KB$2eqSig"Not Used",0,IF($GH35eqSig1,1,IF(SUMPRODUCT(--($GI35:$GP35eqSig1),--($GI$2:$GP$2eqSigLEFT(KB$2,1)))eqSig1,1,IF(AND(IF35eqSig1,IF$2eqSigKB$2),1,0)))*IF(COUNTIFS('Grade-Stores'!$Q$1:$Q$1000,$GD35,'Grade-Stores'!$R$1:$R$1000,KB$2)&gt;0,1,0))</t>
  </si>
  <si>
    <t>eqSigIF(KC$2eqSig"Not Used",0,IF($GH35eqSig1,1,IF(SUMPRODUCT(--($GI35:$GP35eqSig1),--($GI$2:$GP$2eqSigLEFT(KC$2,1)))eqSig1,1,IF(AND(IG35eqSig1,IG$2eqSigKC$2),1,0)))*IF(COUNTIFS('Grade-Stores'!$Q$1:$Q$1000,$GD35,'Grade-Stores'!$R$1:$R$1000,KC$2)&gt;0,1,0))</t>
  </si>
  <si>
    <t>eqSigIF(KD$2eqSig"Not Used",0,IF($GH35eqSig1,1,IF(SUMPRODUCT(--($GI35:$GP35eqSig1),--($GI$2:$GP$2eqSigLEFT(KD$2,1)))eqSig1,1,IF(AND(IH35eqSig1,IH$2eqSigKD$2),1,0)))*IF(COUNTIFS('Grade-Stores'!$Q$1:$Q$1000,$GD35,'Grade-Stores'!$R$1:$R$1000,KD$2)&gt;0,1,0))</t>
  </si>
  <si>
    <t>eqSigIF(KE$2eqSig"Not Used",0,IF($GH35eqSig1,1,IF(SUMPRODUCT(--($GI35:$GP35eqSig1),--($GI$2:$GP$2eqSigLEFT(KE$2,1)))eqSig1,1,IF(AND(II35eqSig1,II$2eqSigKE$2),1,0)))*IF(COUNTIFS('Grade-Stores'!$Q$1:$Q$1000,$GD35,'Grade-Stores'!$R$1:$R$1000,KE$2)&gt;0,1,0))</t>
  </si>
  <si>
    <t>eqSigIF(KF$2eqSig"Not Used",0,IF($GH35eqSig1,1,IF(SUMPRODUCT(--($GI35:$GP35eqSig1),--($GI$2:$GP$2eqSigLEFT(KF$2,1)))eqSig1,1,IF(AND(IJ35eqSig1,IJ$2eqSigKF$2),1,0)))*IF(COUNTIFS('Grade-Stores'!$Q$1:$Q$1000,$GD35,'Grade-Stores'!$R$1:$R$1000,KF$2)&gt;0,1,0))</t>
  </si>
  <si>
    <t>eqSigIF(KG$2eqSig"Not Used",0,IF($GH35eqSig1,1,IF(SUMPRODUCT(--($GI35:$GP35eqSig1),--($GI$2:$GP$2eqSigLEFT(KG$2,1)))eqSig1,1,IF(AND(IK35eqSig1,IK$2eqSigKG$2),1,0)))*IF(COUNTIFS('Grade-Stores'!$Q$1:$Q$1000,$GD35,'Grade-Stores'!$R$1:$R$1000,KG$2)&gt;0,1,0))</t>
  </si>
  <si>
    <t>eqSigIF(KH$2eqSig"Not Used",0,IF($GH35eqSig1,1,IF(SUMPRODUCT(--($GI35:$GP35eqSig1),--($GI$2:$GP$2eqSigLEFT(KH$2,1)))eqSig1,1,IF(AND(IL35eqSig1,IL$2eqSigKH$2),1,0)))*IF(COUNTIFS('Grade-Stores'!$Q$1:$Q$1000,$GD35,'Grade-Stores'!$R$1:$R$1000,KH$2)&gt;0,1,0))</t>
  </si>
  <si>
    <t>eqSigLO34</t>
  </si>
  <si>
    <t>eqSigLP34</t>
  </si>
  <si>
    <t>eqSigLQ34</t>
  </si>
  <si>
    <t>eqSigLR34</t>
  </si>
  <si>
    <t>eqSigLS34</t>
  </si>
  <si>
    <t>eqSigLT34</t>
  </si>
  <si>
    <t>eqSigLU34</t>
  </si>
  <si>
    <t>eqSigLV34</t>
  </si>
  <si>
    <t>eqSigLW34</t>
  </si>
  <si>
    <t>eqSigLX34</t>
  </si>
  <si>
    <t>eqSigLY34</t>
  </si>
  <si>
    <t>eqSigLZ34</t>
  </si>
  <si>
    <t>eqSigMA34</t>
  </si>
  <si>
    <t>eqSigMB34</t>
  </si>
  <si>
    <t>eqSigMC34</t>
  </si>
  <si>
    <t>eqSigMD34</t>
  </si>
  <si>
    <t>eqSigME34</t>
  </si>
  <si>
    <t>eqSigMF34</t>
  </si>
  <si>
    <t>eqSigMG34</t>
  </si>
  <si>
    <t>eqSigMH34</t>
  </si>
  <si>
    <t>eqSigMI34</t>
  </si>
  <si>
    <t>eqSigMJ34</t>
  </si>
  <si>
    <t>eqSigMK34</t>
  </si>
  <si>
    <t>eqSigML34</t>
  </si>
  <si>
    <t>eqSigMM34</t>
  </si>
  <si>
    <t>eqSigMN34</t>
  </si>
  <si>
    <t>eqSigMO34</t>
  </si>
  <si>
    <t>eqSigMP34</t>
  </si>
  <si>
    <t>eqSigMQ34</t>
  </si>
  <si>
    <t>eqSigMR34</t>
  </si>
  <si>
    <t>eqSigMS34</t>
  </si>
  <si>
    <t>eqSigMT34</t>
  </si>
  <si>
    <t>eqSigMU34</t>
  </si>
  <si>
    <t>eqSigMV34</t>
  </si>
  <si>
    <t>eqSigMW34</t>
  </si>
  <si>
    <t>eqSigMX34</t>
  </si>
  <si>
    <t>eqSigMY34</t>
  </si>
  <si>
    <t>eqSigMZ34</t>
  </si>
  <si>
    <t>eqSigNA34</t>
  </si>
  <si>
    <t>eqSigNB34</t>
  </si>
  <si>
    <t>eqSigNC34</t>
  </si>
  <si>
    <t>eqSigND34</t>
  </si>
  <si>
    <t>eqSigNE34</t>
  </si>
  <si>
    <t>eqSigNF34</t>
  </si>
  <si>
    <t>eqSigNG34</t>
  </si>
  <si>
    <t>eqSigNH34</t>
  </si>
  <si>
    <t>eqSigNI34</t>
  </si>
  <si>
    <t>eqSigNJ34</t>
  </si>
  <si>
    <t>eqSigNK34</t>
  </si>
  <si>
    <t>eqSigNL34</t>
  </si>
  <si>
    <t>eqSigNM34</t>
  </si>
  <si>
    <t>eqSigNN34</t>
  </si>
  <si>
    <t>eqSigNO34</t>
  </si>
  <si>
    <t>eqSigNP34</t>
  </si>
  <si>
    <t>eqSigNQ34</t>
  </si>
  <si>
    <t>eqSigNR34</t>
  </si>
  <si>
    <t>eqSigNS34</t>
  </si>
  <si>
    <t>eqSigNT34</t>
  </si>
  <si>
    <t>eqSigNU34</t>
  </si>
  <si>
    <t>eqSigNV34</t>
  </si>
  <si>
    <t>eqSigNW34</t>
  </si>
  <si>
    <t>eqSigNX34</t>
  </si>
  <si>
    <t>eqSigNY34</t>
  </si>
  <si>
    <t>eqSigNZ34</t>
  </si>
  <si>
    <t>eqSigOA34</t>
  </si>
  <si>
    <t>eqSigOB34</t>
  </si>
  <si>
    <t>eqSigAL35</t>
  </si>
  <si>
    <t>eqSigAM35</t>
  </si>
  <si>
    <t>eqSigCS35</t>
  </si>
  <si>
    <t>eqSigCW35</t>
  </si>
  <si>
    <t>eqSigCX35</t>
  </si>
  <si>
    <t>eqSigES35</t>
  </si>
  <si>
    <t>eqSigET35</t>
  </si>
  <si>
    <t>eqSigEU35</t>
  </si>
  <si>
    <t>eqSigEV35</t>
  </si>
  <si>
    <t>eqSigEW35</t>
  </si>
  <si>
    <t>eqSigEX35</t>
  </si>
  <si>
    <t>eqSigEY35</t>
  </si>
  <si>
    <t>eqSigEZ35</t>
  </si>
  <si>
    <t>eqSigFA35</t>
  </si>
  <si>
    <t>eqSigFB35</t>
  </si>
  <si>
    <t>eqSigFC35</t>
  </si>
  <si>
    <t>eqSigFD35</t>
  </si>
  <si>
    <t>eqSigFE35</t>
  </si>
  <si>
    <t>eqSigFF35</t>
  </si>
  <si>
    <t>eqSigINDEX(RangeDetail!$BQ:$CM,$B36,$F36)</t>
  </si>
  <si>
    <t>eqSigFG36</t>
  </si>
  <si>
    <t>eqSigGF35</t>
  </si>
  <si>
    <t>eqSigINDEX(Distribution!$AN:$ALT,$D36,4*57+HW$1)</t>
  </si>
  <si>
    <t>eqSigINDEX(Distribution!$AN:$ALT,$D36,4*57+HX$1)</t>
  </si>
  <si>
    <t>eqSigINDEX(Distribution!$AN:$ALT,$D36,4*57+HY$1)</t>
  </si>
  <si>
    <t>eqSigINDEX(Distribution!$AN:$ALT,$D36,4*57+HZ$1)</t>
  </si>
  <si>
    <t>eqSigINDEX(Distribution!$AN:$ALT,$D36,4*57+IA$1)</t>
  </si>
  <si>
    <t>eqSigINDEX(Distribution!$AN:$ALT,$D36,4*57+IB$1)</t>
  </si>
  <si>
    <t>eqSigINDEX(Distribution!$AN:$ALT,$D36,4*57+IC$1)</t>
  </si>
  <si>
    <t>eqSigINDEX(Distribution!$AN:$ALT,$D36,4*57+ID$1)</t>
  </si>
  <si>
    <t>eqSigINDEX(Distribution!$AN:$ALT,$D36,4*57+IE$1)</t>
  </si>
  <si>
    <t>eqSigINDEX(Distribution!$AN:$ALT,$D36,4*57+IF$1)</t>
  </si>
  <si>
    <t>eqSigINDEX(Distribution!$AN:$ALT,$D36,4*57+IG$1)</t>
  </si>
  <si>
    <t>eqSigINDEX(Distribution!$AN:$ALT,$D36,4*57+IH$1)</t>
  </si>
  <si>
    <t>eqSigINDEX(Distribution!$AN:$ALT,$D36,4*57+II$1)</t>
  </si>
  <si>
    <t>eqSigINDEX(Distribution!$AN:$ALT,$D36,4*57+IJ$1)</t>
  </si>
  <si>
    <t>eqSigINDEX(Distribution!$AN:$ALT,$D36,4*57+IK$1)</t>
  </si>
  <si>
    <t>eqSigINDEX(Distribution!$AN:$ALT,$D36,4*57+IL$1)</t>
  </si>
  <si>
    <t>eqSigIF(IM$2eqSig"Not Used",0,IF($GH36eqSig1,1,IF(SUMPRODUCT(--($GI36:$GP36eqSig1),--($GI$2:$GP$2eqSigLEFT(IM$2,1)))eqSig1,1,IF(AND(GQ36eqSig1,GQ$2eqSigIM$2),1,0)))*IF(COUNTIFS('Grade-Stores'!$Q$1:$Q$1000,$GD36,'Grade-Stores'!$R$1:$R$1000,IM$2)&gt;0,1,0))</t>
  </si>
  <si>
    <t>eqSigIF(IN$2eqSig"Not Used",0,IF($GH36eqSig1,1,IF(SUMPRODUCT(--($GI36:$GP36eqSig1),--($GI$2:$GP$2eqSigLEFT(IN$2,1)))eqSig1,1,IF(AND(GR36eqSig1,GR$2eqSigIN$2),1,0)))*IF(COUNTIFS('Grade-Stores'!$Q$1:$Q$1000,$GD36,'Grade-Stores'!$R$1:$R$1000,IN$2)&gt;0,1,0))</t>
  </si>
  <si>
    <t>eqSigIF(IO$2eqSig"Not Used",0,IF($GH36eqSig1,1,IF(SUMPRODUCT(--($GI36:$GP36eqSig1),--($GI$2:$GP$2eqSigLEFT(IO$2,1)))eqSig1,1,IF(AND(GS36eqSig1,GS$2eqSigIO$2),1,0)))*IF(COUNTIFS('Grade-Stores'!$Q$1:$Q$1000,$GD36,'Grade-Stores'!$R$1:$R$1000,IO$2)&gt;0,1,0))</t>
  </si>
  <si>
    <t>eqSigIF(IP$2eqSig"Not Used",0,IF($GH36eqSig1,1,IF(SUMPRODUCT(--($GI36:$GP36eqSig1),--($GI$2:$GP$2eqSigLEFT(IP$2,1)))eqSig1,1,IF(AND(GT36eqSig1,GT$2eqSigIP$2),1,0)))*IF(COUNTIFS('Grade-Stores'!$Q$1:$Q$1000,$GD36,'Grade-Stores'!$R$1:$R$1000,IP$2)&gt;0,1,0))</t>
  </si>
  <si>
    <t>eqSigIF(IQ$2eqSig"Not Used",0,IF($GH36eqSig1,1,IF(SUMPRODUCT(--($GI36:$GP36eqSig1),--($GI$2:$GP$2eqSigLEFT(IQ$2,1)))eqSig1,1,IF(AND(GU36eqSig1,GU$2eqSigIQ$2),1,0)))*IF(COUNTIFS('Grade-Stores'!$Q$1:$Q$1000,$GD36,'Grade-Stores'!$R$1:$R$1000,IQ$2)&gt;0,1,0))</t>
  </si>
  <si>
    <t>eqSigIF(IR$2eqSig"Not Used",0,IF($GH36eqSig1,1,IF(SUMPRODUCT(--($GI36:$GP36eqSig1),--($GI$2:$GP$2eqSigLEFT(IR$2,1)))eqSig1,1,IF(AND(GV36eqSig1,GV$2eqSigIR$2),1,0)))*IF(COUNTIFS('Grade-Stores'!$Q$1:$Q$1000,$GD36,'Grade-Stores'!$R$1:$R$1000,IR$2)&gt;0,1,0))</t>
  </si>
  <si>
    <t>eqSigIF(IS$2eqSig"Not Used",0,IF($GH36eqSig1,1,IF(SUMPRODUCT(--($GI36:$GP36eqSig1),--($GI$2:$GP$2eqSigLEFT(IS$2,1)))eqSig1,1,IF(AND(GW36eqSig1,GW$2eqSigIS$2),1,0)))*IF(COUNTIFS('Grade-Stores'!$Q$1:$Q$1000,$GD36,'Grade-Stores'!$R$1:$R$1000,IS$2)&gt;0,1,0))</t>
  </si>
  <si>
    <t>eqSigIF(IT$2eqSig"Not Used",0,IF($GH36eqSig1,1,IF(SUMPRODUCT(--($GI36:$GP36eqSig1),--($GI$2:$GP$2eqSigLEFT(IT$2,1)))eqSig1,1,IF(AND(GX36eqSig1,GX$2eqSigIT$2),1,0)))*IF(COUNTIFS('Grade-Stores'!$Q$1:$Q$1000,$GD36,'Grade-Stores'!$R$1:$R$1000,IT$2)&gt;0,1,0))</t>
  </si>
  <si>
    <t>eqSigIF(IU$2eqSig"Not Used",0,IF($GH36eqSig1,1,IF(SUMPRODUCT(--($GI36:$GP36eqSig1),--($GI$2:$GP$2eqSigLEFT(IU$2,1)))eqSig1,1,IF(AND(GY36eqSig1,GY$2eqSigIU$2),1,0)))*IF(COUNTIFS('Grade-Stores'!$Q$1:$Q$1000,$GD36,'Grade-Stores'!$R$1:$R$1000,IU$2)&gt;0,1,0))</t>
  </si>
  <si>
    <t>eqSigIF(IV$2eqSig"Not Used",0,IF($GH36eqSig1,1,IF(SUMPRODUCT(--($GI36:$GP36eqSig1),--($GI$2:$GP$2eqSigLEFT(IV$2,1)))eqSig1,1,IF(AND(GZ36eqSig1,GZ$2eqSigIV$2),1,0)))*IF(COUNTIFS('Grade-Stores'!$Q$1:$Q$1000,$GD36,'Grade-Stores'!$R$1:$R$1000,IV$2)&gt;0,1,0))</t>
  </si>
  <si>
    <t>eqSigIF(IW$2eqSig"Not Used",0,IF($GH36eqSig1,1,IF(SUMPRODUCT(--($GI36:$GP36eqSig1),--($GI$2:$GP$2eqSigLEFT(IW$2,1)))eqSig1,1,IF(AND(HA36eqSig1,HA$2eqSigIW$2),1,0)))*IF(COUNTIFS('Grade-Stores'!$Q$1:$Q$1000,$GD36,'Grade-Stores'!$R$1:$R$1000,IW$2)&gt;0,1,0))</t>
  </si>
  <si>
    <t>eqSigIF(IX$2eqSig"Not Used",0,IF($GH36eqSig1,1,IF(SUMPRODUCT(--($GI36:$GP36eqSig1),--($GI$2:$GP$2eqSigLEFT(IX$2,1)))eqSig1,1,IF(AND(HB36eqSig1,HB$2eqSigIX$2),1,0)))*IF(COUNTIFS('Grade-Stores'!$Q$1:$Q$1000,$GD36,'Grade-Stores'!$R$1:$R$1000,IX$2)&gt;0,1,0))</t>
  </si>
  <si>
    <t>eqSigIF(IY$2eqSig"Not Used",0,IF($GH36eqSig1,1,IF(SUMPRODUCT(--($GI36:$GP36eqSig1),--($GI$2:$GP$2eqSigLEFT(IY$2,1)))eqSig1,1,IF(AND(HC36eqSig1,HC$2eqSigIY$2),1,0)))*IF(COUNTIFS('Grade-Stores'!$Q$1:$Q$1000,$GD36,'Grade-Stores'!$R$1:$R$1000,IY$2)&gt;0,1,0))</t>
  </si>
  <si>
    <t>eqSigIF(IZ$2eqSig"Not Used",0,IF($GH36eqSig1,1,IF(SUMPRODUCT(--($GI36:$GP36eqSig1),--($GI$2:$GP$2eqSigLEFT(IZ$2,1)))eqSig1,1,IF(AND(HD36eqSig1,HD$2eqSigIZ$2),1,0)))*IF(COUNTIFS('Grade-Stores'!$Q$1:$Q$1000,$GD36,'Grade-Stores'!$R$1:$R$1000,IZ$2)&gt;0,1,0))</t>
  </si>
  <si>
    <t>eqSigIF(JA$2eqSig"Not Used",0,IF($GH36eqSig1,1,IF(SUMPRODUCT(--($GI36:$GP36eqSig1),--($GI$2:$GP$2eqSigLEFT(JA$2,1)))eqSig1,1,IF(AND(HE36eqSig1,HE$2eqSigJA$2),1,0)))*IF(COUNTIFS('Grade-Stores'!$Q$1:$Q$1000,$GD36,'Grade-Stores'!$R$1:$R$1000,JA$2)&gt;0,1,0))</t>
  </si>
  <si>
    <t>eqSigIF(JB$2eqSig"Not Used",0,IF($GH36eqSig1,1,IF(SUMPRODUCT(--($GI36:$GP36eqSig1),--($GI$2:$GP$2eqSigLEFT(JB$2,1)))eqSig1,1,IF(AND(HF36eqSig1,HF$2eqSigJB$2),1,0)))*IF(COUNTIFS('Grade-Stores'!$Q$1:$Q$1000,$GD36,'Grade-Stores'!$R$1:$R$1000,JB$2)&gt;0,1,0))</t>
  </si>
  <si>
    <t>eqSigIF(JC$2eqSig"Not Used",0,IF($GH36eqSig1,1,IF(SUMPRODUCT(--($GI36:$GP36eqSig1),--($GI$2:$GP$2eqSigLEFT(JC$2,1)))eqSig1,1,IF(AND(HG36eqSig1,HG$2eqSigJC$2),1,0)))*IF(COUNTIFS('Grade-Stores'!$Q$1:$Q$1000,$GD36,'Grade-Stores'!$R$1:$R$1000,JC$2)&gt;0,1,0))</t>
  </si>
  <si>
    <t>eqSigIF(JD$2eqSig"Not Used",0,IF($GH36eqSig1,1,IF(SUMPRODUCT(--($GI36:$GP36eqSig1),--($GI$2:$GP$2eqSigLEFT(JD$2,1)))eqSig1,1,IF(AND(HH36eqSig1,HH$2eqSigJD$2),1,0)))*IF(COUNTIFS('Grade-Stores'!$Q$1:$Q$1000,$GD36,'Grade-Stores'!$R$1:$R$1000,JD$2)&gt;0,1,0))</t>
  </si>
  <si>
    <t>eqSigIF(JE$2eqSig"Not Used",0,IF($GH36eqSig1,1,IF(SUMPRODUCT(--($GI36:$GP36eqSig1),--($GI$2:$GP$2eqSigLEFT(JE$2,1)))eqSig1,1,IF(AND(HI36eqSig1,HI$2eqSigJE$2),1,0)))*IF(COUNTIFS('Grade-Stores'!$Q$1:$Q$1000,$GD36,'Grade-Stores'!$R$1:$R$1000,JE$2)&gt;0,1,0))</t>
  </si>
  <si>
    <t>eqSigIF(JF$2eqSig"Not Used",0,IF($GH36eqSig1,1,IF(SUMPRODUCT(--($GI36:$GP36eqSig1),--($GI$2:$GP$2eqSigLEFT(JF$2,1)))eqSig1,1,IF(AND(HJ36eqSig1,HJ$2eqSigJF$2),1,0)))*IF(COUNTIFS('Grade-Stores'!$Q$1:$Q$1000,$GD36,'Grade-Stores'!$R$1:$R$1000,JF$2)&gt;0,1,0))</t>
  </si>
  <si>
    <t>eqSigIF(JG$2eqSig"Not Used",0,IF($GH36eqSig1,1,IF(SUMPRODUCT(--($GI36:$GP36eqSig1),--($GI$2:$GP$2eqSigLEFT(JG$2,1)))eqSig1,1,IF(AND(HK36eqSig1,HK$2eqSigJG$2),1,0)))*IF(COUNTIFS('Grade-Stores'!$Q$1:$Q$1000,$GD36,'Grade-Stores'!$R$1:$R$1000,JG$2)&gt;0,1,0))</t>
  </si>
  <si>
    <t>eqSigIF(JH$2eqSig"Not Used",0,IF($GH36eqSig1,1,IF(SUMPRODUCT(--($GI36:$GP36eqSig1),--($GI$2:$GP$2eqSigLEFT(JH$2,1)))eqSig1,1,IF(AND(HL36eqSig1,HL$2eqSigJH$2),1,0)))*IF(COUNTIFS('Grade-Stores'!$Q$1:$Q$1000,$GD36,'Grade-Stores'!$R$1:$R$1000,JH$2)&gt;0,1,0))</t>
  </si>
  <si>
    <t>eqSigIF(JI$2eqSig"Not Used",0,IF($GH36eqSig1,1,IF(SUMPRODUCT(--($GI36:$GP36eqSig1),--($GI$2:$GP$2eqSigLEFT(JI$2,1)))eqSig1,1,IF(AND(HM36eqSig1,HM$2eqSigJI$2),1,0)))*IF(COUNTIFS('Grade-Stores'!$Q$1:$Q$1000,$GD36,'Grade-Stores'!$R$1:$R$1000,JI$2)&gt;0,1,0))</t>
  </si>
  <si>
    <t>eqSigIF(JJ$2eqSig"Not Used",0,IF($GH36eqSig1,1,IF(SUMPRODUCT(--($GI36:$GP36eqSig1),--($GI$2:$GP$2eqSigLEFT(JJ$2,1)))eqSig1,1,IF(AND(HN36eqSig1,HN$2eqSigJJ$2),1,0)))*IF(COUNTIFS('Grade-Stores'!$Q$1:$Q$1000,$GD36,'Grade-Stores'!$R$1:$R$1000,JJ$2)&gt;0,1,0))</t>
  </si>
  <si>
    <t>eqSigIF(JK$2eqSig"Not Used",0,IF($GH36eqSig1,1,IF(SUMPRODUCT(--($GI36:$GP36eqSig1),--($GI$2:$GP$2eqSigLEFT(JK$2,1)))eqSig1,1,IF(AND(HO36eqSig1,HO$2eqSigJK$2),1,0)))*IF(COUNTIFS('Grade-Stores'!$Q$1:$Q$1000,$GD36,'Grade-Stores'!$R$1:$R$1000,JK$2)&gt;0,1,0))</t>
  </si>
  <si>
    <t>eqSigIF(JL$2eqSig"Not Used",0,IF($GH36eqSig1,1,IF(SUMPRODUCT(--($GI36:$GP36eqSig1),--($GI$2:$GP$2eqSigLEFT(JL$2,1)))eqSig1,1,IF(AND(HP36eqSig1,HP$2eqSigJL$2),1,0)))*IF(COUNTIFS('Grade-Stores'!$Q$1:$Q$1000,$GD36,'Grade-Stores'!$R$1:$R$1000,JL$2)&gt;0,1,0))</t>
  </si>
  <si>
    <t>eqSigIF(JM$2eqSig"Not Used",0,IF($GH36eqSig1,1,IF(SUMPRODUCT(--($GI36:$GP36eqSig1),--($GI$2:$GP$2eqSigLEFT(JM$2,1)))eqSig1,1,IF(AND(HQ36eqSig1,HQ$2eqSigJM$2),1,0)))*IF(COUNTIFS('Grade-Stores'!$Q$1:$Q$1000,$GD36,'Grade-Stores'!$R$1:$R$1000,JM$2)&gt;0,1,0))</t>
  </si>
  <si>
    <t>eqSigIF(JN$2eqSig"Not Used",0,IF($GH36eqSig1,1,IF(SUMPRODUCT(--($GI36:$GP36eqSig1),--($GI$2:$GP$2eqSigLEFT(JN$2,1)))eqSig1,1,IF(AND(HR36eqSig1,HR$2eqSigJN$2),1,0)))*IF(COUNTIFS('Grade-Stores'!$Q$1:$Q$1000,$GD36,'Grade-Stores'!$R$1:$R$1000,JN$2)&gt;0,1,0))</t>
  </si>
  <si>
    <t>eqSigIF(JO$2eqSig"Not Used",0,IF($GH36eqSig1,1,IF(SUMPRODUCT(--($GI36:$GP36eqSig1),--($GI$2:$GP$2eqSigLEFT(JO$2,1)))eqSig1,1,IF(AND(HS36eqSig1,HS$2eqSigJO$2),1,0)))*IF(COUNTIFS('Grade-Stores'!$Q$1:$Q$1000,$GD36,'Grade-Stores'!$R$1:$R$1000,JO$2)&gt;0,1,0))</t>
  </si>
  <si>
    <t>eqSigIF(JP$2eqSig"Not Used",0,IF($GH36eqSig1,1,IF(SUMPRODUCT(--($GI36:$GP36eqSig1),--($GI$2:$GP$2eqSigLEFT(JP$2,1)))eqSig1,1,IF(AND(HT36eqSig1,HT$2eqSigJP$2),1,0)))*IF(COUNTIFS('Grade-Stores'!$Q$1:$Q$1000,$GD36,'Grade-Stores'!$R$1:$R$1000,JP$2)&gt;0,1,0))</t>
  </si>
  <si>
    <t>eqSigIF(JQ$2eqSig"Not Used",0,IF($GH36eqSig1,1,IF(SUMPRODUCT(--($GI36:$GP36eqSig1),--($GI$2:$GP$2eqSigLEFT(JQ$2,1)))eqSig1,1,IF(AND(HU36eqSig1,HU$2eqSigJQ$2),1,0)))*IF(COUNTIFS('Grade-Stores'!$Q$1:$Q$1000,$GD36,'Grade-Stores'!$R$1:$R$1000,JQ$2)&gt;0,1,0))</t>
  </si>
  <si>
    <t>eqSigIF(JR$2eqSig"Not Used",0,IF($GH36eqSig1,1,IF(SUMPRODUCT(--($GI36:$GP36eqSig1),--($GI$2:$GP$2eqSigLEFT(JR$2,1)))eqSig1,1,IF(AND(HV36eqSig1,HV$2eqSigJR$2),1,0)))*IF(COUNTIFS('Grade-Stores'!$Q$1:$Q$1000,$GD36,'Grade-Stores'!$R$1:$R$1000,JR$2)&gt;0,1,0))</t>
  </si>
  <si>
    <t>eqSigIF(JS$2eqSig"Not Used",0,IF($GH36eqSig1,1,IF(SUMPRODUCT(--($GI36:$GP36eqSig1),--($GI$2:$GP$2eqSigLEFT(JS$2,1)))eqSig1,1,IF(AND(HW36eqSig1,HW$2eqSigJS$2),1,0)))*IF(COUNTIFS('Grade-Stores'!$Q$1:$Q$1000,$GD36,'Grade-Stores'!$R$1:$R$1000,JS$2)&gt;0,1,0))</t>
  </si>
  <si>
    <t>eqSigIF(JT$2eqSig"Not Used",0,IF($GH36eqSig1,1,IF(SUMPRODUCT(--($GI36:$GP36eqSig1),--($GI$2:$GP$2eqSigLEFT(JT$2,1)))eqSig1,1,IF(AND(HX36eqSig1,HX$2eqSigJT$2),1,0)))*IF(COUNTIFS('Grade-Stores'!$Q$1:$Q$1000,$GD36,'Grade-Stores'!$R$1:$R$1000,JT$2)&gt;0,1,0))</t>
  </si>
  <si>
    <t>eqSigIF(JU$2eqSig"Not Used",0,IF($GH36eqSig1,1,IF(SUMPRODUCT(--($GI36:$GP36eqSig1),--($GI$2:$GP$2eqSigLEFT(JU$2,1)))eqSig1,1,IF(AND(HY36eqSig1,HY$2eqSigJU$2),1,0)))*IF(COUNTIFS('Grade-Stores'!$Q$1:$Q$1000,$GD36,'Grade-Stores'!$R$1:$R$1000,JU$2)&gt;0,1,0))</t>
  </si>
  <si>
    <t>eqSigIF(JV$2eqSig"Not Used",0,IF($GH36eqSig1,1,IF(SUMPRODUCT(--($GI36:$GP36eqSig1),--($GI$2:$GP$2eqSigLEFT(JV$2,1)))eqSig1,1,IF(AND(HZ36eqSig1,HZ$2eqSigJV$2),1,0)))*IF(COUNTIFS('Grade-Stores'!$Q$1:$Q$1000,$GD36,'Grade-Stores'!$R$1:$R$1000,JV$2)&gt;0,1,0))</t>
  </si>
  <si>
    <t>eqSigIF(JW$2eqSig"Not Used",0,IF($GH36eqSig1,1,IF(SUMPRODUCT(--($GI36:$GP36eqSig1),--($GI$2:$GP$2eqSigLEFT(JW$2,1)))eqSig1,1,IF(AND(IA36eqSig1,IA$2eqSigJW$2),1,0)))*IF(COUNTIFS('Grade-Stores'!$Q$1:$Q$1000,$GD36,'Grade-Stores'!$R$1:$R$1000,JW$2)&gt;0,1,0))</t>
  </si>
  <si>
    <t>eqSigIF(JX$2eqSig"Not Used",0,IF($GH36eqSig1,1,IF(SUMPRODUCT(--($GI36:$GP36eqSig1),--($GI$2:$GP$2eqSigLEFT(JX$2,1)))eqSig1,1,IF(AND(IB36eqSig1,IB$2eqSigJX$2),1,0)))*IF(COUNTIFS('Grade-Stores'!$Q$1:$Q$1000,$GD36,'Grade-Stores'!$R$1:$R$1000,JX$2)&gt;0,1,0))</t>
  </si>
  <si>
    <t>eqSigIF(JY$2eqSig"Not Used",0,IF($GH36eqSig1,1,IF(SUMPRODUCT(--($GI36:$GP36eqSig1),--($GI$2:$GP$2eqSigLEFT(JY$2,1)))eqSig1,1,IF(AND(IC36eqSig1,IC$2eqSigJY$2),1,0)))*IF(COUNTIFS('Grade-Stores'!$Q$1:$Q$1000,$GD36,'Grade-Stores'!$R$1:$R$1000,JY$2)&gt;0,1,0))</t>
  </si>
  <si>
    <t>eqSigIF(JZ$2eqSig"Not Used",0,IF($GH36eqSig1,1,IF(SUMPRODUCT(--($GI36:$GP36eqSig1),--($GI$2:$GP$2eqSigLEFT(JZ$2,1)))eqSig1,1,IF(AND(ID36eqSig1,ID$2eqSigJZ$2),1,0)))*IF(COUNTIFS('Grade-Stores'!$Q$1:$Q$1000,$GD36,'Grade-Stores'!$R$1:$R$1000,JZ$2)&gt;0,1,0))</t>
  </si>
  <si>
    <t>eqSigIF(KA$2eqSig"Not Used",0,IF($GH36eqSig1,1,IF(SUMPRODUCT(--($GI36:$GP36eqSig1),--($GI$2:$GP$2eqSigLEFT(KA$2,1)))eqSig1,1,IF(AND(IE36eqSig1,IE$2eqSigKA$2),1,0)))*IF(COUNTIFS('Grade-Stores'!$Q$1:$Q$1000,$GD36,'Grade-Stores'!$R$1:$R$1000,KA$2)&gt;0,1,0))</t>
  </si>
  <si>
    <t>eqSigIF(KB$2eqSig"Not Used",0,IF($GH36eqSig1,1,IF(SUMPRODUCT(--($GI36:$GP36eqSig1),--($GI$2:$GP$2eqSigLEFT(KB$2,1)))eqSig1,1,IF(AND(IF36eqSig1,IF$2eqSigKB$2),1,0)))*IF(COUNTIFS('Grade-Stores'!$Q$1:$Q$1000,$GD36,'Grade-Stores'!$R$1:$R$1000,KB$2)&gt;0,1,0))</t>
  </si>
  <si>
    <t>eqSigIF(KC$2eqSig"Not Used",0,IF($GH36eqSig1,1,IF(SUMPRODUCT(--($GI36:$GP36eqSig1),--($GI$2:$GP$2eqSigLEFT(KC$2,1)))eqSig1,1,IF(AND(IG36eqSig1,IG$2eqSigKC$2),1,0)))*IF(COUNTIFS('Grade-Stores'!$Q$1:$Q$1000,$GD36,'Grade-Stores'!$R$1:$R$1000,KC$2)&gt;0,1,0))</t>
  </si>
  <si>
    <t>eqSigIF(KD$2eqSig"Not Used",0,IF($GH36eqSig1,1,IF(SUMPRODUCT(--($GI36:$GP36eqSig1),--($GI$2:$GP$2eqSigLEFT(KD$2,1)))eqSig1,1,IF(AND(IH36eqSig1,IH$2eqSigKD$2),1,0)))*IF(COUNTIFS('Grade-Stores'!$Q$1:$Q$1000,$GD36,'Grade-Stores'!$R$1:$R$1000,KD$2)&gt;0,1,0))</t>
  </si>
  <si>
    <t>eqSigIF(KE$2eqSig"Not Used",0,IF($GH36eqSig1,1,IF(SUMPRODUCT(--($GI36:$GP36eqSig1),--($GI$2:$GP$2eqSigLEFT(KE$2,1)))eqSig1,1,IF(AND(II36eqSig1,II$2eqSigKE$2),1,0)))*IF(COUNTIFS('Grade-Stores'!$Q$1:$Q$1000,$GD36,'Grade-Stores'!$R$1:$R$1000,KE$2)&gt;0,1,0))</t>
  </si>
  <si>
    <t>eqSigIF(KF$2eqSig"Not Used",0,IF($GH36eqSig1,1,IF(SUMPRODUCT(--($GI36:$GP36eqSig1),--($GI$2:$GP$2eqSigLEFT(KF$2,1)))eqSig1,1,IF(AND(IJ36eqSig1,IJ$2eqSigKF$2),1,0)))*IF(COUNTIFS('Grade-Stores'!$Q$1:$Q$1000,$GD36,'Grade-Stores'!$R$1:$R$1000,KF$2)&gt;0,1,0))</t>
  </si>
  <si>
    <t>eqSigIF(KG$2eqSig"Not Used",0,IF($GH36eqSig1,1,IF(SUMPRODUCT(--($GI36:$GP36eqSig1),--($GI$2:$GP$2eqSigLEFT(KG$2,1)))eqSig1,1,IF(AND(IK36eqSig1,IK$2eqSigKG$2),1,0)))*IF(COUNTIFS('Grade-Stores'!$Q$1:$Q$1000,$GD36,'Grade-Stores'!$R$1:$R$1000,KG$2)&gt;0,1,0))</t>
  </si>
  <si>
    <t>eqSigIF(KH$2eqSig"Not Used",0,IF($GH36eqSig1,1,IF(SUMPRODUCT(--($GI36:$GP36eqSig1),--($GI$2:$GP$2eqSigLEFT(KH$2,1)))eqSig1,1,IF(AND(IL36eqSig1,IL$2eqSigKH$2),1,0)))*IF(COUNTIFS('Grade-Stores'!$Q$1:$Q$1000,$GD36,'Grade-Stores'!$R$1:$R$1000,KH$2)&gt;0,1,0))</t>
  </si>
  <si>
    <t>eqSigLO35</t>
  </si>
  <si>
    <t>eqSigLP35</t>
  </si>
  <si>
    <t>eqSigLQ35</t>
  </si>
  <si>
    <t>eqSigLR35</t>
  </si>
  <si>
    <t>eqSigLS35</t>
  </si>
  <si>
    <t>eqSigLT35</t>
  </si>
  <si>
    <t>eqSigLU35</t>
  </si>
  <si>
    <t>eqSigLV35</t>
  </si>
  <si>
    <t>eqSigLW35</t>
  </si>
  <si>
    <t>eqSigLX35</t>
  </si>
  <si>
    <t>eqSigLY35</t>
  </si>
  <si>
    <t>eqSigLZ35</t>
  </si>
  <si>
    <t>eqSigMA35</t>
  </si>
  <si>
    <t>eqSigMB35</t>
  </si>
  <si>
    <t>eqSigMC35</t>
  </si>
  <si>
    <t>eqSigMD35</t>
  </si>
  <si>
    <t>eqSigME35</t>
  </si>
  <si>
    <t>eqSigMF35</t>
  </si>
  <si>
    <t>eqSigMG35</t>
  </si>
  <si>
    <t>eqSigMH35</t>
  </si>
  <si>
    <t>eqSigMI35</t>
  </si>
  <si>
    <t>eqSigMJ35</t>
  </si>
  <si>
    <t>eqSigMK35</t>
  </si>
  <si>
    <t>eqSigML35</t>
  </si>
  <si>
    <t>eqSigMM35</t>
  </si>
  <si>
    <t>eqSigMN35</t>
  </si>
  <si>
    <t>eqSigMO35</t>
  </si>
  <si>
    <t>eqSigMP35</t>
  </si>
  <si>
    <t>eqSigMQ35</t>
  </si>
  <si>
    <t>eqSigMR35</t>
  </si>
  <si>
    <t>eqSigMS35</t>
  </si>
  <si>
    <t>eqSigMT35</t>
  </si>
  <si>
    <t>eqSigMU35</t>
  </si>
  <si>
    <t>eqSigMV35</t>
  </si>
  <si>
    <t>eqSigMW35</t>
  </si>
  <si>
    <t>eqSigMX35</t>
  </si>
  <si>
    <t>eqSigMY35</t>
  </si>
  <si>
    <t>eqSigMZ35</t>
  </si>
  <si>
    <t>eqSigNA35</t>
  </si>
  <si>
    <t>eqSigNB35</t>
  </si>
  <si>
    <t>eqSigNC35</t>
  </si>
  <si>
    <t>eqSigND35</t>
  </si>
  <si>
    <t>eqSigNE35</t>
  </si>
  <si>
    <t>eqSigNF35</t>
  </si>
  <si>
    <t>eqSigNG35</t>
  </si>
  <si>
    <t>eqSigNH35</t>
  </si>
  <si>
    <t>eqSigNI35</t>
  </si>
  <si>
    <t>eqSigNJ35</t>
  </si>
  <si>
    <t>eqSigNK35</t>
  </si>
  <si>
    <t>eqSigNL35</t>
  </si>
  <si>
    <t>eqSigNM35</t>
  </si>
  <si>
    <t>eqSigNN35</t>
  </si>
  <si>
    <t>eqSigNO35</t>
  </si>
  <si>
    <t>eqSigNP35</t>
  </si>
  <si>
    <t>eqSigNQ35</t>
  </si>
  <si>
    <t>eqSigNR35</t>
  </si>
  <si>
    <t>eqSigNS35</t>
  </si>
  <si>
    <t>eqSigNT35</t>
  </si>
  <si>
    <t>eqSigNU35</t>
  </si>
  <si>
    <t>eqSigNV35</t>
  </si>
  <si>
    <t>eqSigNW35</t>
  </si>
  <si>
    <t>eqSigNX35</t>
  </si>
  <si>
    <t>eqSigNY35</t>
  </si>
  <si>
    <t>eqSigNZ35</t>
  </si>
  <si>
    <t>eqSigOA35</t>
  </si>
  <si>
    <t>eqSigOB35</t>
  </si>
  <si>
    <t>eqSigAL36</t>
  </si>
  <si>
    <t>eqSigAM36</t>
  </si>
  <si>
    <t>eqSigCS36</t>
  </si>
  <si>
    <t>eqSigCW36</t>
  </si>
  <si>
    <t>eqSigCX36</t>
  </si>
  <si>
    <t>eqSigES36</t>
  </si>
  <si>
    <t>eqSigET36</t>
  </si>
  <si>
    <t>eqSigEU36</t>
  </si>
  <si>
    <t>eqSigEV36</t>
  </si>
  <si>
    <t>eqSigEW36</t>
  </si>
  <si>
    <t>eqSigEX36</t>
  </si>
  <si>
    <t>eqSigEY36</t>
  </si>
  <si>
    <t>eqSigEZ36</t>
  </si>
  <si>
    <t>eqSigFA36</t>
  </si>
  <si>
    <t>eqSigFB36</t>
  </si>
  <si>
    <t>eqSigFC36</t>
  </si>
  <si>
    <t>eqSigFD36</t>
  </si>
  <si>
    <t>eqSigFE36</t>
  </si>
  <si>
    <t>eqSigFF36</t>
  </si>
  <si>
    <t>eqSigINDEX(RangeDetail!$BQ:$CM,$B37,$F37)</t>
  </si>
  <si>
    <t>eqSigFG37</t>
  </si>
  <si>
    <t>eqSigGF36</t>
  </si>
  <si>
    <t>eqSigINDEX(Distribution!$AN:$ALT,$D37,5*57+HW$1)</t>
  </si>
  <si>
    <t>eqSigINDEX(Distribution!$AN:$ALT,$D37,5*57+HX$1)</t>
  </si>
  <si>
    <t>eqSigINDEX(Distribution!$AN:$ALT,$D37,5*57+HY$1)</t>
  </si>
  <si>
    <t>eqSigINDEX(Distribution!$AN:$ALT,$D37,5*57+HZ$1)</t>
  </si>
  <si>
    <t>eqSigINDEX(Distribution!$AN:$ALT,$D37,5*57+IA$1)</t>
  </si>
  <si>
    <t>eqSigINDEX(Distribution!$AN:$ALT,$D37,5*57+IB$1)</t>
  </si>
  <si>
    <t>eqSigINDEX(Distribution!$AN:$ALT,$D37,5*57+IC$1)</t>
  </si>
  <si>
    <t>eqSigINDEX(Distribution!$AN:$ALT,$D37,5*57+ID$1)</t>
  </si>
  <si>
    <t>eqSigINDEX(Distribution!$AN:$ALT,$D37,5*57+IE$1)</t>
  </si>
  <si>
    <t>eqSigINDEX(Distribution!$AN:$ALT,$D37,5*57+IF$1)</t>
  </si>
  <si>
    <t>eqSigINDEX(Distribution!$AN:$ALT,$D37,5*57+IG$1)</t>
  </si>
  <si>
    <t>eqSigINDEX(Distribution!$AN:$ALT,$D37,5*57+IH$1)</t>
  </si>
  <si>
    <t>eqSigINDEX(Distribution!$AN:$ALT,$D37,5*57+II$1)</t>
  </si>
  <si>
    <t>eqSigINDEX(Distribution!$AN:$ALT,$D37,5*57+IJ$1)</t>
  </si>
  <si>
    <t>eqSigINDEX(Distribution!$AN:$ALT,$D37,5*57+IK$1)</t>
  </si>
  <si>
    <t>eqSigINDEX(Distribution!$AN:$ALT,$D37,5*57+IL$1)</t>
  </si>
  <si>
    <t>eqSigIF(IM$2eqSig"Not Used",0,IF($GH37eqSig1,1,IF(SUMPRODUCT(--($GI37:$GP37eqSig1),--($GI$2:$GP$2eqSigLEFT(IM$2,1)))eqSig1,1,IF(AND(GQ37eqSig1,GQ$2eqSigIM$2),1,0)))*IF(COUNTIFS('Grade-Stores'!$Q$1:$Q$1000,$GD37,'Grade-Stores'!$R$1:$R$1000,IM$2)&gt;0,1,0))</t>
  </si>
  <si>
    <t>eqSigIF(IN$2eqSig"Not Used",0,IF($GH37eqSig1,1,IF(SUMPRODUCT(--($GI37:$GP37eqSig1),--($GI$2:$GP$2eqSigLEFT(IN$2,1)))eqSig1,1,IF(AND(GR37eqSig1,GR$2eqSigIN$2),1,0)))*IF(COUNTIFS('Grade-Stores'!$Q$1:$Q$1000,$GD37,'Grade-Stores'!$R$1:$R$1000,IN$2)&gt;0,1,0))</t>
  </si>
  <si>
    <t>eqSigIF(IO$2eqSig"Not Used",0,IF($GH37eqSig1,1,IF(SUMPRODUCT(--($GI37:$GP37eqSig1),--($GI$2:$GP$2eqSigLEFT(IO$2,1)))eqSig1,1,IF(AND(GS37eqSig1,GS$2eqSigIO$2),1,0)))*IF(COUNTIFS('Grade-Stores'!$Q$1:$Q$1000,$GD37,'Grade-Stores'!$R$1:$R$1000,IO$2)&gt;0,1,0))</t>
  </si>
  <si>
    <t>eqSigIF(IP$2eqSig"Not Used",0,IF($GH37eqSig1,1,IF(SUMPRODUCT(--($GI37:$GP37eqSig1),--($GI$2:$GP$2eqSigLEFT(IP$2,1)))eqSig1,1,IF(AND(GT37eqSig1,GT$2eqSigIP$2),1,0)))*IF(COUNTIFS('Grade-Stores'!$Q$1:$Q$1000,$GD37,'Grade-Stores'!$R$1:$R$1000,IP$2)&gt;0,1,0))</t>
  </si>
  <si>
    <t>eqSigIF(IQ$2eqSig"Not Used",0,IF($GH37eqSig1,1,IF(SUMPRODUCT(--($GI37:$GP37eqSig1),--($GI$2:$GP$2eqSigLEFT(IQ$2,1)))eqSig1,1,IF(AND(GU37eqSig1,GU$2eqSigIQ$2),1,0)))*IF(COUNTIFS('Grade-Stores'!$Q$1:$Q$1000,$GD37,'Grade-Stores'!$R$1:$R$1000,IQ$2)&gt;0,1,0))</t>
  </si>
  <si>
    <t>eqSigIF(IR$2eqSig"Not Used",0,IF($GH37eqSig1,1,IF(SUMPRODUCT(--($GI37:$GP37eqSig1),--($GI$2:$GP$2eqSigLEFT(IR$2,1)))eqSig1,1,IF(AND(GV37eqSig1,GV$2eqSigIR$2),1,0)))*IF(COUNTIFS('Grade-Stores'!$Q$1:$Q$1000,$GD37,'Grade-Stores'!$R$1:$R$1000,IR$2)&gt;0,1,0))</t>
  </si>
  <si>
    <t>eqSigIF(IS$2eqSig"Not Used",0,IF($GH37eqSig1,1,IF(SUMPRODUCT(--($GI37:$GP37eqSig1),--($GI$2:$GP$2eqSigLEFT(IS$2,1)))eqSig1,1,IF(AND(GW37eqSig1,GW$2eqSigIS$2),1,0)))*IF(COUNTIFS('Grade-Stores'!$Q$1:$Q$1000,$GD37,'Grade-Stores'!$R$1:$R$1000,IS$2)&gt;0,1,0))</t>
  </si>
  <si>
    <t>eqSigIF(IT$2eqSig"Not Used",0,IF($GH37eqSig1,1,IF(SUMPRODUCT(--($GI37:$GP37eqSig1),--($GI$2:$GP$2eqSigLEFT(IT$2,1)))eqSig1,1,IF(AND(GX37eqSig1,GX$2eqSigIT$2),1,0)))*IF(COUNTIFS('Grade-Stores'!$Q$1:$Q$1000,$GD37,'Grade-Stores'!$R$1:$R$1000,IT$2)&gt;0,1,0))</t>
  </si>
  <si>
    <t>eqSigIF(IU$2eqSig"Not Used",0,IF($GH37eqSig1,1,IF(SUMPRODUCT(--($GI37:$GP37eqSig1),--($GI$2:$GP$2eqSigLEFT(IU$2,1)))eqSig1,1,IF(AND(GY37eqSig1,GY$2eqSigIU$2),1,0)))*IF(COUNTIFS('Grade-Stores'!$Q$1:$Q$1000,$GD37,'Grade-Stores'!$R$1:$R$1000,IU$2)&gt;0,1,0))</t>
  </si>
  <si>
    <t>eqSigIF(IV$2eqSig"Not Used",0,IF($GH37eqSig1,1,IF(SUMPRODUCT(--($GI37:$GP37eqSig1),--($GI$2:$GP$2eqSigLEFT(IV$2,1)))eqSig1,1,IF(AND(GZ37eqSig1,GZ$2eqSigIV$2),1,0)))*IF(COUNTIFS('Grade-Stores'!$Q$1:$Q$1000,$GD37,'Grade-Stores'!$R$1:$R$1000,IV$2)&gt;0,1,0))</t>
  </si>
  <si>
    <t>eqSigIF(IW$2eqSig"Not Used",0,IF($GH37eqSig1,1,IF(SUMPRODUCT(--($GI37:$GP37eqSig1),--($GI$2:$GP$2eqSigLEFT(IW$2,1)))eqSig1,1,IF(AND(HA37eqSig1,HA$2eqSigIW$2),1,0)))*IF(COUNTIFS('Grade-Stores'!$Q$1:$Q$1000,$GD37,'Grade-Stores'!$R$1:$R$1000,IW$2)&gt;0,1,0))</t>
  </si>
  <si>
    <t>eqSigIF(IX$2eqSig"Not Used",0,IF($GH37eqSig1,1,IF(SUMPRODUCT(--($GI37:$GP37eqSig1),--($GI$2:$GP$2eqSigLEFT(IX$2,1)))eqSig1,1,IF(AND(HB37eqSig1,HB$2eqSigIX$2),1,0)))*IF(COUNTIFS('Grade-Stores'!$Q$1:$Q$1000,$GD37,'Grade-Stores'!$R$1:$R$1000,IX$2)&gt;0,1,0))</t>
  </si>
  <si>
    <t>eqSigIF(IY$2eqSig"Not Used",0,IF($GH37eqSig1,1,IF(SUMPRODUCT(--($GI37:$GP37eqSig1),--($GI$2:$GP$2eqSigLEFT(IY$2,1)))eqSig1,1,IF(AND(HC37eqSig1,HC$2eqSigIY$2),1,0)))*IF(COUNTIFS('Grade-Stores'!$Q$1:$Q$1000,$GD37,'Grade-Stores'!$R$1:$R$1000,IY$2)&gt;0,1,0))</t>
  </si>
  <si>
    <t>eqSigIF(IZ$2eqSig"Not Used",0,IF($GH37eqSig1,1,IF(SUMPRODUCT(--($GI37:$GP37eqSig1),--($GI$2:$GP$2eqSigLEFT(IZ$2,1)))eqSig1,1,IF(AND(HD37eqSig1,HD$2eqSigIZ$2),1,0)))*IF(COUNTIFS('Grade-Stores'!$Q$1:$Q$1000,$GD37,'Grade-Stores'!$R$1:$R$1000,IZ$2)&gt;0,1,0))</t>
  </si>
  <si>
    <t>eqSigIF(JA$2eqSig"Not Used",0,IF($GH37eqSig1,1,IF(SUMPRODUCT(--($GI37:$GP37eqSig1),--($GI$2:$GP$2eqSigLEFT(JA$2,1)))eqSig1,1,IF(AND(HE37eqSig1,HE$2eqSigJA$2),1,0)))*IF(COUNTIFS('Grade-Stores'!$Q$1:$Q$1000,$GD37,'Grade-Stores'!$R$1:$R$1000,JA$2)&gt;0,1,0))</t>
  </si>
  <si>
    <t>eqSigIF(JB$2eqSig"Not Used",0,IF($GH37eqSig1,1,IF(SUMPRODUCT(--($GI37:$GP37eqSig1),--($GI$2:$GP$2eqSigLEFT(JB$2,1)))eqSig1,1,IF(AND(HF37eqSig1,HF$2eqSigJB$2),1,0)))*IF(COUNTIFS('Grade-Stores'!$Q$1:$Q$1000,$GD37,'Grade-Stores'!$R$1:$R$1000,JB$2)&gt;0,1,0))</t>
  </si>
  <si>
    <t>eqSigIF(JC$2eqSig"Not Used",0,IF($GH37eqSig1,1,IF(SUMPRODUCT(--($GI37:$GP37eqSig1),--($GI$2:$GP$2eqSigLEFT(JC$2,1)))eqSig1,1,IF(AND(HG37eqSig1,HG$2eqSigJC$2),1,0)))*IF(COUNTIFS('Grade-Stores'!$Q$1:$Q$1000,$GD37,'Grade-Stores'!$R$1:$R$1000,JC$2)&gt;0,1,0))</t>
  </si>
  <si>
    <t>eqSigIF(JD$2eqSig"Not Used",0,IF($GH37eqSig1,1,IF(SUMPRODUCT(--($GI37:$GP37eqSig1),--($GI$2:$GP$2eqSigLEFT(JD$2,1)))eqSig1,1,IF(AND(HH37eqSig1,HH$2eqSigJD$2),1,0)))*IF(COUNTIFS('Grade-Stores'!$Q$1:$Q$1000,$GD37,'Grade-Stores'!$R$1:$R$1000,JD$2)&gt;0,1,0))</t>
  </si>
  <si>
    <t>eqSigIF(JE$2eqSig"Not Used",0,IF($GH37eqSig1,1,IF(SUMPRODUCT(--($GI37:$GP37eqSig1),--($GI$2:$GP$2eqSigLEFT(JE$2,1)))eqSig1,1,IF(AND(HI37eqSig1,HI$2eqSigJE$2),1,0)))*IF(COUNTIFS('Grade-Stores'!$Q$1:$Q$1000,$GD37,'Grade-Stores'!$R$1:$R$1000,JE$2)&gt;0,1,0))</t>
  </si>
  <si>
    <t>eqSigIF(JF$2eqSig"Not Used",0,IF($GH37eqSig1,1,IF(SUMPRODUCT(--($GI37:$GP37eqSig1),--($GI$2:$GP$2eqSigLEFT(JF$2,1)))eqSig1,1,IF(AND(HJ37eqSig1,HJ$2eqSigJF$2),1,0)))*IF(COUNTIFS('Grade-Stores'!$Q$1:$Q$1000,$GD37,'Grade-Stores'!$R$1:$R$1000,JF$2)&gt;0,1,0))</t>
  </si>
  <si>
    <t>eqSigIF(JG$2eqSig"Not Used",0,IF($GH37eqSig1,1,IF(SUMPRODUCT(--($GI37:$GP37eqSig1),--($GI$2:$GP$2eqSigLEFT(JG$2,1)))eqSig1,1,IF(AND(HK37eqSig1,HK$2eqSigJG$2),1,0)))*IF(COUNTIFS('Grade-Stores'!$Q$1:$Q$1000,$GD37,'Grade-Stores'!$R$1:$R$1000,JG$2)&gt;0,1,0))</t>
  </si>
  <si>
    <t>eqSigIF(JH$2eqSig"Not Used",0,IF($GH37eqSig1,1,IF(SUMPRODUCT(--($GI37:$GP37eqSig1),--($GI$2:$GP$2eqSigLEFT(JH$2,1)))eqSig1,1,IF(AND(HL37eqSig1,HL$2eqSigJH$2),1,0)))*IF(COUNTIFS('Grade-Stores'!$Q$1:$Q$1000,$GD37,'Grade-Stores'!$R$1:$R$1000,JH$2)&gt;0,1,0))</t>
  </si>
  <si>
    <t>eqSigIF(JI$2eqSig"Not Used",0,IF($GH37eqSig1,1,IF(SUMPRODUCT(--($GI37:$GP37eqSig1),--($GI$2:$GP$2eqSigLEFT(JI$2,1)))eqSig1,1,IF(AND(HM37eqSig1,HM$2eqSigJI$2),1,0)))*IF(COUNTIFS('Grade-Stores'!$Q$1:$Q$1000,$GD37,'Grade-Stores'!$R$1:$R$1000,JI$2)&gt;0,1,0))</t>
  </si>
  <si>
    <t>eqSigIF(JJ$2eqSig"Not Used",0,IF($GH37eqSig1,1,IF(SUMPRODUCT(--($GI37:$GP37eqSig1),--($GI$2:$GP$2eqSigLEFT(JJ$2,1)))eqSig1,1,IF(AND(HN37eqSig1,HN$2eqSigJJ$2),1,0)))*IF(COUNTIFS('Grade-Stores'!$Q$1:$Q$1000,$GD37,'Grade-Stores'!$R$1:$R$1000,JJ$2)&gt;0,1,0))</t>
  </si>
  <si>
    <t>eqSigIF(JK$2eqSig"Not Used",0,IF($GH37eqSig1,1,IF(SUMPRODUCT(--($GI37:$GP37eqSig1),--($GI$2:$GP$2eqSigLEFT(JK$2,1)))eqSig1,1,IF(AND(HO37eqSig1,HO$2eqSigJK$2),1,0)))*IF(COUNTIFS('Grade-Stores'!$Q$1:$Q$1000,$GD37,'Grade-Stores'!$R$1:$R$1000,JK$2)&gt;0,1,0))</t>
  </si>
  <si>
    <t>eqSigIF(JL$2eqSig"Not Used",0,IF($GH37eqSig1,1,IF(SUMPRODUCT(--($GI37:$GP37eqSig1),--($GI$2:$GP$2eqSigLEFT(JL$2,1)))eqSig1,1,IF(AND(HP37eqSig1,HP$2eqSigJL$2),1,0)))*IF(COUNTIFS('Grade-Stores'!$Q$1:$Q$1000,$GD37,'Grade-Stores'!$R$1:$R$1000,JL$2)&gt;0,1,0))</t>
  </si>
  <si>
    <t>eqSigIF(JM$2eqSig"Not Used",0,IF($GH37eqSig1,1,IF(SUMPRODUCT(--($GI37:$GP37eqSig1),--($GI$2:$GP$2eqSigLEFT(JM$2,1)))eqSig1,1,IF(AND(HQ37eqSig1,HQ$2eqSigJM$2),1,0)))*IF(COUNTIFS('Grade-Stores'!$Q$1:$Q$1000,$GD37,'Grade-Stores'!$R$1:$R$1000,JM$2)&gt;0,1,0))</t>
  </si>
  <si>
    <t>eqSigIF(JN$2eqSig"Not Used",0,IF($GH37eqSig1,1,IF(SUMPRODUCT(--($GI37:$GP37eqSig1),--($GI$2:$GP$2eqSigLEFT(JN$2,1)))eqSig1,1,IF(AND(HR37eqSig1,HR$2eqSigJN$2),1,0)))*IF(COUNTIFS('Grade-Stores'!$Q$1:$Q$1000,$GD37,'Grade-Stores'!$R$1:$R$1000,JN$2)&gt;0,1,0))</t>
  </si>
  <si>
    <t>eqSigIF(JO$2eqSig"Not Used",0,IF($GH37eqSig1,1,IF(SUMPRODUCT(--($GI37:$GP37eqSig1),--($GI$2:$GP$2eqSigLEFT(JO$2,1)))eqSig1,1,IF(AND(HS37eqSig1,HS$2eqSigJO$2),1,0)))*IF(COUNTIFS('Grade-Stores'!$Q$1:$Q$1000,$GD37,'Grade-Stores'!$R$1:$R$1000,JO$2)&gt;0,1,0))</t>
  </si>
  <si>
    <t>eqSigIF(JP$2eqSig"Not Used",0,IF($GH37eqSig1,1,IF(SUMPRODUCT(--($GI37:$GP37eqSig1),--($GI$2:$GP$2eqSigLEFT(JP$2,1)))eqSig1,1,IF(AND(HT37eqSig1,HT$2eqSigJP$2),1,0)))*IF(COUNTIFS('Grade-Stores'!$Q$1:$Q$1000,$GD37,'Grade-Stores'!$R$1:$R$1000,JP$2)&gt;0,1,0))</t>
  </si>
  <si>
    <t>eqSigIF(JQ$2eqSig"Not Used",0,IF($GH37eqSig1,1,IF(SUMPRODUCT(--($GI37:$GP37eqSig1),--($GI$2:$GP$2eqSigLEFT(JQ$2,1)))eqSig1,1,IF(AND(HU37eqSig1,HU$2eqSigJQ$2),1,0)))*IF(COUNTIFS('Grade-Stores'!$Q$1:$Q$1000,$GD37,'Grade-Stores'!$R$1:$R$1000,JQ$2)&gt;0,1,0))</t>
  </si>
  <si>
    <t>eqSigIF(JR$2eqSig"Not Used",0,IF($GH37eqSig1,1,IF(SUMPRODUCT(--($GI37:$GP37eqSig1),--($GI$2:$GP$2eqSigLEFT(JR$2,1)))eqSig1,1,IF(AND(HV37eqSig1,HV$2eqSigJR$2),1,0)))*IF(COUNTIFS('Grade-Stores'!$Q$1:$Q$1000,$GD37,'Grade-Stores'!$R$1:$R$1000,JR$2)&gt;0,1,0))</t>
  </si>
  <si>
    <t>eqSigIF(JS$2eqSig"Not Used",0,IF($GH37eqSig1,1,IF(SUMPRODUCT(--($GI37:$GP37eqSig1),--($GI$2:$GP$2eqSigLEFT(JS$2,1)))eqSig1,1,IF(AND(HW37eqSig1,HW$2eqSigJS$2),1,0)))*IF(COUNTIFS('Grade-Stores'!$Q$1:$Q$1000,$GD37,'Grade-Stores'!$R$1:$R$1000,JS$2)&gt;0,1,0))</t>
  </si>
  <si>
    <t>eqSigIF(JT$2eqSig"Not Used",0,IF($GH37eqSig1,1,IF(SUMPRODUCT(--($GI37:$GP37eqSig1),--($GI$2:$GP$2eqSigLEFT(JT$2,1)))eqSig1,1,IF(AND(HX37eqSig1,HX$2eqSigJT$2),1,0)))*IF(COUNTIFS('Grade-Stores'!$Q$1:$Q$1000,$GD37,'Grade-Stores'!$R$1:$R$1000,JT$2)&gt;0,1,0))</t>
  </si>
  <si>
    <t>eqSigIF(JU$2eqSig"Not Used",0,IF($GH37eqSig1,1,IF(SUMPRODUCT(--($GI37:$GP37eqSig1),--($GI$2:$GP$2eqSigLEFT(JU$2,1)))eqSig1,1,IF(AND(HY37eqSig1,HY$2eqSigJU$2),1,0)))*IF(COUNTIFS('Grade-Stores'!$Q$1:$Q$1000,$GD37,'Grade-Stores'!$R$1:$R$1000,JU$2)&gt;0,1,0))</t>
  </si>
  <si>
    <t>eqSigIF(JV$2eqSig"Not Used",0,IF($GH37eqSig1,1,IF(SUMPRODUCT(--($GI37:$GP37eqSig1),--($GI$2:$GP$2eqSigLEFT(JV$2,1)))eqSig1,1,IF(AND(HZ37eqSig1,HZ$2eqSigJV$2),1,0)))*IF(COUNTIFS('Grade-Stores'!$Q$1:$Q$1000,$GD37,'Grade-Stores'!$R$1:$R$1000,JV$2)&gt;0,1,0))</t>
  </si>
  <si>
    <t>eqSigIF(JW$2eqSig"Not Used",0,IF($GH37eqSig1,1,IF(SUMPRODUCT(--($GI37:$GP37eqSig1),--($GI$2:$GP$2eqSigLEFT(JW$2,1)))eqSig1,1,IF(AND(IA37eqSig1,IA$2eqSigJW$2),1,0)))*IF(COUNTIFS('Grade-Stores'!$Q$1:$Q$1000,$GD37,'Grade-Stores'!$R$1:$R$1000,JW$2)&gt;0,1,0))</t>
  </si>
  <si>
    <t>eqSigIF(JX$2eqSig"Not Used",0,IF($GH37eqSig1,1,IF(SUMPRODUCT(--($GI37:$GP37eqSig1),--($GI$2:$GP$2eqSigLEFT(JX$2,1)))eqSig1,1,IF(AND(IB37eqSig1,IB$2eqSigJX$2),1,0)))*IF(COUNTIFS('Grade-Stores'!$Q$1:$Q$1000,$GD37,'Grade-Stores'!$R$1:$R$1000,JX$2)&gt;0,1,0))</t>
  </si>
  <si>
    <t>eqSigIF(JY$2eqSig"Not Used",0,IF($GH37eqSig1,1,IF(SUMPRODUCT(--($GI37:$GP37eqSig1),--($GI$2:$GP$2eqSigLEFT(JY$2,1)))eqSig1,1,IF(AND(IC37eqSig1,IC$2eqSigJY$2),1,0)))*IF(COUNTIFS('Grade-Stores'!$Q$1:$Q$1000,$GD37,'Grade-Stores'!$R$1:$R$1000,JY$2)&gt;0,1,0))</t>
  </si>
  <si>
    <t>eqSigIF(JZ$2eqSig"Not Used",0,IF($GH37eqSig1,1,IF(SUMPRODUCT(--($GI37:$GP37eqSig1),--($GI$2:$GP$2eqSigLEFT(JZ$2,1)))eqSig1,1,IF(AND(ID37eqSig1,ID$2eqSigJZ$2),1,0)))*IF(COUNTIFS('Grade-Stores'!$Q$1:$Q$1000,$GD37,'Grade-Stores'!$R$1:$R$1000,JZ$2)&gt;0,1,0))</t>
  </si>
  <si>
    <t>eqSigIF(KA$2eqSig"Not Used",0,IF($GH37eqSig1,1,IF(SUMPRODUCT(--($GI37:$GP37eqSig1),--($GI$2:$GP$2eqSigLEFT(KA$2,1)))eqSig1,1,IF(AND(IE37eqSig1,IE$2eqSigKA$2),1,0)))*IF(COUNTIFS('Grade-Stores'!$Q$1:$Q$1000,$GD37,'Grade-Stores'!$R$1:$R$1000,KA$2)&gt;0,1,0))</t>
  </si>
  <si>
    <t>eqSigIF(KB$2eqSig"Not Used",0,IF($GH37eqSig1,1,IF(SUMPRODUCT(--($GI37:$GP37eqSig1),--($GI$2:$GP$2eqSigLEFT(KB$2,1)))eqSig1,1,IF(AND(IF37eqSig1,IF$2eqSigKB$2),1,0)))*IF(COUNTIFS('Grade-Stores'!$Q$1:$Q$1000,$GD37,'Grade-Stores'!$R$1:$R$1000,KB$2)&gt;0,1,0))</t>
  </si>
  <si>
    <t>eqSigIF(KC$2eqSig"Not Used",0,IF($GH37eqSig1,1,IF(SUMPRODUCT(--($GI37:$GP37eqSig1),--($GI$2:$GP$2eqSigLEFT(KC$2,1)))eqSig1,1,IF(AND(IG37eqSig1,IG$2eqSigKC$2),1,0)))*IF(COUNTIFS('Grade-Stores'!$Q$1:$Q$1000,$GD37,'Grade-Stores'!$R$1:$R$1000,KC$2)&gt;0,1,0))</t>
  </si>
  <si>
    <t>eqSigIF(KD$2eqSig"Not Used",0,IF($GH37eqSig1,1,IF(SUMPRODUCT(--($GI37:$GP37eqSig1),--($GI$2:$GP$2eqSigLEFT(KD$2,1)))eqSig1,1,IF(AND(IH37eqSig1,IH$2eqSigKD$2),1,0)))*IF(COUNTIFS('Grade-Stores'!$Q$1:$Q$1000,$GD37,'Grade-Stores'!$R$1:$R$1000,KD$2)&gt;0,1,0))</t>
  </si>
  <si>
    <t>eqSigIF(KE$2eqSig"Not Used",0,IF($GH37eqSig1,1,IF(SUMPRODUCT(--($GI37:$GP37eqSig1),--($GI$2:$GP$2eqSigLEFT(KE$2,1)))eqSig1,1,IF(AND(II37eqSig1,II$2eqSigKE$2),1,0)))*IF(COUNTIFS('Grade-Stores'!$Q$1:$Q$1000,$GD37,'Grade-Stores'!$R$1:$R$1000,KE$2)&gt;0,1,0))</t>
  </si>
  <si>
    <t>eqSigIF(KF$2eqSig"Not Used",0,IF($GH37eqSig1,1,IF(SUMPRODUCT(--($GI37:$GP37eqSig1),--($GI$2:$GP$2eqSigLEFT(KF$2,1)))eqSig1,1,IF(AND(IJ37eqSig1,IJ$2eqSigKF$2),1,0)))*IF(COUNTIFS('Grade-Stores'!$Q$1:$Q$1000,$GD37,'Grade-Stores'!$R$1:$R$1000,KF$2)&gt;0,1,0))</t>
  </si>
  <si>
    <t>eqSigIF(KG$2eqSig"Not Used",0,IF($GH37eqSig1,1,IF(SUMPRODUCT(--($GI37:$GP37eqSig1),--($GI$2:$GP$2eqSigLEFT(KG$2,1)))eqSig1,1,IF(AND(IK37eqSig1,IK$2eqSigKG$2),1,0)))*IF(COUNTIFS('Grade-Stores'!$Q$1:$Q$1000,$GD37,'Grade-Stores'!$R$1:$R$1000,KG$2)&gt;0,1,0))</t>
  </si>
  <si>
    <t>eqSigIF(KH$2eqSig"Not Used",0,IF($GH37eqSig1,1,IF(SUMPRODUCT(--($GI37:$GP37eqSig1),--($GI$2:$GP$2eqSigLEFT(KH$2,1)))eqSig1,1,IF(AND(IL37eqSig1,IL$2eqSigKH$2),1,0)))*IF(COUNTIFS('Grade-Stores'!$Q$1:$Q$1000,$GD37,'Grade-Stores'!$R$1:$R$1000,KH$2)&gt;0,1,0))</t>
  </si>
  <si>
    <t>eqSigLO36</t>
  </si>
  <si>
    <t>eqSigLP36</t>
  </si>
  <si>
    <t>eqSigLQ36</t>
  </si>
  <si>
    <t>eqSigLR36</t>
  </si>
  <si>
    <t>eqSigLS36</t>
  </si>
  <si>
    <t>eqSigLT36</t>
  </si>
  <si>
    <t>eqSigLU36</t>
  </si>
  <si>
    <t>eqSigLV36</t>
  </si>
  <si>
    <t>eqSigLW36</t>
  </si>
  <si>
    <t>eqSigLX36</t>
  </si>
  <si>
    <t>eqSigLY36</t>
  </si>
  <si>
    <t>eqSigLZ36</t>
  </si>
  <si>
    <t>eqSigMA36</t>
  </si>
  <si>
    <t>eqSigMB36</t>
  </si>
  <si>
    <t>eqSigMC36</t>
  </si>
  <si>
    <t>eqSigMD36</t>
  </si>
  <si>
    <t>eqSigME36</t>
  </si>
  <si>
    <t>eqSigMF36</t>
  </si>
  <si>
    <t>eqSigMG36</t>
  </si>
  <si>
    <t>eqSigMH36</t>
  </si>
  <si>
    <t>eqSigMI36</t>
  </si>
  <si>
    <t>eqSigMJ36</t>
  </si>
  <si>
    <t>eqSigMK36</t>
  </si>
  <si>
    <t>eqSigML36</t>
  </si>
  <si>
    <t>eqSigMM36</t>
  </si>
  <si>
    <t>eqSigMN36</t>
  </si>
  <si>
    <t>eqSigMO36</t>
  </si>
  <si>
    <t>eqSigMP36</t>
  </si>
  <si>
    <t>eqSigMQ36</t>
  </si>
  <si>
    <t>eqSigMR36</t>
  </si>
  <si>
    <t>eqSigMS36</t>
  </si>
  <si>
    <t>eqSigMT36</t>
  </si>
  <si>
    <t>eqSigMU36</t>
  </si>
  <si>
    <t>eqSigMV36</t>
  </si>
  <si>
    <t>eqSigMW36</t>
  </si>
  <si>
    <t>eqSigMX36</t>
  </si>
  <si>
    <t>eqSigMY36</t>
  </si>
  <si>
    <t>eqSigMZ36</t>
  </si>
  <si>
    <t>eqSigNA36</t>
  </si>
  <si>
    <t>eqSigNB36</t>
  </si>
  <si>
    <t>eqSigNC36</t>
  </si>
  <si>
    <t>eqSigND36</t>
  </si>
  <si>
    <t>eqSigNE36</t>
  </si>
  <si>
    <t>eqSigNF36</t>
  </si>
  <si>
    <t>eqSigNG36</t>
  </si>
  <si>
    <t>eqSigNH36</t>
  </si>
  <si>
    <t>eqSigNI36</t>
  </si>
  <si>
    <t>eqSigNJ36</t>
  </si>
  <si>
    <t>eqSigNK36</t>
  </si>
  <si>
    <t>eqSigNL36</t>
  </si>
  <si>
    <t>eqSigNM36</t>
  </si>
  <si>
    <t>eqSigNN36</t>
  </si>
  <si>
    <t>eqSigNO36</t>
  </si>
  <si>
    <t>eqSigNP36</t>
  </si>
  <si>
    <t>eqSigNQ36</t>
  </si>
  <si>
    <t>eqSigNR36</t>
  </si>
  <si>
    <t>eqSigNS36</t>
  </si>
  <si>
    <t>eqSigNT36</t>
  </si>
  <si>
    <t>eqSigNU36</t>
  </si>
  <si>
    <t>eqSigNV36</t>
  </si>
  <si>
    <t>eqSigNW36</t>
  </si>
  <si>
    <t>eqSigNX36</t>
  </si>
  <si>
    <t>eqSigNY36</t>
  </si>
  <si>
    <t>eqSigNZ36</t>
  </si>
  <si>
    <t>eqSigOA36</t>
  </si>
  <si>
    <t>eqSigOB36</t>
  </si>
  <si>
    <t>eqSigAL37</t>
  </si>
  <si>
    <t>eqSigAM37</t>
  </si>
  <si>
    <t>eqSigCS37</t>
  </si>
  <si>
    <t>eqSigCW37</t>
  </si>
  <si>
    <t>eqSigCX37</t>
  </si>
  <si>
    <t>eqSigES37</t>
  </si>
  <si>
    <t>eqSigET37</t>
  </si>
  <si>
    <t>eqSigEU37</t>
  </si>
  <si>
    <t>eqSigEV37</t>
  </si>
  <si>
    <t>eqSigEW37</t>
  </si>
  <si>
    <t>eqSigEX37</t>
  </si>
  <si>
    <t>eqSigEY37</t>
  </si>
  <si>
    <t>eqSigEZ37</t>
  </si>
  <si>
    <t>eqSigFA37</t>
  </si>
  <si>
    <t>eqSigFB37</t>
  </si>
  <si>
    <t>eqSigFC37</t>
  </si>
  <si>
    <t>eqSigFD37</t>
  </si>
  <si>
    <t>eqSigFE37</t>
  </si>
  <si>
    <t>eqSigFF37</t>
  </si>
  <si>
    <t>eqSigINDEX(RangeDetail!$BQ:$CM,$B38,$F38)</t>
  </si>
  <si>
    <t>eqSigFG38</t>
  </si>
  <si>
    <t>eqSigGF37</t>
  </si>
  <si>
    <t>eqSigINDEX(Distribution!$AN:$ALT,$D38,6*57+HW$1)</t>
  </si>
  <si>
    <t>eqSigINDEX(Distribution!$AN:$ALT,$D38,6*57+HX$1)</t>
  </si>
  <si>
    <t>eqSigINDEX(Distribution!$AN:$ALT,$D38,6*57+HY$1)</t>
  </si>
  <si>
    <t>eqSigINDEX(Distribution!$AN:$ALT,$D38,6*57+HZ$1)</t>
  </si>
  <si>
    <t>eqSigINDEX(Distribution!$AN:$ALT,$D38,6*57+IA$1)</t>
  </si>
  <si>
    <t>eqSigINDEX(Distribution!$AN:$ALT,$D38,6*57+IB$1)</t>
  </si>
  <si>
    <t>eqSigINDEX(Distribution!$AN:$ALT,$D38,6*57+IC$1)</t>
  </si>
  <si>
    <t>eqSigINDEX(Distribution!$AN:$ALT,$D38,6*57+ID$1)</t>
  </si>
  <si>
    <t>eqSigINDEX(Distribution!$AN:$ALT,$D38,6*57+IE$1)</t>
  </si>
  <si>
    <t>eqSigINDEX(Distribution!$AN:$ALT,$D38,6*57+IF$1)</t>
  </si>
  <si>
    <t>eqSigINDEX(Distribution!$AN:$ALT,$D38,6*57+IG$1)</t>
  </si>
  <si>
    <t>eqSigINDEX(Distribution!$AN:$ALT,$D38,6*57+IH$1)</t>
  </si>
  <si>
    <t>eqSigINDEX(Distribution!$AN:$ALT,$D38,6*57+II$1)</t>
  </si>
  <si>
    <t>eqSigINDEX(Distribution!$AN:$ALT,$D38,6*57+IJ$1)</t>
  </si>
  <si>
    <t>eqSigINDEX(Distribution!$AN:$ALT,$D38,6*57+IK$1)</t>
  </si>
  <si>
    <t>eqSigINDEX(Distribution!$AN:$ALT,$D38,6*57+IL$1)</t>
  </si>
  <si>
    <t>eqSigIF(IM$2eqSig"Not Used",0,IF($GH38eqSig1,1,IF(SUMPRODUCT(--($GI38:$GP38eqSig1),--($GI$2:$GP$2eqSigLEFT(IM$2,1)))eqSig1,1,IF(AND(GQ38eqSig1,GQ$2eqSigIM$2),1,0)))*IF(COUNTIFS('Grade-Stores'!$Q$1:$Q$1000,$GD38,'Grade-Stores'!$R$1:$R$1000,IM$2)&gt;0,1,0))</t>
  </si>
  <si>
    <t>eqSigIF(IN$2eqSig"Not Used",0,IF($GH38eqSig1,1,IF(SUMPRODUCT(--($GI38:$GP38eqSig1),--($GI$2:$GP$2eqSigLEFT(IN$2,1)))eqSig1,1,IF(AND(GR38eqSig1,GR$2eqSigIN$2),1,0)))*IF(COUNTIFS('Grade-Stores'!$Q$1:$Q$1000,$GD38,'Grade-Stores'!$R$1:$R$1000,IN$2)&gt;0,1,0))</t>
  </si>
  <si>
    <t>eqSigIF(IO$2eqSig"Not Used",0,IF($GH38eqSig1,1,IF(SUMPRODUCT(--($GI38:$GP38eqSig1),--($GI$2:$GP$2eqSigLEFT(IO$2,1)))eqSig1,1,IF(AND(GS38eqSig1,GS$2eqSigIO$2),1,0)))*IF(COUNTIFS('Grade-Stores'!$Q$1:$Q$1000,$GD38,'Grade-Stores'!$R$1:$R$1000,IO$2)&gt;0,1,0))</t>
  </si>
  <si>
    <t>eqSigIF(IP$2eqSig"Not Used",0,IF($GH38eqSig1,1,IF(SUMPRODUCT(--($GI38:$GP38eqSig1),--($GI$2:$GP$2eqSigLEFT(IP$2,1)))eqSig1,1,IF(AND(GT38eqSig1,GT$2eqSigIP$2),1,0)))*IF(COUNTIFS('Grade-Stores'!$Q$1:$Q$1000,$GD38,'Grade-Stores'!$R$1:$R$1000,IP$2)&gt;0,1,0))</t>
  </si>
  <si>
    <t>eqSigIF(IQ$2eqSig"Not Used",0,IF($GH38eqSig1,1,IF(SUMPRODUCT(--($GI38:$GP38eqSig1),--($GI$2:$GP$2eqSigLEFT(IQ$2,1)))eqSig1,1,IF(AND(GU38eqSig1,GU$2eqSigIQ$2),1,0)))*IF(COUNTIFS('Grade-Stores'!$Q$1:$Q$1000,$GD38,'Grade-Stores'!$R$1:$R$1000,IQ$2)&gt;0,1,0))</t>
  </si>
  <si>
    <t>eqSigIF(IR$2eqSig"Not Used",0,IF($GH38eqSig1,1,IF(SUMPRODUCT(--($GI38:$GP38eqSig1),--($GI$2:$GP$2eqSigLEFT(IR$2,1)))eqSig1,1,IF(AND(GV38eqSig1,GV$2eqSigIR$2),1,0)))*IF(COUNTIFS('Grade-Stores'!$Q$1:$Q$1000,$GD38,'Grade-Stores'!$R$1:$R$1000,IR$2)&gt;0,1,0))</t>
  </si>
  <si>
    <t>eqSigIF(IS$2eqSig"Not Used",0,IF($GH38eqSig1,1,IF(SUMPRODUCT(--($GI38:$GP38eqSig1),--($GI$2:$GP$2eqSigLEFT(IS$2,1)))eqSig1,1,IF(AND(GW38eqSig1,GW$2eqSigIS$2),1,0)))*IF(COUNTIFS('Grade-Stores'!$Q$1:$Q$1000,$GD38,'Grade-Stores'!$R$1:$R$1000,IS$2)&gt;0,1,0))</t>
  </si>
  <si>
    <t>eqSigIF(IT$2eqSig"Not Used",0,IF($GH38eqSig1,1,IF(SUMPRODUCT(--($GI38:$GP38eqSig1),--($GI$2:$GP$2eqSigLEFT(IT$2,1)))eqSig1,1,IF(AND(GX38eqSig1,GX$2eqSigIT$2),1,0)))*IF(COUNTIFS('Grade-Stores'!$Q$1:$Q$1000,$GD38,'Grade-Stores'!$R$1:$R$1000,IT$2)&gt;0,1,0))</t>
  </si>
  <si>
    <t>eqSigIF(IU$2eqSig"Not Used",0,IF($GH38eqSig1,1,IF(SUMPRODUCT(--($GI38:$GP38eqSig1),--($GI$2:$GP$2eqSigLEFT(IU$2,1)))eqSig1,1,IF(AND(GY38eqSig1,GY$2eqSigIU$2),1,0)))*IF(COUNTIFS('Grade-Stores'!$Q$1:$Q$1000,$GD38,'Grade-Stores'!$R$1:$R$1000,IU$2)&gt;0,1,0))</t>
  </si>
  <si>
    <t>eqSigIF(IV$2eqSig"Not Used",0,IF($GH38eqSig1,1,IF(SUMPRODUCT(--($GI38:$GP38eqSig1),--($GI$2:$GP$2eqSigLEFT(IV$2,1)))eqSig1,1,IF(AND(GZ38eqSig1,GZ$2eqSigIV$2),1,0)))*IF(COUNTIFS('Grade-Stores'!$Q$1:$Q$1000,$GD38,'Grade-Stores'!$R$1:$R$1000,IV$2)&gt;0,1,0))</t>
  </si>
  <si>
    <t>eqSigIF(IW$2eqSig"Not Used",0,IF($GH38eqSig1,1,IF(SUMPRODUCT(--($GI38:$GP38eqSig1),--($GI$2:$GP$2eqSigLEFT(IW$2,1)))eqSig1,1,IF(AND(HA38eqSig1,HA$2eqSigIW$2),1,0)))*IF(COUNTIFS('Grade-Stores'!$Q$1:$Q$1000,$GD38,'Grade-Stores'!$R$1:$R$1000,IW$2)&gt;0,1,0))</t>
  </si>
  <si>
    <t>eqSigIF(IX$2eqSig"Not Used",0,IF($GH38eqSig1,1,IF(SUMPRODUCT(--($GI38:$GP38eqSig1),--($GI$2:$GP$2eqSigLEFT(IX$2,1)))eqSig1,1,IF(AND(HB38eqSig1,HB$2eqSigIX$2),1,0)))*IF(COUNTIFS('Grade-Stores'!$Q$1:$Q$1000,$GD38,'Grade-Stores'!$R$1:$R$1000,IX$2)&gt;0,1,0))</t>
  </si>
  <si>
    <t>eqSigIF(IY$2eqSig"Not Used",0,IF($GH38eqSig1,1,IF(SUMPRODUCT(--($GI38:$GP38eqSig1),--($GI$2:$GP$2eqSigLEFT(IY$2,1)))eqSig1,1,IF(AND(HC38eqSig1,HC$2eqSigIY$2),1,0)))*IF(COUNTIFS('Grade-Stores'!$Q$1:$Q$1000,$GD38,'Grade-Stores'!$R$1:$R$1000,IY$2)&gt;0,1,0))</t>
  </si>
  <si>
    <t>eqSigIF(IZ$2eqSig"Not Used",0,IF($GH38eqSig1,1,IF(SUMPRODUCT(--($GI38:$GP38eqSig1),--($GI$2:$GP$2eqSigLEFT(IZ$2,1)))eqSig1,1,IF(AND(HD38eqSig1,HD$2eqSigIZ$2),1,0)))*IF(COUNTIFS('Grade-Stores'!$Q$1:$Q$1000,$GD38,'Grade-Stores'!$R$1:$R$1000,IZ$2)&gt;0,1,0))</t>
  </si>
  <si>
    <t>eqSigIF(JA$2eqSig"Not Used",0,IF($GH38eqSig1,1,IF(SUMPRODUCT(--($GI38:$GP38eqSig1),--($GI$2:$GP$2eqSigLEFT(JA$2,1)))eqSig1,1,IF(AND(HE38eqSig1,HE$2eqSigJA$2),1,0)))*IF(COUNTIFS('Grade-Stores'!$Q$1:$Q$1000,$GD38,'Grade-Stores'!$R$1:$R$1000,JA$2)&gt;0,1,0))</t>
  </si>
  <si>
    <t>eqSigIF(JB$2eqSig"Not Used",0,IF($GH38eqSig1,1,IF(SUMPRODUCT(--($GI38:$GP38eqSig1),--($GI$2:$GP$2eqSigLEFT(JB$2,1)))eqSig1,1,IF(AND(HF38eqSig1,HF$2eqSigJB$2),1,0)))*IF(COUNTIFS('Grade-Stores'!$Q$1:$Q$1000,$GD38,'Grade-Stores'!$R$1:$R$1000,JB$2)&gt;0,1,0))</t>
  </si>
  <si>
    <t>eqSigIF(JC$2eqSig"Not Used",0,IF($GH38eqSig1,1,IF(SUMPRODUCT(--($GI38:$GP38eqSig1),--($GI$2:$GP$2eqSigLEFT(JC$2,1)))eqSig1,1,IF(AND(HG38eqSig1,HG$2eqSigJC$2),1,0)))*IF(COUNTIFS('Grade-Stores'!$Q$1:$Q$1000,$GD38,'Grade-Stores'!$R$1:$R$1000,JC$2)&gt;0,1,0))</t>
  </si>
  <si>
    <t>eqSigIF(JD$2eqSig"Not Used",0,IF($GH38eqSig1,1,IF(SUMPRODUCT(--($GI38:$GP38eqSig1),--($GI$2:$GP$2eqSigLEFT(JD$2,1)))eqSig1,1,IF(AND(HH38eqSig1,HH$2eqSigJD$2),1,0)))*IF(COUNTIFS('Grade-Stores'!$Q$1:$Q$1000,$GD38,'Grade-Stores'!$R$1:$R$1000,JD$2)&gt;0,1,0))</t>
  </si>
  <si>
    <t>eqSigIF(JE$2eqSig"Not Used",0,IF($GH38eqSig1,1,IF(SUMPRODUCT(--($GI38:$GP38eqSig1),--($GI$2:$GP$2eqSigLEFT(JE$2,1)))eqSig1,1,IF(AND(HI38eqSig1,HI$2eqSigJE$2),1,0)))*IF(COUNTIFS('Grade-Stores'!$Q$1:$Q$1000,$GD38,'Grade-Stores'!$R$1:$R$1000,JE$2)&gt;0,1,0))</t>
  </si>
  <si>
    <t>eqSigIF(JF$2eqSig"Not Used",0,IF($GH38eqSig1,1,IF(SUMPRODUCT(--($GI38:$GP38eqSig1),--($GI$2:$GP$2eqSigLEFT(JF$2,1)))eqSig1,1,IF(AND(HJ38eqSig1,HJ$2eqSigJF$2),1,0)))*IF(COUNTIFS('Grade-Stores'!$Q$1:$Q$1000,$GD38,'Grade-Stores'!$R$1:$R$1000,JF$2)&gt;0,1,0))</t>
  </si>
  <si>
    <t>eqSigIF(JG$2eqSig"Not Used",0,IF($GH38eqSig1,1,IF(SUMPRODUCT(--($GI38:$GP38eqSig1),--($GI$2:$GP$2eqSigLEFT(JG$2,1)))eqSig1,1,IF(AND(HK38eqSig1,HK$2eqSigJG$2),1,0)))*IF(COUNTIFS('Grade-Stores'!$Q$1:$Q$1000,$GD38,'Grade-Stores'!$R$1:$R$1000,JG$2)&gt;0,1,0))</t>
  </si>
  <si>
    <t>eqSigIF(JH$2eqSig"Not Used",0,IF($GH38eqSig1,1,IF(SUMPRODUCT(--($GI38:$GP38eqSig1),--($GI$2:$GP$2eqSigLEFT(JH$2,1)))eqSig1,1,IF(AND(HL38eqSig1,HL$2eqSigJH$2),1,0)))*IF(COUNTIFS('Grade-Stores'!$Q$1:$Q$1000,$GD38,'Grade-Stores'!$R$1:$R$1000,JH$2)&gt;0,1,0))</t>
  </si>
  <si>
    <t>eqSigIF(JI$2eqSig"Not Used",0,IF($GH38eqSig1,1,IF(SUMPRODUCT(--($GI38:$GP38eqSig1),--($GI$2:$GP$2eqSigLEFT(JI$2,1)))eqSig1,1,IF(AND(HM38eqSig1,HM$2eqSigJI$2),1,0)))*IF(COUNTIFS('Grade-Stores'!$Q$1:$Q$1000,$GD38,'Grade-Stores'!$R$1:$R$1000,JI$2)&gt;0,1,0))</t>
  </si>
  <si>
    <t>eqSigIF(JJ$2eqSig"Not Used",0,IF($GH38eqSig1,1,IF(SUMPRODUCT(--($GI38:$GP38eqSig1),--($GI$2:$GP$2eqSigLEFT(JJ$2,1)))eqSig1,1,IF(AND(HN38eqSig1,HN$2eqSigJJ$2),1,0)))*IF(COUNTIFS('Grade-Stores'!$Q$1:$Q$1000,$GD38,'Grade-Stores'!$R$1:$R$1000,JJ$2)&gt;0,1,0))</t>
  </si>
  <si>
    <t>eqSigIF(JK$2eqSig"Not Used",0,IF($GH38eqSig1,1,IF(SUMPRODUCT(--($GI38:$GP38eqSig1),--($GI$2:$GP$2eqSigLEFT(JK$2,1)))eqSig1,1,IF(AND(HO38eqSig1,HO$2eqSigJK$2),1,0)))*IF(COUNTIFS('Grade-Stores'!$Q$1:$Q$1000,$GD38,'Grade-Stores'!$R$1:$R$1000,JK$2)&gt;0,1,0))</t>
  </si>
  <si>
    <t>eqSigIF(JL$2eqSig"Not Used",0,IF($GH38eqSig1,1,IF(SUMPRODUCT(--($GI38:$GP38eqSig1),--($GI$2:$GP$2eqSigLEFT(JL$2,1)))eqSig1,1,IF(AND(HP38eqSig1,HP$2eqSigJL$2),1,0)))*IF(COUNTIFS('Grade-Stores'!$Q$1:$Q$1000,$GD38,'Grade-Stores'!$R$1:$R$1000,JL$2)&gt;0,1,0))</t>
  </si>
  <si>
    <t>eqSigIF(JM$2eqSig"Not Used",0,IF($GH38eqSig1,1,IF(SUMPRODUCT(--($GI38:$GP38eqSig1),--($GI$2:$GP$2eqSigLEFT(JM$2,1)))eqSig1,1,IF(AND(HQ38eqSig1,HQ$2eqSigJM$2),1,0)))*IF(COUNTIFS('Grade-Stores'!$Q$1:$Q$1000,$GD38,'Grade-Stores'!$R$1:$R$1000,JM$2)&gt;0,1,0))</t>
  </si>
  <si>
    <t>eqSigIF(JN$2eqSig"Not Used",0,IF($GH38eqSig1,1,IF(SUMPRODUCT(--($GI38:$GP38eqSig1),--($GI$2:$GP$2eqSigLEFT(JN$2,1)))eqSig1,1,IF(AND(HR38eqSig1,HR$2eqSigJN$2),1,0)))*IF(COUNTIFS('Grade-Stores'!$Q$1:$Q$1000,$GD38,'Grade-Stores'!$R$1:$R$1000,JN$2)&gt;0,1,0))</t>
  </si>
  <si>
    <t>eqSigIF(JO$2eqSig"Not Used",0,IF($GH38eqSig1,1,IF(SUMPRODUCT(--($GI38:$GP38eqSig1),--($GI$2:$GP$2eqSigLEFT(JO$2,1)))eqSig1,1,IF(AND(HS38eqSig1,HS$2eqSigJO$2),1,0)))*IF(COUNTIFS('Grade-Stores'!$Q$1:$Q$1000,$GD38,'Grade-Stores'!$R$1:$R$1000,JO$2)&gt;0,1,0))</t>
  </si>
  <si>
    <t>eqSigIF(JP$2eqSig"Not Used",0,IF($GH38eqSig1,1,IF(SUMPRODUCT(--($GI38:$GP38eqSig1),--($GI$2:$GP$2eqSigLEFT(JP$2,1)))eqSig1,1,IF(AND(HT38eqSig1,HT$2eqSigJP$2),1,0)))*IF(COUNTIFS('Grade-Stores'!$Q$1:$Q$1000,$GD38,'Grade-Stores'!$R$1:$R$1000,JP$2)&gt;0,1,0))</t>
  </si>
  <si>
    <t>eqSigIF(JQ$2eqSig"Not Used",0,IF($GH38eqSig1,1,IF(SUMPRODUCT(--($GI38:$GP38eqSig1),--($GI$2:$GP$2eqSigLEFT(JQ$2,1)))eqSig1,1,IF(AND(HU38eqSig1,HU$2eqSigJQ$2),1,0)))*IF(COUNTIFS('Grade-Stores'!$Q$1:$Q$1000,$GD38,'Grade-Stores'!$R$1:$R$1000,JQ$2)&gt;0,1,0))</t>
  </si>
  <si>
    <t>eqSigIF(JR$2eqSig"Not Used",0,IF($GH38eqSig1,1,IF(SUMPRODUCT(--($GI38:$GP38eqSig1),--($GI$2:$GP$2eqSigLEFT(JR$2,1)))eqSig1,1,IF(AND(HV38eqSig1,HV$2eqSigJR$2),1,0)))*IF(COUNTIFS('Grade-Stores'!$Q$1:$Q$1000,$GD38,'Grade-Stores'!$R$1:$R$1000,JR$2)&gt;0,1,0))</t>
  </si>
  <si>
    <t>eqSigIF(JS$2eqSig"Not Used",0,IF($GH38eqSig1,1,IF(SUMPRODUCT(--($GI38:$GP38eqSig1),--($GI$2:$GP$2eqSigLEFT(JS$2,1)))eqSig1,1,IF(AND(HW38eqSig1,HW$2eqSigJS$2),1,0)))*IF(COUNTIFS('Grade-Stores'!$Q$1:$Q$1000,$GD38,'Grade-Stores'!$R$1:$R$1000,JS$2)&gt;0,1,0))</t>
  </si>
  <si>
    <t>eqSigIF(JT$2eqSig"Not Used",0,IF($GH38eqSig1,1,IF(SUMPRODUCT(--($GI38:$GP38eqSig1),--($GI$2:$GP$2eqSigLEFT(JT$2,1)))eqSig1,1,IF(AND(HX38eqSig1,HX$2eqSigJT$2),1,0)))*IF(COUNTIFS('Grade-Stores'!$Q$1:$Q$1000,$GD38,'Grade-Stores'!$R$1:$R$1000,JT$2)&gt;0,1,0))</t>
  </si>
  <si>
    <t>eqSigIF(JU$2eqSig"Not Used",0,IF($GH38eqSig1,1,IF(SUMPRODUCT(--($GI38:$GP38eqSig1),--($GI$2:$GP$2eqSigLEFT(JU$2,1)))eqSig1,1,IF(AND(HY38eqSig1,HY$2eqSigJU$2),1,0)))*IF(COUNTIFS('Grade-Stores'!$Q$1:$Q$1000,$GD38,'Grade-Stores'!$R$1:$R$1000,JU$2)&gt;0,1,0))</t>
  </si>
  <si>
    <t>eqSigIF(JV$2eqSig"Not Used",0,IF($GH38eqSig1,1,IF(SUMPRODUCT(--($GI38:$GP38eqSig1),--($GI$2:$GP$2eqSigLEFT(JV$2,1)))eqSig1,1,IF(AND(HZ38eqSig1,HZ$2eqSigJV$2),1,0)))*IF(COUNTIFS('Grade-Stores'!$Q$1:$Q$1000,$GD38,'Grade-Stores'!$R$1:$R$1000,JV$2)&gt;0,1,0))</t>
  </si>
  <si>
    <t>eqSigIF(JW$2eqSig"Not Used",0,IF($GH38eqSig1,1,IF(SUMPRODUCT(--($GI38:$GP38eqSig1),--($GI$2:$GP$2eqSigLEFT(JW$2,1)))eqSig1,1,IF(AND(IA38eqSig1,IA$2eqSigJW$2),1,0)))*IF(COUNTIFS('Grade-Stores'!$Q$1:$Q$1000,$GD38,'Grade-Stores'!$R$1:$R$1000,JW$2)&gt;0,1,0))</t>
  </si>
  <si>
    <t>eqSigIF(JX$2eqSig"Not Used",0,IF($GH38eqSig1,1,IF(SUMPRODUCT(--($GI38:$GP38eqSig1),--($GI$2:$GP$2eqSigLEFT(JX$2,1)))eqSig1,1,IF(AND(IB38eqSig1,IB$2eqSigJX$2),1,0)))*IF(COUNTIFS('Grade-Stores'!$Q$1:$Q$1000,$GD38,'Grade-Stores'!$R$1:$R$1000,JX$2)&gt;0,1,0))</t>
  </si>
  <si>
    <t>eqSigIF(JY$2eqSig"Not Used",0,IF($GH38eqSig1,1,IF(SUMPRODUCT(--($GI38:$GP38eqSig1),--($GI$2:$GP$2eqSigLEFT(JY$2,1)))eqSig1,1,IF(AND(IC38eqSig1,IC$2eqSigJY$2),1,0)))*IF(COUNTIFS('Grade-Stores'!$Q$1:$Q$1000,$GD38,'Grade-Stores'!$R$1:$R$1000,JY$2)&gt;0,1,0))</t>
  </si>
  <si>
    <t>eqSigIF(JZ$2eqSig"Not Used",0,IF($GH38eqSig1,1,IF(SUMPRODUCT(--($GI38:$GP38eqSig1),--($GI$2:$GP$2eqSigLEFT(JZ$2,1)))eqSig1,1,IF(AND(ID38eqSig1,ID$2eqSigJZ$2),1,0)))*IF(COUNTIFS('Grade-Stores'!$Q$1:$Q$1000,$GD38,'Grade-Stores'!$R$1:$R$1000,JZ$2)&gt;0,1,0))</t>
  </si>
  <si>
    <t>eqSigIF(KA$2eqSig"Not Used",0,IF($GH38eqSig1,1,IF(SUMPRODUCT(--($GI38:$GP38eqSig1),--($GI$2:$GP$2eqSigLEFT(KA$2,1)))eqSig1,1,IF(AND(IE38eqSig1,IE$2eqSigKA$2),1,0)))*IF(COUNTIFS('Grade-Stores'!$Q$1:$Q$1000,$GD38,'Grade-Stores'!$R$1:$R$1000,KA$2)&gt;0,1,0))</t>
  </si>
  <si>
    <t>eqSigIF(KB$2eqSig"Not Used",0,IF($GH38eqSig1,1,IF(SUMPRODUCT(--($GI38:$GP38eqSig1),--($GI$2:$GP$2eqSigLEFT(KB$2,1)))eqSig1,1,IF(AND(IF38eqSig1,IF$2eqSigKB$2),1,0)))*IF(COUNTIFS('Grade-Stores'!$Q$1:$Q$1000,$GD38,'Grade-Stores'!$R$1:$R$1000,KB$2)&gt;0,1,0))</t>
  </si>
  <si>
    <t>eqSigIF(KC$2eqSig"Not Used",0,IF($GH38eqSig1,1,IF(SUMPRODUCT(--($GI38:$GP38eqSig1),--($GI$2:$GP$2eqSigLEFT(KC$2,1)))eqSig1,1,IF(AND(IG38eqSig1,IG$2eqSigKC$2),1,0)))*IF(COUNTIFS('Grade-Stores'!$Q$1:$Q$1000,$GD38,'Grade-Stores'!$R$1:$R$1000,KC$2)&gt;0,1,0))</t>
  </si>
  <si>
    <t>eqSigIF(KD$2eqSig"Not Used",0,IF($GH38eqSig1,1,IF(SUMPRODUCT(--($GI38:$GP38eqSig1),--($GI$2:$GP$2eqSigLEFT(KD$2,1)))eqSig1,1,IF(AND(IH38eqSig1,IH$2eqSigKD$2),1,0)))*IF(COUNTIFS('Grade-Stores'!$Q$1:$Q$1000,$GD38,'Grade-Stores'!$R$1:$R$1000,KD$2)&gt;0,1,0))</t>
  </si>
  <si>
    <t>eqSigIF(KE$2eqSig"Not Used",0,IF($GH38eqSig1,1,IF(SUMPRODUCT(--($GI38:$GP38eqSig1),--($GI$2:$GP$2eqSigLEFT(KE$2,1)))eqSig1,1,IF(AND(II38eqSig1,II$2eqSigKE$2),1,0)))*IF(COUNTIFS('Grade-Stores'!$Q$1:$Q$1000,$GD38,'Grade-Stores'!$R$1:$R$1000,KE$2)&gt;0,1,0))</t>
  </si>
  <si>
    <t>eqSigIF(KF$2eqSig"Not Used",0,IF($GH38eqSig1,1,IF(SUMPRODUCT(--($GI38:$GP38eqSig1),--($GI$2:$GP$2eqSigLEFT(KF$2,1)))eqSig1,1,IF(AND(IJ38eqSig1,IJ$2eqSigKF$2),1,0)))*IF(COUNTIFS('Grade-Stores'!$Q$1:$Q$1000,$GD38,'Grade-Stores'!$R$1:$R$1000,KF$2)&gt;0,1,0))</t>
  </si>
  <si>
    <t>eqSigIF(KG$2eqSig"Not Used",0,IF($GH38eqSig1,1,IF(SUMPRODUCT(--($GI38:$GP38eqSig1),--($GI$2:$GP$2eqSigLEFT(KG$2,1)))eqSig1,1,IF(AND(IK38eqSig1,IK$2eqSigKG$2),1,0)))*IF(COUNTIFS('Grade-Stores'!$Q$1:$Q$1000,$GD38,'Grade-Stores'!$R$1:$R$1000,KG$2)&gt;0,1,0))</t>
  </si>
  <si>
    <t>eqSigIF(KH$2eqSig"Not Used",0,IF($GH38eqSig1,1,IF(SUMPRODUCT(--($GI38:$GP38eqSig1),--($GI$2:$GP$2eqSigLEFT(KH$2,1)))eqSig1,1,IF(AND(IL38eqSig1,IL$2eqSigKH$2),1,0)))*IF(COUNTIFS('Grade-Stores'!$Q$1:$Q$1000,$GD38,'Grade-Stores'!$R$1:$R$1000,KH$2)&gt;0,1,0))</t>
  </si>
  <si>
    <t>eqSigLO37</t>
  </si>
  <si>
    <t>eqSigLP37</t>
  </si>
  <si>
    <t>eqSigLQ37</t>
  </si>
  <si>
    <t>eqSigLR37</t>
  </si>
  <si>
    <t>eqSigLS37</t>
  </si>
  <si>
    <t>eqSigLT37</t>
  </si>
  <si>
    <t>eqSigLU37</t>
  </si>
  <si>
    <t>eqSigLV37</t>
  </si>
  <si>
    <t>eqSigLW37</t>
  </si>
  <si>
    <t>eqSigLX37</t>
  </si>
  <si>
    <t>eqSigLY37</t>
  </si>
  <si>
    <t>eqSigLZ37</t>
  </si>
  <si>
    <t>eqSigMA37</t>
  </si>
  <si>
    <t>eqSigMB37</t>
  </si>
  <si>
    <t>eqSigMC37</t>
  </si>
  <si>
    <t>eqSigMD37</t>
  </si>
  <si>
    <t>eqSigME37</t>
  </si>
  <si>
    <t>eqSigMF37</t>
  </si>
  <si>
    <t>eqSigMG37</t>
  </si>
  <si>
    <t>eqSigMH37</t>
  </si>
  <si>
    <t>eqSigMI37</t>
  </si>
  <si>
    <t>eqSigMJ37</t>
  </si>
  <si>
    <t>eqSigMK37</t>
  </si>
  <si>
    <t>eqSigML37</t>
  </si>
  <si>
    <t>eqSigMM37</t>
  </si>
  <si>
    <t>eqSigMN37</t>
  </si>
  <si>
    <t>eqSigMO37</t>
  </si>
  <si>
    <t>eqSigMP37</t>
  </si>
  <si>
    <t>eqSigMQ37</t>
  </si>
  <si>
    <t>eqSigMR37</t>
  </si>
  <si>
    <t>eqSigMS37</t>
  </si>
  <si>
    <t>eqSigMT37</t>
  </si>
  <si>
    <t>eqSigMU37</t>
  </si>
  <si>
    <t>eqSigMV37</t>
  </si>
  <si>
    <t>eqSigMW37</t>
  </si>
  <si>
    <t>eqSigMX37</t>
  </si>
  <si>
    <t>eqSigMY37</t>
  </si>
  <si>
    <t>eqSigMZ37</t>
  </si>
  <si>
    <t>eqSigNA37</t>
  </si>
  <si>
    <t>eqSigNB37</t>
  </si>
  <si>
    <t>eqSigNC37</t>
  </si>
  <si>
    <t>eqSigND37</t>
  </si>
  <si>
    <t>eqSigNE37</t>
  </si>
  <si>
    <t>eqSigNF37</t>
  </si>
  <si>
    <t>eqSigNG37</t>
  </si>
  <si>
    <t>eqSigNH37</t>
  </si>
  <si>
    <t>eqSigNI37</t>
  </si>
  <si>
    <t>eqSigNJ37</t>
  </si>
  <si>
    <t>eqSigNK37</t>
  </si>
  <si>
    <t>eqSigNL37</t>
  </si>
  <si>
    <t>eqSigNM37</t>
  </si>
  <si>
    <t>eqSigNN37</t>
  </si>
  <si>
    <t>eqSigNO37</t>
  </si>
  <si>
    <t>eqSigNP37</t>
  </si>
  <si>
    <t>eqSigNQ37</t>
  </si>
  <si>
    <t>eqSigNR37</t>
  </si>
  <si>
    <t>eqSigNS37</t>
  </si>
  <si>
    <t>eqSigNT37</t>
  </si>
  <si>
    <t>eqSigNU37</t>
  </si>
  <si>
    <t>eqSigNV37</t>
  </si>
  <si>
    <t>eqSigNW37</t>
  </si>
  <si>
    <t>eqSigNX37</t>
  </si>
  <si>
    <t>eqSigNY37</t>
  </si>
  <si>
    <t>eqSigNZ37</t>
  </si>
  <si>
    <t>eqSigOA37</t>
  </si>
  <si>
    <t>eqSigOB37</t>
  </si>
  <si>
    <t>eqSigAL38</t>
  </si>
  <si>
    <t>eqSigAM38</t>
  </si>
  <si>
    <t>eqSigCS38</t>
  </si>
  <si>
    <t>eqSigCW38</t>
  </si>
  <si>
    <t>eqSigCX38</t>
  </si>
  <si>
    <t>eqSigES38</t>
  </si>
  <si>
    <t>eqSigET38</t>
  </si>
  <si>
    <t>eqSigEU38</t>
  </si>
  <si>
    <t>eqSigEV38</t>
  </si>
  <si>
    <t>eqSigEW38</t>
  </si>
  <si>
    <t>eqSigEX38</t>
  </si>
  <si>
    <t>eqSigEY38</t>
  </si>
  <si>
    <t>eqSigEZ38</t>
  </si>
  <si>
    <t>eqSigFA38</t>
  </si>
  <si>
    <t>eqSigFB38</t>
  </si>
  <si>
    <t>eqSigFC38</t>
  </si>
  <si>
    <t>eqSigFD38</t>
  </si>
  <si>
    <t>eqSigFE38</t>
  </si>
  <si>
    <t>eqSigFF38</t>
  </si>
  <si>
    <t>eqSigINDEX(RangeDetail!$BQ:$CM,$B39,$F39)</t>
  </si>
  <si>
    <t>eqSigFG39</t>
  </si>
  <si>
    <t>eqSigGF38</t>
  </si>
  <si>
    <t>eqSigINDEX(Distribution!$AN:$ALT,$D39,7*57+HW$1)</t>
  </si>
  <si>
    <t>eqSigINDEX(Distribution!$AN:$ALT,$D39,7*57+HX$1)</t>
  </si>
  <si>
    <t>eqSigINDEX(Distribution!$AN:$ALT,$D39,7*57+HY$1)</t>
  </si>
  <si>
    <t>eqSigINDEX(Distribution!$AN:$ALT,$D39,7*57+HZ$1)</t>
  </si>
  <si>
    <t>eqSigINDEX(Distribution!$AN:$ALT,$D39,7*57+IA$1)</t>
  </si>
  <si>
    <t>eqSigINDEX(Distribution!$AN:$ALT,$D39,7*57+IB$1)</t>
  </si>
  <si>
    <t>eqSigINDEX(Distribution!$AN:$ALT,$D39,7*57+IC$1)</t>
  </si>
  <si>
    <t>eqSigINDEX(Distribution!$AN:$ALT,$D39,7*57+ID$1)</t>
  </si>
  <si>
    <t>eqSigINDEX(Distribution!$AN:$ALT,$D39,7*57+IE$1)</t>
  </si>
  <si>
    <t>eqSigINDEX(Distribution!$AN:$ALT,$D39,7*57+IF$1)</t>
  </si>
  <si>
    <t>eqSigINDEX(Distribution!$AN:$ALT,$D39,7*57+IG$1)</t>
  </si>
  <si>
    <t>eqSigINDEX(Distribution!$AN:$ALT,$D39,7*57+IH$1)</t>
  </si>
  <si>
    <t>eqSigINDEX(Distribution!$AN:$ALT,$D39,7*57+II$1)</t>
  </si>
  <si>
    <t>eqSigINDEX(Distribution!$AN:$ALT,$D39,7*57+IJ$1)</t>
  </si>
  <si>
    <t>eqSigINDEX(Distribution!$AN:$ALT,$D39,7*57+IK$1)</t>
  </si>
  <si>
    <t>eqSigINDEX(Distribution!$AN:$ALT,$D39,7*57+IL$1)</t>
  </si>
  <si>
    <t>eqSigIF(IM$2eqSig"Not Used",0,IF($GH39eqSig1,1,IF(SUMPRODUCT(--($GI39:$GP39eqSig1),--($GI$2:$GP$2eqSigLEFT(IM$2,1)))eqSig1,1,IF(AND(GQ39eqSig1,GQ$2eqSigIM$2),1,0)))*IF(COUNTIFS('Grade-Stores'!$Q$1:$Q$1000,$GD39,'Grade-Stores'!$R$1:$R$1000,IM$2)&gt;0,1,0))</t>
  </si>
  <si>
    <t>eqSigIF(IN$2eqSig"Not Used",0,IF($GH39eqSig1,1,IF(SUMPRODUCT(--($GI39:$GP39eqSig1),--($GI$2:$GP$2eqSigLEFT(IN$2,1)))eqSig1,1,IF(AND(GR39eqSig1,GR$2eqSigIN$2),1,0)))*IF(COUNTIFS('Grade-Stores'!$Q$1:$Q$1000,$GD39,'Grade-Stores'!$R$1:$R$1000,IN$2)&gt;0,1,0))</t>
  </si>
  <si>
    <t>eqSigIF(IO$2eqSig"Not Used",0,IF($GH39eqSig1,1,IF(SUMPRODUCT(--($GI39:$GP39eqSig1),--($GI$2:$GP$2eqSigLEFT(IO$2,1)))eqSig1,1,IF(AND(GS39eqSig1,GS$2eqSigIO$2),1,0)))*IF(COUNTIFS('Grade-Stores'!$Q$1:$Q$1000,$GD39,'Grade-Stores'!$R$1:$R$1000,IO$2)&gt;0,1,0))</t>
  </si>
  <si>
    <t>eqSigIF(IP$2eqSig"Not Used",0,IF($GH39eqSig1,1,IF(SUMPRODUCT(--($GI39:$GP39eqSig1),--($GI$2:$GP$2eqSigLEFT(IP$2,1)))eqSig1,1,IF(AND(GT39eqSig1,GT$2eqSigIP$2),1,0)))*IF(COUNTIFS('Grade-Stores'!$Q$1:$Q$1000,$GD39,'Grade-Stores'!$R$1:$R$1000,IP$2)&gt;0,1,0))</t>
  </si>
  <si>
    <t>eqSigIF(IQ$2eqSig"Not Used",0,IF($GH39eqSig1,1,IF(SUMPRODUCT(--($GI39:$GP39eqSig1),--($GI$2:$GP$2eqSigLEFT(IQ$2,1)))eqSig1,1,IF(AND(GU39eqSig1,GU$2eqSigIQ$2),1,0)))*IF(COUNTIFS('Grade-Stores'!$Q$1:$Q$1000,$GD39,'Grade-Stores'!$R$1:$R$1000,IQ$2)&gt;0,1,0))</t>
  </si>
  <si>
    <t>eqSigIF(IR$2eqSig"Not Used",0,IF($GH39eqSig1,1,IF(SUMPRODUCT(--($GI39:$GP39eqSig1),--($GI$2:$GP$2eqSigLEFT(IR$2,1)))eqSig1,1,IF(AND(GV39eqSig1,GV$2eqSigIR$2),1,0)))*IF(COUNTIFS('Grade-Stores'!$Q$1:$Q$1000,$GD39,'Grade-Stores'!$R$1:$R$1000,IR$2)&gt;0,1,0))</t>
  </si>
  <si>
    <t>eqSigIF(IS$2eqSig"Not Used",0,IF($GH39eqSig1,1,IF(SUMPRODUCT(--($GI39:$GP39eqSig1),--($GI$2:$GP$2eqSigLEFT(IS$2,1)))eqSig1,1,IF(AND(GW39eqSig1,GW$2eqSigIS$2),1,0)))*IF(COUNTIFS('Grade-Stores'!$Q$1:$Q$1000,$GD39,'Grade-Stores'!$R$1:$R$1000,IS$2)&gt;0,1,0))</t>
  </si>
  <si>
    <t>eqSigIF(IT$2eqSig"Not Used",0,IF($GH39eqSig1,1,IF(SUMPRODUCT(--($GI39:$GP39eqSig1),--($GI$2:$GP$2eqSigLEFT(IT$2,1)))eqSig1,1,IF(AND(GX39eqSig1,GX$2eqSigIT$2),1,0)))*IF(COUNTIFS('Grade-Stores'!$Q$1:$Q$1000,$GD39,'Grade-Stores'!$R$1:$R$1000,IT$2)&gt;0,1,0))</t>
  </si>
  <si>
    <t>eqSigIF(IU$2eqSig"Not Used",0,IF($GH39eqSig1,1,IF(SUMPRODUCT(--($GI39:$GP39eqSig1),--($GI$2:$GP$2eqSigLEFT(IU$2,1)))eqSig1,1,IF(AND(GY39eqSig1,GY$2eqSigIU$2),1,0)))*IF(COUNTIFS('Grade-Stores'!$Q$1:$Q$1000,$GD39,'Grade-Stores'!$R$1:$R$1000,IU$2)&gt;0,1,0))</t>
  </si>
  <si>
    <t>eqSigIF(IV$2eqSig"Not Used",0,IF($GH39eqSig1,1,IF(SUMPRODUCT(--($GI39:$GP39eqSig1),--($GI$2:$GP$2eqSigLEFT(IV$2,1)))eqSig1,1,IF(AND(GZ39eqSig1,GZ$2eqSigIV$2),1,0)))*IF(COUNTIFS('Grade-Stores'!$Q$1:$Q$1000,$GD39,'Grade-Stores'!$R$1:$R$1000,IV$2)&gt;0,1,0))</t>
  </si>
  <si>
    <t>eqSigIF(IW$2eqSig"Not Used",0,IF($GH39eqSig1,1,IF(SUMPRODUCT(--($GI39:$GP39eqSig1),--($GI$2:$GP$2eqSigLEFT(IW$2,1)))eqSig1,1,IF(AND(HA39eqSig1,HA$2eqSigIW$2),1,0)))*IF(COUNTIFS('Grade-Stores'!$Q$1:$Q$1000,$GD39,'Grade-Stores'!$R$1:$R$1000,IW$2)&gt;0,1,0))</t>
  </si>
  <si>
    <t>eqSigIF(IX$2eqSig"Not Used",0,IF($GH39eqSig1,1,IF(SUMPRODUCT(--($GI39:$GP39eqSig1),--($GI$2:$GP$2eqSigLEFT(IX$2,1)))eqSig1,1,IF(AND(HB39eqSig1,HB$2eqSigIX$2),1,0)))*IF(COUNTIFS('Grade-Stores'!$Q$1:$Q$1000,$GD39,'Grade-Stores'!$R$1:$R$1000,IX$2)&gt;0,1,0))</t>
  </si>
  <si>
    <t>eqSigIF(IY$2eqSig"Not Used",0,IF($GH39eqSig1,1,IF(SUMPRODUCT(--($GI39:$GP39eqSig1),--($GI$2:$GP$2eqSigLEFT(IY$2,1)))eqSig1,1,IF(AND(HC39eqSig1,HC$2eqSigIY$2),1,0)))*IF(COUNTIFS('Grade-Stores'!$Q$1:$Q$1000,$GD39,'Grade-Stores'!$R$1:$R$1000,IY$2)&gt;0,1,0))</t>
  </si>
  <si>
    <t>eqSigIF(IZ$2eqSig"Not Used",0,IF($GH39eqSig1,1,IF(SUMPRODUCT(--($GI39:$GP39eqSig1),--($GI$2:$GP$2eqSigLEFT(IZ$2,1)))eqSig1,1,IF(AND(HD39eqSig1,HD$2eqSigIZ$2),1,0)))*IF(COUNTIFS('Grade-Stores'!$Q$1:$Q$1000,$GD39,'Grade-Stores'!$R$1:$R$1000,IZ$2)&gt;0,1,0))</t>
  </si>
  <si>
    <t>eqSigIF(JA$2eqSig"Not Used",0,IF($GH39eqSig1,1,IF(SUMPRODUCT(--($GI39:$GP39eqSig1),--($GI$2:$GP$2eqSigLEFT(JA$2,1)))eqSig1,1,IF(AND(HE39eqSig1,HE$2eqSigJA$2),1,0)))*IF(COUNTIFS('Grade-Stores'!$Q$1:$Q$1000,$GD39,'Grade-Stores'!$R$1:$R$1000,JA$2)&gt;0,1,0))</t>
  </si>
  <si>
    <t>eqSigIF(JB$2eqSig"Not Used",0,IF($GH39eqSig1,1,IF(SUMPRODUCT(--($GI39:$GP39eqSig1),--($GI$2:$GP$2eqSigLEFT(JB$2,1)))eqSig1,1,IF(AND(HF39eqSig1,HF$2eqSigJB$2),1,0)))*IF(COUNTIFS('Grade-Stores'!$Q$1:$Q$1000,$GD39,'Grade-Stores'!$R$1:$R$1000,JB$2)&gt;0,1,0))</t>
  </si>
  <si>
    <t>eqSigIF(JC$2eqSig"Not Used",0,IF($GH39eqSig1,1,IF(SUMPRODUCT(--($GI39:$GP39eqSig1),--($GI$2:$GP$2eqSigLEFT(JC$2,1)))eqSig1,1,IF(AND(HG39eqSig1,HG$2eqSigJC$2),1,0)))*IF(COUNTIFS('Grade-Stores'!$Q$1:$Q$1000,$GD39,'Grade-Stores'!$R$1:$R$1000,JC$2)&gt;0,1,0))</t>
  </si>
  <si>
    <t>eqSigIF(JD$2eqSig"Not Used",0,IF($GH39eqSig1,1,IF(SUMPRODUCT(--($GI39:$GP39eqSig1),--($GI$2:$GP$2eqSigLEFT(JD$2,1)))eqSig1,1,IF(AND(HH39eqSig1,HH$2eqSigJD$2),1,0)))*IF(COUNTIFS('Grade-Stores'!$Q$1:$Q$1000,$GD39,'Grade-Stores'!$R$1:$R$1000,JD$2)&gt;0,1,0))</t>
  </si>
  <si>
    <t>eqSigIF(JE$2eqSig"Not Used",0,IF($GH39eqSig1,1,IF(SUMPRODUCT(--($GI39:$GP39eqSig1),--($GI$2:$GP$2eqSigLEFT(JE$2,1)))eqSig1,1,IF(AND(HI39eqSig1,HI$2eqSigJE$2),1,0)))*IF(COUNTIFS('Grade-Stores'!$Q$1:$Q$1000,$GD39,'Grade-Stores'!$R$1:$R$1000,JE$2)&gt;0,1,0))</t>
  </si>
  <si>
    <t>eqSigIF(JF$2eqSig"Not Used",0,IF($GH39eqSig1,1,IF(SUMPRODUCT(--($GI39:$GP39eqSig1),--($GI$2:$GP$2eqSigLEFT(JF$2,1)))eqSig1,1,IF(AND(HJ39eqSig1,HJ$2eqSigJF$2),1,0)))*IF(COUNTIFS('Grade-Stores'!$Q$1:$Q$1000,$GD39,'Grade-Stores'!$R$1:$R$1000,JF$2)&gt;0,1,0))</t>
  </si>
  <si>
    <t>eqSigIF(JG$2eqSig"Not Used",0,IF($GH39eqSig1,1,IF(SUMPRODUCT(--($GI39:$GP39eqSig1),--($GI$2:$GP$2eqSigLEFT(JG$2,1)))eqSig1,1,IF(AND(HK39eqSig1,HK$2eqSigJG$2),1,0)))*IF(COUNTIFS('Grade-Stores'!$Q$1:$Q$1000,$GD39,'Grade-Stores'!$R$1:$R$1000,JG$2)&gt;0,1,0))</t>
  </si>
  <si>
    <t>eqSigIF(JH$2eqSig"Not Used",0,IF($GH39eqSig1,1,IF(SUMPRODUCT(--($GI39:$GP39eqSig1),--($GI$2:$GP$2eqSigLEFT(JH$2,1)))eqSig1,1,IF(AND(HL39eqSig1,HL$2eqSigJH$2),1,0)))*IF(COUNTIFS('Grade-Stores'!$Q$1:$Q$1000,$GD39,'Grade-Stores'!$R$1:$R$1000,JH$2)&gt;0,1,0))</t>
  </si>
  <si>
    <t>eqSigIF(JI$2eqSig"Not Used",0,IF($GH39eqSig1,1,IF(SUMPRODUCT(--($GI39:$GP39eqSig1),--($GI$2:$GP$2eqSigLEFT(JI$2,1)))eqSig1,1,IF(AND(HM39eqSig1,HM$2eqSigJI$2),1,0)))*IF(COUNTIFS('Grade-Stores'!$Q$1:$Q$1000,$GD39,'Grade-Stores'!$R$1:$R$1000,JI$2)&gt;0,1,0))</t>
  </si>
  <si>
    <t>eqSigIF(JJ$2eqSig"Not Used",0,IF($GH39eqSig1,1,IF(SUMPRODUCT(--($GI39:$GP39eqSig1),--($GI$2:$GP$2eqSigLEFT(JJ$2,1)))eqSig1,1,IF(AND(HN39eqSig1,HN$2eqSigJJ$2),1,0)))*IF(COUNTIFS('Grade-Stores'!$Q$1:$Q$1000,$GD39,'Grade-Stores'!$R$1:$R$1000,JJ$2)&gt;0,1,0))</t>
  </si>
  <si>
    <t>eqSigIF(JK$2eqSig"Not Used",0,IF($GH39eqSig1,1,IF(SUMPRODUCT(--($GI39:$GP39eqSig1),--($GI$2:$GP$2eqSigLEFT(JK$2,1)))eqSig1,1,IF(AND(HO39eqSig1,HO$2eqSigJK$2),1,0)))*IF(COUNTIFS('Grade-Stores'!$Q$1:$Q$1000,$GD39,'Grade-Stores'!$R$1:$R$1000,JK$2)&gt;0,1,0))</t>
  </si>
  <si>
    <t>eqSigIF(JL$2eqSig"Not Used",0,IF($GH39eqSig1,1,IF(SUMPRODUCT(--($GI39:$GP39eqSig1),--($GI$2:$GP$2eqSigLEFT(JL$2,1)))eqSig1,1,IF(AND(HP39eqSig1,HP$2eqSigJL$2),1,0)))*IF(COUNTIFS('Grade-Stores'!$Q$1:$Q$1000,$GD39,'Grade-Stores'!$R$1:$R$1000,JL$2)&gt;0,1,0))</t>
  </si>
  <si>
    <t>eqSigIF(JM$2eqSig"Not Used",0,IF($GH39eqSig1,1,IF(SUMPRODUCT(--($GI39:$GP39eqSig1),--($GI$2:$GP$2eqSigLEFT(JM$2,1)))eqSig1,1,IF(AND(HQ39eqSig1,HQ$2eqSigJM$2),1,0)))*IF(COUNTIFS('Grade-Stores'!$Q$1:$Q$1000,$GD39,'Grade-Stores'!$R$1:$R$1000,JM$2)&gt;0,1,0))</t>
  </si>
  <si>
    <t>eqSigIF(JN$2eqSig"Not Used",0,IF($GH39eqSig1,1,IF(SUMPRODUCT(--($GI39:$GP39eqSig1),--($GI$2:$GP$2eqSigLEFT(JN$2,1)))eqSig1,1,IF(AND(HR39eqSig1,HR$2eqSigJN$2),1,0)))*IF(COUNTIFS('Grade-Stores'!$Q$1:$Q$1000,$GD39,'Grade-Stores'!$R$1:$R$1000,JN$2)&gt;0,1,0))</t>
  </si>
  <si>
    <t>eqSigIF(JO$2eqSig"Not Used",0,IF($GH39eqSig1,1,IF(SUMPRODUCT(--($GI39:$GP39eqSig1),--($GI$2:$GP$2eqSigLEFT(JO$2,1)))eqSig1,1,IF(AND(HS39eqSig1,HS$2eqSigJO$2),1,0)))*IF(COUNTIFS('Grade-Stores'!$Q$1:$Q$1000,$GD39,'Grade-Stores'!$R$1:$R$1000,JO$2)&gt;0,1,0))</t>
  </si>
  <si>
    <t>eqSigIF(JP$2eqSig"Not Used",0,IF($GH39eqSig1,1,IF(SUMPRODUCT(--($GI39:$GP39eqSig1),--($GI$2:$GP$2eqSigLEFT(JP$2,1)))eqSig1,1,IF(AND(HT39eqSig1,HT$2eqSigJP$2),1,0)))*IF(COUNTIFS('Grade-Stores'!$Q$1:$Q$1000,$GD39,'Grade-Stores'!$R$1:$R$1000,JP$2)&gt;0,1,0))</t>
  </si>
  <si>
    <t>eqSigIF(JQ$2eqSig"Not Used",0,IF($GH39eqSig1,1,IF(SUMPRODUCT(--($GI39:$GP39eqSig1),--($GI$2:$GP$2eqSigLEFT(JQ$2,1)))eqSig1,1,IF(AND(HU39eqSig1,HU$2eqSigJQ$2),1,0)))*IF(COUNTIFS('Grade-Stores'!$Q$1:$Q$1000,$GD39,'Grade-Stores'!$R$1:$R$1000,JQ$2)&gt;0,1,0))</t>
  </si>
  <si>
    <t>eqSigIF(JR$2eqSig"Not Used",0,IF($GH39eqSig1,1,IF(SUMPRODUCT(--($GI39:$GP39eqSig1),--($GI$2:$GP$2eqSigLEFT(JR$2,1)))eqSig1,1,IF(AND(HV39eqSig1,HV$2eqSigJR$2),1,0)))*IF(COUNTIFS('Grade-Stores'!$Q$1:$Q$1000,$GD39,'Grade-Stores'!$R$1:$R$1000,JR$2)&gt;0,1,0))</t>
  </si>
  <si>
    <t>eqSigIF(JS$2eqSig"Not Used",0,IF($GH39eqSig1,1,IF(SUMPRODUCT(--($GI39:$GP39eqSig1),--($GI$2:$GP$2eqSigLEFT(JS$2,1)))eqSig1,1,IF(AND(HW39eqSig1,HW$2eqSigJS$2),1,0)))*IF(COUNTIFS('Grade-Stores'!$Q$1:$Q$1000,$GD39,'Grade-Stores'!$R$1:$R$1000,JS$2)&gt;0,1,0))</t>
  </si>
  <si>
    <t>eqSigIF(JT$2eqSig"Not Used",0,IF($GH39eqSig1,1,IF(SUMPRODUCT(--($GI39:$GP39eqSig1),--($GI$2:$GP$2eqSigLEFT(JT$2,1)))eqSig1,1,IF(AND(HX39eqSig1,HX$2eqSigJT$2),1,0)))*IF(COUNTIFS('Grade-Stores'!$Q$1:$Q$1000,$GD39,'Grade-Stores'!$R$1:$R$1000,JT$2)&gt;0,1,0))</t>
  </si>
  <si>
    <t>eqSigIF(JU$2eqSig"Not Used",0,IF($GH39eqSig1,1,IF(SUMPRODUCT(--($GI39:$GP39eqSig1),--($GI$2:$GP$2eqSigLEFT(JU$2,1)))eqSig1,1,IF(AND(HY39eqSig1,HY$2eqSigJU$2),1,0)))*IF(COUNTIFS('Grade-Stores'!$Q$1:$Q$1000,$GD39,'Grade-Stores'!$R$1:$R$1000,JU$2)&gt;0,1,0))</t>
  </si>
  <si>
    <t>eqSigIF(JV$2eqSig"Not Used",0,IF($GH39eqSig1,1,IF(SUMPRODUCT(--($GI39:$GP39eqSig1),--($GI$2:$GP$2eqSigLEFT(JV$2,1)))eqSig1,1,IF(AND(HZ39eqSig1,HZ$2eqSigJV$2),1,0)))*IF(COUNTIFS('Grade-Stores'!$Q$1:$Q$1000,$GD39,'Grade-Stores'!$R$1:$R$1000,JV$2)&gt;0,1,0))</t>
  </si>
  <si>
    <t>eqSigIF(JW$2eqSig"Not Used",0,IF($GH39eqSig1,1,IF(SUMPRODUCT(--($GI39:$GP39eqSig1),--($GI$2:$GP$2eqSigLEFT(JW$2,1)))eqSig1,1,IF(AND(IA39eqSig1,IA$2eqSigJW$2),1,0)))*IF(COUNTIFS('Grade-Stores'!$Q$1:$Q$1000,$GD39,'Grade-Stores'!$R$1:$R$1000,JW$2)&gt;0,1,0))</t>
  </si>
  <si>
    <t>eqSigIF(JX$2eqSig"Not Used",0,IF($GH39eqSig1,1,IF(SUMPRODUCT(--($GI39:$GP39eqSig1),--($GI$2:$GP$2eqSigLEFT(JX$2,1)))eqSig1,1,IF(AND(IB39eqSig1,IB$2eqSigJX$2),1,0)))*IF(COUNTIFS('Grade-Stores'!$Q$1:$Q$1000,$GD39,'Grade-Stores'!$R$1:$R$1000,JX$2)&gt;0,1,0))</t>
  </si>
  <si>
    <t>eqSigIF(JY$2eqSig"Not Used",0,IF($GH39eqSig1,1,IF(SUMPRODUCT(--($GI39:$GP39eqSig1),--($GI$2:$GP$2eqSigLEFT(JY$2,1)))eqSig1,1,IF(AND(IC39eqSig1,IC$2eqSigJY$2),1,0)))*IF(COUNTIFS('Grade-Stores'!$Q$1:$Q$1000,$GD39,'Grade-Stores'!$R$1:$R$1000,JY$2)&gt;0,1,0))</t>
  </si>
  <si>
    <t>eqSigIF(JZ$2eqSig"Not Used",0,IF($GH39eqSig1,1,IF(SUMPRODUCT(--($GI39:$GP39eqSig1),--($GI$2:$GP$2eqSigLEFT(JZ$2,1)))eqSig1,1,IF(AND(ID39eqSig1,ID$2eqSigJZ$2),1,0)))*IF(COUNTIFS('Grade-Stores'!$Q$1:$Q$1000,$GD39,'Grade-Stores'!$R$1:$R$1000,JZ$2)&gt;0,1,0))</t>
  </si>
  <si>
    <t>eqSigIF(KA$2eqSig"Not Used",0,IF($GH39eqSig1,1,IF(SUMPRODUCT(--($GI39:$GP39eqSig1),--($GI$2:$GP$2eqSigLEFT(KA$2,1)))eqSig1,1,IF(AND(IE39eqSig1,IE$2eqSigKA$2),1,0)))*IF(COUNTIFS('Grade-Stores'!$Q$1:$Q$1000,$GD39,'Grade-Stores'!$R$1:$R$1000,KA$2)&gt;0,1,0))</t>
  </si>
  <si>
    <t>eqSigIF(KB$2eqSig"Not Used",0,IF($GH39eqSig1,1,IF(SUMPRODUCT(--($GI39:$GP39eqSig1),--($GI$2:$GP$2eqSigLEFT(KB$2,1)))eqSig1,1,IF(AND(IF39eqSig1,IF$2eqSigKB$2),1,0)))*IF(COUNTIFS('Grade-Stores'!$Q$1:$Q$1000,$GD39,'Grade-Stores'!$R$1:$R$1000,KB$2)&gt;0,1,0))</t>
  </si>
  <si>
    <t>eqSigIF(KC$2eqSig"Not Used",0,IF($GH39eqSig1,1,IF(SUMPRODUCT(--($GI39:$GP39eqSig1),--($GI$2:$GP$2eqSigLEFT(KC$2,1)))eqSig1,1,IF(AND(IG39eqSig1,IG$2eqSigKC$2),1,0)))*IF(COUNTIFS('Grade-Stores'!$Q$1:$Q$1000,$GD39,'Grade-Stores'!$R$1:$R$1000,KC$2)&gt;0,1,0))</t>
  </si>
  <si>
    <t>eqSigIF(KD$2eqSig"Not Used",0,IF($GH39eqSig1,1,IF(SUMPRODUCT(--($GI39:$GP39eqSig1),--($GI$2:$GP$2eqSigLEFT(KD$2,1)))eqSig1,1,IF(AND(IH39eqSig1,IH$2eqSigKD$2),1,0)))*IF(COUNTIFS('Grade-Stores'!$Q$1:$Q$1000,$GD39,'Grade-Stores'!$R$1:$R$1000,KD$2)&gt;0,1,0))</t>
  </si>
  <si>
    <t>eqSigIF(KE$2eqSig"Not Used",0,IF($GH39eqSig1,1,IF(SUMPRODUCT(--($GI39:$GP39eqSig1),--($GI$2:$GP$2eqSigLEFT(KE$2,1)))eqSig1,1,IF(AND(II39eqSig1,II$2eqSigKE$2),1,0)))*IF(COUNTIFS('Grade-Stores'!$Q$1:$Q$1000,$GD39,'Grade-Stores'!$R$1:$R$1000,KE$2)&gt;0,1,0))</t>
  </si>
  <si>
    <t>eqSigIF(KF$2eqSig"Not Used",0,IF($GH39eqSig1,1,IF(SUMPRODUCT(--($GI39:$GP39eqSig1),--($GI$2:$GP$2eqSigLEFT(KF$2,1)))eqSig1,1,IF(AND(IJ39eqSig1,IJ$2eqSigKF$2),1,0)))*IF(COUNTIFS('Grade-Stores'!$Q$1:$Q$1000,$GD39,'Grade-Stores'!$R$1:$R$1000,KF$2)&gt;0,1,0))</t>
  </si>
  <si>
    <t>eqSigIF(KG$2eqSig"Not Used",0,IF($GH39eqSig1,1,IF(SUMPRODUCT(--($GI39:$GP39eqSig1),--($GI$2:$GP$2eqSigLEFT(KG$2,1)))eqSig1,1,IF(AND(IK39eqSig1,IK$2eqSigKG$2),1,0)))*IF(COUNTIFS('Grade-Stores'!$Q$1:$Q$1000,$GD39,'Grade-Stores'!$R$1:$R$1000,KG$2)&gt;0,1,0))</t>
  </si>
  <si>
    <t>eqSigIF(KH$2eqSig"Not Used",0,IF($GH39eqSig1,1,IF(SUMPRODUCT(--($GI39:$GP39eqSig1),--($GI$2:$GP$2eqSigLEFT(KH$2,1)))eqSig1,1,IF(AND(IL39eqSig1,IL$2eqSigKH$2),1,0)))*IF(COUNTIFS('Grade-Stores'!$Q$1:$Q$1000,$GD39,'Grade-Stores'!$R$1:$R$1000,KH$2)&gt;0,1,0))</t>
  </si>
  <si>
    <t>eqSigLO38</t>
  </si>
  <si>
    <t>eqSigLP38</t>
  </si>
  <si>
    <t>eqSigLQ38</t>
  </si>
  <si>
    <t>eqSigLR38</t>
  </si>
  <si>
    <t>eqSigLS38</t>
  </si>
  <si>
    <t>eqSigLT38</t>
  </si>
  <si>
    <t>eqSigLU38</t>
  </si>
  <si>
    <t>eqSigLV38</t>
  </si>
  <si>
    <t>eqSigLW38</t>
  </si>
  <si>
    <t>eqSigLX38</t>
  </si>
  <si>
    <t>eqSigLY38</t>
  </si>
  <si>
    <t>eqSigLZ38</t>
  </si>
  <si>
    <t>eqSigMA38</t>
  </si>
  <si>
    <t>eqSigMB38</t>
  </si>
  <si>
    <t>eqSigMC38</t>
  </si>
  <si>
    <t>eqSigMD38</t>
  </si>
  <si>
    <t>eqSigME38</t>
  </si>
  <si>
    <t>eqSigMF38</t>
  </si>
  <si>
    <t>eqSigMG38</t>
  </si>
  <si>
    <t>eqSigMH38</t>
  </si>
  <si>
    <t>eqSigMI38</t>
  </si>
  <si>
    <t>eqSigMJ38</t>
  </si>
  <si>
    <t>eqSigMK38</t>
  </si>
  <si>
    <t>eqSigML38</t>
  </si>
  <si>
    <t>eqSigMM38</t>
  </si>
  <si>
    <t>eqSigMN38</t>
  </si>
  <si>
    <t>eqSigMO38</t>
  </si>
  <si>
    <t>eqSigMP38</t>
  </si>
  <si>
    <t>eqSigMQ38</t>
  </si>
  <si>
    <t>eqSigMR38</t>
  </si>
  <si>
    <t>eqSigMS38</t>
  </si>
  <si>
    <t>eqSigMT38</t>
  </si>
  <si>
    <t>eqSigMU38</t>
  </si>
  <si>
    <t>eqSigMV38</t>
  </si>
  <si>
    <t>eqSigMW38</t>
  </si>
  <si>
    <t>eqSigMX38</t>
  </si>
  <si>
    <t>eqSigMY38</t>
  </si>
  <si>
    <t>eqSigMZ38</t>
  </si>
  <si>
    <t>eqSigNA38</t>
  </si>
  <si>
    <t>eqSigNB38</t>
  </si>
  <si>
    <t>eqSigNC38</t>
  </si>
  <si>
    <t>eqSigND38</t>
  </si>
  <si>
    <t>eqSigNE38</t>
  </si>
  <si>
    <t>eqSigNF38</t>
  </si>
  <si>
    <t>eqSigNG38</t>
  </si>
  <si>
    <t>eqSigNH38</t>
  </si>
  <si>
    <t>eqSigNI38</t>
  </si>
  <si>
    <t>eqSigNJ38</t>
  </si>
  <si>
    <t>eqSigNK38</t>
  </si>
  <si>
    <t>eqSigNL38</t>
  </si>
  <si>
    <t>eqSigNM38</t>
  </si>
  <si>
    <t>eqSigNN38</t>
  </si>
  <si>
    <t>eqSigNO38</t>
  </si>
  <si>
    <t>eqSigNP38</t>
  </si>
  <si>
    <t>eqSigNQ38</t>
  </si>
  <si>
    <t>eqSigNR38</t>
  </si>
  <si>
    <t>eqSigNS38</t>
  </si>
  <si>
    <t>eqSigNT38</t>
  </si>
  <si>
    <t>eqSigNU38</t>
  </si>
  <si>
    <t>eqSigNV38</t>
  </si>
  <si>
    <t>eqSigNW38</t>
  </si>
  <si>
    <t>eqSigNX38</t>
  </si>
  <si>
    <t>eqSigNY38</t>
  </si>
  <si>
    <t>eqSigNZ38</t>
  </si>
  <si>
    <t>eqSigOA38</t>
  </si>
  <si>
    <t>eqSigOB38</t>
  </si>
  <si>
    <t>eqSigAL39</t>
  </si>
  <si>
    <t>eqSigAM39</t>
  </si>
  <si>
    <t>eqSigCS39</t>
  </si>
  <si>
    <t>eqSigCW39</t>
  </si>
  <si>
    <t>eqSigCX39</t>
  </si>
  <si>
    <t>eqSigES39</t>
  </si>
  <si>
    <t>eqSigET39</t>
  </si>
  <si>
    <t>eqSigEU39</t>
  </si>
  <si>
    <t>eqSigEV39</t>
  </si>
  <si>
    <t>eqSigEW39</t>
  </si>
  <si>
    <t>eqSigEX39</t>
  </si>
  <si>
    <t>eqSigEY39</t>
  </si>
  <si>
    <t>eqSigEZ39</t>
  </si>
  <si>
    <t>eqSigFA39</t>
  </si>
  <si>
    <t>eqSigFB39</t>
  </si>
  <si>
    <t>eqSigFC39</t>
  </si>
  <si>
    <t>eqSigFD39</t>
  </si>
  <si>
    <t>eqSigFE39</t>
  </si>
  <si>
    <t>eqSigFF39</t>
  </si>
  <si>
    <t>eqSigINDEX(RangeDetail!$BQ:$CM,$B40,$F40)</t>
  </si>
  <si>
    <t>eqSigFG40</t>
  </si>
  <si>
    <t>eqSigGF39</t>
  </si>
  <si>
    <t>eqSigINDEX(Distribution!$AN:$ALT,$D40,8*57+HW$1)</t>
  </si>
  <si>
    <t>eqSigINDEX(Distribution!$AN:$ALT,$D40,8*57+HX$1)</t>
  </si>
  <si>
    <t>eqSigINDEX(Distribution!$AN:$ALT,$D40,8*57+HY$1)</t>
  </si>
  <si>
    <t>eqSigINDEX(Distribution!$AN:$ALT,$D40,8*57+HZ$1)</t>
  </si>
  <si>
    <t>eqSigINDEX(Distribution!$AN:$ALT,$D40,8*57+IA$1)</t>
  </si>
  <si>
    <t>eqSigINDEX(Distribution!$AN:$ALT,$D40,8*57+IB$1)</t>
  </si>
  <si>
    <t>eqSigINDEX(Distribution!$AN:$ALT,$D40,8*57+IC$1)</t>
  </si>
  <si>
    <t>eqSigINDEX(Distribution!$AN:$ALT,$D40,8*57+ID$1)</t>
  </si>
  <si>
    <t>eqSigINDEX(Distribution!$AN:$ALT,$D40,8*57+IE$1)</t>
  </si>
  <si>
    <t>eqSigINDEX(Distribution!$AN:$ALT,$D40,8*57+IF$1)</t>
  </si>
  <si>
    <t>eqSigINDEX(Distribution!$AN:$ALT,$D40,8*57+IG$1)</t>
  </si>
  <si>
    <t>eqSigINDEX(Distribution!$AN:$ALT,$D40,8*57+IH$1)</t>
  </si>
  <si>
    <t>eqSigINDEX(Distribution!$AN:$ALT,$D40,8*57+II$1)</t>
  </si>
  <si>
    <t>eqSigINDEX(Distribution!$AN:$ALT,$D40,8*57+IJ$1)</t>
  </si>
  <si>
    <t>eqSigINDEX(Distribution!$AN:$ALT,$D40,8*57+IK$1)</t>
  </si>
  <si>
    <t>eqSigINDEX(Distribution!$AN:$ALT,$D40,8*57+IL$1)</t>
  </si>
  <si>
    <t>eqSigIF(IM$2eqSig"Not Used",0,IF($GH40eqSig1,1,IF(SUMPRODUCT(--($GI40:$GP40eqSig1),--($GI$2:$GP$2eqSigLEFT(IM$2,1)))eqSig1,1,IF(AND(GQ40eqSig1,GQ$2eqSigIM$2),1,0)))*IF(COUNTIFS('Grade-Stores'!$Q$1:$Q$1000,$GD40,'Grade-Stores'!$R$1:$R$1000,IM$2)&gt;0,1,0))</t>
  </si>
  <si>
    <t>eqSigIF(IN$2eqSig"Not Used",0,IF($GH40eqSig1,1,IF(SUMPRODUCT(--($GI40:$GP40eqSig1),--($GI$2:$GP$2eqSigLEFT(IN$2,1)))eqSig1,1,IF(AND(GR40eqSig1,GR$2eqSigIN$2),1,0)))*IF(COUNTIFS('Grade-Stores'!$Q$1:$Q$1000,$GD40,'Grade-Stores'!$R$1:$R$1000,IN$2)&gt;0,1,0))</t>
  </si>
  <si>
    <t>eqSigIF(IO$2eqSig"Not Used",0,IF($GH40eqSig1,1,IF(SUMPRODUCT(--($GI40:$GP40eqSig1),--($GI$2:$GP$2eqSigLEFT(IO$2,1)))eqSig1,1,IF(AND(GS40eqSig1,GS$2eqSigIO$2),1,0)))*IF(COUNTIFS('Grade-Stores'!$Q$1:$Q$1000,$GD40,'Grade-Stores'!$R$1:$R$1000,IO$2)&gt;0,1,0))</t>
  </si>
  <si>
    <t>eqSigIF(IP$2eqSig"Not Used",0,IF($GH40eqSig1,1,IF(SUMPRODUCT(--($GI40:$GP40eqSig1),--($GI$2:$GP$2eqSigLEFT(IP$2,1)))eqSig1,1,IF(AND(GT40eqSig1,GT$2eqSigIP$2),1,0)))*IF(COUNTIFS('Grade-Stores'!$Q$1:$Q$1000,$GD40,'Grade-Stores'!$R$1:$R$1000,IP$2)&gt;0,1,0))</t>
  </si>
  <si>
    <t>eqSigIF(IQ$2eqSig"Not Used",0,IF($GH40eqSig1,1,IF(SUMPRODUCT(--($GI40:$GP40eqSig1),--($GI$2:$GP$2eqSigLEFT(IQ$2,1)))eqSig1,1,IF(AND(GU40eqSig1,GU$2eqSigIQ$2),1,0)))*IF(COUNTIFS('Grade-Stores'!$Q$1:$Q$1000,$GD40,'Grade-Stores'!$R$1:$R$1000,IQ$2)&gt;0,1,0))</t>
  </si>
  <si>
    <t>eqSigIF(IR$2eqSig"Not Used",0,IF($GH40eqSig1,1,IF(SUMPRODUCT(--($GI40:$GP40eqSig1),--($GI$2:$GP$2eqSigLEFT(IR$2,1)))eqSig1,1,IF(AND(GV40eqSig1,GV$2eqSigIR$2),1,0)))*IF(COUNTIFS('Grade-Stores'!$Q$1:$Q$1000,$GD40,'Grade-Stores'!$R$1:$R$1000,IR$2)&gt;0,1,0))</t>
  </si>
  <si>
    <t>eqSigIF(IS$2eqSig"Not Used",0,IF($GH40eqSig1,1,IF(SUMPRODUCT(--($GI40:$GP40eqSig1),--($GI$2:$GP$2eqSigLEFT(IS$2,1)))eqSig1,1,IF(AND(GW40eqSig1,GW$2eqSigIS$2),1,0)))*IF(COUNTIFS('Grade-Stores'!$Q$1:$Q$1000,$GD40,'Grade-Stores'!$R$1:$R$1000,IS$2)&gt;0,1,0))</t>
  </si>
  <si>
    <t>eqSigIF(IT$2eqSig"Not Used",0,IF($GH40eqSig1,1,IF(SUMPRODUCT(--($GI40:$GP40eqSig1),--($GI$2:$GP$2eqSigLEFT(IT$2,1)))eqSig1,1,IF(AND(GX40eqSig1,GX$2eqSigIT$2),1,0)))*IF(COUNTIFS('Grade-Stores'!$Q$1:$Q$1000,$GD40,'Grade-Stores'!$R$1:$R$1000,IT$2)&gt;0,1,0))</t>
  </si>
  <si>
    <t>eqSigIF(IU$2eqSig"Not Used",0,IF($GH40eqSig1,1,IF(SUMPRODUCT(--($GI40:$GP40eqSig1),--($GI$2:$GP$2eqSigLEFT(IU$2,1)))eqSig1,1,IF(AND(GY40eqSig1,GY$2eqSigIU$2),1,0)))*IF(COUNTIFS('Grade-Stores'!$Q$1:$Q$1000,$GD40,'Grade-Stores'!$R$1:$R$1000,IU$2)&gt;0,1,0))</t>
  </si>
  <si>
    <t>eqSigIF(IV$2eqSig"Not Used",0,IF($GH40eqSig1,1,IF(SUMPRODUCT(--($GI40:$GP40eqSig1),--($GI$2:$GP$2eqSigLEFT(IV$2,1)))eqSig1,1,IF(AND(GZ40eqSig1,GZ$2eqSigIV$2),1,0)))*IF(COUNTIFS('Grade-Stores'!$Q$1:$Q$1000,$GD40,'Grade-Stores'!$R$1:$R$1000,IV$2)&gt;0,1,0))</t>
  </si>
  <si>
    <t>eqSigIF(IW$2eqSig"Not Used",0,IF($GH40eqSig1,1,IF(SUMPRODUCT(--($GI40:$GP40eqSig1),--($GI$2:$GP$2eqSigLEFT(IW$2,1)))eqSig1,1,IF(AND(HA40eqSig1,HA$2eqSigIW$2),1,0)))*IF(COUNTIFS('Grade-Stores'!$Q$1:$Q$1000,$GD40,'Grade-Stores'!$R$1:$R$1000,IW$2)&gt;0,1,0))</t>
  </si>
  <si>
    <t>eqSigIF(IX$2eqSig"Not Used",0,IF($GH40eqSig1,1,IF(SUMPRODUCT(--($GI40:$GP40eqSig1),--($GI$2:$GP$2eqSigLEFT(IX$2,1)))eqSig1,1,IF(AND(HB40eqSig1,HB$2eqSigIX$2),1,0)))*IF(COUNTIFS('Grade-Stores'!$Q$1:$Q$1000,$GD40,'Grade-Stores'!$R$1:$R$1000,IX$2)&gt;0,1,0))</t>
  </si>
  <si>
    <t>eqSigIF(IY$2eqSig"Not Used",0,IF($GH40eqSig1,1,IF(SUMPRODUCT(--($GI40:$GP40eqSig1),--($GI$2:$GP$2eqSigLEFT(IY$2,1)))eqSig1,1,IF(AND(HC40eqSig1,HC$2eqSigIY$2),1,0)))*IF(COUNTIFS('Grade-Stores'!$Q$1:$Q$1000,$GD40,'Grade-Stores'!$R$1:$R$1000,IY$2)&gt;0,1,0))</t>
  </si>
  <si>
    <t>eqSigIF(IZ$2eqSig"Not Used",0,IF($GH40eqSig1,1,IF(SUMPRODUCT(--($GI40:$GP40eqSig1),--($GI$2:$GP$2eqSigLEFT(IZ$2,1)))eqSig1,1,IF(AND(HD40eqSig1,HD$2eqSigIZ$2),1,0)))*IF(COUNTIFS('Grade-Stores'!$Q$1:$Q$1000,$GD40,'Grade-Stores'!$R$1:$R$1000,IZ$2)&gt;0,1,0))</t>
  </si>
  <si>
    <t>eqSigIF(JA$2eqSig"Not Used",0,IF($GH40eqSig1,1,IF(SUMPRODUCT(--($GI40:$GP40eqSig1),--($GI$2:$GP$2eqSigLEFT(JA$2,1)))eqSig1,1,IF(AND(HE40eqSig1,HE$2eqSigJA$2),1,0)))*IF(COUNTIFS('Grade-Stores'!$Q$1:$Q$1000,$GD40,'Grade-Stores'!$R$1:$R$1000,JA$2)&gt;0,1,0))</t>
  </si>
  <si>
    <t>eqSigIF(JB$2eqSig"Not Used",0,IF($GH40eqSig1,1,IF(SUMPRODUCT(--($GI40:$GP40eqSig1),--($GI$2:$GP$2eqSigLEFT(JB$2,1)))eqSig1,1,IF(AND(HF40eqSig1,HF$2eqSigJB$2),1,0)))*IF(COUNTIFS('Grade-Stores'!$Q$1:$Q$1000,$GD40,'Grade-Stores'!$R$1:$R$1000,JB$2)&gt;0,1,0))</t>
  </si>
  <si>
    <t>eqSigIF(JC$2eqSig"Not Used",0,IF($GH40eqSig1,1,IF(SUMPRODUCT(--($GI40:$GP40eqSig1),--($GI$2:$GP$2eqSigLEFT(JC$2,1)))eqSig1,1,IF(AND(HG40eqSig1,HG$2eqSigJC$2),1,0)))*IF(COUNTIFS('Grade-Stores'!$Q$1:$Q$1000,$GD40,'Grade-Stores'!$R$1:$R$1000,JC$2)&gt;0,1,0))</t>
  </si>
  <si>
    <t>eqSigIF(JD$2eqSig"Not Used",0,IF($GH40eqSig1,1,IF(SUMPRODUCT(--($GI40:$GP40eqSig1),--($GI$2:$GP$2eqSigLEFT(JD$2,1)))eqSig1,1,IF(AND(HH40eqSig1,HH$2eqSigJD$2),1,0)))*IF(COUNTIFS('Grade-Stores'!$Q$1:$Q$1000,$GD40,'Grade-Stores'!$R$1:$R$1000,JD$2)&gt;0,1,0))</t>
  </si>
  <si>
    <t>eqSigIF(JE$2eqSig"Not Used",0,IF($GH40eqSig1,1,IF(SUMPRODUCT(--($GI40:$GP40eqSig1),--($GI$2:$GP$2eqSigLEFT(JE$2,1)))eqSig1,1,IF(AND(HI40eqSig1,HI$2eqSigJE$2),1,0)))*IF(COUNTIFS('Grade-Stores'!$Q$1:$Q$1000,$GD40,'Grade-Stores'!$R$1:$R$1000,JE$2)&gt;0,1,0))</t>
  </si>
  <si>
    <t>eqSigIF(JF$2eqSig"Not Used",0,IF($GH40eqSig1,1,IF(SUMPRODUCT(--($GI40:$GP40eqSig1),--($GI$2:$GP$2eqSigLEFT(JF$2,1)))eqSig1,1,IF(AND(HJ40eqSig1,HJ$2eqSigJF$2),1,0)))*IF(COUNTIFS('Grade-Stores'!$Q$1:$Q$1000,$GD40,'Grade-Stores'!$R$1:$R$1000,JF$2)&gt;0,1,0))</t>
  </si>
  <si>
    <t>eqSigIF(JG$2eqSig"Not Used",0,IF($GH40eqSig1,1,IF(SUMPRODUCT(--($GI40:$GP40eqSig1),--($GI$2:$GP$2eqSigLEFT(JG$2,1)))eqSig1,1,IF(AND(HK40eqSig1,HK$2eqSigJG$2),1,0)))*IF(COUNTIFS('Grade-Stores'!$Q$1:$Q$1000,$GD40,'Grade-Stores'!$R$1:$R$1000,JG$2)&gt;0,1,0))</t>
  </si>
  <si>
    <t>eqSigIF(JH$2eqSig"Not Used",0,IF($GH40eqSig1,1,IF(SUMPRODUCT(--($GI40:$GP40eqSig1),--($GI$2:$GP$2eqSigLEFT(JH$2,1)))eqSig1,1,IF(AND(HL40eqSig1,HL$2eqSigJH$2),1,0)))*IF(COUNTIFS('Grade-Stores'!$Q$1:$Q$1000,$GD40,'Grade-Stores'!$R$1:$R$1000,JH$2)&gt;0,1,0))</t>
  </si>
  <si>
    <t>eqSigIF(JI$2eqSig"Not Used",0,IF($GH40eqSig1,1,IF(SUMPRODUCT(--($GI40:$GP40eqSig1),--($GI$2:$GP$2eqSigLEFT(JI$2,1)))eqSig1,1,IF(AND(HM40eqSig1,HM$2eqSigJI$2),1,0)))*IF(COUNTIFS('Grade-Stores'!$Q$1:$Q$1000,$GD40,'Grade-Stores'!$R$1:$R$1000,JI$2)&gt;0,1,0))</t>
  </si>
  <si>
    <t>eqSigIF(JJ$2eqSig"Not Used",0,IF($GH40eqSig1,1,IF(SUMPRODUCT(--($GI40:$GP40eqSig1),--($GI$2:$GP$2eqSigLEFT(JJ$2,1)))eqSig1,1,IF(AND(HN40eqSig1,HN$2eqSigJJ$2),1,0)))*IF(COUNTIFS('Grade-Stores'!$Q$1:$Q$1000,$GD40,'Grade-Stores'!$R$1:$R$1000,JJ$2)&gt;0,1,0))</t>
  </si>
  <si>
    <t>eqSigIF(JK$2eqSig"Not Used",0,IF($GH40eqSig1,1,IF(SUMPRODUCT(--($GI40:$GP40eqSig1),--($GI$2:$GP$2eqSigLEFT(JK$2,1)))eqSig1,1,IF(AND(HO40eqSig1,HO$2eqSigJK$2),1,0)))*IF(COUNTIFS('Grade-Stores'!$Q$1:$Q$1000,$GD40,'Grade-Stores'!$R$1:$R$1000,JK$2)&gt;0,1,0))</t>
  </si>
  <si>
    <t>eqSigIF(JL$2eqSig"Not Used",0,IF($GH40eqSig1,1,IF(SUMPRODUCT(--($GI40:$GP40eqSig1),--($GI$2:$GP$2eqSigLEFT(JL$2,1)))eqSig1,1,IF(AND(HP40eqSig1,HP$2eqSigJL$2),1,0)))*IF(COUNTIFS('Grade-Stores'!$Q$1:$Q$1000,$GD40,'Grade-Stores'!$R$1:$R$1000,JL$2)&gt;0,1,0))</t>
  </si>
  <si>
    <t>eqSigIF(JM$2eqSig"Not Used",0,IF($GH40eqSig1,1,IF(SUMPRODUCT(--($GI40:$GP40eqSig1),--($GI$2:$GP$2eqSigLEFT(JM$2,1)))eqSig1,1,IF(AND(HQ40eqSig1,HQ$2eqSigJM$2),1,0)))*IF(COUNTIFS('Grade-Stores'!$Q$1:$Q$1000,$GD40,'Grade-Stores'!$R$1:$R$1000,JM$2)&gt;0,1,0))</t>
  </si>
  <si>
    <t>eqSigIF(JN$2eqSig"Not Used",0,IF($GH40eqSig1,1,IF(SUMPRODUCT(--($GI40:$GP40eqSig1),--($GI$2:$GP$2eqSigLEFT(JN$2,1)))eqSig1,1,IF(AND(HR40eqSig1,HR$2eqSigJN$2),1,0)))*IF(COUNTIFS('Grade-Stores'!$Q$1:$Q$1000,$GD40,'Grade-Stores'!$R$1:$R$1000,JN$2)&gt;0,1,0))</t>
  </si>
  <si>
    <t>eqSigIF(JO$2eqSig"Not Used",0,IF($GH40eqSig1,1,IF(SUMPRODUCT(--($GI40:$GP40eqSig1),--($GI$2:$GP$2eqSigLEFT(JO$2,1)))eqSig1,1,IF(AND(HS40eqSig1,HS$2eqSigJO$2),1,0)))*IF(COUNTIFS('Grade-Stores'!$Q$1:$Q$1000,$GD40,'Grade-Stores'!$R$1:$R$1000,JO$2)&gt;0,1,0))</t>
  </si>
  <si>
    <t>eqSigIF(JP$2eqSig"Not Used",0,IF($GH40eqSig1,1,IF(SUMPRODUCT(--($GI40:$GP40eqSig1),--($GI$2:$GP$2eqSigLEFT(JP$2,1)))eqSig1,1,IF(AND(HT40eqSig1,HT$2eqSigJP$2),1,0)))*IF(COUNTIFS('Grade-Stores'!$Q$1:$Q$1000,$GD40,'Grade-Stores'!$R$1:$R$1000,JP$2)&gt;0,1,0))</t>
  </si>
  <si>
    <t>eqSigIF(JQ$2eqSig"Not Used",0,IF($GH40eqSig1,1,IF(SUMPRODUCT(--($GI40:$GP40eqSig1),--($GI$2:$GP$2eqSigLEFT(JQ$2,1)))eqSig1,1,IF(AND(HU40eqSig1,HU$2eqSigJQ$2),1,0)))*IF(COUNTIFS('Grade-Stores'!$Q$1:$Q$1000,$GD40,'Grade-Stores'!$R$1:$R$1000,JQ$2)&gt;0,1,0))</t>
  </si>
  <si>
    <t>eqSigIF(JR$2eqSig"Not Used",0,IF($GH40eqSig1,1,IF(SUMPRODUCT(--($GI40:$GP40eqSig1),--($GI$2:$GP$2eqSigLEFT(JR$2,1)))eqSig1,1,IF(AND(HV40eqSig1,HV$2eqSigJR$2),1,0)))*IF(COUNTIFS('Grade-Stores'!$Q$1:$Q$1000,$GD40,'Grade-Stores'!$R$1:$R$1000,JR$2)&gt;0,1,0))</t>
  </si>
  <si>
    <t>eqSigIF(JS$2eqSig"Not Used",0,IF($GH40eqSig1,1,IF(SUMPRODUCT(--($GI40:$GP40eqSig1),--($GI$2:$GP$2eqSigLEFT(JS$2,1)))eqSig1,1,IF(AND(HW40eqSig1,HW$2eqSigJS$2),1,0)))*IF(COUNTIFS('Grade-Stores'!$Q$1:$Q$1000,$GD40,'Grade-Stores'!$R$1:$R$1000,JS$2)&gt;0,1,0))</t>
  </si>
  <si>
    <t>eqSigIF(JT$2eqSig"Not Used",0,IF($GH40eqSig1,1,IF(SUMPRODUCT(--($GI40:$GP40eqSig1),--($GI$2:$GP$2eqSigLEFT(JT$2,1)))eqSig1,1,IF(AND(HX40eqSig1,HX$2eqSigJT$2),1,0)))*IF(COUNTIFS('Grade-Stores'!$Q$1:$Q$1000,$GD40,'Grade-Stores'!$R$1:$R$1000,JT$2)&gt;0,1,0))</t>
  </si>
  <si>
    <t>eqSigIF(JU$2eqSig"Not Used",0,IF($GH40eqSig1,1,IF(SUMPRODUCT(--($GI40:$GP40eqSig1),--($GI$2:$GP$2eqSigLEFT(JU$2,1)))eqSig1,1,IF(AND(HY40eqSig1,HY$2eqSigJU$2),1,0)))*IF(COUNTIFS('Grade-Stores'!$Q$1:$Q$1000,$GD40,'Grade-Stores'!$R$1:$R$1000,JU$2)&gt;0,1,0))</t>
  </si>
  <si>
    <t>eqSigIF(JV$2eqSig"Not Used",0,IF($GH40eqSig1,1,IF(SUMPRODUCT(--($GI40:$GP40eqSig1),--($GI$2:$GP$2eqSigLEFT(JV$2,1)))eqSig1,1,IF(AND(HZ40eqSig1,HZ$2eqSigJV$2),1,0)))*IF(COUNTIFS('Grade-Stores'!$Q$1:$Q$1000,$GD40,'Grade-Stores'!$R$1:$R$1000,JV$2)&gt;0,1,0))</t>
  </si>
  <si>
    <t>eqSigIF(JW$2eqSig"Not Used",0,IF($GH40eqSig1,1,IF(SUMPRODUCT(--($GI40:$GP40eqSig1),--($GI$2:$GP$2eqSigLEFT(JW$2,1)))eqSig1,1,IF(AND(IA40eqSig1,IA$2eqSigJW$2),1,0)))*IF(COUNTIFS('Grade-Stores'!$Q$1:$Q$1000,$GD40,'Grade-Stores'!$R$1:$R$1000,JW$2)&gt;0,1,0))</t>
  </si>
  <si>
    <t>eqSigIF(JX$2eqSig"Not Used",0,IF($GH40eqSig1,1,IF(SUMPRODUCT(--($GI40:$GP40eqSig1),--($GI$2:$GP$2eqSigLEFT(JX$2,1)))eqSig1,1,IF(AND(IB40eqSig1,IB$2eqSigJX$2),1,0)))*IF(COUNTIFS('Grade-Stores'!$Q$1:$Q$1000,$GD40,'Grade-Stores'!$R$1:$R$1000,JX$2)&gt;0,1,0))</t>
  </si>
  <si>
    <t>eqSigIF(JY$2eqSig"Not Used",0,IF($GH40eqSig1,1,IF(SUMPRODUCT(--($GI40:$GP40eqSig1),--($GI$2:$GP$2eqSigLEFT(JY$2,1)))eqSig1,1,IF(AND(IC40eqSig1,IC$2eqSigJY$2),1,0)))*IF(COUNTIFS('Grade-Stores'!$Q$1:$Q$1000,$GD40,'Grade-Stores'!$R$1:$R$1000,JY$2)&gt;0,1,0))</t>
  </si>
  <si>
    <t>eqSigIF(JZ$2eqSig"Not Used",0,IF($GH40eqSig1,1,IF(SUMPRODUCT(--($GI40:$GP40eqSig1),--($GI$2:$GP$2eqSigLEFT(JZ$2,1)))eqSig1,1,IF(AND(ID40eqSig1,ID$2eqSigJZ$2),1,0)))*IF(COUNTIFS('Grade-Stores'!$Q$1:$Q$1000,$GD40,'Grade-Stores'!$R$1:$R$1000,JZ$2)&gt;0,1,0))</t>
  </si>
  <si>
    <t>eqSigIF(KA$2eqSig"Not Used",0,IF($GH40eqSig1,1,IF(SUMPRODUCT(--($GI40:$GP40eqSig1),--($GI$2:$GP$2eqSigLEFT(KA$2,1)))eqSig1,1,IF(AND(IE40eqSig1,IE$2eqSigKA$2),1,0)))*IF(COUNTIFS('Grade-Stores'!$Q$1:$Q$1000,$GD40,'Grade-Stores'!$R$1:$R$1000,KA$2)&gt;0,1,0))</t>
  </si>
  <si>
    <t>eqSigIF(KB$2eqSig"Not Used",0,IF($GH40eqSig1,1,IF(SUMPRODUCT(--($GI40:$GP40eqSig1),--($GI$2:$GP$2eqSigLEFT(KB$2,1)))eqSig1,1,IF(AND(IF40eqSig1,IF$2eqSigKB$2),1,0)))*IF(COUNTIFS('Grade-Stores'!$Q$1:$Q$1000,$GD40,'Grade-Stores'!$R$1:$R$1000,KB$2)&gt;0,1,0))</t>
  </si>
  <si>
    <t>eqSigIF(KC$2eqSig"Not Used",0,IF($GH40eqSig1,1,IF(SUMPRODUCT(--($GI40:$GP40eqSig1),--($GI$2:$GP$2eqSigLEFT(KC$2,1)))eqSig1,1,IF(AND(IG40eqSig1,IG$2eqSigKC$2),1,0)))*IF(COUNTIFS('Grade-Stores'!$Q$1:$Q$1000,$GD40,'Grade-Stores'!$R$1:$R$1000,KC$2)&gt;0,1,0))</t>
  </si>
  <si>
    <t>eqSigIF(KD$2eqSig"Not Used",0,IF($GH40eqSig1,1,IF(SUMPRODUCT(--($GI40:$GP40eqSig1),--($GI$2:$GP$2eqSigLEFT(KD$2,1)))eqSig1,1,IF(AND(IH40eqSig1,IH$2eqSigKD$2),1,0)))*IF(COUNTIFS('Grade-Stores'!$Q$1:$Q$1000,$GD40,'Grade-Stores'!$R$1:$R$1000,KD$2)&gt;0,1,0))</t>
  </si>
  <si>
    <t>eqSigIF(KE$2eqSig"Not Used",0,IF($GH40eqSig1,1,IF(SUMPRODUCT(--($GI40:$GP40eqSig1),--($GI$2:$GP$2eqSigLEFT(KE$2,1)))eqSig1,1,IF(AND(II40eqSig1,II$2eqSigKE$2),1,0)))*IF(COUNTIFS('Grade-Stores'!$Q$1:$Q$1000,$GD40,'Grade-Stores'!$R$1:$R$1000,KE$2)&gt;0,1,0))</t>
  </si>
  <si>
    <t>eqSigIF(KF$2eqSig"Not Used",0,IF($GH40eqSig1,1,IF(SUMPRODUCT(--($GI40:$GP40eqSig1),--($GI$2:$GP$2eqSigLEFT(KF$2,1)))eqSig1,1,IF(AND(IJ40eqSig1,IJ$2eqSigKF$2),1,0)))*IF(COUNTIFS('Grade-Stores'!$Q$1:$Q$1000,$GD40,'Grade-Stores'!$R$1:$R$1000,KF$2)&gt;0,1,0))</t>
  </si>
  <si>
    <t>eqSigIF(KG$2eqSig"Not Used",0,IF($GH40eqSig1,1,IF(SUMPRODUCT(--($GI40:$GP40eqSig1),--($GI$2:$GP$2eqSigLEFT(KG$2,1)))eqSig1,1,IF(AND(IK40eqSig1,IK$2eqSigKG$2),1,0)))*IF(COUNTIFS('Grade-Stores'!$Q$1:$Q$1000,$GD40,'Grade-Stores'!$R$1:$R$1000,KG$2)&gt;0,1,0))</t>
  </si>
  <si>
    <t>eqSigIF(KH$2eqSig"Not Used",0,IF($GH40eqSig1,1,IF(SUMPRODUCT(--($GI40:$GP40eqSig1),--($GI$2:$GP$2eqSigLEFT(KH$2,1)))eqSig1,1,IF(AND(IL40eqSig1,IL$2eqSigKH$2),1,0)))*IF(COUNTIFS('Grade-Stores'!$Q$1:$Q$1000,$GD40,'Grade-Stores'!$R$1:$R$1000,KH$2)&gt;0,1,0))</t>
  </si>
  <si>
    <t>eqSigLO39</t>
  </si>
  <si>
    <t>eqSigLP39</t>
  </si>
  <si>
    <t>eqSigLQ39</t>
  </si>
  <si>
    <t>eqSigLR39</t>
  </si>
  <si>
    <t>eqSigLS39</t>
  </si>
  <si>
    <t>eqSigLT39</t>
  </si>
  <si>
    <t>eqSigLU39</t>
  </si>
  <si>
    <t>eqSigLV39</t>
  </si>
  <si>
    <t>eqSigLW39</t>
  </si>
  <si>
    <t>eqSigLX39</t>
  </si>
  <si>
    <t>eqSigLY39</t>
  </si>
  <si>
    <t>eqSigLZ39</t>
  </si>
  <si>
    <t>eqSigMA39</t>
  </si>
  <si>
    <t>eqSigMB39</t>
  </si>
  <si>
    <t>eqSigMC39</t>
  </si>
  <si>
    <t>eqSigMD39</t>
  </si>
  <si>
    <t>eqSigME39</t>
  </si>
  <si>
    <t>eqSigMF39</t>
  </si>
  <si>
    <t>eqSigMG39</t>
  </si>
  <si>
    <t>eqSigMH39</t>
  </si>
  <si>
    <t>eqSigMI39</t>
  </si>
  <si>
    <t>eqSigMJ39</t>
  </si>
  <si>
    <t>eqSigMK39</t>
  </si>
  <si>
    <t>eqSigML39</t>
  </si>
  <si>
    <t>eqSigMM39</t>
  </si>
  <si>
    <t>eqSigMN39</t>
  </si>
  <si>
    <t>eqSigMO39</t>
  </si>
  <si>
    <t>eqSigMP39</t>
  </si>
  <si>
    <t>eqSigMQ39</t>
  </si>
  <si>
    <t>eqSigMR39</t>
  </si>
  <si>
    <t>eqSigMS39</t>
  </si>
  <si>
    <t>eqSigMT39</t>
  </si>
  <si>
    <t>eqSigMU39</t>
  </si>
  <si>
    <t>eqSigMV39</t>
  </si>
  <si>
    <t>eqSigMW39</t>
  </si>
  <si>
    <t>eqSigMX39</t>
  </si>
  <si>
    <t>eqSigMY39</t>
  </si>
  <si>
    <t>eqSigMZ39</t>
  </si>
  <si>
    <t>eqSigNA39</t>
  </si>
  <si>
    <t>eqSigNB39</t>
  </si>
  <si>
    <t>eqSigNC39</t>
  </si>
  <si>
    <t>eqSigND39</t>
  </si>
  <si>
    <t>eqSigNE39</t>
  </si>
  <si>
    <t>eqSigNF39</t>
  </si>
  <si>
    <t>eqSigNG39</t>
  </si>
  <si>
    <t>eqSigNH39</t>
  </si>
  <si>
    <t>eqSigNI39</t>
  </si>
  <si>
    <t>eqSigNJ39</t>
  </si>
  <si>
    <t>eqSigNK39</t>
  </si>
  <si>
    <t>eqSigNL39</t>
  </si>
  <si>
    <t>eqSigNM39</t>
  </si>
  <si>
    <t>eqSigNN39</t>
  </si>
  <si>
    <t>eqSigNO39</t>
  </si>
  <si>
    <t>eqSigNP39</t>
  </si>
  <si>
    <t>eqSigNQ39</t>
  </si>
  <si>
    <t>eqSigNR39</t>
  </si>
  <si>
    <t>eqSigNS39</t>
  </si>
  <si>
    <t>eqSigNT39</t>
  </si>
  <si>
    <t>eqSigNU39</t>
  </si>
  <si>
    <t>eqSigNV39</t>
  </si>
  <si>
    <t>eqSigNW39</t>
  </si>
  <si>
    <t>eqSigNX39</t>
  </si>
  <si>
    <t>eqSigNY39</t>
  </si>
  <si>
    <t>eqSigNZ39</t>
  </si>
  <si>
    <t>eqSigOA39</t>
  </si>
  <si>
    <t>eqSigOB39</t>
  </si>
  <si>
    <t>eqSigAL40</t>
  </si>
  <si>
    <t>eqSigAM40</t>
  </si>
  <si>
    <t>eqSigCS40</t>
  </si>
  <si>
    <t>eqSigCW40</t>
  </si>
  <si>
    <t>eqSigCX40</t>
  </si>
  <si>
    <t>eqSigES40</t>
  </si>
  <si>
    <t>eqSigET40</t>
  </si>
  <si>
    <t>eqSigEU40</t>
  </si>
  <si>
    <t>eqSigEV40</t>
  </si>
  <si>
    <t>eqSigEW40</t>
  </si>
  <si>
    <t>eqSigEX40</t>
  </si>
  <si>
    <t>eqSigEY40</t>
  </si>
  <si>
    <t>eqSigEZ40</t>
  </si>
  <si>
    <t>eqSigFA40</t>
  </si>
  <si>
    <t>eqSigFB40</t>
  </si>
  <si>
    <t>eqSigFC40</t>
  </si>
  <si>
    <t>eqSigFD40</t>
  </si>
  <si>
    <t>eqSigFE40</t>
  </si>
  <si>
    <t>eqSigFF40</t>
  </si>
  <si>
    <t>eqSigINDEX(RangeDetail!$BQ:$CM,$B41,$F41)</t>
  </si>
  <si>
    <t>eqSigFG41</t>
  </si>
  <si>
    <t>eqSigGF40</t>
  </si>
  <si>
    <t>eqSigINDEX(Distribution!$AN:$ALT,$D41,9*57+HW$1)</t>
  </si>
  <si>
    <t>eqSigINDEX(Distribution!$AN:$ALT,$D41,9*57+HX$1)</t>
  </si>
  <si>
    <t>eqSigINDEX(Distribution!$AN:$ALT,$D41,9*57+HY$1)</t>
  </si>
  <si>
    <t>eqSigINDEX(Distribution!$AN:$ALT,$D41,9*57+HZ$1)</t>
  </si>
  <si>
    <t>eqSigINDEX(Distribution!$AN:$ALT,$D41,9*57+IA$1)</t>
  </si>
  <si>
    <t>eqSigINDEX(Distribution!$AN:$ALT,$D41,9*57+IB$1)</t>
  </si>
  <si>
    <t>eqSigINDEX(Distribution!$AN:$ALT,$D41,9*57+IC$1)</t>
  </si>
  <si>
    <t>eqSigINDEX(Distribution!$AN:$ALT,$D41,9*57+ID$1)</t>
  </si>
  <si>
    <t>eqSigINDEX(Distribution!$AN:$ALT,$D41,9*57+IE$1)</t>
  </si>
  <si>
    <t>eqSigINDEX(Distribution!$AN:$ALT,$D41,9*57+IF$1)</t>
  </si>
  <si>
    <t>eqSigINDEX(Distribution!$AN:$ALT,$D41,9*57+IG$1)</t>
  </si>
  <si>
    <t>eqSigINDEX(Distribution!$AN:$ALT,$D41,9*57+IH$1)</t>
  </si>
  <si>
    <t>eqSigINDEX(Distribution!$AN:$ALT,$D41,9*57+II$1)</t>
  </si>
  <si>
    <t>eqSigINDEX(Distribution!$AN:$ALT,$D41,9*57+IJ$1)</t>
  </si>
  <si>
    <t>eqSigINDEX(Distribution!$AN:$ALT,$D41,9*57+IK$1)</t>
  </si>
  <si>
    <t>eqSigINDEX(Distribution!$AN:$ALT,$D41,9*57+IL$1)</t>
  </si>
  <si>
    <t>eqSigIF(IM$2eqSig"Not Used",0,IF($GH41eqSig1,1,IF(SUMPRODUCT(--($GI41:$GP41eqSig1),--($GI$2:$GP$2eqSigLEFT(IM$2,1)))eqSig1,1,IF(AND(GQ41eqSig1,GQ$2eqSigIM$2),1,0)))*IF(COUNTIFS('Grade-Stores'!$Q$1:$Q$1000,$GD41,'Grade-Stores'!$R$1:$R$1000,IM$2)&gt;0,1,0))</t>
  </si>
  <si>
    <t>eqSigIF(IN$2eqSig"Not Used",0,IF($GH41eqSig1,1,IF(SUMPRODUCT(--($GI41:$GP41eqSig1),--($GI$2:$GP$2eqSigLEFT(IN$2,1)))eqSig1,1,IF(AND(GR41eqSig1,GR$2eqSigIN$2),1,0)))*IF(COUNTIFS('Grade-Stores'!$Q$1:$Q$1000,$GD41,'Grade-Stores'!$R$1:$R$1000,IN$2)&gt;0,1,0))</t>
  </si>
  <si>
    <t>eqSigIF(IO$2eqSig"Not Used",0,IF($GH41eqSig1,1,IF(SUMPRODUCT(--($GI41:$GP41eqSig1),--($GI$2:$GP$2eqSigLEFT(IO$2,1)))eqSig1,1,IF(AND(GS41eqSig1,GS$2eqSigIO$2),1,0)))*IF(COUNTIFS('Grade-Stores'!$Q$1:$Q$1000,$GD41,'Grade-Stores'!$R$1:$R$1000,IO$2)&gt;0,1,0))</t>
  </si>
  <si>
    <t>eqSigIF(IP$2eqSig"Not Used",0,IF($GH41eqSig1,1,IF(SUMPRODUCT(--($GI41:$GP41eqSig1),--($GI$2:$GP$2eqSigLEFT(IP$2,1)))eqSig1,1,IF(AND(GT41eqSig1,GT$2eqSigIP$2),1,0)))*IF(COUNTIFS('Grade-Stores'!$Q$1:$Q$1000,$GD41,'Grade-Stores'!$R$1:$R$1000,IP$2)&gt;0,1,0))</t>
  </si>
  <si>
    <t>eqSigIF(IQ$2eqSig"Not Used",0,IF($GH41eqSig1,1,IF(SUMPRODUCT(--($GI41:$GP41eqSig1),--($GI$2:$GP$2eqSigLEFT(IQ$2,1)))eqSig1,1,IF(AND(GU41eqSig1,GU$2eqSigIQ$2),1,0)))*IF(COUNTIFS('Grade-Stores'!$Q$1:$Q$1000,$GD41,'Grade-Stores'!$R$1:$R$1000,IQ$2)&gt;0,1,0))</t>
  </si>
  <si>
    <t>eqSigIF(IR$2eqSig"Not Used",0,IF($GH41eqSig1,1,IF(SUMPRODUCT(--($GI41:$GP41eqSig1),--($GI$2:$GP$2eqSigLEFT(IR$2,1)))eqSig1,1,IF(AND(GV41eqSig1,GV$2eqSigIR$2),1,0)))*IF(COUNTIFS('Grade-Stores'!$Q$1:$Q$1000,$GD41,'Grade-Stores'!$R$1:$R$1000,IR$2)&gt;0,1,0))</t>
  </si>
  <si>
    <t>eqSigIF(IS$2eqSig"Not Used",0,IF($GH41eqSig1,1,IF(SUMPRODUCT(--($GI41:$GP41eqSig1),--($GI$2:$GP$2eqSigLEFT(IS$2,1)))eqSig1,1,IF(AND(GW41eqSig1,GW$2eqSigIS$2),1,0)))*IF(COUNTIFS('Grade-Stores'!$Q$1:$Q$1000,$GD41,'Grade-Stores'!$R$1:$R$1000,IS$2)&gt;0,1,0))</t>
  </si>
  <si>
    <t>eqSigIF(IT$2eqSig"Not Used",0,IF($GH41eqSig1,1,IF(SUMPRODUCT(--($GI41:$GP41eqSig1),--($GI$2:$GP$2eqSigLEFT(IT$2,1)))eqSig1,1,IF(AND(GX41eqSig1,GX$2eqSigIT$2),1,0)))*IF(COUNTIFS('Grade-Stores'!$Q$1:$Q$1000,$GD41,'Grade-Stores'!$R$1:$R$1000,IT$2)&gt;0,1,0))</t>
  </si>
  <si>
    <t>eqSigIF(IU$2eqSig"Not Used",0,IF($GH41eqSig1,1,IF(SUMPRODUCT(--($GI41:$GP41eqSig1),--($GI$2:$GP$2eqSigLEFT(IU$2,1)))eqSig1,1,IF(AND(GY41eqSig1,GY$2eqSigIU$2),1,0)))*IF(COUNTIFS('Grade-Stores'!$Q$1:$Q$1000,$GD41,'Grade-Stores'!$R$1:$R$1000,IU$2)&gt;0,1,0))</t>
  </si>
  <si>
    <t>eqSigIF(IV$2eqSig"Not Used",0,IF($GH41eqSig1,1,IF(SUMPRODUCT(--($GI41:$GP41eqSig1),--($GI$2:$GP$2eqSigLEFT(IV$2,1)))eqSig1,1,IF(AND(GZ41eqSig1,GZ$2eqSigIV$2),1,0)))*IF(COUNTIFS('Grade-Stores'!$Q$1:$Q$1000,$GD41,'Grade-Stores'!$R$1:$R$1000,IV$2)&gt;0,1,0))</t>
  </si>
  <si>
    <t>eqSigIF(IW$2eqSig"Not Used",0,IF($GH41eqSig1,1,IF(SUMPRODUCT(--($GI41:$GP41eqSig1),--($GI$2:$GP$2eqSigLEFT(IW$2,1)))eqSig1,1,IF(AND(HA41eqSig1,HA$2eqSigIW$2),1,0)))*IF(COUNTIFS('Grade-Stores'!$Q$1:$Q$1000,$GD41,'Grade-Stores'!$R$1:$R$1000,IW$2)&gt;0,1,0))</t>
  </si>
  <si>
    <t>eqSigIF(IX$2eqSig"Not Used",0,IF($GH41eqSig1,1,IF(SUMPRODUCT(--($GI41:$GP41eqSig1),--($GI$2:$GP$2eqSigLEFT(IX$2,1)))eqSig1,1,IF(AND(HB41eqSig1,HB$2eqSigIX$2),1,0)))*IF(COUNTIFS('Grade-Stores'!$Q$1:$Q$1000,$GD41,'Grade-Stores'!$R$1:$R$1000,IX$2)&gt;0,1,0))</t>
  </si>
  <si>
    <t>eqSigIF(IY$2eqSig"Not Used",0,IF($GH41eqSig1,1,IF(SUMPRODUCT(--($GI41:$GP41eqSig1),--($GI$2:$GP$2eqSigLEFT(IY$2,1)))eqSig1,1,IF(AND(HC41eqSig1,HC$2eqSigIY$2),1,0)))*IF(COUNTIFS('Grade-Stores'!$Q$1:$Q$1000,$GD41,'Grade-Stores'!$R$1:$R$1000,IY$2)&gt;0,1,0))</t>
  </si>
  <si>
    <t>eqSigIF(IZ$2eqSig"Not Used",0,IF($GH41eqSig1,1,IF(SUMPRODUCT(--($GI41:$GP41eqSig1),--($GI$2:$GP$2eqSigLEFT(IZ$2,1)))eqSig1,1,IF(AND(HD41eqSig1,HD$2eqSigIZ$2),1,0)))*IF(COUNTIFS('Grade-Stores'!$Q$1:$Q$1000,$GD41,'Grade-Stores'!$R$1:$R$1000,IZ$2)&gt;0,1,0))</t>
  </si>
  <si>
    <t>eqSigIF(JA$2eqSig"Not Used",0,IF($GH41eqSig1,1,IF(SUMPRODUCT(--($GI41:$GP41eqSig1),--($GI$2:$GP$2eqSigLEFT(JA$2,1)))eqSig1,1,IF(AND(HE41eqSig1,HE$2eqSigJA$2),1,0)))*IF(COUNTIFS('Grade-Stores'!$Q$1:$Q$1000,$GD41,'Grade-Stores'!$R$1:$R$1000,JA$2)&gt;0,1,0))</t>
  </si>
  <si>
    <t>eqSigIF(JB$2eqSig"Not Used",0,IF($GH41eqSig1,1,IF(SUMPRODUCT(--($GI41:$GP41eqSig1),--($GI$2:$GP$2eqSigLEFT(JB$2,1)))eqSig1,1,IF(AND(HF41eqSig1,HF$2eqSigJB$2),1,0)))*IF(COUNTIFS('Grade-Stores'!$Q$1:$Q$1000,$GD41,'Grade-Stores'!$R$1:$R$1000,JB$2)&gt;0,1,0))</t>
  </si>
  <si>
    <t>eqSigIF(JC$2eqSig"Not Used",0,IF($GH41eqSig1,1,IF(SUMPRODUCT(--($GI41:$GP41eqSig1),--($GI$2:$GP$2eqSigLEFT(JC$2,1)))eqSig1,1,IF(AND(HG41eqSig1,HG$2eqSigJC$2),1,0)))*IF(COUNTIFS('Grade-Stores'!$Q$1:$Q$1000,$GD41,'Grade-Stores'!$R$1:$R$1000,JC$2)&gt;0,1,0))</t>
  </si>
  <si>
    <t>eqSigIF(JD$2eqSig"Not Used",0,IF($GH41eqSig1,1,IF(SUMPRODUCT(--($GI41:$GP41eqSig1),--($GI$2:$GP$2eqSigLEFT(JD$2,1)))eqSig1,1,IF(AND(HH41eqSig1,HH$2eqSigJD$2),1,0)))*IF(COUNTIFS('Grade-Stores'!$Q$1:$Q$1000,$GD41,'Grade-Stores'!$R$1:$R$1000,JD$2)&gt;0,1,0))</t>
  </si>
  <si>
    <t>eqSigIF(JE$2eqSig"Not Used",0,IF($GH41eqSig1,1,IF(SUMPRODUCT(--($GI41:$GP41eqSig1),--($GI$2:$GP$2eqSigLEFT(JE$2,1)))eqSig1,1,IF(AND(HI41eqSig1,HI$2eqSigJE$2),1,0)))*IF(COUNTIFS('Grade-Stores'!$Q$1:$Q$1000,$GD41,'Grade-Stores'!$R$1:$R$1000,JE$2)&gt;0,1,0))</t>
  </si>
  <si>
    <t>eqSigIF(JF$2eqSig"Not Used",0,IF($GH41eqSig1,1,IF(SUMPRODUCT(--($GI41:$GP41eqSig1),--($GI$2:$GP$2eqSigLEFT(JF$2,1)))eqSig1,1,IF(AND(HJ41eqSig1,HJ$2eqSigJF$2),1,0)))*IF(COUNTIFS('Grade-Stores'!$Q$1:$Q$1000,$GD41,'Grade-Stores'!$R$1:$R$1000,JF$2)&gt;0,1,0))</t>
  </si>
  <si>
    <t>eqSigIF(JG$2eqSig"Not Used",0,IF($GH41eqSig1,1,IF(SUMPRODUCT(--($GI41:$GP41eqSig1),--($GI$2:$GP$2eqSigLEFT(JG$2,1)))eqSig1,1,IF(AND(HK41eqSig1,HK$2eqSigJG$2),1,0)))*IF(COUNTIFS('Grade-Stores'!$Q$1:$Q$1000,$GD41,'Grade-Stores'!$R$1:$R$1000,JG$2)&gt;0,1,0))</t>
  </si>
  <si>
    <t>eqSigIF(JH$2eqSig"Not Used",0,IF($GH41eqSig1,1,IF(SUMPRODUCT(--($GI41:$GP41eqSig1),--($GI$2:$GP$2eqSigLEFT(JH$2,1)))eqSig1,1,IF(AND(HL41eqSig1,HL$2eqSigJH$2),1,0)))*IF(COUNTIFS('Grade-Stores'!$Q$1:$Q$1000,$GD41,'Grade-Stores'!$R$1:$R$1000,JH$2)&gt;0,1,0))</t>
  </si>
  <si>
    <t>eqSigIF(JI$2eqSig"Not Used",0,IF($GH41eqSig1,1,IF(SUMPRODUCT(--($GI41:$GP41eqSig1),--($GI$2:$GP$2eqSigLEFT(JI$2,1)))eqSig1,1,IF(AND(HM41eqSig1,HM$2eqSigJI$2),1,0)))*IF(COUNTIFS('Grade-Stores'!$Q$1:$Q$1000,$GD41,'Grade-Stores'!$R$1:$R$1000,JI$2)&gt;0,1,0))</t>
  </si>
  <si>
    <t>eqSigIF(JJ$2eqSig"Not Used",0,IF($GH41eqSig1,1,IF(SUMPRODUCT(--($GI41:$GP41eqSig1),--($GI$2:$GP$2eqSigLEFT(JJ$2,1)))eqSig1,1,IF(AND(HN41eqSig1,HN$2eqSigJJ$2),1,0)))*IF(COUNTIFS('Grade-Stores'!$Q$1:$Q$1000,$GD41,'Grade-Stores'!$R$1:$R$1000,JJ$2)&gt;0,1,0))</t>
  </si>
  <si>
    <t>eqSigIF(JK$2eqSig"Not Used",0,IF($GH41eqSig1,1,IF(SUMPRODUCT(--($GI41:$GP41eqSig1),--($GI$2:$GP$2eqSigLEFT(JK$2,1)))eqSig1,1,IF(AND(HO41eqSig1,HO$2eqSigJK$2),1,0)))*IF(COUNTIFS('Grade-Stores'!$Q$1:$Q$1000,$GD41,'Grade-Stores'!$R$1:$R$1000,JK$2)&gt;0,1,0))</t>
  </si>
  <si>
    <t>eqSigIF(JL$2eqSig"Not Used",0,IF($GH41eqSig1,1,IF(SUMPRODUCT(--($GI41:$GP41eqSig1),--($GI$2:$GP$2eqSigLEFT(JL$2,1)))eqSig1,1,IF(AND(HP41eqSig1,HP$2eqSigJL$2),1,0)))*IF(COUNTIFS('Grade-Stores'!$Q$1:$Q$1000,$GD41,'Grade-Stores'!$R$1:$R$1000,JL$2)&gt;0,1,0))</t>
  </si>
  <si>
    <t>eqSigIF(JM$2eqSig"Not Used",0,IF($GH41eqSig1,1,IF(SUMPRODUCT(--($GI41:$GP41eqSig1),--($GI$2:$GP$2eqSigLEFT(JM$2,1)))eqSig1,1,IF(AND(HQ41eqSig1,HQ$2eqSigJM$2),1,0)))*IF(COUNTIFS('Grade-Stores'!$Q$1:$Q$1000,$GD41,'Grade-Stores'!$R$1:$R$1000,JM$2)&gt;0,1,0))</t>
  </si>
  <si>
    <t>eqSigIF(JN$2eqSig"Not Used",0,IF($GH41eqSig1,1,IF(SUMPRODUCT(--($GI41:$GP41eqSig1),--($GI$2:$GP$2eqSigLEFT(JN$2,1)))eqSig1,1,IF(AND(HR41eqSig1,HR$2eqSigJN$2),1,0)))*IF(COUNTIFS('Grade-Stores'!$Q$1:$Q$1000,$GD41,'Grade-Stores'!$R$1:$R$1000,JN$2)&gt;0,1,0))</t>
  </si>
  <si>
    <t>eqSigIF(JO$2eqSig"Not Used",0,IF($GH41eqSig1,1,IF(SUMPRODUCT(--($GI41:$GP41eqSig1),--($GI$2:$GP$2eqSigLEFT(JO$2,1)))eqSig1,1,IF(AND(HS41eqSig1,HS$2eqSigJO$2),1,0)))*IF(COUNTIFS('Grade-Stores'!$Q$1:$Q$1000,$GD41,'Grade-Stores'!$R$1:$R$1000,JO$2)&gt;0,1,0))</t>
  </si>
  <si>
    <t>eqSigIF(JP$2eqSig"Not Used",0,IF($GH41eqSig1,1,IF(SUMPRODUCT(--($GI41:$GP41eqSig1),--($GI$2:$GP$2eqSigLEFT(JP$2,1)))eqSig1,1,IF(AND(HT41eqSig1,HT$2eqSigJP$2),1,0)))*IF(COUNTIFS('Grade-Stores'!$Q$1:$Q$1000,$GD41,'Grade-Stores'!$R$1:$R$1000,JP$2)&gt;0,1,0))</t>
  </si>
  <si>
    <t>eqSigIF(JQ$2eqSig"Not Used",0,IF($GH41eqSig1,1,IF(SUMPRODUCT(--($GI41:$GP41eqSig1),--($GI$2:$GP$2eqSigLEFT(JQ$2,1)))eqSig1,1,IF(AND(HU41eqSig1,HU$2eqSigJQ$2),1,0)))*IF(COUNTIFS('Grade-Stores'!$Q$1:$Q$1000,$GD41,'Grade-Stores'!$R$1:$R$1000,JQ$2)&gt;0,1,0))</t>
  </si>
  <si>
    <t>eqSigIF(JR$2eqSig"Not Used",0,IF($GH41eqSig1,1,IF(SUMPRODUCT(--($GI41:$GP41eqSig1),--($GI$2:$GP$2eqSigLEFT(JR$2,1)))eqSig1,1,IF(AND(HV41eqSig1,HV$2eqSigJR$2),1,0)))*IF(COUNTIFS('Grade-Stores'!$Q$1:$Q$1000,$GD41,'Grade-Stores'!$R$1:$R$1000,JR$2)&gt;0,1,0))</t>
  </si>
  <si>
    <t>eqSigIF(JS$2eqSig"Not Used",0,IF($GH41eqSig1,1,IF(SUMPRODUCT(--($GI41:$GP41eqSig1),--($GI$2:$GP$2eqSigLEFT(JS$2,1)))eqSig1,1,IF(AND(HW41eqSig1,HW$2eqSigJS$2),1,0)))*IF(COUNTIFS('Grade-Stores'!$Q$1:$Q$1000,$GD41,'Grade-Stores'!$R$1:$R$1000,JS$2)&gt;0,1,0))</t>
  </si>
  <si>
    <t>eqSigIF(JT$2eqSig"Not Used",0,IF($GH41eqSig1,1,IF(SUMPRODUCT(--($GI41:$GP41eqSig1),--($GI$2:$GP$2eqSigLEFT(JT$2,1)))eqSig1,1,IF(AND(HX41eqSig1,HX$2eqSigJT$2),1,0)))*IF(COUNTIFS('Grade-Stores'!$Q$1:$Q$1000,$GD41,'Grade-Stores'!$R$1:$R$1000,JT$2)&gt;0,1,0))</t>
  </si>
  <si>
    <t>eqSigIF(JU$2eqSig"Not Used",0,IF($GH41eqSig1,1,IF(SUMPRODUCT(--($GI41:$GP41eqSig1),--($GI$2:$GP$2eqSigLEFT(JU$2,1)))eqSig1,1,IF(AND(HY41eqSig1,HY$2eqSigJU$2),1,0)))*IF(COUNTIFS('Grade-Stores'!$Q$1:$Q$1000,$GD41,'Grade-Stores'!$R$1:$R$1000,JU$2)&gt;0,1,0))</t>
  </si>
  <si>
    <t>eqSigIF(JV$2eqSig"Not Used",0,IF($GH41eqSig1,1,IF(SUMPRODUCT(--($GI41:$GP41eqSig1),--($GI$2:$GP$2eqSigLEFT(JV$2,1)))eqSig1,1,IF(AND(HZ41eqSig1,HZ$2eqSigJV$2),1,0)))*IF(COUNTIFS('Grade-Stores'!$Q$1:$Q$1000,$GD41,'Grade-Stores'!$R$1:$R$1000,JV$2)&gt;0,1,0))</t>
  </si>
  <si>
    <t>eqSigIF(JW$2eqSig"Not Used",0,IF($GH41eqSig1,1,IF(SUMPRODUCT(--($GI41:$GP41eqSig1),--($GI$2:$GP$2eqSigLEFT(JW$2,1)))eqSig1,1,IF(AND(IA41eqSig1,IA$2eqSigJW$2),1,0)))*IF(COUNTIFS('Grade-Stores'!$Q$1:$Q$1000,$GD41,'Grade-Stores'!$R$1:$R$1000,JW$2)&gt;0,1,0))</t>
  </si>
  <si>
    <t>eqSigIF(JX$2eqSig"Not Used",0,IF($GH41eqSig1,1,IF(SUMPRODUCT(--($GI41:$GP41eqSig1),--($GI$2:$GP$2eqSigLEFT(JX$2,1)))eqSig1,1,IF(AND(IB41eqSig1,IB$2eqSigJX$2),1,0)))*IF(COUNTIFS('Grade-Stores'!$Q$1:$Q$1000,$GD41,'Grade-Stores'!$R$1:$R$1000,JX$2)&gt;0,1,0))</t>
  </si>
  <si>
    <t>eqSigIF(JY$2eqSig"Not Used",0,IF($GH41eqSig1,1,IF(SUMPRODUCT(--($GI41:$GP41eqSig1),--($GI$2:$GP$2eqSigLEFT(JY$2,1)))eqSig1,1,IF(AND(IC41eqSig1,IC$2eqSigJY$2),1,0)))*IF(COUNTIFS('Grade-Stores'!$Q$1:$Q$1000,$GD41,'Grade-Stores'!$R$1:$R$1000,JY$2)&gt;0,1,0))</t>
  </si>
  <si>
    <t>eqSigIF(JZ$2eqSig"Not Used",0,IF($GH41eqSig1,1,IF(SUMPRODUCT(--($GI41:$GP41eqSig1),--($GI$2:$GP$2eqSigLEFT(JZ$2,1)))eqSig1,1,IF(AND(ID41eqSig1,ID$2eqSigJZ$2),1,0)))*IF(COUNTIFS('Grade-Stores'!$Q$1:$Q$1000,$GD41,'Grade-Stores'!$R$1:$R$1000,JZ$2)&gt;0,1,0))</t>
  </si>
  <si>
    <t>eqSigIF(KA$2eqSig"Not Used",0,IF($GH41eqSig1,1,IF(SUMPRODUCT(--($GI41:$GP41eqSig1),--($GI$2:$GP$2eqSigLEFT(KA$2,1)))eqSig1,1,IF(AND(IE41eqSig1,IE$2eqSigKA$2),1,0)))*IF(COUNTIFS('Grade-Stores'!$Q$1:$Q$1000,$GD41,'Grade-Stores'!$R$1:$R$1000,KA$2)&gt;0,1,0))</t>
  </si>
  <si>
    <t>eqSigIF(KB$2eqSig"Not Used",0,IF($GH41eqSig1,1,IF(SUMPRODUCT(--($GI41:$GP41eqSig1),--($GI$2:$GP$2eqSigLEFT(KB$2,1)))eqSig1,1,IF(AND(IF41eqSig1,IF$2eqSigKB$2),1,0)))*IF(COUNTIFS('Grade-Stores'!$Q$1:$Q$1000,$GD41,'Grade-Stores'!$R$1:$R$1000,KB$2)&gt;0,1,0))</t>
  </si>
  <si>
    <t>eqSigIF(KC$2eqSig"Not Used",0,IF($GH41eqSig1,1,IF(SUMPRODUCT(--($GI41:$GP41eqSig1),--($GI$2:$GP$2eqSigLEFT(KC$2,1)))eqSig1,1,IF(AND(IG41eqSig1,IG$2eqSigKC$2),1,0)))*IF(COUNTIFS('Grade-Stores'!$Q$1:$Q$1000,$GD41,'Grade-Stores'!$R$1:$R$1000,KC$2)&gt;0,1,0))</t>
  </si>
  <si>
    <t>eqSigIF(KD$2eqSig"Not Used",0,IF($GH41eqSig1,1,IF(SUMPRODUCT(--($GI41:$GP41eqSig1),--($GI$2:$GP$2eqSigLEFT(KD$2,1)))eqSig1,1,IF(AND(IH41eqSig1,IH$2eqSigKD$2),1,0)))*IF(COUNTIFS('Grade-Stores'!$Q$1:$Q$1000,$GD41,'Grade-Stores'!$R$1:$R$1000,KD$2)&gt;0,1,0))</t>
  </si>
  <si>
    <t>eqSigIF(KE$2eqSig"Not Used",0,IF($GH41eqSig1,1,IF(SUMPRODUCT(--($GI41:$GP41eqSig1),--($GI$2:$GP$2eqSigLEFT(KE$2,1)))eqSig1,1,IF(AND(II41eqSig1,II$2eqSigKE$2),1,0)))*IF(COUNTIFS('Grade-Stores'!$Q$1:$Q$1000,$GD41,'Grade-Stores'!$R$1:$R$1000,KE$2)&gt;0,1,0))</t>
  </si>
  <si>
    <t>eqSigIF(KF$2eqSig"Not Used",0,IF($GH41eqSig1,1,IF(SUMPRODUCT(--($GI41:$GP41eqSig1),--($GI$2:$GP$2eqSigLEFT(KF$2,1)))eqSig1,1,IF(AND(IJ41eqSig1,IJ$2eqSigKF$2),1,0)))*IF(COUNTIFS('Grade-Stores'!$Q$1:$Q$1000,$GD41,'Grade-Stores'!$R$1:$R$1000,KF$2)&gt;0,1,0))</t>
  </si>
  <si>
    <t>eqSigIF(KG$2eqSig"Not Used",0,IF($GH41eqSig1,1,IF(SUMPRODUCT(--($GI41:$GP41eqSig1),--($GI$2:$GP$2eqSigLEFT(KG$2,1)))eqSig1,1,IF(AND(IK41eqSig1,IK$2eqSigKG$2),1,0)))*IF(COUNTIFS('Grade-Stores'!$Q$1:$Q$1000,$GD41,'Grade-Stores'!$R$1:$R$1000,KG$2)&gt;0,1,0))</t>
  </si>
  <si>
    <t>eqSigIF(KH$2eqSig"Not Used",0,IF($GH41eqSig1,1,IF(SUMPRODUCT(--($GI41:$GP41eqSig1),--($GI$2:$GP$2eqSigLEFT(KH$2,1)))eqSig1,1,IF(AND(IL41eqSig1,IL$2eqSigKH$2),1,0)))*IF(COUNTIFS('Grade-Stores'!$Q$1:$Q$1000,$GD41,'Grade-Stores'!$R$1:$R$1000,KH$2)&gt;0,1,0))</t>
  </si>
  <si>
    <t>eqSigLO40</t>
  </si>
  <si>
    <t>eqSigLP40</t>
  </si>
  <si>
    <t>eqSigLQ40</t>
  </si>
  <si>
    <t>eqSigLR40</t>
  </si>
  <si>
    <t>eqSigLS40</t>
  </si>
  <si>
    <t>eqSigLT40</t>
  </si>
  <si>
    <t>eqSigLU40</t>
  </si>
  <si>
    <t>eqSigLV40</t>
  </si>
  <si>
    <t>eqSigLW40</t>
  </si>
  <si>
    <t>eqSigLX40</t>
  </si>
  <si>
    <t>eqSigLY40</t>
  </si>
  <si>
    <t>eqSigLZ40</t>
  </si>
  <si>
    <t>eqSigMA40</t>
  </si>
  <si>
    <t>eqSigMB40</t>
  </si>
  <si>
    <t>eqSigMC40</t>
  </si>
  <si>
    <t>eqSigMD40</t>
  </si>
  <si>
    <t>eqSigME40</t>
  </si>
  <si>
    <t>eqSigMF40</t>
  </si>
  <si>
    <t>eqSigMG40</t>
  </si>
  <si>
    <t>eqSigMH40</t>
  </si>
  <si>
    <t>eqSigMI40</t>
  </si>
  <si>
    <t>eqSigMJ40</t>
  </si>
  <si>
    <t>eqSigMK40</t>
  </si>
  <si>
    <t>eqSigML40</t>
  </si>
  <si>
    <t>eqSigMM40</t>
  </si>
  <si>
    <t>eqSigMN40</t>
  </si>
  <si>
    <t>eqSigMO40</t>
  </si>
  <si>
    <t>eqSigMP40</t>
  </si>
  <si>
    <t>eqSigMQ40</t>
  </si>
  <si>
    <t>eqSigMR40</t>
  </si>
  <si>
    <t>eqSigMS40</t>
  </si>
  <si>
    <t>eqSigMT40</t>
  </si>
  <si>
    <t>eqSigMU40</t>
  </si>
  <si>
    <t>eqSigMV40</t>
  </si>
  <si>
    <t>eqSigMW40</t>
  </si>
  <si>
    <t>eqSigMX40</t>
  </si>
  <si>
    <t>eqSigMY40</t>
  </si>
  <si>
    <t>eqSigMZ40</t>
  </si>
  <si>
    <t>eqSigNA40</t>
  </si>
  <si>
    <t>eqSigNB40</t>
  </si>
  <si>
    <t>eqSigNC40</t>
  </si>
  <si>
    <t>eqSigND40</t>
  </si>
  <si>
    <t>eqSigNE40</t>
  </si>
  <si>
    <t>eqSigNF40</t>
  </si>
  <si>
    <t>eqSigNG40</t>
  </si>
  <si>
    <t>eqSigNH40</t>
  </si>
  <si>
    <t>eqSigNI40</t>
  </si>
  <si>
    <t>eqSigNJ40</t>
  </si>
  <si>
    <t>eqSigNK40</t>
  </si>
  <si>
    <t>eqSigNL40</t>
  </si>
  <si>
    <t>eqSigNM40</t>
  </si>
  <si>
    <t>eqSigNN40</t>
  </si>
  <si>
    <t>eqSigNO40</t>
  </si>
  <si>
    <t>eqSigNP40</t>
  </si>
  <si>
    <t>eqSigNQ40</t>
  </si>
  <si>
    <t>eqSigNR40</t>
  </si>
  <si>
    <t>eqSigNS40</t>
  </si>
  <si>
    <t>eqSigNT40</t>
  </si>
  <si>
    <t>eqSigNU40</t>
  </si>
  <si>
    <t>eqSigNV40</t>
  </si>
  <si>
    <t>eqSigNW40</t>
  </si>
  <si>
    <t>eqSigNX40</t>
  </si>
  <si>
    <t>eqSigNY40</t>
  </si>
  <si>
    <t>eqSigNZ40</t>
  </si>
  <si>
    <t>eqSigOA40</t>
  </si>
  <si>
    <t>eqSigOB40</t>
  </si>
  <si>
    <t>eqSigAL41</t>
  </si>
  <si>
    <t>eqSigAM41</t>
  </si>
  <si>
    <t>eqSigCS41</t>
  </si>
  <si>
    <t>eqSigCW41</t>
  </si>
  <si>
    <t>eqSigCX41</t>
  </si>
  <si>
    <t>eqSigES41</t>
  </si>
  <si>
    <t>eqSigET41</t>
  </si>
  <si>
    <t>eqSigEU41</t>
  </si>
  <si>
    <t>eqSigEV41</t>
  </si>
  <si>
    <t>eqSigEW41</t>
  </si>
  <si>
    <t>eqSigEX41</t>
  </si>
  <si>
    <t>eqSigEY41</t>
  </si>
  <si>
    <t>eqSigEZ41</t>
  </si>
  <si>
    <t>eqSigFA41</t>
  </si>
  <si>
    <t>eqSigFB41</t>
  </si>
  <si>
    <t>eqSigFC41</t>
  </si>
  <si>
    <t>eqSigFD41</t>
  </si>
  <si>
    <t>eqSigFE41</t>
  </si>
  <si>
    <t>eqSigFF41</t>
  </si>
  <si>
    <t>eqSigINDEX(RangeDetail!$BQ:$CM,$B42,$F42)</t>
  </si>
  <si>
    <t>eqSigFG42</t>
  </si>
  <si>
    <t>eqSigGF41</t>
  </si>
  <si>
    <t>eqSigINDEX(Distribution!$AN:$ALT,$D42,10*57+HW$1)</t>
  </si>
  <si>
    <t>eqSigINDEX(Distribution!$AN:$ALT,$D42,10*57+HX$1)</t>
  </si>
  <si>
    <t>eqSigINDEX(Distribution!$AN:$ALT,$D42,10*57+HY$1)</t>
  </si>
  <si>
    <t>eqSigINDEX(Distribution!$AN:$ALT,$D42,10*57+HZ$1)</t>
  </si>
  <si>
    <t>eqSigINDEX(Distribution!$AN:$ALT,$D42,10*57+IA$1)</t>
  </si>
  <si>
    <t>eqSigINDEX(Distribution!$AN:$ALT,$D42,10*57+IB$1)</t>
  </si>
  <si>
    <t>eqSigINDEX(Distribution!$AN:$ALT,$D42,10*57+IC$1)</t>
  </si>
  <si>
    <t>eqSigINDEX(Distribution!$AN:$ALT,$D42,10*57+ID$1)</t>
  </si>
  <si>
    <t>eqSigINDEX(Distribution!$AN:$ALT,$D42,10*57+IE$1)</t>
  </si>
  <si>
    <t>eqSigINDEX(Distribution!$AN:$ALT,$D42,10*57+IF$1)</t>
  </si>
  <si>
    <t>eqSigINDEX(Distribution!$AN:$ALT,$D42,10*57+IG$1)</t>
  </si>
  <si>
    <t>eqSigINDEX(Distribution!$AN:$ALT,$D42,10*57+IH$1)</t>
  </si>
  <si>
    <t>eqSigINDEX(Distribution!$AN:$ALT,$D42,10*57+II$1)</t>
  </si>
  <si>
    <t>eqSigINDEX(Distribution!$AN:$ALT,$D42,10*57+IJ$1)</t>
  </si>
  <si>
    <t>eqSigINDEX(Distribution!$AN:$ALT,$D42,10*57+IK$1)</t>
  </si>
  <si>
    <t>eqSigINDEX(Distribution!$AN:$ALT,$D42,10*57+IL$1)</t>
  </si>
  <si>
    <t>eqSigIF(IM$2eqSig"Not Used",0,IF($GH42eqSig1,1,IF(SUMPRODUCT(--($GI42:$GP42eqSig1),--($GI$2:$GP$2eqSigLEFT(IM$2,1)))eqSig1,1,IF(AND(GQ42eqSig1,GQ$2eqSigIM$2),1,0)))*IF(COUNTIFS('Grade-Stores'!$Q$1:$Q$1000,$GD42,'Grade-Stores'!$R$1:$R$1000,IM$2)&gt;0,1,0))</t>
  </si>
  <si>
    <t>eqSigIF(IN$2eqSig"Not Used",0,IF($GH42eqSig1,1,IF(SUMPRODUCT(--($GI42:$GP42eqSig1),--($GI$2:$GP$2eqSigLEFT(IN$2,1)))eqSig1,1,IF(AND(GR42eqSig1,GR$2eqSigIN$2),1,0)))*IF(COUNTIFS('Grade-Stores'!$Q$1:$Q$1000,$GD42,'Grade-Stores'!$R$1:$R$1000,IN$2)&gt;0,1,0))</t>
  </si>
  <si>
    <t>eqSigIF(IO$2eqSig"Not Used",0,IF($GH42eqSig1,1,IF(SUMPRODUCT(--($GI42:$GP42eqSig1),--($GI$2:$GP$2eqSigLEFT(IO$2,1)))eqSig1,1,IF(AND(GS42eqSig1,GS$2eqSigIO$2),1,0)))*IF(COUNTIFS('Grade-Stores'!$Q$1:$Q$1000,$GD42,'Grade-Stores'!$R$1:$R$1000,IO$2)&gt;0,1,0))</t>
  </si>
  <si>
    <t>eqSigIF(IP$2eqSig"Not Used",0,IF($GH42eqSig1,1,IF(SUMPRODUCT(--($GI42:$GP42eqSig1),--($GI$2:$GP$2eqSigLEFT(IP$2,1)))eqSig1,1,IF(AND(GT42eqSig1,GT$2eqSigIP$2),1,0)))*IF(COUNTIFS('Grade-Stores'!$Q$1:$Q$1000,$GD42,'Grade-Stores'!$R$1:$R$1000,IP$2)&gt;0,1,0))</t>
  </si>
  <si>
    <t>eqSigIF(IQ$2eqSig"Not Used",0,IF($GH42eqSig1,1,IF(SUMPRODUCT(--($GI42:$GP42eqSig1),--($GI$2:$GP$2eqSigLEFT(IQ$2,1)))eqSig1,1,IF(AND(GU42eqSig1,GU$2eqSigIQ$2),1,0)))*IF(COUNTIFS('Grade-Stores'!$Q$1:$Q$1000,$GD42,'Grade-Stores'!$R$1:$R$1000,IQ$2)&gt;0,1,0))</t>
  </si>
  <si>
    <t>eqSigIF(IR$2eqSig"Not Used",0,IF($GH42eqSig1,1,IF(SUMPRODUCT(--($GI42:$GP42eqSig1),--($GI$2:$GP$2eqSigLEFT(IR$2,1)))eqSig1,1,IF(AND(GV42eqSig1,GV$2eqSigIR$2),1,0)))*IF(COUNTIFS('Grade-Stores'!$Q$1:$Q$1000,$GD42,'Grade-Stores'!$R$1:$R$1000,IR$2)&gt;0,1,0))</t>
  </si>
  <si>
    <t>eqSigIF(IS$2eqSig"Not Used",0,IF($GH42eqSig1,1,IF(SUMPRODUCT(--($GI42:$GP42eqSig1),--($GI$2:$GP$2eqSigLEFT(IS$2,1)))eqSig1,1,IF(AND(GW42eqSig1,GW$2eqSigIS$2),1,0)))*IF(COUNTIFS('Grade-Stores'!$Q$1:$Q$1000,$GD42,'Grade-Stores'!$R$1:$R$1000,IS$2)&gt;0,1,0))</t>
  </si>
  <si>
    <t>eqSigIF(IT$2eqSig"Not Used",0,IF($GH42eqSig1,1,IF(SUMPRODUCT(--($GI42:$GP42eqSig1),--($GI$2:$GP$2eqSigLEFT(IT$2,1)))eqSig1,1,IF(AND(GX42eqSig1,GX$2eqSigIT$2),1,0)))*IF(COUNTIFS('Grade-Stores'!$Q$1:$Q$1000,$GD42,'Grade-Stores'!$R$1:$R$1000,IT$2)&gt;0,1,0))</t>
  </si>
  <si>
    <t>eqSigIF(IU$2eqSig"Not Used",0,IF($GH42eqSig1,1,IF(SUMPRODUCT(--($GI42:$GP42eqSig1),--($GI$2:$GP$2eqSigLEFT(IU$2,1)))eqSig1,1,IF(AND(GY42eqSig1,GY$2eqSigIU$2),1,0)))*IF(COUNTIFS('Grade-Stores'!$Q$1:$Q$1000,$GD42,'Grade-Stores'!$R$1:$R$1000,IU$2)&gt;0,1,0))</t>
  </si>
  <si>
    <t>eqSigIF(IV$2eqSig"Not Used",0,IF($GH42eqSig1,1,IF(SUMPRODUCT(--($GI42:$GP42eqSig1),--($GI$2:$GP$2eqSigLEFT(IV$2,1)))eqSig1,1,IF(AND(GZ42eqSig1,GZ$2eqSigIV$2),1,0)))*IF(COUNTIFS('Grade-Stores'!$Q$1:$Q$1000,$GD42,'Grade-Stores'!$R$1:$R$1000,IV$2)&gt;0,1,0))</t>
  </si>
  <si>
    <t>eqSigIF(IW$2eqSig"Not Used",0,IF($GH42eqSig1,1,IF(SUMPRODUCT(--($GI42:$GP42eqSig1),--($GI$2:$GP$2eqSigLEFT(IW$2,1)))eqSig1,1,IF(AND(HA42eqSig1,HA$2eqSigIW$2),1,0)))*IF(COUNTIFS('Grade-Stores'!$Q$1:$Q$1000,$GD42,'Grade-Stores'!$R$1:$R$1000,IW$2)&gt;0,1,0))</t>
  </si>
  <si>
    <t>eqSigIF(IX$2eqSig"Not Used",0,IF($GH42eqSig1,1,IF(SUMPRODUCT(--($GI42:$GP42eqSig1),--($GI$2:$GP$2eqSigLEFT(IX$2,1)))eqSig1,1,IF(AND(HB42eqSig1,HB$2eqSigIX$2),1,0)))*IF(COUNTIFS('Grade-Stores'!$Q$1:$Q$1000,$GD42,'Grade-Stores'!$R$1:$R$1000,IX$2)&gt;0,1,0))</t>
  </si>
  <si>
    <t>eqSigIF(IY$2eqSig"Not Used",0,IF($GH42eqSig1,1,IF(SUMPRODUCT(--($GI42:$GP42eqSig1),--($GI$2:$GP$2eqSigLEFT(IY$2,1)))eqSig1,1,IF(AND(HC42eqSig1,HC$2eqSigIY$2),1,0)))*IF(COUNTIFS('Grade-Stores'!$Q$1:$Q$1000,$GD42,'Grade-Stores'!$R$1:$R$1000,IY$2)&gt;0,1,0))</t>
  </si>
  <si>
    <t>eqSigIF(IZ$2eqSig"Not Used",0,IF($GH42eqSig1,1,IF(SUMPRODUCT(--($GI42:$GP42eqSig1),--($GI$2:$GP$2eqSigLEFT(IZ$2,1)))eqSig1,1,IF(AND(HD42eqSig1,HD$2eqSigIZ$2),1,0)))*IF(COUNTIFS('Grade-Stores'!$Q$1:$Q$1000,$GD42,'Grade-Stores'!$R$1:$R$1000,IZ$2)&gt;0,1,0))</t>
  </si>
  <si>
    <t>eqSigIF(JA$2eqSig"Not Used",0,IF($GH42eqSig1,1,IF(SUMPRODUCT(--($GI42:$GP42eqSig1),--($GI$2:$GP$2eqSigLEFT(JA$2,1)))eqSig1,1,IF(AND(HE42eqSig1,HE$2eqSigJA$2),1,0)))*IF(COUNTIFS('Grade-Stores'!$Q$1:$Q$1000,$GD42,'Grade-Stores'!$R$1:$R$1000,JA$2)&gt;0,1,0))</t>
  </si>
  <si>
    <t>eqSigIF(JB$2eqSig"Not Used",0,IF($GH42eqSig1,1,IF(SUMPRODUCT(--($GI42:$GP42eqSig1),--($GI$2:$GP$2eqSigLEFT(JB$2,1)))eqSig1,1,IF(AND(HF42eqSig1,HF$2eqSigJB$2),1,0)))*IF(COUNTIFS('Grade-Stores'!$Q$1:$Q$1000,$GD42,'Grade-Stores'!$R$1:$R$1000,JB$2)&gt;0,1,0))</t>
  </si>
  <si>
    <t>eqSigIF(JC$2eqSig"Not Used",0,IF($GH42eqSig1,1,IF(SUMPRODUCT(--($GI42:$GP42eqSig1),--($GI$2:$GP$2eqSigLEFT(JC$2,1)))eqSig1,1,IF(AND(HG42eqSig1,HG$2eqSigJC$2),1,0)))*IF(COUNTIFS('Grade-Stores'!$Q$1:$Q$1000,$GD42,'Grade-Stores'!$R$1:$R$1000,JC$2)&gt;0,1,0))</t>
  </si>
  <si>
    <t>eqSigIF(JD$2eqSig"Not Used",0,IF($GH42eqSig1,1,IF(SUMPRODUCT(--($GI42:$GP42eqSig1),--($GI$2:$GP$2eqSigLEFT(JD$2,1)))eqSig1,1,IF(AND(HH42eqSig1,HH$2eqSigJD$2),1,0)))*IF(COUNTIFS('Grade-Stores'!$Q$1:$Q$1000,$GD42,'Grade-Stores'!$R$1:$R$1000,JD$2)&gt;0,1,0))</t>
  </si>
  <si>
    <t>eqSigIF(JE$2eqSig"Not Used",0,IF($GH42eqSig1,1,IF(SUMPRODUCT(--($GI42:$GP42eqSig1),--($GI$2:$GP$2eqSigLEFT(JE$2,1)))eqSig1,1,IF(AND(HI42eqSig1,HI$2eqSigJE$2),1,0)))*IF(COUNTIFS('Grade-Stores'!$Q$1:$Q$1000,$GD42,'Grade-Stores'!$R$1:$R$1000,JE$2)&gt;0,1,0))</t>
  </si>
  <si>
    <t>eqSigIF(JF$2eqSig"Not Used",0,IF($GH42eqSig1,1,IF(SUMPRODUCT(--($GI42:$GP42eqSig1),--($GI$2:$GP$2eqSigLEFT(JF$2,1)))eqSig1,1,IF(AND(HJ42eqSig1,HJ$2eqSigJF$2),1,0)))*IF(COUNTIFS('Grade-Stores'!$Q$1:$Q$1000,$GD42,'Grade-Stores'!$R$1:$R$1000,JF$2)&gt;0,1,0))</t>
  </si>
  <si>
    <t>eqSigIF(JG$2eqSig"Not Used",0,IF($GH42eqSig1,1,IF(SUMPRODUCT(--($GI42:$GP42eqSig1),--($GI$2:$GP$2eqSigLEFT(JG$2,1)))eqSig1,1,IF(AND(HK42eqSig1,HK$2eqSigJG$2),1,0)))*IF(COUNTIFS('Grade-Stores'!$Q$1:$Q$1000,$GD42,'Grade-Stores'!$R$1:$R$1000,JG$2)&gt;0,1,0))</t>
  </si>
  <si>
    <t>eqSigIF(JH$2eqSig"Not Used",0,IF($GH42eqSig1,1,IF(SUMPRODUCT(--($GI42:$GP42eqSig1),--($GI$2:$GP$2eqSigLEFT(JH$2,1)))eqSig1,1,IF(AND(HL42eqSig1,HL$2eqSigJH$2),1,0)))*IF(COUNTIFS('Grade-Stores'!$Q$1:$Q$1000,$GD42,'Grade-Stores'!$R$1:$R$1000,JH$2)&gt;0,1,0))</t>
  </si>
  <si>
    <t>eqSigIF(JI$2eqSig"Not Used",0,IF($GH42eqSig1,1,IF(SUMPRODUCT(--($GI42:$GP42eqSig1),--($GI$2:$GP$2eqSigLEFT(JI$2,1)))eqSig1,1,IF(AND(HM42eqSig1,HM$2eqSigJI$2),1,0)))*IF(COUNTIFS('Grade-Stores'!$Q$1:$Q$1000,$GD42,'Grade-Stores'!$R$1:$R$1000,JI$2)&gt;0,1,0))</t>
  </si>
  <si>
    <t>eqSigIF(JJ$2eqSig"Not Used",0,IF($GH42eqSig1,1,IF(SUMPRODUCT(--($GI42:$GP42eqSig1),--($GI$2:$GP$2eqSigLEFT(JJ$2,1)))eqSig1,1,IF(AND(HN42eqSig1,HN$2eqSigJJ$2),1,0)))*IF(COUNTIFS('Grade-Stores'!$Q$1:$Q$1000,$GD42,'Grade-Stores'!$R$1:$R$1000,JJ$2)&gt;0,1,0))</t>
  </si>
  <si>
    <t>eqSigIF(JK$2eqSig"Not Used",0,IF($GH42eqSig1,1,IF(SUMPRODUCT(--($GI42:$GP42eqSig1),--($GI$2:$GP$2eqSigLEFT(JK$2,1)))eqSig1,1,IF(AND(HO42eqSig1,HO$2eqSigJK$2),1,0)))*IF(COUNTIFS('Grade-Stores'!$Q$1:$Q$1000,$GD42,'Grade-Stores'!$R$1:$R$1000,JK$2)&gt;0,1,0))</t>
  </si>
  <si>
    <t>eqSigIF(JL$2eqSig"Not Used",0,IF($GH42eqSig1,1,IF(SUMPRODUCT(--($GI42:$GP42eqSig1),--($GI$2:$GP$2eqSigLEFT(JL$2,1)))eqSig1,1,IF(AND(HP42eqSig1,HP$2eqSigJL$2),1,0)))*IF(COUNTIFS('Grade-Stores'!$Q$1:$Q$1000,$GD42,'Grade-Stores'!$R$1:$R$1000,JL$2)&gt;0,1,0))</t>
  </si>
  <si>
    <t>eqSigIF(JM$2eqSig"Not Used",0,IF($GH42eqSig1,1,IF(SUMPRODUCT(--($GI42:$GP42eqSig1),--($GI$2:$GP$2eqSigLEFT(JM$2,1)))eqSig1,1,IF(AND(HQ42eqSig1,HQ$2eqSigJM$2),1,0)))*IF(COUNTIFS('Grade-Stores'!$Q$1:$Q$1000,$GD42,'Grade-Stores'!$R$1:$R$1000,JM$2)&gt;0,1,0))</t>
  </si>
  <si>
    <t>eqSigIF(JN$2eqSig"Not Used",0,IF($GH42eqSig1,1,IF(SUMPRODUCT(--($GI42:$GP42eqSig1),--($GI$2:$GP$2eqSigLEFT(JN$2,1)))eqSig1,1,IF(AND(HR42eqSig1,HR$2eqSigJN$2),1,0)))*IF(COUNTIFS('Grade-Stores'!$Q$1:$Q$1000,$GD42,'Grade-Stores'!$R$1:$R$1000,JN$2)&gt;0,1,0))</t>
  </si>
  <si>
    <t>eqSigIF(JO$2eqSig"Not Used",0,IF($GH42eqSig1,1,IF(SUMPRODUCT(--($GI42:$GP42eqSig1),--($GI$2:$GP$2eqSigLEFT(JO$2,1)))eqSig1,1,IF(AND(HS42eqSig1,HS$2eqSigJO$2),1,0)))*IF(COUNTIFS('Grade-Stores'!$Q$1:$Q$1000,$GD42,'Grade-Stores'!$R$1:$R$1000,JO$2)&gt;0,1,0))</t>
  </si>
  <si>
    <t>eqSigIF(JP$2eqSig"Not Used",0,IF($GH42eqSig1,1,IF(SUMPRODUCT(--($GI42:$GP42eqSig1),--($GI$2:$GP$2eqSigLEFT(JP$2,1)))eqSig1,1,IF(AND(HT42eqSig1,HT$2eqSigJP$2),1,0)))*IF(COUNTIFS('Grade-Stores'!$Q$1:$Q$1000,$GD42,'Grade-Stores'!$R$1:$R$1000,JP$2)&gt;0,1,0))</t>
  </si>
  <si>
    <t>eqSigIF(JQ$2eqSig"Not Used",0,IF($GH42eqSig1,1,IF(SUMPRODUCT(--($GI42:$GP42eqSig1),--($GI$2:$GP$2eqSigLEFT(JQ$2,1)))eqSig1,1,IF(AND(HU42eqSig1,HU$2eqSigJQ$2),1,0)))*IF(COUNTIFS('Grade-Stores'!$Q$1:$Q$1000,$GD42,'Grade-Stores'!$R$1:$R$1000,JQ$2)&gt;0,1,0))</t>
  </si>
  <si>
    <t>eqSigIF(JR$2eqSig"Not Used",0,IF($GH42eqSig1,1,IF(SUMPRODUCT(--($GI42:$GP42eqSig1),--($GI$2:$GP$2eqSigLEFT(JR$2,1)))eqSig1,1,IF(AND(HV42eqSig1,HV$2eqSigJR$2),1,0)))*IF(COUNTIFS('Grade-Stores'!$Q$1:$Q$1000,$GD42,'Grade-Stores'!$R$1:$R$1000,JR$2)&gt;0,1,0))</t>
  </si>
  <si>
    <t>eqSigIF(JS$2eqSig"Not Used",0,IF($GH42eqSig1,1,IF(SUMPRODUCT(--($GI42:$GP42eqSig1),--($GI$2:$GP$2eqSigLEFT(JS$2,1)))eqSig1,1,IF(AND(HW42eqSig1,HW$2eqSigJS$2),1,0)))*IF(COUNTIFS('Grade-Stores'!$Q$1:$Q$1000,$GD42,'Grade-Stores'!$R$1:$R$1000,JS$2)&gt;0,1,0))</t>
  </si>
  <si>
    <t>eqSigIF(JT$2eqSig"Not Used",0,IF($GH42eqSig1,1,IF(SUMPRODUCT(--($GI42:$GP42eqSig1),--($GI$2:$GP$2eqSigLEFT(JT$2,1)))eqSig1,1,IF(AND(HX42eqSig1,HX$2eqSigJT$2),1,0)))*IF(COUNTIFS('Grade-Stores'!$Q$1:$Q$1000,$GD42,'Grade-Stores'!$R$1:$R$1000,JT$2)&gt;0,1,0))</t>
  </si>
  <si>
    <t>eqSigIF(JU$2eqSig"Not Used",0,IF($GH42eqSig1,1,IF(SUMPRODUCT(--($GI42:$GP42eqSig1),--($GI$2:$GP$2eqSigLEFT(JU$2,1)))eqSig1,1,IF(AND(HY42eqSig1,HY$2eqSigJU$2),1,0)))*IF(COUNTIFS('Grade-Stores'!$Q$1:$Q$1000,$GD42,'Grade-Stores'!$R$1:$R$1000,JU$2)&gt;0,1,0))</t>
  </si>
  <si>
    <t>eqSigIF(JV$2eqSig"Not Used",0,IF($GH42eqSig1,1,IF(SUMPRODUCT(--($GI42:$GP42eqSig1),--($GI$2:$GP$2eqSigLEFT(JV$2,1)))eqSig1,1,IF(AND(HZ42eqSig1,HZ$2eqSigJV$2),1,0)))*IF(COUNTIFS('Grade-Stores'!$Q$1:$Q$1000,$GD42,'Grade-Stores'!$R$1:$R$1000,JV$2)&gt;0,1,0))</t>
  </si>
  <si>
    <t>eqSigIF(JW$2eqSig"Not Used",0,IF($GH42eqSig1,1,IF(SUMPRODUCT(--($GI42:$GP42eqSig1),--($GI$2:$GP$2eqSigLEFT(JW$2,1)))eqSig1,1,IF(AND(IA42eqSig1,IA$2eqSigJW$2),1,0)))*IF(COUNTIFS('Grade-Stores'!$Q$1:$Q$1000,$GD42,'Grade-Stores'!$R$1:$R$1000,JW$2)&gt;0,1,0))</t>
  </si>
  <si>
    <t>eqSigIF(JX$2eqSig"Not Used",0,IF($GH42eqSig1,1,IF(SUMPRODUCT(--($GI42:$GP42eqSig1),--($GI$2:$GP$2eqSigLEFT(JX$2,1)))eqSig1,1,IF(AND(IB42eqSig1,IB$2eqSigJX$2),1,0)))*IF(COUNTIFS('Grade-Stores'!$Q$1:$Q$1000,$GD42,'Grade-Stores'!$R$1:$R$1000,JX$2)&gt;0,1,0))</t>
  </si>
  <si>
    <t>eqSigIF(JY$2eqSig"Not Used",0,IF($GH42eqSig1,1,IF(SUMPRODUCT(--($GI42:$GP42eqSig1),--($GI$2:$GP$2eqSigLEFT(JY$2,1)))eqSig1,1,IF(AND(IC42eqSig1,IC$2eqSigJY$2),1,0)))*IF(COUNTIFS('Grade-Stores'!$Q$1:$Q$1000,$GD42,'Grade-Stores'!$R$1:$R$1000,JY$2)&gt;0,1,0))</t>
  </si>
  <si>
    <t>eqSigIF(JZ$2eqSig"Not Used",0,IF($GH42eqSig1,1,IF(SUMPRODUCT(--($GI42:$GP42eqSig1),--($GI$2:$GP$2eqSigLEFT(JZ$2,1)))eqSig1,1,IF(AND(ID42eqSig1,ID$2eqSigJZ$2),1,0)))*IF(COUNTIFS('Grade-Stores'!$Q$1:$Q$1000,$GD42,'Grade-Stores'!$R$1:$R$1000,JZ$2)&gt;0,1,0))</t>
  </si>
  <si>
    <t>eqSigIF(KA$2eqSig"Not Used",0,IF($GH42eqSig1,1,IF(SUMPRODUCT(--($GI42:$GP42eqSig1),--($GI$2:$GP$2eqSigLEFT(KA$2,1)))eqSig1,1,IF(AND(IE42eqSig1,IE$2eqSigKA$2),1,0)))*IF(COUNTIFS('Grade-Stores'!$Q$1:$Q$1000,$GD42,'Grade-Stores'!$R$1:$R$1000,KA$2)&gt;0,1,0))</t>
  </si>
  <si>
    <t>eqSigIF(KB$2eqSig"Not Used",0,IF($GH42eqSig1,1,IF(SUMPRODUCT(--($GI42:$GP42eqSig1),--($GI$2:$GP$2eqSigLEFT(KB$2,1)))eqSig1,1,IF(AND(IF42eqSig1,IF$2eqSigKB$2),1,0)))*IF(COUNTIFS('Grade-Stores'!$Q$1:$Q$1000,$GD42,'Grade-Stores'!$R$1:$R$1000,KB$2)&gt;0,1,0))</t>
  </si>
  <si>
    <t>eqSigIF(KC$2eqSig"Not Used",0,IF($GH42eqSig1,1,IF(SUMPRODUCT(--($GI42:$GP42eqSig1),--($GI$2:$GP$2eqSigLEFT(KC$2,1)))eqSig1,1,IF(AND(IG42eqSig1,IG$2eqSigKC$2),1,0)))*IF(COUNTIFS('Grade-Stores'!$Q$1:$Q$1000,$GD42,'Grade-Stores'!$R$1:$R$1000,KC$2)&gt;0,1,0))</t>
  </si>
  <si>
    <t>eqSigIF(KD$2eqSig"Not Used",0,IF($GH42eqSig1,1,IF(SUMPRODUCT(--($GI42:$GP42eqSig1),--($GI$2:$GP$2eqSigLEFT(KD$2,1)))eqSig1,1,IF(AND(IH42eqSig1,IH$2eqSigKD$2),1,0)))*IF(COUNTIFS('Grade-Stores'!$Q$1:$Q$1000,$GD42,'Grade-Stores'!$R$1:$R$1000,KD$2)&gt;0,1,0))</t>
  </si>
  <si>
    <t>eqSigIF(KE$2eqSig"Not Used",0,IF($GH42eqSig1,1,IF(SUMPRODUCT(--($GI42:$GP42eqSig1),--($GI$2:$GP$2eqSigLEFT(KE$2,1)))eqSig1,1,IF(AND(II42eqSig1,II$2eqSigKE$2),1,0)))*IF(COUNTIFS('Grade-Stores'!$Q$1:$Q$1000,$GD42,'Grade-Stores'!$R$1:$R$1000,KE$2)&gt;0,1,0))</t>
  </si>
  <si>
    <t>eqSigIF(KF$2eqSig"Not Used",0,IF($GH42eqSig1,1,IF(SUMPRODUCT(--($GI42:$GP42eqSig1),--($GI$2:$GP$2eqSigLEFT(KF$2,1)))eqSig1,1,IF(AND(IJ42eqSig1,IJ$2eqSigKF$2),1,0)))*IF(COUNTIFS('Grade-Stores'!$Q$1:$Q$1000,$GD42,'Grade-Stores'!$R$1:$R$1000,KF$2)&gt;0,1,0))</t>
  </si>
  <si>
    <t>eqSigIF(KG$2eqSig"Not Used",0,IF($GH42eqSig1,1,IF(SUMPRODUCT(--($GI42:$GP42eqSig1),--($GI$2:$GP$2eqSigLEFT(KG$2,1)))eqSig1,1,IF(AND(IK42eqSig1,IK$2eqSigKG$2),1,0)))*IF(COUNTIFS('Grade-Stores'!$Q$1:$Q$1000,$GD42,'Grade-Stores'!$R$1:$R$1000,KG$2)&gt;0,1,0))</t>
  </si>
  <si>
    <t>eqSigIF(KH$2eqSig"Not Used",0,IF($GH42eqSig1,1,IF(SUMPRODUCT(--($GI42:$GP42eqSig1),--($GI$2:$GP$2eqSigLEFT(KH$2,1)))eqSig1,1,IF(AND(IL42eqSig1,IL$2eqSigKH$2),1,0)))*IF(COUNTIFS('Grade-Stores'!$Q$1:$Q$1000,$GD42,'Grade-Stores'!$R$1:$R$1000,KH$2)&gt;0,1,0))</t>
  </si>
  <si>
    <t>eqSigLO41</t>
  </si>
  <si>
    <t>eqSigLP41</t>
  </si>
  <si>
    <t>eqSigLQ41</t>
  </si>
  <si>
    <t>eqSigLR41</t>
  </si>
  <si>
    <t>eqSigLS41</t>
  </si>
  <si>
    <t>eqSigLT41</t>
  </si>
  <si>
    <t>eqSigLU41</t>
  </si>
  <si>
    <t>eqSigLV41</t>
  </si>
  <si>
    <t>eqSigLW41</t>
  </si>
  <si>
    <t>eqSigLX41</t>
  </si>
  <si>
    <t>eqSigLY41</t>
  </si>
  <si>
    <t>eqSigLZ41</t>
  </si>
  <si>
    <t>eqSigMA41</t>
  </si>
  <si>
    <t>eqSigMB41</t>
  </si>
  <si>
    <t>eqSigMC41</t>
  </si>
  <si>
    <t>eqSigMD41</t>
  </si>
  <si>
    <t>eqSigME41</t>
  </si>
  <si>
    <t>eqSigMF41</t>
  </si>
  <si>
    <t>eqSigMG41</t>
  </si>
  <si>
    <t>eqSigMH41</t>
  </si>
  <si>
    <t>eqSigMI41</t>
  </si>
  <si>
    <t>eqSigMJ41</t>
  </si>
  <si>
    <t>eqSigMK41</t>
  </si>
  <si>
    <t>eqSigML41</t>
  </si>
  <si>
    <t>eqSigMM41</t>
  </si>
  <si>
    <t>eqSigMN41</t>
  </si>
  <si>
    <t>eqSigMO41</t>
  </si>
  <si>
    <t>eqSigMP41</t>
  </si>
  <si>
    <t>eqSigMQ41</t>
  </si>
  <si>
    <t>eqSigMR41</t>
  </si>
  <si>
    <t>eqSigMS41</t>
  </si>
  <si>
    <t>eqSigMT41</t>
  </si>
  <si>
    <t>eqSigMU41</t>
  </si>
  <si>
    <t>eqSigMV41</t>
  </si>
  <si>
    <t>eqSigMW41</t>
  </si>
  <si>
    <t>eqSigMX41</t>
  </si>
  <si>
    <t>eqSigMY41</t>
  </si>
  <si>
    <t>eqSigMZ41</t>
  </si>
  <si>
    <t>eqSigNA41</t>
  </si>
  <si>
    <t>eqSigNB41</t>
  </si>
  <si>
    <t>eqSigNC41</t>
  </si>
  <si>
    <t>eqSigND41</t>
  </si>
  <si>
    <t>eqSigNE41</t>
  </si>
  <si>
    <t>eqSigNF41</t>
  </si>
  <si>
    <t>eqSigNG41</t>
  </si>
  <si>
    <t>eqSigNH41</t>
  </si>
  <si>
    <t>eqSigNI41</t>
  </si>
  <si>
    <t>eqSigNJ41</t>
  </si>
  <si>
    <t>eqSigNK41</t>
  </si>
  <si>
    <t>eqSigNL41</t>
  </si>
  <si>
    <t>eqSigNM41</t>
  </si>
  <si>
    <t>eqSigNN41</t>
  </si>
  <si>
    <t>eqSigNO41</t>
  </si>
  <si>
    <t>eqSigNP41</t>
  </si>
  <si>
    <t>eqSigNQ41</t>
  </si>
  <si>
    <t>eqSigNR41</t>
  </si>
  <si>
    <t>eqSigNS41</t>
  </si>
  <si>
    <t>eqSigNT41</t>
  </si>
  <si>
    <t>eqSigNU41</t>
  </si>
  <si>
    <t>eqSigNV41</t>
  </si>
  <si>
    <t>eqSigNW41</t>
  </si>
  <si>
    <t>eqSigNX41</t>
  </si>
  <si>
    <t>eqSigNY41</t>
  </si>
  <si>
    <t>eqSigNZ41</t>
  </si>
  <si>
    <t>eqSigOA41</t>
  </si>
  <si>
    <t>eqSigOB41</t>
  </si>
  <si>
    <t>eqSigAL42</t>
  </si>
  <si>
    <t>eqSigAM42</t>
  </si>
  <si>
    <t>eqSigCS42</t>
  </si>
  <si>
    <t>eqSigCW42</t>
  </si>
  <si>
    <t>eqSigCX42</t>
  </si>
  <si>
    <t>eqSigES42</t>
  </si>
  <si>
    <t>eqSigET42</t>
  </si>
  <si>
    <t>eqSigEU42</t>
  </si>
  <si>
    <t>eqSigEV42</t>
  </si>
  <si>
    <t>eqSigEW42</t>
  </si>
  <si>
    <t>eqSigEX42</t>
  </si>
  <si>
    <t>eqSigEY42</t>
  </si>
  <si>
    <t>eqSigEZ42</t>
  </si>
  <si>
    <t>eqSigFA42</t>
  </si>
  <si>
    <t>eqSigFB42</t>
  </si>
  <si>
    <t>eqSigFC42</t>
  </si>
  <si>
    <t>eqSigFD42</t>
  </si>
  <si>
    <t>eqSigFE42</t>
  </si>
  <si>
    <t>eqSigFF42</t>
  </si>
  <si>
    <t>eqSigINDEX(RangeDetail!$BQ:$CM,$B43,$F43)</t>
  </si>
  <si>
    <t>eqSigFG43</t>
  </si>
  <si>
    <t>eqSigGF42</t>
  </si>
  <si>
    <t>eqSigINDEX(Distribution!$AN:$ALT,$D43,11*57+HW$1)</t>
  </si>
  <si>
    <t>eqSigINDEX(Distribution!$AN:$ALT,$D43,11*57+HX$1)</t>
  </si>
  <si>
    <t>eqSigINDEX(Distribution!$AN:$ALT,$D43,11*57+HY$1)</t>
  </si>
  <si>
    <t>eqSigINDEX(Distribution!$AN:$ALT,$D43,11*57+HZ$1)</t>
  </si>
  <si>
    <t>eqSigINDEX(Distribution!$AN:$ALT,$D43,11*57+IA$1)</t>
  </si>
  <si>
    <t>eqSigINDEX(Distribution!$AN:$ALT,$D43,11*57+IB$1)</t>
  </si>
  <si>
    <t>eqSigINDEX(Distribution!$AN:$ALT,$D43,11*57+IC$1)</t>
  </si>
  <si>
    <t>eqSigINDEX(Distribution!$AN:$ALT,$D43,11*57+ID$1)</t>
  </si>
  <si>
    <t>eqSigINDEX(Distribution!$AN:$ALT,$D43,11*57+IE$1)</t>
  </si>
  <si>
    <t>eqSigINDEX(Distribution!$AN:$ALT,$D43,11*57+IF$1)</t>
  </si>
  <si>
    <t>eqSigINDEX(Distribution!$AN:$ALT,$D43,11*57+IG$1)</t>
  </si>
  <si>
    <t>eqSigINDEX(Distribution!$AN:$ALT,$D43,11*57+IH$1)</t>
  </si>
  <si>
    <t>eqSigINDEX(Distribution!$AN:$ALT,$D43,11*57+II$1)</t>
  </si>
  <si>
    <t>eqSigINDEX(Distribution!$AN:$ALT,$D43,11*57+IJ$1)</t>
  </si>
  <si>
    <t>eqSigINDEX(Distribution!$AN:$ALT,$D43,11*57+IK$1)</t>
  </si>
  <si>
    <t>eqSigINDEX(Distribution!$AN:$ALT,$D43,11*57+IL$1)</t>
  </si>
  <si>
    <t>eqSigIF(IM$2eqSig"Not Used",0,IF($GH43eqSig1,1,IF(SUMPRODUCT(--($GI43:$GP43eqSig1),--($GI$2:$GP$2eqSigLEFT(IM$2,1)))eqSig1,1,IF(AND(GQ43eqSig1,GQ$2eqSigIM$2),1,0)))*IF(COUNTIFS('Grade-Stores'!$Q$1:$Q$1000,$GD43,'Grade-Stores'!$R$1:$R$1000,IM$2)&gt;0,1,0))</t>
  </si>
  <si>
    <t>eqSigIF(IN$2eqSig"Not Used",0,IF($GH43eqSig1,1,IF(SUMPRODUCT(--($GI43:$GP43eqSig1),--($GI$2:$GP$2eqSigLEFT(IN$2,1)))eqSig1,1,IF(AND(GR43eqSig1,GR$2eqSigIN$2),1,0)))*IF(COUNTIFS('Grade-Stores'!$Q$1:$Q$1000,$GD43,'Grade-Stores'!$R$1:$R$1000,IN$2)&gt;0,1,0))</t>
  </si>
  <si>
    <t>eqSigIF(IO$2eqSig"Not Used",0,IF($GH43eqSig1,1,IF(SUMPRODUCT(--($GI43:$GP43eqSig1),--($GI$2:$GP$2eqSigLEFT(IO$2,1)))eqSig1,1,IF(AND(GS43eqSig1,GS$2eqSigIO$2),1,0)))*IF(COUNTIFS('Grade-Stores'!$Q$1:$Q$1000,$GD43,'Grade-Stores'!$R$1:$R$1000,IO$2)&gt;0,1,0))</t>
  </si>
  <si>
    <t>eqSigIF(IP$2eqSig"Not Used",0,IF($GH43eqSig1,1,IF(SUMPRODUCT(--($GI43:$GP43eqSig1),--($GI$2:$GP$2eqSigLEFT(IP$2,1)))eqSig1,1,IF(AND(GT43eqSig1,GT$2eqSigIP$2),1,0)))*IF(COUNTIFS('Grade-Stores'!$Q$1:$Q$1000,$GD43,'Grade-Stores'!$R$1:$R$1000,IP$2)&gt;0,1,0))</t>
  </si>
  <si>
    <t>eqSigIF(IQ$2eqSig"Not Used",0,IF($GH43eqSig1,1,IF(SUMPRODUCT(--($GI43:$GP43eqSig1),--($GI$2:$GP$2eqSigLEFT(IQ$2,1)))eqSig1,1,IF(AND(GU43eqSig1,GU$2eqSigIQ$2),1,0)))*IF(COUNTIFS('Grade-Stores'!$Q$1:$Q$1000,$GD43,'Grade-Stores'!$R$1:$R$1000,IQ$2)&gt;0,1,0))</t>
  </si>
  <si>
    <t>eqSigIF(IR$2eqSig"Not Used",0,IF($GH43eqSig1,1,IF(SUMPRODUCT(--($GI43:$GP43eqSig1),--($GI$2:$GP$2eqSigLEFT(IR$2,1)))eqSig1,1,IF(AND(GV43eqSig1,GV$2eqSigIR$2),1,0)))*IF(COUNTIFS('Grade-Stores'!$Q$1:$Q$1000,$GD43,'Grade-Stores'!$R$1:$R$1000,IR$2)&gt;0,1,0))</t>
  </si>
  <si>
    <t>eqSigIF(IS$2eqSig"Not Used",0,IF($GH43eqSig1,1,IF(SUMPRODUCT(--($GI43:$GP43eqSig1),--($GI$2:$GP$2eqSigLEFT(IS$2,1)))eqSig1,1,IF(AND(GW43eqSig1,GW$2eqSigIS$2),1,0)))*IF(COUNTIFS('Grade-Stores'!$Q$1:$Q$1000,$GD43,'Grade-Stores'!$R$1:$R$1000,IS$2)&gt;0,1,0))</t>
  </si>
  <si>
    <t>eqSigIF(IT$2eqSig"Not Used",0,IF($GH43eqSig1,1,IF(SUMPRODUCT(--($GI43:$GP43eqSig1),--($GI$2:$GP$2eqSigLEFT(IT$2,1)))eqSig1,1,IF(AND(GX43eqSig1,GX$2eqSigIT$2),1,0)))*IF(COUNTIFS('Grade-Stores'!$Q$1:$Q$1000,$GD43,'Grade-Stores'!$R$1:$R$1000,IT$2)&gt;0,1,0))</t>
  </si>
  <si>
    <t>eqSigIF(IU$2eqSig"Not Used",0,IF($GH43eqSig1,1,IF(SUMPRODUCT(--($GI43:$GP43eqSig1),--($GI$2:$GP$2eqSigLEFT(IU$2,1)))eqSig1,1,IF(AND(GY43eqSig1,GY$2eqSigIU$2),1,0)))*IF(COUNTIFS('Grade-Stores'!$Q$1:$Q$1000,$GD43,'Grade-Stores'!$R$1:$R$1000,IU$2)&gt;0,1,0))</t>
  </si>
  <si>
    <t>eqSigIF(IV$2eqSig"Not Used",0,IF($GH43eqSig1,1,IF(SUMPRODUCT(--($GI43:$GP43eqSig1),--($GI$2:$GP$2eqSigLEFT(IV$2,1)))eqSig1,1,IF(AND(GZ43eqSig1,GZ$2eqSigIV$2),1,0)))*IF(COUNTIFS('Grade-Stores'!$Q$1:$Q$1000,$GD43,'Grade-Stores'!$R$1:$R$1000,IV$2)&gt;0,1,0))</t>
  </si>
  <si>
    <t>eqSigIF(IW$2eqSig"Not Used",0,IF($GH43eqSig1,1,IF(SUMPRODUCT(--($GI43:$GP43eqSig1),--($GI$2:$GP$2eqSigLEFT(IW$2,1)))eqSig1,1,IF(AND(HA43eqSig1,HA$2eqSigIW$2),1,0)))*IF(COUNTIFS('Grade-Stores'!$Q$1:$Q$1000,$GD43,'Grade-Stores'!$R$1:$R$1000,IW$2)&gt;0,1,0))</t>
  </si>
  <si>
    <t>eqSigIF(IX$2eqSig"Not Used",0,IF($GH43eqSig1,1,IF(SUMPRODUCT(--($GI43:$GP43eqSig1),--($GI$2:$GP$2eqSigLEFT(IX$2,1)))eqSig1,1,IF(AND(HB43eqSig1,HB$2eqSigIX$2),1,0)))*IF(COUNTIFS('Grade-Stores'!$Q$1:$Q$1000,$GD43,'Grade-Stores'!$R$1:$R$1000,IX$2)&gt;0,1,0))</t>
  </si>
  <si>
    <t>eqSigIF(IY$2eqSig"Not Used",0,IF($GH43eqSig1,1,IF(SUMPRODUCT(--($GI43:$GP43eqSig1),--($GI$2:$GP$2eqSigLEFT(IY$2,1)))eqSig1,1,IF(AND(HC43eqSig1,HC$2eqSigIY$2),1,0)))*IF(COUNTIFS('Grade-Stores'!$Q$1:$Q$1000,$GD43,'Grade-Stores'!$R$1:$R$1000,IY$2)&gt;0,1,0))</t>
  </si>
  <si>
    <t>eqSigIF(IZ$2eqSig"Not Used",0,IF($GH43eqSig1,1,IF(SUMPRODUCT(--($GI43:$GP43eqSig1),--($GI$2:$GP$2eqSigLEFT(IZ$2,1)))eqSig1,1,IF(AND(HD43eqSig1,HD$2eqSigIZ$2),1,0)))*IF(COUNTIFS('Grade-Stores'!$Q$1:$Q$1000,$GD43,'Grade-Stores'!$R$1:$R$1000,IZ$2)&gt;0,1,0))</t>
  </si>
  <si>
    <t>eqSigIF(JA$2eqSig"Not Used",0,IF($GH43eqSig1,1,IF(SUMPRODUCT(--($GI43:$GP43eqSig1),--($GI$2:$GP$2eqSigLEFT(JA$2,1)))eqSig1,1,IF(AND(HE43eqSig1,HE$2eqSigJA$2),1,0)))*IF(COUNTIFS('Grade-Stores'!$Q$1:$Q$1000,$GD43,'Grade-Stores'!$R$1:$R$1000,JA$2)&gt;0,1,0))</t>
  </si>
  <si>
    <t>eqSigIF(JB$2eqSig"Not Used",0,IF($GH43eqSig1,1,IF(SUMPRODUCT(--($GI43:$GP43eqSig1),--($GI$2:$GP$2eqSigLEFT(JB$2,1)))eqSig1,1,IF(AND(HF43eqSig1,HF$2eqSigJB$2),1,0)))*IF(COUNTIFS('Grade-Stores'!$Q$1:$Q$1000,$GD43,'Grade-Stores'!$R$1:$R$1000,JB$2)&gt;0,1,0))</t>
  </si>
  <si>
    <t>eqSigIF(JC$2eqSig"Not Used",0,IF($GH43eqSig1,1,IF(SUMPRODUCT(--($GI43:$GP43eqSig1),--($GI$2:$GP$2eqSigLEFT(JC$2,1)))eqSig1,1,IF(AND(HG43eqSig1,HG$2eqSigJC$2),1,0)))*IF(COUNTIFS('Grade-Stores'!$Q$1:$Q$1000,$GD43,'Grade-Stores'!$R$1:$R$1000,JC$2)&gt;0,1,0))</t>
  </si>
  <si>
    <t>eqSigIF(JD$2eqSig"Not Used",0,IF($GH43eqSig1,1,IF(SUMPRODUCT(--($GI43:$GP43eqSig1),--($GI$2:$GP$2eqSigLEFT(JD$2,1)))eqSig1,1,IF(AND(HH43eqSig1,HH$2eqSigJD$2),1,0)))*IF(COUNTIFS('Grade-Stores'!$Q$1:$Q$1000,$GD43,'Grade-Stores'!$R$1:$R$1000,JD$2)&gt;0,1,0))</t>
  </si>
  <si>
    <t>eqSigIF(JE$2eqSig"Not Used",0,IF($GH43eqSig1,1,IF(SUMPRODUCT(--($GI43:$GP43eqSig1),--($GI$2:$GP$2eqSigLEFT(JE$2,1)))eqSig1,1,IF(AND(HI43eqSig1,HI$2eqSigJE$2),1,0)))*IF(COUNTIFS('Grade-Stores'!$Q$1:$Q$1000,$GD43,'Grade-Stores'!$R$1:$R$1000,JE$2)&gt;0,1,0))</t>
  </si>
  <si>
    <t>eqSigIF(JF$2eqSig"Not Used",0,IF($GH43eqSig1,1,IF(SUMPRODUCT(--($GI43:$GP43eqSig1),--($GI$2:$GP$2eqSigLEFT(JF$2,1)))eqSig1,1,IF(AND(HJ43eqSig1,HJ$2eqSigJF$2),1,0)))*IF(COUNTIFS('Grade-Stores'!$Q$1:$Q$1000,$GD43,'Grade-Stores'!$R$1:$R$1000,JF$2)&gt;0,1,0))</t>
  </si>
  <si>
    <t>eqSigIF(JG$2eqSig"Not Used",0,IF($GH43eqSig1,1,IF(SUMPRODUCT(--($GI43:$GP43eqSig1),--($GI$2:$GP$2eqSigLEFT(JG$2,1)))eqSig1,1,IF(AND(HK43eqSig1,HK$2eqSigJG$2),1,0)))*IF(COUNTIFS('Grade-Stores'!$Q$1:$Q$1000,$GD43,'Grade-Stores'!$R$1:$R$1000,JG$2)&gt;0,1,0))</t>
  </si>
  <si>
    <t>eqSigIF(JH$2eqSig"Not Used",0,IF($GH43eqSig1,1,IF(SUMPRODUCT(--($GI43:$GP43eqSig1),--($GI$2:$GP$2eqSigLEFT(JH$2,1)))eqSig1,1,IF(AND(HL43eqSig1,HL$2eqSigJH$2),1,0)))*IF(COUNTIFS('Grade-Stores'!$Q$1:$Q$1000,$GD43,'Grade-Stores'!$R$1:$R$1000,JH$2)&gt;0,1,0))</t>
  </si>
  <si>
    <t>eqSigIF(JI$2eqSig"Not Used",0,IF($GH43eqSig1,1,IF(SUMPRODUCT(--($GI43:$GP43eqSig1),--($GI$2:$GP$2eqSigLEFT(JI$2,1)))eqSig1,1,IF(AND(HM43eqSig1,HM$2eqSigJI$2),1,0)))*IF(COUNTIFS('Grade-Stores'!$Q$1:$Q$1000,$GD43,'Grade-Stores'!$R$1:$R$1000,JI$2)&gt;0,1,0))</t>
  </si>
  <si>
    <t>eqSigIF(JJ$2eqSig"Not Used",0,IF($GH43eqSig1,1,IF(SUMPRODUCT(--($GI43:$GP43eqSig1),--($GI$2:$GP$2eqSigLEFT(JJ$2,1)))eqSig1,1,IF(AND(HN43eqSig1,HN$2eqSigJJ$2),1,0)))*IF(COUNTIFS('Grade-Stores'!$Q$1:$Q$1000,$GD43,'Grade-Stores'!$R$1:$R$1000,JJ$2)&gt;0,1,0))</t>
  </si>
  <si>
    <t>eqSigIF(JK$2eqSig"Not Used",0,IF($GH43eqSig1,1,IF(SUMPRODUCT(--($GI43:$GP43eqSig1),--($GI$2:$GP$2eqSigLEFT(JK$2,1)))eqSig1,1,IF(AND(HO43eqSig1,HO$2eqSigJK$2),1,0)))*IF(COUNTIFS('Grade-Stores'!$Q$1:$Q$1000,$GD43,'Grade-Stores'!$R$1:$R$1000,JK$2)&gt;0,1,0))</t>
  </si>
  <si>
    <t>eqSigIF(JL$2eqSig"Not Used",0,IF($GH43eqSig1,1,IF(SUMPRODUCT(--($GI43:$GP43eqSig1),--($GI$2:$GP$2eqSigLEFT(JL$2,1)))eqSig1,1,IF(AND(HP43eqSig1,HP$2eqSigJL$2),1,0)))*IF(COUNTIFS('Grade-Stores'!$Q$1:$Q$1000,$GD43,'Grade-Stores'!$R$1:$R$1000,JL$2)&gt;0,1,0))</t>
  </si>
  <si>
    <t>eqSigIF(JM$2eqSig"Not Used",0,IF($GH43eqSig1,1,IF(SUMPRODUCT(--($GI43:$GP43eqSig1),--($GI$2:$GP$2eqSigLEFT(JM$2,1)))eqSig1,1,IF(AND(HQ43eqSig1,HQ$2eqSigJM$2),1,0)))*IF(COUNTIFS('Grade-Stores'!$Q$1:$Q$1000,$GD43,'Grade-Stores'!$R$1:$R$1000,JM$2)&gt;0,1,0))</t>
  </si>
  <si>
    <t>eqSigIF(JN$2eqSig"Not Used",0,IF($GH43eqSig1,1,IF(SUMPRODUCT(--($GI43:$GP43eqSig1),--($GI$2:$GP$2eqSigLEFT(JN$2,1)))eqSig1,1,IF(AND(HR43eqSig1,HR$2eqSigJN$2),1,0)))*IF(COUNTIFS('Grade-Stores'!$Q$1:$Q$1000,$GD43,'Grade-Stores'!$R$1:$R$1000,JN$2)&gt;0,1,0))</t>
  </si>
  <si>
    <t>eqSigIF(JO$2eqSig"Not Used",0,IF($GH43eqSig1,1,IF(SUMPRODUCT(--($GI43:$GP43eqSig1),--($GI$2:$GP$2eqSigLEFT(JO$2,1)))eqSig1,1,IF(AND(HS43eqSig1,HS$2eqSigJO$2),1,0)))*IF(COUNTIFS('Grade-Stores'!$Q$1:$Q$1000,$GD43,'Grade-Stores'!$R$1:$R$1000,JO$2)&gt;0,1,0))</t>
  </si>
  <si>
    <t>eqSigIF(JP$2eqSig"Not Used",0,IF($GH43eqSig1,1,IF(SUMPRODUCT(--($GI43:$GP43eqSig1),--($GI$2:$GP$2eqSigLEFT(JP$2,1)))eqSig1,1,IF(AND(HT43eqSig1,HT$2eqSigJP$2),1,0)))*IF(COUNTIFS('Grade-Stores'!$Q$1:$Q$1000,$GD43,'Grade-Stores'!$R$1:$R$1000,JP$2)&gt;0,1,0))</t>
  </si>
  <si>
    <t>eqSigIF(JQ$2eqSig"Not Used",0,IF($GH43eqSig1,1,IF(SUMPRODUCT(--($GI43:$GP43eqSig1),--($GI$2:$GP$2eqSigLEFT(JQ$2,1)))eqSig1,1,IF(AND(HU43eqSig1,HU$2eqSigJQ$2),1,0)))*IF(COUNTIFS('Grade-Stores'!$Q$1:$Q$1000,$GD43,'Grade-Stores'!$R$1:$R$1000,JQ$2)&gt;0,1,0))</t>
  </si>
  <si>
    <t>eqSigIF(JR$2eqSig"Not Used",0,IF($GH43eqSig1,1,IF(SUMPRODUCT(--($GI43:$GP43eqSig1),--($GI$2:$GP$2eqSigLEFT(JR$2,1)))eqSig1,1,IF(AND(HV43eqSig1,HV$2eqSigJR$2),1,0)))*IF(COUNTIFS('Grade-Stores'!$Q$1:$Q$1000,$GD43,'Grade-Stores'!$R$1:$R$1000,JR$2)&gt;0,1,0))</t>
  </si>
  <si>
    <t>eqSigIF(JS$2eqSig"Not Used",0,IF($GH43eqSig1,1,IF(SUMPRODUCT(--($GI43:$GP43eqSig1),--($GI$2:$GP$2eqSigLEFT(JS$2,1)))eqSig1,1,IF(AND(HW43eqSig1,HW$2eqSigJS$2),1,0)))*IF(COUNTIFS('Grade-Stores'!$Q$1:$Q$1000,$GD43,'Grade-Stores'!$R$1:$R$1000,JS$2)&gt;0,1,0))</t>
  </si>
  <si>
    <t>eqSigIF(JT$2eqSig"Not Used",0,IF($GH43eqSig1,1,IF(SUMPRODUCT(--($GI43:$GP43eqSig1),--($GI$2:$GP$2eqSigLEFT(JT$2,1)))eqSig1,1,IF(AND(HX43eqSig1,HX$2eqSigJT$2),1,0)))*IF(COUNTIFS('Grade-Stores'!$Q$1:$Q$1000,$GD43,'Grade-Stores'!$R$1:$R$1000,JT$2)&gt;0,1,0))</t>
  </si>
  <si>
    <t>eqSigIF(JU$2eqSig"Not Used",0,IF($GH43eqSig1,1,IF(SUMPRODUCT(--($GI43:$GP43eqSig1),--($GI$2:$GP$2eqSigLEFT(JU$2,1)))eqSig1,1,IF(AND(HY43eqSig1,HY$2eqSigJU$2),1,0)))*IF(COUNTIFS('Grade-Stores'!$Q$1:$Q$1000,$GD43,'Grade-Stores'!$R$1:$R$1000,JU$2)&gt;0,1,0))</t>
  </si>
  <si>
    <t>eqSigIF(JV$2eqSig"Not Used",0,IF($GH43eqSig1,1,IF(SUMPRODUCT(--($GI43:$GP43eqSig1),--($GI$2:$GP$2eqSigLEFT(JV$2,1)))eqSig1,1,IF(AND(HZ43eqSig1,HZ$2eqSigJV$2),1,0)))*IF(COUNTIFS('Grade-Stores'!$Q$1:$Q$1000,$GD43,'Grade-Stores'!$R$1:$R$1000,JV$2)&gt;0,1,0))</t>
  </si>
  <si>
    <t>eqSigIF(JW$2eqSig"Not Used",0,IF($GH43eqSig1,1,IF(SUMPRODUCT(--($GI43:$GP43eqSig1),--($GI$2:$GP$2eqSigLEFT(JW$2,1)))eqSig1,1,IF(AND(IA43eqSig1,IA$2eqSigJW$2),1,0)))*IF(COUNTIFS('Grade-Stores'!$Q$1:$Q$1000,$GD43,'Grade-Stores'!$R$1:$R$1000,JW$2)&gt;0,1,0))</t>
  </si>
  <si>
    <t>eqSigIF(JX$2eqSig"Not Used",0,IF($GH43eqSig1,1,IF(SUMPRODUCT(--($GI43:$GP43eqSig1),--($GI$2:$GP$2eqSigLEFT(JX$2,1)))eqSig1,1,IF(AND(IB43eqSig1,IB$2eqSigJX$2),1,0)))*IF(COUNTIFS('Grade-Stores'!$Q$1:$Q$1000,$GD43,'Grade-Stores'!$R$1:$R$1000,JX$2)&gt;0,1,0))</t>
  </si>
  <si>
    <t>eqSigIF(JY$2eqSig"Not Used",0,IF($GH43eqSig1,1,IF(SUMPRODUCT(--($GI43:$GP43eqSig1),--($GI$2:$GP$2eqSigLEFT(JY$2,1)))eqSig1,1,IF(AND(IC43eqSig1,IC$2eqSigJY$2),1,0)))*IF(COUNTIFS('Grade-Stores'!$Q$1:$Q$1000,$GD43,'Grade-Stores'!$R$1:$R$1000,JY$2)&gt;0,1,0))</t>
  </si>
  <si>
    <t>eqSigIF(JZ$2eqSig"Not Used",0,IF($GH43eqSig1,1,IF(SUMPRODUCT(--($GI43:$GP43eqSig1),--($GI$2:$GP$2eqSigLEFT(JZ$2,1)))eqSig1,1,IF(AND(ID43eqSig1,ID$2eqSigJZ$2),1,0)))*IF(COUNTIFS('Grade-Stores'!$Q$1:$Q$1000,$GD43,'Grade-Stores'!$R$1:$R$1000,JZ$2)&gt;0,1,0))</t>
  </si>
  <si>
    <t>eqSigIF(KA$2eqSig"Not Used",0,IF($GH43eqSig1,1,IF(SUMPRODUCT(--($GI43:$GP43eqSig1),--($GI$2:$GP$2eqSigLEFT(KA$2,1)))eqSig1,1,IF(AND(IE43eqSig1,IE$2eqSigKA$2),1,0)))*IF(COUNTIFS('Grade-Stores'!$Q$1:$Q$1000,$GD43,'Grade-Stores'!$R$1:$R$1000,KA$2)&gt;0,1,0))</t>
  </si>
  <si>
    <t>eqSigIF(KB$2eqSig"Not Used",0,IF($GH43eqSig1,1,IF(SUMPRODUCT(--($GI43:$GP43eqSig1),--($GI$2:$GP$2eqSigLEFT(KB$2,1)))eqSig1,1,IF(AND(IF43eqSig1,IF$2eqSigKB$2),1,0)))*IF(COUNTIFS('Grade-Stores'!$Q$1:$Q$1000,$GD43,'Grade-Stores'!$R$1:$R$1000,KB$2)&gt;0,1,0))</t>
  </si>
  <si>
    <t>eqSigIF(KC$2eqSig"Not Used",0,IF($GH43eqSig1,1,IF(SUMPRODUCT(--($GI43:$GP43eqSig1),--($GI$2:$GP$2eqSigLEFT(KC$2,1)))eqSig1,1,IF(AND(IG43eqSig1,IG$2eqSigKC$2),1,0)))*IF(COUNTIFS('Grade-Stores'!$Q$1:$Q$1000,$GD43,'Grade-Stores'!$R$1:$R$1000,KC$2)&gt;0,1,0))</t>
  </si>
  <si>
    <t>eqSigIF(KD$2eqSig"Not Used",0,IF($GH43eqSig1,1,IF(SUMPRODUCT(--($GI43:$GP43eqSig1),--($GI$2:$GP$2eqSigLEFT(KD$2,1)))eqSig1,1,IF(AND(IH43eqSig1,IH$2eqSigKD$2),1,0)))*IF(COUNTIFS('Grade-Stores'!$Q$1:$Q$1000,$GD43,'Grade-Stores'!$R$1:$R$1000,KD$2)&gt;0,1,0))</t>
  </si>
  <si>
    <t>eqSigIF(KE$2eqSig"Not Used",0,IF($GH43eqSig1,1,IF(SUMPRODUCT(--($GI43:$GP43eqSig1),--($GI$2:$GP$2eqSigLEFT(KE$2,1)))eqSig1,1,IF(AND(II43eqSig1,II$2eqSigKE$2),1,0)))*IF(COUNTIFS('Grade-Stores'!$Q$1:$Q$1000,$GD43,'Grade-Stores'!$R$1:$R$1000,KE$2)&gt;0,1,0))</t>
  </si>
  <si>
    <t>eqSigIF(KF$2eqSig"Not Used",0,IF($GH43eqSig1,1,IF(SUMPRODUCT(--($GI43:$GP43eqSig1),--($GI$2:$GP$2eqSigLEFT(KF$2,1)))eqSig1,1,IF(AND(IJ43eqSig1,IJ$2eqSigKF$2),1,0)))*IF(COUNTIFS('Grade-Stores'!$Q$1:$Q$1000,$GD43,'Grade-Stores'!$R$1:$R$1000,KF$2)&gt;0,1,0))</t>
  </si>
  <si>
    <t>eqSigIF(KG$2eqSig"Not Used",0,IF($GH43eqSig1,1,IF(SUMPRODUCT(--($GI43:$GP43eqSig1),--($GI$2:$GP$2eqSigLEFT(KG$2,1)))eqSig1,1,IF(AND(IK43eqSig1,IK$2eqSigKG$2),1,0)))*IF(COUNTIFS('Grade-Stores'!$Q$1:$Q$1000,$GD43,'Grade-Stores'!$R$1:$R$1000,KG$2)&gt;0,1,0))</t>
  </si>
  <si>
    <t>eqSigIF(KH$2eqSig"Not Used",0,IF($GH43eqSig1,1,IF(SUMPRODUCT(--($GI43:$GP43eqSig1),--($GI$2:$GP$2eqSigLEFT(KH$2,1)))eqSig1,1,IF(AND(IL43eqSig1,IL$2eqSigKH$2),1,0)))*IF(COUNTIFS('Grade-Stores'!$Q$1:$Q$1000,$GD43,'Grade-Stores'!$R$1:$R$1000,KH$2)&gt;0,1,0))</t>
  </si>
  <si>
    <t>eqSigLO42</t>
  </si>
  <si>
    <t>eqSigLP42</t>
  </si>
  <si>
    <t>eqSigLQ42</t>
  </si>
  <si>
    <t>eqSigLR42</t>
  </si>
  <si>
    <t>eqSigLS42</t>
  </si>
  <si>
    <t>eqSigLT42</t>
  </si>
  <si>
    <t>eqSigLU42</t>
  </si>
  <si>
    <t>eqSigLV42</t>
  </si>
  <si>
    <t>eqSigLW42</t>
  </si>
  <si>
    <t>eqSigLX42</t>
  </si>
  <si>
    <t>eqSigLY42</t>
  </si>
  <si>
    <t>eqSigLZ42</t>
  </si>
  <si>
    <t>eqSigMA42</t>
  </si>
  <si>
    <t>eqSigMB42</t>
  </si>
  <si>
    <t>eqSigMC42</t>
  </si>
  <si>
    <t>eqSigMD42</t>
  </si>
  <si>
    <t>eqSigME42</t>
  </si>
  <si>
    <t>eqSigMF42</t>
  </si>
  <si>
    <t>eqSigMG42</t>
  </si>
  <si>
    <t>eqSigMH42</t>
  </si>
  <si>
    <t>eqSigMI42</t>
  </si>
  <si>
    <t>eqSigMJ42</t>
  </si>
  <si>
    <t>eqSigMK42</t>
  </si>
  <si>
    <t>eqSigML42</t>
  </si>
  <si>
    <t>eqSigMM42</t>
  </si>
  <si>
    <t>eqSigMN42</t>
  </si>
  <si>
    <t>eqSigMO42</t>
  </si>
  <si>
    <t>eqSigMP42</t>
  </si>
  <si>
    <t>eqSigMQ42</t>
  </si>
  <si>
    <t>eqSigMR42</t>
  </si>
  <si>
    <t>eqSigMS42</t>
  </si>
  <si>
    <t>eqSigMT42</t>
  </si>
  <si>
    <t>eqSigMU42</t>
  </si>
  <si>
    <t>eqSigMV42</t>
  </si>
  <si>
    <t>eqSigMW42</t>
  </si>
  <si>
    <t>eqSigMX42</t>
  </si>
  <si>
    <t>eqSigMY42</t>
  </si>
  <si>
    <t>eqSigMZ42</t>
  </si>
  <si>
    <t>eqSigNA42</t>
  </si>
  <si>
    <t>eqSigNB42</t>
  </si>
  <si>
    <t>eqSigNC42</t>
  </si>
  <si>
    <t>eqSigND42</t>
  </si>
  <si>
    <t>eqSigNE42</t>
  </si>
  <si>
    <t>eqSigNF42</t>
  </si>
  <si>
    <t>eqSigNG42</t>
  </si>
  <si>
    <t>eqSigNH42</t>
  </si>
  <si>
    <t>eqSigNI42</t>
  </si>
  <si>
    <t>eqSigNJ42</t>
  </si>
  <si>
    <t>eqSigNK42</t>
  </si>
  <si>
    <t>eqSigNL42</t>
  </si>
  <si>
    <t>eqSigNM42</t>
  </si>
  <si>
    <t>eqSigNN42</t>
  </si>
  <si>
    <t>eqSigNO42</t>
  </si>
  <si>
    <t>eqSigNP42</t>
  </si>
  <si>
    <t>eqSigNQ42</t>
  </si>
  <si>
    <t>eqSigNR42</t>
  </si>
  <si>
    <t>eqSigNS42</t>
  </si>
  <si>
    <t>eqSigNT42</t>
  </si>
  <si>
    <t>eqSigNU42</t>
  </si>
  <si>
    <t>eqSigNV42</t>
  </si>
  <si>
    <t>eqSigNW42</t>
  </si>
  <si>
    <t>eqSigNX42</t>
  </si>
  <si>
    <t>eqSigNY42</t>
  </si>
  <si>
    <t>eqSigNZ42</t>
  </si>
  <si>
    <t>eqSigOA42</t>
  </si>
  <si>
    <t>eqSigOB42</t>
  </si>
  <si>
    <t>eqSigAL43</t>
  </si>
  <si>
    <t>eqSigAM43</t>
  </si>
  <si>
    <t>eqSigCS43</t>
  </si>
  <si>
    <t>eqSigCW43</t>
  </si>
  <si>
    <t>eqSigCX43</t>
  </si>
  <si>
    <t>eqSigES43</t>
  </si>
  <si>
    <t>eqSigET43</t>
  </si>
  <si>
    <t>eqSigEU43</t>
  </si>
  <si>
    <t>eqSigEV43</t>
  </si>
  <si>
    <t>eqSigEW43</t>
  </si>
  <si>
    <t>eqSigEX43</t>
  </si>
  <si>
    <t>eqSigEY43</t>
  </si>
  <si>
    <t>eqSigEZ43</t>
  </si>
  <si>
    <t>eqSigFA43</t>
  </si>
  <si>
    <t>eqSigFB43</t>
  </si>
  <si>
    <t>eqSigFC43</t>
  </si>
  <si>
    <t>eqSigFD43</t>
  </si>
  <si>
    <t>eqSigFE43</t>
  </si>
  <si>
    <t>eqSigFF43</t>
  </si>
  <si>
    <t>eqSigINDEX(RangeDetail!$BQ:$CM,$B44,$F44)</t>
  </si>
  <si>
    <t>eqSigFG44</t>
  </si>
  <si>
    <t>eqSigGF43</t>
  </si>
  <si>
    <t>eqSigINDEX(Distribution!$AN:$ALT,$D44,12*57+HW$1)</t>
  </si>
  <si>
    <t>eqSigINDEX(Distribution!$AN:$ALT,$D44,12*57+HX$1)</t>
  </si>
  <si>
    <t>eqSigINDEX(Distribution!$AN:$ALT,$D44,12*57+HY$1)</t>
  </si>
  <si>
    <t>eqSigINDEX(Distribution!$AN:$ALT,$D44,12*57+HZ$1)</t>
  </si>
  <si>
    <t>eqSigINDEX(Distribution!$AN:$ALT,$D44,12*57+IA$1)</t>
  </si>
  <si>
    <t>eqSigINDEX(Distribution!$AN:$ALT,$D44,12*57+IB$1)</t>
  </si>
  <si>
    <t>eqSigINDEX(Distribution!$AN:$ALT,$D44,12*57+IC$1)</t>
  </si>
  <si>
    <t>eqSigINDEX(Distribution!$AN:$ALT,$D44,12*57+ID$1)</t>
  </si>
  <si>
    <t>eqSigINDEX(Distribution!$AN:$ALT,$D44,12*57+IE$1)</t>
  </si>
  <si>
    <t>eqSigINDEX(Distribution!$AN:$ALT,$D44,12*57+IF$1)</t>
  </si>
  <si>
    <t>eqSigINDEX(Distribution!$AN:$ALT,$D44,12*57+IG$1)</t>
  </si>
  <si>
    <t>eqSigINDEX(Distribution!$AN:$ALT,$D44,12*57+IH$1)</t>
  </si>
  <si>
    <t>eqSigINDEX(Distribution!$AN:$ALT,$D44,12*57+II$1)</t>
  </si>
  <si>
    <t>eqSigINDEX(Distribution!$AN:$ALT,$D44,12*57+IJ$1)</t>
  </si>
  <si>
    <t>eqSigINDEX(Distribution!$AN:$ALT,$D44,12*57+IK$1)</t>
  </si>
  <si>
    <t>eqSigINDEX(Distribution!$AN:$ALT,$D44,12*57+IL$1)</t>
  </si>
  <si>
    <t>eqSigIF(IM$2eqSig"Not Used",0,IF($GH44eqSig1,1,IF(SUMPRODUCT(--($GI44:$GP44eqSig1),--($GI$2:$GP$2eqSigLEFT(IM$2,1)))eqSig1,1,IF(AND(GQ44eqSig1,GQ$2eqSigIM$2),1,0)))*IF(COUNTIFS('Grade-Stores'!$Q$1:$Q$1000,$GD44,'Grade-Stores'!$R$1:$R$1000,IM$2)&gt;0,1,0))</t>
  </si>
  <si>
    <t>eqSigIF(IN$2eqSig"Not Used",0,IF($GH44eqSig1,1,IF(SUMPRODUCT(--($GI44:$GP44eqSig1),--($GI$2:$GP$2eqSigLEFT(IN$2,1)))eqSig1,1,IF(AND(GR44eqSig1,GR$2eqSigIN$2),1,0)))*IF(COUNTIFS('Grade-Stores'!$Q$1:$Q$1000,$GD44,'Grade-Stores'!$R$1:$R$1000,IN$2)&gt;0,1,0))</t>
  </si>
  <si>
    <t>eqSigIF(IO$2eqSig"Not Used",0,IF($GH44eqSig1,1,IF(SUMPRODUCT(--($GI44:$GP44eqSig1),--($GI$2:$GP$2eqSigLEFT(IO$2,1)))eqSig1,1,IF(AND(GS44eqSig1,GS$2eqSigIO$2),1,0)))*IF(COUNTIFS('Grade-Stores'!$Q$1:$Q$1000,$GD44,'Grade-Stores'!$R$1:$R$1000,IO$2)&gt;0,1,0))</t>
  </si>
  <si>
    <t>eqSigIF(IP$2eqSig"Not Used",0,IF($GH44eqSig1,1,IF(SUMPRODUCT(--($GI44:$GP44eqSig1),--($GI$2:$GP$2eqSigLEFT(IP$2,1)))eqSig1,1,IF(AND(GT44eqSig1,GT$2eqSigIP$2),1,0)))*IF(COUNTIFS('Grade-Stores'!$Q$1:$Q$1000,$GD44,'Grade-Stores'!$R$1:$R$1000,IP$2)&gt;0,1,0))</t>
  </si>
  <si>
    <t>eqSigIF(IQ$2eqSig"Not Used",0,IF($GH44eqSig1,1,IF(SUMPRODUCT(--($GI44:$GP44eqSig1),--($GI$2:$GP$2eqSigLEFT(IQ$2,1)))eqSig1,1,IF(AND(GU44eqSig1,GU$2eqSigIQ$2),1,0)))*IF(COUNTIFS('Grade-Stores'!$Q$1:$Q$1000,$GD44,'Grade-Stores'!$R$1:$R$1000,IQ$2)&gt;0,1,0))</t>
  </si>
  <si>
    <t>eqSigIF(IR$2eqSig"Not Used",0,IF($GH44eqSig1,1,IF(SUMPRODUCT(--($GI44:$GP44eqSig1),--($GI$2:$GP$2eqSigLEFT(IR$2,1)))eqSig1,1,IF(AND(GV44eqSig1,GV$2eqSigIR$2),1,0)))*IF(COUNTIFS('Grade-Stores'!$Q$1:$Q$1000,$GD44,'Grade-Stores'!$R$1:$R$1000,IR$2)&gt;0,1,0))</t>
  </si>
  <si>
    <t>eqSigIF(IS$2eqSig"Not Used",0,IF($GH44eqSig1,1,IF(SUMPRODUCT(--($GI44:$GP44eqSig1),--($GI$2:$GP$2eqSigLEFT(IS$2,1)))eqSig1,1,IF(AND(GW44eqSig1,GW$2eqSigIS$2),1,0)))*IF(COUNTIFS('Grade-Stores'!$Q$1:$Q$1000,$GD44,'Grade-Stores'!$R$1:$R$1000,IS$2)&gt;0,1,0))</t>
  </si>
  <si>
    <t>eqSigIF(IT$2eqSig"Not Used",0,IF($GH44eqSig1,1,IF(SUMPRODUCT(--($GI44:$GP44eqSig1),--($GI$2:$GP$2eqSigLEFT(IT$2,1)))eqSig1,1,IF(AND(GX44eqSig1,GX$2eqSigIT$2),1,0)))*IF(COUNTIFS('Grade-Stores'!$Q$1:$Q$1000,$GD44,'Grade-Stores'!$R$1:$R$1000,IT$2)&gt;0,1,0))</t>
  </si>
  <si>
    <t>eqSigIF(IU$2eqSig"Not Used",0,IF($GH44eqSig1,1,IF(SUMPRODUCT(--($GI44:$GP44eqSig1),--($GI$2:$GP$2eqSigLEFT(IU$2,1)))eqSig1,1,IF(AND(GY44eqSig1,GY$2eqSigIU$2),1,0)))*IF(COUNTIFS('Grade-Stores'!$Q$1:$Q$1000,$GD44,'Grade-Stores'!$R$1:$R$1000,IU$2)&gt;0,1,0))</t>
  </si>
  <si>
    <t>eqSigIF(IV$2eqSig"Not Used",0,IF($GH44eqSig1,1,IF(SUMPRODUCT(--($GI44:$GP44eqSig1),--($GI$2:$GP$2eqSigLEFT(IV$2,1)))eqSig1,1,IF(AND(GZ44eqSig1,GZ$2eqSigIV$2),1,0)))*IF(COUNTIFS('Grade-Stores'!$Q$1:$Q$1000,$GD44,'Grade-Stores'!$R$1:$R$1000,IV$2)&gt;0,1,0))</t>
  </si>
  <si>
    <t>eqSigIF(IW$2eqSig"Not Used",0,IF($GH44eqSig1,1,IF(SUMPRODUCT(--($GI44:$GP44eqSig1),--($GI$2:$GP$2eqSigLEFT(IW$2,1)))eqSig1,1,IF(AND(HA44eqSig1,HA$2eqSigIW$2),1,0)))*IF(COUNTIFS('Grade-Stores'!$Q$1:$Q$1000,$GD44,'Grade-Stores'!$R$1:$R$1000,IW$2)&gt;0,1,0))</t>
  </si>
  <si>
    <t>eqSigIF(IX$2eqSig"Not Used",0,IF($GH44eqSig1,1,IF(SUMPRODUCT(--($GI44:$GP44eqSig1),--($GI$2:$GP$2eqSigLEFT(IX$2,1)))eqSig1,1,IF(AND(HB44eqSig1,HB$2eqSigIX$2),1,0)))*IF(COUNTIFS('Grade-Stores'!$Q$1:$Q$1000,$GD44,'Grade-Stores'!$R$1:$R$1000,IX$2)&gt;0,1,0))</t>
  </si>
  <si>
    <t>eqSigIF(IY$2eqSig"Not Used",0,IF($GH44eqSig1,1,IF(SUMPRODUCT(--($GI44:$GP44eqSig1),--($GI$2:$GP$2eqSigLEFT(IY$2,1)))eqSig1,1,IF(AND(HC44eqSig1,HC$2eqSigIY$2),1,0)))*IF(COUNTIFS('Grade-Stores'!$Q$1:$Q$1000,$GD44,'Grade-Stores'!$R$1:$R$1000,IY$2)&gt;0,1,0))</t>
  </si>
  <si>
    <t>eqSigIF(IZ$2eqSig"Not Used",0,IF($GH44eqSig1,1,IF(SUMPRODUCT(--($GI44:$GP44eqSig1),--($GI$2:$GP$2eqSigLEFT(IZ$2,1)))eqSig1,1,IF(AND(HD44eqSig1,HD$2eqSigIZ$2),1,0)))*IF(COUNTIFS('Grade-Stores'!$Q$1:$Q$1000,$GD44,'Grade-Stores'!$R$1:$R$1000,IZ$2)&gt;0,1,0))</t>
  </si>
  <si>
    <t>eqSigIF(JA$2eqSig"Not Used",0,IF($GH44eqSig1,1,IF(SUMPRODUCT(--($GI44:$GP44eqSig1),--($GI$2:$GP$2eqSigLEFT(JA$2,1)))eqSig1,1,IF(AND(HE44eqSig1,HE$2eqSigJA$2),1,0)))*IF(COUNTIFS('Grade-Stores'!$Q$1:$Q$1000,$GD44,'Grade-Stores'!$R$1:$R$1000,JA$2)&gt;0,1,0))</t>
  </si>
  <si>
    <t>eqSigIF(JB$2eqSig"Not Used",0,IF($GH44eqSig1,1,IF(SUMPRODUCT(--($GI44:$GP44eqSig1),--($GI$2:$GP$2eqSigLEFT(JB$2,1)))eqSig1,1,IF(AND(HF44eqSig1,HF$2eqSigJB$2),1,0)))*IF(COUNTIFS('Grade-Stores'!$Q$1:$Q$1000,$GD44,'Grade-Stores'!$R$1:$R$1000,JB$2)&gt;0,1,0))</t>
  </si>
  <si>
    <t>eqSigIF(JC$2eqSig"Not Used",0,IF($GH44eqSig1,1,IF(SUMPRODUCT(--($GI44:$GP44eqSig1),--($GI$2:$GP$2eqSigLEFT(JC$2,1)))eqSig1,1,IF(AND(HG44eqSig1,HG$2eqSigJC$2),1,0)))*IF(COUNTIFS('Grade-Stores'!$Q$1:$Q$1000,$GD44,'Grade-Stores'!$R$1:$R$1000,JC$2)&gt;0,1,0))</t>
  </si>
  <si>
    <t>eqSigIF(JD$2eqSig"Not Used",0,IF($GH44eqSig1,1,IF(SUMPRODUCT(--($GI44:$GP44eqSig1),--($GI$2:$GP$2eqSigLEFT(JD$2,1)))eqSig1,1,IF(AND(HH44eqSig1,HH$2eqSigJD$2),1,0)))*IF(COUNTIFS('Grade-Stores'!$Q$1:$Q$1000,$GD44,'Grade-Stores'!$R$1:$R$1000,JD$2)&gt;0,1,0))</t>
  </si>
  <si>
    <t>eqSigIF(JE$2eqSig"Not Used",0,IF($GH44eqSig1,1,IF(SUMPRODUCT(--($GI44:$GP44eqSig1),--($GI$2:$GP$2eqSigLEFT(JE$2,1)))eqSig1,1,IF(AND(HI44eqSig1,HI$2eqSigJE$2),1,0)))*IF(COUNTIFS('Grade-Stores'!$Q$1:$Q$1000,$GD44,'Grade-Stores'!$R$1:$R$1000,JE$2)&gt;0,1,0))</t>
  </si>
  <si>
    <t>eqSigIF(JF$2eqSig"Not Used",0,IF($GH44eqSig1,1,IF(SUMPRODUCT(--($GI44:$GP44eqSig1),--($GI$2:$GP$2eqSigLEFT(JF$2,1)))eqSig1,1,IF(AND(HJ44eqSig1,HJ$2eqSigJF$2),1,0)))*IF(COUNTIFS('Grade-Stores'!$Q$1:$Q$1000,$GD44,'Grade-Stores'!$R$1:$R$1000,JF$2)&gt;0,1,0))</t>
  </si>
  <si>
    <t>eqSigIF(JG$2eqSig"Not Used",0,IF($GH44eqSig1,1,IF(SUMPRODUCT(--($GI44:$GP44eqSig1),--($GI$2:$GP$2eqSigLEFT(JG$2,1)))eqSig1,1,IF(AND(HK44eqSig1,HK$2eqSigJG$2),1,0)))*IF(COUNTIFS('Grade-Stores'!$Q$1:$Q$1000,$GD44,'Grade-Stores'!$R$1:$R$1000,JG$2)&gt;0,1,0))</t>
  </si>
  <si>
    <t>eqSigIF(JH$2eqSig"Not Used",0,IF($GH44eqSig1,1,IF(SUMPRODUCT(--($GI44:$GP44eqSig1),--($GI$2:$GP$2eqSigLEFT(JH$2,1)))eqSig1,1,IF(AND(HL44eqSig1,HL$2eqSigJH$2),1,0)))*IF(COUNTIFS('Grade-Stores'!$Q$1:$Q$1000,$GD44,'Grade-Stores'!$R$1:$R$1000,JH$2)&gt;0,1,0))</t>
  </si>
  <si>
    <t>eqSigIF(JI$2eqSig"Not Used",0,IF($GH44eqSig1,1,IF(SUMPRODUCT(--($GI44:$GP44eqSig1),--($GI$2:$GP$2eqSigLEFT(JI$2,1)))eqSig1,1,IF(AND(HM44eqSig1,HM$2eqSigJI$2),1,0)))*IF(COUNTIFS('Grade-Stores'!$Q$1:$Q$1000,$GD44,'Grade-Stores'!$R$1:$R$1000,JI$2)&gt;0,1,0))</t>
  </si>
  <si>
    <t>eqSigIF(JJ$2eqSig"Not Used",0,IF($GH44eqSig1,1,IF(SUMPRODUCT(--($GI44:$GP44eqSig1),--($GI$2:$GP$2eqSigLEFT(JJ$2,1)))eqSig1,1,IF(AND(HN44eqSig1,HN$2eqSigJJ$2),1,0)))*IF(COUNTIFS('Grade-Stores'!$Q$1:$Q$1000,$GD44,'Grade-Stores'!$R$1:$R$1000,JJ$2)&gt;0,1,0))</t>
  </si>
  <si>
    <t>eqSigIF(JK$2eqSig"Not Used",0,IF($GH44eqSig1,1,IF(SUMPRODUCT(--($GI44:$GP44eqSig1),--($GI$2:$GP$2eqSigLEFT(JK$2,1)))eqSig1,1,IF(AND(HO44eqSig1,HO$2eqSigJK$2),1,0)))*IF(COUNTIFS('Grade-Stores'!$Q$1:$Q$1000,$GD44,'Grade-Stores'!$R$1:$R$1000,JK$2)&gt;0,1,0))</t>
  </si>
  <si>
    <t>eqSigIF(JL$2eqSig"Not Used",0,IF($GH44eqSig1,1,IF(SUMPRODUCT(--($GI44:$GP44eqSig1),--($GI$2:$GP$2eqSigLEFT(JL$2,1)))eqSig1,1,IF(AND(HP44eqSig1,HP$2eqSigJL$2),1,0)))*IF(COUNTIFS('Grade-Stores'!$Q$1:$Q$1000,$GD44,'Grade-Stores'!$R$1:$R$1000,JL$2)&gt;0,1,0))</t>
  </si>
  <si>
    <t>eqSigIF(JM$2eqSig"Not Used",0,IF($GH44eqSig1,1,IF(SUMPRODUCT(--($GI44:$GP44eqSig1),--($GI$2:$GP$2eqSigLEFT(JM$2,1)))eqSig1,1,IF(AND(HQ44eqSig1,HQ$2eqSigJM$2),1,0)))*IF(COUNTIFS('Grade-Stores'!$Q$1:$Q$1000,$GD44,'Grade-Stores'!$R$1:$R$1000,JM$2)&gt;0,1,0))</t>
  </si>
  <si>
    <t>eqSigIF(JN$2eqSig"Not Used",0,IF($GH44eqSig1,1,IF(SUMPRODUCT(--($GI44:$GP44eqSig1),--($GI$2:$GP$2eqSigLEFT(JN$2,1)))eqSig1,1,IF(AND(HR44eqSig1,HR$2eqSigJN$2),1,0)))*IF(COUNTIFS('Grade-Stores'!$Q$1:$Q$1000,$GD44,'Grade-Stores'!$R$1:$R$1000,JN$2)&gt;0,1,0))</t>
  </si>
  <si>
    <t>eqSigIF(JO$2eqSig"Not Used",0,IF($GH44eqSig1,1,IF(SUMPRODUCT(--($GI44:$GP44eqSig1),--($GI$2:$GP$2eqSigLEFT(JO$2,1)))eqSig1,1,IF(AND(HS44eqSig1,HS$2eqSigJO$2),1,0)))*IF(COUNTIFS('Grade-Stores'!$Q$1:$Q$1000,$GD44,'Grade-Stores'!$R$1:$R$1000,JO$2)&gt;0,1,0))</t>
  </si>
  <si>
    <t>eqSigIF(JP$2eqSig"Not Used",0,IF($GH44eqSig1,1,IF(SUMPRODUCT(--($GI44:$GP44eqSig1),--($GI$2:$GP$2eqSigLEFT(JP$2,1)))eqSig1,1,IF(AND(HT44eqSig1,HT$2eqSigJP$2),1,0)))*IF(COUNTIFS('Grade-Stores'!$Q$1:$Q$1000,$GD44,'Grade-Stores'!$R$1:$R$1000,JP$2)&gt;0,1,0))</t>
  </si>
  <si>
    <t>eqSigIF(JQ$2eqSig"Not Used",0,IF($GH44eqSig1,1,IF(SUMPRODUCT(--($GI44:$GP44eqSig1),--($GI$2:$GP$2eqSigLEFT(JQ$2,1)))eqSig1,1,IF(AND(HU44eqSig1,HU$2eqSigJQ$2),1,0)))*IF(COUNTIFS('Grade-Stores'!$Q$1:$Q$1000,$GD44,'Grade-Stores'!$R$1:$R$1000,JQ$2)&gt;0,1,0))</t>
  </si>
  <si>
    <t>eqSigIF(JR$2eqSig"Not Used",0,IF($GH44eqSig1,1,IF(SUMPRODUCT(--($GI44:$GP44eqSig1),--($GI$2:$GP$2eqSigLEFT(JR$2,1)))eqSig1,1,IF(AND(HV44eqSig1,HV$2eqSigJR$2),1,0)))*IF(COUNTIFS('Grade-Stores'!$Q$1:$Q$1000,$GD44,'Grade-Stores'!$R$1:$R$1000,JR$2)&gt;0,1,0))</t>
  </si>
  <si>
    <t>eqSigIF(JS$2eqSig"Not Used",0,IF($GH44eqSig1,1,IF(SUMPRODUCT(--($GI44:$GP44eqSig1),--($GI$2:$GP$2eqSigLEFT(JS$2,1)))eqSig1,1,IF(AND(HW44eqSig1,HW$2eqSigJS$2),1,0)))*IF(COUNTIFS('Grade-Stores'!$Q$1:$Q$1000,$GD44,'Grade-Stores'!$R$1:$R$1000,JS$2)&gt;0,1,0))</t>
  </si>
  <si>
    <t>eqSigIF(JT$2eqSig"Not Used",0,IF($GH44eqSig1,1,IF(SUMPRODUCT(--($GI44:$GP44eqSig1),--($GI$2:$GP$2eqSigLEFT(JT$2,1)))eqSig1,1,IF(AND(HX44eqSig1,HX$2eqSigJT$2),1,0)))*IF(COUNTIFS('Grade-Stores'!$Q$1:$Q$1000,$GD44,'Grade-Stores'!$R$1:$R$1000,JT$2)&gt;0,1,0))</t>
  </si>
  <si>
    <t>eqSigIF(JU$2eqSig"Not Used",0,IF($GH44eqSig1,1,IF(SUMPRODUCT(--($GI44:$GP44eqSig1),--($GI$2:$GP$2eqSigLEFT(JU$2,1)))eqSig1,1,IF(AND(HY44eqSig1,HY$2eqSigJU$2),1,0)))*IF(COUNTIFS('Grade-Stores'!$Q$1:$Q$1000,$GD44,'Grade-Stores'!$R$1:$R$1000,JU$2)&gt;0,1,0))</t>
  </si>
  <si>
    <t>eqSigIF(JV$2eqSig"Not Used",0,IF($GH44eqSig1,1,IF(SUMPRODUCT(--($GI44:$GP44eqSig1),--($GI$2:$GP$2eqSigLEFT(JV$2,1)))eqSig1,1,IF(AND(HZ44eqSig1,HZ$2eqSigJV$2),1,0)))*IF(COUNTIFS('Grade-Stores'!$Q$1:$Q$1000,$GD44,'Grade-Stores'!$R$1:$R$1000,JV$2)&gt;0,1,0))</t>
  </si>
  <si>
    <t>eqSigIF(JW$2eqSig"Not Used",0,IF($GH44eqSig1,1,IF(SUMPRODUCT(--($GI44:$GP44eqSig1),--($GI$2:$GP$2eqSigLEFT(JW$2,1)))eqSig1,1,IF(AND(IA44eqSig1,IA$2eqSigJW$2),1,0)))*IF(COUNTIFS('Grade-Stores'!$Q$1:$Q$1000,$GD44,'Grade-Stores'!$R$1:$R$1000,JW$2)&gt;0,1,0))</t>
  </si>
  <si>
    <t>eqSigIF(JX$2eqSig"Not Used",0,IF($GH44eqSig1,1,IF(SUMPRODUCT(--($GI44:$GP44eqSig1),--($GI$2:$GP$2eqSigLEFT(JX$2,1)))eqSig1,1,IF(AND(IB44eqSig1,IB$2eqSigJX$2),1,0)))*IF(COUNTIFS('Grade-Stores'!$Q$1:$Q$1000,$GD44,'Grade-Stores'!$R$1:$R$1000,JX$2)&gt;0,1,0))</t>
  </si>
  <si>
    <t>eqSigIF(JY$2eqSig"Not Used",0,IF($GH44eqSig1,1,IF(SUMPRODUCT(--($GI44:$GP44eqSig1),--($GI$2:$GP$2eqSigLEFT(JY$2,1)))eqSig1,1,IF(AND(IC44eqSig1,IC$2eqSigJY$2),1,0)))*IF(COUNTIFS('Grade-Stores'!$Q$1:$Q$1000,$GD44,'Grade-Stores'!$R$1:$R$1000,JY$2)&gt;0,1,0))</t>
  </si>
  <si>
    <t>eqSigIF(JZ$2eqSig"Not Used",0,IF($GH44eqSig1,1,IF(SUMPRODUCT(--($GI44:$GP44eqSig1),--($GI$2:$GP$2eqSigLEFT(JZ$2,1)))eqSig1,1,IF(AND(ID44eqSig1,ID$2eqSigJZ$2),1,0)))*IF(COUNTIFS('Grade-Stores'!$Q$1:$Q$1000,$GD44,'Grade-Stores'!$R$1:$R$1000,JZ$2)&gt;0,1,0))</t>
  </si>
  <si>
    <t>eqSigIF(KA$2eqSig"Not Used",0,IF($GH44eqSig1,1,IF(SUMPRODUCT(--($GI44:$GP44eqSig1),--($GI$2:$GP$2eqSigLEFT(KA$2,1)))eqSig1,1,IF(AND(IE44eqSig1,IE$2eqSigKA$2),1,0)))*IF(COUNTIFS('Grade-Stores'!$Q$1:$Q$1000,$GD44,'Grade-Stores'!$R$1:$R$1000,KA$2)&gt;0,1,0))</t>
  </si>
  <si>
    <t>eqSigIF(KB$2eqSig"Not Used",0,IF($GH44eqSig1,1,IF(SUMPRODUCT(--($GI44:$GP44eqSig1),--($GI$2:$GP$2eqSigLEFT(KB$2,1)))eqSig1,1,IF(AND(IF44eqSig1,IF$2eqSigKB$2),1,0)))*IF(COUNTIFS('Grade-Stores'!$Q$1:$Q$1000,$GD44,'Grade-Stores'!$R$1:$R$1000,KB$2)&gt;0,1,0))</t>
  </si>
  <si>
    <t>eqSigIF(KC$2eqSig"Not Used",0,IF($GH44eqSig1,1,IF(SUMPRODUCT(--($GI44:$GP44eqSig1),--($GI$2:$GP$2eqSigLEFT(KC$2,1)))eqSig1,1,IF(AND(IG44eqSig1,IG$2eqSigKC$2),1,0)))*IF(COUNTIFS('Grade-Stores'!$Q$1:$Q$1000,$GD44,'Grade-Stores'!$R$1:$R$1000,KC$2)&gt;0,1,0))</t>
  </si>
  <si>
    <t>eqSigIF(KD$2eqSig"Not Used",0,IF($GH44eqSig1,1,IF(SUMPRODUCT(--($GI44:$GP44eqSig1),--($GI$2:$GP$2eqSigLEFT(KD$2,1)))eqSig1,1,IF(AND(IH44eqSig1,IH$2eqSigKD$2),1,0)))*IF(COUNTIFS('Grade-Stores'!$Q$1:$Q$1000,$GD44,'Grade-Stores'!$R$1:$R$1000,KD$2)&gt;0,1,0))</t>
  </si>
  <si>
    <t>eqSigIF(KE$2eqSig"Not Used",0,IF($GH44eqSig1,1,IF(SUMPRODUCT(--($GI44:$GP44eqSig1),--($GI$2:$GP$2eqSigLEFT(KE$2,1)))eqSig1,1,IF(AND(II44eqSig1,II$2eqSigKE$2),1,0)))*IF(COUNTIFS('Grade-Stores'!$Q$1:$Q$1000,$GD44,'Grade-Stores'!$R$1:$R$1000,KE$2)&gt;0,1,0))</t>
  </si>
  <si>
    <t>eqSigIF(KF$2eqSig"Not Used",0,IF($GH44eqSig1,1,IF(SUMPRODUCT(--($GI44:$GP44eqSig1),--($GI$2:$GP$2eqSigLEFT(KF$2,1)))eqSig1,1,IF(AND(IJ44eqSig1,IJ$2eqSigKF$2),1,0)))*IF(COUNTIFS('Grade-Stores'!$Q$1:$Q$1000,$GD44,'Grade-Stores'!$R$1:$R$1000,KF$2)&gt;0,1,0))</t>
  </si>
  <si>
    <t>eqSigIF(KG$2eqSig"Not Used",0,IF($GH44eqSig1,1,IF(SUMPRODUCT(--($GI44:$GP44eqSig1),--($GI$2:$GP$2eqSigLEFT(KG$2,1)))eqSig1,1,IF(AND(IK44eqSig1,IK$2eqSigKG$2),1,0)))*IF(COUNTIFS('Grade-Stores'!$Q$1:$Q$1000,$GD44,'Grade-Stores'!$R$1:$R$1000,KG$2)&gt;0,1,0))</t>
  </si>
  <si>
    <t>eqSigIF(KH$2eqSig"Not Used",0,IF($GH44eqSig1,1,IF(SUMPRODUCT(--($GI44:$GP44eqSig1),--($GI$2:$GP$2eqSigLEFT(KH$2,1)))eqSig1,1,IF(AND(IL44eqSig1,IL$2eqSigKH$2),1,0)))*IF(COUNTIFS('Grade-Stores'!$Q$1:$Q$1000,$GD44,'Grade-Stores'!$R$1:$R$1000,KH$2)&gt;0,1,0))</t>
  </si>
  <si>
    <t>eqSigLO43</t>
  </si>
  <si>
    <t>eqSigLP43</t>
  </si>
  <si>
    <t>eqSigLQ43</t>
  </si>
  <si>
    <t>eqSigLR43</t>
  </si>
  <si>
    <t>eqSigLS43</t>
  </si>
  <si>
    <t>eqSigLT43</t>
  </si>
  <si>
    <t>eqSigLU43</t>
  </si>
  <si>
    <t>eqSigLV43</t>
  </si>
  <si>
    <t>eqSigLW43</t>
  </si>
  <si>
    <t>eqSigLX43</t>
  </si>
  <si>
    <t>eqSigLY43</t>
  </si>
  <si>
    <t>eqSigLZ43</t>
  </si>
  <si>
    <t>eqSigMA43</t>
  </si>
  <si>
    <t>eqSigMB43</t>
  </si>
  <si>
    <t>eqSigMC43</t>
  </si>
  <si>
    <t>eqSigMD43</t>
  </si>
  <si>
    <t>eqSigME43</t>
  </si>
  <si>
    <t>eqSigMF43</t>
  </si>
  <si>
    <t>eqSigMG43</t>
  </si>
  <si>
    <t>eqSigMH43</t>
  </si>
  <si>
    <t>eqSigMI43</t>
  </si>
  <si>
    <t>eqSigMJ43</t>
  </si>
  <si>
    <t>eqSigMK43</t>
  </si>
  <si>
    <t>eqSigML43</t>
  </si>
  <si>
    <t>eqSigMM43</t>
  </si>
  <si>
    <t>eqSigMN43</t>
  </si>
  <si>
    <t>eqSigMO43</t>
  </si>
  <si>
    <t>eqSigMP43</t>
  </si>
  <si>
    <t>eqSigMQ43</t>
  </si>
  <si>
    <t>eqSigMR43</t>
  </si>
  <si>
    <t>eqSigMS43</t>
  </si>
  <si>
    <t>eqSigMT43</t>
  </si>
  <si>
    <t>eqSigMU43</t>
  </si>
  <si>
    <t>eqSigMV43</t>
  </si>
  <si>
    <t>eqSigMW43</t>
  </si>
  <si>
    <t>eqSigMX43</t>
  </si>
  <si>
    <t>eqSigMY43</t>
  </si>
  <si>
    <t>eqSigMZ43</t>
  </si>
  <si>
    <t>eqSigNA43</t>
  </si>
  <si>
    <t>eqSigNB43</t>
  </si>
  <si>
    <t>eqSigNC43</t>
  </si>
  <si>
    <t>eqSigND43</t>
  </si>
  <si>
    <t>eqSigNE43</t>
  </si>
  <si>
    <t>eqSigNF43</t>
  </si>
  <si>
    <t>eqSigNG43</t>
  </si>
  <si>
    <t>eqSigNH43</t>
  </si>
  <si>
    <t>eqSigNI43</t>
  </si>
  <si>
    <t>eqSigNJ43</t>
  </si>
  <si>
    <t>eqSigNK43</t>
  </si>
  <si>
    <t>eqSigNL43</t>
  </si>
  <si>
    <t>eqSigNM43</t>
  </si>
  <si>
    <t>eqSigNN43</t>
  </si>
  <si>
    <t>eqSigNO43</t>
  </si>
  <si>
    <t>eqSigNP43</t>
  </si>
  <si>
    <t>eqSigNQ43</t>
  </si>
  <si>
    <t>eqSigNR43</t>
  </si>
  <si>
    <t>eqSigNS43</t>
  </si>
  <si>
    <t>eqSigNT43</t>
  </si>
  <si>
    <t>eqSigNU43</t>
  </si>
  <si>
    <t>eqSigNV43</t>
  </si>
  <si>
    <t>eqSigNW43</t>
  </si>
  <si>
    <t>eqSigNX43</t>
  </si>
  <si>
    <t>eqSigNY43</t>
  </si>
  <si>
    <t>eqSigNZ43</t>
  </si>
  <si>
    <t>eqSigOA43</t>
  </si>
  <si>
    <t>eqSigOB43</t>
  </si>
  <si>
    <t>eqSigAL44</t>
  </si>
  <si>
    <t>eqSigAM44</t>
  </si>
  <si>
    <t>eqSigCS44</t>
  </si>
  <si>
    <t>eqSigCW44</t>
  </si>
  <si>
    <t>eqSigCX44</t>
  </si>
  <si>
    <t>eqSigES44</t>
  </si>
  <si>
    <t>eqSigET44</t>
  </si>
  <si>
    <t>eqSigEU44</t>
  </si>
  <si>
    <t>eqSigEV44</t>
  </si>
  <si>
    <t>eqSigEW44</t>
  </si>
  <si>
    <t>eqSigEX44</t>
  </si>
  <si>
    <t>eqSigEY44</t>
  </si>
  <si>
    <t>eqSigEZ44</t>
  </si>
  <si>
    <t>eqSigFA44</t>
  </si>
  <si>
    <t>eqSigFB44</t>
  </si>
  <si>
    <t>eqSigFC44</t>
  </si>
  <si>
    <t>eqSigFD44</t>
  </si>
  <si>
    <t>eqSigFE44</t>
  </si>
  <si>
    <t>eqSigFF44</t>
  </si>
  <si>
    <t>eqSigINDEX(RangeDetail!$BQ:$CM,$B45,$F45)</t>
  </si>
  <si>
    <t>eqSigFG45</t>
  </si>
  <si>
    <t>eqSigGF44</t>
  </si>
  <si>
    <t>eqSigINDEX(Distribution!$AN:$ALT,$D45,13*57+HW$1)</t>
  </si>
  <si>
    <t>eqSigINDEX(Distribution!$AN:$ALT,$D45,13*57+HX$1)</t>
  </si>
  <si>
    <t>eqSigINDEX(Distribution!$AN:$ALT,$D45,13*57+HY$1)</t>
  </si>
  <si>
    <t>eqSigINDEX(Distribution!$AN:$ALT,$D45,13*57+HZ$1)</t>
  </si>
  <si>
    <t>eqSigINDEX(Distribution!$AN:$ALT,$D45,13*57+IA$1)</t>
  </si>
  <si>
    <t>eqSigINDEX(Distribution!$AN:$ALT,$D45,13*57+IB$1)</t>
  </si>
  <si>
    <t>eqSigINDEX(Distribution!$AN:$ALT,$D45,13*57+IC$1)</t>
  </si>
  <si>
    <t>eqSigINDEX(Distribution!$AN:$ALT,$D45,13*57+ID$1)</t>
  </si>
  <si>
    <t>eqSigINDEX(Distribution!$AN:$ALT,$D45,13*57+IE$1)</t>
  </si>
  <si>
    <t>eqSigINDEX(Distribution!$AN:$ALT,$D45,13*57+IF$1)</t>
  </si>
  <si>
    <t>eqSigINDEX(Distribution!$AN:$ALT,$D45,13*57+IG$1)</t>
  </si>
  <si>
    <t>eqSigINDEX(Distribution!$AN:$ALT,$D45,13*57+IH$1)</t>
  </si>
  <si>
    <t>eqSigINDEX(Distribution!$AN:$ALT,$D45,13*57+II$1)</t>
  </si>
  <si>
    <t>eqSigINDEX(Distribution!$AN:$ALT,$D45,13*57+IJ$1)</t>
  </si>
  <si>
    <t>eqSigINDEX(Distribution!$AN:$ALT,$D45,13*57+IK$1)</t>
  </si>
  <si>
    <t>eqSigINDEX(Distribution!$AN:$ALT,$D45,13*57+IL$1)</t>
  </si>
  <si>
    <t>eqSigIF(IM$2eqSig"Not Used",0,IF($GH45eqSig1,1,IF(SUMPRODUCT(--($GI45:$GP45eqSig1),--($GI$2:$GP$2eqSigLEFT(IM$2,1)))eqSig1,1,IF(AND(GQ45eqSig1,GQ$2eqSigIM$2),1,0)))*IF(COUNTIFS('Grade-Stores'!$Q$1:$Q$1000,$GD45,'Grade-Stores'!$R$1:$R$1000,IM$2)&gt;0,1,0))</t>
  </si>
  <si>
    <t>eqSigIF(IN$2eqSig"Not Used",0,IF($GH45eqSig1,1,IF(SUMPRODUCT(--($GI45:$GP45eqSig1),--($GI$2:$GP$2eqSigLEFT(IN$2,1)))eqSig1,1,IF(AND(GR45eqSig1,GR$2eqSigIN$2),1,0)))*IF(COUNTIFS('Grade-Stores'!$Q$1:$Q$1000,$GD45,'Grade-Stores'!$R$1:$R$1000,IN$2)&gt;0,1,0))</t>
  </si>
  <si>
    <t>eqSigIF(IO$2eqSig"Not Used",0,IF($GH45eqSig1,1,IF(SUMPRODUCT(--($GI45:$GP45eqSig1),--($GI$2:$GP$2eqSigLEFT(IO$2,1)))eqSig1,1,IF(AND(GS45eqSig1,GS$2eqSigIO$2),1,0)))*IF(COUNTIFS('Grade-Stores'!$Q$1:$Q$1000,$GD45,'Grade-Stores'!$R$1:$R$1000,IO$2)&gt;0,1,0))</t>
  </si>
  <si>
    <t>eqSigIF(IP$2eqSig"Not Used",0,IF($GH45eqSig1,1,IF(SUMPRODUCT(--($GI45:$GP45eqSig1),--($GI$2:$GP$2eqSigLEFT(IP$2,1)))eqSig1,1,IF(AND(GT45eqSig1,GT$2eqSigIP$2),1,0)))*IF(COUNTIFS('Grade-Stores'!$Q$1:$Q$1000,$GD45,'Grade-Stores'!$R$1:$R$1000,IP$2)&gt;0,1,0))</t>
  </si>
  <si>
    <t>eqSigIF(IQ$2eqSig"Not Used",0,IF($GH45eqSig1,1,IF(SUMPRODUCT(--($GI45:$GP45eqSig1),--($GI$2:$GP$2eqSigLEFT(IQ$2,1)))eqSig1,1,IF(AND(GU45eqSig1,GU$2eqSigIQ$2),1,0)))*IF(COUNTIFS('Grade-Stores'!$Q$1:$Q$1000,$GD45,'Grade-Stores'!$R$1:$R$1000,IQ$2)&gt;0,1,0))</t>
  </si>
  <si>
    <t>eqSigIF(IR$2eqSig"Not Used",0,IF($GH45eqSig1,1,IF(SUMPRODUCT(--($GI45:$GP45eqSig1),--($GI$2:$GP$2eqSigLEFT(IR$2,1)))eqSig1,1,IF(AND(GV45eqSig1,GV$2eqSigIR$2),1,0)))*IF(COUNTIFS('Grade-Stores'!$Q$1:$Q$1000,$GD45,'Grade-Stores'!$R$1:$R$1000,IR$2)&gt;0,1,0))</t>
  </si>
  <si>
    <t>eqSigIF(IS$2eqSig"Not Used",0,IF($GH45eqSig1,1,IF(SUMPRODUCT(--($GI45:$GP45eqSig1),--($GI$2:$GP$2eqSigLEFT(IS$2,1)))eqSig1,1,IF(AND(GW45eqSig1,GW$2eqSigIS$2),1,0)))*IF(COUNTIFS('Grade-Stores'!$Q$1:$Q$1000,$GD45,'Grade-Stores'!$R$1:$R$1000,IS$2)&gt;0,1,0))</t>
  </si>
  <si>
    <t>eqSigIF(IT$2eqSig"Not Used",0,IF($GH45eqSig1,1,IF(SUMPRODUCT(--($GI45:$GP45eqSig1),--($GI$2:$GP$2eqSigLEFT(IT$2,1)))eqSig1,1,IF(AND(GX45eqSig1,GX$2eqSigIT$2),1,0)))*IF(COUNTIFS('Grade-Stores'!$Q$1:$Q$1000,$GD45,'Grade-Stores'!$R$1:$R$1000,IT$2)&gt;0,1,0))</t>
  </si>
  <si>
    <t>eqSigIF(IU$2eqSig"Not Used",0,IF($GH45eqSig1,1,IF(SUMPRODUCT(--($GI45:$GP45eqSig1),--($GI$2:$GP$2eqSigLEFT(IU$2,1)))eqSig1,1,IF(AND(GY45eqSig1,GY$2eqSigIU$2),1,0)))*IF(COUNTIFS('Grade-Stores'!$Q$1:$Q$1000,$GD45,'Grade-Stores'!$R$1:$R$1000,IU$2)&gt;0,1,0))</t>
  </si>
  <si>
    <t>eqSigIF(IV$2eqSig"Not Used",0,IF($GH45eqSig1,1,IF(SUMPRODUCT(--($GI45:$GP45eqSig1),--($GI$2:$GP$2eqSigLEFT(IV$2,1)))eqSig1,1,IF(AND(GZ45eqSig1,GZ$2eqSigIV$2),1,0)))*IF(COUNTIFS('Grade-Stores'!$Q$1:$Q$1000,$GD45,'Grade-Stores'!$R$1:$R$1000,IV$2)&gt;0,1,0))</t>
  </si>
  <si>
    <t>eqSigIF(IW$2eqSig"Not Used",0,IF($GH45eqSig1,1,IF(SUMPRODUCT(--($GI45:$GP45eqSig1),--($GI$2:$GP$2eqSigLEFT(IW$2,1)))eqSig1,1,IF(AND(HA45eqSig1,HA$2eqSigIW$2),1,0)))*IF(COUNTIFS('Grade-Stores'!$Q$1:$Q$1000,$GD45,'Grade-Stores'!$R$1:$R$1000,IW$2)&gt;0,1,0))</t>
  </si>
  <si>
    <t>eqSigIF(IX$2eqSig"Not Used",0,IF($GH45eqSig1,1,IF(SUMPRODUCT(--($GI45:$GP45eqSig1),--($GI$2:$GP$2eqSigLEFT(IX$2,1)))eqSig1,1,IF(AND(HB45eqSig1,HB$2eqSigIX$2),1,0)))*IF(COUNTIFS('Grade-Stores'!$Q$1:$Q$1000,$GD45,'Grade-Stores'!$R$1:$R$1000,IX$2)&gt;0,1,0))</t>
  </si>
  <si>
    <t>eqSigIF(IY$2eqSig"Not Used",0,IF($GH45eqSig1,1,IF(SUMPRODUCT(--($GI45:$GP45eqSig1),--($GI$2:$GP$2eqSigLEFT(IY$2,1)))eqSig1,1,IF(AND(HC45eqSig1,HC$2eqSigIY$2),1,0)))*IF(COUNTIFS('Grade-Stores'!$Q$1:$Q$1000,$GD45,'Grade-Stores'!$R$1:$R$1000,IY$2)&gt;0,1,0))</t>
  </si>
  <si>
    <t>eqSigIF(IZ$2eqSig"Not Used",0,IF($GH45eqSig1,1,IF(SUMPRODUCT(--($GI45:$GP45eqSig1),--($GI$2:$GP$2eqSigLEFT(IZ$2,1)))eqSig1,1,IF(AND(HD45eqSig1,HD$2eqSigIZ$2),1,0)))*IF(COUNTIFS('Grade-Stores'!$Q$1:$Q$1000,$GD45,'Grade-Stores'!$R$1:$R$1000,IZ$2)&gt;0,1,0))</t>
  </si>
  <si>
    <t>eqSigIF(JA$2eqSig"Not Used",0,IF($GH45eqSig1,1,IF(SUMPRODUCT(--($GI45:$GP45eqSig1),--($GI$2:$GP$2eqSigLEFT(JA$2,1)))eqSig1,1,IF(AND(HE45eqSig1,HE$2eqSigJA$2),1,0)))*IF(COUNTIFS('Grade-Stores'!$Q$1:$Q$1000,$GD45,'Grade-Stores'!$R$1:$R$1000,JA$2)&gt;0,1,0))</t>
  </si>
  <si>
    <t>eqSigIF(JB$2eqSig"Not Used",0,IF($GH45eqSig1,1,IF(SUMPRODUCT(--($GI45:$GP45eqSig1),--($GI$2:$GP$2eqSigLEFT(JB$2,1)))eqSig1,1,IF(AND(HF45eqSig1,HF$2eqSigJB$2),1,0)))*IF(COUNTIFS('Grade-Stores'!$Q$1:$Q$1000,$GD45,'Grade-Stores'!$R$1:$R$1000,JB$2)&gt;0,1,0))</t>
  </si>
  <si>
    <t>eqSigIF(JC$2eqSig"Not Used",0,IF($GH45eqSig1,1,IF(SUMPRODUCT(--($GI45:$GP45eqSig1),--($GI$2:$GP$2eqSigLEFT(JC$2,1)))eqSig1,1,IF(AND(HG45eqSig1,HG$2eqSigJC$2),1,0)))*IF(COUNTIFS('Grade-Stores'!$Q$1:$Q$1000,$GD45,'Grade-Stores'!$R$1:$R$1000,JC$2)&gt;0,1,0))</t>
  </si>
  <si>
    <t>eqSigIF(JD$2eqSig"Not Used",0,IF($GH45eqSig1,1,IF(SUMPRODUCT(--($GI45:$GP45eqSig1),--($GI$2:$GP$2eqSigLEFT(JD$2,1)))eqSig1,1,IF(AND(HH45eqSig1,HH$2eqSigJD$2),1,0)))*IF(COUNTIFS('Grade-Stores'!$Q$1:$Q$1000,$GD45,'Grade-Stores'!$R$1:$R$1000,JD$2)&gt;0,1,0))</t>
  </si>
  <si>
    <t>eqSigIF(JE$2eqSig"Not Used",0,IF($GH45eqSig1,1,IF(SUMPRODUCT(--($GI45:$GP45eqSig1),--($GI$2:$GP$2eqSigLEFT(JE$2,1)))eqSig1,1,IF(AND(HI45eqSig1,HI$2eqSigJE$2),1,0)))*IF(COUNTIFS('Grade-Stores'!$Q$1:$Q$1000,$GD45,'Grade-Stores'!$R$1:$R$1000,JE$2)&gt;0,1,0))</t>
  </si>
  <si>
    <t>eqSigIF(JF$2eqSig"Not Used",0,IF($GH45eqSig1,1,IF(SUMPRODUCT(--($GI45:$GP45eqSig1),--($GI$2:$GP$2eqSigLEFT(JF$2,1)))eqSig1,1,IF(AND(HJ45eqSig1,HJ$2eqSigJF$2),1,0)))*IF(COUNTIFS('Grade-Stores'!$Q$1:$Q$1000,$GD45,'Grade-Stores'!$R$1:$R$1000,JF$2)&gt;0,1,0))</t>
  </si>
  <si>
    <t>eqSigIF(JG$2eqSig"Not Used",0,IF($GH45eqSig1,1,IF(SUMPRODUCT(--($GI45:$GP45eqSig1),--($GI$2:$GP$2eqSigLEFT(JG$2,1)))eqSig1,1,IF(AND(HK45eqSig1,HK$2eqSigJG$2),1,0)))*IF(COUNTIFS('Grade-Stores'!$Q$1:$Q$1000,$GD45,'Grade-Stores'!$R$1:$R$1000,JG$2)&gt;0,1,0))</t>
  </si>
  <si>
    <t>eqSigIF(JH$2eqSig"Not Used",0,IF($GH45eqSig1,1,IF(SUMPRODUCT(--($GI45:$GP45eqSig1),--($GI$2:$GP$2eqSigLEFT(JH$2,1)))eqSig1,1,IF(AND(HL45eqSig1,HL$2eqSigJH$2),1,0)))*IF(COUNTIFS('Grade-Stores'!$Q$1:$Q$1000,$GD45,'Grade-Stores'!$R$1:$R$1000,JH$2)&gt;0,1,0))</t>
  </si>
  <si>
    <t>eqSigIF(JI$2eqSig"Not Used",0,IF($GH45eqSig1,1,IF(SUMPRODUCT(--($GI45:$GP45eqSig1),--($GI$2:$GP$2eqSigLEFT(JI$2,1)))eqSig1,1,IF(AND(HM45eqSig1,HM$2eqSigJI$2),1,0)))*IF(COUNTIFS('Grade-Stores'!$Q$1:$Q$1000,$GD45,'Grade-Stores'!$R$1:$R$1000,JI$2)&gt;0,1,0))</t>
  </si>
  <si>
    <t>eqSigIF(JJ$2eqSig"Not Used",0,IF($GH45eqSig1,1,IF(SUMPRODUCT(--($GI45:$GP45eqSig1),--($GI$2:$GP$2eqSigLEFT(JJ$2,1)))eqSig1,1,IF(AND(HN45eqSig1,HN$2eqSigJJ$2),1,0)))*IF(COUNTIFS('Grade-Stores'!$Q$1:$Q$1000,$GD45,'Grade-Stores'!$R$1:$R$1000,JJ$2)&gt;0,1,0))</t>
  </si>
  <si>
    <t>eqSigIF(JK$2eqSig"Not Used",0,IF($GH45eqSig1,1,IF(SUMPRODUCT(--($GI45:$GP45eqSig1),--($GI$2:$GP$2eqSigLEFT(JK$2,1)))eqSig1,1,IF(AND(HO45eqSig1,HO$2eqSigJK$2),1,0)))*IF(COUNTIFS('Grade-Stores'!$Q$1:$Q$1000,$GD45,'Grade-Stores'!$R$1:$R$1000,JK$2)&gt;0,1,0))</t>
  </si>
  <si>
    <t>eqSigIF(JL$2eqSig"Not Used",0,IF($GH45eqSig1,1,IF(SUMPRODUCT(--($GI45:$GP45eqSig1),--($GI$2:$GP$2eqSigLEFT(JL$2,1)))eqSig1,1,IF(AND(HP45eqSig1,HP$2eqSigJL$2),1,0)))*IF(COUNTIFS('Grade-Stores'!$Q$1:$Q$1000,$GD45,'Grade-Stores'!$R$1:$R$1000,JL$2)&gt;0,1,0))</t>
  </si>
  <si>
    <t>eqSigIF(JM$2eqSig"Not Used",0,IF($GH45eqSig1,1,IF(SUMPRODUCT(--($GI45:$GP45eqSig1),--($GI$2:$GP$2eqSigLEFT(JM$2,1)))eqSig1,1,IF(AND(HQ45eqSig1,HQ$2eqSigJM$2),1,0)))*IF(COUNTIFS('Grade-Stores'!$Q$1:$Q$1000,$GD45,'Grade-Stores'!$R$1:$R$1000,JM$2)&gt;0,1,0))</t>
  </si>
  <si>
    <t>eqSigIF(JN$2eqSig"Not Used",0,IF($GH45eqSig1,1,IF(SUMPRODUCT(--($GI45:$GP45eqSig1),--($GI$2:$GP$2eqSigLEFT(JN$2,1)))eqSig1,1,IF(AND(HR45eqSig1,HR$2eqSigJN$2),1,0)))*IF(COUNTIFS('Grade-Stores'!$Q$1:$Q$1000,$GD45,'Grade-Stores'!$R$1:$R$1000,JN$2)&gt;0,1,0))</t>
  </si>
  <si>
    <t>eqSigIF(JO$2eqSig"Not Used",0,IF($GH45eqSig1,1,IF(SUMPRODUCT(--($GI45:$GP45eqSig1),--($GI$2:$GP$2eqSigLEFT(JO$2,1)))eqSig1,1,IF(AND(HS45eqSig1,HS$2eqSigJO$2),1,0)))*IF(COUNTIFS('Grade-Stores'!$Q$1:$Q$1000,$GD45,'Grade-Stores'!$R$1:$R$1000,JO$2)&gt;0,1,0))</t>
  </si>
  <si>
    <t>eqSigIF(JP$2eqSig"Not Used",0,IF($GH45eqSig1,1,IF(SUMPRODUCT(--($GI45:$GP45eqSig1),--($GI$2:$GP$2eqSigLEFT(JP$2,1)))eqSig1,1,IF(AND(HT45eqSig1,HT$2eqSigJP$2),1,0)))*IF(COUNTIFS('Grade-Stores'!$Q$1:$Q$1000,$GD45,'Grade-Stores'!$R$1:$R$1000,JP$2)&gt;0,1,0))</t>
  </si>
  <si>
    <t>eqSigIF(JQ$2eqSig"Not Used",0,IF($GH45eqSig1,1,IF(SUMPRODUCT(--($GI45:$GP45eqSig1),--($GI$2:$GP$2eqSigLEFT(JQ$2,1)))eqSig1,1,IF(AND(HU45eqSig1,HU$2eqSigJQ$2),1,0)))*IF(COUNTIFS('Grade-Stores'!$Q$1:$Q$1000,$GD45,'Grade-Stores'!$R$1:$R$1000,JQ$2)&gt;0,1,0))</t>
  </si>
  <si>
    <t>eqSigIF(JR$2eqSig"Not Used",0,IF($GH45eqSig1,1,IF(SUMPRODUCT(--($GI45:$GP45eqSig1),--($GI$2:$GP$2eqSigLEFT(JR$2,1)))eqSig1,1,IF(AND(HV45eqSig1,HV$2eqSigJR$2),1,0)))*IF(COUNTIFS('Grade-Stores'!$Q$1:$Q$1000,$GD45,'Grade-Stores'!$R$1:$R$1000,JR$2)&gt;0,1,0))</t>
  </si>
  <si>
    <t>eqSigIF(JS$2eqSig"Not Used",0,IF($GH45eqSig1,1,IF(SUMPRODUCT(--($GI45:$GP45eqSig1),--($GI$2:$GP$2eqSigLEFT(JS$2,1)))eqSig1,1,IF(AND(HW45eqSig1,HW$2eqSigJS$2),1,0)))*IF(COUNTIFS('Grade-Stores'!$Q$1:$Q$1000,$GD45,'Grade-Stores'!$R$1:$R$1000,JS$2)&gt;0,1,0))</t>
  </si>
  <si>
    <t>eqSigIF(JT$2eqSig"Not Used",0,IF($GH45eqSig1,1,IF(SUMPRODUCT(--($GI45:$GP45eqSig1),--($GI$2:$GP$2eqSigLEFT(JT$2,1)))eqSig1,1,IF(AND(HX45eqSig1,HX$2eqSigJT$2),1,0)))*IF(COUNTIFS('Grade-Stores'!$Q$1:$Q$1000,$GD45,'Grade-Stores'!$R$1:$R$1000,JT$2)&gt;0,1,0))</t>
  </si>
  <si>
    <t>eqSigIF(JU$2eqSig"Not Used",0,IF($GH45eqSig1,1,IF(SUMPRODUCT(--($GI45:$GP45eqSig1),--($GI$2:$GP$2eqSigLEFT(JU$2,1)))eqSig1,1,IF(AND(HY45eqSig1,HY$2eqSigJU$2),1,0)))*IF(COUNTIFS('Grade-Stores'!$Q$1:$Q$1000,$GD45,'Grade-Stores'!$R$1:$R$1000,JU$2)&gt;0,1,0))</t>
  </si>
  <si>
    <t>eqSigIF(JV$2eqSig"Not Used",0,IF($GH45eqSig1,1,IF(SUMPRODUCT(--($GI45:$GP45eqSig1),--($GI$2:$GP$2eqSigLEFT(JV$2,1)))eqSig1,1,IF(AND(HZ45eqSig1,HZ$2eqSigJV$2),1,0)))*IF(COUNTIFS('Grade-Stores'!$Q$1:$Q$1000,$GD45,'Grade-Stores'!$R$1:$R$1000,JV$2)&gt;0,1,0))</t>
  </si>
  <si>
    <t>eqSigIF(JW$2eqSig"Not Used",0,IF($GH45eqSig1,1,IF(SUMPRODUCT(--($GI45:$GP45eqSig1),--($GI$2:$GP$2eqSigLEFT(JW$2,1)))eqSig1,1,IF(AND(IA45eqSig1,IA$2eqSigJW$2),1,0)))*IF(COUNTIFS('Grade-Stores'!$Q$1:$Q$1000,$GD45,'Grade-Stores'!$R$1:$R$1000,JW$2)&gt;0,1,0))</t>
  </si>
  <si>
    <t>eqSigIF(JX$2eqSig"Not Used",0,IF($GH45eqSig1,1,IF(SUMPRODUCT(--($GI45:$GP45eqSig1),--($GI$2:$GP$2eqSigLEFT(JX$2,1)))eqSig1,1,IF(AND(IB45eqSig1,IB$2eqSigJX$2),1,0)))*IF(COUNTIFS('Grade-Stores'!$Q$1:$Q$1000,$GD45,'Grade-Stores'!$R$1:$R$1000,JX$2)&gt;0,1,0))</t>
  </si>
  <si>
    <t>eqSigIF(JY$2eqSig"Not Used",0,IF($GH45eqSig1,1,IF(SUMPRODUCT(--($GI45:$GP45eqSig1),--($GI$2:$GP$2eqSigLEFT(JY$2,1)))eqSig1,1,IF(AND(IC45eqSig1,IC$2eqSigJY$2),1,0)))*IF(COUNTIFS('Grade-Stores'!$Q$1:$Q$1000,$GD45,'Grade-Stores'!$R$1:$R$1000,JY$2)&gt;0,1,0))</t>
  </si>
  <si>
    <t>eqSigIF(JZ$2eqSig"Not Used",0,IF($GH45eqSig1,1,IF(SUMPRODUCT(--($GI45:$GP45eqSig1),--($GI$2:$GP$2eqSigLEFT(JZ$2,1)))eqSig1,1,IF(AND(ID45eqSig1,ID$2eqSigJZ$2),1,0)))*IF(COUNTIFS('Grade-Stores'!$Q$1:$Q$1000,$GD45,'Grade-Stores'!$R$1:$R$1000,JZ$2)&gt;0,1,0))</t>
  </si>
  <si>
    <t>eqSigIF(KA$2eqSig"Not Used",0,IF($GH45eqSig1,1,IF(SUMPRODUCT(--($GI45:$GP45eqSig1),--($GI$2:$GP$2eqSigLEFT(KA$2,1)))eqSig1,1,IF(AND(IE45eqSig1,IE$2eqSigKA$2),1,0)))*IF(COUNTIFS('Grade-Stores'!$Q$1:$Q$1000,$GD45,'Grade-Stores'!$R$1:$R$1000,KA$2)&gt;0,1,0))</t>
  </si>
  <si>
    <t>eqSigIF(KB$2eqSig"Not Used",0,IF($GH45eqSig1,1,IF(SUMPRODUCT(--($GI45:$GP45eqSig1),--($GI$2:$GP$2eqSigLEFT(KB$2,1)))eqSig1,1,IF(AND(IF45eqSig1,IF$2eqSigKB$2),1,0)))*IF(COUNTIFS('Grade-Stores'!$Q$1:$Q$1000,$GD45,'Grade-Stores'!$R$1:$R$1000,KB$2)&gt;0,1,0))</t>
  </si>
  <si>
    <t>eqSigIF(KC$2eqSig"Not Used",0,IF($GH45eqSig1,1,IF(SUMPRODUCT(--($GI45:$GP45eqSig1),--($GI$2:$GP$2eqSigLEFT(KC$2,1)))eqSig1,1,IF(AND(IG45eqSig1,IG$2eqSigKC$2),1,0)))*IF(COUNTIFS('Grade-Stores'!$Q$1:$Q$1000,$GD45,'Grade-Stores'!$R$1:$R$1000,KC$2)&gt;0,1,0))</t>
  </si>
  <si>
    <t>eqSigIF(KD$2eqSig"Not Used",0,IF($GH45eqSig1,1,IF(SUMPRODUCT(--($GI45:$GP45eqSig1),--($GI$2:$GP$2eqSigLEFT(KD$2,1)))eqSig1,1,IF(AND(IH45eqSig1,IH$2eqSigKD$2),1,0)))*IF(COUNTIFS('Grade-Stores'!$Q$1:$Q$1000,$GD45,'Grade-Stores'!$R$1:$R$1000,KD$2)&gt;0,1,0))</t>
  </si>
  <si>
    <t>eqSigIF(KE$2eqSig"Not Used",0,IF($GH45eqSig1,1,IF(SUMPRODUCT(--($GI45:$GP45eqSig1),--($GI$2:$GP$2eqSigLEFT(KE$2,1)))eqSig1,1,IF(AND(II45eqSig1,II$2eqSigKE$2),1,0)))*IF(COUNTIFS('Grade-Stores'!$Q$1:$Q$1000,$GD45,'Grade-Stores'!$R$1:$R$1000,KE$2)&gt;0,1,0))</t>
  </si>
  <si>
    <t>eqSigIF(KF$2eqSig"Not Used",0,IF($GH45eqSig1,1,IF(SUMPRODUCT(--($GI45:$GP45eqSig1),--($GI$2:$GP$2eqSigLEFT(KF$2,1)))eqSig1,1,IF(AND(IJ45eqSig1,IJ$2eqSigKF$2),1,0)))*IF(COUNTIFS('Grade-Stores'!$Q$1:$Q$1000,$GD45,'Grade-Stores'!$R$1:$R$1000,KF$2)&gt;0,1,0))</t>
  </si>
  <si>
    <t>eqSigIF(KG$2eqSig"Not Used",0,IF($GH45eqSig1,1,IF(SUMPRODUCT(--($GI45:$GP45eqSig1),--($GI$2:$GP$2eqSigLEFT(KG$2,1)))eqSig1,1,IF(AND(IK45eqSig1,IK$2eqSigKG$2),1,0)))*IF(COUNTIFS('Grade-Stores'!$Q$1:$Q$1000,$GD45,'Grade-Stores'!$R$1:$R$1000,KG$2)&gt;0,1,0))</t>
  </si>
  <si>
    <t>eqSigIF(KH$2eqSig"Not Used",0,IF($GH45eqSig1,1,IF(SUMPRODUCT(--($GI45:$GP45eqSig1),--($GI$2:$GP$2eqSigLEFT(KH$2,1)))eqSig1,1,IF(AND(IL45eqSig1,IL$2eqSigKH$2),1,0)))*IF(COUNTIFS('Grade-Stores'!$Q$1:$Q$1000,$GD45,'Grade-Stores'!$R$1:$R$1000,KH$2)&gt;0,1,0))</t>
  </si>
  <si>
    <t>eqSigLO44</t>
  </si>
  <si>
    <t>eqSigLP44</t>
  </si>
  <si>
    <t>eqSigLQ44</t>
  </si>
  <si>
    <t>eqSigLR44</t>
  </si>
  <si>
    <t>eqSigLS44</t>
  </si>
  <si>
    <t>eqSigLT44</t>
  </si>
  <si>
    <t>eqSigLU44</t>
  </si>
  <si>
    <t>eqSigLV44</t>
  </si>
  <si>
    <t>eqSigLW44</t>
  </si>
  <si>
    <t>eqSigLX44</t>
  </si>
  <si>
    <t>eqSigLY44</t>
  </si>
  <si>
    <t>eqSigLZ44</t>
  </si>
  <si>
    <t>eqSigMA44</t>
  </si>
  <si>
    <t>eqSigMB44</t>
  </si>
  <si>
    <t>eqSigMC44</t>
  </si>
  <si>
    <t>eqSigMD44</t>
  </si>
  <si>
    <t>eqSigME44</t>
  </si>
  <si>
    <t>eqSigMF44</t>
  </si>
  <si>
    <t>eqSigMG44</t>
  </si>
  <si>
    <t>eqSigMH44</t>
  </si>
  <si>
    <t>eqSigMI44</t>
  </si>
  <si>
    <t>eqSigMJ44</t>
  </si>
  <si>
    <t>eqSigMK44</t>
  </si>
  <si>
    <t>eqSigML44</t>
  </si>
  <si>
    <t>eqSigMM44</t>
  </si>
  <si>
    <t>eqSigMN44</t>
  </si>
  <si>
    <t>eqSigMO44</t>
  </si>
  <si>
    <t>eqSigMP44</t>
  </si>
  <si>
    <t>eqSigMQ44</t>
  </si>
  <si>
    <t>eqSigMR44</t>
  </si>
  <si>
    <t>eqSigMS44</t>
  </si>
  <si>
    <t>eqSigMT44</t>
  </si>
  <si>
    <t>eqSigMU44</t>
  </si>
  <si>
    <t>eqSigMV44</t>
  </si>
  <si>
    <t>eqSigMW44</t>
  </si>
  <si>
    <t>eqSigMX44</t>
  </si>
  <si>
    <t>eqSigMY44</t>
  </si>
  <si>
    <t>eqSigMZ44</t>
  </si>
  <si>
    <t>eqSigNA44</t>
  </si>
  <si>
    <t>eqSigNB44</t>
  </si>
  <si>
    <t>eqSigNC44</t>
  </si>
  <si>
    <t>eqSigND44</t>
  </si>
  <si>
    <t>eqSigNE44</t>
  </si>
  <si>
    <t>eqSigNF44</t>
  </si>
  <si>
    <t>eqSigNG44</t>
  </si>
  <si>
    <t>eqSigNH44</t>
  </si>
  <si>
    <t>eqSigNI44</t>
  </si>
  <si>
    <t>eqSigNJ44</t>
  </si>
  <si>
    <t>eqSigNK44</t>
  </si>
  <si>
    <t>eqSigNL44</t>
  </si>
  <si>
    <t>eqSigNM44</t>
  </si>
  <si>
    <t>eqSigNN44</t>
  </si>
  <si>
    <t>eqSigNO44</t>
  </si>
  <si>
    <t>eqSigNP44</t>
  </si>
  <si>
    <t>eqSigNQ44</t>
  </si>
  <si>
    <t>eqSigNR44</t>
  </si>
  <si>
    <t>eqSigNS44</t>
  </si>
  <si>
    <t>eqSigNT44</t>
  </si>
  <si>
    <t>eqSigNU44</t>
  </si>
  <si>
    <t>eqSigNV44</t>
  </si>
  <si>
    <t>eqSigNW44</t>
  </si>
  <si>
    <t>eqSigNX44</t>
  </si>
  <si>
    <t>eqSigNY44</t>
  </si>
  <si>
    <t>eqSigNZ44</t>
  </si>
  <si>
    <t>eqSigOA44</t>
  </si>
  <si>
    <t>eqSigOB44</t>
  </si>
  <si>
    <t>eqSigAL45</t>
  </si>
  <si>
    <t>eqSigAM45</t>
  </si>
  <si>
    <t>eqSigCS45</t>
  </si>
  <si>
    <t>eqSigCW45</t>
  </si>
  <si>
    <t>eqSigCX45</t>
  </si>
  <si>
    <t>eqSigES45</t>
  </si>
  <si>
    <t>eqSigET45</t>
  </si>
  <si>
    <t>eqSigEU45</t>
  </si>
  <si>
    <t>eqSigEV45</t>
  </si>
  <si>
    <t>eqSigEW45</t>
  </si>
  <si>
    <t>eqSigEX45</t>
  </si>
  <si>
    <t>eqSigEY45</t>
  </si>
  <si>
    <t>eqSigEZ45</t>
  </si>
  <si>
    <t>eqSigFA45</t>
  </si>
  <si>
    <t>eqSigFB45</t>
  </si>
  <si>
    <t>eqSigFC45</t>
  </si>
  <si>
    <t>eqSigFD45</t>
  </si>
  <si>
    <t>eqSigFE45</t>
  </si>
  <si>
    <t>eqSigFF45</t>
  </si>
  <si>
    <t>eqSigINDEX(RangeDetail!$BQ:$CM,$B46,$F46)</t>
  </si>
  <si>
    <t>eqSigFG46</t>
  </si>
  <si>
    <t>eqSigGF45</t>
  </si>
  <si>
    <t>eqSigINDEX(Distribution!$AN:$ALT,$D46,14*57+HW$1)</t>
  </si>
  <si>
    <t>eqSigINDEX(Distribution!$AN:$ALT,$D46,14*57+HX$1)</t>
  </si>
  <si>
    <t>eqSigINDEX(Distribution!$AN:$ALT,$D46,14*57+HY$1)</t>
  </si>
  <si>
    <t>eqSigINDEX(Distribution!$AN:$ALT,$D46,14*57+HZ$1)</t>
  </si>
  <si>
    <t>eqSigINDEX(Distribution!$AN:$ALT,$D46,14*57+IA$1)</t>
  </si>
  <si>
    <t>eqSigINDEX(Distribution!$AN:$ALT,$D46,14*57+IB$1)</t>
  </si>
  <si>
    <t>eqSigINDEX(Distribution!$AN:$ALT,$D46,14*57+IC$1)</t>
  </si>
  <si>
    <t>eqSigINDEX(Distribution!$AN:$ALT,$D46,14*57+ID$1)</t>
  </si>
  <si>
    <t>eqSigINDEX(Distribution!$AN:$ALT,$D46,14*57+IE$1)</t>
  </si>
  <si>
    <t>eqSigINDEX(Distribution!$AN:$ALT,$D46,14*57+IF$1)</t>
  </si>
  <si>
    <t>eqSigINDEX(Distribution!$AN:$ALT,$D46,14*57+IG$1)</t>
  </si>
  <si>
    <t>eqSigINDEX(Distribution!$AN:$ALT,$D46,14*57+IH$1)</t>
  </si>
  <si>
    <t>eqSigINDEX(Distribution!$AN:$ALT,$D46,14*57+II$1)</t>
  </si>
  <si>
    <t>eqSigINDEX(Distribution!$AN:$ALT,$D46,14*57+IJ$1)</t>
  </si>
  <si>
    <t>eqSigINDEX(Distribution!$AN:$ALT,$D46,14*57+IK$1)</t>
  </si>
  <si>
    <t>eqSigINDEX(Distribution!$AN:$ALT,$D46,14*57+IL$1)</t>
  </si>
  <si>
    <t>eqSigIF(IM$2eqSig"Not Used",0,IF($GH46eqSig1,1,IF(SUMPRODUCT(--($GI46:$GP46eqSig1),--($GI$2:$GP$2eqSigLEFT(IM$2,1)))eqSig1,1,IF(AND(GQ46eqSig1,GQ$2eqSigIM$2),1,0)))*IF(COUNTIFS('Grade-Stores'!$Q$1:$Q$1000,$GD46,'Grade-Stores'!$R$1:$R$1000,IM$2)&gt;0,1,0))</t>
  </si>
  <si>
    <t>eqSigIF(IN$2eqSig"Not Used",0,IF($GH46eqSig1,1,IF(SUMPRODUCT(--($GI46:$GP46eqSig1),--($GI$2:$GP$2eqSigLEFT(IN$2,1)))eqSig1,1,IF(AND(GR46eqSig1,GR$2eqSigIN$2),1,0)))*IF(COUNTIFS('Grade-Stores'!$Q$1:$Q$1000,$GD46,'Grade-Stores'!$R$1:$R$1000,IN$2)&gt;0,1,0))</t>
  </si>
  <si>
    <t>eqSigIF(IO$2eqSig"Not Used",0,IF($GH46eqSig1,1,IF(SUMPRODUCT(--($GI46:$GP46eqSig1),--($GI$2:$GP$2eqSigLEFT(IO$2,1)))eqSig1,1,IF(AND(GS46eqSig1,GS$2eqSigIO$2),1,0)))*IF(COUNTIFS('Grade-Stores'!$Q$1:$Q$1000,$GD46,'Grade-Stores'!$R$1:$R$1000,IO$2)&gt;0,1,0))</t>
  </si>
  <si>
    <t>eqSigIF(IP$2eqSig"Not Used",0,IF($GH46eqSig1,1,IF(SUMPRODUCT(--($GI46:$GP46eqSig1),--($GI$2:$GP$2eqSigLEFT(IP$2,1)))eqSig1,1,IF(AND(GT46eqSig1,GT$2eqSigIP$2),1,0)))*IF(COUNTIFS('Grade-Stores'!$Q$1:$Q$1000,$GD46,'Grade-Stores'!$R$1:$R$1000,IP$2)&gt;0,1,0))</t>
  </si>
  <si>
    <t>eqSigIF(IQ$2eqSig"Not Used",0,IF($GH46eqSig1,1,IF(SUMPRODUCT(--($GI46:$GP46eqSig1),--($GI$2:$GP$2eqSigLEFT(IQ$2,1)))eqSig1,1,IF(AND(GU46eqSig1,GU$2eqSigIQ$2),1,0)))*IF(COUNTIFS('Grade-Stores'!$Q$1:$Q$1000,$GD46,'Grade-Stores'!$R$1:$R$1000,IQ$2)&gt;0,1,0))</t>
  </si>
  <si>
    <t>eqSigIF(IR$2eqSig"Not Used",0,IF($GH46eqSig1,1,IF(SUMPRODUCT(--($GI46:$GP46eqSig1),--($GI$2:$GP$2eqSigLEFT(IR$2,1)))eqSig1,1,IF(AND(GV46eqSig1,GV$2eqSigIR$2),1,0)))*IF(COUNTIFS('Grade-Stores'!$Q$1:$Q$1000,$GD46,'Grade-Stores'!$R$1:$R$1000,IR$2)&gt;0,1,0))</t>
  </si>
  <si>
    <t>eqSigIF(IS$2eqSig"Not Used",0,IF($GH46eqSig1,1,IF(SUMPRODUCT(--($GI46:$GP46eqSig1),--($GI$2:$GP$2eqSigLEFT(IS$2,1)))eqSig1,1,IF(AND(GW46eqSig1,GW$2eqSigIS$2),1,0)))*IF(COUNTIFS('Grade-Stores'!$Q$1:$Q$1000,$GD46,'Grade-Stores'!$R$1:$R$1000,IS$2)&gt;0,1,0))</t>
  </si>
  <si>
    <t>eqSigIF(IT$2eqSig"Not Used",0,IF($GH46eqSig1,1,IF(SUMPRODUCT(--($GI46:$GP46eqSig1),--($GI$2:$GP$2eqSigLEFT(IT$2,1)))eqSig1,1,IF(AND(GX46eqSig1,GX$2eqSigIT$2),1,0)))*IF(COUNTIFS('Grade-Stores'!$Q$1:$Q$1000,$GD46,'Grade-Stores'!$R$1:$R$1000,IT$2)&gt;0,1,0))</t>
  </si>
  <si>
    <t>eqSigIF(IU$2eqSig"Not Used",0,IF($GH46eqSig1,1,IF(SUMPRODUCT(--($GI46:$GP46eqSig1),--($GI$2:$GP$2eqSigLEFT(IU$2,1)))eqSig1,1,IF(AND(GY46eqSig1,GY$2eqSigIU$2),1,0)))*IF(COUNTIFS('Grade-Stores'!$Q$1:$Q$1000,$GD46,'Grade-Stores'!$R$1:$R$1000,IU$2)&gt;0,1,0))</t>
  </si>
  <si>
    <t>eqSigIF(IV$2eqSig"Not Used",0,IF($GH46eqSig1,1,IF(SUMPRODUCT(--($GI46:$GP46eqSig1),--($GI$2:$GP$2eqSigLEFT(IV$2,1)))eqSig1,1,IF(AND(GZ46eqSig1,GZ$2eqSigIV$2),1,0)))*IF(COUNTIFS('Grade-Stores'!$Q$1:$Q$1000,$GD46,'Grade-Stores'!$R$1:$R$1000,IV$2)&gt;0,1,0))</t>
  </si>
  <si>
    <t>eqSigIF(IW$2eqSig"Not Used",0,IF($GH46eqSig1,1,IF(SUMPRODUCT(--($GI46:$GP46eqSig1),--($GI$2:$GP$2eqSigLEFT(IW$2,1)))eqSig1,1,IF(AND(HA46eqSig1,HA$2eqSigIW$2),1,0)))*IF(COUNTIFS('Grade-Stores'!$Q$1:$Q$1000,$GD46,'Grade-Stores'!$R$1:$R$1000,IW$2)&gt;0,1,0))</t>
  </si>
  <si>
    <t>eqSigIF(IX$2eqSig"Not Used",0,IF($GH46eqSig1,1,IF(SUMPRODUCT(--($GI46:$GP46eqSig1),--($GI$2:$GP$2eqSigLEFT(IX$2,1)))eqSig1,1,IF(AND(HB46eqSig1,HB$2eqSigIX$2),1,0)))*IF(COUNTIFS('Grade-Stores'!$Q$1:$Q$1000,$GD46,'Grade-Stores'!$R$1:$R$1000,IX$2)&gt;0,1,0))</t>
  </si>
  <si>
    <t>eqSigIF(IY$2eqSig"Not Used",0,IF($GH46eqSig1,1,IF(SUMPRODUCT(--($GI46:$GP46eqSig1),--($GI$2:$GP$2eqSigLEFT(IY$2,1)))eqSig1,1,IF(AND(HC46eqSig1,HC$2eqSigIY$2),1,0)))*IF(COUNTIFS('Grade-Stores'!$Q$1:$Q$1000,$GD46,'Grade-Stores'!$R$1:$R$1000,IY$2)&gt;0,1,0))</t>
  </si>
  <si>
    <t>eqSigIF(IZ$2eqSig"Not Used",0,IF($GH46eqSig1,1,IF(SUMPRODUCT(--($GI46:$GP46eqSig1),--($GI$2:$GP$2eqSigLEFT(IZ$2,1)))eqSig1,1,IF(AND(HD46eqSig1,HD$2eqSigIZ$2),1,0)))*IF(COUNTIFS('Grade-Stores'!$Q$1:$Q$1000,$GD46,'Grade-Stores'!$R$1:$R$1000,IZ$2)&gt;0,1,0))</t>
  </si>
  <si>
    <t>eqSigIF(JA$2eqSig"Not Used",0,IF($GH46eqSig1,1,IF(SUMPRODUCT(--($GI46:$GP46eqSig1),--($GI$2:$GP$2eqSigLEFT(JA$2,1)))eqSig1,1,IF(AND(HE46eqSig1,HE$2eqSigJA$2),1,0)))*IF(COUNTIFS('Grade-Stores'!$Q$1:$Q$1000,$GD46,'Grade-Stores'!$R$1:$R$1000,JA$2)&gt;0,1,0))</t>
  </si>
  <si>
    <t>eqSigIF(JB$2eqSig"Not Used",0,IF($GH46eqSig1,1,IF(SUMPRODUCT(--($GI46:$GP46eqSig1),--($GI$2:$GP$2eqSigLEFT(JB$2,1)))eqSig1,1,IF(AND(HF46eqSig1,HF$2eqSigJB$2),1,0)))*IF(COUNTIFS('Grade-Stores'!$Q$1:$Q$1000,$GD46,'Grade-Stores'!$R$1:$R$1000,JB$2)&gt;0,1,0))</t>
  </si>
  <si>
    <t>eqSigIF(JC$2eqSig"Not Used",0,IF($GH46eqSig1,1,IF(SUMPRODUCT(--($GI46:$GP46eqSig1),--($GI$2:$GP$2eqSigLEFT(JC$2,1)))eqSig1,1,IF(AND(HG46eqSig1,HG$2eqSigJC$2),1,0)))*IF(COUNTIFS('Grade-Stores'!$Q$1:$Q$1000,$GD46,'Grade-Stores'!$R$1:$R$1000,JC$2)&gt;0,1,0))</t>
  </si>
  <si>
    <t>eqSigIF(JD$2eqSig"Not Used",0,IF($GH46eqSig1,1,IF(SUMPRODUCT(--($GI46:$GP46eqSig1),--($GI$2:$GP$2eqSigLEFT(JD$2,1)))eqSig1,1,IF(AND(HH46eqSig1,HH$2eqSigJD$2),1,0)))*IF(COUNTIFS('Grade-Stores'!$Q$1:$Q$1000,$GD46,'Grade-Stores'!$R$1:$R$1000,JD$2)&gt;0,1,0))</t>
  </si>
  <si>
    <t>eqSigIF(JE$2eqSig"Not Used",0,IF($GH46eqSig1,1,IF(SUMPRODUCT(--($GI46:$GP46eqSig1),--($GI$2:$GP$2eqSigLEFT(JE$2,1)))eqSig1,1,IF(AND(HI46eqSig1,HI$2eqSigJE$2),1,0)))*IF(COUNTIFS('Grade-Stores'!$Q$1:$Q$1000,$GD46,'Grade-Stores'!$R$1:$R$1000,JE$2)&gt;0,1,0))</t>
  </si>
  <si>
    <t>eqSigIF(JF$2eqSig"Not Used",0,IF($GH46eqSig1,1,IF(SUMPRODUCT(--($GI46:$GP46eqSig1),--($GI$2:$GP$2eqSigLEFT(JF$2,1)))eqSig1,1,IF(AND(HJ46eqSig1,HJ$2eqSigJF$2),1,0)))*IF(COUNTIFS('Grade-Stores'!$Q$1:$Q$1000,$GD46,'Grade-Stores'!$R$1:$R$1000,JF$2)&gt;0,1,0))</t>
  </si>
  <si>
    <t>eqSigIF(JG$2eqSig"Not Used",0,IF($GH46eqSig1,1,IF(SUMPRODUCT(--($GI46:$GP46eqSig1),--($GI$2:$GP$2eqSigLEFT(JG$2,1)))eqSig1,1,IF(AND(HK46eqSig1,HK$2eqSigJG$2),1,0)))*IF(COUNTIFS('Grade-Stores'!$Q$1:$Q$1000,$GD46,'Grade-Stores'!$R$1:$R$1000,JG$2)&gt;0,1,0))</t>
  </si>
  <si>
    <t>eqSigIF(JH$2eqSig"Not Used",0,IF($GH46eqSig1,1,IF(SUMPRODUCT(--($GI46:$GP46eqSig1),--($GI$2:$GP$2eqSigLEFT(JH$2,1)))eqSig1,1,IF(AND(HL46eqSig1,HL$2eqSigJH$2),1,0)))*IF(COUNTIFS('Grade-Stores'!$Q$1:$Q$1000,$GD46,'Grade-Stores'!$R$1:$R$1000,JH$2)&gt;0,1,0))</t>
  </si>
  <si>
    <t>eqSigIF(JI$2eqSig"Not Used",0,IF($GH46eqSig1,1,IF(SUMPRODUCT(--($GI46:$GP46eqSig1),--($GI$2:$GP$2eqSigLEFT(JI$2,1)))eqSig1,1,IF(AND(HM46eqSig1,HM$2eqSigJI$2),1,0)))*IF(COUNTIFS('Grade-Stores'!$Q$1:$Q$1000,$GD46,'Grade-Stores'!$R$1:$R$1000,JI$2)&gt;0,1,0))</t>
  </si>
  <si>
    <t>eqSigIF(JJ$2eqSig"Not Used",0,IF($GH46eqSig1,1,IF(SUMPRODUCT(--($GI46:$GP46eqSig1),--($GI$2:$GP$2eqSigLEFT(JJ$2,1)))eqSig1,1,IF(AND(HN46eqSig1,HN$2eqSigJJ$2),1,0)))*IF(COUNTIFS('Grade-Stores'!$Q$1:$Q$1000,$GD46,'Grade-Stores'!$R$1:$R$1000,JJ$2)&gt;0,1,0))</t>
  </si>
  <si>
    <t>eqSigIF(JK$2eqSig"Not Used",0,IF($GH46eqSig1,1,IF(SUMPRODUCT(--($GI46:$GP46eqSig1),--($GI$2:$GP$2eqSigLEFT(JK$2,1)))eqSig1,1,IF(AND(HO46eqSig1,HO$2eqSigJK$2),1,0)))*IF(COUNTIFS('Grade-Stores'!$Q$1:$Q$1000,$GD46,'Grade-Stores'!$R$1:$R$1000,JK$2)&gt;0,1,0))</t>
  </si>
  <si>
    <t>eqSigIF(JL$2eqSig"Not Used",0,IF($GH46eqSig1,1,IF(SUMPRODUCT(--($GI46:$GP46eqSig1),--($GI$2:$GP$2eqSigLEFT(JL$2,1)))eqSig1,1,IF(AND(HP46eqSig1,HP$2eqSigJL$2),1,0)))*IF(COUNTIFS('Grade-Stores'!$Q$1:$Q$1000,$GD46,'Grade-Stores'!$R$1:$R$1000,JL$2)&gt;0,1,0))</t>
  </si>
  <si>
    <t>eqSigIF(JM$2eqSig"Not Used",0,IF($GH46eqSig1,1,IF(SUMPRODUCT(--($GI46:$GP46eqSig1),--($GI$2:$GP$2eqSigLEFT(JM$2,1)))eqSig1,1,IF(AND(HQ46eqSig1,HQ$2eqSigJM$2),1,0)))*IF(COUNTIFS('Grade-Stores'!$Q$1:$Q$1000,$GD46,'Grade-Stores'!$R$1:$R$1000,JM$2)&gt;0,1,0))</t>
  </si>
  <si>
    <t>eqSigIF(JN$2eqSig"Not Used",0,IF($GH46eqSig1,1,IF(SUMPRODUCT(--($GI46:$GP46eqSig1),--($GI$2:$GP$2eqSigLEFT(JN$2,1)))eqSig1,1,IF(AND(HR46eqSig1,HR$2eqSigJN$2),1,0)))*IF(COUNTIFS('Grade-Stores'!$Q$1:$Q$1000,$GD46,'Grade-Stores'!$R$1:$R$1000,JN$2)&gt;0,1,0))</t>
  </si>
  <si>
    <t>eqSigIF(JO$2eqSig"Not Used",0,IF($GH46eqSig1,1,IF(SUMPRODUCT(--($GI46:$GP46eqSig1),--($GI$2:$GP$2eqSigLEFT(JO$2,1)))eqSig1,1,IF(AND(HS46eqSig1,HS$2eqSigJO$2),1,0)))*IF(COUNTIFS('Grade-Stores'!$Q$1:$Q$1000,$GD46,'Grade-Stores'!$R$1:$R$1000,JO$2)&gt;0,1,0))</t>
  </si>
  <si>
    <t>eqSigIF(JP$2eqSig"Not Used",0,IF($GH46eqSig1,1,IF(SUMPRODUCT(--($GI46:$GP46eqSig1),--($GI$2:$GP$2eqSigLEFT(JP$2,1)))eqSig1,1,IF(AND(HT46eqSig1,HT$2eqSigJP$2),1,0)))*IF(COUNTIFS('Grade-Stores'!$Q$1:$Q$1000,$GD46,'Grade-Stores'!$R$1:$R$1000,JP$2)&gt;0,1,0))</t>
  </si>
  <si>
    <t>eqSigIF(JQ$2eqSig"Not Used",0,IF($GH46eqSig1,1,IF(SUMPRODUCT(--($GI46:$GP46eqSig1),--($GI$2:$GP$2eqSigLEFT(JQ$2,1)))eqSig1,1,IF(AND(HU46eqSig1,HU$2eqSigJQ$2),1,0)))*IF(COUNTIFS('Grade-Stores'!$Q$1:$Q$1000,$GD46,'Grade-Stores'!$R$1:$R$1000,JQ$2)&gt;0,1,0))</t>
  </si>
  <si>
    <t>eqSigIF(JR$2eqSig"Not Used",0,IF($GH46eqSig1,1,IF(SUMPRODUCT(--($GI46:$GP46eqSig1),--($GI$2:$GP$2eqSigLEFT(JR$2,1)))eqSig1,1,IF(AND(HV46eqSig1,HV$2eqSigJR$2),1,0)))*IF(COUNTIFS('Grade-Stores'!$Q$1:$Q$1000,$GD46,'Grade-Stores'!$R$1:$R$1000,JR$2)&gt;0,1,0))</t>
  </si>
  <si>
    <t>eqSigIF(JS$2eqSig"Not Used",0,IF($GH46eqSig1,1,IF(SUMPRODUCT(--($GI46:$GP46eqSig1),--($GI$2:$GP$2eqSigLEFT(JS$2,1)))eqSig1,1,IF(AND(HW46eqSig1,HW$2eqSigJS$2),1,0)))*IF(COUNTIFS('Grade-Stores'!$Q$1:$Q$1000,$GD46,'Grade-Stores'!$R$1:$R$1000,JS$2)&gt;0,1,0))</t>
  </si>
  <si>
    <t>eqSigIF(JT$2eqSig"Not Used",0,IF($GH46eqSig1,1,IF(SUMPRODUCT(--($GI46:$GP46eqSig1),--($GI$2:$GP$2eqSigLEFT(JT$2,1)))eqSig1,1,IF(AND(HX46eqSig1,HX$2eqSigJT$2),1,0)))*IF(COUNTIFS('Grade-Stores'!$Q$1:$Q$1000,$GD46,'Grade-Stores'!$R$1:$R$1000,JT$2)&gt;0,1,0))</t>
  </si>
  <si>
    <t>eqSigIF(JU$2eqSig"Not Used",0,IF($GH46eqSig1,1,IF(SUMPRODUCT(--($GI46:$GP46eqSig1),--($GI$2:$GP$2eqSigLEFT(JU$2,1)))eqSig1,1,IF(AND(HY46eqSig1,HY$2eqSigJU$2),1,0)))*IF(COUNTIFS('Grade-Stores'!$Q$1:$Q$1000,$GD46,'Grade-Stores'!$R$1:$R$1000,JU$2)&gt;0,1,0))</t>
  </si>
  <si>
    <t>eqSigIF(JV$2eqSig"Not Used",0,IF($GH46eqSig1,1,IF(SUMPRODUCT(--($GI46:$GP46eqSig1),--($GI$2:$GP$2eqSigLEFT(JV$2,1)))eqSig1,1,IF(AND(HZ46eqSig1,HZ$2eqSigJV$2),1,0)))*IF(COUNTIFS('Grade-Stores'!$Q$1:$Q$1000,$GD46,'Grade-Stores'!$R$1:$R$1000,JV$2)&gt;0,1,0))</t>
  </si>
  <si>
    <t>eqSigIF(JW$2eqSig"Not Used",0,IF($GH46eqSig1,1,IF(SUMPRODUCT(--($GI46:$GP46eqSig1),--($GI$2:$GP$2eqSigLEFT(JW$2,1)))eqSig1,1,IF(AND(IA46eqSig1,IA$2eqSigJW$2),1,0)))*IF(COUNTIFS('Grade-Stores'!$Q$1:$Q$1000,$GD46,'Grade-Stores'!$R$1:$R$1000,JW$2)&gt;0,1,0))</t>
  </si>
  <si>
    <t>eqSigIF(JX$2eqSig"Not Used",0,IF($GH46eqSig1,1,IF(SUMPRODUCT(--($GI46:$GP46eqSig1),--($GI$2:$GP$2eqSigLEFT(JX$2,1)))eqSig1,1,IF(AND(IB46eqSig1,IB$2eqSigJX$2),1,0)))*IF(COUNTIFS('Grade-Stores'!$Q$1:$Q$1000,$GD46,'Grade-Stores'!$R$1:$R$1000,JX$2)&gt;0,1,0))</t>
  </si>
  <si>
    <t>eqSigIF(JY$2eqSig"Not Used",0,IF($GH46eqSig1,1,IF(SUMPRODUCT(--($GI46:$GP46eqSig1),--($GI$2:$GP$2eqSigLEFT(JY$2,1)))eqSig1,1,IF(AND(IC46eqSig1,IC$2eqSigJY$2),1,0)))*IF(COUNTIFS('Grade-Stores'!$Q$1:$Q$1000,$GD46,'Grade-Stores'!$R$1:$R$1000,JY$2)&gt;0,1,0))</t>
  </si>
  <si>
    <t>eqSigIF(JZ$2eqSig"Not Used",0,IF($GH46eqSig1,1,IF(SUMPRODUCT(--($GI46:$GP46eqSig1),--($GI$2:$GP$2eqSigLEFT(JZ$2,1)))eqSig1,1,IF(AND(ID46eqSig1,ID$2eqSigJZ$2),1,0)))*IF(COUNTIFS('Grade-Stores'!$Q$1:$Q$1000,$GD46,'Grade-Stores'!$R$1:$R$1000,JZ$2)&gt;0,1,0))</t>
  </si>
  <si>
    <t>eqSigIF(KA$2eqSig"Not Used",0,IF($GH46eqSig1,1,IF(SUMPRODUCT(--($GI46:$GP46eqSig1),--($GI$2:$GP$2eqSigLEFT(KA$2,1)))eqSig1,1,IF(AND(IE46eqSig1,IE$2eqSigKA$2),1,0)))*IF(COUNTIFS('Grade-Stores'!$Q$1:$Q$1000,$GD46,'Grade-Stores'!$R$1:$R$1000,KA$2)&gt;0,1,0))</t>
  </si>
  <si>
    <t>eqSigIF(KB$2eqSig"Not Used",0,IF($GH46eqSig1,1,IF(SUMPRODUCT(--($GI46:$GP46eqSig1),--($GI$2:$GP$2eqSigLEFT(KB$2,1)))eqSig1,1,IF(AND(IF46eqSig1,IF$2eqSigKB$2),1,0)))*IF(COUNTIFS('Grade-Stores'!$Q$1:$Q$1000,$GD46,'Grade-Stores'!$R$1:$R$1000,KB$2)&gt;0,1,0))</t>
  </si>
  <si>
    <t>eqSigIF(KC$2eqSig"Not Used",0,IF($GH46eqSig1,1,IF(SUMPRODUCT(--($GI46:$GP46eqSig1),--($GI$2:$GP$2eqSigLEFT(KC$2,1)))eqSig1,1,IF(AND(IG46eqSig1,IG$2eqSigKC$2),1,0)))*IF(COUNTIFS('Grade-Stores'!$Q$1:$Q$1000,$GD46,'Grade-Stores'!$R$1:$R$1000,KC$2)&gt;0,1,0))</t>
  </si>
  <si>
    <t>eqSigIF(KD$2eqSig"Not Used",0,IF($GH46eqSig1,1,IF(SUMPRODUCT(--($GI46:$GP46eqSig1),--($GI$2:$GP$2eqSigLEFT(KD$2,1)))eqSig1,1,IF(AND(IH46eqSig1,IH$2eqSigKD$2),1,0)))*IF(COUNTIFS('Grade-Stores'!$Q$1:$Q$1000,$GD46,'Grade-Stores'!$R$1:$R$1000,KD$2)&gt;0,1,0))</t>
  </si>
  <si>
    <t>eqSigIF(KE$2eqSig"Not Used",0,IF($GH46eqSig1,1,IF(SUMPRODUCT(--($GI46:$GP46eqSig1),--($GI$2:$GP$2eqSigLEFT(KE$2,1)))eqSig1,1,IF(AND(II46eqSig1,II$2eqSigKE$2),1,0)))*IF(COUNTIFS('Grade-Stores'!$Q$1:$Q$1000,$GD46,'Grade-Stores'!$R$1:$R$1000,KE$2)&gt;0,1,0))</t>
  </si>
  <si>
    <t>eqSigIF(KF$2eqSig"Not Used",0,IF($GH46eqSig1,1,IF(SUMPRODUCT(--($GI46:$GP46eqSig1),--($GI$2:$GP$2eqSigLEFT(KF$2,1)))eqSig1,1,IF(AND(IJ46eqSig1,IJ$2eqSigKF$2),1,0)))*IF(COUNTIFS('Grade-Stores'!$Q$1:$Q$1000,$GD46,'Grade-Stores'!$R$1:$R$1000,KF$2)&gt;0,1,0))</t>
  </si>
  <si>
    <t>eqSigIF(KG$2eqSig"Not Used",0,IF($GH46eqSig1,1,IF(SUMPRODUCT(--($GI46:$GP46eqSig1),--($GI$2:$GP$2eqSigLEFT(KG$2,1)))eqSig1,1,IF(AND(IK46eqSig1,IK$2eqSigKG$2),1,0)))*IF(COUNTIFS('Grade-Stores'!$Q$1:$Q$1000,$GD46,'Grade-Stores'!$R$1:$R$1000,KG$2)&gt;0,1,0))</t>
  </si>
  <si>
    <t>eqSigIF(KH$2eqSig"Not Used",0,IF($GH46eqSig1,1,IF(SUMPRODUCT(--($GI46:$GP46eqSig1),--($GI$2:$GP$2eqSigLEFT(KH$2,1)))eqSig1,1,IF(AND(IL46eqSig1,IL$2eqSigKH$2),1,0)))*IF(COUNTIFS('Grade-Stores'!$Q$1:$Q$1000,$GD46,'Grade-Stores'!$R$1:$R$1000,KH$2)&gt;0,1,0))</t>
  </si>
  <si>
    <t>eqSigLO45</t>
  </si>
  <si>
    <t>eqSigLP45</t>
  </si>
  <si>
    <t>eqSigLQ45</t>
  </si>
  <si>
    <t>eqSigLR45</t>
  </si>
  <si>
    <t>eqSigLS45</t>
  </si>
  <si>
    <t>eqSigLT45</t>
  </si>
  <si>
    <t>eqSigLU45</t>
  </si>
  <si>
    <t>eqSigLV45</t>
  </si>
  <si>
    <t>eqSigLW45</t>
  </si>
  <si>
    <t>eqSigLX45</t>
  </si>
  <si>
    <t>eqSigLY45</t>
  </si>
  <si>
    <t>eqSigLZ45</t>
  </si>
  <si>
    <t>eqSigMA45</t>
  </si>
  <si>
    <t>eqSigMB45</t>
  </si>
  <si>
    <t>eqSigMC45</t>
  </si>
  <si>
    <t>eqSigMD45</t>
  </si>
  <si>
    <t>eqSigME45</t>
  </si>
  <si>
    <t>eqSigMF45</t>
  </si>
  <si>
    <t>eqSigMG45</t>
  </si>
  <si>
    <t>eqSigMH45</t>
  </si>
  <si>
    <t>eqSigMI45</t>
  </si>
  <si>
    <t>eqSigMJ45</t>
  </si>
  <si>
    <t>eqSigMK45</t>
  </si>
  <si>
    <t>eqSigML45</t>
  </si>
  <si>
    <t>eqSigMM45</t>
  </si>
  <si>
    <t>eqSigMN45</t>
  </si>
  <si>
    <t>eqSigMO45</t>
  </si>
  <si>
    <t>eqSigMP45</t>
  </si>
  <si>
    <t>eqSigMQ45</t>
  </si>
  <si>
    <t>eqSigMR45</t>
  </si>
  <si>
    <t>eqSigMS45</t>
  </si>
  <si>
    <t>eqSigMT45</t>
  </si>
  <si>
    <t>eqSigMU45</t>
  </si>
  <si>
    <t>eqSigMV45</t>
  </si>
  <si>
    <t>eqSigMW45</t>
  </si>
  <si>
    <t>eqSigMX45</t>
  </si>
  <si>
    <t>eqSigMY45</t>
  </si>
  <si>
    <t>eqSigMZ45</t>
  </si>
  <si>
    <t>eqSigNA45</t>
  </si>
  <si>
    <t>eqSigNB45</t>
  </si>
  <si>
    <t>eqSigNC45</t>
  </si>
  <si>
    <t>eqSigND45</t>
  </si>
  <si>
    <t>eqSigNE45</t>
  </si>
  <si>
    <t>eqSigNF45</t>
  </si>
  <si>
    <t>eqSigNG45</t>
  </si>
  <si>
    <t>eqSigNH45</t>
  </si>
  <si>
    <t>eqSigNI45</t>
  </si>
  <si>
    <t>eqSigNJ45</t>
  </si>
  <si>
    <t>eqSigNK45</t>
  </si>
  <si>
    <t>eqSigNL45</t>
  </si>
  <si>
    <t>eqSigNM45</t>
  </si>
  <si>
    <t>eqSigNN45</t>
  </si>
  <si>
    <t>eqSigNO45</t>
  </si>
  <si>
    <t>eqSigNP45</t>
  </si>
  <si>
    <t>eqSigNQ45</t>
  </si>
  <si>
    <t>eqSigNR45</t>
  </si>
  <si>
    <t>eqSigNS45</t>
  </si>
  <si>
    <t>eqSigNT45</t>
  </si>
  <si>
    <t>eqSigNU45</t>
  </si>
  <si>
    <t>eqSigNV45</t>
  </si>
  <si>
    <t>eqSigNW45</t>
  </si>
  <si>
    <t>eqSigNX45</t>
  </si>
  <si>
    <t>eqSigNY45</t>
  </si>
  <si>
    <t>eqSigNZ45</t>
  </si>
  <si>
    <t>eqSigOA45</t>
  </si>
  <si>
    <t>eqSigOB45</t>
  </si>
  <si>
    <t>eqSigAL46</t>
  </si>
  <si>
    <t>eqSigAM46</t>
  </si>
  <si>
    <t>eqSigCS46</t>
  </si>
  <si>
    <t>eqSigCW46</t>
  </si>
  <si>
    <t>eqSigCX46</t>
  </si>
  <si>
    <t>eqSigES46</t>
  </si>
  <si>
    <t>eqSigET46</t>
  </si>
  <si>
    <t>eqSigEU46</t>
  </si>
  <si>
    <t>eqSigEV46</t>
  </si>
  <si>
    <t>eqSigEW46</t>
  </si>
  <si>
    <t>eqSigEX46</t>
  </si>
  <si>
    <t>eqSigEY46</t>
  </si>
  <si>
    <t>eqSigEZ46</t>
  </si>
  <si>
    <t>eqSigFA46</t>
  </si>
  <si>
    <t>eqSigFB46</t>
  </si>
  <si>
    <t>eqSigFC46</t>
  </si>
  <si>
    <t>eqSigFD46</t>
  </si>
  <si>
    <t>eqSigFE46</t>
  </si>
  <si>
    <t>eqSigFF46</t>
  </si>
  <si>
    <t>eqSigINDEX(RangeDetail!$BQ:$CM,$B47,$F47)</t>
  </si>
  <si>
    <t>eqSigFG47</t>
  </si>
  <si>
    <t>eqSigGF46</t>
  </si>
  <si>
    <t>eqSigINDEX(Distribution!$AN:$ALT,$D47,15*57+HW$1)</t>
  </si>
  <si>
    <t>eqSigINDEX(Distribution!$AN:$ALT,$D47,15*57+HX$1)</t>
  </si>
  <si>
    <t>eqSigINDEX(Distribution!$AN:$ALT,$D47,15*57+HY$1)</t>
  </si>
  <si>
    <t>eqSigINDEX(Distribution!$AN:$ALT,$D47,15*57+HZ$1)</t>
  </si>
  <si>
    <t>eqSigINDEX(Distribution!$AN:$ALT,$D47,15*57+IA$1)</t>
  </si>
  <si>
    <t>eqSigINDEX(Distribution!$AN:$ALT,$D47,15*57+IB$1)</t>
  </si>
  <si>
    <t>eqSigINDEX(Distribution!$AN:$ALT,$D47,15*57+IC$1)</t>
  </si>
  <si>
    <t>eqSigINDEX(Distribution!$AN:$ALT,$D47,15*57+ID$1)</t>
  </si>
  <si>
    <t>eqSigINDEX(Distribution!$AN:$ALT,$D47,15*57+IE$1)</t>
  </si>
  <si>
    <t>eqSigINDEX(Distribution!$AN:$ALT,$D47,15*57+IF$1)</t>
  </si>
  <si>
    <t>eqSigINDEX(Distribution!$AN:$ALT,$D47,15*57+IG$1)</t>
  </si>
  <si>
    <t>eqSigINDEX(Distribution!$AN:$ALT,$D47,15*57+IH$1)</t>
  </si>
  <si>
    <t>eqSigINDEX(Distribution!$AN:$ALT,$D47,15*57+II$1)</t>
  </si>
  <si>
    <t>eqSigINDEX(Distribution!$AN:$ALT,$D47,15*57+IJ$1)</t>
  </si>
  <si>
    <t>eqSigINDEX(Distribution!$AN:$ALT,$D47,15*57+IK$1)</t>
  </si>
  <si>
    <t>eqSigINDEX(Distribution!$AN:$ALT,$D47,15*57+IL$1)</t>
  </si>
  <si>
    <t>eqSigIF(IM$2eqSig"Not Used",0,IF($GH47eqSig1,1,IF(SUMPRODUCT(--($GI47:$GP47eqSig1),--($GI$2:$GP$2eqSigLEFT(IM$2,1)))eqSig1,1,IF(AND(GQ47eqSig1,GQ$2eqSigIM$2),1,0)))*IF(COUNTIFS('Grade-Stores'!$Q$1:$Q$1000,$GD47,'Grade-Stores'!$R$1:$R$1000,IM$2)&gt;0,1,0))</t>
  </si>
  <si>
    <t>eqSigIF(IN$2eqSig"Not Used",0,IF($GH47eqSig1,1,IF(SUMPRODUCT(--($GI47:$GP47eqSig1),--($GI$2:$GP$2eqSigLEFT(IN$2,1)))eqSig1,1,IF(AND(GR47eqSig1,GR$2eqSigIN$2),1,0)))*IF(COUNTIFS('Grade-Stores'!$Q$1:$Q$1000,$GD47,'Grade-Stores'!$R$1:$R$1000,IN$2)&gt;0,1,0))</t>
  </si>
  <si>
    <t>eqSigIF(IO$2eqSig"Not Used",0,IF($GH47eqSig1,1,IF(SUMPRODUCT(--($GI47:$GP47eqSig1),--($GI$2:$GP$2eqSigLEFT(IO$2,1)))eqSig1,1,IF(AND(GS47eqSig1,GS$2eqSigIO$2),1,0)))*IF(COUNTIFS('Grade-Stores'!$Q$1:$Q$1000,$GD47,'Grade-Stores'!$R$1:$R$1000,IO$2)&gt;0,1,0))</t>
  </si>
  <si>
    <t>eqSigIF(IP$2eqSig"Not Used",0,IF($GH47eqSig1,1,IF(SUMPRODUCT(--($GI47:$GP47eqSig1),--($GI$2:$GP$2eqSigLEFT(IP$2,1)))eqSig1,1,IF(AND(GT47eqSig1,GT$2eqSigIP$2),1,0)))*IF(COUNTIFS('Grade-Stores'!$Q$1:$Q$1000,$GD47,'Grade-Stores'!$R$1:$R$1000,IP$2)&gt;0,1,0))</t>
  </si>
  <si>
    <t>eqSigIF(IQ$2eqSig"Not Used",0,IF($GH47eqSig1,1,IF(SUMPRODUCT(--($GI47:$GP47eqSig1),--($GI$2:$GP$2eqSigLEFT(IQ$2,1)))eqSig1,1,IF(AND(GU47eqSig1,GU$2eqSigIQ$2),1,0)))*IF(COUNTIFS('Grade-Stores'!$Q$1:$Q$1000,$GD47,'Grade-Stores'!$R$1:$R$1000,IQ$2)&gt;0,1,0))</t>
  </si>
  <si>
    <t>eqSigIF(IR$2eqSig"Not Used",0,IF($GH47eqSig1,1,IF(SUMPRODUCT(--($GI47:$GP47eqSig1),--($GI$2:$GP$2eqSigLEFT(IR$2,1)))eqSig1,1,IF(AND(GV47eqSig1,GV$2eqSigIR$2),1,0)))*IF(COUNTIFS('Grade-Stores'!$Q$1:$Q$1000,$GD47,'Grade-Stores'!$R$1:$R$1000,IR$2)&gt;0,1,0))</t>
  </si>
  <si>
    <t>eqSigIF(IS$2eqSig"Not Used",0,IF($GH47eqSig1,1,IF(SUMPRODUCT(--($GI47:$GP47eqSig1),--($GI$2:$GP$2eqSigLEFT(IS$2,1)))eqSig1,1,IF(AND(GW47eqSig1,GW$2eqSigIS$2),1,0)))*IF(COUNTIFS('Grade-Stores'!$Q$1:$Q$1000,$GD47,'Grade-Stores'!$R$1:$R$1000,IS$2)&gt;0,1,0))</t>
  </si>
  <si>
    <t>eqSigIF(IT$2eqSig"Not Used",0,IF($GH47eqSig1,1,IF(SUMPRODUCT(--($GI47:$GP47eqSig1),--($GI$2:$GP$2eqSigLEFT(IT$2,1)))eqSig1,1,IF(AND(GX47eqSig1,GX$2eqSigIT$2),1,0)))*IF(COUNTIFS('Grade-Stores'!$Q$1:$Q$1000,$GD47,'Grade-Stores'!$R$1:$R$1000,IT$2)&gt;0,1,0))</t>
  </si>
  <si>
    <t>eqSigIF(IU$2eqSig"Not Used",0,IF($GH47eqSig1,1,IF(SUMPRODUCT(--($GI47:$GP47eqSig1),--($GI$2:$GP$2eqSigLEFT(IU$2,1)))eqSig1,1,IF(AND(GY47eqSig1,GY$2eqSigIU$2),1,0)))*IF(COUNTIFS('Grade-Stores'!$Q$1:$Q$1000,$GD47,'Grade-Stores'!$R$1:$R$1000,IU$2)&gt;0,1,0))</t>
  </si>
  <si>
    <t>eqSigIF(IV$2eqSig"Not Used",0,IF($GH47eqSig1,1,IF(SUMPRODUCT(--($GI47:$GP47eqSig1),--($GI$2:$GP$2eqSigLEFT(IV$2,1)))eqSig1,1,IF(AND(GZ47eqSig1,GZ$2eqSigIV$2),1,0)))*IF(COUNTIFS('Grade-Stores'!$Q$1:$Q$1000,$GD47,'Grade-Stores'!$R$1:$R$1000,IV$2)&gt;0,1,0))</t>
  </si>
  <si>
    <t>eqSigIF(IW$2eqSig"Not Used",0,IF($GH47eqSig1,1,IF(SUMPRODUCT(--($GI47:$GP47eqSig1),--($GI$2:$GP$2eqSigLEFT(IW$2,1)))eqSig1,1,IF(AND(HA47eqSig1,HA$2eqSigIW$2),1,0)))*IF(COUNTIFS('Grade-Stores'!$Q$1:$Q$1000,$GD47,'Grade-Stores'!$R$1:$R$1000,IW$2)&gt;0,1,0))</t>
  </si>
  <si>
    <t>eqSigIF(IX$2eqSig"Not Used",0,IF($GH47eqSig1,1,IF(SUMPRODUCT(--($GI47:$GP47eqSig1),--($GI$2:$GP$2eqSigLEFT(IX$2,1)))eqSig1,1,IF(AND(HB47eqSig1,HB$2eqSigIX$2),1,0)))*IF(COUNTIFS('Grade-Stores'!$Q$1:$Q$1000,$GD47,'Grade-Stores'!$R$1:$R$1000,IX$2)&gt;0,1,0))</t>
  </si>
  <si>
    <t>eqSigIF(IY$2eqSig"Not Used",0,IF($GH47eqSig1,1,IF(SUMPRODUCT(--($GI47:$GP47eqSig1),--($GI$2:$GP$2eqSigLEFT(IY$2,1)))eqSig1,1,IF(AND(HC47eqSig1,HC$2eqSigIY$2),1,0)))*IF(COUNTIFS('Grade-Stores'!$Q$1:$Q$1000,$GD47,'Grade-Stores'!$R$1:$R$1000,IY$2)&gt;0,1,0))</t>
  </si>
  <si>
    <t>eqSigIF(IZ$2eqSig"Not Used",0,IF($GH47eqSig1,1,IF(SUMPRODUCT(--($GI47:$GP47eqSig1),--($GI$2:$GP$2eqSigLEFT(IZ$2,1)))eqSig1,1,IF(AND(HD47eqSig1,HD$2eqSigIZ$2),1,0)))*IF(COUNTIFS('Grade-Stores'!$Q$1:$Q$1000,$GD47,'Grade-Stores'!$R$1:$R$1000,IZ$2)&gt;0,1,0))</t>
  </si>
  <si>
    <t>eqSigIF(JA$2eqSig"Not Used",0,IF($GH47eqSig1,1,IF(SUMPRODUCT(--($GI47:$GP47eqSig1),--($GI$2:$GP$2eqSigLEFT(JA$2,1)))eqSig1,1,IF(AND(HE47eqSig1,HE$2eqSigJA$2),1,0)))*IF(COUNTIFS('Grade-Stores'!$Q$1:$Q$1000,$GD47,'Grade-Stores'!$R$1:$R$1000,JA$2)&gt;0,1,0))</t>
  </si>
  <si>
    <t>eqSigIF(JB$2eqSig"Not Used",0,IF($GH47eqSig1,1,IF(SUMPRODUCT(--($GI47:$GP47eqSig1),--($GI$2:$GP$2eqSigLEFT(JB$2,1)))eqSig1,1,IF(AND(HF47eqSig1,HF$2eqSigJB$2),1,0)))*IF(COUNTIFS('Grade-Stores'!$Q$1:$Q$1000,$GD47,'Grade-Stores'!$R$1:$R$1000,JB$2)&gt;0,1,0))</t>
  </si>
  <si>
    <t>eqSigIF(JC$2eqSig"Not Used",0,IF($GH47eqSig1,1,IF(SUMPRODUCT(--($GI47:$GP47eqSig1),--($GI$2:$GP$2eqSigLEFT(JC$2,1)))eqSig1,1,IF(AND(HG47eqSig1,HG$2eqSigJC$2),1,0)))*IF(COUNTIFS('Grade-Stores'!$Q$1:$Q$1000,$GD47,'Grade-Stores'!$R$1:$R$1000,JC$2)&gt;0,1,0))</t>
  </si>
  <si>
    <t>eqSigIF(JD$2eqSig"Not Used",0,IF($GH47eqSig1,1,IF(SUMPRODUCT(--($GI47:$GP47eqSig1),--($GI$2:$GP$2eqSigLEFT(JD$2,1)))eqSig1,1,IF(AND(HH47eqSig1,HH$2eqSigJD$2),1,0)))*IF(COUNTIFS('Grade-Stores'!$Q$1:$Q$1000,$GD47,'Grade-Stores'!$R$1:$R$1000,JD$2)&gt;0,1,0))</t>
  </si>
  <si>
    <t>eqSigIF(JE$2eqSig"Not Used",0,IF($GH47eqSig1,1,IF(SUMPRODUCT(--($GI47:$GP47eqSig1),--($GI$2:$GP$2eqSigLEFT(JE$2,1)))eqSig1,1,IF(AND(HI47eqSig1,HI$2eqSigJE$2),1,0)))*IF(COUNTIFS('Grade-Stores'!$Q$1:$Q$1000,$GD47,'Grade-Stores'!$R$1:$R$1000,JE$2)&gt;0,1,0))</t>
  </si>
  <si>
    <t>eqSigIF(JF$2eqSig"Not Used",0,IF($GH47eqSig1,1,IF(SUMPRODUCT(--($GI47:$GP47eqSig1),--($GI$2:$GP$2eqSigLEFT(JF$2,1)))eqSig1,1,IF(AND(HJ47eqSig1,HJ$2eqSigJF$2),1,0)))*IF(COUNTIFS('Grade-Stores'!$Q$1:$Q$1000,$GD47,'Grade-Stores'!$R$1:$R$1000,JF$2)&gt;0,1,0))</t>
  </si>
  <si>
    <t>eqSigIF(JG$2eqSig"Not Used",0,IF($GH47eqSig1,1,IF(SUMPRODUCT(--($GI47:$GP47eqSig1),--($GI$2:$GP$2eqSigLEFT(JG$2,1)))eqSig1,1,IF(AND(HK47eqSig1,HK$2eqSigJG$2),1,0)))*IF(COUNTIFS('Grade-Stores'!$Q$1:$Q$1000,$GD47,'Grade-Stores'!$R$1:$R$1000,JG$2)&gt;0,1,0))</t>
  </si>
  <si>
    <t>eqSigIF(JH$2eqSig"Not Used",0,IF($GH47eqSig1,1,IF(SUMPRODUCT(--($GI47:$GP47eqSig1),--($GI$2:$GP$2eqSigLEFT(JH$2,1)))eqSig1,1,IF(AND(HL47eqSig1,HL$2eqSigJH$2),1,0)))*IF(COUNTIFS('Grade-Stores'!$Q$1:$Q$1000,$GD47,'Grade-Stores'!$R$1:$R$1000,JH$2)&gt;0,1,0))</t>
  </si>
  <si>
    <t>eqSigIF(JI$2eqSig"Not Used",0,IF($GH47eqSig1,1,IF(SUMPRODUCT(--($GI47:$GP47eqSig1),--($GI$2:$GP$2eqSigLEFT(JI$2,1)))eqSig1,1,IF(AND(HM47eqSig1,HM$2eqSigJI$2),1,0)))*IF(COUNTIFS('Grade-Stores'!$Q$1:$Q$1000,$GD47,'Grade-Stores'!$R$1:$R$1000,JI$2)&gt;0,1,0))</t>
  </si>
  <si>
    <t>eqSigIF(JJ$2eqSig"Not Used",0,IF($GH47eqSig1,1,IF(SUMPRODUCT(--($GI47:$GP47eqSig1),--($GI$2:$GP$2eqSigLEFT(JJ$2,1)))eqSig1,1,IF(AND(HN47eqSig1,HN$2eqSigJJ$2),1,0)))*IF(COUNTIFS('Grade-Stores'!$Q$1:$Q$1000,$GD47,'Grade-Stores'!$R$1:$R$1000,JJ$2)&gt;0,1,0))</t>
  </si>
  <si>
    <t>eqSigIF(JK$2eqSig"Not Used",0,IF($GH47eqSig1,1,IF(SUMPRODUCT(--($GI47:$GP47eqSig1),--($GI$2:$GP$2eqSigLEFT(JK$2,1)))eqSig1,1,IF(AND(HO47eqSig1,HO$2eqSigJK$2),1,0)))*IF(COUNTIFS('Grade-Stores'!$Q$1:$Q$1000,$GD47,'Grade-Stores'!$R$1:$R$1000,JK$2)&gt;0,1,0))</t>
  </si>
  <si>
    <t>eqSigIF(JL$2eqSig"Not Used",0,IF($GH47eqSig1,1,IF(SUMPRODUCT(--($GI47:$GP47eqSig1),--($GI$2:$GP$2eqSigLEFT(JL$2,1)))eqSig1,1,IF(AND(HP47eqSig1,HP$2eqSigJL$2),1,0)))*IF(COUNTIFS('Grade-Stores'!$Q$1:$Q$1000,$GD47,'Grade-Stores'!$R$1:$R$1000,JL$2)&gt;0,1,0))</t>
  </si>
  <si>
    <t>eqSigIF(JM$2eqSig"Not Used",0,IF($GH47eqSig1,1,IF(SUMPRODUCT(--($GI47:$GP47eqSig1),--($GI$2:$GP$2eqSigLEFT(JM$2,1)))eqSig1,1,IF(AND(HQ47eqSig1,HQ$2eqSigJM$2),1,0)))*IF(COUNTIFS('Grade-Stores'!$Q$1:$Q$1000,$GD47,'Grade-Stores'!$R$1:$R$1000,JM$2)&gt;0,1,0))</t>
  </si>
  <si>
    <t>eqSigIF(JN$2eqSig"Not Used",0,IF($GH47eqSig1,1,IF(SUMPRODUCT(--($GI47:$GP47eqSig1),--($GI$2:$GP$2eqSigLEFT(JN$2,1)))eqSig1,1,IF(AND(HR47eqSig1,HR$2eqSigJN$2),1,0)))*IF(COUNTIFS('Grade-Stores'!$Q$1:$Q$1000,$GD47,'Grade-Stores'!$R$1:$R$1000,JN$2)&gt;0,1,0))</t>
  </si>
  <si>
    <t>eqSigIF(JO$2eqSig"Not Used",0,IF($GH47eqSig1,1,IF(SUMPRODUCT(--($GI47:$GP47eqSig1),--($GI$2:$GP$2eqSigLEFT(JO$2,1)))eqSig1,1,IF(AND(HS47eqSig1,HS$2eqSigJO$2),1,0)))*IF(COUNTIFS('Grade-Stores'!$Q$1:$Q$1000,$GD47,'Grade-Stores'!$R$1:$R$1000,JO$2)&gt;0,1,0))</t>
  </si>
  <si>
    <t>eqSigIF(JP$2eqSig"Not Used",0,IF($GH47eqSig1,1,IF(SUMPRODUCT(--($GI47:$GP47eqSig1),--($GI$2:$GP$2eqSigLEFT(JP$2,1)))eqSig1,1,IF(AND(HT47eqSig1,HT$2eqSigJP$2),1,0)))*IF(COUNTIFS('Grade-Stores'!$Q$1:$Q$1000,$GD47,'Grade-Stores'!$R$1:$R$1000,JP$2)&gt;0,1,0))</t>
  </si>
  <si>
    <t>eqSigIF(JQ$2eqSig"Not Used",0,IF($GH47eqSig1,1,IF(SUMPRODUCT(--($GI47:$GP47eqSig1),--($GI$2:$GP$2eqSigLEFT(JQ$2,1)))eqSig1,1,IF(AND(HU47eqSig1,HU$2eqSigJQ$2),1,0)))*IF(COUNTIFS('Grade-Stores'!$Q$1:$Q$1000,$GD47,'Grade-Stores'!$R$1:$R$1000,JQ$2)&gt;0,1,0))</t>
  </si>
  <si>
    <t>eqSigIF(JR$2eqSig"Not Used",0,IF($GH47eqSig1,1,IF(SUMPRODUCT(--($GI47:$GP47eqSig1),--($GI$2:$GP$2eqSigLEFT(JR$2,1)))eqSig1,1,IF(AND(HV47eqSig1,HV$2eqSigJR$2),1,0)))*IF(COUNTIFS('Grade-Stores'!$Q$1:$Q$1000,$GD47,'Grade-Stores'!$R$1:$R$1000,JR$2)&gt;0,1,0))</t>
  </si>
  <si>
    <t>eqSigIF(JS$2eqSig"Not Used",0,IF($GH47eqSig1,1,IF(SUMPRODUCT(--($GI47:$GP47eqSig1),--($GI$2:$GP$2eqSigLEFT(JS$2,1)))eqSig1,1,IF(AND(HW47eqSig1,HW$2eqSigJS$2),1,0)))*IF(COUNTIFS('Grade-Stores'!$Q$1:$Q$1000,$GD47,'Grade-Stores'!$R$1:$R$1000,JS$2)&gt;0,1,0))</t>
  </si>
  <si>
    <t>eqSigIF(JT$2eqSig"Not Used",0,IF($GH47eqSig1,1,IF(SUMPRODUCT(--($GI47:$GP47eqSig1),--($GI$2:$GP$2eqSigLEFT(JT$2,1)))eqSig1,1,IF(AND(HX47eqSig1,HX$2eqSigJT$2),1,0)))*IF(COUNTIFS('Grade-Stores'!$Q$1:$Q$1000,$GD47,'Grade-Stores'!$R$1:$R$1000,JT$2)&gt;0,1,0))</t>
  </si>
  <si>
    <t>eqSigIF(JU$2eqSig"Not Used",0,IF($GH47eqSig1,1,IF(SUMPRODUCT(--($GI47:$GP47eqSig1),--($GI$2:$GP$2eqSigLEFT(JU$2,1)))eqSig1,1,IF(AND(HY47eqSig1,HY$2eqSigJU$2),1,0)))*IF(COUNTIFS('Grade-Stores'!$Q$1:$Q$1000,$GD47,'Grade-Stores'!$R$1:$R$1000,JU$2)&gt;0,1,0))</t>
  </si>
  <si>
    <t>eqSigIF(JV$2eqSig"Not Used",0,IF($GH47eqSig1,1,IF(SUMPRODUCT(--($GI47:$GP47eqSig1),--($GI$2:$GP$2eqSigLEFT(JV$2,1)))eqSig1,1,IF(AND(HZ47eqSig1,HZ$2eqSigJV$2),1,0)))*IF(COUNTIFS('Grade-Stores'!$Q$1:$Q$1000,$GD47,'Grade-Stores'!$R$1:$R$1000,JV$2)&gt;0,1,0))</t>
  </si>
  <si>
    <t>eqSigIF(JW$2eqSig"Not Used",0,IF($GH47eqSig1,1,IF(SUMPRODUCT(--($GI47:$GP47eqSig1),--($GI$2:$GP$2eqSigLEFT(JW$2,1)))eqSig1,1,IF(AND(IA47eqSig1,IA$2eqSigJW$2),1,0)))*IF(COUNTIFS('Grade-Stores'!$Q$1:$Q$1000,$GD47,'Grade-Stores'!$R$1:$R$1000,JW$2)&gt;0,1,0))</t>
  </si>
  <si>
    <t>eqSigIF(JX$2eqSig"Not Used",0,IF($GH47eqSig1,1,IF(SUMPRODUCT(--($GI47:$GP47eqSig1),--($GI$2:$GP$2eqSigLEFT(JX$2,1)))eqSig1,1,IF(AND(IB47eqSig1,IB$2eqSigJX$2),1,0)))*IF(COUNTIFS('Grade-Stores'!$Q$1:$Q$1000,$GD47,'Grade-Stores'!$R$1:$R$1000,JX$2)&gt;0,1,0))</t>
  </si>
  <si>
    <t>eqSigIF(JY$2eqSig"Not Used",0,IF($GH47eqSig1,1,IF(SUMPRODUCT(--($GI47:$GP47eqSig1),--($GI$2:$GP$2eqSigLEFT(JY$2,1)))eqSig1,1,IF(AND(IC47eqSig1,IC$2eqSigJY$2),1,0)))*IF(COUNTIFS('Grade-Stores'!$Q$1:$Q$1000,$GD47,'Grade-Stores'!$R$1:$R$1000,JY$2)&gt;0,1,0))</t>
  </si>
  <si>
    <t>eqSigIF(JZ$2eqSig"Not Used",0,IF($GH47eqSig1,1,IF(SUMPRODUCT(--($GI47:$GP47eqSig1),--($GI$2:$GP$2eqSigLEFT(JZ$2,1)))eqSig1,1,IF(AND(ID47eqSig1,ID$2eqSigJZ$2),1,0)))*IF(COUNTIFS('Grade-Stores'!$Q$1:$Q$1000,$GD47,'Grade-Stores'!$R$1:$R$1000,JZ$2)&gt;0,1,0))</t>
  </si>
  <si>
    <t>eqSigIF(KA$2eqSig"Not Used",0,IF($GH47eqSig1,1,IF(SUMPRODUCT(--($GI47:$GP47eqSig1),--($GI$2:$GP$2eqSigLEFT(KA$2,1)))eqSig1,1,IF(AND(IE47eqSig1,IE$2eqSigKA$2),1,0)))*IF(COUNTIFS('Grade-Stores'!$Q$1:$Q$1000,$GD47,'Grade-Stores'!$R$1:$R$1000,KA$2)&gt;0,1,0))</t>
  </si>
  <si>
    <t>eqSigIF(KB$2eqSig"Not Used",0,IF($GH47eqSig1,1,IF(SUMPRODUCT(--($GI47:$GP47eqSig1),--($GI$2:$GP$2eqSigLEFT(KB$2,1)))eqSig1,1,IF(AND(IF47eqSig1,IF$2eqSigKB$2),1,0)))*IF(COUNTIFS('Grade-Stores'!$Q$1:$Q$1000,$GD47,'Grade-Stores'!$R$1:$R$1000,KB$2)&gt;0,1,0))</t>
  </si>
  <si>
    <t>eqSigIF(KC$2eqSig"Not Used",0,IF($GH47eqSig1,1,IF(SUMPRODUCT(--($GI47:$GP47eqSig1),--($GI$2:$GP$2eqSigLEFT(KC$2,1)))eqSig1,1,IF(AND(IG47eqSig1,IG$2eqSigKC$2),1,0)))*IF(COUNTIFS('Grade-Stores'!$Q$1:$Q$1000,$GD47,'Grade-Stores'!$R$1:$R$1000,KC$2)&gt;0,1,0))</t>
  </si>
  <si>
    <t>eqSigIF(KD$2eqSig"Not Used",0,IF($GH47eqSig1,1,IF(SUMPRODUCT(--($GI47:$GP47eqSig1),--($GI$2:$GP$2eqSigLEFT(KD$2,1)))eqSig1,1,IF(AND(IH47eqSig1,IH$2eqSigKD$2),1,0)))*IF(COUNTIFS('Grade-Stores'!$Q$1:$Q$1000,$GD47,'Grade-Stores'!$R$1:$R$1000,KD$2)&gt;0,1,0))</t>
  </si>
  <si>
    <t>eqSigIF(KE$2eqSig"Not Used",0,IF($GH47eqSig1,1,IF(SUMPRODUCT(--($GI47:$GP47eqSig1),--($GI$2:$GP$2eqSigLEFT(KE$2,1)))eqSig1,1,IF(AND(II47eqSig1,II$2eqSigKE$2),1,0)))*IF(COUNTIFS('Grade-Stores'!$Q$1:$Q$1000,$GD47,'Grade-Stores'!$R$1:$R$1000,KE$2)&gt;0,1,0))</t>
  </si>
  <si>
    <t>eqSigIF(KF$2eqSig"Not Used",0,IF($GH47eqSig1,1,IF(SUMPRODUCT(--($GI47:$GP47eqSig1),--($GI$2:$GP$2eqSigLEFT(KF$2,1)))eqSig1,1,IF(AND(IJ47eqSig1,IJ$2eqSigKF$2),1,0)))*IF(COUNTIFS('Grade-Stores'!$Q$1:$Q$1000,$GD47,'Grade-Stores'!$R$1:$R$1000,KF$2)&gt;0,1,0))</t>
  </si>
  <si>
    <t>eqSigIF(KG$2eqSig"Not Used",0,IF($GH47eqSig1,1,IF(SUMPRODUCT(--($GI47:$GP47eqSig1),--($GI$2:$GP$2eqSigLEFT(KG$2,1)))eqSig1,1,IF(AND(IK47eqSig1,IK$2eqSigKG$2),1,0)))*IF(COUNTIFS('Grade-Stores'!$Q$1:$Q$1000,$GD47,'Grade-Stores'!$R$1:$R$1000,KG$2)&gt;0,1,0))</t>
  </si>
  <si>
    <t>eqSigIF(KH$2eqSig"Not Used",0,IF($GH47eqSig1,1,IF(SUMPRODUCT(--($GI47:$GP47eqSig1),--($GI$2:$GP$2eqSigLEFT(KH$2,1)))eqSig1,1,IF(AND(IL47eqSig1,IL$2eqSigKH$2),1,0)))*IF(COUNTIFS('Grade-Stores'!$Q$1:$Q$1000,$GD47,'Grade-Stores'!$R$1:$R$1000,KH$2)&gt;0,1,0))</t>
  </si>
  <si>
    <t>eqSigLO46</t>
  </si>
  <si>
    <t>eqSigLP46</t>
  </si>
  <si>
    <t>eqSigLQ46</t>
  </si>
  <si>
    <t>eqSigLR46</t>
  </si>
  <si>
    <t>eqSigLS46</t>
  </si>
  <si>
    <t>eqSigLT46</t>
  </si>
  <si>
    <t>eqSigLU46</t>
  </si>
  <si>
    <t>eqSigLV46</t>
  </si>
  <si>
    <t>eqSigLW46</t>
  </si>
  <si>
    <t>eqSigLX46</t>
  </si>
  <si>
    <t>eqSigLY46</t>
  </si>
  <si>
    <t>eqSigLZ46</t>
  </si>
  <si>
    <t>eqSigMA46</t>
  </si>
  <si>
    <t>eqSigMB46</t>
  </si>
  <si>
    <t>eqSigMC46</t>
  </si>
  <si>
    <t>eqSigMD46</t>
  </si>
  <si>
    <t>eqSigME46</t>
  </si>
  <si>
    <t>eqSigMF46</t>
  </si>
  <si>
    <t>eqSigMG46</t>
  </si>
  <si>
    <t>eqSigMH46</t>
  </si>
  <si>
    <t>eqSigMI46</t>
  </si>
  <si>
    <t>eqSigMJ46</t>
  </si>
  <si>
    <t>eqSigMK46</t>
  </si>
  <si>
    <t>eqSigML46</t>
  </si>
  <si>
    <t>eqSigMM46</t>
  </si>
  <si>
    <t>eqSigMN46</t>
  </si>
  <si>
    <t>eqSigMO46</t>
  </si>
  <si>
    <t>eqSigMP46</t>
  </si>
  <si>
    <t>eqSigMQ46</t>
  </si>
  <si>
    <t>eqSigMR46</t>
  </si>
  <si>
    <t>eqSigMS46</t>
  </si>
  <si>
    <t>eqSigMT46</t>
  </si>
  <si>
    <t>eqSigMU46</t>
  </si>
  <si>
    <t>eqSigMV46</t>
  </si>
  <si>
    <t>eqSigMW46</t>
  </si>
  <si>
    <t>eqSigMX46</t>
  </si>
  <si>
    <t>eqSigMY46</t>
  </si>
  <si>
    <t>eqSigMZ46</t>
  </si>
  <si>
    <t>eqSigNA46</t>
  </si>
  <si>
    <t>eqSigNB46</t>
  </si>
  <si>
    <t>eqSigNC46</t>
  </si>
  <si>
    <t>eqSigND46</t>
  </si>
  <si>
    <t>eqSigNE46</t>
  </si>
  <si>
    <t>eqSigNF46</t>
  </si>
  <si>
    <t>eqSigNG46</t>
  </si>
  <si>
    <t>eqSigNH46</t>
  </si>
  <si>
    <t>eqSigNI46</t>
  </si>
  <si>
    <t>eqSigNJ46</t>
  </si>
  <si>
    <t>eqSigNK46</t>
  </si>
  <si>
    <t>eqSigNL46</t>
  </si>
  <si>
    <t>eqSigNM46</t>
  </si>
  <si>
    <t>eqSigNN46</t>
  </si>
  <si>
    <t>eqSigNO46</t>
  </si>
  <si>
    <t>eqSigNP46</t>
  </si>
  <si>
    <t>eqSigNQ46</t>
  </si>
  <si>
    <t>eqSigNR46</t>
  </si>
  <si>
    <t>eqSigNS46</t>
  </si>
  <si>
    <t>eqSigNT46</t>
  </si>
  <si>
    <t>eqSigNU46</t>
  </si>
  <si>
    <t>eqSigNV46</t>
  </si>
  <si>
    <t>eqSigNW46</t>
  </si>
  <si>
    <t>eqSigNX46</t>
  </si>
  <si>
    <t>eqSigNY46</t>
  </si>
  <si>
    <t>eqSigNZ46</t>
  </si>
  <si>
    <t>eqSigOA46</t>
  </si>
  <si>
    <t>eqSigOB46</t>
  </si>
  <si>
    <t>eqSigAL47</t>
  </si>
  <si>
    <t>eqSigAM47</t>
  </si>
  <si>
    <t>eqSigCS47</t>
  </si>
  <si>
    <t>eqSigCW47</t>
  </si>
  <si>
    <t>eqSigCX47</t>
  </si>
  <si>
    <t>eqSigES47</t>
  </si>
  <si>
    <t>eqSigET47</t>
  </si>
  <si>
    <t>eqSigEU47</t>
  </si>
  <si>
    <t>eqSigEV47</t>
  </si>
  <si>
    <t>eqSigEW47</t>
  </si>
  <si>
    <t>eqSigEX47</t>
  </si>
  <si>
    <t>eqSigEY47</t>
  </si>
  <si>
    <t>eqSigEZ47</t>
  </si>
  <si>
    <t>eqSigFA47</t>
  </si>
  <si>
    <t>eqSigFB47</t>
  </si>
  <si>
    <t>eqSigFC47</t>
  </si>
  <si>
    <t>eqSigFD47</t>
  </si>
  <si>
    <t>eqSigFE47</t>
  </si>
  <si>
    <t>eqSigFF47</t>
  </si>
  <si>
    <t>eqSigEA48</t>
  </si>
  <si>
    <t>eqSigEB48</t>
  </si>
  <si>
    <t>eqSigINDEX(RangeDetail!$BQ:$CM,$B48,$F48)</t>
  </si>
  <si>
    <t>eqSigFG48</t>
  </si>
  <si>
    <t>eqSigGF47</t>
  </si>
  <si>
    <t>eqSigINDEX(Distribution!$AN:$ALT,$D48,16*57+HW$1)</t>
  </si>
  <si>
    <t>eqSigINDEX(Distribution!$AN:$ALT,$D48,16*57+HX$1)</t>
  </si>
  <si>
    <t>eqSigINDEX(Distribution!$AN:$ALT,$D48,16*57+HY$1)</t>
  </si>
  <si>
    <t>eqSigINDEX(Distribution!$AN:$ALT,$D48,16*57+HZ$1)</t>
  </si>
  <si>
    <t>eqSigINDEX(Distribution!$AN:$ALT,$D48,16*57+IA$1)</t>
  </si>
  <si>
    <t>eqSigINDEX(Distribution!$AN:$ALT,$D48,16*57+IB$1)</t>
  </si>
  <si>
    <t>eqSigINDEX(Distribution!$AN:$ALT,$D48,16*57+IC$1)</t>
  </si>
  <si>
    <t>eqSigINDEX(Distribution!$AN:$ALT,$D48,16*57+ID$1)</t>
  </si>
  <si>
    <t>eqSigINDEX(Distribution!$AN:$ALT,$D48,16*57+IE$1)</t>
  </si>
  <si>
    <t>eqSigINDEX(Distribution!$AN:$ALT,$D48,16*57+IF$1)</t>
  </si>
  <si>
    <t>eqSigINDEX(Distribution!$AN:$ALT,$D48,16*57+IG$1)</t>
  </si>
  <si>
    <t>eqSigINDEX(Distribution!$AN:$ALT,$D48,16*57+IH$1)</t>
  </si>
  <si>
    <t>eqSigINDEX(Distribution!$AN:$ALT,$D48,16*57+II$1)</t>
  </si>
  <si>
    <t>eqSigINDEX(Distribution!$AN:$ALT,$D48,16*57+IJ$1)</t>
  </si>
  <si>
    <t>eqSigINDEX(Distribution!$AN:$ALT,$D48,16*57+IK$1)</t>
  </si>
  <si>
    <t>eqSigINDEX(Distribution!$AN:$ALT,$D48,16*57+IL$1)</t>
  </si>
  <si>
    <t>eqSigIF(IM$2eqSig"Not Used",0,IF($GH48eqSig1,1,IF(SUMPRODUCT(--($GI48:$GP48eqSig1),--($GI$2:$GP$2eqSigLEFT(IM$2,1)))eqSig1,1,IF(AND(GQ48eqSig1,GQ$2eqSigIM$2),1,0)))*IF(COUNTIFS('Grade-Stores'!$Q$1:$Q$1000,$GD48,'Grade-Stores'!$R$1:$R$1000,IM$2)&gt;0,1,0))</t>
  </si>
  <si>
    <t>eqSigIF(IN$2eqSig"Not Used",0,IF($GH48eqSig1,1,IF(SUMPRODUCT(--($GI48:$GP48eqSig1),--($GI$2:$GP$2eqSigLEFT(IN$2,1)))eqSig1,1,IF(AND(GR48eqSig1,GR$2eqSigIN$2),1,0)))*IF(COUNTIFS('Grade-Stores'!$Q$1:$Q$1000,$GD48,'Grade-Stores'!$R$1:$R$1000,IN$2)&gt;0,1,0))</t>
  </si>
  <si>
    <t>eqSigIF(IO$2eqSig"Not Used",0,IF($GH48eqSig1,1,IF(SUMPRODUCT(--($GI48:$GP48eqSig1),--($GI$2:$GP$2eqSigLEFT(IO$2,1)))eqSig1,1,IF(AND(GS48eqSig1,GS$2eqSigIO$2),1,0)))*IF(COUNTIFS('Grade-Stores'!$Q$1:$Q$1000,$GD48,'Grade-Stores'!$R$1:$R$1000,IO$2)&gt;0,1,0))</t>
  </si>
  <si>
    <t>eqSigIF(IP$2eqSig"Not Used",0,IF($GH48eqSig1,1,IF(SUMPRODUCT(--($GI48:$GP48eqSig1),--($GI$2:$GP$2eqSigLEFT(IP$2,1)))eqSig1,1,IF(AND(GT48eqSig1,GT$2eqSigIP$2),1,0)))*IF(COUNTIFS('Grade-Stores'!$Q$1:$Q$1000,$GD48,'Grade-Stores'!$R$1:$R$1000,IP$2)&gt;0,1,0))</t>
  </si>
  <si>
    <t>eqSigIF(IQ$2eqSig"Not Used",0,IF($GH48eqSig1,1,IF(SUMPRODUCT(--($GI48:$GP48eqSig1),--($GI$2:$GP$2eqSigLEFT(IQ$2,1)))eqSig1,1,IF(AND(GU48eqSig1,GU$2eqSigIQ$2),1,0)))*IF(COUNTIFS('Grade-Stores'!$Q$1:$Q$1000,$GD48,'Grade-Stores'!$R$1:$R$1000,IQ$2)&gt;0,1,0))</t>
  </si>
  <si>
    <t>eqSigIF(IR$2eqSig"Not Used",0,IF($GH48eqSig1,1,IF(SUMPRODUCT(--($GI48:$GP48eqSig1),--($GI$2:$GP$2eqSigLEFT(IR$2,1)))eqSig1,1,IF(AND(GV48eqSig1,GV$2eqSigIR$2),1,0)))*IF(COUNTIFS('Grade-Stores'!$Q$1:$Q$1000,$GD48,'Grade-Stores'!$R$1:$R$1000,IR$2)&gt;0,1,0))</t>
  </si>
  <si>
    <t>eqSigIF(IS$2eqSig"Not Used",0,IF($GH48eqSig1,1,IF(SUMPRODUCT(--($GI48:$GP48eqSig1),--($GI$2:$GP$2eqSigLEFT(IS$2,1)))eqSig1,1,IF(AND(GW48eqSig1,GW$2eqSigIS$2),1,0)))*IF(COUNTIFS('Grade-Stores'!$Q$1:$Q$1000,$GD48,'Grade-Stores'!$R$1:$R$1000,IS$2)&gt;0,1,0))</t>
  </si>
  <si>
    <t>eqSigIF(IT$2eqSig"Not Used",0,IF($GH48eqSig1,1,IF(SUMPRODUCT(--($GI48:$GP48eqSig1),--($GI$2:$GP$2eqSigLEFT(IT$2,1)))eqSig1,1,IF(AND(GX48eqSig1,GX$2eqSigIT$2),1,0)))*IF(COUNTIFS('Grade-Stores'!$Q$1:$Q$1000,$GD48,'Grade-Stores'!$R$1:$R$1000,IT$2)&gt;0,1,0))</t>
  </si>
  <si>
    <t>eqSigIF(IU$2eqSig"Not Used",0,IF($GH48eqSig1,1,IF(SUMPRODUCT(--($GI48:$GP48eqSig1),--($GI$2:$GP$2eqSigLEFT(IU$2,1)))eqSig1,1,IF(AND(GY48eqSig1,GY$2eqSigIU$2),1,0)))*IF(COUNTIFS('Grade-Stores'!$Q$1:$Q$1000,$GD48,'Grade-Stores'!$R$1:$R$1000,IU$2)&gt;0,1,0))</t>
  </si>
  <si>
    <t>eqSigIF(IV$2eqSig"Not Used",0,IF($GH48eqSig1,1,IF(SUMPRODUCT(--($GI48:$GP48eqSig1),--($GI$2:$GP$2eqSigLEFT(IV$2,1)))eqSig1,1,IF(AND(GZ48eqSig1,GZ$2eqSigIV$2),1,0)))*IF(COUNTIFS('Grade-Stores'!$Q$1:$Q$1000,$GD48,'Grade-Stores'!$R$1:$R$1000,IV$2)&gt;0,1,0))</t>
  </si>
  <si>
    <t>eqSigIF(IW$2eqSig"Not Used",0,IF($GH48eqSig1,1,IF(SUMPRODUCT(--($GI48:$GP48eqSig1),--($GI$2:$GP$2eqSigLEFT(IW$2,1)))eqSig1,1,IF(AND(HA48eqSig1,HA$2eqSigIW$2),1,0)))*IF(COUNTIFS('Grade-Stores'!$Q$1:$Q$1000,$GD48,'Grade-Stores'!$R$1:$R$1000,IW$2)&gt;0,1,0))</t>
  </si>
  <si>
    <t>eqSigIF(IX$2eqSig"Not Used",0,IF($GH48eqSig1,1,IF(SUMPRODUCT(--($GI48:$GP48eqSig1),--($GI$2:$GP$2eqSigLEFT(IX$2,1)))eqSig1,1,IF(AND(HB48eqSig1,HB$2eqSigIX$2),1,0)))*IF(COUNTIFS('Grade-Stores'!$Q$1:$Q$1000,$GD48,'Grade-Stores'!$R$1:$R$1000,IX$2)&gt;0,1,0))</t>
  </si>
  <si>
    <t>eqSigIF(IY$2eqSig"Not Used",0,IF($GH48eqSig1,1,IF(SUMPRODUCT(--($GI48:$GP48eqSig1),--($GI$2:$GP$2eqSigLEFT(IY$2,1)))eqSig1,1,IF(AND(HC48eqSig1,HC$2eqSigIY$2),1,0)))*IF(COUNTIFS('Grade-Stores'!$Q$1:$Q$1000,$GD48,'Grade-Stores'!$R$1:$R$1000,IY$2)&gt;0,1,0))</t>
  </si>
  <si>
    <t>eqSigIF(IZ$2eqSig"Not Used",0,IF($GH48eqSig1,1,IF(SUMPRODUCT(--($GI48:$GP48eqSig1),--($GI$2:$GP$2eqSigLEFT(IZ$2,1)))eqSig1,1,IF(AND(HD48eqSig1,HD$2eqSigIZ$2),1,0)))*IF(COUNTIFS('Grade-Stores'!$Q$1:$Q$1000,$GD48,'Grade-Stores'!$R$1:$R$1000,IZ$2)&gt;0,1,0))</t>
  </si>
  <si>
    <t>eqSigIF(JA$2eqSig"Not Used",0,IF($GH48eqSig1,1,IF(SUMPRODUCT(--($GI48:$GP48eqSig1),--($GI$2:$GP$2eqSigLEFT(JA$2,1)))eqSig1,1,IF(AND(HE48eqSig1,HE$2eqSigJA$2),1,0)))*IF(COUNTIFS('Grade-Stores'!$Q$1:$Q$1000,$GD48,'Grade-Stores'!$R$1:$R$1000,JA$2)&gt;0,1,0))</t>
  </si>
  <si>
    <t>eqSigIF(JB$2eqSig"Not Used",0,IF($GH48eqSig1,1,IF(SUMPRODUCT(--($GI48:$GP48eqSig1),--($GI$2:$GP$2eqSigLEFT(JB$2,1)))eqSig1,1,IF(AND(HF48eqSig1,HF$2eqSigJB$2),1,0)))*IF(COUNTIFS('Grade-Stores'!$Q$1:$Q$1000,$GD48,'Grade-Stores'!$R$1:$R$1000,JB$2)&gt;0,1,0))</t>
  </si>
  <si>
    <t>eqSigIF(JC$2eqSig"Not Used",0,IF($GH48eqSig1,1,IF(SUMPRODUCT(--($GI48:$GP48eqSig1),--($GI$2:$GP$2eqSigLEFT(JC$2,1)))eqSig1,1,IF(AND(HG48eqSig1,HG$2eqSigJC$2),1,0)))*IF(COUNTIFS('Grade-Stores'!$Q$1:$Q$1000,$GD48,'Grade-Stores'!$R$1:$R$1000,JC$2)&gt;0,1,0))</t>
  </si>
  <si>
    <t>eqSigIF(JD$2eqSig"Not Used",0,IF($GH48eqSig1,1,IF(SUMPRODUCT(--($GI48:$GP48eqSig1),--($GI$2:$GP$2eqSigLEFT(JD$2,1)))eqSig1,1,IF(AND(HH48eqSig1,HH$2eqSigJD$2),1,0)))*IF(COUNTIFS('Grade-Stores'!$Q$1:$Q$1000,$GD48,'Grade-Stores'!$R$1:$R$1000,JD$2)&gt;0,1,0))</t>
  </si>
  <si>
    <t>eqSigIF(JE$2eqSig"Not Used",0,IF($GH48eqSig1,1,IF(SUMPRODUCT(--($GI48:$GP48eqSig1),--($GI$2:$GP$2eqSigLEFT(JE$2,1)))eqSig1,1,IF(AND(HI48eqSig1,HI$2eqSigJE$2),1,0)))*IF(COUNTIFS('Grade-Stores'!$Q$1:$Q$1000,$GD48,'Grade-Stores'!$R$1:$R$1000,JE$2)&gt;0,1,0))</t>
  </si>
  <si>
    <t>eqSigIF(JF$2eqSig"Not Used",0,IF($GH48eqSig1,1,IF(SUMPRODUCT(--($GI48:$GP48eqSig1),--($GI$2:$GP$2eqSigLEFT(JF$2,1)))eqSig1,1,IF(AND(HJ48eqSig1,HJ$2eqSigJF$2),1,0)))*IF(COUNTIFS('Grade-Stores'!$Q$1:$Q$1000,$GD48,'Grade-Stores'!$R$1:$R$1000,JF$2)&gt;0,1,0))</t>
  </si>
  <si>
    <t>eqSigIF(JG$2eqSig"Not Used",0,IF($GH48eqSig1,1,IF(SUMPRODUCT(--($GI48:$GP48eqSig1),--($GI$2:$GP$2eqSigLEFT(JG$2,1)))eqSig1,1,IF(AND(HK48eqSig1,HK$2eqSigJG$2),1,0)))*IF(COUNTIFS('Grade-Stores'!$Q$1:$Q$1000,$GD48,'Grade-Stores'!$R$1:$R$1000,JG$2)&gt;0,1,0))</t>
  </si>
  <si>
    <t>eqSigIF(JH$2eqSig"Not Used",0,IF($GH48eqSig1,1,IF(SUMPRODUCT(--($GI48:$GP48eqSig1),--($GI$2:$GP$2eqSigLEFT(JH$2,1)))eqSig1,1,IF(AND(HL48eqSig1,HL$2eqSigJH$2),1,0)))*IF(COUNTIFS('Grade-Stores'!$Q$1:$Q$1000,$GD48,'Grade-Stores'!$R$1:$R$1000,JH$2)&gt;0,1,0))</t>
  </si>
  <si>
    <t>eqSigIF(JI$2eqSig"Not Used",0,IF($GH48eqSig1,1,IF(SUMPRODUCT(--($GI48:$GP48eqSig1),--($GI$2:$GP$2eqSigLEFT(JI$2,1)))eqSig1,1,IF(AND(HM48eqSig1,HM$2eqSigJI$2),1,0)))*IF(COUNTIFS('Grade-Stores'!$Q$1:$Q$1000,$GD48,'Grade-Stores'!$R$1:$R$1000,JI$2)&gt;0,1,0))</t>
  </si>
  <si>
    <t>eqSigIF(JJ$2eqSig"Not Used",0,IF($GH48eqSig1,1,IF(SUMPRODUCT(--($GI48:$GP48eqSig1),--($GI$2:$GP$2eqSigLEFT(JJ$2,1)))eqSig1,1,IF(AND(HN48eqSig1,HN$2eqSigJJ$2),1,0)))*IF(COUNTIFS('Grade-Stores'!$Q$1:$Q$1000,$GD48,'Grade-Stores'!$R$1:$R$1000,JJ$2)&gt;0,1,0))</t>
  </si>
  <si>
    <t>eqSigIF(JK$2eqSig"Not Used",0,IF($GH48eqSig1,1,IF(SUMPRODUCT(--($GI48:$GP48eqSig1),--($GI$2:$GP$2eqSigLEFT(JK$2,1)))eqSig1,1,IF(AND(HO48eqSig1,HO$2eqSigJK$2),1,0)))*IF(COUNTIFS('Grade-Stores'!$Q$1:$Q$1000,$GD48,'Grade-Stores'!$R$1:$R$1000,JK$2)&gt;0,1,0))</t>
  </si>
  <si>
    <t>eqSigIF(JL$2eqSig"Not Used",0,IF($GH48eqSig1,1,IF(SUMPRODUCT(--($GI48:$GP48eqSig1),--($GI$2:$GP$2eqSigLEFT(JL$2,1)))eqSig1,1,IF(AND(HP48eqSig1,HP$2eqSigJL$2),1,0)))*IF(COUNTIFS('Grade-Stores'!$Q$1:$Q$1000,$GD48,'Grade-Stores'!$R$1:$R$1000,JL$2)&gt;0,1,0))</t>
  </si>
  <si>
    <t>eqSigIF(JM$2eqSig"Not Used",0,IF($GH48eqSig1,1,IF(SUMPRODUCT(--($GI48:$GP48eqSig1),--($GI$2:$GP$2eqSigLEFT(JM$2,1)))eqSig1,1,IF(AND(HQ48eqSig1,HQ$2eqSigJM$2),1,0)))*IF(COUNTIFS('Grade-Stores'!$Q$1:$Q$1000,$GD48,'Grade-Stores'!$R$1:$R$1000,JM$2)&gt;0,1,0))</t>
  </si>
  <si>
    <t>eqSigIF(JN$2eqSig"Not Used",0,IF($GH48eqSig1,1,IF(SUMPRODUCT(--($GI48:$GP48eqSig1),--($GI$2:$GP$2eqSigLEFT(JN$2,1)))eqSig1,1,IF(AND(HR48eqSig1,HR$2eqSigJN$2),1,0)))*IF(COUNTIFS('Grade-Stores'!$Q$1:$Q$1000,$GD48,'Grade-Stores'!$R$1:$R$1000,JN$2)&gt;0,1,0))</t>
  </si>
  <si>
    <t>eqSigIF(JO$2eqSig"Not Used",0,IF($GH48eqSig1,1,IF(SUMPRODUCT(--($GI48:$GP48eqSig1),--($GI$2:$GP$2eqSigLEFT(JO$2,1)))eqSig1,1,IF(AND(HS48eqSig1,HS$2eqSigJO$2),1,0)))*IF(COUNTIFS('Grade-Stores'!$Q$1:$Q$1000,$GD48,'Grade-Stores'!$R$1:$R$1000,JO$2)&gt;0,1,0))</t>
  </si>
  <si>
    <t>eqSigIF(JP$2eqSig"Not Used",0,IF($GH48eqSig1,1,IF(SUMPRODUCT(--($GI48:$GP48eqSig1),--($GI$2:$GP$2eqSigLEFT(JP$2,1)))eqSig1,1,IF(AND(HT48eqSig1,HT$2eqSigJP$2),1,0)))*IF(COUNTIFS('Grade-Stores'!$Q$1:$Q$1000,$GD48,'Grade-Stores'!$R$1:$R$1000,JP$2)&gt;0,1,0))</t>
  </si>
  <si>
    <t>eqSigIF(JQ$2eqSig"Not Used",0,IF($GH48eqSig1,1,IF(SUMPRODUCT(--($GI48:$GP48eqSig1),--($GI$2:$GP$2eqSigLEFT(JQ$2,1)))eqSig1,1,IF(AND(HU48eqSig1,HU$2eqSigJQ$2),1,0)))*IF(COUNTIFS('Grade-Stores'!$Q$1:$Q$1000,$GD48,'Grade-Stores'!$R$1:$R$1000,JQ$2)&gt;0,1,0))</t>
  </si>
  <si>
    <t>eqSigIF(JR$2eqSig"Not Used",0,IF($GH48eqSig1,1,IF(SUMPRODUCT(--($GI48:$GP48eqSig1),--($GI$2:$GP$2eqSigLEFT(JR$2,1)))eqSig1,1,IF(AND(HV48eqSig1,HV$2eqSigJR$2),1,0)))*IF(COUNTIFS('Grade-Stores'!$Q$1:$Q$1000,$GD48,'Grade-Stores'!$R$1:$R$1000,JR$2)&gt;0,1,0))</t>
  </si>
  <si>
    <t>eqSigIF(JS$2eqSig"Not Used",0,IF($GH48eqSig1,1,IF(SUMPRODUCT(--($GI48:$GP48eqSig1),--($GI$2:$GP$2eqSigLEFT(JS$2,1)))eqSig1,1,IF(AND(HW48eqSig1,HW$2eqSigJS$2),1,0)))*IF(COUNTIFS('Grade-Stores'!$Q$1:$Q$1000,$GD48,'Grade-Stores'!$R$1:$R$1000,JS$2)&gt;0,1,0))</t>
  </si>
  <si>
    <t>eqSigIF(JT$2eqSig"Not Used",0,IF($GH48eqSig1,1,IF(SUMPRODUCT(--($GI48:$GP48eqSig1),--($GI$2:$GP$2eqSigLEFT(JT$2,1)))eqSig1,1,IF(AND(HX48eqSig1,HX$2eqSigJT$2),1,0)))*IF(COUNTIFS('Grade-Stores'!$Q$1:$Q$1000,$GD48,'Grade-Stores'!$R$1:$R$1000,JT$2)&gt;0,1,0))</t>
  </si>
  <si>
    <t>eqSigIF(JU$2eqSig"Not Used",0,IF($GH48eqSig1,1,IF(SUMPRODUCT(--($GI48:$GP48eqSig1),--($GI$2:$GP$2eqSigLEFT(JU$2,1)))eqSig1,1,IF(AND(HY48eqSig1,HY$2eqSigJU$2),1,0)))*IF(COUNTIFS('Grade-Stores'!$Q$1:$Q$1000,$GD48,'Grade-Stores'!$R$1:$R$1000,JU$2)&gt;0,1,0))</t>
  </si>
  <si>
    <t>eqSigIF(JV$2eqSig"Not Used",0,IF($GH48eqSig1,1,IF(SUMPRODUCT(--($GI48:$GP48eqSig1),--($GI$2:$GP$2eqSigLEFT(JV$2,1)))eqSig1,1,IF(AND(HZ48eqSig1,HZ$2eqSigJV$2),1,0)))*IF(COUNTIFS('Grade-Stores'!$Q$1:$Q$1000,$GD48,'Grade-Stores'!$R$1:$R$1000,JV$2)&gt;0,1,0))</t>
  </si>
  <si>
    <t>eqSigIF(JW$2eqSig"Not Used",0,IF($GH48eqSig1,1,IF(SUMPRODUCT(--($GI48:$GP48eqSig1),--($GI$2:$GP$2eqSigLEFT(JW$2,1)))eqSig1,1,IF(AND(IA48eqSig1,IA$2eqSigJW$2),1,0)))*IF(COUNTIFS('Grade-Stores'!$Q$1:$Q$1000,$GD48,'Grade-Stores'!$R$1:$R$1000,JW$2)&gt;0,1,0))</t>
  </si>
  <si>
    <t>eqSigIF(JX$2eqSig"Not Used",0,IF($GH48eqSig1,1,IF(SUMPRODUCT(--($GI48:$GP48eqSig1),--($GI$2:$GP$2eqSigLEFT(JX$2,1)))eqSig1,1,IF(AND(IB48eqSig1,IB$2eqSigJX$2),1,0)))*IF(COUNTIFS('Grade-Stores'!$Q$1:$Q$1000,$GD48,'Grade-Stores'!$R$1:$R$1000,JX$2)&gt;0,1,0))</t>
  </si>
  <si>
    <t>eqSigIF(JY$2eqSig"Not Used",0,IF($GH48eqSig1,1,IF(SUMPRODUCT(--($GI48:$GP48eqSig1),--($GI$2:$GP$2eqSigLEFT(JY$2,1)))eqSig1,1,IF(AND(IC48eqSig1,IC$2eqSigJY$2),1,0)))*IF(COUNTIFS('Grade-Stores'!$Q$1:$Q$1000,$GD48,'Grade-Stores'!$R$1:$R$1000,JY$2)&gt;0,1,0))</t>
  </si>
  <si>
    <t>eqSigIF(JZ$2eqSig"Not Used",0,IF($GH48eqSig1,1,IF(SUMPRODUCT(--($GI48:$GP48eqSig1),--($GI$2:$GP$2eqSigLEFT(JZ$2,1)))eqSig1,1,IF(AND(ID48eqSig1,ID$2eqSigJZ$2),1,0)))*IF(COUNTIFS('Grade-Stores'!$Q$1:$Q$1000,$GD48,'Grade-Stores'!$R$1:$R$1000,JZ$2)&gt;0,1,0))</t>
  </si>
  <si>
    <t>eqSigIF(KA$2eqSig"Not Used",0,IF($GH48eqSig1,1,IF(SUMPRODUCT(--($GI48:$GP48eqSig1),--($GI$2:$GP$2eqSigLEFT(KA$2,1)))eqSig1,1,IF(AND(IE48eqSig1,IE$2eqSigKA$2),1,0)))*IF(COUNTIFS('Grade-Stores'!$Q$1:$Q$1000,$GD48,'Grade-Stores'!$R$1:$R$1000,KA$2)&gt;0,1,0))</t>
  </si>
  <si>
    <t>eqSigIF(KB$2eqSig"Not Used",0,IF($GH48eqSig1,1,IF(SUMPRODUCT(--($GI48:$GP48eqSig1),--($GI$2:$GP$2eqSigLEFT(KB$2,1)))eqSig1,1,IF(AND(IF48eqSig1,IF$2eqSigKB$2),1,0)))*IF(COUNTIFS('Grade-Stores'!$Q$1:$Q$1000,$GD48,'Grade-Stores'!$R$1:$R$1000,KB$2)&gt;0,1,0))</t>
  </si>
  <si>
    <t>eqSigIF(KC$2eqSig"Not Used",0,IF($GH48eqSig1,1,IF(SUMPRODUCT(--($GI48:$GP48eqSig1),--($GI$2:$GP$2eqSigLEFT(KC$2,1)))eqSig1,1,IF(AND(IG48eqSig1,IG$2eqSigKC$2),1,0)))*IF(COUNTIFS('Grade-Stores'!$Q$1:$Q$1000,$GD48,'Grade-Stores'!$R$1:$R$1000,KC$2)&gt;0,1,0))</t>
  </si>
  <si>
    <t>eqSigIF(KD$2eqSig"Not Used",0,IF($GH48eqSig1,1,IF(SUMPRODUCT(--($GI48:$GP48eqSig1),--($GI$2:$GP$2eqSigLEFT(KD$2,1)))eqSig1,1,IF(AND(IH48eqSig1,IH$2eqSigKD$2),1,0)))*IF(COUNTIFS('Grade-Stores'!$Q$1:$Q$1000,$GD48,'Grade-Stores'!$R$1:$R$1000,KD$2)&gt;0,1,0))</t>
  </si>
  <si>
    <t>eqSigIF(KE$2eqSig"Not Used",0,IF($GH48eqSig1,1,IF(SUMPRODUCT(--($GI48:$GP48eqSig1),--($GI$2:$GP$2eqSigLEFT(KE$2,1)))eqSig1,1,IF(AND(II48eqSig1,II$2eqSigKE$2),1,0)))*IF(COUNTIFS('Grade-Stores'!$Q$1:$Q$1000,$GD48,'Grade-Stores'!$R$1:$R$1000,KE$2)&gt;0,1,0))</t>
  </si>
  <si>
    <t>eqSigIF(KF$2eqSig"Not Used",0,IF($GH48eqSig1,1,IF(SUMPRODUCT(--($GI48:$GP48eqSig1),--($GI$2:$GP$2eqSigLEFT(KF$2,1)))eqSig1,1,IF(AND(IJ48eqSig1,IJ$2eqSigKF$2),1,0)))*IF(COUNTIFS('Grade-Stores'!$Q$1:$Q$1000,$GD48,'Grade-Stores'!$R$1:$R$1000,KF$2)&gt;0,1,0))</t>
  </si>
  <si>
    <t>eqSigIF(KG$2eqSig"Not Used",0,IF($GH48eqSig1,1,IF(SUMPRODUCT(--($GI48:$GP48eqSig1),--($GI$2:$GP$2eqSigLEFT(KG$2,1)))eqSig1,1,IF(AND(IK48eqSig1,IK$2eqSigKG$2),1,0)))*IF(COUNTIFS('Grade-Stores'!$Q$1:$Q$1000,$GD48,'Grade-Stores'!$R$1:$R$1000,KG$2)&gt;0,1,0))</t>
  </si>
  <si>
    <t>eqSigIF(KH$2eqSig"Not Used",0,IF($GH48eqSig1,1,IF(SUMPRODUCT(--($GI48:$GP48eqSig1),--($GI$2:$GP$2eqSigLEFT(KH$2,1)))eqSig1,1,IF(AND(IL48eqSig1,IL$2eqSigKH$2),1,0)))*IF(COUNTIFS('Grade-Stores'!$Q$1:$Q$1000,$GD48,'Grade-Stores'!$R$1:$R$1000,KH$2)&gt;0,1,0))</t>
  </si>
  <si>
    <t>eqSigLO47</t>
  </si>
  <si>
    <t>eqSigLP47</t>
  </si>
  <si>
    <t>eqSigLQ47</t>
  </si>
  <si>
    <t>eqSigLR47</t>
  </si>
  <si>
    <t>eqSigLS47</t>
  </si>
  <si>
    <t>eqSigLT47</t>
  </si>
  <si>
    <t>eqSigLU47</t>
  </si>
  <si>
    <t>eqSigLV47</t>
  </si>
  <si>
    <t>eqSigLW47</t>
  </si>
  <si>
    <t>eqSigLX47</t>
  </si>
  <si>
    <t>eqSigLY47</t>
  </si>
  <si>
    <t>eqSigLZ47</t>
  </si>
  <si>
    <t>eqSigMA47</t>
  </si>
  <si>
    <t>eqSigMB47</t>
  </si>
  <si>
    <t>eqSigMC47</t>
  </si>
  <si>
    <t>eqSigMD47</t>
  </si>
  <si>
    <t>eqSigME47</t>
  </si>
  <si>
    <t>eqSigMF47</t>
  </si>
  <si>
    <t>eqSigMG47</t>
  </si>
  <si>
    <t>eqSigMH47</t>
  </si>
  <si>
    <t>eqSigMI47</t>
  </si>
  <si>
    <t>eqSigMJ47</t>
  </si>
  <si>
    <t>eqSigMK47</t>
  </si>
  <si>
    <t>eqSigML47</t>
  </si>
  <si>
    <t>eqSigMM47</t>
  </si>
  <si>
    <t>eqSigMN47</t>
  </si>
  <si>
    <t>eqSigMO47</t>
  </si>
  <si>
    <t>eqSigMP47</t>
  </si>
  <si>
    <t>eqSigMQ47</t>
  </si>
  <si>
    <t>eqSigMR47</t>
  </si>
  <si>
    <t>eqSigMS47</t>
  </si>
  <si>
    <t>eqSigMT47</t>
  </si>
  <si>
    <t>eqSigMU47</t>
  </si>
  <si>
    <t>eqSigMV47</t>
  </si>
  <si>
    <t>eqSigMW47</t>
  </si>
  <si>
    <t>eqSigMX47</t>
  </si>
  <si>
    <t>eqSigMY47</t>
  </si>
  <si>
    <t>eqSigMZ47</t>
  </si>
  <si>
    <t>eqSigNA47</t>
  </si>
  <si>
    <t>eqSigNB47</t>
  </si>
  <si>
    <t>eqSigNC47</t>
  </si>
  <si>
    <t>eqSigND47</t>
  </si>
  <si>
    <t>eqSigNE47</t>
  </si>
  <si>
    <t>eqSigNF47</t>
  </si>
  <si>
    <t>eqSigNG47</t>
  </si>
  <si>
    <t>eqSigNH47</t>
  </si>
  <si>
    <t>eqSigNI47</t>
  </si>
  <si>
    <t>eqSigNJ47</t>
  </si>
  <si>
    <t>eqSigNK47</t>
  </si>
  <si>
    <t>eqSigNL47</t>
  </si>
  <si>
    <t>eqSigNM47</t>
  </si>
  <si>
    <t>eqSigNN47</t>
  </si>
  <si>
    <t>eqSigNO47</t>
  </si>
  <si>
    <t>eqSigNP47</t>
  </si>
  <si>
    <t>eqSigNQ47</t>
  </si>
  <si>
    <t>eqSigNR47</t>
  </si>
  <si>
    <t>eqSigNS47</t>
  </si>
  <si>
    <t>eqSigNT47</t>
  </si>
  <si>
    <t>eqSigNU47</t>
  </si>
  <si>
    <t>eqSigNV47</t>
  </si>
  <si>
    <t>eqSigNW47</t>
  </si>
  <si>
    <t>eqSigNX47</t>
  </si>
  <si>
    <t>eqSigNY47</t>
  </si>
  <si>
    <t>eqSigNZ47</t>
  </si>
  <si>
    <t>eqSigOA47</t>
  </si>
  <si>
    <t>eqSigOB47</t>
  </si>
  <si>
    <t>Global Style Number</t>
  </si>
  <si>
    <t>Global Hierarchy</t>
  </si>
  <si>
    <t>Ecom Color 1</t>
  </si>
  <si>
    <t>Ecom Color 2</t>
  </si>
  <si>
    <t>eqSigtext(INDEX(RangeDetail!$P:$P,$B3),"0000000000000000")</t>
  </si>
  <si>
    <t>eqSigTEXT(INDEX(RangeDetail!$P:$P,$B26),"0000000000000000")</t>
  </si>
  <si>
    <t>GRC_GlobalCode</t>
  </si>
  <si>
    <t>Global_Hierarchy</t>
  </si>
  <si>
    <t>XINGANG</t>
  </si>
  <si>
    <t>3.04.08</t>
  </si>
  <si>
    <t>RP Update 69</t>
  </si>
  <si>
    <t>3.04.09</t>
  </si>
  <si>
    <t>RP Update 70</t>
  </si>
  <si>
    <t>3.04.10</t>
  </si>
  <si>
    <t>Revised OT validation report</t>
  </si>
  <si>
    <t>3.04.11</t>
  </si>
  <si>
    <t>OT Update 19</t>
  </si>
  <si>
    <t>3.04.12</t>
  </si>
  <si>
    <t>Revised Order Processing for Canx PO</t>
  </si>
  <si>
    <t>3.04.13</t>
  </si>
  <si>
    <t>RP Update 71</t>
  </si>
  <si>
    <t>3.05.01</t>
  </si>
  <si>
    <t>Introduction of Global Hierarchy</t>
  </si>
  <si>
    <t>3.05.02</t>
  </si>
  <si>
    <t>RP Update 73</t>
  </si>
  <si>
    <t>3.05.03</t>
  </si>
  <si>
    <t>OT Update 20</t>
  </si>
  <si>
    <t>3.05.04</t>
  </si>
  <si>
    <t>RP Update 74 (EU)</t>
  </si>
  <si>
    <t>EU Introduction of Qty Plan Status for global feed</t>
  </si>
  <si>
    <t>3.05.05</t>
  </si>
  <si>
    <t>Global Comparison Release</t>
  </si>
  <si>
    <t>3.05.06</t>
  </si>
  <si>
    <t>OT Update 21</t>
  </si>
  <si>
    <t>3.05.07</t>
  </si>
  <si>
    <t>Fail Flag and extended Flow Import selector introduced</t>
  </si>
  <si>
    <t>PlanQtyStatusGlobal</t>
  </si>
  <si>
    <t>eqSigif(INDEX(RangeDetail!NP:NP,$B3)eqSig"FINAL","FINAL","DRAFT")</t>
  </si>
  <si>
    <t>eqSigif(INDEX(RangeDetail!NP:NP,$B26)eqSig"FINAL","FINAL","DRAFT")</t>
  </si>
  <si>
    <t>10</t>
  </si>
  <si>
    <t>6</t>
  </si>
  <si>
    <t>RPlanID</t>
  </si>
  <si>
    <t>RowMatch</t>
  </si>
  <si>
    <t>DeleteFlag</t>
  </si>
  <si>
    <t>LocnSpecific</t>
  </si>
  <si>
    <t>FirstShip</t>
  </si>
  <si>
    <t>eqSigMATCH(LocalNow!$A2,RangeDetail!$A:$A,0)</t>
  </si>
  <si>
    <t>eqSigINDEX(RangeDetail!T:T,LocalNow!$B2)</t>
  </si>
  <si>
    <t>eqSigINDEX(RangeDetail!H:H,LocalNow!$B2)</t>
  </si>
  <si>
    <t>eqSigINDEX(RangeDetail!J:J,LocalNow!$B2)</t>
  </si>
  <si>
    <t>eqSigINDEX(RangeDetail!Q:Q,LocalNow!$B2)</t>
  </si>
  <si>
    <t>eqSigINDEX(RangeDetail!U:U,LocalNow!$B2)</t>
  </si>
  <si>
    <t>eqSigINDEX(RangeDetail!Z:Z,LocalNow!$B2)</t>
  </si>
  <si>
    <t>eqSigINDEX(RangeDetail!AE:AE,LocalNow!$B2)</t>
  </si>
  <si>
    <t>eqSigINDEX(RangeDetail!AH:AH,LocalNow!$B2)</t>
  </si>
  <si>
    <t>eqSigINDEX(RangeDetail!BD:BD,LocalNow!$B2)</t>
  </si>
  <si>
    <t>eqSigINDEX(RangeDetail!BE:BE,LocalNow!$B2)</t>
  </si>
  <si>
    <t>eqSigINDEX(RangeDetail!BH:BH,LocalNow!$B2)</t>
  </si>
  <si>
    <t>eqSigINDEX(RangeDetail!BM:BM,LocalNow!$B2)</t>
  </si>
  <si>
    <t>eqSigINDEX(RangeDetail!BN:BN,LocalNow!$B2)</t>
  </si>
  <si>
    <t>eqSigINDEX(RangeDetail!BO:BO,LocalNow!$B2)</t>
  </si>
  <si>
    <t>eqSigINDEX(RangeDetail!BP:BP,LocalNow!$B2)</t>
  </si>
  <si>
    <t>eqSigINDEX(RangeDetail!DS:DS,LocalNow!$B2)</t>
  </si>
  <si>
    <t>eqSigINDEX(RangeDetail!DX:DX,LocalNow!$B2)</t>
  </si>
  <si>
    <t>eqSigINDEX(RangeDetail!DZ:DZ,LocalNow!$B2)</t>
  </si>
  <si>
    <t>eqSigINDEX(RangeDetail!ED:ED,LocalNow!$B2)</t>
  </si>
  <si>
    <t>eqSigINDEX(RangeDetail!EO:EO,LocalNow!$B2)</t>
  </si>
  <si>
    <t>eqSigINDEX(RangeDetail!EP:EP,LocalNow!$B2)</t>
  </si>
  <si>
    <t>eqSigINDEX(RangeDetail!ER:ER,LocalNow!$B2)</t>
  </si>
  <si>
    <t>eqSigINDEX(RangeDetail!ES:ES,LocalNow!$B2)</t>
  </si>
  <si>
    <t>eqSigINDEX(RangeDetail!ET:ET,LocalNow!$B2)</t>
  </si>
  <si>
    <t>eqSigINDEX(RangeDetail!EU:EU,LocalNow!$B2)</t>
  </si>
  <si>
    <t>eqSigINDEX(RangeDetail!EV:EV,LocalNow!$B2)</t>
  </si>
  <si>
    <t>eqSigINDEX(RangeDetail!EW:EW,LocalNow!$B2)</t>
  </si>
  <si>
    <t>eqSigINDEX(RangeDetail!FA:FA,LocalNow!$B2)</t>
  </si>
  <si>
    <t>eqSigINDEX(RangeDetail!FD:FD,LocalNow!$B2)</t>
  </si>
  <si>
    <t>eqSigINDEX(RangeDetail!FE:FE,LocalNow!$B2)</t>
  </si>
  <si>
    <t>eqSigINDEX(RangeDetail!FF:FF,LocalNow!$B2)</t>
  </si>
  <si>
    <t>eqSigINDEX(RangeDetail!EL:EL,LocalNow!$B2)</t>
  </si>
  <si>
    <t>eqSigINDEX(RangeDetail!EM:EM,LocalNow!$B2)</t>
  </si>
  <si>
    <t>Dept_ID</t>
  </si>
  <si>
    <t>Dept</t>
  </si>
  <si>
    <t>GlobalStyleNumber(GRC)</t>
  </si>
  <si>
    <t>GlobalHierarchyPicker</t>
  </si>
  <si>
    <t>GlobalCharacter</t>
  </si>
  <si>
    <t>GlobalEventCode</t>
  </si>
  <si>
    <t>TargetAgeGrade</t>
  </si>
  <si>
    <t>FirstStageSetName</t>
  </si>
  <si>
    <t>FirstStageSetWeek</t>
  </si>
  <si>
    <t>FirstStageSetDate</t>
  </si>
  <si>
    <t>FirstShippingDate</t>
  </si>
  <si>
    <t>GlobalVariant</t>
  </si>
  <si>
    <t>VendorName</t>
  </si>
  <si>
    <t>FOBPoint</t>
  </si>
  <si>
    <t>NegotiatedOuter</t>
  </si>
  <si>
    <t>NegotiatedInner</t>
  </si>
  <si>
    <t>CostValidFrom</t>
  </si>
  <si>
    <t>CostValidTo</t>
  </si>
  <si>
    <t>ProdSampleStatus</t>
  </si>
  <si>
    <t>DevFor</t>
  </si>
  <si>
    <t>CH</t>
  </si>
  <si>
    <t>EU</t>
  </si>
  <si>
    <t>JCP</t>
  </si>
  <si>
    <t>JP</t>
  </si>
  <si>
    <t>NA</t>
  </si>
  <si>
    <t>0eqSigLive, -1eqSigdeleted, 1eqSignot taken</t>
  </si>
  <si>
    <t>0eqSig all OK</t>
  </si>
  <si>
    <t>Impact Summary</t>
  </si>
  <si>
    <t>1eqSigall deleted</t>
  </si>
  <si>
    <t>2 eqSig glo del not loc</t>
  </si>
  <si>
    <t>3eqSigloc del glo live</t>
  </si>
  <si>
    <t>4 eqSig glo new not loc</t>
  </si>
  <si>
    <t>Count</t>
  </si>
  <si>
    <t>Index</t>
  </si>
  <si>
    <t>Format Check</t>
  </si>
  <si>
    <t>GRC inc Region</t>
  </si>
  <si>
    <t>Parent GRC</t>
  </si>
  <si>
    <t>File</t>
  </si>
  <si>
    <t>Global Status</t>
  </si>
  <si>
    <t>Local Status</t>
  </si>
  <si>
    <t>RegionalVariant</t>
  </si>
  <si>
    <t>Developed For?</t>
  </si>
  <si>
    <t>FOB Point</t>
  </si>
  <si>
    <t>eqSigIF(ISNA(MATCH(F7,LocalNow!$C:$C,)),0,MATCH(F7,LocalNow!$C:$C,))</t>
  </si>
  <si>
    <t>eqSigIF(AND(I7eqSig0,J7eqSig0),0,IF(AND(I7eqSig-1,J7eqSig-1),1,IF(AND(I7eqSig-1,J7eqSig0),2,IF(AND(I7eqSig0,J7eqSig-1),3,4))))</t>
  </si>
  <si>
    <t>eqSigA6</t>
  </si>
  <si>
    <t>eqSigLEFT(F7,20)</t>
  </si>
  <si>
    <t>eqSigIF(AND(D7&lt;&gt;0,D8&lt;&gt;0),0,IF(AND(D7&lt;&gt;0,D8eqSig0),-1,1))</t>
  </si>
  <si>
    <t>eqSigIF($D7eqSig0,0,IF(INDEX(LocalNow!D:D,$D7)eqSig0,0,-1))</t>
  </si>
  <si>
    <t>eqSigIF($D7eqSig0,0,INDEX(LocalNow!E:E,$D7))</t>
  </si>
  <si>
    <t>eqSigIF($D7eqSig0,0,INDEX(LocalNow!G:G,$D7))</t>
  </si>
  <si>
    <t>eqSigIF($D7eqSig0,0,INDEX(LocalNow!F:F,$D7))</t>
  </si>
  <si>
    <t>eqSigIF($D7eqSig0,0,INDEX(LocalNow!H:H,$D7))</t>
  </si>
  <si>
    <t>eqSigIF($D7eqSig0,0,INDEX(LocalNow!I:I,$D7))</t>
  </si>
  <si>
    <t>eqSigIF($D7eqSig0,0,INDEX(LocalNow!J:J,$D7))</t>
  </si>
  <si>
    <t>eqSigIF($D7eqSig0,0,INDEX(LocalNow!K:K,$D7))</t>
  </si>
  <si>
    <t>eqSigIF($D7eqSig0,0,INDEX(LocalNow!L:L,$D7))</t>
  </si>
  <si>
    <t>eqSigIF($D7eqSig0,0,INDEX(LocalNow!M:M,$D7))</t>
  </si>
  <si>
    <t>eqSigIF($D7eqSig0,0,INDEX(LocalNow!N:N,$D7))</t>
  </si>
  <si>
    <t>eqSigIF($D7eqSig0,0,INDEX(LocalNow!O:O,$D7))</t>
  </si>
  <si>
    <t>eqSigIF($D7eqSig0,0,INDEX(LocalNow!P:P,$D7))</t>
  </si>
  <si>
    <t>eqSigIF($D7eqSig0,0,INDEX(LocalNow!Q:Q,$D7))</t>
  </si>
  <si>
    <t>eqSigIF($D7eqSig0,0,INDEX(LocalNow!R:R,$D7))</t>
  </si>
  <si>
    <t>eqSigIF($D7eqSig0,0,INDEX(LocalNow!S:S,$D7))</t>
  </si>
  <si>
    <t>eqSigIF($D7eqSig0,0,INDEX(LocalNow!T:T,$D7))</t>
  </si>
  <si>
    <t>eqSigIF($D7eqSig0,0,INDEX(LocalNow!U:U,$D7))</t>
  </si>
  <si>
    <t>eqSigIF($D7eqSig0,0,INDEX(LocalNow!V:V,$D7))</t>
  </si>
  <si>
    <t>eqSigIF($D7eqSig0,0,INDEX(LocalNow!W:W,$D7))</t>
  </si>
  <si>
    <t>eqSigIF($D7eqSig0,0,INDEX(LocalNow!X:X,$D7))</t>
  </si>
  <si>
    <t>eqSigIF($D7eqSig0,0,INDEX(LocalNow!Y:Y,$D7))</t>
  </si>
  <si>
    <t>eqSigIF($D7eqSig0,0,INDEX(LocalNow!Z:Z,$D7))</t>
  </si>
  <si>
    <t>eqSigIF($D7eqSig0,0,INDEX(LocalNow!AA:AA,$D7))</t>
  </si>
  <si>
    <t>eqSigIF($D7eqSig0,0,INDEX(LocalNow!AB:AB,$D7))</t>
  </si>
  <si>
    <t>eqSigIF($D7eqSig0,0,INDEX(LocalNow!AC:AC,$D7))</t>
  </si>
  <si>
    <t>eqSigIF($D7eqSig0,0,INDEX(LocalNow!AD:AD,$D7))</t>
  </si>
  <si>
    <t>eqSigIF($D7eqSig0,0,INDEX(LocalNow!AE:AE,$D7))</t>
  </si>
  <si>
    <t>eqSigIF($D7eqSig0,0,INDEX(LocalNow!AF:AF,$D7))</t>
  </si>
  <si>
    <t>eqSigIF($D7eqSig0,0,INDEX(LocalNow!AG:AG,$D7))</t>
  </si>
  <si>
    <t>eqSigIF($D7eqSig0,0,INDEX(LocalNow!AH:AH,$D7))</t>
  </si>
  <si>
    <t>eqSigIF($D7eqSig0,0,INDEX(LocalNow!AI:AI,$D7))</t>
  </si>
  <si>
    <t>eqSigIF($D7eqSig0,0,INDEX(LocalNow!AJ:AJ,$D7))</t>
  </si>
  <si>
    <t>eqSigIF(ISNA(MATCH(F7,GlobalNew!$E:$E,)),0,MATCH(F7,GlobalNew!$E:$E,))</t>
  </si>
  <si>
    <t>eqSigLEFT(F8,20)</t>
  </si>
  <si>
    <t>eqSigIF($D8eqSig0,0,INDEX(GlobalNew!D:D,$D8))</t>
  </si>
  <si>
    <t>eqSigIF($D8eqSig0,0,INDEX(GlobalNew!S:S,$D8))</t>
  </si>
  <si>
    <t>eqSigIF($D8eqSig0,0,INDEX(GlobalNew!F:F,$D8))</t>
  </si>
  <si>
    <t>eqSigIF($D8eqSig0,0,INDEX(GlobalNew!G:G,$D8))</t>
  </si>
  <si>
    <t>eqSigIF($D8eqSig0,0,INDEX(GlobalNew!H:H,$D8))</t>
  </si>
  <si>
    <t>eqSigIF($D8eqSig0,0,INDEX(GlobalNew!I:I,$D8))</t>
  </si>
  <si>
    <t>eqSigIF($D8eqSig0,0,INDEX(GlobalNew!M:M,$D8))</t>
  </si>
  <si>
    <t>eqSigIF($D8eqSig0,0,INDEX(GlobalNew!J:J,$D8))</t>
  </si>
  <si>
    <t>eqSigIF($D8eqSig0,0,INDEX(GlobalNew!K:K,$D8))</t>
  </si>
  <si>
    <t>eqSigIF($D8eqSig0,0,INDEX(GlobalNew!L:L,$D8))</t>
  </si>
  <si>
    <t>eqSigIF($D8eqSig0,0,INDEX(GlobalNew!N:N,$D8))</t>
  </si>
  <si>
    <t>eqSigIF($D8eqSig0,0,INDEX(GlobalNew!O:O,$D8))</t>
  </si>
  <si>
    <t>eqSigIF($D8eqSig0,0,INDEX(GlobalNew!P:P,$D8))</t>
  </si>
  <si>
    <t>eqSigIF($D8eqSig0,0,INDEX(GlobalNew!Q:Q,$D8))</t>
  </si>
  <si>
    <t>eqSigIF($D8eqSig0,0,INDEX(GlobalNew!R:R,$D8))</t>
  </si>
  <si>
    <t>eqSigIF($D8eqSig0,0,INDEX(GlobalNew!U:U,$D8))</t>
  </si>
  <si>
    <t>eqSigIF($D8eqSig0,0,INDEX(GlobalNew!V:V,$D8))</t>
  </si>
  <si>
    <t>eqSigIF($D8eqSig0,0,INDEX(GlobalNew!W:W,$D8))</t>
  </si>
  <si>
    <t>eqSigIF($D8eqSig0,0,INDEX(GlobalNew!X:X,$D8))</t>
  </si>
  <si>
    <t>eqSigIF($D8eqSig0,0,INDEX(GlobalNew!Y:Y,$D8))</t>
  </si>
  <si>
    <t>eqSigIF($D8eqSig0,0,INDEX(GlobalNew!Z:Z,$D8))</t>
  </si>
  <si>
    <t>eqSigIF($D8eqSig0,0,INDEX(GlobalNew!AA:AA,$D8))</t>
  </si>
  <si>
    <t>eqSigIF($D8eqSig0,0,INDEX(GlobalNew!AB:AB,$D8))</t>
  </si>
  <si>
    <t>eqSigIF($D8eqSig0,0,INDEX(GlobalNew!AC:AC,$D8))</t>
  </si>
  <si>
    <t>eqSigIF($D8eqSig0,0,INDEX(GlobalNew!AD:AD,$D8))</t>
  </si>
  <si>
    <t>eqSigIF($D8eqSig0,0,INDEX(GlobalNew!AE:AE,$D8))</t>
  </si>
  <si>
    <t>eqSigIF($D8eqSig0,0,INDEX(GlobalNew!AF:AF,$D8))</t>
  </si>
  <si>
    <t>eqSigIF($D8eqSig0,0,INDEX(GlobalNew!AG:AG,$D8))</t>
  </si>
  <si>
    <t>eqSigIF($D8eqSig0,0,INDEX(GlobalNew!AH:AH,$D8))</t>
  </si>
  <si>
    <t>eqSigIF($D8eqSig0,0,INDEX(GlobalNew!AI:AI,$D8))</t>
  </si>
  <si>
    <t>eqSigIF($D8eqSig0,0,INDEX(GlobalNew!AJ:AJ,$D8))</t>
  </si>
  <si>
    <t>eqSigIF($D8eqSig0,0,INDEX(GlobalNew!AK:AK,$D8))</t>
  </si>
  <si>
    <t>eqSigC7+1</t>
  </si>
  <si>
    <t>eqSigIF(ISNA(MATCH(F9,LocalNow!$C:$C,)),0,MATCH(F9,LocalNow!$C:$C,))</t>
  </si>
  <si>
    <t>eqSigIF(AND(I9eqSig0,J9eqSig0),0,IF(AND(I9eqSig-1,J9eqSig-1),1,IF(AND(I9eqSig-1,J9eqSig0),2,IF(AND(I9eqSig0,J9eqSig-1),3,4))))</t>
  </si>
  <si>
    <t>eqSigOFFSET($A$6,C9-1,0)</t>
  </si>
  <si>
    <t>eqSigLEFT(F9,20)</t>
  </si>
  <si>
    <t>eqSigIF(AND(D9&lt;&gt;0,D10&lt;&gt;0),0,IF(AND(D9&lt;&gt;0,D10eqSig0),-1,1))</t>
  </si>
  <si>
    <t>eqSigIF($D9eqSig0,0,IF(INDEX(LocalNow!D:D,$D9)eqSig0,0,-1))</t>
  </si>
  <si>
    <t>eqSigIF($D9eqSig0,0,INDEX(LocalNow!E:E,$D9))</t>
  </si>
  <si>
    <t>eqSigIF($D9eqSig0,0,INDEX(LocalNow!G:G,$D9))</t>
  </si>
  <si>
    <t>eqSigIF($D9eqSig0,0,INDEX(LocalNow!F:F,$D9))</t>
  </si>
  <si>
    <t>eqSigIF($D9eqSig0,0,INDEX(LocalNow!H:H,$D9))</t>
  </si>
  <si>
    <t>eqSigIF($D9eqSig0,0,INDEX(LocalNow!I:I,$D9))</t>
  </si>
  <si>
    <t>eqSigIF($D9eqSig0,0,INDEX(LocalNow!J:J,$D9))</t>
  </si>
  <si>
    <t>eqSigIF($D9eqSig0,0,INDEX(LocalNow!K:K,$D9))</t>
  </si>
  <si>
    <t>eqSigIF($D9eqSig0,0,INDEX(LocalNow!L:L,$D9))</t>
  </si>
  <si>
    <t>eqSigIF($D9eqSig0,0,INDEX(LocalNow!M:M,$D9))</t>
  </si>
  <si>
    <t>eqSigIF($D9eqSig0,0,INDEX(LocalNow!N:N,$D9))</t>
  </si>
  <si>
    <t>eqSigIF($D9eqSig0,0,INDEX(LocalNow!O:O,$D9))</t>
  </si>
  <si>
    <t>eqSigIF($D9eqSig0,0,INDEX(LocalNow!P:P,$D9))</t>
  </si>
  <si>
    <t>eqSigIF($D9eqSig0,0,INDEX(LocalNow!Q:Q,$D9))</t>
  </si>
  <si>
    <t>eqSigIF($D9eqSig0,0,INDEX(LocalNow!R:R,$D9))</t>
  </si>
  <si>
    <t>eqSigIF($D9eqSig0,0,INDEX(LocalNow!S:S,$D9))</t>
  </si>
  <si>
    <t>eqSigIF($D9eqSig0,0,INDEX(LocalNow!T:T,$D9))</t>
  </si>
  <si>
    <t>eqSigIF($D9eqSig0,0,INDEX(LocalNow!U:U,$D9))</t>
  </si>
  <si>
    <t>eqSigIF($D9eqSig0,0,INDEX(LocalNow!V:V,$D9))</t>
  </si>
  <si>
    <t>eqSigIF($D9eqSig0,0,INDEX(LocalNow!W:W,$D9))</t>
  </si>
  <si>
    <t>eqSigIF($D9eqSig0,0,INDEX(LocalNow!X:X,$D9))</t>
  </si>
  <si>
    <t>eqSigIF($D9eqSig0,0,INDEX(LocalNow!Y:Y,$D9))</t>
  </si>
  <si>
    <t>eqSigIF($D9eqSig0,0,INDEX(LocalNow!Z:Z,$D9))</t>
  </si>
  <si>
    <t>eqSigIF($D9eqSig0,0,INDEX(LocalNow!AA:AA,$D9))</t>
  </si>
  <si>
    <t>eqSigIF($D9eqSig0,0,INDEX(LocalNow!AB:AB,$D9))</t>
  </si>
  <si>
    <t>eqSigIF($D9eqSig0,0,INDEX(LocalNow!AC:AC,$D9))</t>
  </si>
  <si>
    <t>eqSigIF($D9eqSig0,0,INDEX(LocalNow!AD:AD,$D9))</t>
  </si>
  <si>
    <t>eqSigIF($D9eqSig0,0,INDEX(LocalNow!AE:AE,$D9))</t>
  </si>
  <si>
    <t>eqSigIF($D9eqSig0,0,INDEX(LocalNow!AF:AF,$D9))</t>
  </si>
  <si>
    <t>eqSigIF($D9eqSig0,0,INDEX(LocalNow!AG:AG,$D9))</t>
  </si>
  <si>
    <t>eqSigIF($D9eqSig0,0,INDEX(LocalNow!AH:AH,$D9))</t>
  </si>
  <si>
    <t>eqSigIF($D9eqSig0,0,INDEX(LocalNow!AI:AI,$D9))</t>
  </si>
  <si>
    <t>eqSigIF($D9eqSig0,0,INDEX(LocalNow!AJ:AJ,$D9))</t>
  </si>
  <si>
    <t>eqSigIF(ISNA(MATCH(F9,GlobalNew!$E:$E,)),0,MATCH(F9,GlobalNew!$E:$E,))</t>
  </si>
  <si>
    <t>eqSigLEFT(F10,20)</t>
  </si>
  <si>
    <t>eqSigIF($D10eqSig0,0,INDEX(GlobalNew!D:D,$D10))</t>
  </si>
  <si>
    <t>eqSigIF($D10eqSig0,0,INDEX(GlobalNew!S:S,$D10))</t>
  </si>
  <si>
    <t>eqSigIF($D10eqSig0,0,INDEX(GlobalNew!F:F,$D10))</t>
  </si>
  <si>
    <t>eqSigIF($D10eqSig0,0,INDEX(GlobalNew!G:G,$D10))</t>
  </si>
  <si>
    <t>eqSigIF($D10eqSig0,0,INDEX(GlobalNew!H:H,$D10))</t>
  </si>
  <si>
    <t>eqSigIF($D10eqSig0,0,INDEX(GlobalNew!I:I,$D10))</t>
  </si>
  <si>
    <t>eqSigIF($D10eqSig0,0,INDEX(GlobalNew!M:M,$D10))</t>
  </si>
  <si>
    <t>eqSigIF($D10eqSig0,0,INDEX(GlobalNew!J:J,$D10))</t>
  </si>
  <si>
    <t>eqSigIF($D10eqSig0,0,INDEX(GlobalNew!K:K,$D10))</t>
  </si>
  <si>
    <t>eqSigIF($D10eqSig0,0,INDEX(GlobalNew!L:L,$D10))</t>
  </si>
  <si>
    <t>eqSigIF($D10eqSig0,0,INDEX(GlobalNew!N:N,$D10))</t>
  </si>
  <si>
    <t>eqSigIF($D10eqSig0,0,INDEX(GlobalNew!O:O,$D10))</t>
  </si>
  <si>
    <t>eqSigIF($D10eqSig0,0,INDEX(GlobalNew!P:P,$D10))</t>
  </si>
  <si>
    <t>eqSigIF($D10eqSig0,0,INDEX(GlobalNew!Q:Q,$D10))</t>
  </si>
  <si>
    <t>eqSigIF($D10eqSig0,0,INDEX(GlobalNew!R:R,$D10))</t>
  </si>
  <si>
    <t>eqSigIF($D10eqSig0,0,INDEX(GlobalNew!U:U,$D10))</t>
  </si>
  <si>
    <t>eqSigIF($D10eqSig0,0,INDEX(GlobalNew!V:V,$D10))</t>
  </si>
  <si>
    <t>eqSigIF($D10eqSig0,0,INDEX(GlobalNew!W:W,$D10))</t>
  </si>
  <si>
    <t>eqSigIF($D10eqSig0,0,INDEX(GlobalNew!X:X,$D10))</t>
  </si>
  <si>
    <t>eqSigIF($D10eqSig0,0,INDEX(GlobalNew!Y:Y,$D10))</t>
  </si>
  <si>
    <t>eqSigIF($D10eqSig0,0,INDEX(GlobalNew!Z:Z,$D10))</t>
  </si>
  <si>
    <t>eqSigIF($D10eqSig0,0,INDEX(GlobalNew!AA:AA,$D10))</t>
  </si>
  <si>
    <t>eqSigIF($D10eqSig0,0,INDEX(GlobalNew!AB:AB,$D10))</t>
  </si>
  <si>
    <t>eqSigIF($D10eqSig0,0,INDEX(GlobalNew!AC:AC,$D10))</t>
  </si>
  <si>
    <t>eqSigIF($D10eqSig0,0,INDEX(GlobalNew!AD:AD,$D10))</t>
  </si>
  <si>
    <t>eqSigIF($D10eqSig0,0,INDEX(GlobalNew!AE:AE,$D10))</t>
  </si>
  <si>
    <t>eqSigIF($D10eqSig0,0,INDEX(GlobalNew!AF:AF,$D10))</t>
  </si>
  <si>
    <t>eqSigIF($D10eqSig0,0,INDEX(GlobalNew!AG:AG,$D10))</t>
  </si>
  <si>
    <t>eqSigIF($D10eqSig0,0,INDEX(GlobalNew!AH:AH,$D10))</t>
  </si>
  <si>
    <t>eqSigIF($D10eqSig0,0,INDEX(GlobalNew!AI:AI,$D10))</t>
  </si>
  <si>
    <t>eqSigIF($D10eqSig0,0,INDEX(GlobalNew!AJ:AJ,$D10))</t>
  </si>
  <si>
    <t>eqSigIF($D10eqSig0,0,INDEX(GlobalNew!AK:AK,$D10))</t>
  </si>
  <si>
    <t>CHENNAI</t>
  </si>
  <si>
    <t>MUMBAI</t>
  </si>
  <si>
    <t>UVC</t>
  </si>
  <si>
    <t>eqSigINDEX(RangeDetail!EB:EB,LocalNow!$B2)</t>
  </si>
  <si>
    <t>FieldName</t>
  </si>
  <si>
    <t>Factory</t>
  </si>
  <si>
    <t>GLOBAL - ALL</t>
  </si>
  <si>
    <t>eqSigIF($D7eqSig0,0,INDEX(LocalNow!AK:AK,$D7))</t>
  </si>
  <si>
    <t>eqSigIF($D8eqSig0,0,INDEX(GlobalNew!AL:AL,$D8))</t>
  </si>
  <si>
    <t>eqSigIF($D9eqSig0,0,INDEX(LocalNow!AK:AK,$D9))</t>
  </si>
  <si>
    <t>eqSigIF($D10eqSig0,0,INDEX(GlobalNew!AL:AL,$D10))</t>
  </si>
  <si>
    <t>All £ in '000s</t>
  </si>
  <si>
    <t>Post Update</t>
  </si>
  <si>
    <t>eqSig"Sales Plan: " &amp; TEXT(RangeDetail!$YZ$18,"£#,##0")&amp;"   :   "&amp;"Margin Plan: "&amp;TEXT(RangeDetail!$AAV$18,"£#,##0")&amp;"   :   "&amp;"MMU%: "&amp;TEXT(RangeDetail!$ABT$18,"#,##0.0%")&amp;"   :   "&amp;"IMU%: "&amp;TEXT(RangeDetail!$QN$18,"#,##0.0%")</t>
  </si>
  <si>
    <t>Pre Update</t>
  </si>
  <si>
    <t>ID</t>
  </si>
  <si>
    <t>eqSigIF(ISNA(MATCH(E7,LocalNow!$A:$A,)),0,MATCH(E7,LocalNow!$A:$A,))</t>
  </si>
  <si>
    <t>Now</t>
  </si>
  <si>
    <t>eqSigIF(ISNA(MATCH(E8,LocalLast!$A:$A,)),0,MATCH(E8,LocalLast!$A:$A,))</t>
  </si>
  <si>
    <t>Before</t>
  </si>
  <si>
    <t>eqSigIF($D8eqSig0,0,INDEX(LocalLast!E:E,$D8))</t>
  </si>
  <si>
    <t>eqSigIF($D8eqSig0,0,INDEX(LocalLast!L:L,$D8))</t>
  </si>
  <si>
    <t>eqSigIF($D8eqSig0,0,INDEX(LocalLast!R:R,$D8))</t>
  </si>
  <si>
    <t>eqSigIF($D8eqSig0,0,INDEX(LocalLast!Y:Y,$D8))</t>
  </si>
  <si>
    <t>eqSigIF($D8eqSig0,0,INDEX(LocalLast!Z:Z,$D8))</t>
  </si>
  <si>
    <t>eqSigIF($D8eqSig0,0,INDEX(LocalLast!AA:AA,$D8))</t>
  </si>
  <si>
    <t>eqSigIF($D8eqSig0,0,INDEX(LocalLast!AB:AB,$D8))</t>
  </si>
  <si>
    <t>eqSigIF($D8eqSig0,0,INDEX(LocalLast!AC:AC,$D8))</t>
  </si>
  <si>
    <t>eqSigIF($D8eqSig0,0,INDEX(LocalLast!AD:AD,$D8))</t>
  </si>
  <si>
    <t>eqSigIF($D8eqSig0,0,INDEX(LocalLast!AE:AE,$D8))</t>
  </si>
  <si>
    <t>eqSigIF($D8eqSig0,0,INDEX(LocalLast!AF:AF,$D8))</t>
  </si>
  <si>
    <t>eqSigIF($D8eqSig0,0,INDEX(LocalLast!AG:AG,$D8))</t>
  </si>
  <si>
    <t>eqSigIF($D8eqSig0,0,INDEX(LocalLast!AH:AH,$D8))</t>
  </si>
  <si>
    <t>eqSigIF($D8eqSig0,0,INDEX(LocalLast!AI:AI,$D8))</t>
  </si>
  <si>
    <t>eqSigIF($D8eqSig0,0,INDEX(LocalLast!AJ:AJ,$D8))</t>
  </si>
  <si>
    <t>eqSigIF(ISNA(MATCH(E9,LocalNow!$A:$A,)),0,MATCH(E9,LocalNow!$A:$A,))</t>
  </si>
  <si>
    <t>eqSigIF(ISNA(MATCH(E10,LocalLast!$A:$A,)),0,MATCH(E10,LocalLast!$A:$A,))</t>
  </si>
  <si>
    <t>eqSigIF($D10eqSig0,0,INDEX(LocalLast!E:E,$D10))</t>
  </si>
  <si>
    <t>eqSigIF($D10eqSig0,0,INDEX(LocalLast!L:L,$D10))</t>
  </si>
  <si>
    <t>eqSigIF($D10eqSig0,0,INDEX(LocalLast!R:R,$D10))</t>
  </si>
  <si>
    <t>eqSigIF($D10eqSig0,0,INDEX(LocalLast!Y:Y,$D10))</t>
  </si>
  <si>
    <t>eqSigIF($D10eqSig0,0,INDEX(LocalLast!Z:Z,$D10))</t>
  </si>
  <si>
    <t>eqSigIF($D10eqSig0,0,INDEX(LocalLast!AA:AA,$D10))</t>
  </si>
  <si>
    <t>eqSigIF($D10eqSig0,0,INDEX(LocalLast!AB:AB,$D10))</t>
  </si>
  <si>
    <t>eqSigIF($D10eqSig0,0,INDEX(LocalLast!AC:AC,$D10))</t>
  </si>
  <si>
    <t>eqSigIF($D10eqSig0,0,INDEX(LocalLast!AD:AD,$D10))</t>
  </si>
  <si>
    <t>eqSigIF($D10eqSig0,0,INDEX(LocalLast!AE:AE,$D10))</t>
  </si>
  <si>
    <t>eqSigIF($D10eqSig0,0,INDEX(LocalLast!AF:AF,$D10))</t>
  </si>
  <si>
    <t>eqSigIF($D10eqSig0,0,INDEX(LocalLast!AG:AG,$D10))</t>
  </si>
  <si>
    <t>eqSigIF($D10eqSig0,0,INDEX(LocalLast!AH:AH,$D10))</t>
  </si>
  <si>
    <t>eqSigIF($D10eqSig0,0,INDEX(LocalLast!AI:AI,$D10))</t>
  </si>
  <si>
    <t>eqSigIF($D10eqSig0,0,INDEX(LocalLast!AJ:AJ,$D10))</t>
  </si>
  <si>
    <t>Orders</t>
  </si>
  <si>
    <t>PO Creation</t>
  </si>
  <si>
    <t>Belongs to Label</t>
  </si>
  <si>
    <t>------WHOLESALE ONLY-------</t>
  </si>
  <si>
    <t>WH Small Hangtag TDS-JCP-HT-WARN-1</t>
  </si>
  <si>
    <t>WH Small Hangtag Booklet Fold TDS-JCP-HT-FOLD-WARN-1</t>
  </si>
  <si>
    <t>WH Large Hangtag TDS-JCP-HT-FSP-WARN-1</t>
  </si>
  <si>
    <t>WH  Large Hangtag Booklet Fold TDS-JCP-HT-FSP FOLD-WARN-1</t>
  </si>
  <si>
    <t>WH Large Hangtag Variable TDS-JCP-GEN-WARN</t>
  </si>
  <si>
    <t>BABY Baby Shoes Footwear Hanger G-TDS-BB-FH1</t>
  </si>
  <si>
    <t>Small Parts Warning G-DSDML-2375</t>
  </si>
  <si>
    <t>WH Flip Flop Hanger TDS-JCP-FH1</t>
  </si>
  <si>
    <t>WH Rainboot Hanger TDS-JCP-FH2</t>
  </si>
  <si>
    <t>WH Slipper Hanger TDS-JCP-FH3</t>
  </si>
  <si>
    <t>WH Combined Costume Main/Care Label TDS-JCP-ML01/TDS-JCP-CL04</t>
  </si>
  <si>
    <t>WH Combined Main/Care Label TDS-JCP-ML01/TDS-JCP-CL01</t>
  </si>
  <si>
    <t>WH Main Label TDS-JCP-ML01</t>
  </si>
  <si>
    <t>WH Boys Underwear Label TDS-JCP-PL02</t>
  </si>
  <si>
    <t>WH Girls Underwear Label TDS-JCP-PL03</t>
  </si>
  <si>
    <t>WH Reversible Label TDS-JCP-PL04</t>
  </si>
  <si>
    <t>WH Wallets, Hats, Gloves, Totes Label TDS-JCP-PL05</t>
  </si>
  <si>
    <t>WH PJ Pal Kids (with exclusive) DSY-JCP-TL01</t>
  </si>
  <si>
    <t>WH RTW Kids DSY-JCP-TL06</t>
  </si>
  <si>
    <t>WH PJ Pal Kids (w/o exclusive) DSY-JCP-TL07</t>
  </si>
  <si>
    <t>TicketCode</t>
  </si>
  <si>
    <t>WH SET JCP-KP 498-DL(12" TOP), KR MC4 (4" CONNECTOR),  KR MP8(8"BOTTOM)</t>
  </si>
  <si>
    <t>3.05.08</t>
  </si>
  <si>
    <t>OT Update 22</t>
  </si>
  <si>
    <t>3.05.09</t>
  </si>
  <si>
    <t>RP Update 75, 76</t>
  </si>
  <si>
    <t>3.05.10</t>
  </si>
  <si>
    <t>Global Update Process Released</t>
  </si>
  <si>
    <t>3.05.11</t>
  </si>
  <si>
    <t>Public OT views released.</t>
  </si>
  <si>
    <t>3.06.00</t>
  </si>
  <si>
    <t>Global Comparison and Update Process released - v2</t>
  </si>
  <si>
    <t>RP Update 77, 78</t>
  </si>
  <si>
    <t>RD Col</t>
  </si>
  <si>
    <t>GloImpCol</t>
  </si>
  <si>
    <t>SampleData</t>
  </si>
  <si>
    <t>Report Col Name</t>
  </si>
  <si>
    <t>EU_import</t>
  </si>
  <si>
    <t>EU_lock</t>
  </si>
  <si>
    <t>EU_overwrite</t>
  </si>
  <si>
    <t>NA_import</t>
  </si>
  <si>
    <t>NA_lock</t>
  </si>
  <si>
    <t>NA_overwrite</t>
  </si>
  <si>
    <t>Overwrite column indicates if item should be overwritten if data exists</t>
  </si>
  <si>
    <t>TOYS</t>
  </si>
  <si>
    <t>2PK AF ART &amp; MIKE</t>
  </si>
  <si>
    <t>Product Name</t>
  </si>
  <si>
    <t>10120142B101Q2140048</t>
  </si>
  <si>
    <t>10102 BOYS TOYS : BOYS ACTION FIGURES</t>
  </si>
  <si>
    <t>MONSTERS UNIVERSITY</t>
  </si>
  <si>
    <t>No color</t>
  </si>
  <si>
    <t>K- Kids (2-6)</t>
  </si>
  <si>
    <t>Male</t>
  </si>
  <si>
    <t>NO SIZE</t>
  </si>
  <si>
    <t>Summer 1 2013</t>
  </si>
  <si>
    <t>First Shipping Date</t>
  </si>
  <si>
    <t>INTERNATIONAL TOYS INC</t>
  </si>
  <si>
    <t>Vendor Name</t>
  </si>
  <si>
    <t>not yet</t>
  </si>
  <si>
    <t>Cost Currency</t>
  </si>
  <si>
    <t>Test Status</t>
  </si>
  <si>
    <t>Product Sample Status</t>
  </si>
  <si>
    <t>Pack Instructions</t>
  </si>
  <si>
    <t>Main Label</t>
  </si>
  <si>
    <t>Other Sew In Label</t>
  </si>
  <si>
    <t>Care Label</t>
  </si>
  <si>
    <t>Care Instruction Code</t>
  </si>
  <si>
    <t>Hanger Gripper</t>
  </si>
  <si>
    <t>Hanger Sticker/Header Card/Backer card</t>
  </si>
  <si>
    <t>Packaging Material 1</t>
  </si>
  <si>
    <t>Packaging Material 2</t>
  </si>
  <si>
    <t>Packaging Material 3</t>
  </si>
  <si>
    <t>Battery Type Primary</t>
  </si>
  <si>
    <t>Battery Qty Primary</t>
  </si>
  <si>
    <t>Battery Type Secondary</t>
  </si>
  <si>
    <t>Battery Qty Secondary</t>
  </si>
  <si>
    <t>Primary Electrical/Chlorine Use</t>
  </si>
  <si>
    <t>Volatile Organic Compound</t>
  </si>
  <si>
    <t>PVC Product Construction</t>
  </si>
  <si>
    <t>PVC Secondary</t>
  </si>
  <si>
    <t>140001 Accreditation</t>
  </si>
  <si>
    <t>eqSigIF(SUM(CM2:CQ2)eqSigCOUNTA($CM$1:$CQ$1),"ALL",IF(CM2,$CM$1&amp;" ","")&amp;IF(CN2,$CN$1&amp;" ","")&amp;IF(CO2,$CO$1&amp;" ","")&amp;IF(CP2,$CP$1&amp;" ","")&amp;IF(CQ2,$CQ$1,""))</t>
  </si>
  <si>
    <t>eqSigSUMIF($DM$1:$DQ$1,$DG$1,DM2:DQ2)</t>
  </si>
  <si>
    <t>20140312Q314PL00190</t>
  </si>
  <si>
    <t>eqSigINDEX(RangeDetail!IP:IP,LocalNow!$B2)</t>
  </si>
  <si>
    <t>eqSigINDEX(RangeDetail!IQ:IQ,LocalNow!$B2)</t>
  </si>
  <si>
    <t>eqSigINDEX(RangeDetail!IR:IR,LocalNow!$B2)</t>
  </si>
  <si>
    <t>eqSigINDEX(RangeDetail!IS:IS,LocalNow!$B2)</t>
  </si>
  <si>
    <t>eqSigINDEX(RangeDetail!IT:IT,LocalNow!$B2)</t>
  </si>
  <si>
    <t>eqSigINDEX(RangeDetail!IU:IU,LocalNow!$B2)</t>
  </si>
  <si>
    <t>eqSigINDEX(RangeDetail!IV:IV,LocalNow!$B2)</t>
  </si>
  <si>
    <t>eqSigINDEX(RangeDetail!IW:IW,LocalNow!$B2)</t>
  </si>
  <si>
    <t>eqSigINDEX(RangeDetail!IX:IX,LocalNow!$B2)</t>
  </si>
  <si>
    <t>eqSigINDEX(RangeDetail!IY:IY,LocalNow!$B2)</t>
  </si>
  <si>
    <t>eqSigINDEX(RangeDetail!IZ:IZ,LocalNow!$B2)</t>
  </si>
  <si>
    <t>eqSigINDEX(RangeDetail!JA:JA,LocalNow!$B2)</t>
  </si>
  <si>
    <t>eqSigINDEX(RangeDetail!JB:JB,LocalNow!$B2)</t>
  </si>
  <si>
    <t>eqSigINDEX(RangeDetail!JC:JC,LocalNow!$B2)</t>
  </si>
  <si>
    <t>eqSigINDEX(RangeDetail!JD:JD,LocalNow!$B2)</t>
  </si>
  <si>
    <t>eqSigINDEX(RangeDetail!JE:JE,LocalNow!$B2)</t>
  </si>
  <si>
    <t>eqSigINDEX(RangeDetail!JF:JF,LocalNow!$B2)</t>
  </si>
  <si>
    <t>eqSigINDEX(RangeDetail!JG:JG,LocalNow!$B2)</t>
  </si>
  <si>
    <t>eqSigINDEX(RangeDetail!JH:JH,LocalNow!$B2)</t>
  </si>
  <si>
    <t>eqSigINDEX(RangeDetail!JI:JI,LocalNow!$B2)</t>
  </si>
  <si>
    <t>eqSigINDEX(RangeDetail!JO:JO,LocalNow!$B2)</t>
  </si>
  <si>
    <t>eqSigINDEX(RangeDetail!JP:JP,LocalNow!$B2)</t>
  </si>
  <si>
    <t>eqSigINDEX(RangeDetail!JQ:JQ,LocalNow!$B2)</t>
  </si>
  <si>
    <t>eqSigINDEX(RangeDetail!JR:JR,LocalNow!$B2)</t>
  </si>
  <si>
    <t>eqSigINDEX(RangeDetail!JS:JS,LocalNow!$B2)</t>
  </si>
  <si>
    <t>eqSigINDEX(RangeDetail!JT:JT,LocalNow!$B2)</t>
  </si>
  <si>
    <t>eqSigINDEX(RangeDetail!JU:JU,LocalNow!$B2)</t>
  </si>
  <si>
    <t>eqSigINDEX(RangeDetail!JV:JV,LocalNow!$B2)</t>
  </si>
  <si>
    <t>eqSigINDEX(RangeDetail!JW:JW,LocalNow!$B2)</t>
  </si>
  <si>
    <t>eqSigINDEX(RangeDetail!JX:JX,LocalNow!$B2)</t>
  </si>
  <si>
    <t>eqSigINDEX(RangeDetail!JY:JY,LocalNow!$B2)</t>
  </si>
  <si>
    <t>eqSigINDEX(RangeDetail!JZ:JZ,LocalNow!$B2)</t>
  </si>
  <si>
    <t>eqSigINDEX(RangeDetail!KA:KA,LocalNow!$B2)</t>
  </si>
  <si>
    <t>eqSigINDEX(RangeDetail!KB:KB,LocalNow!$B2)</t>
  </si>
  <si>
    <t>eqSigINDEX(RangeDetail!KC:KC,LocalNow!$B2)</t>
  </si>
  <si>
    <t>eqSig"Run Date : "&amp;TEXT(NOW(),"dd-mmm-yyyy  hh:mm")</t>
  </si>
  <si>
    <t>eqSigIF($D7eqSig0,0,INDEX(LocalNow!U:U,$D7))*1</t>
  </si>
  <si>
    <t>eqSigIF($D7eqSig0,0,INDEX(LocalNow!AL:AL,$D7))</t>
  </si>
  <si>
    <t>eqSigIF($D7eqSig0,0,INDEX(LocalNow!AM:AM,$D7))</t>
  </si>
  <si>
    <t>eqSigIF($D7eqSig0,0,INDEX(LocalNow!AN:AN,$D7))</t>
  </si>
  <si>
    <t>eqSigIF($D7eqSig0,0,INDEX(LocalNow!AO:AO,$D7))</t>
  </si>
  <si>
    <t>eqSigIF($D7eqSig0,0,INDEX(LocalNow!AP:AP,$D7))</t>
  </si>
  <si>
    <t>eqSigIF($D7eqSig0,0,INDEX(LocalNow!AQ:AQ,$D7))</t>
  </si>
  <si>
    <t>eqSigIF($D7eqSig0,0,INDEX(LocalNow!AR:AR,$D7))</t>
  </si>
  <si>
    <t>eqSigIF($D7eqSig0,0,INDEX(LocalNow!AS:AS,$D7))</t>
  </si>
  <si>
    <t>eqSigIF($D7eqSig0,0,INDEX(LocalNow!AT:AT,$D7))</t>
  </si>
  <si>
    <t>eqSigIF($D7eqSig0,0,INDEX(LocalNow!AU:AU,$D7))</t>
  </si>
  <si>
    <t>eqSigIF($D7eqSig0,0,INDEX(LocalNow!AV:AV,$D7))</t>
  </si>
  <si>
    <t>eqSigIF($D7eqSig0,0,INDEX(LocalNow!AW:AW,$D7))</t>
  </si>
  <si>
    <t>eqSigIF($D7eqSig0,0,INDEX(LocalNow!AX:AX,$D7))</t>
  </si>
  <si>
    <t>eqSigIF($D7eqSig0,0,INDEX(LocalNow!AY:AY,$D7))</t>
  </si>
  <si>
    <t>eqSigIF($D7eqSig0,0,INDEX(LocalNow!AZ:AZ,$D7))</t>
  </si>
  <si>
    <t>eqSigIF($D7eqSig0,0,INDEX(LocalNow!BA:BA,$D7))</t>
  </si>
  <si>
    <t>eqSigIF($D7eqSig0,0,INDEX(LocalNow!BB:BB,$D7))</t>
  </si>
  <si>
    <t>eqSigIF($D7eqSig0,0,INDEX(LocalNow!BC:BC,$D7))</t>
  </si>
  <si>
    <t>eqSigIF($D7eqSig0,0,INDEX(LocalNow!BD:BD,$D7))</t>
  </si>
  <si>
    <t>eqSigIF($D7eqSig0,0,INDEX(LocalNow!BE:BE,$D7))</t>
  </si>
  <si>
    <t>eqSigIF($D7eqSig0,0,INDEX(LocalNow!BF:BF,$D7))</t>
  </si>
  <si>
    <t>eqSigIF($D7eqSig0,0,INDEX(LocalNow!BG:BG,$D7))</t>
  </si>
  <si>
    <t>eqSigIF($D7eqSig0,0,INDEX(LocalNow!BH:BH,$D7))</t>
  </si>
  <si>
    <t>eqSigIF($D7eqSig0,0,INDEX(LocalNow!BI:BI,$D7))</t>
  </si>
  <si>
    <t>eqSigIF($D7eqSig0,0,INDEX(LocalNow!BJ:BJ,$D7))</t>
  </si>
  <si>
    <t>eqSigIF($D7eqSig0,0,INDEX(LocalNow!BK:BK,$D7))</t>
  </si>
  <si>
    <t>eqSigIF($D7eqSig0,0,INDEX(LocalNow!BL:BL,$D7))</t>
  </si>
  <si>
    <t>eqSigIF($D7eqSig0,0,INDEX(LocalNow!BM:BM,$D7))</t>
  </si>
  <si>
    <t>eqSigIF($D7eqSig0,0,INDEX(LocalNow!BN:BN,$D7))</t>
  </si>
  <si>
    <t>eqSigIF($D7eqSig0,0,INDEX(LocalNow!BO:BO,$D7))</t>
  </si>
  <si>
    <t>eqSigIF($D7eqSig0,0,INDEX(LocalNow!BP:BP,$D7))</t>
  </si>
  <si>
    <t>eqSigIF($D7eqSig0,0,INDEX(LocalNow!BQ:BQ,$D7))</t>
  </si>
  <si>
    <t>eqSigIF($D7eqSig0,0,INDEX(LocalNow!BR:BR,$D7))</t>
  </si>
  <si>
    <t>eqSigIF($D7eqSig0,0,INDEX(LocalNow!BS:BS,$D7))</t>
  </si>
  <si>
    <t>eqSigIF($D8eqSig0,0,INDEX(GlobalNew!cg:cg,MATCH($F8,GlobalNew!cl:cl,0)))</t>
  </si>
  <si>
    <t>eqSigIF($D8eqSig0,0,INDEX(GlobalNew!AM:AM,$D8))</t>
  </si>
  <si>
    <t>eqSigIF($D8eqSig0,0,INDEX(GlobalNew!AN:AN,$D8))</t>
  </si>
  <si>
    <t>eqSigIF($D8eqSig0,0,INDEX(GlobalNew!AO:AO,$D8))</t>
  </si>
  <si>
    <t>eqSigIF($D8eqSig0,0,INDEX(GlobalNew!AP:AP,$D8))</t>
  </si>
  <si>
    <t>eqSigIF($D8eqSig0,0,INDEX(GlobalNew!AQ:AQ,$D8))</t>
  </si>
  <si>
    <t>eqSigIF($D8eqSig0,0,INDEX(GlobalNew!AR:AR,$D8))</t>
  </si>
  <si>
    <t>eqSigIF($D8eqSig0,0,INDEX(GlobalNew!AS:AS,$D8))</t>
  </si>
  <si>
    <t>eqSigIF($D8eqSig0,0,INDEX(GlobalNew!AT:AT,$D8))</t>
  </si>
  <si>
    <t>eqSigIF($D8eqSig0,0,INDEX(GlobalNew!AU:AU,$D8))</t>
  </si>
  <si>
    <t>eqSigIF($D8eqSig0,0,INDEX(GlobalNew!AV:AV,$D8))</t>
  </si>
  <si>
    <t>eqSigIF($D8eqSig0,0,INDEX(GlobalNew!AW:AW,$D8))</t>
  </si>
  <si>
    <t>eqSigIF($D8eqSig0,0,INDEX(GlobalNew!AX:AX,$D8))</t>
  </si>
  <si>
    <t>eqSigIF($D8eqSig0,0,INDEX(GlobalNew!AY:AY,$D8))</t>
  </si>
  <si>
    <t>eqSigIF($D8eqSig0,0,INDEX(GlobalNew!AZ:AZ,$D8))</t>
  </si>
  <si>
    <t>eqSigIF($D8eqSig0,0,INDEX(GlobalNew!BA:BA,$D8))</t>
  </si>
  <si>
    <t>eqSigIF($D8eqSig0,0,INDEX(GlobalNew!BB:BB,$D8))</t>
  </si>
  <si>
    <t>eqSigIF($D8eqSig0,0,INDEX(GlobalNew!BC:BC,$D8))</t>
  </si>
  <si>
    <t>eqSigIF($D8eqSig0,0,INDEX(GlobalNew!BD:BD,$D8))</t>
  </si>
  <si>
    <t>eqSigIF($D8eqSig0,0,INDEX(GlobalNew!BE:BE,$D8))</t>
  </si>
  <si>
    <t>eqSigIF($D8eqSig0,0,INDEX(GlobalNew!BF:BF,$D8))</t>
  </si>
  <si>
    <t>eqSigIF($D8eqSig0,0,INDEX(GlobalNew!BG:BG,$D8))</t>
  </si>
  <si>
    <t>eqSigIF($D8eqSig0,0,INDEX(GlobalNew!BH:BH,$D8))</t>
  </si>
  <si>
    <t>eqSigIF($D8eqSig0,0,INDEX(GlobalNew!BI:BI,$D8))</t>
  </si>
  <si>
    <t>eqSigIF($D8eqSig0,0,INDEX(GlobalNew!BJ:BJ,$D8))</t>
  </si>
  <si>
    <t>eqSigIF($D8eqSig0,0,INDEX(GlobalNew!BK:BK,$D8))</t>
  </si>
  <si>
    <t>eqSigIF($D8eqSig0,0,INDEX(GlobalNew!BL:BL,$D8))</t>
  </si>
  <si>
    <t>eqSigIF($D8eqSig0,0,INDEX(GlobalNew!BM:BM,$D8))</t>
  </si>
  <si>
    <t>eqSigIF($D8eqSig0,0,INDEX(GlobalNew!BN:BN,$D8))</t>
  </si>
  <si>
    <t>eqSigIF($D8eqSig0,0,INDEX(GlobalNew!BO:BO,$D8))</t>
  </si>
  <si>
    <t>eqSigIF($D8eqSig0,0,INDEX(GlobalNew!BP:BP,$D8))</t>
  </si>
  <si>
    <t>eqSigIF($D8eqSig0,0,INDEX(GlobalNew!BQ:BQ,$D8))</t>
  </si>
  <si>
    <t>eqSigIF($D8eqSig0,0,INDEX(GlobalNew!BR:BR,$D8))</t>
  </si>
  <si>
    <t>eqSigIF($D8eqSig0,0,INDEX(GlobalNew!BS:BS,$D8))</t>
  </si>
  <si>
    <t>eqSigIF($D8eqSig0,0,INDEX(GlobalNew!BT:BT,$D8))</t>
  </si>
  <si>
    <t>eqSigIF($D9eqSig0,0,INDEX(LocalNow!U:U,$D9))*1</t>
  </si>
  <si>
    <t>eqSigIF($D9eqSig0,0,INDEX(LocalNow!AL:AL,$D9))</t>
  </si>
  <si>
    <t>eqSigIF($D9eqSig0,0,INDEX(LocalNow!AM:AM,$D9))</t>
  </si>
  <si>
    <t>eqSigIF($D9eqSig0,0,INDEX(LocalNow!AN:AN,$D9))</t>
  </si>
  <si>
    <t>eqSigIF($D9eqSig0,0,INDEX(LocalNow!AO:AO,$D9))</t>
  </si>
  <si>
    <t>eqSigIF($D9eqSig0,0,INDEX(LocalNow!AP:AP,$D9))</t>
  </si>
  <si>
    <t>eqSigIF($D9eqSig0,0,INDEX(LocalNow!AQ:AQ,$D9))</t>
  </si>
  <si>
    <t>eqSigIF($D9eqSig0,0,INDEX(LocalNow!AR:AR,$D9))</t>
  </si>
  <si>
    <t>eqSigIF($D9eqSig0,0,INDEX(LocalNow!AS:AS,$D9))</t>
  </si>
  <si>
    <t>eqSigIF($D9eqSig0,0,INDEX(LocalNow!AT:AT,$D9))</t>
  </si>
  <si>
    <t>eqSigIF($D9eqSig0,0,INDEX(LocalNow!AU:AU,$D9))</t>
  </si>
  <si>
    <t>eqSigIF($D9eqSig0,0,INDEX(LocalNow!AV:AV,$D9))</t>
  </si>
  <si>
    <t>eqSigIF($D9eqSig0,0,INDEX(LocalNow!AW:AW,$D9))</t>
  </si>
  <si>
    <t>eqSigIF($D9eqSig0,0,INDEX(LocalNow!AX:AX,$D9))</t>
  </si>
  <si>
    <t>eqSigIF($D9eqSig0,0,INDEX(LocalNow!AY:AY,$D9))</t>
  </si>
  <si>
    <t>eqSigIF($D9eqSig0,0,INDEX(LocalNow!AZ:AZ,$D9))</t>
  </si>
  <si>
    <t>eqSigIF($D9eqSig0,0,INDEX(LocalNow!BA:BA,$D9))</t>
  </si>
  <si>
    <t>eqSigIF($D9eqSig0,0,INDEX(LocalNow!BB:BB,$D9))</t>
  </si>
  <si>
    <t>eqSigIF($D9eqSig0,0,INDEX(LocalNow!BC:BC,$D9))</t>
  </si>
  <si>
    <t>eqSigIF($D9eqSig0,0,INDEX(LocalNow!BD:BD,$D9))</t>
  </si>
  <si>
    <t>eqSigIF($D9eqSig0,0,INDEX(LocalNow!BE:BE,$D9))</t>
  </si>
  <si>
    <t>eqSigIF($D9eqSig0,0,INDEX(LocalNow!BF:BF,$D9))</t>
  </si>
  <si>
    <t>eqSigIF($D9eqSig0,0,INDEX(LocalNow!BG:BG,$D9))</t>
  </si>
  <si>
    <t>eqSigIF($D9eqSig0,0,INDEX(LocalNow!BH:BH,$D9))</t>
  </si>
  <si>
    <t>eqSigIF($D9eqSig0,0,INDEX(LocalNow!BI:BI,$D9))</t>
  </si>
  <si>
    <t>eqSigIF($D9eqSig0,0,INDEX(LocalNow!BJ:BJ,$D9))</t>
  </si>
  <si>
    <t>eqSigIF($D9eqSig0,0,INDEX(LocalNow!BK:BK,$D9))</t>
  </si>
  <si>
    <t>eqSigIF($D9eqSig0,0,INDEX(LocalNow!BL:BL,$D9))</t>
  </si>
  <si>
    <t>eqSigIF($D9eqSig0,0,INDEX(LocalNow!BM:BM,$D9))</t>
  </si>
  <si>
    <t>eqSigIF($D9eqSig0,0,INDEX(LocalNow!BN:BN,$D9))</t>
  </si>
  <si>
    <t>eqSigIF($D9eqSig0,0,INDEX(LocalNow!BO:BO,$D9))</t>
  </si>
  <si>
    <t>eqSigIF($D9eqSig0,0,INDEX(LocalNow!BP:BP,$D9))</t>
  </si>
  <si>
    <t>eqSigIF($D9eqSig0,0,INDEX(LocalNow!BQ:BQ,$D9))</t>
  </si>
  <si>
    <t>eqSigIF($D9eqSig0,0,INDEX(LocalNow!BR:BR,$D9))</t>
  </si>
  <si>
    <t>eqSigIF($D9eqSig0,0,INDEX(LocalNow!BS:BS,$D9))</t>
  </si>
  <si>
    <t>eqSigIF($D10eqSig0,0,INDEX(GlobalNew!cg:cg,MATCH($F10,GlobalNew!cl:cl,0)))</t>
  </si>
  <si>
    <t>eqSigIF($D10eqSig0,0,INDEX(GlobalNew!AM:AM,$D10))</t>
  </si>
  <si>
    <t>eqSigIF($D10eqSig0,0,INDEX(GlobalNew!AN:AN,$D10))</t>
  </si>
  <si>
    <t>eqSigIF($D10eqSig0,0,INDEX(GlobalNew!AO:AO,$D10))</t>
  </si>
  <si>
    <t>eqSigIF($D10eqSig0,0,INDEX(GlobalNew!AP:AP,$D10))</t>
  </si>
  <si>
    <t>eqSigIF($D10eqSig0,0,INDEX(GlobalNew!AQ:AQ,$D10))</t>
  </si>
  <si>
    <t>eqSigIF($D10eqSig0,0,INDEX(GlobalNew!AR:AR,$D10))</t>
  </si>
  <si>
    <t>eqSigIF($D10eqSig0,0,INDEX(GlobalNew!AS:AS,$D10))</t>
  </si>
  <si>
    <t>eqSigIF($D10eqSig0,0,INDEX(GlobalNew!AT:AT,$D10))</t>
  </si>
  <si>
    <t>eqSigIF($D10eqSig0,0,INDEX(GlobalNew!AU:AU,$D10))</t>
  </si>
  <si>
    <t>eqSigIF($D10eqSig0,0,INDEX(GlobalNew!AV:AV,$D10))</t>
  </si>
  <si>
    <t>eqSigIF($D10eqSig0,0,INDEX(GlobalNew!AW:AW,$D10))</t>
  </si>
  <si>
    <t>eqSigIF($D10eqSig0,0,INDEX(GlobalNew!AX:AX,$D10))</t>
  </si>
  <si>
    <t>eqSigIF($D10eqSig0,0,INDEX(GlobalNew!AY:AY,$D10))</t>
  </si>
  <si>
    <t>eqSigIF($D10eqSig0,0,INDEX(GlobalNew!AZ:AZ,$D10))</t>
  </si>
  <si>
    <t>eqSigIF($D10eqSig0,0,INDEX(GlobalNew!BA:BA,$D10))</t>
  </si>
  <si>
    <t>eqSigIF($D10eqSig0,0,INDEX(GlobalNew!BB:BB,$D10))</t>
  </si>
  <si>
    <t>eqSigIF($D10eqSig0,0,INDEX(GlobalNew!BC:BC,$D10))</t>
  </si>
  <si>
    <t>eqSigIF($D10eqSig0,0,INDEX(GlobalNew!BD:BD,$D10))</t>
  </si>
  <si>
    <t>eqSigIF($D10eqSig0,0,INDEX(GlobalNew!BE:BE,$D10))</t>
  </si>
  <si>
    <t>eqSigIF($D10eqSig0,0,INDEX(GlobalNew!BF:BF,$D10))</t>
  </si>
  <si>
    <t>eqSigIF($D10eqSig0,0,INDEX(GlobalNew!BG:BG,$D10))</t>
  </si>
  <si>
    <t>eqSigIF($D10eqSig0,0,INDEX(GlobalNew!BH:BH,$D10))</t>
  </si>
  <si>
    <t>eqSigIF($D10eqSig0,0,INDEX(GlobalNew!BI:BI,$D10))</t>
  </si>
  <si>
    <t>eqSigIF($D10eqSig0,0,INDEX(GlobalNew!BJ:BJ,$D10))</t>
  </si>
  <si>
    <t>eqSigIF($D10eqSig0,0,INDEX(GlobalNew!BK:BK,$D10))</t>
  </si>
  <si>
    <t>eqSigIF($D10eqSig0,0,INDEX(GlobalNew!BL:BL,$D10))</t>
  </si>
  <si>
    <t>eqSigIF($D10eqSig0,0,INDEX(GlobalNew!BM:BM,$D10))</t>
  </si>
  <si>
    <t>eqSigIF($D10eqSig0,0,INDEX(GlobalNew!BN:BN,$D10))</t>
  </si>
  <si>
    <t>eqSigIF($D10eqSig0,0,INDEX(GlobalNew!BO:BO,$D10))</t>
  </si>
  <si>
    <t>eqSigIF($D10eqSig0,0,INDEX(GlobalNew!BP:BP,$D10))</t>
  </si>
  <si>
    <t>eqSigIF($D10eqSig0,0,INDEX(GlobalNew!BQ:BQ,$D10))</t>
  </si>
  <si>
    <t>eqSigIF($D10eqSig0,0,INDEX(GlobalNew!BR:BR,$D10))</t>
  </si>
  <si>
    <t>eqSigIF($D10eqSig0,0,INDEX(GlobalNew!BS:BS,$D10))</t>
  </si>
  <si>
    <t>eqSigIF($D10eqSig0,0,INDEX(GlobalNew!BT:BT,$D10))</t>
  </si>
  <si>
    <t>eqSigIF($D8eqSig0,0,INDEX(LocalLast!F:F,$D8))</t>
  </si>
  <si>
    <t>eqSigIF($D8eqSig0,0,INDEX(LocalLast!G:G,$D8))</t>
  </si>
  <si>
    <t>eqSigIF($D8eqSig0,0,INDEX(LocalLast!H:H,$D8))</t>
  </si>
  <si>
    <t>eqSigIF($D8eqSig0,0,INDEX(LocalLast!I:I,$D8))</t>
  </si>
  <si>
    <t>eqSigIF($D8eqSig0,0,INDEX(LocalLast!J:J,$D8))</t>
  </si>
  <si>
    <t>eqSigIF($D8eqSig0,0,INDEX(LocalLast!K:K,$D8))</t>
  </si>
  <si>
    <t>eqSigIF($D8eqSig0,0,INDEX(LocalLast!M:M,$D8))</t>
  </si>
  <si>
    <t>eqSigIF($D8eqSig0,0,INDEX(LocalLast!N:N,$D8))</t>
  </si>
  <si>
    <t>eqSigIF($D8eqSig0,0,INDEX(LocalLast!O:O,$D8))</t>
  </si>
  <si>
    <t>eqSigIF($D8eqSig0,0,INDEX(LocalLast!P:P,$D8))</t>
  </si>
  <si>
    <t>eqSigIF($D8eqSig0,0,INDEX(LocalLast!Q:Q,$D8))</t>
  </si>
  <si>
    <t>eqSigIF($D8eqSig0,0,INDEX(LocalLast!S:S,$D8))</t>
  </si>
  <si>
    <t>eqSigIF($D8eqSig0,0,INDEX(LocalLast!T:T,$D8))</t>
  </si>
  <si>
    <t>eqSigIF($D8eqSig0,0,INDEX(LocalLast!U:U,$D8))</t>
  </si>
  <si>
    <t>eqSigIF($D8eqSig0,0,INDEX(LocalLast!V:V,$D8))</t>
  </si>
  <si>
    <t>eqSigIF($D8eqSig0,0,INDEX(LocalLast!W:W,$D8))</t>
  </si>
  <si>
    <t>eqSigIF($D8eqSig0,0,INDEX(LocalLast!X:X,$D8))</t>
  </si>
  <si>
    <t>eqSigIF($D8eqSig0,0,INDEX(LocalLast!AK:AK,$D8))</t>
  </si>
  <si>
    <t>eqSigIF($D8eqSig0,0,INDEX(LocalLast!AL:AL,$D8))</t>
  </si>
  <si>
    <t>eqSigIF($D8eqSig0,0,INDEX(LocalLast!AM:AM,$D8))</t>
  </si>
  <si>
    <t>eqSigIF($D8eqSig0,0,INDEX(LocalLast!AN:AN,$D8))</t>
  </si>
  <si>
    <t>eqSigIF($D8eqSig0,0,INDEX(LocalLast!AO:AO,$D8))</t>
  </si>
  <si>
    <t>eqSigIF($D8eqSig0,0,INDEX(LocalLast!AP:AP,$D8))</t>
  </si>
  <si>
    <t>eqSigIF($D8eqSig0,0,INDEX(LocalLast!AQ:AQ,$D8))</t>
  </si>
  <si>
    <t>eqSigIF($D8eqSig0,0,INDEX(LocalLast!AR:AR,$D8))</t>
  </si>
  <si>
    <t>eqSigIF($D8eqSig0,0,INDEX(LocalLast!AS:AS,$D8))</t>
  </si>
  <si>
    <t>eqSigIF($D8eqSig0,0,INDEX(LocalLast!AT:AT,$D8))</t>
  </si>
  <si>
    <t>eqSigIF($D8eqSig0,0,INDEX(LocalLast!AU:AU,$D8))</t>
  </si>
  <si>
    <t>eqSigIF($D8eqSig0,0,INDEX(LocalLast!AV:AV,$D8))</t>
  </si>
  <si>
    <t>eqSigIF($D8eqSig0,0,INDEX(LocalLast!AW:AW,$D8))</t>
  </si>
  <si>
    <t>eqSigIF($D8eqSig0,0,INDEX(LocalLast!AX:AX,$D8))</t>
  </si>
  <si>
    <t>eqSigIF($D8eqSig0,0,INDEX(LocalLast!AY:AY,$D8))</t>
  </si>
  <si>
    <t>eqSigIF($D8eqSig0,0,INDEX(LocalLast!AZ:AZ,$D8))</t>
  </si>
  <si>
    <t>eqSigIF($D8eqSig0,0,INDEX(LocalLast!BA:BA,$D8))</t>
  </si>
  <si>
    <t>eqSigIF($D8eqSig0,0,INDEX(LocalLast!BB:BB,$D8))</t>
  </si>
  <si>
    <t>eqSigIF($D8eqSig0,0,INDEX(LocalLast!BC:BC,$D8))</t>
  </si>
  <si>
    <t>eqSigIF($D8eqSig0,0,INDEX(LocalLast!BD:BD,$D8))</t>
  </si>
  <si>
    <t>eqSigIF($D8eqSig0,0,INDEX(LocalLast!BE:BE,$D8))</t>
  </si>
  <si>
    <t>eqSigIF($D8eqSig0,0,INDEX(LocalLast!BF:BF,$D8))</t>
  </si>
  <si>
    <t>eqSigIF($D8eqSig0,0,INDEX(LocalLast!BG:BG,$D8))</t>
  </si>
  <si>
    <t>eqSigIF($D8eqSig0,0,INDEX(LocalLast!BH:BH,$D8))</t>
  </si>
  <si>
    <t>eqSigIF($D8eqSig0,0,INDEX(LocalLast!BI:BI,$D8))</t>
  </si>
  <si>
    <t>eqSigIF($D8eqSig0,0,INDEX(LocalLast!BJ:BJ,$D8))</t>
  </si>
  <si>
    <t>eqSigIF($D8eqSig0,0,INDEX(LocalLast!BK:BK,$D8))</t>
  </si>
  <si>
    <t>eqSigIF($D8eqSig0,0,INDEX(LocalLast!BL:BL,$D8))</t>
  </si>
  <si>
    <t>eqSigIF($D8eqSig0,0,INDEX(LocalLast!BM:BM,$D8))</t>
  </si>
  <si>
    <t>eqSigIF($D8eqSig0,0,INDEX(LocalLast!BN:BN,$D8))</t>
  </si>
  <si>
    <t>eqSigIF($D8eqSig0,0,INDEX(LocalLast!BO:BO,$D8))</t>
  </si>
  <si>
    <t>eqSigIF($D8eqSig0,0,INDEX(LocalLast!BP:BP,$D8))</t>
  </si>
  <si>
    <t>eqSigIF($D8eqSig0,0,INDEX(LocalLast!BQ:BQ,$D8))</t>
  </si>
  <si>
    <t>eqSigIF($D8eqSig0,0,INDEX(LocalLast!BR:BR,$D8))</t>
  </si>
  <si>
    <t>eqSigIF($D10eqSig0,0,INDEX(LocalLast!F:F,$D10))</t>
  </si>
  <si>
    <t>eqSigIF($D10eqSig0,0,INDEX(LocalLast!G:G,$D10))</t>
  </si>
  <si>
    <t>eqSigIF($D10eqSig0,0,INDEX(LocalLast!H:H,$D10))</t>
  </si>
  <si>
    <t>eqSigIF($D10eqSig0,0,INDEX(LocalLast!I:I,$D10))</t>
  </si>
  <si>
    <t>eqSigIF($D10eqSig0,0,INDEX(LocalLast!J:J,$D10))</t>
  </si>
  <si>
    <t>eqSigIF($D10eqSig0,0,INDEX(LocalLast!K:K,$D10))</t>
  </si>
  <si>
    <t>eqSigIF($D10eqSig0,0,INDEX(LocalLast!M:M,$D10))</t>
  </si>
  <si>
    <t>eqSigIF($D10eqSig0,0,INDEX(LocalLast!N:N,$D10))</t>
  </si>
  <si>
    <t>eqSigIF($D10eqSig0,0,INDEX(LocalLast!O:O,$D10))</t>
  </si>
  <si>
    <t>eqSigIF($D10eqSig0,0,INDEX(LocalLast!P:P,$D10))</t>
  </si>
  <si>
    <t>eqSigIF($D10eqSig0,0,INDEX(LocalLast!Q:Q,$D10))</t>
  </si>
  <si>
    <t>eqSigIF($D10eqSig0,0,INDEX(LocalLast!S:S,$D10))</t>
  </si>
  <si>
    <t>eqSigIF($D10eqSig0,0,INDEX(LocalLast!T:T,$D10))</t>
  </si>
  <si>
    <t>eqSigIF($D10eqSig0,0,INDEX(LocalLast!U:U,$D10))</t>
  </si>
  <si>
    <t>eqSigIF($D10eqSig0,0,INDEX(LocalLast!V:V,$D10))</t>
  </si>
  <si>
    <t>eqSigIF($D10eqSig0,0,INDEX(LocalLast!W:W,$D10))</t>
  </si>
  <si>
    <t>eqSigIF($D10eqSig0,0,INDEX(LocalLast!X:X,$D10))</t>
  </si>
  <si>
    <t>eqSigIF($D10eqSig0,0,INDEX(LocalLast!AK:AK,$D10))</t>
  </si>
  <si>
    <t>eqSigIF($D10eqSig0,0,INDEX(LocalLast!AL:AL,$D10))</t>
  </si>
  <si>
    <t>eqSigIF($D10eqSig0,0,INDEX(LocalLast!AM:AM,$D10))</t>
  </si>
  <si>
    <t>eqSigIF($D10eqSig0,0,INDEX(LocalLast!AN:AN,$D10))</t>
  </si>
  <si>
    <t>eqSigIF($D10eqSig0,0,INDEX(LocalLast!AO:AO,$D10))</t>
  </si>
  <si>
    <t>eqSigIF($D10eqSig0,0,INDEX(LocalLast!AP:AP,$D10))</t>
  </si>
  <si>
    <t>eqSigIF($D10eqSig0,0,INDEX(LocalLast!AQ:AQ,$D10))</t>
  </si>
  <si>
    <t>eqSigIF($D10eqSig0,0,INDEX(LocalLast!AR:AR,$D10))</t>
  </si>
  <si>
    <t>eqSigIF($D10eqSig0,0,INDEX(LocalLast!AS:AS,$D10))</t>
  </si>
  <si>
    <t>eqSigIF($D10eqSig0,0,INDEX(LocalLast!AT:AT,$D10))</t>
  </si>
  <si>
    <t>eqSigIF($D10eqSig0,0,INDEX(LocalLast!AU:AU,$D10))</t>
  </si>
  <si>
    <t>eqSigIF($D10eqSig0,0,INDEX(LocalLast!AV:AV,$D10))</t>
  </si>
  <si>
    <t>eqSigIF($D10eqSig0,0,INDEX(LocalLast!AW:AW,$D10))</t>
  </si>
  <si>
    <t>eqSigIF($D10eqSig0,0,INDEX(LocalLast!AX:AX,$D10))</t>
  </si>
  <si>
    <t>eqSigIF($D10eqSig0,0,INDEX(LocalLast!AY:AY,$D10))</t>
  </si>
  <si>
    <t>eqSigIF($D10eqSig0,0,INDEX(LocalLast!AZ:AZ,$D10))</t>
  </si>
  <si>
    <t>eqSigIF($D10eqSig0,0,INDEX(LocalLast!BA:BA,$D10))</t>
  </si>
  <si>
    <t>eqSigIF($D10eqSig0,0,INDEX(LocalLast!BB:BB,$D10))</t>
  </si>
  <si>
    <t>eqSigIF($D10eqSig0,0,INDEX(LocalLast!BC:BC,$D10))</t>
  </si>
  <si>
    <t>eqSigIF($D10eqSig0,0,INDEX(LocalLast!BD:BD,$D10))</t>
  </si>
  <si>
    <t>eqSigIF($D10eqSig0,0,INDEX(LocalLast!BE:BE,$D10))</t>
  </si>
  <si>
    <t>eqSigIF($D10eqSig0,0,INDEX(LocalLast!BF:BF,$D10))</t>
  </si>
  <si>
    <t>eqSigIF($D10eqSig0,0,INDEX(LocalLast!BG:BG,$D10))</t>
  </si>
  <si>
    <t>eqSigIF($D10eqSig0,0,INDEX(LocalLast!BH:BH,$D10))</t>
  </si>
  <si>
    <t>eqSigIF($D10eqSig0,0,INDEX(LocalLast!BI:BI,$D10))</t>
  </si>
  <si>
    <t>eqSigIF($D10eqSig0,0,INDEX(LocalLast!BJ:BJ,$D10))</t>
  </si>
  <si>
    <t>eqSigIF($D10eqSig0,0,INDEX(LocalLast!BK:BK,$D10))</t>
  </si>
  <si>
    <t>eqSigIF($D10eqSig0,0,INDEX(LocalLast!BL:BL,$D10))</t>
  </si>
  <si>
    <t>eqSigIF($D10eqSig0,0,INDEX(LocalLast!BM:BM,$D10))</t>
  </si>
  <si>
    <t>eqSigIF($D10eqSig0,0,INDEX(LocalLast!BN:BN,$D10))</t>
  </si>
  <si>
    <t>eqSigIF($D10eqSig0,0,INDEX(LocalLast!BO:BO,$D10))</t>
  </si>
  <si>
    <t>eqSigIF($D10eqSig0,0,INDEX(LocalLast!BP:BP,$D10))</t>
  </si>
  <si>
    <t>eqSigIF($D10eqSig0,0,INDEX(LocalLast!BQ:BQ,$D10))</t>
  </si>
  <si>
    <t>eqSigIF($D10eqSig0,0,INDEX(LocalLast!BR:BR,$D10))</t>
  </si>
  <si>
    <t>eqSigCOUNTA(B:B)-1</t>
  </si>
  <si>
    <t>eqSigSUM(OFFSET(L$7,,,$C$4,1))</t>
  </si>
  <si>
    <t>eqSigSUM(OFFSET(M$7,,,$C$4,1))</t>
  </si>
  <si>
    <t>eqSigSUM(OFFSET(N$7,,,$C$4,1))</t>
  </si>
  <si>
    <t>eqSigSUM(OFFSET(O$7,,,$C$4,1))</t>
  </si>
  <si>
    <t>eqSigSUM(OFFSET(P$7,,,$C$4,1))</t>
  </si>
  <si>
    <t>eqSigSUM(OFFSET(Q$7,,,$C$4,1))</t>
  </si>
  <si>
    <t>Index Loc</t>
  </si>
  <si>
    <t>Index Glo</t>
  </si>
  <si>
    <t>Local Product Name</t>
  </si>
  <si>
    <t>Global Product Name</t>
  </si>
  <si>
    <t>Developed For</t>
  </si>
  <si>
    <t>GRP Cost Price</t>
  </si>
  <si>
    <t>eqSigIF(ISNA(MATCH(E7,RangeDetail!$T:$T,)),0,MATCH(E7,RangeDetail!$T:$T,))</t>
  </si>
  <si>
    <t>eqSigIF(ISNA(MATCH(E7,GlobalNew!$DL:$DL,)),0,MATCH(E7,GlobalNew!$DL:$DL,))</t>
  </si>
  <si>
    <t>eqSigIF($C7eqSig0,0,IF(INDEX(RangeDetail!H:H,$C7)eqSig0,0,-1))</t>
  </si>
  <si>
    <t>eqSigIF($C7eqSig0,0,INDEX(RangeDetail!J:J,$C7))</t>
  </si>
  <si>
    <t>eqSigIF(D7eqSig0,0,INDEX(GlobalNew!DK:DK,$D7))</t>
  </si>
  <si>
    <t>eqSigIF(ISNA(MATCH(E7,GlobalNew!CL:CL,0)),0,INDEX(GlobalNew!CG:CG,MATCH(E7,GlobalNew!CL:CL,0)))</t>
  </si>
  <si>
    <t>eqSigIF($C7eqSig0,0,INDEX(RangeDetail!ER:ER,$C7))</t>
  </si>
  <si>
    <t>eqSigIF(D7eqSig0,0,INDEX(GlobalNew!DM:DM,$D7))</t>
  </si>
  <si>
    <t>eqSigIF($C7eqSig0,0,INDEX(RangeDetail!NL:NL,$C7))</t>
  </si>
  <si>
    <t>eqSigIF(F7eqSig0,0,INDEX(GlobalNew!DO:DO,$D7))</t>
  </si>
  <si>
    <t>eqSigIF(G7eqSig0,0,INDEX(GlobalNew!DP:DP,$D7))</t>
  </si>
  <si>
    <t>eqSigIF(K7eqSig0,0,INDEX(GlobalNew!DQ:DQ,$D7))</t>
  </si>
  <si>
    <t>eqSigSUM(L7:P7)</t>
  </si>
  <si>
    <t>eqSigB7+1</t>
  </si>
  <si>
    <t>eqSigIF(ISNA(MATCH(E8,RangeDetail!$T:$T,)),0,MATCH(E8,RangeDetail!$T:$T,))</t>
  </si>
  <si>
    <t>eqSigIF(ISNA(MATCH(E8,GlobalNew!$DL:$DL,)),0,MATCH(E8,GlobalNew!$DL:$DL,))</t>
  </si>
  <si>
    <t>eqSigOFFSET($A$6,B8-1,0)</t>
  </si>
  <si>
    <t>eqSigIF($C8eqSig0,0,IF(INDEX(RangeDetail!H:H,$C8)eqSig0,0,-1))</t>
  </si>
  <si>
    <t>eqSigIF($C8eqSig0,0,INDEX(RangeDetail!J:J,$C8))</t>
  </si>
  <si>
    <t>eqSigIF(D8eqSig0,0,INDEX(GlobalNew!DK:DK,$D8))</t>
  </si>
  <si>
    <t>eqSigIF(ISNA(MATCH(E8,GlobalNew!CL:CL,0)),0,INDEX(GlobalNew!CG:CG,MATCH(E8,GlobalNew!CL:CL,0)))</t>
  </si>
  <si>
    <t>eqSigIF($C8eqSig0,0,INDEX(RangeDetail!ER:ER,$C8))</t>
  </si>
  <si>
    <t>eqSigIF(D8eqSig0,0,INDEX(GlobalNew!DM:DM,$D8))</t>
  </si>
  <si>
    <t>eqSigIF($C8eqSig0,0,INDEX(RangeDetail!NL:NL,$C8))</t>
  </si>
  <si>
    <t>eqSigIF(F8eqSig0,0,INDEX(GlobalNew!DO:DO,$D8))</t>
  </si>
  <si>
    <t>eqSigIF(G8eqSig0,0,INDEX(GlobalNew!DP:DP,$D8))</t>
  </si>
  <si>
    <t>eqSigIF(K8eqSig0,0,INDEX(GlobalNew!DQ:DQ,$D8))</t>
  </si>
  <si>
    <t>eqSigSUM(L8:P8)</t>
  </si>
  <si>
    <t>BABY UK WD HNGR SIZE STICKER DIS-SSS-SIL-2</t>
  </si>
  <si>
    <t>BABY-Generic Main Label G-TDS-BB-ML01</t>
  </si>
  <si>
    <t>BABY-Sweater Label G-TDS-BB-ML03</t>
  </si>
  <si>
    <t>BABY-Small Label G-TDS-BB-CL01</t>
  </si>
  <si>
    <t>BABY-Tear Away Label G-TDS-BB-CL04</t>
  </si>
  <si>
    <t>BABY-Accessories Label G-TDS-BB-CL03</t>
  </si>
  <si>
    <t>BABY-Cotton Tight Fitting Care Label G-TDS-BB-CL05</t>
  </si>
  <si>
    <t>3.06.01</t>
  </si>
  <si>
    <t>Export visible cells added to tracker menu</t>
  </si>
  <si>
    <t>3.06.02</t>
  </si>
  <si>
    <t>RP update 79 and OT update 23 - Vendor ref codes</t>
  </si>
  <si>
    <t>3.06.03</t>
  </si>
  <si>
    <t>Change to L.Factor upload</t>
  </si>
  <si>
    <t>eqSigIF(INDEX(RangeDetail!FH:FH,$B26)eqSig"",if(INDEX(RangeDetail!EW:EW,$B26)eqSig"LANDED",1,Default_LandFac),INDEX(RangeDetail!FH:FH,$B26))</t>
  </si>
  <si>
    <t>eqSigIF(INDEX(RangeDetail!FH:FH,$B3)eqSig"",if(INDEX(RangeDetail!EW:EW,$B3)eqSig"LANDED",1,Default_LandFac),INDEX(RangeDetail!FH:FH,$B3))</t>
  </si>
  <si>
    <t>3.07.01</t>
  </si>
  <si>
    <t>DRESSY/SLIPPER SHOE HANGER: G-TDS-FH3</t>
  </si>
  <si>
    <t>BOOT HANGER: G-TDS-FH2</t>
  </si>
  <si>
    <t>GENERIC SHOE HANGER: G-TDS-FH1</t>
  </si>
  <si>
    <t>TDS Retail Hangtag- Bi-Fold Small G-TDS-HT02</t>
  </si>
  <si>
    <t>BABY Slipper Hanger - G-TDS-BB-FH3</t>
  </si>
  <si>
    <t>DA NANG</t>
  </si>
  <si>
    <t>PO Anticipate Date</t>
  </si>
  <si>
    <t>Update 83</t>
  </si>
  <si>
    <t>eqSigIF(W5eqSig0,0,IF(SUM(AW5:CR5)&lt;&gt;0,SUMIFS(AW$3:CR$3,AW5:CR5,1,AW$9:CR$9,"E0")/SUMIF(AW5:CR5,1,AW$3:CR$3),IF(SUM(AO5:AV5)&lt;&gt;0,SUMIFS(AO$3:AV$3,AO5:AV5,1,AO$9:AV$9,"E")/SUMIF(AO5:AV5,1,AO$3:AV$3),SUMIFS(AO$3:AV$3,AO$9:AV$9,"E")/SUM(AO$3:AV$3))))</t>
  </si>
  <si>
    <t>eqSigIF(X5eqSig0,0,IF(SUM(DB5:EW5)&lt;&gt;0,SUMIFS(DB$3:EW$3,DB5:EW5,1,DB$9:EW$9,"E0")/SUMIF(DB5:EW5,1,DB$3:EW$3),IF(SUM(CT5:DA5)&lt;&gt;0,SUMIFS(CT$3:DA$3,CT5:DA5,1,CT$9:DA$9,"E")/SUMIF(CT5:DA5,1,CT$3:DA$3),SUMIFS(CT$3:DA$3,CT$9:DA$9,"E")/SUM(CT$3:DA$3))))</t>
  </si>
  <si>
    <t>eqSigIF(Y5eqSig0,0,IF(SUM(FG5:HB5)&lt;&gt;0,SUMIFS(FG$3:HB$3,FG5:HB5,1,FG$9:HB$9,"E0")/SUMIF(FG5:HB5,1,FG$3:HB$3),IF(SUM(EY5:FF5)&lt;&gt;0,SUMIFS(EY$3:FF$3,EY5:FF5,1,EY$9:FF$9,"E")/SUMIF(EY5:FF5,1,EY$3:FF$3),SUMIFS(EY$3:FF$3,EY$9:FF$9,"E")/SUM(EY$3:FF$3))))</t>
  </si>
  <si>
    <t>eqSigIF(Z5eqSig0,0,IF(SUM(HL5:JG5)&lt;&gt;0,SUMIFS(HL$3:JG$3,HL5:JG5,1,HL$9:JG$9,"E0")/SUMIF(HL5:JG5,1,HL$3:JG$3),IF(SUM(HD5:HK5)&lt;&gt;0,SUMIFS(HD$3:HK$3,HD5:HK5,1,HD$9:HK$9,"E")/SUMIF(HD5:HK5,1,HD$3:HK$3),SUMIFS(HD$3:HK$3,HD$9:HK$9,"E")/SUM(HD$3:HK$3))))</t>
  </si>
  <si>
    <t>eqSigIF(AA5eqSig0,0,IF(SUM(JQ5:LL5)&lt;&gt;0,SUMIFS(JQ$3:LL$3,JQ5:LL5,1,JQ$9:LL$9,"E0")/SUMIF(JQ5:LL5,1,JQ$3:LL$3),IF(SUM(JI5:JP5)&lt;&gt;0,SUMIFS(JI$3:JP$3,JI5:JP5,1,JI$9:JP$9,"E")/SUMIF(JI5:JP5,1,JI$3:JP$3),SUMIFS(JI$3:JP$3,JI$9:JP$9,"E")/SUM(JI$3:JP$3))))</t>
  </si>
  <si>
    <t>eqSigIF(AB5eqSig0,0,IF(SUM(LV5:NQ5)&lt;&gt;0,SUMIFS(LV$3:NQ$3,LV5:NQ5,1,LV$9:NQ$9,"E0")/SUMIF(LV5:NQ5,1,LV$3:NQ$3),IF(SUM(LN5:LU5)&lt;&gt;0,SUMIFS(LN$3:LU$3,LN5:LU5,1,LN$9:LU$9,"E")/SUMIF(LN5:LU5,1,LN$3:LU$3),SUMIFS(LN$3:LU$3,LN$9:LU$9,"E")/SUM(LN$3:LU$3))))</t>
  </si>
  <si>
    <t>eqSigIF(AC5eqSig0,0,IF(SUM(OA5:PV5)&lt;&gt;0,SUMIFS(OA$3:PV$3,OA5:PV5,1,OA$9:PV$9,"E0")/SUMIF(OA5:PV5,1,OA$3:PV$3),IF(SUM(NS5:NZ5)&lt;&gt;0,SUMIFS(NS$3:NZ$3,NS5:NZ5,1,NS$9:NZ$9,"E")/SUMIF(NS5:NZ5,1,NS$3:NZ$3),SUMIFS(NS$3:NZ$3,NS$9:NZ$9,"E")/SUM(NS$3:NZ$3))))</t>
  </si>
  <si>
    <t>eqSigIF(AD5eqSig0,0,IF(SUM(QF5:SA5)&lt;&gt;0,SUMIFS(QF$3:SA$3,QF5:SA5,1,QF$9:SA$9,"E0")/SUMIF(QF5:SA5,1,QF$3:SA$3),IF(SUM(PX5:QE5)&lt;&gt;0,SUMIFS(PX$3:QE$3,PX5:QE5,1,PX$9:QE$9,"E")/SUMIF(PX5:QE5,1,PX$3:QE$3),SUMIFS(PX$3:QE$3,PX$9:QE$9,"E")/SUM(PX$3:QE$3))))</t>
  </si>
  <si>
    <t>eqSigIF(AE5eqSig0,0,IF(SUM(SK5:UF5)&lt;&gt;0,SUMIFS(SK$3:UF$3,SK5:UF5,1,SK$9:UF$9,"E0")/SUMIF(SK5:UF5,1,SK$3:UF$3),IF(SUM(SC5:SJ5)&lt;&gt;0,SUMIFS(SC$3:SJ$3,SC5:SJ5,1,SC$9:SJ$9,"E")/SUMIF(SC5:SJ5,1,SC$3:SJ$3),SUMIFS(SC$3:SJ$3,SC$9:SJ$9,"E")/SUM(SC$3:SJ$3))))</t>
  </si>
  <si>
    <t>eqSigIF(AF5eqSig0,0,IF(SUM(UP5:WK5)&lt;&gt;0,SUMIFS(UP$3:WK$3,UP5:WK5,1,UP$9:WK$9,"E0")/SUMIF(UP5:WK5,1,UP$3:WK$3),IF(SUM(UH5:UO5)&lt;&gt;0,SUMIFS(UH$3:UO$3,UH5:UO5,1,UH$9:UO$9,"E")/SUMIF(UH5:UO5,1,UH$3:UO$3),SUMIFS(UH$3:UO$3,UH$9:UO$9,"E")/SUM(UH$3:UO$3))))</t>
  </si>
  <si>
    <t>eqSigIF(AG5eqSig0,0,IF(SUM(WU5:YP5)&lt;&gt;0,SUMIFS(WU$3:YP$3,WU5:YP5,1,WU$9:YP$9,"E0")/SUMIF(WU5:YP5,1,WU$3:YP$3),IF(SUM(WM5:WT5)&lt;&gt;0,SUMIFS(WM$3:WT$3,WM5:WT5,1,WM$9:WT$9,"E")/SUMIF(WM5:WT5,1,WM$3:WT$3),SUMIFS(WM$3:WT$3,WM$9:WT$9,"E")/SUM(WM$3:WT$3))))</t>
  </si>
  <si>
    <t>eqSigIF(AH5eqSig0,0,IF(SUM(YZ5:AAU5)&lt;&gt;0,SUMIFS(YZ$3:AAU$3,YZ5:AAU5,1,YZ$9:AAU$9,"E0")/SUMIF(YZ5:AAU5,1,YZ$3:AAU$3),IF(SUM(YR5:YY5)&lt;&gt;0,SUMIFS(YR$3:YY$3,YR5:YY5,1,YR$9:YY$9,"E")/SUMIF(YR5:YY5,1,YR$3:YY$3),SUMIFS(YR$3:YY$3,YR$9:YY$9,"E")/SUM(YR$3:YY$3))))</t>
  </si>
  <si>
    <t>eqSigIF(AI5eqSig0,0,IF(SUM(ABE5:ACZ5)&lt;&gt;0,SUMIFS(ABE$3:ACZ$3,ABE5:ACZ5,1,ABE$9:ACZ$9,"E0")/SUMIF(ABE5:ACZ5,1,ABE$3:ACZ$3),IF(SUM(AAW5:ABD5)&lt;&gt;0,SUMIFS(AAW$3:ABD$3,AAW5:ABD5,1,AAW$9:ABD$9,"E")/SUMIF(AAW5:ABD5,1,AAW$3:ABD$3),SUMIFS(AAW$3:ABD$3,AAW$9:ABD$9,"E")/SUM(AAW$3:ABD$3))))</t>
  </si>
  <si>
    <t>eqSigIF(AJ5eqSig0,0,IF(SUM(ADJ5:AFE5)&lt;&gt;0,SUMIFS(ADJ$3:AFE$3,ADJ5:AFE5,1,ADJ$9:AFE$9,"E0")/SUMIF(ADJ5:AFE5,1,ADJ$3:AFE$3),IF(SUM(ADB5:ADI5)&lt;&gt;0,SUMIFS(ADB$3:ADI$3,ADB5:ADI5,1,ADB$9:ADI$9,"E")/SUMIF(ADB5:ADI5,1,ADB$3:ADI$3),SUMIFS(ADB$3:ADI$3,ADB$9:ADI$9,"E")/SUM(ADB$3:ADI$3))))</t>
  </si>
  <si>
    <t>eqSigIF(AK5eqSig0,0,IF(SUM(AFO5:AHJ5)&lt;&gt;0,SUMIFS(AFO$3:AHJ$3,AFO5:AHJ5,1,AFO$9:AHJ$9,"E0")/SUMIF(AFO5:AHJ5,1,AFO$3:AHJ$3),IF(SUM(AFG5:AFN5)&lt;&gt;0,SUMIFS(AFG$3:AFN$3,AFG5:AFN5,1,AFG$9:AFN$9,"E")/SUMIF(AFG5:AFN5,1,AFG$3:AFN$3),SUMIFS(AFG$3:AFN$3,AFG$9:AFN$9,"E")/SUM(AFG$3:AFN$3))))</t>
  </si>
  <si>
    <t>eqSigIF(AL5eqSig0,0,IF(SUM(AHT5:AJO5)&lt;&gt;0,SUMIFS(AHT$3:AJO$3,AHT5:AJO5,1,AHT$9:AJO$9,"E0")/SUMIF(AHT5:AJO5,1,AHT$3:AJO$3),IF(SUM(AHL5:AHS5)&lt;&gt;0,SUMIFS(AHL$3:AHS$3,AHL5:AHS5,1,AHL$9:AHS$9,"E")/SUMIF(AHL5:AHS5,1,AHL$3:AHS$3),SUMIFS(AHL$3:AHS$3,AHL$9:AHS$9,"E")/SUM(AHL$3:AHS$3))))</t>
  </si>
  <si>
    <t>eqSigIF(AM5eqSig0,0,IF(SUM(AJY5:ALT5)&lt;&gt;0,SUMIFS(AJY$3:ALT$3,AJY5:ALT5,1,AHU$9:AJP$9,"E0")/SUMIF(AJY5:ALT5,1,AJY$3:ALT$3),IF(SUM(AJQ5:AJX5)&lt;&gt;0,SUMIFS(AJQ$3:AJX$3,AJQ5:AJX5,1,AHM$9:AHT$9,"E")/SUMIF(AJQ5:AJX5,1,AJQ$3:AJX$3),SUMIFS(AJQ$3:AJX$3,AHM$9:AHT$9,"E")/SUM(AJQ$3:AJX$3))))</t>
  </si>
  <si>
    <t>B&amp;M Online Segregation</t>
  </si>
  <si>
    <t>eqSigHC8</t>
  </si>
  <si>
    <t>eqSigJH8</t>
  </si>
  <si>
    <t>eqSigPW8</t>
  </si>
  <si>
    <t>eqSigSB8</t>
  </si>
  <si>
    <t>eqSigUG8</t>
  </si>
  <si>
    <t>eqSigWL8</t>
  </si>
  <si>
    <t>eqSigYQ8</t>
  </si>
  <si>
    <t>eqSigAAV8</t>
  </si>
  <si>
    <t>eqSigADA8</t>
  </si>
  <si>
    <t>eqSigAFF8</t>
  </si>
  <si>
    <t>eqSigAHK8</t>
  </si>
  <si>
    <t>eqSigAJP8</t>
  </si>
  <si>
    <t>Other References</t>
  </si>
  <si>
    <t>eqSigMATCH(A5,RangeDetail!$A:$A,0)</t>
  </si>
  <si>
    <t>eqSigMATCH(A5,Distribution!$A:$A,0)</t>
  </si>
  <si>
    <t>eqSigINDEX(RangeDetail!$H:$H,$B5)</t>
  </si>
  <si>
    <t>eqSigINDEX(RangeDetail!$L:$L,$B5)</t>
  </si>
  <si>
    <t>eqSigINDEX(RangeDetail!$J:$J,$B5)</t>
  </si>
  <si>
    <t>eqSigINDEX(RangeDetail!$S:$S,$B5)</t>
  </si>
  <si>
    <t>eqSigH$11</t>
  </si>
  <si>
    <t>eqSigI$11</t>
  </si>
  <si>
    <t>eqSigJ$11</t>
  </si>
  <si>
    <t>eqSigK$11</t>
  </si>
  <si>
    <t>eqSigL$11</t>
  </si>
  <si>
    <t>eqSigM$11</t>
  </si>
  <si>
    <t>eqSigN$11</t>
  </si>
  <si>
    <t>eqSigO$11</t>
  </si>
  <si>
    <t>eqSigP$11</t>
  </si>
  <si>
    <t>eqSigQ$11</t>
  </si>
  <si>
    <t>eqSigR$11</t>
  </si>
  <si>
    <t>eqSigS$11</t>
  </si>
  <si>
    <t>eqSigT$11</t>
  </si>
  <si>
    <t>eqSigU$11</t>
  </si>
  <si>
    <t>eqSigV$11</t>
  </si>
  <si>
    <t>eqSigW$11</t>
  </si>
  <si>
    <t>eqSigX$11</t>
  </si>
  <si>
    <t>eqSigY$11</t>
  </si>
  <si>
    <t>eqSigZ$11</t>
  </si>
  <si>
    <t>eqSigAA$11</t>
  </si>
  <si>
    <t>eqSigAB$11</t>
  </si>
  <si>
    <t>eqSigAC$11</t>
  </si>
  <si>
    <t>eqSigAD$11</t>
  </si>
  <si>
    <t>eqSigINDEX(Distribution!$1:$1048576,$C5,AE$11)*H5</t>
  </si>
  <si>
    <t>eqSigINDEX(Distribution!$1:$1048576,$C5,AF$11)*I5</t>
  </si>
  <si>
    <t>eqSigINDEX(Distribution!$1:$1048576,$C5,AG$11)*J5</t>
  </si>
  <si>
    <t>eqSigINDEX(Distribution!$1:$1048576,$C5,AH$11)*K5</t>
  </si>
  <si>
    <t>eqSigINDEX(Distribution!$1:$1048576,$C5,AI$11)*L5</t>
  </si>
  <si>
    <t>eqSigINDEX(Distribution!$1:$1048576,$C5,AJ$11)*M5</t>
  </si>
  <si>
    <t>eqSigINDEX(Distribution!API:API,$C5)</t>
  </si>
  <si>
    <t>eqSigINDEX(Distribution!APJ:APJ,$C5)</t>
  </si>
  <si>
    <t>eqSigINDEX(Distribution!APK:APK,$C5)</t>
  </si>
  <si>
    <t>eqSigINDEX(Distribution!APL:APL,$C5)</t>
  </si>
  <si>
    <t>eqSigINDEX(Distribution!APM:APM,$C5)</t>
  </si>
  <si>
    <t>eqSigINDEX(Distribution!APN:APN,$C5)</t>
  </si>
  <si>
    <t>eqSigINDEX(Distribution!APO:APO,$C5)</t>
  </si>
  <si>
    <t>eqSigINDEX(Distribution!APP:APP,$C5)</t>
  </si>
  <si>
    <t>eqSigINDEX(Distribution!APQ:APQ,$C5)</t>
  </si>
  <si>
    <t>eqSigINDEX(Distribution!APR:APR,$C5)</t>
  </si>
  <si>
    <t>eqSigINDEX(Distribution!APS:APS,$C5)</t>
  </si>
  <si>
    <t>eqSigINDEX(Distribution!APT:APT,$C5)</t>
  </si>
  <si>
    <t>eqSigINDEX(Distribution!APU:APU,$C5)</t>
  </si>
  <si>
    <t>eqSigINDEX(Distribution!APV:APV,$C5)</t>
  </si>
  <si>
    <t>eqSigINDEX(Distribution!APW:APW,$C5)</t>
  </si>
  <si>
    <t>eqSigINDEX(Distribution!APX:APX,$C5)</t>
  </si>
  <si>
    <t>eqSigINDEX(Distribution!APY:APY,$C5)</t>
  </si>
  <si>
    <t>eqSigINDEX(RangeDetail!QO:QO,$B5)*$AE5</t>
  </si>
  <si>
    <t>eqSigINDEX(RangeDetail!QP:QP,$B5)*$AF5</t>
  </si>
  <si>
    <t>eqSigINDEX(RangeDetail!QQ:QQ,$B5)*$AG5</t>
  </si>
  <si>
    <t>eqSigINDEX(RangeDetail!QR:QR,$B5)*$AH5</t>
  </si>
  <si>
    <t>eqSigINDEX(RangeDetail!QS:QS,$B5)*$AI5</t>
  </si>
  <si>
    <t>eqSigINDEX(RangeDetail!QT:QT,$B5)*$AJ5</t>
  </si>
  <si>
    <t>eqSigINDEX(RangeDetail!QU:QU,$B5)*$AK5</t>
  </si>
  <si>
    <t>eqSigINDEX(RangeDetail!QV:QV,$B5)*$AL5</t>
  </si>
  <si>
    <t>eqSigINDEX(RangeDetail!QW:QW,$B5)*$AM5</t>
  </si>
  <si>
    <t>eqSigINDEX(RangeDetail!QX:QX,$B5)*$AN5</t>
  </si>
  <si>
    <t>eqSigINDEX(RangeDetail!QY:QY,$B5)*$AO5</t>
  </si>
  <si>
    <t>eqSigINDEX(RangeDetail!QZ:QZ,$B5)*$AP5</t>
  </si>
  <si>
    <t>eqSigINDEX(RangeDetail!RA:RA,$B5)*$AQ5</t>
  </si>
  <si>
    <t>eqSigINDEX(RangeDetail!RB:RB,$B5)*$AR5</t>
  </si>
  <si>
    <t>eqSigINDEX(RangeDetail!RC:RC,$B5)*$AS5</t>
  </si>
  <si>
    <t>eqSigINDEX(RangeDetail!RD:RD,$B5)*$AT5</t>
  </si>
  <si>
    <t>eqSigINDEX(RangeDetail!RE:RE,$B5)*$AU5</t>
  </si>
  <si>
    <t>eqSigINDEX(RangeDetail!RF:RF,$B5)*$AV5</t>
  </si>
  <si>
    <t>eqSigINDEX(RangeDetail!RG:RG,$B5)*$AW5</t>
  </si>
  <si>
    <t>eqSigINDEX(RangeDetail!RH:RH,$B5)*$AX5</t>
  </si>
  <si>
    <t>eqSigINDEX(RangeDetail!RI:RI,$B5)*$AY5</t>
  </si>
  <si>
    <t>eqSigINDEX(RangeDetail!RJ:RJ,$B5)*$AZ5</t>
  </si>
  <si>
    <t>eqSigINDEX(RangeDetail!RK:RK,$B5)*$BA5</t>
  </si>
  <si>
    <t>eqSigINDEX(RangeDetail!RM:RM,$B5)*$AE5</t>
  </si>
  <si>
    <t>eqSigINDEX(RangeDetail!RN:RN,$B5)*$AF5</t>
  </si>
  <si>
    <t>eqSigINDEX(RangeDetail!RO:RO,$B5)*$AG5</t>
  </si>
  <si>
    <t>eqSigINDEX(RangeDetail!RP:RP,$B5)*$AH5</t>
  </si>
  <si>
    <t>eqSigINDEX(RangeDetail!RQ:RQ,$B5)*$AI5</t>
  </si>
  <si>
    <t>eqSigINDEX(RangeDetail!RR:RR,$B5)*$AJ5</t>
  </si>
  <si>
    <t>eqSigINDEX(RangeDetail!RS:RS,$B5)*$AK5</t>
  </si>
  <si>
    <t>eqSigINDEX(RangeDetail!RT:RT,$B5)*$AL5</t>
  </si>
  <si>
    <t>eqSigINDEX(RangeDetail!RU:RU,$B5)*$AM5</t>
  </si>
  <si>
    <t>eqSigINDEX(RangeDetail!RV:RV,$B5)*$AN5</t>
  </si>
  <si>
    <t>eqSigINDEX(RangeDetail!RW:RW,$B5)*$AO5</t>
  </si>
  <si>
    <t>eqSigINDEX(RangeDetail!RX:RX,$B5)*$AP5</t>
  </si>
  <si>
    <t>eqSigINDEX(RangeDetail!RY:RY,$B5)*$AQ5</t>
  </si>
  <si>
    <t>eqSigINDEX(RangeDetail!RZ:RZ,$B5)*$AR5</t>
  </si>
  <si>
    <t>eqSigINDEX(RangeDetail!SA:SA,$B5)*$AS5</t>
  </si>
  <si>
    <t>eqSigINDEX(RangeDetail!SB:SB,$B5)*$AT5</t>
  </si>
  <si>
    <t>eqSigINDEX(RangeDetail!SC:SC,$B5)*$AU5</t>
  </si>
  <si>
    <t>eqSigINDEX(RangeDetail!SD:SD,$B5)*$AV5</t>
  </si>
  <si>
    <t>eqSigINDEX(RangeDetail!SE:SE,$B5)*$AW5</t>
  </si>
  <si>
    <t>eqSigINDEX(RangeDetail!SF:SF,$B5)*$AX5</t>
  </si>
  <si>
    <t>eqSigINDEX(RangeDetail!SG:SG,$B5)*$AY5</t>
  </si>
  <si>
    <t>eqSigINDEX(RangeDetail!SH:SH,$B5)*$AZ5</t>
  </si>
  <si>
    <t>eqSigINDEX(RangeDetail!SI:SI,$B5)*$BA5</t>
  </si>
  <si>
    <t>eqSigINDEX(RangeDetail!SK:SK,$B5)*$AE5</t>
  </si>
  <si>
    <t>eqSigINDEX(RangeDetail!SL:SL,$B5)*$AF5</t>
  </si>
  <si>
    <t>eqSigINDEX(RangeDetail!SM:SM,$B5)*$AG5</t>
  </si>
  <si>
    <t>eqSigINDEX(RangeDetail!SN:SN,$B5)*$AH5</t>
  </si>
  <si>
    <t>eqSigINDEX(RangeDetail!SO:SO,$B5)*$AI5</t>
  </si>
  <si>
    <t>eqSigINDEX(RangeDetail!SP:SP,$B5)*$AJ5</t>
  </si>
  <si>
    <t>eqSigINDEX(RangeDetail!SQ:SQ,$B5)*$AK5</t>
  </si>
  <si>
    <t>eqSigINDEX(RangeDetail!SR:SR,$B5)*$AL5</t>
  </si>
  <si>
    <t>eqSigINDEX(RangeDetail!SS:SS,$B5)*$AM5</t>
  </si>
  <si>
    <t>eqSigINDEX(RangeDetail!ST:ST,$B5)*$AN5</t>
  </si>
  <si>
    <t>eqSigINDEX(RangeDetail!SU:SU,$B5)*$AO5</t>
  </si>
  <si>
    <t>eqSigINDEX(RangeDetail!SV:SV,$B5)*$AP5</t>
  </si>
  <si>
    <t>eqSigINDEX(RangeDetail!SW:SW,$B5)*$AQ5</t>
  </si>
  <si>
    <t>eqSigINDEX(RangeDetail!SX:SX,$B5)*$AR5</t>
  </si>
  <si>
    <t>eqSigINDEX(RangeDetail!SY:SY,$B5)*$AS5</t>
  </si>
  <si>
    <t>eqSigINDEX(RangeDetail!SZ:SZ,$B5)*$AT5</t>
  </si>
  <si>
    <t>eqSigINDEX(RangeDetail!TA:TA,$B5)*$AU5</t>
  </si>
  <si>
    <t>eqSigINDEX(RangeDetail!TB:TB,$B5)*$AV5</t>
  </si>
  <si>
    <t>eqSigINDEX(RangeDetail!TC:TC,$B5)*$AW5</t>
  </si>
  <si>
    <t>eqSigINDEX(RangeDetail!TD:TD,$B5)*$AX5</t>
  </si>
  <si>
    <t>eqSigINDEX(RangeDetail!TE:TE,$B5)*$AY5</t>
  </si>
  <si>
    <t>eqSigINDEX(RangeDetail!TF:TF,$B5)*$AZ5</t>
  </si>
  <si>
    <t>eqSigINDEX(RangeDetail!TG:TG,$B5)*$BA5</t>
  </si>
  <si>
    <t>eqSigIF(BY5eqSig0,0,CV5/BY5)</t>
  </si>
  <si>
    <t>eqSigIF(BZ5eqSig0,0,CW5/BZ5)</t>
  </si>
  <si>
    <t>eqSigIF(CA5eqSig0,0,CX5/CA5)</t>
  </si>
  <si>
    <t>eqSigIF(CB5eqSig0,0,CY5/CB5)</t>
  </si>
  <si>
    <t>eqSigIF(CC5eqSig0,0,CZ5/CC5)</t>
  </si>
  <si>
    <t>eqSigIF(CD5eqSig0,0,DA5/CD5)</t>
  </si>
  <si>
    <t>eqSigIF(CE5eqSig0,0,DB5/CE5)</t>
  </si>
  <si>
    <t>eqSigIF(CF5eqSig0,0,DC5/CF5)</t>
  </si>
  <si>
    <t>eqSigIF(CG5eqSig0,0,DD5/CG5)</t>
  </si>
  <si>
    <t>eqSigIF(CH5eqSig0,0,DE5/CH5)</t>
  </si>
  <si>
    <t>eqSigIF(CI5eqSig0,0,DF5/CI5)</t>
  </si>
  <si>
    <t>eqSigIF(CJ5eqSig0,0,DG5/CJ5)</t>
  </si>
  <si>
    <t>eqSigIF(CK5eqSig0,0,DH5/CK5)</t>
  </si>
  <si>
    <t>eqSigIF(CL5eqSig0,0,DI5/CL5)</t>
  </si>
  <si>
    <t>eqSigIF(CM5eqSig0,0,DJ5/CM5)</t>
  </si>
  <si>
    <t>eqSigIF(CN5eqSig0,0,DK5/CN5)</t>
  </si>
  <si>
    <t>eqSigIF(CO5eqSig0,0,DL5/CO5)</t>
  </si>
  <si>
    <t>eqSigIF(CP5eqSig0,0,DM5/CP5)</t>
  </si>
  <si>
    <t>eqSigIF(CQ5eqSig0,0,DN5/CQ5)</t>
  </si>
  <si>
    <t>eqSigIF(CR5eqSig0,0,DO5/CR5)</t>
  </si>
  <si>
    <t>eqSigIF(CS5eqSig0,0,DP5/CS5)</t>
  </si>
  <si>
    <t>eqSigIF(CT5eqSig0,0,DQ5/CT5)</t>
  </si>
  <si>
    <t>eqSigIF(CU5eqSig0,0,DR5/CU5)</t>
  </si>
  <si>
    <t>eqSigINDEX(RangeDetail!UI:UI,$B5)*$AE5</t>
  </si>
  <si>
    <t>eqSigINDEX(RangeDetail!UJ:UJ,$B5)*$AF5</t>
  </si>
  <si>
    <t>eqSigINDEX(RangeDetail!UK:UK,$B5)*$AG5</t>
  </si>
  <si>
    <t>eqSigINDEX(RangeDetail!UL:UL,$B5)*$AH5</t>
  </si>
  <si>
    <t>eqSigINDEX(RangeDetail!UM:UM,$B5)*$AI5</t>
  </si>
  <si>
    <t>eqSigINDEX(RangeDetail!UN:UN,$B5)*$AJ5</t>
  </si>
  <si>
    <t>eqSigINDEX(RangeDetail!UO:UO,$B5)*$AK5</t>
  </si>
  <si>
    <t>eqSigINDEX(RangeDetail!UP:UP,$B5)*$AL5</t>
  </si>
  <si>
    <t>eqSigINDEX(RangeDetail!UQ:UQ,$B5)*$AM5</t>
  </si>
  <si>
    <t>eqSigINDEX(RangeDetail!UR:UR,$B5)*$AN5</t>
  </si>
  <si>
    <t>eqSigINDEX(RangeDetail!US:US,$B5)*$AO5</t>
  </si>
  <si>
    <t>eqSigINDEX(RangeDetail!UT:UT,$B5)*$AP5</t>
  </si>
  <si>
    <t>eqSigINDEX(RangeDetail!UU:UU,$B5)*$AQ5</t>
  </si>
  <si>
    <t>eqSigINDEX(RangeDetail!UV:UV,$B5)*$AR5</t>
  </si>
  <si>
    <t>eqSigINDEX(RangeDetail!UW:UW,$B5)*$AS5</t>
  </si>
  <si>
    <t>eqSigINDEX(RangeDetail!UX:UX,$B5)*$AT5</t>
  </si>
  <si>
    <t>eqSigINDEX(RangeDetail!UY:UY,$B5)*$AU5</t>
  </si>
  <si>
    <t>eqSigINDEX(RangeDetail!UZ:UZ,$B5)*$AV5</t>
  </si>
  <si>
    <t>eqSigINDEX(RangeDetail!VA:VA,$B5)*$AW5</t>
  </si>
  <si>
    <t>eqSigINDEX(RangeDetail!VB:VB,$B5)*$AX5</t>
  </si>
  <si>
    <t>eqSigINDEX(RangeDetail!VC:VC,$B5)*$AY5</t>
  </si>
  <si>
    <t>eqSigINDEX(RangeDetail!VD:VD,$B5)*$AZ5</t>
  </si>
  <si>
    <t>eqSigINDEX(RangeDetail!VE:VE,$B5)*$BA5</t>
  </si>
  <si>
    <t>eqSigINDEX(RangeDetail!VG:VG,$B5)*$AE5</t>
  </si>
  <si>
    <t>eqSigINDEX(RangeDetail!VH:VH,$B5)*$AF5</t>
  </si>
  <si>
    <t>eqSigINDEX(RangeDetail!VI:VI,$B5)*$AG5</t>
  </si>
  <si>
    <t>eqSigINDEX(RangeDetail!VJ:VJ,$B5)*$AH5</t>
  </si>
  <si>
    <t>eqSigINDEX(RangeDetail!VK:VK,$B5)*$AI5</t>
  </si>
  <si>
    <t>eqSigINDEX(RangeDetail!VL:VL,$B5)*$AJ5</t>
  </si>
  <si>
    <t>eqSigINDEX(RangeDetail!VM:VM,$B5)*$AK5</t>
  </si>
  <si>
    <t>eqSigINDEX(RangeDetail!VN:VN,$B5)*$AL5</t>
  </si>
  <si>
    <t>eqSigINDEX(RangeDetail!VO:VO,$B5)*$AM5</t>
  </si>
  <si>
    <t>eqSigINDEX(RangeDetail!VP:VP,$B5)*$AN5</t>
  </si>
  <si>
    <t>eqSigINDEX(RangeDetail!VQ:VQ,$B5)*$AO5</t>
  </si>
  <si>
    <t>eqSigINDEX(RangeDetail!VR:VR,$B5)*$AP5</t>
  </si>
  <si>
    <t>eqSigINDEX(RangeDetail!VS:VS,$B5)*$AQ5</t>
  </si>
  <si>
    <t>eqSigINDEX(RangeDetail!VT:VT,$B5)*$AR5</t>
  </si>
  <si>
    <t>eqSigINDEX(RangeDetail!VU:VU,$B5)*$AS5</t>
  </si>
  <si>
    <t>eqSigINDEX(RangeDetail!VV:VV,$B5)*$AT5</t>
  </si>
  <si>
    <t>eqSigINDEX(RangeDetail!VW:VW,$B5)*$AU5</t>
  </si>
  <si>
    <t>eqSigINDEX(RangeDetail!VX:VX,$B5)*$AV5</t>
  </si>
  <si>
    <t>eqSigINDEX(RangeDetail!VY:VY,$B5)*$AW5</t>
  </si>
  <si>
    <t>eqSigINDEX(RangeDetail!VZ:VZ,$B5)*$AX5</t>
  </si>
  <si>
    <t>eqSigINDEX(RangeDetail!WA:WA,$B5)*$AY5</t>
  </si>
  <si>
    <t>eqSigINDEX(RangeDetail!WB:WB,$B5)*$AZ5</t>
  </si>
  <si>
    <t>eqSigINDEX(RangeDetail!WC:WC,$B5)*$BA5</t>
  </si>
  <si>
    <t>eqSigINDEX(RangeDetail!WE:WE,$B5)*$AE5</t>
  </si>
  <si>
    <t>eqSigINDEX(RangeDetail!WF:WF,$B5)*$AF5</t>
  </si>
  <si>
    <t>eqSigINDEX(RangeDetail!WG:WG,$B5)*$AG5</t>
  </si>
  <si>
    <t>eqSigINDEX(RangeDetail!WH:WH,$B5)*$AH5</t>
  </si>
  <si>
    <t>eqSigINDEX(RangeDetail!WI:WI,$B5)*$AI5</t>
  </si>
  <si>
    <t>eqSigINDEX(RangeDetail!WJ:WJ,$B5)*$AJ5</t>
  </si>
  <si>
    <t>eqSigINDEX(RangeDetail!WK:WK,$B5)*$AK5</t>
  </si>
  <si>
    <t>eqSigINDEX(RangeDetail!WL:WL,$B5)*$AL5</t>
  </si>
  <si>
    <t>eqSigINDEX(RangeDetail!WM:WM,$B5)*$AM5</t>
  </si>
  <si>
    <t>eqSigINDEX(RangeDetail!WN:WN,$B5)*$AN5</t>
  </si>
  <si>
    <t>eqSigINDEX(RangeDetail!WO:WO,$B5)*$AO5</t>
  </si>
  <si>
    <t>eqSigINDEX(RangeDetail!WP:WP,$B5)*$AP5</t>
  </si>
  <si>
    <t>eqSigINDEX(RangeDetail!WQ:WQ,$B5)*$AQ5</t>
  </si>
  <si>
    <t>eqSigINDEX(RangeDetail!WR:WR,$B5)*$AR5</t>
  </si>
  <si>
    <t>eqSigINDEX(RangeDetail!WS:WS,$B5)*$AS5</t>
  </si>
  <si>
    <t>eqSigINDEX(RangeDetail!WT:WT,$B5)*$AT5</t>
  </si>
  <si>
    <t>eqSigINDEX(RangeDetail!WU:WU,$B5)*$AU5</t>
  </si>
  <si>
    <t>eqSigINDEX(RangeDetail!WV:WV,$B5)*$AV5</t>
  </si>
  <si>
    <t>eqSigINDEX(RangeDetail!WW:WW,$B5)*$AW5</t>
  </si>
  <si>
    <t>eqSigINDEX(RangeDetail!WX:WX,$B5)*$AX5</t>
  </si>
  <si>
    <t>eqSigINDEX(RangeDetail!WY:WY,$B5)*$AY5</t>
  </si>
  <si>
    <t>eqSigINDEX(RangeDetail!WZ:WZ,$B5)*$AZ5</t>
  </si>
  <si>
    <t>eqSigINDEX(RangeDetail!XA:XA,$B5)*$BA5</t>
  </si>
  <si>
    <t>eqSigIF(FM5eqSig0,0,GJ5/FM5)</t>
  </si>
  <si>
    <t>eqSigIF(FN5eqSig0,0,GK5/FN5)</t>
  </si>
  <si>
    <t>eqSigIF(FO5eqSig0,0,GL5/FO5)</t>
  </si>
  <si>
    <t>eqSigIF(FP5eqSig0,0,GM5/FP5)</t>
  </si>
  <si>
    <t>eqSigIF(FQ5eqSig0,0,GN5/FQ5)</t>
  </si>
  <si>
    <t>eqSigIF(FR5eqSig0,0,GO5/FR5)</t>
  </si>
  <si>
    <t>eqSigIF(FS5eqSig0,0,GP5/FS5)</t>
  </si>
  <si>
    <t>eqSigIF(FT5eqSig0,0,GQ5/FT5)</t>
  </si>
  <si>
    <t>eqSigIF(FU5eqSig0,0,GR5/FU5)</t>
  </si>
  <si>
    <t>eqSigIF(FV5eqSig0,0,GS5/FV5)</t>
  </si>
  <si>
    <t>eqSigIF(FW5eqSig0,0,GT5/FW5)</t>
  </si>
  <si>
    <t>eqSigIF(FX5eqSig0,0,GU5/FX5)</t>
  </si>
  <si>
    <t>eqSigIF(FY5eqSig0,0,GV5/FY5)</t>
  </si>
  <si>
    <t>eqSigIF(FZ5eqSig0,0,GW5/FZ5)</t>
  </si>
  <si>
    <t>eqSigIF(GA5eqSig0,0,GX5/GA5)</t>
  </si>
  <si>
    <t>eqSigIF(GB5eqSig0,0,GY5/GB5)</t>
  </si>
  <si>
    <t>eqSigIF(GC5eqSig0,0,GZ5/GC5)</t>
  </si>
  <si>
    <t>eqSigIF(GD5eqSig0,0,HA5/GD5)</t>
  </si>
  <si>
    <t>eqSigIF(GE5eqSig0,0,HB5/GE5)</t>
  </si>
  <si>
    <t>eqSigIF(GF5eqSig0,0,HC5/GF5)</t>
  </si>
  <si>
    <t>eqSigIF(GG5eqSig0,0,HD5/GG5)</t>
  </si>
  <si>
    <t>eqSigIF(GH5eqSig0,0,HE5/GH5)</t>
  </si>
  <si>
    <t>eqSigIF(GI5eqSig0,0,HF5/GI5)</t>
  </si>
  <si>
    <t>eqSigBB5+EP5</t>
  </si>
  <si>
    <t>eqSigBC5+EQ5</t>
  </si>
  <si>
    <t>eqSigBD5+ER5</t>
  </si>
  <si>
    <t>eqSigBE5+ES5</t>
  </si>
  <si>
    <t>eqSigBF5+ET5</t>
  </si>
  <si>
    <t>eqSigBG5+EU5</t>
  </si>
  <si>
    <t>eqSigBH5+EV5</t>
  </si>
  <si>
    <t>eqSigBI5+EW5</t>
  </si>
  <si>
    <t>eqSigBJ5+EX5</t>
  </si>
  <si>
    <t>eqSigBK5+EY5</t>
  </si>
  <si>
    <t>eqSigBL5+EZ5</t>
  </si>
  <si>
    <t>eqSigBM5+FA5</t>
  </si>
  <si>
    <t>eqSigBN5+FB5</t>
  </si>
  <si>
    <t>eqSigBO5+FC5</t>
  </si>
  <si>
    <t>eqSigBP5+FD5</t>
  </si>
  <si>
    <t>eqSigBQ5+FE5</t>
  </si>
  <si>
    <t>eqSigBR5+FF5</t>
  </si>
  <si>
    <t>eqSigBS5+FG5</t>
  </si>
  <si>
    <t>eqSigBT5+FH5</t>
  </si>
  <si>
    <t>eqSigBU5+FI5</t>
  </si>
  <si>
    <t>eqSigBV5+FJ5</t>
  </si>
  <si>
    <t>eqSigBW5+FK5</t>
  </si>
  <si>
    <t>eqSigBX5+FL5</t>
  </si>
  <si>
    <t>eqSigBY5+FM5</t>
  </si>
  <si>
    <t>eqSigBZ5+FN5</t>
  </si>
  <si>
    <t>eqSigCA5+FO5</t>
  </si>
  <si>
    <t>eqSigCB5+FP5</t>
  </si>
  <si>
    <t>eqSigCC5+FQ5</t>
  </si>
  <si>
    <t>eqSigCD5+FR5</t>
  </si>
  <si>
    <t>eqSigCE5+FS5</t>
  </si>
  <si>
    <t>eqSigCF5+FT5</t>
  </si>
  <si>
    <t>eqSigCG5+FU5</t>
  </si>
  <si>
    <t>eqSigCH5+FV5</t>
  </si>
  <si>
    <t>eqSigCI5+FW5</t>
  </si>
  <si>
    <t>eqSigCJ5+FX5</t>
  </si>
  <si>
    <t>eqSigCK5+FY5</t>
  </si>
  <si>
    <t>eqSigCL5+FZ5</t>
  </si>
  <si>
    <t>eqSigCM5+GA5</t>
  </si>
  <si>
    <t>eqSigCN5+GB5</t>
  </si>
  <si>
    <t>eqSigCO5+GC5</t>
  </si>
  <si>
    <t>eqSigCP5+GD5</t>
  </si>
  <si>
    <t>eqSigCQ5+GE5</t>
  </si>
  <si>
    <t>eqSigCR5+GF5</t>
  </si>
  <si>
    <t>eqSigCS5+GG5</t>
  </si>
  <si>
    <t>eqSigCT5+GH5</t>
  </si>
  <si>
    <t>eqSigCU5+GI5</t>
  </si>
  <si>
    <t>eqSigCV5+GJ5</t>
  </si>
  <si>
    <t>eqSigCW5+GK5</t>
  </si>
  <si>
    <t>eqSigCX5+GL5</t>
  </si>
  <si>
    <t>eqSigCY5+GM5</t>
  </si>
  <si>
    <t>eqSigCZ5+GN5</t>
  </si>
  <si>
    <t>eqSigDA5+GO5</t>
  </si>
  <si>
    <t>eqSigDB5+GP5</t>
  </si>
  <si>
    <t>eqSigDC5+GQ5</t>
  </si>
  <si>
    <t>eqSigDD5+GR5</t>
  </si>
  <si>
    <t>eqSigDE5+GS5</t>
  </si>
  <si>
    <t>eqSigDF5+GT5</t>
  </si>
  <si>
    <t>eqSigDG5+GU5</t>
  </si>
  <si>
    <t>eqSigDH5+GV5</t>
  </si>
  <si>
    <t>eqSigDI5+GW5</t>
  </si>
  <si>
    <t>eqSigDJ5+GX5</t>
  </si>
  <si>
    <t>eqSigDK5+GY5</t>
  </si>
  <si>
    <t>eqSigDL5+GZ5</t>
  </si>
  <si>
    <t>eqSigDM5+HA5</t>
  </si>
  <si>
    <t>eqSigDN5+HB5</t>
  </si>
  <si>
    <t>eqSigDO5+HC5</t>
  </si>
  <si>
    <t>eqSigDP5+HD5</t>
  </si>
  <si>
    <t>eqSigDQ5+HE5</t>
  </si>
  <si>
    <t>eqSigDR5+HF5</t>
  </si>
  <si>
    <t>eqSigIF(JA5eqSig0,0,JX5/JA5)</t>
  </si>
  <si>
    <t>eqSigIF(JB5eqSig0,0,JY5/JB5)</t>
  </si>
  <si>
    <t>eqSigIF(JC5eqSig0,0,JZ5/JC5)</t>
  </si>
  <si>
    <t>eqSigIF(JD5eqSig0,0,KA5/JD5)</t>
  </si>
  <si>
    <t>eqSigIF(JE5eqSig0,0,KB5/JE5)</t>
  </si>
  <si>
    <t>eqSigIF(JF5eqSig0,0,KC5/JF5)</t>
  </si>
  <si>
    <t>eqSigIF(JG5eqSig0,0,KD5/JG5)</t>
  </si>
  <si>
    <t>eqSigIF(JH5eqSig0,0,KE5/JH5)</t>
  </si>
  <si>
    <t>eqSigIF(JI5eqSig0,0,KF5/JI5)</t>
  </si>
  <si>
    <t>eqSigIF(JJ5eqSig0,0,KG5/JJ5)</t>
  </si>
  <si>
    <t>eqSigIF(JK5eqSig0,0,KH5/JK5)</t>
  </si>
  <si>
    <t>eqSigIF(JL5eqSig0,0,KI5/JL5)</t>
  </si>
  <si>
    <t>eqSigIF(JM5eqSig0,0,KJ5/JM5)</t>
  </si>
  <si>
    <t>eqSigIF(JN5eqSig0,0,KK5/JN5)</t>
  </si>
  <si>
    <t>eqSigIF(JO5eqSig0,0,KL5/JO5)</t>
  </si>
  <si>
    <t>eqSigIF(JP5eqSig0,0,KM5/JP5)</t>
  </si>
  <si>
    <t>eqSigIF(JQ5eqSig0,0,KN5/JQ5)</t>
  </si>
  <si>
    <t>eqSigIF(JR5eqSig0,0,KO5/JR5)</t>
  </si>
  <si>
    <t>eqSigIF(JS5eqSig0,0,KP5/JS5)</t>
  </si>
  <si>
    <t>eqSigIF(JT5eqSig0,0,KQ5/JT5)</t>
  </si>
  <si>
    <t>eqSigIF(JU5eqSig0,0,KR5/JU5)</t>
  </si>
  <si>
    <t>eqSigIF(JV5eqSig0,0,KS5/JV5)</t>
  </si>
  <si>
    <t>eqSigIF(JW5eqSig0,0,KT5/JW5)</t>
  </si>
  <si>
    <t>eqSigROUND(INDEX(RangeDetail!ADX:ADX,$B5)*$AE5,0)</t>
  </si>
  <si>
    <t>eqSigROUND(INDEX(RangeDetail!ADY:ADY,$B5)*$AF5,0)</t>
  </si>
  <si>
    <t>eqSigROUND(INDEX(RangeDetail!ADZ:ADZ,$B5)*$AG5,0)</t>
  </si>
  <si>
    <t>eqSigROUND(INDEX(RangeDetail!AEA:AEA,$B5)*$AH5,0)</t>
  </si>
  <si>
    <t>eqSigROUND(INDEX(RangeDetail!AEB:AEB,$B5)*$AI5,0)</t>
  </si>
  <si>
    <t>eqSigROUND(INDEX(RangeDetail!AEC:AEC,$B5)*$AJ5,0)</t>
  </si>
  <si>
    <t>eqSigROUND(INDEX(RangeDetail!AED:AED,$B5)*$AK5,0)</t>
  </si>
  <si>
    <t>eqSigROUND(INDEX(RangeDetail!AEE:AEE,$B5)*$AL5,0)</t>
  </si>
  <si>
    <t>eqSigROUND(INDEX(RangeDetail!AEF:AEF,$B5)*$AM5,0)</t>
  </si>
  <si>
    <t>eqSigROUND(INDEX(RangeDetail!AEG:AEG,$B5)*$AN5,0)</t>
  </si>
  <si>
    <t>eqSigROUND(INDEX(RangeDetail!AEH:AEH,$B5)*$AO5,0)</t>
  </si>
  <si>
    <t>eqSigROUND(INDEX(RangeDetail!AEI:AEI,$B5)*$AP5,0)</t>
  </si>
  <si>
    <t>eqSigROUND(INDEX(RangeDetail!AEJ:AEJ,$B5)*$AQ5,0)</t>
  </si>
  <si>
    <t>eqSigROUND(INDEX(RangeDetail!AEK:AEK,$B5)*$AR5,0)</t>
  </si>
  <si>
    <t>eqSigROUND(INDEX(RangeDetail!AEL:AEL,$B5)*$AS5,0)</t>
  </si>
  <si>
    <t>eqSigROUND(INDEX(RangeDetail!AEM:AEM,$B5)*$AT5,0)</t>
  </si>
  <si>
    <t>eqSigROUND(INDEX(RangeDetail!AEN:AEN,$B5)*$AU5,0)</t>
  </si>
  <si>
    <t>eqSigROUND(INDEX(RangeDetail!AEO:AEO,$B5)*$AV5,0)</t>
  </si>
  <si>
    <t>eqSigROUND(INDEX(RangeDetail!AEP:AEP,$B5)*$AW5,0)</t>
  </si>
  <si>
    <t>eqSigROUND(INDEX(RangeDetail!AEQ:AEQ,$B5)*$AX5,0)</t>
  </si>
  <si>
    <t>eqSigROUND(INDEX(RangeDetail!AER:AER,$B5)*$AY5,0)</t>
  </si>
  <si>
    <t>eqSigROUND(INDEX(RangeDetail!AES:AES,$B5)*$AZ5,0)</t>
  </si>
  <si>
    <t>eqSigROUND(INDEX(RangeDetail!AET:AET,$B5)*$BA5,0)</t>
  </si>
  <si>
    <t>eqSigROUND(INDEX(RangeDetail!AEV:AEV,$B5)*$AE5,0)</t>
  </si>
  <si>
    <t>eqSigROUND(INDEX(RangeDetail!AEW:AEW,$B5)*$AF5,0)</t>
  </si>
  <si>
    <t>eqSigROUND(INDEX(RangeDetail!AEX:AEX,$B5)*$AG5,0)</t>
  </si>
  <si>
    <t>eqSigROUND(INDEX(RangeDetail!AEY:AEY,$B5)*$AH5,0)</t>
  </si>
  <si>
    <t>eqSigROUND(INDEX(RangeDetail!AEZ:AEZ,$B5)*$AI5,0)</t>
  </si>
  <si>
    <t>eqSigROUND(INDEX(RangeDetail!AFA:AFA,$B5)*$AJ5,0)</t>
  </si>
  <si>
    <t>eqSigROUND(INDEX(RangeDetail!AFB:AFB,$B5)*$AK5,0)</t>
  </si>
  <si>
    <t>eqSigROUND(INDEX(RangeDetail!AFC:AFC,$B5)*$AL5,0)</t>
  </si>
  <si>
    <t>eqSigROUND(INDEX(RangeDetail!AFD:AFD,$B5)*$AM5,0)</t>
  </si>
  <si>
    <t>eqSigROUND(INDEX(RangeDetail!AFE:AFE,$B5)*$AN5,0)</t>
  </si>
  <si>
    <t>eqSigROUND(INDEX(RangeDetail!AFF:AFF,$B5)*$AO5,0)</t>
  </si>
  <si>
    <t>eqSigROUND(INDEX(RangeDetail!AFG:AFG,$B5)*$AP5,0)</t>
  </si>
  <si>
    <t>eqSigROUND(INDEX(RangeDetail!AFH:AFH,$B5)*$AQ5,0)</t>
  </si>
  <si>
    <t>eqSigROUND(INDEX(RangeDetail!AFI:AFI,$B5)*$AR5,0)</t>
  </si>
  <si>
    <t>eqSigROUND(INDEX(RangeDetail!AFJ:AFJ,$B5)*$AS5,0)</t>
  </si>
  <si>
    <t>eqSigROUND(INDEX(RangeDetail!AFK:AFK,$B5)*$AT5,0)</t>
  </si>
  <si>
    <t>eqSigROUND(INDEX(RangeDetail!AFL:AFL,$B5)*$AU5,0)</t>
  </si>
  <si>
    <t>eqSigROUND(INDEX(RangeDetail!AFM:AFM,$B5)*$AV5,0)</t>
  </si>
  <si>
    <t>eqSigROUND(INDEX(RangeDetail!AFN:AFN,$B5)*$AW5,0)</t>
  </si>
  <si>
    <t>eqSigROUND(INDEX(RangeDetail!AFO:AFO,$B5)*$AX5,0)</t>
  </si>
  <si>
    <t>eqSigROUND(INDEX(RangeDetail!AFP:AFP,$B5)*$AY5,0)</t>
  </si>
  <si>
    <t>eqSigROUND(INDEX(RangeDetail!AFQ:AFQ,$B5)*$AZ5,0)</t>
  </si>
  <si>
    <t>eqSigROUND(INDEX(RangeDetail!AFR:AFR,$B5)*$BA5,0)</t>
  </si>
  <si>
    <t>eqSigLR5+MO5</t>
  </si>
  <si>
    <t>eqSigLS5+MP5</t>
  </si>
  <si>
    <t>eqSigLT5+MQ5</t>
  </si>
  <si>
    <t>eqSigLU5+MR5</t>
  </si>
  <si>
    <t>eqSigLV5+MS5</t>
  </si>
  <si>
    <t>eqSigLW5+MT5</t>
  </si>
  <si>
    <t>eqSigLX5+MU5</t>
  </si>
  <si>
    <t>eqSigLY5+MV5</t>
  </si>
  <si>
    <t>eqSigLZ5+MW5</t>
  </si>
  <si>
    <t>eqSigMA5+MX5</t>
  </si>
  <si>
    <t>eqSigMB5+MY5</t>
  </si>
  <si>
    <t>eqSigMC5+MZ5</t>
  </si>
  <si>
    <t>eqSigMD5+NA5</t>
  </si>
  <si>
    <t>eqSigME5+NB5</t>
  </si>
  <si>
    <t>eqSigMF5+NC5</t>
  </si>
  <si>
    <t>eqSigMG5+ND5</t>
  </si>
  <si>
    <t>eqSigMH5+NE5</t>
  </si>
  <si>
    <t>eqSigMI5+NF5</t>
  </si>
  <si>
    <t>eqSigMJ5+NG5</t>
  </si>
  <si>
    <t>eqSigMK5+NH5</t>
  </si>
  <si>
    <t>eqSigML5+NI5</t>
  </si>
  <si>
    <t>eqSigMM5+NJ5</t>
  </si>
  <si>
    <t>eqSigMN5+NK5</t>
  </si>
  <si>
    <t>eqSigINDEX(RangeDetail!AGR:AGR,$B5)+INDEX(RangeDetail!AIM:AIM,$B5)</t>
  </si>
  <si>
    <t>eqSigINDEX(RangeDetail!AGS:AGS,$B5)+INDEX(RangeDetail!AIN:AIN,$B5)</t>
  </si>
  <si>
    <t>eqSigINDEX(RangeDetail!AGT:AGT,$B5)+INDEX(RangeDetail!AIO:AIO,$B5)</t>
  </si>
  <si>
    <t>eqSigINDEX(RangeDetail!AGU:AGU,$B5)+INDEX(RangeDetail!AIP:AIP,$B5)</t>
  </si>
  <si>
    <t>eqSigINDEX(RangeDetail!AGV:AGV,$B5)+INDEX(RangeDetail!AIQ:AIQ,$B5)</t>
  </si>
  <si>
    <t>eqSigINDEX(RangeDetail!AGW:AGW,$B5)+INDEX(RangeDetail!AIR:AIR,$B5)</t>
  </si>
  <si>
    <t>eqSigINDEX(RangeDetail!AGX:AGX,$B5)+INDEX(RangeDetail!AIS:AIS,$B5)</t>
  </si>
  <si>
    <t>eqSigINDEX(RangeDetail!AGY:AGY,$B5)+INDEX(RangeDetail!AIT:AIT,$B5)</t>
  </si>
  <si>
    <t>eqSigINDEX(RangeDetail!AGZ:AGZ,$B5)+INDEX(RangeDetail!AIU:AIU,$B5)</t>
  </si>
  <si>
    <t>eqSigINDEX(RangeDetail!AHA:AHA,$B5)+INDEX(RangeDetail!AIV:AIV,$B5)</t>
  </si>
  <si>
    <t>eqSigINDEX(RangeDetail!AHB:AHB,$B5)+INDEX(RangeDetail!AIW:AIW,$B5)</t>
  </si>
  <si>
    <t>eqSigINDEX(RangeDetail!AHC:AHC,$B5)+INDEX(RangeDetail!AIX:AIX,$B5)</t>
  </si>
  <si>
    <t>eqSigINDEX(RangeDetail!AHD:AHD,$B5)+INDEX(RangeDetail!AIY:AIY,$B5)</t>
  </si>
  <si>
    <t>eqSigINDEX(RangeDetail!AHE:AHE,$B5)+INDEX(RangeDetail!AIZ:AIZ,$B5)</t>
  </si>
  <si>
    <t>eqSigINDEX(RangeDetail!AHF:AHF,$B5)+INDEX(RangeDetail!AJA:AJA,$B5)</t>
  </si>
  <si>
    <t>eqSigINDEX(RangeDetail!AHG:AHG,$B5)+INDEX(RangeDetail!AJB:AJB,$B5)</t>
  </si>
  <si>
    <t>eqSigINDEX(RangeDetail!AHH:AHH,$B5)+INDEX(RangeDetail!AJC:AJC,$B5)</t>
  </si>
  <si>
    <t>eqSigINDEX(RangeDetail!AHI:AHI,$B5)+INDEX(RangeDetail!AJD:AJD,$B5)</t>
  </si>
  <si>
    <t>eqSigINDEX(RangeDetail!AHJ:AHJ,$B5)+INDEX(RangeDetail!AJE:AJE,$B5)</t>
  </si>
  <si>
    <t>eqSigINDEX(RangeDetail!AHK:AHK,$B5)+INDEX(RangeDetail!AJF:AJF,$B5)</t>
  </si>
  <si>
    <t>eqSigINDEX(RangeDetail!AHL:AHL,$B5)+INDEX(RangeDetail!AJG:AJG,$B5)</t>
  </si>
  <si>
    <t>eqSigINDEX(RangeDetail!AHM:AHM,$B5)+INDEX(RangeDetail!AJH:AJH,$B5)</t>
  </si>
  <si>
    <t>eqSigINDEX(RangeDetail!AHN:AHN,$B5)+INDEX(RangeDetail!AJI:AJI,$B5)</t>
  </si>
  <si>
    <t>eqSigLR5/OI5</t>
  </si>
  <si>
    <t>eqSigLS5/OJ5</t>
  </si>
  <si>
    <t>eqSigLT5/OK5</t>
  </si>
  <si>
    <t>eqSigLU5/OL5</t>
  </si>
  <si>
    <t>eqSigLV5/OM5</t>
  </si>
  <si>
    <t>eqSigLW5/ON5</t>
  </si>
  <si>
    <t>eqSigLX5/OO5</t>
  </si>
  <si>
    <t>eqSigLY5/OP5</t>
  </si>
  <si>
    <t>eqSigLZ5/OQ5</t>
  </si>
  <si>
    <t>eqSigMA5/OR5</t>
  </si>
  <si>
    <t>eqSigMB5/OS5</t>
  </si>
  <si>
    <t>eqSigMC5/OT5</t>
  </si>
  <si>
    <t>eqSigMD5/OU5</t>
  </si>
  <si>
    <t>eqSigME5/OV5</t>
  </si>
  <si>
    <t>eqSigMF5/OW5</t>
  </si>
  <si>
    <t>eqSigMG5/OX5</t>
  </si>
  <si>
    <t>eqSigMH5/OY5</t>
  </si>
  <si>
    <t>eqSigMI5/OZ5</t>
  </si>
  <si>
    <t>eqSigMJ5/PA5</t>
  </si>
  <si>
    <t>eqSigMK5/PB5</t>
  </si>
  <si>
    <t>eqSigML5/PC5</t>
  </si>
  <si>
    <t>eqSigMM5/PD5</t>
  </si>
  <si>
    <t>eqSigMN5/PE5</t>
  </si>
  <si>
    <t>Online Grade</t>
  </si>
  <si>
    <t>E0</t>
  </si>
  <si>
    <t>Feed from autonumber</t>
  </si>
  <si>
    <t>Online Exclusive</t>
  </si>
  <si>
    <t>Online Indicator</t>
  </si>
  <si>
    <t>Online Share</t>
  </si>
  <si>
    <t>Online Sales FP</t>
  </si>
  <si>
    <t>Online Sales FP tax ex</t>
  </si>
  <si>
    <t>Online Margin FP</t>
  </si>
  <si>
    <t>Online Margin FP %</t>
  </si>
  <si>
    <t>Online Sales PR</t>
  </si>
  <si>
    <t>Online Sales PR tax ex</t>
  </si>
  <si>
    <t>Online Margin PR</t>
  </si>
  <si>
    <t>Online Margin PR %</t>
  </si>
  <si>
    <t>Total Online Sales</t>
  </si>
  <si>
    <t>Total Online Sales exTax</t>
  </si>
  <si>
    <t>Total Online Margin</t>
  </si>
  <si>
    <t>Total Online Margin %</t>
  </si>
  <si>
    <t>Online Unit Sales FP</t>
  </si>
  <si>
    <t>Online Unit Sales PR</t>
  </si>
  <si>
    <t>Total Online Unit Sales</t>
  </si>
  <si>
    <t>Total WOS</t>
  </si>
  <si>
    <t>Total Online ROS (FP)</t>
  </si>
  <si>
    <t>eqSigINDEX(tblWebParms[Parent Market],1)</t>
  </si>
  <si>
    <t>eqSigINDEX(tblWebParms[Parent Market],2)</t>
  </si>
  <si>
    <t>eqSigINDEX(tblWebParms[Parent Market],3)</t>
  </si>
  <si>
    <t>eqSigINDEX(tblWebParms[Parent Market],4)</t>
  </si>
  <si>
    <t>eqSigINDEX(tblWebParms[Parent Market],5)</t>
  </si>
  <si>
    <t>eqSigINDEX(tblWebParms[Parent Market],6)</t>
  </si>
  <si>
    <t>eqSigINDEX(tblMktParms[Microstrategy ID],1)</t>
  </si>
  <si>
    <t>eqSigINDEX(tblMktParms[Microstrategy ID],2)</t>
  </si>
  <si>
    <t>eqSigINDEX(tblMktParms[Microstrategy ID],3)</t>
  </si>
  <si>
    <t>eqSigINDEX(tblMktParms[Microstrategy ID],4)</t>
  </si>
  <si>
    <t>eqSigINDEX(tblMktParms[Microstrategy ID],5)</t>
  </si>
  <si>
    <t>eqSigINDEX(tblMktParms[Microstrategy ID],6)</t>
  </si>
  <si>
    <t>eqSigINDEX(tblMktParms[Microstrategy ID],7)</t>
  </si>
  <si>
    <t>eqSigINDEX(tblMktParms[Microstrategy ID],8)</t>
  </si>
  <si>
    <t>eqSigINDEX(tblMktParms[Microstrategy ID],9)</t>
  </si>
  <si>
    <t>eqSigINDEX(tblMktParms[Microstrategy ID],10)</t>
  </si>
  <si>
    <t>eqSigINDEX(tblMktParms[Microstrategy ID],11)</t>
  </si>
  <si>
    <t>eqSigINDEX(tblMktParms[Microstrategy ID],12)</t>
  </si>
  <si>
    <t>eqSigINDEX(tblMktParms[Microstrategy ID],13)</t>
  </si>
  <si>
    <t>eqSigINDEX(tblMktParms[Microstrategy ID],14)</t>
  </si>
  <si>
    <t>eqSigINDEX(tblMktParms[Microstrategy ID],15)</t>
  </si>
  <si>
    <t>eqSigINDEX(tblMktParms[Microstrategy ID],16)</t>
  </si>
  <si>
    <t>eqSigINDEX(tblMktParms[Microstrategy ID],17)</t>
  </si>
  <si>
    <t>Product Index</t>
  </si>
  <si>
    <t>LineDetail</t>
  </si>
  <si>
    <t>eqSigIF(H9eqSig0,0,1)</t>
  </si>
  <si>
    <t>eqSigIF(I9eqSig0,0,1)</t>
  </si>
  <si>
    <t>eqSigIF(J9eqSig0,0,1)</t>
  </si>
  <si>
    <t>eqSigIF(K9eqSig0,0,1)</t>
  </si>
  <si>
    <t>eqSigIF(L9eqSig0,0,1)</t>
  </si>
  <si>
    <t>eqSigIF(M9eqSig0,0,1)</t>
  </si>
  <si>
    <t>eqSigIFERROR(INDEX(SalesPlan!$E:$E,MATCH(N$9&amp;$P$7,SalesPlan!$B:$B,0)),0)</t>
  </si>
  <si>
    <t>eqSigIFERROR(INDEX(SalesPlan!$E:$E,MATCH(O$9&amp;$P$7,SalesPlan!$B:$B,0)),0)</t>
  </si>
  <si>
    <t>eqSigIFERROR(INDEX(SalesPlan!$E:$E,MATCH(P$9&amp;$P$7,SalesPlan!$B:$B,0)),0)</t>
  </si>
  <si>
    <t>eqSigIFERROR(INDEX(SalesPlan!$E:$E,MATCH(Q$9&amp;$P$7,SalesPlan!$B:$B,0)),0)</t>
  </si>
  <si>
    <t>eqSigIFERROR(INDEX(SalesPlan!$E:$E,MATCH(R$9&amp;$P$7,SalesPlan!$B:$B,0)),0)</t>
  </si>
  <si>
    <t>eqSigIFERROR(INDEX(SalesPlan!$E:$E,MATCH(S$9&amp;$P$7,SalesPlan!$B:$B,0)),0)</t>
  </si>
  <si>
    <t>eqSigIFERROR(INDEX(SalesPlan!$E:$E,MATCH(T$9&amp;$P$7,SalesPlan!$B:$B,0)),0)</t>
  </si>
  <si>
    <t>eqSigIFERROR(INDEX(SalesPlan!$E:$E,MATCH(U$9&amp;$P$7,SalesPlan!$B:$B,0)),0)</t>
  </si>
  <si>
    <t>eqSigIFERROR(INDEX(SalesPlan!$E:$E,MATCH(V$9&amp;$P$7,SalesPlan!$B:$B,0)),0)</t>
  </si>
  <si>
    <t>eqSigIFERROR(INDEX(SalesPlan!$E:$E,MATCH(W$9&amp;$P$7,SalesPlan!$B:$B,0)),0)</t>
  </si>
  <si>
    <t>eqSigIFERROR(INDEX(SalesPlan!$E:$E,MATCH(X$9&amp;$P$7,SalesPlan!$B:$B,0)),0)</t>
  </si>
  <si>
    <t>eqSigIFERROR(INDEX(SalesPlan!$E:$E,MATCH(Y$9&amp;$P$7,SalesPlan!$B:$B,0)),0)</t>
  </si>
  <si>
    <t>eqSigIFERROR(INDEX(SalesPlan!$E:$E,MATCH(Z$9&amp;$P$7,SalesPlan!$B:$B,0)),0)</t>
  </si>
  <si>
    <t>eqSigIFERROR(INDEX(SalesPlan!$E:$E,MATCH(AA$9&amp;$P$7,SalesPlan!$B:$B,0)),0)</t>
  </si>
  <si>
    <t>eqSigIFERROR(INDEX(SalesPlan!$E:$E,MATCH(AB$9&amp;$P$7,SalesPlan!$B:$B,0)),0)</t>
  </si>
  <si>
    <t>eqSigIFERROR(INDEX(SalesPlan!$E:$E,MATCH(AC$9&amp;$P$7,SalesPlan!$B:$B,0)),0)</t>
  </si>
  <si>
    <t>eqSigIFERROR(INDEX(SalesPlan!$E:$E,MATCH(AD$9&amp;$P$7,SalesPlan!$B:$B,0)),0)</t>
  </si>
  <si>
    <t>eqSigIF(AK9eqSig0,16384,COLUMN(Distribution!AN9))</t>
  </si>
  <si>
    <t>eqSigIF(AL9eqSig0,16384,AK11+57)</t>
  </si>
  <si>
    <t>eqSigIF(AM9eqSig0,16384,AL11+57)</t>
  </si>
  <si>
    <t>eqSigIF(AN9eqSig0,16384,AM11+57)</t>
  </si>
  <si>
    <t>eqSigIF(AO9eqSig0,16384,AN11+57)</t>
  </si>
  <si>
    <t>eqSigIF(AP9eqSig0,16384,AO11+57)</t>
  </si>
  <si>
    <t>eqSigIF(AQ9eqSig0,16384,AP11+57)</t>
  </si>
  <si>
    <t>eqSigIF(AR9eqSig0,16384,AQ11+57)</t>
  </si>
  <si>
    <t>eqSigIF(AS9eqSig0,16384,AR11+57)</t>
  </si>
  <si>
    <t>eqSigIF(AT9eqSig0,16384,AS11+57)</t>
  </si>
  <si>
    <t>eqSigIF(AU9eqSig0,16384,AT11+57)</t>
  </si>
  <si>
    <t>eqSigIF(AV9eqSig0,16384,AU11+57)</t>
  </si>
  <si>
    <t>eqSigIF(AW9eqSig0,16384,AV11+57)</t>
  </si>
  <si>
    <t>eqSigIF(AX9eqSig0,16384,AW11+57)</t>
  </si>
  <si>
    <t>eqSigIF(AY9eqSig0,16384,AX11+57)</t>
  </si>
  <si>
    <t>eqSigIF(AZ9eqSig0,16384,AY11+57)</t>
  </si>
  <si>
    <t>eqSigIF(BA9eqSig0,16384,AZ11+57)</t>
  </si>
  <si>
    <t>eqSigIF(AK9eqSig0,16384,MATCH(AK$9&amp;"E",Distribution!$11:$11,0))</t>
  </si>
  <si>
    <t>eqSigIF(AL9eqSig0,16384,MATCH(AL$9&amp;"E",Distribution!$11:$11,0))</t>
  </si>
  <si>
    <t>eqSigIF(AM9eqSig0,16384,MATCH(AM$9&amp;"E",Distribution!$11:$11,0))</t>
  </si>
  <si>
    <t>eqSigIF(AN9eqSig0,16384,MATCH(AN$9&amp;"E",Distribution!$11:$11,0))</t>
  </si>
  <si>
    <t>eqSigIF(AO9eqSig0,16384,MATCH(AO$9&amp;"E",Distribution!$11:$11,0))</t>
  </si>
  <si>
    <t>eqSigIF(AP9eqSig0,16384,MATCH(AP$9&amp;"E",Distribution!$11:$11,0))</t>
  </si>
  <si>
    <t>eqSigIF(AQ9eqSig0,16384,MATCH(AQ$9&amp;"E",Distribution!$11:$11,0))</t>
  </si>
  <si>
    <t>eqSigIF(AR9eqSig0,16384,MATCH(AR$9&amp;"E",Distribution!$11:$11,0))</t>
  </si>
  <si>
    <t>eqSigIF(AS9eqSig0,16384,MATCH(AS$9&amp;"E",Distribution!$11:$11,0))</t>
  </si>
  <si>
    <t>eqSigIF(AT9eqSig0,16384,MATCH(AT$9&amp;"E",Distribution!$11:$11,0))</t>
  </si>
  <si>
    <t>eqSigIF(AU9eqSig0,16384,MATCH(AU$9&amp;"E",Distribution!$11:$11,0))</t>
  </si>
  <si>
    <t>eqSigIF(AV9eqSig0,16384,MATCH(AV$9&amp;"E",Distribution!$11:$11,0))</t>
  </si>
  <si>
    <t>eqSigIF(AW9eqSig0,16384,MATCH(AW$9&amp;"E",Distribution!$11:$11,0))</t>
  </si>
  <si>
    <t>eqSigIF(AX9eqSig0,16384,MATCH(AX$9&amp;"E",Distribution!$11:$11,0))</t>
  </si>
  <si>
    <t>eqSigIF(AY9eqSig0,16384,MATCH(AY$9&amp;"E",Distribution!$11:$11,0))</t>
  </si>
  <si>
    <t>eqSigIF(AZ9eqSig0,16384,MATCH(AZ$9&amp;"E",Distribution!$11:$11,0))</t>
  </si>
  <si>
    <t>eqSigIF(BA9eqSig0,16384,MATCH(BA$9&amp;"E",Distribution!$11:$11,0))</t>
  </si>
  <si>
    <t>eqSigIF(AK9eqSig0,16384,MATCH(AK$9&amp;"E0",Distribution!$11:$11,0))</t>
  </si>
  <si>
    <t>eqSigIF(AL9eqSig0,16384,MATCH(AL$9&amp;"E0",Distribution!$11:$11,0))</t>
  </si>
  <si>
    <t>eqSigIF(AM9eqSig0,16384,MATCH(AM$9&amp;"E0",Distribution!$11:$11,0))</t>
  </si>
  <si>
    <t>eqSigIF(AN9eqSig0,16384,MATCH(AN$9&amp;"E0",Distribution!$11:$11,0))</t>
  </si>
  <si>
    <t>eqSigIF(AO9eqSig0,16384,MATCH(AO$9&amp;"E0",Distribution!$11:$11,0))</t>
  </si>
  <si>
    <t>eqSigIF(AP9eqSig0,16384,MATCH(AP$9&amp;"E0",Distribution!$11:$11,0))</t>
  </si>
  <si>
    <t>eqSigIF(AQ9eqSig0,16384,MATCH(AQ$9&amp;"E0",Distribution!$11:$11,0))</t>
  </si>
  <si>
    <t>eqSigIF(AR9eqSig0,16384,MATCH(AR$9&amp;"E0",Distribution!$11:$11,0))</t>
  </si>
  <si>
    <t>eqSigIF(AS9eqSig0,16384,MATCH(AS$9&amp;"E0",Distribution!$11:$11,0))</t>
  </si>
  <si>
    <t>eqSigIF(AT9eqSig0,16384,MATCH(AT$9&amp;"E0",Distribution!$11:$11,0))</t>
  </si>
  <si>
    <t>eqSigIF(AU9eqSig0,16384,MATCH(AU$9&amp;"E0",Distribution!$11:$11,0))</t>
  </si>
  <si>
    <t>eqSigIF(AV9eqSig0,16384,MATCH(AV$9&amp;"E0",Distribution!$11:$11,0))</t>
  </si>
  <si>
    <t>eqSigIF(AW9eqSig0,16384,MATCH(AW$9&amp;"E0",Distribution!$11:$11,0))</t>
  </si>
  <si>
    <t>eqSigIF(AX9eqSig0,16384,MATCH(AX$9&amp;"E0",Distribution!$11:$11,0))</t>
  </si>
  <si>
    <t>eqSigIF(AY9eqSig0,16384,MATCH(AY$9&amp;"E0",Distribution!$11:$11,0))</t>
  </si>
  <si>
    <t>eqSigIF(AZ9eqSig0,16384,MATCH(AZ$9&amp;"E0",Distribution!$11:$11,0))</t>
  </si>
  <si>
    <t>eqSigIF(BA9eqSig0,16384,MATCH(BA$9&amp;"E0",Distribution!$11:$11,0))</t>
  </si>
  <si>
    <t>eqSigIF(D7eqSig0,0,TEXT(INDEX(GlobalNew!AD:AD,MATCH(E7,GlobalNew!$E:$E,0)),"#,##0.00")&amp;" : "&amp;INDEX(GlobalNew!AE:AE,MATCH(E7,GlobalNew!$E:$E,0))&amp;" : "&amp;INDEX(GlobalNew!AF:AF,MATCH(E7,GlobalNew!$E:$E,0)))</t>
  </si>
  <si>
    <t>eqSigIF(D8eqSig0,0,TEXT(INDEX(GlobalNew!AD:AD,MATCH(E8,GlobalNew!$E:$E,0)),"#,##0.00")&amp;" : "&amp;INDEX(GlobalNew!AE:AE,MATCH(E8,GlobalNew!$E:$E,0))&amp;" : "&amp;INDEX(GlobalNew!AF:AF,MATCH(E8,GlobalNew!$E:$E,0)))</t>
  </si>
  <si>
    <t>Entanglement Label G-MISC-WL4</t>
  </si>
  <si>
    <t>BABY-Top Hanger Sticker G-TDS-HS04</t>
  </si>
  <si>
    <t>Canada Stuffing Small Label-  STUFF-CA1</t>
  </si>
  <si>
    <t>Kids Sleepwear GPU/FPU Label</t>
  </si>
  <si>
    <t>BABY-Bottom Hanger Sticker  G-TDS-HS05</t>
  </si>
  <si>
    <t>Kids Sleepwear Yellow Hangtag DSP-WR3</t>
  </si>
  <si>
    <t>US Stuffing Label STUFF-US</t>
  </si>
  <si>
    <t>BABY Wooden Hanger Sticker- UK DIS-SSS-SIL2</t>
  </si>
  <si>
    <t>Kids Sleepwear Blue Hangtag DSP-WR2</t>
  </si>
  <si>
    <t>Canada Stuffing Label RTW STUFF-CA2</t>
  </si>
  <si>
    <t>Bottom Hanger Sticker G-TDS-HS02</t>
  </si>
  <si>
    <t>Entanglement Warning Hangtag G-MISC-HT4</t>
  </si>
  <si>
    <t>Star Wars PIP TDS-BL-STWR1</t>
  </si>
  <si>
    <t>Baby Retail Hangtag-Plush G-TDS-BB-HT05</t>
  </si>
  <si>
    <t>Top Hanger Sticker- 10" 12" G-TDS-HS01</t>
  </si>
  <si>
    <t>Baby Retail Hangtag G-TDS-BB-HT06</t>
  </si>
  <si>
    <t>Top Hanger Sticker - 15" 17" G-TDS-HS03</t>
  </si>
  <si>
    <t>Law Label for Bedding Canada DIS-MISC-LAW-CAN</t>
  </si>
  <si>
    <t>Marvel Kids MISC-MAR</t>
  </si>
  <si>
    <t>Baby Retail Hangtag- Large w/Size G-TDS-BB-HT07</t>
  </si>
  <si>
    <t>Baby Retail Hangtag- Large Bi-Fold G-TDS-BB-HT08</t>
  </si>
  <si>
    <t>WH US Stuffing Label TDS-JCP-STUFF-US</t>
  </si>
  <si>
    <t>Marvel Adult MISC-MAR-ADLT</t>
  </si>
  <si>
    <t>Baby Retail Hangtag- Cuddly Bodysuit G-TDS-BB-HT09</t>
  </si>
  <si>
    <t>Baby Retail Hangtag- Tri-Fold  G-TDS-BB-HT10</t>
  </si>
  <si>
    <t>Star Wars MISC-STWR</t>
  </si>
  <si>
    <t>ABC Studios MISC-ABC</t>
  </si>
  <si>
    <t>Plush Label G-TDS-PLU2</t>
  </si>
  <si>
    <t>ABC Family MISC-ABCF</t>
  </si>
  <si>
    <t>Plush Label G-TDS-PLU3</t>
  </si>
  <si>
    <t>Plush Label G-TDS-PLU4</t>
  </si>
  <si>
    <t>Baby Plush Label G-TDS-PLU2</t>
  </si>
  <si>
    <t>Baby Plush Label G-TDS-PLU3</t>
  </si>
  <si>
    <t>Baby Plush Label G-TDS-PLU4</t>
  </si>
  <si>
    <t>Padded Cloth Hangers</t>
  </si>
  <si>
    <t>Baby Cotton Tight Fitting G-TDS-BB-TL05</t>
  </si>
  <si>
    <t>RTW Baby G-TDS-BB-TL06</t>
  </si>
  <si>
    <t>WH Main/Care Label TDS-JCP-PL01</t>
  </si>
  <si>
    <t>WH Baby Footwear Hanger TDS-JCP-BABY-FH1</t>
  </si>
  <si>
    <t>WH 10" Top hanger 497</t>
  </si>
  <si>
    <t>WH 12” Top hanger 498</t>
  </si>
  <si>
    <t>WH 15" Top Hanger 485</t>
  </si>
  <si>
    <t>WH 17” Top Hanger 484</t>
  </si>
  <si>
    <t>WH Plush Label TDS-JCP-PLU2</t>
  </si>
  <si>
    <t>WH 8" Bottom Hanger 6008</t>
  </si>
  <si>
    <t>WH Plush Label TDS-JCP-PLU3</t>
  </si>
  <si>
    <t>WH 10" Bottom Hanger 6010</t>
  </si>
  <si>
    <t>WH Plush Label TDS-JCP-PLU4</t>
  </si>
  <si>
    <t>WH 12” bottom hanger 6012</t>
  </si>
  <si>
    <t>WH Baby Main Label TDS-JCP-BABY-ML01</t>
  </si>
  <si>
    <t>WH Baby Main/Care Label TDS-JCP-BABY-PL01</t>
  </si>
  <si>
    <t>WH Baby Reversible Label TDS-JCP-BABY-PL04</t>
  </si>
  <si>
    <t>WH Baby Wallets, Hats, Gloves, Totes Label TDS-JCP-BABY-PL05</t>
  </si>
  <si>
    <t>WH Graphic Tee TDS-JCP-OUT-HTL</t>
  </si>
  <si>
    <t>WH Baby PJ Pal (with exclusive) TDS-BABY-JCP-TL01</t>
  </si>
  <si>
    <t>WH Baby RTW TDS-JCP-BABY-TL06</t>
  </si>
  <si>
    <t>WH Baby PJ Pal (w/o exclusive) TDS-JCP-BABY-TL07</t>
  </si>
  <si>
    <t>The Amazing Spider-Man Adult (Movie Only) MISC-SPMN-ADLT</t>
  </si>
  <si>
    <t>Importer Label (Liverpool PO's Only) LVP-LBL</t>
  </si>
  <si>
    <t>Importer Sticker (Liverpool PO's Only)  LVP-STKR</t>
  </si>
  <si>
    <t>3.07.04</t>
  </si>
  <si>
    <t>OT Update 25 - US only</t>
  </si>
  <si>
    <t>3.07.05</t>
  </si>
  <si>
    <t>OT Update 26 - US only</t>
  </si>
  <si>
    <t>3.07.06</t>
  </si>
  <si>
    <t>OT Update 27 - US only</t>
  </si>
  <si>
    <t>3.07.07</t>
  </si>
  <si>
    <t>RP Update 82 - EU only</t>
  </si>
  <si>
    <t>RP Update 83 - EU only</t>
  </si>
  <si>
    <t>RP Update 84 - EU only</t>
  </si>
  <si>
    <t>OT Update 28 - EU only</t>
  </si>
  <si>
    <t>3.08.00</t>
  </si>
  <si>
    <t>Release of EU Online Sales visibility changes</t>
  </si>
  <si>
    <t>RP Update 85 - EU only</t>
  </si>
  <si>
    <t>OT Update 29 - EU only</t>
  </si>
  <si>
    <t>RP Update 80 - EU only - Add Finland, Norway, Turkey and Sweden</t>
  </si>
  <si>
    <t>3.07.02</t>
  </si>
  <si>
    <t>RP Update 81 - EU only</t>
  </si>
  <si>
    <t>3.07.03</t>
  </si>
  <si>
    <t>RP Update 82 - EU only - Update to Online price lookups.</t>
  </si>
  <si>
    <t>Add validation to Update &amp; Compare</t>
  </si>
  <si>
    <t>RP Update 86 - EU only</t>
  </si>
  <si>
    <t>eqSigIF(INDEX(RangeDetail!NP:NP,$B3)eqSig"FINAL","FINAL","DRAFT")</t>
  </si>
  <si>
    <t>eqSigIF(INDEX(RangeDetail!FH:FH,$B3)eqSig"",IF(INDEX(RangeDetail!EW:EW,$B3)eqSig"LANDED",1,Default_LandFac),INDEX(RangeDetail!FH:FH,$B3))</t>
  </si>
  <si>
    <t>eqSigINDEX(RangeDetail!$KM:$LI,$B9,$F9)-FJ26</t>
  </si>
  <si>
    <t>eqSigINDEX(RangeDetail!$QO:$RK,$B9,$F9)-FN26</t>
  </si>
  <si>
    <t>eqSigINDEX(RangeDetail!$RM:$SJ,$B9,$F9)-FO26</t>
  </si>
  <si>
    <t>eqSigINDEX(RangeDetail!$SK:$TH,$B9,$F9)-FP26</t>
  </si>
  <si>
    <t>eqSigIF(FO9eqSig0,0,FP9/FO9)</t>
  </si>
  <si>
    <t>eqSigINDEX(RangeDetail!$UI:$VF,$B9,$F9)-FR26</t>
  </si>
  <si>
    <t>eqSigINDEX(RangeDetail!$VG:$WD,$B9,$F9)-FS26</t>
  </si>
  <si>
    <t>eqSigINDEX(RangeDetail!$WE:$XB,$B9,$F9)-FT26</t>
  </si>
  <si>
    <t>eqSigIF(FS9eqSig0,0,FT9/FS9)</t>
  </si>
  <si>
    <t>eqSigFN9+FR9</t>
  </si>
  <si>
    <t>eqSigFO9+FS9</t>
  </si>
  <si>
    <t>eqSigFP9+FT9</t>
  </si>
  <si>
    <t>eqSigIF(FW9eqSig0,0,FX9/FW9)</t>
  </si>
  <si>
    <t>eqSigINDEX(RangeDetail!$ADX:$AEU,$B9,$F9)-FZ26</t>
  </si>
  <si>
    <t>eqSigINDEX(RangeDetail!$AEV:$AFS,$B9,$F9)-GA26</t>
  </si>
  <si>
    <t>eqSigIF(FJ9eqSig0,0,FZ9/FJ9/INDEX(RangeDetail!$AGR:$AHN,$B9,$F9))</t>
  </si>
  <si>
    <t>eqSigIF(GI$2eqSig"E",0,INDEX(Distribution!$AN:$ALT,$D9,0*57+GI$1))</t>
  </si>
  <si>
    <t>eqSigIF(GJ$2eqSig"E",0,INDEX(Distribution!$AN:$ALT,$D9,0*57+GJ$1))</t>
  </si>
  <si>
    <t>eqSigIF(GK$2eqSig"E",0,INDEX(Distribution!$AN:$ALT,$D9,0*57+GK$1))</t>
  </si>
  <si>
    <t>eqSigIF(GL$2eqSig"E",0,INDEX(Distribution!$AN:$ALT,$D9,0*57+GL$1))</t>
  </si>
  <si>
    <t>eqSigIF(GM$2eqSig"E",0,INDEX(Distribution!$AN:$ALT,$D9,0*57+GM$1))</t>
  </si>
  <si>
    <t>eqSigIF(GN$2eqSig"E",0,INDEX(Distribution!$AN:$ALT,$D9,0*57+GN$1))</t>
  </si>
  <si>
    <t>eqSigIF(GO$2eqSig"E",0,INDEX(Distribution!$AN:$ALT,$D9,0*57+GO$1))</t>
  </si>
  <si>
    <t>eqSigIF(GP$2eqSig"E",0,INDEX(Distribution!$AN:$ALT,$D9,0*57+GP$1))</t>
  </si>
  <si>
    <t>eqSigIF(GQ$2eqSig"E0",0,INDEX(Distribution!$AN:$ALT,$D9,0*57+GQ$1))</t>
  </si>
  <si>
    <t>eqSigIF(GR$2eqSig"E0",0,INDEX(Distribution!$AN:$ALT,$D9,0*57+GR$1))</t>
  </si>
  <si>
    <t>eqSigIF(GS$2eqSig"E0",0,INDEX(Distribution!$AN:$ALT,$D9,0*57+GS$1))</t>
  </si>
  <si>
    <t>eqSigIF(GT$2eqSig"E0",0,INDEX(Distribution!$AN:$ALT,$D9,0*57+GT$1))</t>
  </si>
  <si>
    <t>eqSigIF(GU$2eqSig"E0",0,INDEX(Distribution!$AN:$ALT,$D9,0*57+GU$1))</t>
  </si>
  <si>
    <t>eqSigIF(GV$2eqSig"E0",0,INDEX(Distribution!$AN:$ALT,$D9,0*57+GV$1))</t>
  </si>
  <si>
    <t>eqSigIF(GW$2eqSig"E0",0,INDEX(Distribution!$AN:$ALT,$D9,0*57+GW$1))</t>
  </si>
  <si>
    <t>eqSigIF(GX$2eqSig"E0",0,INDEX(Distribution!$AN:$ALT,$D9,0*57+GX$1))</t>
  </si>
  <si>
    <t>eqSigIF(GY$2eqSig"E0",0,INDEX(Distribution!$AN:$ALT,$D9,0*57+GY$1))</t>
  </si>
  <si>
    <t>eqSigIF(GZ$2eqSig"E0",0,INDEX(Distribution!$AN:$ALT,$D9,0*57+GZ$1))</t>
  </si>
  <si>
    <t>eqSigIF(HA$2eqSig"E0",0,INDEX(Distribution!$AN:$ALT,$D9,0*57+HA$1))</t>
  </si>
  <si>
    <t>eqSigIF(HB$2eqSig"E0",0,INDEX(Distribution!$AN:$ALT,$D9,0*57+HB$1))</t>
  </si>
  <si>
    <t>eqSigIF(HC$2eqSig"E0",0,INDEX(Distribution!$AN:$ALT,$D9,0*57+HC$1))</t>
  </si>
  <si>
    <t>eqSigIF(HD$2eqSig"E0",0,INDEX(Distribution!$AN:$ALT,$D9,0*57+HD$1))</t>
  </si>
  <si>
    <t>eqSigIF(HE$2eqSig"E0",0,INDEX(Distribution!$AN:$ALT,$D9,0*57+HE$1))</t>
  </si>
  <si>
    <t>eqSigIF(HF$2eqSig"E0",0,INDEX(Distribution!$AN:$ALT,$D9,0*57+HF$1))</t>
  </si>
  <si>
    <t>eqSigIF(HG$2eqSig"E0",0,INDEX(Distribution!$AN:$ALT,$D9,0*57+HG$1))</t>
  </si>
  <si>
    <t>eqSigIF(HH$2eqSig"E0",0,INDEX(Distribution!$AN:$ALT,$D9,0*57+HH$1))</t>
  </si>
  <si>
    <t>eqSigIF(HI$2eqSig"E0",0,INDEX(Distribution!$AN:$ALT,$D9,0*57+HI$1))</t>
  </si>
  <si>
    <t>eqSigIF(HJ$2eqSig"E0",0,INDEX(Distribution!$AN:$ALT,$D9,0*57+HJ$1))</t>
  </si>
  <si>
    <t>eqSigIF(HK$2eqSig"E0",0,INDEX(Distribution!$AN:$ALT,$D9,0*57+HK$1))</t>
  </si>
  <si>
    <t>eqSigIF(HL$2eqSig"E0",0,INDEX(Distribution!$AN:$ALT,$D9,0*57+HL$1))</t>
  </si>
  <si>
    <t>eqSigIF(HM$2eqSig"E0",0,INDEX(Distribution!$AN:$ALT,$D9,0*57+HM$1))</t>
  </si>
  <si>
    <t>eqSigIF(HN$2eqSig"E0",0,INDEX(Distribution!$AN:$ALT,$D9,0*57+HN$1))</t>
  </si>
  <si>
    <t>eqSigIF(HO$2eqSig"E0",0,INDEX(Distribution!$AN:$ALT,$D9,0*57+HO$1))</t>
  </si>
  <si>
    <t>eqSigIF(HP$2eqSig"E0",0,INDEX(Distribution!$AN:$ALT,$D9,0*57+HP$1))</t>
  </si>
  <si>
    <t>eqSigIF(HQ$2eqSig"E0",0,INDEX(Distribution!$AN:$ALT,$D9,0*57+HQ$1))</t>
  </si>
  <si>
    <t>eqSigIF(HR$2eqSig"E0",0,INDEX(Distribution!$AN:$ALT,$D9,0*57+HR$1))</t>
  </si>
  <si>
    <t>eqSigIF(HS$2eqSig"E0",0,INDEX(Distribution!$AN:$ALT,$D9,0*57+HS$1))</t>
  </si>
  <si>
    <t>eqSigIF(HT$2eqSig"E0",0,INDEX(Distribution!$AN:$ALT,$D9,0*57+HT$1))</t>
  </si>
  <si>
    <t>eqSigIF(HU$2eqSig"E0",0,INDEX(Distribution!$AN:$ALT,$D9,0*57+HU$1))</t>
  </si>
  <si>
    <t>eqSigIF(HV$2eqSig"E0",0,INDEX(Distribution!$AN:$ALT,$D9,0*57+HV$1))</t>
  </si>
  <si>
    <t>eqSigIF(HW$2eqSig"E0",0,INDEX(Distribution!$AN:$ALT,$D9,0*57+HW$1))</t>
  </si>
  <si>
    <t>eqSigIF(HX$2eqSig"E0",0,INDEX(Distribution!$AN:$ALT,$D9,0*57+HX$1))</t>
  </si>
  <si>
    <t>eqSigIF(HY$2eqSig"E0",0,INDEX(Distribution!$AN:$ALT,$D9,0*57+HY$1))</t>
  </si>
  <si>
    <t>eqSigIF(HZ$2eqSig"E0",0,INDEX(Distribution!$AN:$ALT,$D9,0*57+HZ$1))</t>
  </si>
  <si>
    <t>eqSigIF(IA$2eqSig"E0",0,INDEX(Distribution!$AN:$ALT,$D9,0*57+IA$1))</t>
  </si>
  <si>
    <t>eqSigIF(IB$2eqSig"E0",0,INDEX(Distribution!$AN:$ALT,$D9,0*57+IB$1))</t>
  </si>
  <si>
    <t>eqSigIF(IC$2eqSig"E0",0,INDEX(Distribution!$AN:$ALT,$D9,0*57+IC$1))</t>
  </si>
  <si>
    <t>eqSigIF(ID$2eqSig"E0",0,INDEX(Distribution!$AN:$ALT,$D9,0*57+ID$1))</t>
  </si>
  <si>
    <t>eqSigIF(IE$2eqSig"E0",0,INDEX(Distribution!$AN:$ALT,$D9,0*57+IE$1))</t>
  </si>
  <si>
    <t>eqSigIF(IF$2eqSig"E0",0,INDEX(Distribution!$AN:$ALT,$D9,0*57+IF$1))</t>
  </si>
  <si>
    <t>eqSigIF(IG$2eqSig"E0",0,INDEX(Distribution!$AN:$ALT,$D9,0*57+IG$1))</t>
  </si>
  <si>
    <t>eqSigIF(IH$2eqSig"E0",0,INDEX(Distribution!$AN:$ALT,$D9,0*57+IH$1))</t>
  </si>
  <si>
    <t>eqSigIF(II$2eqSig"E0",0,INDEX(Distribution!$AN:$ALT,$D9,0*57+II$1))</t>
  </si>
  <si>
    <t>eqSigIF(IJ$2eqSig"E0",0,INDEX(Distribution!$AN:$ALT,$D9,0*57+IJ$1))</t>
  </si>
  <si>
    <t>eqSigIF(IK$2eqSig"E0",0,INDEX(Distribution!$AN:$ALT,$D9,0*57+IK$1))</t>
  </si>
  <si>
    <t>eqSigIF(IL$2eqSig"E0",0,INDEX(Distribution!$AN:$ALT,$D9,0*57+IL$1))</t>
  </si>
  <si>
    <t>eqSigIF(OR(IM$2eqSig"Not Used",IM$2eqSig"E0"),0,IF($GH9eqSig1,1,IF(SUMPRODUCT(--($GI9:$GP9eqSig1),--($GI$2:$GP$2eqSigLEFT(IM$2,1)))eqSig1,1,IF(AND(GQ9eqSig1,GQ$2eqSigIM$2),1,0)))*IF(COUNTIFS('Grade-Stores'!$Q$1:$Q$1000,$GD9,'Grade-Stores'!$R$1:$R$1000,IM$2)&gt;0,1,0))</t>
  </si>
  <si>
    <t>eqSigIF(OR(IN$2eqSig"Not Used",IN$2eqSig"E0"),0,IF($GH9eqSig1,1,IF(SUMPRODUCT(--($GI9:$GP9eqSig1),--($GI$2:$GP$2eqSigLEFT(IN$2,1)))eqSig1,1,IF(AND(GR9eqSig1,GR$2eqSigIN$2),1,0)))*IF(COUNTIFS('Grade-Stores'!$Q$1:$Q$1000,$GD9,'Grade-Stores'!$R$1:$R$1000,IN$2)&gt;0,1,0))</t>
  </si>
  <si>
    <t>eqSigIF(OR(IO$2eqSig"Not Used",IO$2eqSig"E0"),0,IF($GH9eqSig1,1,IF(SUMPRODUCT(--($GI9:$GP9eqSig1),--($GI$2:$GP$2eqSigLEFT(IO$2,1)))eqSig1,1,IF(AND(GS9eqSig1,GS$2eqSigIO$2),1,0)))*IF(COUNTIFS('Grade-Stores'!$Q$1:$Q$1000,$GD9,'Grade-Stores'!$R$1:$R$1000,IO$2)&gt;0,1,0))</t>
  </si>
  <si>
    <t>eqSigIF(OR(IP$2eqSig"Not Used",IP$2eqSig"E0"),0,IF($GH9eqSig1,1,IF(SUMPRODUCT(--($GI9:$GP9eqSig1),--($GI$2:$GP$2eqSigLEFT(IP$2,1)))eqSig1,1,IF(AND(GT9eqSig1,GT$2eqSigIP$2),1,0)))*IF(COUNTIFS('Grade-Stores'!$Q$1:$Q$1000,$GD9,'Grade-Stores'!$R$1:$R$1000,IP$2)&gt;0,1,0))</t>
  </si>
  <si>
    <t>eqSigIF(OR(IQ$2eqSig"Not Used",IQ$2eqSig"E0"),0,IF($GH9eqSig1,1,IF(SUMPRODUCT(--($GI9:$GP9eqSig1),--($GI$2:$GP$2eqSigLEFT(IQ$2,1)))eqSig1,1,IF(AND(GU9eqSig1,GU$2eqSigIQ$2),1,0)))*IF(COUNTIFS('Grade-Stores'!$Q$1:$Q$1000,$GD9,'Grade-Stores'!$R$1:$R$1000,IQ$2)&gt;0,1,0))</t>
  </si>
  <si>
    <t>eqSigIF(OR(IR$2eqSig"Not Used",IR$2eqSig"E0"),0,IF($GH9eqSig1,1,IF(SUMPRODUCT(--($GI9:$GP9eqSig1),--($GI$2:$GP$2eqSigLEFT(IR$2,1)))eqSig1,1,IF(AND(GV9eqSig1,GV$2eqSigIR$2),1,0)))*IF(COUNTIFS('Grade-Stores'!$Q$1:$Q$1000,$GD9,'Grade-Stores'!$R$1:$R$1000,IR$2)&gt;0,1,0))</t>
  </si>
  <si>
    <t>eqSigIF(OR(IS$2eqSig"Not Used",IS$2eqSig"E0"),0,IF($GH9eqSig1,1,IF(SUMPRODUCT(--($GI9:$GP9eqSig1),--($GI$2:$GP$2eqSigLEFT(IS$2,1)))eqSig1,1,IF(AND(GW9eqSig1,GW$2eqSigIS$2),1,0)))*IF(COUNTIFS('Grade-Stores'!$Q$1:$Q$1000,$GD9,'Grade-Stores'!$R$1:$R$1000,IS$2)&gt;0,1,0))</t>
  </si>
  <si>
    <t>eqSigIF(OR(IT$2eqSig"Not Used",IT$2eqSig"E0"),0,IF($GH9eqSig1,1,IF(SUMPRODUCT(--($GI9:$GP9eqSig1),--($GI$2:$GP$2eqSigLEFT(IT$2,1)))eqSig1,1,IF(AND(GX9eqSig1,GX$2eqSigIT$2),1,0)))*IF(COUNTIFS('Grade-Stores'!$Q$1:$Q$1000,$GD9,'Grade-Stores'!$R$1:$R$1000,IT$2)&gt;0,1,0))</t>
  </si>
  <si>
    <t>eqSigIF(OR(IU$2eqSig"Not Used",IU$2eqSig"E0"),0,IF($GH9eqSig1,1,IF(SUMPRODUCT(--($GI9:$GP9eqSig1),--($GI$2:$GP$2eqSigLEFT(IU$2,1)))eqSig1,1,IF(AND(GY9eqSig1,GY$2eqSigIU$2),1,0)))*IF(COUNTIFS('Grade-Stores'!$Q$1:$Q$1000,$GD9,'Grade-Stores'!$R$1:$R$1000,IU$2)&gt;0,1,0))</t>
  </si>
  <si>
    <t>eqSigIF(OR(IV$2eqSig"Not Used",IV$2eqSig"E0"),0,IF($GH9eqSig1,1,IF(SUMPRODUCT(--($GI9:$GP9eqSig1),--($GI$2:$GP$2eqSigLEFT(IV$2,1)))eqSig1,1,IF(AND(GZ9eqSig1,GZ$2eqSigIV$2),1,0)))*IF(COUNTIFS('Grade-Stores'!$Q$1:$Q$1000,$GD9,'Grade-Stores'!$R$1:$R$1000,IV$2)&gt;0,1,0))</t>
  </si>
  <si>
    <t>eqSigIF(OR(IW$2eqSig"Not Used",IW$2eqSig"E0"),0,IF($GH9eqSig1,1,IF(SUMPRODUCT(--($GI9:$GP9eqSig1),--($GI$2:$GP$2eqSigLEFT(IW$2,1)))eqSig1,1,IF(AND(HA9eqSig1,HA$2eqSigIW$2),1,0)))*IF(COUNTIFS('Grade-Stores'!$Q$1:$Q$1000,$GD9,'Grade-Stores'!$R$1:$R$1000,IW$2)&gt;0,1,0))</t>
  </si>
  <si>
    <t>eqSigIF(OR(IX$2eqSig"Not Used",IX$2eqSig"E0"),0,IF($GH9eqSig1,1,IF(SUMPRODUCT(--($GI9:$GP9eqSig1),--($GI$2:$GP$2eqSigLEFT(IX$2,1)))eqSig1,1,IF(AND(HB9eqSig1,HB$2eqSigIX$2),1,0)))*IF(COUNTIFS('Grade-Stores'!$Q$1:$Q$1000,$GD9,'Grade-Stores'!$R$1:$R$1000,IX$2)&gt;0,1,0))</t>
  </si>
  <si>
    <t>eqSigIF(OR(IY$2eqSig"Not Used",IY$2eqSig"E0"),0,IF($GH9eqSig1,1,IF(SUMPRODUCT(--($GI9:$GP9eqSig1),--($GI$2:$GP$2eqSigLEFT(IY$2,1)))eqSig1,1,IF(AND(HC9eqSig1,HC$2eqSigIY$2),1,0)))*IF(COUNTIFS('Grade-Stores'!$Q$1:$Q$1000,$GD9,'Grade-Stores'!$R$1:$R$1000,IY$2)&gt;0,1,0))</t>
  </si>
  <si>
    <t>eqSigIF(OR(IZ$2eqSig"Not Used",IZ$2eqSig"E0"),0,IF($GH9eqSig1,1,IF(SUMPRODUCT(--($GI9:$GP9eqSig1),--($GI$2:$GP$2eqSigLEFT(IZ$2,1)))eqSig1,1,IF(AND(HD9eqSig1,HD$2eqSigIZ$2),1,0)))*IF(COUNTIFS('Grade-Stores'!$Q$1:$Q$1000,$GD9,'Grade-Stores'!$R$1:$R$1000,IZ$2)&gt;0,1,0))</t>
  </si>
  <si>
    <t>eqSigIF(OR(JA$2eqSig"Not Used",JA$2eqSig"E0"),0,IF($GH9eqSig1,1,IF(SUMPRODUCT(--($GI9:$GP9eqSig1),--($GI$2:$GP$2eqSigLEFT(JA$2,1)))eqSig1,1,IF(AND(HE9eqSig1,HE$2eqSigJA$2),1,0)))*IF(COUNTIFS('Grade-Stores'!$Q$1:$Q$1000,$GD9,'Grade-Stores'!$R$1:$R$1000,JA$2)&gt;0,1,0))</t>
  </si>
  <si>
    <t>eqSigIF(OR(JB$2eqSig"Not Used",JB$2eqSig"E0"),0,IF($GH9eqSig1,1,IF(SUMPRODUCT(--($GI9:$GP9eqSig1),--($GI$2:$GP$2eqSigLEFT(JB$2,1)))eqSig1,1,IF(AND(HF9eqSig1,HF$2eqSigJB$2),1,0)))*IF(COUNTIFS('Grade-Stores'!$Q$1:$Q$1000,$GD9,'Grade-Stores'!$R$1:$R$1000,JB$2)&gt;0,1,0))</t>
  </si>
  <si>
    <t>eqSigIF(OR(JC$2eqSig"Not Used",JC$2eqSig"E0"),0,IF($GH9eqSig1,1,IF(SUMPRODUCT(--($GI9:$GP9eqSig1),--($GI$2:$GP$2eqSigLEFT(JC$2,1)))eqSig1,1,IF(AND(HG9eqSig1,HG$2eqSigJC$2),1,0)))*IF(COUNTIFS('Grade-Stores'!$Q$1:$Q$1000,$GD9,'Grade-Stores'!$R$1:$R$1000,JC$2)&gt;0,1,0))</t>
  </si>
  <si>
    <t>eqSigIF(OR(JD$2eqSig"Not Used",JD$2eqSig"E0"),0,IF($GH9eqSig1,1,IF(SUMPRODUCT(--($GI9:$GP9eqSig1),--($GI$2:$GP$2eqSigLEFT(JD$2,1)))eqSig1,1,IF(AND(HH9eqSig1,HH$2eqSigJD$2),1,0)))*IF(COUNTIFS('Grade-Stores'!$Q$1:$Q$1000,$GD9,'Grade-Stores'!$R$1:$R$1000,JD$2)&gt;0,1,0))</t>
  </si>
  <si>
    <t>eqSigIF(OR(JE$2eqSig"Not Used",JE$2eqSig"E0"),0,IF($GH9eqSig1,1,IF(SUMPRODUCT(--($GI9:$GP9eqSig1),--($GI$2:$GP$2eqSigLEFT(JE$2,1)))eqSig1,1,IF(AND(HI9eqSig1,HI$2eqSigJE$2),1,0)))*IF(COUNTIFS('Grade-Stores'!$Q$1:$Q$1000,$GD9,'Grade-Stores'!$R$1:$R$1000,JE$2)&gt;0,1,0))</t>
  </si>
  <si>
    <t>eqSigIF(OR(JF$2eqSig"Not Used",JF$2eqSig"E0"),0,IF($GH9eqSig1,1,IF(SUMPRODUCT(--($GI9:$GP9eqSig1),--($GI$2:$GP$2eqSigLEFT(JF$2,1)))eqSig1,1,IF(AND(HJ9eqSig1,HJ$2eqSigJF$2),1,0)))*IF(COUNTIFS('Grade-Stores'!$Q$1:$Q$1000,$GD9,'Grade-Stores'!$R$1:$R$1000,JF$2)&gt;0,1,0))</t>
  </si>
  <si>
    <t>eqSigIF(OR(JG$2eqSig"Not Used",JG$2eqSig"E0"),0,IF($GH9eqSig1,1,IF(SUMPRODUCT(--($GI9:$GP9eqSig1),--($GI$2:$GP$2eqSigLEFT(JG$2,1)))eqSig1,1,IF(AND(HK9eqSig1,HK$2eqSigJG$2),1,0)))*IF(COUNTIFS('Grade-Stores'!$Q$1:$Q$1000,$GD9,'Grade-Stores'!$R$1:$R$1000,JG$2)&gt;0,1,0))</t>
  </si>
  <si>
    <t>eqSigIF(OR(JH$2eqSig"Not Used",JH$2eqSig"E0"),0,IF($GH9eqSig1,1,IF(SUMPRODUCT(--($GI9:$GP9eqSig1),--($GI$2:$GP$2eqSigLEFT(JH$2,1)))eqSig1,1,IF(AND(HL9eqSig1,HL$2eqSigJH$2),1,0)))*IF(COUNTIFS('Grade-Stores'!$Q$1:$Q$1000,$GD9,'Grade-Stores'!$R$1:$R$1000,JH$2)&gt;0,1,0))</t>
  </si>
  <si>
    <t>eqSigIF(OR(JI$2eqSig"Not Used",JI$2eqSig"E0"),0,IF($GH9eqSig1,1,IF(SUMPRODUCT(--($GI9:$GP9eqSig1),--($GI$2:$GP$2eqSigLEFT(JI$2,1)))eqSig1,1,IF(AND(HM9eqSig1,HM$2eqSigJI$2),1,0)))*IF(COUNTIFS('Grade-Stores'!$Q$1:$Q$1000,$GD9,'Grade-Stores'!$R$1:$R$1000,JI$2)&gt;0,1,0))</t>
  </si>
  <si>
    <t>eqSigIF(OR(JJ$2eqSig"Not Used",JJ$2eqSig"E0"),0,IF($GH9eqSig1,1,IF(SUMPRODUCT(--($GI9:$GP9eqSig1),--($GI$2:$GP$2eqSigLEFT(JJ$2,1)))eqSig1,1,IF(AND(HN9eqSig1,HN$2eqSigJJ$2),1,0)))*IF(COUNTIFS('Grade-Stores'!$Q$1:$Q$1000,$GD9,'Grade-Stores'!$R$1:$R$1000,JJ$2)&gt;0,1,0))</t>
  </si>
  <si>
    <t>eqSigIF(OR(JK$2eqSig"Not Used",JK$2eqSig"E0"),0,IF($GH9eqSig1,1,IF(SUMPRODUCT(--($GI9:$GP9eqSig1),--($GI$2:$GP$2eqSigLEFT(JK$2,1)))eqSig1,1,IF(AND(HO9eqSig1,HO$2eqSigJK$2),1,0)))*IF(COUNTIFS('Grade-Stores'!$Q$1:$Q$1000,$GD9,'Grade-Stores'!$R$1:$R$1000,JK$2)&gt;0,1,0))</t>
  </si>
  <si>
    <t>eqSigIF(OR(JL$2eqSig"Not Used",JL$2eqSig"E0"),0,IF($GH9eqSig1,1,IF(SUMPRODUCT(--($GI9:$GP9eqSig1),--($GI$2:$GP$2eqSigLEFT(JL$2,1)))eqSig1,1,IF(AND(HP9eqSig1,HP$2eqSigJL$2),1,0)))*IF(COUNTIFS('Grade-Stores'!$Q$1:$Q$1000,$GD9,'Grade-Stores'!$R$1:$R$1000,JL$2)&gt;0,1,0))</t>
  </si>
  <si>
    <t>eqSigIF(OR(JM$2eqSig"Not Used",JM$2eqSig"E0"),0,IF($GH9eqSig1,1,IF(SUMPRODUCT(--($GI9:$GP9eqSig1),--($GI$2:$GP$2eqSigLEFT(JM$2,1)))eqSig1,1,IF(AND(HQ9eqSig1,HQ$2eqSigJM$2),1,0)))*IF(COUNTIFS('Grade-Stores'!$Q$1:$Q$1000,$GD9,'Grade-Stores'!$R$1:$R$1000,JM$2)&gt;0,1,0))</t>
  </si>
  <si>
    <t>eqSigIF(OR(JN$2eqSig"Not Used",JN$2eqSig"E0"),0,IF($GH9eqSig1,1,IF(SUMPRODUCT(--($GI9:$GP9eqSig1),--($GI$2:$GP$2eqSigLEFT(JN$2,1)))eqSig1,1,IF(AND(HR9eqSig1,HR$2eqSigJN$2),1,0)))*IF(COUNTIFS('Grade-Stores'!$Q$1:$Q$1000,$GD9,'Grade-Stores'!$R$1:$R$1000,JN$2)&gt;0,1,0))</t>
  </si>
  <si>
    <t>eqSigIF(OR(JO$2eqSig"Not Used",JO$2eqSig"E0"),0,IF($GH9eqSig1,1,IF(SUMPRODUCT(--($GI9:$GP9eqSig1),--($GI$2:$GP$2eqSigLEFT(JO$2,1)))eqSig1,1,IF(AND(HS9eqSig1,HS$2eqSigJO$2),1,0)))*IF(COUNTIFS('Grade-Stores'!$Q$1:$Q$1000,$GD9,'Grade-Stores'!$R$1:$R$1000,JO$2)&gt;0,1,0))</t>
  </si>
  <si>
    <t>eqSigIF(OR(JP$2eqSig"Not Used",JP$2eqSig"E0"),0,IF($GH9eqSig1,1,IF(SUMPRODUCT(--($GI9:$GP9eqSig1),--($GI$2:$GP$2eqSigLEFT(JP$2,1)))eqSig1,1,IF(AND(HT9eqSig1,HT$2eqSigJP$2),1,0)))*IF(COUNTIFS('Grade-Stores'!$Q$1:$Q$1000,$GD9,'Grade-Stores'!$R$1:$R$1000,JP$2)&gt;0,1,0))</t>
  </si>
  <si>
    <t>eqSigIF(OR(JQ$2eqSig"Not Used",JQ$2eqSig"E0"),0,IF($GH9eqSig1,1,IF(SUMPRODUCT(--($GI9:$GP9eqSig1),--($GI$2:$GP$2eqSigLEFT(JQ$2,1)))eqSig1,1,IF(AND(HU9eqSig1,HU$2eqSigJQ$2),1,0)))*IF(COUNTIFS('Grade-Stores'!$Q$1:$Q$1000,$GD9,'Grade-Stores'!$R$1:$R$1000,JQ$2)&gt;0,1,0))</t>
  </si>
  <si>
    <t>eqSigIF(OR(JR$2eqSig"Not Used",JR$2eqSig"E0"),0,IF($GH9eqSig1,1,IF(SUMPRODUCT(--($GI9:$GP9eqSig1),--($GI$2:$GP$2eqSigLEFT(JR$2,1)))eqSig1,1,IF(AND(HV9eqSig1,HV$2eqSigJR$2),1,0)))*IF(COUNTIFS('Grade-Stores'!$Q$1:$Q$1000,$GD9,'Grade-Stores'!$R$1:$R$1000,JR$2)&gt;0,1,0))</t>
  </si>
  <si>
    <t>eqSigIF(OR(JS$2eqSig"Not Used",JS$2eqSig"E0"),0,IF($GH9eqSig1,1,IF(SUMPRODUCT(--($GI9:$GP9eqSig1),--($GI$2:$GP$2eqSigLEFT(JS$2,1)))eqSig1,1,IF(AND(HW9eqSig1,HW$2eqSigJS$2),1,0)))*IF(COUNTIFS('Grade-Stores'!$Q$1:$Q$1000,$GD9,'Grade-Stores'!$R$1:$R$1000,JS$2)&gt;0,1,0))</t>
  </si>
  <si>
    <t>eqSigIF(OR(JT$2eqSig"Not Used",JT$2eqSig"E0"),0,IF($GH9eqSig1,1,IF(SUMPRODUCT(--($GI9:$GP9eqSig1),--($GI$2:$GP$2eqSigLEFT(JT$2,1)))eqSig1,1,IF(AND(HX9eqSig1,HX$2eqSigJT$2),1,0)))*IF(COUNTIFS('Grade-Stores'!$Q$1:$Q$1000,$GD9,'Grade-Stores'!$R$1:$R$1000,JT$2)&gt;0,1,0))</t>
  </si>
  <si>
    <t>eqSigIF(OR(JU$2eqSig"Not Used",JU$2eqSig"E0"),0,IF($GH9eqSig1,1,IF(SUMPRODUCT(--($GI9:$GP9eqSig1),--($GI$2:$GP$2eqSigLEFT(JU$2,1)))eqSig1,1,IF(AND(HY9eqSig1,HY$2eqSigJU$2),1,0)))*IF(COUNTIFS('Grade-Stores'!$Q$1:$Q$1000,$GD9,'Grade-Stores'!$R$1:$R$1000,JU$2)&gt;0,1,0))</t>
  </si>
  <si>
    <t>eqSigIF(OR(JV$2eqSig"Not Used",JV$2eqSig"E0"),0,IF($GH9eqSig1,1,IF(SUMPRODUCT(--($GI9:$GP9eqSig1),--($GI$2:$GP$2eqSigLEFT(JV$2,1)))eqSig1,1,IF(AND(HZ9eqSig1,HZ$2eqSigJV$2),1,0)))*IF(COUNTIFS('Grade-Stores'!$Q$1:$Q$1000,$GD9,'Grade-Stores'!$R$1:$R$1000,JV$2)&gt;0,1,0))</t>
  </si>
  <si>
    <t>eqSigIF(OR(JW$2eqSig"Not Used",JW$2eqSig"E0"),0,IF($GH9eqSig1,1,IF(SUMPRODUCT(--($GI9:$GP9eqSig1),--($GI$2:$GP$2eqSigLEFT(JW$2,1)))eqSig1,1,IF(AND(IA9eqSig1,IA$2eqSigJW$2),1,0)))*IF(COUNTIFS('Grade-Stores'!$Q$1:$Q$1000,$GD9,'Grade-Stores'!$R$1:$R$1000,JW$2)&gt;0,1,0))</t>
  </si>
  <si>
    <t>eqSigIF(OR(JX$2eqSig"Not Used",JX$2eqSig"E0"),0,IF($GH9eqSig1,1,IF(SUMPRODUCT(--($GI9:$GP9eqSig1),--($GI$2:$GP$2eqSigLEFT(JX$2,1)))eqSig1,1,IF(AND(IB9eqSig1,IB$2eqSigJX$2),1,0)))*IF(COUNTIFS('Grade-Stores'!$Q$1:$Q$1000,$GD9,'Grade-Stores'!$R$1:$R$1000,JX$2)&gt;0,1,0))</t>
  </si>
  <si>
    <t>eqSigIF(OR(JY$2eqSig"Not Used",JY$2eqSig"E0"),0,IF($GH9eqSig1,1,IF(SUMPRODUCT(--($GI9:$GP9eqSig1),--($GI$2:$GP$2eqSigLEFT(JY$2,1)))eqSig1,1,IF(AND(IC9eqSig1,IC$2eqSigJY$2),1,0)))*IF(COUNTIFS('Grade-Stores'!$Q$1:$Q$1000,$GD9,'Grade-Stores'!$R$1:$R$1000,JY$2)&gt;0,1,0))</t>
  </si>
  <si>
    <t>eqSigIF(OR(JZ$2eqSig"Not Used",JZ$2eqSig"E0"),0,IF($GH9eqSig1,1,IF(SUMPRODUCT(--($GI9:$GP9eqSig1),--($GI$2:$GP$2eqSigLEFT(JZ$2,1)))eqSig1,1,IF(AND(ID9eqSig1,ID$2eqSigJZ$2),1,0)))*IF(COUNTIFS('Grade-Stores'!$Q$1:$Q$1000,$GD9,'Grade-Stores'!$R$1:$R$1000,JZ$2)&gt;0,1,0))</t>
  </si>
  <si>
    <t>eqSigIF(OR(KA$2eqSig"Not Used",KA$2eqSig"E0"),0,IF($GH9eqSig1,1,IF(SUMPRODUCT(--($GI9:$GP9eqSig1),--($GI$2:$GP$2eqSigLEFT(KA$2,1)))eqSig1,1,IF(AND(IE9eqSig1,IE$2eqSigKA$2),1,0)))*IF(COUNTIFS('Grade-Stores'!$Q$1:$Q$1000,$GD9,'Grade-Stores'!$R$1:$R$1000,KA$2)&gt;0,1,0))</t>
  </si>
  <si>
    <t>eqSigIF(OR(KB$2eqSig"Not Used",KB$2eqSig"E0"),0,IF($GH9eqSig1,1,IF(SUMPRODUCT(--($GI9:$GP9eqSig1),--($GI$2:$GP$2eqSigLEFT(KB$2,1)))eqSig1,1,IF(AND(IF9eqSig1,IF$2eqSigKB$2),1,0)))*IF(COUNTIFS('Grade-Stores'!$Q$1:$Q$1000,$GD9,'Grade-Stores'!$R$1:$R$1000,KB$2)&gt;0,1,0))</t>
  </si>
  <si>
    <t>eqSigIF(OR(KC$2eqSig"Not Used",KC$2eqSig"E0"),0,IF($GH9eqSig1,1,IF(SUMPRODUCT(--($GI9:$GP9eqSig1),--($GI$2:$GP$2eqSigLEFT(KC$2,1)))eqSig1,1,IF(AND(IG9eqSig1,IG$2eqSigKC$2),1,0)))*IF(COUNTIFS('Grade-Stores'!$Q$1:$Q$1000,$GD9,'Grade-Stores'!$R$1:$R$1000,KC$2)&gt;0,1,0))</t>
  </si>
  <si>
    <t>eqSigIF(OR(KD$2eqSig"Not Used",KD$2eqSig"E0"),0,IF($GH9eqSig1,1,IF(SUMPRODUCT(--($GI9:$GP9eqSig1),--($GI$2:$GP$2eqSigLEFT(KD$2,1)))eqSig1,1,IF(AND(IH9eqSig1,IH$2eqSigKD$2),1,0)))*IF(COUNTIFS('Grade-Stores'!$Q$1:$Q$1000,$GD9,'Grade-Stores'!$R$1:$R$1000,KD$2)&gt;0,1,0))</t>
  </si>
  <si>
    <t>eqSigIF(OR(KE$2eqSig"Not Used",KE$2eqSig"E0"),0,IF($GH9eqSig1,1,IF(SUMPRODUCT(--($GI9:$GP9eqSig1),--($GI$2:$GP$2eqSigLEFT(KE$2,1)))eqSig1,1,IF(AND(II9eqSig1,II$2eqSigKE$2),1,0)))*IF(COUNTIFS('Grade-Stores'!$Q$1:$Q$1000,$GD9,'Grade-Stores'!$R$1:$R$1000,KE$2)&gt;0,1,0))</t>
  </si>
  <si>
    <t>eqSigIF(OR(KF$2eqSig"Not Used",KF$2eqSig"E0"),0,IF($GH9eqSig1,1,IF(SUMPRODUCT(--($GI9:$GP9eqSig1),--($GI$2:$GP$2eqSigLEFT(KF$2,1)))eqSig1,1,IF(AND(IJ9eqSig1,IJ$2eqSigKF$2),1,0)))*IF(COUNTIFS('Grade-Stores'!$Q$1:$Q$1000,$GD9,'Grade-Stores'!$R$1:$R$1000,KF$2)&gt;0,1,0))</t>
  </si>
  <si>
    <t>eqSigIF(OR(KG$2eqSig"Not Used",KG$2eqSig"E0"),0,IF($GH9eqSig1,1,IF(SUMPRODUCT(--($GI9:$GP9eqSig1),--($GI$2:$GP$2eqSigLEFT(KG$2,1)))eqSig1,1,IF(AND(IK9eqSig1,IK$2eqSigKG$2),1,0)))*IF(COUNTIFS('Grade-Stores'!$Q$1:$Q$1000,$GD9,'Grade-Stores'!$R$1:$R$1000,KG$2)&gt;0,1,0))</t>
  </si>
  <si>
    <t>eqSigIF(OR(KH$2eqSig"Not Used",KH$2eqSig"E0"),0,IF($GH9eqSig1,1,IF(SUMPRODUCT(--($GI9:$GP9eqSig1),--($GI$2:$GP$2eqSigLEFT(KH$2,1)))eqSig1,1,IF(AND(IL9eqSig1,IL$2eqSigKH$2),1,0)))*IF(COUNTIFS('Grade-Stores'!$Q$1:$Q$1000,$GD9,'Grade-Stores'!$R$1:$R$1000,KH$2)&gt;0,1,0))</t>
  </si>
  <si>
    <t>eqSigINDEX(RangeDetail!$KM:$LI,$B10,$F10)-FJ27</t>
  </si>
  <si>
    <t>eqSigINDEX(RangeDetail!$QO:$RK,$B10,$F10)-FN27</t>
  </si>
  <si>
    <t>eqSigINDEX(RangeDetail!$RM:$SJ,$B10,$F10)-FO27</t>
  </si>
  <si>
    <t>eqSigINDEX(RangeDetail!$SK:$TH,$B10,$F10)-FP27</t>
  </si>
  <si>
    <t>eqSigIF(FO10eqSig0,0,FP10/FO10)</t>
  </si>
  <si>
    <t>eqSigINDEX(RangeDetail!$UI:$VF,$B10,$F10)-FR27</t>
  </si>
  <si>
    <t>eqSigINDEX(RangeDetail!$VG:$WD,$B10,$F10)-FS27</t>
  </si>
  <si>
    <t>eqSigINDEX(RangeDetail!$WE:$XB,$B10,$F10)-FT27</t>
  </si>
  <si>
    <t>eqSigIF(FS10eqSig0,0,FT10/FS10)</t>
  </si>
  <si>
    <t>eqSigFN10+FR10</t>
  </si>
  <si>
    <t>eqSigFO10+FS10</t>
  </si>
  <si>
    <t>eqSigFP10+FT10</t>
  </si>
  <si>
    <t>eqSigIF(FW10eqSig0,0,FX10/FW10)</t>
  </si>
  <si>
    <t>eqSigINDEX(RangeDetail!$ADX:$AEU,$B10,$F10)-FZ27</t>
  </si>
  <si>
    <t>eqSigINDEX(RangeDetail!$AEV:$AFS,$B10,$F10)-GA27</t>
  </si>
  <si>
    <t>eqSigIF(FJ10eqSig0,0,FZ10/FJ10/INDEX(RangeDetail!$AGR:$AHN,$B10,$F10))</t>
  </si>
  <si>
    <t>eqSigIF(GI$2eqSig"E",0,INDEX(Distribution!$AN:$ALT,$D10,1*57+GI$1))</t>
  </si>
  <si>
    <t>eqSigIF(GJ$2eqSig"E",0,INDEX(Distribution!$AN:$ALT,$D10,1*57+GJ$1))</t>
  </si>
  <si>
    <t>eqSigIF(GK$2eqSig"E",0,INDEX(Distribution!$AN:$ALT,$D10,1*57+GK$1))</t>
  </si>
  <si>
    <t>eqSigIF(GL$2eqSig"E",0,INDEX(Distribution!$AN:$ALT,$D10,1*57+GL$1))</t>
  </si>
  <si>
    <t>eqSigIF(GM$2eqSig"E",0,INDEX(Distribution!$AN:$ALT,$D10,1*57+GM$1))</t>
  </si>
  <si>
    <t>eqSigIF(GN$2eqSig"E",0,INDEX(Distribution!$AN:$ALT,$D10,1*57+GN$1))</t>
  </si>
  <si>
    <t>eqSigIF(GO$2eqSig"E",0,INDEX(Distribution!$AN:$ALT,$D10,1*57+GO$1))</t>
  </si>
  <si>
    <t>eqSigIF(GP$2eqSig"E",0,INDEX(Distribution!$AN:$ALT,$D10,1*57+GP$1))</t>
  </si>
  <si>
    <t>eqSigIF(GQ$2eqSig"E0",0,INDEX(Distribution!$AN:$ALT,$D10,1*57+GQ$1))</t>
  </si>
  <si>
    <t>eqSigIF(GR$2eqSig"E0",0,INDEX(Distribution!$AN:$ALT,$D10,1*57+GR$1))</t>
  </si>
  <si>
    <t>eqSigIF(GS$2eqSig"E0",0,INDEX(Distribution!$AN:$ALT,$D10,1*57+GS$1))</t>
  </si>
  <si>
    <t>eqSigIF(GT$2eqSig"E0",0,INDEX(Distribution!$AN:$ALT,$D10,1*57+GT$1))</t>
  </si>
  <si>
    <t>eqSigIF(GU$2eqSig"E0",0,INDEX(Distribution!$AN:$ALT,$D10,1*57+GU$1))</t>
  </si>
  <si>
    <t>eqSigIF(GV$2eqSig"E0",0,INDEX(Distribution!$AN:$ALT,$D10,1*57+GV$1))</t>
  </si>
  <si>
    <t>eqSigIF(GW$2eqSig"E0",0,INDEX(Distribution!$AN:$ALT,$D10,1*57+GW$1))</t>
  </si>
  <si>
    <t>eqSigIF(GX$2eqSig"E0",0,INDEX(Distribution!$AN:$ALT,$D10,1*57+GX$1))</t>
  </si>
  <si>
    <t>eqSigIF(GY$2eqSig"E0",0,INDEX(Distribution!$AN:$ALT,$D10,1*57+GY$1))</t>
  </si>
  <si>
    <t>eqSigIF(GZ$2eqSig"E0",0,INDEX(Distribution!$AN:$ALT,$D10,1*57+GZ$1))</t>
  </si>
  <si>
    <t>eqSigIF(HA$2eqSig"E0",0,INDEX(Distribution!$AN:$ALT,$D10,1*57+HA$1))</t>
  </si>
  <si>
    <t>eqSigIF(HB$2eqSig"E0",0,INDEX(Distribution!$AN:$ALT,$D10,1*57+HB$1))</t>
  </si>
  <si>
    <t>eqSigIF(HC$2eqSig"E0",0,INDEX(Distribution!$AN:$ALT,$D10,1*57+HC$1))</t>
  </si>
  <si>
    <t>eqSigIF(HD$2eqSig"E0",0,INDEX(Distribution!$AN:$ALT,$D10,1*57+HD$1))</t>
  </si>
  <si>
    <t>eqSigIF(HE$2eqSig"E0",0,INDEX(Distribution!$AN:$ALT,$D10,1*57+HE$1))</t>
  </si>
  <si>
    <t>eqSigIF(HF$2eqSig"E0",0,INDEX(Distribution!$AN:$ALT,$D10,1*57+HF$1))</t>
  </si>
  <si>
    <t>eqSigIF(HG$2eqSig"E0",0,INDEX(Distribution!$AN:$ALT,$D10,1*57+HG$1))</t>
  </si>
  <si>
    <t>eqSigIF(HH$2eqSig"E0",0,INDEX(Distribution!$AN:$ALT,$D10,1*57+HH$1))</t>
  </si>
  <si>
    <t>eqSigIF(HI$2eqSig"E0",0,INDEX(Distribution!$AN:$ALT,$D10,1*57+HI$1))</t>
  </si>
  <si>
    <t>eqSigIF(HJ$2eqSig"E0",0,INDEX(Distribution!$AN:$ALT,$D10,1*57+HJ$1))</t>
  </si>
  <si>
    <t>eqSigIF(HK$2eqSig"E0",0,INDEX(Distribution!$AN:$ALT,$D10,1*57+HK$1))</t>
  </si>
  <si>
    <t>eqSigIF(HL$2eqSig"E0",0,INDEX(Distribution!$AN:$ALT,$D10,1*57+HL$1))</t>
  </si>
  <si>
    <t>eqSigIF(HM$2eqSig"E0",0,INDEX(Distribution!$AN:$ALT,$D10,1*57+HM$1))</t>
  </si>
  <si>
    <t>eqSigIF(HN$2eqSig"E0",0,INDEX(Distribution!$AN:$ALT,$D10,1*57+HN$1))</t>
  </si>
  <si>
    <t>eqSigIF(HO$2eqSig"E0",0,INDEX(Distribution!$AN:$ALT,$D10,1*57+HO$1))</t>
  </si>
  <si>
    <t>eqSigIF(HP$2eqSig"E0",0,INDEX(Distribution!$AN:$ALT,$D10,1*57+HP$1))</t>
  </si>
  <si>
    <t>eqSigIF(HQ$2eqSig"E0",0,INDEX(Distribution!$AN:$ALT,$D10,1*57+HQ$1))</t>
  </si>
  <si>
    <t>eqSigIF(HR$2eqSig"E0",0,INDEX(Distribution!$AN:$ALT,$D10,1*57+HR$1))</t>
  </si>
  <si>
    <t>eqSigIF(HS$2eqSig"E0",0,INDEX(Distribution!$AN:$ALT,$D10,1*57+HS$1))</t>
  </si>
  <si>
    <t>eqSigIF(HT$2eqSig"E0",0,INDEX(Distribution!$AN:$ALT,$D10,1*57+HT$1))</t>
  </si>
  <si>
    <t>eqSigIF(HU$2eqSig"E0",0,INDEX(Distribution!$AN:$ALT,$D10,1*57+HU$1))</t>
  </si>
  <si>
    <t>eqSigIF(HV$2eqSig"E0",0,INDEX(Distribution!$AN:$ALT,$D10,1*57+HV$1))</t>
  </si>
  <si>
    <t>eqSigIF(HW$2eqSig"E0",0,INDEX(Distribution!$AN:$ALT,$D10,1*57+HW$1))</t>
  </si>
  <si>
    <t>eqSigIF(HX$2eqSig"E0",0,INDEX(Distribution!$AN:$ALT,$D10,1*57+HX$1))</t>
  </si>
  <si>
    <t>eqSigIF(HY$2eqSig"E0",0,INDEX(Distribution!$AN:$ALT,$D10,1*57+HY$1))</t>
  </si>
  <si>
    <t>eqSigIF(HZ$2eqSig"E0",0,INDEX(Distribution!$AN:$ALT,$D10,1*57+HZ$1))</t>
  </si>
  <si>
    <t>eqSigIF(IA$2eqSig"E0",0,INDEX(Distribution!$AN:$ALT,$D10,1*57+IA$1))</t>
  </si>
  <si>
    <t>eqSigIF(IB$2eqSig"E0",0,INDEX(Distribution!$AN:$ALT,$D10,1*57+IB$1))</t>
  </si>
  <si>
    <t>eqSigIF(IC$2eqSig"E0",0,INDEX(Distribution!$AN:$ALT,$D10,1*57+IC$1))</t>
  </si>
  <si>
    <t>eqSigIF(ID$2eqSig"E0",0,INDEX(Distribution!$AN:$ALT,$D10,1*57+ID$1))</t>
  </si>
  <si>
    <t>eqSigIF(IE$2eqSig"E0",0,INDEX(Distribution!$AN:$ALT,$D10,1*57+IE$1))</t>
  </si>
  <si>
    <t>eqSigIF(IF$2eqSig"E0",0,INDEX(Distribution!$AN:$ALT,$D10,1*57+IF$1))</t>
  </si>
  <si>
    <t>eqSigIF(IG$2eqSig"E0",0,INDEX(Distribution!$AN:$ALT,$D10,1*57+IG$1))</t>
  </si>
  <si>
    <t>eqSigIF(IH$2eqSig"E0",0,INDEX(Distribution!$AN:$ALT,$D10,1*57+IH$1))</t>
  </si>
  <si>
    <t>eqSigIF(II$2eqSig"E0",0,INDEX(Distribution!$AN:$ALT,$D10,1*57+II$1))</t>
  </si>
  <si>
    <t>eqSigIF(IJ$2eqSig"E0",0,INDEX(Distribution!$AN:$ALT,$D10,1*57+IJ$1))</t>
  </si>
  <si>
    <t>eqSigIF(IK$2eqSig"E0",0,INDEX(Distribution!$AN:$ALT,$D10,1*57+IK$1))</t>
  </si>
  <si>
    <t>eqSigIF(IL$2eqSig"E0",0,INDEX(Distribution!$AN:$ALT,$D10,1*57+IL$1))</t>
  </si>
  <si>
    <t>eqSigIF(OR(IM$2eqSig"Not Used",IM$2eqSig"E0"),0,IF($GH10eqSig1,1,IF(SUMPRODUCT(--($GI10:$GP10eqSig1),--($GI$2:$GP$2eqSigLEFT(IM$2,1)))eqSig1,1,IF(AND(GQ10eqSig1,GQ$2eqSigIM$2),1,0)))*IF(COUNTIFS('Grade-Stores'!$Q$1:$Q$1000,$GD10,'Grade-Stores'!$R$1:$R$1000,IM$2)&gt;0,1,0))</t>
  </si>
  <si>
    <t>eqSigIF(OR(IN$2eqSig"Not Used",IN$2eqSig"E0"),0,IF($GH10eqSig1,1,IF(SUMPRODUCT(--($GI10:$GP10eqSig1),--($GI$2:$GP$2eqSigLEFT(IN$2,1)))eqSig1,1,IF(AND(GR10eqSig1,GR$2eqSigIN$2),1,0)))*IF(COUNTIFS('Grade-Stores'!$Q$1:$Q$1000,$GD10,'Grade-Stores'!$R$1:$R$1000,IN$2)&gt;0,1,0))</t>
  </si>
  <si>
    <t>eqSigIF(OR(IO$2eqSig"Not Used",IO$2eqSig"E0"),0,IF($GH10eqSig1,1,IF(SUMPRODUCT(--($GI10:$GP10eqSig1),--($GI$2:$GP$2eqSigLEFT(IO$2,1)))eqSig1,1,IF(AND(GS10eqSig1,GS$2eqSigIO$2),1,0)))*IF(COUNTIFS('Grade-Stores'!$Q$1:$Q$1000,$GD10,'Grade-Stores'!$R$1:$R$1000,IO$2)&gt;0,1,0))</t>
  </si>
  <si>
    <t>eqSigIF(OR(IP$2eqSig"Not Used",IP$2eqSig"E0"),0,IF($GH10eqSig1,1,IF(SUMPRODUCT(--($GI10:$GP10eqSig1),--($GI$2:$GP$2eqSigLEFT(IP$2,1)))eqSig1,1,IF(AND(GT10eqSig1,GT$2eqSigIP$2),1,0)))*IF(COUNTIFS('Grade-Stores'!$Q$1:$Q$1000,$GD10,'Grade-Stores'!$R$1:$R$1000,IP$2)&gt;0,1,0))</t>
  </si>
  <si>
    <t>eqSigIF(OR(IQ$2eqSig"Not Used",IQ$2eqSig"E0"),0,IF($GH10eqSig1,1,IF(SUMPRODUCT(--($GI10:$GP10eqSig1),--($GI$2:$GP$2eqSigLEFT(IQ$2,1)))eqSig1,1,IF(AND(GU10eqSig1,GU$2eqSigIQ$2),1,0)))*IF(COUNTIFS('Grade-Stores'!$Q$1:$Q$1000,$GD10,'Grade-Stores'!$R$1:$R$1000,IQ$2)&gt;0,1,0))</t>
  </si>
  <si>
    <t>eqSigIF(OR(IR$2eqSig"Not Used",IR$2eqSig"E0"),0,IF($GH10eqSig1,1,IF(SUMPRODUCT(--($GI10:$GP10eqSig1),--($GI$2:$GP$2eqSigLEFT(IR$2,1)))eqSig1,1,IF(AND(GV10eqSig1,GV$2eqSigIR$2),1,0)))*IF(COUNTIFS('Grade-Stores'!$Q$1:$Q$1000,$GD10,'Grade-Stores'!$R$1:$R$1000,IR$2)&gt;0,1,0))</t>
  </si>
  <si>
    <t>eqSigIF(OR(IS$2eqSig"Not Used",IS$2eqSig"E0"),0,IF($GH10eqSig1,1,IF(SUMPRODUCT(--($GI10:$GP10eqSig1),--($GI$2:$GP$2eqSigLEFT(IS$2,1)))eqSig1,1,IF(AND(GW10eqSig1,GW$2eqSigIS$2),1,0)))*IF(COUNTIFS('Grade-Stores'!$Q$1:$Q$1000,$GD10,'Grade-Stores'!$R$1:$R$1000,IS$2)&gt;0,1,0))</t>
  </si>
  <si>
    <t>eqSigIF(OR(IT$2eqSig"Not Used",IT$2eqSig"E0"),0,IF($GH10eqSig1,1,IF(SUMPRODUCT(--($GI10:$GP10eqSig1),--($GI$2:$GP$2eqSigLEFT(IT$2,1)))eqSig1,1,IF(AND(GX10eqSig1,GX$2eqSigIT$2),1,0)))*IF(COUNTIFS('Grade-Stores'!$Q$1:$Q$1000,$GD10,'Grade-Stores'!$R$1:$R$1000,IT$2)&gt;0,1,0))</t>
  </si>
  <si>
    <t>eqSigIF(OR(IU$2eqSig"Not Used",IU$2eqSig"E0"),0,IF($GH10eqSig1,1,IF(SUMPRODUCT(--($GI10:$GP10eqSig1),--($GI$2:$GP$2eqSigLEFT(IU$2,1)))eqSig1,1,IF(AND(GY10eqSig1,GY$2eqSigIU$2),1,0)))*IF(COUNTIFS('Grade-Stores'!$Q$1:$Q$1000,$GD10,'Grade-Stores'!$R$1:$R$1000,IU$2)&gt;0,1,0))</t>
  </si>
  <si>
    <t>eqSigIF(OR(IV$2eqSig"Not Used",IV$2eqSig"E0"),0,IF($GH10eqSig1,1,IF(SUMPRODUCT(--($GI10:$GP10eqSig1),--($GI$2:$GP$2eqSigLEFT(IV$2,1)))eqSig1,1,IF(AND(GZ10eqSig1,GZ$2eqSigIV$2),1,0)))*IF(COUNTIFS('Grade-Stores'!$Q$1:$Q$1000,$GD10,'Grade-Stores'!$R$1:$R$1000,IV$2)&gt;0,1,0))</t>
  </si>
  <si>
    <t>eqSigIF(OR(IW$2eqSig"Not Used",IW$2eqSig"E0"),0,IF($GH10eqSig1,1,IF(SUMPRODUCT(--($GI10:$GP10eqSig1),--($GI$2:$GP$2eqSigLEFT(IW$2,1)))eqSig1,1,IF(AND(HA10eqSig1,HA$2eqSigIW$2),1,0)))*IF(COUNTIFS('Grade-Stores'!$Q$1:$Q$1000,$GD10,'Grade-Stores'!$R$1:$R$1000,IW$2)&gt;0,1,0))</t>
  </si>
  <si>
    <t>eqSigIF(OR(IX$2eqSig"Not Used",IX$2eqSig"E0"),0,IF($GH10eqSig1,1,IF(SUMPRODUCT(--($GI10:$GP10eqSig1),--($GI$2:$GP$2eqSigLEFT(IX$2,1)))eqSig1,1,IF(AND(HB10eqSig1,HB$2eqSigIX$2),1,0)))*IF(COUNTIFS('Grade-Stores'!$Q$1:$Q$1000,$GD10,'Grade-Stores'!$R$1:$R$1000,IX$2)&gt;0,1,0))</t>
  </si>
  <si>
    <t>eqSigIF(OR(IY$2eqSig"Not Used",IY$2eqSig"E0"),0,IF($GH10eqSig1,1,IF(SUMPRODUCT(--($GI10:$GP10eqSig1),--($GI$2:$GP$2eqSigLEFT(IY$2,1)))eqSig1,1,IF(AND(HC10eqSig1,HC$2eqSigIY$2),1,0)))*IF(COUNTIFS('Grade-Stores'!$Q$1:$Q$1000,$GD10,'Grade-Stores'!$R$1:$R$1000,IY$2)&gt;0,1,0))</t>
  </si>
  <si>
    <t>eqSigIF(OR(IZ$2eqSig"Not Used",IZ$2eqSig"E0"),0,IF($GH10eqSig1,1,IF(SUMPRODUCT(--($GI10:$GP10eqSig1),--($GI$2:$GP$2eqSigLEFT(IZ$2,1)))eqSig1,1,IF(AND(HD10eqSig1,HD$2eqSigIZ$2),1,0)))*IF(COUNTIFS('Grade-Stores'!$Q$1:$Q$1000,$GD10,'Grade-Stores'!$R$1:$R$1000,IZ$2)&gt;0,1,0))</t>
  </si>
  <si>
    <t>eqSigIF(OR(JA$2eqSig"Not Used",JA$2eqSig"E0"),0,IF($GH10eqSig1,1,IF(SUMPRODUCT(--($GI10:$GP10eqSig1),--($GI$2:$GP$2eqSigLEFT(JA$2,1)))eqSig1,1,IF(AND(HE10eqSig1,HE$2eqSigJA$2),1,0)))*IF(COUNTIFS('Grade-Stores'!$Q$1:$Q$1000,$GD10,'Grade-Stores'!$R$1:$R$1000,JA$2)&gt;0,1,0))</t>
  </si>
  <si>
    <t>eqSigIF(OR(JB$2eqSig"Not Used",JB$2eqSig"E0"),0,IF($GH10eqSig1,1,IF(SUMPRODUCT(--($GI10:$GP10eqSig1),--($GI$2:$GP$2eqSigLEFT(JB$2,1)))eqSig1,1,IF(AND(HF10eqSig1,HF$2eqSigJB$2),1,0)))*IF(COUNTIFS('Grade-Stores'!$Q$1:$Q$1000,$GD10,'Grade-Stores'!$R$1:$R$1000,JB$2)&gt;0,1,0))</t>
  </si>
  <si>
    <t>eqSigIF(OR(JC$2eqSig"Not Used",JC$2eqSig"E0"),0,IF($GH10eqSig1,1,IF(SUMPRODUCT(--($GI10:$GP10eqSig1),--($GI$2:$GP$2eqSigLEFT(JC$2,1)))eqSig1,1,IF(AND(HG10eqSig1,HG$2eqSigJC$2),1,0)))*IF(COUNTIFS('Grade-Stores'!$Q$1:$Q$1000,$GD10,'Grade-Stores'!$R$1:$R$1000,JC$2)&gt;0,1,0))</t>
  </si>
  <si>
    <t>eqSigIF(OR(JD$2eqSig"Not Used",JD$2eqSig"E0"),0,IF($GH10eqSig1,1,IF(SUMPRODUCT(--($GI10:$GP10eqSig1),--($GI$2:$GP$2eqSigLEFT(JD$2,1)))eqSig1,1,IF(AND(HH10eqSig1,HH$2eqSigJD$2),1,0)))*IF(COUNTIFS('Grade-Stores'!$Q$1:$Q$1000,$GD10,'Grade-Stores'!$R$1:$R$1000,JD$2)&gt;0,1,0))</t>
  </si>
  <si>
    <t>eqSigIF(OR(JE$2eqSig"Not Used",JE$2eqSig"E0"),0,IF($GH10eqSig1,1,IF(SUMPRODUCT(--($GI10:$GP10eqSig1),--($GI$2:$GP$2eqSigLEFT(JE$2,1)))eqSig1,1,IF(AND(HI10eqSig1,HI$2eqSigJE$2),1,0)))*IF(COUNTIFS('Grade-Stores'!$Q$1:$Q$1000,$GD10,'Grade-Stores'!$R$1:$R$1000,JE$2)&gt;0,1,0))</t>
  </si>
  <si>
    <t>eqSigIF(OR(JF$2eqSig"Not Used",JF$2eqSig"E0"),0,IF($GH10eqSig1,1,IF(SUMPRODUCT(--($GI10:$GP10eqSig1),--($GI$2:$GP$2eqSigLEFT(JF$2,1)))eqSig1,1,IF(AND(HJ10eqSig1,HJ$2eqSigJF$2),1,0)))*IF(COUNTIFS('Grade-Stores'!$Q$1:$Q$1000,$GD10,'Grade-Stores'!$R$1:$R$1000,JF$2)&gt;0,1,0))</t>
  </si>
  <si>
    <t>eqSigIF(OR(JG$2eqSig"Not Used",JG$2eqSig"E0"),0,IF($GH10eqSig1,1,IF(SUMPRODUCT(--($GI10:$GP10eqSig1),--($GI$2:$GP$2eqSigLEFT(JG$2,1)))eqSig1,1,IF(AND(HK10eqSig1,HK$2eqSigJG$2),1,0)))*IF(COUNTIFS('Grade-Stores'!$Q$1:$Q$1000,$GD10,'Grade-Stores'!$R$1:$R$1000,JG$2)&gt;0,1,0))</t>
  </si>
  <si>
    <t>eqSigIF(OR(JH$2eqSig"Not Used",JH$2eqSig"E0"),0,IF($GH10eqSig1,1,IF(SUMPRODUCT(--($GI10:$GP10eqSig1),--($GI$2:$GP$2eqSigLEFT(JH$2,1)))eqSig1,1,IF(AND(HL10eqSig1,HL$2eqSigJH$2),1,0)))*IF(COUNTIFS('Grade-Stores'!$Q$1:$Q$1000,$GD10,'Grade-Stores'!$R$1:$R$1000,JH$2)&gt;0,1,0))</t>
  </si>
  <si>
    <t>eqSigIF(OR(JI$2eqSig"Not Used",JI$2eqSig"E0"),0,IF($GH10eqSig1,1,IF(SUMPRODUCT(--($GI10:$GP10eqSig1),--($GI$2:$GP$2eqSigLEFT(JI$2,1)))eqSig1,1,IF(AND(HM10eqSig1,HM$2eqSigJI$2),1,0)))*IF(COUNTIFS('Grade-Stores'!$Q$1:$Q$1000,$GD10,'Grade-Stores'!$R$1:$R$1000,JI$2)&gt;0,1,0))</t>
  </si>
  <si>
    <t>eqSigIF(OR(JJ$2eqSig"Not Used",JJ$2eqSig"E0"),0,IF($GH10eqSig1,1,IF(SUMPRODUCT(--($GI10:$GP10eqSig1),--($GI$2:$GP$2eqSigLEFT(JJ$2,1)))eqSig1,1,IF(AND(HN10eqSig1,HN$2eqSigJJ$2),1,0)))*IF(COUNTIFS('Grade-Stores'!$Q$1:$Q$1000,$GD10,'Grade-Stores'!$R$1:$R$1000,JJ$2)&gt;0,1,0))</t>
  </si>
  <si>
    <t>eqSigIF(OR(JK$2eqSig"Not Used",JK$2eqSig"E0"),0,IF($GH10eqSig1,1,IF(SUMPRODUCT(--($GI10:$GP10eqSig1),--($GI$2:$GP$2eqSigLEFT(JK$2,1)))eqSig1,1,IF(AND(HO10eqSig1,HO$2eqSigJK$2),1,0)))*IF(COUNTIFS('Grade-Stores'!$Q$1:$Q$1000,$GD10,'Grade-Stores'!$R$1:$R$1000,JK$2)&gt;0,1,0))</t>
  </si>
  <si>
    <t>eqSigIF(OR(JL$2eqSig"Not Used",JL$2eqSig"E0"),0,IF($GH10eqSig1,1,IF(SUMPRODUCT(--($GI10:$GP10eqSig1),--($GI$2:$GP$2eqSigLEFT(JL$2,1)))eqSig1,1,IF(AND(HP10eqSig1,HP$2eqSigJL$2),1,0)))*IF(COUNTIFS('Grade-Stores'!$Q$1:$Q$1000,$GD10,'Grade-Stores'!$R$1:$R$1000,JL$2)&gt;0,1,0))</t>
  </si>
  <si>
    <t>eqSigIF(OR(JM$2eqSig"Not Used",JM$2eqSig"E0"),0,IF($GH10eqSig1,1,IF(SUMPRODUCT(--($GI10:$GP10eqSig1),--($GI$2:$GP$2eqSigLEFT(JM$2,1)))eqSig1,1,IF(AND(HQ10eqSig1,HQ$2eqSigJM$2),1,0)))*IF(COUNTIFS('Grade-Stores'!$Q$1:$Q$1000,$GD10,'Grade-Stores'!$R$1:$R$1000,JM$2)&gt;0,1,0))</t>
  </si>
  <si>
    <t>eqSigIF(OR(JN$2eqSig"Not Used",JN$2eqSig"E0"),0,IF($GH10eqSig1,1,IF(SUMPRODUCT(--($GI10:$GP10eqSig1),--($GI$2:$GP$2eqSigLEFT(JN$2,1)))eqSig1,1,IF(AND(HR10eqSig1,HR$2eqSigJN$2),1,0)))*IF(COUNTIFS('Grade-Stores'!$Q$1:$Q$1000,$GD10,'Grade-Stores'!$R$1:$R$1000,JN$2)&gt;0,1,0))</t>
  </si>
  <si>
    <t>eqSigIF(OR(JO$2eqSig"Not Used",JO$2eqSig"E0"),0,IF($GH10eqSig1,1,IF(SUMPRODUCT(--($GI10:$GP10eqSig1),--($GI$2:$GP$2eqSigLEFT(JO$2,1)))eqSig1,1,IF(AND(HS10eqSig1,HS$2eqSigJO$2),1,0)))*IF(COUNTIFS('Grade-Stores'!$Q$1:$Q$1000,$GD10,'Grade-Stores'!$R$1:$R$1000,JO$2)&gt;0,1,0))</t>
  </si>
  <si>
    <t>eqSigIF(OR(JP$2eqSig"Not Used",JP$2eqSig"E0"),0,IF($GH10eqSig1,1,IF(SUMPRODUCT(--($GI10:$GP10eqSig1),--($GI$2:$GP$2eqSigLEFT(JP$2,1)))eqSig1,1,IF(AND(HT10eqSig1,HT$2eqSigJP$2),1,0)))*IF(COUNTIFS('Grade-Stores'!$Q$1:$Q$1000,$GD10,'Grade-Stores'!$R$1:$R$1000,JP$2)&gt;0,1,0))</t>
  </si>
  <si>
    <t>eqSigIF(OR(JQ$2eqSig"Not Used",JQ$2eqSig"E0"),0,IF($GH10eqSig1,1,IF(SUMPRODUCT(--($GI10:$GP10eqSig1),--($GI$2:$GP$2eqSigLEFT(JQ$2,1)))eqSig1,1,IF(AND(HU10eqSig1,HU$2eqSigJQ$2),1,0)))*IF(COUNTIFS('Grade-Stores'!$Q$1:$Q$1000,$GD10,'Grade-Stores'!$R$1:$R$1000,JQ$2)&gt;0,1,0))</t>
  </si>
  <si>
    <t>eqSigIF(OR(JR$2eqSig"Not Used",JR$2eqSig"E0"),0,IF($GH10eqSig1,1,IF(SUMPRODUCT(--($GI10:$GP10eqSig1),--($GI$2:$GP$2eqSigLEFT(JR$2,1)))eqSig1,1,IF(AND(HV10eqSig1,HV$2eqSigJR$2),1,0)))*IF(COUNTIFS('Grade-Stores'!$Q$1:$Q$1000,$GD10,'Grade-Stores'!$R$1:$R$1000,JR$2)&gt;0,1,0))</t>
  </si>
  <si>
    <t>eqSigIF(OR(JS$2eqSig"Not Used",JS$2eqSig"E0"),0,IF($GH10eqSig1,1,IF(SUMPRODUCT(--($GI10:$GP10eqSig1),--($GI$2:$GP$2eqSigLEFT(JS$2,1)))eqSig1,1,IF(AND(HW10eqSig1,HW$2eqSigJS$2),1,0)))*IF(COUNTIFS('Grade-Stores'!$Q$1:$Q$1000,$GD10,'Grade-Stores'!$R$1:$R$1000,JS$2)&gt;0,1,0))</t>
  </si>
  <si>
    <t>eqSigIF(OR(JT$2eqSig"Not Used",JT$2eqSig"E0"),0,IF($GH10eqSig1,1,IF(SUMPRODUCT(--($GI10:$GP10eqSig1),--($GI$2:$GP$2eqSigLEFT(JT$2,1)))eqSig1,1,IF(AND(HX10eqSig1,HX$2eqSigJT$2),1,0)))*IF(COUNTIFS('Grade-Stores'!$Q$1:$Q$1000,$GD10,'Grade-Stores'!$R$1:$R$1000,JT$2)&gt;0,1,0))</t>
  </si>
  <si>
    <t>eqSigIF(OR(JU$2eqSig"Not Used",JU$2eqSig"E0"),0,IF($GH10eqSig1,1,IF(SUMPRODUCT(--($GI10:$GP10eqSig1),--($GI$2:$GP$2eqSigLEFT(JU$2,1)))eqSig1,1,IF(AND(HY10eqSig1,HY$2eqSigJU$2),1,0)))*IF(COUNTIFS('Grade-Stores'!$Q$1:$Q$1000,$GD10,'Grade-Stores'!$R$1:$R$1000,JU$2)&gt;0,1,0))</t>
  </si>
  <si>
    <t>eqSigIF(OR(JV$2eqSig"Not Used",JV$2eqSig"E0"),0,IF($GH10eqSig1,1,IF(SUMPRODUCT(--($GI10:$GP10eqSig1),--($GI$2:$GP$2eqSigLEFT(JV$2,1)))eqSig1,1,IF(AND(HZ10eqSig1,HZ$2eqSigJV$2),1,0)))*IF(COUNTIFS('Grade-Stores'!$Q$1:$Q$1000,$GD10,'Grade-Stores'!$R$1:$R$1000,JV$2)&gt;0,1,0))</t>
  </si>
  <si>
    <t>eqSigIF(OR(JW$2eqSig"Not Used",JW$2eqSig"E0"),0,IF($GH10eqSig1,1,IF(SUMPRODUCT(--($GI10:$GP10eqSig1),--($GI$2:$GP$2eqSigLEFT(JW$2,1)))eqSig1,1,IF(AND(IA10eqSig1,IA$2eqSigJW$2),1,0)))*IF(COUNTIFS('Grade-Stores'!$Q$1:$Q$1000,$GD10,'Grade-Stores'!$R$1:$R$1000,JW$2)&gt;0,1,0))</t>
  </si>
  <si>
    <t>eqSigIF(OR(JX$2eqSig"Not Used",JX$2eqSig"E0"),0,IF($GH10eqSig1,1,IF(SUMPRODUCT(--($GI10:$GP10eqSig1),--($GI$2:$GP$2eqSigLEFT(JX$2,1)))eqSig1,1,IF(AND(IB10eqSig1,IB$2eqSigJX$2),1,0)))*IF(COUNTIFS('Grade-Stores'!$Q$1:$Q$1000,$GD10,'Grade-Stores'!$R$1:$R$1000,JX$2)&gt;0,1,0))</t>
  </si>
  <si>
    <t>eqSigIF(OR(JY$2eqSig"Not Used",JY$2eqSig"E0"),0,IF($GH10eqSig1,1,IF(SUMPRODUCT(--($GI10:$GP10eqSig1),--($GI$2:$GP$2eqSigLEFT(JY$2,1)))eqSig1,1,IF(AND(IC10eqSig1,IC$2eqSigJY$2),1,0)))*IF(COUNTIFS('Grade-Stores'!$Q$1:$Q$1000,$GD10,'Grade-Stores'!$R$1:$R$1000,JY$2)&gt;0,1,0))</t>
  </si>
  <si>
    <t>eqSigIF(OR(JZ$2eqSig"Not Used",JZ$2eqSig"E0"),0,IF($GH10eqSig1,1,IF(SUMPRODUCT(--($GI10:$GP10eqSig1),--($GI$2:$GP$2eqSigLEFT(JZ$2,1)))eqSig1,1,IF(AND(ID10eqSig1,ID$2eqSigJZ$2),1,0)))*IF(COUNTIFS('Grade-Stores'!$Q$1:$Q$1000,$GD10,'Grade-Stores'!$R$1:$R$1000,JZ$2)&gt;0,1,0))</t>
  </si>
  <si>
    <t>eqSigIF(OR(KA$2eqSig"Not Used",KA$2eqSig"E0"),0,IF($GH10eqSig1,1,IF(SUMPRODUCT(--($GI10:$GP10eqSig1),--($GI$2:$GP$2eqSigLEFT(KA$2,1)))eqSig1,1,IF(AND(IE10eqSig1,IE$2eqSigKA$2),1,0)))*IF(COUNTIFS('Grade-Stores'!$Q$1:$Q$1000,$GD10,'Grade-Stores'!$R$1:$R$1000,KA$2)&gt;0,1,0))</t>
  </si>
  <si>
    <t>eqSigIF(OR(KB$2eqSig"Not Used",KB$2eqSig"E0"),0,IF($GH10eqSig1,1,IF(SUMPRODUCT(--($GI10:$GP10eqSig1),--($GI$2:$GP$2eqSigLEFT(KB$2,1)))eqSig1,1,IF(AND(IF10eqSig1,IF$2eqSigKB$2),1,0)))*IF(COUNTIFS('Grade-Stores'!$Q$1:$Q$1000,$GD10,'Grade-Stores'!$R$1:$R$1000,KB$2)&gt;0,1,0))</t>
  </si>
  <si>
    <t>eqSigIF(OR(KC$2eqSig"Not Used",KC$2eqSig"E0"),0,IF($GH10eqSig1,1,IF(SUMPRODUCT(--($GI10:$GP10eqSig1),--($GI$2:$GP$2eqSigLEFT(KC$2,1)))eqSig1,1,IF(AND(IG10eqSig1,IG$2eqSigKC$2),1,0)))*IF(COUNTIFS('Grade-Stores'!$Q$1:$Q$1000,$GD10,'Grade-Stores'!$R$1:$R$1000,KC$2)&gt;0,1,0))</t>
  </si>
  <si>
    <t>eqSigIF(OR(KD$2eqSig"Not Used",KD$2eqSig"E0"),0,IF($GH10eqSig1,1,IF(SUMPRODUCT(--($GI10:$GP10eqSig1),--($GI$2:$GP$2eqSigLEFT(KD$2,1)))eqSig1,1,IF(AND(IH10eqSig1,IH$2eqSigKD$2),1,0)))*IF(COUNTIFS('Grade-Stores'!$Q$1:$Q$1000,$GD10,'Grade-Stores'!$R$1:$R$1000,KD$2)&gt;0,1,0))</t>
  </si>
  <si>
    <t>eqSigIF(OR(KE$2eqSig"Not Used",KE$2eqSig"E0"),0,IF($GH10eqSig1,1,IF(SUMPRODUCT(--($GI10:$GP10eqSig1),--($GI$2:$GP$2eqSigLEFT(KE$2,1)))eqSig1,1,IF(AND(II10eqSig1,II$2eqSigKE$2),1,0)))*IF(COUNTIFS('Grade-Stores'!$Q$1:$Q$1000,$GD10,'Grade-Stores'!$R$1:$R$1000,KE$2)&gt;0,1,0))</t>
  </si>
  <si>
    <t>eqSigIF(OR(KF$2eqSig"Not Used",KF$2eqSig"E0"),0,IF($GH10eqSig1,1,IF(SUMPRODUCT(--($GI10:$GP10eqSig1),--($GI$2:$GP$2eqSigLEFT(KF$2,1)))eqSig1,1,IF(AND(IJ10eqSig1,IJ$2eqSigKF$2),1,0)))*IF(COUNTIFS('Grade-Stores'!$Q$1:$Q$1000,$GD10,'Grade-Stores'!$R$1:$R$1000,KF$2)&gt;0,1,0))</t>
  </si>
  <si>
    <t>eqSigIF(OR(KG$2eqSig"Not Used",KG$2eqSig"E0"),0,IF($GH10eqSig1,1,IF(SUMPRODUCT(--($GI10:$GP10eqSig1),--($GI$2:$GP$2eqSigLEFT(KG$2,1)))eqSig1,1,IF(AND(IK10eqSig1,IK$2eqSigKG$2),1,0)))*IF(COUNTIFS('Grade-Stores'!$Q$1:$Q$1000,$GD10,'Grade-Stores'!$R$1:$R$1000,KG$2)&gt;0,1,0))</t>
  </si>
  <si>
    <t>eqSigIF(OR(KH$2eqSig"Not Used",KH$2eqSig"E0"),0,IF($GH10eqSig1,1,IF(SUMPRODUCT(--($GI10:$GP10eqSig1),--($GI$2:$GP$2eqSigLEFT(KH$2,1)))eqSig1,1,IF(AND(IL10eqSig1,IL$2eqSigKH$2),1,0)))*IF(COUNTIFS('Grade-Stores'!$Q$1:$Q$1000,$GD10,'Grade-Stores'!$R$1:$R$1000,KH$2)&gt;0,1,0))</t>
  </si>
  <si>
    <t>eqSigINDEX(RangeDetail!$KM:$LI,$B11,$F11)-FJ28</t>
  </si>
  <si>
    <t>eqSigINDEX(RangeDetail!$QO:$RK,$B11,$F11)-FN28</t>
  </si>
  <si>
    <t>eqSigINDEX(RangeDetail!$RM:$SJ,$B11,$F11)-FO28</t>
  </si>
  <si>
    <t>eqSigINDEX(RangeDetail!$SK:$TH,$B11,$F11)-FP28</t>
  </si>
  <si>
    <t>eqSigIF(FO11eqSig0,0,FP11/FO11)</t>
  </si>
  <si>
    <t>eqSigINDEX(RangeDetail!$UI:$VF,$B11,$F11)-FR28</t>
  </si>
  <si>
    <t>eqSigINDEX(RangeDetail!$VG:$WD,$B11,$F11)-FS28</t>
  </si>
  <si>
    <t>eqSigINDEX(RangeDetail!$WE:$XB,$B11,$F11)-FT28</t>
  </si>
  <si>
    <t>eqSigIF(FS11eqSig0,0,FT11/FS11)</t>
  </si>
  <si>
    <t>eqSigFN11+FR11</t>
  </si>
  <si>
    <t>eqSigFO11+FS11</t>
  </si>
  <si>
    <t>eqSigFP11+FT11</t>
  </si>
  <si>
    <t>eqSigIF(FW11eqSig0,0,FX11/FW11)</t>
  </si>
  <si>
    <t>eqSigINDEX(RangeDetail!$ADX:$AEU,$B11,$F11)-FZ28</t>
  </si>
  <si>
    <t>eqSigINDEX(RangeDetail!$AEV:$AFS,$B11,$F11)-GA28</t>
  </si>
  <si>
    <t>eqSigIF(FJ11eqSig0,0,FZ11/FJ11/INDEX(RangeDetail!$AGR:$AHN,$B11,$F11))</t>
  </si>
  <si>
    <t>eqSigIF(GI$2eqSig"E",0,INDEX(Distribution!$AN:$ALT,$D11,2*57+GI$1))</t>
  </si>
  <si>
    <t>eqSigIF(GJ$2eqSig"E",0,INDEX(Distribution!$AN:$ALT,$D11,2*57+GJ$1))</t>
  </si>
  <si>
    <t>eqSigIF(GK$2eqSig"E",0,INDEX(Distribution!$AN:$ALT,$D11,2*57+GK$1))</t>
  </si>
  <si>
    <t>eqSigIF(GL$2eqSig"E",0,INDEX(Distribution!$AN:$ALT,$D11,2*57+GL$1))</t>
  </si>
  <si>
    <t>eqSigIF(GM$2eqSig"E",0,INDEX(Distribution!$AN:$ALT,$D11,2*57+GM$1))</t>
  </si>
  <si>
    <t>eqSigIF(GN$2eqSig"E",0,INDEX(Distribution!$AN:$ALT,$D11,2*57+GN$1))</t>
  </si>
  <si>
    <t>eqSigIF(GO$2eqSig"E",0,INDEX(Distribution!$AN:$ALT,$D11,2*57+GO$1))</t>
  </si>
  <si>
    <t>eqSigIF(GP$2eqSig"E",0,INDEX(Distribution!$AN:$ALT,$D11,2*57+GP$1))</t>
  </si>
  <si>
    <t>eqSigIF(GQ$2eqSig"E0",0,INDEX(Distribution!$AN:$ALT,$D11,2*57+GQ$1))</t>
  </si>
  <si>
    <t>eqSigIF(GR$2eqSig"E0",0,INDEX(Distribution!$AN:$ALT,$D11,2*57+GR$1))</t>
  </si>
  <si>
    <t>eqSigIF(GS$2eqSig"E0",0,INDEX(Distribution!$AN:$ALT,$D11,2*57+GS$1))</t>
  </si>
  <si>
    <t>eqSigIF(GT$2eqSig"E0",0,INDEX(Distribution!$AN:$ALT,$D11,2*57+GT$1))</t>
  </si>
  <si>
    <t>eqSigIF(GU$2eqSig"E0",0,INDEX(Distribution!$AN:$ALT,$D11,2*57+GU$1))</t>
  </si>
  <si>
    <t>eqSigIF(GV$2eqSig"E0",0,INDEX(Distribution!$AN:$ALT,$D11,2*57+GV$1))</t>
  </si>
  <si>
    <t>eqSigIF(GW$2eqSig"E0",0,INDEX(Distribution!$AN:$ALT,$D11,2*57+GW$1))</t>
  </si>
  <si>
    <t>eqSigIF(GX$2eqSig"E0",0,INDEX(Distribution!$AN:$ALT,$D11,2*57+GX$1))</t>
  </si>
  <si>
    <t>eqSigIF(GY$2eqSig"E0",0,INDEX(Distribution!$AN:$ALT,$D11,2*57+GY$1))</t>
  </si>
  <si>
    <t>eqSigIF(GZ$2eqSig"E0",0,INDEX(Distribution!$AN:$ALT,$D11,2*57+GZ$1))</t>
  </si>
  <si>
    <t>eqSigIF(HA$2eqSig"E0",0,INDEX(Distribution!$AN:$ALT,$D11,2*57+HA$1))</t>
  </si>
  <si>
    <t>eqSigIF(HB$2eqSig"E0",0,INDEX(Distribution!$AN:$ALT,$D11,2*57+HB$1))</t>
  </si>
  <si>
    <t>eqSigIF(HC$2eqSig"E0",0,INDEX(Distribution!$AN:$ALT,$D11,2*57+HC$1))</t>
  </si>
  <si>
    <t>eqSigIF(HD$2eqSig"E0",0,INDEX(Distribution!$AN:$ALT,$D11,2*57+HD$1))</t>
  </si>
  <si>
    <t>eqSigIF(HE$2eqSig"E0",0,INDEX(Distribution!$AN:$ALT,$D11,2*57+HE$1))</t>
  </si>
  <si>
    <t>eqSigIF(HF$2eqSig"E0",0,INDEX(Distribution!$AN:$ALT,$D11,2*57+HF$1))</t>
  </si>
  <si>
    <t>eqSigIF(HG$2eqSig"E0",0,INDEX(Distribution!$AN:$ALT,$D11,2*57+HG$1))</t>
  </si>
  <si>
    <t>eqSigIF(HH$2eqSig"E0",0,INDEX(Distribution!$AN:$ALT,$D11,2*57+HH$1))</t>
  </si>
  <si>
    <t>eqSigIF(HI$2eqSig"E0",0,INDEX(Distribution!$AN:$ALT,$D11,2*57+HI$1))</t>
  </si>
  <si>
    <t>eqSigIF(HJ$2eqSig"E0",0,INDEX(Distribution!$AN:$ALT,$D11,2*57+HJ$1))</t>
  </si>
  <si>
    <t>eqSigIF(HK$2eqSig"E0",0,INDEX(Distribution!$AN:$ALT,$D11,2*57+HK$1))</t>
  </si>
  <si>
    <t>eqSigIF(HL$2eqSig"E0",0,INDEX(Distribution!$AN:$ALT,$D11,2*57+HL$1))</t>
  </si>
  <si>
    <t>eqSigIF(HM$2eqSig"E0",0,INDEX(Distribution!$AN:$ALT,$D11,2*57+HM$1))</t>
  </si>
  <si>
    <t>eqSigIF(HN$2eqSig"E0",0,INDEX(Distribution!$AN:$ALT,$D11,2*57+HN$1))</t>
  </si>
  <si>
    <t>eqSigIF(HO$2eqSig"E0",0,INDEX(Distribution!$AN:$ALT,$D11,2*57+HO$1))</t>
  </si>
  <si>
    <t>eqSigIF(HP$2eqSig"E0",0,INDEX(Distribution!$AN:$ALT,$D11,2*57+HP$1))</t>
  </si>
  <si>
    <t>eqSigIF(HQ$2eqSig"E0",0,INDEX(Distribution!$AN:$ALT,$D11,2*57+HQ$1))</t>
  </si>
  <si>
    <t>eqSigIF(HR$2eqSig"E0",0,INDEX(Distribution!$AN:$ALT,$D11,2*57+HR$1))</t>
  </si>
  <si>
    <t>eqSigIF(HS$2eqSig"E0",0,INDEX(Distribution!$AN:$ALT,$D11,2*57+HS$1))</t>
  </si>
  <si>
    <t>eqSigIF(HT$2eqSig"E0",0,INDEX(Distribution!$AN:$ALT,$D11,2*57+HT$1))</t>
  </si>
  <si>
    <t>eqSigIF(HU$2eqSig"E0",0,INDEX(Distribution!$AN:$ALT,$D11,2*57+HU$1))</t>
  </si>
  <si>
    <t>eqSigIF(HV$2eqSig"E0",0,INDEX(Distribution!$AN:$ALT,$D11,2*57+HV$1))</t>
  </si>
  <si>
    <t>eqSigIF(HW$2eqSig"E0",0,INDEX(Distribution!$AN:$ALT,$D11,2*57+HW$1))</t>
  </si>
  <si>
    <t>eqSigIF(HX$2eqSig"E0",0,INDEX(Distribution!$AN:$ALT,$D11,2*57+HX$1))</t>
  </si>
  <si>
    <t>eqSigIF(HY$2eqSig"E0",0,INDEX(Distribution!$AN:$ALT,$D11,2*57+HY$1))</t>
  </si>
  <si>
    <t>eqSigIF(HZ$2eqSig"E0",0,INDEX(Distribution!$AN:$ALT,$D11,2*57+HZ$1))</t>
  </si>
  <si>
    <t>eqSigIF(IA$2eqSig"E0",0,INDEX(Distribution!$AN:$ALT,$D11,2*57+IA$1))</t>
  </si>
  <si>
    <t>eqSigIF(IB$2eqSig"E0",0,INDEX(Distribution!$AN:$ALT,$D11,2*57+IB$1))</t>
  </si>
  <si>
    <t>eqSigIF(IC$2eqSig"E0",0,INDEX(Distribution!$AN:$ALT,$D11,2*57+IC$1))</t>
  </si>
  <si>
    <t>eqSigIF(ID$2eqSig"E0",0,INDEX(Distribution!$AN:$ALT,$D11,2*57+ID$1))</t>
  </si>
  <si>
    <t>eqSigIF(IE$2eqSig"E0",0,INDEX(Distribution!$AN:$ALT,$D11,2*57+IE$1))</t>
  </si>
  <si>
    <t>eqSigIF(IF$2eqSig"E0",0,INDEX(Distribution!$AN:$ALT,$D11,2*57+IF$1))</t>
  </si>
  <si>
    <t>eqSigIF(IG$2eqSig"E0",0,INDEX(Distribution!$AN:$ALT,$D11,2*57+IG$1))</t>
  </si>
  <si>
    <t>eqSigIF(IH$2eqSig"E0",0,INDEX(Distribution!$AN:$ALT,$D11,2*57+IH$1))</t>
  </si>
  <si>
    <t>eqSigIF(II$2eqSig"E0",0,INDEX(Distribution!$AN:$ALT,$D11,2*57+II$1))</t>
  </si>
  <si>
    <t>eqSigIF(IJ$2eqSig"E0",0,INDEX(Distribution!$AN:$ALT,$D11,2*57+IJ$1))</t>
  </si>
  <si>
    <t>eqSigIF(IK$2eqSig"E0",0,INDEX(Distribution!$AN:$ALT,$D11,2*57+IK$1))</t>
  </si>
  <si>
    <t>eqSigIF(IL$2eqSig"E0",0,INDEX(Distribution!$AN:$ALT,$D11,2*57+IL$1))</t>
  </si>
  <si>
    <t>eqSigIF(OR(IM$2eqSig"Not Used",IM$2eqSig"E0"),0,IF($GH11eqSig1,1,IF(SUMPRODUCT(--($GI11:$GP11eqSig1),--($GI$2:$GP$2eqSigLEFT(IM$2,1)))eqSig1,1,IF(AND(GQ11eqSig1,GQ$2eqSigIM$2),1,0)))*IF(COUNTIFS('Grade-Stores'!$Q$1:$Q$1000,$GD11,'Grade-Stores'!$R$1:$R$1000,IM$2)&gt;0,1,0))</t>
  </si>
  <si>
    <t>eqSigIF(OR(IN$2eqSig"Not Used",IN$2eqSig"E0"),0,IF($GH11eqSig1,1,IF(SUMPRODUCT(--($GI11:$GP11eqSig1),--($GI$2:$GP$2eqSigLEFT(IN$2,1)))eqSig1,1,IF(AND(GR11eqSig1,GR$2eqSigIN$2),1,0)))*IF(COUNTIFS('Grade-Stores'!$Q$1:$Q$1000,$GD11,'Grade-Stores'!$R$1:$R$1000,IN$2)&gt;0,1,0))</t>
  </si>
  <si>
    <t>eqSigIF(OR(IO$2eqSig"Not Used",IO$2eqSig"E0"),0,IF($GH11eqSig1,1,IF(SUMPRODUCT(--($GI11:$GP11eqSig1),--($GI$2:$GP$2eqSigLEFT(IO$2,1)))eqSig1,1,IF(AND(GS11eqSig1,GS$2eqSigIO$2),1,0)))*IF(COUNTIFS('Grade-Stores'!$Q$1:$Q$1000,$GD11,'Grade-Stores'!$R$1:$R$1000,IO$2)&gt;0,1,0))</t>
  </si>
  <si>
    <t>eqSigIF(OR(IP$2eqSig"Not Used",IP$2eqSig"E0"),0,IF($GH11eqSig1,1,IF(SUMPRODUCT(--($GI11:$GP11eqSig1),--($GI$2:$GP$2eqSigLEFT(IP$2,1)))eqSig1,1,IF(AND(GT11eqSig1,GT$2eqSigIP$2),1,0)))*IF(COUNTIFS('Grade-Stores'!$Q$1:$Q$1000,$GD11,'Grade-Stores'!$R$1:$R$1000,IP$2)&gt;0,1,0))</t>
  </si>
  <si>
    <t>eqSigIF(OR(IQ$2eqSig"Not Used",IQ$2eqSig"E0"),0,IF($GH11eqSig1,1,IF(SUMPRODUCT(--($GI11:$GP11eqSig1),--($GI$2:$GP$2eqSigLEFT(IQ$2,1)))eqSig1,1,IF(AND(GU11eqSig1,GU$2eqSigIQ$2),1,0)))*IF(COUNTIFS('Grade-Stores'!$Q$1:$Q$1000,$GD11,'Grade-Stores'!$R$1:$R$1000,IQ$2)&gt;0,1,0))</t>
  </si>
  <si>
    <t>eqSigIF(OR(IR$2eqSig"Not Used",IR$2eqSig"E0"),0,IF($GH11eqSig1,1,IF(SUMPRODUCT(--($GI11:$GP11eqSig1),--($GI$2:$GP$2eqSigLEFT(IR$2,1)))eqSig1,1,IF(AND(GV11eqSig1,GV$2eqSigIR$2),1,0)))*IF(COUNTIFS('Grade-Stores'!$Q$1:$Q$1000,$GD11,'Grade-Stores'!$R$1:$R$1000,IR$2)&gt;0,1,0))</t>
  </si>
  <si>
    <t>eqSigIF(OR(IS$2eqSig"Not Used",IS$2eqSig"E0"),0,IF($GH11eqSig1,1,IF(SUMPRODUCT(--($GI11:$GP11eqSig1),--($GI$2:$GP$2eqSigLEFT(IS$2,1)))eqSig1,1,IF(AND(GW11eqSig1,GW$2eqSigIS$2),1,0)))*IF(COUNTIFS('Grade-Stores'!$Q$1:$Q$1000,$GD11,'Grade-Stores'!$R$1:$R$1000,IS$2)&gt;0,1,0))</t>
  </si>
  <si>
    <t>eqSigIF(OR(IT$2eqSig"Not Used",IT$2eqSig"E0"),0,IF($GH11eqSig1,1,IF(SUMPRODUCT(--($GI11:$GP11eqSig1),--($GI$2:$GP$2eqSigLEFT(IT$2,1)))eqSig1,1,IF(AND(GX11eqSig1,GX$2eqSigIT$2),1,0)))*IF(COUNTIFS('Grade-Stores'!$Q$1:$Q$1000,$GD11,'Grade-Stores'!$R$1:$R$1000,IT$2)&gt;0,1,0))</t>
  </si>
  <si>
    <t>eqSigIF(OR(IU$2eqSig"Not Used",IU$2eqSig"E0"),0,IF($GH11eqSig1,1,IF(SUMPRODUCT(--($GI11:$GP11eqSig1),--($GI$2:$GP$2eqSigLEFT(IU$2,1)))eqSig1,1,IF(AND(GY11eqSig1,GY$2eqSigIU$2),1,0)))*IF(COUNTIFS('Grade-Stores'!$Q$1:$Q$1000,$GD11,'Grade-Stores'!$R$1:$R$1000,IU$2)&gt;0,1,0))</t>
  </si>
  <si>
    <t>eqSigIF(OR(IV$2eqSig"Not Used",IV$2eqSig"E0"),0,IF($GH11eqSig1,1,IF(SUMPRODUCT(--($GI11:$GP11eqSig1),--($GI$2:$GP$2eqSigLEFT(IV$2,1)))eqSig1,1,IF(AND(GZ11eqSig1,GZ$2eqSigIV$2),1,0)))*IF(COUNTIFS('Grade-Stores'!$Q$1:$Q$1000,$GD11,'Grade-Stores'!$R$1:$R$1000,IV$2)&gt;0,1,0))</t>
  </si>
  <si>
    <t>eqSigIF(OR(IW$2eqSig"Not Used",IW$2eqSig"E0"),0,IF($GH11eqSig1,1,IF(SUMPRODUCT(--($GI11:$GP11eqSig1),--($GI$2:$GP$2eqSigLEFT(IW$2,1)))eqSig1,1,IF(AND(HA11eqSig1,HA$2eqSigIW$2),1,0)))*IF(COUNTIFS('Grade-Stores'!$Q$1:$Q$1000,$GD11,'Grade-Stores'!$R$1:$R$1000,IW$2)&gt;0,1,0))</t>
  </si>
  <si>
    <t>eqSigIF(OR(IX$2eqSig"Not Used",IX$2eqSig"E0"),0,IF($GH11eqSig1,1,IF(SUMPRODUCT(--($GI11:$GP11eqSig1),--($GI$2:$GP$2eqSigLEFT(IX$2,1)))eqSig1,1,IF(AND(HB11eqSig1,HB$2eqSigIX$2),1,0)))*IF(COUNTIFS('Grade-Stores'!$Q$1:$Q$1000,$GD11,'Grade-Stores'!$R$1:$R$1000,IX$2)&gt;0,1,0))</t>
  </si>
  <si>
    <t>eqSigIF(OR(IY$2eqSig"Not Used",IY$2eqSig"E0"),0,IF($GH11eqSig1,1,IF(SUMPRODUCT(--($GI11:$GP11eqSig1),--($GI$2:$GP$2eqSigLEFT(IY$2,1)))eqSig1,1,IF(AND(HC11eqSig1,HC$2eqSigIY$2),1,0)))*IF(COUNTIFS('Grade-Stores'!$Q$1:$Q$1000,$GD11,'Grade-Stores'!$R$1:$R$1000,IY$2)&gt;0,1,0))</t>
  </si>
  <si>
    <t>eqSigIF(OR(IZ$2eqSig"Not Used",IZ$2eqSig"E0"),0,IF($GH11eqSig1,1,IF(SUMPRODUCT(--($GI11:$GP11eqSig1),--($GI$2:$GP$2eqSigLEFT(IZ$2,1)))eqSig1,1,IF(AND(HD11eqSig1,HD$2eqSigIZ$2),1,0)))*IF(COUNTIFS('Grade-Stores'!$Q$1:$Q$1000,$GD11,'Grade-Stores'!$R$1:$R$1000,IZ$2)&gt;0,1,0))</t>
  </si>
  <si>
    <t>eqSigIF(OR(JA$2eqSig"Not Used",JA$2eqSig"E0"),0,IF($GH11eqSig1,1,IF(SUMPRODUCT(--($GI11:$GP11eqSig1),--($GI$2:$GP$2eqSigLEFT(JA$2,1)))eqSig1,1,IF(AND(HE11eqSig1,HE$2eqSigJA$2),1,0)))*IF(COUNTIFS('Grade-Stores'!$Q$1:$Q$1000,$GD11,'Grade-Stores'!$R$1:$R$1000,JA$2)&gt;0,1,0))</t>
  </si>
  <si>
    <t>eqSigIF(OR(JB$2eqSig"Not Used",JB$2eqSig"E0"),0,IF($GH11eqSig1,1,IF(SUMPRODUCT(--($GI11:$GP11eqSig1),--($GI$2:$GP$2eqSigLEFT(JB$2,1)))eqSig1,1,IF(AND(HF11eqSig1,HF$2eqSigJB$2),1,0)))*IF(COUNTIFS('Grade-Stores'!$Q$1:$Q$1000,$GD11,'Grade-Stores'!$R$1:$R$1000,JB$2)&gt;0,1,0))</t>
  </si>
  <si>
    <t>eqSigIF(OR(JC$2eqSig"Not Used",JC$2eqSig"E0"),0,IF($GH11eqSig1,1,IF(SUMPRODUCT(--($GI11:$GP11eqSig1),--($GI$2:$GP$2eqSigLEFT(JC$2,1)))eqSig1,1,IF(AND(HG11eqSig1,HG$2eqSigJC$2),1,0)))*IF(COUNTIFS('Grade-Stores'!$Q$1:$Q$1000,$GD11,'Grade-Stores'!$R$1:$R$1000,JC$2)&gt;0,1,0))</t>
  </si>
  <si>
    <t>eqSigIF(OR(JD$2eqSig"Not Used",JD$2eqSig"E0"),0,IF($GH11eqSig1,1,IF(SUMPRODUCT(--($GI11:$GP11eqSig1),--($GI$2:$GP$2eqSigLEFT(JD$2,1)))eqSig1,1,IF(AND(HH11eqSig1,HH$2eqSigJD$2),1,0)))*IF(COUNTIFS('Grade-Stores'!$Q$1:$Q$1000,$GD11,'Grade-Stores'!$R$1:$R$1000,JD$2)&gt;0,1,0))</t>
  </si>
  <si>
    <t>eqSigIF(OR(JE$2eqSig"Not Used",JE$2eqSig"E0"),0,IF($GH11eqSig1,1,IF(SUMPRODUCT(--($GI11:$GP11eqSig1),--($GI$2:$GP$2eqSigLEFT(JE$2,1)))eqSig1,1,IF(AND(HI11eqSig1,HI$2eqSigJE$2),1,0)))*IF(COUNTIFS('Grade-Stores'!$Q$1:$Q$1000,$GD11,'Grade-Stores'!$R$1:$R$1000,JE$2)&gt;0,1,0))</t>
  </si>
  <si>
    <t>eqSigIF(OR(JF$2eqSig"Not Used",JF$2eqSig"E0"),0,IF($GH11eqSig1,1,IF(SUMPRODUCT(--($GI11:$GP11eqSig1),--($GI$2:$GP$2eqSigLEFT(JF$2,1)))eqSig1,1,IF(AND(HJ11eqSig1,HJ$2eqSigJF$2),1,0)))*IF(COUNTIFS('Grade-Stores'!$Q$1:$Q$1000,$GD11,'Grade-Stores'!$R$1:$R$1000,JF$2)&gt;0,1,0))</t>
  </si>
  <si>
    <t>eqSigIF(OR(JG$2eqSig"Not Used",JG$2eqSig"E0"),0,IF($GH11eqSig1,1,IF(SUMPRODUCT(--($GI11:$GP11eqSig1),--($GI$2:$GP$2eqSigLEFT(JG$2,1)))eqSig1,1,IF(AND(HK11eqSig1,HK$2eqSigJG$2),1,0)))*IF(COUNTIFS('Grade-Stores'!$Q$1:$Q$1000,$GD11,'Grade-Stores'!$R$1:$R$1000,JG$2)&gt;0,1,0))</t>
  </si>
  <si>
    <t>eqSigIF(OR(JH$2eqSig"Not Used",JH$2eqSig"E0"),0,IF($GH11eqSig1,1,IF(SUMPRODUCT(--($GI11:$GP11eqSig1),--($GI$2:$GP$2eqSigLEFT(JH$2,1)))eqSig1,1,IF(AND(HL11eqSig1,HL$2eqSigJH$2),1,0)))*IF(COUNTIFS('Grade-Stores'!$Q$1:$Q$1000,$GD11,'Grade-Stores'!$R$1:$R$1000,JH$2)&gt;0,1,0))</t>
  </si>
  <si>
    <t>eqSigIF(OR(JI$2eqSig"Not Used",JI$2eqSig"E0"),0,IF($GH11eqSig1,1,IF(SUMPRODUCT(--($GI11:$GP11eqSig1),--($GI$2:$GP$2eqSigLEFT(JI$2,1)))eqSig1,1,IF(AND(HM11eqSig1,HM$2eqSigJI$2),1,0)))*IF(COUNTIFS('Grade-Stores'!$Q$1:$Q$1000,$GD11,'Grade-Stores'!$R$1:$R$1000,JI$2)&gt;0,1,0))</t>
  </si>
  <si>
    <t>eqSigIF(OR(JJ$2eqSig"Not Used",JJ$2eqSig"E0"),0,IF($GH11eqSig1,1,IF(SUMPRODUCT(--($GI11:$GP11eqSig1),--($GI$2:$GP$2eqSigLEFT(JJ$2,1)))eqSig1,1,IF(AND(HN11eqSig1,HN$2eqSigJJ$2),1,0)))*IF(COUNTIFS('Grade-Stores'!$Q$1:$Q$1000,$GD11,'Grade-Stores'!$R$1:$R$1000,JJ$2)&gt;0,1,0))</t>
  </si>
  <si>
    <t>eqSigIF(OR(JK$2eqSig"Not Used",JK$2eqSig"E0"),0,IF($GH11eqSig1,1,IF(SUMPRODUCT(--($GI11:$GP11eqSig1),--($GI$2:$GP$2eqSigLEFT(JK$2,1)))eqSig1,1,IF(AND(HO11eqSig1,HO$2eqSigJK$2),1,0)))*IF(COUNTIFS('Grade-Stores'!$Q$1:$Q$1000,$GD11,'Grade-Stores'!$R$1:$R$1000,JK$2)&gt;0,1,0))</t>
  </si>
  <si>
    <t>eqSigIF(OR(JL$2eqSig"Not Used",JL$2eqSig"E0"),0,IF($GH11eqSig1,1,IF(SUMPRODUCT(--($GI11:$GP11eqSig1),--($GI$2:$GP$2eqSigLEFT(JL$2,1)))eqSig1,1,IF(AND(HP11eqSig1,HP$2eqSigJL$2),1,0)))*IF(COUNTIFS('Grade-Stores'!$Q$1:$Q$1000,$GD11,'Grade-Stores'!$R$1:$R$1000,JL$2)&gt;0,1,0))</t>
  </si>
  <si>
    <t>eqSigIF(OR(JM$2eqSig"Not Used",JM$2eqSig"E0"),0,IF($GH11eqSig1,1,IF(SUMPRODUCT(--($GI11:$GP11eqSig1),--($GI$2:$GP$2eqSigLEFT(JM$2,1)))eqSig1,1,IF(AND(HQ11eqSig1,HQ$2eqSigJM$2),1,0)))*IF(COUNTIFS('Grade-Stores'!$Q$1:$Q$1000,$GD11,'Grade-Stores'!$R$1:$R$1000,JM$2)&gt;0,1,0))</t>
  </si>
  <si>
    <t>eqSigIF(OR(JN$2eqSig"Not Used",JN$2eqSig"E0"),0,IF($GH11eqSig1,1,IF(SUMPRODUCT(--($GI11:$GP11eqSig1),--($GI$2:$GP$2eqSigLEFT(JN$2,1)))eqSig1,1,IF(AND(HR11eqSig1,HR$2eqSigJN$2),1,0)))*IF(COUNTIFS('Grade-Stores'!$Q$1:$Q$1000,$GD11,'Grade-Stores'!$R$1:$R$1000,JN$2)&gt;0,1,0))</t>
  </si>
  <si>
    <t>eqSigIF(OR(JO$2eqSig"Not Used",JO$2eqSig"E0"),0,IF($GH11eqSig1,1,IF(SUMPRODUCT(--($GI11:$GP11eqSig1),--($GI$2:$GP$2eqSigLEFT(JO$2,1)))eqSig1,1,IF(AND(HS11eqSig1,HS$2eqSigJO$2),1,0)))*IF(COUNTIFS('Grade-Stores'!$Q$1:$Q$1000,$GD11,'Grade-Stores'!$R$1:$R$1000,JO$2)&gt;0,1,0))</t>
  </si>
  <si>
    <t>eqSigIF(OR(JP$2eqSig"Not Used",JP$2eqSig"E0"),0,IF($GH11eqSig1,1,IF(SUMPRODUCT(--($GI11:$GP11eqSig1),--($GI$2:$GP$2eqSigLEFT(JP$2,1)))eqSig1,1,IF(AND(HT11eqSig1,HT$2eqSigJP$2),1,0)))*IF(COUNTIFS('Grade-Stores'!$Q$1:$Q$1000,$GD11,'Grade-Stores'!$R$1:$R$1000,JP$2)&gt;0,1,0))</t>
  </si>
  <si>
    <t>eqSigIF(OR(JQ$2eqSig"Not Used",JQ$2eqSig"E0"),0,IF($GH11eqSig1,1,IF(SUMPRODUCT(--($GI11:$GP11eqSig1),--($GI$2:$GP$2eqSigLEFT(JQ$2,1)))eqSig1,1,IF(AND(HU11eqSig1,HU$2eqSigJQ$2),1,0)))*IF(COUNTIFS('Grade-Stores'!$Q$1:$Q$1000,$GD11,'Grade-Stores'!$R$1:$R$1000,JQ$2)&gt;0,1,0))</t>
  </si>
  <si>
    <t>eqSigIF(OR(JR$2eqSig"Not Used",JR$2eqSig"E0"),0,IF($GH11eqSig1,1,IF(SUMPRODUCT(--($GI11:$GP11eqSig1),--($GI$2:$GP$2eqSigLEFT(JR$2,1)))eqSig1,1,IF(AND(HV11eqSig1,HV$2eqSigJR$2),1,0)))*IF(COUNTIFS('Grade-Stores'!$Q$1:$Q$1000,$GD11,'Grade-Stores'!$R$1:$R$1000,JR$2)&gt;0,1,0))</t>
  </si>
  <si>
    <t>eqSigIF(OR(JS$2eqSig"Not Used",JS$2eqSig"E0"),0,IF($GH11eqSig1,1,IF(SUMPRODUCT(--($GI11:$GP11eqSig1),--($GI$2:$GP$2eqSigLEFT(JS$2,1)))eqSig1,1,IF(AND(HW11eqSig1,HW$2eqSigJS$2),1,0)))*IF(COUNTIFS('Grade-Stores'!$Q$1:$Q$1000,$GD11,'Grade-Stores'!$R$1:$R$1000,JS$2)&gt;0,1,0))</t>
  </si>
  <si>
    <t>eqSigIF(OR(JT$2eqSig"Not Used",JT$2eqSig"E0"),0,IF($GH11eqSig1,1,IF(SUMPRODUCT(--($GI11:$GP11eqSig1),--($GI$2:$GP$2eqSigLEFT(JT$2,1)))eqSig1,1,IF(AND(HX11eqSig1,HX$2eqSigJT$2),1,0)))*IF(COUNTIFS('Grade-Stores'!$Q$1:$Q$1000,$GD11,'Grade-Stores'!$R$1:$R$1000,JT$2)&gt;0,1,0))</t>
  </si>
  <si>
    <t>eqSigIF(OR(JU$2eqSig"Not Used",JU$2eqSig"E0"),0,IF($GH11eqSig1,1,IF(SUMPRODUCT(--($GI11:$GP11eqSig1),--($GI$2:$GP$2eqSigLEFT(JU$2,1)))eqSig1,1,IF(AND(HY11eqSig1,HY$2eqSigJU$2),1,0)))*IF(COUNTIFS('Grade-Stores'!$Q$1:$Q$1000,$GD11,'Grade-Stores'!$R$1:$R$1000,JU$2)&gt;0,1,0))</t>
  </si>
  <si>
    <t>eqSigIF(OR(JV$2eqSig"Not Used",JV$2eqSig"E0"),0,IF($GH11eqSig1,1,IF(SUMPRODUCT(--($GI11:$GP11eqSig1),--($GI$2:$GP$2eqSigLEFT(JV$2,1)))eqSig1,1,IF(AND(HZ11eqSig1,HZ$2eqSigJV$2),1,0)))*IF(COUNTIFS('Grade-Stores'!$Q$1:$Q$1000,$GD11,'Grade-Stores'!$R$1:$R$1000,JV$2)&gt;0,1,0))</t>
  </si>
  <si>
    <t>eqSigIF(OR(JW$2eqSig"Not Used",JW$2eqSig"E0"),0,IF($GH11eqSig1,1,IF(SUMPRODUCT(--($GI11:$GP11eqSig1),--($GI$2:$GP$2eqSigLEFT(JW$2,1)))eqSig1,1,IF(AND(IA11eqSig1,IA$2eqSigJW$2),1,0)))*IF(COUNTIFS('Grade-Stores'!$Q$1:$Q$1000,$GD11,'Grade-Stores'!$R$1:$R$1000,JW$2)&gt;0,1,0))</t>
  </si>
  <si>
    <t>eqSigIF(OR(JX$2eqSig"Not Used",JX$2eqSig"E0"),0,IF($GH11eqSig1,1,IF(SUMPRODUCT(--($GI11:$GP11eqSig1),--($GI$2:$GP$2eqSigLEFT(JX$2,1)))eqSig1,1,IF(AND(IB11eqSig1,IB$2eqSigJX$2),1,0)))*IF(COUNTIFS('Grade-Stores'!$Q$1:$Q$1000,$GD11,'Grade-Stores'!$R$1:$R$1000,JX$2)&gt;0,1,0))</t>
  </si>
  <si>
    <t>eqSigIF(OR(JY$2eqSig"Not Used",JY$2eqSig"E0"),0,IF($GH11eqSig1,1,IF(SUMPRODUCT(--($GI11:$GP11eqSig1),--($GI$2:$GP$2eqSigLEFT(JY$2,1)))eqSig1,1,IF(AND(IC11eqSig1,IC$2eqSigJY$2),1,0)))*IF(COUNTIFS('Grade-Stores'!$Q$1:$Q$1000,$GD11,'Grade-Stores'!$R$1:$R$1000,JY$2)&gt;0,1,0))</t>
  </si>
  <si>
    <t>eqSigIF(OR(JZ$2eqSig"Not Used",JZ$2eqSig"E0"),0,IF($GH11eqSig1,1,IF(SUMPRODUCT(--($GI11:$GP11eqSig1),--($GI$2:$GP$2eqSigLEFT(JZ$2,1)))eqSig1,1,IF(AND(ID11eqSig1,ID$2eqSigJZ$2),1,0)))*IF(COUNTIFS('Grade-Stores'!$Q$1:$Q$1000,$GD11,'Grade-Stores'!$R$1:$R$1000,JZ$2)&gt;0,1,0))</t>
  </si>
  <si>
    <t>eqSigIF(OR(KA$2eqSig"Not Used",KA$2eqSig"E0"),0,IF($GH11eqSig1,1,IF(SUMPRODUCT(--($GI11:$GP11eqSig1),--($GI$2:$GP$2eqSigLEFT(KA$2,1)))eqSig1,1,IF(AND(IE11eqSig1,IE$2eqSigKA$2),1,0)))*IF(COUNTIFS('Grade-Stores'!$Q$1:$Q$1000,$GD11,'Grade-Stores'!$R$1:$R$1000,KA$2)&gt;0,1,0))</t>
  </si>
  <si>
    <t>eqSigIF(OR(KB$2eqSig"Not Used",KB$2eqSig"E0"),0,IF($GH11eqSig1,1,IF(SUMPRODUCT(--($GI11:$GP11eqSig1),--($GI$2:$GP$2eqSigLEFT(KB$2,1)))eqSig1,1,IF(AND(IF11eqSig1,IF$2eqSigKB$2),1,0)))*IF(COUNTIFS('Grade-Stores'!$Q$1:$Q$1000,$GD11,'Grade-Stores'!$R$1:$R$1000,KB$2)&gt;0,1,0))</t>
  </si>
  <si>
    <t>eqSigIF(OR(KC$2eqSig"Not Used",KC$2eqSig"E0"),0,IF($GH11eqSig1,1,IF(SUMPRODUCT(--($GI11:$GP11eqSig1),--($GI$2:$GP$2eqSigLEFT(KC$2,1)))eqSig1,1,IF(AND(IG11eqSig1,IG$2eqSigKC$2),1,0)))*IF(COUNTIFS('Grade-Stores'!$Q$1:$Q$1000,$GD11,'Grade-Stores'!$R$1:$R$1000,KC$2)&gt;0,1,0))</t>
  </si>
  <si>
    <t>eqSigIF(OR(KD$2eqSig"Not Used",KD$2eqSig"E0"),0,IF($GH11eqSig1,1,IF(SUMPRODUCT(--($GI11:$GP11eqSig1),--($GI$2:$GP$2eqSigLEFT(KD$2,1)))eqSig1,1,IF(AND(IH11eqSig1,IH$2eqSigKD$2),1,0)))*IF(COUNTIFS('Grade-Stores'!$Q$1:$Q$1000,$GD11,'Grade-Stores'!$R$1:$R$1000,KD$2)&gt;0,1,0))</t>
  </si>
  <si>
    <t>eqSigIF(OR(KE$2eqSig"Not Used",KE$2eqSig"E0"),0,IF($GH11eqSig1,1,IF(SUMPRODUCT(--($GI11:$GP11eqSig1),--($GI$2:$GP$2eqSigLEFT(KE$2,1)))eqSig1,1,IF(AND(II11eqSig1,II$2eqSigKE$2),1,0)))*IF(COUNTIFS('Grade-Stores'!$Q$1:$Q$1000,$GD11,'Grade-Stores'!$R$1:$R$1000,KE$2)&gt;0,1,0))</t>
  </si>
  <si>
    <t>eqSigIF(OR(KF$2eqSig"Not Used",KF$2eqSig"E0"),0,IF($GH11eqSig1,1,IF(SUMPRODUCT(--($GI11:$GP11eqSig1),--($GI$2:$GP$2eqSigLEFT(KF$2,1)))eqSig1,1,IF(AND(IJ11eqSig1,IJ$2eqSigKF$2),1,0)))*IF(COUNTIFS('Grade-Stores'!$Q$1:$Q$1000,$GD11,'Grade-Stores'!$R$1:$R$1000,KF$2)&gt;0,1,0))</t>
  </si>
  <si>
    <t>eqSigIF(OR(KG$2eqSig"Not Used",KG$2eqSig"E0"),0,IF($GH11eqSig1,1,IF(SUMPRODUCT(--($GI11:$GP11eqSig1),--($GI$2:$GP$2eqSigLEFT(KG$2,1)))eqSig1,1,IF(AND(IK11eqSig1,IK$2eqSigKG$2),1,0)))*IF(COUNTIFS('Grade-Stores'!$Q$1:$Q$1000,$GD11,'Grade-Stores'!$R$1:$R$1000,KG$2)&gt;0,1,0))</t>
  </si>
  <si>
    <t>eqSigIF(OR(KH$2eqSig"Not Used",KH$2eqSig"E0"),0,IF($GH11eqSig1,1,IF(SUMPRODUCT(--($GI11:$GP11eqSig1),--($GI$2:$GP$2eqSigLEFT(KH$2,1)))eqSig1,1,IF(AND(IL11eqSig1,IL$2eqSigKH$2),1,0)))*IF(COUNTIFS('Grade-Stores'!$Q$1:$Q$1000,$GD11,'Grade-Stores'!$R$1:$R$1000,KH$2)&gt;0,1,0))</t>
  </si>
  <si>
    <t>eqSigINDEX(RangeDetail!$KM:$LI,$B12,$F12)-FJ29</t>
  </si>
  <si>
    <t>eqSigINDEX(RangeDetail!$QO:$RK,$B12,$F12)-FN29</t>
  </si>
  <si>
    <t>eqSigINDEX(RangeDetail!$RM:$SJ,$B12,$F12)-FO29</t>
  </si>
  <si>
    <t>eqSigINDEX(RangeDetail!$SK:$TH,$B12,$F12)-FP29</t>
  </si>
  <si>
    <t>eqSigIF(FO12eqSig0,0,FP12/FO12)</t>
  </si>
  <si>
    <t>eqSigINDEX(RangeDetail!$UI:$VF,$B12,$F12)-FR29</t>
  </si>
  <si>
    <t>eqSigINDEX(RangeDetail!$VG:$WD,$B12,$F12)-FS29</t>
  </si>
  <si>
    <t>eqSigINDEX(RangeDetail!$WE:$XB,$B12,$F12)-FT29</t>
  </si>
  <si>
    <t>eqSigIF(FS12eqSig0,0,FT12/FS12)</t>
  </si>
  <si>
    <t>eqSigFN12+FR12</t>
  </si>
  <si>
    <t>eqSigFO12+FS12</t>
  </si>
  <si>
    <t>eqSigFP12+FT12</t>
  </si>
  <si>
    <t>eqSigIF(FW12eqSig0,0,FX12/FW12)</t>
  </si>
  <si>
    <t>eqSigINDEX(RangeDetail!$ADX:$AEU,$B12,$F12)-FZ29</t>
  </si>
  <si>
    <t>eqSigINDEX(RangeDetail!$AEV:$AFS,$B12,$F12)-GA29</t>
  </si>
  <si>
    <t>eqSigIF(FJ12eqSig0,0,FZ12/FJ12/INDEX(RangeDetail!$AGR:$AHN,$B12,$F12))</t>
  </si>
  <si>
    <t>eqSigIF(GI$2eqSig"E",0,INDEX(Distribution!$AN:$ALT,$D12,3*57+GI$1))</t>
  </si>
  <si>
    <t>eqSigIF(GJ$2eqSig"E",0,INDEX(Distribution!$AN:$ALT,$D12,3*57+GJ$1))</t>
  </si>
  <si>
    <t>eqSigIF(GK$2eqSig"E",0,INDEX(Distribution!$AN:$ALT,$D12,3*57+GK$1))</t>
  </si>
  <si>
    <t>eqSigIF(GL$2eqSig"E",0,INDEX(Distribution!$AN:$ALT,$D12,3*57+GL$1))</t>
  </si>
  <si>
    <t>eqSigIF(GM$2eqSig"E",0,INDEX(Distribution!$AN:$ALT,$D12,3*57+GM$1))</t>
  </si>
  <si>
    <t>eqSigIF(GN$2eqSig"E",0,INDEX(Distribution!$AN:$ALT,$D12,3*57+GN$1))</t>
  </si>
  <si>
    <t>eqSigIF(GO$2eqSig"E",0,INDEX(Distribution!$AN:$ALT,$D12,3*57+GO$1))</t>
  </si>
  <si>
    <t>eqSigIF(GP$2eqSig"E",0,INDEX(Distribution!$AN:$ALT,$D12,3*57+GP$1))</t>
  </si>
  <si>
    <t>eqSigIF(GQ$2eqSig"E0",0,INDEX(Distribution!$AN:$ALT,$D12,3*57+GQ$1))</t>
  </si>
  <si>
    <t>eqSigIF(GR$2eqSig"E0",0,INDEX(Distribution!$AN:$ALT,$D12,3*57+GR$1))</t>
  </si>
  <si>
    <t>eqSigIF(GS$2eqSig"E0",0,INDEX(Distribution!$AN:$ALT,$D12,3*57+GS$1))</t>
  </si>
  <si>
    <t>eqSigIF(GT$2eqSig"E0",0,INDEX(Distribution!$AN:$ALT,$D12,3*57+GT$1))</t>
  </si>
  <si>
    <t>eqSigIF(GU$2eqSig"E0",0,INDEX(Distribution!$AN:$ALT,$D12,3*57+GU$1))</t>
  </si>
  <si>
    <t>eqSigIF(GV$2eqSig"E0",0,INDEX(Distribution!$AN:$ALT,$D12,3*57+GV$1))</t>
  </si>
  <si>
    <t>eqSigIF(GW$2eqSig"E0",0,INDEX(Distribution!$AN:$ALT,$D12,3*57+GW$1))</t>
  </si>
  <si>
    <t>eqSigIF(GX$2eqSig"E0",0,INDEX(Distribution!$AN:$ALT,$D12,3*57+GX$1))</t>
  </si>
  <si>
    <t>eqSigIF(GY$2eqSig"E0",0,INDEX(Distribution!$AN:$ALT,$D12,3*57+GY$1))</t>
  </si>
  <si>
    <t>eqSigIF(GZ$2eqSig"E0",0,INDEX(Distribution!$AN:$ALT,$D12,3*57+GZ$1))</t>
  </si>
  <si>
    <t>eqSigIF(HA$2eqSig"E0",0,INDEX(Distribution!$AN:$ALT,$D12,3*57+HA$1))</t>
  </si>
  <si>
    <t>eqSigIF(HB$2eqSig"E0",0,INDEX(Distribution!$AN:$ALT,$D12,3*57+HB$1))</t>
  </si>
  <si>
    <t>eqSigIF(HC$2eqSig"E0",0,INDEX(Distribution!$AN:$ALT,$D12,3*57+HC$1))</t>
  </si>
  <si>
    <t>eqSigIF(HD$2eqSig"E0",0,INDEX(Distribution!$AN:$ALT,$D12,3*57+HD$1))</t>
  </si>
  <si>
    <t>eqSigIF(HE$2eqSig"E0",0,INDEX(Distribution!$AN:$ALT,$D12,3*57+HE$1))</t>
  </si>
  <si>
    <t>eqSigIF(HF$2eqSig"E0",0,INDEX(Distribution!$AN:$ALT,$D12,3*57+HF$1))</t>
  </si>
  <si>
    <t>eqSigIF(HG$2eqSig"E0",0,INDEX(Distribution!$AN:$ALT,$D12,3*57+HG$1))</t>
  </si>
  <si>
    <t>eqSigIF(HH$2eqSig"E0",0,INDEX(Distribution!$AN:$ALT,$D12,3*57+HH$1))</t>
  </si>
  <si>
    <t>eqSigIF(HI$2eqSig"E0",0,INDEX(Distribution!$AN:$ALT,$D12,3*57+HI$1))</t>
  </si>
  <si>
    <t>eqSigIF(HJ$2eqSig"E0",0,INDEX(Distribution!$AN:$ALT,$D12,3*57+HJ$1))</t>
  </si>
  <si>
    <t>eqSigIF(HK$2eqSig"E0",0,INDEX(Distribution!$AN:$ALT,$D12,3*57+HK$1))</t>
  </si>
  <si>
    <t>eqSigIF(HL$2eqSig"E0",0,INDEX(Distribution!$AN:$ALT,$D12,3*57+HL$1))</t>
  </si>
  <si>
    <t>eqSigIF(HM$2eqSig"E0",0,INDEX(Distribution!$AN:$ALT,$D12,3*57+HM$1))</t>
  </si>
  <si>
    <t>eqSigIF(HN$2eqSig"E0",0,INDEX(Distribution!$AN:$ALT,$D12,3*57+HN$1))</t>
  </si>
  <si>
    <t>eqSigIF(HO$2eqSig"E0",0,INDEX(Distribution!$AN:$ALT,$D12,3*57+HO$1))</t>
  </si>
  <si>
    <t>eqSigIF(HP$2eqSig"E0",0,INDEX(Distribution!$AN:$ALT,$D12,3*57+HP$1))</t>
  </si>
  <si>
    <t>eqSigIF(HQ$2eqSig"E0",0,INDEX(Distribution!$AN:$ALT,$D12,3*57+HQ$1))</t>
  </si>
  <si>
    <t>eqSigIF(HR$2eqSig"E0",0,INDEX(Distribution!$AN:$ALT,$D12,3*57+HR$1))</t>
  </si>
  <si>
    <t>eqSigIF(HS$2eqSig"E0",0,INDEX(Distribution!$AN:$ALT,$D12,3*57+HS$1))</t>
  </si>
  <si>
    <t>eqSigIF(HT$2eqSig"E0",0,INDEX(Distribution!$AN:$ALT,$D12,3*57+HT$1))</t>
  </si>
  <si>
    <t>eqSigIF(HU$2eqSig"E0",0,INDEX(Distribution!$AN:$ALT,$D12,3*57+HU$1))</t>
  </si>
  <si>
    <t>eqSigIF(HV$2eqSig"E0",0,INDEX(Distribution!$AN:$ALT,$D12,3*57+HV$1))</t>
  </si>
  <si>
    <t>eqSigIF(HW$2eqSig"E0",0,INDEX(Distribution!$AN:$ALT,$D12,3*57+HW$1))</t>
  </si>
  <si>
    <t>eqSigIF(HX$2eqSig"E0",0,INDEX(Distribution!$AN:$ALT,$D12,3*57+HX$1))</t>
  </si>
  <si>
    <t>eqSigIF(HY$2eqSig"E0",0,INDEX(Distribution!$AN:$ALT,$D12,3*57+HY$1))</t>
  </si>
  <si>
    <t>eqSigIF(HZ$2eqSig"E0",0,INDEX(Distribution!$AN:$ALT,$D12,3*57+HZ$1))</t>
  </si>
  <si>
    <t>eqSigIF(IA$2eqSig"E0",0,INDEX(Distribution!$AN:$ALT,$D12,3*57+IA$1))</t>
  </si>
  <si>
    <t>eqSigIF(IB$2eqSig"E0",0,INDEX(Distribution!$AN:$ALT,$D12,3*57+IB$1))</t>
  </si>
  <si>
    <t>eqSigIF(IC$2eqSig"E0",0,INDEX(Distribution!$AN:$ALT,$D12,3*57+IC$1))</t>
  </si>
  <si>
    <t>eqSigIF(ID$2eqSig"E0",0,INDEX(Distribution!$AN:$ALT,$D12,3*57+ID$1))</t>
  </si>
  <si>
    <t>eqSigIF(IE$2eqSig"E0",0,INDEX(Distribution!$AN:$ALT,$D12,3*57+IE$1))</t>
  </si>
  <si>
    <t>eqSigIF(IF$2eqSig"E0",0,INDEX(Distribution!$AN:$ALT,$D12,3*57+IF$1))</t>
  </si>
  <si>
    <t>eqSigIF(IG$2eqSig"E0",0,INDEX(Distribution!$AN:$ALT,$D12,3*57+IG$1))</t>
  </si>
  <si>
    <t>eqSigIF(IH$2eqSig"E0",0,INDEX(Distribution!$AN:$ALT,$D12,3*57+IH$1))</t>
  </si>
  <si>
    <t>eqSigIF(II$2eqSig"E0",0,INDEX(Distribution!$AN:$ALT,$D12,3*57+II$1))</t>
  </si>
  <si>
    <t>eqSigIF(IJ$2eqSig"E0",0,INDEX(Distribution!$AN:$ALT,$D12,3*57+IJ$1))</t>
  </si>
  <si>
    <t>eqSigIF(IK$2eqSig"E0",0,INDEX(Distribution!$AN:$ALT,$D12,3*57+IK$1))</t>
  </si>
  <si>
    <t>eqSigIF(IL$2eqSig"E0",0,INDEX(Distribution!$AN:$ALT,$D12,3*57+IL$1))</t>
  </si>
  <si>
    <t>eqSigIF(OR(IM$2eqSig"Not Used",IM$2eqSig"E0"),0,IF($GH12eqSig1,1,IF(SUMPRODUCT(--($GI12:$GP12eqSig1),--($GI$2:$GP$2eqSigLEFT(IM$2,1)))eqSig1,1,IF(AND(GQ12eqSig1,GQ$2eqSigIM$2),1,0)))*IF(COUNTIFS('Grade-Stores'!$Q$1:$Q$1000,$GD12,'Grade-Stores'!$R$1:$R$1000,IM$2)&gt;0,1,0))</t>
  </si>
  <si>
    <t>eqSigIF(OR(IN$2eqSig"Not Used",IN$2eqSig"E0"),0,IF($GH12eqSig1,1,IF(SUMPRODUCT(--($GI12:$GP12eqSig1),--($GI$2:$GP$2eqSigLEFT(IN$2,1)))eqSig1,1,IF(AND(GR12eqSig1,GR$2eqSigIN$2),1,0)))*IF(COUNTIFS('Grade-Stores'!$Q$1:$Q$1000,$GD12,'Grade-Stores'!$R$1:$R$1000,IN$2)&gt;0,1,0))</t>
  </si>
  <si>
    <t>eqSigIF(OR(IO$2eqSig"Not Used",IO$2eqSig"E0"),0,IF($GH12eqSig1,1,IF(SUMPRODUCT(--($GI12:$GP12eqSig1),--($GI$2:$GP$2eqSigLEFT(IO$2,1)))eqSig1,1,IF(AND(GS12eqSig1,GS$2eqSigIO$2),1,0)))*IF(COUNTIFS('Grade-Stores'!$Q$1:$Q$1000,$GD12,'Grade-Stores'!$R$1:$R$1000,IO$2)&gt;0,1,0))</t>
  </si>
  <si>
    <t>eqSigIF(OR(IP$2eqSig"Not Used",IP$2eqSig"E0"),0,IF($GH12eqSig1,1,IF(SUMPRODUCT(--($GI12:$GP12eqSig1),--($GI$2:$GP$2eqSigLEFT(IP$2,1)))eqSig1,1,IF(AND(GT12eqSig1,GT$2eqSigIP$2),1,0)))*IF(COUNTIFS('Grade-Stores'!$Q$1:$Q$1000,$GD12,'Grade-Stores'!$R$1:$R$1000,IP$2)&gt;0,1,0))</t>
  </si>
  <si>
    <t>eqSigIF(OR(IQ$2eqSig"Not Used",IQ$2eqSig"E0"),0,IF($GH12eqSig1,1,IF(SUMPRODUCT(--($GI12:$GP12eqSig1),--($GI$2:$GP$2eqSigLEFT(IQ$2,1)))eqSig1,1,IF(AND(GU12eqSig1,GU$2eqSigIQ$2),1,0)))*IF(COUNTIFS('Grade-Stores'!$Q$1:$Q$1000,$GD12,'Grade-Stores'!$R$1:$R$1000,IQ$2)&gt;0,1,0))</t>
  </si>
  <si>
    <t>eqSigIF(OR(IR$2eqSig"Not Used",IR$2eqSig"E0"),0,IF($GH12eqSig1,1,IF(SUMPRODUCT(--($GI12:$GP12eqSig1),--($GI$2:$GP$2eqSigLEFT(IR$2,1)))eqSig1,1,IF(AND(GV12eqSig1,GV$2eqSigIR$2),1,0)))*IF(COUNTIFS('Grade-Stores'!$Q$1:$Q$1000,$GD12,'Grade-Stores'!$R$1:$R$1000,IR$2)&gt;0,1,0))</t>
  </si>
  <si>
    <t>eqSigIF(OR(IS$2eqSig"Not Used",IS$2eqSig"E0"),0,IF($GH12eqSig1,1,IF(SUMPRODUCT(--($GI12:$GP12eqSig1),--($GI$2:$GP$2eqSigLEFT(IS$2,1)))eqSig1,1,IF(AND(GW12eqSig1,GW$2eqSigIS$2),1,0)))*IF(COUNTIFS('Grade-Stores'!$Q$1:$Q$1000,$GD12,'Grade-Stores'!$R$1:$R$1000,IS$2)&gt;0,1,0))</t>
  </si>
  <si>
    <t>eqSigIF(OR(IT$2eqSig"Not Used",IT$2eqSig"E0"),0,IF($GH12eqSig1,1,IF(SUMPRODUCT(--($GI12:$GP12eqSig1),--($GI$2:$GP$2eqSigLEFT(IT$2,1)))eqSig1,1,IF(AND(GX12eqSig1,GX$2eqSigIT$2),1,0)))*IF(COUNTIFS('Grade-Stores'!$Q$1:$Q$1000,$GD12,'Grade-Stores'!$R$1:$R$1000,IT$2)&gt;0,1,0))</t>
  </si>
  <si>
    <t>eqSigIF(OR(IU$2eqSig"Not Used",IU$2eqSig"E0"),0,IF($GH12eqSig1,1,IF(SUMPRODUCT(--($GI12:$GP12eqSig1),--($GI$2:$GP$2eqSigLEFT(IU$2,1)))eqSig1,1,IF(AND(GY12eqSig1,GY$2eqSigIU$2),1,0)))*IF(COUNTIFS('Grade-Stores'!$Q$1:$Q$1000,$GD12,'Grade-Stores'!$R$1:$R$1000,IU$2)&gt;0,1,0))</t>
  </si>
  <si>
    <t>eqSigIF(OR(IV$2eqSig"Not Used",IV$2eqSig"E0"),0,IF($GH12eqSig1,1,IF(SUMPRODUCT(--($GI12:$GP12eqSig1),--($GI$2:$GP$2eqSigLEFT(IV$2,1)))eqSig1,1,IF(AND(GZ12eqSig1,GZ$2eqSigIV$2),1,0)))*IF(COUNTIFS('Grade-Stores'!$Q$1:$Q$1000,$GD12,'Grade-Stores'!$R$1:$R$1000,IV$2)&gt;0,1,0))</t>
  </si>
  <si>
    <t>eqSigIF(OR(IW$2eqSig"Not Used",IW$2eqSig"E0"),0,IF($GH12eqSig1,1,IF(SUMPRODUCT(--($GI12:$GP12eqSig1),--($GI$2:$GP$2eqSigLEFT(IW$2,1)))eqSig1,1,IF(AND(HA12eqSig1,HA$2eqSigIW$2),1,0)))*IF(COUNTIFS('Grade-Stores'!$Q$1:$Q$1000,$GD12,'Grade-Stores'!$R$1:$R$1000,IW$2)&gt;0,1,0))</t>
  </si>
  <si>
    <t>eqSigIF(OR(IX$2eqSig"Not Used",IX$2eqSig"E0"),0,IF($GH12eqSig1,1,IF(SUMPRODUCT(--($GI12:$GP12eqSig1),--($GI$2:$GP$2eqSigLEFT(IX$2,1)))eqSig1,1,IF(AND(HB12eqSig1,HB$2eqSigIX$2),1,0)))*IF(COUNTIFS('Grade-Stores'!$Q$1:$Q$1000,$GD12,'Grade-Stores'!$R$1:$R$1000,IX$2)&gt;0,1,0))</t>
  </si>
  <si>
    <t>eqSigIF(OR(IY$2eqSig"Not Used",IY$2eqSig"E0"),0,IF($GH12eqSig1,1,IF(SUMPRODUCT(--($GI12:$GP12eqSig1),--($GI$2:$GP$2eqSigLEFT(IY$2,1)))eqSig1,1,IF(AND(HC12eqSig1,HC$2eqSigIY$2),1,0)))*IF(COUNTIFS('Grade-Stores'!$Q$1:$Q$1000,$GD12,'Grade-Stores'!$R$1:$R$1000,IY$2)&gt;0,1,0))</t>
  </si>
  <si>
    <t>eqSigIF(OR(IZ$2eqSig"Not Used",IZ$2eqSig"E0"),0,IF($GH12eqSig1,1,IF(SUMPRODUCT(--($GI12:$GP12eqSig1),--($GI$2:$GP$2eqSigLEFT(IZ$2,1)))eqSig1,1,IF(AND(HD12eqSig1,HD$2eqSigIZ$2),1,0)))*IF(COUNTIFS('Grade-Stores'!$Q$1:$Q$1000,$GD12,'Grade-Stores'!$R$1:$R$1000,IZ$2)&gt;0,1,0))</t>
  </si>
  <si>
    <t>eqSigIF(OR(JA$2eqSig"Not Used",JA$2eqSig"E0"),0,IF($GH12eqSig1,1,IF(SUMPRODUCT(--($GI12:$GP12eqSig1),--($GI$2:$GP$2eqSigLEFT(JA$2,1)))eqSig1,1,IF(AND(HE12eqSig1,HE$2eqSigJA$2),1,0)))*IF(COUNTIFS('Grade-Stores'!$Q$1:$Q$1000,$GD12,'Grade-Stores'!$R$1:$R$1000,JA$2)&gt;0,1,0))</t>
  </si>
  <si>
    <t>eqSigIF(OR(JB$2eqSig"Not Used",JB$2eqSig"E0"),0,IF($GH12eqSig1,1,IF(SUMPRODUCT(--($GI12:$GP12eqSig1),--($GI$2:$GP$2eqSigLEFT(JB$2,1)))eqSig1,1,IF(AND(HF12eqSig1,HF$2eqSigJB$2),1,0)))*IF(COUNTIFS('Grade-Stores'!$Q$1:$Q$1000,$GD12,'Grade-Stores'!$R$1:$R$1000,JB$2)&gt;0,1,0))</t>
  </si>
  <si>
    <t>eqSigIF(OR(JC$2eqSig"Not Used",JC$2eqSig"E0"),0,IF($GH12eqSig1,1,IF(SUMPRODUCT(--($GI12:$GP12eqSig1),--($GI$2:$GP$2eqSigLEFT(JC$2,1)))eqSig1,1,IF(AND(HG12eqSig1,HG$2eqSigJC$2),1,0)))*IF(COUNTIFS('Grade-Stores'!$Q$1:$Q$1000,$GD12,'Grade-Stores'!$R$1:$R$1000,JC$2)&gt;0,1,0))</t>
  </si>
  <si>
    <t>eqSigIF(OR(JD$2eqSig"Not Used",JD$2eqSig"E0"),0,IF($GH12eqSig1,1,IF(SUMPRODUCT(--($GI12:$GP12eqSig1),--($GI$2:$GP$2eqSigLEFT(JD$2,1)))eqSig1,1,IF(AND(HH12eqSig1,HH$2eqSigJD$2),1,0)))*IF(COUNTIFS('Grade-Stores'!$Q$1:$Q$1000,$GD12,'Grade-Stores'!$R$1:$R$1000,JD$2)&gt;0,1,0))</t>
  </si>
  <si>
    <t>eqSigIF(OR(JE$2eqSig"Not Used",JE$2eqSig"E0"),0,IF($GH12eqSig1,1,IF(SUMPRODUCT(--($GI12:$GP12eqSig1),--($GI$2:$GP$2eqSigLEFT(JE$2,1)))eqSig1,1,IF(AND(HI12eqSig1,HI$2eqSigJE$2),1,0)))*IF(COUNTIFS('Grade-Stores'!$Q$1:$Q$1000,$GD12,'Grade-Stores'!$R$1:$R$1000,JE$2)&gt;0,1,0))</t>
  </si>
  <si>
    <t>eqSigIF(OR(JF$2eqSig"Not Used",JF$2eqSig"E0"),0,IF($GH12eqSig1,1,IF(SUMPRODUCT(--($GI12:$GP12eqSig1),--($GI$2:$GP$2eqSigLEFT(JF$2,1)))eqSig1,1,IF(AND(HJ12eqSig1,HJ$2eqSigJF$2),1,0)))*IF(COUNTIFS('Grade-Stores'!$Q$1:$Q$1000,$GD12,'Grade-Stores'!$R$1:$R$1000,JF$2)&gt;0,1,0))</t>
  </si>
  <si>
    <t>eqSigIF(OR(JG$2eqSig"Not Used",JG$2eqSig"E0"),0,IF($GH12eqSig1,1,IF(SUMPRODUCT(--($GI12:$GP12eqSig1),--($GI$2:$GP$2eqSigLEFT(JG$2,1)))eqSig1,1,IF(AND(HK12eqSig1,HK$2eqSigJG$2),1,0)))*IF(COUNTIFS('Grade-Stores'!$Q$1:$Q$1000,$GD12,'Grade-Stores'!$R$1:$R$1000,JG$2)&gt;0,1,0))</t>
  </si>
  <si>
    <t>eqSigIF(OR(JH$2eqSig"Not Used",JH$2eqSig"E0"),0,IF($GH12eqSig1,1,IF(SUMPRODUCT(--($GI12:$GP12eqSig1),--($GI$2:$GP$2eqSigLEFT(JH$2,1)))eqSig1,1,IF(AND(HL12eqSig1,HL$2eqSigJH$2),1,0)))*IF(COUNTIFS('Grade-Stores'!$Q$1:$Q$1000,$GD12,'Grade-Stores'!$R$1:$R$1000,JH$2)&gt;0,1,0))</t>
  </si>
  <si>
    <t>eqSigIF(OR(JI$2eqSig"Not Used",JI$2eqSig"E0"),0,IF($GH12eqSig1,1,IF(SUMPRODUCT(--($GI12:$GP12eqSig1),--($GI$2:$GP$2eqSigLEFT(JI$2,1)))eqSig1,1,IF(AND(HM12eqSig1,HM$2eqSigJI$2),1,0)))*IF(COUNTIFS('Grade-Stores'!$Q$1:$Q$1000,$GD12,'Grade-Stores'!$R$1:$R$1000,JI$2)&gt;0,1,0))</t>
  </si>
  <si>
    <t>eqSigIF(OR(JJ$2eqSig"Not Used",JJ$2eqSig"E0"),0,IF($GH12eqSig1,1,IF(SUMPRODUCT(--($GI12:$GP12eqSig1),--($GI$2:$GP$2eqSigLEFT(JJ$2,1)))eqSig1,1,IF(AND(HN12eqSig1,HN$2eqSigJJ$2),1,0)))*IF(COUNTIFS('Grade-Stores'!$Q$1:$Q$1000,$GD12,'Grade-Stores'!$R$1:$R$1000,JJ$2)&gt;0,1,0))</t>
  </si>
  <si>
    <t>eqSigIF(OR(JK$2eqSig"Not Used",JK$2eqSig"E0"),0,IF($GH12eqSig1,1,IF(SUMPRODUCT(--($GI12:$GP12eqSig1),--($GI$2:$GP$2eqSigLEFT(JK$2,1)))eqSig1,1,IF(AND(HO12eqSig1,HO$2eqSigJK$2),1,0)))*IF(COUNTIFS('Grade-Stores'!$Q$1:$Q$1000,$GD12,'Grade-Stores'!$R$1:$R$1000,JK$2)&gt;0,1,0))</t>
  </si>
  <si>
    <t>eqSigIF(OR(JL$2eqSig"Not Used",JL$2eqSig"E0"),0,IF($GH12eqSig1,1,IF(SUMPRODUCT(--($GI12:$GP12eqSig1),--($GI$2:$GP$2eqSigLEFT(JL$2,1)))eqSig1,1,IF(AND(HP12eqSig1,HP$2eqSigJL$2),1,0)))*IF(COUNTIFS('Grade-Stores'!$Q$1:$Q$1000,$GD12,'Grade-Stores'!$R$1:$R$1000,JL$2)&gt;0,1,0))</t>
  </si>
  <si>
    <t>eqSigIF(OR(JM$2eqSig"Not Used",JM$2eqSig"E0"),0,IF($GH12eqSig1,1,IF(SUMPRODUCT(--($GI12:$GP12eqSig1),--($GI$2:$GP$2eqSigLEFT(JM$2,1)))eqSig1,1,IF(AND(HQ12eqSig1,HQ$2eqSigJM$2),1,0)))*IF(COUNTIFS('Grade-Stores'!$Q$1:$Q$1000,$GD12,'Grade-Stores'!$R$1:$R$1000,JM$2)&gt;0,1,0))</t>
  </si>
  <si>
    <t>eqSigIF(OR(JN$2eqSig"Not Used",JN$2eqSig"E0"),0,IF($GH12eqSig1,1,IF(SUMPRODUCT(--($GI12:$GP12eqSig1),--($GI$2:$GP$2eqSigLEFT(JN$2,1)))eqSig1,1,IF(AND(HR12eqSig1,HR$2eqSigJN$2),1,0)))*IF(COUNTIFS('Grade-Stores'!$Q$1:$Q$1000,$GD12,'Grade-Stores'!$R$1:$R$1000,JN$2)&gt;0,1,0))</t>
  </si>
  <si>
    <t>eqSigIF(OR(JO$2eqSig"Not Used",JO$2eqSig"E0"),0,IF($GH12eqSig1,1,IF(SUMPRODUCT(--($GI12:$GP12eqSig1),--($GI$2:$GP$2eqSigLEFT(JO$2,1)))eqSig1,1,IF(AND(HS12eqSig1,HS$2eqSigJO$2),1,0)))*IF(COUNTIFS('Grade-Stores'!$Q$1:$Q$1000,$GD12,'Grade-Stores'!$R$1:$R$1000,JO$2)&gt;0,1,0))</t>
  </si>
  <si>
    <t>eqSigIF(OR(JP$2eqSig"Not Used",JP$2eqSig"E0"),0,IF($GH12eqSig1,1,IF(SUMPRODUCT(--($GI12:$GP12eqSig1),--($GI$2:$GP$2eqSigLEFT(JP$2,1)))eqSig1,1,IF(AND(HT12eqSig1,HT$2eqSigJP$2),1,0)))*IF(COUNTIFS('Grade-Stores'!$Q$1:$Q$1000,$GD12,'Grade-Stores'!$R$1:$R$1000,JP$2)&gt;0,1,0))</t>
  </si>
  <si>
    <t>eqSigIF(OR(JQ$2eqSig"Not Used",JQ$2eqSig"E0"),0,IF($GH12eqSig1,1,IF(SUMPRODUCT(--($GI12:$GP12eqSig1),--($GI$2:$GP$2eqSigLEFT(JQ$2,1)))eqSig1,1,IF(AND(HU12eqSig1,HU$2eqSigJQ$2),1,0)))*IF(COUNTIFS('Grade-Stores'!$Q$1:$Q$1000,$GD12,'Grade-Stores'!$R$1:$R$1000,JQ$2)&gt;0,1,0))</t>
  </si>
  <si>
    <t>eqSigIF(OR(JR$2eqSig"Not Used",JR$2eqSig"E0"),0,IF($GH12eqSig1,1,IF(SUMPRODUCT(--($GI12:$GP12eqSig1),--($GI$2:$GP$2eqSigLEFT(JR$2,1)))eqSig1,1,IF(AND(HV12eqSig1,HV$2eqSigJR$2),1,0)))*IF(COUNTIFS('Grade-Stores'!$Q$1:$Q$1000,$GD12,'Grade-Stores'!$R$1:$R$1000,JR$2)&gt;0,1,0))</t>
  </si>
  <si>
    <t>eqSigIF(OR(JS$2eqSig"Not Used",JS$2eqSig"E0"),0,IF($GH12eqSig1,1,IF(SUMPRODUCT(--($GI12:$GP12eqSig1),--($GI$2:$GP$2eqSigLEFT(JS$2,1)))eqSig1,1,IF(AND(HW12eqSig1,HW$2eqSigJS$2),1,0)))*IF(COUNTIFS('Grade-Stores'!$Q$1:$Q$1000,$GD12,'Grade-Stores'!$R$1:$R$1000,JS$2)&gt;0,1,0))</t>
  </si>
  <si>
    <t>eqSigIF(OR(JT$2eqSig"Not Used",JT$2eqSig"E0"),0,IF($GH12eqSig1,1,IF(SUMPRODUCT(--($GI12:$GP12eqSig1),--($GI$2:$GP$2eqSigLEFT(JT$2,1)))eqSig1,1,IF(AND(HX12eqSig1,HX$2eqSigJT$2),1,0)))*IF(COUNTIFS('Grade-Stores'!$Q$1:$Q$1000,$GD12,'Grade-Stores'!$R$1:$R$1000,JT$2)&gt;0,1,0))</t>
  </si>
  <si>
    <t>eqSigIF(OR(JU$2eqSig"Not Used",JU$2eqSig"E0"),0,IF($GH12eqSig1,1,IF(SUMPRODUCT(--($GI12:$GP12eqSig1),--($GI$2:$GP$2eqSigLEFT(JU$2,1)))eqSig1,1,IF(AND(HY12eqSig1,HY$2eqSigJU$2),1,0)))*IF(COUNTIFS('Grade-Stores'!$Q$1:$Q$1000,$GD12,'Grade-Stores'!$R$1:$R$1000,JU$2)&gt;0,1,0))</t>
  </si>
  <si>
    <t>eqSigIF(OR(JV$2eqSig"Not Used",JV$2eqSig"E0"),0,IF($GH12eqSig1,1,IF(SUMPRODUCT(--($GI12:$GP12eqSig1),--($GI$2:$GP$2eqSigLEFT(JV$2,1)))eqSig1,1,IF(AND(HZ12eqSig1,HZ$2eqSigJV$2),1,0)))*IF(COUNTIFS('Grade-Stores'!$Q$1:$Q$1000,$GD12,'Grade-Stores'!$R$1:$R$1000,JV$2)&gt;0,1,0))</t>
  </si>
  <si>
    <t>eqSigIF(OR(JW$2eqSig"Not Used",JW$2eqSig"E0"),0,IF($GH12eqSig1,1,IF(SUMPRODUCT(--($GI12:$GP12eqSig1),--($GI$2:$GP$2eqSigLEFT(JW$2,1)))eqSig1,1,IF(AND(IA12eqSig1,IA$2eqSigJW$2),1,0)))*IF(COUNTIFS('Grade-Stores'!$Q$1:$Q$1000,$GD12,'Grade-Stores'!$R$1:$R$1000,JW$2)&gt;0,1,0))</t>
  </si>
  <si>
    <t>eqSigIF(OR(JX$2eqSig"Not Used",JX$2eqSig"E0"),0,IF($GH12eqSig1,1,IF(SUMPRODUCT(--($GI12:$GP12eqSig1),--($GI$2:$GP$2eqSigLEFT(JX$2,1)))eqSig1,1,IF(AND(IB12eqSig1,IB$2eqSigJX$2),1,0)))*IF(COUNTIFS('Grade-Stores'!$Q$1:$Q$1000,$GD12,'Grade-Stores'!$R$1:$R$1000,JX$2)&gt;0,1,0))</t>
  </si>
  <si>
    <t>eqSigIF(OR(JY$2eqSig"Not Used",JY$2eqSig"E0"),0,IF($GH12eqSig1,1,IF(SUMPRODUCT(--($GI12:$GP12eqSig1),--($GI$2:$GP$2eqSigLEFT(JY$2,1)))eqSig1,1,IF(AND(IC12eqSig1,IC$2eqSigJY$2),1,0)))*IF(COUNTIFS('Grade-Stores'!$Q$1:$Q$1000,$GD12,'Grade-Stores'!$R$1:$R$1000,JY$2)&gt;0,1,0))</t>
  </si>
  <si>
    <t>eqSigIF(OR(JZ$2eqSig"Not Used",JZ$2eqSig"E0"),0,IF($GH12eqSig1,1,IF(SUMPRODUCT(--($GI12:$GP12eqSig1),--($GI$2:$GP$2eqSigLEFT(JZ$2,1)))eqSig1,1,IF(AND(ID12eqSig1,ID$2eqSigJZ$2),1,0)))*IF(COUNTIFS('Grade-Stores'!$Q$1:$Q$1000,$GD12,'Grade-Stores'!$R$1:$R$1000,JZ$2)&gt;0,1,0))</t>
  </si>
  <si>
    <t>eqSigIF(OR(KA$2eqSig"Not Used",KA$2eqSig"E0"),0,IF($GH12eqSig1,1,IF(SUMPRODUCT(--($GI12:$GP12eqSig1),--($GI$2:$GP$2eqSigLEFT(KA$2,1)))eqSig1,1,IF(AND(IE12eqSig1,IE$2eqSigKA$2),1,0)))*IF(COUNTIFS('Grade-Stores'!$Q$1:$Q$1000,$GD12,'Grade-Stores'!$R$1:$R$1000,KA$2)&gt;0,1,0))</t>
  </si>
  <si>
    <t>eqSigIF(OR(KB$2eqSig"Not Used",KB$2eqSig"E0"),0,IF($GH12eqSig1,1,IF(SUMPRODUCT(--($GI12:$GP12eqSig1),--($GI$2:$GP$2eqSigLEFT(KB$2,1)))eqSig1,1,IF(AND(IF12eqSig1,IF$2eqSigKB$2),1,0)))*IF(COUNTIFS('Grade-Stores'!$Q$1:$Q$1000,$GD12,'Grade-Stores'!$R$1:$R$1000,KB$2)&gt;0,1,0))</t>
  </si>
  <si>
    <t>eqSigIF(OR(KC$2eqSig"Not Used",KC$2eqSig"E0"),0,IF($GH12eqSig1,1,IF(SUMPRODUCT(--($GI12:$GP12eqSig1),--($GI$2:$GP$2eqSigLEFT(KC$2,1)))eqSig1,1,IF(AND(IG12eqSig1,IG$2eqSigKC$2),1,0)))*IF(COUNTIFS('Grade-Stores'!$Q$1:$Q$1000,$GD12,'Grade-Stores'!$R$1:$R$1000,KC$2)&gt;0,1,0))</t>
  </si>
  <si>
    <t>eqSigIF(OR(KD$2eqSig"Not Used",KD$2eqSig"E0"),0,IF($GH12eqSig1,1,IF(SUMPRODUCT(--($GI12:$GP12eqSig1),--($GI$2:$GP$2eqSigLEFT(KD$2,1)))eqSig1,1,IF(AND(IH12eqSig1,IH$2eqSigKD$2),1,0)))*IF(COUNTIFS('Grade-Stores'!$Q$1:$Q$1000,$GD12,'Grade-Stores'!$R$1:$R$1000,KD$2)&gt;0,1,0))</t>
  </si>
  <si>
    <t>eqSigIF(OR(KE$2eqSig"Not Used",KE$2eqSig"E0"),0,IF($GH12eqSig1,1,IF(SUMPRODUCT(--($GI12:$GP12eqSig1),--($GI$2:$GP$2eqSigLEFT(KE$2,1)))eqSig1,1,IF(AND(II12eqSig1,II$2eqSigKE$2),1,0)))*IF(COUNTIFS('Grade-Stores'!$Q$1:$Q$1000,$GD12,'Grade-Stores'!$R$1:$R$1000,KE$2)&gt;0,1,0))</t>
  </si>
  <si>
    <t>eqSigIF(OR(KF$2eqSig"Not Used",KF$2eqSig"E0"),0,IF($GH12eqSig1,1,IF(SUMPRODUCT(--($GI12:$GP12eqSig1),--($GI$2:$GP$2eqSigLEFT(KF$2,1)))eqSig1,1,IF(AND(IJ12eqSig1,IJ$2eqSigKF$2),1,0)))*IF(COUNTIFS('Grade-Stores'!$Q$1:$Q$1000,$GD12,'Grade-Stores'!$R$1:$R$1000,KF$2)&gt;0,1,0))</t>
  </si>
  <si>
    <t>eqSigIF(OR(KG$2eqSig"Not Used",KG$2eqSig"E0"),0,IF($GH12eqSig1,1,IF(SUMPRODUCT(--($GI12:$GP12eqSig1),--($GI$2:$GP$2eqSigLEFT(KG$2,1)))eqSig1,1,IF(AND(IK12eqSig1,IK$2eqSigKG$2),1,0)))*IF(COUNTIFS('Grade-Stores'!$Q$1:$Q$1000,$GD12,'Grade-Stores'!$R$1:$R$1000,KG$2)&gt;0,1,0))</t>
  </si>
  <si>
    <t>eqSigIF(OR(KH$2eqSig"Not Used",KH$2eqSig"E0"),0,IF($GH12eqSig1,1,IF(SUMPRODUCT(--($GI12:$GP12eqSig1),--($GI$2:$GP$2eqSigLEFT(KH$2,1)))eqSig1,1,IF(AND(IL12eqSig1,IL$2eqSigKH$2),1,0)))*IF(COUNTIFS('Grade-Stores'!$Q$1:$Q$1000,$GD12,'Grade-Stores'!$R$1:$R$1000,KH$2)&gt;0,1,0))</t>
  </si>
  <si>
    <t>eqSigINDEX(RangeDetail!$KM:$LI,$B13,$F13)-FJ30</t>
  </si>
  <si>
    <t>eqSigINDEX(RangeDetail!$QO:$RK,$B13,$F13)-FN30</t>
  </si>
  <si>
    <t>eqSigINDEX(RangeDetail!$RM:$SJ,$B13,$F13)-FO30</t>
  </si>
  <si>
    <t>eqSigINDEX(RangeDetail!$SK:$TH,$B13,$F13)-FP30</t>
  </si>
  <si>
    <t>eqSigIF(FO13eqSig0,0,FP13/FO13)</t>
  </si>
  <si>
    <t>eqSigINDEX(RangeDetail!$UI:$VF,$B13,$F13)-FR30</t>
  </si>
  <si>
    <t>eqSigINDEX(RangeDetail!$VG:$WD,$B13,$F13)-FS30</t>
  </si>
  <si>
    <t>eqSigINDEX(RangeDetail!$WE:$XB,$B13,$F13)-FT30</t>
  </si>
  <si>
    <t>eqSigIF(FS13eqSig0,0,FT13/FS13)</t>
  </si>
  <si>
    <t>eqSigFN13+FR13</t>
  </si>
  <si>
    <t>eqSigFO13+FS13</t>
  </si>
  <si>
    <t>eqSigFP13+FT13</t>
  </si>
  <si>
    <t>eqSigIF(FW13eqSig0,0,FX13/FW13)</t>
  </si>
  <si>
    <t>eqSigINDEX(RangeDetail!$ADX:$AEU,$B13,$F13)-FZ30</t>
  </si>
  <si>
    <t>eqSigINDEX(RangeDetail!$AEV:$AFS,$B13,$F13)-GA30</t>
  </si>
  <si>
    <t>eqSigIF(FJ13eqSig0,0,FZ13/FJ13/INDEX(RangeDetail!$AGR:$AHN,$B13,$F13))</t>
  </si>
  <si>
    <t>eqSigIF(GI$2eqSig"E",0,INDEX(Distribution!$AN:$ALT,$D13,4*57+GI$1))</t>
  </si>
  <si>
    <t>eqSigIF(GJ$2eqSig"E",0,INDEX(Distribution!$AN:$ALT,$D13,4*57+GJ$1))</t>
  </si>
  <si>
    <t>eqSigIF(GK$2eqSig"E",0,INDEX(Distribution!$AN:$ALT,$D13,4*57+GK$1))</t>
  </si>
  <si>
    <t>eqSigIF(GL$2eqSig"E",0,INDEX(Distribution!$AN:$ALT,$D13,4*57+GL$1))</t>
  </si>
  <si>
    <t>eqSigIF(GM$2eqSig"E",0,INDEX(Distribution!$AN:$ALT,$D13,4*57+GM$1))</t>
  </si>
  <si>
    <t>eqSigIF(GN$2eqSig"E",0,INDEX(Distribution!$AN:$ALT,$D13,4*57+GN$1))</t>
  </si>
  <si>
    <t>eqSigIF(GO$2eqSig"E",0,INDEX(Distribution!$AN:$ALT,$D13,4*57+GO$1))</t>
  </si>
  <si>
    <t>eqSigIF(GP$2eqSig"E",0,INDEX(Distribution!$AN:$ALT,$D13,4*57+GP$1))</t>
  </si>
  <si>
    <t>eqSigIF(GQ$2eqSig"E0",0,INDEX(Distribution!$AN:$ALT,$D13,4*57+GQ$1))</t>
  </si>
  <si>
    <t>eqSigIF(GR$2eqSig"E0",0,INDEX(Distribution!$AN:$ALT,$D13,4*57+GR$1))</t>
  </si>
  <si>
    <t>eqSigIF(GS$2eqSig"E0",0,INDEX(Distribution!$AN:$ALT,$D13,4*57+GS$1))</t>
  </si>
  <si>
    <t>eqSigIF(GT$2eqSig"E0",0,INDEX(Distribution!$AN:$ALT,$D13,4*57+GT$1))</t>
  </si>
  <si>
    <t>eqSigIF(GU$2eqSig"E0",0,INDEX(Distribution!$AN:$ALT,$D13,4*57+GU$1))</t>
  </si>
  <si>
    <t>eqSigIF(GV$2eqSig"E0",0,INDEX(Distribution!$AN:$ALT,$D13,4*57+GV$1))</t>
  </si>
  <si>
    <t>eqSigIF(GW$2eqSig"E0",0,INDEX(Distribution!$AN:$ALT,$D13,4*57+GW$1))</t>
  </si>
  <si>
    <t>eqSigIF(GX$2eqSig"E0",0,INDEX(Distribution!$AN:$ALT,$D13,4*57+GX$1))</t>
  </si>
  <si>
    <t>eqSigIF(GY$2eqSig"E0",0,INDEX(Distribution!$AN:$ALT,$D13,4*57+GY$1))</t>
  </si>
  <si>
    <t>eqSigIF(GZ$2eqSig"E0",0,INDEX(Distribution!$AN:$ALT,$D13,4*57+GZ$1))</t>
  </si>
  <si>
    <t>eqSigIF(HA$2eqSig"E0",0,INDEX(Distribution!$AN:$ALT,$D13,4*57+HA$1))</t>
  </si>
  <si>
    <t>eqSigIF(HB$2eqSig"E0",0,INDEX(Distribution!$AN:$ALT,$D13,4*57+HB$1))</t>
  </si>
  <si>
    <t>eqSigIF(HC$2eqSig"E0",0,INDEX(Distribution!$AN:$ALT,$D13,4*57+HC$1))</t>
  </si>
  <si>
    <t>eqSigIF(HD$2eqSig"E0",0,INDEX(Distribution!$AN:$ALT,$D13,4*57+HD$1))</t>
  </si>
  <si>
    <t>eqSigIF(HE$2eqSig"E0",0,INDEX(Distribution!$AN:$ALT,$D13,4*57+HE$1))</t>
  </si>
  <si>
    <t>eqSigIF(HF$2eqSig"E0",0,INDEX(Distribution!$AN:$ALT,$D13,4*57+HF$1))</t>
  </si>
  <si>
    <t>eqSigIF(HG$2eqSig"E0",0,INDEX(Distribution!$AN:$ALT,$D13,4*57+HG$1))</t>
  </si>
  <si>
    <t>eqSigIF(HH$2eqSig"E0",0,INDEX(Distribution!$AN:$ALT,$D13,4*57+HH$1))</t>
  </si>
  <si>
    <t>eqSigIF(HI$2eqSig"E0",0,INDEX(Distribution!$AN:$ALT,$D13,4*57+HI$1))</t>
  </si>
  <si>
    <t>eqSigIF(HJ$2eqSig"E0",0,INDEX(Distribution!$AN:$ALT,$D13,4*57+HJ$1))</t>
  </si>
  <si>
    <t>eqSigIF(HK$2eqSig"E0",0,INDEX(Distribution!$AN:$ALT,$D13,4*57+HK$1))</t>
  </si>
  <si>
    <t>eqSigIF(HL$2eqSig"E0",0,INDEX(Distribution!$AN:$ALT,$D13,4*57+HL$1))</t>
  </si>
  <si>
    <t>eqSigIF(HM$2eqSig"E0",0,INDEX(Distribution!$AN:$ALT,$D13,4*57+HM$1))</t>
  </si>
  <si>
    <t>eqSigIF(HN$2eqSig"E0",0,INDEX(Distribution!$AN:$ALT,$D13,4*57+HN$1))</t>
  </si>
  <si>
    <t>eqSigIF(HO$2eqSig"E0",0,INDEX(Distribution!$AN:$ALT,$D13,4*57+HO$1))</t>
  </si>
  <si>
    <t>eqSigIF(HP$2eqSig"E0",0,INDEX(Distribution!$AN:$ALT,$D13,4*57+HP$1))</t>
  </si>
  <si>
    <t>eqSigIF(HQ$2eqSig"E0",0,INDEX(Distribution!$AN:$ALT,$D13,4*57+HQ$1))</t>
  </si>
  <si>
    <t>eqSigIF(HR$2eqSig"E0",0,INDEX(Distribution!$AN:$ALT,$D13,4*57+HR$1))</t>
  </si>
  <si>
    <t>eqSigIF(HS$2eqSig"E0",0,INDEX(Distribution!$AN:$ALT,$D13,4*57+HS$1))</t>
  </si>
  <si>
    <t>eqSigIF(HT$2eqSig"E0",0,INDEX(Distribution!$AN:$ALT,$D13,4*57+HT$1))</t>
  </si>
  <si>
    <t>eqSigIF(HU$2eqSig"E0",0,INDEX(Distribution!$AN:$ALT,$D13,4*57+HU$1))</t>
  </si>
  <si>
    <t>eqSigIF(HV$2eqSig"E0",0,INDEX(Distribution!$AN:$ALT,$D13,4*57+HV$1))</t>
  </si>
  <si>
    <t>eqSigIF(HW$2eqSig"E0",0,INDEX(Distribution!$AN:$ALT,$D13,4*57+HW$1))</t>
  </si>
  <si>
    <t>eqSigIF(HX$2eqSig"E0",0,INDEX(Distribution!$AN:$ALT,$D13,4*57+HX$1))</t>
  </si>
  <si>
    <t>eqSigIF(HY$2eqSig"E0",0,INDEX(Distribution!$AN:$ALT,$D13,4*57+HY$1))</t>
  </si>
  <si>
    <t>eqSigIF(HZ$2eqSig"E0",0,INDEX(Distribution!$AN:$ALT,$D13,4*57+HZ$1))</t>
  </si>
  <si>
    <t>eqSigIF(IA$2eqSig"E0",0,INDEX(Distribution!$AN:$ALT,$D13,4*57+IA$1))</t>
  </si>
  <si>
    <t>eqSigIF(IB$2eqSig"E0",0,INDEX(Distribution!$AN:$ALT,$D13,4*57+IB$1))</t>
  </si>
  <si>
    <t>eqSigIF(IC$2eqSig"E0",0,INDEX(Distribution!$AN:$ALT,$D13,4*57+IC$1))</t>
  </si>
  <si>
    <t>eqSigIF(ID$2eqSig"E0",0,INDEX(Distribution!$AN:$ALT,$D13,4*57+ID$1))</t>
  </si>
  <si>
    <t>eqSigIF(IE$2eqSig"E0",0,INDEX(Distribution!$AN:$ALT,$D13,4*57+IE$1))</t>
  </si>
  <si>
    <t>eqSigIF(IF$2eqSig"E0",0,INDEX(Distribution!$AN:$ALT,$D13,4*57+IF$1))</t>
  </si>
  <si>
    <t>eqSigIF(IG$2eqSig"E0",0,INDEX(Distribution!$AN:$ALT,$D13,4*57+IG$1))</t>
  </si>
  <si>
    <t>eqSigIF(IH$2eqSig"E0",0,INDEX(Distribution!$AN:$ALT,$D13,4*57+IH$1))</t>
  </si>
  <si>
    <t>eqSigIF(II$2eqSig"E0",0,INDEX(Distribution!$AN:$ALT,$D13,4*57+II$1))</t>
  </si>
  <si>
    <t>eqSigIF(IJ$2eqSig"E0",0,INDEX(Distribution!$AN:$ALT,$D13,4*57+IJ$1))</t>
  </si>
  <si>
    <t>eqSigIF(IK$2eqSig"E0",0,INDEX(Distribution!$AN:$ALT,$D13,4*57+IK$1))</t>
  </si>
  <si>
    <t>eqSigIF(IL$2eqSig"E0",0,INDEX(Distribution!$AN:$ALT,$D13,4*57+IL$1))</t>
  </si>
  <si>
    <t>eqSigIF(OR(IM$2eqSig"Not Used",IM$2eqSig"E0"),0,IF($GH13eqSig1,1,IF(SUMPRODUCT(--($GI13:$GP13eqSig1),--($GI$2:$GP$2eqSigLEFT(IM$2,1)))eqSig1,1,IF(AND(GQ13eqSig1,GQ$2eqSigIM$2),1,0)))*IF(COUNTIFS('Grade-Stores'!$Q$1:$Q$1000,$GD13,'Grade-Stores'!$R$1:$R$1000,IM$2)&gt;0,1,0))</t>
  </si>
  <si>
    <t>eqSigIF(OR(IN$2eqSig"Not Used",IN$2eqSig"E0"),0,IF($GH13eqSig1,1,IF(SUMPRODUCT(--($GI13:$GP13eqSig1),--($GI$2:$GP$2eqSigLEFT(IN$2,1)))eqSig1,1,IF(AND(GR13eqSig1,GR$2eqSigIN$2),1,0)))*IF(COUNTIFS('Grade-Stores'!$Q$1:$Q$1000,$GD13,'Grade-Stores'!$R$1:$R$1000,IN$2)&gt;0,1,0))</t>
  </si>
  <si>
    <t>eqSigIF(OR(IO$2eqSig"Not Used",IO$2eqSig"E0"),0,IF($GH13eqSig1,1,IF(SUMPRODUCT(--($GI13:$GP13eqSig1),--($GI$2:$GP$2eqSigLEFT(IO$2,1)))eqSig1,1,IF(AND(GS13eqSig1,GS$2eqSigIO$2),1,0)))*IF(COUNTIFS('Grade-Stores'!$Q$1:$Q$1000,$GD13,'Grade-Stores'!$R$1:$R$1000,IO$2)&gt;0,1,0))</t>
  </si>
  <si>
    <t>eqSigIF(OR(IP$2eqSig"Not Used",IP$2eqSig"E0"),0,IF($GH13eqSig1,1,IF(SUMPRODUCT(--($GI13:$GP13eqSig1),--($GI$2:$GP$2eqSigLEFT(IP$2,1)))eqSig1,1,IF(AND(GT13eqSig1,GT$2eqSigIP$2),1,0)))*IF(COUNTIFS('Grade-Stores'!$Q$1:$Q$1000,$GD13,'Grade-Stores'!$R$1:$R$1000,IP$2)&gt;0,1,0))</t>
  </si>
  <si>
    <t>eqSigIF(OR(IQ$2eqSig"Not Used",IQ$2eqSig"E0"),0,IF($GH13eqSig1,1,IF(SUMPRODUCT(--($GI13:$GP13eqSig1),--($GI$2:$GP$2eqSigLEFT(IQ$2,1)))eqSig1,1,IF(AND(GU13eqSig1,GU$2eqSigIQ$2),1,0)))*IF(COUNTIFS('Grade-Stores'!$Q$1:$Q$1000,$GD13,'Grade-Stores'!$R$1:$R$1000,IQ$2)&gt;0,1,0))</t>
  </si>
  <si>
    <t>eqSigIF(OR(IR$2eqSig"Not Used",IR$2eqSig"E0"),0,IF($GH13eqSig1,1,IF(SUMPRODUCT(--($GI13:$GP13eqSig1),--($GI$2:$GP$2eqSigLEFT(IR$2,1)))eqSig1,1,IF(AND(GV13eqSig1,GV$2eqSigIR$2),1,0)))*IF(COUNTIFS('Grade-Stores'!$Q$1:$Q$1000,$GD13,'Grade-Stores'!$R$1:$R$1000,IR$2)&gt;0,1,0))</t>
  </si>
  <si>
    <t>eqSigIF(OR(IS$2eqSig"Not Used",IS$2eqSig"E0"),0,IF($GH13eqSig1,1,IF(SUMPRODUCT(--($GI13:$GP13eqSig1),--($GI$2:$GP$2eqSigLEFT(IS$2,1)))eqSig1,1,IF(AND(GW13eqSig1,GW$2eqSigIS$2),1,0)))*IF(COUNTIFS('Grade-Stores'!$Q$1:$Q$1000,$GD13,'Grade-Stores'!$R$1:$R$1000,IS$2)&gt;0,1,0))</t>
  </si>
  <si>
    <t>eqSigIF(OR(IT$2eqSig"Not Used",IT$2eqSig"E0"),0,IF($GH13eqSig1,1,IF(SUMPRODUCT(--($GI13:$GP13eqSig1),--($GI$2:$GP$2eqSigLEFT(IT$2,1)))eqSig1,1,IF(AND(GX13eqSig1,GX$2eqSigIT$2),1,0)))*IF(COUNTIFS('Grade-Stores'!$Q$1:$Q$1000,$GD13,'Grade-Stores'!$R$1:$R$1000,IT$2)&gt;0,1,0))</t>
  </si>
  <si>
    <t>eqSigIF(OR(IU$2eqSig"Not Used",IU$2eqSig"E0"),0,IF($GH13eqSig1,1,IF(SUMPRODUCT(--($GI13:$GP13eqSig1),--($GI$2:$GP$2eqSigLEFT(IU$2,1)))eqSig1,1,IF(AND(GY13eqSig1,GY$2eqSigIU$2),1,0)))*IF(COUNTIFS('Grade-Stores'!$Q$1:$Q$1000,$GD13,'Grade-Stores'!$R$1:$R$1000,IU$2)&gt;0,1,0))</t>
  </si>
  <si>
    <t>eqSigIF(OR(IV$2eqSig"Not Used",IV$2eqSig"E0"),0,IF($GH13eqSig1,1,IF(SUMPRODUCT(--($GI13:$GP13eqSig1),--($GI$2:$GP$2eqSigLEFT(IV$2,1)))eqSig1,1,IF(AND(GZ13eqSig1,GZ$2eqSigIV$2),1,0)))*IF(COUNTIFS('Grade-Stores'!$Q$1:$Q$1000,$GD13,'Grade-Stores'!$R$1:$R$1000,IV$2)&gt;0,1,0))</t>
  </si>
  <si>
    <t>eqSigIF(OR(IW$2eqSig"Not Used",IW$2eqSig"E0"),0,IF($GH13eqSig1,1,IF(SUMPRODUCT(--($GI13:$GP13eqSig1),--($GI$2:$GP$2eqSigLEFT(IW$2,1)))eqSig1,1,IF(AND(HA13eqSig1,HA$2eqSigIW$2),1,0)))*IF(COUNTIFS('Grade-Stores'!$Q$1:$Q$1000,$GD13,'Grade-Stores'!$R$1:$R$1000,IW$2)&gt;0,1,0))</t>
  </si>
  <si>
    <t>eqSigIF(OR(IX$2eqSig"Not Used",IX$2eqSig"E0"),0,IF($GH13eqSig1,1,IF(SUMPRODUCT(--($GI13:$GP13eqSig1),--($GI$2:$GP$2eqSigLEFT(IX$2,1)))eqSig1,1,IF(AND(HB13eqSig1,HB$2eqSigIX$2),1,0)))*IF(COUNTIFS('Grade-Stores'!$Q$1:$Q$1000,$GD13,'Grade-Stores'!$R$1:$R$1000,IX$2)&gt;0,1,0))</t>
  </si>
  <si>
    <t>eqSigIF(OR(IY$2eqSig"Not Used",IY$2eqSig"E0"),0,IF($GH13eqSig1,1,IF(SUMPRODUCT(--($GI13:$GP13eqSig1),--($GI$2:$GP$2eqSigLEFT(IY$2,1)))eqSig1,1,IF(AND(HC13eqSig1,HC$2eqSigIY$2),1,0)))*IF(COUNTIFS('Grade-Stores'!$Q$1:$Q$1000,$GD13,'Grade-Stores'!$R$1:$R$1000,IY$2)&gt;0,1,0))</t>
  </si>
  <si>
    <t>eqSigIF(OR(IZ$2eqSig"Not Used",IZ$2eqSig"E0"),0,IF($GH13eqSig1,1,IF(SUMPRODUCT(--($GI13:$GP13eqSig1),--($GI$2:$GP$2eqSigLEFT(IZ$2,1)))eqSig1,1,IF(AND(HD13eqSig1,HD$2eqSigIZ$2),1,0)))*IF(COUNTIFS('Grade-Stores'!$Q$1:$Q$1000,$GD13,'Grade-Stores'!$R$1:$R$1000,IZ$2)&gt;0,1,0))</t>
  </si>
  <si>
    <t>eqSigIF(OR(JA$2eqSig"Not Used",JA$2eqSig"E0"),0,IF($GH13eqSig1,1,IF(SUMPRODUCT(--($GI13:$GP13eqSig1),--($GI$2:$GP$2eqSigLEFT(JA$2,1)))eqSig1,1,IF(AND(HE13eqSig1,HE$2eqSigJA$2),1,0)))*IF(COUNTIFS('Grade-Stores'!$Q$1:$Q$1000,$GD13,'Grade-Stores'!$R$1:$R$1000,JA$2)&gt;0,1,0))</t>
  </si>
  <si>
    <t>eqSigIF(OR(JB$2eqSig"Not Used",JB$2eqSig"E0"),0,IF($GH13eqSig1,1,IF(SUMPRODUCT(--($GI13:$GP13eqSig1),--($GI$2:$GP$2eqSigLEFT(JB$2,1)))eqSig1,1,IF(AND(HF13eqSig1,HF$2eqSigJB$2),1,0)))*IF(COUNTIFS('Grade-Stores'!$Q$1:$Q$1000,$GD13,'Grade-Stores'!$R$1:$R$1000,JB$2)&gt;0,1,0))</t>
  </si>
  <si>
    <t>eqSigIF(OR(JC$2eqSig"Not Used",JC$2eqSig"E0"),0,IF($GH13eqSig1,1,IF(SUMPRODUCT(--($GI13:$GP13eqSig1),--($GI$2:$GP$2eqSigLEFT(JC$2,1)))eqSig1,1,IF(AND(HG13eqSig1,HG$2eqSigJC$2),1,0)))*IF(COUNTIFS('Grade-Stores'!$Q$1:$Q$1000,$GD13,'Grade-Stores'!$R$1:$R$1000,JC$2)&gt;0,1,0))</t>
  </si>
  <si>
    <t>eqSigIF(OR(JD$2eqSig"Not Used",JD$2eqSig"E0"),0,IF($GH13eqSig1,1,IF(SUMPRODUCT(--($GI13:$GP13eqSig1),--($GI$2:$GP$2eqSigLEFT(JD$2,1)))eqSig1,1,IF(AND(HH13eqSig1,HH$2eqSigJD$2),1,0)))*IF(COUNTIFS('Grade-Stores'!$Q$1:$Q$1000,$GD13,'Grade-Stores'!$R$1:$R$1000,JD$2)&gt;0,1,0))</t>
  </si>
  <si>
    <t>eqSigIF(OR(JE$2eqSig"Not Used",JE$2eqSig"E0"),0,IF($GH13eqSig1,1,IF(SUMPRODUCT(--($GI13:$GP13eqSig1),--($GI$2:$GP$2eqSigLEFT(JE$2,1)))eqSig1,1,IF(AND(HI13eqSig1,HI$2eqSigJE$2),1,0)))*IF(COUNTIFS('Grade-Stores'!$Q$1:$Q$1000,$GD13,'Grade-Stores'!$R$1:$R$1000,JE$2)&gt;0,1,0))</t>
  </si>
  <si>
    <t>eqSigIF(OR(JF$2eqSig"Not Used",JF$2eqSig"E0"),0,IF($GH13eqSig1,1,IF(SUMPRODUCT(--($GI13:$GP13eqSig1),--($GI$2:$GP$2eqSigLEFT(JF$2,1)))eqSig1,1,IF(AND(HJ13eqSig1,HJ$2eqSigJF$2),1,0)))*IF(COUNTIFS('Grade-Stores'!$Q$1:$Q$1000,$GD13,'Grade-Stores'!$R$1:$R$1000,JF$2)&gt;0,1,0))</t>
  </si>
  <si>
    <t>eqSigIF(OR(JG$2eqSig"Not Used",JG$2eqSig"E0"),0,IF($GH13eqSig1,1,IF(SUMPRODUCT(--($GI13:$GP13eqSig1),--($GI$2:$GP$2eqSigLEFT(JG$2,1)))eqSig1,1,IF(AND(HK13eqSig1,HK$2eqSigJG$2),1,0)))*IF(COUNTIFS('Grade-Stores'!$Q$1:$Q$1000,$GD13,'Grade-Stores'!$R$1:$R$1000,JG$2)&gt;0,1,0))</t>
  </si>
  <si>
    <t>eqSigIF(OR(JH$2eqSig"Not Used",JH$2eqSig"E0"),0,IF($GH13eqSig1,1,IF(SUMPRODUCT(--($GI13:$GP13eqSig1),--($GI$2:$GP$2eqSigLEFT(JH$2,1)))eqSig1,1,IF(AND(HL13eqSig1,HL$2eqSigJH$2),1,0)))*IF(COUNTIFS('Grade-Stores'!$Q$1:$Q$1000,$GD13,'Grade-Stores'!$R$1:$R$1000,JH$2)&gt;0,1,0))</t>
  </si>
  <si>
    <t>eqSigIF(OR(JI$2eqSig"Not Used",JI$2eqSig"E0"),0,IF($GH13eqSig1,1,IF(SUMPRODUCT(--($GI13:$GP13eqSig1),--($GI$2:$GP$2eqSigLEFT(JI$2,1)))eqSig1,1,IF(AND(HM13eqSig1,HM$2eqSigJI$2),1,0)))*IF(COUNTIFS('Grade-Stores'!$Q$1:$Q$1000,$GD13,'Grade-Stores'!$R$1:$R$1000,JI$2)&gt;0,1,0))</t>
  </si>
  <si>
    <t>eqSigIF(OR(JJ$2eqSig"Not Used",JJ$2eqSig"E0"),0,IF($GH13eqSig1,1,IF(SUMPRODUCT(--($GI13:$GP13eqSig1),--($GI$2:$GP$2eqSigLEFT(JJ$2,1)))eqSig1,1,IF(AND(HN13eqSig1,HN$2eqSigJJ$2),1,0)))*IF(COUNTIFS('Grade-Stores'!$Q$1:$Q$1000,$GD13,'Grade-Stores'!$R$1:$R$1000,JJ$2)&gt;0,1,0))</t>
  </si>
  <si>
    <t>eqSigIF(OR(JK$2eqSig"Not Used",JK$2eqSig"E0"),0,IF($GH13eqSig1,1,IF(SUMPRODUCT(--($GI13:$GP13eqSig1),--($GI$2:$GP$2eqSigLEFT(JK$2,1)))eqSig1,1,IF(AND(HO13eqSig1,HO$2eqSigJK$2),1,0)))*IF(COUNTIFS('Grade-Stores'!$Q$1:$Q$1000,$GD13,'Grade-Stores'!$R$1:$R$1000,JK$2)&gt;0,1,0))</t>
  </si>
  <si>
    <t>eqSigIF(OR(JL$2eqSig"Not Used",JL$2eqSig"E0"),0,IF($GH13eqSig1,1,IF(SUMPRODUCT(--($GI13:$GP13eqSig1),--($GI$2:$GP$2eqSigLEFT(JL$2,1)))eqSig1,1,IF(AND(HP13eqSig1,HP$2eqSigJL$2),1,0)))*IF(COUNTIFS('Grade-Stores'!$Q$1:$Q$1000,$GD13,'Grade-Stores'!$R$1:$R$1000,JL$2)&gt;0,1,0))</t>
  </si>
  <si>
    <t>eqSigIF(OR(JM$2eqSig"Not Used",JM$2eqSig"E0"),0,IF($GH13eqSig1,1,IF(SUMPRODUCT(--($GI13:$GP13eqSig1),--($GI$2:$GP$2eqSigLEFT(JM$2,1)))eqSig1,1,IF(AND(HQ13eqSig1,HQ$2eqSigJM$2),1,0)))*IF(COUNTIFS('Grade-Stores'!$Q$1:$Q$1000,$GD13,'Grade-Stores'!$R$1:$R$1000,JM$2)&gt;0,1,0))</t>
  </si>
  <si>
    <t>eqSigIF(OR(JN$2eqSig"Not Used",JN$2eqSig"E0"),0,IF($GH13eqSig1,1,IF(SUMPRODUCT(--($GI13:$GP13eqSig1),--($GI$2:$GP$2eqSigLEFT(JN$2,1)))eqSig1,1,IF(AND(HR13eqSig1,HR$2eqSigJN$2),1,0)))*IF(COUNTIFS('Grade-Stores'!$Q$1:$Q$1000,$GD13,'Grade-Stores'!$R$1:$R$1000,JN$2)&gt;0,1,0))</t>
  </si>
  <si>
    <t>eqSigIF(OR(JO$2eqSig"Not Used",JO$2eqSig"E0"),0,IF($GH13eqSig1,1,IF(SUMPRODUCT(--($GI13:$GP13eqSig1),--($GI$2:$GP$2eqSigLEFT(JO$2,1)))eqSig1,1,IF(AND(HS13eqSig1,HS$2eqSigJO$2),1,0)))*IF(COUNTIFS('Grade-Stores'!$Q$1:$Q$1000,$GD13,'Grade-Stores'!$R$1:$R$1000,JO$2)&gt;0,1,0))</t>
  </si>
  <si>
    <t>eqSigIF(OR(JP$2eqSig"Not Used",JP$2eqSig"E0"),0,IF($GH13eqSig1,1,IF(SUMPRODUCT(--($GI13:$GP13eqSig1),--($GI$2:$GP$2eqSigLEFT(JP$2,1)))eqSig1,1,IF(AND(HT13eqSig1,HT$2eqSigJP$2),1,0)))*IF(COUNTIFS('Grade-Stores'!$Q$1:$Q$1000,$GD13,'Grade-Stores'!$R$1:$R$1000,JP$2)&gt;0,1,0))</t>
  </si>
  <si>
    <t>eqSigIF(OR(JQ$2eqSig"Not Used",JQ$2eqSig"E0"),0,IF($GH13eqSig1,1,IF(SUMPRODUCT(--($GI13:$GP13eqSig1),--($GI$2:$GP$2eqSigLEFT(JQ$2,1)))eqSig1,1,IF(AND(HU13eqSig1,HU$2eqSigJQ$2),1,0)))*IF(COUNTIFS('Grade-Stores'!$Q$1:$Q$1000,$GD13,'Grade-Stores'!$R$1:$R$1000,JQ$2)&gt;0,1,0))</t>
  </si>
  <si>
    <t>eqSigIF(OR(JR$2eqSig"Not Used",JR$2eqSig"E0"),0,IF($GH13eqSig1,1,IF(SUMPRODUCT(--($GI13:$GP13eqSig1),--($GI$2:$GP$2eqSigLEFT(JR$2,1)))eqSig1,1,IF(AND(HV13eqSig1,HV$2eqSigJR$2),1,0)))*IF(COUNTIFS('Grade-Stores'!$Q$1:$Q$1000,$GD13,'Grade-Stores'!$R$1:$R$1000,JR$2)&gt;0,1,0))</t>
  </si>
  <si>
    <t>eqSigIF(OR(JS$2eqSig"Not Used",JS$2eqSig"E0"),0,IF($GH13eqSig1,1,IF(SUMPRODUCT(--($GI13:$GP13eqSig1),--($GI$2:$GP$2eqSigLEFT(JS$2,1)))eqSig1,1,IF(AND(HW13eqSig1,HW$2eqSigJS$2),1,0)))*IF(COUNTIFS('Grade-Stores'!$Q$1:$Q$1000,$GD13,'Grade-Stores'!$R$1:$R$1000,JS$2)&gt;0,1,0))</t>
  </si>
  <si>
    <t>eqSigIF(OR(JT$2eqSig"Not Used",JT$2eqSig"E0"),0,IF($GH13eqSig1,1,IF(SUMPRODUCT(--($GI13:$GP13eqSig1),--($GI$2:$GP$2eqSigLEFT(JT$2,1)))eqSig1,1,IF(AND(HX13eqSig1,HX$2eqSigJT$2),1,0)))*IF(COUNTIFS('Grade-Stores'!$Q$1:$Q$1000,$GD13,'Grade-Stores'!$R$1:$R$1000,JT$2)&gt;0,1,0))</t>
  </si>
  <si>
    <t>eqSigIF(OR(JU$2eqSig"Not Used",JU$2eqSig"E0"),0,IF($GH13eqSig1,1,IF(SUMPRODUCT(--($GI13:$GP13eqSig1),--($GI$2:$GP$2eqSigLEFT(JU$2,1)))eqSig1,1,IF(AND(HY13eqSig1,HY$2eqSigJU$2),1,0)))*IF(COUNTIFS('Grade-Stores'!$Q$1:$Q$1000,$GD13,'Grade-Stores'!$R$1:$R$1000,JU$2)&gt;0,1,0))</t>
  </si>
  <si>
    <t>eqSigIF(OR(JV$2eqSig"Not Used",JV$2eqSig"E0"),0,IF($GH13eqSig1,1,IF(SUMPRODUCT(--($GI13:$GP13eqSig1),--($GI$2:$GP$2eqSigLEFT(JV$2,1)))eqSig1,1,IF(AND(HZ13eqSig1,HZ$2eqSigJV$2),1,0)))*IF(COUNTIFS('Grade-Stores'!$Q$1:$Q$1000,$GD13,'Grade-Stores'!$R$1:$R$1000,JV$2)&gt;0,1,0))</t>
  </si>
  <si>
    <t>eqSigIF(OR(JW$2eqSig"Not Used",JW$2eqSig"E0"),0,IF($GH13eqSig1,1,IF(SUMPRODUCT(--($GI13:$GP13eqSig1),--($GI$2:$GP$2eqSigLEFT(JW$2,1)))eqSig1,1,IF(AND(IA13eqSig1,IA$2eqSigJW$2),1,0)))*IF(COUNTIFS('Grade-Stores'!$Q$1:$Q$1000,$GD13,'Grade-Stores'!$R$1:$R$1000,JW$2)&gt;0,1,0))</t>
  </si>
  <si>
    <t>eqSigIF(OR(JX$2eqSig"Not Used",JX$2eqSig"E0"),0,IF($GH13eqSig1,1,IF(SUMPRODUCT(--($GI13:$GP13eqSig1),--($GI$2:$GP$2eqSigLEFT(JX$2,1)))eqSig1,1,IF(AND(IB13eqSig1,IB$2eqSigJX$2),1,0)))*IF(COUNTIFS('Grade-Stores'!$Q$1:$Q$1000,$GD13,'Grade-Stores'!$R$1:$R$1000,JX$2)&gt;0,1,0))</t>
  </si>
  <si>
    <t>eqSigIF(OR(JY$2eqSig"Not Used",JY$2eqSig"E0"),0,IF($GH13eqSig1,1,IF(SUMPRODUCT(--($GI13:$GP13eqSig1),--($GI$2:$GP$2eqSigLEFT(JY$2,1)))eqSig1,1,IF(AND(IC13eqSig1,IC$2eqSigJY$2),1,0)))*IF(COUNTIFS('Grade-Stores'!$Q$1:$Q$1000,$GD13,'Grade-Stores'!$R$1:$R$1000,JY$2)&gt;0,1,0))</t>
  </si>
  <si>
    <t>eqSigIF(OR(JZ$2eqSig"Not Used",JZ$2eqSig"E0"),0,IF($GH13eqSig1,1,IF(SUMPRODUCT(--($GI13:$GP13eqSig1),--($GI$2:$GP$2eqSigLEFT(JZ$2,1)))eqSig1,1,IF(AND(ID13eqSig1,ID$2eqSigJZ$2),1,0)))*IF(COUNTIFS('Grade-Stores'!$Q$1:$Q$1000,$GD13,'Grade-Stores'!$R$1:$R$1000,JZ$2)&gt;0,1,0))</t>
  </si>
  <si>
    <t>eqSigIF(OR(KA$2eqSig"Not Used",KA$2eqSig"E0"),0,IF($GH13eqSig1,1,IF(SUMPRODUCT(--($GI13:$GP13eqSig1),--($GI$2:$GP$2eqSigLEFT(KA$2,1)))eqSig1,1,IF(AND(IE13eqSig1,IE$2eqSigKA$2),1,0)))*IF(COUNTIFS('Grade-Stores'!$Q$1:$Q$1000,$GD13,'Grade-Stores'!$R$1:$R$1000,KA$2)&gt;0,1,0))</t>
  </si>
  <si>
    <t>eqSigIF(OR(KB$2eqSig"Not Used",KB$2eqSig"E0"),0,IF($GH13eqSig1,1,IF(SUMPRODUCT(--($GI13:$GP13eqSig1),--($GI$2:$GP$2eqSigLEFT(KB$2,1)))eqSig1,1,IF(AND(IF13eqSig1,IF$2eqSigKB$2),1,0)))*IF(COUNTIFS('Grade-Stores'!$Q$1:$Q$1000,$GD13,'Grade-Stores'!$R$1:$R$1000,KB$2)&gt;0,1,0))</t>
  </si>
  <si>
    <t>eqSigIF(OR(KC$2eqSig"Not Used",KC$2eqSig"E0"),0,IF($GH13eqSig1,1,IF(SUMPRODUCT(--($GI13:$GP13eqSig1),--($GI$2:$GP$2eqSigLEFT(KC$2,1)))eqSig1,1,IF(AND(IG13eqSig1,IG$2eqSigKC$2),1,0)))*IF(COUNTIFS('Grade-Stores'!$Q$1:$Q$1000,$GD13,'Grade-Stores'!$R$1:$R$1000,KC$2)&gt;0,1,0))</t>
  </si>
  <si>
    <t>eqSigIF(OR(KD$2eqSig"Not Used",KD$2eqSig"E0"),0,IF($GH13eqSig1,1,IF(SUMPRODUCT(--($GI13:$GP13eqSig1),--($GI$2:$GP$2eqSigLEFT(KD$2,1)))eqSig1,1,IF(AND(IH13eqSig1,IH$2eqSigKD$2),1,0)))*IF(COUNTIFS('Grade-Stores'!$Q$1:$Q$1000,$GD13,'Grade-Stores'!$R$1:$R$1000,KD$2)&gt;0,1,0))</t>
  </si>
  <si>
    <t>eqSigIF(OR(KE$2eqSig"Not Used",KE$2eqSig"E0"),0,IF($GH13eqSig1,1,IF(SUMPRODUCT(--($GI13:$GP13eqSig1),--($GI$2:$GP$2eqSigLEFT(KE$2,1)))eqSig1,1,IF(AND(II13eqSig1,II$2eqSigKE$2),1,0)))*IF(COUNTIFS('Grade-Stores'!$Q$1:$Q$1000,$GD13,'Grade-Stores'!$R$1:$R$1000,KE$2)&gt;0,1,0))</t>
  </si>
  <si>
    <t>eqSigIF(OR(KF$2eqSig"Not Used",KF$2eqSig"E0"),0,IF($GH13eqSig1,1,IF(SUMPRODUCT(--($GI13:$GP13eqSig1),--($GI$2:$GP$2eqSigLEFT(KF$2,1)))eqSig1,1,IF(AND(IJ13eqSig1,IJ$2eqSigKF$2),1,0)))*IF(COUNTIFS('Grade-Stores'!$Q$1:$Q$1000,$GD13,'Grade-Stores'!$R$1:$R$1000,KF$2)&gt;0,1,0))</t>
  </si>
  <si>
    <t>eqSigIF(OR(KG$2eqSig"Not Used",KG$2eqSig"E0"),0,IF($GH13eqSig1,1,IF(SUMPRODUCT(--($GI13:$GP13eqSig1),--($GI$2:$GP$2eqSigLEFT(KG$2,1)))eqSig1,1,IF(AND(IK13eqSig1,IK$2eqSigKG$2),1,0)))*IF(COUNTIFS('Grade-Stores'!$Q$1:$Q$1000,$GD13,'Grade-Stores'!$R$1:$R$1000,KG$2)&gt;0,1,0))</t>
  </si>
  <si>
    <t>eqSigIF(OR(KH$2eqSig"Not Used",KH$2eqSig"E0"),0,IF($GH13eqSig1,1,IF(SUMPRODUCT(--($GI13:$GP13eqSig1),--($GI$2:$GP$2eqSigLEFT(KH$2,1)))eqSig1,1,IF(AND(IL13eqSig1,IL$2eqSigKH$2),1,0)))*IF(COUNTIFS('Grade-Stores'!$Q$1:$Q$1000,$GD13,'Grade-Stores'!$R$1:$R$1000,KH$2)&gt;0,1,0))</t>
  </si>
  <si>
    <t>eqSigINDEX(RangeDetail!$KM:$LI,$B14,$F14)-FJ31</t>
  </si>
  <si>
    <t>eqSigINDEX(RangeDetail!$QO:$RK,$B14,$F14)-FN31</t>
  </si>
  <si>
    <t>eqSigINDEX(RangeDetail!$RM:$SJ,$B14,$F14)-FO31</t>
  </si>
  <si>
    <t>eqSigINDEX(RangeDetail!$SK:$TH,$B14,$F14)-FP31</t>
  </si>
  <si>
    <t>eqSigIF(FO14eqSig0,0,FP14/FO14)</t>
  </si>
  <si>
    <t>eqSigINDEX(RangeDetail!$UI:$VF,$B14,$F14)-FR31</t>
  </si>
  <si>
    <t>eqSigINDEX(RangeDetail!$VG:$WD,$B14,$F14)-FS31</t>
  </si>
  <si>
    <t>eqSigINDEX(RangeDetail!$WE:$XB,$B14,$F14)-FT31</t>
  </si>
  <si>
    <t>eqSigIF(FS14eqSig0,0,FT14/FS14)</t>
  </si>
  <si>
    <t>eqSigFN14+FR14</t>
  </si>
  <si>
    <t>eqSigFO14+FS14</t>
  </si>
  <si>
    <t>eqSigFP14+FT14</t>
  </si>
  <si>
    <t>eqSigIF(FW14eqSig0,0,FX14/FW14)</t>
  </si>
  <si>
    <t>eqSigINDEX(RangeDetail!$ADX:$AEU,$B14,$F14)-FZ31</t>
  </si>
  <si>
    <t>eqSigINDEX(RangeDetail!$AEV:$AFS,$B14,$F14)-GA31</t>
  </si>
  <si>
    <t>eqSigIF(FJ14eqSig0,0,FZ14/FJ14/INDEX(RangeDetail!$AGR:$AHN,$B14,$F14))</t>
  </si>
  <si>
    <t>eqSigIF(GI$2eqSig"E",0,INDEX(Distribution!$AN:$ALT,$D14,5*57+GI$1))</t>
  </si>
  <si>
    <t>eqSigIF(GJ$2eqSig"E",0,INDEX(Distribution!$AN:$ALT,$D14,5*57+GJ$1))</t>
  </si>
  <si>
    <t>eqSigIF(GK$2eqSig"E",0,INDEX(Distribution!$AN:$ALT,$D14,5*57+GK$1))</t>
  </si>
  <si>
    <t>eqSigIF(GL$2eqSig"E",0,INDEX(Distribution!$AN:$ALT,$D14,5*57+GL$1))</t>
  </si>
  <si>
    <t>eqSigIF(GM$2eqSig"E",0,INDEX(Distribution!$AN:$ALT,$D14,5*57+GM$1))</t>
  </si>
  <si>
    <t>eqSigIF(GN$2eqSig"E",0,INDEX(Distribution!$AN:$ALT,$D14,5*57+GN$1))</t>
  </si>
  <si>
    <t>eqSigIF(GO$2eqSig"E",0,INDEX(Distribution!$AN:$ALT,$D14,5*57+GO$1))</t>
  </si>
  <si>
    <t>eqSigIF(GP$2eqSig"E",0,INDEX(Distribution!$AN:$ALT,$D14,5*57+GP$1))</t>
  </si>
  <si>
    <t>eqSigIF(GQ$2eqSig"E0",0,INDEX(Distribution!$AN:$ALT,$D14,5*57+GQ$1))</t>
  </si>
  <si>
    <t>eqSigIF(GR$2eqSig"E0",0,INDEX(Distribution!$AN:$ALT,$D14,5*57+GR$1))</t>
  </si>
  <si>
    <t>eqSigIF(GS$2eqSig"E0",0,INDEX(Distribution!$AN:$ALT,$D14,5*57+GS$1))</t>
  </si>
  <si>
    <t>eqSigIF(GT$2eqSig"E0",0,INDEX(Distribution!$AN:$ALT,$D14,5*57+GT$1))</t>
  </si>
  <si>
    <t>eqSigIF(GU$2eqSig"E0",0,INDEX(Distribution!$AN:$ALT,$D14,5*57+GU$1))</t>
  </si>
  <si>
    <t>eqSigIF(GV$2eqSig"E0",0,INDEX(Distribution!$AN:$ALT,$D14,5*57+GV$1))</t>
  </si>
  <si>
    <t>eqSigIF(GW$2eqSig"E0",0,INDEX(Distribution!$AN:$ALT,$D14,5*57+GW$1))</t>
  </si>
  <si>
    <t>eqSigIF(GX$2eqSig"E0",0,INDEX(Distribution!$AN:$ALT,$D14,5*57+GX$1))</t>
  </si>
  <si>
    <t>eqSigIF(GY$2eqSig"E0",0,INDEX(Distribution!$AN:$ALT,$D14,5*57+GY$1))</t>
  </si>
  <si>
    <t>eqSigIF(GZ$2eqSig"E0",0,INDEX(Distribution!$AN:$ALT,$D14,5*57+GZ$1))</t>
  </si>
  <si>
    <t>eqSigIF(HA$2eqSig"E0",0,INDEX(Distribution!$AN:$ALT,$D14,5*57+HA$1))</t>
  </si>
  <si>
    <t>eqSigIF(HB$2eqSig"E0",0,INDEX(Distribution!$AN:$ALT,$D14,5*57+HB$1))</t>
  </si>
  <si>
    <t>eqSigIF(HC$2eqSig"E0",0,INDEX(Distribution!$AN:$ALT,$D14,5*57+HC$1))</t>
  </si>
  <si>
    <t>eqSigIF(HD$2eqSig"E0",0,INDEX(Distribution!$AN:$ALT,$D14,5*57+HD$1))</t>
  </si>
  <si>
    <t>eqSigIF(HE$2eqSig"E0",0,INDEX(Distribution!$AN:$ALT,$D14,5*57+HE$1))</t>
  </si>
  <si>
    <t>eqSigIF(HF$2eqSig"E0",0,INDEX(Distribution!$AN:$ALT,$D14,5*57+HF$1))</t>
  </si>
  <si>
    <t>eqSigIF(HG$2eqSig"E0",0,INDEX(Distribution!$AN:$ALT,$D14,5*57+HG$1))</t>
  </si>
  <si>
    <t>eqSigIF(HH$2eqSig"E0",0,INDEX(Distribution!$AN:$ALT,$D14,5*57+HH$1))</t>
  </si>
  <si>
    <t>eqSigIF(HI$2eqSig"E0",0,INDEX(Distribution!$AN:$ALT,$D14,5*57+HI$1))</t>
  </si>
  <si>
    <t>eqSigIF(HJ$2eqSig"E0",0,INDEX(Distribution!$AN:$ALT,$D14,5*57+HJ$1))</t>
  </si>
  <si>
    <t>eqSigIF(HK$2eqSig"E0",0,INDEX(Distribution!$AN:$ALT,$D14,5*57+HK$1))</t>
  </si>
  <si>
    <t>eqSigIF(HL$2eqSig"E0",0,INDEX(Distribution!$AN:$ALT,$D14,5*57+HL$1))</t>
  </si>
  <si>
    <t>eqSigIF(HM$2eqSig"E0",0,INDEX(Distribution!$AN:$ALT,$D14,5*57+HM$1))</t>
  </si>
  <si>
    <t>eqSigIF(HN$2eqSig"E0",0,INDEX(Distribution!$AN:$ALT,$D14,5*57+HN$1))</t>
  </si>
  <si>
    <t>eqSigIF(HO$2eqSig"E0",0,INDEX(Distribution!$AN:$ALT,$D14,5*57+HO$1))</t>
  </si>
  <si>
    <t>eqSigIF(HP$2eqSig"E0",0,INDEX(Distribution!$AN:$ALT,$D14,5*57+HP$1))</t>
  </si>
  <si>
    <t>eqSigIF(HQ$2eqSig"E0",0,INDEX(Distribution!$AN:$ALT,$D14,5*57+HQ$1))</t>
  </si>
  <si>
    <t>eqSigIF(HR$2eqSig"E0",0,INDEX(Distribution!$AN:$ALT,$D14,5*57+HR$1))</t>
  </si>
  <si>
    <t>eqSigIF(HS$2eqSig"E0",0,INDEX(Distribution!$AN:$ALT,$D14,5*57+HS$1))</t>
  </si>
  <si>
    <t>eqSigIF(HT$2eqSig"E0",0,INDEX(Distribution!$AN:$ALT,$D14,5*57+HT$1))</t>
  </si>
  <si>
    <t>eqSigIF(HU$2eqSig"E0",0,INDEX(Distribution!$AN:$ALT,$D14,5*57+HU$1))</t>
  </si>
  <si>
    <t>eqSigIF(HV$2eqSig"E0",0,INDEX(Distribution!$AN:$ALT,$D14,5*57+HV$1))</t>
  </si>
  <si>
    <t>eqSigIF(HW$2eqSig"E0",0,INDEX(Distribution!$AN:$ALT,$D14,5*57+HW$1))</t>
  </si>
  <si>
    <t>eqSigIF(HX$2eqSig"E0",0,INDEX(Distribution!$AN:$ALT,$D14,5*57+HX$1))</t>
  </si>
  <si>
    <t>eqSigIF(HY$2eqSig"E0",0,INDEX(Distribution!$AN:$ALT,$D14,5*57+HY$1))</t>
  </si>
  <si>
    <t>eqSigIF(HZ$2eqSig"E0",0,INDEX(Distribution!$AN:$ALT,$D14,5*57+HZ$1))</t>
  </si>
  <si>
    <t>eqSigIF(IA$2eqSig"E0",0,INDEX(Distribution!$AN:$ALT,$D14,5*57+IA$1))</t>
  </si>
  <si>
    <t>eqSigIF(IB$2eqSig"E0",0,INDEX(Distribution!$AN:$ALT,$D14,5*57+IB$1))</t>
  </si>
  <si>
    <t>eqSigIF(IC$2eqSig"E0",0,INDEX(Distribution!$AN:$ALT,$D14,5*57+IC$1))</t>
  </si>
  <si>
    <t>eqSigIF(ID$2eqSig"E0",0,INDEX(Distribution!$AN:$ALT,$D14,5*57+ID$1))</t>
  </si>
  <si>
    <t>eqSigIF(IE$2eqSig"E0",0,INDEX(Distribution!$AN:$ALT,$D14,5*57+IE$1))</t>
  </si>
  <si>
    <t>eqSigIF(IF$2eqSig"E0",0,INDEX(Distribution!$AN:$ALT,$D14,5*57+IF$1))</t>
  </si>
  <si>
    <t>eqSigIF(IG$2eqSig"E0",0,INDEX(Distribution!$AN:$ALT,$D14,5*57+IG$1))</t>
  </si>
  <si>
    <t>eqSigIF(IH$2eqSig"E0",0,INDEX(Distribution!$AN:$ALT,$D14,5*57+IH$1))</t>
  </si>
  <si>
    <t>eqSigIF(II$2eqSig"E0",0,INDEX(Distribution!$AN:$ALT,$D14,5*57+II$1))</t>
  </si>
  <si>
    <t>eqSigIF(IJ$2eqSig"E0",0,INDEX(Distribution!$AN:$ALT,$D14,5*57+IJ$1))</t>
  </si>
  <si>
    <t>eqSigIF(IK$2eqSig"E0",0,INDEX(Distribution!$AN:$ALT,$D14,5*57+IK$1))</t>
  </si>
  <si>
    <t>eqSigIF(IL$2eqSig"E0",0,INDEX(Distribution!$AN:$ALT,$D14,5*57+IL$1))</t>
  </si>
  <si>
    <t>eqSigIF(OR(IM$2eqSig"Not Used",IM$2eqSig"E0"),0,IF($GH14eqSig1,1,IF(SUMPRODUCT(--($GI14:$GP14eqSig1),--($GI$2:$GP$2eqSigLEFT(IM$2,1)))eqSig1,1,IF(AND(GQ14eqSig1,GQ$2eqSigIM$2),1,0)))*IF(COUNTIFS('Grade-Stores'!$Q$1:$Q$1000,$GD14,'Grade-Stores'!$R$1:$R$1000,IM$2)&gt;0,1,0))</t>
  </si>
  <si>
    <t>eqSigIF(OR(IN$2eqSig"Not Used",IN$2eqSig"E0"),0,IF($GH14eqSig1,1,IF(SUMPRODUCT(--($GI14:$GP14eqSig1),--($GI$2:$GP$2eqSigLEFT(IN$2,1)))eqSig1,1,IF(AND(GR14eqSig1,GR$2eqSigIN$2),1,0)))*IF(COUNTIFS('Grade-Stores'!$Q$1:$Q$1000,$GD14,'Grade-Stores'!$R$1:$R$1000,IN$2)&gt;0,1,0))</t>
  </si>
  <si>
    <t>eqSigIF(OR(IO$2eqSig"Not Used",IO$2eqSig"E0"),0,IF($GH14eqSig1,1,IF(SUMPRODUCT(--($GI14:$GP14eqSig1),--($GI$2:$GP$2eqSigLEFT(IO$2,1)))eqSig1,1,IF(AND(GS14eqSig1,GS$2eqSigIO$2),1,0)))*IF(COUNTIFS('Grade-Stores'!$Q$1:$Q$1000,$GD14,'Grade-Stores'!$R$1:$R$1000,IO$2)&gt;0,1,0))</t>
  </si>
  <si>
    <t>eqSigIF(OR(IP$2eqSig"Not Used",IP$2eqSig"E0"),0,IF($GH14eqSig1,1,IF(SUMPRODUCT(--($GI14:$GP14eqSig1),--($GI$2:$GP$2eqSigLEFT(IP$2,1)))eqSig1,1,IF(AND(GT14eqSig1,GT$2eqSigIP$2),1,0)))*IF(COUNTIFS('Grade-Stores'!$Q$1:$Q$1000,$GD14,'Grade-Stores'!$R$1:$R$1000,IP$2)&gt;0,1,0))</t>
  </si>
  <si>
    <t>eqSigIF(OR(IQ$2eqSig"Not Used",IQ$2eqSig"E0"),0,IF($GH14eqSig1,1,IF(SUMPRODUCT(--($GI14:$GP14eqSig1),--($GI$2:$GP$2eqSigLEFT(IQ$2,1)))eqSig1,1,IF(AND(GU14eqSig1,GU$2eqSigIQ$2),1,0)))*IF(COUNTIFS('Grade-Stores'!$Q$1:$Q$1000,$GD14,'Grade-Stores'!$R$1:$R$1000,IQ$2)&gt;0,1,0))</t>
  </si>
  <si>
    <t>eqSigIF(OR(IR$2eqSig"Not Used",IR$2eqSig"E0"),0,IF($GH14eqSig1,1,IF(SUMPRODUCT(--($GI14:$GP14eqSig1),--($GI$2:$GP$2eqSigLEFT(IR$2,1)))eqSig1,1,IF(AND(GV14eqSig1,GV$2eqSigIR$2),1,0)))*IF(COUNTIFS('Grade-Stores'!$Q$1:$Q$1000,$GD14,'Grade-Stores'!$R$1:$R$1000,IR$2)&gt;0,1,0))</t>
  </si>
  <si>
    <t>eqSigIF(OR(IS$2eqSig"Not Used",IS$2eqSig"E0"),0,IF($GH14eqSig1,1,IF(SUMPRODUCT(--($GI14:$GP14eqSig1),--($GI$2:$GP$2eqSigLEFT(IS$2,1)))eqSig1,1,IF(AND(GW14eqSig1,GW$2eqSigIS$2),1,0)))*IF(COUNTIFS('Grade-Stores'!$Q$1:$Q$1000,$GD14,'Grade-Stores'!$R$1:$R$1000,IS$2)&gt;0,1,0))</t>
  </si>
  <si>
    <t>eqSigIF(OR(IT$2eqSig"Not Used",IT$2eqSig"E0"),0,IF($GH14eqSig1,1,IF(SUMPRODUCT(--($GI14:$GP14eqSig1),--($GI$2:$GP$2eqSigLEFT(IT$2,1)))eqSig1,1,IF(AND(GX14eqSig1,GX$2eqSigIT$2),1,0)))*IF(COUNTIFS('Grade-Stores'!$Q$1:$Q$1000,$GD14,'Grade-Stores'!$R$1:$R$1000,IT$2)&gt;0,1,0))</t>
  </si>
  <si>
    <t>eqSigIF(OR(IU$2eqSig"Not Used",IU$2eqSig"E0"),0,IF($GH14eqSig1,1,IF(SUMPRODUCT(--($GI14:$GP14eqSig1),--($GI$2:$GP$2eqSigLEFT(IU$2,1)))eqSig1,1,IF(AND(GY14eqSig1,GY$2eqSigIU$2),1,0)))*IF(COUNTIFS('Grade-Stores'!$Q$1:$Q$1000,$GD14,'Grade-Stores'!$R$1:$R$1000,IU$2)&gt;0,1,0))</t>
  </si>
  <si>
    <t>eqSigIF(OR(IV$2eqSig"Not Used",IV$2eqSig"E0"),0,IF($GH14eqSig1,1,IF(SUMPRODUCT(--($GI14:$GP14eqSig1),--($GI$2:$GP$2eqSigLEFT(IV$2,1)))eqSig1,1,IF(AND(GZ14eqSig1,GZ$2eqSigIV$2),1,0)))*IF(COUNTIFS('Grade-Stores'!$Q$1:$Q$1000,$GD14,'Grade-Stores'!$R$1:$R$1000,IV$2)&gt;0,1,0))</t>
  </si>
  <si>
    <t>eqSigIF(OR(IW$2eqSig"Not Used",IW$2eqSig"E0"),0,IF($GH14eqSig1,1,IF(SUMPRODUCT(--($GI14:$GP14eqSig1),--($GI$2:$GP$2eqSigLEFT(IW$2,1)))eqSig1,1,IF(AND(HA14eqSig1,HA$2eqSigIW$2),1,0)))*IF(COUNTIFS('Grade-Stores'!$Q$1:$Q$1000,$GD14,'Grade-Stores'!$R$1:$R$1000,IW$2)&gt;0,1,0))</t>
  </si>
  <si>
    <t>eqSigIF(OR(IX$2eqSig"Not Used",IX$2eqSig"E0"),0,IF($GH14eqSig1,1,IF(SUMPRODUCT(--($GI14:$GP14eqSig1),--($GI$2:$GP$2eqSigLEFT(IX$2,1)))eqSig1,1,IF(AND(HB14eqSig1,HB$2eqSigIX$2),1,0)))*IF(COUNTIFS('Grade-Stores'!$Q$1:$Q$1000,$GD14,'Grade-Stores'!$R$1:$R$1000,IX$2)&gt;0,1,0))</t>
  </si>
  <si>
    <t>eqSigIF(OR(IY$2eqSig"Not Used",IY$2eqSig"E0"),0,IF($GH14eqSig1,1,IF(SUMPRODUCT(--($GI14:$GP14eqSig1),--($GI$2:$GP$2eqSigLEFT(IY$2,1)))eqSig1,1,IF(AND(HC14eqSig1,HC$2eqSigIY$2),1,0)))*IF(COUNTIFS('Grade-Stores'!$Q$1:$Q$1000,$GD14,'Grade-Stores'!$R$1:$R$1000,IY$2)&gt;0,1,0))</t>
  </si>
  <si>
    <t>eqSigIF(OR(IZ$2eqSig"Not Used",IZ$2eqSig"E0"),0,IF($GH14eqSig1,1,IF(SUMPRODUCT(--($GI14:$GP14eqSig1),--($GI$2:$GP$2eqSigLEFT(IZ$2,1)))eqSig1,1,IF(AND(HD14eqSig1,HD$2eqSigIZ$2),1,0)))*IF(COUNTIFS('Grade-Stores'!$Q$1:$Q$1000,$GD14,'Grade-Stores'!$R$1:$R$1000,IZ$2)&gt;0,1,0))</t>
  </si>
  <si>
    <t>eqSigIF(OR(JA$2eqSig"Not Used",JA$2eqSig"E0"),0,IF($GH14eqSig1,1,IF(SUMPRODUCT(--($GI14:$GP14eqSig1),--($GI$2:$GP$2eqSigLEFT(JA$2,1)))eqSig1,1,IF(AND(HE14eqSig1,HE$2eqSigJA$2),1,0)))*IF(COUNTIFS('Grade-Stores'!$Q$1:$Q$1000,$GD14,'Grade-Stores'!$R$1:$R$1000,JA$2)&gt;0,1,0))</t>
  </si>
  <si>
    <t>eqSigIF(OR(JB$2eqSig"Not Used",JB$2eqSig"E0"),0,IF($GH14eqSig1,1,IF(SUMPRODUCT(--($GI14:$GP14eqSig1),--($GI$2:$GP$2eqSigLEFT(JB$2,1)))eqSig1,1,IF(AND(HF14eqSig1,HF$2eqSigJB$2),1,0)))*IF(COUNTIFS('Grade-Stores'!$Q$1:$Q$1000,$GD14,'Grade-Stores'!$R$1:$R$1000,JB$2)&gt;0,1,0))</t>
  </si>
  <si>
    <t>eqSigIF(OR(JC$2eqSig"Not Used",JC$2eqSig"E0"),0,IF($GH14eqSig1,1,IF(SUMPRODUCT(--($GI14:$GP14eqSig1),--($GI$2:$GP$2eqSigLEFT(JC$2,1)))eqSig1,1,IF(AND(HG14eqSig1,HG$2eqSigJC$2),1,0)))*IF(COUNTIFS('Grade-Stores'!$Q$1:$Q$1000,$GD14,'Grade-Stores'!$R$1:$R$1000,JC$2)&gt;0,1,0))</t>
  </si>
  <si>
    <t>eqSigIF(OR(JD$2eqSig"Not Used",JD$2eqSig"E0"),0,IF($GH14eqSig1,1,IF(SUMPRODUCT(--($GI14:$GP14eqSig1),--($GI$2:$GP$2eqSigLEFT(JD$2,1)))eqSig1,1,IF(AND(HH14eqSig1,HH$2eqSigJD$2),1,0)))*IF(COUNTIFS('Grade-Stores'!$Q$1:$Q$1000,$GD14,'Grade-Stores'!$R$1:$R$1000,JD$2)&gt;0,1,0))</t>
  </si>
  <si>
    <t>eqSigIF(OR(JE$2eqSig"Not Used",JE$2eqSig"E0"),0,IF($GH14eqSig1,1,IF(SUMPRODUCT(--($GI14:$GP14eqSig1),--($GI$2:$GP$2eqSigLEFT(JE$2,1)))eqSig1,1,IF(AND(HI14eqSig1,HI$2eqSigJE$2),1,0)))*IF(COUNTIFS('Grade-Stores'!$Q$1:$Q$1000,$GD14,'Grade-Stores'!$R$1:$R$1000,JE$2)&gt;0,1,0))</t>
  </si>
  <si>
    <t>eqSigIF(OR(JF$2eqSig"Not Used",JF$2eqSig"E0"),0,IF($GH14eqSig1,1,IF(SUMPRODUCT(--($GI14:$GP14eqSig1),--($GI$2:$GP$2eqSigLEFT(JF$2,1)))eqSig1,1,IF(AND(HJ14eqSig1,HJ$2eqSigJF$2),1,0)))*IF(COUNTIFS('Grade-Stores'!$Q$1:$Q$1000,$GD14,'Grade-Stores'!$R$1:$R$1000,JF$2)&gt;0,1,0))</t>
  </si>
  <si>
    <t>eqSigIF(OR(JG$2eqSig"Not Used",JG$2eqSig"E0"),0,IF($GH14eqSig1,1,IF(SUMPRODUCT(--($GI14:$GP14eqSig1),--($GI$2:$GP$2eqSigLEFT(JG$2,1)))eqSig1,1,IF(AND(HK14eqSig1,HK$2eqSigJG$2),1,0)))*IF(COUNTIFS('Grade-Stores'!$Q$1:$Q$1000,$GD14,'Grade-Stores'!$R$1:$R$1000,JG$2)&gt;0,1,0))</t>
  </si>
  <si>
    <t>eqSigIF(OR(JH$2eqSig"Not Used",JH$2eqSig"E0"),0,IF($GH14eqSig1,1,IF(SUMPRODUCT(--($GI14:$GP14eqSig1),--($GI$2:$GP$2eqSigLEFT(JH$2,1)))eqSig1,1,IF(AND(HL14eqSig1,HL$2eqSigJH$2),1,0)))*IF(COUNTIFS('Grade-Stores'!$Q$1:$Q$1000,$GD14,'Grade-Stores'!$R$1:$R$1000,JH$2)&gt;0,1,0))</t>
  </si>
  <si>
    <t>eqSigIF(OR(JI$2eqSig"Not Used",JI$2eqSig"E0"),0,IF($GH14eqSig1,1,IF(SUMPRODUCT(--($GI14:$GP14eqSig1),--($GI$2:$GP$2eqSigLEFT(JI$2,1)))eqSig1,1,IF(AND(HM14eqSig1,HM$2eqSigJI$2),1,0)))*IF(COUNTIFS('Grade-Stores'!$Q$1:$Q$1000,$GD14,'Grade-Stores'!$R$1:$R$1000,JI$2)&gt;0,1,0))</t>
  </si>
  <si>
    <t>eqSigIF(OR(JJ$2eqSig"Not Used",JJ$2eqSig"E0"),0,IF($GH14eqSig1,1,IF(SUMPRODUCT(--($GI14:$GP14eqSig1),--($GI$2:$GP$2eqSigLEFT(JJ$2,1)))eqSig1,1,IF(AND(HN14eqSig1,HN$2eqSigJJ$2),1,0)))*IF(COUNTIFS('Grade-Stores'!$Q$1:$Q$1000,$GD14,'Grade-Stores'!$R$1:$R$1000,JJ$2)&gt;0,1,0))</t>
  </si>
  <si>
    <t>eqSigIF(OR(JK$2eqSig"Not Used",JK$2eqSig"E0"),0,IF($GH14eqSig1,1,IF(SUMPRODUCT(--($GI14:$GP14eqSig1),--($GI$2:$GP$2eqSigLEFT(JK$2,1)))eqSig1,1,IF(AND(HO14eqSig1,HO$2eqSigJK$2),1,0)))*IF(COUNTIFS('Grade-Stores'!$Q$1:$Q$1000,$GD14,'Grade-Stores'!$R$1:$R$1000,JK$2)&gt;0,1,0))</t>
  </si>
  <si>
    <t>eqSigIF(OR(JL$2eqSig"Not Used",JL$2eqSig"E0"),0,IF($GH14eqSig1,1,IF(SUMPRODUCT(--($GI14:$GP14eqSig1),--($GI$2:$GP$2eqSigLEFT(JL$2,1)))eqSig1,1,IF(AND(HP14eqSig1,HP$2eqSigJL$2),1,0)))*IF(COUNTIFS('Grade-Stores'!$Q$1:$Q$1000,$GD14,'Grade-Stores'!$R$1:$R$1000,JL$2)&gt;0,1,0))</t>
  </si>
  <si>
    <t>eqSigIF(OR(JM$2eqSig"Not Used",JM$2eqSig"E0"),0,IF($GH14eqSig1,1,IF(SUMPRODUCT(--($GI14:$GP14eqSig1),--($GI$2:$GP$2eqSigLEFT(JM$2,1)))eqSig1,1,IF(AND(HQ14eqSig1,HQ$2eqSigJM$2),1,0)))*IF(COUNTIFS('Grade-Stores'!$Q$1:$Q$1000,$GD14,'Grade-Stores'!$R$1:$R$1000,JM$2)&gt;0,1,0))</t>
  </si>
  <si>
    <t>eqSigIF(OR(JN$2eqSig"Not Used",JN$2eqSig"E0"),0,IF($GH14eqSig1,1,IF(SUMPRODUCT(--($GI14:$GP14eqSig1),--($GI$2:$GP$2eqSigLEFT(JN$2,1)))eqSig1,1,IF(AND(HR14eqSig1,HR$2eqSigJN$2),1,0)))*IF(COUNTIFS('Grade-Stores'!$Q$1:$Q$1000,$GD14,'Grade-Stores'!$R$1:$R$1000,JN$2)&gt;0,1,0))</t>
  </si>
  <si>
    <t>eqSigIF(OR(JO$2eqSig"Not Used",JO$2eqSig"E0"),0,IF($GH14eqSig1,1,IF(SUMPRODUCT(--($GI14:$GP14eqSig1),--($GI$2:$GP$2eqSigLEFT(JO$2,1)))eqSig1,1,IF(AND(HS14eqSig1,HS$2eqSigJO$2),1,0)))*IF(COUNTIFS('Grade-Stores'!$Q$1:$Q$1000,$GD14,'Grade-Stores'!$R$1:$R$1000,JO$2)&gt;0,1,0))</t>
  </si>
  <si>
    <t>eqSigIF(OR(JP$2eqSig"Not Used",JP$2eqSig"E0"),0,IF($GH14eqSig1,1,IF(SUMPRODUCT(--($GI14:$GP14eqSig1),--($GI$2:$GP$2eqSigLEFT(JP$2,1)))eqSig1,1,IF(AND(HT14eqSig1,HT$2eqSigJP$2),1,0)))*IF(COUNTIFS('Grade-Stores'!$Q$1:$Q$1000,$GD14,'Grade-Stores'!$R$1:$R$1000,JP$2)&gt;0,1,0))</t>
  </si>
  <si>
    <t>eqSigIF(OR(JQ$2eqSig"Not Used",JQ$2eqSig"E0"),0,IF($GH14eqSig1,1,IF(SUMPRODUCT(--($GI14:$GP14eqSig1),--($GI$2:$GP$2eqSigLEFT(JQ$2,1)))eqSig1,1,IF(AND(HU14eqSig1,HU$2eqSigJQ$2),1,0)))*IF(COUNTIFS('Grade-Stores'!$Q$1:$Q$1000,$GD14,'Grade-Stores'!$R$1:$R$1000,JQ$2)&gt;0,1,0))</t>
  </si>
  <si>
    <t>eqSigIF(OR(JR$2eqSig"Not Used",JR$2eqSig"E0"),0,IF($GH14eqSig1,1,IF(SUMPRODUCT(--($GI14:$GP14eqSig1),--($GI$2:$GP$2eqSigLEFT(JR$2,1)))eqSig1,1,IF(AND(HV14eqSig1,HV$2eqSigJR$2),1,0)))*IF(COUNTIFS('Grade-Stores'!$Q$1:$Q$1000,$GD14,'Grade-Stores'!$R$1:$R$1000,JR$2)&gt;0,1,0))</t>
  </si>
  <si>
    <t>eqSigIF(OR(JS$2eqSig"Not Used",JS$2eqSig"E0"),0,IF($GH14eqSig1,1,IF(SUMPRODUCT(--($GI14:$GP14eqSig1),--($GI$2:$GP$2eqSigLEFT(JS$2,1)))eqSig1,1,IF(AND(HW14eqSig1,HW$2eqSigJS$2),1,0)))*IF(COUNTIFS('Grade-Stores'!$Q$1:$Q$1000,$GD14,'Grade-Stores'!$R$1:$R$1000,JS$2)&gt;0,1,0))</t>
  </si>
  <si>
    <t>eqSigIF(OR(JT$2eqSig"Not Used",JT$2eqSig"E0"),0,IF($GH14eqSig1,1,IF(SUMPRODUCT(--($GI14:$GP14eqSig1),--($GI$2:$GP$2eqSigLEFT(JT$2,1)))eqSig1,1,IF(AND(HX14eqSig1,HX$2eqSigJT$2),1,0)))*IF(COUNTIFS('Grade-Stores'!$Q$1:$Q$1000,$GD14,'Grade-Stores'!$R$1:$R$1000,JT$2)&gt;0,1,0))</t>
  </si>
  <si>
    <t>eqSigIF(OR(JU$2eqSig"Not Used",JU$2eqSig"E0"),0,IF($GH14eqSig1,1,IF(SUMPRODUCT(--($GI14:$GP14eqSig1),--($GI$2:$GP$2eqSigLEFT(JU$2,1)))eqSig1,1,IF(AND(HY14eqSig1,HY$2eqSigJU$2),1,0)))*IF(COUNTIFS('Grade-Stores'!$Q$1:$Q$1000,$GD14,'Grade-Stores'!$R$1:$R$1000,JU$2)&gt;0,1,0))</t>
  </si>
  <si>
    <t>eqSigIF(OR(JV$2eqSig"Not Used",JV$2eqSig"E0"),0,IF($GH14eqSig1,1,IF(SUMPRODUCT(--($GI14:$GP14eqSig1),--($GI$2:$GP$2eqSigLEFT(JV$2,1)))eqSig1,1,IF(AND(HZ14eqSig1,HZ$2eqSigJV$2),1,0)))*IF(COUNTIFS('Grade-Stores'!$Q$1:$Q$1000,$GD14,'Grade-Stores'!$R$1:$R$1000,JV$2)&gt;0,1,0))</t>
  </si>
  <si>
    <t>eqSigIF(OR(JW$2eqSig"Not Used",JW$2eqSig"E0"),0,IF($GH14eqSig1,1,IF(SUMPRODUCT(--($GI14:$GP14eqSig1),--($GI$2:$GP$2eqSigLEFT(JW$2,1)))eqSig1,1,IF(AND(IA14eqSig1,IA$2eqSigJW$2),1,0)))*IF(COUNTIFS('Grade-Stores'!$Q$1:$Q$1000,$GD14,'Grade-Stores'!$R$1:$R$1000,JW$2)&gt;0,1,0))</t>
  </si>
  <si>
    <t>eqSigIF(OR(JX$2eqSig"Not Used",JX$2eqSig"E0"),0,IF($GH14eqSig1,1,IF(SUMPRODUCT(--($GI14:$GP14eqSig1),--($GI$2:$GP$2eqSigLEFT(JX$2,1)))eqSig1,1,IF(AND(IB14eqSig1,IB$2eqSigJX$2),1,0)))*IF(COUNTIFS('Grade-Stores'!$Q$1:$Q$1000,$GD14,'Grade-Stores'!$R$1:$R$1000,JX$2)&gt;0,1,0))</t>
  </si>
  <si>
    <t>eqSigIF(OR(JY$2eqSig"Not Used",JY$2eqSig"E0"),0,IF($GH14eqSig1,1,IF(SUMPRODUCT(--($GI14:$GP14eqSig1),--($GI$2:$GP$2eqSigLEFT(JY$2,1)))eqSig1,1,IF(AND(IC14eqSig1,IC$2eqSigJY$2),1,0)))*IF(COUNTIFS('Grade-Stores'!$Q$1:$Q$1000,$GD14,'Grade-Stores'!$R$1:$R$1000,JY$2)&gt;0,1,0))</t>
  </si>
  <si>
    <t>eqSigIF(OR(JZ$2eqSig"Not Used",JZ$2eqSig"E0"),0,IF($GH14eqSig1,1,IF(SUMPRODUCT(--($GI14:$GP14eqSig1),--($GI$2:$GP$2eqSigLEFT(JZ$2,1)))eqSig1,1,IF(AND(ID14eqSig1,ID$2eqSigJZ$2),1,0)))*IF(COUNTIFS('Grade-Stores'!$Q$1:$Q$1000,$GD14,'Grade-Stores'!$R$1:$R$1000,JZ$2)&gt;0,1,0))</t>
  </si>
  <si>
    <t>eqSigIF(OR(KA$2eqSig"Not Used",KA$2eqSig"E0"),0,IF($GH14eqSig1,1,IF(SUMPRODUCT(--($GI14:$GP14eqSig1),--($GI$2:$GP$2eqSigLEFT(KA$2,1)))eqSig1,1,IF(AND(IE14eqSig1,IE$2eqSigKA$2),1,0)))*IF(COUNTIFS('Grade-Stores'!$Q$1:$Q$1000,$GD14,'Grade-Stores'!$R$1:$R$1000,KA$2)&gt;0,1,0))</t>
  </si>
  <si>
    <t>eqSigIF(OR(KB$2eqSig"Not Used",KB$2eqSig"E0"),0,IF($GH14eqSig1,1,IF(SUMPRODUCT(--($GI14:$GP14eqSig1),--($GI$2:$GP$2eqSigLEFT(KB$2,1)))eqSig1,1,IF(AND(IF14eqSig1,IF$2eqSigKB$2),1,0)))*IF(COUNTIFS('Grade-Stores'!$Q$1:$Q$1000,$GD14,'Grade-Stores'!$R$1:$R$1000,KB$2)&gt;0,1,0))</t>
  </si>
  <si>
    <t>eqSigIF(OR(KC$2eqSig"Not Used",KC$2eqSig"E0"),0,IF($GH14eqSig1,1,IF(SUMPRODUCT(--($GI14:$GP14eqSig1),--($GI$2:$GP$2eqSigLEFT(KC$2,1)))eqSig1,1,IF(AND(IG14eqSig1,IG$2eqSigKC$2),1,0)))*IF(COUNTIFS('Grade-Stores'!$Q$1:$Q$1000,$GD14,'Grade-Stores'!$R$1:$R$1000,KC$2)&gt;0,1,0))</t>
  </si>
  <si>
    <t>eqSigIF(OR(KD$2eqSig"Not Used",KD$2eqSig"E0"),0,IF($GH14eqSig1,1,IF(SUMPRODUCT(--($GI14:$GP14eqSig1),--($GI$2:$GP$2eqSigLEFT(KD$2,1)))eqSig1,1,IF(AND(IH14eqSig1,IH$2eqSigKD$2),1,0)))*IF(COUNTIFS('Grade-Stores'!$Q$1:$Q$1000,$GD14,'Grade-Stores'!$R$1:$R$1000,KD$2)&gt;0,1,0))</t>
  </si>
  <si>
    <t>eqSigIF(OR(KE$2eqSig"Not Used",KE$2eqSig"E0"),0,IF($GH14eqSig1,1,IF(SUMPRODUCT(--($GI14:$GP14eqSig1),--($GI$2:$GP$2eqSigLEFT(KE$2,1)))eqSig1,1,IF(AND(II14eqSig1,II$2eqSigKE$2),1,0)))*IF(COUNTIFS('Grade-Stores'!$Q$1:$Q$1000,$GD14,'Grade-Stores'!$R$1:$R$1000,KE$2)&gt;0,1,0))</t>
  </si>
  <si>
    <t>eqSigIF(OR(KF$2eqSig"Not Used",KF$2eqSig"E0"),0,IF($GH14eqSig1,1,IF(SUMPRODUCT(--($GI14:$GP14eqSig1),--($GI$2:$GP$2eqSigLEFT(KF$2,1)))eqSig1,1,IF(AND(IJ14eqSig1,IJ$2eqSigKF$2),1,0)))*IF(COUNTIFS('Grade-Stores'!$Q$1:$Q$1000,$GD14,'Grade-Stores'!$R$1:$R$1000,KF$2)&gt;0,1,0))</t>
  </si>
  <si>
    <t>eqSigIF(OR(KG$2eqSig"Not Used",KG$2eqSig"E0"),0,IF($GH14eqSig1,1,IF(SUMPRODUCT(--($GI14:$GP14eqSig1),--($GI$2:$GP$2eqSigLEFT(KG$2,1)))eqSig1,1,IF(AND(IK14eqSig1,IK$2eqSigKG$2),1,0)))*IF(COUNTIFS('Grade-Stores'!$Q$1:$Q$1000,$GD14,'Grade-Stores'!$R$1:$R$1000,KG$2)&gt;0,1,0))</t>
  </si>
  <si>
    <t>eqSigIF(OR(KH$2eqSig"Not Used",KH$2eqSig"E0"),0,IF($GH14eqSig1,1,IF(SUMPRODUCT(--($GI14:$GP14eqSig1),--($GI$2:$GP$2eqSigLEFT(KH$2,1)))eqSig1,1,IF(AND(IL14eqSig1,IL$2eqSigKH$2),1,0)))*IF(COUNTIFS('Grade-Stores'!$Q$1:$Q$1000,$GD14,'Grade-Stores'!$R$1:$R$1000,KH$2)&gt;0,1,0))</t>
  </si>
  <si>
    <t>eqSigINDEX(RangeDetail!$KM:$LI,$B15,$F15)-FJ32</t>
  </si>
  <si>
    <t>eqSigINDEX(RangeDetail!$QO:$RK,$B15,$F15)-FN32</t>
  </si>
  <si>
    <t>eqSigINDEX(RangeDetail!$RM:$SJ,$B15,$F15)-FO32</t>
  </si>
  <si>
    <t>eqSigINDEX(RangeDetail!$SK:$TH,$B15,$F15)-FP32</t>
  </si>
  <si>
    <t>eqSigIF(FO15eqSig0,0,FP15/FO15)</t>
  </si>
  <si>
    <t>eqSigINDEX(RangeDetail!$UI:$VF,$B15,$F15)-FR32</t>
  </si>
  <si>
    <t>eqSigINDEX(RangeDetail!$VG:$WD,$B15,$F15)-FS32</t>
  </si>
  <si>
    <t>eqSigINDEX(RangeDetail!$WE:$XB,$B15,$F15)-FT32</t>
  </si>
  <si>
    <t>eqSigIF(FS15eqSig0,0,FT15/FS15)</t>
  </si>
  <si>
    <t>eqSigFN15+FR15</t>
  </si>
  <si>
    <t>eqSigFO15+FS15</t>
  </si>
  <si>
    <t>eqSigFP15+FT15</t>
  </si>
  <si>
    <t>eqSigIF(FW15eqSig0,0,FX15/FW15)</t>
  </si>
  <si>
    <t>eqSigINDEX(RangeDetail!$ADX:$AEU,$B15,$F15)-FZ32</t>
  </si>
  <si>
    <t>eqSigINDEX(RangeDetail!$AEV:$AFS,$B15,$F15)-GA32</t>
  </si>
  <si>
    <t>eqSigIF(FJ15eqSig0,0,FZ15/FJ15/INDEX(RangeDetail!$AGR:$AHN,$B15,$F15))</t>
  </si>
  <si>
    <t>eqSigIF(GI$2eqSig"E",0,INDEX(Distribution!$AN:$ALT,$D15,6*57+GI$1))</t>
  </si>
  <si>
    <t>eqSigIF(GJ$2eqSig"E",0,INDEX(Distribution!$AN:$ALT,$D15,6*57+GJ$1))</t>
  </si>
  <si>
    <t>eqSigIF(GK$2eqSig"E",0,INDEX(Distribution!$AN:$ALT,$D15,6*57+GK$1))</t>
  </si>
  <si>
    <t>eqSigIF(GL$2eqSig"E",0,INDEX(Distribution!$AN:$ALT,$D15,6*57+GL$1))</t>
  </si>
  <si>
    <t>eqSigIF(GM$2eqSig"E",0,INDEX(Distribution!$AN:$ALT,$D15,6*57+GM$1))</t>
  </si>
  <si>
    <t>eqSigIF(GN$2eqSig"E",0,INDEX(Distribution!$AN:$ALT,$D15,6*57+GN$1))</t>
  </si>
  <si>
    <t>eqSigIF(GO$2eqSig"E",0,INDEX(Distribution!$AN:$ALT,$D15,6*57+GO$1))</t>
  </si>
  <si>
    <t>eqSigIF(GP$2eqSig"E",0,INDEX(Distribution!$AN:$ALT,$D15,6*57+GP$1))</t>
  </si>
  <si>
    <t>eqSigIF(GQ$2eqSig"E0",0,INDEX(Distribution!$AN:$ALT,$D15,6*57+GQ$1))</t>
  </si>
  <si>
    <t>eqSigIF(GR$2eqSig"E0",0,INDEX(Distribution!$AN:$ALT,$D15,6*57+GR$1))</t>
  </si>
  <si>
    <t>eqSigIF(GS$2eqSig"E0",0,INDEX(Distribution!$AN:$ALT,$D15,6*57+GS$1))</t>
  </si>
  <si>
    <t>eqSigIF(GT$2eqSig"E0",0,INDEX(Distribution!$AN:$ALT,$D15,6*57+GT$1))</t>
  </si>
  <si>
    <t>eqSigIF(GU$2eqSig"E0",0,INDEX(Distribution!$AN:$ALT,$D15,6*57+GU$1))</t>
  </si>
  <si>
    <t>eqSigIF(GV$2eqSig"E0",0,INDEX(Distribution!$AN:$ALT,$D15,6*57+GV$1))</t>
  </si>
  <si>
    <t>eqSigIF(GW$2eqSig"E0",0,INDEX(Distribution!$AN:$ALT,$D15,6*57+GW$1))</t>
  </si>
  <si>
    <t>eqSigIF(GX$2eqSig"E0",0,INDEX(Distribution!$AN:$ALT,$D15,6*57+GX$1))</t>
  </si>
  <si>
    <t>eqSigIF(GY$2eqSig"E0",0,INDEX(Distribution!$AN:$ALT,$D15,6*57+GY$1))</t>
  </si>
  <si>
    <t>eqSigIF(GZ$2eqSig"E0",0,INDEX(Distribution!$AN:$ALT,$D15,6*57+GZ$1))</t>
  </si>
  <si>
    <t>eqSigIF(HA$2eqSig"E0",0,INDEX(Distribution!$AN:$ALT,$D15,6*57+HA$1))</t>
  </si>
  <si>
    <t>eqSigIF(HB$2eqSig"E0",0,INDEX(Distribution!$AN:$ALT,$D15,6*57+HB$1))</t>
  </si>
  <si>
    <t>eqSigIF(HC$2eqSig"E0",0,INDEX(Distribution!$AN:$ALT,$D15,6*57+HC$1))</t>
  </si>
  <si>
    <t>eqSigIF(HD$2eqSig"E0",0,INDEX(Distribution!$AN:$ALT,$D15,6*57+HD$1))</t>
  </si>
  <si>
    <t>eqSigIF(HE$2eqSig"E0",0,INDEX(Distribution!$AN:$ALT,$D15,6*57+HE$1))</t>
  </si>
  <si>
    <t>eqSigIF(HF$2eqSig"E0",0,INDEX(Distribution!$AN:$ALT,$D15,6*57+HF$1))</t>
  </si>
  <si>
    <t>eqSigIF(HG$2eqSig"E0",0,INDEX(Distribution!$AN:$ALT,$D15,6*57+HG$1))</t>
  </si>
  <si>
    <t>eqSigIF(HH$2eqSig"E0",0,INDEX(Distribution!$AN:$ALT,$D15,6*57+HH$1))</t>
  </si>
  <si>
    <t>eqSigIF(HI$2eqSig"E0",0,INDEX(Distribution!$AN:$ALT,$D15,6*57+HI$1))</t>
  </si>
  <si>
    <t>eqSigIF(HJ$2eqSig"E0",0,INDEX(Distribution!$AN:$ALT,$D15,6*57+HJ$1))</t>
  </si>
  <si>
    <t>eqSigIF(HK$2eqSig"E0",0,INDEX(Distribution!$AN:$ALT,$D15,6*57+HK$1))</t>
  </si>
  <si>
    <t>eqSigIF(HL$2eqSig"E0",0,INDEX(Distribution!$AN:$ALT,$D15,6*57+HL$1))</t>
  </si>
  <si>
    <t>eqSigIF(HM$2eqSig"E0",0,INDEX(Distribution!$AN:$ALT,$D15,6*57+HM$1))</t>
  </si>
  <si>
    <t>eqSigIF(HN$2eqSig"E0",0,INDEX(Distribution!$AN:$ALT,$D15,6*57+HN$1))</t>
  </si>
  <si>
    <t>eqSigIF(HO$2eqSig"E0",0,INDEX(Distribution!$AN:$ALT,$D15,6*57+HO$1))</t>
  </si>
  <si>
    <t>eqSigIF(HP$2eqSig"E0",0,INDEX(Distribution!$AN:$ALT,$D15,6*57+HP$1))</t>
  </si>
  <si>
    <t>eqSigIF(HQ$2eqSig"E0",0,INDEX(Distribution!$AN:$ALT,$D15,6*57+HQ$1))</t>
  </si>
  <si>
    <t>eqSigIF(HR$2eqSig"E0",0,INDEX(Distribution!$AN:$ALT,$D15,6*57+HR$1))</t>
  </si>
  <si>
    <t>eqSigIF(HS$2eqSig"E0",0,INDEX(Distribution!$AN:$ALT,$D15,6*57+HS$1))</t>
  </si>
  <si>
    <t>eqSigIF(HT$2eqSig"E0",0,INDEX(Distribution!$AN:$ALT,$D15,6*57+HT$1))</t>
  </si>
  <si>
    <t>eqSigIF(HU$2eqSig"E0",0,INDEX(Distribution!$AN:$ALT,$D15,6*57+HU$1))</t>
  </si>
  <si>
    <t>eqSigIF(HV$2eqSig"E0",0,INDEX(Distribution!$AN:$ALT,$D15,6*57+HV$1))</t>
  </si>
  <si>
    <t>eqSigIF(HW$2eqSig"E0",0,INDEX(Distribution!$AN:$ALT,$D15,6*57+HW$1))</t>
  </si>
  <si>
    <t>eqSigIF(HX$2eqSig"E0",0,INDEX(Distribution!$AN:$ALT,$D15,6*57+HX$1))</t>
  </si>
  <si>
    <t>eqSigIF(HY$2eqSig"E0",0,INDEX(Distribution!$AN:$ALT,$D15,6*57+HY$1))</t>
  </si>
  <si>
    <t>eqSigIF(HZ$2eqSig"E0",0,INDEX(Distribution!$AN:$ALT,$D15,6*57+HZ$1))</t>
  </si>
  <si>
    <t>eqSigIF(IA$2eqSig"E0",0,INDEX(Distribution!$AN:$ALT,$D15,6*57+IA$1))</t>
  </si>
  <si>
    <t>eqSigIF(IB$2eqSig"E0",0,INDEX(Distribution!$AN:$ALT,$D15,6*57+IB$1))</t>
  </si>
  <si>
    <t>eqSigIF(IC$2eqSig"E0",0,INDEX(Distribution!$AN:$ALT,$D15,6*57+IC$1))</t>
  </si>
  <si>
    <t>eqSigIF(ID$2eqSig"E0",0,INDEX(Distribution!$AN:$ALT,$D15,6*57+ID$1))</t>
  </si>
  <si>
    <t>eqSigIF(IE$2eqSig"E0",0,INDEX(Distribution!$AN:$ALT,$D15,6*57+IE$1))</t>
  </si>
  <si>
    <t>eqSigIF(IF$2eqSig"E0",0,INDEX(Distribution!$AN:$ALT,$D15,6*57+IF$1))</t>
  </si>
  <si>
    <t>eqSigIF(IG$2eqSig"E0",0,INDEX(Distribution!$AN:$ALT,$D15,6*57+IG$1))</t>
  </si>
  <si>
    <t>eqSigIF(IH$2eqSig"E0",0,INDEX(Distribution!$AN:$ALT,$D15,6*57+IH$1))</t>
  </si>
  <si>
    <t>eqSigIF(II$2eqSig"E0",0,INDEX(Distribution!$AN:$ALT,$D15,6*57+II$1))</t>
  </si>
  <si>
    <t>eqSigIF(IJ$2eqSig"E0",0,INDEX(Distribution!$AN:$ALT,$D15,6*57+IJ$1))</t>
  </si>
  <si>
    <t>eqSigIF(IK$2eqSig"E0",0,INDEX(Distribution!$AN:$ALT,$D15,6*57+IK$1))</t>
  </si>
  <si>
    <t>eqSigIF(IL$2eqSig"E0",0,INDEX(Distribution!$AN:$ALT,$D15,6*57+IL$1))</t>
  </si>
  <si>
    <t>eqSigIF(OR(IM$2eqSig"Not Used",IM$2eqSig"E0"),0,IF($GH15eqSig1,1,IF(SUMPRODUCT(--($GI15:$GP15eqSig1),--($GI$2:$GP$2eqSigLEFT(IM$2,1)))eqSig1,1,IF(AND(GQ15eqSig1,GQ$2eqSigIM$2),1,0)))*IF(COUNTIFS('Grade-Stores'!$Q$1:$Q$1000,$GD15,'Grade-Stores'!$R$1:$R$1000,IM$2)&gt;0,1,0))</t>
  </si>
  <si>
    <t>eqSigIF(OR(IN$2eqSig"Not Used",IN$2eqSig"E0"),0,IF($GH15eqSig1,1,IF(SUMPRODUCT(--($GI15:$GP15eqSig1),--($GI$2:$GP$2eqSigLEFT(IN$2,1)))eqSig1,1,IF(AND(GR15eqSig1,GR$2eqSigIN$2),1,0)))*IF(COUNTIFS('Grade-Stores'!$Q$1:$Q$1000,$GD15,'Grade-Stores'!$R$1:$R$1000,IN$2)&gt;0,1,0))</t>
  </si>
  <si>
    <t>eqSigIF(OR(IO$2eqSig"Not Used",IO$2eqSig"E0"),0,IF($GH15eqSig1,1,IF(SUMPRODUCT(--($GI15:$GP15eqSig1),--($GI$2:$GP$2eqSigLEFT(IO$2,1)))eqSig1,1,IF(AND(GS15eqSig1,GS$2eqSigIO$2),1,0)))*IF(COUNTIFS('Grade-Stores'!$Q$1:$Q$1000,$GD15,'Grade-Stores'!$R$1:$R$1000,IO$2)&gt;0,1,0))</t>
  </si>
  <si>
    <t>eqSigIF(OR(IP$2eqSig"Not Used",IP$2eqSig"E0"),0,IF($GH15eqSig1,1,IF(SUMPRODUCT(--($GI15:$GP15eqSig1),--($GI$2:$GP$2eqSigLEFT(IP$2,1)))eqSig1,1,IF(AND(GT15eqSig1,GT$2eqSigIP$2),1,0)))*IF(COUNTIFS('Grade-Stores'!$Q$1:$Q$1000,$GD15,'Grade-Stores'!$R$1:$R$1000,IP$2)&gt;0,1,0))</t>
  </si>
  <si>
    <t>eqSigIF(OR(IQ$2eqSig"Not Used",IQ$2eqSig"E0"),0,IF($GH15eqSig1,1,IF(SUMPRODUCT(--($GI15:$GP15eqSig1),--($GI$2:$GP$2eqSigLEFT(IQ$2,1)))eqSig1,1,IF(AND(GU15eqSig1,GU$2eqSigIQ$2),1,0)))*IF(COUNTIFS('Grade-Stores'!$Q$1:$Q$1000,$GD15,'Grade-Stores'!$R$1:$R$1000,IQ$2)&gt;0,1,0))</t>
  </si>
  <si>
    <t>eqSigIF(OR(IR$2eqSig"Not Used",IR$2eqSig"E0"),0,IF($GH15eqSig1,1,IF(SUMPRODUCT(--($GI15:$GP15eqSig1),--($GI$2:$GP$2eqSigLEFT(IR$2,1)))eqSig1,1,IF(AND(GV15eqSig1,GV$2eqSigIR$2),1,0)))*IF(COUNTIFS('Grade-Stores'!$Q$1:$Q$1000,$GD15,'Grade-Stores'!$R$1:$R$1000,IR$2)&gt;0,1,0))</t>
  </si>
  <si>
    <t>eqSigIF(OR(IS$2eqSig"Not Used",IS$2eqSig"E0"),0,IF($GH15eqSig1,1,IF(SUMPRODUCT(--($GI15:$GP15eqSig1),--($GI$2:$GP$2eqSigLEFT(IS$2,1)))eqSig1,1,IF(AND(GW15eqSig1,GW$2eqSigIS$2),1,0)))*IF(COUNTIFS('Grade-Stores'!$Q$1:$Q$1000,$GD15,'Grade-Stores'!$R$1:$R$1000,IS$2)&gt;0,1,0))</t>
  </si>
  <si>
    <t>eqSigIF(OR(IT$2eqSig"Not Used",IT$2eqSig"E0"),0,IF($GH15eqSig1,1,IF(SUMPRODUCT(--($GI15:$GP15eqSig1),--($GI$2:$GP$2eqSigLEFT(IT$2,1)))eqSig1,1,IF(AND(GX15eqSig1,GX$2eqSigIT$2),1,0)))*IF(COUNTIFS('Grade-Stores'!$Q$1:$Q$1000,$GD15,'Grade-Stores'!$R$1:$R$1000,IT$2)&gt;0,1,0))</t>
  </si>
  <si>
    <t>eqSigIF(OR(IU$2eqSig"Not Used",IU$2eqSig"E0"),0,IF($GH15eqSig1,1,IF(SUMPRODUCT(--($GI15:$GP15eqSig1),--($GI$2:$GP$2eqSigLEFT(IU$2,1)))eqSig1,1,IF(AND(GY15eqSig1,GY$2eqSigIU$2),1,0)))*IF(COUNTIFS('Grade-Stores'!$Q$1:$Q$1000,$GD15,'Grade-Stores'!$R$1:$R$1000,IU$2)&gt;0,1,0))</t>
  </si>
  <si>
    <t>eqSigIF(OR(IV$2eqSig"Not Used",IV$2eqSig"E0"),0,IF($GH15eqSig1,1,IF(SUMPRODUCT(--($GI15:$GP15eqSig1),--($GI$2:$GP$2eqSigLEFT(IV$2,1)))eqSig1,1,IF(AND(GZ15eqSig1,GZ$2eqSigIV$2),1,0)))*IF(COUNTIFS('Grade-Stores'!$Q$1:$Q$1000,$GD15,'Grade-Stores'!$R$1:$R$1000,IV$2)&gt;0,1,0))</t>
  </si>
  <si>
    <t>eqSigIF(OR(IW$2eqSig"Not Used",IW$2eqSig"E0"),0,IF($GH15eqSig1,1,IF(SUMPRODUCT(--($GI15:$GP15eqSig1),--($GI$2:$GP$2eqSigLEFT(IW$2,1)))eqSig1,1,IF(AND(HA15eqSig1,HA$2eqSigIW$2),1,0)))*IF(COUNTIFS('Grade-Stores'!$Q$1:$Q$1000,$GD15,'Grade-Stores'!$R$1:$R$1000,IW$2)&gt;0,1,0))</t>
  </si>
  <si>
    <t>eqSigIF(OR(IX$2eqSig"Not Used",IX$2eqSig"E0"),0,IF($GH15eqSig1,1,IF(SUMPRODUCT(--($GI15:$GP15eqSig1),--($GI$2:$GP$2eqSigLEFT(IX$2,1)))eqSig1,1,IF(AND(HB15eqSig1,HB$2eqSigIX$2),1,0)))*IF(COUNTIFS('Grade-Stores'!$Q$1:$Q$1000,$GD15,'Grade-Stores'!$R$1:$R$1000,IX$2)&gt;0,1,0))</t>
  </si>
  <si>
    <t>eqSigIF(OR(IY$2eqSig"Not Used",IY$2eqSig"E0"),0,IF($GH15eqSig1,1,IF(SUMPRODUCT(--($GI15:$GP15eqSig1),--($GI$2:$GP$2eqSigLEFT(IY$2,1)))eqSig1,1,IF(AND(HC15eqSig1,HC$2eqSigIY$2),1,0)))*IF(COUNTIFS('Grade-Stores'!$Q$1:$Q$1000,$GD15,'Grade-Stores'!$R$1:$R$1000,IY$2)&gt;0,1,0))</t>
  </si>
  <si>
    <t>eqSigIF(OR(IZ$2eqSig"Not Used",IZ$2eqSig"E0"),0,IF($GH15eqSig1,1,IF(SUMPRODUCT(--($GI15:$GP15eqSig1),--($GI$2:$GP$2eqSigLEFT(IZ$2,1)))eqSig1,1,IF(AND(HD15eqSig1,HD$2eqSigIZ$2),1,0)))*IF(COUNTIFS('Grade-Stores'!$Q$1:$Q$1000,$GD15,'Grade-Stores'!$R$1:$R$1000,IZ$2)&gt;0,1,0))</t>
  </si>
  <si>
    <t>eqSigIF(OR(JA$2eqSig"Not Used",JA$2eqSig"E0"),0,IF($GH15eqSig1,1,IF(SUMPRODUCT(--($GI15:$GP15eqSig1),--($GI$2:$GP$2eqSigLEFT(JA$2,1)))eqSig1,1,IF(AND(HE15eqSig1,HE$2eqSigJA$2),1,0)))*IF(COUNTIFS('Grade-Stores'!$Q$1:$Q$1000,$GD15,'Grade-Stores'!$R$1:$R$1000,JA$2)&gt;0,1,0))</t>
  </si>
  <si>
    <t>eqSigIF(OR(JB$2eqSig"Not Used",JB$2eqSig"E0"),0,IF($GH15eqSig1,1,IF(SUMPRODUCT(--($GI15:$GP15eqSig1),--($GI$2:$GP$2eqSigLEFT(JB$2,1)))eqSig1,1,IF(AND(HF15eqSig1,HF$2eqSigJB$2),1,0)))*IF(COUNTIFS('Grade-Stores'!$Q$1:$Q$1000,$GD15,'Grade-Stores'!$R$1:$R$1000,JB$2)&gt;0,1,0))</t>
  </si>
  <si>
    <t>eqSigIF(OR(JC$2eqSig"Not Used",JC$2eqSig"E0"),0,IF($GH15eqSig1,1,IF(SUMPRODUCT(--($GI15:$GP15eqSig1),--($GI$2:$GP$2eqSigLEFT(JC$2,1)))eqSig1,1,IF(AND(HG15eqSig1,HG$2eqSigJC$2),1,0)))*IF(COUNTIFS('Grade-Stores'!$Q$1:$Q$1000,$GD15,'Grade-Stores'!$R$1:$R$1000,JC$2)&gt;0,1,0))</t>
  </si>
  <si>
    <t>eqSigIF(OR(JD$2eqSig"Not Used",JD$2eqSig"E0"),0,IF($GH15eqSig1,1,IF(SUMPRODUCT(--($GI15:$GP15eqSig1),--($GI$2:$GP$2eqSigLEFT(JD$2,1)))eqSig1,1,IF(AND(HH15eqSig1,HH$2eqSigJD$2),1,0)))*IF(COUNTIFS('Grade-Stores'!$Q$1:$Q$1000,$GD15,'Grade-Stores'!$R$1:$R$1000,JD$2)&gt;0,1,0))</t>
  </si>
  <si>
    <t>eqSigIF(OR(JE$2eqSig"Not Used",JE$2eqSig"E0"),0,IF($GH15eqSig1,1,IF(SUMPRODUCT(--($GI15:$GP15eqSig1),--($GI$2:$GP$2eqSigLEFT(JE$2,1)))eqSig1,1,IF(AND(HI15eqSig1,HI$2eqSigJE$2),1,0)))*IF(COUNTIFS('Grade-Stores'!$Q$1:$Q$1000,$GD15,'Grade-Stores'!$R$1:$R$1000,JE$2)&gt;0,1,0))</t>
  </si>
  <si>
    <t>eqSigIF(OR(JF$2eqSig"Not Used",JF$2eqSig"E0"),0,IF($GH15eqSig1,1,IF(SUMPRODUCT(--($GI15:$GP15eqSig1),--($GI$2:$GP$2eqSigLEFT(JF$2,1)))eqSig1,1,IF(AND(HJ15eqSig1,HJ$2eqSigJF$2),1,0)))*IF(COUNTIFS('Grade-Stores'!$Q$1:$Q$1000,$GD15,'Grade-Stores'!$R$1:$R$1000,JF$2)&gt;0,1,0))</t>
  </si>
  <si>
    <t>eqSigIF(OR(JG$2eqSig"Not Used",JG$2eqSig"E0"),0,IF($GH15eqSig1,1,IF(SUMPRODUCT(--($GI15:$GP15eqSig1),--($GI$2:$GP$2eqSigLEFT(JG$2,1)))eqSig1,1,IF(AND(HK15eqSig1,HK$2eqSigJG$2),1,0)))*IF(COUNTIFS('Grade-Stores'!$Q$1:$Q$1000,$GD15,'Grade-Stores'!$R$1:$R$1000,JG$2)&gt;0,1,0))</t>
  </si>
  <si>
    <t>eqSigIF(OR(JH$2eqSig"Not Used",JH$2eqSig"E0"),0,IF($GH15eqSig1,1,IF(SUMPRODUCT(--($GI15:$GP15eqSig1),--($GI$2:$GP$2eqSigLEFT(JH$2,1)))eqSig1,1,IF(AND(HL15eqSig1,HL$2eqSigJH$2),1,0)))*IF(COUNTIFS('Grade-Stores'!$Q$1:$Q$1000,$GD15,'Grade-Stores'!$R$1:$R$1000,JH$2)&gt;0,1,0))</t>
  </si>
  <si>
    <t>eqSigIF(OR(JI$2eqSig"Not Used",JI$2eqSig"E0"),0,IF($GH15eqSig1,1,IF(SUMPRODUCT(--($GI15:$GP15eqSig1),--($GI$2:$GP$2eqSigLEFT(JI$2,1)))eqSig1,1,IF(AND(HM15eqSig1,HM$2eqSigJI$2),1,0)))*IF(COUNTIFS('Grade-Stores'!$Q$1:$Q$1000,$GD15,'Grade-Stores'!$R$1:$R$1000,JI$2)&gt;0,1,0))</t>
  </si>
  <si>
    <t>eqSigIF(OR(JJ$2eqSig"Not Used",JJ$2eqSig"E0"),0,IF($GH15eqSig1,1,IF(SUMPRODUCT(--($GI15:$GP15eqSig1),--($GI$2:$GP$2eqSigLEFT(JJ$2,1)))eqSig1,1,IF(AND(HN15eqSig1,HN$2eqSigJJ$2),1,0)))*IF(COUNTIFS('Grade-Stores'!$Q$1:$Q$1000,$GD15,'Grade-Stores'!$R$1:$R$1000,JJ$2)&gt;0,1,0))</t>
  </si>
  <si>
    <t>eqSigIF(OR(JK$2eqSig"Not Used",JK$2eqSig"E0"),0,IF($GH15eqSig1,1,IF(SUMPRODUCT(--($GI15:$GP15eqSig1),--($GI$2:$GP$2eqSigLEFT(JK$2,1)))eqSig1,1,IF(AND(HO15eqSig1,HO$2eqSigJK$2),1,0)))*IF(COUNTIFS('Grade-Stores'!$Q$1:$Q$1000,$GD15,'Grade-Stores'!$R$1:$R$1000,JK$2)&gt;0,1,0))</t>
  </si>
  <si>
    <t>eqSigIF(OR(JL$2eqSig"Not Used",JL$2eqSig"E0"),0,IF($GH15eqSig1,1,IF(SUMPRODUCT(--($GI15:$GP15eqSig1),--($GI$2:$GP$2eqSigLEFT(JL$2,1)))eqSig1,1,IF(AND(HP15eqSig1,HP$2eqSigJL$2),1,0)))*IF(COUNTIFS('Grade-Stores'!$Q$1:$Q$1000,$GD15,'Grade-Stores'!$R$1:$R$1000,JL$2)&gt;0,1,0))</t>
  </si>
  <si>
    <t>eqSigIF(OR(JM$2eqSig"Not Used",JM$2eqSig"E0"),0,IF($GH15eqSig1,1,IF(SUMPRODUCT(--($GI15:$GP15eqSig1),--($GI$2:$GP$2eqSigLEFT(JM$2,1)))eqSig1,1,IF(AND(HQ15eqSig1,HQ$2eqSigJM$2),1,0)))*IF(COUNTIFS('Grade-Stores'!$Q$1:$Q$1000,$GD15,'Grade-Stores'!$R$1:$R$1000,JM$2)&gt;0,1,0))</t>
  </si>
  <si>
    <t>eqSigIF(OR(JN$2eqSig"Not Used",JN$2eqSig"E0"),0,IF($GH15eqSig1,1,IF(SUMPRODUCT(--($GI15:$GP15eqSig1),--($GI$2:$GP$2eqSigLEFT(JN$2,1)))eqSig1,1,IF(AND(HR15eqSig1,HR$2eqSigJN$2),1,0)))*IF(COUNTIFS('Grade-Stores'!$Q$1:$Q$1000,$GD15,'Grade-Stores'!$R$1:$R$1000,JN$2)&gt;0,1,0))</t>
  </si>
  <si>
    <t>eqSigIF(OR(JO$2eqSig"Not Used",JO$2eqSig"E0"),0,IF($GH15eqSig1,1,IF(SUMPRODUCT(--($GI15:$GP15eqSig1),--($GI$2:$GP$2eqSigLEFT(JO$2,1)))eqSig1,1,IF(AND(HS15eqSig1,HS$2eqSigJO$2),1,0)))*IF(COUNTIFS('Grade-Stores'!$Q$1:$Q$1000,$GD15,'Grade-Stores'!$R$1:$R$1000,JO$2)&gt;0,1,0))</t>
  </si>
  <si>
    <t>eqSigIF(OR(JP$2eqSig"Not Used",JP$2eqSig"E0"),0,IF($GH15eqSig1,1,IF(SUMPRODUCT(--($GI15:$GP15eqSig1),--($GI$2:$GP$2eqSigLEFT(JP$2,1)))eqSig1,1,IF(AND(HT15eqSig1,HT$2eqSigJP$2),1,0)))*IF(COUNTIFS('Grade-Stores'!$Q$1:$Q$1000,$GD15,'Grade-Stores'!$R$1:$R$1000,JP$2)&gt;0,1,0))</t>
  </si>
  <si>
    <t>eqSigIF(OR(JQ$2eqSig"Not Used",JQ$2eqSig"E0"),0,IF($GH15eqSig1,1,IF(SUMPRODUCT(--($GI15:$GP15eqSig1),--($GI$2:$GP$2eqSigLEFT(JQ$2,1)))eqSig1,1,IF(AND(HU15eqSig1,HU$2eqSigJQ$2),1,0)))*IF(COUNTIFS('Grade-Stores'!$Q$1:$Q$1000,$GD15,'Grade-Stores'!$R$1:$R$1000,JQ$2)&gt;0,1,0))</t>
  </si>
  <si>
    <t>eqSigIF(OR(JR$2eqSig"Not Used",JR$2eqSig"E0"),0,IF($GH15eqSig1,1,IF(SUMPRODUCT(--($GI15:$GP15eqSig1),--($GI$2:$GP$2eqSigLEFT(JR$2,1)))eqSig1,1,IF(AND(HV15eqSig1,HV$2eqSigJR$2),1,0)))*IF(COUNTIFS('Grade-Stores'!$Q$1:$Q$1000,$GD15,'Grade-Stores'!$R$1:$R$1000,JR$2)&gt;0,1,0))</t>
  </si>
  <si>
    <t>eqSigIF(OR(JS$2eqSig"Not Used",JS$2eqSig"E0"),0,IF($GH15eqSig1,1,IF(SUMPRODUCT(--($GI15:$GP15eqSig1),--($GI$2:$GP$2eqSigLEFT(JS$2,1)))eqSig1,1,IF(AND(HW15eqSig1,HW$2eqSigJS$2),1,0)))*IF(COUNTIFS('Grade-Stores'!$Q$1:$Q$1000,$GD15,'Grade-Stores'!$R$1:$R$1000,JS$2)&gt;0,1,0))</t>
  </si>
  <si>
    <t>eqSigIF(OR(JT$2eqSig"Not Used",JT$2eqSig"E0"),0,IF($GH15eqSig1,1,IF(SUMPRODUCT(--($GI15:$GP15eqSig1),--($GI$2:$GP$2eqSigLEFT(JT$2,1)))eqSig1,1,IF(AND(HX15eqSig1,HX$2eqSigJT$2),1,0)))*IF(COUNTIFS('Grade-Stores'!$Q$1:$Q$1000,$GD15,'Grade-Stores'!$R$1:$R$1000,JT$2)&gt;0,1,0))</t>
  </si>
  <si>
    <t>eqSigIF(OR(JU$2eqSig"Not Used",JU$2eqSig"E0"),0,IF($GH15eqSig1,1,IF(SUMPRODUCT(--($GI15:$GP15eqSig1),--($GI$2:$GP$2eqSigLEFT(JU$2,1)))eqSig1,1,IF(AND(HY15eqSig1,HY$2eqSigJU$2),1,0)))*IF(COUNTIFS('Grade-Stores'!$Q$1:$Q$1000,$GD15,'Grade-Stores'!$R$1:$R$1000,JU$2)&gt;0,1,0))</t>
  </si>
  <si>
    <t>eqSigIF(OR(JV$2eqSig"Not Used",JV$2eqSig"E0"),0,IF($GH15eqSig1,1,IF(SUMPRODUCT(--($GI15:$GP15eqSig1),--($GI$2:$GP$2eqSigLEFT(JV$2,1)))eqSig1,1,IF(AND(HZ15eqSig1,HZ$2eqSigJV$2),1,0)))*IF(COUNTIFS('Grade-Stores'!$Q$1:$Q$1000,$GD15,'Grade-Stores'!$R$1:$R$1000,JV$2)&gt;0,1,0))</t>
  </si>
  <si>
    <t>eqSigIF(OR(JW$2eqSig"Not Used",JW$2eqSig"E0"),0,IF($GH15eqSig1,1,IF(SUMPRODUCT(--($GI15:$GP15eqSig1),--($GI$2:$GP$2eqSigLEFT(JW$2,1)))eqSig1,1,IF(AND(IA15eqSig1,IA$2eqSigJW$2),1,0)))*IF(COUNTIFS('Grade-Stores'!$Q$1:$Q$1000,$GD15,'Grade-Stores'!$R$1:$R$1000,JW$2)&gt;0,1,0))</t>
  </si>
  <si>
    <t>eqSigIF(OR(JX$2eqSig"Not Used",JX$2eqSig"E0"),0,IF($GH15eqSig1,1,IF(SUMPRODUCT(--($GI15:$GP15eqSig1),--($GI$2:$GP$2eqSigLEFT(JX$2,1)))eqSig1,1,IF(AND(IB15eqSig1,IB$2eqSigJX$2),1,0)))*IF(COUNTIFS('Grade-Stores'!$Q$1:$Q$1000,$GD15,'Grade-Stores'!$R$1:$R$1000,JX$2)&gt;0,1,0))</t>
  </si>
  <si>
    <t>eqSigIF(OR(JY$2eqSig"Not Used",JY$2eqSig"E0"),0,IF($GH15eqSig1,1,IF(SUMPRODUCT(--($GI15:$GP15eqSig1),--($GI$2:$GP$2eqSigLEFT(JY$2,1)))eqSig1,1,IF(AND(IC15eqSig1,IC$2eqSigJY$2),1,0)))*IF(COUNTIFS('Grade-Stores'!$Q$1:$Q$1000,$GD15,'Grade-Stores'!$R$1:$R$1000,JY$2)&gt;0,1,0))</t>
  </si>
  <si>
    <t>eqSigIF(OR(JZ$2eqSig"Not Used",JZ$2eqSig"E0"),0,IF($GH15eqSig1,1,IF(SUMPRODUCT(--($GI15:$GP15eqSig1),--($GI$2:$GP$2eqSigLEFT(JZ$2,1)))eqSig1,1,IF(AND(ID15eqSig1,ID$2eqSigJZ$2),1,0)))*IF(COUNTIFS('Grade-Stores'!$Q$1:$Q$1000,$GD15,'Grade-Stores'!$R$1:$R$1000,JZ$2)&gt;0,1,0))</t>
  </si>
  <si>
    <t>eqSigIF(OR(KA$2eqSig"Not Used",KA$2eqSig"E0"),0,IF($GH15eqSig1,1,IF(SUMPRODUCT(--($GI15:$GP15eqSig1),--($GI$2:$GP$2eqSigLEFT(KA$2,1)))eqSig1,1,IF(AND(IE15eqSig1,IE$2eqSigKA$2),1,0)))*IF(COUNTIFS('Grade-Stores'!$Q$1:$Q$1000,$GD15,'Grade-Stores'!$R$1:$R$1000,KA$2)&gt;0,1,0))</t>
  </si>
  <si>
    <t>eqSigIF(OR(KB$2eqSig"Not Used",KB$2eqSig"E0"),0,IF($GH15eqSig1,1,IF(SUMPRODUCT(--($GI15:$GP15eqSig1),--($GI$2:$GP$2eqSigLEFT(KB$2,1)))eqSig1,1,IF(AND(IF15eqSig1,IF$2eqSigKB$2),1,0)))*IF(COUNTIFS('Grade-Stores'!$Q$1:$Q$1000,$GD15,'Grade-Stores'!$R$1:$R$1000,KB$2)&gt;0,1,0))</t>
  </si>
  <si>
    <t>eqSigIF(OR(KC$2eqSig"Not Used",KC$2eqSig"E0"),0,IF($GH15eqSig1,1,IF(SUMPRODUCT(--($GI15:$GP15eqSig1),--($GI$2:$GP$2eqSigLEFT(KC$2,1)))eqSig1,1,IF(AND(IG15eqSig1,IG$2eqSigKC$2),1,0)))*IF(COUNTIFS('Grade-Stores'!$Q$1:$Q$1000,$GD15,'Grade-Stores'!$R$1:$R$1000,KC$2)&gt;0,1,0))</t>
  </si>
  <si>
    <t>eqSigIF(OR(KD$2eqSig"Not Used",KD$2eqSig"E0"),0,IF($GH15eqSig1,1,IF(SUMPRODUCT(--($GI15:$GP15eqSig1),--($GI$2:$GP$2eqSigLEFT(KD$2,1)))eqSig1,1,IF(AND(IH15eqSig1,IH$2eqSigKD$2),1,0)))*IF(COUNTIFS('Grade-Stores'!$Q$1:$Q$1000,$GD15,'Grade-Stores'!$R$1:$R$1000,KD$2)&gt;0,1,0))</t>
  </si>
  <si>
    <t>eqSigIF(OR(KE$2eqSig"Not Used",KE$2eqSig"E0"),0,IF($GH15eqSig1,1,IF(SUMPRODUCT(--($GI15:$GP15eqSig1),--($GI$2:$GP$2eqSigLEFT(KE$2,1)))eqSig1,1,IF(AND(II15eqSig1,II$2eqSigKE$2),1,0)))*IF(COUNTIFS('Grade-Stores'!$Q$1:$Q$1000,$GD15,'Grade-Stores'!$R$1:$R$1000,KE$2)&gt;0,1,0))</t>
  </si>
  <si>
    <t>eqSigIF(OR(KF$2eqSig"Not Used",KF$2eqSig"E0"),0,IF($GH15eqSig1,1,IF(SUMPRODUCT(--($GI15:$GP15eqSig1),--($GI$2:$GP$2eqSigLEFT(KF$2,1)))eqSig1,1,IF(AND(IJ15eqSig1,IJ$2eqSigKF$2),1,0)))*IF(COUNTIFS('Grade-Stores'!$Q$1:$Q$1000,$GD15,'Grade-Stores'!$R$1:$R$1000,KF$2)&gt;0,1,0))</t>
  </si>
  <si>
    <t>eqSigIF(OR(KG$2eqSig"Not Used",KG$2eqSig"E0"),0,IF($GH15eqSig1,1,IF(SUMPRODUCT(--($GI15:$GP15eqSig1),--($GI$2:$GP$2eqSigLEFT(KG$2,1)))eqSig1,1,IF(AND(IK15eqSig1,IK$2eqSigKG$2),1,0)))*IF(COUNTIFS('Grade-Stores'!$Q$1:$Q$1000,$GD15,'Grade-Stores'!$R$1:$R$1000,KG$2)&gt;0,1,0))</t>
  </si>
  <si>
    <t>eqSigIF(OR(KH$2eqSig"Not Used",KH$2eqSig"E0"),0,IF($GH15eqSig1,1,IF(SUMPRODUCT(--($GI15:$GP15eqSig1),--($GI$2:$GP$2eqSigLEFT(KH$2,1)))eqSig1,1,IF(AND(IL15eqSig1,IL$2eqSigKH$2),1,0)))*IF(COUNTIFS('Grade-Stores'!$Q$1:$Q$1000,$GD15,'Grade-Stores'!$R$1:$R$1000,KH$2)&gt;0,1,0))</t>
  </si>
  <si>
    <t>eqSigINDEX(RangeDetail!$KM:$LI,$B16,$F16)-FJ33</t>
  </si>
  <si>
    <t>eqSigINDEX(RangeDetail!$QO:$RK,$B16,$F16)-FN33</t>
  </si>
  <si>
    <t>eqSigINDEX(RangeDetail!$RM:$SJ,$B16,$F16)-FO33</t>
  </si>
  <si>
    <t>eqSigINDEX(RangeDetail!$SK:$TH,$B16,$F16)-FP33</t>
  </si>
  <si>
    <t>eqSigIF(FO16eqSig0,0,FP16/FO16)</t>
  </si>
  <si>
    <t>eqSigINDEX(RangeDetail!$UI:$VF,$B16,$F16)-FR33</t>
  </si>
  <si>
    <t>eqSigINDEX(RangeDetail!$VG:$WD,$B16,$F16)-FS33</t>
  </si>
  <si>
    <t>eqSigINDEX(RangeDetail!$WE:$XB,$B16,$F16)-FT33</t>
  </si>
  <si>
    <t>eqSigIF(FS16eqSig0,0,FT16/FS16)</t>
  </si>
  <si>
    <t>eqSigFN16+FR16</t>
  </si>
  <si>
    <t>eqSigFO16+FS16</t>
  </si>
  <si>
    <t>eqSigFP16+FT16</t>
  </si>
  <si>
    <t>eqSigIF(FW16eqSig0,0,FX16/FW16)</t>
  </si>
  <si>
    <t>eqSigINDEX(RangeDetail!$ADX:$AEU,$B16,$F16)-FZ33</t>
  </si>
  <si>
    <t>eqSigINDEX(RangeDetail!$AEV:$AFS,$B16,$F16)-GA33</t>
  </si>
  <si>
    <t>eqSigIF(FJ16eqSig0,0,FZ16/FJ16/INDEX(RangeDetail!$AGR:$AHN,$B16,$F16))</t>
  </si>
  <si>
    <t>eqSigIF(GI$2eqSig"E",0,INDEX(Distribution!$AN:$ALT,$D16,7*57+GI$1))</t>
  </si>
  <si>
    <t>eqSigIF(GJ$2eqSig"E",0,INDEX(Distribution!$AN:$ALT,$D16,7*57+GJ$1))</t>
  </si>
  <si>
    <t>eqSigIF(GK$2eqSig"E",0,INDEX(Distribution!$AN:$ALT,$D16,7*57+GK$1))</t>
  </si>
  <si>
    <t>eqSigIF(GL$2eqSig"E",0,INDEX(Distribution!$AN:$ALT,$D16,7*57+GL$1))</t>
  </si>
  <si>
    <t>eqSigIF(GM$2eqSig"E",0,INDEX(Distribution!$AN:$ALT,$D16,7*57+GM$1))</t>
  </si>
  <si>
    <t>eqSigIF(GN$2eqSig"E",0,INDEX(Distribution!$AN:$ALT,$D16,7*57+GN$1))</t>
  </si>
  <si>
    <t>eqSigIF(GO$2eqSig"E",0,INDEX(Distribution!$AN:$ALT,$D16,7*57+GO$1))</t>
  </si>
  <si>
    <t>eqSigIF(GP$2eqSig"E",0,INDEX(Distribution!$AN:$ALT,$D16,7*57+GP$1))</t>
  </si>
  <si>
    <t>eqSigIF(GQ$2eqSig"E0",0,INDEX(Distribution!$AN:$ALT,$D16,7*57+GQ$1))</t>
  </si>
  <si>
    <t>eqSigIF(GR$2eqSig"E0",0,INDEX(Distribution!$AN:$ALT,$D16,7*57+GR$1))</t>
  </si>
  <si>
    <t>eqSigIF(GS$2eqSig"E0",0,INDEX(Distribution!$AN:$ALT,$D16,7*57+GS$1))</t>
  </si>
  <si>
    <t>eqSigIF(GT$2eqSig"E0",0,INDEX(Distribution!$AN:$ALT,$D16,7*57+GT$1))</t>
  </si>
  <si>
    <t>eqSigIF(GU$2eqSig"E0",0,INDEX(Distribution!$AN:$ALT,$D16,7*57+GU$1))</t>
  </si>
  <si>
    <t>eqSigIF(GV$2eqSig"E0",0,INDEX(Distribution!$AN:$ALT,$D16,7*57+GV$1))</t>
  </si>
  <si>
    <t>eqSigIF(GW$2eqSig"E0",0,INDEX(Distribution!$AN:$ALT,$D16,7*57+GW$1))</t>
  </si>
  <si>
    <t>eqSigIF(GX$2eqSig"E0",0,INDEX(Distribution!$AN:$ALT,$D16,7*57+GX$1))</t>
  </si>
  <si>
    <t>eqSigIF(GY$2eqSig"E0",0,INDEX(Distribution!$AN:$ALT,$D16,7*57+GY$1))</t>
  </si>
  <si>
    <t>eqSigIF(GZ$2eqSig"E0",0,INDEX(Distribution!$AN:$ALT,$D16,7*57+GZ$1))</t>
  </si>
  <si>
    <t>eqSigIF(HA$2eqSig"E0",0,INDEX(Distribution!$AN:$ALT,$D16,7*57+HA$1))</t>
  </si>
  <si>
    <t>eqSigIF(HB$2eqSig"E0",0,INDEX(Distribution!$AN:$ALT,$D16,7*57+HB$1))</t>
  </si>
  <si>
    <t>eqSigIF(HC$2eqSig"E0",0,INDEX(Distribution!$AN:$ALT,$D16,7*57+HC$1))</t>
  </si>
  <si>
    <t>eqSigIF(HD$2eqSig"E0",0,INDEX(Distribution!$AN:$ALT,$D16,7*57+HD$1))</t>
  </si>
  <si>
    <t>eqSigIF(HE$2eqSig"E0",0,INDEX(Distribution!$AN:$ALT,$D16,7*57+HE$1))</t>
  </si>
  <si>
    <t>eqSigIF(HF$2eqSig"E0",0,INDEX(Distribution!$AN:$ALT,$D16,7*57+HF$1))</t>
  </si>
  <si>
    <t>eqSigIF(HG$2eqSig"E0",0,INDEX(Distribution!$AN:$ALT,$D16,7*57+HG$1))</t>
  </si>
  <si>
    <t>eqSigIF(HH$2eqSig"E0",0,INDEX(Distribution!$AN:$ALT,$D16,7*57+HH$1))</t>
  </si>
  <si>
    <t>eqSigIF(HI$2eqSig"E0",0,INDEX(Distribution!$AN:$ALT,$D16,7*57+HI$1))</t>
  </si>
  <si>
    <t>eqSigIF(HJ$2eqSig"E0",0,INDEX(Distribution!$AN:$ALT,$D16,7*57+HJ$1))</t>
  </si>
  <si>
    <t>eqSigIF(HK$2eqSig"E0",0,INDEX(Distribution!$AN:$ALT,$D16,7*57+HK$1))</t>
  </si>
  <si>
    <t>eqSigIF(HL$2eqSig"E0",0,INDEX(Distribution!$AN:$ALT,$D16,7*57+HL$1))</t>
  </si>
  <si>
    <t>eqSigIF(HM$2eqSig"E0",0,INDEX(Distribution!$AN:$ALT,$D16,7*57+HM$1))</t>
  </si>
  <si>
    <t>eqSigIF(HN$2eqSig"E0",0,INDEX(Distribution!$AN:$ALT,$D16,7*57+HN$1))</t>
  </si>
  <si>
    <t>eqSigIF(HO$2eqSig"E0",0,INDEX(Distribution!$AN:$ALT,$D16,7*57+HO$1))</t>
  </si>
  <si>
    <t>eqSigIF(HP$2eqSig"E0",0,INDEX(Distribution!$AN:$ALT,$D16,7*57+HP$1))</t>
  </si>
  <si>
    <t>eqSigIF(HQ$2eqSig"E0",0,INDEX(Distribution!$AN:$ALT,$D16,7*57+HQ$1))</t>
  </si>
  <si>
    <t>eqSigIF(HR$2eqSig"E0",0,INDEX(Distribution!$AN:$ALT,$D16,7*57+HR$1))</t>
  </si>
  <si>
    <t>eqSigIF(HS$2eqSig"E0",0,INDEX(Distribution!$AN:$ALT,$D16,7*57+HS$1))</t>
  </si>
  <si>
    <t>eqSigIF(HT$2eqSig"E0",0,INDEX(Distribution!$AN:$ALT,$D16,7*57+HT$1))</t>
  </si>
  <si>
    <t>eqSigIF(HU$2eqSig"E0",0,INDEX(Distribution!$AN:$ALT,$D16,7*57+HU$1))</t>
  </si>
  <si>
    <t>eqSigIF(HV$2eqSig"E0",0,INDEX(Distribution!$AN:$ALT,$D16,7*57+HV$1))</t>
  </si>
  <si>
    <t>eqSigIF(HW$2eqSig"E0",0,INDEX(Distribution!$AN:$ALT,$D16,7*57+HW$1))</t>
  </si>
  <si>
    <t>eqSigIF(HX$2eqSig"E0",0,INDEX(Distribution!$AN:$ALT,$D16,7*57+HX$1))</t>
  </si>
  <si>
    <t>eqSigIF(HY$2eqSig"E0",0,INDEX(Distribution!$AN:$ALT,$D16,7*57+HY$1))</t>
  </si>
  <si>
    <t>eqSigIF(HZ$2eqSig"E0",0,INDEX(Distribution!$AN:$ALT,$D16,7*57+HZ$1))</t>
  </si>
  <si>
    <t>eqSigIF(IA$2eqSig"E0",0,INDEX(Distribution!$AN:$ALT,$D16,7*57+IA$1))</t>
  </si>
  <si>
    <t>eqSigIF(IB$2eqSig"E0",0,INDEX(Distribution!$AN:$ALT,$D16,7*57+IB$1))</t>
  </si>
  <si>
    <t>eqSigIF(IC$2eqSig"E0",0,INDEX(Distribution!$AN:$ALT,$D16,7*57+IC$1))</t>
  </si>
  <si>
    <t>eqSigIF(ID$2eqSig"E0",0,INDEX(Distribution!$AN:$ALT,$D16,7*57+ID$1))</t>
  </si>
  <si>
    <t>eqSigIF(IE$2eqSig"E0",0,INDEX(Distribution!$AN:$ALT,$D16,7*57+IE$1))</t>
  </si>
  <si>
    <t>eqSigIF(IF$2eqSig"E0",0,INDEX(Distribution!$AN:$ALT,$D16,7*57+IF$1))</t>
  </si>
  <si>
    <t>eqSigIF(IG$2eqSig"E0",0,INDEX(Distribution!$AN:$ALT,$D16,7*57+IG$1))</t>
  </si>
  <si>
    <t>eqSigIF(IH$2eqSig"E0",0,INDEX(Distribution!$AN:$ALT,$D16,7*57+IH$1))</t>
  </si>
  <si>
    <t>eqSigIF(II$2eqSig"E0",0,INDEX(Distribution!$AN:$ALT,$D16,7*57+II$1))</t>
  </si>
  <si>
    <t>eqSigIF(IJ$2eqSig"E0",0,INDEX(Distribution!$AN:$ALT,$D16,7*57+IJ$1))</t>
  </si>
  <si>
    <t>eqSigIF(IK$2eqSig"E0",0,INDEX(Distribution!$AN:$ALT,$D16,7*57+IK$1))</t>
  </si>
  <si>
    <t>eqSigIF(IL$2eqSig"E0",0,INDEX(Distribution!$AN:$ALT,$D16,7*57+IL$1))</t>
  </si>
  <si>
    <t>eqSigIF(OR(IM$2eqSig"Not Used",IM$2eqSig"E0"),0,IF($GH16eqSig1,1,IF(SUMPRODUCT(--($GI16:$GP16eqSig1),--($GI$2:$GP$2eqSigLEFT(IM$2,1)))eqSig1,1,IF(AND(GQ16eqSig1,GQ$2eqSigIM$2),1,0)))*IF(COUNTIFS('Grade-Stores'!$Q$1:$Q$1000,$GD16,'Grade-Stores'!$R$1:$R$1000,IM$2)&gt;0,1,0))</t>
  </si>
  <si>
    <t>eqSigIF(OR(IN$2eqSig"Not Used",IN$2eqSig"E0"),0,IF($GH16eqSig1,1,IF(SUMPRODUCT(--($GI16:$GP16eqSig1),--($GI$2:$GP$2eqSigLEFT(IN$2,1)))eqSig1,1,IF(AND(GR16eqSig1,GR$2eqSigIN$2),1,0)))*IF(COUNTIFS('Grade-Stores'!$Q$1:$Q$1000,$GD16,'Grade-Stores'!$R$1:$R$1000,IN$2)&gt;0,1,0))</t>
  </si>
  <si>
    <t>eqSigIF(OR(IO$2eqSig"Not Used",IO$2eqSig"E0"),0,IF($GH16eqSig1,1,IF(SUMPRODUCT(--($GI16:$GP16eqSig1),--($GI$2:$GP$2eqSigLEFT(IO$2,1)))eqSig1,1,IF(AND(GS16eqSig1,GS$2eqSigIO$2),1,0)))*IF(COUNTIFS('Grade-Stores'!$Q$1:$Q$1000,$GD16,'Grade-Stores'!$R$1:$R$1000,IO$2)&gt;0,1,0))</t>
  </si>
  <si>
    <t>eqSigIF(OR(IP$2eqSig"Not Used",IP$2eqSig"E0"),0,IF($GH16eqSig1,1,IF(SUMPRODUCT(--($GI16:$GP16eqSig1),--($GI$2:$GP$2eqSigLEFT(IP$2,1)))eqSig1,1,IF(AND(GT16eqSig1,GT$2eqSigIP$2),1,0)))*IF(COUNTIFS('Grade-Stores'!$Q$1:$Q$1000,$GD16,'Grade-Stores'!$R$1:$R$1000,IP$2)&gt;0,1,0))</t>
  </si>
  <si>
    <t>eqSigIF(OR(IQ$2eqSig"Not Used",IQ$2eqSig"E0"),0,IF($GH16eqSig1,1,IF(SUMPRODUCT(--($GI16:$GP16eqSig1),--($GI$2:$GP$2eqSigLEFT(IQ$2,1)))eqSig1,1,IF(AND(GU16eqSig1,GU$2eqSigIQ$2),1,0)))*IF(COUNTIFS('Grade-Stores'!$Q$1:$Q$1000,$GD16,'Grade-Stores'!$R$1:$R$1000,IQ$2)&gt;0,1,0))</t>
  </si>
  <si>
    <t>eqSigIF(OR(IR$2eqSig"Not Used",IR$2eqSig"E0"),0,IF($GH16eqSig1,1,IF(SUMPRODUCT(--($GI16:$GP16eqSig1),--($GI$2:$GP$2eqSigLEFT(IR$2,1)))eqSig1,1,IF(AND(GV16eqSig1,GV$2eqSigIR$2),1,0)))*IF(COUNTIFS('Grade-Stores'!$Q$1:$Q$1000,$GD16,'Grade-Stores'!$R$1:$R$1000,IR$2)&gt;0,1,0))</t>
  </si>
  <si>
    <t>eqSigIF(OR(IS$2eqSig"Not Used",IS$2eqSig"E0"),0,IF($GH16eqSig1,1,IF(SUMPRODUCT(--($GI16:$GP16eqSig1),--($GI$2:$GP$2eqSigLEFT(IS$2,1)))eqSig1,1,IF(AND(GW16eqSig1,GW$2eqSigIS$2),1,0)))*IF(COUNTIFS('Grade-Stores'!$Q$1:$Q$1000,$GD16,'Grade-Stores'!$R$1:$R$1000,IS$2)&gt;0,1,0))</t>
  </si>
  <si>
    <t>eqSigIF(OR(IT$2eqSig"Not Used",IT$2eqSig"E0"),0,IF($GH16eqSig1,1,IF(SUMPRODUCT(--($GI16:$GP16eqSig1),--($GI$2:$GP$2eqSigLEFT(IT$2,1)))eqSig1,1,IF(AND(GX16eqSig1,GX$2eqSigIT$2),1,0)))*IF(COUNTIFS('Grade-Stores'!$Q$1:$Q$1000,$GD16,'Grade-Stores'!$R$1:$R$1000,IT$2)&gt;0,1,0))</t>
  </si>
  <si>
    <t>eqSigIF(OR(IU$2eqSig"Not Used",IU$2eqSig"E0"),0,IF($GH16eqSig1,1,IF(SUMPRODUCT(--($GI16:$GP16eqSig1),--($GI$2:$GP$2eqSigLEFT(IU$2,1)))eqSig1,1,IF(AND(GY16eqSig1,GY$2eqSigIU$2),1,0)))*IF(COUNTIFS('Grade-Stores'!$Q$1:$Q$1000,$GD16,'Grade-Stores'!$R$1:$R$1000,IU$2)&gt;0,1,0))</t>
  </si>
  <si>
    <t>eqSigIF(OR(IV$2eqSig"Not Used",IV$2eqSig"E0"),0,IF($GH16eqSig1,1,IF(SUMPRODUCT(--($GI16:$GP16eqSig1),--($GI$2:$GP$2eqSigLEFT(IV$2,1)))eqSig1,1,IF(AND(GZ16eqSig1,GZ$2eqSigIV$2),1,0)))*IF(COUNTIFS('Grade-Stores'!$Q$1:$Q$1000,$GD16,'Grade-Stores'!$R$1:$R$1000,IV$2)&gt;0,1,0))</t>
  </si>
  <si>
    <t>eqSigIF(OR(IW$2eqSig"Not Used",IW$2eqSig"E0"),0,IF($GH16eqSig1,1,IF(SUMPRODUCT(--($GI16:$GP16eqSig1),--($GI$2:$GP$2eqSigLEFT(IW$2,1)))eqSig1,1,IF(AND(HA16eqSig1,HA$2eqSigIW$2),1,0)))*IF(COUNTIFS('Grade-Stores'!$Q$1:$Q$1000,$GD16,'Grade-Stores'!$R$1:$R$1000,IW$2)&gt;0,1,0))</t>
  </si>
  <si>
    <t>eqSigIF(OR(IX$2eqSig"Not Used",IX$2eqSig"E0"),0,IF($GH16eqSig1,1,IF(SUMPRODUCT(--($GI16:$GP16eqSig1),--($GI$2:$GP$2eqSigLEFT(IX$2,1)))eqSig1,1,IF(AND(HB16eqSig1,HB$2eqSigIX$2),1,0)))*IF(COUNTIFS('Grade-Stores'!$Q$1:$Q$1000,$GD16,'Grade-Stores'!$R$1:$R$1000,IX$2)&gt;0,1,0))</t>
  </si>
  <si>
    <t>eqSigIF(OR(IY$2eqSig"Not Used",IY$2eqSig"E0"),0,IF($GH16eqSig1,1,IF(SUMPRODUCT(--($GI16:$GP16eqSig1),--($GI$2:$GP$2eqSigLEFT(IY$2,1)))eqSig1,1,IF(AND(HC16eqSig1,HC$2eqSigIY$2),1,0)))*IF(COUNTIFS('Grade-Stores'!$Q$1:$Q$1000,$GD16,'Grade-Stores'!$R$1:$R$1000,IY$2)&gt;0,1,0))</t>
  </si>
  <si>
    <t>eqSigIF(OR(IZ$2eqSig"Not Used",IZ$2eqSig"E0"),0,IF($GH16eqSig1,1,IF(SUMPRODUCT(--($GI16:$GP16eqSig1),--($GI$2:$GP$2eqSigLEFT(IZ$2,1)))eqSig1,1,IF(AND(HD16eqSig1,HD$2eqSigIZ$2),1,0)))*IF(COUNTIFS('Grade-Stores'!$Q$1:$Q$1000,$GD16,'Grade-Stores'!$R$1:$R$1000,IZ$2)&gt;0,1,0))</t>
  </si>
  <si>
    <t>eqSigIF(OR(JA$2eqSig"Not Used",JA$2eqSig"E0"),0,IF($GH16eqSig1,1,IF(SUMPRODUCT(--($GI16:$GP16eqSig1),--($GI$2:$GP$2eqSigLEFT(JA$2,1)))eqSig1,1,IF(AND(HE16eqSig1,HE$2eqSigJA$2),1,0)))*IF(COUNTIFS('Grade-Stores'!$Q$1:$Q$1000,$GD16,'Grade-Stores'!$R$1:$R$1000,JA$2)&gt;0,1,0))</t>
  </si>
  <si>
    <t>eqSigIF(OR(JB$2eqSig"Not Used",JB$2eqSig"E0"),0,IF($GH16eqSig1,1,IF(SUMPRODUCT(--($GI16:$GP16eqSig1),--($GI$2:$GP$2eqSigLEFT(JB$2,1)))eqSig1,1,IF(AND(HF16eqSig1,HF$2eqSigJB$2),1,0)))*IF(COUNTIFS('Grade-Stores'!$Q$1:$Q$1000,$GD16,'Grade-Stores'!$R$1:$R$1000,JB$2)&gt;0,1,0))</t>
  </si>
  <si>
    <t>eqSigIF(OR(JC$2eqSig"Not Used",JC$2eqSig"E0"),0,IF($GH16eqSig1,1,IF(SUMPRODUCT(--($GI16:$GP16eqSig1),--($GI$2:$GP$2eqSigLEFT(JC$2,1)))eqSig1,1,IF(AND(HG16eqSig1,HG$2eqSigJC$2),1,0)))*IF(COUNTIFS('Grade-Stores'!$Q$1:$Q$1000,$GD16,'Grade-Stores'!$R$1:$R$1000,JC$2)&gt;0,1,0))</t>
  </si>
  <si>
    <t>eqSigIF(OR(JD$2eqSig"Not Used",JD$2eqSig"E0"),0,IF($GH16eqSig1,1,IF(SUMPRODUCT(--($GI16:$GP16eqSig1),--($GI$2:$GP$2eqSigLEFT(JD$2,1)))eqSig1,1,IF(AND(HH16eqSig1,HH$2eqSigJD$2),1,0)))*IF(COUNTIFS('Grade-Stores'!$Q$1:$Q$1000,$GD16,'Grade-Stores'!$R$1:$R$1000,JD$2)&gt;0,1,0))</t>
  </si>
  <si>
    <t>eqSigIF(OR(JE$2eqSig"Not Used",JE$2eqSig"E0"),0,IF($GH16eqSig1,1,IF(SUMPRODUCT(--($GI16:$GP16eqSig1),--($GI$2:$GP$2eqSigLEFT(JE$2,1)))eqSig1,1,IF(AND(HI16eqSig1,HI$2eqSigJE$2),1,0)))*IF(COUNTIFS('Grade-Stores'!$Q$1:$Q$1000,$GD16,'Grade-Stores'!$R$1:$R$1000,JE$2)&gt;0,1,0))</t>
  </si>
  <si>
    <t>eqSigIF(OR(JF$2eqSig"Not Used",JF$2eqSig"E0"),0,IF($GH16eqSig1,1,IF(SUMPRODUCT(--($GI16:$GP16eqSig1),--($GI$2:$GP$2eqSigLEFT(JF$2,1)))eqSig1,1,IF(AND(HJ16eqSig1,HJ$2eqSigJF$2),1,0)))*IF(COUNTIFS('Grade-Stores'!$Q$1:$Q$1000,$GD16,'Grade-Stores'!$R$1:$R$1000,JF$2)&gt;0,1,0))</t>
  </si>
  <si>
    <t>eqSigIF(OR(JG$2eqSig"Not Used",JG$2eqSig"E0"),0,IF($GH16eqSig1,1,IF(SUMPRODUCT(--($GI16:$GP16eqSig1),--($GI$2:$GP$2eqSigLEFT(JG$2,1)))eqSig1,1,IF(AND(HK16eqSig1,HK$2eqSigJG$2),1,0)))*IF(COUNTIFS('Grade-Stores'!$Q$1:$Q$1000,$GD16,'Grade-Stores'!$R$1:$R$1000,JG$2)&gt;0,1,0))</t>
  </si>
  <si>
    <t>eqSigIF(OR(JH$2eqSig"Not Used",JH$2eqSig"E0"),0,IF($GH16eqSig1,1,IF(SUMPRODUCT(--($GI16:$GP16eqSig1),--($GI$2:$GP$2eqSigLEFT(JH$2,1)))eqSig1,1,IF(AND(HL16eqSig1,HL$2eqSigJH$2),1,0)))*IF(COUNTIFS('Grade-Stores'!$Q$1:$Q$1000,$GD16,'Grade-Stores'!$R$1:$R$1000,JH$2)&gt;0,1,0))</t>
  </si>
  <si>
    <t>eqSigIF(OR(JI$2eqSig"Not Used",JI$2eqSig"E0"),0,IF($GH16eqSig1,1,IF(SUMPRODUCT(--($GI16:$GP16eqSig1),--($GI$2:$GP$2eqSigLEFT(JI$2,1)))eqSig1,1,IF(AND(HM16eqSig1,HM$2eqSigJI$2),1,0)))*IF(COUNTIFS('Grade-Stores'!$Q$1:$Q$1000,$GD16,'Grade-Stores'!$R$1:$R$1000,JI$2)&gt;0,1,0))</t>
  </si>
  <si>
    <t>eqSigIF(OR(JJ$2eqSig"Not Used",JJ$2eqSig"E0"),0,IF($GH16eqSig1,1,IF(SUMPRODUCT(--($GI16:$GP16eqSig1),--($GI$2:$GP$2eqSigLEFT(JJ$2,1)))eqSig1,1,IF(AND(HN16eqSig1,HN$2eqSigJJ$2),1,0)))*IF(COUNTIFS('Grade-Stores'!$Q$1:$Q$1000,$GD16,'Grade-Stores'!$R$1:$R$1000,JJ$2)&gt;0,1,0))</t>
  </si>
  <si>
    <t>eqSigIF(OR(JK$2eqSig"Not Used",JK$2eqSig"E0"),0,IF($GH16eqSig1,1,IF(SUMPRODUCT(--($GI16:$GP16eqSig1),--($GI$2:$GP$2eqSigLEFT(JK$2,1)))eqSig1,1,IF(AND(HO16eqSig1,HO$2eqSigJK$2),1,0)))*IF(COUNTIFS('Grade-Stores'!$Q$1:$Q$1000,$GD16,'Grade-Stores'!$R$1:$R$1000,JK$2)&gt;0,1,0))</t>
  </si>
  <si>
    <t>eqSigIF(OR(JL$2eqSig"Not Used",JL$2eqSig"E0"),0,IF($GH16eqSig1,1,IF(SUMPRODUCT(--($GI16:$GP16eqSig1),--($GI$2:$GP$2eqSigLEFT(JL$2,1)))eqSig1,1,IF(AND(HP16eqSig1,HP$2eqSigJL$2),1,0)))*IF(COUNTIFS('Grade-Stores'!$Q$1:$Q$1000,$GD16,'Grade-Stores'!$R$1:$R$1000,JL$2)&gt;0,1,0))</t>
  </si>
  <si>
    <t>eqSigIF(OR(JM$2eqSig"Not Used",JM$2eqSig"E0"),0,IF($GH16eqSig1,1,IF(SUMPRODUCT(--($GI16:$GP16eqSig1),--($GI$2:$GP$2eqSigLEFT(JM$2,1)))eqSig1,1,IF(AND(HQ16eqSig1,HQ$2eqSigJM$2),1,0)))*IF(COUNTIFS('Grade-Stores'!$Q$1:$Q$1000,$GD16,'Grade-Stores'!$R$1:$R$1000,JM$2)&gt;0,1,0))</t>
  </si>
  <si>
    <t>eqSigIF(OR(JN$2eqSig"Not Used",JN$2eqSig"E0"),0,IF($GH16eqSig1,1,IF(SUMPRODUCT(--($GI16:$GP16eqSig1),--($GI$2:$GP$2eqSigLEFT(JN$2,1)))eqSig1,1,IF(AND(HR16eqSig1,HR$2eqSigJN$2),1,0)))*IF(COUNTIFS('Grade-Stores'!$Q$1:$Q$1000,$GD16,'Grade-Stores'!$R$1:$R$1000,JN$2)&gt;0,1,0))</t>
  </si>
  <si>
    <t>eqSigIF(OR(JO$2eqSig"Not Used",JO$2eqSig"E0"),0,IF($GH16eqSig1,1,IF(SUMPRODUCT(--($GI16:$GP16eqSig1),--($GI$2:$GP$2eqSigLEFT(JO$2,1)))eqSig1,1,IF(AND(HS16eqSig1,HS$2eqSigJO$2),1,0)))*IF(COUNTIFS('Grade-Stores'!$Q$1:$Q$1000,$GD16,'Grade-Stores'!$R$1:$R$1000,JO$2)&gt;0,1,0))</t>
  </si>
  <si>
    <t>eqSigIF(OR(JP$2eqSig"Not Used",JP$2eqSig"E0"),0,IF($GH16eqSig1,1,IF(SUMPRODUCT(--($GI16:$GP16eqSig1),--($GI$2:$GP$2eqSigLEFT(JP$2,1)))eqSig1,1,IF(AND(HT16eqSig1,HT$2eqSigJP$2),1,0)))*IF(COUNTIFS('Grade-Stores'!$Q$1:$Q$1000,$GD16,'Grade-Stores'!$R$1:$R$1000,JP$2)&gt;0,1,0))</t>
  </si>
  <si>
    <t>eqSigIF(OR(JQ$2eqSig"Not Used",JQ$2eqSig"E0"),0,IF($GH16eqSig1,1,IF(SUMPRODUCT(--($GI16:$GP16eqSig1),--($GI$2:$GP$2eqSigLEFT(JQ$2,1)))eqSig1,1,IF(AND(HU16eqSig1,HU$2eqSigJQ$2),1,0)))*IF(COUNTIFS('Grade-Stores'!$Q$1:$Q$1000,$GD16,'Grade-Stores'!$R$1:$R$1000,JQ$2)&gt;0,1,0))</t>
  </si>
  <si>
    <t>eqSigIF(OR(JR$2eqSig"Not Used",JR$2eqSig"E0"),0,IF($GH16eqSig1,1,IF(SUMPRODUCT(--($GI16:$GP16eqSig1),--($GI$2:$GP$2eqSigLEFT(JR$2,1)))eqSig1,1,IF(AND(HV16eqSig1,HV$2eqSigJR$2),1,0)))*IF(COUNTIFS('Grade-Stores'!$Q$1:$Q$1000,$GD16,'Grade-Stores'!$R$1:$R$1000,JR$2)&gt;0,1,0))</t>
  </si>
  <si>
    <t>eqSigIF(OR(JS$2eqSig"Not Used",JS$2eqSig"E0"),0,IF($GH16eqSig1,1,IF(SUMPRODUCT(--($GI16:$GP16eqSig1),--($GI$2:$GP$2eqSigLEFT(JS$2,1)))eqSig1,1,IF(AND(HW16eqSig1,HW$2eqSigJS$2),1,0)))*IF(COUNTIFS('Grade-Stores'!$Q$1:$Q$1000,$GD16,'Grade-Stores'!$R$1:$R$1000,JS$2)&gt;0,1,0))</t>
  </si>
  <si>
    <t>eqSigIF(OR(JT$2eqSig"Not Used",JT$2eqSig"E0"),0,IF($GH16eqSig1,1,IF(SUMPRODUCT(--($GI16:$GP16eqSig1),--($GI$2:$GP$2eqSigLEFT(JT$2,1)))eqSig1,1,IF(AND(HX16eqSig1,HX$2eqSigJT$2),1,0)))*IF(COUNTIFS('Grade-Stores'!$Q$1:$Q$1000,$GD16,'Grade-Stores'!$R$1:$R$1000,JT$2)&gt;0,1,0))</t>
  </si>
  <si>
    <t>eqSigIF(OR(JU$2eqSig"Not Used",JU$2eqSig"E0"),0,IF($GH16eqSig1,1,IF(SUMPRODUCT(--($GI16:$GP16eqSig1),--($GI$2:$GP$2eqSigLEFT(JU$2,1)))eqSig1,1,IF(AND(HY16eqSig1,HY$2eqSigJU$2),1,0)))*IF(COUNTIFS('Grade-Stores'!$Q$1:$Q$1000,$GD16,'Grade-Stores'!$R$1:$R$1000,JU$2)&gt;0,1,0))</t>
  </si>
  <si>
    <t>eqSigIF(OR(JV$2eqSig"Not Used",JV$2eqSig"E0"),0,IF($GH16eqSig1,1,IF(SUMPRODUCT(--($GI16:$GP16eqSig1),--($GI$2:$GP$2eqSigLEFT(JV$2,1)))eqSig1,1,IF(AND(HZ16eqSig1,HZ$2eqSigJV$2),1,0)))*IF(COUNTIFS('Grade-Stores'!$Q$1:$Q$1000,$GD16,'Grade-Stores'!$R$1:$R$1000,JV$2)&gt;0,1,0))</t>
  </si>
  <si>
    <t>eqSigIF(OR(JW$2eqSig"Not Used",JW$2eqSig"E0"),0,IF($GH16eqSig1,1,IF(SUMPRODUCT(--($GI16:$GP16eqSig1),--($GI$2:$GP$2eqSigLEFT(JW$2,1)))eqSig1,1,IF(AND(IA16eqSig1,IA$2eqSigJW$2),1,0)))*IF(COUNTIFS('Grade-Stores'!$Q$1:$Q$1000,$GD16,'Grade-Stores'!$R$1:$R$1000,JW$2)&gt;0,1,0))</t>
  </si>
  <si>
    <t>eqSigIF(OR(JX$2eqSig"Not Used",JX$2eqSig"E0"),0,IF($GH16eqSig1,1,IF(SUMPRODUCT(--($GI16:$GP16eqSig1),--($GI$2:$GP$2eqSigLEFT(JX$2,1)))eqSig1,1,IF(AND(IB16eqSig1,IB$2eqSigJX$2),1,0)))*IF(COUNTIFS('Grade-Stores'!$Q$1:$Q$1000,$GD16,'Grade-Stores'!$R$1:$R$1000,JX$2)&gt;0,1,0))</t>
  </si>
  <si>
    <t>eqSigIF(OR(JY$2eqSig"Not Used",JY$2eqSig"E0"),0,IF($GH16eqSig1,1,IF(SUMPRODUCT(--($GI16:$GP16eqSig1),--($GI$2:$GP$2eqSigLEFT(JY$2,1)))eqSig1,1,IF(AND(IC16eqSig1,IC$2eqSigJY$2),1,0)))*IF(COUNTIFS('Grade-Stores'!$Q$1:$Q$1000,$GD16,'Grade-Stores'!$R$1:$R$1000,JY$2)&gt;0,1,0))</t>
  </si>
  <si>
    <t>eqSigIF(OR(JZ$2eqSig"Not Used",JZ$2eqSig"E0"),0,IF($GH16eqSig1,1,IF(SUMPRODUCT(--($GI16:$GP16eqSig1),--($GI$2:$GP$2eqSigLEFT(JZ$2,1)))eqSig1,1,IF(AND(ID16eqSig1,ID$2eqSigJZ$2),1,0)))*IF(COUNTIFS('Grade-Stores'!$Q$1:$Q$1000,$GD16,'Grade-Stores'!$R$1:$R$1000,JZ$2)&gt;0,1,0))</t>
  </si>
  <si>
    <t>eqSigIF(OR(KA$2eqSig"Not Used",KA$2eqSig"E0"),0,IF($GH16eqSig1,1,IF(SUMPRODUCT(--($GI16:$GP16eqSig1),--($GI$2:$GP$2eqSigLEFT(KA$2,1)))eqSig1,1,IF(AND(IE16eqSig1,IE$2eqSigKA$2),1,0)))*IF(COUNTIFS('Grade-Stores'!$Q$1:$Q$1000,$GD16,'Grade-Stores'!$R$1:$R$1000,KA$2)&gt;0,1,0))</t>
  </si>
  <si>
    <t>eqSigIF(OR(KB$2eqSig"Not Used",KB$2eqSig"E0"),0,IF($GH16eqSig1,1,IF(SUMPRODUCT(--($GI16:$GP16eqSig1),--($GI$2:$GP$2eqSigLEFT(KB$2,1)))eqSig1,1,IF(AND(IF16eqSig1,IF$2eqSigKB$2),1,0)))*IF(COUNTIFS('Grade-Stores'!$Q$1:$Q$1000,$GD16,'Grade-Stores'!$R$1:$R$1000,KB$2)&gt;0,1,0))</t>
  </si>
  <si>
    <t>eqSigIF(OR(KC$2eqSig"Not Used",KC$2eqSig"E0"),0,IF($GH16eqSig1,1,IF(SUMPRODUCT(--($GI16:$GP16eqSig1),--($GI$2:$GP$2eqSigLEFT(KC$2,1)))eqSig1,1,IF(AND(IG16eqSig1,IG$2eqSigKC$2),1,0)))*IF(COUNTIFS('Grade-Stores'!$Q$1:$Q$1000,$GD16,'Grade-Stores'!$R$1:$R$1000,KC$2)&gt;0,1,0))</t>
  </si>
  <si>
    <t>eqSigIF(OR(KD$2eqSig"Not Used",KD$2eqSig"E0"),0,IF($GH16eqSig1,1,IF(SUMPRODUCT(--($GI16:$GP16eqSig1),--($GI$2:$GP$2eqSigLEFT(KD$2,1)))eqSig1,1,IF(AND(IH16eqSig1,IH$2eqSigKD$2),1,0)))*IF(COUNTIFS('Grade-Stores'!$Q$1:$Q$1000,$GD16,'Grade-Stores'!$R$1:$R$1000,KD$2)&gt;0,1,0))</t>
  </si>
  <si>
    <t>eqSigIF(OR(KE$2eqSig"Not Used",KE$2eqSig"E0"),0,IF($GH16eqSig1,1,IF(SUMPRODUCT(--($GI16:$GP16eqSig1),--($GI$2:$GP$2eqSigLEFT(KE$2,1)))eqSig1,1,IF(AND(II16eqSig1,II$2eqSigKE$2),1,0)))*IF(COUNTIFS('Grade-Stores'!$Q$1:$Q$1000,$GD16,'Grade-Stores'!$R$1:$R$1000,KE$2)&gt;0,1,0))</t>
  </si>
  <si>
    <t>eqSigIF(OR(KF$2eqSig"Not Used",KF$2eqSig"E0"),0,IF($GH16eqSig1,1,IF(SUMPRODUCT(--($GI16:$GP16eqSig1),--($GI$2:$GP$2eqSigLEFT(KF$2,1)))eqSig1,1,IF(AND(IJ16eqSig1,IJ$2eqSigKF$2),1,0)))*IF(COUNTIFS('Grade-Stores'!$Q$1:$Q$1000,$GD16,'Grade-Stores'!$R$1:$R$1000,KF$2)&gt;0,1,0))</t>
  </si>
  <si>
    <t>eqSigIF(OR(KG$2eqSig"Not Used",KG$2eqSig"E0"),0,IF($GH16eqSig1,1,IF(SUMPRODUCT(--($GI16:$GP16eqSig1),--($GI$2:$GP$2eqSigLEFT(KG$2,1)))eqSig1,1,IF(AND(IK16eqSig1,IK$2eqSigKG$2),1,0)))*IF(COUNTIFS('Grade-Stores'!$Q$1:$Q$1000,$GD16,'Grade-Stores'!$R$1:$R$1000,KG$2)&gt;0,1,0))</t>
  </si>
  <si>
    <t>eqSigIF(OR(KH$2eqSig"Not Used",KH$2eqSig"E0"),0,IF($GH16eqSig1,1,IF(SUMPRODUCT(--($GI16:$GP16eqSig1),--($GI$2:$GP$2eqSigLEFT(KH$2,1)))eqSig1,1,IF(AND(IL16eqSig1,IL$2eqSigKH$2),1,0)))*IF(COUNTIFS('Grade-Stores'!$Q$1:$Q$1000,$GD16,'Grade-Stores'!$R$1:$R$1000,KH$2)&gt;0,1,0))</t>
  </si>
  <si>
    <t>eqSigINDEX(RangeDetail!$KM:$LI,$B17,$F17)-FJ34</t>
  </si>
  <si>
    <t>eqSigINDEX(RangeDetail!$QO:$RK,$B17,$F17)-FN34</t>
  </si>
  <si>
    <t>eqSigINDEX(RangeDetail!$RM:$SJ,$B17,$F17)-FO34</t>
  </si>
  <si>
    <t>eqSigINDEX(RangeDetail!$SK:$TH,$B17,$F17)-FP34</t>
  </si>
  <si>
    <t>eqSigIF(FO17eqSig0,0,FP17/FO17)</t>
  </si>
  <si>
    <t>eqSigINDEX(RangeDetail!$UI:$VF,$B17,$F17)-FR34</t>
  </si>
  <si>
    <t>eqSigINDEX(RangeDetail!$VG:$WD,$B17,$F17)-FS34</t>
  </si>
  <si>
    <t>eqSigINDEX(RangeDetail!$WE:$XB,$B17,$F17)-FT34</t>
  </si>
  <si>
    <t>eqSigIF(FS17eqSig0,0,FT17/FS17)</t>
  </si>
  <si>
    <t>eqSigFN17+FR17</t>
  </si>
  <si>
    <t>eqSigFO17+FS17</t>
  </si>
  <si>
    <t>eqSigFP17+FT17</t>
  </si>
  <si>
    <t>eqSigIF(FW17eqSig0,0,FX17/FW17)</t>
  </si>
  <si>
    <t>eqSigINDEX(RangeDetail!$ADX:$AEU,$B17,$F17)-FZ34</t>
  </si>
  <si>
    <t>eqSigINDEX(RangeDetail!$AEV:$AFS,$B17,$F17)-GA34</t>
  </si>
  <si>
    <t>eqSigIF(FJ17eqSig0,0,FZ17/FJ17/INDEX(RangeDetail!$AGR:$AHN,$B17,$F17))</t>
  </si>
  <si>
    <t>eqSigIF(GI$2eqSig"E",0,INDEX(Distribution!$AN:$ALT,$D17,8*57+GI$1))</t>
  </si>
  <si>
    <t>eqSigIF(GJ$2eqSig"E",0,INDEX(Distribution!$AN:$ALT,$D17,8*57+GJ$1))</t>
  </si>
  <si>
    <t>eqSigIF(GK$2eqSig"E",0,INDEX(Distribution!$AN:$ALT,$D17,8*57+GK$1))</t>
  </si>
  <si>
    <t>eqSigIF(GL$2eqSig"E",0,INDEX(Distribution!$AN:$ALT,$D17,8*57+GL$1))</t>
  </si>
  <si>
    <t>eqSigIF(GM$2eqSig"E",0,INDEX(Distribution!$AN:$ALT,$D17,8*57+GM$1))</t>
  </si>
  <si>
    <t>eqSigIF(GN$2eqSig"E",0,INDEX(Distribution!$AN:$ALT,$D17,8*57+GN$1))</t>
  </si>
  <si>
    <t>eqSigIF(GO$2eqSig"E",0,INDEX(Distribution!$AN:$ALT,$D17,8*57+GO$1))</t>
  </si>
  <si>
    <t>eqSigIF(GP$2eqSig"E",0,INDEX(Distribution!$AN:$ALT,$D17,8*57+GP$1))</t>
  </si>
  <si>
    <t>eqSigIF(GQ$2eqSig"E0",0,INDEX(Distribution!$AN:$ALT,$D17,8*57+GQ$1))</t>
  </si>
  <si>
    <t>eqSigIF(GR$2eqSig"E0",0,INDEX(Distribution!$AN:$ALT,$D17,8*57+GR$1))</t>
  </si>
  <si>
    <t>eqSigIF(GS$2eqSig"E0",0,INDEX(Distribution!$AN:$ALT,$D17,8*57+GS$1))</t>
  </si>
  <si>
    <t>eqSigIF(GT$2eqSig"E0",0,INDEX(Distribution!$AN:$ALT,$D17,8*57+GT$1))</t>
  </si>
  <si>
    <t>eqSigIF(GU$2eqSig"E0",0,INDEX(Distribution!$AN:$ALT,$D17,8*57+GU$1))</t>
  </si>
  <si>
    <t>eqSigIF(GV$2eqSig"E0",0,INDEX(Distribution!$AN:$ALT,$D17,8*57+GV$1))</t>
  </si>
  <si>
    <t>eqSigIF(GW$2eqSig"E0",0,INDEX(Distribution!$AN:$ALT,$D17,8*57+GW$1))</t>
  </si>
  <si>
    <t>eqSigIF(GX$2eqSig"E0",0,INDEX(Distribution!$AN:$ALT,$D17,8*57+GX$1))</t>
  </si>
  <si>
    <t>eqSigIF(GY$2eqSig"E0",0,INDEX(Distribution!$AN:$ALT,$D17,8*57+GY$1))</t>
  </si>
  <si>
    <t>eqSigIF(GZ$2eqSig"E0",0,INDEX(Distribution!$AN:$ALT,$D17,8*57+GZ$1))</t>
  </si>
  <si>
    <t>eqSigIF(HA$2eqSig"E0",0,INDEX(Distribution!$AN:$ALT,$D17,8*57+HA$1))</t>
  </si>
  <si>
    <t>eqSigIF(HB$2eqSig"E0",0,INDEX(Distribution!$AN:$ALT,$D17,8*57+HB$1))</t>
  </si>
  <si>
    <t>eqSigIF(HC$2eqSig"E0",0,INDEX(Distribution!$AN:$ALT,$D17,8*57+HC$1))</t>
  </si>
  <si>
    <t>eqSigIF(HD$2eqSig"E0",0,INDEX(Distribution!$AN:$ALT,$D17,8*57+HD$1))</t>
  </si>
  <si>
    <t>eqSigIF(HE$2eqSig"E0",0,INDEX(Distribution!$AN:$ALT,$D17,8*57+HE$1))</t>
  </si>
  <si>
    <t>eqSigIF(HF$2eqSig"E0",0,INDEX(Distribution!$AN:$ALT,$D17,8*57+HF$1))</t>
  </si>
  <si>
    <t>eqSigIF(HG$2eqSig"E0",0,INDEX(Distribution!$AN:$ALT,$D17,8*57+HG$1))</t>
  </si>
  <si>
    <t>eqSigIF(HH$2eqSig"E0",0,INDEX(Distribution!$AN:$ALT,$D17,8*57+HH$1))</t>
  </si>
  <si>
    <t>eqSigIF(HI$2eqSig"E0",0,INDEX(Distribution!$AN:$ALT,$D17,8*57+HI$1))</t>
  </si>
  <si>
    <t>eqSigIF(HJ$2eqSig"E0",0,INDEX(Distribution!$AN:$ALT,$D17,8*57+HJ$1))</t>
  </si>
  <si>
    <t>eqSigIF(HK$2eqSig"E0",0,INDEX(Distribution!$AN:$ALT,$D17,8*57+HK$1))</t>
  </si>
  <si>
    <t>eqSigIF(HL$2eqSig"E0",0,INDEX(Distribution!$AN:$ALT,$D17,8*57+HL$1))</t>
  </si>
  <si>
    <t>eqSigIF(HM$2eqSig"E0",0,INDEX(Distribution!$AN:$ALT,$D17,8*57+HM$1))</t>
  </si>
  <si>
    <t>eqSigIF(HN$2eqSig"E0",0,INDEX(Distribution!$AN:$ALT,$D17,8*57+HN$1))</t>
  </si>
  <si>
    <t>eqSigIF(HO$2eqSig"E0",0,INDEX(Distribution!$AN:$ALT,$D17,8*57+HO$1))</t>
  </si>
  <si>
    <t>eqSigIF(HP$2eqSig"E0",0,INDEX(Distribution!$AN:$ALT,$D17,8*57+HP$1))</t>
  </si>
  <si>
    <t>eqSigIF(HQ$2eqSig"E0",0,INDEX(Distribution!$AN:$ALT,$D17,8*57+HQ$1))</t>
  </si>
  <si>
    <t>eqSigIF(HR$2eqSig"E0",0,INDEX(Distribution!$AN:$ALT,$D17,8*57+HR$1))</t>
  </si>
  <si>
    <t>eqSigIF(HS$2eqSig"E0",0,INDEX(Distribution!$AN:$ALT,$D17,8*57+HS$1))</t>
  </si>
  <si>
    <t>eqSigIF(HT$2eqSig"E0",0,INDEX(Distribution!$AN:$ALT,$D17,8*57+HT$1))</t>
  </si>
  <si>
    <t>eqSigIF(HU$2eqSig"E0",0,INDEX(Distribution!$AN:$ALT,$D17,8*57+HU$1))</t>
  </si>
  <si>
    <t>eqSigIF(HV$2eqSig"E0",0,INDEX(Distribution!$AN:$ALT,$D17,8*57+HV$1))</t>
  </si>
  <si>
    <t>eqSigIF(HW$2eqSig"E0",0,INDEX(Distribution!$AN:$ALT,$D17,8*57+HW$1))</t>
  </si>
  <si>
    <t>eqSigIF(HX$2eqSig"E0",0,INDEX(Distribution!$AN:$ALT,$D17,8*57+HX$1))</t>
  </si>
  <si>
    <t>eqSigIF(HY$2eqSig"E0",0,INDEX(Distribution!$AN:$ALT,$D17,8*57+HY$1))</t>
  </si>
  <si>
    <t>eqSigIF(HZ$2eqSig"E0",0,INDEX(Distribution!$AN:$ALT,$D17,8*57+HZ$1))</t>
  </si>
  <si>
    <t>eqSigIF(IA$2eqSig"E0",0,INDEX(Distribution!$AN:$ALT,$D17,8*57+IA$1))</t>
  </si>
  <si>
    <t>eqSigIF(IB$2eqSig"E0",0,INDEX(Distribution!$AN:$ALT,$D17,8*57+IB$1))</t>
  </si>
  <si>
    <t>eqSigIF(IC$2eqSig"E0",0,INDEX(Distribution!$AN:$ALT,$D17,8*57+IC$1))</t>
  </si>
  <si>
    <t>eqSigIF(ID$2eqSig"E0",0,INDEX(Distribution!$AN:$ALT,$D17,8*57+ID$1))</t>
  </si>
  <si>
    <t>eqSigIF(IE$2eqSig"E0",0,INDEX(Distribution!$AN:$ALT,$D17,8*57+IE$1))</t>
  </si>
  <si>
    <t>eqSigIF(IF$2eqSig"E0",0,INDEX(Distribution!$AN:$ALT,$D17,8*57+IF$1))</t>
  </si>
  <si>
    <t>eqSigIF(IG$2eqSig"E0",0,INDEX(Distribution!$AN:$ALT,$D17,8*57+IG$1))</t>
  </si>
  <si>
    <t>eqSigIF(IH$2eqSig"E0",0,INDEX(Distribution!$AN:$ALT,$D17,8*57+IH$1))</t>
  </si>
  <si>
    <t>eqSigIF(II$2eqSig"E0",0,INDEX(Distribution!$AN:$ALT,$D17,8*57+II$1))</t>
  </si>
  <si>
    <t>eqSigIF(IJ$2eqSig"E0",0,INDEX(Distribution!$AN:$ALT,$D17,8*57+IJ$1))</t>
  </si>
  <si>
    <t>eqSigIF(IK$2eqSig"E0",0,INDEX(Distribution!$AN:$ALT,$D17,8*57+IK$1))</t>
  </si>
  <si>
    <t>eqSigIF(IL$2eqSig"E0",0,INDEX(Distribution!$AN:$ALT,$D17,8*57+IL$1))</t>
  </si>
  <si>
    <t>eqSigIF(OR(IM$2eqSig"Not Used",IM$2eqSig"E0"),0,IF($GH17eqSig1,1,IF(SUMPRODUCT(--($GI17:$GP17eqSig1),--($GI$2:$GP$2eqSigLEFT(IM$2,1)))eqSig1,1,IF(AND(GQ17eqSig1,GQ$2eqSigIM$2),1,0)))*IF(COUNTIFS('Grade-Stores'!$Q$1:$Q$1000,$GD17,'Grade-Stores'!$R$1:$R$1000,IM$2)&gt;0,1,0))</t>
  </si>
  <si>
    <t>eqSigIF(OR(IN$2eqSig"Not Used",IN$2eqSig"E0"),0,IF($GH17eqSig1,1,IF(SUMPRODUCT(--($GI17:$GP17eqSig1),--($GI$2:$GP$2eqSigLEFT(IN$2,1)))eqSig1,1,IF(AND(GR17eqSig1,GR$2eqSigIN$2),1,0)))*IF(COUNTIFS('Grade-Stores'!$Q$1:$Q$1000,$GD17,'Grade-Stores'!$R$1:$R$1000,IN$2)&gt;0,1,0))</t>
  </si>
  <si>
    <t>eqSigIF(OR(IO$2eqSig"Not Used",IO$2eqSig"E0"),0,IF($GH17eqSig1,1,IF(SUMPRODUCT(--($GI17:$GP17eqSig1),--($GI$2:$GP$2eqSigLEFT(IO$2,1)))eqSig1,1,IF(AND(GS17eqSig1,GS$2eqSigIO$2),1,0)))*IF(COUNTIFS('Grade-Stores'!$Q$1:$Q$1000,$GD17,'Grade-Stores'!$R$1:$R$1000,IO$2)&gt;0,1,0))</t>
  </si>
  <si>
    <t>eqSigIF(OR(IP$2eqSig"Not Used",IP$2eqSig"E0"),0,IF($GH17eqSig1,1,IF(SUMPRODUCT(--($GI17:$GP17eqSig1),--($GI$2:$GP$2eqSigLEFT(IP$2,1)))eqSig1,1,IF(AND(GT17eqSig1,GT$2eqSigIP$2),1,0)))*IF(COUNTIFS('Grade-Stores'!$Q$1:$Q$1000,$GD17,'Grade-Stores'!$R$1:$R$1000,IP$2)&gt;0,1,0))</t>
  </si>
  <si>
    <t>eqSigIF(OR(IQ$2eqSig"Not Used",IQ$2eqSig"E0"),0,IF($GH17eqSig1,1,IF(SUMPRODUCT(--($GI17:$GP17eqSig1),--($GI$2:$GP$2eqSigLEFT(IQ$2,1)))eqSig1,1,IF(AND(GU17eqSig1,GU$2eqSigIQ$2),1,0)))*IF(COUNTIFS('Grade-Stores'!$Q$1:$Q$1000,$GD17,'Grade-Stores'!$R$1:$R$1000,IQ$2)&gt;0,1,0))</t>
  </si>
  <si>
    <t>eqSigIF(OR(IR$2eqSig"Not Used",IR$2eqSig"E0"),0,IF($GH17eqSig1,1,IF(SUMPRODUCT(--($GI17:$GP17eqSig1),--($GI$2:$GP$2eqSigLEFT(IR$2,1)))eqSig1,1,IF(AND(GV17eqSig1,GV$2eqSigIR$2),1,0)))*IF(COUNTIFS('Grade-Stores'!$Q$1:$Q$1000,$GD17,'Grade-Stores'!$R$1:$R$1000,IR$2)&gt;0,1,0))</t>
  </si>
  <si>
    <t>eqSigIF(OR(IS$2eqSig"Not Used",IS$2eqSig"E0"),0,IF($GH17eqSig1,1,IF(SUMPRODUCT(--($GI17:$GP17eqSig1),--($GI$2:$GP$2eqSigLEFT(IS$2,1)))eqSig1,1,IF(AND(GW17eqSig1,GW$2eqSigIS$2),1,0)))*IF(COUNTIFS('Grade-Stores'!$Q$1:$Q$1000,$GD17,'Grade-Stores'!$R$1:$R$1000,IS$2)&gt;0,1,0))</t>
  </si>
  <si>
    <t>eqSigIF(OR(IT$2eqSig"Not Used",IT$2eqSig"E0"),0,IF($GH17eqSig1,1,IF(SUMPRODUCT(--($GI17:$GP17eqSig1),--($GI$2:$GP$2eqSigLEFT(IT$2,1)))eqSig1,1,IF(AND(GX17eqSig1,GX$2eqSigIT$2),1,0)))*IF(COUNTIFS('Grade-Stores'!$Q$1:$Q$1000,$GD17,'Grade-Stores'!$R$1:$R$1000,IT$2)&gt;0,1,0))</t>
  </si>
  <si>
    <t>eqSigIF(OR(IU$2eqSig"Not Used",IU$2eqSig"E0"),0,IF($GH17eqSig1,1,IF(SUMPRODUCT(--($GI17:$GP17eqSig1),--($GI$2:$GP$2eqSigLEFT(IU$2,1)))eqSig1,1,IF(AND(GY17eqSig1,GY$2eqSigIU$2),1,0)))*IF(COUNTIFS('Grade-Stores'!$Q$1:$Q$1000,$GD17,'Grade-Stores'!$R$1:$R$1000,IU$2)&gt;0,1,0))</t>
  </si>
  <si>
    <t>eqSigIF(OR(IV$2eqSig"Not Used",IV$2eqSig"E0"),0,IF($GH17eqSig1,1,IF(SUMPRODUCT(--($GI17:$GP17eqSig1),--($GI$2:$GP$2eqSigLEFT(IV$2,1)))eqSig1,1,IF(AND(GZ17eqSig1,GZ$2eqSigIV$2),1,0)))*IF(COUNTIFS('Grade-Stores'!$Q$1:$Q$1000,$GD17,'Grade-Stores'!$R$1:$R$1000,IV$2)&gt;0,1,0))</t>
  </si>
  <si>
    <t>eqSigIF(OR(IW$2eqSig"Not Used",IW$2eqSig"E0"),0,IF($GH17eqSig1,1,IF(SUMPRODUCT(--($GI17:$GP17eqSig1),--($GI$2:$GP$2eqSigLEFT(IW$2,1)))eqSig1,1,IF(AND(HA17eqSig1,HA$2eqSigIW$2),1,0)))*IF(COUNTIFS('Grade-Stores'!$Q$1:$Q$1000,$GD17,'Grade-Stores'!$R$1:$R$1000,IW$2)&gt;0,1,0))</t>
  </si>
  <si>
    <t>eqSigIF(OR(IX$2eqSig"Not Used",IX$2eqSig"E0"),0,IF($GH17eqSig1,1,IF(SUMPRODUCT(--($GI17:$GP17eqSig1),--($GI$2:$GP$2eqSigLEFT(IX$2,1)))eqSig1,1,IF(AND(HB17eqSig1,HB$2eqSigIX$2),1,0)))*IF(COUNTIFS('Grade-Stores'!$Q$1:$Q$1000,$GD17,'Grade-Stores'!$R$1:$R$1000,IX$2)&gt;0,1,0))</t>
  </si>
  <si>
    <t>eqSigIF(OR(IY$2eqSig"Not Used",IY$2eqSig"E0"),0,IF($GH17eqSig1,1,IF(SUMPRODUCT(--($GI17:$GP17eqSig1),--($GI$2:$GP$2eqSigLEFT(IY$2,1)))eqSig1,1,IF(AND(HC17eqSig1,HC$2eqSigIY$2),1,0)))*IF(COUNTIFS('Grade-Stores'!$Q$1:$Q$1000,$GD17,'Grade-Stores'!$R$1:$R$1000,IY$2)&gt;0,1,0))</t>
  </si>
  <si>
    <t>eqSigIF(OR(IZ$2eqSig"Not Used",IZ$2eqSig"E0"),0,IF($GH17eqSig1,1,IF(SUMPRODUCT(--($GI17:$GP17eqSig1),--($GI$2:$GP$2eqSigLEFT(IZ$2,1)))eqSig1,1,IF(AND(HD17eqSig1,HD$2eqSigIZ$2),1,0)))*IF(COUNTIFS('Grade-Stores'!$Q$1:$Q$1000,$GD17,'Grade-Stores'!$R$1:$R$1000,IZ$2)&gt;0,1,0))</t>
  </si>
  <si>
    <t>eqSigIF(OR(JA$2eqSig"Not Used",JA$2eqSig"E0"),0,IF($GH17eqSig1,1,IF(SUMPRODUCT(--($GI17:$GP17eqSig1),--($GI$2:$GP$2eqSigLEFT(JA$2,1)))eqSig1,1,IF(AND(HE17eqSig1,HE$2eqSigJA$2),1,0)))*IF(COUNTIFS('Grade-Stores'!$Q$1:$Q$1000,$GD17,'Grade-Stores'!$R$1:$R$1000,JA$2)&gt;0,1,0))</t>
  </si>
  <si>
    <t>eqSigIF(OR(JB$2eqSig"Not Used",JB$2eqSig"E0"),0,IF($GH17eqSig1,1,IF(SUMPRODUCT(--($GI17:$GP17eqSig1),--($GI$2:$GP$2eqSigLEFT(JB$2,1)))eqSig1,1,IF(AND(HF17eqSig1,HF$2eqSigJB$2),1,0)))*IF(COUNTIFS('Grade-Stores'!$Q$1:$Q$1000,$GD17,'Grade-Stores'!$R$1:$R$1000,JB$2)&gt;0,1,0))</t>
  </si>
  <si>
    <t>eqSigIF(OR(JC$2eqSig"Not Used",JC$2eqSig"E0"),0,IF($GH17eqSig1,1,IF(SUMPRODUCT(--($GI17:$GP17eqSig1),--($GI$2:$GP$2eqSigLEFT(JC$2,1)))eqSig1,1,IF(AND(HG17eqSig1,HG$2eqSigJC$2),1,0)))*IF(COUNTIFS('Grade-Stores'!$Q$1:$Q$1000,$GD17,'Grade-Stores'!$R$1:$R$1000,JC$2)&gt;0,1,0))</t>
  </si>
  <si>
    <t>eqSigIF(OR(JD$2eqSig"Not Used",JD$2eqSig"E0"),0,IF($GH17eqSig1,1,IF(SUMPRODUCT(--($GI17:$GP17eqSig1),--($GI$2:$GP$2eqSigLEFT(JD$2,1)))eqSig1,1,IF(AND(HH17eqSig1,HH$2eqSigJD$2),1,0)))*IF(COUNTIFS('Grade-Stores'!$Q$1:$Q$1000,$GD17,'Grade-Stores'!$R$1:$R$1000,JD$2)&gt;0,1,0))</t>
  </si>
  <si>
    <t>eqSigIF(OR(JE$2eqSig"Not Used",JE$2eqSig"E0"),0,IF($GH17eqSig1,1,IF(SUMPRODUCT(--($GI17:$GP17eqSig1),--($GI$2:$GP$2eqSigLEFT(JE$2,1)))eqSig1,1,IF(AND(HI17eqSig1,HI$2eqSigJE$2),1,0)))*IF(COUNTIFS('Grade-Stores'!$Q$1:$Q$1000,$GD17,'Grade-Stores'!$R$1:$R$1000,JE$2)&gt;0,1,0))</t>
  </si>
  <si>
    <t>eqSigIF(OR(JF$2eqSig"Not Used",JF$2eqSig"E0"),0,IF($GH17eqSig1,1,IF(SUMPRODUCT(--($GI17:$GP17eqSig1),--($GI$2:$GP$2eqSigLEFT(JF$2,1)))eqSig1,1,IF(AND(HJ17eqSig1,HJ$2eqSigJF$2),1,0)))*IF(COUNTIFS('Grade-Stores'!$Q$1:$Q$1000,$GD17,'Grade-Stores'!$R$1:$R$1000,JF$2)&gt;0,1,0))</t>
  </si>
  <si>
    <t>eqSigIF(OR(JG$2eqSig"Not Used",JG$2eqSig"E0"),0,IF($GH17eqSig1,1,IF(SUMPRODUCT(--($GI17:$GP17eqSig1),--($GI$2:$GP$2eqSigLEFT(JG$2,1)))eqSig1,1,IF(AND(HK17eqSig1,HK$2eqSigJG$2),1,0)))*IF(COUNTIFS('Grade-Stores'!$Q$1:$Q$1000,$GD17,'Grade-Stores'!$R$1:$R$1000,JG$2)&gt;0,1,0))</t>
  </si>
  <si>
    <t>eqSigIF(OR(JH$2eqSig"Not Used",JH$2eqSig"E0"),0,IF($GH17eqSig1,1,IF(SUMPRODUCT(--($GI17:$GP17eqSig1),--($GI$2:$GP$2eqSigLEFT(JH$2,1)))eqSig1,1,IF(AND(HL17eqSig1,HL$2eqSigJH$2),1,0)))*IF(COUNTIFS('Grade-Stores'!$Q$1:$Q$1000,$GD17,'Grade-Stores'!$R$1:$R$1000,JH$2)&gt;0,1,0))</t>
  </si>
  <si>
    <t>eqSigIF(OR(JI$2eqSig"Not Used",JI$2eqSig"E0"),0,IF($GH17eqSig1,1,IF(SUMPRODUCT(--($GI17:$GP17eqSig1),--($GI$2:$GP$2eqSigLEFT(JI$2,1)))eqSig1,1,IF(AND(HM17eqSig1,HM$2eqSigJI$2),1,0)))*IF(COUNTIFS('Grade-Stores'!$Q$1:$Q$1000,$GD17,'Grade-Stores'!$R$1:$R$1000,JI$2)&gt;0,1,0))</t>
  </si>
  <si>
    <t>eqSigIF(OR(JJ$2eqSig"Not Used",JJ$2eqSig"E0"),0,IF($GH17eqSig1,1,IF(SUMPRODUCT(--($GI17:$GP17eqSig1),--($GI$2:$GP$2eqSigLEFT(JJ$2,1)))eqSig1,1,IF(AND(HN17eqSig1,HN$2eqSigJJ$2),1,0)))*IF(COUNTIFS('Grade-Stores'!$Q$1:$Q$1000,$GD17,'Grade-Stores'!$R$1:$R$1000,JJ$2)&gt;0,1,0))</t>
  </si>
  <si>
    <t>eqSigIF(OR(JK$2eqSig"Not Used",JK$2eqSig"E0"),0,IF($GH17eqSig1,1,IF(SUMPRODUCT(--($GI17:$GP17eqSig1),--($GI$2:$GP$2eqSigLEFT(JK$2,1)))eqSig1,1,IF(AND(HO17eqSig1,HO$2eqSigJK$2),1,0)))*IF(COUNTIFS('Grade-Stores'!$Q$1:$Q$1000,$GD17,'Grade-Stores'!$R$1:$R$1000,JK$2)&gt;0,1,0))</t>
  </si>
  <si>
    <t>eqSigIF(OR(JL$2eqSig"Not Used",JL$2eqSig"E0"),0,IF($GH17eqSig1,1,IF(SUMPRODUCT(--($GI17:$GP17eqSig1),--($GI$2:$GP$2eqSigLEFT(JL$2,1)))eqSig1,1,IF(AND(HP17eqSig1,HP$2eqSigJL$2),1,0)))*IF(COUNTIFS('Grade-Stores'!$Q$1:$Q$1000,$GD17,'Grade-Stores'!$R$1:$R$1000,JL$2)&gt;0,1,0))</t>
  </si>
  <si>
    <t>eqSigIF(OR(JM$2eqSig"Not Used",JM$2eqSig"E0"),0,IF($GH17eqSig1,1,IF(SUMPRODUCT(--($GI17:$GP17eqSig1),--($GI$2:$GP$2eqSigLEFT(JM$2,1)))eqSig1,1,IF(AND(HQ17eqSig1,HQ$2eqSigJM$2),1,0)))*IF(COUNTIFS('Grade-Stores'!$Q$1:$Q$1000,$GD17,'Grade-Stores'!$R$1:$R$1000,JM$2)&gt;0,1,0))</t>
  </si>
  <si>
    <t>eqSigIF(OR(JN$2eqSig"Not Used",JN$2eqSig"E0"),0,IF($GH17eqSig1,1,IF(SUMPRODUCT(--($GI17:$GP17eqSig1),--($GI$2:$GP$2eqSigLEFT(JN$2,1)))eqSig1,1,IF(AND(HR17eqSig1,HR$2eqSigJN$2),1,0)))*IF(COUNTIFS('Grade-Stores'!$Q$1:$Q$1000,$GD17,'Grade-Stores'!$R$1:$R$1000,JN$2)&gt;0,1,0))</t>
  </si>
  <si>
    <t>eqSigIF(OR(JO$2eqSig"Not Used",JO$2eqSig"E0"),0,IF($GH17eqSig1,1,IF(SUMPRODUCT(--($GI17:$GP17eqSig1),--($GI$2:$GP$2eqSigLEFT(JO$2,1)))eqSig1,1,IF(AND(HS17eqSig1,HS$2eqSigJO$2),1,0)))*IF(COUNTIFS('Grade-Stores'!$Q$1:$Q$1000,$GD17,'Grade-Stores'!$R$1:$R$1000,JO$2)&gt;0,1,0))</t>
  </si>
  <si>
    <t>eqSigIF(OR(JP$2eqSig"Not Used",JP$2eqSig"E0"),0,IF($GH17eqSig1,1,IF(SUMPRODUCT(--($GI17:$GP17eqSig1),--($GI$2:$GP$2eqSigLEFT(JP$2,1)))eqSig1,1,IF(AND(HT17eqSig1,HT$2eqSigJP$2),1,0)))*IF(COUNTIFS('Grade-Stores'!$Q$1:$Q$1000,$GD17,'Grade-Stores'!$R$1:$R$1000,JP$2)&gt;0,1,0))</t>
  </si>
  <si>
    <t>eqSigIF(OR(JQ$2eqSig"Not Used",JQ$2eqSig"E0"),0,IF($GH17eqSig1,1,IF(SUMPRODUCT(--($GI17:$GP17eqSig1),--($GI$2:$GP$2eqSigLEFT(JQ$2,1)))eqSig1,1,IF(AND(HU17eqSig1,HU$2eqSigJQ$2),1,0)))*IF(COUNTIFS('Grade-Stores'!$Q$1:$Q$1000,$GD17,'Grade-Stores'!$R$1:$R$1000,JQ$2)&gt;0,1,0))</t>
  </si>
  <si>
    <t>eqSigIF(OR(JR$2eqSig"Not Used",JR$2eqSig"E0"),0,IF($GH17eqSig1,1,IF(SUMPRODUCT(--($GI17:$GP17eqSig1),--($GI$2:$GP$2eqSigLEFT(JR$2,1)))eqSig1,1,IF(AND(HV17eqSig1,HV$2eqSigJR$2),1,0)))*IF(COUNTIFS('Grade-Stores'!$Q$1:$Q$1000,$GD17,'Grade-Stores'!$R$1:$R$1000,JR$2)&gt;0,1,0))</t>
  </si>
  <si>
    <t>eqSigIF(OR(JS$2eqSig"Not Used",JS$2eqSig"E0"),0,IF($GH17eqSig1,1,IF(SUMPRODUCT(--($GI17:$GP17eqSig1),--($GI$2:$GP$2eqSigLEFT(JS$2,1)))eqSig1,1,IF(AND(HW17eqSig1,HW$2eqSigJS$2),1,0)))*IF(COUNTIFS('Grade-Stores'!$Q$1:$Q$1000,$GD17,'Grade-Stores'!$R$1:$R$1000,JS$2)&gt;0,1,0))</t>
  </si>
  <si>
    <t>eqSigIF(OR(JT$2eqSig"Not Used",JT$2eqSig"E0"),0,IF($GH17eqSig1,1,IF(SUMPRODUCT(--($GI17:$GP17eqSig1),--($GI$2:$GP$2eqSigLEFT(JT$2,1)))eqSig1,1,IF(AND(HX17eqSig1,HX$2eqSigJT$2),1,0)))*IF(COUNTIFS('Grade-Stores'!$Q$1:$Q$1000,$GD17,'Grade-Stores'!$R$1:$R$1000,JT$2)&gt;0,1,0))</t>
  </si>
  <si>
    <t>eqSigIF(OR(JU$2eqSig"Not Used",JU$2eqSig"E0"),0,IF($GH17eqSig1,1,IF(SUMPRODUCT(--($GI17:$GP17eqSig1),--($GI$2:$GP$2eqSigLEFT(JU$2,1)))eqSig1,1,IF(AND(HY17eqSig1,HY$2eqSigJU$2),1,0)))*IF(COUNTIFS('Grade-Stores'!$Q$1:$Q$1000,$GD17,'Grade-Stores'!$R$1:$R$1000,JU$2)&gt;0,1,0))</t>
  </si>
  <si>
    <t>eqSigIF(OR(JV$2eqSig"Not Used",JV$2eqSig"E0"),0,IF($GH17eqSig1,1,IF(SUMPRODUCT(--($GI17:$GP17eqSig1),--($GI$2:$GP$2eqSigLEFT(JV$2,1)))eqSig1,1,IF(AND(HZ17eqSig1,HZ$2eqSigJV$2),1,0)))*IF(COUNTIFS('Grade-Stores'!$Q$1:$Q$1000,$GD17,'Grade-Stores'!$R$1:$R$1000,JV$2)&gt;0,1,0))</t>
  </si>
  <si>
    <t>eqSigIF(OR(JW$2eqSig"Not Used",JW$2eqSig"E0"),0,IF($GH17eqSig1,1,IF(SUMPRODUCT(--($GI17:$GP17eqSig1),--($GI$2:$GP$2eqSigLEFT(JW$2,1)))eqSig1,1,IF(AND(IA17eqSig1,IA$2eqSigJW$2),1,0)))*IF(COUNTIFS('Grade-Stores'!$Q$1:$Q$1000,$GD17,'Grade-Stores'!$R$1:$R$1000,JW$2)&gt;0,1,0))</t>
  </si>
  <si>
    <t>eqSigIF(OR(JX$2eqSig"Not Used",JX$2eqSig"E0"),0,IF($GH17eqSig1,1,IF(SUMPRODUCT(--($GI17:$GP17eqSig1),--($GI$2:$GP$2eqSigLEFT(JX$2,1)))eqSig1,1,IF(AND(IB17eqSig1,IB$2eqSigJX$2),1,0)))*IF(COUNTIFS('Grade-Stores'!$Q$1:$Q$1000,$GD17,'Grade-Stores'!$R$1:$R$1000,JX$2)&gt;0,1,0))</t>
  </si>
  <si>
    <t>eqSigIF(OR(JY$2eqSig"Not Used",JY$2eqSig"E0"),0,IF($GH17eqSig1,1,IF(SUMPRODUCT(--($GI17:$GP17eqSig1),--($GI$2:$GP$2eqSigLEFT(JY$2,1)))eqSig1,1,IF(AND(IC17eqSig1,IC$2eqSigJY$2),1,0)))*IF(COUNTIFS('Grade-Stores'!$Q$1:$Q$1000,$GD17,'Grade-Stores'!$R$1:$R$1000,JY$2)&gt;0,1,0))</t>
  </si>
  <si>
    <t>eqSigIF(OR(JZ$2eqSig"Not Used",JZ$2eqSig"E0"),0,IF($GH17eqSig1,1,IF(SUMPRODUCT(--($GI17:$GP17eqSig1),--($GI$2:$GP$2eqSigLEFT(JZ$2,1)))eqSig1,1,IF(AND(ID17eqSig1,ID$2eqSigJZ$2),1,0)))*IF(COUNTIFS('Grade-Stores'!$Q$1:$Q$1000,$GD17,'Grade-Stores'!$R$1:$R$1000,JZ$2)&gt;0,1,0))</t>
  </si>
  <si>
    <t>eqSigIF(OR(KA$2eqSig"Not Used",KA$2eqSig"E0"),0,IF($GH17eqSig1,1,IF(SUMPRODUCT(--($GI17:$GP17eqSig1),--($GI$2:$GP$2eqSigLEFT(KA$2,1)))eqSig1,1,IF(AND(IE17eqSig1,IE$2eqSigKA$2),1,0)))*IF(COUNTIFS('Grade-Stores'!$Q$1:$Q$1000,$GD17,'Grade-Stores'!$R$1:$R$1000,KA$2)&gt;0,1,0))</t>
  </si>
  <si>
    <t>eqSigIF(OR(KB$2eqSig"Not Used",KB$2eqSig"E0"),0,IF($GH17eqSig1,1,IF(SUMPRODUCT(--($GI17:$GP17eqSig1),--($GI$2:$GP$2eqSigLEFT(KB$2,1)))eqSig1,1,IF(AND(IF17eqSig1,IF$2eqSigKB$2),1,0)))*IF(COUNTIFS('Grade-Stores'!$Q$1:$Q$1000,$GD17,'Grade-Stores'!$R$1:$R$1000,KB$2)&gt;0,1,0))</t>
  </si>
  <si>
    <t>eqSigIF(OR(KC$2eqSig"Not Used",KC$2eqSig"E0"),0,IF($GH17eqSig1,1,IF(SUMPRODUCT(--($GI17:$GP17eqSig1),--($GI$2:$GP$2eqSigLEFT(KC$2,1)))eqSig1,1,IF(AND(IG17eqSig1,IG$2eqSigKC$2),1,0)))*IF(COUNTIFS('Grade-Stores'!$Q$1:$Q$1000,$GD17,'Grade-Stores'!$R$1:$R$1000,KC$2)&gt;0,1,0))</t>
  </si>
  <si>
    <t>eqSigIF(OR(KD$2eqSig"Not Used",KD$2eqSig"E0"),0,IF($GH17eqSig1,1,IF(SUMPRODUCT(--($GI17:$GP17eqSig1),--($GI$2:$GP$2eqSigLEFT(KD$2,1)))eqSig1,1,IF(AND(IH17eqSig1,IH$2eqSigKD$2),1,0)))*IF(COUNTIFS('Grade-Stores'!$Q$1:$Q$1000,$GD17,'Grade-Stores'!$R$1:$R$1000,KD$2)&gt;0,1,0))</t>
  </si>
  <si>
    <t>eqSigIF(OR(KE$2eqSig"Not Used",KE$2eqSig"E0"),0,IF($GH17eqSig1,1,IF(SUMPRODUCT(--($GI17:$GP17eqSig1),--($GI$2:$GP$2eqSigLEFT(KE$2,1)))eqSig1,1,IF(AND(II17eqSig1,II$2eqSigKE$2),1,0)))*IF(COUNTIFS('Grade-Stores'!$Q$1:$Q$1000,$GD17,'Grade-Stores'!$R$1:$R$1000,KE$2)&gt;0,1,0))</t>
  </si>
  <si>
    <t>eqSigIF(OR(KF$2eqSig"Not Used",KF$2eqSig"E0"),0,IF($GH17eqSig1,1,IF(SUMPRODUCT(--($GI17:$GP17eqSig1),--($GI$2:$GP$2eqSigLEFT(KF$2,1)))eqSig1,1,IF(AND(IJ17eqSig1,IJ$2eqSigKF$2),1,0)))*IF(COUNTIFS('Grade-Stores'!$Q$1:$Q$1000,$GD17,'Grade-Stores'!$R$1:$R$1000,KF$2)&gt;0,1,0))</t>
  </si>
  <si>
    <t>eqSigIF(OR(KG$2eqSig"Not Used",KG$2eqSig"E0"),0,IF($GH17eqSig1,1,IF(SUMPRODUCT(--($GI17:$GP17eqSig1),--($GI$2:$GP$2eqSigLEFT(KG$2,1)))eqSig1,1,IF(AND(IK17eqSig1,IK$2eqSigKG$2),1,0)))*IF(COUNTIFS('Grade-Stores'!$Q$1:$Q$1000,$GD17,'Grade-Stores'!$R$1:$R$1000,KG$2)&gt;0,1,0))</t>
  </si>
  <si>
    <t>eqSigIF(OR(KH$2eqSig"Not Used",KH$2eqSig"E0"),0,IF($GH17eqSig1,1,IF(SUMPRODUCT(--($GI17:$GP17eqSig1),--($GI$2:$GP$2eqSigLEFT(KH$2,1)))eqSig1,1,IF(AND(IL17eqSig1,IL$2eqSigKH$2),1,0)))*IF(COUNTIFS('Grade-Stores'!$Q$1:$Q$1000,$GD17,'Grade-Stores'!$R$1:$R$1000,KH$2)&gt;0,1,0))</t>
  </si>
  <si>
    <t>eqSigINDEX(RangeDetail!$KM:$LI,$B18,$F18)-FJ35</t>
  </si>
  <si>
    <t>eqSigINDEX(RangeDetail!$QO:$RK,$B18,$F18)-FN35</t>
  </si>
  <si>
    <t>eqSigINDEX(RangeDetail!$RM:$SJ,$B18,$F18)-FO35</t>
  </si>
  <si>
    <t>eqSigINDEX(RangeDetail!$SK:$TH,$B18,$F18)-FP35</t>
  </si>
  <si>
    <t>eqSigIF(FO18eqSig0,0,FP18/FO18)</t>
  </si>
  <si>
    <t>eqSigINDEX(RangeDetail!$UI:$VF,$B18,$F18)-FR35</t>
  </si>
  <si>
    <t>eqSigINDEX(RangeDetail!$VG:$WD,$B18,$F18)-FS35</t>
  </si>
  <si>
    <t>eqSigINDEX(RangeDetail!$WE:$XB,$B18,$F18)-FT35</t>
  </si>
  <si>
    <t>eqSigIF(FS18eqSig0,0,FT18/FS18)</t>
  </si>
  <si>
    <t>eqSigFN18+FR18</t>
  </si>
  <si>
    <t>eqSigFO18+FS18</t>
  </si>
  <si>
    <t>eqSigFP18+FT18</t>
  </si>
  <si>
    <t>eqSigIF(FW18eqSig0,0,FX18/FW18)</t>
  </si>
  <si>
    <t>eqSigINDEX(RangeDetail!$ADX:$AEU,$B18,$F18)-FZ35</t>
  </si>
  <si>
    <t>eqSigINDEX(RangeDetail!$AEV:$AFS,$B18,$F18)-GA35</t>
  </si>
  <si>
    <t>eqSigIF(FJ18eqSig0,0,FZ18/FJ18/INDEX(RangeDetail!$AGR:$AHN,$B18,$F18))</t>
  </si>
  <si>
    <t>eqSigIF(GI$2eqSig"E",0,INDEX(Distribution!$AN:$ALT,$D18,9*57+GI$1))</t>
  </si>
  <si>
    <t>eqSigIF(GJ$2eqSig"E",0,INDEX(Distribution!$AN:$ALT,$D18,9*57+GJ$1))</t>
  </si>
  <si>
    <t>eqSigIF(GK$2eqSig"E",0,INDEX(Distribution!$AN:$ALT,$D18,9*57+GK$1))</t>
  </si>
  <si>
    <t>eqSigIF(GL$2eqSig"E",0,INDEX(Distribution!$AN:$ALT,$D18,9*57+GL$1))</t>
  </si>
  <si>
    <t>eqSigIF(GM$2eqSig"E",0,INDEX(Distribution!$AN:$ALT,$D18,9*57+GM$1))</t>
  </si>
  <si>
    <t>eqSigIF(GN$2eqSig"E",0,INDEX(Distribution!$AN:$ALT,$D18,9*57+GN$1))</t>
  </si>
  <si>
    <t>eqSigIF(GO$2eqSig"E",0,INDEX(Distribution!$AN:$ALT,$D18,9*57+GO$1))</t>
  </si>
  <si>
    <t>eqSigIF(GP$2eqSig"E",0,INDEX(Distribution!$AN:$ALT,$D18,9*57+GP$1))</t>
  </si>
  <si>
    <t>eqSigIF(GQ$2eqSig"E0",0,INDEX(Distribution!$AN:$ALT,$D18,9*57+GQ$1))</t>
  </si>
  <si>
    <t>eqSigIF(GR$2eqSig"E0",0,INDEX(Distribution!$AN:$ALT,$D18,9*57+GR$1))</t>
  </si>
  <si>
    <t>eqSigIF(GS$2eqSig"E0",0,INDEX(Distribution!$AN:$ALT,$D18,9*57+GS$1))</t>
  </si>
  <si>
    <t>eqSigIF(GT$2eqSig"E0",0,INDEX(Distribution!$AN:$ALT,$D18,9*57+GT$1))</t>
  </si>
  <si>
    <t>eqSigIF(GU$2eqSig"E0",0,INDEX(Distribution!$AN:$ALT,$D18,9*57+GU$1))</t>
  </si>
  <si>
    <t>eqSigIF(GV$2eqSig"E0",0,INDEX(Distribution!$AN:$ALT,$D18,9*57+GV$1))</t>
  </si>
  <si>
    <t>eqSigIF(GW$2eqSig"E0",0,INDEX(Distribution!$AN:$ALT,$D18,9*57+GW$1))</t>
  </si>
  <si>
    <t>eqSigIF(GX$2eqSig"E0",0,INDEX(Distribution!$AN:$ALT,$D18,9*57+GX$1))</t>
  </si>
  <si>
    <t>eqSigIF(GY$2eqSig"E0",0,INDEX(Distribution!$AN:$ALT,$D18,9*57+GY$1))</t>
  </si>
  <si>
    <t>eqSigIF(GZ$2eqSig"E0",0,INDEX(Distribution!$AN:$ALT,$D18,9*57+GZ$1))</t>
  </si>
  <si>
    <t>eqSigIF(HA$2eqSig"E0",0,INDEX(Distribution!$AN:$ALT,$D18,9*57+HA$1))</t>
  </si>
  <si>
    <t>eqSigIF(HB$2eqSig"E0",0,INDEX(Distribution!$AN:$ALT,$D18,9*57+HB$1))</t>
  </si>
  <si>
    <t>eqSigIF(HC$2eqSig"E0",0,INDEX(Distribution!$AN:$ALT,$D18,9*57+HC$1))</t>
  </si>
  <si>
    <t>eqSigIF(HD$2eqSig"E0",0,INDEX(Distribution!$AN:$ALT,$D18,9*57+HD$1))</t>
  </si>
  <si>
    <t>eqSigIF(HE$2eqSig"E0",0,INDEX(Distribution!$AN:$ALT,$D18,9*57+HE$1))</t>
  </si>
  <si>
    <t>eqSigIF(HF$2eqSig"E0",0,INDEX(Distribution!$AN:$ALT,$D18,9*57+HF$1))</t>
  </si>
  <si>
    <t>eqSigIF(HG$2eqSig"E0",0,INDEX(Distribution!$AN:$ALT,$D18,9*57+HG$1))</t>
  </si>
  <si>
    <t>eqSigIF(HH$2eqSig"E0",0,INDEX(Distribution!$AN:$ALT,$D18,9*57+HH$1))</t>
  </si>
  <si>
    <t>eqSigIF(HI$2eqSig"E0",0,INDEX(Distribution!$AN:$ALT,$D18,9*57+HI$1))</t>
  </si>
  <si>
    <t>eqSigIF(HJ$2eqSig"E0",0,INDEX(Distribution!$AN:$ALT,$D18,9*57+HJ$1))</t>
  </si>
  <si>
    <t>eqSigIF(HK$2eqSig"E0",0,INDEX(Distribution!$AN:$ALT,$D18,9*57+HK$1))</t>
  </si>
  <si>
    <t>eqSigIF(HL$2eqSig"E0",0,INDEX(Distribution!$AN:$ALT,$D18,9*57+HL$1))</t>
  </si>
  <si>
    <t>eqSigIF(HM$2eqSig"E0",0,INDEX(Distribution!$AN:$ALT,$D18,9*57+HM$1))</t>
  </si>
  <si>
    <t>eqSigIF(HN$2eqSig"E0",0,INDEX(Distribution!$AN:$ALT,$D18,9*57+HN$1))</t>
  </si>
  <si>
    <t>eqSigIF(HO$2eqSig"E0",0,INDEX(Distribution!$AN:$ALT,$D18,9*57+HO$1))</t>
  </si>
  <si>
    <t>eqSigIF(HP$2eqSig"E0",0,INDEX(Distribution!$AN:$ALT,$D18,9*57+HP$1))</t>
  </si>
  <si>
    <t>eqSigIF(HQ$2eqSig"E0",0,INDEX(Distribution!$AN:$ALT,$D18,9*57+HQ$1))</t>
  </si>
  <si>
    <t>eqSigIF(HR$2eqSig"E0",0,INDEX(Distribution!$AN:$ALT,$D18,9*57+HR$1))</t>
  </si>
  <si>
    <t>eqSigIF(HS$2eqSig"E0",0,INDEX(Distribution!$AN:$ALT,$D18,9*57+HS$1))</t>
  </si>
  <si>
    <t>eqSigIF(HT$2eqSig"E0",0,INDEX(Distribution!$AN:$ALT,$D18,9*57+HT$1))</t>
  </si>
  <si>
    <t>eqSigIF(HU$2eqSig"E0",0,INDEX(Distribution!$AN:$ALT,$D18,9*57+HU$1))</t>
  </si>
  <si>
    <t>eqSigIF(HV$2eqSig"E0",0,INDEX(Distribution!$AN:$ALT,$D18,9*57+HV$1))</t>
  </si>
  <si>
    <t>eqSigIF(HW$2eqSig"E0",0,INDEX(Distribution!$AN:$ALT,$D18,9*57+HW$1))</t>
  </si>
  <si>
    <t>eqSigIF(HX$2eqSig"E0",0,INDEX(Distribution!$AN:$ALT,$D18,9*57+HX$1))</t>
  </si>
  <si>
    <t>eqSigIF(HY$2eqSig"E0",0,INDEX(Distribution!$AN:$ALT,$D18,9*57+HY$1))</t>
  </si>
  <si>
    <t>eqSigIF(HZ$2eqSig"E0",0,INDEX(Distribution!$AN:$ALT,$D18,9*57+HZ$1))</t>
  </si>
  <si>
    <t>eqSigIF(IA$2eqSig"E0",0,INDEX(Distribution!$AN:$ALT,$D18,9*57+IA$1))</t>
  </si>
  <si>
    <t>eqSigIF(IB$2eqSig"E0",0,INDEX(Distribution!$AN:$ALT,$D18,9*57+IB$1))</t>
  </si>
  <si>
    <t>eqSigIF(IC$2eqSig"E0",0,INDEX(Distribution!$AN:$ALT,$D18,9*57+IC$1))</t>
  </si>
  <si>
    <t>eqSigIF(ID$2eqSig"E0",0,INDEX(Distribution!$AN:$ALT,$D18,9*57+ID$1))</t>
  </si>
  <si>
    <t>eqSigIF(IE$2eqSig"E0",0,INDEX(Distribution!$AN:$ALT,$D18,9*57+IE$1))</t>
  </si>
  <si>
    <t>eqSigIF(IF$2eqSig"E0",0,INDEX(Distribution!$AN:$ALT,$D18,9*57+IF$1))</t>
  </si>
  <si>
    <t>eqSigIF(IG$2eqSig"E0",0,INDEX(Distribution!$AN:$ALT,$D18,9*57+IG$1))</t>
  </si>
  <si>
    <t>eqSigIF(IH$2eqSig"E0",0,INDEX(Distribution!$AN:$ALT,$D18,9*57+IH$1))</t>
  </si>
  <si>
    <t>eqSigIF(II$2eqSig"E0",0,INDEX(Distribution!$AN:$ALT,$D18,9*57+II$1))</t>
  </si>
  <si>
    <t>eqSigIF(IJ$2eqSig"E0",0,INDEX(Distribution!$AN:$ALT,$D18,9*57+IJ$1))</t>
  </si>
  <si>
    <t>eqSigIF(IK$2eqSig"E0",0,INDEX(Distribution!$AN:$ALT,$D18,9*57+IK$1))</t>
  </si>
  <si>
    <t>eqSigIF(IL$2eqSig"E0",0,INDEX(Distribution!$AN:$ALT,$D18,9*57+IL$1))</t>
  </si>
  <si>
    <t>eqSigIF(OR(IM$2eqSig"Not Used",IM$2eqSig"E0"),0,IF($GH18eqSig1,1,IF(SUMPRODUCT(--($GI18:$GP18eqSig1),--($GI$2:$GP$2eqSigLEFT(IM$2,1)))eqSig1,1,IF(AND(GQ18eqSig1,GQ$2eqSigIM$2),1,0)))*IF(COUNTIFS('Grade-Stores'!$Q$1:$Q$1000,$GD18,'Grade-Stores'!$R$1:$R$1000,IM$2)&gt;0,1,0))</t>
  </si>
  <si>
    <t>eqSigIF(OR(IN$2eqSig"Not Used",IN$2eqSig"E0"),0,IF($GH18eqSig1,1,IF(SUMPRODUCT(--($GI18:$GP18eqSig1),--($GI$2:$GP$2eqSigLEFT(IN$2,1)))eqSig1,1,IF(AND(GR18eqSig1,GR$2eqSigIN$2),1,0)))*IF(COUNTIFS('Grade-Stores'!$Q$1:$Q$1000,$GD18,'Grade-Stores'!$R$1:$R$1000,IN$2)&gt;0,1,0))</t>
  </si>
  <si>
    <t>eqSigIF(OR(IO$2eqSig"Not Used",IO$2eqSig"E0"),0,IF($GH18eqSig1,1,IF(SUMPRODUCT(--($GI18:$GP18eqSig1),--($GI$2:$GP$2eqSigLEFT(IO$2,1)))eqSig1,1,IF(AND(GS18eqSig1,GS$2eqSigIO$2),1,0)))*IF(COUNTIFS('Grade-Stores'!$Q$1:$Q$1000,$GD18,'Grade-Stores'!$R$1:$R$1000,IO$2)&gt;0,1,0))</t>
  </si>
  <si>
    <t>eqSigIF(OR(IP$2eqSig"Not Used",IP$2eqSig"E0"),0,IF($GH18eqSig1,1,IF(SUMPRODUCT(--($GI18:$GP18eqSig1),--($GI$2:$GP$2eqSigLEFT(IP$2,1)))eqSig1,1,IF(AND(GT18eqSig1,GT$2eqSigIP$2),1,0)))*IF(COUNTIFS('Grade-Stores'!$Q$1:$Q$1000,$GD18,'Grade-Stores'!$R$1:$R$1000,IP$2)&gt;0,1,0))</t>
  </si>
  <si>
    <t>eqSigIF(OR(IQ$2eqSig"Not Used",IQ$2eqSig"E0"),0,IF($GH18eqSig1,1,IF(SUMPRODUCT(--($GI18:$GP18eqSig1),--($GI$2:$GP$2eqSigLEFT(IQ$2,1)))eqSig1,1,IF(AND(GU18eqSig1,GU$2eqSigIQ$2),1,0)))*IF(COUNTIFS('Grade-Stores'!$Q$1:$Q$1000,$GD18,'Grade-Stores'!$R$1:$R$1000,IQ$2)&gt;0,1,0))</t>
  </si>
  <si>
    <t>eqSigIF(OR(IR$2eqSig"Not Used",IR$2eqSig"E0"),0,IF($GH18eqSig1,1,IF(SUMPRODUCT(--($GI18:$GP18eqSig1),--($GI$2:$GP$2eqSigLEFT(IR$2,1)))eqSig1,1,IF(AND(GV18eqSig1,GV$2eqSigIR$2),1,0)))*IF(COUNTIFS('Grade-Stores'!$Q$1:$Q$1000,$GD18,'Grade-Stores'!$R$1:$R$1000,IR$2)&gt;0,1,0))</t>
  </si>
  <si>
    <t>eqSigIF(OR(IS$2eqSig"Not Used",IS$2eqSig"E0"),0,IF($GH18eqSig1,1,IF(SUMPRODUCT(--($GI18:$GP18eqSig1),--($GI$2:$GP$2eqSigLEFT(IS$2,1)))eqSig1,1,IF(AND(GW18eqSig1,GW$2eqSigIS$2),1,0)))*IF(COUNTIFS('Grade-Stores'!$Q$1:$Q$1000,$GD18,'Grade-Stores'!$R$1:$R$1000,IS$2)&gt;0,1,0))</t>
  </si>
  <si>
    <t>eqSigIF(OR(IT$2eqSig"Not Used",IT$2eqSig"E0"),0,IF($GH18eqSig1,1,IF(SUMPRODUCT(--($GI18:$GP18eqSig1),--($GI$2:$GP$2eqSigLEFT(IT$2,1)))eqSig1,1,IF(AND(GX18eqSig1,GX$2eqSigIT$2),1,0)))*IF(COUNTIFS('Grade-Stores'!$Q$1:$Q$1000,$GD18,'Grade-Stores'!$R$1:$R$1000,IT$2)&gt;0,1,0))</t>
  </si>
  <si>
    <t>eqSigIF(OR(IU$2eqSig"Not Used",IU$2eqSig"E0"),0,IF($GH18eqSig1,1,IF(SUMPRODUCT(--($GI18:$GP18eqSig1),--($GI$2:$GP$2eqSigLEFT(IU$2,1)))eqSig1,1,IF(AND(GY18eqSig1,GY$2eqSigIU$2),1,0)))*IF(COUNTIFS('Grade-Stores'!$Q$1:$Q$1000,$GD18,'Grade-Stores'!$R$1:$R$1000,IU$2)&gt;0,1,0))</t>
  </si>
  <si>
    <t>eqSigIF(OR(IV$2eqSig"Not Used",IV$2eqSig"E0"),0,IF($GH18eqSig1,1,IF(SUMPRODUCT(--($GI18:$GP18eqSig1),--($GI$2:$GP$2eqSigLEFT(IV$2,1)))eqSig1,1,IF(AND(GZ18eqSig1,GZ$2eqSigIV$2),1,0)))*IF(COUNTIFS('Grade-Stores'!$Q$1:$Q$1000,$GD18,'Grade-Stores'!$R$1:$R$1000,IV$2)&gt;0,1,0))</t>
  </si>
  <si>
    <t>eqSigIF(OR(IW$2eqSig"Not Used",IW$2eqSig"E0"),0,IF($GH18eqSig1,1,IF(SUMPRODUCT(--($GI18:$GP18eqSig1),--($GI$2:$GP$2eqSigLEFT(IW$2,1)))eqSig1,1,IF(AND(HA18eqSig1,HA$2eqSigIW$2),1,0)))*IF(COUNTIFS('Grade-Stores'!$Q$1:$Q$1000,$GD18,'Grade-Stores'!$R$1:$R$1000,IW$2)&gt;0,1,0))</t>
  </si>
  <si>
    <t>eqSigIF(OR(IX$2eqSig"Not Used",IX$2eqSig"E0"),0,IF($GH18eqSig1,1,IF(SUMPRODUCT(--($GI18:$GP18eqSig1),--($GI$2:$GP$2eqSigLEFT(IX$2,1)))eqSig1,1,IF(AND(HB18eqSig1,HB$2eqSigIX$2),1,0)))*IF(COUNTIFS('Grade-Stores'!$Q$1:$Q$1000,$GD18,'Grade-Stores'!$R$1:$R$1000,IX$2)&gt;0,1,0))</t>
  </si>
  <si>
    <t>eqSigIF(OR(IY$2eqSig"Not Used",IY$2eqSig"E0"),0,IF($GH18eqSig1,1,IF(SUMPRODUCT(--($GI18:$GP18eqSig1),--($GI$2:$GP$2eqSigLEFT(IY$2,1)))eqSig1,1,IF(AND(HC18eqSig1,HC$2eqSigIY$2),1,0)))*IF(COUNTIFS('Grade-Stores'!$Q$1:$Q$1000,$GD18,'Grade-Stores'!$R$1:$R$1000,IY$2)&gt;0,1,0))</t>
  </si>
  <si>
    <t>eqSigIF(OR(IZ$2eqSig"Not Used",IZ$2eqSig"E0"),0,IF($GH18eqSig1,1,IF(SUMPRODUCT(--($GI18:$GP18eqSig1),--($GI$2:$GP$2eqSigLEFT(IZ$2,1)))eqSig1,1,IF(AND(HD18eqSig1,HD$2eqSigIZ$2),1,0)))*IF(COUNTIFS('Grade-Stores'!$Q$1:$Q$1000,$GD18,'Grade-Stores'!$R$1:$R$1000,IZ$2)&gt;0,1,0))</t>
  </si>
  <si>
    <t>eqSigIF(OR(JA$2eqSig"Not Used",JA$2eqSig"E0"),0,IF($GH18eqSig1,1,IF(SUMPRODUCT(--($GI18:$GP18eqSig1),--($GI$2:$GP$2eqSigLEFT(JA$2,1)))eqSig1,1,IF(AND(HE18eqSig1,HE$2eqSigJA$2),1,0)))*IF(COUNTIFS('Grade-Stores'!$Q$1:$Q$1000,$GD18,'Grade-Stores'!$R$1:$R$1000,JA$2)&gt;0,1,0))</t>
  </si>
  <si>
    <t>eqSigIF(OR(JB$2eqSig"Not Used",JB$2eqSig"E0"),0,IF($GH18eqSig1,1,IF(SUMPRODUCT(--($GI18:$GP18eqSig1),--($GI$2:$GP$2eqSigLEFT(JB$2,1)))eqSig1,1,IF(AND(HF18eqSig1,HF$2eqSigJB$2),1,0)))*IF(COUNTIFS('Grade-Stores'!$Q$1:$Q$1000,$GD18,'Grade-Stores'!$R$1:$R$1000,JB$2)&gt;0,1,0))</t>
  </si>
  <si>
    <t>eqSigIF(OR(JC$2eqSig"Not Used",JC$2eqSig"E0"),0,IF($GH18eqSig1,1,IF(SUMPRODUCT(--($GI18:$GP18eqSig1),--($GI$2:$GP$2eqSigLEFT(JC$2,1)))eqSig1,1,IF(AND(HG18eqSig1,HG$2eqSigJC$2),1,0)))*IF(COUNTIFS('Grade-Stores'!$Q$1:$Q$1000,$GD18,'Grade-Stores'!$R$1:$R$1000,JC$2)&gt;0,1,0))</t>
  </si>
  <si>
    <t>eqSigIF(OR(JD$2eqSig"Not Used",JD$2eqSig"E0"),0,IF($GH18eqSig1,1,IF(SUMPRODUCT(--($GI18:$GP18eqSig1),--($GI$2:$GP$2eqSigLEFT(JD$2,1)))eqSig1,1,IF(AND(HH18eqSig1,HH$2eqSigJD$2),1,0)))*IF(COUNTIFS('Grade-Stores'!$Q$1:$Q$1000,$GD18,'Grade-Stores'!$R$1:$R$1000,JD$2)&gt;0,1,0))</t>
  </si>
  <si>
    <t>eqSigIF(OR(JE$2eqSig"Not Used",JE$2eqSig"E0"),0,IF($GH18eqSig1,1,IF(SUMPRODUCT(--($GI18:$GP18eqSig1),--($GI$2:$GP$2eqSigLEFT(JE$2,1)))eqSig1,1,IF(AND(HI18eqSig1,HI$2eqSigJE$2),1,0)))*IF(COUNTIFS('Grade-Stores'!$Q$1:$Q$1000,$GD18,'Grade-Stores'!$R$1:$R$1000,JE$2)&gt;0,1,0))</t>
  </si>
  <si>
    <t>eqSigIF(OR(JF$2eqSig"Not Used",JF$2eqSig"E0"),0,IF($GH18eqSig1,1,IF(SUMPRODUCT(--($GI18:$GP18eqSig1),--($GI$2:$GP$2eqSigLEFT(JF$2,1)))eqSig1,1,IF(AND(HJ18eqSig1,HJ$2eqSigJF$2),1,0)))*IF(COUNTIFS('Grade-Stores'!$Q$1:$Q$1000,$GD18,'Grade-Stores'!$R$1:$R$1000,JF$2)&gt;0,1,0))</t>
  </si>
  <si>
    <t>eqSigIF(OR(JG$2eqSig"Not Used",JG$2eqSig"E0"),0,IF($GH18eqSig1,1,IF(SUMPRODUCT(--($GI18:$GP18eqSig1),--($GI$2:$GP$2eqSigLEFT(JG$2,1)))eqSig1,1,IF(AND(HK18eqSig1,HK$2eqSigJG$2),1,0)))*IF(COUNTIFS('Grade-Stores'!$Q$1:$Q$1000,$GD18,'Grade-Stores'!$R$1:$R$1000,JG$2)&gt;0,1,0))</t>
  </si>
  <si>
    <t>eqSigIF(OR(JH$2eqSig"Not Used",JH$2eqSig"E0"),0,IF($GH18eqSig1,1,IF(SUMPRODUCT(--($GI18:$GP18eqSig1),--($GI$2:$GP$2eqSigLEFT(JH$2,1)))eqSig1,1,IF(AND(HL18eqSig1,HL$2eqSigJH$2),1,0)))*IF(COUNTIFS('Grade-Stores'!$Q$1:$Q$1000,$GD18,'Grade-Stores'!$R$1:$R$1000,JH$2)&gt;0,1,0))</t>
  </si>
  <si>
    <t>eqSigIF(OR(JI$2eqSig"Not Used",JI$2eqSig"E0"),0,IF($GH18eqSig1,1,IF(SUMPRODUCT(--($GI18:$GP18eqSig1),--($GI$2:$GP$2eqSigLEFT(JI$2,1)))eqSig1,1,IF(AND(HM18eqSig1,HM$2eqSigJI$2),1,0)))*IF(COUNTIFS('Grade-Stores'!$Q$1:$Q$1000,$GD18,'Grade-Stores'!$R$1:$R$1000,JI$2)&gt;0,1,0))</t>
  </si>
  <si>
    <t>eqSigIF(OR(JJ$2eqSig"Not Used",JJ$2eqSig"E0"),0,IF($GH18eqSig1,1,IF(SUMPRODUCT(--($GI18:$GP18eqSig1),--($GI$2:$GP$2eqSigLEFT(JJ$2,1)))eqSig1,1,IF(AND(HN18eqSig1,HN$2eqSigJJ$2),1,0)))*IF(COUNTIFS('Grade-Stores'!$Q$1:$Q$1000,$GD18,'Grade-Stores'!$R$1:$R$1000,JJ$2)&gt;0,1,0))</t>
  </si>
  <si>
    <t>eqSigIF(OR(JK$2eqSig"Not Used",JK$2eqSig"E0"),0,IF($GH18eqSig1,1,IF(SUMPRODUCT(--($GI18:$GP18eqSig1),--($GI$2:$GP$2eqSigLEFT(JK$2,1)))eqSig1,1,IF(AND(HO18eqSig1,HO$2eqSigJK$2),1,0)))*IF(COUNTIFS('Grade-Stores'!$Q$1:$Q$1000,$GD18,'Grade-Stores'!$R$1:$R$1000,JK$2)&gt;0,1,0))</t>
  </si>
  <si>
    <t>eqSigIF(OR(JL$2eqSig"Not Used",JL$2eqSig"E0"),0,IF($GH18eqSig1,1,IF(SUMPRODUCT(--($GI18:$GP18eqSig1),--($GI$2:$GP$2eqSigLEFT(JL$2,1)))eqSig1,1,IF(AND(HP18eqSig1,HP$2eqSigJL$2),1,0)))*IF(COUNTIFS('Grade-Stores'!$Q$1:$Q$1000,$GD18,'Grade-Stores'!$R$1:$R$1000,JL$2)&gt;0,1,0))</t>
  </si>
  <si>
    <t>eqSigIF(OR(JM$2eqSig"Not Used",JM$2eqSig"E0"),0,IF($GH18eqSig1,1,IF(SUMPRODUCT(--($GI18:$GP18eqSig1),--($GI$2:$GP$2eqSigLEFT(JM$2,1)))eqSig1,1,IF(AND(HQ18eqSig1,HQ$2eqSigJM$2),1,0)))*IF(COUNTIFS('Grade-Stores'!$Q$1:$Q$1000,$GD18,'Grade-Stores'!$R$1:$R$1000,JM$2)&gt;0,1,0))</t>
  </si>
  <si>
    <t>eqSigIF(OR(JN$2eqSig"Not Used",JN$2eqSig"E0"),0,IF($GH18eqSig1,1,IF(SUMPRODUCT(--($GI18:$GP18eqSig1),--($GI$2:$GP$2eqSigLEFT(JN$2,1)))eqSig1,1,IF(AND(HR18eqSig1,HR$2eqSigJN$2),1,0)))*IF(COUNTIFS('Grade-Stores'!$Q$1:$Q$1000,$GD18,'Grade-Stores'!$R$1:$R$1000,JN$2)&gt;0,1,0))</t>
  </si>
  <si>
    <t>eqSigIF(OR(JO$2eqSig"Not Used",JO$2eqSig"E0"),0,IF($GH18eqSig1,1,IF(SUMPRODUCT(--($GI18:$GP18eqSig1),--($GI$2:$GP$2eqSigLEFT(JO$2,1)))eqSig1,1,IF(AND(HS18eqSig1,HS$2eqSigJO$2),1,0)))*IF(COUNTIFS('Grade-Stores'!$Q$1:$Q$1000,$GD18,'Grade-Stores'!$R$1:$R$1000,JO$2)&gt;0,1,0))</t>
  </si>
  <si>
    <t>eqSigIF(OR(JP$2eqSig"Not Used",JP$2eqSig"E0"),0,IF($GH18eqSig1,1,IF(SUMPRODUCT(--($GI18:$GP18eqSig1),--($GI$2:$GP$2eqSigLEFT(JP$2,1)))eqSig1,1,IF(AND(HT18eqSig1,HT$2eqSigJP$2),1,0)))*IF(COUNTIFS('Grade-Stores'!$Q$1:$Q$1000,$GD18,'Grade-Stores'!$R$1:$R$1000,JP$2)&gt;0,1,0))</t>
  </si>
  <si>
    <t>eqSigIF(OR(JQ$2eqSig"Not Used",JQ$2eqSig"E0"),0,IF($GH18eqSig1,1,IF(SUMPRODUCT(--($GI18:$GP18eqSig1),--($GI$2:$GP$2eqSigLEFT(JQ$2,1)))eqSig1,1,IF(AND(HU18eqSig1,HU$2eqSigJQ$2),1,0)))*IF(COUNTIFS('Grade-Stores'!$Q$1:$Q$1000,$GD18,'Grade-Stores'!$R$1:$R$1000,JQ$2)&gt;0,1,0))</t>
  </si>
  <si>
    <t>eqSigIF(OR(JR$2eqSig"Not Used",JR$2eqSig"E0"),0,IF($GH18eqSig1,1,IF(SUMPRODUCT(--($GI18:$GP18eqSig1),--($GI$2:$GP$2eqSigLEFT(JR$2,1)))eqSig1,1,IF(AND(HV18eqSig1,HV$2eqSigJR$2),1,0)))*IF(COUNTIFS('Grade-Stores'!$Q$1:$Q$1000,$GD18,'Grade-Stores'!$R$1:$R$1000,JR$2)&gt;0,1,0))</t>
  </si>
  <si>
    <t>eqSigIF(OR(JS$2eqSig"Not Used",JS$2eqSig"E0"),0,IF($GH18eqSig1,1,IF(SUMPRODUCT(--($GI18:$GP18eqSig1),--($GI$2:$GP$2eqSigLEFT(JS$2,1)))eqSig1,1,IF(AND(HW18eqSig1,HW$2eqSigJS$2),1,0)))*IF(COUNTIFS('Grade-Stores'!$Q$1:$Q$1000,$GD18,'Grade-Stores'!$R$1:$R$1000,JS$2)&gt;0,1,0))</t>
  </si>
  <si>
    <t>eqSigIF(OR(JT$2eqSig"Not Used",JT$2eqSig"E0"),0,IF($GH18eqSig1,1,IF(SUMPRODUCT(--($GI18:$GP18eqSig1),--($GI$2:$GP$2eqSigLEFT(JT$2,1)))eqSig1,1,IF(AND(HX18eqSig1,HX$2eqSigJT$2),1,0)))*IF(COUNTIFS('Grade-Stores'!$Q$1:$Q$1000,$GD18,'Grade-Stores'!$R$1:$R$1000,JT$2)&gt;0,1,0))</t>
  </si>
  <si>
    <t>eqSigIF(OR(JU$2eqSig"Not Used",JU$2eqSig"E0"),0,IF($GH18eqSig1,1,IF(SUMPRODUCT(--($GI18:$GP18eqSig1),--($GI$2:$GP$2eqSigLEFT(JU$2,1)))eqSig1,1,IF(AND(HY18eqSig1,HY$2eqSigJU$2),1,0)))*IF(COUNTIFS('Grade-Stores'!$Q$1:$Q$1000,$GD18,'Grade-Stores'!$R$1:$R$1000,JU$2)&gt;0,1,0))</t>
  </si>
  <si>
    <t>eqSigIF(OR(JV$2eqSig"Not Used",JV$2eqSig"E0"),0,IF($GH18eqSig1,1,IF(SUMPRODUCT(--($GI18:$GP18eqSig1),--($GI$2:$GP$2eqSigLEFT(JV$2,1)))eqSig1,1,IF(AND(HZ18eqSig1,HZ$2eqSigJV$2),1,0)))*IF(COUNTIFS('Grade-Stores'!$Q$1:$Q$1000,$GD18,'Grade-Stores'!$R$1:$R$1000,JV$2)&gt;0,1,0))</t>
  </si>
  <si>
    <t>eqSigIF(OR(JW$2eqSig"Not Used",JW$2eqSig"E0"),0,IF($GH18eqSig1,1,IF(SUMPRODUCT(--($GI18:$GP18eqSig1),--($GI$2:$GP$2eqSigLEFT(JW$2,1)))eqSig1,1,IF(AND(IA18eqSig1,IA$2eqSigJW$2),1,0)))*IF(COUNTIFS('Grade-Stores'!$Q$1:$Q$1000,$GD18,'Grade-Stores'!$R$1:$R$1000,JW$2)&gt;0,1,0))</t>
  </si>
  <si>
    <t>eqSigIF(OR(JX$2eqSig"Not Used",JX$2eqSig"E0"),0,IF($GH18eqSig1,1,IF(SUMPRODUCT(--($GI18:$GP18eqSig1),--($GI$2:$GP$2eqSigLEFT(JX$2,1)))eqSig1,1,IF(AND(IB18eqSig1,IB$2eqSigJX$2),1,0)))*IF(COUNTIFS('Grade-Stores'!$Q$1:$Q$1000,$GD18,'Grade-Stores'!$R$1:$R$1000,JX$2)&gt;0,1,0))</t>
  </si>
  <si>
    <t>eqSigIF(OR(JY$2eqSig"Not Used",JY$2eqSig"E0"),0,IF($GH18eqSig1,1,IF(SUMPRODUCT(--($GI18:$GP18eqSig1),--($GI$2:$GP$2eqSigLEFT(JY$2,1)))eqSig1,1,IF(AND(IC18eqSig1,IC$2eqSigJY$2),1,0)))*IF(COUNTIFS('Grade-Stores'!$Q$1:$Q$1000,$GD18,'Grade-Stores'!$R$1:$R$1000,JY$2)&gt;0,1,0))</t>
  </si>
  <si>
    <t>eqSigIF(OR(JZ$2eqSig"Not Used",JZ$2eqSig"E0"),0,IF($GH18eqSig1,1,IF(SUMPRODUCT(--($GI18:$GP18eqSig1),--($GI$2:$GP$2eqSigLEFT(JZ$2,1)))eqSig1,1,IF(AND(ID18eqSig1,ID$2eqSigJZ$2),1,0)))*IF(COUNTIFS('Grade-Stores'!$Q$1:$Q$1000,$GD18,'Grade-Stores'!$R$1:$R$1000,JZ$2)&gt;0,1,0))</t>
  </si>
  <si>
    <t>eqSigIF(OR(KA$2eqSig"Not Used",KA$2eqSig"E0"),0,IF($GH18eqSig1,1,IF(SUMPRODUCT(--($GI18:$GP18eqSig1),--($GI$2:$GP$2eqSigLEFT(KA$2,1)))eqSig1,1,IF(AND(IE18eqSig1,IE$2eqSigKA$2),1,0)))*IF(COUNTIFS('Grade-Stores'!$Q$1:$Q$1000,$GD18,'Grade-Stores'!$R$1:$R$1000,KA$2)&gt;0,1,0))</t>
  </si>
  <si>
    <t>eqSigIF(OR(KB$2eqSig"Not Used",KB$2eqSig"E0"),0,IF($GH18eqSig1,1,IF(SUMPRODUCT(--($GI18:$GP18eqSig1),--($GI$2:$GP$2eqSigLEFT(KB$2,1)))eqSig1,1,IF(AND(IF18eqSig1,IF$2eqSigKB$2),1,0)))*IF(COUNTIFS('Grade-Stores'!$Q$1:$Q$1000,$GD18,'Grade-Stores'!$R$1:$R$1000,KB$2)&gt;0,1,0))</t>
  </si>
  <si>
    <t>eqSigIF(OR(KC$2eqSig"Not Used",KC$2eqSig"E0"),0,IF($GH18eqSig1,1,IF(SUMPRODUCT(--($GI18:$GP18eqSig1),--($GI$2:$GP$2eqSigLEFT(KC$2,1)))eqSig1,1,IF(AND(IG18eqSig1,IG$2eqSigKC$2),1,0)))*IF(COUNTIFS('Grade-Stores'!$Q$1:$Q$1000,$GD18,'Grade-Stores'!$R$1:$R$1000,KC$2)&gt;0,1,0))</t>
  </si>
  <si>
    <t>eqSigIF(OR(KD$2eqSig"Not Used",KD$2eqSig"E0"),0,IF($GH18eqSig1,1,IF(SUMPRODUCT(--($GI18:$GP18eqSig1),--($GI$2:$GP$2eqSigLEFT(KD$2,1)))eqSig1,1,IF(AND(IH18eqSig1,IH$2eqSigKD$2),1,0)))*IF(COUNTIFS('Grade-Stores'!$Q$1:$Q$1000,$GD18,'Grade-Stores'!$R$1:$R$1000,KD$2)&gt;0,1,0))</t>
  </si>
  <si>
    <t>eqSigIF(OR(KE$2eqSig"Not Used",KE$2eqSig"E0"),0,IF($GH18eqSig1,1,IF(SUMPRODUCT(--($GI18:$GP18eqSig1),--($GI$2:$GP$2eqSigLEFT(KE$2,1)))eqSig1,1,IF(AND(II18eqSig1,II$2eqSigKE$2),1,0)))*IF(COUNTIFS('Grade-Stores'!$Q$1:$Q$1000,$GD18,'Grade-Stores'!$R$1:$R$1000,KE$2)&gt;0,1,0))</t>
  </si>
  <si>
    <t>eqSigIF(OR(KF$2eqSig"Not Used",KF$2eqSig"E0"),0,IF($GH18eqSig1,1,IF(SUMPRODUCT(--($GI18:$GP18eqSig1),--($GI$2:$GP$2eqSigLEFT(KF$2,1)))eqSig1,1,IF(AND(IJ18eqSig1,IJ$2eqSigKF$2),1,0)))*IF(COUNTIFS('Grade-Stores'!$Q$1:$Q$1000,$GD18,'Grade-Stores'!$R$1:$R$1000,KF$2)&gt;0,1,0))</t>
  </si>
  <si>
    <t>eqSigIF(OR(KG$2eqSig"Not Used",KG$2eqSig"E0"),0,IF($GH18eqSig1,1,IF(SUMPRODUCT(--($GI18:$GP18eqSig1),--($GI$2:$GP$2eqSigLEFT(KG$2,1)))eqSig1,1,IF(AND(IK18eqSig1,IK$2eqSigKG$2),1,0)))*IF(COUNTIFS('Grade-Stores'!$Q$1:$Q$1000,$GD18,'Grade-Stores'!$R$1:$R$1000,KG$2)&gt;0,1,0))</t>
  </si>
  <si>
    <t>eqSigIF(OR(KH$2eqSig"Not Used",KH$2eqSig"E0"),0,IF($GH18eqSig1,1,IF(SUMPRODUCT(--($GI18:$GP18eqSig1),--($GI$2:$GP$2eqSigLEFT(KH$2,1)))eqSig1,1,IF(AND(IL18eqSig1,IL$2eqSigKH$2),1,0)))*IF(COUNTIFS('Grade-Stores'!$Q$1:$Q$1000,$GD18,'Grade-Stores'!$R$1:$R$1000,KH$2)&gt;0,1,0))</t>
  </si>
  <si>
    <t>eqSigINDEX(RangeDetail!$KM:$LI,$B19,$F19)-FJ36</t>
  </si>
  <si>
    <t>eqSigINDEX(RangeDetail!$QO:$RK,$B19,$F19)-FN36</t>
  </si>
  <si>
    <t>eqSigINDEX(RangeDetail!$RM:$SJ,$B19,$F19)-FO36</t>
  </si>
  <si>
    <t>eqSigINDEX(RangeDetail!$SK:$TH,$B19,$F19)-FP36</t>
  </si>
  <si>
    <t>eqSigIF(FO19eqSig0,0,FP19/FO19)</t>
  </si>
  <si>
    <t>eqSigINDEX(RangeDetail!$UI:$VF,$B19,$F19)-FR36</t>
  </si>
  <si>
    <t>eqSigINDEX(RangeDetail!$VG:$WD,$B19,$F19)-FS36</t>
  </si>
  <si>
    <t>eqSigINDEX(RangeDetail!$WE:$XB,$B19,$F19)-FT36</t>
  </si>
  <si>
    <t>eqSigIF(FS19eqSig0,0,FT19/FS19)</t>
  </si>
  <si>
    <t>eqSigFN19+FR19</t>
  </si>
  <si>
    <t>eqSigFO19+FS19</t>
  </si>
  <si>
    <t>eqSigFP19+FT19</t>
  </si>
  <si>
    <t>eqSigIF(FW19eqSig0,0,FX19/FW19)</t>
  </si>
  <si>
    <t>eqSigINDEX(RangeDetail!$ADX:$AEU,$B19,$F19)-FZ36</t>
  </si>
  <si>
    <t>eqSigINDEX(RangeDetail!$AEV:$AFS,$B19,$F19)-GA36</t>
  </si>
  <si>
    <t>eqSigIF(FJ19eqSig0,0,FZ19/FJ19/INDEX(RangeDetail!$AGR:$AHN,$B19,$F19))</t>
  </si>
  <si>
    <t>eqSigIF(GI$2eqSig"E",0,INDEX(Distribution!$AN:$ALT,$D19,10*57+GI$1))</t>
  </si>
  <si>
    <t>eqSigIF(GJ$2eqSig"E",0,INDEX(Distribution!$AN:$ALT,$D19,10*57+GJ$1))</t>
  </si>
  <si>
    <t>eqSigIF(GK$2eqSig"E",0,INDEX(Distribution!$AN:$ALT,$D19,10*57+GK$1))</t>
  </si>
  <si>
    <t>eqSigIF(GL$2eqSig"E",0,INDEX(Distribution!$AN:$ALT,$D19,10*57+GL$1))</t>
  </si>
  <si>
    <t>eqSigIF(GM$2eqSig"E",0,INDEX(Distribution!$AN:$ALT,$D19,10*57+GM$1))</t>
  </si>
  <si>
    <t>eqSigIF(GN$2eqSig"E",0,INDEX(Distribution!$AN:$ALT,$D19,10*57+GN$1))</t>
  </si>
  <si>
    <t>eqSigIF(GO$2eqSig"E",0,INDEX(Distribution!$AN:$ALT,$D19,10*57+GO$1))</t>
  </si>
  <si>
    <t>eqSigIF(GP$2eqSig"E",0,INDEX(Distribution!$AN:$ALT,$D19,10*57+GP$1))</t>
  </si>
  <si>
    <t>eqSigIF(GQ$2eqSig"E0",0,INDEX(Distribution!$AN:$ALT,$D19,10*57+GQ$1))</t>
  </si>
  <si>
    <t>eqSigIF(GR$2eqSig"E0",0,INDEX(Distribution!$AN:$ALT,$D19,10*57+GR$1))</t>
  </si>
  <si>
    <t>eqSigIF(GS$2eqSig"E0",0,INDEX(Distribution!$AN:$ALT,$D19,10*57+GS$1))</t>
  </si>
  <si>
    <t>eqSigIF(GT$2eqSig"E0",0,INDEX(Distribution!$AN:$ALT,$D19,10*57+GT$1))</t>
  </si>
  <si>
    <t>eqSigIF(GU$2eqSig"E0",0,INDEX(Distribution!$AN:$ALT,$D19,10*57+GU$1))</t>
  </si>
  <si>
    <t>eqSigIF(GV$2eqSig"E0",0,INDEX(Distribution!$AN:$ALT,$D19,10*57+GV$1))</t>
  </si>
  <si>
    <t>eqSigIF(GW$2eqSig"E0",0,INDEX(Distribution!$AN:$ALT,$D19,10*57+GW$1))</t>
  </si>
  <si>
    <t>eqSigIF(GX$2eqSig"E0",0,INDEX(Distribution!$AN:$ALT,$D19,10*57+GX$1))</t>
  </si>
  <si>
    <t>eqSigIF(GY$2eqSig"E0",0,INDEX(Distribution!$AN:$ALT,$D19,10*57+GY$1))</t>
  </si>
  <si>
    <t>eqSigIF(GZ$2eqSig"E0",0,INDEX(Distribution!$AN:$ALT,$D19,10*57+GZ$1))</t>
  </si>
  <si>
    <t>eqSigIF(HA$2eqSig"E0",0,INDEX(Distribution!$AN:$ALT,$D19,10*57+HA$1))</t>
  </si>
  <si>
    <t>eqSigIF(HB$2eqSig"E0",0,INDEX(Distribution!$AN:$ALT,$D19,10*57+HB$1))</t>
  </si>
  <si>
    <t>eqSigIF(HC$2eqSig"E0",0,INDEX(Distribution!$AN:$ALT,$D19,10*57+HC$1))</t>
  </si>
  <si>
    <t>eqSigIF(HD$2eqSig"E0",0,INDEX(Distribution!$AN:$ALT,$D19,10*57+HD$1))</t>
  </si>
  <si>
    <t>eqSigIF(HE$2eqSig"E0",0,INDEX(Distribution!$AN:$ALT,$D19,10*57+HE$1))</t>
  </si>
  <si>
    <t>eqSigIF(HF$2eqSig"E0",0,INDEX(Distribution!$AN:$ALT,$D19,10*57+HF$1))</t>
  </si>
  <si>
    <t>eqSigIF(HG$2eqSig"E0",0,INDEX(Distribution!$AN:$ALT,$D19,10*57+HG$1))</t>
  </si>
  <si>
    <t>eqSigIF(HH$2eqSig"E0",0,INDEX(Distribution!$AN:$ALT,$D19,10*57+HH$1))</t>
  </si>
  <si>
    <t>eqSigIF(HI$2eqSig"E0",0,INDEX(Distribution!$AN:$ALT,$D19,10*57+HI$1))</t>
  </si>
  <si>
    <t>eqSigIF(HJ$2eqSig"E0",0,INDEX(Distribution!$AN:$ALT,$D19,10*57+HJ$1))</t>
  </si>
  <si>
    <t>eqSigIF(HK$2eqSig"E0",0,INDEX(Distribution!$AN:$ALT,$D19,10*57+HK$1))</t>
  </si>
  <si>
    <t>eqSigIF(HL$2eqSig"E0",0,INDEX(Distribution!$AN:$ALT,$D19,10*57+HL$1))</t>
  </si>
  <si>
    <t>eqSigIF(HM$2eqSig"E0",0,INDEX(Distribution!$AN:$ALT,$D19,10*57+HM$1))</t>
  </si>
  <si>
    <t>eqSigIF(HN$2eqSig"E0",0,INDEX(Distribution!$AN:$ALT,$D19,10*57+HN$1))</t>
  </si>
  <si>
    <t>eqSigIF(HO$2eqSig"E0",0,INDEX(Distribution!$AN:$ALT,$D19,10*57+HO$1))</t>
  </si>
  <si>
    <t>eqSigIF(HP$2eqSig"E0",0,INDEX(Distribution!$AN:$ALT,$D19,10*57+HP$1))</t>
  </si>
  <si>
    <t>eqSigIF(HQ$2eqSig"E0",0,INDEX(Distribution!$AN:$ALT,$D19,10*57+HQ$1))</t>
  </si>
  <si>
    <t>eqSigIF(HR$2eqSig"E0",0,INDEX(Distribution!$AN:$ALT,$D19,10*57+HR$1))</t>
  </si>
  <si>
    <t>eqSigIF(HS$2eqSig"E0",0,INDEX(Distribution!$AN:$ALT,$D19,10*57+HS$1))</t>
  </si>
  <si>
    <t>eqSigIF(HT$2eqSig"E0",0,INDEX(Distribution!$AN:$ALT,$D19,10*57+HT$1))</t>
  </si>
  <si>
    <t>eqSigIF(HU$2eqSig"E0",0,INDEX(Distribution!$AN:$ALT,$D19,10*57+HU$1))</t>
  </si>
  <si>
    <t>eqSigIF(HV$2eqSig"E0",0,INDEX(Distribution!$AN:$ALT,$D19,10*57+HV$1))</t>
  </si>
  <si>
    <t>eqSigIF(HW$2eqSig"E0",0,INDEX(Distribution!$AN:$ALT,$D19,10*57+HW$1))</t>
  </si>
  <si>
    <t>eqSigIF(HX$2eqSig"E0",0,INDEX(Distribution!$AN:$ALT,$D19,10*57+HX$1))</t>
  </si>
  <si>
    <t>eqSigIF(HY$2eqSig"E0",0,INDEX(Distribution!$AN:$ALT,$D19,10*57+HY$1))</t>
  </si>
  <si>
    <t>eqSigIF(HZ$2eqSig"E0",0,INDEX(Distribution!$AN:$ALT,$D19,10*57+HZ$1))</t>
  </si>
  <si>
    <t>eqSigIF(IA$2eqSig"E0",0,INDEX(Distribution!$AN:$ALT,$D19,10*57+IA$1))</t>
  </si>
  <si>
    <t>eqSigIF(IB$2eqSig"E0",0,INDEX(Distribution!$AN:$ALT,$D19,10*57+IB$1))</t>
  </si>
  <si>
    <t>eqSigIF(IC$2eqSig"E0",0,INDEX(Distribution!$AN:$ALT,$D19,10*57+IC$1))</t>
  </si>
  <si>
    <t>eqSigIF(ID$2eqSig"E0",0,INDEX(Distribution!$AN:$ALT,$D19,10*57+ID$1))</t>
  </si>
  <si>
    <t>eqSigIF(IE$2eqSig"E0",0,INDEX(Distribution!$AN:$ALT,$D19,10*57+IE$1))</t>
  </si>
  <si>
    <t>eqSigIF(IF$2eqSig"E0",0,INDEX(Distribution!$AN:$ALT,$D19,10*57+IF$1))</t>
  </si>
  <si>
    <t>eqSigIF(IG$2eqSig"E0",0,INDEX(Distribution!$AN:$ALT,$D19,10*57+IG$1))</t>
  </si>
  <si>
    <t>eqSigIF(IH$2eqSig"E0",0,INDEX(Distribution!$AN:$ALT,$D19,10*57+IH$1))</t>
  </si>
  <si>
    <t>eqSigIF(II$2eqSig"E0",0,INDEX(Distribution!$AN:$ALT,$D19,10*57+II$1))</t>
  </si>
  <si>
    <t>eqSigIF(IJ$2eqSig"E0",0,INDEX(Distribution!$AN:$ALT,$D19,10*57+IJ$1))</t>
  </si>
  <si>
    <t>eqSigIF(IK$2eqSig"E0",0,INDEX(Distribution!$AN:$ALT,$D19,10*57+IK$1))</t>
  </si>
  <si>
    <t>eqSigIF(IL$2eqSig"E0",0,INDEX(Distribution!$AN:$ALT,$D19,10*57+IL$1))</t>
  </si>
  <si>
    <t>eqSigIF(OR(IM$2eqSig"Not Used",IM$2eqSig"E0"),0,IF($GH19eqSig1,1,IF(SUMPRODUCT(--($GI19:$GP19eqSig1),--($GI$2:$GP$2eqSigLEFT(IM$2,1)))eqSig1,1,IF(AND(GQ19eqSig1,GQ$2eqSigIM$2),1,0)))*IF(COUNTIFS('Grade-Stores'!$Q$1:$Q$1000,$GD19,'Grade-Stores'!$R$1:$R$1000,IM$2)&gt;0,1,0))</t>
  </si>
  <si>
    <t>eqSigIF(OR(IN$2eqSig"Not Used",IN$2eqSig"E0"),0,IF($GH19eqSig1,1,IF(SUMPRODUCT(--($GI19:$GP19eqSig1),--($GI$2:$GP$2eqSigLEFT(IN$2,1)))eqSig1,1,IF(AND(GR19eqSig1,GR$2eqSigIN$2),1,0)))*IF(COUNTIFS('Grade-Stores'!$Q$1:$Q$1000,$GD19,'Grade-Stores'!$R$1:$R$1000,IN$2)&gt;0,1,0))</t>
  </si>
  <si>
    <t>eqSigIF(OR(IO$2eqSig"Not Used",IO$2eqSig"E0"),0,IF($GH19eqSig1,1,IF(SUMPRODUCT(--($GI19:$GP19eqSig1),--($GI$2:$GP$2eqSigLEFT(IO$2,1)))eqSig1,1,IF(AND(GS19eqSig1,GS$2eqSigIO$2),1,0)))*IF(COUNTIFS('Grade-Stores'!$Q$1:$Q$1000,$GD19,'Grade-Stores'!$R$1:$R$1000,IO$2)&gt;0,1,0))</t>
  </si>
  <si>
    <t>eqSigIF(OR(IP$2eqSig"Not Used",IP$2eqSig"E0"),0,IF($GH19eqSig1,1,IF(SUMPRODUCT(--($GI19:$GP19eqSig1),--($GI$2:$GP$2eqSigLEFT(IP$2,1)))eqSig1,1,IF(AND(GT19eqSig1,GT$2eqSigIP$2),1,0)))*IF(COUNTIFS('Grade-Stores'!$Q$1:$Q$1000,$GD19,'Grade-Stores'!$R$1:$R$1000,IP$2)&gt;0,1,0))</t>
  </si>
  <si>
    <t>eqSigIF(OR(IQ$2eqSig"Not Used",IQ$2eqSig"E0"),0,IF($GH19eqSig1,1,IF(SUMPRODUCT(--($GI19:$GP19eqSig1),--($GI$2:$GP$2eqSigLEFT(IQ$2,1)))eqSig1,1,IF(AND(GU19eqSig1,GU$2eqSigIQ$2),1,0)))*IF(COUNTIFS('Grade-Stores'!$Q$1:$Q$1000,$GD19,'Grade-Stores'!$R$1:$R$1000,IQ$2)&gt;0,1,0))</t>
  </si>
  <si>
    <t>eqSigIF(OR(IR$2eqSig"Not Used",IR$2eqSig"E0"),0,IF($GH19eqSig1,1,IF(SUMPRODUCT(--($GI19:$GP19eqSig1),--($GI$2:$GP$2eqSigLEFT(IR$2,1)))eqSig1,1,IF(AND(GV19eqSig1,GV$2eqSigIR$2),1,0)))*IF(COUNTIFS('Grade-Stores'!$Q$1:$Q$1000,$GD19,'Grade-Stores'!$R$1:$R$1000,IR$2)&gt;0,1,0))</t>
  </si>
  <si>
    <t>eqSigIF(OR(IS$2eqSig"Not Used",IS$2eqSig"E0"),0,IF($GH19eqSig1,1,IF(SUMPRODUCT(--($GI19:$GP19eqSig1),--($GI$2:$GP$2eqSigLEFT(IS$2,1)))eqSig1,1,IF(AND(GW19eqSig1,GW$2eqSigIS$2),1,0)))*IF(COUNTIFS('Grade-Stores'!$Q$1:$Q$1000,$GD19,'Grade-Stores'!$R$1:$R$1000,IS$2)&gt;0,1,0))</t>
  </si>
  <si>
    <t>eqSigIF(OR(IT$2eqSig"Not Used",IT$2eqSig"E0"),0,IF($GH19eqSig1,1,IF(SUMPRODUCT(--($GI19:$GP19eqSig1),--($GI$2:$GP$2eqSigLEFT(IT$2,1)))eqSig1,1,IF(AND(GX19eqSig1,GX$2eqSigIT$2),1,0)))*IF(COUNTIFS('Grade-Stores'!$Q$1:$Q$1000,$GD19,'Grade-Stores'!$R$1:$R$1000,IT$2)&gt;0,1,0))</t>
  </si>
  <si>
    <t>eqSigIF(OR(IU$2eqSig"Not Used",IU$2eqSig"E0"),0,IF($GH19eqSig1,1,IF(SUMPRODUCT(--($GI19:$GP19eqSig1),--($GI$2:$GP$2eqSigLEFT(IU$2,1)))eqSig1,1,IF(AND(GY19eqSig1,GY$2eqSigIU$2),1,0)))*IF(COUNTIFS('Grade-Stores'!$Q$1:$Q$1000,$GD19,'Grade-Stores'!$R$1:$R$1000,IU$2)&gt;0,1,0))</t>
  </si>
  <si>
    <t>eqSigIF(OR(IV$2eqSig"Not Used",IV$2eqSig"E0"),0,IF($GH19eqSig1,1,IF(SUMPRODUCT(--($GI19:$GP19eqSig1),--($GI$2:$GP$2eqSigLEFT(IV$2,1)))eqSig1,1,IF(AND(GZ19eqSig1,GZ$2eqSigIV$2),1,0)))*IF(COUNTIFS('Grade-Stores'!$Q$1:$Q$1000,$GD19,'Grade-Stores'!$R$1:$R$1000,IV$2)&gt;0,1,0))</t>
  </si>
  <si>
    <t>eqSigIF(OR(IW$2eqSig"Not Used",IW$2eqSig"E0"),0,IF($GH19eqSig1,1,IF(SUMPRODUCT(--($GI19:$GP19eqSig1),--($GI$2:$GP$2eqSigLEFT(IW$2,1)))eqSig1,1,IF(AND(HA19eqSig1,HA$2eqSigIW$2),1,0)))*IF(COUNTIFS('Grade-Stores'!$Q$1:$Q$1000,$GD19,'Grade-Stores'!$R$1:$R$1000,IW$2)&gt;0,1,0))</t>
  </si>
  <si>
    <t>eqSigIF(OR(IX$2eqSig"Not Used",IX$2eqSig"E0"),0,IF($GH19eqSig1,1,IF(SUMPRODUCT(--($GI19:$GP19eqSig1),--($GI$2:$GP$2eqSigLEFT(IX$2,1)))eqSig1,1,IF(AND(HB19eqSig1,HB$2eqSigIX$2),1,0)))*IF(COUNTIFS('Grade-Stores'!$Q$1:$Q$1000,$GD19,'Grade-Stores'!$R$1:$R$1000,IX$2)&gt;0,1,0))</t>
  </si>
  <si>
    <t>eqSigIF(OR(IY$2eqSig"Not Used",IY$2eqSig"E0"),0,IF($GH19eqSig1,1,IF(SUMPRODUCT(--($GI19:$GP19eqSig1),--($GI$2:$GP$2eqSigLEFT(IY$2,1)))eqSig1,1,IF(AND(HC19eqSig1,HC$2eqSigIY$2),1,0)))*IF(COUNTIFS('Grade-Stores'!$Q$1:$Q$1000,$GD19,'Grade-Stores'!$R$1:$R$1000,IY$2)&gt;0,1,0))</t>
  </si>
  <si>
    <t>eqSigIF(OR(IZ$2eqSig"Not Used",IZ$2eqSig"E0"),0,IF($GH19eqSig1,1,IF(SUMPRODUCT(--($GI19:$GP19eqSig1),--($GI$2:$GP$2eqSigLEFT(IZ$2,1)))eqSig1,1,IF(AND(HD19eqSig1,HD$2eqSigIZ$2),1,0)))*IF(COUNTIFS('Grade-Stores'!$Q$1:$Q$1000,$GD19,'Grade-Stores'!$R$1:$R$1000,IZ$2)&gt;0,1,0))</t>
  </si>
  <si>
    <t>eqSigIF(OR(JA$2eqSig"Not Used",JA$2eqSig"E0"),0,IF($GH19eqSig1,1,IF(SUMPRODUCT(--($GI19:$GP19eqSig1),--($GI$2:$GP$2eqSigLEFT(JA$2,1)))eqSig1,1,IF(AND(HE19eqSig1,HE$2eqSigJA$2),1,0)))*IF(COUNTIFS('Grade-Stores'!$Q$1:$Q$1000,$GD19,'Grade-Stores'!$R$1:$R$1000,JA$2)&gt;0,1,0))</t>
  </si>
  <si>
    <t>eqSigIF(OR(JB$2eqSig"Not Used",JB$2eqSig"E0"),0,IF($GH19eqSig1,1,IF(SUMPRODUCT(--($GI19:$GP19eqSig1),--($GI$2:$GP$2eqSigLEFT(JB$2,1)))eqSig1,1,IF(AND(HF19eqSig1,HF$2eqSigJB$2),1,0)))*IF(COUNTIFS('Grade-Stores'!$Q$1:$Q$1000,$GD19,'Grade-Stores'!$R$1:$R$1000,JB$2)&gt;0,1,0))</t>
  </si>
  <si>
    <t>eqSigIF(OR(JC$2eqSig"Not Used",JC$2eqSig"E0"),0,IF($GH19eqSig1,1,IF(SUMPRODUCT(--($GI19:$GP19eqSig1),--($GI$2:$GP$2eqSigLEFT(JC$2,1)))eqSig1,1,IF(AND(HG19eqSig1,HG$2eqSigJC$2),1,0)))*IF(COUNTIFS('Grade-Stores'!$Q$1:$Q$1000,$GD19,'Grade-Stores'!$R$1:$R$1000,JC$2)&gt;0,1,0))</t>
  </si>
  <si>
    <t>eqSigIF(OR(JD$2eqSig"Not Used",JD$2eqSig"E0"),0,IF($GH19eqSig1,1,IF(SUMPRODUCT(--($GI19:$GP19eqSig1),--($GI$2:$GP$2eqSigLEFT(JD$2,1)))eqSig1,1,IF(AND(HH19eqSig1,HH$2eqSigJD$2),1,0)))*IF(COUNTIFS('Grade-Stores'!$Q$1:$Q$1000,$GD19,'Grade-Stores'!$R$1:$R$1000,JD$2)&gt;0,1,0))</t>
  </si>
  <si>
    <t>eqSigIF(OR(JE$2eqSig"Not Used",JE$2eqSig"E0"),0,IF($GH19eqSig1,1,IF(SUMPRODUCT(--($GI19:$GP19eqSig1),--($GI$2:$GP$2eqSigLEFT(JE$2,1)))eqSig1,1,IF(AND(HI19eqSig1,HI$2eqSigJE$2),1,0)))*IF(COUNTIFS('Grade-Stores'!$Q$1:$Q$1000,$GD19,'Grade-Stores'!$R$1:$R$1000,JE$2)&gt;0,1,0))</t>
  </si>
  <si>
    <t>eqSigIF(OR(JF$2eqSig"Not Used",JF$2eqSig"E0"),0,IF($GH19eqSig1,1,IF(SUMPRODUCT(--($GI19:$GP19eqSig1),--($GI$2:$GP$2eqSigLEFT(JF$2,1)))eqSig1,1,IF(AND(HJ19eqSig1,HJ$2eqSigJF$2),1,0)))*IF(COUNTIFS('Grade-Stores'!$Q$1:$Q$1000,$GD19,'Grade-Stores'!$R$1:$R$1000,JF$2)&gt;0,1,0))</t>
  </si>
  <si>
    <t>eqSigIF(OR(JG$2eqSig"Not Used",JG$2eqSig"E0"),0,IF($GH19eqSig1,1,IF(SUMPRODUCT(--($GI19:$GP19eqSig1),--($GI$2:$GP$2eqSigLEFT(JG$2,1)))eqSig1,1,IF(AND(HK19eqSig1,HK$2eqSigJG$2),1,0)))*IF(COUNTIFS('Grade-Stores'!$Q$1:$Q$1000,$GD19,'Grade-Stores'!$R$1:$R$1000,JG$2)&gt;0,1,0))</t>
  </si>
  <si>
    <t>eqSigIF(OR(JH$2eqSig"Not Used",JH$2eqSig"E0"),0,IF($GH19eqSig1,1,IF(SUMPRODUCT(--($GI19:$GP19eqSig1),--($GI$2:$GP$2eqSigLEFT(JH$2,1)))eqSig1,1,IF(AND(HL19eqSig1,HL$2eqSigJH$2),1,0)))*IF(COUNTIFS('Grade-Stores'!$Q$1:$Q$1000,$GD19,'Grade-Stores'!$R$1:$R$1000,JH$2)&gt;0,1,0))</t>
  </si>
  <si>
    <t>eqSigIF(OR(JI$2eqSig"Not Used",JI$2eqSig"E0"),0,IF($GH19eqSig1,1,IF(SUMPRODUCT(--($GI19:$GP19eqSig1),--($GI$2:$GP$2eqSigLEFT(JI$2,1)))eqSig1,1,IF(AND(HM19eqSig1,HM$2eqSigJI$2),1,0)))*IF(COUNTIFS('Grade-Stores'!$Q$1:$Q$1000,$GD19,'Grade-Stores'!$R$1:$R$1000,JI$2)&gt;0,1,0))</t>
  </si>
  <si>
    <t>eqSigIF(OR(JJ$2eqSig"Not Used",JJ$2eqSig"E0"),0,IF($GH19eqSig1,1,IF(SUMPRODUCT(--($GI19:$GP19eqSig1),--($GI$2:$GP$2eqSigLEFT(JJ$2,1)))eqSig1,1,IF(AND(HN19eqSig1,HN$2eqSigJJ$2),1,0)))*IF(COUNTIFS('Grade-Stores'!$Q$1:$Q$1000,$GD19,'Grade-Stores'!$R$1:$R$1000,JJ$2)&gt;0,1,0))</t>
  </si>
  <si>
    <t>eqSigIF(OR(JK$2eqSig"Not Used",JK$2eqSig"E0"),0,IF($GH19eqSig1,1,IF(SUMPRODUCT(--($GI19:$GP19eqSig1),--($GI$2:$GP$2eqSigLEFT(JK$2,1)))eqSig1,1,IF(AND(HO19eqSig1,HO$2eqSigJK$2),1,0)))*IF(COUNTIFS('Grade-Stores'!$Q$1:$Q$1000,$GD19,'Grade-Stores'!$R$1:$R$1000,JK$2)&gt;0,1,0))</t>
  </si>
  <si>
    <t>eqSigIF(OR(JL$2eqSig"Not Used",JL$2eqSig"E0"),0,IF($GH19eqSig1,1,IF(SUMPRODUCT(--($GI19:$GP19eqSig1),--($GI$2:$GP$2eqSigLEFT(JL$2,1)))eqSig1,1,IF(AND(HP19eqSig1,HP$2eqSigJL$2),1,0)))*IF(COUNTIFS('Grade-Stores'!$Q$1:$Q$1000,$GD19,'Grade-Stores'!$R$1:$R$1000,JL$2)&gt;0,1,0))</t>
  </si>
  <si>
    <t>eqSigIF(OR(JM$2eqSig"Not Used",JM$2eqSig"E0"),0,IF($GH19eqSig1,1,IF(SUMPRODUCT(--($GI19:$GP19eqSig1),--($GI$2:$GP$2eqSigLEFT(JM$2,1)))eqSig1,1,IF(AND(HQ19eqSig1,HQ$2eqSigJM$2),1,0)))*IF(COUNTIFS('Grade-Stores'!$Q$1:$Q$1000,$GD19,'Grade-Stores'!$R$1:$R$1000,JM$2)&gt;0,1,0))</t>
  </si>
  <si>
    <t>eqSigIF(OR(JN$2eqSig"Not Used",JN$2eqSig"E0"),0,IF($GH19eqSig1,1,IF(SUMPRODUCT(--($GI19:$GP19eqSig1),--($GI$2:$GP$2eqSigLEFT(JN$2,1)))eqSig1,1,IF(AND(HR19eqSig1,HR$2eqSigJN$2),1,0)))*IF(COUNTIFS('Grade-Stores'!$Q$1:$Q$1000,$GD19,'Grade-Stores'!$R$1:$R$1000,JN$2)&gt;0,1,0))</t>
  </si>
  <si>
    <t>eqSigIF(OR(JO$2eqSig"Not Used",JO$2eqSig"E0"),0,IF($GH19eqSig1,1,IF(SUMPRODUCT(--($GI19:$GP19eqSig1),--($GI$2:$GP$2eqSigLEFT(JO$2,1)))eqSig1,1,IF(AND(HS19eqSig1,HS$2eqSigJO$2),1,0)))*IF(COUNTIFS('Grade-Stores'!$Q$1:$Q$1000,$GD19,'Grade-Stores'!$R$1:$R$1000,JO$2)&gt;0,1,0))</t>
  </si>
  <si>
    <t>eqSigIF(OR(JP$2eqSig"Not Used",JP$2eqSig"E0"),0,IF($GH19eqSig1,1,IF(SUMPRODUCT(--($GI19:$GP19eqSig1),--($GI$2:$GP$2eqSigLEFT(JP$2,1)))eqSig1,1,IF(AND(HT19eqSig1,HT$2eqSigJP$2),1,0)))*IF(COUNTIFS('Grade-Stores'!$Q$1:$Q$1000,$GD19,'Grade-Stores'!$R$1:$R$1000,JP$2)&gt;0,1,0))</t>
  </si>
  <si>
    <t>eqSigIF(OR(JQ$2eqSig"Not Used",JQ$2eqSig"E0"),0,IF($GH19eqSig1,1,IF(SUMPRODUCT(--($GI19:$GP19eqSig1),--($GI$2:$GP$2eqSigLEFT(JQ$2,1)))eqSig1,1,IF(AND(HU19eqSig1,HU$2eqSigJQ$2),1,0)))*IF(COUNTIFS('Grade-Stores'!$Q$1:$Q$1000,$GD19,'Grade-Stores'!$R$1:$R$1000,JQ$2)&gt;0,1,0))</t>
  </si>
  <si>
    <t>eqSigIF(OR(JR$2eqSig"Not Used",JR$2eqSig"E0"),0,IF($GH19eqSig1,1,IF(SUMPRODUCT(--($GI19:$GP19eqSig1),--($GI$2:$GP$2eqSigLEFT(JR$2,1)))eqSig1,1,IF(AND(HV19eqSig1,HV$2eqSigJR$2),1,0)))*IF(COUNTIFS('Grade-Stores'!$Q$1:$Q$1000,$GD19,'Grade-Stores'!$R$1:$R$1000,JR$2)&gt;0,1,0))</t>
  </si>
  <si>
    <t>eqSigIF(OR(JS$2eqSig"Not Used",JS$2eqSig"E0"),0,IF($GH19eqSig1,1,IF(SUMPRODUCT(--($GI19:$GP19eqSig1),--($GI$2:$GP$2eqSigLEFT(JS$2,1)))eqSig1,1,IF(AND(HW19eqSig1,HW$2eqSigJS$2),1,0)))*IF(COUNTIFS('Grade-Stores'!$Q$1:$Q$1000,$GD19,'Grade-Stores'!$R$1:$R$1000,JS$2)&gt;0,1,0))</t>
  </si>
  <si>
    <t>eqSigIF(OR(JT$2eqSig"Not Used",JT$2eqSig"E0"),0,IF($GH19eqSig1,1,IF(SUMPRODUCT(--($GI19:$GP19eqSig1),--($GI$2:$GP$2eqSigLEFT(JT$2,1)))eqSig1,1,IF(AND(HX19eqSig1,HX$2eqSigJT$2),1,0)))*IF(COUNTIFS('Grade-Stores'!$Q$1:$Q$1000,$GD19,'Grade-Stores'!$R$1:$R$1000,JT$2)&gt;0,1,0))</t>
  </si>
  <si>
    <t>eqSigIF(OR(JU$2eqSig"Not Used",JU$2eqSig"E0"),0,IF($GH19eqSig1,1,IF(SUMPRODUCT(--($GI19:$GP19eqSig1),--($GI$2:$GP$2eqSigLEFT(JU$2,1)))eqSig1,1,IF(AND(HY19eqSig1,HY$2eqSigJU$2),1,0)))*IF(COUNTIFS('Grade-Stores'!$Q$1:$Q$1000,$GD19,'Grade-Stores'!$R$1:$R$1000,JU$2)&gt;0,1,0))</t>
  </si>
  <si>
    <t>eqSigIF(OR(JV$2eqSig"Not Used",JV$2eqSig"E0"),0,IF($GH19eqSig1,1,IF(SUMPRODUCT(--($GI19:$GP19eqSig1),--($GI$2:$GP$2eqSigLEFT(JV$2,1)))eqSig1,1,IF(AND(HZ19eqSig1,HZ$2eqSigJV$2),1,0)))*IF(COUNTIFS('Grade-Stores'!$Q$1:$Q$1000,$GD19,'Grade-Stores'!$R$1:$R$1000,JV$2)&gt;0,1,0))</t>
  </si>
  <si>
    <t>eqSigIF(OR(JW$2eqSig"Not Used",JW$2eqSig"E0"),0,IF($GH19eqSig1,1,IF(SUMPRODUCT(--($GI19:$GP19eqSig1),--($GI$2:$GP$2eqSigLEFT(JW$2,1)))eqSig1,1,IF(AND(IA19eqSig1,IA$2eqSigJW$2),1,0)))*IF(COUNTIFS('Grade-Stores'!$Q$1:$Q$1000,$GD19,'Grade-Stores'!$R$1:$R$1000,JW$2)&gt;0,1,0))</t>
  </si>
  <si>
    <t>eqSigIF(OR(JX$2eqSig"Not Used",JX$2eqSig"E0"),0,IF($GH19eqSig1,1,IF(SUMPRODUCT(--($GI19:$GP19eqSig1),--($GI$2:$GP$2eqSigLEFT(JX$2,1)))eqSig1,1,IF(AND(IB19eqSig1,IB$2eqSigJX$2),1,0)))*IF(COUNTIFS('Grade-Stores'!$Q$1:$Q$1000,$GD19,'Grade-Stores'!$R$1:$R$1000,JX$2)&gt;0,1,0))</t>
  </si>
  <si>
    <t>eqSigIF(OR(JY$2eqSig"Not Used",JY$2eqSig"E0"),0,IF($GH19eqSig1,1,IF(SUMPRODUCT(--($GI19:$GP19eqSig1),--($GI$2:$GP$2eqSigLEFT(JY$2,1)))eqSig1,1,IF(AND(IC19eqSig1,IC$2eqSigJY$2),1,0)))*IF(COUNTIFS('Grade-Stores'!$Q$1:$Q$1000,$GD19,'Grade-Stores'!$R$1:$R$1000,JY$2)&gt;0,1,0))</t>
  </si>
  <si>
    <t>eqSigIF(OR(JZ$2eqSig"Not Used",JZ$2eqSig"E0"),0,IF($GH19eqSig1,1,IF(SUMPRODUCT(--($GI19:$GP19eqSig1),--($GI$2:$GP$2eqSigLEFT(JZ$2,1)))eqSig1,1,IF(AND(ID19eqSig1,ID$2eqSigJZ$2),1,0)))*IF(COUNTIFS('Grade-Stores'!$Q$1:$Q$1000,$GD19,'Grade-Stores'!$R$1:$R$1000,JZ$2)&gt;0,1,0))</t>
  </si>
  <si>
    <t>eqSigIF(OR(KA$2eqSig"Not Used",KA$2eqSig"E0"),0,IF($GH19eqSig1,1,IF(SUMPRODUCT(--($GI19:$GP19eqSig1),--($GI$2:$GP$2eqSigLEFT(KA$2,1)))eqSig1,1,IF(AND(IE19eqSig1,IE$2eqSigKA$2),1,0)))*IF(COUNTIFS('Grade-Stores'!$Q$1:$Q$1000,$GD19,'Grade-Stores'!$R$1:$R$1000,KA$2)&gt;0,1,0))</t>
  </si>
  <si>
    <t>eqSigIF(OR(KB$2eqSig"Not Used",KB$2eqSig"E0"),0,IF($GH19eqSig1,1,IF(SUMPRODUCT(--($GI19:$GP19eqSig1),--($GI$2:$GP$2eqSigLEFT(KB$2,1)))eqSig1,1,IF(AND(IF19eqSig1,IF$2eqSigKB$2),1,0)))*IF(COUNTIFS('Grade-Stores'!$Q$1:$Q$1000,$GD19,'Grade-Stores'!$R$1:$R$1000,KB$2)&gt;0,1,0))</t>
  </si>
  <si>
    <t>eqSigIF(OR(KC$2eqSig"Not Used",KC$2eqSig"E0"),0,IF($GH19eqSig1,1,IF(SUMPRODUCT(--($GI19:$GP19eqSig1),--($GI$2:$GP$2eqSigLEFT(KC$2,1)))eqSig1,1,IF(AND(IG19eqSig1,IG$2eqSigKC$2),1,0)))*IF(COUNTIFS('Grade-Stores'!$Q$1:$Q$1000,$GD19,'Grade-Stores'!$R$1:$R$1000,KC$2)&gt;0,1,0))</t>
  </si>
  <si>
    <t>eqSigIF(OR(KD$2eqSig"Not Used",KD$2eqSig"E0"),0,IF($GH19eqSig1,1,IF(SUMPRODUCT(--($GI19:$GP19eqSig1),--($GI$2:$GP$2eqSigLEFT(KD$2,1)))eqSig1,1,IF(AND(IH19eqSig1,IH$2eqSigKD$2),1,0)))*IF(COUNTIFS('Grade-Stores'!$Q$1:$Q$1000,$GD19,'Grade-Stores'!$R$1:$R$1000,KD$2)&gt;0,1,0))</t>
  </si>
  <si>
    <t>eqSigIF(OR(KE$2eqSig"Not Used",KE$2eqSig"E0"),0,IF($GH19eqSig1,1,IF(SUMPRODUCT(--($GI19:$GP19eqSig1),--($GI$2:$GP$2eqSigLEFT(KE$2,1)))eqSig1,1,IF(AND(II19eqSig1,II$2eqSigKE$2),1,0)))*IF(COUNTIFS('Grade-Stores'!$Q$1:$Q$1000,$GD19,'Grade-Stores'!$R$1:$R$1000,KE$2)&gt;0,1,0))</t>
  </si>
  <si>
    <t>eqSigIF(OR(KF$2eqSig"Not Used",KF$2eqSig"E0"),0,IF($GH19eqSig1,1,IF(SUMPRODUCT(--($GI19:$GP19eqSig1),--($GI$2:$GP$2eqSigLEFT(KF$2,1)))eqSig1,1,IF(AND(IJ19eqSig1,IJ$2eqSigKF$2),1,0)))*IF(COUNTIFS('Grade-Stores'!$Q$1:$Q$1000,$GD19,'Grade-Stores'!$R$1:$R$1000,KF$2)&gt;0,1,0))</t>
  </si>
  <si>
    <t>eqSigIF(OR(KG$2eqSig"Not Used",KG$2eqSig"E0"),0,IF($GH19eqSig1,1,IF(SUMPRODUCT(--($GI19:$GP19eqSig1),--($GI$2:$GP$2eqSigLEFT(KG$2,1)))eqSig1,1,IF(AND(IK19eqSig1,IK$2eqSigKG$2),1,0)))*IF(COUNTIFS('Grade-Stores'!$Q$1:$Q$1000,$GD19,'Grade-Stores'!$R$1:$R$1000,KG$2)&gt;0,1,0))</t>
  </si>
  <si>
    <t>eqSigIF(OR(KH$2eqSig"Not Used",KH$2eqSig"E0"),0,IF($GH19eqSig1,1,IF(SUMPRODUCT(--($GI19:$GP19eqSig1),--($GI$2:$GP$2eqSigLEFT(KH$2,1)))eqSig1,1,IF(AND(IL19eqSig1,IL$2eqSigKH$2),1,0)))*IF(COUNTIFS('Grade-Stores'!$Q$1:$Q$1000,$GD19,'Grade-Stores'!$R$1:$R$1000,KH$2)&gt;0,1,0))</t>
  </si>
  <si>
    <t>eqSigINDEX(RangeDetail!$KM:$LI,$B20,$F20)-FJ37</t>
  </si>
  <si>
    <t>eqSigINDEX(RangeDetail!$QO:$RK,$B20,$F20)-FN37</t>
  </si>
  <si>
    <t>eqSigINDEX(RangeDetail!$RM:$SJ,$B20,$F20)-FO37</t>
  </si>
  <si>
    <t>eqSigINDEX(RangeDetail!$SK:$TH,$B20,$F20)-FP37</t>
  </si>
  <si>
    <t>eqSigIF(FO20eqSig0,0,FP20/FO20)</t>
  </si>
  <si>
    <t>eqSigINDEX(RangeDetail!$UI:$VF,$B20,$F20)-FR37</t>
  </si>
  <si>
    <t>eqSigINDEX(RangeDetail!$VG:$WD,$B20,$F20)-FS37</t>
  </si>
  <si>
    <t>eqSigINDEX(RangeDetail!$WE:$XB,$B20,$F20)-FT37</t>
  </si>
  <si>
    <t>eqSigIF(FS20eqSig0,0,FT20/FS20)</t>
  </si>
  <si>
    <t>eqSigFN20+FR20</t>
  </si>
  <si>
    <t>eqSigFO20+FS20</t>
  </si>
  <si>
    <t>eqSigFP20+FT20</t>
  </si>
  <si>
    <t>eqSigIF(FW20eqSig0,0,FX20/FW20)</t>
  </si>
  <si>
    <t>eqSigINDEX(RangeDetail!$ADX:$AEU,$B20,$F20)-FZ37</t>
  </si>
  <si>
    <t>eqSigINDEX(RangeDetail!$AEV:$AFS,$B20,$F20)-GA37</t>
  </si>
  <si>
    <t>eqSigIF(FJ20eqSig0,0,FZ20/FJ20/INDEX(RangeDetail!$AGR:$AHN,$B20,$F20))</t>
  </si>
  <si>
    <t>eqSigIF(GI$2eqSig"E",0,INDEX(Distribution!$AN:$ALT,$D20,11*57+GI$1))</t>
  </si>
  <si>
    <t>eqSigIF(GJ$2eqSig"E",0,INDEX(Distribution!$AN:$ALT,$D20,11*57+GJ$1))</t>
  </si>
  <si>
    <t>eqSigIF(GK$2eqSig"E",0,INDEX(Distribution!$AN:$ALT,$D20,11*57+GK$1))</t>
  </si>
  <si>
    <t>eqSigIF(GL$2eqSig"E",0,INDEX(Distribution!$AN:$ALT,$D20,11*57+GL$1))</t>
  </si>
  <si>
    <t>eqSigIF(GM$2eqSig"E",0,INDEX(Distribution!$AN:$ALT,$D20,11*57+GM$1))</t>
  </si>
  <si>
    <t>eqSigIF(GN$2eqSig"E",0,INDEX(Distribution!$AN:$ALT,$D20,11*57+GN$1))</t>
  </si>
  <si>
    <t>eqSigIF(GO$2eqSig"E",0,INDEX(Distribution!$AN:$ALT,$D20,11*57+GO$1))</t>
  </si>
  <si>
    <t>eqSigIF(GP$2eqSig"E",0,INDEX(Distribution!$AN:$ALT,$D20,11*57+GP$1))</t>
  </si>
  <si>
    <t>eqSigIF(GQ$2eqSig"E0",0,INDEX(Distribution!$AN:$ALT,$D20,11*57+GQ$1))</t>
  </si>
  <si>
    <t>eqSigIF(GR$2eqSig"E0",0,INDEX(Distribution!$AN:$ALT,$D20,11*57+GR$1))</t>
  </si>
  <si>
    <t>eqSigIF(GS$2eqSig"E0",0,INDEX(Distribution!$AN:$ALT,$D20,11*57+GS$1))</t>
  </si>
  <si>
    <t>eqSigIF(GT$2eqSig"E0",0,INDEX(Distribution!$AN:$ALT,$D20,11*57+GT$1))</t>
  </si>
  <si>
    <t>eqSigIF(GU$2eqSig"E0",0,INDEX(Distribution!$AN:$ALT,$D20,11*57+GU$1))</t>
  </si>
  <si>
    <t>eqSigIF(GV$2eqSig"E0",0,INDEX(Distribution!$AN:$ALT,$D20,11*57+GV$1))</t>
  </si>
  <si>
    <t>eqSigIF(GW$2eqSig"E0",0,INDEX(Distribution!$AN:$ALT,$D20,11*57+GW$1))</t>
  </si>
  <si>
    <t>eqSigIF(GX$2eqSig"E0",0,INDEX(Distribution!$AN:$ALT,$D20,11*57+GX$1))</t>
  </si>
  <si>
    <t>eqSigIF(GY$2eqSig"E0",0,INDEX(Distribution!$AN:$ALT,$D20,11*57+GY$1))</t>
  </si>
  <si>
    <t>eqSigIF(GZ$2eqSig"E0",0,INDEX(Distribution!$AN:$ALT,$D20,11*57+GZ$1))</t>
  </si>
  <si>
    <t>eqSigIF(HA$2eqSig"E0",0,INDEX(Distribution!$AN:$ALT,$D20,11*57+HA$1))</t>
  </si>
  <si>
    <t>eqSigIF(HB$2eqSig"E0",0,INDEX(Distribution!$AN:$ALT,$D20,11*57+HB$1))</t>
  </si>
  <si>
    <t>eqSigIF(HC$2eqSig"E0",0,INDEX(Distribution!$AN:$ALT,$D20,11*57+HC$1))</t>
  </si>
  <si>
    <t>eqSigIF(HD$2eqSig"E0",0,INDEX(Distribution!$AN:$ALT,$D20,11*57+HD$1))</t>
  </si>
  <si>
    <t>eqSigIF(HE$2eqSig"E0",0,INDEX(Distribution!$AN:$ALT,$D20,11*57+HE$1))</t>
  </si>
  <si>
    <t>eqSigIF(HF$2eqSig"E0",0,INDEX(Distribution!$AN:$ALT,$D20,11*57+HF$1))</t>
  </si>
  <si>
    <t>eqSigIF(HG$2eqSig"E0",0,INDEX(Distribution!$AN:$ALT,$D20,11*57+HG$1))</t>
  </si>
  <si>
    <t>eqSigIF(HH$2eqSig"E0",0,INDEX(Distribution!$AN:$ALT,$D20,11*57+HH$1))</t>
  </si>
  <si>
    <t>eqSigIF(HI$2eqSig"E0",0,INDEX(Distribution!$AN:$ALT,$D20,11*57+HI$1))</t>
  </si>
  <si>
    <t>eqSigIF(HJ$2eqSig"E0",0,INDEX(Distribution!$AN:$ALT,$D20,11*57+HJ$1))</t>
  </si>
  <si>
    <t>eqSigIF(HK$2eqSig"E0",0,INDEX(Distribution!$AN:$ALT,$D20,11*57+HK$1))</t>
  </si>
  <si>
    <t>eqSigIF(HL$2eqSig"E0",0,INDEX(Distribution!$AN:$ALT,$D20,11*57+HL$1))</t>
  </si>
  <si>
    <t>eqSigIF(HM$2eqSig"E0",0,INDEX(Distribution!$AN:$ALT,$D20,11*57+HM$1))</t>
  </si>
  <si>
    <t>eqSigIF(HN$2eqSig"E0",0,INDEX(Distribution!$AN:$ALT,$D20,11*57+HN$1))</t>
  </si>
  <si>
    <t>eqSigIF(HO$2eqSig"E0",0,INDEX(Distribution!$AN:$ALT,$D20,11*57+HO$1))</t>
  </si>
  <si>
    <t>eqSigIF(HP$2eqSig"E0",0,INDEX(Distribution!$AN:$ALT,$D20,11*57+HP$1))</t>
  </si>
  <si>
    <t>eqSigIF(HQ$2eqSig"E0",0,INDEX(Distribution!$AN:$ALT,$D20,11*57+HQ$1))</t>
  </si>
  <si>
    <t>eqSigIF(HR$2eqSig"E0",0,INDEX(Distribution!$AN:$ALT,$D20,11*57+HR$1))</t>
  </si>
  <si>
    <t>eqSigIF(HS$2eqSig"E0",0,INDEX(Distribution!$AN:$ALT,$D20,11*57+HS$1))</t>
  </si>
  <si>
    <t>eqSigIF(HT$2eqSig"E0",0,INDEX(Distribution!$AN:$ALT,$D20,11*57+HT$1))</t>
  </si>
  <si>
    <t>eqSigIF(HU$2eqSig"E0",0,INDEX(Distribution!$AN:$ALT,$D20,11*57+HU$1))</t>
  </si>
  <si>
    <t>eqSigIF(HV$2eqSig"E0",0,INDEX(Distribution!$AN:$ALT,$D20,11*57+HV$1))</t>
  </si>
  <si>
    <t>eqSigIF(HW$2eqSig"E0",0,INDEX(Distribution!$AN:$ALT,$D20,11*57+HW$1))</t>
  </si>
  <si>
    <t>eqSigIF(HX$2eqSig"E0",0,INDEX(Distribution!$AN:$ALT,$D20,11*57+HX$1))</t>
  </si>
  <si>
    <t>eqSigIF(HY$2eqSig"E0",0,INDEX(Distribution!$AN:$ALT,$D20,11*57+HY$1))</t>
  </si>
  <si>
    <t>eqSigIF(HZ$2eqSig"E0",0,INDEX(Distribution!$AN:$ALT,$D20,11*57+HZ$1))</t>
  </si>
  <si>
    <t>eqSigIF(IA$2eqSig"E0",0,INDEX(Distribution!$AN:$ALT,$D20,11*57+IA$1))</t>
  </si>
  <si>
    <t>eqSigIF(IB$2eqSig"E0",0,INDEX(Distribution!$AN:$ALT,$D20,11*57+IB$1))</t>
  </si>
  <si>
    <t>eqSigIF(IC$2eqSig"E0",0,INDEX(Distribution!$AN:$ALT,$D20,11*57+IC$1))</t>
  </si>
  <si>
    <t>eqSigIF(ID$2eqSig"E0",0,INDEX(Distribution!$AN:$ALT,$D20,11*57+ID$1))</t>
  </si>
  <si>
    <t>eqSigIF(IE$2eqSig"E0",0,INDEX(Distribution!$AN:$ALT,$D20,11*57+IE$1))</t>
  </si>
  <si>
    <t>eqSigIF(IF$2eqSig"E0",0,INDEX(Distribution!$AN:$ALT,$D20,11*57+IF$1))</t>
  </si>
  <si>
    <t>eqSigIF(IG$2eqSig"E0",0,INDEX(Distribution!$AN:$ALT,$D20,11*57+IG$1))</t>
  </si>
  <si>
    <t>eqSigIF(IH$2eqSig"E0",0,INDEX(Distribution!$AN:$ALT,$D20,11*57+IH$1))</t>
  </si>
  <si>
    <t>eqSigIF(II$2eqSig"E0",0,INDEX(Distribution!$AN:$ALT,$D20,11*57+II$1))</t>
  </si>
  <si>
    <t>eqSigIF(IJ$2eqSig"E0",0,INDEX(Distribution!$AN:$ALT,$D20,11*57+IJ$1))</t>
  </si>
  <si>
    <t>eqSigIF(IK$2eqSig"E0",0,INDEX(Distribution!$AN:$ALT,$D20,11*57+IK$1))</t>
  </si>
  <si>
    <t>eqSigIF(IL$2eqSig"E0",0,INDEX(Distribution!$AN:$ALT,$D20,11*57+IL$1))</t>
  </si>
  <si>
    <t>eqSigIF(OR(IM$2eqSig"Not Used",IM$2eqSig"E0"),0,IF($GH20eqSig1,1,IF(SUMPRODUCT(--($GI20:$GP20eqSig1),--($GI$2:$GP$2eqSigLEFT(IM$2,1)))eqSig1,1,IF(AND(GQ20eqSig1,GQ$2eqSigIM$2),1,0)))*IF(COUNTIFS('Grade-Stores'!$Q$1:$Q$1000,$GD20,'Grade-Stores'!$R$1:$R$1000,IM$2)&gt;0,1,0))</t>
  </si>
  <si>
    <t>eqSigIF(OR(IN$2eqSig"Not Used",IN$2eqSig"E0"),0,IF($GH20eqSig1,1,IF(SUMPRODUCT(--($GI20:$GP20eqSig1),--($GI$2:$GP$2eqSigLEFT(IN$2,1)))eqSig1,1,IF(AND(GR20eqSig1,GR$2eqSigIN$2),1,0)))*IF(COUNTIFS('Grade-Stores'!$Q$1:$Q$1000,$GD20,'Grade-Stores'!$R$1:$R$1000,IN$2)&gt;0,1,0))</t>
  </si>
  <si>
    <t>eqSigIF(OR(IO$2eqSig"Not Used",IO$2eqSig"E0"),0,IF($GH20eqSig1,1,IF(SUMPRODUCT(--($GI20:$GP20eqSig1),--($GI$2:$GP$2eqSigLEFT(IO$2,1)))eqSig1,1,IF(AND(GS20eqSig1,GS$2eqSigIO$2),1,0)))*IF(COUNTIFS('Grade-Stores'!$Q$1:$Q$1000,$GD20,'Grade-Stores'!$R$1:$R$1000,IO$2)&gt;0,1,0))</t>
  </si>
  <si>
    <t>eqSigIF(OR(IP$2eqSig"Not Used",IP$2eqSig"E0"),0,IF($GH20eqSig1,1,IF(SUMPRODUCT(--($GI20:$GP20eqSig1),--($GI$2:$GP$2eqSigLEFT(IP$2,1)))eqSig1,1,IF(AND(GT20eqSig1,GT$2eqSigIP$2),1,0)))*IF(COUNTIFS('Grade-Stores'!$Q$1:$Q$1000,$GD20,'Grade-Stores'!$R$1:$R$1000,IP$2)&gt;0,1,0))</t>
  </si>
  <si>
    <t>eqSigIF(OR(IQ$2eqSig"Not Used",IQ$2eqSig"E0"),0,IF($GH20eqSig1,1,IF(SUMPRODUCT(--($GI20:$GP20eqSig1),--($GI$2:$GP$2eqSigLEFT(IQ$2,1)))eqSig1,1,IF(AND(GU20eqSig1,GU$2eqSigIQ$2),1,0)))*IF(COUNTIFS('Grade-Stores'!$Q$1:$Q$1000,$GD20,'Grade-Stores'!$R$1:$R$1000,IQ$2)&gt;0,1,0))</t>
  </si>
  <si>
    <t>eqSigIF(OR(IR$2eqSig"Not Used",IR$2eqSig"E0"),0,IF($GH20eqSig1,1,IF(SUMPRODUCT(--($GI20:$GP20eqSig1),--($GI$2:$GP$2eqSigLEFT(IR$2,1)))eqSig1,1,IF(AND(GV20eqSig1,GV$2eqSigIR$2),1,0)))*IF(COUNTIFS('Grade-Stores'!$Q$1:$Q$1000,$GD20,'Grade-Stores'!$R$1:$R$1000,IR$2)&gt;0,1,0))</t>
  </si>
  <si>
    <t>eqSigIF(OR(IS$2eqSig"Not Used",IS$2eqSig"E0"),0,IF($GH20eqSig1,1,IF(SUMPRODUCT(--($GI20:$GP20eqSig1),--($GI$2:$GP$2eqSigLEFT(IS$2,1)))eqSig1,1,IF(AND(GW20eqSig1,GW$2eqSigIS$2),1,0)))*IF(COUNTIFS('Grade-Stores'!$Q$1:$Q$1000,$GD20,'Grade-Stores'!$R$1:$R$1000,IS$2)&gt;0,1,0))</t>
  </si>
  <si>
    <t>eqSigIF(OR(IT$2eqSig"Not Used",IT$2eqSig"E0"),0,IF($GH20eqSig1,1,IF(SUMPRODUCT(--($GI20:$GP20eqSig1),--($GI$2:$GP$2eqSigLEFT(IT$2,1)))eqSig1,1,IF(AND(GX20eqSig1,GX$2eqSigIT$2),1,0)))*IF(COUNTIFS('Grade-Stores'!$Q$1:$Q$1000,$GD20,'Grade-Stores'!$R$1:$R$1000,IT$2)&gt;0,1,0))</t>
  </si>
  <si>
    <t>eqSigIF(OR(IU$2eqSig"Not Used",IU$2eqSig"E0"),0,IF($GH20eqSig1,1,IF(SUMPRODUCT(--($GI20:$GP20eqSig1),--($GI$2:$GP$2eqSigLEFT(IU$2,1)))eqSig1,1,IF(AND(GY20eqSig1,GY$2eqSigIU$2),1,0)))*IF(COUNTIFS('Grade-Stores'!$Q$1:$Q$1000,$GD20,'Grade-Stores'!$R$1:$R$1000,IU$2)&gt;0,1,0))</t>
  </si>
  <si>
    <t>eqSigIF(OR(IV$2eqSig"Not Used",IV$2eqSig"E0"),0,IF($GH20eqSig1,1,IF(SUMPRODUCT(--($GI20:$GP20eqSig1),--($GI$2:$GP$2eqSigLEFT(IV$2,1)))eqSig1,1,IF(AND(GZ20eqSig1,GZ$2eqSigIV$2),1,0)))*IF(COUNTIFS('Grade-Stores'!$Q$1:$Q$1000,$GD20,'Grade-Stores'!$R$1:$R$1000,IV$2)&gt;0,1,0))</t>
  </si>
  <si>
    <t>eqSigIF(OR(IW$2eqSig"Not Used",IW$2eqSig"E0"),0,IF($GH20eqSig1,1,IF(SUMPRODUCT(--($GI20:$GP20eqSig1),--($GI$2:$GP$2eqSigLEFT(IW$2,1)))eqSig1,1,IF(AND(HA20eqSig1,HA$2eqSigIW$2),1,0)))*IF(COUNTIFS('Grade-Stores'!$Q$1:$Q$1000,$GD20,'Grade-Stores'!$R$1:$R$1000,IW$2)&gt;0,1,0))</t>
  </si>
  <si>
    <t>eqSigIF(OR(IX$2eqSig"Not Used",IX$2eqSig"E0"),0,IF($GH20eqSig1,1,IF(SUMPRODUCT(--($GI20:$GP20eqSig1),--($GI$2:$GP$2eqSigLEFT(IX$2,1)))eqSig1,1,IF(AND(HB20eqSig1,HB$2eqSigIX$2),1,0)))*IF(COUNTIFS('Grade-Stores'!$Q$1:$Q$1000,$GD20,'Grade-Stores'!$R$1:$R$1000,IX$2)&gt;0,1,0))</t>
  </si>
  <si>
    <t>eqSigIF(OR(IY$2eqSig"Not Used",IY$2eqSig"E0"),0,IF($GH20eqSig1,1,IF(SUMPRODUCT(--($GI20:$GP20eqSig1),--($GI$2:$GP$2eqSigLEFT(IY$2,1)))eqSig1,1,IF(AND(HC20eqSig1,HC$2eqSigIY$2),1,0)))*IF(COUNTIFS('Grade-Stores'!$Q$1:$Q$1000,$GD20,'Grade-Stores'!$R$1:$R$1000,IY$2)&gt;0,1,0))</t>
  </si>
  <si>
    <t>eqSigIF(OR(IZ$2eqSig"Not Used",IZ$2eqSig"E0"),0,IF($GH20eqSig1,1,IF(SUMPRODUCT(--($GI20:$GP20eqSig1),--($GI$2:$GP$2eqSigLEFT(IZ$2,1)))eqSig1,1,IF(AND(HD20eqSig1,HD$2eqSigIZ$2),1,0)))*IF(COUNTIFS('Grade-Stores'!$Q$1:$Q$1000,$GD20,'Grade-Stores'!$R$1:$R$1000,IZ$2)&gt;0,1,0))</t>
  </si>
  <si>
    <t>eqSigIF(OR(JA$2eqSig"Not Used",JA$2eqSig"E0"),0,IF($GH20eqSig1,1,IF(SUMPRODUCT(--($GI20:$GP20eqSig1),--($GI$2:$GP$2eqSigLEFT(JA$2,1)))eqSig1,1,IF(AND(HE20eqSig1,HE$2eqSigJA$2),1,0)))*IF(COUNTIFS('Grade-Stores'!$Q$1:$Q$1000,$GD20,'Grade-Stores'!$R$1:$R$1000,JA$2)&gt;0,1,0))</t>
  </si>
  <si>
    <t>eqSigIF(OR(JB$2eqSig"Not Used",JB$2eqSig"E0"),0,IF($GH20eqSig1,1,IF(SUMPRODUCT(--($GI20:$GP20eqSig1),--($GI$2:$GP$2eqSigLEFT(JB$2,1)))eqSig1,1,IF(AND(HF20eqSig1,HF$2eqSigJB$2),1,0)))*IF(COUNTIFS('Grade-Stores'!$Q$1:$Q$1000,$GD20,'Grade-Stores'!$R$1:$R$1000,JB$2)&gt;0,1,0))</t>
  </si>
  <si>
    <t>eqSigIF(OR(JC$2eqSig"Not Used",JC$2eqSig"E0"),0,IF($GH20eqSig1,1,IF(SUMPRODUCT(--($GI20:$GP20eqSig1),--($GI$2:$GP$2eqSigLEFT(JC$2,1)))eqSig1,1,IF(AND(HG20eqSig1,HG$2eqSigJC$2),1,0)))*IF(COUNTIFS('Grade-Stores'!$Q$1:$Q$1000,$GD20,'Grade-Stores'!$R$1:$R$1000,JC$2)&gt;0,1,0))</t>
  </si>
  <si>
    <t>eqSigIF(OR(JD$2eqSig"Not Used",JD$2eqSig"E0"),0,IF($GH20eqSig1,1,IF(SUMPRODUCT(--($GI20:$GP20eqSig1),--($GI$2:$GP$2eqSigLEFT(JD$2,1)))eqSig1,1,IF(AND(HH20eqSig1,HH$2eqSigJD$2),1,0)))*IF(COUNTIFS('Grade-Stores'!$Q$1:$Q$1000,$GD20,'Grade-Stores'!$R$1:$R$1000,JD$2)&gt;0,1,0))</t>
  </si>
  <si>
    <t>eqSigIF(OR(JE$2eqSig"Not Used",JE$2eqSig"E0"),0,IF($GH20eqSig1,1,IF(SUMPRODUCT(--($GI20:$GP20eqSig1),--($GI$2:$GP$2eqSigLEFT(JE$2,1)))eqSig1,1,IF(AND(HI20eqSig1,HI$2eqSigJE$2),1,0)))*IF(COUNTIFS('Grade-Stores'!$Q$1:$Q$1000,$GD20,'Grade-Stores'!$R$1:$R$1000,JE$2)&gt;0,1,0))</t>
  </si>
  <si>
    <t>eqSigIF(OR(JF$2eqSig"Not Used",JF$2eqSig"E0"),0,IF($GH20eqSig1,1,IF(SUMPRODUCT(--($GI20:$GP20eqSig1),--($GI$2:$GP$2eqSigLEFT(JF$2,1)))eqSig1,1,IF(AND(HJ20eqSig1,HJ$2eqSigJF$2),1,0)))*IF(COUNTIFS('Grade-Stores'!$Q$1:$Q$1000,$GD20,'Grade-Stores'!$R$1:$R$1000,JF$2)&gt;0,1,0))</t>
  </si>
  <si>
    <t>eqSigIF(OR(JG$2eqSig"Not Used",JG$2eqSig"E0"),0,IF($GH20eqSig1,1,IF(SUMPRODUCT(--($GI20:$GP20eqSig1),--($GI$2:$GP$2eqSigLEFT(JG$2,1)))eqSig1,1,IF(AND(HK20eqSig1,HK$2eqSigJG$2),1,0)))*IF(COUNTIFS('Grade-Stores'!$Q$1:$Q$1000,$GD20,'Grade-Stores'!$R$1:$R$1000,JG$2)&gt;0,1,0))</t>
  </si>
  <si>
    <t>eqSigIF(OR(JH$2eqSig"Not Used",JH$2eqSig"E0"),0,IF($GH20eqSig1,1,IF(SUMPRODUCT(--($GI20:$GP20eqSig1),--($GI$2:$GP$2eqSigLEFT(JH$2,1)))eqSig1,1,IF(AND(HL20eqSig1,HL$2eqSigJH$2),1,0)))*IF(COUNTIFS('Grade-Stores'!$Q$1:$Q$1000,$GD20,'Grade-Stores'!$R$1:$R$1000,JH$2)&gt;0,1,0))</t>
  </si>
  <si>
    <t>eqSigIF(OR(JI$2eqSig"Not Used",JI$2eqSig"E0"),0,IF($GH20eqSig1,1,IF(SUMPRODUCT(--($GI20:$GP20eqSig1),--($GI$2:$GP$2eqSigLEFT(JI$2,1)))eqSig1,1,IF(AND(HM20eqSig1,HM$2eqSigJI$2),1,0)))*IF(COUNTIFS('Grade-Stores'!$Q$1:$Q$1000,$GD20,'Grade-Stores'!$R$1:$R$1000,JI$2)&gt;0,1,0))</t>
  </si>
  <si>
    <t>eqSigIF(OR(JJ$2eqSig"Not Used",JJ$2eqSig"E0"),0,IF($GH20eqSig1,1,IF(SUMPRODUCT(--($GI20:$GP20eqSig1),--($GI$2:$GP$2eqSigLEFT(JJ$2,1)))eqSig1,1,IF(AND(HN20eqSig1,HN$2eqSigJJ$2),1,0)))*IF(COUNTIFS('Grade-Stores'!$Q$1:$Q$1000,$GD20,'Grade-Stores'!$R$1:$R$1000,JJ$2)&gt;0,1,0))</t>
  </si>
  <si>
    <t>eqSigIF(OR(JK$2eqSig"Not Used",JK$2eqSig"E0"),0,IF($GH20eqSig1,1,IF(SUMPRODUCT(--($GI20:$GP20eqSig1),--($GI$2:$GP$2eqSigLEFT(JK$2,1)))eqSig1,1,IF(AND(HO20eqSig1,HO$2eqSigJK$2),1,0)))*IF(COUNTIFS('Grade-Stores'!$Q$1:$Q$1000,$GD20,'Grade-Stores'!$R$1:$R$1000,JK$2)&gt;0,1,0))</t>
  </si>
  <si>
    <t>eqSigIF(OR(JL$2eqSig"Not Used",JL$2eqSig"E0"),0,IF($GH20eqSig1,1,IF(SUMPRODUCT(--($GI20:$GP20eqSig1),--($GI$2:$GP$2eqSigLEFT(JL$2,1)))eqSig1,1,IF(AND(HP20eqSig1,HP$2eqSigJL$2),1,0)))*IF(COUNTIFS('Grade-Stores'!$Q$1:$Q$1000,$GD20,'Grade-Stores'!$R$1:$R$1000,JL$2)&gt;0,1,0))</t>
  </si>
  <si>
    <t>eqSigIF(OR(JM$2eqSig"Not Used",JM$2eqSig"E0"),0,IF($GH20eqSig1,1,IF(SUMPRODUCT(--($GI20:$GP20eqSig1),--($GI$2:$GP$2eqSigLEFT(JM$2,1)))eqSig1,1,IF(AND(HQ20eqSig1,HQ$2eqSigJM$2),1,0)))*IF(COUNTIFS('Grade-Stores'!$Q$1:$Q$1000,$GD20,'Grade-Stores'!$R$1:$R$1000,JM$2)&gt;0,1,0))</t>
  </si>
  <si>
    <t>eqSigIF(OR(JN$2eqSig"Not Used",JN$2eqSig"E0"),0,IF($GH20eqSig1,1,IF(SUMPRODUCT(--($GI20:$GP20eqSig1),--($GI$2:$GP$2eqSigLEFT(JN$2,1)))eqSig1,1,IF(AND(HR20eqSig1,HR$2eqSigJN$2),1,0)))*IF(COUNTIFS('Grade-Stores'!$Q$1:$Q$1000,$GD20,'Grade-Stores'!$R$1:$R$1000,JN$2)&gt;0,1,0))</t>
  </si>
  <si>
    <t>eqSigIF(OR(JO$2eqSig"Not Used",JO$2eqSig"E0"),0,IF($GH20eqSig1,1,IF(SUMPRODUCT(--($GI20:$GP20eqSig1),--($GI$2:$GP$2eqSigLEFT(JO$2,1)))eqSig1,1,IF(AND(HS20eqSig1,HS$2eqSigJO$2),1,0)))*IF(COUNTIFS('Grade-Stores'!$Q$1:$Q$1000,$GD20,'Grade-Stores'!$R$1:$R$1000,JO$2)&gt;0,1,0))</t>
  </si>
  <si>
    <t>eqSigIF(OR(JP$2eqSig"Not Used",JP$2eqSig"E0"),0,IF($GH20eqSig1,1,IF(SUMPRODUCT(--($GI20:$GP20eqSig1),--($GI$2:$GP$2eqSigLEFT(JP$2,1)))eqSig1,1,IF(AND(HT20eqSig1,HT$2eqSigJP$2),1,0)))*IF(COUNTIFS('Grade-Stores'!$Q$1:$Q$1000,$GD20,'Grade-Stores'!$R$1:$R$1000,JP$2)&gt;0,1,0))</t>
  </si>
  <si>
    <t>eqSigIF(OR(JQ$2eqSig"Not Used",JQ$2eqSig"E0"),0,IF($GH20eqSig1,1,IF(SUMPRODUCT(--($GI20:$GP20eqSig1),--($GI$2:$GP$2eqSigLEFT(JQ$2,1)))eqSig1,1,IF(AND(HU20eqSig1,HU$2eqSigJQ$2),1,0)))*IF(COUNTIFS('Grade-Stores'!$Q$1:$Q$1000,$GD20,'Grade-Stores'!$R$1:$R$1000,JQ$2)&gt;0,1,0))</t>
  </si>
  <si>
    <t>eqSigIF(OR(JR$2eqSig"Not Used",JR$2eqSig"E0"),0,IF($GH20eqSig1,1,IF(SUMPRODUCT(--($GI20:$GP20eqSig1),--($GI$2:$GP$2eqSigLEFT(JR$2,1)))eqSig1,1,IF(AND(HV20eqSig1,HV$2eqSigJR$2),1,0)))*IF(COUNTIFS('Grade-Stores'!$Q$1:$Q$1000,$GD20,'Grade-Stores'!$R$1:$R$1000,JR$2)&gt;0,1,0))</t>
  </si>
  <si>
    <t>eqSigIF(OR(JS$2eqSig"Not Used",JS$2eqSig"E0"),0,IF($GH20eqSig1,1,IF(SUMPRODUCT(--($GI20:$GP20eqSig1),--($GI$2:$GP$2eqSigLEFT(JS$2,1)))eqSig1,1,IF(AND(HW20eqSig1,HW$2eqSigJS$2),1,0)))*IF(COUNTIFS('Grade-Stores'!$Q$1:$Q$1000,$GD20,'Grade-Stores'!$R$1:$R$1000,JS$2)&gt;0,1,0))</t>
  </si>
  <si>
    <t>eqSigIF(OR(JT$2eqSig"Not Used",JT$2eqSig"E0"),0,IF($GH20eqSig1,1,IF(SUMPRODUCT(--($GI20:$GP20eqSig1),--($GI$2:$GP$2eqSigLEFT(JT$2,1)))eqSig1,1,IF(AND(HX20eqSig1,HX$2eqSigJT$2),1,0)))*IF(COUNTIFS('Grade-Stores'!$Q$1:$Q$1000,$GD20,'Grade-Stores'!$R$1:$R$1000,JT$2)&gt;0,1,0))</t>
  </si>
  <si>
    <t>eqSigIF(OR(JU$2eqSig"Not Used",JU$2eqSig"E0"),0,IF($GH20eqSig1,1,IF(SUMPRODUCT(--($GI20:$GP20eqSig1),--($GI$2:$GP$2eqSigLEFT(JU$2,1)))eqSig1,1,IF(AND(HY20eqSig1,HY$2eqSigJU$2),1,0)))*IF(COUNTIFS('Grade-Stores'!$Q$1:$Q$1000,$GD20,'Grade-Stores'!$R$1:$R$1000,JU$2)&gt;0,1,0))</t>
  </si>
  <si>
    <t>eqSigIF(OR(JV$2eqSig"Not Used",JV$2eqSig"E0"),0,IF($GH20eqSig1,1,IF(SUMPRODUCT(--($GI20:$GP20eqSig1),--($GI$2:$GP$2eqSigLEFT(JV$2,1)))eqSig1,1,IF(AND(HZ20eqSig1,HZ$2eqSigJV$2),1,0)))*IF(COUNTIFS('Grade-Stores'!$Q$1:$Q$1000,$GD20,'Grade-Stores'!$R$1:$R$1000,JV$2)&gt;0,1,0))</t>
  </si>
  <si>
    <t>eqSigIF(OR(JW$2eqSig"Not Used",JW$2eqSig"E0"),0,IF($GH20eqSig1,1,IF(SUMPRODUCT(--($GI20:$GP20eqSig1),--($GI$2:$GP$2eqSigLEFT(JW$2,1)))eqSig1,1,IF(AND(IA20eqSig1,IA$2eqSigJW$2),1,0)))*IF(COUNTIFS('Grade-Stores'!$Q$1:$Q$1000,$GD20,'Grade-Stores'!$R$1:$R$1000,JW$2)&gt;0,1,0))</t>
  </si>
  <si>
    <t>eqSigIF(OR(JX$2eqSig"Not Used",JX$2eqSig"E0"),0,IF($GH20eqSig1,1,IF(SUMPRODUCT(--($GI20:$GP20eqSig1),--($GI$2:$GP$2eqSigLEFT(JX$2,1)))eqSig1,1,IF(AND(IB20eqSig1,IB$2eqSigJX$2),1,0)))*IF(COUNTIFS('Grade-Stores'!$Q$1:$Q$1000,$GD20,'Grade-Stores'!$R$1:$R$1000,JX$2)&gt;0,1,0))</t>
  </si>
  <si>
    <t>eqSigIF(OR(JY$2eqSig"Not Used",JY$2eqSig"E0"),0,IF($GH20eqSig1,1,IF(SUMPRODUCT(--($GI20:$GP20eqSig1),--($GI$2:$GP$2eqSigLEFT(JY$2,1)))eqSig1,1,IF(AND(IC20eqSig1,IC$2eqSigJY$2),1,0)))*IF(COUNTIFS('Grade-Stores'!$Q$1:$Q$1000,$GD20,'Grade-Stores'!$R$1:$R$1000,JY$2)&gt;0,1,0))</t>
  </si>
  <si>
    <t>eqSigIF(OR(JZ$2eqSig"Not Used",JZ$2eqSig"E0"),0,IF($GH20eqSig1,1,IF(SUMPRODUCT(--($GI20:$GP20eqSig1),--($GI$2:$GP$2eqSigLEFT(JZ$2,1)))eqSig1,1,IF(AND(ID20eqSig1,ID$2eqSigJZ$2),1,0)))*IF(COUNTIFS('Grade-Stores'!$Q$1:$Q$1000,$GD20,'Grade-Stores'!$R$1:$R$1000,JZ$2)&gt;0,1,0))</t>
  </si>
  <si>
    <t>eqSigIF(OR(KA$2eqSig"Not Used",KA$2eqSig"E0"),0,IF($GH20eqSig1,1,IF(SUMPRODUCT(--($GI20:$GP20eqSig1),--($GI$2:$GP$2eqSigLEFT(KA$2,1)))eqSig1,1,IF(AND(IE20eqSig1,IE$2eqSigKA$2),1,0)))*IF(COUNTIFS('Grade-Stores'!$Q$1:$Q$1000,$GD20,'Grade-Stores'!$R$1:$R$1000,KA$2)&gt;0,1,0))</t>
  </si>
  <si>
    <t>eqSigIF(OR(KB$2eqSig"Not Used",KB$2eqSig"E0"),0,IF($GH20eqSig1,1,IF(SUMPRODUCT(--($GI20:$GP20eqSig1),--($GI$2:$GP$2eqSigLEFT(KB$2,1)))eqSig1,1,IF(AND(IF20eqSig1,IF$2eqSigKB$2),1,0)))*IF(COUNTIFS('Grade-Stores'!$Q$1:$Q$1000,$GD20,'Grade-Stores'!$R$1:$R$1000,KB$2)&gt;0,1,0))</t>
  </si>
  <si>
    <t>eqSigIF(OR(KC$2eqSig"Not Used",KC$2eqSig"E0"),0,IF($GH20eqSig1,1,IF(SUMPRODUCT(--($GI20:$GP20eqSig1),--($GI$2:$GP$2eqSigLEFT(KC$2,1)))eqSig1,1,IF(AND(IG20eqSig1,IG$2eqSigKC$2),1,0)))*IF(COUNTIFS('Grade-Stores'!$Q$1:$Q$1000,$GD20,'Grade-Stores'!$R$1:$R$1000,KC$2)&gt;0,1,0))</t>
  </si>
  <si>
    <t>eqSigIF(OR(KD$2eqSig"Not Used",KD$2eqSig"E0"),0,IF($GH20eqSig1,1,IF(SUMPRODUCT(--($GI20:$GP20eqSig1),--($GI$2:$GP$2eqSigLEFT(KD$2,1)))eqSig1,1,IF(AND(IH20eqSig1,IH$2eqSigKD$2),1,0)))*IF(COUNTIFS('Grade-Stores'!$Q$1:$Q$1000,$GD20,'Grade-Stores'!$R$1:$R$1000,KD$2)&gt;0,1,0))</t>
  </si>
  <si>
    <t>eqSigIF(OR(KE$2eqSig"Not Used",KE$2eqSig"E0"),0,IF($GH20eqSig1,1,IF(SUMPRODUCT(--($GI20:$GP20eqSig1),--($GI$2:$GP$2eqSigLEFT(KE$2,1)))eqSig1,1,IF(AND(II20eqSig1,II$2eqSigKE$2),1,0)))*IF(COUNTIFS('Grade-Stores'!$Q$1:$Q$1000,$GD20,'Grade-Stores'!$R$1:$R$1000,KE$2)&gt;0,1,0))</t>
  </si>
  <si>
    <t>eqSigIF(OR(KF$2eqSig"Not Used",KF$2eqSig"E0"),0,IF($GH20eqSig1,1,IF(SUMPRODUCT(--($GI20:$GP20eqSig1),--($GI$2:$GP$2eqSigLEFT(KF$2,1)))eqSig1,1,IF(AND(IJ20eqSig1,IJ$2eqSigKF$2),1,0)))*IF(COUNTIFS('Grade-Stores'!$Q$1:$Q$1000,$GD20,'Grade-Stores'!$R$1:$R$1000,KF$2)&gt;0,1,0))</t>
  </si>
  <si>
    <t>eqSigIF(OR(KG$2eqSig"Not Used",KG$2eqSig"E0"),0,IF($GH20eqSig1,1,IF(SUMPRODUCT(--($GI20:$GP20eqSig1),--($GI$2:$GP$2eqSigLEFT(KG$2,1)))eqSig1,1,IF(AND(IK20eqSig1,IK$2eqSigKG$2),1,0)))*IF(COUNTIFS('Grade-Stores'!$Q$1:$Q$1000,$GD20,'Grade-Stores'!$R$1:$R$1000,KG$2)&gt;0,1,0))</t>
  </si>
  <si>
    <t>eqSigIF(OR(KH$2eqSig"Not Used",KH$2eqSig"E0"),0,IF($GH20eqSig1,1,IF(SUMPRODUCT(--($GI20:$GP20eqSig1),--($GI$2:$GP$2eqSigLEFT(KH$2,1)))eqSig1,1,IF(AND(IL20eqSig1,IL$2eqSigKH$2),1,0)))*IF(COUNTIFS('Grade-Stores'!$Q$1:$Q$1000,$GD20,'Grade-Stores'!$R$1:$R$1000,KH$2)&gt;0,1,0))</t>
  </si>
  <si>
    <t>eqSigINDEX(RangeDetail!$KM:$LI,$B21,$F21)-FJ38</t>
  </si>
  <si>
    <t>eqSigINDEX(RangeDetail!$QO:$RK,$B21,$F21)-FN38</t>
  </si>
  <si>
    <t>eqSigINDEX(RangeDetail!$RM:$SJ,$B21,$F21)-FO38</t>
  </si>
  <si>
    <t>eqSigINDEX(RangeDetail!$SK:$TH,$B21,$F21)-FP38</t>
  </si>
  <si>
    <t>eqSigIF(FO21eqSig0,0,FP21/FO21)</t>
  </si>
  <si>
    <t>eqSigINDEX(RangeDetail!$UI:$VF,$B21,$F21)-FR38</t>
  </si>
  <si>
    <t>eqSigINDEX(RangeDetail!$VG:$WD,$B21,$F21)-FS38</t>
  </si>
  <si>
    <t>eqSigINDEX(RangeDetail!$WE:$XB,$B21,$F21)-FT38</t>
  </si>
  <si>
    <t>eqSigIF(FS21eqSig0,0,FT21/FS21)</t>
  </si>
  <si>
    <t>eqSigFN21+FR21</t>
  </si>
  <si>
    <t>eqSigFO21+FS21</t>
  </si>
  <si>
    <t>eqSigFP21+FT21</t>
  </si>
  <si>
    <t>eqSigIF(FW21eqSig0,0,FX21/FW21)</t>
  </si>
  <si>
    <t>eqSigINDEX(RangeDetail!$ADX:$AEU,$B21,$F21)-FZ38</t>
  </si>
  <si>
    <t>eqSigINDEX(RangeDetail!$AEV:$AFS,$B21,$F21)-GA38</t>
  </si>
  <si>
    <t>eqSigIF(FJ21eqSig0,0,FZ21/FJ21/INDEX(RangeDetail!$AGR:$AHN,$B21,$F21))</t>
  </si>
  <si>
    <t>eqSigIF(GI$2eqSig"E",0,INDEX(Distribution!$AN:$ALT,$D21,12*57+GI$1))</t>
  </si>
  <si>
    <t>eqSigIF(GJ$2eqSig"E",0,INDEX(Distribution!$AN:$ALT,$D21,12*57+GJ$1))</t>
  </si>
  <si>
    <t>eqSigIF(GK$2eqSig"E",0,INDEX(Distribution!$AN:$ALT,$D21,12*57+GK$1))</t>
  </si>
  <si>
    <t>eqSigIF(GL$2eqSig"E",0,INDEX(Distribution!$AN:$ALT,$D21,12*57+GL$1))</t>
  </si>
  <si>
    <t>eqSigIF(GM$2eqSig"E",0,INDEX(Distribution!$AN:$ALT,$D21,12*57+GM$1))</t>
  </si>
  <si>
    <t>eqSigIF(GN$2eqSig"E",0,INDEX(Distribution!$AN:$ALT,$D21,12*57+GN$1))</t>
  </si>
  <si>
    <t>eqSigIF(GO$2eqSig"E",0,INDEX(Distribution!$AN:$ALT,$D21,12*57+GO$1))</t>
  </si>
  <si>
    <t>eqSigIF(GP$2eqSig"E",0,INDEX(Distribution!$AN:$ALT,$D21,12*57+GP$1))</t>
  </si>
  <si>
    <t>eqSigIF(GQ$2eqSig"E0",0,INDEX(Distribution!$AN:$ALT,$D21,12*57+GQ$1))</t>
  </si>
  <si>
    <t>eqSigIF(GR$2eqSig"E0",0,INDEX(Distribution!$AN:$ALT,$D21,12*57+GR$1))</t>
  </si>
  <si>
    <t>eqSigIF(GS$2eqSig"E0",0,INDEX(Distribution!$AN:$ALT,$D21,12*57+GS$1))</t>
  </si>
  <si>
    <t>eqSigIF(GT$2eqSig"E0",0,INDEX(Distribution!$AN:$ALT,$D21,12*57+GT$1))</t>
  </si>
  <si>
    <t>eqSigIF(GU$2eqSig"E0",0,INDEX(Distribution!$AN:$ALT,$D21,12*57+GU$1))</t>
  </si>
  <si>
    <t>eqSigIF(GV$2eqSig"E0",0,INDEX(Distribution!$AN:$ALT,$D21,12*57+GV$1))</t>
  </si>
  <si>
    <t>eqSigIF(GW$2eqSig"E0",0,INDEX(Distribution!$AN:$ALT,$D21,12*57+GW$1))</t>
  </si>
  <si>
    <t>eqSigIF(GX$2eqSig"E0",0,INDEX(Distribution!$AN:$ALT,$D21,12*57+GX$1))</t>
  </si>
  <si>
    <t>eqSigIF(GY$2eqSig"E0",0,INDEX(Distribution!$AN:$ALT,$D21,12*57+GY$1))</t>
  </si>
  <si>
    <t>eqSigIF(GZ$2eqSig"E0",0,INDEX(Distribution!$AN:$ALT,$D21,12*57+GZ$1))</t>
  </si>
  <si>
    <t>eqSigIF(HA$2eqSig"E0",0,INDEX(Distribution!$AN:$ALT,$D21,12*57+HA$1))</t>
  </si>
  <si>
    <t>eqSigIF(HB$2eqSig"E0",0,INDEX(Distribution!$AN:$ALT,$D21,12*57+HB$1))</t>
  </si>
  <si>
    <t>eqSigIF(HC$2eqSig"E0",0,INDEX(Distribution!$AN:$ALT,$D21,12*57+HC$1))</t>
  </si>
  <si>
    <t>eqSigIF(HD$2eqSig"E0",0,INDEX(Distribution!$AN:$ALT,$D21,12*57+HD$1))</t>
  </si>
  <si>
    <t>eqSigIF(HE$2eqSig"E0",0,INDEX(Distribution!$AN:$ALT,$D21,12*57+HE$1))</t>
  </si>
  <si>
    <t>eqSigIF(HF$2eqSig"E0",0,INDEX(Distribution!$AN:$ALT,$D21,12*57+HF$1))</t>
  </si>
  <si>
    <t>eqSigIF(HG$2eqSig"E0",0,INDEX(Distribution!$AN:$ALT,$D21,12*57+HG$1))</t>
  </si>
  <si>
    <t>eqSigIF(HH$2eqSig"E0",0,INDEX(Distribution!$AN:$ALT,$D21,12*57+HH$1))</t>
  </si>
  <si>
    <t>eqSigIF(HI$2eqSig"E0",0,INDEX(Distribution!$AN:$ALT,$D21,12*57+HI$1))</t>
  </si>
  <si>
    <t>eqSigIF(HJ$2eqSig"E0",0,INDEX(Distribution!$AN:$ALT,$D21,12*57+HJ$1))</t>
  </si>
  <si>
    <t>eqSigIF(HK$2eqSig"E0",0,INDEX(Distribution!$AN:$ALT,$D21,12*57+HK$1))</t>
  </si>
  <si>
    <t>eqSigIF(HL$2eqSig"E0",0,INDEX(Distribution!$AN:$ALT,$D21,12*57+HL$1))</t>
  </si>
  <si>
    <t>eqSigIF(HM$2eqSig"E0",0,INDEX(Distribution!$AN:$ALT,$D21,12*57+HM$1))</t>
  </si>
  <si>
    <t>eqSigIF(HN$2eqSig"E0",0,INDEX(Distribution!$AN:$ALT,$D21,12*57+HN$1))</t>
  </si>
  <si>
    <t>eqSigIF(HO$2eqSig"E0",0,INDEX(Distribution!$AN:$ALT,$D21,12*57+HO$1))</t>
  </si>
  <si>
    <t>eqSigIF(HP$2eqSig"E0",0,INDEX(Distribution!$AN:$ALT,$D21,12*57+HP$1))</t>
  </si>
  <si>
    <t>eqSigIF(HQ$2eqSig"E0",0,INDEX(Distribution!$AN:$ALT,$D21,12*57+HQ$1))</t>
  </si>
  <si>
    <t>eqSigIF(HR$2eqSig"E0",0,INDEX(Distribution!$AN:$ALT,$D21,12*57+HR$1))</t>
  </si>
  <si>
    <t>eqSigIF(HS$2eqSig"E0",0,INDEX(Distribution!$AN:$ALT,$D21,12*57+HS$1))</t>
  </si>
  <si>
    <t>eqSigIF(HT$2eqSig"E0",0,INDEX(Distribution!$AN:$ALT,$D21,12*57+HT$1))</t>
  </si>
  <si>
    <t>eqSigIF(HU$2eqSig"E0",0,INDEX(Distribution!$AN:$ALT,$D21,12*57+HU$1))</t>
  </si>
  <si>
    <t>eqSigIF(HV$2eqSig"E0",0,INDEX(Distribution!$AN:$ALT,$D21,12*57+HV$1))</t>
  </si>
  <si>
    <t>eqSigIF(HW$2eqSig"E0",0,INDEX(Distribution!$AN:$ALT,$D21,12*57+HW$1))</t>
  </si>
  <si>
    <t>eqSigIF(HX$2eqSig"E0",0,INDEX(Distribution!$AN:$ALT,$D21,12*57+HX$1))</t>
  </si>
  <si>
    <t>eqSigIF(HY$2eqSig"E0",0,INDEX(Distribution!$AN:$ALT,$D21,12*57+HY$1))</t>
  </si>
  <si>
    <t>eqSigIF(HZ$2eqSig"E0",0,INDEX(Distribution!$AN:$ALT,$D21,12*57+HZ$1))</t>
  </si>
  <si>
    <t>eqSigIF(IA$2eqSig"E0",0,INDEX(Distribution!$AN:$ALT,$D21,12*57+IA$1))</t>
  </si>
  <si>
    <t>eqSigIF(IB$2eqSig"E0",0,INDEX(Distribution!$AN:$ALT,$D21,12*57+IB$1))</t>
  </si>
  <si>
    <t>eqSigIF(IC$2eqSig"E0",0,INDEX(Distribution!$AN:$ALT,$D21,12*57+IC$1))</t>
  </si>
  <si>
    <t>eqSigIF(ID$2eqSig"E0",0,INDEX(Distribution!$AN:$ALT,$D21,12*57+ID$1))</t>
  </si>
  <si>
    <t>eqSigIF(IE$2eqSig"E0",0,INDEX(Distribution!$AN:$ALT,$D21,12*57+IE$1))</t>
  </si>
  <si>
    <t>eqSigIF(IF$2eqSig"E0",0,INDEX(Distribution!$AN:$ALT,$D21,12*57+IF$1))</t>
  </si>
  <si>
    <t>eqSigIF(IG$2eqSig"E0",0,INDEX(Distribution!$AN:$ALT,$D21,12*57+IG$1))</t>
  </si>
  <si>
    <t>eqSigIF(IH$2eqSig"E0",0,INDEX(Distribution!$AN:$ALT,$D21,12*57+IH$1))</t>
  </si>
  <si>
    <t>eqSigIF(II$2eqSig"E0",0,INDEX(Distribution!$AN:$ALT,$D21,12*57+II$1))</t>
  </si>
  <si>
    <t>eqSigIF(IJ$2eqSig"E0",0,INDEX(Distribution!$AN:$ALT,$D21,12*57+IJ$1))</t>
  </si>
  <si>
    <t>eqSigIF(IK$2eqSig"E0",0,INDEX(Distribution!$AN:$ALT,$D21,12*57+IK$1))</t>
  </si>
  <si>
    <t>eqSigIF(IL$2eqSig"E0",0,INDEX(Distribution!$AN:$ALT,$D21,12*57+IL$1))</t>
  </si>
  <si>
    <t>eqSigIF(OR(IM$2eqSig"Not Used",IM$2eqSig"E0"),0,IF($GH21eqSig1,1,IF(SUMPRODUCT(--($GI21:$GP21eqSig1),--($GI$2:$GP$2eqSigLEFT(IM$2,1)))eqSig1,1,IF(AND(GQ21eqSig1,GQ$2eqSigIM$2),1,0)))*IF(COUNTIFS('Grade-Stores'!$Q$1:$Q$1000,$GD21,'Grade-Stores'!$R$1:$R$1000,IM$2)&gt;0,1,0))</t>
  </si>
  <si>
    <t>eqSigIF(OR(IN$2eqSig"Not Used",IN$2eqSig"E0"),0,IF($GH21eqSig1,1,IF(SUMPRODUCT(--($GI21:$GP21eqSig1),--($GI$2:$GP$2eqSigLEFT(IN$2,1)))eqSig1,1,IF(AND(GR21eqSig1,GR$2eqSigIN$2),1,0)))*IF(COUNTIFS('Grade-Stores'!$Q$1:$Q$1000,$GD21,'Grade-Stores'!$R$1:$R$1000,IN$2)&gt;0,1,0))</t>
  </si>
  <si>
    <t>eqSigIF(OR(IO$2eqSig"Not Used",IO$2eqSig"E0"),0,IF($GH21eqSig1,1,IF(SUMPRODUCT(--($GI21:$GP21eqSig1),--($GI$2:$GP$2eqSigLEFT(IO$2,1)))eqSig1,1,IF(AND(GS21eqSig1,GS$2eqSigIO$2),1,0)))*IF(COUNTIFS('Grade-Stores'!$Q$1:$Q$1000,$GD21,'Grade-Stores'!$R$1:$R$1000,IO$2)&gt;0,1,0))</t>
  </si>
  <si>
    <t>eqSigIF(OR(IP$2eqSig"Not Used",IP$2eqSig"E0"),0,IF($GH21eqSig1,1,IF(SUMPRODUCT(--($GI21:$GP21eqSig1),--($GI$2:$GP$2eqSigLEFT(IP$2,1)))eqSig1,1,IF(AND(GT21eqSig1,GT$2eqSigIP$2),1,0)))*IF(COUNTIFS('Grade-Stores'!$Q$1:$Q$1000,$GD21,'Grade-Stores'!$R$1:$R$1000,IP$2)&gt;0,1,0))</t>
  </si>
  <si>
    <t>eqSigIF(OR(IQ$2eqSig"Not Used",IQ$2eqSig"E0"),0,IF($GH21eqSig1,1,IF(SUMPRODUCT(--($GI21:$GP21eqSig1),--($GI$2:$GP$2eqSigLEFT(IQ$2,1)))eqSig1,1,IF(AND(GU21eqSig1,GU$2eqSigIQ$2),1,0)))*IF(COUNTIFS('Grade-Stores'!$Q$1:$Q$1000,$GD21,'Grade-Stores'!$R$1:$R$1000,IQ$2)&gt;0,1,0))</t>
  </si>
  <si>
    <t>eqSigIF(OR(IR$2eqSig"Not Used",IR$2eqSig"E0"),0,IF($GH21eqSig1,1,IF(SUMPRODUCT(--($GI21:$GP21eqSig1),--($GI$2:$GP$2eqSigLEFT(IR$2,1)))eqSig1,1,IF(AND(GV21eqSig1,GV$2eqSigIR$2),1,0)))*IF(COUNTIFS('Grade-Stores'!$Q$1:$Q$1000,$GD21,'Grade-Stores'!$R$1:$R$1000,IR$2)&gt;0,1,0))</t>
  </si>
  <si>
    <t>eqSigIF(OR(IS$2eqSig"Not Used",IS$2eqSig"E0"),0,IF($GH21eqSig1,1,IF(SUMPRODUCT(--($GI21:$GP21eqSig1),--($GI$2:$GP$2eqSigLEFT(IS$2,1)))eqSig1,1,IF(AND(GW21eqSig1,GW$2eqSigIS$2),1,0)))*IF(COUNTIFS('Grade-Stores'!$Q$1:$Q$1000,$GD21,'Grade-Stores'!$R$1:$R$1000,IS$2)&gt;0,1,0))</t>
  </si>
  <si>
    <t>eqSigIF(OR(IT$2eqSig"Not Used",IT$2eqSig"E0"),0,IF($GH21eqSig1,1,IF(SUMPRODUCT(--($GI21:$GP21eqSig1),--($GI$2:$GP$2eqSigLEFT(IT$2,1)))eqSig1,1,IF(AND(GX21eqSig1,GX$2eqSigIT$2),1,0)))*IF(COUNTIFS('Grade-Stores'!$Q$1:$Q$1000,$GD21,'Grade-Stores'!$R$1:$R$1000,IT$2)&gt;0,1,0))</t>
  </si>
  <si>
    <t>eqSigIF(OR(IU$2eqSig"Not Used",IU$2eqSig"E0"),0,IF($GH21eqSig1,1,IF(SUMPRODUCT(--($GI21:$GP21eqSig1),--($GI$2:$GP$2eqSigLEFT(IU$2,1)))eqSig1,1,IF(AND(GY21eqSig1,GY$2eqSigIU$2),1,0)))*IF(COUNTIFS('Grade-Stores'!$Q$1:$Q$1000,$GD21,'Grade-Stores'!$R$1:$R$1000,IU$2)&gt;0,1,0))</t>
  </si>
  <si>
    <t>eqSigIF(OR(IV$2eqSig"Not Used",IV$2eqSig"E0"),0,IF($GH21eqSig1,1,IF(SUMPRODUCT(--($GI21:$GP21eqSig1),--($GI$2:$GP$2eqSigLEFT(IV$2,1)))eqSig1,1,IF(AND(GZ21eqSig1,GZ$2eqSigIV$2),1,0)))*IF(COUNTIFS('Grade-Stores'!$Q$1:$Q$1000,$GD21,'Grade-Stores'!$R$1:$R$1000,IV$2)&gt;0,1,0))</t>
  </si>
  <si>
    <t>eqSigIF(OR(IW$2eqSig"Not Used",IW$2eqSig"E0"),0,IF($GH21eqSig1,1,IF(SUMPRODUCT(--($GI21:$GP21eqSig1),--($GI$2:$GP$2eqSigLEFT(IW$2,1)))eqSig1,1,IF(AND(HA21eqSig1,HA$2eqSigIW$2),1,0)))*IF(COUNTIFS('Grade-Stores'!$Q$1:$Q$1000,$GD21,'Grade-Stores'!$R$1:$R$1000,IW$2)&gt;0,1,0))</t>
  </si>
  <si>
    <t>eqSigIF(OR(IX$2eqSig"Not Used",IX$2eqSig"E0"),0,IF($GH21eqSig1,1,IF(SUMPRODUCT(--($GI21:$GP21eqSig1),--($GI$2:$GP$2eqSigLEFT(IX$2,1)))eqSig1,1,IF(AND(HB21eqSig1,HB$2eqSigIX$2),1,0)))*IF(COUNTIFS('Grade-Stores'!$Q$1:$Q$1000,$GD21,'Grade-Stores'!$R$1:$R$1000,IX$2)&gt;0,1,0))</t>
  </si>
  <si>
    <t>eqSigIF(OR(IY$2eqSig"Not Used",IY$2eqSig"E0"),0,IF($GH21eqSig1,1,IF(SUMPRODUCT(--($GI21:$GP21eqSig1),--($GI$2:$GP$2eqSigLEFT(IY$2,1)))eqSig1,1,IF(AND(HC21eqSig1,HC$2eqSigIY$2),1,0)))*IF(COUNTIFS('Grade-Stores'!$Q$1:$Q$1000,$GD21,'Grade-Stores'!$R$1:$R$1000,IY$2)&gt;0,1,0))</t>
  </si>
  <si>
    <t>eqSigIF(OR(IZ$2eqSig"Not Used",IZ$2eqSig"E0"),0,IF($GH21eqSig1,1,IF(SUMPRODUCT(--($GI21:$GP21eqSig1),--($GI$2:$GP$2eqSigLEFT(IZ$2,1)))eqSig1,1,IF(AND(HD21eqSig1,HD$2eqSigIZ$2),1,0)))*IF(COUNTIFS('Grade-Stores'!$Q$1:$Q$1000,$GD21,'Grade-Stores'!$R$1:$R$1000,IZ$2)&gt;0,1,0))</t>
  </si>
  <si>
    <t>eqSigIF(OR(JA$2eqSig"Not Used",JA$2eqSig"E0"),0,IF($GH21eqSig1,1,IF(SUMPRODUCT(--($GI21:$GP21eqSig1),--($GI$2:$GP$2eqSigLEFT(JA$2,1)))eqSig1,1,IF(AND(HE21eqSig1,HE$2eqSigJA$2),1,0)))*IF(COUNTIFS('Grade-Stores'!$Q$1:$Q$1000,$GD21,'Grade-Stores'!$R$1:$R$1000,JA$2)&gt;0,1,0))</t>
  </si>
  <si>
    <t>eqSigIF(OR(JB$2eqSig"Not Used",JB$2eqSig"E0"),0,IF($GH21eqSig1,1,IF(SUMPRODUCT(--($GI21:$GP21eqSig1),--($GI$2:$GP$2eqSigLEFT(JB$2,1)))eqSig1,1,IF(AND(HF21eqSig1,HF$2eqSigJB$2),1,0)))*IF(COUNTIFS('Grade-Stores'!$Q$1:$Q$1000,$GD21,'Grade-Stores'!$R$1:$R$1000,JB$2)&gt;0,1,0))</t>
  </si>
  <si>
    <t>eqSigIF(OR(JC$2eqSig"Not Used",JC$2eqSig"E0"),0,IF($GH21eqSig1,1,IF(SUMPRODUCT(--($GI21:$GP21eqSig1),--($GI$2:$GP$2eqSigLEFT(JC$2,1)))eqSig1,1,IF(AND(HG21eqSig1,HG$2eqSigJC$2),1,0)))*IF(COUNTIFS('Grade-Stores'!$Q$1:$Q$1000,$GD21,'Grade-Stores'!$R$1:$R$1000,JC$2)&gt;0,1,0))</t>
  </si>
  <si>
    <t>eqSigIF(OR(JD$2eqSig"Not Used",JD$2eqSig"E0"),0,IF($GH21eqSig1,1,IF(SUMPRODUCT(--($GI21:$GP21eqSig1),--($GI$2:$GP$2eqSigLEFT(JD$2,1)))eqSig1,1,IF(AND(HH21eqSig1,HH$2eqSigJD$2),1,0)))*IF(COUNTIFS('Grade-Stores'!$Q$1:$Q$1000,$GD21,'Grade-Stores'!$R$1:$R$1000,JD$2)&gt;0,1,0))</t>
  </si>
  <si>
    <t>eqSigIF(OR(JE$2eqSig"Not Used",JE$2eqSig"E0"),0,IF($GH21eqSig1,1,IF(SUMPRODUCT(--($GI21:$GP21eqSig1),--($GI$2:$GP$2eqSigLEFT(JE$2,1)))eqSig1,1,IF(AND(HI21eqSig1,HI$2eqSigJE$2),1,0)))*IF(COUNTIFS('Grade-Stores'!$Q$1:$Q$1000,$GD21,'Grade-Stores'!$R$1:$R$1000,JE$2)&gt;0,1,0))</t>
  </si>
  <si>
    <t>eqSigIF(OR(JF$2eqSig"Not Used",JF$2eqSig"E0"),0,IF($GH21eqSig1,1,IF(SUMPRODUCT(--($GI21:$GP21eqSig1),--($GI$2:$GP$2eqSigLEFT(JF$2,1)))eqSig1,1,IF(AND(HJ21eqSig1,HJ$2eqSigJF$2),1,0)))*IF(COUNTIFS('Grade-Stores'!$Q$1:$Q$1000,$GD21,'Grade-Stores'!$R$1:$R$1000,JF$2)&gt;0,1,0))</t>
  </si>
  <si>
    <t>eqSigIF(OR(JG$2eqSig"Not Used",JG$2eqSig"E0"),0,IF($GH21eqSig1,1,IF(SUMPRODUCT(--($GI21:$GP21eqSig1),--($GI$2:$GP$2eqSigLEFT(JG$2,1)))eqSig1,1,IF(AND(HK21eqSig1,HK$2eqSigJG$2),1,0)))*IF(COUNTIFS('Grade-Stores'!$Q$1:$Q$1000,$GD21,'Grade-Stores'!$R$1:$R$1000,JG$2)&gt;0,1,0))</t>
  </si>
  <si>
    <t>eqSigIF(OR(JH$2eqSig"Not Used",JH$2eqSig"E0"),0,IF($GH21eqSig1,1,IF(SUMPRODUCT(--($GI21:$GP21eqSig1),--($GI$2:$GP$2eqSigLEFT(JH$2,1)))eqSig1,1,IF(AND(HL21eqSig1,HL$2eqSigJH$2),1,0)))*IF(COUNTIFS('Grade-Stores'!$Q$1:$Q$1000,$GD21,'Grade-Stores'!$R$1:$R$1000,JH$2)&gt;0,1,0))</t>
  </si>
  <si>
    <t>eqSigIF(OR(JI$2eqSig"Not Used",JI$2eqSig"E0"),0,IF($GH21eqSig1,1,IF(SUMPRODUCT(--($GI21:$GP21eqSig1),--($GI$2:$GP$2eqSigLEFT(JI$2,1)))eqSig1,1,IF(AND(HM21eqSig1,HM$2eqSigJI$2),1,0)))*IF(COUNTIFS('Grade-Stores'!$Q$1:$Q$1000,$GD21,'Grade-Stores'!$R$1:$R$1000,JI$2)&gt;0,1,0))</t>
  </si>
  <si>
    <t>eqSigIF(OR(JJ$2eqSig"Not Used",JJ$2eqSig"E0"),0,IF($GH21eqSig1,1,IF(SUMPRODUCT(--($GI21:$GP21eqSig1),--($GI$2:$GP$2eqSigLEFT(JJ$2,1)))eqSig1,1,IF(AND(HN21eqSig1,HN$2eqSigJJ$2),1,0)))*IF(COUNTIFS('Grade-Stores'!$Q$1:$Q$1000,$GD21,'Grade-Stores'!$R$1:$R$1000,JJ$2)&gt;0,1,0))</t>
  </si>
  <si>
    <t>eqSigIF(OR(JK$2eqSig"Not Used",JK$2eqSig"E0"),0,IF($GH21eqSig1,1,IF(SUMPRODUCT(--($GI21:$GP21eqSig1),--($GI$2:$GP$2eqSigLEFT(JK$2,1)))eqSig1,1,IF(AND(HO21eqSig1,HO$2eqSigJK$2),1,0)))*IF(COUNTIFS('Grade-Stores'!$Q$1:$Q$1000,$GD21,'Grade-Stores'!$R$1:$R$1000,JK$2)&gt;0,1,0))</t>
  </si>
  <si>
    <t>eqSigIF(OR(JL$2eqSig"Not Used",JL$2eqSig"E0"),0,IF($GH21eqSig1,1,IF(SUMPRODUCT(--($GI21:$GP21eqSig1),--($GI$2:$GP$2eqSigLEFT(JL$2,1)))eqSig1,1,IF(AND(HP21eqSig1,HP$2eqSigJL$2),1,0)))*IF(COUNTIFS('Grade-Stores'!$Q$1:$Q$1000,$GD21,'Grade-Stores'!$R$1:$R$1000,JL$2)&gt;0,1,0))</t>
  </si>
  <si>
    <t>eqSigIF(OR(JM$2eqSig"Not Used",JM$2eqSig"E0"),0,IF($GH21eqSig1,1,IF(SUMPRODUCT(--($GI21:$GP21eqSig1),--($GI$2:$GP$2eqSigLEFT(JM$2,1)))eqSig1,1,IF(AND(HQ21eqSig1,HQ$2eqSigJM$2),1,0)))*IF(COUNTIFS('Grade-Stores'!$Q$1:$Q$1000,$GD21,'Grade-Stores'!$R$1:$R$1000,JM$2)&gt;0,1,0))</t>
  </si>
  <si>
    <t>eqSigIF(OR(JN$2eqSig"Not Used",JN$2eqSig"E0"),0,IF($GH21eqSig1,1,IF(SUMPRODUCT(--($GI21:$GP21eqSig1),--($GI$2:$GP$2eqSigLEFT(JN$2,1)))eqSig1,1,IF(AND(HR21eqSig1,HR$2eqSigJN$2),1,0)))*IF(COUNTIFS('Grade-Stores'!$Q$1:$Q$1000,$GD21,'Grade-Stores'!$R$1:$R$1000,JN$2)&gt;0,1,0))</t>
  </si>
  <si>
    <t>eqSigIF(OR(JO$2eqSig"Not Used",JO$2eqSig"E0"),0,IF($GH21eqSig1,1,IF(SUMPRODUCT(--($GI21:$GP21eqSig1),--($GI$2:$GP$2eqSigLEFT(JO$2,1)))eqSig1,1,IF(AND(HS21eqSig1,HS$2eqSigJO$2),1,0)))*IF(COUNTIFS('Grade-Stores'!$Q$1:$Q$1000,$GD21,'Grade-Stores'!$R$1:$R$1000,JO$2)&gt;0,1,0))</t>
  </si>
  <si>
    <t>eqSigIF(OR(JP$2eqSig"Not Used",JP$2eqSig"E0"),0,IF($GH21eqSig1,1,IF(SUMPRODUCT(--($GI21:$GP21eqSig1),--($GI$2:$GP$2eqSigLEFT(JP$2,1)))eqSig1,1,IF(AND(HT21eqSig1,HT$2eqSigJP$2),1,0)))*IF(COUNTIFS('Grade-Stores'!$Q$1:$Q$1000,$GD21,'Grade-Stores'!$R$1:$R$1000,JP$2)&gt;0,1,0))</t>
  </si>
  <si>
    <t>eqSigIF(OR(JQ$2eqSig"Not Used",JQ$2eqSig"E0"),0,IF($GH21eqSig1,1,IF(SUMPRODUCT(--($GI21:$GP21eqSig1),--($GI$2:$GP$2eqSigLEFT(JQ$2,1)))eqSig1,1,IF(AND(HU21eqSig1,HU$2eqSigJQ$2),1,0)))*IF(COUNTIFS('Grade-Stores'!$Q$1:$Q$1000,$GD21,'Grade-Stores'!$R$1:$R$1000,JQ$2)&gt;0,1,0))</t>
  </si>
  <si>
    <t>eqSigIF(OR(JR$2eqSig"Not Used",JR$2eqSig"E0"),0,IF($GH21eqSig1,1,IF(SUMPRODUCT(--($GI21:$GP21eqSig1),--($GI$2:$GP$2eqSigLEFT(JR$2,1)))eqSig1,1,IF(AND(HV21eqSig1,HV$2eqSigJR$2),1,0)))*IF(COUNTIFS('Grade-Stores'!$Q$1:$Q$1000,$GD21,'Grade-Stores'!$R$1:$R$1000,JR$2)&gt;0,1,0))</t>
  </si>
  <si>
    <t>eqSigIF(OR(JS$2eqSig"Not Used",JS$2eqSig"E0"),0,IF($GH21eqSig1,1,IF(SUMPRODUCT(--($GI21:$GP21eqSig1),--($GI$2:$GP$2eqSigLEFT(JS$2,1)))eqSig1,1,IF(AND(HW21eqSig1,HW$2eqSigJS$2),1,0)))*IF(COUNTIFS('Grade-Stores'!$Q$1:$Q$1000,$GD21,'Grade-Stores'!$R$1:$R$1000,JS$2)&gt;0,1,0))</t>
  </si>
  <si>
    <t>eqSigIF(OR(JT$2eqSig"Not Used",JT$2eqSig"E0"),0,IF($GH21eqSig1,1,IF(SUMPRODUCT(--($GI21:$GP21eqSig1),--($GI$2:$GP$2eqSigLEFT(JT$2,1)))eqSig1,1,IF(AND(HX21eqSig1,HX$2eqSigJT$2),1,0)))*IF(COUNTIFS('Grade-Stores'!$Q$1:$Q$1000,$GD21,'Grade-Stores'!$R$1:$R$1000,JT$2)&gt;0,1,0))</t>
  </si>
  <si>
    <t>eqSigIF(OR(JU$2eqSig"Not Used",JU$2eqSig"E0"),0,IF($GH21eqSig1,1,IF(SUMPRODUCT(--($GI21:$GP21eqSig1),--($GI$2:$GP$2eqSigLEFT(JU$2,1)))eqSig1,1,IF(AND(HY21eqSig1,HY$2eqSigJU$2),1,0)))*IF(COUNTIFS('Grade-Stores'!$Q$1:$Q$1000,$GD21,'Grade-Stores'!$R$1:$R$1000,JU$2)&gt;0,1,0))</t>
  </si>
  <si>
    <t>eqSigIF(OR(JV$2eqSig"Not Used",JV$2eqSig"E0"),0,IF($GH21eqSig1,1,IF(SUMPRODUCT(--($GI21:$GP21eqSig1),--($GI$2:$GP$2eqSigLEFT(JV$2,1)))eqSig1,1,IF(AND(HZ21eqSig1,HZ$2eqSigJV$2),1,0)))*IF(COUNTIFS('Grade-Stores'!$Q$1:$Q$1000,$GD21,'Grade-Stores'!$R$1:$R$1000,JV$2)&gt;0,1,0))</t>
  </si>
  <si>
    <t>eqSigIF(OR(JW$2eqSig"Not Used",JW$2eqSig"E0"),0,IF($GH21eqSig1,1,IF(SUMPRODUCT(--($GI21:$GP21eqSig1),--($GI$2:$GP$2eqSigLEFT(JW$2,1)))eqSig1,1,IF(AND(IA21eqSig1,IA$2eqSigJW$2),1,0)))*IF(COUNTIFS('Grade-Stores'!$Q$1:$Q$1000,$GD21,'Grade-Stores'!$R$1:$R$1000,JW$2)&gt;0,1,0))</t>
  </si>
  <si>
    <t>eqSigIF(OR(JX$2eqSig"Not Used",JX$2eqSig"E0"),0,IF($GH21eqSig1,1,IF(SUMPRODUCT(--($GI21:$GP21eqSig1),--($GI$2:$GP$2eqSigLEFT(JX$2,1)))eqSig1,1,IF(AND(IB21eqSig1,IB$2eqSigJX$2),1,0)))*IF(COUNTIFS('Grade-Stores'!$Q$1:$Q$1000,$GD21,'Grade-Stores'!$R$1:$R$1000,JX$2)&gt;0,1,0))</t>
  </si>
  <si>
    <t>eqSigIF(OR(JY$2eqSig"Not Used",JY$2eqSig"E0"),0,IF($GH21eqSig1,1,IF(SUMPRODUCT(--($GI21:$GP21eqSig1),--($GI$2:$GP$2eqSigLEFT(JY$2,1)))eqSig1,1,IF(AND(IC21eqSig1,IC$2eqSigJY$2),1,0)))*IF(COUNTIFS('Grade-Stores'!$Q$1:$Q$1000,$GD21,'Grade-Stores'!$R$1:$R$1000,JY$2)&gt;0,1,0))</t>
  </si>
  <si>
    <t>eqSigIF(OR(JZ$2eqSig"Not Used",JZ$2eqSig"E0"),0,IF($GH21eqSig1,1,IF(SUMPRODUCT(--($GI21:$GP21eqSig1),--($GI$2:$GP$2eqSigLEFT(JZ$2,1)))eqSig1,1,IF(AND(ID21eqSig1,ID$2eqSigJZ$2),1,0)))*IF(COUNTIFS('Grade-Stores'!$Q$1:$Q$1000,$GD21,'Grade-Stores'!$R$1:$R$1000,JZ$2)&gt;0,1,0))</t>
  </si>
  <si>
    <t>eqSigIF(OR(KA$2eqSig"Not Used",KA$2eqSig"E0"),0,IF($GH21eqSig1,1,IF(SUMPRODUCT(--($GI21:$GP21eqSig1),--($GI$2:$GP$2eqSigLEFT(KA$2,1)))eqSig1,1,IF(AND(IE21eqSig1,IE$2eqSigKA$2),1,0)))*IF(COUNTIFS('Grade-Stores'!$Q$1:$Q$1000,$GD21,'Grade-Stores'!$R$1:$R$1000,KA$2)&gt;0,1,0))</t>
  </si>
  <si>
    <t>eqSigIF(OR(KB$2eqSig"Not Used",KB$2eqSig"E0"),0,IF($GH21eqSig1,1,IF(SUMPRODUCT(--($GI21:$GP21eqSig1),--($GI$2:$GP$2eqSigLEFT(KB$2,1)))eqSig1,1,IF(AND(IF21eqSig1,IF$2eqSigKB$2),1,0)))*IF(COUNTIFS('Grade-Stores'!$Q$1:$Q$1000,$GD21,'Grade-Stores'!$R$1:$R$1000,KB$2)&gt;0,1,0))</t>
  </si>
  <si>
    <t>eqSigIF(OR(KC$2eqSig"Not Used",KC$2eqSig"E0"),0,IF($GH21eqSig1,1,IF(SUMPRODUCT(--($GI21:$GP21eqSig1),--($GI$2:$GP$2eqSigLEFT(KC$2,1)))eqSig1,1,IF(AND(IG21eqSig1,IG$2eqSigKC$2),1,0)))*IF(COUNTIFS('Grade-Stores'!$Q$1:$Q$1000,$GD21,'Grade-Stores'!$R$1:$R$1000,KC$2)&gt;0,1,0))</t>
  </si>
  <si>
    <t>eqSigIF(OR(KD$2eqSig"Not Used",KD$2eqSig"E0"),0,IF($GH21eqSig1,1,IF(SUMPRODUCT(--($GI21:$GP21eqSig1),--($GI$2:$GP$2eqSigLEFT(KD$2,1)))eqSig1,1,IF(AND(IH21eqSig1,IH$2eqSigKD$2),1,0)))*IF(COUNTIFS('Grade-Stores'!$Q$1:$Q$1000,$GD21,'Grade-Stores'!$R$1:$R$1000,KD$2)&gt;0,1,0))</t>
  </si>
  <si>
    <t>eqSigIF(OR(KE$2eqSig"Not Used",KE$2eqSig"E0"),0,IF($GH21eqSig1,1,IF(SUMPRODUCT(--($GI21:$GP21eqSig1),--($GI$2:$GP$2eqSigLEFT(KE$2,1)))eqSig1,1,IF(AND(II21eqSig1,II$2eqSigKE$2),1,0)))*IF(COUNTIFS('Grade-Stores'!$Q$1:$Q$1000,$GD21,'Grade-Stores'!$R$1:$R$1000,KE$2)&gt;0,1,0))</t>
  </si>
  <si>
    <t>eqSigIF(OR(KF$2eqSig"Not Used",KF$2eqSig"E0"),0,IF($GH21eqSig1,1,IF(SUMPRODUCT(--($GI21:$GP21eqSig1),--($GI$2:$GP$2eqSigLEFT(KF$2,1)))eqSig1,1,IF(AND(IJ21eqSig1,IJ$2eqSigKF$2),1,0)))*IF(COUNTIFS('Grade-Stores'!$Q$1:$Q$1000,$GD21,'Grade-Stores'!$R$1:$R$1000,KF$2)&gt;0,1,0))</t>
  </si>
  <si>
    <t>eqSigIF(OR(KG$2eqSig"Not Used",KG$2eqSig"E0"),0,IF($GH21eqSig1,1,IF(SUMPRODUCT(--($GI21:$GP21eqSig1),--($GI$2:$GP$2eqSigLEFT(KG$2,1)))eqSig1,1,IF(AND(IK21eqSig1,IK$2eqSigKG$2),1,0)))*IF(COUNTIFS('Grade-Stores'!$Q$1:$Q$1000,$GD21,'Grade-Stores'!$R$1:$R$1000,KG$2)&gt;0,1,0))</t>
  </si>
  <si>
    <t>eqSigIF(OR(KH$2eqSig"Not Used",KH$2eqSig"E0"),0,IF($GH21eqSig1,1,IF(SUMPRODUCT(--($GI21:$GP21eqSig1),--($GI$2:$GP$2eqSigLEFT(KH$2,1)))eqSig1,1,IF(AND(IL21eqSig1,IL$2eqSigKH$2),1,0)))*IF(COUNTIFS('Grade-Stores'!$Q$1:$Q$1000,$GD21,'Grade-Stores'!$R$1:$R$1000,KH$2)&gt;0,1,0))</t>
  </si>
  <si>
    <t>eqSigINDEX(RangeDetail!$KM:$LI,$B22,$F22)-FJ39</t>
  </si>
  <si>
    <t>eqSigINDEX(RangeDetail!$QO:$RK,$B22,$F22)-FN39</t>
  </si>
  <si>
    <t>eqSigINDEX(RangeDetail!$RM:$SJ,$B22,$F22)-FO39</t>
  </si>
  <si>
    <t>eqSigINDEX(RangeDetail!$SK:$TH,$B22,$F22)-FP39</t>
  </si>
  <si>
    <t>eqSigIF(FO22eqSig0,0,FP22/FO22)</t>
  </si>
  <si>
    <t>eqSigINDEX(RangeDetail!$UI:$VF,$B22,$F22)-FR39</t>
  </si>
  <si>
    <t>eqSigINDEX(RangeDetail!$VG:$WD,$B22,$F22)-FS39</t>
  </si>
  <si>
    <t>eqSigINDEX(RangeDetail!$WE:$XB,$B22,$F22)-FT39</t>
  </si>
  <si>
    <t>eqSigIF(FS22eqSig0,0,FT22/FS22)</t>
  </si>
  <si>
    <t>eqSigFN22+FR22</t>
  </si>
  <si>
    <t>eqSigFO22+FS22</t>
  </si>
  <si>
    <t>eqSigFP22+FT22</t>
  </si>
  <si>
    <t>eqSigIF(FW22eqSig0,0,FX22/FW22)</t>
  </si>
  <si>
    <t>eqSigINDEX(RangeDetail!$ADX:$AEU,$B22,$F22)-FZ39</t>
  </si>
  <si>
    <t>eqSigINDEX(RangeDetail!$AEV:$AFS,$B22,$F22)-GA39</t>
  </si>
  <si>
    <t>eqSigIF(FJ22eqSig0,0,FZ22/FJ22/INDEX(RangeDetail!$AGR:$AHN,$B22,$F22))</t>
  </si>
  <si>
    <t>eqSigIF(GI$2eqSig"E",0,INDEX(Distribution!$AN:$ALT,$D22,13*57+GI$1))</t>
  </si>
  <si>
    <t>eqSigIF(GJ$2eqSig"E",0,INDEX(Distribution!$AN:$ALT,$D22,13*57+GJ$1))</t>
  </si>
  <si>
    <t>eqSigIF(GK$2eqSig"E",0,INDEX(Distribution!$AN:$ALT,$D22,13*57+GK$1))</t>
  </si>
  <si>
    <t>eqSigIF(GL$2eqSig"E",0,INDEX(Distribution!$AN:$ALT,$D22,13*57+GL$1))</t>
  </si>
  <si>
    <t>eqSigIF(GM$2eqSig"E",0,INDEX(Distribution!$AN:$ALT,$D22,13*57+GM$1))</t>
  </si>
  <si>
    <t>eqSigIF(GN$2eqSig"E",0,INDEX(Distribution!$AN:$ALT,$D22,13*57+GN$1))</t>
  </si>
  <si>
    <t>eqSigIF(GO$2eqSig"E",0,INDEX(Distribution!$AN:$ALT,$D22,13*57+GO$1))</t>
  </si>
  <si>
    <t>eqSigIF(GP$2eqSig"E",0,INDEX(Distribution!$AN:$ALT,$D22,13*57+GP$1))</t>
  </si>
  <si>
    <t>eqSigIF(GQ$2eqSig"E0",0,INDEX(Distribution!$AN:$ALT,$D22,13*57+GQ$1))</t>
  </si>
  <si>
    <t>eqSigIF(GR$2eqSig"E0",0,INDEX(Distribution!$AN:$ALT,$D22,13*57+GR$1))</t>
  </si>
  <si>
    <t>eqSigIF(GS$2eqSig"E0",0,INDEX(Distribution!$AN:$ALT,$D22,13*57+GS$1))</t>
  </si>
  <si>
    <t>eqSigIF(GT$2eqSig"E0",0,INDEX(Distribution!$AN:$ALT,$D22,13*57+GT$1))</t>
  </si>
  <si>
    <t>eqSigIF(GU$2eqSig"E0",0,INDEX(Distribution!$AN:$ALT,$D22,13*57+GU$1))</t>
  </si>
  <si>
    <t>eqSigIF(GV$2eqSig"E0",0,INDEX(Distribution!$AN:$ALT,$D22,13*57+GV$1))</t>
  </si>
  <si>
    <t>eqSigIF(GW$2eqSig"E0",0,INDEX(Distribution!$AN:$ALT,$D22,13*57+GW$1))</t>
  </si>
  <si>
    <t>eqSigIF(GX$2eqSig"E0",0,INDEX(Distribution!$AN:$ALT,$D22,13*57+GX$1))</t>
  </si>
  <si>
    <t>eqSigIF(GY$2eqSig"E0",0,INDEX(Distribution!$AN:$ALT,$D22,13*57+GY$1))</t>
  </si>
  <si>
    <t>eqSigIF(GZ$2eqSig"E0",0,INDEX(Distribution!$AN:$ALT,$D22,13*57+GZ$1))</t>
  </si>
  <si>
    <t>eqSigIF(HA$2eqSig"E0",0,INDEX(Distribution!$AN:$ALT,$D22,13*57+HA$1))</t>
  </si>
  <si>
    <t>eqSigIF(HB$2eqSig"E0",0,INDEX(Distribution!$AN:$ALT,$D22,13*57+HB$1))</t>
  </si>
  <si>
    <t>eqSigIF(HC$2eqSig"E0",0,INDEX(Distribution!$AN:$ALT,$D22,13*57+HC$1))</t>
  </si>
  <si>
    <t>eqSigIF(HD$2eqSig"E0",0,INDEX(Distribution!$AN:$ALT,$D22,13*57+HD$1))</t>
  </si>
  <si>
    <t>eqSigIF(HE$2eqSig"E0",0,INDEX(Distribution!$AN:$ALT,$D22,13*57+HE$1))</t>
  </si>
  <si>
    <t>eqSigIF(HF$2eqSig"E0",0,INDEX(Distribution!$AN:$ALT,$D22,13*57+HF$1))</t>
  </si>
  <si>
    <t>eqSigIF(HG$2eqSig"E0",0,INDEX(Distribution!$AN:$ALT,$D22,13*57+HG$1))</t>
  </si>
  <si>
    <t>eqSigIF(HH$2eqSig"E0",0,INDEX(Distribution!$AN:$ALT,$D22,13*57+HH$1))</t>
  </si>
  <si>
    <t>eqSigIF(HI$2eqSig"E0",0,INDEX(Distribution!$AN:$ALT,$D22,13*57+HI$1))</t>
  </si>
  <si>
    <t>eqSigIF(HJ$2eqSig"E0",0,INDEX(Distribution!$AN:$ALT,$D22,13*57+HJ$1))</t>
  </si>
  <si>
    <t>eqSigIF(HK$2eqSig"E0",0,INDEX(Distribution!$AN:$ALT,$D22,13*57+HK$1))</t>
  </si>
  <si>
    <t>eqSigIF(HL$2eqSig"E0",0,INDEX(Distribution!$AN:$ALT,$D22,13*57+HL$1))</t>
  </si>
  <si>
    <t>eqSigIF(HM$2eqSig"E0",0,INDEX(Distribution!$AN:$ALT,$D22,13*57+HM$1))</t>
  </si>
  <si>
    <t>eqSigIF(HN$2eqSig"E0",0,INDEX(Distribution!$AN:$ALT,$D22,13*57+HN$1))</t>
  </si>
  <si>
    <t>eqSigIF(HO$2eqSig"E0",0,INDEX(Distribution!$AN:$ALT,$D22,13*57+HO$1))</t>
  </si>
  <si>
    <t>eqSigIF(HP$2eqSig"E0",0,INDEX(Distribution!$AN:$ALT,$D22,13*57+HP$1))</t>
  </si>
  <si>
    <t>eqSigIF(HQ$2eqSig"E0",0,INDEX(Distribution!$AN:$ALT,$D22,13*57+HQ$1))</t>
  </si>
  <si>
    <t>eqSigIF(HR$2eqSig"E0",0,INDEX(Distribution!$AN:$ALT,$D22,13*57+HR$1))</t>
  </si>
  <si>
    <t>eqSigIF(HS$2eqSig"E0",0,INDEX(Distribution!$AN:$ALT,$D22,13*57+HS$1))</t>
  </si>
  <si>
    <t>eqSigIF(HT$2eqSig"E0",0,INDEX(Distribution!$AN:$ALT,$D22,13*57+HT$1))</t>
  </si>
  <si>
    <t>eqSigIF(HU$2eqSig"E0",0,INDEX(Distribution!$AN:$ALT,$D22,13*57+HU$1))</t>
  </si>
  <si>
    <t>eqSigIF(HV$2eqSig"E0",0,INDEX(Distribution!$AN:$ALT,$D22,13*57+HV$1))</t>
  </si>
  <si>
    <t>eqSigIF(HW$2eqSig"E0",0,INDEX(Distribution!$AN:$ALT,$D22,13*57+HW$1))</t>
  </si>
  <si>
    <t>eqSigIF(HX$2eqSig"E0",0,INDEX(Distribution!$AN:$ALT,$D22,13*57+HX$1))</t>
  </si>
  <si>
    <t>eqSigIF(HY$2eqSig"E0",0,INDEX(Distribution!$AN:$ALT,$D22,13*57+HY$1))</t>
  </si>
  <si>
    <t>eqSigIF(HZ$2eqSig"E0",0,INDEX(Distribution!$AN:$ALT,$D22,13*57+HZ$1))</t>
  </si>
  <si>
    <t>eqSigIF(IA$2eqSig"E0",0,INDEX(Distribution!$AN:$ALT,$D22,13*57+IA$1))</t>
  </si>
  <si>
    <t>eqSigIF(IB$2eqSig"E0",0,INDEX(Distribution!$AN:$ALT,$D22,13*57+IB$1))</t>
  </si>
  <si>
    <t>eqSigIF(IC$2eqSig"E0",0,INDEX(Distribution!$AN:$ALT,$D22,13*57+IC$1))</t>
  </si>
  <si>
    <t>eqSigIF(ID$2eqSig"E0",0,INDEX(Distribution!$AN:$ALT,$D22,13*57+ID$1))</t>
  </si>
  <si>
    <t>eqSigIF(IE$2eqSig"E0",0,INDEX(Distribution!$AN:$ALT,$D22,13*57+IE$1))</t>
  </si>
  <si>
    <t>eqSigIF(IF$2eqSig"E0",0,INDEX(Distribution!$AN:$ALT,$D22,13*57+IF$1))</t>
  </si>
  <si>
    <t>eqSigIF(IG$2eqSig"E0",0,INDEX(Distribution!$AN:$ALT,$D22,13*57+IG$1))</t>
  </si>
  <si>
    <t>eqSigIF(IH$2eqSig"E0",0,INDEX(Distribution!$AN:$ALT,$D22,13*57+IH$1))</t>
  </si>
  <si>
    <t>eqSigIF(II$2eqSig"E0",0,INDEX(Distribution!$AN:$ALT,$D22,13*57+II$1))</t>
  </si>
  <si>
    <t>eqSigIF(IJ$2eqSig"E0",0,INDEX(Distribution!$AN:$ALT,$D22,13*57+IJ$1))</t>
  </si>
  <si>
    <t>eqSigIF(IK$2eqSig"E0",0,INDEX(Distribution!$AN:$ALT,$D22,13*57+IK$1))</t>
  </si>
  <si>
    <t>eqSigIF(IL$2eqSig"E0",0,INDEX(Distribution!$AN:$ALT,$D22,13*57+IL$1))</t>
  </si>
  <si>
    <t>eqSigIF(OR(IM$2eqSig"Not Used",IM$2eqSig"E0"),0,IF($GH22eqSig1,1,IF(SUMPRODUCT(--($GI22:$GP22eqSig1),--($GI$2:$GP$2eqSigLEFT(IM$2,1)))eqSig1,1,IF(AND(GQ22eqSig1,GQ$2eqSigIM$2),1,0)))*IF(COUNTIFS('Grade-Stores'!$Q$1:$Q$1000,$GD22,'Grade-Stores'!$R$1:$R$1000,IM$2)&gt;0,1,0))</t>
  </si>
  <si>
    <t>eqSigIF(OR(IN$2eqSig"Not Used",IN$2eqSig"E0"),0,IF($GH22eqSig1,1,IF(SUMPRODUCT(--($GI22:$GP22eqSig1),--($GI$2:$GP$2eqSigLEFT(IN$2,1)))eqSig1,1,IF(AND(GR22eqSig1,GR$2eqSigIN$2),1,0)))*IF(COUNTIFS('Grade-Stores'!$Q$1:$Q$1000,$GD22,'Grade-Stores'!$R$1:$R$1000,IN$2)&gt;0,1,0))</t>
  </si>
  <si>
    <t>eqSigIF(OR(IO$2eqSig"Not Used",IO$2eqSig"E0"),0,IF($GH22eqSig1,1,IF(SUMPRODUCT(--($GI22:$GP22eqSig1),--($GI$2:$GP$2eqSigLEFT(IO$2,1)))eqSig1,1,IF(AND(GS22eqSig1,GS$2eqSigIO$2),1,0)))*IF(COUNTIFS('Grade-Stores'!$Q$1:$Q$1000,$GD22,'Grade-Stores'!$R$1:$R$1000,IO$2)&gt;0,1,0))</t>
  </si>
  <si>
    <t>eqSigIF(OR(IP$2eqSig"Not Used",IP$2eqSig"E0"),0,IF($GH22eqSig1,1,IF(SUMPRODUCT(--($GI22:$GP22eqSig1),--($GI$2:$GP$2eqSigLEFT(IP$2,1)))eqSig1,1,IF(AND(GT22eqSig1,GT$2eqSigIP$2),1,0)))*IF(COUNTIFS('Grade-Stores'!$Q$1:$Q$1000,$GD22,'Grade-Stores'!$R$1:$R$1000,IP$2)&gt;0,1,0))</t>
  </si>
  <si>
    <t>eqSigIF(OR(IQ$2eqSig"Not Used",IQ$2eqSig"E0"),0,IF($GH22eqSig1,1,IF(SUMPRODUCT(--($GI22:$GP22eqSig1),--($GI$2:$GP$2eqSigLEFT(IQ$2,1)))eqSig1,1,IF(AND(GU22eqSig1,GU$2eqSigIQ$2),1,0)))*IF(COUNTIFS('Grade-Stores'!$Q$1:$Q$1000,$GD22,'Grade-Stores'!$R$1:$R$1000,IQ$2)&gt;0,1,0))</t>
  </si>
  <si>
    <t>eqSigIF(OR(IR$2eqSig"Not Used",IR$2eqSig"E0"),0,IF($GH22eqSig1,1,IF(SUMPRODUCT(--($GI22:$GP22eqSig1),--($GI$2:$GP$2eqSigLEFT(IR$2,1)))eqSig1,1,IF(AND(GV22eqSig1,GV$2eqSigIR$2),1,0)))*IF(COUNTIFS('Grade-Stores'!$Q$1:$Q$1000,$GD22,'Grade-Stores'!$R$1:$R$1000,IR$2)&gt;0,1,0))</t>
  </si>
  <si>
    <t>eqSigIF(OR(IS$2eqSig"Not Used",IS$2eqSig"E0"),0,IF($GH22eqSig1,1,IF(SUMPRODUCT(--($GI22:$GP22eqSig1),--($GI$2:$GP$2eqSigLEFT(IS$2,1)))eqSig1,1,IF(AND(GW22eqSig1,GW$2eqSigIS$2),1,0)))*IF(COUNTIFS('Grade-Stores'!$Q$1:$Q$1000,$GD22,'Grade-Stores'!$R$1:$R$1000,IS$2)&gt;0,1,0))</t>
  </si>
  <si>
    <t>eqSigIF(OR(IT$2eqSig"Not Used",IT$2eqSig"E0"),0,IF($GH22eqSig1,1,IF(SUMPRODUCT(--($GI22:$GP22eqSig1),--($GI$2:$GP$2eqSigLEFT(IT$2,1)))eqSig1,1,IF(AND(GX22eqSig1,GX$2eqSigIT$2),1,0)))*IF(COUNTIFS('Grade-Stores'!$Q$1:$Q$1000,$GD22,'Grade-Stores'!$R$1:$R$1000,IT$2)&gt;0,1,0))</t>
  </si>
  <si>
    <t>eqSigIF(OR(IU$2eqSig"Not Used",IU$2eqSig"E0"),0,IF($GH22eqSig1,1,IF(SUMPRODUCT(--($GI22:$GP22eqSig1),--($GI$2:$GP$2eqSigLEFT(IU$2,1)))eqSig1,1,IF(AND(GY22eqSig1,GY$2eqSigIU$2),1,0)))*IF(COUNTIFS('Grade-Stores'!$Q$1:$Q$1000,$GD22,'Grade-Stores'!$R$1:$R$1000,IU$2)&gt;0,1,0))</t>
  </si>
  <si>
    <t>eqSigIF(OR(IV$2eqSig"Not Used",IV$2eqSig"E0"),0,IF($GH22eqSig1,1,IF(SUMPRODUCT(--($GI22:$GP22eqSig1),--($GI$2:$GP$2eqSigLEFT(IV$2,1)))eqSig1,1,IF(AND(GZ22eqSig1,GZ$2eqSigIV$2),1,0)))*IF(COUNTIFS('Grade-Stores'!$Q$1:$Q$1000,$GD22,'Grade-Stores'!$R$1:$R$1000,IV$2)&gt;0,1,0))</t>
  </si>
  <si>
    <t>eqSigIF(OR(IW$2eqSig"Not Used",IW$2eqSig"E0"),0,IF($GH22eqSig1,1,IF(SUMPRODUCT(--($GI22:$GP22eqSig1),--($GI$2:$GP$2eqSigLEFT(IW$2,1)))eqSig1,1,IF(AND(HA22eqSig1,HA$2eqSigIW$2),1,0)))*IF(COUNTIFS('Grade-Stores'!$Q$1:$Q$1000,$GD22,'Grade-Stores'!$R$1:$R$1000,IW$2)&gt;0,1,0))</t>
  </si>
  <si>
    <t>eqSigIF(OR(IX$2eqSig"Not Used",IX$2eqSig"E0"),0,IF($GH22eqSig1,1,IF(SUMPRODUCT(--($GI22:$GP22eqSig1),--($GI$2:$GP$2eqSigLEFT(IX$2,1)))eqSig1,1,IF(AND(HB22eqSig1,HB$2eqSigIX$2),1,0)))*IF(COUNTIFS('Grade-Stores'!$Q$1:$Q$1000,$GD22,'Grade-Stores'!$R$1:$R$1000,IX$2)&gt;0,1,0))</t>
  </si>
  <si>
    <t>eqSigIF(OR(IY$2eqSig"Not Used",IY$2eqSig"E0"),0,IF($GH22eqSig1,1,IF(SUMPRODUCT(--($GI22:$GP22eqSig1),--($GI$2:$GP$2eqSigLEFT(IY$2,1)))eqSig1,1,IF(AND(HC22eqSig1,HC$2eqSigIY$2),1,0)))*IF(COUNTIFS('Grade-Stores'!$Q$1:$Q$1000,$GD22,'Grade-Stores'!$R$1:$R$1000,IY$2)&gt;0,1,0))</t>
  </si>
  <si>
    <t>eqSigIF(OR(IZ$2eqSig"Not Used",IZ$2eqSig"E0"),0,IF($GH22eqSig1,1,IF(SUMPRODUCT(--($GI22:$GP22eqSig1),--($GI$2:$GP$2eqSigLEFT(IZ$2,1)))eqSig1,1,IF(AND(HD22eqSig1,HD$2eqSigIZ$2),1,0)))*IF(COUNTIFS('Grade-Stores'!$Q$1:$Q$1000,$GD22,'Grade-Stores'!$R$1:$R$1000,IZ$2)&gt;0,1,0))</t>
  </si>
  <si>
    <t>eqSigIF(OR(JA$2eqSig"Not Used",JA$2eqSig"E0"),0,IF($GH22eqSig1,1,IF(SUMPRODUCT(--($GI22:$GP22eqSig1),--($GI$2:$GP$2eqSigLEFT(JA$2,1)))eqSig1,1,IF(AND(HE22eqSig1,HE$2eqSigJA$2),1,0)))*IF(COUNTIFS('Grade-Stores'!$Q$1:$Q$1000,$GD22,'Grade-Stores'!$R$1:$R$1000,JA$2)&gt;0,1,0))</t>
  </si>
  <si>
    <t>eqSigIF(OR(JB$2eqSig"Not Used",JB$2eqSig"E0"),0,IF($GH22eqSig1,1,IF(SUMPRODUCT(--($GI22:$GP22eqSig1),--($GI$2:$GP$2eqSigLEFT(JB$2,1)))eqSig1,1,IF(AND(HF22eqSig1,HF$2eqSigJB$2),1,0)))*IF(COUNTIFS('Grade-Stores'!$Q$1:$Q$1000,$GD22,'Grade-Stores'!$R$1:$R$1000,JB$2)&gt;0,1,0))</t>
  </si>
  <si>
    <t>eqSigIF(OR(JC$2eqSig"Not Used",JC$2eqSig"E0"),0,IF($GH22eqSig1,1,IF(SUMPRODUCT(--($GI22:$GP22eqSig1),--($GI$2:$GP$2eqSigLEFT(JC$2,1)))eqSig1,1,IF(AND(HG22eqSig1,HG$2eqSigJC$2),1,0)))*IF(COUNTIFS('Grade-Stores'!$Q$1:$Q$1000,$GD22,'Grade-Stores'!$R$1:$R$1000,JC$2)&gt;0,1,0))</t>
  </si>
  <si>
    <t>eqSigIF(OR(JD$2eqSig"Not Used",JD$2eqSig"E0"),0,IF($GH22eqSig1,1,IF(SUMPRODUCT(--($GI22:$GP22eqSig1),--($GI$2:$GP$2eqSigLEFT(JD$2,1)))eqSig1,1,IF(AND(HH22eqSig1,HH$2eqSigJD$2),1,0)))*IF(COUNTIFS('Grade-Stores'!$Q$1:$Q$1000,$GD22,'Grade-Stores'!$R$1:$R$1000,JD$2)&gt;0,1,0))</t>
  </si>
  <si>
    <t>eqSigIF(OR(JE$2eqSig"Not Used",JE$2eqSig"E0"),0,IF($GH22eqSig1,1,IF(SUMPRODUCT(--($GI22:$GP22eqSig1),--($GI$2:$GP$2eqSigLEFT(JE$2,1)))eqSig1,1,IF(AND(HI22eqSig1,HI$2eqSigJE$2),1,0)))*IF(COUNTIFS('Grade-Stores'!$Q$1:$Q$1000,$GD22,'Grade-Stores'!$R$1:$R$1000,JE$2)&gt;0,1,0))</t>
  </si>
  <si>
    <t>eqSigIF(OR(JF$2eqSig"Not Used",JF$2eqSig"E0"),0,IF($GH22eqSig1,1,IF(SUMPRODUCT(--($GI22:$GP22eqSig1),--($GI$2:$GP$2eqSigLEFT(JF$2,1)))eqSig1,1,IF(AND(HJ22eqSig1,HJ$2eqSigJF$2),1,0)))*IF(COUNTIFS('Grade-Stores'!$Q$1:$Q$1000,$GD22,'Grade-Stores'!$R$1:$R$1000,JF$2)&gt;0,1,0))</t>
  </si>
  <si>
    <t>eqSigIF(OR(JG$2eqSig"Not Used",JG$2eqSig"E0"),0,IF($GH22eqSig1,1,IF(SUMPRODUCT(--($GI22:$GP22eqSig1),--($GI$2:$GP$2eqSigLEFT(JG$2,1)))eqSig1,1,IF(AND(HK22eqSig1,HK$2eqSigJG$2),1,0)))*IF(COUNTIFS('Grade-Stores'!$Q$1:$Q$1000,$GD22,'Grade-Stores'!$R$1:$R$1000,JG$2)&gt;0,1,0))</t>
  </si>
  <si>
    <t>eqSigIF(OR(JH$2eqSig"Not Used",JH$2eqSig"E0"),0,IF($GH22eqSig1,1,IF(SUMPRODUCT(--($GI22:$GP22eqSig1),--($GI$2:$GP$2eqSigLEFT(JH$2,1)))eqSig1,1,IF(AND(HL22eqSig1,HL$2eqSigJH$2),1,0)))*IF(COUNTIFS('Grade-Stores'!$Q$1:$Q$1000,$GD22,'Grade-Stores'!$R$1:$R$1000,JH$2)&gt;0,1,0))</t>
  </si>
  <si>
    <t>eqSigIF(OR(JI$2eqSig"Not Used",JI$2eqSig"E0"),0,IF($GH22eqSig1,1,IF(SUMPRODUCT(--($GI22:$GP22eqSig1),--($GI$2:$GP$2eqSigLEFT(JI$2,1)))eqSig1,1,IF(AND(HM22eqSig1,HM$2eqSigJI$2),1,0)))*IF(COUNTIFS('Grade-Stores'!$Q$1:$Q$1000,$GD22,'Grade-Stores'!$R$1:$R$1000,JI$2)&gt;0,1,0))</t>
  </si>
  <si>
    <t>eqSigIF(OR(JJ$2eqSig"Not Used",JJ$2eqSig"E0"),0,IF($GH22eqSig1,1,IF(SUMPRODUCT(--($GI22:$GP22eqSig1),--($GI$2:$GP$2eqSigLEFT(JJ$2,1)))eqSig1,1,IF(AND(HN22eqSig1,HN$2eqSigJJ$2),1,0)))*IF(COUNTIFS('Grade-Stores'!$Q$1:$Q$1000,$GD22,'Grade-Stores'!$R$1:$R$1000,JJ$2)&gt;0,1,0))</t>
  </si>
  <si>
    <t>eqSigIF(OR(JK$2eqSig"Not Used",JK$2eqSig"E0"),0,IF($GH22eqSig1,1,IF(SUMPRODUCT(--($GI22:$GP22eqSig1),--($GI$2:$GP$2eqSigLEFT(JK$2,1)))eqSig1,1,IF(AND(HO22eqSig1,HO$2eqSigJK$2),1,0)))*IF(COUNTIFS('Grade-Stores'!$Q$1:$Q$1000,$GD22,'Grade-Stores'!$R$1:$R$1000,JK$2)&gt;0,1,0))</t>
  </si>
  <si>
    <t>eqSigIF(OR(JL$2eqSig"Not Used",JL$2eqSig"E0"),0,IF($GH22eqSig1,1,IF(SUMPRODUCT(--($GI22:$GP22eqSig1),--($GI$2:$GP$2eqSigLEFT(JL$2,1)))eqSig1,1,IF(AND(HP22eqSig1,HP$2eqSigJL$2),1,0)))*IF(COUNTIFS('Grade-Stores'!$Q$1:$Q$1000,$GD22,'Grade-Stores'!$R$1:$R$1000,JL$2)&gt;0,1,0))</t>
  </si>
  <si>
    <t>eqSigIF(OR(JM$2eqSig"Not Used",JM$2eqSig"E0"),0,IF($GH22eqSig1,1,IF(SUMPRODUCT(--($GI22:$GP22eqSig1),--($GI$2:$GP$2eqSigLEFT(JM$2,1)))eqSig1,1,IF(AND(HQ22eqSig1,HQ$2eqSigJM$2),1,0)))*IF(COUNTIFS('Grade-Stores'!$Q$1:$Q$1000,$GD22,'Grade-Stores'!$R$1:$R$1000,JM$2)&gt;0,1,0))</t>
  </si>
  <si>
    <t>eqSigIF(OR(JN$2eqSig"Not Used",JN$2eqSig"E0"),0,IF($GH22eqSig1,1,IF(SUMPRODUCT(--($GI22:$GP22eqSig1),--($GI$2:$GP$2eqSigLEFT(JN$2,1)))eqSig1,1,IF(AND(HR22eqSig1,HR$2eqSigJN$2),1,0)))*IF(COUNTIFS('Grade-Stores'!$Q$1:$Q$1000,$GD22,'Grade-Stores'!$R$1:$R$1000,JN$2)&gt;0,1,0))</t>
  </si>
  <si>
    <t>eqSigIF(OR(JO$2eqSig"Not Used",JO$2eqSig"E0"),0,IF($GH22eqSig1,1,IF(SUMPRODUCT(--($GI22:$GP22eqSig1),--($GI$2:$GP$2eqSigLEFT(JO$2,1)))eqSig1,1,IF(AND(HS22eqSig1,HS$2eqSigJO$2),1,0)))*IF(COUNTIFS('Grade-Stores'!$Q$1:$Q$1000,$GD22,'Grade-Stores'!$R$1:$R$1000,JO$2)&gt;0,1,0))</t>
  </si>
  <si>
    <t>eqSigIF(OR(JP$2eqSig"Not Used",JP$2eqSig"E0"),0,IF($GH22eqSig1,1,IF(SUMPRODUCT(--($GI22:$GP22eqSig1),--($GI$2:$GP$2eqSigLEFT(JP$2,1)))eqSig1,1,IF(AND(HT22eqSig1,HT$2eqSigJP$2),1,0)))*IF(COUNTIFS('Grade-Stores'!$Q$1:$Q$1000,$GD22,'Grade-Stores'!$R$1:$R$1000,JP$2)&gt;0,1,0))</t>
  </si>
  <si>
    <t>eqSigIF(OR(JQ$2eqSig"Not Used",JQ$2eqSig"E0"),0,IF($GH22eqSig1,1,IF(SUMPRODUCT(--($GI22:$GP22eqSig1),--($GI$2:$GP$2eqSigLEFT(JQ$2,1)))eqSig1,1,IF(AND(HU22eqSig1,HU$2eqSigJQ$2),1,0)))*IF(COUNTIFS('Grade-Stores'!$Q$1:$Q$1000,$GD22,'Grade-Stores'!$R$1:$R$1000,JQ$2)&gt;0,1,0))</t>
  </si>
  <si>
    <t>eqSigIF(OR(JR$2eqSig"Not Used",JR$2eqSig"E0"),0,IF($GH22eqSig1,1,IF(SUMPRODUCT(--($GI22:$GP22eqSig1),--($GI$2:$GP$2eqSigLEFT(JR$2,1)))eqSig1,1,IF(AND(HV22eqSig1,HV$2eqSigJR$2),1,0)))*IF(COUNTIFS('Grade-Stores'!$Q$1:$Q$1000,$GD22,'Grade-Stores'!$R$1:$R$1000,JR$2)&gt;0,1,0))</t>
  </si>
  <si>
    <t>eqSigIF(OR(JS$2eqSig"Not Used",JS$2eqSig"E0"),0,IF($GH22eqSig1,1,IF(SUMPRODUCT(--($GI22:$GP22eqSig1),--($GI$2:$GP$2eqSigLEFT(JS$2,1)))eqSig1,1,IF(AND(HW22eqSig1,HW$2eqSigJS$2),1,0)))*IF(COUNTIFS('Grade-Stores'!$Q$1:$Q$1000,$GD22,'Grade-Stores'!$R$1:$R$1000,JS$2)&gt;0,1,0))</t>
  </si>
  <si>
    <t>eqSigIF(OR(JT$2eqSig"Not Used",JT$2eqSig"E0"),0,IF($GH22eqSig1,1,IF(SUMPRODUCT(--($GI22:$GP22eqSig1),--($GI$2:$GP$2eqSigLEFT(JT$2,1)))eqSig1,1,IF(AND(HX22eqSig1,HX$2eqSigJT$2),1,0)))*IF(COUNTIFS('Grade-Stores'!$Q$1:$Q$1000,$GD22,'Grade-Stores'!$R$1:$R$1000,JT$2)&gt;0,1,0))</t>
  </si>
  <si>
    <t>eqSigIF(OR(JU$2eqSig"Not Used",JU$2eqSig"E0"),0,IF($GH22eqSig1,1,IF(SUMPRODUCT(--($GI22:$GP22eqSig1),--($GI$2:$GP$2eqSigLEFT(JU$2,1)))eqSig1,1,IF(AND(HY22eqSig1,HY$2eqSigJU$2),1,0)))*IF(COUNTIFS('Grade-Stores'!$Q$1:$Q$1000,$GD22,'Grade-Stores'!$R$1:$R$1000,JU$2)&gt;0,1,0))</t>
  </si>
  <si>
    <t>eqSigIF(OR(JV$2eqSig"Not Used",JV$2eqSig"E0"),0,IF($GH22eqSig1,1,IF(SUMPRODUCT(--($GI22:$GP22eqSig1),--($GI$2:$GP$2eqSigLEFT(JV$2,1)))eqSig1,1,IF(AND(HZ22eqSig1,HZ$2eqSigJV$2),1,0)))*IF(COUNTIFS('Grade-Stores'!$Q$1:$Q$1000,$GD22,'Grade-Stores'!$R$1:$R$1000,JV$2)&gt;0,1,0))</t>
  </si>
  <si>
    <t>eqSigIF(OR(JW$2eqSig"Not Used",JW$2eqSig"E0"),0,IF($GH22eqSig1,1,IF(SUMPRODUCT(--($GI22:$GP22eqSig1),--($GI$2:$GP$2eqSigLEFT(JW$2,1)))eqSig1,1,IF(AND(IA22eqSig1,IA$2eqSigJW$2),1,0)))*IF(COUNTIFS('Grade-Stores'!$Q$1:$Q$1000,$GD22,'Grade-Stores'!$R$1:$R$1000,JW$2)&gt;0,1,0))</t>
  </si>
  <si>
    <t>eqSigIF(OR(JX$2eqSig"Not Used",JX$2eqSig"E0"),0,IF($GH22eqSig1,1,IF(SUMPRODUCT(--($GI22:$GP22eqSig1),--($GI$2:$GP$2eqSigLEFT(JX$2,1)))eqSig1,1,IF(AND(IB22eqSig1,IB$2eqSigJX$2),1,0)))*IF(COUNTIFS('Grade-Stores'!$Q$1:$Q$1000,$GD22,'Grade-Stores'!$R$1:$R$1000,JX$2)&gt;0,1,0))</t>
  </si>
  <si>
    <t>eqSigIF(OR(JY$2eqSig"Not Used",JY$2eqSig"E0"),0,IF($GH22eqSig1,1,IF(SUMPRODUCT(--($GI22:$GP22eqSig1),--($GI$2:$GP$2eqSigLEFT(JY$2,1)))eqSig1,1,IF(AND(IC22eqSig1,IC$2eqSigJY$2),1,0)))*IF(COUNTIFS('Grade-Stores'!$Q$1:$Q$1000,$GD22,'Grade-Stores'!$R$1:$R$1000,JY$2)&gt;0,1,0))</t>
  </si>
  <si>
    <t>eqSigIF(OR(JZ$2eqSig"Not Used",JZ$2eqSig"E0"),0,IF($GH22eqSig1,1,IF(SUMPRODUCT(--($GI22:$GP22eqSig1),--($GI$2:$GP$2eqSigLEFT(JZ$2,1)))eqSig1,1,IF(AND(ID22eqSig1,ID$2eqSigJZ$2),1,0)))*IF(COUNTIFS('Grade-Stores'!$Q$1:$Q$1000,$GD22,'Grade-Stores'!$R$1:$R$1000,JZ$2)&gt;0,1,0))</t>
  </si>
  <si>
    <t>eqSigIF(OR(KA$2eqSig"Not Used",KA$2eqSig"E0"),0,IF($GH22eqSig1,1,IF(SUMPRODUCT(--($GI22:$GP22eqSig1),--($GI$2:$GP$2eqSigLEFT(KA$2,1)))eqSig1,1,IF(AND(IE22eqSig1,IE$2eqSigKA$2),1,0)))*IF(COUNTIFS('Grade-Stores'!$Q$1:$Q$1000,$GD22,'Grade-Stores'!$R$1:$R$1000,KA$2)&gt;0,1,0))</t>
  </si>
  <si>
    <t>eqSigIF(OR(KB$2eqSig"Not Used",KB$2eqSig"E0"),0,IF($GH22eqSig1,1,IF(SUMPRODUCT(--($GI22:$GP22eqSig1),--($GI$2:$GP$2eqSigLEFT(KB$2,1)))eqSig1,1,IF(AND(IF22eqSig1,IF$2eqSigKB$2),1,0)))*IF(COUNTIFS('Grade-Stores'!$Q$1:$Q$1000,$GD22,'Grade-Stores'!$R$1:$R$1000,KB$2)&gt;0,1,0))</t>
  </si>
  <si>
    <t>eqSigIF(OR(KC$2eqSig"Not Used",KC$2eqSig"E0"),0,IF($GH22eqSig1,1,IF(SUMPRODUCT(--($GI22:$GP22eqSig1),--($GI$2:$GP$2eqSigLEFT(KC$2,1)))eqSig1,1,IF(AND(IG22eqSig1,IG$2eqSigKC$2),1,0)))*IF(COUNTIFS('Grade-Stores'!$Q$1:$Q$1000,$GD22,'Grade-Stores'!$R$1:$R$1000,KC$2)&gt;0,1,0))</t>
  </si>
  <si>
    <t>eqSigIF(OR(KD$2eqSig"Not Used",KD$2eqSig"E0"),0,IF($GH22eqSig1,1,IF(SUMPRODUCT(--($GI22:$GP22eqSig1),--($GI$2:$GP$2eqSigLEFT(KD$2,1)))eqSig1,1,IF(AND(IH22eqSig1,IH$2eqSigKD$2),1,0)))*IF(COUNTIFS('Grade-Stores'!$Q$1:$Q$1000,$GD22,'Grade-Stores'!$R$1:$R$1000,KD$2)&gt;0,1,0))</t>
  </si>
  <si>
    <t>eqSigIF(OR(KE$2eqSig"Not Used",KE$2eqSig"E0"),0,IF($GH22eqSig1,1,IF(SUMPRODUCT(--($GI22:$GP22eqSig1),--($GI$2:$GP$2eqSigLEFT(KE$2,1)))eqSig1,1,IF(AND(II22eqSig1,II$2eqSigKE$2),1,0)))*IF(COUNTIFS('Grade-Stores'!$Q$1:$Q$1000,$GD22,'Grade-Stores'!$R$1:$R$1000,KE$2)&gt;0,1,0))</t>
  </si>
  <si>
    <t>eqSigIF(OR(KF$2eqSig"Not Used",KF$2eqSig"E0"),0,IF($GH22eqSig1,1,IF(SUMPRODUCT(--($GI22:$GP22eqSig1),--($GI$2:$GP$2eqSigLEFT(KF$2,1)))eqSig1,1,IF(AND(IJ22eqSig1,IJ$2eqSigKF$2),1,0)))*IF(COUNTIFS('Grade-Stores'!$Q$1:$Q$1000,$GD22,'Grade-Stores'!$R$1:$R$1000,KF$2)&gt;0,1,0))</t>
  </si>
  <si>
    <t>eqSigIF(OR(KG$2eqSig"Not Used",KG$2eqSig"E0"),0,IF($GH22eqSig1,1,IF(SUMPRODUCT(--($GI22:$GP22eqSig1),--($GI$2:$GP$2eqSigLEFT(KG$2,1)))eqSig1,1,IF(AND(IK22eqSig1,IK$2eqSigKG$2),1,0)))*IF(COUNTIFS('Grade-Stores'!$Q$1:$Q$1000,$GD22,'Grade-Stores'!$R$1:$R$1000,KG$2)&gt;0,1,0))</t>
  </si>
  <si>
    <t>eqSigIF(OR(KH$2eqSig"Not Used",KH$2eqSig"E0"),0,IF($GH22eqSig1,1,IF(SUMPRODUCT(--($GI22:$GP22eqSig1),--($GI$2:$GP$2eqSigLEFT(KH$2,1)))eqSig1,1,IF(AND(IL22eqSig1,IL$2eqSigKH$2),1,0)))*IF(COUNTIFS('Grade-Stores'!$Q$1:$Q$1000,$GD22,'Grade-Stores'!$R$1:$R$1000,KH$2)&gt;0,1,0))</t>
  </si>
  <si>
    <t>eqSigINDEX(RangeDetail!$KM:$LI,$B23,$F23)-FJ40</t>
  </si>
  <si>
    <t>eqSigINDEX(RangeDetail!$QO:$RK,$B23,$F23)-FN40</t>
  </si>
  <si>
    <t>eqSigINDEX(RangeDetail!$RM:$SJ,$B23,$F23)-FO40</t>
  </si>
  <si>
    <t>eqSigINDEX(RangeDetail!$SK:$TH,$B23,$F23)-FP40</t>
  </si>
  <si>
    <t>eqSigIF(FO23eqSig0,0,FP23/FO23)</t>
  </si>
  <si>
    <t>eqSigINDEX(RangeDetail!$UI:$VF,$B23,$F23)-FR40</t>
  </si>
  <si>
    <t>eqSigINDEX(RangeDetail!$VG:$WD,$B23,$F23)-FS40</t>
  </si>
  <si>
    <t>eqSigINDEX(RangeDetail!$WE:$XB,$B23,$F23)-FT40</t>
  </si>
  <si>
    <t>eqSigIF(FS23eqSig0,0,FT23/FS23)</t>
  </si>
  <si>
    <t>eqSigFN23+FR23</t>
  </si>
  <si>
    <t>eqSigFO23+FS23</t>
  </si>
  <si>
    <t>eqSigFP23+FT23</t>
  </si>
  <si>
    <t>eqSigIF(FW23eqSig0,0,FX23/FW23)</t>
  </si>
  <si>
    <t>eqSigINDEX(RangeDetail!$ADX:$AEU,$B23,$F23)-FZ40</t>
  </si>
  <si>
    <t>eqSigINDEX(RangeDetail!$AEV:$AFS,$B23,$F23)-GA40</t>
  </si>
  <si>
    <t>eqSigIF(FJ23eqSig0,0,FZ23/FJ23/INDEX(RangeDetail!$AGR:$AHN,$B23,$F23))</t>
  </si>
  <si>
    <t>eqSigIF(GI$2eqSig"E",0,INDEX(Distribution!$AN:$ALT,$D23,14*57+GI$1))</t>
  </si>
  <si>
    <t>eqSigIF(GJ$2eqSig"E",0,INDEX(Distribution!$AN:$ALT,$D23,14*57+GJ$1))</t>
  </si>
  <si>
    <t>eqSigIF(GK$2eqSig"E",0,INDEX(Distribution!$AN:$ALT,$D23,14*57+GK$1))</t>
  </si>
  <si>
    <t>eqSigIF(GL$2eqSig"E",0,INDEX(Distribution!$AN:$ALT,$D23,14*57+GL$1))</t>
  </si>
  <si>
    <t>eqSigIF(GM$2eqSig"E",0,INDEX(Distribution!$AN:$ALT,$D23,14*57+GM$1))</t>
  </si>
  <si>
    <t>eqSigIF(GN$2eqSig"E",0,INDEX(Distribution!$AN:$ALT,$D23,14*57+GN$1))</t>
  </si>
  <si>
    <t>eqSigIF(GO$2eqSig"E",0,INDEX(Distribution!$AN:$ALT,$D23,14*57+GO$1))</t>
  </si>
  <si>
    <t>eqSigIF(GP$2eqSig"E",0,INDEX(Distribution!$AN:$ALT,$D23,14*57+GP$1))</t>
  </si>
  <si>
    <t>eqSigIF(GQ$2eqSig"E0",0,INDEX(Distribution!$AN:$ALT,$D23,14*57+GQ$1))</t>
  </si>
  <si>
    <t>eqSigIF(GR$2eqSig"E0",0,INDEX(Distribution!$AN:$ALT,$D23,14*57+GR$1))</t>
  </si>
  <si>
    <t>eqSigIF(GS$2eqSig"E0",0,INDEX(Distribution!$AN:$ALT,$D23,14*57+GS$1))</t>
  </si>
  <si>
    <t>eqSigIF(GT$2eqSig"E0",0,INDEX(Distribution!$AN:$ALT,$D23,14*57+GT$1))</t>
  </si>
  <si>
    <t>eqSigIF(GU$2eqSig"E0",0,INDEX(Distribution!$AN:$ALT,$D23,14*57+GU$1))</t>
  </si>
  <si>
    <t>eqSigIF(GV$2eqSig"E0",0,INDEX(Distribution!$AN:$ALT,$D23,14*57+GV$1))</t>
  </si>
  <si>
    <t>eqSigIF(GW$2eqSig"E0",0,INDEX(Distribution!$AN:$ALT,$D23,14*57+GW$1))</t>
  </si>
  <si>
    <t>eqSigIF(GX$2eqSig"E0",0,INDEX(Distribution!$AN:$ALT,$D23,14*57+GX$1))</t>
  </si>
  <si>
    <t>eqSigIF(GY$2eqSig"E0",0,INDEX(Distribution!$AN:$ALT,$D23,14*57+GY$1))</t>
  </si>
  <si>
    <t>eqSigIF(GZ$2eqSig"E0",0,INDEX(Distribution!$AN:$ALT,$D23,14*57+GZ$1))</t>
  </si>
  <si>
    <t>eqSigIF(HA$2eqSig"E0",0,INDEX(Distribution!$AN:$ALT,$D23,14*57+HA$1))</t>
  </si>
  <si>
    <t>eqSigIF(HB$2eqSig"E0",0,INDEX(Distribution!$AN:$ALT,$D23,14*57+HB$1))</t>
  </si>
  <si>
    <t>eqSigIF(HC$2eqSig"E0",0,INDEX(Distribution!$AN:$ALT,$D23,14*57+HC$1))</t>
  </si>
  <si>
    <t>eqSigIF(HD$2eqSig"E0",0,INDEX(Distribution!$AN:$ALT,$D23,14*57+HD$1))</t>
  </si>
  <si>
    <t>eqSigIF(HE$2eqSig"E0",0,INDEX(Distribution!$AN:$ALT,$D23,14*57+HE$1))</t>
  </si>
  <si>
    <t>eqSigIF(HF$2eqSig"E0",0,INDEX(Distribution!$AN:$ALT,$D23,14*57+HF$1))</t>
  </si>
  <si>
    <t>eqSigIF(HG$2eqSig"E0",0,INDEX(Distribution!$AN:$ALT,$D23,14*57+HG$1))</t>
  </si>
  <si>
    <t>eqSigIF(HH$2eqSig"E0",0,INDEX(Distribution!$AN:$ALT,$D23,14*57+HH$1))</t>
  </si>
  <si>
    <t>eqSigIF(HI$2eqSig"E0",0,INDEX(Distribution!$AN:$ALT,$D23,14*57+HI$1))</t>
  </si>
  <si>
    <t>eqSigIF(HJ$2eqSig"E0",0,INDEX(Distribution!$AN:$ALT,$D23,14*57+HJ$1))</t>
  </si>
  <si>
    <t>eqSigIF(HK$2eqSig"E0",0,INDEX(Distribution!$AN:$ALT,$D23,14*57+HK$1))</t>
  </si>
  <si>
    <t>eqSigIF(HL$2eqSig"E0",0,INDEX(Distribution!$AN:$ALT,$D23,14*57+HL$1))</t>
  </si>
  <si>
    <t>eqSigIF(HM$2eqSig"E0",0,INDEX(Distribution!$AN:$ALT,$D23,14*57+HM$1))</t>
  </si>
  <si>
    <t>eqSigIF(HN$2eqSig"E0",0,INDEX(Distribution!$AN:$ALT,$D23,14*57+HN$1))</t>
  </si>
  <si>
    <t>eqSigIF(HO$2eqSig"E0",0,INDEX(Distribution!$AN:$ALT,$D23,14*57+HO$1))</t>
  </si>
  <si>
    <t>eqSigIF(HP$2eqSig"E0",0,INDEX(Distribution!$AN:$ALT,$D23,14*57+HP$1))</t>
  </si>
  <si>
    <t>eqSigIF(HQ$2eqSig"E0",0,INDEX(Distribution!$AN:$ALT,$D23,14*57+HQ$1))</t>
  </si>
  <si>
    <t>eqSigIF(HR$2eqSig"E0",0,INDEX(Distribution!$AN:$ALT,$D23,14*57+HR$1))</t>
  </si>
  <si>
    <t>eqSigIF(HS$2eqSig"E0",0,INDEX(Distribution!$AN:$ALT,$D23,14*57+HS$1))</t>
  </si>
  <si>
    <t>eqSigIF(HT$2eqSig"E0",0,INDEX(Distribution!$AN:$ALT,$D23,14*57+HT$1))</t>
  </si>
  <si>
    <t>eqSigIF(HU$2eqSig"E0",0,INDEX(Distribution!$AN:$ALT,$D23,14*57+HU$1))</t>
  </si>
  <si>
    <t>eqSigIF(HV$2eqSig"E0",0,INDEX(Distribution!$AN:$ALT,$D23,14*57+HV$1))</t>
  </si>
  <si>
    <t>eqSigIF(HW$2eqSig"E0",0,INDEX(Distribution!$AN:$ALT,$D23,14*57+HW$1))</t>
  </si>
  <si>
    <t>eqSigIF(HX$2eqSig"E0",0,INDEX(Distribution!$AN:$ALT,$D23,14*57+HX$1))</t>
  </si>
  <si>
    <t>eqSigIF(HY$2eqSig"E0",0,INDEX(Distribution!$AN:$ALT,$D23,14*57+HY$1))</t>
  </si>
  <si>
    <t>eqSigIF(HZ$2eqSig"E0",0,INDEX(Distribution!$AN:$ALT,$D23,14*57+HZ$1))</t>
  </si>
  <si>
    <t>eqSigIF(IA$2eqSig"E0",0,INDEX(Distribution!$AN:$ALT,$D23,14*57+IA$1))</t>
  </si>
  <si>
    <t>eqSigIF(IB$2eqSig"E0",0,INDEX(Distribution!$AN:$ALT,$D23,14*57+IB$1))</t>
  </si>
  <si>
    <t>eqSigIF(IC$2eqSig"E0",0,INDEX(Distribution!$AN:$ALT,$D23,14*57+IC$1))</t>
  </si>
  <si>
    <t>eqSigIF(ID$2eqSig"E0",0,INDEX(Distribution!$AN:$ALT,$D23,14*57+ID$1))</t>
  </si>
  <si>
    <t>eqSigIF(IE$2eqSig"E0",0,INDEX(Distribution!$AN:$ALT,$D23,14*57+IE$1))</t>
  </si>
  <si>
    <t>eqSigIF(IF$2eqSig"E0",0,INDEX(Distribution!$AN:$ALT,$D23,14*57+IF$1))</t>
  </si>
  <si>
    <t>eqSigIF(IG$2eqSig"E0",0,INDEX(Distribution!$AN:$ALT,$D23,14*57+IG$1))</t>
  </si>
  <si>
    <t>eqSigIF(IH$2eqSig"E0",0,INDEX(Distribution!$AN:$ALT,$D23,14*57+IH$1))</t>
  </si>
  <si>
    <t>eqSigIF(II$2eqSig"E0",0,INDEX(Distribution!$AN:$ALT,$D23,14*57+II$1))</t>
  </si>
  <si>
    <t>eqSigIF(IJ$2eqSig"E0",0,INDEX(Distribution!$AN:$ALT,$D23,14*57+IJ$1))</t>
  </si>
  <si>
    <t>eqSigIF(IK$2eqSig"E0",0,INDEX(Distribution!$AN:$ALT,$D23,14*57+IK$1))</t>
  </si>
  <si>
    <t>eqSigIF(IL$2eqSig"E0",0,INDEX(Distribution!$AN:$ALT,$D23,14*57+IL$1))</t>
  </si>
  <si>
    <t>eqSigIF(OR(IM$2eqSig"Not Used",IM$2eqSig"E0"),0,IF($GH23eqSig1,1,IF(SUMPRODUCT(--($GI23:$GP23eqSig1),--($GI$2:$GP$2eqSigLEFT(IM$2,1)))eqSig1,1,IF(AND(GQ23eqSig1,GQ$2eqSigIM$2),1,0)))*IF(COUNTIFS('Grade-Stores'!$Q$1:$Q$1000,$GD23,'Grade-Stores'!$R$1:$R$1000,IM$2)&gt;0,1,0))</t>
  </si>
  <si>
    <t>eqSigIF(OR(IN$2eqSig"Not Used",IN$2eqSig"E0"),0,IF($GH23eqSig1,1,IF(SUMPRODUCT(--($GI23:$GP23eqSig1),--($GI$2:$GP$2eqSigLEFT(IN$2,1)))eqSig1,1,IF(AND(GR23eqSig1,GR$2eqSigIN$2),1,0)))*IF(COUNTIFS('Grade-Stores'!$Q$1:$Q$1000,$GD23,'Grade-Stores'!$R$1:$R$1000,IN$2)&gt;0,1,0))</t>
  </si>
  <si>
    <t>eqSigIF(OR(IO$2eqSig"Not Used",IO$2eqSig"E0"),0,IF($GH23eqSig1,1,IF(SUMPRODUCT(--($GI23:$GP23eqSig1),--($GI$2:$GP$2eqSigLEFT(IO$2,1)))eqSig1,1,IF(AND(GS23eqSig1,GS$2eqSigIO$2),1,0)))*IF(COUNTIFS('Grade-Stores'!$Q$1:$Q$1000,$GD23,'Grade-Stores'!$R$1:$R$1000,IO$2)&gt;0,1,0))</t>
  </si>
  <si>
    <t>eqSigIF(OR(IP$2eqSig"Not Used",IP$2eqSig"E0"),0,IF($GH23eqSig1,1,IF(SUMPRODUCT(--($GI23:$GP23eqSig1),--($GI$2:$GP$2eqSigLEFT(IP$2,1)))eqSig1,1,IF(AND(GT23eqSig1,GT$2eqSigIP$2),1,0)))*IF(COUNTIFS('Grade-Stores'!$Q$1:$Q$1000,$GD23,'Grade-Stores'!$R$1:$R$1000,IP$2)&gt;0,1,0))</t>
  </si>
  <si>
    <t>eqSigIF(OR(IQ$2eqSig"Not Used",IQ$2eqSig"E0"),0,IF($GH23eqSig1,1,IF(SUMPRODUCT(--($GI23:$GP23eqSig1),--($GI$2:$GP$2eqSigLEFT(IQ$2,1)))eqSig1,1,IF(AND(GU23eqSig1,GU$2eqSigIQ$2),1,0)))*IF(COUNTIFS('Grade-Stores'!$Q$1:$Q$1000,$GD23,'Grade-Stores'!$R$1:$R$1000,IQ$2)&gt;0,1,0))</t>
  </si>
  <si>
    <t>eqSigIF(OR(IR$2eqSig"Not Used",IR$2eqSig"E0"),0,IF($GH23eqSig1,1,IF(SUMPRODUCT(--($GI23:$GP23eqSig1),--($GI$2:$GP$2eqSigLEFT(IR$2,1)))eqSig1,1,IF(AND(GV23eqSig1,GV$2eqSigIR$2),1,0)))*IF(COUNTIFS('Grade-Stores'!$Q$1:$Q$1000,$GD23,'Grade-Stores'!$R$1:$R$1000,IR$2)&gt;0,1,0))</t>
  </si>
  <si>
    <t>eqSigIF(OR(IS$2eqSig"Not Used",IS$2eqSig"E0"),0,IF($GH23eqSig1,1,IF(SUMPRODUCT(--($GI23:$GP23eqSig1),--($GI$2:$GP$2eqSigLEFT(IS$2,1)))eqSig1,1,IF(AND(GW23eqSig1,GW$2eqSigIS$2),1,0)))*IF(COUNTIFS('Grade-Stores'!$Q$1:$Q$1000,$GD23,'Grade-Stores'!$R$1:$R$1000,IS$2)&gt;0,1,0))</t>
  </si>
  <si>
    <t>eqSigIF(OR(IT$2eqSig"Not Used",IT$2eqSig"E0"),0,IF($GH23eqSig1,1,IF(SUMPRODUCT(--($GI23:$GP23eqSig1),--($GI$2:$GP$2eqSigLEFT(IT$2,1)))eqSig1,1,IF(AND(GX23eqSig1,GX$2eqSigIT$2),1,0)))*IF(COUNTIFS('Grade-Stores'!$Q$1:$Q$1000,$GD23,'Grade-Stores'!$R$1:$R$1000,IT$2)&gt;0,1,0))</t>
  </si>
  <si>
    <t>eqSigIF(OR(IU$2eqSig"Not Used",IU$2eqSig"E0"),0,IF($GH23eqSig1,1,IF(SUMPRODUCT(--($GI23:$GP23eqSig1),--($GI$2:$GP$2eqSigLEFT(IU$2,1)))eqSig1,1,IF(AND(GY23eqSig1,GY$2eqSigIU$2),1,0)))*IF(COUNTIFS('Grade-Stores'!$Q$1:$Q$1000,$GD23,'Grade-Stores'!$R$1:$R$1000,IU$2)&gt;0,1,0))</t>
  </si>
  <si>
    <t>eqSigIF(OR(IV$2eqSig"Not Used",IV$2eqSig"E0"),0,IF($GH23eqSig1,1,IF(SUMPRODUCT(--($GI23:$GP23eqSig1),--($GI$2:$GP$2eqSigLEFT(IV$2,1)))eqSig1,1,IF(AND(GZ23eqSig1,GZ$2eqSigIV$2),1,0)))*IF(COUNTIFS('Grade-Stores'!$Q$1:$Q$1000,$GD23,'Grade-Stores'!$R$1:$R$1000,IV$2)&gt;0,1,0))</t>
  </si>
  <si>
    <t>eqSigIF(OR(IW$2eqSig"Not Used",IW$2eqSig"E0"),0,IF($GH23eqSig1,1,IF(SUMPRODUCT(--($GI23:$GP23eqSig1),--($GI$2:$GP$2eqSigLEFT(IW$2,1)))eqSig1,1,IF(AND(HA23eqSig1,HA$2eqSigIW$2),1,0)))*IF(COUNTIFS('Grade-Stores'!$Q$1:$Q$1000,$GD23,'Grade-Stores'!$R$1:$R$1000,IW$2)&gt;0,1,0))</t>
  </si>
  <si>
    <t>eqSigIF(OR(IX$2eqSig"Not Used",IX$2eqSig"E0"),0,IF($GH23eqSig1,1,IF(SUMPRODUCT(--($GI23:$GP23eqSig1),--($GI$2:$GP$2eqSigLEFT(IX$2,1)))eqSig1,1,IF(AND(HB23eqSig1,HB$2eqSigIX$2),1,0)))*IF(COUNTIFS('Grade-Stores'!$Q$1:$Q$1000,$GD23,'Grade-Stores'!$R$1:$R$1000,IX$2)&gt;0,1,0))</t>
  </si>
  <si>
    <t>eqSigIF(OR(IY$2eqSig"Not Used",IY$2eqSig"E0"),0,IF($GH23eqSig1,1,IF(SUMPRODUCT(--($GI23:$GP23eqSig1),--($GI$2:$GP$2eqSigLEFT(IY$2,1)))eqSig1,1,IF(AND(HC23eqSig1,HC$2eqSigIY$2),1,0)))*IF(COUNTIFS('Grade-Stores'!$Q$1:$Q$1000,$GD23,'Grade-Stores'!$R$1:$R$1000,IY$2)&gt;0,1,0))</t>
  </si>
  <si>
    <t>eqSigIF(OR(IZ$2eqSig"Not Used",IZ$2eqSig"E0"),0,IF($GH23eqSig1,1,IF(SUMPRODUCT(--($GI23:$GP23eqSig1),--($GI$2:$GP$2eqSigLEFT(IZ$2,1)))eqSig1,1,IF(AND(HD23eqSig1,HD$2eqSigIZ$2),1,0)))*IF(COUNTIFS('Grade-Stores'!$Q$1:$Q$1000,$GD23,'Grade-Stores'!$R$1:$R$1000,IZ$2)&gt;0,1,0))</t>
  </si>
  <si>
    <t>eqSigIF(OR(JA$2eqSig"Not Used",JA$2eqSig"E0"),0,IF($GH23eqSig1,1,IF(SUMPRODUCT(--($GI23:$GP23eqSig1),--($GI$2:$GP$2eqSigLEFT(JA$2,1)))eqSig1,1,IF(AND(HE23eqSig1,HE$2eqSigJA$2),1,0)))*IF(COUNTIFS('Grade-Stores'!$Q$1:$Q$1000,$GD23,'Grade-Stores'!$R$1:$R$1000,JA$2)&gt;0,1,0))</t>
  </si>
  <si>
    <t>eqSigIF(OR(JB$2eqSig"Not Used",JB$2eqSig"E0"),0,IF($GH23eqSig1,1,IF(SUMPRODUCT(--($GI23:$GP23eqSig1),--($GI$2:$GP$2eqSigLEFT(JB$2,1)))eqSig1,1,IF(AND(HF23eqSig1,HF$2eqSigJB$2),1,0)))*IF(COUNTIFS('Grade-Stores'!$Q$1:$Q$1000,$GD23,'Grade-Stores'!$R$1:$R$1000,JB$2)&gt;0,1,0))</t>
  </si>
  <si>
    <t>eqSigIF(OR(JC$2eqSig"Not Used",JC$2eqSig"E0"),0,IF($GH23eqSig1,1,IF(SUMPRODUCT(--($GI23:$GP23eqSig1),--($GI$2:$GP$2eqSigLEFT(JC$2,1)))eqSig1,1,IF(AND(HG23eqSig1,HG$2eqSigJC$2),1,0)))*IF(COUNTIFS('Grade-Stores'!$Q$1:$Q$1000,$GD23,'Grade-Stores'!$R$1:$R$1000,JC$2)&gt;0,1,0))</t>
  </si>
  <si>
    <t>eqSigIF(OR(JD$2eqSig"Not Used",JD$2eqSig"E0"),0,IF($GH23eqSig1,1,IF(SUMPRODUCT(--($GI23:$GP23eqSig1),--($GI$2:$GP$2eqSigLEFT(JD$2,1)))eqSig1,1,IF(AND(HH23eqSig1,HH$2eqSigJD$2),1,0)))*IF(COUNTIFS('Grade-Stores'!$Q$1:$Q$1000,$GD23,'Grade-Stores'!$R$1:$R$1000,JD$2)&gt;0,1,0))</t>
  </si>
  <si>
    <t>eqSigIF(OR(JE$2eqSig"Not Used",JE$2eqSig"E0"),0,IF($GH23eqSig1,1,IF(SUMPRODUCT(--($GI23:$GP23eqSig1),--($GI$2:$GP$2eqSigLEFT(JE$2,1)))eqSig1,1,IF(AND(HI23eqSig1,HI$2eqSigJE$2),1,0)))*IF(COUNTIFS('Grade-Stores'!$Q$1:$Q$1000,$GD23,'Grade-Stores'!$R$1:$R$1000,JE$2)&gt;0,1,0))</t>
  </si>
  <si>
    <t>eqSigIF(OR(JF$2eqSig"Not Used",JF$2eqSig"E0"),0,IF($GH23eqSig1,1,IF(SUMPRODUCT(--($GI23:$GP23eqSig1),--($GI$2:$GP$2eqSigLEFT(JF$2,1)))eqSig1,1,IF(AND(HJ23eqSig1,HJ$2eqSigJF$2),1,0)))*IF(COUNTIFS('Grade-Stores'!$Q$1:$Q$1000,$GD23,'Grade-Stores'!$R$1:$R$1000,JF$2)&gt;0,1,0))</t>
  </si>
  <si>
    <t>eqSigIF(OR(JG$2eqSig"Not Used",JG$2eqSig"E0"),0,IF($GH23eqSig1,1,IF(SUMPRODUCT(--($GI23:$GP23eqSig1),--($GI$2:$GP$2eqSigLEFT(JG$2,1)))eqSig1,1,IF(AND(HK23eqSig1,HK$2eqSigJG$2),1,0)))*IF(COUNTIFS('Grade-Stores'!$Q$1:$Q$1000,$GD23,'Grade-Stores'!$R$1:$R$1000,JG$2)&gt;0,1,0))</t>
  </si>
  <si>
    <t>eqSigIF(OR(JH$2eqSig"Not Used",JH$2eqSig"E0"),0,IF($GH23eqSig1,1,IF(SUMPRODUCT(--($GI23:$GP23eqSig1),--($GI$2:$GP$2eqSigLEFT(JH$2,1)))eqSig1,1,IF(AND(HL23eqSig1,HL$2eqSigJH$2),1,0)))*IF(COUNTIFS('Grade-Stores'!$Q$1:$Q$1000,$GD23,'Grade-Stores'!$R$1:$R$1000,JH$2)&gt;0,1,0))</t>
  </si>
  <si>
    <t>eqSigIF(OR(JI$2eqSig"Not Used",JI$2eqSig"E0"),0,IF($GH23eqSig1,1,IF(SUMPRODUCT(--($GI23:$GP23eqSig1),--($GI$2:$GP$2eqSigLEFT(JI$2,1)))eqSig1,1,IF(AND(HM23eqSig1,HM$2eqSigJI$2),1,0)))*IF(COUNTIFS('Grade-Stores'!$Q$1:$Q$1000,$GD23,'Grade-Stores'!$R$1:$R$1000,JI$2)&gt;0,1,0))</t>
  </si>
  <si>
    <t>eqSigIF(OR(JJ$2eqSig"Not Used",JJ$2eqSig"E0"),0,IF($GH23eqSig1,1,IF(SUMPRODUCT(--($GI23:$GP23eqSig1),--($GI$2:$GP$2eqSigLEFT(JJ$2,1)))eqSig1,1,IF(AND(HN23eqSig1,HN$2eqSigJJ$2),1,0)))*IF(COUNTIFS('Grade-Stores'!$Q$1:$Q$1000,$GD23,'Grade-Stores'!$R$1:$R$1000,JJ$2)&gt;0,1,0))</t>
  </si>
  <si>
    <t>eqSigIF(OR(JK$2eqSig"Not Used",JK$2eqSig"E0"),0,IF($GH23eqSig1,1,IF(SUMPRODUCT(--($GI23:$GP23eqSig1),--($GI$2:$GP$2eqSigLEFT(JK$2,1)))eqSig1,1,IF(AND(HO23eqSig1,HO$2eqSigJK$2),1,0)))*IF(COUNTIFS('Grade-Stores'!$Q$1:$Q$1000,$GD23,'Grade-Stores'!$R$1:$R$1000,JK$2)&gt;0,1,0))</t>
  </si>
  <si>
    <t>eqSigIF(OR(JL$2eqSig"Not Used",JL$2eqSig"E0"),0,IF($GH23eqSig1,1,IF(SUMPRODUCT(--($GI23:$GP23eqSig1),--($GI$2:$GP$2eqSigLEFT(JL$2,1)))eqSig1,1,IF(AND(HP23eqSig1,HP$2eqSigJL$2),1,0)))*IF(COUNTIFS('Grade-Stores'!$Q$1:$Q$1000,$GD23,'Grade-Stores'!$R$1:$R$1000,JL$2)&gt;0,1,0))</t>
  </si>
  <si>
    <t>eqSigIF(OR(JM$2eqSig"Not Used",JM$2eqSig"E0"),0,IF($GH23eqSig1,1,IF(SUMPRODUCT(--($GI23:$GP23eqSig1),--($GI$2:$GP$2eqSigLEFT(JM$2,1)))eqSig1,1,IF(AND(HQ23eqSig1,HQ$2eqSigJM$2),1,0)))*IF(COUNTIFS('Grade-Stores'!$Q$1:$Q$1000,$GD23,'Grade-Stores'!$R$1:$R$1000,JM$2)&gt;0,1,0))</t>
  </si>
  <si>
    <t>eqSigIF(OR(JN$2eqSig"Not Used",JN$2eqSig"E0"),0,IF($GH23eqSig1,1,IF(SUMPRODUCT(--($GI23:$GP23eqSig1),--($GI$2:$GP$2eqSigLEFT(JN$2,1)))eqSig1,1,IF(AND(HR23eqSig1,HR$2eqSigJN$2),1,0)))*IF(COUNTIFS('Grade-Stores'!$Q$1:$Q$1000,$GD23,'Grade-Stores'!$R$1:$R$1000,JN$2)&gt;0,1,0))</t>
  </si>
  <si>
    <t>eqSigIF(OR(JO$2eqSig"Not Used",JO$2eqSig"E0"),0,IF($GH23eqSig1,1,IF(SUMPRODUCT(--($GI23:$GP23eqSig1),--($GI$2:$GP$2eqSigLEFT(JO$2,1)))eqSig1,1,IF(AND(HS23eqSig1,HS$2eqSigJO$2),1,0)))*IF(COUNTIFS('Grade-Stores'!$Q$1:$Q$1000,$GD23,'Grade-Stores'!$R$1:$R$1000,JO$2)&gt;0,1,0))</t>
  </si>
  <si>
    <t>eqSigIF(OR(JP$2eqSig"Not Used",JP$2eqSig"E0"),0,IF($GH23eqSig1,1,IF(SUMPRODUCT(--($GI23:$GP23eqSig1),--($GI$2:$GP$2eqSigLEFT(JP$2,1)))eqSig1,1,IF(AND(HT23eqSig1,HT$2eqSigJP$2),1,0)))*IF(COUNTIFS('Grade-Stores'!$Q$1:$Q$1000,$GD23,'Grade-Stores'!$R$1:$R$1000,JP$2)&gt;0,1,0))</t>
  </si>
  <si>
    <t>eqSigIF(OR(JQ$2eqSig"Not Used",JQ$2eqSig"E0"),0,IF($GH23eqSig1,1,IF(SUMPRODUCT(--($GI23:$GP23eqSig1),--($GI$2:$GP$2eqSigLEFT(JQ$2,1)))eqSig1,1,IF(AND(HU23eqSig1,HU$2eqSigJQ$2),1,0)))*IF(COUNTIFS('Grade-Stores'!$Q$1:$Q$1000,$GD23,'Grade-Stores'!$R$1:$R$1000,JQ$2)&gt;0,1,0))</t>
  </si>
  <si>
    <t>eqSigIF(OR(JR$2eqSig"Not Used",JR$2eqSig"E0"),0,IF($GH23eqSig1,1,IF(SUMPRODUCT(--($GI23:$GP23eqSig1),--($GI$2:$GP$2eqSigLEFT(JR$2,1)))eqSig1,1,IF(AND(HV23eqSig1,HV$2eqSigJR$2),1,0)))*IF(COUNTIFS('Grade-Stores'!$Q$1:$Q$1000,$GD23,'Grade-Stores'!$R$1:$R$1000,JR$2)&gt;0,1,0))</t>
  </si>
  <si>
    <t>eqSigIF(OR(JS$2eqSig"Not Used",JS$2eqSig"E0"),0,IF($GH23eqSig1,1,IF(SUMPRODUCT(--($GI23:$GP23eqSig1),--($GI$2:$GP$2eqSigLEFT(JS$2,1)))eqSig1,1,IF(AND(HW23eqSig1,HW$2eqSigJS$2),1,0)))*IF(COUNTIFS('Grade-Stores'!$Q$1:$Q$1000,$GD23,'Grade-Stores'!$R$1:$R$1000,JS$2)&gt;0,1,0))</t>
  </si>
  <si>
    <t>eqSigIF(OR(JT$2eqSig"Not Used",JT$2eqSig"E0"),0,IF($GH23eqSig1,1,IF(SUMPRODUCT(--($GI23:$GP23eqSig1),--($GI$2:$GP$2eqSigLEFT(JT$2,1)))eqSig1,1,IF(AND(HX23eqSig1,HX$2eqSigJT$2),1,0)))*IF(COUNTIFS('Grade-Stores'!$Q$1:$Q$1000,$GD23,'Grade-Stores'!$R$1:$R$1000,JT$2)&gt;0,1,0))</t>
  </si>
  <si>
    <t>eqSigIF(OR(JU$2eqSig"Not Used",JU$2eqSig"E0"),0,IF($GH23eqSig1,1,IF(SUMPRODUCT(--($GI23:$GP23eqSig1),--($GI$2:$GP$2eqSigLEFT(JU$2,1)))eqSig1,1,IF(AND(HY23eqSig1,HY$2eqSigJU$2),1,0)))*IF(COUNTIFS('Grade-Stores'!$Q$1:$Q$1000,$GD23,'Grade-Stores'!$R$1:$R$1000,JU$2)&gt;0,1,0))</t>
  </si>
  <si>
    <t>eqSigIF(OR(JV$2eqSig"Not Used",JV$2eqSig"E0"),0,IF($GH23eqSig1,1,IF(SUMPRODUCT(--($GI23:$GP23eqSig1),--($GI$2:$GP$2eqSigLEFT(JV$2,1)))eqSig1,1,IF(AND(HZ23eqSig1,HZ$2eqSigJV$2),1,0)))*IF(COUNTIFS('Grade-Stores'!$Q$1:$Q$1000,$GD23,'Grade-Stores'!$R$1:$R$1000,JV$2)&gt;0,1,0))</t>
  </si>
  <si>
    <t>eqSigIF(OR(JW$2eqSig"Not Used",JW$2eqSig"E0"),0,IF($GH23eqSig1,1,IF(SUMPRODUCT(--($GI23:$GP23eqSig1),--($GI$2:$GP$2eqSigLEFT(JW$2,1)))eqSig1,1,IF(AND(IA23eqSig1,IA$2eqSigJW$2),1,0)))*IF(COUNTIFS('Grade-Stores'!$Q$1:$Q$1000,$GD23,'Grade-Stores'!$R$1:$R$1000,JW$2)&gt;0,1,0))</t>
  </si>
  <si>
    <t>eqSigIF(OR(JX$2eqSig"Not Used",JX$2eqSig"E0"),0,IF($GH23eqSig1,1,IF(SUMPRODUCT(--($GI23:$GP23eqSig1),--($GI$2:$GP$2eqSigLEFT(JX$2,1)))eqSig1,1,IF(AND(IB23eqSig1,IB$2eqSigJX$2),1,0)))*IF(COUNTIFS('Grade-Stores'!$Q$1:$Q$1000,$GD23,'Grade-Stores'!$R$1:$R$1000,JX$2)&gt;0,1,0))</t>
  </si>
  <si>
    <t>eqSigIF(OR(JY$2eqSig"Not Used",JY$2eqSig"E0"),0,IF($GH23eqSig1,1,IF(SUMPRODUCT(--($GI23:$GP23eqSig1),--($GI$2:$GP$2eqSigLEFT(JY$2,1)))eqSig1,1,IF(AND(IC23eqSig1,IC$2eqSigJY$2),1,0)))*IF(COUNTIFS('Grade-Stores'!$Q$1:$Q$1000,$GD23,'Grade-Stores'!$R$1:$R$1000,JY$2)&gt;0,1,0))</t>
  </si>
  <si>
    <t>eqSigIF(OR(JZ$2eqSig"Not Used",JZ$2eqSig"E0"),0,IF($GH23eqSig1,1,IF(SUMPRODUCT(--($GI23:$GP23eqSig1),--($GI$2:$GP$2eqSigLEFT(JZ$2,1)))eqSig1,1,IF(AND(ID23eqSig1,ID$2eqSigJZ$2),1,0)))*IF(COUNTIFS('Grade-Stores'!$Q$1:$Q$1000,$GD23,'Grade-Stores'!$R$1:$R$1000,JZ$2)&gt;0,1,0))</t>
  </si>
  <si>
    <t>eqSigIF(OR(KA$2eqSig"Not Used",KA$2eqSig"E0"),0,IF($GH23eqSig1,1,IF(SUMPRODUCT(--($GI23:$GP23eqSig1),--($GI$2:$GP$2eqSigLEFT(KA$2,1)))eqSig1,1,IF(AND(IE23eqSig1,IE$2eqSigKA$2),1,0)))*IF(COUNTIFS('Grade-Stores'!$Q$1:$Q$1000,$GD23,'Grade-Stores'!$R$1:$R$1000,KA$2)&gt;0,1,0))</t>
  </si>
  <si>
    <t>eqSigIF(OR(KB$2eqSig"Not Used",KB$2eqSig"E0"),0,IF($GH23eqSig1,1,IF(SUMPRODUCT(--($GI23:$GP23eqSig1),--($GI$2:$GP$2eqSigLEFT(KB$2,1)))eqSig1,1,IF(AND(IF23eqSig1,IF$2eqSigKB$2),1,0)))*IF(COUNTIFS('Grade-Stores'!$Q$1:$Q$1000,$GD23,'Grade-Stores'!$R$1:$R$1000,KB$2)&gt;0,1,0))</t>
  </si>
  <si>
    <t>eqSigIF(OR(KC$2eqSig"Not Used",KC$2eqSig"E0"),0,IF($GH23eqSig1,1,IF(SUMPRODUCT(--($GI23:$GP23eqSig1),--($GI$2:$GP$2eqSigLEFT(KC$2,1)))eqSig1,1,IF(AND(IG23eqSig1,IG$2eqSigKC$2),1,0)))*IF(COUNTIFS('Grade-Stores'!$Q$1:$Q$1000,$GD23,'Grade-Stores'!$R$1:$R$1000,KC$2)&gt;0,1,0))</t>
  </si>
  <si>
    <t>eqSigIF(OR(KD$2eqSig"Not Used",KD$2eqSig"E0"),0,IF($GH23eqSig1,1,IF(SUMPRODUCT(--($GI23:$GP23eqSig1),--($GI$2:$GP$2eqSigLEFT(KD$2,1)))eqSig1,1,IF(AND(IH23eqSig1,IH$2eqSigKD$2),1,0)))*IF(COUNTIFS('Grade-Stores'!$Q$1:$Q$1000,$GD23,'Grade-Stores'!$R$1:$R$1000,KD$2)&gt;0,1,0))</t>
  </si>
  <si>
    <t>eqSigIF(OR(KE$2eqSig"Not Used",KE$2eqSig"E0"),0,IF($GH23eqSig1,1,IF(SUMPRODUCT(--($GI23:$GP23eqSig1),--($GI$2:$GP$2eqSigLEFT(KE$2,1)))eqSig1,1,IF(AND(II23eqSig1,II$2eqSigKE$2),1,0)))*IF(COUNTIFS('Grade-Stores'!$Q$1:$Q$1000,$GD23,'Grade-Stores'!$R$1:$R$1000,KE$2)&gt;0,1,0))</t>
  </si>
  <si>
    <t>eqSigIF(OR(KF$2eqSig"Not Used",KF$2eqSig"E0"),0,IF($GH23eqSig1,1,IF(SUMPRODUCT(--($GI23:$GP23eqSig1),--($GI$2:$GP$2eqSigLEFT(KF$2,1)))eqSig1,1,IF(AND(IJ23eqSig1,IJ$2eqSigKF$2),1,0)))*IF(COUNTIFS('Grade-Stores'!$Q$1:$Q$1000,$GD23,'Grade-Stores'!$R$1:$R$1000,KF$2)&gt;0,1,0))</t>
  </si>
  <si>
    <t>eqSigIF(OR(KG$2eqSig"Not Used",KG$2eqSig"E0"),0,IF($GH23eqSig1,1,IF(SUMPRODUCT(--($GI23:$GP23eqSig1),--($GI$2:$GP$2eqSigLEFT(KG$2,1)))eqSig1,1,IF(AND(IK23eqSig1,IK$2eqSigKG$2),1,0)))*IF(COUNTIFS('Grade-Stores'!$Q$1:$Q$1000,$GD23,'Grade-Stores'!$R$1:$R$1000,KG$2)&gt;0,1,0))</t>
  </si>
  <si>
    <t>eqSigIF(OR(KH$2eqSig"Not Used",KH$2eqSig"E0"),0,IF($GH23eqSig1,1,IF(SUMPRODUCT(--($GI23:$GP23eqSig1),--($GI$2:$GP$2eqSigLEFT(KH$2,1)))eqSig1,1,IF(AND(IL23eqSig1,IL$2eqSigKH$2),1,0)))*IF(COUNTIFS('Grade-Stores'!$Q$1:$Q$1000,$GD23,'Grade-Stores'!$R$1:$R$1000,KH$2)&gt;0,1,0))</t>
  </si>
  <si>
    <t>eqSigINDEX(RangeDetail!$KM:$LI,$B24,$F24)-FJ41</t>
  </si>
  <si>
    <t>eqSigINDEX(RangeDetail!$QO:$RK,$B24,$F24)-FN41</t>
  </si>
  <si>
    <t>eqSigINDEX(RangeDetail!$RM:$SJ,$B24,$F24)-FO41</t>
  </si>
  <si>
    <t>eqSigINDEX(RangeDetail!$SK:$TH,$B24,$F24)-FP41</t>
  </si>
  <si>
    <t>eqSigIF(FO24eqSig0,0,FP24/FO24)</t>
  </si>
  <si>
    <t>eqSigINDEX(RangeDetail!$UI:$VF,$B24,$F24)-FR41</t>
  </si>
  <si>
    <t>eqSigINDEX(RangeDetail!$VG:$WD,$B24,$F24)-FS41</t>
  </si>
  <si>
    <t>eqSigINDEX(RangeDetail!$WE:$XB,$B24,$F24)-FT41</t>
  </si>
  <si>
    <t>eqSigIF(FS24eqSig0,0,FT24/FS24)</t>
  </si>
  <si>
    <t>eqSigFN24+FR24</t>
  </si>
  <si>
    <t>eqSigFO24+FS24</t>
  </si>
  <si>
    <t>eqSigFP24+FT24</t>
  </si>
  <si>
    <t>eqSigIF(FW24eqSig0,0,FX24/FW24)</t>
  </si>
  <si>
    <t>eqSigINDEX(RangeDetail!$ADX:$AEU,$B24,$F24)-FZ41</t>
  </si>
  <si>
    <t>eqSigINDEX(RangeDetail!$AEV:$AFS,$B24,$F24)-GA41</t>
  </si>
  <si>
    <t>eqSigIF(FJ24eqSig0,0,FZ24/FJ24/INDEX(RangeDetail!$AGR:$AHN,$B24,$F24))</t>
  </si>
  <si>
    <t>eqSigIF(GI$2eqSig"E",0,INDEX(Distribution!$AN:$ALT,$D24,15*57+GI$1))</t>
  </si>
  <si>
    <t>eqSigIF(GJ$2eqSig"E",0,INDEX(Distribution!$AN:$ALT,$D24,15*57+GJ$1))</t>
  </si>
  <si>
    <t>eqSigIF(GK$2eqSig"E",0,INDEX(Distribution!$AN:$ALT,$D24,15*57+GK$1))</t>
  </si>
  <si>
    <t>eqSigIF(GL$2eqSig"E",0,INDEX(Distribution!$AN:$ALT,$D24,15*57+GL$1))</t>
  </si>
  <si>
    <t>eqSigIF(GM$2eqSig"E",0,INDEX(Distribution!$AN:$ALT,$D24,15*57+GM$1))</t>
  </si>
  <si>
    <t>eqSigIF(GN$2eqSig"E",0,INDEX(Distribution!$AN:$ALT,$D24,15*57+GN$1))</t>
  </si>
  <si>
    <t>eqSigIF(GO$2eqSig"E",0,INDEX(Distribution!$AN:$ALT,$D24,15*57+GO$1))</t>
  </si>
  <si>
    <t>eqSigIF(GP$2eqSig"E",0,INDEX(Distribution!$AN:$ALT,$D24,15*57+GP$1))</t>
  </si>
  <si>
    <t>eqSigIF(GQ$2eqSig"E0",0,INDEX(Distribution!$AN:$ALT,$D24,15*57+GQ$1))</t>
  </si>
  <si>
    <t>eqSigIF(GR$2eqSig"E0",0,INDEX(Distribution!$AN:$ALT,$D24,15*57+GR$1))</t>
  </si>
  <si>
    <t>eqSigIF(GS$2eqSig"E0",0,INDEX(Distribution!$AN:$ALT,$D24,15*57+GS$1))</t>
  </si>
  <si>
    <t>eqSigIF(GT$2eqSig"E0",0,INDEX(Distribution!$AN:$ALT,$D24,15*57+GT$1))</t>
  </si>
  <si>
    <t>eqSigIF(GU$2eqSig"E0",0,INDEX(Distribution!$AN:$ALT,$D24,15*57+GU$1))</t>
  </si>
  <si>
    <t>eqSigIF(GV$2eqSig"E0",0,INDEX(Distribution!$AN:$ALT,$D24,15*57+GV$1))</t>
  </si>
  <si>
    <t>eqSigIF(GW$2eqSig"E0",0,INDEX(Distribution!$AN:$ALT,$D24,15*57+GW$1))</t>
  </si>
  <si>
    <t>eqSigIF(GX$2eqSig"E0",0,INDEX(Distribution!$AN:$ALT,$D24,15*57+GX$1))</t>
  </si>
  <si>
    <t>eqSigIF(GY$2eqSig"E0",0,INDEX(Distribution!$AN:$ALT,$D24,15*57+GY$1))</t>
  </si>
  <si>
    <t>eqSigIF(GZ$2eqSig"E0",0,INDEX(Distribution!$AN:$ALT,$D24,15*57+GZ$1))</t>
  </si>
  <si>
    <t>eqSigIF(HA$2eqSig"E0",0,INDEX(Distribution!$AN:$ALT,$D24,15*57+HA$1))</t>
  </si>
  <si>
    <t>eqSigIF(HB$2eqSig"E0",0,INDEX(Distribution!$AN:$ALT,$D24,15*57+HB$1))</t>
  </si>
  <si>
    <t>eqSigIF(HC$2eqSig"E0",0,INDEX(Distribution!$AN:$ALT,$D24,15*57+HC$1))</t>
  </si>
  <si>
    <t>eqSigIF(HD$2eqSig"E0",0,INDEX(Distribution!$AN:$ALT,$D24,15*57+HD$1))</t>
  </si>
  <si>
    <t>eqSigIF(HE$2eqSig"E0",0,INDEX(Distribution!$AN:$ALT,$D24,15*57+HE$1))</t>
  </si>
  <si>
    <t>eqSigIF(HF$2eqSig"E0",0,INDEX(Distribution!$AN:$ALT,$D24,15*57+HF$1))</t>
  </si>
  <si>
    <t>eqSigIF(HG$2eqSig"E0",0,INDEX(Distribution!$AN:$ALT,$D24,15*57+HG$1))</t>
  </si>
  <si>
    <t>eqSigIF(HH$2eqSig"E0",0,INDEX(Distribution!$AN:$ALT,$D24,15*57+HH$1))</t>
  </si>
  <si>
    <t>eqSigIF(HI$2eqSig"E0",0,INDEX(Distribution!$AN:$ALT,$D24,15*57+HI$1))</t>
  </si>
  <si>
    <t>eqSigIF(HJ$2eqSig"E0",0,INDEX(Distribution!$AN:$ALT,$D24,15*57+HJ$1))</t>
  </si>
  <si>
    <t>eqSigIF(HK$2eqSig"E0",0,INDEX(Distribution!$AN:$ALT,$D24,15*57+HK$1))</t>
  </si>
  <si>
    <t>eqSigIF(HL$2eqSig"E0",0,INDEX(Distribution!$AN:$ALT,$D24,15*57+HL$1))</t>
  </si>
  <si>
    <t>eqSigIF(HM$2eqSig"E0",0,INDEX(Distribution!$AN:$ALT,$D24,15*57+HM$1))</t>
  </si>
  <si>
    <t>eqSigIF(HN$2eqSig"E0",0,INDEX(Distribution!$AN:$ALT,$D24,15*57+HN$1))</t>
  </si>
  <si>
    <t>eqSigIF(HO$2eqSig"E0",0,INDEX(Distribution!$AN:$ALT,$D24,15*57+HO$1))</t>
  </si>
  <si>
    <t>eqSigIF(HP$2eqSig"E0",0,INDEX(Distribution!$AN:$ALT,$D24,15*57+HP$1))</t>
  </si>
  <si>
    <t>eqSigIF(HQ$2eqSig"E0",0,INDEX(Distribution!$AN:$ALT,$D24,15*57+HQ$1))</t>
  </si>
  <si>
    <t>eqSigIF(HR$2eqSig"E0",0,INDEX(Distribution!$AN:$ALT,$D24,15*57+HR$1))</t>
  </si>
  <si>
    <t>eqSigIF(HS$2eqSig"E0",0,INDEX(Distribution!$AN:$ALT,$D24,15*57+HS$1))</t>
  </si>
  <si>
    <t>eqSigIF(HT$2eqSig"E0",0,INDEX(Distribution!$AN:$ALT,$D24,15*57+HT$1))</t>
  </si>
  <si>
    <t>eqSigIF(HU$2eqSig"E0",0,INDEX(Distribution!$AN:$ALT,$D24,15*57+HU$1))</t>
  </si>
  <si>
    <t>eqSigIF(HV$2eqSig"E0",0,INDEX(Distribution!$AN:$ALT,$D24,15*57+HV$1))</t>
  </si>
  <si>
    <t>eqSigIF(HW$2eqSig"E0",0,INDEX(Distribution!$AN:$ALT,$D24,15*57+HW$1))</t>
  </si>
  <si>
    <t>eqSigIF(HX$2eqSig"E0",0,INDEX(Distribution!$AN:$ALT,$D24,15*57+HX$1))</t>
  </si>
  <si>
    <t>eqSigIF(HY$2eqSig"E0",0,INDEX(Distribution!$AN:$ALT,$D24,15*57+HY$1))</t>
  </si>
  <si>
    <t>eqSigIF(HZ$2eqSig"E0",0,INDEX(Distribution!$AN:$ALT,$D24,15*57+HZ$1))</t>
  </si>
  <si>
    <t>eqSigIF(IA$2eqSig"E0",0,INDEX(Distribution!$AN:$ALT,$D24,15*57+IA$1))</t>
  </si>
  <si>
    <t>eqSigIF(IB$2eqSig"E0",0,INDEX(Distribution!$AN:$ALT,$D24,15*57+IB$1))</t>
  </si>
  <si>
    <t>eqSigIF(IC$2eqSig"E0",0,INDEX(Distribution!$AN:$ALT,$D24,15*57+IC$1))</t>
  </si>
  <si>
    <t>eqSigIF(ID$2eqSig"E0",0,INDEX(Distribution!$AN:$ALT,$D24,15*57+ID$1))</t>
  </si>
  <si>
    <t>eqSigIF(IE$2eqSig"E0",0,INDEX(Distribution!$AN:$ALT,$D24,15*57+IE$1))</t>
  </si>
  <si>
    <t>eqSigIF(IF$2eqSig"E0",0,INDEX(Distribution!$AN:$ALT,$D24,15*57+IF$1))</t>
  </si>
  <si>
    <t>eqSigIF(IG$2eqSig"E0",0,INDEX(Distribution!$AN:$ALT,$D24,15*57+IG$1))</t>
  </si>
  <si>
    <t>eqSigIF(IH$2eqSig"E0",0,INDEX(Distribution!$AN:$ALT,$D24,15*57+IH$1))</t>
  </si>
  <si>
    <t>eqSigIF(II$2eqSig"E0",0,INDEX(Distribution!$AN:$ALT,$D24,15*57+II$1))</t>
  </si>
  <si>
    <t>eqSigIF(IJ$2eqSig"E0",0,INDEX(Distribution!$AN:$ALT,$D24,15*57+IJ$1))</t>
  </si>
  <si>
    <t>eqSigIF(IK$2eqSig"E0",0,INDEX(Distribution!$AN:$ALT,$D24,15*57+IK$1))</t>
  </si>
  <si>
    <t>eqSigIF(IL$2eqSig"E0",0,INDEX(Distribution!$AN:$ALT,$D24,15*57+IL$1))</t>
  </si>
  <si>
    <t>eqSigIF(OR(IM$2eqSig"Not Used",IM$2eqSig"E0"),0,IF($GH24eqSig1,1,IF(SUMPRODUCT(--($GI24:$GP24eqSig1),--($GI$2:$GP$2eqSigLEFT(IM$2,1)))eqSig1,1,IF(AND(GQ24eqSig1,GQ$2eqSigIM$2),1,0)))*IF(COUNTIFS('Grade-Stores'!$Q$1:$Q$1000,$GD24,'Grade-Stores'!$R$1:$R$1000,IM$2)&gt;0,1,0))</t>
  </si>
  <si>
    <t>eqSigIF(OR(IN$2eqSig"Not Used",IN$2eqSig"E0"),0,IF($GH24eqSig1,1,IF(SUMPRODUCT(--($GI24:$GP24eqSig1),--($GI$2:$GP$2eqSigLEFT(IN$2,1)))eqSig1,1,IF(AND(GR24eqSig1,GR$2eqSigIN$2),1,0)))*IF(COUNTIFS('Grade-Stores'!$Q$1:$Q$1000,$GD24,'Grade-Stores'!$R$1:$R$1000,IN$2)&gt;0,1,0))</t>
  </si>
  <si>
    <t>eqSigIF(OR(IO$2eqSig"Not Used",IO$2eqSig"E0"),0,IF($GH24eqSig1,1,IF(SUMPRODUCT(--($GI24:$GP24eqSig1),--($GI$2:$GP$2eqSigLEFT(IO$2,1)))eqSig1,1,IF(AND(GS24eqSig1,GS$2eqSigIO$2),1,0)))*IF(COUNTIFS('Grade-Stores'!$Q$1:$Q$1000,$GD24,'Grade-Stores'!$R$1:$R$1000,IO$2)&gt;0,1,0))</t>
  </si>
  <si>
    <t>eqSigIF(OR(IP$2eqSig"Not Used",IP$2eqSig"E0"),0,IF($GH24eqSig1,1,IF(SUMPRODUCT(--($GI24:$GP24eqSig1),--($GI$2:$GP$2eqSigLEFT(IP$2,1)))eqSig1,1,IF(AND(GT24eqSig1,GT$2eqSigIP$2),1,0)))*IF(COUNTIFS('Grade-Stores'!$Q$1:$Q$1000,$GD24,'Grade-Stores'!$R$1:$R$1000,IP$2)&gt;0,1,0))</t>
  </si>
  <si>
    <t>eqSigIF(OR(IQ$2eqSig"Not Used",IQ$2eqSig"E0"),0,IF($GH24eqSig1,1,IF(SUMPRODUCT(--($GI24:$GP24eqSig1),--($GI$2:$GP$2eqSigLEFT(IQ$2,1)))eqSig1,1,IF(AND(GU24eqSig1,GU$2eqSigIQ$2),1,0)))*IF(COUNTIFS('Grade-Stores'!$Q$1:$Q$1000,$GD24,'Grade-Stores'!$R$1:$R$1000,IQ$2)&gt;0,1,0))</t>
  </si>
  <si>
    <t>eqSigIF(OR(IR$2eqSig"Not Used",IR$2eqSig"E0"),0,IF($GH24eqSig1,1,IF(SUMPRODUCT(--($GI24:$GP24eqSig1),--($GI$2:$GP$2eqSigLEFT(IR$2,1)))eqSig1,1,IF(AND(GV24eqSig1,GV$2eqSigIR$2),1,0)))*IF(COUNTIFS('Grade-Stores'!$Q$1:$Q$1000,$GD24,'Grade-Stores'!$R$1:$R$1000,IR$2)&gt;0,1,0))</t>
  </si>
  <si>
    <t>eqSigIF(OR(IS$2eqSig"Not Used",IS$2eqSig"E0"),0,IF($GH24eqSig1,1,IF(SUMPRODUCT(--($GI24:$GP24eqSig1),--($GI$2:$GP$2eqSigLEFT(IS$2,1)))eqSig1,1,IF(AND(GW24eqSig1,GW$2eqSigIS$2),1,0)))*IF(COUNTIFS('Grade-Stores'!$Q$1:$Q$1000,$GD24,'Grade-Stores'!$R$1:$R$1000,IS$2)&gt;0,1,0))</t>
  </si>
  <si>
    <t>eqSigIF(OR(IT$2eqSig"Not Used",IT$2eqSig"E0"),0,IF($GH24eqSig1,1,IF(SUMPRODUCT(--($GI24:$GP24eqSig1),--($GI$2:$GP$2eqSigLEFT(IT$2,1)))eqSig1,1,IF(AND(GX24eqSig1,GX$2eqSigIT$2),1,0)))*IF(COUNTIFS('Grade-Stores'!$Q$1:$Q$1000,$GD24,'Grade-Stores'!$R$1:$R$1000,IT$2)&gt;0,1,0))</t>
  </si>
  <si>
    <t>eqSigIF(OR(IU$2eqSig"Not Used",IU$2eqSig"E0"),0,IF($GH24eqSig1,1,IF(SUMPRODUCT(--($GI24:$GP24eqSig1),--($GI$2:$GP$2eqSigLEFT(IU$2,1)))eqSig1,1,IF(AND(GY24eqSig1,GY$2eqSigIU$2),1,0)))*IF(COUNTIFS('Grade-Stores'!$Q$1:$Q$1000,$GD24,'Grade-Stores'!$R$1:$R$1000,IU$2)&gt;0,1,0))</t>
  </si>
  <si>
    <t>eqSigIF(OR(IV$2eqSig"Not Used",IV$2eqSig"E0"),0,IF($GH24eqSig1,1,IF(SUMPRODUCT(--($GI24:$GP24eqSig1),--($GI$2:$GP$2eqSigLEFT(IV$2,1)))eqSig1,1,IF(AND(GZ24eqSig1,GZ$2eqSigIV$2),1,0)))*IF(COUNTIFS('Grade-Stores'!$Q$1:$Q$1000,$GD24,'Grade-Stores'!$R$1:$R$1000,IV$2)&gt;0,1,0))</t>
  </si>
  <si>
    <t>eqSigIF(OR(IW$2eqSig"Not Used",IW$2eqSig"E0"),0,IF($GH24eqSig1,1,IF(SUMPRODUCT(--($GI24:$GP24eqSig1),--($GI$2:$GP$2eqSigLEFT(IW$2,1)))eqSig1,1,IF(AND(HA24eqSig1,HA$2eqSigIW$2),1,0)))*IF(COUNTIFS('Grade-Stores'!$Q$1:$Q$1000,$GD24,'Grade-Stores'!$R$1:$R$1000,IW$2)&gt;0,1,0))</t>
  </si>
  <si>
    <t>eqSigIF(OR(IX$2eqSig"Not Used",IX$2eqSig"E0"),0,IF($GH24eqSig1,1,IF(SUMPRODUCT(--($GI24:$GP24eqSig1),--($GI$2:$GP$2eqSigLEFT(IX$2,1)))eqSig1,1,IF(AND(HB24eqSig1,HB$2eqSigIX$2),1,0)))*IF(COUNTIFS('Grade-Stores'!$Q$1:$Q$1000,$GD24,'Grade-Stores'!$R$1:$R$1000,IX$2)&gt;0,1,0))</t>
  </si>
  <si>
    <t>eqSigIF(OR(IY$2eqSig"Not Used",IY$2eqSig"E0"),0,IF($GH24eqSig1,1,IF(SUMPRODUCT(--($GI24:$GP24eqSig1),--($GI$2:$GP$2eqSigLEFT(IY$2,1)))eqSig1,1,IF(AND(HC24eqSig1,HC$2eqSigIY$2),1,0)))*IF(COUNTIFS('Grade-Stores'!$Q$1:$Q$1000,$GD24,'Grade-Stores'!$R$1:$R$1000,IY$2)&gt;0,1,0))</t>
  </si>
  <si>
    <t>eqSigIF(OR(IZ$2eqSig"Not Used",IZ$2eqSig"E0"),0,IF($GH24eqSig1,1,IF(SUMPRODUCT(--($GI24:$GP24eqSig1),--($GI$2:$GP$2eqSigLEFT(IZ$2,1)))eqSig1,1,IF(AND(HD24eqSig1,HD$2eqSigIZ$2),1,0)))*IF(COUNTIFS('Grade-Stores'!$Q$1:$Q$1000,$GD24,'Grade-Stores'!$R$1:$R$1000,IZ$2)&gt;0,1,0))</t>
  </si>
  <si>
    <t>eqSigIF(OR(JA$2eqSig"Not Used",JA$2eqSig"E0"),0,IF($GH24eqSig1,1,IF(SUMPRODUCT(--($GI24:$GP24eqSig1),--($GI$2:$GP$2eqSigLEFT(JA$2,1)))eqSig1,1,IF(AND(HE24eqSig1,HE$2eqSigJA$2),1,0)))*IF(COUNTIFS('Grade-Stores'!$Q$1:$Q$1000,$GD24,'Grade-Stores'!$R$1:$R$1000,JA$2)&gt;0,1,0))</t>
  </si>
  <si>
    <t>eqSigIF(OR(JB$2eqSig"Not Used",JB$2eqSig"E0"),0,IF($GH24eqSig1,1,IF(SUMPRODUCT(--($GI24:$GP24eqSig1),--($GI$2:$GP$2eqSigLEFT(JB$2,1)))eqSig1,1,IF(AND(HF24eqSig1,HF$2eqSigJB$2),1,0)))*IF(COUNTIFS('Grade-Stores'!$Q$1:$Q$1000,$GD24,'Grade-Stores'!$R$1:$R$1000,JB$2)&gt;0,1,0))</t>
  </si>
  <si>
    <t>eqSigIF(OR(JC$2eqSig"Not Used",JC$2eqSig"E0"),0,IF($GH24eqSig1,1,IF(SUMPRODUCT(--($GI24:$GP24eqSig1),--($GI$2:$GP$2eqSigLEFT(JC$2,1)))eqSig1,1,IF(AND(HG24eqSig1,HG$2eqSigJC$2),1,0)))*IF(COUNTIFS('Grade-Stores'!$Q$1:$Q$1000,$GD24,'Grade-Stores'!$R$1:$R$1000,JC$2)&gt;0,1,0))</t>
  </si>
  <si>
    <t>eqSigIF(OR(JD$2eqSig"Not Used",JD$2eqSig"E0"),0,IF($GH24eqSig1,1,IF(SUMPRODUCT(--($GI24:$GP24eqSig1),--($GI$2:$GP$2eqSigLEFT(JD$2,1)))eqSig1,1,IF(AND(HH24eqSig1,HH$2eqSigJD$2),1,0)))*IF(COUNTIFS('Grade-Stores'!$Q$1:$Q$1000,$GD24,'Grade-Stores'!$R$1:$R$1000,JD$2)&gt;0,1,0))</t>
  </si>
  <si>
    <t>eqSigIF(OR(JE$2eqSig"Not Used",JE$2eqSig"E0"),0,IF($GH24eqSig1,1,IF(SUMPRODUCT(--($GI24:$GP24eqSig1),--($GI$2:$GP$2eqSigLEFT(JE$2,1)))eqSig1,1,IF(AND(HI24eqSig1,HI$2eqSigJE$2),1,0)))*IF(COUNTIFS('Grade-Stores'!$Q$1:$Q$1000,$GD24,'Grade-Stores'!$R$1:$R$1000,JE$2)&gt;0,1,0))</t>
  </si>
  <si>
    <t>eqSigIF(OR(JF$2eqSig"Not Used",JF$2eqSig"E0"),0,IF($GH24eqSig1,1,IF(SUMPRODUCT(--($GI24:$GP24eqSig1),--($GI$2:$GP$2eqSigLEFT(JF$2,1)))eqSig1,1,IF(AND(HJ24eqSig1,HJ$2eqSigJF$2),1,0)))*IF(COUNTIFS('Grade-Stores'!$Q$1:$Q$1000,$GD24,'Grade-Stores'!$R$1:$R$1000,JF$2)&gt;0,1,0))</t>
  </si>
  <si>
    <t>eqSigIF(OR(JG$2eqSig"Not Used",JG$2eqSig"E0"),0,IF($GH24eqSig1,1,IF(SUMPRODUCT(--($GI24:$GP24eqSig1),--($GI$2:$GP$2eqSigLEFT(JG$2,1)))eqSig1,1,IF(AND(HK24eqSig1,HK$2eqSigJG$2),1,0)))*IF(COUNTIFS('Grade-Stores'!$Q$1:$Q$1000,$GD24,'Grade-Stores'!$R$1:$R$1000,JG$2)&gt;0,1,0))</t>
  </si>
  <si>
    <t>eqSigIF(OR(JH$2eqSig"Not Used",JH$2eqSig"E0"),0,IF($GH24eqSig1,1,IF(SUMPRODUCT(--($GI24:$GP24eqSig1),--($GI$2:$GP$2eqSigLEFT(JH$2,1)))eqSig1,1,IF(AND(HL24eqSig1,HL$2eqSigJH$2),1,0)))*IF(COUNTIFS('Grade-Stores'!$Q$1:$Q$1000,$GD24,'Grade-Stores'!$R$1:$R$1000,JH$2)&gt;0,1,0))</t>
  </si>
  <si>
    <t>eqSigIF(OR(JI$2eqSig"Not Used",JI$2eqSig"E0"),0,IF($GH24eqSig1,1,IF(SUMPRODUCT(--($GI24:$GP24eqSig1),--($GI$2:$GP$2eqSigLEFT(JI$2,1)))eqSig1,1,IF(AND(HM24eqSig1,HM$2eqSigJI$2),1,0)))*IF(COUNTIFS('Grade-Stores'!$Q$1:$Q$1000,$GD24,'Grade-Stores'!$R$1:$R$1000,JI$2)&gt;0,1,0))</t>
  </si>
  <si>
    <t>eqSigIF(OR(JJ$2eqSig"Not Used",JJ$2eqSig"E0"),0,IF($GH24eqSig1,1,IF(SUMPRODUCT(--($GI24:$GP24eqSig1),--($GI$2:$GP$2eqSigLEFT(JJ$2,1)))eqSig1,1,IF(AND(HN24eqSig1,HN$2eqSigJJ$2),1,0)))*IF(COUNTIFS('Grade-Stores'!$Q$1:$Q$1000,$GD24,'Grade-Stores'!$R$1:$R$1000,JJ$2)&gt;0,1,0))</t>
  </si>
  <si>
    <t>eqSigIF(OR(JK$2eqSig"Not Used",JK$2eqSig"E0"),0,IF($GH24eqSig1,1,IF(SUMPRODUCT(--($GI24:$GP24eqSig1),--($GI$2:$GP$2eqSigLEFT(JK$2,1)))eqSig1,1,IF(AND(HO24eqSig1,HO$2eqSigJK$2),1,0)))*IF(COUNTIFS('Grade-Stores'!$Q$1:$Q$1000,$GD24,'Grade-Stores'!$R$1:$R$1000,JK$2)&gt;0,1,0))</t>
  </si>
  <si>
    <t>eqSigIF(OR(JL$2eqSig"Not Used",JL$2eqSig"E0"),0,IF($GH24eqSig1,1,IF(SUMPRODUCT(--($GI24:$GP24eqSig1),--($GI$2:$GP$2eqSigLEFT(JL$2,1)))eqSig1,1,IF(AND(HP24eqSig1,HP$2eqSigJL$2),1,0)))*IF(COUNTIFS('Grade-Stores'!$Q$1:$Q$1000,$GD24,'Grade-Stores'!$R$1:$R$1000,JL$2)&gt;0,1,0))</t>
  </si>
  <si>
    <t>eqSigIF(OR(JM$2eqSig"Not Used",JM$2eqSig"E0"),0,IF($GH24eqSig1,1,IF(SUMPRODUCT(--($GI24:$GP24eqSig1),--($GI$2:$GP$2eqSigLEFT(JM$2,1)))eqSig1,1,IF(AND(HQ24eqSig1,HQ$2eqSigJM$2),1,0)))*IF(COUNTIFS('Grade-Stores'!$Q$1:$Q$1000,$GD24,'Grade-Stores'!$R$1:$R$1000,JM$2)&gt;0,1,0))</t>
  </si>
  <si>
    <t>eqSigIF(OR(JN$2eqSig"Not Used",JN$2eqSig"E0"),0,IF($GH24eqSig1,1,IF(SUMPRODUCT(--($GI24:$GP24eqSig1),--($GI$2:$GP$2eqSigLEFT(JN$2,1)))eqSig1,1,IF(AND(HR24eqSig1,HR$2eqSigJN$2),1,0)))*IF(COUNTIFS('Grade-Stores'!$Q$1:$Q$1000,$GD24,'Grade-Stores'!$R$1:$R$1000,JN$2)&gt;0,1,0))</t>
  </si>
  <si>
    <t>eqSigIF(OR(JO$2eqSig"Not Used",JO$2eqSig"E0"),0,IF($GH24eqSig1,1,IF(SUMPRODUCT(--($GI24:$GP24eqSig1),--($GI$2:$GP$2eqSigLEFT(JO$2,1)))eqSig1,1,IF(AND(HS24eqSig1,HS$2eqSigJO$2),1,0)))*IF(COUNTIFS('Grade-Stores'!$Q$1:$Q$1000,$GD24,'Grade-Stores'!$R$1:$R$1000,JO$2)&gt;0,1,0))</t>
  </si>
  <si>
    <t>eqSigIF(OR(JP$2eqSig"Not Used",JP$2eqSig"E0"),0,IF($GH24eqSig1,1,IF(SUMPRODUCT(--($GI24:$GP24eqSig1),--($GI$2:$GP$2eqSigLEFT(JP$2,1)))eqSig1,1,IF(AND(HT24eqSig1,HT$2eqSigJP$2),1,0)))*IF(COUNTIFS('Grade-Stores'!$Q$1:$Q$1000,$GD24,'Grade-Stores'!$R$1:$R$1000,JP$2)&gt;0,1,0))</t>
  </si>
  <si>
    <t>eqSigIF(OR(JQ$2eqSig"Not Used",JQ$2eqSig"E0"),0,IF($GH24eqSig1,1,IF(SUMPRODUCT(--($GI24:$GP24eqSig1),--($GI$2:$GP$2eqSigLEFT(JQ$2,1)))eqSig1,1,IF(AND(HU24eqSig1,HU$2eqSigJQ$2),1,0)))*IF(COUNTIFS('Grade-Stores'!$Q$1:$Q$1000,$GD24,'Grade-Stores'!$R$1:$R$1000,JQ$2)&gt;0,1,0))</t>
  </si>
  <si>
    <t>eqSigIF(OR(JR$2eqSig"Not Used",JR$2eqSig"E0"),0,IF($GH24eqSig1,1,IF(SUMPRODUCT(--($GI24:$GP24eqSig1),--($GI$2:$GP$2eqSigLEFT(JR$2,1)))eqSig1,1,IF(AND(HV24eqSig1,HV$2eqSigJR$2),1,0)))*IF(COUNTIFS('Grade-Stores'!$Q$1:$Q$1000,$GD24,'Grade-Stores'!$R$1:$R$1000,JR$2)&gt;0,1,0))</t>
  </si>
  <si>
    <t>eqSigIF(OR(JS$2eqSig"Not Used",JS$2eqSig"E0"),0,IF($GH24eqSig1,1,IF(SUMPRODUCT(--($GI24:$GP24eqSig1),--($GI$2:$GP$2eqSigLEFT(JS$2,1)))eqSig1,1,IF(AND(HW24eqSig1,HW$2eqSigJS$2),1,0)))*IF(COUNTIFS('Grade-Stores'!$Q$1:$Q$1000,$GD24,'Grade-Stores'!$R$1:$R$1000,JS$2)&gt;0,1,0))</t>
  </si>
  <si>
    <t>eqSigIF(OR(JT$2eqSig"Not Used",JT$2eqSig"E0"),0,IF($GH24eqSig1,1,IF(SUMPRODUCT(--($GI24:$GP24eqSig1),--($GI$2:$GP$2eqSigLEFT(JT$2,1)))eqSig1,1,IF(AND(HX24eqSig1,HX$2eqSigJT$2),1,0)))*IF(COUNTIFS('Grade-Stores'!$Q$1:$Q$1000,$GD24,'Grade-Stores'!$R$1:$R$1000,JT$2)&gt;0,1,0))</t>
  </si>
  <si>
    <t>eqSigIF(OR(JU$2eqSig"Not Used",JU$2eqSig"E0"),0,IF($GH24eqSig1,1,IF(SUMPRODUCT(--($GI24:$GP24eqSig1),--($GI$2:$GP$2eqSigLEFT(JU$2,1)))eqSig1,1,IF(AND(HY24eqSig1,HY$2eqSigJU$2),1,0)))*IF(COUNTIFS('Grade-Stores'!$Q$1:$Q$1000,$GD24,'Grade-Stores'!$R$1:$R$1000,JU$2)&gt;0,1,0))</t>
  </si>
  <si>
    <t>eqSigIF(OR(JV$2eqSig"Not Used",JV$2eqSig"E0"),0,IF($GH24eqSig1,1,IF(SUMPRODUCT(--($GI24:$GP24eqSig1),--($GI$2:$GP$2eqSigLEFT(JV$2,1)))eqSig1,1,IF(AND(HZ24eqSig1,HZ$2eqSigJV$2),1,0)))*IF(COUNTIFS('Grade-Stores'!$Q$1:$Q$1000,$GD24,'Grade-Stores'!$R$1:$R$1000,JV$2)&gt;0,1,0))</t>
  </si>
  <si>
    <t>eqSigIF(OR(JW$2eqSig"Not Used",JW$2eqSig"E0"),0,IF($GH24eqSig1,1,IF(SUMPRODUCT(--($GI24:$GP24eqSig1),--($GI$2:$GP$2eqSigLEFT(JW$2,1)))eqSig1,1,IF(AND(IA24eqSig1,IA$2eqSigJW$2),1,0)))*IF(COUNTIFS('Grade-Stores'!$Q$1:$Q$1000,$GD24,'Grade-Stores'!$R$1:$R$1000,JW$2)&gt;0,1,0))</t>
  </si>
  <si>
    <t>eqSigIF(OR(JX$2eqSig"Not Used",JX$2eqSig"E0"),0,IF($GH24eqSig1,1,IF(SUMPRODUCT(--($GI24:$GP24eqSig1),--($GI$2:$GP$2eqSigLEFT(JX$2,1)))eqSig1,1,IF(AND(IB24eqSig1,IB$2eqSigJX$2),1,0)))*IF(COUNTIFS('Grade-Stores'!$Q$1:$Q$1000,$GD24,'Grade-Stores'!$R$1:$R$1000,JX$2)&gt;0,1,0))</t>
  </si>
  <si>
    <t>eqSigIF(OR(JY$2eqSig"Not Used",JY$2eqSig"E0"),0,IF($GH24eqSig1,1,IF(SUMPRODUCT(--($GI24:$GP24eqSig1),--($GI$2:$GP$2eqSigLEFT(JY$2,1)))eqSig1,1,IF(AND(IC24eqSig1,IC$2eqSigJY$2),1,0)))*IF(COUNTIFS('Grade-Stores'!$Q$1:$Q$1000,$GD24,'Grade-Stores'!$R$1:$R$1000,JY$2)&gt;0,1,0))</t>
  </si>
  <si>
    <t>eqSigIF(OR(JZ$2eqSig"Not Used",JZ$2eqSig"E0"),0,IF($GH24eqSig1,1,IF(SUMPRODUCT(--($GI24:$GP24eqSig1),--($GI$2:$GP$2eqSigLEFT(JZ$2,1)))eqSig1,1,IF(AND(ID24eqSig1,ID$2eqSigJZ$2),1,0)))*IF(COUNTIFS('Grade-Stores'!$Q$1:$Q$1000,$GD24,'Grade-Stores'!$R$1:$R$1000,JZ$2)&gt;0,1,0))</t>
  </si>
  <si>
    <t>eqSigIF(OR(KA$2eqSig"Not Used",KA$2eqSig"E0"),0,IF($GH24eqSig1,1,IF(SUMPRODUCT(--($GI24:$GP24eqSig1),--($GI$2:$GP$2eqSigLEFT(KA$2,1)))eqSig1,1,IF(AND(IE24eqSig1,IE$2eqSigKA$2),1,0)))*IF(COUNTIFS('Grade-Stores'!$Q$1:$Q$1000,$GD24,'Grade-Stores'!$R$1:$R$1000,KA$2)&gt;0,1,0))</t>
  </si>
  <si>
    <t>eqSigIF(OR(KB$2eqSig"Not Used",KB$2eqSig"E0"),0,IF($GH24eqSig1,1,IF(SUMPRODUCT(--($GI24:$GP24eqSig1),--($GI$2:$GP$2eqSigLEFT(KB$2,1)))eqSig1,1,IF(AND(IF24eqSig1,IF$2eqSigKB$2),1,0)))*IF(COUNTIFS('Grade-Stores'!$Q$1:$Q$1000,$GD24,'Grade-Stores'!$R$1:$R$1000,KB$2)&gt;0,1,0))</t>
  </si>
  <si>
    <t>eqSigIF(OR(KC$2eqSig"Not Used",KC$2eqSig"E0"),0,IF($GH24eqSig1,1,IF(SUMPRODUCT(--($GI24:$GP24eqSig1),--($GI$2:$GP$2eqSigLEFT(KC$2,1)))eqSig1,1,IF(AND(IG24eqSig1,IG$2eqSigKC$2),1,0)))*IF(COUNTIFS('Grade-Stores'!$Q$1:$Q$1000,$GD24,'Grade-Stores'!$R$1:$R$1000,KC$2)&gt;0,1,0))</t>
  </si>
  <si>
    <t>eqSigIF(OR(KD$2eqSig"Not Used",KD$2eqSig"E0"),0,IF($GH24eqSig1,1,IF(SUMPRODUCT(--($GI24:$GP24eqSig1),--($GI$2:$GP$2eqSigLEFT(KD$2,1)))eqSig1,1,IF(AND(IH24eqSig1,IH$2eqSigKD$2),1,0)))*IF(COUNTIFS('Grade-Stores'!$Q$1:$Q$1000,$GD24,'Grade-Stores'!$R$1:$R$1000,KD$2)&gt;0,1,0))</t>
  </si>
  <si>
    <t>eqSigIF(OR(KE$2eqSig"Not Used",KE$2eqSig"E0"),0,IF($GH24eqSig1,1,IF(SUMPRODUCT(--($GI24:$GP24eqSig1),--($GI$2:$GP$2eqSigLEFT(KE$2,1)))eqSig1,1,IF(AND(II24eqSig1,II$2eqSigKE$2),1,0)))*IF(COUNTIFS('Grade-Stores'!$Q$1:$Q$1000,$GD24,'Grade-Stores'!$R$1:$R$1000,KE$2)&gt;0,1,0))</t>
  </si>
  <si>
    <t>eqSigIF(OR(KF$2eqSig"Not Used",KF$2eqSig"E0"),0,IF($GH24eqSig1,1,IF(SUMPRODUCT(--($GI24:$GP24eqSig1),--($GI$2:$GP$2eqSigLEFT(KF$2,1)))eqSig1,1,IF(AND(IJ24eqSig1,IJ$2eqSigKF$2),1,0)))*IF(COUNTIFS('Grade-Stores'!$Q$1:$Q$1000,$GD24,'Grade-Stores'!$R$1:$R$1000,KF$2)&gt;0,1,0))</t>
  </si>
  <si>
    <t>eqSigIF(OR(KG$2eqSig"Not Used",KG$2eqSig"E0"),0,IF($GH24eqSig1,1,IF(SUMPRODUCT(--($GI24:$GP24eqSig1),--($GI$2:$GP$2eqSigLEFT(KG$2,1)))eqSig1,1,IF(AND(IK24eqSig1,IK$2eqSigKG$2),1,0)))*IF(COUNTIFS('Grade-Stores'!$Q$1:$Q$1000,$GD24,'Grade-Stores'!$R$1:$R$1000,KG$2)&gt;0,1,0))</t>
  </si>
  <si>
    <t>eqSigIF(OR(KH$2eqSig"Not Used",KH$2eqSig"E0"),0,IF($GH24eqSig1,1,IF(SUMPRODUCT(--($GI24:$GP24eqSig1),--($GI$2:$GP$2eqSigLEFT(KH$2,1)))eqSig1,1,IF(AND(IL24eqSig1,IL$2eqSigKH$2),1,0)))*IF(COUNTIFS('Grade-Stores'!$Q$1:$Q$1000,$GD24,'Grade-Stores'!$R$1:$R$1000,KH$2)&gt;0,1,0))</t>
  </si>
  <si>
    <t>eqSigINDEX(RangeDetail!$KM:$LI,$B25,$F25)-FJ42</t>
  </si>
  <si>
    <t>eqSigINDEX(RangeDetail!$QO:$RK,$B25,$F25)-FN42</t>
  </si>
  <si>
    <t>eqSigINDEX(RangeDetail!$RM:$SJ,$B25,$F25)-FO42</t>
  </si>
  <si>
    <t>eqSigINDEX(RangeDetail!$SK:$TH,$B25,$F25)-FP42</t>
  </si>
  <si>
    <t>eqSigIF(FO25eqSig0,0,FP25/FO25)</t>
  </si>
  <si>
    <t>eqSigINDEX(RangeDetail!$UI:$VF,$B25,$F25)-FR42</t>
  </si>
  <si>
    <t>eqSigINDEX(RangeDetail!$VG:$WD,$B25,$F25)-FS42</t>
  </si>
  <si>
    <t>eqSigINDEX(RangeDetail!$WE:$XB,$B25,$F25)-FT42</t>
  </si>
  <si>
    <t>eqSigIF(FS25eqSig0,0,FT25/FS25)</t>
  </si>
  <si>
    <t>eqSigFN25+FR25</t>
  </si>
  <si>
    <t>eqSigFO25+FS25</t>
  </si>
  <si>
    <t>eqSigFP25+FT25</t>
  </si>
  <si>
    <t>eqSigIF(FW25eqSig0,0,FX25/FW25)</t>
  </si>
  <si>
    <t>eqSigINDEX(RangeDetail!$ADX:$AEU,$B25,$F25)-FZ42</t>
  </si>
  <si>
    <t>eqSigINDEX(RangeDetail!$AEV:$AFS,$B25,$F25)-GA42</t>
  </si>
  <si>
    <t>eqSigIF(FJ25eqSig0,0,FZ25/FJ25/INDEX(RangeDetail!$AGR:$AHN,$B25,$F25))</t>
  </si>
  <si>
    <t>eqSigIF(GI$2eqSig"E",0,INDEX(Distribution!$AN:$ALT,$D25,16*57+GI$1))</t>
  </si>
  <si>
    <t>eqSigIF(GJ$2eqSig"E",0,INDEX(Distribution!$AN:$ALT,$D25,16*57+GJ$1))</t>
  </si>
  <si>
    <t>eqSigIF(GK$2eqSig"E",0,INDEX(Distribution!$AN:$ALT,$D25,16*57+GK$1))</t>
  </si>
  <si>
    <t>eqSigIF(GL$2eqSig"E",0,INDEX(Distribution!$AN:$ALT,$D25,16*57+GL$1))</t>
  </si>
  <si>
    <t>eqSigIF(GM$2eqSig"E",0,INDEX(Distribution!$AN:$ALT,$D25,16*57+GM$1))</t>
  </si>
  <si>
    <t>eqSigIF(GN$2eqSig"E",0,INDEX(Distribution!$AN:$ALT,$D25,16*57+GN$1))</t>
  </si>
  <si>
    <t>eqSigIF(GO$2eqSig"E",0,INDEX(Distribution!$AN:$ALT,$D25,16*57+GO$1))</t>
  </si>
  <si>
    <t>eqSigIF(GP$2eqSig"E",0,INDEX(Distribution!$AN:$ALT,$D25,16*57+GP$1))</t>
  </si>
  <si>
    <t>eqSigIF(GQ$2eqSig"E0",0,INDEX(Distribution!$AN:$ALT,$D25,16*57+GQ$1))</t>
  </si>
  <si>
    <t>eqSigIF(GR$2eqSig"E0",0,INDEX(Distribution!$AN:$ALT,$D25,16*57+GR$1))</t>
  </si>
  <si>
    <t>eqSigIF(GS$2eqSig"E0",0,INDEX(Distribution!$AN:$ALT,$D25,16*57+GS$1))</t>
  </si>
  <si>
    <t>eqSigIF(GT$2eqSig"E0",0,INDEX(Distribution!$AN:$ALT,$D25,16*57+GT$1))</t>
  </si>
  <si>
    <t>eqSigIF(GU$2eqSig"E0",0,INDEX(Distribution!$AN:$ALT,$D25,16*57+GU$1))</t>
  </si>
  <si>
    <t>eqSigIF(GV$2eqSig"E0",0,INDEX(Distribution!$AN:$ALT,$D25,16*57+GV$1))</t>
  </si>
  <si>
    <t>eqSigIF(GW$2eqSig"E0",0,INDEX(Distribution!$AN:$ALT,$D25,16*57+GW$1))</t>
  </si>
  <si>
    <t>eqSigIF(GX$2eqSig"E0",0,INDEX(Distribution!$AN:$ALT,$D25,16*57+GX$1))</t>
  </si>
  <si>
    <t>eqSigIF(GY$2eqSig"E0",0,INDEX(Distribution!$AN:$ALT,$D25,16*57+GY$1))</t>
  </si>
  <si>
    <t>eqSigIF(GZ$2eqSig"E0",0,INDEX(Distribution!$AN:$ALT,$D25,16*57+GZ$1))</t>
  </si>
  <si>
    <t>eqSigIF(HA$2eqSig"E0",0,INDEX(Distribution!$AN:$ALT,$D25,16*57+HA$1))</t>
  </si>
  <si>
    <t>eqSigIF(HB$2eqSig"E0",0,INDEX(Distribution!$AN:$ALT,$D25,16*57+HB$1))</t>
  </si>
  <si>
    <t>eqSigIF(HC$2eqSig"E0",0,INDEX(Distribution!$AN:$ALT,$D25,16*57+HC$1))</t>
  </si>
  <si>
    <t>eqSigIF(HD$2eqSig"E0",0,INDEX(Distribution!$AN:$ALT,$D25,16*57+HD$1))</t>
  </si>
  <si>
    <t>eqSigIF(HE$2eqSig"E0",0,INDEX(Distribution!$AN:$ALT,$D25,16*57+HE$1))</t>
  </si>
  <si>
    <t>eqSigIF(HF$2eqSig"E0",0,INDEX(Distribution!$AN:$ALT,$D25,16*57+HF$1))</t>
  </si>
  <si>
    <t>eqSigIF(HG$2eqSig"E0",0,INDEX(Distribution!$AN:$ALT,$D25,16*57+HG$1))</t>
  </si>
  <si>
    <t>eqSigIF(HH$2eqSig"E0",0,INDEX(Distribution!$AN:$ALT,$D25,16*57+HH$1))</t>
  </si>
  <si>
    <t>eqSigIF(HI$2eqSig"E0",0,INDEX(Distribution!$AN:$ALT,$D25,16*57+HI$1))</t>
  </si>
  <si>
    <t>eqSigIF(HJ$2eqSig"E0",0,INDEX(Distribution!$AN:$ALT,$D25,16*57+HJ$1))</t>
  </si>
  <si>
    <t>eqSigIF(HK$2eqSig"E0",0,INDEX(Distribution!$AN:$ALT,$D25,16*57+HK$1))</t>
  </si>
  <si>
    <t>eqSigIF(HL$2eqSig"E0",0,INDEX(Distribution!$AN:$ALT,$D25,16*57+HL$1))</t>
  </si>
  <si>
    <t>eqSigIF(HM$2eqSig"E0",0,INDEX(Distribution!$AN:$ALT,$D25,16*57+HM$1))</t>
  </si>
  <si>
    <t>eqSigIF(HN$2eqSig"E0",0,INDEX(Distribution!$AN:$ALT,$D25,16*57+HN$1))</t>
  </si>
  <si>
    <t>eqSigIF(HO$2eqSig"E0",0,INDEX(Distribution!$AN:$ALT,$D25,16*57+HO$1))</t>
  </si>
  <si>
    <t>eqSigIF(HP$2eqSig"E0",0,INDEX(Distribution!$AN:$ALT,$D25,16*57+HP$1))</t>
  </si>
  <si>
    <t>eqSigIF(HQ$2eqSig"E0",0,INDEX(Distribution!$AN:$ALT,$D25,16*57+HQ$1))</t>
  </si>
  <si>
    <t>eqSigIF(HR$2eqSig"E0",0,INDEX(Distribution!$AN:$ALT,$D25,16*57+HR$1))</t>
  </si>
  <si>
    <t>eqSigIF(HS$2eqSig"E0",0,INDEX(Distribution!$AN:$ALT,$D25,16*57+HS$1))</t>
  </si>
  <si>
    <t>eqSigIF(HT$2eqSig"E0",0,INDEX(Distribution!$AN:$ALT,$D25,16*57+HT$1))</t>
  </si>
  <si>
    <t>eqSigIF(HU$2eqSig"E0",0,INDEX(Distribution!$AN:$ALT,$D25,16*57+HU$1))</t>
  </si>
  <si>
    <t>eqSigIF(HV$2eqSig"E0",0,INDEX(Distribution!$AN:$ALT,$D25,16*57+HV$1))</t>
  </si>
  <si>
    <t>eqSigIF(HW$2eqSig"E0",0,INDEX(Distribution!$AN:$ALT,$D25,16*57+HW$1))</t>
  </si>
  <si>
    <t>eqSigIF(HX$2eqSig"E0",0,INDEX(Distribution!$AN:$ALT,$D25,16*57+HX$1))</t>
  </si>
  <si>
    <t>eqSigIF(HY$2eqSig"E0",0,INDEX(Distribution!$AN:$ALT,$D25,16*57+HY$1))</t>
  </si>
  <si>
    <t>eqSigIF(HZ$2eqSig"E0",0,INDEX(Distribution!$AN:$ALT,$D25,16*57+HZ$1))</t>
  </si>
  <si>
    <t>eqSigIF(IA$2eqSig"E0",0,INDEX(Distribution!$AN:$ALT,$D25,16*57+IA$1))</t>
  </si>
  <si>
    <t>eqSigIF(IB$2eqSig"E0",0,INDEX(Distribution!$AN:$ALT,$D25,16*57+IB$1))</t>
  </si>
  <si>
    <t>eqSigIF(IC$2eqSig"E0",0,INDEX(Distribution!$AN:$ALT,$D25,16*57+IC$1))</t>
  </si>
  <si>
    <t>eqSigIF(ID$2eqSig"E0",0,INDEX(Distribution!$AN:$ALT,$D25,16*57+ID$1))</t>
  </si>
  <si>
    <t>eqSigIF(IE$2eqSig"E0",0,INDEX(Distribution!$AN:$ALT,$D25,16*57+IE$1))</t>
  </si>
  <si>
    <t>eqSigIF(IF$2eqSig"E0",0,INDEX(Distribution!$AN:$ALT,$D25,16*57+IF$1))</t>
  </si>
  <si>
    <t>eqSigIF(IG$2eqSig"E0",0,INDEX(Distribution!$AN:$ALT,$D25,16*57+IG$1))</t>
  </si>
  <si>
    <t>eqSigIF(IH$2eqSig"E0",0,INDEX(Distribution!$AN:$ALT,$D25,16*57+IH$1))</t>
  </si>
  <si>
    <t>eqSigIF(II$2eqSig"E0",0,INDEX(Distribution!$AN:$ALT,$D25,16*57+II$1))</t>
  </si>
  <si>
    <t>eqSigIF(IJ$2eqSig"E0",0,INDEX(Distribution!$AN:$ALT,$D25,16*57+IJ$1))</t>
  </si>
  <si>
    <t>eqSigIF(IK$2eqSig"E0",0,INDEX(Distribution!$AN:$ALT,$D25,16*57+IK$1))</t>
  </si>
  <si>
    <t>eqSigIF(IL$2eqSig"E0",0,INDEX(Distribution!$AN:$ALT,$D25,16*57+IL$1))</t>
  </si>
  <si>
    <t>eqSigIF(OR(IM$2eqSig"Not Used",IM$2eqSig"E0"),0,IF($GH25eqSig1,1,IF(SUMPRODUCT(--($GI25:$GP25eqSig1),--($GI$2:$GP$2eqSigLEFT(IM$2,1)))eqSig1,1,IF(AND(GQ25eqSig1,GQ$2eqSigIM$2),1,0)))*IF(COUNTIFS('Grade-Stores'!$Q$1:$Q$1000,$GD25,'Grade-Stores'!$R$1:$R$1000,IM$2)&gt;0,1,0))</t>
  </si>
  <si>
    <t>eqSigIF(OR(IN$2eqSig"Not Used",IN$2eqSig"E0"),0,IF($GH25eqSig1,1,IF(SUMPRODUCT(--($GI25:$GP25eqSig1),--($GI$2:$GP$2eqSigLEFT(IN$2,1)))eqSig1,1,IF(AND(GR25eqSig1,GR$2eqSigIN$2),1,0)))*IF(COUNTIFS('Grade-Stores'!$Q$1:$Q$1000,$GD25,'Grade-Stores'!$R$1:$R$1000,IN$2)&gt;0,1,0))</t>
  </si>
  <si>
    <t>eqSigIF(OR(IO$2eqSig"Not Used",IO$2eqSig"E0"),0,IF($GH25eqSig1,1,IF(SUMPRODUCT(--($GI25:$GP25eqSig1),--($GI$2:$GP$2eqSigLEFT(IO$2,1)))eqSig1,1,IF(AND(GS25eqSig1,GS$2eqSigIO$2),1,0)))*IF(COUNTIFS('Grade-Stores'!$Q$1:$Q$1000,$GD25,'Grade-Stores'!$R$1:$R$1000,IO$2)&gt;0,1,0))</t>
  </si>
  <si>
    <t>eqSigIF(OR(IP$2eqSig"Not Used",IP$2eqSig"E0"),0,IF($GH25eqSig1,1,IF(SUMPRODUCT(--($GI25:$GP25eqSig1),--($GI$2:$GP$2eqSigLEFT(IP$2,1)))eqSig1,1,IF(AND(GT25eqSig1,GT$2eqSigIP$2),1,0)))*IF(COUNTIFS('Grade-Stores'!$Q$1:$Q$1000,$GD25,'Grade-Stores'!$R$1:$R$1000,IP$2)&gt;0,1,0))</t>
  </si>
  <si>
    <t>eqSigIF(OR(IQ$2eqSig"Not Used",IQ$2eqSig"E0"),0,IF($GH25eqSig1,1,IF(SUMPRODUCT(--($GI25:$GP25eqSig1),--($GI$2:$GP$2eqSigLEFT(IQ$2,1)))eqSig1,1,IF(AND(GU25eqSig1,GU$2eqSigIQ$2),1,0)))*IF(COUNTIFS('Grade-Stores'!$Q$1:$Q$1000,$GD25,'Grade-Stores'!$R$1:$R$1000,IQ$2)&gt;0,1,0))</t>
  </si>
  <si>
    <t>eqSigIF(OR(IR$2eqSig"Not Used",IR$2eqSig"E0"),0,IF($GH25eqSig1,1,IF(SUMPRODUCT(--($GI25:$GP25eqSig1),--($GI$2:$GP$2eqSigLEFT(IR$2,1)))eqSig1,1,IF(AND(GV25eqSig1,GV$2eqSigIR$2),1,0)))*IF(COUNTIFS('Grade-Stores'!$Q$1:$Q$1000,$GD25,'Grade-Stores'!$R$1:$R$1000,IR$2)&gt;0,1,0))</t>
  </si>
  <si>
    <t>eqSigIF(OR(IS$2eqSig"Not Used",IS$2eqSig"E0"),0,IF($GH25eqSig1,1,IF(SUMPRODUCT(--($GI25:$GP25eqSig1),--($GI$2:$GP$2eqSigLEFT(IS$2,1)))eqSig1,1,IF(AND(GW25eqSig1,GW$2eqSigIS$2),1,0)))*IF(COUNTIFS('Grade-Stores'!$Q$1:$Q$1000,$GD25,'Grade-Stores'!$R$1:$R$1000,IS$2)&gt;0,1,0))</t>
  </si>
  <si>
    <t>eqSigIF(OR(IT$2eqSig"Not Used",IT$2eqSig"E0"),0,IF($GH25eqSig1,1,IF(SUMPRODUCT(--($GI25:$GP25eqSig1),--($GI$2:$GP$2eqSigLEFT(IT$2,1)))eqSig1,1,IF(AND(GX25eqSig1,GX$2eqSigIT$2),1,0)))*IF(COUNTIFS('Grade-Stores'!$Q$1:$Q$1000,$GD25,'Grade-Stores'!$R$1:$R$1000,IT$2)&gt;0,1,0))</t>
  </si>
  <si>
    <t>eqSigIF(OR(IU$2eqSig"Not Used",IU$2eqSig"E0"),0,IF($GH25eqSig1,1,IF(SUMPRODUCT(--($GI25:$GP25eqSig1),--($GI$2:$GP$2eqSigLEFT(IU$2,1)))eqSig1,1,IF(AND(GY25eqSig1,GY$2eqSigIU$2),1,0)))*IF(COUNTIFS('Grade-Stores'!$Q$1:$Q$1000,$GD25,'Grade-Stores'!$R$1:$R$1000,IU$2)&gt;0,1,0))</t>
  </si>
  <si>
    <t>eqSigIF(OR(IV$2eqSig"Not Used",IV$2eqSig"E0"),0,IF($GH25eqSig1,1,IF(SUMPRODUCT(--($GI25:$GP25eqSig1),--($GI$2:$GP$2eqSigLEFT(IV$2,1)))eqSig1,1,IF(AND(GZ25eqSig1,GZ$2eqSigIV$2),1,0)))*IF(COUNTIFS('Grade-Stores'!$Q$1:$Q$1000,$GD25,'Grade-Stores'!$R$1:$R$1000,IV$2)&gt;0,1,0))</t>
  </si>
  <si>
    <t>eqSigIF(OR(IW$2eqSig"Not Used",IW$2eqSig"E0"),0,IF($GH25eqSig1,1,IF(SUMPRODUCT(--($GI25:$GP25eqSig1),--($GI$2:$GP$2eqSigLEFT(IW$2,1)))eqSig1,1,IF(AND(HA25eqSig1,HA$2eqSigIW$2),1,0)))*IF(COUNTIFS('Grade-Stores'!$Q$1:$Q$1000,$GD25,'Grade-Stores'!$R$1:$R$1000,IW$2)&gt;0,1,0))</t>
  </si>
  <si>
    <t>eqSigIF(OR(IX$2eqSig"Not Used",IX$2eqSig"E0"),0,IF($GH25eqSig1,1,IF(SUMPRODUCT(--($GI25:$GP25eqSig1),--($GI$2:$GP$2eqSigLEFT(IX$2,1)))eqSig1,1,IF(AND(HB25eqSig1,HB$2eqSigIX$2),1,0)))*IF(COUNTIFS('Grade-Stores'!$Q$1:$Q$1000,$GD25,'Grade-Stores'!$R$1:$R$1000,IX$2)&gt;0,1,0))</t>
  </si>
  <si>
    <t>eqSigIF(OR(IY$2eqSig"Not Used",IY$2eqSig"E0"),0,IF($GH25eqSig1,1,IF(SUMPRODUCT(--($GI25:$GP25eqSig1),--($GI$2:$GP$2eqSigLEFT(IY$2,1)))eqSig1,1,IF(AND(HC25eqSig1,HC$2eqSigIY$2),1,0)))*IF(COUNTIFS('Grade-Stores'!$Q$1:$Q$1000,$GD25,'Grade-Stores'!$R$1:$R$1000,IY$2)&gt;0,1,0))</t>
  </si>
  <si>
    <t>eqSigIF(OR(IZ$2eqSig"Not Used",IZ$2eqSig"E0"),0,IF($GH25eqSig1,1,IF(SUMPRODUCT(--($GI25:$GP25eqSig1),--($GI$2:$GP$2eqSigLEFT(IZ$2,1)))eqSig1,1,IF(AND(HD25eqSig1,HD$2eqSigIZ$2),1,0)))*IF(COUNTIFS('Grade-Stores'!$Q$1:$Q$1000,$GD25,'Grade-Stores'!$R$1:$R$1000,IZ$2)&gt;0,1,0))</t>
  </si>
  <si>
    <t>eqSigIF(OR(JA$2eqSig"Not Used",JA$2eqSig"E0"),0,IF($GH25eqSig1,1,IF(SUMPRODUCT(--($GI25:$GP25eqSig1),--($GI$2:$GP$2eqSigLEFT(JA$2,1)))eqSig1,1,IF(AND(HE25eqSig1,HE$2eqSigJA$2),1,0)))*IF(COUNTIFS('Grade-Stores'!$Q$1:$Q$1000,$GD25,'Grade-Stores'!$R$1:$R$1000,JA$2)&gt;0,1,0))</t>
  </si>
  <si>
    <t>eqSigIF(OR(JB$2eqSig"Not Used",JB$2eqSig"E0"),0,IF($GH25eqSig1,1,IF(SUMPRODUCT(--($GI25:$GP25eqSig1),--($GI$2:$GP$2eqSigLEFT(JB$2,1)))eqSig1,1,IF(AND(HF25eqSig1,HF$2eqSigJB$2),1,0)))*IF(COUNTIFS('Grade-Stores'!$Q$1:$Q$1000,$GD25,'Grade-Stores'!$R$1:$R$1000,JB$2)&gt;0,1,0))</t>
  </si>
  <si>
    <t>eqSigIF(OR(JC$2eqSig"Not Used",JC$2eqSig"E0"),0,IF($GH25eqSig1,1,IF(SUMPRODUCT(--($GI25:$GP25eqSig1),--($GI$2:$GP$2eqSigLEFT(JC$2,1)))eqSig1,1,IF(AND(HG25eqSig1,HG$2eqSigJC$2),1,0)))*IF(COUNTIFS('Grade-Stores'!$Q$1:$Q$1000,$GD25,'Grade-Stores'!$R$1:$R$1000,JC$2)&gt;0,1,0))</t>
  </si>
  <si>
    <t>eqSigIF(OR(JD$2eqSig"Not Used",JD$2eqSig"E0"),0,IF($GH25eqSig1,1,IF(SUMPRODUCT(--($GI25:$GP25eqSig1),--($GI$2:$GP$2eqSigLEFT(JD$2,1)))eqSig1,1,IF(AND(HH25eqSig1,HH$2eqSigJD$2),1,0)))*IF(COUNTIFS('Grade-Stores'!$Q$1:$Q$1000,$GD25,'Grade-Stores'!$R$1:$R$1000,JD$2)&gt;0,1,0))</t>
  </si>
  <si>
    <t>eqSigIF(OR(JE$2eqSig"Not Used",JE$2eqSig"E0"),0,IF($GH25eqSig1,1,IF(SUMPRODUCT(--($GI25:$GP25eqSig1),--($GI$2:$GP$2eqSigLEFT(JE$2,1)))eqSig1,1,IF(AND(HI25eqSig1,HI$2eqSigJE$2),1,0)))*IF(COUNTIFS('Grade-Stores'!$Q$1:$Q$1000,$GD25,'Grade-Stores'!$R$1:$R$1000,JE$2)&gt;0,1,0))</t>
  </si>
  <si>
    <t>eqSigIF(OR(JF$2eqSig"Not Used",JF$2eqSig"E0"),0,IF($GH25eqSig1,1,IF(SUMPRODUCT(--($GI25:$GP25eqSig1),--($GI$2:$GP$2eqSigLEFT(JF$2,1)))eqSig1,1,IF(AND(HJ25eqSig1,HJ$2eqSigJF$2),1,0)))*IF(COUNTIFS('Grade-Stores'!$Q$1:$Q$1000,$GD25,'Grade-Stores'!$R$1:$R$1000,JF$2)&gt;0,1,0))</t>
  </si>
  <si>
    <t>eqSigIF(OR(JG$2eqSig"Not Used",JG$2eqSig"E0"),0,IF($GH25eqSig1,1,IF(SUMPRODUCT(--($GI25:$GP25eqSig1),--($GI$2:$GP$2eqSigLEFT(JG$2,1)))eqSig1,1,IF(AND(HK25eqSig1,HK$2eqSigJG$2),1,0)))*IF(COUNTIFS('Grade-Stores'!$Q$1:$Q$1000,$GD25,'Grade-Stores'!$R$1:$R$1000,JG$2)&gt;0,1,0))</t>
  </si>
  <si>
    <t>eqSigIF(OR(JH$2eqSig"Not Used",JH$2eqSig"E0"),0,IF($GH25eqSig1,1,IF(SUMPRODUCT(--($GI25:$GP25eqSig1),--($GI$2:$GP$2eqSigLEFT(JH$2,1)))eqSig1,1,IF(AND(HL25eqSig1,HL$2eqSigJH$2),1,0)))*IF(COUNTIFS('Grade-Stores'!$Q$1:$Q$1000,$GD25,'Grade-Stores'!$R$1:$R$1000,JH$2)&gt;0,1,0))</t>
  </si>
  <si>
    <t>eqSigIF(OR(JI$2eqSig"Not Used",JI$2eqSig"E0"),0,IF($GH25eqSig1,1,IF(SUMPRODUCT(--($GI25:$GP25eqSig1),--($GI$2:$GP$2eqSigLEFT(JI$2,1)))eqSig1,1,IF(AND(HM25eqSig1,HM$2eqSigJI$2),1,0)))*IF(COUNTIFS('Grade-Stores'!$Q$1:$Q$1000,$GD25,'Grade-Stores'!$R$1:$R$1000,JI$2)&gt;0,1,0))</t>
  </si>
  <si>
    <t>eqSigIF(OR(JJ$2eqSig"Not Used",JJ$2eqSig"E0"),0,IF($GH25eqSig1,1,IF(SUMPRODUCT(--($GI25:$GP25eqSig1),--($GI$2:$GP$2eqSigLEFT(JJ$2,1)))eqSig1,1,IF(AND(HN25eqSig1,HN$2eqSigJJ$2),1,0)))*IF(COUNTIFS('Grade-Stores'!$Q$1:$Q$1000,$GD25,'Grade-Stores'!$R$1:$R$1000,JJ$2)&gt;0,1,0))</t>
  </si>
  <si>
    <t>eqSigIF(OR(JK$2eqSig"Not Used",JK$2eqSig"E0"),0,IF($GH25eqSig1,1,IF(SUMPRODUCT(--($GI25:$GP25eqSig1),--($GI$2:$GP$2eqSigLEFT(JK$2,1)))eqSig1,1,IF(AND(HO25eqSig1,HO$2eqSigJK$2),1,0)))*IF(COUNTIFS('Grade-Stores'!$Q$1:$Q$1000,$GD25,'Grade-Stores'!$R$1:$R$1000,JK$2)&gt;0,1,0))</t>
  </si>
  <si>
    <t>eqSigIF(OR(JL$2eqSig"Not Used",JL$2eqSig"E0"),0,IF($GH25eqSig1,1,IF(SUMPRODUCT(--($GI25:$GP25eqSig1),--($GI$2:$GP$2eqSigLEFT(JL$2,1)))eqSig1,1,IF(AND(HP25eqSig1,HP$2eqSigJL$2),1,0)))*IF(COUNTIFS('Grade-Stores'!$Q$1:$Q$1000,$GD25,'Grade-Stores'!$R$1:$R$1000,JL$2)&gt;0,1,0))</t>
  </si>
  <si>
    <t>eqSigIF(OR(JM$2eqSig"Not Used",JM$2eqSig"E0"),0,IF($GH25eqSig1,1,IF(SUMPRODUCT(--($GI25:$GP25eqSig1),--($GI$2:$GP$2eqSigLEFT(JM$2,1)))eqSig1,1,IF(AND(HQ25eqSig1,HQ$2eqSigJM$2),1,0)))*IF(COUNTIFS('Grade-Stores'!$Q$1:$Q$1000,$GD25,'Grade-Stores'!$R$1:$R$1000,JM$2)&gt;0,1,0))</t>
  </si>
  <si>
    <t>eqSigIF(OR(JN$2eqSig"Not Used",JN$2eqSig"E0"),0,IF($GH25eqSig1,1,IF(SUMPRODUCT(--($GI25:$GP25eqSig1),--($GI$2:$GP$2eqSigLEFT(JN$2,1)))eqSig1,1,IF(AND(HR25eqSig1,HR$2eqSigJN$2),1,0)))*IF(COUNTIFS('Grade-Stores'!$Q$1:$Q$1000,$GD25,'Grade-Stores'!$R$1:$R$1000,JN$2)&gt;0,1,0))</t>
  </si>
  <si>
    <t>eqSigIF(OR(JO$2eqSig"Not Used",JO$2eqSig"E0"),0,IF($GH25eqSig1,1,IF(SUMPRODUCT(--($GI25:$GP25eqSig1),--($GI$2:$GP$2eqSigLEFT(JO$2,1)))eqSig1,1,IF(AND(HS25eqSig1,HS$2eqSigJO$2),1,0)))*IF(COUNTIFS('Grade-Stores'!$Q$1:$Q$1000,$GD25,'Grade-Stores'!$R$1:$R$1000,JO$2)&gt;0,1,0))</t>
  </si>
  <si>
    <t>eqSigIF(OR(JP$2eqSig"Not Used",JP$2eqSig"E0"),0,IF($GH25eqSig1,1,IF(SUMPRODUCT(--($GI25:$GP25eqSig1),--($GI$2:$GP$2eqSigLEFT(JP$2,1)))eqSig1,1,IF(AND(HT25eqSig1,HT$2eqSigJP$2),1,0)))*IF(COUNTIFS('Grade-Stores'!$Q$1:$Q$1000,$GD25,'Grade-Stores'!$R$1:$R$1000,JP$2)&gt;0,1,0))</t>
  </si>
  <si>
    <t>eqSigIF(OR(JQ$2eqSig"Not Used",JQ$2eqSig"E0"),0,IF($GH25eqSig1,1,IF(SUMPRODUCT(--($GI25:$GP25eqSig1),--($GI$2:$GP$2eqSigLEFT(JQ$2,1)))eqSig1,1,IF(AND(HU25eqSig1,HU$2eqSigJQ$2),1,0)))*IF(COUNTIFS('Grade-Stores'!$Q$1:$Q$1000,$GD25,'Grade-Stores'!$R$1:$R$1000,JQ$2)&gt;0,1,0))</t>
  </si>
  <si>
    <t>eqSigIF(OR(JR$2eqSig"Not Used",JR$2eqSig"E0"),0,IF($GH25eqSig1,1,IF(SUMPRODUCT(--($GI25:$GP25eqSig1),--($GI$2:$GP$2eqSigLEFT(JR$2,1)))eqSig1,1,IF(AND(HV25eqSig1,HV$2eqSigJR$2),1,0)))*IF(COUNTIFS('Grade-Stores'!$Q$1:$Q$1000,$GD25,'Grade-Stores'!$R$1:$R$1000,JR$2)&gt;0,1,0))</t>
  </si>
  <si>
    <t>eqSigIF(OR(JS$2eqSig"Not Used",JS$2eqSig"E0"),0,IF($GH25eqSig1,1,IF(SUMPRODUCT(--($GI25:$GP25eqSig1),--($GI$2:$GP$2eqSigLEFT(JS$2,1)))eqSig1,1,IF(AND(HW25eqSig1,HW$2eqSigJS$2),1,0)))*IF(COUNTIFS('Grade-Stores'!$Q$1:$Q$1000,$GD25,'Grade-Stores'!$R$1:$R$1000,JS$2)&gt;0,1,0))</t>
  </si>
  <si>
    <t>eqSigIF(OR(JT$2eqSig"Not Used",JT$2eqSig"E0"),0,IF($GH25eqSig1,1,IF(SUMPRODUCT(--($GI25:$GP25eqSig1),--($GI$2:$GP$2eqSigLEFT(JT$2,1)))eqSig1,1,IF(AND(HX25eqSig1,HX$2eqSigJT$2),1,0)))*IF(COUNTIFS('Grade-Stores'!$Q$1:$Q$1000,$GD25,'Grade-Stores'!$R$1:$R$1000,JT$2)&gt;0,1,0))</t>
  </si>
  <si>
    <t>eqSigIF(OR(JU$2eqSig"Not Used",JU$2eqSig"E0"),0,IF($GH25eqSig1,1,IF(SUMPRODUCT(--($GI25:$GP25eqSig1),--($GI$2:$GP$2eqSigLEFT(JU$2,1)))eqSig1,1,IF(AND(HY25eqSig1,HY$2eqSigJU$2),1,0)))*IF(COUNTIFS('Grade-Stores'!$Q$1:$Q$1000,$GD25,'Grade-Stores'!$R$1:$R$1000,JU$2)&gt;0,1,0))</t>
  </si>
  <si>
    <t>eqSigIF(OR(JV$2eqSig"Not Used",JV$2eqSig"E0"),0,IF($GH25eqSig1,1,IF(SUMPRODUCT(--($GI25:$GP25eqSig1),--($GI$2:$GP$2eqSigLEFT(JV$2,1)))eqSig1,1,IF(AND(HZ25eqSig1,HZ$2eqSigJV$2),1,0)))*IF(COUNTIFS('Grade-Stores'!$Q$1:$Q$1000,$GD25,'Grade-Stores'!$R$1:$R$1000,JV$2)&gt;0,1,0))</t>
  </si>
  <si>
    <t>eqSigIF(OR(JW$2eqSig"Not Used",JW$2eqSig"E0"),0,IF($GH25eqSig1,1,IF(SUMPRODUCT(--($GI25:$GP25eqSig1),--($GI$2:$GP$2eqSigLEFT(JW$2,1)))eqSig1,1,IF(AND(IA25eqSig1,IA$2eqSigJW$2),1,0)))*IF(COUNTIFS('Grade-Stores'!$Q$1:$Q$1000,$GD25,'Grade-Stores'!$R$1:$R$1000,JW$2)&gt;0,1,0))</t>
  </si>
  <si>
    <t>eqSigIF(OR(JX$2eqSig"Not Used",JX$2eqSig"E0"),0,IF($GH25eqSig1,1,IF(SUMPRODUCT(--($GI25:$GP25eqSig1),--($GI$2:$GP$2eqSigLEFT(JX$2,1)))eqSig1,1,IF(AND(IB25eqSig1,IB$2eqSigJX$2),1,0)))*IF(COUNTIFS('Grade-Stores'!$Q$1:$Q$1000,$GD25,'Grade-Stores'!$R$1:$R$1000,JX$2)&gt;0,1,0))</t>
  </si>
  <si>
    <t>eqSigIF(OR(JY$2eqSig"Not Used",JY$2eqSig"E0"),0,IF($GH25eqSig1,1,IF(SUMPRODUCT(--($GI25:$GP25eqSig1),--($GI$2:$GP$2eqSigLEFT(JY$2,1)))eqSig1,1,IF(AND(IC25eqSig1,IC$2eqSigJY$2),1,0)))*IF(COUNTIFS('Grade-Stores'!$Q$1:$Q$1000,$GD25,'Grade-Stores'!$R$1:$R$1000,JY$2)&gt;0,1,0))</t>
  </si>
  <si>
    <t>eqSigIF(OR(JZ$2eqSig"Not Used",JZ$2eqSig"E0"),0,IF($GH25eqSig1,1,IF(SUMPRODUCT(--($GI25:$GP25eqSig1),--($GI$2:$GP$2eqSigLEFT(JZ$2,1)))eqSig1,1,IF(AND(ID25eqSig1,ID$2eqSigJZ$2),1,0)))*IF(COUNTIFS('Grade-Stores'!$Q$1:$Q$1000,$GD25,'Grade-Stores'!$R$1:$R$1000,JZ$2)&gt;0,1,0))</t>
  </si>
  <si>
    <t>eqSigIF(OR(KA$2eqSig"Not Used",KA$2eqSig"E0"),0,IF($GH25eqSig1,1,IF(SUMPRODUCT(--($GI25:$GP25eqSig1),--($GI$2:$GP$2eqSigLEFT(KA$2,1)))eqSig1,1,IF(AND(IE25eqSig1,IE$2eqSigKA$2),1,0)))*IF(COUNTIFS('Grade-Stores'!$Q$1:$Q$1000,$GD25,'Grade-Stores'!$R$1:$R$1000,KA$2)&gt;0,1,0))</t>
  </si>
  <si>
    <t>eqSigIF(OR(KB$2eqSig"Not Used",KB$2eqSig"E0"),0,IF($GH25eqSig1,1,IF(SUMPRODUCT(--($GI25:$GP25eqSig1),--($GI$2:$GP$2eqSigLEFT(KB$2,1)))eqSig1,1,IF(AND(IF25eqSig1,IF$2eqSigKB$2),1,0)))*IF(COUNTIFS('Grade-Stores'!$Q$1:$Q$1000,$GD25,'Grade-Stores'!$R$1:$R$1000,KB$2)&gt;0,1,0))</t>
  </si>
  <si>
    <t>eqSigIF(OR(KC$2eqSig"Not Used",KC$2eqSig"E0"),0,IF($GH25eqSig1,1,IF(SUMPRODUCT(--($GI25:$GP25eqSig1),--($GI$2:$GP$2eqSigLEFT(KC$2,1)))eqSig1,1,IF(AND(IG25eqSig1,IG$2eqSigKC$2),1,0)))*IF(COUNTIFS('Grade-Stores'!$Q$1:$Q$1000,$GD25,'Grade-Stores'!$R$1:$R$1000,KC$2)&gt;0,1,0))</t>
  </si>
  <si>
    <t>eqSigIF(OR(KD$2eqSig"Not Used",KD$2eqSig"E0"),0,IF($GH25eqSig1,1,IF(SUMPRODUCT(--($GI25:$GP25eqSig1),--($GI$2:$GP$2eqSigLEFT(KD$2,1)))eqSig1,1,IF(AND(IH25eqSig1,IH$2eqSigKD$2),1,0)))*IF(COUNTIFS('Grade-Stores'!$Q$1:$Q$1000,$GD25,'Grade-Stores'!$R$1:$R$1000,KD$2)&gt;0,1,0))</t>
  </si>
  <si>
    <t>eqSigIF(OR(KE$2eqSig"Not Used",KE$2eqSig"E0"),0,IF($GH25eqSig1,1,IF(SUMPRODUCT(--($GI25:$GP25eqSig1),--($GI$2:$GP$2eqSigLEFT(KE$2,1)))eqSig1,1,IF(AND(II25eqSig1,II$2eqSigKE$2),1,0)))*IF(COUNTIFS('Grade-Stores'!$Q$1:$Q$1000,$GD25,'Grade-Stores'!$R$1:$R$1000,KE$2)&gt;0,1,0))</t>
  </si>
  <si>
    <t>eqSigIF(OR(KF$2eqSig"Not Used",KF$2eqSig"E0"),0,IF($GH25eqSig1,1,IF(SUMPRODUCT(--($GI25:$GP25eqSig1),--($GI$2:$GP$2eqSigLEFT(KF$2,1)))eqSig1,1,IF(AND(IJ25eqSig1,IJ$2eqSigKF$2),1,0)))*IF(COUNTIFS('Grade-Stores'!$Q$1:$Q$1000,$GD25,'Grade-Stores'!$R$1:$R$1000,KF$2)&gt;0,1,0))</t>
  </si>
  <si>
    <t>eqSigIF(OR(KG$2eqSig"Not Used",KG$2eqSig"E0"),0,IF($GH25eqSig1,1,IF(SUMPRODUCT(--($GI25:$GP25eqSig1),--($GI$2:$GP$2eqSigLEFT(KG$2,1)))eqSig1,1,IF(AND(IK25eqSig1,IK$2eqSigKG$2),1,0)))*IF(COUNTIFS('Grade-Stores'!$Q$1:$Q$1000,$GD25,'Grade-Stores'!$R$1:$R$1000,KG$2)&gt;0,1,0))</t>
  </si>
  <si>
    <t>eqSigIF(OR(KH$2eqSig"Not Used",KH$2eqSig"E0"),0,IF($GH25eqSig1,1,IF(SUMPRODUCT(--($GI25:$GP25eqSig1),--($GI$2:$GP$2eqSigLEFT(KH$2,1)))eqSig1,1,IF(AND(IL25eqSig1,IL$2eqSigKH$2),1,0)))*IF(COUNTIFS('Grade-Stores'!$Q$1:$Q$1000,$GD25,'Grade-Stores'!$R$1:$R$1000,KH$2)&gt;0,1,0))</t>
  </si>
  <si>
    <t>eqSigB25</t>
  </si>
  <si>
    <t>eqSigMATCH(H26,OnlineSales!$A:$A,0)</t>
  </si>
  <si>
    <t>eqSigL25</t>
  </si>
  <si>
    <t>eqSigM25</t>
  </si>
  <si>
    <t>eqSigN25</t>
  </si>
  <si>
    <t>eqSigO25</t>
  </si>
  <si>
    <t>eqSigP25</t>
  </si>
  <si>
    <t>eqSigQ25</t>
  </si>
  <si>
    <t>eqSigR25</t>
  </si>
  <si>
    <t>eqSigS25</t>
  </si>
  <si>
    <t>eqSigT25</t>
  </si>
  <si>
    <t>eqSigU25</t>
  </si>
  <si>
    <t>eqSigV25</t>
  </si>
  <si>
    <t>eqSigW25</t>
  </si>
  <si>
    <t>eqSigX25</t>
  </si>
  <si>
    <t>eqSigY25</t>
  </si>
  <si>
    <t>eqSigZ25</t>
  </si>
  <si>
    <t>eqSigAA25</t>
  </si>
  <si>
    <t>eqSigAB25</t>
  </si>
  <si>
    <t>eqSigAC25</t>
  </si>
  <si>
    <t>eqSigAD25</t>
  </si>
  <si>
    <t>eqSigAE25</t>
  </si>
  <si>
    <t>eqSigAF25</t>
  </si>
  <si>
    <t>eqSigAG25</t>
  </si>
  <si>
    <t>eqSigAH25</t>
  </si>
  <si>
    <t>eqSigAI25</t>
  </si>
  <si>
    <t>eqSigAJ25</t>
  </si>
  <si>
    <t>eqSigAK25</t>
  </si>
  <si>
    <t>eqSigAL25</t>
  </si>
  <si>
    <t>eqSigAM25</t>
  </si>
  <si>
    <t>eqSigAO9</t>
  </si>
  <si>
    <t>eqSigAP25</t>
  </si>
  <si>
    <t>eqSigAQ25</t>
  </si>
  <si>
    <t>eqSigAR25</t>
  </si>
  <si>
    <t>eqSigAS25</t>
  </si>
  <si>
    <t>eqSigAT25</t>
  </si>
  <si>
    <t>eqSigAU25</t>
  </si>
  <si>
    <t>eqSigAV25</t>
  </si>
  <si>
    <t>eqSigAW25</t>
  </si>
  <si>
    <t>eqSigAX25</t>
  </si>
  <si>
    <t>eqSigAY25</t>
  </si>
  <si>
    <t>eqSigAZ25</t>
  </si>
  <si>
    <t>eqSigBA25</t>
  </si>
  <si>
    <t>eqSigBB25</t>
  </si>
  <si>
    <t>eqSigBC25</t>
  </si>
  <si>
    <t>eqSigBD25</t>
  </si>
  <si>
    <t>eqSigBE25</t>
  </si>
  <si>
    <t>eqSigBF25</t>
  </si>
  <si>
    <t>eqSigBG25</t>
  </si>
  <si>
    <t>eqSigBH25</t>
  </si>
  <si>
    <t>eqSigBI25</t>
  </si>
  <si>
    <t>eqSigBJ25</t>
  </si>
  <si>
    <t>eqSigBK25</t>
  </si>
  <si>
    <t>eqSigBL25</t>
  </si>
  <si>
    <t>eqSigBM25</t>
  </si>
  <si>
    <t>eqSigBN25</t>
  </si>
  <si>
    <t>eqSigBO25</t>
  </si>
  <si>
    <t>eqSigBP25</t>
  </si>
  <si>
    <t>eqSigBQ25</t>
  </si>
  <si>
    <t>eqSigBR25</t>
  </si>
  <si>
    <t>eqSigBS25</t>
  </si>
  <si>
    <t>eqSigBT25</t>
  </si>
  <si>
    <t>eqSigBU25</t>
  </si>
  <si>
    <t>eqSigBV25</t>
  </si>
  <si>
    <t>eqSigBW25</t>
  </si>
  <si>
    <t>eqSigBX25</t>
  </si>
  <si>
    <t>eqSigBY25</t>
  </si>
  <si>
    <t>eqSigBZ25</t>
  </si>
  <si>
    <t>eqSigCA25</t>
  </si>
  <si>
    <t>eqSigCB25</t>
  </si>
  <si>
    <t>eqSigCC25</t>
  </si>
  <si>
    <t>eqSigCD25</t>
  </si>
  <si>
    <t>eqSigCE25</t>
  </si>
  <si>
    <t>eqSigCF25</t>
  </si>
  <si>
    <t>eqSigCG25</t>
  </si>
  <si>
    <t>eqSigCH25</t>
  </si>
  <si>
    <t>eqSigCI25</t>
  </si>
  <si>
    <t>eqSigCJ25</t>
  </si>
  <si>
    <t>eqSigCK25</t>
  </si>
  <si>
    <t>eqSigCL25</t>
  </si>
  <si>
    <t>eqSigCM25</t>
  </si>
  <si>
    <t>eqSigCN25</t>
  </si>
  <si>
    <t>eqSigCO25</t>
  </si>
  <si>
    <t>eqSigCP25</t>
  </si>
  <si>
    <t>eqSigCQ25</t>
  </si>
  <si>
    <t>eqSigCR25</t>
  </si>
  <si>
    <t>eqSigCS25</t>
  </si>
  <si>
    <t>eqSigCT25</t>
  </si>
  <si>
    <t>eqSigCU25</t>
  </si>
  <si>
    <t>eqSigCV25</t>
  </si>
  <si>
    <t>eqSigCW25</t>
  </si>
  <si>
    <t>eqSigCX25</t>
  </si>
  <si>
    <t>eqSigCY25</t>
  </si>
  <si>
    <t>eqSigCZ25</t>
  </si>
  <si>
    <t>eqSigDA25</t>
  </si>
  <si>
    <t>eqSigDB25</t>
  </si>
  <si>
    <t>eqSigDC25</t>
  </si>
  <si>
    <t>eqSigDD25</t>
  </si>
  <si>
    <t>eqSigDE25</t>
  </si>
  <si>
    <t>eqSigDF25</t>
  </si>
  <si>
    <t>eqSigDG25</t>
  </si>
  <si>
    <t>eqSigDH25</t>
  </si>
  <si>
    <t>eqSigDI25</t>
  </si>
  <si>
    <t>eqSigDJ25</t>
  </si>
  <si>
    <t>eqSigDK25</t>
  </si>
  <si>
    <t>eqSigDL25</t>
  </si>
  <si>
    <t>eqSigDM25</t>
  </si>
  <si>
    <t>eqSigDN25</t>
  </si>
  <si>
    <t>eqSigDO25</t>
  </si>
  <si>
    <t>eqSigDP25</t>
  </si>
  <si>
    <t>eqSigDQ25</t>
  </si>
  <si>
    <t>eqSigDR25</t>
  </si>
  <si>
    <t>eqSigDS25</t>
  </si>
  <si>
    <t>eqSigDT25</t>
  </si>
  <si>
    <t>eqSigDW25</t>
  </si>
  <si>
    <t>eqSigDX25</t>
  </si>
  <si>
    <t>eqSigDY25</t>
  </si>
  <si>
    <t>eqSigDZ25</t>
  </si>
  <si>
    <t>eqSigEC25</t>
  </si>
  <si>
    <t>eqSigED25</t>
  </si>
  <si>
    <t>eqSigEE25</t>
  </si>
  <si>
    <t>eqSigEF25</t>
  </si>
  <si>
    <t>eqSigEG25</t>
  </si>
  <si>
    <t>eqSigEH25</t>
  </si>
  <si>
    <t>eqSigEI25</t>
  </si>
  <si>
    <t>eqSigEJ25</t>
  </si>
  <si>
    <t>eqSigEK25</t>
  </si>
  <si>
    <t>eqSigEL25</t>
  </si>
  <si>
    <t>eqSigEM25</t>
  </si>
  <si>
    <t>eqSigEN25</t>
  </si>
  <si>
    <t>eqSigEO25</t>
  </si>
  <si>
    <t>eqSigEP25</t>
  </si>
  <si>
    <t>eqSigEQ25</t>
  </si>
  <si>
    <t>eqSigES25</t>
  </si>
  <si>
    <t>eqSigET25</t>
  </si>
  <si>
    <t>eqSigEU25</t>
  </si>
  <si>
    <t>eqSigEV25</t>
  </si>
  <si>
    <t>eqSigEW25</t>
  </si>
  <si>
    <t>eqSigEX25</t>
  </si>
  <si>
    <t>eqSigEY25</t>
  </si>
  <si>
    <t>eqSigEZ25</t>
  </si>
  <si>
    <t>eqSigFA25</t>
  </si>
  <si>
    <t>eqSigFB25</t>
  </si>
  <si>
    <t>eqSigFC25</t>
  </si>
  <si>
    <t>eqSigFD25</t>
  </si>
  <si>
    <t>eqSigFE25</t>
  </si>
  <si>
    <t>eqSigFF25</t>
  </si>
  <si>
    <t>eqSigIF(FG9eqSig0,0,FG9&amp;"online")</t>
  </si>
  <si>
    <t>eqSigFH9</t>
  </si>
  <si>
    <t>eqSigFI9</t>
  </si>
  <si>
    <t>eqSigIF(INDEX(OnlineSales!$AE:$BA,$D26,6+$F26)eqSig0,0,1)</t>
  </si>
  <si>
    <t>eqSigFK9</t>
  </si>
  <si>
    <t>eqSigINDEX(OnlineSales!$BB:$BX,$D26,6+$F26)</t>
  </si>
  <si>
    <t>eqSigINDEX(OnlineSales!$BY:$CU,$D26,6+$F26)</t>
  </si>
  <si>
    <t>eqSigINDEX(OnlineSales!$CV:$DR,$D26,6+$F26)</t>
  </si>
  <si>
    <t>eqSigIF(FO26eqSig0,0,FP26/FO26)</t>
  </si>
  <si>
    <t>eqSigINDEX(OnlineSales!$EP:$FL,$D26,6+$F26)</t>
  </si>
  <si>
    <t>eqSigINDEX(OnlineSales!$FM:$GI,$D26,6+$F26)</t>
  </si>
  <si>
    <t>eqSigINDEX(OnlineSales!$GJ:$HF,$D26,6+$F26)</t>
  </si>
  <si>
    <t>eqSigIF(FS26eqSig0,0,FT26/FS26)</t>
  </si>
  <si>
    <t>eqSigFN26+FR26</t>
  </si>
  <si>
    <t>eqSigFO26+FS26</t>
  </si>
  <si>
    <t>eqSigFP26+FT26</t>
  </si>
  <si>
    <t>eqSigIF(FW26eqSig0,0,FX26/FW26)</t>
  </si>
  <si>
    <t>eqSigINDEX(OnlineSales!$LR:$MN,$D26,6+$F26)</t>
  </si>
  <si>
    <t>eqSigINDEX(OnlineSales!$MO:$NK,$D26,6+$F26)</t>
  </si>
  <si>
    <t>eqSigINDEX(OnlineSales!$PF:$QB,$D26,6+$F26)</t>
  </si>
  <si>
    <t>eqSigGC9</t>
  </si>
  <si>
    <t>eqSigGF25</t>
  </si>
  <si>
    <t>eqSigIF(GD26eqSig0,0,1)</t>
  </si>
  <si>
    <t>eqSigKJ25</t>
  </si>
  <si>
    <t>eqSigKK25</t>
  </si>
  <si>
    <t>eqSigKL25</t>
  </si>
  <si>
    <t>eqSigKM25</t>
  </si>
  <si>
    <t>eqSigKN25</t>
  </si>
  <si>
    <t>eqSigKO25</t>
  </si>
  <si>
    <t>eqSigKP25</t>
  </si>
  <si>
    <t>eqSigMG25</t>
  </si>
  <si>
    <t>eqSigMH25</t>
  </si>
  <si>
    <t>eqSigMI25</t>
  </si>
  <si>
    <t>eqSigMJ25</t>
  </si>
  <si>
    <t>eqSigMK25</t>
  </si>
  <si>
    <t>eqSigML25</t>
  </si>
  <si>
    <t>eqSigMM25</t>
  </si>
  <si>
    <t>eqSigMN25</t>
  </si>
  <si>
    <t>eqSigMO25</t>
  </si>
  <si>
    <t>eqSigMP25</t>
  </si>
  <si>
    <t>eqSigMQ25</t>
  </si>
  <si>
    <t>eqSigMR25</t>
  </si>
  <si>
    <t>eqSigMS25</t>
  </si>
  <si>
    <t>eqSigMT25</t>
  </si>
  <si>
    <t>eqSigMU25</t>
  </si>
  <si>
    <t>eqSigMV25</t>
  </si>
  <si>
    <t>eqSigMW25</t>
  </si>
  <si>
    <t>eqSigMX25</t>
  </si>
  <si>
    <t>eqSigMY25</t>
  </si>
  <si>
    <t>eqSigMZ25</t>
  </si>
  <si>
    <t>eqSigNA25</t>
  </si>
  <si>
    <t>eqSigNB25</t>
  </si>
  <si>
    <t>eqSigNC25</t>
  </si>
  <si>
    <t>eqSigND25</t>
  </si>
  <si>
    <t>eqSigNE25</t>
  </si>
  <si>
    <t>eqSigNF25</t>
  </si>
  <si>
    <t>eqSigNG25</t>
  </si>
  <si>
    <t>eqSigNH25</t>
  </si>
  <si>
    <t>eqSigNI25</t>
  </si>
  <si>
    <t>eqSigNJ25</t>
  </si>
  <si>
    <t>eqSigNK25</t>
  </si>
  <si>
    <t>eqSigNL25</t>
  </si>
  <si>
    <t>eqSigNM25</t>
  </si>
  <si>
    <t>eqSigNN25</t>
  </si>
  <si>
    <t>eqSigNO25</t>
  </si>
  <si>
    <t>eqSigNP25</t>
  </si>
  <si>
    <t>eqSigNQ25</t>
  </si>
  <si>
    <t>eqSigNR25</t>
  </si>
  <si>
    <t>eqSigNS25</t>
  </si>
  <si>
    <t>eqSigNT25</t>
  </si>
  <si>
    <t>eqSigNU25</t>
  </si>
  <si>
    <t>eqSigNV25</t>
  </si>
  <si>
    <t>eqSigNW25</t>
  </si>
  <si>
    <t>eqSigNX25</t>
  </si>
  <si>
    <t>eqSigNY25</t>
  </si>
  <si>
    <t>eqSigNZ25</t>
  </si>
  <si>
    <t>eqSigOA25</t>
  </si>
  <si>
    <t>eqSigOB25</t>
  </si>
  <si>
    <t>eqSigAO10</t>
  </si>
  <si>
    <t>eqSigIF(FG10eqSig0,0,FG10&amp;"online")</t>
  </si>
  <si>
    <t>eqSigFH10</t>
  </si>
  <si>
    <t>eqSigFI10</t>
  </si>
  <si>
    <t>eqSigIF(INDEX(OnlineSales!$AE:$BA,$D27,6+$F27)eqSig0,0,1)</t>
  </si>
  <si>
    <t>eqSigFK10</t>
  </si>
  <si>
    <t>eqSigINDEX(OnlineSales!$BB:$BX,$D27,6+$F27)</t>
  </si>
  <si>
    <t>eqSigINDEX(OnlineSales!$BY:$CU,$D27,6+$F27)</t>
  </si>
  <si>
    <t>eqSigINDEX(OnlineSales!$CV:$DR,$D27,6+$F27)</t>
  </si>
  <si>
    <t>eqSigIF(FO27eqSig0,0,FP27/FO27)</t>
  </si>
  <si>
    <t>eqSigINDEX(OnlineSales!$EP:$FL,$D27,6+$F27)</t>
  </si>
  <si>
    <t>eqSigINDEX(OnlineSales!$FM:$GI,$D27,6+$F27)</t>
  </si>
  <si>
    <t>eqSigINDEX(OnlineSales!$GJ:$HF,$D27,6+$F27)</t>
  </si>
  <si>
    <t>eqSigIF(FS27eqSig0,0,FT27/FS27)</t>
  </si>
  <si>
    <t>eqSigFN27+FR27</t>
  </si>
  <si>
    <t>eqSigFO27+FS27</t>
  </si>
  <si>
    <t>eqSigFP27+FT27</t>
  </si>
  <si>
    <t>eqSigIF(FW27eqSig0,0,FX27/FW27)</t>
  </si>
  <si>
    <t>eqSigINDEX(OnlineSales!$LR:$MN,$D27,6+$F27)</t>
  </si>
  <si>
    <t>eqSigINDEX(OnlineSales!$MO:$NK,$D27,6+$F27)</t>
  </si>
  <si>
    <t>eqSigINDEX(OnlineSales!$PF:$QB,$D27,6+$F27)</t>
  </si>
  <si>
    <t>eqSigGC10</t>
  </si>
  <si>
    <t>eqSigIF(GD27eqSig0,0,1)</t>
  </si>
  <si>
    <t>eqSigAO11</t>
  </si>
  <si>
    <t>eqSigIF(FG11eqSig0,0,FG11&amp;"online")</t>
  </si>
  <si>
    <t>eqSigFH11</t>
  </si>
  <si>
    <t>eqSigFI11</t>
  </si>
  <si>
    <t>eqSigIF(INDEX(OnlineSales!$AE:$BA,$D28,6+$F28)eqSig0,0,1)</t>
  </si>
  <si>
    <t>eqSigFK11</t>
  </si>
  <si>
    <t>eqSigINDEX(OnlineSales!$BB:$BX,$D28,6+$F28)</t>
  </si>
  <si>
    <t>eqSigINDEX(OnlineSales!$BY:$CU,$D28,6+$F28)</t>
  </si>
  <si>
    <t>eqSigINDEX(OnlineSales!$CV:$DR,$D28,6+$F28)</t>
  </si>
  <si>
    <t>eqSigIF(FO28eqSig0,0,FP28/FO28)</t>
  </si>
  <si>
    <t>eqSigINDEX(OnlineSales!$EP:$FL,$D28,6+$F28)</t>
  </si>
  <si>
    <t>eqSigINDEX(OnlineSales!$FM:$GI,$D28,6+$F28)</t>
  </si>
  <si>
    <t>eqSigINDEX(OnlineSales!$GJ:$HF,$D28,6+$F28)</t>
  </si>
  <si>
    <t>eqSigIF(FS28eqSig0,0,FT28/FS28)</t>
  </si>
  <si>
    <t>eqSigFN28+FR28</t>
  </si>
  <si>
    <t>eqSigFO28+FS28</t>
  </si>
  <si>
    <t>eqSigFP28+FT28</t>
  </si>
  <si>
    <t>eqSigIF(FW28eqSig0,0,FX28/FW28)</t>
  </si>
  <si>
    <t>eqSigINDEX(OnlineSales!$LR:$MN,$D28,6+$F28)</t>
  </si>
  <si>
    <t>eqSigINDEX(OnlineSales!$MO:$NK,$D28,6+$F28)</t>
  </si>
  <si>
    <t>eqSigINDEX(OnlineSales!$PF:$QB,$D28,6+$F28)</t>
  </si>
  <si>
    <t>eqSigGC11</t>
  </si>
  <si>
    <t>eqSigIF(GD28eqSig0,0,1)</t>
  </si>
  <si>
    <t>eqSigAO12</t>
  </si>
  <si>
    <t>eqSigIF(FG12eqSig0,0,FG12&amp;"online")</t>
  </si>
  <si>
    <t>eqSigFH12</t>
  </si>
  <si>
    <t>eqSigFI12</t>
  </si>
  <si>
    <t>eqSigIF(INDEX(OnlineSales!$AE:$BA,$D29,6+$F29)eqSig0,0,1)</t>
  </si>
  <si>
    <t>eqSigFK12</t>
  </si>
  <si>
    <t>eqSigINDEX(OnlineSales!$BB:$BX,$D29,6+$F29)</t>
  </si>
  <si>
    <t>eqSigINDEX(OnlineSales!$BY:$CU,$D29,6+$F29)</t>
  </si>
  <si>
    <t>eqSigINDEX(OnlineSales!$CV:$DR,$D29,6+$F29)</t>
  </si>
  <si>
    <t>eqSigIF(FO29eqSig0,0,FP29/FO29)</t>
  </si>
  <si>
    <t>eqSigINDEX(OnlineSales!$EP:$FL,$D29,6+$F29)</t>
  </si>
  <si>
    <t>eqSigINDEX(OnlineSales!$FM:$GI,$D29,6+$F29)</t>
  </si>
  <si>
    <t>eqSigINDEX(OnlineSales!$GJ:$HF,$D29,6+$F29)</t>
  </si>
  <si>
    <t>eqSigIF(FS29eqSig0,0,FT29/FS29)</t>
  </si>
  <si>
    <t>eqSigFN29+FR29</t>
  </si>
  <si>
    <t>eqSigFO29+FS29</t>
  </si>
  <si>
    <t>eqSigFP29+FT29</t>
  </si>
  <si>
    <t>eqSigIF(FW29eqSig0,0,FX29/FW29)</t>
  </si>
  <si>
    <t>eqSigINDEX(OnlineSales!$LR:$MN,$D29,6+$F29)</t>
  </si>
  <si>
    <t>eqSigINDEX(OnlineSales!$MO:$NK,$D29,6+$F29)</t>
  </si>
  <si>
    <t>eqSigINDEX(OnlineSales!$PF:$QB,$D29,6+$F29)</t>
  </si>
  <si>
    <t>eqSigGC12</t>
  </si>
  <si>
    <t>eqSigIF(GD29eqSig0,0,1)</t>
  </si>
  <si>
    <t>eqSigAO13</t>
  </si>
  <si>
    <t>eqSigIF(FG13eqSig0,0,FG13&amp;"online")</t>
  </si>
  <si>
    <t>eqSigFH13</t>
  </si>
  <si>
    <t>eqSigFI13</t>
  </si>
  <si>
    <t>eqSigIF(INDEX(OnlineSales!$AE:$BA,$D30,6+$F30)eqSig0,0,1)</t>
  </si>
  <si>
    <t>eqSigFK13</t>
  </si>
  <si>
    <t>eqSigINDEX(OnlineSales!$BB:$BX,$D30,6+$F30)</t>
  </si>
  <si>
    <t>eqSigINDEX(OnlineSales!$BY:$CU,$D30,6+$F30)</t>
  </si>
  <si>
    <t>eqSigINDEX(OnlineSales!$CV:$DR,$D30,6+$F30)</t>
  </si>
  <si>
    <t>eqSigIF(FO30eqSig0,0,FP30/FO30)</t>
  </si>
  <si>
    <t>eqSigINDEX(OnlineSales!$EP:$FL,$D30,6+$F30)</t>
  </si>
  <si>
    <t>eqSigINDEX(OnlineSales!$FM:$GI,$D30,6+$F30)</t>
  </si>
  <si>
    <t>eqSigINDEX(OnlineSales!$GJ:$HF,$D30,6+$F30)</t>
  </si>
  <si>
    <t>eqSigIF(FS30eqSig0,0,FT30/FS30)</t>
  </si>
  <si>
    <t>eqSigFN30+FR30</t>
  </si>
  <si>
    <t>eqSigFO30+FS30</t>
  </si>
  <si>
    <t>eqSigFP30+FT30</t>
  </si>
  <si>
    <t>eqSigIF(FW30eqSig0,0,FX30/FW30)</t>
  </si>
  <si>
    <t>eqSigINDEX(OnlineSales!$LR:$MN,$D30,6+$F30)</t>
  </si>
  <si>
    <t>eqSigINDEX(OnlineSales!$MO:$NK,$D30,6+$F30)</t>
  </si>
  <si>
    <t>eqSigINDEX(OnlineSales!$PF:$QB,$D30,6+$F30)</t>
  </si>
  <si>
    <t>eqSigGC13</t>
  </si>
  <si>
    <t>eqSigIF(GD30eqSig0,0,1)</t>
  </si>
  <si>
    <t>eqSigAO14</t>
  </si>
  <si>
    <t>eqSigIF(FG14eqSig0,0,FG14&amp;"online")</t>
  </si>
  <si>
    <t>eqSigFH14</t>
  </si>
  <si>
    <t>eqSigFI14</t>
  </si>
  <si>
    <t>eqSigIF(INDEX(OnlineSales!$AE:$BA,$D31,6+$F31)eqSig0,0,1)</t>
  </si>
  <si>
    <t>eqSigFK14</t>
  </si>
  <si>
    <t>eqSigINDEX(OnlineSales!$BB:$BX,$D31,6+$F31)</t>
  </si>
  <si>
    <t>eqSigINDEX(OnlineSales!$BY:$CU,$D31,6+$F31)</t>
  </si>
  <si>
    <t>eqSigINDEX(OnlineSales!$CV:$DR,$D31,6+$F31)</t>
  </si>
  <si>
    <t>eqSigIF(FO31eqSig0,0,FP31/FO31)</t>
  </si>
  <si>
    <t>eqSigINDEX(OnlineSales!$EP:$FL,$D31,6+$F31)</t>
  </si>
  <si>
    <t>eqSigINDEX(OnlineSales!$FM:$GI,$D31,6+$F31)</t>
  </si>
  <si>
    <t>eqSigINDEX(OnlineSales!$GJ:$HF,$D31,6+$F31)</t>
  </si>
  <si>
    <t>eqSigIF(FS31eqSig0,0,FT31/FS31)</t>
  </si>
  <si>
    <t>eqSigFN31+FR31</t>
  </si>
  <si>
    <t>eqSigFO31+FS31</t>
  </si>
  <si>
    <t>eqSigFP31+FT31</t>
  </si>
  <si>
    <t>eqSigIF(FW31eqSig0,0,FX31/FW31)</t>
  </si>
  <si>
    <t>eqSigINDEX(OnlineSales!$LR:$MN,$D31,6+$F31)</t>
  </si>
  <si>
    <t>eqSigINDEX(OnlineSales!$MO:$NK,$D31,6+$F31)</t>
  </si>
  <si>
    <t>eqSigINDEX(OnlineSales!$PF:$QB,$D31,6+$F31)</t>
  </si>
  <si>
    <t>eqSigGC14</t>
  </si>
  <si>
    <t>eqSigIF(GD31eqSig0,0,1)</t>
  </si>
  <si>
    <t>eqSigAO15</t>
  </si>
  <si>
    <t>eqSigIF(FG15eqSig0,0,FG15&amp;"online")</t>
  </si>
  <si>
    <t>eqSigFH15</t>
  </si>
  <si>
    <t>eqSigFI15</t>
  </si>
  <si>
    <t>eqSigIF(INDEX(OnlineSales!$AE:$BA,$D32,6+$F32)eqSig0,0,1)</t>
  </si>
  <si>
    <t>eqSigFK15</t>
  </si>
  <si>
    <t>eqSigINDEX(OnlineSales!$BB:$BX,$D32,6+$F32)</t>
  </si>
  <si>
    <t>eqSigINDEX(OnlineSales!$BY:$CU,$D32,6+$F32)</t>
  </si>
  <si>
    <t>eqSigINDEX(OnlineSales!$CV:$DR,$D32,6+$F32)</t>
  </si>
  <si>
    <t>eqSigIF(FO32eqSig0,0,FP32/FO32)</t>
  </si>
  <si>
    <t>eqSigINDEX(OnlineSales!$EP:$FL,$D32,6+$F32)</t>
  </si>
  <si>
    <t>eqSigINDEX(OnlineSales!$FM:$GI,$D32,6+$F32)</t>
  </si>
  <si>
    <t>eqSigINDEX(OnlineSales!$GJ:$HF,$D32,6+$F32)</t>
  </si>
  <si>
    <t>eqSigIF(FS32eqSig0,0,FT32/FS32)</t>
  </si>
  <si>
    <t>eqSigFN32+FR32</t>
  </si>
  <si>
    <t>eqSigFO32+FS32</t>
  </si>
  <si>
    <t>eqSigFP32+FT32</t>
  </si>
  <si>
    <t>eqSigIF(FW32eqSig0,0,FX32/FW32)</t>
  </si>
  <si>
    <t>eqSigINDEX(OnlineSales!$LR:$MN,$D32,6+$F32)</t>
  </si>
  <si>
    <t>eqSigINDEX(OnlineSales!$MO:$NK,$D32,6+$F32)</t>
  </si>
  <si>
    <t>eqSigINDEX(OnlineSales!$PF:$QB,$D32,6+$F32)</t>
  </si>
  <si>
    <t>eqSigGC15</t>
  </si>
  <si>
    <t>eqSigIF(GD32eqSig0,0,1)</t>
  </si>
  <si>
    <t>eqSigAO16</t>
  </si>
  <si>
    <t>eqSigIF(FG16eqSig0,0,FG16&amp;"online")</t>
  </si>
  <si>
    <t>eqSigFH16</t>
  </si>
  <si>
    <t>eqSigFI16</t>
  </si>
  <si>
    <t>eqSigIF(INDEX(OnlineSales!$AE:$BA,$D33,6+$F33)eqSig0,0,1)</t>
  </si>
  <si>
    <t>eqSigFK16</t>
  </si>
  <si>
    <t>eqSigINDEX(OnlineSales!$BB:$BX,$D33,6+$F33)</t>
  </si>
  <si>
    <t>eqSigINDEX(OnlineSales!$BY:$CU,$D33,6+$F33)</t>
  </si>
  <si>
    <t>eqSigINDEX(OnlineSales!$CV:$DR,$D33,6+$F33)</t>
  </si>
  <si>
    <t>eqSigIF(FO33eqSig0,0,FP33/FO33)</t>
  </si>
  <si>
    <t>eqSigINDEX(OnlineSales!$EP:$FL,$D33,6+$F33)</t>
  </si>
  <si>
    <t>eqSigINDEX(OnlineSales!$FM:$GI,$D33,6+$F33)</t>
  </si>
  <si>
    <t>eqSigINDEX(OnlineSales!$GJ:$HF,$D33,6+$F33)</t>
  </si>
  <si>
    <t>eqSigIF(FS33eqSig0,0,FT33/FS33)</t>
  </si>
  <si>
    <t>eqSigFN33+FR33</t>
  </si>
  <si>
    <t>eqSigFO33+FS33</t>
  </si>
  <si>
    <t>eqSigFP33+FT33</t>
  </si>
  <si>
    <t>eqSigIF(FW33eqSig0,0,FX33/FW33)</t>
  </si>
  <si>
    <t>eqSigINDEX(OnlineSales!$LR:$MN,$D33,6+$F33)</t>
  </si>
  <si>
    <t>eqSigINDEX(OnlineSales!$MO:$NK,$D33,6+$F33)</t>
  </si>
  <si>
    <t>eqSigINDEX(OnlineSales!$PF:$QB,$D33,6+$F33)</t>
  </si>
  <si>
    <t>eqSigGC16</t>
  </si>
  <si>
    <t>eqSigIF(GD33eqSig0,0,1)</t>
  </si>
  <si>
    <t>eqSigAO17</t>
  </si>
  <si>
    <t>eqSigIF(FG17eqSig0,0,FG17&amp;"online")</t>
  </si>
  <si>
    <t>eqSigFH17</t>
  </si>
  <si>
    <t>eqSigFI17</t>
  </si>
  <si>
    <t>eqSigIF(INDEX(OnlineSales!$AE:$BA,$D34,6+$F34)eqSig0,0,1)</t>
  </si>
  <si>
    <t>eqSigFK17</t>
  </si>
  <si>
    <t>eqSigINDEX(OnlineSales!$BB:$BX,$D34,6+$F34)</t>
  </si>
  <si>
    <t>eqSigINDEX(OnlineSales!$BY:$CU,$D34,6+$F34)</t>
  </si>
  <si>
    <t>eqSigINDEX(OnlineSales!$CV:$DR,$D34,6+$F34)</t>
  </si>
  <si>
    <t>eqSigIF(FO34eqSig0,0,FP34/FO34)</t>
  </si>
  <si>
    <t>eqSigINDEX(OnlineSales!$EP:$FL,$D34,6+$F34)</t>
  </si>
  <si>
    <t>eqSigINDEX(OnlineSales!$FM:$GI,$D34,6+$F34)</t>
  </si>
  <si>
    <t>eqSigINDEX(OnlineSales!$GJ:$HF,$D34,6+$F34)</t>
  </si>
  <si>
    <t>eqSigIF(FS34eqSig0,0,FT34/FS34)</t>
  </si>
  <si>
    <t>eqSigFN34+FR34</t>
  </si>
  <si>
    <t>eqSigFO34+FS34</t>
  </si>
  <si>
    <t>eqSigFP34+FT34</t>
  </si>
  <si>
    <t>eqSigIF(FW34eqSig0,0,FX34/FW34)</t>
  </si>
  <si>
    <t>eqSigINDEX(OnlineSales!$LR:$MN,$D34,6+$F34)</t>
  </si>
  <si>
    <t>eqSigINDEX(OnlineSales!$MO:$NK,$D34,6+$F34)</t>
  </si>
  <si>
    <t>eqSigINDEX(OnlineSales!$PF:$QB,$D34,6+$F34)</t>
  </si>
  <si>
    <t>eqSigGC17</t>
  </si>
  <si>
    <t>eqSigIF(GD34eqSig0,0,1)</t>
  </si>
  <si>
    <t>eqSigAO18</t>
  </si>
  <si>
    <t>eqSigIF(FG18eqSig0,0,FG18&amp;"online")</t>
  </si>
  <si>
    <t>eqSigFH18</t>
  </si>
  <si>
    <t>eqSigFI18</t>
  </si>
  <si>
    <t>eqSigIF(INDEX(OnlineSales!$AE:$BA,$D35,6+$F35)eqSig0,0,1)</t>
  </si>
  <si>
    <t>eqSigFK18</t>
  </si>
  <si>
    <t>eqSigINDEX(OnlineSales!$BB:$BX,$D35,6+$F35)</t>
  </si>
  <si>
    <t>eqSigINDEX(OnlineSales!$BY:$CU,$D35,6+$F35)</t>
  </si>
  <si>
    <t>eqSigINDEX(OnlineSales!$CV:$DR,$D35,6+$F35)</t>
  </si>
  <si>
    <t>eqSigIF(FO35eqSig0,0,FP35/FO35)</t>
  </si>
  <si>
    <t>eqSigINDEX(OnlineSales!$EP:$FL,$D35,6+$F35)</t>
  </si>
  <si>
    <t>eqSigINDEX(OnlineSales!$FM:$GI,$D35,6+$F35)</t>
  </si>
  <si>
    <t>eqSigINDEX(OnlineSales!$GJ:$HF,$D35,6+$F35)</t>
  </si>
  <si>
    <t>eqSigIF(FS35eqSig0,0,FT35/FS35)</t>
  </si>
  <si>
    <t>eqSigFN35+FR35</t>
  </si>
  <si>
    <t>eqSigFO35+FS35</t>
  </si>
  <si>
    <t>eqSigFP35+FT35</t>
  </si>
  <si>
    <t>eqSigIF(FW35eqSig0,0,FX35/FW35)</t>
  </si>
  <si>
    <t>eqSigINDEX(OnlineSales!$LR:$MN,$D35,6+$F35)</t>
  </si>
  <si>
    <t>eqSigINDEX(OnlineSales!$MO:$NK,$D35,6+$F35)</t>
  </si>
  <si>
    <t>eqSigINDEX(OnlineSales!$PF:$QB,$D35,6+$F35)</t>
  </si>
  <si>
    <t>eqSigGC18</t>
  </si>
  <si>
    <t>eqSigIF(GD35eqSig0,0,1)</t>
  </si>
  <si>
    <t>eqSigAO19</t>
  </si>
  <si>
    <t>eqSigIF(FG19eqSig0,0,FG19&amp;"online")</t>
  </si>
  <si>
    <t>eqSigFH19</t>
  </si>
  <si>
    <t>eqSigFI19</t>
  </si>
  <si>
    <t>eqSigIF(INDEX(OnlineSales!$AE:$BA,$D36,6+$F36)eqSig0,0,1)</t>
  </si>
  <si>
    <t>eqSigFK19</t>
  </si>
  <si>
    <t>eqSigINDEX(OnlineSales!$BB:$BX,$D36,6+$F36)</t>
  </si>
  <si>
    <t>eqSigINDEX(OnlineSales!$BY:$CU,$D36,6+$F36)</t>
  </si>
  <si>
    <t>eqSigINDEX(OnlineSales!$CV:$DR,$D36,6+$F36)</t>
  </si>
  <si>
    <t>eqSigIF(FO36eqSig0,0,FP36/FO36)</t>
  </si>
  <si>
    <t>eqSigINDEX(OnlineSales!$EP:$FL,$D36,6+$F36)</t>
  </si>
  <si>
    <t>eqSigINDEX(OnlineSales!$FM:$GI,$D36,6+$F36)</t>
  </si>
  <si>
    <t>eqSigINDEX(OnlineSales!$GJ:$HF,$D36,6+$F36)</t>
  </si>
  <si>
    <t>eqSigIF(FS36eqSig0,0,FT36/FS36)</t>
  </si>
  <si>
    <t>eqSigFN36+FR36</t>
  </si>
  <si>
    <t>eqSigFO36+FS36</t>
  </si>
  <si>
    <t>eqSigFP36+FT36</t>
  </si>
  <si>
    <t>eqSigIF(FW36eqSig0,0,FX36/FW36)</t>
  </si>
  <si>
    <t>eqSigINDEX(OnlineSales!$LR:$MN,$D36,6+$F36)</t>
  </si>
  <si>
    <t>eqSigINDEX(OnlineSales!$MO:$NK,$D36,6+$F36)</t>
  </si>
  <si>
    <t>eqSigINDEX(OnlineSales!$PF:$QB,$D36,6+$F36)</t>
  </si>
  <si>
    <t>eqSigGC19</t>
  </si>
  <si>
    <t>eqSigIF(GD36eqSig0,0,1)</t>
  </si>
  <si>
    <t>eqSigAO20</t>
  </si>
  <si>
    <t>eqSigIF(FG20eqSig0,0,FG20&amp;"online")</t>
  </si>
  <si>
    <t>eqSigFH20</t>
  </si>
  <si>
    <t>eqSigFI20</t>
  </si>
  <si>
    <t>eqSigIF(INDEX(OnlineSales!$AE:$BA,$D37,6+$F37)eqSig0,0,1)</t>
  </si>
  <si>
    <t>eqSigFK20</t>
  </si>
  <si>
    <t>eqSigINDEX(OnlineSales!$BB:$BX,$D37,6+$F37)</t>
  </si>
  <si>
    <t>eqSigINDEX(OnlineSales!$BY:$CU,$D37,6+$F37)</t>
  </si>
  <si>
    <t>eqSigINDEX(OnlineSales!$CV:$DR,$D37,6+$F37)</t>
  </si>
  <si>
    <t>eqSigIF(FO37eqSig0,0,FP37/FO37)</t>
  </si>
  <si>
    <t>eqSigINDEX(OnlineSales!$EP:$FL,$D37,6+$F37)</t>
  </si>
  <si>
    <t>eqSigINDEX(OnlineSales!$FM:$GI,$D37,6+$F37)</t>
  </si>
  <si>
    <t>eqSigINDEX(OnlineSales!$GJ:$HF,$D37,6+$F37)</t>
  </si>
  <si>
    <t>eqSigIF(FS37eqSig0,0,FT37/FS37)</t>
  </si>
  <si>
    <t>eqSigFN37+FR37</t>
  </si>
  <si>
    <t>eqSigFO37+FS37</t>
  </si>
  <si>
    <t>eqSigFP37+FT37</t>
  </si>
  <si>
    <t>eqSigIF(FW37eqSig0,0,FX37/FW37)</t>
  </si>
  <si>
    <t>eqSigINDEX(OnlineSales!$LR:$MN,$D37,6+$F37)</t>
  </si>
  <si>
    <t>eqSigINDEX(OnlineSales!$MO:$NK,$D37,6+$F37)</t>
  </si>
  <si>
    <t>eqSigINDEX(OnlineSales!$PF:$QB,$D37,6+$F37)</t>
  </si>
  <si>
    <t>eqSigGC20</t>
  </si>
  <si>
    <t>eqSigIF(GD37eqSig0,0,1)</t>
  </si>
  <si>
    <t>eqSigAO21</t>
  </si>
  <si>
    <t>eqSigIF(FG21eqSig0,0,FG21&amp;"online")</t>
  </si>
  <si>
    <t>eqSigFH21</t>
  </si>
  <si>
    <t>eqSigFI21</t>
  </si>
  <si>
    <t>eqSigIF(INDEX(OnlineSales!$AE:$BA,$D38,6+$F38)eqSig0,0,1)</t>
  </si>
  <si>
    <t>eqSigFK21</t>
  </si>
  <si>
    <t>eqSigINDEX(OnlineSales!$BB:$BX,$D38,6+$F38)</t>
  </si>
  <si>
    <t>eqSigINDEX(OnlineSales!$BY:$CU,$D38,6+$F38)</t>
  </si>
  <si>
    <t>eqSigINDEX(OnlineSales!$CV:$DR,$D38,6+$F38)</t>
  </si>
  <si>
    <t>eqSigIF(FO38eqSig0,0,FP38/FO38)</t>
  </si>
  <si>
    <t>eqSigINDEX(OnlineSales!$EP:$FL,$D38,6+$F38)</t>
  </si>
  <si>
    <t>eqSigINDEX(OnlineSales!$FM:$GI,$D38,6+$F38)</t>
  </si>
  <si>
    <t>eqSigINDEX(OnlineSales!$GJ:$HF,$D38,6+$F38)</t>
  </si>
  <si>
    <t>eqSigIF(FS38eqSig0,0,FT38/FS38)</t>
  </si>
  <si>
    <t>eqSigFN38+FR38</t>
  </si>
  <si>
    <t>eqSigFO38+FS38</t>
  </si>
  <si>
    <t>eqSigFP38+FT38</t>
  </si>
  <si>
    <t>eqSigIF(FW38eqSig0,0,FX38/FW38)</t>
  </si>
  <si>
    <t>eqSigINDEX(OnlineSales!$LR:$MN,$D38,6+$F38)</t>
  </si>
  <si>
    <t>eqSigINDEX(OnlineSales!$MO:$NK,$D38,6+$F38)</t>
  </si>
  <si>
    <t>eqSigINDEX(OnlineSales!$PF:$QB,$D38,6+$F38)</t>
  </si>
  <si>
    <t>eqSigGC21</t>
  </si>
  <si>
    <t>eqSigIF(GD38eqSig0,0,1)</t>
  </si>
  <si>
    <t>eqSigAO22</t>
  </si>
  <si>
    <t>eqSigIF(FG22eqSig0,0,FG22&amp;"online")</t>
  </si>
  <si>
    <t>eqSigFH22</t>
  </si>
  <si>
    <t>eqSigFI22</t>
  </si>
  <si>
    <t>eqSigIF(INDEX(OnlineSales!$AE:$BA,$D39,6+$F39)eqSig0,0,1)</t>
  </si>
  <si>
    <t>eqSigFK22</t>
  </si>
  <si>
    <t>eqSigINDEX(OnlineSales!$BB:$BX,$D39,6+$F39)</t>
  </si>
  <si>
    <t>eqSigINDEX(OnlineSales!$BY:$CU,$D39,6+$F39)</t>
  </si>
  <si>
    <t>eqSigINDEX(OnlineSales!$CV:$DR,$D39,6+$F39)</t>
  </si>
  <si>
    <t>eqSigIF(FO39eqSig0,0,FP39/FO39)</t>
  </si>
  <si>
    <t>eqSigINDEX(OnlineSales!$EP:$FL,$D39,6+$F39)</t>
  </si>
  <si>
    <t>eqSigINDEX(OnlineSales!$FM:$GI,$D39,6+$F39)</t>
  </si>
  <si>
    <t>eqSigINDEX(OnlineSales!$GJ:$HF,$D39,6+$F39)</t>
  </si>
  <si>
    <t>eqSigIF(FS39eqSig0,0,FT39/FS39)</t>
  </si>
  <si>
    <t>eqSigFN39+FR39</t>
  </si>
  <si>
    <t>eqSigFO39+FS39</t>
  </si>
  <si>
    <t>eqSigFP39+FT39</t>
  </si>
  <si>
    <t>eqSigIF(FW39eqSig0,0,FX39/FW39)</t>
  </si>
  <si>
    <t>eqSigINDEX(OnlineSales!$LR:$MN,$D39,6+$F39)</t>
  </si>
  <si>
    <t>eqSigINDEX(OnlineSales!$MO:$NK,$D39,6+$F39)</t>
  </si>
  <si>
    <t>eqSigINDEX(OnlineSales!$PF:$QB,$D39,6+$F39)</t>
  </si>
  <si>
    <t>eqSigGC22</t>
  </si>
  <si>
    <t>eqSigIF(GD39eqSig0,0,1)</t>
  </si>
  <si>
    <t>eqSigAO23</t>
  </si>
  <si>
    <t>eqSigIF(FG23eqSig0,0,FG23&amp;"online")</t>
  </si>
  <si>
    <t>eqSigFH23</t>
  </si>
  <si>
    <t>eqSigFI23</t>
  </si>
  <si>
    <t>eqSigIF(INDEX(OnlineSales!$AE:$BA,$D40,6+$F40)eqSig0,0,1)</t>
  </si>
  <si>
    <t>eqSigFK23</t>
  </si>
  <si>
    <t>eqSigINDEX(OnlineSales!$BB:$BX,$D40,6+$F40)</t>
  </si>
  <si>
    <t>eqSigINDEX(OnlineSales!$BY:$CU,$D40,6+$F40)</t>
  </si>
  <si>
    <t>eqSigINDEX(OnlineSales!$CV:$DR,$D40,6+$F40)</t>
  </si>
  <si>
    <t>eqSigIF(FO40eqSig0,0,FP40/FO40)</t>
  </si>
  <si>
    <t>eqSigINDEX(OnlineSales!$EP:$FL,$D40,6+$F40)</t>
  </si>
  <si>
    <t>eqSigINDEX(OnlineSales!$FM:$GI,$D40,6+$F40)</t>
  </si>
  <si>
    <t>eqSigINDEX(OnlineSales!$GJ:$HF,$D40,6+$F40)</t>
  </si>
  <si>
    <t>eqSigIF(FS40eqSig0,0,FT40/FS40)</t>
  </si>
  <si>
    <t>eqSigFN40+FR40</t>
  </si>
  <si>
    <t>eqSigFO40+FS40</t>
  </si>
  <si>
    <t>eqSigFP40+FT40</t>
  </si>
  <si>
    <t>eqSigIF(FW40eqSig0,0,FX40/FW40)</t>
  </si>
  <si>
    <t>eqSigINDEX(OnlineSales!$LR:$MN,$D40,6+$F40)</t>
  </si>
  <si>
    <t>eqSigINDEX(OnlineSales!$MO:$NK,$D40,6+$F40)</t>
  </si>
  <si>
    <t>eqSigINDEX(OnlineSales!$PF:$QB,$D40,6+$F40)</t>
  </si>
  <si>
    <t>eqSigGC23</t>
  </si>
  <si>
    <t>eqSigIF(GD40eqSig0,0,1)</t>
  </si>
  <si>
    <t>eqSigAO24</t>
  </si>
  <si>
    <t>eqSigIF(FG24eqSig0,0,FG24&amp;"online")</t>
  </si>
  <si>
    <t>eqSigFH24</t>
  </si>
  <si>
    <t>eqSigFI24</t>
  </si>
  <si>
    <t>eqSigIF(INDEX(OnlineSales!$AE:$BA,$D41,6+$F41)eqSig0,0,1)</t>
  </si>
  <si>
    <t>eqSigFK24</t>
  </si>
  <si>
    <t>eqSigINDEX(OnlineSales!$BB:$BX,$D41,6+$F41)</t>
  </si>
  <si>
    <t>eqSigINDEX(OnlineSales!$BY:$CU,$D41,6+$F41)</t>
  </si>
  <si>
    <t>eqSigINDEX(OnlineSales!$CV:$DR,$D41,6+$F41)</t>
  </si>
  <si>
    <t>eqSigIF(FO41eqSig0,0,FP41/FO41)</t>
  </si>
  <si>
    <t>eqSigINDEX(OnlineSales!$EP:$FL,$D41,6+$F41)</t>
  </si>
  <si>
    <t>eqSigINDEX(OnlineSales!$FM:$GI,$D41,6+$F41)</t>
  </si>
  <si>
    <t>eqSigINDEX(OnlineSales!$GJ:$HF,$D41,6+$F41)</t>
  </si>
  <si>
    <t>eqSigIF(FS41eqSig0,0,FT41/FS41)</t>
  </si>
  <si>
    <t>eqSigFN41+FR41</t>
  </si>
  <si>
    <t>eqSigFO41+FS41</t>
  </si>
  <si>
    <t>eqSigFP41+FT41</t>
  </si>
  <si>
    <t>eqSigIF(FW41eqSig0,0,FX41/FW41)</t>
  </si>
  <si>
    <t>eqSigINDEX(OnlineSales!$LR:$MN,$D41,6+$F41)</t>
  </si>
  <si>
    <t>eqSigINDEX(OnlineSales!$MO:$NK,$D41,6+$F41)</t>
  </si>
  <si>
    <t>eqSigINDEX(OnlineSales!$PF:$QB,$D41,6+$F41)</t>
  </si>
  <si>
    <t>eqSigGC24</t>
  </si>
  <si>
    <t>eqSigIF(GD41eqSig0,0,1)</t>
  </si>
  <si>
    <t>eqSigAN25</t>
  </si>
  <si>
    <t>eqSigAO25</t>
  </si>
  <si>
    <t>eqSigIF(FG25eqSig0,0,FG25&amp;"online")</t>
  </si>
  <si>
    <t>eqSigFH25</t>
  </si>
  <si>
    <t>eqSigFI25</t>
  </si>
  <si>
    <t>eqSigIF(INDEX(OnlineSales!$AE:$BA,$D42,6+$F42)eqSig0,0,1)</t>
  </si>
  <si>
    <t>eqSigFK25</t>
  </si>
  <si>
    <t>eqSigINDEX(OnlineSales!$BB:$BX,$D42,6+$F42)</t>
  </si>
  <si>
    <t>eqSigINDEX(OnlineSales!$BY:$CU,$D42,6+$F42)</t>
  </si>
  <si>
    <t>eqSigINDEX(OnlineSales!$CV:$DR,$D42,6+$F42)</t>
  </si>
  <si>
    <t>eqSigIF(FO42eqSig0,0,FP42/FO42)</t>
  </si>
  <si>
    <t>eqSigINDEX(OnlineSales!$EP:$FL,$D42,6+$F42)</t>
  </si>
  <si>
    <t>eqSigINDEX(OnlineSales!$FM:$GI,$D42,6+$F42)</t>
  </si>
  <si>
    <t>eqSigINDEX(OnlineSales!$GJ:$HF,$D42,6+$F42)</t>
  </si>
  <si>
    <t>eqSigIF(FS42eqSig0,0,FT42/FS42)</t>
  </si>
  <si>
    <t>eqSigFN42+FR42</t>
  </si>
  <si>
    <t>eqSigFO42+FS42</t>
  </si>
  <si>
    <t>eqSigFP42+FT42</t>
  </si>
  <si>
    <t>eqSigIF(FW42eqSig0,0,FX42/FW42)</t>
  </si>
  <si>
    <t>eqSigINDEX(OnlineSales!$LR:$MN,$D42,6+$F42)</t>
  </si>
  <si>
    <t>eqSigINDEX(OnlineSales!$MO:$NK,$D42,6+$F42)</t>
  </si>
  <si>
    <t>eqSigINDEX(OnlineSales!$PF:$QB,$D42,6+$F42)</t>
  </si>
  <si>
    <t>eqSigGC25</t>
  </si>
  <si>
    <t>eqSigIF(GD42eqSig0,0,1)</t>
  </si>
  <si>
    <t>eqSigMATCH(H43,RangeDetail!$A:$A,0)</t>
  </si>
  <si>
    <t>eqSigMATCH(H43,APPorSizing!$A:$A,0)</t>
  </si>
  <si>
    <t>eqSigMATCH(H43,Distribution!$A:$A,0)</t>
  </si>
  <si>
    <t>eqSigINDEX($A:$A,G43+2)</t>
  </si>
  <si>
    <t>eqSigINDEX(RangeDetail!$J:$J,$B43)</t>
  </si>
  <si>
    <t>eqSigIF(INDEX(RangeDetail!$L:$L,$B43)eqSig"-",0,INDEX(RangeDetail!$L:$L,$B43))</t>
  </si>
  <si>
    <t>eqSigINDEX(RangeDetail!$N:$N,$B43)</t>
  </si>
  <si>
    <t>eqSigINDEX(RangeDetail!$K:$K,$B43)</t>
  </si>
  <si>
    <t>eqSigINDEX(RangeDetail!$P:$P,$B43)</t>
  </si>
  <si>
    <t>eqSigINDEX(RangeDetail!$R:$R,$B43)</t>
  </si>
  <si>
    <t>eqSigINDEX(RangeDetail!$T:$T,$B43)</t>
  </si>
  <si>
    <t>eqSigINDEX(RangeDetail!$U:$U,$B43)</t>
  </si>
  <si>
    <t>eqSigINDEX(RangeDetail!V:V,$B43)</t>
  </si>
  <si>
    <t>eqSigINDEX(RangeDetail!W:W,$B43)</t>
  </si>
  <si>
    <t>eqSigINDEX(RangeDetail!X:X,$B43)</t>
  </si>
  <si>
    <t>eqSigINDEX(RangeDetail!Y:Y,$B43)</t>
  </si>
  <si>
    <t>eqSigINDEX(RangeDetail!Z:Z,$B43)</t>
  </si>
  <si>
    <t>eqSigINDEX(RangeDetail!AE:AE,$B43)</t>
  </si>
  <si>
    <t>eqSigINDEX(RangeDetail!AH:AH,$B43)</t>
  </si>
  <si>
    <t>eqSigINDEX(RangeDetail!BH:BH,$B43)</t>
  </si>
  <si>
    <t>eqSigINDEX(RangeDetail!BI:BI,$B43)</t>
  </si>
  <si>
    <t>eqSigINDEX(RangeDetail!BE:BE,$B43)</t>
  </si>
  <si>
    <t>eqSigINDEX(RangeDetail!BD:BD,$B43)</t>
  </si>
  <si>
    <t>eqSigINDEX(RangeDetail!BB:BB,$B43)</t>
  </si>
  <si>
    <t>eqSigINDEX(RangeDetail!BC:BC,$B43)</t>
  </si>
  <si>
    <t>eqSigINDEX(RangeDetail!BJ:BJ,$B43)</t>
  </si>
  <si>
    <t>eqSigINDEX(RangeDetail!BK:BK,$B43)</t>
  </si>
  <si>
    <t>eqSigINDEX(RangeDetail!AX:AX,$B43)</t>
  </si>
  <si>
    <t>eqSigINDEX(RangeDetail!AY:AY,$B43)</t>
  </si>
  <si>
    <t>eqSigINDEX(RangeDetail!AZ:AZ,$B43)</t>
  </si>
  <si>
    <t>eqSigINDEX(RangeDetail!BF:BF,$B43)</t>
  </si>
  <si>
    <t>eqSigINDEX(RangeDetail!IP:IP,$B43)</t>
  </si>
  <si>
    <t>eqSigINDEX(RangeDetail!EL:EL,$B43)</t>
  </si>
  <si>
    <t>eqSigINDEX(RangeDetail!FG:FG,$B43)</t>
  </si>
  <si>
    <t>eqSigINDEX(RangeDetail!BM:BM,$B43)</t>
  </si>
  <si>
    <t>eqSigINDEX(RangeDetail!BP:BP,$B43)</t>
  </si>
  <si>
    <t>eqSigINDEX(RangeDetail!AJ:AJ,$B43)</t>
  </si>
  <si>
    <t>eqSigINDEX(RangeDetail!AK:AK,$B43)</t>
  </si>
  <si>
    <t>eqSigINDEX(RangeDetail!AL:AL,$B43)</t>
  </si>
  <si>
    <t>eqSigINDEX(RangeDetail!AM:AM,$B43)</t>
  </si>
  <si>
    <t>eqSigINDEX(RangeDetail!AN:AN,$B43)</t>
  </si>
  <si>
    <t>eqSigINDEX(RangeDetail!AO:AO,$B43)</t>
  </si>
  <si>
    <t>eqSigINDEX(RangeDetail!AP:AP,$B43)</t>
  </si>
  <si>
    <t>eqSigINDEX(RangeDetail!AQ:AQ,$B43)</t>
  </si>
  <si>
    <t>eqSigINDEX(RangeDetail!AR:AR,$B43)</t>
  </si>
  <si>
    <t>eqSigINDEX(RangeDetail!AS:AS,$B43)</t>
  </si>
  <si>
    <t>eqSigINDEX(RangeDetail!IR:IR,$B43)</t>
  </si>
  <si>
    <t>eqSigINDEX(RangeDetail!IS:IS,$B43)</t>
  </si>
  <si>
    <t>eqSigINDEX(RangeDetail!IT:IT,$B43)</t>
  </si>
  <si>
    <t>eqSigINDEX(RangeDetail!IU:IU,$B43)</t>
  </si>
  <si>
    <t>eqSigINDEX(RangeDetail!IV:IV,$B43)</t>
  </si>
  <si>
    <t>eqSigINDEX(RangeDetail!IW:IW,$B43)</t>
  </si>
  <si>
    <t>eqSigINDEX(RangeDetail!IX:IX,$B43)</t>
  </si>
  <si>
    <t>eqSigINDEX(RangeDetail!IY:IY,$B43)</t>
  </si>
  <si>
    <t>eqSigINDEX(RangeDetail!IZ:IZ,$B43)</t>
  </si>
  <si>
    <t>eqSigINDEX(RangeDetail!JA:JA,$B43)</t>
  </si>
  <si>
    <t>eqSigINDEX(RangeDetail!JB:JB,$B43)</t>
  </si>
  <si>
    <t>eqSigINDEX(RangeDetail!JC:JC,$B43)</t>
  </si>
  <si>
    <t>eqSigINDEX(RangeDetail!JD:JD,$B43)</t>
  </si>
  <si>
    <t>eqSigINDEX(RangeDetail!JE:JE,$B43)</t>
  </si>
  <si>
    <t>eqSigINDEX(RangeDetail!JF:JF,$B43)</t>
  </si>
  <si>
    <t>eqSigINDEX(RangeDetail!JG:JG,$B43)</t>
  </si>
  <si>
    <t>eqSigINDEX(RangeDetail!JH:JH,$B43)</t>
  </si>
  <si>
    <t>eqSigINDEX(RangeDetail!JI:JI,$B43)</t>
  </si>
  <si>
    <t>eqSigINDEX(RangeDetail!JJ:JJ,$B43)</t>
  </si>
  <si>
    <t>eqSigINDEX(RangeDetail!JK:JK,$B43)</t>
  </si>
  <si>
    <t>eqSigINDEX(RangeDetail!JL:JL,$B43)</t>
  </si>
  <si>
    <t>eqSigINDEX(RangeDetail!JM:JM,$B43)</t>
  </si>
  <si>
    <t>eqSigINDEX(RangeDetail!JO:JO,$B43)</t>
  </si>
  <si>
    <t>eqSigINDEX(RangeDetail!JP:JP,$B43)</t>
  </si>
  <si>
    <t>eqSigINDEX(RangeDetail!JQ:JQ,$B43)</t>
  </si>
  <si>
    <t>eqSigINDEX(RangeDetail!JR:JR,$B43)</t>
  </si>
  <si>
    <t>eqSigINDEX(RangeDetail!JS:JS,$B43)</t>
  </si>
  <si>
    <t>eqSigINDEX(RangeDetail!JT:JT,$B43)</t>
  </si>
  <si>
    <t>eqSigINDEX(RangeDetail!JU:JU,$B43)</t>
  </si>
  <si>
    <t>eqSigINDEX(RangeDetail!JV:JV,$B43)</t>
  </si>
  <si>
    <t>eqSigINDEX(RangeDetail!JW:JW,$B43)</t>
  </si>
  <si>
    <t>eqSigINDEX(RangeDetail!JX:JX,$B43)</t>
  </si>
  <si>
    <t>eqSigINDEX(RangeDetail!JY:JY,$B43)</t>
  </si>
  <si>
    <t>eqSigINDEX(RangeDetail!JZ:JZ,$B43)</t>
  </si>
  <si>
    <t>eqSigINDEX(RangeDetail!KA:KA,$B43)</t>
  </si>
  <si>
    <t>eqSigINDEX(RangeDetail!KB:KB,$B43)</t>
  </si>
  <si>
    <t>eqSigINDEX(RangeDetail!KC:KC,$B43)</t>
  </si>
  <si>
    <t>eqSig(CP43*100)+CQ43</t>
  </si>
  <si>
    <t>eqSigIF(ISNA(INDEX(RangeDetail!DY:DY,$B43)),0,IF(INDEX(RangeDetail!DY:DY,$B43)eqSig"",0,INDEX(RangeDetail!DY:DY,$B43)))</t>
  </si>
  <si>
    <t>eqSigINDEX(RangeDetail!AC:AC,$B43)</t>
  </si>
  <si>
    <t>eqSigINDEX(RangeDetail!AD:AD,$B43)</t>
  </si>
  <si>
    <t>eqSigINDEX(RangeDetail!IO:IO,$B43)</t>
  </si>
  <si>
    <t>eqSigINDEX(RangeDetail!EO:EO,$B43)</t>
  </si>
  <si>
    <t>eqSigINDEX(RangeDetail!EP:EP,$B43)</t>
  </si>
  <si>
    <t>eqSigIF(INDEX(RangeDetail!ED:ED,$B43)eqSig"","-",INDEX(RangeDetail!ED:ED,$B43))</t>
  </si>
  <si>
    <t>eqSigINDEX(RangeDetail!EQ:EQ,$B43)</t>
  </si>
  <si>
    <t>eqSigINDEX(APPorSizing!CS:CS,$C43)</t>
  </si>
  <si>
    <t>eqSigINDEX(APPorSizing!CR:CR,$C43)</t>
  </si>
  <si>
    <t>eqSigIF(INDEX(RangeDetail!NP:NP,$B43)eqSig"FINAL","FINAL","DRAFT")</t>
  </si>
  <si>
    <t>eqSigINDEX(RangeDetail!QJ:QJ,$B43)</t>
  </si>
  <si>
    <t>eqSigINDEX(RangeDetail!QK:QK,$B43)</t>
  </si>
  <si>
    <t>eqSigINDEX(RangeDetail!QM:QM,$B43)</t>
  </si>
  <si>
    <t>eqSigINDEX(RangeDetail!NL:NL,$B43)</t>
  </si>
  <si>
    <t>eqSigINDEX(RangeDetail!NN:NN,$B43)</t>
  </si>
  <si>
    <t>eqSigINDEX(APPorSizing!V:V,$C43)</t>
  </si>
  <si>
    <t>eqSigINDEX(APPorSizing!AA:AA,$C43)</t>
  </si>
  <si>
    <t>eqSigINDEX(APPorSizing!AB:AB,$C43)</t>
  </si>
  <si>
    <t>eqSigINDEX(APPorSizing!AC:AC,$C43)</t>
  </si>
  <si>
    <t>eqSigINDEX(APPorSizing!AD:AD,$C43)</t>
  </si>
  <si>
    <t>eqSigINDEX(APPorSizing!AE:AE,$C43)</t>
  </si>
  <si>
    <t>eqSigINDEX(APPorSizing!AF:AF,$C43)</t>
  </si>
  <si>
    <t>eqSigINDEX(APPorSizing!AG:AG,$C43)</t>
  </si>
  <si>
    <t>eqSigINDEX(APPorSizing!AH:AH,$C43)</t>
  </si>
  <si>
    <t>eqSigINDEX(APPorSizing!AI:AI,$C43)</t>
  </si>
  <si>
    <t>eqSigINDEX(APPorSizing!AJ:AJ,$C43)</t>
  </si>
  <si>
    <t>eqSigINDEX(APPorSizing!W:W,$C43)</t>
  </si>
  <si>
    <t>eqSigINDEX(APPorSizing!Y:Y,$C43)</t>
  </si>
  <si>
    <t>eqSigINDEX(RangeDetail!GR:GR,$B43)</t>
  </si>
  <si>
    <t>eqSigINDEX(RangeDetail!GS:GS,$B43)</t>
  </si>
  <si>
    <t>eqSigINDEX(RangeDetail!GO:GO,$B43)</t>
  </si>
  <si>
    <t>eqSigINDEX(RangeDetail!GP:GP,$B43)</t>
  </si>
  <si>
    <t>eqSigINDEX(RangeDetail!EU:EU,$B43)</t>
  </si>
  <si>
    <t>eqSigINDEX(RangeDetail!EV:EV,$B43)</t>
  </si>
  <si>
    <t>eqSigINDEX(RangeDetail!EW:EW,$B43)</t>
  </si>
  <si>
    <t>eqSigINDEX(RangeDetail!EY:EY,$B43)</t>
  </si>
  <si>
    <t>eqSigINDEX(RangeDetail!EZ:EZ,$B43)</t>
  </si>
  <si>
    <t>eqSigINDEX(RangeDetail!FA:FA,$B43)</t>
  </si>
  <si>
    <t>eqSigINDEX(RangeDetail!FB:FB,$B43)</t>
  </si>
  <si>
    <t>eqSigINDEX(RangeDetail!FC:FC,$B43)</t>
  </si>
  <si>
    <t>eqSigINDEX(RangeDetail!FD:FD,$B43)</t>
  </si>
  <si>
    <t>eqSigINDEX(RangeDetail!FE:FE,$B43)</t>
  </si>
  <si>
    <t>eqSigINDEX(RangeDetail!FF:FF,$B43)</t>
  </si>
  <si>
    <t>eqSigIF(INDEX(RangeDetail!FH:FH,$B43)eqSig"",IF(INDEX(RangeDetail!EW:EW,$B43)eqSig"LANDED",1,Default_LandFac),INDEX(RangeDetail!FH:FH,$B43))</t>
  </si>
  <si>
    <t>eqSigINDEX(RangeDetail!FI:FI,$B43)</t>
  </si>
  <si>
    <t>eqSigINDEX(RangeDetail!FJ:FJ,$B43)</t>
  </si>
  <si>
    <t>eqSigINDEX(Distribution!M:M,$D43)</t>
  </si>
  <si>
    <t>eqSigINDEX(RangeDetail!AIL:AIL,$B43)</t>
  </si>
  <si>
    <t>eqSigINDEX(RangeDetail!AKG:AKG,$B43)</t>
  </si>
  <si>
    <t>eqSigINDEX(RangeDetail!ALE:ALE,$B43)</t>
  </si>
  <si>
    <t>eqSigINDEX(RangeDetail!MX:MX,$B43)</t>
  </si>
  <si>
    <t>eqSigINDEX(RangeDetail!MY:MY,$B43)</t>
  </si>
  <si>
    <t>eqSigINDEX(RangeDetail!MZ:MZ,$B43)</t>
  </si>
  <si>
    <t>eqSigINDEX(RangeDetail!NA:NA,$B43)</t>
  </si>
  <si>
    <t>eqSigINDEX(RangeDetail!NB:NB,$B43)</t>
  </si>
  <si>
    <t>eqSigINDEX(RangeDetail!NC:NC,$B43)</t>
  </si>
  <si>
    <t>eqSigINDEX(RangeDetail!EK:EK,$B43)</t>
  </si>
  <si>
    <t>eqSigINDEX(RangeDetail!EJ:EJ,$B43)</t>
  </si>
  <si>
    <t>eqSigINDEX(RangeDetail!ER:ER,$B43)</t>
  </si>
  <si>
    <t>eqSigINDEX(RangeDetail!GQ:GQ,$B43)</t>
  </si>
  <si>
    <t>eqSigINDEX(Distribution!$M:$M,$D43)</t>
  </si>
  <si>
    <t>eqSigINDEX(Distribution!$Q:$V,D43,F43)</t>
  </si>
  <si>
    <t>eqSigMATCH(H43,Internet!$A:$A,0)</t>
  </si>
  <si>
    <t>eqSigINDEX(Internet!$R:$R,$KI43)</t>
  </si>
  <si>
    <t>eqSigINDEX(Internet!$S:$S,$KI43)</t>
  </si>
  <si>
    <t>eqSigINDEX(Internet!$T:$T,$KI43)</t>
  </si>
  <si>
    <t>eqSigINDEX(Internet!$U:$U,$KI43)</t>
  </si>
  <si>
    <t>eqSigINDEX(Internet!$V:$V,$KI43)</t>
  </si>
  <si>
    <t>eqSigINDEX(Internet!$W:$W,$KI43)</t>
  </si>
  <si>
    <t>eqSigINDEX(Internet!$X:$X,$KI43)</t>
  </si>
  <si>
    <t>eqSigINDEX(Internet!$Y:$Y,$KI43)</t>
  </si>
  <si>
    <t>eqSigINDEX(Internet!$Z:$Z,$KI43)</t>
  </si>
  <si>
    <t>eqSigINDEX(Internet!$AA:$AA,$KI43)</t>
  </si>
  <si>
    <t>eqSigINDEX(Internet!$AB:$AB,$KI43)</t>
  </si>
  <si>
    <t>eqSigINDEX(Internet!$AC:$AC,$KI43)</t>
  </si>
  <si>
    <t>eqSigINDEX(Internet!$AD:$AD,$KI43)</t>
  </si>
  <si>
    <t>eqSigINDEX(Internet!$AE:$AE,$KI43)</t>
  </si>
  <si>
    <t>eqSigINDEX(Internet!$AF:$AF,$KI43)</t>
  </si>
  <si>
    <t>eqSigIF(LEN(INDEX(Internet!$AG:$AG,$KI43))&gt;255,LEFT(INDEX(Internet!$AG:$AG,$KI43),250)&amp;".....",INDEX(Internet!$AG:$AG,$KI43))</t>
  </si>
  <si>
    <t>eqSigIF(LEN(INDEX(Internet!$AH:$AH,$KI43))&gt;255,LEFT(INDEX(Internet!$AH:$AH,$KI43),250)&amp;".....",INDEX(Internet!$AH:$AH,$KI43))</t>
  </si>
  <si>
    <t>eqSigIF(LEN(INDEX(Internet!$AI:$AI,$KI43))&gt;255,LEFT(INDEX(Internet!$AI:$AI,$KI43),250)&amp;".....",INDEX(Internet!$AI:$AI,$KI43))</t>
  </si>
  <si>
    <t>eqSigIF(LEN(INDEX(Internet!$AJ:$AJ,$KI43))&gt;255,LEFT(INDEX(Internet!$AJ:$AJ,$KI43),250)&amp;".....",INDEX(Internet!$AJ:$AJ,$KI43))</t>
  </si>
  <si>
    <t>eqSigINDEX(Internet!$AK:$AK,$KI43)</t>
  </si>
  <si>
    <t>eqSigINDEX(Internet!$AL:$AL,$KI43)</t>
  </si>
  <si>
    <t>eqSigINDEX(Internet!$AM:$AM,$KI43)</t>
  </si>
  <si>
    <t>eqSigINDEX(Internet!$AN:$AN,$KI43)</t>
  </si>
  <si>
    <t>eqSigINDEX(Internet!$AO:$AO,$KI43)</t>
  </si>
  <si>
    <t>eqSigINDEX(Internet!$AP:$AP,$KI43)</t>
  </si>
  <si>
    <t>eqSigINDEX(Internet!$AQ:$AQ,$KI43)</t>
  </si>
  <si>
    <t>eqSigINDEX(Internet!$AR:$AR,$KI43)</t>
  </si>
  <si>
    <t>eqSigINDEX(Internet!$AS:$AS,$KI43)</t>
  </si>
  <si>
    <t>eqSigINDEX(Internet!$AT:$AT,$KI43)</t>
  </si>
  <si>
    <t>eqSigINDEX(Internet!$AU:$AU,$KI43)</t>
  </si>
  <si>
    <t>eqSigINDEX(Internet!$AV:$AV,$KI43)</t>
  </si>
  <si>
    <t>eqSigINDEX(Internet!$AW:$AW,$KI43)</t>
  </si>
  <si>
    <t>eqSigINDEX(Internet!$AX:$AX,$KI43)</t>
  </si>
  <si>
    <t>eqSigINDEX(Internet!$AY:$AY,$KI43)</t>
  </si>
  <si>
    <t>eqSigINDEX(Internet!$AZ:$AZ,$KI43)</t>
  </si>
  <si>
    <t>eqSigINDEX(Internet!$BA:$BA,$KI43)</t>
  </si>
  <si>
    <t>eqSigINDEX(Internet!$BB:$BB,$KI43)</t>
  </si>
  <si>
    <t>eqSigINDEX(Internet!$BC:$BC,$KI43)</t>
  </si>
  <si>
    <t>eqSigINDEX(Internet!$BD:$BD,$KI43)</t>
  </si>
  <si>
    <t>eqSigINDEX(Internet!$BE:$BE,$KI43)</t>
  </si>
  <si>
    <t>eqSigINDEX(Internet!$BF:$BF,$KI43)</t>
  </si>
  <si>
    <t>eqSigINDEX(Internet!$BG:$BG,$KI43)</t>
  </si>
  <si>
    <t>eqSigINDEX(Internet!$BH:$BH,$KI43)</t>
  </si>
  <si>
    <t>eqSigINDEX(Internet!$BI:$BI,$KI43)</t>
  </si>
  <si>
    <t>eqSigINDEX(Internet!$BJ:$BJ,$KI43)</t>
  </si>
  <si>
    <t>eqSigINDEX(Internet!$BK:$BK,$KI43)</t>
  </si>
  <si>
    <t>eqSigINDEX(Internet!$BL:$BL,$KI43)</t>
  </si>
  <si>
    <t>eqSigINDEX(Internet!$BM:$BM,$KI43)</t>
  </si>
  <si>
    <t>eqSigINDEX(Distribution!$Q:$V,D44,F44)</t>
  </si>
  <si>
    <t>eqSigINDEX(Distribution!$Q:$V,D45,F45)</t>
  </si>
  <si>
    <t>eqSigINDEX(Distribution!$Q:$V,D46,F46)</t>
  </si>
  <si>
    <t>eqSigINDEX(Distribution!$Q:$V,D47,F47)</t>
  </si>
  <si>
    <t>eqSigINDEX(Distribution!$Q:$V,D48,F48)</t>
  </si>
  <si>
    <t>eqSigB48</t>
  </si>
  <si>
    <t>eqSigD48</t>
  </si>
  <si>
    <t>eqSigH48</t>
  </si>
  <si>
    <t>eqSigI48</t>
  </si>
  <si>
    <t>eqSigJ48</t>
  </si>
  <si>
    <t>eqSigK48</t>
  </si>
  <si>
    <t>eqSigL48</t>
  </si>
  <si>
    <t>eqSigM48</t>
  </si>
  <si>
    <t>eqSigN48</t>
  </si>
  <si>
    <t>eqSigO48</t>
  </si>
  <si>
    <t>eqSigP48</t>
  </si>
  <si>
    <t>eqSigQ48</t>
  </si>
  <si>
    <t>eqSigR48</t>
  </si>
  <si>
    <t>eqSigS48</t>
  </si>
  <si>
    <t>eqSigT48</t>
  </si>
  <si>
    <t>eqSigU48</t>
  </si>
  <si>
    <t>eqSigV48</t>
  </si>
  <si>
    <t>eqSigW48</t>
  </si>
  <si>
    <t>eqSigX48</t>
  </si>
  <si>
    <t>eqSigY48</t>
  </si>
  <si>
    <t>eqSigZ48</t>
  </si>
  <si>
    <t>eqSigAA48</t>
  </si>
  <si>
    <t>eqSigAB48</t>
  </si>
  <si>
    <t>eqSigAC48</t>
  </si>
  <si>
    <t>eqSigAD48</t>
  </si>
  <si>
    <t>eqSigAE48</t>
  </si>
  <si>
    <t>eqSigAF48</t>
  </si>
  <si>
    <t>eqSigAG48</t>
  </si>
  <si>
    <t>eqSigAH48</t>
  </si>
  <si>
    <t>eqSigAI48</t>
  </si>
  <si>
    <t>eqSigAJ48</t>
  </si>
  <si>
    <t>eqSigAK48</t>
  </si>
  <si>
    <t>eqSigAL48</t>
  </si>
  <si>
    <t>eqSigAM48</t>
  </si>
  <si>
    <t>eqSigIF(INDEX(RangeDetail!BO:BO,$B49)eqSig"",0,INDEX(RangeDetail!BO:BO,$B49))</t>
  </si>
  <si>
    <t>eqSigIF(INDEX(RangeDetail!BN:BN,$B49)eqSig"",0,INDEX(RangeDetail!BN:BN,$B49))</t>
  </si>
  <si>
    <t>eqSigAP48</t>
  </si>
  <si>
    <t>eqSigAQ48</t>
  </si>
  <si>
    <t>eqSigAR48</t>
  </si>
  <si>
    <t>eqSigAS48</t>
  </si>
  <si>
    <t>eqSigAT48</t>
  </si>
  <si>
    <t>eqSigAU48</t>
  </si>
  <si>
    <t>eqSigAV48</t>
  </si>
  <si>
    <t>eqSigAW48</t>
  </si>
  <si>
    <t>eqSigAX48</t>
  </si>
  <si>
    <t>eqSigAY48</t>
  </si>
  <si>
    <t>eqSigAZ48</t>
  </si>
  <si>
    <t>eqSigBA48</t>
  </si>
  <si>
    <t>eqSigBB48</t>
  </si>
  <si>
    <t>eqSigBC48</t>
  </si>
  <si>
    <t>eqSigBD48</t>
  </si>
  <si>
    <t>eqSigBE48</t>
  </si>
  <si>
    <t>eqSigBF48</t>
  </si>
  <si>
    <t>eqSigBG48</t>
  </si>
  <si>
    <t>eqSigBH48</t>
  </si>
  <si>
    <t>eqSigBI48</t>
  </si>
  <si>
    <t>eqSigBJ48</t>
  </si>
  <si>
    <t>eqSigBK48</t>
  </si>
  <si>
    <t>eqSigBL48</t>
  </si>
  <si>
    <t>eqSigBM48</t>
  </si>
  <si>
    <t>eqSigBN48</t>
  </si>
  <si>
    <t>eqSigBO48</t>
  </si>
  <si>
    <t>eqSigBP48</t>
  </si>
  <si>
    <t>eqSigBQ48</t>
  </si>
  <si>
    <t>eqSigBR48</t>
  </si>
  <si>
    <t>eqSigBS48</t>
  </si>
  <si>
    <t>eqSigBT48</t>
  </si>
  <si>
    <t>eqSigBU48</t>
  </si>
  <si>
    <t>eqSigBV48</t>
  </si>
  <si>
    <t>eqSigBW48</t>
  </si>
  <si>
    <t>eqSigBX48</t>
  </si>
  <si>
    <t>eqSigBY48</t>
  </si>
  <si>
    <t>eqSigBZ48</t>
  </si>
  <si>
    <t>eqSigCA48</t>
  </si>
  <si>
    <t>eqSigCB48</t>
  </si>
  <si>
    <t>eqSigCC48</t>
  </si>
  <si>
    <t>eqSigCD48</t>
  </si>
  <si>
    <t>eqSigCE48</t>
  </si>
  <si>
    <t>eqSigCF48</t>
  </si>
  <si>
    <t>eqSigCG48</t>
  </si>
  <si>
    <t>eqSigCH48</t>
  </si>
  <si>
    <t>eqSigCI48</t>
  </si>
  <si>
    <t>eqSigCJ48</t>
  </si>
  <si>
    <t>eqSigCK48</t>
  </si>
  <si>
    <t>eqSigCL48</t>
  </si>
  <si>
    <t>eqSigCM48</t>
  </si>
  <si>
    <t>eqSigCN48</t>
  </si>
  <si>
    <t>eqSigCO48</t>
  </si>
  <si>
    <t>eqSigCP48</t>
  </si>
  <si>
    <t>eqSigCQ48</t>
  </si>
  <si>
    <t>eqSigCR48</t>
  </si>
  <si>
    <t>eqSigCS48</t>
  </si>
  <si>
    <t>eqSigCT48</t>
  </si>
  <si>
    <t>eqSigCU48</t>
  </si>
  <si>
    <t>eqSigCV48</t>
  </si>
  <si>
    <t>eqSigCW48</t>
  </si>
  <si>
    <t>eqSigCX48</t>
  </si>
  <si>
    <t>eqSigCY48</t>
  </si>
  <si>
    <t>eqSigCZ48</t>
  </si>
  <si>
    <t>eqSigDA48</t>
  </si>
  <si>
    <t>eqSigDB48</t>
  </si>
  <si>
    <t>eqSigIF(INDEX(RangeDetail!EE:EE,$B49)eqSig"",0,INDEX(RangeDetail!EE:EE,$B49))</t>
  </si>
  <si>
    <t>eqSigDD48</t>
  </si>
  <si>
    <t>eqSigDE48</t>
  </si>
  <si>
    <t>eqSigDF48</t>
  </si>
  <si>
    <t>eqSigDG48</t>
  </si>
  <si>
    <t>eqSigDH48</t>
  </si>
  <si>
    <t>eqSigDI48</t>
  </si>
  <si>
    <t>eqSigDJ48</t>
  </si>
  <si>
    <t>eqSigDK48</t>
  </si>
  <si>
    <t>eqSigDL48</t>
  </si>
  <si>
    <t>eqSigDM48</t>
  </si>
  <si>
    <t>eqSigDN48</t>
  </si>
  <si>
    <t>eqSigDO48</t>
  </si>
  <si>
    <t>eqSigDP48</t>
  </si>
  <si>
    <t>eqSigDQ48</t>
  </si>
  <si>
    <t>eqSigDR48</t>
  </si>
  <si>
    <t>eqSigDS48</t>
  </si>
  <si>
    <t>eqSigDT48</t>
  </si>
  <si>
    <t>eqSigDW48</t>
  </si>
  <si>
    <t>eqSigDX48</t>
  </si>
  <si>
    <t>eqSigDY48</t>
  </si>
  <si>
    <t>eqSigDZ48</t>
  </si>
  <si>
    <t>eqSigEC48</t>
  </si>
  <si>
    <t>eqSigED48</t>
  </si>
  <si>
    <t>eqSigEE48</t>
  </si>
  <si>
    <t>eqSigEF48</t>
  </si>
  <si>
    <t>eqSigEG48</t>
  </si>
  <si>
    <t>eqSigEH48</t>
  </si>
  <si>
    <t>eqSigEI48</t>
  </si>
  <si>
    <t>eqSigEJ48</t>
  </si>
  <si>
    <t>eqSigEK48</t>
  </si>
  <si>
    <t>eqSigEL48</t>
  </si>
  <si>
    <t>eqSigEM48</t>
  </si>
  <si>
    <t>eqSigEN48</t>
  </si>
  <si>
    <t>eqSigEO48</t>
  </si>
  <si>
    <t>eqSigEP48</t>
  </si>
  <si>
    <t>eqSigEQ48</t>
  </si>
  <si>
    <t>eqSigES48</t>
  </si>
  <si>
    <t>eqSigET48</t>
  </si>
  <si>
    <t>eqSigEU48</t>
  </si>
  <si>
    <t>eqSigEV48</t>
  </si>
  <si>
    <t>eqSigEW48</t>
  </si>
  <si>
    <t>eqSigEX48</t>
  </si>
  <si>
    <t>eqSigEY48</t>
  </si>
  <si>
    <t>eqSigEZ48</t>
  </si>
  <si>
    <t>eqSigFA48</t>
  </si>
  <si>
    <t>eqSigFB48</t>
  </si>
  <si>
    <t>eqSigFC48</t>
  </si>
  <si>
    <t>eqSigFD48</t>
  </si>
  <si>
    <t>eqSigFE48</t>
  </si>
  <si>
    <t>eqSigFF48</t>
  </si>
  <si>
    <t>eqSigINDEX(RangeDetail!$PL:$QH,$B49,$F49)</t>
  </si>
  <si>
    <t>eqSigIF(INDEX(RangeDetail!$FQ:$GM,$B49,$F49)eqSig"",INDEX(RangeDetail!$FQ$15:$GM$15,1,$F49),INDEX(RangeDetail!$FQ:$GM,$B49,$F49))</t>
  </si>
  <si>
    <t>eqSigINDEX(RangeDetail!$KM:$LI,$B49,$F49)-FJ66</t>
  </si>
  <si>
    <t>eqSigINDEX(RangeDetail!$OO:$PK,$B49,$F49)</t>
  </si>
  <si>
    <t>eqSigEA49</t>
  </si>
  <si>
    <t>eqSigEB49</t>
  </si>
  <si>
    <t>eqSigINDEX(RangeDetail!$QO:$RK,$B49,$F49)-FN66</t>
  </si>
  <si>
    <t>eqSigINDEX(RangeDetail!$RM:$SJ,$B49,$F49)-FO66</t>
  </si>
  <si>
    <t>eqSigINDEX(RangeDetail!$SK:$TH,$B49,$F49)-FP66</t>
  </si>
  <si>
    <t>eqSigIF(FO49eqSig0,0,FP49/FO49)</t>
  </si>
  <si>
    <t>eqSigINDEX(RangeDetail!$UI:$VF,$B49,$F49)-FR66</t>
  </si>
  <si>
    <t>eqSigINDEX(RangeDetail!$VG:$WD,$B49,$F49)-FS66</t>
  </si>
  <si>
    <t>eqSigINDEX(RangeDetail!$WE:$XB,$B49,$F49)-FT66</t>
  </si>
  <si>
    <t>eqSigIF(FS49eqSig0,0,FT49/FS49)</t>
  </si>
  <si>
    <t>eqSigFN49+FR49</t>
  </si>
  <si>
    <t>eqSigFO49+FS49</t>
  </si>
  <si>
    <t>eqSigFP49+FT49</t>
  </si>
  <si>
    <t>eqSigIF(FW49eqSig0,0,FX49/FW49)</t>
  </si>
  <si>
    <t>eqSigINDEX(RangeDetail!$ADX:$AEU,$B49,$F49)-FZ66</t>
  </si>
  <si>
    <t>eqSigINDEX(RangeDetail!$AEV:$AFS,$B49,$F49)-GA66</t>
  </si>
  <si>
    <t>eqSigIF(FJ49eqSig0,0,FZ49/FJ49/INDEX(RangeDetail!$AGR:$AHN,$B49,$F49))</t>
  </si>
  <si>
    <t>eqSigINDEX(RangeDetail!$BQ:$CM,$B49,$F49)</t>
  </si>
  <si>
    <t>eqSigFG49</t>
  </si>
  <si>
    <t>eqSigGF48</t>
  </si>
  <si>
    <t>eqSigINDEX(Distribution!$AN:$ALT,$D49,0*57+GH$1)</t>
  </si>
  <si>
    <t>eqSigIF(GI$2eqSig"E",0,INDEX(Distribution!$AN:$ALT,$D49,0*57+GI$1))</t>
  </si>
  <si>
    <t>eqSigIF(GJ$2eqSig"E",0,INDEX(Distribution!$AN:$ALT,$D49,0*57+GJ$1))</t>
  </si>
  <si>
    <t>eqSigIF(GK$2eqSig"E",0,INDEX(Distribution!$AN:$ALT,$D49,0*57+GK$1))</t>
  </si>
  <si>
    <t>eqSigIF(GL$2eqSig"E",0,INDEX(Distribution!$AN:$ALT,$D49,0*57+GL$1))</t>
  </si>
  <si>
    <t>eqSigIF(GM$2eqSig"E",0,INDEX(Distribution!$AN:$ALT,$D49,0*57+GM$1))</t>
  </si>
  <si>
    <t>eqSigIF(GN$2eqSig"E",0,INDEX(Distribution!$AN:$ALT,$D49,0*57+GN$1))</t>
  </si>
  <si>
    <t>eqSigIF(GO$2eqSig"E",0,INDEX(Distribution!$AN:$ALT,$D49,0*57+GO$1))</t>
  </si>
  <si>
    <t>eqSigIF(GP$2eqSig"E",0,INDEX(Distribution!$AN:$ALT,$D49,0*57+GP$1))</t>
  </si>
  <si>
    <t>eqSigIF(GQ$2eqSig"E0",0,INDEX(Distribution!$AN:$ALT,$D49,0*57+GQ$1))</t>
  </si>
  <si>
    <t>eqSigIF(GR$2eqSig"E0",0,INDEX(Distribution!$AN:$ALT,$D49,0*57+GR$1))</t>
  </si>
  <si>
    <t>eqSigIF(GS$2eqSig"E0",0,INDEX(Distribution!$AN:$ALT,$D49,0*57+GS$1))</t>
  </si>
  <si>
    <t>eqSigIF(GT$2eqSig"E0",0,INDEX(Distribution!$AN:$ALT,$D49,0*57+GT$1))</t>
  </si>
  <si>
    <t>eqSigIF(GU$2eqSig"E0",0,INDEX(Distribution!$AN:$ALT,$D49,0*57+GU$1))</t>
  </si>
  <si>
    <t>eqSigIF(GV$2eqSig"E0",0,INDEX(Distribution!$AN:$ALT,$D49,0*57+GV$1))</t>
  </si>
  <si>
    <t>eqSigIF(GW$2eqSig"E0",0,INDEX(Distribution!$AN:$ALT,$D49,0*57+GW$1))</t>
  </si>
  <si>
    <t>eqSigIF(GX$2eqSig"E0",0,INDEX(Distribution!$AN:$ALT,$D49,0*57+GX$1))</t>
  </si>
  <si>
    <t>eqSigIF(GY$2eqSig"E0",0,INDEX(Distribution!$AN:$ALT,$D49,0*57+GY$1))</t>
  </si>
  <si>
    <t>eqSigIF(GZ$2eqSig"E0",0,INDEX(Distribution!$AN:$ALT,$D49,0*57+GZ$1))</t>
  </si>
  <si>
    <t>eqSigIF(HA$2eqSig"E0",0,INDEX(Distribution!$AN:$ALT,$D49,0*57+HA$1))</t>
  </si>
  <si>
    <t>eqSigIF(HB$2eqSig"E0",0,INDEX(Distribution!$AN:$ALT,$D49,0*57+HB$1))</t>
  </si>
  <si>
    <t>eqSigIF(HC$2eqSig"E0",0,INDEX(Distribution!$AN:$ALT,$D49,0*57+HC$1))</t>
  </si>
  <si>
    <t>eqSigIF(HD$2eqSig"E0",0,INDEX(Distribution!$AN:$ALT,$D49,0*57+HD$1))</t>
  </si>
  <si>
    <t>eqSigIF(HE$2eqSig"E0",0,INDEX(Distribution!$AN:$ALT,$D49,0*57+HE$1))</t>
  </si>
  <si>
    <t>eqSigIF(HF$2eqSig"E0",0,INDEX(Distribution!$AN:$ALT,$D49,0*57+HF$1))</t>
  </si>
  <si>
    <t>eqSigIF(HG$2eqSig"E0",0,INDEX(Distribution!$AN:$ALT,$D49,0*57+HG$1))</t>
  </si>
  <si>
    <t>eqSigIF(HH$2eqSig"E0",0,INDEX(Distribution!$AN:$ALT,$D49,0*57+HH$1))</t>
  </si>
  <si>
    <t>eqSigIF(HI$2eqSig"E0",0,INDEX(Distribution!$AN:$ALT,$D49,0*57+HI$1))</t>
  </si>
  <si>
    <t>eqSigIF(HJ$2eqSig"E0",0,INDEX(Distribution!$AN:$ALT,$D49,0*57+HJ$1))</t>
  </si>
  <si>
    <t>eqSigIF(HK$2eqSig"E0",0,INDEX(Distribution!$AN:$ALT,$D49,0*57+HK$1))</t>
  </si>
  <si>
    <t>eqSigIF(HL$2eqSig"E0",0,INDEX(Distribution!$AN:$ALT,$D49,0*57+HL$1))</t>
  </si>
  <si>
    <t>eqSigIF(HM$2eqSig"E0",0,INDEX(Distribution!$AN:$ALT,$D49,0*57+HM$1))</t>
  </si>
  <si>
    <t>eqSigIF(HN$2eqSig"E0",0,INDEX(Distribution!$AN:$ALT,$D49,0*57+HN$1))</t>
  </si>
  <si>
    <t>eqSigIF(HO$2eqSig"E0",0,INDEX(Distribution!$AN:$ALT,$D49,0*57+HO$1))</t>
  </si>
  <si>
    <t>eqSigIF(HP$2eqSig"E0",0,INDEX(Distribution!$AN:$ALT,$D49,0*57+HP$1))</t>
  </si>
  <si>
    <t>eqSigIF(HQ$2eqSig"E0",0,INDEX(Distribution!$AN:$ALT,$D49,0*57+HQ$1))</t>
  </si>
  <si>
    <t>eqSigIF(HR$2eqSig"E0",0,INDEX(Distribution!$AN:$ALT,$D49,0*57+HR$1))</t>
  </si>
  <si>
    <t>eqSigIF(HS$2eqSig"E0",0,INDEX(Distribution!$AN:$ALT,$D49,0*57+HS$1))</t>
  </si>
  <si>
    <t>eqSigIF(HT$2eqSig"E0",0,INDEX(Distribution!$AN:$ALT,$D49,0*57+HT$1))</t>
  </si>
  <si>
    <t>eqSigIF(HU$2eqSig"E0",0,INDEX(Distribution!$AN:$ALT,$D49,0*57+HU$1))</t>
  </si>
  <si>
    <t>eqSigIF(HV$2eqSig"E0",0,INDEX(Distribution!$AN:$ALT,$D49,0*57+HV$1))</t>
  </si>
  <si>
    <t>eqSigIF(HW$2eqSig"E0",0,INDEX(Distribution!$AN:$ALT,$D49,0*57+HW$1))</t>
  </si>
  <si>
    <t>eqSigIF(HX$2eqSig"E0",0,INDEX(Distribution!$AN:$ALT,$D49,0*57+HX$1))</t>
  </si>
  <si>
    <t>eqSigIF(HY$2eqSig"E0",0,INDEX(Distribution!$AN:$ALT,$D49,0*57+HY$1))</t>
  </si>
  <si>
    <t>eqSigIF(HZ$2eqSig"E0",0,INDEX(Distribution!$AN:$ALT,$D49,0*57+HZ$1))</t>
  </si>
  <si>
    <t>eqSigIF(IA$2eqSig"E0",0,INDEX(Distribution!$AN:$ALT,$D49,0*57+IA$1))</t>
  </si>
  <si>
    <t>eqSigIF(IB$2eqSig"E0",0,INDEX(Distribution!$AN:$ALT,$D49,0*57+IB$1))</t>
  </si>
  <si>
    <t>eqSigIF(IC$2eqSig"E0",0,INDEX(Distribution!$AN:$ALT,$D49,0*57+IC$1))</t>
  </si>
  <si>
    <t>eqSigIF(ID$2eqSig"E0",0,INDEX(Distribution!$AN:$ALT,$D49,0*57+ID$1))</t>
  </si>
  <si>
    <t>eqSigIF(IE$2eqSig"E0",0,INDEX(Distribution!$AN:$ALT,$D49,0*57+IE$1))</t>
  </si>
  <si>
    <t>eqSigIF(IF$2eqSig"E0",0,INDEX(Distribution!$AN:$ALT,$D49,0*57+IF$1))</t>
  </si>
  <si>
    <t>eqSigIF(IG$2eqSig"E0",0,INDEX(Distribution!$AN:$ALT,$D49,0*57+IG$1))</t>
  </si>
  <si>
    <t>eqSigIF(IH$2eqSig"E0",0,INDEX(Distribution!$AN:$ALT,$D49,0*57+IH$1))</t>
  </si>
  <si>
    <t>eqSigIF(II$2eqSig"E0",0,INDEX(Distribution!$AN:$ALT,$D49,0*57+II$1))</t>
  </si>
  <si>
    <t>eqSigIF(IJ$2eqSig"E0",0,INDEX(Distribution!$AN:$ALT,$D49,0*57+IJ$1))</t>
  </si>
  <si>
    <t>eqSigIF(IK$2eqSig"E0",0,INDEX(Distribution!$AN:$ALT,$D49,0*57+IK$1))</t>
  </si>
  <si>
    <t>eqSigIF(IL$2eqSig"E0",0,INDEX(Distribution!$AN:$ALT,$D49,0*57+IL$1))</t>
  </si>
  <si>
    <t>eqSigIF(OR(IM$2eqSig"Not Used",IM$2eqSig"E0"),0,IF($GH49eqSig1,1,IF(SUMPRODUCT(--($GI49:$GP49eqSig1),--($GI$2:$GP$2eqSigLEFT(IM$2,1)))eqSig1,1,IF(AND(GQ49eqSig1,GQ$2eqSigIM$2),1,0)))*IF(COUNTIFS('Grade-Stores'!$Q$1:$Q$1000,$GD49,'Grade-Stores'!$R$1:$R$1000,IM$2)&gt;0,1,0))</t>
  </si>
  <si>
    <t>eqSigIF(OR(IN$2eqSig"Not Used",IN$2eqSig"E0"),0,IF($GH49eqSig1,1,IF(SUMPRODUCT(--($GI49:$GP49eqSig1),--($GI$2:$GP$2eqSigLEFT(IN$2,1)))eqSig1,1,IF(AND(GR49eqSig1,GR$2eqSigIN$2),1,0)))*IF(COUNTIFS('Grade-Stores'!$Q$1:$Q$1000,$GD49,'Grade-Stores'!$R$1:$R$1000,IN$2)&gt;0,1,0))</t>
  </si>
  <si>
    <t>eqSigIF(OR(IO$2eqSig"Not Used",IO$2eqSig"E0"),0,IF($GH49eqSig1,1,IF(SUMPRODUCT(--($GI49:$GP49eqSig1),--($GI$2:$GP$2eqSigLEFT(IO$2,1)))eqSig1,1,IF(AND(GS49eqSig1,GS$2eqSigIO$2),1,0)))*IF(COUNTIFS('Grade-Stores'!$Q$1:$Q$1000,$GD49,'Grade-Stores'!$R$1:$R$1000,IO$2)&gt;0,1,0))</t>
  </si>
  <si>
    <t>eqSigIF(OR(IP$2eqSig"Not Used",IP$2eqSig"E0"),0,IF($GH49eqSig1,1,IF(SUMPRODUCT(--($GI49:$GP49eqSig1),--($GI$2:$GP$2eqSigLEFT(IP$2,1)))eqSig1,1,IF(AND(GT49eqSig1,GT$2eqSigIP$2),1,0)))*IF(COUNTIFS('Grade-Stores'!$Q$1:$Q$1000,$GD49,'Grade-Stores'!$R$1:$R$1000,IP$2)&gt;0,1,0))</t>
  </si>
  <si>
    <t>eqSigIF(OR(IQ$2eqSig"Not Used",IQ$2eqSig"E0"),0,IF($GH49eqSig1,1,IF(SUMPRODUCT(--($GI49:$GP49eqSig1),--($GI$2:$GP$2eqSigLEFT(IQ$2,1)))eqSig1,1,IF(AND(GU49eqSig1,GU$2eqSigIQ$2),1,0)))*IF(COUNTIFS('Grade-Stores'!$Q$1:$Q$1000,$GD49,'Grade-Stores'!$R$1:$R$1000,IQ$2)&gt;0,1,0))</t>
  </si>
  <si>
    <t>eqSigIF(OR(IR$2eqSig"Not Used",IR$2eqSig"E0"),0,IF($GH49eqSig1,1,IF(SUMPRODUCT(--($GI49:$GP49eqSig1),--($GI$2:$GP$2eqSigLEFT(IR$2,1)))eqSig1,1,IF(AND(GV49eqSig1,GV$2eqSigIR$2),1,0)))*IF(COUNTIFS('Grade-Stores'!$Q$1:$Q$1000,$GD49,'Grade-Stores'!$R$1:$R$1000,IR$2)&gt;0,1,0))</t>
  </si>
  <si>
    <t>eqSigIF(OR(IS$2eqSig"Not Used",IS$2eqSig"E0"),0,IF($GH49eqSig1,1,IF(SUMPRODUCT(--($GI49:$GP49eqSig1),--($GI$2:$GP$2eqSigLEFT(IS$2,1)))eqSig1,1,IF(AND(GW49eqSig1,GW$2eqSigIS$2),1,0)))*IF(COUNTIFS('Grade-Stores'!$Q$1:$Q$1000,$GD49,'Grade-Stores'!$R$1:$R$1000,IS$2)&gt;0,1,0))</t>
  </si>
  <si>
    <t>eqSigIF(OR(IT$2eqSig"Not Used",IT$2eqSig"E0"),0,IF($GH49eqSig1,1,IF(SUMPRODUCT(--($GI49:$GP49eqSig1),--($GI$2:$GP$2eqSigLEFT(IT$2,1)))eqSig1,1,IF(AND(GX49eqSig1,GX$2eqSigIT$2),1,0)))*IF(COUNTIFS('Grade-Stores'!$Q$1:$Q$1000,$GD49,'Grade-Stores'!$R$1:$R$1000,IT$2)&gt;0,1,0))</t>
  </si>
  <si>
    <t>eqSigIF(OR(IU$2eqSig"Not Used",IU$2eqSig"E0"),0,IF($GH49eqSig1,1,IF(SUMPRODUCT(--($GI49:$GP49eqSig1),--($GI$2:$GP$2eqSigLEFT(IU$2,1)))eqSig1,1,IF(AND(GY49eqSig1,GY$2eqSigIU$2),1,0)))*IF(COUNTIFS('Grade-Stores'!$Q$1:$Q$1000,$GD49,'Grade-Stores'!$R$1:$R$1000,IU$2)&gt;0,1,0))</t>
  </si>
  <si>
    <t>eqSigIF(OR(IV$2eqSig"Not Used",IV$2eqSig"E0"),0,IF($GH49eqSig1,1,IF(SUMPRODUCT(--($GI49:$GP49eqSig1),--($GI$2:$GP$2eqSigLEFT(IV$2,1)))eqSig1,1,IF(AND(GZ49eqSig1,GZ$2eqSigIV$2),1,0)))*IF(COUNTIFS('Grade-Stores'!$Q$1:$Q$1000,$GD49,'Grade-Stores'!$R$1:$R$1000,IV$2)&gt;0,1,0))</t>
  </si>
  <si>
    <t>eqSigIF(OR(IW$2eqSig"Not Used",IW$2eqSig"E0"),0,IF($GH49eqSig1,1,IF(SUMPRODUCT(--($GI49:$GP49eqSig1),--($GI$2:$GP$2eqSigLEFT(IW$2,1)))eqSig1,1,IF(AND(HA49eqSig1,HA$2eqSigIW$2),1,0)))*IF(COUNTIFS('Grade-Stores'!$Q$1:$Q$1000,$GD49,'Grade-Stores'!$R$1:$R$1000,IW$2)&gt;0,1,0))</t>
  </si>
  <si>
    <t>eqSigIF(OR(IX$2eqSig"Not Used",IX$2eqSig"E0"),0,IF($GH49eqSig1,1,IF(SUMPRODUCT(--($GI49:$GP49eqSig1),--($GI$2:$GP$2eqSigLEFT(IX$2,1)))eqSig1,1,IF(AND(HB49eqSig1,HB$2eqSigIX$2),1,0)))*IF(COUNTIFS('Grade-Stores'!$Q$1:$Q$1000,$GD49,'Grade-Stores'!$R$1:$R$1000,IX$2)&gt;0,1,0))</t>
  </si>
  <si>
    <t>eqSigIF(OR(IY$2eqSig"Not Used",IY$2eqSig"E0"),0,IF($GH49eqSig1,1,IF(SUMPRODUCT(--($GI49:$GP49eqSig1),--($GI$2:$GP$2eqSigLEFT(IY$2,1)))eqSig1,1,IF(AND(HC49eqSig1,HC$2eqSigIY$2),1,0)))*IF(COUNTIFS('Grade-Stores'!$Q$1:$Q$1000,$GD49,'Grade-Stores'!$R$1:$R$1000,IY$2)&gt;0,1,0))</t>
  </si>
  <si>
    <t>eqSigIF(OR(IZ$2eqSig"Not Used",IZ$2eqSig"E0"),0,IF($GH49eqSig1,1,IF(SUMPRODUCT(--($GI49:$GP49eqSig1),--($GI$2:$GP$2eqSigLEFT(IZ$2,1)))eqSig1,1,IF(AND(HD49eqSig1,HD$2eqSigIZ$2),1,0)))*IF(COUNTIFS('Grade-Stores'!$Q$1:$Q$1000,$GD49,'Grade-Stores'!$R$1:$R$1000,IZ$2)&gt;0,1,0))</t>
  </si>
  <si>
    <t>eqSigIF(OR(JA$2eqSig"Not Used",JA$2eqSig"E0"),0,IF($GH49eqSig1,1,IF(SUMPRODUCT(--($GI49:$GP49eqSig1),--($GI$2:$GP$2eqSigLEFT(JA$2,1)))eqSig1,1,IF(AND(HE49eqSig1,HE$2eqSigJA$2),1,0)))*IF(COUNTIFS('Grade-Stores'!$Q$1:$Q$1000,$GD49,'Grade-Stores'!$R$1:$R$1000,JA$2)&gt;0,1,0))</t>
  </si>
  <si>
    <t>eqSigIF(OR(JB$2eqSig"Not Used",JB$2eqSig"E0"),0,IF($GH49eqSig1,1,IF(SUMPRODUCT(--($GI49:$GP49eqSig1),--($GI$2:$GP$2eqSigLEFT(JB$2,1)))eqSig1,1,IF(AND(HF49eqSig1,HF$2eqSigJB$2),1,0)))*IF(COUNTIFS('Grade-Stores'!$Q$1:$Q$1000,$GD49,'Grade-Stores'!$R$1:$R$1000,JB$2)&gt;0,1,0))</t>
  </si>
  <si>
    <t>eqSigIF(OR(JC$2eqSig"Not Used",JC$2eqSig"E0"),0,IF($GH49eqSig1,1,IF(SUMPRODUCT(--($GI49:$GP49eqSig1),--($GI$2:$GP$2eqSigLEFT(JC$2,1)))eqSig1,1,IF(AND(HG49eqSig1,HG$2eqSigJC$2),1,0)))*IF(COUNTIFS('Grade-Stores'!$Q$1:$Q$1000,$GD49,'Grade-Stores'!$R$1:$R$1000,JC$2)&gt;0,1,0))</t>
  </si>
  <si>
    <t>eqSigIF(OR(JD$2eqSig"Not Used",JD$2eqSig"E0"),0,IF($GH49eqSig1,1,IF(SUMPRODUCT(--($GI49:$GP49eqSig1),--($GI$2:$GP$2eqSigLEFT(JD$2,1)))eqSig1,1,IF(AND(HH49eqSig1,HH$2eqSigJD$2),1,0)))*IF(COUNTIFS('Grade-Stores'!$Q$1:$Q$1000,$GD49,'Grade-Stores'!$R$1:$R$1000,JD$2)&gt;0,1,0))</t>
  </si>
  <si>
    <t>eqSigIF(OR(JE$2eqSig"Not Used",JE$2eqSig"E0"),0,IF($GH49eqSig1,1,IF(SUMPRODUCT(--($GI49:$GP49eqSig1),--($GI$2:$GP$2eqSigLEFT(JE$2,1)))eqSig1,1,IF(AND(HI49eqSig1,HI$2eqSigJE$2),1,0)))*IF(COUNTIFS('Grade-Stores'!$Q$1:$Q$1000,$GD49,'Grade-Stores'!$R$1:$R$1000,JE$2)&gt;0,1,0))</t>
  </si>
  <si>
    <t>eqSigIF(OR(JF$2eqSig"Not Used",JF$2eqSig"E0"),0,IF($GH49eqSig1,1,IF(SUMPRODUCT(--($GI49:$GP49eqSig1),--($GI$2:$GP$2eqSigLEFT(JF$2,1)))eqSig1,1,IF(AND(HJ49eqSig1,HJ$2eqSigJF$2),1,0)))*IF(COUNTIFS('Grade-Stores'!$Q$1:$Q$1000,$GD49,'Grade-Stores'!$R$1:$R$1000,JF$2)&gt;0,1,0))</t>
  </si>
  <si>
    <t>eqSigIF(OR(JG$2eqSig"Not Used",JG$2eqSig"E0"),0,IF($GH49eqSig1,1,IF(SUMPRODUCT(--($GI49:$GP49eqSig1),--($GI$2:$GP$2eqSigLEFT(JG$2,1)))eqSig1,1,IF(AND(HK49eqSig1,HK$2eqSigJG$2),1,0)))*IF(COUNTIFS('Grade-Stores'!$Q$1:$Q$1000,$GD49,'Grade-Stores'!$R$1:$R$1000,JG$2)&gt;0,1,0))</t>
  </si>
  <si>
    <t>eqSigIF(OR(JH$2eqSig"Not Used",JH$2eqSig"E0"),0,IF($GH49eqSig1,1,IF(SUMPRODUCT(--($GI49:$GP49eqSig1),--($GI$2:$GP$2eqSigLEFT(JH$2,1)))eqSig1,1,IF(AND(HL49eqSig1,HL$2eqSigJH$2),1,0)))*IF(COUNTIFS('Grade-Stores'!$Q$1:$Q$1000,$GD49,'Grade-Stores'!$R$1:$R$1000,JH$2)&gt;0,1,0))</t>
  </si>
  <si>
    <t>eqSigIF(OR(JI$2eqSig"Not Used",JI$2eqSig"E0"),0,IF($GH49eqSig1,1,IF(SUMPRODUCT(--($GI49:$GP49eqSig1),--($GI$2:$GP$2eqSigLEFT(JI$2,1)))eqSig1,1,IF(AND(HM49eqSig1,HM$2eqSigJI$2),1,0)))*IF(COUNTIFS('Grade-Stores'!$Q$1:$Q$1000,$GD49,'Grade-Stores'!$R$1:$R$1000,JI$2)&gt;0,1,0))</t>
  </si>
  <si>
    <t>eqSigIF(OR(JJ$2eqSig"Not Used",JJ$2eqSig"E0"),0,IF($GH49eqSig1,1,IF(SUMPRODUCT(--($GI49:$GP49eqSig1),--($GI$2:$GP$2eqSigLEFT(JJ$2,1)))eqSig1,1,IF(AND(HN49eqSig1,HN$2eqSigJJ$2),1,0)))*IF(COUNTIFS('Grade-Stores'!$Q$1:$Q$1000,$GD49,'Grade-Stores'!$R$1:$R$1000,JJ$2)&gt;0,1,0))</t>
  </si>
  <si>
    <t>eqSigIF(OR(JK$2eqSig"Not Used",JK$2eqSig"E0"),0,IF($GH49eqSig1,1,IF(SUMPRODUCT(--($GI49:$GP49eqSig1),--($GI$2:$GP$2eqSigLEFT(JK$2,1)))eqSig1,1,IF(AND(HO49eqSig1,HO$2eqSigJK$2),1,0)))*IF(COUNTIFS('Grade-Stores'!$Q$1:$Q$1000,$GD49,'Grade-Stores'!$R$1:$R$1000,JK$2)&gt;0,1,0))</t>
  </si>
  <si>
    <t>eqSigIF(OR(JL$2eqSig"Not Used",JL$2eqSig"E0"),0,IF($GH49eqSig1,1,IF(SUMPRODUCT(--($GI49:$GP49eqSig1),--($GI$2:$GP$2eqSigLEFT(JL$2,1)))eqSig1,1,IF(AND(HP49eqSig1,HP$2eqSigJL$2),1,0)))*IF(COUNTIFS('Grade-Stores'!$Q$1:$Q$1000,$GD49,'Grade-Stores'!$R$1:$R$1000,JL$2)&gt;0,1,0))</t>
  </si>
  <si>
    <t>eqSigIF(OR(JM$2eqSig"Not Used",JM$2eqSig"E0"),0,IF($GH49eqSig1,1,IF(SUMPRODUCT(--($GI49:$GP49eqSig1),--($GI$2:$GP$2eqSigLEFT(JM$2,1)))eqSig1,1,IF(AND(HQ49eqSig1,HQ$2eqSigJM$2),1,0)))*IF(COUNTIFS('Grade-Stores'!$Q$1:$Q$1000,$GD49,'Grade-Stores'!$R$1:$R$1000,JM$2)&gt;0,1,0))</t>
  </si>
  <si>
    <t>eqSigIF(OR(JN$2eqSig"Not Used",JN$2eqSig"E0"),0,IF($GH49eqSig1,1,IF(SUMPRODUCT(--($GI49:$GP49eqSig1),--($GI$2:$GP$2eqSigLEFT(JN$2,1)))eqSig1,1,IF(AND(HR49eqSig1,HR$2eqSigJN$2),1,0)))*IF(COUNTIFS('Grade-Stores'!$Q$1:$Q$1000,$GD49,'Grade-Stores'!$R$1:$R$1000,JN$2)&gt;0,1,0))</t>
  </si>
  <si>
    <t>eqSigIF(OR(JO$2eqSig"Not Used",JO$2eqSig"E0"),0,IF($GH49eqSig1,1,IF(SUMPRODUCT(--($GI49:$GP49eqSig1),--($GI$2:$GP$2eqSigLEFT(JO$2,1)))eqSig1,1,IF(AND(HS49eqSig1,HS$2eqSigJO$2),1,0)))*IF(COUNTIFS('Grade-Stores'!$Q$1:$Q$1000,$GD49,'Grade-Stores'!$R$1:$R$1000,JO$2)&gt;0,1,0))</t>
  </si>
  <si>
    <t>eqSigIF(OR(JP$2eqSig"Not Used",JP$2eqSig"E0"),0,IF($GH49eqSig1,1,IF(SUMPRODUCT(--($GI49:$GP49eqSig1),--($GI$2:$GP$2eqSigLEFT(JP$2,1)))eqSig1,1,IF(AND(HT49eqSig1,HT$2eqSigJP$2),1,0)))*IF(COUNTIFS('Grade-Stores'!$Q$1:$Q$1000,$GD49,'Grade-Stores'!$R$1:$R$1000,JP$2)&gt;0,1,0))</t>
  </si>
  <si>
    <t>eqSigIF(OR(JQ$2eqSig"Not Used",JQ$2eqSig"E0"),0,IF($GH49eqSig1,1,IF(SUMPRODUCT(--($GI49:$GP49eqSig1),--($GI$2:$GP$2eqSigLEFT(JQ$2,1)))eqSig1,1,IF(AND(HU49eqSig1,HU$2eqSigJQ$2),1,0)))*IF(COUNTIFS('Grade-Stores'!$Q$1:$Q$1000,$GD49,'Grade-Stores'!$R$1:$R$1000,JQ$2)&gt;0,1,0))</t>
  </si>
  <si>
    <t>eqSigIF(OR(JR$2eqSig"Not Used",JR$2eqSig"E0"),0,IF($GH49eqSig1,1,IF(SUMPRODUCT(--($GI49:$GP49eqSig1),--($GI$2:$GP$2eqSigLEFT(JR$2,1)))eqSig1,1,IF(AND(HV49eqSig1,HV$2eqSigJR$2),1,0)))*IF(COUNTIFS('Grade-Stores'!$Q$1:$Q$1000,$GD49,'Grade-Stores'!$R$1:$R$1000,JR$2)&gt;0,1,0))</t>
  </si>
  <si>
    <t>eqSigIF(OR(JS$2eqSig"Not Used",JS$2eqSig"E0"),0,IF($GH49eqSig1,1,IF(SUMPRODUCT(--($GI49:$GP49eqSig1),--($GI$2:$GP$2eqSigLEFT(JS$2,1)))eqSig1,1,IF(AND(HW49eqSig1,HW$2eqSigJS$2),1,0)))*IF(COUNTIFS('Grade-Stores'!$Q$1:$Q$1000,$GD49,'Grade-Stores'!$R$1:$R$1000,JS$2)&gt;0,1,0))</t>
  </si>
  <si>
    <t>eqSigIF(OR(JT$2eqSig"Not Used",JT$2eqSig"E0"),0,IF($GH49eqSig1,1,IF(SUMPRODUCT(--($GI49:$GP49eqSig1),--($GI$2:$GP$2eqSigLEFT(JT$2,1)))eqSig1,1,IF(AND(HX49eqSig1,HX$2eqSigJT$2),1,0)))*IF(COUNTIFS('Grade-Stores'!$Q$1:$Q$1000,$GD49,'Grade-Stores'!$R$1:$R$1000,JT$2)&gt;0,1,0))</t>
  </si>
  <si>
    <t>eqSigIF(OR(JU$2eqSig"Not Used",JU$2eqSig"E0"),0,IF($GH49eqSig1,1,IF(SUMPRODUCT(--($GI49:$GP49eqSig1),--($GI$2:$GP$2eqSigLEFT(JU$2,1)))eqSig1,1,IF(AND(HY49eqSig1,HY$2eqSigJU$2),1,0)))*IF(COUNTIFS('Grade-Stores'!$Q$1:$Q$1000,$GD49,'Grade-Stores'!$R$1:$R$1000,JU$2)&gt;0,1,0))</t>
  </si>
  <si>
    <t>eqSigIF(OR(JV$2eqSig"Not Used",JV$2eqSig"E0"),0,IF($GH49eqSig1,1,IF(SUMPRODUCT(--($GI49:$GP49eqSig1),--($GI$2:$GP$2eqSigLEFT(JV$2,1)))eqSig1,1,IF(AND(HZ49eqSig1,HZ$2eqSigJV$2),1,0)))*IF(COUNTIFS('Grade-Stores'!$Q$1:$Q$1000,$GD49,'Grade-Stores'!$R$1:$R$1000,JV$2)&gt;0,1,0))</t>
  </si>
  <si>
    <t>eqSigIF(OR(JW$2eqSig"Not Used",JW$2eqSig"E0"),0,IF($GH49eqSig1,1,IF(SUMPRODUCT(--($GI49:$GP49eqSig1),--($GI$2:$GP$2eqSigLEFT(JW$2,1)))eqSig1,1,IF(AND(IA49eqSig1,IA$2eqSigJW$2),1,0)))*IF(COUNTIFS('Grade-Stores'!$Q$1:$Q$1000,$GD49,'Grade-Stores'!$R$1:$R$1000,JW$2)&gt;0,1,0))</t>
  </si>
  <si>
    <t>eqSigIF(OR(JX$2eqSig"Not Used",JX$2eqSig"E0"),0,IF($GH49eqSig1,1,IF(SUMPRODUCT(--($GI49:$GP49eqSig1),--($GI$2:$GP$2eqSigLEFT(JX$2,1)))eqSig1,1,IF(AND(IB49eqSig1,IB$2eqSigJX$2),1,0)))*IF(COUNTIFS('Grade-Stores'!$Q$1:$Q$1000,$GD49,'Grade-Stores'!$R$1:$R$1000,JX$2)&gt;0,1,0))</t>
  </si>
  <si>
    <t>eqSigIF(OR(JY$2eqSig"Not Used",JY$2eqSig"E0"),0,IF($GH49eqSig1,1,IF(SUMPRODUCT(--($GI49:$GP49eqSig1),--($GI$2:$GP$2eqSigLEFT(JY$2,1)))eqSig1,1,IF(AND(IC49eqSig1,IC$2eqSigJY$2),1,0)))*IF(COUNTIFS('Grade-Stores'!$Q$1:$Q$1000,$GD49,'Grade-Stores'!$R$1:$R$1000,JY$2)&gt;0,1,0))</t>
  </si>
  <si>
    <t>eqSigIF(OR(JZ$2eqSig"Not Used",JZ$2eqSig"E0"),0,IF($GH49eqSig1,1,IF(SUMPRODUCT(--($GI49:$GP49eqSig1),--($GI$2:$GP$2eqSigLEFT(JZ$2,1)))eqSig1,1,IF(AND(ID49eqSig1,ID$2eqSigJZ$2),1,0)))*IF(COUNTIFS('Grade-Stores'!$Q$1:$Q$1000,$GD49,'Grade-Stores'!$R$1:$R$1000,JZ$2)&gt;0,1,0))</t>
  </si>
  <si>
    <t>eqSigIF(OR(KA$2eqSig"Not Used",KA$2eqSig"E0"),0,IF($GH49eqSig1,1,IF(SUMPRODUCT(--($GI49:$GP49eqSig1),--($GI$2:$GP$2eqSigLEFT(KA$2,1)))eqSig1,1,IF(AND(IE49eqSig1,IE$2eqSigKA$2),1,0)))*IF(COUNTIFS('Grade-Stores'!$Q$1:$Q$1000,$GD49,'Grade-Stores'!$R$1:$R$1000,KA$2)&gt;0,1,0))</t>
  </si>
  <si>
    <t>eqSigIF(OR(KB$2eqSig"Not Used",KB$2eqSig"E0"),0,IF($GH49eqSig1,1,IF(SUMPRODUCT(--($GI49:$GP49eqSig1),--($GI$2:$GP$2eqSigLEFT(KB$2,1)))eqSig1,1,IF(AND(IF49eqSig1,IF$2eqSigKB$2),1,0)))*IF(COUNTIFS('Grade-Stores'!$Q$1:$Q$1000,$GD49,'Grade-Stores'!$R$1:$R$1000,KB$2)&gt;0,1,0))</t>
  </si>
  <si>
    <t>eqSigIF(OR(KC$2eqSig"Not Used",KC$2eqSig"E0"),0,IF($GH49eqSig1,1,IF(SUMPRODUCT(--($GI49:$GP49eqSig1),--($GI$2:$GP$2eqSigLEFT(KC$2,1)))eqSig1,1,IF(AND(IG49eqSig1,IG$2eqSigKC$2),1,0)))*IF(COUNTIFS('Grade-Stores'!$Q$1:$Q$1000,$GD49,'Grade-Stores'!$R$1:$R$1000,KC$2)&gt;0,1,0))</t>
  </si>
  <si>
    <t>eqSigIF(OR(KD$2eqSig"Not Used",KD$2eqSig"E0"),0,IF($GH49eqSig1,1,IF(SUMPRODUCT(--($GI49:$GP49eqSig1),--($GI$2:$GP$2eqSigLEFT(KD$2,1)))eqSig1,1,IF(AND(IH49eqSig1,IH$2eqSigKD$2),1,0)))*IF(COUNTIFS('Grade-Stores'!$Q$1:$Q$1000,$GD49,'Grade-Stores'!$R$1:$R$1000,KD$2)&gt;0,1,0))</t>
  </si>
  <si>
    <t>eqSigIF(OR(KE$2eqSig"Not Used",KE$2eqSig"E0"),0,IF($GH49eqSig1,1,IF(SUMPRODUCT(--($GI49:$GP49eqSig1),--($GI$2:$GP$2eqSigLEFT(KE$2,1)))eqSig1,1,IF(AND(II49eqSig1,II$2eqSigKE$2),1,0)))*IF(COUNTIFS('Grade-Stores'!$Q$1:$Q$1000,$GD49,'Grade-Stores'!$R$1:$R$1000,KE$2)&gt;0,1,0))</t>
  </si>
  <si>
    <t>eqSigIF(OR(KF$2eqSig"Not Used",KF$2eqSig"E0"),0,IF($GH49eqSig1,1,IF(SUMPRODUCT(--($GI49:$GP49eqSig1),--($GI$2:$GP$2eqSigLEFT(KF$2,1)))eqSig1,1,IF(AND(IJ49eqSig1,IJ$2eqSigKF$2),1,0)))*IF(COUNTIFS('Grade-Stores'!$Q$1:$Q$1000,$GD49,'Grade-Stores'!$R$1:$R$1000,KF$2)&gt;0,1,0))</t>
  </si>
  <si>
    <t>eqSigIF(OR(KG$2eqSig"Not Used",KG$2eqSig"E0"),0,IF($GH49eqSig1,1,IF(SUMPRODUCT(--($GI49:$GP49eqSig1),--($GI$2:$GP$2eqSigLEFT(KG$2,1)))eqSig1,1,IF(AND(IK49eqSig1,IK$2eqSigKG$2),1,0)))*IF(COUNTIFS('Grade-Stores'!$Q$1:$Q$1000,$GD49,'Grade-Stores'!$R$1:$R$1000,KG$2)&gt;0,1,0))</t>
  </si>
  <si>
    <t>eqSigIF(OR(KH$2eqSig"Not Used",KH$2eqSig"E0"),0,IF($GH49eqSig1,1,IF(SUMPRODUCT(--($GI49:$GP49eqSig1),--($GI$2:$GP$2eqSigLEFT(KH$2,1)))eqSig1,1,IF(AND(IL49eqSig1,IL$2eqSigKH$2),1,0)))*IF(COUNTIFS('Grade-Stores'!$Q$1:$Q$1000,$GD49,'Grade-Stores'!$R$1:$R$1000,KH$2)&gt;0,1,0))</t>
  </si>
  <si>
    <t>eqSigKM48</t>
  </si>
  <si>
    <t>eqSigKN48</t>
  </si>
  <si>
    <t>eqSigKO48</t>
  </si>
  <si>
    <t>eqSigKP48</t>
  </si>
  <si>
    <t>eqSigMG48</t>
  </si>
  <si>
    <t>eqSigMH48</t>
  </si>
  <si>
    <t>eqSigMI48</t>
  </si>
  <si>
    <t>eqSigMJ48</t>
  </si>
  <si>
    <t>eqSigMK48</t>
  </si>
  <si>
    <t>eqSigML48</t>
  </si>
  <si>
    <t>eqSigMM48</t>
  </si>
  <si>
    <t>eqSigMN48</t>
  </si>
  <si>
    <t>eqSigMO48</t>
  </si>
  <si>
    <t>eqSigMP48</t>
  </si>
  <si>
    <t>eqSigMQ48</t>
  </si>
  <si>
    <t>eqSigMR48</t>
  </si>
  <si>
    <t>eqSigMS48</t>
  </si>
  <si>
    <t>eqSigMT48</t>
  </si>
  <si>
    <t>eqSigMU48</t>
  </si>
  <si>
    <t>eqSigMV48</t>
  </si>
  <si>
    <t>eqSigMW48</t>
  </si>
  <si>
    <t>eqSigMX48</t>
  </si>
  <si>
    <t>eqSigMY48</t>
  </si>
  <si>
    <t>eqSigMZ48</t>
  </si>
  <si>
    <t>eqSigNA48</t>
  </si>
  <si>
    <t>eqSigNB48</t>
  </si>
  <si>
    <t>eqSigNC48</t>
  </si>
  <si>
    <t>eqSigND48</t>
  </si>
  <si>
    <t>eqSigNE48</t>
  </si>
  <si>
    <t>eqSigNF48</t>
  </si>
  <si>
    <t>eqSigNG48</t>
  </si>
  <si>
    <t>eqSigNH48</t>
  </si>
  <si>
    <t>eqSigNI48</t>
  </si>
  <si>
    <t>eqSigNJ48</t>
  </si>
  <si>
    <t>eqSigNK48</t>
  </si>
  <si>
    <t>eqSigNL48</t>
  </si>
  <si>
    <t>eqSigNM48</t>
  </si>
  <si>
    <t>eqSigNN48</t>
  </si>
  <si>
    <t>eqSigNO48</t>
  </si>
  <si>
    <t>eqSigNP48</t>
  </si>
  <si>
    <t>eqSigNQ48</t>
  </si>
  <si>
    <t>eqSigNR48</t>
  </si>
  <si>
    <t>eqSigNS48</t>
  </si>
  <si>
    <t>eqSigNT48</t>
  </si>
  <si>
    <t>eqSigNU48</t>
  </si>
  <si>
    <t>eqSigNV48</t>
  </si>
  <si>
    <t>eqSigNW48</t>
  </si>
  <si>
    <t>eqSigNX48</t>
  </si>
  <si>
    <t>eqSigNY48</t>
  </si>
  <si>
    <t>eqSigNZ48</t>
  </si>
  <si>
    <t>eqSigOA48</t>
  </si>
  <si>
    <t>eqSigOB48</t>
  </si>
  <si>
    <t>eqSigB49</t>
  </si>
  <si>
    <t>eqSigD49</t>
  </si>
  <si>
    <t>eqSigH49</t>
  </si>
  <si>
    <t>eqSigI49</t>
  </si>
  <si>
    <t>eqSigJ49</t>
  </si>
  <si>
    <t>eqSigK49</t>
  </si>
  <si>
    <t>eqSigL49</t>
  </si>
  <si>
    <t>eqSigM49</t>
  </si>
  <si>
    <t>eqSigN49</t>
  </si>
  <si>
    <t>eqSigO49</t>
  </si>
  <si>
    <t>eqSigP49</t>
  </si>
  <si>
    <t>eqSigQ49</t>
  </si>
  <si>
    <t>eqSigR49</t>
  </si>
  <si>
    <t>eqSigS49</t>
  </si>
  <si>
    <t>eqSigT49</t>
  </si>
  <si>
    <t>eqSigU49</t>
  </si>
  <si>
    <t>eqSigV49</t>
  </si>
  <si>
    <t>eqSigW49</t>
  </si>
  <si>
    <t>eqSigX49</t>
  </si>
  <si>
    <t>eqSigY49</t>
  </si>
  <si>
    <t>eqSigZ49</t>
  </si>
  <si>
    <t>eqSigAA49</t>
  </si>
  <si>
    <t>eqSigAB49</t>
  </si>
  <si>
    <t>eqSigAC49</t>
  </si>
  <si>
    <t>eqSigAD49</t>
  </si>
  <si>
    <t>eqSigAE49</t>
  </si>
  <si>
    <t>eqSigAF49</t>
  </si>
  <si>
    <t>eqSigAG49</t>
  </si>
  <si>
    <t>eqSigAH49</t>
  </si>
  <si>
    <t>eqSigAI49</t>
  </si>
  <si>
    <t>eqSigAJ49</t>
  </si>
  <si>
    <t>eqSigAK49</t>
  </si>
  <si>
    <t>eqSigAL49</t>
  </si>
  <si>
    <t>eqSigAM49</t>
  </si>
  <si>
    <t>eqSigIF(INDEX(RangeDetail!BO:BO,$B50)eqSig"",0,INDEX(RangeDetail!BO:BO,$B50))</t>
  </si>
  <si>
    <t>eqSigIF(INDEX(RangeDetail!BN:BN,$B50)eqSig"",0,INDEX(RangeDetail!BN:BN,$B50))</t>
  </si>
  <si>
    <t>eqSigAP49</t>
  </si>
  <si>
    <t>eqSigAQ49</t>
  </si>
  <si>
    <t>eqSigAR49</t>
  </si>
  <si>
    <t>eqSigAS49</t>
  </si>
  <si>
    <t>eqSigAT49</t>
  </si>
  <si>
    <t>eqSigAU49</t>
  </si>
  <si>
    <t>eqSigAV49</t>
  </si>
  <si>
    <t>eqSigAW49</t>
  </si>
  <si>
    <t>eqSigAX49</t>
  </si>
  <si>
    <t>eqSigAY49</t>
  </si>
  <si>
    <t>eqSigAZ49</t>
  </si>
  <si>
    <t>eqSigBA49</t>
  </si>
  <si>
    <t>eqSigBB49</t>
  </si>
  <si>
    <t>eqSigBC49</t>
  </si>
  <si>
    <t>eqSigBD49</t>
  </si>
  <si>
    <t>eqSigBE49</t>
  </si>
  <si>
    <t>eqSigBF49</t>
  </si>
  <si>
    <t>eqSigBG49</t>
  </si>
  <si>
    <t>eqSigBH49</t>
  </si>
  <si>
    <t>eqSigBI49</t>
  </si>
  <si>
    <t>eqSigBJ49</t>
  </si>
  <si>
    <t>eqSigBK49</t>
  </si>
  <si>
    <t>eqSigBL49</t>
  </si>
  <si>
    <t>eqSigBM49</t>
  </si>
  <si>
    <t>eqSigBN49</t>
  </si>
  <si>
    <t>eqSigBO49</t>
  </si>
  <si>
    <t>eqSigBP49</t>
  </si>
  <si>
    <t>eqSigBQ49</t>
  </si>
  <si>
    <t>eqSigBR49</t>
  </si>
  <si>
    <t>eqSigBS49</t>
  </si>
  <si>
    <t>eqSigBT49</t>
  </si>
  <si>
    <t>eqSigBU49</t>
  </si>
  <si>
    <t>eqSigBV49</t>
  </si>
  <si>
    <t>eqSigBW49</t>
  </si>
  <si>
    <t>eqSigBX49</t>
  </si>
  <si>
    <t>eqSigBY49</t>
  </si>
  <si>
    <t>eqSigBZ49</t>
  </si>
  <si>
    <t>eqSigCA49</t>
  </si>
  <si>
    <t>eqSigCB49</t>
  </si>
  <si>
    <t>eqSigCC49</t>
  </si>
  <si>
    <t>eqSigCD49</t>
  </si>
  <si>
    <t>eqSigCE49</t>
  </si>
  <si>
    <t>eqSigCF49</t>
  </si>
  <si>
    <t>eqSigCG49</t>
  </si>
  <si>
    <t>eqSigCH49</t>
  </si>
  <si>
    <t>eqSigCI49</t>
  </si>
  <si>
    <t>eqSigCJ49</t>
  </si>
  <si>
    <t>eqSigCK49</t>
  </si>
  <si>
    <t>eqSigCL49</t>
  </si>
  <si>
    <t>eqSigCM49</t>
  </si>
  <si>
    <t>eqSigCN49</t>
  </si>
  <si>
    <t>eqSigCO49</t>
  </si>
  <si>
    <t>eqSigCP49</t>
  </si>
  <si>
    <t>eqSigCQ49</t>
  </si>
  <si>
    <t>eqSigCR49</t>
  </si>
  <si>
    <t>eqSigCS49</t>
  </si>
  <si>
    <t>eqSigCT49</t>
  </si>
  <si>
    <t>eqSigCU49</t>
  </si>
  <si>
    <t>eqSigCV49</t>
  </si>
  <si>
    <t>eqSigCW49</t>
  </si>
  <si>
    <t>eqSigCX49</t>
  </si>
  <si>
    <t>eqSigCY49</t>
  </si>
  <si>
    <t>eqSigCZ49</t>
  </si>
  <si>
    <t>eqSigDA49</t>
  </si>
  <si>
    <t>eqSigDB49</t>
  </si>
  <si>
    <t>eqSigIF(INDEX(RangeDetail!EE:EE,$B50)eqSig"",0,INDEX(RangeDetail!EE:EE,$B50))</t>
  </si>
  <si>
    <t>eqSigDD49</t>
  </si>
  <si>
    <t>eqSigDE49</t>
  </si>
  <si>
    <t>eqSigDF49</t>
  </si>
  <si>
    <t>eqSigDG49</t>
  </si>
  <si>
    <t>eqSigDH49</t>
  </si>
  <si>
    <t>eqSigDI49</t>
  </si>
  <si>
    <t>eqSigDJ49</t>
  </si>
  <si>
    <t>eqSigDK49</t>
  </si>
  <si>
    <t>eqSigDL49</t>
  </si>
  <si>
    <t>eqSigDM49</t>
  </si>
  <si>
    <t>eqSigDN49</t>
  </si>
  <si>
    <t>eqSigDO49</t>
  </si>
  <si>
    <t>eqSigDP49</t>
  </si>
  <si>
    <t>eqSigDQ49</t>
  </si>
  <si>
    <t>eqSigDR49</t>
  </si>
  <si>
    <t>eqSigDS49</t>
  </si>
  <si>
    <t>eqSigDT49</t>
  </si>
  <si>
    <t>eqSigDU49</t>
  </si>
  <si>
    <t>eqSigDV49</t>
  </si>
  <si>
    <t>eqSigDW49</t>
  </si>
  <si>
    <t>eqSigDX49</t>
  </si>
  <si>
    <t>eqSigDY49</t>
  </si>
  <si>
    <t>eqSigDZ49</t>
  </si>
  <si>
    <t>eqSigEC49</t>
  </si>
  <si>
    <t>eqSigED49</t>
  </si>
  <si>
    <t>eqSigEE49</t>
  </si>
  <si>
    <t>eqSigEF49</t>
  </si>
  <si>
    <t>eqSigEG49</t>
  </si>
  <si>
    <t>eqSigEH49</t>
  </si>
  <si>
    <t>eqSigEI49</t>
  </si>
  <si>
    <t>eqSigEJ49</t>
  </si>
  <si>
    <t>eqSigEK49</t>
  </si>
  <si>
    <t>eqSigEL49</t>
  </si>
  <si>
    <t>eqSigEM49</t>
  </si>
  <si>
    <t>eqSigEN49</t>
  </si>
  <si>
    <t>eqSigEO49</t>
  </si>
  <si>
    <t>eqSigEP49</t>
  </si>
  <si>
    <t>eqSigEQ49</t>
  </si>
  <si>
    <t>eqSigER49</t>
  </si>
  <si>
    <t>eqSigES49</t>
  </si>
  <si>
    <t>eqSigET49</t>
  </si>
  <si>
    <t>eqSigEU49</t>
  </si>
  <si>
    <t>eqSigEV49</t>
  </si>
  <si>
    <t>eqSigEW49</t>
  </si>
  <si>
    <t>eqSigEX49</t>
  </si>
  <si>
    <t>eqSigEY49</t>
  </si>
  <si>
    <t>eqSigEZ49</t>
  </si>
  <si>
    <t>eqSigFA49</t>
  </si>
  <si>
    <t>eqSigFB49</t>
  </si>
  <si>
    <t>eqSigFC49</t>
  </si>
  <si>
    <t>eqSigFD49</t>
  </si>
  <si>
    <t>eqSigFE49</t>
  </si>
  <si>
    <t>eqSigFF49</t>
  </si>
  <si>
    <t>eqSigINDEX(RangeDetail!$PL:$QH,$B50,$F50)</t>
  </si>
  <si>
    <t>eqSigIF(INDEX(RangeDetail!$FQ:$GM,$B50,$F50)eqSig"",INDEX(RangeDetail!$FQ$15:$GM$15,1,$F50),INDEX(RangeDetail!$FQ:$GM,$B50,$F50))</t>
  </si>
  <si>
    <t>eqSigINDEX(RangeDetail!$KM:$LI,$B50,$F50)-FJ67</t>
  </si>
  <si>
    <t>eqSigINDEX(RangeDetail!$OO:$PK,$B50,$F50)</t>
  </si>
  <si>
    <t>eqSigEA50</t>
  </si>
  <si>
    <t>eqSigEB50</t>
  </si>
  <si>
    <t>eqSigINDEX(RangeDetail!$QO:$RK,$B50,$F50)-FN67</t>
  </si>
  <si>
    <t>eqSigINDEX(RangeDetail!$RM:$SJ,$B50,$F50)-FO67</t>
  </si>
  <si>
    <t>eqSigINDEX(RangeDetail!$SK:$TH,$B50,$F50)-FP67</t>
  </si>
  <si>
    <t>eqSigIF(FO50eqSig0,0,FP50/FO50)</t>
  </si>
  <si>
    <t>eqSigINDEX(RangeDetail!$UI:$VF,$B50,$F50)-FR67</t>
  </si>
  <si>
    <t>eqSigINDEX(RangeDetail!$VG:$WD,$B50,$F50)-FS67</t>
  </si>
  <si>
    <t>eqSigINDEX(RangeDetail!$WE:$XB,$B50,$F50)-FT67</t>
  </si>
  <si>
    <t>eqSigIF(FS50eqSig0,0,FT50/FS50)</t>
  </si>
  <si>
    <t>eqSigFN50+FR50</t>
  </si>
  <si>
    <t>eqSigFO50+FS50</t>
  </si>
  <si>
    <t>eqSigFP50+FT50</t>
  </si>
  <si>
    <t>eqSigIF(FW50eqSig0,0,FX50/FW50)</t>
  </si>
  <si>
    <t>eqSigINDEX(RangeDetail!$ADX:$AEU,$B50,$F50)-FZ67</t>
  </si>
  <si>
    <t>eqSigINDEX(RangeDetail!$AEV:$AFS,$B50,$F50)-GA67</t>
  </si>
  <si>
    <t>eqSigIF(FJ50eqSig0,0,FZ50/FJ50/INDEX(RangeDetail!$AGR:$AHN,$B50,$F50))</t>
  </si>
  <si>
    <t>eqSigINDEX(RangeDetail!$BQ:$CM,$B50,$F50)</t>
  </si>
  <si>
    <t>eqSigFG50</t>
  </si>
  <si>
    <t>eqSigGF49</t>
  </si>
  <si>
    <t>eqSigINDEX(Distribution!$AN:$ALT,$D50,1*57+GH$1)</t>
  </si>
  <si>
    <t>eqSigIF(GI$2eqSig"E",0,INDEX(Distribution!$AN:$ALT,$D50,1*57+GI$1))</t>
  </si>
  <si>
    <t>eqSigIF(GJ$2eqSig"E",0,INDEX(Distribution!$AN:$ALT,$D50,1*57+GJ$1))</t>
  </si>
  <si>
    <t>eqSigIF(GK$2eqSig"E",0,INDEX(Distribution!$AN:$ALT,$D50,1*57+GK$1))</t>
  </si>
  <si>
    <t>eqSigIF(GL$2eqSig"E",0,INDEX(Distribution!$AN:$ALT,$D50,1*57+GL$1))</t>
  </si>
  <si>
    <t>eqSigIF(GM$2eqSig"E",0,INDEX(Distribution!$AN:$ALT,$D50,1*57+GM$1))</t>
  </si>
  <si>
    <t>eqSigIF(GN$2eqSig"E",0,INDEX(Distribution!$AN:$ALT,$D50,1*57+GN$1))</t>
  </si>
  <si>
    <t>eqSigIF(GO$2eqSig"E",0,INDEX(Distribution!$AN:$ALT,$D50,1*57+GO$1))</t>
  </si>
  <si>
    <t>eqSigIF(GP$2eqSig"E",0,INDEX(Distribution!$AN:$ALT,$D50,1*57+GP$1))</t>
  </si>
  <si>
    <t>eqSigIF(GQ$2eqSig"E0",0,INDEX(Distribution!$AN:$ALT,$D50,1*57+GQ$1))</t>
  </si>
  <si>
    <t>eqSigIF(GR$2eqSig"E0",0,INDEX(Distribution!$AN:$ALT,$D50,1*57+GR$1))</t>
  </si>
  <si>
    <t>eqSigIF(GS$2eqSig"E0",0,INDEX(Distribution!$AN:$ALT,$D50,1*57+GS$1))</t>
  </si>
  <si>
    <t>eqSigIF(GT$2eqSig"E0",0,INDEX(Distribution!$AN:$ALT,$D50,1*57+GT$1))</t>
  </si>
  <si>
    <t>eqSigIF(GU$2eqSig"E0",0,INDEX(Distribution!$AN:$ALT,$D50,1*57+GU$1))</t>
  </si>
  <si>
    <t>eqSigIF(GV$2eqSig"E0",0,INDEX(Distribution!$AN:$ALT,$D50,1*57+GV$1))</t>
  </si>
  <si>
    <t>eqSigIF(GW$2eqSig"E0",0,INDEX(Distribution!$AN:$ALT,$D50,1*57+GW$1))</t>
  </si>
  <si>
    <t>eqSigIF(GX$2eqSig"E0",0,INDEX(Distribution!$AN:$ALT,$D50,1*57+GX$1))</t>
  </si>
  <si>
    <t>eqSigIF(GY$2eqSig"E0",0,INDEX(Distribution!$AN:$ALT,$D50,1*57+GY$1))</t>
  </si>
  <si>
    <t>eqSigIF(GZ$2eqSig"E0",0,INDEX(Distribution!$AN:$ALT,$D50,1*57+GZ$1))</t>
  </si>
  <si>
    <t>eqSigIF(HA$2eqSig"E0",0,INDEX(Distribution!$AN:$ALT,$D50,1*57+HA$1))</t>
  </si>
  <si>
    <t>eqSigIF(HB$2eqSig"E0",0,INDEX(Distribution!$AN:$ALT,$D50,1*57+HB$1))</t>
  </si>
  <si>
    <t>eqSigIF(HC$2eqSig"E0",0,INDEX(Distribution!$AN:$ALT,$D50,1*57+HC$1))</t>
  </si>
  <si>
    <t>eqSigIF(HD$2eqSig"E0",0,INDEX(Distribution!$AN:$ALT,$D50,1*57+HD$1))</t>
  </si>
  <si>
    <t>eqSigIF(HE$2eqSig"E0",0,INDEX(Distribution!$AN:$ALT,$D50,1*57+HE$1))</t>
  </si>
  <si>
    <t>eqSigIF(HF$2eqSig"E0",0,INDEX(Distribution!$AN:$ALT,$D50,1*57+HF$1))</t>
  </si>
  <si>
    <t>eqSigIF(HG$2eqSig"E0",0,INDEX(Distribution!$AN:$ALT,$D50,1*57+HG$1))</t>
  </si>
  <si>
    <t>eqSigIF(HH$2eqSig"E0",0,INDEX(Distribution!$AN:$ALT,$D50,1*57+HH$1))</t>
  </si>
  <si>
    <t>eqSigIF(HI$2eqSig"E0",0,INDEX(Distribution!$AN:$ALT,$D50,1*57+HI$1))</t>
  </si>
  <si>
    <t>eqSigIF(HJ$2eqSig"E0",0,INDEX(Distribution!$AN:$ALT,$D50,1*57+HJ$1))</t>
  </si>
  <si>
    <t>eqSigIF(HK$2eqSig"E0",0,INDEX(Distribution!$AN:$ALT,$D50,1*57+HK$1))</t>
  </si>
  <si>
    <t>eqSigIF(HL$2eqSig"E0",0,INDEX(Distribution!$AN:$ALT,$D50,1*57+HL$1))</t>
  </si>
  <si>
    <t>eqSigIF(HM$2eqSig"E0",0,INDEX(Distribution!$AN:$ALT,$D50,1*57+HM$1))</t>
  </si>
  <si>
    <t>eqSigIF(HN$2eqSig"E0",0,INDEX(Distribution!$AN:$ALT,$D50,1*57+HN$1))</t>
  </si>
  <si>
    <t>eqSigIF(HO$2eqSig"E0",0,INDEX(Distribution!$AN:$ALT,$D50,1*57+HO$1))</t>
  </si>
  <si>
    <t>eqSigIF(HP$2eqSig"E0",0,INDEX(Distribution!$AN:$ALT,$D50,1*57+HP$1))</t>
  </si>
  <si>
    <t>eqSigIF(HQ$2eqSig"E0",0,INDEX(Distribution!$AN:$ALT,$D50,1*57+HQ$1))</t>
  </si>
  <si>
    <t>eqSigIF(HR$2eqSig"E0",0,INDEX(Distribution!$AN:$ALT,$D50,1*57+HR$1))</t>
  </si>
  <si>
    <t>eqSigIF(HS$2eqSig"E0",0,INDEX(Distribution!$AN:$ALT,$D50,1*57+HS$1))</t>
  </si>
  <si>
    <t>eqSigIF(HT$2eqSig"E0",0,INDEX(Distribution!$AN:$ALT,$D50,1*57+HT$1))</t>
  </si>
  <si>
    <t>eqSigIF(HU$2eqSig"E0",0,INDEX(Distribution!$AN:$ALT,$D50,1*57+HU$1))</t>
  </si>
  <si>
    <t>eqSigIF(HV$2eqSig"E0",0,INDEX(Distribution!$AN:$ALT,$D50,1*57+HV$1))</t>
  </si>
  <si>
    <t>eqSigIF(HW$2eqSig"E0",0,INDEX(Distribution!$AN:$ALT,$D50,1*57+HW$1))</t>
  </si>
  <si>
    <t>eqSigIF(HX$2eqSig"E0",0,INDEX(Distribution!$AN:$ALT,$D50,1*57+HX$1))</t>
  </si>
  <si>
    <t>eqSigIF(HY$2eqSig"E0",0,INDEX(Distribution!$AN:$ALT,$D50,1*57+HY$1))</t>
  </si>
  <si>
    <t>eqSigIF(HZ$2eqSig"E0",0,INDEX(Distribution!$AN:$ALT,$D50,1*57+HZ$1))</t>
  </si>
  <si>
    <t>eqSigIF(IA$2eqSig"E0",0,INDEX(Distribution!$AN:$ALT,$D50,1*57+IA$1))</t>
  </si>
  <si>
    <t>eqSigIF(IB$2eqSig"E0",0,INDEX(Distribution!$AN:$ALT,$D50,1*57+IB$1))</t>
  </si>
  <si>
    <t>eqSigIF(IC$2eqSig"E0",0,INDEX(Distribution!$AN:$ALT,$D50,1*57+IC$1))</t>
  </si>
  <si>
    <t>eqSigIF(ID$2eqSig"E0",0,INDEX(Distribution!$AN:$ALT,$D50,1*57+ID$1))</t>
  </si>
  <si>
    <t>eqSigIF(IE$2eqSig"E0",0,INDEX(Distribution!$AN:$ALT,$D50,1*57+IE$1))</t>
  </si>
  <si>
    <t>eqSigIF(IF$2eqSig"E0",0,INDEX(Distribution!$AN:$ALT,$D50,1*57+IF$1))</t>
  </si>
  <si>
    <t>eqSigIF(IG$2eqSig"E0",0,INDEX(Distribution!$AN:$ALT,$D50,1*57+IG$1))</t>
  </si>
  <si>
    <t>eqSigIF(IH$2eqSig"E0",0,INDEX(Distribution!$AN:$ALT,$D50,1*57+IH$1))</t>
  </si>
  <si>
    <t>eqSigIF(II$2eqSig"E0",0,INDEX(Distribution!$AN:$ALT,$D50,1*57+II$1))</t>
  </si>
  <si>
    <t>eqSigIF(IJ$2eqSig"E0",0,INDEX(Distribution!$AN:$ALT,$D50,1*57+IJ$1))</t>
  </si>
  <si>
    <t>eqSigIF(IK$2eqSig"E0",0,INDEX(Distribution!$AN:$ALT,$D50,1*57+IK$1))</t>
  </si>
  <si>
    <t>eqSigIF(IL$2eqSig"E0",0,INDEX(Distribution!$AN:$ALT,$D50,1*57+IL$1))</t>
  </si>
  <si>
    <t>eqSigIF(OR(IM$2eqSig"Not Used",IM$2eqSig"E0"),0,IF($GH50eqSig1,1,IF(SUMPRODUCT(--($GI50:$GP50eqSig1),--($GI$2:$GP$2eqSigLEFT(IM$2,1)))eqSig1,1,IF(AND(GQ50eqSig1,GQ$2eqSigIM$2),1,0)))*IF(COUNTIFS('Grade-Stores'!$Q$1:$Q$1000,$GD50,'Grade-Stores'!$R$1:$R$1000,IM$2)&gt;0,1,0))</t>
  </si>
  <si>
    <t>eqSigIF(OR(IN$2eqSig"Not Used",IN$2eqSig"E0"),0,IF($GH50eqSig1,1,IF(SUMPRODUCT(--($GI50:$GP50eqSig1),--($GI$2:$GP$2eqSigLEFT(IN$2,1)))eqSig1,1,IF(AND(GR50eqSig1,GR$2eqSigIN$2),1,0)))*IF(COUNTIFS('Grade-Stores'!$Q$1:$Q$1000,$GD50,'Grade-Stores'!$R$1:$R$1000,IN$2)&gt;0,1,0))</t>
  </si>
  <si>
    <t>eqSigIF(OR(IO$2eqSig"Not Used",IO$2eqSig"E0"),0,IF($GH50eqSig1,1,IF(SUMPRODUCT(--($GI50:$GP50eqSig1),--($GI$2:$GP$2eqSigLEFT(IO$2,1)))eqSig1,1,IF(AND(GS50eqSig1,GS$2eqSigIO$2),1,0)))*IF(COUNTIFS('Grade-Stores'!$Q$1:$Q$1000,$GD50,'Grade-Stores'!$R$1:$R$1000,IO$2)&gt;0,1,0))</t>
  </si>
  <si>
    <t>eqSigIF(OR(IP$2eqSig"Not Used",IP$2eqSig"E0"),0,IF($GH50eqSig1,1,IF(SUMPRODUCT(--($GI50:$GP50eqSig1),--($GI$2:$GP$2eqSigLEFT(IP$2,1)))eqSig1,1,IF(AND(GT50eqSig1,GT$2eqSigIP$2),1,0)))*IF(COUNTIFS('Grade-Stores'!$Q$1:$Q$1000,$GD50,'Grade-Stores'!$R$1:$R$1000,IP$2)&gt;0,1,0))</t>
  </si>
  <si>
    <t>eqSigIF(OR(IQ$2eqSig"Not Used",IQ$2eqSig"E0"),0,IF($GH50eqSig1,1,IF(SUMPRODUCT(--($GI50:$GP50eqSig1),--($GI$2:$GP$2eqSigLEFT(IQ$2,1)))eqSig1,1,IF(AND(GU50eqSig1,GU$2eqSigIQ$2),1,0)))*IF(COUNTIFS('Grade-Stores'!$Q$1:$Q$1000,$GD50,'Grade-Stores'!$R$1:$R$1000,IQ$2)&gt;0,1,0))</t>
  </si>
  <si>
    <t>eqSigIF(OR(IR$2eqSig"Not Used",IR$2eqSig"E0"),0,IF($GH50eqSig1,1,IF(SUMPRODUCT(--($GI50:$GP50eqSig1),--($GI$2:$GP$2eqSigLEFT(IR$2,1)))eqSig1,1,IF(AND(GV50eqSig1,GV$2eqSigIR$2),1,0)))*IF(COUNTIFS('Grade-Stores'!$Q$1:$Q$1000,$GD50,'Grade-Stores'!$R$1:$R$1000,IR$2)&gt;0,1,0))</t>
  </si>
  <si>
    <t>eqSigIF(OR(IS$2eqSig"Not Used",IS$2eqSig"E0"),0,IF($GH50eqSig1,1,IF(SUMPRODUCT(--($GI50:$GP50eqSig1),--($GI$2:$GP$2eqSigLEFT(IS$2,1)))eqSig1,1,IF(AND(GW50eqSig1,GW$2eqSigIS$2),1,0)))*IF(COUNTIFS('Grade-Stores'!$Q$1:$Q$1000,$GD50,'Grade-Stores'!$R$1:$R$1000,IS$2)&gt;0,1,0))</t>
  </si>
  <si>
    <t>eqSigIF(OR(IT$2eqSig"Not Used",IT$2eqSig"E0"),0,IF($GH50eqSig1,1,IF(SUMPRODUCT(--($GI50:$GP50eqSig1),--($GI$2:$GP$2eqSigLEFT(IT$2,1)))eqSig1,1,IF(AND(GX50eqSig1,GX$2eqSigIT$2),1,0)))*IF(COUNTIFS('Grade-Stores'!$Q$1:$Q$1000,$GD50,'Grade-Stores'!$R$1:$R$1000,IT$2)&gt;0,1,0))</t>
  </si>
  <si>
    <t>eqSigIF(OR(IU$2eqSig"Not Used",IU$2eqSig"E0"),0,IF($GH50eqSig1,1,IF(SUMPRODUCT(--($GI50:$GP50eqSig1),--($GI$2:$GP$2eqSigLEFT(IU$2,1)))eqSig1,1,IF(AND(GY50eqSig1,GY$2eqSigIU$2),1,0)))*IF(COUNTIFS('Grade-Stores'!$Q$1:$Q$1000,$GD50,'Grade-Stores'!$R$1:$R$1000,IU$2)&gt;0,1,0))</t>
  </si>
  <si>
    <t>eqSigIF(OR(IV$2eqSig"Not Used",IV$2eqSig"E0"),0,IF($GH50eqSig1,1,IF(SUMPRODUCT(--($GI50:$GP50eqSig1),--($GI$2:$GP$2eqSigLEFT(IV$2,1)))eqSig1,1,IF(AND(GZ50eqSig1,GZ$2eqSigIV$2),1,0)))*IF(COUNTIFS('Grade-Stores'!$Q$1:$Q$1000,$GD50,'Grade-Stores'!$R$1:$R$1000,IV$2)&gt;0,1,0))</t>
  </si>
  <si>
    <t>eqSigIF(OR(IW$2eqSig"Not Used",IW$2eqSig"E0"),0,IF($GH50eqSig1,1,IF(SUMPRODUCT(--($GI50:$GP50eqSig1),--($GI$2:$GP$2eqSigLEFT(IW$2,1)))eqSig1,1,IF(AND(HA50eqSig1,HA$2eqSigIW$2),1,0)))*IF(COUNTIFS('Grade-Stores'!$Q$1:$Q$1000,$GD50,'Grade-Stores'!$R$1:$R$1000,IW$2)&gt;0,1,0))</t>
  </si>
  <si>
    <t>eqSigIF(OR(IX$2eqSig"Not Used",IX$2eqSig"E0"),0,IF($GH50eqSig1,1,IF(SUMPRODUCT(--($GI50:$GP50eqSig1),--($GI$2:$GP$2eqSigLEFT(IX$2,1)))eqSig1,1,IF(AND(HB50eqSig1,HB$2eqSigIX$2),1,0)))*IF(COUNTIFS('Grade-Stores'!$Q$1:$Q$1000,$GD50,'Grade-Stores'!$R$1:$R$1000,IX$2)&gt;0,1,0))</t>
  </si>
  <si>
    <t>eqSigIF(OR(IY$2eqSig"Not Used",IY$2eqSig"E0"),0,IF($GH50eqSig1,1,IF(SUMPRODUCT(--($GI50:$GP50eqSig1),--($GI$2:$GP$2eqSigLEFT(IY$2,1)))eqSig1,1,IF(AND(HC50eqSig1,HC$2eqSigIY$2),1,0)))*IF(COUNTIFS('Grade-Stores'!$Q$1:$Q$1000,$GD50,'Grade-Stores'!$R$1:$R$1000,IY$2)&gt;0,1,0))</t>
  </si>
  <si>
    <t>eqSigIF(OR(IZ$2eqSig"Not Used",IZ$2eqSig"E0"),0,IF($GH50eqSig1,1,IF(SUMPRODUCT(--($GI50:$GP50eqSig1),--($GI$2:$GP$2eqSigLEFT(IZ$2,1)))eqSig1,1,IF(AND(HD50eqSig1,HD$2eqSigIZ$2),1,0)))*IF(COUNTIFS('Grade-Stores'!$Q$1:$Q$1000,$GD50,'Grade-Stores'!$R$1:$R$1000,IZ$2)&gt;0,1,0))</t>
  </si>
  <si>
    <t>eqSigIF(OR(JA$2eqSig"Not Used",JA$2eqSig"E0"),0,IF($GH50eqSig1,1,IF(SUMPRODUCT(--($GI50:$GP50eqSig1),--($GI$2:$GP$2eqSigLEFT(JA$2,1)))eqSig1,1,IF(AND(HE50eqSig1,HE$2eqSigJA$2),1,0)))*IF(COUNTIFS('Grade-Stores'!$Q$1:$Q$1000,$GD50,'Grade-Stores'!$R$1:$R$1000,JA$2)&gt;0,1,0))</t>
  </si>
  <si>
    <t>eqSigIF(OR(JB$2eqSig"Not Used",JB$2eqSig"E0"),0,IF($GH50eqSig1,1,IF(SUMPRODUCT(--($GI50:$GP50eqSig1),--($GI$2:$GP$2eqSigLEFT(JB$2,1)))eqSig1,1,IF(AND(HF50eqSig1,HF$2eqSigJB$2),1,0)))*IF(COUNTIFS('Grade-Stores'!$Q$1:$Q$1000,$GD50,'Grade-Stores'!$R$1:$R$1000,JB$2)&gt;0,1,0))</t>
  </si>
  <si>
    <t>eqSigIF(OR(JC$2eqSig"Not Used",JC$2eqSig"E0"),0,IF($GH50eqSig1,1,IF(SUMPRODUCT(--($GI50:$GP50eqSig1),--($GI$2:$GP$2eqSigLEFT(JC$2,1)))eqSig1,1,IF(AND(HG50eqSig1,HG$2eqSigJC$2),1,0)))*IF(COUNTIFS('Grade-Stores'!$Q$1:$Q$1000,$GD50,'Grade-Stores'!$R$1:$R$1000,JC$2)&gt;0,1,0))</t>
  </si>
  <si>
    <t>eqSigIF(OR(JD$2eqSig"Not Used",JD$2eqSig"E0"),0,IF($GH50eqSig1,1,IF(SUMPRODUCT(--($GI50:$GP50eqSig1),--($GI$2:$GP$2eqSigLEFT(JD$2,1)))eqSig1,1,IF(AND(HH50eqSig1,HH$2eqSigJD$2),1,0)))*IF(COUNTIFS('Grade-Stores'!$Q$1:$Q$1000,$GD50,'Grade-Stores'!$R$1:$R$1000,JD$2)&gt;0,1,0))</t>
  </si>
  <si>
    <t>eqSigIF(OR(JE$2eqSig"Not Used",JE$2eqSig"E0"),0,IF($GH50eqSig1,1,IF(SUMPRODUCT(--($GI50:$GP50eqSig1),--($GI$2:$GP$2eqSigLEFT(JE$2,1)))eqSig1,1,IF(AND(HI50eqSig1,HI$2eqSigJE$2),1,0)))*IF(COUNTIFS('Grade-Stores'!$Q$1:$Q$1000,$GD50,'Grade-Stores'!$R$1:$R$1000,JE$2)&gt;0,1,0))</t>
  </si>
  <si>
    <t>eqSigIF(OR(JF$2eqSig"Not Used",JF$2eqSig"E0"),0,IF($GH50eqSig1,1,IF(SUMPRODUCT(--($GI50:$GP50eqSig1),--($GI$2:$GP$2eqSigLEFT(JF$2,1)))eqSig1,1,IF(AND(HJ50eqSig1,HJ$2eqSigJF$2),1,0)))*IF(COUNTIFS('Grade-Stores'!$Q$1:$Q$1000,$GD50,'Grade-Stores'!$R$1:$R$1000,JF$2)&gt;0,1,0))</t>
  </si>
  <si>
    <t>eqSigIF(OR(JG$2eqSig"Not Used",JG$2eqSig"E0"),0,IF($GH50eqSig1,1,IF(SUMPRODUCT(--($GI50:$GP50eqSig1),--($GI$2:$GP$2eqSigLEFT(JG$2,1)))eqSig1,1,IF(AND(HK50eqSig1,HK$2eqSigJG$2),1,0)))*IF(COUNTIFS('Grade-Stores'!$Q$1:$Q$1000,$GD50,'Grade-Stores'!$R$1:$R$1000,JG$2)&gt;0,1,0))</t>
  </si>
  <si>
    <t>eqSigIF(OR(JH$2eqSig"Not Used",JH$2eqSig"E0"),0,IF($GH50eqSig1,1,IF(SUMPRODUCT(--($GI50:$GP50eqSig1),--($GI$2:$GP$2eqSigLEFT(JH$2,1)))eqSig1,1,IF(AND(HL50eqSig1,HL$2eqSigJH$2),1,0)))*IF(COUNTIFS('Grade-Stores'!$Q$1:$Q$1000,$GD50,'Grade-Stores'!$R$1:$R$1000,JH$2)&gt;0,1,0))</t>
  </si>
  <si>
    <t>eqSigIF(OR(JI$2eqSig"Not Used",JI$2eqSig"E0"),0,IF($GH50eqSig1,1,IF(SUMPRODUCT(--($GI50:$GP50eqSig1),--($GI$2:$GP$2eqSigLEFT(JI$2,1)))eqSig1,1,IF(AND(HM50eqSig1,HM$2eqSigJI$2),1,0)))*IF(COUNTIFS('Grade-Stores'!$Q$1:$Q$1000,$GD50,'Grade-Stores'!$R$1:$R$1000,JI$2)&gt;0,1,0))</t>
  </si>
  <si>
    <t>eqSigIF(OR(JJ$2eqSig"Not Used",JJ$2eqSig"E0"),0,IF($GH50eqSig1,1,IF(SUMPRODUCT(--($GI50:$GP50eqSig1),--($GI$2:$GP$2eqSigLEFT(JJ$2,1)))eqSig1,1,IF(AND(HN50eqSig1,HN$2eqSigJJ$2),1,0)))*IF(COUNTIFS('Grade-Stores'!$Q$1:$Q$1000,$GD50,'Grade-Stores'!$R$1:$R$1000,JJ$2)&gt;0,1,0))</t>
  </si>
  <si>
    <t>eqSigIF(OR(JK$2eqSig"Not Used",JK$2eqSig"E0"),0,IF($GH50eqSig1,1,IF(SUMPRODUCT(--($GI50:$GP50eqSig1),--($GI$2:$GP$2eqSigLEFT(JK$2,1)))eqSig1,1,IF(AND(HO50eqSig1,HO$2eqSigJK$2),1,0)))*IF(COUNTIFS('Grade-Stores'!$Q$1:$Q$1000,$GD50,'Grade-Stores'!$R$1:$R$1000,JK$2)&gt;0,1,0))</t>
  </si>
  <si>
    <t>eqSigIF(OR(JL$2eqSig"Not Used",JL$2eqSig"E0"),0,IF($GH50eqSig1,1,IF(SUMPRODUCT(--($GI50:$GP50eqSig1),--($GI$2:$GP$2eqSigLEFT(JL$2,1)))eqSig1,1,IF(AND(HP50eqSig1,HP$2eqSigJL$2),1,0)))*IF(COUNTIFS('Grade-Stores'!$Q$1:$Q$1000,$GD50,'Grade-Stores'!$R$1:$R$1000,JL$2)&gt;0,1,0))</t>
  </si>
  <si>
    <t>eqSigIF(OR(JM$2eqSig"Not Used",JM$2eqSig"E0"),0,IF($GH50eqSig1,1,IF(SUMPRODUCT(--($GI50:$GP50eqSig1),--($GI$2:$GP$2eqSigLEFT(JM$2,1)))eqSig1,1,IF(AND(HQ50eqSig1,HQ$2eqSigJM$2),1,0)))*IF(COUNTIFS('Grade-Stores'!$Q$1:$Q$1000,$GD50,'Grade-Stores'!$R$1:$R$1000,JM$2)&gt;0,1,0))</t>
  </si>
  <si>
    <t>eqSigIF(OR(JN$2eqSig"Not Used",JN$2eqSig"E0"),0,IF($GH50eqSig1,1,IF(SUMPRODUCT(--($GI50:$GP50eqSig1),--($GI$2:$GP$2eqSigLEFT(JN$2,1)))eqSig1,1,IF(AND(HR50eqSig1,HR$2eqSigJN$2),1,0)))*IF(COUNTIFS('Grade-Stores'!$Q$1:$Q$1000,$GD50,'Grade-Stores'!$R$1:$R$1000,JN$2)&gt;0,1,0))</t>
  </si>
  <si>
    <t>eqSigIF(OR(JO$2eqSig"Not Used",JO$2eqSig"E0"),0,IF($GH50eqSig1,1,IF(SUMPRODUCT(--($GI50:$GP50eqSig1),--($GI$2:$GP$2eqSigLEFT(JO$2,1)))eqSig1,1,IF(AND(HS50eqSig1,HS$2eqSigJO$2),1,0)))*IF(COUNTIFS('Grade-Stores'!$Q$1:$Q$1000,$GD50,'Grade-Stores'!$R$1:$R$1000,JO$2)&gt;0,1,0))</t>
  </si>
  <si>
    <t>eqSigIF(OR(JP$2eqSig"Not Used",JP$2eqSig"E0"),0,IF($GH50eqSig1,1,IF(SUMPRODUCT(--($GI50:$GP50eqSig1),--($GI$2:$GP$2eqSigLEFT(JP$2,1)))eqSig1,1,IF(AND(HT50eqSig1,HT$2eqSigJP$2),1,0)))*IF(COUNTIFS('Grade-Stores'!$Q$1:$Q$1000,$GD50,'Grade-Stores'!$R$1:$R$1000,JP$2)&gt;0,1,0))</t>
  </si>
  <si>
    <t>eqSigIF(OR(JQ$2eqSig"Not Used",JQ$2eqSig"E0"),0,IF($GH50eqSig1,1,IF(SUMPRODUCT(--($GI50:$GP50eqSig1),--($GI$2:$GP$2eqSigLEFT(JQ$2,1)))eqSig1,1,IF(AND(HU50eqSig1,HU$2eqSigJQ$2),1,0)))*IF(COUNTIFS('Grade-Stores'!$Q$1:$Q$1000,$GD50,'Grade-Stores'!$R$1:$R$1000,JQ$2)&gt;0,1,0))</t>
  </si>
  <si>
    <t>eqSigIF(OR(JR$2eqSig"Not Used",JR$2eqSig"E0"),0,IF($GH50eqSig1,1,IF(SUMPRODUCT(--($GI50:$GP50eqSig1),--($GI$2:$GP$2eqSigLEFT(JR$2,1)))eqSig1,1,IF(AND(HV50eqSig1,HV$2eqSigJR$2),1,0)))*IF(COUNTIFS('Grade-Stores'!$Q$1:$Q$1000,$GD50,'Grade-Stores'!$R$1:$R$1000,JR$2)&gt;0,1,0))</t>
  </si>
  <si>
    <t>eqSigIF(OR(JS$2eqSig"Not Used",JS$2eqSig"E0"),0,IF($GH50eqSig1,1,IF(SUMPRODUCT(--($GI50:$GP50eqSig1),--($GI$2:$GP$2eqSigLEFT(JS$2,1)))eqSig1,1,IF(AND(HW50eqSig1,HW$2eqSigJS$2),1,0)))*IF(COUNTIFS('Grade-Stores'!$Q$1:$Q$1000,$GD50,'Grade-Stores'!$R$1:$R$1000,JS$2)&gt;0,1,0))</t>
  </si>
  <si>
    <t>eqSigIF(OR(JT$2eqSig"Not Used",JT$2eqSig"E0"),0,IF($GH50eqSig1,1,IF(SUMPRODUCT(--($GI50:$GP50eqSig1),--($GI$2:$GP$2eqSigLEFT(JT$2,1)))eqSig1,1,IF(AND(HX50eqSig1,HX$2eqSigJT$2),1,0)))*IF(COUNTIFS('Grade-Stores'!$Q$1:$Q$1000,$GD50,'Grade-Stores'!$R$1:$R$1000,JT$2)&gt;0,1,0))</t>
  </si>
  <si>
    <t>eqSigIF(OR(JU$2eqSig"Not Used",JU$2eqSig"E0"),0,IF($GH50eqSig1,1,IF(SUMPRODUCT(--($GI50:$GP50eqSig1),--($GI$2:$GP$2eqSigLEFT(JU$2,1)))eqSig1,1,IF(AND(HY50eqSig1,HY$2eqSigJU$2),1,0)))*IF(COUNTIFS('Grade-Stores'!$Q$1:$Q$1000,$GD50,'Grade-Stores'!$R$1:$R$1000,JU$2)&gt;0,1,0))</t>
  </si>
  <si>
    <t>eqSigIF(OR(JV$2eqSig"Not Used",JV$2eqSig"E0"),0,IF($GH50eqSig1,1,IF(SUMPRODUCT(--($GI50:$GP50eqSig1),--($GI$2:$GP$2eqSigLEFT(JV$2,1)))eqSig1,1,IF(AND(HZ50eqSig1,HZ$2eqSigJV$2),1,0)))*IF(COUNTIFS('Grade-Stores'!$Q$1:$Q$1000,$GD50,'Grade-Stores'!$R$1:$R$1000,JV$2)&gt;0,1,0))</t>
  </si>
  <si>
    <t>eqSigIF(OR(JW$2eqSig"Not Used",JW$2eqSig"E0"),0,IF($GH50eqSig1,1,IF(SUMPRODUCT(--($GI50:$GP50eqSig1),--($GI$2:$GP$2eqSigLEFT(JW$2,1)))eqSig1,1,IF(AND(IA50eqSig1,IA$2eqSigJW$2),1,0)))*IF(COUNTIFS('Grade-Stores'!$Q$1:$Q$1000,$GD50,'Grade-Stores'!$R$1:$R$1000,JW$2)&gt;0,1,0))</t>
  </si>
  <si>
    <t>eqSigIF(OR(JX$2eqSig"Not Used",JX$2eqSig"E0"),0,IF($GH50eqSig1,1,IF(SUMPRODUCT(--($GI50:$GP50eqSig1),--($GI$2:$GP$2eqSigLEFT(JX$2,1)))eqSig1,1,IF(AND(IB50eqSig1,IB$2eqSigJX$2),1,0)))*IF(COUNTIFS('Grade-Stores'!$Q$1:$Q$1000,$GD50,'Grade-Stores'!$R$1:$R$1000,JX$2)&gt;0,1,0))</t>
  </si>
  <si>
    <t>eqSigIF(OR(JY$2eqSig"Not Used",JY$2eqSig"E0"),0,IF($GH50eqSig1,1,IF(SUMPRODUCT(--($GI50:$GP50eqSig1),--($GI$2:$GP$2eqSigLEFT(JY$2,1)))eqSig1,1,IF(AND(IC50eqSig1,IC$2eqSigJY$2),1,0)))*IF(COUNTIFS('Grade-Stores'!$Q$1:$Q$1000,$GD50,'Grade-Stores'!$R$1:$R$1000,JY$2)&gt;0,1,0))</t>
  </si>
  <si>
    <t>eqSigIF(OR(JZ$2eqSig"Not Used",JZ$2eqSig"E0"),0,IF($GH50eqSig1,1,IF(SUMPRODUCT(--($GI50:$GP50eqSig1),--($GI$2:$GP$2eqSigLEFT(JZ$2,1)))eqSig1,1,IF(AND(ID50eqSig1,ID$2eqSigJZ$2),1,0)))*IF(COUNTIFS('Grade-Stores'!$Q$1:$Q$1000,$GD50,'Grade-Stores'!$R$1:$R$1000,JZ$2)&gt;0,1,0))</t>
  </si>
  <si>
    <t>eqSigIF(OR(KA$2eqSig"Not Used",KA$2eqSig"E0"),0,IF($GH50eqSig1,1,IF(SUMPRODUCT(--($GI50:$GP50eqSig1),--($GI$2:$GP$2eqSigLEFT(KA$2,1)))eqSig1,1,IF(AND(IE50eqSig1,IE$2eqSigKA$2),1,0)))*IF(COUNTIFS('Grade-Stores'!$Q$1:$Q$1000,$GD50,'Grade-Stores'!$R$1:$R$1000,KA$2)&gt;0,1,0))</t>
  </si>
  <si>
    <t>eqSigIF(OR(KB$2eqSig"Not Used",KB$2eqSig"E0"),0,IF($GH50eqSig1,1,IF(SUMPRODUCT(--($GI50:$GP50eqSig1),--($GI$2:$GP$2eqSigLEFT(KB$2,1)))eqSig1,1,IF(AND(IF50eqSig1,IF$2eqSigKB$2),1,0)))*IF(COUNTIFS('Grade-Stores'!$Q$1:$Q$1000,$GD50,'Grade-Stores'!$R$1:$R$1000,KB$2)&gt;0,1,0))</t>
  </si>
  <si>
    <t>eqSigIF(OR(KC$2eqSig"Not Used",KC$2eqSig"E0"),0,IF($GH50eqSig1,1,IF(SUMPRODUCT(--($GI50:$GP50eqSig1),--($GI$2:$GP$2eqSigLEFT(KC$2,1)))eqSig1,1,IF(AND(IG50eqSig1,IG$2eqSigKC$2),1,0)))*IF(COUNTIFS('Grade-Stores'!$Q$1:$Q$1000,$GD50,'Grade-Stores'!$R$1:$R$1000,KC$2)&gt;0,1,0))</t>
  </si>
  <si>
    <t>eqSigIF(OR(KD$2eqSig"Not Used",KD$2eqSig"E0"),0,IF($GH50eqSig1,1,IF(SUMPRODUCT(--($GI50:$GP50eqSig1),--($GI$2:$GP$2eqSigLEFT(KD$2,1)))eqSig1,1,IF(AND(IH50eqSig1,IH$2eqSigKD$2),1,0)))*IF(COUNTIFS('Grade-Stores'!$Q$1:$Q$1000,$GD50,'Grade-Stores'!$R$1:$R$1000,KD$2)&gt;0,1,0))</t>
  </si>
  <si>
    <t>eqSigIF(OR(KE$2eqSig"Not Used",KE$2eqSig"E0"),0,IF($GH50eqSig1,1,IF(SUMPRODUCT(--($GI50:$GP50eqSig1),--($GI$2:$GP$2eqSigLEFT(KE$2,1)))eqSig1,1,IF(AND(II50eqSig1,II$2eqSigKE$2),1,0)))*IF(COUNTIFS('Grade-Stores'!$Q$1:$Q$1000,$GD50,'Grade-Stores'!$R$1:$R$1000,KE$2)&gt;0,1,0))</t>
  </si>
  <si>
    <t>eqSigIF(OR(KF$2eqSig"Not Used",KF$2eqSig"E0"),0,IF($GH50eqSig1,1,IF(SUMPRODUCT(--($GI50:$GP50eqSig1),--($GI$2:$GP$2eqSigLEFT(KF$2,1)))eqSig1,1,IF(AND(IJ50eqSig1,IJ$2eqSigKF$2),1,0)))*IF(COUNTIFS('Grade-Stores'!$Q$1:$Q$1000,$GD50,'Grade-Stores'!$R$1:$R$1000,KF$2)&gt;0,1,0))</t>
  </si>
  <si>
    <t>eqSigIF(OR(KG$2eqSig"Not Used",KG$2eqSig"E0"),0,IF($GH50eqSig1,1,IF(SUMPRODUCT(--($GI50:$GP50eqSig1),--($GI$2:$GP$2eqSigLEFT(KG$2,1)))eqSig1,1,IF(AND(IK50eqSig1,IK$2eqSigKG$2),1,0)))*IF(COUNTIFS('Grade-Stores'!$Q$1:$Q$1000,$GD50,'Grade-Stores'!$R$1:$R$1000,KG$2)&gt;0,1,0))</t>
  </si>
  <si>
    <t>eqSigIF(OR(KH$2eqSig"Not Used",KH$2eqSig"E0"),0,IF($GH50eqSig1,1,IF(SUMPRODUCT(--($GI50:$GP50eqSig1),--($GI$2:$GP$2eqSigLEFT(KH$2,1)))eqSig1,1,IF(AND(IL50eqSig1,IL$2eqSigKH$2),1,0)))*IF(COUNTIFS('Grade-Stores'!$Q$1:$Q$1000,$GD50,'Grade-Stores'!$R$1:$R$1000,KH$2)&gt;0,1,0))</t>
  </si>
  <si>
    <t>eqSigKM49</t>
  </si>
  <si>
    <t>eqSigKN49</t>
  </si>
  <si>
    <t>eqSigKO49</t>
  </si>
  <si>
    <t>eqSigKP49</t>
  </si>
  <si>
    <t>eqSigMG49</t>
  </si>
  <si>
    <t>eqSigMH49</t>
  </si>
  <si>
    <t>eqSigMI49</t>
  </si>
  <si>
    <t>eqSigMJ49</t>
  </si>
  <si>
    <t>eqSigMK49</t>
  </si>
  <si>
    <t>eqSigML49</t>
  </si>
  <si>
    <t>eqSigMM49</t>
  </si>
  <si>
    <t>eqSigMN49</t>
  </si>
  <si>
    <t>eqSigMO49</t>
  </si>
  <si>
    <t>eqSigMP49</t>
  </si>
  <si>
    <t>eqSigMQ49</t>
  </si>
  <si>
    <t>eqSigMR49</t>
  </si>
  <si>
    <t>eqSigMS49</t>
  </si>
  <si>
    <t>eqSigMT49</t>
  </si>
  <si>
    <t>eqSigMU49</t>
  </si>
  <si>
    <t>eqSigMV49</t>
  </si>
  <si>
    <t>eqSigMW49</t>
  </si>
  <si>
    <t>eqSigMX49</t>
  </si>
  <si>
    <t>eqSigMY49</t>
  </si>
  <si>
    <t>eqSigMZ49</t>
  </si>
  <si>
    <t>eqSigNA49</t>
  </si>
  <si>
    <t>eqSigNB49</t>
  </si>
  <si>
    <t>eqSigNC49</t>
  </si>
  <si>
    <t>eqSigND49</t>
  </si>
  <si>
    <t>eqSigNE49</t>
  </si>
  <si>
    <t>eqSigNF49</t>
  </si>
  <si>
    <t>eqSigNG49</t>
  </si>
  <si>
    <t>eqSigNH49</t>
  </si>
  <si>
    <t>eqSigNI49</t>
  </si>
  <si>
    <t>eqSigNJ49</t>
  </si>
  <si>
    <t>eqSigNK49</t>
  </si>
  <si>
    <t>eqSigNL49</t>
  </si>
  <si>
    <t>eqSigNM49</t>
  </si>
  <si>
    <t>eqSigNN49</t>
  </si>
  <si>
    <t>eqSigNO49</t>
  </si>
  <si>
    <t>eqSigNP49</t>
  </si>
  <si>
    <t>eqSigNQ49</t>
  </si>
  <si>
    <t>eqSigNR49</t>
  </si>
  <si>
    <t>eqSigNS49</t>
  </si>
  <si>
    <t>eqSigNT49</t>
  </si>
  <si>
    <t>eqSigNU49</t>
  </si>
  <si>
    <t>eqSigNV49</t>
  </si>
  <si>
    <t>eqSigNW49</t>
  </si>
  <si>
    <t>eqSigNX49</t>
  </si>
  <si>
    <t>eqSigNY49</t>
  </si>
  <si>
    <t>eqSigNZ49</t>
  </si>
  <si>
    <t>eqSigOA49</t>
  </si>
  <si>
    <t>eqSigOB49</t>
  </si>
  <si>
    <t>eqSigB50</t>
  </si>
  <si>
    <t>eqSigD50</t>
  </si>
  <si>
    <t>eqSigH50</t>
  </si>
  <si>
    <t>eqSigI50</t>
  </si>
  <si>
    <t>eqSigJ50</t>
  </si>
  <si>
    <t>eqSigK50</t>
  </si>
  <si>
    <t>eqSigL50</t>
  </si>
  <si>
    <t>eqSigM50</t>
  </si>
  <si>
    <t>eqSigN50</t>
  </si>
  <si>
    <t>eqSigO50</t>
  </si>
  <si>
    <t>eqSigP50</t>
  </si>
  <si>
    <t>eqSigQ50</t>
  </si>
  <si>
    <t>eqSigR50</t>
  </si>
  <si>
    <t>eqSigS50</t>
  </si>
  <si>
    <t>eqSigT50</t>
  </si>
  <si>
    <t>eqSigU50</t>
  </si>
  <si>
    <t>eqSigV50</t>
  </si>
  <si>
    <t>eqSigW50</t>
  </si>
  <si>
    <t>eqSigX50</t>
  </si>
  <si>
    <t>eqSigY50</t>
  </si>
  <si>
    <t>eqSigZ50</t>
  </si>
  <si>
    <t>eqSigAA50</t>
  </si>
  <si>
    <t>eqSigAB50</t>
  </si>
  <si>
    <t>eqSigAC50</t>
  </si>
  <si>
    <t>eqSigAD50</t>
  </si>
  <si>
    <t>eqSigAE50</t>
  </si>
  <si>
    <t>eqSigAF50</t>
  </si>
  <si>
    <t>eqSigAG50</t>
  </si>
  <si>
    <t>eqSigAH50</t>
  </si>
  <si>
    <t>eqSigAI50</t>
  </si>
  <si>
    <t>eqSigAJ50</t>
  </si>
  <si>
    <t>eqSigAK50</t>
  </si>
  <si>
    <t>eqSigAL50</t>
  </si>
  <si>
    <t>eqSigAM50</t>
  </si>
  <si>
    <t>eqSigIF(INDEX(RangeDetail!BO:BO,$B51)eqSig"",0,INDEX(RangeDetail!BO:BO,$B51))</t>
  </si>
  <si>
    <t>eqSigIF(INDEX(RangeDetail!BN:BN,$B51)eqSig"",0,INDEX(RangeDetail!BN:BN,$B51))</t>
  </si>
  <si>
    <t>eqSigAP50</t>
  </si>
  <si>
    <t>eqSigAQ50</t>
  </si>
  <si>
    <t>eqSigAR50</t>
  </si>
  <si>
    <t>eqSigAS50</t>
  </si>
  <si>
    <t>eqSigAT50</t>
  </si>
  <si>
    <t>eqSigAU50</t>
  </si>
  <si>
    <t>eqSigAV50</t>
  </si>
  <si>
    <t>eqSigAW50</t>
  </si>
  <si>
    <t>eqSigAX50</t>
  </si>
  <si>
    <t>eqSigAY50</t>
  </si>
  <si>
    <t>eqSigAZ50</t>
  </si>
  <si>
    <t>eqSigBA50</t>
  </si>
  <si>
    <t>eqSigBB50</t>
  </si>
  <si>
    <t>eqSigBC50</t>
  </si>
  <si>
    <t>eqSigBD50</t>
  </si>
  <si>
    <t>eqSigBE50</t>
  </si>
  <si>
    <t>eqSigBF50</t>
  </si>
  <si>
    <t>eqSigBG50</t>
  </si>
  <si>
    <t>eqSigBH50</t>
  </si>
  <si>
    <t>eqSigBI50</t>
  </si>
  <si>
    <t>eqSigBJ50</t>
  </si>
  <si>
    <t>eqSigBK50</t>
  </si>
  <si>
    <t>eqSigBL50</t>
  </si>
  <si>
    <t>eqSigBM50</t>
  </si>
  <si>
    <t>eqSigBN50</t>
  </si>
  <si>
    <t>eqSigBO50</t>
  </si>
  <si>
    <t>eqSigBP50</t>
  </si>
  <si>
    <t>eqSigBQ50</t>
  </si>
  <si>
    <t>eqSigBR50</t>
  </si>
  <si>
    <t>eqSigBS50</t>
  </si>
  <si>
    <t>eqSigBT50</t>
  </si>
  <si>
    <t>eqSigBU50</t>
  </si>
  <si>
    <t>eqSigBV50</t>
  </si>
  <si>
    <t>eqSigBW50</t>
  </si>
  <si>
    <t>eqSigBX50</t>
  </si>
  <si>
    <t>eqSigBY50</t>
  </si>
  <si>
    <t>eqSigBZ50</t>
  </si>
  <si>
    <t>eqSigCA50</t>
  </si>
  <si>
    <t>eqSigCB50</t>
  </si>
  <si>
    <t>eqSigCC50</t>
  </si>
  <si>
    <t>eqSigCD50</t>
  </si>
  <si>
    <t>eqSigCE50</t>
  </si>
  <si>
    <t>eqSigCF50</t>
  </si>
  <si>
    <t>eqSigCG50</t>
  </si>
  <si>
    <t>eqSigCH50</t>
  </si>
  <si>
    <t>eqSigCI50</t>
  </si>
  <si>
    <t>eqSigCJ50</t>
  </si>
  <si>
    <t>eqSigCK50</t>
  </si>
  <si>
    <t>eqSigCL50</t>
  </si>
  <si>
    <t>eqSigCM50</t>
  </si>
  <si>
    <t>eqSigCN50</t>
  </si>
  <si>
    <t>eqSigCO50</t>
  </si>
  <si>
    <t>eqSigCP50</t>
  </si>
  <si>
    <t>eqSigCQ50</t>
  </si>
  <si>
    <t>eqSigCR50</t>
  </si>
  <si>
    <t>eqSigCS50</t>
  </si>
  <si>
    <t>eqSigCT50</t>
  </si>
  <si>
    <t>eqSigCU50</t>
  </si>
  <si>
    <t>eqSigCV50</t>
  </si>
  <si>
    <t>eqSigCW50</t>
  </si>
  <si>
    <t>eqSigCX50</t>
  </si>
  <si>
    <t>eqSigCY50</t>
  </si>
  <si>
    <t>eqSigCZ50</t>
  </si>
  <si>
    <t>eqSigDA50</t>
  </si>
  <si>
    <t>eqSigDB50</t>
  </si>
  <si>
    <t>eqSigIF(INDEX(RangeDetail!EE:EE,$B51)eqSig"",0,INDEX(RangeDetail!EE:EE,$B51))</t>
  </si>
  <si>
    <t>eqSigDD50</t>
  </si>
  <si>
    <t>eqSigDE50</t>
  </si>
  <si>
    <t>eqSigDF50</t>
  </si>
  <si>
    <t>eqSigDG50</t>
  </si>
  <si>
    <t>eqSigDH50</t>
  </si>
  <si>
    <t>eqSigDI50</t>
  </si>
  <si>
    <t>eqSigDJ50</t>
  </si>
  <si>
    <t>eqSigDK50</t>
  </si>
  <si>
    <t>eqSigDL50</t>
  </si>
  <si>
    <t>eqSigDM50</t>
  </si>
  <si>
    <t>eqSigDN50</t>
  </si>
  <si>
    <t>eqSigDO50</t>
  </si>
  <si>
    <t>eqSigDP50</t>
  </si>
  <si>
    <t>eqSigDQ50</t>
  </si>
  <si>
    <t>eqSigDR50</t>
  </si>
  <si>
    <t>eqSigDS50</t>
  </si>
  <si>
    <t>eqSigDT50</t>
  </si>
  <si>
    <t>eqSigDU50</t>
  </si>
  <si>
    <t>eqSigDV50</t>
  </si>
  <si>
    <t>eqSigDW50</t>
  </si>
  <si>
    <t>eqSigDX50</t>
  </si>
  <si>
    <t>eqSigDY50</t>
  </si>
  <si>
    <t>eqSigDZ50</t>
  </si>
  <si>
    <t>eqSigEC50</t>
  </si>
  <si>
    <t>eqSigED50</t>
  </si>
  <si>
    <t>eqSigEE50</t>
  </si>
  <si>
    <t>eqSigEF50</t>
  </si>
  <si>
    <t>eqSigEG50</t>
  </si>
  <si>
    <t>eqSigEH50</t>
  </si>
  <si>
    <t>eqSigEI50</t>
  </si>
  <si>
    <t>eqSigEJ50</t>
  </si>
  <si>
    <t>eqSigEK50</t>
  </si>
  <si>
    <t>eqSigEL50</t>
  </si>
  <si>
    <t>eqSigEM50</t>
  </si>
  <si>
    <t>eqSigEN50</t>
  </si>
  <si>
    <t>eqSigEO50</t>
  </si>
  <si>
    <t>eqSigEP50</t>
  </si>
  <si>
    <t>eqSigEQ50</t>
  </si>
  <si>
    <t>eqSigER50</t>
  </si>
  <si>
    <t>eqSigES50</t>
  </si>
  <si>
    <t>eqSigET50</t>
  </si>
  <si>
    <t>eqSigEU50</t>
  </si>
  <si>
    <t>eqSigEV50</t>
  </si>
  <si>
    <t>eqSigEW50</t>
  </si>
  <si>
    <t>eqSigEX50</t>
  </si>
  <si>
    <t>eqSigEY50</t>
  </si>
  <si>
    <t>eqSigEZ50</t>
  </si>
  <si>
    <t>eqSigFA50</t>
  </si>
  <si>
    <t>eqSigFB50</t>
  </si>
  <si>
    <t>eqSigFC50</t>
  </si>
  <si>
    <t>eqSigFD50</t>
  </si>
  <si>
    <t>eqSigFE50</t>
  </si>
  <si>
    <t>eqSigFF50</t>
  </si>
  <si>
    <t>eqSigINDEX(RangeDetail!$PL:$QH,$B51,$F51)</t>
  </si>
  <si>
    <t>eqSigIF(INDEX(RangeDetail!$FQ:$GM,$B51,$F51)eqSig"",INDEX(RangeDetail!$FQ$15:$GM$15,1,$F51),INDEX(RangeDetail!$FQ:$GM,$B51,$F51))</t>
  </si>
  <si>
    <t>eqSigINDEX(RangeDetail!$KM:$LI,$B51,$F51)-FJ68</t>
  </si>
  <si>
    <t>eqSigINDEX(RangeDetail!$OO:$PK,$B51,$F51)</t>
  </si>
  <si>
    <t>eqSigEA51</t>
  </si>
  <si>
    <t>eqSigEB51</t>
  </si>
  <si>
    <t>eqSigINDEX(RangeDetail!$QO:$RK,$B51,$F51)-FN68</t>
  </si>
  <si>
    <t>eqSigINDEX(RangeDetail!$RM:$SJ,$B51,$F51)-FO68</t>
  </si>
  <si>
    <t>eqSigINDEX(RangeDetail!$SK:$TH,$B51,$F51)-FP68</t>
  </si>
  <si>
    <t>eqSigIF(FO51eqSig0,0,FP51/FO51)</t>
  </si>
  <si>
    <t>eqSigINDEX(RangeDetail!$UI:$VF,$B51,$F51)-FR68</t>
  </si>
  <si>
    <t>eqSigINDEX(RangeDetail!$VG:$WD,$B51,$F51)-FS68</t>
  </si>
  <si>
    <t>eqSigINDEX(RangeDetail!$WE:$XB,$B51,$F51)-FT68</t>
  </si>
  <si>
    <t>eqSigIF(FS51eqSig0,0,FT51/FS51)</t>
  </si>
  <si>
    <t>eqSigFN51+FR51</t>
  </si>
  <si>
    <t>eqSigFO51+FS51</t>
  </si>
  <si>
    <t>eqSigFP51+FT51</t>
  </si>
  <si>
    <t>eqSigIF(FW51eqSig0,0,FX51/FW51)</t>
  </si>
  <si>
    <t>eqSigINDEX(RangeDetail!$ADX:$AEU,$B51,$F51)-FZ68</t>
  </si>
  <si>
    <t>eqSigINDEX(RangeDetail!$AEV:$AFS,$B51,$F51)-GA68</t>
  </si>
  <si>
    <t>eqSigIF(FJ51eqSig0,0,FZ51/FJ51/INDEX(RangeDetail!$AGR:$AHN,$B51,$F51))</t>
  </si>
  <si>
    <t>eqSigINDEX(RangeDetail!$BQ:$CM,$B51,$F51)</t>
  </si>
  <si>
    <t>eqSigFG51</t>
  </si>
  <si>
    <t>eqSigGF50</t>
  </si>
  <si>
    <t>eqSigINDEX(Distribution!$AN:$ALT,$D51,2*57+GH$1)</t>
  </si>
  <si>
    <t>eqSigIF(GI$2eqSig"E",0,INDEX(Distribution!$AN:$ALT,$D51,2*57+GI$1))</t>
  </si>
  <si>
    <t>eqSigIF(GJ$2eqSig"E",0,INDEX(Distribution!$AN:$ALT,$D51,2*57+GJ$1))</t>
  </si>
  <si>
    <t>eqSigIF(GK$2eqSig"E",0,INDEX(Distribution!$AN:$ALT,$D51,2*57+GK$1))</t>
  </si>
  <si>
    <t>eqSigIF(GL$2eqSig"E",0,INDEX(Distribution!$AN:$ALT,$D51,2*57+GL$1))</t>
  </si>
  <si>
    <t>eqSigIF(GM$2eqSig"E",0,INDEX(Distribution!$AN:$ALT,$D51,2*57+GM$1))</t>
  </si>
  <si>
    <t>eqSigIF(GN$2eqSig"E",0,INDEX(Distribution!$AN:$ALT,$D51,2*57+GN$1))</t>
  </si>
  <si>
    <t>eqSigIF(GO$2eqSig"E",0,INDEX(Distribution!$AN:$ALT,$D51,2*57+GO$1))</t>
  </si>
  <si>
    <t>eqSigIF(GP$2eqSig"E",0,INDEX(Distribution!$AN:$ALT,$D51,2*57+GP$1))</t>
  </si>
  <si>
    <t>eqSigIF(GQ$2eqSig"E0",0,INDEX(Distribution!$AN:$ALT,$D51,2*57+GQ$1))</t>
  </si>
  <si>
    <t>eqSigIF(GR$2eqSig"E0",0,INDEX(Distribution!$AN:$ALT,$D51,2*57+GR$1))</t>
  </si>
  <si>
    <t>eqSigIF(GS$2eqSig"E0",0,INDEX(Distribution!$AN:$ALT,$D51,2*57+GS$1))</t>
  </si>
  <si>
    <t>eqSigIF(GT$2eqSig"E0",0,INDEX(Distribution!$AN:$ALT,$D51,2*57+GT$1))</t>
  </si>
  <si>
    <t>eqSigIF(GU$2eqSig"E0",0,INDEX(Distribution!$AN:$ALT,$D51,2*57+GU$1))</t>
  </si>
  <si>
    <t>eqSigIF(GV$2eqSig"E0",0,INDEX(Distribution!$AN:$ALT,$D51,2*57+GV$1))</t>
  </si>
  <si>
    <t>eqSigIF(GW$2eqSig"E0",0,INDEX(Distribution!$AN:$ALT,$D51,2*57+GW$1))</t>
  </si>
  <si>
    <t>eqSigIF(GX$2eqSig"E0",0,INDEX(Distribution!$AN:$ALT,$D51,2*57+GX$1))</t>
  </si>
  <si>
    <t>eqSigIF(GY$2eqSig"E0",0,INDEX(Distribution!$AN:$ALT,$D51,2*57+GY$1))</t>
  </si>
  <si>
    <t>eqSigIF(GZ$2eqSig"E0",0,INDEX(Distribution!$AN:$ALT,$D51,2*57+GZ$1))</t>
  </si>
  <si>
    <t>eqSigIF(HA$2eqSig"E0",0,INDEX(Distribution!$AN:$ALT,$D51,2*57+HA$1))</t>
  </si>
  <si>
    <t>eqSigIF(HB$2eqSig"E0",0,INDEX(Distribution!$AN:$ALT,$D51,2*57+HB$1))</t>
  </si>
  <si>
    <t>eqSigIF(HC$2eqSig"E0",0,INDEX(Distribution!$AN:$ALT,$D51,2*57+HC$1))</t>
  </si>
  <si>
    <t>eqSigIF(HD$2eqSig"E0",0,INDEX(Distribution!$AN:$ALT,$D51,2*57+HD$1))</t>
  </si>
  <si>
    <t>eqSigIF(HE$2eqSig"E0",0,INDEX(Distribution!$AN:$ALT,$D51,2*57+HE$1))</t>
  </si>
  <si>
    <t>eqSigIF(HF$2eqSig"E0",0,INDEX(Distribution!$AN:$ALT,$D51,2*57+HF$1))</t>
  </si>
  <si>
    <t>eqSigIF(HG$2eqSig"E0",0,INDEX(Distribution!$AN:$ALT,$D51,2*57+HG$1))</t>
  </si>
  <si>
    <t>eqSigIF(HH$2eqSig"E0",0,INDEX(Distribution!$AN:$ALT,$D51,2*57+HH$1))</t>
  </si>
  <si>
    <t>eqSigIF(HI$2eqSig"E0",0,INDEX(Distribution!$AN:$ALT,$D51,2*57+HI$1))</t>
  </si>
  <si>
    <t>eqSigIF(HJ$2eqSig"E0",0,INDEX(Distribution!$AN:$ALT,$D51,2*57+HJ$1))</t>
  </si>
  <si>
    <t>eqSigIF(HK$2eqSig"E0",0,INDEX(Distribution!$AN:$ALT,$D51,2*57+HK$1))</t>
  </si>
  <si>
    <t>eqSigIF(HL$2eqSig"E0",0,INDEX(Distribution!$AN:$ALT,$D51,2*57+HL$1))</t>
  </si>
  <si>
    <t>eqSigIF(HM$2eqSig"E0",0,INDEX(Distribution!$AN:$ALT,$D51,2*57+HM$1))</t>
  </si>
  <si>
    <t>eqSigIF(HN$2eqSig"E0",0,INDEX(Distribution!$AN:$ALT,$D51,2*57+HN$1))</t>
  </si>
  <si>
    <t>eqSigIF(HO$2eqSig"E0",0,INDEX(Distribution!$AN:$ALT,$D51,2*57+HO$1))</t>
  </si>
  <si>
    <t>eqSigIF(HP$2eqSig"E0",0,INDEX(Distribution!$AN:$ALT,$D51,2*57+HP$1))</t>
  </si>
  <si>
    <t>eqSigIF(HQ$2eqSig"E0",0,INDEX(Distribution!$AN:$ALT,$D51,2*57+HQ$1))</t>
  </si>
  <si>
    <t>eqSigIF(HR$2eqSig"E0",0,INDEX(Distribution!$AN:$ALT,$D51,2*57+HR$1))</t>
  </si>
  <si>
    <t>eqSigIF(HS$2eqSig"E0",0,INDEX(Distribution!$AN:$ALT,$D51,2*57+HS$1))</t>
  </si>
  <si>
    <t>eqSigIF(HT$2eqSig"E0",0,INDEX(Distribution!$AN:$ALT,$D51,2*57+HT$1))</t>
  </si>
  <si>
    <t>eqSigIF(HU$2eqSig"E0",0,INDEX(Distribution!$AN:$ALT,$D51,2*57+HU$1))</t>
  </si>
  <si>
    <t>eqSigIF(HV$2eqSig"E0",0,INDEX(Distribution!$AN:$ALT,$D51,2*57+HV$1))</t>
  </si>
  <si>
    <t>eqSigIF(HW$2eqSig"E0",0,INDEX(Distribution!$AN:$ALT,$D51,2*57+HW$1))</t>
  </si>
  <si>
    <t>eqSigIF(HX$2eqSig"E0",0,INDEX(Distribution!$AN:$ALT,$D51,2*57+HX$1))</t>
  </si>
  <si>
    <t>eqSigIF(HY$2eqSig"E0",0,INDEX(Distribution!$AN:$ALT,$D51,2*57+HY$1))</t>
  </si>
  <si>
    <t>eqSigIF(HZ$2eqSig"E0",0,INDEX(Distribution!$AN:$ALT,$D51,2*57+HZ$1))</t>
  </si>
  <si>
    <t>eqSigIF(IA$2eqSig"E0",0,INDEX(Distribution!$AN:$ALT,$D51,2*57+IA$1))</t>
  </si>
  <si>
    <t>eqSigIF(IB$2eqSig"E0",0,INDEX(Distribution!$AN:$ALT,$D51,2*57+IB$1))</t>
  </si>
  <si>
    <t>eqSigIF(IC$2eqSig"E0",0,INDEX(Distribution!$AN:$ALT,$D51,2*57+IC$1))</t>
  </si>
  <si>
    <t>eqSigIF(ID$2eqSig"E0",0,INDEX(Distribution!$AN:$ALT,$D51,2*57+ID$1))</t>
  </si>
  <si>
    <t>eqSigIF(IE$2eqSig"E0",0,INDEX(Distribution!$AN:$ALT,$D51,2*57+IE$1))</t>
  </si>
  <si>
    <t>eqSigIF(IF$2eqSig"E0",0,INDEX(Distribution!$AN:$ALT,$D51,2*57+IF$1))</t>
  </si>
  <si>
    <t>eqSigIF(IG$2eqSig"E0",0,INDEX(Distribution!$AN:$ALT,$D51,2*57+IG$1))</t>
  </si>
  <si>
    <t>eqSigIF(IH$2eqSig"E0",0,INDEX(Distribution!$AN:$ALT,$D51,2*57+IH$1))</t>
  </si>
  <si>
    <t>eqSigIF(II$2eqSig"E0",0,INDEX(Distribution!$AN:$ALT,$D51,2*57+II$1))</t>
  </si>
  <si>
    <t>eqSigIF(IJ$2eqSig"E0",0,INDEX(Distribution!$AN:$ALT,$D51,2*57+IJ$1))</t>
  </si>
  <si>
    <t>eqSigIF(IK$2eqSig"E0",0,INDEX(Distribution!$AN:$ALT,$D51,2*57+IK$1))</t>
  </si>
  <si>
    <t>eqSigIF(IL$2eqSig"E0",0,INDEX(Distribution!$AN:$ALT,$D51,2*57+IL$1))</t>
  </si>
  <si>
    <t>eqSigIF(OR(IM$2eqSig"Not Used",IM$2eqSig"E0"),0,IF($GH51eqSig1,1,IF(SUMPRODUCT(--($GI51:$GP51eqSig1),--($GI$2:$GP$2eqSigLEFT(IM$2,1)))eqSig1,1,IF(AND(GQ51eqSig1,GQ$2eqSigIM$2),1,0)))*IF(COUNTIFS('Grade-Stores'!$Q$1:$Q$1000,$GD51,'Grade-Stores'!$R$1:$R$1000,IM$2)&gt;0,1,0))</t>
  </si>
  <si>
    <t>eqSigIF(OR(IN$2eqSig"Not Used",IN$2eqSig"E0"),0,IF($GH51eqSig1,1,IF(SUMPRODUCT(--($GI51:$GP51eqSig1),--($GI$2:$GP$2eqSigLEFT(IN$2,1)))eqSig1,1,IF(AND(GR51eqSig1,GR$2eqSigIN$2),1,0)))*IF(COUNTIFS('Grade-Stores'!$Q$1:$Q$1000,$GD51,'Grade-Stores'!$R$1:$R$1000,IN$2)&gt;0,1,0))</t>
  </si>
  <si>
    <t>eqSigIF(OR(IO$2eqSig"Not Used",IO$2eqSig"E0"),0,IF($GH51eqSig1,1,IF(SUMPRODUCT(--($GI51:$GP51eqSig1),--($GI$2:$GP$2eqSigLEFT(IO$2,1)))eqSig1,1,IF(AND(GS51eqSig1,GS$2eqSigIO$2),1,0)))*IF(COUNTIFS('Grade-Stores'!$Q$1:$Q$1000,$GD51,'Grade-Stores'!$R$1:$R$1000,IO$2)&gt;0,1,0))</t>
  </si>
  <si>
    <t>eqSigIF(OR(IP$2eqSig"Not Used",IP$2eqSig"E0"),0,IF($GH51eqSig1,1,IF(SUMPRODUCT(--($GI51:$GP51eqSig1),--($GI$2:$GP$2eqSigLEFT(IP$2,1)))eqSig1,1,IF(AND(GT51eqSig1,GT$2eqSigIP$2),1,0)))*IF(COUNTIFS('Grade-Stores'!$Q$1:$Q$1000,$GD51,'Grade-Stores'!$R$1:$R$1000,IP$2)&gt;0,1,0))</t>
  </si>
  <si>
    <t>eqSigIF(OR(IQ$2eqSig"Not Used",IQ$2eqSig"E0"),0,IF($GH51eqSig1,1,IF(SUMPRODUCT(--($GI51:$GP51eqSig1),--($GI$2:$GP$2eqSigLEFT(IQ$2,1)))eqSig1,1,IF(AND(GU51eqSig1,GU$2eqSigIQ$2),1,0)))*IF(COUNTIFS('Grade-Stores'!$Q$1:$Q$1000,$GD51,'Grade-Stores'!$R$1:$R$1000,IQ$2)&gt;0,1,0))</t>
  </si>
  <si>
    <t>eqSigIF(OR(IR$2eqSig"Not Used",IR$2eqSig"E0"),0,IF($GH51eqSig1,1,IF(SUMPRODUCT(--($GI51:$GP51eqSig1),--($GI$2:$GP$2eqSigLEFT(IR$2,1)))eqSig1,1,IF(AND(GV51eqSig1,GV$2eqSigIR$2),1,0)))*IF(COUNTIFS('Grade-Stores'!$Q$1:$Q$1000,$GD51,'Grade-Stores'!$R$1:$R$1000,IR$2)&gt;0,1,0))</t>
  </si>
  <si>
    <t>eqSigIF(OR(IS$2eqSig"Not Used",IS$2eqSig"E0"),0,IF($GH51eqSig1,1,IF(SUMPRODUCT(--($GI51:$GP51eqSig1),--($GI$2:$GP$2eqSigLEFT(IS$2,1)))eqSig1,1,IF(AND(GW51eqSig1,GW$2eqSigIS$2),1,0)))*IF(COUNTIFS('Grade-Stores'!$Q$1:$Q$1000,$GD51,'Grade-Stores'!$R$1:$R$1000,IS$2)&gt;0,1,0))</t>
  </si>
  <si>
    <t>eqSigIF(OR(IT$2eqSig"Not Used",IT$2eqSig"E0"),0,IF($GH51eqSig1,1,IF(SUMPRODUCT(--($GI51:$GP51eqSig1),--($GI$2:$GP$2eqSigLEFT(IT$2,1)))eqSig1,1,IF(AND(GX51eqSig1,GX$2eqSigIT$2),1,0)))*IF(COUNTIFS('Grade-Stores'!$Q$1:$Q$1000,$GD51,'Grade-Stores'!$R$1:$R$1000,IT$2)&gt;0,1,0))</t>
  </si>
  <si>
    <t>eqSigIF(OR(IU$2eqSig"Not Used",IU$2eqSig"E0"),0,IF($GH51eqSig1,1,IF(SUMPRODUCT(--($GI51:$GP51eqSig1),--($GI$2:$GP$2eqSigLEFT(IU$2,1)))eqSig1,1,IF(AND(GY51eqSig1,GY$2eqSigIU$2),1,0)))*IF(COUNTIFS('Grade-Stores'!$Q$1:$Q$1000,$GD51,'Grade-Stores'!$R$1:$R$1000,IU$2)&gt;0,1,0))</t>
  </si>
  <si>
    <t>eqSigIF(OR(IV$2eqSig"Not Used",IV$2eqSig"E0"),0,IF($GH51eqSig1,1,IF(SUMPRODUCT(--($GI51:$GP51eqSig1),--($GI$2:$GP$2eqSigLEFT(IV$2,1)))eqSig1,1,IF(AND(GZ51eqSig1,GZ$2eqSigIV$2),1,0)))*IF(COUNTIFS('Grade-Stores'!$Q$1:$Q$1000,$GD51,'Grade-Stores'!$R$1:$R$1000,IV$2)&gt;0,1,0))</t>
  </si>
  <si>
    <t>eqSigIF(OR(IW$2eqSig"Not Used",IW$2eqSig"E0"),0,IF($GH51eqSig1,1,IF(SUMPRODUCT(--($GI51:$GP51eqSig1),--($GI$2:$GP$2eqSigLEFT(IW$2,1)))eqSig1,1,IF(AND(HA51eqSig1,HA$2eqSigIW$2),1,0)))*IF(COUNTIFS('Grade-Stores'!$Q$1:$Q$1000,$GD51,'Grade-Stores'!$R$1:$R$1000,IW$2)&gt;0,1,0))</t>
  </si>
  <si>
    <t>eqSigIF(OR(IX$2eqSig"Not Used",IX$2eqSig"E0"),0,IF($GH51eqSig1,1,IF(SUMPRODUCT(--($GI51:$GP51eqSig1),--($GI$2:$GP$2eqSigLEFT(IX$2,1)))eqSig1,1,IF(AND(HB51eqSig1,HB$2eqSigIX$2),1,0)))*IF(COUNTIFS('Grade-Stores'!$Q$1:$Q$1000,$GD51,'Grade-Stores'!$R$1:$R$1000,IX$2)&gt;0,1,0))</t>
  </si>
  <si>
    <t>eqSigIF(OR(IY$2eqSig"Not Used",IY$2eqSig"E0"),0,IF($GH51eqSig1,1,IF(SUMPRODUCT(--($GI51:$GP51eqSig1),--($GI$2:$GP$2eqSigLEFT(IY$2,1)))eqSig1,1,IF(AND(HC51eqSig1,HC$2eqSigIY$2),1,0)))*IF(COUNTIFS('Grade-Stores'!$Q$1:$Q$1000,$GD51,'Grade-Stores'!$R$1:$R$1000,IY$2)&gt;0,1,0))</t>
  </si>
  <si>
    <t>eqSigIF(OR(IZ$2eqSig"Not Used",IZ$2eqSig"E0"),0,IF($GH51eqSig1,1,IF(SUMPRODUCT(--($GI51:$GP51eqSig1),--($GI$2:$GP$2eqSigLEFT(IZ$2,1)))eqSig1,1,IF(AND(HD51eqSig1,HD$2eqSigIZ$2),1,0)))*IF(COUNTIFS('Grade-Stores'!$Q$1:$Q$1000,$GD51,'Grade-Stores'!$R$1:$R$1000,IZ$2)&gt;0,1,0))</t>
  </si>
  <si>
    <t>eqSigIF(OR(JA$2eqSig"Not Used",JA$2eqSig"E0"),0,IF($GH51eqSig1,1,IF(SUMPRODUCT(--($GI51:$GP51eqSig1),--($GI$2:$GP$2eqSigLEFT(JA$2,1)))eqSig1,1,IF(AND(HE51eqSig1,HE$2eqSigJA$2),1,0)))*IF(COUNTIFS('Grade-Stores'!$Q$1:$Q$1000,$GD51,'Grade-Stores'!$R$1:$R$1000,JA$2)&gt;0,1,0))</t>
  </si>
  <si>
    <t>eqSigIF(OR(JB$2eqSig"Not Used",JB$2eqSig"E0"),0,IF($GH51eqSig1,1,IF(SUMPRODUCT(--($GI51:$GP51eqSig1),--($GI$2:$GP$2eqSigLEFT(JB$2,1)))eqSig1,1,IF(AND(HF51eqSig1,HF$2eqSigJB$2),1,0)))*IF(COUNTIFS('Grade-Stores'!$Q$1:$Q$1000,$GD51,'Grade-Stores'!$R$1:$R$1000,JB$2)&gt;0,1,0))</t>
  </si>
  <si>
    <t>eqSigIF(OR(JC$2eqSig"Not Used",JC$2eqSig"E0"),0,IF($GH51eqSig1,1,IF(SUMPRODUCT(--($GI51:$GP51eqSig1),--($GI$2:$GP$2eqSigLEFT(JC$2,1)))eqSig1,1,IF(AND(HG51eqSig1,HG$2eqSigJC$2),1,0)))*IF(COUNTIFS('Grade-Stores'!$Q$1:$Q$1000,$GD51,'Grade-Stores'!$R$1:$R$1000,JC$2)&gt;0,1,0))</t>
  </si>
  <si>
    <t>eqSigIF(OR(JD$2eqSig"Not Used",JD$2eqSig"E0"),0,IF($GH51eqSig1,1,IF(SUMPRODUCT(--($GI51:$GP51eqSig1),--($GI$2:$GP$2eqSigLEFT(JD$2,1)))eqSig1,1,IF(AND(HH51eqSig1,HH$2eqSigJD$2),1,0)))*IF(COUNTIFS('Grade-Stores'!$Q$1:$Q$1000,$GD51,'Grade-Stores'!$R$1:$R$1000,JD$2)&gt;0,1,0))</t>
  </si>
  <si>
    <t>eqSigIF(OR(JE$2eqSig"Not Used",JE$2eqSig"E0"),0,IF($GH51eqSig1,1,IF(SUMPRODUCT(--($GI51:$GP51eqSig1),--($GI$2:$GP$2eqSigLEFT(JE$2,1)))eqSig1,1,IF(AND(HI51eqSig1,HI$2eqSigJE$2),1,0)))*IF(COUNTIFS('Grade-Stores'!$Q$1:$Q$1000,$GD51,'Grade-Stores'!$R$1:$R$1000,JE$2)&gt;0,1,0))</t>
  </si>
  <si>
    <t>eqSigIF(OR(JF$2eqSig"Not Used",JF$2eqSig"E0"),0,IF($GH51eqSig1,1,IF(SUMPRODUCT(--($GI51:$GP51eqSig1),--($GI$2:$GP$2eqSigLEFT(JF$2,1)))eqSig1,1,IF(AND(HJ51eqSig1,HJ$2eqSigJF$2),1,0)))*IF(COUNTIFS('Grade-Stores'!$Q$1:$Q$1000,$GD51,'Grade-Stores'!$R$1:$R$1000,JF$2)&gt;0,1,0))</t>
  </si>
  <si>
    <t>eqSigIF(OR(JG$2eqSig"Not Used",JG$2eqSig"E0"),0,IF($GH51eqSig1,1,IF(SUMPRODUCT(--($GI51:$GP51eqSig1),--($GI$2:$GP$2eqSigLEFT(JG$2,1)))eqSig1,1,IF(AND(HK51eqSig1,HK$2eqSigJG$2),1,0)))*IF(COUNTIFS('Grade-Stores'!$Q$1:$Q$1000,$GD51,'Grade-Stores'!$R$1:$R$1000,JG$2)&gt;0,1,0))</t>
  </si>
  <si>
    <t>eqSigIF(OR(JH$2eqSig"Not Used",JH$2eqSig"E0"),0,IF($GH51eqSig1,1,IF(SUMPRODUCT(--($GI51:$GP51eqSig1),--($GI$2:$GP$2eqSigLEFT(JH$2,1)))eqSig1,1,IF(AND(HL51eqSig1,HL$2eqSigJH$2),1,0)))*IF(COUNTIFS('Grade-Stores'!$Q$1:$Q$1000,$GD51,'Grade-Stores'!$R$1:$R$1000,JH$2)&gt;0,1,0))</t>
  </si>
  <si>
    <t>eqSigIF(OR(JI$2eqSig"Not Used",JI$2eqSig"E0"),0,IF($GH51eqSig1,1,IF(SUMPRODUCT(--($GI51:$GP51eqSig1),--($GI$2:$GP$2eqSigLEFT(JI$2,1)))eqSig1,1,IF(AND(HM51eqSig1,HM$2eqSigJI$2),1,0)))*IF(COUNTIFS('Grade-Stores'!$Q$1:$Q$1000,$GD51,'Grade-Stores'!$R$1:$R$1000,JI$2)&gt;0,1,0))</t>
  </si>
  <si>
    <t>eqSigIF(OR(JJ$2eqSig"Not Used",JJ$2eqSig"E0"),0,IF($GH51eqSig1,1,IF(SUMPRODUCT(--($GI51:$GP51eqSig1),--($GI$2:$GP$2eqSigLEFT(JJ$2,1)))eqSig1,1,IF(AND(HN51eqSig1,HN$2eqSigJJ$2),1,0)))*IF(COUNTIFS('Grade-Stores'!$Q$1:$Q$1000,$GD51,'Grade-Stores'!$R$1:$R$1000,JJ$2)&gt;0,1,0))</t>
  </si>
  <si>
    <t>eqSigIF(OR(JK$2eqSig"Not Used",JK$2eqSig"E0"),0,IF($GH51eqSig1,1,IF(SUMPRODUCT(--($GI51:$GP51eqSig1),--($GI$2:$GP$2eqSigLEFT(JK$2,1)))eqSig1,1,IF(AND(HO51eqSig1,HO$2eqSigJK$2),1,0)))*IF(COUNTIFS('Grade-Stores'!$Q$1:$Q$1000,$GD51,'Grade-Stores'!$R$1:$R$1000,JK$2)&gt;0,1,0))</t>
  </si>
  <si>
    <t>eqSigIF(OR(JL$2eqSig"Not Used",JL$2eqSig"E0"),0,IF($GH51eqSig1,1,IF(SUMPRODUCT(--($GI51:$GP51eqSig1),--($GI$2:$GP$2eqSigLEFT(JL$2,1)))eqSig1,1,IF(AND(HP51eqSig1,HP$2eqSigJL$2),1,0)))*IF(COUNTIFS('Grade-Stores'!$Q$1:$Q$1000,$GD51,'Grade-Stores'!$R$1:$R$1000,JL$2)&gt;0,1,0))</t>
  </si>
  <si>
    <t>eqSigIF(OR(JM$2eqSig"Not Used",JM$2eqSig"E0"),0,IF($GH51eqSig1,1,IF(SUMPRODUCT(--($GI51:$GP51eqSig1),--($GI$2:$GP$2eqSigLEFT(JM$2,1)))eqSig1,1,IF(AND(HQ51eqSig1,HQ$2eqSigJM$2),1,0)))*IF(COUNTIFS('Grade-Stores'!$Q$1:$Q$1000,$GD51,'Grade-Stores'!$R$1:$R$1000,JM$2)&gt;0,1,0))</t>
  </si>
  <si>
    <t>eqSigIF(OR(JN$2eqSig"Not Used",JN$2eqSig"E0"),0,IF($GH51eqSig1,1,IF(SUMPRODUCT(--($GI51:$GP51eqSig1),--($GI$2:$GP$2eqSigLEFT(JN$2,1)))eqSig1,1,IF(AND(HR51eqSig1,HR$2eqSigJN$2),1,0)))*IF(COUNTIFS('Grade-Stores'!$Q$1:$Q$1000,$GD51,'Grade-Stores'!$R$1:$R$1000,JN$2)&gt;0,1,0))</t>
  </si>
  <si>
    <t>eqSigIF(OR(JO$2eqSig"Not Used",JO$2eqSig"E0"),0,IF($GH51eqSig1,1,IF(SUMPRODUCT(--($GI51:$GP51eqSig1),--($GI$2:$GP$2eqSigLEFT(JO$2,1)))eqSig1,1,IF(AND(HS51eqSig1,HS$2eqSigJO$2),1,0)))*IF(COUNTIFS('Grade-Stores'!$Q$1:$Q$1000,$GD51,'Grade-Stores'!$R$1:$R$1000,JO$2)&gt;0,1,0))</t>
  </si>
  <si>
    <t>eqSigIF(OR(JP$2eqSig"Not Used",JP$2eqSig"E0"),0,IF($GH51eqSig1,1,IF(SUMPRODUCT(--($GI51:$GP51eqSig1),--($GI$2:$GP$2eqSigLEFT(JP$2,1)))eqSig1,1,IF(AND(HT51eqSig1,HT$2eqSigJP$2),1,0)))*IF(COUNTIFS('Grade-Stores'!$Q$1:$Q$1000,$GD51,'Grade-Stores'!$R$1:$R$1000,JP$2)&gt;0,1,0))</t>
  </si>
  <si>
    <t>eqSigIF(OR(JQ$2eqSig"Not Used",JQ$2eqSig"E0"),0,IF($GH51eqSig1,1,IF(SUMPRODUCT(--($GI51:$GP51eqSig1),--($GI$2:$GP$2eqSigLEFT(JQ$2,1)))eqSig1,1,IF(AND(HU51eqSig1,HU$2eqSigJQ$2),1,0)))*IF(COUNTIFS('Grade-Stores'!$Q$1:$Q$1000,$GD51,'Grade-Stores'!$R$1:$R$1000,JQ$2)&gt;0,1,0))</t>
  </si>
  <si>
    <t>eqSigIF(OR(JR$2eqSig"Not Used",JR$2eqSig"E0"),0,IF($GH51eqSig1,1,IF(SUMPRODUCT(--($GI51:$GP51eqSig1),--($GI$2:$GP$2eqSigLEFT(JR$2,1)))eqSig1,1,IF(AND(HV51eqSig1,HV$2eqSigJR$2),1,0)))*IF(COUNTIFS('Grade-Stores'!$Q$1:$Q$1000,$GD51,'Grade-Stores'!$R$1:$R$1000,JR$2)&gt;0,1,0))</t>
  </si>
  <si>
    <t>eqSigIF(OR(JS$2eqSig"Not Used",JS$2eqSig"E0"),0,IF($GH51eqSig1,1,IF(SUMPRODUCT(--($GI51:$GP51eqSig1),--($GI$2:$GP$2eqSigLEFT(JS$2,1)))eqSig1,1,IF(AND(HW51eqSig1,HW$2eqSigJS$2),1,0)))*IF(COUNTIFS('Grade-Stores'!$Q$1:$Q$1000,$GD51,'Grade-Stores'!$R$1:$R$1000,JS$2)&gt;0,1,0))</t>
  </si>
  <si>
    <t>eqSigIF(OR(JT$2eqSig"Not Used",JT$2eqSig"E0"),0,IF($GH51eqSig1,1,IF(SUMPRODUCT(--($GI51:$GP51eqSig1),--($GI$2:$GP$2eqSigLEFT(JT$2,1)))eqSig1,1,IF(AND(HX51eqSig1,HX$2eqSigJT$2),1,0)))*IF(COUNTIFS('Grade-Stores'!$Q$1:$Q$1000,$GD51,'Grade-Stores'!$R$1:$R$1000,JT$2)&gt;0,1,0))</t>
  </si>
  <si>
    <t>eqSigIF(OR(JU$2eqSig"Not Used",JU$2eqSig"E0"),0,IF($GH51eqSig1,1,IF(SUMPRODUCT(--($GI51:$GP51eqSig1),--($GI$2:$GP$2eqSigLEFT(JU$2,1)))eqSig1,1,IF(AND(HY51eqSig1,HY$2eqSigJU$2),1,0)))*IF(COUNTIFS('Grade-Stores'!$Q$1:$Q$1000,$GD51,'Grade-Stores'!$R$1:$R$1000,JU$2)&gt;0,1,0))</t>
  </si>
  <si>
    <t>eqSigIF(OR(JV$2eqSig"Not Used",JV$2eqSig"E0"),0,IF($GH51eqSig1,1,IF(SUMPRODUCT(--($GI51:$GP51eqSig1),--($GI$2:$GP$2eqSigLEFT(JV$2,1)))eqSig1,1,IF(AND(HZ51eqSig1,HZ$2eqSigJV$2),1,0)))*IF(COUNTIFS('Grade-Stores'!$Q$1:$Q$1000,$GD51,'Grade-Stores'!$R$1:$R$1000,JV$2)&gt;0,1,0))</t>
  </si>
  <si>
    <t>eqSigIF(OR(JW$2eqSig"Not Used",JW$2eqSig"E0"),0,IF($GH51eqSig1,1,IF(SUMPRODUCT(--($GI51:$GP51eqSig1),--($GI$2:$GP$2eqSigLEFT(JW$2,1)))eqSig1,1,IF(AND(IA51eqSig1,IA$2eqSigJW$2),1,0)))*IF(COUNTIFS('Grade-Stores'!$Q$1:$Q$1000,$GD51,'Grade-Stores'!$R$1:$R$1000,JW$2)&gt;0,1,0))</t>
  </si>
  <si>
    <t>eqSigIF(OR(JX$2eqSig"Not Used",JX$2eqSig"E0"),0,IF($GH51eqSig1,1,IF(SUMPRODUCT(--($GI51:$GP51eqSig1),--($GI$2:$GP$2eqSigLEFT(JX$2,1)))eqSig1,1,IF(AND(IB51eqSig1,IB$2eqSigJX$2),1,0)))*IF(COUNTIFS('Grade-Stores'!$Q$1:$Q$1000,$GD51,'Grade-Stores'!$R$1:$R$1000,JX$2)&gt;0,1,0))</t>
  </si>
  <si>
    <t>eqSigIF(OR(JY$2eqSig"Not Used",JY$2eqSig"E0"),0,IF($GH51eqSig1,1,IF(SUMPRODUCT(--($GI51:$GP51eqSig1),--($GI$2:$GP$2eqSigLEFT(JY$2,1)))eqSig1,1,IF(AND(IC51eqSig1,IC$2eqSigJY$2),1,0)))*IF(COUNTIFS('Grade-Stores'!$Q$1:$Q$1000,$GD51,'Grade-Stores'!$R$1:$R$1000,JY$2)&gt;0,1,0))</t>
  </si>
  <si>
    <t>eqSigIF(OR(JZ$2eqSig"Not Used",JZ$2eqSig"E0"),0,IF($GH51eqSig1,1,IF(SUMPRODUCT(--($GI51:$GP51eqSig1),--($GI$2:$GP$2eqSigLEFT(JZ$2,1)))eqSig1,1,IF(AND(ID51eqSig1,ID$2eqSigJZ$2),1,0)))*IF(COUNTIFS('Grade-Stores'!$Q$1:$Q$1000,$GD51,'Grade-Stores'!$R$1:$R$1000,JZ$2)&gt;0,1,0))</t>
  </si>
  <si>
    <t>eqSigIF(OR(KA$2eqSig"Not Used",KA$2eqSig"E0"),0,IF($GH51eqSig1,1,IF(SUMPRODUCT(--($GI51:$GP51eqSig1),--($GI$2:$GP$2eqSigLEFT(KA$2,1)))eqSig1,1,IF(AND(IE51eqSig1,IE$2eqSigKA$2),1,0)))*IF(COUNTIFS('Grade-Stores'!$Q$1:$Q$1000,$GD51,'Grade-Stores'!$R$1:$R$1000,KA$2)&gt;0,1,0))</t>
  </si>
  <si>
    <t>eqSigIF(OR(KB$2eqSig"Not Used",KB$2eqSig"E0"),0,IF($GH51eqSig1,1,IF(SUMPRODUCT(--($GI51:$GP51eqSig1),--($GI$2:$GP$2eqSigLEFT(KB$2,1)))eqSig1,1,IF(AND(IF51eqSig1,IF$2eqSigKB$2),1,0)))*IF(COUNTIFS('Grade-Stores'!$Q$1:$Q$1000,$GD51,'Grade-Stores'!$R$1:$R$1000,KB$2)&gt;0,1,0))</t>
  </si>
  <si>
    <t>eqSigIF(OR(KC$2eqSig"Not Used",KC$2eqSig"E0"),0,IF($GH51eqSig1,1,IF(SUMPRODUCT(--($GI51:$GP51eqSig1),--($GI$2:$GP$2eqSigLEFT(KC$2,1)))eqSig1,1,IF(AND(IG51eqSig1,IG$2eqSigKC$2),1,0)))*IF(COUNTIFS('Grade-Stores'!$Q$1:$Q$1000,$GD51,'Grade-Stores'!$R$1:$R$1000,KC$2)&gt;0,1,0))</t>
  </si>
  <si>
    <t>eqSigIF(OR(KD$2eqSig"Not Used",KD$2eqSig"E0"),0,IF($GH51eqSig1,1,IF(SUMPRODUCT(--($GI51:$GP51eqSig1),--($GI$2:$GP$2eqSigLEFT(KD$2,1)))eqSig1,1,IF(AND(IH51eqSig1,IH$2eqSigKD$2),1,0)))*IF(COUNTIFS('Grade-Stores'!$Q$1:$Q$1000,$GD51,'Grade-Stores'!$R$1:$R$1000,KD$2)&gt;0,1,0))</t>
  </si>
  <si>
    <t>eqSigIF(OR(KE$2eqSig"Not Used",KE$2eqSig"E0"),0,IF($GH51eqSig1,1,IF(SUMPRODUCT(--($GI51:$GP51eqSig1),--($GI$2:$GP$2eqSigLEFT(KE$2,1)))eqSig1,1,IF(AND(II51eqSig1,II$2eqSigKE$2),1,0)))*IF(COUNTIFS('Grade-Stores'!$Q$1:$Q$1000,$GD51,'Grade-Stores'!$R$1:$R$1000,KE$2)&gt;0,1,0))</t>
  </si>
  <si>
    <t>eqSigIF(OR(KF$2eqSig"Not Used",KF$2eqSig"E0"),0,IF($GH51eqSig1,1,IF(SUMPRODUCT(--($GI51:$GP51eqSig1),--($GI$2:$GP$2eqSigLEFT(KF$2,1)))eqSig1,1,IF(AND(IJ51eqSig1,IJ$2eqSigKF$2),1,0)))*IF(COUNTIFS('Grade-Stores'!$Q$1:$Q$1000,$GD51,'Grade-Stores'!$R$1:$R$1000,KF$2)&gt;0,1,0))</t>
  </si>
  <si>
    <t>eqSigIF(OR(KG$2eqSig"Not Used",KG$2eqSig"E0"),0,IF($GH51eqSig1,1,IF(SUMPRODUCT(--($GI51:$GP51eqSig1),--($GI$2:$GP$2eqSigLEFT(KG$2,1)))eqSig1,1,IF(AND(IK51eqSig1,IK$2eqSigKG$2),1,0)))*IF(COUNTIFS('Grade-Stores'!$Q$1:$Q$1000,$GD51,'Grade-Stores'!$R$1:$R$1000,KG$2)&gt;0,1,0))</t>
  </si>
  <si>
    <t>eqSigIF(OR(KH$2eqSig"Not Used",KH$2eqSig"E0"),0,IF($GH51eqSig1,1,IF(SUMPRODUCT(--($GI51:$GP51eqSig1),--($GI$2:$GP$2eqSigLEFT(KH$2,1)))eqSig1,1,IF(AND(IL51eqSig1,IL$2eqSigKH$2),1,0)))*IF(COUNTIFS('Grade-Stores'!$Q$1:$Q$1000,$GD51,'Grade-Stores'!$R$1:$R$1000,KH$2)&gt;0,1,0))</t>
  </si>
  <si>
    <t>eqSigKM50</t>
  </si>
  <si>
    <t>eqSigKN50</t>
  </si>
  <si>
    <t>eqSigKO50</t>
  </si>
  <si>
    <t>eqSigKP50</t>
  </si>
  <si>
    <t>eqSigMG50</t>
  </si>
  <si>
    <t>eqSigMH50</t>
  </si>
  <si>
    <t>eqSigMI50</t>
  </si>
  <si>
    <t>eqSigMJ50</t>
  </si>
  <si>
    <t>eqSigMK50</t>
  </si>
  <si>
    <t>eqSigML50</t>
  </si>
  <si>
    <t>eqSigMM50</t>
  </si>
  <si>
    <t>eqSigMN50</t>
  </si>
  <si>
    <t>eqSigMO50</t>
  </si>
  <si>
    <t>eqSigMP50</t>
  </si>
  <si>
    <t>eqSigMQ50</t>
  </si>
  <si>
    <t>eqSigMR50</t>
  </si>
  <si>
    <t>eqSigMS50</t>
  </si>
  <si>
    <t>eqSigMT50</t>
  </si>
  <si>
    <t>eqSigMU50</t>
  </si>
  <si>
    <t>eqSigMV50</t>
  </si>
  <si>
    <t>eqSigMW50</t>
  </si>
  <si>
    <t>eqSigMX50</t>
  </si>
  <si>
    <t>eqSigMY50</t>
  </si>
  <si>
    <t>eqSigMZ50</t>
  </si>
  <si>
    <t>eqSigNA50</t>
  </si>
  <si>
    <t>eqSigNB50</t>
  </si>
  <si>
    <t>eqSigNC50</t>
  </si>
  <si>
    <t>eqSigND50</t>
  </si>
  <si>
    <t>eqSigNE50</t>
  </si>
  <si>
    <t>eqSigNF50</t>
  </si>
  <si>
    <t>eqSigNG50</t>
  </si>
  <si>
    <t>eqSigNH50</t>
  </si>
  <si>
    <t>eqSigNI50</t>
  </si>
  <si>
    <t>eqSigNJ50</t>
  </si>
  <si>
    <t>eqSigNK50</t>
  </si>
  <si>
    <t>eqSigNL50</t>
  </si>
  <si>
    <t>eqSigNM50</t>
  </si>
  <si>
    <t>eqSigNN50</t>
  </si>
  <si>
    <t>eqSigNO50</t>
  </si>
  <si>
    <t>eqSigNP50</t>
  </si>
  <si>
    <t>eqSigNQ50</t>
  </si>
  <si>
    <t>eqSigNR50</t>
  </si>
  <si>
    <t>eqSigNS50</t>
  </si>
  <si>
    <t>eqSigNT50</t>
  </si>
  <si>
    <t>eqSigNU50</t>
  </si>
  <si>
    <t>eqSigNV50</t>
  </si>
  <si>
    <t>eqSigNW50</t>
  </si>
  <si>
    <t>eqSigNX50</t>
  </si>
  <si>
    <t>eqSigNY50</t>
  </si>
  <si>
    <t>eqSigNZ50</t>
  </si>
  <si>
    <t>eqSigOA50</t>
  </si>
  <si>
    <t>eqSigOB50</t>
  </si>
  <si>
    <t>eqSigB51</t>
  </si>
  <si>
    <t>eqSigD51</t>
  </si>
  <si>
    <t>eqSigH51</t>
  </si>
  <si>
    <t>eqSigI51</t>
  </si>
  <si>
    <t>eqSigJ51</t>
  </si>
  <si>
    <t>eqSigK51</t>
  </si>
  <si>
    <t>eqSigL51</t>
  </si>
  <si>
    <t>eqSigM51</t>
  </si>
  <si>
    <t>eqSigN51</t>
  </si>
  <si>
    <t>eqSigO51</t>
  </si>
  <si>
    <t>eqSigP51</t>
  </si>
  <si>
    <t>eqSigQ51</t>
  </si>
  <si>
    <t>eqSigR51</t>
  </si>
  <si>
    <t>eqSigS51</t>
  </si>
  <si>
    <t>eqSigT51</t>
  </si>
  <si>
    <t>eqSigU51</t>
  </si>
  <si>
    <t>eqSigV51</t>
  </si>
  <si>
    <t>eqSigW51</t>
  </si>
  <si>
    <t>eqSigX51</t>
  </si>
  <si>
    <t>eqSigY51</t>
  </si>
  <si>
    <t>eqSigZ51</t>
  </si>
  <si>
    <t>eqSigAA51</t>
  </si>
  <si>
    <t>eqSigAB51</t>
  </si>
  <si>
    <t>eqSigAC51</t>
  </si>
  <si>
    <t>eqSigAD51</t>
  </si>
  <si>
    <t>eqSigAE51</t>
  </si>
  <si>
    <t>eqSigAF51</t>
  </si>
  <si>
    <t>eqSigAG51</t>
  </si>
  <si>
    <t>eqSigAH51</t>
  </si>
  <si>
    <t>eqSigAI51</t>
  </si>
  <si>
    <t>eqSigAJ51</t>
  </si>
  <si>
    <t>eqSigAK51</t>
  </si>
  <si>
    <t>eqSigAL51</t>
  </si>
  <si>
    <t>eqSigAM51</t>
  </si>
  <si>
    <t>eqSigIF(INDEX(RangeDetail!BO:BO,$B52)eqSig"",0,INDEX(RangeDetail!BO:BO,$B52))</t>
  </si>
  <si>
    <t>eqSigIF(INDEX(RangeDetail!BN:BN,$B52)eqSig"",0,INDEX(RangeDetail!BN:BN,$B52))</t>
  </si>
  <si>
    <t>eqSigAP51</t>
  </si>
  <si>
    <t>eqSigAQ51</t>
  </si>
  <si>
    <t>eqSigAR51</t>
  </si>
  <si>
    <t>eqSigAS51</t>
  </si>
  <si>
    <t>eqSigAT51</t>
  </si>
  <si>
    <t>eqSigAU51</t>
  </si>
  <si>
    <t>eqSigAV51</t>
  </si>
  <si>
    <t>eqSigAW51</t>
  </si>
  <si>
    <t>eqSigAX51</t>
  </si>
  <si>
    <t>eqSigAY51</t>
  </si>
  <si>
    <t>eqSigAZ51</t>
  </si>
  <si>
    <t>eqSigBA51</t>
  </si>
  <si>
    <t>eqSigBB51</t>
  </si>
  <si>
    <t>eqSigBC51</t>
  </si>
  <si>
    <t>eqSigBD51</t>
  </si>
  <si>
    <t>eqSigBE51</t>
  </si>
  <si>
    <t>eqSigBF51</t>
  </si>
  <si>
    <t>eqSigBG51</t>
  </si>
  <si>
    <t>eqSigBH51</t>
  </si>
  <si>
    <t>eqSigBI51</t>
  </si>
  <si>
    <t>eqSigBJ51</t>
  </si>
  <si>
    <t>eqSigBK51</t>
  </si>
  <si>
    <t>eqSigBL51</t>
  </si>
  <si>
    <t>eqSigBM51</t>
  </si>
  <si>
    <t>eqSigBN51</t>
  </si>
  <si>
    <t>eqSigBO51</t>
  </si>
  <si>
    <t>eqSigBP51</t>
  </si>
  <si>
    <t>eqSigBQ51</t>
  </si>
  <si>
    <t>eqSigBR51</t>
  </si>
  <si>
    <t>eqSigBS51</t>
  </si>
  <si>
    <t>eqSigBT51</t>
  </si>
  <si>
    <t>eqSigBU51</t>
  </si>
  <si>
    <t>eqSigBV51</t>
  </si>
  <si>
    <t>eqSigBW51</t>
  </si>
  <si>
    <t>eqSigBX51</t>
  </si>
  <si>
    <t>eqSigBY51</t>
  </si>
  <si>
    <t>eqSigBZ51</t>
  </si>
  <si>
    <t>eqSigCA51</t>
  </si>
  <si>
    <t>eqSigCB51</t>
  </si>
  <si>
    <t>eqSigCC51</t>
  </si>
  <si>
    <t>eqSigCD51</t>
  </si>
  <si>
    <t>eqSigCE51</t>
  </si>
  <si>
    <t>eqSigCF51</t>
  </si>
  <si>
    <t>eqSigCG51</t>
  </si>
  <si>
    <t>eqSigCH51</t>
  </si>
  <si>
    <t>eqSigCI51</t>
  </si>
  <si>
    <t>eqSigCJ51</t>
  </si>
  <si>
    <t>eqSigCK51</t>
  </si>
  <si>
    <t>eqSigCL51</t>
  </si>
  <si>
    <t>eqSigCM51</t>
  </si>
  <si>
    <t>eqSigCN51</t>
  </si>
  <si>
    <t>eqSigCO51</t>
  </si>
  <si>
    <t>eqSigCP51</t>
  </si>
  <si>
    <t>eqSigCQ51</t>
  </si>
  <si>
    <t>eqSigCR51</t>
  </si>
  <si>
    <t>eqSigCS51</t>
  </si>
  <si>
    <t>eqSigCT51</t>
  </si>
  <si>
    <t>eqSigCU51</t>
  </si>
  <si>
    <t>eqSigCV51</t>
  </si>
  <si>
    <t>eqSigCW51</t>
  </si>
  <si>
    <t>eqSigCX51</t>
  </si>
  <si>
    <t>eqSigCY51</t>
  </si>
  <si>
    <t>eqSigCZ51</t>
  </si>
  <si>
    <t>eqSigDA51</t>
  </si>
  <si>
    <t>eqSigDB51</t>
  </si>
  <si>
    <t>eqSigIF(INDEX(RangeDetail!EE:EE,$B52)eqSig"",0,INDEX(RangeDetail!EE:EE,$B52))</t>
  </si>
  <si>
    <t>eqSigDD51</t>
  </si>
  <si>
    <t>eqSigDE51</t>
  </si>
  <si>
    <t>eqSigDF51</t>
  </si>
  <si>
    <t>eqSigDG51</t>
  </si>
  <si>
    <t>eqSigDH51</t>
  </si>
  <si>
    <t>eqSigDI51</t>
  </si>
  <si>
    <t>eqSigDJ51</t>
  </si>
  <si>
    <t>eqSigDK51</t>
  </si>
  <si>
    <t>eqSigDL51</t>
  </si>
  <si>
    <t>eqSigDM51</t>
  </si>
  <si>
    <t>eqSigDN51</t>
  </si>
  <si>
    <t>eqSigDO51</t>
  </si>
  <si>
    <t>eqSigDP51</t>
  </si>
  <si>
    <t>eqSigDQ51</t>
  </si>
  <si>
    <t>eqSigDR51</t>
  </si>
  <si>
    <t>eqSigDS51</t>
  </si>
  <si>
    <t>eqSigDT51</t>
  </si>
  <si>
    <t>eqSigDU51</t>
  </si>
  <si>
    <t>eqSigDV51</t>
  </si>
  <si>
    <t>eqSigDW51</t>
  </si>
  <si>
    <t>eqSigDX51</t>
  </si>
  <si>
    <t>eqSigDY51</t>
  </si>
  <si>
    <t>eqSigDZ51</t>
  </si>
  <si>
    <t>eqSigEC51</t>
  </si>
  <si>
    <t>eqSigED51</t>
  </si>
  <si>
    <t>eqSigEE51</t>
  </si>
  <si>
    <t>eqSigEF51</t>
  </si>
  <si>
    <t>eqSigEG51</t>
  </si>
  <si>
    <t>eqSigEH51</t>
  </si>
  <si>
    <t>eqSigEI51</t>
  </si>
  <si>
    <t>eqSigEJ51</t>
  </si>
  <si>
    <t>eqSigEK51</t>
  </si>
  <si>
    <t>eqSigEL51</t>
  </si>
  <si>
    <t>eqSigEM51</t>
  </si>
  <si>
    <t>eqSigEN51</t>
  </si>
  <si>
    <t>eqSigEO51</t>
  </si>
  <si>
    <t>eqSigEP51</t>
  </si>
  <si>
    <t>eqSigEQ51</t>
  </si>
  <si>
    <t>eqSigER51</t>
  </si>
  <si>
    <t>eqSigES51</t>
  </si>
  <si>
    <t>eqSigET51</t>
  </si>
  <si>
    <t>eqSigEU51</t>
  </si>
  <si>
    <t>eqSigEV51</t>
  </si>
  <si>
    <t>eqSigEW51</t>
  </si>
  <si>
    <t>eqSigEX51</t>
  </si>
  <si>
    <t>eqSigEY51</t>
  </si>
  <si>
    <t>eqSigEZ51</t>
  </si>
  <si>
    <t>eqSigFA51</t>
  </si>
  <si>
    <t>eqSigFB51</t>
  </si>
  <si>
    <t>eqSigFC51</t>
  </si>
  <si>
    <t>eqSigFD51</t>
  </si>
  <si>
    <t>eqSigFE51</t>
  </si>
  <si>
    <t>eqSigFF51</t>
  </si>
  <si>
    <t>eqSigINDEX(RangeDetail!$PL:$QH,$B52,$F52)</t>
  </si>
  <si>
    <t>eqSigIF(INDEX(RangeDetail!$FQ:$GM,$B52,$F52)eqSig"",INDEX(RangeDetail!$FQ$15:$GM$15,1,$F52),INDEX(RangeDetail!$FQ:$GM,$B52,$F52))</t>
  </si>
  <si>
    <t>eqSigINDEX(RangeDetail!$KM:$LI,$B52,$F52)-FJ69</t>
  </si>
  <si>
    <t>eqSigINDEX(RangeDetail!$OO:$PK,$B52,$F52)</t>
  </si>
  <si>
    <t>eqSigEA52</t>
  </si>
  <si>
    <t>eqSigEB52</t>
  </si>
  <si>
    <t>eqSigINDEX(RangeDetail!$QO:$RK,$B52,$F52)-FN69</t>
  </si>
  <si>
    <t>eqSigINDEX(RangeDetail!$RM:$SJ,$B52,$F52)-FO69</t>
  </si>
  <si>
    <t>eqSigINDEX(RangeDetail!$SK:$TH,$B52,$F52)-FP69</t>
  </si>
  <si>
    <t>eqSigIF(FO52eqSig0,0,FP52/FO52)</t>
  </si>
  <si>
    <t>eqSigINDEX(RangeDetail!$UI:$VF,$B52,$F52)-FR69</t>
  </si>
  <si>
    <t>eqSigINDEX(RangeDetail!$VG:$WD,$B52,$F52)-FS69</t>
  </si>
  <si>
    <t>eqSigINDEX(RangeDetail!$WE:$XB,$B52,$F52)-FT69</t>
  </si>
  <si>
    <t>eqSigIF(FS52eqSig0,0,FT52/FS52)</t>
  </si>
  <si>
    <t>eqSigFN52+FR52</t>
  </si>
  <si>
    <t>eqSigFO52+FS52</t>
  </si>
  <si>
    <t>eqSigFP52+FT52</t>
  </si>
  <si>
    <t>eqSigIF(FW52eqSig0,0,FX52/FW52)</t>
  </si>
  <si>
    <t>eqSigINDEX(RangeDetail!$ADX:$AEU,$B52,$F52)-FZ69</t>
  </si>
  <si>
    <t>eqSigINDEX(RangeDetail!$AEV:$AFS,$B52,$F52)-GA69</t>
  </si>
  <si>
    <t>eqSigIF(FJ52eqSig0,0,FZ52/FJ52/INDEX(RangeDetail!$AGR:$AHN,$B52,$F52))</t>
  </si>
  <si>
    <t>eqSigINDEX(RangeDetail!$BQ:$CM,$B52,$F52)</t>
  </si>
  <si>
    <t>eqSigFG52</t>
  </si>
  <si>
    <t>eqSigGF51</t>
  </si>
  <si>
    <t>eqSigINDEX(Distribution!$AN:$ALT,$D52,3*57+GH$1)</t>
  </si>
  <si>
    <t>eqSigIF(GI$2eqSig"E",0,INDEX(Distribution!$AN:$ALT,$D52,3*57+GI$1))</t>
  </si>
  <si>
    <t>eqSigIF(GJ$2eqSig"E",0,INDEX(Distribution!$AN:$ALT,$D52,3*57+GJ$1))</t>
  </si>
  <si>
    <t>eqSigIF(GK$2eqSig"E",0,INDEX(Distribution!$AN:$ALT,$D52,3*57+GK$1))</t>
  </si>
  <si>
    <t>eqSigIF(GL$2eqSig"E",0,INDEX(Distribution!$AN:$ALT,$D52,3*57+GL$1))</t>
  </si>
  <si>
    <t>eqSigIF(GM$2eqSig"E",0,INDEX(Distribution!$AN:$ALT,$D52,3*57+GM$1))</t>
  </si>
  <si>
    <t>eqSigIF(GN$2eqSig"E",0,INDEX(Distribution!$AN:$ALT,$D52,3*57+GN$1))</t>
  </si>
  <si>
    <t>eqSigIF(GO$2eqSig"E",0,INDEX(Distribution!$AN:$ALT,$D52,3*57+GO$1))</t>
  </si>
  <si>
    <t>eqSigIF(GP$2eqSig"E",0,INDEX(Distribution!$AN:$ALT,$D52,3*57+GP$1))</t>
  </si>
  <si>
    <t>eqSigIF(GQ$2eqSig"E0",0,INDEX(Distribution!$AN:$ALT,$D52,3*57+GQ$1))</t>
  </si>
  <si>
    <t>eqSigIF(GR$2eqSig"E0",0,INDEX(Distribution!$AN:$ALT,$D52,3*57+GR$1))</t>
  </si>
  <si>
    <t>eqSigIF(GS$2eqSig"E0",0,INDEX(Distribution!$AN:$ALT,$D52,3*57+GS$1))</t>
  </si>
  <si>
    <t>eqSigIF(GT$2eqSig"E0",0,INDEX(Distribution!$AN:$ALT,$D52,3*57+GT$1))</t>
  </si>
  <si>
    <t>eqSigIF(GU$2eqSig"E0",0,INDEX(Distribution!$AN:$ALT,$D52,3*57+GU$1))</t>
  </si>
  <si>
    <t>eqSigIF(GV$2eqSig"E0",0,INDEX(Distribution!$AN:$ALT,$D52,3*57+GV$1))</t>
  </si>
  <si>
    <t>eqSigIF(GW$2eqSig"E0",0,INDEX(Distribution!$AN:$ALT,$D52,3*57+GW$1))</t>
  </si>
  <si>
    <t>eqSigIF(GX$2eqSig"E0",0,INDEX(Distribution!$AN:$ALT,$D52,3*57+GX$1))</t>
  </si>
  <si>
    <t>eqSigIF(GY$2eqSig"E0",0,INDEX(Distribution!$AN:$ALT,$D52,3*57+GY$1))</t>
  </si>
  <si>
    <t>eqSigIF(GZ$2eqSig"E0",0,INDEX(Distribution!$AN:$ALT,$D52,3*57+GZ$1))</t>
  </si>
  <si>
    <t>eqSigIF(HA$2eqSig"E0",0,INDEX(Distribution!$AN:$ALT,$D52,3*57+HA$1))</t>
  </si>
  <si>
    <t>eqSigIF(HB$2eqSig"E0",0,INDEX(Distribution!$AN:$ALT,$D52,3*57+HB$1))</t>
  </si>
  <si>
    <t>eqSigIF(HC$2eqSig"E0",0,INDEX(Distribution!$AN:$ALT,$D52,3*57+HC$1))</t>
  </si>
  <si>
    <t>eqSigIF(HD$2eqSig"E0",0,INDEX(Distribution!$AN:$ALT,$D52,3*57+HD$1))</t>
  </si>
  <si>
    <t>eqSigIF(HE$2eqSig"E0",0,INDEX(Distribution!$AN:$ALT,$D52,3*57+HE$1))</t>
  </si>
  <si>
    <t>eqSigIF(HF$2eqSig"E0",0,INDEX(Distribution!$AN:$ALT,$D52,3*57+HF$1))</t>
  </si>
  <si>
    <t>eqSigIF(HG$2eqSig"E0",0,INDEX(Distribution!$AN:$ALT,$D52,3*57+HG$1))</t>
  </si>
  <si>
    <t>eqSigIF(HH$2eqSig"E0",0,INDEX(Distribution!$AN:$ALT,$D52,3*57+HH$1))</t>
  </si>
  <si>
    <t>eqSigIF(HI$2eqSig"E0",0,INDEX(Distribution!$AN:$ALT,$D52,3*57+HI$1))</t>
  </si>
  <si>
    <t>eqSigIF(HJ$2eqSig"E0",0,INDEX(Distribution!$AN:$ALT,$D52,3*57+HJ$1))</t>
  </si>
  <si>
    <t>eqSigIF(HK$2eqSig"E0",0,INDEX(Distribution!$AN:$ALT,$D52,3*57+HK$1))</t>
  </si>
  <si>
    <t>eqSigIF(HL$2eqSig"E0",0,INDEX(Distribution!$AN:$ALT,$D52,3*57+HL$1))</t>
  </si>
  <si>
    <t>eqSigIF(HM$2eqSig"E0",0,INDEX(Distribution!$AN:$ALT,$D52,3*57+HM$1))</t>
  </si>
  <si>
    <t>eqSigIF(HN$2eqSig"E0",0,INDEX(Distribution!$AN:$ALT,$D52,3*57+HN$1))</t>
  </si>
  <si>
    <t>eqSigIF(HO$2eqSig"E0",0,INDEX(Distribution!$AN:$ALT,$D52,3*57+HO$1))</t>
  </si>
  <si>
    <t>eqSigIF(HP$2eqSig"E0",0,INDEX(Distribution!$AN:$ALT,$D52,3*57+HP$1))</t>
  </si>
  <si>
    <t>eqSigIF(HQ$2eqSig"E0",0,INDEX(Distribution!$AN:$ALT,$D52,3*57+HQ$1))</t>
  </si>
  <si>
    <t>eqSigIF(HR$2eqSig"E0",0,INDEX(Distribution!$AN:$ALT,$D52,3*57+HR$1))</t>
  </si>
  <si>
    <t>eqSigIF(HS$2eqSig"E0",0,INDEX(Distribution!$AN:$ALT,$D52,3*57+HS$1))</t>
  </si>
  <si>
    <t>eqSigIF(HT$2eqSig"E0",0,INDEX(Distribution!$AN:$ALT,$D52,3*57+HT$1))</t>
  </si>
  <si>
    <t>eqSigIF(HU$2eqSig"E0",0,INDEX(Distribution!$AN:$ALT,$D52,3*57+HU$1))</t>
  </si>
  <si>
    <t>eqSigIF(HV$2eqSig"E0",0,INDEX(Distribution!$AN:$ALT,$D52,3*57+HV$1))</t>
  </si>
  <si>
    <t>eqSigIF(HW$2eqSig"E0",0,INDEX(Distribution!$AN:$ALT,$D52,3*57+HW$1))</t>
  </si>
  <si>
    <t>eqSigIF(HX$2eqSig"E0",0,INDEX(Distribution!$AN:$ALT,$D52,3*57+HX$1))</t>
  </si>
  <si>
    <t>eqSigIF(HY$2eqSig"E0",0,INDEX(Distribution!$AN:$ALT,$D52,3*57+HY$1))</t>
  </si>
  <si>
    <t>eqSigIF(HZ$2eqSig"E0",0,INDEX(Distribution!$AN:$ALT,$D52,3*57+HZ$1))</t>
  </si>
  <si>
    <t>eqSigIF(IA$2eqSig"E0",0,INDEX(Distribution!$AN:$ALT,$D52,3*57+IA$1))</t>
  </si>
  <si>
    <t>eqSigIF(IB$2eqSig"E0",0,INDEX(Distribution!$AN:$ALT,$D52,3*57+IB$1))</t>
  </si>
  <si>
    <t>eqSigIF(IC$2eqSig"E0",0,INDEX(Distribution!$AN:$ALT,$D52,3*57+IC$1))</t>
  </si>
  <si>
    <t>eqSigIF(ID$2eqSig"E0",0,INDEX(Distribution!$AN:$ALT,$D52,3*57+ID$1))</t>
  </si>
  <si>
    <t>eqSigIF(IE$2eqSig"E0",0,INDEX(Distribution!$AN:$ALT,$D52,3*57+IE$1))</t>
  </si>
  <si>
    <t>eqSigIF(IF$2eqSig"E0",0,INDEX(Distribution!$AN:$ALT,$D52,3*57+IF$1))</t>
  </si>
  <si>
    <t>eqSigIF(IG$2eqSig"E0",0,INDEX(Distribution!$AN:$ALT,$D52,3*57+IG$1))</t>
  </si>
  <si>
    <t>eqSigIF(IH$2eqSig"E0",0,INDEX(Distribution!$AN:$ALT,$D52,3*57+IH$1))</t>
  </si>
  <si>
    <t>eqSigIF(II$2eqSig"E0",0,INDEX(Distribution!$AN:$ALT,$D52,3*57+II$1))</t>
  </si>
  <si>
    <t>eqSigIF(IJ$2eqSig"E0",0,INDEX(Distribution!$AN:$ALT,$D52,3*57+IJ$1))</t>
  </si>
  <si>
    <t>eqSigIF(IK$2eqSig"E0",0,INDEX(Distribution!$AN:$ALT,$D52,3*57+IK$1))</t>
  </si>
  <si>
    <t>eqSigIF(IL$2eqSig"E0",0,INDEX(Distribution!$AN:$ALT,$D52,3*57+IL$1))</t>
  </si>
  <si>
    <t>eqSigIF(OR(IM$2eqSig"Not Used",IM$2eqSig"E0"),0,IF($GH52eqSig1,1,IF(SUMPRODUCT(--($GI52:$GP52eqSig1),--($GI$2:$GP$2eqSigLEFT(IM$2,1)))eqSig1,1,IF(AND(GQ52eqSig1,GQ$2eqSigIM$2),1,0)))*IF(COUNTIFS('Grade-Stores'!$Q$1:$Q$1000,$GD52,'Grade-Stores'!$R$1:$R$1000,IM$2)&gt;0,1,0))</t>
  </si>
  <si>
    <t>eqSigIF(OR(IN$2eqSig"Not Used",IN$2eqSig"E0"),0,IF($GH52eqSig1,1,IF(SUMPRODUCT(--($GI52:$GP52eqSig1),--($GI$2:$GP$2eqSigLEFT(IN$2,1)))eqSig1,1,IF(AND(GR52eqSig1,GR$2eqSigIN$2),1,0)))*IF(COUNTIFS('Grade-Stores'!$Q$1:$Q$1000,$GD52,'Grade-Stores'!$R$1:$R$1000,IN$2)&gt;0,1,0))</t>
  </si>
  <si>
    <t>eqSigIF(OR(IO$2eqSig"Not Used",IO$2eqSig"E0"),0,IF($GH52eqSig1,1,IF(SUMPRODUCT(--($GI52:$GP52eqSig1),--($GI$2:$GP$2eqSigLEFT(IO$2,1)))eqSig1,1,IF(AND(GS52eqSig1,GS$2eqSigIO$2),1,0)))*IF(COUNTIFS('Grade-Stores'!$Q$1:$Q$1000,$GD52,'Grade-Stores'!$R$1:$R$1000,IO$2)&gt;0,1,0))</t>
  </si>
  <si>
    <t>eqSigIF(OR(IP$2eqSig"Not Used",IP$2eqSig"E0"),0,IF($GH52eqSig1,1,IF(SUMPRODUCT(--($GI52:$GP52eqSig1),--($GI$2:$GP$2eqSigLEFT(IP$2,1)))eqSig1,1,IF(AND(GT52eqSig1,GT$2eqSigIP$2),1,0)))*IF(COUNTIFS('Grade-Stores'!$Q$1:$Q$1000,$GD52,'Grade-Stores'!$R$1:$R$1000,IP$2)&gt;0,1,0))</t>
  </si>
  <si>
    <t>eqSigIF(OR(IQ$2eqSig"Not Used",IQ$2eqSig"E0"),0,IF($GH52eqSig1,1,IF(SUMPRODUCT(--($GI52:$GP52eqSig1),--($GI$2:$GP$2eqSigLEFT(IQ$2,1)))eqSig1,1,IF(AND(GU52eqSig1,GU$2eqSigIQ$2),1,0)))*IF(COUNTIFS('Grade-Stores'!$Q$1:$Q$1000,$GD52,'Grade-Stores'!$R$1:$R$1000,IQ$2)&gt;0,1,0))</t>
  </si>
  <si>
    <t>eqSigIF(OR(IR$2eqSig"Not Used",IR$2eqSig"E0"),0,IF($GH52eqSig1,1,IF(SUMPRODUCT(--($GI52:$GP52eqSig1),--($GI$2:$GP$2eqSigLEFT(IR$2,1)))eqSig1,1,IF(AND(GV52eqSig1,GV$2eqSigIR$2),1,0)))*IF(COUNTIFS('Grade-Stores'!$Q$1:$Q$1000,$GD52,'Grade-Stores'!$R$1:$R$1000,IR$2)&gt;0,1,0))</t>
  </si>
  <si>
    <t>eqSigIF(OR(IS$2eqSig"Not Used",IS$2eqSig"E0"),0,IF($GH52eqSig1,1,IF(SUMPRODUCT(--($GI52:$GP52eqSig1),--($GI$2:$GP$2eqSigLEFT(IS$2,1)))eqSig1,1,IF(AND(GW52eqSig1,GW$2eqSigIS$2),1,0)))*IF(COUNTIFS('Grade-Stores'!$Q$1:$Q$1000,$GD52,'Grade-Stores'!$R$1:$R$1000,IS$2)&gt;0,1,0))</t>
  </si>
  <si>
    <t>eqSigIF(OR(IT$2eqSig"Not Used",IT$2eqSig"E0"),0,IF($GH52eqSig1,1,IF(SUMPRODUCT(--($GI52:$GP52eqSig1),--($GI$2:$GP$2eqSigLEFT(IT$2,1)))eqSig1,1,IF(AND(GX52eqSig1,GX$2eqSigIT$2),1,0)))*IF(COUNTIFS('Grade-Stores'!$Q$1:$Q$1000,$GD52,'Grade-Stores'!$R$1:$R$1000,IT$2)&gt;0,1,0))</t>
  </si>
  <si>
    <t>eqSigIF(OR(IU$2eqSig"Not Used",IU$2eqSig"E0"),0,IF($GH52eqSig1,1,IF(SUMPRODUCT(--($GI52:$GP52eqSig1),--($GI$2:$GP$2eqSigLEFT(IU$2,1)))eqSig1,1,IF(AND(GY52eqSig1,GY$2eqSigIU$2),1,0)))*IF(COUNTIFS('Grade-Stores'!$Q$1:$Q$1000,$GD52,'Grade-Stores'!$R$1:$R$1000,IU$2)&gt;0,1,0))</t>
  </si>
  <si>
    <t>eqSigIF(OR(IV$2eqSig"Not Used",IV$2eqSig"E0"),0,IF($GH52eqSig1,1,IF(SUMPRODUCT(--($GI52:$GP52eqSig1),--($GI$2:$GP$2eqSigLEFT(IV$2,1)))eqSig1,1,IF(AND(GZ52eqSig1,GZ$2eqSigIV$2),1,0)))*IF(COUNTIFS('Grade-Stores'!$Q$1:$Q$1000,$GD52,'Grade-Stores'!$R$1:$R$1000,IV$2)&gt;0,1,0))</t>
  </si>
  <si>
    <t>eqSigIF(OR(IW$2eqSig"Not Used",IW$2eqSig"E0"),0,IF($GH52eqSig1,1,IF(SUMPRODUCT(--($GI52:$GP52eqSig1),--($GI$2:$GP$2eqSigLEFT(IW$2,1)))eqSig1,1,IF(AND(HA52eqSig1,HA$2eqSigIW$2),1,0)))*IF(COUNTIFS('Grade-Stores'!$Q$1:$Q$1000,$GD52,'Grade-Stores'!$R$1:$R$1000,IW$2)&gt;0,1,0))</t>
  </si>
  <si>
    <t>eqSigIF(OR(IX$2eqSig"Not Used",IX$2eqSig"E0"),0,IF($GH52eqSig1,1,IF(SUMPRODUCT(--($GI52:$GP52eqSig1),--($GI$2:$GP$2eqSigLEFT(IX$2,1)))eqSig1,1,IF(AND(HB52eqSig1,HB$2eqSigIX$2),1,0)))*IF(COUNTIFS('Grade-Stores'!$Q$1:$Q$1000,$GD52,'Grade-Stores'!$R$1:$R$1000,IX$2)&gt;0,1,0))</t>
  </si>
  <si>
    <t>eqSigIF(OR(IY$2eqSig"Not Used",IY$2eqSig"E0"),0,IF($GH52eqSig1,1,IF(SUMPRODUCT(--($GI52:$GP52eqSig1),--($GI$2:$GP$2eqSigLEFT(IY$2,1)))eqSig1,1,IF(AND(HC52eqSig1,HC$2eqSigIY$2),1,0)))*IF(COUNTIFS('Grade-Stores'!$Q$1:$Q$1000,$GD52,'Grade-Stores'!$R$1:$R$1000,IY$2)&gt;0,1,0))</t>
  </si>
  <si>
    <t>eqSigIF(OR(IZ$2eqSig"Not Used",IZ$2eqSig"E0"),0,IF($GH52eqSig1,1,IF(SUMPRODUCT(--($GI52:$GP52eqSig1),--($GI$2:$GP$2eqSigLEFT(IZ$2,1)))eqSig1,1,IF(AND(HD52eqSig1,HD$2eqSigIZ$2),1,0)))*IF(COUNTIFS('Grade-Stores'!$Q$1:$Q$1000,$GD52,'Grade-Stores'!$R$1:$R$1000,IZ$2)&gt;0,1,0))</t>
  </si>
  <si>
    <t>eqSigIF(OR(JA$2eqSig"Not Used",JA$2eqSig"E0"),0,IF($GH52eqSig1,1,IF(SUMPRODUCT(--($GI52:$GP52eqSig1),--($GI$2:$GP$2eqSigLEFT(JA$2,1)))eqSig1,1,IF(AND(HE52eqSig1,HE$2eqSigJA$2),1,0)))*IF(COUNTIFS('Grade-Stores'!$Q$1:$Q$1000,$GD52,'Grade-Stores'!$R$1:$R$1000,JA$2)&gt;0,1,0))</t>
  </si>
  <si>
    <t>eqSigIF(OR(JB$2eqSig"Not Used",JB$2eqSig"E0"),0,IF($GH52eqSig1,1,IF(SUMPRODUCT(--($GI52:$GP52eqSig1),--($GI$2:$GP$2eqSigLEFT(JB$2,1)))eqSig1,1,IF(AND(HF52eqSig1,HF$2eqSigJB$2),1,0)))*IF(COUNTIFS('Grade-Stores'!$Q$1:$Q$1000,$GD52,'Grade-Stores'!$R$1:$R$1000,JB$2)&gt;0,1,0))</t>
  </si>
  <si>
    <t>eqSigIF(OR(JC$2eqSig"Not Used",JC$2eqSig"E0"),0,IF($GH52eqSig1,1,IF(SUMPRODUCT(--($GI52:$GP52eqSig1),--($GI$2:$GP$2eqSigLEFT(JC$2,1)))eqSig1,1,IF(AND(HG52eqSig1,HG$2eqSigJC$2),1,0)))*IF(COUNTIFS('Grade-Stores'!$Q$1:$Q$1000,$GD52,'Grade-Stores'!$R$1:$R$1000,JC$2)&gt;0,1,0))</t>
  </si>
  <si>
    <t>eqSigIF(OR(JD$2eqSig"Not Used",JD$2eqSig"E0"),0,IF($GH52eqSig1,1,IF(SUMPRODUCT(--($GI52:$GP52eqSig1),--($GI$2:$GP$2eqSigLEFT(JD$2,1)))eqSig1,1,IF(AND(HH52eqSig1,HH$2eqSigJD$2),1,0)))*IF(COUNTIFS('Grade-Stores'!$Q$1:$Q$1000,$GD52,'Grade-Stores'!$R$1:$R$1000,JD$2)&gt;0,1,0))</t>
  </si>
  <si>
    <t>eqSigIF(OR(JE$2eqSig"Not Used",JE$2eqSig"E0"),0,IF($GH52eqSig1,1,IF(SUMPRODUCT(--($GI52:$GP52eqSig1),--($GI$2:$GP$2eqSigLEFT(JE$2,1)))eqSig1,1,IF(AND(HI52eqSig1,HI$2eqSigJE$2),1,0)))*IF(COUNTIFS('Grade-Stores'!$Q$1:$Q$1000,$GD52,'Grade-Stores'!$R$1:$R$1000,JE$2)&gt;0,1,0))</t>
  </si>
  <si>
    <t>eqSigIF(OR(JF$2eqSig"Not Used",JF$2eqSig"E0"),0,IF($GH52eqSig1,1,IF(SUMPRODUCT(--($GI52:$GP52eqSig1),--($GI$2:$GP$2eqSigLEFT(JF$2,1)))eqSig1,1,IF(AND(HJ52eqSig1,HJ$2eqSigJF$2),1,0)))*IF(COUNTIFS('Grade-Stores'!$Q$1:$Q$1000,$GD52,'Grade-Stores'!$R$1:$R$1000,JF$2)&gt;0,1,0))</t>
  </si>
  <si>
    <t>eqSigIF(OR(JG$2eqSig"Not Used",JG$2eqSig"E0"),0,IF($GH52eqSig1,1,IF(SUMPRODUCT(--($GI52:$GP52eqSig1),--($GI$2:$GP$2eqSigLEFT(JG$2,1)))eqSig1,1,IF(AND(HK52eqSig1,HK$2eqSigJG$2),1,0)))*IF(COUNTIFS('Grade-Stores'!$Q$1:$Q$1000,$GD52,'Grade-Stores'!$R$1:$R$1000,JG$2)&gt;0,1,0))</t>
  </si>
  <si>
    <t>eqSigIF(OR(JH$2eqSig"Not Used",JH$2eqSig"E0"),0,IF($GH52eqSig1,1,IF(SUMPRODUCT(--($GI52:$GP52eqSig1),--($GI$2:$GP$2eqSigLEFT(JH$2,1)))eqSig1,1,IF(AND(HL52eqSig1,HL$2eqSigJH$2),1,0)))*IF(COUNTIFS('Grade-Stores'!$Q$1:$Q$1000,$GD52,'Grade-Stores'!$R$1:$R$1000,JH$2)&gt;0,1,0))</t>
  </si>
  <si>
    <t>eqSigIF(OR(JI$2eqSig"Not Used",JI$2eqSig"E0"),0,IF($GH52eqSig1,1,IF(SUMPRODUCT(--($GI52:$GP52eqSig1),--($GI$2:$GP$2eqSigLEFT(JI$2,1)))eqSig1,1,IF(AND(HM52eqSig1,HM$2eqSigJI$2),1,0)))*IF(COUNTIFS('Grade-Stores'!$Q$1:$Q$1000,$GD52,'Grade-Stores'!$R$1:$R$1000,JI$2)&gt;0,1,0))</t>
  </si>
  <si>
    <t>eqSigIF(OR(JJ$2eqSig"Not Used",JJ$2eqSig"E0"),0,IF($GH52eqSig1,1,IF(SUMPRODUCT(--($GI52:$GP52eqSig1),--($GI$2:$GP$2eqSigLEFT(JJ$2,1)))eqSig1,1,IF(AND(HN52eqSig1,HN$2eqSigJJ$2),1,0)))*IF(COUNTIFS('Grade-Stores'!$Q$1:$Q$1000,$GD52,'Grade-Stores'!$R$1:$R$1000,JJ$2)&gt;0,1,0))</t>
  </si>
  <si>
    <t>eqSigIF(OR(JK$2eqSig"Not Used",JK$2eqSig"E0"),0,IF($GH52eqSig1,1,IF(SUMPRODUCT(--($GI52:$GP52eqSig1),--($GI$2:$GP$2eqSigLEFT(JK$2,1)))eqSig1,1,IF(AND(HO52eqSig1,HO$2eqSigJK$2),1,0)))*IF(COUNTIFS('Grade-Stores'!$Q$1:$Q$1000,$GD52,'Grade-Stores'!$R$1:$R$1000,JK$2)&gt;0,1,0))</t>
  </si>
  <si>
    <t>eqSigIF(OR(JL$2eqSig"Not Used",JL$2eqSig"E0"),0,IF($GH52eqSig1,1,IF(SUMPRODUCT(--($GI52:$GP52eqSig1),--($GI$2:$GP$2eqSigLEFT(JL$2,1)))eqSig1,1,IF(AND(HP52eqSig1,HP$2eqSigJL$2),1,0)))*IF(COUNTIFS('Grade-Stores'!$Q$1:$Q$1000,$GD52,'Grade-Stores'!$R$1:$R$1000,JL$2)&gt;0,1,0))</t>
  </si>
  <si>
    <t>eqSigIF(OR(JM$2eqSig"Not Used",JM$2eqSig"E0"),0,IF($GH52eqSig1,1,IF(SUMPRODUCT(--($GI52:$GP52eqSig1),--($GI$2:$GP$2eqSigLEFT(JM$2,1)))eqSig1,1,IF(AND(HQ52eqSig1,HQ$2eqSigJM$2),1,0)))*IF(COUNTIFS('Grade-Stores'!$Q$1:$Q$1000,$GD52,'Grade-Stores'!$R$1:$R$1000,JM$2)&gt;0,1,0))</t>
  </si>
  <si>
    <t>eqSigIF(OR(JN$2eqSig"Not Used",JN$2eqSig"E0"),0,IF($GH52eqSig1,1,IF(SUMPRODUCT(--($GI52:$GP52eqSig1),--($GI$2:$GP$2eqSigLEFT(JN$2,1)))eqSig1,1,IF(AND(HR52eqSig1,HR$2eqSigJN$2),1,0)))*IF(COUNTIFS('Grade-Stores'!$Q$1:$Q$1000,$GD52,'Grade-Stores'!$R$1:$R$1000,JN$2)&gt;0,1,0))</t>
  </si>
  <si>
    <t>eqSigIF(OR(JO$2eqSig"Not Used",JO$2eqSig"E0"),0,IF($GH52eqSig1,1,IF(SUMPRODUCT(--($GI52:$GP52eqSig1),--($GI$2:$GP$2eqSigLEFT(JO$2,1)))eqSig1,1,IF(AND(HS52eqSig1,HS$2eqSigJO$2),1,0)))*IF(COUNTIFS('Grade-Stores'!$Q$1:$Q$1000,$GD52,'Grade-Stores'!$R$1:$R$1000,JO$2)&gt;0,1,0))</t>
  </si>
  <si>
    <t>eqSigIF(OR(JP$2eqSig"Not Used",JP$2eqSig"E0"),0,IF($GH52eqSig1,1,IF(SUMPRODUCT(--($GI52:$GP52eqSig1),--($GI$2:$GP$2eqSigLEFT(JP$2,1)))eqSig1,1,IF(AND(HT52eqSig1,HT$2eqSigJP$2),1,0)))*IF(COUNTIFS('Grade-Stores'!$Q$1:$Q$1000,$GD52,'Grade-Stores'!$R$1:$R$1000,JP$2)&gt;0,1,0))</t>
  </si>
  <si>
    <t>eqSigIF(OR(JQ$2eqSig"Not Used",JQ$2eqSig"E0"),0,IF($GH52eqSig1,1,IF(SUMPRODUCT(--($GI52:$GP52eqSig1),--($GI$2:$GP$2eqSigLEFT(JQ$2,1)))eqSig1,1,IF(AND(HU52eqSig1,HU$2eqSigJQ$2),1,0)))*IF(COUNTIFS('Grade-Stores'!$Q$1:$Q$1000,$GD52,'Grade-Stores'!$R$1:$R$1000,JQ$2)&gt;0,1,0))</t>
  </si>
  <si>
    <t>eqSigIF(OR(JR$2eqSig"Not Used",JR$2eqSig"E0"),0,IF($GH52eqSig1,1,IF(SUMPRODUCT(--($GI52:$GP52eqSig1),--($GI$2:$GP$2eqSigLEFT(JR$2,1)))eqSig1,1,IF(AND(HV52eqSig1,HV$2eqSigJR$2),1,0)))*IF(COUNTIFS('Grade-Stores'!$Q$1:$Q$1000,$GD52,'Grade-Stores'!$R$1:$R$1000,JR$2)&gt;0,1,0))</t>
  </si>
  <si>
    <t>eqSigIF(OR(JS$2eqSig"Not Used",JS$2eqSig"E0"),0,IF($GH52eqSig1,1,IF(SUMPRODUCT(--($GI52:$GP52eqSig1),--($GI$2:$GP$2eqSigLEFT(JS$2,1)))eqSig1,1,IF(AND(HW52eqSig1,HW$2eqSigJS$2),1,0)))*IF(COUNTIFS('Grade-Stores'!$Q$1:$Q$1000,$GD52,'Grade-Stores'!$R$1:$R$1000,JS$2)&gt;0,1,0))</t>
  </si>
  <si>
    <t>eqSigIF(OR(JT$2eqSig"Not Used",JT$2eqSig"E0"),0,IF($GH52eqSig1,1,IF(SUMPRODUCT(--($GI52:$GP52eqSig1),--($GI$2:$GP$2eqSigLEFT(JT$2,1)))eqSig1,1,IF(AND(HX52eqSig1,HX$2eqSigJT$2),1,0)))*IF(COUNTIFS('Grade-Stores'!$Q$1:$Q$1000,$GD52,'Grade-Stores'!$R$1:$R$1000,JT$2)&gt;0,1,0))</t>
  </si>
  <si>
    <t>eqSigIF(OR(JU$2eqSig"Not Used",JU$2eqSig"E0"),0,IF($GH52eqSig1,1,IF(SUMPRODUCT(--($GI52:$GP52eqSig1),--($GI$2:$GP$2eqSigLEFT(JU$2,1)))eqSig1,1,IF(AND(HY52eqSig1,HY$2eqSigJU$2),1,0)))*IF(COUNTIFS('Grade-Stores'!$Q$1:$Q$1000,$GD52,'Grade-Stores'!$R$1:$R$1000,JU$2)&gt;0,1,0))</t>
  </si>
  <si>
    <t>eqSigIF(OR(JV$2eqSig"Not Used",JV$2eqSig"E0"),0,IF($GH52eqSig1,1,IF(SUMPRODUCT(--($GI52:$GP52eqSig1),--($GI$2:$GP$2eqSigLEFT(JV$2,1)))eqSig1,1,IF(AND(HZ52eqSig1,HZ$2eqSigJV$2),1,0)))*IF(COUNTIFS('Grade-Stores'!$Q$1:$Q$1000,$GD52,'Grade-Stores'!$R$1:$R$1000,JV$2)&gt;0,1,0))</t>
  </si>
  <si>
    <t>eqSigIF(OR(JW$2eqSig"Not Used",JW$2eqSig"E0"),0,IF($GH52eqSig1,1,IF(SUMPRODUCT(--($GI52:$GP52eqSig1),--($GI$2:$GP$2eqSigLEFT(JW$2,1)))eqSig1,1,IF(AND(IA52eqSig1,IA$2eqSigJW$2),1,0)))*IF(COUNTIFS('Grade-Stores'!$Q$1:$Q$1000,$GD52,'Grade-Stores'!$R$1:$R$1000,JW$2)&gt;0,1,0))</t>
  </si>
  <si>
    <t>eqSigIF(OR(JX$2eqSig"Not Used",JX$2eqSig"E0"),0,IF($GH52eqSig1,1,IF(SUMPRODUCT(--($GI52:$GP52eqSig1),--($GI$2:$GP$2eqSigLEFT(JX$2,1)))eqSig1,1,IF(AND(IB52eqSig1,IB$2eqSigJX$2),1,0)))*IF(COUNTIFS('Grade-Stores'!$Q$1:$Q$1000,$GD52,'Grade-Stores'!$R$1:$R$1000,JX$2)&gt;0,1,0))</t>
  </si>
  <si>
    <t>eqSigIF(OR(JY$2eqSig"Not Used",JY$2eqSig"E0"),0,IF($GH52eqSig1,1,IF(SUMPRODUCT(--($GI52:$GP52eqSig1),--($GI$2:$GP$2eqSigLEFT(JY$2,1)))eqSig1,1,IF(AND(IC52eqSig1,IC$2eqSigJY$2),1,0)))*IF(COUNTIFS('Grade-Stores'!$Q$1:$Q$1000,$GD52,'Grade-Stores'!$R$1:$R$1000,JY$2)&gt;0,1,0))</t>
  </si>
  <si>
    <t>eqSigIF(OR(JZ$2eqSig"Not Used",JZ$2eqSig"E0"),0,IF($GH52eqSig1,1,IF(SUMPRODUCT(--($GI52:$GP52eqSig1),--($GI$2:$GP$2eqSigLEFT(JZ$2,1)))eqSig1,1,IF(AND(ID52eqSig1,ID$2eqSigJZ$2),1,0)))*IF(COUNTIFS('Grade-Stores'!$Q$1:$Q$1000,$GD52,'Grade-Stores'!$R$1:$R$1000,JZ$2)&gt;0,1,0))</t>
  </si>
  <si>
    <t>eqSigIF(OR(KA$2eqSig"Not Used",KA$2eqSig"E0"),0,IF($GH52eqSig1,1,IF(SUMPRODUCT(--($GI52:$GP52eqSig1),--($GI$2:$GP$2eqSigLEFT(KA$2,1)))eqSig1,1,IF(AND(IE52eqSig1,IE$2eqSigKA$2),1,0)))*IF(COUNTIFS('Grade-Stores'!$Q$1:$Q$1000,$GD52,'Grade-Stores'!$R$1:$R$1000,KA$2)&gt;0,1,0))</t>
  </si>
  <si>
    <t>eqSigIF(OR(KB$2eqSig"Not Used",KB$2eqSig"E0"),0,IF($GH52eqSig1,1,IF(SUMPRODUCT(--($GI52:$GP52eqSig1),--($GI$2:$GP$2eqSigLEFT(KB$2,1)))eqSig1,1,IF(AND(IF52eqSig1,IF$2eqSigKB$2),1,0)))*IF(COUNTIFS('Grade-Stores'!$Q$1:$Q$1000,$GD52,'Grade-Stores'!$R$1:$R$1000,KB$2)&gt;0,1,0))</t>
  </si>
  <si>
    <t>eqSigIF(OR(KC$2eqSig"Not Used",KC$2eqSig"E0"),0,IF($GH52eqSig1,1,IF(SUMPRODUCT(--($GI52:$GP52eqSig1),--($GI$2:$GP$2eqSigLEFT(KC$2,1)))eqSig1,1,IF(AND(IG52eqSig1,IG$2eqSigKC$2),1,0)))*IF(COUNTIFS('Grade-Stores'!$Q$1:$Q$1000,$GD52,'Grade-Stores'!$R$1:$R$1000,KC$2)&gt;0,1,0))</t>
  </si>
  <si>
    <t>eqSigIF(OR(KD$2eqSig"Not Used",KD$2eqSig"E0"),0,IF($GH52eqSig1,1,IF(SUMPRODUCT(--($GI52:$GP52eqSig1),--($GI$2:$GP$2eqSigLEFT(KD$2,1)))eqSig1,1,IF(AND(IH52eqSig1,IH$2eqSigKD$2),1,0)))*IF(COUNTIFS('Grade-Stores'!$Q$1:$Q$1000,$GD52,'Grade-Stores'!$R$1:$R$1000,KD$2)&gt;0,1,0))</t>
  </si>
  <si>
    <t>eqSigIF(OR(KE$2eqSig"Not Used",KE$2eqSig"E0"),0,IF($GH52eqSig1,1,IF(SUMPRODUCT(--($GI52:$GP52eqSig1),--($GI$2:$GP$2eqSigLEFT(KE$2,1)))eqSig1,1,IF(AND(II52eqSig1,II$2eqSigKE$2),1,0)))*IF(COUNTIFS('Grade-Stores'!$Q$1:$Q$1000,$GD52,'Grade-Stores'!$R$1:$R$1000,KE$2)&gt;0,1,0))</t>
  </si>
  <si>
    <t>eqSigIF(OR(KF$2eqSig"Not Used",KF$2eqSig"E0"),0,IF($GH52eqSig1,1,IF(SUMPRODUCT(--($GI52:$GP52eqSig1),--($GI$2:$GP$2eqSigLEFT(KF$2,1)))eqSig1,1,IF(AND(IJ52eqSig1,IJ$2eqSigKF$2),1,0)))*IF(COUNTIFS('Grade-Stores'!$Q$1:$Q$1000,$GD52,'Grade-Stores'!$R$1:$R$1000,KF$2)&gt;0,1,0))</t>
  </si>
  <si>
    <t>eqSigIF(OR(KG$2eqSig"Not Used",KG$2eqSig"E0"),0,IF($GH52eqSig1,1,IF(SUMPRODUCT(--($GI52:$GP52eqSig1),--($GI$2:$GP$2eqSigLEFT(KG$2,1)))eqSig1,1,IF(AND(IK52eqSig1,IK$2eqSigKG$2),1,0)))*IF(COUNTIFS('Grade-Stores'!$Q$1:$Q$1000,$GD52,'Grade-Stores'!$R$1:$R$1000,KG$2)&gt;0,1,0))</t>
  </si>
  <si>
    <t>eqSigIF(OR(KH$2eqSig"Not Used",KH$2eqSig"E0"),0,IF($GH52eqSig1,1,IF(SUMPRODUCT(--($GI52:$GP52eqSig1),--($GI$2:$GP$2eqSigLEFT(KH$2,1)))eqSig1,1,IF(AND(IL52eqSig1,IL$2eqSigKH$2),1,0)))*IF(COUNTIFS('Grade-Stores'!$Q$1:$Q$1000,$GD52,'Grade-Stores'!$R$1:$R$1000,KH$2)&gt;0,1,0))</t>
  </si>
  <si>
    <t>eqSigKM51</t>
  </si>
  <si>
    <t>eqSigKN51</t>
  </si>
  <si>
    <t>eqSigKO51</t>
  </si>
  <si>
    <t>eqSigKP51</t>
  </si>
  <si>
    <t>eqSigMG51</t>
  </si>
  <si>
    <t>eqSigMH51</t>
  </si>
  <si>
    <t>eqSigMI51</t>
  </si>
  <si>
    <t>eqSigMJ51</t>
  </si>
  <si>
    <t>eqSigMK51</t>
  </si>
  <si>
    <t>eqSigML51</t>
  </si>
  <si>
    <t>eqSigMM51</t>
  </si>
  <si>
    <t>eqSigMN51</t>
  </si>
  <si>
    <t>eqSigMO51</t>
  </si>
  <si>
    <t>eqSigMP51</t>
  </si>
  <si>
    <t>eqSigMQ51</t>
  </si>
  <si>
    <t>eqSigMR51</t>
  </si>
  <si>
    <t>eqSigMS51</t>
  </si>
  <si>
    <t>eqSigMT51</t>
  </si>
  <si>
    <t>eqSigMU51</t>
  </si>
  <si>
    <t>eqSigMV51</t>
  </si>
  <si>
    <t>eqSigMW51</t>
  </si>
  <si>
    <t>eqSigMX51</t>
  </si>
  <si>
    <t>eqSigMY51</t>
  </si>
  <si>
    <t>eqSigMZ51</t>
  </si>
  <si>
    <t>eqSigNA51</t>
  </si>
  <si>
    <t>eqSigNB51</t>
  </si>
  <si>
    <t>eqSigNC51</t>
  </si>
  <si>
    <t>eqSigND51</t>
  </si>
  <si>
    <t>eqSigNE51</t>
  </si>
  <si>
    <t>eqSigNF51</t>
  </si>
  <si>
    <t>eqSigNG51</t>
  </si>
  <si>
    <t>eqSigNH51</t>
  </si>
  <si>
    <t>eqSigNI51</t>
  </si>
  <si>
    <t>eqSigNJ51</t>
  </si>
  <si>
    <t>eqSigNK51</t>
  </si>
  <si>
    <t>eqSigNL51</t>
  </si>
  <si>
    <t>eqSigNM51</t>
  </si>
  <si>
    <t>eqSigNN51</t>
  </si>
  <si>
    <t>eqSigNO51</t>
  </si>
  <si>
    <t>eqSigNP51</t>
  </si>
  <si>
    <t>eqSigNQ51</t>
  </si>
  <si>
    <t>eqSigNR51</t>
  </si>
  <si>
    <t>eqSigNS51</t>
  </si>
  <si>
    <t>eqSigNT51</t>
  </si>
  <si>
    <t>eqSigNU51</t>
  </si>
  <si>
    <t>eqSigNV51</t>
  </si>
  <si>
    <t>eqSigNW51</t>
  </si>
  <si>
    <t>eqSigNX51</t>
  </si>
  <si>
    <t>eqSigNY51</t>
  </si>
  <si>
    <t>eqSigNZ51</t>
  </si>
  <si>
    <t>eqSigOA51</t>
  </si>
  <si>
    <t>eqSigOB51</t>
  </si>
  <si>
    <t>eqSigB52</t>
  </si>
  <si>
    <t>eqSigD52</t>
  </si>
  <si>
    <t>eqSigH52</t>
  </si>
  <si>
    <t>eqSigI52</t>
  </si>
  <si>
    <t>eqSigJ52</t>
  </si>
  <si>
    <t>eqSigK52</t>
  </si>
  <si>
    <t>eqSigL52</t>
  </si>
  <si>
    <t>eqSigM52</t>
  </si>
  <si>
    <t>eqSigN52</t>
  </si>
  <si>
    <t>eqSigO52</t>
  </si>
  <si>
    <t>eqSigP52</t>
  </si>
  <si>
    <t>eqSigQ52</t>
  </si>
  <si>
    <t>eqSigR52</t>
  </si>
  <si>
    <t>eqSigS52</t>
  </si>
  <si>
    <t>eqSigT52</t>
  </si>
  <si>
    <t>eqSigU52</t>
  </si>
  <si>
    <t>eqSigV52</t>
  </si>
  <si>
    <t>eqSigW52</t>
  </si>
  <si>
    <t>eqSigX52</t>
  </si>
  <si>
    <t>eqSigY52</t>
  </si>
  <si>
    <t>eqSigZ52</t>
  </si>
  <si>
    <t>eqSigAA52</t>
  </si>
  <si>
    <t>eqSigAB52</t>
  </si>
  <si>
    <t>eqSigAC52</t>
  </si>
  <si>
    <t>eqSigAD52</t>
  </si>
  <si>
    <t>eqSigAE52</t>
  </si>
  <si>
    <t>eqSigAF52</t>
  </si>
  <si>
    <t>eqSigAG52</t>
  </si>
  <si>
    <t>eqSigAH52</t>
  </si>
  <si>
    <t>eqSigAI52</t>
  </si>
  <si>
    <t>eqSigAJ52</t>
  </si>
  <si>
    <t>eqSigAK52</t>
  </si>
  <si>
    <t>eqSigAL52</t>
  </si>
  <si>
    <t>eqSigAM52</t>
  </si>
  <si>
    <t>eqSigIF(INDEX(RangeDetail!BO:BO,$B53)eqSig"",0,INDEX(RangeDetail!BO:BO,$B53))</t>
  </si>
  <si>
    <t>eqSigIF(INDEX(RangeDetail!BN:BN,$B53)eqSig"",0,INDEX(RangeDetail!BN:BN,$B53))</t>
  </si>
  <si>
    <t>eqSigAP52</t>
  </si>
  <si>
    <t>eqSigAQ52</t>
  </si>
  <si>
    <t>eqSigAR52</t>
  </si>
  <si>
    <t>eqSigAS52</t>
  </si>
  <si>
    <t>eqSigAT52</t>
  </si>
  <si>
    <t>eqSigAU52</t>
  </si>
  <si>
    <t>eqSigAV52</t>
  </si>
  <si>
    <t>eqSigAW52</t>
  </si>
  <si>
    <t>eqSigAX52</t>
  </si>
  <si>
    <t>eqSigAY52</t>
  </si>
  <si>
    <t>eqSigAZ52</t>
  </si>
  <si>
    <t>eqSigBA52</t>
  </si>
  <si>
    <t>eqSigBB52</t>
  </si>
  <si>
    <t>eqSigBC52</t>
  </si>
  <si>
    <t>eqSigBD52</t>
  </si>
  <si>
    <t>eqSigBE52</t>
  </si>
  <si>
    <t>eqSigBF52</t>
  </si>
  <si>
    <t>eqSigBG52</t>
  </si>
  <si>
    <t>eqSigBH52</t>
  </si>
  <si>
    <t>eqSigBI52</t>
  </si>
  <si>
    <t>eqSigBJ52</t>
  </si>
  <si>
    <t>eqSigBK52</t>
  </si>
  <si>
    <t>eqSigBL52</t>
  </si>
  <si>
    <t>eqSigBM52</t>
  </si>
  <si>
    <t>eqSigBN52</t>
  </si>
  <si>
    <t>eqSigBO52</t>
  </si>
  <si>
    <t>eqSigBP52</t>
  </si>
  <si>
    <t>eqSigBQ52</t>
  </si>
  <si>
    <t>eqSigBR52</t>
  </si>
  <si>
    <t>eqSigBS52</t>
  </si>
  <si>
    <t>eqSigBT52</t>
  </si>
  <si>
    <t>eqSigBU52</t>
  </si>
  <si>
    <t>eqSigBV52</t>
  </si>
  <si>
    <t>eqSigBW52</t>
  </si>
  <si>
    <t>eqSigBX52</t>
  </si>
  <si>
    <t>eqSigBY52</t>
  </si>
  <si>
    <t>eqSigBZ52</t>
  </si>
  <si>
    <t>eqSigCA52</t>
  </si>
  <si>
    <t>eqSigCB52</t>
  </si>
  <si>
    <t>eqSigCC52</t>
  </si>
  <si>
    <t>eqSigCD52</t>
  </si>
  <si>
    <t>eqSigCE52</t>
  </si>
  <si>
    <t>eqSigCF52</t>
  </si>
  <si>
    <t>eqSigCG52</t>
  </si>
  <si>
    <t>eqSigCH52</t>
  </si>
  <si>
    <t>eqSigCI52</t>
  </si>
  <si>
    <t>eqSigCJ52</t>
  </si>
  <si>
    <t>eqSigCK52</t>
  </si>
  <si>
    <t>eqSigCL52</t>
  </si>
  <si>
    <t>eqSigCM52</t>
  </si>
  <si>
    <t>eqSigCN52</t>
  </si>
  <si>
    <t>eqSigCO52</t>
  </si>
  <si>
    <t>eqSigCP52</t>
  </si>
  <si>
    <t>eqSigCQ52</t>
  </si>
  <si>
    <t>eqSigCR52</t>
  </si>
  <si>
    <t>eqSigCS52</t>
  </si>
  <si>
    <t>eqSigCT52</t>
  </si>
  <si>
    <t>eqSigCU52</t>
  </si>
  <si>
    <t>eqSigCV52</t>
  </si>
  <si>
    <t>eqSigCW52</t>
  </si>
  <si>
    <t>eqSigCX52</t>
  </si>
  <si>
    <t>eqSigCY52</t>
  </si>
  <si>
    <t>eqSigCZ52</t>
  </si>
  <si>
    <t>eqSigDA52</t>
  </si>
  <si>
    <t>eqSigDB52</t>
  </si>
  <si>
    <t>eqSigIF(INDEX(RangeDetail!EE:EE,$B53)eqSig"",0,INDEX(RangeDetail!EE:EE,$B53))</t>
  </si>
  <si>
    <t>eqSigDD52</t>
  </si>
  <si>
    <t>eqSigDE52</t>
  </si>
  <si>
    <t>eqSigDF52</t>
  </si>
  <si>
    <t>eqSigDG52</t>
  </si>
  <si>
    <t>eqSigDH52</t>
  </si>
  <si>
    <t>eqSigDI52</t>
  </si>
  <si>
    <t>eqSigDJ52</t>
  </si>
  <si>
    <t>eqSigDK52</t>
  </si>
  <si>
    <t>eqSigDL52</t>
  </si>
  <si>
    <t>eqSigDM52</t>
  </si>
  <si>
    <t>eqSigDN52</t>
  </si>
  <si>
    <t>eqSigDO52</t>
  </si>
  <si>
    <t>eqSigDP52</t>
  </si>
  <si>
    <t>eqSigDQ52</t>
  </si>
  <si>
    <t>eqSigDR52</t>
  </si>
  <si>
    <t>eqSigDS52</t>
  </si>
  <si>
    <t>eqSigDT52</t>
  </si>
  <si>
    <t>eqSigDU52</t>
  </si>
  <si>
    <t>eqSigDV52</t>
  </si>
  <si>
    <t>eqSigDW52</t>
  </si>
  <si>
    <t>eqSigDX52</t>
  </si>
  <si>
    <t>eqSigDY52</t>
  </si>
  <si>
    <t>eqSigDZ52</t>
  </si>
  <si>
    <t>eqSigEC52</t>
  </si>
  <si>
    <t>eqSigED52</t>
  </si>
  <si>
    <t>eqSigEE52</t>
  </si>
  <si>
    <t>eqSigEF52</t>
  </si>
  <si>
    <t>eqSigEG52</t>
  </si>
  <si>
    <t>eqSigEH52</t>
  </si>
  <si>
    <t>eqSigEI52</t>
  </si>
  <si>
    <t>eqSigEJ52</t>
  </si>
  <si>
    <t>eqSigEK52</t>
  </si>
  <si>
    <t>eqSigEL52</t>
  </si>
  <si>
    <t>eqSigEM52</t>
  </si>
  <si>
    <t>eqSigEN52</t>
  </si>
  <si>
    <t>eqSigEO52</t>
  </si>
  <si>
    <t>eqSigEP52</t>
  </si>
  <si>
    <t>eqSigEQ52</t>
  </si>
  <si>
    <t>eqSigER52</t>
  </si>
  <si>
    <t>eqSigES52</t>
  </si>
  <si>
    <t>eqSigET52</t>
  </si>
  <si>
    <t>eqSigEU52</t>
  </si>
  <si>
    <t>eqSigEV52</t>
  </si>
  <si>
    <t>eqSigEW52</t>
  </si>
  <si>
    <t>eqSigEX52</t>
  </si>
  <si>
    <t>eqSigEY52</t>
  </si>
  <si>
    <t>eqSigEZ52</t>
  </si>
  <si>
    <t>eqSigFA52</t>
  </si>
  <si>
    <t>eqSigFB52</t>
  </si>
  <si>
    <t>eqSigFC52</t>
  </si>
  <si>
    <t>eqSigFD52</t>
  </si>
  <si>
    <t>eqSigFE52</t>
  </si>
  <si>
    <t>eqSigFF52</t>
  </si>
  <si>
    <t>eqSigINDEX(RangeDetail!$PL:$QH,$B53,$F53)</t>
  </si>
  <si>
    <t>eqSigIF(INDEX(RangeDetail!$FQ:$GM,$B53,$F53)eqSig"",INDEX(RangeDetail!$FQ$15:$GM$15,1,$F53),INDEX(RangeDetail!$FQ:$GM,$B53,$F53))</t>
  </si>
  <si>
    <t>eqSigINDEX(RangeDetail!$KM:$LI,$B53,$F53)-FJ70</t>
  </si>
  <si>
    <t>eqSigINDEX(RangeDetail!$OO:$PK,$B53,$F53)</t>
  </si>
  <si>
    <t>eqSigEA53</t>
  </si>
  <si>
    <t>eqSigEB53</t>
  </si>
  <si>
    <t>eqSigINDEX(RangeDetail!$QO:$RK,$B53,$F53)-FN70</t>
  </si>
  <si>
    <t>eqSigINDEX(RangeDetail!$RM:$SJ,$B53,$F53)-FO70</t>
  </si>
  <si>
    <t>eqSigINDEX(RangeDetail!$SK:$TH,$B53,$F53)-FP70</t>
  </si>
  <si>
    <t>eqSigIF(FO53eqSig0,0,FP53/FO53)</t>
  </si>
  <si>
    <t>eqSigINDEX(RangeDetail!$UI:$VF,$B53,$F53)-FR70</t>
  </si>
  <si>
    <t>eqSigINDEX(RangeDetail!$VG:$WD,$B53,$F53)-FS70</t>
  </si>
  <si>
    <t>eqSigINDEX(RangeDetail!$WE:$XB,$B53,$F53)-FT70</t>
  </si>
  <si>
    <t>eqSigIF(FS53eqSig0,0,FT53/FS53)</t>
  </si>
  <si>
    <t>eqSigFN53+FR53</t>
  </si>
  <si>
    <t>eqSigFO53+FS53</t>
  </si>
  <si>
    <t>eqSigFP53+FT53</t>
  </si>
  <si>
    <t>eqSigIF(FW53eqSig0,0,FX53/FW53)</t>
  </si>
  <si>
    <t>eqSigINDEX(RangeDetail!$ADX:$AEU,$B53,$F53)-FZ70</t>
  </si>
  <si>
    <t>eqSigINDEX(RangeDetail!$AEV:$AFS,$B53,$F53)-GA70</t>
  </si>
  <si>
    <t>eqSigIF(FJ53eqSig0,0,FZ53/FJ53/INDEX(RangeDetail!$AGR:$AHN,$B53,$F53))</t>
  </si>
  <si>
    <t>eqSigINDEX(RangeDetail!$BQ:$CM,$B53,$F53)</t>
  </si>
  <si>
    <t>eqSigFG53</t>
  </si>
  <si>
    <t>eqSigGF52</t>
  </si>
  <si>
    <t>eqSigINDEX(Distribution!$AN:$ALT,$D53,4*57+GH$1)</t>
  </si>
  <si>
    <t>eqSigIF(GI$2eqSig"E",0,INDEX(Distribution!$AN:$ALT,$D53,4*57+GI$1))</t>
  </si>
  <si>
    <t>eqSigIF(GJ$2eqSig"E",0,INDEX(Distribution!$AN:$ALT,$D53,4*57+GJ$1))</t>
  </si>
  <si>
    <t>eqSigIF(GK$2eqSig"E",0,INDEX(Distribution!$AN:$ALT,$D53,4*57+GK$1))</t>
  </si>
  <si>
    <t>eqSigIF(GL$2eqSig"E",0,INDEX(Distribution!$AN:$ALT,$D53,4*57+GL$1))</t>
  </si>
  <si>
    <t>eqSigIF(GM$2eqSig"E",0,INDEX(Distribution!$AN:$ALT,$D53,4*57+GM$1))</t>
  </si>
  <si>
    <t>eqSigIF(GN$2eqSig"E",0,INDEX(Distribution!$AN:$ALT,$D53,4*57+GN$1))</t>
  </si>
  <si>
    <t>eqSigIF(GO$2eqSig"E",0,INDEX(Distribution!$AN:$ALT,$D53,4*57+GO$1))</t>
  </si>
  <si>
    <t>eqSigIF(GP$2eqSig"E",0,INDEX(Distribution!$AN:$ALT,$D53,4*57+GP$1))</t>
  </si>
  <si>
    <t>eqSigIF(GQ$2eqSig"E0",0,INDEX(Distribution!$AN:$ALT,$D53,4*57+GQ$1))</t>
  </si>
  <si>
    <t>eqSigIF(GR$2eqSig"E0",0,INDEX(Distribution!$AN:$ALT,$D53,4*57+GR$1))</t>
  </si>
  <si>
    <t>eqSigIF(GS$2eqSig"E0",0,INDEX(Distribution!$AN:$ALT,$D53,4*57+GS$1))</t>
  </si>
  <si>
    <t>eqSigIF(GT$2eqSig"E0",0,INDEX(Distribution!$AN:$ALT,$D53,4*57+GT$1))</t>
  </si>
  <si>
    <t>eqSigIF(GU$2eqSig"E0",0,INDEX(Distribution!$AN:$ALT,$D53,4*57+GU$1))</t>
  </si>
  <si>
    <t>eqSigIF(GV$2eqSig"E0",0,INDEX(Distribution!$AN:$ALT,$D53,4*57+GV$1))</t>
  </si>
  <si>
    <t>eqSigIF(GW$2eqSig"E0",0,INDEX(Distribution!$AN:$ALT,$D53,4*57+GW$1))</t>
  </si>
  <si>
    <t>eqSigIF(GX$2eqSig"E0",0,INDEX(Distribution!$AN:$ALT,$D53,4*57+GX$1))</t>
  </si>
  <si>
    <t>eqSigIF(GY$2eqSig"E0",0,INDEX(Distribution!$AN:$ALT,$D53,4*57+GY$1))</t>
  </si>
  <si>
    <t>eqSigIF(GZ$2eqSig"E0",0,INDEX(Distribution!$AN:$ALT,$D53,4*57+GZ$1))</t>
  </si>
  <si>
    <t>eqSigIF(HA$2eqSig"E0",0,INDEX(Distribution!$AN:$ALT,$D53,4*57+HA$1))</t>
  </si>
  <si>
    <t>eqSigIF(HB$2eqSig"E0",0,INDEX(Distribution!$AN:$ALT,$D53,4*57+HB$1))</t>
  </si>
  <si>
    <t>eqSigIF(HC$2eqSig"E0",0,INDEX(Distribution!$AN:$ALT,$D53,4*57+HC$1))</t>
  </si>
  <si>
    <t>eqSigIF(HD$2eqSig"E0",0,INDEX(Distribution!$AN:$ALT,$D53,4*57+HD$1))</t>
  </si>
  <si>
    <t>eqSigIF(HE$2eqSig"E0",0,INDEX(Distribution!$AN:$ALT,$D53,4*57+HE$1))</t>
  </si>
  <si>
    <t>eqSigIF(HF$2eqSig"E0",0,INDEX(Distribution!$AN:$ALT,$D53,4*57+HF$1))</t>
  </si>
  <si>
    <t>eqSigIF(HG$2eqSig"E0",0,INDEX(Distribution!$AN:$ALT,$D53,4*57+HG$1))</t>
  </si>
  <si>
    <t>eqSigIF(HH$2eqSig"E0",0,INDEX(Distribution!$AN:$ALT,$D53,4*57+HH$1))</t>
  </si>
  <si>
    <t>eqSigIF(HI$2eqSig"E0",0,INDEX(Distribution!$AN:$ALT,$D53,4*57+HI$1))</t>
  </si>
  <si>
    <t>eqSigIF(HJ$2eqSig"E0",0,INDEX(Distribution!$AN:$ALT,$D53,4*57+HJ$1))</t>
  </si>
  <si>
    <t>eqSigIF(HK$2eqSig"E0",0,INDEX(Distribution!$AN:$ALT,$D53,4*57+HK$1))</t>
  </si>
  <si>
    <t>eqSigIF(HL$2eqSig"E0",0,INDEX(Distribution!$AN:$ALT,$D53,4*57+HL$1))</t>
  </si>
  <si>
    <t>eqSigIF(HM$2eqSig"E0",0,INDEX(Distribution!$AN:$ALT,$D53,4*57+HM$1))</t>
  </si>
  <si>
    <t>eqSigIF(HN$2eqSig"E0",0,INDEX(Distribution!$AN:$ALT,$D53,4*57+HN$1))</t>
  </si>
  <si>
    <t>eqSigIF(HO$2eqSig"E0",0,INDEX(Distribution!$AN:$ALT,$D53,4*57+HO$1))</t>
  </si>
  <si>
    <t>eqSigIF(HP$2eqSig"E0",0,INDEX(Distribution!$AN:$ALT,$D53,4*57+HP$1))</t>
  </si>
  <si>
    <t>eqSigIF(HQ$2eqSig"E0",0,INDEX(Distribution!$AN:$ALT,$D53,4*57+HQ$1))</t>
  </si>
  <si>
    <t>eqSigIF(HR$2eqSig"E0",0,INDEX(Distribution!$AN:$ALT,$D53,4*57+HR$1))</t>
  </si>
  <si>
    <t>eqSigIF(HS$2eqSig"E0",0,INDEX(Distribution!$AN:$ALT,$D53,4*57+HS$1))</t>
  </si>
  <si>
    <t>eqSigIF(HT$2eqSig"E0",0,INDEX(Distribution!$AN:$ALT,$D53,4*57+HT$1))</t>
  </si>
  <si>
    <t>eqSigIF(HU$2eqSig"E0",0,INDEX(Distribution!$AN:$ALT,$D53,4*57+HU$1))</t>
  </si>
  <si>
    <t>eqSigIF(HV$2eqSig"E0",0,INDEX(Distribution!$AN:$ALT,$D53,4*57+HV$1))</t>
  </si>
  <si>
    <t>eqSigIF(HW$2eqSig"E0",0,INDEX(Distribution!$AN:$ALT,$D53,4*57+HW$1))</t>
  </si>
  <si>
    <t>eqSigIF(HX$2eqSig"E0",0,INDEX(Distribution!$AN:$ALT,$D53,4*57+HX$1))</t>
  </si>
  <si>
    <t>eqSigIF(HY$2eqSig"E0",0,INDEX(Distribution!$AN:$ALT,$D53,4*57+HY$1))</t>
  </si>
  <si>
    <t>eqSigIF(HZ$2eqSig"E0",0,INDEX(Distribution!$AN:$ALT,$D53,4*57+HZ$1))</t>
  </si>
  <si>
    <t>eqSigIF(IA$2eqSig"E0",0,INDEX(Distribution!$AN:$ALT,$D53,4*57+IA$1))</t>
  </si>
  <si>
    <t>eqSigIF(IB$2eqSig"E0",0,INDEX(Distribution!$AN:$ALT,$D53,4*57+IB$1))</t>
  </si>
  <si>
    <t>eqSigIF(IC$2eqSig"E0",0,INDEX(Distribution!$AN:$ALT,$D53,4*57+IC$1))</t>
  </si>
  <si>
    <t>eqSigIF(ID$2eqSig"E0",0,INDEX(Distribution!$AN:$ALT,$D53,4*57+ID$1))</t>
  </si>
  <si>
    <t>eqSigIF(IE$2eqSig"E0",0,INDEX(Distribution!$AN:$ALT,$D53,4*57+IE$1))</t>
  </si>
  <si>
    <t>eqSigIF(IF$2eqSig"E0",0,INDEX(Distribution!$AN:$ALT,$D53,4*57+IF$1))</t>
  </si>
  <si>
    <t>eqSigIF(IG$2eqSig"E0",0,INDEX(Distribution!$AN:$ALT,$D53,4*57+IG$1))</t>
  </si>
  <si>
    <t>eqSigIF(IH$2eqSig"E0",0,INDEX(Distribution!$AN:$ALT,$D53,4*57+IH$1))</t>
  </si>
  <si>
    <t>eqSigIF(II$2eqSig"E0",0,INDEX(Distribution!$AN:$ALT,$D53,4*57+II$1))</t>
  </si>
  <si>
    <t>eqSigIF(IJ$2eqSig"E0",0,INDEX(Distribution!$AN:$ALT,$D53,4*57+IJ$1))</t>
  </si>
  <si>
    <t>eqSigIF(IK$2eqSig"E0",0,INDEX(Distribution!$AN:$ALT,$D53,4*57+IK$1))</t>
  </si>
  <si>
    <t>eqSigIF(IL$2eqSig"E0",0,INDEX(Distribution!$AN:$ALT,$D53,4*57+IL$1))</t>
  </si>
  <si>
    <t>eqSigIF(OR(IM$2eqSig"Not Used",IM$2eqSig"E0"),0,IF($GH53eqSig1,1,IF(SUMPRODUCT(--($GI53:$GP53eqSig1),--($GI$2:$GP$2eqSigLEFT(IM$2,1)))eqSig1,1,IF(AND(GQ53eqSig1,GQ$2eqSigIM$2),1,0)))*IF(COUNTIFS('Grade-Stores'!$Q$1:$Q$1000,$GD53,'Grade-Stores'!$R$1:$R$1000,IM$2)&gt;0,1,0))</t>
  </si>
  <si>
    <t>eqSigIF(OR(IN$2eqSig"Not Used",IN$2eqSig"E0"),0,IF($GH53eqSig1,1,IF(SUMPRODUCT(--($GI53:$GP53eqSig1),--($GI$2:$GP$2eqSigLEFT(IN$2,1)))eqSig1,1,IF(AND(GR53eqSig1,GR$2eqSigIN$2),1,0)))*IF(COUNTIFS('Grade-Stores'!$Q$1:$Q$1000,$GD53,'Grade-Stores'!$R$1:$R$1000,IN$2)&gt;0,1,0))</t>
  </si>
  <si>
    <t>eqSigIF(OR(IO$2eqSig"Not Used",IO$2eqSig"E0"),0,IF($GH53eqSig1,1,IF(SUMPRODUCT(--($GI53:$GP53eqSig1),--($GI$2:$GP$2eqSigLEFT(IO$2,1)))eqSig1,1,IF(AND(GS53eqSig1,GS$2eqSigIO$2),1,0)))*IF(COUNTIFS('Grade-Stores'!$Q$1:$Q$1000,$GD53,'Grade-Stores'!$R$1:$R$1000,IO$2)&gt;0,1,0))</t>
  </si>
  <si>
    <t>eqSigIF(OR(IP$2eqSig"Not Used",IP$2eqSig"E0"),0,IF($GH53eqSig1,1,IF(SUMPRODUCT(--($GI53:$GP53eqSig1),--($GI$2:$GP$2eqSigLEFT(IP$2,1)))eqSig1,1,IF(AND(GT53eqSig1,GT$2eqSigIP$2),1,0)))*IF(COUNTIFS('Grade-Stores'!$Q$1:$Q$1000,$GD53,'Grade-Stores'!$R$1:$R$1000,IP$2)&gt;0,1,0))</t>
  </si>
  <si>
    <t>eqSigIF(OR(IQ$2eqSig"Not Used",IQ$2eqSig"E0"),0,IF($GH53eqSig1,1,IF(SUMPRODUCT(--($GI53:$GP53eqSig1),--($GI$2:$GP$2eqSigLEFT(IQ$2,1)))eqSig1,1,IF(AND(GU53eqSig1,GU$2eqSigIQ$2),1,0)))*IF(COUNTIFS('Grade-Stores'!$Q$1:$Q$1000,$GD53,'Grade-Stores'!$R$1:$R$1000,IQ$2)&gt;0,1,0))</t>
  </si>
  <si>
    <t>eqSigIF(OR(IR$2eqSig"Not Used",IR$2eqSig"E0"),0,IF($GH53eqSig1,1,IF(SUMPRODUCT(--($GI53:$GP53eqSig1),--($GI$2:$GP$2eqSigLEFT(IR$2,1)))eqSig1,1,IF(AND(GV53eqSig1,GV$2eqSigIR$2),1,0)))*IF(COUNTIFS('Grade-Stores'!$Q$1:$Q$1000,$GD53,'Grade-Stores'!$R$1:$R$1000,IR$2)&gt;0,1,0))</t>
  </si>
  <si>
    <t>eqSigIF(OR(IS$2eqSig"Not Used",IS$2eqSig"E0"),0,IF($GH53eqSig1,1,IF(SUMPRODUCT(--($GI53:$GP53eqSig1),--($GI$2:$GP$2eqSigLEFT(IS$2,1)))eqSig1,1,IF(AND(GW53eqSig1,GW$2eqSigIS$2),1,0)))*IF(COUNTIFS('Grade-Stores'!$Q$1:$Q$1000,$GD53,'Grade-Stores'!$R$1:$R$1000,IS$2)&gt;0,1,0))</t>
  </si>
  <si>
    <t>eqSigIF(OR(IT$2eqSig"Not Used",IT$2eqSig"E0"),0,IF($GH53eqSig1,1,IF(SUMPRODUCT(--($GI53:$GP53eqSig1),--($GI$2:$GP$2eqSigLEFT(IT$2,1)))eqSig1,1,IF(AND(GX53eqSig1,GX$2eqSigIT$2),1,0)))*IF(COUNTIFS('Grade-Stores'!$Q$1:$Q$1000,$GD53,'Grade-Stores'!$R$1:$R$1000,IT$2)&gt;0,1,0))</t>
  </si>
  <si>
    <t>eqSigIF(OR(IU$2eqSig"Not Used",IU$2eqSig"E0"),0,IF($GH53eqSig1,1,IF(SUMPRODUCT(--($GI53:$GP53eqSig1),--($GI$2:$GP$2eqSigLEFT(IU$2,1)))eqSig1,1,IF(AND(GY53eqSig1,GY$2eqSigIU$2),1,0)))*IF(COUNTIFS('Grade-Stores'!$Q$1:$Q$1000,$GD53,'Grade-Stores'!$R$1:$R$1000,IU$2)&gt;0,1,0))</t>
  </si>
  <si>
    <t>eqSigIF(OR(IV$2eqSig"Not Used",IV$2eqSig"E0"),0,IF($GH53eqSig1,1,IF(SUMPRODUCT(--($GI53:$GP53eqSig1),--($GI$2:$GP$2eqSigLEFT(IV$2,1)))eqSig1,1,IF(AND(GZ53eqSig1,GZ$2eqSigIV$2),1,0)))*IF(COUNTIFS('Grade-Stores'!$Q$1:$Q$1000,$GD53,'Grade-Stores'!$R$1:$R$1000,IV$2)&gt;0,1,0))</t>
  </si>
  <si>
    <t>eqSigIF(OR(IW$2eqSig"Not Used",IW$2eqSig"E0"),0,IF($GH53eqSig1,1,IF(SUMPRODUCT(--($GI53:$GP53eqSig1),--($GI$2:$GP$2eqSigLEFT(IW$2,1)))eqSig1,1,IF(AND(HA53eqSig1,HA$2eqSigIW$2),1,0)))*IF(COUNTIFS('Grade-Stores'!$Q$1:$Q$1000,$GD53,'Grade-Stores'!$R$1:$R$1000,IW$2)&gt;0,1,0))</t>
  </si>
  <si>
    <t>eqSigIF(OR(IX$2eqSig"Not Used",IX$2eqSig"E0"),0,IF($GH53eqSig1,1,IF(SUMPRODUCT(--($GI53:$GP53eqSig1),--($GI$2:$GP$2eqSigLEFT(IX$2,1)))eqSig1,1,IF(AND(HB53eqSig1,HB$2eqSigIX$2),1,0)))*IF(COUNTIFS('Grade-Stores'!$Q$1:$Q$1000,$GD53,'Grade-Stores'!$R$1:$R$1000,IX$2)&gt;0,1,0))</t>
  </si>
  <si>
    <t>eqSigIF(OR(IY$2eqSig"Not Used",IY$2eqSig"E0"),0,IF($GH53eqSig1,1,IF(SUMPRODUCT(--($GI53:$GP53eqSig1),--($GI$2:$GP$2eqSigLEFT(IY$2,1)))eqSig1,1,IF(AND(HC53eqSig1,HC$2eqSigIY$2),1,0)))*IF(COUNTIFS('Grade-Stores'!$Q$1:$Q$1000,$GD53,'Grade-Stores'!$R$1:$R$1000,IY$2)&gt;0,1,0))</t>
  </si>
  <si>
    <t>eqSigIF(OR(IZ$2eqSig"Not Used",IZ$2eqSig"E0"),0,IF($GH53eqSig1,1,IF(SUMPRODUCT(--($GI53:$GP53eqSig1),--($GI$2:$GP$2eqSigLEFT(IZ$2,1)))eqSig1,1,IF(AND(HD53eqSig1,HD$2eqSigIZ$2),1,0)))*IF(COUNTIFS('Grade-Stores'!$Q$1:$Q$1000,$GD53,'Grade-Stores'!$R$1:$R$1000,IZ$2)&gt;0,1,0))</t>
  </si>
  <si>
    <t>eqSigIF(OR(JA$2eqSig"Not Used",JA$2eqSig"E0"),0,IF($GH53eqSig1,1,IF(SUMPRODUCT(--($GI53:$GP53eqSig1),--($GI$2:$GP$2eqSigLEFT(JA$2,1)))eqSig1,1,IF(AND(HE53eqSig1,HE$2eqSigJA$2),1,0)))*IF(COUNTIFS('Grade-Stores'!$Q$1:$Q$1000,$GD53,'Grade-Stores'!$R$1:$R$1000,JA$2)&gt;0,1,0))</t>
  </si>
  <si>
    <t>eqSigIF(OR(JB$2eqSig"Not Used",JB$2eqSig"E0"),0,IF($GH53eqSig1,1,IF(SUMPRODUCT(--($GI53:$GP53eqSig1),--($GI$2:$GP$2eqSigLEFT(JB$2,1)))eqSig1,1,IF(AND(HF53eqSig1,HF$2eqSigJB$2),1,0)))*IF(COUNTIFS('Grade-Stores'!$Q$1:$Q$1000,$GD53,'Grade-Stores'!$R$1:$R$1000,JB$2)&gt;0,1,0))</t>
  </si>
  <si>
    <t>eqSigIF(OR(JC$2eqSig"Not Used",JC$2eqSig"E0"),0,IF($GH53eqSig1,1,IF(SUMPRODUCT(--($GI53:$GP53eqSig1),--($GI$2:$GP$2eqSigLEFT(JC$2,1)))eqSig1,1,IF(AND(HG53eqSig1,HG$2eqSigJC$2),1,0)))*IF(COUNTIFS('Grade-Stores'!$Q$1:$Q$1000,$GD53,'Grade-Stores'!$R$1:$R$1000,JC$2)&gt;0,1,0))</t>
  </si>
  <si>
    <t>eqSigIF(OR(JD$2eqSig"Not Used",JD$2eqSig"E0"),0,IF($GH53eqSig1,1,IF(SUMPRODUCT(--($GI53:$GP53eqSig1),--($GI$2:$GP$2eqSigLEFT(JD$2,1)))eqSig1,1,IF(AND(HH53eqSig1,HH$2eqSigJD$2),1,0)))*IF(COUNTIFS('Grade-Stores'!$Q$1:$Q$1000,$GD53,'Grade-Stores'!$R$1:$R$1000,JD$2)&gt;0,1,0))</t>
  </si>
  <si>
    <t>eqSigIF(OR(JE$2eqSig"Not Used",JE$2eqSig"E0"),0,IF($GH53eqSig1,1,IF(SUMPRODUCT(--($GI53:$GP53eqSig1),--($GI$2:$GP$2eqSigLEFT(JE$2,1)))eqSig1,1,IF(AND(HI53eqSig1,HI$2eqSigJE$2),1,0)))*IF(COUNTIFS('Grade-Stores'!$Q$1:$Q$1000,$GD53,'Grade-Stores'!$R$1:$R$1000,JE$2)&gt;0,1,0))</t>
  </si>
  <si>
    <t>eqSigIF(OR(JF$2eqSig"Not Used",JF$2eqSig"E0"),0,IF($GH53eqSig1,1,IF(SUMPRODUCT(--($GI53:$GP53eqSig1),--($GI$2:$GP$2eqSigLEFT(JF$2,1)))eqSig1,1,IF(AND(HJ53eqSig1,HJ$2eqSigJF$2),1,0)))*IF(COUNTIFS('Grade-Stores'!$Q$1:$Q$1000,$GD53,'Grade-Stores'!$R$1:$R$1000,JF$2)&gt;0,1,0))</t>
  </si>
  <si>
    <t>eqSigIF(OR(JG$2eqSig"Not Used",JG$2eqSig"E0"),0,IF($GH53eqSig1,1,IF(SUMPRODUCT(--($GI53:$GP53eqSig1),--($GI$2:$GP$2eqSigLEFT(JG$2,1)))eqSig1,1,IF(AND(HK53eqSig1,HK$2eqSigJG$2),1,0)))*IF(COUNTIFS('Grade-Stores'!$Q$1:$Q$1000,$GD53,'Grade-Stores'!$R$1:$R$1000,JG$2)&gt;0,1,0))</t>
  </si>
  <si>
    <t>eqSigIF(OR(JH$2eqSig"Not Used",JH$2eqSig"E0"),0,IF($GH53eqSig1,1,IF(SUMPRODUCT(--($GI53:$GP53eqSig1),--($GI$2:$GP$2eqSigLEFT(JH$2,1)))eqSig1,1,IF(AND(HL53eqSig1,HL$2eqSigJH$2),1,0)))*IF(COUNTIFS('Grade-Stores'!$Q$1:$Q$1000,$GD53,'Grade-Stores'!$R$1:$R$1000,JH$2)&gt;0,1,0))</t>
  </si>
  <si>
    <t>eqSigIF(OR(JI$2eqSig"Not Used",JI$2eqSig"E0"),0,IF($GH53eqSig1,1,IF(SUMPRODUCT(--($GI53:$GP53eqSig1),--($GI$2:$GP$2eqSigLEFT(JI$2,1)))eqSig1,1,IF(AND(HM53eqSig1,HM$2eqSigJI$2),1,0)))*IF(COUNTIFS('Grade-Stores'!$Q$1:$Q$1000,$GD53,'Grade-Stores'!$R$1:$R$1000,JI$2)&gt;0,1,0))</t>
  </si>
  <si>
    <t>eqSigIF(OR(JJ$2eqSig"Not Used",JJ$2eqSig"E0"),0,IF($GH53eqSig1,1,IF(SUMPRODUCT(--($GI53:$GP53eqSig1),--($GI$2:$GP$2eqSigLEFT(JJ$2,1)))eqSig1,1,IF(AND(HN53eqSig1,HN$2eqSigJJ$2),1,0)))*IF(COUNTIFS('Grade-Stores'!$Q$1:$Q$1000,$GD53,'Grade-Stores'!$R$1:$R$1000,JJ$2)&gt;0,1,0))</t>
  </si>
  <si>
    <t>eqSigIF(OR(JK$2eqSig"Not Used",JK$2eqSig"E0"),0,IF($GH53eqSig1,1,IF(SUMPRODUCT(--($GI53:$GP53eqSig1),--($GI$2:$GP$2eqSigLEFT(JK$2,1)))eqSig1,1,IF(AND(HO53eqSig1,HO$2eqSigJK$2),1,0)))*IF(COUNTIFS('Grade-Stores'!$Q$1:$Q$1000,$GD53,'Grade-Stores'!$R$1:$R$1000,JK$2)&gt;0,1,0))</t>
  </si>
  <si>
    <t>eqSigIF(OR(JL$2eqSig"Not Used",JL$2eqSig"E0"),0,IF($GH53eqSig1,1,IF(SUMPRODUCT(--($GI53:$GP53eqSig1),--($GI$2:$GP$2eqSigLEFT(JL$2,1)))eqSig1,1,IF(AND(HP53eqSig1,HP$2eqSigJL$2),1,0)))*IF(COUNTIFS('Grade-Stores'!$Q$1:$Q$1000,$GD53,'Grade-Stores'!$R$1:$R$1000,JL$2)&gt;0,1,0))</t>
  </si>
  <si>
    <t>eqSigIF(OR(JM$2eqSig"Not Used",JM$2eqSig"E0"),0,IF($GH53eqSig1,1,IF(SUMPRODUCT(--($GI53:$GP53eqSig1),--($GI$2:$GP$2eqSigLEFT(JM$2,1)))eqSig1,1,IF(AND(HQ53eqSig1,HQ$2eqSigJM$2),1,0)))*IF(COUNTIFS('Grade-Stores'!$Q$1:$Q$1000,$GD53,'Grade-Stores'!$R$1:$R$1000,JM$2)&gt;0,1,0))</t>
  </si>
  <si>
    <t>eqSigIF(OR(JN$2eqSig"Not Used",JN$2eqSig"E0"),0,IF($GH53eqSig1,1,IF(SUMPRODUCT(--($GI53:$GP53eqSig1),--($GI$2:$GP$2eqSigLEFT(JN$2,1)))eqSig1,1,IF(AND(HR53eqSig1,HR$2eqSigJN$2),1,0)))*IF(COUNTIFS('Grade-Stores'!$Q$1:$Q$1000,$GD53,'Grade-Stores'!$R$1:$R$1000,JN$2)&gt;0,1,0))</t>
  </si>
  <si>
    <t>eqSigIF(OR(JO$2eqSig"Not Used",JO$2eqSig"E0"),0,IF($GH53eqSig1,1,IF(SUMPRODUCT(--($GI53:$GP53eqSig1),--($GI$2:$GP$2eqSigLEFT(JO$2,1)))eqSig1,1,IF(AND(HS53eqSig1,HS$2eqSigJO$2),1,0)))*IF(COUNTIFS('Grade-Stores'!$Q$1:$Q$1000,$GD53,'Grade-Stores'!$R$1:$R$1000,JO$2)&gt;0,1,0))</t>
  </si>
  <si>
    <t>eqSigIF(OR(JP$2eqSig"Not Used",JP$2eqSig"E0"),0,IF($GH53eqSig1,1,IF(SUMPRODUCT(--($GI53:$GP53eqSig1),--($GI$2:$GP$2eqSigLEFT(JP$2,1)))eqSig1,1,IF(AND(HT53eqSig1,HT$2eqSigJP$2),1,0)))*IF(COUNTIFS('Grade-Stores'!$Q$1:$Q$1000,$GD53,'Grade-Stores'!$R$1:$R$1000,JP$2)&gt;0,1,0))</t>
  </si>
  <si>
    <t>eqSigIF(OR(JQ$2eqSig"Not Used",JQ$2eqSig"E0"),0,IF($GH53eqSig1,1,IF(SUMPRODUCT(--($GI53:$GP53eqSig1),--($GI$2:$GP$2eqSigLEFT(JQ$2,1)))eqSig1,1,IF(AND(HU53eqSig1,HU$2eqSigJQ$2),1,0)))*IF(COUNTIFS('Grade-Stores'!$Q$1:$Q$1000,$GD53,'Grade-Stores'!$R$1:$R$1000,JQ$2)&gt;0,1,0))</t>
  </si>
  <si>
    <t>eqSigIF(OR(JR$2eqSig"Not Used",JR$2eqSig"E0"),0,IF($GH53eqSig1,1,IF(SUMPRODUCT(--($GI53:$GP53eqSig1),--($GI$2:$GP$2eqSigLEFT(JR$2,1)))eqSig1,1,IF(AND(HV53eqSig1,HV$2eqSigJR$2),1,0)))*IF(COUNTIFS('Grade-Stores'!$Q$1:$Q$1000,$GD53,'Grade-Stores'!$R$1:$R$1000,JR$2)&gt;0,1,0))</t>
  </si>
  <si>
    <t>eqSigIF(OR(JS$2eqSig"Not Used",JS$2eqSig"E0"),0,IF($GH53eqSig1,1,IF(SUMPRODUCT(--($GI53:$GP53eqSig1),--($GI$2:$GP$2eqSigLEFT(JS$2,1)))eqSig1,1,IF(AND(HW53eqSig1,HW$2eqSigJS$2),1,0)))*IF(COUNTIFS('Grade-Stores'!$Q$1:$Q$1000,$GD53,'Grade-Stores'!$R$1:$R$1000,JS$2)&gt;0,1,0))</t>
  </si>
  <si>
    <t>eqSigIF(OR(JT$2eqSig"Not Used",JT$2eqSig"E0"),0,IF($GH53eqSig1,1,IF(SUMPRODUCT(--($GI53:$GP53eqSig1),--($GI$2:$GP$2eqSigLEFT(JT$2,1)))eqSig1,1,IF(AND(HX53eqSig1,HX$2eqSigJT$2),1,0)))*IF(COUNTIFS('Grade-Stores'!$Q$1:$Q$1000,$GD53,'Grade-Stores'!$R$1:$R$1000,JT$2)&gt;0,1,0))</t>
  </si>
  <si>
    <t>eqSigIF(OR(JU$2eqSig"Not Used",JU$2eqSig"E0"),0,IF($GH53eqSig1,1,IF(SUMPRODUCT(--($GI53:$GP53eqSig1),--($GI$2:$GP$2eqSigLEFT(JU$2,1)))eqSig1,1,IF(AND(HY53eqSig1,HY$2eqSigJU$2),1,0)))*IF(COUNTIFS('Grade-Stores'!$Q$1:$Q$1000,$GD53,'Grade-Stores'!$R$1:$R$1000,JU$2)&gt;0,1,0))</t>
  </si>
  <si>
    <t>eqSigIF(OR(JV$2eqSig"Not Used",JV$2eqSig"E0"),0,IF($GH53eqSig1,1,IF(SUMPRODUCT(--($GI53:$GP53eqSig1),--($GI$2:$GP$2eqSigLEFT(JV$2,1)))eqSig1,1,IF(AND(HZ53eqSig1,HZ$2eqSigJV$2),1,0)))*IF(COUNTIFS('Grade-Stores'!$Q$1:$Q$1000,$GD53,'Grade-Stores'!$R$1:$R$1000,JV$2)&gt;0,1,0))</t>
  </si>
  <si>
    <t>eqSigIF(OR(JW$2eqSig"Not Used",JW$2eqSig"E0"),0,IF($GH53eqSig1,1,IF(SUMPRODUCT(--($GI53:$GP53eqSig1),--($GI$2:$GP$2eqSigLEFT(JW$2,1)))eqSig1,1,IF(AND(IA53eqSig1,IA$2eqSigJW$2),1,0)))*IF(COUNTIFS('Grade-Stores'!$Q$1:$Q$1000,$GD53,'Grade-Stores'!$R$1:$R$1000,JW$2)&gt;0,1,0))</t>
  </si>
  <si>
    <t>eqSigIF(OR(JX$2eqSig"Not Used",JX$2eqSig"E0"),0,IF($GH53eqSig1,1,IF(SUMPRODUCT(--($GI53:$GP53eqSig1),--($GI$2:$GP$2eqSigLEFT(JX$2,1)))eqSig1,1,IF(AND(IB53eqSig1,IB$2eqSigJX$2),1,0)))*IF(COUNTIFS('Grade-Stores'!$Q$1:$Q$1000,$GD53,'Grade-Stores'!$R$1:$R$1000,JX$2)&gt;0,1,0))</t>
  </si>
  <si>
    <t>eqSigIF(OR(JY$2eqSig"Not Used",JY$2eqSig"E0"),0,IF($GH53eqSig1,1,IF(SUMPRODUCT(--($GI53:$GP53eqSig1),--($GI$2:$GP$2eqSigLEFT(JY$2,1)))eqSig1,1,IF(AND(IC53eqSig1,IC$2eqSigJY$2),1,0)))*IF(COUNTIFS('Grade-Stores'!$Q$1:$Q$1000,$GD53,'Grade-Stores'!$R$1:$R$1000,JY$2)&gt;0,1,0))</t>
  </si>
  <si>
    <t>eqSigIF(OR(JZ$2eqSig"Not Used",JZ$2eqSig"E0"),0,IF($GH53eqSig1,1,IF(SUMPRODUCT(--($GI53:$GP53eqSig1),--($GI$2:$GP$2eqSigLEFT(JZ$2,1)))eqSig1,1,IF(AND(ID53eqSig1,ID$2eqSigJZ$2),1,0)))*IF(COUNTIFS('Grade-Stores'!$Q$1:$Q$1000,$GD53,'Grade-Stores'!$R$1:$R$1000,JZ$2)&gt;0,1,0))</t>
  </si>
  <si>
    <t>eqSigIF(OR(KA$2eqSig"Not Used",KA$2eqSig"E0"),0,IF($GH53eqSig1,1,IF(SUMPRODUCT(--($GI53:$GP53eqSig1),--($GI$2:$GP$2eqSigLEFT(KA$2,1)))eqSig1,1,IF(AND(IE53eqSig1,IE$2eqSigKA$2),1,0)))*IF(COUNTIFS('Grade-Stores'!$Q$1:$Q$1000,$GD53,'Grade-Stores'!$R$1:$R$1000,KA$2)&gt;0,1,0))</t>
  </si>
  <si>
    <t>eqSigIF(OR(KB$2eqSig"Not Used",KB$2eqSig"E0"),0,IF($GH53eqSig1,1,IF(SUMPRODUCT(--($GI53:$GP53eqSig1),--($GI$2:$GP$2eqSigLEFT(KB$2,1)))eqSig1,1,IF(AND(IF53eqSig1,IF$2eqSigKB$2),1,0)))*IF(COUNTIFS('Grade-Stores'!$Q$1:$Q$1000,$GD53,'Grade-Stores'!$R$1:$R$1000,KB$2)&gt;0,1,0))</t>
  </si>
  <si>
    <t>eqSigIF(OR(KC$2eqSig"Not Used",KC$2eqSig"E0"),0,IF($GH53eqSig1,1,IF(SUMPRODUCT(--($GI53:$GP53eqSig1),--($GI$2:$GP$2eqSigLEFT(KC$2,1)))eqSig1,1,IF(AND(IG53eqSig1,IG$2eqSigKC$2),1,0)))*IF(COUNTIFS('Grade-Stores'!$Q$1:$Q$1000,$GD53,'Grade-Stores'!$R$1:$R$1000,KC$2)&gt;0,1,0))</t>
  </si>
  <si>
    <t>eqSigIF(OR(KD$2eqSig"Not Used",KD$2eqSig"E0"),0,IF($GH53eqSig1,1,IF(SUMPRODUCT(--($GI53:$GP53eqSig1),--($GI$2:$GP$2eqSigLEFT(KD$2,1)))eqSig1,1,IF(AND(IH53eqSig1,IH$2eqSigKD$2),1,0)))*IF(COUNTIFS('Grade-Stores'!$Q$1:$Q$1000,$GD53,'Grade-Stores'!$R$1:$R$1000,KD$2)&gt;0,1,0))</t>
  </si>
  <si>
    <t>eqSigIF(OR(KE$2eqSig"Not Used",KE$2eqSig"E0"),0,IF($GH53eqSig1,1,IF(SUMPRODUCT(--($GI53:$GP53eqSig1),--($GI$2:$GP$2eqSigLEFT(KE$2,1)))eqSig1,1,IF(AND(II53eqSig1,II$2eqSigKE$2),1,0)))*IF(COUNTIFS('Grade-Stores'!$Q$1:$Q$1000,$GD53,'Grade-Stores'!$R$1:$R$1000,KE$2)&gt;0,1,0))</t>
  </si>
  <si>
    <t>eqSigIF(OR(KF$2eqSig"Not Used",KF$2eqSig"E0"),0,IF($GH53eqSig1,1,IF(SUMPRODUCT(--($GI53:$GP53eqSig1),--($GI$2:$GP$2eqSigLEFT(KF$2,1)))eqSig1,1,IF(AND(IJ53eqSig1,IJ$2eqSigKF$2),1,0)))*IF(COUNTIFS('Grade-Stores'!$Q$1:$Q$1000,$GD53,'Grade-Stores'!$R$1:$R$1000,KF$2)&gt;0,1,0))</t>
  </si>
  <si>
    <t>eqSigIF(OR(KG$2eqSig"Not Used",KG$2eqSig"E0"),0,IF($GH53eqSig1,1,IF(SUMPRODUCT(--($GI53:$GP53eqSig1),--($GI$2:$GP$2eqSigLEFT(KG$2,1)))eqSig1,1,IF(AND(IK53eqSig1,IK$2eqSigKG$2),1,0)))*IF(COUNTIFS('Grade-Stores'!$Q$1:$Q$1000,$GD53,'Grade-Stores'!$R$1:$R$1000,KG$2)&gt;0,1,0))</t>
  </si>
  <si>
    <t>eqSigIF(OR(KH$2eqSig"Not Used",KH$2eqSig"E0"),0,IF($GH53eqSig1,1,IF(SUMPRODUCT(--($GI53:$GP53eqSig1),--($GI$2:$GP$2eqSigLEFT(KH$2,1)))eqSig1,1,IF(AND(IL53eqSig1,IL$2eqSigKH$2),1,0)))*IF(COUNTIFS('Grade-Stores'!$Q$1:$Q$1000,$GD53,'Grade-Stores'!$R$1:$R$1000,KH$2)&gt;0,1,0))</t>
  </si>
  <si>
    <t>eqSigKM52</t>
  </si>
  <si>
    <t>eqSigKN52</t>
  </si>
  <si>
    <t>eqSigKO52</t>
  </si>
  <si>
    <t>eqSigKP52</t>
  </si>
  <si>
    <t>eqSigMG52</t>
  </si>
  <si>
    <t>eqSigMH52</t>
  </si>
  <si>
    <t>eqSigMI52</t>
  </si>
  <si>
    <t>eqSigMJ52</t>
  </si>
  <si>
    <t>eqSigMK52</t>
  </si>
  <si>
    <t>eqSigML52</t>
  </si>
  <si>
    <t>eqSigMM52</t>
  </si>
  <si>
    <t>eqSigMN52</t>
  </si>
  <si>
    <t>eqSigMO52</t>
  </si>
  <si>
    <t>eqSigMP52</t>
  </si>
  <si>
    <t>eqSigMQ52</t>
  </si>
  <si>
    <t>eqSigMR52</t>
  </si>
  <si>
    <t>eqSigMS52</t>
  </si>
  <si>
    <t>eqSigMT52</t>
  </si>
  <si>
    <t>eqSigMU52</t>
  </si>
  <si>
    <t>eqSigMV52</t>
  </si>
  <si>
    <t>eqSigMW52</t>
  </si>
  <si>
    <t>eqSigMX52</t>
  </si>
  <si>
    <t>eqSigMY52</t>
  </si>
  <si>
    <t>eqSigMZ52</t>
  </si>
  <si>
    <t>eqSigNA52</t>
  </si>
  <si>
    <t>eqSigNB52</t>
  </si>
  <si>
    <t>eqSigNC52</t>
  </si>
  <si>
    <t>eqSigND52</t>
  </si>
  <si>
    <t>eqSigNE52</t>
  </si>
  <si>
    <t>eqSigNF52</t>
  </si>
  <si>
    <t>eqSigNG52</t>
  </si>
  <si>
    <t>eqSigNH52</t>
  </si>
  <si>
    <t>eqSigNI52</t>
  </si>
  <si>
    <t>eqSigNJ52</t>
  </si>
  <si>
    <t>eqSigNK52</t>
  </si>
  <si>
    <t>eqSigNL52</t>
  </si>
  <si>
    <t>eqSigNM52</t>
  </si>
  <si>
    <t>eqSigNN52</t>
  </si>
  <si>
    <t>eqSigNO52</t>
  </si>
  <si>
    <t>eqSigNP52</t>
  </si>
  <si>
    <t>eqSigNQ52</t>
  </si>
  <si>
    <t>eqSigNR52</t>
  </si>
  <si>
    <t>eqSigNS52</t>
  </si>
  <si>
    <t>eqSigNT52</t>
  </si>
  <si>
    <t>eqSigNU52</t>
  </si>
  <si>
    <t>eqSigNV52</t>
  </si>
  <si>
    <t>eqSigNW52</t>
  </si>
  <si>
    <t>eqSigNX52</t>
  </si>
  <si>
    <t>eqSigNY52</t>
  </si>
  <si>
    <t>eqSigNZ52</t>
  </si>
  <si>
    <t>eqSigOA52</t>
  </si>
  <si>
    <t>eqSigOB52</t>
  </si>
  <si>
    <t>eqSigB53</t>
  </si>
  <si>
    <t>eqSigD53</t>
  </si>
  <si>
    <t>eqSigH53</t>
  </si>
  <si>
    <t>eqSigI53</t>
  </si>
  <si>
    <t>eqSigJ53</t>
  </si>
  <si>
    <t>eqSigK53</t>
  </si>
  <si>
    <t>eqSigL53</t>
  </si>
  <si>
    <t>eqSigM53</t>
  </si>
  <si>
    <t>eqSigN53</t>
  </si>
  <si>
    <t>eqSigO53</t>
  </si>
  <si>
    <t>eqSigP53</t>
  </si>
  <si>
    <t>eqSigQ53</t>
  </si>
  <si>
    <t>eqSigR53</t>
  </si>
  <si>
    <t>eqSigS53</t>
  </si>
  <si>
    <t>eqSigT53</t>
  </si>
  <si>
    <t>eqSigU53</t>
  </si>
  <si>
    <t>eqSigV53</t>
  </si>
  <si>
    <t>eqSigW53</t>
  </si>
  <si>
    <t>eqSigX53</t>
  </si>
  <si>
    <t>eqSigY53</t>
  </si>
  <si>
    <t>eqSigZ53</t>
  </si>
  <si>
    <t>eqSigAA53</t>
  </si>
  <si>
    <t>eqSigAB53</t>
  </si>
  <si>
    <t>eqSigAC53</t>
  </si>
  <si>
    <t>eqSigAD53</t>
  </si>
  <si>
    <t>eqSigAE53</t>
  </si>
  <si>
    <t>eqSigAF53</t>
  </si>
  <si>
    <t>eqSigAG53</t>
  </si>
  <si>
    <t>eqSigAH53</t>
  </si>
  <si>
    <t>eqSigAI53</t>
  </si>
  <si>
    <t>eqSigAJ53</t>
  </si>
  <si>
    <t>eqSigAK53</t>
  </si>
  <si>
    <t>eqSigAL53</t>
  </si>
  <si>
    <t>eqSigAM53</t>
  </si>
  <si>
    <t>eqSigIF(INDEX(RangeDetail!BO:BO,$B54)eqSig"",0,INDEX(RangeDetail!BO:BO,$B54))</t>
  </si>
  <si>
    <t>eqSigIF(INDEX(RangeDetail!BN:BN,$B54)eqSig"",0,INDEX(RangeDetail!BN:BN,$B54))</t>
  </si>
  <si>
    <t>eqSigAP53</t>
  </si>
  <si>
    <t>eqSigAQ53</t>
  </si>
  <si>
    <t>eqSigAR53</t>
  </si>
  <si>
    <t>eqSigAS53</t>
  </si>
  <si>
    <t>eqSigAT53</t>
  </si>
  <si>
    <t>eqSigAU53</t>
  </si>
  <si>
    <t>eqSigAV53</t>
  </si>
  <si>
    <t>eqSigAW53</t>
  </si>
  <si>
    <t>eqSigAX53</t>
  </si>
  <si>
    <t>eqSigAY53</t>
  </si>
  <si>
    <t>eqSigAZ53</t>
  </si>
  <si>
    <t>eqSigBA53</t>
  </si>
  <si>
    <t>eqSigBB53</t>
  </si>
  <si>
    <t>eqSigBC53</t>
  </si>
  <si>
    <t>eqSigBD53</t>
  </si>
  <si>
    <t>eqSigBE53</t>
  </si>
  <si>
    <t>eqSigBF53</t>
  </si>
  <si>
    <t>eqSigBG53</t>
  </si>
  <si>
    <t>eqSigBH53</t>
  </si>
  <si>
    <t>eqSigBI53</t>
  </si>
  <si>
    <t>eqSigBJ53</t>
  </si>
  <si>
    <t>eqSigBK53</t>
  </si>
  <si>
    <t>eqSigBL53</t>
  </si>
  <si>
    <t>eqSigBM53</t>
  </si>
  <si>
    <t>eqSigBN53</t>
  </si>
  <si>
    <t>eqSigBO53</t>
  </si>
  <si>
    <t>eqSigBP53</t>
  </si>
  <si>
    <t>eqSigBQ53</t>
  </si>
  <si>
    <t>eqSigBR53</t>
  </si>
  <si>
    <t>eqSigBS53</t>
  </si>
  <si>
    <t>eqSigBT53</t>
  </si>
  <si>
    <t>eqSigBU53</t>
  </si>
  <si>
    <t>eqSigBV53</t>
  </si>
  <si>
    <t>eqSigBW53</t>
  </si>
  <si>
    <t>eqSigBX53</t>
  </si>
  <si>
    <t>eqSigBY53</t>
  </si>
  <si>
    <t>eqSigBZ53</t>
  </si>
  <si>
    <t>eqSigCA53</t>
  </si>
  <si>
    <t>eqSigCB53</t>
  </si>
  <si>
    <t>eqSigCC53</t>
  </si>
  <si>
    <t>eqSigCD53</t>
  </si>
  <si>
    <t>eqSigCE53</t>
  </si>
  <si>
    <t>eqSigCF53</t>
  </si>
  <si>
    <t>eqSigCG53</t>
  </si>
  <si>
    <t>eqSigCH53</t>
  </si>
  <si>
    <t>eqSigCI53</t>
  </si>
  <si>
    <t>eqSigCJ53</t>
  </si>
  <si>
    <t>eqSigCK53</t>
  </si>
  <si>
    <t>eqSigCL53</t>
  </si>
  <si>
    <t>eqSigCM53</t>
  </si>
  <si>
    <t>eqSigCN53</t>
  </si>
  <si>
    <t>eqSigCO53</t>
  </si>
  <si>
    <t>eqSigCP53</t>
  </si>
  <si>
    <t>eqSigCQ53</t>
  </si>
  <si>
    <t>eqSigCR53</t>
  </si>
  <si>
    <t>eqSigCS53</t>
  </si>
  <si>
    <t>eqSigCT53</t>
  </si>
  <si>
    <t>eqSigCU53</t>
  </si>
  <si>
    <t>eqSigCV53</t>
  </si>
  <si>
    <t>eqSigCW53</t>
  </si>
  <si>
    <t>eqSigCX53</t>
  </si>
  <si>
    <t>eqSigCY53</t>
  </si>
  <si>
    <t>eqSigCZ53</t>
  </si>
  <si>
    <t>eqSigDA53</t>
  </si>
  <si>
    <t>eqSigDB53</t>
  </si>
  <si>
    <t>eqSigIF(INDEX(RangeDetail!EE:EE,$B54)eqSig"",0,INDEX(RangeDetail!EE:EE,$B54))</t>
  </si>
  <si>
    <t>eqSigDD53</t>
  </si>
  <si>
    <t>eqSigDE53</t>
  </si>
  <si>
    <t>eqSigDF53</t>
  </si>
  <si>
    <t>eqSigDG53</t>
  </si>
  <si>
    <t>eqSigDH53</t>
  </si>
  <si>
    <t>eqSigDI53</t>
  </si>
  <si>
    <t>eqSigDJ53</t>
  </si>
  <si>
    <t>eqSigDK53</t>
  </si>
  <si>
    <t>eqSigDL53</t>
  </si>
  <si>
    <t>eqSigDM53</t>
  </si>
  <si>
    <t>eqSigDN53</t>
  </si>
  <si>
    <t>eqSigDO53</t>
  </si>
  <si>
    <t>eqSigDP53</t>
  </si>
  <si>
    <t>eqSigDQ53</t>
  </si>
  <si>
    <t>eqSigDR53</t>
  </si>
  <si>
    <t>eqSigDS53</t>
  </si>
  <si>
    <t>eqSigDT53</t>
  </si>
  <si>
    <t>eqSigDU53</t>
  </si>
  <si>
    <t>eqSigDV53</t>
  </si>
  <si>
    <t>eqSigDW53</t>
  </si>
  <si>
    <t>eqSigDX53</t>
  </si>
  <si>
    <t>eqSigDY53</t>
  </si>
  <si>
    <t>eqSigDZ53</t>
  </si>
  <si>
    <t>eqSigEC53</t>
  </si>
  <si>
    <t>eqSigED53</t>
  </si>
  <si>
    <t>eqSigEE53</t>
  </si>
  <si>
    <t>eqSigEF53</t>
  </si>
  <si>
    <t>eqSigEG53</t>
  </si>
  <si>
    <t>eqSigEH53</t>
  </si>
  <si>
    <t>eqSigEI53</t>
  </si>
  <si>
    <t>eqSigEJ53</t>
  </si>
  <si>
    <t>eqSigEK53</t>
  </si>
  <si>
    <t>eqSigEL53</t>
  </si>
  <si>
    <t>eqSigEM53</t>
  </si>
  <si>
    <t>eqSigEN53</t>
  </si>
  <si>
    <t>eqSigEO53</t>
  </si>
  <si>
    <t>eqSigEP53</t>
  </si>
  <si>
    <t>eqSigEQ53</t>
  </si>
  <si>
    <t>eqSigER53</t>
  </si>
  <si>
    <t>eqSigES53</t>
  </si>
  <si>
    <t>eqSigET53</t>
  </si>
  <si>
    <t>eqSigEU53</t>
  </si>
  <si>
    <t>eqSigEV53</t>
  </si>
  <si>
    <t>eqSigEW53</t>
  </si>
  <si>
    <t>eqSigEX53</t>
  </si>
  <si>
    <t>eqSigEY53</t>
  </si>
  <si>
    <t>eqSigEZ53</t>
  </si>
  <si>
    <t>eqSigFA53</t>
  </si>
  <si>
    <t>eqSigFB53</t>
  </si>
  <si>
    <t>eqSigFC53</t>
  </si>
  <si>
    <t>eqSigFD53</t>
  </si>
  <si>
    <t>eqSigFE53</t>
  </si>
  <si>
    <t>eqSigFF53</t>
  </si>
  <si>
    <t>eqSigINDEX(RangeDetail!$PL:$QH,$B54,$F54)</t>
  </si>
  <si>
    <t>eqSigIF(INDEX(RangeDetail!$FQ:$GM,$B54,$F54)eqSig"",INDEX(RangeDetail!$FQ$15:$GM$15,1,$F54),INDEX(RangeDetail!$FQ:$GM,$B54,$F54))</t>
  </si>
  <si>
    <t>eqSigINDEX(RangeDetail!$KM:$LI,$B54,$F54)-FJ71</t>
  </si>
  <si>
    <t>eqSigINDEX(RangeDetail!$OO:$PK,$B54,$F54)</t>
  </si>
  <si>
    <t>eqSigEA54</t>
  </si>
  <si>
    <t>eqSigEB54</t>
  </si>
  <si>
    <t>eqSigINDEX(RangeDetail!$QO:$RK,$B54,$F54)-FN71</t>
  </si>
  <si>
    <t>eqSigINDEX(RangeDetail!$RM:$SJ,$B54,$F54)-FO71</t>
  </si>
  <si>
    <t>eqSigINDEX(RangeDetail!$SK:$TH,$B54,$F54)-FP71</t>
  </si>
  <si>
    <t>eqSigIF(FO54eqSig0,0,FP54/FO54)</t>
  </si>
  <si>
    <t>eqSigINDEX(RangeDetail!$UI:$VF,$B54,$F54)-FR71</t>
  </si>
  <si>
    <t>eqSigINDEX(RangeDetail!$VG:$WD,$B54,$F54)-FS71</t>
  </si>
  <si>
    <t>eqSigINDEX(RangeDetail!$WE:$XB,$B54,$F54)-FT71</t>
  </si>
  <si>
    <t>eqSigIF(FS54eqSig0,0,FT54/FS54)</t>
  </si>
  <si>
    <t>eqSigFN54+FR54</t>
  </si>
  <si>
    <t>eqSigFO54+FS54</t>
  </si>
  <si>
    <t>eqSigFP54+FT54</t>
  </si>
  <si>
    <t>eqSigIF(FW54eqSig0,0,FX54/FW54)</t>
  </si>
  <si>
    <t>eqSigINDEX(RangeDetail!$ADX:$AEU,$B54,$F54)-FZ71</t>
  </si>
  <si>
    <t>eqSigINDEX(RangeDetail!$AEV:$AFS,$B54,$F54)-GA71</t>
  </si>
  <si>
    <t>eqSigIF(FJ54eqSig0,0,FZ54/FJ54/INDEX(RangeDetail!$AGR:$AHN,$B54,$F54))</t>
  </si>
  <si>
    <t>eqSigINDEX(RangeDetail!$BQ:$CM,$B54,$F54)</t>
  </si>
  <si>
    <t>eqSigFG54</t>
  </si>
  <si>
    <t>eqSigGF53</t>
  </si>
  <si>
    <t>eqSigINDEX(Distribution!$AN:$ALT,$D54,5*57+GH$1)</t>
  </si>
  <si>
    <t>eqSigIF(GI$2eqSig"E",0,INDEX(Distribution!$AN:$ALT,$D54,5*57+GI$1))</t>
  </si>
  <si>
    <t>eqSigIF(GJ$2eqSig"E",0,INDEX(Distribution!$AN:$ALT,$D54,5*57+GJ$1))</t>
  </si>
  <si>
    <t>eqSigIF(GK$2eqSig"E",0,INDEX(Distribution!$AN:$ALT,$D54,5*57+GK$1))</t>
  </si>
  <si>
    <t>eqSigIF(GL$2eqSig"E",0,INDEX(Distribution!$AN:$ALT,$D54,5*57+GL$1))</t>
  </si>
  <si>
    <t>eqSigIF(GM$2eqSig"E",0,INDEX(Distribution!$AN:$ALT,$D54,5*57+GM$1))</t>
  </si>
  <si>
    <t>eqSigIF(GN$2eqSig"E",0,INDEX(Distribution!$AN:$ALT,$D54,5*57+GN$1))</t>
  </si>
  <si>
    <t>eqSigIF(GO$2eqSig"E",0,INDEX(Distribution!$AN:$ALT,$D54,5*57+GO$1))</t>
  </si>
  <si>
    <t>eqSigIF(GP$2eqSig"E",0,INDEX(Distribution!$AN:$ALT,$D54,5*57+GP$1))</t>
  </si>
  <si>
    <t>eqSigIF(GQ$2eqSig"E0",0,INDEX(Distribution!$AN:$ALT,$D54,5*57+GQ$1))</t>
  </si>
  <si>
    <t>eqSigIF(GR$2eqSig"E0",0,INDEX(Distribution!$AN:$ALT,$D54,5*57+GR$1))</t>
  </si>
  <si>
    <t>eqSigIF(GS$2eqSig"E0",0,INDEX(Distribution!$AN:$ALT,$D54,5*57+GS$1))</t>
  </si>
  <si>
    <t>eqSigIF(GT$2eqSig"E0",0,INDEX(Distribution!$AN:$ALT,$D54,5*57+GT$1))</t>
  </si>
  <si>
    <t>eqSigIF(GU$2eqSig"E0",0,INDEX(Distribution!$AN:$ALT,$D54,5*57+GU$1))</t>
  </si>
  <si>
    <t>eqSigIF(GV$2eqSig"E0",0,INDEX(Distribution!$AN:$ALT,$D54,5*57+GV$1))</t>
  </si>
  <si>
    <t>eqSigIF(GW$2eqSig"E0",0,INDEX(Distribution!$AN:$ALT,$D54,5*57+GW$1))</t>
  </si>
  <si>
    <t>eqSigIF(GX$2eqSig"E0",0,INDEX(Distribution!$AN:$ALT,$D54,5*57+GX$1))</t>
  </si>
  <si>
    <t>eqSigIF(GY$2eqSig"E0",0,INDEX(Distribution!$AN:$ALT,$D54,5*57+GY$1))</t>
  </si>
  <si>
    <t>eqSigIF(GZ$2eqSig"E0",0,INDEX(Distribution!$AN:$ALT,$D54,5*57+GZ$1))</t>
  </si>
  <si>
    <t>eqSigIF(HA$2eqSig"E0",0,INDEX(Distribution!$AN:$ALT,$D54,5*57+HA$1))</t>
  </si>
  <si>
    <t>eqSigIF(HB$2eqSig"E0",0,INDEX(Distribution!$AN:$ALT,$D54,5*57+HB$1))</t>
  </si>
  <si>
    <t>eqSigIF(HC$2eqSig"E0",0,INDEX(Distribution!$AN:$ALT,$D54,5*57+HC$1))</t>
  </si>
  <si>
    <t>eqSigIF(HD$2eqSig"E0",0,INDEX(Distribution!$AN:$ALT,$D54,5*57+HD$1))</t>
  </si>
  <si>
    <t>eqSigIF(HE$2eqSig"E0",0,INDEX(Distribution!$AN:$ALT,$D54,5*57+HE$1))</t>
  </si>
  <si>
    <t>eqSigIF(HF$2eqSig"E0",0,INDEX(Distribution!$AN:$ALT,$D54,5*57+HF$1))</t>
  </si>
  <si>
    <t>eqSigIF(HG$2eqSig"E0",0,INDEX(Distribution!$AN:$ALT,$D54,5*57+HG$1))</t>
  </si>
  <si>
    <t>eqSigIF(HH$2eqSig"E0",0,INDEX(Distribution!$AN:$ALT,$D54,5*57+HH$1))</t>
  </si>
  <si>
    <t>eqSigIF(HI$2eqSig"E0",0,INDEX(Distribution!$AN:$ALT,$D54,5*57+HI$1))</t>
  </si>
  <si>
    <t>eqSigIF(HJ$2eqSig"E0",0,INDEX(Distribution!$AN:$ALT,$D54,5*57+HJ$1))</t>
  </si>
  <si>
    <t>eqSigIF(HK$2eqSig"E0",0,INDEX(Distribution!$AN:$ALT,$D54,5*57+HK$1))</t>
  </si>
  <si>
    <t>eqSigIF(HL$2eqSig"E0",0,INDEX(Distribution!$AN:$ALT,$D54,5*57+HL$1))</t>
  </si>
  <si>
    <t>eqSigIF(HM$2eqSig"E0",0,INDEX(Distribution!$AN:$ALT,$D54,5*57+HM$1))</t>
  </si>
  <si>
    <t>eqSigIF(HN$2eqSig"E0",0,INDEX(Distribution!$AN:$ALT,$D54,5*57+HN$1))</t>
  </si>
  <si>
    <t>eqSigIF(HO$2eqSig"E0",0,INDEX(Distribution!$AN:$ALT,$D54,5*57+HO$1))</t>
  </si>
  <si>
    <t>eqSigIF(HP$2eqSig"E0",0,INDEX(Distribution!$AN:$ALT,$D54,5*57+HP$1))</t>
  </si>
  <si>
    <t>eqSigIF(HQ$2eqSig"E0",0,INDEX(Distribution!$AN:$ALT,$D54,5*57+HQ$1))</t>
  </si>
  <si>
    <t>eqSigIF(HR$2eqSig"E0",0,INDEX(Distribution!$AN:$ALT,$D54,5*57+HR$1))</t>
  </si>
  <si>
    <t>eqSigIF(HS$2eqSig"E0",0,INDEX(Distribution!$AN:$ALT,$D54,5*57+HS$1))</t>
  </si>
  <si>
    <t>eqSigIF(HT$2eqSig"E0",0,INDEX(Distribution!$AN:$ALT,$D54,5*57+HT$1))</t>
  </si>
  <si>
    <t>eqSigIF(HU$2eqSig"E0",0,INDEX(Distribution!$AN:$ALT,$D54,5*57+HU$1))</t>
  </si>
  <si>
    <t>eqSigIF(HV$2eqSig"E0",0,INDEX(Distribution!$AN:$ALT,$D54,5*57+HV$1))</t>
  </si>
  <si>
    <t>eqSigIF(HW$2eqSig"E0",0,INDEX(Distribution!$AN:$ALT,$D54,5*57+HW$1))</t>
  </si>
  <si>
    <t>eqSigIF(HX$2eqSig"E0",0,INDEX(Distribution!$AN:$ALT,$D54,5*57+HX$1))</t>
  </si>
  <si>
    <t>eqSigIF(HY$2eqSig"E0",0,INDEX(Distribution!$AN:$ALT,$D54,5*57+HY$1))</t>
  </si>
  <si>
    <t>eqSigIF(HZ$2eqSig"E0",0,INDEX(Distribution!$AN:$ALT,$D54,5*57+HZ$1))</t>
  </si>
  <si>
    <t>eqSigIF(IA$2eqSig"E0",0,INDEX(Distribution!$AN:$ALT,$D54,5*57+IA$1))</t>
  </si>
  <si>
    <t>eqSigIF(IB$2eqSig"E0",0,INDEX(Distribution!$AN:$ALT,$D54,5*57+IB$1))</t>
  </si>
  <si>
    <t>eqSigIF(IC$2eqSig"E0",0,INDEX(Distribution!$AN:$ALT,$D54,5*57+IC$1))</t>
  </si>
  <si>
    <t>eqSigIF(ID$2eqSig"E0",0,INDEX(Distribution!$AN:$ALT,$D54,5*57+ID$1))</t>
  </si>
  <si>
    <t>eqSigIF(IE$2eqSig"E0",0,INDEX(Distribution!$AN:$ALT,$D54,5*57+IE$1))</t>
  </si>
  <si>
    <t>eqSigIF(IF$2eqSig"E0",0,INDEX(Distribution!$AN:$ALT,$D54,5*57+IF$1))</t>
  </si>
  <si>
    <t>eqSigIF(IG$2eqSig"E0",0,INDEX(Distribution!$AN:$ALT,$D54,5*57+IG$1))</t>
  </si>
  <si>
    <t>eqSigIF(IH$2eqSig"E0",0,INDEX(Distribution!$AN:$ALT,$D54,5*57+IH$1))</t>
  </si>
  <si>
    <t>eqSigIF(II$2eqSig"E0",0,INDEX(Distribution!$AN:$ALT,$D54,5*57+II$1))</t>
  </si>
  <si>
    <t>eqSigIF(IJ$2eqSig"E0",0,INDEX(Distribution!$AN:$ALT,$D54,5*57+IJ$1))</t>
  </si>
  <si>
    <t>eqSigIF(IK$2eqSig"E0",0,INDEX(Distribution!$AN:$ALT,$D54,5*57+IK$1))</t>
  </si>
  <si>
    <t>eqSigIF(IL$2eqSig"E0",0,INDEX(Distribution!$AN:$ALT,$D54,5*57+IL$1))</t>
  </si>
  <si>
    <t>eqSigIF(OR(IM$2eqSig"Not Used",IM$2eqSig"E0"),0,IF($GH54eqSig1,1,IF(SUMPRODUCT(--($GI54:$GP54eqSig1),--($GI$2:$GP$2eqSigLEFT(IM$2,1)))eqSig1,1,IF(AND(GQ54eqSig1,GQ$2eqSigIM$2),1,0)))*IF(COUNTIFS('Grade-Stores'!$Q$1:$Q$1000,$GD54,'Grade-Stores'!$R$1:$R$1000,IM$2)&gt;0,1,0))</t>
  </si>
  <si>
    <t>eqSigIF(OR(IN$2eqSig"Not Used",IN$2eqSig"E0"),0,IF($GH54eqSig1,1,IF(SUMPRODUCT(--($GI54:$GP54eqSig1),--($GI$2:$GP$2eqSigLEFT(IN$2,1)))eqSig1,1,IF(AND(GR54eqSig1,GR$2eqSigIN$2),1,0)))*IF(COUNTIFS('Grade-Stores'!$Q$1:$Q$1000,$GD54,'Grade-Stores'!$R$1:$R$1000,IN$2)&gt;0,1,0))</t>
  </si>
  <si>
    <t>eqSigIF(OR(IO$2eqSig"Not Used",IO$2eqSig"E0"),0,IF($GH54eqSig1,1,IF(SUMPRODUCT(--($GI54:$GP54eqSig1),--($GI$2:$GP$2eqSigLEFT(IO$2,1)))eqSig1,1,IF(AND(GS54eqSig1,GS$2eqSigIO$2),1,0)))*IF(COUNTIFS('Grade-Stores'!$Q$1:$Q$1000,$GD54,'Grade-Stores'!$R$1:$R$1000,IO$2)&gt;0,1,0))</t>
  </si>
  <si>
    <t>eqSigIF(OR(IP$2eqSig"Not Used",IP$2eqSig"E0"),0,IF($GH54eqSig1,1,IF(SUMPRODUCT(--($GI54:$GP54eqSig1),--($GI$2:$GP$2eqSigLEFT(IP$2,1)))eqSig1,1,IF(AND(GT54eqSig1,GT$2eqSigIP$2),1,0)))*IF(COUNTIFS('Grade-Stores'!$Q$1:$Q$1000,$GD54,'Grade-Stores'!$R$1:$R$1000,IP$2)&gt;0,1,0))</t>
  </si>
  <si>
    <t>eqSigIF(OR(IQ$2eqSig"Not Used",IQ$2eqSig"E0"),0,IF($GH54eqSig1,1,IF(SUMPRODUCT(--($GI54:$GP54eqSig1),--($GI$2:$GP$2eqSigLEFT(IQ$2,1)))eqSig1,1,IF(AND(GU54eqSig1,GU$2eqSigIQ$2),1,0)))*IF(COUNTIFS('Grade-Stores'!$Q$1:$Q$1000,$GD54,'Grade-Stores'!$R$1:$R$1000,IQ$2)&gt;0,1,0))</t>
  </si>
  <si>
    <t>eqSigIF(OR(IR$2eqSig"Not Used",IR$2eqSig"E0"),0,IF($GH54eqSig1,1,IF(SUMPRODUCT(--($GI54:$GP54eqSig1),--($GI$2:$GP$2eqSigLEFT(IR$2,1)))eqSig1,1,IF(AND(GV54eqSig1,GV$2eqSigIR$2),1,0)))*IF(COUNTIFS('Grade-Stores'!$Q$1:$Q$1000,$GD54,'Grade-Stores'!$R$1:$R$1000,IR$2)&gt;0,1,0))</t>
  </si>
  <si>
    <t>eqSigIF(OR(IS$2eqSig"Not Used",IS$2eqSig"E0"),0,IF($GH54eqSig1,1,IF(SUMPRODUCT(--($GI54:$GP54eqSig1),--($GI$2:$GP$2eqSigLEFT(IS$2,1)))eqSig1,1,IF(AND(GW54eqSig1,GW$2eqSigIS$2),1,0)))*IF(COUNTIFS('Grade-Stores'!$Q$1:$Q$1000,$GD54,'Grade-Stores'!$R$1:$R$1000,IS$2)&gt;0,1,0))</t>
  </si>
  <si>
    <t>eqSigIF(OR(IT$2eqSig"Not Used",IT$2eqSig"E0"),0,IF($GH54eqSig1,1,IF(SUMPRODUCT(--($GI54:$GP54eqSig1),--($GI$2:$GP$2eqSigLEFT(IT$2,1)))eqSig1,1,IF(AND(GX54eqSig1,GX$2eqSigIT$2),1,0)))*IF(COUNTIFS('Grade-Stores'!$Q$1:$Q$1000,$GD54,'Grade-Stores'!$R$1:$R$1000,IT$2)&gt;0,1,0))</t>
  </si>
  <si>
    <t>eqSigIF(OR(IU$2eqSig"Not Used",IU$2eqSig"E0"),0,IF($GH54eqSig1,1,IF(SUMPRODUCT(--($GI54:$GP54eqSig1),--($GI$2:$GP$2eqSigLEFT(IU$2,1)))eqSig1,1,IF(AND(GY54eqSig1,GY$2eqSigIU$2),1,0)))*IF(COUNTIFS('Grade-Stores'!$Q$1:$Q$1000,$GD54,'Grade-Stores'!$R$1:$R$1000,IU$2)&gt;0,1,0))</t>
  </si>
  <si>
    <t>eqSigIF(OR(IV$2eqSig"Not Used",IV$2eqSig"E0"),0,IF($GH54eqSig1,1,IF(SUMPRODUCT(--($GI54:$GP54eqSig1),--($GI$2:$GP$2eqSigLEFT(IV$2,1)))eqSig1,1,IF(AND(GZ54eqSig1,GZ$2eqSigIV$2),1,0)))*IF(COUNTIFS('Grade-Stores'!$Q$1:$Q$1000,$GD54,'Grade-Stores'!$R$1:$R$1000,IV$2)&gt;0,1,0))</t>
  </si>
  <si>
    <t>eqSigIF(OR(IW$2eqSig"Not Used",IW$2eqSig"E0"),0,IF($GH54eqSig1,1,IF(SUMPRODUCT(--($GI54:$GP54eqSig1),--($GI$2:$GP$2eqSigLEFT(IW$2,1)))eqSig1,1,IF(AND(HA54eqSig1,HA$2eqSigIW$2),1,0)))*IF(COUNTIFS('Grade-Stores'!$Q$1:$Q$1000,$GD54,'Grade-Stores'!$R$1:$R$1000,IW$2)&gt;0,1,0))</t>
  </si>
  <si>
    <t>eqSigIF(OR(IX$2eqSig"Not Used",IX$2eqSig"E0"),0,IF($GH54eqSig1,1,IF(SUMPRODUCT(--($GI54:$GP54eqSig1),--($GI$2:$GP$2eqSigLEFT(IX$2,1)))eqSig1,1,IF(AND(HB54eqSig1,HB$2eqSigIX$2),1,0)))*IF(COUNTIFS('Grade-Stores'!$Q$1:$Q$1000,$GD54,'Grade-Stores'!$R$1:$R$1000,IX$2)&gt;0,1,0))</t>
  </si>
  <si>
    <t>eqSigIF(OR(IY$2eqSig"Not Used",IY$2eqSig"E0"),0,IF($GH54eqSig1,1,IF(SUMPRODUCT(--($GI54:$GP54eqSig1),--($GI$2:$GP$2eqSigLEFT(IY$2,1)))eqSig1,1,IF(AND(HC54eqSig1,HC$2eqSigIY$2),1,0)))*IF(COUNTIFS('Grade-Stores'!$Q$1:$Q$1000,$GD54,'Grade-Stores'!$R$1:$R$1000,IY$2)&gt;0,1,0))</t>
  </si>
  <si>
    <t>eqSigIF(OR(IZ$2eqSig"Not Used",IZ$2eqSig"E0"),0,IF($GH54eqSig1,1,IF(SUMPRODUCT(--($GI54:$GP54eqSig1),--($GI$2:$GP$2eqSigLEFT(IZ$2,1)))eqSig1,1,IF(AND(HD54eqSig1,HD$2eqSigIZ$2),1,0)))*IF(COUNTIFS('Grade-Stores'!$Q$1:$Q$1000,$GD54,'Grade-Stores'!$R$1:$R$1000,IZ$2)&gt;0,1,0))</t>
  </si>
  <si>
    <t>eqSigIF(OR(JA$2eqSig"Not Used",JA$2eqSig"E0"),0,IF($GH54eqSig1,1,IF(SUMPRODUCT(--($GI54:$GP54eqSig1),--($GI$2:$GP$2eqSigLEFT(JA$2,1)))eqSig1,1,IF(AND(HE54eqSig1,HE$2eqSigJA$2),1,0)))*IF(COUNTIFS('Grade-Stores'!$Q$1:$Q$1000,$GD54,'Grade-Stores'!$R$1:$R$1000,JA$2)&gt;0,1,0))</t>
  </si>
  <si>
    <t>eqSigIF(OR(JB$2eqSig"Not Used",JB$2eqSig"E0"),0,IF($GH54eqSig1,1,IF(SUMPRODUCT(--($GI54:$GP54eqSig1),--($GI$2:$GP$2eqSigLEFT(JB$2,1)))eqSig1,1,IF(AND(HF54eqSig1,HF$2eqSigJB$2),1,0)))*IF(COUNTIFS('Grade-Stores'!$Q$1:$Q$1000,$GD54,'Grade-Stores'!$R$1:$R$1000,JB$2)&gt;0,1,0))</t>
  </si>
  <si>
    <t>eqSigIF(OR(JC$2eqSig"Not Used",JC$2eqSig"E0"),0,IF($GH54eqSig1,1,IF(SUMPRODUCT(--($GI54:$GP54eqSig1),--($GI$2:$GP$2eqSigLEFT(JC$2,1)))eqSig1,1,IF(AND(HG54eqSig1,HG$2eqSigJC$2),1,0)))*IF(COUNTIFS('Grade-Stores'!$Q$1:$Q$1000,$GD54,'Grade-Stores'!$R$1:$R$1000,JC$2)&gt;0,1,0))</t>
  </si>
  <si>
    <t>eqSigIF(OR(JD$2eqSig"Not Used",JD$2eqSig"E0"),0,IF($GH54eqSig1,1,IF(SUMPRODUCT(--($GI54:$GP54eqSig1),--($GI$2:$GP$2eqSigLEFT(JD$2,1)))eqSig1,1,IF(AND(HH54eqSig1,HH$2eqSigJD$2),1,0)))*IF(COUNTIFS('Grade-Stores'!$Q$1:$Q$1000,$GD54,'Grade-Stores'!$R$1:$R$1000,JD$2)&gt;0,1,0))</t>
  </si>
  <si>
    <t>eqSigIF(OR(JE$2eqSig"Not Used",JE$2eqSig"E0"),0,IF($GH54eqSig1,1,IF(SUMPRODUCT(--($GI54:$GP54eqSig1),--($GI$2:$GP$2eqSigLEFT(JE$2,1)))eqSig1,1,IF(AND(HI54eqSig1,HI$2eqSigJE$2),1,0)))*IF(COUNTIFS('Grade-Stores'!$Q$1:$Q$1000,$GD54,'Grade-Stores'!$R$1:$R$1000,JE$2)&gt;0,1,0))</t>
  </si>
  <si>
    <t>eqSigIF(OR(JF$2eqSig"Not Used",JF$2eqSig"E0"),0,IF($GH54eqSig1,1,IF(SUMPRODUCT(--($GI54:$GP54eqSig1),--($GI$2:$GP$2eqSigLEFT(JF$2,1)))eqSig1,1,IF(AND(HJ54eqSig1,HJ$2eqSigJF$2),1,0)))*IF(COUNTIFS('Grade-Stores'!$Q$1:$Q$1000,$GD54,'Grade-Stores'!$R$1:$R$1000,JF$2)&gt;0,1,0))</t>
  </si>
  <si>
    <t>eqSigIF(OR(JG$2eqSig"Not Used",JG$2eqSig"E0"),0,IF($GH54eqSig1,1,IF(SUMPRODUCT(--($GI54:$GP54eqSig1),--($GI$2:$GP$2eqSigLEFT(JG$2,1)))eqSig1,1,IF(AND(HK54eqSig1,HK$2eqSigJG$2),1,0)))*IF(COUNTIFS('Grade-Stores'!$Q$1:$Q$1000,$GD54,'Grade-Stores'!$R$1:$R$1000,JG$2)&gt;0,1,0))</t>
  </si>
  <si>
    <t>eqSigIF(OR(JH$2eqSig"Not Used",JH$2eqSig"E0"),0,IF($GH54eqSig1,1,IF(SUMPRODUCT(--($GI54:$GP54eqSig1),--($GI$2:$GP$2eqSigLEFT(JH$2,1)))eqSig1,1,IF(AND(HL54eqSig1,HL$2eqSigJH$2),1,0)))*IF(COUNTIFS('Grade-Stores'!$Q$1:$Q$1000,$GD54,'Grade-Stores'!$R$1:$R$1000,JH$2)&gt;0,1,0))</t>
  </si>
  <si>
    <t>eqSigIF(OR(JI$2eqSig"Not Used",JI$2eqSig"E0"),0,IF($GH54eqSig1,1,IF(SUMPRODUCT(--($GI54:$GP54eqSig1),--($GI$2:$GP$2eqSigLEFT(JI$2,1)))eqSig1,1,IF(AND(HM54eqSig1,HM$2eqSigJI$2),1,0)))*IF(COUNTIFS('Grade-Stores'!$Q$1:$Q$1000,$GD54,'Grade-Stores'!$R$1:$R$1000,JI$2)&gt;0,1,0))</t>
  </si>
  <si>
    <t>eqSigIF(OR(JJ$2eqSig"Not Used",JJ$2eqSig"E0"),0,IF($GH54eqSig1,1,IF(SUMPRODUCT(--($GI54:$GP54eqSig1),--($GI$2:$GP$2eqSigLEFT(JJ$2,1)))eqSig1,1,IF(AND(HN54eqSig1,HN$2eqSigJJ$2),1,0)))*IF(COUNTIFS('Grade-Stores'!$Q$1:$Q$1000,$GD54,'Grade-Stores'!$R$1:$R$1000,JJ$2)&gt;0,1,0))</t>
  </si>
  <si>
    <t>eqSigIF(OR(JK$2eqSig"Not Used",JK$2eqSig"E0"),0,IF($GH54eqSig1,1,IF(SUMPRODUCT(--($GI54:$GP54eqSig1),--($GI$2:$GP$2eqSigLEFT(JK$2,1)))eqSig1,1,IF(AND(HO54eqSig1,HO$2eqSigJK$2),1,0)))*IF(COUNTIFS('Grade-Stores'!$Q$1:$Q$1000,$GD54,'Grade-Stores'!$R$1:$R$1000,JK$2)&gt;0,1,0))</t>
  </si>
  <si>
    <t>eqSigIF(OR(JL$2eqSig"Not Used",JL$2eqSig"E0"),0,IF($GH54eqSig1,1,IF(SUMPRODUCT(--($GI54:$GP54eqSig1),--($GI$2:$GP$2eqSigLEFT(JL$2,1)))eqSig1,1,IF(AND(HP54eqSig1,HP$2eqSigJL$2),1,0)))*IF(COUNTIFS('Grade-Stores'!$Q$1:$Q$1000,$GD54,'Grade-Stores'!$R$1:$R$1000,JL$2)&gt;0,1,0))</t>
  </si>
  <si>
    <t>eqSigIF(OR(JM$2eqSig"Not Used",JM$2eqSig"E0"),0,IF($GH54eqSig1,1,IF(SUMPRODUCT(--($GI54:$GP54eqSig1),--($GI$2:$GP$2eqSigLEFT(JM$2,1)))eqSig1,1,IF(AND(HQ54eqSig1,HQ$2eqSigJM$2),1,0)))*IF(COUNTIFS('Grade-Stores'!$Q$1:$Q$1000,$GD54,'Grade-Stores'!$R$1:$R$1000,JM$2)&gt;0,1,0))</t>
  </si>
  <si>
    <t>eqSigIF(OR(JN$2eqSig"Not Used",JN$2eqSig"E0"),0,IF($GH54eqSig1,1,IF(SUMPRODUCT(--($GI54:$GP54eqSig1),--($GI$2:$GP$2eqSigLEFT(JN$2,1)))eqSig1,1,IF(AND(HR54eqSig1,HR$2eqSigJN$2),1,0)))*IF(COUNTIFS('Grade-Stores'!$Q$1:$Q$1000,$GD54,'Grade-Stores'!$R$1:$R$1000,JN$2)&gt;0,1,0))</t>
  </si>
  <si>
    <t>eqSigIF(OR(JO$2eqSig"Not Used",JO$2eqSig"E0"),0,IF($GH54eqSig1,1,IF(SUMPRODUCT(--($GI54:$GP54eqSig1),--($GI$2:$GP$2eqSigLEFT(JO$2,1)))eqSig1,1,IF(AND(HS54eqSig1,HS$2eqSigJO$2),1,0)))*IF(COUNTIFS('Grade-Stores'!$Q$1:$Q$1000,$GD54,'Grade-Stores'!$R$1:$R$1000,JO$2)&gt;0,1,0))</t>
  </si>
  <si>
    <t>eqSigIF(OR(JP$2eqSig"Not Used",JP$2eqSig"E0"),0,IF($GH54eqSig1,1,IF(SUMPRODUCT(--($GI54:$GP54eqSig1),--($GI$2:$GP$2eqSigLEFT(JP$2,1)))eqSig1,1,IF(AND(HT54eqSig1,HT$2eqSigJP$2),1,0)))*IF(COUNTIFS('Grade-Stores'!$Q$1:$Q$1000,$GD54,'Grade-Stores'!$R$1:$R$1000,JP$2)&gt;0,1,0))</t>
  </si>
  <si>
    <t>eqSigIF(OR(JQ$2eqSig"Not Used",JQ$2eqSig"E0"),0,IF($GH54eqSig1,1,IF(SUMPRODUCT(--($GI54:$GP54eqSig1),--($GI$2:$GP$2eqSigLEFT(JQ$2,1)))eqSig1,1,IF(AND(HU54eqSig1,HU$2eqSigJQ$2),1,0)))*IF(COUNTIFS('Grade-Stores'!$Q$1:$Q$1000,$GD54,'Grade-Stores'!$R$1:$R$1000,JQ$2)&gt;0,1,0))</t>
  </si>
  <si>
    <t>eqSigIF(OR(JR$2eqSig"Not Used",JR$2eqSig"E0"),0,IF($GH54eqSig1,1,IF(SUMPRODUCT(--($GI54:$GP54eqSig1),--($GI$2:$GP$2eqSigLEFT(JR$2,1)))eqSig1,1,IF(AND(HV54eqSig1,HV$2eqSigJR$2),1,0)))*IF(COUNTIFS('Grade-Stores'!$Q$1:$Q$1000,$GD54,'Grade-Stores'!$R$1:$R$1000,JR$2)&gt;0,1,0))</t>
  </si>
  <si>
    <t>eqSigIF(OR(JS$2eqSig"Not Used",JS$2eqSig"E0"),0,IF($GH54eqSig1,1,IF(SUMPRODUCT(--($GI54:$GP54eqSig1),--($GI$2:$GP$2eqSigLEFT(JS$2,1)))eqSig1,1,IF(AND(HW54eqSig1,HW$2eqSigJS$2),1,0)))*IF(COUNTIFS('Grade-Stores'!$Q$1:$Q$1000,$GD54,'Grade-Stores'!$R$1:$R$1000,JS$2)&gt;0,1,0))</t>
  </si>
  <si>
    <t>eqSigIF(OR(JT$2eqSig"Not Used",JT$2eqSig"E0"),0,IF($GH54eqSig1,1,IF(SUMPRODUCT(--($GI54:$GP54eqSig1),--($GI$2:$GP$2eqSigLEFT(JT$2,1)))eqSig1,1,IF(AND(HX54eqSig1,HX$2eqSigJT$2),1,0)))*IF(COUNTIFS('Grade-Stores'!$Q$1:$Q$1000,$GD54,'Grade-Stores'!$R$1:$R$1000,JT$2)&gt;0,1,0))</t>
  </si>
  <si>
    <t>eqSigIF(OR(JU$2eqSig"Not Used",JU$2eqSig"E0"),0,IF($GH54eqSig1,1,IF(SUMPRODUCT(--($GI54:$GP54eqSig1),--($GI$2:$GP$2eqSigLEFT(JU$2,1)))eqSig1,1,IF(AND(HY54eqSig1,HY$2eqSigJU$2),1,0)))*IF(COUNTIFS('Grade-Stores'!$Q$1:$Q$1000,$GD54,'Grade-Stores'!$R$1:$R$1000,JU$2)&gt;0,1,0))</t>
  </si>
  <si>
    <t>eqSigIF(OR(JV$2eqSig"Not Used",JV$2eqSig"E0"),0,IF($GH54eqSig1,1,IF(SUMPRODUCT(--($GI54:$GP54eqSig1),--($GI$2:$GP$2eqSigLEFT(JV$2,1)))eqSig1,1,IF(AND(HZ54eqSig1,HZ$2eqSigJV$2),1,0)))*IF(COUNTIFS('Grade-Stores'!$Q$1:$Q$1000,$GD54,'Grade-Stores'!$R$1:$R$1000,JV$2)&gt;0,1,0))</t>
  </si>
  <si>
    <t>eqSigIF(OR(JW$2eqSig"Not Used",JW$2eqSig"E0"),0,IF($GH54eqSig1,1,IF(SUMPRODUCT(--($GI54:$GP54eqSig1),--($GI$2:$GP$2eqSigLEFT(JW$2,1)))eqSig1,1,IF(AND(IA54eqSig1,IA$2eqSigJW$2),1,0)))*IF(COUNTIFS('Grade-Stores'!$Q$1:$Q$1000,$GD54,'Grade-Stores'!$R$1:$R$1000,JW$2)&gt;0,1,0))</t>
  </si>
  <si>
    <t>eqSigIF(OR(JX$2eqSig"Not Used",JX$2eqSig"E0"),0,IF($GH54eqSig1,1,IF(SUMPRODUCT(--($GI54:$GP54eqSig1),--($GI$2:$GP$2eqSigLEFT(JX$2,1)))eqSig1,1,IF(AND(IB54eqSig1,IB$2eqSigJX$2),1,0)))*IF(COUNTIFS('Grade-Stores'!$Q$1:$Q$1000,$GD54,'Grade-Stores'!$R$1:$R$1000,JX$2)&gt;0,1,0))</t>
  </si>
  <si>
    <t>eqSigIF(OR(JY$2eqSig"Not Used",JY$2eqSig"E0"),0,IF($GH54eqSig1,1,IF(SUMPRODUCT(--($GI54:$GP54eqSig1),--($GI$2:$GP$2eqSigLEFT(JY$2,1)))eqSig1,1,IF(AND(IC54eqSig1,IC$2eqSigJY$2),1,0)))*IF(COUNTIFS('Grade-Stores'!$Q$1:$Q$1000,$GD54,'Grade-Stores'!$R$1:$R$1000,JY$2)&gt;0,1,0))</t>
  </si>
  <si>
    <t>eqSigIF(OR(JZ$2eqSig"Not Used",JZ$2eqSig"E0"),0,IF($GH54eqSig1,1,IF(SUMPRODUCT(--($GI54:$GP54eqSig1),--($GI$2:$GP$2eqSigLEFT(JZ$2,1)))eqSig1,1,IF(AND(ID54eqSig1,ID$2eqSigJZ$2),1,0)))*IF(COUNTIFS('Grade-Stores'!$Q$1:$Q$1000,$GD54,'Grade-Stores'!$R$1:$R$1000,JZ$2)&gt;0,1,0))</t>
  </si>
  <si>
    <t>eqSigIF(OR(KA$2eqSig"Not Used",KA$2eqSig"E0"),0,IF($GH54eqSig1,1,IF(SUMPRODUCT(--($GI54:$GP54eqSig1),--($GI$2:$GP$2eqSigLEFT(KA$2,1)))eqSig1,1,IF(AND(IE54eqSig1,IE$2eqSigKA$2),1,0)))*IF(COUNTIFS('Grade-Stores'!$Q$1:$Q$1000,$GD54,'Grade-Stores'!$R$1:$R$1000,KA$2)&gt;0,1,0))</t>
  </si>
  <si>
    <t>eqSigIF(OR(KB$2eqSig"Not Used",KB$2eqSig"E0"),0,IF($GH54eqSig1,1,IF(SUMPRODUCT(--($GI54:$GP54eqSig1),--($GI$2:$GP$2eqSigLEFT(KB$2,1)))eqSig1,1,IF(AND(IF54eqSig1,IF$2eqSigKB$2),1,0)))*IF(COUNTIFS('Grade-Stores'!$Q$1:$Q$1000,$GD54,'Grade-Stores'!$R$1:$R$1000,KB$2)&gt;0,1,0))</t>
  </si>
  <si>
    <t>eqSigIF(OR(KC$2eqSig"Not Used",KC$2eqSig"E0"),0,IF($GH54eqSig1,1,IF(SUMPRODUCT(--($GI54:$GP54eqSig1),--($GI$2:$GP$2eqSigLEFT(KC$2,1)))eqSig1,1,IF(AND(IG54eqSig1,IG$2eqSigKC$2),1,0)))*IF(COUNTIFS('Grade-Stores'!$Q$1:$Q$1000,$GD54,'Grade-Stores'!$R$1:$R$1000,KC$2)&gt;0,1,0))</t>
  </si>
  <si>
    <t>eqSigIF(OR(KD$2eqSig"Not Used",KD$2eqSig"E0"),0,IF($GH54eqSig1,1,IF(SUMPRODUCT(--($GI54:$GP54eqSig1),--($GI$2:$GP$2eqSigLEFT(KD$2,1)))eqSig1,1,IF(AND(IH54eqSig1,IH$2eqSigKD$2),1,0)))*IF(COUNTIFS('Grade-Stores'!$Q$1:$Q$1000,$GD54,'Grade-Stores'!$R$1:$R$1000,KD$2)&gt;0,1,0))</t>
  </si>
  <si>
    <t>eqSigIF(OR(KE$2eqSig"Not Used",KE$2eqSig"E0"),0,IF($GH54eqSig1,1,IF(SUMPRODUCT(--($GI54:$GP54eqSig1),--($GI$2:$GP$2eqSigLEFT(KE$2,1)))eqSig1,1,IF(AND(II54eqSig1,II$2eqSigKE$2),1,0)))*IF(COUNTIFS('Grade-Stores'!$Q$1:$Q$1000,$GD54,'Grade-Stores'!$R$1:$R$1000,KE$2)&gt;0,1,0))</t>
  </si>
  <si>
    <t>eqSigIF(OR(KF$2eqSig"Not Used",KF$2eqSig"E0"),0,IF($GH54eqSig1,1,IF(SUMPRODUCT(--($GI54:$GP54eqSig1),--($GI$2:$GP$2eqSigLEFT(KF$2,1)))eqSig1,1,IF(AND(IJ54eqSig1,IJ$2eqSigKF$2),1,0)))*IF(COUNTIFS('Grade-Stores'!$Q$1:$Q$1000,$GD54,'Grade-Stores'!$R$1:$R$1000,KF$2)&gt;0,1,0))</t>
  </si>
  <si>
    <t>eqSigIF(OR(KG$2eqSig"Not Used",KG$2eqSig"E0"),0,IF($GH54eqSig1,1,IF(SUMPRODUCT(--($GI54:$GP54eqSig1),--($GI$2:$GP$2eqSigLEFT(KG$2,1)))eqSig1,1,IF(AND(IK54eqSig1,IK$2eqSigKG$2),1,0)))*IF(COUNTIFS('Grade-Stores'!$Q$1:$Q$1000,$GD54,'Grade-Stores'!$R$1:$R$1000,KG$2)&gt;0,1,0))</t>
  </si>
  <si>
    <t>eqSigIF(OR(KH$2eqSig"Not Used",KH$2eqSig"E0"),0,IF($GH54eqSig1,1,IF(SUMPRODUCT(--($GI54:$GP54eqSig1),--($GI$2:$GP$2eqSigLEFT(KH$2,1)))eqSig1,1,IF(AND(IL54eqSig1,IL$2eqSigKH$2),1,0)))*IF(COUNTIFS('Grade-Stores'!$Q$1:$Q$1000,$GD54,'Grade-Stores'!$R$1:$R$1000,KH$2)&gt;0,1,0))</t>
  </si>
  <si>
    <t>eqSigKM53</t>
  </si>
  <si>
    <t>eqSigKN53</t>
  </si>
  <si>
    <t>eqSigKO53</t>
  </si>
  <si>
    <t>eqSigKP53</t>
  </si>
  <si>
    <t>eqSigMG53</t>
  </si>
  <si>
    <t>eqSigMH53</t>
  </si>
  <si>
    <t>eqSigMI53</t>
  </si>
  <si>
    <t>eqSigMJ53</t>
  </si>
  <si>
    <t>eqSigMK53</t>
  </si>
  <si>
    <t>eqSigML53</t>
  </si>
  <si>
    <t>eqSigMM53</t>
  </si>
  <si>
    <t>eqSigMN53</t>
  </si>
  <si>
    <t>eqSigMO53</t>
  </si>
  <si>
    <t>eqSigMP53</t>
  </si>
  <si>
    <t>eqSigMQ53</t>
  </si>
  <si>
    <t>eqSigMR53</t>
  </si>
  <si>
    <t>eqSigMS53</t>
  </si>
  <si>
    <t>eqSigMT53</t>
  </si>
  <si>
    <t>eqSigMU53</t>
  </si>
  <si>
    <t>eqSigMV53</t>
  </si>
  <si>
    <t>eqSigMW53</t>
  </si>
  <si>
    <t>eqSigMX53</t>
  </si>
  <si>
    <t>eqSigMY53</t>
  </si>
  <si>
    <t>eqSigMZ53</t>
  </si>
  <si>
    <t>eqSigNA53</t>
  </si>
  <si>
    <t>eqSigNB53</t>
  </si>
  <si>
    <t>eqSigNC53</t>
  </si>
  <si>
    <t>eqSigND53</t>
  </si>
  <si>
    <t>eqSigNE53</t>
  </si>
  <si>
    <t>eqSigNF53</t>
  </si>
  <si>
    <t>eqSigNG53</t>
  </si>
  <si>
    <t>eqSigNH53</t>
  </si>
  <si>
    <t>eqSigNI53</t>
  </si>
  <si>
    <t>eqSigNJ53</t>
  </si>
  <si>
    <t>eqSigNK53</t>
  </si>
  <si>
    <t>eqSigNL53</t>
  </si>
  <si>
    <t>eqSigNM53</t>
  </si>
  <si>
    <t>eqSigNN53</t>
  </si>
  <si>
    <t>eqSigNO53</t>
  </si>
  <si>
    <t>eqSigNP53</t>
  </si>
  <si>
    <t>eqSigNQ53</t>
  </si>
  <si>
    <t>eqSigNR53</t>
  </si>
  <si>
    <t>eqSigNS53</t>
  </si>
  <si>
    <t>eqSigNT53</t>
  </si>
  <si>
    <t>eqSigNU53</t>
  </si>
  <si>
    <t>eqSigNV53</t>
  </si>
  <si>
    <t>eqSigNW53</t>
  </si>
  <si>
    <t>eqSigNX53</t>
  </si>
  <si>
    <t>eqSigNY53</t>
  </si>
  <si>
    <t>eqSigNZ53</t>
  </si>
  <si>
    <t>eqSigOA53</t>
  </si>
  <si>
    <t>eqSigOB53</t>
  </si>
  <si>
    <t>eqSigB54</t>
  </si>
  <si>
    <t>eqSigD54</t>
  </si>
  <si>
    <t>eqSigH54</t>
  </si>
  <si>
    <t>eqSigI54</t>
  </si>
  <si>
    <t>eqSigJ54</t>
  </si>
  <si>
    <t>eqSigK54</t>
  </si>
  <si>
    <t>eqSigL54</t>
  </si>
  <si>
    <t>eqSigM54</t>
  </si>
  <si>
    <t>eqSigN54</t>
  </si>
  <si>
    <t>eqSigO54</t>
  </si>
  <si>
    <t>eqSigP54</t>
  </si>
  <si>
    <t>eqSigQ54</t>
  </si>
  <si>
    <t>eqSigR54</t>
  </si>
  <si>
    <t>eqSigS54</t>
  </si>
  <si>
    <t>eqSigT54</t>
  </si>
  <si>
    <t>eqSigU54</t>
  </si>
  <si>
    <t>eqSigV54</t>
  </si>
  <si>
    <t>eqSigW54</t>
  </si>
  <si>
    <t>eqSigX54</t>
  </si>
  <si>
    <t>eqSigY54</t>
  </si>
  <si>
    <t>eqSigZ54</t>
  </si>
  <si>
    <t>eqSigAA54</t>
  </si>
  <si>
    <t>eqSigAB54</t>
  </si>
  <si>
    <t>eqSigAC54</t>
  </si>
  <si>
    <t>eqSigAD54</t>
  </si>
  <si>
    <t>eqSigAE54</t>
  </si>
  <si>
    <t>eqSigAF54</t>
  </si>
  <si>
    <t>eqSigAG54</t>
  </si>
  <si>
    <t>eqSigAH54</t>
  </si>
  <si>
    <t>eqSigAI54</t>
  </si>
  <si>
    <t>eqSigAJ54</t>
  </si>
  <si>
    <t>eqSigAK54</t>
  </si>
  <si>
    <t>eqSigAL54</t>
  </si>
  <si>
    <t>eqSigAM54</t>
  </si>
  <si>
    <t>eqSigIF(INDEX(RangeDetail!BO:BO,$B55)eqSig"",0,INDEX(RangeDetail!BO:BO,$B55))</t>
  </si>
  <si>
    <t>eqSigIF(INDEX(RangeDetail!BN:BN,$B55)eqSig"",0,INDEX(RangeDetail!BN:BN,$B55))</t>
  </si>
  <si>
    <t>eqSigAP54</t>
  </si>
  <si>
    <t>eqSigAQ54</t>
  </si>
  <si>
    <t>eqSigAR54</t>
  </si>
  <si>
    <t>eqSigAS54</t>
  </si>
  <si>
    <t>eqSigAT54</t>
  </si>
  <si>
    <t>eqSigAU54</t>
  </si>
  <si>
    <t>eqSigAV54</t>
  </si>
  <si>
    <t>eqSigAW54</t>
  </si>
  <si>
    <t>eqSigAX54</t>
  </si>
  <si>
    <t>eqSigAY54</t>
  </si>
  <si>
    <t>eqSigAZ54</t>
  </si>
  <si>
    <t>eqSigBA54</t>
  </si>
  <si>
    <t>eqSigBB54</t>
  </si>
  <si>
    <t>eqSigBC54</t>
  </si>
  <si>
    <t>eqSigBD54</t>
  </si>
  <si>
    <t>eqSigBE54</t>
  </si>
  <si>
    <t>eqSigBF54</t>
  </si>
  <si>
    <t>eqSigBG54</t>
  </si>
  <si>
    <t>eqSigBH54</t>
  </si>
  <si>
    <t>eqSigBI54</t>
  </si>
  <si>
    <t>eqSigBJ54</t>
  </si>
  <si>
    <t>eqSigBK54</t>
  </si>
  <si>
    <t>eqSigBL54</t>
  </si>
  <si>
    <t>eqSigBM54</t>
  </si>
  <si>
    <t>eqSigBN54</t>
  </si>
  <si>
    <t>eqSigBO54</t>
  </si>
  <si>
    <t>eqSigBP54</t>
  </si>
  <si>
    <t>eqSigBQ54</t>
  </si>
  <si>
    <t>eqSigBR54</t>
  </si>
  <si>
    <t>eqSigBS54</t>
  </si>
  <si>
    <t>eqSigBT54</t>
  </si>
  <si>
    <t>eqSigBU54</t>
  </si>
  <si>
    <t>eqSigBV54</t>
  </si>
  <si>
    <t>eqSigBW54</t>
  </si>
  <si>
    <t>eqSigBX54</t>
  </si>
  <si>
    <t>eqSigBY54</t>
  </si>
  <si>
    <t>eqSigBZ54</t>
  </si>
  <si>
    <t>eqSigCA54</t>
  </si>
  <si>
    <t>eqSigCB54</t>
  </si>
  <si>
    <t>eqSigCC54</t>
  </si>
  <si>
    <t>eqSigCD54</t>
  </si>
  <si>
    <t>eqSigCE54</t>
  </si>
  <si>
    <t>eqSigCF54</t>
  </si>
  <si>
    <t>eqSigCG54</t>
  </si>
  <si>
    <t>eqSigCH54</t>
  </si>
  <si>
    <t>eqSigCI54</t>
  </si>
  <si>
    <t>eqSigCJ54</t>
  </si>
  <si>
    <t>eqSigCK54</t>
  </si>
  <si>
    <t>eqSigCL54</t>
  </si>
  <si>
    <t>eqSigCM54</t>
  </si>
  <si>
    <t>eqSigCN54</t>
  </si>
  <si>
    <t>eqSigCO54</t>
  </si>
  <si>
    <t>eqSigCP54</t>
  </si>
  <si>
    <t>eqSigCQ54</t>
  </si>
  <si>
    <t>eqSigCR54</t>
  </si>
  <si>
    <t>eqSigCS54</t>
  </si>
  <si>
    <t>eqSigCT54</t>
  </si>
  <si>
    <t>eqSigCU54</t>
  </si>
  <si>
    <t>eqSigCV54</t>
  </si>
  <si>
    <t>eqSigCW54</t>
  </si>
  <si>
    <t>eqSigCX54</t>
  </si>
  <si>
    <t>eqSigCY54</t>
  </si>
  <si>
    <t>eqSigCZ54</t>
  </si>
  <si>
    <t>eqSigDA54</t>
  </si>
  <si>
    <t>eqSigDB54</t>
  </si>
  <si>
    <t>eqSigIF(INDEX(RangeDetail!EE:EE,$B55)eqSig"",0,INDEX(RangeDetail!EE:EE,$B55))</t>
  </si>
  <si>
    <t>eqSigDD54</t>
  </si>
  <si>
    <t>eqSigDE54</t>
  </si>
  <si>
    <t>eqSigDF54</t>
  </si>
  <si>
    <t>eqSigDG54</t>
  </si>
  <si>
    <t>eqSigDH54</t>
  </si>
  <si>
    <t>eqSigDI54</t>
  </si>
  <si>
    <t>eqSigDJ54</t>
  </si>
  <si>
    <t>eqSigDK54</t>
  </si>
  <si>
    <t>eqSigDL54</t>
  </si>
  <si>
    <t>eqSigDM54</t>
  </si>
  <si>
    <t>eqSigDN54</t>
  </si>
  <si>
    <t>eqSigDO54</t>
  </si>
  <si>
    <t>eqSigDP54</t>
  </si>
  <si>
    <t>eqSigDQ54</t>
  </si>
  <si>
    <t>eqSigDR54</t>
  </si>
  <si>
    <t>eqSigDS54</t>
  </si>
  <si>
    <t>eqSigDT54</t>
  </si>
  <si>
    <t>eqSigDU54</t>
  </si>
  <si>
    <t>eqSigDV54</t>
  </si>
  <si>
    <t>eqSigDW54</t>
  </si>
  <si>
    <t>eqSigDX54</t>
  </si>
  <si>
    <t>eqSigDY54</t>
  </si>
  <si>
    <t>eqSigDZ54</t>
  </si>
  <si>
    <t>eqSigEC54</t>
  </si>
  <si>
    <t>eqSigED54</t>
  </si>
  <si>
    <t>eqSigEE54</t>
  </si>
  <si>
    <t>eqSigEF54</t>
  </si>
  <si>
    <t>eqSigEG54</t>
  </si>
  <si>
    <t>eqSigEH54</t>
  </si>
  <si>
    <t>eqSigEI54</t>
  </si>
  <si>
    <t>eqSigEJ54</t>
  </si>
  <si>
    <t>eqSigEK54</t>
  </si>
  <si>
    <t>eqSigEL54</t>
  </si>
  <si>
    <t>eqSigEM54</t>
  </si>
  <si>
    <t>eqSigEN54</t>
  </si>
  <si>
    <t>eqSigEO54</t>
  </si>
  <si>
    <t>eqSigEP54</t>
  </si>
  <si>
    <t>eqSigEQ54</t>
  </si>
  <si>
    <t>eqSigER54</t>
  </si>
  <si>
    <t>eqSigES54</t>
  </si>
  <si>
    <t>eqSigET54</t>
  </si>
  <si>
    <t>eqSigEU54</t>
  </si>
  <si>
    <t>eqSigEV54</t>
  </si>
  <si>
    <t>eqSigEW54</t>
  </si>
  <si>
    <t>eqSigEX54</t>
  </si>
  <si>
    <t>eqSigEY54</t>
  </si>
  <si>
    <t>eqSigEZ54</t>
  </si>
  <si>
    <t>eqSigFA54</t>
  </si>
  <si>
    <t>eqSigFB54</t>
  </si>
  <si>
    <t>eqSigFC54</t>
  </si>
  <si>
    <t>eqSigFD54</t>
  </si>
  <si>
    <t>eqSigFE54</t>
  </si>
  <si>
    <t>eqSigFF54</t>
  </si>
  <si>
    <t>eqSigINDEX(RangeDetail!$PL:$QH,$B55,$F55)</t>
  </si>
  <si>
    <t>eqSigIF(INDEX(RangeDetail!$FQ:$GM,$B55,$F55)eqSig"",INDEX(RangeDetail!$FQ$15:$GM$15,1,$F55),INDEX(RangeDetail!$FQ:$GM,$B55,$F55))</t>
  </si>
  <si>
    <t>eqSigINDEX(RangeDetail!$KM:$LI,$B55,$F55)-FJ72</t>
  </si>
  <si>
    <t>eqSigINDEX(RangeDetail!$OO:$PK,$B55,$F55)</t>
  </si>
  <si>
    <t>eqSigEA55</t>
  </si>
  <si>
    <t>eqSigEB55</t>
  </si>
  <si>
    <t>eqSigINDEX(RangeDetail!$QO:$RK,$B55,$F55)-FN72</t>
  </si>
  <si>
    <t>eqSigINDEX(RangeDetail!$RM:$SJ,$B55,$F55)-FO72</t>
  </si>
  <si>
    <t>eqSigINDEX(RangeDetail!$SK:$TH,$B55,$F55)-FP72</t>
  </si>
  <si>
    <t>eqSigIF(FO55eqSig0,0,FP55/FO55)</t>
  </si>
  <si>
    <t>eqSigINDEX(RangeDetail!$UI:$VF,$B55,$F55)-FR72</t>
  </si>
  <si>
    <t>eqSigINDEX(RangeDetail!$VG:$WD,$B55,$F55)-FS72</t>
  </si>
  <si>
    <t>eqSigINDEX(RangeDetail!$WE:$XB,$B55,$F55)-FT72</t>
  </si>
  <si>
    <t>eqSigIF(FS55eqSig0,0,FT55/FS55)</t>
  </si>
  <si>
    <t>eqSigFN55+FR55</t>
  </si>
  <si>
    <t>eqSigFO55+FS55</t>
  </si>
  <si>
    <t>eqSigFP55+FT55</t>
  </si>
  <si>
    <t>eqSigIF(FW55eqSig0,0,FX55/FW55)</t>
  </si>
  <si>
    <t>eqSigINDEX(RangeDetail!$ADX:$AEU,$B55,$F55)-FZ72</t>
  </si>
  <si>
    <t>eqSigINDEX(RangeDetail!$AEV:$AFS,$B55,$F55)-GA72</t>
  </si>
  <si>
    <t>eqSigIF(FJ55eqSig0,0,FZ55/FJ55/INDEX(RangeDetail!$AGR:$AHN,$B55,$F55))</t>
  </si>
  <si>
    <t>eqSigINDEX(RangeDetail!$BQ:$CM,$B55,$F55)</t>
  </si>
  <si>
    <t>eqSigFG55</t>
  </si>
  <si>
    <t>eqSigGF54</t>
  </si>
  <si>
    <t>eqSigINDEX(Distribution!$AN:$ALT,$D55,6*57+GH$1)</t>
  </si>
  <si>
    <t>eqSigIF(GI$2eqSig"E",0,INDEX(Distribution!$AN:$ALT,$D55,6*57+GI$1))</t>
  </si>
  <si>
    <t>eqSigIF(GJ$2eqSig"E",0,INDEX(Distribution!$AN:$ALT,$D55,6*57+GJ$1))</t>
  </si>
  <si>
    <t>eqSigIF(GK$2eqSig"E",0,INDEX(Distribution!$AN:$ALT,$D55,6*57+GK$1))</t>
  </si>
  <si>
    <t>eqSigIF(GL$2eqSig"E",0,INDEX(Distribution!$AN:$ALT,$D55,6*57+GL$1))</t>
  </si>
  <si>
    <t>eqSigIF(GM$2eqSig"E",0,INDEX(Distribution!$AN:$ALT,$D55,6*57+GM$1))</t>
  </si>
  <si>
    <t>eqSigIF(GN$2eqSig"E",0,INDEX(Distribution!$AN:$ALT,$D55,6*57+GN$1))</t>
  </si>
  <si>
    <t>eqSigIF(GO$2eqSig"E",0,INDEX(Distribution!$AN:$ALT,$D55,6*57+GO$1))</t>
  </si>
  <si>
    <t>eqSigIF(GP$2eqSig"E",0,INDEX(Distribution!$AN:$ALT,$D55,6*57+GP$1))</t>
  </si>
  <si>
    <t>eqSigIF(GQ$2eqSig"E0",0,INDEX(Distribution!$AN:$ALT,$D55,6*57+GQ$1))</t>
  </si>
  <si>
    <t>eqSigIF(GR$2eqSig"E0",0,INDEX(Distribution!$AN:$ALT,$D55,6*57+GR$1))</t>
  </si>
  <si>
    <t>eqSigIF(GS$2eqSig"E0",0,INDEX(Distribution!$AN:$ALT,$D55,6*57+GS$1))</t>
  </si>
  <si>
    <t>eqSigIF(GT$2eqSig"E0",0,INDEX(Distribution!$AN:$ALT,$D55,6*57+GT$1))</t>
  </si>
  <si>
    <t>eqSigIF(GU$2eqSig"E0",0,INDEX(Distribution!$AN:$ALT,$D55,6*57+GU$1))</t>
  </si>
  <si>
    <t>eqSigIF(GV$2eqSig"E0",0,INDEX(Distribution!$AN:$ALT,$D55,6*57+GV$1))</t>
  </si>
  <si>
    <t>eqSigIF(GW$2eqSig"E0",0,INDEX(Distribution!$AN:$ALT,$D55,6*57+GW$1))</t>
  </si>
  <si>
    <t>eqSigIF(GX$2eqSig"E0",0,INDEX(Distribution!$AN:$ALT,$D55,6*57+GX$1))</t>
  </si>
  <si>
    <t>eqSigIF(GY$2eqSig"E0",0,INDEX(Distribution!$AN:$ALT,$D55,6*57+GY$1))</t>
  </si>
  <si>
    <t>eqSigIF(GZ$2eqSig"E0",0,INDEX(Distribution!$AN:$ALT,$D55,6*57+GZ$1))</t>
  </si>
  <si>
    <t>eqSigIF(HA$2eqSig"E0",0,INDEX(Distribution!$AN:$ALT,$D55,6*57+HA$1))</t>
  </si>
  <si>
    <t>eqSigIF(HB$2eqSig"E0",0,INDEX(Distribution!$AN:$ALT,$D55,6*57+HB$1))</t>
  </si>
  <si>
    <t>eqSigIF(HC$2eqSig"E0",0,INDEX(Distribution!$AN:$ALT,$D55,6*57+HC$1))</t>
  </si>
  <si>
    <t>eqSigIF(HD$2eqSig"E0",0,INDEX(Distribution!$AN:$ALT,$D55,6*57+HD$1))</t>
  </si>
  <si>
    <t>eqSigIF(HE$2eqSig"E0",0,INDEX(Distribution!$AN:$ALT,$D55,6*57+HE$1))</t>
  </si>
  <si>
    <t>eqSigIF(HF$2eqSig"E0",0,INDEX(Distribution!$AN:$ALT,$D55,6*57+HF$1))</t>
  </si>
  <si>
    <t>eqSigIF(HG$2eqSig"E0",0,INDEX(Distribution!$AN:$ALT,$D55,6*57+HG$1))</t>
  </si>
  <si>
    <t>eqSigIF(HH$2eqSig"E0",0,INDEX(Distribution!$AN:$ALT,$D55,6*57+HH$1))</t>
  </si>
  <si>
    <t>eqSigIF(HI$2eqSig"E0",0,INDEX(Distribution!$AN:$ALT,$D55,6*57+HI$1))</t>
  </si>
  <si>
    <t>eqSigIF(HJ$2eqSig"E0",0,INDEX(Distribution!$AN:$ALT,$D55,6*57+HJ$1))</t>
  </si>
  <si>
    <t>eqSigIF(HK$2eqSig"E0",0,INDEX(Distribution!$AN:$ALT,$D55,6*57+HK$1))</t>
  </si>
  <si>
    <t>eqSigIF(HL$2eqSig"E0",0,INDEX(Distribution!$AN:$ALT,$D55,6*57+HL$1))</t>
  </si>
  <si>
    <t>eqSigIF(HM$2eqSig"E0",0,INDEX(Distribution!$AN:$ALT,$D55,6*57+HM$1))</t>
  </si>
  <si>
    <t>eqSigIF(HN$2eqSig"E0",0,INDEX(Distribution!$AN:$ALT,$D55,6*57+HN$1))</t>
  </si>
  <si>
    <t>eqSigIF(HO$2eqSig"E0",0,INDEX(Distribution!$AN:$ALT,$D55,6*57+HO$1))</t>
  </si>
  <si>
    <t>eqSigIF(HP$2eqSig"E0",0,INDEX(Distribution!$AN:$ALT,$D55,6*57+HP$1))</t>
  </si>
  <si>
    <t>eqSigIF(HQ$2eqSig"E0",0,INDEX(Distribution!$AN:$ALT,$D55,6*57+HQ$1))</t>
  </si>
  <si>
    <t>eqSigIF(HR$2eqSig"E0",0,INDEX(Distribution!$AN:$ALT,$D55,6*57+HR$1))</t>
  </si>
  <si>
    <t>eqSigIF(HS$2eqSig"E0",0,INDEX(Distribution!$AN:$ALT,$D55,6*57+HS$1))</t>
  </si>
  <si>
    <t>eqSigIF(HT$2eqSig"E0",0,INDEX(Distribution!$AN:$ALT,$D55,6*57+HT$1))</t>
  </si>
  <si>
    <t>eqSigIF(HU$2eqSig"E0",0,INDEX(Distribution!$AN:$ALT,$D55,6*57+HU$1))</t>
  </si>
  <si>
    <t>eqSigIF(HV$2eqSig"E0",0,INDEX(Distribution!$AN:$ALT,$D55,6*57+HV$1))</t>
  </si>
  <si>
    <t>eqSigIF(HW$2eqSig"E0",0,INDEX(Distribution!$AN:$ALT,$D55,6*57+HW$1))</t>
  </si>
  <si>
    <t>eqSigIF(HX$2eqSig"E0",0,INDEX(Distribution!$AN:$ALT,$D55,6*57+HX$1))</t>
  </si>
  <si>
    <t>eqSigIF(HY$2eqSig"E0",0,INDEX(Distribution!$AN:$ALT,$D55,6*57+HY$1))</t>
  </si>
  <si>
    <t>eqSigIF(HZ$2eqSig"E0",0,INDEX(Distribution!$AN:$ALT,$D55,6*57+HZ$1))</t>
  </si>
  <si>
    <t>eqSigIF(IA$2eqSig"E0",0,INDEX(Distribution!$AN:$ALT,$D55,6*57+IA$1))</t>
  </si>
  <si>
    <t>eqSigIF(IB$2eqSig"E0",0,INDEX(Distribution!$AN:$ALT,$D55,6*57+IB$1))</t>
  </si>
  <si>
    <t>eqSigIF(IC$2eqSig"E0",0,INDEX(Distribution!$AN:$ALT,$D55,6*57+IC$1))</t>
  </si>
  <si>
    <t>eqSigIF(ID$2eqSig"E0",0,INDEX(Distribution!$AN:$ALT,$D55,6*57+ID$1))</t>
  </si>
  <si>
    <t>eqSigIF(IE$2eqSig"E0",0,INDEX(Distribution!$AN:$ALT,$D55,6*57+IE$1))</t>
  </si>
  <si>
    <t>eqSigIF(IF$2eqSig"E0",0,INDEX(Distribution!$AN:$ALT,$D55,6*57+IF$1))</t>
  </si>
  <si>
    <t>eqSigIF(IG$2eqSig"E0",0,INDEX(Distribution!$AN:$ALT,$D55,6*57+IG$1))</t>
  </si>
  <si>
    <t>eqSigIF(IH$2eqSig"E0",0,INDEX(Distribution!$AN:$ALT,$D55,6*57+IH$1))</t>
  </si>
  <si>
    <t>eqSigIF(II$2eqSig"E0",0,INDEX(Distribution!$AN:$ALT,$D55,6*57+II$1))</t>
  </si>
  <si>
    <t>eqSigIF(IJ$2eqSig"E0",0,INDEX(Distribution!$AN:$ALT,$D55,6*57+IJ$1))</t>
  </si>
  <si>
    <t>eqSigIF(IK$2eqSig"E0",0,INDEX(Distribution!$AN:$ALT,$D55,6*57+IK$1))</t>
  </si>
  <si>
    <t>eqSigIF(IL$2eqSig"E0",0,INDEX(Distribution!$AN:$ALT,$D55,6*57+IL$1))</t>
  </si>
  <si>
    <t>eqSigIF(OR(IM$2eqSig"Not Used",IM$2eqSig"E0"),0,IF($GH55eqSig1,1,IF(SUMPRODUCT(--($GI55:$GP55eqSig1),--($GI$2:$GP$2eqSigLEFT(IM$2,1)))eqSig1,1,IF(AND(GQ55eqSig1,GQ$2eqSigIM$2),1,0)))*IF(COUNTIFS('Grade-Stores'!$Q$1:$Q$1000,$GD55,'Grade-Stores'!$R$1:$R$1000,IM$2)&gt;0,1,0))</t>
  </si>
  <si>
    <t>eqSigIF(OR(IN$2eqSig"Not Used",IN$2eqSig"E0"),0,IF($GH55eqSig1,1,IF(SUMPRODUCT(--($GI55:$GP55eqSig1),--($GI$2:$GP$2eqSigLEFT(IN$2,1)))eqSig1,1,IF(AND(GR55eqSig1,GR$2eqSigIN$2),1,0)))*IF(COUNTIFS('Grade-Stores'!$Q$1:$Q$1000,$GD55,'Grade-Stores'!$R$1:$R$1000,IN$2)&gt;0,1,0))</t>
  </si>
  <si>
    <t>eqSigIF(OR(IO$2eqSig"Not Used",IO$2eqSig"E0"),0,IF($GH55eqSig1,1,IF(SUMPRODUCT(--($GI55:$GP55eqSig1),--($GI$2:$GP$2eqSigLEFT(IO$2,1)))eqSig1,1,IF(AND(GS55eqSig1,GS$2eqSigIO$2),1,0)))*IF(COUNTIFS('Grade-Stores'!$Q$1:$Q$1000,$GD55,'Grade-Stores'!$R$1:$R$1000,IO$2)&gt;0,1,0))</t>
  </si>
  <si>
    <t>eqSigIF(OR(IP$2eqSig"Not Used",IP$2eqSig"E0"),0,IF($GH55eqSig1,1,IF(SUMPRODUCT(--($GI55:$GP55eqSig1),--($GI$2:$GP$2eqSigLEFT(IP$2,1)))eqSig1,1,IF(AND(GT55eqSig1,GT$2eqSigIP$2),1,0)))*IF(COUNTIFS('Grade-Stores'!$Q$1:$Q$1000,$GD55,'Grade-Stores'!$R$1:$R$1000,IP$2)&gt;0,1,0))</t>
  </si>
  <si>
    <t>eqSigIF(OR(IQ$2eqSig"Not Used",IQ$2eqSig"E0"),0,IF($GH55eqSig1,1,IF(SUMPRODUCT(--($GI55:$GP55eqSig1),--($GI$2:$GP$2eqSigLEFT(IQ$2,1)))eqSig1,1,IF(AND(GU55eqSig1,GU$2eqSigIQ$2),1,0)))*IF(COUNTIFS('Grade-Stores'!$Q$1:$Q$1000,$GD55,'Grade-Stores'!$R$1:$R$1000,IQ$2)&gt;0,1,0))</t>
  </si>
  <si>
    <t>eqSigIF(OR(IR$2eqSig"Not Used",IR$2eqSig"E0"),0,IF($GH55eqSig1,1,IF(SUMPRODUCT(--($GI55:$GP55eqSig1),--($GI$2:$GP$2eqSigLEFT(IR$2,1)))eqSig1,1,IF(AND(GV55eqSig1,GV$2eqSigIR$2),1,0)))*IF(COUNTIFS('Grade-Stores'!$Q$1:$Q$1000,$GD55,'Grade-Stores'!$R$1:$R$1000,IR$2)&gt;0,1,0))</t>
  </si>
  <si>
    <t>eqSigIF(OR(IS$2eqSig"Not Used",IS$2eqSig"E0"),0,IF($GH55eqSig1,1,IF(SUMPRODUCT(--($GI55:$GP55eqSig1),--($GI$2:$GP$2eqSigLEFT(IS$2,1)))eqSig1,1,IF(AND(GW55eqSig1,GW$2eqSigIS$2),1,0)))*IF(COUNTIFS('Grade-Stores'!$Q$1:$Q$1000,$GD55,'Grade-Stores'!$R$1:$R$1000,IS$2)&gt;0,1,0))</t>
  </si>
  <si>
    <t>eqSigIF(OR(IT$2eqSig"Not Used",IT$2eqSig"E0"),0,IF($GH55eqSig1,1,IF(SUMPRODUCT(--($GI55:$GP55eqSig1),--($GI$2:$GP$2eqSigLEFT(IT$2,1)))eqSig1,1,IF(AND(GX55eqSig1,GX$2eqSigIT$2),1,0)))*IF(COUNTIFS('Grade-Stores'!$Q$1:$Q$1000,$GD55,'Grade-Stores'!$R$1:$R$1000,IT$2)&gt;0,1,0))</t>
  </si>
  <si>
    <t>eqSigIF(OR(IU$2eqSig"Not Used",IU$2eqSig"E0"),0,IF($GH55eqSig1,1,IF(SUMPRODUCT(--($GI55:$GP55eqSig1),--($GI$2:$GP$2eqSigLEFT(IU$2,1)))eqSig1,1,IF(AND(GY55eqSig1,GY$2eqSigIU$2),1,0)))*IF(COUNTIFS('Grade-Stores'!$Q$1:$Q$1000,$GD55,'Grade-Stores'!$R$1:$R$1000,IU$2)&gt;0,1,0))</t>
  </si>
  <si>
    <t>eqSigIF(OR(IV$2eqSig"Not Used",IV$2eqSig"E0"),0,IF($GH55eqSig1,1,IF(SUMPRODUCT(--($GI55:$GP55eqSig1),--($GI$2:$GP$2eqSigLEFT(IV$2,1)))eqSig1,1,IF(AND(GZ55eqSig1,GZ$2eqSigIV$2),1,0)))*IF(COUNTIFS('Grade-Stores'!$Q$1:$Q$1000,$GD55,'Grade-Stores'!$R$1:$R$1000,IV$2)&gt;0,1,0))</t>
  </si>
  <si>
    <t>eqSigIF(OR(IW$2eqSig"Not Used",IW$2eqSig"E0"),0,IF($GH55eqSig1,1,IF(SUMPRODUCT(--($GI55:$GP55eqSig1),--($GI$2:$GP$2eqSigLEFT(IW$2,1)))eqSig1,1,IF(AND(HA55eqSig1,HA$2eqSigIW$2),1,0)))*IF(COUNTIFS('Grade-Stores'!$Q$1:$Q$1000,$GD55,'Grade-Stores'!$R$1:$R$1000,IW$2)&gt;0,1,0))</t>
  </si>
  <si>
    <t>eqSigIF(OR(IX$2eqSig"Not Used",IX$2eqSig"E0"),0,IF($GH55eqSig1,1,IF(SUMPRODUCT(--($GI55:$GP55eqSig1),--($GI$2:$GP$2eqSigLEFT(IX$2,1)))eqSig1,1,IF(AND(HB55eqSig1,HB$2eqSigIX$2),1,0)))*IF(COUNTIFS('Grade-Stores'!$Q$1:$Q$1000,$GD55,'Grade-Stores'!$R$1:$R$1000,IX$2)&gt;0,1,0))</t>
  </si>
  <si>
    <t>eqSigIF(OR(IY$2eqSig"Not Used",IY$2eqSig"E0"),0,IF($GH55eqSig1,1,IF(SUMPRODUCT(--($GI55:$GP55eqSig1),--($GI$2:$GP$2eqSigLEFT(IY$2,1)))eqSig1,1,IF(AND(HC55eqSig1,HC$2eqSigIY$2),1,0)))*IF(COUNTIFS('Grade-Stores'!$Q$1:$Q$1000,$GD55,'Grade-Stores'!$R$1:$R$1000,IY$2)&gt;0,1,0))</t>
  </si>
  <si>
    <t>eqSigIF(OR(IZ$2eqSig"Not Used",IZ$2eqSig"E0"),0,IF($GH55eqSig1,1,IF(SUMPRODUCT(--($GI55:$GP55eqSig1),--($GI$2:$GP$2eqSigLEFT(IZ$2,1)))eqSig1,1,IF(AND(HD55eqSig1,HD$2eqSigIZ$2),1,0)))*IF(COUNTIFS('Grade-Stores'!$Q$1:$Q$1000,$GD55,'Grade-Stores'!$R$1:$R$1000,IZ$2)&gt;0,1,0))</t>
  </si>
  <si>
    <t>eqSigIF(OR(JA$2eqSig"Not Used",JA$2eqSig"E0"),0,IF($GH55eqSig1,1,IF(SUMPRODUCT(--($GI55:$GP55eqSig1),--($GI$2:$GP$2eqSigLEFT(JA$2,1)))eqSig1,1,IF(AND(HE55eqSig1,HE$2eqSigJA$2),1,0)))*IF(COUNTIFS('Grade-Stores'!$Q$1:$Q$1000,$GD55,'Grade-Stores'!$R$1:$R$1000,JA$2)&gt;0,1,0))</t>
  </si>
  <si>
    <t>eqSigIF(OR(JB$2eqSig"Not Used",JB$2eqSig"E0"),0,IF($GH55eqSig1,1,IF(SUMPRODUCT(--($GI55:$GP55eqSig1),--($GI$2:$GP$2eqSigLEFT(JB$2,1)))eqSig1,1,IF(AND(HF55eqSig1,HF$2eqSigJB$2),1,0)))*IF(COUNTIFS('Grade-Stores'!$Q$1:$Q$1000,$GD55,'Grade-Stores'!$R$1:$R$1000,JB$2)&gt;0,1,0))</t>
  </si>
  <si>
    <t>eqSigIF(OR(JC$2eqSig"Not Used",JC$2eqSig"E0"),0,IF($GH55eqSig1,1,IF(SUMPRODUCT(--($GI55:$GP55eqSig1),--($GI$2:$GP$2eqSigLEFT(JC$2,1)))eqSig1,1,IF(AND(HG55eqSig1,HG$2eqSigJC$2),1,0)))*IF(COUNTIFS('Grade-Stores'!$Q$1:$Q$1000,$GD55,'Grade-Stores'!$R$1:$R$1000,JC$2)&gt;0,1,0))</t>
  </si>
  <si>
    <t>eqSigIF(OR(JD$2eqSig"Not Used",JD$2eqSig"E0"),0,IF($GH55eqSig1,1,IF(SUMPRODUCT(--($GI55:$GP55eqSig1),--($GI$2:$GP$2eqSigLEFT(JD$2,1)))eqSig1,1,IF(AND(HH55eqSig1,HH$2eqSigJD$2),1,0)))*IF(COUNTIFS('Grade-Stores'!$Q$1:$Q$1000,$GD55,'Grade-Stores'!$R$1:$R$1000,JD$2)&gt;0,1,0))</t>
  </si>
  <si>
    <t>eqSigIF(OR(JE$2eqSig"Not Used",JE$2eqSig"E0"),0,IF($GH55eqSig1,1,IF(SUMPRODUCT(--($GI55:$GP55eqSig1),--($GI$2:$GP$2eqSigLEFT(JE$2,1)))eqSig1,1,IF(AND(HI55eqSig1,HI$2eqSigJE$2),1,0)))*IF(COUNTIFS('Grade-Stores'!$Q$1:$Q$1000,$GD55,'Grade-Stores'!$R$1:$R$1000,JE$2)&gt;0,1,0))</t>
  </si>
  <si>
    <t>eqSigIF(OR(JF$2eqSig"Not Used",JF$2eqSig"E0"),0,IF($GH55eqSig1,1,IF(SUMPRODUCT(--($GI55:$GP55eqSig1),--($GI$2:$GP$2eqSigLEFT(JF$2,1)))eqSig1,1,IF(AND(HJ55eqSig1,HJ$2eqSigJF$2),1,0)))*IF(COUNTIFS('Grade-Stores'!$Q$1:$Q$1000,$GD55,'Grade-Stores'!$R$1:$R$1000,JF$2)&gt;0,1,0))</t>
  </si>
  <si>
    <t>eqSigIF(OR(JG$2eqSig"Not Used",JG$2eqSig"E0"),0,IF($GH55eqSig1,1,IF(SUMPRODUCT(--($GI55:$GP55eqSig1),--($GI$2:$GP$2eqSigLEFT(JG$2,1)))eqSig1,1,IF(AND(HK55eqSig1,HK$2eqSigJG$2),1,0)))*IF(COUNTIFS('Grade-Stores'!$Q$1:$Q$1000,$GD55,'Grade-Stores'!$R$1:$R$1000,JG$2)&gt;0,1,0))</t>
  </si>
  <si>
    <t>eqSigIF(OR(JH$2eqSig"Not Used",JH$2eqSig"E0"),0,IF($GH55eqSig1,1,IF(SUMPRODUCT(--($GI55:$GP55eqSig1),--($GI$2:$GP$2eqSigLEFT(JH$2,1)))eqSig1,1,IF(AND(HL55eqSig1,HL$2eqSigJH$2),1,0)))*IF(COUNTIFS('Grade-Stores'!$Q$1:$Q$1000,$GD55,'Grade-Stores'!$R$1:$R$1000,JH$2)&gt;0,1,0))</t>
  </si>
  <si>
    <t>eqSigIF(OR(JI$2eqSig"Not Used",JI$2eqSig"E0"),0,IF($GH55eqSig1,1,IF(SUMPRODUCT(--($GI55:$GP55eqSig1),--($GI$2:$GP$2eqSigLEFT(JI$2,1)))eqSig1,1,IF(AND(HM55eqSig1,HM$2eqSigJI$2),1,0)))*IF(COUNTIFS('Grade-Stores'!$Q$1:$Q$1000,$GD55,'Grade-Stores'!$R$1:$R$1000,JI$2)&gt;0,1,0))</t>
  </si>
  <si>
    <t>eqSigIF(OR(JJ$2eqSig"Not Used",JJ$2eqSig"E0"),0,IF($GH55eqSig1,1,IF(SUMPRODUCT(--($GI55:$GP55eqSig1),--($GI$2:$GP$2eqSigLEFT(JJ$2,1)))eqSig1,1,IF(AND(HN55eqSig1,HN$2eqSigJJ$2),1,0)))*IF(COUNTIFS('Grade-Stores'!$Q$1:$Q$1000,$GD55,'Grade-Stores'!$R$1:$R$1000,JJ$2)&gt;0,1,0))</t>
  </si>
  <si>
    <t>eqSigIF(OR(JK$2eqSig"Not Used",JK$2eqSig"E0"),0,IF($GH55eqSig1,1,IF(SUMPRODUCT(--($GI55:$GP55eqSig1),--($GI$2:$GP$2eqSigLEFT(JK$2,1)))eqSig1,1,IF(AND(HO55eqSig1,HO$2eqSigJK$2),1,0)))*IF(COUNTIFS('Grade-Stores'!$Q$1:$Q$1000,$GD55,'Grade-Stores'!$R$1:$R$1000,JK$2)&gt;0,1,0))</t>
  </si>
  <si>
    <t>eqSigIF(OR(JL$2eqSig"Not Used",JL$2eqSig"E0"),0,IF($GH55eqSig1,1,IF(SUMPRODUCT(--($GI55:$GP55eqSig1),--($GI$2:$GP$2eqSigLEFT(JL$2,1)))eqSig1,1,IF(AND(HP55eqSig1,HP$2eqSigJL$2),1,0)))*IF(COUNTIFS('Grade-Stores'!$Q$1:$Q$1000,$GD55,'Grade-Stores'!$R$1:$R$1000,JL$2)&gt;0,1,0))</t>
  </si>
  <si>
    <t>eqSigIF(OR(JM$2eqSig"Not Used",JM$2eqSig"E0"),0,IF($GH55eqSig1,1,IF(SUMPRODUCT(--($GI55:$GP55eqSig1),--($GI$2:$GP$2eqSigLEFT(JM$2,1)))eqSig1,1,IF(AND(HQ55eqSig1,HQ$2eqSigJM$2),1,0)))*IF(COUNTIFS('Grade-Stores'!$Q$1:$Q$1000,$GD55,'Grade-Stores'!$R$1:$R$1000,JM$2)&gt;0,1,0))</t>
  </si>
  <si>
    <t>eqSigIF(OR(JN$2eqSig"Not Used",JN$2eqSig"E0"),0,IF($GH55eqSig1,1,IF(SUMPRODUCT(--($GI55:$GP55eqSig1),--($GI$2:$GP$2eqSigLEFT(JN$2,1)))eqSig1,1,IF(AND(HR55eqSig1,HR$2eqSigJN$2),1,0)))*IF(COUNTIFS('Grade-Stores'!$Q$1:$Q$1000,$GD55,'Grade-Stores'!$R$1:$R$1000,JN$2)&gt;0,1,0))</t>
  </si>
  <si>
    <t>eqSigIF(OR(JO$2eqSig"Not Used",JO$2eqSig"E0"),0,IF($GH55eqSig1,1,IF(SUMPRODUCT(--($GI55:$GP55eqSig1),--($GI$2:$GP$2eqSigLEFT(JO$2,1)))eqSig1,1,IF(AND(HS55eqSig1,HS$2eqSigJO$2),1,0)))*IF(COUNTIFS('Grade-Stores'!$Q$1:$Q$1000,$GD55,'Grade-Stores'!$R$1:$R$1000,JO$2)&gt;0,1,0))</t>
  </si>
  <si>
    <t>eqSigIF(OR(JP$2eqSig"Not Used",JP$2eqSig"E0"),0,IF($GH55eqSig1,1,IF(SUMPRODUCT(--($GI55:$GP55eqSig1),--($GI$2:$GP$2eqSigLEFT(JP$2,1)))eqSig1,1,IF(AND(HT55eqSig1,HT$2eqSigJP$2),1,0)))*IF(COUNTIFS('Grade-Stores'!$Q$1:$Q$1000,$GD55,'Grade-Stores'!$R$1:$R$1000,JP$2)&gt;0,1,0))</t>
  </si>
  <si>
    <t>eqSigIF(OR(JQ$2eqSig"Not Used",JQ$2eqSig"E0"),0,IF($GH55eqSig1,1,IF(SUMPRODUCT(--($GI55:$GP55eqSig1),--($GI$2:$GP$2eqSigLEFT(JQ$2,1)))eqSig1,1,IF(AND(HU55eqSig1,HU$2eqSigJQ$2),1,0)))*IF(COUNTIFS('Grade-Stores'!$Q$1:$Q$1000,$GD55,'Grade-Stores'!$R$1:$R$1000,JQ$2)&gt;0,1,0))</t>
  </si>
  <si>
    <t>eqSigIF(OR(JR$2eqSig"Not Used",JR$2eqSig"E0"),0,IF($GH55eqSig1,1,IF(SUMPRODUCT(--($GI55:$GP55eqSig1),--($GI$2:$GP$2eqSigLEFT(JR$2,1)))eqSig1,1,IF(AND(HV55eqSig1,HV$2eqSigJR$2),1,0)))*IF(COUNTIFS('Grade-Stores'!$Q$1:$Q$1000,$GD55,'Grade-Stores'!$R$1:$R$1000,JR$2)&gt;0,1,0))</t>
  </si>
  <si>
    <t>eqSigIF(OR(JS$2eqSig"Not Used",JS$2eqSig"E0"),0,IF($GH55eqSig1,1,IF(SUMPRODUCT(--($GI55:$GP55eqSig1),--($GI$2:$GP$2eqSigLEFT(JS$2,1)))eqSig1,1,IF(AND(HW55eqSig1,HW$2eqSigJS$2),1,0)))*IF(COUNTIFS('Grade-Stores'!$Q$1:$Q$1000,$GD55,'Grade-Stores'!$R$1:$R$1000,JS$2)&gt;0,1,0))</t>
  </si>
  <si>
    <t>eqSigIF(OR(JT$2eqSig"Not Used",JT$2eqSig"E0"),0,IF($GH55eqSig1,1,IF(SUMPRODUCT(--($GI55:$GP55eqSig1),--($GI$2:$GP$2eqSigLEFT(JT$2,1)))eqSig1,1,IF(AND(HX55eqSig1,HX$2eqSigJT$2),1,0)))*IF(COUNTIFS('Grade-Stores'!$Q$1:$Q$1000,$GD55,'Grade-Stores'!$R$1:$R$1000,JT$2)&gt;0,1,0))</t>
  </si>
  <si>
    <t>eqSigIF(OR(JU$2eqSig"Not Used",JU$2eqSig"E0"),0,IF($GH55eqSig1,1,IF(SUMPRODUCT(--($GI55:$GP55eqSig1),--($GI$2:$GP$2eqSigLEFT(JU$2,1)))eqSig1,1,IF(AND(HY55eqSig1,HY$2eqSigJU$2),1,0)))*IF(COUNTIFS('Grade-Stores'!$Q$1:$Q$1000,$GD55,'Grade-Stores'!$R$1:$R$1000,JU$2)&gt;0,1,0))</t>
  </si>
  <si>
    <t>eqSigIF(OR(JV$2eqSig"Not Used",JV$2eqSig"E0"),0,IF($GH55eqSig1,1,IF(SUMPRODUCT(--($GI55:$GP55eqSig1),--($GI$2:$GP$2eqSigLEFT(JV$2,1)))eqSig1,1,IF(AND(HZ55eqSig1,HZ$2eqSigJV$2),1,0)))*IF(COUNTIFS('Grade-Stores'!$Q$1:$Q$1000,$GD55,'Grade-Stores'!$R$1:$R$1000,JV$2)&gt;0,1,0))</t>
  </si>
  <si>
    <t>eqSigIF(OR(JW$2eqSig"Not Used",JW$2eqSig"E0"),0,IF($GH55eqSig1,1,IF(SUMPRODUCT(--($GI55:$GP55eqSig1),--($GI$2:$GP$2eqSigLEFT(JW$2,1)))eqSig1,1,IF(AND(IA55eqSig1,IA$2eqSigJW$2),1,0)))*IF(COUNTIFS('Grade-Stores'!$Q$1:$Q$1000,$GD55,'Grade-Stores'!$R$1:$R$1000,JW$2)&gt;0,1,0))</t>
  </si>
  <si>
    <t>eqSigIF(OR(JX$2eqSig"Not Used",JX$2eqSig"E0"),0,IF($GH55eqSig1,1,IF(SUMPRODUCT(--($GI55:$GP55eqSig1),--($GI$2:$GP$2eqSigLEFT(JX$2,1)))eqSig1,1,IF(AND(IB55eqSig1,IB$2eqSigJX$2),1,0)))*IF(COUNTIFS('Grade-Stores'!$Q$1:$Q$1000,$GD55,'Grade-Stores'!$R$1:$R$1000,JX$2)&gt;0,1,0))</t>
  </si>
  <si>
    <t>eqSigIF(OR(JY$2eqSig"Not Used",JY$2eqSig"E0"),0,IF($GH55eqSig1,1,IF(SUMPRODUCT(--($GI55:$GP55eqSig1),--($GI$2:$GP$2eqSigLEFT(JY$2,1)))eqSig1,1,IF(AND(IC55eqSig1,IC$2eqSigJY$2),1,0)))*IF(COUNTIFS('Grade-Stores'!$Q$1:$Q$1000,$GD55,'Grade-Stores'!$R$1:$R$1000,JY$2)&gt;0,1,0))</t>
  </si>
  <si>
    <t>eqSigIF(OR(JZ$2eqSig"Not Used",JZ$2eqSig"E0"),0,IF($GH55eqSig1,1,IF(SUMPRODUCT(--($GI55:$GP55eqSig1),--($GI$2:$GP$2eqSigLEFT(JZ$2,1)))eqSig1,1,IF(AND(ID55eqSig1,ID$2eqSigJZ$2),1,0)))*IF(COUNTIFS('Grade-Stores'!$Q$1:$Q$1000,$GD55,'Grade-Stores'!$R$1:$R$1000,JZ$2)&gt;0,1,0))</t>
  </si>
  <si>
    <t>eqSigIF(OR(KA$2eqSig"Not Used",KA$2eqSig"E0"),0,IF($GH55eqSig1,1,IF(SUMPRODUCT(--($GI55:$GP55eqSig1),--($GI$2:$GP$2eqSigLEFT(KA$2,1)))eqSig1,1,IF(AND(IE55eqSig1,IE$2eqSigKA$2),1,0)))*IF(COUNTIFS('Grade-Stores'!$Q$1:$Q$1000,$GD55,'Grade-Stores'!$R$1:$R$1000,KA$2)&gt;0,1,0))</t>
  </si>
  <si>
    <t>eqSigIF(OR(KB$2eqSig"Not Used",KB$2eqSig"E0"),0,IF($GH55eqSig1,1,IF(SUMPRODUCT(--($GI55:$GP55eqSig1),--($GI$2:$GP$2eqSigLEFT(KB$2,1)))eqSig1,1,IF(AND(IF55eqSig1,IF$2eqSigKB$2),1,0)))*IF(COUNTIFS('Grade-Stores'!$Q$1:$Q$1000,$GD55,'Grade-Stores'!$R$1:$R$1000,KB$2)&gt;0,1,0))</t>
  </si>
  <si>
    <t>eqSigIF(OR(KC$2eqSig"Not Used",KC$2eqSig"E0"),0,IF($GH55eqSig1,1,IF(SUMPRODUCT(--($GI55:$GP55eqSig1),--($GI$2:$GP$2eqSigLEFT(KC$2,1)))eqSig1,1,IF(AND(IG55eqSig1,IG$2eqSigKC$2),1,0)))*IF(COUNTIFS('Grade-Stores'!$Q$1:$Q$1000,$GD55,'Grade-Stores'!$R$1:$R$1000,KC$2)&gt;0,1,0))</t>
  </si>
  <si>
    <t>eqSigIF(OR(KD$2eqSig"Not Used",KD$2eqSig"E0"),0,IF($GH55eqSig1,1,IF(SUMPRODUCT(--($GI55:$GP55eqSig1),--($GI$2:$GP$2eqSigLEFT(KD$2,1)))eqSig1,1,IF(AND(IH55eqSig1,IH$2eqSigKD$2),1,0)))*IF(COUNTIFS('Grade-Stores'!$Q$1:$Q$1000,$GD55,'Grade-Stores'!$R$1:$R$1000,KD$2)&gt;0,1,0))</t>
  </si>
  <si>
    <t>eqSigIF(OR(KE$2eqSig"Not Used",KE$2eqSig"E0"),0,IF($GH55eqSig1,1,IF(SUMPRODUCT(--($GI55:$GP55eqSig1),--($GI$2:$GP$2eqSigLEFT(KE$2,1)))eqSig1,1,IF(AND(II55eqSig1,II$2eqSigKE$2),1,0)))*IF(COUNTIFS('Grade-Stores'!$Q$1:$Q$1000,$GD55,'Grade-Stores'!$R$1:$R$1000,KE$2)&gt;0,1,0))</t>
  </si>
  <si>
    <t>eqSigIF(OR(KF$2eqSig"Not Used",KF$2eqSig"E0"),0,IF($GH55eqSig1,1,IF(SUMPRODUCT(--($GI55:$GP55eqSig1),--($GI$2:$GP$2eqSigLEFT(KF$2,1)))eqSig1,1,IF(AND(IJ55eqSig1,IJ$2eqSigKF$2),1,0)))*IF(COUNTIFS('Grade-Stores'!$Q$1:$Q$1000,$GD55,'Grade-Stores'!$R$1:$R$1000,KF$2)&gt;0,1,0))</t>
  </si>
  <si>
    <t>eqSigIF(OR(KG$2eqSig"Not Used",KG$2eqSig"E0"),0,IF($GH55eqSig1,1,IF(SUMPRODUCT(--($GI55:$GP55eqSig1),--($GI$2:$GP$2eqSigLEFT(KG$2,1)))eqSig1,1,IF(AND(IK55eqSig1,IK$2eqSigKG$2),1,0)))*IF(COUNTIFS('Grade-Stores'!$Q$1:$Q$1000,$GD55,'Grade-Stores'!$R$1:$R$1000,KG$2)&gt;0,1,0))</t>
  </si>
  <si>
    <t>eqSigIF(OR(KH$2eqSig"Not Used",KH$2eqSig"E0"),0,IF($GH55eqSig1,1,IF(SUMPRODUCT(--($GI55:$GP55eqSig1),--($GI$2:$GP$2eqSigLEFT(KH$2,1)))eqSig1,1,IF(AND(IL55eqSig1,IL$2eqSigKH$2),1,0)))*IF(COUNTIFS('Grade-Stores'!$Q$1:$Q$1000,$GD55,'Grade-Stores'!$R$1:$R$1000,KH$2)&gt;0,1,0))</t>
  </si>
  <si>
    <t>eqSigKM54</t>
  </si>
  <si>
    <t>eqSigKN54</t>
  </si>
  <si>
    <t>eqSigKO54</t>
  </si>
  <si>
    <t>eqSigKP54</t>
  </si>
  <si>
    <t>eqSigMG54</t>
  </si>
  <si>
    <t>eqSigMH54</t>
  </si>
  <si>
    <t>eqSigMI54</t>
  </si>
  <si>
    <t>eqSigMJ54</t>
  </si>
  <si>
    <t>eqSigMK54</t>
  </si>
  <si>
    <t>eqSigML54</t>
  </si>
  <si>
    <t>eqSigMM54</t>
  </si>
  <si>
    <t>eqSigMN54</t>
  </si>
  <si>
    <t>eqSigMO54</t>
  </si>
  <si>
    <t>eqSigMP54</t>
  </si>
  <si>
    <t>eqSigMQ54</t>
  </si>
  <si>
    <t>eqSigMR54</t>
  </si>
  <si>
    <t>eqSigMS54</t>
  </si>
  <si>
    <t>eqSigMT54</t>
  </si>
  <si>
    <t>eqSigMU54</t>
  </si>
  <si>
    <t>eqSigMV54</t>
  </si>
  <si>
    <t>eqSigMW54</t>
  </si>
  <si>
    <t>eqSigMX54</t>
  </si>
  <si>
    <t>eqSigMY54</t>
  </si>
  <si>
    <t>eqSigMZ54</t>
  </si>
  <si>
    <t>eqSigNA54</t>
  </si>
  <si>
    <t>eqSigNB54</t>
  </si>
  <si>
    <t>eqSigNC54</t>
  </si>
  <si>
    <t>eqSigND54</t>
  </si>
  <si>
    <t>eqSigNE54</t>
  </si>
  <si>
    <t>eqSigNF54</t>
  </si>
  <si>
    <t>eqSigNG54</t>
  </si>
  <si>
    <t>eqSigNH54</t>
  </si>
  <si>
    <t>eqSigNI54</t>
  </si>
  <si>
    <t>eqSigNJ54</t>
  </si>
  <si>
    <t>eqSigNK54</t>
  </si>
  <si>
    <t>eqSigNL54</t>
  </si>
  <si>
    <t>eqSigNM54</t>
  </si>
  <si>
    <t>eqSigNN54</t>
  </si>
  <si>
    <t>eqSigNO54</t>
  </si>
  <si>
    <t>eqSigNP54</t>
  </si>
  <si>
    <t>eqSigNQ54</t>
  </si>
  <si>
    <t>eqSigNR54</t>
  </si>
  <si>
    <t>eqSigNS54</t>
  </si>
  <si>
    <t>eqSigNT54</t>
  </si>
  <si>
    <t>eqSigNU54</t>
  </si>
  <si>
    <t>eqSigNV54</t>
  </si>
  <si>
    <t>eqSigNW54</t>
  </si>
  <si>
    <t>eqSigNX54</t>
  </si>
  <si>
    <t>eqSigNY54</t>
  </si>
  <si>
    <t>eqSigNZ54</t>
  </si>
  <si>
    <t>eqSigOA54</t>
  </si>
  <si>
    <t>eqSigOB54</t>
  </si>
  <si>
    <t>eqSigB55</t>
  </si>
  <si>
    <t>eqSigD55</t>
  </si>
  <si>
    <t>eqSigH55</t>
  </si>
  <si>
    <t>eqSigI55</t>
  </si>
  <si>
    <t>eqSigJ55</t>
  </si>
  <si>
    <t>eqSigK55</t>
  </si>
  <si>
    <t>eqSigL55</t>
  </si>
  <si>
    <t>eqSigM55</t>
  </si>
  <si>
    <t>eqSigN55</t>
  </si>
  <si>
    <t>eqSigO55</t>
  </si>
  <si>
    <t>eqSigP55</t>
  </si>
  <si>
    <t>eqSigQ55</t>
  </si>
  <si>
    <t>eqSigR55</t>
  </si>
  <si>
    <t>eqSigS55</t>
  </si>
  <si>
    <t>eqSigT55</t>
  </si>
  <si>
    <t>eqSigU55</t>
  </si>
  <si>
    <t>eqSigV55</t>
  </si>
  <si>
    <t>eqSigW55</t>
  </si>
  <si>
    <t>eqSigX55</t>
  </si>
  <si>
    <t>eqSigY55</t>
  </si>
  <si>
    <t>eqSigZ55</t>
  </si>
  <si>
    <t>eqSigAA55</t>
  </si>
  <si>
    <t>eqSigAB55</t>
  </si>
  <si>
    <t>eqSigAC55</t>
  </si>
  <si>
    <t>eqSigAD55</t>
  </si>
  <si>
    <t>eqSigAE55</t>
  </si>
  <si>
    <t>eqSigAF55</t>
  </si>
  <si>
    <t>eqSigAG55</t>
  </si>
  <si>
    <t>eqSigAH55</t>
  </si>
  <si>
    <t>eqSigAI55</t>
  </si>
  <si>
    <t>eqSigAJ55</t>
  </si>
  <si>
    <t>eqSigAK55</t>
  </si>
  <si>
    <t>eqSigAL55</t>
  </si>
  <si>
    <t>eqSigAM55</t>
  </si>
  <si>
    <t>eqSigIF(INDEX(RangeDetail!BO:BO,$B56)eqSig"",0,INDEX(RangeDetail!BO:BO,$B56))</t>
  </si>
  <si>
    <t>eqSigIF(INDEX(RangeDetail!BN:BN,$B56)eqSig"",0,INDEX(RangeDetail!BN:BN,$B56))</t>
  </si>
  <si>
    <t>eqSigAP55</t>
  </si>
  <si>
    <t>eqSigAQ55</t>
  </si>
  <si>
    <t>eqSigAR55</t>
  </si>
  <si>
    <t>eqSigAS55</t>
  </si>
  <si>
    <t>eqSigAT55</t>
  </si>
  <si>
    <t>eqSigAU55</t>
  </si>
  <si>
    <t>eqSigAV55</t>
  </si>
  <si>
    <t>eqSigAW55</t>
  </si>
  <si>
    <t>eqSigAX55</t>
  </si>
  <si>
    <t>eqSigAY55</t>
  </si>
  <si>
    <t>eqSigAZ55</t>
  </si>
  <si>
    <t>eqSigBA55</t>
  </si>
  <si>
    <t>eqSigBB55</t>
  </si>
  <si>
    <t>eqSigBC55</t>
  </si>
  <si>
    <t>eqSigBD55</t>
  </si>
  <si>
    <t>eqSigBE55</t>
  </si>
  <si>
    <t>eqSigBF55</t>
  </si>
  <si>
    <t>eqSigBG55</t>
  </si>
  <si>
    <t>eqSigBH55</t>
  </si>
  <si>
    <t>eqSigBI55</t>
  </si>
  <si>
    <t>eqSigBJ55</t>
  </si>
  <si>
    <t>eqSigBK55</t>
  </si>
  <si>
    <t>eqSigBL55</t>
  </si>
  <si>
    <t>eqSigBM55</t>
  </si>
  <si>
    <t>eqSigBN55</t>
  </si>
  <si>
    <t>eqSigBO55</t>
  </si>
  <si>
    <t>eqSigBP55</t>
  </si>
  <si>
    <t>eqSigBQ55</t>
  </si>
  <si>
    <t>eqSigBR55</t>
  </si>
  <si>
    <t>eqSigBS55</t>
  </si>
  <si>
    <t>eqSigBT55</t>
  </si>
  <si>
    <t>eqSigBU55</t>
  </si>
  <si>
    <t>eqSigBV55</t>
  </si>
  <si>
    <t>eqSigBW55</t>
  </si>
  <si>
    <t>eqSigBX55</t>
  </si>
  <si>
    <t>eqSigBY55</t>
  </si>
  <si>
    <t>eqSigBZ55</t>
  </si>
  <si>
    <t>eqSigCA55</t>
  </si>
  <si>
    <t>eqSigCB55</t>
  </si>
  <si>
    <t>eqSigCC55</t>
  </si>
  <si>
    <t>eqSigCD55</t>
  </si>
  <si>
    <t>eqSigCE55</t>
  </si>
  <si>
    <t>eqSigCF55</t>
  </si>
  <si>
    <t>eqSigCG55</t>
  </si>
  <si>
    <t>eqSigCH55</t>
  </si>
  <si>
    <t>eqSigCI55</t>
  </si>
  <si>
    <t>eqSigCJ55</t>
  </si>
  <si>
    <t>eqSigCK55</t>
  </si>
  <si>
    <t>eqSigCL55</t>
  </si>
  <si>
    <t>eqSigCM55</t>
  </si>
  <si>
    <t>eqSigCN55</t>
  </si>
  <si>
    <t>eqSigCO55</t>
  </si>
  <si>
    <t>eqSigCP55</t>
  </si>
  <si>
    <t>eqSigCQ55</t>
  </si>
  <si>
    <t>eqSigCR55</t>
  </si>
  <si>
    <t>eqSigCS55</t>
  </si>
  <si>
    <t>eqSigCT55</t>
  </si>
  <si>
    <t>eqSigCU55</t>
  </si>
  <si>
    <t>eqSigCV55</t>
  </si>
  <si>
    <t>eqSigCW55</t>
  </si>
  <si>
    <t>eqSigCX55</t>
  </si>
  <si>
    <t>eqSigCY55</t>
  </si>
  <si>
    <t>eqSigCZ55</t>
  </si>
  <si>
    <t>eqSigDA55</t>
  </si>
  <si>
    <t>eqSigDB55</t>
  </si>
  <si>
    <t>eqSigIF(INDEX(RangeDetail!EE:EE,$B56)eqSig"",0,INDEX(RangeDetail!EE:EE,$B56))</t>
  </si>
  <si>
    <t>eqSigDD55</t>
  </si>
  <si>
    <t>eqSigDE55</t>
  </si>
  <si>
    <t>eqSigDF55</t>
  </si>
  <si>
    <t>eqSigDG55</t>
  </si>
  <si>
    <t>eqSigDH55</t>
  </si>
  <si>
    <t>eqSigDI55</t>
  </si>
  <si>
    <t>eqSigDJ55</t>
  </si>
  <si>
    <t>eqSigDK55</t>
  </si>
  <si>
    <t>eqSigDL55</t>
  </si>
  <si>
    <t>eqSigDM55</t>
  </si>
  <si>
    <t>eqSigDN55</t>
  </si>
  <si>
    <t>eqSigDO55</t>
  </si>
  <si>
    <t>eqSigDP55</t>
  </si>
  <si>
    <t>eqSigDQ55</t>
  </si>
  <si>
    <t>eqSigDR55</t>
  </si>
  <si>
    <t>eqSigDS55</t>
  </si>
  <si>
    <t>eqSigDT55</t>
  </si>
  <si>
    <t>eqSigDU55</t>
  </si>
  <si>
    <t>eqSigDV55</t>
  </si>
  <si>
    <t>eqSigDW55</t>
  </si>
  <si>
    <t>eqSigDX55</t>
  </si>
  <si>
    <t>eqSigDY55</t>
  </si>
  <si>
    <t>eqSigDZ55</t>
  </si>
  <si>
    <t>eqSigEC55</t>
  </si>
  <si>
    <t>eqSigED55</t>
  </si>
  <si>
    <t>eqSigEE55</t>
  </si>
  <si>
    <t>eqSigEF55</t>
  </si>
  <si>
    <t>eqSigEG55</t>
  </si>
  <si>
    <t>eqSigEH55</t>
  </si>
  <si>
    <t>eqSigEI55</t>
  </si>
  <si>
    <t>eqSigEJ55</t>
  </si>
  <si>
    <t>eqSigEK55</t>
  </si>
  <si>
    <t>eqSigEL55</t>
  </si>
  <si>
    <t>eqSigEM55</t>
  </si>
  <si>
    <t>eqSigEN55</t>
  </si>
  <si>
    <t>eqSigEO55</t>
  </si>
  <si>
    <t>eqSigEP55</t>
  </si>
  <si>
    <t>eqSigEQ55</t>
  </si>
  <si>
    <t>eqSigER55</t>
  </si>
  <si>
    <t>eqSigES55</t>
  </si>
  <si>
    <t>eqSigET55</t>
  </si>
  <si>
    <t>eqSigEU55</t>
  </si>
  <si>
    <t>eqSigEV55</t>
  </si>
  <si>
    <t>eqSigEW55</t>
  </si>
  <si>
    <t>eqSigEX55</t>
  </si>
  <si>
    <t>eqSigEY55</t>
  </si>
  <si>
    <t>eqSigEZ55</t>
  </si>
  <si>
    <t>eqSigFA55</t>
  </si>
  <si>
    <t>eqSigFB55</t>
  </si>
  <si>
    <t>eqSigFC55</t>
  </si>
  <si>
    <t>eqSigFD55</t>
  </si>
  <si>
    <t>eqSigFE55</t>
  </si>
  <si>
    <t>eqSigFF55</t>
  </si>
  <si>
    <t>eqSigINDEX(RangeDetail!$PL:$QH,$B56,$F56)</t>
  </si>
  <si>
    <t>eqSigIF(INDEX(RangeDetail!$FQ:$GM,$B56,$F56)eqSig"",INDEX(RangeDetail!$FQ$15:$GM$15,1,$F56),INDEX(RangeDetail!$FQ:$GM,$B56,$F56))</t>
  </si>
  <si>
    <t>eqSigINDEX(RangeDetail!$KM:$LI,$B56,$F56)-FJ73</t>
  </si>
  <si>
    <t>eqSigINDEX(RangeDetail!$OO:$PK,$B56,$F56)</t>
  </si>
  <si>
    <t>eqSigEA56</t>
  </si>
  <si>
    <t>eqSigEB56</t>
  </si>
  <si>
    <t>eqSigINDEX(RangeDetail!$QO:$RK,$B56,$F56)-FN73</t>
  </si>
  <si>
    <t>eqSigINDEX(RangeDetail!$RM:$SJ,$B56,$F56)-FO73</t>
  </si>
  <si>
    <t>eqSigINDEX(RangeDetail!$SK:$TH,$B56,$F56)-FP73</t>
  </si>
  <si>
    <t>eqSigIF(FO56eqSig0,0,FP56/FO56)</t>
  </si>
  <si>
    <t>eqSigINDEX(RangeDetail!$UI:$VF,$B56,$F56)-FR73</t>
  </si>
  <si>
    <t>eqSigINDEX(RangeDetail!$VG:$WD,$B56,$F56)-FS73</t>
  </si>
  <si>
    <t>eqSigINDEX(RangeDetail!$WE:$XB,$B56,$F56)-FT73</t>
  </si>
  <si>
    <t>eqSigIF(FS56eqSig0,0,FT56/FS56)</t>
  </si>
  <si>
    <t>eqSigFN56+FR56</t>
  </si>
  <si>
    <t>eqSigFO56+FS56</t>
  </si>
  <si>
    <t>eqSigFP56+FT56</t>
  </si>
  <si>
    <t>eqSigIF(FW56eqSig0,0,FX56/FW56)</t>
  </si>
  <si>
    <t>eqSigINDEX(RangeDetail!$ADX:$AEU,$B56,$F56)-FZ73</t>
  </si>
  <si>
    <t>eqSigINDEX(RangeDetail!$AEV:$AFS,$B56,$F56)-GA73</t>
  </si>
  <si>
    <t>eqSigIF(FJ56eqSig0,0,FZ56/FJ56/INDEX(RangeDetail!$AGR:$AHN,$B56,$F56))</t>
  </si>
  <si>
    <t>eqSigINDEX(RangeDetail!$BQ:$CM,$B56,$F56)</t>
  </si>
  <si>
    <t>eqSigFG56</t>
  </si>
  <si>
    <t>eqSigGF55</t>
  </si>
  <si>
    <t>eqSigINDEX(Distribution!$AN:$ALT,$D56,7*57+GH$1)</t>
  </si>
  <si>
    <t>eqSigIF(GI$2eqSig"E",0,INDEX(Distribution!$AN:$ALT,$D56,7*57+GI$1))</t>
  </si>
  <si>
    <t>eqSigIF(GJ$2eqSig"E",0,INDEX(Distribution!$AN:$ALT,$D56,7*57+GJ$1))</t>
  </si>
  <si>
    <t>eqSigIF(GK$2eqSig"E",0,INDEX(Distribution!$AN:$ALT,$D56,7*57+GK$1))</t>
  </si>
  <si>
    <t>eqSigIF(GL$2eqSig"E",0,INDEX(Distribution!$AN:$ALT,$D56,7*57+GL$1))</t>
  </si>
  <si>
    <t>eqSigIF(GM$2eqSig"E",0,INDEX(Distribution!$AN:$ALT,$D56,7*57+GM$1))</t>
  </si>
  <si>
    <t>eqSigIF(GN$2eqSig"E",0,INDEX(Distribution!$AN:$ALT,$D56,7*57+GN$1))</t>
  </si>
  <si>
    <t>eqSigIF(GO$2eqSig"E",0,INDEX(Distribution!$AN:$ALT,$D56,7*57+GO$1))</t>
  </si>
  <si>
    <t>eqSigIF(GP$2eqSig"E",0,INDEX(Distribution!$AN:$ALT,$D56,7*57+GP$1))</t>
  </si>
  <si>
    <t>eqSigIF(GQ$2eqSig"E0",0,INDEX(Distribution!$AN:$ALT,$D56,7*57+GQ$1))</t>
  </si>
  <si>
    <t>eqSigIF(GR$2eqSig"E0",0,INDEX(Distribution!$AN:$ALT,$D56,7*57+GR$1))</t>
  </si>
  <si>
    <t>eqSigIF(GS$2eqSig"E0",0,INDEX(Distribution!$AN:$ALT,$D56,7*57+GS$1))</t>
  </si>
  <si>
    <t>eqSigIF(GT$2eqSig"E0",0,INDEX(Distribution!$AN:$ALT,$D56,7*57+GT$1))</t>
  </si>
  <si>
    <t>eqSigIF(GU$2eqSig"E0",0,INDEX(Distribution!$AN:$ALT,$D56,7*57+GU$1))</t>
  </si>
  <si>
    <t>eqSigIF(GV$2eqSig"E0",0,INDEX(Distribution!$AN:$ALT,$D56,7*57+GV$1))</t>
  </si>
  <si>
    <t>eqSigIF(GW$2eqSig"E0",0,INDEX(Distribution!$AN:$ALT,$D56,7*57+GW$1))</t>
  </si>
  <si>
    <t>eqSigIF(GX$2eqSig"E0",0,INDEX(Distribution!$AN:$ALT,$D56,7*57+GX$1))</t>
  </si>
  <si>
    <t>eqSigIF(GY$2eqSig"E0",0,INDEX(Distribution!$AN:$ALT,$D56,7*57+GY$1))</t>
  </si>
  <si>
    <t>eqSigIF(GZ$2eqSig"E0",0,INDEX(Distribution!$AN:$ALT,$D56,7*57+GZ$1))</t>
  </si>
  <si>
    <t>eqSigIF(HA$2eqSig"E0",0,INDEX(Distribution!$AN:$ALT,$D56,7*57+HA$1))</t>
  </si>
  <si>
    <t>eqSigIF(HB$2eqSig"E0",0,INDEX(Distribution!$AN:$ALT,$D56,7*57+HB$1))</t>
  </si>
  <si>
    <t>eqSigIF(HC$2eqSig"E0",0,INDEX(Distribution!$AN:$ALT,$D56,7*57+HC$1))</t>
  </si>
  <si>
    <t>eqSigIF(HD$2eqSig"E0",0,INDEX(Distribution!$AN:$ALT,$D56,7*57+HD$1))</t>
  </si>
  <si>
    <t>eqSigIF(HE$2eqSig"E0",0,INDEX(Distribution!$AN:$ALT,$D56,7*57+HE$1))</t>
  </si>
  <si>
    <t>eqSigIF(HF$2eqSig"E0",0,INDEX(Distribution!$AN:$ALT,$D56,7*57+HF$1))</t>
  </si>
  <si>
    <t>eqSigIF(HG$2eqSig"E0",0,INDEX(Distribution!$AN:$ALT,$D56,7*57+HG$1))</t>
  </si>
  <si>
    <t>eqSigIF(HH$2eqSig"E0",0,INDEX(Distribution!$AN:$ALT,$D56,7*57+HH$1))</t>
  </si>
  <si>
    <t>eqSigIF(HI$2eqSig"E0",0,INDEX(Distribution!$AN:$ALT,$D56,7*57+HI$1))</t>
  </si>
  <si>
    <t>eqSigIF(HJ$2eqSig"E0",0,INDEX(Distribution!$AN:$ALT,$D56,7*57+HJ$1))</t>
  </si>
  <si>
    <t>eqSigIF(HK$2eqSig"E0",0,INDEX(Distribution!$AN:$ALT,$D56,7*57+HK$1))</t>
  </si>
  <si>
    <t>eqSigIF(HL$2eqSig"E0",0,INDEX(Distribution!$AN:$ALT,$D56,7*57+HL$1))</t>
  </si>
  <si>
    <t>eqSigIF(HM$2eqSig"E0",0,INDEX(Distribution!$AN:$ALT,$D56,7*57+HM$1))</t>
  </si>
  <si>
    <t>eqSigIF(HN$2eqSig"E0",0,INDEX(Distribution!$AN:$ALT,$D56,7*57+HN$1))</t>
  </si>
  <si>
    <t>eqSigIF(HO$2eqSig"E0",0,INDEX(Distribution!$AN:$ALT,$D56,7*57+HO$1))</t>
  </si>
  <si>
    <t>eqSigIF(HP$2eqSig"E0",0,INDEX(Distribution!$AN:$ALT,$D56,7*57+HP$1))</t>
  </si>
  <si>
    <t>eqSigIF(HQ$2eqSig"E0",0,INDEX(Distribution!$AN:$ALT,$D56,7*57+HQ$1))</t>
  </si>
  <si>
    <t>eqSigIF(HR$2eqSig"E0",0,INDEX(Distribution!$AN:$ALT,$D56,7*57+HR$1))</t>
  </si>
  <si>
    <t>eqSigIF(HS$2eqSig"E0",0,INDEX(Distribution!$AN:$ALT,$D56,7*57+HS$1))</t>
  </si>
  <si>
    <t>eqSigIF(HT$2eqSig"E0",0,INDEX(Distribution!$AN:$ALT,$D56,7*57+HT$1))</t>
  </si>
  <si>
    <t>eqSigIF(HU$2eqSig"E0",0,INDEX(Distribution!$AN:$ALT,$D56,7*57+HU$1))</t>
  </si>
  <si>
    <t>eqSigIF(HV$2eqSig"E0",0,INDEX(Distribution!$AN:$ALT,$D56,7*57+HV$1))</t>
  </si>
  <si>
    <t>eqSigIF(HW$2eqSig"E0",0,INDEX(Distribution!$AN:$ALT,$D56,7*57+HW$1))</t>
  </si>
  <si>
    <t>eqSigIF(HX$2eqSig"E0",0,INDEX(Distribution!$AN:$ALT,$D56,7*57+HX$1))</t>
  </si>
  <si>
    <t>eqSigIF(HY$2eqSig"E0",0,INDEX(Distribution!$AN:$ALT,$D56,7*57+HY$1))</t>
  </si>
  <si>
    <t>eqSigIF(HZ$2eqSig"E0",0,INDEX(Distribution!$AN:$ALT,$D56,7*57+HZ$1))</t>
  </si>
  <si>
    <t>eqSigIF(IA$2eqSig"E0",0,INDEX(Distribution!$AN:$ALT,$D56,7*57+IA$1))</t>
  </si>
  <si>
    <t>eqSigIF(IB$2eqSig"E0",0,INDEX(Distribution!$AN:$ALT,$D56,7*57+IB$1))</t>
  </si>
  <si>
    <t>eqSigIF(IC$2eqSig"E0",0,INDEX(Distribution!$AN:$ALT,$D56,7*57+IC$1))</t>
  </si>
  <si>
    <t>eqSigIF(ID$2eqSig"E0",0,INDEX(Distribution!$AN:$ALT,$D56,7*57+ID$1))</t>
  </si>
  <si>
    <t>eqSigIF(IE$2eqSig"E0",0,INDEX(Distribution!$AN:$ALT,$D56,7*57+IE$1))</t>
  </si>
  <si>
    <t>eqSigIF(IF$2eqSig"E0",0,INDEX(Distribution!$AN:$ALT,$D56,7*57+IF$1))</t>
  </si>
  <si>
    <t>eqSigIF(IG$2eqSig"E0",0,INDEX(Distribution!$AN:$ALT,$D56,7*57+IG$1))</t>
  </si>
  <si>
    <t>eqSigIF(IH$2eqSig"E0",0,INDEX(Distribution!$AN:$ALT,$D56,7*57+IH$1))</t>
  </si>
  <si>
    <t>eqSigIF(II$2eqSig"E0",0,INDEX(Distribution!$AN:$ALT,$D56,7*57+II$1))</t>
  </si>
  <si>
    <t>eqSigIF(IJ$2eqSig"E0",0,INDEX(Distribution!$AN:$ALT,$D56,7*57+IJ$1))</t>
  </si>
  <si>
    <t>eqSigIF(IK$2eqSig"E0",0,INDEX(Distribution!$AN:$ALT,$D56,7*57+IK$1))</t>
  </si>
  <si>
    <t>eqSigIF(IL$2eqSig"E0",0,INDEX(Distribution!$AN:$ALT,$D56,7*57+IL$1))</t>
  </si>
  <si>
    <t>eqSigIF(OR(IM$2eqSig"Not Used",IM$2eqSig"E0"),0,IF($GH56eqSig1,1,IF(SUMPRODUCT(--($GI56:$GP56eqSig1),--($GI$2:$GP$2eqSigLEFT(IM$2,1)))eqSig1,1,IF(AND(GQ56eqSig1,GQ$2eqSigIM$2),1,0)))*IF(COUNTIFS('Grade-Stores'!$Q$1:$Q$1000,$GD56,'Grade-Stores'!$R$1:$R$1000,IM$2)&gt;0,1,0))</t>
  </si>
  <si>
    <t>eqSigIF(OR(IN$2eqSig"Not Used",IN$2eqSig"E0"),0,IF($GH56eqSig1,1,IF(SUMPRODUCT(--($GI56:$GP56eqSig1),--($GI$2:$GP$2eqSigLEFT(IN$2,1)))eqSig1,1,IF(AND(GR56eqSig1,GR$2eqSigIN$2),1,0)))*IF(COUNTIFS('Grade-Stores'!$Q$1:$Q$1000,$GD56,'Grade-Stores'!$R$1:$R$1000,IN$2)&gt;0,1,0))</t>
  </si>
  <si>
    <t>eqSigIF(OR(IO$2eqSig"Not Used",IO$2eqSig"E0"),0,IF($GH56eqSig1,1,IF(SUMPRODUCT(--($GI56:$GP56eqSig1),--($GI$2:$GP$2eqSigLEFT(IO$2,1)))eqSig1,1,IF(AND(GS56eqSig1,GS$2eqSigIO$2),1,0)))*IF(COUNTIFS('Grade-Stores'!$Q$1:$Q$1000,$GD56,'Grade-Stores'!$R$1:$R$1000,IO$2)&gt;0,1,0))</t>
  </si>
  <si>
    <t>eqSigIF(OR(IP$2eqSig"Not Used",IP$2eqSig"E0"),0,IF($GH56eqSig1,1,IF(SUMPRODUCT(--($GI56:$GP56eqSig1),--($GI$2:$GP$2eqSigLEFT(IP$2,1)))eqSig1,1,IF(AND(GT56eqSig1,GT$2eqSigIP$2),1,0)))*IF(COUNTIFS('Grade-Stores'!$Q$1:$Q$1000,$GD56,'Grade-Stores'!$R$1:$R$1000,IP$2)&gt;0,1,0))</t>
  </si>
  <si>
    <t>eqSigIF(OR(IQ$2eqSig"Not Used",IQ$2eqSig"E0"),0,IF($GH56eqSig1,1,IF(SUMPRODUCT(--($GI56:$GP56eqSig1),--($GI$2:$GP$2eqSigLEFT(IQ$2,1)))eqSig1,1,IF(AND(GU56eqSig1,GU$2eqSigIQ$2),1,0)))*IF(COUNTIFS('Grade-Stores'!$Q$1:$Q$1000,$GD56,'Grade-Stores'!$R$1:$R$1000,IQ$2)&gt;0,1,0))</t>
  </si>
  <si>
    <t>eqSigIF(OR(IR$2eqSig"Not Used",IR$2eqSig"E0"),0,IF($GH56eqSig1,1,IF(SUMPRODUCT(--($GI56:$GP56eqSig1),--($GI$2:$GP$2eqSigLEFT(IR$2,1)))eqSig1,1,IF(AND(GV56eqSig1,GV$2eqSigIR$2),1,0)))*IF(COUNTIFS('Grade-Stores'!$Q$1:$Q$1000,$GD56,'Grade-Stores'!$R$1:$R$1000,IR$2)&gt;0,1,0))</t>
  </si>
  <si>
    <t>eqSigIF(OR(IS$2eqSig"Not Used",IS$2eqSig"E0"),0,IF($GH56eqSig1,1,IF(SUMPRODUCT(--($GI56:$GP56eqSig1),--($GI$2:$GP$2eqSigLEFT(IS$2,1)))eqSig1,1,IF(AND(GW56eqSig1,GW$2eqSigIS$2),1,0)))*IF(COUNTIFS('Grade-Stores'!$Q$1:$Q$1000,$GD56,'Grade-Stores'!$R$1:$R$1000,IS$2)&gt;0,1,0))</t>
  </si>
  <si>
    <t>eqSigIF(OR(IT$2eqSig"Not Used",IT$2eqSig"E0"),0,IF($GH56eqSig1,1,IF(SUMPRODUCT(--($GI56:$GP56eqSig1),--($GI$2:$GP$2eqSigLEFT(IT$2,1)))eqSig1,1,IF(AND(GX56eqSig1,GX$2eqSigIT$2),1,0)))*IF(COUNTIFS('Grade-Stores'!$Q$1:$Q$1000,$GD56,'Grade-Stores'!$R$1:$R$1000,IT$2)&gt;0,1,0))</t>
  </si>
  <si>
    <t>eqSigIF(OR(IU$2eqSig"Not Used",IU$2eqSig"E0"),0,IF($GH56eqSig1,1,IF(SUMPRODUCT(--($GI56:$GP56eqSig1),--($GI$2:$GP$2eqSigLEFT(IU$2,1)))eqSig1,1,IF(AND(GY56eqSig1,GY$2eqSigIU$2),1,0)))*IF(COUNTIFS('Grade-Stores'!$Q$1:$Q$1000,$GD56,'Grade-Stores'!$R$1:$R$1000,IU$2)&gt;0,1,0))</t>
  </si>
  <si>
    <t>eqSigIF(OR(IV$2eqSig"Not Used",IV$2eqSig"E0"),0,IF($GH56eqSig1,1,IF(SUMPRODUCT(--($GI56:$GP56eqSig1),--($GI$2:$GP$2eqSigLEFT(IV$2,1)))eqSig1,1,IF(AND(GZ56eqSig1,GZ$2eqSigIV$2),1,0)))*IF(COUNTIFS('Grade-Stores'!$Q$1:$Q$1000,$GD56,'Grade-Stores'!$R$1:$R$1000,IV$2)&gt;0,1,0))</t>
  </si>
  <si>
    <t>eqSigIF(OR(IW$2eqSig"Not Used",IW$2eqSig"E0"),0,IF($GH56eqSig1,1,IF(SUMPRODUCT(--($GI56:$GP56eqSig1),--($GI$2:$GP$2eqSigLEFT(IW$2,1)))eqSig1,1,IF(AND(HA56eqSig1,HA$2eqSigIW$2),1,0)))*IF(COUNTIFS('Grade-Stores'!$Q$1:$Q$1000,$GD56,'Grade-Stores'!$R$1:$R$1000,IW$2)&gt;0,1,0))</t>
  </si>
  <si>
    <t>eqSigIF(OR(IX$2eqSig"Not Used",IX$2eqSig"E0"),0,IF($GH56eqSig1,1,IF(SUMPRODUCT(--($GI56:$GP56eqSig1),--($GI$2:$GP$2eqSigLEFT(IX$2,1)))eqSig1,1,IF(AND(HB56eqSig1,HB$2eqSigIX$2),1,0)))*IF(COUNTIFS('Grade-Stores'!$Q$1:$Q$1000,$GD56,'Grade-Stores'!$R$1:$R$1000,IX$2)&gt;0,1,0))</t>
  </si>
  <si>
    <t>eqSigIF(OR(IY$2eqSig"Not Used",IY$2eqSig"E0"),0,IF($GH56eqSig1,1,IF(SUMPRODUCT(--($GI56:$GP56eqSig1),--($GI$2:$GP$2eqSigLEFT(IY$2,1)))eqSig1,1,IF(AND(HC56eqSig1,HC$2eqSigIY$2),1,0)))*IF(COUNTIFS('Grade-Stores'!$Q$1:$Q$1000,$GD56,'Grade-Stores'!$R$1:$R$1000,IY$2)&gt;0,1,0))</t>
  </si>
  <si>
    <t>eqSigIF(OR(IZ$2eqSig"Not Used",IZ$2eqSig"E0"),0,IF($GH56eqSig1,1,IF(SUMPRODUCT(--($GI56:$GP56eqSig1),--($GI$2:$GP$2eqSigLEFT(IZ$2,1)))eqSig1,1,IF(AND(HD56eqSig1,HD$2eqSigIZ$2),1,0)))*IF(COUNTIFS('Grade-Stores'!$Q$1:$Q$1000,$GD56,'Grade-Stores'!$R$1:$R$1000,IZ$2)&gt;0,1,0))</t>
  </si>
  <si>
    <t>eqSigIF(OR(JA$2eqSig"Not Used",JA$2eqSig"E0"),0,IF($GH56eqSig1,1,IF(SUMPRODUCT(--($GI56:$GP56eqSig1),--($GI$2:$GP$2eqSigLEFT(JA$2,1)))eqSig1,1,IF(AND(HE56eqSig1,HE$2eqSigJA$2),1,0)))*IF(COUNTIFS('Grade-Stores'!$Q$1:$Q$1000,$GD56,'Grade-Stores'!$R$1:$R$1000,JA$2)&gt;0,1,0))</t>
  </si>
  <si>
    <t>eqSigIF(OR(JB$2eqSig"Not Used",JB$2eqSig"E0"),0,IF($GH56eqSig1,1,IF(SUMPRODUCT(--($GI56:$GP56eqSig1),--($GI$2:$GP$2eqSigLEFT(JB$2,1)))eqSig1,1,IF(AND(HF56eqSig1,HF$2eqSigJB$2),1,0)))*IF(COUNTIFS('Grade-Stores'!$Q$1:$Q$1000,$GD56,'Grade-Stores'!$R$1:$R$1000,JB$2)&gt;0,1,0))</t>
  </si>
  <si>
    <t>eqSigIF(OR(JC$2eqSig"Not Used",JC$2eqSig"E0"),0,IF($GH56eqSig1,1,IF(SUMPRODUCT(--($GI56:$GP56eqSig1),--($GI$2:$GP$2eqSigLEFT(JC$2,1)))eqSig1,1,IF(AND(HG56eqSig1,HG$2eqSigJC$2),1,0)))*IF(COUNTIFS('Grade-Stores'!$Q$1:$Q$1000,$GD56,'Grade-Stores'!$R$1:$R$1000,JC$2)&gt;0,1,0))</t>
  </si>
  <si>
    <t>eqSigIF(OR(JD$2eqSig"Not Used",JD$2eqSig"E0"),0,IF($GH56eqSig1,1,IF(SUMPRODUCT(--($GI56:$GP56eqSig1),--($GI$2:$GP$2eqSigLEFT(JD$2,1)))eqSig1,1,IF(AND(HH56eqSig1,HH$2eqSigJD$2),1,0)))*IF(COUNTIFS('Grade-Stores'!$Q$1:$Q$1000,$GD56,'Grade-Stores'!$R$1:$R$1000,JD$2)&gt;0,1,0))</t>
  </si>
  <si>
    <t>eqSigIF(OR(JE$2eqSig"Not Used",JE$2eqSig"E0"),0,IF($GH56eqSig1,1,IF(SUMPRODUCT(--($GI56:$GP56eqSig1),--($GI$2:$GP$2eqSigLEFT(JE$2,1)))eqSig1,1,IF(AND(HI56eqSig1,HI$2eqSigJE$2),1,0)))*IF(COUNTIFS('Grade-Stores'!$Q$1:$Q$1000,$GD56,'Grade-Stores'!$R$1:$R$1000,JE$2)&gt;0,1,0))</t>
  </si>
  <si>
    <t>eqSigIF(OR(JF$2eqSig"Not Used",JF$2eqSig"E0"),0,IF($GH56eqSig1,1,IF(SUMPRODUCT(--($GI56:$GP56eqSig1),--($GI$2:$GP$2eqSigLEFT(JF$2,1)))eqSig1,1,IF(AND(HJ56eqSig1,HJ$2eqSigJF$2),1,0)))*IF(COUNTIFS('Grade-Stores'!$Q$1:$Q$1000,$GD56,'Grade-Stores'!$R$1:$R$1000,JF$2)&gt;0,1,0))</t>
  </si>
  <si>
    <t>eqSigIF(OR(JG$2eqSig"Not Used",JG$2eqSig"E0"),0,IF($GH56eqSig1,1,IF(SUMPRODUCT(--($GI56:$GP56eqSig1),--($GI$2:$GP$2eqSigLEFT(JG$2,1)))eqSig1,1,IF(AND(HK56eqSig1,HK$2eqSigJG$2),1,0)))*IF(COUNTIFS('Grade-Stores'!$Q$1:$Q$1000,$GD56,'Grade-Stores'!$R$1:$R$1000,JG$2)&gt;0,1,0))</t>
  </si>
  <si>
    <t>eqSigIF(OR(JH$2eqSig"Not Used",JH$2eqSig"E0"),0,IF($GH56eqSig1,1,IF(SUMPRODUCT(--($GI56:$GP56eqSig1),--($GI$2:$GP$2eqSigLEFT(JH$2,1)))eqSig1,1,IF(AND(HL56eqSig1,HL$2eqSigJH$2),1,0)))*IF(COUNTIFS('Grade-Stores'!$Q$1:$Q$1000,$GD56,'Grade-Stores'!$R$1:$R$1000,JH$2)&gt;0,1,0))</t>
  </si>
  <si>
    <t>eqSigIF(OR(JI$2eqSig"Not Used",JI$2eqSig"E0"),0,IF($GH56eqSig1,1,IF(SUMPRODUCT(--($GI56:$GP56eqSig1),--($GI$2:$GP$2eqSigLEFT(JI$2,1)))eqSig1,1,IF(AND(HM56eqSig1,HM$2eqSigJI$2),1,0)))*IF(COUNTIFS('Grade-Stores'!$Q$1:$Q$1000,$GD56,'Grade-Stores'!$R$1:$R$1000,JI$2)&gt;0,1,0))</t>
  </si>
  <si>
    <t>eqSigIF(OR(JJ$2eqSig"Not Used",JJ$2eqSig"E0"),0,IF($GH56eqSig1,1,IF(SUMPRODUCT(--($GI56:$GP56eqSig1),--($GI$2:$GP$2eqSigLEFT(JJ$2,1)))eqSig1,1,IF(AND(HN56eqSig1,HN$2eqSigJJ$2),1,0)))*IF(COUNTIFS('Grade-Stores'!$Q$1:$Q$1000,$GD56,'Grade-Stores'!$R$1:$R$1000,JJ$2)&gt;0,1,0))</t>
  </si>
  <si>
    <t>eqSigIF(OR(JK$2eqSig"Not Used",JK$2eqSig"E0"),0,IF($GH56eqSig1,1,IF(SUMPRODUCT(--($GI56:$GP56eqSig1),--($GI$2:$GP$2eqSigLEFT(JK$2,1)))eqSig1,1,IF(AND(HO56eqSig1,HO$2eqSigJK$2),1,0)))*IF(COUNTIFS('Grade-Stores'!$Q$1:$Q$1000,$GD56,'Grade-Stores'!$R$1:$R$1000,JK$2)&gt;0,1,0))</t>
  </si>
  <si>
    <t>eqSigIF(OR(JL$2eqSig"Not Used",JL$2eqSig"E0"),0,IF($GH56eqSig1,1,IF(SUMPRODUCT(--($GI56:$GP56eqSig1),--($GI$2:$GP$2eqSigLEFT(JL$2,1)))eqSig1,1,IF(AND(HP56eqSig1,HP$2eqSigJL$2),1,0)))*IF(COUNTIFS('Grade-Stores'!$Q$1:$Q$1000,$GD56,'Grade-Stores'!$R$1:$R$1000,JL$2)&gt;0,1,0))</t>
  </si>
  <si>
    <t>eqSigIF(OR(JM$2eqSig"Not Used",JM$2eqSig"E0"),0,IF($GH56eqSig1,1,IF(SUMPRODUCT(--($GI56:$GP56eqSig1),--($GI$2:$GP$2eqSigLEFT(JM$2,1)))eqSig1,1,IF(AND(HQ56eqSig1,HQ$2eqSigJM$2),1,0)))*IF(COUNTIFS('Grade-Stores'!$Q$1:$Q$1000,$GD56,'Grade-Stores'!$R$1:$R$1000,JM$2)&gt;0,1,0))</t>
  </si>
  <si>
    <t>eqSigIF(OR(JN$2eqSig"Not Used",JN$2eqSig"E0"),0,IF($GH56eqSig1,1,IF(SUMPRODUCT(--($GI56:$GP56eqSig1),--($GI$2:$GP$2eqSigLEFT(JN$2,1)))eqSig1,1,IF(AND(HR56eqSig1,HR$2eqSigJN$2),1,0)))*IF(COUNTIFS('Grade-Stores'!$Q$1:$Q$1000,$GD56,'Grade-Stores'!$R$1:$R$1000,JN$2)&gt;0,1,0))</t>
  </si>
  <si>
    <t>eqSigIF(OR(JO$2eqSig"Not Used",JO$2eqSig"E0"),0,IF($GH56eqSig1,1,IF(SUMPRODUCT(--($GI56:$GP56eqSig1),--($GI$2:$GP$2eqSigLEFT(JO$2,1)))eqSig1,1,IF(AND(HS56eqSig1,HS$2eqSigJO$2),1,0)))*IF(COUNTIFS('Grade-Stores'!$Q$1:$Q$1000,$GD56,'Grade-Stores'!$R$1:$R$1000,JO$2)&gt;0,1,0))</t>
  </si>
  <si>
    <t>eqSigIF(OR(JP$2eqSig"Not Used",JP$2eqSig"E0"),0,IF($GH56eqSig1,1,IF(SUMPRODUCT(--($GI56:$GP56eqSig1),--($GI$2:$GP$2eqSigLEFT(JP$2,1)))eqSig1,1,IF(AND(HT56eqSig1,HT$2eqSigJP$2),1,0)))*IF(COUNTIFS('Grade-Stores'!$Q$1:$Q$1000,$GD56,'Grade-Stores'!$R$1:$R$1000,JP$2)&gt;0,1,0))</t>
  </si>
  <si>
    <t>eqSigIF(OR(JQ$2eqSig"Not Used",JQ$2eqSig"E0"),0,IF($GH56eqSig1,1,IF(SUMPRODUCT(--($GI56:$GP56eqSig1),--($GI$2:$GP$2eqSigLEFT(JQ$2,1)))eqSig1,1,IF(AND(HU56eqSig1,HU$2eqSigJQ$2),1,0)))*IF(COUNTIFS('Grade-Stores'!$Q$1:$Q$1000,$GD56,'Grade-Stores'!$R$1:$R$1000,JQ$2)&gt;0,1,0))</t>
  </si>
  <si>
    <t>eqSigIF(OR(JR$2eqSig"Not Used",JR$2eqSig"E0"),0,IF($GH56eqSig1,1,IF(SUMPRODUCT(--($GI56:$GP56eqSig1),--($GI$2:$GP$2eqSigLEFT(JR$2,1)))eqSig1,1,IF(AND(HV56eqSig1,HV$2eqSigJR$2),1,0)))*IF(COUNTIFS('Grade-Stores'!$Q$1:$Q$1000,$GD56,'Grade-Stores'!$R$1:$R$1000,JR$2)&gt;0,1,0))</t>
  </si>
  <si>
    <t>eqSigIF(OR(JS$2eqSig"Not Used",JS$2eqSig"E0"),0,IF($GH56eqSig1,1,IF(SUMPRODUCT(--($GI56:$GP56eqSig1),--($GI$2:$GP$2eqSigLEFT(JS$2,1)))eqSig1,1,IF(AND(HW56eqSig1,HW$2eqSigJS$2),1,0)))*IF(COUNTIFS('Grade-Stores'!$Q$1:$Q$1000,$GD56,'Grade-Stores'!$R$1:$R$1000,JS$2)&gt;0,1,0))</t>
  </si>
  <si>
    <t>eqSigIF(OR(JT$2eqSig"Not Used",JT$2eqSig"E0"),0,IF($GH56eqSig1,1,IF(SUMPRODUCT(--($GI56:$GP56eqSig1),--($GI$2:$GP$2eqSigLEFT(JT$2,1)))eqSig1,1,IF(AND(HX56eqSig1,HX$2eqSigJT$2),1,0)))*IF(COUNTIFS('Grade-Stores'!$Q$1:$Q$1000,$GD56,'Grade-Stores'!$R$1:$R$1000,JT$2)&gt;0,1,0))</t>
  </si>
  <si>
    <t>eqSigIF(OR(JU$2eqSig"Not Used",JU$2eqSig"E0"),0,IF($GH56eqSig1,1,IF(SUMPRODUCT(--($GI56:$GP56eqSig1),--($GI$2:$GP$2eqSigLEFT(JU$2,1)))eqSig1,1,IF(AND(HY56eqSig1,HY$2eqSigJU$2),1,0)))*IF(COUNTIFS('Grade-Stores'!$Q$1:$Q$1000,$GD56,'Grade-Stores'!$R$1:$R$1000,JU$2)&gt;0,1,0))</t>
  </si>
  <si>
    <t>eqSigIF(OR(JV$2eqSig"Not Used",JV$2eqSig"E0"),0,IF($GH56eqSig1,1,IF(SUMPRODUCT(--($GI56:$GP56eqSig1),--($GI$2:$GP$2eqSigLEFT(JV$2,1)))eqSig1,1,IF(AND(HZ56eqSig1,HZ$2eqSigJV$2),1,0)))*IF(COUNTIFS('Grade-Stores'!$Q$1:$Q$1000,$GD56,'Grade-Stores'!$R$1:$R$1000,JV$2)&gt;0,1,0))</t>
  </si>
  <si>
    <t>eqSigIF(OR(JW$2eqSig"Not Used",JW$2eqSig"E0"),0,IF($GH56eqSig1,1,IF(SUMPRODUCT(--($GI56:$GP56eqSig1),--($GI$2:$GP$2eqSigLEFT(JW$2,1)))eqSig1,1,IF(AND(IA56eqSig1,IA$2eqSigJW$2),1,0)))*IF(COUNTIFS('Grade-Stores'!$Q$1:$Q$1000,$GD56,'Grade-Stores'!$R$1:$R$1000,JW$2)&gt;0,1,0))</t>
  </si>
  <si>
    <t>eqSigIF(OR(JX$2eqSig"Not Used",JX$2eqSig"E0"),0,IF($GH56eqSig1,1,IF(SUMPRODUCT(--($GI56:$GP56eqSig1),--($GI$2:$GP$2eqSigLEFT(JX$2,1)))eqSig1,1,IF(AND(IB56eqSig1,IB$2eqSigJX$2),1,0)))*IF(COUNTIFS('Grade-Stores'!$Q$1:$Q$1000,$GD56,'Grade-Stores'!$R$1:$R$1000,JX$2)&gt;0,1,0))</t>
  </si>
  <si>
    <t>eqSigIF(OR(JY$2eqSig"Not Used",JY$2eqSig"E0"),0,IF($GH56eqSig1,1,IF(SUMPRODUCT(--($GI56:$GP56eqSig1),--($GI$2:$GP$2eqSigLEFT(JY$2,1)))eqSig1,1,IF(AND(IC56eqSig1,IC$2eqSigJY$2),1,0)))*IF(COUNTIFS('Grade-Stores'!$Q$1:$Q$1000,$GD56,'Grade-Stores'!$R$1:$R$1000,JY$2)&gt;0,1,0))</t>
  </si>
  <si>
    <t>eqSigIF(OR(JZ$2eqSig"Not Used",JZ$2eqSig"E0"),0,IF($GH56eqSig1,1,IF(SUMPRODUCT(--($GI56:$GP56eqSig1),--($GI$2:$GP$2eqSigLEFT(JZ$2,1)))eqSig1,1,IF(AND(ID56eqSig1,ID$2eqSigJZ$2),1,0)))*IF(COUNTIFS('Grade-Stores'!$Q$1:$Q$1000,$GD56,'Grade-Stores'!$R$1:$R$1000,JZ$2)&gt;0,1,0))</t>
  </si>
  <si>
    <t>eqSigIF(OR(KA$2eqSig"Not Used",KA$2eqSig"E0"),0,IF($GH56eqSig1,1,IF(SUMPRODUCT(--($GI56:$GP56eqSig1),--($GI$2:$GP$2eqSigLEFT(KA$2,1)))eqSig1,1,IF(AND(IE56eqSig1,IE$2eqSigKA$2),1,0)))*IF(COUNTIFS('Grade-Stores'!$Q$1:$Q$1000,$GD56,'Grade-Stores'!$R$1:$R$1000,KA$2)&gt;0,1,0))</t>
  </si>
  <si>
    <t>eqSigIF(OR(KB$2eqSig"Not Used",KB$2eqSig"E0"),0,IF($GH56eqSig1,1,IF(SUMPRODUCT(--($GI56:$GP56eqSig1),--($GI$2:$GP$2eqSigLEFT(KB$2,1)))eqSig1,1,IF(AND(IF56eqSig1,IF$2eqSigKB$2),1,0)))*IF(COUNTIFS('Grade-Stores'!$Q$1:$Q$1000,$GD56,'Grade-Stores'!$R$1:$R$1000,KB$2)&gt;0,1,0))</t>
  </si>
  <si>
    <t>eqSigIF(OR(KC$2eqSig"Not Used",KC$2eqSig"E0"),0,IF($GH56eqSig1,1,IF(SUMPRODUCT(--($GI56:$GP56eqSig1),--($GI$2:$GP$2eqSigLEFT(KC$2,1)))eqSig1,1,IF(AND(IG56eqSig1,IG$2eqSigKC$2),1,0)))*IF(COUNTIFS('Grade-Stores'!$Q$1:$Q$1000,$GD56,'Grade-Stores'!$R$1:$R$1000,KC$2)&gt;0,1,0))</t>
  </si>
  <si>
    <t>eqSigIF(OR(KD$2eqSig"Not Used",KD$2eqSig"E0"),0,IF($GH56eqSig1,1,IF(SUMPRODUCT(--($GI56:$GP56eqSig1),--($GI$2:$GP$2eqSigLEFT(KD$2,1)))eqSig1,1,IF(AND(IH56eqSig1,IH$2eqSigKD$2),1,0)))*IF(COUNTIFS('Grade-Stores'!$Q$1:$Q$1000,$GD56,'Grade-Stores'!$R$1:$R$1000,KD$2)&gt;0,1,0))</t>
  </si>
  <si>
    <t>eqSigIF(OR(KE$2eqSig"Not Used",KE$2eqSig"E0"),0,IF($GH56eqSig1,1,IF(SUMPRODUCT(--($GI56:$GP56eqSig1),--($GI$2:$GP$2eqSigLEFT(KE$2,1)))eqSig1,1,IF(AND(II56eqSig1,II$2eqSigKE$2),1,0)))*IF(COUNTIFS('Grade-Stores'!$Q$1:$Q$1000,$GD56,'Grade-Stores'!$R$1:$R$1000,KE$2)&gt;0,1,0))</t>
  </si>
  <si>
    <t>eqSigIF(OR(KF$2eqSig"Not Used",KF$2eqSig"E0"),0,IF($GH56eqSig1,1,IF(SUMPRODUCT(--($GI56:$GP56eqSig1),--($GI$2:$GP$2eqSigLEFT(KF$2,1)))eqSig1,1,IF(AND(IJ56eqSig1,IJ$2eqSigKF$2),1,0)))*IF(COUNTIFS('Grade-Stores'!$Q$1:$Q$1000,$GD56,'Grade-Stores'!$R$1:$R$1000,KF$2)&gt;0,1,0))</t>
  </si>
  <si>
    <t>eqSigIF(OR(KG$2eqSig"Not Used",KG$2eqSig"E0"),0,IF($GH56eqSig1,1,IF(SUMPRODUCT(--($GI56:$GP56eqSig1),--($GI$2:$GP$2eqSigLEFT(KG$2,1)))eqSig1,1,IF(AND(IK56eqSig1,IK$2eqSigKG$2),1,0)))*IF(COUNTIFS('Grade-Stores'!$Q$1:$Q$1000,$GD56,'Grade-Stores'!$R$1:$R$1000,KG$2)&gt;0,1,0))</t>
  </si>
  <si>
    <t>eqSigIF(OR(KH$2eqSig"Not Used",KH$2eqSig"E0"),0,IF($GH56eqSig1,1,IF(SUMPRODUCT(--($GI56:$GP56eqSig1),--($GI$2:$GP$2eqSigLEFT(KH$2,1)))eqSig1,1,IF(AND(IL56eqSig1,IL$2eqSigKH$2),1,0)))*IF(COUNTIFS('Grade-Stores'!$Q$1:$Q$1000,$GD56,'Grade-Stores'!$R$1:$R$1000,KH$2)&gt;0,1,0))</t>
  </si>
  <si>
    <t>eqSigKM55</t>
  </si>
  <si>
    <t>eqSigKN55</t>
  </si>
  <si>
    <t>eqSigKO55</t>
  </si>
  <si>
    <t>eqSigKP55</t>
  </si>
  <si>
    <t>eqSigMG55</t>
  </si>
  <si>
    <t>eqSigMH55</t>
  </si>
  <si>
    <t>eqSigMI55</t>
  </si>
  <si>
    <t>eqSigMJ55</t>
  </si>
  <si>
    <t>eqSigMK55</t>
  </si>
  <si>
    <t>eqSigML55</t>
  </si>
  <si>
    <t>eqSigMM55</t>
  </si>
  <si>
    <t>eqSigMN55</t>
  </si>
  <si>
    <t>eqSigMO55</t>
  </si>
  <si>
    <t>eqSigMP55</t>
  </si>
  <si>
    <t>eqSigMQ55</t>
  </si>
  <si>
    <t>eqSigMR55</t>
  </si>
  <si>
    <t>eqSigMS55</t>
  </si>
  <si>
    <t>eqSigMT55</t>
  </si>
  <si>
    <t>eqSigMU55</t>
  </si>
  <si>
    <t>eqSigMV55</t>
  </si>
  <si>
    <t>eqSigMW55</t>
  </si>
  <si>
    <t>eqSigMX55</t>
  </si>
  <si>
    <t>eqSigMY55</t>
  </si>
  <si>
    <t>eqSigMZ55</t>
  </si>
  <si>
    <t>eqSigNA55</t>
  </si>
  <si>
    <t>eqSigNB55</t>
  </si>
  <si>
    <t>eqSigNC55</t>
  </si>
  <si>
    <t>eqSigND55</t>
  </si>
  <si>
    <t>eqSigNE55</t>
  </si>
  <si>
    <t>eqSigNF55</t>
  </si>
  <si>
    <t>eqSigNG55</t>
  </si>
  <si>
    <t>eqSigNH55</t>
  </si>
  <si>
    <t>eqSigNI55</t>
  </si>
  <si>
    <t>eqSigNJ55</t>
  </si>
  <si>
    <t>eqSigNK55</t>
  </si>
  <si>
    <t>eqSigNL55</t>
  </si>
  <si>
    <t>eqSigNM55</t>
  </si>
  <si>
    <t>eqSigNN55</t>
  </si>
  <si>
    <t>eqSigNO55</t>
  </si>
  <si>
    <t>eqSigNP55</t>
  </si>
  <si>
    <t>eqSigNQ55</t>
  </si>
  <si>
    <t>eqSigNR55</t>
  </si>
  <si>
    <t>eqSigNS55</t>
  </si>
  <si>
    <t>eqSigNT55</t>
  </si>
  <si>
    <t>eqSigNU55</t>
  </si>
  <si>
    <t>eqSigNV55</t>
  </si>
  <si>
    <t>eqSigNW55</t>
  </si>
  <si>
    <t>eqSigNX55</t>
  </si>
  <si>
    <t>eqSigNY55</t>
  </si>
  <si>
    <t>eqSigNZ55</t>
  </si>
  <si>
    <t>eqSigOA55</t>
  </si>
  <si>
    <t>eqSigOB55</t>
  </si>
  <si>
    <t>eqSigB56</t>
  </si>
  <si>
    <t>eqSigD56</t>
  </si>
  <si>
    <t>eqSigH56</t>
  </si>
  <si>
    <t>eqSigI56</t>
  </si>
  <si>
    <t>eqSigJ56</t>
  </si>
  <si>
    <t>eqSigK56</t>
  </si>
  <si>
    <t>eqSigL56</t>
  </si>
  <si>
    <t>eqSigM56</t>
  </si>
  <si>
    <t>eqSigN56</t>
  </si>
  <si>
    <t>eqSigO56</t>
  </si>
  <si>
    <t>eqSigP56</t>
  </si>
  <si>
    <t>eqSigQ56</t>
  </si>
  <si>
    <t>eqSigR56</t>
  </si>
  <si>
    <t>eqSigS56</t>
  </si>
  <si>
    <t>eqSigT56</t>
  </si>
  <si>
    <t>eqSigU56</t>
  </si>
  <si>
    <t>eqSigV56</t>
  </si>
  <si>
    <t>eqSigW56</t>
  </si>
  <si>
    <t>eqSigX56</t>
  </si>
  <si>
    <t>eqSigY56</t>
  </si>
  <si>
    <t>eqSigZ56</t>
  </si>
  <si>
    <t>eqSigAA56</t>
  </si>
  <si>
    <t>eqSigAB56</t>
  </si>
  <si>
    <t>eqSigAC56</t>
  </si>
  <si>
    <t>eqSigAD56</t>
  </si>
  <si>
    <t>eqSigAE56</t>
  </si>
  <si>
    <t>eqSigAF56</t>
  </si>
  <si>
    <t>eqSigAG56</t>
  </si>
  <si>
    <t>eqSigAH56</t>
  </si>
  <si>
    <t>eqSigAI56</t>
  </si>
  <si>
    <t>eqSigAJ56</t>
  </si>
  <si>
    <t>eqSigAK56</t>
  </si>
  <si>
    <t>eqSigAL56</t>
  </si>
  <si>
    <t>eqSigAM56</t>
  </si>
  <si>
    <t>eqSigIF(INDEX(RangeDetail!BO:BO,$B57)eqSig"",0,INDEX(RangeDetail!BO:BO,$B57))</t>
  </si>
  <si>
    <t>eqSigIF(INDEX(RangeDetail!BN:BN,$B57)eqSig"",0,INDEX(RangeDetail!BN:BN,$B57))</t>
  </si>
  <si>
    <t>eqSigAP56</t>
  </si>
  <si>
    <t>eqSigAQ56</t>
  </si>
  <si>
    <t>eqSigAR56</t>
  </si>
  <si>
    <t>eqSigAS56</t>
  </si>
  <si>
    <t>eqSigAT56</t>
  </si>
  <si>
    <t>eqSigAU56</t>
  </si>
  <si>
    <t>eqSigAV56</t>
  </si>
  <si>
    <t>eqSigAW56</t>
  </si>
  <si>
    <t>eqSigAX56</t>
  </si>
  <si>
    <t>eqSigAY56</t>
  </si>
  <si>
    <t>eqSigAZ56</t>
  </si>
  <si>
    <t>eqSigBA56</t>
  </si>
  <si>
    <t>eqSigBB56</t>
  </si>
  <si>
    <t>eqSigBC56</t>
  </si>
  <si>
    <t>eqSigBD56</t>
  </si>
  <si>
    <t>eqSigBE56</t>
  </si>
  <si>
    <t>eqSigBF56</t>
  </si>
  <si>
    <t>eqSigBG56</t>
  </si>
  <si>
    <t>eqSigBH56</t>
  </si>
  <si>
    <t>eqSigBI56</t>
  </si>
  <si>
    <t>eqSigBJ56</t>
  </si>
  <si>
    <t>eqSigBK56</t>
  </si>
  <si>
    <t>eqSigBL56</t>
  </si>
  <si>
    <t>eqSigBM56</t>
  </si>
  <si>
    <t>eqSigBN56</t>
  </si>
  <si>
    <t>eqSigBO56</t>
  </si>
  <si>
    <t>eqSigBP56</t>
  </si>
  <si>
    <t>eqSigBQ56</t>
  </si>
  <si>
    <t>eqSigBR56</t>
  </si>
  <si>
    <t>eqSigBS56</t>
  </si>
  <si>
    <t>eqSigBT56</t>
  </si>
  <si>
    <t>eqSigBU56</t>
  </si>
  <si>
    <t>eqSigBV56</t>
  </si>
  <si>
    <t>eqSigBW56</t>
  </si>
  <si>
    <t>eqSigBX56</t>
  </si>
  <si>
    <t>eqSigBY56</t>
  </si>
  <si>
    <t>eqSigBZ56</t>
  </si>
  <si>
    <t>eqSigCA56</t>
  </si>
  <si>
    <t>eqSigCB56</t>
  </si>
  <si>
    <t>eqSigCC56</t>
  </si>
  <si>
    <t>eqSigCD56</t>
  </si>
  <si>
    <t>eqSigCE56</t>
  </si>
  <si>
    <t>eqSigCF56</t>
  </si>
  <si>
    <t>eqSigCG56</t>
  </si>
  <si>
    <t>eqSigCH56</t>
  </si>
  <si>
    <t>eqSigCI56</t>
  </si>
  <si>
    <t>eqSigCJ56</t>
  </si>
  <si>
    <t>eqSigCK56</t>
  </si>
  <si>
    <t>eqSigCL56</t>
  </si>
  <si>
    <t>eqSigCM56</t>
  </si>
  <si>
    <t>eqSigCN56</t>
  </si>
  <si>
    <t>eqSigCO56</t>
  </si>
  <si>
    <t>eqSigCP56</t>
  </si>
  <si>
    <t>eqSigCQ56</t>
  </si>
  <si>
    <t>eqSigCR56</t>
  </si>
  <si>
    <t>eqSigCS56</t>
  </si>
  <si>
    <t>eqSigCT56</t>
  </si>
  <si>
    <t>eqSigCU56</t>
  </si>
  <si>
    <t>eqSigCV56</t>
  </si>
  <si>
    <t>eqSigCW56</t>
  </si>
  <si>
    <t>eqSigCX56</t>
  </si>
  <si>
    <t>eqSigCY56</t>
  </si>
  <si>
    <t>eqSigCZ56</t>
  </si>
  <si>
    <t>eqSigDA56</t>
  </si>
  <si>
    <t>eqSigDB56</t>
  </si>
  <si>
    <t>eqSigIF(INDEX(RangeDetail!EE:EE,$B57)eqSig"",0,INDEX(RangeDetail!EE:EE,$B57))</t>
  </si>
  <si>
    <t>eqSigDD56</t>
  </si>
  <si>
    <t>eqSigDE56</t>
  </si>
  <si>
    <t>eqSigDF56</t>
  </si>
  <si>
    <t>eqSigDG56</t>
  </si>
  <si>
    <t>eqSigDH56</t>
  </si>
  <si>
    <t>eqSigDI56</t>
  </si>
  <si>
    <t>eqSigDJ56</t>
  </si>
  <si>
    <t>eqSigDK56</t>
  </si>
  <si>
    <t>eqSigDL56</t>
  </si>
  <si>
    <t>eqSigDM56</t>
  </si>
  <si>
    <t>eqSigDN56</t>
  </si>
  <si>
    <t>eqSigDO56</t>
  </si>
  <si>
    <t>eqSigDP56</t>
  </si>
  <si>
    <t>eqSigDQ56</t>
  </si>
  <si>
    <t>eqSigDR56</t>
  </si>
  <si>
    <t>eqSigDS56</t>
  </si>
  <si>
    <t>eqSigDT56</t>
  </si>
  <si>
    <t>eqSigDU56</t>
  </si>
  <si>
    <t>eqSigDV56</t>
  </si>
  <si>
    <t>eqSigDW56</t>
  </si>
  <si>
    <t>eqSigDX56</t>
  </si>
  <si>
    <t>eqSigDY56</t>
  </si>
  <si>
    <t>eqSigDZ56</t>
  </si>
  <si>
    <t>eqSigEC56</t>
  </si>
  <si>
    <t>eqSigED56</t>
  </si>
  <si>
    <t>eqSigEE56</t>
  </si>
  <si>
    <t>eqSigEF56</t>
  </si>
  <si>
    <t>eqSigEG56</t>
  </si>
  <si>
    <t>eqSigEH56</t>
  </si>
  <si>
    <t>eqSigEI56</t>
  </si>
  <si>
    <t>eqSigEJ56</t>
  </si>
  <si>
    <t>eqSigEK56</t>
  </si>
  <si>
    <t>eqSigEL56</t>
  </si>
  <si>
    <t>eqSigEM56</t>
  </si>
  <si>
    <t>eqSigEN56</t>
  </si>
  <si>
    <t>eqSigEO56</t>
  </si>
  <si>
    <t>eqSigEP56</t>
  </si>
  <si>
    <t>eqSigEQ56</t>
  </si>
  <si>
    <t>eqSigER56</t>
  </si>
  <si>
    <t>eqSigES56</t>
  </si>
  <si>
    <t>eqSigET56</t>
  </si>
  <si>
    <t>eqSigEU56</t>
  </si>
  <si>
    <t>eqSigEV56</t>
  </si>
  <si>
    <t>eqSigEW56</t>
  </si>
  <si>
    <t>eqSigEX56</t>
  </si>
  <si>
    <t>eqSigEY56</t>
  </si>
  <si>
    <t>eqSigEZ56</t>
  </si>
  <si>
    <t>eqSigFA56</t>
  </si>
  <si>
    <t>eqSigFB56</t>
  </si>
  <si>
    <t>eqSigFC56</t>
  </si>
  <si>
    <t>eqSigFD56</t>
  </si>
  <si>
    <t>eqSigFE56</t>
  </si>
  <si>
    <t>eqSigFF56</t>
  </si>
  <si>
    <t>eqSigINDEX(RangeDetail!$PL:$QH,$B57,$F57)</t>
  </si>
  <si>
    <t>eqSigIF(INDEX(RangeDetail!$FQ:$GM,$B57,$F57)eqSig"",INDEX(RangeDetail!$FQ$15:$GM$15,1,$F57),INDEX(RangeDetail!$FQ:$GM,$B57,$F57))</t>
  </si>
  <si>
    <t>eqSigINDEX(RangeDetail!$KM:$LI,$B57,$F57)-FJ74</t>
  </si>
  <si>
    <t>eqSigINDEX(RangeDetail!$OO:$PK,$B57,$F57)</t>
  </si>
  <si>
    <t>eqSigEA57</t>
  </si>
  <si>
    <t>eqSigEB57</t>
  </si>
  <si>
    <t>eqSigINDEX(RangeDetail!$QO:$RK,$B57,$F57)-FN74</t>
  </si>
  <si>
    <t>eqSigINDEX(RangeDetail!$RM:$SJ,$B57,$F57)-FO74</t>
  </si>
  <si>
    <t>eqSigINDEX(RangeDetail!$SK:$TH,$B57,$F57)-FP74</t>
  </si>
  <si>
    <t>eqSigIF(FO57eqSig0,0,FP57/FO57)</t>
  </si>
  <si>
    <t>eqSigINDEX(RangeDetail!$UI:$VF,$B57,$F57)-FR74</t>
  </si>
  <si>
    <t>eqSigINDEX(RangeDetail!$VG:$WD,$B57,$F57)-FS74</t>
  </si>
  <si>
    <t>eqSigINDEX(RangeDetail!$WE:$XB,$B57,$F57)-FT74</t>
  </si>
  <si>
    <t>eqSigIF(FS57eqSig0,0,FT57/FS57)</t>
  </si>
  <si>
    <t>eqSigFN57+FR57</t>
  </si>
  <si>
    <t>eqSigFO57+FS57</t>
  </si>
  <si>
    <t>eqSigFP57+FT57</t>
  </si>
  <si>
    <t>eqSigIF(FW57eqSig0,0,FX57/FW57)</t>
  </si>
  <si>
    <t>eqSigINDEX(RangeDetail!$ADX:$AEU,$B57,$F57)-FZ74</t>
  </si>
  <si>
    <t>eqSigINDEX(RangeDetail!$AEV:$AFS,$B57,$F57)-GA74</t>
  </si>
  <si>
    <t>eqSigIF(FJ57eqSig0,0,FZ57/FJ57/INDEX(RangeDetail!$AGR:$AHN,$B57,$F57))</t>
  </si>
  <si>
    <t>eqSigINDEX(RangeDetail!$BQ:$CM,$B57,$F57)</t>
  </si>
  <si>
    <t>eqSigFG57</t>
  </si>
  <si>
    <t>eqSigGF56</t>
  </si>
  <si>
    <t>eqSigINDEX(Distribution!$AN:$ALT,$D57,8*57+GH$1)</t>
  </si>
  <si>
    <t>eqSigIF(GI$2eqSig"E",0,INDEX(Distribution!$AN:$ALT,$D57,8*57+GI$1))</t>
  </si>
  <si>
    <t>eqSigIF(GJ$2eqSig"E",0,INDEX(Distribution!$AN:$ALT,$D57,8*57+GJ$1))</t>
  </si>
  <si>
    <t>eqSigIF(GK$2eqSig"E",0,INDEX(Distribution!$AN:$ALT,$D57,8*57+GK$1))</t>
  </si>
  <si>
    <t>eqSigIF(GL$2eqSig"E",0,INDEX(Distribution!$AN:$ALT,$D57,8*57+GL$1))</t>
  </si>
  <si>
    <t>eqSigIF(GM$2eqSig"E",0,INDEX(Distribution!$AN:$ALT,$D57,8*57+GM$1))</t>
  </si>
  <si>
    <t>eqSigIF(GN$2eqSig"E",0,INDEX(Distribution!$AN:$ALT,$D57,8*57+GN$1))</t>
  </si>
  <si>
    <t>eqSigIF(GO$2eqSig"E",0,INDEX(Distribution!$AN:$ALT,$D57,8*57+GO$1))</t>
  </si>
  <si>
    <t>eqSigIF(GP$2eqSig"E",0,INDEX(Distribution!$AN:$ALT,$D57,8*57+GP$1))</t>
  </si>
  <si>
    <t>eqSigIF(GQ$2eqSig"E0",0,INDEX(Distribution!$AN:$ALT,$D57,8*57+GQ$1))</t>
  </si>
  <si>
    <t>eqSigIF(GR$2eqSig"E0",0,INDEX(Distribution!$AN:$ALT,$D57,8*57+GR$1))</t>
  </si>
  <si>
    <t>eqSigIF(GS$2eqSig"E0",0,INDEX(Distribution!$AN:$ALT,$D57,8*57+GS$1))</t>
  </si>
  <si>
    <t>eqSigIF(GT$2eqSig"E0",0,INDEX(Distribution!$AN:$ALT,$D57,8*57+GT$1))</t>
  </si>
  <si>
    <t>eqSigIF(GU$2eqSig"E0",0,INDEX(Distribution!$AN:$ALT,$D57,8*57+GU$1))</t>
  </si>
  <si>
    <t>eqSigIF(GV$2eqSig"E0",0,INDEX(Distribution!$AN:$ALT,$D57,8*57+GV$1))</t>
  </si>
  <si>
    <t>eqSigIF(GW$2eqSig"E0",0,INDEX(Distribution!$AN:$ALT,$D57,8*57+GW$1))</t>
  </si>
  <si>
    <t>eqSigIF(GX$2eqSig"E0",0,INDEX(Distribution!$AN:$ALT,$D57,8*57+GX$1))</t>
  </si>
  <si>
    <t>eqSigIF(GY$2eqSig"E0",0,INDEX(Distribution!$AN:$ALT,$D57,8*57+GY$1))</t>
  </si>
  <si>
    <t>eqSigIF(GZ$2eqSig"E0",0,INDEX(Distribution!$AN:$ALT,$D57,8*57+GZ$1))</t>
  </si>
  <si>
    <t>eqSigIF(HA$2eqSig"E0",0,INDEX(Distribution!$AN:$ALT,$D57,8*57+HA$1))</t>
  </si>
  <si>
    <t>eqSigIF(HB$2eqSig"E0",0,INDEX(Distribution!$AN:$ALT,$D57,8*57+HB$1))</t>
  </si>
  <si>
    <t>eqSigIF(HC$2eqSig"E0",0,INDEX(Distribution!$AN:$ALT,$D57,8*57+HC$1))</t>
  </si>
  <si>
    <t>eqSigIF(HD$2eqSig"E0",0,INDEX(Distribution!$AN:$ALT,$D57,8*57+HD$1))</t>
  </si>
  <si>
    <t>eqSigIF(HE$2eqSig"E0",0,INDEX(Distribution!$AN:$ALT,$D57,8*57+HE$1))</t>
  </si>
  <si>
    <t>eqSigIF(HF$2eqSig"E0",0,INDEX(Distribution!$AN:$ALT,$D57,8*57+HF$1))</t>
  </si>
  <si>
    <t>eqSigIF(HG$2eqSig"E0",0,INDEX(Distribution!$AN:$ALT,$D57,8*57+HG$1))</t>
  </si>
  <si>
    <t>eqSigIF(HH$2eqSig"E0",0,INDEX(Distribution!$AN:$ALT,$D57,8*57+HH$1))</t>
  </si>
  <si>
    <t>eqSigIF(HI$2eqSig"E0",0,INDEX(Distribution!$AN:$ALT,$D57,8*57+HI$1))</t>
  </si>
  <si>
    <t>eqSigIF(HJ$2eqSig"E0",0,INDEX(Distribution!$AN:$ALT,$D57,8*57+HJ$1))</t>
  </si>
  <si>
    <t>eqSigIF(HK$2eqSig"E0",0,INDEX(Distribution!$AN:$ALT,$D57,8*57+HK$1))</t>
  </si>
  <si>
    <t>eqSigIF(HL$2eqSig"E0",0,INDEX(Distribution!$AN:$ALT,$D57,8*57+HL$1))</t>
  </si>
  <si>
    <t>eqSigIF(HM$2eqSig"E0",0,INDEX(Distribution!$AN:$ALT,$D57,8*57+HM$1))</t>
  </si>
  <si>
    <t>eqSigIF(HN$2eqSig"E0",0,INDEX(Distribution!$AN:$ALT,$D57,8*57+HN$1))</t>
  </si>
  <si>
    <t>eqSigIF(HO$2eqSig"E0",0,INDEX(Distribution!$AN:$ALT,$D57,8*57+HO$1))</t>
  </si>
  <si>
    <t>eqSigIF(HP$2eqSig"E0",0,INDEX(Distribution!$AN:$ALT,$D57,8*57+HP$1))</t>
  </si>
  <si>
    <t>eqSigIF(HQ$2eqSig"E0",0,INDEX(Distribution!$AN:$ALT,$D57,8*57+HQ$1))</t>
  </si>
  <si>
    <t>eqSigIF(HR$2eqSig"E0",0,INDEX(Distribution!$AN:$ALT,$D57,8*57+HR$1))</t>
  </si>
  <si>
    <t>eqSigIF(HS$2eqSig"E0",0,INDEX(Distribution!$AN:$ALT,$D57,8*57+HS$1))</t>
  </si>
  <si>
    <t>eqSigIF(HT$2eqSig"E0",0,INDEX(Distribution!$AN:$ALT,$D57,8*57+HT$1))</t>
  </si>
  <si>
    <t>eqSigIF(HU$2eqSig"E0",0,INDEX(Distribution!$AN:$ALT,$D57,8*57+HU$1))</t>
  </si>
  <si>
    <t>eqSigIF(HV$2eqSig"E0",0,INDEX(Distribution!$AN:$ALT,$D57,8*57+HV$1))</t>
  </si>
  <si>
    <t>eqSigIF(HW$2eqSig"E0",0,INDEX(Distribution!$AN:$ALT,$D57,8*57+HW$1))</t>
  </si>
  <si>
    <t>eqSigIF(HX$2eqSig"E0",0,INDEX(Distribution!$AN:$ALT,$D57,8*57+HX$1))</t>
  </si>
  <si>
    <t>eqSigIF(HY$2eqSig"E0",0,INDEX(Distribution!$AN:$ALT,$D57,8*57+HY$1))</t>
  </si>
  <si>
    <t>eqSigIF(HZ$2eqSig"E0",0,INDEX(Distribution!$AN:$ALT,$D57,8*57+HZ$1))</t>
  </si>
  <si>
    <t>eqSigIF(IA$2eqSig"E0",0,INDEX(Distribution!$AN:$ALT,$D57,8*57+IA$1))</t>
  </si>
  <si>
    <t>eqSigIF(IB$2eqSig"E0",0,INDEX(Distribution!$AN:$ALT,$D57,8*57+IB$1))</t>
  </si>
  <si>
    <t>eqSigIF(IC$2eqSig"E0",0,INDEX(Distribution!$AN:$ALT,$D57,8*57+IC$1))</t>
  </si>
  <si>
    <t>eqSigIF(ID$2eqSig"E0",0,INDEX(Distribution!$AN:$ALT,$D57,8*57+ID$1))</t>
  </si>
  <si>
    <t>eqSigIF(IE$2eqSig"E0",0,INDEX(Distribution!$AN:$ALT,$D57,8*57+IE$1))</t>
  </si>
  <si>
    <t>eqSigIF(IF$2eqSig"E0",0,INDEX(Distribution!$AN:$ALT,$D57,8*57+IF$1))</t>
  </si>
  <si>
    <t>eqSigIF(IG$2eqSig"E0",0,INDEX(Distribution!$AN:$ALT,$D57,8*57+IG$1))</t>
  </si>
  <si>
    <t>eqSigIF(IH$2eqSig"E0",0,INDEX(Distribution!$AN:$ALT,$D57,8*57+IH$1))</t>
  </si>
  <si>
    <t>eqSigIF(II$2eqSig"E0",0,INDEX(Distribution!$AN:$ALT,$D57,8*57+II$1))</t>
  </si>
  <si>
    <t>eqSigIF(IJ$2eqSig"E0",0,INDEX(Distribution!$AN:$ALT,$D57,8*57+IJ$1))</t>
  </si>
  <si>
    <t>eqSigIF(IK$2eqSig"E0",0,INDEX(Distribution!$AN:$ALT,$D57,8*57+IK$1))</t>
  </si>
  <si>
    <t>eqSigIF(IL$2eqSig"E0",0,INDEX(Distribution!$AN:$ALT,$D57,8*57+IL$1))</t>
  </si>
  <si>
    <t>eqSigIF(OR(IM$2eqSig"Not Used",IM$2eqSig"E0"),0,IF($GH57eqSig1,1,IF(SUMPRODUCT(--($GI57:$GP57eqSig1),--($GI$2:$GP$2eqSigLEFT(IM$2,1)))eqSig1,1,IF(AND(GQ57eqSig1,GQ$2eqSigIM$2),1,0)))*IF(COUNTIFS('Grade-Stores'!$Q$1:$Q$1000,$GD57,'Grade-Stores'!$R$1:$R$1000,IM$2)&gt;0,1,0))</t>
  </si>
  <si>
    <t>eqSigIF(OR(IN$2eqSig"Not Used",IN$2eqSig"E0"),0,IF($GH57eqSig1,1,IF(SUMPRODUCT(--($GI57:$GP57eqSig1),--($GI$2:$GP$2eqSigLEFT(IN$2,1)))eqSig1,1,IF(AND(GR57eqSig1,GR$2eqSigIN$2),1,0)))*IF(COUNTIFS('Grade-Stores'!$Q$1:$Q$1000,$GD57,'Grade-Stores'!$R$1:$R$1000,IN$2)&gt;0,1,0))</t>
  </si>
  <si>
    <t>eqSigIF(OR(IO$2eqSig"Not Used",IO$2eqSig"E0"),0,IF($GH57eqSig1,1,IF(SUMPRODUCT(--($GI57:$GP57eqSig1),--($GI$2:$GP$2eqSigLEFT(IO$2,1)))eqSig1,1,IF(AND(GS57eqSig1,GS$2eqSigIO$2),1,0)))*IF(COUNTIFS('Grade-Stores'!$Q$1:$Q$1000,$GD57,'Grade-Stores'!$R$1:$R$1000,IO$2)&gt;0,1,0))</t>
  </si>
  <si>
    <t>eqSigIF(OR(IP$2eqSig"Not Used",IP$2eqSig"E0"),0,IF($GH57eqSig1,1,IF(SUMPRODUCT(--($GI57:$GP57eqSig1),--($GI$2:$GP$2eqSigLEFT(IP$2,1)))eqSig1,1,IF(AND(GT57eqSig1,GT$2eqSigIP$2),1,0)))*IF(COUNTIFS('Grade-Stores'!$Q$1:$Q$1000,$GD57,'Grade-Stores'!$R$1:$R$1000,IP$2)&gt;0,1,0))</t>
  </si>
  <si>
    <t>eqSigIF(OR(IQ$2eqSig"Not Used",IQ$2eqSig"E0"),0,IF($GH57eqSig1,1,IF(SUMPRODUCT(--($GI57:$GP57eqSig1),--($GI$2:$GP$2eqSigLEFT(IQ$2,1)))eqSig1,1,IF(AND(GU57eqSig1,GU$2eqSigIQ$2),1,0)))*IF(COUNTIFS('Grade-Stores'!$Q$1:$Q$1000,$GD57,'Grade-Stores'!$R$1:$R$1000,IQ$2)&gt;0,1,0))</t>
  </si>
  <si>
    <t>eqSigIF(OR(IR$2eqSig"Not Used",IR$2eqSig"E0"),0,IF($GH57eqSig1,1,IF(SUMPRODUCT(--($GI57:$GP57eqSig1),--($GI$2:$GP$2eqSigLEFT(IR$2,1)))eqSig1,1,IF(AND(GV57eqSig1,GV$2eqSigIR$2),1,0)))*IF(COUNTIFS('Grade-Stores'!$Q$1:$Q$1000,$GD57,'Grade-Stores'!$R$1:$R$1000,IR$2)&gt;0,1,0))</t>
  </si>
  <si>
    <t>eqSigIF(OR(IS$2eqSig"Not Used",IS$2eqSig"E0"),0,IF($GH57eqSig1,1,IF(SUMPRODUCT(--($GI57:$GP57eqSig1),--($GI$2:$GP$2eqSigLEFT(IS$2,1)))eqSig1,1,IF(AND(GW57eqSig1,GW$2eqSigIS$2),1,0)))*IF(COUNTIFS('Grade-Stores'!$Q$1:$Q$1000,$GD57,'Grade-Stores'!$R$1:$R$1000,IS$2)&gt;0,1,0))</t>
  </si>
  <si>
    <t>eqSigIF(OR(IT$2eqSig"Not Used",IT$2eqSig"E0"),0,IF($GH57eqSig1,1,IF(SUMPRODUCT(--($GI57:$GP57eqSig1),--($GI$2:$GP$2eqSigLEFT(IT$2,1)))eqSig1,1,IF(AND(GX57eqSig1,GX$2eqSigIT$2),1,0)))*IF(COUNTIFS('Grade-Stores'!$Q$1:$Q$1000,$GD57,'Grade-Stores'!$R$1:$R$1000,IT$2)&gt;0,1,0))</t>
  </si>
  <si>
    <t>eqSigIF(OR(IU$2eqSig"Not Used",IU$2eqSig"E0"),0,IF($GH57eqSig1,1,IF(SUMPRODUCT(--($GI57:$GP57eqSig1),--($GI$2:$GP$2eqSigLEFT(IU$2,1)))eqSig1,1,IF(AND(GY57eqSig1,GY$2eqSigIU$2),1,0)))*IF(COUNTIFS('Grade-Stores'!$Q$1:$Q$1000,$GD57,'Grade-Stores'!$R$1:$R$1000,IU$2)&gt;0,1,0))</t>
  </si>
  <si>
    <t>eqSigIF(OR(IV$2eqSig"Not Used",IV$2eqSig"E0"),0,IF($GH57eqSig1,1,IF(SUMPRODUCT(--($GI57:$GP57eqSig1),--($GI$2:$GP$2eqSigLEFT(IV$2,1)))eqSig1,1,IF(AND(GZ57eqSig1,GZ$2eqSigIV$2),1,0)))*IF(COUNTIFS('Grade-Stores'!$Q$1:$Q$1000,$GD57,'Grade-Stores'!$R$1:$R$1000,IV$2)&gt;0,1,0))</t>
  </si>
  <si>
    <t>eqSigIF(OR(IW$2eqSig"Not Used",IW$2eqSig"E0"),0,IF($GH57eqSig1,1,IF(SUMPRODUCT(--($GI57:$GP57eqSig1),--($GI$2:$GP$2eqSigLEFT(IW$2,1)))eqSig1,1,IF(AND(HA57eqSig1,HA$2eqSigIW$2),1,0)))*IF(COUNTIFS('Grade-Stores'!$Q$1:$Q$1000,$GD57,'Grade-Stores'!$R$1:$R$1000,IW$2)&gt;0,1,0))</t>
  </si>
  <si>
    <t>eqSigIF(OR(IX$2eqSig"Not Used",IX$2eqSig"E0"),0,IF($GH57eqSig1,1,IF(SUMPRODUCT(--($GI57:$GP57eqSig1),--($GI$2:$GP$2eqSigLEFT(IX$2,1)))eqSig1,1,IF(AND(HB57eqSig1,HB$2eqSigIX$2),1,0)))*IF(COUNTIFS('Grade-Stores'!$Q$1:$Q$1000,$GD57,'Grade-Stores'!$R$1:$R$1000,IX$2)&gt;0,1,0))</t>
  </si>
  <si>
    <t>eqSigIF(OR(IY$2eqSig"Not Used",IY$2eqSig"E0"),0,IF($GH57eqSig1,1,IF(SUMPRODUCT(--($GI57:$GP57eqSig1),--($GI$2:$GP$2eqSigLEFT(IY$2,1)))eqSig1,1,IF(AND(HC57eqSig1,HC$2eqSigIY$2),1,0)))*IF(COUNTIFS('Grade-Stores'!$Q$1:$Q$1000,$GD57,'Grade-Stores'!$R$1:$R$1000,IY$2)&gt;0,1,0))</t>
  </si>
  <si>
    <t>eqSigIF(OR(IZ$2eqSig"Not Used",IZ$2eqSig"E0"),0,IF($GH57eqSig1,1,IF(SUMPRODUCT(--($GI57:$GP57eqSig1),--($GI$2:$GP$2eqSigLEFT(IZ$2,1)))eqSig1,1,IF(AND(HD57eqSig1,HD$2eqSigIZ$2),1,0)))*IF(COUNTIFS('Grade-Stores'!$Q$1:$Q$1000,$GD57,'Grade-Stores'!$R$1:$R$1000,IZ$2)&gt;0,1,0))</t>
  </si>
  <si>
    <t>eqSigIF(OR(JA$2eqSig"Not Used",JA$2eqSig"E0"),0,IF($GH57eqSig1,1,IF(SUMPRODUCT(--($GI57:$GP57eqSig1),--($GI$2:$GP$2eqSigLEFT(JA$2,1)))eqSig1,1,IF(AND(HE57eqSig1,HE$2eqSigJA$2),1,0)))*IF(COUNTIFS('Grade-Stores'!$Q$1:$Q$1000,$GD57,'Grade-Stores'!$R$1:$R$1000,JA$2)&gt;0,1,0))</t>
  </si>
  <si>
    <t>eqSigIF(OR(JB$2eqSig"Not Used",JB$2eqSig"E0"),0,IF($GH57eqSig1,1,IF(SUMPRODUCT(--($GI57:$GP57eqSig1),--($GI$2:$GP$2eqSigLEFT(JB$2,1)))eqSig1,1,IF(AND(HF57eqSig1,HF$2eqSigJB$2),1,0)))*IF(COUNTIFS('Grade-Stores'!$Q$1:$Q$1000,$GD57,'Grade-Stores'!$R$1:$R$1000,JB$2)&gt;0,1,0))</t>
  </si>
  <si>
    <t>eqSigIF(OR(JC$2eqSig"Not Used",JC$2eqSig"E0"),0,IF($GH57eqSig1,1,IF(SUMPRODUCT(--($GI57:$GP57eqSig1),--($GI$2:$GP$2eqSigLEFT(JC$2,1)))eqSig1,1,IF(AND(HG57eqSig1,HG$2eqSigJC$2),1,0)))*IF(COUNTIFS('Grade-Stores'!$Q$1:$Q$1000,$GD57,'Grade-Stores'!$R$1:$R$1000,JC$2)&gt;0,1,0))</t>
  </si>
  <si>
    <t>eqSigIF(OR(JD$2eqSig"Not Used",JD$2eqSig"E0"),0,IF($GH57eqSig1,1,IF(SUMPRODUCT(--($GI57:$GP57eqSig1),--($GI$2:$GP$2eqSigLEFT(JD$2,1)))eqSig1,1,IF(AND(HH57eqSig1,HH$2eqSigJD$2),1,0)))*IF(COUNTIFS('Grade-Stores'!$Q$1:$Q$1000,$GD57,'Grade-Stores'!$R$1:$R$1000,JD$2)&gt;0,1,0))</t>
  </si>
  <si>
    <t>eqSigIF(OR(JE$2eqSig"Not Used",JE$2eqSig"E0"),0,IF($GH57eqSig1,1,IF(SUMPRODUCT(--($GI57:$GP57eqSig1),--($GI$2:$GP$2eqSigLEFT(JE$2,1)))eqSig1,1,IF(AND(HI57eqSig1,HI$2eqSigJE$2),1,0)))*IF(COUNTIFS('Grade-Stores'!$Q$1:$Q$1000,$GD57,'Grade-Stores'!$R$1:$R$1000,JE$2)&gt;0,1,0))</t>
  </si>
  <si>
    <t>eqSigIF(OR(JF$2eqSig"Not Used",JF$2eqSig"E0"),0,IF($GH57eqSig1,1,IF(SUMPRODUCT(--($GI57:$GP57eqSig1),--($GI$2:$GP$2eqSigLEFT(JF$2,1)))eqSig1,1,IF(AND(HJ57eqSig1,HJ$2eqSigJF$2),1,0)))*IF(COUNTIFS('Grade-Stores'!$Q$1:$Q$1000,$GD57,'Grade-Stores'!$R$1:$R$1000,JF$2)&gt;0,1,0))</t>
  </si>
  <si>
    <t>eqSigIF(OR(JG$2eqSig"Not Used",JG$2eqSig"E0"),0,IF($GH57eqSig1,1,IF(SUMPRODUCT(--($GI57:$GP57eqSig1),--($GI$2:$GP$2eqSigLEFT(JG$2,1)))eqSig1,1,IF(AND(HK57eqSig1,HK$2eqSigJG$2),1,0)))*IF(COUNTIFS('Grade-Stores'!$Q$1:$Q$1000,$GD57,'Grade-Stores'!$R$1:$R$1000,JG$2)&gt;0,1,0))</t>
  </si>
  <si>
    <t>eqSigIF(OR(JH$2eqSig"Not Used",JH$2eqSig"E0"),0,IF($GH57eqSig1,1,IF(SUMPRODUCT(--($GI57:$GP57eqSig1),--($GI$2:$GP$2eqSigLEFT(JH$2,1)))eqSig1,1,IF(AND(HL57eqSig1,HL$2eqSigJH$2),1,0)))*IF(COUNTIFS('Grade-Stores'!$Q$1:$Q$1000,$GD57,'Grade-Stores'!$R$1:$R$1000,JH$2)&gt;0,1,0))</t>
  </si>
  <si>
    <t>eqSigIF(OR(JI$2eqSig"Not Used",JI$2eqSig"E0"),0,IF($GH57eqSig1,1,IF(SUMPRODUCT(--($GI57:$GP57eqSig1),--($GI$2:$GP$2eqSigLEFT(JI$2,1)))eqSig1,1,IF(AND(HM57eqSig1,HM$2eqSigJI$2),1,0)))*IF(COUNTIFS('Grade-Stores'!$Q$1:$Q$1000,$GD57,'Grade-Stores'!$R$1:$R$1000,JI$2)&gt;0,1,0))</t>
  </si>
  <si>
    <t>eqSigIF(OR(JJ$2eqSig"Not Used",JJ$2eqSig"E0"),0,IF($GH57eqSig1,1,IF(SUMPRODUCT(--($GI57:$GP57eqSig1),--($GI$2:$GP$2eqSigLEFT(JJ$2,1)))eqSig1,1,IF(AND(HN57eqSig1,HN$2eqSigJJ$2),1,0)))*IF(COUNTIFS('Grade-Stores'!$Q$1:$Q$1000,$GD57,'Grade-Stores'!$R$1:$R$1000,JJ$2)&gt;0,1,0))</t>
  </si>
  <si>
    <t>eqSigIF(OR(JK$2eqSig"Not Used",JK$2eqSig"E0"),0,IF($GH57eqSig1,1,IF(SUMPRODUCT(--($GI57:$GP57eqSig1),--($GI$2:$GP$2eqSigLEFT(JK$2,1)))eqSig1,1,IF(AND(HO57eqSig1,HO$2eqSigJK$2),1,0)))*IF(COUNTIFS('Grade-Stores'!$Q$1:$Q$1000,$GD57,'Grade-Stores'!$R$1:$R$1000,JK$2)&gt;0,1,0))</t>
  </si>
  <si>
    <t>eqSigIF(OR(JL$2eqSig"Not Used",JL$2eqSig"E0"),0,IF($GH57eqSig1,1,IF(SUMPRODUCT(--($GI57:$GP57eqSig1),--($GI$2:$GP$2eqSigLEFT(JL$2,1)))eqSig1,1,IF(AND(HP57eqSig1,HP$2eqSigJL$2),1,0)))*IF(COUNTIFS('Grade-Stores'!$Q$1:$Q$1000,$GD57,'Grade-Stores'!$R$1:$R$1000,JL$2)&gt;0,1,0))</t>
  </si>
  <si>
    <t>eqSigIF(OR(JM$2eqSig"Not Used",JM$2eqSig"E0"),0,IF($GH57eqSig1,1,IF(SUMPRODUCT(--($GI57:$GP57eqSig1),--($GI$2:$GP$2eqSigLEFT(JM$2,1)))eqSig1,1,IF(AND(HQ57eqSig1,HQ$2eqSigJM$2),1,0)))*IF(COUNTIFS('Grade-Stores'!$Q$1:$Q$1000,$GD57,'Grade-Stores'!$R$1:$R$1000,JM$2)&gt;0,1,0))</t>
  </si>
  <si>
    <t>eqSigIF(OR(JN$2eqSig"Not Used",JN$2eqSig"E0"),0,IF($GH57eqSig1,1,IF(SUMPRODUCT(--($GI57:$GP57eqSig1),--($GI$2:$GP$2eqSigLEFT(JN$2,1)))eqSig1,1,IF(AND(HR57eqSig1,HR$2eqSigJN$2),1,0)))*IF(COUNTIFS('Grade-Stores'!$Q$1:$Q$1000,$GD57,'Grade-Stores'!$R$1:$R$1000,JN$2)&gt;0,1,0))</t>
  </si>
  <si>
    <t>eqSigIF(OR(JO$2eqSig"Not Used",JO$2eqSig"E0"),0,IF($GH57eqSig1,1,IF(SUMPRODUCT(--($GI57:$GP57eqSig1),--($GI$2:$GP$2eqSigLEFT(JO$2,1)))eqSig1,1,IF(AND(HS57eqSig1,HS$2eqSigJO$2),1,0)))*IF(COUNTIFS('Grade-Stores'!$Q$1:$Q$1000,$GD57,'Grade-Stores'!$R$1:$R$1000,JO$2)&gt;0,1,0))</t>
  </si>
  <si>
    <t>eqSigIF(OR(JP$2eqSig"Not Used",JP$2eqSig"E0"),0,IF($GH57eqSig1,1,IF(SUMPRODUCT(--($GI57:$GP57eqSig1),--($GI$2:$GP$2eqSigLEFT(JP$2,1)))eqSig1,1,IF(AND(HT57eqSig1,HT$2eqSigJP$2),1,0)))*IF(COUNTIFS('Grade-Stores'!$Q$1:$Q$1000,$GD57,'Grade-Stores'!$R$1:$R$1000,JP$2)&gt;0,1,0))</t>
  </si>
  <si>
    <t>eqSigIF(OR(JQ$2eqSig"Not Used",JQ$2eqSig"E0"),0,IF($GH57eqSig1,1,IF(SUMPRODUCT(--($GI57:$GP57eqSig1),--($GI$2:$GP$2eqSigLEFT(JQ$2,1)))eqSig1,1,IF(AND(HU57eqSig1,HU$2eqSigJQ$2),1,0)))*IF(COUNTIFS('Grade-Stores'!$Q$1:$Q$1000,$GD57,'Grade-Stores'!$R$1:$R$1000,JQ$2)&gt;0,1,0))</t>
  </si>
  <si>
    <t>eqSigIF(OR(JR$2eqSig"Not Used",JR$2eqSig"E0"),0,IF($GH57eqSig1,1,IF(SUMPRODUCT(--($GI57:$GP57eqSig1),--($GI$2:$GP$2eqSigLEFT(JR$2,1)))eqSig1,1,IF(AND(HV57eqSig1,HV$2eqSigJR$2),1,0)))*IF(COUNTIFS('Grade-Stores'!$Q$1:$Q$1000,$GD57,'Grade-Stores'!$R$1:$R$1000,JR$2)&gt;0,1,0))</t>
  </si>
  <si>
    <t>eqSigIF(OR(JS$2eqSig"Not Used",JS$2eqSig"E0"),0,IF($GH57eqSig1,1,IF(SUMPRODUCT(--($GI57:$GP57eqSig1),--($GI$2:$GP$2eqSigLEFT(JS$2,1)))eqSig1,1,IF(AND(HW57eqSig1,HW$2eqSigJS$2),1,0)))*IF(COUNTIFS('Grade-Stores'!$Q$1:$Q$1000,$GD57,'Grade-Stores'!$R$1:$R$1000,JS$2)&gt;0,1,0))</t>
  </si>
  <si>
    <t>eqSigIF(OR(JT$2eqSig"Not Used",JT$2eqSig"E0"),0,IF($GH57eqSig1,1,IF(SUMPRODUCT(--($GI57:$GP57eqSig1),--($GI$2:$GP$2eqSigLEFT(JT$2,1)))eqSig1,1,IF(AND(HX57eqSig1,HX$2eqSigJT$2),1,0)))*IF(COUNTIFS('Grade-Stores'!$Q$1:$Q$1000,$GD57,'Grade-Stores'!$R$1:$R$1000,JT$2)&gt;0,1,0))</t>
  </si>
  <si>
    <t>eqSigIF(OR(JU$2eqSig"Not Used",JU$2eqSig"E0"),0,IF($GH57eqSig1,1,IF(SUMPRODUCT(--($GI57:$GP57eqSig1),--($GI$2:$GP$2eqSigLEFT(JU$2,1)))eqSig1,1,IF(AND(HY57eqSig1,HY$2eqSigJU$2),1,0)))*IF(COUNTIFS('Grade-Stores'!$Q$1:$Q$1000,$GD57,'Grade-Stores'!$R$1:$R$1000,JU$2)&gt;0,1,0))</t>
  </si>
  <si>
    <t>eqSigIF(OR(JV$2eqSig"Not Used",JV$2eqSig"E0"),0,IF($GH57eqSig1,1,IF(SUMPRODUCT(--($GI57:$GP57eqSig1),--($GI$2:$GP$2eqSigLEFT(JV$2,1)))eqSig1,1,IF(AND(HZ57eqSig1,HZ$2eqSigJV$2),1,0)))*IF(COUNTIFS('Grade-Stores'!$Q$1:$Q$1000,$GD57,'Grade-Stores'!$R$1:$R$1000,JV$2)&gt;0,1,0))</t>
  </si>
  <si>
    <t>eqSigIF(OR(JW$2eqSig"Not Used",JW$2eqSig"E0"),0,IF($GH57eqSig1,1,IF(SUMPRODUCT(--($GI57:$GP57eqSig1),--($GI$2:$GP$2eqSigLEFT(JW$2,1)))eqSig1,1,IF(AND(IA57eqSig1,IA$2eqSigJW$2),1,0)))*IF(COUNTIFS('Grade-Stores'!$Q$1:$Q$1000,$GD57,'Grade-Stores'!$R$1:$R$1000,JW$2)&gt;0,1,0))</t>
  </si>
  <si>
    <t>eqSigIF(OR(JX$2eqSig"Not Used",JX$2eqSig"E0"),0,IF($GH57eqSig1,1,IF(SUMPRODUCT(--($GI57:$GP57eqSig1),--($GI$2:$GP$2eqSigLEFT(JX$2,1)))eqSig1,1,IF(AND(IB57eqSig1,IB$2eqSigJX$2),1,0)))*IF(COUNTIFS('Grade-Stores'!$Q$1:$Q$1000,$GD57,'Grade-Stores'!$R$1:$R$1000,JX$2)&gt;0,1,0))</t>
  </si>
  <si>
    <t>eqSigIF(OR(JY$2eqSig"Not Used",JY$2eqSig"E0"),0,IF($GH57eqSig1,1,IF(SUMPRODUCT(--($GI57:$GP57eqSig1),--($GI$2:$GP$2eqSigLEFT(JY$2,1)))eqSig1,1,IF(AND(IC57eqSig1,IC$2eqSigJY$2),1,0)))*IF(COUNTIFS('Grade-Stores'!$Q$1:$Q$1000,$GD57,'Grade-Stores'!$R$1:$R$1000,JY$2)&gt;0,1,0))</t>
  </si>
  <si>
    <t>eqSigIF(OR(JZ$2eqSig"Not Used",JZ$2eqSig"E0"),0,IF($GH57eqSig1,1,IF(SUMPRODUCT(--($GI57:$GP57eqSig1),--($GI$2:$GP$2eqSigLEFT(JZ$2,1)))eqSig1,1,IF(AND(ID57eqSig1,ID$2eqSigJZ$2),1,0)))*IF(COUNTIFS('Grade-Stores'!$Q$1:$Q$1000,$GD57,'Grade-Stores'!$R$1:$R$1000,JZ$2)&gt;0,1,0))</t>
  </si>
  <si>
    <t>eqSigIF(OR(KA$2eqSig"Not Used",KA$2eqSig"E0"),0,IF($GH57eqSig1,1,IF(SUMPRODUCT(--($GI57:$GP57eqSig1),--($GI$2:$GP$2eqSigLEFT(KA$2,1)))eqSig1,1,IF(AND(IE57eqSig1,IE$2eqSigKA$2),1,0)))*IF(COUNTIFS('Grade-Stores'!$Q$1:$Q$1000,$GD57,'Grade-Stores'!$R$1:$R$1000,KA$2)&gt;0,1,0))</t>
  </si>
  <si>
    <t>eqSigIF(OR(KB$2eqSig"Not Used",KB$2eqSig"E0"),0,IF($GH57eqSig1,1,IF(SUMPRODUCT(--($GI57:$GP57eqSig1),--($GI$2:$GP$2eqSigLEFT(KB$2,1)))eqSig1,1,IF(AND(IF57eqSig1,IF$2eqSigKB$2),1,0)))*IF(COUNTIFS('Grade-Stores'!$Q$1:$Q$1000,$GD57,'Grade-Stores'!$R$1:$R$1000,KB$2)&gt;0,1,0))</t>
  </si>
  <si>
    <t>eqSigIF(OR(KC$2eqSig"Not Used",KC$2eqSig"E0"),0,IF($GH57eqSig1,1,IF(SUMPRODUCT(--($GI57:$GP57eqSig1),--($GI$2:$GP$2eqSigLEFT(KC$2,1)))eqSig1,1,IF(AND(IG57eqSig1,IG$2eqSigKC$2),1,0)))*IF(COUNTIFS('Grade-Stores'!$Q$1:$Q$1000,$GD57,'Grade-Stores'!$R$1:$R$1000,KC$2)&gt;0,1,0))</t>
  </si>
  <si>
    <t>eqSigIF(OR(KD$2eqSig"Not Used",KD$2eqSig"E0"),0,IF($GH57eqSig1,1,IF(SUMPRODUCT(--($GI57:$GP57eqSig1),--($GI$2:$GP$2eqSigLEFT(KD$2,1)))eqSig1,1,IF(AND(IH57eqSig1,IH$2eqSigKD$2),1,0)))*IF(COUNTIFS('Grade-Stores'!$Q$1:$Q$1000,$GD57,'Grade-Stores'!$R$1:$R$1000,KD$2)&gt;0,1,0))</t>
  </si>
  <si>
    <t>eqSigIF(OR(KE$2eqSig"Not Used",KE$2eqSig"E0"),0,IF($GH57eqSig1,1,IF(SUMPRODUCT(--($GI57:$GP57eqSig1),--($GI$2:$GP$2eqSigLEFT(KE$2,1)))eqSig1,1,IF(AND(II57eqSig1,II$2eqSigKE$2),1,0)))*IF(COUNTIFS('Grade-Stores'!$Q$1:$Q$1000,$GD57,'Grade-Stores'!$R$1:$R$1000,KE$2)&gt;0,1,0))</t>
  </si>
  <si>
    <t>eqSigIF(OR(KF$2eqSig"Not Used",KF$2eqSig"E0"),0,IF($GH57eqSig1,1,IF(SUMPRODUCT(--($GI57:$GP57eqSig1),--($GI$2:$GP$2eqSigLEFT(KF$2,1)))eqSig1,1,IF(AND(IJ57eqSig1,IJ$2eqSigKF$2),1,0)))*IF(COUNTIFS('Grade-Stores'!$Q$1:$Q$1000,$GD57,'Grade-Stores'!$R$1:$R$1000,KF$2)&gt;0,1,0))</t>
  </si>
  <si>
    <t>eqSigIF(OR(KG$2eqSig"Not Used",KG$2eqSig"E0"),0,IF($GH57eqSig1,1,IF(SUMPRODUCT(--($GI57:$GP57eqSig1),--($GI$2:$GP$2eqSigLEFT(KG$2,1)))eqSig1,1,IF(AND(IK57eqSig1,IK$2eqSigKG$2),1,0)))*IF(COUNTIFS('Grade-Stores'!$Q$1:$Q$1000,$GD57,'Grade-Stores'!$R$1:$R$1000,KG$2)&gt;0,1,0))</t>
  </si>
  <si>
    <t>eqSigIF(OR(KH$2eqSig"Not Used",KH$2eqSig"E0"),0,IF($GH57eqSig1,1,IF(SUMPRODUCT(--($GI57:$GP57eqSig1),--($GI$2:$GP$2eqSigLEFT(KH$2,1)))eqSig1,1,IF(AND(IL57eqSig1,IL$2eqSigKH$2),1,0)))*IF(COUNTIFS('Grade-Stores'!$Q$1:$Q$1000,$GD57,'Grade-Stores'!$R$1:$R$1000,KH$2)&gt;0,1,0))</t>
  </si>
  <si>
    <t>eqSigKM56</t>
  </si>
  <si>
    <t>eqSigKN56</t>
  </si>
  <si>
    <t>eqSigKO56</t>
  </si>
  <si>
    <t>eqSigKP56</t>
  </si>
  <si>
    <t>eqSigMG56</t>
  </si>
  <si>
    <t>eqSigMH56</t>
  </si>
  <si>
    <t>eqSigMI56</t>
  </si>
  <si>
    <t>eqSigMJ56</t>
  </si>
  <si>
    <t>eqSigMK56</t>
  </si>
  <si>
    <t>eqSigML56</t>
  </si>
  <si>
    <t>eqSigMM56</t>
  </si>
  <si>
    <t>eqSigMN56</t>
  </si>
  <si>
    <t>eqSigMO56</t>
  </si>
  <si>
    <t>eqSigMP56</t>
  </si>
  <si>
    <t>eqSigMQ56</t>
  </si>
  <si>
    <t>eqSigMR56</t>
  </si>
  <si>
    <t>eqSigMS56</t>
  </si>
  <si>
    <t>eqSigMT56</t>
  </si>
  <si>
    <t>eqSigMU56</t>
  </si>
  <si>
    <t>eqSigMV56</t>
  </si>
  <si>
    <t>eqSigMW56</t>
  </si>
  <si>
    <t>eqSigMX56</t>
  </si>
  <si>
    <t>eqSigMY56</t>
  </si>
  <si>
    <t>eqSigMZ56</t>
  </si>
  <si>
    <t>eqSigNA56</t>
  </si>
  <si>
    <t>eqSigNB56</t>
  </si>
  <si>
    <t>eqSigNC56</t>
  </si>
  <si>
    <t>eqSigND56</t>
  </si>
  <si>
    <t>eqSigNE56</t>
  </si>
  <si>
    <t>eqSigNF56</t>
  </si>
  <si>
    <t>eqSigNG56</t>
  </si>
  <si>
    <t>eqSigNH56</t>
  </si>
  <si>
    <t>eqSigNI56</t>
  </si>
  <si>
    <t>eqSigNJ56</t>
  </si>
  <si>
    <t>eqSigNK56</t>
  </si>
  <si>
    <t>eqSigNL56</t>
  </si>
  <si>
    <t>eqSigNM56</t>
  </si>
  <si>
    <t>eqSigNN56</t>
  </si>
  <si>
    <t>eqSigNO56</t>
  </si>
  <si>
    <t>eqSigNP56</t>
  </si>
  <si>
    <t>eqSigNQ56</t>
  </si>
  <si>
    <t>eqSigNR56</t>
  </si>
  <si>
    <t>eqSigNS56</t>
  </si>
  <si>
    <t>eqSigNT56</t>
  </si>
  <si>
    <t>eqSigNU56</t>
  </si>
  <si>
    <t>eqSigNV56</t>
  </si>
  <si>
    <t>eqSigNW56</t>
  </si>
  <si>
    <t>eqSigNX56</t>
  </si>
  <si>
    <t>eqSigNY56</t>
  </si>
  <si>
    <t>eqSigNZ56</t>
  </si>
  <si>
    <t>eqSigOA56</t>
  </si>
  <si>
    <t>eqSigOB56</t>
  </si>
  <si>
    <t>eqSigB57</t>
  </si>
  <si>
    <t>eqSigD57</t>
  </si>
  <si>
    <t>eqSigH57</t>
  </si>
  <si>
    <t>eqSigI57</t>
  </si>
  <si>
    <t>eqSigJ57</t>
  </si>
  <si>
    <t>eqSigK57</t>
  </si>
  <si>
    <t>eqSigL57</t>
  </si>
  <si>
    <t>eqSigM57</t>
  </si>
  <si>
    <t>eqSigN57</t>
  </si>
  <si>
    <t>eqSigO57</t>
  </si>
  <si>
    <t>eqSigP57</t>
  </si>
  <si>
    <t>eqSigQ57</t>
  </si>
  <si>
    <t>eqSigR57</t>
  </si>
  <si>
    <t>eqSigS57</t>
  </si>
  <si>
    <t>eqSigT57</t>
  </si>
  <si>
    <t>eqSigU57</t>
  </si>
  <si>
    <t>eqSigV57</t>
  </si>
  <si>
    <t>eqSigW57</t>
  </si>
  <si>
    <t>eqSigX57</t>
  </si>
  <si>
    <t>eqSigY57</t>
  </si>
  <si>
    <t>eqSigZ57</t>
  </si>
  <si>
    <t>eqSigAA57</t>
  </si>
  <si>
    <t>eqSigAB57</t>
  </si>
  <si>
    <t>eqSigAC57</t>
  </si>
  <si>
    <t>eqSigAD57</t>
  </si>
  <si>
    <t>eqSigAE57</t>
  </si>
  <si>
    <t>eqSigAF57</t>
  </si>
  <si>
    <t>eqSigAG57</t>
  </si>
  <si>
    <t>eqSigAH57</t>
  </si>
  <si>
    <t>eqSigAI57</t>
  </si>
  <si>
    <t>eqSigAJ57</t>
  </si>
  <si>
    <t>eqSigAK57</t>
  </si>
  <si>
    <t>eqSigAL57</t>
  </si>
  <si>
    <t>eqSigAM57</t>
  </si>
  <si>
    <t>eqSigIF(INDEX(RangeDetail!BO:BO,$B58)eqSig"",0,INDEX(RangeDetail!BO:BO,$B58))</t>
  </si>
  <si>
    <t>eqSigIF(INDEX(RangeDetail!BN:BN,$B58)eqSig"",0,INDEX(RangeDetail!BN:BN,$B58))</t>
  </si>
  <si>
    <t>eqSigAP57</t>
  </si>
  <si>
    <t>eqSigAQ57</t>
  </si>
  <si>
    <t>eqSigAR57</t>
  </si>
  <si>
    <t>eqSigAS57</t>
  </si>
  <si>
    <t>eqSigAT57</t>
  </si>
  <si>
    <t>eqSigAU57</t>
  </si>
  <si>
    <t>eqSigAV57</t>
  </si>
  <si>
    <t>eqSigAW57</t>
  </si>
  <si>
    <t>eqSigAX57</t>
  </si>
  <si>
    <t>eqSigAY57</t>
  </si>
  <si>
    <t>eqSigAZ57</t>
  </si>
  <si>
    <t>eqSigBA57</t>
  </si>
  <si>
    <t>eqSigBB57</t>
  </si>
  <si>
    <t>eqSigBC57</t>
  </si>
  <si>
    <t>eqSigBD57</t>
  </si>
  <si>
    <t>eqSigBE57</t>
  </si>
  <si>
    <t>eqSigBF57</t>
  </si>
  <si>
    <t>eqSigBG57</t>
  </si>
  <si>
    <t>eqSigBH57</t>
  </si>
  <si>
    <t>eqSigBI57</t>
  </si>
  <si>
    <t>eqSigBJ57</t>
  </si>
  <si>
    <t>eqSigBK57</t>
  </si>
  <si>
    <t>eqSigBL57</t>
  </si>
  <si>
    <t>eqSigBM57</t>
  </si>
  <si>
    <t>eqSigBN57</t>
  </si>
  <si>
    <t>eqSigBO57</t>
  </si>
  <si>
    <t>eqSigBP57</t>
  </si>
  <si>
    <t>eqSigBQ57</t>
  </si>
  <si>
    <t>eqSigBR57</t>
  </si>
  <si>
    <t>eqSigBS57</t>
  </si>
  <si>
    <t>eqSigBT57</t>
  </si>
  <si>
    <t>eqSigBU57</t>
  </si>
  <si>
    <t>eqSigBV57</t>
  </si>
  <si>
    <t>eqSigBW57</t>
  </si>
  <si>
    <t>eqSigBX57</t>
  </si>
  <si>
    <t>eqSigBY57</t>
  </si>
  <si>
    <t>eqSigBZ57</t>
  </si>
  <si>
    <t>eqSigCA57</t>
  </si>
  <si>
    <t>eqSigCB57</t>
  </si>
  <si>
    <t>eqSigCC57</t>
  </si>
  <si>
    <t>eqSigCD57</t>
  </si>
  <si>
    <t>eqSigCE57</t>
  </si>
  <si>
    <t>eqSigCF57</t>
  </si>
  <si>
    <t>eqSigCG57</t>
  </si>
  <si>
    <t>eqSigCH57</t>
  </si>
  <si>
    <t>eqSigCI57</t>
  </si>
  <si>
    <t>eqSigCJ57</t>
  </si>
  <si>
    <t>eqSigCK57</t>
  </si>
  <si>
    <t>eqSigCL57</t>
  </si>
  <si>
    <t>eqSigCM57</t>
  </si>
  <si>
    <t>eqSigCN57</t>
  </si>
  <si>
    <t>eqSigCO57</t>
  </si>
  <si>
    <t>eqSigCP57</t>
  </si>
  <si>
    <t>eqSigCQ57</t>
  </si>
  <si>
    <t>eqSigCR57</t>
  </si>
  <si>
    <t>eqSigCS57</t>
  </si>
  <si>
    <t>eqSigCT57</t>
  </si>
  <si>
    <t>eqSigCU57</t>
  </si>
  <si>
    <t>eqSigCV57</t>
  </si>
  <si>
    <t>eqSigCW57</t>
  </si>
  <si>
    <t>eqSigCX57</t>
  </si>
  <si>
    <t>eqSigCY57</t>
  </si>
  <si>
    <t>eqSigCZ57</t>
  </si>
  <si>
    <t>eqSigDA57</t>
  </si>
  <si>
    <t>eqSigDB57</t>
  </si>
  <si>
    <t>eqSigIF(INDEX(RangeDetail!EE:EE,$B58)eqSig"",0,INDEX(RangeDetail!EE:EE,$B58))</t>
  </si>
  <si>
    <t>eqSigDD57</t>
  </si>
  <si>
    <t>eqSigDE57</t>
  </si>
  <si>
    <t>eqSigDF57</t>
  </si>
  <si>
    <t>eqSigDG57</t>
  </si>
  <si>
    <t>eqSigDH57</t>
  </si>
  <si>
    <t>eqSigDI57</t>
  </si>
  <si>
    <t>eqSigDJ57</t>
  </si>
  <si>
    <t>eqSigDK57</t>
  </si>
  <si>
    <t>eqSigDL57</t>
  </si>
  <si>
    <t>eqSigDM57</t>
  </si>
  <si>
    <t>eqSigDN57</t>
  </si>
  <si>
    <t>eqSigDO57</t>
  </si>
  <si>
    <t>eqSigDP57</t>
  </si>
  <si>
    <t>eqSigDQ57</t>
  </si>
  <si>
    <t>eqSigDR57</t>
  </si>
  <si>
    <t>eqSigDS57</t>
  </si>
  <si>
    <t>eqSigDT57</t>
  </si>
  <si>
    <t>eqSigDU57</t>
  </si>
  <si>
    <t>eqSigDV57</t>
  </si>
  <si>
    <t>eqSigDW57</t>
  </si>
  <si>
    <t>eqSigDX57</t>
  </si>
  <si>
    <t>eqSigDY57</t>
  </si>
  <si>
    <t>eqSigDZ57</t>
  </si>
  <si>
    <t>eqSigEC57</t>
  </si>
  <si>
    <t>eqSigED57</t>
  </si>
  <si>
    <t>eqSigEE57</t>
  </si>
  <si>
    <t>eqSigEF57</t>
  </si>
  <si>
    <t>eqSigEG57</t>
  </si>
  <si>
    <t>eqSigEH57</t>
  </si>
  <si>
    <t>eqSigEI57</t>
  </si>
  <si>
    <t>eqSigEJ57</t>
  </si>
  <si>
    <t>eqSigEK57</t>
  </si>
  <si>
    <t>eqSigEL57</t>
  </si>
  <si>
    <t>eqSigEM57</t>
  </si>
  <si>
    <t>eqSigEN57</t>
  </si>
  <si>
    <t>eqSigEO57</t>
  </si>
  <si>
    <t>eqSigEP57</t>
  </si>
  <si>
    <t>eqSigEQ57</t>
  </si>
  <si>
    <t>eqSigER57</t>
  </si>
  <si>
    <t>eqSigES57</t>
  </si>
  <si>
    <t>eqSigET57</t>
  </si>
  <si>
    <t>eqSigEU57</t>
  </si>
  <si>
    <t>eqSigEV57</t>
  </si>
  <si>
    <t>eqSigEW57</t>
  </si>
  <si>
    <t>eqSigEX57</t>
  </si>
  <si>
    <t>eqSigEY57</t>
  </si>
  <si>
    <t>eqSigEZ57</t>
  </si>
  <si>
    <t>eqSigFA57</t>
  </si>
  <si>
    <t>eqSigFB57</t>
  </si>
  <si>
    <t>eqSigFC57</t>
  </si>
  <si>
    <t>eqSigFD57</t>
  </si>
  <si>
    <t>eqSigFE57</t>
  </si>
  <si>
    <t>eqSigFF57</t>
  </si>
  <si>
    <t>eqSigINDEX(RangeDetail!$PL:$QH,$B58,$F58)</t>
  </si>
  <si>
    <t>eqSigIF(INDEX(RangeDetail!$FQ:$GM,$B58,$F58)eqSig"",INDEX(RangeDetail!$FQ$15:$GM$15,1,$F58),INDEX(RangeDetail!$FQ:$GM,$B58,$F58))</t>
  </si>
  <si>
    <t>eqSigINDEX(RangeDetail!$KM:$LI,$B58,$F58)-FJ75</t>
  </si>
  <si>
    <t>eqSigINDEX(RangeDetail!$OO:$PK,$B58,$F58)</t>
  </si>
  <si>
    <t>eqSigEA58</t>
  </si>
  <si>
    <t>eqSigEB58</t>
  </si>
  <si>
    <t>eqSigINDEX(RangeDetail!$QO:$RK,$B58,$F58)-FN75</t>
  </si>
  <si>
    <t>eqSigINDEX(RangeDetail!$RM:$SJ,$B58,$F58)-FO75</t>
  </si>
  <si>
    <t>eqSigINDEX(RangeDetail!$SK:$TH,$B58,$F58)-FP75</t>
  </si>
  <si>
    <t>eqSigIF(FO58eqSig0,0,FP58/FO58)</t>
  </si>
  <si>
    <t>eqSigINDEX(RangeDetail!$UI:$VF,$B58,$F58)-FR75</t>
  </si>
  <si>
    <t>eqSigINDEX(RangeDetail!$VG:$WD,$B58,$F58)-FS75</t>
  </si>
  <si>
    <t>eqSigINDEX(RangeDetail!$WE:$XB,$B58,$F58)-FT75</t>
  </si>
  <si>
    <t>eqSigIF(FS58eqSig0,0,FT58/FS58)</t>
  </si>
  <si>
    <t>eqSigFN58+FR58</t>
  </si>
  <si>
    <t>eqSigFO58+FS58</t>
  </si>
  <si>
    <t>eqSigFP58+FT58</t>
  </si>
  <si>
    <t>eqSigIF(FW58eqSig0,0,FX58/FW58)</t>
  </si>
  <si>
    <t>eqSigINDEX(RangeDetail!$ADX:$AEU,$B58,$F58)-FZ75</t>
  </si>
  <si>
    <t>eqSigINDEX(RangeDetail!$AEV:$AFS,$B58,$F58)-GA75</t>
  </si>
  <si>
    <t>eqSigIF(FJ58eqSig0,0,FZ58/FJ58/INDEX(RangeDetail!$AGR:$AHN,$B58,$F58))</t>
  </si>
  <si>
    <t>eqSigINDEX(RangeDetail!$BQ:$CM,$B58,$F58)</t>
  </si>
  <si>
    <t>eqSigFG58</t>
  </si>
  <si>
    <t>eqSigGF57</t>
  </si>
  <si>
    <t>eqSigINDEX(Distribution!$AN:$ALT,$D58,9*57+GH$1)</t>
  </si>
  <si>
    <t>eqSigIF(GI$2eqSig"E",0,INDEX(Distribution!$AN:$ALT,$D58,9*57+GI$1))</t>
  </si>
  <si>
    <t>eqSigIF(GJ$2eqSig"E",0,INDEX(Distribution!$AN:$ALT,$D58,9*57+GJ$1))</t>
  </si>
  <si>
    <t>eqSigIF(GK$2eqSig"E",0,INDEX(Distribution!$AN:$ALT,$D58,9*57+GK$1))</t>
  </si>
  <si>
    <t>eqSigIF(GL$2eqSig"E",0,INDEX(Distribution!$AN:$ALT,$D58,9*57+GL$1))</t>
  </si>
  <si>
    <t>eqSigIF(GM$2eqSig"E",0,INDEX(Distribution!$AN:$ALT,$D58,9*57+GM$1))</t>
  </si>
  <si>
    <t>eqSigIF(GN$2eqSig"E",0,INDEX(Distribution!$AN:$ALT,$D58,9*57+GN$1))</t>
  </si>
  <si>
    <t>eqSigIF(GO$2eqSig"E",0,INDEX(Distribution!$AN:$ALT,$D58,9*57+GO$1))</t>
  </si>
  <si>
    <t>eqSigIF(GP$2eqSig"E",0,INDEX(Distribution!$AN:$ALT,$D58,9*57+GP$1))</t>
  </si>
  <si>
    <t>eqSigIF(GQ$2eqSig"E0",0,INDEX(Distribution!$AN:$ALT,$D58,9*57+GQ$1))</t>
  </si>
  <si>
    <t>eqSigIF(GR$2eqSig"E0",0,INDEX(Distribution!$AN:$ALT,$D58,9*57+GR$1))</t>
  </si>
  <si>
    <t>eqSigIF(GS$2eqSig"E0",0,INDEX(Distribution!$AN:$ALT,$D58,9*57+GS$1))</t>
  </si>
  <si>
    <t>eqSigIF(GT$2eqSig"E0",0,INDEX(Distribution!$AN:$ALT,$D58,9*57+GT$1))</t>
  </si>
  <si>
    <t>eqSigIF(GU$2eqSig"E0",0,INDEX(Distribution!$AN:$ALT,$D58,9*57+GU$1))</t>
  </si>
  <si>
    <t>eqSigIF(GV$2eqSig"E0",0,INDEX(Distribution!$AN:$ALT,$D58,9*57+GV$1))</t>
  </si>
  <si>
    <t>eqSigIF(GW$2eqSig"E0",0,INDEX(Distribution!$AN:$ALT,$D58,9*57+GW$1))</t>
  </si>
  <si>
    <t>eqSigIF(GX$2eqSig"E0",0,INDEX(Distribution!$AN:$ALT,$D58,9*57+GX$1))</t>
  </si>
  <si>
    <t>eqSigIF(GY$2eqSig"E0",0,INDEX(Distribution!$AN:$ALT,$D58,9*57+GY$1))</t>
  </si>
  <si>
    <t>eqSigIF(GZ$2eqSig"E0",0,INDEX(Distribution!$AN:$ALT,$D58,9*57+GZ$1))</t>
  </si>
  <si>
    <t>eqSigIF(HA$2eqSig"E0",0,INDEX(Distribution!$AN:$ALT,$D58,9*57+HA$1))</t>
  </si>
  <si>
    <t>eqSigIF(HB$2eqSig"E0",0,INDEX(Distribution!$AN:$ALT,$D58,9*57+HB$1))</t>
  </si>
  <si>
    <t>eqSigIF(HC$2eqSig"E0",0,INDEX(Distribution!$AN:$ALT,$D58,9*57+HC$1))</t>
  </si>
  <si>
    <t>eqSigIF(HD$2eqSig"E0",0,INDEX(Distribution!$AN:$ALT,$D58,9*57+HD$1))</t>
  </si>
  <si>
    <t>eqSigIF(HE$2eqSig"E0",0,INDEX(Distribution!$AN:$ALT,$D58,9*57+HE$1))</t>
  </si>
  <si>
    <t>eqSigIF(HF$2eqSig"E0",0,INDEX(Distribution!$AN:$ALT,$D58,9*57+HF$1))</t>
  </si>
  <si>
    <t>eqSigIF(HG$2eqSig"E0",0,INDEX(Distribution!$AN:$ALT,$D58,9*57+HG$1))</t>
  </si>
  <si>
    <t>eqSigIF(HH$2eqSig"E0",0,INDEX(Distribution!$AN:$ALT,$D58,9*57+HH$1))</t>
  </si>
  <si>
    <t>eqSigIF(HI$2eqSig"E0",0,INDEX(Distribution!$AN:$ALT,$D58,9*57+HI$1))</t>
  </si>
  <si>
    <t>eqSigIF(HJ$2eqSig"E0",0,INDEX(Distribution!$AN:$ALT,$D58,9*57+HJ$1))</t>
  </si>
  <si>
    <t>eqSigIF(HK$2eqSig"E0",0,INDEX(Distribution!$AN:$ALT,$D58,9*57+HK$1))</t>
  </si>
  <si>
    <t>eqSigIF(HL$2eqSig"E0",0,INDEX(Distribution!$AN:$ALT,$D58,9*57+HL$1))</t>
  </si>
  <si>
    <t>eqSigIF(HM$2eqSig"E0",0,INDEX(Distribution!$AN:$ALT,$D58,9*57+HM$1))</t>
  </si>
  <si>
    <t>eqSigIF(HN$2eqSig"E0",0,INDEX(Distribution!$AN:$ALT,$D58,9*57+HN$1))</t>
  </si>
  <si>
    <t>eqSigIF(HO$2eqSig"E0",0,INDEX(Distribution!$AN:$ALT,$D58,9*57+HO$1))</t>
  </si>
  <si>
    <t>eqSigIF(HP$2eqSig"E0",0,INDEX(Distribution!$AN:$ALT,$D58,9*57+HP$1))</t>
  </si>
  <si>
    <t>eqSigIF(HQ$2eqSig"E0",0,INDEX(Distribution!$AN:$ALT,$D58,9*57+HQ$1))</t>
  </si>
  <si>
    <t>eqSigIF(HR$2eqSig"E0",0,INDEX(Distribution!$AN:$ALT,$D58,9*57+HR$1))</t>
  </si>
  <si>
    <t>eqSigIF(HS$2eqSig"E0",0,INDEX(Distribution!$AN:$ALT,$D58,9*57+HS$1))</t>
  </si>
  <si>
    <t>eqSigIF(HT$2eqSig"E0",0,INDEX(Distribution!$AN:$ALT,$D58,9*57+HT$1))</t>
  </si>
  <si>
    <t>eqSigIF(HU$2eqSig"E0",0,INDEX(Distribution!$AN:$ALT,$D58,9*57+HU$1))</t>
  </si>
  <si>
    <t>eqSigIF(HV$2eqSig"E0",0,INDEX(Distribution!$AN:$ALT,$D58,9*57+HV$1))</t>
  </si>
  <si>
    <t>eqSigIF(HW$2eqSig"E0",0,INDEX(Distribution!$AN:$ALT,$D58,9*57+HW$1))</t>
  </si>
  <si>
    <t>eqSigIF(HX$2eqSig"E0",0,INDEX(Distribution!$AN:$ALT,$D58,9*57+HX$1))</t>
  </si>
  <si>
    <t>eqSigIF(HY$2eqSig"E0",0,INDEX(Distribution!$AN:$ALT,$D58,9*57+HY$1))</t>
  </si>
  <si>
    <t>eqSigIF(HZ$2eqSig"E0",0,INDEX(Distribution!$AN:$ALT,$D58,9*57+HZ$1))</t>
  </si>
  <si>
    <t>eqSigIF(IA$2eqSig"E0",0,INDEX(Distribution!$AN:$ALT,$D58,9*57+IA$1))</t>
  </si>
  <si>
    <t>eqSigIF(IB$2eqSig"E0",0,INDEX(Distribution!$AN:$ALT,$D58,9*57+IB$1))</t>
  </si>
  <si>
    <t>eqSigIF(IC$2eqSig"E0",0,INDEX(Distribution!$AN:$ALT,$D58,9*57+IC$1))</t>
  </si>
  <si>
    <t>eqSigIF(ID$2eqSig"E0",0,INDEX(Distribution!$AN:$ALT,$D58,9*57+ID$1))</t>
  </si>
  <si>
    <t>eqSigIF(IE$2eqSig"E0",0,INDEX(Distribution!$AN:$ALT,$D58,9*57+IE$1))</t>
  </si>
  <si>
    <t>eqSigIF(IF$2eqSig"E0",0,INDEX(Distribution!$AN:$ALT,$D58,9*57+IF$1))</t>
  </si>
  <si>
    <t>eqSigIF(IG$2eqSig"E0",0,INDEX(Distribution!$AN:$ALT,$D58,9*57+IG$1))</t>
  </si>
  <si>
    <t>eqSigIF(IH$2eqSig"E0",0,INDEX(Distribution!$AN:$ALT,$D58,9*57+IH$1))</t>
  </si>
  <si>
    <t>eqSigIF(II$2eqSig"E0",0,INDEX(Distribution!$AN:$ALT,$D58,9*57+II$1))</t>
  </si>
  <si>
    <t>eqSigIF(IJ$2eqSig"E0",0,INDEX(Distribution!$AN:$ALT,$D58,9*57+IJ$1))</t>
  </si>
  <si>
    <t>eqSigIF(IK$2eqSig"E0",0,INDEX(Distribution!$AN:$ALT,$D58,9*57+IK$1))</t>
  </si>
  <si>
    <t>eqSigIF(IL$2eqSig"E0",0,INDEX(Distribution!$AN:$ALT,$D58,9*57+IL$1))</t>
  </si>
  <si>
    <t>eqSigIF(OR(IM$2eqSig"Not Used",IM$2eqSig"E0"),0,IF($GH58eqSig1,1,IF(SUMPRODUCT(--($GI58:$GP58eqSig1),--($GI$2:$GP$2eqSigLEFT(IM$2,1)))eqSig1,1,IF(AND(GQ58eqSig1,GQ$2eqSigIM$2),1,0)))*IF(COUNTIFS('Grade-Stores'!$Q$1:$Q$1000,$GD58,'Grade-Stores'!$R$1:$R$1000,IM$2)&gt;0,1,0))</t>
  </si>
  <si>
    <t>eqSigIF(OR(IN$2eqSig"Not Used",IN$2eqSig"E0"),0,IF($GH58eqSig1,1,IF(SUMPRODUCT(--($GI58:$GP58eqSig1),--($GI$2:$GP$2eqSigLEFT(IN$2,1)))eqSig1,1,IF(AND(GR58eqSig1,GR$2eqSigIN$2),1,0)))*IF(COUNTIFS('Grade-Stores'!$Q$1:$Q$1000,$GD58,'Grade-Stores'!$R$1:$R$1000,IN$2)&gt;0,1,0))</t>
  </si>
  <si>
    <t>eqSigIF(OR(IO$2eqSig"Not Used",IO$2eqSig"E0"),0,IF($GH58eqSig1,1,IF(SUMPRODUCT(--($GI58:$GP58eqSig1),--($GI$2:$GP$2eqSigLEFT(IO$2,1)))eqSig1,1,IF(AND(GS58eqSig1,GS$2eqSigIO$2),1,0)))*IF(COUNTIFS('Grade-Stores'!$Q$1:$Q$1000,$GD58,'Grade-Stores'!$R$1:$R$1000,IO$2)&gt;0,1,0))</t>
  </si>
  <si>
    <t>eqSigIF(OR(IP$2eqSig"Not Used",IP$2eqSig"E0"),0,IF($GH58eqSig1,1,IF(SUMPRODUCT(--($GI58:$GP58eqSig1),--($GI$2:$GP$2eqSigLEFT(IP$2,1)))eqSig1,1,IF(AND(GT58eqSig1,GT$2eqSigIP$2),1,0)))*IF(COUNTIFS('Grade-Stores'!$Q$1:$Q$1000,$GD58,'Grade-Stores'!$R$1:$R$1000,IP$2)&gt;0,1,0))</t>
  </si>
  <si>
    <t>eqSigIF(OR(IQ$2eqSig"Not Used",IQ$2eqSig"E0"),0,IF($GH58eqSig1,1,IF(SUMPRODUCT(--($GI58:$GP58eqSig1),--($GI$2:$GP$2eqSigLEFT(IQ$2,1)))eqSig1,1,IF(AND(GU58eqSig1,GU$2eqSigIQ$2),1,0)))*IF(COUNTIFS('Grade-Stores'!$Q$1:$Q$1000,$GD58,'Grade-Stores'!$R$1:$R$1000,IQ$2)&gt;0,1,0))</t>
  </si>
  <si>
    <t>eqSigIF(OR(IR$2eqSig"Not Used",IR$2eqSig"E0"),0,IF($GH58eqSig1,1,IF(SUMPRODUCT(--($GI58:$GP58eqSig1),--($GI$2:$GP$2eqSigLEFT(IR$2,1)))eqSig1,1,IF(AND(GV58eqSig1,GV$2eqSigIR$2),1,0)))*IF(COUNTIFS('Grade-Stores'!$Q$1:$Q$1000,$GD58,'Grade-Stores'!$R$1:$R$1000,IR$2)&gt;0,1,0))</t>
  </si>
  <si>
    <t>eqSigIF(OR(IS$2eqSig"Not Used",IS$2eqSig"E0"),0,IF($GH58eqSig1,1,IF(SUMPRODUCT(--($GI58:$GP58eqSig1),--($GI$2:$GP$2eqSigLEFT(IS$2,1)))eqSig1,1,IF(AND(GW58eqSig1,GW$2eqSigIS$2),1,0)))*IF(COUNTIFS('Grade-Stores'!$Q$1:$Q$1000,$GD58,'Grade-Stores'!$R$1:$R$1000,IS$2)&gt;0,1,0))</t>
  </si>
  <si>
    <t>eqSigIF(OR(IT$2eqSig"Not Used",IT$2eqSig"E0"),0,IF($GH58eqSig1,1,IF(SUMPRODUCT(--($GI58:$GP58eqSig1),--($GI$2:$GP$2eqSigLEFT(IT$2,1)))eqSig1,1,IF(AND(GX58eqSig1,GX$2eqSigIT$2),1,0)))*IF(COUNTIFS('Grade-Stores'!$Q$1:$Q$1000,$GD58,'Grade-Stores'!$R$1:$R$1000,IT$2)&gt;0,1,0))</t>
  </si>
  <si>
    <t>eqSigIF(OR(IU$2eqSig"Not Used",IU$2eqSig"E0"),0,IF($GH58eqSig1,1,IF(SUMPRODUCT(--($GI58:$GP58eqSig1),--($GI$2:$GP$2eqSigLEFT(IU$2,1)))eqSig1,1,IF(AND(GY58eqSig1,GY$2eqSigIU$2),1,0)))*IF(COUNTIFS('Grade-Stores'!$Q$1:$Q$1000,$GD58,'Grade-Stores'!$R$1:$R$1000,IU$2)&gt;0,1,0))</t>
  </si>
  <si>
    <t>eqSigIF(OR(IV$2eqSig"Not Used",IV$2eqSig"E0"),0,IF($GH58eqSig1,1,IF(SUMPRODUCT(--($GI58:$GP58eqSig1),--($GI$2:$GP$2eqSigLEFT(IV$2,1)))eqSig1,1,IF(AND(GZ58eqSig1,GZ$2eqSigIV$2),1,0)))*IF(COUNTIFS('Grade-Stores'!$Q$1:$Q$1000,$GD58,'Grade-Stores'!$R$1:$R$1000,IV$2)&gt;0,1,0))</t>
  </si>
  <si>
    <t>eqSigIF(OR(IW$2eqSig"Not Used",IW$2eqSig"E0"),0,IF($GH58eqSig1,1,IF(SUMPRODUCT(--($GI58:$GP58eqSig1),--($GI$2:$GP$2eqSigLEFT(IW$2,1)))eqSig1,1,IF(AND(HA58eqSig1,HA$2eqSigIW$2),1,0)))*IF(COUNTIFS('Grade-Stores'!$Q$1:$Q$1000,$GD58,'Grade-Stores'!$R$1:$R$1000,IW$2)&gt;0,1,0))</t>
  </si>
  <si>
    <t>eqSigIF(OR(IX$2eqSig"Not Used",IX$2eqSig"E0"),0,IF($GH58eqSig1,1,IF(SUMPRODUCT(--($GI58:$GP58eqSig1),--($GI$2:$GP$2eqSigLEFT(IX$2,1)))eqSig1,1,IF(AND(HB58eqSig1,HB$2eqSigIX$2),1,0)))*IF(COUNTIFS('Grade-Stores'!$Q$1:$Q$1000,$GD58,'Grade-Stores'!$R$1:$R$1000,IX$2)&gt;0,1,0))</t>
  </si>
  <si>
    <t>eqSigIF(OR(IY$2eqSig"Not Used",IY$2eqSig"E0"),0,IF($GH58eqSig1,1,IF(SUMPRODUCT(--($GI58:$GP58eqSig1),--($GI$2:$GP$2eqSigLEFT(IY$2,1)))eqSig1,1,IF(AND(HC58eqSig1,HC$2eqSigIY$2),1,0)))*IF(COUNTIFS('Grade-Stores'!$Q$1:$Q$1000,$GD58,'Grade-Stores'!$R$1:$R$1000,IY$2)&gt;0,1,0))</t>
  </si>
  <si>
    <t>eqSigIF(OR(IZ$2eqSig"Not Used",IZ$2eqSig"E0"),0,IF($GH58eqSig1,1,IF(SUMPRODUCT(--($GI58:$GP58eqSig1),--($GI$2:$GP$2eqSigLEFT(IZ$2,1)))eqSig1,1,IF(AND(HD58eqSig1,HD$2eqSigIZ$2),1,0)))*IF(COUNTIFS('Grade-Stores'!$Q$1:$Q$1000,$GD58,'Grade-Stores'!$R$1:$R$1000,IZ$2)&gt;0,1,0))</t>
  </si>
  <si>
    <t>eqSigIF(OR(JA$2eqSig"Not Used",JA$2eqSig"E0"),0,IF($GH58eqSig1,1,IF(SUMPRODUCT(--($GI58:$GP58eqSig1),--($GI$2:$GP$2eqSigLEFT(JA$2,1)))eqSig1,1,IF(AND(HE58eqSig1,HE$2eqSigJA$2),1,0)))*IF(COUNTIFS('Grade-Stores'!$Q$1:$Q$1000,$GD58,'Grade-Stores'!$R$1:$R$1000,JA$2)&gt;0,1,0))</t>
  </si>
  <si>
    <t>eqSigIF(OR(JB$2eqSig"Not Used",JB$2eqSig"E0"),0,IF($GH58eqSig1,1,IF(SUMPRODUCT(--($GI58:$GP58eqSig1),--($GI$2:$GP$2eqSigLEFT(JB$2,1)))eqSig1,1,IF(AND(HF58eqSig1,HF$2eqSigJB$2),1,0)))*IF(COUNTIFS('Grade-Stores'!$Q$1:$Q$1000,$GD58,'Grade-Stores'!$R$1:$R$1000,JB$2)&gt;0,1,0))</t>
  </si>
  <si>
    <t>eqSigIF(OR(JC$2eqSig"Not Used",JC$2eqSig"E0"),0,IF($GH58eqSig1,1,IF(SUMPRODUCT(--($GI58:$GP58eqSig1),--($GI$2:$GP$2eqSigLEFT(JC$2,1)))eqSig1,1,IF(AND(HG58eqSig1,HG$2eqSigJC$2),1,0)))*IF(COUNTIFS('Grade-Stores'!$Q$1:$Q$1000,$GD58,'Grade-Stores'!$R$1:$R$1000,JC$2)&gt;0,1,0))</t>
  </si>
  <si>
    <t>eqSigIF(OR(JD$2eqSig"Not Used",JD$2eqSig"E0"),0,IF($GH58eqSig1,1,IF(SUMPRODUCT(--($GI58:$GP58eqSig1),--($GI$2:$GP$2eqSigLEFT(JD$2,1)))eqSig1,1,IF(AND(HH58eqSig1,HH$2eqSigJD$2),1,0)))*IF(COUNTIFS('Grade-Stores'!$Q$1:$Q$1000,$GD58,'Grade-Stores'!$R$1:$R$1000,JD$2)&gt;0,1,0))</t>
  </si>
  <si>
    <t>eqSigIF(OR(JE$2eqSig"Not Used",JE$2eqSig"E0"),0,IF($GH58eqSig1,1,IF(SUMPRODUCT(--($GI58:$GP58eqSig1),--($GI$2:$GP$2eqSigLEFT(JE$2,1)))eqSig1,1,IF(AND(HI58eqSig1,HI$2eqSigJE$2),1,0)))*IF(COUNTIFS('Grade-Stores'!$Q$1:$Q$1000,$GD58,'Grade-Stores'!$R$1:$R$1000,JE$2)&gt;0,1,0))</t>
  </si>
  <si>
    <t>eqSigIF(OR(JF$2eqSig"Not Used",JF$2eqSig"E0"),0,IF($GH58eqSig1,1,IF(SUMPRODUCT(--($GI58:$GP58eqSig1),--($GI$2:$GP$2eqSigLEFT(JF$2,1)))eqSig1,1,IF(AND(HJ58eqSig1,HJ$2eqSigJF$2),1,0)))*IF(COUNTIFS('Grade-Stores'!$Q$1:$Q$1000,$GD58,'Grade-Stores'!$R$1:$R$1000,JF$2)&gt;0,1,0))</t>
  </si>
  <si>
    <t>eqSigIF(OR(JG$2eqSig"Not Used",JG$2eqSig"E0"),0,IF($GH58eqSig1,1,IF(SUMPRODUCT(--($GI58:$GP58eqSig1),--($GI$2:$GP$2eqSigLEFT(JG$2,1)))eqSig1,1,IF(AND(HK58eqSig1,HK$2eqSigJG$2),1,0)))*IF(COUNTIFS('Grade-Stores'!$Q$1:$Q$1000,$GD58,'Grade-Stores'!$R$1:$R$1000,JG$2)&gt;0,1,0))</t>
  </si>
  <si>
    <t>eqSigIF(OR(JH$2eqSig"Not Used",JH$2eqSig"E0"),0,IF($GH58eqSig1,1,IF(SUMPRODUCT(--($GI58:$GP58eqSig1),--($GI$2:$GP$2eqSigLEFT(JH$2,1)))eqSig1,1,IF(AND(HL58eqSig1,HL$2eqSigJH$2),1,0)))*IF(COUNTIFS('Grade-Stores'!$Q$1:$Q$1000,$GD58,'Grade-Stores'!$R$1:$R$1000,JH$2)&gt;0,1,0))</t>
  </si>
  <si>
    <t>eqSigIF(OR(JI$2eqSig"Not Used",JI$2eqSig"E0"),0,IF($GH58eqSig1,1,IF(SUMPRODUCT(--($GI58:$GP58eqSig1),--($GI$2:$GP$2eqSigLEFT(JI$2,1)))eqSig1,1,IF(AND(HM58eqSig1,HM$2eqSigJI$2),1,0)))*IF(COUNTIFS('Grade-Stores'!$Q$1:$Q$1000,$GD58,'Grade-Stores'!$R$1:$R$1000,JI$2)&gt;0,1,0))</t>
  </si>
  <si>
    <t>eqSigIF(OR(JJ$2eqSig"Not Used",JJ$2eqSig"E0"),0,IF($GH58eqSig1,1,IF(SUMPRODUCT(--($GI58:$GP58eqSig1),--($GI$2:$GP$2eqSigLEFT(JJ$2,1)))eqSig1,1,IF(AND(HN58eqSig1,HN$2eqSigJJ$2),1,0)))*IF(COUNTIFS('Grade-Stores'!$Q$1:$Q$1000,$GD58,'Grade-Stores'!$R$1:$R$1000,JJ$2)&gt;0,1,0))</t>
  </si>
  <si>
    <t>eqSigIF(OR(JK$2eqSig"Not Used",JK$2eqSig"E0"),0,IF($GH58eqSig1,1,IF(SUMPRODUCT(--($GI58:$GP58eqSig1),--($GI$2:$GP$2eqSigLEFT(JK$2,1)))eqSig1,1,IF(AND(HO58eqSig1,HO$2eqSigJK$2),1,0)))*IF(COUNTIFS('Grade-Stores'!$Q$1:$Q$1000,$GD58,'Grade-Stores'!$R$1:$R$1000,JK$2)&gt;0,1,0))</t>
  </si>
  <si>
    <t>eqSigIF(OR(JL$2eqSig"Not Used",JL$2eqSig"E0"),0,IF($GH58eqSig1,1,IF(SUMPRODUCT(--($GI58:$GP58eqSig1),--($GI$2:$GP$2eqSigLEFT(JL$2,1)))eqSig1,1,IF(AND(HP58eqSig1,HP$2eqSigJL$2),1,0)))*IF(COUNTIFS('Grade-Stores'!$Q$1:$Q$1000,$GD58,'Grade-Stores'!$R$1:$R$1000,JL$2)&gt;0,1,0))</t>
  </si>
  <si>
    <t>eqSigIF(OR(JM$2eqSig"Not Used",JM$2eqSig"E0"),0,IF($GH58eqSig1,1,IF(SUMPRODUCT(--($GI58:$GP58eqSig1),--($GI$2:$GP$2eqSigLEFT(JM$2,1)))eqSig1,1,IF(AND(HQ58eqSig1,HQ$2eqSigJM$2),1,0)))*IF(COUNTIFS('Grade-Stores'!$Q$1:$Q$1000,$GD58,'Grade-Stores'!$R$1:$R$1000,JM$2)&gt;0,1,0))</t>
  </si>
  <si>
    <t>eqSigIF(OR(JN$2eqSig"Not Used",JN$2eqSig"E0"),0,IF($GH58eqSig1,1,IF(SUMPRODUCT(--($GI58:$GP58eqSig1),--($GI$2:$GP$2eqSigLEFT(JN$2,1)))eqSig1,1,IF(AND(HR58eqSig1,HR$2eqSigJN$2),1,0)))*IF(COUNTIFS('Grade-Stores'!$Q$1:$Q$1000,$GD58,'Grade-Stores'!$R$1:$R$1000,JN$2)&gt;0,1,0))</t>
  </si>
  <si>
    <t>eqSigIF(OR(JO$2eqSig"Not Used",JO$2eqSig"E0"),0,IF($GH58eqSig1,1,IF(SUMPRODUCT(--($GI58:$GP58eqSig1),--($GI$2:$GP$2eqSigLEFT(JO$2,1)))eqSig1,1,IF(AND(HS58eqSig1,HS$2eqSigJO$2),1,0)))*IF(COUNTIFS('Grade-Stores'!$Q$1:$Q$1000,$GD58,'Grade-Stores'!$R$1:$R$1000,JO$2)&gt;0,1,0))</t>
  </si>
  <si>
    <t>eqSigIF(OR(JP$2eqSig"Not Used",JP$2eqSig"E0"),0,IF($GH58eqSig1,1,IF(SUMPRODUCT(--($GI58:$GP58eqSig1),--($GI$2:$GP$2eqSigLEFT(JP$2,1)))eqSig1,1,IF(AND(HT58eqSig1,HT$2eqSigJP$2),1,0)))*IF(COUNTIFS('Grade-Stores'!$Q$1:$Q$1000,$GD58,'Grade-Stores'!$R$1:$R$1000,JP$2)&gt;0,1,0))</t>
  </si>
  <si>
    <t>eqSigIF(OR(JQ$2eqSig"Not Used",JQ$2eqSig"E0"),0,IF($GH58eqSig1,1,IF(SUMPRODUCT(--($GI58:$GP58eqSig1),--($GI$2:$GP$2eqSigLEFT(JQ$2,1)))eqSig1,1,IF(AND(HU58eqSig1,HU$2eqSigJQ$2),1,0)))*IF(COUNTIFS('Grade-Stores'!$Q$1:$Q$1000,$GD58,'Grade-Stores'!$R$1:$R$1000,JQ$2)&gt;0,1,0))</t>
  </si>
  <si>
    <t>eqSigIF(OR(JR$2eqSig"Not Used",JR$2eqSig"E0"),0,IF($GH58eqSig1,1,IF(SUMPRODUCT(--($GI58:$GP58eqSig1),--($GI$2:$GP$2eqSigLEFT(JR$2,1)))eqSig1,1,IF(AND(HV58eqSig1,HV$2eqSigJR$2),1,0)))*IF(COUNTIFS('Grade-Stores'!$Q$1:$Q$1000,$GD58,'Grade-Stores'!$R$1:$R$1000,JR$2)&gt;0,1,0))</t>
  </si>
  <si>
    <t>eqSigIF(OR(JS$2eqSig"Not Used",JS$2eqSig"E0"),0,IF($GH58eqSig1,1,IF(SUMPRODUCT(--($GI58:$GP58eqSig1),--($GI$2:$GP$2eqSigLEFT(JS$2,1)))eqSig1,1,IF(AND(HW58eqSig1,HW$2eqSigJS$2),1,0)))*IF(COUNTIFS('Grade-Stores'!$Q$1:$Q$1000,$GD58,'Grade-Stores'!$R$1:$R$1000,JS$2)&gt;0,1,0))</t>
  </si>
  <si>
    <t>eqSigIF(OR(JT$2eqSig"Not Used",JT$2eqSig"E0"),0,IF($GH58eqSig1,1,IF(SUMPRODUCT(--($GI58:$GP58eqSig1),--($GI$2:$GP$2eqSigLEFT(JT$2,1)))eqSig1,1,IF(AND(HX58eqSig1,HX$2eqSigJT$2),1,0)))*IF(COUNTIFS('Grade-Stores'!$Q$1:$Q$1000,$GD58,'Grade-Stores'!$R$1:$R$1000,JT$2)&gt;0,1,0))</t>
  </si>
  <si>
    <t>eqSigIF(OR(JU$2eqSig"Not Used",JU$2eqSig"E0"),0,IF($GH58eqSig1,1,IF(SUMPRODUCT(--($GI58:$GP58eqSig1),--($GI$2:$GP$2eqSigLEFT(JU$2,1)))eqSig1,1,IF(AND(HY58eqSig1,HY$2eqSigJU$2),1,0)))*IF(COUNTIFS('Grade-Stores'!$Q$1:$Q$1000,$GD58,'Grade-Stores'!$R$1:$R$1000,JU$2)&gt;0,1,0))</t>
  </si>
  <si>
    <t>eqSigIF(OR(JV$2eqSig"Not Used",JV$2eqSig"E0"),0,IF($GH58eqSig1,1,IF(SUMPRODUCT(--($GI58:$GP58eqSig1),--($GI$2:$GP$2eqSigLEFT(JV$2,1)))eqSig1,1,IF(AND(HZ58eqSig1,HZ$2eqSigJV$2),1,0)))*IF(COUNTIFS('Grade-Stores'!$Q$1:$Q$1000,$GD58,'Grade-Stores'!$R$1:$R$1000,JV$2)&gt;0,1,0))</t>
  </si>
  <si>
    <t>eqSigIF(OR(JW$2eqSig"Not Used",JW$2eqSig"E0"),0,IF($GH58eqSig1,1,IF(SUMPRODUCT(--($GI58:$GP58eqSig1),--($GI$2:$GP$2eqSigLEFT(JW$2,1)))eqSig1,1,IF(AND(IA58eqSig1,IA$2eqSigJW$2),1,0)))*IF(COUNTIFS('Grade-Stores'!$Q$1:$Q$1000,$GD58,'Grade-Stores'!$R$1:$R$1000,JW$2)&gt;0,1,0))</t>
  </si>
  <si>
    <t>eqSigIF(OR(JX$2eqSig"Not Used",JX$2eqSig"E0"),0,IF($GH58eqSig1,1,IF(SUMPRODUCT(--($GI58:$GP58eqSig1),--($GI$2:$GP$2eqSigLEFT(JX$2,1)))eqSig1,1,IF(AND(IB58eqSig1,IB$2eqSigJX$2),1,0)))*IF(COUNTIFS('Grade-Stores'!$Q$1:$Q$1000,$GD58,'Grade-Stores'!$R$1:$R$1000,JX$2)&gt;0,1,0))</t>
  </si>
  <si>
    <t>eqSigIF(OR(JY$2eqSig"Not Used",JY$2eqSig"E0"),0,IF($GH58eqSig1,1,IF(SUMPRODUCT(--($GI58:$GP58eqSig1),--($GI$2:$GP$2eqSigLEFT(JY$2,1)))eqSig1,1,IF(AND(IC58eqSig1,IC$2eqSigJY$2),1,0)))*IF(COUNTIFS('Grade-Stores'!$Q$1:$Q$1000,$GD58,'Grade-Stores'!$R$1:$R$1000,JY$2)&gt;0,1,0))</t>
  </si>
  <si>
    <t>eqSigIF(OR(JZ$2eqSig"Not Used",JZ$2eqSig"E0"),0,IF($GH58eqSig1,1,IF(SUMPRODUCT(--($GI58:$GP58eqSig1),--($GI$2:$GP$2eqSigLEFT(JZ$2,1)))eqSig1,1,IF(AND(ID58eqSig1,ID$2eqSigJZ$2),1,0)))*IF(COUNTIFS('Grade-Stores'!$Q$1:$Q$1000,$GD58,'Grade-Stores'!$R$1:$R$1000,JZ$2)&gt;0,1,0))</t>
  </si>
  <si>
    <t>eqSigIF(OR(KA$2eqSig"Not Used",KA$2eqSig"E0"),0,IF($GH58eqSig1,1,IF(SUMPRODUCT(--($GI58:$GP58eqSig1),--($GI$2:$GP$2eqSigLEFT(KA$2,1)))eqSig1,1,IF(AND(IE58eqSig1,IE$2eqSigKA$2),1,0)))*IF(COUNTIFS('Grade-Stores'!$Q$1:$Q$1000,$GD58,'Grade-Stores'!$R$1:$R$1000,KA$2)&gt;0,1,0))</t>
  </si>
  <si>
    <t>eqSigIF(OR(KB$2eqSig"Not Used",KB$2eqSig"E0"),0,IF($GH58eqSig1,1,IF(SUMPRODUCT(--($GI58:$GP58eqSig1),--($GI$2:$GP$2eqSigLEFT(KB$2,1)))eqSig1,1,IF(AND(IF58eqSig1,IF$2eqSigKB$2),1,0)))*IF(COUNTIFS('Grade-Stores'!$Q$1:$Q$1000,$GD58,'Grade-Stores'!$R$1:$R$1000,KB$2)&gt;0,1,0))</t>
  </si>
  <si>
    <t>eqSigIF(OR(KC$2eqSig"Not Used",KC$2eqSig"E0"),0,IF($GH58eqSig1,1,IF(SUMPRODUCT(--($GI58:$GP58eqSig1),--($GI$2:$GP$2eqSigLEFT(KC$2,1)))eqSig1,1,IF(AND(IG58eqSig1,IG$2eqSigKC$2),1,0)))*IF(COUNTIFS('Grade-Stores'!$Q$1:$Q$1000,$GD58,'Grade-Stores'!$R$1:$R$1000,KC$2)&gt;0,1,0))</t>
  </si>
  <si>
    <t>eqSigIF(OR(KD$2eqSig"Not Used",KD$2eqSig"E0"),0,IF($GH58eqSig1,1,IF(SUMPRODUCT(--($GI58:$GP58eqSig1),--($GI$2:$GP$2eqSigLEFT(KD$2,1)))eqSig1,1,IF(AND(IH58eqSig1,IH$2eqSigKD$2),1,0)))*IF(COUNTIFS('Grade-Stores'!$Q$1:$Q$1000,$GD58,'Grade-Stores'!$R$1:$R$1000,KD$2)&gt;0,1,0))</t>
  </si>
  <si>
    <t>eqSigIF(OR(KE$2eqSig"Not Used",KE$2eqSig"E0"),0,IF($GH58eqSig1,1,IF(SUMPRODUCT(--($GI58:$GP58eqSig1),--($GI$2:$GP$2eqSigLEFT(KE$2,1)))eqSig1,1,IF(AND(II58eqSig1,II$2eqSigKE$2),1,0)))*IF(COUNTIFS('Grade-Stores'!$Q$1:$Q$1000,$GD58,'Grade-Stores'!$R$1:$R$1000,KE$2)&gt;0,1,0))</t>
  </si>
  <si>
    <t>eqSigIF(OR(KF$2eqSig"Not Used",KF$2eqSig"E0"),0,IF($GH58eqSig1,1,IF(SUMPRODUCT(--($GI58:$GP58eqSig1),--($GI$2:$GP$2eqSigLEFT(KF$2,1)))eqSig1,1,IF(AND(IJ58eqSig1,IJ$2eqSigKF$2),1,0)))*IF(COUNTIFS('Grade-Stores'!$Q$1:$Q$1000,$GD58,'Grade-Stores'!$R$1:$R$1000,KF$2)&gt;0,1,0))</t>
  </si>
  <si>
    <t>eqSigIF(OR(KG$2eqSig"Not Used",KG$2eqSig"E0"),0,IF($GH58eqSig1,1,IF(SUMPRODUCT(--($GI58:$GP58eqSig1),--($GI$2:$GP$2eqSigLEFT(KG$2,1)))eqSig1,1,IF(AND(IK58eqSig1,IK$2eqSigKG$2),1,0)))*IF(COUNTIFS('Grade-Stores'!$Q$1:$Q$1000,$GD58,'Grade-Stores'!$R$1:$R$1000,KG$2)&gt;0,1,0))</t>
  </si>
  <si>
    <t>eqSigIF(OR(KH$2eqSig"Not Used",KH$2eqSig"E0"),0,IF($GH58eqSig1,1,IF(SUMPRODUCT(--($GI58:$GP58eqSig1),--($GI$2:$GP$2eqSigLEFT(KH$2,1)))eqSig1,1,IF(AND(IL58eqSig1,IL$2eqSigKH$2),1,0)))*IF(COUNTIFS('Grade-Stores'!$Q$1:$Q$1000,$GD58,'Grade-Stores'!$R$1:$R$1000,KH$2)&gt;0,1,0))</t>
  </si>
  <si>
    <t>eqSigKM57</t>
  </si>
  <si>
    <t>eqSigKN57</t>
  </si>
  <si>
    <t>eqSigKO57</t>
  </si>
  <si>
    <t>eqSigKP57</t>
  </si>
  <si>
    <t>eqSigMG57</t>
  </si>
  <si>
    <t>eqSigMH57</t>
  </si>
  <si>
    <t>eqSigMI57</t>
  </si>
  <si>
    <t>eqSigMJ57</t>
  </si>
  <si>
    <t>eqSigMK57</t>
  </si>
  <si>
    <t>eqSigML57</t>
  </si>
  <si>
    <t>eqSigMM57</t>
  </si>
  <si>
    <t>eqSigMN57</t>
  </si>
  <si>
    <t>eqSigMO57</t>
  </si>
  <si>
    <t>eqSigMP57</t>
  </si>
  <si>
    <t>eqSigMQ57</t>
  </si>
  <si>
    <t>eqSigMR57</t>
  </si>
  <si>
    <t>eqSigMS57</t>
  </si>
  <si>
    <t>eqSigMT57</t>
  </si>
  <si>
    <t>eqSigMU57</t>
  </si>
  <si>
    <t>eqSigMV57</t>
  </si>
  <si>
    <t>eqSigMW57</t>
  </si>
  <si>
    <t>eqSigMX57</t>
  </si>
  <si>
    <t>eqSigMY57</t>
  </si>
  <si>
    <t>eqSigMZ57</t>
  </si>
  <si>
    <t>eqSigNA57</t>
  </si>
  <si>
    <t>eqSigNB57</t>
  </si>
  <si>
    <t>eqSigNC57</t>
  </si>
  <si>
    <t>eqSigND57</t>
  </si>
  <si>
    <t>eqSigNE57</t>
  </si>
  <si>
    <t>eqSigNF57</t>
  </si>
  <si>
    <t>eqSigNG57</t>
  </si>
  <si>
    <t>eqSigNH57</t>
  </si>
  <si>
    <t>eqSigNI57</t>
  </si>
  <si>
    <t>eqSigNJ57</t>
  </si>
  <si>
    <t>eqSigNK57</t>
  </si>
  <si>
    <t>eqSigNL57</t>
  </si>
  <si>
    <t>eqSigNM57</t>
  </si>
  <si>
    <t>eqSigNN57</t>
  </si>
  <si>
    <t>eqSigNO57</t>
  </si>
  <si>
    <t>eqSigNP57</t>
  </si>
  <si>
    <t>eqSigNQ57</t>
  </si>
  <si>
    <t>eqSigNR57</t>
  </si>
  <si>
    <t>eqSigNS57</t>
  </si>
  <si>
    <t>eqSigNT57</t>
  </si>
  <si>
    <t>eqSigNU57</t>
  </si>
  <si>
    <t>eqSigNV57</t>
  </si>
  <si>
    <t>eqSigNW57</t>
  </si>
  <si>
    <t>eqSigNX57</t>
  </si>
  <si>
    <t>eqSigNY57</t>
  </si>
  <si>
    <t>eqSigNZ57</t>
  </si>
  <si>
    <t>eqSigOA57</t>
  </si>
  <si>
    <t>eqSigOB57</t>
  </si>
  <si>
    <t>eqSigB58</t>
  </si>
  <si>
    <t>eqSigD58</t>
  </si>
  <si>
    <t>eqSigH58</t>
  </si>
  <si>
    <t>eqSigI58</t>
  </si>
  <si>
    <t>eqSigJ58</t>
  </si>
  <si>
    <t>eqSigK58</t>
  </si>
  <si>
    <t>eqSigL58</t>
  </si>
  <si>
    <t>eqSigM58</t>
  </si>
  <si>
    <t>eqSigN58</t>
  </si>
  <si>
    <t>eqSigO58</t>
  </si>
  <si>
    <t>eqSigP58</t>
  </si>
  <si>
    <t>eqSigQ58</t>
  </si>
  <si>
    <t>eqSigR58</t>
  </si>
  <si>
    <t>eqSigS58</t>
  </si>
  <si>
    <t>eqSigT58</t>
  </si>
  <si>
    <t>eqSigU58</t>
  </si>
  <si>
    <t>eqSigV58</t>
  </si>
  <si>
    <t>eqSigW58</t>
  </si>
  <si>
    <t>eqSigX58</t>
  </si>
  <si>
    <t>eqSigY58</t>
  </si>
  <si>
    <t>eqSigZ58</t>
  </si>
  <si>
    <t>eqSigAA58</t>
  </si>
  <si>
    <t>eqSigAB58</t>
  </si>
  <si>
    <t>eqSigAC58</t>
  </si>
  <si>
    <t>eqSigAD58</t>
  </si>
  <si>
    <t>eqSigAE58</t>
  </si>
  <si>
    <t>eqSigAF58</t>
  </si>
  <si>
    <t>eqSigAG58</t>
  </si>
  <si>
    <t>eqSigAH58</t>
  </si>
  <si>
    <t>eqSigAI58</t>
  </si>
  <si>
    <t>eqSigAJ58</t>
  </si>
  <si>
    <t>eqSigAK58</t>
  </si>
  <si>
    <t>eqSigAL58</t>
  </si>
  <si>
    <t>eqSigAM58</t>
  </si>
  <si>
    <t>eqSigIF(INDEX(RangeDetail!BO:BO,$B59)eqSig"",0,INDEX(RangeDetail!BO:BO,$B59))</t>
  </si>
  <si>
    <t>eqSigIF(INDEX(RangeDetail!BN:BN,$B59)eqSig"",0,INDEX(RangeDetail!BN:BN,$B59))</t>
  </si>
  <si>
    <t>eqSigAP58</t>
  </si>
  <si>
    <t>eqSigAQ58</t>
  </si>
  <si>
    <t>eqSigAR58</t>
  </si>
  <si>
    <t>eqSigAS58</t>
  </si>
  <si>
    <t>eqSigAT58</t>
  </si>
  <si>
    <t>eqSigAU58</t>
  </si>
  <si>
    <t>eqSigAV58</t>
  </si>
  <si>
    <t>eqSigAW58</t>
  </si>
  <si>
    <t>eqSigAX58</t>
  </si>
  <si>
    <t>eqSigAY58</t>
  </si>
  <si>
    <t>eqSigAZ58</t>
  </si>
  <si>
    <t>eqSigBA58</t>
  </si>
  <si>
    <t>eqSigBB58</t>
  </si>
  <si>
    <t>eqSigBC58</t>
  </si>
  <si>
    <t>eqSigBD58</t>
  </si>
  <si>
    <t>eqSigBE58</t>
  </si>
  <si>
    <t>eqSigBF58</t>
  </si>
  <si>
    <t>eqSigBG58</t>
  </si>
  <si>
    <t>eqSigBH58</t>
  </si>
  <si>
    <t>eqSigBI58</t>
  </si>
  <si>
    <t>eqSigBJ58</t>
  </si>
  <si>
    <t>eqSigBK58</t>
  </si>
  <si>
    <t>eqSigBL58</t>
  </si>
  <si>
    <t>eqSigBM58</t>
  </si>
  <si>
    <t>eqSigBN58</t>
  </si>
  <si>
    <t>eqSigBO58</t>
  </si>
  <si>
    <t>eqSigBP58</t>
  </si>
  <si>
    <t>eqSigBQ58</t>
  </si>
  <si>
    <t>eqSigBR58</t>
  </si>
  <si>
    <t>eqSigBS58</t>
  </si>
  <si>
    <t>eqSigBT58</t>
  </si>
  <si>
    <t>eqSigBU58</t>
  </si>
  <si>
    <t>eqSigBV58</t>
  </si>
  <si>
    <t>eqSigBW58</t>
  </si>
  <si>
    <t>eqSigBX58</t>
  </si>
  <si>
    <t>eqSigBY58</t>
  </si>
  <si>
    <t>eqSigBZ58</t>
  </si>
  <si>
    <t>eqSigCA58</t>
  </si>
  <si>
    <t>eqSigCB58</t>
  </si>
  <si>
    <t>eqSigCC58</t>
  </si>
  <si>
    <t>eqSigCD58</t>
  </si>
  <si>
    <t>eqSigCE58</t>
  </si>
  <si>
    <t>eqSigCF58</t>
  </si>
  <si>
    <t>eqSigCG58</t>
  </si>
  <si>
    <t>eqSigCH58</t>
  </si>
  <si>
    <t>eqSigCI58</t>
  </si>
  <si>
    <t>eqSigCJ58</t>
  </si>
  <si>
    <t>eqSigCK58</t>
  </si>
  <si>
    <t>eqSigCL58</t>
  </si>
  <si>
    <t>eqSigCM58</t>
  </si>
  <si>
    <t>eqSigCN58</t>
  </si>
  <si>
    <t>eqSigCO58</t>
  </si>
  <si>
    <t>eqSigCP58</t>
  </si>
  <si>
    <t>eqSigCQ58</t>
  </si>
  <si>
    <t>eqSigCR58</t>
  </si>
  <si>
    <t>eqSigCS58</t>
  </si>
  <si>
    <t>eqSigCT58</t>
  </si>
  <si>
    <t>eqSigCU58</t>
  </si>
  <si>
    <t>eqSigCV58</t>
  </si>
  <si>
    <t>eqSigCW58</t>
  </si>
  <si>
    <t>eqSigCX58</t>
  </si>
  <si>
    <t>eqSigCY58</t>
  </si>
  <si>
    <t>eqSigCZ58</t>
  </si>
  <si>
    <t>eqSigDA58</t>
  </si>
  <si>
    <t>eqSigDB58</t>
  </si>
  <si>
    <t>eqSigIF(INDEX(RangeDetail!EE:EE,$B59)eqSig"",0,INDEX(RangeDetail!EE:EE,$B59))</t>
  </si>
  <si>
    <t>eqSigDD58</t>
  </si>
  <si>
    <t>eqSigDE58</t>
  </si>
  <si>
    <t>eqSigDF58</t>
  </si>
  <si>
    <t>eqSigDG58</t>
  </si>
  <si>
    <t>eqSigDH58</t>
  </si>
  <si>
    <t>eqSigDI58</t>
  </si>
  <si>
    <t>eqSigDJ58</t>
  </si>
  <si>
    <t>eqSigDK58</t>
  </si>
  <si>
    <t>eqSigDL58</t>
  </si>
  <si>
    <t>eqSigDM58</t>
  </si>
  <si>
    <t>eqSigDN58</t>
  </si>
  <si>
    <t>eqSigDO58</t>
  </si>
  <si>
    <t>eqSigDP58</t>
  </si>
  <si>
    <t>eqSigDQ58</t>
  </si>
  <si>
    <t>eqSigDR58</t>
  </si>
  <si>
    <t>eqSigDS58</t>
  </si>
  <si>
    <t>eqSigDT58</t>
  </si>
  <si>
    <t>eqSigDU58</t>
  </si>
  <si>
    <t>eqSigDV58</t>
  </si>
  <si>
    <t>eqSigDW58</t>
  </si>
  <si>
    <t>eqSigDX58</t>
  </si>
  <si>
    <t>eqSigDY58</t>
  </si>
  <si>
    <t>eqSigDZ58</t>
  </si>
  <si>
    <t>eqSigEC58</t>
  </si>
  <si>
    <t>eqSigED58</t>
  </si>
  <si>
    <t>eqSigEE58</t>
  </si>
  <si>
    <t>eqSigEF58</t>
  </si>
  <si>
    <t>eqSigEG58</t>
  </si>
  <si>
    <t>eqSigEH58</t>
  </si>
  <si>
    <t>eqSigEI58</t>
  </si>
  <si>
    <t>eqSigEJ58</t>
  </si>
  <si>
    <t>eqSigEK58</t>
  </si>
  <si>
    <t>eqSigEL58</t>
  </si>
  <si>
    <t>eqSigEM58</t>
  </si>
  <si>
    <t>eqSigEN58</t>
  </si>
  <si>
    <t>eqSigEO58</t>
  </si>
  <si>
    <t>eqSigEP58</t>
  </si>
  <si>
    <t>eqSigEQ58</t>
  </si>
  <si>
    <t>eqSigER58</t>
  </si>
  <si>
    <t>eqSigES58</t>
  </si>
  <si>
    <t>eqSigET58</t>
  </si>
  <si>
    <t>eqSigEU58</t>
  </si>
  <si>
    <t>eqSigEV58</t>
  </si>
  <si>
    <t>eqSigEW58</t>
  </si>
  <si>
    <t>eqSigEX58</t>
  </si>
  <si>
    <t>eqSigEY58</t>
  </si>
  <si>
    <t>eqSigEZ58</t>
  </si>
  <si>
    <t>eqSigFA58</t>
  </si>
  <si>
    <t>eqSigFB58</t>
  </si>
  <si>
    <t>eqSigFC58</t>
  </si>
  <si>
    <t>eqSigFD58</t>
  </si>
  <si>
    <t>eqSigFE58</t>
  </si>
  <si>
    <t>eqSigFF58</t>
  </si>
  <si>
    <t>eqSigINDEX(RangeDetail!$PL:$QH,$B59,$F59)</t>
  </si>
  <si>
    <t>eqSigIF(INDEX(RangeDetail!$FQ:$GM,$B59,$F59)eqSig"",INDEX(RangeDetail!$FQ$15:$GM$15,1,$F59),INDEX(RangeDetail!$FQ:$GM,$B59,$F59))</t>
  </si>
  <si>
    <t>eqSigINDEX(RangeDetail!$KM:$LI,$B59,$F59)-FJ76</t>
  </si>
  <si>
    <t>eqSigINDEX(RangeDetail!$OO:$PK,$B59,$F59)</t>
  </si>
  <si>
    <t>eqSigEA59</t>
  </si>
  <si>
    <t>eqSigEB59</t>
  </si>
  <si>
    <t>eqSigINDEX(RangeDetail!$QO:$RK,$B59,$F59)-FN76</t>
  </si>
  <si>
    <t>eqSigINDEX(RangeDetail!$RM:$SJ,$B59,$F59)-FO76</t>
  </si>
  <si>
    <t>eqSigINDEX(RangeDetail!$SK:$TH,$B59,$F59)-FP76</t>
  </si>
  <si>
    <t>eqSigIF(FO59eqSig0,0,FP59/FO59)</t>
  </si>
  <si>
    <t>eqSigINDEX(RangeDetail!$UI:$VF,$B59,$F59)-FR76</t>
  </si>
  <si>
    <t>eqSigINDEX(RangeDetail!$VG:$WD,$B59,$F59)-FS76</t>
  </si>
  <si>
    <t>eqSigINDEX(RangeDetail!$WE:$XB,$B59,$F59)-FT76</t>
  </si>
  <si>
    <t>eqSigIF(FS59eqSig0,0,FT59/FS59)</t>
  </si>
  <si>
    <t>eqSigFN59+FR59</t>
  </si>
  <si>
    <t>eqSigFO59+FS59</t>
  </si>
  <si>
    <t>eqSigFP59+FT59</t>
  </si>
  <si>
    <t>eqSigIF(FW59eqSig0,0,FX59/FW59)</t>
  </si>
  <si>
    <t>eqSigINDEX(RangeDetail!$ADX:$AEU,$B59,$F59)-FZ76</t>
  </si>
  <si>
    <t>eqSigINDEX(RangeDetail!$AEV:$AFS,$B59,$F59)-GA76</t>
  </si>
  <si>
    <t>eqSigIF(FJ59eqSig0,0,FZ59/FJ59/INDEX(RangeDetail!$AGR:$AHN,$B59,$F59))</t>
  </si>
  <si>
    <t>eqSigINDEX(RangeDetail!$BQ:$CM,$B59,$F59)</t>
  </si>
  <si>
    <t>eqSigFG59</t>
  </si>
  <si>
    <t>eqSigGF58</t>
  </si>
  <si>
    <t>eqSigINDEX(Distribution!$AN:$ALT,$D59,10*57+GH$1)</t>
  </si>
  <si>
    <t>eqSigIF(GI$2eqSig"E",0,INDEX(Distribution!$AN:$ALT,$D59,10*57+GI$1))</t>
  </si>
  <si>
    <t>eqSigIF(GJ$2eqSig"E",0,INDEX(Distribution!$AN:$ALT,$D59,10*57+GJ$1))</t>
  </si>
  <si>
    <t>eqSigIF(GK$2eqSig"E",0,INDEX(Distribution!$AN:$ALT,$D59,10*57+GK$1))</t>
  </si>
  <si>
    <t>eqSigIF(GL$2eqSig"E",0,INDEX(Distribution!$AN:$ALT,$D59,10*57+GL$1))</t>
  </si>
  <si>
    <t>eqSigIF(GM$2eqSig"E",0,INDEX(Distribution!$AN:$ALT,$D59,10*57+GM$1))</t>
  </si>
  <si>
    <t>eqSigIF(GN$2eqSig"E",0,INDEX(Distribution!$AN:$ALT,$D59,10*57+GN$1))</t>
  </si>
  <si>
    <t>eqSigIF(GO$2eqSig"E",0,INDEX(Distribution!$AN:$ALT,$D59,10*57+GO$1))</t>
  </si>
  <si>
    <t>eqSigIF(GP$2eqSig"E",0,INDEX(Distribution!$AN:$ALT,$D59,10*57+GP$1))</t>
  </si>
  <si>
    <t>eqSigIF(GQ$2eqSig"E0",0,INDEX(Distribution!$AN:$ALT,$D59,10*57+GQ$1))</t>
  </si>
  <si>
    <t>eqSigIF(GR$2eqSig"E0",0,INDEX(Distribution!$AN:$ALT,$D59,10*57+GR$1))</t>
  </si>
  <si>
    <t>eqSigIF(GS$2eqSig"E0",0,INDEX(Distribution!$AN:$ALT,$D59,10*57+GS$1))</t>
  </si>
  <si>
    <t>eqSigIF(GT$2eqSig"E0",0,INDEX(Distribution!$AN:$ALT,$D59,10*57+GT$1))</t>
  </si>
  <si>
    <t>eqSigIF(GU$2eqSig"E0",0,INDEX(Distribution!$AN:$ALT,$D59,10*57+GU$1))</t>
  </si>
  <si>
    <t>eqSigIF(GV$2eqSig"E0",0,INDEX(Distribution!$AN:$ALT,$D59,10*57+GV$1))</t>
  </si>
  <si>
    <t>eqSigIF(GW$2eqSig"E0",0,INDEX(Distribution!$AN:$ALT,$D59,10*57+GW$1))</t>
  </si>
  <si>
    <t>eqSigIF(GX$2eqSig"E0",0,INDEX(Distribution!$AN:$ALT,$D59,10*57+GX$1))</t>
  </si>
  <si>
    <t>eqSigIF(GY$2eqSig"E0",0,INDEX(Distribution!$AN:$ALT,$D59,10*57+GY$1))</t>
  </si>
  <si>
    <t>eqSigIF(GZ$2eqSig"E0",0,INDEX(Distribution!$AN:$ALT,$D59,10*57+GZ$1))</t>
  </si>
  <si>
    <t>eqSigIF(HA$2eqSig"E0",0,INDEX(Distribution!$AN:$ALT,$D59,10*57+HA$1))</t>
  </si>
  <si>
    <t>eqSigIF(HB$2eqSig"E0",0,INDEX(Distribution!$AN:$ALT,$D59,10*57+HB$1))</t>
  </si>
  <si>
    <t>eqSigIF(HC$2eqSig"E0",0,INDEX(Distribution!$AN:$ALT,$D59,10*57+HC$1))</t>
  </si>
  <si>
    <t>eqSigIF(HD$2eqSig"E0",0,INDEX(Distribution!$AN:$ALT,$D59,10*57+HD$1))</t>
  </si>
  <si>
    <t>eqSigIF(HE$2eqSig"E0",0,INDEX(Distribution!$AN:$ALT,$D59,10*57+HE$1))</t>
  </si>
  <si>
    <t>eqSigIF(HF$2eqSig"E0",0,INDEX(Distribution!$AN:$ALT,$D59,10*57+HF$1))</t>
  </si>
  <si>
    <t>eqSigIF(HG$2eqSig"E0",0,INDEX(Distribution!$AN:$ALT,$D59,10*57+HG$1))</t>
  </si>
  <si>
    <t>eqSigIF(HH$2eqSig"E0",0,INDEX(Distribution!$AN:$ALT,$D59,10*57+HH$1))</t>
  </si>
  <si>
    <t>eqSigIF(HI$2eqSig"E0",0,INDEX(Distribution!$AN:$ALT,$D59,10*57+HI$1))</t>
  </si>
  <si>
    <t>eqSigIF(HJ$2eqSig"E0",0,INDEX(Distribution!$AN:$ALT,$D59,10*57+HJ$1))</t>
  </si>
  <si>
    <t>eqSigIF(HK$2eqSig"E0",0,INDEX(Distribution!$AN:$ALT,$D59,10*57+HK$1))</t>
  </si>
  <si>
    <t>eqSigIF(HL$2eqSig"E0",0,INDEX(Distribution!$AN:$ALT,$D59,10*57+HL$1))</t>
  </si>
  <si>
    <t>eqSigIF(HM$2eqSig"E0",0,INDEX(Distribution!$AN:$ALT,$D59,10*57+HM$1))</t>
  </si>
  <si>
    <t>eqSigIF(HN$2eqSig"E0",0,INDEX(Distribution!$AN:$ALT,$D59,10*57+HN$1))</t>
  </si>
  <si>
    <t>eqSigIF(HO$2eqSig"E0",0,INDEX(Distribution!$AN:$ALT,$D59,10*57+HO$1))</t>
  </si>
  <si>
    <t>eqSigIF(HP$2eqSig"E0",0,INDEX(Distribution!$AN:$ALT,$D59,10*57+HP$1))</t>
  </si>
  <si>
    <t>eqSigIF(HQ$2eqSig"E0",0,INDEX(Distribution!$AN:$ALT,$D59,10*57+HQ$1))</t>
  </si>
  <si>
    <t>eqSigIF(HR$2eqSig"E0",0,INDEX(Distribution!$AN:$ALT,$D59,10*57+HR$1))</t>
  </si>
  <si>
    <t>eqSigIF(HS$2eqSig"E0",0,INDEX(Distribution!$AN:$ALT,$D59,10*57+HS$1))</t>
  </si>
  <si>
    <t>eqSigIF(HT$2eqSig"E0",0,INDEX(Distribution!$AN:$ALT,$D59,10*57+HT$1))</t>
  </si>
  <si>
    <t>eqSigIF(HU$2eqSig"E0",0,INDEX(Distribution!$AN:$ALT,$D59,10*57+HU$1))</t>
  </si>
  <si>
    <t>eqSigIF(HV$2eqSig"E0",0,INDEX(Distribution!$AN:$ALT,$D59,10*57+HV$1))</t>
  </si>
  <si>
    <t>eqSigIF(HW$2eqSig"E0",0,INDEX(Distribution!$AN:$ALT,$D59,10*57+HW$1))</t>
  </si>
  <si>
    <t>eqSigIF(HX$2eqSig"E0",0,INDEX(Distribution!$AN:$ALT,$D59,10*57+HX$1))</t>
  </si>
  <si>
    <t>eqSigIF(HY$2eqSig"E0",0,INDEX(Distribution!$AN:$ALT,$D59,10*57+HY$1))</t>
  </si>
  <si>
    <t>eqSigIF(HZ$2eqSig"E0",0,INDEX(Distribution!$AN:$ALT,$D59,10*57+HZ$1))</t>
  </si>
  <si>
    <t>eqSigIF(IA$2eqSig"E0",0,INDEX(Distribution!$AN:$ALT,$D59,10*57+IA$1))</t>
  </si>
  <si>
    <t>eqSigIF(IB$2eqSig"E0",0,INDEX(Distribution!$AN:$ALT,$D59,10*57+IB$1))</t>
  </si>
  <si>
    <t>eqSigIF(IC$2eqSig"E0",0,INDEX(Distribution!$AN:$ALT,$D59,10*57+IC$1))</t>
  </si>
  <si>
    <t>eqSigIF(ID$2eqSig"E0",0,INDEX(Distribution!$AN:$ALT,$D59,10*57+ID$1))</t>
  </si>
  <si>
    <t>eqSigIF(IE$2eqSig"E0",0,INDEX(Distribution!$AN:$ALT,$D59,10*57+IE$1))</t>
  </si>
  <si>
    <t>eqSigIF(IF$2eqSig"E0",0,INDEX(Distribution!$AN:$ALT,$D59,10*57+IF$1))</t>
  </si>
  <si>
    <t>eqSigIF(IG$2eqSig"E0",0,INDEX(Distribution!$AN:$ALT,$D59,10*57+IG$1))</t>
  </si>
  <si>
    <t>eqSigIF(IH$2eqSig"E0",0,INDEX(Distribution!$AN:$ALT,$D59,10*57+IH$1))</t>
  </si>
  <si>
    <t>eqSigIF(II$2eqSig"E0",0,INDEX(Distribution!$AN:$ALT,$D59,10*57+II$1))</t>
  </si>
  <si>
    <t>eqSigIF(IJ$2eqSig"E0",0,INDEX(Distribution!$AN:$ALT,$D59,10*57+IJ$1))</t>
  </si>
  <si>
    <t>eqSigIF(IK$2eqSig"E0",0,INDEX(Distribution!$AN:$ALT,$D59,10*57+IK$1))</t>
  </si>
  <si>
    <t>eqSigIF(IL$2eqSig"E0",0,INDEX(Distribution!$AN:$ALT,$D59,10*57+IL$1))</t>
  </si>
  <si>
    <t>eqSigIF(OR(IM$2eqSig"Not Used",IM$2eqSig"E0"),0,IF($GH59eqSig1,1,IF(SUMPRODUCT(--($GI59:$GP59eqSig1),--($GI$2:$GP$2eqSigLEFT(IM$2,1)))eqSig1,1,IF(AND(GQ59eqSig1,GQ$2eqSigIM$2),1,0)))*IF(COUNTIFS('Grade-Stores'!$Q$1:$Q$1000,$GD59,'Grade-Stores'!$R$1:$R$1000,IM$2)&gt;0,1,0))</t>
  </si>
  <si>
    <t>eqSigIF(OR(IN$2eqSig"Not Used",IN$2eqSig"E0"),0,IF($GH59eqSig1,1,IF(SUMPRODUCT(--($GI59:$GP59eqSig1),--($GI$2:$GP$2eqSigLEFT(IN$2,1)))eqSig1,1,IF(AND(GR59eqSig1,GR$2eqSigIN$2),1,0)))*IF(COUNTIFS('Grade-Stores'!$Q$1:$Q$1000,$GD59,'Grade-Stores'!$R$1:$R$1000,IN$2)&gt;0,1,0))</t>
  </si>
  <si>
    <t>eqSigIF(OR(IO$2eqSig"Not Used",IO$2eqSig"E0"),0,IF($GH59eqSig1,1,IF(SUMPRODUCT(--($GI59:$GP59eqSig1),--($GI$2:$GP$2eqSigLEFT(IO$2,1)))eqSig1,1,IF(AND(GS59eqSig1,GS$2eqSigIO$2),1,0)))*IF(COUNTIFS('Grade-Stores'!$Q$1:$Q$1000,$GD59,'Grade-Stores'!$R$1:$R$1000,IO$2)&gt;0,1,0))</t>
  </si>
  <si>
    <t>eqSigIF(OR(IP$2eqSig"Not Used",IP$2eqSig"E0"),0,IF($GH59eqSig1,1,IF(SUMPRODUCT(--($GI59:$GP59eqSig1),--($GI$2:$GP$2eqSigLEFT(IP$2,1)))eqSig1,1,IF(AND(GT59eqSig1,GT$2eqSigIP$2),1,0)))*IF(COUNTIFS('Grade-Stores'!$Q$1:$Q$1000,$GD59,'Grade-Stores'!$R$1:$R$1000,IP$2)&gt;0,1,0))</t>
  </si>
  <si>
    <t>eqSigIF(OR(IQ$2eqSig"Not Used",IQ$2eqSig"E0"),0,IF($GH59eqSig1,1,IF(SUMPRODUCT(--($GI59:$GP59eqSig1),--($GI$2:$GP$2eqSigLEFT(IQ$2,1)))eqSig1,1,IF(AND(GU59eqSig1,GU$2eqSigIQ$2),1,0)))*IF(COUNTIFS('Grade-Stores'!$Q$1:$Q$1000,$GD59,'Grade-Stores'!$R$1:$R$1000,IQ$2)&gt;0,1,0))</t>
  </si>
  <si>
    <t>eqSigIF(OR(IR$2eqSig"Not Used",IR$2eqSig"E0"),0,IF($GH59eqSig1,1,IF(SUMPRODUCT(--($GI59:$GP59eqSig1),--($GI$2:$GP$2eqSigLEFT(IR$2,1)))eqSig1,1,IF(AND(GV59eqSig1,GV$2eqSigIR$2),1,0)))*IF(COUNTIFS('Grade-Stores'!$Q$1:$Q$1000,$GD59,'Grade-Stores'!$R$1:$R$1000,IR$2)&gt;0,1,0))</t>
  </si>
  <si>
    <t>eqSigIF(OR(IS$2eqSig"Not Used",IS$2eqSig"E0"),0,IF($GH59eqSig1,1,IF(SUMPRODUCT(--($GI59:$GP59eqSig1),--($GI$2:$GP$2eqSigLEFT(IS$2,1)))eqSig1,1,IF(AND(GW59eqSig1,GW$2eqSigIS$2),1,0)))*IF(COUNTIFS('Grade-Stores'!$Q$1:$Q$1000,$GD59,'Grade-Stores'!$R$1:$R$1000,IS$2)&gt;0,1,0))</t>
  </si>
  <si>
    <t>eqSigIF(OR(IT$2eqSig"Not Used",IT$2eqSig"E0"),0,IF($GH59eqSig1,1,IF(SUMPRODUCT(--($GI59:$GP59eqSig1),--($GI$2:$GP$2eqSigLEFT(IT$2,1)))eqSig1,1,IF(AND(GX59eqSig1,GX$2eqSigIT$2),1,0)))*IF(COUNTIFS('Grade-Stores'!$Q$1:$Q$1000,$GD59,'Grade-Stores'!$R$1:$R$1000,IT$2)&gt;0,1,0))</t>
  </si>
  <si>
    <t>eqSigIF(OR(IU$2eqSig"Not Used",IU$2eqSig"E0"),0,IF($GH59eqSig1,1,IF(SUMPRODUCT(--($GI59:$GP59eqSig1),--($GI$2:$GP$2eqSigLEFT(IU$2,1)))eqSig1,1,IF(AND(GY59eqSig1,GY$2eqSigIU$2),1,0)))*IF(COUNTIFS('Grade-Stores'!$Q$1:$Q$1000,$GD59,'Grade-Stores'!$R$1:$R$1000,IU$2)&gt;0,1,0))</t>
  </si>
  <si>
    <t>eqSigIF(OR(IV$2eqSig"Not Used",IV$2eqSig"E0"),0,IF($GH59eqSig1,1,IF(SUMPRODUCT(--($GI59:$GP59eqSig1),--($GI$2:$GP$2eqSigLEFT(IV$2,1)))eqSig1,1,IF(AND(GZ59eqSig1,GZ$2eqSigIV$2),1,0)))*IF(COUNTIFS('Grade-Stores'!$Q$1:$Q$1000,$GD59,'Grade-Stores'!$R$1:$R$1000,IV$2)&gt;0,1,0))</t>
  </si>
  <si>
    <t>eqSigIF(OR(IW$2eqSig"Not Used",IW$2eqSig"E0"),0,IF($GH59eqSig1,1,IF(SUMPRODUCT(--($GI59:$GP59eqSig1),--($GI$2:$GP$2eqSigLEFT(IW$2,1)))eqSig1,1,IF(AND(HA59eqSig1,HA$2eqSigIW$2),1,0)))*IF(COUNTIFS('Grade-Stores'!$Q$1:$Q$1000,$GD59,'Grade-Stores'!$R$1:$R$1000,IW$2)&gt;0,1,0))</t>
  </si>
  <si>
    <t>eqSigIF(OR(IX$2eqSig"Not Used",IX$2eqSig"E0"),0,IF($GH59eqSig1,1,IF(SUMPRODUCT(--($GI59:$GP59eqSig1),--($GI$2:$GP$2eqSigLEFT(IX$2,1)))eqSig1,1,IF(AND(HB59eqSig1,HB$2eqSigIX$2),1,0)))*IF(COUNTIFS('Grade-Stores'!$Q$1:$Q$1000,$GD59,'Grade-Stores'!$R$1:$R$1000,IX$2)&gt;0,1,0))</t>
  </si>
  <si>
    <t>eqSigIF(OR(IY$2eqSig"Not Used",IY$2eqSig"E0"),0,IF($GH59eqSig1,1,IF(SUMPRODUCT(--($GI59:$GP59eqSig1),--($GI$2:$GP$2eqSigLEFT(IY$2,1)))eqSig1,1,IF(AND(HC59eqSig1,HC$2eqSigIY$2),1,0)))*IF(COUNTIFS('Grade-Stores'!$Q$1:$Q$1000,$GD59,'Grade-Stores'!$R$1:$R$1000,IY$2)&gt;0,1,0))</t>
  </si>
  <si>
    <t>eqSigIF(OR(IZ$2eqSig"Not Used",IZ$2eqSig"E0"),0,IF($GH59eqSig1,1,IF(SUMPRODUCT(--($GI59:$GP59eqSig1),--($GI$2:$GP$2eqSigLEFT(IZ$2,1)))eqSig1,1,IF(AND(HD59eqSig1,HD$2eqSigIZ$2),1,0)))*IF(COUNTIFS('Grade-Stores'!$Q$1:$Q$1000,$GD59,'Grade-Stores'!$R$1:$R$1000,IZ$2)&gt;0,1,0))</t>
  </si>
  <si>
    <t>eqSigIF(OR(JA$2eqSig"Not Used",JA$2eqSig"E0"),0,IF($GH59eqSig1,1,IF(SUMPRODUCT(--($GI59:$GP59eqSig1),--($GI$2:$GP$2eqSigLEFT(JA$2,1)))eqSig1,1,IF(AND(HE59eqSig1,HE$2eqSigJA$2),1,0)))*IF(COUNTIFS('Grade-Stores'!$Q$1:$Q$1000,$GD59,'Grade-Stores'!$R$1:$R$1000,JA$2)&gt;0,1,0))</t>
  </si>
  <si>
    <t>eqSigIF(OR(JB$2eqSig"Not Used",JB$2eqSig"E0"),0,IF($GH59eqSig1,1,IF(SUMPRODUCT(--($GI59:$GP59eqSig1),--($GI$2:$GP$2eqSigLEFT(JB$2,1)))eqSig1,1,IF(AND(HF59eqSig1,HF$2eqSigJB$2),1,0)))*IF(COUNTIFS('Grade-Stores'!$Q$1:$Q$1000,$GD59,'Grade-Stores'!$R$1:$R$1000,JB$2)&gt;0,1,0))</t>
  </si>
  <si>
    <t>eqSigIF(OR(JC$2eqSig"Not Used",JC$2eqSig"E0"),0,IF($GH59eqSig1,1,IF(SUMPRODUCT(--($GI59:$GP59eqSig1),--($GI$2:$GP$2eqSigLEFT(JC$2,1)))eqSig1,1,IF(AND(HG59eqSig1,HG$2eqSigJC$2),1,0)))*IF(COUNTIFS('Grade-Stores'!$Q$1:$Q$1000,$GD59,'Grade-Stores'!$R$1:$R$1000,JC$2)&gt;0,1,0))</t>
  </si>
  <si>
    <t>eqSigIF(OR(JD$2eqSig"Not Used",JD$2eqSig"E0"),0,IF($GH59eqSig1,1,IF(SUMPRODUCT(--($GI59:$GP59eqSig1),--($GI$2:$GP$2eqSigLEFT(JD$2,1)))eqSig1,1,IF(AND(HH59eqSig1,HH$2eqSigJD$2),1,0)))*IF(COUNTIFS('Grade-Stores'!$Q$1:$Q$1000,$GD59,'Grade-Stores'!$R$1:$R$1000,JD$2)&gt;0,1,0))</t>
  </si>
  <si>
    <t>eqSigIF(OR(JE$2eqSig"Not Used",JE$2eqSig"E0"),0,IF($GH59eqSig1,1,IF(SUMPRODUCT(--($GI59:$GP59eqSig1),--($GI$2:$GP$2eqSigLEFT(JE$2,1)))eqSig1,1,IF(AND(HI59eqSig1,HI$2eqSigJE$2),1,0)))*IF(COUNTIFS('Grade-Stores'!$Q$1:$Q$1000,$GD59,'Grade-Stores'!$R$1:$R$1000,JE$2)&gt;0,1,0))</t>
  </si>
  <si>
    <t>eqSigIF(OR(JF$2eqSig"Not Used",JF$2eqSig"E0"),0,IF($GH59eqSig1,1,IF(SUMPRODUCT(--($GI59:$GP59eqSig1),--($GI$2:$GP$2eqSigLEFT(JF$2,1)))eqSig1,1,IF(AND(HJ59eqSig1,HJ$2eqSigJF$2),1,0)))*IF(COUNTIFS('Grade-Stores'!$Q$1:$Q$1000,$GD59,'Grade-Stores'!$R$1:$R$1000,JF$2)&gt;0,1,0))</t>
  </si>
  <si>
    <t>eqSigIF(OR(JG$2eqSig"Not Used",JG$2eqSig"E0"),0,IF($GH59eqSig1,1,IF(SUMPRODUCT(--($GI59:$GP59eqSig1),--($GI$2:$GP$2eqSigLEFT(JG$2,1)))eqSig1,1,IF(AND(HK59eqSig1,HK$2eqSigJG$2),1,0)))*IF(COUNTIFS('Grade-Stores'!$Q$1:$Q$1000,$GD59,'Grade-Stores'!$R$1:$R$1000,JG$2)&gt;0,1,0))</t>
  </si>
  <si>
    <t>eqSigIF(OR(JH$2eqSig"Not Used",JH$2eqSig"E0"),0,IF($GH59eqSig1,1,IF(SUMPRODUCT(--($GI59:$GP59eqSig1),--($GI$2:$GP$2eqSigLEFT(JH$2,1)))eqSig1,1,IF(AND(HL59eqSig1,HL$2eqSigJH$2),1,0)))*IF(COUNTIFS('Grade-Stores'!$Q$1:$Q$1000,$GD59,'Grade-Stores'!$R$1:$R$1000,JH$2)&gt;0,1,0))</t>
  </si>
  <si>
    <t>eqSigIF(OR(JI$2eqSig"Not Used",JI$2eqSig"E0"),0,IF($GH59eqSig1,1,IF(SUMPRODUCT(--($GI59:$GP59eqSig1),--($GI$2:$GP$2eqSigLEFT(JI$2,1)))eqSig1,1,IF(AND(HM59eqSig1,HM$2eqSigJI$2),1,0)))*IF(COUNTIFS('Grade-Stores'!$Q$1:$Q$1000,$GD59,'Grade-Stores'!$R$1:$R$1000,JI$2)&gt;0,1,0))</t>
  </si>
  <si>
    <t>eqSigIF(OR(JJ$2eqSig"Not Used",JJ$2eqSig"E0"),0,IF($GH59eqSig1,1,IF(SUMPRODUCT(--($GI59:$GP59eqSig1),--($GI$2:$GP$2eqSigLEFT(JJ$2,1)))eqSig1,1,IF(AND(HN59eqSig1,HN$2eqSigJJ$2),1,0)))*IF(COUNTIFS('Grade-Stores'!$Q$1:$Q$1000,$GD59,'Grade-Stores'!$R$1:$R$1000,JJ$2)&gt;0,1,0))</t>
  </si>
  <si>
    <t>eqSigIF(OR(JK$2eqSig"Not Used",JK$2eqSig"E0"),0,IF($GH59eqSig1,1,IF(SUMPRODUCT(--($GI59:$GP59eqSig1),--($GI$2:$GP$2eqSigLEFT(JK$2,1)))eqSig1,1,IF(AND(HO59eqSig1,HO$2eqSigJK$2),1,0)))*IF(COUNTIFS('Grade-Stores'!$Q$1:$Q$1000,$GD59,'Grade-Stores'!$R$1:$R$1000,JK$2)&gt;0,1,0))</t>
  </si>
  <si>
    <t>eqSigIF(OR(JL$2eqSig"Not Used",JL$2eqSig"E0"),0,IF($GH59eqSig1,1,IF(SUMPRODUCT(--($GI59:$GP59eqSig1),--($GI$2:$GP$2eqSigLEFT(JL$2,1)))eqSig1,1,IF(AND(HP59eqSig1,HP$2eqSigJL$2),1,0)))*IF(COUNTIFS('Grade-Stores'!$Q$1:$Q$1000,$GD59,'Grade-Stores'!$R$1:$R$1000,JL$2)&gt;0,1,0))</t>
  </si>
  <si>
    <t>eqSigIF(OR(JM$2eqSig"Not Used",JM$2eqSig"E0"),0,IF($GH59eqSig1,1,IF(SUMPRODUCT(--($GI59:$GP59eqSig1),--($GI$2:$GP$2eqSigLEFT(JM$2,1)))eqSig1,1,IF(AND(HQ59eqSig1,HQ$2eqSigJM$2),1,0)))*IF(COUNTIFS('Grade-Stores'!$Q$1:$Q$1000,$GD59,'Grade-Stores'!$R$1:$R$1000,JM$2)&gt;0,1,0))</t>
  </si>
  <si>
    <t>eqSigIF(OR(JN$2eqSig"Not Used",JN$2eqSig"E0"),0,IF($GH59eqSig1,1,IF(SUMPRODUCT(--($GI59:$GP59eqSig1),--($GI$2:$GP$2eqSigLEFT(JN$2,1)))eqSig1,1,IF(AND(HR59eqSig1,HR$2eqSigJN$2),1,0)))*IF(COUNTIFS('Grade-Stores'!$Q$1:$Q$1000,$GD59,'Grade-Stores'!$R$1:$R$1000,JN$2)&gt;0,1,0))</t>
  </si>
  <si>
    <t>eqSigIF(OR(JO$2eqSig"Not Used",JO$2eqSig"E0"),0,IF($GH59eqSig1,1,IF(SUMPRODUCT(--($GI59:$GP59eqSig1),--($GI$2:$GP$2eqSigLEFT(JO$2,1)))eqSig1,1,IF(AND(HS59eqSig1,HS$2eqSigJO$2),1,0)))*IF(COUNTIFS('Grade-Stores'!$Q$1:$Q$1000,$GD59,'Grade-Stores'!$R$1:$R$1000,JO$2)&gt;0,1,0))</t>
  </si>
  <si>
    <t>eqSigIF(OR(JP$2eqSig"Not Used",JP$2eqSig"E0"),0,IF($GH59eqSig1,1,IF(SUMPRODUCT(--($GI59:$GP59eqSig1),--($GI$2:$GP$2eqSigLEFT(JP$2,1)))eqSig1,1,IF(AND(HT59eqSig1,HT$2eqSigJP$2),1,0)))*IF(COUNTIFS('Grade-Stores'!$Q$1:$Q$1000,$GD59,'Grade-Stores'!$R$1:$R$1000,JP$2)&gt;0,1,0))</t>
  </si>
  <si>
    <t>eqSigIF(OR(JQ$2eqSig"Not Used",JQ$2eqSig"E0"),0,IF($GH59eqSig1,1,IF(SUMPRODUCT(--($GI59:$GP59eqSig1),--($GI$2:$GP$2eqSigLEFT(JQ$2,1)))eqSig1,1,IF(AND(HU59eqSig1,HU$2eqSigJQ$2),1,0)))*IF(COUNTIFS('Grade-Stores'!$Q$1:$Q$1000,$GD59,'Grade-Stores'!$R$1:$R$1000,JQ$2)&gt;0,1,0))</t>
  </si>
  <si>
    <t>eqSigIF(OR(JR$2eqSig"Not Used",JR$2eqSig"E0"),0,IF($GH59eqSig1,1,IF(SUMPRODUCT(--($GI59:$GP59eqSig1),--($GI$2:$GP$2eqSigLEFT(JR$2,1)))eqSig1,1,IF(AND(HV59eqSig1,HV$2eqSigJR$2),1,0)))*IF(COUNTIFS('Grade-Stores'!$Q$1:$Q$1000,$GD59,'Grade-Stores'!$R$1:$R$1000,JR$2)&gt;0,1,0))</t>
  </si>
  <si>
    <t>eqSigIF(OR(JS$2eqSig"Not Used",JS$2eqSig"E0"),0,IF($GH59eqSig1,1,IF(SUMPRODUCT(--($GI59:$GP59eqSig1),--($GI$2:$GP$2eqSigLEFT(JS$2,1)))eqSig1,1,IF(AND(HW59eqSig1,HW$2eqSigJS$2),1,0)))*IF(COUNTIFS('Grade-Stores'!$Q$1:$Q$1000,$GD59,'Grade-Stores'!$R$1:$R$1000,JS$2)&gt;0,1,0))</t>
  </si>
  <si>
    <t>eqSigIF(OR(JT$2eqSig"Not Used",JT$2eqSig"E0"),0,IF($GH59eqSig1,1,IF(SUMPRODUCT(--($GI59:$GP59eqSig1),--($GI$2:$GP$2eqSigLEFT(JT$2,1)))eqSig1,1,IF(AND(HX59eqSig1,HX$2eqSigJT$2),1,0)))*IF(COUNTIFS('Grade-Stores'!$Q$1:$Q$1000,$GD59,'Grade-Stores'!$R$1:$R$1000,JT$2)&gt;0,1,0))</t>
  </si>
  <si>
    <t>eqSigIF(OR(JU$2eqSig"Not Used",JU$2eqSig"E0"),0,IF($GH59eqSig1,1,IF(SUMPRODUCT(--($GI59:$GP59eqSig1),--($GI$2:$GP$2eqSigLEFT(JU$2,1)))eqSig1,1,IF(AND(HY59eqSig1,HY$2eqSigJU$2),1,0)))*IF(COUNTIFS('Grade-Stores'!$Q$1:$Q$1000,$GD59,'Grade-Stores'!$R$1:$R$1000,JU$2)&gt;0,1,0))</t>
  </si>
  <si>
    <t>eqSigIF(OR(JV$2eqSig"Not Used",JV$2eqSig"E0"),0,IF($GH59eqSig1,1,IF(SUMPRODUCT(--($GI59:$GP59eqSig1),--($GI$2:$GP$2eqSigLEFT(JV$2,1)))eqSig1,1,IF(AND(HZ59eqSig1,HZ$2eqSigJV$2),1,0)))*IF(COUNTIFS('Grade-Stores'!$Q$1:$Q$1000,$GD59,'Grade-Stores'!$R$1:$R$1000,JV$2)&gt;0,1,0))</t>
  </si>
  <si>
    <t>eqSigIF(OR(JW$2eqSig"Not Used",JW$2eqSig"E0"),0,IF($GH59eqSig1,1,IF(SUMPRODUCT(--($GI59:$GP59eqSig1),--($GI$2:$GP$2eqSigLEFT(JW$2,1)))eqSig1,1,IF(AND(IA59eqSig1,IA$2eqSigJW$2),1,0)))*IF(COUNTIFS('Grade-Stores'!$Q$1:$Q$1000,$GD59,'Grade-Stores'!$R$1:$R$1000,JW$2)&gt;0,1,0))</t>
  </si>
  <si>
    <t>eqSigIF(OR(JX$2eqSig"Not Used",JX$2eqSig"E0"),0,IF($GH59eqSig1,1,IF(SUMPRODUCT(--($GI59:$GP59eqSig1),--($GI$2:$GP$2eqSigLEFT(JX$2,1)))eqSig1,1,IF(AND(IB59eqSig1,IB$2eqSigJX$2),1,0)))*IF(COUNTIFS('Grade-Stores'!$Q$1:$Q$1000,$GD59,'Grade-Stores'!$R$1:$R$1000,JX$2)&gt;0,1,0))</t>
  </si>
  <si>
    <t>eqSigIF(OR(JY$2eqSig"Not Used",JY$2eqSig"E0"),0,IF($GH59eqSig1,1,IF(SUMPRODUCT(--($GI59:$GP59eqSig1),--($GI$2:$GP$2eqSigLEFT(JY$2,1)))eqSig1,1,IF(AND(IC59eqSig1,IC$2eqSigJY$2),1,0)))*IF(COUNTIFS('Grade-Stores'!$Q$1:$Q$1000,$GD59,'Grade-Stores'!$R$1:$R$1000,JY$2)&gt;0,1,0))</t>
  </si>
  <si>
    <t>eqSigIF(OR(JZ$2eqSig"Not Used",JZ$2eqSig"E0"),0,IF($GH59eqSig1,1,IF(SUMPRODUCT(--($GI59:$GP59eqSig1),--($GI$2:$GP$2eqSigLEFT(JZ$2,1)))eqSig1,1,IF(AND(ID59eqSig1,ID$2eqSigJZ$2),1,0)))*IF(COUNTIFS('Grade-Stores'!$Q$1:$Q$1000,$GD59,'Grade-Stores'!$R$1:$R$1000,JZ$2)&gt;0,1,0))</t>
  </si>
  <si>
    <t>eqSigIF(OR(KA$2eqSig"Not Used",KA$2eqSig"E0"),0,IF($GH59eqSig1,1,IF(SUMPRODUCT(--($GI59:$GP59eqSig1),--($GI$2:$GP$2eqSigLEFT(KA$2,1)))eqSig1,1,IF(AND(IE59eqSig1,IE$2eqSigKA$2),1,0)))*IF(COUNTIFS('Grade-Stores'!$Q$1:$Q$1000,$GD59,'Grade-Stores'!$R$1:$R$1000,KA$2)&gt;0,1,0))</t>
  </si>
  <si>
    <t>eqSigIF(OR(KB$2eqSig"Not Used",KB$2eqSig"E0"),0,IF($GH59eqSig1,1,IF(SUMPRODUCT(--($GI59:$GP59eqSig1),--($GI$2:$GP$2eqSigLEFT(KB$2,1)))eqSig1,1,IF(AND(IF59eqSig1,IF$2eqSigKB$2),1,0)))*IF(COUNTIFS('Grade-Stores'!$Q$1:$Q$1000,$GD59,'Grade-Stores'!$R$1:$R$1000,KB$2)&gt;0,1,0))</t>
  </si>
  <si>
    <t>eqSigIF(OR(KC$2eqSig"Not Used",KC$2eqSig"E0"),0,IF($GH59eqSig1,1,IF(SUMPRODUCT(--($GI59:$GP59eqSig1),--($GI$2:$GP$2eqSigLEFT(KC$2,1)))eqSig1,1,IF(AND(IG59eqSig1,IG$2eqSigKC$2),1,0)))*IF(COUNTIFS('Grade-Stores'!$Q$1:$Q$1000,$GD59,'Grade-Stores'!$R$1:$R$1000,KC$2)&gt;0,1,0))</t>
  </si>
  <si>
    <t>eqSigIF(OR(KD$2eqSig"Not Used",KD$2eqSig"E0"),0,IF($GH59eqSig1,1,IF(SUMPRODUCT(--($GI59:$GP59eqSig1),--($GI$2:$GP$2eqSigLEFT(KD$2,1)))eqSig1,1,IF(AND(IH59eqSig1,IH$2eqSigKD$2),1,0)))*IF(COUNTIFS('Grade-Stores'!$Q$1:$Q$1000,$GD59,'Grade-Stores'!$R$1:$R$1000,KD$2)&gt;0,1,0))</t>
  </si>
  <si>
    <t>eqSigIF(OR(KE$2eqSig"Not Used",KE$2eqSig"E0"),0,IF($GH59eqSig1,1,IF(SUMPRODUCT(--($GI59:$GP59eqSig1),--($GI$2:$GP$2eqSigLEFT(KE$2,1)))eqSig1,1,IF(AND(II59eqSig1,II$2eqSigKE$2),1,0)))*IF(COUNTIFS('Grade-Stores'!$Q$1:$Q$1000,$GD59,'Grade-Stores'!$R$1:$R$1000,KE$2)&gt;0,1,0))</t>
  </si>
  <si>
    <t>eqSigIF(OR(KF$2eqSig"Not Used",KF$2eqSig"E0"),0,IF($GH59eqSig1,1,IF(SUMPRODUCT(--($GI59:$GP59eqSig1),--($GI$2:$GP$2eqSigLEFT(KF$2,1)))eqSig1,1,IF(AND(IJ59eqSig1,IJ$2eqSigKF$2),1,0)))*IF(COUNTIFS('Grade-Stores'!$Q$1:$Q$1000,$GD59,'Grade-Stores'!$R$1:$R$1000,KF$2)&gt;0,1,0))</t>
  </si>
  <si>
    <t>eqSigIF(OR(KG$2eqSig"Not Used",KG$2eqSig"E0"),0,IF($GH59eqSig1,1,IF(SUMPRODUCT(--($GI59:$GP59eqSig1),--($GI$2:$GP$2eqSigLEFT(KG$2,1)))eqSig1,1,IF(AND(IK59eqSig1,IK$2eqSigKG$2),1,0)))*IF(COUNTIFS('Grade-Stores'!$Q$1:$Q$1000,$GD59,'Grade-Stores'!$R$1:$R$1000,KG$2)&gt;0,1,0))</t>
  </si>
  <si>
    <t>eqSigIF(OR(KH$2eqSig"Not Used",KH$2eqSig"E0"),0,IF($GH59eqSig1,1,IF(SUMPRODUCT(--($GI59:$GP59eqSig1),--($GI$2:$GP$2eqSigLEFT(KH$2,1)))eqSig1,1,IF(AND(IL59eqSig1,IL$2eqSigKH$2),1,0)))*IF(COUNTIFS('Grade-Stores'!$Q$1:$Q$1000,$GD59,'Grade-Stores'!$R$1:$R$1000,KH$2)&gt;0,1,0))</t>
  </si>
  <si>
    <t>eqSigKM58</t>
  </si>
  <si>
    <t>eqSigKN58</t>
  </si>
  <si>
    <t>eqSigKO58</t>
  </si>
  <si>
    <t>eqSigKP58</t>
  </si>
  <si>
    <t>eqSigMG58</t>
  </si>
  <si>
    <t>eqSigMH58</t>
  </si>
  <si>
    <t>eqSigMI58</t>
  </si>
  <si>
    <t>eqSigMJ58</t>
  </si>
  <si>
    <t>eqSigMK58</t>
  </si>
  <si>
    <t>eqSigML58</t>
  </si>
  <si>
    <t>eqSigMM58</t>
  </si>
  <si>
    <t>eqSigMN58</t>
  </si>
  <si>
    <t>eqSigMO58</t>
  </si>
  <si>
    <t>eqSigMP58</t>
  </si>
  <si>
    <t>eqSigMQ58</t>
  </si>
  <si>
    <t>eqSigMR58</t>
  </si>
  <si>
    <t>eqSigMS58</t>
  </si>
  <si>
    <t>eqSigMT58</t>
  </si>
  <si>
    <t>eqSigMU58</t>
  </si>
  <si>
    <t>eqSigMV58</t>
  </si>
  <si>
    <t>eqSigMW58</t>
  </si>
  <si>
    <t>eqSigMX58</t>
  </si>
  <si>
    <t>eqSigMY58</t>
  </si>
  <si>
    <t>eqSigMZ58</t>
  </si>
  <si>
    <t>eqSigNA58</t>
  </si>
  <si>
    <t>eqSigNB58</t>
  </si>
  <si>
    <t>eqSigNC58</t>
  </si>
  <si>
    <t>eqSigND58</t>
  </si>
  <si>
    <t>eqSigNE58</t>
  </si>
  <si>
    <t>eqSigNF58</t>
  </si>
  <si>
    <t>eqSigNG58</t>
  </si>
  <si>
    <t>eqSigNH58</t>
  </si>
  <si>
    <t>eqSigNI58</t>
  </si>
  <si>
    <t>eqSigNJ58</t>
  </si>
  <si>
    <t>eqSigNK58</t>
  </si>
  <si>
    <t>eqSigNL58</t>
  </si>
  <si>
    <t>eqSigNM58</t>
  </si>
  <si>
    <t>eqSigNN58</t>
  </si>
  <si>
    <t>eqSigNO58</t>
  </si>
  <si>
    <t>eqSigNP58</t>
  </si>
  <si>
    <t>eqSigNQ58</t>
  </si>
  <si>
    <t>eqSigNR58</t>
  </si>
  <si>
    <t>eqSigNS58</t>
  </si>
  <si>
    <t>eqSigNT58</t>
  </si>
  <si>
    <t>eqSigNU58</t>
  </si>
  <si>
    <t>eqSigNV58</t>
  </si>
  <si>
    <t>eqSigNW58</t>
  </si>
  <si>
    <t>eqSigNX58</t>
  </si>
  <si>
    <t>eqSigNY58</t>
  </si>
  <si>
    <t>eqSigNZ58</t>
  </si>
  <si>
    <t>eqSigOA58</t>
  </si>
  <si>
    <t>eqSigOB58</t>
  </si>
  <si>
    <t>eqSigB59</t>
  </si>
  <si>
    <t>eqSigD59</t>
  </si>
  <si>
    <t>eqSigH59</t>
  </si>
  <si>
    <t>eqSigI59</t>
  </si>
  <si>
    <t>eqSigJ59</t>
  </si>
  <si>
    <t>eqSigK59</t>
  </si>
  <si>
    <t>eqSigL59</t>
  </si>
  <si>
    <t>eqSigM59</t>
  </si>
  <si>
    <t>eqSigN59</t>
  </si>
  <si>
    <t>eqSigO59</t>
  </si>
  <si>
    <t>eqSigP59</t>
  </si>
  <si>
    <t>eqSigQ59</t>
  </si>
  <si>
    <t>eqSigR59</t>
  </si>
  <si>
    <t>eqSigS59</t>
  </si>
  <si>
    <t>eqSigT59</t>
  </si>
  <si>
    <t>eqSigU59</t>
  </si>
  <si>
    <t>eqSigV59</t>
  </si>
  <si>
    <t>eqSigW59</t>
  </si>
  <si>
    <t>eqSigX59</t>
  </si>
  <si>
    <t>eqSigY59</t>
  </si>
  <si>
    <t>eqSigZ59</t>
  </si>
  <si>
    <t>eqSigAA59</t>
  </si>
  <si>
    <t>eqSigAB59</t>
  </si>
  <si>
    <t>eqSigAC59</t>
  </si>
  <si>
    <t>eqSigAD59</t>
  </si>
  <si>
    <t>eqSigAE59</t>
  </si>
  <si>
    <t>eqSigAF59</t>
  </si>
  <si>
    <t>eqSigAG59</t>
  </si>
  <si>
    <t>eqSigAH59</t>
  </si>
  <si>
    <t>eqSigAI59</t>
  </si>
  <si>
    <t>eqSigAJ59</t>
  </si>
  <si>
    <t>eqSigAK59</t>
  </si>
  <si>
    <t>eqSigAL59</t>
  </si>
  <si>
    <t>eqSigAM59</t>
  </si>
  <si>
    <t>eqSigIF(INDEX(RangeDetail!BO:BO,$B60)eqSig"",0,INDEX(RangeDetail!BO:BO,$B60))</t>
  </si>
  <si>
    <t>eqSigIF(INDEX(RangeDetail!BN:BN,$B60)eqSig"",0,INDEX(RangeDetail!BN:BN,$B60))</t>
  </si>
  <si>
    <t>eqSigAP59</t>
  </si>
  <si>
    <t>eqSigAQ59</t>
  </si>
  <si>
    <t>eqSigAR59</t>
  </si>
  <si>
    <t>eqSigAS59</t>
  </si>
  <si>
    <t>eqSigAT59</t>
  </si>
  <si>
    <t>eqSigAU59</t>
  </si>
  <si>
    <t>eqSigAV59</t>
  </si>
  <si>
    <t>eqSigAW59</t>
  </si>
  <si>
    <t>eqSigAX59</t>
  </si>
  <si>
    <t>eqSigAY59</t>
  </si>
  <si>
    <t>eqSigAZ59</t>
  </si>
  <si>
    <t>eqSigBA59</t>
  </si>
  <si>
    <t>eqSigBB59</t>
  </si>
  <si>
    <t>eqSigBC59</t>
  </si>
  <si>
    <t>eqSigBD59</t>
  </si>
  <si>
    <t>eqSigBE59</t>
  </si>
  <si>
    <t>eqSigBF59</t>
  </si>
  <si>
    <t>eqSigBG59</t>
  </si>
  <si>
    <t>eqSigBH59</t>
  </si>
  <si>
    <t>eqSigBI59</t>
  </si>
  <si>
    <t>eqSigBJ59</t>
  </si>
  <si>
    <t>eqSigBK59</t>
  </si>
  <si>
    <t>eqSigBL59</t>
  </si>
  <si>
    <t>eqSigBM59</t>
  </si>
  <si>
    <t>eqSigBN59</t>
  </si>
  <si>
    <t>eqSigBO59</t>
  </si>
  <si>
    <t>eqSigBP59</t>
  </si>
  <si>
    <t>eqSigBQ59</t>
  </si>
  <si>
    <t>eqSigBR59</t>
  </si>
  <si>
    <t>eqSigBS59</t>
  </si>
  <si>
    <t>eqSigBT59</t>
  </si>
  <si>
    <t>eqSigBU59</t>
  </si>
  <si>
    <t>eqSigBV59</t>
  </si>
  <si>
    <t>eqSigBW59</t>
  </si>
  <si>
    <t>eqSigBX59</t>
  </si>
  <si>
    <t>eqSigBY59</t>
  </si>
  <si>
    <t>eqSigBZ59</t>
  </si>
  <si>
    <t>eqSigCA59</t>
  </si>
  <si>
    <t>eqSigCB59</t>
  </si>
  <si>
    <t>eqSigCC59</t>
  </si>
  <si>
    <t>eqSigCD59</t>
  </si>
  <si>
    <t>eqSigCE59</t>
  </si>
  <si>
    <t>eqSigCF59</t>
  </si>
  <si>
    <t>eqSigCG59</t>
  </si>
  <si>
    <t>eqSigCH59</t>
  </si>
  <si>
    <t>eqSigCI59</t>
  </si>
  <si>
    <t>eqSigCJ59</t>
  </si>
  <si>
    <t>eqSigCK59</t>
  </si>
  <si>
    <t>eqSigCL59</t>
  </si>
  <si>
    <t>eqSigCM59</t>
  </si>
  <si>
    <t>eqSigCN59</t>
  </si>
  <si>
    <t>eqSigCO59</t>
  </si>
  <si>
    <t>eqSigCP59</t>
  </si>
  <si>
    <t>eqSigCQ59</t>
  </si>
  <si>
    <t>eqSigCR59</t>
  </si>
  <si>
    <t>eqSigCS59</t>
  </si>
  <si>
    <t>eqSigCT59</t>
  </si>
  <si>
    <t>eqSigCU59</t>
  </si>
  <si>
    <t>eqSigCV59</t>
  </si>
  <si>
    <t>eqSigCW59</t>
  </si>
  <si>
    <t>eqSigCX59</t>
  </si>
  <si>
    <t>eqSigCY59</t>
  </si>
  <si>
    <t>eqSigCZ59</t>
  </si>
  <si>
    <t>eqSigDA59</t>
  </si>
  <si>
    <t>eqSigDB59</t>
  </si>
  <si>
    <t>eqSigIF(INDEX(RangeDetail!EE:EE,$B60)eqSig"",0,INDEX(RangeDetail!EE:EE,$B60))</t>
  </si>
  <si>
    <t>eqSigDD59</t>
  </si>
  <si>
    <t>eqSigDE59</t>
  </si>
  <si>
    <t>eqSigDF59</t>
  </si>
  <si>
    <t>eqSigDG59</t>
  </si>
  <si>
    <t>eqSigDH59</t>
  </si>
  <si>
    <t>eqSigDI59</t>
  </si>
  <si>
    <t>eqSigDJ59</t>
  </si>
  <si>
    <t>eqSigDK59</t>
  </si>
  <si>
    <t>eqSigDL59</t>
  </si>
  <si>
    <t>eqSigDM59</t>
  </si>
  <si>
    <t>eqSigDN59</t>
  </si>
  <si>
    <t>eqSigDO59</t>
  </si>
  <si>
    <t>eqSigDP59</t>
  </si>
  <si>
    <t>eqSigDQ59</t>
  </si>
  <si>
    <t>eqSigDR59</t>
  </si>
  <si>
    <t>eqSigDS59</t>
  </si>
  <si>
    <t>eqSigDT59</t>
  </si>
  <si>
    <t>eqSigDU59</t>
  </si>
  <si>
    <t>eqSigDV59</t>
  </si>
  <si>
    <t>eqSigDW59</t>
  </si>
  <si>
    <t>eqSigDX59</t>
  </si>
  <si>
    <t>eqSigDY59</t>
  </si>
  <si>
    <t>eqSigDZ59</t>
  </si>
  <si>
    <t>eqSigEC59</t>
  </si>
  <si>
    <t>eqSigED59</t>
  </si>
  <si>
    <t>eqSigEE59</t>
  </si>
  <si>
    <t>eqSigEF59</t>
  </si>
  <si>
    <t>eqSigEG59</t>
  </si>
  <si>
    <t>eqSigEH59</t>
  </si>
  <si>
    <t>eqSigEI59</t>
  </si>
  <si>
    <t>eqSigEJ59</t>
  </si>
  <si>
    <t>eqSigEK59</t>
  </si>
  <si>
    <t>eqSigEL59</t>
  </si>
  <si>
    <t>eqSigEM59</t>
  </si>
  <si>
    <t>eqSigEN59</t>
  </si>
  <si>
    <t>eqSigEO59</t>
  </si>
  <si>
    <t>eqSigEP59</t>
  </si>
  <si>
    <t>eqSigEQ59</t>
  </si>
  <si>
    <t>eqSigER59</t>
  </si>
  <si>
    <t>eqSigES59</t>
  </si>
  <si>
    <t>eqSigET59</t>
  </si>
  <si>
    <t>eqSigEU59</t>
  </si>
  <si>
    <t>eqSigEV59</t>
  </si>
  <si>
    <t>eqSigEW59</t>
  </si>
  <si>
    <t>eqSigEX59</t>
  </si>
  <si>
    <t>eqSigEY59</t>
  </si>
  <si>
    <t>eqSigEZ59</t>
  </si>
  <si>
    <t>eqSigFA59</t>
  </si>
  <si>
    <t>eqSigFB59</t>
  </si>
  <si>
    <t>eqSigFC59</t>
  </si>
  <si>
    <t>eqSigFD59</t>
  </si>
  <si>
    <t>eqSigFE59</t>
  </si>
  <si>
    <t>eqSigFF59</t>
  </si>
  <si>
    <t>eqSigINDEX(RangeDetail!$PL:$QH,$B60,$F60)</t>
  </si>
  <si>
    <t>eqSigIF(INDEX(RangeDetail!$FQ:$GM,$B60,$F60)eqSig"",INDEX(RangeDetail!$FQ$15:$GM$15,1,$F60),INDEX(RangeDetail!$FQ:$GM,$B60,$F60))</t>
  </si>
  <si>
    <t>eqSigINDEX(RangeDetail!$KM:$LI,$B60,$F60)-FJ77</t>
  </si>
  <si>
    <t>eqSigINDEX(RangeDetail!$OO:$PK,$B60,$F60)</t>
  </si>
  <si>
    <t>eqSigEA60</t>
  </si>
  <si>
    <t>eqSigEB60</t>
  </si>
  <si>
    <t>eqSigINDEX(RangeDetail!$QO:$RK,$B60,$F60)-FN77</t>
  </si>
  <si>
    <t>eqSigINDEX(RangeDetail!$RM:$SJ,$B60,$F60)-FO77</t>
  </si>
  <si>
    <t>eqSigINDEX(RangeDetail!$SK:$TH,$B60,$F60)-FP77</t>
  </si>
  <si>
    <t>eqSigIF(FO60eqSig0,0,FP60/FO60)</t>
  </si>
  <si>
    <t>eqSigINDEX(RangeDetail!$UI:$VF,$B60,$F60)-FR77</t>
  </si>
  <si>
    <t>eqSigINDEX(RangeDetail!$VG:$WD,$B60,$F60)-FS77</t>
  </si>
  <si>
    <t>eqSigINDEX(RangeDetail!$WE:$XB,$B60,$F60)-FT77</t>
  </si>
  <si>
    <t>eqSigIF(FS60eqSig0,0,FT60/FS60)</t>
  </si>
  <si>
    <t>eqSigFN60+FR60</t>
  </si>
  <si>
    <t>eqSigFO60+FS60</t>
  </si>
  <si>
    <t>eqSigFP60+FT60</t>
  </si>
  <si>
    <t>eqSigIF(FW60eqSig0,0,FX60/FW60)</t>
  </si>
  <si>
    <t>eqSigINDEX(RangeDetail!$ADX:$AEU,$B60,$F60)-FZ77</t>
  </si>
  <si>
    <t>eqSigINDEX(RangeDetail!$AEV:$AFS,$B60,$F60)-GA77</t>
  </si>
  <si>
    <t>eqSigIF(FJ60eqSig0,0,FZ60/FJ60/INDEX(RangeDetail!$AGR:$AHN,$B60,$F60))</t>
  </si>
  <si>
    <t>eqSigINDEX(RangeDetail!$BQ:$CM,$B60,$F60)</t>
  </si>
  <si>
    <t>eqSigFG60</t>
  </si>
  <si>
    <t>eqSigGF59</t>
  </si>
  <si>
    <t>eqSigINDEX(Distribution!$AN:$ALT,$D60,11*57+GH$1)</t>
  </si>
  <si>
    <t>eqSigIF(GI$2eqSig"E",0,INDEX(Distribution!$AN:$ALT,$D60,11*57+GI$1))</t>
  </si>
  <si>
    <t>eqSigIF(GJ$2eqSig"E",0,INDEX(Distribution!$AN:$ALT,$D60,11*57+GJ$1))</t>
  </si>
  <si>
    <t>eqSigIF(GK$2eqSig"E",0,INDEX(Distribution!$AN:$ALT,$D60,11*57+GK$1))</t>
  </si>
  <si>
    <t>eqSigIF(GL$2eqSig"E",0,INDEX(Distribution!$AN:$ALT,$D60,11*57+GL$1))</t>
  </si>
  <si>
    <t>eqSigIF(GM$2eqSig"E",0,INDEX(Distribution!$AN:$ALT,$D60,11*57+GM$1))</t>
  </si>
  <si>
    <t>eqSigIF(GN$2eqSig"E",0,INDEX(Distribution!$AN:$ALT,$D60,11*57+GN$1))</t>
  </si>
  <si>
    <t>eqSigIF(GO$2eqSig"E",0,INDEX(Distribution!$AN:$ALT,$D60,11*57+GO$1))</t>
  </si>
  <si>
    <t>eqSigIF(GP$2eqSig"E",0,INDEX(Distribution!$AN:$ALT,$D60,11*57+GP$1))</t>
  </si>
  <si>
    <t>eqSigIF(GQ$2eqSig"E0",0,INDEX(Distribution!$AN:$ALT,$D60,11*57+GQ$1))</t>
  </si>
  <si>
    <t>eqSigIF(GR$2eqSig"E0",0,INDEX(Distribution!$AN:$ALT,$D60,11*57+GR$1))</t>
  </si>
  <si>
    <t>eqSigIF(GS$2eqSig"E0",0,INDEX(Distribution!$AN:$ALT,$D60,11*57+GS$1))</t>
  </si>
  <si>
    <t>eqSigIF(GT$2eqSig"E0",0,INDEX(Distribution!$AN:$ALT,$D60,11*57+GT$1))</t>
  </si>
  <si>
    <t>eqSigIF(GU$2eqSig"E0",0,INDEX(Distribution!$AN:$ALT,$D60,11*57+GU$1))</t>
  </si>
  <si>
    <t>eqSigIF(GV$2eqSig"E0",0,INDEX(Distribution!$AN:$ALT,$D60,11*57+GV$1))</t>
  </si>
  <si>
    <t>eqSigIF(GW$2eqSig"E0",0,INDEX(Distribution!$AN:$ALT,$D60,11*57+GW$1))</t>
  </si>
  <si>
    <t>eqSigIF(GX$2eqSig"E0",0,INDEX(Distribution!$AN:$ALT,$D60,11*57+GX$1))</t>
  </si>
  <si>
    <t>eqSigIF(GY$2eqSig"E0",0,INDEX(Distribution!$AN:$ALT,$D60,11*57+GY$1))</t>
  </si>
  <si>
    <t>eqSigIF(GZ$2eqSig"E0",0,INDEX(Distribution!$AN:$ALT,$D60,11*57+GZ$1))</t>
  </si>
  <si>
    <t>eqSigIF(HA$2eqSig"E0",0,INDEX(Distribution!$AN:$ALT,$D60,11*57+HA$1))</t>
  </si>
  <si>
    <t>eqSigIF(HB$2eqSig"E0",0,INDEX(Distribution!$AN:$ALT,$D60,11*57+HB$1))</t>
  </si>
  <si>
    <t>eqSigIF(HC$2eqSig"E0",0,INDEX(Distribution!$AN:$ALT,$D60,11*57+HC$1))</t>
  </si>
  <si>
    <t>eqSigIF(HD$2eqSig"E0",0,INDEX(Distribution!$AN:$ALT,$D60,11*57+HD$1))</t>
  </si>
  <si>
    <t>eqSigIF(HE$2eqSig"E0",0,INDEX(Distribution!$AN:$ALT,$D60,11*57+HE$1))</t>
  </si>
  <si>
    <t>eqSigIF(HF$2eqSig"E0",0,INDEX(Distribution!$AN:$ALT,$D60,11*57+HF$1))</t>
  </si>
  <si>
    <t>eqSigIF(HG$2eqSig"E0",0,INDEX(Distribution!$AN:$ALT,$D60,11*57+HG$1))</t>
  </si>
  <si>
    <t>eqSigIF(HH$2eqSig"E0",0,INDEX(Distribution!$AN:$ALT,$D60,11*57+HH$1))</t>
  </si>
  <si>
    <t>eqSigIF(HI$2eqSig"E0",0,INDEX(Distribution!$AN:$ALT,$D60,11*57+HI$1))</t>
  </si>
  <si>
    <t>eqSigIF(HJ$2eqSig"E0",0,INDEX(Distribution!$AN:$ALT,$D60,11*57+HJ$1))</t>
  </si>
  <si>
    <t>eqSigIF(HK$2eqSig"E0",0,INDEX(Distribution!$AN:$ALT,$D60,11*57+HK$1))</t>
  </si>
  <si>
    <t>eqSigIF(HL$2eqSig"E0",0,INDEX(Distribution!$AN:$ALT,$D60,11*57+HL$1))</t>
  </si>
  <si>
    <t>eqSigIF(HM$2eqSig"E0",0,INDEX(Distribution!$AN:$ALT,$D60,11*57+HM$1))</t>
  </si>
  <si>
    <t>eqSigIF(HN$2eqSig"E0",0,INDEX(Distribution!$AN:$ALT,$D60,11*57+HN$1))</t>
  </si>
  <si>
    <t>eqSigIF(HO$2eqSig"E0",0,INDEX(Distribution!$AN:$ALT,$D60,11*57+HO$1))</t>
  </si>
  <si>
    <t>eqSigIF(HP$2eqSig"E0",0,INDEX(Distribution!$AN:$ALT,$D60,11*57+HP$1))</t>
  </si>
  <si>
    <t>eqSigIF(HQ$2eqSig"E0",0,INDEX(Distribution!$AN:$ALT,$D60,11*57+HQ$1))</t>
  </si>
  <si>
    <t>eqSigIF(HR$2eqSig"E0",0,INDEX(Distribution!$AN:$ALT,$D60,11*57+HR$1))</t>
  </si>
  <si>
    <t>eqSigIF(HS$2eqSig"E0",0,INDEX(Distribution!$AN:$ALT,$D60,11*57+HS$1))</t>
  </si>
  <si>
    <t>eqSigIF(HT$2eqSig"E0",0,INDEX(Distribution!$AN:$ALT,$D60,11*57+HT$1))</t>
  </si>
  <si>
    <t>eqSigIF(HU$2eqSig"E0",0,INDEX(Distribution!$AN:$ALT,$D60,11*57+HU$1))</t>
  </si>
  <si>
    <t>eqSigIF(HV$2eqSig"E0",0,INDEX(Distribution!$AN:$ALT,$D60,11*57+HV$1))</t>
  </si>
  <si>
    <t>eqSigIF(HW$2eqSig"E0",0,INDEX(Distribution!$AN:$ALT,$D60,11*57+HW$1))</t>
  </si>
  <si>
    <t>eqSigIF(HX$2eqSig"E0",0,INDEX(Distribution!$AN:$ALT,$D60,11*57+HX$1))</t>
  </si>
  <si>
    <t>eqSigIF(HY$2eqSig"E0",0,INDEX(Distribution!$AN:$ALT,$D60,11*57+HY$1))</t>
  </si>
  <si>
    <t>eqSigIF(HZ$2eqSig"E0",0,INDEX(Distribution!$AN:$ALT,$D60,11*57+HZ$1))</t>
  </si>
  <si>
    <t>eqSigIF(IA$2eqSig"E0",0,INDEX(Distribution!$AN:$ALT,$D60,11*57+IA$1))</t>
  </si>
  <si>
    <t>eqSigIF(IB$2eqSig"E0",0,INDEX(Distribution!$AN:$ALT,$D60,11*57+IB$1))</t>
  </si>
  <si>
    <t>eqSigIF(IC$2eqSig"E0",0,INDEX(Distribution!$AN:$ALT,$D60,11*57+IC$1))</t>
  </si>
  <si>
    <t>eqSigIF(ID$2eqSig"E0",0,INDEX(Distribution!$AN:$ALT,$D60,11*57+ID$1))</t>
  </si>
  <si>
    <t>eqSigIF(IE$2eqSig"E0",0,INDEX(Distribution!$AN:$ALT,$D60,11*57+IE$1))</t>
  </si>
  <si>
    <t>eqSigIF(IF$2eqSig"E0",0,INDEX(Distribution!$AN:$ALT,$D60,11*57+IF$1))</t>
  </si>
  <si>
    <t>eqSigIF(IG$2eqSig"E0",0,INDEX(Distribution!$AN:$ALT,$D60,11*57+IG$1))</t>
  </si>
  <si>
    <t>eqSigIF(IH$2eqSig"E0",0,INDEX(Distribution!$AN:$ALT,$D60,11*57+IH$1))</t>
  </si>
  <si>
    <t>eqSigIF(II$2eqSig"E0",0,INDEX(Distribution!$AN:$ALT,$D60,11*57+II$1))</t>
  </si>
  <si>
    <t>eqSigIF(IJ$2eqSig"E0",0,INDEX(Distribution!$AN:$ALT,$D60,11*57+IJ$1))</t>
  </si>
  <si>
    <t>eqSigIF(IK$2eqSig"E0",0,INDEX(Distribution!$AN:$ALT,$D60,11*57+IK$1))</t>
  </si>
  <si>
    <t>eqSigIF(IL$2eqSig"E0",0,INDEX(Distribution!$AN:$ALT,$D60,11*57+IL$1))</t>
  </si>
  <si>
    <t>eqSigIF(OR(IM$2eqSig"Not Used",IM$2eqSig"E0"),0,IF($GH60eqSig1,1,IF(SUMPRODUCT(--($GI60:$GP60eqSig1),--($GI$2:$GP$2eqSigLEFT(IM$2,1)))eqSig1,1,IF(AND(GQ60eqSig1,GQ$2eqSigIM$2),1,0)))*IF(COUNTIFS('Grade-Stores'!$Q$1:$Q$1000,$GD60,'Grade-Stores'!$R$1:$R$1000,IM$2)&gt;0,1,0))</t>
  </si>
  <si>
    <t>eqSigIF(OR(IN$2eqSig"Not Used",IN$2eqSig"E0"),0,IF($GH60eqSig1,1,IF(SUMPRODUCT(--($GI60:$GP60eqSig1),--($GI$2:$GP$2eqSigLEFT(IN$2,1)))eqSig1,1,IF(AND(GR60eqSig1,GR$2eqSigIN$2),1,0)))*IF(COUNTIFS('Grade-Stores'!$Q$1:$Q$1000,$GD60,'Grade-Stores'!$R$1:$R$1000,IN$2)&gt;0,1,0))</t>
  </si>
  <si>
    <t>eqSigIF(OR(IO$2eqSig"Not Used",IO$2eqSig"E0"),0,IF($GH60eqSig1,1,IF(SUMPRODUCT(--($GI60:$GP60eqSig1),--($GI$2:$GP$2eqSigLEFT(IO$2,1)))eqSig1,1,IF(AND(GS60eqSig1,GS$2eqSigIO$2),1,0)))*IF(COUNTIFS('Grade-Stores'!$Q$1:$Q$1000,$GD60,'Grade-Stores'!$R$1:$R$1000,IO$2)&gt;0,1,0))</t>
  </si>
  <si>
    <t>eqSigIF(OR(IP$2eqSig"Not Used",IP$2eqSig"E0"),0,IF($GH60eqSig1,1,IF(SUMPRODUCT(--($GI60:$GP60eqSig1),--($GI$2:$GP$2eqSigLEFT(IP$2,1)))eqSig1,1,IF(AND(GT60eqSig1,GT$2eqSigIP$2),1,0)))*IF(COUNTIFS('Grade-Stores'!$Q$1:$Q$1000,$GD60,'Grade-Stores'!$R$1:$R$1000,IP$2)&gt;0,1,0))</t>
  </si>
  <si>
    <t>eqSigIF(OR(IQ$2eqSig"Not Used",IQ$2eqSig"E0"),0,IF($GH60eqSig1,1,IF(SUMPRODUCT(--($GI60:$GP60eqSig1),--($GI$2:$GP$2eqSigLEFT(IQ$2,1)))eqSig1,1,IF(AND(GU60eqSig1,GU$2eqSigIQ$2),1,0)))*IF(COUNTIFS('Grade-Stores'!$Q$1:$Q$1000,$GD60,'Grade-Stores'!$R$1:$R$1000,IQ$2)&gt;0,1,0))</t>
  </si>
  <si>
    <t>eqSigIF(OR(IR$2eqSig"Not Used",IR$2eqSig"E0"),0,IF($GH60eqSig1,1,IF(SUMPRODUCT(--($GI60:$GP60eqSig1),--($GI$2:$GP$2eqSigLEFT(IR$2,1)))eqSig1,1,IF(AND(GV60eqSig1,GV$2eqSigIR$2),1,0)))*IF(COUNTIFS('Grade-Stores'!$Q$1:$Q$1000,$GD60,'Grade-Stores'!$R$1:$R$1000,IR$2)&gt;0,1,0))</t>
  </si>
  <si>
    <t>eqSigIF(OR(IS$2eqSig"Not Used",IS$2eqSig"E0"),0,IF($GH60eqSig1,1,IF(SUMPRODUCT(--($GI60:$GP60eqSig1),--($GI$2:$GP$2eqSigLEFT(IS$2,1)))eqSig1,1,IF(AND(GW60eqSig1,GW$2eqSigIS$2),1,0)))*IF(COUNTIFS('Grade-Stores'!$Q$1:$Q$1000,$GD60,'Grade-Stores'!$R$1:$R$1000,IS$2)&gt;0,1,0))</t>
  </si>
  <si>
    <t>eqSigIF(OR(IT$2eqSig"Not Used",IT$2eqSig"E0"),0,IF($GH60eqSig1,1,IF(SUMPRODUCT(--($GI60:$GP60eqSig1),--($GI$2:$GP$2eqSigLEFT(IT$2,1)))eqSig1,1,IF(AND(GX60eqSig1,GX$2eqSigIT$2),1,0)))*IF(COUNTIFS('Grade-Stores'!$Q$1:$Q$1000,$GD60,'Grade-Stores'!$R$1:$R$1000,IT$2)&gt;0,1,0))</t>
  </si>
  <si>
    <t>eqSigIF(OR(IU$2eqSig"Not Used",IU$2eqSig"E0"),0,IF($GH60eqSig1,1,IF(SUMPRODUCT(--($GI60:$GP60eqSig1),--($GI$2:$GP$2eqSigLEFT(IU$2,1)))eqSig1,1,IF(AND(GY60eqSig1,GY$2eqSigIU$2),1,0)))*IF(COUNTIFS('Grade-Stores'!$Q$1:$Q$1000,$GD60,'Grade-Stores'!$R$1:$R$1000,IU$2)&gt;0,1,0))</t>
  </si>
  <si>
    <t>eqSigIF(OR(IV$2eqSig"Not Used",IV$2eqSig"E0"),0,IF($GH60eqSig1,1,IF(SUMPRODUCT(--($GI60:$GP60eqSig1),--($GI$2:$GP$2eqSigLEFT(IV$2,1)))eqSig1,1,IF(AND(GZ60eqSig1,GZ$2eqSigIV$2),1,0)))*IF(COUNTIFS('Grade-Stores'!$Q$1:$Q$1000,$GD60,'Grade-Stores'!$R$1:$R$1000,IV$2)&gt;0,1,0))</t>
  </si>
  <si>
    <t>eqSigIF(OR(IW$2eqSig"Not Used",IW$2eqSig"E0"),0,IF($GH60eqSig1,1,IF(SUMPRODUCT(--($GI60:$GP60eqSig1),--($GI$2:$GP$2eqSigLEFT(IW$2,1)))eqSig1,1,IF(AND(HA60eqSig1,HA$2eqSigIW$2),1,0)))*IF(COUNTIFS('Grade-Stores'!$Q$1:$Q$1000,$GD60,'Grade-Stores'!$R$1:$R$1000,IW$2)&gt;0,1,0))</t>
  </si>
  <si>
    <t>eqSigIF(OR(IX$2eqSig"Not Used",IX$2eqSig"E0"),0,IF($GH60eqSig1,1,IF(SUMPRODUCT(--($GI60:$GP60eqSig1),--($GI$2:$GP$2eqSigLEFT(IX$2,1)))eqSig1,1,IF(AND(HB60eqSig1,HB$2eqSigIX$2),1,0)))*IF(COUNTIFS('Grade-Stores'!$Q$1:$Q$1000,$GD60,'Grade-Stores'!$R$1:$R$1000,IX$2)&gt;0,1,0))</t>
  </si>
  <si>
    <t>eqSigIF(OR(IY$2eqSig"Not Used",IY$2eqSig"E0"),0,IF($GH60eqSig1,1,IF(SUMPRODUCT(--($GI60:$GP60eqSig1),--($GI$2:$GP$2eqSigLEFT(IY$2,1)))eqSig1,1,IF(AND(HC60eqSig1,HC$2eqSigIY$2),1,0)))*IF(COUNTIFS('Grade-Stores'!$Q$1:$Q$1000,$GD60,'Grade-Stores'!$R$1:$R$1000,IY$2)&gt;0,1,0))</t>
  </si>
  <si>
    <t>eqSigIF(OR(IZ$2eqSig"Not Used",IZ$2eqSig"E0"),0,IF($GH60eqSig1,1,IF(SUMPRODUCT(--($GI60:$GP60eqSig1),--($GI$2:$GP$2eqSigLEFT(IZ$2,1)))eqSig1,1,IF(AND(HD60eqSig1,HD$2eqSigIZ$2),1,0)))*IF(COUNTIFS('Grade-Stores'!$Q$1:$Q$1000,$GD60,'Grade-Stores'!$R$1:$R$1000,IZ$2)&gt;0,1,0))</t>
  </si>
  <si>
    <t>eqSigIF(OR(JA$2eqSig"Not Used",JA$2eqSig"E0"),0,IF($GH60eqSig1,1,IF(SUMPRODUCT(--($GI60:$GP60eqSig1),--($GI$2:$GP$2eqSigLEFT(JA$2,1)))eqSig1,1,IF(AND(HE60eqSig1,HE$2eqSigJA$2),1,0)))*IF(COUNTIFS('Grade-Stores'!$Q$1:$Q$1000,$GD60,'Grade-Stores'!$R$1:$R$1000,JA$2)&gt;0,1,0))</t>
  </si>
  <si>
    <t>eqSigIF(OR(JB$2eqSig"Not Used",JB$2eqSig"E0"),0,IF($GH60eqSig1,1,IF(SUMPRODUCT(--($GI60:$GP60eqSig1),--($GI$2:$GP$2eqSigLEFT(JB$2,1)))eqSig1,1,IF(AND(HF60eqSig1,HF$2eqSigJB$2),1,0)))*IF(COUNTIFS('Grade-Stores'!$Q$1:$Q$1000,$GD60,'Grade-Stores'!$R$1:$R$1000,JB$2)&gt;0,1,0))</t>
  </si>
  <si>
    <t>eqSigIF(OR(JC$2eqSig"Not Used",JC$2eqSig"E0"),0,IF($GH60eqSig1,1,IF(SUMPRODUCT(--($GI60:$GP60eqSig1),--($GI$2:$GP$2eqSigLEFT(JC$2,1)))eqSig1,1,IF(AND(HG60eqSig1,HG$2eqSigJC$2),1,0)))*IF(COUNTIFS('Grade-Stores'!$Q$1:$Q$1000,$GD60,'Grade-Stores'!$R$1:$R$1000,JC$2)&gt;0,1,0))</t>
  </si>
  <si>
    <t>eqSigIF(OR(JD$2eqSig"Not Used",JD$2eqSig"E0"),0,IF($GH60eqSig1,1,IF(SUMPRODUCT(--($GI60:$GP60eqSig1),--($GI$2:$GP$2eqSigLEFT(JD$2,1)))eqSig1,1,IF(AND(HH60eqSig1,HH$2eqSigJD$2),1,0)))*IF(COUNTIFS('Grade-Stores'!$Q$1:$Q$1000,$GD60,'Grade-Stores'!$R$1:$R$1000,JD$2)&gt;0,1,0))</t>
  </si>
  <si>
    <t>eqSigIF(OR(JE$2eqSig"Not Used",JE$2eqSig"E0"),0,IF($GH60eqSig1,1,IF(SUMPRODUCT(--($GI60:$GP60eqSig1),--($GI$2:$GP$2eqSigLEFT(JE$2,1)))eqSig1,1,IF(AND(HI60eqSig1,HI$2eqSigJE$2),1,0)))*IF(COUNTIFS('Grade-Stores'!$Q$1:$Q$1000,$GD60,'Grade-Stores'!$R$1:$R$1000,JE$2)&gt;0,1,0))</t>
  </si>
  <si>
    <t>eqSigIF(OR(JF$2eqSig"Not Used",JF$2eqSig"E0"),0,IF($GH60eqSig1,1,IF(SUMPRODUCT(--($GI60:$GP60eqSig1),--($GI$2:$GP$2eqSigLEFT(JF$2,1)))eqSig1,1,IF(AND(HJ60eqSig1,HJ$2eqSigJF$2),1,0)))*IF(COUNTIFS('Grade-Stores'!$Q$1:$Q$1000,$GD60,'Grade-Stores'!$R$1:$R$1000,JF$2)&gt;0,1,0))</t>
  </si>
  <si>
    <t>eqSigIF(OR(JG$2eqSig"Not Used",JG$2eqSig"E0"),0,IF($GH60eqSig1,1,IF(SUMPRODUCT(--($GI60:$GP60eqSig1),--($GI$2:$GP$2eqSigLEFT(JG$2,1)))eqSig1,1,IF(AND(HK60eqSig1,HK$2eqSigJG$2),1,0)))*IF(COUNTIFS('Grade-Stores'!$Q$1:$Q$1000,$GD60,'Grade-Stores'!$R$1:$R$1000,JG$2)&gt;0,1,0))</t>
  </si>
  <si>
    <t>eqSigIF(OR(JH$2eqSig"Not Used",JH$2eqSig"E0"),0,IF($GH60eqSig1,1,IF(SUMPRODUCT(--($GI60:$GP60eqSig1),--($GI$2:$GP$2eqSigLEFT(JH$2,1)))eqSig1,1,IF(AND(HL60eqSig1,HL$2eqSigJH$2),1,0)))*IF(COUNTIFS('Grade-Stores'!$Q$1:$Q$1000,$GD60,'Grade-Stores'!$R$1:$R$1000,JH$2)&gt;0,1,0))</t>
  </si>
  <si>
    <t>eqSigIF(OR(JI$2eqSig"Not Used",JI$2eqSig"E0"),0,IF($GH60eqSig1,1,IF(SUMPRODUCT(--($GI60:$GP60eqSig1),--($GI$2:$GP$2eqSigLEFT(JI$2,1)))eqSig1,1,IF(AND(HM60eqSig1,HM$2eqSigJI$2),1,0)))*IF(COUNTIFS('Grade-Stores'!$Q$1:$Q$1000,$GD60,'Grade-Stores'!$R$1:$R$1000,JI$2)&gt;0,1,0))</t>
  </si>
  <si>
    <t>eqSigIF(OR(JJ$2eqSig"Not Used",JJ$2eqSig"E0"),0,IF($GH60eqSig1,1,IF(SUMPRODUCT(--($GI60:$GP60eqSig1),--($GI$2:$GP$2eqSigLEFT(JJ$2,1)))eqSig1,1,IF(AND(HN60eqSig1,HN$2eqSigJJ$2),1,0)))*IF(COUNTIFS('Grade-Stores'!$Q$1:$Q$1000,$GD60,'Grade-Stores'!$R$1:$R$1000,JJ$2)&gt;0,1,0))</t>
  </si>
  <si>
    <t>eqSigIF(OR(JK$2eqSig"Not Used",JK$2eqSig"E0"),0,IF($GH60eqSig1,1,IF(SUMPRODUCT(--($GI60:$GP60eqSig1),--($GI$2:$GP$2eqSigLEFT(JK$2,1)))eqSig1,1,IF(AND(HO60eqSig1,HO$2eqSigJK$2),1,0)))*IF(COUNTIFS('Grade-Stores'!$Q$1:$Q$1000,$GD60,'Grade-Stores'!$R$1:$R$1000,JK$2)&gt;0,1,0))</t>
  </si>
  <si>
    <t>eqSigIF(OR(JL$2eqSig"Not Used",JL$2eqSig"E0"),0,IF($GH60eqSig1,1,IF(SUMPRODUCT(--($GI60:$GP60eqSig1),--($GI$2:$GP$2eqSigLEFT(JL$2,1)))eqSig1,1,IF(AND(HP60eqSig1,HP$2eqSigJL$2),1,0)))*IF(COUNTIFS('Grade-Stores'!$Q$1:$Q$1000,$GD60,'Grade-Stores'!$R$1:$R$1000,JL$2)&gt;0,1,0))</t>
  </si>
  <si>
    <t>eqSigIF(OR(JM$2eqSig"Not Used",JM$2eqSig"E0"),0,IF($GH60eqSig1,1,IF(SUMPRODUCT(--($GI60:$GP60eqSig1),--($GI$2:$GP$2eqSigLEFT(JM$2,1)))eqSig1,1,IF(AND(HQ60eqSig1,HQ$2eqSigJM$2),1,0)))*IF(COUNTIFS('Grade-Stores'!$Q$1:$Q$1000,$GD60,'Grade-Stores'!$R$1:$R$1000,JM$2)&gt;0,1,0))</t>
  </si>
  <si>
    <t>eqSigIF(OR(JN$2eqSig"Not Used",JN$2eqSig"E0"),0,IF($GH60eqSig1,1,IF(SUMPRODUCT(--($GI60:$GP60eqSig1),--($GI$2:$GP$2eqSigLEFT(JN$2,1)))eqSig1,1,IF(AND(HR60eqSig1,HR$2eqSigJN$2),1,0)))*IF(COUNTIFS('Grade-Stores'!$Q$1:$Q$1000,$GD60,'Grade-Stores'!$R$1:$R$1000,JN$2)&gt;0,1,0))</t>
  </si>
  <si>
    <t>eqSigIF(OR(JO$2eqSig"Not Used",JO$2eqSig"E0"),0,IF($GH60eqSig1,1,IF(SUMPRODUCT(--($GI60:$GP60eqSig1),--($GI$2:$GP$2eqSigLEFT(JO$2,1)))eqSig1,1,IF(AND(HS60eqSig1,HS$2eqSigJO$2),1,0)))*IF(COUNTIFS('Grade-Stores'!$Q$1:$Q$1000,$GD60,'Grade-Stores'!$R$1:$R$1000,JO$2)&gt;0,1,0))</t>
  </si>
  <si>
    <t>eqSigIF(OR(JP$2eqSig"Not Used",JP$2eqSig"E0"),0,IF($GH60eqSig1,1,IF(SUMPRODUCT(--($GI60:$GP60eqSig1),--($GI$2:$GP$2eqSigLEFT(JP$2,1)))eqSig1,1,IF(AND(HT60eqSig1,HT$2eqSigJP$2),1,0)))*IF(COUNTIFS('Grade-Stores'!$Q$1:$Q$1000,$GD60,'Grade-Stores'!$R$1:$R$1000,JP$2)&gt;0,1,0))</t>
  </si>
  <si>
    <t>eqSigIF(OR(JQ$2eqSig"Not Used",JQ$2eqSig"E0"),0,IF($GH60eqSig1,1,IF(SUMPRODUCT(--($GI60:$GP60eqSig1),--($GI$2:$GP$2eqSigLEFT(JQ$2,1)))eqSig1,1,IF(AND(HU60eqSig1,HU$2eqSigJQ$2),1,0)))*IF(COUNTIFS('Grade-Stores'!$Q$1:$Q$1000,$GD60,'Grade-Stores'!$R$1:$R$1000,JQ$2)&gt;0,1,0))</t>
  </si>
  <si>
    <t>eqSigIF(OR(JR$2eqSig"Not Used",JR$2eqSig"E0"),0,IF($GH60eqSig1,1,IF(SUMPRODUCT(--($GI60:$GP60eqSig1),--($GI$2:$GP$2eqSigLEFT(JR$2,1)))eqSig1,1,IF(AND(HV60eqSig1,HV$2eqSigJR$2),1,0)))*IF(COUNTIFS('Grade-Stores'!$Q$1:$Q$1000,$GD60,'Grade-Stores'!$R$1:$R$1000,JR$2)&gt;0,1,0))</t>
  </si>
  <si>
    <t>eqSigIF(OR(JS$2eqSig"Not Used",JS$2eqSig"E0"),0,IF($GH60eqSig1,1,IF(SUMPRODUCT(--($GI60:$GP60eqSig1),--($GI$2:$GP$2eqSigLEFT(JS$2,1)))eqSig1,1,IF(AND(HW60eqSig1,HW$2eqSigJS$2),1,0)))*IF(COUNTIFS('Grade-Stores'!$Q$1:$Q$1000,$GD60,'Grade-Stores'!$R$1:$R$1000,JS$2)&gt;0,1,0))</t>
  </si>
  <si>
    <t>eqSigIF(OR(JT$2eqSig"Not Used",JT$2eqSig"E0"),0,IF($GH60eqSig1,1,IF(SUMPRODUCT(--($GI60:$GP60eqSig1),--($GI$2:$GP$2eqSigLEFT(JT$2,1)))eqSig1,1,IF(AND(HX60eqSig1,HX$2eqSigJT$2),1,0)))*IF(COUNTIFS('Grade-Stores'!$Q$1:$Q$1000,$GD60,'Grade-Stores'!$R$1:$R$1000,JT$2)&gt;0,1,0))</t>
  </si>
  <si>
    <t>eqSigIF(OR(JU$2eqSig"Not Used",JU$2eqSig"E0"),0,IF($GH60eqSig1,1,IF(SUMPRODUCT(--($GI60:$GP60eqSig1),--($GI$2:$GP$2eqSigLEFT(JU$2,1)))eqSig1,1,IF(AND(HY60eqSig1,HY$2eqSigJU$2),1,0)))*IF(COUNTIFS('Grade-Stores'!$Q$1:$Q$1000,$GD60,'Grade-Stores'!$R$1:$R$1000,JU$2)&gt;0,1,0))</t>
  </si>
  <si>
    <t>eqSigIF(OR(JV$2eqSig"Not Used",JV$2eqSig"E0"),0,IF($GH60eqSig1,1,IF(SUMPRODUCT(--($GI60:$GP60eqSig1),--($GI$2:$GP$2eqSigLEFT(JV$2,1)))eqSig1,1,IF(AND(HZ60eqSig1,HZ$2eqSigJV$2),1,0)))*IF(COUNTIFS('Grade-Stores'!$Q$1:$Q$1000,$GD60,'Grade-Stores'!$R$1:$R$1000,JV$2)&gt;0,1,0))</t>
  </si>
  <si>
    <t>eqSigIF(OR(JW$2eqSig"Not Used",JW$2eqSig"E0"),0,IF($GH60eqSig1,1,IF(SUMPRODUCT(--($GI60:$GP60eqSig1),--($GI$2:$GP$2eqSigLEFT(JW$2,1)))eqSig1,1,IF(AND(IA60eqSig1,IA$2eqSigJW$2),1,0)))*IF(COUNTIFS('Grade-Stores'!$Q$1:$Q$1000,$GD60,'Grade-Stores'!$R$1:$R$1000,JW$2)&gt;0,1,0))</t>
  </si>
  <si>
    <t>eqSigIF(OR(JX$2eqSig"Not Used",JX$2eqSig"E0"),0,IF($GH60eqSig1,1,IF(SUMPRODUCT(--($GI60:$GP60eqSig1),--($GI$2:$GP$2eqSigLEFT(JX$2,1)))eqSig1,1,IF(AND(IB60eqSig1,IB$2eqSigJX$2),1,0)))*IF(COUNTIFS('Grade-Stores'!$Q$1:$Q$1000,$GD60,'Grade-Stores'!$R$1:$R$1000,JX$2)&gt;0,1,0))</t>
  </si>
  <si>
    <t>eqSigIF(OR(JY$2eqSig"Not Used",JY$2eqSig"E0"),0,IF($GH60eqSig1,1,IF(SUMPRODUCT(--($GI60:$GP60eqSig1),--($GI$2:$GP$2eqSigLEFT(JY$2,1)))eqSig1,1,IF(AND(IC60eqSig1,IC$2eqSigJY$2),1,0)))*IF(COUNTIFS('Grade-Stores'!$Q$1:$Q$1000,$GD60,'Grade-Stores'!$R$1:$R$1000,JY$2)&gt;0,1,0))</t>
  </si>
  <si>
    <t>eqSigIF(OR(JZ$2eqSig"Not Used",JZ$2eqSig"E0"),0,IF($GH60eqSig1,1,IF(SUMPRODUCT(--($GI60:$GP60eqSig1),--($GI$2:$GP$2eqSigLEFT(JZ$2,1)))eqSig1,1,IF(AND(ID60eqSig1,ID$2eqSigJZ$2),1,0)))*IF(COUNTIFS('Grade-Stores'!$Q$1:$Q$1000,$GD60,'Grade-Stores'!$R$1:$R$1000,JZ$2)&gt;0,1,0))</t>
  </si>
  <si>
    <t>eqSigIF(OR(KA$2eqSig"Not Used",KA$2eqSig"E0"),0,IF($GH60eqSig1,1,IF(SUMPRODUCT(--($GI60:$GP60eqSig1),--($GI$2:$GP$2eqSigLEFT(KA$2,1)))eqSig1,1,IF(AND(IE60eqSig1,IE$2eqSigKA$2),1,0)))*IF(COUNTIFS('Grade-Stores'!$Q$1:$Q$1000,$GD60,'Grade-Stores'!$R$1:$R$1000,KA$2)&gt;0,1,0))</t>
  </si>
  <si>
    <t>eqSigIF(OR(KB$2eqSig"Not Used",KB$2eqSig"E0"),0,IF($GH60eqSig1,1,IF(SUMPRODUCT(--($GI60:$GP60eqSig1),--($GI$2:$GP$2eqSigLEFT(KB$2,1)))eqSig1,1,IF(AND(IF60eqSig1,IF$2eqSigKB$2),1,0)))*IF(COUNTIFS('Grade-Stores'!$Q$1:$Q$1000,$GD60,'Grade-Stores'!$R$1:$R$1000,KB$2)&gt;0,1,0))</t>
  </si>
  <si>
    <t>eqSigIF(OR(KC$2eqSig"Not Used",KC$2eqSig"E0"),0,IF($GH60eqSig1,1,IF(SUMPRODUCT(--($GI60:$GP60eqSig1),--($GI$2:$GP$2eqSigLEFT(KC$2,1)))eqSig1,1,IF(AND(IG60eqSig1,IG$2eqSigKC$2),1,0)))*IF(COUNTIFS('Grade-Stores'!$Q$1:$Q$1000,$GD60,'Grade-Stores'!$R$1:$R$1000,KC$2)&gt;0,1,0))</t>
  </si>
  <si>
    <t>eqSigIF(OR(KD$2eqSig"Not Used",KD$2eqSig"E0"),0,IF($GH60eqSig1,1,IF(SUMPRODUCT(--($GI60:$GP60eqSig1),--($GI$2:$GP$2eqSigLEFT(KD$2,1)))eqSig1,1,IF(AND(IH60eqSig1,IH$2eqSigKD$2),1,0)))*IF(COUNTIFS('Grade-Stores'!$Q$1:$Q$1000,$GD60,'Grade-Stores'!$R$1:$R$1000,KD$2)&gt;0,1,0))</t>
  </si>
  <si>
    <t>eqSigIF(OR(KE$2eqSig"Not Used",KE$2eqSig"E0"),0,IF($GH60eqSig1,1,IF(SUMPRODUCT(--($GI60:$GP60eqSig1),--($GI$2:$GP$2eqSigLEFT(KE$2,1)))eqSig1,1,IF(AND(II60eqSig1,II$2eqSigKE$2),1,0)))*IF(COUNTIFS('Grade-Stores'!$Q$1:$Q$1000,$GD60,'Grade-Stores'!$R$1:$R$1000,KE$2)&gt;0,1,0))</t>
  </si>
  <si>
    <t>eqSigIF(OR(KF$2eqSig"Not Used",KF$2eqSig"E0"),0,IF($GH60eqSig1,1,IF(SUMPRODUCT(--($GI60:$GP60eqSig1),--($GI$2:$GP$2eqSigLEFT(KF$2,1)))eqSig1,1,IF(AND(IJ60eqSig1,IJ$2eqSigKF$2),1,0)))*IF(COUNTIFS('Grade-Stores'!$Q$1:$Q$1000,$GD60,'Grade-Stores'!$R$1:$R$1000,KF$2)&gt;0,1,0))</t>
  </si>
  <si>
    <t>eqSigIF(OR(KG$2eqSig"Not Used",KG$2eqSig"E0"),0,IF($GH60eqSig1,1,IF(SUMPRODUCT(--($GI60:$GP60eqSig1),--($GI$2:$GP$2eqSigLEFT(KG$2,1)))eqSig1,1,IF(AND(IK60eqSig1,IK$2eqSigKG$2),1,0)))*IF(COUNTIFS('Grade-Stores'!$Q$1:$Q$1000,$GD60,'Grade-Stores'!$R$1:$R$1000,KG$2)&gt;0,1,0))</t>
  </si>
  <si>
    <t>eqSigIF(OR(KH$2eqSig"Not Used",KH$2eqSig"E0"),0,IF($GH60eqSig1,1,IF(SUMPRODUCT(--($GI60:$GP60eqSig1),--($GI$2:$GP$2eqSigLEFT(KH$2,1)))eqSig1,1,IF(AND(IL60eqSig1,IL$2eqSigKH$2),1,0)))*IF(COUNTIFS('Grade-Stores'!$Q$1:$Q$1000,$GD60,'Grade-Stores'!$R$1:$R$1000,KH$2)&gt;0,1,0))</t>
  </si>
  <si>
    <t>eqSigKM59</t>
  </si>
  <si>
    <t>eqSigKN59</t>
  </si>
  <si>
    <t>eqSigKO59</t>
  </si>
  <si>
    <t>eqSigKP59</t>
  </si>
  <si>
    <t>eqSigMG59</t>
  </si>
  <si>
    <t>eqSigMH59</t>
  </si>
  <si>
    <t>eqSigMI59</t>
  </si>
  <si>
    <t>eqSigMJ59</t>
  </si>
  <si>
    <t>eqSigMK59</t>
  </si>
  <si>
    <t>eqSigML59</t>
  </si>
  <si>
    <t>eqSigMM59</t>
  </si>
  <si>
    <t>eqSigMN59</t>
  </si>
  <si>
    <t>eqSigMO59</t>
  </si>
  <si>
    <t>eqSigMP59</t>
  </si>
  <si>
    <t>eqSigMQ59</t>
  </si>
  <si>
    <t>eqSigMR59</t>
  </si>
  <si>
    <t>eqSigMS59</t>
  </si>
  <si>
    <t>eqSigMT59</t>
  </si>
  <si>
    <t>eqSigMU59</t>
  </si>
  <si>
    <t>eqSigMV59</t>
  </si>
  <si>
    <t>eqSigMW59</t>
  </si>
  <si>
    <t>eqSigMX59</t>
  </si>
  <si>
    <t>eqSigMY59</t>
  </si>
  <si>
    <t>eqSigMZ59</t>
  </si>
  <si>
    <t>eqSigNA59</t>
  </si>
  <si>
    <t>eqSigNB59</t>
  </si>
  <si>
    <t>eqSigNC59</t>
  </si>
  <si>
    <t>eqSigND59</t>
  </si>
  <si>
    <t>eqSigNE59</t>
  </si>
  <si>
    <t>eqSigNF59</t>
  </si>
  <si>
    <t>eqSigNG59</t>
  </si>
  <si>
    <t>eqSigNH59</t>
  </si>
  <si>
    <t>eqSigNI59</t>
  </si>
  <si>
    <t>eqSigNJ59</t>
  </si>
  <si>
    <t>eqSigNK59</t>
  </si>
  <si>
    <t>eqSigNL59</t>
  </si>
  <si>
    <t>eqSigNM59</t>
  </si>
  <si>
    <t>eqSigNN59</t>
  </si>
  <si>
    <t>eqSigNO59</t>
  </si>
  <si>
    <t>eqSigNP59</t>
  </si>
  <si>
    <t>eqSigNQ59</t>
  </si>
  <si>
    <t>eqSigNR59</t>
  </si>
  <si>
    <t>eqSigNS59</t>
  </si>
  <si>
    <t>eqSigNT59</t>
  </si>
  <si>
    <t>eqSigNU59</t>
  </si>
  <si>
    <t>eqSigNV59</t>
  </si>
  <si>
    <t>eqSigNW59</t>
  </si>
  <si>
    <t>eqSigNX59</t>
  </si>
  <si>
    <t>eqSigNY59</t>
  </si>
  <si>
    <t>eqSigNZ59</t>
  </si>
  <si>
    <t>eqSigOA59</t>
  </si>
  <si>
    <t>eqSigOB59</t>
  </si>
  <si>
    <t>eqSigB60</t>
  </si>
  <si>
    <t>eqSigD60</t>
  </si>
  <si>
    <t>eqSigH60</t>
  </si>
  <si>
    <t>eqSigI60</t>
  </si>
  <si>
    <t>eqSigJ60</t>
  </si>
  <si>
    <t>eqSigK60</t>
  </si>
  <si>
    <t>eqSigL60</t>
  </si>
  <si>
    <t>eqSigM60</t>
  </si>
  <si>
    <t>eqSigN60</t>
  </si>
  <si>
    <t>eqSigO60</t>
  </si>
  <si>
    <t>eqSigP60</t>
  </si>
  <si>
    <t>eqSigQ60</t>
  </si>
  <si>
    <t>eqSigR60</t>
  </si>
  <si>
    <t>eqSigS60</t>
  </si>
  <si>
    <t>eqSigT60</t>
  </si>
  <si>
    <t>eqSigU60</t>
  </si>
  <si>
    <t>eqSigV60</t>
  </si>
  <si>
    <t>eqSigW60</t>
  </si>
  <si>
    <t>eqSigX60</t>
  </si>
  <si>
    <t>eqSigY60</t>
  </si>
  <si>
    <t>eqSigZ60</t>
  </si>
  <si>
    <t>eqSigAA60</t>
  </si>
  <si>
    <t>eqSigAB60</t>
  </si>
  <si>
    <t>eqSigAC60</t>
  </si>
  <si>
    <t>eqSigAD60</t>
  </si>
  <si>
    <t>eqSigAE60</t>
  </si>
  <si>
    <t>eqSigAF60</t>
  </si>
  <si>
    <t>eqSigAG60</t>
  </si>
  <si>
    <t>eqSigAH60</t>
  </si>
  <si>
    <t>eqSigAI60</t>
  </si>
  <si>
    <t>eqSigAJ60</t>
  </si>
  <si>
    <t>eqSigAK60</t>
  </si>
  <si>
    <t>eqSigAL60</t>
  </si>
  <si>
    <t>eqSigAM60</t>
  </si>
  <si>
    <t>eqSigIF(INDEX(RangeDetail!BO:BO,$B61)eqSig"",0,INDEX(RangeDetail!BO:BO,$B61))</t>
  </si>
  <si>
    <t>eqSigIF(INDEX(RangeDetail!BN:BN,$B61)eqSig"",0,INDEX(RangeDetail!BN:BN,$B61))</t>
  </si>
  <si>
    <t>eqSigAP60</t>
  </si>
  <si>
    <t>eqSigAQ60</t>
  </si>
  <si>
    <t>eqSigAR60</t>
  </si>
  <si>
    <t>eqSigAS60</t>
  </si>
  <si>
    <t>eqSigAT60</t>
  </si>
  <si>
    <t>eqSigAU60</t>
  </si>
  <si>
    <t>eqSigAV60</t>
  </si>
  <si>
    <t>eqSigAW60</t>
  </si>
  <si>
    <t>eqSigAX60</t>
  </si>
  <si>
    <t>eqSigAY60</t>
  </si>
  <si>
    <t>eqSigAZ60</t>
  </si>
  <si>
    <t>eqSigBA60</t>
  </si>
  <si>
    <t>eqSigBB60</t>
  </si>
  <si>
    <t>eqSigBC60</t>
  </si>
  <si>
    <t>eqSigBD60</t>
  </si>
  <si>
    <t>eqSigBE60</t>
  </si>
  <si>
    <t>eqSigBF60</t>
  </si>
  <si>
    <t>eqSigBG60</t>
  </si>
  <si>
    <t>eqSigBH60</t>
  </si>
  <si>
    <t>eqSigBI60</t>
  </si>
  <si>
    <t>eqSigBJ60</t>
  </si>
  <si>
    <t>eqSigBK60</t>
  </si>
  <si>
    <t>eqSigBL60</t>
  </si>
  <si>
    <t>eqSigBM60</t>
  </si>
  <si>
    <t>eqSigBN60</t>
  </si>
  <si>
    <t>eqSigBO60</t>
  </si>
  <si>
    <t>eqSigBP60</t>
  </si>
  <si>
    <t>eqSigBQ60</t>
  </si>
  <si>
    <t>eqSigBR60</t>
  </si>
  <si>
    <t>eqSigBS60</t>
  </si>
  <si>
    <t>eqSigBT60</t>
  </si>
  <si>
    <t>eqSigBU60</t>
  </si>
  <si>
    <t>eqSigBV60</t>
  </si>
  <si>
    <t>eqSigBW60</t>
  </si>
  <si>
    <t>eqSigBX60</t>
  </si>
  <si>
    <t>eqSigBY60</t>
  </si>
  <si>
    <t>eqSigBZ60</t>
  </si>
  <si>
    <t>eqSigCA60</t>
  </si>
  <si>
    <t>eqSigCB60</t>
  </si>
  <si>
    <t>eqSigCC60</t>
  </si>
  <si>
    <t>eqSigCD60</t>
  </si>
  <si>
    <t>eqSigCE60</t>
  </si>
  <si>
    <t>eqSigCF60</t>
  </si>
  <si>
    <t>eqSigCG60</t>
  </si>
  <si>
    <t>eqSigCH60</t>
  </si>
  <si>
    <t>eqSigCI60</t>
  </si>
  <si>
    <t>eqSigCJ60</t>
  </si>
  <si>
    <t>eqSigCK60</t>
  </si>
  <si>
    <t>eqSigCL60</t>
  </si>
  <si>
    <t>eqSigCM60</t>
  </si>
  <si>
    <t>eqSigCN60</t>
  </si>
  <si>
    <t>eqSigCO60</t>
  </si>
  <si>
    <t>eqSigCP60</t>
  </si>
  <si>
    <t>eqSigCQ60</t>
  </si>
  <si>
    <t>eqSigCR60</t>
  </si>
  <si>
    <t>eqSigCS60</t>
  </si>
  <si>
    <t>eqSigCT60</t>
  </si>
  <si>
    <t>eqSigCU60</t>
  </si>
  <si>
    <t>eqSigCV60</t>
  </si>
  <si>
    <t>eqSigCW60</t>
  </si>
  <si>
    <t>eqSigCX60</t>
  </si>
  <si>
    <t>eqSigCY60</t>
  </si>
  <si>
    <t>eqSigCZ60</t>
  </si>
  <si>
    <t>eqSigDA60</t>
  </si>
  <si>
    <t>eqSigDB60</t>
  </si>
  <si>
    <t>eqSigIF(INDEX(RangeDetail!EE:EE,$B61)eqSig"",0,INDEX(RangeDetail!EE:EE,$B61))</t>
  </si>
  <si>
    <t>eqSigDD60</t>
  </si>
  <si>
    <t>eqSigDE60</t>
  </si>
  <si>
    <t>eqSigDF60</t>
  </si>
  <si>
    <t>eqSigDG60</t>
  </si>
  <si>
    <t>eqSigDH60</t>
  </si>
  <si>
    <t>eqSigDI60</t>
  </si>
  <si>
    <t>eqSigDJ60</t>
  </si>
  <si>
    <t>eqSigDK60</t>
  </si>
  <si>
    <t>eqSigDL60</t>
  </si>
  <si>
    <t>eqSigDM60</t>
  </si>
  <si>
    <t>eqSigDN60</t>
  </si>
  <si>
    <t>eqSigDO60</t>
  </si>
  <si>
    <t>eqSigDP60</t>
  </si>
  <si>
    <t>eqSigDQ60</t>
  </si>
  <si>
    <t>eqSigDR60</t>
  </si>
  <si>
    <t>eqSigDS60</t>
  </si>
  <si>
    <t>eqSigDT60</t>
  </si>
  <si>
    <t>eqSigDU60</t>
  </si>
  <si>
    <t>eqSigDV60</t>
  </si>
  <si>
    <t>eqSigDW60</t>
  </si>
  <si>
    <t>eqSigDX60</t>
  </si>
  <si>
    <t>eqSigDY60</t>
  </si>
  <si>
    <t>eqSigDZ60</t>
  </si>
  <si>
    <t>eqSigEC60</t>
  </si>
  <si>
    <t>eqSigED60</t>
  </si>
  <si>
    <t>eqSigEE60</t>
  </si>
  <si>
    <t>eqSigEF60</t>
  </si>
  <si>
    <t>eqSigEG60</t>
  </si>
  <si>
    <t>eqSigEH60</t>
  </si>
  <si>
    <t>eqSigEI60</t>
  </si>
  <si>
    <t>eqSigEJ60</t>
  </si>
  <si>
    <t>eqSigEK60</t>
  </si>
  <si>
    <t>eqSigEL60</t>
  </si>
  <si>
    <t>eqSigEM60</t>
  </si>
  <si>
    <t>eqSigEN60</t>
  </si>
  <si>
    <t>eqSigEO60</t>
  </si>
  <si>
    <t>eqSigEP60</t>
  </si>
  <si>
    <t>eqSigEQ60</t>
  </si>
  <si>
    <t>eqSigER60</t>
  </si>
  <si>
    <t>eqSigES60</t>
  </si>
  <si>
    <t>eqSigET60</t>
  </si>
  <si>
    <t>eqSigEU60</t>
  </si>
  <si>
    <t>eqSigEV60</t>
  </si>
  <si>
    <t>eqSigEW60</t>
  </si>
  <si>
    <t>eqSigEX60</t>
  </si>
  <si>
    <t>eqSigEY60</t>
  </si>
  <si>
    <t>eqSigEZ60</t>
  </si>
  <si>
    <t>eqSigFA60</t>
  </si>
  <si>
    <t>eqSigFB60</t>
  </si>
  <si>
    <t>eqSigFC60</t>
  </si>
  <si>
    <t>eqSigFD60</t>
  </si>
  <si>
    <t>eqSigFE60</t>
  </si>
  <si>
    <t>eqSigFF60</t>
  </si>
  <si>
    <t>eqSigINDEX(RangeDetail!$PL:$QH,$B61,$F61)</t>
  </si>
  <si>
    <t>eqSigIF(INDEX(RangeDetail!$FQ:$GM,$B61,$F61)eqSig"",INDEX(RangeDetail!$FQ$15:$GM$15,1,$F61),INDEX(RangeDetail!$FQ:$GM,$B61,$F61))</t>
  </si>
  <si>
    <t>eqSigINDEX(RangeDetail!$KM:$LI,$B61,$F61)-FJ78</t>
  </si>
  <si>
    <t>eqSigINDEX(RangeDetail!$OO:$PK,$B61,$F61)</t>
  </si>
  <si>
    <t>eqSigEA61</t>
  </si>
  <si>
    <t>eqSigEB61</t>
  </si>
  <si>
    <t>eqSigINDEX(RangeDetail!$QO:$RK,$B61,$F61)-FN78</t>
  </si>
  <si>
    <t>eqSigINDEX(RangeDetail!$RM:$SJ,$B61,$F61)-FO78</t>
  </si>
  <si>
    <t>eqSigINDEX(RangeDetail!$SK:$TH,$B61,$F61)-FP78</t>
  </si>
  <si>
    <t>eqSigIF(FO61eqSig0,0,FP61/FO61)</t>
  </si>
  <si>
    <t>eqSigINDEX(RangeDetail!$UI:$VF,$B61,$F61)-FR78</t>
  </si>
  <si>
    <t>eqSigINDEX(RangeDetail!$VG:$WD,$B61,$F61)-FS78</t>
  </si>
  <si>
    <t>eqSigINDEX(RangeDetail!$WE:$XB,$B61,$F61)-FT78</t>
  </si>
  <si>
    <t>eqSigIF(FS61eqSig0,0,FT61/FS61)</t>
  </si>
  <si>
    <t>eqSigFN61+FR61</t>
  </si>
  <si>
    <t>eqSigFO61+FS61</t>
  </si>
  <si>
    <t>eqSigFP61+FT61</t>
  </si>
  <si>
    <t>eqSigIF(FW61eqSig0,0,FX61/FW61)</t>
  </si>
  <si>
    <t>eqSigINDEX(RangeDetail!$ADX:$AEU,$B61,$F61)-FZ78</t>
  </si>
  <si>
    <t>eqSigINDEX(RangeDetail!$AEV:$AFS,$B61,$F61)-GA78</t>
  </si>
  <si>
    <t>eqSigIF(FJ61eqSig0,0,FZ61/FJ61/INDEX(RangeDetail!$AGR:$AHN,$B61,$F61))</t>
  </si>
  <si>
    <t>eqSigINDEX(RangeDetail!$BQ:$CM,$B61,$F61)</t>
  </si>
  <si>
    <t>eqSigFG61</t>
  </si>
  <si>
    <t>eqSigGF60</t>
  </si>
  <si>
    <t>eqSigINDEX(Distribution!$AN:$ALT,$D61,12*57+GH$1)</t>
  </si>
  <si>
    <t>eqSigIF(GI$2eqSig"E",0,INDEX(Distribution!$AN:$ALT,$D61,12*57+GI$1))</t>
  </si>
  <si>
    <t>eqSigIF(GJ$2eqSig"E",0,INDEX(Distribution!$AN:$ALT,$D61,12*57+GJ$1))</t>
  </si>
  <si>
    <t>eqSigIF(GK$2eqSig"E",0,INDEX(Distribution!$AN:$ALT,$D61,12*57+GK$1))</t>
  </si>
  <si>
    <t>eqSigIF(GL$2eqSig"E",0,INDEX(Distribution!$AN:$ALT,$D61,12*57+GL$1))</t>
  </si>
  <si>
    <t>eqSigIF(GM$2eqSig"E",0,INDEX(Distribution!$AN:$ALT,$D61,12*57+GM$1))</t>
  </si>
  <si>
    <t>eqSigIF(GN$2eqSig"E",0,INDEX(Distribution!$AN:$ALT,$D61,12*57+GN$1))</t>
  </si>
  <si>
    <t>eqSigIF(GO$2eqSig"E",0,INDEX(Distribution!$AN:$ALT,$D61,12*57+GO$1))</t>
  </si>
  <si>
    <t>eqSigIF(GP$2eqSig"E",0,INDEX(Distribution!$AN:$ALT,$D61,12*57+GP$1))</t>
  </si>
  <si>
    <t>eqSigIF(GQ$2eqSig"E0",0,INDEX(Distribution!$AN:$ALT,$D61,12*57+GQ$1))</t>
  </si>
  <si>
    <t>eqSigIF(GR$2eqSig"E0",0,INDEX(Distribution!$AN:$ALT,$D61,12*57+GR$1))</t>
  </si>
  <si>
    <t>eqSigIF(GS$2eqSig"E0",0,INDEX(Distribution!$AN:$ALT,$D61,12*57+GS$1))</t>
  </si>
  <si>
    <t>eqSigIF(GT$2eqSig"E0",0,INDEX(Distribution!$AN:$ALT,$D61,12*57+GT$1))</t>
  </si>
  <si>
    <t>eqSigIF(GU$2eqSig"E0",0,INDEX(Distribution!$AN:$ALT,$D61,12*57+GU$1))</t>
  </si>
  <si>
    <t>eqSigIF(GV$2eqSig"E0",0,INDEX(Distribution!$AN:$ALT,$D61,12*57+GV$1))</t>
  </si>
  <si>
    <t>eqSigIF(GW$2eqSig"E0",0,INDEX(Distribution!$AN:$ALT,$D61,12*57+GW$1))</t>
  </si>
  <si>
    <t>eqSigIF(GX$2eqSig"E0",0,INDEX(Distribution!$AN:$ALT,$D61,12*57+GX$1))</t>
  </si>
  <si>
    <t>eqSigIF(GY$2eqSig"E0",0,INDEX(Distribution!$AN:$ALT,$D61,12*57+GY$1))</t>
  </si>
  <si>
    <t>eqSigIF(GZ$2eqSig"E0",0,INDEX(Distribution!$AN:$ALT,$D61,12*57+GZ$1))</t>
  </si>
  <si>
    <t>eqSigIF(HA$2eqSig"E0",0,INDEX(Distribution!$AN:$ALT,$D61,12*57+HA$1))</t>
  </si>
  <si>
    <t>eqSigIF(HB$2eqSig"E0",0,INDEX(Distribution!$AN:$ALT,$D61,12*57+HB$1))</t>
  </si>
  <si>
    <t>eqSigIF(HC$2eqSig"E0",0,INDEX(Distribution!$AN:$ALT,$D61,12*57+HC$1))</t>
  </si>
  <si>
    <t>eqSigIF(HD$2eqSig"E0",0,INDEX(Distribution!$AN:$ALT,$D61,12*57+HD$1))</t>
  </si>
  <si>
    <t>eqSigIF(HE$2eqSig"E0",0,INDEX(Distribution!$AN:$ALT,$D61,12*57+HE$1))</t>
  </si>
  <si>
    <t>eqSigIF(HF$2eqSig"E0",0,INDEX(Distribution!$AN:$ALT,$D61,12*57+HF$1))</t>
  </si>
  <si>
    <t>eqSigIF(HG$2eqSig"E0",0,INDEX(Distribution!$AN:$ALT,$D61,12*57+HG$1))</t>
  </si>
  <si>
    <t>eqSigIF(HH$2eqSig"E0",0,INDEX(Distribution!$AN:$ALT,$D61,12*57+HH$1))</t>
  </si>
  <si>
    <t>eqSigIF(HI$2eqSig"E0",0,INDEX(Distribution!$AN:$ALT,$D61,12*57+HI$1))</t>
  </si>
  <si>
    <t>eqSigIF(HJ$2eqSig"E0",0,INDEX(Distribution!$AN:$ALT,$D61,12*57+HJ$1))</t>
  </si>
  <si>
    <t>eqSigIF(HK$2eqSig"E0",0,INDEX(Distribution!$AN:$ALT,$D61,12*57+HK$1))</t>
  </si>
  <si>
    <t>eqSigIF(HL$2eqSig"E0",0,INDEX(Distribution!$AN:$ALT,$D61,12*57+HL$1))</t>
  </si>
  <si>
    <t>eqSigIF(HM$2eqSig"E0",0,INDEX(Distribution!$AN:$ALT,$D61,12*57+HM$1))</t>
  </si>
  <si>
    <t>eqSigIF(HN$2eqSig"E0",0,INDEX(Distribution!$AN:$ALT,$D61,12*57+HN$1))</t>
  </si>
  <si>
    <t>eqSigIF(HO$2eqSig"E0",0,INDEX(Distribution!$AN:$ALT,$D61,12*57+HO$1))</t>
  </si>
  <si>
    <t>eqSigIF(HP$2eqSig"E0",0,INDEX(Distribution!$AN:$ALT,$D61,12*57+HP$1))</t>
  </si>
  <si>
    <t>eqSigIF(HQ$2eqSig"E0",0,INDEX(Distribution!$AN:$ALT,$D61,12*57+HQ$1))</t>
  </si>
  <si>
    <t>eqSigIF(HR$2eqSig"E0",0,INDEX(Distribution!$AN:$ALT,$D61,12*57+HR$1))</t>
  </si>
  <si>
    <t>eqSigIF(HS$2eqSig"E0",0,INDEX(Distribution!$AN:$ALT,$D61,12*57+HS$1))</t>
  </si>
  <si>
    <t>eqSigIF(HT$2eqSig"E0",0,INDEX(Distribution!$AN:$ALT,$D61,12*57+HT$1))</t>
  </si>
  <si>
    <t>eqSigIF(HU$2eqSig"E0",0,INDEX(Distribution!$AN:$ALT,$D61,12*57+HU$1))</t>
  </si>
  <si>
    <t>eqSigIF(HV$2eqSig"E0",0,INDEX(Distribution!$AN:$ALT,$D61,12*57+HV$1))</t>
  </si>
  <si>
    <t>eqSigIF(HW$2eqSig"E0",0,INDEX(Distribution!$AN:$ALT,$D61,12*57+HW$1))</t>
  </si>
  <si>
    <t>eqSigIF(HX$2eqSig"E0",0,INDEX(Distribution!$AN:$ALT,$D61,12*57+HX$1))</t>
  </si>
  <si>
    <t>eqSigIF(HY$2eqSig"E0",0,INDEX(Distribution!$AN:$ALT,$D61,12*57+HY$1))</t>
  </si>
  <si>
    <t>eqSigIF(HZ$2eqSig"E0",0,INDEX(Distribution!$AN:$ALT,$D61,12*57+HZ$1))</t>
  </si>
  <si>
    <t>eqSigIF(IA$2eqSig"E0",0,INDEX(Distribution!$AN:$ALT,$D61,12*57+IA$1))</t>
  </si>
  <si>
    <t>eqSigIF(IB$2eqSig"E0",0,INDEX(Distribution!$AN:$ALT,$D61,12*57+IB$1))</t>
  </si>
  <si>
    <t>eqSigIF(IC$2eqSig"E0",0,INDEX(Distribution!$AN:$ALT,$D61,12*57+IC$1))</t>
  </si>
  <si>
    <t>eqSigIF(ID$2eqSig"E0",0,INDEX(Distribution!$AN:$ALT,$D61,12*57+ID$1))</t>
  </si>
  <si>
    <t>eqSigIF(IE$2eqSig"E0",0,INDEX(Distribution!$AN:$ALT,$D61,12*57+IE$1))</t>
  </si>
  <si>
    <t>eqSigIF(IF$2eqSig"E0",0,INDEX(Distribution!$AN:$ALT,$D61,12*57+IF$1))</t>
  </si>
  <si>
    <t>eqSigIF(IG$2eqSig"E0",0,INDEX(Distribution!$AN:$ALT,$D61,12*57+IG$1))</t>
  </si>
  <si>
    <t>eqSigIF(IH$2eqSig"E0",0,INDEX(Distribution!$AN:$ALT,$D61,12*57+IH$1))</t>
  </si>
  <si>
    <t>eqSigIF(II$2eqSig"E0",0,INDEX(Distribution!$AN:$ALT,$D61,12*57+II$1))</t>
  </si>
  <si>
    <t>eqSigIF(IJ$2eqSig"E0",0,INDEX(Distribution!$AN:$ALT,$D61,12*57+IJ$1))</t>
  </si>
  <si>
    <t>eqSigIF(IK$2eqSig"E0",0,INDEX(Distribution!$AN:$ALT,$D61,12*57+IK$1))</t>
  </si>
  <si>
    <t>eqSigIF(IL$2eqSig"E0",0,INDEX(Distribution!$AN:$ALT,$D61,12*57+IL$1))</t>
  </si>
  <si>
    <t>eqSigIF(OR(IM$2eqSig"Not Used",IM$2eqSig"E0"),0,IF($GH61eqSig1,1,IF(SUMPRODUCT(--($GI61:$GP61eqSig1),--($GI$2:$GP$2eqSigLEFT(IM$2,1)))eqSig1,1,IF(AND(GQ61eqSig1,GQ$2eqSigIM$2),1,0)))*IF(COUNTIFS('Grade-Stores'!$Q$1:$Q$1000,$GD61,'Grade-Stores'!$R$1:$R$1000,IM$2)&gt;0,1,0))</t>
  </si>
  <si>
    <t>eqSigIF(OR(IN$2eqSig"Not Used",IN$2eqSig"E0"),0,IF($GH61eqSig1,1,IF(SUMPRODUCT(--($GI61:$GP61eqSig1),--($GI$2:$GP$2eqSigLEFT(IN$2,1)))eqSig1,1,IF(AND(GR61eqSig1,GR$2eqSigIN$2),1,0)))*IF(COUNTIFS('Grade-Stores'!$Q$1:$Q$1000,$GD61,'Grade-Stores'!$R$1:$R$1000,IN$2)&gt;0,1,0))</t>
  </si>
  <si>
    <t>eqSigIF(OR(IO$2eqSig"Not Used",IO$2eqSig"E0"),0,IF($GH61eqSig1,1,IF(SUMPRODUCT(--($GI61:$GP61eqSig1),--($GI$2:$GP$2eqSigLEFT(IO$2,1)))eqSig1,1,IF(AND(GS61eqSig1,GS$2eqSigIO$2),1,0)))*IF(COUNTIFS('Grade-Stores'!$Q$1:$Q$1000,$GD61,'Grade-Stores'!$R$1:$R$1000,IO$2)&gt;0,1,0))</t>
  </si>
  <si>
    <t>eqSigIF(OR(IP$2eqSig"Not Used",IP$2eqSig"E0"),0,IF($GH61eqSig1,1,IF(SUMPRODUCT(--($GI61:$GP61eqSig1),--($GI$2:$GP$2eqSigLEFT(IP$2,1)))eqSig1,1,IF(AND(GT61eqSig1,GT$2eqSigIP$2),1,0)))*IF(COUNTIFS('Grade-Stores'!$Q$1:$Q$1000,$GD61,'Grade-Stores'!$R$1:$R$1000,IP$2)&gt;0,1,0))</t>
  </si>
  <si>
    <t>eqSigIF(OR(IQ$2eqSig"Not Used",IQ$2eqSig"E0"),0,IF($GH61eqSig1,1,IF(SUMPRODUCT(--($GI61:$GP61eqSig1),--($GI$2:$GP$2eqSigLEFT(IQ$2,1)))eqSig1,1,IF(AND(GU61eqSig1,GU$2eqSigIQ$2),1,0)))*IF(COUNTIFS('Grade-Stores'!$Q$1:$Q$1000,$GD61,'Grade-Stores'!$R$1:$R$1000,IQ$2)&gt;0,1,0))</t>
  </si>
  <si>
    <t>eqSigIF(OR(IR$2eqSig"Not Used",IR$2eqSig"E0"),0,IF($GH61eqSig1,1,IF(SUMPRODUCT(--($GI61:$GP61eqSig1),--($GI$2:$GP$2eqSigLEFT(IR$2,1)))eqSig1,1,IF(AND(GV61eqSig1,GV$2eqSigIR$2),1,0)))*IF(COUNTIFS('Grade-Stores'!$Q$1:$Q$1000,$GD61,'Grade-Stores'!$R$1:$R$1000,IR$2)&gt;0,1,0))</t>
  </si>
  <si>
    <t>eqSigIF(OR(IS$2eqSig"Not Used",IS$2eqSig"E0"),0,IF($GH61eqSig1,1,IF(SUMPRODUCT(--($GI61:$GP61eqSig1),--($GI$2:$GP$2eqSigLEFT(IS$2,1)))eqSig1,1,IF(AND(GW61eqSig1,GW$2eqSigIS$2),1,0)))*IF(COUNTIFS('Grade-Stores'!$Q$1:$Q$1000,$GD61,'Grade-Stores'!$R$1:$R$1000,IS$2)&gt;0,1,0))</t>
  </si>
  <si>
    <t>eqSigIF(OR(IT$2eqSig"Not Used",IT$2eqSig"E0"),0,IF($GH61eqSig1,1,IF(SUMPRODUCT(--($GI61:$GP61eqSig1),--($GI$2:$GP$2eqSigLEFT(IT$2,1)))eqSig1,1,IF(AND(GX61eqSig1,GX$2eqSigIT$2),1,0)))*IF(COUNTIFS('Grade-Stores'!$Q$1:$Q$1000,$GD61,'Grade-Stores'!$R$1:$R$1000,IT$2)&gt;0,1,0))</t>
  </si>
  <si>
    <t>eqSigIF(OR(IU$2eqSig"Not Used",IU$2eqSig"E0"),0,IF($GH61eqSig1,1,IF(SUMPRODUCT(--($GI61:$GP61eqSig1),--($GI$2:$GP$2eqSigLEFT(IU$2,1)))eqSig1,1,IF(AND(GY61eqSig1,GY$2eqSigIU$2),1,0)))*IF(COUNTIFS('Grade-Stores'!$Q$1:$Q$1000,$GD61,'Grade-Stores'!$R$1:$R$1000,IU$2)&gt;0,1,0))</t>
  </si>
  <si>
    <t>eqSigIF(OR(IV$2eqSig"Not Used",IV$2eqSig"E0"),0,IF($GH61eqSig1,1,IF(SUMPRODUCT(--($GI61:$GP61eqSig1),--($GI$2:$GP$2eqSigLEFT(IV$2,1)))eqSig1,1,IF(AND(GZ61eqSig1,GZ$2eqSigIV$2),1,0)))*IF(COUNTIFS('Grade-Stores'!$Q$1:$Q$1000,$GD61,'Grade-Stores'!$R$1:$R$1000,IV$2)&gt;0,1,0))</t>
  </si>
  <si>
    <t>eqSigIF(OR(IW$2eqSig"Not Used",IW$2eqSig"E0"),0,IF($GH61eqSig1,1,IF(SUMPRODUCT(--($GI61:$GP61eqSig1),--($GI$2:$GP$2eqSigLEFT(IW$2,1)))eqSig1,1,IF(AND(HA61eqSig1,HA$2eqSigIW$2),1,0)))*IF(COUNTIFS('Grade-Stores'!$Q$1:$Q$1000,$GD61,'Grade-Stores'!$R$1:$R$1000,IW$2)&gt;0,1,0))</t>
  </si>
  <si>
    <t>eqSigIF(OR(IX$2eqSig"Not Used",IX$2eqSig"E0"),0,IF($GH61eqSig1,1,IF(SUMPRODUCT(--($GI61:$GP61eqSig1),--($GI$2:$GP$2eqSigLEFT(IX$2,1)))eqSig1,1,IF(AND(HB61eqSig1,HB$2eqSigIX$2),1,0)))*IF(COUNTIFS('Grade-Stores'!$Q$1:$Q$1000,$GD61,'Grade-Stores'!$R$1:$R$1000,IX$2)&gt;0,1,0))</t>
  </si>
  <si>
    <t>eqSigIF(OR(IY$2eqSig"Not Used",IY$2eqSig"E0"),0,IF($GH61eqSig1,1,IF(SUMPRODUCT(--($GI61:$GP61eqSig1),--($GI$2:$GP$2eqSigLEFT(IY$2,1)))eqSig1,1,IF(AND(HC61eqSig1,HC$2eqSigIY$2),1,0)))*IF(COUNTIFS('Grade-Stores'!$Q$1:$Q$1000,$GD61,'Grade-Stores'!$R$1:$R$1000,IY$2)&gt;0,1,0))</t>
  </si>
  <si>
    <t>eqSigIF(OR(IZ$2eqSig"Not Used",IZ$2eqSig"E0"),0,IF($GH61eqSig1,1,IF(SUMPRODUCT(--($GI61:$GP61eqSig1),--($GI$2:$GP$2eqSigLEFT(IZ$2,1)))eqSig1,1,IF(AND(HD61eqSig1,HD$2eqSigIZ$2),1,0)))*IF(COUNTIFS('Grade-Stores'!$Q$1:$Q$1000,$GD61,'Grade-Stores'!$R$1:$R$1000,IZ$2)&gt;0,1,0))</t>
  </si>
  <si>
    <t>eqSigIF(OR(JA$2eqSig"Not Used",JA$2eqSig"E0"),0,IF($GH61eqSig1,1,IF(SUMPRODUCT(--($GI61:$GP61eqSig1),--($GI$2:$GP$2eqSigLEFT(JA$2,1)))eqSig1,1,IF(AND(HE61eqSig1,HE$2eqSigJA$2),1,0)))*IF(COUNTIFS('Grade-Stores'!$Q$1:$Q$1000,$GD61,'Grade-Stores'!$R$1:$R$1000,JA$2)&gt;0,1,0))</t>
  </si>
  <si>
    <t>eqSigIF(OR(JB$2eqSig"Not Used",JB$2eqSig"E0"),0,IF($GH61eqSig1,1,IF(SUMPRODUCT(--($GI61:$GP61eqSig1),--($GI$2:$GP$2eqSigLEFT(JB$2,1)))eqSig1,1,IF(AND(HF61eqSig1,HF$2eqSigJB$2),1,0)))*IF(COUNTIFS('Grade-Stores'!$Q$1:$Q$1000,$GD61,'Grade-Stores'!$R$1:$R$1000,JB$2)&gt;0,1,0))</t>
  </si>
  <si>
    <t>eqSigIF(OR(JC$2eqSig"Not Used",JC$2eqSig"E0"),0,IF($GH61eqSig1,1,IF(SUMPRODUCT(--($GI61:$GP61eqSig1),--($GI$2:$GP$2eqSigLEFT(JC$2,1)))eqSig1,1,IF(AND(HG61eqSig1,HG$2eqSigJC$2),1,0)))*IF(COUNTIFS('Grade-Stores'!$Q$1:$Q$1000,$GD61,'Grade-Stores'!$R$1:$R$1000,JC$2)&gt;0,1,0))</t>
  </si>
  <si>
    <t>eqSigIF(OR(JD$2eqSig"Not Used",JD$2eqSig"E0"),0,IF($GH61eqSig1,1,IF(SUMPRODUCT(--($GI61:$GP61eqSig1),--($GI$2:$GP$2eqSigLEFT(JD$2,1)))eqSig1,1,IF(AND(HH61eqSig1,HH$2eqSigJD$2),1,0)))*IF(COUNTIFS('Grade-Stores'!$Q$1:$Q$1000,$GD61,'Grade-Stores'!$R$1:$R$1000,JD$2)&gt;0,1,0))</t>
  </si>
  <si>
    <t>eqSigIF(OR(JE$2eqSig"Not Used",JE$2eqSig"E0"),0,IF($GH61eqSig1,1,IF(SUMPRODUCT(--($GI61:$GP61eqSig1),--($GI$2:$GP$2eqSigLEFT(JE$2,1)))eqSig1,1,IF(AND(HI61eqSig1,HI$2eqSigJE$2),1,0)))*IF(COUNTIFS('Grade-Stores'!$Q$1:$Q$1000,$GD61,'Grade-Stores'!$R$1:$R$1000,JE$2)&gt;0,1,0))</t>
  </si>
  <si>
    <t>eqSigIF(OR(JF$2eqSig"Not Used",JF$2eqSig"E0"),0,IF($GH61eqSig1,1,IF(SUMPRODUCT(--($GI61:$GP61eqSig1),--($GI$2:$GP$2eqSigLEFT(JF$2,1)))eqSig1,1,IF(AND(HJ61eqSig1,HJ$2eqSigJF$2),1,0)))*IF(COUNTIFS('Grade-Stores'!$Q$1:$Q$1000,$GD61,'Grade-Stores'!$R$1:$R$1000,JF$2)&gt;0,1,0))</t>
  </si>
  <si>
    <t>eqSigIF(OR(JG$2eqSig"Not Used",JG$2eqSig"E0"),0,IF($GH61eqSig1,1,IF(SUMPRODUCT(--($GI61:$GP61eqSig1),--($GI$2:$GP$2eqSigLEFT(JG$2,1)))eqSig1,1,IF(AND(HK61eqSig1,HK$2eqSigJG$2),1,0)))*IF(COUNTIFS('Grade-Stores'!$Q$1:$Q$1000,$GD61,'Grade-Stores'!$R$1:$R$1000,JG$2)&gt;0,1,0))</t>
  </si>
  <si>
    <t>eqSigIF(OR(JH$2eqSig"Not Used",JH$2eqSig"E0"),0,IF($GH61eqSig1,1,IF(SUMPRODUCT(--($GI61:$GP61eqSig1),--($GI$2:$GP$2eqSigLEFT(JH$2,1)))eqSig1,1,IF(AND(HL61eqSig1,HL$2eqSigJH$2),1,0)))*IF(COUNTIFS('Grade-Stores'!$Q$1:$Q$1000,$GD61,'Grade-Stores'!$R$1:$R$1000,JH$2)&gt;0,1,0))</t>
  </si>
  <si>
    <t>eqSigIF(OR(JI$2eqSig"Not Used",JI$2eqSig"E0"),0,IF($GH61eqSig1,1,IF(SUMPRODUCT(--($GI61:$GP61eqSig1),--($GI$2:$GP$2eqSigLEFT(JI$2,1)))eqSig1,1,IF(AND(HM61eqSig1,HM$2eqSigJI$2),1,0)))*IF(COUNTIFS('Grade-Stores'!$Q$1:$Q$1000,$GD61,'Grade-Stores'!$R$1:$R$1000,JI$2)&gt;0,1,0))</t>
  </si>
  <si>
    <t>eqSigIF(OR(JJ$2eqSig"Not Used",JJ$2eqSig"E0"),0,IF($GH61eqSig1,1,IF(SUMPRODUCT(--($GI61:$GP61eqSig1),--($GI$2:$GP$2eqSigLEFT(JJ$2,1)))eqSig1,1,IF(AND(HN61eqSig1,HN$2eqSigJJ$2),1,0)))*IF(COUNTIFS('Grade-Stores'!$Q$1:$Q$1000,$GD61,'Grade-Stores'!$R$1:$R$1000,JJ$2)&gt;0,1,0))</t>
  </si>
  <si>
    <t>eqSigIF(OR(JK$2eqSig"Not Used",JK$2eqSig"E0"),0,IF($GH61eqSig1,1,IF(SUMPRODUCT(--($GI61:$GP61eqSig1),--($GI$2:$GP$2eqSigLEFT(JK$2,1)))eqSig1,1,IF(AND(HO61eqSig1,HO$2eqSigJK$2),1,0)))*IF(COUNTIFS('Grade-Stores'!$Q$1:$Q$1000,$GD61,'Grade-Stores'!$R$1:$R$1000,JK$2)&gt;0,1,0))</t>
  </si>
  <si>
    <t>eqSigIF(OR(JL$2eqSig"Not Used",JL$2eqSig"E0"),0,IF($GH61eqSig1,1,IF(SUMPRODUCT(--($GI61:$GP61eqSig1),--($GI$2:$GP$2eqSigLEFT(JL$2,1)))eqSig1,1,IF(AND(HP61eqSig1,HP$2eqSigJL$2),1,0)))*IF(COUNTIFS('Grade-Stores'!$Q$1:$Q$1000,$GD61,'Grade-Stores'!$R$1:$R$1000,JL$2)&gt;0,1,0))</t>
  </si>
  <si>
    <t>eqSigIF(OR(JM$2eqSig"Not Used",JM$2eqSig"E0"),0,IF($GH61eqSig1,1,IF(SUMPRODUCT(--($GI61:$GP61eqSig1),--($GI$2:$GP$2eqSigLEFT(JM$2,1)))eqSig1,1,IF(AND(HQ61eqSig1,HQ$2eqSigJM$2),1,0)))*IF(COUNTIFS('Grade-Stores'!$Q$1:$Q$1000,$GD61,'Grade-Stores'!$R$1:$R$1000,JM$2)&gt;0,1,0))</t>
  </si>
  <si>
    <t>eqSigIF(OR(JN$2eqSig"Not Used",JN$2eqSig"E0"),0,IF($GH61eqSig1,1,IF(SUMPRODUCT(--($GI61:$GP61eqSig1),--($GI$2:$GP$2eqSigLEFT(JN$2,1)))eqSig1,1,IF(AND(HR61eqSig1,HR$2eqSigJN$2),1,0)))*IF(COUNTIFS('Grade-Stores'!$Q$1:$Q$1000,$GD61,'Grade-Stores'!$R$1:$R$1000,JN$2)&gt;0,1,0))</t>
  </si>
  <si>
    <t>eqSigIF(OR(JO$2eqSig"Not Used",JO$2eqSig"E0"),0,IF($GH61eqSig1,1,IF(SUMPRODUCT(--($GI61:$GP61eqSig1),--($GI$2:$GP$2eqSigLEFT(JO$2,1)))eqSig1,1,IF(AND(HS61eqSig1,HS$2eqSigJO$2),1,0)))*IF(COUNTIFS('Grade-Stores'!$Q$1:$Q$1000,$GD61,'Grade-Stores'!$R$1:$R$1000,JO$2)&gt;0,1,0))</t>
  </si>
  <si>
    <t>eqSigIF(OR(JP$2eqSig"Not Used",JP$2eqSig"E0"),0,IF($GH61eqSig1,1,IF(SUMPRODUCT(--($GI61:$GP61eqSig1),--($GI$2:$GP$2eqSigLEFT(JP$2,1)))eqSig1,1,IF(AND(HT61eqSig1,HT$2eqSigJP$2),1,0)))*IF(COUNTIFS('Grade-Stores'!$Q$1:$Q$1000,$GD61,'Grade-Stores'!$R$1:$R$1000,JP$2)&gt;0,1,0))</t>
  </si>
  <si>
    <t>eqSigIF(OR(JQ$2eqSig"Not Used",JQ$2eqSig"E0"),0,IF($GH61eqSig1,1,IF(SUMPRODUCT(--($GI61:$GP61eqSig1),--($GI$2:$GP$2eqSigLEFT(JQ$2,1)))eqSig1,1,IF(AND(HU61eqSig1,HU$2eqSigJQ$2),1,0)))*IF(COUNTIFS('Grade-Stores'!$Q$1:$Q$1000,$GD61,'Grade-Stores'!$R$1:$R$1000,JQ$2)&gt;0,1,0))</t>
  </si>
  <si>
    <t>eqSigIF(OR(JR$2eqSig"Not Used",JR$2eqSig"E0"),0,IF($GH61eqSig1,1,IF(SUMPRODUCT(--($GI61:$GP61eqSig1),--($GI$2:$GP$2eqSigLEFT(JR$2,1)))eqSig1,1,IF(AND(HV61eqSig1,HV$2eqSigJR$2),1,0)))*IF(COUNTIFS('Grade-Stores'!$Q$1:$Q$1000,$GD61,'Grade-Stores'!$R$1:$R$1000,JR$2)&gt;0,1,0))</t>
  </si>
  <si>
    <t>eqSigIF(OR(JS$2eqSig"Not Used",JS$2eqSig"E0"),0,IF($GH61eqSig1,1,IF(SUMPRODUCT(--($GI61:$GP61eqSig1),--($GI$2:$GP$2eqSigLEFT(JS$2,1)))eqSig1,1,IF(AND(HW61eqSig1,HW$2eqSigJS$2),1,0)))*IF(COUNTIFS('Grade-Stores'!$Q$1:$Q$1000,$GD61,'Grade-Stores'!$R$1:$R$1000,JS$2)&gt;0,1,0))</t>
  </si>
  <si>
    <t>eqSigIF(OR(JT$2eqSig"Not Used",JT$2eqSig"E0"),0,IF($GH61eqSig1,1,IF(SUMPRODUCT(--($GI61:$GP61eqSig1),--($GI$2:$GP$2eqSigLEFT(JT$2,1)))eqSig1,1,IF(AND(HX61eqSig1,HX$2eqSigJT$2),1,0)))*IF(COUNTIFS('Grade-Stores'!$Q$1:$Q$1000,$GD61,'Grade-Stores'!$R$1:$R$1000,JT$2)&gt;0,1,0))</t>
  </si>
  <si>
    <t>eqSigIF(OR(JU$2eqSig"Not Used",JU$2eqSig"E0"),0,IF($GH61eqSig1,1,IF(SUMPRODUCT(--($GI61:$GP61eqSig1),--($GI$2:$GP$2eqSigLEFT(JU$2,1)))eqSig1,1,IF(AND(HY61eqSig1,HY$2eqSigJU$2),1,0)))*IF(COUNTIFS('Grade-Stores'!$Q$1:$Q$1000,$GD61,'Grade-Stores'!$R$1:$R$1000,JU$2)&gt;0,1,0))</t>
  </si>
  <si>
    <t>eqSigIF(OR(JV$2eqSig"Not Used",JV$2eqSig"E0"),0,IF($GH61eqSig1,1,IF(SUMPRODUCT(--($GI61:$GP61eqSig1),--($GI$2:$GP$2eqSigLEFT(JV$2,1)))eqSig1,1,IF(AND(HZ61eqSig1,HZ$2eqSigJV$2),1,0)))*IF(COUNTIFS('Grade-Stores'!$Q$1:$Q$1000,$GD61,'Grade-Stores'!$R$1:$R$1000,JV$2)&gt;0,1,0))</t>
  </si>
  <si>
    <t>eqSigIF(OR(JW$2eqSig"Not Used",JW$2eqSig"E0"),0,IF($GH61eqSig1,1,IF(SUMPRODUCT(--($GI61:$GP61eqSig1),--($GI$2:$GP$2eqSigLEFT(JW$2,1)))eqSig1,1,IF(AND(IA61eqSig1,IA$2eqSigJW$2),1,0)))*IF(COUNTIFS('Grade-Stores'!$Q$1:$Q$1000,$GD61,'Grade-Stores'!$R$1:$R$1000,JW$2)&gt;0,1,0))</t>
  </si>
  <si>
    <t>eqSigIF(OR(JX$2eqSig"Not Used",JX$2eqSig"E0"),0,IF($GH61eqSig1,1,IF(SUMPRODUCT(--($GI61:$GP61eqSig1),--($GI$2:$GP$2eqSigLEFT(JX$2,1)))eqSig1,1,IF(AND(IB61eqSig1,IB$2eqSigJX$2),1,0)))*IF(COUNTIFS('Grade-Stores'!$Q$1:$Q$1000,$GD61,'Grade-Stores'!$R$1:$R$1000,JX$2)&gt;0,1,0))</t>
  </si>
  <si>
    <t>eqSigIF(OR(JY$2eqSig"Not Used",JY$2eqSig"E0"),0,IF($GH61eqSig1,1,IF(SUMPRODUCT(--($GI61:$GP61eqSig1),--($GI$2:$GP$2eqSigLEFT(JY$2,1)))eqSig1,1,IF(AND(IC61eqSig1,IC$2eqSigJY$2),1,0)))*IF(COUNTIFS('Grade-Stores'!$Q$1:$Q$1000,$GD61,'Grade-Stores'!$R$1:$R$1000,JY$2)&gt;0,1,0))</t>
  </si>
  <si>
    <t>eqSigIF(OR(JZ$2eqSig"Not Used",JZ$2eqSig"E0"),0,IF($GH61eqSig1,1,IF(SUMPRODUCT(--($GI61:$GP61eqSig1),--($GI$2:$GP$2eqSigLEFT(JZ$2,1)))eqSig1,1,IF(AND(ID61eqSig1,ID$2eqSigJZ$2),1,0)))*IF(COUNTIFS('Grade-Stores'!$Q$1:$Q$1000,$GD61,'Grade-Stores'!$R$1:$R$1000,JZ$2)&gt;0,1,0))</t>
  </si>
  <si>
    <t>eqSigIF(OR(KA$2eqSig"Not Used",KA$2eqSig"E0"),0,IF($GH61eqSig1,1,IF(SUMPRODUCT(--($GI61:$GP61eqSig1),--($GI$2:$GP$2eqSigLEFT(KA$2,1)))eqSig1,1,IF(AND(IE61eqSig1,IE$2eqSigKA$2),1,0)))*IF(COUNTIFS('Grade-Stores'!$Q$1:$Q$1000,$GD61,'Grade-Stores'!$R$1:$R$1000,KA$2)&gt;0,1,0))</t>
  </si>
  <si>
    <t>eqSigIF(OR(KB$2eqSig"Not Used",KB$2eqSig"E0"),0,IF($GH61eqSig1,1,IF(SUMPRODUCT(--($GI61:$GP61eqSig1),--($GI$2:$GP$2eqSigLEFT(KB$2,1)))eqSig1,1,IF(AND(IF61eqSig1,IF$2eqSigKB$2),1,0)))*IF(COUNTIFS('Grade-Stores'!$Q$1:$Q$1000,$GD61,'Grade-Stores'!$R$1:$R$1000,KB$2)&gt;0,1,0))</t>
  </si>
  <si>
    <t>eqSigIF(OR(KC$2eqSig"Not Used",KC$2eqSig"E0"),0,IF($GH61eqSig1,1,IF(SUMPRODUCT(--($GI61:$GP61eqSig1),--($GI$2:$GP$2eqSigLEFT(KC$2,1)))eqSig1,1,IF(AND(IG61eqSig1,IG$2eqSigKC$2),1,0)))*IF(COUNTIFS('Grade-Stores'!$Q$1:$Q$1000,$GD61,'Grade-Stores'!$R$1:$R$1000,KC$2)&gt;0,1,0))</t>
  </si>
  <si>
    <t>eqSigIF(OR(KD$2eqSig"Not Used",KD$2eqSig"E0"),0,IF($GH61eqSig1,1,IF(SUMPRODUCT(--($GI61:$GP61eqSig1),--($GI$2:$GP$2eqSigLEFT(KD$2,1)))eqSig1,1,IF(AND(IH61eqSig1,IH$2eqSigKD$2),1,0)))*IF(COUNTIFS('Grade-Stores'!$Q$1:$Q$1000,$GD61,'Grade-Stores'!$R$1:$R$1000,KD$2)&gt;0,1,0))</t>
  </si>
  <si>
    <t>eqSigIF(OR(KE$2eqSig"Not Used",KE$2eqSig"E0"),0,IF($GH61eqSig1,1,IF(SUMPRODUCT(--($GI61:$GP61eqSig1),--($GI$2:$GP$2eqSigLEFT(KE$2,1)))eqSig1,1,IF(AND(II61eqSig1,II$2eqSigKE$2),1,0)))*IF(COUNTIFS('Grade-Stores'!$Q$1:$Q$1000,$GD61,'Grade-Stores'!$R$1:$R$1000,KE$2)&gt;0,1,0))</t>
  </si>
  <si>
    <t>eqSigIF(OR(KF$2eqSig"Not Used",KF$2eqSig"E0"),0,IF($GH61eqSig1,1,IF(SUMPRODUCT(--($GI61:$GP61eqSig1),--($GI$2:$GP$2eqSigLEFT(KF$2,1)))eqSig1,1,IF(AND(IJ61eqSig1,IJ$2eqSigKF$2),1,0)))*IF(COUNTIFS('Grade-Stores'!$Q$1:$Q$1000,$GD61,'Grade-Stores'!$R$1:$R$1000,KF$2)&gt;0,1,0))</t>
  </si>
  <si>
    <t>eqSigIF(OR(KG$2eqSig"Not Used",KG$2eqSig"E0"),0,IF($GH61eqSig1,1,IF(SUMPRODUCT(--($GI61:$GP61eqSig1),--($GI$2:$GP$2eqSigLEFT(KG$2,1)))eqSig1,1,IF(AND(IK61eqSig1,IK$2eqSigKG$2),1,0)))*IF(COUNTIFS('Grade-Stores'!$Q$1:$Q$1000,$GD61,'Grade-Stores'!$R$1:$R$1000,KG$2)&gt;0,1,0))</t>
  </si>
  <si>
    <t>eqSigIF(OR(KH$2eqSig"Not Used",KH$2eqSig"E0"),0,IF($GH61eqSig1,1,IF(SUMPRODUCT(--($GI61:$GP61eqSig1),--($GI$2:$GP$2eqSigLEFT(KH$2,1)))eqSig1,1,IF(AND(IL61eqSig1,IL$2eqSigKH$2),1,0)))*IF(COUNTIFS('Grade-Stores'!$Q$1:$Q$1000,$GD61,'Grade-Stores'!$R$1:$R$1000,KH$2)&gt;0,1,0))</t>
  </si>
  <si>
    <t>eqSigKM60</t>
  </si>
  <si>
    <t>eqSigKN60</t>
  </si>
  <si>
    <t>eqSigKO60</t>
  </si>
  <si>
    <t>eqSigKP60</t>
  </si>
  <si>
    <t>eqSigMG60</t>
  </si>
  <si>
    <t>eqSigMH60</t>
  </si>
  <si>
    <t>eqSigMI60</t>
  </si>
  <si>
    <t>eqSigMJ60</t>
  </si>
  <si>
    <t>eqSigMK60</t>
  </si>
  <si>
    <t>eqSigML60</t>
  </si>
  <si>
    <t>eqSigMM60</t>
  </si>
  <si>
    <t>eqSigMN60</t>
  </si>
  <si>
    <t>eqSigMO60</t>
  </si>
  <si>
    <t>eqSigMP60</t>
  </si>
  <si>
    <t>eqSigMQ60</t>
  </si>
  <si>
    <t>eqSigMR60</t>
  </si>
  <si>
    <t>eqSigMS60</t>
  </si>
  <si>
    <t>eqSigMT60</t>
  </si>
  <si>
    <t>eqSigMU60</t>
  </si>
  <si>
    <t>eqSigMV60</t>
  </si>
  <si>
    <t>eqSigMW60</t>
  </si>
  <si>
    <t>eqSigMX60</t>
  </si>
  <si>
    <t>eqSigMY60</t>
  </si>
  <si>
    <t>eqSigMZ60</t>
  </si>
  <si>
    <t>eqSigNA60</t>
  </si>
  <si>
    <t>eqSigNB60</t>
  </si>
  <si>
    <t>eqSigNC60</t>
  </si>
  <si>
    <t>eqSigND60</t>
  </si>
  <si>
    <t>eqSigNE60</t>
  </si>
  <si>
    <t>eqSigNF60</t>
  </si>
  <si>
    <t>eqSigNG60</t>
  </si>
  <si>
    <t>eqSigNH60</t>
  </si>
  <si>
    <t>eqSigNI60</t>
  </si>
  <si>
    <t>eqSigNJ60</t>
  </si>
  <si>
    <t>eqSigNK60</t>
  </si>
  <si>
    <t>eqSigNL60</t>
  </si>
  <si>
    <t>eqSigNM60</t>
  </si>
  <si>
    <t>eqSigNN60</t>
  </si>
  <si>
    <t>eqSigNO60</t>
  </si>
  <si>
    <t>eqSigNP60</t>
  </si>
  <si>
    <t>eqSigNQ60</t>
  </si>
  <si>
    <t>eqSigNR60</t>
  </si>
  <si>
    <t>eqSigNS60</t>
  </si>
  <si>
    <t>eqSigNT60</t>
  </si>
  <si>
    <t>eqSigNU60</t>
  </si>
  <si>
    <t>eqSigNV60</t>
  </si>
  <si>
    <t>eqSigNW60</t>
  </si>
  <si>
    <t>eqSigNX60</t>
  </si>
  <si>
    <t>eqSigNY60</t>
  </si>
  <si>
    <t>eqSigNZ60</t>
  </si>
  <si>
    <t>eqSigOA60</t>
  </si>
  <si>
    <t>eqSigOB60</t>
  </si>
  <si>
    <t>eqSigB61</t>
  </si>
  <si>
    <t>eqSigD61</t>
  </si>
  <si>
    <t>eqSigH61</t>
  </si>
  <si>
    <t>eqSigI61</t>
  </si>
  <si>
    <t>eqSigJ61</t>
  </si>
  <si>
    <t>eqSigK61</t>
  </si>
  <si>
    <t>eqSigL61</t>
  </si>
  <si>
    <t>eqSigM61</t>
  </si>
  <si>
    <t>eqSigN61</t>
  </si>
  <si>
    <t>eqSigO61</t>
  </si>
  <si>
    <t>eqSigP61</t>
  </si>
  <si>
    <t>eqSigQ61</t>
  </si>
  <si>
    <t>eqSigR61</t>
  </si>
  <si>
    <t>eqSigS61</t>
  </si>
  <si>
    <t>eqSigT61</t>
  </si>
  <si>
    <t>eqSigU61</t>
  </si>
  <si>
    <t>eqSigV61</t>
  </si>
  <si>
    <t>eqSigW61</t>
  </si>
  <si>
    <t>eqSigX61</t>
  </si>
  <si>
    <t>eqSigY61</t>
  </si>
  <si>
    <t>eqSigZ61</t>
  </si>
  <si>
    <t>eqSigAA61</t>
  </si>
  <si>
    <t>eqSigAB61</t>
  </si>
  <si>
    <t>eqSigAC61</t>
  </si>
  <si>
    <t>eqSigAD61</t>
  </si>
  <si>
    <t>eqSigAE61</t>
  </si>
  <si>
    <t>eqSigAF61</t>
  </si>
  <si>
    <t>eqSigAG61</t>
  </si>
  <si>
    <t>eqSigAH61</t>
  </si>
  <si>
    <t>eqSigAI61</t>
  </si>
  <si>
    <t>eqSigAJ61</t>
  </si>
  <si>
    <t>eqSigAK61</t>
  </si>
  <si>
    <t>eqSigAL61</t>
  </si>
  <si>
    <t>eqSigAM61</t>
  </si>
  <si>
    <t>eqSigIF(INDEX(RangeDetail!BO:BO,$B62)eqSig"",0,INDEX(RangeDetail!BO:BO,$B62))</t>
  </si>
  <si>
    <t>eqSigIF(INDEX(RangeDetail!BN:BN,$B62)eqSig"",0,INDEX(RangeDetail!BN:BN,$B62))</t>
  </si>
  <si>
    <t>eqSigAP61</t>
  </si>
  <si>
    <t>eqSigAQ61</t>
  </si>
  <si>
    <t>eqSigAR61</t>
  </si>
  <si>
    <t>eqSigAS61</t>
  </si>
  <si>
    <t>eqSigAT61</t>
  </si>
  <si>
    <t>eqSigAU61</t>
  </si>
  <si>
    <t>eqSigAV61</t>
  </si>
  <si>
    <t>eqSigAW61</t>
  </si>
  <si>
    <t>eqSigAX61</t>
  </si>
  <si>
    <t>eqSigAY61</t>
  </si>
  <si>
    <t>eqSigAZ61</t>
  </si>
  <si>
    <t>eqSigBA61</t>
  </si>
  <si>
    <t>eqSigBB61</t>
  </si>
  <si>
    <t>eqSigBC61</t>
  </si>
  <si>
    <t>eqSigBD61</t>
  </si>
  <si>
    <t>eqSigBE61</t>
  </si>
  <si>
    <t>eqSigBF61</t>
  </si>
  <si>
    <t>eqSigBG61</t>
  </si>
  <si>
    <t>eqSigBH61</t>
  </si>
  <si>
    <t>eqSigBI61</t>
  </si>
  <si>
    <t>eqSigBJ61</t>
  </si>
  <si>
    <t>eqSigBK61</t>
  </si>
  <si>
    <t>eqSigBL61</t>
  </si>
  <si>
    <t>eqSigBM61</t>
  </si>
  <si>
    <t>eqSigBN61</t>
  </si>
  <si>
    <t>eqSigBO61</t>
  </si>
  <si>
    <t>eqSigBP61</t>
  </si>
  <si>
    <t>eqSigBQ61</t>
  </si>
  <si>
    <t>eqSigBR61</t>
  </si>
  <si>
    <t>eqSigBS61</t>
  </si>
  <si>
    <t>eqSigBT61</t>
  </si>
  <si>
    <t>eqSigBU61</t>
  </si>
  <si>
    <t>eqSigBV61</t>
  </si>
  <si>
    <t>eqSigBW61</t>
  </si>
  <si>
    <t>eqSigBX61</t>
  </si>
  <si>
    <t>eqSigBY61</t>
  </si>
  <si>
    <t>eqSigBZ61</t>
  </si>
  <si>
    <t>eqSigCA61</t>
  </si>
  <si>
    <t>eqSigCB61</t>
  </si>
  <si>
    <t>eqSigCC61</t>
  </si>
  <si>
    <t>eqSigCD61</t>
  </si>
  <si>
    <t>eqSigCE61</t>
  </si>
  <si>
    <t>eqSigCF61</t>
  </si>
  <si>
    <t>eqSigCG61</t>
  </si>
  <si>
    <t>eqSigCH61</t>
  </si>
  <si>
    <t>eqSigCI61</t>
  </si>
  <si>
    <t>eqSigCJ61</t>
  </si>
  <si>
    <t>eqSigCK61</t>
  </si>
  <si>
    <t>eqSigCL61</t>
  </si>
  <si>
    <t>eqSigCM61</t>
  </si>
  <si>
    <t>eqSigCN61</t>
  </si>
  <si>
    <t>eqSigCO61</t>
  </si>
  <si>
    <t>eqSigCP61</t>
  </si>
  <si>
    <t>eqSigCQ61</t>
  </si>
  <si>
    <t>eqSigCR61</t>
  </si>
  <si>
    <t>eqSigCS61</t>
  </si>
  <si>
    <t>eqSigCT61</t>
  </si>
  <si>
    <t>eqSigCU61</t>
  </si>
  <si>
    <t>eqSigCV61</t>
  </si>
  <si>
    <t>eqSigCW61</t>
  </si>
  <si>
    <t>eqSigCX61</t>
  </si>
  <si>
    <t>eqSigCY61</t>
  </si>
  <si>
    <t>eqSigCZ61</t>
  </si>
  <si>
    <t>eqSigDA61</t>
  </si>
  <si>
    <t>eqSigDB61</t>
  </si>
  <si>
    <t>eqSigIF(INDEX(RangeDetail!EE:EE,$B62)eqSig"",0,INDEX(RangeDetail!EE:EE,$B62))</t>
  </si>
  <si>
    <t>eqSigDD61</t>
  </si>
  <si>
    <t>eqSigDE61</t>
  </si>
  <si>
    <t>eqSigDF61</t>
  </si>
  <si>
    <t>eqSigDG61</t>
  </si>
  <si>
    <t>eqSigDH61</t>
  </si>
  <si>
    <t>eqSigDI61</t>
  </si>
  <si>
    <t>eqSigDJ61</t>
  </si>
  <si>
    <t>eqSigDK61</t>
  </si>
  <si>
    <t>eqSigDL61</t>
  </si>
  <si>
    <t>eqSigDM61</t>
  </si>
  <si>
    <t>eqSigDN61</t>
  </si>
  <si>
    <t>eqSigDO61</t>
  </si>
  <si>
    <t>eqSigDP61</t>
  </si>
  <si>
    <t>eqSigDQ61</t>
  </si>
  <si>
    <t>eqSigDR61</t>
  </si>
  <si>
    <t>eqSigDS61</t>
  </si>
  <si>
    <t>eqSigDT61</t>
  </si>
  <si>
    <t>eqSigDU61</t>
  </si>
  <si>
    <t>eqSigDV61</t>
  </si>
  <si>
    <t>eqSigDW61</t>
  </si>
  <si>
    <t>eqSigDX61</t>
  </si>
  <si>
    <t>eqSigDY61</t>
  </si>
  <si>
    <t>eqSigDZ61</t>
  </si>
  <si>
    <t>eqSigEC61</t>
  </si>
  <si>
    <t>eqSigED61</t>
  </si>
  <si>
    <t>eqSigEE61</t>
  </si>
  <si>
    <t>eqSigEF61</t>
  </si>
  <si>
    <t>eqSigEG61</t>
  </si>
  <si>
    <t>eqSigEH61</t>
  </si>
  <si>
    <t>eqSigEI61</t>
  </si>
  <si>
    <t>eqSigEJ61</t>
  </si>
  <si>
    <t>eqSigEK61</t>
  </si>
  <si>
    <t>eqSigEL61</t>
  </si>
  <si>
    <t>eqSigEM61</t>
  </si>
  <si>
    <t>eqSigEN61</t>
  </si>
  <si>
    <t>eqSigEO61</t>
  </si>
  <si>
    <t>eqSigEP61</t>
  </si>
  <si>
    <t>eqSigEQ61</t>
  </si>
  <si>
    <t>eqSigER61</t>
  </si>
  <si>
    <t>eqSigES61</t>
  </si>
  <si>
    <t>eqSigET61</t>
  </si>
  <si>
    <t>eqSigEU61</t>
  </si>
  <si>
    <t>eqSigEV61</t>
  </si>
  <si>
    <t>eqSigEW61</t>
  </si>
  <si>
    <t>eqSigEX61</t>
  </si>
  <si>
    <t>eqSigEY61</t>
  </si>
  <si>
    <t>eqSigEZ61</t>
  </si>
  <si>
    <t>eqSigFA61</t>
  </si>
  <si>
    <t>eqSigFB61</t>
  </si>
  <si>
    <t>eqSigFC61</t>
  </si>
  <si>
    <t>eqSigFD61</t>
  </si>
  <si>
    <t>eqSigFE61</t>
  </si>
  <si>
    <t>eqSigFF61</t>
  </si>
  <si>
    <t>eqSigINDEX(RangeDetail!$PL:$QH,$B62,$F62)</t>
  </si>
  <si>
    <t>eqSigIF(INDEX(RangeDetail!$FQ:$GM,$B62,$F62)eqSig"",INDEX(RangeDetail!$FQ$15:$GM$15,1,$F62),INDEX(RangeDetail!$FQ:$GM,$B62,$F62))</t>
  </si>
  <si>
    <t>eqSigINDEX(RangeDetail!$KM:$LI,$B62,$F62)-FJ79</t>
  </si>
  <si>
    <t>eqSigINDEX(RangeDetail!$OO:$PK,$B62,$F62)</t>
  </si>
  <si>
    <t>eqSigEA62</t>
  </si>
  <si>
    <t>eqSigEB62</t>
  </si>
  <si>
    <t>eqSigINDEX(RangeDetail!$QO:$RK,$B62,$F62)-FN79</t>
  </si>
  <si>
    <t>eqSigINDEX(RangeDetail!$RM:$SJ,$B62,$F62)-FO79</t>
  </si>
  <si>
    <t>eqSigINDEX(RangeDetail!$SK:$TH,$B62,$F62)-FP79</t>
  </si>
  <si>
    <t>eqSigIF(FO62eqSig0,0,FP62/FO62)</t>
  </si>
  <si>
    <t>eqSigINDEX(RangeDetail!$UI:$VF,$B62,$F62)-FR79</t>
  </si>
  <si>
    <t>eqSigINDEX(RangeDetail!$VG:$WD,$B62,$F62)-FS79</t>
  </si>
  <si>
    <t>eqSigINDEX(RangeDetail!$WE:$XB,$B62,$F62)-FT79</t>
  </si>
  <si>
    <t>eqSigIF(FS62eqSig0,0,FT62/FS62)</t>
  </si>
  <si>
    <t>eqSigFN62+FR62</t>
  </si>
  <si>
    <t>eqSigFO62+FS62</t>
  </si>
  <si>
    <t>eqSigFP62+FT62</t>
  </si>
  <si>
    <t>eqSigIF(FW62eqSig0,0,FX62/FW62)</t>
  </si>
  <si>
    <t>eqSigINDEX(RangeDetail!$ADX:$AEU,$B62,$F62)-FZ79</t>
  </si>
  <si>
    <t>eqSigINDEX(RangeDetail!$AEV:$AFS,$B62,$F62)-GA79</t>
  </si>
  <si>
    <t>eqSigIF(FJ62eqSig0,0,FZ62/FJ62/INDEX(RangeDetail!$AGR:$AHN,$B62,$F62))</t>
  </si>
  <si>
    <t>eqSigINDEX(RangeDetail!$BQ:$CM,$B62,$F62)</t>
  </si>
  <si>
    <t>eqSigFG62</t>
  </si>
  <si>
    <t>eqSigGF61</t>
  </si>
  <si>
    <t>eqSigINDEX(Distribution!$AN:$ALT,$D62,13*57+GH$1)</t>
  </si>
  <si>
    <t>eqSigIF(GI$2eqSig"E",0,INDEX(Distribution!$AN:$ALT,$D62,13*57+GI$1))</t>
  </si>
  <si>
    <t>eqSigIF(GJ$2eqSig"E",0,INDEX(Distribution!$AN:$ALT,$D62,13*57+GJ$1))</t>
  </si>
  <si>
    <t>eqSigIF(GK$2eqSig"E",0,INDEX(Distribution!$AN:$ALT,$D62,13*57+GK$1))</t>
  </si>
  <si>
    <t>eqSigIF(GL$2eqSig"E",0,INDEX(Distribution!$AN:$ALT,$D62,13*57+GL$1))</t>
  </si>
  <si>
    <t>eqSigIF(GM$2eqSig"E",0,INDEX(Distribution!$AN:$ALT,$D62,13*57+GM$1))</t>
  </si>
  <si>
    <t>eqSigIF(GN$2eqSig"E",0,INDEX(Distribution!$AN:$ALT,$D62,13*57+GN$1))</t>
  </si>
  <si>
    <t>eqSigIF(GO$2eqSig"E",0,INDEX(Distribution!$AN:$ALT,$D62,13*57+GO$1))</t>
  </si>
  <si>
    <t>eqSigIF(GP$2eqSig"E",0,INDEX(Distribution!$AN:$ALT,$D62,13*57+GP$1))</t>
  </si>
  <si>
    <t>eqSigIF(GQ$2eqSig"E0",0,INDEX(Distribution!$AN:$ALT,$D62,13*57+GQ$1))</t>
  </si>
  <si>
    <t>eqSigIF(GR$2eqSig"E0",0,INDEX(Distribution!$AN:$ALT,$D62,13*57+GR$1))</t>
  </si>
  <si>
    <t>eqSigIF(GS$2eqSig"E0",0,INDEX(Distribution!$AN:$ALT,$D62,13*57+GS$1))</t>
  </si>
  <si>
    <t>eqSigIF(GT$2eqSig"E0",0,INDEX(Distribution!$AN:$ALT,$D62,13*57+GT$1))</t>
  </si>
  <si>
    <t>eqSigIF(GU$2eqSig"E0",0,INDEX(Distribution!$AN:$ALT,$D62,13*57+GU$1))</t>
  </si>
  <si>
    <t>eqSigIF(GV$2eqSig"E0",0,INDEX(Distribution!$AN:$ALT,$D62,13*57+GV$1))</t>
  </si>
  <si>
    <t>eqSigIF(GW$2eqSig"E0",0,INDEX(Distribution!$AN:$ALT,$D62,13*57+GW$1))</t>
  </si>
  <si>
    <t>eqSigIF(GX$2eqSig"E0",0,INDEX(Distribution!$AN:$ALT,$D62,13*57+GX$1))</t>
  </si>
  <si>
    <t>eqSigIF(GY$2eqSig"E0",0,INDEX(Distribution!$AN:$ALT,$D62,13*57+GY$1))</t>
  </si>
  <si>
    <t>eqSigIF(GZ$2eqSig"E0",0,INDEX(Distribution!$AN:$ALT,$D62,13*57+GZ$1))</t>
  </si>
  <si>
    <t>eqSigIF(HA$2eqSig"E0",0,INDEX(Distribution!$AN:$ALT,$D62,13*57+HA$1))</t>
  </si>
  <si>
    <t>eqSigIF(HB$2eqSig"E0",0,INDEX(Distribution!$AN:$ALT,$D62,13*57+HB$1))</t>
  </si>
  <si>
    <t>eqSigIF(HC$2eqSig"E0",0,INDEX(Distribution!$AN:$ALT,$D62,13*57+HC$1))</t>
  </si>
  <si>
    <t>eqSigIF(HD$2eqSig"E0",0,INDEX(Distribution!$AN:$ALT,$D62,13*57+HD$1))</t>
  </si>
  <si>
    <t>eqSigIF(HE$2eqSig"E0",0,INDEX(Distribution!$AN:$ALT,$D62,13*57+HE$1))</t>
  </si>
  <si>
    <t>eqSigIF(HF$2eqSig"E0",0,INDEX(Distribution!$AN:$ALT,$D62,13*57+HF$1))</t>
  </si>
  <si>
    <t>eqSigIF(HG$2eqSig"E0",0,INDEX(Distribution!$AN:$ALT,$D62,13*57+HG$1))</t>
  </si>
  <si>
    <t>eqSigIF(HH$2eqSig"E0",0,INDEX(Distribution!$AN:$ALT,$D62,13*57+HH$1))</t>
  </si>
  <si>
    <t>eqSigIF(HI$2eqSig"E0",0,INDEX(Distribution!$AN:$ALT,$D62,13*57+HI$1))</t>
  </si>
  <si>
    <t>eqSigIF(HJ$2eqSig"E0",0,INDEX(Distribution!$AN:$ALT,$D62,13*57+HJ$1))</t>
  </si>
  <si>
    <t>eqSigIF(HK$2eqSig"E0",0,INDEX(Distribution!$AN:$ALT,$D62,13*57+HK$1))</t>
  </si>
  <si>
    <t>eqSigIF(HL$2eqSig"E0",0,INDEX(Distribution!$AN:$ALT,$D62,13*57+HL$1))</t>
  </si>
  <si>
    <t>eqSigIF(HM$2eqSig"E0",0,INDEX(Distribution!$AN:$ALT,$D62,13*57+HM$1))</t>
  </si>
  <si>
    <t>eqSigIF(HN$2eqSig"E0",0,INDEX(Distribution!$AN:$ALT,$D62,13*57+HN$1))</t>
  </si>
  <si>
    <t>eqSigIF(HO$2eqSig"E0",0,INDEX(Distribution!$AN:$ALT,$D62,13*57+HO$1))</t>
  </si>
  <si>
    <t>eqSigIF(HP$2eqSig"E0",0,INDEX(Distribution!$AN:$ALT,$D62,13*57+HP$1))</t>
  </si>
  <si>
    <t>eqSigIF(HQ$2eqSig"E0",0,INDEX(Distribution!$AN:$ALT,$D62,13*57+HQ$1))</t>
  </si>
  <si>
    <t>eqSigIF(HR$2eqSig"E0",0,INDEX(Distribution!$AN:$ALT,$D62,13*57+HR$1))</t>
  </si>
  <si>
    <t>eqSigIF(HS$2eqSig"E0",0,INDEX(Distribution!$AN:$ALT,$D62,13*57+HS$1))</t>
  </si>
  <si>
    <t>eqSigIF(HT$2eqSig"E0",0,INDEX(Distribution!$AN:$ALT,$D62,13*57+HT$1))</t>
  </si>
  <si>
    <t>eqSigIF(HU$2eqSig"E0",0,INDEX(Distribution!$AN:$ALT,$D62,13*57+HU$1))</t>
  </si>
  <si>
    <t>eqSigIF(HV$2eqSig"E0",0,INDEX(Distribution!$AN:$ALT,$D62,13*57+HV$1))</t>
  </si>
  <si>
    <t>eqSigIF(HW$2eqSig"E0",0,INDEX(Distribution!$AN:$ALT,$D62,13*57+HW$1))</t>
  </si>
  <si>
    <t>eqSigIF(HX$2eqSig"E0",0,INDEX(Distribution!$AN:$ALT,$D62,13*57+HX$1))</t>
  </si>
  <si>
    <t>eqSigIF(HY$2eqSig"E0",0,INDEX(Distribution!$AN:$ALT,$D62,13*57+HY$1))</t>
  </si>
  <si>
    <t>eqSigIF(HZ$2eqSig"E0",0,INDEX(Distribution!$AN:$ALT,$D62,13*57+HZ$1))</t>
  </si>
  <si>
    <t>eqSigIF(IA$2eqSig"E0",0,INDEX(Distribution!$AN:$ALT,$D62,13*57+IA$1))</t>
  </si>
  <si>
    <t>eqSigIF(IB$2eqSig"E0",0,INDEX(Distribution!$AN:$ALT,$D62,13*57+IB$1))</t>
  </si>
  <si>
    <t>eqSigIF(IC$2eqSig"E0",0,INDEX(Distribution!$AN:$ALT,$D62,13*57+IC$1))</t>
  </si>
  <si>
    <t>eqSigIF(ID$2eqSig"E0",0,INDEX(Distribution!$AN:$ALT,$D62,13*57+ID$1))</t>
  </si>
  <si>
    <t>eqSigIF(IE$2eqSig"E0",0,INDEX(Distribution!$AN:$ALT,$D62,13*57+IE$1))</t>
  </si>
  <si>
    <t>eqSigIF(IF$2eqSig"E0",0,INDEX(Distribution!$AN:$ALT,$D62,13*57+IF$1))</t>
  </si>
  <si>
    <t>eqSigIF(IG$2eqSig"E0",0,INDEX(Distribution!$AN:$ALT,$D62,13*57+IG$1))</t>
  </si>
  <si>
    <t>eqSigIF(IH$2eqSig"E0",0,INDEX(Distribution!$AN:$ALT,$D62,13*57+IH$1))</t>
  </si>
  <si>
    <t>eqSigIF(II$2eqSig"E0",0,INDEX(Distribution!$AN:$ALT,$D62,13*57+II$1))</t>
  </si>
  <si>
    <t>eqSigIF(IJ$2eqSig"E0",0,INDEX(Distribution!$AN:$ALT,$D62,13*57+IJ$1))</t>
  </si>
  <si>
    <t>eqSigIF(IK$2eqSig"E0",0,INDEX(Distribution!$AN:$ALT,$D62,13*57+IK$1))</t>
  </si>
  <si>
    <t>eqSigIF(IL$2eqSig"E0",0,INDEX(Distribution!$AN:$ALT,$D62,13*57+IL$1))</t>
  </si>
  <si>
    <t>eqSigIF(OR(IM$2eqSig"Not Used",IM$2eqSig"E0"),0,IF($GH62eqSig1,1,IF(SUMPRODUCT(--($GI62:$GP62eqSig1),--($GI$2:$GP$2eqSigLEFT(IM$2,1)))eqSig1,1,IF(AND(GQ62eqSig1,GQ$2eqSigIM$2),1,0)))*IF(COUNTIFS('Grade-Stores'!$Q$1:$Q$1000,$GD62,'Grade-Stores'!$R$1:$R$1000,IM$2)&gt;0,1,0))</t>
  </si>
  <si>
    <t>eqSigIF(OR(IN$2eqSig"Not Used",IN$2eqSig"E0"),0,IF($GH62eqSig1,1,IF(SUMPRODUCT(--($GI62:$GP62eqSig1),--($GI$2:$GP$2eqSigLEFT(IN$2,1)))eqSig1,1,IF(AND(GR62eqSig1,GR$2eqSigIN$2),1,0)))*IF(COUNTIFS('Grade-Stores'!$Q$1:$Q$1000,$GD62,'Grade-Stores'!$R$1:$R$1000,IN$2)&gt;0,1,0))</t>
  </si>
  <si>
    <t>eqSigIF(OR(IO$2eqSig"Not Used",IO$2eqSig"E0"),0,IF($GH62eqSig1,1,IF(SUMPRODUCT(--($GI62:$GP62eqSig1),--($GI$2:$GP$2eqSigLEFT(IO$2,1)))eqSig1,1,IF(AND(GS62eqSig1,GS$2eqSigIO$2),1,0)))*IF(COUNTIFS('Grade-Stores'!$Q$1:$Q$1000,$GD62,'Grade-Stores'!$R$1:$R$1000,IO$2)&gt;0,1,0))</t>
  </si>
  <si>
    <t>eqSigIF(OR(IP$2eqSig"Not Used",IP$2eqSig"E0"),0,IF($GH62eqSig1,1,IF(SUMPRODUCT(--($GI62:$GP62eqSig1),--($GI$2:$GP$2eqSigLEFT(IP$2,1)))eqSig1,1,IF(AND(GT62eqSig1,GT$2eqSigIP$2),1,0)))*IF(COUNTIFS('Grade-Stores'!$Q$1:$Q$1000,$GD62,'Grade-Stores'!$R$1:$R$1000,IP$2)&gt;0,1,0))</t>
  </si>
  <si>
    <t>eqSigIF(OR(IQ$2eqSig"Not Used",IQ$2eqSig"E0"),0,IF($GH62eqSig1,1,IF(SUMPRODUCT(--($GI62:$GP62eqSig1),--($GI$2:$GP$2eqSigLEFT(IQ$2,1)))eqSig1,1,IF(AND(GU62eqSig1,GU$2eqSigIQ$2),1,0)))*IF(COUNTIFS('Grade-Stores'!$Q$1:$Q$1000,$GD62,'Grade-Stores'!$R$1:$R$1000,IQ$2)&gt;0,1,0))</t>
  </si>
  <si>
    <t>eqSigIF(OR(IR$2eqSig"Not Used",IR$2eqSig"E0"),0,IF($GH62eqSig1,1,IF(SUMPRODUCT(--($GI62:$GP62eqSig1),--($GI$2:$GP$2eqSigLEFT(IR$2,1)))eqSig1,1,IF(AND(GV62eqSig1,GV$2eqSigIR$2),1,0)))*IF(COUNTIFS('Grade-Stores'!$Q$1:$Q$1000,$GD62,'Grade-Stores'!$R$1:$R$1000,IR$2)&gt;0,1,0))</t>
  </si>
  <si>
    <t>eqSigIF(OR(IS$2eqSig"Not Used",IS$2eqSig"E0"),0,IF($GH62eqSig1,1,IF(SUMPRODUCT(--($GI62:$GP62eqSig1),--($GI$2:$GP$2eqSigLEFT(IS$2,1)))eqSig1,1,IF(AND(GW62eqSig1,GW$2eqSigIS$2),1,0)))*IF(COUNTIFS('Grade-Stores'!$Q$1:$Q$1000,$GD62,'Grade-Stores'!$R$1:$R$1000,IS$2)&gt;0,1,0))</t>
  </si>
  <si>
    <t>eqSigIF(OR(IT$2eqSig"Not Used",IT$2eqSig"E0"),0,IF($GH62eqSig1,1,IF(SUMPRODUCT(--($GI62:$GP62eqSig1),--($GI$2:$GP$2eqSigLEFT(IT$2,1)))eqSig1,1,IF(AND(GX62eqSig1,GX$2eqSigIT$2),1,0)))*IF(COUNTIFS('Grade-Stores'!$Q$1:$Q$1000,$GD62,'Grade-Stores'!$R$1:$R$1000,IT$2)&gt;0,1,0))</t>
  </si>
  <si>
    <t>eqSigIF(OR(IU$2eqSig"Not Used",IU$2eqSig"E0"),0,IF($GH62eqSig1,1,IF(SUMPRODUCT(--($GI62:$GP62eqSig1),--($GI$2:$GP$2eqSigLEFT(IU$2,1)))eqSig1,1,IF(AND(GY62eqSig1,GY$2eqSigIU$2),1,0)))*IF(COUNTIFS('Grade-Stores'!$Q$1:$Q$1000,$GD62,'Grade-Stores'!$R$1:$R$1000,IU$2)&gt;0,1,0))</t>
  </si>
  <si>
    <t>eqSigIF(OR(IV$2eqSig"Not Used",IV$2eqSig"E0"),0,IF($GH62eqSig1,1,IF(SUMPRODUCT(--($GI62:$GP62eqSig1),--($GI$2:$GP$2eqSigLEFT(IV$2,1)))eqSig1,1,IF(AND(GZ62eqSig1,GZ$2eqSigIV$2),1,0)))*IF(COUNTIFS('Grade-Stores'!$Q$1:$Q$1000,$GD62,'Grade-Stores'!$R$1:$R$1000,IV$2)&gt;0,1,0))</t>
  </si>
  <si>
    <t>eqSigIF(OR(IW$2eqSig"Not Used",IW$2eqSig"E0"),0,IF($GH62eqSig1,1,IF(SUMPRODUCT(--($GI62:$GP62eqSig1),--($GI$2:$GP$2eqSigLEFT(IW$2,1)))eqSig1,1,IF(AND(HA62eqSig1,HA$2eqSigIW$2),1,0)))*IF(COUNTIFS('Grade-Stores'!$Q$1:$Q$1000,$GD62,'Grade-Stores'!$R$1:$R$1000,IW$2)&gt;0,1,0))</t>
  </si>
  <si>
    <t>eqSigIF(OR(IX$2eqSig"Not Used",IX$2eqSig"E0"),0,IF($GH62eqSig1,1,IF(SUMPRODUCT(--($GI62:$GP62eqSig1),--($GI$2:$GP$2eqSigLEFT(IX$2,1)))eqSig1,1,IF(AND(HB62eqSig1,HB$2eqSigIX$2),1,0)))*IF(COUNTIFS('Grade-Stores'!$Q$1:$Q$1000,$GD62,'Grade-Stores'!$R$1:$R$1000,IX$2)&gt;0,1,0))</t>
  </si>
  <si>
    <t>eqSigIF(OR(IY$2eqSig"Not Used",IY$2eqSig"E0"),0,IF($GH62eqSig1,1,IF(SUMPRODUCT(--($GI62:$GP62eqSig1),--($GI$2:$GP$2eqSigLEFT(IY$2,1)))eqSig1,1,IF(AND(HC62eqSig1,HC$2eqSigIY$2),1,0)))*IF(COUNTIFS('Grade-Stores'!$Q$1:$Q$1000,$GD62,'Grade-Stores'!$R$1:$R$1000,IY$2)&gt;0,1,0))</t>
  </si>
  <si>
    <t>eqSigIF(OR(IZ$2eqSig"Not Used",IZ$2eqSig"E0"),0,IF($GH62eqSig1,1,IF(SUMPRODUCT(--($GI62:$GP62eqSig1),--($GI$2:$GP$2eqSigLEFT(IZ$2,1)))eqSig1,1,IF(AND(HD62eqSig1,HD$2eqSigIZ$2),1,0)))*IF(COUNTIFS('Grade-Stores'!$Q$1:$Q$1000,$GD62,'Grade-Stores'!$R$1:$R$1000,IZ$2)&gt;0,1,0))</t>
  </si>
  <si>
    <t>eqSigIF(OR(JA$2eqSig"Not Used",JA$2eqSig"E0"),0,IF($GH62eqSig1,1,IF(SUMPRODUCT(--($GI62:$GP62eqSig1),--($GI$2:$GP$2eqSigLEFT(JA$2,1)))eqSig1,1,IF(AND(HE62eqSig1,HE$2eqSigJA$2),1,0)))*IF(COUNTIFS('Grade-Stores'!$Q$1:$Q$1000,$GD62,'Grade-Stores'!$R$1:$R$1000,JA$2)&gt;0,1,0))</t>
  </si>
  <si>
    <t>eqSigIF(OR(JB$2eqSig"Not Used",JB$2eqSig"E0"),0,IF($GH62eqSig1,1,IF(SUMPRODUCT(--($GI62:$GP62eqSig1),--($GI$2:$GP$2eqSigLEFT(JB$2,1)))eqSig1,1,IF(AND(HF62eqSig1,HF$2eqSigJB$2),1,0)))*IF(COUNTIFS('Grade-Stores'!$Q$1:$Q$1000,$GD62,'Grade-Stores'!$R$1:$R$1000,JB$2)&gt;0,1,0))</t>
  </si>
  <si>
    <t>eqSigIF(OR(JC$2eqSig"Not Used",JC$2eqSig"E0"),0,IF($GH62eqSig1,1,IF(SUMPRODUCT(--($GI62:$GP62eqSig1),--($GI$2:$GP$2eqSigLEFT(JC$2,1)))eqSig1,1,IF(AND(HG62eqSig1,HG$2eqSigJC$2),1,0)))*IF(COUNTIFS('Grade-Stores'!$Q$1:$Q$1000,$GD62,'Grade-Stores'!$R$1:$R$1000,JC$2)&gt;0,1,0))</t>
  </si>
  <si>
    <t>eqSigIF(OR(JD$2eqSig"Not Used",JD$2eqSig"E0"),0,IF($GH62eqSig1,1,IF(SUMPRODUCT(--($GI62:$GP62eqSig1),--($GI$2:$GP$2eqSigLEFT(JD$2,1)))eqSig1,1,IF(AND(HH62eqSig1,HH$2eqSigJD$2),1,0)))*IF(COUNTIFS('Grade-Stores'!$Q$1:$Q$1000,$GD62,'Grade-Stores'!$R$1:$R$1000,JD$2)&gt;0,1,0))</t>
  </si>
  <si>
    <t>eqSigIF(OR(JE$2eqSig"Not Used",JE$2eqSig"E0"),0,IF($GH62eqSig1,1,IF(SUMPRODUCT(--($GI62:$GP62eqSig1),--($GI$2:$GP$2eqSigLEFT(JE$2,1)))eqSig1,1,IF(AND(HI62eqSig1,HI$2eqSigJE$2),1,0)))*IF(COUNTIFS('Grade-Stores'!$Q$1:$Q$1000,$GD62,'Grade-Stores'!$R$1:$R$1000,JE$2)&gt;0,1,0))</t>
  </si>
  <si>
    <t>eqSigIF(OR(JF$2eqSig"Not Used",JF$2eqSig"E0"),0,IF($GH62eqSig1,1,IF(SUMPRODUCT(--($GI62:$GP62eqSig1),--($GI$2:$GP$2eqSigLEFT(JF$2,1)))eqSig1,1,IF(AND(HJ62eqSig1,HJ$2eqSigJF$2),1,0)))*IF(COUNTIFS('Grade-Stores'!$Q$1:$Q$1000,$GD62,'Grade-Stores'!$R$1:$R$1000,JF$2)&gt;0,1,0))</t>
  </si>
  <si>
    <t>eqSigIF(OR(JG$2eqSig"Not Used",JG$2eqSig"E0"),0,IF($GH62eqSig1,1,IF(SUMPRODUCT(--($GI62:$GP62eqSig1),--($GI$2:$GP$2eqSigLEFT(JG$2,1)))eqSig1,1,IF(AND(HK62eqSig1,HK$2eqSigJG$2),1,0)))*IF(COUNTIFS('Grade-Stores'!$Q$1:$Q$1000,$GD62,'Grade-Stores'!$R$1:$R$1000,JG$2)&gt;0,1,0))</t>
  </si>
  <si>
    <t>eqSigIF(OR(JH$2eqSig"Not Used",JH$2eqSig"E0"),0,IF($GH62eqSig1,1,IF(SUMPRODUCT(--($GI62:$GP62eqSig1),--($GI$2:$GP$2eqSigLEFT(JH$2,1)))eqSig1,1,IF(AND(HL62eqSig1,HL$2eqSigJH$2),1,0)))*IF(COUNTIFS('Grade-Stores'!$Q$1:$Q$1000,$GD62,'Grade-Stores'!$R$1:$R$1000,JH$2)&gt;0,1,0))</t>
  </si>
  <si>
    <t>eqSigIF(OR(JI$2eqSig"Not Used",JI$2eqSig"E0"),0,IF($GH62eqSig1,1,IF(SUMPRODUCT(--($GI62:$GP62eqSig1),--($GI$2:$GP$2eqSigLEFT(JI$2,1)))eqSig1,1,IF(AND(HM62eqSig1,HM$2eqSigJI$2),1,0)))*IF(COUNTIFS('Grade-Stores'!$Q$1:$Q$1000,$GD62,'Grade-Stores'!$R$1:$R$1000,JI$2)&gt;0,1,0))</t>
  </si>
  <si>
    <t>eqSigIF(OR(JJ$2eqSig"Not Used",JJ$2eqSig"E0"),0,IF($GH62eqSig1,1,IF(SUMPRODUCT(--($GI62:$GP62eqSig1),--($GI$2:$GP$2eqSigLEFT(JJ$2,1)))eqSig1,1,IF(AND(HN62eqSig1,HN$2eqSigJJ$2),1,0)))*IF(COUNTIFS('Grade-Stores'!$Q$1:$Q$1000,$GD62,'Grade-Stores'!$R$1:$R$1000,JJ$2)&gt;0,1,0))</t>
  </si>
  <si>
    <t>eqSigIF(OR(JK$2eqSig"Not Used",JK$2eqSig"E0"),0,IF($GH62eqSig1,1,IF(SUMPRODUCT(--($GI62:$GP62eqSig1),--($GI$2:$GP$2eqSigLEFT(JK$2,1)))eqSig1,1,IF(AND(HO62eqSig1,HO$2eqSigJK$2),1,0)))*IF(COUNTIFS('Grade-Stores'!$Q$1:$Q$1000,$GD62,'Grade-Stores'!$R$1:$R$1000,JK$2)&gt;0,1,0))</t>
  </si>
  <si>
    <t>eqSigIF(OR(JL$2eqSig"Not Used",JL$2eqSig"E0"),0,IF($GH62eqSig1,1,IF(SUMPRODUCT(--($GI62:$GP62eqSig1),--($GI$2:$GP$2eqSigLEFT(JL$2,1)))eqSig1,1,IF(AND(HP62eqSig1,HP$2eqSigJL$2),1,0)))*IF(COUNTIFS('Grade-Stores'!$Q$1:$Q$1000,$GD62,'Grade-Stores'!$R$1:$R$1000,JL$2)&gt;0,1,0))</t>
  </si>
  <si>
    <t>eqSigIF(OR(JM$2eqSig"Not Used",JM$2eqSig"E0"),0,IF($GH62eqSig1,1,IF(SUMPRODUCT(--($GI62:$GP62eqSig1),--($GI$2:$GP$2eqSigLEFT(JM$2,1)))eqSig1,1,IF(AND(HQ62eqSig1,HQ$2eqSigJM$2),1,0)))*IF(COUNTIFS('Grade-Stores'!$Q$1:$Q$1000,$GD62,'Grade-Stores'!$R$1:$R$1000,JM$2)&gt;0,1,0))</t>
  </si>
  <si>
    <t>eqSigIF(OR(JN$2eqSig"Not Used",JN$2eqSig"E0"),0,IF($GH62eqSig1,1,IF(SUMPRODUCT(--($GI62:$GP62eqSig1),--($GI$2:$GP$2eqSigLEFT(JN$2,1)))eqSig1,1,IF(AND(HR62eqSig1,HR$2eqSigJN$2),1,0)))*IF(COUNTIFS('Grade-Stores'!$Q$1:$Q$1000,$GD62,'Grade-Stores'!$R$1:$R$1000,JN$2)&gt;0,1,0))</t>
  </si>
  <si>
    <t>eqSigIF(OR(JO$2eqSig"Not Used",JO$2eqSig"E0"),0,IF($GH62eqSig1,1,IF(SUMPRODUCT(--($GI62:$GP62eqSig1),--($GI$2:$GP$2eqSigLEFT(JO$2,1)))eqSig1,1,IF(AND(HS62eqSig1,HS$2eqSigJO$2),1,0)))*IF(COUNTIFS('Grade-Stores'!$Q$1:$Q$1000,$GD62,'Grade-Stores'!$R$1:$R$1000,JO$2)&gt;0,1,0))</t>
  </si>
  <si>
    <t>eqSigIF(OR(JP$2eqSig"Not Used",JP$2eqSig"E0"),0,IF($GH62eqSig1,1,IF(SUMPRODUCT(--($GI62:$GP62eqSig1),--($GI$2:$GP$2eqSigLEFT(JP$2,1)))eqSig1,1,IF(AND(HT62eqSig1,HT$2eqSigJP$2),1,0)))*IF(COUNTIFS('Grade-Stores'!$Q$1:$Q$1000,$GD62,'Grade-Stores'!$R$1:$R$1000,JP$2)&gt;0,1,0))</t>
  </si>
  <si>
    <t>eqSigIF(OR(JQ$2eqSig"Not Used",JQ$2eqSig"E0"),0,IF($GH62eqSig1,1,IF(SUMPRODUCT(--($GI62:$GP62eqSig1),--($GI$2:$GP$2eqSigLEFT(JQ$2,1)))eqSig1,1,IF(AND(HU62eqSig1,HU$2eqSigJQ$2),1,0)))*IF(COUNTIFS('Grade-Stores'!$Q$1:$Q$1000,$GD62,'Grade-Stores'!$R$1:$R$1000,JQ$2)&gt;0,1,0))</t>
  </si>
  <si>
    <t>eqSigIF(OR(JR$2eqSig"Not Used",JR$2eqSig"E0"),0,IF($GH62eqSig1,1,IF(SUMPRODUCT(--($GI62:$GP62eqSig1),--($GI$2:$GP$2eqSigLEFT(JR$2,1)))eqSig1,1,IF(AND(HV62eqSig1,HV$2eqSigJR$2),1,0)))*IF(COUNTIFS('Grade-Stores'!$Q$1:$Q$1000,$GD62,'Grade-Stores'!$R$1:$R$1000,JR$2)&gt;0,1,0))</t>
  </si>
  <si>
    <t>eqSigIF(OR(JS$2eqSig"Not Used",JS$2eqSig"E0"),0,IF($GH62eqSig1,1,IF(SUMPRODUCT(--($GI62:$GP62eqSig1),--($GI$2:$GP$2eqSigLEFT(JS$2,1)))eqSig1,1,IF(AND(HW62eqSig1,HW$2eqSigJS$2),1,0)))*IF(COUNTIFS('Grade-Stores'!$Q$1:$Q$1000,$GD62,'Grade-Stores'!$R$1:$R$1000,JS$2)&gt;0,1,0))</t>
  </si>
  <si>
    <t>eqSigIF(OR(JT$2eqSig"Not Used",JT$2eqSig"E0"),0,IF($GH62eqSig1,1,IF(SUMPRODUCT(--($GI62:$GP62eqSig1),--($GI$2:$GP$2eqSigLEFT(JT$2,1)))eqSig1,1,IF(AND(HX62eqSig1,HX$2eqSigJT$2),1,0)))*IF(COUNTIFS('Grade-Stores'!$Q$1:$Q$1000,$GD62,'Grade-Stores'!$R$1:$R$1000,JT$2)&gt;0,1,0))</t>
  </si>
  <si>
    <t>eqSigIF(OR(JU$2eqSig"Not Used",JU$2eqSig"E0"),0,IF($GH62eqSig1,1,IF(SUMPRODUCT(--($GI62:$GP62eqSig1),--($GI$2:$GP$2eqSigLEFT(JU$2,1)))eqSig1,1,IF(AND(HY62eqSig1,HY$2eqSigJU$2),1,0)))*IF(COUNTIFS('Grade-Stores'!$Q$1:$Q$1000,$GD62,'Grade-Stores'!$R$1:$R$1000,JU$2)&gt;0,1,0))</t>
  </si>
  <si>
    <t>eqSigIF(OR(JV$2eqSig"Not Used",JV$2eqSig"E0"),0,IF($GH62eqSig1,1,IF(SUMPRODUCT(--($GI62:$GP62eqSig1),--($GI$2:$GP$2eqSigLEFT(JV$2,1)))eqSig1,1,IF(AND(HZ62eqSig1,HZ$2eqSigJV$2),1,0)))*IF(COUNTIFS('Grade-Stores'!$Q$1:$Q$1000,$GD62,'Grade-Stores'!$R$1:$R$1000,JV$2)&gt;0,1,0))</t>
  </si>
  <si>
    <t>eqSigIF(OR(JW$2eqSig"Not Used",JW$2eqSig"E0"),0,IF($GH62eqSig1,1,IF(SUMPRODUCT(--($GI62:$GP62eqSig1),--($GI$2:$GP$2eqSigLEFT(JW$2,1)))eqSig1,1,IF(AND(IA62eqSig1,IA$2eqSigJW$2),1,0)))*IF(COUNTIFS('Grade-Stores'!$Q$1:$Q$1000,$GD62,'Grade-Stores'!$R$1:$R$1000,JW$2)&gt;0,1,0))</t>
  </si>
  <si>
    <t>eqSigIF(OR(JX$2eqSig"Not Used",JX$2eqSig"E0"),0,IF($GH62eqSig1,1,IF(SUMPRODUCT(--($GI62:$GP62eqSig1),--($GI$2:$GP$2eqSigLEFT(JX$2,1)))eqSig1,1,IF(AND(IB62eqSig1,IB$2eqSigJX$2),1,0)))*IF(COUNTIFS('Grade-Stores'!$Q$1:$Q$1000,$GD62,'Grade-Stores'!$R$1:$R$1000,JX$2)&gt;0,1,0))</t>
  </si>
  <si>
    <t>eqSigIF(OR(JY$2eqSig"Not Used",JY$2eqSig"E0"),0,IF($GH62eqSig1,1,IF(SUMPRODUCT(--($GI62:$GP62eqSig1),--($GI$2:$GP$2eqSigLEFT(JY$2,1)))eqSig1,1,IF(AND(IC62eqSig1,IC$2eqSigJY$2),1,0)))*IF(COUNTIFS('Grade-Stores'!$Q$1:$Q$1000,$GD62,'Grade-Stores'!$R$1:$R$1000,JY$2)&gt;0,1,0))</t>
  </si>
  <si>
    <t>eqSigIF(OR(JZ$2eqSig"Not Used",JZ$2eqSig"E0"),0,IF($GH62eqSig1,1,IF(SUMPRODUCT(--($GI62:$GP62eqSig1),--($GI$2:$GP$2eqSigLEFT(JZ$2,1)))eqSig1,1,IF(AND(ID62eqSig1,ID$2eqSigJZ$2),1,0)))*IF(COUNTIFS('Grade-Stores'!$Q$1:$Q$1000,$GD62,'Grade-Stores'!$R$1:$R$1000,JZ$2)&gt;0,1,0))</t>
  </si>
  <si>
    <t>eqSigIF(OR(KA$2eqSig"Not Used",KA$2eqSig"E0"),0,IF($GH62eqSig1,1,IF(SUMPRODUCT(--($GI62:$GP62eqSig1),--($GI$2:$GP$2eqSigLEFT(KA$2,1)))eqSig1,1,IF(AND(IE62eqSig1,IE$2eqSigKA$2),1,0)))*IF(COUNTIFS('Grade-Stores'!$Q$1:$Q$1000,$GD62,'Grade-Stores'!$R$1:$R$1000,KA$2)&gt;0,1,0))</t>
  </si>
  <si>
    <t>eqSigIF(OR(KB$2eqSig"Not Used",KB$2eqSig"E0"),0,IF($GH62eqSig1,1,IF(SUMPRODUCT(--($GI62:$GP62eqSig1),--($GI$2:$GP$2eqSigLEFT(KB$2,1)))eqSig1,1,IF(AND(IF62eqSig1,IF$2eqSigKB$2),1,0)))*IF(COUNTIFS('Grade-Stores'!$Q$1:$Q$1000,$GD62,'Grade-Stores'!$R$1:$R$1000,KB$2)&gt;0,1,0))</t>
  </si>
  <si>
    <t>eqSigIF(OR(KC$2eqSig"Not Used",KC$2eqSig"E0"),0,IF($GH62eqSig1,1,IF(SUMPRODUCT(--($GI62:$GP62eqSig1),--($GI$2:$GP$2eqSigLEFT(KC$2,1)))eqSig1,1,IF(AND(IG62eqSig1,IG$2eqSigKC$2),1,0)))*IF(COUNTIFS('Grade-Stores'!$Q$1:$Q$1000,$GD62,'Grade-Stores'!$R$1:$R$1000,KC$2)&gt;0,1,0))</t>
  </si>
  <si>
    <t>eqSigIF(OR(KD$2eqSig"Not Used",KD$2eqSig"E0"),0,IF($GH62eqSig1,1,IF(SUMPRODUCT(--($GI62:$GP62eqSig1),--($GI$2:$GP$2eqSigLEFT(KD$2,1)))eqSig1,1,IF(AND(IH62eqSig1,IH$2eqSigKD$2),1,0)))*IF(COUNTIFS('Grade-Stores'!$Q$1:$Q$1000,$GD62,'Grade-Stores'!$R$1:$R$1000,KD$2)&gt;0,1,0))</t>
  </si>
  <si>
    <t>eqSigIF(OR(KE$2eqSig"Not Used",KE$2eqSig"E0"),0,IF($GH62eqSig1,1,IF(SUMPRODUCT(--($GI62:$GP62eqSig1),--($GI$2:$GP$2eqSigLEFT(KE$2,1)))eqSig1,1,IF(AND(II62eqSig1,II$2eqSigKE$2),1,0)))*IF(COUNTIFS('Grade-Stores'!$Q$1:$Q$1000,$GD62,'Grade-Stores'!$R$1:$R$1000,KE$2)&gt;0,1,0))</t>
  </si>
  <si>
    <t>eqSigIF(OR(KF$2eqSig"Not Used",KF$2eqSig"E0"),0,IF($GH62eqSig1,1,IF(SUMPRODUCT(--($GI62:$GP62eqSig1),--($GI$2:$GP$2eqSigLEFT(KF$2,1)))eqSig1,1,IF(AND(IJ62eqSig1,IJ$2eqSigKF$2),1,0)))*IF(COUNTIFS('Grade-Stores'!$Q$1:$Q$1000,$GD62,'Grade-Stores'!$R$1:$R$1000,KF$2)&gt;0,1,0))</t>
  </si>
  <si>
    <t>eqSigIF(OR(KG$2eqSig"Not Used",KG$2eqSig"E0"),0,IF($GH62eqSig1,1,IF(SUMPRODUCT(--($GI62:$GP62eqSig1),--($GI$2:$GP$2eqSigLEFT(KG$2,1)))eqSig1,1,IF(AND(IK62eqSig1,IK$2eqSigKG$2),1,0)))*IF(COUNTIFS('Grade-Stores'!$Q$1:$Q$1000,$GD62,'Grade-Stores'!$R$1:$R$1000,KG$2)&gt;0,1,0))</t>
  </si>
  <si>
    <t>eqSigIF(OR(KH$2eqSig"Not Used",KH$2eqSig"E0"),0,IF($GH62eqSig1,1,IF(SUMPRODUCT(--($GI62:$GP62eqSig1),--($GI$2:$GP$2eqSigLEFT(KH$2,1)))eqSig1,1,IF(AND(IL62eqSig1,IL$2eqSigKH$2),1,0)))*IF(COUNTIFS('Grade-Stores'!$Q$1:$Q$1000,$GD62,'Grade-Stores'!$R$1:$R$1000,KH$2)&gt;0,1,0))</t>
  </si>
  <si>
    <t>eqSigKM61</t>
  </si>
  <si>
    <t>eqSigKN61</t>
  </si>
  <si>
    <t>eqSigKO61</t>
  </si>
  <si>
    <t>eqSigKP61</t>
  </si>
  <si>
    <t>eqSigMG61</t>
  </si>
  <si>
    <t>eqSigMH61</t>
  </si>
  <si>
    <t>eqSigMI61</t>
  </si>
  <si>
    <t>eqSigMJ61</t>
  </si>
  <si>
    <t>eqSigMK61</t>
  </si>
  <si>
    <t>eqSigML61</t>
  </si>
  <si>
    <t>eqSigMM61</t>
  </si>
  <si>
    <t>eqSigMN61</t>
  </si>
  <si>
    <t>eqSigMO61</t>
  </si>
  <si>
    <t>eqSigMP61</t>
  </si>
  <si>
    <t>eqSigMQ61</t>
  </si>
  <si>
    <t>eqSigMR61</t>
  </si>
  <si>
    <t>eqSigMS61</t>
  </si>
  <si>
    <t>eqSigMT61</t>
  </si>
  <si>
    <t>eqSigMU61</t>
  </si>
  <si>
    <t>eqSigMV61</t>
  </si>
  <si>
    <t>eqSigMW61</t>
  </si>
  <si>
    <t>eqSigMX61</t>
  </si>
  <si>
    <t>eqSigMY61</t>
  </si>
  <si>
    <t>eqSigMZ61</t>
  </si>
  <si>
    <t>eqSigNA61</t>
  </si>
  <si>
    <t>eqSigNB61</t>
  </si>
  <si>
    <t>eqSigNC61</t>
  </si>
  <si>
    <t>eqSigND61</t>
  </si>
  <si>
    <t>eqSigNE61</t>
  </si>
  <si>
    <t>eqSigNF61</t>
  </si>
  <si>
    <t>eqSigNG61</t>
  </si>
  <si>
    <t>eqSigNH61</t>
  </si>
  <si>
    <t>eqSigNI61</t>
  </si>
  <si>
    <t>eqSigNJ61</t>
  </si>
  <si>
    <t>eqSigNK61</t>
  </si>
  <si>
    <t>eqSigNL61</t>
  </si>
  <si>
    <t>eqSigNM61</t>
  </si>
  <si>
    <t>eqSigNN61</t>
  </si>
  <si>
    <t>eqSigNO61</t>
  </si>
  <si>
    <t>eqSigNP61</t>
  </si>
  <si>
    <t>eqSigNQ61</t>
  </si>
  <si>
    <t>eqSigNR61</t>
  </si>
  <si>
    <t>eqSigNS61</t>
  </si>
  <si>
    <t>eqSigNT61</t>
  </si>
  <si>
    <t>eqSigNU61</t>
  </si>
  <si>
    <t>eqSigNV61</t>
  </si>
  <si>
    <t>eqSigNW61</t>
  </si>
  <si>
    <t>eqSigNX61</t>
  </si>
  <si>
    <t>eqSigNY61</t>
  </si>
  <si>
    <t>eqSigNZ61</t>
  </si>
  <si>
    <t>eqSigOA61</t>
  </si>
  <si>
    <t>eqSigOB61</t>
  </si>
  <si>
    <t>eqSigB62</t>
  </si>
  <si>
    <t>eqSigD62</t>
  </si>
  <si>
    <t>eqSigH62</t>
  </si>
  <si>
    <t>eqSigI62</t>
  </si>
  <si>
    <t>eqSigJ62</t>
  </si>
  <si>
    <t>eqSigK62</t>
  </si>
  <si>
    <t>eqSigL62</t>
  </si>
  <si>
    <t>eqSigM62</t>
  </si>
  <si>
    <t>eqSigN62</t>
  </si>
  <si>
    <t>eqSigO62</t>
  </si>
  <si>
    <t>eqSigP62</t>
  </si>
  <si>
    <t>eqSigQ62</t>
  </si>
  <si>
    <t>eqSigR62</t>
  </si>
  <si>
    <t>eqSigS62</t>
  </si>
  <si>
    <t>eqSigT62</t>
  </si>
  <si>
    <t>eqSigU62</t>
  </si>
  <si>
    <t>eqSigV62</t>
  </si>
  <si>
    <t>eqSigW62</t>
  </si>
  <si>
    <t>eqSigX62</t>
  </si>
  <si>
    <t>eqSigY62</t>
  </si>
  <si>
    <t>eqSigZ62</t>
  </si>
  <si>
    <t>eqSigAA62</t>
  </si>
  <si>
    <t>eqSigAB62</t>
  </si>
  <si>
    <t>eqSigAC62</t>
  </si>
  <si>
    <t>eqSigAD62</t>
  </si>
  <si>
    <t>eqSigAE62</t>
  </si>
  <si>
    <t>eqSigAF62</t>
  </si>
  <si>
    <t>eqSigAG62</t>
  </si>
  <si>
    <t>eqSigAH62</t>
  </si>
  <si>
    <t>eqSigAI62</t>
  </si>
  <si>
    <t>eqSigAJ62</t>
  </si>
  <si>
    <t>eqSigAK62</t>
  </si>
  <si>
    <t>eqSigAL62</t>
  </si>
  <si>
    <t>eqSigAM62</t>
  </si>
  <si>
    <t>eqSigIF(INDEX(RangeDetail!BO:BO,$B63)eqSig"",0,INDEX(RangeDetail!BO:BO,$B63))</t>
  </si>
  <si>
    <t>eqSigIF(INDEX(RangeDetail!BN:BN,$B63)eqSig"",0,INDEX(RangeDetail!BN:BN,$B63))</t>
  </si>
  <si>
    <t>eqSigAP62</t>
  </si>
  <si>
    <t>eqSigAQ62</t>
  </si>
  <si>
    <t>eqSigAR62</t>
  </si>
  <si>
    <t>eqSigAS62</t>
  </si>
  <si>
    <t>eqSigAT62</t>
  </si>
  <si>
    <t>eqSigAU62</t>
  </si>
  <si>
    <t>eqSigAV62</t>
  </si>
  <si>
    <t>eqSigAW62</t>
  </si>
  <si>
    <t>eqSigAX62</t>
  </si>
  <si>
    <t>eqSigAY62</t>
  </si>
  <si>
    <t>eqSigAZ62</t>
  </si>
  <si>
    <t>eqSigBA62</t>
  </si>
  <si>
    <t>eqSigBB62</t>
  </si>
  <si>
    <t>eqSigBC62</t>
  </si>
  <si>
    <t>eqSigBD62</t>
  </si>
  <si>
    <t>eqSigBE62</t>
  </si>
  <si>
    <t>eqSigBF62</t>
  </si>
  <si>
    <t>eqSigBG62</t>
  </si>
  <si>
    <t>eqSigBH62</t>
  </si>
  <si>
    <t>eqSigBI62</t>
  </si>
  <si>
    <t>eqSigBJ62</t>
  </si>
  <si>
    <t>eqSigBK62</t>
  </si>
  <si>
    <t>eqSigBL62</t>
  </si>
  <si>
    <t>eqSigBM62</t>
  </si>
  <si>
    <t>eqSigBN62</t>
  </si>
  <si>
    <t>eqSigBO62</t>
  </si>
  <si>
    <t>eqSigBP62</t>
  </si>
  <si>
    <t>eqSigBQ62</t>
  </si>
  <si>
    <t>eqSigBR62</t>
  </si>
  <si>
    <t>eqSigBS62</t>
  </si>
  <si>
    <t>eqSigBT62</t>
  </si>
  <si>
    <t>eqSigBU62</t>
  </si>
  <si>
    <t>eqSigBV62</t>
  </si>
  <si>
    <t>eqSigBW62</t>
  </si>
  <si>
    <t>eqSigBX62</t>
  </si>
  <si>
    <t>eqSigBY62</t>
  </si>
  <si>
    <t>eqSigBZ62</t>
  </si>
  <si>
    <t>eqSigCA62</t>
  </si>
  <si>
    <t>eqSigCB62</t>
  </si>
  <si>
    <t>eqSigCC62</t>
  </si>
  <si>
    <t>eqSigCD62</t>
  </si>
  <si>
    <t>eqSigCE62</t>
  </si>
  <si>
    <t>eqSigCF62</t>
  </si>
  <si>
    <t>eqSigCG62</t>
  </si>
  <si>
    <t>eqSigCH62</t>
  </si>
  <si>
    <t>eqSigCI62</t>
  </si>
  <si>
    <t>eqSigCJ62</t>
  </si>
  <si>
    <t>eqSigCK62</t>
  </si>
  <si>
    <t>eqSigCL62</t>
  </si>
  <si>
    <t>eqSigCM62</t>
  </si>
  <si>
    <t>eqSigCN62</t>
  </si>
  <si>
    <t>eqSigCO62</t>
  </si>
  <si>
    <t>eqSigCP62</t>
  </si>
  <si>
    <t>eqSigCQ62</t>
  </si>
  <si>
    <t>eqSigCR62</t>
  </si>
  <si>
    <t>eqSigCS62</t>
  </si>
  <si>
    <t>eqSigCT62</t>
  </si>
  <si>
    <t>eqSigCU62</t>
  </si>
  <si>
    <t>eqSigCV62</t>
  </si>
  <si>
    <t>eqSigCW62</t>
  </si>
  <si>
    <t>eqSigCX62</t>
  </si>
  <si>
    <t>eqSigCY62</t>
  </si>
  <si>
    <t>eqSigCZ62</t>
  </si>
  <si>
    <t>eqSigDA62</t>
  </si>
  <si>
    <t>eqSigDB62</t>
  </si>
  <si>
    <t>eqSigIF(INDEX(RangeDetail!EE:EE,$B63)eqSig"",0,INDEX(RangeDetail!EE:EE,$B63))</t>
  </si>
  <si>
    <t>eqSigDD62</t>
  </si>
  <si>
    <t>eqSigDE62</t>
  </si>
  <si>
    <t>eqSigDF62</t>
  </si>
  <si>
    <t>eqSigDG62</t>
  </si>
  <si>
    <t>eqSigDH62</t>
  </si>
  <si>
    <t>eqSigDI62</t>
  </si>
  <si>
    <t>eqSigDJ62</t>
  </si>
  <si>
    <t>eqSigDK62</t>
  </si>
  <si>
    <t>eqSigDL62</t>
  </si>
  <si>
    <t>eqSigDM62</t>
  </si>
  <si>
    <t>eqSigDN62</t>
  </si>
  <si>
    <t>eqSigDO62</t>
  </si>
  <si>
    <t>eqSigDP62</t>
  </si>
  <si>
    <t>eqSigDQ62</t>
  </si>
  <si>
    <t>eqSigDR62</t>
  </si>
  <si>
    <t>eqSigDS62</t>
  </si>
  <si>
    <t>eqSigDT62</t>
  </si>
  <si>
    <t>eqSigDU62</t>
  </si>
  <si>
    <t>eqSigDV62</t>
  </si>
  <si>
    <t>eqSigDW62</t>
  </si>
  <si>
    <t>eqSigDX62</t>
  </si>
  <si>
    <t>eqSigDY62</t>
  </si>
  <si>
    <t>eqSigDZ62</t>
  </si>
  <si>
    <t>eqSigEC62</t>
  </si>
  <si>
    <t>eqSigED62</t>
  </si>
  <si>
    <t>eqSigEE62</t>
  </si>
  <si>
    <t>eqSigEF62</t>
  </si>
  <si>
    <t>eqSigEG62</t>
  </si>
  <si>
    <t>eqSigEH62</t>
  </si>
  <si>
    <t>eqSigEI62</t>
  </si>
  <si>
    <t>eqSigEJ62</t>
  </si>
  <si>
    <t>eqSigEK62</t>
  </si>
  <si>
    <t>eqSigEL62</t>
  </si>
  <si>
    <t>eqSigEM62</t>
  </si>
  <si>
    <t>eqSigEN62</t>
  </si>
  <si>
    <t>eqSigEO62</t>
  </si>
  <si>
    <t>eqSigEP62</t>
  </si>
  <si>
    <t>eqSigEQ62</t>
  </si>
  <si>
    <t>eqSigER62</t>
  </si>
  <si>
    <t>eqSigES62</t>
  </si>
  <si>
    <t>eqSigET62</t>
  </si>
  <si>
    <t>eqSigEU62</t>
  </si>
  <si>
    <t>eqSigEV62</t>
  </si>
  <si>
    <t>eqSigEW62</t>
  </si>
  <si>
    <t>eqSigEX62</t>
  </si>
  <si>
    <t>eqSigEY62</t>
  </si>
  <si>
    <t>eqSigEZ62</t>
  </si>
  <si>
    <t>eqSigFA62</t>
  </si>
  <si>
    <t>eqSigFB62</t>
  </si>
  <si>
    <t>eqSigFC62</t>
  </si>
  <si>
    <t>eqSigFD62</t>
  </si>
  <si>
    <t>eqSigFE62</t>
  </si>
  <si>
    <t>eqSigFF62</t>
  </si>
  <si>
    <t>eqSigINDEX(RangeDetail!$PL:$QH,$B63,$F63)</t>
  </si>
  <si>
    <t>eqSigIF(INDEX(RangeDetail!$FQ:$GM,$B63,$F63)eqSig"",INDEX(RangeDetail!$FQ$15:$GM$15,1,$F63),INDEX(RangeDetail!$FQ:$GM,$B63,$F63))</t>
  </si>
  <si>
    <t>eqSigINDEX(RangeDetail!$KM:$LI,$B63,$F63)-FJ80</t>
  </si>
  <si>
    <t>eqSigINDEX(RangeDetail!$OO:$PK,$B63,$F63)</t>
  </si>
  <si>
    <t>eqSigEA63</t>
  </si>
  <si>
    <t>eqSigEB63</t>
  </si>
  <si>
    <t>eqSigINDEX(RangeDetail!$QO:$RK,$B63,$F63)-FN80</t>
  </si>
  <si>
    <t>eqSigINDEX(RangeDetail!$RM:$SJ,$B63,$F63)-FO80</t>
  </si>
  <si>
    <t>eqSigINDEX(RangeDetail!$SK:$TH,$B63,$F63)-FP80</t>
  </si>
  <si>
    <t>eqSigIF(FO63eqSig0,0,FP63/FO63)</t>
  </si>
  <si>
    <t>eqSigINDEX(RangeDetail!$UI:$VF,$B63,$F63)-FR80</t>
  </si>
  <si>
    <t>eqSigINDEX(RangeDetail!$VG:$WD,$B63,$F63)-FS80</t>
  </si>
  <si>
    <t>eqSigINDEX(RangeDetail!$WE:$XB,$B63,$F63)-FT80</t>
  </si>
  <si>
    <t>eqSigIF(FS63eqSig0,0,FT63/FS63)</t>
  </si>
  <si>
    <t>eqSigFN63+FR63</t>
  </si>
  <si>
    <t>eqSigFO63+FS63</t>
  </si>
  <si>
    <t>eqSigFP63+FT63</t>
  </si>
  <si>
    <t>eqSigIF(FW63eqSig0,0,FX63/FW63)</t>
  </si>
  <si>
    <t>eqSigINDEX(RangeDetail!$ADX:$AEU,$B63,$F63)-FZ80</t>
  </si>
  <si>
    <t>eqSigINDEX(RangeDetail!$AEV:$AFS,$B63,$F63)-GA80</t>
  </si>
  <si>
    <t>eqSigIF(FJ63eqSig0,0,FZ63/FJ63/INDEX(RangeDetail!$AGR:$AHN,$B63,$F63))</t>
  </si>
  <si>
    <t>eqSigINDEX(RangeDetail!$BQ:$CM,$B63,$F63)</t>
  </si>
  <si>
    <t>eqSigFG63</t>
  </si>
  <si>
    <t>eqSigGF62</t>
  </si>
  <si>
    <t>eqSigINDEX(Distribution!$AN:$ALT,$D63,14*57+GH$1)</t>
  </si>
  <si>
    <t>eqSigIF(GI$2eqSig"E",0,INDEX(Distribution!$AN:$ALT,$D63,14*57+GI$1))</t>
  </si>
  <si>
    <t>eqSigIF(GJ$2eqSig"E",0,INDEX(Distribution!$AN:$ALT,$D63,14*57+GJ$1))</t>
  </si>
  <si>
    <t>eqSigIF(GK$2eqSig"E",0,INDEX(Distribution!$AN:$ALT,$D63,14*57+GK$1))</t>
  </si>
  <si>
    <t>eqSigIF(GL$2eqSig"E",0,INDEX(Distribution!$AN:$ALT,$D63,14*57+GL$1))</t>
  </si>
  <si>
    <t>eqSigIF(GM$2eqSig"E",0,INDEX(Distribution!$AN:$ALT,$D63,14*57+GM$1))</t>
  </si>
  <si>
    <t>eqSigIF(GN$2eqSig"E",0,INDEX(Distribution!$AN:$ALT,$D63,14*57+GN$1))</t>
  </si>
  <si>
    <t>eqSigIF(GO$2eqSig"E",0,INDEX(Distribution!$AN:$ALT,$D63,14*57+GO$1))</t>
  </si>
  <si>
    <t>eqSigIF(GP$2eqSig"E",0,INDEX(Distribution!$AN:$ALT,$D63,14*57+GP$1))</t>
  </si>
  <si>
    <t>eqSigIF(GQ$2eqSig"E0",0,INDEX(Distribution!$AN:$ALT,$D63,14*57+GQ$1))</t>
  </si>
  <si>
    <t>eqSigIF(GR$2eqSig"E0",0,INDEX(Distribution!$AN:$ALT,$D63,14*57+GR$1))</t>
  </si>
  <si>
    <t>eqSigIF(GS$2eqSig"E0",0,INDEX(Distribution!$AN:$ALT,$D63,14*57+GS$1))</t>
  </si>
  <si>
    <t>eqSigIF(GT$2eqSig"E0",0,INDEX(Distribution!$AN:$ALT,$D63,14*57+GT$1))</t>
  </si>
  <si>
    <t>eqSigIF(GU$2eqSig"E0",0,INDEX(Distribution!$AN:$ALT,$D63,14*57+GU$1))</t>
  </si>
  <si>
    <t>eqSigIF(GV$2eqSig"E0",0,INDEX(Distribution!$AN:$ALT,$D63,14*57+GV$1))</t>
  </si>
  <si>
    <t>eqSigIF(GW$2eqSig"E0",0,INDEX(Distribution!$AN:$ALT,$D63,14*57+GW$1))</t>
  </si>
  <si>
    <t>eqSigIF(GX$2eqSig"E0",0,INDEX(Distribution!$AN:$ALT,$D63,14*57+GX$1))</t>
  </si>
  <si>
    <t>eqSigIF(GY$2eqSig"E0",0,INDEX(Distribution!$AN:$ALT,$D63,14*57+GY$1))</t>
  </si>
  <si>
    <t>eqSigIF(GZ$2eqSig"E0",0,INDEX(Distribution!$AN:$ALT,$D63,14*57+GZ$1))</t>
  </si>
  <si>
    <t>eqSigIF(HA$2eqSig"E0",0,INDEX(Distribution!$AN:$ALT,$D63,14*57+HA$1))</t>
  </si>
  <si>
    <t>eqSigIF(HB$2eqSig"E0",0,INDEX(Distribution!$AN:$ALT,$D63,14*57+HB$1))</t>
  </si>
  <si>
    <t>eqSigIF(HC$2eqSig"E0",0,INDEX(Distribution!$AN:$ALT,$D63,14*57+HC$1))</t>
  </si>
  <si>
    <t>eqSigIF(HD$2eqSig"E0",0,INDEX(Distribution!$AN:$ALT,$D63,14*57+HD$1))</t>
  </si>
  <si>
    <t>eqSigIF(HE$2eqSig"E0",0,INDEX(Distribution!$AN:$ALT,$D63,14*57+HE$1))</t>
  </si>
  <si>
    <t>eqSigIF(HF$2eqSig"E0",0,INDEX(Distribution!$AN:$ALT,$D63,14*57+HF$1))</t>
  </si>
  <si>
    <t>eqSigIF(HG$2eqSig"E0",0,INDEX(Distribution!$AN:$ALT,$D63,14*57+HG$1))</t>
  </si>
  <si>
    <t>eqSigIF(HH$2eqSig"E0",0,INDEX(Distribution!$AN:$ALT,$D63,14*57+HH$1))</t>
  </si>
  <si>
    <t>eqSigIF(HI$2eqSig"E0",0,INDEX(Distribution!$AN:$ALT,$D63,14*57+HI$1))</t>
  </si>
  <si>
    <t>eqSigIF(HJ$2eqSig"E0",0,INDEX(Distribution!$AN:$ALT,$D63,14*57+HJ$1))</t>
  </si>
  <si>
    <t>eqSigIF(HK$2eqSig"E0",0,INDEX(Distribution!$AN:$ALT,$D63,14*57+HK$1))</t>
  </si>
  <si>
    <t>eqSigIF(HL$2eqSig"E0",0,INDEX(Distribution!$AN:$ALT,$D63,14*57+HL$1))</t>
  </si>
  <si>
    <t>eqSigIF(HM$2eqSig"E0",0,INDEX(Distribution!$AN:$ALT,$D63,14*57+HM$1))</t>
  </si>
  <si>
    <t>eqSigIF(HN$2eqSig"E0",0,INDEX(Distribution!$AN:$ALT,$D63,14*57+HN$1))</t>
  </si>
  <si>
    <t>eqSigIF(HO$2eqSig"E0",0,INDEX(Distribution!$AN:$ALT,$D63,14*57+HO$1))</t>
  </si>
  <si>
    <t>eqSigIF(HP$2eqSig"E0",0,INDEX(Distribution!$AN:$ALT,$D63,14*57+HP$1))</t>
  </si>
  <si>
    <t>eqSigIF(HQ$2eqSig"E0",0,INDEX(Distribution!$AN:$ALT,$D63,14*57+HQ$1))</t>
  </si>
  <si>
    <t>eqSigIF(HR$2eqSig"E0",0,INDEX(Distribution!$AN:$ALT,$D63,14*57+HR$1))</t>
  </si>
  <si>
    <t>eqSigIF(HS$2eqSig"E0",0,INDEX(Distribution!$AN:$ALT,$D63,14*57+HS$1))</t>
  </si>
  <si>
    <t>eqSigIF(HT$2eqSig"E0",0,INDEX(Distribution!$AN:$ALT,$D63,14*57+HT$1))</t>
  </si>
  <si>
    <t>eqSigIF(HU$2eqSig"E0",0,INDEX(Distribution!$AN:$ALT,$D63,14*57+HU$1))</t>
  </si>
  <si>
    <t>eqSigIF(HV$2eqSig"E0",0,INDEX(Distribution!$AN:$ALT,$D63,14*57+HV$1))</t>
  </si>
  <si>
    <t>eqSigIF(HW$2eqSig"E0",0,INDEX(Distribution!$AN:$ALT,$D63,14*57+HW$1))</t>
  </si>
  <si>
    <t>eqSigIF(HX$2eqSig"E0",0,INDEX(Distribution!$AN:$ALT,$D63,14*57+HX$1))</t>
  </si>
  <si>
    <t>eqSigIF(HY$2eqSig"E0",0,INDEX(Distribution!$AN:$ALT,$D63,14*57+HY$1))</t>
  </si>
  <si>
    <t>eqSigIF(HZ$2eqSig"E0",0,INDEX(Distribution!$AN:$ALT,$D63,14*57+HZ$1))</t>
  </si>
  <si>
    <t>eqSigIF(IA$2eqSig"E0",0,INDEX(Distribution!$AN:$ALT,$D63,14*57+IA$1))</t>
  </si>
  <si>
    <t>eqSigIF(IB$2eqSig"E0",0,INDEX(Distribution!$AN:$ALT,$D63,14*57+IB$1))</t>
  </si>
  <si>
    <t>eqSigIF(IC$2eqSig"E0",0,INDEX(Distribution!$AN:$ALT,$D63,14*57+IC$1))</t>
  </si>
  <si>
    <t>eqSigIF(ID$2eqSig"E0",0,INDEX(Distribution!$AN:$ALT,$D63,14*57+ID$1))</t>
  </si>
  <si>
    <t>eqSigIF(IE$2eqSig"E0",0,INDEX(Distribution!$AN:$ALT,$D63,14*57+IE$1))</t>
  </si>
  <si>
    <t>eqSigIF(IF$2eqSig"E0",0,INDEX(Distribution!$AN:$ALT,$D63,14*57+IF$1))</t>
  </si>
  <si>
    <t>eqSigIF(IG$2eqSig"E0",0,INDEX(Distribution!$AN:$ALT,$D63,14*57+IG$1))</t>
  </si>
  <si>
    <t>eqSigIF(IH$2eqSig"E0",0,INDEX(Distribution!$AN:$ALT,$D63,14*57+IH$1))</t>
  </si>
  <si>
    <t>eqSigIF(II$2eqSig"E0",0,INDEX(Distribution!$AN:$ALT,$D63,14*57+II$1))</t>
  </si>
  <si>
    <t>eqSigIF(IJ$2eqSig"E0",0,INDEX(Distribution!$AN:$ALT,$D63,14*57+IJ$1))</t>
  </si>
  <si>
    <t>eqSigIF(IK$2eqSig"E0",0,INDEX(Distribution!$AN:$ALT,$D63,14*57+IK$1))</t>
  </si>
  <si>
    <t>eqSigIF(IL$2eqSig"E0",0,INDEX(Distribution!$AN:$ALT,$D63,14*57+IL$1))</t>
  </si>
  <si>
    <t>eqSigIF(OR(IM$2eqSig"Not Used",IM$2eqSig"E0"),0,IF($GH63eqSig1,1,IF(SUMPRODUCT(--($GI63:$GP63eqSig1),--($GI$2:$GP$2eqSigLEFT(IM$2,1)))eqSig1,1,IF(AND(GQ63eqSig1,GQ$2eqSigIM$2),1,0)))*IF(COUNTIFS('Grade-Stores'!$Q$1:$Q$1000,$GD63,'Grade-Stores'!$R$1:$R$1000,IM$2)&gt;0,1,0))</t>
  </si>
  <si>
    <t>eqSigIF(OR(IN$2eqSig"Not Used",IN$2eqSig"E0"),0,IF($GH63eqSig1,1,IF(SUMPRODUCT(--($GI63:$GP63eqSig1),--($GI$2:$GP$2eqSigLEFT(IN$2,1)))eqSig1,1,IF(AND(GR63eqSig1,GR$2eqSigIN$2),1,0)))*IF(COUNTIFS('Grade-Stores'!$Q$1:$Q$1000,$GD63,'Grade-Stores'!$R$1:$R$1000,IN$2)&gt;0,1,0))</t>
  </si>
  <si>
    <t>eqSigIF(OR(IO$2eqSig"Not Used",IO$2eqSig"E0"),0,IF($GH63eqSig1,1,IF(SUMPRODUCT(--($GI63:$GP63eqSig1),--($GI$2:$GP$2eqSigLEFT(IO$2,1)))eqSig1,1,IF(AND(GS63eqSig1,GS$2eqSigIO$2),1,0)))*IF(COUNTIFS('Grade-Stores'!$Q$1:$Q$1000,$GD63,'Grade-Stores'!$R$1:$R$1000,IO$2)&gt;0,1,0))</t>
  </si>
  <si>
    <t>eqSigIF(OR(IP$2eqSig"Not Used",IP$2eqSig"E0"),0,IF($GH63eqSig1,1,IF(SUMPRODUCT(--($GI63:$GP63eqSig1),--($GI$2:$GP$2eqSigLEFT(IP$2,1)))eqSig1,1,IF(AND(GT63eqSig1,GT$2eqSigIP$2),1,0)))*IF(COUNTIFS('Grade-Stores'!$Q$1:$Q$1000,$GD63,'Grade-Stores'!$R$1:$R$1000,IP$2)&gt;0,1,0))</t>
  </si>
  <si>
    <t>eqSigIF(OR(IQ$2eqSig"Not Used",IQ$2eqSig"E0"),0,IF($GH63eqSig1,1,IF(SUMPRODUCT(--($GI63:$GP63eqSig1),--($GI$2:$GP$2eqSigLEFT(IQ$2,1)))eqSig1,1,IF(AND(GU63eqSig1,GU$2eqSigIQ$2),1,0)))*IF(COUNTIFS('Grade-Stores'!$Q$1:$Q$1000,$GD63,'Grade-Stores'!$R$1:$R$1000,IQ$2)&gt;0,1,0))</t>
  </si>
  <si>
    <t>eqSigIF(OR(IR$2eqSig"Not Used",IR$2eqSig"E0"),0,IF($GH63eqSig1,1,IF(SUMPRODUCT(--($GI63:$GP63eqSig1),--($GI$2:$GP$2eqSigLEFT(IR$2,1)))eqSig1,1,IF(AND(GV63eqSig1,GV$2eqSigIR$2),1,0)))*IF(COUNTIFS('Grade-Stores'!$Q$1:$Q$1000,$GD63,'Grade-Stores'!$R$1:$R$1000,IR$2)&gt;0,1,0))</t>
  </si>
  <si>
    <t>eqSigIF(OR(IS$2eqSig"Not Used",IS$2eqSig"E0"),0,IF($GH63eqSig1,1,IF(SUMPRODUCT(--($GI63:$GP63eqSig1),--($GI$2:$GP$2eqSigLEFT(IS$2,1)))eqSig1,1,IF(AND(GW63eqSig1,GW$2eqSigIS$2),1,0)))*IF(COUNTIFS('Grade-Stores'!$Q$1:$Q$1000,$GD63,'Grade-Stores'!$R$1:$R$1000,IS$2)&gt;0,1,0))</t>
  </si>
  <si>
    <t>eqSigIF(OR(IT$2eqSig"Not Used",IT$2eqSig"E0"),0,IF($GH63eqSig1,1,IF(SUMPRODUCT(--($GI63:$GP63eqSig1),--($GI$2:$GP$2eqSigLEFT(IT$2,1)))eqSig1,1,IF(AND(GX63eqSig1,GX$2eqSigIT$2),1,0)))*IF(COUNTIFS('Grade-Stores'!$Q$1:$Q$1000,$GD63,'Grade-Stores'!$R$1:$R$1000,IT$2)&gt;0,1,0))</t>
  </si>
  <si>
    <t>eqSigIF(OR(IU$2eqSig"Not Used",IU$2eqSig"E0"),0,IF($GH63eqSig1,1,IF(SUMPRODUCT(--($GI63:$GP63eqSig1),--($GI$2:$GP$2eqSigLEFT(IU$2,1)))eqSig1,1,IF(AND(GY63eqSig1,GY$2eqSigIU$2),1,0)))*IF(COUNTIFS('Grade-Stores'!$Q$1:$Q$1000,$GD63,'Grade-Stores'!$R$1:$R$1000,IU$2)&gt;0,1,0))</t>
  </si>
  <si>
    <t>eqSigIF(OR(IV$2eqSig"Not Used",IV$2eqSig"E0"),0,IF($GH63eqSig1,1,IF(SUMPRODUCT(--($GI63:$GP63eqSig1),--($GI$2:$GP$2eqSigLEFT(IV$2,1)))eqSig1,1,IF(AND(GZ63eqSig1,GZ$2eqSigIV$2),1,0)))*IF(COUNTIFS('Grade-Stores'!$Q$1:$Q$1000,$GD63,'Grade-Stores'!$R$1:$R$1000,IV$2)&gt;0,1,0))</t>
  </si>
  <si>
    <t>eqSigIF(OR(IW$2eqSig"Not Used",IW$2eqSig"E0"),0,IF($GH63eqSig1,1,IF(SUMPRODUCT(--($GI63:$GP63eqSig1),--($GI$2:$GP$2eqSigLEFT(IW$2,1)))eqSig1,1,IF(AND(HA63eqSig1,HA$2eqSigIW$2),1,0)))*IF(COUNTIFS('Grade-Stores'!$Q$1:$Q$1000,$GD63,'Grade-Stores'!$R$1:$R$1000,IW$2)&gt;0,1,0))</t>
  </si>
  <si>
    <t>eqSigIF(OR(IX$2eqSig"Not Used",IX$2eqSig"E0"),0,IF($GH63eqSig1,1,IF(SUMPRODUCT(--($GI63:$GP63eqSig1),--($GI$2:$GP$2eqSigLEFT(IX$2,1)))eqSig1,1,IF(AND(HB63eqSig1,HB$2eqSigIX$2),1,0)))*IF(COUNTIFS('Grade-Stores'!$Q$1:$Q$1000,$GD63,'Grade-Stores'!$R$1:$R$1000,IX$2)&gt;0,1,0))</t>
  </si>
  <si>
    <t>eqSigIF(OR(IY$2eqSig"Not Used",IY$2eqSig"E0"),0,IF($GH63eqSig1,1,IF(SUMPRODUCT(--($GI63:$GP63eqSig1),--($GI$2:$GP$2eqSigLEFT(IY$2,1)))eqSig1,1,IF(AND(HC63eqSig1,HC$2eqSigIY$2),1,0)))*IF(COUNTIFS('Grade-Stores'!$Q$1:$Q$1000,$GD63,'Grade-Stores'!$R$1:$R$1000,IY$2)&gt;0,1,0))</t>
  </si>
  <si>
    <t>eqSigIF(OR(IZ$2eqSig"Not Used",IZ$2eqSig"E0"),0,IF($GH63eqSig1,1,IF(SUMPRODUCT(--($GI63:$GP63eqSig1),--($GI$2:$GP$2eqSigLEFT(IZ$2,1)))eqSig1,1,IF(AND(HD63eqSig1,HD$2eqSigIZ$2),1,0)))*IF(COUNTIFS('Grade-Stores'!$Q$1:$Q$1000,$GD63,'Grade-Stores'!$R$1:$R$1000,IZ$2)&gt;0,1,0))</t>
  </si>
  <si>
    <t>eqSigIF(OR(JA$2eqSig"Not Used",JA$2eqSig"E0"),0,IF($GH63eqSig1,1,IF(SUMPRODUCT(--($GI63:$GP63eqSig1),--($GI$2:$GP$2eqSigLEFT(JA$2,1)))eqSig1,1,IF(AND(HE63eqSig1,HE$2eqSigJA$2),1,0)))*IF(COUNTIFS('Grade-Stores'!$Q$1:$Q$1000,$GD63,'Grade-Stores'!$R$1:$R$1000,JA$2)&gt;0,1,0))</t>
  </si>
  <si>
    <t>eqSigIF(OR(JB$2eqSig"Not Used",JB$2eqSig"E0"),0,IF($GH63eqSig1,1,IF(SUMPRODUCT(--($GI63:$GP63eqSig1),--($GI$2:$GP$2eqSigLEFT(JB$2,1)))eqSig1,1,IF(AND(HF63eqSig1,HF$2eqSigJB$2),1,0)))*IF(COUNTIFS('Grade-Stores'!$Q$1:$Q$1000,$GD63,'Grade-Stores'!$R$1:$R$1000,JB$2)&gt;0,1,0))</t>
  </si>
  <si>
    <t>eqSigIF(OR(JC$2eqSig"Not Used",JC$2eqSig"E0"),0,IF($GH63eqSig1,1,IF(SUMPRODUCT(--($GI63:$GP63eqSig1),--($GI$2:$GP$2eqSigLEFT(JC$2,1)))eqSig1,1,IF(AND(HG63eqSig1,HG$2eqSigJC$2),1,0)))*IF(COUNTIFS('Grade-Stores'!$Q$1:$Q$1000,$GD63,'Grade-Stores'!$R$1:$R$1000,JC$2)&gt;0,1,0))</t>
  </si>
  <si>
    <t>eqSigIF(OR(JD$2eqSig"Not Used",JD$2eqSig"E0"),0,IF($GH63eqSig1,1,IF(SUMPRODUCT(--($GI63:$GP63eqSig1),--($GI$2:$GP$2eqSigLEFT(JD$2,1)))eqSig1,1,IF(AND(HH63eqSig1,HH$2eqSigJD$2),1,0)))*IF(COUNTIFS('Grade-Stores'!$Q$1:$Q$1000,$GD63,'Grade-Stores'!$R$1:$R$1000,JD$2)&gt;0,1,0))</t>
  </si>
  <si>
    <t>eqSigIF(OR(JE$2eqSig"Not Used",JE$2eqSig"E0"),0,IF($GH63eqSig1,1,IF(SUMPRODUCT(--($GI63:$GP63eqSig1),--($GI$2:$GP$2eqSigLEFT(JE$2,1)))eqSig1,1,IF(AND(HI63eqSig1,HI$2eqSigJE$2),1,0)))*IF(COUNTIFS('Grade-Stores'!$Q$1:$Q$1000,$GD63,'Grade-Stores'!$R$1:$R$1000,JE$2)&gt;0,1,0))</t>
  </si>
  <si>
    <t>eqSigIF(OR(JF$2eqSig"Not Used",JF$2eqSig"E0"),0,IF($GH63eqSig1,1,IF(SUMPRODUCT(--($GI63:$GP63eqSig1),--($GI$2:$GP$2eqSigLEFT(JF$2,1)))eqSig1,1,IF(AND(HJ63eqSig1,HJ$2eqSigJF$2),1,0)))*IF(COUNTIFS('Grade-Stores'!$Q$1:$Q$1000,$GD63,'Grade-Stores'!$R$1:$R$1000,JF$2)&gt;0,1,0))</t>
  </si>
  <si>
    <t>eqSigIF(OR(JG$2eqSig"Not Used",JG$2eqSig"E0"),0,IF($GH63eqSig1,1,IF(SUMPRODUCT(--($GI63:$GP63eqSig1),--($GI$2:$GP$2eqSigLEFT(JG$2,1)))eqSig1,1,IF(AND(HK63eqSig1,HK$2eqSigJG$2),1,0)))*IF(COUNTIFS('Grade-Stores'!$Q$1:$Q$1000,$GD63,'Grade-Stores'!$R$1:$R$1000,JG$2)&gt;0,1,0))</t>
  </si>
  <si>
    <t>eqSigIF(OR(JH$2eqSig"Not Used",JH$2eqSig"E0"),0,IF($GH63eqSig1,1,IF(SUMPRODUCT(--($GI63:$GP63eqSig1),--($GI$2:$GP$2eqSigLEFT(JH$2,1)))eqSig1,1,IF(AND(HL63eqSig1,HL$2eqSigJH$2),1,0)))*IF(COUNTIFS('Grade-Stores'!$Q$1:$Q$1000,$GD63,'Grade-Stores'!$R$1:$R$1000,JH$2)&gt;0,1,0))</t>
  </si>
  <si>
    <t>eqSigIF(OR(JI$2eqSig"Not Used",JI$2eqSig"E0"),0,IF($GH63eqSig1,1,IF(SUMPRODUCT(--($GI63:$GP63eqSig1),--($GI$2:$GP$2eqSigLEFT(JI$2,1)))eqSig1,1,IF(AND(HM63eqSig1,HM$2eqSigJI$2),1,0)))*IF(COUNTIFS('Grade-Stores'!$Q$1:$Q$1000,$GD63,'Grade-Stores'!$R$1:$R$1000,JI$2)&gt;0,1,0))</t>
  </si>
  <si>
    <t>eqSigIF(OR(JJ$2eqSig"Not Used",JJ$2eqSig"E0"),0,IF($GH63eqSig1,1,IF(SUMPRODUCT(--($GI63:$GP63eqSig1),--($GI$2:$GP$2eqSigLEFT(JJ$2,1)))eqSig1,1,IF(AND(HN63eqSig1,HN$2eqSigJJ$2),1,0)))*IF(COUNTIFS('Grade-Stores'!$Q$1:$Q$1000,$GD63,'Grade-Stores'!$R$1:$R$1000,JJ$2)&gt;0,1,0))</t>
  </si>
  <si>
    <t>eqSigIF(OR(JK$2eqSig"Not Used",JK$2eqSig"E0"),0,IF($GH63eqSig1,1,IF(SUMPRODUCT(--($GI63:$GP63eqSig1),--($GI$2:$GP$2eqSigLEFT(JK$2,1)))eqSig1,1,IF(AND(HO63eqSig1,HO$2eqSigJK$2),1,0)))*IF(COUNTIFS('Grade-Stores'!$Q$1:$Q$1000,$GD63,'Grade-Stores'!$R$1:$R$1000,JK$2)&gt;0,1,0))</t>
  </si>
  <si>
    <t>eqSigIF(OR(JL$2eqSig"Not Used",JL$2eqSig"E0"),0,IF($GH63eqSig1,1,IF(SUMPRODUCT(--($GI63:$GP63eqSig1),--($GI$2:$GP$2eqSigLEFT(JL$2,1)))eqSig1,1,IF(AND(HP63eqSig1,HP$2eqSigJL$2),1,0)))*IF(COUNTIFS('Grade-Stores'!$Q$1:$Q$1000,$GD63,'Grade-Stores'!$R$1:$R$1000,JL$2)&gt;0,1,0))</t>
  </si>
  <si>
    <t>eqSigIF(OR(JM$2eqSig"Not Used",JM$2eqSig"E0"),0,IF($GH63eqSig1,1,IF(SUMPRODUCT(--($GI63:$GP63eqSig1),--($GI$2:$GP$2eqSigLEFT(JM$2,1)))eqSig1,1,IF(AND(HQ63eqSig1,HQ$2eqSigJM$2),1,0)))*IF(COUNTIFS('Grade-Stores'!$Q$1:$Q$1000,$GD63,'Grade-Stores'!$R$1:$R$1000,JM$2)&gt;0,1,0))</t>
  </si>
  <si>
    <t>eqSigIF(OR(JN$2eqSig"Not Used",JN$2eqSig"E0"),0,IF($GH63eqSig1,1,IF(SUMPRODUCT(--($GI63:$GP63eqSig1),--($GI$2:$GP$2eqSigLEFT(JN$2,1)))eqSig1,1,IF(AND(HR63eqSig1,HR$2eqSigJN$2),1,0)))*IF(COUNTIFS('Grade-Stores'!$Q$1:$Q$1000,$GD63,'Grade-Stores'!$R$1:$R$1000,JN$2)&gt;0,1,0))</t>
  </si>
  <si>
    <t>eqSigIF(OR(JO$2eqSig"Not Used",JO$2eqSig"E0"),0,IF($GH63eqSig1,1,IF(SUMPRODUCT(--($GI63:$GP63eqSig1),--($GI$2:$GP$2eqSigLEFT(JO$2,1)))eqSig1,1,IF(AND(HS63eqSig1,HS$2eqSigJO$2),1,0)))*IF(COUNTIFS('Grade-Stores'!$Q$1:$Q$1000,$GD63,'Grade-Stores'!$R$1:$R$1000,JO$2)&gt;0,1,0))</t>
  </si>
  <si>
    <t>eqSigIF(OR(JP$2eqSig"Not Used",JP$2eqSig"E0"),0,IF($GH63eqSig1,1,IF(SUMPRODUCT(--($GI63:$GP63eqSig1),--($GI$2:$GP$2eqSigLEFT(JP$2,1)))eqSig1,1,IF(AND(HT63eqSig1,HT$2eqSigJP$2),1,0)))*IF(COUNTIFS('Grade-Stores'!$Q$1:$Q$1000,$GD63,'Grade-Stores'!$R$1:$R$1000,JP$2)&gt;0,1,0))</t>
  </si>
  <si>
    <t>eqSigIF(OR(JQ$2eqSig"Not Used",JQ$2eqSig"E0"),0,IF($GH63eqSig1,1,IF(SUMPRODUCT(--($GI63:$GP63eqSig1),--($GI$2:$GP$2eqSigLEFT(JQ$2,1)))eqSig1,1,IF(AND(HU63eqSig1,HU$2eqSigJQ$2),1,0)))*IF(COUNTIFS('Grade-Stores'!$Q$1:$Q$1000,$GD63,'Grade-Stores'!$R$1:$R$1000,JQ$2)&gt;0,1,0))</t>
  </si>
  <si>
    <t>eqSigIF(OR(JR$2eqSig"Not Used",JR$2eqSig"E0"),0,IF($GH63eqSig1,1,IF(SUMPRODUCT(--($GI63:$GP63eqSig1),--($GI$2:$GP$2eqSigLEFT(JR$2,1)))eqSig1,1,IF(AND(HV63eqSig1,HV$2eqSigJR$2),1,0)))*IF(COUNTIFS('Grade-Stores'!$Q$1:$Q$1000,$GD63,'Grade-Stores'!$R$1:$R$1000,JR$2)&gt;0,1,0))</t>
  </si>
  <si>
    <t>eqSigIF(OR(JS$2eqSig"Not Used",JS$2eqSig"E0"),0,IF($GH63eqSig1,1,IF(SUMPRODUCT(--($GI63:$GP63eqSig1),--($GI$2:$GP$2eqSigLEFT(JS$2,1)))eqSig1,1,IF(AND(HW63eqSig1,HW$2eqSigJS$2),1,0)))*IF(COUNTIFS('Grade-Stores'!$Q$1:$Q$1000,$GD63,'Grade-Stores'!$R$1:$R$1000,JS$2)&gt;0,1,0))</t>
  </si>
  <si>
    <t>eqSigIF(OR(JT$2eqSig"Not Used",JT$2eqSig"E0"),0,IF($GH63eqSig1,1,IF(SUMPRODUCT(--($GI63:$GP63eqSig1),--($GI$2:$GP$2eqSigLEFT(JT$2,1)))eqSig1,1,IF(AND(HX63eqSig1,HX$2eqSigJT$2),1,0)))*IF(COUNTIFS('Grade-Stores'!$Q$1:$Q$1000,$GD63,'Grade-Stores'!$R$1:$R$1000,JT$2)&gt;0,1,0))</t>
  </si>
  <si>
    <t>eqSigIF(OR(JU$2eqSig"Not Used",JU$2eqSig"E0"),0,IF($GH63eqSig1,1,IF(SUMPRODUCT(--($GI63:$GP63eqSig1),--($GI$2:$GP$2eqSigLEFT(JU$2,1)))eqSig1,1,IF(AND(HY63eqSig1,HY$2eqSigJU$2),1,0)))*IF(COUNTIFS('Grade-Stores'!$Q$1:$Q$1000,$GD63,'Grade-Stores'!$R$1:$R$1000,JU$2)&gt;0,1,0))</t>
  </si>
  <si>
    <t>eqSigIF(OR(JV$2eqSig"Not Used",JV$2eqSig"E0"),0,IF($GH63eqSig1,1,IF(SUMPRODUCT(--($GI63:$GP63eqSig1),--($GI$2:$GP$2eqSigLEFT(JV$2,1)))eqSig1,1,IF(AND(HZ63eqSig1,HZ$2eqSigJV$2),1,0)))*IF(COUNTIFS('Grade-Stores'!$Q$1:$Q$1000,$GD63,'Grade-Stores'!$R$1:$R$1000,JV$2)&gt;0,1,0))</t>
  </si>
  <si>
    <t>eqSigIF(OR(JW$2eqSig"Not Used",JW$2eqSig"E0"),0,IF($GH63eqSig1,1,IF(SUMPRODUCT(--($GI63:$GP63eqSig1),--($GI$2:$GP$2eqSigLEFT(JW$2,1)))eqSig1,1,IF(AND(IA63eqSig1,IA$2eqSigJW$2),1,0)))*IF(COUNTIFS('Grade-Stores'!$Q$1:$Q$1000,$GD63,'Grade-Stores'!$R$1:$R$1000,JW$2)&gt;0,1,0))</t>
  </si>
  <si>
    <t>eqSigIF(OR(JX$2eqSig"Not Used",JX$2eqSig"E0"),0,IF($GH63eqSig1,1,IF(SUMPRODUCT(--($GI63:$GP63eqSig1),--($GI$2:$GP$2eqSigLEFT(JX$2,1)))eqSig1,1,IF(AND(IB63eqSig1,IB$2eqSigJX$2),1,0)))*IF(COUNTIFS('Grade-Stores'!$Q$1:$Q$1000,$GD63,'Grade-Stores'!$R$1:$R$1000,JX$2)&gt;0,1,0))</t>
  </si>
  <si>
    <t>eqSigIF(OR(JY$2eqSig"Not Used",JY$2eqSig"E0"),0,IF($GH63eqSig1,1,IF(SUMPRODUCT(--($GI63:$GP63eqSig1),--($GI$2:$GP$2eqSigLEFT(JY$2,1)))eqSig1,1,IF(AND(IC63eqSig1,IC$2eqSigJY$2),1,0)))*IF(COUNTIFS('Grade-Stores'!$Q$1:$Q$1000,$GD63,'Grade-Stores'!$R$1:$R$1000,JY$2)&gt;0,1,0))</t>
  </si>
  <si>
    <t>eqSigIF(OR(JZ$2eqSig"Not Used",JZ$2eqSig"E0"),0,IF($GH63eqSig1,1,IF(SUMPRODUCT(--($GI63:$GP63eqSig1),--($GI$2:$GP$2eqSigLEFT(JZ$2,1)))eqSig1,1,IF(AND(ID63eqSig1,ID$2eqSigJZ$2),1,0)))*IF(COUNTIFS('Grade-Stores'!$Q$1:$Q$1000,$GD63,'Grade-Stores'!$R$1:$R$1000,JZ$2)&gt;0,1,0))</t>
  </si>
  <si>
    <t>eqSigIF(OR(KA$2eqSig"Not Used",KA$2eqSig"E0"),0,IF($GH63eqSig1,1,IF(SUMPRODUCT(--($GI63:$GP63eqSig1),--($GI$2:$GP$2eqSigLEFT(KA$2,1)))eqSig1,1,IF(AND(IE63eqSig1,IE$2eqSigKA$2),1,0)))*IF(COUNTIFS('Grade-Stores'!$Q$1:$Q$1000,$GD63,'Grade-Stores'!$R$1:$R$1000,KA$2)&gt;0,1,0))</t>
  </si>
  <si>
    <t>eqSigIF(OR(KB$2eqSig"Not Used",KB$2eqSig"E0"),0,IF($GH63eqSig1,1,IF(SUMPRODUCT(--($GI63:$GP63eqSig1),--($GI$2:$GP$2eqSigLEFT(KB$2,1)))eqSig1,1,IF(AND(IF63eqSig1,IF$2eqSigKB$2),1,0)))*IF(COUNTIFS('Grade-Stores'!$Q$1:$Q$1000,$GD63,'Grade-Stores'!$R$1:$R$1000,KB$2)&gt;0,1,0))</t>
  </si>
  <si>
    <t>eqSigIF(OR(KC$2eqSig"Not Used",KC$2eqSig"E0"),0,IF($GH63eqSig1,1,IF(SUMPRODUCT(--($GI63:$GP63eqSig1),--($GI$2:$GP$2eqSigLEFT(KC$2,1)))eqSig1,1,IF(AND(IG63eqSig1,IG$2eqSigKC$2),1,0)))*IF(COUNTIFS('Grade-Stores'!$Q$1:$Q$1000,$GD63,'Grade-Stores'!$R$1:$R$1000,KC$2)&gt;0,1,0))</t>
  </si>
  <si>
    <t>eqSigIF(OR(KD$2eqSig"Not Used",KD$2eqSig"E0"),0,IF($GH63eqSig1,1,IF(SUMPRODUCT(--($GI63:$GP63eqSig1),--($GI$2:$GP$2eqSigLEFT(KD$2,1)))eqSig1,1,IF(AND(IH63eqSig1,IH$2eqSigKD$2),1,0)))*IF(COUNTIFS('Grade-Stores'!$Q$1:$Q$1000,$GD63,'Grade-Stores'!$R$1:$R$1000,KD$2)&gt;0,1,0))</t>
  </si>
  <si>
    <t>eqSigIF(OR(KE$2eqSig"Not Used",KE$2eqSig"E0"),0,IF($GH63eqSig1,1,IF(SUMPRODUCT(--($GI63:$GP63eqSig1),--($GI$2:$GP$2eqSigLEFT(KE$2,1)))eqSig1,1,IF(AND(II63eqSig1,II$2eqSigKE$2),1,0)))*IF(COUNTIFS('Grade-Stores'!$Q$1:$Q$1000,$GD63,'Grade-Stores'!$R$1:$R$1000,KE$2)&gt;0,1,0))</t>
  </si>
  <si>
    <t>eqSigIF(OR(KF$2eqSig"Not Used",KF$2eqSig"E0"),0,IF($GH63eqSig1,1,IF(SUMPRODUCT(--($GI63:$GP63eqSig1),--($GI$2:$GP$2eqSigLEFT(KF$2,1)))eqSig1,1,IF(AND(IJ63eqSig1,IJ$2eqSigKF$2),1,0)))*IF(COUNTIFS('Grade-Stores'!$Q$1:$Q$1000,$GD63,'Grade-Stores'!$R$1:$R$1000,KF$2)&gt;0,1,0))</t>
  </si>
  <si>
    <t>eqSigIF(OR(KG$2eqSig"Not Used",KG$2eqSig"E0"),0,IF($GH63eqSig1,1,IF(SUMPRODUCT(--($GI63:$GP63eqSig1),--($GI$2:$GP$2eqSigLEFT(KG$2,1)))eqSig1,1,IF(AND(IK63eqSig1,IK$2eqSigKG$2),1,0)))*IF(COUNTIFS('Grade-Stores'!$Q$1:$Q$1000,$GD63,'Grade-Stores'!$R$1:$R$1000,KG$2)&gt;0,1,0))</t>
  </si>
  <si>
    <t>eqSigIF(OR(KH$2eqSig"Not Used",KH$2eqSig"E0"),0,IF($GH63eqSig1,1,IF(SUMPRODUCT(--($GI63:$GP63eqSig1),--($GI$2:$GP$2eqSigLEFT(KH$2,1)))eqSig1,1,IF(AND(IL63eqSig1,IL$2eqSigKH$2),1,0)))*IF(COUNTIFS('Grade-Stores'!$Q$1:$Q$1000,$GD63,'Grade-Stores'!$R$1:$R$1000,KH$2)&gt;0,1,0))</t>
  </si>
  <si>
    <t>eqSigKM62</t>
  </si>
  <si>
    <t>eqSigKN62</t>
  </si>
  <si>
    <t>eqSigKO62</t>
  </si>
  <si>
    <t>eqSigKP62</t>
  </si>
  <si>
    <t>eqSigMG62</t>
  </si>
  <si>
    <t>eqSigMH62</t>
  </si>
  <si>
    <t>eqSigMI62</t>
  </si>
  <si>
    <t>eqSigMJ62</t>
  </si>
  <si>
    <t>eqSigMK62</t>
  </si>
  <si>
    <t>eqSigML62</t>
  </si>
  <si>
    <t>eqSigMM62</t>
  </si>
  <si>
    <t>eqSigMN62</t>
  </si>
  <si>
    <t>eqSigMO62</t>
  </si>
  <si>
    <t>eqSigMP62</t>
  </si>
  <si>
    <t>eqSigMQ62</t>
  </si>
  <si>
    <t>eqSigMR62</t>
  </si>
  <si>
    <t>eqSigMS62</t>
  </si>
  <si>
    <t>eqSigMT62</t>
  </si>
  <si>
    <t>eqSigMU62</t>
  </si>
  <si>
    <t>eqSigMV62</t>
  </si>
  <si>
    <t>eqSigMW62</t>
  </si>
  <si>
    <t>eqSigMX62</t>
  </si>
  <si>
    <t>eqSigMY62</t>
  </si>
  <si>
    <t>eqSigMZ62</t>
  </si>
  <si>
    <t>eqSigNA62</t>
  </si>
  <si>
    <t>eqSigNB62</t>
  </si>
  <si>
    <t>eqSigNC62</t>
  </si>
  <si>
    <t>eqSigND62</t>
  </si>
  <si>
    <t>eqSigNE62</t>
  </si>
  <si>
    <t>eqSigNF62</t>
  </si>
  <si>
    <t>eqSigNG62</t>
  </si>
  <si>
    <t>eqSigNH62</t>
  </si>
  <si>
    <t>eqSigNI62</t>
  </si>
  <si>
    <t>eqSigNJ62</t>
  </si>
  <si>
    <t>eqSigNK62</t>
  </si>
  <si>
    <t>eqSigNL62</t>
  </si>
  <si>
    <t>eqSigNM62</t>
  </si>
  <si>
    <t>eqSigNN62</t>
  </si>
  <si>
    <t>eqSigNO62</t>
  </si>
  <si>
    <t>eqSigNP62</t>
  </si>
  <si>
    <t>eqSigNQ62</t>
  </si>
  <si>
    <t>eqSigNR62</t>
  </si>
  <si>
    <t>eqSigNS62</t>
  </si>
  <si>
    <t>eqSigNT62</t>
  </si>
  <si>
    <t>eqSigNU62</t>
  </si>
  <si>
    <t>eqSigNV62</t>
  </si>
  <si>
    <t>eqSigNW62</t>
  </si>
  <si>
    <t>eqSigNX62</t>
  </si>
  <si>
    <t>eqSigNY62</t>
  </si>
  <si>
    <t>eqSigNZ62</t>
  </si>
  <si>
    <t>eqSigOA62</t>
  </si>
  <si>
    <t>eqSigOB62</t>
  </si>
  <si>
    <t>eqSigB63</t>
  </si>
  <si>
    <t>eqSigD63</t>
  </si>
  <si>
    <t>eqSigH63</t>
  </si>
  <si>
    <t>eqSigI63</t>
  </si>
  <si>
    <t>eqSigJ63</t>
  </si>
  <si>
    <t>eqSigK63</t>
  </si>
  <si>
    <t>eqSigL63</t>
  </si>
  <si>
    <t>eqSigM63</t>
  </si>
  <si>
    <t>eqSigN63</t>
  </si>
  <si>
    <t>eqSigO63</t>
  </si>
  <si>
    <t>eqSigP63</t>
  </si>
  <si>
    <t>eqSigQ63</t>
  </si>
  <si>
    <t>eqSigR63</t>
  </si>
  <si>
    <t>eqSigS63</t>
  </si>
  <si>
    <t>eqSigT63</t>
  </si>
  <si>
    <t>eqSigU63</t>
  </si>
  <si>
    <t>eqSigV63</t>
  </si>
  <si>
    <t>eqSigW63</t>
  </si>
  <si>
    <t>eqSigX63</t>
  </si>
  <si>
    <t>eqSigY63</t>
  </si>
  <si>
    <t>eqSigZ63</t>
  </si>
  <si>
    <t>eqSigAA63</t>
  </si>
  <si>
    <t>eqSigAB63</t>
  </si>
  <si>
    <t>eqSigAC63</t>
  </si>
  <si>
    <t>eqSigAD63</t>
  </si>
  <si>
    <t>eqSigAE63</t>
  </si>
  <si>
    <t>eqSigAF63</t>
  </si>
  <si>
    <t>eqSigAG63</t>
  </si>
  <si>
    <t>eqSigAH63</t>
  </si>
  <si>
    <t>eqSigAI63</t>
  </si>
  <si>
    <t>eqSigAJ63</t>
  </si>
  <si>
    <t>eqSigAK63</t>
  </si>
  <si>
    <t>eqSigAL63</t>
  </si>
  <si>
    <t>eqSigAM63</t>
  </si>
  <si>
    <t>eqSigIF(INDEX(RangeDetail!BO:BO,$B64)eqSig"",0,INDEX(RangeDetail!BO:BO,$B64))</t>
  </si>
  <si>
    <t>eqSigIF(INDEX(RangeDetail!BN:BN,$B64)eqSig"",0,INDEX(RangeDetail!BN:BN,$B64))</t>
  </si>
  <si>
    <t>eqSigAP63</t>
  </si>
  <si>
    <t>eqSigAQ63</t>
  </si>
  <si>
    <t>eqSigAR63</t>
  </si>
  <si>
    <t>eqSigAS63</t>
  </si>
  <si>
    <t>eqSigAT63</t>
  </si>
  <si>
    <t>eqSigAU63</t>
  </si>
  <si>
    <t>eqSigAV63</t>
  </si>
  <si>
    <t>eqSigAW63</t>
  </si>
  <si>
    <t>eqSigAX63</t>
  </si>
  <si>
    <t>eqSigAY63</t>
  </si>
  <si>
    <t>eqSigAZ63</t>
  </si>
  <si>
    <t>eqSigBA63</t>
  </si>
  <si>
    <t>eqSigBB63</t>
  </si>
  <si>
    <t>eqSigBC63</t>
  </si>
  <si>
    <t>eqSigBD63</t>
  </si>
  <si>
    <t>eqSigBE63</t>
  </si>
  <si>
    <t>eqSigBF63</t>
  </si>
  <si>
    <t>eqSigBG63</t>
  </si>
  <si>
    <t>eqSigBH63</t>
  </si>
  <si>
    <t>eqSigBI63</t>
  </si>
  <si>
    <t>eqSigBJ63</t>
  </si>
  <si>
    <t>eqSigBK63</t>
  </si>
  <si>
    <t>eqSigBL63</t>
  </si>
  <si>
    <t>eqSigBM63</t>
  </si>
  <si>
    <t>eqSigBN63</t>
  </si>
  <si>
    <t>eqSigBO63</t>
  </si>
  <si>
    <t>eqSigBP63</t>
  </si>
  <si>
    <t>eqSigBQ63</t>
  </si>
  <si>
    <t>eqSigBR63</t>
  </si>
  <si>
    <t>eqSigBS63</t>
  </si>
  <si>
    <t>eqSigBT63</t>
  </si>
  <si>
    <t>eqSigBU63</t>
  </si>
  <si>
    <t>eqSigBV63</t>
  </si>
  <si>
    <t>eqSigBW63</t>
  </si>
  <si>
    <t>eqSigBX63</t>
  </si>
  <si>
    <t>eqSigBY63</t>
  </si>
  <si>
    <t>eqSigBZ63</t>
  </si>
  <si>
    <t>eqSigCA63</t>
  </si>
  <si>
    <t>eqSigCB63</t>
  </si>
  <si>
    <t>eqSigCC63</t>
  </si>
  <si>
    <t>eqSigCD63</t>
  </si>
  <si>
    <t>eqSigCE63</t>
  </si>
  <si>
    <t>eqSigCF63</t>
  </si>
  <si>
    <t>eqSigCG63</t>
  </si>
  <si>
    <t>eqSigCH63</t>
  </si>
  <si>
    <t>eqSigCI63</t>
  </si>
  <si>
    <t>eqSigCJ63</t>
  </si>
  <si>
    <t>eqSigCK63</t>
  </si>
  <si>
    <t>eqSigCL63</t>
  </si>
  <si>
    <t>eqSigCM63</t>
  </si>
  <si>
    <t>eqSigCN63</t>
  </si>
  <si>
    <t>eqSigCO63</t>
  </si>
  <si>
    <t>eqSigCP63</t>
  </si>
  <si>
    <t>eqSigCQ63</t>
  </si>
  <si>
    <t>eqSigCR63</t>
  </si>
  <si>
    <t>eqSigCS63</t>
  </si>
  <si>
    <t>eqSigCT63</t>
  </si>
  <si>
    <t>eqSigCU63</t>
  </si>
  <si>
    <t>eqSigCV63</t>
  </si>
  <si>
    <t>eqSigCW63</t>
  </si>
  <si>
    <t>eqSigCX63</t>
  </si>
  <si>
    <t>eqSigCY63</t>
  </si>
  <si>
    <t>eqSigCZ63</t>
  </si>
  <si>
    <t>eqSigDA63</t>
  </si>
  <si>
    <t>eqSigDB63</t>
  </si>
  <si>
    <t>eqSigIF(INDEX(RangeDetail!EE:EE,$B64)eqSig"",0,INDEX(RangeDetail!EE:EE,$B64))</t>
  </si>
  <si>
    <t>eqSigDD63</t>
  </si>
  <si>
    <t>eqSigDE63</t>
  </si>
  <si>
    <t>eqSigDF63</t>
  </si>
  <si>
    <t>eqSigDG63</t>
  </si>
  <si>
    <t>eqSigDH63</t>
  </si>
  <si>
    <t>eqSigDI63</t>
  </si>
  <si>
    <t>eqSigDJ63</t>
  </si>
  <si>
    <t>eqSigDK63</t>
  </si>
  <si>
    <t>eqSigDL63</t>
  </si>
  <si>
    <t>eqSigDM63</t>
  </si>
  <si>
    <t>eqSigDN63</t>
  </si>
  <si>
    <t>eqSigDO63</t>
  </si>
  <si>
    <t>eqSigDP63</t>
  </si>
  <si>
    <t>eqSigDQ63</t>
  </si>
  <si>
    <t>eqSigDR63</t>
  </si>
  <si>
    <t>eqSigDS63</t>
  </si>
  <si>
    <t>eqSigDT63</t>
  </si>
  <si>
    <t>eqSigDU63</t>
  </si>
  <si>
    <t>eqSigDV63</t>
  </si>
  <si>
    <t>eqSigDW63</t>
  </si>
  <si>
    <t>eqSigDX63</t>
  </si>
  <si>
    <t>eqSigDY63</t>
  </si>
  <si>
    <t>eqSigDZ63</t>
  </si>
  <si>
    <t>eqSigEC63</t>
  </si>
  <si>
    <t>eqSigED63</t>
  </si>
  <si>
    <t>eqSigEE63</t>
  </si>
  <si>
    <t>eqSigEF63</t>
  </si>
  <si>
    <t>eqSigEG63</t>
  </si>
  <si>
    <t>eqSigEH63</t>
  </si>
  <si>
    <t>eqSigEI63</t>
  </si>
  <si>
    <t>eqSigEJ63</t>
  </si>
  <si>
    <t>eqSigEK63</t>
  </si>
  <si>
    <t>eqSigEL63</t>
  </si>
  <si>
    <t>eqSigEM63</t>
  </si>
  <si>
    <t>eqSigEN63</t>
  </si>
  <si>
    <t>eqSigEO63</t>
  </si>
  <si>
    <t>eqSigEP63</t>
  </si>
  <si>
    <t>eqSigEQ63</t>
  </si>
  <si>
    <t>eqSigER63</t>
  </si>
  <si>
    <t>eqSigES63</t>
  </si>
  <si>
    <t>eqSigET63</t>
  </si>
  <si>
    <t>eqSigEU63</t>
  </si>
  <si>
    <t>eqSigEV63</t>
  </si>
  <si>
    <t>eqSigEW63</t>
  </si>
  <si>
    <t>eqSigEX63</t>
  </si>
  <si>
    <t>eqSigEY63</t>
  </si>
  <si>
    <t>eqSigEZ63</t>
  </si>
  <si>
    <t>eqSigFA63</t>
  </si>
  <si>
    <t>eqSigFB63</t>
  </si>
  <si>
    <t>eqSigFC63</t>
  </si>
  <si>
    <t>eqSigFD63</t>
  </si>
  <si>
    <t>eqSigFE63</t>
  </si>
  <si>
    <t>eqSigFF63</t>
  </si>
  <si>
    <t>eqSigINDEX(RangeDetail!$PL:$QH,$B64,$F64)</t>
  </si>
  <si>
    <t>eqSigIF(INDEX(RangeDetail!$FQ:$GM,$B64,$F64)eqSig"",INDEX(RangeDetail!$FQ$15:$GM$15,1,$F64),INDEX(RangeDetail!$FQ:$GM,$B64,$F64))</t>
  </si>
  <si>
    <t>eqSigINDEX(RangeDetail!$KM:$LI,$B64,$F64)-FJ81</t>
  </si>
  <si>
    <t>eqSigINDEX(RangeDetail!$OO:$PK,$B64,$F64)</t>
  </si>
  <si>
    <t>eqSigEA64</t>
  </si>
  <si>
    <t>eqSigEB64</t>
  </si>
  <si>
    <t>eqSigINDEX(RangeDetail!$QO:$RK,$B64,$F64)-FN81</t>
  </si>
  <si>
    <t>eqSigINDEX(RangeDetail!$RM:$SJ,$B64,$F64)-FO81</t>
  </si>
  <si>
    <t>eqSigINDEX(RangeDetail!$SK:$TH,$B64,$F64)-FP81</t>
  </si>
  <si>
    <t>eqSigIF(FO64eqSig0,0,FP64/FO64)</t>
  </si>
  <si>
    <t>eqSigINDEX(RangeDetail!$UI:$VF,$B64,$F64)-FR81</t>
  </si>
  <si>
    <t>eqSigINDEX(RangeDetail!$VG:$WD,$B64,$F64)-FS81</t>
  </si>
  <si>
    <t>eqSigINDEX(RangeDetail!$WE:$XB,$B64,$F64)-FT81</t>
  </si>
  <si>
    <t>eqSigIF(FS64eqSig0,0,FT64/FS64)</t>
  </si>
  <si>
    <t>eqSigFN64+FR64</t>
  </si>
  <si>
    <t>eqSigFO64+FS64</t>
  </si>
  <si>
    <t>eqSigFP64+FT64</t>
  </si>
  <si>
    <t>eqSigIF(FW64eqSig0,0,FX64/FW64)</t>
  </si>
  <si>
    <t>eqSigINDEX(RangeDetail!$ADX:$AEU,$B64,$F64)-FZ81</t>
  </si>
  <si>
    <t>eqSigINDEX(RangeDetail!$AEV:$AFS,$B64,$F64)-GA81</t>
  </si>
  <si>
    <t>eqSigIF(FJ64eqSig0,0,FZ64/FJ64/INDEX(RangeDetail!$AGR:$AHN,$B64,$F64))</t>
  </si>
  <si>
    <t>eqSigINDEX(RangeDetail!$BQ:$CM,$B64,$F64)</t>
  </si>
  <si>
    <t>eqSigFG64</t>
  </si>
  <si>
    <t>eqSigGF63</t>
  </si>
  <si>
    <t>eqSigINDEX(Distribution!$AN:$ALT,$D64,15*57+GH$1)</t>
  </si>
  <si>
    <t>eqSigIF(GI$2eqSig"E",0,INDEX(Distribution!$AN:$ALT,$D64,15*57+GI$1))</t>
  </si>
  <si>
    <t>eqSigIF(GJ$2eqSig"E",0,INDEX(Distribution!$AN:$ALT,$D64,15*57+GJ$1))</t>
  </si>
  <si>
    <t>eqSigIF(GK$2eqSig"E",0,INDEX(Distribution!$AN:$ALT,$D64,15*57+GK$1))</t>
  </si>
  <si>
    <t>eqSigIF(GL$2eqSig"E",0,INDEX(Distribution!$AN:$ALT,$D64,15*57+GL$1))</t>
  </si>
  <si>
    <t>eqSigIF(GM$2eqSig"E",0,INDEX(Distribution!$AN:$ALT,$D64,15*57+GM$1))</t>
  </si>
  <si>
    <t>eqSigIF(GN$2eqSig"E",0,INDEX(Distribution!$AN:$ALT,$D64,15*57+GN$1))</t>
  </si>
  <si>
    <t>eqSigIF(GO$2eqSig"E",0,INDEX(Distribution!$AN:$ALT,$D64,15*57+GO$1))</t>
  </si>
  <si>
    <t>eqSigIF(GP$2eqSig"E",0,INDEX(Distribution!$AN:$ALT,$D64,15*57+GP$1))</t>
  </si>
  <si>
    <t>eqSigIF(GQ$2eqSig"E0",0,INDEX(Distribution!$AN:$ALT,$D64,15*57+GQ$1))</t>
  </si>
  <si>
    <t>eqSigIF(GR$2eqSig"E0",0,INDEX(Distribution!$AN:$ALT,$D64,15*57+GR$1))</t>
  </si>
  <si>
    <t>eqSigIF(GS$2eqSig"E0",0,INDEX(Distribution!$AN:$ALT,$D64,15*57+GS$1))</t>
  </si>
  <si>
    <t>eqSigIF(GT$2eqSig"E0",0,INDEX(Distribution!$AN:$ALT,$D64,15*57+GT$1))</t>
  </si>
  <si>
    <t>eqSigIF(GU$2eqSig"E0",0,INDEX(Distribution!$AN:$ALT,$D64,15*57+GU$1))</t>
  </si>
  <si>
    <t>eqSigIF(GV$2eqSig"E0",0,INDEX(Distribution!$AN:$ALT,$D64,15*57+GV$1))</t>
  </si>
  <si>
    <t>eqSigIF(GW$2eqSig"E0",0,INDEX(Distribution!$AN:$ALT,$D64,15*57+GW$1))</t>
  </si>
  <si>
    <t>eqSigIF(GX$2eqSig"E0",0,INDEX(Distribution!$AN:$ALT,$D64,15*57+GX$1))</t>
  </si>
  <si>
    <t>eqSigIF(GY$2eqSig"E0",0,INDEX(Distribution!$AN:$ALT,$D64,15*57+GY$1))</t>
  </si>
  <si>
    <t>eqSigIF(GZ$2eqSig"E0",0,INDEX(Distribution!$AN:$ALT,$D64,15*57+GZ$1))</t>
  </si>
  <si>
    <t>eqSigIF(HA$2eqSig"E0",0,INDEX(Distribution!$AN:$ALT,$D64,15*57+HA$1))</t>
  </si>
  <si>
    <t>eqSigIF(HB$2eqSig"E0",0,INDEX(Distribution!$AN:$ALT,$D64,15*57+HB$1))</t>
  </si>
  <si>
    <t>eqSigIF(HC$2eqSig"E0",0,INDEX(Distribution!$AN:$ALT,$D64,15*57+HC$1))</t>
  </si>
  <si>
    <t>eqSigIF(HD$2eqSig"E0",0,INDEX(Distribution!$AN:$ALT,$D64,15*57+HD$1))</t>
  </si>
  <si>
    <t>eqSigIF(HE$2eqSig"E0",0,INDEX(Distribution!$AN:$ALT,$D64,15*57+HE$1))</t>
  </si>
  <si>
    <t>eqSigIF(HF$2eqSig"E0",0,INDEX(Distribution!$AN:$ALT,$D64,15*57+HF$1))</t>
  </si>
  <si>
    <t>eqSigIF(HG$2eqSig"E0",0,INDEX(Distribution!$AN:$ALT,$D64,15*57+HG$1))</t>
  </si>
  <si>
    <t>eqSigIF(HH$2eqSig"E0",0,INDEX(Distribution!$AN:$ALT,$D64,15*57+HH$1))</t>
  </si>
  <si>
    <t>eqSigIF(HI$2eqSig"E0",0,INDEX(Distribution!$AN:$ALT,$D64,15*57+HI$1))</t>
  </si>
  <si>
    <t>eqSigIF(HJ$2eqSig"E0",0,INDEX(Distribution!$AN:$ALT,$D64,15*57+HJ$1))</t>
  </si>
  <si>
    <t>eqSigIF(HK$2eqSig"E0",0,INDEX(Distribution!$AN:$ALT,$D64,15*57+HK$1))</t>
  </si>
  <si>
    <t>eqSigIF(HL$2eqSig"E0",0,INDEX(Distribution!$AN:$ALT,$D64,15*57+HL$1))</t>
  </si>
  <si>
    <t>eqSigIF(HM$2eqSig"E0",0,INDEX(Distribution!$AN:$ALT,$D64,15*57+HM$1))</t>
  </si>
  <si>
    <t>eqSigIF(HN$2eqSig"E0",0,INDEX(Distribution!$AN:$ALT,$D64,15*57+HN$1))</t>
  </si>
  <si>
    <t>eqSigIF(HO$2eqSig"E0",0,INDEX(Distribution!$AN:$ALT,$D64,15*57+HO$1))</t>
  </si>
  <si>
    <t>eqSigIF(HP$2eqSig"E0",0,INDEX(Distribution!$AN:$ALT,$D64,15*57+HP$1))</t>
  </si>
  <si>
    <t>eqSigIF(HQ$2eqSig"E0",0,INDEX(Distribution!$AN:$ALT,$D64,15*57+HQ$1))</t>
  </si>
  <si>
    <t>eqSigIF(HR$2eqSig"E0",0,INDEX(Distribution!$AN:$ALT,$D64,15*57+HR$1))</t>
  </si>
  <si>
    <t>eqSigIF(HS$2eqSig"E0",0,INDEX(Distribution!$AN:$ALT,$D64,15*57+HS$1))</t>
  </si>
  <si>
    <t>eqSigIF(HT$2eqSig"E0",0,INDEX(Distribution!$AN:$ALT,$D64,15*57+HT$1))</t>
  </si>
  <si>
    <t>eqSigIF(HU$2eqSig"E0",0,INDEX(Distribution!$AN:$ALT,$D64,15*57+HU$1))</t>
  </si>
  <si>
    <t>eqSigIF(HV$2eqSig"E0",0,INDEX(Distribution!$AN:$ALT,$D64,15*57+HV$1))</t>
  </si>
  <si>
    <t>eqSigIF(HW$2eqSig"E0",0,INDEX(Distribution!$AN:$ALT,$D64,15*57+HW$1))</t>
  </si>
  <si>
    <t>eqSigIF(HX$2eqSig"E0",0,INDEX(Distribution!$AN:$ALT,$D64,15*57+HX$1))</t>
  </si>
  <si>
    <t>eqSigIF(HY$2eqSig"E0",0,INDEX(Distribution!$AN:$ALT,$D64,15*57+HY$1))</t>
  </si>
  <si>
    <t>eqSigIF(HZ$2eqSig"E0",0,INDEX(Distribution!$AN:$ALT,$D64,15*57+HZ$1))</t>
  </si>
  <si>
    <t>eqSigIF(IA$2eqSig"E0",0,INDEX(Distribution!$AN:$ALT,$D64,15*57+IA$1))</t>
  </si>
  <si>
    <t>eqSigIF(IB$2eqSig"E0",0,INDEX(Distribution!$AN:$ALT,$D64,15*57+IB$1))</t>
  </si>
  <si>
    <t>eqSigIF(IC$2eqSig"E0",0,INDEX(Distribution!$AN:$ALT,$D64,15*57+IC$1))</t>
  </si>
  <si>
    <t>eqSigIF(ID$2eqSig"E0",0,INDEX(Distribution!$AN:$ALT,$D64,15*57+ID$1))</t>
  </si>
  <si>
    <t>eqSigIF(IE$2eqSig"E0",0,INDEX(Distribution!$AN:$ALT,$D64,15*57+IE$1))</t>
  </si>
  <si>
    <t>eqSigIF(IF$2eqSig"E0",0,INDEX(Distribution!$AN:$ALT,$D64,15*57+IF$1))</t>
  </si>
  <si>
    <t>eqSigIF(IG$2eqSig"E0",0,INDEX(Distribution!$AN:$ALT,$D64,15*57+IG$1))</t>
  </si>
  <si>
    <t>eqSigIF(IH$2eqSig"E0",0,INDEX(Distribution!$AN:$ALT,$D64,15*57+IH$1))</t>
  </si>
  <si>
    <t>eqSigIF(II$2eqSig"E0",0,INDEX(Distribution!$AN:$ALT,$D64,15*57+II$1))</t>
  </si>
  <si>
    <t>eqSigIF(IJ$2eqSig"E0",0,INDEX(Distribution!$AN:$ALT,$D64,15*57+IJ$1))</t>
  </si>
  <si>
    <t>eqSigIF(IK$2eqSig"E0",0,INDEX(Distribution!$AN:$ALT,$D64,15*57+IK$1))</t>
  </si>
  <si>
    <t>eqSigIF(IL$2eqSig"E0",0,INDEX(Distribution!$AN:$ALT,$D64,15*57+IL$1))</t>
  </si>
  <si>
    <t>eqSigIF(OR(IM$2eqSig"Not Used",IM$2eqSig"E0"),0,IF($GH64eqSig1,1,IF(SUMPRODUCT(--($GI64:$GP64eqSig1),--($GI$2:$GP$2eqSigLEFT(IM$2,1)))eqSig1,1,IF(AND(GQ64eqSig1,GQ$2eqSigIM$2),1,0)))*IF(COUNTIFS('Grade-Stores'!$Q$1:$Q$1000,$GD64,'Grade-Stores'!$R$1:$R$1000,IM$2)&gt;0,1,0))</t>
  </si>
  <si>
    <t>eqSigIF(OR(IN$2eqSig"Not Used",IN$2eqSig"E0"),0,IF($GH64eqSig1,1,IF(SUMPRODUCT(--($GI64:$GP64eqSig1),--($GI$2:$GP$2eqSigLEFT(IN$2,1)))eqSig1,1,IF(AND(GR64eqSig1,GR$2eqSigIN$2),1,0)))*IF(COUNTIFS('Grade-Stores'!$Q$1:$Q$1000,$GD64,'Grade-Stores'!$R$1:$R$1000,IN$2)&gt;0,1,0))</t>
  </si>
  <si>
    <t>eqSigIF(OR(IO$2eqSig"Not Used",IO$2eqSig"E0"),0,IF($GH64eqSig1,1,IF(SUMPRODUCT(--($GI64:$GP64eqSig1),--($GI$2:$GP$2eqSigLEFT(IO$2,1)))eqSig1,1,IF(AND(GS64eqSig1,GS$2eqSigIO$2),1,0)))*IF(COUNTIFS('Grade-Stores'!$Q$1:$Q$1000,$GD64,'Grade-Stores'!$R$1:$R$1000,IO$2)&gt;0,1,0))</t>
  </si>
  <si>
    <t>eqSigIF(OR(IP$2eqSig"Not Used",IP$2eqSig"E0"),0,IF($GH64eqSig1,1,IF(SUMPRODUCT(--($GI64:$GP64eqSig1),--($GI$2:$GP$2eqSigLEFT(IP$2,1)))eqSig1,1,IF(AND(GT64eqSig1,GT$2eqSigIP$2),1,0)))*IF(COUNTIFS('Grade-Stores'!$Q$1:$Q$1000,$GD64,'Grade-Stores'!$R$1:$R$1000,IP$2)&gt;0,1,0))</t>
  </si>
  <si>
    <t>eqSigIF(OR(IQ$2eqSig"Not Used",IQ$2eqSig"E0"),0,IF($GH64eqSig1,1,IF(SUMPRODUCT(--($GI64:$GP64eqSig1),--($GI$2:$GP$2eqSigLEFT(IQ$2,1)))eqSig1,1,IF(AND(GU64eqSig1,GU$2eqSigIQ$2),1,0)))*IF(COUNTIFS('Grade-Stores'!$Q$1:$Q$1000,$GD64,'Grade-Stores'!$R$1:$R$1000,IQ$2)&gt;0,1,0))</t>
  </si>
  <si>
    <t>eqSigIF(OR(IR$2eqSig"Not Used",IR$2eqSig"E0"),0,IF($GH64eqSig1,1,IF(SUMPRODUCT(--($GI64:$GP64eqSig1),--($GI$2:$GP$2eqSigLEFT(IR$2,1)))eqSig1,1,IF(AND(GV64eqSig1,GV$2eqSigIR$2),1,0)))*IF(COUNTIFS('Grade-Stores'!$Q$1:$Q$1000,$GD64,'Grade-Stores'!$R$1:$R$1000,IR$2)&gt;0,1,0))</t>
  </si>
  <si>
    <t>eqSigIF(OR(IS$2eqSig"Not Used",IS$2eqSig"E0"),0,IF($GH64eqSig1,1,IF(SUMPRODUCT(--($GI64:$GP64eqSig1),--($GI$2:$GP$2eqSigLEFT(IS$2,1)))eqSig1,1,IF(AND(GW64eqSig1,GW$2eqSigIS$2),1,0)))*IF(COUNTIFS('Grade-Stores'!$Q$1:$Q$1000,$GD64,'Grade-Stores'!$R$1:$R$1000,IS$2)&gt;0,1,0))</t>
  </si>
  <si>
    <t>eqSigIF(OR(IT$2eqSig"Not Used",IT$2eqSig"E0"),0,IF($GH64eqSig1,1,IF(SUMPRODUCT(--($GI64:$GP64eqSig1),--($GI$2:$GP$2eqSigLEFT(IT$2,1)))eqSig1,1,IF(AND(GX64eqSig1,GX$2eqSigIT$2),1,0)))*IF(COUNTIFS('Grade-Stores'!$Q$1:$Q$1000,$GD64,'Grade-Stores'!$R$1:$R$1000,IT$2)&gt;0,1,0))</t>
  </si>
  <si>
    <t>eqSigIF(OR(IU$2eqSig"Not Used",IU$2eqSig"E0"),0,IF($GH64eqSig1,1,IF(SUMPRODUCT(--($GI64:$GP64eqSig1),--($GI$2:$GP$2eqSigLEFT(IU$2,1)))eqSig1,1,IF(AND(GY64eqSig1,GY$2eqSigIU$2),1,0)))*IF(COUNTIFS('Grade-Stores'!$Q$1:$Q$1000,$GD64,'Grade-Stores'!$R$1:$R$1000,IU$2)&gt;0,1,0))</t>
  </si>
  <si>
    <t>eqSigIF(OR(IV$2eqSig"Not Used",IV$2eqSig"E0"),0,IF($GH64eqSig1,1,IF(SUMPRODUCT(--($GI64:$GP64eqSig1),--($GI$2:$GP$2eqSigLEFT(IV$2,1)))eqSig1,1,IF(AND(GZ64eqSig1,GZ$2eqSigIV$2),1,0)))*IF(COUNTIFS('Grade-Stores'!$Q$1:$Q$1000,$GD64,'Grade-Stores'!$R$1:$R$1000,IV$2)&gt;0,1,0))</t>
  </si>
  <si>
    <t>eqSigIF(OR(IW$2eqSig"Not Used",IW$2eqSig"E0"),0,IF($GH64eqSig1,1,IF(SUMPRODUCT(--($GI64:$GP64eqSig1),--($GI$2:$GP$2eqSigLEFT(IW$2,1)))eqSig1,1,IF(AND(HA64eqSig1,HA$2eqSigIW$2),1,0)))*IF(COUNTIFS('Grade-Stores'!$Q$1:$Q$1000,$GD64,'Grade-Stores'!$R$1:$R$1000,IW$2)&gt;0,1,0))</t>
  </si>
  <si>
    <t>eqSigIF(OR(IX$2eqSig"Not Used",IX$2eqSig"E0"),0,IF($GH64eqSig1,1,IF(SUMPRODUCT(--($GI64:$GP64eqSig1),--($GI$2:$GP$2eqSigLEFT(IX$2,1)))eqSig1,1,IF(AND(HB64eqSig1,HB$2eqSigIX$2),1,0)))*IF(COUNTIFS('Grade-Stores'!$Q$1:$Q$1000,$GD64,'Grade-Stores'!$R$1:$R$1000,IX$2)&gt;0,1,0))</t>
  </si>
  <si>
    <t>eqSigIF(OR(IY$2eqSig"Not Used",IY$2eqSig"E0"),0,IF($GH64eqSig1,1,IF(SUMPRODUCT(--($GI64:$GP64eqSig1),--($GI$2:$GP$2eqSigLEFT(IY$2,1)))eqSig1,1,IF(AND(HC64eqSig1,HC$2eqSigIY$2),1,0)))*IF(COUNTIFS('Grade-Stores'!$Q$1:$Q$1000,$GD64,'Grade-Stores'!$R$1:$R$1000,IY$2)&gt;0,1,0))</t>
  </si>
  <si>
    <t>eqSigIF(OR(IZ$2eqSig"Not Used",IZ$2eqSig"E0"),0,IF($GH64eqSig1,1,IF(SUMPRODUCT(--($GI64:$GP64eqSig1),--($GI$2:$GP$2eqSigLEFT(IZ$2,1)))eqSig1,1,IF(AND(HD64eqSig1,HD$2eqSigIZ$2),1,0)))*IF(COUNTIFS('Grade-Stores'!$Q$1:$Q$1000,$GD64,'Grade-Stores'!$R$1:$R$1000,IZ$2)&gt;0,1,0))</t>
  </si>
  <si>
    <t>eqSigIF(OR(JA$2eqSig"Not Used",JA$2eqSig"E0"),0,IF($GH64eqSig1,1,IF(SUMPRODUCT(--($GI64:$GP64eqSig1),--($GI$2:$GP$2eqSigLEFT(JA$2,1)))eqSig1,1,IF(AND(HE64eqSig1,HE$2eqSigJA$2),1,0)))*IF(COUNTIFS('Grade-Stores'!$Q$1:$Q$1000,$GD64,'Grade-Stores'!$R$1:$R$1000,JA$2)&gt;0,1,0))</t>
  </si>
  <si>
    <t>eqSigIF(OR(JB$2eqSig"Not Used",JB$2eqSig"E0"),0,IF($GH64eqSig1,1,IF(SUMPRODUCT(--($GI64:$GP64eqSig1),--($GI$2:$GP$2eqSigLEFT(JB$2,1)))eqSig1,1,IF(AND(HF64eqSig1,HF$2eqSigJB$2),1,0)))*IF(COUNTIFS('Grade-Stores'!$Q$1:$Q$1000,$GD64,'Grade-Stores'!$R$1:$R$1000,JB$2)&gt;0,1,0))</t>
  </si>
  <si>
    <t>eqSigIF(OR(JC$2eqSig"Not Used",JC$2eqSig"E0"),0,IF($GH64eqSig1,1,IF(SUMPRODUCT(--($GI64:$GP64eqSig1),--($GI$2:$GP$2eqSigLEFT(JC$2,1)))eqSig1,1,IF(AND(HG64eqSig1,HG$2eqSigJC$2),1,0)))*IF(COUNTIFS('Grade-Stores'!$Q$1:$Q$1000,$GD64,'Grade-Stores'!$R$1:$R$1000,JC$2)&gt;0,1,0))</t>
  </si>
  <si>
    <t>eqSigIF(OR(JD$2eqSig"Not Used",JD$2eqSig"E0"),0,IF($GH64eqSig1,1,IF(SUMPRODUCT(--($GI64:$GP64eqSig1),--($GI$2:$GP$2eqSigLEFT(JD$2,1)))eqSig1,1,IF(AND(HH64eqSig1,HH$2eqSigJD$2),1,0)))*IF(COUNTIFS('Grade-Stores'!$Q$1:$Q$1000,$GD64,'Grade-Stores'!$R$1:$R$1000,JD$2)&gt;0,1,0))</t>
  </si>
  <si>
    <t>eqSigIF(OR(JE$2eqSig"Not Used",JE$2eqSig"E0"),0,IF($GH64eqSig1,1,IF(SUMPRODUCT(--($GI64:$GP64eqSig1),--($GI$2:$GP$2eqSigLEFT(JE$2,1)))eqSig1,1,IF(AND(HI64eqSig1,HI$2eqSigJE$2),1,0)))*IF(COUNTIFS('Grade-Stores'!$Q$1:$Q$1000,$GD64,'Grade-Stores'!$R$1:$R$1000,JE$2)&gt;0,1,0))</t>
  </si>
  <si>
    <t>eqSigIF(OR(JF$2eqSig"Not Used",JF$2eqSig"E0"),0,IF($GH64eqSig1,1,IF(SUMPRODUCT(--($GI64:$GP64eqSig1),--($GI$2:$GP$2eqSigLEFT(JF$2,1)))eqSig1,1,IF(AND(HJ64eqSig1,HJ$2eqSigJF$2),1,0)))*IF(COUNTIFS('Grade-Stores'!$Q$1:$Q$1000,$GD64,'Grade-Stores'!$R$1:$R$1000,JF$2)&gt;0,1,0))</t>
  </si>
  <si>
    <t>eqSigIF(OR(JG$2eqSig"Not Used",JG$2eqSig"E0"),0,IF($GH64eqSig1,1,IF(SUMPRODUCT(--($GI64:$GP64eqSig1),--($GI$2:$GP$2eqSigLEFT(JG$2,1)))eqSig1,1,IF(AND(HK64eqSig1,HK$2eqSigJG$2),1,0)))*IF(COUNTIFS('Grade-Stores'!$Q$1:$Q$1000,$GD64,'Grade-Stores'!$R$1:$R$1000,JG$2)&gt;0,1,0))</t>
  </si>
  <si>
    <t>eqSigIF(OR(JH$2eqSig"Not Used",JH$2eqSig"E0"),0,IF($GH64eqSig1,1,IF(SUMPRODUCT(--($GI64:$GP64eqSig1),--($GI$2:$GP$2eqSigLEFT(JH$2,1)))eqSig1,1,IF(AND(HL64eqSig1,HL$2eqSigJH$2),1,0)))*IF(COUNTIFS('Grade-Stores'!$Q$1:$Q$1000,$GD64,'Grade-Stores'!$R$1:$R$1000,JH$2)&gt;0,1,0))</t>
  </si>
  <si>
    <t>eqSigIF(OR(JI$2eqSig"Not Used",JI$2eqSig"E0"),0,IF($GH64eqSig1,1,IF(SUMPRODUCT(--($GI64:$GP64eqSig1),--($GI$2:$GP$2eqSigLEFT(JI$2,1)))eqSig1,1,IF(AND(HM64eqSig1,HM$2eqSigJI$2),1,0)))*IF(COUNTIFS('Grade-Stores'!$Q$1:$Q$1000,$GD64,'Grade-Stores'!$R$1:$R$1000,JI$2)&gt;0,1,0))</t>
  </si>
  <si>
    <t>eqSigIF(OR(JJ$2eqSig"Not Used",JJ$2eqSig"E0"),0,IF($GH64eqSig1,1,IF(SUMPRODUCT(--($GI64:$GP64eqSig1),--($GI$2:$GP$2eqSigLEFT(JJ$2,1)))eqSig1,1,IF(AND(HN64eqSig1,HN$2eqSigJJ$2),1,0)))*IF(COUNTIFS('Grade-Stores'!$Q$1:$Q$1000,$GD64,'Grade-Stores'!$R$1:$R$1000,JJ$2)&gt;0,1,0))</t>
  </si>
  <si>
    <t>eqSigIF(OR(JK$2eqSig"Not Used",JK$2eqSig"E0"),0,IF($GH64eqSig1,1,IF(SUMPRODUCT(--($GI64:$GP64eqSig1),--($GI$2:$GP$2eqSigLEFT(JK$2,1)))eqSig1,1,IF(AND(HO64eqSig1,HO$2eqSigJK$2),1,0)))*IF(COUNTIFS('Grade-Stores'!$Q$1:$Q$1000,$GD64,'Grade-Stores'!$R$1:$R$1000,JK$2)&gt;0,1,0))</t>
  </si>
  <si>
    <t>eqSigIF(OR(JL$2eqSig"Not Used",JL$2eqSig"E0"),0,IF($GH64eqSig1,1,IF(SUMPRODUCT(--($GI64:$GP64eqSig1),--($GI$2:$GP$2eqSigLEFT(JL$2,1)))eqSig1,1,IF(AND(HP64eqSig1,HP$2eqSigJL$2),1,0)))*IF(COUNTIFS('Grade-Stores'!$Q$1:$Q$1000,$GD64,'Grade-Stores'!$R$1:$R$1000,JL$2)&gt;0,1,0))</t>
  </si>
  <si>
    <t>eqSigIF(OR(JM$2eqSig"Not Used",JM$2eqSig"E0"),0,IF($GH64eqSig1,1,IF(SUMPRODUCT(--($GI64:$GP64eqSig1),--($GI$2:$GP$2eqSigLEFT(JM$2,1)))eqSig1,1,IF(AND(HQ64eqSig1,HQ$2eqSigJM$2),1,0)))*IF(COUNTIFS('Grade-Stores'!$Q$1:$Q$1000,$GD64,'Grade-Stores'!$R$1:$R$1000,JM$2)&gt;0,1,0))</t>
  </si>
  <si>
    <t>eqSigIF(OR(JN$2eqSig"Not Used",JN$2eqSig"E0"),0,IF($GH64eqSig1,1,IF(SUMPRODUCT(--($GI64:$GP64eqSig1),--($GI$2:$GP$2eqSigLEFT(JN$2,1)))eqSig1,1,IF(AND(HR64eqSig1,HR$2eqSigJN$2),1,0)))*IF(COUNTIFS('Grade-Stores'!$Q$1:$Q$1000,$GD64,'Grade-Stores'!$R$1:$R$1000,JN$2)&gt;0,1,0))</t>
  </si>
  <si>
    <t>eqSigIF(OR(JO$2eqSig"Not Used",JO$2eqSig"E0"),0,IF($GH64eqSig1,1,IF(SUMPRODUCT(--($GI64:$GP64eqSig1),--($GI$2:$GP$2eqSigLEFT(JO$2,1)))eqSig1,1,IF(AND(HS64eqSig1,HS$2eqSigJO$2),1,0)))*IF(COUNTIFS('Grade-Stores'!$Q$1:$Q$1000,$GD64,'Grade-Stores'!$R$1:$R$1000,JO$2)&gt;0,1,0))</t>
  </si>
  <si>
    <t>eqSigIF(OR(JP$2eqSig"Not Used",JP$2eqSig"E0"),0,IF($GH64eqSig1,1,IF(SUMPRODUCT(--($GI64:$GP64eqSig1),--($GI$2:$GP$2eqSigLEFT(JP$2,1)))eqSig1,1,IF(AND(HT64eqSig1,HT$2eqSigJP$2),1,0)))*IF(COUNTIFS('Grade-Stores'!$Q$1:$Q$1000,$GD64,'Grade-Stores'!$R$1:$R$1000,JP$2)&gt;0,1,0))</t>
  </si>
  <si>
    <t>eqSigIF(OR(JQ$2eqSig"Not Used",JQ$2eqSig"E0"),0,IF($GH64eqSig1,1,IF(SUMPRODUCT(--($GI64:$GP64eqSig1),--($GI$2:$GP$2eqSigLEFT(JQ$2,1)))eqSig1,1,IF(AND(HU64eqSig1,HU$2eqSigJQ$2),1,0)))*IF(COUNTIFS('Grade-Stores'!$Q$1:$Q$1000,$GD64,'Grade-Stores'!$R$1:$R$1000,JQ$2)&gt;0,1,0))</t>
  </si>
  <si>
    <t>eqSigIF(OR(JR$2eqSig"Not Used",JR$2eqSig"E0"),0,IF($GH64eqSig1,1,IF(SUMPRODUCT(--($GI64:$GP64eqSig1),--($GI$2:$GP$2eqSigLEFT(JR$2,1)))eqSig1,1,IF(AND(HV64eqSig1,HV$2eqSigJR$2),1,0)))*IF(COUNTIFS('Grade-Stores'!$Q$1:$Q$1000,$GD64,'Grade-Stores'!$R$1:$R$1000,JR$2)&gt;0,1,0))</t>
  </si>
  <si>
    <t>eqSigIF(OR(JS$2eqSig"Not Used",JS$2eqSig"E0"),0,IF($GH64eqSig1,1,IF(SUMPRODUCT(--($GI64:$GP64eqSig1),--($GI$2:$GP$2eqSigLEFT(JS$2,1)))eqSig1,1,IF(AND(HW64eqSig1,HW$2eqSigJS$2),1,0)))*IF(COUNTIFS('Grade-Stores'!$Q$1:$Q$1000,$GD64,'Grade-Stores'!$R$1:$R$1000,JS$2)&gt;0,1,0))</t>
  </si>
  <si>
    <t>eqSigIF(OR(JT$2eqSig"Not Used",JT$2eqSig"E0"),0,IF($GH64eqSig1,1,IF(SUMPRODUCT(--($GI64:$GP64eqSig1),--($GI$2:$GP$2eqSigLEFT(JT$2,1)))eqSig1,1,IF(AND(HX64eqSig1,HX$2eqSigJT$2),1,0)))*IF(COUNTIFS('Grade-Stores'!$Q$1:$Q$1000,$GD64,'Grade-Stores'!$R$1:$R$1000,JT$2)&gt;0,1,0))</t>
  </si>
  <si>
    <t>eqSigIF(OR(JU$2eqSig"Not Used",JU$2eqSig"E0"),0,IF($GH64eqSig1,1,IF(SUMPRODUCT(--($GI64:$GP64eqSig1),--($GI$2:$GP$2eqSigLEFT(JU$2,1)))eqSig1,1,IF(AND(HY64eqSig1,HY$2eqSigJU$2),1,0)))*IF(COUNTIFS('Grade-Stores'!$Q$1:$Q$1000,$GD64,'Grade-Stores'!$R$1:$R$1000,JU$2)&gt;0,1,0))</t>
  </si>
  <si>
    <t>eqSigIF(OR(JV$2eqSig"Not Used",JV$2eqSig"E0"),0,IF($GH64eqSig1,1,IF(SUMPRODUCT(--($GI64:$GP64eqSig1),--($GI$2:$GP$2eqSigLEFT(JV$2,1)))eqSig1,1,IF(AND(HZ64eqSig1,HZ$2eqSigJV$2),1,0)))*IF(COUNTIFS('Grade-Stores'!$Q$1:$Q$1000,$GD64,'Grade-Stores'!$R$1:$R$1000,JV$2)&gt;0,1,0))</t>
  </si>
  <si>
    <t>eqSigIF(OR(JW$2eqSig"Not Used",JW$2eqSig"E0"),0,IF($GH64eqSig1,1,IF(SUMPRODUCT(--($GI64:$GP64eqSig1),--($GI$2:$GP$2eqSigLEFT(JW$2,1)))eqSig1,1,IF(AND(IA64eqSig1,IA$2eqSigJW$2),1,0)))*IF(COUNTIFS('Grade-Stores'!$Q$1:$Q$1000,$GD64,'Grade-Stores'!$R$1:$R$1000,JW$2)&gt;0,1,0))</t>
  </si>
  <si>
    <t>eqSigIF(OR(JX$2eqSig"Not Used",JX$2eqSig"E0"),0,IF($GH64eqSig1,1,IF(SUMPRODUCT(--($GI64:$GP64eqSig1),--($GI$2:$GP$2eqSigLEFT(JX$2,1)))eqSig1,1,IF(AND(IB64eqSig1,IB$2eqSigJX$2),1,0)))*IF(COUNTIFS('Grade-Stores'!$Q$1:$Q$1000,$GD64,'Grade-Stores'!$R$1:$R$1000,JX$2)&gt;0,1,0))</t>
  </si>
  <si>
    <t>eqSigIF(OR(JY$2eqSig"Not Used",JY$2eqSig"E0"),0,IF($GH64eqSig1,1,IF(SUMPRODUCT(--($GI64:$GP64eqSig1),--($GI$2:$GP$2eqSigLEFT(JY$2,1)))eqSig1,1,IF(AND(IC64eqSig1,IC$2eqSigJY$2),1,0)))*IF(COUNTIFS('Grade-Stores'!$Q$1:$Q$1000,$GD64,'Grade-Stores'!$R$1:$R$1000,JY$2)&gt;0,1,0))</t>
  </si>
  <si>
    <t>eqSigIF(OR(JZ$2eqSig"Not Used",JZ$2eqSig"E0"),0,IF($GH64eqSig1,1,IF(SUMPRODUCT(--($GI64:$GP64eqSig1),--($GI$2:$GP$2eqSigLEFT(JZ$2,1)))eqSig1,1,IF(AND(ID64eqSig1,ID$2eqSigJZ$2),1,0)))*IF(COUNTIFS('Grade-Stores'!$Q$1:$Q$1000,$GD64,'Grade-Stores'!$R$1:$R$1000,JZ$2)&gt;0,1,0))</t>
  </si>
  <si>
    <t>eqSigIF(OR(KA$2eqSig"Not Used",KA$2eqSig"E0"),0,IF($GH64eqSig1,1,IF(SUMPRODUCT(--($GI64:$GP64eqSig1),--($GI$2:$GP$2eqSigLEFT(KA$2,1)))eqSig1,1,IF(AND(IE64eqSig1,IE$2eqSigKA$2),1,0)))*IF(COUNTIFS('Grade-Stores'!$Q$1:$Q$1000,$GD64,'Grade-Stores'!$R$1:$R$1000,KA$2)&gt;0,1,0))</t>
  </si>
  <si>
    <t>eqSigIF(OR(KB$2eqSig"Not Used",KB$2eqSig"E0"),0,IF($GH64eqSig1,1,IF(SUMPRODUCT(--($GI64:$GP64eqSig1),--($GI$2:$GP$2eqSigLEFT(KB$2,1)))eqSig1,1,IF(AND(IF64eqSig1,IF$2eqSigKB$2),1,0)))*IF(COUNTIFS('Grade-Stores'!$Q$1:$Q$1000,$GD64,'Grade-Stores'!$R$1:$R$1000,KB$2)&gt;0,1,0))</t>
  </si>
  <si>
    <t>eqSigIF(OR(KC$2eqSig"Not Used",KC$2eqSig"E0"),0,IF($GH64eqSig1,1,IF(SUMPRODUCT(--($GI64:$GP64eqSig1),--($GI$2:$GP$2eqSigLEFT(KC$2,1)))eqSig1,1,IF(AND(IG64eqSig1,IG$2eqSigKC$2),1,0)))*IF(COUNTIFS('Grade-Stores'!$Q$1:$Q$1000,$GD64,'Grade-Stores'!$R$1:$R$1000,KC$2)&gt;0,1,0))</t>
  </si>
  <si>
    <t>eqSigIF(OR(KD$2eqSig"Not Used",KD$2eqSig"E0"),0,IF($GH64eqSig1,1,IF(SUMPRODUCT(--($GI64:$GP64eqSig1),--($GI$2:$GP$2eqSigLEFT(KD$2,1)))eqSig1,1,IF(AND(IH64eqSig1,IH$2eqSigKD$2),1,0)))*IF(COUNTIFS('Grade-Stores'!$Q$1:$Q$1000,$GD64,'Grade-Stores'!$R$1:$R$1000,KD$2)&gt;0,1,0))</t>
  </si>
  <si>
    <t>eqSigIF(OR(KE$2eqSig"Not Used",KE$2eqSig"E0"),0,IF($GH64eqSig1,1,IF(SUMPRODUCT(--($GI64:$GP64eqSig1),--($GI$2:$GP$2eqSigLEFT(KE$2,1)))eqSig1,1,IF(AND(II64eqSig1,II$2eqSigKE$2),1,0)))*IF(COUNTIFS('Grade-Stores'!$Q$1:$Q$1000,$GD64,'Grade-Stores'!$R$1:$R$1000,KE$2)&gt;0,1,0))</t>
  </si>
  <si>
    <t>eqSigIF(OR(KF$2eqSig"Not Used",KF$2eqSig"E0"),0,IF($GH64eqSig1,1,IF(SUMPRODUCT(--($GI64:$GP64eqSig1),--($GI$2:$GP$2eqSigLEFT(KF$2,1)))eqSig1,1,IF(AND(IJ64eqSig1,IJ$2eqSigKF$2),1,0)))*IF(COUNTIFS('Grade-Stores'!$Q$1:$Q$1000,$GD64,'Grade-Stores'!$R$1:$R$1000,KF$2)&gt;0,1,0))</t>
  </si>
  <si>
    <t>eqSigIF(OR(KG$2eqSig"Not Used",KG$2eqSig"E0"),0,IF($GH64eqSig1,1,IF(SUMPRODUCT(--($GI64:$GP64eqSig1),--($GI$2:$GP$2eqSigLEFT(KG$2,1)))eqSig1,1,IF(AND(IK64eqSig1,IK$2eqSigKG$2),1,0)))*IF(COUNTIFS('Grade-Stores'!$Q$1:$Q$1000,$GD64,'Grade-Stores'!$R$1:$R$1000,KG$2)&gt;0,1,0))</t>
  </si>
  <si>
    <t>eqSigIF(OR(KH$2eqSig"Not Used",KH$2eqSig"E0"),0,IF($GH64eqSig1,1,IF(SUMPRODUCT(--($GI64:$GP64eqSig1),--($GI$2:$GP$2eqSigLEFT(KH$2,1)))eqSig1,1,IF(AND(IL64eqSig1,IL$2eqSigKH$2),1,0)))*IF(COUNTIFS('Grade-Stores'!$Q$1:$Q$1000,$GD64,'Grade-Stores'!$R$1:$R$1000,KH$2)&gt;0,1,0))</t>
  </si>
  <si>
    <t>eqSigKM63</t>
  </si>
  <si>
    <t>eqSigKN63</t>
  </si>
  <si>
    <t>eqSigKO63</t>
  </si>
  <si>
    <t>eqSigKP63</t>
  </si>
  <si>
    <t>eqSigMG63</t>
  </si>
  <si>
    <t>eqSigMH63</t>
  </si>
  <si>
    <t>eqSigMI63</t>
  </si>
  <si>
    <t>eqSigMJ63</t>
  </si>
  <si>
    <t>eqSigMK63</t>
  </si>
  <si>
    <t>eqSigML63</t>
  </si>
  <si>
    <t>eqSigMM63</t>
  </si>
  <si>
    <t>eqSigMN63</t>
  </si>
  <si>
    <t>eqSigMO63</t>
  </si>
  <si>
    <t>eqSigMP63</t>
  </si>
  <si>
    <t>eqSigMQ63</t>
  </si>
  <si>
    <t>eqSigMR63</t>
  </si>
  <si>
    <t>eqSigMS63</t>
  </si>
  <si>
    <t>eqSigMT63</t>
  </si>
  <si>
    <t>eqSigMU63</t>
  </si>
  <si>
    <t>eqSigMV63</t>
  </si>
  <si>
    <t>eqSigMW63</t>
  </si>
  <si>
    <t>eqSigMX63</t>
  </si>
  <si>
    <t>eqSigMY63</t>
  </si>
  <si>
    <t>eqSigMZ63</t>
  </si>
  <si>
    <t>eqSigNA63</t>
  </si>
  <si>
    <t>eqSigNB63</t>
  </si>
  <si>
    <t>eqSigNC63</t>
  </si>
  <si>
    <t>eqSigND63</t>
  </si>
  <si>
    <t>eqSigNE63</t>
  </si>
  <si>
    <t>eqSigNF63</t>
  </si>
  <si>
    <t>eqSigNG63</t>
  </si>
  <si>
    <t>eqSigNH63</t>
  </si>
  <si>
    <t>eqSigNI63</t>
  </si>
  <si>
    <t>eqSigNJ63</t>
  </si>
  <si>
    <t>eqSigNK63</t>
  </si>
  <si>
    <t>eqSigNL63</t>
  </si>
  <si>
    <t>eqSigNM63</t>
  </si>
  <si>
    <t>eqSigNN63</t>
  </si>
  <si>
    <t>eqSigNO63</t>
  </si>
  <si>
    <t>eqSigNP63</t>
  </si>
  <si>
    <t>eqSigNQ63</t>
  </si>
  <si>
    <t>eqSigNR63</t>
  </si>
  <si>
    <t>eqSigNS63</t>
  </si>
  <si>
    <t>eqSigNT63</t>
  </si>
  <si>
    <t>eqSigNU63</t>
  </si>
  <si>
    <t>eqSigNV63</t>
  </si>
  <si>
    <t>eqSigNW63</t>
  </si>
  <si>
    <t>eqSigNX63</t>
  </si>
  <si>
    <t>eqSigNY63</t>
  </si>
  <si>
    <t>eqSigNZ63</t>
  </si>
  <si>
    <t>eqSigOA63</t>
  </si>
  <si>
    <t>eqSigOB63</t>
  </si>
  <si>
    <t>eqSigB64</t>
  </si>
  <si>
    <t>eqSigD64</t>
  </si>
  <si>
    <t>eqSigH64</t>
  </si>
  <si>
    <t>eqSigI64</t>
  </si>
  <si>
    <t>eqSigJ64</t>
  </si>
  <si>
    <t>eqSigK64</t>
  </si>
  <si>
    <t>eqSigL64</t>
  </si>
  <si>
    <t>eqSigM64</t>
  </si>
  <si>
    <t>eqSigN64</t>
  </si>
  <si>
    <t>eqSigO64</t>
  </si>
  <si>
    <t>eqSigP64</t>
  </si>
  <si>
    <t>eqSigQ64</t>
  </si>
  <si>
    <t>eqSigR64</t>
  </si>
  <si>
    <t>eqSigS64</t>
  </si>
  <si>
    <t>eqSigT64</t>
  </si>
  <si>
    <t>eqSigU64</t>
  </si>
  <si>
    <t>eqSigV64</t>
  </si>
  <si>
    <t>eqSigW64</t>
  </si>
  <si>
    <t>eqSigX64</t>
  </si>
  <si>
    <t>eqSigY64</t>
  </si>
  <si>
    <t>eqSigZ64</t>
  </si>
  <si>
    <t>eqSigAA64</t>
  </si>
  <si>
    <t>eqSigAB64</t>
  </si>
  <si>
    <t>eqSigAC64</t>
  </si>
  <si>
    <t>eqSigAD64</t>
  </si>
  <si>
    <t>eqSigAE64</t>
  </si>
  <si>
    <t>eqSigAF64</t>
  </si>
  <si>
    <t>eqSigAG64</t>
  </si>
  <si>
    <t>eqSigAH64</t>
  </si>
  <si>
    <t>eqSigAI64</t>
  </si>
  <si>
    <t>eqSigAJ64</t>
  </si>
  <si>
    <t>eqSigAK64</t>
  </si>
  <si>
    <t>eqSigAL64</t>
  </si>
  <si>
    <t>eqSigAM64</t>
  </si>
  <si>
    <t>eqSigIF(INDEX(RangeDetail!BO:BO,$B65)eqSig"",0,INDEX(RangeDetail!BO:BO,$B65))</t>
  </si>
  <si>
    <t>eqSigIF(INDEX(RangeDetail!BN:BN,$B65)eqSig"",0,INDEX(RangeDetail!BN:BN,$B65))</t>
  </si>
  <si>
    <t>eqSigAP64</t>
  </si>
  <si>
    <t>eqSigAQ64</t>
  </si>
  <si>
    <t>eqSigAR64</t>
  </si>
  <si>
    <t>eqSigAS64</t>
  </si>
  <si>
    <t>eqSigAT64</t>
  </si>
  <si>
    <t>eqSigAU64</t>
  </si>
  <si>
    <t>eqSigAV64</t>
  </si>
  <si>
    <t>eqSigAW64</t>
  </si>
  <si>
    <t>eqSigAX64</t>
  </si>
  <si>
    <t>eqSigAY64</t>
  </si>
  <si>
    <t>eqSigAZ64</t>
  </si>
  <si>
    <t>eqSigBA64</t>
  </si>
  <si>
    <t>eqSigBB64</t>
  </si>
  <si>
    <t>eqSigBC64</t>
  </si>
  <si>
    <t>eqSigBD64</t>
  </si>
  <si>
    <t>eqSigBE64</t>
  </si>
  <si>
    <t>eqSigBF64</t>
  </si>
  <si>
    <t>eqSigBG64</t>
  </si>
  <si>
    <t>eqSigBH64</t>
  </si>
  <si>
    <t>eqSigBI64</t>
  </si>
  <si>
    <t>eqSigBJ64</t>
  </si>
  <si>
    <t>eqSigBK64</t>
  </si>
  <si>
    <t>eqSigBL64</t>
  </si>
  <si>
    <t>eqSigBM64</t>
  </si>
  <si>
    <t>eqSigBN64</t>
  </si>
  <si>
    <t>eqSigBO64</t>
  </si>
  <si>
    <t>eqSigBP64</t>
  </si>
  <si>
    <t>eqSigBQ64</t>
  </si>
  <si>
    <t>eqSigBR64</t>
  </si>
  <si>
    <t>eqSigBS64</t>
  </si>
  <si>
    <t>eqSigBT64</t>
  </si>
  <si>
    <t>eqSigBU64</t>
  </si>
  <si>
    <t>eqSigBV64</t>
  </si>
  <si>
    <t>eqSigBW64</t>
  </si>
  <si>
    <t>eqSigBX64</t>
  </si>
  <si>
    <t>eqSigBY64</t>
  </si>
  <si>
    <t>eqSigBZ64</t>
  </si>
  <si>
    <t>eqSigCA64</t>
  </si>
  <si>
    <t>eqSigCB64</t>
  </si>
  <si>
    <t>eqSigCC64</t>
  </si>
  <si>
    <t>eqSigCD64</t>
  </si>
  <si>
    <t>eqSigCE64</t>
  </si>
  <si>
    <t>eqSigCF64</t>
  </si>
  <si>
    <t>eqSigCG64</t>
  </si>
  <si>
    <t>eqSigCH64</t>
  </si>
  <si>
    <t>eqSigCI64</t>
  </si>
  <si>
    <t>eqSigCJ64</t>
  </si>
  <si>
    <t>eqSigCK64</t>
  </si>
  <si>
    <t>eqSigCL64</t>
  </si>
  <si>
    <t>eqSigCM64</t>
  </si>
  <si>
    <t>eqSigCN64</t>
  </si>
  <si>
    <t>eqSigCO64</t>
  </si>
  <si>
    <t>eqSigCP64</t>
  </si>
  <si>
    <t>eqSigCQ64</t>
  </si>
  <si>
    <t>eqSigCR64</t>
  </si>
  <si>
    <t>eqSigCS64</t>
  </si>
  <si>
    <t>eqSigCT64</t>
  </si>
  <si>
    <t>eqSigCU64</t>
  </si>
  <si>
    <t>eqSigCV64</t>
  </si>
  <si>
    <t>eqSigCW64</t>
  </si>
  <si>
    <t>eqSigCX64</t>
  </si>
  <si>
    <t>eqSigCY64</t>
  </si>
  <si>
    <t>eqSigCZ64</t>
  </si>
  <si>
    <t>eqSigDA64</t>
  </si>
  <si>
    <t>eqSigDB64</t>
  </si>
  <si>
    <t>eqSigDC64</t>
  </si>
  <si>
    <t>eqSigDD64</t>
  </si>
  <si>
    <t>eqSigDE64</t>
  </si>
  <si>
    <t>eqSigDF64</t>
  </si>
  <si>
    <t>eqSigDG64</t>
  </si>
  <si>
    <t>eqSigDH64</t>
  </si>
  <si>
    <t>eqSigDI64</t>
  </si>
  <si>
    <t>eqSigDJ64</t>
  </si>
  <si>
    <t>eqSigDK64</t>
  </si>
  <si>
    <t>eqSigDL64</t>
  </si>
  <si>
    <t>eqSigDM64</t>
  </si>
  <si>
    <t>eqSigDN64</t>
  </si>
  <si>
    <t>eqSigDO64</t>
  </si>
  <si>
    <t>eqSigDP64</t>
  </si>
  <si>
    <t>eqSigDQ64</t>
  </si>
  <si>
    <t>eqSigDR64</t>
  </si>
  <si>
    <t>eqSigDS64</t>
  </si>
  <si>
    <t>eqSigDT64</t>
  </si>
  <si>
    <t>eqSigDU64</t>
  </si>
  <si>
    <t>eqSigDV64</t>
  </si>
  <si>
    <t>eqSigDW64</t>
  </si>
  <si>
    <t>eqSigDX64</t>
  </si>
  <si>
    <t>eqSigDY64</t>
  </si>
  <si>
    <t>eqSigDZ64</t>
  </si>
  <si>
    <t>eqSigEC64</t>
  </si>
  <si>
    <t>eqSigED64</t>
  </si>
  <si>
    <t>eqSigEE64</t>
  </si>
  <si>
    <t>eqSigEF64</t>
  </si>
  <si>
    <t>eqSigEG64</t>
  </si>
  <si>
    <t>eqSigEH64</t>
  </si>
  <si>
    <t>eqSigEI64</t>
  </si>
  <si>
    <t>eqSigEJ64</t>
  </si>
  <si>
    <t>eqSigEK64</t>
  </si>
  <si>
    <t>eqSigEL64</t>
  </si>
  <si>
    <t>eqSigEM64</t>
  </si>
  <si>
    <t>eqSigEN64</t>
  </si>
  <si>
    <t>eqSigEO64</t>
  </si>
  <si>
    <t>eqSigEP64</t>
  </si>
  <si>
    <t>eqSigEQ64</t>
  </si>
  <si>
    <t>eqSigER64</t>
  </si>
  <si>
    <t>eqSigES64</t>
  </si>
  <si>
    <t>eqSigET64</t>
  </si>
  <si>
    <t>eqSigEU64</t>
  </si>
  <si>
    <t>eqSigEV64</t>
  </si>
  <si>
    <t>eqSigEW64</t>
  </si>
  <si>
    <t>eqSigEX64</t>
  </si>
  <si>
    <t>eqSigEY64</t>
  </si>
  <si>
    <t>eqSigEZ64</t>
  </si>
  <si>
    <t>eqSigFA64</t>
  </si>
  <si>
    <t>eqSigFB64</t>
  </si>
  <si>
    <t>eqSigFC64</t>
  </si>
  <si>
    <t>eqSigFD64</t>
  </si>
  <si>
    <t>eqSigFE64</t>
  </si>
  <si>
    <t>eqSigFF64</t>
  </si>
  <si>
    <t>eqSigINDEX(RangeDetail!$PL:$QH,$B65,$F65)</t>
  </si>
  <si>
    <t>eqSigIF(INDEX(RangeDetail!$FQ:$GM,$B65,$F65)eqSig"",INDEX(RangeDetail!$FQ$15:$GM$15,1,$F65),INDEX(RangeDetail!$FQ:$GM,$B65,$F65))</t>
  </si>
  <si>
    <t>eqSigINDEX(RangeDetail!$KM:$LI,$B65,$F65)-FJ82</t>
  </si>
  <si>
    <t>eqSigINDEX(RangeDetail!$OO:$PK,$B65,$F65)</t>
  </si>
  <si>
    <t>eqSigEA65</t>
  </si>
  <si>
    <t>eqSigEB65</t>
  </si>
  <si>
    <t>eqSigINDEX(RangeDetail!$QO:$RK,$B65,$F65)-FN82</t>
  </si>
  <si>
    <t>eqSigINDEX(RangeDetail!$RM:$SJ,$B65,$F65)-FO82</t>
  </si>
  <si>
    <t>eqSigINDEX(RangeDetail!$SK:$TH,$B65,$F65)-FP82</t>
  </si>
  <si>
    <t>eqSigIF(FO65eqSig0,0,FP65/FO65)</t>
  </si>
  <si>
    <t>eqSigINDEX(RangeDetail!$UI:$VF,$B65,$F65)-FR82</t>
  </si>
  <si>
    <t>eqSigINDEX(RangeDetail!$VG:$WD,$B65,$F65)-FS82</t>
  </si>
  <si>
    <t>eqSigINDEX(RangeDetail!$WE:$XB,$B65,$F65)-FT82</t>
  </si>
  <si>
    <t>eqSigIF(FS65eqSig0,0,FT65/FS65)</t>
  </si>
  <si>
    <t>eqSigFN65+FR65</t>
  </si>
  <si>
    <t>eqSigFO65+FS65</t>
  </si>
  <si>
    <t>eqSigFP65+FT65</t>
  </si>
  <si>
    <t>eqSigIF(FW65eqSig0,0,FX65/FW65)</t>
  </si>
  <si>
    <t>eqSigINDEX(RangeDetail!$ADX:$AEU,$B65,$F65)-FZ82</t>
  </si>
  <si>
    <t>eqSigINDEX(RangeDetail!$AEV:$AFS,$B65,$F65)-GA82</t>
  </si>
  <si>
    <t>eqSigIF(FJ65eqSig0,0,FZ65/FJ65/INDEX(RangeDetail!$AGR:$AHN,$B65,$F65))</t>
  </si>
  <si>
    <t>eqSigINDEX(RangeDetail!$BQ:$CM,$B65,$F65)</t>
  </si>
  <si>
    <t>eqSigFG65</t>
  </si>
  <si>
    <t>eqSigGF64</t>
  </si>
  <si>
    <t>eqSigINDEX(Distribution!$AN:$ALT,$D65,16*57+GH$1)</t>
  </si>
  <si>
    <t>eqSigIF(GI$2eqSig"E",0,INDEX(Distribution!$AN:$ALT,$D65,16*57+GI$1))</t>
  </si>
  <si>
    <t>eqSigIF(GJ$2eqSig"E",0,INDEX(Distribution!$AN:$ALT,$D65,16*57+GJ$1))</t>
  </si>
  <si>
    <t>eqSigIF(GK$2eqSig"E",0,INDEX(Distribution!$AN:$ALT,$D65,16*57+GK$1))</t>
  </si>
  <si>
    <t>eqSigIF(GL$2eqSig"E",0,INDEX(Distribution!$AN:$ALT,$D65,16*57+GL$1))</t>
  </si>
  <si>
    <t>eqSigIF(GM$2eqSig"E",0,INDEX(Distribution!$AN:$ALT,$D65,16*57+GM$1))</t>
  </si>
  <si>
    <t>eqSigIF(GN$2eqSig"E",0,INDEX(Distribution!$AN:$ALT,$D65,16*57+GN$1))</t>
  </si>
  <si>
    <t>eqSigIF(GO$2eqSig"E",0,INDEX(Distribution!$AN:$ALT,$D65,16*57+GO$1))</t>
  </si>
  <si>
    <t>eqSigIF(GP$2eqSig"E",0,INDEX(Distribution!$AN:$ALT,$D65,16*57+GP$1))</t>
  </si>
  <si>
    <t>eqSigIF(GQ$2eqSig"E0",0,INDEX(Distribution!$AN:$ALT,$D65,16*57+GQ$1))</t>
  </si>
  <si>
    <t>eqSigIF(GR$2eqSig"E0",0,INDEX(Distribution!$AN:$ALT,$D65,16*57+GR$1))</t>
  </si>
  <si>
    <t>eqSigIF(GS$2eqSig"E0",0,INDEX(Distribution!$AN:$ALT,$D65,16*57+GS$1))</t>
  </si>
  <si>
    <t>eqSigIF(GT$2eqSig"E0",0,INDEX(Distribution!$AN:$ALT,$D65,16*57+GT$1))</t>
  </si>
  <si>
    <t>eqSigIF(GU$2eqSig"E0",0,INDEX(Distribution!$AN:$ALT,$D65,16*57+GU$1))</t>
  </si>
  <si>
    <t>eqSigIF(GV$2eqSig"E0",0,INDEX(Distribution!$AN:$ALT,$D65,16*57+GV$1))</t>
  </si>
  <si>
    <t>eqSigIF(GW$2eqSig"E0",0,INDEX(Distribution!$AN:$ALT,$D65,16*57+GW$1))</t>
  </si>
  <si>
    <t>eqSigIF(GX$2eqSig"E0",0,INDEX(Distribution!$AN:$ALT,$D65,16*57+GX$1))</t>
  </si>
  <si>
    <t>eqSigIF(GY$2eqSig"E0",0,INDEX(Distribution!$AN:$ALT,$D65,16*57+GY$1))</t>
  </si>
  <si>
    <t>eqSigIF(GZ$2eqSig"E0",0,INDEX(Distribution!$AN:$ALT,$D65,16*57+GZ$1))</t>
  </si>
  <si>
    <t>eqSigIF(HA$2eqSig"E0",0,INDEX(Distribution!$AN:$ALT,$D65,16*57+HA$1))</t>
  </si>
  <si>
    <t>eqSigIF(HB$2eqSig"E0",0,INDEX(Distribution!$AN:$ALT,$D65,16*57+HB$1))</t>
  </si>
  <si>
    <t>eqSigIF(HC$2eqSig"E0",0,INDEX(Distribution!$AN:$ALT,$D65,16*57+HC$1))</t>
  </si>
  <si>
    <t>eqSigIF(HD$2eqSig"E0",0,INDEX(Distribution!$AN:$ALT,$D65,16*57+HD$1))</t>
  </si>
  <si>
    <t>eqSigIF(HE$2eqSig"E0",0,INDEX(Distribution!$AN:$ALT,$D65,16*57+HE$1))</t>
  </si>
  <si>
    <t>eqSigIF(HF$2eqSig"E0",0,INDEX(Distribution!$AN:$ALT,$D65,16*57+HF$1))</t>
  </si>
  <si>
    <t>eqSigIF(HG$2eqSig"E0",0,INDEX(Distribution!$AN:$ALT,$D65,16*57+HG$1))</t>
  </si>
  <si>
    <t>eqSigIF(HH$2eqSig"E0",0,INDEX(Distribution!$AN:$ALT,$D65,16*57+HH$1))</t>
  </si>
  <si>
    <t>eqSigIF(HI$2eqSig"E0",0,INDEX(Distribution!$AN:$ALT,$D65,16*57+HI$1))</t>
  </si>
  <si>
    <t>eqSigIF(HJ$2eqSig"E0",0,INDEX(Distribution!$AN:$ALT,$D65,16*57+HJ$1))</t>
  </si>
  <si>
    <t>eqSigIF(HK$2eqSig"E0",0,INDEX(Distribution!$AN:$ALT,$D65,16*57+HK$1))</t>
  </si>
  <si>
    <t>eqSigIF(HL$2eqSig"E0",0,INDEX(Distribution!$AN:$ALT,$D65,16*57+HL$1))</t>
  </si>
  <si>
    <t>eqSigIF(HM$2eqSig"E0",0,INDEX(Distribution!$AN:$ALT,$D65,16*57+HM$1))</t>
  </si>
  <si>
    <t>eqSigIF(HN$2eqSig"E0",0,INDEX(Distribution!$AN:$ALT,$D65,16*57+HN$1))</t>
  </si>
  <si>
    <t>eqSigIF(HO$2eqSig"E0",0,INDEX(Distribution!$AN:$ALT,$D65,16*57+HO$1))</t>
  </si>
  <si>
    <t>eqSigIF(HP$2eqSig"E0",0,INDEX(Distribution!$AN:$ALT,$D65,16*57+HP$1))</t>
  </si>
  <si>
    <t>eqSigIF(HQ$2eqSig"E0",0,INDEX(Distribution!$AN:$ALT,$D65,16*57+HQ$1))</t>
  </si>
  <si>
    <t>eqSigIF(HR$2eqSig"E0",0,INDEX(Distribution!$AN:$ALT,$D65,16*57+HR$1))</t>
  </si>
  <si>
    <t>eqSigIF(HS$2eqSig"E0",0,INDEX(Distribution!$AN:$ALT,$D65,16*57+HS$1))</t>
  </si>
  <si>
    <t>eqSigIF(HT$2eqSig"E0",0,INDEX(Distribution!$AN:$ALT,$D65,16*57+HT$1))</t>
  </si>
  <si>
    <t>eqSigIF(HU$2eqSig"E0",0,INDEX(Distribution!$AN:$ALT,$D65,16*57+HU$1))</t>
  </si>
  <si>
    <t>eqSigIF(HV$2eqSig"E0",0,INDEX(Distribution!$AN:$ALT,$D65,16*57+HV$1))</t>
  </si>
  <si>
    <t>eqSigIF(HW$2eqSig"E0",0,INDEX(Distribution!$AN:$ALT,$D65,16*57+HW$1))</t>
  </si>
  <si>
    <t>eqSigIF(HX$2eqSig"E0",0,INDEX(Distribution!$AN:$ALT,$D65,16*57+HX$1))</t>
  </si>
  <si>
    <t>eqSigIF(HY$2eqSig"E0",0,INDEX(Distribution!$AN:$ALT,$D65,16*57+HY$1))</t>
  </si>
  <si>
    <t>eqSigIF(HZ$2eqSig"E0",0,INDEX(Distribution!$AN:$ALT,$D65,16*57+HZ$1))</t>
  </si>
  <si>
    <t>eqSigIF(IA$2eqSig"E0",0,INDEX(Distribution!$AN:$ALT,$D65,16*57+IA$1))</t>
  </si>
  <si>
    <t>eqSigIF(IB$2eqSig"E0",0,INDEX(Distribution!$AN:$ALT,$D65,16*57+IB$1))</t>
  </si>
  <si>
    <t>eqSigIF(IC$2eqSig"E0",0,INDEX(Distribution!$AN:$ALT,$D65,16*57+IC$1))</t>
  </si>
  <si>
    <t>eqSigIF(ID$2eqSig"E0",0,INDEX(Distribution!$AN:$ALT,$D65,16*57+ID$1))</t>
  </si>
  <si>
    <t>eqSigIF(IE$2eqSig"E0",0,INDEX(Distribution!$AN:$ALT,$D65,16*57+IE$1))</t>
  </si>
  <si>
    <t>eqSigIF(IF$2eqSig"E0",0,INDEX(Distribution!$AN:$ALT,$D65,16*57+IF$1))</t>
  </si>
  <si>
    <t>eqSigIF(IG$2eqSig"E0",0,INDEX(Distribution!$AN:$ALT,$D65,16*57+IG$1))</t>
  </si>
  <si>
    <t>eqSigIF(IH$2eqSig"E0",0,INDEX(Distribution!$AN:$ALT,$D65,16*57+IH$1))</t>
  </si>
  <si>
    <t>eqSigIF(II$2eqSig"E0",0,INDEX(Distribution!$AN:$ALT,$D65,16*57+II$1))</t>
  </si>
  <si>
    <t>eqSigIF(IJ$2eqSig"E0",0,INDEX(Distribution!$AN:$ALT,$D65,16*57+IJ$1))</t>
  </si>
  <si>
    <t>eqSigIF(IK$2eqSig"E0",0,INDEX(Distribution!$AN:$ALT,$D65,16*57+IK$1))</t>
  </si>
  <si>
    <t>eqSigIF(IL$2eqSig"E0",0,INDEX(Distribution!$AN:$ALT,$D65,16*57+IL$1))</t>
  </si>
  <si>
    <t>eqSigIF(OR(IM$2eqSig"Not Used",IM$2eqSig"E0"),0,IF($GH65eqSig1,1,IF(SUMPRODUCT(--($GI65:$GP65eqSig1),--($GI$2:$GP$2eqSigLEFT(IM$2,1)))eqSig1,1,IF(AND(GQ65eqSig1,GQ$2eqSigIM$2),1,0)))*IF(COUNTIFS('Grade-Stores'!$Q$1:$Q$1000,$GD65,'Grade-Stores'!$R$1:$R$1000,IM$2)&gt;0,1,0))</t>
  </si>
  <si>
    <t>eqSigIF(OR(IN$2eqSig"Not Used",IN$2eqSig"E0"),0,IF($GH65eqSig1,1,IF(SUMPRODUCT(--($GI65:$GP65eqSig1),--($GI$2:$GP$2eqSigLEFT(IN$2,1)))eqSig1,1,IF(AND(GR65eqSig1,GR$2eqSigIN$2),1,0)))*IF(COUNTIFS('Grade-Stores'!$Q$1:$Q$1000,$GD65,'Grade-Stores'!$R$1:$R$1000,IN$2)&gt;0,1,0))</t>
  </si>
  <si>
    <t>eqSigIF(OR(IO$2eqSig"Not Used",IO$2eqSig"E0"),0,IF($GH65eqSig1,1,IF(SUMPRODUCT(--($GI65:$GP65eqSig1),--($GI$2:$GP$2eqSigLEFT(IO$2,1)))eqSig1,1,IF(AND(GS65eqSig1,GS$2eqSigIO$2),1,0)))*IF(COUNTIFS('Grade-Stores'!$Q$1:$Q$1000,$GD65,'Grade-Stores'!$R$1:$R$1000,IO$2)&gt;0,1,0))</t>
  </si>
  <si>
    <t>eqSigIF(OR(IP$2eqSig"Not Used",IP$2eqSig"E0"),0,IF($GH65eqSig1,1,IF(SUMPRODUCT(--($GI65:$GP65eqSig1),--($GI$2:$GP$2eqSigLEFT(IP$2,1)))eqSig1,1,IF(AND(GT65eqSig1,GT$2eqSigIP$2),1,0)))*IF(COUNTIFS('Grade-Stores'!$Q$1:$Q$1000,$GD65,'Grade-Stores'!$R$1:$R$1000,IP$2)&gt;0,1,0))</t>
  </si>
  <si>
    <t>eqSigIF(OR(IQ$2eqSig"Not Used",IQ$2eqSig"E0"),0,IF($GH65eqSig1,1,IF(SUMPRODUCT(--($GI65:$GP65eqSig1),--($GI$2:$GP$2eqSigLEFT(IQ$2,1)))eqSig1,1,IF(AND(GU65eqSig1,GU$2eqSigIQ$2),1,0)))*IF(COUNTIFS('Grade-Stores'!$Q$1:$Q$1000,$GD65,'Grade-Stores'!$R$1:$R$1000,IQ$2)&gt;0,1,0))</t>
  </si>
  <si>
    <t>eqSigIF(OR(IR$2eqSig"Not Used",IR$2eqSig"E0"),0,IF($GH65eqSig1,1,IF(SUMPRODUCT(--($GI65:$GP65eqSig1),--($GI$2:$GP$2eqSigLEFT(IR$2,1)))eqSig1,1,IF(AND(GV65eqSig1,GV$2eqSigIR$2),1,0)))*IF(COUNTIFS('Grade-Stores'!$Q$1:$Q$1000,$GD65,'Grade-Stores'!$R$1:$R$1000,IR$2)&gt;0,1,0))</t>
  </si>
  <si>
    <t>eqSigIF(OR(IS$2eqSig"Not Used",IS$2eqSig"E0"),0,IF($GH65eqSig1,1,IF(SUMPRODUCT(--($GI65:$GP65eqSig1),--($GI$2:$GP$2eqSigLEFT(IS$2,1)))eqSig1,1,IF(AND(GW65eqSig1,GW$2eqSigIS$2),1,0)))*IF(COUNTIFS('Grade-Stores'!$Q$1:$Q$1000,$GD65,'Grade-Stores'!$R$1:$R$1000,IS$2)&gt;0,1,0))</t>
  </si>
  <si>
    <t>eqSigIF(OR(IT$2eqSig"Not Used",IT$2eqSig"E0"),0,IF($GH65eqSig1,1,IF(SUMPRODUCT(--($GI65:$GP65eqSig1),--($GI$2:$GP$2eqSigLEFT(IT$2,1)))eqSig1,1,IF(AND(GX65eqSig1,GX$2eqSigIT$2),1,0)))*IF(COUNTIFS('Grade-Stores'!$Q$1:$Q$1000,$GD65,'Grade-Stores'!$R$1:$R$1000,IT$2)&gt;0,1,0))</t>
  </si>
  <si>
    <t>eqSigIF(OR(IU$2eqSig"Not Used",IU$2eqSig"E0"),0,IF($GH65eqSig1,1,IF(SUMPRODUCT(--($GI65:$GP65eqSig1),--($GI$2:$GP$2eqSigLEFT(IU$2,1)))eqSig1,1,IF(AND(GY65eqSig1,GY$2eqSigIU$2),1,0)))*IF(COUNTIFS('Grade-Stores'!$Q$1:$Q$1000,$GD65,'Grade-Stores'!$R$1:$R$1000,IU$2)&gt;0,1,0))</t>
  </si>
  <si>
    <t>eqSigIF(OR(IV$2eqSig"Not Used",IV$2eqSig"E0"),0,IF($GH65eqSig1,1,IF(SUMPRODUCT(--($GI65:$GP65eqSig1),--($GI$2:$GP$2eqSigLEFT(IV$2,1)))eqSig1,1,IF(AND(GZ65eqSig1,GZ$2eqSigIV$2),1,0)))*IF(COUNTIFS('Grade-Stores'!$Q$1:$Q$1000,$GD65,'Grade-Stores'!$R$1:$R$1000,IV$2)&gt;0,1,0))</t>
  </si>
  <si>
    <t>eqSigIF(OR(IW$2eqSig"Not Used",IW$2eqSig"E0"),0,IF($GH65eqSig1,1,IF(SUMPRODUCT(--($GI65:$GP65eqSig1),--($GI$2:$GP$2eqSigLEFT(IW$2,1)))eqSig1,1,IF(AND(HA65eqSig1,HA$2eqSigIW$2),1,0)))*IF(COUNTIFS('Grade-Stores'!$Q$1:$Q$1000,$GD65,'Grade-Stores'!$R$1:$R$1000,IW$2)&gt;0,1,0))</t>
  </si>
  <si>
    <t>eqSigIF(OR(IX$2eqSig"Not Used",IX$2eqSig"E0"),0,IF($GH65eqSig1,1,IF(SUMPRODUCT(--($GI65:$GP65eqSig1),--($GI$2:$GP$2eqSigLEFT(IX$2,1)))eqSig1,1,IF(AND(HB65eqSig1,HB$2eqSigIX$2),1,0)))*IF(COUNTIFS('Grade-Stores'!$Q$1:$Q$1000,$GD65,'Grade-Stores'!$R$1:$R$1000,IX$2)&gt;0,1,0))</t>
  </si>
  <si>
    <t>eqSigIF(OR(IY$2eqSig"Not Used",IY$2eqSig"E0"),0,IF($GH65eqSig1,1,IF(SUMPRODUCT(--($GI65:$GP65eqSig1),--($GI$2:$GP$2eqSigLEFT(IY$2,1)))eqSig1,1,IF(AND(HC65eqSig1,HC$2eqSigIY$2),1,0)))*IF(COUNTIFS('Grade-Stores'!$Q$1:$Q$1000,$GD65,'Grade-Stores'!$R$1:$R$1000,IY$2)&gt;0,1,0))</t>
  </si>
  <si>
    <t>eqSigIF(OR(IZ$2eqSig"Not Used",IZ$2eqSig"E0"),0,IF($GH65eqSig1,1,IF(SUMPRODUCT(--($GI65:$GP65eqSig1),--($GI$2:$GP$2eqSigLEFT(IZ$2,1)))eqSig1,1,IF(AND(HD65eqSig1,HD$2eqSigIZ$2),1,0)))*IF(COUNTIFS('Grade-Stores'!$Q$1:$Q$1000,$GD65,'Grade-Stores'!$R$1:$R$1000,IZ$2)&gt;0,1,0))</t>
  </si>
  <si>
    <t>eqSigIF(OR(JA$2eqSig"Not Used",JA$2eqSig"E0"),0,IF($GH65eqSig1,1,IF(SUMPRODUCT(--($GI65:$GP65eqSig1),--($GI$2:$GP$2eqSigLEFT(JA$2,1)))eqSig1,1,IF(AND(HE65eqSig1,HE$2eqSigJA$2),1,0)))*IF(COUNTIFS('Grade-Stores'!$Q$1:$Q$1000,$GD65,'Grade-Stores'!$R$1:$R$1000,JA$2)&gt;0,1,0))</t>
  </si>
  <si>
    <t>eqSigIF(OR(JB$2eqSig"Not Used",JB$2eqSig"E0"),0,IF($GH65eqSig1,1,IF(SUMPRODUCT(--($GI65:$GP65eqSig1),--($GI$2:$GP$2eqSigLEFT(JB$2,1)))eqSig1,1,IF(AND(HF65eqSig1,HF$2eqSigJB$2),1,0)))*IF(COUNTIFS('Grade-Stores'!$Q$1:$Q$1000,$GD65,'Grade-Stores'!$R$1:$R$1000,JB$2)&gt;0,1,0))</t>
  </si>
  <si>
    <t>eqSigIF(OR(JC$2eqSig"Not Used",JC$2eqSig"E0"),0,IF($GH65eqSig1,1,IF(SUMPRODUCT(--($GI65:$GP65eqSig1),--($GI$2:$GP$2eqSigLEFT(JC$2,1)))eqSig1,1,IF(AND(HG65eqSig1,HG$2eqSigJC$2),1,0)))*IF(COUNTIFS('Grade-Stores'!$Q$1:$Q$1000,$GD65,'Grade-Stores'!$R$1:$R$1000,JC$2)&gt;0,1,0))</t>
  </si>
  <si>
    <t>eqSigIF(OR(JD$2eqSig"Not Used",JD$2eqSig"E0"),0,IF($GH65eqSig1,1,IF(SUMPRODUCT(--($GI65:$GP65eqSig1),--($GI$2:$GP$2eqSigLEFT(JD$2,1)))eqSig1,1,IF(AND(HH65eqSig1,HH$2eqSigJD$2),1,0)))*IF(COUNTIFS('Grade-Stores'!$Q$1:$Q$1000,$GD65,'Grade-Stores'!$R$1:$R$1000,JD$2)&gt;0,1,0))</t>
  </si>
  <si>
    <t>eqSigIF(OR(JE$2eqSig"Not Used",JE$2eqSig"E0"),0,IF($GH65eqSig1,1,IF(SUMPRODUCT(--($GI65:$GP65eqSig1),--($GI$2:$GP$2eqSigLEFT(JE$2,1)))eqSig1,1,IF(AND(HI65eqSig1,HI$2eqSigJE$2),1,0)))*IF(COUNTIFS('Grade-Stores'!$Q$1:$Q$1000,$GD65,'Grade-Stores'!$R$1:$R$1000,JE$2)&gt;0,1,0))</t>
  </si>
  <si>
    <t>eqSigIF(OR(JF$2eqSig"Not Used",JF$2eqSig"E0"),0,IF($GH65eqSig1,1,IF(SUMPRODUCT(--($GI65:$GP65eqSig1),--($GI$2:$GP$2eqSigLEFT(JF$2,1)))eqSig1,1,IF(AND(HJ65eqSig1,HJ$2eqSigJF$2),1,0)))*IF(COUNTIFS('Grade-Stores'!$Q$1:$Q$1000,$GD65,'Grade-Stores'!$R$1:$R$1000,JF$2)&gt;0,1,0))</t>
  </si>
  <si>
    <t>eqSigIF(OR(JG$2eqSig"Not Used",JG$2eqSig"E0"),0,IF($GH65eqSig1,1,IF(SUMPRODUCT(--($GI65:$GP65eqSig1),--($GI$2:$GP$2eqSigLEFT(JG$2,1)))eqSig1,1,IF(AND(HK65eqSig1,HK$2eqSigJG$2),1,0)))*IF(COUNTIFS('Grade-Stores'!$Q$1:$Q$1000,$GD65,'Grade-Stores'!$R$1:$R$1000,JG$2)&gt;0,1,0))</t>
  </si>
  <si>
    <t>eqSigIF(OR(JH$2eqSig"Not Used",JH$2eqSig"E0"),0,IF($GH65eqSig1,1,IF(SUMPRODUCT(--($GI65:$GP65eqSig1),--($GI$2:$GP$2eqSigLEFT(JH$2,1)))eqSig1,1,IF(AND(HL65eqSig1,HL$2eqSigJH$2),1,0)))*IF(COUNTIFS('Grade-Stores'!$Q$1:$Q$1000,$GD65,'Grade-Stores'!$R$1:$R$1000,JH$2)&gt;0,1,0))</t>
  </si>
  <si>
    <t>eqSigIF(OR(JI$2eqSig"Not Used",JI$2eqSig"E0"),0,IF($GH65eqSig1,1,IF(SUMPRODUCT(--($GI65:$GP65eqSig1),--($GI$2:$GP$2eqSigLEFT(JI$2,1)))eqSig1,1,IF(AND(HM65eqSig1,HM$2eqSigJI$2),1,0)))*IF(COUNTIFS('Grade-Stores'!$Q$1:$Q$1000,$GD65,'Grade-Stores'!$R$1:$R$1000,JI$2)&gt;0,1,0))</t>
  </si>
  <si>
    <t>eqSigIF(OR(JJ$2eqSig"Not Used",JJ$2eqSig"E0"),0,IF($GH65eqSig1,1,IF(SUMPRODUCT(--($GI65:$GP65eqSig1),--($GI$2:$GP$2eqSigLEFT(JJ$2,1)))eqSig1,1,IF(AND(HN65eqSig1,HN$2eqSigJJ$2),1,0)))*IF(COUNTIFS('Grade-Stores'!$Q$1:$Q$1000,$GD65,'Grade-Stores'!$R$1:$R$1000,JJ$2)&gt;0,1,0))</t>
  </si>
  <si>
    <t>eqSigIF(OR(JK$2eqSig"Not Used",JK$2eqSig"E0"),0,IF($GH65eqSig1,1,IF(SUMPRODUCT(--($GI65:$GP65eqSig1),--($GI$2:$GP$2eqSigLEFT(JK$2,1)))eqSig1,1,IF(AND(HO65eqSig1,HO$2eqSigJK$2),1,0)))*IF(COUNTIFS('Grade-Stores'!$Q$1:$Q$1000,$GD65,'Grade-Stores'!$R$1:$R$1000,JK$2)&gt;0,1,0))</t>
  </si>
  <si>
    <t>eqSigIF(OR(JL$2eqSig"Not Used",JL$2eqSig"E0"),0,IF($GH65eqSig1,1,IF(SUMPRODUCT(--($GI65:$GP65eqSig1),--($GI$2:$GP$2eqSigLEFT(JL$2,1)))eqSig1,1,IF(AND(HP65eqSig1,HP$2eqSigJL$2),1,0)))*IF(COUNTIFS('Grade-Stores'!$Q$1:$Q$1000,$GD65,'Grade-Stores'!$R$1:$R$1000,JL$2)&gt;0,1,0))</t>
  </si>
  <si>
    <t>eqSigIF(OR(JM$2eqSig"Not Used",JM$2eqSig"E0"),0,IF($GH65eqSig1,1,IF(SUMPRODUCT(--($GI65:$GP65eqSig1),--($GI$2:$GP$2eqSigLEFT(JM$2,1)))eqSig1,1,IF(AND(HQ65eqSig1,HQ$2eqSigJM$2),1,0)))*IF(COUNTIFS('Grade-Stores'!$Q$1:$Q$1000,$GD65,'Grade-Stores'!$R$1:$R$1000,JM$2)&gt;0,1,0))</t>
  </si>
  <si>
    <t>eqSigIF(OR(JN$2eqSig"Not Used",JN$2eqSig"E0"),0,IF($GH65eqSig1,1,IF(SUMPRODUCT(--($GI65:$GP65eqSig1),--($GI$2:$GP$2eqSigLEFT(JN$2,1)))eqSig1,1,IF(AND(HR65eqSig1,HR$2eqSigJN$2),1,0)))*IF(COUNTIFS('Grade-Stores'!$Q$1:$Q$1000,$GD65,'Grade-Stores'!$R$1:$R$1000,JN$2)&gt;0,1,0))</t>
  </si>
  <si>
    <t>eqSigIF(OR(JO$2eqSig"Not Used",JO$2eqSig"E0"),0,IF($GH65eqSig1,1,IF(SUMPRODUCT(--($GI65:$GP65eqSig1),--($GI$2:$GP$2eqSigLEFT(JO$2,1)))eqSig1,1,IF(AND(HS65eqSig1,HS$2eqSigJO$2),1,0)))*IF(COUNTIFS('Grade-Stores'!$Q$1:$Q$1000,$GD65,'Grade-Stores'!$R$1:$R$1000,JO$2)&gt;0,1,0))</t>
  </si>
  <si>
    <t>eqSigIF(OR(JP$2eqSig"Not Used",JP$2eqSig"E0"),0,IF($GH65eqSig1,1,IF(SUMPRODUCT(--($GI65:$GP65eqSig1),--($GI$2:$GP$2eqSigLEFT(JP$2,1)))eqSig1,1,IF(AND(HT65eqSig1,HT$2eqSigJP$2),1,0)))*IF(COUNTIFS('Grade-Stores'!$Q$1:$Q$1000,$GD65,'Grade-Stores'!$R$1:$R$1000,JP$2)&gt;0,1,0))</t>
  </si>
  <si>
    <t>eqSigIF(OR(JQ$2eqSig"Not Used",JQ$2eqSig"E0"),0,IF($GH65eqSig1,1,IF(SUMPRODUCT(--($GI65:$GP65eqSig1),--($GI$2:$GP$2eqSigLEFT(JQ$2,1)))eqSig1,1,IF(AND(HU65eqSig1,HU$2eqSigJQ$2),1,0)))*IF(COUNTIFS('Grade-Stores'!$Q$1:$Q$1000,$GD65,'Grade-Stores'!$R$1:$R$1000,JQ$2)&gt;0,1,0))</t>
  </si>
  <si>
    <t>eqSigIF(OR(JR$2eqSig"Not Used",JR$2eqSig"E0"),0,IF($GH65eqSig1,1,IF(SUMPRODUCT(--($GI65:$GP65eqSig1),--($GI$2:$GP$2eqSigLEFT(JR$2,1)))eqSig1,1,IF(AND(HV65eqSig1,HV$2eqSigJR$2),1,0)))*IF(COUNTIFS('Grade-Stores'!$Q$1:$Q$1000,$GD65,'Grade-Stores'!$R$1:$R$1000,JR$2)&gt;0,1,0))</t>
  </si>
  <si>
    <t>eqSigIF(OR(JS$2eqSig"Not Used",JS$2eqSig"E0"),0,IF($GH65eqSig1,1,IF(SUMPRODUCT(--($GI65:$GP65eqSig1),--($GI$2:$GP$2eqSigLEFT(JS$2,1)))eqSig1,1,IF(AND(HW65eqSig1,HW$2eqSigJS$2),1,0)))*IF(COUNTIFS('Grade-Stores'!$Q$1:$Q$1000,$GD65,'Grade-Stores'!$R$1:$R$1000,JS$2)&gt;0,1,0))</t>
  </si>
  <si>
    <t>eqSigIF(OR(JT$2eqSig"Not Used",JT$2eqSig"E0"),0,IF($GH65eqSig1,1,IF(SUMPRODUCT(--($GI65:$GP65eqSig1),--($GI$2:$GP$2eqSigLEFT(JT$2,1)))eqSig1,1,IF(AND(HX65eqSig1,HX$2eqSigJT$2),1,0)))*IF(COUNTIFS('Grade-Stores'!$Q$1:$Q$1000,$GD65,'Grade-Stores'!$R$1:$R$1000,JT$2)&gt;0,1,0))</t>
  </si>
  <si>
    <t>eqSigIF(OR(JU$2eqSig"Not Used",JU$2eqSig"E0"),0,IF($GH65eqSig1,1,IF(SUMPRODUCT(--($GI65:$GP65eqSig1),--($GI$2:$GP$2eqSigLEFT(JU$2,1)))eqSig1,1,IF(AND(HY65eqSig1,HY$2eqSigJU$2),1,0)))*IF(COUNTIFS('Grade-Stores'!$Q$1:$Q$1000,$GD65,'Grade-Stores'!$R$1:$R$1000,JU$2)&gt;0,1,0))</t>
  </si>
  <si>
    <t>eqSigIF(OR(JV$2eqSig"Not Used",JV$2eqSig"E0"),0,IF($GH65eqSig1,1,IF(SUMPRODUCT(--($GI65:$GP65eqSig1),--($GI$2:$GP$2eqSigLEFT(JV$2,1)))eqSig1,1,IF(AND(HZ65eqSig1,HZ$2eqSigJV$2),1,0)))*IF(COUNTIFS('Grade-Stores'!$Q$1:$Q$1000,$GD65,'Grade-Stores'!$R$1:$R$1000,JV$2)&gt;0,1,0))</t>
  </si>
  <si>
    <t>eqSigIF(OR(JW$2eqSig"Not Used",JW$2eqSig"E0"),0,IF($GH65eqSig1,1,IF(SUMPRODUCT(--($GI65:$GP65eqSig1),--($GI$2:$GP$2eqSigLEFT(JW$2,1)))eqSig1,1,IF(AND(IA65eqSig1,IA$2eqSigJW$2),1,0)))*IF(COUNTIFS('Grade-Stores'!$Q$1:$Q$1000,$GD65,'Grade-Stores'!$R$1:$R$1000,JW$2)&gt;0,1,0))</t>
  </si>
  <si>
    <t>eqSigIF(OR(JX$2eqSig"Not Used",JX$2eqSig"E0"),0,IF($GH65eqSig1,1,IF(SUMPRODUCT(--($GI65:$GP65eqSig1),--($GI$2:$GP$2eqSigLEFT(JX$2,1)))eqSig1,1,IF(AND(IB65eqSig1,IB$2eqSigJX$2),1,0)))*IF(COUNTIFS('Grade-Stores'!$Q$1:$Q$1000,$GD65,'Grade-Stores'!$R$1:$R$1000,JX$2)&gt;0,1,0))</t>
  </si>
  <si>
    <t>eqSigIF(OR(JY$2eqSig"Not Used",JY$2eqSig"E0"),0,IF($GH65eqSig1,1,IF(SUMPRODUCT(--($GI65:$GP65eqSig1),--($GI$2:$GP$2eqSigLEFT(JY$2,1)))eqSig1,1,IF(AND(IC65eqSig1,IC$2eqSigJY$2),1,0)))*IF(COUNTIFS('Grade-Stores'!$Q$1:$Q$1000,$GD65,'Grade-Stores'!$R$1:$R$1000,JY$2)&gt;0,1,0))</t>
  </si>
  <si>
    <t>eqSigIF(OR(JZ$2eqSig"Not Used",JZ$2eqSig"E0"),0,IF($GH65eqSig1,1,IF(SUMPRODUCT(--($GI65:$GP65eqSig1),--($GI$2:$GP$2eqSigLEFT(JZ$2,1)))eqSig1,1,IF(AND(ID65eqSig1,ID$2eqSigJZ$2),1,0)))*IF(COUNTIFS('Grade-Stores'!$Q$1:$Q$1000,$GD65,'Grade-Stores'!$R$1:$R$1000,JZ$2)&gt;0,1,0))</t>
  </si>
  <si>
    <t>eqSigIF(OR(KA$2eqSig"Not Used",KA$2eqSig"E0"),0,IF($GH65eqSig1,1,IF(SUMPRODUCT(--($GI65:$GP65eqSig1),--($GI$2:$GP$2eqSigLEFT(KA$2,1)))eqSig1,1,IF(AND(IE65eqSig1,IE$2eqSigKA$2),1,0)))*IF(COUNTIFS('Grade-Stores'!$Q$1:$Q$1000,$GD65,'Grade-Stores'!$R$1:$R$1000,KA$2)&gt;0,1,0))</t>
  </si>
  <si>
    <t>eqSigIF(OR(KB$2eqSig"Not Used",KB$2eqSig"E0"),0,IF($GH65eqSig1,1,IF(SUMPRODUCT(--($GI65:$GP65eqSig1),--($GI$2:$GP$2eqSigLEFT(KB$2,1)))eqSig1,1,IF(AND(IF65eqSig1,IF$2eqSigKB$2),1,0)))*IF(COUNTIFS('Grade-Stores'!$Q$1:$Q$1000,$GD65,'Grade-Stores'!$R$1:$R$1000,KB$2)&gt;0,1,0))</t>
  </si>
  <si>
    <t>eqSigIF(OR(KC$2eqSig"Not Used",KC$2eqSig"E0"),0,IF($GH65eqSig1,1,IF(SUMPRODUCT(--($GI65:$GP65eqSig1),--($GI$2:$GP$2eqSigLEFT(KC$2,1)))eqSig1,1,IF(AND(IG65eqSig1,IG$2eqSigKC$2),1,0)))*IF(COUNTIFS('Grade-Stores'!$Q$1:$Q$1000,$GD65,'Grade-Stores'!$R$1:$R$1000,KC$2)&gt;0,1,0))</t>
  </si>
  <si>
    <t>eqSigIF(OR(KD$2eqSig"Not Used",KD$2eqSig"E0"),0,IF($GH65eqSig1,1,IF(SUMPRODUCT(--($GI65:$GP65eqSig1),--($GI$2:$GP$2eqSigLEFT(KD$2,1)))eqSig1,1,IF(AND(IH65eqSig1,IH$2eqSigKD$2),1,0)))*IF(COUNTIFS('Grade-Stores'!$Q$1:$Q$1000,$GD65,'Grade-Stores'!$R$1:$R$1000,KD$2)&gt;0,1,0))</t>
  </si>
  <si>
    <t>eqSigIF(OR(KE$2eqSig"Not Used",KE$2eqSig"E0"),0,IF($GH65eqSig1,1,IF(SUMPRODUCT(--($GI65:$GP65eqSig1),--($GI$2:$GP$2eqSigLEFT(KE$2,1)))eqSig1,1,IF(AND(II65eqSig1,II$2eqSigKE$2),1,0)))*IF(COUNTIFS('Grade-Stores'!$Q$1:$Q$1000,$GD65,'Grade-Stores'!$R$1:$R$1000,KE$2)&gt;0,1,0))</t>
  </si>
  <si>
    <t>eqSigIF(OR(KF$2eqSig"Not Used",KF$2eqSig"E0"),0,IF($GH65eqSig1,1,IF(SUMPRODUCT(--($GI65:$GP65eqSig1),--($GI$2:$GP$2eqSigLEFT(KF$2,1)))eqSig1,1,IF(AND(IJ65eqSig1,IJ$2eqSigKF$2),1,0)))*IF(COUNTIFS('Grade-Stores'!$Q$1:$Q$1000,$GD65,'Grade-Stores'!$R$1:$R$1000,KF$2)&gt;0,1,0))</t>
  </si>
  <si>
    <t>eqSigIF(OR(KG$2eqSig"Not Used",KG$2eqSig"E0"),0,IF($GH65eqSig1,1,IF(SUMPRODUCT(--($GI65:$GP65eqSig1),--($GI$2:$GP$2eqSigLEFT(KG$2,1)))eqSig1,1,IF(AND(IK65eqSig1,IK$2eqSigKG$2),1,0)))*IF(COUNTIFS('Grade-Stores'!$Q$1:$Q$1000,$GD65,'Grade-Stores'!$R$1:$R$1000,KG$2)&gt;0,1,0))</t>
  </si>
  <si>
    <t>eqSigIF(OR(KH$2eqSig"Not Used",KH$2eqSig"E0"),0,IF($GH65eqSig1,1,IF(SUMPRODUCT(--($GI65:$GP65eqSig1),--($GI$2:$GP$2eqSigLEFT(KH$2,1)))eqSig1,1,IF(AND(IL65eqSig1,IL$2eqSigKH$2),1,0)))*IF(COUNTIFS('Grade-Stores'!$Q$1:$Q$1000,$GD65,'Grade-Stores'!$R$1:$R$1000,KH$2)&gt;0,1,0))</t>
  </si>
  <si>
    <t>eqSigKM64</t>
  </si>
  <si>
    <t>eqSigKN64</t>
  </si>
  <si>
    <t>eqSigKO64</t>
  </si>
  <si>
    <t>eqSigKP64</t>
  </si>
  <si>
    <t>eqSigMG64</t>
  </si>
  <si>
    <t>eqSigMH64</t>
  </si>
  <si>
    <t>eqSigMI64</t>
  </si>
  <si>
    <t>eqSigMJ64</t>
  </si>
  <si>
    <t>eqSigMK64</t>
  </si>
  <si>
    <t>eqSigML64</t>
  </si>
  <si>
    <t>eqSigMM64</t>
  </si>
  <si>
    <t>eqSigMN64</t>
  </si>
  <si>
    <t>eqSigMO64</t>
  </si>
  <si>
    <t>eqSigMP64</t>
  </si>
  <si>
    <t>eqSigMQ64</t>
  </si>
  <si>
    <t>eqSigMR64</t>
  </si>
  <si>
    <t>eqSigMS64</t>
  </si>
  <si>
    <t>eqSigMT64</t>
  </si>
  <si>
    <t>eqSigMU64</t>
  </si>
  <si>
    <t>eqSigMV64</t>
  </si>
  <si>
    <t>eqSigMW64</t>
  </si>
  <si>
    <t>eqSigMX64</t>
  </si>
  <si>
    <t>eqSigMY64</t>
  </si>
  <si>
    <t>eqSigMZ64</t>
  </si>
  <si>
    <t>eqSigNA64</t>
  </si>
  <si>
    <t>eqSigNB64</t>
  </si>
  <si>
    <t>eqSigNC64</t>
  </si>
  <si>
    <t>eqSigND64</t>
  </si>
  <si>
    <t>eqSigNE64</t>
  </si>
  <si>
    <t>eqSigNF64</t>
  </si>
  <si>
    <t>eqSigNG64</t>
  </si>
  <si>
    <t>eqSigNH64</t>
  </si>
  <si>
    <t>eqSigNI64</t>
  </si>
  <si>
    <t>eqSigNJ64</t>
  </si>
  <si>
    <t>eqSigNK64</t>
  </si>
  <si>
    <t>eqSigNL64</t>
  </si>
  <si>
    <t>eqSigNM64</t>
  </si>
  <si>
    <t>eqSigNN64</t>
  </si>
  <si>
    <t>eqSigNO64</t>
  </si>
  <si>
    <t>eqSigNP64</t>
  </si>
  <si>
    <t>eqSigNQ64</t>
  </si>
  <si>
    <t>eqSigNR64</t>
  </si>
  <si>
    <t>eqSigNS64</t>
  </si>
  <si>
    <t>eqSigNT64</t>
  </si>
  <si>
    <t>eqSigNU64</t>
  </si>
  <si>
    <t>eqSigNV64</t>
  </si>
  <si>
    <t>eqSigNW64</t>
  </si>
  <si>
    <t>eqSigNX64</t>
  </si>
  <si>
    <t>eqSigNY64</t>
  </si>
  <si>
    <t>eqSigNZ64</t>
  </si>
  <si>
    <t>eqSigOA64</t>
  </si>
  <si>
    <t>eqSigOB64</t>
  </si>
  <si>
    <t>eqSigB65</t>
  </si>
  <si>
    <t>eqSigMATCH(H66,OnlineSales!$A:$A,0)</t>
  </si>
  <si>
    <t>eqSigH65</t>
  </si>
  <si>
    <t>eqSigI65</t>
  </si>
  <si>
    <t>eqSigJ65</t>
  </si>
  <si>
    <t>eqSigK65</t>
  </si>
  <si>
    <t>eqSigL65</t>
  </si>
  <si>
    <t>eqSigM65</t>
  </si>
  <si>
    <t>eqSigN65</t>
  </si>
  <si>
    <t>eqSigO65</t>
  </si>
  <si>
    <t>eqSigP65</t>
  </si>
  <si>
    <t>eqSigQ65</t>
  </si>
  <si>
    <t>eqSigR65</t>
  </si>
  <si>
    <t>eqSigS65</t>
  </si>
  <si>
    <t>eqSigT65</t>
  </si>
  <si>
    <t>eqSigU65</t>
  </si>
  <si>
    <t>eqSigV65</t>
  </si>
  <si>
    <t>eqSigW65</t>
  </si>
  <si>
    <t>eqSigX65</t>
  </si>
  <si>
    <t>eqSigY65</t>
  </si>
  <si>
    <t>eqSigZ65</t>
  </si>
  <si>
    <t>eqSigAA65</t>
  </si>
  <si>
    <t>eqSigAB65</t>
  </si>
  <si>
    <t>eqSigAC65</t>
  </si>
  <si>
    <t>eqSigAD65</t>
  </si>
  <si>
    <t>eqSigAE65</t>
  </si>
  <si>
    <t>eqSigAF65</t>
  </si>
  <si>
    <t>eqSigAG65</t>
  </si>
  <si>
    <t>eqSigAH65</t>
  </si>
  <si>
    <t>eqSigAI65</t>
  </si>
  <si>
    <t>eqSigAJ65</t>
  </si>
  <si>
    <t>eqSigAK65</t>
  </si>
  <si>
    <t>eqSigAL65</t>
  </si>
  <si>
    <t>eqSigAM65</t>
  </si>
  <si>
    <t>eqSigAN49</t>
  </si>
  <si>
    <t>eqSigAO49</t>
  </si>
  <si>
    <t>eqSigAP65</t>
  </si>
  <si>
    <t>eqSigAQ65</t>
  </si>
  <si>
    <t>eqSigAR65</t>
  </si>
  <si>
    <t>eqSigAS65</t>
  </si>
  <si>
    <t>eqSigAT65</t>
  </si>
  <si>
    <t>eqSigAU65</t>
  </si>
  <si>
    <t>eqSigAV65</t>
  </si>
  <si>
    <t>eqSigAW65</t>
  </si>
  <si>
    <t>eqSigAX65</t>
  </si>
  <si>
    <t>eqSigAY65</t>
  </si>
  <si>
    <t>eqSigAZ65</t>
  </si>
  <si>
    <t>eqSigBA65</t>
  </si>
  <si>
    <t>eqSigBB65</t>
  </si>
  <si>
    <t>eqSigBC65</t>
  </si>
  <si>
    <t>eqSigBD65</t>
  </si>
  <si>
    <t>eqSigBE65</t>
  </si>
  <si>
    <t>eqSigBF65</t>
  </si>
  <si>
    <t>eqSigBG65</t>
  </si>
  <si>
    <t>eqSigBH65</t>
  </si>
  <si>
    <t>eqSigBI65</t>
  </si>
  <si>
    <t>eqSigBJ65</t>
  </si>
  <si>
    <t>eqSigBK65</t>
  </si>
  <si>
    <t>eqSigBL65</t>
  </si>
  <si>
    <t>eqSigBM65</t>
  </si>
  <si>
    <t>eqSigBN65</t>
  </si>
  <si>
    <t>eqSigBO65</t>
  </si>
  <si>
    <t>eqSigBP65</t>
  </si>
  <si>
    <t>eqSigBQ65</t>
  </si>
  <si>
    <t>eqSigBR65</t>
  </si>
  <si>
    <t>eqSigBS65</t>
  </si>
  <si>
    <t>eqSigBT65</t>
  </si>
  <si>
    <t>eqSigBU65</t>
  </si>
  <si>
    <t>eqSigBV65</t>
  </si>
  <si>
    <t>eqSigBW65</t>
  </si>
  <si>
    <t>eqSigBX65</t>
  </si>
  <si>
    <t>eqSigBY65</t>
  </si>
  <si>
    <t>eqSigBZ65</t>
  </si>
  <si>
    <t>eqSigCA65</t>
  </si>
  <si>
    <t>eqSigCB65</t>
  </si>
  <si>
    <t>eqSigCC65</t>
  </si>
  <si>
    <t>eqSigCD65</t>
  </si>
  <si>
    <t>eqSigCE65</t>
  </si>
  <si>
    <t>eqSigCF65</t>
  </si>
  <si>
    <t>eqSigCG65</t>
  </si>
  <si>
    <t>eqSigCH65</t>
  </si>
  <si>
    <t>eqSigCI65</t>
  </si>
  <si>
    <t>eqSigCJ65</t>
  </si>
  <si>
    <t>eqSigCK65</t>
  </si>
  <si>
    <t>eqSigCL65</t>
  </si>
  <si>
    <t>eqSigCM65</t>
  </si>
  <si>
    <t>eqSigCN65</t>
  </si>
  <si>
    <t>eqSigCO65</t>
  </si>
  <si>
    <t>eqSigCP65</t>
  </si>
  <si>
    <t>eqSigCQ65</t>
  </si>
  <si>
    <t>eqSigCR65</t>
  </si>
  <si>
    <t>eqSigCS65</t>
  </si>
  <si>
    <t>eqSigCT65</t>
  </si>
  <si>
    <t>eqSigCU65</t>
  </si>
  <si>
    <t>eqSigCV65</t>
  </si>
  <si>
    <t>eqSigCW65</t>
  </si>
  <si>
    <t>eqSigCX65</t>
  </si>
  <si>
    <t>eqSigCY65</t>
  </si>
  <si>
    <t>eqSigCZ65</t>
  </si>
  <si>
    <t>eqSigDA65</t>
  </si>
  <si>
    <t>eqSigDB65</t>
  </si>
  <si>
    <t>eqSigDC65</t>
  </si>
  <si>
    <t>eqSigDD65</t>
  </si>
  <si>
    <t>eqSigDE65</t>
  </si>
  <si>
    <t>eqSigDF65</t>
  </si>
  <si>
    <t>eqSigDG65</t>
  </si>
  <si>
    <t>eqSigDH65</t>
  </si>
  <si>
    <t>eqSigDI65</t>
  </si>
  <si>
    <t>eqSigDJ65</t>
  </si>
  <si>
    <t>eqSigDK65</t>
  </si>
  <si>
    <t>eqSigDL65</t>
  </si>
  <si>
    <t>eqSigDM65</t>
  </si>
  <si>
    <t>eqSigDN65</t>
  </si>
  <si>
    <t>eqSigDO65</t>
  </si>
  <si>
    <t>eqSigDP65</t>
  </si>
  <si>
    <t>eqSigDQ65</t>
  </si>
  <si>
    <t>eqSigDR65</t>
  </si>
  <si>
    <t>eqSigDS65</t>
  </si>
  <si>
    <t>eqSigDT65</t>
  </si>
  <si>
    <t>eqSigDU65</t>
  </si>
  <si>
    <t>eqSigDV65</t>
  </si>
  <si>
    <t>eqSigDW65</t>
  </si>
  <si>
    <t>eqSigDX65</t>
  </si>
  <si>
    <t>eqSigDY65</t>
  </si>
  <si>
    <t>eqSigDZ65</t>
  </si>
  <si>
    <t>eqSigEC65</t>
  </si>
  <si>
    <t>eqSigED65</t>
  </si>
  <si>
    <t>eqSigEE65</t>
  </si>
  <si>
    <t>eqSigEF65</t>
  </si>
  <si>
    <t>eqSigEG65</t>
  </si>
  <si>
    <t>eqSigEH65</t>
  </si>
  <si>
    <t>eqSigEI65</t>
  </si>
  <si>
    <t>eqSigEJ65</t>
  </si>
  <si>
    <t>eqSigEK65</t>
  </si>
  <si>
    <t>eqSigEL65</t>
  </si>
  <si>
    <t>eqSigEM65</t>
  </si>
  <si>
    <t>eqSigEN65</t>
  </si>
  <si>
    <t>eqSigEO65</t>
  </si>
  <si>
    <t>eqSigEP65</t>
  </si>
  <si>
    <t>eqSigEQ65</t>
  </si>
  <si>
    <t>eqSigER65</t>
  </si>
  <si>
    <t>eqSigES65</t>
  </si>
  <si>
    <t>eqSigET65</t>
  </si>
  <si>
    <t>eqSigEU65</t>
  </si>
  <si>
    <t>eqSigEV65</t>
  </si>
  <si>
    <t>eqSigEW65</t>
  </si>
  <si>
    <t>eqSigEX65</t>
  </si>
  <si>
    <t>eqSigEY65</t>
  </si>
  <si>
    <t>eqSigEZ65</t>
  </si>
  <si>
    <t>eqSigFA65</t>
  </si>
  <si>
    <t>eqSigFB65</t>
  </si>
  <si>
    <t>eqSigFC65</t>
  </si>
  <si>
    <t>eqSigFD65</t>
  </si>
  <si>
    <t>eqSigFE65</t>
  </si>
  <si>
    <t>eqSigFF65</t>
  </si>
  <si>
    <t>eqSigIF(FG49eqSig0,0,FG49&amp;"online")</t>
  </si>
  <si>
    <t>eqSigFH49</t>
  </si>
  <si>
    <t>eqSigFI49</t>
  </si>
  <si>
    <t>eqSigIF(INDEX(OnlineSales!$AE:$BA,$D66,6+$F66)eqSig0,0,1)</t>
  </si>
  <si>
    <t>eqSigFK49</t>
  </si>
  <si>
    <t>eqSigEA66</t>
  </si>
  <si>
    <t>eqSigEB66</t>
  </si>
  <si>
    <t>eqSigINDEX(OnlineSales!$BB:$BX,$D66,6+$F66)</t>
  </si>
  <si>
    <t>eqSigINDEX(OnlineSales!$BY:$CU,$D66,6+$F66)</t>
  </si>
  <si>
    <t>eqSigINDEX(OnlineSales!$CV:$DR,$D66,6+$F66)</t>
  </si>
  <si>
    <t>eqSigIF(FO66eqSig0,0,FP66/FO66)</t>
  </si>
  <si>
    <t>eqSigINDEX(OnlineSales!$EP:$FL,$D66,6+$F66)</t>
  </si>
  <si>
    <t>eqSigINDEX(OnlineSales!$FM:$GI,$D66,6+$F66)</t>
  </si>
  <si>
    <t>eqSigINDEX(OnlineSales!$GJ:$HF,$D66,6+$F66)</t>
  </si>
  <si>
    <t>eqSigIF(FS66eqSig0,0,FT66/FS66)</t>
  </si>
  <si>
    <t>eqSigFN66+FR66</t>
  </si>
  <si>
    <t>eqSigFO66+FS66</t>
  </si>
  <si>
    <t>eqSigFP66+FT66</t>
  </si>
  <si>
    <t>eqSigIF(FW66eqSig0,0,FX66/FW66)</t>
  </si>
  <si>
    <t>eqSigINDEX(OnlineSales!$LR:$MN,$D66,6+$F66)</t>
  </si>
  <si>
    <t>eqSigINDEX(OnlineSales!$MO:$NK,$D66,6+$F66)</t>
  </si>
  <si>
    <t>eqSigINDEX(OnlineSales!$PF:$QB,$D66,6+$F66)</t>
  </si>
  <si>
    <t>eqSigGC49</t>
  </si>
  <si>
    <t>eqSigFG66</t>
  </si>
  <si>
    <t>eqSigGF65</t>
  </si>
  <si>
    <t>eqSigIF(GD66eqSig0,0,1)</t>
  </si>
  <si>
    <t>eqSigKJ65</t>
  </si>
  <si>
    <t>eqSigKK65</t>
  </si>
  <si>
    <t>eqSigKL65</t>
  </si>
  <si>
    <t>eqSigKM65</t>
  </si>
  <si>
    <t>eqSigKN65</t>
  </si>
  <si>
    <t>eqSigKO65</t>
  </si>
  <si>
    <t>eqSigKP65</t>
  </si>
  <si>
    <t>eqSigMG65</t>
  </si>
  <si>
    <t>eqSigMH65</t>
  </si>
  <si>
    <t>eqSigMI65</t>
  </si>
  <si>
    <t>eqSigMJ65</t>
  </si>
  <si>
    <t>eqSigMK65</t>
  </si>
  <si>
    <t>eqSigML65</t>
  </si>
  <si>
    <t>eqSigMM65</t>
  </si>
  <si>
    <t>eqSigMN65</t>
  </si>
  <si>
    <t>eqSigMO65</t>
  </si>
  <si>
    <t>eqSigMP65</t>
  </si>
  <si>
    <t>eqSigMQ65</t>
  </si>
  <si>
    <t>eqSigMR65</t>
  </si>
  <si>
    <t>eqSigMS65</t>
  </si>
  <si>
    <t>eqSigMT65</t>
  </si>
  <si>
    <t>eqSigMU65</t>
  </si>
  <si>
    <t>eqSigMV65</t>
  </si>
  <si>
    <t>eqSigMW65</t>
  </si>
  <si>
    <t>eqSigMX65</t>
  </si>
  <si>
    <t>eqSigMY65</t>
  </si>
  <si>
    <t>eqSigMZ65</t>
  </si>
  <si>
    <t>eqSigNA65</t>
  </si>
  <si>
    <t>eqSigNB65</t>
  </si>
  <si>
    <t>eqSigNC65</t>
  </si>
  <si>
    <t>eqSigND65</t>
  </si>
  <si>
    <t>eqSigNE65</t>
  </si>
  <si>
    <t>eqSigNF65</t>
  </si>
  <si>
    <t>eqSigNG65</t>
  </si>
  <si>
    <t>eqSigNH65</t>
  </si>
  <si>
    <t>eqSigNI65</t>
  </si>
  <si>
    <t>eqSigNJ65</t>
  </si>
  <si>
    <t>eqSigNK65</t>
  </si>
  <si>
    <t>eqSigNL65</t>
  </si>
  <si>
    <t>eqSigNM65</t>
  </si>
  <si>
    <t>eqSigNN65</t>
  </si>
  <si>
    <t>eqSigNO65</t>
  </si>
  <si>
    <t>eqSigNP65</t>
  </si>
  <si>
    <t>eqSigNQ65</t>
  </si>
  <si>
    <t>eqSigNR65</t>
  </si>
  <si>
    <t>eqSigNS65</t>
  </si>
  <si>
    <t>eqSigNT65</t>
  </si>
  <si>
    <t>eqSigNU65</t>
  </si>
  <si>
    <t>eqSigNV65</t>
  </si>
  <si>
    <t>eqSigNW65</t>
  </si>
  <si>
    <t>eqSigNX65</t>
  </si>
  <si>
    <t>eqSigNY65</t>
  </si>
  <si>
    <t>eqSigNZ65</t>
  </si>
  <si>
    <t>eqSigOA65</t>
  </si>
  <si>
    <t>eqSigOB65</t>
  </si>
  <si>
    <t>eqSigB66</t>
  </si>
  <si>
    <t>eqSigD66</t>
  </si>
  <si>
    <t>eqSigH66</t>
  </si>
  <si>
    <t>eqSigI66</t>
  </si>
  <si>
    <t>eqSigJ66</t>
  </si>
  <si>
    <t>eqSigK66</t>
  </si>
  <si>
    <t>eqSigL66</t>
  </si>
  <si>
    <t>eqSigM66</t>
  </si>
  <si>
    <t>eqSigN66</t>
  </si>
  <si>
    <t>eqSigO66</t>
  </si>
  <si>
    <t>eqSigP66</t>
  </si>
  <si>
    <t>eqSigQ66</t>
  </si>
  <si>
    <t>eqSigR66</t>
  </si>
  <si>
    <t>eqSigS66</t>
  </si>
  <si>
    <t>eqSigT66</t>
  </si>
  <si>
    <t>eqSigU66</t>
  </si>
  <si>
    <t>eqSigV66</t>
  </si>
  <si>
    <t>eqSigW66</t>
  </si>
  <si>
    <t>eqSigX66</t>
  </si>
  <si>
    <t>eqSigY66</t>
  </si>
  <si>
    <t>eqSigZ66</t>
  </si>
  <si>
    <t>eqSigAA66</t>
  </si>
  <si>
    <t>eqSigAB66</t>
  </si>
  <si>
    <t>eqSigAC66</t>
  </si>
  <si>
    <t>eqSigAD66</t>
  </si>
  <si>
    <t>eqSigAE66</t>
  </si>
  <si>
    <t>eqSigAF66</t>
  </si>
  <si>
    <t>eqSigAG66</t>
  </si>
  <si>
    <t>eqSigAH66</t>
  </si>
  <si>
    <t>eqSigAI66</t>
  </si>
  <si>
    <t>eqSigAJ66</t>
  </si>
  <si>
    <t>eqSigAK66</t>
  </si>
  <si>
    <t>eqSigAL66</t>
  </si>
  <si>
    <t>eqSigAM66</t>
  </si>
  <si>
    <t>eqSigAN50</t>
  </si>
  <si>
    <t>eqSigAO50</t>
  </si>
  <si>
    <t>eqSigAP66</t>
  </si>
  <si>
    <t>eqSigAQ66</t>
  </si>
  <si>
    <t>eqSigAR66</t>
  </si>
  <si>
    <t>eqSigAS66</t>
  </si>
  <si>
    <t>eqSigAT66</t>
  </si>
  <si>
    <t>eqSigAU66</t>
  </si>
  <si>
    <t>eqSigAV66</t>
  </si>
  <si>
    <t>eqSigAW66</t>
  </si>
  <si>
    <t>eqSigAX66</t>
  </si>
  <si>
    <t>eqSigAY66</t>
  </si>
  <si>
    <t>eqSigAZ66</t>
  </si>
  <si>
    <t>eqSigBA66</t>
  </si>
  <si>
    <t>eqSigBB66</t>
  </si>
  <si>
    <t>eqSigBC66</t>
  </si>
  <si>
    <t>eqSigBD66</t>
  </si>
  <si>
    <t>eqSigBE66</t>
  </si>
  <si>
    <t>eqSigBF66</t>
  </si>
  <si>
    <t>eqSigBG66</t>
  </si>
  <si>
    <t>eqSigBH66</t>
  </si>
  <si>
    <t>eqSigBI66</t>
  </si>
  <si>
    <t>eqSigBJ66</t>
  </si>
  <si>
    <t>eqSigBK66</t>
  </si>
  <si>
    <t>eqSigBL66</t>
  </si>
  <si>
    <t>eqSigBM66</t>
  </si>
  <si>
    <t>eqSigBN66</t>
  </si>
  <si>
    <t>eqSigBO66</t>
  </si>
  <si>
    <t>eqSigBP66</t>
  </si>
  <si>
    <t>eqSigBQ66</t>
  </si>
  <si>
    <t>eqSigBR66</t>
  </si>
  <si>
    <t>eqSigBS66</t>
  </si>
  <si>
    <t>eqSigBT66</t>
  </si>
  <si>
    <t>eqSigBU66</t>
  </si>
  <si>
    <t>eqSigBV66</t>
  </si>
  <si>
    <t>eqSigBW66</t>
  </si>
  <si>
    <t>eqSigBX66</t>
  </si>
  <si>
    <t>eqSigBY66</t>
  </si>
  <si>
    <t>eqSigBZ66</t>
  </si>
  <si>
    <t>eqSigCA66</t>
  </si>
  <si>
    <t>eqSigCB66</t>
  </si>
  <si>
    <t>eqSigCC66</t>
  </si>
  <si>
    <t>eqSigCD66</t>
  </si>
  <si>
    <t>eqSigCE66</t>
  </si>
  <si>
    <t>eqSigCF66</t>
  </si>
  <si>
    <t>eqSigCG66</t>
  </si>
  <si>
    <t>eqSigCH66</t>
  </si>
  <si>
    <t>eqSigCI66</t>
  </si>
  <si>
    <t>eqSigCJ66</t>
  </si>
  <si>
    <t>eqSigCK66</t>
  </si>
  <si>
    <t>eqSigCL66</t>
  </si>
  <si>
    <t>eqSigCM66</t>
  </si>
  <si>
    <t>eqSigCN66</t>
  </si>
  <si>
    <t>eqSigCO66</t>
  </si>
  <si>
    <t>eqSigCP66</t>
  </si>
  <si>
    <t>eqSigCQ66</t>
  </si>
  <si>
    <t>eqSigCR66</t>
  </si>
  <si>
    <t>eqSigCS66</t>
  </si>
  <si>
    <t>eqSigCT66</t>
  </si>
  <si>
    <t>eqSigCU66</t>
  </si>
  <si>
    <t>eqSigCV66</t>
  </si>
  <si>
    <t>eqSigCW66</t>
  </si>
  <si>
    <t>eqSigCX66</t>
  </si>
  <si>
    <t>eqSigCY66</t>
  </si>
  <si>
    <t>eqSigCZ66</t>
  </si>
  <si>
    <t>eqSigDA66</t>
  </si>
  <si>
    <t>eqSigDB66</t>
  </si>
  <si>
    <t>eqSigDC66</t>
  </si>
  <si>
    <t>eqSigDD66</t>
  </si>
  <si>
    <t>eqSigDE66</t>
  </si>
  <si>
    <t>eqSigDF66</t>
  </si>
  <si>
    <t>eqSigDG66</t>
  </si>
  <si>
    <t>eqSigDH66</t>
  </si>
  <si>
    <t>eqSigDI66</t>
  </si>
  <si>
    <t>eqSigDJ66</t>
  </si>
  <si>
    <t>eqSigDK66</t>
  </si>
  <si>
    <t>eqSigDL66</t>
  </si>
  <si>
    <t>eqSigDM66</t>
  </si>
  <si>
    <t>eqSigDN66</t>
  </si>
  <si>
    <t>eqSigDO66</t>
  </si>
  <si>
    <t>eqSigDP66</t>
  </si>
  <si>
    <t>eqSigDQ66</t>
  </si>
  <si>
    <t>eqSigDR66</t>
  </si>
  <si>
    <t>eqSigDS66</t>
  </si>
  <si>
    <t>eqSigDT66</t>
  </si>
  <si>
    <t>eqSigDU66</t>
  </si>
  <si>
    <t>eqSigDV66</t>
  </si>
  <si>
    <t>eqSigDW66</t>
  </si>
  <si>
    <t>eqSigDX66</t>
  </si>
  <si>
    <t>eqSigDY66</t>
  </si>
  <si>
    <t>eqSigDZ66</t>
  </si>
  <si>
    <t>eqSigEC66</t>
  </si>
  <si>
    <t>eqSigED66</t>
  </si>
  <si>
    <t>eqSigEE66</t>
  </si>
  <si>
    <t>eqSigEF66</t>
  </si>
  <si>
    <t>eqSigEG66</t>
  </si>
  <si>
    <t>eqSigEH66</t>
  </si>
  <si>
    <t>eqSigEI66</t>
  </si>
  <si>
    <t>eqSigEJ66</t>
  </si>
  <si>
    <t>eqSigEK66</t>
  </si>
  <si>
    <t>eqSigEL66</t>
  </si>
  <si>
    <t>eqSigEM66</t>
  </si>
  <si>
    <t>eqSigEN66</t>
  </si>
  <si>
    <t>eqSigEO66</t>
  </si>
  <si>
    <t>eqSigEP66</t>
  </si>
  <si>
    <t>eqSigEQ66</t>
  </si>
  <si>
    <t>eqSigER66</t>
  </si>
  <si>
    <t>eqSigES66</t>
  </si>
  <si>
    <t>eqSigET66</t>
  </si>
  <si>
    <t>eqSigEU66</t>
  </si>
  <si>
    <t>eqSigEV66</t>
  </si>
  <si>
    <t>eqSigEW66</t>
  </si>
  <si>
    <t>eqSigEX66</t>
  </si>
  <si>
    <t>eqSigEY66</t>
  </si>
  <si>
    <t>eqSigEZ66</t>
  </si>
  <si>
    <t>eqSigFA66</t>
  </si>
  <si>
    <t>eqSigFB66</t>
  </si>
  <si>
    <t>eqSigFC66</t>
  </si>
  <si>
    <t>eqSigFD66</t>
  </si>
  <si>
    <t>eqSigFE66</t>
  </si>
  <si>
    <t>eqSigFF66</t>
  </si>
  <si>
    <t>eqSigIF(FG50eqSig0,0,FG50&amp;"online")</t>
  </si>
  <si>
    <t>eqSigFH50</t>
  </si>
  <si>
    <t>eqSigFI50</t>
  </si>
  <si>
    <t>eqSigIF(INDEX(OnlineSales!$AE:$BA,$D67,6+$F67)eqSig0,0,1)</t>
  </si>
  <si>
    <t>eqSigFK50</t>
  </si>
  <si>
    <t>eqSigEA67</t>
  </si>
  <si>
    <t>eqSigEB67</t>
  </si>
  <si>
    <t>eqSigINDEX(OnlineSales!$BB:$BX,$D67,6+$F67)</t>
  </si>
  <si>
    <t>eqSigINDEX(OnlineSales!$BY:$CU,$D67,6+$F67)</t>
  </si>
  <si>
    <t>eqSigINDEX(OnlineSales!$CV:$DR,$D67,6+$F67)</t>
  </si>
  <si>
    <t>eqSigIF(FO67eqSig0,0,FP67/FO67)</t>
  </si>
  <si>
    <t>eqSigINDEX(OnlineSales!$EP:$FL,$D67,6+$F67)</t>
  </si>
  <si>
    <t>eqSigINDEX(OnlineSales!$FM:$GI,$D67,6+$F67)</t>
  </si>
  <si>
    <t>eqSigINDEX(OnlineSales!$GJ:$HF,$D67,6+$F67)</t>
  </si>
  <si>
    <t>eqSigIF(FS67eqSig0,0,FT67/FS67)</t>
  </si>
  <si>
    <t>eqSigFN67+FR67</t>
  </si>
  <si>
    <t>eqSigFO67+FS67</t>
  </si>
  <si>
    <t>eqSigFP67+FT67</t>
  </si>
  <si>
    <t>eqSigIF(FW67eqSig0,0,FX67/FW67)</t>
  </si>
  <si>
    <t>eqSigINDEX(OnlineSales!$LR:$MN,$D67,6+$F67)</t>
  </si>
  <si>
    <t>eqSigINDEX(OnlineSales!$MO:$NK,$D67,6+$F67)</t>
  </si>
  <si>
    <t>eqSigINDEX(OnlineSales!$PF:$QB,$D67,6+$F67)</t>
  </si>
  <si>
    <t>eqSigGC50</t>
  </si>
  <si>
    <t>eqSigFG67</t>
  </si>
  <si>
    <t>eqSigGF66</t>
  </si>
  <si>
    <t>eqSigIF(GD67eqSig0,0,1)</t>
  </si>
  <si>
    <t>eqSigKJ66</t>
  </si>
  <si>
    <t>eqSigKK66</t>
  </si>
  <si>
    <t>eqSigKL66</t>
  </si>
  <si>
    <t>eqSigKM66</t>
  </si>
  <si>
    <t>eqSigKN66</t>
  </si>
  <si>
    <t>eqSigKO66</t>
  </si>
  <si>
    <t>eqSigKP66</t>
  </si>
  <si>
    <t>eqSigMG66</t>
  </si>
  <si>
    <t>eqSigMH66</t>
  </si>
  <si>
    <t>eqSigMI66</t>
  </si>
  <si>
    <t>eqSigMJ66</t>
  </si>
  <si>
    <t>eqSigMK66</t>
  </si>
  <si>
    <t>eqSigML66</t>
  </si>
  <si>
    <t>eqSigMM66</t>
  </si>
  <si>
    <t>eqSigMN66</t>
  </si>
  <si>
    <t>eqSigMO66</t>
  </si>
  <si>
    <t>eqSigMP66</t>
  </si>
  <si>
    <t>eqSigMQ66</t>
  </si>
  <si>
    <t>eqSigMR66</t>
  </si>
  <si>
    <t>eqSigMS66</t>
  </si>
  <si>
    <t>eqSigMT66</t>
  </si>
  <si>
    <t>eqSigMU66</t>
  </si>
  <si>
    <t>eqSigMV66</t>
  </si>
  <si>
    <t>eqSigMW66</t>
  </si>
  <si>
    <t>eqSigMX66</t>
  </si>
  <si>
    <t>eqSigMY66</t>
  </si>
  <si>
    <t>eqSigMZ66</t>
  </si>
  <si>
    <t>eqSigNA66</t>
  </si>
  <si>
    <t>eqSigNB66</t>
  </si>
  <si>
    <t>eqSigNC66</t>
  </si>
  <si>
    <t>eqSigND66</t>
  </si>
  <si>
    <t>eqSigNE66</t>
  </si>
  <si>
    <t>eqSigNF66</t>
  </si>
  <si>
    <t>eqSigNG66</t>
  </si>
  <si>
    <t>eqSigNH66</t>
  </si>
  <si>
    <t>eqSigNI66</t>
  </si>
  <si>
    <t>eqSigNJ66</t>
  </si>
  <si>
    <t>eqSigNK66</t>
  </si>
  <si>
    <t>eqSigNL66</t>
  </si>
  <si>
    <t>eqSigNM66</t>
  </si>
  <si>
    <t>eqSigNN66</t>
  </si>
  <si>
    <t>eqSigNO66</t>
  </si>
  <si>
    <t>eqSigNP66</t>
  </si>
  <si>
    <t>eqSigNQ66</t>
  </si>
  <si>
    <t>eqSigNR66</t>
  </si>
  <si>
    <t>eqSigNS66</t>
  </si>
  <si>
    <t>eqSigNT66</t>
  </si>
  <si>
    <t>eqSigNU66</t>
  </si>
  <si>
    <t>eqSigNV66</t>
  </si>
  <si>
    <t>eqSigNW66</t>
  </si>
  <si>
    <t>eqSigNX66</t>
  </si>
  <si>
    <t>eqSigNY66</t>
  </si>
  <si>
    <t>eqSigNZ66</t>
  </si>
  <si>
    <t>eqSigOA66</t>
  </si>
  <si>
    <t>eqSigOB66</t>
  </si>
  <si>
    <t>eqSigB67</t>
  </si>
  <si>
    <t>eqSigD67</t>
  </si>
  <si>
    <t>eqSigH67</t>
  </si>
  <si>
    <t>eqSigI67</t>
  </si>
  <si>
    <t>eqSigJ67</t>
  </si>
  <si>
    <t>eqSigK67</t>
  </si>
  <si>
    <t>eqSigL67</t>
  </si>
  <si>
    <t>eqSigM67</t>
  </si>
  <si>
    <t>eqSigN67</t>
  </si>
  <si>
    <t>eqSigO67</t>
  </si>
  <si>
    <t>eqSigP67</t>
  </si>
  <si>
    <t>eqSigQ67</t>
  </si>
  <si>
    <t>eqSigR67</t>
  </si>
  <si>
    <t>eqSigS67</t>
  </si>
  <si>
    <t>eqSigT67</t>
  </si>
  <si>
    <t>eqSigU67</t>
  </si>
  <si>
    <t>eqSigV67</t>
  </si>
  <si>
    <t>eqSigW67</t>
  </si>
  <si>
    <t>eqSigX67</t>
  </si>
  <si>
    <t>eqSigY67</t>
  </si>
  <si>
    <t>eqSigZ67</t>
  </si>
  <si>
    <t>eqSigAA67</t>
  </si>
  <si>
    <t>eqSigAB67</t>
  </si>
  <si>
    <t>eqSigAC67</t>
  </si>
  <si>
    <t>eqSigAD67</t>
  </si>
  <si>
    <t>eqSigAE67</t>
  </si>
  <si>
    <t>eqSigAF67</t>
  </si>
  <si>
    <t>eqSigAG67</t>
  </si>
  <si>
    <t>eqSigAH67</t>
  </si>
  <si>
    <t>eqSigAI67</t>
  </si>
  <si>
    <t>eqSigAJ67</t>
  </si>
  <si>
    <t>eqSigAK67</t>
  </si>
  <si>
    <t>eqSigAL67</t>
  </si>
  <si>
    <t>eqSigAM67</t>
  </si>
  <si>
    <t>eqSigAN51</t>
  </si>
  <si>
    <t>eqSigAO51</t>
  </si>
  <si>
    <t>eqSigAP67</t>
  </si>
  <si>
    <t>eqSigAQ67</t>
  </si>
  <si>
    <t>eqSigAR67</t>
  </si>
  <si>
    <t>eqSigAS67</t>
  </si>
  <si>
    <t>eqSigAT67</t>
  </si>
  <si>
    <t>eqSigAU67</t>
  </si>
  <si>
    <t>eqSigAV67</t>
  </si>
  <si>
    <t>eqSigAW67</t>
  </si>
  <si>
    <t>eqSigAX67</t>
  </si>
  <si>
    <t>eqSigAY67</t>
  </si>
  <si>
    <t>eqSigAZ67</t>
  </si>
  <si>
    <t>eqSigBA67</t>
  </si>
  <si>
    <t>eqSigBB67</t>
  </si>
  <si>
    <t>eqSigBC67</t>
  </si>
  <si>
    <t>eqSigBD67</t>
  </si>
  <si>
    <t>eqSigBE67</t>
  </si>
  <si>
    <t>eqSigBF67</t>
  </si>
  <si>
    <t>eqSigBG67</t>
  </si>
  <si>
    <t>eqSigBH67</t>
  </si>
  <si>
    <t>eqSigBI67</t>
  </si>
  <si>
    <t>eqSigBJ67</t>
  </si>
  <si>
    <t>eqSigBK67</t>
  </si>
  <si>
    <t>eqSigBL67</t>
  </si>
  <si>
    <t>eqSigBM67</t>
  </si>
  <si>
    <t>eqSigBN67</t>
  </si>
  <si>
    <t>eqSigBO67</t>
  </si>
  <si>
    <t>eqSigBP67</t>
  </si>
  <si>
    <t>eqSigBQ67</t>
  </si>
  <si>
    <t>eqSigBR67</t>
  </si>
  <si>
    <t>eqSigBS67</t>
  </si>
  <si>
    <t>eqSigBT67</t>
  </si>
  <si>
    <t>eqSigBU67</t>
  </si>
  <si>
    <t>eqSigBV67</t>
  </si>
  <si>
    <t>eqSigBW67</t>
  </si>
  <si>
    <t>eqSigBX67</t>
  </si>
  <si>
    <t>eqSigBY67</t>
  </si>
  <si>
    <t>eqSigBZ67</t>
  </si>
  <si>
    <t>eqSigCA67</t>
  </si>
  <si>
    <t>eqSigCB67</t>
  </si>
  <si>
    <t>eqSigCC67</t>
  </si>
  <si>
    <t>eqSigCD67</t>
  </si>
  <si>
    <t>eqSigCE67</t>
  </si>
  <si>
    <t>eqSigCF67</t>
  </si>
  <si>
    <t>eqSigCG67</t>
  </si>
  <si>
    <t>eqSigCH67</t>
  </si>
  <si>
    <t>eqSigCI67</t>
  </si>
  <si>
    <t>eqSigCJ67</t>
  </si>
  <si>
    <t>eqSigCK67</t>
  </si>
  <si>
    <t>eqSigCL67</t>
  </si>
  <si>
    <t>eqSigCM67</t>
  </si>
  <si>
    <t>eqSigCN67</t>
  </si>
  <si>
    <t>eqSigCO67</t>
  </si>
  <si>
    <t>eqSigCP67</t>
  </si>
  <si>
    <t>eqSigCQ67</t>
  </si>
  <si>
    <t>eqSigCR67</t>
  </si>
  <si>
    <t>eqSigCS67</t>
  </si>
  <si>
    <t>eqSigCT67</t>
  </si>
  <si>
    <t>eqSigCU67</t>
  </si>
  <si>
    <t>eqSigCV67</t>
  </si>
  <si>
    <t>eqSigCW67</t>
  </si>
  <si>
    <t>eqSigCX67</t>
  </si>
  <si>
    <t>eqSigCY67</t>
  </si>
  <si>
    <t>eqSigCZ67</t>
  </si>
  <si>
    <t>eqSigDA67</t>
  </si>
  <si>
    <t>eqSigDB67</t>
  </si>
  <si>
    <t>eqSigDC67</t>
  </si>
  <si>
    <t>eqSigDD67</t>
  </si>
  <si>
    <t>eqSigDE67</t>
  </si>
  <si>
    <t>eqSigDF67</t>
  </si>
  <si>
    <t>eqSigDG67</t>
  </si>
  <si>
    <t>eqSigDH67</t>
  </si>
  <si>
    <t>eqSigDI67</t>
  </si>
  <si>
    <t>eqSigDJ67</t>
  </si>
  <si>
    <t>eqSigDK67</t>
  </si>
  <si>
    <t>eqSigDL67</t>
  </si>
  <si>
    <t>eqSigDM67</t>
  </si>
  <si>
    <t>eqSigDN67</t>
  </si>
  <si>
    <t>eqSigDO67</t>
  </si>
  <si>
    <t>eqSigDP67</t>
  </si>
  <si>
    <t>eqSigDQ67</t>
  </si>
  <si>
    <t>eqSigDR67</t>
  </si>
  <si>
    <t>eqSigDS67</t>
  </si>
  <si>
    <t>eqSigDT67</t>
  </si>
  <si>
    <t>eqSigDU67</t>
  </si>
  <si>
    <t>eqSigDV67</t>
  </si>
  <si>
    <t>eqSigDW67</t>
  </si>
  <si>
    <t>eqSigDX67</t>
  </si>
  <si>
    <t>eqSigDY67</t>
  </si>
  <si>
    <t>eqSigDZ67</t>
  </si>
  <si>
    <t>eqSigEC67</t>
  </si>
  <si>
    <t>eqSigED67</t>
  </si>
  <si>
    <t>eqSigEE67</t>
  </si>
  <si>
    <t>eqSigEF67</t>
  </si>
  <si>
    <t>eqSigEG67</t>
  </si>
  <si>
    <t>eqSigEH67</t>
  </si>
  <si>
    <t>eqSigEI67</t>
  </si>
  <si>
    <t>eqSigEJ67</t>
  </si>
  <si>
    <t>eqSigEK67</t>
  </si>
  <si>
    <t>eqSigEL67</t>
  </si>
  <si>
    <t>eqSigEM67</t>
  </si>
  <si>
    <t>eqSigEN67</t>
  </si>
  <si>
    <t>eqSigEO67</t>
  </si>
  <si>
    <t>eqSigEP67</t>
  </si>
  <si>
    <t>eqSigEQ67</t>
  </si>
  <si>
    <t>eqSigER67</t>
  </si>
  <si>
    <t>eqSigES67</t>
  </si>
  <si>
    <t>eqSigET67</t>
  </si>
  <si>
    <t>eqSigEU67</t>
  </si>
  <si>
    <t>eqSigEV67</t>
  </si>
  <si>
    <t>eqSigEW67</t>
  </si>
  <si>
    <t>eqSigEX67</t>
  </si>
  <si>
    <t>eqSigEY67</t>
  </si>
  <si>
    <t>eqSigEZ67</t>
  </si>
  <si>
    <t>eqSigFA67</t>
  </si>
  <si>
    <t>eqSigFB67</t>
  </si>
  <si>
    <t>eqSigFC67</t>
  </si>
  <si>
    <t>eqSigFD67</t>
  </si>
  <si>
    <t>eqSigFE67</t>
  </si>
  <si>
    <t>eqSigFF67</t>
  </si>
  <si>
    <t>eqSigIF(FG51eqSig0,0,FG51&amp;"online")</t>
  </si>
  <si>
    <t>eqSigFH51</t>
  </si>
  <si>
    <t>eqSigFI51</t>
  </si>
  <si>
    <t>eqSigIF(INDEX(OnlineSales!$AE:$BA,$D68,6+$F68)eqSig0,0,1)</t>
  </si>
  <si>
    <t>eqSigFK51</t>
  </si>
  <si>
    <t>eqSigEA68</t>
  </si>
  <si>
    <t>eqSigEB68</t>
  </si>
  <si>
    <t>eqSigINDEX(OnlineSales!$BB:$BX,$D68,6+$F68)</t>
  </si>
  <si>
    <t>eqSigINDEX(OnlineSales!$BY:$CU,$D68,6+$F68)</t>
  </si>
  <si>
    <t>eqSigINDEX(OnlineSales!$CV:$DR,$D68,6+$F68)</t>
  </si>
  <si>
    <t>eqSigIF(FO68eqSig0,0,FP68/FO68)</t>
  </si>
  <si>
    <t>eqSigINDEX(OnlineSales!$EP:$FL,$D68,6+$F68)</t>
  </si>
  <si>
    <t>eqSigINDEX(OnlineSales!$FM:$GI,$D68,6+$F68)</t>
  </si>
  <si>
    <t>eqSigINDEX(OnlineSales!$GJ:$HF,$D68,6+$F68)</t>
  </si>
  <si>
    <t>eqSigIF(FS68eqSig0,0,FT68/FS68)</t>
  </si>
  <si>
    <t>eqSigFN68+FR68</t>
  </si>
  <si>
    <t>eqSigFO68+FS68</t>
  </si>
  <si>
    <t>eqSigFP68+FT68</t>
  </si>
  <si>
    <t>eqSigIF(FW68eqSig0,0,FX68/FW68)</t>
  </si>
  <si>
    <t>eqSigINDEX(OnlineSales!$LR:$MN,$D68,6+$F68)</t>
  </si>
  <si>
    <t>eqSigINDEX(OnlineSales!$MO:$NK,$D68,6+$F68)</t>
  </si>
  <si>
    <t>eqSigINDEX(OnlineSales!$PF:$QB,$D68,6+$F68)</t>
  </si>
  <si>
    <t>eqSigGC51</t>
  </si>
  <si>
    <t>eqSigFG68</t>
  </si>
  <si>
    <t>eqSigGF67</t>
  </si>
  <si>
    <t>eqSigIF(GD68eqSig0,0,1)</t>
  </si>
  <si>
    <t>eqSigKJ67</t>
  </si>
  <si>
    <t>eqSigKK67</t>
  </si>
  <si>
    <t>eqSigKL67</t>
  </si>
  <si>
    <t>eqSigKM67</t>
  </si>
  <si>
    <t>eqSigKN67</t>
  </si>
  <si>
    <t>eqSigKO67</t>
  </si>
  <si>
    <t>eqSigKP67</t>
  </si>
  <si>
    <t>eqSigMG67</t>
  </si>
  <si>
    <t>eqSigMH67</t>
  </si>
  <si>
    <t>eqSigMI67</t>
  </si>
  <si>
    <t>eqSigMJ67</t>
  </si>
  <si>
    <t>eqSigMK67</t>
  </si>
  <si>
    <t>eqSigML67</t>
  </si>
  <si>
    <t>eqSigMM67</t>
  </si>
  <si>
    <t>eqSigMN67</t>
  </si>
  <si>
    <t>eqSigMO67</t>
  </si>
  <si>
    <t>eqSigMP67</t>
  </si>
  <si>
    <t>eqSigMQ67</t>
  </si>
  <si>
    <t>eqSigMR67</t>
  </si>
  <si>
    <t>eqSigMS67</t>
  </si>
  <si>
    <t>eqSigMT67</t>
  </si>
  <si>
    <t>eqSigMU67</t>
  </si>
  <si>
    <t>eqSigMV67</t>
  </si>
  <si>
    <t>eqSigMW67</t>
  </si>
  <si>
    <t>eqSigMX67</t>
  </si>
  <si>
    <t>eqSigMY67</t>
  </si>
  <si>
    <t>eqSigMZ67</t>
  </si>
  <si>
    <t>eqSigNA67</t>
  </si>
  <si>
    <t>eqSigNB67</t>
  </si>
  <si>
    <t>eqSigNC67</t>
  </si>
  <si>
    <t>eqSigND67</t>
  </si>
  <si>
    <t>eqSigNE67</t>
  </si>
  <si>
    <t>eqSigNF67</t>
  </si>
  <si>
    <t>eqSigNG67</t>
  </si>
  <si>
    <t>eqSigNH67</t>
  </si>
  <si>
    <t>eqSigNI67</t>
  </si>
  <si>
    <t>eqSigNJ67</t>
  </si>
  <si>
    <t>eqSigNK67</t>
  </si>
  <si>
    <t>eqSigNL67</t>
  </si>
  <si>
    <t>eqSigNM67</t>
  </si>
  <si>
    <t>eqSigNN67</t>
  </si>
  <si>
    <t>eqSigNO67</t>
  </si>
  <si>
    <t>eqSigNP67</t>
  </si>
  <si>
    <t>eqSigNQ67</t>
  </si>
  <si>
    <t>eqSigNR67</t>
  </si>
  <si>
    <t>eqSigNS67</t>
  </si>
  <si>
    <t>eqSigNT67</t>
  </si>
  <si>
    <t>eqSigNU67</t>
  </si>
  <si>
    <t>eqSigNV67</t>
  </si>
  <si>
    <t>eqSigNW67</t>
  </si>
  <si>
    <t>eqSigNX67</t>
  </si>
  <si>
    <t>eqSigNY67</t>
  </si>
  <si>
    <t>eqSigNZ67</t>
  </si>
  <si>
    <t>eqSigOA67</t>
  </si>
  <si>
    <t>eqSigOB67</t>
  </si>
  <si>
    <t>eqSigB68</t>
  </si>
  <si>
    <t>eqSigD68</t>
  </si>
  <si>
    <t>eqSigH68</t>
  </si>
  <si>
    <t>eqSigI68</t>
  </si>
  <si>
    <t>eqSigJ68</t>
  </si>
  <si>
    <t>eqSigK68</t>
  </si>
  <si>
    <t>eqSigL68</t>
  </si>
  <si>
    <t>eqSigM68</t>
  </si>
  <si>
    <t>eqSigN68</t>
  </si>
  <si>
    <t>eqSigO68</t>
  </si>
  <si>
    <t>eqSigP68</t>
  </si>
  <si>
    <t>eqSigQ68</t>
  </si>
  <si>
    <t>eqSigR68</t>
  </si>
  <si>
    <t>eqSigS68</t>
  </si>
  <si>
    <t>eqSigT68</t>
  </si>
  <si>
    <t>eqSigU68</t>
  </si>
  <si>
    <t>eqSigV68</t>
  </si>
  <si>
    <t>eqSigW68</t>
  </si>
  <si>
    <t>eqSigX68</t>
  </si>
  <si>
    <t>eqSigY68</t>
  </si>
  <si>
    <t>eqSigZ68</t>
  </si>
  <si>
    <t>eqSigAA68</t>
  </si>
  <si>
    <t>eqSigAB68</t>
  </si>
  <si>
    <t>eqSigAC68</t>
  </si>
  <si>
    <t>eqSigAD68</t>
  </si>
  <si>
    <t>eqSigAE68</t>
  </si>
  <si>
    <t>eqSigAF68</t>
  </si>
  <si>
    <t>eqSigAG68</t>
  </si>
  <si>
    <t>eqSigAH68</t>
  </si>
  <si>
    <t>eqSigAI68</t>
  </si>
  <si>
    <t>eqSigAJ68</t>
  </si>
  <si>
    <t>eqSigAK68</t>
  </si>
  <si>
    <t>eqSigAL68</t>
  </si>
  <si>
    <t>eqSigAM68</t>
  </si>
  <si>
    <t>eqSigAN52</t>
  </si>
  <si>
    <t>eqSigAO52</t>
  </si>
  <si>
    <t>eqSigAP68</t>
  </si>
  <si>
    <t>eqSigAQ68</t>
  </si>
  <si>
    <t>eqSigAR68</t>
  </si>
  <si>
    <t>eqSigAS68</t>
  </si>
  <si>
    <t>eqSigAT68</t>
  </si>
  <si>
    <t>eqSigAU68</t>
  </si>
  <si>
    <t>eqSigAV68</t>
  </si>
  <si>
    <t>eqSigAW68</t>
  </si>
  <si>
    <t>eqSigAX68</t>
  </si>
  <si>
    <t>eqSigAY68</t>
  </si>
  <si>
    <t>eqSigAZ68</t>
  </si>
  <si>
    <t>eqSigBA68</t>
  </si>
  <si>
    <t>eqSigBB68</t>
  </si>
  <si>
    <t>eqSigBC68</t>
  </si>
  <si>
    <t>eqSigBD68</t>
  </si>
  <si>
    <t>eqSigBE68</t>
  </si>
  <si>
    <t>eqSigBF68</t>
  </si>
  <si>
    <t>eqSigBG68</t>
  </si>
  <si>
    <t>eqSigBH68</t>
  </si>
  <si>
    <t>eqSigBI68</t>
  </si>
  <si>
    <t>eqSigBJ68</t>
  </si>
  <si>
    <t>eqSigBK68</t>
  </si>
  <si>
    <t>eqSigBL68</t>
  </si>
  <si>
    <t>eqSigBM68</t>
  </si>
  <si>
    <t>eqSigBN68</t>
  </si>
  <si>
    <t>eqSigBO68</t>
  </si>
  <si>
    <t>eqSigBP68</t>
  </si>
  <si>
    <t>eqSigBQ68</t>
  </si>
  <si>
    <t>eqSigBR68</t>
  </si>
  <si>
    <t>eqSigBS68</t>
  </si>
  <si>
    <t>eqSigBT68</t>
  </si>
  <si>
    <t>eqSigBU68</t>
  </si>
  <si>
    <t>eqSigBV68</t>
  </si>
  <si>
    <t>eqSigBW68</t>
  </si>
  <si>
    <t>eqSigBX68</t>
  </si>
  <si>
    <t>eqSigBY68</t>
  </si>
  <si>
    <t>eqSigBZ68</t>
  </si>
  <si>
    <t>eqSigCA68</t>
  </si>
  <si>
    <t>eqSigCB68</t>
  </si>
  <si>
    <t>eqSigCC68</t>
  </si>
  <si>
    <t>eqSigCD68</t>
  </si>
  <si>
    <t>eqSigCE68</t>
  </si>
  <si>
    <t>eqSigCF68</t>
  </si>
  <si>
    <t>eqSigCG68</t>
  </si>
  <si>
    <t>eqSigCH68</t>
  </si>
  <si>
    <t>eqSigCI68</t>
  </si>
  <si>
    <t>eqSigCJ68</t>
  </si>
  <si>
    <t>eqSigCK68</t>
  </si>
  <si>
    <t>eqSigCL68</t>
  </si>
  <si>
    <t>eqSigCM68</t>
  </si>
  <si>
    <t>eqSigCN68</t>
  </si>
  <si>
    <t>eqSigCO68</t>
  </si>
  <si>
    <t>eqSigCP68</t>
  </si>
  <si>
    <t>eqSigCQ68</t>
  </si>
  <si>
    <t>eqSigCR68</t>
  </si>
  <si>
    <t>eqSigCS68</t>
  </si>
  <si>
    <t>eqSigCT68</t>
  </si>
  <si>
    <t>eqSigCU68</t>
  </si>
  <si>
    <t>eqSigCV68</t>
  </si>
  <si>
    <t>eqSigCW68</t>
  </si>
  <si>
    <t>eqSigCX68</t>
  </si>
  <si>
    <t>eqSigCY68</t>
  </si>
  <si>
    <t>eqSigCZ68</t>
  </si>
  <si>
    <t>eqSigDA68</t>
  </si>
  <si>
    <t>eqSigDB68</t>
  </si>
  <si>
    <t>eqSigDC68</t>
  </si>
  <si>
    <t>eqSigDD68</t>
  </si>
  <si>
    <t>eqSigDE68</t>
  </si>
  <si>
    <t>eqSigDF68</t>
  </si>
  <si>
    <t>eqSigDG68</t>
  </si>
  <si>
    <t>eqSigDH68</t>
  </si>
  <si>
    <t>eqSigDI68</t>
  </si>
  <si>
    <t>eqSigDJ68</t>
  </si>
  <si>
    <t>eqSigDK68</t>
  </si>
  <si>
    <t>eqSigDL68</t>
  </si>
  <si>
    <t>eqSigDM68</t>
  </si>
  <si>
    <t>eqSigDN68</t>
  </si>
  <si>
    <t>eqSigDO68</t>
  </si>
  <si>
    <t>eqSigDP68</t>
  </si>
  <si>
    <t>eqSigDQ68</t>
  </si>
  <si>
    <t>eqSigDR68</t>
  </si>
  <si>
    <t>eqSigDS68</t>
  </si>
  <si>
    <t>eqSigDT68</t>
  </si>
  <si>
    <t>eqSigDU68</t>
  </si>
  <si>
    <t>eqSigDV68</t>
  </si>
  <si>
    <t>eqSigDW68</t>
  </si>
  <si>
    <t>eqSigDX68</t>
  </si>
  <si>
    <t>eqSigDY68</t>
  </si>
  <si>
    <t>eqSigDZ68</t>
  </si>
  <si>
    <t>eqSigEC68</t>
  </si>
  <si>
    <t>eqSigED68</t>
  </si>
  <si>
    <t>eqSigEE68</t>
  </si>
  <si>
    <t>eqSigEF68</t>
  </si>
  <si>
    <t>eqSigEG68</t>
  </si>
  <si>
    <t>eqSigEH68</t>
  </si>
  <si>
    <t>eqSigEI68</t>
  </si>
  <si>
    <t>eqSigEJ68</t>
  </si>
  <si>
    <t>eqSigEK68</t>
  </si>
  <si>
    <t>eqSigEL68</t>
  </si>
  <si>
    <t>eqSigEM68</t>
  </si>
  <si>
    <t>eqSigEN68</t>
  </si>
  <si>
    <t>eqSigEO68</t>
  </si>
  <si>
    <t>eqSigEP68</t>
  </si>
  <si>
    <t>eqSigEQ68</t>
  </si>
  <si>
    <t>eqSigER68</t>
  </si>
  <si>
    <t>eqSigES68</t>
  </si>
  <si>
    <t>eqSigET68</t>
  </si>
  <si>
    <t>eqSigEU68</t>
  </si>
  <si>
    <t>eqSigEV68</t>
  </si>
  <si>
    <t>eqSigEW68</t>
  </si>
  <si>
    <t>eqSigEX68</t>
  </si>
  <si>
    <t>eqSigEY68</t>
  </si>
  <si>
    <t>eqSigEZ68</t>
  </si>
  <si>
    <t>eqSigFA68</t>
  </si>
  <si>
    <t>eqSigFB68</t>
  </si>
  <si>
    <t>eqSigFC68</t>
  </si>
  <si>
    <t>eqSigFD68</t>
  </si>
  <si>
    <t>eqSigFE68</t>
  </si>
  <si>
    <t>eqSigFF68</t>
  </si>
  <si>
    <t>eqSigIF(FG52eqSig0,0,FG52&amp;"online")</t>
  </si>
  <si>
    <t>eqSigFH52</t>
  </si>
  <si>
    <t>eqSigFI52</t>
  </si>
  <si>
    <t>eqSigIF(INDEX(OnlineSales!$AE:$BA,$D69,6+$F69)eqSig0,0,1)</t>
  </si>
  <si>
    <t>eqSigFK52</t>
  </si>
  <si>
    <t>eqSigEA69</t>
  </si>
  <si>
    <t>eqSigEB69</t>
  </si>
  <si>
    <t>eqSigINDEX(OnlineSales!$BB:$BX,$D69,6+$F69)</t>
  </si>
  <si>
    <t>eqSigINDEX(OnlineSales!$BY:$CU,$D69,6+$F69)</t>
  </si>
  <si>
    <t>eqSigINDEX(OnlineSales!$CV:$DR,$D69,6+$F69)</t>
  </si>
  <si>
    <t>eqSigIF(FO69eqSig0,0,FP69/FO69)</t>
  </si>
  <si>
    <t>eqSigINDEX(OnlineSales!$EP:$FL,$D69,6+$F69)</t>
  </si>
  <si>
    <t>eqSigINDEX(OnlineSales!$FM:$GI,$D69,6+$F69)</t>
  </si>
  <si>
    <t>eqSigINDEX(OnlineSales!$GJ:$HF,$D69,6+$F69)</t>
  </si>
  <si>
    <t>eqSigIF(FS69eqSig0,0,FT69/FS69)</t>
  </si>
  <si>
    <t>eqSigFN69+FR69</t>
  </si>
  <si>
    <t>eqSigFO69+FS69</t>
  </si>
  <si>
    <t>eqSigFP69+FT69</t>
  </si>
  <si>
    <t>eqSigIF(FW69eqSig0,0,FX69/FW69)</t>
  </si>
  <si>
    <t>eqSigINDEX(OnlineSales!$LR:$MN,$D69,6+$F69)</t>
  </si>
  <si>
    <t>eqSigINDEX(OnlineSales!$MO:$NK,$D69,6+$F69)</t>
  </si>
  <si>
    <t>eqSigINDEX(OnlineSales!$PF:$QB,$D69,6+$F69)</t>
  </si>
  <si>
    <t>eqSigGC52</t>
  </si>
  <si>
    <t>eqSigFG69</t>
  </si>
  <si>
    <t>eqSigGF68</t>
  </si>
  <si>
    <t>eqSigIF(GD69eqSig0,0,1)</t>
  </si>
  <si>
    <t>eqSigKJ68</t>
  </si>
  <si>
    <t>eqSigKK68</t>
  </si>
  <si>
    <t>eqSigKL68</t>
  </si>
  <si>
    <t>eqSigKM68</t>
  </si>
  <si>
    <t>eqSigKN68</t>
  </si>
  <si>
    <t>eqSigKO68</t>
  </si>
  <si>
    <t>eqSigKP68</t>
  </si>
  <si>
    <t>eqSigMG68</t>
  </si>
  <si>
    <t>eqSigMH68</t>
  </si>
  <si>
    <t>eqSigMI68</t>
  </si>
  <si>
    <t>eqSigMJ68</t>
  </si>
  <si>
    <t>eqSigMK68</t>
  </si>
  <si>
    <t>eqSigML68</t>
  </si>
  <si>
    <t>eqSigMM68</t>
  </si>
  <si>
    <t>eqSigMN68</t>
  </si>
  <si>
    <t>eqSigMO68</t>
  </si>
  <si>
    <t>eqSigMP68</t>
  </si>
  <si>
    <t>eqSigMQ68</t>
  </si>
  <si>
    <t>eqSigMR68</t>
  </si>
  <si>
    <t>eqSigMS68</t>
  </si>
  <si>
    <t>eqSigMT68</t>
  </si>
  <si>
    <t>eqSigMU68</t>
  </si>
  <si>
    <t>eqSigMV68</t>
  </si>
  <si>
    <t>eqSigMW68</t>
  </si>
  <si>
    <t>eqSigMX68</t>
  </si>
  <si>
    <t>eqSigMY68</t>
  </si>
  <si>
    <t>eqSigMZ68</t>
  </si>
  <si>
    <t>eqSigNA68</t>
  </si>
  <si>
    <t>eqSigNB68</t>
  </si>
  <si>
    <t>eqSigNC68</t>
  </si>
  <si>
    <t>eqSigND68</t>
  </si>
  <si>
    <t>eqSigNE68</t>
  </si>
  <si>
    <t>eqSigNF68</t>
  </si>
  <si>
    <t>eqSigNG68</t>
  </si>
  <si>
    <t>eqSigNH68</t>
  </si>
  <si>
    <t>eqSigNI68</t>
  </si>
  <si>
    <t>eqSigNJ68</t>
  </si>
  <si>
    <t>eqSigNK68</t>
  </si>
  <si>
    <t>eqSigNL68</t>
  </si>
  <si>
    <t>eqSigNM68</t>
  </si>
  <si>
    <t>eqSigNN68</t>
  </si>
  <si>
    <t>eqSigNO68</t>
  </si>
  <si>
    <t>eqSigNP68</t>
  </si>
  <si>
    <t>eqSigNQ68</t>
  </si>
  <si>
    <t>eqSigNR68</t>
  </si>
  <si>
    <t>eqSigNS68</t>
  </si>
  <si>
    <t>eqSigNT68</t>
  </si>
  <si>
    <t>eqSigNU68</t>
  </si>
  <si>
    <t>eqSigNV68</t>
  </si>
  <si>
    <t>eqSigNW68</t>
  </si>
  <si>
    <t>eqSigNX68</t>
  </si>
  <si>
    <t>eqSigNY68</t>
  </si>
  <si>
    <t>eqSigNZ68</t>
  </si>
  <si>
    <t>eqSigOA68</t>
  </si>
  <si>
    <t>eqSigOB68</t>
  </si>
  <si>
    <t>eqSigB69</t>
  </si>
  <si>
    <t>eqSigD69</t>
  </si>
  <si>
    <t>eqSigH69</t>
  </si>
  <si>
    <t>eqSigI69</t>
  </si>
  <si>
    <t>eqSigJ69</t>
  </si>
  <si>
    <t>eqSigK69</t>
  </si>
  <si>
    <t>eqSigL69</t>
  </si>
  <si>
    <t>eqSigM69</t>
  </si>
  <si>
    <t>eqSigN69</t>
  </si>
  <si>
    <t>eqSigO69</t>
  </si>
  <si>
    <t>eqSigP69</t>
  </si>
  <si>
    <t>eqSigQ69</t>
  </si>
  <si>
    <t>eqSigR69</t>
  </si>
  <si>
    <t>eqSigS69</t>
  </si>
  <si>
    <t>eqSigT69</t>
  </si>
  <si>
    <t>eqSigU69</t>
  </si>
  <si>
    <t>eqSigV69</t>
  </si>
  <si>
    <t>eqSigW69</t>
  </si>
  <si>
    <t>eqSigX69</t>
  </si>
  <si>
    <t>eqSigY69</t>
  </si>
  <si>
    <t>eqSigZ69</t>
  </si>
  <si>
    <t>eqSigAA69</t>
  </si>
  <si>
    <t>eqSigAB69</t>
  </si>
  <si>
    <t>eqSigAC69</t>
  </si>
  <si>
    <t>eqSigAD69</t>
  </si>
  <si>
    <t>eqSigAE69</t>
  </si>
  <si>
    <t>eqSigAF69</t>
  </si>
  <si>
    <t>eqSigAG69</t>
  </si>
  <si>
    <t>eqSigAH69</t>
  </si>
  <si>
    <t>eqSigAI69</t>
  </si>
  <si>
    <t>eqSigAJ69</t>
  </si>
  <si>
    <t>eqSigAK69</t>
  </si>
  <si>
    <t>eqSigAL69</t>
  </si>
  <si>
    <t>eqSigAM69</t>
  </si>
  <si>
    <t>eqSigAN53</t>
  </si>
  <si>
    <t>eqSigAO53</t>
  </si>
  <si>
    <t>eqSigAP69</t>
  </si>
  <si>
    <t>eqSigAQ69</t>
  </si>
  <si>
    <t>eqSigAR69</t>
  </si>
  <si>
    <t>eqSigAS69</t>
  </si>
  <si>
    <t>eqSigAT69</t>
  </si>
  <si>
    <t>eqSigAU69</t>
  </si>
  <si>
    <t>eqSigAV69</t>
  </si>
  <si>
    <t>eqSigAW69</t>
  </si>
  <si>
    <t>eqSigAX69</t>
  </si>
  <si>
    <t>eqSigAY69</t>
  </si>
  <si>
    <t>eqSigAZ69</t>
  </si>
  <si>
    <t>eqSigBA69</t>
  </si>
  <si>
    <t>eqSigBB69</t>
  </si>
  <si>
    <t>eqSigBC69</t>
  </si>
  <si>
    <t>eqSigBD69</t>
  </si>
  <si>
    <t>eqSigBE69</t>
  </si>
  <si>
    <t>eqSigBF69</t>
  </si>
  <si>
    <t>eqSigBG69</t>
  </si>
  <si>
    <t>eqSigBH69</t>
  </si>
  <si>
    <t>eqSigBI69</t>
  </si>
  <si>
    <t>eqSigBJ69</t>
  </si>
  <si>
    <t>eqSigBK69</t>
  </si>
  <si>
    <t>eqSigBL69</t>
  </si>
  <si>
    <t>eqSigBM69</t>
  </si>
  <si>
    <t>eqSigBN69</t>
  </si>
  <si>
    <t>eqSigBO69</t>
  </si>
  <si>
    <t>eqSigBP69</t>
  </si>
  <si>
    <t>eqSigBQ69</t>
  </si>
  <si>
    <t>eqSigBR69</t>
  </si>
  <si>
    <t>eqSigBS69</t>
  </si>
  <si>
    <t>eqSigBT69</t>
  </si>
  <si>
    <t>eqSigBU69</t>
  </si>
  <si>
    <t>eqSigBV69</t>
  </si>
  <si>
    <t>eqSigBW69</t>
  </si>
  <si>
    <t>eqSigBX69</t>
  </si>
  <si>
    <t>eqSigBY69</t>
  </si>
  <si>
    <t>eqSigBZ69</t>
  </si>
  <si>
    <t>eqSigCA69</t>
  </si>
  <si>
    <t>eqSigCB69</t>
  </si>
  <si>
    <t>eqSigCC69</t>
  </si>
  <si>
    <t>eqSigCD69</t>
  </si>
  <si>
    <t>eqSigCE69</t>
  </si>
  <si>
    <t>eqSigCF69</t>
  </si>
  <si>
    <t>eqSigCG69</t>
  </si>
  <si>
    <t>eqSigCH69</t>
  </si>
  <si>
    <t>eqSigCI69</t>
  </si>
  <si>
    <t>eqSigCJ69</t>
  </si>
  <si>
    <t>eqSigCK69</t>
  </si>
  <si>
    <t>eqSigCL69</t>
  </si>
  <si>
    <t>eqSigCM69</t>
  </si>
  <si>
    <t>eqSigCN69</t>
  </si>
  <si>
    <t>eqSigCO69</t>
  </si>
  <si>
    <t>eqSigCP69</t>
  </si>
  <si>
    <t>eqSigCQ69</t>
  </si>
  <si>
    <t>eqSigCR69</t>
  </si>
  <si>
    <t>eqSigCS69</t>
  </si>
  <si>
    <t>eqSigCT69</t>
  </si>
  <si>
    <t>eqSigCU69</t>
  </si>
  <si>
    <t>eqSigCV69</t>
  </si>
  <si>
    <t>eqSigCW69</t>
  </si>
  <si>
    <t>eqSigCX69</t>
  </si>
  <si>
    <t>eqSigCY69</t>
  </si>
  <si>
    <t>eqSigCZ69</t>
  </si>
  <si>
    <t>eqSigDA69</t>
  </si>
  <si>
    <t>eqSigDB69</t>
  </si>
  <si>
    <t>eqSigDC69</t>
  </si>
  <si>
    <t>eqSigDD69</t>
  </si>
  <si>
    <t>eqSigDE69</t>
  </si>
  <si>
    <t>eqSigDF69</t>
  </si>
  <si>
    <t>eqSigDG69</t>
  </si>
  <si>
    <t>eqSigDH69</t>
  </si>
  <si>
    <t>eqSigDI69</t>
  </si>
  <si>
    <t>eqSigDJ69</t>
  </si>
  <si>
    <t>eqSigDK69</t>
  </si>
  <si>
    <t>eqSigDL69</t>
  </si>
  <si>
    <t>eqSigDM69</t>
  </si>
  <si>
    <t>eqSigDN69</t>
  </si>
  <si>
    <t>eqSigDO69</t>
  </si>
  <si>
    <t>eqSigDP69</t>
  </si>
  <si>
    <t>eqSigDQ69</t>
  </si>
  <si>
    <t>eqSigDR69</t>
  </si>
  <si>
    <t>eqSigDS69</t>
  </si>
  <si>
    <t>eqSigDT69</t>
  </si>
  <si>
    <t>eqSigDU69</t>
  </si>
  <si>
    <t>eqSigDV69</t>
  </si>
  <si>
    <t>eqSigDW69</t>
  </si>
  <si>
    <t>eqSigDX69</t>
  </si>
  <si>
    <t>eqSigDY69</t>
  </si>
  <si>
    <t>eqSigDZ69</t>
  </si>
  <si>
    <t>eqSigEC69</t>
  </si>
  <si>
    <t>eqSigED69</t>
  </si>
  <si>
    <t>eqSigEE69</t>
  </si>
  <si>
    <t>eqSigEF69</t>
  </si>
  <si>
    <t>eqSigEG69</t>
  </si>
  <si>
    <t>eqSigEH69</t>
  </si>
  <si>
    <t>eqSigEI69</t>
  </si>
  <si>
    <t>eqSigEJ69</t>
  </si>
  <si>
    <t>eqSigEK69</t>
  </si>
  <si>
    <t>eqSigEL69</t>
  </si>
  <si>
    <t>eqSigEM69</t>
  </si>
  <si>
    <t>eqSigEN69</t>
  </si>
  <si>
    <t>eqSigEO69</t>
  </si>
  <si>
    <t>eqSigEP69</t>
  </si>
  <si>
    <t>eqSigEQ69</t>
  </si>
  <si>
    <t>eqSigER69</t>
  </si>
  <si>
    <t>eqSigES69</t>
  </si>
  <si>
    <t>eqSigET69</t>
  </si>
  <si>
    <t>eqSigEU69</t>
  </si>
  <si>
    <t>eqSigEV69</t>
  </si>
  <si>
    <t>eqSigEW69</t>
  </si>
  <si>
    <t>eqSigEX69</t>
  </si>
  <si>
    <t>eqSigEY69</t>
  </si>
  <si>
    <t>eqSigEZ69</t>
  </si>
  <si>
    <t>eqSigFA69</t>
  </si>
  <si>
    <t>eqSigFB69</t>
  </si>
  <si>
    <t>eqSigFC69</t>
  </si>
  <si>
    <t>eqSigFD69</t>
  </si>
  <si>
    <t>eqSigFE69</t>
  </si>
  <si>
    <t>eqSigFF69</t>
  </si>
  <si>
    <t>eqSigIF(FG53eqSig0,0,FG53&amp;"online")</t>
  </si>
  <si>
    <t>eqSigFH53</t>
  </si>
  <si>
    <t>eqSigFI53</t>
  </si>
  <si>
    <t>eqSigIF(INDEX(OnlineSales!$AE:$BA,$D70,6+$F70)eqSig0,0,1)</t>
  </si>
  <si>
    <t>eqSigFK53</t>
  </si>
  <si>
    <t>eqSigEA70</t>
  </si>
  <si>
    <t>eqSigEB70</t>
  </si>
  <si>
    <t>eqSigINDEX(OnlineSales!$BB:$BX,$D70,6+$F70)</t>
  </si>
  <si>
    <t>eqSigINDEX(OnlineSales!$BY:$CU,$D70,6+$F70)</t>
  </si>
  <si>
    <t>eqSigINDEX(OnlineSales!$CV:$DR,$D70,6+$F70)</t>
  </si>
  <si>
    <t>eqSigIF(FO70eqSig0,0,FP70/FO70)</t>
  </si>
  <si>
    <t>eqSigINDEX(OnlineSales!$EP:$FL,$D70,6+$F70)</t>
  </si>
  <si>
    <t>eqSigINDEX(OnlineSales!$FM:$GI,$D70,6+$F70)</t>
  </si>
  <si>
    <t>eqSigINDEX(OnlineSales!$GJ:$HF,$D70,6+$F70)</t>
  </si>
  <si>
    <t>eqSigIF(FS70eqSig0,0,FT70/FS70)</t>
  </si>
  <si>
    <t>eqSigFN70+FR70</t>
  </si>
  <si>
    <t>eqSigFO70+FS70</t>
  </si>
  <si>
    <t>eqSigFP70+FT70</t>
  </si>
  <si>
    <t>eqSigIF(FW70eqSig0,0,FX70/FW70)</t>
  </si>
  <si>
    <t>eqSigINDEX(OnlineSales!$LR:$MN,$D70,6+$F70)</t>
  </si>
  <si>
    <t>eqSigINDEX(OnlineSales!$MO:$NK,$D70,6+$F70)</t>
  </si>
  <si>
    <t>eqSigINDEX(OnlineSales!$PF:$QB,$D70,6+$F70)</t>
  </si>
  <si>
    <t>eqSigGC53</t>
  </si>
  <si>
    <t>eqSigFG70</t>
  </si>
  <si>
    <t>eqSigGF69</t>
  </si>
  <si>
    <t>eqSigIF(GD70eqSig0,0,1)</t>
  </si>
  <si>
    <t>eqSigKJ69</t>
  </si>
  <si>
    <t>eqSigKK69</t>
  </si>
  <si>
    <t>eqSigKL69</t>
  </si>
  <si>
    <t>eqSigKM69</t>
  </si>
  <si>
    <t>eqSigKN69</t>
  </si>
  <si>
    <t>eqSigKO69</t>
  </si>
  <si>
    <t>eqSigKP69</t>
  </si>
  <si>
    <t>eqSigMG69</t>
  </si>
  <si>
    <t>eqSigMH69</t>
  </si>
  <si>
    <t>eqSigMI69</t>
  </si>
  <si>
    <t>eqSigMJ69</t>
  </si>
  <si>
    <t>eqSigMK69</t>
  </si>
  <si>
    <t>eqSigML69</t>
  </si>
  <si>
    <t>eqSigMM69</t>
  </si>
  <si>
    <t>eqSigMN69</t>
  </si>
  <si>
    <t>eqSigMO69</t>
  </si>
  <si>
    <t>eqSigMP69</t>
  </si>
  <si>
    <t>eqSigMQ69</t>
  </si>
  <si>
    <t>eqSigMR69</t>
  </si>
  <si>
    <t>eqSigMS69</t>
  </si>
  <si>
    <t>eqSigMT69</t>
  </si>
  <si>
    <t>eqSigMU69</t>
  </si>
  <si>
    <t>eqSigMV69</t>
  </si>
  <si>
    <t>eqSigMW69</t>
  </si>
  <si>
    <t>eqSigMX69</t>
  </si>
  <si>
    <t>eqSigMY69</t>
  </si>
  <si>
    <t>eqSigMZ69</t>
  </si>
  <si>
    <t>eqSigNA69</t>
  </si>
  <si>
    <t>eqSigNB69</t>
  </si>
  <si>
    <t>eqSigNC69</t>
  </si>
  <si>
    <t>eqSigND69</t>
  </si>
  <si>
    <t>eqSigNE69</t>
  </si>
  <si>
    <t>eqSigNF69</t>
  </si>
  <si>
    <t>eqSigNG69</t>
  </si>
  <si>
    <t>eqSigNH69</t>
  </si>
  <si>
    <t>eqSigNI69</t>
  </si>
  <si>
    <t>eqSigNJ69</t>
  </si>
  <si>
    <t>eqSigNK69</t>
  </si>
  <si>
    <t>eqSigNL69</t>
  </si>
  <si>
    <t>eqSigNM69</t>
  </si>
  <si>
    <t>eqSigNN69</t>
  </si>
  <si>
    <t>eqSigNO69</t>
  </si>
  <si>
    <t>eqSigNP69</t>
  </si>
  <si>
    <t>eqSigNQ69</t>
  </si>
  <si>
    <t>eqSigNR69</t>
  </si>
  <si>
    <t>eqSigNS69</t>
  </si>
  <si>
    <t>eqSigNT69</t>
  </si>
  <si>
    <t>eqSigNU69</t>
  </si>
  <si>
    <t>eqSigNV69</t>
  </si>
  <si>
    <t>eqSigNW69</t>
  </si>
  <si>
    <t>eqSigNX69</t>
  </si>
  <si>
    <t>eqSigNY69</t>
  </si>
  <si>
    <t>eqSigNZ69</t>
  </si>
  <si>
    <t>eqSigOA69</t>
  </si>
  <si>
    <t>eqSigOB69</t>
  </si>
  <si>
    <t>eqSigB70</t>
  </si>
  <si>
    <t>eqSigD70</t>
  </si>
  <si>
    <t>eqSigH70</t>
  </si>
  <si>
    <t>eqSigI70</t>
  </si>
  <si>
    <t>eqSigJ70</t>
  </si>
  <si>
    <t>eqSigK70</t>
  </si>
  <si>
    <t>eqSigL70</t>
  </si>
  <si>
    <t>eqSigM70</t>
  </si>
  <si>
    <t>eqSigN70</t>
  </si>
  <si>
    <t>eqSigO70</t>
  </si>
  <si>
    <t>eqSigP70</t>
  </si>
  <si>
    <t>eqSigQ70</t>
  </si>
  <si>
    <t>eqSigR70</t>
  </si>
  <si>
    <t>eqSigS70</t>
  </si>
  <si>
    <t>eqSigT70</t>
  </si>
  <si>
    <t>eqSigU70</t>
  </si>
  <si>
    <t>eqSigV70</t>
  </si>
  <si>
    <t>eqSigW70</t>
  </si>
  <si>
    <t>eqSigX70</t>
  </si>
  <si>
    <t>eqSigY70</t>
  </si>
  <si>
    <t>eqSigZ70</t>
  </si>
  <si>
    <t>eqSigAA70</t>
  </si>
  <si>
    <t>eqSigAB70</t>
  </si>
  <si>
    <t>eqSigAC70</t>
  </si>
  <si>
    <t>eqSigAD70</t>
  </si>
  <si>
    <t>eqSigAE70</t>
  </si>
  <si>
    <t>eqSigAF70</t>
  </si>
  <si>
    <t>eqSigAG70</t>
  </si>
  <si>
    <t>eqSigAH70</t>
  </si>
  <si>
    <t>eqSigAI70</t>
  </si>
  <si>
    <t>eqSigAJ70</t>
  </si>
  <si>
    <t>eqSigAK70</t>
  </si>
  <si>
    <t>eqSigAL70</t>
  </si>
  <si>
    <t>eqSigAM70</t>
  </si>
  <si>
    <t>eqSigAN54</t>
  </si>
  <si>
    <t>eqSigAO54</t>
  </si>
  <si>
    <t>eqSigAP70</t>
  </si>
  <si>
    <t>eqSigAQ70</t>
  </si>
  <si>
    <t>eqSigAR70</t>
  </si>
  <si>
    <t>eqSigAS70</t>
  </si>
  <si>
    <t>eqSigAT70</t>
  </si>
  <si>
    <t>eqSigAU70</t>
  </si>
  <si>
    <t>eqSigAV70</t>
  </si>
  <si>
    <t>eqSigAW70</t>
  </si>
  <si>
    <t>eqSigAX70</t>
  </si>
  <si>
    <t>eqSigAY70</t>
  </si>
  <si>
    <t>eqSigAZ70</t>
  </si>
  <si>
    <t>eqSigBA70</t>
  </si>
  <si>
    <t>eqSigBB70</t>
  </si>
  <si>
    <t>eqSigBC70</t>
  </si>
  <si>
    <t>eqSigBD70</t>
  </si>
  <si>
    <t>eqSigBE70</t>
  </si>
  <si>
    <t>eqSigBF70</t>
  </si>
  <si>
    <t>eqSigBG70</t>
  </si>
  <si>
    <t>eqSigBH70</t>
  </si>
  <si>
    <t>eqSigBI70</t>
  </si>
  <si>
    <t>eqSigBJ70</t>
  </si>
  <si>
    <t>eqSigBK70</t>
  </si>
  <si>
    <t>eqSigBL70</t>
  </si>
  <si>
    <t>eqSigBM70</t>
  </si>
  <si>
    <t>eqSigBN70</t>
  </si>
  <si>
    <t>eqSigBO70</t>
  </si>
  <si>
    <t>eqSigBP70</t>
  </si>
  <si>
    <t>eqSigBQ70</t>
  </si>
  <si>
    <t>eqSigBR70</t>
  </si>
  <si>
    <t>eqSigBS70</t>
  </si>
  <si>
    <t>eqSigBT70</t>
  </si>
  <si>
    <t>eqSigBU70</t>
  </si>
  <si>
    <t>eqSigBV70</t>
  </si>
  <si>
    <t>eqSigBW70</t>
  </si>
  <si>
    <t>eqSigBX70</t>
  </si>
  <si>
    <t>eqSigBY70</t>
  </si>
  <si>
    <t>eqSigBZ70</t>
  </si>
  <si>
    <t>eqSigCA70</t>
  </si>
  <si>
    <t>eqSigCB70</t>
  </si>
  <si>
    <t>eqSigCC70</t>
  </si>
  <si>
    <t>eqSigCD70</t>
  </si>
  <si>
    <t>eqSigCE70</t>
  </si>
  <si>
    <t>eqSigCF70</t>
  </si>
  <si>
    <t>eqSigCG70</t>
  </si>
  <si>
    <t>eqSigCH70</t>
  </si>
  <si>
    <t>eqSigCI70</t>
  </si>
  <si>
    <t>eqSigCJ70</t>
  </si>
  <si>
    <t>eqSigCK70</t>
  </si>
  <si>
    <t>eqSigCL70</t>
  </si>
  <si>
    <t>eqSigCM70</t>
  </si>
  <si>
    <t>eqSigCN70</t>
  </si>
  <si>
    <t>eqSigCO70</t>
  </si>
  <si>
    <t>eqSigCP70</t>
  </si>
  <si>
    <t>eqSigCQ70</t>
  </si>
  <si>
    <t>eqSigCR70</t>
  </si>
  <si>
    <t>eqSigCS70</t>
  </si>
  <si>
    <t>eqSigCT70</t>
  </si>
  <si>
    <t>eqSigCU70</t>
  </si>
  <si>
    <t>eqSigCV70</t>
  </si>
  <si>
    <t>eqSigCW70</t>
  </si>
  <si>
    <t>eqSigCX70</t>
  </si>
  <si>
    <t>eqSigCY70</t>
  </si>
  <si>
    <t>eqSigCZ70</t>
  </si>
  <si>
    <t>eqSigDA70</t>
  </si>
  <si>
    <t>eqSigDB70</t>
  </si>
  <si>
    <t>eqSigDC70</t>
  </si>
  <si>
    <t>eqSigDD70</t>
  </si>
  <si>
    <t>eqSigDE70</t>
  </si>
  <si>
    <t>eqSigDF70</t>
  </si>
  <si>
    <t>eqSigDG70</t>
  </si>
  <si>
    <t>eqSigDH70</t>
  </si>
  <si>
    <t>eqSigDI70</t>
  </si>
  <si>
    <t>eqSigDJ70</t>
  </si>
  <si>
    <t>eqSigDK70</t>
  </si>
  <si>
    <t>eqSigDL70</t>
  </si>
  <si>
    <t>eqSigDM70</t>
  </si>
  <si>
    <t>eqSigDN70</t>
  </si>
  <si>
    <t>eqSigDO70</t>
  </si>
  <si>
    <t>eqSigDP70</t>
  </si>
  <si>
    <t>eqSigDQ70</t>
  </si>
  <si>
    <t>eqSigDR70</t>
  </si>
  <si>
    <t>eqSigDS70</t>
  </si>
  <si>
    <t>eqSigDT70</t>
  </si>
  <si>
    <t>eqSigDU70</t>
  </si>
  <si>
    <t>eqSigDV70</t>
  </si>
  <si>
    <t>eqSigDW70</t>
  </si>
  <si>
    <t>eqSigDX70</t>
  </si>
  <si>
    <t>eqSigDY70</t>
  </si>
  <si>
    <t>eqSigDZ70</t>
  </si>
  <si>
    <t>eqSigEC70</t>
  </si>
  <si>
    <t>eqSigED70</t>
  </si>
  <si>
    <t>eqSigEE70</t>
  </si>
  <si>
    <t>eqSigEF70</t>
  </si>
  <si>
    <t>eqSigEG70</t>
  </si>
  <si>
    <t>eqSigEH70</t>
  </si>
  <si>
    <t>eqSigEI70</t>
  </si>
  <si>
    <t>eqSigEJ70</t>
  </si>
  <si>
    <t>eqSigEK70</t>
  </si>
  <si>
    <t>eqSigEL70</t>
  </si>
  <si>
    <t>eqSigEM70</t>
  </si>
  <si>
    <t>eqSigEN70</t>
  </si>
  <si>
    <t>eqSigEO70</t>
  </si>
  <si>
    <t>eqSigEP70</t>
  </si>
  <si>
    <t>eqSigEQ70</t>
  </si>
  <si>
    <t>eqSigER70</t>
  </si>
  <si>
    <t>eqSigES70</t>
  </si>
  <si>
    <t>eqSigET70</t>
  </si>
  <si>
    <t>eqSigEU70</t>
  </si>
  <si>
    <t>eqSigEV70</t>
  </si>
  <si>
    <t>eqSigEW70</t>
  </si>
  <si>
    <t>eqSigEX70</t>
  </si>
  <si>
    <t>eqSigEY70</t>
  </si>
  <si>
    <t>eqSigEZ70</t>
  </si>
  <si>
    <t>eqSigFA70</t>
  </si>
  <si>
    <t>eqSigFB70</t>
  </si>
  <si>
    <t>eqSigFC70</t>
  </si>
  <si>
    <t>eqSigFD70</t>
  </si>
  <si>
    <t>eqSigFE70</t>
  </si>
  <si>
    <t>eqSigFF70</t>
  </si>
  <si>
    <t>eqSigIF(FG54eqSig0,0,FG54&amp;"online")</t>
  </si>
  <si>
    <t>eqSigFH54</t>
  </si>
  <si>
    <t>eqSigFI54</t>
  </si>
  <si>
    <t>eqSigIF(INDEX(OnlineSales!$AE:$BA,$D71,6+$F71)eqSig0,0,1)</t>
  </si>
  <si>
    <t>eqSigFK54</t>
  </si>
  <si>
    <t>eqSigEA71</t>
  </si>
  <si>
    <t>eqSigEB71</t>
  </si>
  <si>
    <t>eqSigINDEX(OnlineSales!$BB:$BX,$D71,6+$F71)</t>
  </si>
  <si>
    <t>eqSigINDEX(OnlineSales!$BY:$CU,$D71,6+$F71)</t>
  </si>
  <si>
    <t>eqSigINDEX(OnlineSales!$CV:$DR,$D71,6+$F71)</t>
  </si>
  <si>
    <t>eqSigIF(FO71eqSig0,0,FP71/FO71)</t>
  </si>
  <si>
    <t>eqSigINDEX(OnlineSales!$EP:$FL,$D71,6+$F71)</t>
  </si>
  <si>
    <t>eqSigINDEX(OnlineSales!$FM:$GI,$D71,6+$F71)</t>
  </si>
  <si>
    <t>eqSigINDEX(OnlineSales!$GJ:$HF,$D71,6+$F71)</t>
  </si>
  <si>
    <t>eqSigIF(FS71eqSig0,0,FT71/FS71)</t>
  </si>
  <si>
    <t>eqSigFN71+FR71</t>
  </si>
  <si>
    <t>eqSigFO71+FS71</t>
  </si>
  <si>
    <t>eqSigFP71+FT71</t>
  </si>
  <si>
    <t>eqSigIF(FW71eqSig0,0,FX71/FW71)</t>
  </si>
  <si>
    <t>eqSigINDEX(OnlineSales!$LR:$MN,$D71,6+$F71)</t>
  </si>
  <si>
    <t>eqSigINDEX(OnlineSales!$MO:$NK,$D71,6+$F71)</t>
  </si>
  <si>
    <t>eqSigINDEX(OnlineSales!$PF:$QB,$D71,6+$F71)</t>
  </si>
  <si>
    <t>eqSigGC54</t>
  </si>
  <si>
    <t>eqSigFG71</t>
  </si>
  <si>
    <t>eqSigGF70</t>
  </si>
  <si>
    <t>eqSigIF(GD71eqSig0,0,1)</t>
  </si>
  <si>
    <t>eqSigKJ70</t>
  </si>
  <si>
    <t>eqSigKK70</t>
  </si>
  <si>
    <t>eqSigKL70</t>
  </si>
  <si>
    <t>eqSigKM70</t>
  </si>
  <si>
    <t>eqSigKN70</t>
  </si>
  <si>
    <t>eqSigKO70</t>
  </si>
  <si>
    <t>eqSigKP70</t>
  </si>
  <si>
    <t>eqSigMG70</t>
  </si>
  <si>
    <t>eqSigMH70</t>
  </si>
  <si>
    <t>eqSigMI70</t>
  </si>
  <si>
    <t>eqSigMJ70</t>
  </si>
  <si>
    <t>eqSigMK70</t>
  </si>
  <si>
    <t>eqSigML70</t>
  </si>
  <si>
    <t>eqSigMM70</t>
  </si>
  <si>
    <t>eqSigMN70</t>
  </si>
  <si>
    <t>eqSigMO70</t>
  </si>
  <si>
    <t>eqSigMP70</t>
  </si>
  <si>
    <t>eqSigMQ70</t>
  </si>
  <si>
    <t>eqSigMR70</t>
  </si>
  <si>
    <t>eqSigMS70</t>
  </si>
  <si>
    <t>eqSigMT70</t>
  </si>
  <si>
    <t>eqSigMU70</t>
  </si>
  <si>
    <t>eqSigMV70</t>
  </si>
  <si>
    <t>eqSigMW70</t>
  </si>
  <si>
    <t>eqSigMX70</t>
  </si>
  <si>
    <t>eqSigMY70</t>
  </si>
  <si>
    <t>eqSigMZ70</t>
  </si>
  <si>
    <t>eqSigNA70</t>
  </si>
  <si>
    <t>eqSigNB70</t>
  </si>
  <si>
    <t>eqSigNC70</t>
  </si>
  <si>
    <t>eqSigND70</t>
  </si>
  <si>
    <t>eqSigNE70</t>
  </si>
  <si>
    <t>eqSigNF70</t>
  </si>
  <si>
    <t>eqSigNG70</t>
  </si>
  <si>
    <t>eqSigNH70</t>
  </si>
  <si>
    <t>eqSigNI70</t>
  </si>
  <si>
    <t>eqSigNJ70</t>
  </si>
  <si>
    <t>eqSigNK70</t>
  </si>
  <si>
    <t>eqSigNL70</t>
  </si>
  <si>
    <t>eqSigNM70</t>
  </si>
  <si>
    <t>eqSigNN70</t>
  </si>
  <si>
    <t>eqSigNO70</t>
  </si>
  <si>
    <t>eqSigNP70</t>
  </si>
  <si>
    <t>eqSigNQ70</t>
  </si>
  <si>
    <t>eqSigNR70</t>
  </si>
  <si>
    <t>eqSigNS70</t>
  </si>
  <si>
    <t>eqSigNT70</t>
  </si>
  <si>
    <t>eqSigNU70</t>
  </si>
  <si>
    <t>eqSigNV70</t>
  </si>
  <si>
    <t>eqSigNW70</t>
  </si>
  <si>
    <t>eqSigNX70</t>
  </si>
  <si>
    <t>eqSigNY70</t>
  </si>
  <si>
    <t>eqSigNZ70</t>
  </si>
  <si>
    <t>eqSigOA70</t>
  </si>
  <si>
    <t>eqSigOB70</t>
  </si>
  <si>
    <t>eqSigB71</t>
  </si>
  <si>
    <t>eqSigD71</t>
  </si>
  <si>
    <t>eqSigH71</t>
  </si>
  <si>
    <t>eqSigI71</t>
  </si>
  <si>
    <t>eqSigJ71</t>
  </si>
  <si>
    <t>eqSigK71</t>
  </si>
  <si>
    <t>eqSigL71</t>
  </si>
  <si>
    <t>eqSigM71</t>
  </si>
  <si>
    <t>eqSigN71</t>
  </si>
  <si>
    <t>eqSigO71</t>
  </si>
  <si>
    <t>eqSigP71</t>
  </si>
  <si>
    <t>eqSigQ71</t>
  </si>
  <si>
    <t>eqSigR71</t>
  </si>
  <si>
    <t>eqSigS71</t>
  </si>
  <si>
    <t>eqSigT71</t>
  </si>
  <si>
    <t>eqSigU71</t>
  </si>
  <si>
    <t>eqSigV71</t>
  </si>
  <si>
    <t>eqSigW71</t>
  </si>
  <si>
    <t>eqSigX71</t>
  </si>
  <si>
    <t>eqSigY71</t>
  </si>
  <si>
    <t>eqSigZ71</t>
  </si>
  <si>
    <t>eqSigAA71</t>
  </si>
  <si>
    <t>eqSigAB71</t>
  </si>
  <si>
    <t>eqSigAC71</t>
  </si>
  <si>
    <t>eqSigAD71</t>
  </si>
  <si>
    <t>eqSigAE71</t>
  </si>
  <si>
    <t>eqSigAF71</t>
  </si>
  <si>
    <t>eqSigAG71</t>
  </si>
  <si>
    <t>eqSigAH71</t>
  </si>
  <si>
    <t>eqSigAI71</t>
  </si>
  <si>
    <t>eqSigAJ71</t>
  </si>
  <si>
    <t>eqSigAK71</t>
  </si>
  <si>
    <t>eqSigAL71</t>
  </si>
  <si>
    <t>eqSigAM71</t>
  </si>
  <si>
    <t>eqSigAN55</t>
  </si>
  <si>
    <t>eqSigAO55</t>
  </si>
  <si>
    <t>eqSigAP71</t>
  </si>
  <si>
    <t>eqSigAQ71</t>
  </si>
  <si>
    <t>eqSigAR71</t>
  </si>
  <si>
    <t>eqSigAS71</t>
  </si>
  <si>
    <t>eqSigAT71</t>
  </si>
  <si>
    <t>eqSigAU71</t>
  </si>
  <si>
    <t>eqSigAV71</t>
  </si>
  <si>
    <t>eqSigAW71</t>
  </si>
  <si>
    <t>eqSigAX71</t>
  </si>
  <si>
    <t>eqSigAY71</t>
  </si>
  <si>
    <t>eqSigAZ71</t>
  </si>
  <si>
    <t>eqSigBA71</t>
  </si>
  <si>
    <t>eqSigBB71</t>
  </si>
  <si>
    <t>eqSigBC71</t>
  </si>
  <si>
    <t>eqSigBD71</t>
  </si>
  <si>
    <t>eqSigBE71</t>
  </si>
  <si>
    <t>eqSigBF71</t>
  </si>
  <si>
    <t>eqSigBG71</t>
  </si>
  <si>
    <t>eqSigBH71</t>
  </si>
  <si>
    <t>eqSigBI71</t>
  </si>
  <si>
    <t>eqSigBJ71</t>
  </si>
  <si>
    <t>eqSigBK71</t>
  </si>
  <si>
    <t>eqSigBL71</t>
  </si>
  <si>
    <t>eqSigBM71</t>
  </si>
  <si>
    <t>eqSigBN71</t>
  </si>
  <si>
    <t>eqSigBO71</t>
  </si>
  <si>
    <t>eqSigBP71</t>
  </si>
  <si>
    <t>eqSigBQ71</t>
  </si>
  <si>
    <t>eqSigBR71</t>
  </si>
  <si>
    <t>eqSigBS71</t>
  </si>
  <si>
    <t>eqSigBT71</t>
  </si>
  <si>
    <t>eqSigBU71</t>
  </si>
  <si>
    <t>eqSigBV71</t>
  </si>
  <si>
    <t>eqSigBW71</t>
  </si>
  <si>
    <t>eqSigBX71</t>
  </si>
  <si>
    <t>eqSigBY71</t>
  </si>
  <si>
    <t>eqSigBZ71</t>
  </si>
  <si>
    <t>eqSigCA71</t>
  </si>
  <si>
    <t>eqSigCB71</t>
  </si>
  <si>
    <t>eqSigCC71</t>
  </si>
  <si>
    <t>eqSigCD71</t>
  </si>
  <si>
    <t>eqSigCE71</t>
  </si>
  <si>
    <t>eqSigCF71</t>
  </si>
  <si>
    <t>eqSigCG71</t>
  </si>
  <si>
    <t>eqSigCH71</t>
  </si>
  <si>
    <t>eqSigCI71</t>
  </si>
  <si>
    <t>eqSigCJ71</t>
  </si>
  <si>
    <t>eqSigCK71</t>
  </si>
  <si>
    <t>eqSigCL71</t>
  </si>
  <si>
    <t>eqSigCM71</t>
  </si>
  <si>
    <t>eqSigCN71</t>
  </si>
  <si>
    <t>eqSigCO71</t>
  </si>
  <si>
    <t>eqSigCP71</t>
  </si>
  <si>
    <t>eqSigCQ71</t>
  </si>
  <si>
    <t>eqSigCR71</t>
  </si>
  <si>
    <t>eqSigCS71</t>
  </si>
  <si>
    <t>eqSigCT71</t>
  </si>
  <si>
    <t>eqSigCU71</t>
  </si>
  <si>
    <t>eqSigCV71</t>
  </si>
  <si>
    <t>eqSigCW71</t>
  </si>
  <si>
    <t>eqSigCX71</t>
  </si>
  <si>
    <t>eqSigCY71</t>
  </si>
  <si>
    <t>eqSigCZ71</t>
  </si>
  <si>
    <t>eqSigDA71</t>
  </si>
  <si>
    <t>eqSigDB71</t>
  </si>
  <si>
    <t>eqSigDC71</t>
  </si>
  <si>
    <t>eqSigDD71</t>
  </si>
  <si>
    <t>eqSigDE71</t>
  </si>
  <si>
    <t>eqSigDF71</t>
  </si>
  <si>
    <t>eqSigDG71</t>
  </si>
  <si>
    <t>eqSigDH71</t>
  </si>
  <si>
    <t>eqSigDI71</t>
  </si>
  <si>
    <t>eqSigDJ71</t>
  </si>
  <si>
    <t>eqSigDK71</t>
  </si>
  <si>
    <t>eqSigDL71</t>
  </si>
  <si>
    <t>eqSigDM71</t>
  </si>
  <si>
    <t>eqSigDN71</t>
  </si>
  <si>
    <t>eqSigDO71</t>
  </si>
  <si>
    <t>eqSigDP71</t>
  </si>
  <si>
    <t>eqSigDQ71</t>
  </si>
  <si>
    <t>eqSigDR71</t>
  </si>
  <si>
    <t>eqSigDS71</t>
  </si>
  <si>
    <t>eqSigDT71</t>
  </si>
  <si>
    <t>eqSigDU71</t>
  </si>
  <si>
    <t>eqSigDV71</t>
  </si>
  <si>
    <t>eqSigDW71</t>
  </si>
  <si>
    <t>eqSigDX71</t>
  </si>
  <si>
    <t>eqSigDY71</t>
  </si>
  <si>
    <t>eqSigDZ71</t>
  </si>
  <si>
    <t>eqSigEC71</t>
  </si>
  <si>
    <t>eqSigED71</t>
  </si>
  <si>
    <t>eqSigEE71</t>
  </si>
  <si>
    <t>eqSigEF71</t>
  </si>
  <si>
    <t>eqSigEG71</t>
  </si>
  <si>
    <t>eqSigEH71</t>
  </si>
  <si>
    <t>eqSigEI71</t>
  </si>
  <si>
    <t>eqSigEJ71</t>
  </si>
  <si>
    <t>eqSigEK71</t>
  </si>
  <si>
    <t>eqSigEL71</t>
  </si>
  <si>
    <t>eqSigEM71</t>
  </si>
  <si>
    <t>eqSigEN71</t>
  </si>
  <si>
    <t>eqSigEO71</t>
  </si>
  <si>
    <t>eqSigEP71</t>
  </si>
  <si>
    <t>eqSigEQ71</t>
  </si>
  <si>
    <t>eqSigER71</t>
  </si>
  <si>
    <t>eqSigES71</t>
  </si>
  <si>
    <t>eqSigET71</t>
  </si>
  <si>
    <t>eqSigEU71</t>
  </si>
  <si>
    <t>eqSigEV71</t>
  </si>
  <si>
    <t>eqSigEW71</t>
  </si>
  <si>
    <t>eqSigEX71</t>
  </si>
  <si>
    <t>eqSigEY71</t>
  </si>
  <si>
    <t>eqSigEZ71</t>
  </si>
  <si>
    <t>eqSigFA71</t>
  </si>
  <si>
    <t>eqSigFB71</t>
  </si>
  <si>
    <t>eqSigFC71</t>
  </si>
  <si>
    <t>eqSigFD71</t>
  </si>
  <si>
    <t>eqSigFE71</t>
  </si>
  <si>
    <t>eqSigFF71</t>
  </si>
  <si>
    <t>eqSigIF(FG55eqSig0,0,FG55&amp;"online")</t>
  </si>
  <si>
    <t>eqSigFH55</t>
  </si>
  <si>
    <t>eqSigFI55</t>
  </si>
  <si>
    <t>eqSigIF(INDEX(OnlineSales!$AE:$BA,$D72,6+$F72)eqSig0,0,1)</t>
  </si>
  <si>
    <t>eqSigFK55</t>
  </si>
  <si>
    <t>eqSigEA72</t>
  </si>
  <si>
    <t>eqSigEB72</t>
  </si>
  <si>
    <t>eqSigINDEX(OnlineSales!$BB:$BX,$D72,6+$F72)</t>
  </si>
  <si>
    <t>eqSigINDEX(OnlineSales!$BY:$CU,$D72,6+$F72)</t>
  </si>
  <si>
    <t>eqSigINDEX(OnlineSales!$CV:$DR,$D72,6+$F72)</t>
  </si>
  <si>
    <t>eqSigIF(FO72eqSig0,0,FP72/FO72)</t>
  </si>
  <si>
    <t>eqSigINDEX(OnlineSales!$EP:$FL,$D72,6+$F72)</t>
  </si>
  <si>
    <t>eqSigINDEX(OnlineSales!$FM:$GI,$D72,6+$F72)</t>
  </si>
  <si>
    <t>eqSigINDEX(OnlineSales!$GJ:$HF,$D72,6+$F72)</t>
  </si>
  <si>
    <t>eqSigIF(FS72eqSig0,0,FT72/FS72)</t>
  </si>
  <si>
    <t>eqSigFN72+FR72</t>
  </si>
  <si>
    <t>eqSigFO72+FS72</t>
  </si>
  <si>
    <t>eqSigFP72+FT72</t>
  </si>
  <si>
    <t>eqSigIF(FW72eqSig0,0,FX72/FW72)</t>
  </si>
  <si>
    <t>eqSigINDEX(OnlineSales!$LR:$MN,$D72,6+$F72)</t>
  </si>
  <si>
    <t>eqSigINDEX(OnlineSales!$MO:$NK,$D72,6+$F72)</t>
  </si>
  <si>
    <t>eqSigINDEX(OnlineSales!$PF:$QB,$D72,6+$F72)</t>
  </si>
  <si>
    <t>eqSigGC55</t>
  </si>
  <si>
    <t>eqSigFG72</t>
  </si>
  <si>
    <t>eqSigGF71</t>
  </si>
  <si>
    <t>eqSigIF(GD72eqSig0,0,1)</t>
  </si>
  <si>
    <t>eqSigKJ71</t>
  </si>
  <si>
    <t>eqSigKK71</t>
  </si>
  <si>
    <t>eqSigKL71</t>
  </si>
  <si>
    <t>eqSigKM71</t>
  </si>
  <si>
    <t>eqSigKN71</t>
  </si>
  <si>
    <t>eqSigKO71</t>
  </si>
  <si>
    <t>eqSigKP71</t>
  </si>
  <si>
    <t>eqSigMG71</t>
  </si>
  <si>
    <t>eqSigMH71</t>
  </si>
  <si>
    <t>eqSigMI71</t>
  </si>
  <si>
    <t>eqSigMJ71</t>
  </si>
  <si>
    <t>eqSigMK71</t>
  </si>
  <si>
    <t>eqSigML71</t>
  </si>
  <si>
    <t>eqSigMM71</t>
  </si>
  <si>
    <t>eqSigMN71</t>
  </si>
  <si>
    <t>eqSigMO71</t>
  </si>
  <si>
    <t>eqSigMP71</t>
  </si>
  <si>
    <t>eqSigMQ71</t>
  </si>
  <si>
    <t>eqSigMR71</t>
  </si>
  <si>
    <t>eqSigMS71</t>
  </si>
  <si>
    <t>eqSigMT71</t>
  </si>
  <si>
    <t>eqSigMU71</t>
  </si>
  <si>
    <t>eqSigMV71</t>
  </si>
  <si>
    <t>eqSigMW71</t>
  </si>
  <si>
    <t>eqSigMX71</t>
  </si>
  <si>
    <t>eqSigMY71</t>
  </si>
  <si>
    <t>eqSigMZ71</t>
  </si>
  <si>
    <t>eqSigNA71</t>
  </si>
  <si>
    <t>eqSigNB71</t>
  </si>
  <si>
    <t>eqSigNC71</t>
  </si>
  <si>
    <t>eqSigND71</t>
  </si>
  <si>
    <t>eqSigNE71</t>
  </si>
  <si>
    <t>eqSigNF71</t>
  </si>
  <si>
    <t>eqSigNG71</t>
  </si>
  <si>
    <t>eqSigNH71</t>
  </si>
  <si>
    <t>eqSigNI71</t>
  </si>
  <si>
    <t>eqSigNJ71</t>
  </si>
  <si>
    <t>eqSigNK71</t>
  </si>
  <si>
    <t>eqSigNL71</t>
  </si>
  <si>
    <t>eqSigNM71</t>
  </si>
  <si>
    <t>eqSigNN71</t>
  </si>
  <si>
    <t>eqSigNO71</t>
  </si>
  <si>
    <t>eqSigNP71</t>
  </si>
  <si>
    <t>eqSigNQ71</t>
  </si>
  <si>
    <t>eqSigNR71</t>
  </si>
  <si>
    <t>eqSigNS71</t>
  </si>
  <si>
    <t>eqSigNT71</t>
  </si>
  <si>
    <t>eqSigNU71</t>
  </si>
  <si>
    <t>eqSigNV71</t>
  </si>
  <si>
    <t>eqSigNW71</t>
  </si>
  <si>
    <t>eqSigNX71</t>
  </si>
  <si>
    <t>eqSigNY71</t>
  </si>
  <si>
    <t>eqSigNZ71</t>
  </si>
  <si>
    <t>eqSigOA71</t>
  </si>
  <si>
    <t>eqSigOB71</t>
  </si>
  <si>
    <t>eqSigB72</t>
  </si>
  <si>
    <t>eqSigD72</t>
  </si>
  <si>
    <t>eqSigH72</t>
  </si>
  <si>
    <t>eqSigI72</t>
  </si>
  <si>
    <t>eqSigJ72</t>
  </si>
  <si>
    <t>eqSigK72</t>
  </si>
  <si>
    <t>eqSigL72</t>
  </si>
  <si>
    <t>eqSigM72</t>
  </si>
  <si>
    <t>eqSigN72</t>
  </si>
  <si>
    <t>eqSigO72</t>
  </si>
  <si>
    <t>eqSigP72</t>
  </si>
  <si>
    <t>eqSigQ72</t>
  </si>
  <si>
    <t>eqSigR72</t>
  </si>
  <si>
    <t>eqSigS72</t>
  </si>
  <si>
    <t>eqSigT72</t>
  </si>
  <si>
    <t>eqSigU72</t>
  </si>
  <si>
    <t>eqSigV72</t>
  </si>
  <si>
    <t>eqSigW72</t>
  </si>
  <si>
    <t>eqSigX72</t>
  </si>
  <si>
    <t>eqSigY72</t>
  </si>
  <si>
    <t>eqSigZ72</t>
  </si>
  <si>
    <t>eqSigAA72</t>
  </si>
  <si>
    <t>eqSigAB72</t>
  </si>
  <si>
    <t>eqSigAC72</t>
  </si>
  <si>
    <t>eqSigAD72</t>
  </si>
  <si>
    <t>eqSigAE72</t>
  </si>
  <si>
    <t>eqSigAF72</t>
  </si>
  <si>
    <t>eqSigAG72</t>
  </si>
  <si>
    <t>eqSigAH72</t>
  </si>
  <si>
    <t>eqSigAI72</t>
  </si>
  <si>
    <t>eqSigAJ72</t>
  </si>
  <si>
    <t>eqSigAK72</t>
  </si>
  <si>
    <t>eqSigAL72</t>
  </si>
  <si>
    <t>eqSigAM72</t>
  </si>
  <si>
    <t>eqSigAN56</t>
  </si>
  <si>
    <t>eqSigAO56</t>
  </si>
  <si>
    <t>eqSigAP72</t>
  </si>
  <si>
    <t>eqSigAQ72</t>
  </si>
  <si>
    <t>eqSigAR72</t>
  </si>
  <si>
    <t>eqSigAS72</t>
  </si>
  <si>
    <t>eqSigAT72</t>
  </si>
  <si>
    <t>eqSigAU72</t>
  </si>
  <si>
    <t>eqSigAV72</t>
  </si>
  <si>
    <t>eqSigAW72</t>
  </si>
  <si>
    <t>eqSigAX72</t>
  </si>
  <si>
    <t>eqSigAY72</t>
  </si>
  <si>
    <t>eqSigAZ72</t>
  </si>
  <si>
    <t>eqSigBA72</t>
  </si>
  <si>
    <t>eqSigBB72</t>
  </si>
  <si>
    <t>eqSigBC72</t>
  </si>
  <si>
    <t>eqSigBD72</t>
  </si>
  <si>
    <t>eqSigBE72</t>
  </si>
  <si>
    <t>eqSigBF72</t>
  </si>
  <si>
    <t>eqSigBG72</t>
  </si>
  <si>
    <t>eqSigBH72</t>
  </si>
  <si>
    <t>eqSigBI72</t>
  </si>
  <si>
    <t>eqSigBJ72</t>
  </si>
  <si>
    <t>eqSigBK72</t>
  </si>
  <si>
    <t>eqSigBL72</t>
  </si>
  <si>
    <t>eqSigBM72</t>
  </si>
  <si>
    <t>eqSigBN72</t>
  </si>
  <si>
    <t>eqSigBO72</t>
  </si>
  <si>
    <t>eqSigBP72</t>
  </si>
  <si>
    <t>eqSigBQ72</t>
  </si>
  <si>
    <t>eqSigBR72</t>
  </si>
  <si>
    <t>eqSigBS72</t>
  </si>
  <si>
    <t>eqSigBT72</t>
  </si>
  <si>
    <t>eqSigBU72</t>
  </si>
  <si>
    <t>eqSigBV72</t>
  </si>
  <si>
    <t>eqSigBW72</t>
  </si>
  <si>
    <t>eqSigBX72</t>
  </si>
  <si>
    <t>eqSigBY72</t>
  </si>
  <si>
    <t>eqSigBZ72</t>
  </si>
  <si>
    <t>eqSigCA72</t>
  </si>
  <si>
    <t>eqSigCB72</t>
  </si>
  <si>
    <t>eqSigCC72</t>
  </si>
  <si>
    <t>eqSigCD72</t>
  </si>
  <si>
    <t>eqSigCE72</t>
  </si>
  <si>
    <t>eqSigCF72</t>
  </si>
  <si>
    <t>eqSigCG72</t>
  </si>
  <si>
    <t>eqSigCH72</t>
  </si>
  <si>
    <t>eqSigCI72</t>
  </si>
  <si>
    <t>eqSigCJ72</t>
  </si>
  <si>
    <t>eqSigCK72</t>
  </si>
  <si>
    <t>eqSigCL72</t>
  </si>
  <si>
    <t>eqSigCM72</t>
  </si>
  <si>
    <t>eqSigCN72</t>
  </si>
  <si>
    <t>eqSigCO72</t>
  </si>
  <si>
    <t>eqSigCP72</t>
  </si>
  <si>
    <t>eqSigCQ72</t>
  </si>
  <si>
    <t>eqSigCR72</t>
  </si>
  <si>
    <t>eqSigCS72</t>
  </si>
  <si>
    <t>eqSigCT72</t>
  </si>
  <si>
    <t>eqSigCU72</t>
  </si>
  <si>
    <t>eqSigCV72</t>
  </si>
  <si>
    <t>eqSigCW72</t>
  </si>
  <si>
    <t>eqSigCX72</t>
  </si>
  <si>
    <t>eqSigCY72</t>
  </si>
  <si>
    <t>eqSigCZ72</t>
  </si>
  <si>
    <t>eqSigDA72</t>
  </si>
  <si>
    <t>eqSigDB72</t>
  </si>
  <si>
    <t>eqSigDC72</t>
  </si>
  <si>
    <t>eqSigDD72</t>
  </si>
  <si>
    <t>eqSigDE72</t>
  </si>
  <si>
    <t>eqSigDF72</t>
  </si>
  <si>
    <t>eqSigDG72</t>
  </si>
  <si>
    <t>eqSigDH72</t>
  </si>
  <si>
    <t>eqSigDI72</t>
  </si>
  <si>
    <t>eqSigDJ72</t>
  </si>
  <si>
    <t>eqSigDK72</t>
  </si>
  <si>
    <t>eqSigDL72</t>
  </si>
  <si>
    <t>eqSigDM72</t>
  </si>
  <si>
    <t>eqSigDN72</t>
  </si>
  <si>
    <t>eqSigDO72</t>
  </si>
  <si>
    <t>eqSigDP72</t>
  </si>
  <si>
    <t>eqSigDQ72</t>
  </si>
  <si>
    <t>eqSigDR72</t>
  </si>
  <si>
    <t>eqSigDS72</t>
  </si>
  <si>
    <t>eqSigDT72</t>
  </si>
  <si>
    <t>eqSigDU72</t>
  </si>
  <si>
    <t>eqSigDV72</t>
  </si>
  <si>
    <t>eqSigDW72</t>
  </si>
  <si>
    <t>eqSigDX72</t>
  </si>
  <si>
    <t>eqSigDY72</t>
  </si>
  <si>
    <t>eqSigDZ72</t>
  </si>
  <si>
    <t>eqSigEC72</t>
  </si>
  <si>
    <t>eqSigED72</t>
  </si>
  <si>
    <t>eqSigEE72</t>
  </si>
  <si>
    <t>eqSigEF72</t>
  </si>
  <si>
    <t>eqSigEG72</t>
  </si>
  <si>
    <t>eqSigEH72</t>
  </si>
  <si>
    <t>eqSigEI72</t>
  </si>
  <si>
    <t>eqSigEJ72</t>
  </si>
  <si>
    <t>eqSigEK72</t>
  </si>
  <si>
    <t>eqSigEL72</t>
  </si>
  <si>
    <t>eqSigEM72</t>
  </si>
  <si>
    <t>eqSigEN72</t>
  </si>
  <si>
    <t>eqSigEO72</t>
  </si>
  <si>
    <t>eqSigEP72</t>
  </si>
  <si>
    <t>eqSigEQ72</t>
  </si>
  <si>
    <t>eqSigER72</t>
  </si>
  <si>
    <t>eqSigES72</t>
  </si>
  <si>
    <t>eqSigET72</t>
  </si>
  <si>
    <t>eqSigEU72</t>
  </si>
  <si>
    <t>eqSigEV72</t>
  </si>
  <si>
    <t>eqSigEW72</t>
  </si>
  <si>
    <t>eqSigEX72</t>
  </si>
  <si>
    <t>eqSigEY72</t>
  </si>
  <si>
    <t>eqSigEZ72</t>
  </si>
  <si>
    <t>eqSigFA72</t>
  </si>
  <si>
    <t>eqSigFB72</t>
  </si>
  <si>
    <t>eqSigFC72</t>
  </si>
  <si>
    <t>eqSigFD72</t>
  </si>
  <si>
    <t>eqSigFE72</t>
  </si>
  <si>
    <t>eqSigFF72</t>
  </si>
  <si>
    <t>eqSigIF(FG56eqSig0,0,FG56&amp;"online")</t>
  </si>
  <si>
    <t>eqSigFH56</t>
  </si>
  <si>
    <t>eqSigFI56</t>
  </si>
  <si>
    <t>eqSigIF(INDEX(OnlineSales!$AE:$BA,$D73,6+$F73)eqSig0,0,1)</t>
  </si>
  <si>
    <t>eqSigFK56</t>
  </si>
  <si>
    <t>eqSigEA73</t>
  </si>
  <si>
    <t>eqSigEB73</t>
  </si>
  <si>
    <t>eqSigINDEX(OnlineSales!$BB:$BX,$D73,6+$F73)</t>
  </si>
  <si>
    <t>eqSigINDEX(OnlineSales!$BY:$CU,$D73,6+$F73)</t>
  </si>
  <si>
    <t>eqSigINDEX(OnlineSales!$CV:$DR,$D73,6+$F73)</t>
  </si>
  <si>
    <t>eqSigIF(FO73eqSig0,0,FP73/FO73)</t>
  </si>
  <si>
    <t>eqSigINDEX(OnlineSales!$EP:$FL,$D73,6+$F73)</t>
  </si>
  <si>
    <t>eqSigINDEX(OnlineSales!$FM:$GI,$D73,6+$F73)</t>
  </si>
  <si>
    <t>eqSigINDEX(OnlineSales!$GJ:$HF,$D73,6+$F73)</t>
  </si>
  <si>
    <t>eqSigIF(FS73eqSig0,0,FT73/FS73)</t>
  </si>
  <si>
    <t>eqSigFN73+FR73</t>
  </si>
  <si>
    <t>eqSigFO73+FS73</t>
  </si>
  <si>
    <t>eqSigFP73+FT73</t>
  </si>
  <si>
    <t>eqSigIF(FW73eqSig0,0,FX73/FW73)</t>
  </si>
  <si>
    <t>eqSigINDEX(OnlineSales!$LR:$MN,$D73,6+$F73)</t>
  </si>
  <si>
    <t>eqSigINDEX(OnlineSales!$MO:$NK,$D73,6+$F73)</t>
  </si>
  <si>
    <t>eqSigINDEX(OnlineSales!$PF:$QB,$D73,6+$F73)</t>
  </si>
  <si>
    <t>eqSigGC56</t>
  </si>
  <si>
    <t>eqSigFG73</t>
  </si>
  <si>
    <t>eqSigGF72</t>
  </si>
  <si>
    <t>eqSigIF(GD73eqSig0,0,1)</t>
  </si>
  <si>
    <t>eqSigKJ72</t>
  </si>
  <si>
    <t>eqSigKK72</t>
  </si>
  <si>
    <t>eqSigKL72</t>
  </si>
  <si>
    <t>eqSigKM72</t>
  </si>
  <si>
    <t>eqSigKN72</t>
  </si>
  <si>
    <t>eqSigKO72</t>
  </si>
  <si>
    <t>eqSigKP72</t>
  </si>
  <si>
    <t>eqSigMG72</t>
  </si>
  <si>
    <t>eqSigMH72</t>
  </si>
  <si>
    <t>eqSigMI72</t>
  </si>
  <si>
    <t>eqSigMJ72</t>
  </si>
  <si>
    <t>eqSigMK72</t>
  </si>
  <si>
    <t>eqSigML72</t>
  </si>
  <si>
    <t>eqSigMM72</t>
  </si>
  <si>
    <t>eqSigMN72</t>
  </si>
  <si>
    <t>eqSigMO72</t>
  </si>
  <si>
    <t>eqSigMP72</t>
  </si>
  <si>
    <t>eqSigMQ72</t>
  </si>
  <si>
    <t>eqSigMR72</t>
  </si>
  <si>
    <t>eqSigMS72</t>
  </si>
  <si>
    <t>eqSigMT72</t>
  </si>
  <si>
    <t>eqSigMU72</t>
  </si>
  <si>
    <t>eqSigMV72</t>
  </si>
  <si>
    <t>eqSigMW72</t>
  </si>
  <si>
    <t>eqSigMX72</t>
  </si>
  <si>
    <t>eqSigMY72</t>
  </si>
  <si>
    <t>eqSigMZ72</t>
  </si>
  <si>
    <t>eqSigNA72</t>
  </si>
  <si>
    <t>eqSigNB72</t>
  </si>
  <si>
    <t>eqSigNC72</t>
  </si>
  <si>
    <t>eqSigND72</t>
  </si>
  <si>
    <t>eqSigNE72</t>
  </si>
  <si>
    <t>eqSigNF72</t>
  </si>
  <si>
    <t>eqSigNG72</t>
  </si>
  <si>
    <t>eqSigNH72</t>
  </si>
  <si>
    <t>eqSigNI72</t>
  </si>
  <si>
    <t>eqSigNJ72</t>
  </si>
  <si>
    <t>eqSigNK72</t>
  </si>
  <si>
    <t>eqSigNL72</t>
  </si>
  <si>
    <t>eqSigNM72</t>
  </si>
  <si>
    <t>eqSigNN72</t>
  </si>
  <si>
    <t>eqSigNO72</t>
  </si>
  <si>
    <t>eqSigNP72</t>
  </si>
  <si>
    <t>eqSigNQ72</t>
  </si>
  <si>
    <t>eqSigNR72</t>
  </si>
  <si>
    <t>eqSigNS72</t>
  </si>
  <si>
    <t>eqSigNT72</t>
  </si>
  <si>
    <t>eqSigNU72</t>
  </si>
  <si>
    <t>eqSigNV72</t>
  </si>
  <si>
    <t>eqSigNW72</t>
  </si>
  <si>
    <t>eqSigNX72</t>
  </si>
  <si>
    <t>eqSigNY72</t>
  </si>
  <si>
    <t>eqSigNZ72</t>
  </si>
  <si>
    <t>eqSigOA72</t>
  </si>
  <si>
    <t>eqSigOB72</t>
  </si>
  <si>
    <t>eqSigB73</t>
  </si>
  <si>
    <t>eqSigD73</t>
  </si>
  <si>
    <t>eqSigH73</t>
  </si>
  <si>
    <t>eqSigI73</t>
  </si>
  <si>
    <t>eqSigJ73</t>
  </si>
  <si>
    <t>eqSigK73</t>
  </si>
  <si>
    <t>eqSigL73</t>
  </si>
  <si>
    <t>eqSigM73</t>
  </si>
  <si>
    <t>eqSigN73</t>
  </si>
  <si>
    <t>eqSigO73</t>
  </si>
  <si>
    <t>eqSigP73</t>
  </si>
  <si>
    <t>eqSigQ73</t>
  </si>
  <si>
    <t>eqSigR73</t>
  </si>
  <si>
    <t>eqSigS73</t>
  </si>
  <si>
    <t>eqSigT73</t>
  </si>
  <si>
    <t>eqSigU73</t>
  </si>
  <si>
    <t>eqSigV73</t>
  </si>
  <si>
    <t>eqSigW73</t>
  </si>
  <si>
    <t>eqSigX73</t>
  </si>
  <si>
    <t>eqSigY73</t>
  </si>
  <si>
    <t>eqSigZ73</t>
  </si>
  <si>
    <t>eqSigAA73</t>
  </si>
  <si>
    <t>eqSigAB73</t>
  </si>
  <si>
    <t>eqSigAC73</t>
  </si>
  <si>
    <t>eqSigAD73</t>
  </si>
  <si>
    <t>eqSigAE73</t>
  </si>
  <si>
    <t>eqSigAF73</t>
  </si>
  <si>
    <t>eqSigAG73</t>
  </si>
  <si>
    <t>eqSigAH73</t>
  </si>
  <si>
    <t>eqSigAI73</t>
  </si>
  <si>
    <t>eqSigAJ73</t>
  </si>
  <si>
    <t>eqSigAK73</t>
  </si>
  <si>
    <t>eqSigAL73</t>
  </si>
  <si>
    <t>eqSigAM73</t>
  </si>
  <si>
    <t>eqSigAN57</t>
  </si>
  <si>
    <t>eqSigAO57</t>
  </si>
  <si>
    <t>eqSigAP73</t>
  </si>
  <si>
    <t>eqSigAQ73</t>
  </si>
  <si>
    <t>eqSigAR73</t>
  </si>
  <si>
    <t>eqSigAS73</t>
  </si>
  <si>
    <t>eqSigAT73</t>
  </si>
  <si>
    <t>eqSigAU73</t>
  </si>
  <si>
    <t>eqSigAV73</t>
  </si>
  <si>
    <t>eqSigAW73</t>
  </si>
  <si>
    <t>eqSigAX73</t>
  </si>
  <si>
    <t>eqSigAY73</t>
  </si>
  <si>
    <t>eqSigAZ73</t>
  </si>
  <si>
    <t>eqSigBA73</t>
  </si>
  <si>
    <t>eqSigBB73</t>
  </si>
  <si>
    <t>eqSigBC73</t>
  </si>
  <si>
    <t>eqSigBD73</t>
  </si>
  <si>
    <t>eqSigBE73</t>
  </si>
  <si>
    <t>eqSigBF73</t>
  </si>
  <si>
    <t>eqSigBG73</t>
  </si>
  <si>
    <t>eqSigBH73</t>
  </si>
  <si>
    <t>eqSigBI73</t>
  </si>
  <si>
    <t>eqSigBJ73</t>
  </si>
  <si>
    <t>eqSigBK73</t>
  </si>
  <si>
    <t>eqSigBL73</t>
  </si>
  <si>
    <t>eqSigBM73</t>
  </si>
  <si>
    <t>eqSigBN73</t>
  </si>
  <si>
    <t>eqSigBO73</t>
  </si>
  <si>
    <t>eqSigBP73</t>
  </si>
  <si>
    <t>eqSigBQ73</t>
  </si>
  <si>
    <t>eqSigBR73</t>
  </si>
  <si>
    <t>eqSigBS73</t>
  </si>
  <si>
    <t>eqSigBT73</t>
  </si>
  <si>
    <t>eqSigBU73</t>
  </si>
  <si>
    <t>eqSigBV73</t>
  </si>
  <si>
    <t>eqSigBW73</t>
  </si>
  <si>
    <t>eqSigBX73</t>
  </si>
  <si>
    <t>eqSigBY73</t>
  </si>
  <si>
    <t>eqSigBZ73</t>
  </si>
  <si>
    <t>eqSigCA73</t>
  </si>
  <si>
    <t>eqSigCB73</t>
  </si>
  <si>
    <t>eqSigCC73</t>
  </si>
  <si>
    <t>eqSigCD73</t>
  </si>
  <si>
    <t>eqSigCE73</t>
  </si>
  <si>
    <t>eqSigCF73</t>
  </si>
  <si>
    <t>eqSigCG73</t>
  </si>
  <si>
    <t>eqSigCH73</t>
  </si>
  <si>
    <t>eqSigCI73</t>
  </si>
  <si>
    <t>eqSigCJ73</t>
  </si>
  <si>
    <t>eqSigCK73</t>
  </si>
  <si>
    <t>eqSigCL73</t>
  </si>
  <si>
    <t>eqSigCM73</t>
  </si>
  <si>
    <t>eqSigCN73</t>
  </si>
  <si>
    <t>eqSigCO73</t>
  </si>
  <si>
    <t>eqSigCP73</t>
  </si>
  <si>
    <t>eqSigCQ73</t>
  </si>
  <si>
    <t>eqSigCR73</t>
  </si>
  <si>
    <t>eqSigCS73</t>
  </si>
  <si>
    <t>eqSigCT73</t>
  </si>
  <si>
    <t>eqSigCU73</t>
  </si>
  <si>
    <t>eqSigCV73</t>
  </si>
  <si>
    <t>eqSigCW73</t>
  </si>
  <si>
    <t>eqSigCX73</t>
  </si>
  <si>
    <t>eqSigCY73</t>
  </si>
  <si>
    <t>eqSigCZ73</t>
  </si>
  <si>
    <t>eqSigDA73</t>
  </si>
  <si>
    <t>eqSigDB73</t>
  </si>
  <si>
    <t>eqSigDC73</t>
  </si>
  <si>
    <t>eqSigDD73</t>
  </si>
  <si>
    <t>eqSigDE73</t>
  </si>
  <si>
    <t>eqSigDF73</t>
  </si>
  <si>
    <t>eqSigDG73</t>
  </si>
  <si>
    <t>eqSigDH73</t>
  </si>
  <si>
    <t>eqSigDI73</t>
  </si>
  <si>
    <t>eqSigDJ73</t>
  </si>
  <si>
    <t>eqSigDK73</t>
  </si>
  <si>
    <t>eqSigDL73</t>
  </si>
  <si>
    <t>eqSigDM73</t>
  </si>
  <si>
    <t>eqSigDN73</t>
  </si>
  <si>
    <t>eqSigDO73</t>
  </si>
  <si>
    <t>eqSigDP73</t>
  </si>
  <si>
    <t>eqSigDQ73</t>
  </si>
  <si>
    <t>eqSigDR73</t>
  </si>
  <si>
    <t>eqSigDS73</t>
  </si>
  <si>
    <t>eqSigDT73</t>
  </si>
  <si>
    <t>eqSigDU73</t>
  </si>
  <si>
    <t>eqSigDV73</t>
  </si>
  <si>
    <t>eqSigDW73</t>
  </si>
  <si>
    <t>eqSigDX73</t>
  </si>
  <si>
    <t>eqSigDY73</t>
  </si>
  <si>
    <t>eqSigDZ73</t>
  </si>
  <si>
    <t>eqSigEC73</t>
  </si>
  <si>
    <t>eqSigED73</t>
  </si>
  <si>
    <t>eqSigEE73</t>
  </si>
  <si>
    <t>eqSigEF73</t>
  </si>
  <si>
    <t>eqSigEG73</t>
  </si>
  <si>
    <t>eqSigEH73</t>
  </si>
  <si>
    <t>eqSigEI73</t>
  </si>
  <si>
    <t>eqSigEJ73</t>
  </si>
  <si>
    <t>eqSigEK73</t>
  </si>
  <si>
    <t>eqSigEL73</t>
  </si>
  <si>
    <t>eqSigEM73</t>
  </si>
  <si>
    <t>eqSigEN73</t>
  </si>
  <si>
    <t>eqSigEO73</t>
  </si>
  <si>
    <t>eqSigEP73</t>
  </si>
  <si>
    <t>eqSigEQ73</t>
  </si>
  <si>
    <t>eqSigER73</t>
  </si>
  <si>
    <t>eqSigES73</t>
  </si>
  <si>
    <t>eqSigET73</t>
  </si>
  <si>
    <t>eqSigEU73</t>
  </si>
  <si>
    <t>eqSigEV73</t>
  </si>
  <si>
    <t>eqSigEW73</t>
  </si>
  <si>
    <t>eqSigEX73</t>
  </si>
  <si>
    <t>eqSigEY73</t>
  </si>
  <si>
    <t>eqSigEZ73</t>
  </si>
  <si>
    <t>eqSigFA73</t>
  </si>
  <si>
    <t>eqSigFB73</t>
  </si>
  <si>
    <t>eqSigFC73</t>
  </si>
  <si>
    <t>eqSigFD73</t>
  </si>
  <si>
    <t>eqSigFE73</t>
  </si>
  <si>
    <t>eqSigFF73</t>
  </si>
  <si>
    <t>eqSigIF(FG57eqSig0,0,FG57&amp;"online")</t>
  </si>
  <si>
    <t>eqSigFH57</t>
  </si>
  <si>
    <t>eqSigFI57</t>
  </si>
  <si>
    <t>eqSigIF(INDEX(OnlineSales!$AE:$BA,$D74,6+$F74)eqSig0,0,1)</t>
  </si>
  <si>
    <t>eqSigFK57</t>
  </si>
  <si>
    <t>eqSigEA74</t>
  </si>
  <si>
    <t>eqSigEB74</t>
  </si>
  <si>
    <t>eqSigINDEX(OnlineSales!$BB:$BX,$D74,6+$F74)</t>
  </si>
  <si>
    <t>eqSigINDEX(OnlineSales!$BY:$CU,$D74,6+$F74)</t>
  </si>
  <si>
    <t>eqSigINDEX(OnlineSales!$CV:$DR,$D74,6+$F74)</t>
  </si>
  <si>
    <t>eqSigIF(FO74eqSig0,0,FP74/FO74)</t>
  </si>
  <si>
    <t>eqSigINDEX(OnlineSales!$EP:$FL,$D74,6+$F74)</t>
  </si>
  <si>
    <t>eqSigINDEX(OnlineSales!$FM:$GI,$D74,6+$F74)</t>
  </si>
  <si>
    <t>eqSigINDEX(OnlineSales!$GJ:$HF,$D74,6+$F74)</t>
  </si>
  <si>
    <t>eqSigIF(FS74eqSig0,0,FT74/FS74)</t>
  </si>
  <si>
    <t>eqSigFN74+FR74</t>
  </si>
  <si>
    <t>eqSigFO74+FS74</t>
  </si>
  <si>
    <t>eqSigFP74+FT74</t>
  </si>
  <si>
    <t>eqSigIF(FW74eqSig0,0,FX74/FW74)</t>
  </si>
  <si>
    <t>eqSigINDEX(OnlineSales!$LR:$MN,$D74,6+$F74)</t>
  </si>
  <si>
    <t>eqSigINDEX(OnlineSales!$MO:$NK,$D74,6+$F74)</t>
  </si>
  <si>
    <t>eqSigINDEX(OnlineSales!$PF:$QB,$D74,6+$F74)</t>
  </si>
  <si>
    <t>eqSigGC57</t>
  </si>
  <si>
    <t>eqSigFG74</t>
  </si>
  <si>
    <t>eqSigGF73</t>
  </si>
  <si>
    <t>eqSigIF(GD74eqSig0,0,1)</t>
  </si>
  <si>
    <t>eqSigKJ73</t>
  </si>
  <si>
    <t>eqSigKK73</t>
  </si>
  <si>
    <t>eqSigKL73</t>
  </si>
  <si>
    <t>eqSigKM73</t>
  </si>
  <si>
    <t>eqSigKN73</t>
  </si>
  <si>
    <t>eqSigKO73</t>
  </si>
  <si>
    <t>eqSigKP73</t>
  </si>
  <si>
    <t>eqSigMG73</t>
  </si>
  <si>
    <t>eqSigMH73</t>
  </si>
  <si>
    <t>eqSigMI73</t>
  </si>
  <si>
    <t>eqSigMJ73</t>
  </si>
  <si>
    <t>eqSigMK73</t>
  </si>
  <si>
    <t>eqSigML73</t>
  </si>
  <si>
    <t>eqSigMM73</t>
  </si>
  <si>
    <t>eqSigMN73</t>
  </si>
  <si>
    <t>eqSigMO73</t>
  </si>
  <si>
    <t>eqSigMP73</t>
  </si>
  <si>
    <t>eqSigMQ73</t>
  </si>
  <si>
    <t>eqSigMR73</t>
  </si>
  <si>
    <t>eqSigMS73</t>
  </si>
  <si>
    <t>eqSigMT73</t>
  </si>
  <si>
    <t>eqSigMU73</t>
  </si>
  <si>
    <t>eqSigMV73</t>
  </si>
  <si>
    <t>eqSigMW73</t>
  </si>
  <si>
    <t>eqSigMX73</t>
  </si>
  <si>
    <t>eqSigMY73</t>
  </si>
  <si>
    <t>eqSigMZ73</t>
  </si>
  <si>
    <t>eqSigNA73</t>
  </si>
  <si>
    <t>eqSigNB73</t>
  </si>
  <si>
    <t>eqSigNC73</t>
  </si>
  <si>
    <t>eqSigND73</t>
  </si>
  <si>
    <t>eqSigNE73</t>
  </si>
  <si>
    <t>eqSigNF73</t>
  </si>
  <si>
    <t>eqSigNG73</t>
  </si>
  <si>
    <t>eqSigNH73</t>
  </si>
  <si>
    <t>eqSigNI73</t>
  </si>
  <si>
    <t>eqSigNJ73</t>
  </si>
  <si>
    <t>eqSigNK73</t>
  </si>
  <si>
    <t>eqSigNL73</t>
  </si>
  <si>
    <t>eqSigNM73</t>
  </si>
  <si>
    <t>eqSigNN73</t>
  </si>
  <si>
    <t>eqSigNO73</t>
  </si>
  <si>
    <t>eqSigNP73</t>
  </si>
  <si>
    <t>eqSigNQ73</t>
  </si>
  <si>
    <t>eqSigNR73</t>
  </si>
  <si>
    <t>eqSigNS73</t>
  </si>
  <si>
    <t>eqSigNT73</t>
  </si>
  <si>
    <t>eqSigNU73</t>
  </si>
  <si>
    <t>eqSigNV73</t>
  </si>
  <si>
    <t>eqSigNW73</t>
  </si>
  <si>
    <t>eqSigNX73</t>
  </si>
  <si>
    <t>eqSigNY73</t>
  </si>
  <si>
    <t>eqSigNZ73</t>
  </si>
  <si>
    <t>eqSigOA73</t>
  </si>
  <si>
    <t>eqSigOB73</t>
  </si>
  <si>
    <t>eqSigB74</t>
  </si>
  <si>
    <t>eqSigD74</t>
  </si>
  <si>
    <t>eqSigH74</t>
  </si>
  <si>
    <t>eqSigI74</t>
  </si>
  <si>
    <t>eqSigJ74</t>
  </si>
  <si>
    <t>eqSigK74</t>
  </si>
  <si>
    <t>eqSigL74</t>
  </si>
  <si>
    <t>eqSigM74</t>
  </si>
  <si>
    <t>eqSigN74</t>
  </si>
  <si>
    <t>eqSigO74</t>
  </si>
  <si>
    <t>eqSigP74</t>
  </si>
  <si>
    <t>eqSigQ74</t>
  </si>
  <si>
    <t>eqSigR74</t>
  </si>
  <si>
    <t>eqSigS74</t>
  </si>
  <si>
    <t>eqSigT74</t>
  </si>
  <si>
    <t>eqSigU74</t>
  </si>
  <si>
    <t>eqSigV74</t>
  </si>
  <si>
    <t>eqSigW74</t>
  </si>
  <si>
    <t>eqSigX74</t>
  </si>
  <si>
    <t>eqSigY74</t>
  </si>
  <si>
    <t>eqSigZ74</t>
  </si>
  <si>
    <t>eqSigAA74</t>
  </si>
  <si>
    <t>eqSigAB74</t>
  </si>
  <si>
    <t>eqSigAC74</t>
  </si>
  <si>
    <t>eqSigAD74</t>
  </si>
  <si>
    <t>eqSigAE74</t>
  </si>
  <si>
    <t>eqSigAF74</t>
  </si>
  <si>
    <t>eqSigAG74</t>
  </si>
  <si>
    <t>eqSigAH74</t>
  </si>
  <si>
    <t>eqSigAI74</t>
  </si>
  <si>
    <t>eqSigAJ74</t>
  </si>
  <si>
    <t>eqSigAK74</t>
  </si>
  <si>
    <t>eqSigAL74</t>
  </si>
  <si>
    <t>eqSigAM74</t>
  </si>
  <si>
    <t>eqSigAN58</t>
  </si>
  <si>
    <t>eqSigAO58</t>
  </si>
  <si>
    <t>eqSigAP74</t>
  </si>
  <si>
    <t>eqSigAQ74</t>
  </si>
  <si>
    <t>eqSigAR74</t>
  </si>
  <si>
    <t>eqSigAS74</t>
  </si>
  <si>
    <t>eqSigAT74</t>
  </si>
  <si>
    <t>eqSigAU74</t>
  </si>
  <si>
    <t>eqSigAV74</t>
  </si>
  <si>
    <t>eqSigAW74</t>
  </si>
  <si>
    <t>eqSigAX74</t>
  </si>
  <si>
    <t>eqSigAY74</t>
  </si>
  <si>
    <t>eqSigAZ74</t>
  </si>
  <si>
    <t>eqSigBA74</t>
  </si>
  <si>
    <t>eqSigBB74</t>
  </si>
  <si>
    <t>eqSigBC74</t>
  </si>
  <si>
    <t>eqSigBD74</t>
  </si>
  <si>
    <t>eqSigBE74</t>
  </si>
  <si>
    <t>eqSigBF74</t>
  </si>
  <si>
    <t>eqSigBG74</t>
  </si>
  <si>
    <t>eqSigBH74</t>
  </si>
  <si>
    <t>eqSigBI74</t>
  </si>
  <si>
    <t>eqSigBJ74</t>
  </si>
  <si>
    <t>eqSigBK74</t>
  </si>
  <si>
    <t>eqSigBL74</t>
  </si>
  <si>
    <t>eqSigBM74</t>
  </si>
  <si>
    <t>eqSigBN74</t>
  </si>
  <si>
    <t>eqSigBO74</t>
  </si>
  <si>
    <t>eqSigBP74</t>
  </si>
  <si>
    <t>eqSigBQ74</t>
  </si>
  <si>
    <t>eqSigBR74</t>
  </si>
  <si>
    <t>eqSigBS74</t>
  </si>
  <si>
    <t>eqSigBT74</t>
  </si>
  <si>
    <t>eqSigBU74</t>
  </si>
  <si>
    <t>eqSigBV74</t>
  </si>
  <si>
    <t>eqSigBW74</t>
  </si>
  <si>
    <t>eqSigBX74</t>
  </si>
  <si>
    <t>eqSigBY74</t>
  </si>
  <si>
    <t>eqSigBZ74</t>
  </si>
  <si>
    <t>eqSigCA74</t>
  </si>
  <si>
    <t>eqSigCB74</t>
  </si>
  <si>
    <t>eqSigCC74</t>
  </si>
  <si>
    <t>eqSigCD74</t>
  </si>
  <si>
    <t>eqSigCE74</t>
  </si>
  <si>
    <t>eqSigCF74</t>
  </si>
  <si>
    <t>eqSigCG74</t>
  </si>
  <si>
    <t>eqSigCH74</t>
  </si>
  <si>
    <t>eqSigCI74</t>
  </si>
  <si>
    <t>eqSigCJ74</t>
  </si>
  <si>
    <t>eqSigCK74</t>
  </si>
  <si>
    <t>eqSigCL74</t>
  </si>
  <si>
    <t>eqSigCM74</t>
  </si>
  <si>
    <t>eqSigCN74</t>
  </si>
  <si>
    <t>eqSigCO74</t>
  </si>
  <si>
    <t>eqSigCP74</t>
  </si>
  <si>
    <t>eqSigCQ74</t>
  </si>
  <si>
    <t>eqSigCR74</t>
  </si>
  <si>
    <t>eqSigCS74</t>
  </si>
  <si>
    <t>eqSigCT74</t>
  </si>
  <si>
    <t>eqSigCU74</t>
  </si>
  <si>
    <t>eqSigCV74</t>
  </si>
  <si>
    <t>eqSigCW74</t>
  </si>
  <si>
    <t>eqSigCX74</t>
  </si>
  <si>
    <t>eqSigCY74</t>
  </si>
  <si>
    <t>eqSigCZ74</t>
  </si>
  <si>
    <t>eqSigDA74</t>
  </si>
  <si>
    <t>eqSigDB74</t>
  </si>
  <si>
    <t>eqSigDC74</t>
  </si>
  <si>
    <t>eqSigDD74</t>
  </si>
  <si>
    <t>eqSigDE74</t>
  </si>
  <si>
    <t>eqSigDF74</t>
  </si>
  <si>
    <t>eqSigDG74</t>
  </si>
  <si>
    <t>eqSigDH74</t>
  </si>
  <si>
    <t>eqSigDI74</t>
  </si>
  <si>
    <t>eqSigDJ74</t>
  </si>
  <si>
    <t>eqSigDK74</t>
  </si>
  <si>
    <t>eqSigDL74</t>
  </si>
  <si>
    <t>eqSigDM74</t>
  </si>
  <si>
    <t>eqSigDN74</t>
  </si>
  <si>
    <t>eqSigDO74</t>
  </si>
  <si>
    <t>eqSigDP74</t>
  </si>
  <si>
    <t>eqSigDQ74</t>
  </si>
  <si>
    <t>eqSigDR74</t>
  </si>
  <si>
    <t>eqSigDS74</t>
  </si>
  <si>
    <t>eqSigDT74</t>
  </si>
  <si>
    <t>eqSigDU74</t>
  </si>
  <si>
    <t>eqSigDV74</t>
  </si>
  <si>
    <t>eqSigDW74</t>
  </si>
  <si>
    <t>eqSigDX74</t>
  </si>
  <si>
    <t>eqSigDY74</t>
  </si>
  <si>
    <t>eqSigDZ74</t>
  </si>
  <si>
    <t>eqSigEC74</t>
  </si>
  <si>
    <t>eqSigED74</t>
  </si>
  <si>
    <t>eqSigEE74</t>
  </si>
  <si>
    <t>eqSigEF74</t>
  </si>
  <si>
    <t>eqSigEG74</t>
  </si>
  <si>
    <t>eqSigEH74</t>
  </si>
  <si>
    <t>eqSigEI74</t>
  </si>
  <si>
    <t>eqSigEJ74</t>
  </si>
  <si>
    <t>eqSigEK74</t>
  </si>
  <si>
    <t>eqSigEL74</t>
  </si>
  <si>
    <t>eqSigEM74</t>
  </si>
  <si>
    <t>eqSigEN74</t>
  </si>
  <si>
    <t>eqSigEO74</t>
  </si>
  <si>
    <t>eqSigEP74</t>
  </si>
  <si>
    <t>eqSigEQ74</t>
  </si>
  <si>
    <t>eqSigER74</t>
  </si>
  <si>
    <t>eqSigES74</t>
  </si>
  <si>
    <t>eqSigET74</t>
  </si>
  <si>
    <t>eqSigEU74</t>
  </si>
  <si>
    <t>eqSigEV74</t>
  </si>
  <si>
    <t>eqSigEW74</t>
  </si>
  <si>
    <t>eqSigEX74</t>
  </si>
  <si>
    <t>eqSigEY74</t>
  </si>
  <si>
    <t>eqSigEZ74</t>
  </si>
  <si>
    <t>eqSigFA74</t>
  </si>
  <si>
    <t>eqSigFB74</t>
  </si>
  <si>
    <t>eqSigFC74</t>
  </si>
  <si>
    <t>eqSigFD74</t>
  </si>
  <si>
    <t>eqSigFE74</t>
  </si>
  <si>
    <t>eqSigFF74</t>
  </si>
  <si>
    <t>eqSigIF(FG58eqSig0,0,FG58&amp;"online")</t>
  </si>
  <si>
    <t>eqSigFH58</t>
  </si>
  <si>
    <t>eqSigFI58</t>
  </si>
  <si>
    <t>eqSigIF(INDEX(OnlineSales!$AE:$BA,$D75,6+$F75)eqSig0,0,1)</t>
  </si>
  <si>
    <t>eqSigFK58</t>
  </si>
  <si>
    <t>eqSigEA75</t>
  </si>
  <si>
    <t>eqSigEB75</t>
  </si>
  <si>
    <t>eqSigINDEX(OnlineSales!$BB:$BX,$D75,6+$F75)</t>
  </si>
  <si>
    <t>eqSigINDEX(OnlineSales!$BY:$CU,$D75,6+$F75)</t>
  </si>
  <si>
    <t>eqSigINDEX(OnlineSales!$CV:$DR,$D75,6+$F75)</t>
  </si>
  <si>
    <t>eqSigIF(FO75eqSig0,0,FP75/FO75)</t>
  </si>
  <si>
    <t>eqSigINDEX(OnlineSales!$EP:$FL,$D75,6+$F75)</t>
  </si>
  <si>
    <t>eqSigINDEX(OnlineSales!$FM:$GI,$D75,6+$F75)</t>
  </si>
  <si>
    <t>eqSigINDEX(OnlineSales!$GJ:$HF,$D75,6+$F75)</t>
  </si>
  <si>
    <t>eqSigIF(FS75eqSig0,0,FT75/FS75)</t>
  </si>
  <si>
    <t>eqSigFN75+FR75</t>
  </si>
  <si>
    <t>eqSigFO75+FS75</t>
  </si>
  <si>
    <t>eqSigFP75+FT75</t>
  </si>
  <si>
    <t>eqSigIF(FW75eqSig0,0,FX75/FW75)</t>
  </si>
  <si>
    <t>eqSigINDEX(OnlineSales!$LR:$MN,$D75,6+$F75)</t>
  </si>
  <si>
    <t>eqSigINDEX(OnlineSales!$MO:$NK,$D75,6+$F75)</t>
  </si>
  <si>
    <t>eqSigINDEX(OnlineSales!$PF:$QB,$D75,6+$F75)</t>
  </si>
  <si>
    <t>eqSigGC58</t>
  </si>
  <si>
    <t>eqSigFG75</t>
  </si>
  <si>
    <t>eqSigGF74</t>
  </si>
  <si>
    <t>eqSigIF(GD75eqSig0,0,1)</t>
  </si>
  <si>
    <t>eqSigKJ74</t>
  </si>
  <si>
    <t>eqSigKK74</t>
  </si>
  <si>
    <t>eqSigKL74</t>
  </si>
  <si>
    <t>eqSigKM74</t>
  </si>
  <si>
    <t>eqSigKN74</t>
  </si>
  <si>
    <t>eqSigKO74</t>
  </si>
  <si>
    <t>eqSigKP74</t>
  </si>
  <si>
    <t>eqSigMG74</t>
  </si>
  <si>
    <t>eqSigMH74</t>
  </si>
  <si>
    <t>eqSigMI74</t>
  </si>
  <si>
    <t>eqSigMJ74</t>
  </si>
  <si>
    <t>eqSigMK74</t>
  </si>
  <si>
    <t>eqSigML74</t>
  </si>
  <si>
    <t>eqSigMM74</t>
  </si>
  <si>
    <t>eqSigMN74</t>
  </si>
  <si>
    <t>eqSigMO74</t>
  </si>
  <si>
    <t>eqSigMP74</t>
  </si>
  <si>
    <t>eqSigMQ74</t>
  </si>
  <si>
    <t>eqSigMR74</t>
  </si>
  <si>
    <t>eqSigMS74</t>
  </si>
  <si>
    <t>eqSigMT74</t>
  </si>
  <si>
    <t>eqSigMU74</t>
  </si>
  <si>
    <t>eqSigMV74</t>
  </si>
  <si>
    <t>eqSigMW74</t>
  </si>
  <si>
    <t>eqSigMX74</t>
  </si>
  <si>
    <t>eqSigMY74</t>
  </si>
  <si>
    <t>eqSigMZ74</t>
  </si>
  <si>
    <t>eqSigNA74</t>
  </si>
  <si>
    <t>eqSigNB74</t>
  </si>
  <si>
    <t>eqSigNC74</t>
  </si>
  <si>
    <t>eqSigND74</t>
  </si>
  <si>
    <t>eqSigNE74</t>
  </si>
  <si>
    <t>eqSigNF74</t>
  </si>
  <si>
    <t>eqSigNG74</t>
  </si>
  <si>
    <t>eqSigNH74</t>
  </si>
  <si>
    <t>eqSigNI74</t>
  </si>
  <si>
    <t>eqSigNJ74</t>
  </si>
  <si>
    <t>eqSigNK74</t>
  </si>
  <si>
    <t>eqSigNL74</t>
  </si>
  <si>
    <t>eqSigNM74</t>
  </si>
  <si>
    <t>eqSigNN74</t>
  </si>
  <si>
    <t>eqSigNO74</t>
  </si>
  <si>
    <t>eqSigNP74</t>
  </si>
  <si>
    <t>eqSigNQ74</t>
  </si>
  <si>
    <t>eqSigNR74</t>
  </si>
  <si>
    <t>eqSigNS74</t>
  </si>
  <si>
    <t>eqSigNT74</t>
  </si>
  <si>
    <t>eqSigNU74</t>
  </si>
  <si>
    <t>eqSigNV74</t>
  </si>
  <si>
    <t>eqSigNW74</t>
  </si>
  <si>
    <t>eqSigNX74</t>
  </si>
  <si>
    <t>eqSigNY74</t>
  </si>
  <si>
    <t>eqSigNZ74</t>
  </si>
  <si>
    <t>eqSigOA74</t>
  </si>
  <si>
    <t>eqSigOB74</t>
  </si>
  <si>
    <t>eqSigB75</t>
  </si>
  <si>
    <t>eqSigD75</t>
  </si>
  <si>
    <t>eqSigH75</t>
  </si>
  <si>
    <t>eqSigI75</t>
  </si>
  <si>
    <t>eqSigJ75</t>
  </si>
  <si>
    <t>eqSigK75</t>
  </si>
  <si>
    <t>eqSigL75</t>
  </si>
  <si>
    <t>eqSigM75</t>
  </si>
  <si>
    <t>eqSigN75</t>
  </si>
  <si>
    <t>eqSigO75</t>
  </si>
  <si>
    <t>eqSigP75</t>
  </si>
  <si>
    <t>eqSigQ75</t>
  </si>
  <si>
    <t>eqSigR75</t>
  </si>
  <si>
    <t>eqSigS75</t>
  </si>
  <si>
    <t>eqSigT75</t>
  </si>
  <si>
    <t>eqSigU75</t>
  </si>
  <si>
    <t>eqSigV75</t>
  </si>
  <si>
    <t>eqSigW75</t>
  </si>
  <si>
    <t>eqSigX75</t>
  </si>
  <si>
    <t>eqSigY75</t>
  </si>
  <si>
    <t>eqSigZ75</t>
  </si>
  <si>
    <t>eqSigAA75</t>
  </si>
  <si>
    <t>eqSigAB75</t>
  </si>
  <si>
    <t>eqSigAC75</t>
  </si>
  <si>
    <t>eqSigAD75</t>
  </si>
  <si>
    <t>eqSigAE75</t>
  </si>
  <si>
    <t>eqSigAF75</t>
  </si>
  <si>
    <t>eqSigAG75</t>
  </si>
  <si>
    <t>eqSigAH75</t>
  </si>
  <si>
    <t>eqSigAI75</t>
  </si>
  <si>
    <t>eqSigAJ75</t>
  </si>
  <si>
    <t>eqSigAK75</t>
  </si>
  <si>
    <t>eqSigAL75</t>
  </si>
  <si>
    <t>eqSigAM75</t>
  </si>
  <si>
    <t>eqSigAN59</t>
  </si>
  <si>
    <t>eqSigAO59</t>
  </si>
  <si>
    <t>eqSigAP75</t>
  </si>
  <si>
    <t>eqSigAQ75</t>
  </si>
  <si>
    <t>eqSigAR75</t>
  </si>
  <si>
    <t>eqSigAS75</t>
  </si>
  <si>
    <t>eqSigAT75</t>
  </si>
  <si>
    <t>eqSigAU75</t>
  </si>
  <si>
    <t>eqSigAV75</t>
  </si>
  <si>
    <t>eqSigAW75</t>
  </si>
  <si>
    <t>eqSigAX75</t>
  </si>
  <si>
    <t>eqSigAY75</t>
  </si>
  <si>
    <t>eqSigAZ75</t>
  </si>
  <si>
    <t>eqSigBA75</t>
  </si>
  <si>
    <t>eqSigBB75</t>
  </si>
  <si>
    <t>eqSigBC75</t>
  </si>
  <si>
    <t>eqSigBD75</t>
  </si>
  <si>
    <t>eqSigBE75</t>
  </si>
  <si>
    <t>eqSigBF75</t>
  </si>
  <si>
    <t>eqSigBG75</t>
  </si>
  <si>
    <t>eqSigBH75</t>
  </si>
  <si>
    <t>eqSigBI75</t>
  </si>
  <si>
    <t>eqSigBJ75</t>
  </si>
  <si>
    <t>eqSigBK75</t>
  </si>
  <si>
    <t>eqSigBL75</t>
  </si>
  <si>
    <t>eqSigBM75</t>
  </si>
  <si>
    <t>eqSigBN75</t>
  </si>
  <si>
    <t>eqSigBO75</t>
  </si>
  <si>
    <t>eqSigBP75</t>
  </si>
  <si>
    <t>eqSigBQ75</t>
  </si>
  <si>
    <t>eqSigBR75</t>
  </si>
  <si>
    <t>eqSigBS75</t>
  </si>
  <si>
    <t>eqSigBT75</t>
  </si>
  <si>
    <t>eqSigBU75</t>
  </si>
  <si>
    <t>eqSigBV75</t>
  </si>
  <si>
    <t>eqSigBW75</t>
  </si>
  <si>
    <t>eqSigBX75</t>
  </si>
  <si>
    <t>eqSigBY75</t>
  </si>
  <si>
    <t>eqSigBZ75</t>
  </si>
  <si>
    <t>eqSigCA75</t>
  </si>
  <si>
    <t>eqSigCB75</t>
  </si>
  <si>
    <t>eqSigCC75</t>
  </si>
  <si>
    <t>eqSigCD75</t>
  </si>
  <si>
    <t>eqSigCE75</t>
  </si>
  <si>
    <t>eqSigCF75</t>
  </si>
  <si>
    <t>eqSigCG75</t>
  </si>
  <si>
    <t>eqSigCH75</t>
  </si>
  <si>
    <t>eqSigCI75</t>
  </si>
  <si>
    <t>eqSigCJ75</t>
  </si>
  <si>
    <t>eqSigCK75</t>
  </si>
  <si>
    <t>eqSigCL75</t>
  </si>
  <si>
    <t>eqSigCM75</t>
  </si>
  <si>
    <t>eqSigCN75</t>
  </si>
  <si>
    <t>eqSigCO75</t>
  </si>
  <si>
    <t>eqSigCP75</t>
  </si>
  <si>
    <t>eqSigCQ75</t>
  </si>
  <si>
    <t>eqSigCR75</t>
  </si>
  <si>
    <t>eqSigCS75</t>
  </si>
  <si>
    <t>eqSigCT75</t>
  </si>
  <si>
    <t>eqSigCU75</t>
  </si>
  <si>
    <t>eqSigCV75</t>
  </si>
  <si>
    <t>eqSigCW75</t>
  </si>
  <si>
    <t>eqSigCX75</t>
  </si>
  <si>
    <t>eqSigCY75</t>
  </si>
  <si>
    <t>eqSigCZ75</t>
  </si>
  <si>
    <t>eqSigDA75</t>
  </si>
  <si>
    <t>eqSigDB75</t>
  </si>
  <si>
    <t>eqSigDC75</t>
  </si>
  <si>
    <t>eqSigDD75</t>
  </si>
  <si>
    <t>eqSigDE75</t>
  </si>
  <si>
    <t>eqSigDF75</t>
  </si>
  <si>
    <t>eqSigDG75</t>
  </si>
  <si>
    <t>eqSigDH75</t>
  </si>
  <si>
    <t>eqSigDI75</t>
  </si>
  <si>
    <t>eqSigDJ75</t>
  </si>
  <si>
    <t>eqSigDK75</t>
  </si>
  <si>
    <t>eqSigDL75</t>
  </si>
  <si>
    <t>eqSigDM75</t>
  </si>
  <si>
    <t>eqSigDN75</t>
  </si>
  <si>
    <t>eqSigDO75</t>
  </si>
  <si>
    <t>eqSigDP75</t>
  </si>
  <si>
    <t>eqSigDQ75</t>
  </si>
  <si>
    <t>eqSigDR75</t>
  </si>
  <si>
    <t>eqSigDS75</t>
  </si>
  <si>
    <t>eqSigDT75</t>
  </si>
  <si>
    <t>eqSigDU75</t>
  </si>
  <si>
    <t>eqSigDV75</t>
  </si>
  <si>
    <t>eqSigDW75</t>
  </si>
  <si>
    <t>eqSigDX75</t>
  </si>
  <si>
    <t>eqSigDY75</t>
  </si>
  <si>
    <t>eqSigDZ75</t>
  </si>
  <si>
    <t>eqSigEC75</t>
  </si>
  <si>
    <t>eqSigED75</t>
  </si>
  <si>
    <t>eqSigEE75</t>
  </si>
  <si>
    <t>eqSigEF75</t>
  </si>
  <si>
    <t>eqSigEG75</t>
  </si>
  <si>
    <t>eqSigEH75</t>
  </si>
  <si>
    <t>eqSigEI75</t>
  </si>
  <si>
    <t>eqSigEJ75</t>
  </si>
  <si>
    <t>eqSigEK75</t>
  </si>
  <si>
    <t>eqSigEL75</t>
  </si>
  <si>
    <t>eqSigEM75</t>
  </si>
  <si>
    <t>eqSigEN75</t>
  </si>
  <si>
    <t>eqSigEO75</t>
  </si>
  <si>
    <t>eqSigEP75</t>
  </si>
  <si>
    <t>eqSigEQ75</t>
  </si>
  <si>
    <t>eqSigER75</t>
  </si>
  <si>
    <t>eqSigES75</t>
  </si>
  <si>
    <t>eqSigET75</t>
  </si>
  <si>
    <t>eqSigEU75</t>
  </si>
  <si>
    <t>eqSigEV75</t>
  </si>
  <si>
    <t>eqSigEW75</t>
  </si>
  <si>
    <t>eqSigEX75</t>
  </si>
  <si>
    <t>eqSigEY75</t>
  </si>
  <si>
    <t>eqSigEZ75</t>
  </si>
  <si>
    <t>eqSigFA75</t>
  </si>
  <si>
    <t>eqSigFB75</t>
  </si>
  <si>
    <t>eqSigFC75</t>
  </si>
  <si>
    <t>eqSigFD75</t>
  </si>
  <si>
    <t>eqSigFE75</t>
  </si>
  <si>
    <t>eqSigFF75</t>
  </si>
  <si>
    <t>eqSigIF(FG59eqSig0,0,FG59&amp;"online")</t>
  </si>
  <si>
    <t>eqSigFH59</t>
  </si>
  <si>
    <t>eqSigFI59</t>
  </si>
  <si>
    <t>eqSigIF(INDEX(OnlineSales!$AE:$BA,$D76,6+$F76)eqSig0,0,1)</t>
  </si>
  <si>
    <t>eqSigFK59</t>
  </si>
  <si>
    <t>eqSigEA76</t>
  </si>
  <si>
    <t>eqSigEB76</t>
  </si>
  <si>
    <t>eqSigINDEX(OnlineSales!$BB:$BX,$D76,6+$F76)</t>
  </si>
  <si>
    <t>eqSigINDEX(OnlineSales!$BY:$CU,$D76,6+$F76)</t>
  </si>
  <si>
    <t>eqSigINDEX(OnlineSales!$CV:$DR,$D76,6+$F76)</t>
  </si>
  <si>
    <t>eqSigIF(FO76eqSig0,0,FP76/FO76)</t>
  </si>
  <si>
    <t>eqSigINDEX(OnlineSales!$EP:$FL,$D76,6+$F76)</t>
  </si>
  <si>
    <t>eqSigINDEX(OnlineSales!$FM:$GI,$D76,6+$F76)</t>
  </si>
  <si>
    <t>eqSigINDEX(OnlineSales!$GJ:$HF,$D76,6+$F76)</t>
  </si>
  <si>
    <t>eqSigIF(FS76eqSig0,0,FT76/FS76)</t>
  </si>
  <si>
    <t>eqSigFN76+FR76</t>
  </si>
  <si>
    <t>eqSigFO76+FS76</t>
  </si>
  <si>
    <t>eqSigFP76+FT76</t>
  </si>
  <si>
    <t>eqSigIF(FW76eqSig0,0,FX76/FW76)</t>
  </si>
  <si>
    <t>eqSigINDEX(OnlineSales!$LR:$MN,$D76,6+$F76)</t>
  </si>
  <si>
    <t>eqSigINDEX(OnlineSales!$MO:$NK,$D76,6+$F76)</t>
  </si>
  <si>
    <t>eqSigINDEX(OnlineSales!$PF:$QB,$D76,6+$F76)</t>
  </si>
  <si>
    <t>eqSigGC59</t>
  </si>
  <si>
    <t>eqSigFG76</t>
  </si>
  <si>
    <t>eqSigGF75</t>
  </si>
  <si>
    <t>eqSigIF(GD76eqSig0,0,1)</t>
  </si>
  <si>
    <t>eqSigKJ75</t>
  </si>
  <si>
    <t>eqSigKK75</t>
  </si>
  <si>
    <t>eqSigKL75</t>
  </si>
  <si>
    <t>eqSigKM75</t>
  </si>
  <si>
    <t>eqSigKN75</t>
  </si>
  <si>
    <t>eqSigKO75</t>
  </si>
  <si>
    <t>eqSigKP75</t>
  </si>
  <si>
    <t>eqSigMG75</t>
  </si>
  <si>
    <t>eqSigMH75</t>
  </si>
  <si>
    <t>eqSigMI75</t>
  </si>
  <si>
    <t>eqSigMJ75</t>
  </si>
  <si>
    <t>eqSigMK75</t>
  </si>
  <si>
    <t>eqSigML75</t>
  </si>
  <si>
    <t>eqSigMM75</t>
  </si>
  <si>
    <t>eqSigMN75</t>
  </si>
  <si>
    <t>eqSigMO75</t>
  </si>
  <si>
    <t>eqSigMP75</t>
  </si>
  <si>
    <t>eqSigMQ75</t>
  </si>
  <si>
    <t>eqSigMR75</t>
  </si>
  <si>
    <t>eqSigMS75</t>
  </si>
  <si>
    <t>eqSigMT75</t>
  </si>
  <si>
    <t>eqSigMU75</t>
  </si>
  <si>
    <t>eqSigMV75</t>
  </si>
  <si>
    <t>eqSigMW75</t>
  </si>
  <si>
    <t>eqSigMX75</t>
  </si>
  <si>
    <t>eqSigMY75</t>
  </si>
  <si>
    <t>eqSigMZ75</t>
  </si>
  <si>
    <t>eqSigNA75</t>
  </si>
  <si>
    <t>eqSigNB75</t>
  </si>
  <si>
    <t>eqSigNC75</t>
  </si>
  <si>
    <t>eqSigND75</t>
  </si>
  <si>
    <t>eqSigNE75</t>
  </si>
  <si>
    <t>eqSigNF75</t>
  </si>
  <si>
    <t>eqSigNG75</t>
  </si>
  <si>
    <t>eqSigNH75</t>
  </si>
  <si>
    <t>eqSigNI75</t>
  </si>
  <si>
    <t>eqSigNJ75</t>
  </si>
  <si>
    <t>eqSigNK75</t>
  </si>
  <si>
    <t>eqSigNL75</t>
  </si>
  <si>
    <t>eqSigNM75</t>
  </si>
  <si>
    <t>eqSigNN75</t>
  </si>
  <si>
    <t>eqSigNO75</t>
  </si>
  <si>
    <t>eqSigNP75</t>
  </si>
  <si>
    <t>eqSigNQ75</t>
  </si>
  <si>
    <t>eqSigNR75</t>
  </si>
  <si>
    <t>eqSigNS75</t>
  </si>
  <si>
    <t>eqSigNT75</t>
  </si>
  <si>
    <t>eqSigNU75</t>
  </si>
  <si>
    <t>eqSigNV75</t>
  </si>
  <si>
    <t>eqSigNW75</t>
  </si>
  <si>
    <t>eqSigNX75</t>
  </si>
  <si>
    <t>eqSigNY75</t>
  </si>
  <si>
    <t>eqSigNZ75</t>
  </si>
  <si>
    <t>eqSigOA75</t>
  </si>
  <si>
    <t>eqSigOB75</t>
  </si>
  <si>
    <t>eqSigB76</t>
  </si>
  <si>
    <t>eqSigD76</t>
  </si>
  <si>
    <t>eqSigH76</t>
  </si>
  <si>
    <t>eqSigI76</t>
  </si>
  <si>
    <t>eqSigJ76</t>
  </si>
  <si>
    <t>eqSigK76</t>
  </si>
  <si>
    <t>eqSigL76</t>
  </si>
  <si>
    <t>eqSigM76</t>
  </si>
  <si>
    <t>eqSigN76</t>
  </si>
  <si>
    <t>eqSigO76</t>
  </si>
  <si>
    <t>eqSigP76</t>
  </si>
  <si>
    <t>eqSigQ76</t>
  </si>
  <si>
    <t>eqSigR76</t>
  </si>
  <si>
    <t>eqSigS76</t>
  </si>
  <si>
    <t>eqSigT76</t>
  </si>
  <si>
    <t>eqSigU76</t>
  </si>
  <si>
    <t>eqSigV76</t>
  </si>
  <si>
    <t>eqSigW76</t>
  </si>
  <si>
    <t>eqSigX76</t>
  </si>
  <si>
    <t>eqSigY76</t>
  </si>
  <si>
    <t>eqSigZ76</t>
  </si>
  <si>
    <t>eqSigAA76</t>
  </si>
  <si>
    <t>eqSigAB76</t>
  </si>
  <si>
    <t>eqSigAC76</t>
  </si>
  <si>
    <t>eqSigAD76</t>
  </si>
  <si>
    <t>eqSigAE76</t>
  </si>
  <si>
    <t>eqSigAF76</t>
  </si>
  <si>
    <t>eqSigAG76</t>
  </si>
  <si>
    <t>eqSigAH76</t>
  </si>
  <si>
    <t>eqSigAI76</t>
  </si>
  <si>
    <t>eqSigAJ76</t>
  </si>
  <si>
    <t>eqSigAK76</t>
  </si>
  <si>
    <t>eqSigAL76</t>
  </si>
  <si>
    <t>eqSigAM76</t>
  </si>
  <si>
    <t>eqSigAN60</t>
  </si>
  <si>
    <t>eqSigAO60</t>
  </si>
  <si>
    <t>eqSigAP76</t>
  </si>
  <si>
    <t>eqSigAQ76</t>
  </si>
  <si>
    <t>eqSigAR76</t>
  </si>
  <si>
    <t>eqSigAS76</t>
  </si>
  <si>
    <t>eqSigAT76</t>
  </si>
  <si>
    <t>eqSigAU76</t>
  </si>
  <si>
    <t>eqSigAV76</t>
  </si>
  <si>
    <t>eqSigAW76</t>
  </si>
  <si>
    <t>eqSigAX76</t>
  </si>
  <si>
    <t>eqSigAY76</t>
  </si>
  <si>
    <t>eqSigAZ76</t>
  </si>
  <si>
    <t>eqSigBA76</t>
  </si>
  <si>
    <t>eqSigBB76</t>
  </si>
  <si>
    <t>eqSigBC76</t>
  </si>
  <si>
    <t>eqSigBD76</t>
  </si>
  <si>
    <t>eqSigBE76</t>
  </si>
  <si>
    <t>eqSigBF76</t>
  </si>
  <si>
    <t>eqSigBG76</t>
  </si>
  <si>
    <t>eqSigBH76</t>
  </si>
  <si>
    <t>eqSigBI76</t>
  </si>
  <si>
    <t>eqSigBJ76</t>
  </si>
  <si>
    <t>eqSigBK76</t>
  </si>
  <si>
    <t>eqSigBL76</t>
  </si>
  <si>
    <t>eqSigBM76</t>
  </si>
  <si>
    <t>eqSigBN76</t>
  </si>
  <si>
    <t>eqSigBO76</t>
  </si>
  <si>
    <t>eqSigBP76</t>
  </si>
  <si>
    <t>eqSigBQ76</t>
  </si>
  <si>
    <t>eqSigBR76</t>
  </si>
  <si>
    <t>eqSigBS76</t>
  </si>
  <si>
    <t>eqSigBT76</t>
  </si>
  <si>
    <t>eqSigBU76</t>
  </si>
  <si>
    <t>eqSigBV76</t>
  </si>
  <si>
    <t>eqSigBW76</t>
  </si>
  <si>
    <t>eqSigBX76</t>
  </si>
  <si>
    <t>eqSigBY76</t>
  </si>
  <si>
    <t>eqSigBZ76</t>
  </si>
  <si>
    <t>eqSigCA76</t>
  </si>
  <si>
    <t>eqSigCB76</t>
  </si>
  <si>
    <t>eqSigCC76</t>
  </si>
  <si>
    <t>eqSigCD76</t>
  </si>
  <si>
    <t>eqSigCE76</t>
  </si>
  <si>
    <t>eqSigCF76</t>
  </si>
  <si>
    <t>eqSigCG76</t>
  </si>
  <si>
    <t>eqSigCH76</t>
  </si>
  <si>
    <t>eqSigCI76</t>
  </si>
  <si>
    <t>eqSigCJ76</t>
  </si>
  <si>
    <t>eqSigCK76</t>
  </si>
  <si>
    <t>eqSigCL76</t>
  </si>
  <si>
    <t>eqSigCM76</t>
  </si>
  <si>
    <t>eqSigCN76</t>
  </si>
  <si>
    <t>eqSigCO76</t>
  </si>
  <si>
    <t>eqSigCP76</t>
  </si>
  <si>
    <t>eqSigCQ76</t>
  </si>
  <si>
    <t>eqSigCR76</t>
  </si>
  <si>
    <t>eqSigCS76</t>
  </si>
  <si>
    <t>eqSigCT76</t>
  </si>
  <si>
    <t>eqSigCU76</t>
  </si>
  <si>
    <t>eqSigCV76</t>
  </si>
  <si>
    <t>eqSigCW76</t>
  </si>
  <si>
    <t>eqSigCX76</t>
  </si>
  <si>
    <t>eqSigCY76</t>
  </si>
  <si>
    <t>eqSigCZ76</t>
  </si>
  <si>
    <t>eqSigDA76</t>
  </si>
  <si>
    <t>eqSigDB76</t>
  </si>
  <si>
    <t>eqSigDC76</t>
  </si>
  <si>
    <t>eqSigDD76</t>
  </si>
  <si>
    <t>eqSigDE76</t>
  </si>
  <si>
    <t>eqSigDF76</t>
  </si>
  <si>
    <t>eqSigDG76</t>
  </si>
  <si>
    <t>eqSigDH76</t>
  </si>
  <si>
    <t>eqSigDI76</t>
  </si>
  <si>
    <t>eqSigDJ76</t>
  </si>
  <si>
    <t>eqSigDK76</t>
  </si>
  <si>
    <t>eqSigDL76</t>
  </si>
  <si>
    <t>eqSigDM76</t>
  </si>
  <si>
    <t>eqSigDN76</t>
  </si>
  <si>
    <t>eqSigDO76</t>
  </si>
  <si>
    <t>eqSigDP76</t>
  </si>
  <si>
    <t>eqSigDQ76</t>
  </si>
  <si>
    <t>eqSigDR76</t>
  </si>
  <si>
    <t>eqSigDS76</t>
  </si>
  <si>
    <t>eqSigDT76</t>
  </si>
  <si>
    <t>eqSigDU76</t>
  </si>
  <si>
    <t>eqSigDV76</t>
  </si>
  <si>
    <t>eqSigDW76</t>
  </si>
  <si>
    <t>eqSigDX76</t>
  </si>
  <si>
    <t>eqSigDY76</t>
  </si>
  <si>
    <t>eqSigDZ76</t>
  </si>
  <si>
    <t>eqSigEC76</t>
  </si>
  <si>
    <t>eqSigED76</t>
  </si>
  <si>
    <t>eqSigEE76</t>
  </si>
  <si>
    <t>eqSigEF76</t>
  </si>
  <si>
    <t>eqSigEG76</t>
  </si>
  <si>
    <t>eqSigEH76</t>
  </si>
  <si>
    <t>eqSigEI76</t>
  </si>
  <si>
    <t>eqSigEJ76</t>
  </si>
  <si>
    <t>eqSigEK76</t>
  </si>
  <si>
    <t>eqSigEL76</t>
  </si>
  <si>
    <t>eqSigEM76</t>
  </si>
  <si>
    <t>eqSigEN76</t>
  </si>
  <si>
    <t>eqSigEO76</t>
  </si>
  <si>
    <t>eqSigEP76</t>
  </si>
  <si>
    <t>eqSigEQ76</t>
  </si>
  <si>
    <t>eqSigER76</t>
  </si>
  <si>
    <t>eqSigES76</t>
  </si>
  <si>
    <t>eqSigET76</t>
  </si>
  <si>
    <t>eqSigEU76</t>
  </si>
  <si>
    <t>eqSigEV76</t>
  </si>
  <si>
    <t>eqSigEW76</t>
  </si>
  <si>
    <t>eqSigEX76</t>
  </si>
  <si>
    <t>eqSigEY76</t>
  </si>
  <si>
    <t>eqSigEZ76</t>
  </si>
  <si>
    <t>eqSigFA76</t>
  </si>
  <si>
    <t>eqSigFB76</t>
  </si>
  <si>
    <t>eqSigFC76</t>
  </si>
  <si>
    <t>eqSigFD76</t>
  </si>
  <si>
    <t>eqSigFE76</t>
  </si>
  <si>
    <t>eqSigFF76</t>
  </si>
  <si>
    <t>eqSigIF(FG60eqSig0,0,FG60&amp;"online")</t>
  </si>
  <si>
    <t>eqSigFH60</t>
  </si>
  <si>
    <t>eqSigFI60</t>
  </si>
  <si>
    <t>eqSigIF(INDEX(OnlineSales!$AE:$BA,$D77,6+$F77)eqSig0,0,1)</t>
  </si>
  <si>
    <t>eqSigFK60</t>
  </si>
  <si>
    <t>eqSigEA77</t>
  </si>
  <si>
    <t>eqSigEB77</t>
  </si>
  <si>
    <t>eqSigINDEX(OnlineSales!$BB:$BX,$D77,6+$F77)</t>
  </si>
  <si>
    <t>eqSigINDEX(OnlineSales!$BY:$CU,$D77,6+$F77)</t>
  </si>
  <si>
    <t>eqSigINDEX(OnlineSales!$CV:$DR,$D77,6+$F77)</t>
  </si>
  <si>
    <t>eqSigIF(FO77eqSig0,0,FP77/FO77)</t>
  </si>
  <si>
    <t>eqSigINDEX(OnlineSales!$EP:$FL,$D77,6+$F77)</t>
  </si>
  <si>
    <t>eqSigINDEX(OnlineSales!$FM:$GI,$D77,6+$F77)</t>
  </si>
  <si>
    <t>eqSigINDEX(OnlineSales!$GJ:$HF,$D77,6+$F77)</t>
  </si>
  <si>
    <t>eqSigIF(FS77eqSig0,0,FT77/FS77)</t>
  </si>
  <si>
    <t>eqSigFN77+FR77</t>
  </si>
  <si>
    <t>eqSigFO77+FS77</t>
  </si>
  <si>
    <t>eqSigFP77+FT77</t>
  </si>
  <si>
    <t>eqSigIF(FW77eqSig0,0,FX77/FW77)</t>
  </si>
  <si>
    <t>eqSigINDEX(OnlineSales!$LR:$MN,$D77,6+$F77)</t>
  </si>
  <si>
    <t>eqSigINDEX(OnlineSales!$MO:$NK,$D77,6+$F77)</t>
  </si>
  <si>
    <t>eqSigINDEX(OnlineSales!$PF:$QB,$D77,6+$F77)</t>
  </si>
  <si>
    <t>eqSigGC60</t>
  </si>
  <si>
    <t>eqSigFG77</t>
  </si>
  <si>
    <t>eqSigGF76</t>
  </si>
  <si>
    <t>eqSigIF(GD77eqSig0,0,1)</t>
  </si>
  <si>
    <t>eqSigKJ76</t>
  </si>
  <si>
    <t>eqSigKK76</t>
  </si>
  <si>
    <t>eqSigKL76</t>
  </si>
  <si>
    <t>eqSigKM76</t>
  </si>
  <si>
    <t>eqSigKN76</t>
  </si>
  <si>
    <t>eqSigKO76</t>
  </si>
  <si>
    <t>eqSigKP76</t>
  </si>
  <si>
    <t>eqSigMG76</t>
  </si>
  <si>
    <t>eqSigMH76</t>
  </si>
  <si>
    <t>eqSigMI76</t>
  </si>
  <si>
    <t>eqSigMJ76</t>
  </si>
  <si>
    <t>eqSigMK76</t>
  </si>
  <si>
    <t>eqSigML76</t>
  </si>
  <si>
    <t>eqSigMM76</t>
  </si>
  <si>
    <t>eqSigMN76</t>
  </si>
  <si>
    <t>eqSigMO76</t>
  </si>
  <si>
    <t>eqSigMP76</t>
  </si>
  <si>
    <t>eqSigMQ76</t>
  </si>
  <si>
    <t>eqSigMR76</t>
  </si>
  <si>
    <t>eqSigMS76</t>
  </si>
  <si>
    <t>eqSigMT76</t>
  </si>
  <si>
    <t>eqSigMU76</t>
  </si>
  <si>
    <t>eqSigMV76</t>
  </si>
  <si>
    <t>eqSigMW76</t>
  </si>
  <si>
    <t>eqSigMX76</t>
  </si>
  <si>
    <t>eqSigMY76</t>
  </si>
  <si>
    <t>eqSigMZ76</t>
  </si>
  <si>
    <t>eqSigNA76</t>
  </si>
  <si>
    <t>eqSigNB76</t>
  </si>
  <si>
    <t>eqSigNC76</t>
  </si>
  <si>
    <t>eqSigND76</t>
  </si>
  <si>
    <t>eqSigNE76</t>
  </si>
  <si>
    <t>eqSigNF76</t>
  </si>
  <si>
    <t>eqSigNG76</t>
  </si>
  <si>
    <t>eqSigNH76</t>
  </si>
  <si>
    <t>eqSigNI76</t>
  </si>
  <si>
    <t>eqSigNJ76</t>
  </si>
  <si>
    <t>eqSigNK76</t>
  </si>
  <si>
    <t>eqSigNL76</t>
  </si>
  <si>
    <t>eqSigNM76</t>
  </si>
  <si>
    <t>eqSigNN76</t>
  </si>
  <si>
    <t>eqSigNO76</t>
  </si>
  <si>
    <t>eqSigNP76</t>
  </si>
  <si>
    <t>eqSigNQ76</t>
  </si>
  <si>
    <t>eqSigNR76</t>
  </si>
  <si>
    <t>eqSigNS76</t>
  </si>
  <si>
    <t>eqSigNT76</t>
  </si>
  <si>
    <t>eqSigNU76</t>
  </si>
  <si>
    <t>eqSigNV76</t>
  </si>
  <si>
    <t>eqSigNW76</t>
  </si>
  <si>
    <t>eqSigNX76</t>
  </si>
  <si>
    <t>eqSigNY76</t>
  </si>
  <si>
    <t>eqSigNZ76</t>
  </si>
  <si>
    <t>eqSigOA76</t>
  </si>
  <si>
    <t>eqSigOB76</t>
  </si>
  <si>
    <t>eqSigB77</t>
  </si>
  <si>
    <t>eqSigD77</t>
  </si>
  <si>
    <t>eqSigH77</t>
  </si>
  <si>
    <t>eqSigI77</t>
  </si>
  <si>
    <t>eqSigJ77</t>
  </si>
  <si>
    <t>eqSigK77</t>
  </si>
  <si>
    <t>eqSigL77</t>
  </si>
  <si>
    <t>eqSigM77</t>
  </si>
  <si>
    <t>eqSigN77</t>
  </si>
  <si>
    <t>eqSigO77</t>
  </si>
  <si>
    <t>eqSigP77</t>
  </si>
  <si>
    <t>eqSigQ77</t>
  </si>
  <si>
    <t>eqSigR77</t>
  </si>
  <si>
    <t>eqSigS77</t>
  </si>
  <si>
    <t>eqSigT77</t>
  </si>
  <si>
    <t>eqSigU77</t>
  </si>
  <si>
    <t>eqSigV77</t>
  </si>
  <si>
    <t>eqSigW77</t>
  </si>
  <si>
    <t>eqSigX77</t>
  </si>
  <si>
    <t>eqSigY77</t>
  </si>
  <si>
    <t>eqSigZ77</t>
  </si>
  <si>
    <t>eqSigAA77</t>
  </si>
  <si>
    <t>eqSigAB77</t>
  </si>
  <si>
    <t>eqSigAC77</t>
  </si>
  <si>
    <t>eqSigAD77</t>
  </si>
  <si>
    <t>eqSigAE77</t>
  </si>
  <si>
    <t>eqSigAF77</t>
  </si>
  <si>
    <t>eqSigAG77</t>
  </si>
  <si>
    <t>eqSigAH77</t>
  </si>
  <si>
    <t>eqSigAI77</t>
  </si>
  <si>
    <t>eqSigAJ77</t>
  </si>
  <si>
    <t>eqSigAK77</t>
  </si>
  <si>
    <t>eqSigAL77</t>
  </si>
  <si>
    <t>eqSigAM77</t>
  </si>
  <si>
    <t>eqSigAN61</t>
  </si>
  <si>
    <t>eqSigAO61</t>
  </si>
  <si>
    <t>eqSigAP77</t>
  </si>
  <si>
    <t>eqSigAQ77</t>
  </si>
  <si>
    <t>eqSigAR77</t>
  </si>
  <si>
    <t>eqSigAS77</t>
  </si>
  <si>
    <t>eqSigAT77</t>
  </si>
  <si>
    <t>eqSigAU77</t>
  </si>
  <si>
    <t>eqSigAV77</t>
  </si>
  <si>
    <t>eqSigAW77</t>
  </si>
  <si>
    <t>eqSigAX77</t>
  </si>
  <si>
    <t>eqSigAY77</t>
  </si>
  <si>
    <t>eqSigAZ77</t>
  </si>
  <si>
    <t>eqSigBA77</t>
  </si>
  <si>
    <t>eqSigBB77</t>
  </si>
  <si>
    <t>eqSigBC77</t>
  </si>
  <si>
    <t>eqSigBD77</t>
  </si>
  <si>
    <t>eqSigBE77</t>
  </si>
  <si>
    <t>eqSigBF77</t>
  </si>
  <si>
    <t>eqSigBG77</t>
  </si>
  <si>
    <t>eqSigBH77</t>
  </si>
  <si>
    <t>eqSigBI77</t>
  </si>
  <si>
    <t>eqSigBJ77</t>
  </si>
  <si>
    <t>eqSigBK77</t>
  </si>
  <si>
    <t>eqSigBL77</t>
  </si>
  <si>
    <t>eqSigBM77</t>
  </si>
  <si>
    <t>eqSigBN77</t>
  </si>
  <si>
    <t>eqSigBO77</t>
  </si>
  <si>
    <t>eqSigBP77</t>
  </si>
  <si>
    <t>eqSigBQ77</t>
  </si>
  <si>
    <t>eqSigBR77</t>
  </si>
  <si>
    <t>eqSigBS77</t>
  </si>
  <si>
    <t>eqSigBT77</t>
  </si>
  <si>
    <t>eqSigBU77</t>
  </si>
  <si>
    <t>eqSigBV77</t>
  </si>
  <si>
    <t>eqSigBW77</t>
  </si>
  <si>
    <t>eqSigBX77</t>
  </si>
  <si>
    <t>eqSigBY77</t>
  </si>
  <si>
    <t>eqSigBZ77</t>
  </si>
  <si>
    <t>eqSigCA77</t>
  </si>
  <si>
    <t>eqSigCB77</t>
  </si>
  <si>
    <t>eqSigCC77</t>
  </si>
  <si>
    <t>eqSigCD77</t>
  </si>
  <si>
    <t>eqSigCE77</t>
  </si>
  <si>
    <t>eqSigCF77</t>
  </si>
  <si>
    <t>eqSigCG77</t>
  </si>
  <si>
    <t>eqSigCH77</t>
  </si>
  <si>
    <t>eqSigCI77</t>
  </si>
  <si>
    <t>eqSigCJ77</t>
  </si>
  <si>
    <t>eqSigCK77</t>
  </si>
  <si>
    <t>eqSigCL77</t>
  </si>
  <si>
    <t>eqSigCM77</t>
  </si>
  <si>
    <t>eqSigCN77</t>
  </si>
  <si>
    <t>eqSigCO77</t>
  </si>
  <si>
    <t>eqSigCP77</t>
  </si>
  <si>
    <t>eqSigCQ77</t>
  </si>
  <si>
    <t>eqSigCR77</t>
  </si>
  <si>
    <t>eqSigCS77</t>
  </si>
  <si>
    <t>eqSigCT77</t>
  </si>
  <si>
    <t>eqSigCU77</t>
  </si>
  <si>
    <t>eqSigCV77</t>
  </si>
  <si>
    <t>eqSigCW77</t>
  </si>
  <si>
    <t>eqSigCX77</t>
  </si>
  <si>
    <t>eqSigCY77</t>
  </si>
  <si>
    <t>eqSigCZ77</t>
  </si>
  <si>
    <t>eqSigDA77</t>
  </si>
  <si>
    <t>eqSigDB77</t>
  </si>
  <si>
    <t>eqSigDC77</t>
  </si>
  <si>
    <t>eqSigDD77</t>
  </si>
  <si>
    <t>eqSigDE77</t>
  </si>
  <si>
    <t>eqSigDF77</t>
  </si>
  <si>
    <t>eqSigDG77</t>
  </si>
  <si>
    <t>eqSigDH77</t>
  </si>
  <si>
    <t>eqSigDI77</t>
  </si>
  <si>
    <t>eqSigDJ77</t>
  </si>
  <si>
    <t>eqSigDK77</t>
  </si>
  <si>
    <t>eqSigDL77</t>
  </si>
  <si>
    <t>eqSigDM77</t>
  </si>
  <si>
    <t>eqSigDN77</t>
  </si>
  <si>
    <t>eqSigDO77</t>
  </si>
  <si>
    <t>eqSigDP77</t>
  </si>
  <si>
    <t>eqSigDQ77</t>
  </si>
  <si>
    <t>eqSigDR77</t>
  </si>
  <si>
    <t>eqSigDS77</t>
  </si>
  <si>
    <t>eqSigDT77</t>
  </si>
  <si>
    <t>eqSigDU77</t>
  </si>
  <si>
    <t>eqSigDV77</t>
  </si>
  <si>
    <t>eqSigDW77</t>
  </si>
  <si>
    <t>eqSigDX77</t>
  </si>
  <si>
    <t>eqSigDY77</t>
  </si>
  <si>
    <t>eqSigDZ77</t>
  </si>
  <si>
    <t>eqSigEC77</t>
  </si>
  <si>
    <t>eqSigED77</t>
  </si>
  <si>
    <t>eqSigEE77</t>
  </si>
  <si>
    <t>eqSigEF77</t>
  </si>
  <si>
    <t>eqSigEG77</t>
  </si>
  <si>
    <t>eqSigEH77</t>
  </si>
  <si>
    <t>eqSigEI77</t>
  </si>
  <si>
    <t>eqSigEJ77</t>
  </si>
  <si>
    <t>eqSigEK77</t>
  </si>
  <si>
    <t>eqSigEL77</t>
  </si>
  <si>
    <t>eqSigEM77</t>
  </si>
  <si>
    <t>eqSigEN77</t>
  </si>
  <si>
    <t>eqSigEO77</t>
  </si>
  <si>
    <t>eqSigEP77</t>
  </si>
  <si>
    <t>eqSigEQ77</t>
  </si>
  <si>
    <t>eqSigER77</t>
  </si>
  <si>
    <t>eqSigES77</t>
  </si>
  <si>
    <t>eqSigET77</t>
  </si>
  <si>
    <t>eqSigEU77</t>
  </si>
  <si>
    <t>eqSigEV77</t>
  </si>
  <si>
    <t>eqSigEW77</t>
  </si>
  <si>
    <t>eqSigEX77</t>
  </si>
  <si>
    <t>eqSigEY77</t>
  </si>
  <si>
    <t>eqSigEZ77</t>
  </si>
  <si>
    <t>eqSigFA77</t>
  </si>
  <si>
    <t>eqSigFB77</t>
  </si>
  <si>
    <t>eqSigFC77</t>
  </si>
  <si>
    <t>eqSigFD77</t>
  </si>
  <si>
    <t>eqSigFE77</t>
  </si>
  <si>
    <t>eqSigFF77</t>
  </si>
  <si>
    <t>eqSigIF(FG61eqSig0,0,FG61&amp;"online")</t>
  </si>
  <si>
    <t>eqSigFH61</t>
  </si>
  <si>
    <t>eqSigFI61</t>
  </si>
  <si>
    <t>eqSigIF(INDEX(OnlineSales!$AE:$BA,$D78,6+$F78)eqSig0,0,1)</t>
  </si>
  <si>
    <t>eqSigFK61</t>
  </si>
  <si>
    <t>eqSigEA78</t>
  </si>
  <si>
    <t>eqSigEB78</t>
  </si>
  <si>
    <t>eqSigINDEX(OnlineSales!$BB:$BX,$D78,6+$F78)</t>
  </si>
  <si>
    <t>eqSigINDEX(OnlineSales!$BY:$CU,$D78,6+$F78)</t>
  </si>
  <si>
    <t>eqSigINDEX(OnlineSales!$CV:$DR,$D78,6+$F78)</t>
  </si>
  <si>
    <t>eqSigIF(FO78eqSig0,0,FP78/FO78)</t>
  </si>
  <si>
    <t>eqSigINDEX(OnlineSales!$EP:$FL,$D78,6+$F78)</t>
  </si>
  <si>
    <t>eqSigINDEX(OnlineSales!$FM:$GI,$D78,6+$F78)</t>
  </si>
  <si>
    <t>eqSigINDEX(OnlineSales!$GJ:$HF,$D78,6+$F78)</t>
  </si>
  <si>
    <t>eqSigIF(FS78eqSig0,0,FT78/FS78)</t>
  </si>
  <si>
    <t>eqSigFN78+FR78</t>
  </si>
  <si>
    <t>eqSigFO78+FS78</t>
  </si>
  <si>
    <t>eqSigFP78+FT78</t>
  </si>
  <si>
    <t>eqSigIF(FW78eqSig0,0,FX78/FW78)</t>
  </si>
  <si>
    <t>eqSigINDEX(OnlineSales!$LR:$MN,$D78,6+$F78)</t>
  </si>
  <si>
    <t>eqSigINDEX(OnlineSales!$MO:$NK,$D78,6+$F78)</t>
  </si>
  <si>
    <t>eqSigINDEX(OnlineSales!$PF:$QB,$D78,6+$F78)</t>
  </si>
  <si>
    <t>eqSigGC61</t>
  </si>
  <si>
    <t>eqSigFG78</t>
  </si>
  <si>
    <t>eqSigGF77</t>
  </si>
  <si>
    <t>eqSigIF(GD78eqSig0,0,1)</t>
  </si>
  <si>
    <t>eqSigKJ77</t>
  </si>
  <si>
    <t>eqSigKK77</t>
  </si>
  <si>
    <t>eqSigKL77</t>
  </si>
  <si>
    <t>eqSigKM77</t>
  </si>
  <si>
    <t>eqSigKN77</t>
  </si>
  <si>
    <t>eqSigKO77</t>
  </si>
  <si>
    <t>eqSigKP77</t>
  </si>
  <si>
    <t>eqSigMG77</t>
  </si>
  <si>
    <t>eqSigMH77</t>
  </si>
  <si>
    <t>eqSigMI77</t>
  </si>
  <si>
    <t>eqSigMJ77</t>
  </si>
  <si>
    <t>eqSigMK77</t>
  </si>
  <si>
    <t>eqSigML77</t>
  </si>
  <si>
    <t>eqSigMM77</t>
  </si>
  <si>
    <t>eqSigMN77</t>
  </si>
  <si>
    <t>eqSigMO77</t>
  </si>
  <si>
    <t>eqSigMP77</t>
  </si>
  <si>
    <t>eqSigMQ77</t>
  </si>
  <si>
    <t>eqSigMR77</t>
  </si>
  <si>
    <t>eqSigMS77</t>
  </si>
  <si>
    <t>eqSigMT77</t>
  </si>
  <si>
    <t>eqSigMU77</t>
  </si>
  <si>
    <t>eqSigMV77</t>
  </si>
  <si>
    <t>eqSigMW77</t>
  </si>
  <si>
    <t>eqSigMX77</t>
  </si>
  <si>
    <t>eqSigMY77</t>
  </si>
  <si>
    <t>eqSigMZ77</t>
  </si>
  <si>
    <t>eqSigNA77</t>
  </si>
  <si>
    <t>eqSigNB77</t>
  </si>
  <si>
    <t>eqSigNC77</t>
  </si>
  <si>
    <t>eqSigND77</t>
  </si>
  <si>
    <t>eqSigNE77</t>
  </si>
  <si>
    <t>eqSigNF77</t>
  </si>
  <si>
    <t>eqSigNG77</t>
  </si>
  <si>
    <t>eqSigNH77</t>
  </si>
  <si>
    <t>eqSigNI77</t>
  </si>
  <si>
    <t>eqSigNJ77</t>
  </si>
  <si>
    <t>eqSigNK77</t>
  </si>
  <si>
    <t>eqSigNL77</t>
  </si>
  <si>
    <t>eqSigNM77</t>
  </si>
  <si>
    <t>eqSigNN77</t>
  </si>
  <si>
    <t>eqSigNO77</t>
  </si>
  <si>
    <t>eqSigNP77</t>
  </si>
  <si>
    <t>eqSigNQ77</t>
  </si>
  <si>
    <t>eqSigNR77</t>
  </si>
  <si>
    <t>eqSigNS77</t>
  </si>
  <si>
    <t>eqSigNT77</t>
  </si>
  <si>
    <t>eqSigNU77</t>
  </si>
  <si>
    <t>eqSigNV77</t>
  </si>
  <si>
    <t>eqSigNW77</t>
  </si>
  <si>
    <t>eqSigNX77</t>
  </si>
  <si>
    <t>eqSigNY77</t>
  </si>
  <si>
    <t>eqSigNZ77</t>
  </si>
  <si>
    <t>eqSigOA77</t>
  </si>
  <si>
    <t>eqSigOB77</t>
  </si>
  <si>
    <t>eqSigB78</t>
  </si>
  <si>
    <t>eqSigD78</t>
  </si>
  <si>
    <t>eqSigH78</t>
  </si>
  <si>
    <t>eqSigI78</t>
  </si>
  <si>
    <t>eqSigJ78</t>
  </si>
  <si>
    <t>eqSigK78</t>
  </si>
  <si>
    <t>eqSigL78</t>
  </si>
  <si>
    <t>eqSigM78</t>
  </si>
  <si>
    <t>eqSigN78</t>
  </si>
  <si>
    <t>eqSigO78</t>
  </si>
  <si>
    <t>eqSigP78</t>
  </si>
  <si>
    <t>eqSigQ78</t>
  </si>
  <si>
    <t>eqSigR78</t>
  </si>
  <si>
    <t>eqSigS78</t>
  </si>
  <si>
    <t>eqSigT78</t>
  </si>
  <si>
    <t>eqSigU78</t>
  </si>
  <si>
    <t>eqSigV78</t>
  </si>
  <si>
    <t>eqSigW78</t>
  </si>
  <si>
    <t>eqSigX78</t>
  </si>
  <si>
    <t>eqSigY78</t>
  </si>
  <si>
    <t>eqSigZ78</t>
  </si>
  <si>
    <t>eqSigAA78</t>
  </si>
  <si>
    <t>eqSigAB78</t>
  </si>
  <si>
    <t>eqSigAC78</t>
  </si>
  <si>
    <t>eqSigAD78</t>
  </si>
  <si>
    <t>eqSigAE78</t>
  </si>
  <si>
    <t>eqSigAF78</t>
  </si>
  <si>
    <t>eqSigAG78</t>
  </si>
  <si>
    <t>eqSigAH78</t>
  </si>
  <si>
    <t>eqSigAI78</t>
  </si>
  <si>
    <t>eqSigAJ78</t>
  </si>
  <si>
    <t>eqSigAK78</t>
  </si>
  <si>
    <t>eqSigAL78</t>
  </si>
  <si>
    <t>eqSigAM78</t>
  </si>
  <si>
    <t>eqSigAN62</t>
  </si>
  <si>
    <t>eqSigAO62</t>
  </si>
  <si>
    <t>eqSigAP78</t>
  </si>
  <si>
    <t>eqSigAQ78</t>
  </si>
  <si>
    <t>eqSigAR78</t>
  </si>
  <si>
    <t>eqSigAS78</t>
  </si>
  <si>
    <t>eqSigAT78</t>
  </si>
  <si>
    <t>eqSigAU78</t>
  </si>
  <si>
    <t>eqSigAV78</t>
  </si>
  <si>
    <t>eqSigAW78</t>
  </si>
  <si>
    <t>eqSigAX78</t>
  </si>
  <si>
    <t>eqSigAY78</t>
  </si>
  <si>
    <t>eqSigAZ78</t>
  </si>
  <si>
    <t>eqSigBA78</t>
  </si>
  <si>
    <t>eqSigBB78</t>
  </si>
  <si>
    <t>eqSigBC78</t>
  </si>
  <si>
    <t>eqSigBD78</t>
  </si>
  <si>
    <t>eqSigBE78</t>
  </si>
  <si>
    <t>eqSigBF78</t>
  </si>
  <si>
    <t>eqSigBG78</t>
  </si>
  <si>
    <t>eqSigBH78</t>
  </si>
  <si>
    <t>eqSigBI78</t>
  </si>
  <si>
    <t>eqSigBJ78</t>
  </si>
  <si>
    <t>eqSigBK78</t>
  </si>
  <si>
    <t>eqSigBL78</t>
  </si>
  <si>
    <t>eqSigBM78</t>
  </si>
  <si>
    <t>eqSigBN78</t>
  </si>
  <si>
    <t>eqSigBO78</t>
  </si>
  <si>
    <t>eqSigBP78</t>
  </si>
  <si>
    <t>eqSigBQ78</t>
  </si>
  <si>
    <t>eqSigBR78</t>
  </si>
  <si>
    <t>eqSigBS78</t>
  </si>
  <si>
    <t>eqSigBT78</t>
  </si>
  <si>
    <t>eqSigBU78</t>
  </si>
  <si>
    <t>eqSigBV78</t>
  </si>
  <si>
    <t>eqSigBW78</t>
  </si>
  <si>
    <t>eqSigBX78</t>
  </si>
  <si>
    <t>eqSigBY78</t>
  </si>
  <si>
    <t>eqSigBZ78</t>
  </si>
  <si>
    <t>eqSigCA78</t>
  </si>
  <si>
    <t>eqSigCB78</t>
  </si>
  <si>
    <t>eqSigCC78</t>
  </si>
  <si>
    <t>eqSigCD78</t>
  </si>
  <si>
    <t>eqSigCE78</t>
  </si>
  <si>
    <t>eqSigCF78</t>
  </si>
  <si>
    <t>eqSigCG78</t>
  </si>
  <si>
    <t>eqSigCH78</t>
  </si>
  <si>
    <t>eqSigCI78</t>
  </si>
  <si>
    <t>eqSigCJ78</t>
  </si>
  <si>
    <t>eqSigCK78</t>
  </si>
  <si>
    <t>eqSigCL78</t>
  </si>
  <si>
    <t>eqSigCM78</t>
  </si>
  <si>
    <t>eqSigCN78</t>
  </si>
  <si>
    <t>eqSigCO78</t>
  </si>
  <si>
    <t>eqSigCP78</t>
  </si>
  <si>
    <t>eqSigCQ78</t>
  </si>
  <si>
    <t>eqSigCR78</t>
  </si>
  <si>
    <t>eqSigCS78</t>
  </si>
  <si>
    <t>eqSigCT78</t>
  </si>
  <si>
    <t>eqSigCU78</t>
  </si>
  <si>
    <t>eqSigCV78</t>
  </si>
  <si>
    <t>eqSigCW78</t>
  </si>
  <si>
    <t>eqSigCX78</t>
  </si>
  <si>
    <t>eqSigCY78</t>
  </si>
  <si>
    <t>eqSigCZ78</t>
  </si>
  <si>
    <t>eqSigDA78</t>
  </si>
  <si>
    <t>eqSigDB78</t>
  </si>
  <si>
    <t>eqSigDC78</t>
  </si>
  <si>
    <t>eqSigDD78</t>
  </si>
  <si>
    <t>eqSigDE78</t>
  </si>
  <si>
    <t>eqSigDF78</t>
  </si>
  <si>
    <t>eqSigDG78</t>
  </si>
  <si>
    <t>eqSigDH78</t>
  </si>
  <si>
    <t>eqSigDI78</t>
  </si>
  <si>
    <t>eqSigDJ78</t>
  </si>
  <si>
    <t>eqSigDK78</t>
  </si>
  <si>
    <t>eqSigDL78</t>
  </si>
  <si>
    <t>eqSigDM78</t>
  </si>
  <si>
    <t>eqSigDN78</t>
  </si>
  <si>
    <t>eqSigDO78</t>
  </si>
  <si>
    <t>eqSigDP78</t>
  </si>
  <si>
    <t>eqSigDQ78</t>
  </si>
  <si>
    <t>eqSigDR78</t>
  </si>
  <si>
    <t>eqSigDS78</t>
  </si>
  <si>
    <t>eqSigDT78</t>
  </si>
  <si>
    <t>eqSigDU78</t>
  </si>
  <si>
    <t>eqSigDV78</t>
  </si>
  <si>
    <t>eqSigDW78</t>
  </si>
  <si>
    <t>eqSigDX78</t>
  </si>
  <si>
    <t>eqSigDY78</t>
  </si>
  <si>
    <t>eqSigDZ78</t>
  </si>
  <si>
    <t>eqSigEC78</t>
  </si>
  <si>
    <t>eqSigED78</t>
  </si>
  <si>
    <t>eqSigEE78</t>
  </si>
  <si>
    <t>eqSigEF78</t>
  </si>
  <si>
    <t>eqSigEG78</t>
  </si>
  <si>
    <t>eqSigEH78</t>
  </si>
  <si>
    <t>eqSigEI78</t>
  </si>
  <si>
    <t>eqSigEJ78</t>
  </si>
  <si>
    <t>eqSigEK78</t>
  </si>
  <si>
    <t>eqSigEL78</t>
  </si>
  <si>
    <t>eqSigEM78</t>
  </si>
  <si>
    <t>eqSigEN78</t>
  </si>
  <si>
    <t>eqSigEO78</t>
  </si>
  <si>
    <t>eqSigEP78</t>
  </si>
  <si>
    <t>eqSigEQ78</t>
  </si>
  <si>
    <t>eqSigER78</t>
  </si>
  <si>
    <t>eqSigES78</t>
  </si>
  <si>
    <t>eqSigET78</t>
  </si>
  <si>
    <t>eqSigEU78</t>
  </si>
  <si>
    <t>eqSigEV78</t>
  </si>
  <si>
    <t>eqSigEW78</t>
  </si>
  <si>
    <t>eqSigEX78</t>
  </si>
  <si>
    <t>eqSigEY78</t>
  </si>
  <si>
    <t>eqSigEZ78</t>
  </si>
  <si>
    <t>eqSigFA78</t>
  </si>
  <si>
    <t>eqSigFB78</t>
  </si>
  <si>
    <t>eqSigFC78</t>
  </si>
  <si>
    <t>eqSigFD78</t>
  </si>
  <si>
    <t>eqSigFE78</t>
  </si>
  <si>
    <t>eqSigFF78</t>
  </si>
  <si>
    <t>eqSigIF(FG62eqSig0,0,FG62&amp;"online")</t>
  </si>
  <si>
    <t>eqSigFH62</t>
  </si>
  <si>
    <t>eqSigFI62</t>
  </si>
  <si>
    <t>eqSigIF(INDEX(OnlineSales!$AE:$BA,$D79,6+$F79)eqSig0,0,1)</t>
  </si>
  <si>
    <t>eqSigFK62</t>
  </si>
  <si>
    <t>eqSigEA79</t>
  </si>
  <si>
    <t>eqSigEB79</t>
  </si>
  <si>
    <t>eqSigINDEX(OnlineSales!$BB:$BX,$D79,6+$F79)</t>
  </si>
  <si>
    <t>eqSigINDEX(OnlineSales!$BY:$CU,$D79,6+$F79)</t>
  </si>
  <si>
    <t>eqSigINDEX(OnlineSales!$CV:$DR,$D79,6+$F79)</t>
  </si>
  <si>
    <t>eqSigIF(FO79eqSig0,0,FP79/FO79)</t>
  </si>
  <si>
    <t>eqSigINDEX(OnlineSales!$EP:$FL,$D79,6+$F79)</t>
  </si>
  <si>
    <t>eqSigINDEX(OnlineSales!$FM:$GI,$D79,6+$F79)</t>
  </si>
  <si>
    <t>eqSigINDEX(OnlineSales!$GJ:$HF,$D79,6+$F79)</t>
  </si>
  <si>
    <t>eqSigIF(FS79eqSig0,0,FT79/FS79)</t>
  </si>
  <si>
    <t>eqSigFN79+FR79</t>
  </si>
  <si>
    <t>eqSigFO79+FS79</t>
  </si>
  <si>
    <t>eqSigFP79+FT79</t>
  </si>
  <si>
    <t>eqSigIF(FW79eqSig0,0,FX79/FW79)</t>
  </si>
  <si>
    <t>eqSigINDEX(OnlineSales!$LR:$MN,$D79,6+$F79)</t>
  </si>
  <si>
    <t>eqSigINDEX(OnlineSales!$MO:$NK,$D79,6+$F79)</t>
  </si>
  <si>
    <t>eqSigINDEX(OnlineSales!$PF:$QB,$D79,6+$F79)</t>
  </si>
  <si>
    <t>eqSigGC62</t>
  </si>
  <si>
    <t>eqSigFG79</t>
  </si>
  <si>
    <t>eqSigGF78</t>
  </si>
  <si>
    <t>eqSigIF(GD79eqSig0,0,1)</t>
  </si>
  <si>
    <t>eqSigKJ78</t>
  </si>
  <si>
    <t>eqSigKK78</t>
  </si>
  <si>
    <t>eqSigKL78</t>
  </si>
  <si>
    <t>eqSigKM78</t>
  </si>
  <si>
    <t>eqSigKN78</t>
  </si>
  <si>
    <t>eqSigKO78</t>
  </si>
  <si>
    <t>eqSigKP78</t>
  </si>
  <si>
    <t>eqSigMG78</t>
  </si>
  <si>
    <t>eqSigMH78</t>
  </si>
  <si>
    <t>eqSigMI78</t>
  </si>
  <si>
    <t>eqSigMJ78</t>
  </si>
  <si>
    <t>eqSigMK78</t>
  </si>
  <si>
    <t>eqSigML78</t>
  </si>
  <si>
    <t>eqSigMM78</t>
  </si>
  <si>
    <t>eqSigMN78</t>
  </si>
  <si>
    <t>eqSigMO78</t>
  </si>
  <si>
    <t>eqSigMP78</t>
  </si>
  <si>
    <t>eqSigMQ78</t>
  </si>
  <si>
    <t>eqSigMR78</t>
  </si>
  <si>
    <t>eqSigMS78</t>
  </si>
  <si>
    <t>eqSigMT78</t>
  </si>
  <si>
    <t>eqSigMU78</t>
  </si>
  <si>
    <t>eqSigMV78</t>
  </si>
  <si>
    <t>eqSigMW78</t>
  </si>
  <si>
    <t>eqSigMX78</t>
  </si>
  <si>
    <t>eqSigMY78</t>
  </si>
  <si>
    <t>eqSigMZ78</t>
  </si>
  <si>
    <t>eqSigNA78</t>
  </si>
  <si>
    <t>eqSigNB78</t>
  </si>
  <si>
    <t>eqSigNC78</t>
  </si>
  <si>
    <t>eqSigND78</t>
  </si>
  <si>
    <t>eqSigNE78</t>
  </si>
  <si>
    <t>eqSigNF78</t>
  </si>
  <si>
    <t>eqSigNG78</t>
  </si>
  <si>
    <t>eqSigNH78</t>
  </si>
  <si>
    <t>eqSigNI78</t>
  </si>
  <si>
    <t>eqSigNJ78</t>
  </si>
  <si>
    <t>eqSigNK78</t>
  </si>
  <si>
    <t>eqSigNL78</t>
  </si>
  <si>
    <t>eqSigNM78</t>
  </si>
  <si>
    <t>eqSigNN78</t>
  </si>
  <si>
    <t>eqSigNO78</t>
  </si>
  <si>
    <t>eqSigNP78</t>
  </si>
  <si>
    <t>eqSigNQ78</t>
  </si>
  <si>
    <t>eqSigNR78</t>
  </si>
  <si>
    <t>eqSigNS78</t>
  </si>
  <si>
    <t>eqSigNT78</t>
  </si>
  <si>
    <t>eqSigNU78</t>
  </si>
  <si>
    <t>eqSigNV78</t>
  </si>
  <si>
    <t>eqSigNW78</t>
  </si>
  <si>
    <t>eqSigNX78</t>
  </si>
  <si>
    <t>eqSigNY78</t>
  </si>
  <si>
    <t>eqSigNZ78</t>
  </si>
  <si>
    <t>eqSigOA78</t>
  </si>
  <si>
    <t>eqSigOB78</t>
  </si>
  <si>
    <t>eqSigB79</t>
  </si>
  <si>
    <t>eqSigD79</t>
  </si>
  <si>
    <t>eqSigH79</t>
  </si>
  <si>
    <t>eqSigI79</t>
  </si>
  <si>
    <t>eqSigJ79</t>
  </si>
  <si>
    <t>eqSigK79</t>
  </si>
  <si>
    <t>eqSigL79</t>
  </si>
  <si>
    <t>eqSigM79</t>
  </si>
  <si>
    <t>eqSigN79</t>
  </si>
  <si>
    <t>eqSigO79</t>
  </si>
  <si>
    <t>eqSigP79</t>
  </si>
  <si>
    <t>eqSigQ79</t>
  </si>
  <si>
    <t>eqSigR79</t>
  </si>
  <si>
    <t>eqSigS79</t>
  </si>
  <si>
    <t>eqSigT79</t>
  </si>
  <si>
    <t>eqSigU79</t>
  </si>
  <si>
    <t>eqSigV79</t>
  </si>
  <si>
    <t>eqSigW79</t>
  </si>
  <si>
    <t>eqSigX79</t>
  </si>
  <si>
    <t>eqSigY79</t>
  </si>
  <si>
    <t>eqSigZ79</t>
  </si>
  <si>
    <t>eqSigAA79</t>
  </si>
  <si>
    <t>eqSigAB79</t>
  </si>
  <si>
    <t>eqSigAC79</t>
  </si>
  <si>
    <t>eqSigAD79</t>
  </si>
  <si>
    <t>eqSigAE79</t>
  </si>
  <si>
    <t>eqSigAF79</t>
  </si>
  <si>
    <t>eqSigAG79</t>
  </si>
  <si>
    <t>eqSigAH79</t>
  </si>
  <si>
    <t>eqSigAI79</t>
  </si>
  <si>
    <t>eqSigAJ79</t>
  </si>
  <si>
    <t>eqSigAK79</t>
  </si>
  <si>
    <t>eqSigAL79</t>
  </si>
  <si>
    <t>eqSigAM79</t>
  </si>
  <si>
    <t>eqSigAN63</t>
  </si>
  <si>
    <t>eqSigAO63</t>
  </si>
  <si>
    <t>eqSigAP79</t>
  </si>
  <si>
    <t>eqSigAQ79</t>
  </si>
  <si>
    <t>eqSigAR79</t>
  </si>
  <si>
    <t>eqSigAS79</t>
  </si>
  <si>
    <t>eqSigAT79</t>
  </si>
  <si>
    <t>eqSigAU79</t>
  </si>
  <si>
    <t>eqSigAV79</t>
  </si>
  <si>
    <t>eqSigAW79</t>
  </si>
  <si>
    <t>eqSigAX79</t>
  </si>
  <si>
    <t>eqSigAY79</t>
  </si>
  <si>
    <t>eqSigAZ79</t>
  </si>
  <si>
    <t>eqSigBA79</t>
  </si>
  <si>
    <t>eqSigBB79</t>
  </si>
  <si>
    <t>eqSigBC79</t>
  </si>
  <si>
    <t>eqSigBD79</t>
  </si>
  <si>
    <t>eqSigBE79</t>
  </si>
  <si>
    <t>eqSigBF79</t>
  </si>
  <si>
    <t>eqSigBG79</t>
  </si>
  <si>
    <t>eqSigBH79</t>
  </si>
  <si>
    <t>eqSigBI79</t>
  </si>
  <si>
    <t>eqSigBJ79</t>
  </si>
  <si>
    <t>eqSigBK79</t>
  </si>
  <si>
    <t>eqSigBL79</t>
  </si>
  <si>
    <t>eqSigBM79</t>
  </si>
  <si>
    <t>eqSigBN79</t>
  </si>
  <si>
    <t>eqSigBO79</t>
  </si>
  <si>
    <t>eqSigBP79</t>
  </si>
  <si>
    <t>eqSigBQ79</t>
  </si>
  <si>
    <t>eqSigBR79</t>
  </si>
  <si>
    <t>eqSigBS79</t>
  </si>
  <si>
    <t>eqSigBT79</t>
  </si>
  <si>
    <t>eqSigBU79</t>
  </si>
  <si>
    <t>eqSigBV79</t>
  </si>
  <si>
    <t>eqSigBW79</t>
  </si>
  <si>
    <t>eqSigBX79</t>
  </si>
  <si>
    <t>eqSigBY79</t>
  </si>
  <si>
    <t>eqSigBZ79</t>
  </si>
  <si>
    <t>eqSigCA79</t>
  </si>
  <si>
    <t>eqSigCB79</t>
  </si>
  <si>
    <t>eqSigCC79</t>
  </si>
  <si>
    <t>eqSigCD79</t>
  </si>
  <si>
    <t>eqSigCE79</t>
  </si>
  <si>
    <t>eqSigCF79</t>
  </si>
  <si>
    <t>eqSigCG79</t>
  </si>
  <si>
    <t>eqSigCH79</t>
  </si>
  <si>
    <t>eqSigCI79</t>
  </si>
  <si>
    <t>eqSigCJ79</t>
  </si>
  <si>
    <t>eqSigCK79</t>
  </si>
  <si>
    <t>eqSigCL79</t>
  </si>
  <si>
    <t>eqSigCM79</t>
  </si>
  <si>
    <t>eqSigCN79</t>
  </si>
  <si>
    <t>eqSigCO79</t>
  </si>
  <si>
    <t>eqSigCP79</t>
  </si>
  <si>
    <t>eqSigCQ79</t>
  </si>
  <si>
    <t>eqSigCR79</t>
  </si>
  <si>
    <t>eqSigCS79</t>
  </si>
  <si>
    <t>eqSigCT79</t>
  </si>
  <si>
    <t>eqSigCU79</t>
  </si>
  <si>
    <t>eqSigCV79</t>
  </si>
  <si>
    <t>eqSigCW79</t>
  </si>
  <si>
    <t>eqSigCX79</t>
  </si>
  <si>
    <t>eqSigCY79</t>
  </si>
  <si>
    <t>eqSigCZ79</t>
  </si>
  <si>
    <t>eqSigDA79</t>
  </si>
  <si>
    <t>eqSigDB79</t>
  </si>
  <si>
    <t>eqSigDC79</t>
  </si>
  <si>
    <t>eqSigDD79</t>
  </si>
  <si>
    <t>eqSigDE79</t>
  </si>
  <si>
    <t>eqSigDF79</t>
  </si>
  <si>
    <t>eqSigDG79</t>
  </si>
  <si>
    <t>eqSigDH79</t>
  </si>
  <si>
    <t>eqSigDI79</t>
  </si>
  <si>
    <t>eqSigDJ79</t>
  </si>
  <si>
    <t>eqSigDK79</t>
  </si>
  <si>
    <t>eqSigDL79</t>
  </si>
  <si>
    <t>eqSigDM79</t>
  </si>
  <si>
    <t>eqSigDN79</t>
  </si>
  <si>
    <t>eqSigDO79</t>
  </si>
  <si>
    <t>eqSigDP79</t>
  </si>
  <si>
    <t>eqSigDQ79</t>
  </si>
  <si>
    <t>eqSigDR79</t>
  </si>
  <si>
    <t>eqSigDS79</t>
  </si>
  <si>
    <t>eqSigDT79</t>
  </si>
  <si>
    <t>eqSigDU79</t>
  </si>
  <si>
    <t>eqSigDV79</t>
  </si>
  <si>
    <t>eqSigDW79</t>
  </si>
  <si>
    <t>eqSigDX79</t>
  </si>
  <si>
    <t>eqSigDY79</t>
  </si>
  <si>
    <t>eqSigDZ79</t>
  </si>
  <si>
    <t>eqSigEC79</t>
  </si>
  <si>
    <t>eqSigED79</t>
  </si>
  <si>
    <t>eqSigEE79</t>
  </si>
  <si>
    <t>eqSigEF79</t>
  </si>
  <si>
    <t>eqSigEG79</t>
  </si>
  <si>
    <t>eqSigEH79</t>
  </si>
  <si>
    <t>eqSigEI79</t>
  </si>
  <si>
    <t>eqSigEJ79</t>
  </si>
  <si>
    <t>eqSigEK79</t>
  </si>
  <si>
    <t>eqSigEL79</t>
  </si>
  <si>
    <t>eqSigEM79</t>
  </si>
  <si>
    <t>eqSigEN79</t>
  </si>
  <si>
    <t>eqSigEO79</t>
  </si>
  <si>
    <t>eqSigEP79</t>
  </si>
  <si>
    <t>eqSigEQ79</t>
  </si>
  <si>
    <t>eqSigER79</t>
  </si>
  <si>
    <t>eqSigES79</t>
  </si>
  <si>
    <t>eqSigET79</t>
  </si>
  <si>
    <t>eqSigEU79</t>
  </si>
  <si>
    <t>eqSigEV79</t>
  </si>
  <si>
    <t>eqSigEW79</t>
  </si>
  <si>
    <t>eqSigEX79</t>
  </si>
  <si>
    <t>eqSigEY79</t>
  </si>
  <si>
    <t>eqSigEZ79</t>
  </si>
  <si>
    <t>eqSigFA79</t>
  </si>
  <si>
    <t>eqSigFB79</t>
  </si>
  <si>
    <t>eqSigFC79</t>
  </si>
  <si>
    <t>eqSigFD79</t>
  </si>
  <si>
    <t>eqSigFE79</t>
  </si>
  <si>
    <t>eqSigFF79</t>
  </si>
  <si>
    <t>eqSigIF(FG63eqSig0,0,FG63&amp;"online")</t>
  </si>
  <si>
    <t>eqSigFH63</t>
  </si>
  <si>
    <t>eqSigFI63</t>
  </si>
  <si>
    <t>eqSigIF(INDEX(OnlineSales!$AE:$BA,$D80,6+$F80)eqSig0,0,1)</t>
  </si>
  <si>
    <t>eqSigFK63</t>
  </si>
  <si>
    <t>eqSigEA80</t>
  </si>
  <si>
    <t>eqSigEB80</t>
  </si>
  <si>
    <t>eqSigINDEX(OnlineSales!$BB:$BX,$D80,6+$F80)</t>
  </si>
  <si>
    <t>eqSigINDEX(OnlineSales!$BY:$CU,$D80,6+$F80)</t>
  </si>
  <si>
    <t>eqSigINDEX(OnlineSales!$CV:$DR,$D80,6+$F80)</t>
  </si>
  <si>
    <t>eqSigIF(FO80eqSig0,0,FP80/FO80)</t>
  </si>
  <si>
    <t>eqSigINDEX(OnlineSales!$EP:$FL,$D80,6+$F80)</t>
  </si>
  <si>
    <t>eqSigINDEX(OnlineSales!$FM:$GI,$D80,6+$F80)</t>
  </si>
  <si>
    <t>eqSigINDEX(OnlineSales!$GJ:$HF,$D80,6+$F80)</t>
  </si>
  <si>
    <t>eqSigIF(FS80eqSig0,0,FT80/FS80)</t>
  </si>
  <si>
    <t>eqSigFN80+FR80</t>
  </si>
  <si>
    <t>eqSigFO80+FS80</t>
  </si>
  <si>
    <t>eqSigFP80+FT80</t>
  </si>
  <si>
    <t>eqSigIF(FW80eqSig0,0,FX80/FW80)</t>
  </si>
  <si>
    <t>eqSigINDEX(OnlineSales!$LR:$MN,$D80,6+$F80)</t>
  </si>
  <si>
    <t>eqSigINDEX(OnlineSales!$MO:$NK,$D80,6+$F80)</t>
  </si>
  <si>
    <t>eqSigINDEX(OnlineSales!$PF:$QB,$D80,6+$F80)</t>
  </si>
  <si>
    <t>eqSigGC63</t>
  </si>
  <si>
    <t>eqSigFG80</t>
  </si>
  <si>
    <t>eqSigGF79</t>
  </si>
  <si>
    <t>eqSigIF(GD80eqSig0,0,1)</t>
  </si>
  <si>
    <t>eqSigKJ79</t>
  </si>
  <si>
    <t>eqSigKK79</t>
  </si>
  <si>
    <t>eqSigKL79</t>
  </si>
  <si>
    <t>eqSigKM79</t>
  </si>
  <si>
    <t>eqSigKN79</t>
  </si>
  <si>
    <t>eqSigKO79</t>
  </si>
  <si>
    <t>eqSigKP79</t>
  </si>
  <si>
    <t>eqSigMG79</t>
  </si>
  <si>
    <t>eqSigMH79</t>
  </si>
  <si>
    <t>eqSigMI79</t>
  </si>
  <si>
    <t>eqSigMJ79</t>
  </si>
  <si>
    <t>eqSigMK79</t>
  </si>
  <si>
    <t>eqSigML79</t>
  </si>
  <si>
    <t>eqSigMM79</t>
  </si>
  <si>
    <t>eqSigMN79</t>
  </si>
  <si>
    <t>eqSigMO79</t>
  </si>
  <si>
    <t>eqSigMP79</t>
  </si>
  <si>
    <t>eqSigMQ79</t>
  </si>
  <si>
    <t>eqSigMR79</t>
  </si>
  <si>
    <t>eqSigMS79</t>
  </si>
  <si>
    <t>eqSigMT79</t>
  </si>
  <si>
    <t>eqSigMU79</t>
  </si>
  <si>
    <t>eqSigMV79</t>
  </si>
  <si>
    <t>eqSigMW79</t>
  </si>
  <si>
    <t>eqSigMX79</t>
  </si>
  <si>
    <t>eqSigMY79</t>
  </si>
  <si>
    <t>eqSigMZ79</t>
  </si>
  <si>
    <t>eqSigNA79</t>
  </si>
  <si>
    <t>eqSigNB79</t>
  </si>
  <si>
    <t>eqSigNC79</t>
  </si>
  <si>
    <t>eqSigND79</t>
  </si>
  <si>
    <t>eqSigNE79</t>
  </si>
  <si>
    <t>eqSigNF79</t>
  </si>
  <si>
    <t>eqSigNG79</t>
  </si>
  <si>
    <t>eqSigNH79</t>
  </si>
  <si>
    <t>eqSigNI79</t>
  </si>
  <si>
    <t>eqSigNJ79</t>
  </si>
  <si>
    <t>eqSigNK79</t>
  </si>
  <si>
    <t>eqSigNL79</t>
  </si>
  <si>
    <t>eqSigNM79</t>
  </si>
  <si>
    <t>eqSigNN79</t>
  </si>
  <si>
    <t>eqSigNO79</t>
  </si>
  <si>
    <t>eqSigNP79</t>
  </si>
  <si>
    <t>eqSigNQ79</t>
  </si>
  <si>
    <t>eqSigNR79</t>
  </si>
  <si>
    <t>eqSigNS79</t>
  </si>
  <si>
    <t>eqSigNT79</t>
  </si>
  <si>
    <t>eqSigNU79</t>
  </si>
  <si>
    <t>eqSigNV79</t>
  </si>
  <si>
    <t>eqSigNW79</t>
  </si>
  <si>
    <t>eqSigNX79</t>
  </si>
  <si>
    <t>eqSigNY79</t>
  </si>
  <si>
    <t>eqSigNZ79</t>
  </si>
  <si>
    <t>eqSigOA79</t>
  </si>
  <si>
    <t>eqSigOB79</t>
  </si>
  <si>
    <t>eqSigB80</t>
  </si>
  <si>
    <t>eqSigD80</t>
  </si>
  <si>
    <t>eqSigH80</t>
  </si>
  <si>
    <t>eqSigI80</t>
  </si>
  <si>
    <t>eqSigJ80</t>
  </si>
  <si>
    <t>eqSigK80</t>
  </si>
  <si>
    <t>eqSigL80</t>
  </si>
  <si>
    <t>eqSigM80</t>
  </si>
  <si>
    <t>eqSigN80</t>
  </si>
  <si>
    <t>eqSigO80</t>
  </si>
  <si>
    <t>eqSigP80</t>
  </si>
  <si>
    <t>eqSigQ80</t>
  </si>
  <si>
    <t>eqSigR80</t>
  </si>
  <si>
    <t>eqSigS80</t>
  </si>
  <si>
    <t>eqSigT80</t>
  </si>
  <si>
    <t>eqSigU80</t>
  </si>
  <si>
    <t>eqSigV80</t>
  </si>
  <si>
    <t>eqSigW80</t>
  </si>
  <si>
    <t>eqSigX80</t>
  </si>
  <si>
    <t>eqSigY80</t>
  </si>
  <si>
    <t>eqSigZ80</t>
  </si>
  <si>
    <t>eqSigAA80</t>
  </si>
  <si>
    <t>eqSigAB80</t>
  </si>
  <si>
    <t>eqSigAC80</t>
  </si>
  <si>
    <t>eqSigAD80</t>
  </si>
  <si>
    <t>eqSigAE80</t>
  </si>
  <si>
    <t>eqSigAF80</t>
  </si>
  <si>
    <t>eqSigAG80</t>
  </si>
  <si>
    <t>eqSigAH80</t>
  </si>
  <si>
    <t>eqSigAI80</t>
  </si>
  <si>
    <t>eqSigAJ80</t>
  </si>
  <si>
    <t>eqSigAK80</t>
  </si>
  <si>
    <t>eqSigAL80</t>
  </si>
  <si>
    <t>eqSigAM80</t>
  </si>
  <si>
    <t>eqSigAN64</t>
  </si>
  <si>
    <t>eqSigAO64</t>
  </si>
  <si>
    <t>eqSigAP80</t>
  </si>
  <si>
    <t>eqSigAQ80</t>
  </si>
  <si>
    <t>eqSigAR80</t>
  </si>
  <si>
    <t>eqSigAS80</t>
  </si>
  <si>
    <t>eqSigAT80</t>
  </si>
  <si>
    <t>eqSigAU80</t>
  </si>
  <si>
    <t>eqSigAV80</t>
  </si>
  <si>
    <t>eqSigAW80</t>
  </si>
  <si>
    <t>eqSigAX80</t>
  </si>
  <si>
    <t>eqSigAY80</t>
  </si>
  <si>
    <t>eqSigAZ80</t>
  </si>
  <si>
    <t>eqSigBA80</t>
  </si>
  <si>
    <t>eqSigBB80</t>
  </si>
  <si>
    <t>eqSigBC80</t>
  </si>
  <si>
    <t>eqSigBD80</t>
  </si>
  <si>
    <t>eqSigBE80</t>
  </si>
  <si>
    <t>eqSigBF80</t>
  </si>
  <si>
    <t>eqSigBG80</t>
  </si>
  <si>
    <t>eqSigBH80</t>
  </si>
  <si>
    <t>eqSigBI80</t>
  </si>
  <si>
    <t>eqSigBJ80</t>
  </si>
  <si>
    <t>eqSigBK80</t>
  </si>
  <si>
    <t>eqSigBL80</t>
  </si>
  <si>
    <t>eqSigBM80</t>
  </si>
  <si>
    <t>eqSigBN80</t>
  </si>
  <si>
    <t>eqSigBO80</t>
  </si>
  <si>
    <t>eqSigBP80</t>
  </si>
  <si>
    <t>eqSigBQ80</t>
  </si>
  <si>
    <t>eqSigBR80</t>
  </si>
  <si>
    <t>eqSigBS80</t>
  </si>
  <si>
    <t>eqSigBT80</t>
  </si>
  <si>
    <t>eqSigBU80</t>
  </si>
  <si>
    <t>eqSigBV80</t>
  </si>
  <si>
    <t>eqSigBW80</t>
  </si>
  <si>
    <t>eqSigBX80</t>
  </si>
  <si>
    <t>eqSigBY80</t>
  </si>
  <si>
    <t>eqSigBZ80</t>
  </si>
  <si>
    <t>eqSigCA80</t>
  </si>
  <si>
    <t>eqSigCB80</t>
  </si>
  <si>
    <t>eqSigCC80</t>
  </si>
  <si>
    <t>eqSigCD80</t>
  </si>
  <si>
    <t>eqSigCE80</t>
  </si>
  <si>
    <t>eqSigCF80</t>
  </si>
  <si>
    <t>eqSigCG80</t>
  </si>
  <si>
    <t>eqSigCH80</t>
  </si>
  <si>
    <t>eqSigCI80</t>
  </si>
  <si>
    <t>eqSigCJ80</t>
  </si>
  <si>
    <t>eqSigCK80</t>
  </si>
  <si>
    <t>eqSigCL80</t>
  </si>
  <si>
    <t>eqSigCM80</t>
  </si>
  <si>
    <t>eqSigCN80</t>
  </si>
  <si>
    <t>eqSigCO80</t>
  </si>
  <si>
    <t>eqSigCP80</t>
  </si>
  <si>
    <t>eqSigCQ80</t>
  </si>
  <si>
    <t>eqSigCR80</t>
  </si>
  <si>
    <t>eqSigCS80</t>
  </si>
  <si>
    <t>eqSigCT80</t>
  </si>
  <si>
    <t>eqSigCU80</t>
  </si>
  <si>
    <t>eqSigCV80</t>
  </si>
  <si>
    <t>eqSigCW80</t>
  </si>
  <si>
    <t>eqSigCX80</t>
  </si>
  <si>
    <t>eqSigCY80</t>
  </si>
  <si>
    <t>eqSigCZ80</t>
  </si>
  <si>
    <t>eqSigDA80</t>
  </si>
  <si>
    <t>eqSigDB80</t>
  </si>
  <si>
    <t>eqSigDC80</t>
  </si>
  <si>
    <t>eqSigDD80</t>
  </si>
  <si>
    <t>eqSigDE80</t>
  </si>
  <si>
    <t>eqSigDF80</t>
  </si>
  <si>
    <t>eqSigDG80</t>
  </si>
  <si>
    <t>eqSigDH80</t>
  </si>
  <si>
    <t>eqSigDI80</t>
  </si>
  <si>
    <t>eqSigDJ80</t>
  </si>
  <si>
    <t>eqSigDK80</t>
  </si>
  <si>
    <t>eqSigDL80</t>
  </si>
  <si>
    <t>eqSigDM80</t>
  </si>
  <si>
    <t>eqSigDN80</t>
  </si>
  <si>
    <t>eqSigDO80</t>
  </si>
  <si>
    <t>eqSigDP80</t>
  </si>
  <si>
    <t>eqSigDQ80</t>
  </si>
  <si>
    <t>eqSigDR80</t>
  </si>
  <si>
    <t>eqSigDS80</t>
  </si>
  <si>
    <t>eqSigDT80</t>
  </si>
  <si>
    <t>eqSigDU80</t>
  </si>
  <si>
    <t>eqSigDV80</t>
  </si>
  <si>
    <t>eqSigDW80</t>
  </si>
  <si>
    <t>eqSigDX80</t>
  </si>
  <si>
    <t>eqSigDY80</t>
  </si>
  <si>
    <t>eqSigDZ80</t>
  </si>
  <si>
    <t>eqSigEC80</t>
  </si>
  <si>
    <t>eqSigED80</t>
  </si>
  <si>
    <t>eqSigEE80</t>
  </si>
  <si>
    <t>eqSigEF80</t>
  </si>
  <si>
    <t>eqSigEG80</t>
  </si>
  <si>
    <t>eqSigEH80</t>
  </si>
  <si>
    <t>eqSigEI80</t>
  </si>
  <si>
    <t>eqSigEJ80</t>
  </si>
  <si>
    <t>eqSigEK80</t>
  </si>
  <si>
    <t>eqSigEL80</t>
  </si>
  <si>
    <t>eqSigEM80</t>
  </si>
  <si>
    <t>eqSigEN80</t>
  </si>
  <si>
    <t>eqSigEO80</t>
  </si>
  <si>
    <t>eqSigEP80</t>
  </si>
  <si>
    <t>eqSigEQ80</t>
  </si>
  <si>
    <t>eqSigER80</t>
  </si>
  <si>
    <t>eqSigES80</t>
  </si>
  <si>
    <t>eqSigET80</t>
  </si>
  <si>
    <t>eqSigEU80</t>
  </si>
  <si>
    <t>eqSigEV80</t>
  </si>
  <si>
    <t>eqSigEW80</t>
  </si>
  <si>
    <t>eqSigEX80</t>
  </si>
  <si>
    <t>eqSigEY80</t>
  </si>
  <si>
    <t>eqSigEZ80</t>
  </si>
  <si>
    <t>eqSigFA80</t>
  </si>
  <si>
    <t>eqSigFB80</t>
  </si>
  <si>
    <t>eqSigFC80</t>
  </si>
  <si>
    <t>eqSigFD80</t>
  </si>
  <si>
    <t>eqSigFE80</t>
  </si>
  <si>
    <t>eqSigFF80</t>
  </si>
  <si>
    <t>eqSigIF(FG64eqSig0,0,FG64&amp;"online")</t>
  </si>
  <si>
    <t>eqSigFH64</t>
  </si>
  <si>
    <t>eqSigFI64</t>
  </si>
  <si>
    <t>eqSigIF(INDEX(OnlineSales!$AE:$BA,$D81,6+$F81)eqSig0,0,1)</t>
  </si>
  <si>
    <t>eqSigFK64</t>
  </si>
  <si>
    <t>eqSigEA81</t>
  </si>
  <si>
    <t>eqSigEB81</t>
  </si>
  <si>
    <t>eqSigINDEX(OnlineSales!$BB:$BX,$D81,6+$F81)</t>
  </si>
  <si>
    <t>eqSigINDEX(OnlineSales!$BY:$CU,$D81,6+$F81)</t>
  </si>
  <si>
    <t>eqSigINDEX(OnlineSales!$CV:$DR,$D81,6+$F81)</t>
  </si>
  <si>
    <t>eqSigIF(FO81eqSig0,0,FP81/FO81)</t>
  </si>
  <si>
    <t>eqSigINDEX(OnlineSales!$EP:$FL,$D81,6+$F81)</t>
  </si>
  <si>
    <t>eqSigINDEX(OnlineSales!$FM:$GI,$D81,6+$F81)</t>
  </si>
  <si>
    <t>eqSigINDEX(OnlineSales!$GJ:$HF,$D81,6+$F81)</t>
  </si>
  <si>
    <t>eqSigIF(FS81eqSig0,0,FT81/FS81)</t>
  </si>
  <si>
    <t>eqSigFN81+FR81</t>
  </si>
  <si>
    <t>eqSigFO81+FS81</t>
  </si>
  <si>
    <t>eqSigFP81+FT81</t>
  </si>
  <si>
    <t>eqSigIF(FW81eqSig0,0,FX81/FW81)</t>
  </si>
  <si>
    <t>eqSigINDEX(OnlineSales!$LR:$MN,$D81,6+$F81)</t>
  </si>
  <si>
    <t>eqSigINDEX(OnlineSales!$MO:$NK,$D81,6+$F81)</t>
  </si>
  <si>
    <t>eqSigINDEX(OnlineSales!$PF:$QB,$D81,6+$F81)</t>
  </si>
  <si>
    <t>eqSigGC64</t>
  </si>
  <si>
    <t>eqSigFG81</t>
  </si>
  <si>
    <t>eqSigGF80</t>
  </si>
  <si>
    <t>eqSigIF(GD81eqSig0,0,1)</t>
  </si>
  <si>
    <t>eqSigKJ80</t>
  </si>
  <si>
    <t>eqSigKK80</t>
  </si>
  <si>
    <t>eqSigKL80</t>
  </si>
  <si>
    <t>eqSigKM80</t>
  </si>
  <si>
    <t>eqSigKN80</t>
  </si>
  <si>
    <t>eqSigKO80</t>
  </si>
  <si>
    <t>eqSigKP80</t>
  </si>
  <si>
    <t>eqSigMG80</t>
  </si>
  <si>
    <t>eqSigMH80</t>
  </si>
  <si>
    <t>eqSigMI80</t>
  </si>
  <si>
    <t>eqSigMJ80</t>
  </si>
  <si>
    <t>eqSigMK80</t>
  </si>
  <si>
    <t>eqSigML80</t>
  </si>
  <si>
    <t>eqSigMM80</t>
  </si>
  <si>
    <t>eqSigMN80</t>
  </si>
  <si>
    <t>eqSigMO80</t>
  </si>
  <si>
    <t>eqSigMP80</t>
  </si>
  <si>
    <t>eqSigMQ80</t>
  </si>
  <si>
    <t>eqSigMR80</t>
  </si>
  <si>
    <t>eqSigMS80</t>
  </si>
  <si>
    <t>eqSigMT80</t>
  </si>
  <si>
    <t>eqSigMU80</t>
  </si>
  <si>
    <t>eqSigMV80</t>
  </si>
  <si>
    <t>eqSigMW80</t>
  </si>
  <si>
    <t>eqSigMX80</t>
  </si>
  <si>
    <t>eqSigMY80</t>
  </si>
  <si>
    <t>eqSigMZ80</t>
  </si>
  <si>
    <t>eqSigNA80</t>
  </si>
  <si>
    <t>eqSigNB80</t>
  </si>
  <si>
    <t>eqSigNC80</t>
  </si>
  <si>
    <t>eqSigND80</t>
  </si>
  <si>
    <t>eqSigNE80</t>
  </si>
  <si>
    <t>eqSigNF80</t>
  </si>
  <si>
    <t>eqSigNG80</t>
  </si>
  <si>
    <t>eqSigNH80</t>
  </si>
  <si>
    <t>eqSigNI80</t>
  </si>
  <si>
    <t>eqSigNJ80</t>
  </si>
  <si>
    <t>eqSigNK80</t>
  </si>
  <si>
    <t>eqSigNL80</t>
  </si>
  <si>
    <t>eqSigNM80</t>
  </si>
  <si>
    <t>eqSigNN80</t>
  </si>
  <si>
    <t>eqSigNO80</t>
  </si>
  <si>
    <t>eqSigNP80</t>
  </si>
  <si>
    <t>eqSigNQ80</t>
  </si>
  <si>
    <t>eqSigNR80</t>
  </si>
  <si>
    <t>eqSigNS80</t>
  </si>
  <si>
    <t>eqSigNT80</t>
  </si>
  <si>
    <t>eqSigNU80</t>
  </si>
  <si>
    <t>eqSigNV80</t>
  </si>
  <si>
    <t>eqSigNW80</t>
  </si>
  <si>
    <t>eqSigNX80</t>
  </si>
  <si>
    <t>eqSigNY80</t>
  </si>
  <si>
    <t>eqSigNZ80</t>
  </si>
  <si>
    <t>eqSigOA80</t>
  </si>
  <si>
    <t>eqSigOB80</t>
  </si>
  <si>
    <t>eqSigB81</t>
  </si>
  <si>
    <t>eqSigD81</t>
  </si>
  <si>
    <t>eqSigH81</t>
  </si>
  <si>
    <t>eqSigI81</t>
  </si>
  <si>
    <t>eqSigJ81</t>
  </si>
  <si>
    <t>eqSigK81</t>
  </si>
  <si>
    <t>eqSigL81</t>
  </si>
  <si>
    <t>eqSigM81</t>
  </si>
  <si>
    <t>eqSigN81</t>
  </si>
  <si>
    <t>eqSigO81</t>
  </si>
  <si>
    <t>eqSigP81</t>
  </si>
  <si>
    <t>eqSigQ81</t>
  </si>
  <si>
    <t>eqSigR81</t>
  </si>
  <si>
    <t>eqSigS81</t>
  </si>
  <si>
    <t>eqSigT81</t>
  </si>
  <si>
    <t>eqSigU81</t>
  </si>
  <si>
    <t>eqSigV81</t>
  </si>
  <si>
    <t>eqSigW81</t>
  </si>
  <si>
    <t>eqSigX81</t>
  </si>
  <si>
    <t>eqSigY81</t>
  </si>
  <si>
    <t>eqSigZ81</t>
  </si>
  <si>
    <t>eqSigAA81</t>
  </si>
  <si>
    <t>eqSigAB81</t>
  </si>
  <si>
    <t>eqSigAC81</t>
  </si>
  <si>
    <t>eqSigAD81</t>
  </si>
  <si>
    <t>eqSigAE81</t>
  </si>
  <si>
    <t>eqSigAF81</t>
  </si>
  <si>
    <t>eqSigAG81</t>
  </si>
  <si>
    <t>eqSigAH81</t>
  </si>
  <si>
    <t>eqSigAI81</t>
  </si>
  <si>
    <t>eqSigAJ81</t>
  </si>
  <si>
    <t>eqSigAK81</t>
  </si>
  <si>
    <t>eqSigAL81</t>
  </si>
  <si>
    <t>eqSigAM81</t>
  </si>
  <si>
    <t>eqSigAN65</t>
  </si>
  <si>
    <t>eqSigAO65</t>
  </si>
  <si>
    <t>eqSigAP81</t>
  </si>
  <si>
    <t>eqSigAQ81</t>
  </si>
  <si>
    <t>eqSigAR81</t>
  </si>
  <si>
    <t>eqSigAS81</t>
  </si>
  <si>
    <t>eqSigAT81</t>
  </si>
  <si>
    <t>eqSigAU81</t>
  </si>
  <si>
    <t>eqSigAV81</t>
  </si>
  <si>
    <t>eqSigAW81</t>
  </si>
  <si>
    <t>eqSigAX81</t>
  </si>
  <si>
    <t>eqSigAY81</t>
  </si>
  <si>
    <t>eqSigAZ81</t>
  </si>
  <si>
    <t>eqSigBA81</t>
  </si>
  <si>
    <t>eqSigBB81</t>
  </si>
  <si>
    <t>eqSigBC81</t>
  </si>
  <si>
    <t>eqSigBD81</t>
  </si>
  <si>
    <t>eqSigBE81</t>
  </si>
  <si>
    <t>eqSigBF81</t>
  </si>
  <si>
    <t>eqSigBG81</t>
  </si>
  <si>
    <t>eqSigBH81</t>
  </si>
  <si>
    <t>eqSigBI81</t>
  </si>
  <si>
    <t>eqSigBJ81</t>
  </si>
  <si>
    <t>eqSigBK81</t>
  </si>
  <si>
    <t>eqSigBL81</t>
  </si>
  <si>
    <t>eqSigBM81</t>
  </si>
  <si>
    <t>eqSigBN81</t>
  </si>
  <si>
    <t>eqSigBO81</t>
  </si>
  <si>
    <t>eqSigBP81</t>
  </si>
  <si>
    <t>eqSigBQ81</t>
  </si>
  <si>
    <t>eqSigBR81</t>
  </si>
  <si>
    <t>eqSigBS81</t>
  </si>
  <si>
    <t>eqSigBT81</t>
  </si>
  <si>
    <t>eqSigBU81</t>
  </si>
  <si>
    <t>eqSigBV81</t>
  </si>
  <si>
    <t>eqSigBW81</t>
  </si>
  <si>
    <t>eqSigBX81</t>
  </si>
  <si>
    <t>eqSigBY81</t>
  </si>
  <si>
    <t>eqSigBZ81</t>
  </si>
  <si>
    <t>eqSigCA81</t>
  </si>
  <si>
    <t>eqSigCB81</t>
  </si>
  <si>
    <t>eqSigCC81</t>
  </si>
  <si>
    <t>eqSigCD81</t>
  </si>
  <si>
    <t>eqSigCE81</t>
  </si>
  <si>
    <t>eqSigCF81</t>
  </si>
  <si>
    <t>eqSigCG81</t>
  </si>
  <si>
    <t>eqSigCH81</t>
  </si>
  <si>
    <t>eqSigCI81</t>
  </si>
  <si>
    <t>eqSigCJ81</t>
  </si>
  <si>
    <t>eqSigCK81</t>
  </si>
  <si>
    <t>eqSigCL81</t>
  </si>
  <si>
    <t>eqSigCM81</t>
  </si>
  <si>
    <t>eqSigCN81</t>
  </si>
  <si>
    <t>eqSigCO81</t>
  </si>
  <si>
    <t>eqSigCP81</t>
  </si>
  <si>
    <t>eqSigCQ81</t>
  </si>
  <si>
    <t>eqSigCR81</t>
  </si>
  <si>
    <t>eqSigCS81</t>
  </si>
  <si>
    <t>eqSigCT81</t>
  </si>
  <si>
    <t>eqSigCU81</t>
  </si>
  <si>
    <t>eqSigCV81</t>
  </si>
  <si>
    <t>eqSigCW81</t>
  </si>
  <si>
    <t>eqSigCX81</t>
  </si>
  <si>
    <t>eqSigCY81</t>
  </si>
  <si>
    <t>eqSigCZ81</t>
  </si>
  <si>
    <t>eqSigDA81</t>
  </si>
  <si>
    <t>eqSigDB81</t>
  </si>
  <si>
    <t>eqSigDC81</t>
  </si>
  <si>
    <t>eqSigDD81</t>
  </si>
  <si>
    <t>eqSigDE81</t>
  </si>
  <si>
    <t>eqSigDF81</t>
  </si>
  <si>
    <t>eqSigDG81</t>
  </si>
  <si>
    <t>eqSigDH81</t>
  </si>
  <si>
    <t>eqSigDI81</t>
  </si>
  <si>
    <t>eqSigDJ81</t>
  </si>
  <si>
    <t>eqSigDK81</t>
  </si>
  <si>
    <t>eqSigDL81</t>
  </si>
  <si>
    <t>eqSigDM81</t>
  </si>
  <si>
    <t>eqSigDN81</t>
  </si>
  <si>
    <t>eqSigDO81</t>
  </si>
  <si>
    <t>eqSigDP81</t>
  </si>
  <si>
    <t>eqSigDQ81</t>
  </si>
  <si>
    <t>eqSigDR81</t>
  </si>
  <si>
    <t>eqSigDS81</t>
  </si>
  <si>
    <t>eqSigDT81</t>
  </si>
  <si>
    <t>eqSigDU81</t>
  </si>
  <si>
    <t>eqSigDV81</t>
  </si>
  <si>
    <t>eqSigDW81</t>
  </si>
  <si>
    <t>eqSigDX81</t>
  </si>
  <si>
    <t>eqSigDY81</t>
  </si>
  <si>
    <t>eqSigDZ81</t>
  </si>
  <si>
    <t>eqSigEC81</t>
  </si>
  <si>
    <t>eqSigED81</t>
  </si>
  <si>
    <t>eqSigEE81</t>
  </si>
  <si>
    <t>eqSigEF81</t>
  </si>
  <si>
    <t>eqSigEG81</t>
  </si>
  <si>
    <t>eqSigEH81</t>
  </si>
  <si>
    <t>eqSigEI81</t>
  </si>
  <si>
    <t>eqSigEJ81</t>
  </si>
  <si>
    <t>eqSigEK81</t>
  </si>
  <si>
    <t>eqSigEL81</t>
  </si>
  <si>
    <t>eqSigEM81</t>
  </si>
  <si>
    <t>eqSigEN81</t>
  </si>
  <si>
    <t>eqSigEO81</t>
  </si>
  <si>
    <t>eqSigEP81</t>
  </si>
  <si>
    <t>eqSigEQ81</t>
  </si>
  <si>
    <t>eqSigER81</t>
  </si>
  <si>
    <t>eqSigES81</t>
  </si>
  <si>
    <t>eqSigET81</t>
  </si>
  <si>
    <t>eqSigEU81</t>
  </si>
  <si>
    <t>eqSigEV81</t>
  </si>
  <si>
    <t>eqSigEW81</t>
  </si>
  <si>
    <t>eqSigEX81</t>
  </si>
  <si>
    <t>eqSigEY81</t>
  </si>
  <si>
    <t>eqSigEZ81</t>
  </si>
  <si>
    <t>eqSigFA81</t>
  </si>
  <si>
    <t>eqSigFB81</t>
  </si>
  <si>
    <t>eqSigFC81</t>
  </si>
  <si>
    <t>eqSigFD81</t>
  </si>
  <si>
    <t>eqSigFE81</t>
  </si>
  <si>
    <t>eqSigFF81</t>
  </si>
  <si>
    <t>eqSigIF(FG65eqSig0,0,FG65&amp;"online")</t>
  </si>
  <si>
    <t>eqSigFH65</t>
  </si>
  <si>
    <t>eqSigFI65</t>
  </si>
  <si>
    <t>eqSigIF(INDEX(OnlineSales!$AE:$BA,$D82,6+$F82)eqSig0,0,1)</t>
  </si>
  <si>
    <t>eqSigFK65</t>
  </si>
  <si>
    <t>eqSigEA82</t>
  </si>
  <si>
    <t>eqSigEB82</t>
  </si>
  <si>
    <t>eqSigINDEX(OnlineSales!$BB:$BX,$D82,6+$F82)</t>
  </si>
  <si>
    <t>eqSigINDEX(OnlineSales!$BY:$CU,$D82,6+$F82)</t>
  </si>
  <si>
    <t>eqSigINDEX(OnlineSales!$CV:$DR,$D82,6+$F82)</t>
  </si>
  <si>
    <t>eqSigIF(FO82eqSig0,0,FP82/FO82)</t>
  </si>
  <si>
    <t>eqSigINDEX(OnlineSales!$EP:$FL,$D82,6+$F82)</t>
  </si>
  <si>
    <t>eqSigINDEX(OnlineSales!$FM:$GI,$D82,6+$F82)</t>
  </si>
  <si>
    <t>eqSigINDEX(OnlineSales!$GJ:$HF,$D82,6+$F82)</t>
  </si>
  <si>
    <t>eqSigIF(FS82eqSig0,0,FT82/FS82)</t>
  </si>
  <si>
    <t>eqSigFN82+FR82</t>
  </si>
  <si>
    <t>eqSigFO82+FS82</t>
  </si>
  <si>
    <t>eqSigFP82+FT82</t>
  </si>
  <si>
    <t>eqSigIF(FW82eqSig0,0,FX82/FW82)</t>
  </si>
  <si>
    <t>eqSigINDEX(OnlineSales!$LR:$MN,$D82,6+$F82)</t>
  </si>
  <si>
    <t>eqSigINDEX(OnlineSales!$MO:$NK,$D82,6+$F82)</t>
  </si>
  <si>
    <t>eqSigINDEX(OnlineSales!$PF:$QB,$D82,6+$F82)</t>
  </si>
  <si>
    <t>eqSigGC65</t>
  </si>
  <si>
    <t>eqSigFG82</t>
  </si>
  <si>
    <t>eqSigGF81</t>
  </si>
  <si>
    <t>eqSigIF(GD82eqSig0,0,1)</t>
  </si>
  <si>
    <t>eqSigKJ81</t>
  </si>
  <si>
    <t>eqSigKK81</t>
  </si>
  <si>
    <t>eqSigKL81</t>
  </si>
  <si>
    <t>eqSigKM81</t>
  </si>
  <si>
    <t>eqSigKN81</t>
  </si>
  <si>
    <t>eqSigKO81</t>
  </si>
  <si>
    <t>eqSigKP81</t>
  </si>
  <si>
    <t>eqSigMG81</t>
  </si>
  <si>
    <t>eqSigMH81</t>
  </si>
  <si>
    <t>eqSigMI81</t>
  </si>
  <si>
    <t>eqSigMJ81</t>
  </si>
  <si>
    <t>eqSigMK81</t>
  </si>
  <si>
    <t>eqSigML81</t>
  </si>
  <si>
    <t>eqSigMM81</t>
  </si>
  <si>
    <t>eqSigMN81</t>
  </si>
  <si>
    <t>eqSigMO81</t>
  </si>
  <si>
    <t>eqSigMP81</t>
  </si>
  <si>
    <t>eqSigMQ81</t>
  </si>
  <si>
    <t>eqSigMR81</t>
  </si>
  <si>
    <t>eqSigMS81</t>
  </si>
  <si>
    <t>eqSigMT81</t>
  </si>
  <si>
    <t>eqSigMU81</t>
  </si>
  <si>
    <t>eqSigMV81</t>
  </si>
  <si>
    <t>eqSigMW81</t>
  </si>
  <si>
    <t>eqSigMX81</t>
  </si>
  <si>
    <t>eqSigMY81</t>
  </si>
  <si>
    <t>eqSigMZ81</t>
  </si>
  <si>
    <t>eqSigNA81</t>
  </si>
  <si>
    <t>eqSigNB81</t>
  </si>
  <si>
    <t>eqSigNC81</t>
  </si>
  <si>
    <t>eqSigND81</t>
  </si>
  <si>
    <t>eqSigNE81</t>
  </si>
  <si>
    <t>eqSigNF81</t>
  </si>
  <si>
    <t>eqSigNG81</t>
  </si>
  <si>
    <t>eqSigNH81</t>
  </si>
  <si>
    <t>eqSigNI81</t>
  </si>
  <si>
    <t>eqSigNJ81</t>
  </si>
  <si>
    <t>eqSigNK81</t>
  </si>
  <si>
    <t>eqSigNL81</t>
  </si>
  <si>
    <t>eqSigNM81</t>
  </si>
  <si>
    <t>eqSigNN81</t>
  </si>
  <si>
    <t>eqSigNO81</t>
  </si>
  <si>
    <t>eqSigNP81</t>
  </si>
  <si>
    <t>eqSigNQ81</t>
  </si>
  <si>
    <t>eqSigNR81</t>
  </si>
  <si>
    <t>eqSigNS81</t>
  </si>
  <si>
    <t>eqSigNT81</t>
  </si>
  <si>
    <t>eqSigNU81</t>
  </si>
  <si>
    <t>eqSigNV81</t>
  </si>
  <si>
    <t>eqSigNW81</t>
  </si>
  <si>
    <t>eqSigNX81</t>
  </si>
  <si>
    <t>eqSigNY81</t>
  </si>
  <si>
    <t>eqSigNZ81</t>
  </si>
  <si>
    <t>eqSigOA81</t>
  </si>
  <si>
    <t>eqSigOB81</t>
  </si>
  <si>
    <t>IP PO DATES</t>
  </si>
  <si>
    <t>TUTICORIN</t>
  </si>
  <si>
    <t>Deborah.Parker@disney.com</t>
  </si>
  <si>
    <t>Nora.Gamboa@disney.com</t>
  </si>
  <si>
    <t>City Specific Hangtag G-TDS-HT-CSP01</t>
  </si>
  <si>
    <t>OT Update 34 - NA only</t>
  </si>
  <si>
    <t>RP Update 89 -NA only</t>
  </si>
  <si>
    <t>RP Update "Glo_ImportData" minor fix</t>
  </si>
  <si>
    <t>SHENZHEN</t>
  </si>
  <si>
    <t>TOKYO</t>
  </si>
  <si>
    <t>WH SINGLE WARNING HANGTAG DC-HT01</t>
  </si>
  <si>
    <t>WH BI-FOLD WARNING HANGTAG DC-HT02</t>
  </si>
  <si>
    <t>WH TRI-FOLD WARNING HANGTAG W/ LEAFLET DC-HT03 + DC LEAFLET</t>
  </si>
  <si>
    <t>WH GIRLS SIZE STRIP STICKER DC-SS01</t>
  </si>
  <si>
    <t>WH BOYS SIZE STRIP STICKER DC-SS02</t>
  </si>
  <si>
    <t>WH LADIES SIZE STRIP STICKER DC-SS03</t>
  </si>
  <si>
    <t>WH MENS SIZE STRIP STICKER DC-SS04</t>
  </si>
  <si>
    <t>WH UNISEX SIZE STRIP STICKER DC-SS05</t>
  </si>
  <si>
    <t>WH SWEATER LABEL DC-ML02</t>
  </si>
  <si>
    <t>WH GENERIC CARE LABEL DC-CL01</t>
  </si>
  <si>
    <t>WH PLUSH LABEL DC-PLU1</t>
  </si>
  <si>
    <t>WH COTTON TIGHT FITTING HT DC-TL01</t>
  </si>
  <si>
    <t>WH GENERIC KIDS/ADULT HT DC-TL02</t>
  </si>
  <si>
    <t>WH FOOTWEAR STICKER DC-ST01</t>
  </si>
  <si>
    <t xml:space="preserve">WH TRI-FOLD WARNING HANGTAG DC-HT03 </t>
  </si>
  <si>
    <t>Country Abb</t>
  </si>
  <si>
    <t>BR</t>
  </si>
  <si>
    <t>KH</t>
  </si>
  <si>
    <t>CN</t>
  </si>
  <si>
    <t>GT</t>
  </si>
  <si>
    <t>HN</t>
  </si>
  <si>
    <t>IN</t>
  </si>
  <si>
    <t>MY</t>
  </si>
  <si>
    <t>NI</t>
  </si>
  <si>
    <t>PH</t>
  </si>
  <si>
    <t>LK</t>
  </si>
  <si>
    <t>TW</t>
  </si>
  <si>
    <t>TH</t>
  </si>
  <si>
    <t>VN</t>
  </si>
  <si>
    <t>Port Abb</t>
  </si>
  <si>
    <t>SSZ</t>
  </si>
  <si>
    <t>KOS</t>
  </si>
  <si>
    <t>CWN</t>
  </si>
  <si>
    <t>FOC</t>
  </si>
  <si>
    <t>HKG</t>
  </si>
  <si>
    <t>NJG</t>
  </si>
  <si>
    <t>NGB</t>
  </si>
  <si>
    <t>TAO</t>
  </si>
  <si>
    <t>SHA</t>
  </si>
  <si>
    <t>SHK</t>
  </si>
  <si>
    <t>SZX</t>
  </si>
  <si>
    <t>TSN</t>
  </si>
  <si>
    <t>XMN</t>
  </si>
  <si>
    <t>XIP</t>
  </si>
  <si>
    <t>YTN</t>
  </si>
  <si>
    <t>PBR</t>
  </si>
  <si>
    <t>PCR</t>
  </si>
  <si>
    <t>MAA</t>
  </si>
  <si>
    <t>BOM</t>
  </si>
  <si>
    <t>NTU</t>
  </si>
  <si>
    <t>JKT</t>
  </si>
  <si>
    <t>SUB</t>
  </si>
  <si>
    <t>TYO</t>
  </si>
  <si>
    <t>PKG</t>
  </si>
  <si>
    <t>MGA</t>
  </si>
  <si>
    <t>MNL</t>
  </si>
  <si>
    <t>CMB</t>
  </si>
  <si>
    <t>KHH</t>
  </si>
  <si>
    <t>KEL</t>
  </si>
  <si>
    <t>TXG</t>
  </si>
  <si>
    <t>BKK</t>
  </si>
  <si>
    <t>LCH</t>
  </si>
  <si>
    <t>DAD</t>
  </si>
  <si>
    <t>HPH</t>
  </si>
  <si>
    <t>SGN</t>
  </si>
  <si>
    <t>VUT</t>
  </si>
  <si>
    <t>Port Code</t>
  </si>
  <si>
    <t>FSL</t>
  </si>
  <si>
    <t>Ontario, CA</t>
  </si>
  <si>
    <t>DSI-KIDS Costumes</t>
  </si>
  <si>
    <t>IMPORTER LABEL (TEKNOSA PO'S ONLY) TEK-LBL</t>
  </si>
  <si>
    <t>IMPORTER STICKER (TEKNOSA PO'S ONLY) TEK-STKR</t>
  </si>
  <si>
    <t>--WHOLESALE—</t>
  </si>
  <si>
    <t>WH Swim Hangtag DC-HT-SWIM</t>
  </si>
  <si>
    <t>TIANJIN</t>
  </si>
  <si>
    <t>WH SET SWIM MBMP8 + MC4 + MP8</t>
  </si>
  <si>
    <t>DistrCol</t>
  </si>
  <si>
    <t>Casepacks may change after Initials</t>
  </si>
  <si>
    <t>Date Formats</t>
  </si>
  <si>
    <t>SQL Column Name</t>
  </si>
  <si>
    <t>RP Column Name</t>
  </si>
  <si>
    <t>Sheet Name</t>
  </si>
  <si>
    <t>Timestamp</t>
  </si>
  <si>
    <t>paste column</t>
  </si>
  <si>
    <t>helper column</t>
  </si>
  <si>
    <t>tblGradeData</t>
  </si>
  <si>
    <t>ProductID PastePoint</t>
  </si>
  <si>
    <t>Sort Column</t>
  </si>
  <si>
    <t>Item Row Number</t>
  </si>
  <si>
    <t>Market Offset</t>
  </si>
  <si>
    <t>StoreGrade_StartCol</t>
  </si>
  <si>
    <t>StoreGrade_EndCol</t>
  </si>
  <si>
    <t>tblGradeDataID</t>
  </si>
  <si>
    <t>ProductYrQtrID</t>
  </si>
  <si>
    <t>ProductYrQtrMarketID</t>
  </si>
  <si>
    <t>YrQtrDeptPlanID</t>
  </si>
  <si>
    <t>H0</t>
  </si>
  <si>
    <t>H1</t>
  </si>
  <si>
    <t>H2</t>
  </si>
  <si>
    <t>H3</t>
  </si>
  <si>
    <t>H4</t>
  </si>
  <si>
    <t>H5</t>
  </si>
  <si>
    <t>H6</t>
  </si>
  <si>
    <t>H7</t>
  </si>
  <si>
    <t>L0</t>
  </si>
  <si>
    <t>L1</t>
  </si>
  <si>
    <t>L2</t>
  </si>
  <si>
    <t>L3</t>
  </si>
  <si>
    <t>L4</t>
  </si>
  <si>
    <t>L5</t>
  </si>
  <si>
    <t>L6</t>
  </si>
  <si>
    <t>L7</t>
  </si>
  <si>
    <t>M0</t>
  </si>
  <si>
    <t>M1</t>
  </si>
  <si>
    <t>M2</t>
  </si>
  <si>
    <t>M3</t>
  </si>
  <si>
    <t>M4</t>
  </si>
  <si>
    <t>M5</t>
  </si>
  <si>
    <t>M6</t>
  </si>
  <si>
    <t>M7</t>
  </si>
  <si>
    <t>S0</t>
  </si>
  <si>
    <t>S1</t>
  </si>
  <si>
    <t>S2</t>
  </si>
  <si>
    <t>S3</t>
  </si>
  <si>
    <t>S4</t>
  </si>
  <si>
    <t>S5</t>
  </si>
  <si>
    <t>S6</t>
  </si>
  <si>
    <t>S7</t>
  </si>
  <si>
    <t>T0</t>
  </si>
  <si>
    <t>T1</t>
  </si>
  <si>
    <t>T2</t>
  </si>
  <si>
    <t>T3</t>
  </si>
  <si>
    <t>T4</t>
  </si>
  <si>
    <t>T5</t>
  </si>
  <si>
    <t>T6</t>
  </si>
  <si>
    <t>T7</t>
  </si>
  <si>
    <t>C0</t>
  </si>
  <si>
    <t>C1</t>
  </si>
  <si>
    <t>C2</t>
  </si>
  <si>
    <t>C3</t>
  </si>
  <si>
    <t>C4</t>
  </si>
  <si>
    <t>C5</t>
  </si>
  <si>
    <t>C6</t>
  </si>
  <si>
    <t>C7</t>
  </si>
  <si>
    <t>eqSigIF(M2eqSig0,1,0)</t>
  </si>
  <si>
    <t>eqSig((ROW(C2)-2)/COUNTA(E2:E24))+2</t>
  </si>
  <si>
    <t>eqSig""</t>
  </si>
  <si>
    <t>eqSigINDIRECT("A"&amp;D2)</t>
  </si>
  <si>
    <t>eqSigH2&amp;"_"&amp;Pln_Yr&amp;TEXT(Pln_Qtr,"00")</t>
  </si>
  <si>
    <t>eqSigJ2&amp;"_"&amp;M2</t>
  </si>
  <si>
    <t>eqSigPln_Yr&amp;Pln_Qtr&amp;Pln_Dept&amp;Pln_Ident</t>
  </si>
  <si>
    <t>eqSigIF(INDIRECT("Web_Par"&amp;E2)eqSig0,0,INDIRECT("Web_Par"&amp;E2)&amp;"online")</t>
  </si>
  <si>
    <t>eqSigIF(M2eqSig0,0,INDEX(INDIRECT("Distribution!"&amp;SUBSTITUTE(ADDRESS(1,MATCH(INDIRECT("Web_Par"&amp;E2),Distribution!$9:$9,0),4),1,"")&amp;":"&amp;SUBSTITUTE(ADDRESS(1,MATCH(INDIRECT("Web_Par"&amp;E2),Distribution!$9:$9,0),4),1,"")),MATCH(H2,Distribution!A:A,0)))</t>
  </si>
  <si>
    <t>eqSigNOW()</t>
  </si>
  <si>
    <t>eqSigIF(M3eqSig0,1,0)</t>
  </si>
  <si>
    <t>eqSigH3&amp;"_"&amp;Pln_Yr&amp;TEXT(Pln_Qtr,"00")</t>
  </si>
  <si>
    <t>eqSigJ3&amp;"_"&amp;M3</t>
  </si>
  <si>
    <t>eqSigIF(INDIRECT("Web_Par"&amp;E3)eqSig0,0,INDIRECT("Web_Par"&amp;E3)&amp;"online")</t>
  </si>
  <si>
    <t>eqSigIF(M3eqSig0,0,INDEX(INDIRECT("Distribution!"&amp;SUBSTITUTE(ADDRESS(1,MATCH(INDIRECT("Web_Par"&amp;E3),Distribution!$9:$9,0),4),1,"")&amp;":"&amp;SUBSTITUTE(ADDRESS(1,MATCH(INDIRECT("Web_Par"&amp;E3),Distribution!$9:$9,0),4),1,"")),MATCH(H3,Distribution!A:A,0)))</t>
  </si>
  <si>
    <t>eqSigIF(M4eqSig0,1,0)</t>
  </si>
  <si>
    <t>eqSigH4&amp;"_"&amp;Pln_Yr&amp;TEXT(Pln_Qtr,"00")</t>
  </si>
  <si>
    <t>eqSigJ4&amp;"_"&amp;M4</t>
  </si>
  <si>
    <t>eqSigIF(INDIRECT("Web_Par"&amp;E4)eqSig0,0,INDIRECT("Web_Par"&amp;E4)&amp;"online")</t>
  </si>
  <si>
    <t>eqSigIF(M4eqSig0,0,INDEX(INDIRECT("Distribution!"&amp;SUBSTITUTE(ADDRESS(1,MATCH(INDIRECT("Web_Par"&amp;E4),Distribution!$9:$9,0),4),1,"")&amp;":"&amp;SUBSTITUTE(ADDRESS(1,MATCH(INDIRECT("Web_Par"&amp;E4),Distribution!$9:$9,0),4),1,"")),MATCH(H4,Distribution!A:A,0)))</t>
  </si>
  <si>
    <t>eqSigIF(M5eqSig0,1,0)</t>
  </si>
  <si>
    <t>eqSigH5&amp;"_"&amp;Pln_Yr&amp;TEXT(Pln_Qtr,"00")</t>
  </si>
  <si>
    <t>eqSigJ5&amp;"_"&amp;M5</t>
  </si>
  <si>
    <t>eqSigIF(INDIRECT("Web_Par"&amp;E5)eqSig0,0,INDIRECT("Web_Par"&amp;E5)&amp;"online")</t>
  </si>
  <si>
    <t>eqSigIF(M5eqSig0,0,INDEX(INDIRECT("Distribution!"&amp;SUBSTITUTE(ADDRESS(1,MATCH(INDIRECT("Web_Par"&amp;E5),Distribution!$9:$9,0),4),1,"")&amp;":"&amp;SUBSTITUTE(ADDRESS(1,MATCH(INDIRECT("Web_Par"&amp;E5),Distribution!$9:$9,0),4),1,"")),MATCH(H5,Distribution!A:A,0)))</t>
  </si>
  <si>
    <t>eqSigIF(M6eqSig0,1,0)</t>
  </si>
  <si>
    <t>eqSigH6&amp;"_"&amp;Pln_Yr&amp;TEXT(Pln_Qtr,"00")</t>
  </si>
  <si>
    <t>eqSigJ6&amp;"_"&amp;M6</t>
  </si>
  <si>
    <t>eqSigIF(INDIRECT("Web_Par"&amp;E6)eqSig0,0,INDIRECT("Web_Par"&amp;E6)&amp;"online")</t>
  </si>
  <si>
    <t>eqSigIF(M6eqSig0,0,INDEX(INDIRECT("Distribution!"&amp;SUBSTITUTE(ADDRESS(1,MATCH(INDIRECT("Web_Par"&amp;E6),Distribution!$9:$9,0),4),1,"")&amp;":"&amp;SUBSTITUTE(ADDRESS(1,MATCH(INDIRECT("Web_Par"&amp;E6),Distribution!$9:$9,0),4),1,"")),MATCH(H6,Distribution!A:A,0)))</t>
  </si>
  <si>
    <t>eqSigIF(M7eqSig0,1,0)</t>
  </si>
  <si>
    <t>eqSigH7&amp;"_"&amp;Pln_Yr&amp;TEXT(Pln_Qtr,"00")</t>
  </si>
  <si>
    <t>eqSigJ7&amp;"_"&amp;M7</t>
  </si>
  <si>
    <t>eqSigIF(INDIRECT("Web_Par"&amp;E7)eqSig0,0,INDIRECT("Web_Par"&amp;E7)&amp;"online")</t>
  </si>
  <si>
    <t>eqSigIF(M7eqSig0,0,INDEX(INDIRECT("Distribution!"&amp;SUBSTITUTE(ADDRESS(1,MATCH(INDIRECT("Web_Par"&amp;E7),Distribution!$9:$9,0),4),1,"")&amp;":"&amp;SUBSTITUTE(ADDRESS(1,MATCH(INDIRECT("Web_Par"&amp;E7),Distribution!$9:$9,0),4),1,"")),MATCH(H7,Distribution!A:A,0)))</t>
  </si>
  <si>
    <t>eqSigIF(M8eqSig0,1,0)</t>
  </si>
  <si>
    <t>AW</t>
  </si>
  <si>
    <t>CR</t>
  </si>
  <si>
    <t>eqSigH8&amp;"_"&amp;Pln_Yr&amp;TEXT(Pln_Qtr,"00")</t>
  </si>
  <si>
    <t>eqSigJ8&amp;"_"&amp;M8</t>
  </si>
  <si>
    <t>eqSigIF(ISNA(MATCH(P$1,INDIRECT("Distribution!" &amp;$F8&amp;"9"&amp;":"&amp;$G8&amp;"9"),0)),0,INDEX(INDIRECT("Distribution!" &amp;$F8&amp;":"&amp;$G8),MATCH($H8,Distribution!$A:$A,0),MATCH(P$1,INDIRECT("Distribution!" &amp;$F8&amp;"9"&amp;":"&amp;$G8&amp;"9"),0)))</t>
  </si>
  <si>
    <t>eqSigIF(ISNA(MATCH(Q$1,INDIRECT("Distribution!" &amp;$F8&amp;"9"&amp;":"&amp;$G8&amp;"9"),0)),0,INDEX(INDIRECT("Distribution!" &amp;$F8&amp;":"&amp;$G8),MATCH($H8,Distribution!$A:$A,0),MATCH(Q$1,INDIRECT("Distribution!" &amp;$F8&amp;"9"&amp;":"&amp;$G8&amp;"9"),0)))</t>
  </si>
  <si>
    <t>eqSigIF(ISNA(MATCH(R$1,INDIRECT("Distribution!" &amp;$F8&amp;"9"&amp;":"&amp;$G8&amp;"9"),0)),0,INDEX(INDIRECT("Distribution!" &amp;$F8&amp;":"&amp;$G8),MATCH($H8,Distribution!$A:$A,0),MATCH(R$1,INDIRECT("Distribution!" &amp;$F8&amp;"9"&amp;":"&amp;$G8&amp;"9"),0)))</t>
  </si>
  <si>
    <t>eqSigIF(ISNA(MATCH(S$1,INDIRECT("Distribution!" &amp;$F8&amp;"9"&amp;":"&amp;$G8&amp;"9"),0)),0,INDEX(INDIRECT("Distribution!" &amp;$F8&amp;":"&amp;$G8),MATCH($H8,Distribution!$A:$A,0),MATCH(S$1,INDIRECT("Distribution!" &amp;$F8&amp;"9"&amp;":"&amp;$G8&amp;"9"),0)))</t>
  </si>
  <si>
    <t>eqSigIF(ISNA(MATCH(T$1,INDIRECT("Distribution!" &amp;$F8&amp;"9"&amp;":"&amp;$G8&amp;"9"),0)),0,INDEX(INDIRECT("Distribution!" &amp;$F8&amp;":"&amp;$G8),MATCH($H8,Distribution!$A:$A,0),MATCH(T$1,INDIRECT("Distribution!" &amp;$F8&amp;"9"&amp;":"&amp;$G8&amp;"9"),0)))</t>
  </si>
  <si>
    <t>eqSigIF(ISNA(MATCH(U$1,INDIRECT("Distribution!" &amp;$F8&amp;"9"&amp;":"&amp;$G8&amp;"9"),0)),0,INDEX(INDIRECT("Distribution!" &amp;$F8&amp;":"&amp;$G8),MATCH($H8,Distribution!$A:$A,0),MATCH(U$1,INDIRECT("Distribution!" &amp;$F8&amp;"9"&amp;":"&amp;$G8&amp;"9"),0)))</t>
  </si>
  <si>
    <t>eqSigIF(ISNA(MATCH(V$1,INDIRECT("Distribution!" &amp;$F8&amp;"9"&amp;":"&amp;$G8&amp;"9"),0)),0,INDEX(INDIRECT("Distribution!" &amp;$F8&amp;":"&amp;$G8),MATCH($H8,Distribution!$A:$A,0),MATCH(V$1,INDIRECT("Distribution!" &amp;$F8&amp;"9"&amp;":"&amp;$G8&amp;"9"),0)))</t>
  </si>
  <si>
    <t>eqSigIF(ISNA(MATCH(W$1,INDIRECT("Distribution!" &amp;$F8&amp;"9"&amp;":"&amp;$G8&amp;"9"),0)),0,INDEX(INDIRECT("Distribution!" &amp;$F8&amp;":"&amp;$G8),MATCH($H8,Distribution!$A:$A,0),MATCH(W$1,INDIRECT("Distribution!" &amp;$F8&amp;"9"&amp;":"&amp;$G8&amp;"9"),0)))</t>
  </si>
  <si>
    <t>eqSigIF(ISNA(MATCH(X$1,INDIRECT("Distribution!" &amp;$F8&amp;"9"&amp;":"&amp;$G8&amp;"9"),0)),0,INDEX(INDIRECT("Distribution!" &amp;$F8&amp;":"&amp;$G8),MATCH($H8,Distribution!$A:$A,0),MATCH(X$1,INDIRECT("Distribution!" &amp;$F8&amp;"9"&amp;":"&amp;$G8&amp;"9"),0)))</t>
  </si>
  <si>
    <t>eqSigIF(ISNA(MATCH(Y$1,INDIRECT("Distribution!" &amp;$F8&amp;"9"&amp;":"&amp;$G8&amp;"9"),0)),0,INDEX(INDIRECT("Distribution!" &amp;$F8&amp;":"&amp;$G8),MATCH($H8,Distribution!$A:$A,0),MATCH(Y$1,INDIRECT("Distribution!" &amp;$F8&amp;"9"&amp;":"&amp;$G8&amp;"9"),0)))</t>
  </si>
  <si>
    <t>eqSigIF(ISNA(MATCH(Z$1,INDIRECT("Distribution!" &amp;$F8&amp;"9"&amp;":"&amp;$G8&amp;"9"),0)),0,INDEX(INDIRECT("Distribution!" &amp;$F8&amp;":"&amp;$G8),MATCH($H8,Distribution!$A:$A,0),MATCH(Z$1,INDIRECT("Distribution!" &amp;$F8&amp;"9"&amp;":"&amp;$G8&amp;"9"),0)))</t>
  </si>
  <si>
    <t>eqSigIF(ISNA(MATCH(AA$1,INDIRECT("Distribution!" &amp;$F8&amp;"9"&amp;":"&amp;$G8&amp;"9"),0)),0,INDEX(INDIRECT("Distribution!" &amp;$F8&amp;":"&amp;$G8),MATCH($H8,Distribution!$A:$A,0),MATCH(AA$1,INDIRECT("Distribution!" &amp;$F8&amp;"9"&amp;":"&amp;$G8&amp;"9"),0)))</t>
  </si>
  <si>
    <t>eqSigIF(ISNA(MATCH(AB$1,INDIRECT("Distribution!" &amp;$F8&amp;"9"&amp;":"&amp;$G8&amp;"9"),0)),0,INDEX(INDIRECT("Distribution!" &amp;$F8&amp;":"&amp;$G8),MATCH($H8,Distribution!$A:$A,0),MATCH(AB$1,INDIRECT("Distribution!" &amp;$F8&amp;"9"&amp;":"&amp;$G8&amp;"9"),0)))</t>
  </si>
  <si>
    <t>eqSigIF(ISNA(MATCH(AC$1,INDIRECT("Distribution!" &amp;$F8&amp;"9"&amp;":"&amp;$G8&amp;"9"),0)),0,INDEX(INDIRECT("Distribution!" &amp;$F8&amp;":"&amp;$G8),MATCH($H8,Distribution!$A:$A,0),MATCH(AC$1,INDIRECT("Distribution!" &amp;$F8&amp;"9"&amp;":"&amp;$G8&amp;"9"),0)))</t>
  </si>
  <si>
    <t>eqSigIF(ISNA(MATCH(AD$1,INDIRECT("Distribution!" &amp;$F8&amp;"9"&amp;":"&amp;$G8&amp;"9"),0)),0,INDEX(INDIRECT("Distribution!" &amp;$F8&amp;":"&amp;$G8),MATCH($H8,Distribution!$A:$A,0),MATCH(AD$1,INDIRECT("Distribution!" &amp;$F8&amp;"9"&amp;":"&amp;$G8&amp;"9"),0)))</t>
  </si>
  <si>
    <t>eqSigIF(ISNA(MATCH(AE$1,INDIRECT("Distribution!" &amp;$F8&amp;"9"&amp;":"&amp;$G8&amp;"9"),0)),0,INDEX(INDIRECT("Distribution!" &amp;$F8&amp;":"&amp;$G8),MATCH($H8,Distribution!$A:$A,0),MATCH(AE$1,INDIRECT("Distribution!" &amp;$F8&amp;"9"&amp;":"&amp;$G8&amp;"9"),0)))</t>
  </si>
  <si>
    <t>eqSigIF(ISNA(MATCH(AF$1,INDIRECT("Distribution!" &amp;$F8&amp;"9"&amp;":"&amp;$G8&amp;"9"),0)),0,INDEX(INDIRECT("Distribution!" &amp;$F8&amp;":"&amp;$G8),MATCH($H8,Distribution!$A:$A,0),MATCH(AF$1,INDIRECT("Distribution!" &amp;$F8&amp;"9"&amp;":"&amp;$G8&amp;"9"),0)))</t>
  </si>
  <si>
    <t>eqSigIF(ISNA(MATCH(AG$1,INDIRECT("Distribution!" &amp;$F8&amp;"9"&amp;":"&amp;$G8&amp;"9"),0)),0,INDEX(INDIRECT("Distribution!" &amp;$F8&amp;":"&amp;$G8),MATCH($H8,Distribution!$A:$A,0),MATCH(AG$1,INDIRECT("Distribution!" &amp;$F8&amp;"9"&amp;":"&amp;$G8&amp;"9"),0)))</t>
  </si>
  <si>
    <t>eqSigIF(ISNA(MATCH(AH$1,INDIRECT("Distribution!" &amp;$F8&amp;"9"&amp;":"&amp;$G8&amp;"9"),0)),0,INDEX(INDIRECT("Distribution!" &amp;$F8&amp;":"&amp;$G8),MATCH($H8,Distribution!$A:$A,0),MATCH(AH$1,INDIRECT("Distribution!" &amp;$F8&amp;"9"&amp;":"&amp;$G8&amp;"9"),0)))</t>
  </si>
  <si>
    <t>eqSigIF(ISNA(MATCH(AI$1,INDIRECT("Distribution!" &amp;$F8&amp;"9"&amp;":"&amp;$G8&amp;"9"),0)),0,INDEX(INDIRECT("Distribution!" &amp;$F8&amp;":"&amp;$G8),MATCH($H8,Distribution!$A:$A,0),MATCH(AI$1,INDIRECT("Distribution!" &amp;$F8&amp;"9"&amp;":"&amp;$G8&amp;"9"),0)))</t>
  </si>
  <si>
    <t>eqSigIF(ISNA(MATCH(AJ$1,INDIRECT("Distribution!" &amp;$F8&amp;"9"&amp;":"&amp;$G8&amp;"9"),0)),0,INDEX(INDIRECT("Distribution!" &amp;$F8&amp;":"&amp;$G8),MATCH($H8,Distribution!$A:$A,0),MATCH(AJ$1,INDIRECT("Distribution!" &amp;$F8&amp;"9"&amp;":"&amp;$G8&amp;"9"),0)))</t>
  </si>
  <si>
    <t>eqSigIF(ISNA(MATCH(AK$1,INDIRECT("Distribution!" &amp;$F8&amp;"9"&amp;":"&amp;$G8&amp;"9"),0)),0,INDEX(INDIRECT("Distribution!" &amp;$F8&amp;":"&amp;$G8),MATCH($H8,Distribution!$A:$A,0),MATCH(AK$1,INDIRECT("Distribution!" &amp;$F8&amp;"9"&amp;":"&amp;$G8&amp;"9"),0)))</t>
  </si>
  <si>
    <t>eqSigIF(ISNA(MATCH(AL$1,INDIRECT("Distribution!" &amp;$F8&amp;"9"&amp;":"&amp;$G8&amp;"9"),0)),0,INDEX(INDIRECT("Distribution!" &amp;$F8&amp;":"&amp;$G8),MATCH($H8,Distribution!$A:$A,0),MATCH(AL$1,INDIRECT("Distribution!" &amp;$F8&amp;"9"&amp;":"&amp;$G8&amp;"9"),0)))</t>
  </si>
  <si>
    <t>eqSigIF(ISNA(MATCH(AM$1,INDIRECT("Distribution!" &amp;$F8&amp;"9"&amp;":"&amp;$G8&amp;"9"),0)),0,INDEX(INDIRECT("Distribution!" &amp;$F8&amp;":"&amp;$G8),MATCH($H8,Distribution!$A:$A,0),MATCH(AM$1,INDIRECT("Distribution!" &amp;$F8&amp;"9"&amp;":"&amp;$G8&amp;"9"),0)))</t>
  </si>
  <si>
    <t>eqSigIF(ISNA(MATCH(AN$1,INDIRECT("Distribution!" &amp;$F8&amp;"9"&amp;":"&amp;$G8&amp;"9"),0)),0,INDEX(INDIRECT("Distribution!" &amp;$F8&amp;":"&amp;$G8),MATCH($H8,Distribution!$A:$A,0),MATCH(AN$1,INDIRECT("Distribution!" &amp;$F8&amp;"9"&amp;":"&amp;$G8&amp;"9"),0)))</t>
  </si>
  <si>
    <t>eqSigIF(ISNA(MATCH(AO$1,INDIRECT("Distribution!" &amp;$F8&amp;"9"&amp;":"&amp;$G8&amp;"9"),0)),0,INDEX(INDIRECT("Distribution!" &amp;$F8&amp;":"&amp;$G8),MATCH($H8,Distribution!$A:$A,0),MATCH(AO$1,INDIRECT("Distribution!" &amp;$F8&amp;"9"&amp;":"&amp;$G8&amp;"9"),0)))</t>
  </si>
  <si>
    <t>eqSigIF(ISNA(MATCH(AP$1,INDIRECT("Distribution!" &amp;$F8&amp;"9"&amp;":"&amp;$G8&amp;"9"),0)),0,INDEX(INDIRECT("Distribution!" &amp;$F8&amp;":"&amp;$G8),MATCH($H8,Distribution!$A:$A,0),MATCH(AP$1,INDIRECT("Distribution!" &amp;$F8&amp;"9"&amp;":"&amp;$G8&amp;"9"),0)))</t>
  </si>
  <si>
    <t>eqSigIF(ISNA(MATCH(AQ$1,INDIRECT("Distribution!" &amp;$F8&amp;"9"&amp;":"&amp;$G8&amp;"9"),0)),0,INDEX(INDIRECT("Distribution!" &amp;$F8&amp;":"&amp;$G8),MATCH($H8,Distribution!$A:$A,0),MATCH(AQ$1,INDIRECT("Distribution!" &amp;$F8&amp;"9"&amp;":"&amp;$G8&amp;"9"),0)))</t>
  </si>
  <si>
    <t>eqSigIF(ISNA(MATCH(AR$1,INDIRECT("Distribution!" &amp;$F8&amp;"9"&amp;":"&amp;$G8&amp;"9"),0)),0,INDEX(INDIRECT("Distribution!" &amp;$F8&amp;":"&amp;$G8),MATCH($H8,Distribution!$A:$A,0),MATCH(AR$1,INDIRECT("Distribution!" &amp;$F8&amp;"9"&amp;":"&amp;$G8&amp;"9"),0)))</t>
  </si>
  <si>
    <t>eqSigIF(ISNA(MATCH(AS$1,INDIRECT("Distribution!" &amp;$F8&amp;"9"&amp;":"&amp;$G8&amp;"9"),0)),0,INDEX(INDIRECT("Distribution!" &amp;$F8&amp;":"&amp;$G8),MATCH($H8,Distribution!$A:$A,0),MATCH(AS$1,INDIRECT("Distribution!" &amp;$F8&amp;"9"&amp;":"&amp;$G8&amp;"9"),0)))</t>
  </si>
  <si>
    <t>eqSigIF(ISNA(MATCH(AT$1,INDIRECT("Distribution!" &amp;$F8&amp;"9"&amp;":"&amp;$G8&amp;"9"),0)),0,INDEX(INDIRECT("Distribution!" &amp;$F8&amp;":"&amp;$G8),MATCH($H8,Distribution!$A:$A,0),MATCH(AT$1,INDIRECT("Distribution!" &amp;$F8&amp;"9"&amp;":"&amp;$G8&amp;"9"),0)))</t>
  </si>
  <si>
    <t>eqSigIF(ISNA(MATCH(AU$1,INDIRECT("Distribution!" &amp;$F8&amp;"9"&amp;":"&amp;$G8&amp;"9"),0)),0,INDEX(INDIRECT("Distribution!" &amp;$F8&amp;":"&amp;$G8),MATCH($H8,Distribution!$A:$A,0),MATCH(AU$1,INDIRECT("Distribution!" &amp;$F8&amp;"9"&amp;":"&amp;$G8&amp;"9"),0)))</t>
  </si>
  <si>
    <t>eqSigIF(ISNA(MATCH(AV$1,INDIRECT("Distribution!" &amp;$F8&amp;"9"&amp;":"&amp;$G8&amp;"9"),0)),0,INDEX(INDIRECT("Distribution!" &amp;$F8&amp;":"&amp;$G8),MATCH($H8,Distribution!$A:$A,0),MATCH(AV$1,INDIRECT("Distribution!" &amp;$F8&amp;"9"&amp;":"&amp;$G8&amp;"9"),0)))</t>
  </si>
  <si>
    <t>eqSigIF(ISNA(MATCH(AW$1,INDIRECT("Distribution!" &amp;$F8&amp;"9"&amp;":"&amp;$G8&amp;"9"),0)),0,INDEX(INDIRECT("Distribution!" &amp;$F8&amp;":"&amp;$G8),MATCH($H8,Distribution!$A:$A,0),MATCH(AW$1,INDIRECT("Distribution!" &amp;$F8&amp;"9"&amp;":"&amp;$G8&amp;"9"),0)))</t>
  </si>
  <si>
    <t>eqSigIF(ISNA(MATCH(AX$1,INDIRECT("Distribution!" &amp;$F8&amp;"9"&amp;":"&amp;$G8&amp;"9"),0)),0,INDEX(INDIRECT("Distribution!" &amp;$F8&amp;":"&amp;$G8),MATCH($H8,Distribution!$A:$A,0),MATCH(AX$1,INDIRECT("Distribution!" &amp;$F8&amp;"9"&amp;":"&amp;$G8&amp;"9"),0)))</t>
  </si>
  <si>
    <t>eqSigIF(ISNA(MATCH(AY$1,INDIRECT("Distribution!" &amp;$F8&amp;"9"&amp;":"&amp;$G8&amp;"9"),0)),0,INDEX(INDIRECT("Distribution!" &amp;$F8&amp;":"&amp;$G8),MATCH($H8,Distribution!$A:$A,0),MATCH(AY$1,INDIRECT("Distribution!" &amp;$F8&amp;"9"&amp;":"&amp;$G8&amp;"9"),0)))</t>
  </si>
  <si>
    <t>eqSigIF(ISNA(MATCH(AZ$1,INDIRECT("Distribution!" &amp;$F8&amp;"9"&amp;":"&amp;$G8&amp;"9"),0)),0,INDEX(INDIRECT("Distribution!" &amp;$F8&amp;":"&amp;$G8),MATCH($H8,Distribution!$A:$A,0),MATCH(AZ$1,INDIRECT("Distribution!" &amp;$F8&amp;"9"&amp;":"&amp;$G8&amp;"9"),0)))</t>
  </si>
  <si>
    <t>eqSigIF(ISNA(MATCH(BA$1,INDIRECT("Distribution!" &amp;$F8&amp;"9"&amp;":"&amp;$G8&amp;"9"),0)),0,INDEX(INDIRECT("Distribution!" &amp;$F8&amp;":"&amp;$G8),MATCH($H8,Distribution!$A:$A,0),MATCH(BA$1,INDIRECT("Distribution!" &amp;$F8&amp;"9"&amp;":"&amp;$G8&amp;"9"),0)))</t>
  </si>
  <si>
    <t>eqSigIF(ISNA(MATCH(BB$1,INDIRECT("Distribution!" &amp;$F8&amp;"9"&amp;":"&amp;$G8&amp;"9"),0)),0,INDEX(INDIRECT("Distribution!" &amp;$F8&amp;":"&amp;$G8),MATCH($H8,Distribution!$A:$A,0),MATCH(BB$1,INDIRECT("Distribution!" &amp;$F8&amp;"9"&amp;":"&amp;$G8&amp;"9"),0)))</t>
  </si>
  <si>
    <t>eqSigIF(ISNA(MATCH(BC$1,INDIRECT("Distribution!" &amp;$F8&amp;"9"&amp;":"&amp;$G8&amp;"9"),0)),0,INDEX(INDIRECT("Distribution!" &amp;$F8&amp;":"&amp;$G8),MATCH($H8,Distribution!$A:$A,0),MATCH(BC$1,INDIRECT("Distribution!" &amp;$F8&amp;"9"&amp;":"&amp;$G8&amp;"9"),0)))</t>
  </si>
  <si>
    <t>eqSigIF(ISNA(MATCH(BD$1,INDIRECT("Distribution!" &amp;$F8&amp;"9"&amp;":"&amp;$G8&amp;"9"),0)),0,INDEX(INDIRECT("Distribution!" &amp;$F8&amp;":"&amp;$G8),MATCH($H8,Distribution!$A:$A,0),MATCH(BD$1,INDIRECT("Distribution!" &amp;$F8&amp;"9"&amp;":"&amp;$G8&amp;"9"),0)))</t>
  </si>
  <si>
    <t>eqSigIF(ISNA(MATCH(BE$1,INDIRECT("Distribution!" &amp;$F8&amp;"9"&amp;":"&amp;$G8&amp;"9"),0)),0,INDEX(INDIRECT("Distribution!" &amp;$F8&amp;":"&amp;$G8),MATCH($H8,Distribution!$A:$A,0),MATCH(BE$1,INDIRECT("Distribution!" &amp;$F8&amp;"9"&amp;":"&amp;$G8&amp;"9"),0)))</t>
  </si>
  <si>
    <t>eqSigIF(ISNA(MATCH(BF$1,INDIRECT("Distribution!" &amp;$F8&amp;"9"&amp;":"&amp;$G8&amp;"9"),0)),0,INDEX(INDIRECT("Distribution!" &amp;$F8&amp;":"&amp;$G8),MATCH($H8,Distribution!$A:$A,0),MATCH(BF$1,INDIRECT("Distribution!" &amp;$F8&amp;"9"&amp;":"&amp;$G8&amp;"9"),0)))</t>
  </si>
  <si>
    <t>eqSigIF(ISNA(MATCH(BG$1,INDIRECT("Distribution!" &amp;$F8&amp;"9"&amp;":"&amp;$G8&amp;"9"),0)),0,INDEX(INDIRECT("Distribution!" &amp;$F8&amp;":"&amp;$G8),MATCH($H8,Distribution!$A:$A,0),MATCH(BG$1,INDIRECT("Distribution!" &amp;$F8&amp;"9"&amp;":"&amp;$G8&amp;"9"),0)))</t>
  </si>
  <si>
    <t>eqSigIF(ISNA(MATCH(BH$1,INDIRECT("Distribution!" &amp;$F8&amp;"9"&amp;":"&amp;$G8&amp;"9"),0)),0,INDEX(INDIRECT("Distribution!" &amp;$F8&amp;":"&amp;$G8),MATCH($H8,Distribution!$A:$A,0),MATCH(BH$1,INDIRECT("Distribution!" &amp;$F8&amp;"9"&amp;":"&amp;$G8&amp;"9"),0)))</t>
  </si>
  <si>
    <t>eqSigIF(ISNA(MATCH(BI$1,INDIRECT("Distribution!" &amp;$F8&amp;"9"&amp;":"&amp;$G8&amp;"9"),0)),0,INDEX(INDIRECT("Distribution!" &amp;$F8&amp;":"&amp;$G8),MATCH($H8,Distribution!$A:$A,0),MATCH(BI$1,INDIRECT("Distribution!" &amp;$F8&amp;"9"&amp;":"&amp;$G8&amp;"9"),0)))</t>
  </si>
  <si>
    <t>eqSigIF(ISNA(MATCH(BJ$1,INDIRECT("Distribution!" &amp;$F8&amp;"9"&amp;":"&amp;$G8&amp;"9"),0)),0,INDEX(INDIRECT("Distribution!" &amp;$F8&amp;":"&amp;$G8),MATCH($H8,Distribution!$A:$A,0),MATCH(BJ$1,INDIRECT("Distribution!" &amp;$F8&amp;"9"&amp;":"&amp;$G8&amp;"9"),0)))</t>
  </si>
  <si>
    <t>eqSigIF(ISNA(MATCH(BK$1,INDIRECT("Distribution!" &amp;$F8&amp;"9"&amp;":"&amp;$G8&amp;"9"),0)),0,INDEX(INDIRECT("Distribution!" &amp;$F8&amp;":"&amp;$G8),MATCH($H8,Distribution!$A:$A,0),MATCH(BK$1,INDIRECT("Distribution!" &amp;$F8&amp;"9"&amp;":"&amp;$G8&amp;"9"),0)))</t>
  </si>
  <si>
    <t>eqSigIF(M9eqSig0,1,0)</t>
  </si>
  <si>
    <t>DB</t>
  </si>
  <si>
    <t>EW</t>
  </si>
  <si>
    <t>eqSigH9&amp;"_"&amp;Pln_Yr&amp;TEXT(Pln_Qtr,"00")</t>
  </si>
  <si>
    <t>eqSigJ9&amp;"_"&amp;M9</t>
  </si>
  <si>
    <t>eqSigIF(ISNA(MATCH(P$1,INDIRECT("Distribution!" &amp;$F9&amp;"9"&amp;":"&amp;$G9&amp;"9"),0)),0,INDEX(INDIRECT("Distribution!" &amp;$F9&amp;":"&amp;$G9),MATCH($H9,Distribution!$A:$A,0),MATCH(P$1,INDIRECT("Distribution!" &amp;$F9&amp;"9"&amp;":"&amp;$G9&amp;"9"),0)))</t>
  </si>
  <si>
    <t>eqSigIF(ISNA(MATCH(Q$1,INDIRECT("Distribution!" &amp;$F9&amp;"9"&amp;":"&amp;$G9&amp;"9"),0)),0,INDEX(INDIRECT("Distribution!" &amp;$F9&amp;":"&amp;$G9),MATCH($H9,Distribution!$A:$A,0),MATCH(Q$1,INDIRECT("Distribution!" &amp;$F9&amp;"9"&amp;":"&amp;$G9&amp;"9"),0)))</t>
  </si>
  <si>
    <t>eqSigIF(ISNA(MATCH(R$1,INDIRECT("Distribution!" &amp;$F9&amp;"9"&amp;":"&amp;$G9&amp;"9"),0)),0,INDEX(INDIRECT("Distribution!" &amp;$F9&amp;":"&amp;$G9),MATCH($H9,Distribution!$A:$A,0),MATCH(R$1,INDIRECT("Distribution!" &amp;$F9&amp;"9"&amp;":"&amp;$G9&amp;"9"),0)))</t>
  </si>
  <si>
    <t>eqSigIF(ISNA(MATCH(S$1,INDIRECT("Distribution!" &amp;$F9&amp;"9"&amp;":"&amp;$G9&amp;"9"),0)),0,INDEX(INDIRECT("Distribution!" &amp;$F9&amp;":"&amp;$G9),MATCH($H9,Distribution!$A:$A,0),MATCH(S$1,INDIRECT("Distribution!" &amp;$F9&amp;"9"&amp;":"&amp;$G9&amp;"9"),0)))</t>
  </si>
  <si>
    <t>eqSigIF(ISNA(MATCH(T$1,INDIRECT("Distribution!" &amp;$F9&amp;"9"&amp;":"&amp;$G9&amp;"9"),0)),0,INDEX(INDIRECT("Distribution!" &amp;$F9&amp;":"&amp;$G9),MATCH($H9,Distribution!$A:$A,0),MATCH(T$1,INDIRECT("Distribution!" &amp;$F9&amp;"9"&amp;":"&amp;$G9&amp;"9"),0)))</t>
  </si>
  <si>
    <t>eqSigIF(ISNA(MATCH(U$1,INDIRECT("Distribution!" &amp;$F9&amp;"9"&amp;":"&amp;$G9&amp;"9"),0)),0,INDEX(INDIRECT("Distribution!" &amp;$F9&amp;":"&amp;$G9),MATCH($H9,Distribution!$A:$A,0),MATCH(U$1,INDIRECT("Distribution!" &amp;$F9&amp;"9"&amp;":"&amp;$G9&amp;"9"),0)))</t>
  </si>
  <si>
    <t>eqSigIF(ISNA(MATCH(V$1,INDIRECT("Distribution!" &amp;$F9&amp;"9"&amp;":"&amp;$G9&amp;"9"),0)),0,INDEX(INDIRECT("Distribution!" &amp;$F9&amp;":"&amp;$G9),MATCH($H9,Distribution!$A:$A,0),MATCH(V$1,INDIRECT("Distribution!" &amp;$F9&amp;"9"&amp;":"&amp;$G9&amp;"9"),0)))</t>
  </si>
  <si>
    <t>eqSigIF(ISNA(MATCH(W$1,INDIRECT("Distribution!" &amp;$F9&amp;"9"&amp;":"&amp;$G9&amp;"9"),0)),0,INDEX(INDIRECT("Distribution!" &amp;$F9&amp;":"&amp;$G9),MATCH($H9,Distribution!$A:$A,0),MATCH(W$1,INDIRECT("Distribution!" &amp;$F9&amp;"9"&amp;":"&amp;$G9&amp;"9"),0)))</t>
  </si>
  <si>
    <t>eqSigIF(ISNA(MATCH(X$1,INDIRECT("Distribution!" &amp;$F9&amp;"9"&amp;":"&amp;$G9&amp;"9"),0)),0,INDEX(INDIRECT("Distribution!" &amp;$F9&amp;":"&amp;$G9),MATCH($H9,Distribution!$A:$A,0),MATCH(X$1,INDIRECT("Distribution!" &amp;$F9&amp;"9"&amp;":"&amp;$G9&amp;"9"),0)))</t>
  </si>
  <si>
    <t>eqSigIF(ISNA(MATCH(Y$1,INDIRECT("Distribution!" &amp;$F9&amp;"9"&amp;":"&amp;$G9&amp;"9"),0)),0,INDEX(INDIRECT("Distribution!" &amp;$F9&amp;":"&amp;$G9),MATCH($H9,Distribution!$A:$A,0),MATCH(Y$1,INDIRECT("Distribution!" &amp;$F9&amp;"9"&amp;":"&amp;$G9&amp;"9"),0)))</t>
  </si>
  <si>
    <t>eqSigIF(ISNA(MATCH(Z$1,INDIRECT("Distribution!" &amp;$F9&amp;"9"&amp;":"&amp;$G9&amp;"9"),0)),0,INDEX(INDIRECT("Distribution!" &amp;$F9&amp;":"&amp;$G9),MATCH($H9,Distribution!$A:$A,0),MATCH(Z$1,INDIRECT("Distribution!" &amp;$F9&amp;"9"&amp;":"&amp;$G9&amp;"9"),0)))</t>
  </si>
  <si>
    <t>eqSigIF(ISNA(MATCH(AA$1,INDIRECT("Distribution!" &amp;$F9&amp;"9"&amp;":"&amp;$G9&amp;"9"),0)),0,INDEX(INDIRECT("Distribution!" &amp;$F9&amp;":"&amp;$G9),MATCH($H9,Distribution!$A:$A,0),MATCH(AA$1,INDIRECT("Distribution!" &amp;$F9&amp;"9"&amp;":"&amp;$G9&amp;"9"),0)))</t>
  </si>
  <si>
    <t>eqSigIF(ISNA(MATCH(AB$1,INDIRECT("Distribution!" &amp;$F9&amp;"9"&amp;":"&amp;$G9&amp;"9"),0)),0,INDEX(INDIRECT("Distribution!" &amp;$F9&amp;":"&amp;$G9),MATCH($H9,Distribution!$A:$A,0),MATCH(AB$1,INDIRECT("Distribution!" &amp;$F9&amp;"9"&amp;":"&amp;$G9&amp;"9"),0)))</t>
  </si>
  <si>
    <t>eqSigIF(ISNA(MATCH(AC$1,INDIRECT("Distribution!" &amp;$F9&amp;"9"&amp;":"&amp;$G9&amp;"9"),0)),0,INDEX(INDIRECT("Distribution!" &amp;$F9&amp;":"&amp;$G9),MATCH($H9,Distribution!$A:$A,0),MATCH(AC$1,INDIRECT("Distribution!" &amp;$F9&amp;"9"&amp;":"&amp;$G9&amp;"9"),0)))</t>
  </si>
  <si>
    <t>eqSigIF(ISNA(MATCH(AD$1,INDIRECT("Distribution!" &amp;$F9&amp;"9"&amp;":"&amp;$G9&amp;"9"),0)),0,INDEX(INDIRECT("Distribution!" &amp;$F9&amp;":"&amp;$G9),MATCH($H9,Distribution!$A:$A,0),MATCH(AD$1,INDIRECT("Distribution!" &amp;$F9&amp;"9"&amp;":"&amp;$G9&amp;"9"),0)))</t>
  </si>
  <si>
    <t>eqSigIF(ISNA(MATCH(AE$1,INDIRECT("Distribution!" &amp;$F9&amp;"9"&amp;":"&amp;$G9&amp;"9"),0)),0,INDEX(INDIRECT("Distribution!" &amp;$F9&amp;":"&amp;$G9),MATCH($H9,Distribution!$A:$A,0),MATCH(AE$1,INDIRECT("Distribution!" &amp;$F9&amp;"9"&amp;":"&amp;$G9&amp;"9"),0)))</t>
  </si>
  <si>
    <t>eqSigIF(ISNA(MATCH(AF$1,INDIRECT("Distribution!" &amp;$F9&amp;"9"&amp;":"&amp;$G9&amp;"9"),0)),0,INDEX(INDIRECT("Distribution!" &amp;$F9&amp;":"&amp;$G9),MATCH($H9,Distribution!$A:$A,0),MATCH(AF$1,INDIRECT("Distribution!" &amp;$F9&amp;"9"&amp;":"&amp;$G9&amp;"9"),0)))</t>
  </si>
  <si>
    <t>eqSigIF(ISNA(MATCH(AG$1,INDIRECT("Distribution!" &amp;$F9&amp;"9"&amp;":"&amp;$G9&amp;"9"),0)),0,INDEX(INDIRECT("Distribution!" &amp;$F9&amp;":"&amp;$G9),MATCH($H9,Distribution!$A:$A,0),MATCH(AG$1,INDIRECT("Distribution!" &amp;$F9&amp;"9"&amp;":"&amp;$G9&amp;"9"),0)))</t>
  </si>
  <si>
    <t>eqSigIF(ISNA(MATCH(AH$1,INDIRECT("Distribution!" &amp;$F9&amp;"9"&amp;":"&amp;$G9&amp;"9"),0)),0,INDEX(INDIRECT("Distribution!" &amp;$F9&amp;":"&amp;$G9),MATCH($H9,Distribution!$A:$A,0),MATCH(AH$1,INDIRECT("Distribution!" &amp;$F9&amp;"9"&amp;":"&amp;$G9&amp;"9"),0)))</t>
  </si>
  <si>
    <t>eqSigIF(ISNA(MATCH(AI$1,INDIRECT("Distribution!" &amp;$F9&amp;"9"&amp;":"&amp;$G9&amp;"9"),0)),0,INDEX(INDIRECT("Distribution!" &amp;$F9&amp;":"&amp;$G9),MATCH($H9,Distribution!$A:$A,0),MATCH(AI$1,INDIRECT("Distribution!" &amp;$F9&amp;"9"&amp;":"&amp;$G9&amp;"9"),0)))</t>
  </si>
  <si>
    <t>eqSigIF(ISNA(MATCH(AJ$1,INDIRECT("Distribution!" &amp;$F9&amp;"9"&amp;":"&amp;$G9&amp;"9"),0)),0,INDEX(INDIRECT("Distribution!" &amp;$F9&amp;":"&amp;$G9),MATCH($H9,Distribution!$A:$A,0),MATCH(AJ$1,INDIRECT("Distribution!" &amp;$F9&amp;"9"&amp;":"&amp;$G9&amp;"9"),0)))</t>
  </si>
  <si>
    <t>eqSigIF(ISNA(MATCH(AK$1,INDIRECT("Distribution!" &amp;$F9&amp;"9"&amp;":"&amp;$G9&amp;"9"),0)),0,INDEX(INDIRECT("Distribution!" &amp;$F9&amp;":"&amp;$G9),MATCH($H9,Distribution!$A:$A,0),MATCH(AK$1,INDIRECT("Distribution!" &amp;$F9&amp;"9"&amp;":"&amp;$G9&amp;"9"),0)))</t>
  </si>
  <si>
    <t>eqSigIF(ISNA(MATCH(AL$1,INDIRECT("Distribution!" &amp;$F9&amp;"9"&amp;":"&amp;$G9&amp;"9"),0)),0,INDEX(INDIRECT("Distribution!" &amp;$F9&amp;":"&amp;$G9),MATCH($H9,Distribution!$A:$A,0),MATCH(AL$1,INDIRECT("Distribution!" &amp;$F9&amp;"9"&amp;":"&amp;$G9&amp;"9"),0)))</t>
  </si>
  <si>
    <t>eqSigIF(ISNA(MATCH(AM$1,INDIRECT("Distribution!" &amp;$F9&amp;"9"&amp;":"&amp;$G9&amp;"9"),0)),0,INDEX(INDIRECT("Distribution!" &amp;$F9&amp;":"&amp;$G9),MATCH($H9,Distribution!$A:$A,0),MATCH(AM$1,INDIRECT("Distribution!" &amp;$F9&amp;"9"&amp;":"&amp;$G9&amp;"9"),0)))</t>
  </si>
  <si>
    <t>eqSigIF(ISNA(MATCH(AN$1,INDIRECT("Distribution!" &amp;$F9&amp;"9"&amp;":"&amp;$G9&amp;"9"),0)),0,INDEX(INDIRECT("Distribution!" &amp;$F9&amp;":"&amp;$G9),MATCH($H9,Distribution!$A:$A,0),MATCH(AN$1,INDIRECT("Distribution!" &amp;$F9&amp;"9"&amp;":"&amp;$G9&amp;"9"),0)))</t>
  </si>
  <si>
    <t>eqSigIF(ISNA(MATCH(AO$1,INDIRECT("Distribution!" &amp;$F9&amp;"9"&amp;":"&amp;$G9&amp;"9"),0)),0,INDEX(INDIRECT("Distribution!" &amp;$F9&amp;":"&amp;$G9),MATCH($H9,Distribution!$A:$A,0),MATCH(AO$1,INDIRECT("Distribution!" &amp;$F9&amp;"9"&amp;":"&amp;$G9&amp;"9"),0)))</t>
  </si>
  <si>
    <t>eqSigIF(ISNA(MATCH(AP$1,INDIRECT("Distribution!" &amp;$F9&amp;"9"&amp;":"&amp;$G9&amp;"9"),0)),0,INDEX(INDIRECT("Distribution!" &amp;$F9&amp;":"&amp;$G9),MATCH($H9,Distribution!$A:$A,0),MATCH(AP$1,INDIRECT("Distribution!" &amp;$F9&amp;"9"&amp;":"&amp;$G9&amp;"9"),0)))</t>
  </si>
  <si>
    <t>eqSigIF(ISNA(MATCH(AQ$1,INDIRECT("Distribution!" &amp;$F9&amp;"9"&amp;":"&amp;$G9&amp;"9"),0)),0,INDEX(INDIRECT("Distribution!" &amp;$F9&amp;":"&amp;$G9),MATCH($H9,Distribution!$A:$A,0),MATCH(AQ$1,INDIRECT("Distribution!" &amp;$F9&amp;"9"&amp;":"&amp;$G9&amp;"9"),0)))</t>
  </si>
  <si>
    <t>eqSigIF(ISNA(MATCH(AR$1,INDIRECT("Distribution!" &amp;$F9&amp;"9"&amp;":"&amp;$G9&amp;"9"),0)),0,INDEX(INDIRECT("Distribution!" &amp;$F9&amp;":"&amp;$G9),MATCH($H9,Distribution!$A:$A,0),MATCH(AR$1,INDIRECT("Distribution!" &amp;$F9&amp;"9"&amp;":"&amp;$G9&amp;"9"),0)))</t>
  </si>
  <si>
    <t>eqSigIF(ISNA(MATCH(AS$1,INDIRECT("Distribution!" &amp;$F9&amp;"9"&amp;":"&amp;$G9&amp;"9"),0)),0,INDEX(INDIRECT("Distribution!" &amp;$F9&amp;":"&amp;$G9),MATCH($H9,Distribution!$A:$A,0),MATCH(AS$1,INDIRECT("Distribution!" &amp;$F9&amp;"9"&amp;":"&amp;$G9&amp;"9"),0)))</t>
  </si>
  <si>
    <t>eqSigIF(ISNA(MATCH(AT$1,INDIRECT("Distribution!" &amp;$F9&amp;"9"&amp;":"&amp;$G9&amp;"9"),0)),0,INDEX(INDIRECT("Distribution!" &amp;$F9&amp;":"&amp;$G9),MATCH($H9,Distribution!$A:$A,0),MATCH(AT$1,INDIRECT("Distribution!" &amp;$F9&amp;"9"&amp;":"&amp;$G9&amp;"9"),0)))</t>
  </si>
  <si>
    <t>eqSigIF(ISNA(MATCH(AU$1,INDIRECT("Distribution!" &amp;$F9&amp;"9"&amp;":"&amp;$G9&amp;"9"),0)),0,INDEX(INDIRECT("Distribution!" &amp;$F9&amp;":"&amp;$G9),MATCH($H9,Distribution!$A:$A,0),MATCH(AU$1,INDIRECT("Distribution!" &amp;$F9&amp;"9"&amp;":"&amp;$G9&amp;"9"),0)))</t>
  </si>
  <si>
    <t>eqSigIF(ISNA(MATCH(AV$1,INDIRECT("Distribution!" &amp;$F9&amp;"9"&amp;":"&amp;$G9&amp;"9"),0)),0,INDEX(INDIRECT("Distribution!" &amp;$F9&amp;":"&amp;$G9),MATCH($H9,Distribution!$A:$A,0),MATCH(AV$1,INDIRECT("Distribution!" &amp;$F9&amp;"9"&amp;":"&amp;$G9&amp;"9"),0)))</t>
  </si>
  <si>
    <t>eqSigIF(ISNA(MATCH(AW$1,INDIRECT("Distribution!" &amp;$F9&amp;"9"&amp;":"&amp;$G9&amp;"9"),0)),0,INDEX(INDIRECT("Distribution!" &amp;$F9&amp;":"&amp;$G9),MATCH($H9,Distribution!$A:$A,0),MATCH(AW$1,INDIRECT("Distribution!" &amp;$F9&amp;"9"&amp;":"&amp;$G9&amp;"9"),0)))</t>
  </si>
  <si>
    <t>eqSigIF(ISNA(MATCH(AX$1,INDIRECT("Distribution!" &amp;$F9&amp;"9"&amp;":"&amp;$G9&amp;"9"),0)),0,INDEX(INDIRECT("Distribution!" &amp;$F9&amp;":"&amp;$G9),MATCH($H9,Distribution!$A:$A,0),MATCH(AX$1,INDIRECT("Distribution!" &amp;$F9&amp;"9"&amp;":"&amp;$G9&amp;"9"),0)))</t>
  </si>
  <si>
    <t>eqSigIF(ISNA(MATCH(AY$1,INDIRECT("Distribution!" &amp;$F9&amp;"9"&amp;":"&amp;$G9&amp;"9"),0)),0,INDEX(INDIRECT("Distribution!" &amp;$F9&amp;":"&amp;$G9),MATCH($H9,Distribution!$A:$A,0),MATCH(AY$1,INDIRECT("Distribution!" &amp;$F9&amp;"9"&amp;":"&amp;$G9&amp;"9"),0)))</t>
  </si>
  <si>
    <t>eqSigIF(ISNA(MATCH(AZ$1,INDIRECT("Distribution!" &amp;$F9&amp;"9"&amp;":"&amp;$G9&amp;"9"),0)),0,INDEX(INDIRECT("Distribution!" &amp;$F9&amp;":"&amp;$G9),MATCH($H9,Distribution!$A:$A,0),MATCH(AZ$1,INDIRECT("Distribution!" &amp;$F9&amp;"9"&amp;":"&amp;$G9&amp;"9"),0)))</t>
  </si>
  <si>
    <t>eqSigIF(ISNA(MATCH(BA$1,INDIRECT("Distribution!" &amp;$F9&amp;"9"&amp;":"&amp;$G9&amp;"9"),0)),0,INDEX(INDIRECT("Distribution!" &amp;$F9&amp;":"&amp;$G9),MATCH($H9,Distribution!$A:$A,0),MATCH(BA$1,INDIRECT("Distribution!" &amp;$F9&amp;"9"&amp;":"&amp;$G9&amp;"9"),0)))</t>
  </si>
  <si>
    <t>eqSigIF(ISNA(MATCH(BB$1,INDIRECT("Distribution!" &amp;$F9&amp;"9"&amp;":"&amp;$G9&amp;"9"),0)),0,INDEX(INDIRECT("Distribution!" &amp;$F9&amp;":"&amp;$G9),MATCH($H9,Distribution!$A:$A,0),MATCH(BB$1,INDIRECT("Distribution!" &amp;$F9&amp;"9"&amp;":"&amp;$G9&amp;"9"),0)))</t>
  </si>
  <si>
    <t>eqSigIF(ISNA(MATCH(BC$1,INDIRECT("Distribution!" &amp;$F9&amp;"9"&amp;":"&amp;$G9&amp;"9"),0)),0,INDEX(INDIRECT("Distribution!" &amp;$F9&amp;":"&amp;$G9),MATCH($H9,Distribution!$A:$A,0),MATCH(BC$1,INDIRECT("Distribution!" &amp;$F9&amp;"9"&amp;":"&amp;$G9&amp;"9"),0)))</t>
  </si>
  <si>
    <t>eqSigIF(ISNA(MATCH(BD$1,INDIRECT("Distribution!" &amp;$F9&amp;"9"&amp;":"&amp;$G9&amp;"9"),0)),0,INDEX(INDIRECT("Distribution!" &amp;$F9&amp;":"&amp;$G9),MATCH($H9,Distribution!$A:$A,0),MATCH(BD$1,INDIRECT("Distribution!" &amp;$F9&amp;"9"&amp;":"&amp;$G9&amp;"9"),0)))</t>
  </si>
  <si>
    <t>eqSigIF(ISNA(MATCH(BE$1,INDIRECT("Distribution!" &amp;$F9&amp;"9"&amp;":"&amp;$G9&amp;"9"),0)),0,INDEX(INDIRECT("Distribution!" &amp;$F9&amp;":"&amp;$G9),MATCH($H9,Distribution!$A:$A,0),MATCH(BE$1,INDIRECT("Distribution!" &amp;$F9&amp;"9"&amp;":"&amp;$G9&amp;"9"),0)))</t>
  </si>
  <si>
    <t>eqSigIF(ISNA(MATCH(BF$1,INDIRECT("Distribution!" &amp;$F9&amp;"9"&amp;":"&amp;$G9&amp;"9"),0)),0,INDEX(INDIRECT("Distribution!" &amp;$F9&amp;":"&amp;$G9),MATCH($H9,Distribution!$A:$A,0),MATCH(BF$1,INDIRECT("Distribution!" &amp;$F9&amp;"9"&amp;":"&amp;$G9&amp;"9"),0)))</t>
  </si>
  <si>
    <t>eqSigIF(ISNA(MATCH(BG$1,INDIRECT("Distribution!" &amp;$F9&amp;"9"&amp;":"&amp;$G9&amp;"9"),0)),0,INDEX(INDIRECT("Distribution!" &amp;$F9&amp;":"&amp;$G9),MATCH($H9,Distribution!$A:$A,0),MATCH(BG$1,INDIRECT("Distribution!" &amp;$F9&amp;"9"&amp;":"&amp;$G9&amp;"9"),0)))</t>
  </si>
  <si>
    <t>eqSigIF(ISNA(MATCH(BH$1,INDIRECT("Distribution!" &amp;$F9&amp;"9"&amp;":"&amp;$G9&amp;"9"),0)),0,INDEX(INDIRECT("Distribution!" &amp;$F9&amp;":"&amp;$G9),MATCH($H9,Distribution!$A:$A,0),MATCH(BH$1,INDIRECT("Distribution!" &amp;$F9&amp;"9"&amp;":"&amp;$G9&amp;"9"),0)))</t>
  </si>
  <si>
    <t>eqSigIF(ISNA(MATCH(BI$1,INDIRECT("Distribution!" &amp;$F9&amp;"9"&amp;":"&amp;$G9&amp;"9"),0)),0,INDEX(INDIRECT("Distribution!" &amp;$F9&amp;":"&amp;$G9),MATCH($H9,Distribution!$A:$A,0),MATCH(BI$1,INDIRECT("Distribution!" &amp;$F9&amp;"9"&amp;":"&amp;$G9&amp;"9"),0)))</t>
  </si>
  <si>
    <t>eqSigIF(ISNA(MATCH(BJ$1,INDIRECT("Distribution!" &amp;$F9&amp;"9"&amp;":"&amp;$G9&amp;"9"),0)),0,INDEX(INDIRECT("Distribution!" &amp;$F9&amp;":"&amp;$G9),MATCH($H9,Distribution!$A:$A,0),MATCH(BJ$1,INDIRECT("Distribution!" &amp;$F9&amp;"9"&amp;":"&amp;$G9&amp;"9"),0)))</t>
  </si>
  <si>
    <t>eqSigIF(ISNA(MATCH(BK$1,INDIRECT("Distribution!" &amp;$F9&amp;"9"&amp;":"&amp;$G9&amp;"9"),0)),0,INDEX(INDIRECT("Distribution!" &amp;$F9&amp;":"&amp;$G9),MATCH($H9,Distribution!$A:$A,0),MATCH(BK$1,INDIRECT("Distribution!" &amp;$F9&amp;"9"&amp;":"&amp;$G9&amp;"9"),0)))</t>
  </si>
  <si>
    <t>eqSigIF(M10eqSig0,1,0)</t>
  </si>
  <si>
    <t>FG</t>
  </si>
  <si>
    <t>HB</t>
  </si>
  <si>
    <t>eqSigH10&amp;"_"&amp;Pln_Yr&amp;TEXT(Pln_Qtr,"00")</t>
  </si>
  <si>
    <t>eqSigJ10&amp;"_"&amp;M10</t>
  </si>
  <si>
    <t>eqSigIF(ISNA(MATCH(P$1,INDIRECT("Distribution!" &amp;$F10&amp;"9"&amp;":"&amp;$G10&amp;"9"),0)),0,INDEX(INDIRECT("Distribution!" &amp;$F10&amp;":"&amp;$G10),MATCH($H10,Distribution!$A:$A,0),MATCH(P$1,INDIRECT("Distribution!" &amp;$F10&amp;"9"&amp;":"&amp;$G10&amp;"9"),0)))</t>
  </si>
  <si>
    <t>eqSigIF(ISNA(MATCH(Q$1,INDIRECT("Distribution!" &amp;$F10&amp;"9"&amp;":"&amp;$G10&amp;"9"),0)),0,INDEX(INDIRECT("Distribution!" &amp;$F10&amp;":"&amp;$G10),MATCH($H10,Distribution!$A:$A,0),MATCH(Q$1,INDIRECT("Distribution!" &amp;$F10&amp;"9"&amp;":"&amp;$G10&amp;"9"),0)))</t>
  </si>
  <si>
    <t>eqSigIF(ISNA(MATCH(R$1,INDIRECT("Distribution!" &amp;$F10&amp;"9"&amp;":"&amp;$G10&amp;"9"),0)),0,INDEX(INDIRECT("Distribution!" &amp;$F10&amp;":"&amp;$G10),MATCH($H10,Distribution!$A:$A,0),MATCH(R$1,INDIRECT("Distribution!" &amp;$F10&amp;"9"&amp;":"&amp;$G10&amp;"9"),0)))</t>
  </si>
  <si>
    <t>eqSigIF(ISNA(MATCH(S$1,INDIRECT("Distribution!" &amp;$F10&amp;"9"&amp;":"&amp;$G10&amp;"9"),0)),0,INDEX(INDIRECT("Distribution!" &amp;$F10&amp;":"&amp;$G10),MATCH($H10,Distribution!$A:$A,0),MATCH(S$1,INDIRECT("Distribution!" &amp;$F10&amp;"9"&amp;":"&amp;$G10&amp;"9"),0)))</t>
  </si>
  <si>
    <t>eqSigIF(ISNA(MATCH(T$1,INDIRECT("Distribution!" &amp;$F10&amp;"9"&amp;":"&amp;$G10&amp;"9"),0)),0,INDEX(INDIRECT("Distribution!" &amp;$F10&amp;":"&amp;$G10),MATCH($H10,Distribution!$A:$A,0),MATCH(T$1,INDIRECT("Distribution!" &amp;$F10&amp;"9"&amp;":"&amp;$G10&amp;"9"),0)))</t>
  </si>
  <si>
    <t>eqSigIF(ISNA(MATCH(U$1,INDIRECT("Distribution!" &amp;$F10&amp;"9"&amp;":"&amp;$G10&amp;"9"),0)),0,INDEX(INDIRECT("Distribution!" &amp;$F10&amp;":"&amp;$G10),MATCH($H10,Distribution!$A:$A,0),MATCH(U$1,INDIRECT("Distribution!" &amp;$F10&amp;"9"&amp;":"&amp;$G10&amp;"9"),0)))</t>
  </si>
  <si>
    <t>eqSigIF(ISNA(MATCH(V$1,INDIRECT("Distribution!" &amp;$F10&amp;"9"&amp;":"&amp;$G10&amp;"9"),0)),0,INDEX(INDIRECT("Distribution!" &amp;$F10&amp;":"&amp;$G10),MATCH($H10,Distribution!$A:$A,0),MATCH(V$1,INDIRECT("Distribution!" &amp;$F10&amp;"9"&amp;":"&amp;$G10&amp;"9"),0)))</t>
  </si>
  <si>
    <t>eqSigIF(ISNA(MATCH(W$1,INDIRECT("Distribution!" &amp;$F10&amp;"9"&amp;":"&amp;$G10&amp;"9"),0)),0,INDEX(INDIRECT("Distribution!" &amp;$F10&amp;":"&amp;$G10),MATCH($H10,Distribution!$A:$A,0),MATCH(W$1,INDIRECT("Distribution!" &amp;$F10&amp;"9"&amp;":"&amp;$G10&amp;"9"),0)))</t>
  </si>
  <si>
    <t>eqSigIF(ISNA(MATCH(X$1,INDIRECT("Distribution!" &amp;$F10&amp;"9"&amp;":"&amp;$G10&amp;"9"),0)),0,INDEX(INDIRECT("Distribution!" &amp;$F10&amp;":"&amp;$G10),MATCH($H10,Distribution!$A:$A,0),MATCH(X$1,INDIRECT("Distribution!" &amp;$F10&amp;"9"&amp;":"&amp;$G10&amp;"9"),0)))</t>
  </si>
  <si>
    <t>eqSigIF(ISNA(MATCH(Y$1,INDIRECT("Distribution!" &amp;$F10&amp;"9"&amp;":"&amp;$G10&amp;"9"),0)),0,INDEX(INDIRECT("Distribution!" &amp;$F10&amp;":"&amp;$G10),MATCH($H10,Distribution!$A:$A,0),MATCH(Y$1,INDIRECT("Distribution!" &amp;$F10&amp;"9"&amp;":"&amp;$G10&amp;"9"),0)))</t>
  </si>
  <si>
    <t>eqSigIF(ISNA(MATCH(Z$1,INDIRECT("Distribution!" &amp;$F10&amp;"9"&amp;":"&amp;$G10&amp;"9"),0)),0,INDEX(INDIRECT("Distribution!" &amp;$F10&amp;":"&amp;$G10),MATCH($H10,Distribution!$A:$A,0),MATCH(Z$1,INDIRECT("Distribution!" &amp;$F10&amp;"9"&amp;":"&amp;$G10&amp;"9"),0)))</t>
  </si>
  <si>
    <t>eqSigIF(ISNA(MATCH(AA$1,INDIRECT("Distribution!" &amp;$F10&amp;"9"&amp;":"&amp;$G10&amp;"9"),0)),0,INDEX(INDIRECT("Distribution!" &amp;$F10&amp;":"&amp;$G10),MATCH($H10,Distribution!$A:$A,0),MATCH(AA$1,INDIRECT("Distribution!" &amp;$F10&amp;"9"&amp;":"&amp;$G10&amp;"9"),0)))</t>
  </si>
  <si>
    <t>eqSigIF(ISNA(MATCH(AB$1,INDIRECT("Distribution!" &amp;$F10&amp;"9"&amp;":"&amp;$G10&amp;"9"),0)),0,INDEX(INDIRECT("Distribution!" &amp;$F10&amp;":"&amp;$G10),MATCH($H10,Distribution!$A:$A,0),MATCH(AB$1,INDIRECT("Distribution!" &amp;$F10&amp;"9"&amp;":"&amp;$G10&amp;"9"),0)))</t>
  </si>
  <si>
    <t>eqSigIF(ISNA(MATCH(AC$1,INDIRECT("Distribution!" &amp;$F10&amp;"9"&amp;":"&amp;$G10&amp;"9"),0)),0,INDEX(INDIRECT("Distribution!" &amp;$F10&amp;":"&amp;$G10),MATCH($H10,Distribution!$A:$A,0),MATCH(AC$1,INDIRECT("Distribution!" &amp;$F10&amp;"9"&amp;":"&amp;$G10&amp;"9"),0)))</t>
  </si>
  <si>
    <t>eqSigIF(ISNA(MATCH(AD$1,INDIRECT("Distribution!" &amp;$F10&amp;"9"&amp;":"&amp;$G10&amp;"9"),0)),0,INDEX(INDIRECT("Distribution!" &amp;$F10&amp;":"&amp;$G10),MATCH($H10,Distribution!$A:$A,0),MATCH(AD$1,INDIRECT("Distribution!" &amp;$F10&amp;"9"&amp;":"&amp;$G10&amp;"9"),0)))</t>
  </si>
  <si>
    <t>eqSigIF(ISNA(MATCH(AE$1,INDIRECT("Distribution!" &amp;$F10&amp;"9"&amp;":"&amp;$G10&amp;"9"),0)),0,INDEX(INDIRECT("Distribution!" &amp;$F10&amp;":"&amp;$G10),MATCH($H10,Distribution!$A:$A,0),MATCH(AE$1,INDIRECT("Distribution!" &amp;$F10&amp;"9"&amp;":"&amp;$G10&amp;"9"),0)))</t>
  </si>
  <si>
    <t>eqSigIF(ISNA(MATCH(AF$1,INDIRECT("Distribution!" &amp;$F10&amp;"9"&amp;":"&amp;$G10&amp;"9"),0)),0,INDEX(INDIRECT("Distribution!" &amp;$F10&amp;":"&amp;$G10),MATCH($H10,Distribution!$A:$A,0),MATCH(AF$1,INDIRECT("Distribution!" &amp;$F10&amp;"9"&amp;":"&amp;$G10&amp;"9"),0)))</t>
  </si>
  <si>
    <t>eqSigIF(ISNA(MATCH(AG$1,INDIRECT("Distribution!" &amp;$F10&amp;"9"&amp;":"&amp;$G10&amp;"9"),0)),0,INDEX(INDIRECT("Distribution!" &amp;$F10&amp;":"&amp;$G10),MATCH($H10,Distribution!$A:$A,0),MATCH(AG$1,INDIRECT("Distribution!" &amp;$F10&amp;"9"&amp;":"&amp;$G10&amp;"9"),0)))</t>
  </si>
  <si>
    <t>eqSigIF(ISNA(MATCH(AH$1,INDIRECT("Distribution!" &amp;$F10&amp;"9"&amp;":"&amp;$G10&amp;"9"),0)),0,INDEX(INDIRECT("Distribution!" &amp;$F10&amp;":"&amp;$G10),MATCH($H10,Distribution!$A:$A,0),MATCH(AH$1,INDIRECT("Distribution!" &amp;$F10&amp;"9"&amp;":"&amp;$G10&amp;"9"),0)))</t>
  </si>
  <si>
    <t>eqSigIF(ISNA(MATCH(AI$1,INDIRECT("Distribution!" &amp;$F10&amp;"9"&amp;":"&amp;$G10&amp;"9"),0)),0,INDEX(INDIRECT("Distribution!" &amp;$F10&amp;":"&amp;$G10),MATCH($H10,Distribution!$A:$A,0),MATCH(AI$1,INDIRECT("Distribution!" &amp;$F10&amp;"9"&amp;":"&amp;$G10&amp;"9"),0)))</t>
  </si>
  <si>
    <t>eqSigIF(ISNA(MATCH(AJ$1,INDIRECT("Distribution!" &amp;$F10&amp;"9"&amp;":"&amp;$G10&amp;"9"),0)),0,INDEX(INDIRECT("Distribution!" &amp;$F10&amp;":"&amp;$G10),MATCH($H10,Distribution!$A:$A,0),MATCH(AJ$1,INDIRECT("Distribution!" &amp;$F10&amp;"9"&amp;":"&amp;$G10&amp;"9"),0)))</t>
  </si>
  <si>
    <t>eqSigIF(ISNA(MATCH(AK$1,INDIRECT("Distribution!" &amp;$F10&amp;"9"&amp;":"&amp;$G10&amp;"9"),0)),0,INDEX(INDIRECT("Distribution!" &amp;$F10&amp;":"&amp;$G10),MATCH($H10,Distribution!$A:$A,0),MATCH(AK$1,INDIRECT("Distribution!" &amp;$F10&amp;"9"&amp;":"&amp;$G10&amp;"9"),0)))</t>
  </si>
  <si>
    <t>eqSigIF(ISNA(MATCH(AL$1,INDIRECT("Distribution!" &amp;$F10&amp;"9"&amp;":"&amp;$G10&amp;"9"),0)),0,INDEX(INDIRECT("Distribution!" &amp;$F10&amp;":"&amp;$G10),MATCH($H10,Distribution!$A:$A,0),MATCH(AL$1,INDIRECT("Distribution!" &amp;$F10&amp;"9"&amp;":"&amp;$G10&amp;"9"),0)))</t>
  </si>
  <si>
    <t>eqSigIF(ISNA(MATCH(AM$1,INDIRECT("Distribution!" &amp;$F10&amp;"9"&amp;":"&amp;$G10&amp;"9"),0)),0,INDEX(INDIRECT("Distribution!" &amp;$F10&amp;":"&amp;$G10),MATCH($H10,Distribution!$A:$A,0),MATCH(AM$1,INDIRECT("Distribution!" &amp;$F10&amp;"9"&amp;":"&amp;$G10&amp;"9"),0)))</t>
  </si>
  <si>
    <t>eqSigIF(ISNA(MATCH(AN$1,INDIRECT("Distribution!" &amp;$F10&amp;"9"&amp;":"&amp;$G10&amp;"9"),0)),0,INDEX(INDIRECT("Distribution!" &amp;$F10&amp;":"&amp;$G10),MATCH($H10,Distribution!$A:$A,0),MATCH(AN$1,INDIRECT("Distribution!" &amp;$F10&amp;"9"&amp;":"&amp;$G10&amp;"9"),0)))</t>
  </si>
  <si>
    <t>eqSigIF(ISNA(MATCH(AO$1,INDIRECT("Distribution!" &amp;$F10&amp;"9"&amp;":"&amp;$G10&amp;"9"),0)),0,INDEX(INDIRECT("Distribution!" &amp;$F10&amp;":"&amp;$G10),MATCH($H10,Distribution!$A:$A,0),MATCH(AO$1,INDIRECT("Distribution!" &amp;$F10&amp;"9"&amp;":"&amp;$G10&amp;"9"),0)))</t>
  </si>
  <si>
    <t>eqSigIF(ISNA(MATCH(AP$1,INDIRECT("Distribution!" &amp;$F10&amp;"9"&amp;":"&amp;$G10&amp;"9"),0)),0,INDEX(INDIRECT("Distribution!" &amp;$F10&amp;":"&amp;$G10),MATCH($H10,Distribution!$A:$A,0),MATCH(AP$1,INDIRECT("Distribution!" &amp;$F10&amp;"9"&amp;":"&amp;$G10&amp;"9"),0)))</t>
  </si>
  <si>
    <t>eqSigIF(ISNA(MATCH(AQ$1,INDIRECT("Distribution!" &amp;$F10&amp;"9"&amp;":"&amp;$G10&amp;"9"),0)),0,INDEX(INDIRECT("Distribution!" &amp;$F10&amp;":"&amp;$G10),MATCH($H10,Distribution!$A:$A,0),MATCH(AQ$1,INDIRECT("Distribution!" &amp;$F10&amp;"9"&amp;":"&amp;$G10&amp;"9"),0)))</t>
  </si>
  <si>
    <t>eqSigIF(ISNA(MATCH(AR$1,INDIRECT("Distribution!" &amp;$F10&amp;"9"&amp;":"&amp;$G10&amp;"9"),0)),0,INDEX(INDIRECT("Distribution!" &amp;$F10&amp;":"&amp;$G10),MATCH($H10,Distribution!$A:$A,0),MATCH(AR$1,INDIRECT("Distribution!" &amp;$F10&amp;"9"&amp;":"&amp;$G10&amp;"9"),0)))</t>
  </si>
  <si>
    <t>eqSigIF(ISNA(MATCH(AS$1,INDIRECT("Distribution!" &amp;$F10&amp;"9"&amp;":"&amp;$G10&amp;"9"),0)),0,INDEX(INDIRECT("Distribution!" &amp;$F10&amp;":"&amp;$G10),MATCH($H10,Distribution!$A:$A,0),MATCH(AS$1,INDIRECT("Distribution!" &amp;$F10&amp;"9"&amp;":"&amp;$G10&amp;"9"),0)))</t>
  </si>
  <si>
    <t>eqSigIF(ISNA(MATCH(AT$1,INDIRECT("Distribution!" &amp;$F10&amp;"9"&amp;":"&amp;$G10&amp;"9"),0)),0,INDEX(INDIRECT("Distribution!" &amp;$F10&amp;":"&amp;$G10),MATCH($H10,Distribution!$A:$A,0),MATCH(AT$1,INDIRECT("Distribution!" &amp;$F10&amp;"9"&amp;":"&amp;$G10&amp;"9"),0)))</t>
  </si>
  <si>
    <t>eqSigIF(ISNA(MATCH(AU$1,INDIRECT("Distribution!" &amp;$F10&amp;"9"&amp;":"&amp;$G10&amp;"9"),0)),0,INDEX(INDIRECT("Distribution!" &amp;$F10&amp;":"&amp;$G10),MATCH($H10,Distribution!$A:$A,0),MATCH(AU$1,INDIRECT("Distribution!" &amp;$F10&amp;"9"&amp;":"&amp;$G10&amp;"9"),0)))</t>
  </si>
  <si>
    <t>eqSigIF(ISNA(MATCH(AV$1,INDIRECT("Distribution!" &amp;$F10&amp;"9"&amp;":"&amp;$G10&amp;"9"),0)),0,INDEX(INDIRECT("Distribution!" &amp;$F10&amp;":"&amp;$G10),MATCH($H10,Distribution!$A:$A,0),MATCH(AV$1,INDIRECT("Distribution!" &amp;$F10&amp;"9"&amp;":"&amp;$G10&amp;"9"),0)))</t>
  </si>
  <si>
    <t>eqSigIF(ISNA(MATCH(AW$1,INDIRECT("Distribution!" &amp;$F10&amp;"9"&amp;":"&amp;$G10&amp;"9"),0)),0,INDEX(INDIRECT("Distribution!" &amp;$F10&amp;":"&amp;$G10),MATCH($H10,Distribution!$A:$A,0),MATCH(AW$1,INDIRECT("Distribution!" &amp;$F10&amp;"9"&amp;":"&amp;$G10&amp;"9"),0)))</t>
  </si>
  <si>
    <t>eqSigIF(ISNA(MATCH(AX$1,INDIRECT("Distribution!" &amp;$F10&amp;"9"&amp;":"&amp;$G10&amp;"9"),0)),0,INDEX(INDIRECT("Distribution!" &amp;$F10&amp;":"&amp;$G10),MATCH($H10,Distribution!$A:$A,0),MATCH(AX$1,INDIRECT("Distribution!" &amp;$F10&amp;"9"&amp;":"&amp;$G10&amp;"9"),0)))</t>
  </si>
  <si>
    <t>eqSigIF(ISNA(MATCH(AY$1,INDIRECT("Distribution!" &amp;$F10&amp;"9"&amp;":"&amp;$G10&amp;"9"),0)),0,INDEX(INDIRECT("Distribution!" &amp;$F10&amp;":"&amp;$G10),MATCH($H10,Distribution!$A:$A,0),MATCH(AY$1,INDIRECT("Distribution!" &amp;$F10&amp;"9"&amp;":"&amp;$G10&amp;"9"),0)))</t>
  </si>
  <si>
    <t>eqSigIF(ISNA(MATCH(AZ$1,INDIRECT("Distribution!" &amp;$F10&amp;"9"&amp;":"&amp;$G10&amp;"9"),0)),0,INDEX(INDIRECT("Distribution!" &amp;$F10&amp;":"&amp;$G10),MATCH($H10,Distribution!$A:$A,0),MATCH(AZ$1,INDIRECT("Distribution!" &amp;$F10&amp;"9"&amp;":"&amp;$G10&amp;"9"),0)))</t>
  </si>
  <si>
    <t>eqSigIF(ISNA(MATCH(BA$1,INDIRECT("Distribution!" &amp;$F10&amp;"9"&amp;":"&amp;$G10&amp;"9"),0)),0,INDEX(INDIRECT("Distribution!" &amp;$F10&amp;":"&amp;$G10),MATCH($H10,Distribution!$A:$A,0),MATCH(BA$1,INDIRECT("Distribution!" &amp;$F10&amp;"9"&amp;":"&amp;$G10&amp;"9"),0)))</t>
  </si>
  <si>
    <t>eqSigIF(ISNA(MATCH(BB$1,INDIRECT("Distribution!" &amp;$F10&amp;"9"&amp;":"&amp;$G10&amp;"9"),0)),0,INDEX(INDIRECT("Distribution!" &amp;$F10&amp;":"&amp;$G10),MATCH($H10,Distribution!$A:$A,0),MATCH(BB$1,INDIRECT("Distribution!" &amp;$F10&amp;"9"&amp;":"&amp;$G10&amp;"9"),0)))</t>
  </si>
  <si>
    <t>eqSigIF(ISNA(MATCH(BC$1,INDIRECT("Distribution!" &amp;$F10&amp;"9"&amp;":"&amp;$G10&amp;"9"),0)),0,INDEX(INDIRECT("Distribution!" &amp;$F10&amp;":"&amp;$G10),MATCH($H10,Distribution!$A:$A,0),MATCH(BC$1,INDIRECT("Distribution!" &amp;$F10&amp;"9"&amp;":"&amp;$G10&amp;"9"),0)))</t>
  </si>
  <si>
    <t>eqSigIF(ISNA(MATCH(BD$1,INDIRECT("Distribution!" &amp;$F10&amp;"9"&amp;":"&amp;$G10&amp;"9"),0)),0,INDEX(INDIRECT("Distribution!" &amp;$F10&amp;":"&amp;$G10),MATCH($H10,Distribution!$A:$A,0),MATCH(BD$1,INDIRECT("Distribution!" &amp;$F10&amp;"9"&amp;":"&amp;$G10&amp;"9"),0)))</t>
  </si>
  <si>
    <t>eqSigIF(ISNA(MATCH(BE$1,INDIRECT("Distribution!" &amp;$F10&amp;"9"&amp;":"&amp;$G10&amp;"9"),0)),0,INDEX(INDIRECT("Distribution!" &amp;$F10&amp;":"&amp;$G10),MATCH($H10,Distribution!$A:$A,0),MATCH(BE$1,INDIRECT("Distribution!" &amp;$F10&amp;"9"&amp;":"&amp;$G10&amp;"9"),0)))</t>
  </si>
  <si>
    <t>eqSigIF(ISNA(MATCH(BF$1,INDIRECT("Distribution!" &amp;$F10&amp;"9"&amp;":"&amp;$G10&amp;"9"),0)),0,INDEX(INDIRECT("Distribution!" &amp;$F10&amp;":"&amp;$G10),MATCH($H10,Distribution!$A:$A,0),MATCH(BF$1,INDIRECT("Distribution!" &amp;$F10&amp;"9"&amp;":"&amp;$G10&amp;"9"),0)))</t>
  </si>
  <si>
    <t>eqSigIF(ISNA(MATCH(BG$1,INDIRECT("Distribution!" &amp;$F10&amp;"9"&amp;":"&amp;$G10&amp;"9"),0)),0,INDEX(INDIRECT("Distribution!" &amp;$F10&amp;":"&amp;$G10),MATCH($H10,Distribution!$A:$A,0),MATCH(BG$1,INDIRECT("Distribution!" &amp;$F10&amp;"9"&amp;":"&amp;$G10&amp;"9"),0)))</t>
  </si>
  <si>
    <t>eqSigIF(ISNA(MATCH(BH$1,INDIRECT("Distribution!" &amp;$F10&amp;"9"&amp;":"&amp;$G10&amp;"9"),0)),0,INDEX(INDIRECT("Distribution!" &amp;$F10&amp;":"&amp;$G10),MATCH($H10,Distribution!$A:$A,0),MATCH(BH$1,INDIRECT("Distribution!" &amp;$F10&amp;"9"&amp;":"&amp;$G10&amp;"9"),0)))</t>
  </si>
  <si>
    <t>eqSigIF(ISNA(MATCH(BI$1,INDIRECT("Distribution!" &amp;$F10&amp;"9"&amp;":"&amp;$G10&amp;"9"),0)),0,INDEX(INDIRECT("Distribution!" &amp;$F10&amp;":"&amp;$G10),MATCH($H10,Distribution!$A:$A,0),MATCH(BI$1,INDIRECT("Distribution!" &amp;$F10&amp;"9"&amp;":"&amp;$G10&amp;"9"),0)))</t>
  </si>
  <si>
    <t>eqSigIF(ISNA(MATCH(BJ$1,INDIRECT("Distribution!" &amp;$F10&amp;"9"&amp;":"&amp;$G10&amp;"9"),0)),0,INDEX(INDIRECT("Distribution!" &amp;$F10&amp;":"&amp;$G10),MATCH($H10,Distribution!$A:$A,0),MATCH(BJ$1,INDIRECT("Distribution!" &amp;$F10&amp;"9"&amp;":"&amp;$G10&amp;"9"),0)))</t>
  </si>
  <si>
    <t>eqSigIF(ISNA(MATCH(BK$1,INDIRECT("Distribution!" &amp;$F10&amp;"9"&amp;":"&amp;$G10&amp;"9"),0)),0,INDEX(INDIRECT("Distribution!" &amp;$F10&amp;":"&amp;$G10),MATCH($H10,Distribution!$A:$A,0),MATCH(BK$1,INDIRECT("Distribution!" &amp;$F10&amp;"9"&amp;":"&amp;$G10&amp;"9"),0)))</t>
  </si>
  <si>
    <t>eqSigIF(M11eqSig0,1,0)</t>
  </si>
  <si>
    <t>HL</t>
  </si>
  <si>
    <t>JG</t>
  </si>
  <si>
    <t>eqSigH11&amp;"_"&amp;Pln_Yr&amp;TEXT(Pln_Qtr,"00")</t>
  </si>
  <si>
    <t>eqSigJ11&amp;"_"&amp;M11</t>
  </si>
  <si>
    <t>eqSigIF(ISNA(MATCH(P$1,INDIRECT("Distribution!" &amp;$F11&amp;"9"&amp;":"&amp;$G11&amp;"9"),0)),0,INDEX(INDIRECT("Distribution!" &amp;$F11&amp;":"&amp;$G11),MATCH($H11,Distribution!$A:$A,0),MATCH(P$1,INDIRECT("Distribution!" &amp;$F11&amp;"9"&amp;":"&amp;$G11&amp;"9"),0)))</t>
  </si>
  <si>
    <t>eqSigIF(ISNA(MATCH(Q$1,INDIRECT("Distribution!" &amp;$F11&amp;"9"&amp;":"&amp;$G11&amp;"9"),0)),0,INDEX(INDIRECT("Distribution!" &amp;$F11&amp;":"&amp;$G11),MATCH($H11,Distribution!$A:$A,0),MATCH(Q$1,INDIRECT("Distribution!" &amp;$F11&amp;"9"&amp;":"&amp;$G11&amp;"9"),0)))</t>
  </si>
  <si>
    <t>eqSigIF(ISNA(MATCH(R$1,INDIRECT("Distribution!" &amp;$F11&amp;"9"&amp;":"&amp;$G11&amp;"9"),0)),0,INDEX(INDIRECT("Distribution!" &amp;$F11&amp;":"&amp;$G11),MATCH($H11,Distribution!$A:$A,0),MATCH(R$1,INDIRECT("Distribution!" &amp;$F11&amp;"9"&amp;":"&amp;$G11&amp;"9"),0)))</t>
  </si>
  <si>
    <t>eqSigIF(ISNA(MATCH(S$1,INDIRECT("Distribution!" &amp;$F11&amp;"9"&amp;":"&amp;$G11&amp;"9"),0)),0,INDEX(INDIRECT("Distribution!" &amp;$F11&amp;":"&amp;$G11),MATCH($H11,Distribution!$A:$A,0),MATCH(S$1,INDIRECT("Distribution!" &amp;$F11&amp;"9"&amp;":"&amp;$G11&amp;"9"),0)))</t>
  </si>
  <si>
    <t>eqSigIF(ISNA(MATCH(T$1,INDIRECT("Distribution!" &amp;$F11&amp;"9"&amp;":"&amp;$G11&amp;"9"),0)),0,INDEX(INDIRECT("Distribution!" &amp;$F11&amp;":"&amp;$G11),MATCH($H11,Distribution!$A:$A,0),MATCH(T$1,INDIRECT("Distribution!" &amp;$F11&amp;"9"&amp;":"&amp;$G11&amp;"9"),0)))</t>
  </si>
  <si>
    <t>eqSigIF(ISNA(MATCH(U$1,INDIRECT("Distribution!" &amp;$F11&amp;"9"&amp;":"&amp;$G11&amp;"9"),0)),0,INDEX(INDIRECT("Distribution!" &amp;$F11&amp;":"&amp;$G11),MATCH($H11,Distribution!$A:$A,0),MATCH(U$1,INDIRECT("Distribution!" &amp;$F11&amp;"9"&amp;":"&amp;$G11&amp;"9"),0)))</t>
  </si>
  <si>
    <t>eqSigIF(ISNA(MATCH(V$1,INDIRECT("Distribution!" &amp;$F11&amp;"9"&amp;":"&amp;$G11&amp;"9"),0)),0,INDEX(INDIRECT("Distribution!" &amp;$F11&amp;":"&amp;$G11),MATCH($H11,Distribution!$A:$A,0),MATCH(V$1,INDIRECT("Distribution!" &amp;$F11&amp;"9"&amp;":"&amp;$G11&amp;"9"),0)))</t>
  </si>
  <si>
    <t>eqSigIF(ISNA(MATCH(W$1,INDIRECT("Distribution!" &amp;$F11&amp;"9"&amp;":"&amp;$G11&amp;"9"),0)),0,INDEX(INDIRECT("Distribution!" &amp;$F11&amp;":"&amp;$G11),MATCH($H11,Distribution!$A:$A,0),MATCH(W$1,INDIRECT("Distribution!" &amp;$F11&amp;"9"&amp;":"&amp;$G11&amp;"9"),0)))</t>
  </si>
  <si>
    <t>eqSigIF(ISNA(MATCH(X$1,INDIRECT("Distribution!" &amp;$F11&amp;"9"&amp;":"&amp;$G11&amp;"9"),0)),0,INDEX(INDIRECT("Distribution!" &amp;$F11&amp;":"&amp;$G11),MATCH($H11,Distribution!$A:$A,0),MATCH(X$1,INDIRECT("Distribution!" &amp;$F11&amp;"9"&amp;":"&amp;$G11&amp;"9"),0)))</t>
  </si>
  <si>
    <t>eqSigIF(ISNA(MATCH(Y$1,INDIRECT("Distribution!" &amp;$F11&amp;"9"&amp;":"&amp;$G11&amp;"9"),0)),0,INDEX(INDIRECT("Distribution!" &amp;$F11&amp;":"&amp;$G11),MATCH($H11,Distribution!$A:$A,0),MATCH(Y$1,INDIRECT("Distribution!" &amp;$F11&amp;"9"&amp;":"&amp;$G11&amp;"9"),0)))</t>
  </si>
  <si>
    <t>eqSigIF(ISNA(MATCH(Z$1,INDIRECT("Distribution!" &amp;$F11&amp;"9"&amp;":"&amp;$G11&amp;"9"),0)),0,INDEX(INDIRECT("Distribution!" &amp;$F11&amp;":"&amp;$G11),MATCH($H11,Distribution!$A:$A,0),MATCH(Z$1,INDIRECT("Distribution!" &amp;$F11&amp;"9"&amp;":"&amp;$G11&amp;"9"),0)))</t>
  </si>
  <si>
    <t>eqSigIF(ISNA(MATCH(AA$1,INDIRECT("Distribution!" &amp;$F11&amp;"9"&amp;":"&amp;$G11&amp;"9"),0)),0,INDEX(INDIRECT("Distribution!" &amp;$F11&amp;":"&amp;$G11),MATCH($H11,Distribution!$A:$A,0),MATCH(AA$1,INDIRECT("Distribution!" &amp;$F11&amp;"9"&amp;":"&amp;$G11&amp;"9"),0)))</t>
  </si>
  <si>
    <t>eqSigIF(ISNA(MATCH(AB$1,INDIRECT("Distribution!" &amp;$F11&amp;"9"&amp;":"&amp;$G11&amp;"9"),0)),0,INDEX(INDIRECT("Distribution!" &amp;$F11&amp;":"&amp;$G11),MATCH($H11,Distribution!$A:$A,0),MATCH(AB$1,INDIRECT("Distribution!" &amp;$F11&amp;"9"&amp;":"&amp;$G11&amp;"9"),0)))</t>
  </si>
  <si>
    <t>eqSigIF(ISNA(MATCH(AC$1,INDIRECT("Distribution!" &amp;$F11&amp;"9"&amp;":"&amp;$G11&amp;"9"),0)),0,INDEX(INDIRECT("Distribution!" &amp;$F11&amp;":"&amp;$G11),MATCH($H11,Distribution!$A:$A,0),MATCH(AC$1,INDIRECT("Distribution!" &amp;$F11&amp;"9"&amp;":"&amp;$G11&amp;"9"),0)))</t>
  </si>
  <si>
    <t>eqSigIF(ISNA(MATCH(AD$1,INDIRECT("Distribution!" &amp;$F11&amp;"9"&amp;":"&amp;$G11&amp;"9"),0)),0,INDEX(INDIRECT("Distribution!" &amp;$F11&amp;":"&amp;$G11),MATCH($H11,Distribution!$A:$A,0),MATCH(AD$1,INDIRECT("Distribution!" &amp;$F11&amp;"9"&amp;":"&amp;$G11&amp;"9"),0)))</t>
  </si>
  <si>
    <t>eqSigIF(ISNA(MATCH(AE$1,INDIRECT("Distribution!" &amp;$F11&amp;"9"&amp;":"&amp;$G11&amp;"9"),0)),0,INDEX(INDIRECT("Distribution!" &amp;$F11&amp;":"&amp;$G11),MATCH($H11,Distribution!$A:$A,0),MATCH(AE$1,INDIRECT("Distribution!" &amp;$F11&amp;"9"&amp;":"&amp;$G11&amp;"9"),0)))</t>
  </si>
  <si>
    <t>eqSigIF(ISNA(MATCH(AF$1,INDIRECT("Distribution!" &amp;$F11&amp;"9"&amp;":"&amp;$G11&amp;"9"),0)),0,INDEX(INDIRECT("Distribution!" &amp;$F11&amp;":"&amp;$G11),MATCH($H11,Distribution!$A:$A,0),MATCH(AF$1,INDIRECT("Distribution!" &amp;$F11&amp;"9"&amp;":"&amp;$G11&amp;"9"),0)))</t>
  </si>
  <si>
    <t>eqSigIF(ISNA(MATCH(AG$1,INDIRECT("Distribution!" &amp;$F11&amp;"9"&amp;":"&amp;$G11&amp;"9"),0)),0,INDEX(INDIRECT("Distribution!" &amp;$F11&amp;":"&amp;$G11),MATCH($H11,Distribution!$A:$A,0),MATCH(AG$1,INDIRECT("Distribution!" &amp;$F11&amp;"9"&amp;":"&amp;$G11&amp;"9"),0)))</t>
  </si>
  <si>
    <t>eqSigIF(ISNA(MATCH(AH$1,INDIRECT("Distribution!" &amp;$F11&amp;"9"&amp;":"&amp;$G11&amp;"9"),0)),0,INDEX(INDIRECT("Distribution!" &amp;$F11&amp;":"&amp;$G11),MATCH($H11,Distribution!$A:$A,0),MATCH(AH$1,INDIRECT("Distribution!" &amp;$F11&amp;"9"&amp;":"&amp;$G11&amp;"9"),0)))</t>
  </si>
  <si>
    <t>eqSigIF(ISNA(MATCH(AI$1,INDIRECT("Distribution!" &amp;$F11&amp;"9"&amp;":"&amp;$G11&amp;"9"),0)),0,INDEX(INDIRECT("Distribution!" &amp;$F11&amp;":"&amp;$G11),MATCH($H11,Distribution!$A:$A,0),MATCH(AI$1,INDIRECT("Distribution!" &amp;$F11&amp;"9"&amp;":"&amp;$G11&amp;"9"),0)))</t>
  </si>
  <si>
    <t>eqSigIF(ISNA(MATCH(AJ$1,INDIRECT("Distribution!" &amp;$F11&amp;"9"&amp;":"&amp;$G11&amp;"9"),0)),0,INDEX(INDIRECT("Distribution!" &amp;$F11&amp;":"&amp;$G11),MATCH($H11,Distribution!$A:$A,0),MATCH(AJ$1,INDIRECT("Distribution!" &amp;$F11&amp;"9"&amp;":"&amp;$G11&amp;"9"),0)))</t>
  </si>
  <si>
    <t>eqSigIF(ISNA(MATCH(AK$1,INDIRECT("Distribution!" &amp;$F11&amp;"9"&amp;":"&amp;$G11&amp;"9"),0)),0,INDEX(INDIRECT("Distribution!" &amp;$F11&amp;":"&amp;$G11),MATCH($H11,Distribution!$A:$A,0),MATCH(AK$1,INDIRECT("Distribution!" &amp;$F11&amp;"9"&amp;":"&amp;$G11&amp;"9"),0)))</t>
  </si>
  <si>
    <t>eqSigIF(ISNA(MATCH(AL$1,INDIRECT("Distribution!" &amp;$F11&amp;"9"&amp;":"&amp;$G11&amp;"9"),0)),0,INDEX(INDIRECT("Distribution!" &amp;$F11&amp;":"&amp;$G11),MATCH($H11,Distribution!$A:$A,0),MATCH(AL$1,INDIRECT("Distribution!" &amp;$F11&amp;"9"&amp;":"&amp;$G11&amp;"9"),0)))</t>
  </si>
  <si>
    <t>eqSigIF(ISNA(MATCH(AM$1,INDIRECT("Distribution!" &amp;$F11&amp;"9"&amp;":"&amp;$G11&amp;"9"),0)),0,INDEX(INDIRECT("Distribution!" &amp;$F11&amp;":"&amp;$G11),MATCH($H11,Distribution!$A:$A,0),MATCH(AM$1,INDIRECT("Distribution!" &amp;$F11&amp;"9"&amp;":"&amp;$G11&amp;"9"),0)))</t>
  </si>
  <si>
    <t>eqSigIF(ISNA(MATCH(AN$1,INDIRECT("Distribution!" &amp;$F11&amp;"9"&amp;":"&amp;$G11&amp;"9"),0)),0,INDEX(INDIRECT("Distribution!" &amp;$F11&amp;":"&amp;$G11),MATCH($H11,Distribution!$A:$A,0),MATCH(AN$1,INDIRECT("Distribution!" &amp;$F11&amp;"9"&amp;":"&amp;$G11&amp;"9"),0)))</t>
  </si>
  <si>
    <t>eqSigIF(ISNA(MATCH(AO$1,INDIRECT("Distribution!" &amp;$F11&amp;"9"&amp;":"&amp;$G11&amp;"9"),0)),0,INDEX(INDIRECT("Distribution!" &amp;$F11&amp;":"&amp;$G11),MATCH($H11,Distribution!$A:$A,0),MATCH(AO$1,INDIRECT("Distribution!" &amp;$F11&amp;"9"&amp;":"&amp;$G11&amp;"9"),0)))</t>
  </si>
  <si>
    <t>eqSigIF(ISNA(MATCH(AP$1,INDIRECT("Distribution!" &amp;$F11&amp;"9"&amp;":"&amp;$G11&amp;"9"),0)),0,INDEX(INDIRECT("Distribution!" &amp;$F11&amp;":"&amp;$G11),MATCH($H11,Distribution!$A:$A,0),MATCH(AP$1,INDIRECT("Distribution!" &amp;$F11&amp;"9"&amp;":"&amp;$G11&amp;"9"),0)))</t>
  </si>
  <si>
    <t>eqSigIF(ISNA(MATCH(AQ$1,INDIRECT("Distribution!" &amp;$F11&amp;"9"&amp;":"&amp;$G11&amp;"9"),0)),0,INDEX(INDIRECT("Distribution!" &amp;$F11&amp;":"&amp;$G11),MATCH($H11,Distribution!$A:$A,0),MATCH(AQ$1,INDIRECT("Distribution!" &amp;$F11&amp;"9"&amp;":"&amp;$G11&amp;"9"),0)))</t>
  </si>
  <si>
    <t>eqSigIF(ISNA(MATCH(AR$1,INDIRECT("Distribution!" &amp;$F11&amp;"9"&amp;":"&amp;$G11&amp;"9"),0)),0,INDEX(INDIRECT("Distribution!" &amp;$F11&amp;":"&amp;$G11),MATCH($H11,Distribution!$A:$A,0),MATCH(AR$1,INDIRECT("Distribution!" &amp;$F11&amp;"9"&amp;":"&amp;$G11&amp;"9"),0)))</t>
  </si>
  <si>
    <t>eqSigIF(ISNA(MATCH(AS$1,INDIRECT("Distribution!" &amp;$F11&amp;"9"&amp;":"&amp;$G11&amp;"9"),0)),0,INDEX(INDIRECT("Distribution!" &amp;$F11&amp;":"&amp;$G11),MATCH($H11,Distribution!$A:$A,0),MATCH(AS$1,INDIRECT("Distribution!" &amp;$F11&amp;"9"&amp;":"&amp;$G11&amp;"9"),0)))</t>
  </si>
  <si>
    <t>eqSigIF(ISNA(MATCH(AT$1,INDIRECT("Distribution!" &amp;$F11&amp;"9"&amp;":"&amp;$G11&amp;"9"),0)),0,INDEX(INDIRECT("Distribution!" &amp;$F11&amp;":"&amp;$G11),MATCH($H11,Distribution!$A:$A,0),MATCH(AT$1,INDIRECT("Distribution!" &amp;$F11&amp;"9"&amp;":"&amp;$G11&amp;"9"),0)))</t>
  </si>
  <si>
    <t>eqSigIF(ISNA(MATCH(AU$1,INDIRECT("Distribution!" &amp;$F11&amp;"9"&amp;":"&amp;$G11&amp;"9"),0)),0,INDEX(INDIRECT("Distribution!" &amp;$F11&amp;":"&amp;$G11),MATCH($H11,Distribution!$A:$A,0),MATCH(AU$1,INDIRECT("Distribution!" &amp;$F11&amp;"9"&amp;":"&amp;$G11&amp;"9"),0)))</t>
  </si>
  <si>
    <t>eqSigIF(ISNA(MATCH(AV$1,INDIRECT("Distribution!" &amp;$F11&amp;"9"&amp;":"&amp;$G11&amp;"9"),0)),0,INDEX(INDIRECT("Distribution!" &amp;$F11&amp;":"&amp;$G11),MATCH($H11,Distribution!$A:$A,0),MATCH(AV$1,INDIRECT("Distribution!" &amp;$F11&amp;"9"&amp;":"&amp;$G11&amp;"9"),0)))</t>
  </si>
  <si>
    <t>eqSigIF(ISNA(MATCH(AW$1,INDIRECT("Distribution!" &amp;$F11&amp;"9"&amp;":"&amp;$G11&amp;"9"),0)),0,INDEX(INDIRECT("Distribution!" &amp;$F11&amp;":"&amp;$G11),MATCH($H11,Distribution!$A:$A,0),MATCH(AW$1,INDIRECT("Distribution!" &amp;$F11&amp;"9"&amp;":"&amp;$G11&amp;"9"),0)))</t>
  </si>
  <si>
    <t>eqSigIF(ISNA(MATCH(AX$1,INDIRECT("Distribution!" &amp;$F11&amp;"9"&amp;":"&amp;$G11&amp;"9"),0)),0,INDEX(INDIRECT("Distribution!" &amp;$F11&amp;":"&amp;$G11),MATCH($H11,Distribution!$A:$A,0),MATCH(AX$1,INDIRECT("Distribution!" &amp;$F11&amp;"9"&amp;":"&amp;$G11&amp;"9"),0)))</t>
  </si>
  <si>
    <t>eqSigIF(ISNA(MATCH(AY$1,INDIRECT("Distribution!" &amp;$F11&amp;"9"&amp;":"&amp;$G11&amp;"9"),0)),0,INDEX(INDIRECT("Distribution!" &amp;$F11&amp;":"&amp;$G11),MATCH($H11,Distribution!$A:$A,0),MATCH(AY$1,INDIRECT("Distribution!" &amp;$F11&amp;"9"&amp;":"&amp;$G11&amp;"9"),0)))</t>
  </si>
  <si>
    <t>eqSigIF(ISNA(MATCH(AZ$1,INDIRECT("Distribution!" &amp;$F11&amp;"9"&amp;":"&amp;$G11&amp;"9"),0)),0,INDEX(INDIRECT("Distribution!" &amp;$F11&amp;":"&amp;$G11),MATCH($H11,Distribution!$A:$A,0),MATCH(AZ$1,INDIRECT("Distribution!" &amp;$F11&amp;"9"&amp;":"&amp;$G11&amp;"9"),0)))</t>
  </si>
  <si>
    <t>eqSigIF(ISNA(MATCH(BA$1,INDIRECT("Distribution!" &amp;$F11&amp;"9"&amp;":"&amp;$G11&amp;"9"),0)),0,INDEX(INDIRECT("Distribution!" &amp;$F11&amp;":"&amp;$G11),MATCH($H11,Distribution!$A:$A,0),MATCH(BA$1,INDIRECT("Distribution!" &amp;$F11&amp;"9"&amp;":"&amp;$G11&amp;"9"),0)))</t>
  </si>
  <si>
    <t>eqSigIF(ISNA(MATCH(BB$1,INDIRECT("Distribution!" &amp;$F11&amp;"9"&amp;":"&amp;$G11&amp;"9"),0)),0,INDEX(INDIRECT("Distribution!" &amp;$F11&amp;":"&amp;$G11),MATCH($H11,Distribution!$A:$A,0),MATCH(BB$1,INDIRECT("Distribution!" &amp;$F11&amp;"9"&amp;":"&amp;$G11&amp;"9"),0)))</t>
  </si>
  <si>
    <t>eqSigIF(ISNA(MATCH(BC$1,INDIRECT("Distribution!" &amp;$F11&amp;"9"&amp;":"&amp;$G11&amp;"9"),0)),0,INDEX(INDIRECT("Distribution!" &amp;$F11&amp;":"&amp;$G11),MATCH($H11,Distribution!$A:$A,0),MATCH(BC$1,INDIRECT("Distribution!" &amp;$F11&amp;"9"&amp;":"&amp;$G11&amp;"9"),0)))</t>
  </si>
  <si>
    <t>eqSigIF(ISNA(MATCH(BD$1,INDIRECT("Distribution!" &amp;$F11&amp;"9"&amp;":"&amp;$G11&amp;"9"),0)),0,INDEX(INDIRECT("Distribution!" &amp;$F11&amp;":"&amp;$G11),MATCH($H11,Distribution!$A:$A,0),MATCH(BD$1,INDIRECT("Distribution!" &amp;$F11&amp;"9"&amp;":"&amp;$G11&amp;"9"),0)))</t>
  </si>
  <si>
    <t>eqSigIF(ISNA(MATCH(BE$1,INDIRECT("Distribution!" &amp;$F11&amp;"9"&amp;":"&amp;$G11&amp;"9"),0)),0,INDEX(INDIRECT("Distribution!" &amp;$F11&amp;":"&amp;$G11),MATCH($H11,Distribution!$A:$A,0),MATCH(BE$1,INDIRECT("Distribution!" &amp;$F11&amp;"9"&amp;":"&amp;$G11&amp;"9"),0)))</t>
  </si>
  <si>
    <t>eqSigIF(ISNA(MATCH(BF$1,INDIRECT("Distribution!" &amp;$F11&amp;"9"&amp;":"&amp;$G11&amp;"9"),0)),0,INDEX(INDIRECT("Distribution!" &amp;$F11&amp;":"&amp;$G11),MATCH($H11,Distribution!$A:$A,0),MATCH(BF$1,INDIRECT("Distribution!" &amp;$F11&amp;"9"&amp;":"&amp;$G11&amp;"9"),0)))</t>
  </si>
  <si>
    <t>eqSigIF(ISNA(MATCH(BG$1,INDIRECT("Distribution!" &amp;$F11&amp;"9"&amp;":"&amp;$G11&amp;"9"),0)),0,INDEX(INDIRECT("Distribution!" &amp;$F11&amp;":"&amp;$G11),MATCH($H11,Distribution!$A:$A,0),MATCH(BG$1,INDIRECT("Distribution!" &amp;$F11&amp;"9"&amp;":"&amp;$G11&amp;"9"),0)))</t>
  </si>
  <si>
    <t>eqSigIF(ISNA(MATCH(BH$1,INDIRECT("Distribution!" &amp;$F11&amp;"9"&amp;":"&amp;$G11&amp;"9"),0)),0,INDEX(INDIRECT("Distribution!" &amp;$F11&amp;":"&amp;$G11),MATCH($H11,Distribution!$A:$A,0),MATCH(BH$1,INDIRECT("Distribution!" &amp;$F11&amp;"9"&amp;":"&amp;$G11&amp;"9"),0)))</t>
  </si>
  <si>
    <t>eqSigIF(ISNA(MATCH(BI$1,INDIRECT("Distribution!" &amp;$F11&amp;"9"&amp;":"&amp;$G11&amp;"9"),0)),0,INDEX(INDIRECT("Distribution!" &amp;$F11&amp;":"&amp;$G11),MATCH($H11,Distribution!$A:$A,0),MATCH(BI$1,INDIRECT("Distribution!" &amp;$F11&amp;"9"&amp;":"&amp;$G11&amp;"9"),0)))</t>
  </si>
  <si>
    <t>eqSigIF(ISNA(MATCH(BJ$1,INDIRECT("Distribution!" &amp;$F11&amp;"9"&amp;":"&amp;$G11&amp;"9"),0)),0,INDEX(INDIRECT("Distribution!" &amp;$F11&amp;":"&amp;$G11),MATCH($H11,Distribution!$A:$A,0),MATCH(BJ$1,INDIRECT("Distribution!" &amp;$F11&amp;"9"&amp;":"&amp;$G11&amp;"9"),0)))</t>
  </si>
  <si>
    <t>eqSigIF(ISNA(MATCH(BK$1,INDIRECT("Distribution!" &amp;$F11&amp;"9"&amp;":"&amp;$G11&amp;"9"),0)),0,INDEX(INDIRECT("Distribution!" &amp;$F11&amp;":"&amp;$G11),MATCH($H11,Distribution!$A:$A,0),MATCH(BK$1,INDIRECT("Distribution!" &amp;$F11&amp;"9"&amp;":"&amp;$G11&amp;"9"),0)))</t>
  </si>
  <si>
    <t>eqSigIF(M12eqSig0,1,0)</t>
  </si>
  <si>
    <t>JQ</t>
  </si>
  <si>
    <t>LL</t>
  </si>
  <si>
    <t>eqSigH12&amp;"_"&amp;Pln_Yr&amp;TEXT(Pln_Qtr,"00")</t>
  </si>
  <si>
    <t>eqSigJ12&amp;"_"&amp;M12</t>
  </si>
  <si>
    <t>eqSigIF(ISNA(MATCH(P$1,INDIRECT("Distribution!" &amp;$F12&amp;"9"&amp;":"&amp;$G12&amp;"9"),0)),0,INDEX(INDIRECT("Distribution!" &amp;$F12&amp;":"&amp;$G12),MATCH($H12,Distribution!$A:$A,0),MATCH(P$1,INDIRECT("Distribution!" &amp;$F12&amp;"9"&amp;":"&amp;$G12&amp;"9"),0)))</t>
  </si>
  <si>
    <t>eqSigIF(ISNA(MATCH(Q$1,INDIRECT("Distribution!" &amp;$F12&amp;"9"&amp;":"&amp;$G12&amp;"9"),0)),0,INDEX(INDIRECT("Distribution!" &amp;$F12&amp;":"&amp;$G12),MATCH($H12,Distribution!$A:$A,0),MATCH(Q$1,INDIRECT("Distribution!" &amp;$F12&amp;"9"&amp;":"&amp;$G12&amp;"9"),0)))</t>
  </si>
  <si>
    <t>eqSigIF(ISNA(MATCH(R$1,INDIRECT("Distribution!" &amp;$F12&amp;"9"&amp;":"&amp;$G12&amp;"9"),0)),0,INDEX(INDIRECT("Distribution!" &amp;$F12&amp;":"&amp;$G12),MATCH($H12,Distribution!$A:$A,0),MATCH(R$1,INDIRECT("Distribution!" &amp;$F12&amp;"9"&amp;":"&amp;$G12&amp;"9"),0)))</t>
  </si>
  <si>
    <t>eqSigIF(ISNA(MATCH(S$1,INDIRECT("Distribution!" &amp;$F12&amp;"9"&amp;":"&amp;$G12&amp;"9"),0)),0,INDEX(INDIRECT("Distribution!" &amp;$F12&amp;":"&amp;$G12),MATCH($H12,Distribution!$A:$A,0),MATCH(S$1,INDIRECT("Distribution!" &amp;$F12&amp;"9"&amp;":"&amp;$G12&amp;"9"),0)))</t>
  </si>
  <si>
    <t>eqSigIF(ISNA(MATCH(T$1,INDIRECT("Distribution!" &amp;$F12&amp;"9"&amp;":"&amp;$G12&amp;"9"),0)),0,INDEX(INDIRECT("Distribution!" &amp;$F12&amp;":"&amp;$G12),MATCH($H12,Distribution!$A:$A,0),MATCH(T$1,INDIRECT("Distribution!" &amp;$F12&amp;"9"&amp;":"&amp;$G12&amp;"9"),0)))</t>
  </si>
  <si>
    <t>eqSigIF(ISNA(MATCH(U$1,INDIRECT("Distribution!" &amp;$F12&amp;"9"&amp;":"&amp;$G12&amp;"9"),0)),0,INDEX(INDIRECT("Distribution!" &amp;$F12&amp;":"&amp;$G12),MATCH($H12,Distribution!$A:$A,0),MATCH(U$1,INDIRECT("Distribution!" &amp;$F12&amp;"9"&amp;":"&amp;$G12&amp;"9"),0)))</t>
  </si>
  <si>
    <t>eqSigIF(ISNA(MATCH(V$1,INDIRECT("Distribution!" &amp;$F12&amp;"9"&amp;":"&amp;$G12&amp;"9"),0)),0,INDEX(INDIRECT("Distribution!" &amp;$F12&amp;":"&amp;$G12),MATCH($H12,Distribution!$A:$A,0),MATCH(V$1,INDIRECT("Distribution!" &amp;$F12&amp;"9"&amp;":"&amp;$G12&amp;"9"),0)))</t>
  </si>
  <si>
    <t>eqSigIF(ISNA(MATCH(W$1,INDIRECT("Distribution!" &amp;$F12&amp;"9"&amp;":"&amp;$G12&amp;"9"),0)),0,INDEX(INDIRECT("Distribution!" &amp;$F12&amp;":"&amp;$G12),MATCH($H12,Distribution!$A:$A,0),MATCH(W$1,INDIRECT("Distribution!" &amp;$F12&amp;"9"&amp;":"&amp;$G12&amp;"9"),0)))</t>
  </si>
  <si>
    <t>eqSigIF(ISNA(MATCH(X$1,INDIRECT("Distribution!" &amp;$F12&amp;"9"&amp;":"&amp;$G12&amp;"9"),0)),0,INDEX(INDIRECT("Distribution!" &amp;$F12&amp;":"&amp;$G12),MATCH($H12,Distribution!$A:$A,0),MATCH(X$1,INDIRECT("Distribution!" &amp;$F12&amp;"9"&amp;":"&amp;$G12&amp;"9"),0)))</t>
  </si>
  <si>
    <t>eqSigIF(ISNA(MATCH(Y$1,INDIRECT("Distribution!" &amp;$F12&amp;"9"&amp;":"&amp;$G12&amp;"9"),0)),0,INDEX(INDIRECT("Distribution!" &amp;$F12&amp;":"&amp;$G12),MATCH($H12,Distribution!$A:$A,0),MATCH(Y$1,INDIRECT("Distribution!" &amp;$F12&amp;"9"&amp;":"&amp;$G12&amp;"9"),0)))</t>
  </si>
  <si>
    <t>eqSigIF(ISNA(MATCH(Z$1,INDIRECT("Distribution!" &amp;$F12&amp;"9"&amp;":"&amp;$G12&amp;"9"),0)),0,INDEX(INDIRECT("Distribution!" &amp;$F12&amp;":"&amp;$G12),MATCH($H12,Distribution!$A:$A,0),MATCH(Z$1,INDIRECT("Distribution!" &amp;$F12&amp;"9"&amp;":"&amp;$G12&amp;"9"),0)))</t>
  </si>
  <si>
    <t>eqSigIF(ISNA(MATCH(AA$1,INDIRECT("Distribution!" &amp;$F12&amp;"9"&amp;":"&amp;$G12&amp;"9"),0)),0,INDEX(INDIRECT("Distribution!" &amp;$F12&amp;":"&amp;$G12),MATCH($H12,Distribution!$A:$A,0),MATCH(AA$1,INDIRECT("Distribution!" &amp;$F12&amp;"9"&amp;":"&amp;$G12&amp;"9"),0)))</t>
  </si>
  <si>
    <t>eqSigIF(ISNA(MATCH(AB$1,INDIRECT("Distribution!" &amp;$F12&amp;"9"&amp;":"&amp;$G12&amp;"9"),0)),0,INDEX(INDIRECT("Distribution!" &amp;$F12&amp;":"&amp;$G12),MATCH($H12,Distribution!$A:$A,0),MATCH(AB$1,INDIRECT("Distribution!" &amp;$F12&amp;"9"&amp;":"&amp;$G12&amp;"9"),0)))</t>
  </si>
  <si>
    <t>eqSigIF(ISNA(MATCH(AC$1,INDIRECT("Distribution!" &amp;$F12&amp;"9"&amp;":"&amp;$G12&amp;"9"),0)),0,INDEX(INDIRECT("Distribution!" &amp;$F12&amp;":"&amp;$G12),MATCH($H12,Distribution!$A:$A,0),MATCH(AC$1,INDIRECT("Distribution!" &amp;$F12&amp;"9"&amp;":"&amp;$G12&amp;"9"),0)))</t>
  </si>
  <si>
    <t>eqSigIF(ISNA(MATCH(AD$1,INDIRECT("Distribution!" &amp;$F12&amp;"9"&amp;":"&amp;$G12&amp;"9"),0)),0,INDEX(INDIRECT("Distribution!" &amp;$F12&amp;":"&amp;$G12),MATCH($H12,Distribution!$A:$A,0),MATCH(AD$1,INDIRECT("Distribution!" &amp;$F12&amp;"9"&amp;":"&amp;$G12&amp;"9"),0)))</t>
  </si>
  <si>
    <t>eqSigIF(ISNA(MATCH(AE$1,INDIRECT("Distribution!" &amp;$F12&amp;"9"&amp;":"&amp;$G12&amp;"9"),0)),0,INDEX(INDIRECT("Distribution!" &amp;$F12&amp;":"&amp;$G12),MATCH($H12,Distribution!$A:$A,0),MATCH(AE$1,INDIRECT("Distribution!" &amp;$F12&amp;"9"&amp;":"&amp;$G12&amp;"9"),0)))</t>
  </si>
  <si>
    <t>eqSigIF(ISNA(MATCH(AF$1,INDIRECT("Distribution!" &amp;$F12&amp;"9"&amp;":"&amp;$G12&amp;"9"),0)),0,INDEX(INDIRECT("Distribution!" &amp;$F12&amp;":"&amp;$G12),MATCH($H12,Distribution!$A:$A,0),MATCH(AF$1,INDIRECT("Distribution!" &amp;$F12&amp;"9"&amp;":"&amp;$G12&amp;"9"),0)))</t>
  </si>
  <si>
    <t>eqSigIF(ISNA(MATCH(AG$1,INDIRECT("Distribution!" &amp;$F12&amp;"9"&amp;":"&amp;$G12&amp;"9"),0)),0,INDEX(INDIRECT("Distribution!" &amp;$F12&amp;":"&amp;$G12),MATCH($H12,Distribution!$A:$A,0),MATCH(AG$1,INDIRECT("Distribution!" &amp;$F12&amp;"9"&amp;":"&amp;$G12&amp;"9"),0)))</t>
  </si>
  <si>
    <t>eqSigIF(ISNA(MATCH(AH$1,INDIRECT("Distribution!" &amp;$F12&amp;"9"&amp;":"&amp;$G12&amp;"9"),0)),0,INDEX(INDIRECT("Distribution!" &amp;$F12&amp;":"&amp;$G12),MATCH($H12,Distribution!$A:$A,0),MATCH(AH$1,INDIRECT("Distribution!" &amp;$F12&amp;"9"&amp;":"&amp;$G12&amp;"9"),0)))</t>
  </si>
  <si>
    <t>eqSigIF(ISNA(MATCH(AI$1,INDIRECT("Distribution!" &amp;$F12&amp;"9"&amp;":"&amp;$G12&amp;"9"),0)),0,INDEX(INDIRECT("Distribution!" &amp;$F12&amp;":"&amp;$G12),MATCH($H12,Distribution!$A:$A,0),MATCH(AI$1,INDIRECT("Distribution!" &amp;$F12&amp;"9"&amp;":"&amp;$G12&amp;"9"),0)))</t>
  </si>
  <si>
    <t>eqSigIF(ISNA(MATCH(AJ$1,INDIRECT("Distribution!" &amp;$F12&amp;"9"&amp;":"&amp;$G12&amp;"9"),0)),0,INDEX(INDIRECT("Distribution!" &amp;$F12&amp;":"&amp;$G12),MATCH($H12,Distribution!$A:$A,0),MATCH(AJ$1,INDIRECT("Distribution!" &amp;$F12&amp;"9"&amp;":"&amp;$G12&amp;"9"),0)))</t>
  </si>
  <si>
    <t>eqSigIF(ISNA(MATCH(AK$1,INDIRECT("Distribution!" &amp;$F12&amp;"9"&amp;":"&amp;$G12&amp;"9"),0)),0,INDEX(INDIRECT("Distribution!" &amp;$F12&amp;":"&amp;$G12),MATCH($H12,Distribution!$A:$A,0),MATCH(AK$1,INDIRECT("Distribution!" &amp;$F12&amp;"9"&amp;":"&amp;$G12&amp;"9"),0)))</t>
  </si>
  <si>
    <t>eqSigIF(ISNA(MATCH(AL$1,INDIRECT("Distribution!" &amp;$F12&amp;"9"&amp;":"&amp;$G12&amp;"9"),0)),0,INDEX(INDIRECT("Distribution!" &amp;$F12&amp;":"&amp;$G12),MATCH($H12,Distribution!$A:$A,0),MATCH(AL$1,INDIRECT("Distribution!" &amp;$F12&amp;"9"&amp;":"&amp;$G12&amp;"9"),0)))</t>
  </si>
  <si>
    <t>eqSigIF(ISNA(MATCH(AM$1,INDIRECT("Distribution!" &amp;$F12&amp;"9"&amp;":"&amp;$G12&amp;"9"),0)),0,INDEX(INDIRECT("Distribution!" &amp;$F12&amp;":"&amp;$G12),MATCH($H12,Distribution!$A:$A,0),MATCH(AM$1,INDIRECT("Distribution!" &amp;$F12&amp;"9"&amp;":"&amp;$G12&amp;"9"),0)))</t>
  </si>
  <si>
    <t>eqSigIF(ISNA(MATCH(AN$1,INDIRECT("Distribution!" &amp;$F12&amp;"9"&amp;":"&amp;$G12&amp;"9"),0)),0,INDEX(INDIRECT("Distribution!" &amp;$F12&amp;":"&amp;$G12),MATCH($H12,Distribution!$A:$A,0),MATCH(AN$1,INDIRECT("Distribution!" &amp;$F12&amp;"9"&amp;":"&amp;$G12&amp;"9"),0)))</t>
  </si>
  <si>
    <t>eqSigIF(ISNA(MATCH(AO$1,INDIRECT("Distribution!" &amp;$F12&amp;"9"&amp;":"&amp;$G12&amp;"9"),0)),0,INDEX(INDIRECT("Distribution!" &amp;$F12&amp;":"&amp;$G12),MATCH($H12,Distribution!$A:$A,0),MATCH(AO$1,INDIRECT("Distribution!" &amp;$F12&amp;"9"&amp;":"&amp;$G12&amp;"9"),0)))</t>
  </si>
  <si>
    <t>eqSigIF(ISNA(MATCH(AP$1,INDIRECT("Distribution!" &amp;$F12&amp;"9"&amp;":"&amp;$G12&amp;"9"),0)),0,INDEX(INDIRECT("Distribution!" &amp;$F12&amp;":"&amp;$G12),MATCH($H12,Distribution!$A:$A,0),MATCH(AP$1,INDIRECT("Distribution!" &amp;$F12&amp;"9"&amp;":"&amp;$G12&amp;"9"),0)))</t>
  </si>
  <si>
    <t>eqSigIF(ISNA(MATCH(AQ$1,INDIRECT("Distribution!" &amp;$F12&amp;"9"&amp;":"&amp;$G12&amp;"9"),0)),0,INDEX(INDIRECT("Distribution!" &amp;$F12&amp;":"&amp;$G12),MATCH($H12,Distribution!$A:$A,0),MATCH(AQ$1,INDIRECT("Distribution!" &amp;$F12&amp;"9"&amp;":"&amp;$G12&amp;"9"),0)))</t>
  </si>
  <si>
    <t>eqSigIF(ISNA(MATCH(AR$1,INDIRECT("Distribution!" &amp;$F12&amp;"9"&amp;":"&amp;$G12&amp;"9"),0)),0,INDEX(INDIRECT("Distribution!" &amp;$F12&amp;":"&amp;$G12),MATCH($H12,Distribution!$A:$A,0),MATCH(AR$1,INDIRECT("Distribution!" &amp;$F12&amp;"9"&amp;":"&amp;$G12&amp;"9"),0)))</t>
  </si>
  <si>
    <t>eqSigIF(ISNA(MATCH(AS$1,INDIRECT("Distribution!" &amp;$F12&amp;"9"&amp;":"&amp;$G12&amp;"9"),0)),0,INDEX(INDIRECT("Distribution!" &amp;$F12&amp;":"&amp;$G12),MATCH($H12,Distribution!$A:$A,0),MATCH(AS$1,INDIRECT("Distribution!" &amp;$F12&amp;"9"&amp;":"&amp;$G12&amp;"9"),0)))</t>
  </si>
  <si>
    <t>eqSigIF(ISNA(MATCH(AT$1,INDIRECT("Distribution!" &amp;$F12&amp;"9"&amp;":"&amp;$G12&amp;"9"),0)),0,INDEX(INDIRECT("Distribution!" &amp;$F12&amp;":"&amp;$G12),MATCH($H12,Distribution!$A:$A,0),MATCH(AT$1,INDIRECT("Distribution!" &amp;$F12&amp;"9"&amp;":"&amp;$G12&amp;"9"),0)))</t>
  </si>
  <si>
    <t>eqSigIF(ISNA(MATCH(AU$1,INDIRECT("Distribution!" &amp;$F12&amp;"9"&amp;":"&amp;$G12&amp;"9"),0)),0,INDEX(INDIRECT("Distribution!" &amp;$F12&amp;":"&amp;$G12),MATCH($H12,Distribution!$A:$A,0),MATCH(AU$1,INDIRECT("Distribution!" &amp;$F12&amp;"9"&amp;":"&amp;$G12&amp;"9"),0)))</t>
  </si>
  <si>
    <t>eqSigIF(ISNA(MATCH(AV$1,INDIRECT("Distribution!" &amp;$F12&amp;"9"&amp;":"&amp;$G12&amp;"9"),0)),0,INDEX(INDIRECT("Distribution!" &amp;$F12&amp;":"&amp;$G12),MATCH($H12,Distribution!$A:$A,0),MATCH(AV$1,INDIRECT("Distribution!" &amp;$F12&amp;"9"&amp;":"&amp;$G12&amp;"9"),0)))</t>
  </si>
  <si>
    <t>eqSigIF(ISNA(MATCH(AW$1,INDIRECT("Distribution!" &amp;$F12&amp;"9"&amp;":"&amp;$G12&amp;"9"),0)),0,INDEX(INDIRECT("Distribution!" &amp;$F12&amp;":"&amp;$G12),MATCH($H12,Distribution!$A:$A,0),MATCH(AW$1,INDIRECT("Distribution!" &amp;$F12&amp;"9"&amp;":"&amp;$G12&amp;"9"),0)))</t>
  </si>
  <si>
    <t>eqSigIF(ISNA(MATCH(AX$1,INDIRECT("Distribution!" &amp;$F12&amp;"9"&amp;":"&amp;$G12&amp;"9"),0)),0,INDEX(INDIRECT("Distribution!" &amp;$F12&amp;":"&amp;$G12),MATCH($H12,Distribution!$A:$A,0),MATCH(AX$1,INDIRECT("Distribution!" &amp;$F12&amp;"9"&amp;":"&amp;$G12&amp;"9"),0)))</t>
  </si>
  <si>
    <t>eqSigIF(ISNA(MATCH(AY$1,INDIRECT("Distribution!" &amp;$F12&amp;"9"&amp;":"&amp;$G12&amp;"9"),0)),0,INDEX(INDIRECT("Distribution!" &amp;$F12&amp;":"&amp;$G12),MATCH($H12,Distribution!$A:$A,0),MATCH(AY$1,INDIRECT("Distribution!" &amp;$F12&amp;"9"&amp;":"&amp;$G12&amp;"9"),0)))</t>
  </si>
  <si>
    <t>eqSigIF(ISNA(MATCH(AZ$1,INDIRECT("Distribution!" &amp;$F12&amp;"9"&amp;":"&amp;$G12&amp;"9"),0)),0,INDEX(INDIRECT("Distribution!" &amp;$F12&amp;":"&amp;$G12),MATCH($H12,Distribution!$A:$A,0),MATCH(AZ$1,INDIRECT("Distribution!" &amp;$F12&amp;"9"&amp;":"&amp;$G12&amp;"9"),0)))</t>
  </si>
  <si>
    <t>eqSigIF(ISNA(MATCH(BA$1,INDIRECT("Distribution!" &amp;$F12&amp;"9"&amp;":"&amp;$G12&amp;"9"),0)),0,INDEX(INDIRECT("Distribution!" &amp;$F12&amp;":"&amp;$G12),MATCH($H12,Distribution!$A:$A,0),MATCH(BA$1,INDIRECT("Distribution!" &amp;$F12&amp;"9"&amp;":"&amp;$G12&amp;"9"),0)))</t>
  </si>
  <si>
    <t>eqSigIF(ISNA(MATCH(BB$1,INDIRECT("Distribution!" &amp;$F12&amp;"9"&amp;":"&amp;$G12&amp;"9"),0)),0,INDEX(INDIRECT("Distribution!" &amp;$F12&amp;":"&amp;$G12),MATCH($H12,Distribution!$A:$A,0),MATCH(BB$1,INDIRECT("Distribution!" &amp;$F12&amp;"9"&amp;":"&amp;$G12&amp;"9"),0)))</t>
  </si>
  <si>
    <t>eqSigIF(ISNA(MATCH(BC$1,INDIRECT("Distribution!" &amp;$F12&amp;"9"&amp;":"&amp;$G12&amp;"9"),0)),0,INDEX(INDIRECT("Distribution!" &amp;$F12&amp;":"&amp;$G12),MATCH($H12,Distribution!$A:$A,0),MATCH(BC$1,INDIRECT("Distribution!" &amp;$F12&amp;"9"&amp;":"&amp;$G12&amp;"9"),0)))</t>
  </si>
  <si>
    <t>eqSigIF(ISNA(MATCH(BD$1,INDIRECT("Distribution!" &amp;$F12&amp;"9"&amp;":"&amp;$G12&amp;"9"),0)),0,INDEX(INDIRECT("Distribution!" &amp;$F12&amp;":"&amp;$G12),MATCH($H12,Distribution!$A:$A,0),MATCH(BD$1,INDIRECT("Distribution!" &amp;$F12&amp;"9"&amp;":"&amp;$G12&amp;"9"),0)))</t>
  </si>
  <si>
    <t>eqSigIF(ISNA(MATCH(BE$1,INDIRECT("Distribution!" &amp;$F12&amp;"9"&amp;":"&amp;$G12&amp;"9"),0)),0,INDEX(INDIRECT("Distribution!" &amp;$F12&amp;":"&amp;$G12),MATCH($H12,Distribution!$A:$A,0),MATCH(BE$1,INDIRECT("Distribution!" &amp;$F12&amp;"9"&amp;":"&amp;$G12&amp;"9"),0)))</t>
  </si>
  <si>
    <t>eqSigIF(ISNA(MATCH(BF$1,INDIRECT("Distribution!" &amp;$F12&amp;"9"&amp;":"&amp;$G12&amp;"9"),0)),0,INDEX(INDIRECT("Distribution!" &amp;$F12&amp;":"&amp;$G12),MATCH($H12,Distribution!$A:$A,0),MATCH(BF$1,INDIRECT("Distribution!" &amp;$F12&amp;"9"&amp;":"&amp;$G12&amp;"9"),0)))</t>
  </si>
  <si>
    <t>eqSigIF(ISNA(MATCH(BG$1,INDIRECT("Distribution!" &amp;$F12&amp;"9"&amp;":"&amp;$G12&amp;"9"),0)),0,INDEX(INDIRECT("Distribution!" &amp;$F12&amp;":"&amp;$G12),MATCH($H12,Distribution!$A:$A,0),MATCH(BG$1,INDIRECT("Distribution!" &amp;$F12&amp;"9"&amp;":"&amp;$G12&amp;"9"),0)))</t>
  </si>
  <si>
    <t>eqSigIF(ISNA(MATCH(BH$1,INDIRECT("Distribution!" &amp;$F12&amp;"9"&amp;":"&amp;$G12&amp;"9"),0)),0,INDEX(INDIRECT("Distribution!" &amp;$F12&amp;":"&amp;$G12),MATCH($H12,Distribution!$A:$A,0),MATCH(BH$1,INDIRECT("Distribution!" &amp;$F12&amp;"9"&amp;":"&amp;$G12&amp;"9"),0)))</t>
  </si>
  <si>
    <t>eqSigIF(ISNA(MATCH(BI$1,INDIRECT("Distribution!" &amp;$F12&amp;"9"&amp;":"&amp;$G12&amp;"9"),0)),0,INDEX(INDIRECT("Distribution!" &amp;$F12&amp;":"&amp;$G12),MATCH($H12,Distribution!$A:$A,0),MATCH(BI$1,INDIRECT("Distribution!" &amp;$F12&amp;"9"&amp;":"&amp;$G12&amp;"9"),0)))</t>
  </si>
  <si>
    <t>eqSigIF(ISNA(MATCH(BJ$1,INDIRECT("Distribution!" &amp;$F12&amp;"9"&amp;":"&amp;$G12&amp;"9"),0)),0,INDEX(INDIRECT("Distribution!" &amp;$F12&amp;":"&amp;$G12),MATCH($H12,Distribution!$A:$A,0),MATCH(BJ$1,INDIRECT("Distribution!" &amp;$F12&amp;"9"&amp;":"&amp;$G12&amp;"9"),0)))</t>
  </si>
  <si>
    <t>eqSigIF(ISNA(MATCH(BK$1,INDIRECT("Distribution!" &amp;$F12&amp;"9"&amp;":"&amp;$G12&amp;"9"),0)),0,INDEX(INDIRECT("Distribution!" &amp;$F12&amp;":"&amp;$G12),MATCH($H12,Distribution!$A:$A,0),MATCH(BK$1,INDIRECT("Distribution!" &amp;$F12&amp;"9"&amp;":"&amp;$G12&amp;"9"),0)))</t>
  </si>
  <si>
    <t>eqSigIF(M13eqSig0,1,0)</t>
  </si>
  <si>
    <t>LV</t>
  </si>
  <si>
    <t>NQ</t>
  </si>
  <si>
    <t>eqSigH13&amp;"_"&amp;Pln_Yr&amp;TEXT(Pln_Qtr,"00")</t>
  </si>
  <si>
    <t>eqSigJ13&amp;"_"&amp;M13</t>
  </si>
  <si>
    <t>eqSigIF(ISNA(MATCH(P$1,INDIRECT("Distribution!" &amp;$F13&amp;"9"&amp;":"&amp;$G13&amp;"9"),0)),0,INDEX(INDIRECT("Distribution!" &amp;$F13&amp;":"&amp;$G13),MATCH($H13,Distribution!$A:$A,0),MATCH(P$1,INDIRECT("Distribution!" &amp;$F13&amp;"9"&amp;":"&amp;$G13&amp;"9"),0)))</t>
  </si>
  <si>
    <t>eqSigIF(ISNA(MATCH(Q$1,INDIRECT("Distribution!" &amp;$F13&amp;"9"&amp;":"&amp;$G13&amp;"9"),0)),0,INDEX(INDIRECT("Distribution!" &amp;$F13&amp;":"&amp;$G13),MATCH($H13,Distribution!$A:$A,0),MATCH(Q$1,INDIRECT("Distribution!" &amp;$F13&amp;"9"&amp;":"&amp;$G13&amp;"9"),0)))</t>
  </si>
  <si>
    <t>eqSigIF(ISNA(MATCH(R$1,INDIRECT("Distribution!" &amp;$F13&amp;"9"&amp;":"&amp;$G13&amp;"9"),0)),0,INDEX(INDIRECT("Distribution!" &amp;$F13&amp;":"&amp;$G13),MATCH($H13,Distribution!$A:$A,0),MATCH(R$1,INDIRECT("Distribution!" &amp;$F13&amp;"9"&amp;":"&amp;$G13&amp;"9"),0)))</t>
  </si>
  <si>
    <t>eqSigIF(ISNA(MATCH(S$1,INDIRECT("Distribution!" &amp;$F13&amp;"9"&amp;":"&amp;$G13&amp;"9"),0)),0,INDEX(INDIRECT("Distribution!" &amp;$F13&amp;":"&amp;$G13),MATCH($H13,Distribution!$A:$A,0),MATCH(S$1,INDIRECT("Distribution!" &amp;$F13&amp;"9"&amp;":"&amp;$G13&amp;"9"),0)))</t>
  </si>
  <si>
    <t>eqSigIF(ISNA(MATCH(T$1,INDIRECT("Distribution!" &amp;$F13&amp;"9"&amp;":"&amp;$G13&amp;"9"),0)),0,INDEX(INDIRECT("Distribution!" &amp;$F13&amp;":"&amp;$G13),MATCH($H13,Distribution!$A:$A,0),MATCH(T$1,INDIRECT("Distribution!" &amp;$F13&amp;"9"&amp;":"&amp;$G13&amp;"9"),0)))</t>
  </si>
  <si>
    <t>eqSigIF(ISNA(MATCH(U$1,INDIRECT("Distribution!" &amp;$F13&amp;"9"&amp;":"&amp;$G13&amp;"9"),0)),0,INDEX(INDIRECT("Distribution!" &amp;$F13&amp;":"&amp;$G13),MATCH($H13,Distribution!$A:$A,0),MATCH(U$1,INDIRECT("Distribution!" &amp;$F13&amp;"9"&amp;":"&amp;$G13&amp;"9"),0)))</t>
  </si>
  <si>
    <t>eqSigIF(ISNA(MATCH(V$1,INDIRECT("Distribution!" &amp;$F13&amp;"9"&amp;":"&amp;$G13&amp;"9"),0)),0,INDEX(INDIRECT("Distribution!" &amp;$F13&amp;":"&amp;$G13),MATCH($H13,Distribution!$A:$A,0),MATCH(V$1,INDIRECT("Distribution!" &amp;$F13&amp;"9"&amp;":"&amp;$G13&amp;"9"),0)))</t>
  </si>
  <si>
    <t>eqSigIF(ISNA(MATCH(W$1,INDIRECT("Distribution!" &amp;$F13&amp;"9"&amp;":"&amp;$G13&amp;"9"),0)),0,INDEX(INDIRECT("Distribution!" &amp;$F13&amp;":"&amp;$G13),MATCH($H13,Distribution!$A:$A,0),MATCH(W$1,INDIRECT("Distribution!" &amp;$F13&amp;"9"&amp;":"&amp;$G13&amp;"9"),0)))</t>
  </si>
  <si>
    <t>eqSigIF(ISNA(MATCH(X$1,INDIRECT("Distribution!" &amp;$F13&amp;"9"&amp;":"&amp;$G13&amp;"9"),0)),0,INDEX(INDIRECT("Distribution!" &amp;$F13&amp;":"&amp;$G13),MATCH($H13,Distribution!$A:$A,0),MATCH(X$1,INDIRECT("Distribution!" &amp;$F13&amp;"9"&amp;":"&amp;$G13&amp;"9"),0)))</t>
  </si>
  <si>
    <t>eqSigIF(ISNA(MATCH(Y$1,INDIRECT("Distribution!" &amp;$F13&amp;"9"&amp;":"&amp;$G13&amp;"9"),0)),0,INDEX(INDIRECT("Distribution!" &amp;$F13&amp;":"&amp;$G13),MATCH($H13,Distribution!$A:$A,0),MATCH(Y$1,INDIRECT("Distribution!" &amp;$F13&amp;"9"&amp;":"&amp;$G13&amp;"9"),0)))</t>
  </si>
  <si>
    <t>eqSigIF(ISNA(MATCH(Z$1,INDIRECT("Distribution!" &amp;$F13&amp;"9"&amp;":"&amp;$G13&amp;"9"),0)),0,INDEX(INDIRECT("Distribution!" &amp;$F13&amp;":"&amp;$G13),MATCH($H13,Distribution!$A:$A,0),MATCH(Z$1,INDIRECT("Distribution!" &amp;$F13&amp;"9"&amp;":"&amp;$G13&amp;"9"),0)))</t>
  </si>
  <si>
    <t>eqSigIF(ISNA(MATCH(AA$1,INDIRECT("Distribution!" &amp;$F13&amp;"9"&amp;":"&amp;$G13&amp;"9"),0)),0,INDEX(INDIRECT("Distribution!" &amp;$F13&amp;":"&amp;$G13),MATCH($H13,Distribution!$A:$A,0),MATCH(AA$1,INDIRECT("Distribution!" &amp;$F13&amp;"9"&amp;":"&amp;$G13&amp;"9"),0)))</t>
  </si>
  <si>
    <t>eqSigIF(ISNA(MATCH(AB$1,INDIRECT("Distribution!" &amp;$F13&amp;"9"&amp;":"&amp;$G13&amp;"9"),0)),0,INDEX(INDIRECT("Distribution!" &amp;$F13&amp;":"&amp;$G13),MATCH($H13,Distribution!$A:$A,0),MATCH(AB$1,INDIRECT("Distribution!" &amp;$F13&amp;"9"&amp;":"&amp;$G13&amp;"9"),0)))</t>
  </si>
  <si>
    <t>eqSigIF(ISNA(MATCH(AC$1,INDIRECT("Distribution!" &amp;$F13&amp;"9"&amp;":"&amp;$G13&amp;"9"),0)),0,INDEX(INDIRECT("Distribution!" &amp;$F13&amp;":"&amp;$G13),MATCH($H13,Distribution!$A:$A,0),MATCH(AC$1,INDIRECT("Distribution!" &amp;$F13&amp;"9"&amp;":"&amp;$G13&amp;"9"),0)))</t>
  </si>
  <si>
    <t>eqSigIF(ISNA(MATCH(AD$1,INDIRECT("Distribution!" &amp;$F13&amp;"9"&amp;":"&amp;$G13&amp;"9"),0)),0,INDEX(INDIRECT("Distribution!" &amp;$F13&amp;":"&amp;$G13),MATCH($H13,Distribution!$A:$A,0),MATCH(AD$1,INDIRECT("Distribution!" &amp;$F13&amp;"9"&amp;":"&amp;$G13&amp;"9"),0)))</t>
  </si>
  <si>
    <t>eqSigIF(ISNA(MATCH(AE$1,INDIRECT("Distribution!" &amp;$F13&amp;"9"&amp;":"&amp;$G13&amp;"9"),0)),0,INDEX(INDIRECT("Distribution!" &amp;$F13&amp;":"&amp;$G13),MATCH($H13,Distribution!$A:$A,0),MATCH(AE$1,INDIRECT("Distribution!" &amp;$F13&amp;"9"&amp;":"&amp;$G13&amp;"9"),0)))</t>
  </si>
  <si>
    <t>eqSigIF(ISNA(MATCH(AF$1,INDIRECT("Distribution!" &amp;$F13&amp;"9"&amp;":"&amp;$G13&amp;"9"),0)),0,INDEX(INDIRECT("Distribution!" &amp;$F13&amp;":"&amp;$G13),MATCH($H13,Distribution!$A:$A,0),MATCH(AF$1,INDIRECT("Distribution!" &amp;$F13&amp;"9"&amp;":"&amp;$G13&amp;"9"),0)))</t>
  </si>
  <si>
    <t>eqSigIF(ISNA(MATCH(AG$1,INDIRECT("Distribution!" &amp;$F13&amp;"9"&amp;":"&amp;$G13&amp;"9"),0)),0,INDEX(INDIRECT("Distribution!" &amp;$F13&amp;":"&amp;$G13),MATCH($H13,Distribution!$A:$A,0),MATCH(AG$1,INDIRECT("Distribution!" &amp;$F13&amp;"9"&amp;":"&amp;$G13&amp;"9"),0)))</t>
  </si>
  <si>
    <t>eqSigIF(ISNA(MATCH(AH$1,INDIRECT("Distribution!" &amp;$F13&amp;"9"&amp;":"&amp;$G13&amp;"9"),0)),0,INDEX(INDIRECT("Distribution!" &amp;$F13&amp;":"&amp;$G13),MATCH($H13,Distribution!$A:$A,0),MATCH(AH$1,INDIRECT("Distribution!" &amp;$F13&amp;"9"&amp;":"&amp;$G13&amp;"9"),0)))</t>
  </si>
  <si>
    <t>eqSigIF(ISNA(MATCH(AI$1,INDIRECT("Distribution!" &amp;$F13&amp;"9"&amp;":"&amp;$G13&amp;"9"),0)),0,INDEX(INDIRECT("Distribution!" &amp;$F13&amp;":"&amp;$G13),MATCH($H13,Distribution!$A:$A,0),MATCH(AI$1,INDIRECT("Distribution!" &amp;$F13&amp;"9"&amp;":"&amp;$G13&amp;"9"),0)))</t>
  </si>
  <si>
    <t>eqSigIF(ISNA(MATCH(AJ$1,INDIRECT("Distribution!" &amp;$F13&amp;"9"&amp;":"&amp;$G13&amp;"9"),0)),0,INDEX(INDIRECT("Distribution!" &amp;$F13&amp;":"&amp;$G13),MATCH($H13,Distribution!$A:$A,0),MATCH(AJ$1,INDIRECT("Distribution!" &amp;$F13&amp;"9"&amp;":"&amp;$G13&amp;"9"),0)))</t>
  </si>
  <si>
    <t>eqSigIF(ISNA(MATCH(AK$1,INDIRECT("Distribution!" &amp;$F13&amp;"9"&amp;":"&amp;$G13&amp;"9"),0)),0,INDEX(INDIRECT("Distribution!" &amp;$F13&amp;":"&amp;$G13),MATCH($H13,Distribution!$A:$A,0),MATCH(AK$1,INDIRECT("Distribution!" &amp;$F13&amp;"9"&amp;":"&amp;$G13&amp;"9"),0)))</t>
  </si>
  <si>
    <t>eqSigIF(ISNA(MATCH(AL$1,INDIRECT("Distribution!" &amp;$F13&amp;"9"&amp;":"&amp;$G13&amp;"9"),0)),0,INDEX(INDIRECT("Distribution!" &amp;$F13&amp;":"&amp;$G13),MATCH($H13,Distribution!$A:$A,0),MATCH(AL$1,INDIRECT("Distribution!" &amp;$F13&amp;"9"&amp;":"&amp;$G13&amp;"9"),0)))</t>
  </si>
  <si>
    <t>eqSigIF(ISNA(MATCH(AM$1,INDIRECT("Distribution!" &amp;$F13&amp;"9"&amp;":"&amp;$G13&amp;"9"),0)),0,INDEX(INDIRECT("Distribution!" &amp;$F13&amp;":"&amp;$G13),MATCH($H13,Distribution!$A:$A,0),MATCH(AM$1,INDIRECT("Distribution!" &amp;$F13&amp;"9"&amp;":"&amp;$G13&amp;"9"),0)))</t>
  </si>
  <si>
    <t>eqSigIF(ISNA(MATCH(AN$1,INDIRECT("Distribution!" &amp;$F13&amp;"9"&amp;":"&amp;$G13&amp;"9"),0)),0,INDEX(INDIRECT("Distribution!" &amp;$F13&amp;":"&amp;$G13),MATCH($H13,Distribution!$A:$A,0),MATCH(AN$1,INDIRECT("Distribution!" &amp;$F13&amp;"9"&amp;":"&amp;$G13&amp;"9"),0)))</t>
  </si>
  <si>
    <t>eqSigIF(ISNA(MATCH(AO$1,INDIRECT("Distribution!" &amp;$F13&amp;"9"&amp;":"&amp;$G13&amp;"9"),0)),0,INDEX(INDIRECT("Distribution!" &amp;$F13&amp;":"&amp;$G13),MATCH($H13,Distribution!$A:$A,0),MATCH(AO$1,INDIRECT("Distribution!" &amp;$F13&amp;"9"&amp;":"&amp;$G13&amp;"9"),0)))</t>
  </si>
  <si>
    <t>eqSigIF(ISNA(MATCH(AP$1,INDIRECT("Distribution!" &amp;$F13&amp;"9"&amp;":"&amp;$G13&amp;"9"),0)),0,INDEX(INDIRECT("Distribution!" &amp;$F13&amp;":"&amp;$G13),MATCH($H13,Distribution!$A:$A,0),MATCH(AP$1,INDIRECT("Distribution!" &amp;$F13&amp;"9"&amp;":"&amp;$G13&amp;"9"),0)))</t>
  </si>
  <si>
    <t>eqSigIF(ISNA(MATCH(AQ$1,INDIRECT("Distribution!" &amp;$F13&amp;"9"&amp;":"&amp;$G13&amp;"9"),0)),0,INDEX(INDIRECT("Distribution!" &amp;$F13&amp;":"&amp;$G13),MATCH($H13,Distribution!$A:$A,0),MATCH(AQ$1,INDIRECT("Distribution!" &amp;$F13&amp;"9"&amp;":"&amp;$G13&amp;"9"),0)))</t>
  </si>
  <si>
    <t>eqSigIF(ISNA(MATCH(AR$1,INDIRECT("Distribution!" &amp;$F13&amp;"9"&amp;":"&amp;$G13&amp;"9"),0)),0,INDEX(INDIRECT("Distribution!" &amp;$F13&amp;":"&amp;$G13),MATCH($H13,Distribution!$A:$A,0),MATCH(AR$1,INDIRECT("Distribution!" &amp;$F13&amp;"9"&amp;":"&amp;$G13&amp;"9"),0)))</t>
  </si>
  <si>
    <t>eqSigIF(ISNA(MATCH(AS$1,INDIRECT("Distribution!" &amp;$F13&amp;"9"&amp;":"&amp;$G13&amp;"9"),0)),0,INDEX(INDIRECT("Distribution!" &amp;$F13&amp;":"&amp;$G13),MATCH($H13,Distribution!$A:$A,0),MATCH(AS$1,INDIRECT("Distribution!" &amp;$F13&amp;"9"&amp;":"&amp;$G13&amp;"9"),0)))</t>
  </si>
  <si>
    <t>eqSigIF(ISNA(MATCH(AT$1,INDIRECT("Distribution!" &amp;$F13&amp;"9"&amp;":"&amp;$G13&amp;"9"),0)),0,INDEX(INDIRECT("Distribution!" &amp;$F13&amp;":"&amp;$G13),MATCH($H13,Distribution!$A:$A,0),MATCH(AT$1,INDIRECT("Distribution!" &amp;$F13&amp;"9"&amp;":"&amp;$G13&amp;"9"),0)))</t>
  </si>
  <si>
    <t>eqSigIF(ISNA(MATCH(AU$1,INDIRECT("Distribution!" &amp;$F13&amp;"9"&amp;":"&amp;$G13&amp;"9"),0)),0,INDEX(INDIRECT("Distribution!" &amp;$F13&amp;":"&amp;$G13),MATCH($H13,Distribution!$A:$A,0),MATCH(AU$1,INDIRECT("Distribution!" &amp;$F13&amp;"9"&amp;":"&amp;$G13&amp;"9"),0)))</t>
  </si>
  <si>
    <t>eqSigIF(ISNA(MATCH(AV$1,INDIRECT("Distribution!" &amp;$F13&amp;"9"&amp;":"&amp;$G13&amp;"9"),0)),0,INDEX(INDIRECT("Distribution!" &amp;$F13&amp;":"&amp;$G13),MATCH($H13,Distribution!$A:$A,0),MATCH(AV$1,INDIRECT("Distribution!" &amp;$F13&amp;"9"&amp;":"&amp;$G13&amp;"9"),0)))</t>
  </si>
  <si>
    <t>eqSigIF(ISNA(MATCH(AW$1,INDIRECT("Distribution!" &amp;$F13&amp;"9"&amp;":"&amp;$G13&amp;"9"),0)),0,INDEX(INDIRECT("Distribution!" &amp;$F13&amp;":"&amp;$G13),MATCH($H13,Distribution!$A:$A,0),MATCH(AW$1,INDIRECT("Distribution!" &amp;$F13&amp;"9"&amp;":"&amp;$G13&amp;"9"),0)))</t>
  </si>
  <si>
    <t>eqSigIF(ISNA(MATCH(AX$1,INDIRECT("Distribution!" &amp;$F13&amp;"9"&amp;":"&amp;$G13&amp;"9"),0)),0,INDEX(INDIRECT("Distribution!" &amp;$F13&amp;":"&amp;$G13),MATCH($H13,Distribution!$A:$A,0),MATCH(AX$1,INDIRECT("Distribution!" &amp;$F13&amp;"9"&amp;":"&amp;$G13&amp;"9"),0)))</t>
  </si>
  <si>
    <t>eqSigIF(ISNA(MATCH(AY$1,INDIRECT("Distribution!" &amp;$F13&amp;"9"&amp;":"&amp;$G13&amp;"9"),0)),0,INDEX(INDIRECT("Distribution!" &amp;$F13&amp;":"&amp;$G13),MATCH($H13,Distribution!$A:$A,0),MATCH(AY$1,INDIRECT("Distribution!" &amp;$F13&amp;"9"&amp;":"&amp;$G13&amp;"9"),0)))</t>
  </si>
  <si>
    <t>eqSigIF(ISNA(MATCH(AZ$1,INDIRECT("Distribution!" &amp;$F13&amp;"9"&amp;":"&amp;$G13&amp;"9"),0)),0,INDEX(INDIRECT("Distribution!" &amp;$F13&amp;":"&amp;$G13),MATCH($H13,Distribution!$A:$A,0),MATCH(AZ$1,INDIRECT("Distribution!" &amp;$F13&amp;"9"&amp;":"&amp;$G13&amp;"9"),0)))</t>
  </si>
  <si>
    <t>eqSigIF(ISNA(MATCH(BA$1,INDIRECT("Distribution!" &amp;$F13&amp;"9"&amp;":"&amp;$G13&amp;"9"),0)),0,INDEX(INDIRECT("Distribution!" &amp;$F13&amp;":"&amp;$G13),MATCH($H13,Distribution!$A:$A,0),MATCH(BA$1,INDIRECT("Distribution!" &amp;$F13&amp;"9"&amp;":"&amp;$G13&amp;"9"),0)))</t>
  </si>
  <si>
    <t>eqSigIF(ISNA(MATCH(BB$1,INDIRECT("Distribution!" &amp;$F13&amp;"9"&amp;":"&amp;$G13&amp;"9"),0)),0,INDEX(INDIRECT("Distribution!" &amp;$F13&amp;":"&amp;$G13),MATCH($H13,Distribution!$A:$A,0),MATCH(BB$1,INDIRECT("Distribution!" &amp;$F13&amp;"9"&amp;":"&amp;$G13&amp;"9"),0)))</t>
  </si>
  <si>
    <t>eqSigIF(ISNA(MATCH(BC$1,INDIRECT("Distribution!" &amp;$F13&amp;"9"&amp;":"&amp;$G13&amp;"9"),0)),0,INDEX(INDIRECT("Distribution!" &amp;$F13&amp;":"&amp;$G13),MATCH($H13,Distribution!$A:$A,0),MATCH(BC$1,INDIRECT("Distribution!" &amp;$F13&amp;"9"&amp;":"&amp;$G13&amp;"9"),0)))</t>
  </si>
  <si>
    <t>eqSigIF(ISNA(MATCH(BD$1,INDIRECT("Distribution!" &amp;$F13&amp;"9"&amp;":"&amp;$G13&amp;"9"),0)),0,INDEX(INDIRECT("Distribution!" &amp;$F13&amp;":"&amp;$G13),MATCH($H13,Distribution!$A:$A,0),MATCH(BD$1,INDIRECT("Distribution!" &amp;$F13&amp;"9"&amp;":"&amp;$G13&amp;"9"),0)))</t>
  </si>
  <si>
    <t>eqSigIF(ISNA(MATCH(BE$1,INDIRECT("Distribution!" &amp;$F13&amp;"9"&amp;":"&amp;$G13&amp;"9"),0)),0,INDEX(INDIRECT("Distribution!" &amp;$F13&amp;":"&amp;$G13),MATCH($H13,Distribution!$A:$A,0),MATCH(BE$1,INDIRECT("Distribution!" &amp;$F13&amp;"9"&amp;":"&amp;$G13&amp;"9"),0)))</t>
  </si>
  <si>
    <t>eqSigIF(ISNA(MATCH(BF$1,INDIRECT("Distribution!" &amp;$F13&amp;"9"&amp;":"&amp;$G13&amp;"9"),0)),0,INDEX(INDIRECT("Distribution!" &amp;$F13&amp;":"&amp;$G13),MATCH($H13,Distribution!$A:$A,0),MATCH(BF$1,INDIRECT("Distribution!" &amp;$F13&amp;"9"&amp;":"&amp;$G13&amp;"9"),0)))</t>
  </si>
  <si>
    <t>eqSigIF(ISNA(MATCH(BG$1,INDIRECT("Distribution!" &amp;$F13&amp;"9"&amp;":"&amp;$G13&amp;"9"),0)),0,INDEX(INDIRECT("Distribution!" &amp;$F13&amp;":"&amp;$G13),MATCH($H13,Distribution!$A:$A,0),MATCH(BG$1,INDIRECT("Distribution!" &amp;$F13&amp;"9"&amp;":"&amp;$G13&amp;"9"),0)))</t>
  </si>
  <si>
    <t>eqSigIF(ISNA(MATCH(BH$1,INDIRECT("Distribution!" &amp;$F13&amp;"9"&amp;":"&amp;$G13&amp;"9"),0)),0,INDEX(INDIRECT("Distribution!" &amp;$F13&amp;":"&amp;$G13),MATCH($H13,Distribution!$A:$A,0),MATCH(BH$1,INDIRECT("Distribution!" &amp;$F13&amp;"9"&amp;":"&amp;$G13&amp;"9"),0)))</t>
  </si>
  <si>
    <t>eqSigIF(ISNA(MATCH(BI$1,INDIRECT("Distribution!" &amp;$F13&amp;"9"&amp;":"&amp;$G13&amp;"9"),0)),0,INDEX(INDIRECT("Distribution!" &amp;$F13&amp;":"&amp;$G13),MATCH($H13,Distribution!$A:$A,0),MATCH(BI$1,INDIRECT("Distribution!" &amp;$F13&amp;"9"&amp;":"&amp;$G13&amp;"9"),0)))</t>
  </si>
  <si>
    <t>eqSigIF(ISNA(MATCH(BJ$1,INDIRECT("Distribution!" &amp;$F13&amp;"9"&amp;":"&amp;$G13&amp;"9"),0)),0,INDEX(INDIRECT("Distribution!" &amp;$F13&amp;":"&amp;$G13),MATCH($H13,Distribution!$A:$A,0),MATCH(BJ$1,INDIRECT("Distribution!" &amp;$F13&amp;"9"&amp;":"&amp;$G13&amp;"9"),0)))</t>
  </si>
  <si>
    <t>eqSigIF(ISNA(MATCH(BK$1,INDIRECT("Distribution!" &amp;$F13&amp;"9"&amp;":"&amp;$G13&amp;"9"),0)),0,INDEX(INDIRECT("Distribution!" &amp;$F13&amp;":"&amp;$G13),MATCH($H13,Distribution!$A:$A,0),MATCH(BK$1,INDIRECT("Distribution!" &amp;$F13&amp;"9"&amp;":"&amp;$G13&amp;"9"),0)))</t>
  </si>
  <si>
    <t>eqSigIF(M14eqSig0,1,0)</t>
  </si>
  <si>
    <t>OA</t>
  </si>
  <si>
    <t>PV</t>
  </si>
  <si>
    <t>eqSigH14&amp;"_"&amp;Pln_Yr&amp;TEXT(Pln_Qtr,"00")</t>
  </si>
  <si>
    <t>eqSigJ14&amp;"_"&amp;M14</t>
  </si>
  <si>
    <t>eqSigIF(ISNA(MATCH(P$1,INDIRECT("Distribution!" &amp;$F14&amp;"9"&amp;":"&amp;$G14&amp;"9"),0)),0,INDEX(INDIRECT("Distribution!" &amp;$F14&amp;":"&amp;$G14),MATCH($H14,Distribution!$A:$A,0),MATCH(P$1,INDIRECT("Distribution!" &amp;$F14&amp;"9"&amp;":"&amp;$G14&amp;"9"),0)))</t>
  </si>
  <si>
    <t>eqSigIF(ISNA(MATCH(Q$1,INDIRECT("Distribution!" &amp;$F14&amp;"9"&amp;":"&amp;$G14&amp;"9"),0)),0,INDEX(INDIRECT("Distribution!" &amp;$F14&amp;":"&amp;$G14),MATCH($H14,Distribution!$A:$A,0),MATCH(Q$1,INDIRECT("Distribution!" &amp;$F14&amp;"9"&amp;":"&amp;$G14&amp;"9"),0)))</t>
  </si>
  <si>
    <t>eqSigIF(ISNA(MATCH(R$1,INDIRECT("Distribution!" &amp;$F14&amp;"9"&amp;":"&amp;$G14&amp;"9"),0)),0,INDEX(INDIRECT("Distribution!" &amp;$F14&amp;":"&amp;$G14),MATCH($H14,Distribution!$A:$A,0),MATCH(R$1,INDIRECT("Distribution!" &amp;$F14&amp;"9"&amp;":"&amp;$G14&amp;"9"),0)))</t>
  </si>
  <si>
    <t>eqSigIF(ISNA(MATCH(S$1,INDIRECT("Distribution!" &amp;$F14&amp;"9"&amp;":"&amp;$G14&amp;"9"),0)),0,INDEX(INDIRECT("Distribution!" &amp;$F14&amp;":"&amp;$G14),MATCH($H14,Distribution!$A:$A,0),MATCH(S$1,INDIRECT("Distribution!" &amp;$F14&amp;"9"&amp;":"&amp;$G14&amp;"9"),0)))</t>
  </si>
  <si>
    <t>eqSigIF(ISNA(MATCH(T$1,INDIRECT("Distribution!" &amp;$F14&amp;"9"&amp;":"&amp;$G14&amp;"9"),0)),0,INDEX(INDIRECT("Distribution!" &amp;$F14&amp;":"&amp;$G14),MATCH($H14,Distribution!$A:$A,0),MATCH(T$1,INDIRECT("Distribution!" &amp;$F14&amp;"9"&amp;":"&amp;$G14&amp;"9"),0)))</t>
  </si>
  <si>
    <t>eqSigIF(ISNA(MATCH(U$1,INDIRECT("Distribution!" &amp;$F14&amp;"9"&amp;":"&amp;$G14&amp;"9"),0)),0,INDEX(INDIRECT("Distribution!" &amp;$F14&amp;":"&amp;$G14),MATCH($H14,Distribution!$A:$A,0),MATCH(U$1,INDIRECT("Distribution!" &amp;$F14&amp;"9"&amp;":"&amp;$G14&amp;"9"),0)))</t>
  </si>
  <si>
    <t>eqSigIF(ISNA(MATCH(V$1,INDIRECT("Distribution!" &amp;$F14&amp;"9"&amp;":"&amp;$G14&amp;"9"),0)),0,INDEX(INDIRECT("Distribution!" &amp;$F14&amp;":"&amp;$G14),MATCH($H14,Distribution!$A:$A,0),MATCH(V$1,INDIRECT("Distribution!" &amp;$F14&amp;"9"&amp;":"&amp;$G14&amp;"9"),0)))</t>
  </si>
  <si>
    <t>eqSigIF(ISNA(MATCH(W$1,INDIRECT("Distribution!" &amp;$F14&amp;"9"&amp;":"&amp;$G14&amp;"9"),0)),0,INDEX(INDIRECT("Distribution!" &amp;$F14&amp;":"&amp;$G14),MATCH($H14,Distribution!$A:$A,0),MATCH(W$1,INDIRECT("Distribution!" &amp;$F14&amp;"9"&amp;":"&amp;$G14&amp;"9"),0)))</t>
  </si>
  <si>
    <t>eqSigIF(ISNA(MATCH(X$1,INDIRECT("Distribution!" &amp;$F14&amp;"9"&amp;":"&amp;$G14&amp;"9"),0)),0,INDEX(INDIRECT("Distribution!" &amp;$F14&amp;":"&amp;$G14),MATCH($H14,Distribution!$A:$A,0),MATCH(X$1,INDIRECT("Distribution!" &amp;$F14&amp;"9"&amp;":"&amp;$G14&amp;"9"),0)))</t>
  </si>
  <si>
    <t>eqSigIF(ISNA(MATCH(Y$1,INDIRECT("Distribution!" &amp;$F14&amp;"9"&amp;":"&amp;$G14&amp;"9"),0)),0,INDEX(INDIRECT("Distribution!" &amp;$F14&amp;":"&amp;$G14),MATCH($H14,Distribution!$A:$A,0),MATCH(Y$1,INDIRECT("Distribution!" &amp;$F14&amp;"9"&amp;":"&amp;$G14&amp;"9"),0)))</t>
  </si>
  <si>
    <t>eqSigIF(ISNA(MATCH(Z$1,INDIRECT("Distribution!" &amp;$F14&amp;"9"&amp;":"&amp;$G14&amp;"9"),0)),0,INDEX(INDIRECT("Distribution!" &amp;$F14&amp;":"&amp;$G14),MATCH($H14,Distribution!$A:$A,0),MATCH(Z$1,INDIRECT("Distribution!" &amp;$F14&amp;"9"&amp;":"&amp;$G14&amp;"9"),0)))</t>
  </si>
  <si>
    <t>eqSigIF(ISNA(MATCH(AA$1,INDIRECT("Distribution!" &amp;$F14&amp;"9"&amp;":"&amp;$G14&amp;"9"),0)),0,INDEX(INDIRECT("Distribution!" &amp;$F14&amp;":"&amp;$G14),MATCH($H14,Distribution!$A:$A,0),MATCH(AA$1,INDIRECT("Distribution!" &amp;$F14&amp;"9"&amp;":"&amp;$G14&amp;"9"),0)))</t>
  </si>
  <si>
    <t>eqSigIF(ISNA(MATCH(AB$1,INDIRECT("Distribution!" &amp;$F14&amp;"9"&amp;":"&amp;$G14&amp;"9"),0)),0,INDEX(INDIRECT("Distribution!" &amp;$F14&amp;":"&amp;$G14),MATCH($H14,Distribution!$A:$A,0),MATCH(AB$1,INDIRECT("Distribution!" &amp;$F14&amp;"9"&amp;":"&amp;$G14&amp;"9"),0)))</t>
  </si>
  <si>
    <t>eqSigIF(ISNA(MATCH(AC$1,INDIRECT("Distribution!" &amp;$F14&amp;"9"&amp;":"&amp;$G14&amp;"9"),0)),0,INDEX(INDIRECT("Distribution!" &amp;$F14&amp;":"&amp;$G14),MATCH($H14,Distribution!$A:$A,0),MATCH(AC$1,INDIRECT("Distribution!" &amp;$F14&amp;"9"&amp;":"&amp;$G14&amp;"9"),0)))</t>
  </si>
  <si>
    <t>eqSigIF(ISNA(MATCH(AD$1,INDIRECT("Distribution!" &amp;$F14&amp;"9"&amp;":"&amp;$G14&amp;"9"),0)),0,INDEX(INDIRECT("Distribution!" &amp;$F14&amp;":"&amp;$G14),MATCH($H14,Distribution!$A:$A,0),MATCH(AD$1,INDIRECT("Distribution!" &amp;$F14&amp;"9"&amp;":"&amp;$G14&amp;"9"),0)))</t>
  </si>
  <si>
    <t>eqSigIF(ISNA(MATCH(AE$1,INDIRECT("Distribution!" &amp;$F14&amp;"9"&amp;":"&amp;$G14&amp;"9"),0)),0,INDEX(INDIRECT("Distribution!" &amp;$F14&amp;":"&amp;$G14),MATCH($H14,Distribution!$A:$A,0),MATCH(AE$1,INDIRECT("Distribution!" &amp;$F14&amp;"9"&amp;":"&amp;$G14&amp;"9"),0)))</t>
  </si>
  <si>
    <t>eqSigIF(ISNA(MATCH(AF$1,INDIRECT("Distribution!" &amp;$F14&amp;"9"&amp;":"&amp;$G14&amp;"9"),0)),0,INDEX(INDIRECT("Distribution!" &amp;$F14&amp;":"&amp;$G14),MATCH($H14,Distribution!$A:$A,0),MATCH(AF$1,INDIRECT("Distribution!" &amp;$F14&amp;"9"&amp;":"&amp;$G14&amp;"9"),0)))</t>
  </si>
  <si>
    <t>eqSigIF(ISNA(MATCH(AG$1,INDIRECT("Distribution!" &amp;$F14&amp;"9"&amp;":"&amp;$G14&amp;"9"),0)),0,INDEX(INDIRECT("Distribution!" &amp;$F14&amp;":"&amp;$G14),MATCH($H14,Distribution!$A:$A,0),MATCH(AG$1,INDIRECT("Distribution!" &amp;$F14&amp;"9"&amp;":"&amp;$G14&amp;"9"),0)))</t>
  </si>
  <si>
    <t>eqSigIF(ISNA(MATCH(AH$1,INDIRECT("Distribution!" &amp;$F14&amp;"9"&amp;":"&amp;$G14&amp;"9"),0)),0,INDEX(INDIRECT("Distribution!" &amp;$F14&amp;":"&amp;$G14),MATCH($H14,Distribution!$A:$A,0),MATCH(AH$1,INDIRECT("Distribution!" &amp;$F14&amp;"9"&amp;":"&amp;$G14&amp;"9"),0)))</t>
  </si>
  <si>
    <t>eqSigIF(ISNA(MATCH(AI$1,INDIRECT("Distribution!" &amp;$F14&amp;"9"&amp;":"&amp;$G14&amp;"9"),0)),0,INDEX(INDIRECT("Distribution!" &amp;$F14&amp;":"&amp;$G14),MATCH($H14,Distribution!$A:$A,0),MATCH(AI$1,INDIRECT("Distribution!" &amp;$F14&amp;"9"&amp;":"&amp;$G14&amp;"9"),0)))</t>
  </si>
  <si>
    <t>eqSigIF(ISNA(MATCH(AJ$1,INDIRECT("Distribution!" &amp;$F14&amp;"9"&amp;":"&amp;$G14&amp;"9"),0)),0,INDEX(INDIRECT("Distribution!" &amp;$F14&amp;":"&amp;$G14),MATCH($H14,Distribution!$A:$A,0),MATCH(AJ$1,INDIRECT("Distribution!" &amp;$F14&amp;"9"&amp;":"&amp;$G14&amp;"9"),0)))</t>
  </si>
  <si>
    <t>eqSigIF(ISNA(MATCH(AK$1,INDIRECT("Distribution!" &amp;$F14&amp;"9"&amp;":"&amp;$G14&amp;"9"),0)),0,INDEX(INDIRECT("Distribution!" &amp;$F14&amp;":"&amp;$G14),MATCH($H14,Distribution!$A:$A,0),MATCH(AK$1,INDIRECT("Distribution!" &amp;$F14&amp;"9"&amp;":"&amp;$G14&amp;"9"),0)))</t>
  </si>
  <si>
    <t>eqSigIF(ISNA(MATCH(AL$1,INDIRECT("Distribution!" &amp;$F14&amp;"9"&amp;":"&amp;$G14&amp;"9"),0)),0,INDEX(INDIRECT("Distribution!" &amp;$F14&amp;":"&amp;$G14),MATCH($H14,Distribution!$A:$A,0),MATCH(AL$1,INDIRECT("Distribution!" &amp;$F14&amp;"9"&amp;":"&amp;$G14&amp;"9"),0)))</t>
  </si>
  <si>
    <t>eqSigIF(ISNA(MATCH(AM$1,INDIRECT("Distribution!" &amp;$F14&amp;"9"&amp;":"&amp;$G14&amp;"9"),0)),0,INDEX(INDIRECT("Distribution!" &amp;$F14&amp;":"&amp;$G14),MATCH($H14,Distribution!$A:$A,0),MATCH(AM$1,INDIRECT("Distribution!" &amp;$F14&amp;"9"&amp;":"&amp;$G14&amp;"9"),0)))</t>
  </si>
  <si>
    <t>eqSigIF(ISNA(MATCH(AN$1,INDIRECT("Distribution!" &amp;$F14&amp;"9"&amp;":"&amp;$G14&amp;"9"),0)),0,INDEX(INDIRECT("Distribution!" &amp;$F14&amp;":"&amp;$G14),MATCH($H14,Distribution!$A:$A,0),MATCH(AN$1,INDIRECT("Distribution!" &amp;$F14&amp;"9"&amp;":"&amp;$G14&amp;"9"),0)))</t>
  </si>
  <si>
    <t>eqSigIF(ISNA(MATCH(AO$1,INDIRECT("Distribution!" &amp;$F14&amp;"9"&amp;":"&amp;$G14&amp;"9"),0)),0,INDEX(INDIRECT("Distribution!" &amp;$F14&amp;":"&amp;$G14),MATCH($H14,Distribution!$A:$A,0),MATCH(AO$1,INDIRECT("Distribution!" &amp;$F14&amp;"9"&amp;":"&amp;$G14&amp;"9"),0)))</t>
  </si>
  <si>
    <t>eqSigIF(ISNA(MATCH(AP$1,INDIRECT("Distribution!" &amp;$F14&amp;"9"&amp;":"&amp;$G14&amp;"9"),0)),0,INDEX(INDIRECT("Distribution!" &amp;$F14&amp;":"&amp;$G14),MATCH($H14,Distribution!$A:$A,0),MATCH(AP$1,INDIRECT("Distribution!" &amp;$F14&amp;"9"&amp;":"&amp;$G14&amp;"9"),0)))</t>
  </si>
  <si>
    <t>eqSigIF(ISNA(MATCH(AQ$1,INDIRECT("Distribution!" &amp;$F14&amp;"9"&amp;":"&amp;$G14&amp;"9"),0)),0,INDEX(INDIRECT("Distribution!" &amp;$F14&amp;":"&amp;$G14),MATCH($H14,Distribution!$A:$A,0),MATCH(AQ$1,INDIRECT("Distribution!" &amp;$F14&amp;"9"&amp;":"&amp;$G14&amp;"9"),0)))</t>
  </si>
  <si>
    <t>eqSigIF(ISNA(MATCH(AR$1,INDIRECT("Distribution!" &amp;$F14&amp;"9"&amp;":"&amp;$G14&amp;"9"),0)),0,INDEX(INDIRECT("Distribution!" &amp;$F14&amp;":"&amp;$G14),MATCH($H14,Distribution!$A:$A,0),MATCH(AR$1,INDIRECT("Distribution!" &amp;$F14&amp;"9"&amp;":"&amp;$G14&amp;"9"),0)))</t>
  </si>
  <si>
    <t>eqSigIF(ISNA(MATCH(AS$1,INDIRECT("Distribution!" &amp;$F14&amp;"9"&amp;":"&amp;$G14&amp;"9"),0)),0,INDEX(INDIRECT("Distribution!" &amp;$F14&amp;":"&amp;$G14),MATCH($H14,Distribution!$A:$A,0),MATCH(AS$1,INDIRECT("Distribution!" &amp;$F14&amp;"9"&amp;":"&amp;$G14&amp;"9"),0)))</t>
  </si>
  <si>
    <t>eqSigIF(ISNA(MATCH(AT$1,INDIRECT("Distribution!" &amp;$F14&amp;"9"&amp;":"&amp;$G14&amp;"9"),0)),0,INDEX(INDIRECT("Distribution!" &amp;$F14&amp;":"&amp;$G14),MATCH($H14,Distribution!$A:$A,0),MATCH(AT$1,INDIRECT("Distribution!" &amp;$F14&amp;"9"&amp;":"&amp;$G14&amp;"9"),0)))</t>
  </si>
  <si>
    <t>eqSigIF(ISNA(MATCH(AU$1,INDIRECT("Distribution!" &amp;$F14&amp;"9"&amp;":"&amp;$G14&amp;"9"),0)),0,INDEX(INDIRECT("Distribution!" &amp;$F14&amp;":"&amp;$G14),MATCH($H14,Distribution!$A:$A,0),MATCH(AU$1,INDIRECT("Distribution!" &amp;$F14&amp;"9"&amp;":"&amp;$G14&amp;"9"),0)))</t>
  </si>
  <si>
    <t>eqSigIF(ISNA(MATCH(AV$1,INDIRECT("Distribution!" &amp;$F14&amp;"9"&amp;":"&amp;$G14&amp;"9"),0)),0,INDEX(INDIRECT("Distribution!" &amp;$F14&amp;":"&amp;$G14),MATCH($H14,Distribution!$A:$A,0),MATCH(AV$1,INDIRECT("Distribution!" &amp;$F14&amp;"9"&amp;":"&amp;$G14&amp;"9"),0)))</t>
  </si>
  <si>
    <t>eqSigIF(ISNA(MATCH(AW$1,INDIRECT("Distribution!" &amp;$F14&amp;"9"&amp;":"&amp;$G14&amp;"9"),0)),0,INDEX(INDIRECT("Distribution!" &amp;$F14&amp;":"&amp;$G14),MATCH($H14,Distribution!$A:$A,0),MATCH(AW$1,INDIRECT("Distribution!" &amp;$F14&amp;"9"&amp;":"&amp;$G14&amp;"9"),0)))</t>
  </si>
  <si>
    <t>eqSigIF(ISNA(MATCH(AX$1,INDIRECT("Distribution!" &amp;$F14&amp;"9"&amp;":"&amp;$G14&amp;"9"),0)),0,INDEX(INDIRECT("Distribution!" &amp;$F14&amp;":"&amp;$G14),MATCH($H14,Distribution!$A:$A,0),MATCH(AX$1,INDIRECT("Distribution!" &amp;$F14&amp;"9"&amp;":"&amp;$G14&amp;"9"),0)))</t>
  </si>
  <si>
    <t>eqSigIF(ISNA(MATCH(AY$1,INDIRECT("Distribution!" &amp;$F14&amp;"9"&amp;":"&amp;$G14&amp;"9"),0)),0,INDEX(INDIRECT("Distribution!" &amp;$F14&amp;":"&amp;$G14),MATCH($H14,Distribution!$A:$A,0),MATCH(AY$1,INDIRECT("Distribution!" &amp;$F14&amp;"9"&amp;":"&amp;$G14&amp;"9"),0)))</t>
  </si>
  <si>
    <t>eqSigIF(ISNA(MATCH(AZ$1,INDIRECT("Distribution!" &amp;$F14&amp;"9"&amp;":"&amp;$G14&amp;"9"),0)),0,INDEX(INDIRECT("Distribution!" &amp;$F14&amp;":"&amp;$G14),MATCH($H14,Distribution!$A:$A,0),MATCH(AZ$1,INDIRECT("Distribution!" &amp;$F14&amp;"9"&amp;":"&amp;$G14&amp;"9"),0)))</t>
  </si>
  <si>
    <t>eqSigIF(ISNA(MATCH(BA$1,INDIRECT("Distribution!" &amp;$F14&amp;"9"&amp;":"&amp;$G14&amp;"9"),0)),0,INDEX(INDIRECT("Distribution!" &amp;$F14&amp;":"&amp;$G14),MATCH($H14,Distribution!$A:$A,0),MATCH(BA$1,INDIRECT("Distribution!" &amp;$F14&amp;"9"&amp;":"&amp;$G14&amp;"9"),0)))</t>
  </si>
  <si>
    <t>eqSigIF(ISNA(MATCH(BB$1,INDIRECT("Distribution!" &amp;$F14&amp;"9"&amp;":"&amp;$G14&amp;"9"),0)),0,INDEX(INDIRECT("Distribution!" &amp;$F14&amp;":"&amp;$G14),MATCH($H14,Distribution!$A:$A,0),MATCH(BB$1,INDIRECT("Distribution!" &amp;$F14&amp;"9"&amp;":"&amp;$G14&amp;"9"),0)))</t>
  </si>
  <si>
    <t>eqSigIF(ISNA(MATCH(BC$1,INDIRECT("Distribution!" &amp;$F14&amp;"9"&amp;":"&amp;$G14&amp;"9"),0)),0,INDEX(INDIRECT("Distribution!" &amp;$F14&amp;":"&amp;$G14),MATCH($H14,Distribution!$A:$A,0),MATCH(BC$1,INDIRECT("Distribution!" &amp;$F14&amp;"9"&amp;":"&amp;$G14&amp;"9"),0)))</t>
  </si>
  <si>
    <t>eqSigIF(ISNA(MATCH(BD$1,INDIRECT("Distribution!" &amp;$F14&amp;"9"&amp;":"&amp;$G14&amp;"9"),0)),0,INDEX(INDIRECT("Distribution!" &amp;$F14&amp;":"&amp;$G14),MATCH($H14,Distribution!$A:$A,0),MATCH(BD$1,INDIRECT("Distribution!" &amp;$F14&amp;"9"&amp;":"&amp;$G14&amp;"9"),0)))</t>
  </si>
  <si>
    <t>eqSigIF(ISNA(MATCH(BE$1,INDIRECT("Distribution!" &amp;$F14&amp;"9"&amp;":"&amp;$G14&amp;"9"),0)),0,INDEX(INDIRECT("Distribution!" &amp;$F14&amp;":"&amp;$G14),MATCH($H14,Distribution!$A:$A,0),MATCH(BE$1,INDIRECT("Distribution!" &amp;$F14&amp;"9"&amp;":"&amp;$G14&amp;"9"),0)))</t>
  </si>
  <si>
    <t>eqSigIF(ISNA(MATCH(BF$1,INDIRECT("Distribution!" &amp;$F14&amp;"9"&amp;":"&amp;$G14&amp;"9"),0)),0,INDEX(INDIRECT("Distribution!" &amp;$F14&amp;":"&amp;$G14),MATCH($H14,Distribution!$A:$A,0),MATCH(BF$1,INDIRECT("Distribution!" &amp;$F14&amp;"9"&amp;":"&amp;$G14&amp;"9"),0)))</t>
  </si>
  <si>
    <t>eqSigIF(ISNA(MATCH(BG$1,INDIRECT("Distribution!" &amp;$F14&amp;"9"&amp;":"&amp;$G14&amp;"9"),0)),0,INDEX(INDIRECT("Distribution!" &amp;$F14&amp;":"&amp;$G14),MATCH($H14,Distribution!$A:$A,0),MATCH(BG$1,INDIRECT("Distribution!" &amp;$F14&amp;"9"&amp;":"&amp;$G14&amp;"9"),0)))</t>
  </si>
  <si>
    <t>eqSigIF(ISNA(MATCH(BH$1,INDIRECT("Distribution!" &amp;$F14&amp;"9"&amp;":"&amp;$G14&amp;"9"),0)),0,INDEX(INDIRECT("Distribution!" &amp;$F14&amp;":"&amp;$G14),MATCH($H14,Distribution!$A:$A,0),MATCH(BH$1,INDIRECT("Distribution!" &amp;$F14&amp;"9"&amp;":"&amp;$G14&amp;"9"),0)))</t>
  </si>
  <si>
    <t>eqSigIF(ISNA(MATCH(BI$1,INDIRECT("Distribution!" &amp;$F14&amp;"9"&amp;":"&amp;$G14&amp;"9"),0)),0,INDEX(INDIRECT("Distribution!" &amp;$F14&amp;":"&amp;$G14),MATCH($H14,Distribution!$A:$A,0),MATCH(BI$1,INDIRECT("Distribution!" &amp;$F14&amp;"9"&amp;":"&amp;$G14&amp;"9"),0)))</t>
  </si>
  <si>
    <t>eqSigIF(ISNA(MATCH(BJ$1,INDIRECT("Distribution!" &amp;$F14&amp;"9"&amp;":"&amp;$G14&amp;"9"),0)),0,INDEX(INDIRECT("Distribution!" &amp;$F14&amp;":"&amp;$G14),MATCH($H14,Distribution!$A:$A,0),MATCH(BJ$1,INDIRECT("Distribution!" &amp;$F14&amp;"9"&amp;":"&amp;$G14&amp;"9"),0)))</t>
  </si>
  <si>
    <t>eqSigIF(ISNA(MATCH(BK$1,INDIRECT("Distribution!" &amp;$F14&amp;"9"&amp;":"&amp;$G14&amp;"9"),0)),0,INDEX(INDIRECT("Distribution!" &amp;$F14&amp;":"&amp;$G14),MATCH($H14,Distribution!$A:$A,0),MATCH(BK$1,INDIRECT("Distribution!" &amp;$F14&amp;"9"&amp;":"&amp;$G14&amp;"9"),0)))</t>
  </si>
  <si>
    <t>eqSigIF(M15eqSig0,1,0)</t>
  </si>
  <si>
    <t>QF</t>
  </si>
  <si>
    <t>SA</t>
  </si>
  <si>
    <t>eqSigH15&amp;"_"&amp;Pln_Yr&amp;TEXT(Pln_Qtr,"00")</t>
  </si>
  <si>
    <t>eqSigJ15&amp;"_"&amp;M15</t>
  </si>
  <si>
    <t>eqSigIF(ISNA(MATCH(P$1,INDIRECT("Distribution!" &amp;$F15&amp;"9"&amp;":"&amp;$G15&amp;"9"),0)),0,INDEX(INDIRECT("Distribution!" &amp;$F15&amp;":"&amp;$G15),MATCH($H15,Distribution!$A:$A,0),MATCH(P$1,INDIRECT("Distribution!" &amp;$F15&amp;"9"&amp;":"&amp;$G15&amp;"9"),0)))</t>
  </si>
  <si>
    <t>eqSigIF(ISNA(MATCH(Q$1,INDIRECT("Distribution!" &amp;$F15&amp;"9"&amp;":"&amp;$G15&amp;"9"),0)),0,INDEX(INDIRECT("Distribution!" &amp;$F15&amp;":"&amp;$G15),MATCH($H15,Distribution!$A:$A,0),MATCH(Q$1,INDIRECT("Distribution!" &amp;$F15&amp;"9"&amp;":"&amp;$G15&amp;"9"),0)))</t>
  </si>
  <si>
    <t>eqSigIF(ISNA(MATCH(R$1,INDIRECT("Distribution!" &amp;$F15&amp;"9"&amp;":"&amp;$G15&amp;"9"),0)),0,INDEX(INDIRECT("Distribution!" &amp;$F15&amp;":"&amp;$G15),MATCH($H15,Distribution!$A:$A,0),MATCH(R$1,INDIRECT("Distribution!" &amp;$F15&amp;"9"&amp;":"&amp;$G15&amp;"9"),0)))</t>
  </si>
  <si>
    <t>eqSigIF(ISNA(MATCH(S$1,INDIRECT("Distribution!" &amp;$F15&amp;"9"&amp;":"&amp;$G15&amp;"9"),0)),0,INDEX(INDIRECT("Distribution!" &amp;$F15&amp;":"&amp;$G15),MATCH($H15,Distribution!$A:$A,0),MATCH(S$1,INDIRECT("Distribution!" &amp;$F15&amp;"9"&amp;":"&amp;$G15&amp;"9"),0)))</t>
  </si>
  <si>
    <t>eqSigIF(ISNA(MATCH(T$1,INDIRECT("Distribution!" &amp;$F15&amp;"9"&amp;":"&amp;$G15&amp;"9"),0)),0,INDEX(INDIRECT("Distribution!" &amp;$F15&amp;":"&amp;$G15),MATCH($H15,Distribution!$A:$A,0),MATCH(T$1,INDIRECT("Distribution!" &amp;$F15&amp;"9"&amp;":"&amp;$G15&amp;"9"),0)))</t>
  </si>
  <si>
    <t>eqSigIF(ISNA(MATCH(U$1,INDIRECT("Distribution!" &amp;$F15&amp;"9"&amp;":"&amp;$G15&amp;"9"),0)),0,INDEX(INDIRECT("Distribution!" &amp;$F15&amp;":"&amp;$G15),MATCH($H15,Distribution!$A:$A,0),MATCH(U$1,INDIRECT("Distribution!" &amp;$F15&amp;"9"&amp;":"&amp;$G15&amp;"9"),0)))</t>
  </si>
  <si>
    <t>eqSigIF(ISNA(MATCH(V$1,INDIRECT("Distribution!" &amp;$F15&amp;"9"&amp;":"&amp;$G15&amp;"9"),0)),0,INDEX(INDIRECT("Distribution!" &amp;$F15&amp;":"&amp;$G15),MATCH($H15,Distribution!$A:$A,0),MATCH(V$1,INDIRECT("Distribution!" &amp;$F15&amp;"9"&amp;":"&amp;$G15&amp;"9"),0)))</t>
  </si>
  <si>
    <t>eqSigIF(ISNA(MATCH(W$1,INDIRECT("Distribution!" &amp;$F15&amp;"9"&amp;":"&amp;$G15&amp;"9"),0)),0,INDEX(INDIRECT("Distribution!" &amp;$F15&amp;":"&amp;$G15),MATCH($H15,Distribution!$A:$A,0),MATCH(W$1,INDIRECT("Distribution!" &amp;$F15&amp;"9"&amp;":"&amp;$G15&amp;"9"),0)))</t>
  </si>
  <si>
    <t>eqSigIF(ISNA(MATCH(X$1,INDIRECT("Distribution!" &amp;$F15&amp;"9"&amp;":"&amp;$G15&amp;"9"),0)),0,INDEX(INDIRECT("Distribution!" &amp;$F15&amp;":"&amp;$G15),MATCH($H15,Distribution!$A:$A,0),MATCH(X$1,INDIRECT("Distribution!" &amp;$F15&amp;"9"&amp;":"&amp;$G15&amp;"9"),0)))</t>
  </si>
  <si>
    <t>eqSigIF(ISNA(MATCH(Y$1,INDIRECT("Distribution!" &amp;$F15&amp;"9"&amp;":"&amp;$G15&amp;"9"),0)),0,INDEX(INDIRECT("Distribution!" &amp;$F15&amp;":"&amp;$G15),MATCH($H15,Distribution!$A:$A,0),MATCH(Y$1,INDIRECT("Distribution!" &amp;$F15&amp;"9"&amp;":"&amp;$G15&amp;"9"),0)))</t>
  </si>
  <si>
    <t>eqSigIF(ISNA(MATCH(Z$1,INDIRECT("Distribution!" &amp;$F15&amp;"9"&amp;":"&amp;$G15&amp;"9"),0)),0,INDEX(INDIRECT("Distribution!" &amp;$F15&amp;":"&amp;$G15),MATCH($H15,Distribution!$A:$A,0),MATCH(Z$1,INDIRECT("Distribution!" &amp;$F15&amp;"9"&amp;":"&amp;$G15&amp;"9"),0)))</t>
  </si>
  <si>
    <t>eqSigIF(ISNA(MATCH(AA$1,INDIRECT("Distribution!" &amp;$F15&amp;"9"&amp;":"&amp;$G15&amp;"9"),0)),0,INDEX(INDIRECT("Distribution!" &amp;$F15&amp;":"&amp;$G15),MATCH($H15,Distribution!$A:$A,0),MATCH(AA$1,INDIRECT("Distribution!" &amp;$F15&amp;"9"&amp;":"&amp;$G15&amp;"9"),0)))</t>
  </si>
  <si>
    <t>eqSigIF(ISNA(MATCH(AB$1,INDIRECT("Distribution!" &amp;$F15&amp;"9"&amp;":"&amp;$G15&amp;"9"),0)),0,INDEX(INDIRECT("Distribution!" &amp;$F15&amp;":"&amp;$G15),MATCH($H15,Distribution!$A:$A,0),MATCH(AB$1,INDIRECT("Distribution!" &amp;$F15&amp;"9"&amp;":"&amp;$G15&amp;"9"),0)))</t>
  </si>
  <si>
    <t>eqSigIF(ISNA(MATCH(AC$1,INDIRECT("Distribution!" &amp;$F15&amp;"9"&amp;":"&amp;$G15&amp;"9"),0)),0,INDEX(INDIRECT("Distribution!" &amp;$F15&amp;":"&amp;$G15),MATCH($H15,Distribution!$A:$A,0),MATCH(AC$1,INDIRECT("Distribution!" &amp;$F15&amp;"9"&amp;":"&amp;$G15&amp;"9"),0)))</t>
  </si>
  <si>
    <t>eqSigIF(ISNA(MATCH(AD$1,INDIRECT("Distribution!" &amp;$F15&amp;"9"&amp;":"&amp;$G15&amp;"9"),0)),0,INDEX(INDIRECT("Distribution!" &amp;$F15&amp;":"&amp;$G15),MATCH($H15,Distribution!$A:$A,0),MATCH(AD$1,INDIRECT("Distribution!" &amp;$F15&amp;"9"&amp;":"&amp;$G15&amp;"9"),0)))</t>
  </si>
  <si>
    <t>eqSigIF(ISNA(MATCH(AE$1,INDIRECT("Distribution!" &amp;$F15&amp;"9"&amp;":"&amp;$G15&amp;"9"),0)),0,INDEX(INDIRECT("Distribution!" &amp;$F15&amp;":"&amp;$G15),MATCH($H15,Distribution!$A:$A,0),MATCH(AE$1,INDIRECT("Distribution!" &amp;$F15&amp;"9"&amp;":"&amp;$G15&amp;"9"),0)))</t>
  </si>
  <si>
    <t>eqSigIF(ISNA(MATCH(AF$1,INDIRECT("Distribution!" &amp;$F15&amp;"9"&amp;":"&amp;$G15&amp;"9"),0)),0,INDEX(INDIRECT("Distribution!" &amp;$F15&amp;":"&amp;$G15),MATCH($H15,Distribution!$A:$A,0),MATCH(AF$1,INDIRECT("Distribution!" &amp;$F15&amp;"9"&amp;":"&amp;$G15&amp;"9"),0)))</t>
  </si>
  <si>
    <t>eqSigIF(ISNA(MATCH(AG$1,INDIRECT("Distribution!" &amp;$F15&amp;"9"&amp;":"&amp;$G15&amp;"9"),0)),0,INDEX(INDIRECT("Distribution!" &amp;$F15&amp;":"&amp;$G15),MATCH($H15,Distribution!$A:$A,0),MATCH(AG$1,INDIRECT("Distribution!" &amp;$F15&amp;"9"&amp;":"&amp;$G15&amp;"9"),0)))</t>
  </si>
  <si>
    <t>eqSigIF(ISNA(MATCH(AH$1,INDIRECT("Distribution!" &amp;$F15&amp;"9"&amp;":"&amp;$G15&amp;"9"),0)),0,INDEX(INDIRECT("Distribution!" &amp;$F15&amp;":"&amp;$G15),MATCH($H15,Distribution!$A:$A,0),MATCH(AH$1,INDIRECT("Distribution!" &amp;$F15&amp;"9"&amp;":"&amp;$G15&amp;"9"),0)))</t>
  </si>
  <si>
    <t>eqSigIF(ISNA(MATCH(AI$1,INDIRECT("Distribution!" &amp;$F15&amp;"9"&amp;":"&amp;$G15&amp;"9"),0)),0,INDEX(INDIRECT("Distribution!" &amp;$F15&amp;":"&amp;$G15),MATCH($H15,Distribution!$A:$A,0),MATCH(AI$1,INDIRECT("Distribution!" &amp;$F15&amp;"9"&amp;":"&amp;$G15&amp;"9"),0)))</t>
  </si>
  <si>
    <t>eqSigIF(ISNA(MATCH(AJ$1,INDIRECT("Distribution!" &amp;$F15&amp;"9"&amp;":"&amp;$G15&amp;"9"),0)),0,INDEX(INDIRECT("Distribution!" &amp;$F15&amp;":"&amp;$G15),MATCH($H15,Distribution!$A:$A,0),MATCH(AJ$1,INDIRECT("Distribution!" &amp;$F15&amp;"9"&amp;":"&amp;$G15&amp;"9"),0)))</t>
  </si>
  <si>
    <t>eqSigIF(ISNA(MATCH(AK$1,INDIRECT("Distribution!" &amp;$F15&amp;"9"&amp;":"&amp;$G15&amp;"9"),0)),0,INDEX(INDIRECT("Distribution!" &amp;$F15&amp;":"&amp;$G15),MATCH($H15,Distribution!$A:$A,0),MATCH(AK$1,INDIRECT("Distribution!" &amp;$F15&amp;"9"&amp;":"&amp;$G15&amp;"9"),0)))</t>
  </si>
  <si>
    <t>eqSigIF(ISNA(MATCH(AL$1,INDIRECT("Distribution!" &amp;$F15&amp;"9"&amp;":"&amp;$G15&amp;"9"),0)),0,INDEX(INDIRECT("Distribution!" &amp;$F15&amp;":"&amp;$G15),MATCH($H15,Distribution!$A:$A,0),MATCH(AL$1,INDIRECT("Distribution!" &amp;$F15&amp;"9"&amp;":"&amp;$G15&amp;"9"),0)))</t>
  </si>
  <si>
    <t>eqSigIF(ISNA(MATCH(AM$1,INDIRECT("Distribution!" &amp;$F15&amp;"9"&amp;":"&amp;$G15&amp;"9"),0)),0,INDEX(INDIRECT("Distribution!" &amp;$F15&amp;":"&amp;$G15),MATCH($H15,Distribution!$A:$A,0),MATCH(AM$1,INDIRECT("Distribution!" &amp;$F15&amp;"9"&amp;":"&amp;$G15&amp;"9"),0)))</t>
  </si>
  <si>
    <t>eqSigIF(ISNA(MATCH(AN$1,INDIRECT("Distribution!" &amp;$F15&amp;"9"&amp;":"&amp;$G15&amp;"9"),0)),0,INDEX(INDIRECT("Distribution!" &amp;$F15&amp;":"&amp;$G15),MATCH($H15,Distribution!$A:$A,0),MATCH(AN$1,INDIRECT("Distribution!" &amp;$F15&amp;"9"&amp;":"&amp;$G15&amp;"9"),0)))</t>
  </si>
  <si>
    <t>eqSigIF(ISNA(MATCH(AO$1,INDIRECT("Distribution!" &amp;$F15&amp;"9"&amp;":"&amp;$G15&amp;"9"),0)),0,INDEX(INDIRECT("Distribution!" &amp;$F15&amp;":"&amp;$G15),MATCH($H15,Distribution!$A:$A,0),MATCH(AO$1,INDIRECT("Distribution!" &amp;$F15&amp;"9"&amp;":"&amp;$G15&amp;"9"),0)))</t>
  </si>
  <si>
    <t>eqSigIF(ISNA(MATCH(AP$1,INDIRECT("Distribution!" &amp;$F15&amp;"9"&amp;":"&amp;$G15&amp;"9"),0)),0,INDEX(INDIRECT("Distribution!" &amp;$F15&amp;":"&amp;$G15),MATCH($H15,Distribution!$A:$A,0),MATCH(AP$1,INDIRECT("Distribution!" &amp;$F15&amp;"9"&amp;":"&amp;$G15&amp;"9"),0)))</t>
  </si>
  <si>
    <t>eqSigIF(ISNA(MATCH(AQ$1,INDIRECT("Distribution!" &amp;$F15&amp;"9"&amp;":"&amp;$G15&amp;"9"),0)),0,INDEX(INDIRECT("Distribution!" &amp;$F15&amp;":"&amp;$G15),MATCH($H15,Distribution!$A:$A,0),MATCH(AQ$1,INDIRECT("Distribution!" &amp;$F15&amp;"9"&amp;":"&amp;$G15&amp;"9"),0)))</t>
  </si>
  <si>
    <t>eqSigIF(ISNA(MATCH(AR$1,INDIRECT("Distribution!" &amp;$F15&amp;"9"&amp;":"&amp;$G15&amp;"9"),0)),0,INDEX(INDIRECT("Distribution!" &amp;$F15&amp;":"&amp;$G15),MATCH($H15,Distribution!$A:$A,0),MATCH(AR$1,INDIRECT("Distribution!" &amp;$F15&amp;"9"&amp;":"&amp;$G15&amp;"9"),0)))</t>
  </si>
  <si>
    <t>eqSigIF(ISNA(MATCH(AS$1,INDIRECT("Distribution!" &amp;$F15&amp;"9"&amp;":"&amp;$G15&amp;"9"),0)),0,INDEX(INDIRECT("Distribution!" &amp;$F15&amp;":"&amp;$G15),MATCH($H15,Distribution!$A:$A,0),MATCH(AS$1,INDIRECT("Distribution!" &amp;$F15&amp;"9"&amp;":"&amp;$G15&amp;"9"),0)))</t>
  </si>
  <si>
    <t>eqSigIF(ISNA(MATCH(AT$1,INDIRECT("Distribution!" &amp;$F15&amp;"9"&amp;":"&amp;$G15&amp;"9"),0)),0,INDEX(INDIRECT("Distribution!" &amp;$F15&amp;":"&amp;$G15),MATCH($H15,Distribution!$A:$A,0),MATCH(AT$1,INDIRECT("Distribution!" &amp;$F15&amp;"9"&amp;":"&amp;$G15&amp;"9"),0)))</t>
  </si>
  <si>
    <t>eqSigIF(ISNA(MATCH(AU$1,INDIRECT("Distribution!" &amp;$F15&amp;"9"&amp;":"&amp;$G15&amp;"9"),0)),0,INDEX(INDIRECT("Distribution!" &amp;$F15&amp;":"&amp;$G15),MATCH($H15,Distribution!$A:$A,0),MATCH(AU$1,INDIRECT("Distribution!" &amp;$F15&amp;"9"&amp;":"&amp;$G15&amp;"9"),0)))</t>
  </si>
  <si>
    <t>eqSigIF(ISNA(MATCH(AV$1,INDIRECT("Distribution!" &amp;$F15&amp;"9"&amp;":"&amp;$G15&amp;"9"),0)),0,INDEX(INDIRECT("Distribution!" &amp;$F15&amp;":"&amp;$G15),MATCH($H15,Distribution!$A:$A,0),MATCH(AV$1,INDIRECT("Distribution!" &amp;$F15&amp;"9"&amp;":"&amp;$G15&amp;"9"),0)))</t>
  </si>
  <si>
    <t>eqSigIF(ISNA(MATCH(AW$1,INDIRECT("Distribution!" &amp;$F15&amp;"9"&amp;":"&amp;$G15&amp;"9"),0)),0,INDEX(INDIRECT("Distribution!" &amp;$F15&amp;":"&amp;$G15),MATCH($H15,Distribution!$A:$A,0),MATCH(AW$1,INDIRECT("Distribution!" &amp;$F15&amp;"9"&amp;":"&amp;$G15&amp;"9"),0)))</t>
  </si>
  <si>
    <t>eqSigIF(ISNA(MATCH(AX$1,INDIRECT("Distribution!" &amp;$F15&amp;"9"&amp;":"&amp;$G15&amp;"9"),0)),0,INDEX(INDIRECT("Distribution!" &amp;$F15&amp;":"&amp;$G15),MATCH($H15,Distribution!$A:$A,0),MATCH(AX$1,INDIRECT("Distribution!" &amp;$F15&amp;"9"&amp;":"&amp;$G15&amp;"9"),0)))</t>
  </si>
  <si>
    <t>eqSigIF(ISNA(MATCH(AY$1,INDIRECT("Distribution!" &amp;$F15&amp;"9"&amp;":"&amp;$G15&amp;"9"),0)),0,INDEX(INDIRECT("Distribution!" &amp;$F15&amp;":"&amp;$G15),MATCH($H15,Distribution!$A:$A,0),MATCH(AY$1,INDIRECT("Distribution!" &amp;$F15&amp;"9"&amp;":"&amp;$G15&amp;"9"),0)))</t>
  </si>
  <si>
    <t>eqSigIF(ISNA(MATCH(AZ$1,INDIRECT("Distribution!" &amp;$F15&amp;"9"&amp;":"&amp;$G15&amp;"9"),0)),0,INDEX(INDIRECT("Distribution!" &amp;$F15&amp;":"&amp;$G15),MATCH($H15,Distribution!$A:$A,0),MATCH(AZ$1,INDIRECT("Distribution!" &amp;$F15&amp;"9"&amp;":"&amp;$G15&amp;"9"),0)))</t>
  </si>
  <si>
    <t>eqSigIF(ISNA(MATCH(BA$1,INDIRECT("Distribution!" &amp;$F15&amp;"9"&amp;":"&amp;$G15&amp;"9"),0)),0,INDEX(INDIRECT("Distribution!" &amp;$F15&amp;":"&amp;$G15),MATCH($H15,Distribution!$A:$A,0),MATCH(BA$1,INDIRECT("Distribution!" &amp;$F15&amp;"9"&amp;":"&amp;$G15&amp;"9"),0)))</t>
  </si>
  <si>
    <t>eqSigIF(ISNA(MATCH(BB$1,INDIRECT("Distribution!" &amp;$F15&amp;"9"&amp;":"&amp;$G15&amp;"9"),0)),0,INDEX(INDIRECT("Distribution!" &amp;$F15&amp;":"&amp;$G15),MATCH($H15,Distribution!$A:$A,0),MATCH(BB$1,INDIRECT("Distribution!" &amp;$F15&amp;"9"&amp;":"&amp;$G15&amp;"9"),0)))</t>
  </si>
  <si>
    <t>eqSigIF(ISNA(MATCH(BC$1,INDIRECT("Distribution!" &amp;$F15&amp;"9"&amp;":"&amp;$G15&amp;"9"),0)),0,INDEX(INDIRECT("Distribution!" &amp;$F15&amp;":"&amp;$G15),MATCH($H15,Distribution!$A:$A,0),MATCH(BC$1,INDIRECT("Distribution!" &amp;$F15&amp;"9"&amp;":"&amp;$G15&amp;"9"),0)))</t>
  </si>
  <si>
    <t>eqSigIF(ISNA(MATCH(BD$1,INDIRECT("Distribution!" &amp;$F15&amp;"9"&amp;":"&amp;$G15&amp;"9"),0)),0,INDEX(INDIRECT("Distribution!" &amp;$F15&amp;":"&amp;$G15),MATCH($H15,Distribution!$A:$A,0),MATCH(BD$1,INDIRECT("Distribution!" &amp;$F15&amp;"9"&amp;":"&amp;$G15&amp;"9"),0)))</t>
  </si>
  <si>
    <t>eqSigIF(ISNA(MATCH(BE$1,INDIRECT("Distribution!" &amp;$F15&amp;"9"&amp;":"&amp;$G15&amp;"9"),0)),0,INDEX(INDIRECT("Distribution!" &amp;$F15&amp;":"&amp;$G15),MATCH($H15,Distribution!$A:$A,0),MATCH(BE$1,INDIRECT("Distribution!" &amp;$F15&amp;"9"&amp;":"&amp;$G15&amp;"9"),0)))</t>
  </si>
  <si>
    <t>eqSigIF(ISNA(MATCH(BF$1,INDIRECT("Distribution!" &amp;$F15&amp;"9"&amp;":"&amp;$G15&amp;"9"),0)),0,INDEX(INDIRECT("Distribution!" &amp;$F15&amp;":"&amp;$G15),MATCH($H15,Distribution!$A:$A,0),MATCH(BF$1,INDIRECT("Distribution!" &amp;$F15&amp;"9"&amp;":"&amp;$G15&amp;"9"),0)))</t>
  </si>
  <si>
    <t>eqSigIF(ISNA(MATCH(BG$1,INDIRECT("Distribution!" &amp;$F15&amp;"9"&amp;":"&amp;$G15&amp;"9"),0)),0,INDEX(INDIRECT("Distribution!" &amp;$F15&amp;":"&amp;$G15),MATCH($H15,Distribution!$A:$A,0),MATCH(BG$1,INDIRECT("Distribution!" &amp;$F15&amp;"9"&amp;":"&amp;$G15&amp;"9"),0)))</t>
  </si>
  <si>
    <t>eqSigIF(ISNA(MATCH(BH$1,INDIRECT("Distribution!" &amp;$F15&amp;"9"&amp;":"&amp;$G15&amp;"9"),0)),0,INDEX(INDIRECT("Distribution!" &amp;$F15&amp;":"&amp;$G15),MATCH($H15,Distribution!$A:$A,0),MATCH(BH$1,INDIRECT("Distribution!" &amp;$F15&amp;"9"&amp;":"&amp;$G15&amp;"9"),0)))</t>
  </si>
  <si>
    <t>eqSigIF(ISNA(MATCH(BI$1,INDIRECT("Distribution!" &amp;$F15&amp;"9"&amp;":"&amp;$G15&amp;"9"),0)),0,INDEX(INDIRECT("Distribution!" &amp;$F15&amp;":"&amp;$G15),MATCH($H15,Distribution!$A:$A,0),MATCH(BI$1,INDIRECT("Distribution!" &amp;$F15&amp;"9"&amp;":"&amp;$G15&amp;"9"),0)))</t>
  </si>
  <si>
    <t>eqSigIF(ISNA(MATCH(BJ$1,INDIRECT("Distribution!" &amp;$F15&amp;"9"&amp;":"&amp;$G15&amp;"9"),0)),0,INDEX(INDIRECT("Distribution!" &amp;$F15&amp;":"&amp;$G15),MATCH($H15,Distribution!$A:$A,0),MATCH(BJ$1,INDIRECT("Distribution!" &amp;$F15&amp;"9"&amp;":"&amp;$G15&amp;"9"),0)))</t>
  </si>
  <si>
    <t>eqSigIF(ISNA(MATCH(BK$1,INDIRECT("Distribution!" &amp;$F15&amp;"9"&amp;":"&amp;$G15&amp;"9"),0)),0,INDEX(INDIRECT("Distribution!" &amp;$F15&amp;":"&amp;$G15),MATCH($H15,Distribution!$A:$A,0),MATCH(BK$1,INDIRECT("Distribution!" &amp;$F15&amp;"9"&amp;":"&amp;$G15&amp;"9"),0)))</t>
  </si>
  <si>
    <t>eqSigIF(M16eqSig0,1,0)</t>
  </si>
  <si>
    <t>SK</t>
  </si>
  <si>
    <t>UF</t>
  </si>
  <si>
    <t>eqSigH16&amp;"_"&amp;Pln_Yr&amp;TEXT(Pln_Qtr,"00")</t>
  </si>
  <si>
    <t>eqSigJ16&amp;"_"&amp;M16</t>
  </si>
  <si>
    <t>eqSigIF(ISNA(MATCH(P$1,INDIRECT("Distribution!" &amp;$F16&amp;"9"&amp;":"&amp;$G16&amp;"9"),0)),0,INDEX(INDIRECT("Distribution!" &amp;$F16&amp;":"&amp;$G16),MATCH($H16,Distribution!$A:$A,0),MATCH(P$1,INDIRECT("Distribution!" &amp;$F16&amp;"9"&amp;":"&amp;$G16&amp;"9"),0)))</t>
  </si>
  <si>
    <t>eqSigIF(ISNA(MATCH(Q$1,INDIRECT("Distribution!" &amp;$F16&amp;"9"&amp;":"&amp;$G16&amp;"9"),0)),0,INDEX(INDIRECT("Distribution!" &amp;$F16&amp;":"&amp;$G16),MATCH($H16,Distribution!$A:$A,0),MATCH(Q$1,INDIRECT("Distribution!" &amp;$F16&amp;"9"&amp;":"&amp;$G16&amp;"9"),0)))</t>
  </si>
  <si>
    <t>eqSigIF(ISNA(MATCH(R$1,INDIRECT("Distribution!" &amp;$F16&amp;"9"&amp;":"&amp;$G16&amp;"9"),0)),0,INDEX(INDIRECT("Distribution!" &amp;$F16&amp;":"&amp;$G16),MATCH($H16,Distribution!$A:$A,0),MATCH(R$1,INDIRECT("Distribution!" &amp;$F16&amp;"9"&amp;":"&amp;$G16&amp;"9"),0)))</t>
  </si>
  <si>
    <t>eqSigIF(ISNA(MATCH(S$1,INDIRECT("Distribution!" &amp;$F16&amp;"9"&amp;":"&amp;$G16&amp;"9"),0)),0,INDEX(INDIRECT("Distribution!" &amp;$F16&amp;":"&amp;$G16),MATCH($H16,Distribution!$A:$A,0),MATCH(S$1,INDIRECT("Distribution!" &amp;$F16&amp;"9"&amp;":"&amp;$G16&amp;"9"),0)))</t>
  </si>
  <si>
    <t>eqSigIF(ISNA(MATCH(T$1,INDIRECT("Distribution!" &amp;$F16&amp;"9"&amp;":"&amp;$G16&amp;"9"),0)),0,INDEX(INDIRECT("Distribution!" &amp;$F16&amp;":"&amp;$G16),MATCH($H16,Distribution!$A:$A,0),MATCH(T$1,INDIRECT("Distribution!" &amp;$F16&amp;"9"&amp;":"&amp;$G16&amp;"9"),0)))</t>
  </si>
  <si>
    <t>eqSigIF(ISNA(MATCH(U$1,INDIRECT("Distribution!" &amp;$F16&amp;"9"&amp;":"&amp;$G16&amp;"9"),0)),0,INDEX(INDIRECT("Distribution!" &amp;$F16&amp;":"&amp;$G16),MATCH($H16,Distribution!$A:$A,0),MATCH(U$1,INDIRECT("Distribution!" &amp;$F16&amp;"9"&amp;":"&amp;$G16&amp;"9"),0)))</t>
  </si>
  <si>
    <t>eqSigIF(ISNA(MATCH(V$1,INDIRECT("Distribution!" &amp;$F16&amp;"9"&amp;":"&amp;$G16&amp;"9"),0)),0,INDEX(INDIRECT("Distribution!" &amp;$F16&amp;":"&amp;$G16),MATCH($H16,Distribution!$A:$A,0),MATCH(V$1,INDIRECT("Distribution!" &amp;$F16&amp;"9"&amp;":"&amp;$G16&amp;"9"),0)))</t>
  </si>
  <si>
    <t>eqSigIF(ISNA(MATCH(W$1,INDIRECT("Distribution!" &amp;$F16&amp;"9"&amp;":"&amp;$G16&amp;"9"),0)),0,INDEX(INDIRECT("Distribution!" &amp;$F16&amp;":"&amp;$G16),MATCH($H16,Distribution!$A:$A,0),MATCH(W$1,INDIRECT("Distribution!" &amp;$F16&amp;"9"&amp;":"&amp;$G16&amp;"9"),0)))</t>
  </si>
  <si>
    <t>eqSigIF(ISNA(MATCH(X$1,INDIRECT("Distribution!" &amp;$F16&amp;"9"&amp;":"&amp;$G16&amp;"9"),0)),0,INDEX(INDIRECT("Distribution!" &amp;$F16&amp;":"&amp;$G16),MATCH($H16,Distribution!$A:$A,0),MATCH(X$1,INDIRECT("Distribution!" &amp;$F16&amp;"9"&amp;":"&amp;$G16&amp;"9"),0)))</t>
  </si>
  <si>
    <t>eqSigIF(ISNA(MATCH(Y$1,INDIRECT("Distribution!" &amp;$F16&amp;"9"&amp;":"&amp;$G16&amp;"9"),0)),0,INDEX(INDIRECT("Distribution!" &amp;$F16&amp;":"&amp;$G16),MATCH($H16,Distribution!$A:$A,0),MATCH(Y$1,INDIRECT("Distribution!" &amp;$F16&amp;"9"&amp;":"&amp;$G16&amp;"9"),0)))</t>
  </si>
  <si>
    <t>eqSigIF(ISNA(MATCH(Z$1,INDIRECT("Distribution!" &amp;$F16&amp;"9"&amp;":"&amp;$G16&amp;"9"),0)),0,INDEX(INDIRECT("Distribution!" &amp;$F16&amp;":"&amp;$G16),MATCH($H16,Distribution!$A:$A,0),MATCH(Z$1,INDIRECT("Distribution!" &amp;$F16&amp;"9"&amp;":"&amp;$G16&amp;"9"),0)))</t>
  </si>
  <si>
    <t>eqSigIF(ISNA(MATCH(AA$1,INDIRECT("Distribution!" &amp;$F16&amp;"9"&amp;":"&amp;$G16&amp;"9"),0)),0,INDEX(INDIRECT("Distribution!" &amp;$F16&amp;":"&amp;$G16),MATCH($H16,Distribution!$A:$A,0),MATCH(AA$1,INDIRECT("Distribution!" &amp;$F16&amp;"9"&amp;":"&amp;$G16&amp;"9"),0)))</t>
  </si>
  <si>
    <t>eqSigIF(ISNA(MATCH(AB$1,INDIRECT("Distribution!" &amp;$F16&amp;"9"&amp;":"&amp;$G16&amp;"9"),0)),0,INDEX(INDIRECT("Distribution!" &amp;$F16&amp;":"&amp;$G16),MATCH($H16,Distribution!$A:$A,0),MATCH(AB$1,INDIRECT("Distribution!" &amp;$F16&amp;"9"&amp;":"&amp;$G16&amp;"9"),0)))</t>
  </si>
  <si>
    <t>eqSigIF(ISNA(MATCH(AC$1,INDIRECT("Distribution!" &amp;$F16&amp;"9"&amp;":"&amp;$G16&amp;"9"),0)),0,INDEX(INDIRECT("Distribution!" &amp;$F16&amp;":"&amp;$G16),MATCH($H16,Distribution!$A:$A,0),MATCH(AC$1,INDIRECT("Distribution!" &amp;$F16&amp;"9"&amp;":"&amp;$G16&amp;"9"),0)))</t>
  </si>
  <si>
    <t>eqSigIF(ISNA(MATCH(AD$1,INDIRECT("Distribution!" &amp;$F16&amp;"9"&amp;":"&amp;$G16&amp;"9"),0)),0,INDEX(INDIRECT("Distribution!" &amp;$F16&amp;":"&amp;$G16),MATCH($H16,Distribution!$A:$A,0),MATCH(AD$1,INDIRECT("Distribution!" &amp;$F16&amp;"9"&amp;":"&amp;$G16&amp;"9"),0)))</t>
  </si>
  <si>
    <t>eqSigIF(ISNA(MATCH(AE$1,INDIRECT("Distribution!" &amp;$F16&amp;"9"&amp;":"&amp;$G16&amp;"9"),0)),0,INDEX(INDIRECT("Distribution!" &amp;$F16&amp;":"&amp;$G16),MATCH($H16,Distribution!$A:$A,0),MATCH(AE$1,INDIRECT("Distribution!" &amp;$F16&amp;"9"&amp;":"&amp;$G16&amp;"9"),0)))</t>
  </si>
  <si>
    <t>eqSigIF(ISNA(MATCH(AF$1,INDIRECT("Distribution!" &amp;$F16&amp;"9"&amp;":"&amp;$G16&amp;"9"),0)),0,INDEX(INDIRECT("Distribution!" &amp;$F16&amp;":"&amp;$G16),MATCH($H16,Distribution!$A:$A,0),MATCH(AF$1,INDIRECT("Distribution!" &amp;$F16&amp;"9"&amp;":"&amp;$G16&amp;"9"),0)))</t>
  </si>
  <si>
    <t>eqSigIF(ISNA(MATCH(AG$1,INDIRECT("Distribution!" &amp;$F16&amp;"9"&amp;":"&amp;$G16&amp;"9"),0)),0,INDEX(INDIRECT("Distribution!" &amp;$F16&amp;":"&amp;$G16),MATCH($H16,Distribution!$A:$A,0),MATCH(AG$1,INDIRECT("Distribution!" &amp;$F16&amp;"9"&amp;":"&amp;$G16&amp;"9"),0)))</t>
  </si>
  <si>
    <t>eqSigIF(ISNA(MATCH(AH$1,INDIRECT("Distribution!" &amp;$F16&amp;"9"&amp;":"&amp;$G16&amp;"9"),0)),0,INDEX(INDIRECT("Distribution!" &amp;$F16&amp;":"&amp;$G16),MATCH($H16,Distribution!$A:$A,0),MATCH(AH$1,INDIRECT("Distribution!" &amp;$F16&amp;"9"&amp;":"&amp;$G16&amp;"9"),0)))</t>
  </si>
  <si>
    <t>eqSigIF(ISNA(MATCH(AI$1,INDIRECT("Distribution!" &amp;$F16&amp;"9"&amp;":"&amp;$G16&amp;"9"),0)),0,INDEX(INDIRECT("Distribution!" &amp;$F16&amp;":"&amp;$G16),MATCH($H16,Distribution!$A:$A,0),MATCH(AI$1,INDIRECT("Distribution!" &amp;$F16&amp;"9"&amp;":"&amp;$G16&amp;"9"),0)))</t>
  </si>
  <si>
    <t>eqSigIF(ISNA(MATCH(AJ$1,INDIRECT("Distribution!" &amp;$F16&amp;"9"&amp;":"&amp;$G16&amp;"9"),0)),0,INDEX(INDIRECT("Distribution!" &amp;$F16&amp;":"&amp;$G16),MATCH($H16,Distribution!$A:$A,0),MATCH(AJ$1,INDIRECT("Distribution!" &amp;$F16&amp;"9"&amp;":"&amp;$G16&amp;"9"),0)))</t>
  </si>
  <si>
    <t>eqSigIF(ISNA(MATCH(AK$1,INDIRECT("Distribution!" &amp;$F16&amp;"9"&amp;":"&amp;$G16&amp;"9"),0)),0,INDEX(INDIRECT("Distribution!" &amp;$F16&amp;":"&amp;$G16),MATCH($H16,Distribution!$A:$A,0),MATCH(AK$1,INDIRECT("Distribution!" &amp;$F16&amp;"9"&amp;":"&amp;$G16&amp;"9"),0)))</t>
  </si>
  <si>
    <t>eqSigIF(ISNA(MATCH(AL$1,INDIRECT("Distribution!" &amp;$F16&amp;"9"&amp;":"&amp;$G16&amp;"9"),0)),0,INDEX(INDIRECT("Distribution!" &amp;$F16&amp;":"&amp;$G16),MATCH($H16,Distribution!$A:$A,0),MATCH(AL$1,INDIRECT("Distribution!" &amp;$F16&amp;"9"&amp;":"&amp;$G16&amp;"9"),0)))</t>
  </si>
  <si>
    <t>eqSigIF(ISNA(MATCH(AM$1,INDIRECT("Distribution!" &amp;$F16&amp;"9"&amp;":"&amp;$G16&amp;"9"),0)),0,INDEX(INDIRECT("Distribution!" &amp;$F16&amp;":"&amp;$G16),MATCH($H16,Distribution!$A:$A,0),MATCH(AM$1,INDIRECT("Distribution!" &amp;$F16&amp;"9"&amp;":"&amp;$G16&amp;"9"),0)))</t>
  </si>
  <si>
    <t>eqSigIF(ISNA(MATCH(AN$1,INDIRECT("Distribution!" &amp;$F16&amp;"9"&amp;":"&amp;$G16&amp;"9"),0)),0,INDEX(INDIRECT("Distribution!" &amp;$F16&amp;":"&amp;$G16),MATCH($H16,Distribution!$A:$A,0),MATCH(AN$1,INDIRECT("Distribution!" &amp;$F16&amp;"9"&amp;":"&amp;$G16&amp;"9"),0)))</t>
  </si>
  <si>
    <t>eqSigIF(ISNA(MATCH(AO$1,INDIRECT("Distribution!" &amp;$F16&amp;"9"&amp;":"&amp;$G16&amp;"9"),0)),0,INDEX(INDIRECT("Distribution!" &amp;$F16&amp;":"&amp;$G16),MATCH($H16,Distribution!$A:$A,0),MATCH(AO$1,INDIRECT("Distribution!" &amp;$F16&amp;"9"&amp;":"&amp;$G16&amp;"9"),0)))</t>
  </si>
  <si>
    <t>eqSigIF(ISNA(MATCH(AP$1,INDIRECT("Distribution!" &amp;$F16&amp;"9"&amp;":"&amp;$G16&amp;"9"),0)),0,INDEX(INDIRECT("Distribution!" &amp;$F16&amp;":"&amp;$G16),MATCH($H16,Distribution!$A:$A,0),MATCH(AP$1,INDIRECT("Distribution!" &amp;$F16&amp;"9"&amp;":"&amp;$G16&amp;"9"),0)))</t>
  </si>
  <si>
    <t>eqSigIF(ISNA(MATCH(AQ$1,INDIRECT("Distribution!" &amp;$F16&amp;"9"&amp;":"&amp;$G16&amp;"9"),0)),0,INDEX(INDIRECT("Distribution!" &amp;$F16&amp;":"&amp;$G16),MATCH($H16,Distribution!$A:$A,0),MATCH(AQ$1,INDIRECT("Distribution!" &amp;$F16&amp;"9"&amp;":"&amp;$G16&amp;"9"),0)))</t>
  </si>
  <si>
    <t>eqSigIF(ISNA(MATCH(AR$1,INDIRECT("Distribution!" &amp;$F16&amp;"9"&amp;":"&amp;$G16&amp;"9"),0)),0,INDEX(INDIRECT("Distribution!" &amp;$F16&amp;":"&amp;$G16),MATCH($H16,Distribution!$A:$A,0),MATCH(AR$1,INDIRECT("Distribution!" &amp;$F16&amp;"9"&amp;":"&amp;$G16&amp;"9"),0)))</t>
  </si>
  <si>
    <t>eqSigIF(ISNA(MATCH(AS$1,INDIRECT("Distribution!" &amp;$F16&amp;"9"&amp;":"&amp;$G16&amp;"9"),0)),0,INDEX(INDIRECT("Distribution!" &amp;$F16&amp;":"&amp;$G16),MATCH($H16,Distribution!$A:$A,0),MATCH(AS$1,INDIRECT("Distribution!" &amp;$F16&amp;"9"&amp;":"&amp;$G16&amp;"9"),0)))</t>
  </si>
  <si>
    <t>eqSigIF(ISNA(MATCH(AT$1,INDIRECT("Distribution!" &amp;$F16&amp;"9"&amp;":"&amp;$G16&amp;"9"),0)),0,INDEX(INDIRECT("Distribution!" &amp;$F16&amp;":"&amp;$G16),MATCH($H16,Distribution!$A:$A,0),MATCH(AT$1,INDIRECT("Distribution!" &amp;$F16&amp;"9"&amp;":"&amp;$G16&amp;"9"),0)))</t>
  </si>
  <si>
    <t>eqSigIF(ISNA(MATCH(AU$1,INDIRECT("Distribution!" &amp;$F16&amp;"9"&amp;":"&amp;$G16&amp;"9"),0)),0,INDEX(INDIRECT("Distribution!" &amp;$F16&amp;":"&amp;$G16),MATCH($H16,Distribution!$A:$A,0),MATCH(AU$1,INDIRECT("Distribution!" &amp;$F16&amp;"9"&amp;":"&amp;$G16&amp;"9"),0)))</t>
  </si>
  <si>
    <t>eqSigIF(ISNA(MATCH(AV$1,INDIRECT("Distribution!" &amp;$F16&amp;"9"&amp;":"&amp;$G16&amp;"9"),0)),0,INDEX(INDIRECT("Distribution!" &amp;$F16&amp;":"&amp;$G16),MATCH($H16,Distribution!$A:$A,0),MATCH(AV$1,INDIRECT("Distribution!" &amp;$F16&amp;"9"&amp;":"&amp;$G16&amp;"9"),0)))</t>
  </si>
  <si>
    <t>eqSigIF(ISNA(MATCH(AW$1,INDIRECT("Distribution!" &amp;$F16&amp;"9"&amp;":"&amp;$G16&amp;"9"),0)),0,INDEX(INDIRECT("Distribution!" &amp;$F16&amp;":"&amp;$G16),MATCH($H16,Distribution!$A:$A,0),MATCH(AW$1,INDIRECT("Distribution!" &amp;$F16&amp;"9"&amp;":"&amp;$G16&amp;"9"),0)))</t>
  </si>
  <si>
    <t>eqSigIF(ISNA(MATCH(AX$1,INDIRECT("Distribution!" &amp;$F16&amp;"9"&amp;":"&amp;$G16&amp;"9"),0)),0,INDEX(INDIRECT("Distribution!" &amp;$F16&amp;":"&amp;$G16),MATCH($H16,Distribution!$A:$A,0),MATCH(AX$1,INDIRECT("Distribution!" &amp;$F16&amp;"9"&amp;":"&amp;$G16&amp;"9"),0)))</t>
  </si>
  <si>
    <t>eqSigIF(ISNA(MATCH(AY$1,INDIRECT("Distribution!" &amp;$F16&amp;"9"&amp;":"&amp;$G16&amp;"9"),0)),0,INDEX(INDIRECT("Distribution!" &amp;$F16&amp;":"&amp;$G16),MATCH($H16,Distribution!$A:$A,0),MATCH(AY$1,INDIRECT("Distribution!" &amp;$F16&amp;"9"&amp;":"&amp;$G16&amp;"9"),0)))</t>
  </si>
  <si>
    <t>eqSigIF(ISNA(MATCH(AZ$1,INDIRECT("Distribution!" &amp;$F16&amp;"9"&amp;":"&amp;$G16&amp;"9"),0)),0,INDEX(INDIRECT("Distribution!" &amp;$F16&amp;":"&amp;$G16),MATCH($H16,Distribution!$A:$A,0),MATCH(AZ$1,INDIRECT("Distribution!" &amp;$F16&amp;"9"&amp;":"&amp;$G16&amp;"9"),0)))</t>
  </si>
  <si>
    <t>eqSigIF(ISNA(MATCH(BA$1,INDIRECT("Distribution!" &amp;$F16&amp;"9"&amp;":"&amp;$G16&amp;"9"),0)),0,INDEX(INDIRECT("Distribution!" &amp;$F16&amp;":"&amp;$G16),MATCH($H16,Distribution!$A:$A,0),MATCH(BA$1,INDIRECT("Distribution!" &amp;$F16&amp;"9"&amp;":"&amp;$G16&amp;"9"),0)))</t>
  </si>
  <si>
    <t>eqSigIF(ISNA(MATCH(BB$1,INDIRECT("Distribution!" &amp;$F16&amp;"9"&amp;":"&amp;$G16&amp;"9"),0)),0,INDEX(INDIRECT("Distribution!" &amp;$F16&amp;":"&amp;$G16),MATCH($H16,Distribution!$A:$A,0),MATCH(BB$1,INDIRECT("Distribution!" &amp;$F16&amp;"9"&amp;":"&amp;$G16&amp;"9"),0)))</t>
  </si>
  <si>
    <t>eqSigIF(ISNA(MATCH(BC$1,INDIRECT("Distribution!" &amp;$F16&amp;"9"&amp;":"&amp;$G16&amp;"9"),0)),0,INDEX(INDIRECT("Distribution!" &amp;$F16&amp;":"&amp;$G16),MATCH($H16,Distribution!$A:$A,0),MATCH(BC$1,INDIRECT("Distribution!" &amp;$F16&amp;"9"&amp;":"&amp;$G16&amp;"9"),0)))</t>
  </si>
  <si>
    <t>eqSigIF(ISNA(MATCH(BD$1,INDIRECT("Distribution!" &amp;$F16&amp;"9"&amp;":"&amp;$G16&amp;"9"),0)),0,INDEX(INDIRECT("Distribution!" &amp;$F16&amp;":"&amp;$G16),MATCH($H16,Distribution!$A:$A,0),MATCH(BD$1,INDIRECT("Distribution!" &amp;$F16&amp;"9"&amp;":"&amp;$G16&amp;"9"),0)))</t>
  </si>
  <si>
    <t>eqSigIF(ISNA(MATCH(BE$1,INDIRECT("Distribution!" &amp;$F16&amp;"9"&amp;":"&amp;$G16&amp;"9"),0)),0,INDEX(INDIRECT("Distribution!" &amp;$F16&amp;":"&amp;$G16),MATCH($H16,Distribution!$A:$A,0),MATCH(BE$1,INDIRECT("Distribution!" &amp;$F16&amp;"9"&amp;":"&amp;$G16&amp;"9"),0)))</t>
  </si>
  <si>
    <t>eqSigIF(ISNA(MATCH(BF$1,INDIRECT("Distribution!" &amp;$F16&amp;"9"&amp;":"&amp;$G16&amp;"9"),0)),0,INDEX(INDIRECT("Distribution!" &amp;$F16&amp;":"&amp;$G16),MATCH($H16,Distribution!$A:$A,0),MATCH(BF$1,INDIRECT("Distribution!" &amp;$F16&amp;"9"&amp;":"&amp;$G16&amp;"9"),0)))</t>
  </si>
  <si>
    <t>eqSigIF(ISNA(MATCH(BG$1,INDIRECT("Distribution!" &amp;$F16&amp;"9"&amp;":"&amp;$G16&amp;"9"),0)),0,INDEX(INDIRECT("Distribution!" &amp;$F16&amp;":"&amp;$G16),MATCH($H16,Distribution!$A:$A,0),MATCH(BG$1,INDIRECT("Distribution!" &amp;$F16&amp;"9"&amp;":"&amp;$G16&amp;"9"),0)))</t>
  </si>
  <si>
    <t>eqSigIF(ISNA(MATCH(BH$1,INDIRECT("Distribution!" &amp;$F16&amp;"9"&amp;":"&amp;$G16&amp;"9"),0)),0,INDEX(INDIRECT("Distribution!" &amp;$F16&amp;":"&amp;$G16),MATCH($H16,Distribution!$A:$A,0),MATCH(BH$1,INDIRECT("Distribution!" &amp;$F16&amp;"9"&amp;":"&amp;$G16&amp;"9"),0)))</t>
  </si>
  <si>
    <t>eqSigIF(ISNA(MATCH(BI$1,INDIRECT("Distribution!" &amp;$F16&amp;"9"&amp;":"&amp;$G16&amp;"9"),0)),0,INDEX(INDIRECT("Distribution!" &amp;$F16&amp;":"&amp;$G16),MATCH($H16,Distribution!$A:$A,0),MATCH(BI$1,INDIRECT("Distribution!" &amp;$F16&amp;"9"&amp;":"&amp;$G16&amp;"9"),0)))</t>
  </si>
  <si>
    <t>eqSigIF(ISNA(MATCH(BJ$1,INDIRECT("Distribution!" &amp;$F16&amp;"9"&amp;":"&amp;$G16&amp;"9"),0)),0,INDEX(INDIRECT("Distribution!" &amp;$F16&amp;":"&amp;$G16),MATCH($H16,Distribution!$A:$A,0),MATCH(BJ$1,INDIRECT("Distribution!" &amp;$F16&amp;"9"&amp;":"&amp;$G16&amp;"9"),0)))</t>
  </si>
  <si>
    <t>eqSigIF(ISNA(MATCH(BK$1,INDIRECT("Distribution!" &amp;$F16&amp;"9"&amp;":"&amp;$G16&amp;"9"),0)),0,INDEX(INDIRECT("Distribution!" &amp;$F16&amp;":"&amp;$G16),MATCH($H16,Distribution!$A:$A,0),MATCH(BK$1,INDIRECT("Distribution!" &amp;$F16&amp;"9"&amp;":"&amp;$G16&amp;"9"),0)))</t>
  </si>
  <si>
    <t>eqSigIF(M17eqSig0,1,0)</t>
  </si>
  <si>
    <t>UP</t>
  </si>
  <si>
    <t>WK</t>
  </si>
  <si>
    <t>eqSigH17&amp;"_"&amp;Pln_Yr&amp;TEXT(Pln_Qtr,"00")</t>
  </si>
  <si>
    <t>eqSigJ17&amp;"_"&amp;M17</t>
  </si>
  <si>
    <t>eqSigIF(ISNA(MATCH(P$1,INDIRECT("Distribution!" &amp;$F17&amp;"9"&amp;":"&amp;$G17&amp;"9"),0)),0,INDEX(INDIRECT("Distribution!" &amp;$F17&amp;":"&amp;$G17),MATCH($H17,Distribution!$A:$A,0),MATCH(P$1,INDIRECT("Distribution!" &amp;$F17&amp;"9"&amp;":"&amp;$G17&amp;"9"),0)))</t>
  </si>
  <si>
    <t>eqSigIF(ISNA(MATCH(Q$1,INDIRECT("Distribution!" &amp;$F17&amp;"9"&amp;":"&amp;$G17&amp;"9"),0)),0,INDEX(INDIRECT("Distribution!" &amp;$F17&amp;":"&amp;$G17),MATCH($H17,Distribution!$A:$A,0),MATCH(Q$1,INDIRECT("Distribution!" &amp;$F17&amp;"9"&amp;":"&amp;$G17&amp;"9"),0)))</t>
  </si>
  <si>
    <t>eqSigIF(ISNA(MATCH(R$1,INDIRECT("Distribution!" &amp;$F17&amp;"9"&amp;":"&amp;$G17&amp;"9"),0)),0,INDEX(INDIRECT("Distribution!" &amp;$F17&amp;":"&amp;$G17),MATCH($H17,Distribution!$A:$A,0),MATCH(R$1,INDIRECT("Distribution!" &amp;$F17&amp;"9"&amp;":"&amp;$G17&amp;"9"),0)))</t>
  </si>
  <si>
    <t>eqSigIF(ISNA(MATCH(S$1,INDIRECT("Distribution!" &amp;$F17&amp;"9"&amp;":"&amp;$G17&amp;"9"),0)),0,INDEX(INDIRECT("Distribution!" &amp;$F17&amp;":"&amp;$G17),MATCH($H17,Distribution!$A:$A,0),MATCH(S$1,INDIRECT("Distribution!" &amp;$F17&amp;"9"&amp;":"&amp;$G17&amp;"9"),0)))</t>
  </si>
  <si>
    <t>eqSigIF(ISNA(MATCH(T$1,INDIRECT("Distribution!" &amp;$F17&amp;"9"&amp;":"&amp;$G17&amp;"9"),0)),0,INDEX(INDIRECT("Distribution!" &amp;$F17&amp;":"&amp;$G17),MATCH($H17,Distribution!$A:$A,0),MATCH(T$1,INDIRECT("Distribution!" &amp;$F17&amp;"9"&amp;":"&amp;$G17&amp;"9"),0)))</t>
  </si>
  <si>
    <t>eqSigIF(ISNA(MATCH(U$1,INDIRECT("Distribution!" &amp;$F17&amp;"9"&amp;":"&amp;$G17&amp;"9"),0)),0,INDEX(INDIRECT("Distribution!" &amp;$F17&amp;":"&amp;$G17),MATCH($H17,Distribution!$A:$A,0),MATCH(U$1,INDIRECT("Distribution!" &amp;$F17&amp;"9"&amp;":"&amp;$G17&amp;"9"),0)))</t>
  </si>
  <si>
    <t>eqSigIF(ISNA(MATCH(V$1,INDIRECT("Distribution!" &amp;$F17&amp;"9"&amp;":"&amp;$G17&amp;"9"),0)),0,INDEX(INDIRECT("Distribution!" &amp;$F17&amp;":"&amp;$G17),MATCH($H17,Distribution!$A:$A,0),MATCH(V$1,INDIRECT("Distribution!" &amp;$F17&amp;"9"&amp;":"&amp;$G17&amp;"9"),0)))</t>
  </si>
  <si>
    <t>eqSigIF(ISNA(MATCH(W$1,INDIRECT("Distribution!" &amp;$F17&amp;"9"&amp;":"&amp;$G17&amp;"9"),0)),0,INDEX(INDIRECT("Distribution!" &amp;$F17&amp;":"&amp;$G17),MATCH($H17,Distribution!$A:$A,0),MATCH(W$1,INDIRECT("Distribution!" &amp;$F17&amp;"9"&amp;":"&amp;$G17&amp;"9"),0)))</t>
  </si>
  <si>
    <t>eqSigIF(ISNA(MATCH(X$1,INDIRECT("Distribution!" &amp;$F17&amp;"9"&amp;":"&amp;$G17&amp;"9"),0)),0,INDEX(INDIRECT("Distribution!" &amp;$F17&amp;":"&amp;$G17),MATCH($H17,Distribution!$A:$A,0),MATCH(X$1,INDIRECT("Distribution!" &amp;$F17&amp;"9"&amp;":"&amp;$G17&amp;"9"),0)))</t>
  </si>
  <si>
    <t>eqSigIF(ISNA(MATCH(Y$1,INDIRECT("Distribution!" &amp;$F17&amp;"9"&amp;":"&amp;$G17&amp;"9"),0)),0,INDEX(INDIRECT("Distribution!" &amp;$F17&amp;":"&amp;$G17),MATCH($H17,Distribution!$A:$A,0),MATCH(Y$1,INDIRECT("Distribution!" &amp;$F17&amp;"9"&amp;":"&amp;$G17&amp;"9"),0)))</t>
  </si>
  <si>
    <t>eqSigIF(ISNA(MATCH(Z$1,INDIRECT("Distribution!" &amp;$F17&amp;"9"&amp;":"&amp;$G17&amp;"9"),0)),0,INDEX(INDIRECT("Distribution!" &amp;$F17&amp;":"&amp;$G17),MATCH($H17,Distribution!$A:$A,0),MATCH(Z$1,INDIRECT("Distribution!" &amp;$F17&amp;"9"&amp;":"&amp;$G17&amp;"9"),0)))</t>
  </si>
  <si>
    <t>eqSigIF(ISNA(MATCH(AA$1,INDIRECT("Distribution!" &amp;$F17&amp;"9"&amp;":"&amp;$G17&amp;"9"),0)),0,INDEX(INDIRECT("Distribution!" &amp;$F17&amp;":"&amp;$G17),MATCH($H17,Distribution!$A:$A,0),MATCH(AA$1,INDIRECT("Distribution!" &amp;$F17&amp;"9"&amp;":"&amp;$G17&amp;"9"),0)))</t>
  </si>
  <si>
    <t>eqSigIF(ISNA(MATCH(AB$1,INDIRECT("Distribution!" &amp;$F17&amp;"9"&amp;":"&amp;$G17&amp;"9"),0)),0,INDEX(INDIRECT("Distribution!" &amp;$F17&amp;":"&amp;$G17),MATCH($H17,Distribution!$A:$A,0),MATCH(AB$1,INDIRECT("Distribution!" &amp;$F17&amp;"9"&amp;":"&amp;$G17&amp;"9"),0)))</t>
  </si>
  <si>
    <t>eqSigIF(ISNA(MATCH(AC$1,INDIRECT("Distribution!" &amp;$F17&amp;"9"&amp;":"&amp;$G17&amp;"9"),0)),0,INDEX(INDIRECT("Distribution!" &amp;$F17&amp;":"&amp;$G17),MATCH($H17,Distribution!$A:$A,0),MATCH(AC$1,INDIRECT("Distribution!" &amp;$F17&amp;"9"&amp;":"&amp;$G17&amp;"9"),0)))</t>
  </si>
  <si>
    <t>eqSigIF(ISNA(MATCH(AD$1,INDIRECT("Distribution!" &amp;$F17&amp;"9"&amp;":"&amp;$G17&amp;"9"),0)),0,INDEX(INDIRECT("Distribution!" &amp;$F17&amp;":"&amp;$G17),MATCH($H17,Distribution!$A:$A,0),MATCH(AD$1,INDIRECT("Distribution!" &amp;$F17&amp;"9"&amp;":"&amp;$G17&amp;"9"),0)))</t>
  </si>
  <si>
    <t>eqSigIF(ISNA(MATCH(AE$1,INDIRECT("Distribution!" &amp;$F17&amp;"9"&amp;":"&amp;$G17&amp;"9"),0)),0,INDEX(INDIRECT("Distribution!" &amp;$F17&amp;":"&amp;$G17),MATCH($H17,Distribution!$A:$A,0),MATCH(AE$1,INDIRECT("Distribution!" &amp;$F17&amp;"9"&amp;":"&amp;$G17&amp;"9"),0)))</t>
  </si>
  <si>
    <t>eqSigIF(ISNA(MATCH(AF$1,INDIRECT("Distribution!" &amp;$F17&amp;"9"&amp;":"&amp;$G17&amp;"9"),0)),0,INDEX(INDIRECT("Distribution!" &amp;$F17&amp;":"&amp;$G17),MATCH($H17,Distribution!$A:$A,0),MATCH(AF$1,INDIRECT("Distribution!" &amp;$F17&amp;"9"&amp;":"&amp;$G17&amp;"9"),0)))</t>
  </si>
  <si>
    <t>eqSigIF(ISNA(MATCH(AG$1,INDIRECT("Distribution!" &amp;$F17&amp;"9"&amp;":"&amp;$G17&amp;"9"),0)),0,INDEX(INDIRECT("Distribution!" &amp;$F17&amp;":"&amp;$G17),MATCH($H17,Distribution!$A:$A,0),MATCH(AG$1,INDIRECT("Distribution!" &amp;$F17&amp;"9"&amp;":"&amp;$G17&amp;"9"),0)))</t>
  </si>
  <si>
    <t>eqSigIF(ISNA(MATCH(AH$1,INDIRECT("Distribution!" &amp;$F17&amp;"9"&amp;":"&amp;$G17&amp;"9"),0)),0,INDEX(INDIRECT("Distribution!" &amp;$F17&amp;":"&amp;$G17),MATCH($H17,Distribution!$A:$A,0),MATCH(AH$1,INDIRECT("Distribution!" &amp;$F17&amp;"9"&amp;":"&amp;$G17&amp;"9"),0)))</t>
  </si>
  <si>
    <t>eqSigIF(ISNA(MATCH(AI$1,INDIRECT("Distribution!" &amp;$F17&amp;"9"&amp;":"&amp;$G17&amp;"9"),0)),0,INDEX(INDIRECT("Distribution!" &amp;$F17&amp;":"&amp;$G17),MATCH($H17,Distribution!$A:$A,0),MATCH(AI$1,INDIRECT("Distribution!" &amp;$F17&amp;"9"&amp;":"&amp;$G17&amp;"9"),0)))</t>
  </si>
  <si>
    <t>eqSigIF(ISNA(MATCH(AJ$1,INDIRECT("Distribution!" &amp;$F17&amp;"9"&amp;":"&amp;$G17&amp;"9"),0)),0,INDEX(INDIRECT("Distribution!" &amp;$F17&amp;":"&amp;$G17),MATCH($H17,Distribution!$A:$A,0),MATCH(AJ$1,INDIRECT("Distribution!" &amp;$F17&amp;"9"&amp;":"&amp;$G17&amp;"9"),0)))</t>
  </si>
  <si>
    <t>eqSigIF(ISNA(MATCH(AK$1,INDIRECT("Distribution!" &amp;$F17&amp;"9"&amp;":"&amp;$G17&amp;"9"),0)),0,INDEX(INDIRECT("Distribution!" &amp;$F17&amp;":"&amp;$G17),MATCH($H17,Distribution!$A:$A,0),MATCH(AK$1,INDIRECT("Distribution!" &amp;$F17&amp;"9"&amp;":"&amp;$G17&amp;"9"),0)))</t>
  </si>
  <si>
    <t>eqSigIF(ISNA(MATCH(AL$1,INDIRECT("Distribution!" &amp;$F17&amp;"9"&amp;":"&amp;$G17&amp;"9"),0)),0,INDEX(INDIRECT("Distribution!" &amp;$F17&amp;":"&amp;$G17),MATCH($H17,Distribution!$A:$A,0),MATCH(AL$1,INDIRECT("Distribution!" &amp;$F17&amp;"9"&amp;":"&amp;$G17&amp;"9"),0)))</t>
  </si>
  <si>
    <t>eqSigIF(ISNA(MATCH(AM$1,INDIRECT("Distribution!" &amp;$F17&amp;"9"&amp;":"&amp;$G17&amp;"9"),0)),0,INDEX(INDIRECT("Distribution!" &amp;$F17&amp;":"&amp;$G17),MATCH($H17,Distribution!$A:$A,0),MATCH(AM$1,INDIRECT("Distribution!" &amp;$F17&amp;"9"&amp;":"&amp;$G17&amp;"9"),0)))</t>
  </si>
  <si>
    <t>eqSigIF(ISNA(MATCH(AN$1,INDIRECT("Distribution!" &amp;$F17&amp;"9"&amp;":"&amp;$G17&amp;"9"),0)),0,INDEX(INDIRECT("Distribution!" &amp;$F17&amp;":"&amp;$G17),MATCH($H17,Distribution!$A:$A,0),MATCH(AN$1,INDIRECT("Distribution!" &amp;$F17&amp;"9"&amp;":"&amp;$G17&amp;"9"),0)))</t>
  </si>
  <si>
    <t>eqSigIF(ISNA(MATCH(AO$1,INDIRECT("Distribution!" &amp;$F17&amp;"9"&amp;":"&amp;$G17&amp;"9"),0)),0,INDEX(INDIRECT("Distribution!" &amp;$F17&amp;":"&amp;$G17),MATCH($H17,Distribution!$A:$A,0),MATCH(AO$1,INDIRECT("Distribution!" &amp;$F17&amp;"9"&amp;":"&amp;$G17&amp;"9"),0)))</t>
  </si>
  <si>
    <t>eqSigIF(ISNA(MATCH(AP$1,INDIRECT("Distribution!" &amp;$F17&amp;"9"&amp;":"&amp;$G17&amp;"9"),0)),0,INDEX(INDIRECT("Distribution!" &amp;$F17&amp;":"&amp;$G17),MATCH($H17,Distribution!$A:$A,0),MATCH(AP$1,INDIRECT("Distribution!" &amp;$F17&amp;"9"&amp;":"&amp;$G17&amp;"9"),0)))</t>
  </si>
  <si>
    <t>eqSigIF(ISNA(MATCH(AQ$1,INDIRECT("Distribution!" &amp;$F17&amp;"9"&amp;":"&amp;$G17&amp;"9"),0)),0,INDEX(INDIRECT("Distribution!" &amp;$F17&amp;":"&amp;$G17),MATCH($H17,Distribution!$A:$A,0),MATCH(AQ$1,INDIRECT("Distribution!" &amp;$F17&amp;"9"&amp;":"&amp;$G17&amp;"9"),0)))</t>
  </si>
  <si>
    <t>eqSigIF(ISNA(MATCH(AR$1,INDIRECT("Distribution!" &amp;$F17&amp;"9"&amp;":"&amp;$G17&amp;"9"),0)),0,INDEX(INDIRECT("Distribution!" &amp;$F17&amp;":"&amp;$G17),MATCH($H17,Distribution!$A:$A,0),MATCH(AR$1,INDIRECT("Distribution!" &amp;$F17&amp;"9"&amp;":"&amp;$G17&amp;"9"),0)))</t>
  </si>
  <si>
    <t>eqSigIF(ISNA(MATCH(AS$1,INDIRECT("Distribution!" &amp;$F17&amp;"9"&amp;":"&amp;$G17&amp;"9"),0)),0,INDEX(INDIRECT("Distribution!" &amp;$F17&amp;":"&amp;$G17),MATCH($H17,Distribution!$A:$A,0),MATCH(AS$1,INDIRECT("Distribution!" &amp;$F17&amp;"9"&amp;":"&amp;$G17&amp;"9"),0)))</t>
  </si>
  <si>
    <t>eqSigIF(ISNA(MATCH(AT$1,INDIRECT("Distribution!" &amp;$F17&amp;"9"&amp;":"&amp;$G17&amp;"9"),0)),0,INDEX(INDIRECT("Distribution!" &amp;$F17&amp;":"&amp;$G17),MATCH($H17,Distribution!$A:$A,0),MATCH(AT$1,INDIRECT("Distribution!" &amp;$F17&amp;"9"&amp;":"&amp;$G17&amp;"9"),0)))</t>
  </si>
  <si>
    <t>eqSigIF(ISNA(MATCH(AU$1,INDIRECT("Distribution!" &amp;$F17&amp;"9"&amp;":"&amp;$G17&amp;"9"),0)),0,INDEX(INDIRECT("Distribution!" &amp;$F17&amp;":"&amp;$G17),MATCH($H17,Distribution!$A:$A,0),MATCH(AU$1,INDIRECT("Distribution!" &amp;$F17&amp;"9"&amp;":"&amp;$G17&amp;"9"),0)))</t>
  </si>
  <si>
    <t>eqSigIF(ISNA(MATCH(AV$1,INDIRECT("Distribution!" &amp;$F17&amp;"9"&amp;":"&amp;$G17&amp;"9"),0)),0,INDEX(INDIRECT("Distribution!" &amp;$F17&amp;":"&amp;$G17),MATCH($H17,Distribution!$A:$A,0),MATCH(AV$1,INDIRECT("Distribution!" &amp;$F17&amp;"9"&amp;":"&amp;$G17&amp;"9"),0)))</t>
  </si>
  <si>
    <t>eqSigIF(ISNA(MATCH(AW$1,INDIRECT("Distribution!" &amp;$F17&amp;"9"&amp;":"&amp;$G17&amp;"9"),0)),0,INDEX(INDIRECT("Distribution!" &amp;$F17&amp;":"&amp;$G17),MATCH($H17,Distribution!$A:$A,0),MATCH(AW$1,INDIRECT("Distribution!" &amp;$F17&amp;"9"&amp;":"&amp;$G17&amp;"9"),0)))</t>
  </si>
  <si>
    <t>eqSigIF(ISNA(MATCH(AX$1,INDIRECT("Distribution!" &amp;$F17&amp;"9"&amp;":"&amp;$G17&amp;"9"),0)),0,INDEX(INDIRECT("Distribution!" &amp;$F17&amp;":"&amp;$G17),MATCH($H17,Distribution!$A:$A,0),MATCH(AX$1,INDIRECT("Distribution!" &amp;$F17&amp;"9"&amp;":"&amp;$G17&amp;"9"),0)))</t>
  </si>
  <si>
    <t>eqSigIF(ISNA(MATCH(AY$1,INDIRECT("Distribution!" &amp;$F17&amp;"9"&amp;":"&amp;$G17&amp;"9"),0)),0,INDEX(INDIRECT("Distribution!" &amp;$F17&amp;":"&amp;$G17),MATCH($H17,Distribution!$A:$A,0),MATCH(AY$1,INDIRECT("Distribution!" &amp;$F17&amp;"9"&amp;":"&amp;$G17&amp;"9"),0)))</t>
  </si>
  <si>
    <t>eqSigIF(ISNA(MATCH(AZ$1,INDIRECT("Distribution!" &amp;$F17&amp;"9"&amp;":"&amp;$G17&amp;"9"),0)),0,INDEX(INDIRECT("Distribution!" &amp;$F17&amp;":"&amp;$G17),MATCH($H17,Distribution!$A:$A,0),MATCH(AZ$1,INDIRECT("Distribution!" &amp;$F17&amp;"9"&amp;":"&amp;$G17&amp;"9"),0)))</t>
  </si>
  <si>
    <t>eqSigIF(ISNA(MATCH(BA$1,INDIRECT("Distribution!" &amp;$F17&amp;"9"&amp;":"&amp;$G17&amp;"9"),0)),0,INDEX(INDIRECT("Distribution!" &amp;$F17&amp;":"&amp;$G17),MATCH($H17,Distribution!$A:$A,0),MATCH(BA$1,INDIRECT("Distribution!" &amp;$F17&amp;"9"&amp;":"&amp;$G17&amp;"9"),0)))</t>
  </si>
  <si>
    <t>eqSigIF(ISNA(MATCH(BB$1,INDIRECT("Distribution!" &amp;$F17&amp;"9"&amp;":"&amp;$G17&amp;"9"),0)),0,INDEX(INDIRECT("Distribution!" &amp;$F17&amp;":"&amp;$G17),MATCH($H17,Distribution!$A:$A,0),MATCH(BB$1,INDIRECT("Distribution!" &amp;$F17&amp;"9"&amp;":"&amp;$G17&amp;"9"),0)))</t>
  </si>
  <si>
    <t>eqSigIF(ISNA(MATCH(BC$1,INDIRECT("Distribution!" &amp;$F17&amp;"9"&amp;":"&amp;$G17&amp;"9"),0)),0,INDEX(INDIRECT("Distribution!" &amp;$F17&amp;":"&amp;$G17),MATCH($H17,Distribution!$A:$A,0),MATCH(BC$1,INDIRECT("Distribution!" &amp;$F17&amp;"9"&amp;":"&amp;$G17&amp;"9"),0)))</t>
  </si>
  <si>
    <t>eqSigIF(ISNA(MATCH(BD$1,INDIRECT("Distribution!" &amp;$F17&amp;"9"&amp;":"&amp;$G17&amp;"9"),0)),0,INDEX(INDIRECT("Distribution!" &amp;$F17&amp;":"&amp;$G17),MATCH($H17,Distribution!$A:$A,0),MATCH(BD$1,INDIRECT("Distribution!" &amp;$F17&amp;"9"&amp;":"&amp;$G17&amp;"9"),0)))</t>
  </si>
  <si>
    <t>eqSigIF(ISNA(MATCH(BE$1,INDIRECT("Distribution!" &amp;$F17&amp;"9"&amp;":"&amp;$G17&amp;"9"),0)),0,INDEX(INDIRECT("Distribution!" &amp;$F17&amp;":"&amp;$G17),MATCH($H17,Distribution!$A:$A,0),MATCH(BE$1,INDIRECT("Distribution!" &amp;$F17&amp;"9"&amp;":"&amp;$G17&amp;"9"),0)))</t>
  </si>
  <si>
    <t>eqSigIF(ISNA(MATCH(BF$1,INDIRECT("Distribution!" &amp;$F17&amp;"9"&amp;":"&amp;$G17&amp;"9"),0)),0,INDEX(INDIRECT("Distribution!" &amp;$F17&amp;":"&amp;$G17),MATCH($H17,Distribution!$A:$A,0),MATCH(BF$1,INDIRECT("Distribution!" &amp;$F17&amp;"9"&amp;":"&amp;$G17&amp;"9"),0)))</t>
  </si>
  <si>
    <t>eqSigIF(ISNA(MATCH(BG$1,INDIRECT("Distribution!" &amp;$F17&amp;"9"&amp;":"&amp;$G17&amp;"9"),0)),0,INDEX(INDIRECT("Distribution!" &amp;$F17&amp;":"&amp;$G17),MATCH($H17,Distribution!$A:$A,0),MATCH(BG$1,INDIRECT("Distribution!" &amp;$F17&amp;"9"&amp;":"&amp;$G17&amp;"9"),0)))</t>
  </si>
  <si>
    <t>eqSigIF(ISNA(MATCH(BH$1,INDIRECT("Distribution!" &amp;$F17&amp;"9"&amp;":"&amp;$G17&amp;"9"),0)),0,INDEX(INDIRECT("Distribution!" &amp;$F17&amp;":"&amp;$G17),MATCH($H17,Distribution!$A:$A,0),MATCH(BH$1,INDIRECT("Distribution!" &amp;$F17&amp;"9"&amp;":"&amp;$G17&amp;"9"),0)))</t>
  </si>
  <si>
    <t>eqSigIF(ISNA(MATCH(BI$1,INDIRECT("Distribution!" &amp;$F17&amp;"9"&amp;":"&amp;$G17&amp;"9"),0)),0,INDEX(INDIRECT("Distribution!" &amp;$F17&amp;":"&amp;$G17),MATCH($H17,Distribution!$A:$A,0),MATCH(BI$1,INDIRECT("Distribution!" &amp;$F17&amp;"9"&amp;":"&amp;$G17&amp;"9"),0)))</t>
  </si>
  <si>
    <t>eqSigIF(ISNA(MATCH(BJ$1,INDIRECT("Distribution!" &amp;$F17&amp;"9"&amp;":"&amp;$G17&amp;"9"),0)),0,INDEX(INDIRECT("Distribution!" &amp;$F17&amp;":"&amp;$G17),MATCH($H17,Distribution!$A:$A,0),MATCH(BJ$1,INDIRECT("Distribution!" &amp;$F17&amp;"9"&amp;":"&amp;$G17&amp;"9"),0)))</t>
  </si>
  <si>
    <t>eqSigIF(ISNA(MATCH(BK$1,INDIRECT("Distribution!" &amp;$F17&amp;"9"&amp;":"&amp;$G17&amp;"9"),0)),0,INDEX(INDIRECT("Distribution!" &amp;$F17&amp;":"&amp;$G17),MATCH($H17,Distribution!$A:$A,0),MATCH(BK$1,INDIRECT("Distribution!" &amp;$F17&amp;"9"&amp;":"&amp;$G17&amp;"9"),0)))</t>
  </si>
  <si>
    <t>eqSigIF(M18eqSig0,1,0)</t>
  </si>
  <si>
    <t>WU</t>
  </si>
  <si>
    <t>YP</t>
  </si>
  <si>
    <t>eqSigH18&amp;"_"&amp;Pln_Yr&amp;TEXT(Pln_Qtr,"00")</t>
  </si>
  <si>
    <t>eqSigJ18&amp;"_"&amp;M18</t>
  </si>
  <si>
    <t>eqSigIF(ISNA(MATCH(P$1,INDIRECT("Distribution!" &amp;$F18&amp;"9"&amp;":"&amp;$G18&amp;"9"),0)),0,INDEX(INDIRECT("Distribution!" &amp;$F18&amp;":"&amp;$G18),MATCH($H18,Distribution!$A:$A,0),MATCH(P$1,INDIRECT("Distribution!" &amp;$F18&amp;"9"&amp;":"&amp;$G18&amp;"9"),0)))</t>
  </si>
  <si>
    <t>eqSigIF(ISNA(MATCH(Q$1,INDIRECT("Distribution!" &amp;$F18&amp;"9"&amp;":"&amp;$G18&amp;"9"),0)),0,INDEX(INDIRECT("Distribution!" &amp;$F18&amp;":"&amp;$G18),MATCH($H18,Distribution!$A:$A,0),MATCH(Q$1,INDIRECT("Distribution!" &amp;$F18&amp;"9"&amp;":"&amp;$G18&amp;"9"),0)))</t>
  </si>
  <si>
    <t>eqSigIF(ISNA(MATCH(R$1,INDIRECT("Distribution!" &amp;$F18&amp;"9"&amp;":"&amp;$G18&amp;"9"),0)),0,INDEX(INDIRECT("Distribution!" &amp;$F18&amp;":"&amp;$G18),MATCH($H18,Distribution!$A:$A,0),MATCH(R$1,INDIRECT("Distribution!" &amp;$F18&amp;"9"&amp;":"&amp;$G18&amp;"9"),0)))</t>
  </si>
  <si>
    <t>eqSigIF(ISNA(MATCH(S$1,INDIRECT("Distribution!" &amp;$F18&amp;"9"&amp;":"&amp;$G18&amp;"9"),0)),0,INDEX(INDIRECT("Distribution!" &amp;$F18&amp;":"&amp;$G18),MATCH($H18,Distribution!$A:$A,0),MATCH(S$1,INDIRECT("Distribution!" &amp;$F18&amp;"9"&amp;":"&amp;$G18&amp;"9"),0)))</t>
  </si>
  <si>
    <t>eqSigIF(ISNA(MATCH(T$1,INDIRECT("Distribution!" &amp;$F18&amp;"9"&amp;":"&amp;$G18&amp;"9"),0)),0,INDEX(INDIRECT("Distribution!" &amp;$F18&amp;":"&amp;$G18),MATCH($H18,Distribution!$A:$A,0),MATCH(T$1,INDIRECT("Distribution!" &amp;$F18&amp;"9"&amp;":"&amp;$G18&amp;"9"),0)))</t>
  </si>
  <si>
    <t>eqSigIF(ISNA(MATCH(U$1,INDIRECT("Distribution!" &amp;$F18&amp;"9"&amp;":"&amp;$G18&amp;"9"),0)),0,INDEX(INDIRECT("Distribution!" &amp;$F18&amp;":"&amp;$G18),MATCH($H18,Distribution!$A:$A,0),MATCH(U$1,INDIRECT("Distribution!" &amp;$F18&amp;"9"&amp;":"&amp;$G18&amp;"9"),0)))</t>
  </si>
  <si>
    <t>eqSigIF(ISNA(MATCH(V$1,INDIRECT("Distribution!" &amp;$F18&amp;"9"&amp;":"&amp;$G18&amp;"9"),0)),0,INDEX(INDIRECT("Distribution!" &amp;$F18&amp;":"&amp;$G18),MATCH($H18,Distribution!$A:$A,0),MATCH(V$1,INDIRECT("Distribution!" &amp;$F18&amp;"9"&amp;":"&amp;$G18&amp;"9"),0)))</t>
  </si>
  <si>
    <t>eqSigIF(ISNA(MATCH(W$1,INDIRECT("Distribution!" &amp;$F18&amp;"9"&amp;":"&amp;$G18&amp;"9"),0)),0,INDEX(INDIRECT("Distribution!" &amp;$F18&amp;":"&amp;$G18),MATCH($H18,Distribution!$A:$A,0),MATCH(W$1,INDIRECT("Distribution!" &amp;$F18&amp;"9"&amp;":"&amp;$G18&amp;"9"),0)))</t>
  </si>
  <si>
    <t>eqSigIF(ISNA(MATCH(X$1,INDIRECT("Distribution!" &amp;$F18&amp;"9"&amp;":"&amp;$G18&amp;"9"),0)),0,INDEX(INDIRECT("Distribution!" &amp;$F18&amp;":"&amp;$G18),MATCH($H18,Distribution!$A:$A,0),MATCH(X$1,INDIRECT("Distribution!" &amp;$F18&amp;"9"&amp;":"&amp;$G18&amp;"9"),0)))</t>
  </si>
  <si>
    <t>eqSigIF(ISNA(MATCH(Y$1,INDIRECT("Distribution!" &amp;$F18&amp;"9"&amp;":"&amp;$G18&amp;"9"),0)),0,INDEX(INDIRECT("Distribution!" &amp;$F18&amp;":"&amp;$G18),MATCH($H18,Distribution!$A:$A,0),MATCH(Y$1,INDIRECT("Distribution!" &amp;$F18&amp;"9"&amp;":"&amp;$G18&amp;"9"),0)))</t>
  </si>
  <si>
    <t>eqSigIF(ISNA(MATCH(Z$1,INDIRECT("Distribution!" &amp;$F18&amp;"9"&amp;":"&amp;$G18&amp;"9"),0)),0,INDEX(INDIRECT("Distribution!" &amp;$F18&amp;":"&amp;$G18),MATCH($H18,Distribution!$A:$A,0),MATCH(Z$1,INDIRECT("Distribution!" &amp;$F18&amp;"9"&amp;":"&amp;$G18&amp;"9"),0)))</t>
  </si>
  <si>
    <t>eqSigIF(ISNA(MATCH(AA$1,INDIRECT("Distribution!" &amp;$F18&amp;"9"&amp;":"&amp;$G18&amp;"9"),0)),0,INDEX(INDIRECT("Distribution!" &amp;$F18&amp;":"&amp;$G18),MATCH($H18,Distribution!$A:$A,0),MATCH(AA$1,INDIRECT("Distribution!" &amp;$F18&amp;"9"&amp;":"&amp;$G18&amp;"9"),0)))</t>
  </si>
  <si>
    <t>eqSigIF(ISNA(MATCH(AB$1,INDIRECT("Distribution!" &amp;$F18&amp;"9"&amp;":"&amp;$G18&amp;"9"),0)),0,INDEX(INDIRECT("Distribution!" &amp;$F18&amp;":"&amp;$G18),MATCH($H18,Distribution!$A:$A,0),MATCH(AB$1,INDIRECT("Distribution!" &amp;$F18&amp;"9"&amp;":"&amp;$G18&amp;"9"),0)))</t>
  </si>
  <si>
    <t>eqSigIF(ISNA(MATCH(AC$1,INDIRECT("Distribution!" &amp;$F18&amp;"9"&amp;":"&amp;$G18&amp;"9"),0)),0,INDEX(INDIRECT("Distribution!" &amp;$F18&amp;":"&amp;$G18),MATCH($H18,Distribution!$A:$A,0),MATCH(AC$1,INDIRECT("Distribution!" &amp;$F18&amp;"9"&amp;":"&amp;$G18&amp;"9"),0)))</t>
  </si>
  <si>
    <t>eqSigIF(ISNA(MATCH(AD$1,INDIRECT("Distribution!" &amp;$F18&amp;"9"&amp;":"&amp;$G18&amp;"9"),0)),0,INDEX(INDIRECT("Distribution!" &amp;$F18&amp;":"&amp;$G18),MATCH($H18,Distribution!$A:$A,0),MATCH(AD$1,INDIRECT("Distribution!" &amp;$F18&amp;"9"&amp;":"&amp;$G18&amp;"9"),0)))</t>
  </si>
  <si>
    <t>eqSigIF(ISNA(MATCH(AE$1,INDIRECT("Distribution!" &amp;$F18&amp;"9"&amp;":"&amp;$G18&amp;"9"),0)),0,INDEX(INDIRECT("Distribution!" &amp;$F18&amp;":"&amp;$G18),MATCH($H18,Distribution!$A:$A,0),MATCH(AE$1,INDIRECT("Distribution!" &amp;$F18&amp;"9"&amp;":"&amp;$G18&amp;"9"),0)))</t>
  </si>
  <si>
    <t>eqSigIF(ISNA(MATCH(AF$1,INDIRECT("Distribution!" &amp;$F18&amp;"9"&amp;":"&amp;$G18&amp;"9"),0)),0,INDEX(INDIRECT("Distribution!" &amp;$F18&amp;":"&amp;$G18),MATCH($H18,Distribution!$A:$A,0),MATCH(AF$1,INDIRECT("Distribution!" &amp;$F18&amp;"9"&amp;":"&amp;$G18&amp;"9"),0)))</t>
  </si>
  <si>
    <t>eqSigIF(ISNA(MATCH(AG$1,INDIRECT("Distribution!" &amp;$F18&amp;"9"&amp;":"&amp;$G18&amp;"9"),0)),0,INDEX(INDIRECT("Distribution!" &amp;$F18&amp;":"&amp;$G18),MATCH($H18,Distribution!$A:$A,0),MATCH(AG$1,INDIRECT("Distribution!" &amp;$F18&amp;"9"&amp;":"&amp;$G18&amp;"9"),0)))</t>
  </si>
  <si>
    <t>eqSigIF(ISNA(MATCH(AH$1,INDIRECT("Distribution!" &amp;$F18&amp;"9"&amp;":"&amp;$G18&amp;"9"),0)),0,INDEX(INDIRECT("Distribution!" &amp;$F18&amp;":"&amp;$G18),MATCH($H18,Distribution!$A:$A,0),MATCH(AH$1,INDIRECT("Distribution!" &amp;$F18&amp;"9"&amp;":"&amp;$G18&amp;"9"),0)))</t>
  </si>
  <si>
    <t>eqSigIF(ISNA(MATCH(AI$1,INDIRECT("Distribution!" &amp;$F18&amp;"9"&amp;":"&amp;$G18&amp;"9"),0)),0,INDEX(INDIRECT("Distribution!" &amp;$F18&amp;":"&amp;$G18),MATCH($H18,Distribution!$A:$A,0),MATCH(AI$1,INDIRECT("Distribution!" &amp;$F18&amp;"9"&amp;":"&amp;$G18&amp;"9"),0)))</t>
  </si>
  <si>
    <t>eqSigIF(ISNA(MATCH(AJ$1,INDIRECT("Distribution!" &amp;$F18&amp;"9"&amp;":"&amp;$G18&amp;"9"),0)),0,INDEX(INDIRECT("Distribution!" &amp;$F18&amp;":"&amp;$G18),MATCH($H18,Distribution!$A:$A,0),MATCH(AJ$1,INDIRECT("Distribution!" &amp;$F18&amp;"9"&amp;":"&amp;$G18&amp;"9"),0)))</t>
  </si>
  <si>
    <t>eqSigIF(ISNA(MATCH(AK$1,INDIRECT("Distribution!" &amp;$F18&amp;"9"&amp;":"&amp;$G18&amp;"9"),0)),0,INDEX(INDIRECT("Distribution!" &amp;$F18&amp;":"&amp;$G18),MATCH($H18,Distribution!$A:$A,0),MATCH(AK$1,INDIRECT("Distribution!" &amp;$F18&amp;"9"&amp;":"&amp;$G18&amp;"9"),0)))</t>
  </si>
  <si>
    <t>eqSigIF(ISNA(MATCH(AL$1,INDIRECT("Distribution!" &amp;$F18&amp;"9"&amp;":"&amp;$G18&amp;"9"),0)),0,INDEX(INDIRECT("Distribution!" &amp;$F18&amp;":"&amp;$G18),MATCH($H18,Distribution!$A:$A,0),MATCH(AL$1,INDIRECT("Distribution!" &amp;$F18&amp;"9"&amp;":"&amp;$G18&amp;"9"),0)))</t>
  </si>
  <si>
    <t>eqSigIF(ISNA(MATCH(AM$1,INDIRECT("Distribution!" &amp;$F18&amp;"9"&amp;":"&amp;$G18&amp;"9"),0)),0,INDEX(INDIRECT("Distribution!" &amp;$F18&amp;":"&amp;$G18),MATCH($H18,Distribution!$A:$A,0),MATCH(AM$1,INDIRECT("Distribution!" &amp;$F18&amp;"9"&amp;":"&amp;$G18&amp;"9"),0)))</t>
  </si>
  <si>
    <t>eqSigIF(ISNA(MATCH(AN$1,INDIRECT("Distribution!" &amp;$F18&amp;"9"&amp;":"&amp;$G18&amp;"9"),0)),0,INDEX(INDIRECT("Distribution!" &amp;$F18&amp;":"&amp;$G18),MATCH($H18,Distribution!$A:$A,0),MATCH(AN$1,INDIRECT("Distribution!" &amp;$F18&amp;"9"&amp;":"&amp;$G18&amp;"9"),0)))</t>
  </si>
  <si>
    <t>eqSigIF(ISNA(MATCH(AO$1,INDIRECT("Distribution!" &amp;$F18&amp;"9"&amp;":"&amp;$G18&amp;"9"),0)),0,INDEX(INDIRECT("Distribution!" &amp;$F18&amp;":"&amp;$G18),MATCH($H18,Distribution!$A:$A,0),MATCH(AO$1,INDIRECT("Distribution!" &amp;$F18&amp;"9"&amp;":"&amp;$G18&amp;"9"),0)))</t>
  </si>
  <si>
    <t>eqSigIF(ISNA(MATCH(AP$1,INDIRECT("Distribution!" &amp;$F18&amp;"9"&amp;":"&amp;$G18&amp;"9"),0)),0,INDEX(INDIRECT("Distribution!" &amp;$F18&amp;":"&amp;$G18),MATCH($H18,Distribution!$A:$A,0),MATCH(AP$1,INDIRECT("Distribution!" &amp;$F18&amp;"9"&amp;":"&amp;$G18&amp;"9"),0)))</t>
  </si>
  <si>
    <t>eqSigIF(ISNA(MATCH(AQ$1,INDIRECT("Distribution!" &amp;$F18&amp;"9"&amp;":"&amp;$G18&amp;"9"),0)),0,INDEX(INDIRECT("Distribution!" &amp;$F18&amp;":"&amp;$G18),MATCH($H18,Distribution!$A:$A,0),MATCH(AQ$1,INDIRECT("Distribution!" &amp;$F18&amp;"9"&amp;":"&amp;$G18&amp;"9"),0)))</t>
  </si>
  <si>
    <t>eqSigIF(ISNA(MATCH(AR$1,INDIRECT("Distribution!" &amp;$F18&amp;"9"&amp;":"&amp;$G18&amp;"9"),0)),0,INDEX(INDIRECT("Distribution!" &amp;$F18&amp;":"&amp;$G18),MATCH($H18,Distribution!$A:$A,0),MATCH(AR$1,INDIRECT("Distribution!" &amp;$F18&amp;"9"&amp;":"&amp;$G18&amp;"9"),0)))</t>
  </si>
  <si>
    <t>eqSigIF(ISNA(MATCH(AS$1,INDIRECT("Distribution!" &amp;$F18&amp;"9"&amp;":"&amp;$G18&amp;"9"),0)),0,INDEX(INDIRECT("Distribution!" &amp;$F18&amp;":"&amp;$G18),MATCH($H18,Distribution!$A:$A,0),MATCH(AS$1,INDIRECT("Distribution!" &amp;$F18&amp;"9"&amp;":"&amp;$G18&amp;"9"),0)))</t>
  </si>
  <si>
    <t>eqSigIF(ISNA(MATCH(AT$1,INDIRECT("Distribution!" &amp;$F18&amp;"9"&amp;":"&amp;$G18&amp;"9"),0)),0,INDEX(INDIRECT("Distribution!" &amp;$F18&amp;":"&amp;$G18),MATCH($H18,Distribution!$A:$A,0),MATCH(AT$1,INDIRECT("Distribution!" &amp;$F18&amp;"9"&amp;":"&amp;$G18&amp;"9"),0)))</t>
  </si>
  <si>
    <t>eqSigIF(ISNA(MATCH(AU$1,INDIRECT("Distribution!" &amp;$F18&amp;"9"&amp;":"&amp;$G18&amp;"9"),0)),0,INDEX(INDIRECT("Distribution!" &amp;$F18&amp;":"&amp;$G18),MATCH($H18,Distribution!$A:$A,0),MATCH(AU$1,INDIRECT("Distribution!" &amp;$F18&amp;"9"&amp;":"&amp;$G18&amp;"9"),0)))</t>
  </si>
  <si>
    <t>eqSigIF(ISNA(MATCH(AV$1,INDIRECT("Distribution!" &amp;$F18&amp;"9"&amp;":"&amp;$G18&amp;"9"),0)),0,INDEX(INDIRECT("Distribution!" &amp;$F18&amp;":"&amp;$G18),MATCH($H18,Distribution!$A:$A,0),MATCH(AV$1,INDIRECT("Distribution!" &amp;$F18&amp;"9"&amp;":"&amp;$G18&amp;"9"),0)))</t>
  </si>
  <si>
    <t>eqSigIF(ISNA(MATCH(AW$1,INDIRECT("Distribution!" &amp;$F18&amp;"9"&amp;":"&amp;$G18&amp;"9"),0)),0,INDEX(INDIRECT("Distribution!" &amp;$F18&amp;":"&amp;$G18),MATCH($H18,Distribution!$A:$A,0),MATCH(AW$1,INDIRECT("Distribution!" &amp;$F18&amp;"9"&amp;":"&amp;$G18&amp;"9"),0)))</t>
  </si>
  <si>
    <t>eqSigIF(ISNA(MATCH(AX$1,INDIRECT("Distribution!" &amp;$F18&amp;"9"&amp;":"&amp;$G18&amp;"9"),0)),0,INDEX(INDIRECT("Distribution!" &amp;$F18&amp;":"&amp;$G18),MATCH($H18,Distribution!$A:$A,0),MATCH(AX$1,INDIRECT("Distribution!" &amp;$F18&amp;"9"&amp;":"&amp;$G18&amp;"9"),0)))</t>
  </si>
  <si>
    <t>eqSigIF(ISNA(MATCH(AY$1,INDIRECT("Distribution!" &amp;$F18&amp;"9"&amp;":"&amp;$G18&amp;"9"),0)),0,INDEX(INDIRECT("Distribution!" &amp;$F18&amp;":"&amp;$G18),MATCH($H18,Distribution!$A:$A,0),MATCH(AY$1,INDIRECT("Distribution!" &amp;$F18&amp;"9"&amp;":"&amp;$G18&amp;"9"),0)))</t>
  </si>
  <si>
    <t>eqSigIF(ISNA(MATCH(AZ$1,INDIRECT("Distribution!" &amp;$F18&amp;"9"&amp;":"&amp;$G18&amp;"9"),0)),0,INDEX(INDIRECT("Distribution!" &amp;$F18&amp;":"&amp;$G18),MATCH($H18,Distribution!$A:$A,0),MATCH(AZ$1,INDIRECT("Distribution!" &amp;$F18&amp;"9"&amp;":"&amp;$G18&amp;"9"),0)))</t>
  </si>
  <si>
    <t>eqSigIF(ISNA(MATCH(BA$1,INDIRECT("Distribution!" &amp;$F18&amp;"9"&amp;":"&amp;$G18&amp;"9"),0)),0,INDEX(INDIRECT("Distribution!" &amp;$F18&amp;":"&amp;$G18),MATCH($H18,Distribution!$A:$A,0),MATCH(BA$1,INDIRECT("Distribution!" &amp;$F18&amp;"9"&amp;":"&amp;$G18&amp;"9"),0)))</t>
  </si>
  <si>
    <t>eqSigIF(ISNA(MATCH(BB$1,INDIRECT("Distribution!" &amp;$F18&amp;"9"&amp;":"&amp;$G18&amp;"9"),0)),0,INDEX(INDIRECT("Distribution!" &amp;$F18&amp;":"&amp;$G18),MATCH($H18,Distribution!$A:$A,0),MATCH(BB$1,INDIRECT("Distribution!" &amp;$F18&amp;"9"&amp;":"&amp;$G18&amp;"9"),0)))</t>
  </si>
  <si>
    <t>eqSigIF(ISNA(MATCH(BC$1,INDIRECT("Distribution!" &amp;$F18&amp;"9"&amp;":"&amp;$G18&amp;"9"),0)),0,INDEX(INDIRECT("Distribution!" &amp;$F18&amp;":"&amp;$G18),MATCH($H18,Distribution!$A:$A,0),MATCH(BC$1,INDIRECT("Distribution!" &amp;$F18&amp;"9"&amp;":"&amp;$G18&amp;"9"),0)))</t>
  </si>
  <si>
    <t>eqSigIF(ISNA(MATCH(BD$1,INDIRECT("Distribution!" &amp;$F18&amp;"9"&amp;":"&amp;$G18&amp;"9"),0)),0,INDEX(INDIRECT("Distribution!" &amp;$F18&amp;":"&amp;$G18),MATCH($H18,Distribution!$A:$A,0),MATCH(BD$1,INDIRECT("Distribution!" &amp;$F18&amp;"9"&amp;":"&amp;$G18&amp;"9"),0)))</t>
  </si>
  <si>
    <t>eqSigIF(ISNA(MATCH(BE$1,INDIRECT("Distribution!" &amp;$F18&amp;"9"&amp;":"&amp;$G18&amp;"9"),0)),0,INDEX(INDIRECT("Distribution!" &amp;$F18&amp;":"&amp;$G18),MATCH($H18,Distribution!$A:$A,0),MATCH(BE$1,INDIRECT("Distribution!" &amp;$F18&amp;"9"&amp;":"&amp;$G18&amp;"9"),0)))</t>
  </si>
  <si>
    <t>eqSigIF(ISNA(MATCH(BF$1,INDIRECT("Distribution!" &amp;$F18&amp;"9"&amp;":"&amp;$G18&amp;"9"),0)),0,INDEX(INDIRECT("Distribution!" &amp;$F18&amp;":"&amp;$G18),MATCH($H18,Distribution!$A:$A,0),MATCH(BF$1,INDIRECT("Distribution!" &amp;$F18&amp;"9"&amp;":"&amp;$G18&amp;"9"),0)))</t>
  </si>
  <si>
    <t>eqSigIF(ISNA(MATCH(BG$1,INDIRECT("Distribution!" &amp;$F18&amp;"9"&amp;":"&amp;$G18&amp;"9"),0)),0,INDEX(INDIRECT("Distribution!" &amp;$F18&amp;":"&amp;$G18),MATCH($H18,Distribution!$A:$A,0),MATCH(BG$1,INDIRECT("Distribution!" &amp;$F18&amp;"9"&amp;":"&amp;$G18&amp;"9"),0)))</t>
  </si>
  <si>
    <t>eqSigIF(ISNA(MATCH(BH$1,INDIRECT("Distribution!" &amp;$F18&amp;"9"&amp;":"&amp;$G18&amp;"9"),0)),0,INDEX(INDIRECT("Distribution!" &amp;$F18&amp;":"&amp;$G18),MATCH($H18,Distribution!$A:$A,0),MATCH(BH$1,INDIRECT("Distribution!" &amp;$F18&amp;"9"&amp;":"&amp;$G18&amp;"9"),0)))</t>
  </si>
  <si>
    <t>eqSigIF(ISNA(MATCH(BI$1,INDIRECT("Distribution!" &amp;$F18&amp;"9"&amp;":"&amp;$G18&amp;"9"),0)),0,INDEX(INDIRECT("Distribution!" &amp;$F18&amp;":"&amp;$G18),MATCH($H18,Distribution!$A:$A,0),MATCH(BI$1,INDIRECT("Distribution!" &amp;$F18&amp;"9"&amp;":"&amp;$G18&amp;"9"),0)))</t>
  </si>
  <si>
    <t>eqSigIF(ISNA(MATCH(BJ$1,INDIRECT("Distribution!" &amp;$F18&amp;"9"&amp;":"&amp;$G18&amp;"9"),0)),0,INDEX(INDIRECT("Distribution!" &amp;$F18&amp;":"&amp;$G18),MATCH($H18,Distribution!$A:$A,0),MATCH(BJ$1,INDIRECT("Distribution!" &amp;$F18&amp;"9"&amp;":"&amp;$G18&amp;"9"),0)))</t>
  </si>
  <si>
    <t>eqSigIF(ISNA(MATCH(BK$1,INDIRECT("Distribution!" &amp;$F18&amp;"9"&amp;":"&amp;$G18&amp;"9"),0)),0,INDEX(INDIRECT("Distribution!" &amp;$F18&amp;":"&amp;$G18),MATCH($H18,Distribution!$A:$A,0),MATCH(BK$1,INDIRECT("Distribution!" &amp;$F18&amp;"9"&amp;":"&amp;$G18&amp;"9"),0)))</t>
  </si>
  <si>
    <t>eqSigIF(M19eqSig0,1,0)</t>
  </si>
  <si>
    <t>AAU</t>
  </si>
  <si>
    <t>eqSigH19&amp;"_"&amp;Pln_Yr&amp;TEXT(Pln_Qtr,"00")</t>
  </si>
  <si>
    <t>eqSigJ19&amp;"_"&amp;M19</t>
  </si>
  <si>
    <t>eqSigIF(ISNA(MATCH(P$1,INDIRECT("Distribution!" &amp;$F19&amp;"9"&amp;":"&amp;$G19&amp;"9"),0)),0,INDEX(INDIRECT("Distribution!" &amp;$F19&amp;":"&amp;$G19),MATCH($H19,Distribution!$A:$A,0),MATCH(P$1,INDIRECT("Distribution!" &amp;$F19&amp;"9"&amp;":"&amp;$G19&amp;"9"),0)))</t>
  </si>
  <si>
    <t>eqSigIF(ISNA(MATCH(Q$1,INDIRECT("Distribution!" &amp;$F19&amp;"9"&amp;":"&amp;$G19&amp;"9"),0)),0,INDEX(INDIRECT("Distribution!" &amp;$F19&amp;":"&amp;$G19),MATCH($H19,Distribution!$A:$A,0),MATCH(Q$1,INDIRECT("Distribution!" &amp;$F19&amp;"9"&amp;":"&amp;$G19&amp;"9"),0)))</t>
  </si>
  <si>
    <t>eqSigIF(ISNA(MATCH(R$1,INDIRECT("Distribution!" &amp;$F19&amp;"9"&amp;":"&amp;$G19&amp;"9"),0)),0,INDEX(INDIRECT("Distribution!" &amp;$F19&amp;":"&amp;$G19),MATCH($H19,Distribution!$A:$A,0),MATCH(R$1,INDIRECT("Distribution!" &amp;$F19&amp;"9"&amp;":"&amp;$G19&amp;"9"),0)))</t>
  </si>
  <si>
    <t>eqSigIF(ISNA(MATCH(S$1,INDIRECT("Distribution!" &amp;$F19&amp;"9"&amp;":"&amp;$G19&amp;"9"),0)),0,INDEX(INDIRECT("Distribution!" &amp;$F19&amp;":"&amp;$G19),MATCH($H19,Distribution!$A:$A,0),MATCH(S$1,INDIRECT("Distribution!" &amp;$F19&amp;"9"&amp;":"&amp;$G19&amp;"9"),0)))</t>
  </si>
  <si>
    <t>eqSigIF(ISNA(MATCH(T$1,INDIRECT("Distribution!" &amp;$F19&amp;"9"&amp;":"&amp;$G19&amp;"9"),0)),0,INDEX(INDIRECT("Distribution!" &amp;$F19&amp;":"&amp;$G19),MATCH($H19,Distribution!$A:$A,0),MATCH(T$1,INDIRECT("Distribution!" &amp;$F19&amp;"9"&amp;":"&amp;$G19&amp;"9"),0)))</t>
  </si>
  <si>
    <t>eqSigIF(ISNA(MATCH(U$1,INDIRECT("Distribution!" &amp;$F19&amp;"9"&amp;":"&amp;$G19&amp;"9"),0)),0,INDEX(INDIRECT("Distribution!" &amp;$F19&amp;":"&amp;$G19),MATCH($H19,Distribution!$A:$A,0),MATCH(U$1,INDIRECT("Distribution!" &amp;$F19&amp;"9"&amp;":"&amp;$G19&amp;"9"),0)))</t>
  </si>
  <si>
    <t>eqSigIF(ISNA(MATCH(V$1,INDIRECT("Distribution!" &amp;$F19&amp;"9"&amp;":"&amp;$G19&amp;"9"),0)),0,INDEX(INDIRECT("Distribution!" &amp;$F19&amp;":"&amp;$G19),MATCH($H19,Distribution!$A:$A,0),MATCH(V$1,INDIRECT("Distribution!" &amp;$F19&amp;"9"&amp;":"&amp;$G19&amp;"9"),0)))</t>
  </si>
  <si>
    <t>eqSigIF(ISNA(MATCH(W$1,INDIRECT("Distribution!" &amp;$F19&amp;"9"&amp;":"&amp;$G19&amp;"9"),0)),0,INDEX(INDIRECT("Distribution!" &amp;$F19&amp;":"&amp;$G19),MATCH($H19,Distribution!$A:$A,0),MATCH(W$1,INDIRECT("Distribution!" &amp;$F19&amp;"9"&amp;":"&amp;$G19&amp;"9"),0)))</t>
  </si>
  <si>
    <t>eqSigIF(ISNA(MATCH(X$1,INDIRECT("Distribution!" &amp;$F19&amp;"9"&amp;":"&amp;$G19&amp;"9"),0)),0,INDEX(INDIRECT("Distribution!" &amp;$F19&amp;":"&amp;$G19),MATCH($H19,Distribution!$A:$A,0),MATCH(X$1,INDIRECT("Distribution!" &amp;$F19&amp;"9"&amp;":"&amp;$G19&amp;"9"),0)))</t>
  </si>
  <si>
    <t>eqSigIF(ISNA(MATCH(Y$1,INDIRECT("Distribution!" &amp;$F19&amp;"9"&amp;":"&amp;$G19&amp;"9"),0)),0,INDEX(INDIRECT("Distribution!" &amp;$F19&amp;":"&amp;$G19),MATCH($H19,Distribution!$A:$A,0),MATCH(Y$1,INDIRECT("Distribution!" &amp;$F19&amp;"9"&amp;":"&amp;$G19&amp;"9"),0)))</t>
  </si>
  <si>
    <t>eqSigIF(ISNA(MATCH(Z$1,INDIRECT("Distribution!" &amp;$F19&amp;"9"&amp;":"&amp;$G19&amp;"9"),0)),0,INDEX(INDIRECT("Distribution!" &amp;$F19&amp;":"&amp;$G19),MATCH($H19,Distribution!$A:$A,0),MATCH(Z$1,INDIRECT("Distribution!" &amp;$F19&amp;"9"&amp;":"&amp;$G19&amp;"9"),0)))</t>
  </si>
  <si>
    <t>eqSigIF(ISNA(MATCH(AA$1,INDIRECT("Distribution!" &amp;$F19&amp;"9"&amp;":"&amp;$G19&amp;"9"),0)),0,INDEX(INDIRECT("Distribution!" &amp;$F19&amp;":"&amp;$G19),MATCH($H19,Distribution!$A:$A,0),MATCH(AA$1,INDIRECT("Distribution!" &amp;$F19&amp;"9"&amp;":"&amp;$G19&amp;"9"),0)))</t>
  </si>
  <si>
    <t>eqSigIF(ISNA(MATCH(AB$1,INDIRECT("Distribution!" &amp;$F19&amp;"9"&amp;":"&amp;$G19&amp;"9"),0)),0,INDEX(INDIRECT("Distribution!" &amp;$F19&amp;":"&amp;$G19),MATCH($H19,Distribution!$A:$A,0),MATCH(AB$1,INDIRECT("Distribution!" &amp;$F19&amp;"9"&amp;":"&amp;$G19&amp;"9"),0)))</t>
  </si>
  <si>
    <t>eqSigIF(ISNA(MATCH(AC$1,INDIRECT("Distribution!" &amp;$F19&amp;"9"&amp;":"&amp;$G19&amp;"9"),0)),0,INDEX(INDIRECT("Distribution!" &amp;$F19&amp;":"&amp;$G19),MATCH($H19,Distribution!$A:$A,0),MATCH(AC$1,INDIRECT("Distribution!" &amp;$F19&amp;"9"&amp;":"&amp;$G19&amp;"9"),0)))</t>
  </si>
  <si>
    <t>eqSigIF(ISNA(MATCH(AD$1,INDIRECT("Distribution!" &amp;$F19&amp;"9"&amp;":"&amp;$G19&amp;"9"),0)),0,INDEX(INDIRECT("Distribution!" &amp;$F19&amp;":"&amp;$G19),MATCH($H19,Distribution!$A:$A,0),MATCH(AD$1,INDIRECT("Distribution!" &amp;$F19&amp;"9"&amp;":"&amp;$G19&amp;"9"),0)))</t>
  </si>
  <si>
    <t>eqSigIF(ISNA(MATCH(AE$1,INDIRECT("Distribution!" &amp;$F19&amp;"9"&amp;":"&amp;$G19&amp;"9"),0)),0,INDEX(INDIRECT("Distribution!" &amp;$F19&amp;":"&amp;$G19),MATCH($H19,Distribution!$A:$A,0),MATCH(AE$1,INDIRECT("Distribution!" &amp;$F19&amp;"9"&amp;":"&amp;$G19&amp;"9"),0)))</t>
  </si>
  <si>
    <t>eqSigIF(ISNA(MATCH(AF$1,INDIRECT("Distribution!" &amp;$F19&amp;"9"&amp;":"&amp;$G19&amp;"9"),0)),0,INDEX(INDIRECT("Distribution!" &amp;$F19&amp;":"&amp;$G19),MATCH($H19,Distribution!$A:$A,0),MATCH(AF$1,INDIRECT("Distribution!" &amp;$F19&amp;"9"&amp;":"&amp;$G19&amp;"9"),0)))</t>
  </si>
  <si>
    <t>eqSigIF(ISNA(MATCH(AG$1,INDIRECT("Distribution!" &amp;$F19&amp;"9"&amp;":"&amp;$G19&amp;"9"),0)),0,INDEX(INDIRECT("Distribution!" &amp;$F19&amp;":"&amp;$G19),MATCH($H19,Distribution!$A:$A,0),MATCH(AG$1,INDIRECT("Distribution!" &amp;$F19&amp;"9"&amp;":"&amp;$G19&amp;"9"),0)))</t>
  </si>
  <si>
    <t>eqSigIF(ISNA(MATCH(AH$1,INDIRECT("Distribution!" &amp;$F19&amp;"9"&amp;":"&amp;$G19&amp;"9"),0)),0,INDEX(INDIRECT("Distribution!" &amp;$F19&amp;":"&amp;$G19),MATCH($H19,Distribution!$A:$A,0),MATCH(AH$1,INDIRECT("Distribution!" &amp;$F19&amp;"9"&amp;":"&amp;$G19&amp;"9"),0)))</t>
  </si>
  <si>
    <t>eqSigIF(ISNA(MATCH(AI$1,INDIRECT("Distribution!" &amp;$F19&amp;"9"&amp;":"&amp;$G19&amp;"9"),0)),0,INDEX(INDIRECT("Distribution!" &amp;$F19&amp;":"&amp;$G19),MATCH($H19,Distribution!$A:$A,0),MATCH(AI$1,INDIRECT("Distribution!" &amp;$F19&amp;"9"&amp;":"&amp;$G19&amp;"9"),0)))</t>
  </si>
  <si>
    <t>eqSigIF(ISNA(MATCH(AJ$1,INDIRECT("Distribution!" &amp;$F19&amp;"9"&amp;":"&amp;$G19&amp;"9"),0)),0,INDEX(INDIRECT("Distribution!" &amp;$F19&amp;":"&amp;$G19),MATCH($H19,Distribution!$A:$A,0),MATCH(AJ$1,INDIRECT("Distribution!" &amp;$F19&amp;"9"&amp;":"&amp;$G19&amp;"9"),0)))</t>
  </si>
  <si>
    <t>eqSigIF(ISNA(MATCH(AK$1,INDIRECT("Distribution!" &amp;$F19&amp;"9"&amp;":"&amp;$G19&amp;"9"),0)),0,INDEX(INDIRECT("Distribution!" &amp;$F19&amp;":"&amp;$G19),MATCH($H19,Distribution!$A:$A,0),MATCH(AK$1,INDIRECT("Distribution!" &amp;$F19&amp;"9"&amp;":"&amp;$G19&amp;"9"),0)))</t>
  </si>
  <si>
    <t>eqSigIF(ISNA(MATCH(AL$1,INDIRECT("Distribution!" &amp;$F19&amp;"9"&amp;":"&amp;$G19&amp;"9"),0)),0,INDEX(INDIRECT("Distribution!" &amp;$F19&amp;":"&amp;$G19),MATCH($H19,Distribution!$A:$A,0),MATCH(AL$1,INDIRECT("Distribution!" &amp;$F19&amp;"9"&amp;":"&amp;$G19&amp;"9"),0)))</t>
  </si>
  <si>
    <t>eqSigIF(ISNA(MATCH(AM$1,INDIRECT("Distribution!" &amp;$F19&amp;"9"&amp;":"&amp;$G19&amp;"9"),0)),0,INDEX(INDIRECT("Distribution!" &amp;$F19&amp;":"&amp;$G19),MATCH($H19,Distribution!$A:$A,0),MATCH(AM$1,INDIRECT("Distribution!" &amp;$F19&amp;"9"&amp;":"&amp;$G19&amp;"9"),0)))</t>
  </si>
  <si>
    <t>eqSigIF(ISNA(MATCH(AN$1,INDIRECT("Distribution!" &amp;$F19&amp;"9"&amp;":"&amp;$G19&amp;"9"),0)),0,INDEX(INDIRECT("Distribution!" &amp;$F19&amp;":"&amp;$G19),MATCH($H19,Distribution!$A:$A,0),MATCH(AN$1,INDIRECT("Distribution!" &amp;$F19&amp;"9"&amp;":"&amp;$G19&amp;"9"),0)))</t>
  </si>
  <si>
    <t>eqSigIF(ISNA(MATCH(AO$1,INDIRECT("Distribution!" &amp;$F19&amp;"9"&amp;":"&amp;$G19&amp;"9"),0)),0,INDEX(INDIRECT("Distribution!" &amp;$F19&amp;":"&amp;$G19),MATCH($H19,Distribution!$A:$A,0),MATCH(AO$1,INDIRECT("Distribution!" &amp;$F19&amp;"9"&amp;":"&amp;$G19&amp;"9"),0)))</t>
  </si>
  <si>
    <t>eqSigIF(ISNA(MATCH(AP$1,INDIRECT("Distribution!" &amp;$F19&amp;"9"&amp;":"&amp;$G19&amp;"9"),0)),0,INDEX(INDIRECT("Distribution!" &amp;$F19&amp;":"&amp;$G19),MATCH($H19,Distribution!$A:$A,0),MATCH(AP$1,INDIRECT("Distribution!" &amp;$F19&amp;"9"&amp;":"&amp;$G19&amp;"9"),0)))</t>
  </si>
  <si>
    <t>eqSigIF(ISNA(MATCH(AQ$1,INDIRECT("Distribution!" &amp;$F19&amp;"9"&amp;":"&amp;$G19&amp;"9"),0)),0,INDEX(INDIRECT("Distribution!" &amp;$F19&amp;":"&amp;$G19),MATCH($H19,Distribution!$A:$A,0),MATCH(AQ$1,INDIRECT("Distribution!" &amp;$F19&amp;"9"&amp;":"&amp;$G19&amp;"9"),0)))</t>
  </si>
  <si>
    <t>eqSigIF(ISNA(MATCH(AR$1,INDIRECT("Distribution!" &amp;$F19&amp;"9"&amp;":"&amp;$G19&amp;"9"),0)),0,INDEX(INDIRECT("Distribution!" &amp;$F19&amp;":"&amp;$G19),MATCH($H19,Distribution!$A:$A,0),MATCH(AR$1,INDIRECT("Distribution!" &amp;$F19&amp;"9"&amp;":"&amp;$G19&amp;"9"),0)))</t>
  </si>
  <si>
    <t>eqSigIF(ISNA(MATCH(AS$1,INDIRECT("Distribution!" &amp;$F19&amp;"9"&amp;":"&amp;$G19&amp;"9"),0)),0,INDEX(INDIRECT("Distribution!" &amp;$F19&amp;":"&amp;$G19),MATCH($H19,Distribution!$A:$A,0),MATCH(AS$1,INDIRECT("Distribution!" &amp;$F19&amp;"9"&amp;":"&amp;$G19&amp;"9"),0)))</t>
  </si>
  <si>
    <t>eqSigIF(ISNA(MATCH(AT$1,INDIRECT("Distribution!" &amp;$F19&amp;"9"&amp;":"&amp;$G19&amp;"9"),0)),0,INDEX(INDIRECT("Distribution!" &amp;$F19&amp;":"&amp;$G19),MATCH($H19,Distribution!$A:$A,0),MATCH(AT$1,INDIRECT("Distribution!" &amp;$F19&amp;"9"&amp;":"&amp;$G19&amp;"9"),0)))</t>
  </si>
  <si>
    <t>eqSigIF(ISNA(MATCH(AU$1,INDIRECT("Distribution!" &amp;$F19&amp;"9"&amp;":"&amp;$G19&amp;"9"),0)),0,INDEX(INDIRECT("Distribution!" &amp;$F19&amp;":"&amp;$G19),MATCH($H19,Distribution!$A:$A,0),MATCH(AU$1,INDIRECT("Distribution!" &amp;$F19&amp;"9"&amp;":"&amp;$G19&amp;"9"),0)))</t>
  </si>
  <si>
    <t>eqSigIF(ISNA(MATCH(AV$1,INDIRECT("Distribution!" &amp;$F19&amp;"9"&amp;":"&amp;$G19&amp;"9"),0)),0,INDEX(INDIRECT("Distribution!" &amp;$F19&amp;":"&amp;$G19),MATCH($H19,Distribution!$A:$A,0),MATCH(AV$1,INDIRECT("Distribution!" &amp;$F19&amp;"9"&amp;":"&amp;$G19&amp;"9"),0)))</t>
  </si>
  <si>
    <t>eqSigIF(ISNA(MATCH(AW$1,INDIRECT("Distribution!" &amp;$F19&amp;"9"&amp;":"&amp;$G19&amp;"9"),0)),0,INDEX(INDIRECT("Distribution!" &amp;$F19&amp;":"&amp;$G19),MATCH($H19,Distribution!$A:$A,0),MATCH(AW$1,INDIRECT("Distribution!" &amp;$F19&amp;"9"&amp;":"&amp;$G19&amp;"9"),0)))</t>
  </si>
  <si>
    <t>eqSigIF(ISNA(MATCH(AX$1,INDIRECT("Distribution!" &amp;$F19&amp;"9"&amp;":"&amp;$G19&amp;"9"),0)),0,INDEX(INDIRECT("Distribution!" &amp;$F19&amp;":"&amp;$G19),MATCH($H19,Distribution!$A:$A,0),MATCH(AX$1,INDIRECT("Distribution!" &amp;$F19&amp;"9"&amp;":"&amp;$G19&amp;"9"),0)))</t>
  </si>
  <si>
    <t>eqSigIF(ISNA(MATCH(AY$1,INDIRECT("Distribution!" &amp;$F19&amp;"9"&amp;":"&amp;$G19&amp;"9"),0)),0,INDEX(INDIRECT("Distribution!" &amp;$F19&amp;":"&amp;$G19),MATCH($H19,Distribution!$A:$A,0),MATCH(AY$1,INDIRECT("Distribution!" &amp;$F19&amp;"9"&amp;":"&amp;$G19&amp;"9"),0)))</t>
  </si>
  <si>
    <t>eqSigIF(ISNA(MATCH(AZ$1,INDIRECT("Distribution!" &amp;$F19&amp;"9"&amp;":"&amp;$G19&amp;"9"),0)),0,INDEX(INDIRECT("Distribution!" &amp;$F19&amp;":"&amp;$G19),MATCH($H19,Distribution!$A:$A,0),MATCH(AZ$1,INDIRECT("Distribution!" &amp;$F19&amp;"9"&amp;":"&amp;$G19&amp;"9"),0)))</t>
  </si>
  <si>
    <t>eqSigIF(ISNA(MATCH(BA$1,INDIRECT("Distribution!" &amp;$F19&amp;"9"&amp;":"&amp;$G19&amp;"9"),0)),0,INDEX(INDIRECT("Distribution!" &amp;$F19&amp;":"&amp;$G19),MATCH($H19,Distribution!$A:$A,0),MATCH(BA$1,INDIRECT("Distribution!" &amp;$F19&amp;"9"&amp;":"&amp;$G19&amp;"9"),0)))</t>
  </si>
  <si>
    <t>eqSigIF(ISNA(MATCH(BB$1,INDIRECT("Distribution!" &amp;$F19&amp;"9"&amp;":"&amp;$G19&amp;"9"),0)),0,INDEX(INDIRECT("Distribution!" &amp;$F19&amp;":"&amp;$G19),MATCH($H19,Distribution!$A:$A,0),MATCH(BB$1,INDIRECT("Distribution!" &amp;$F19&amp;"9"&amp;":"&amp;$G19&amp;"9"),0)))</t>
  </si>
  <si>
    <t>eqSigIF(ISNA(MATCH(BC$1,INDIRECT("Distribution!" &amp;$F19&amp;"9"&amp;":"&amp;$G19&amp;"9"),0)),0,INDEX(INDIRECT("Distribution!" &amp;$F19&amp;":"&amp;$G19),MATCH($H19,Distribution!$A:$A,0),MATCH(BC$1,INDIRECT("Distribution!" &amp;$F19&amp;"9"&amp;":"&amp;$G19&amp;"9"),0)))</t>
  </si>
  <si>
    <t>eqSigIF(ISNA(MATCH(BD$1,INDIRECT("Distribution!" &amp;$F19&amp;"9"&amp;":"&amp;$G19&amp;"9"),0)),0,INDEX(INDIRECT("Distribution!" &amp;$F19&amp;":"&amp;$G19),MATCH($H19,Distribution!$A:$A,0),MATCH(BD$1,INDIRECT("Distribution!" &amp;$F19&amp;"9"&amp;":"&amp;$G19&amp;"9"),0)))</t>
  </si>
  <si>
    <t>eqSigIF(ISNA(MATCH(BE$1,INDIRECT("Distribution!" &amp;$F19&amp;"9"&amp;":"&amp;$G19&amp;"9"),0)),0,INDEX(INDIRECT("Distribution!" &amp;$F19&amp;":"&amp;$G19),MATCH($H19,Distribution!$A:$A,0),MATCH(BE$1,INDIRECT("Distribution!" &amp;$F19&amp;"9"&amp;":"&amp;$G19&amp;"9"),0)))</t>
  </si>
  <si>
    <t>eqSigIF(ISNA(MATCH(BF$1,INDIRECT("Distribution!" &amp;$F19&amp;"9"&amp;":"&amp;$G19&amp;"9"),0)),0,INDEX(INDIRECT("Distribution!" &amp;$F19&amp;":"&amp;$G19),MATCH($H19,Distribution!$A:$A,0),MATCH(BF$1,INDIRECT("Distribution!" &amp;$F19&amp;"9"&amp;":"&amp;$G19&amp;"9"),0)))</t>
  </si>
  <si>
    <t>eqSigIF(ISNA(MATCH(BG$1,INDIRECT("Distribution!" &amp;$F19&amp;"9"&amp;":"&amp;$G19&amp;"9"),0)),0,INDEX(INDIRECT("Distribution!" &amp;$F19&amp;":"&amp;$G19),MATCH($H19,Distribution!$A:$A,0),MATCH(BG$1,INDIRECT("Distribution!" &amp;$F19&amp;"9"&amp;":"&amp;$G19&amp;"9"),0)))</t>
  </si>
  <si>
    <t>eqSigIF(ISNA(MATCH(BH$1,INDIRECT("Distribution!" &amp;$F19&amp;"9"&amp;":"&amp;$G19&amp;"9"),0)),0,INDEX(INDIRECT("Distribution!" &amp;$F19&amp;":"&amp;$G19),MATCH($H19,Distribution!$A:$A,0),MATCH(BH$1,INDIRECT("Distribution!" &amp;$F19&amp;"9"&amp;":"&amp;$G19&amp;"9"),0)))</t>
  </si>
  <si>
    <t>eqSigIF(ISNA(MATCH(BI$1,INDIRECT("Distribution!" &amp;$F19&amp;"9"&amp;":"&amp;$G19&amp;"9"),0)),0,INDEX(INDIRECT("Distribution!" &amp;$F19&amp;":"&amp;$G19),MATCH($H19,Distribution!$A:$A,0),MATCH(BI$1,INDIRECT("Distribution!" &amp;$F19&amp;"9"&amp;":"&amp;$G19&amp;"9"),0)))</t>
  </si>
  <si>
    <t>eqSigIF(ISNA(MATCH(BJ$1,INDIRECT("Distribution!" &amp;$F19&amp;"9"&amp;":"&amp;$G19&amp;"9"),0)),0,INDEX(INDIRECT("Distribution!" &amp;$F19&amp;":"&amp;$G19),MATCH($H19,Distribution!$A:$A,0),MATCH(BJ$1,INDIRECT("Distribution!" &amp;$F19&amp;"9"&amp;":"&amp;$G19&amp;"9"),0)))</t>
  </si>
  <si>
    <t>eqSigIF(ISNA(MATCH(BK$1,INDIRECT("Distribution!" &amp;$F19&amp;"9"&amp;":"&amp;$G19&amp;"9"),0)),0,INDEX(INDIRECT("Distribution!" &amp;$F19&amp;":"&amp;$G19),MATCH($H19,Distribution!$A:$A,0),MATCH(BK$1,INDIRECT("Distribution!" &amp;$F19&amp;"9"&amp;":"&amp;$G19&amp;"9"),0)))</t>
  </si>
  <si>
    <t>eqSigIF(M20eqSig0,1,0)</t>
  </si>
  <si>
    <t>ABE</t>
  </si>
  <si>
    <t>ACZ</t>
  </si>
  <si>
    <t>eqSigH20&amp;"_"&amp;Pln_Yr&amp;TEXT(Pln_Qtr,"00")</t>
  </si>
  <si>
    <t>eqSigJ20&amp;"_"&amp;M20</t>
  </si>
  <si>
    <t>eqSigIF(ISNA(MATCH(P$1,INDIRECT("Distribution!" &amp;$F20&amp;"9"&amp;":"&amp;$G20&amp;"9"),0)),0,INDEX(INDIRECT("Distribution!" &amp;$F20&amp;":"&amp;$G20),MATCH($H20,Distribution!$A:$A,0),MATCH(P$1,INDIRECT("Distribution!" &amp;$F20&amp;"9"&amp;":"&amp;$G20&amp;"9"),0)))</t>
  </si>
  <si>
    <t>eqSigIF(ISNA(MATCH(Q$1,INDIRECT("Distribution!" &amp;$F20&amp;"9"&amp;":"&amp;$G20&amp;"9"),0)),0,INDEX(INDIRECT("Distribution!" &amp;$F20&amp;":"&amp;$G20),MATCH($H20,Distribution!$A:$A,0),MATCH(Q$1,INDIRECT("Distribution!" &amp;$F20&amp;"9"&amp;":"&amp;$G20&amp;"9"),0)))</t>
  </si>
  <si>
    <t>eqSigIF(ISNA(MATCH(R$1,INDIRECT("Distribution!" &amp;$F20&amp;"9"&amp;":"&amp;$G20&amp;"9"),0)),0,INDEX(INDIRECT("Distribution!" &amp;$F20&amp;":"&amp;$G20),MATCH($H20,Distribution!$A:$A,0),MATCH(R$1,INDIRECT("Distribution!" &amp;$F20&amp;"9"&amp;":"&amp;$G20&amp;"9"),0)))</t>
  </si>
  <si>
    <t>eqSigIF(ISNA(MATCH(S$1,INDIRECT("Distribution!" &amp;$F20&amp;"9"&amp;":"&amp;$G20&amp;"9"),0)),0,INDEX(INDIRECT("Distribution!" &amp;$F20&amp;":"&amp;$G20),MATCH($H20,Distribution!$A:$A,0),MATCH(S$1,INDIRECT("Distribution!" &amp;$F20&amp;"9"&amp;":"&amp;$G20&amp;"9"),0)))</t>
  </si>
  <si>
    <t>eqSigIF(ISNA(MATCH(T$1,INDIRECT("Distribution!" &amp;$F20&amp;"9"&amp;":"&amp;$G20&amp;"9"),0)),0,INDEX(INDIRECT("Distribution!" &amp;$F20&amp;":"&amp;$G20),MATCH($H20,Distribution!$A:$A,0),MATCH(T$1,INDIRECT("Distribution!" &amp;$F20&amp;"9"&amp;":"&amp;$G20&amp;"9"),0)))</t>
  </si>
  <si>
    <t>eqSigIF(ISNA(MATCH(U$1,INDIRECT("Distribution!" &amp;$F20&amp;"9"&amp;":"&amp;$G20&amp;"9"),0)),0,INDEX(INDIRECT("Distribution!" &amp;$F20&amp;":"&amp;$G20),MATCH($H20,Distribution!$A:$A,0),MATCH(U$1,INDIRECT("Distribution!" &amp;$F20&amp;"9"&amp;":"&amp;$G20&amp;"9"),0)))</t>
  </si>
  <si>
    <t>eqSigIF(ISNA(MATCH(V$1,INDIRECT("Distribution!" &amp;$F20&amp;"9"&amp;":"&amp;$G20&amp;"9"),0)),0,INDEX(INDIRECT("Distribution!" &amp;$F20&amp;":"&amp;$G20),MATCH($H20,Distribution!$A:$A,0),MATCH(V$1,INDIRECT("Distribution!" &amp;$F20&amp;"9"&amp;":"&amp;$G20&amp;"9"),0)))</t>
  </si>
  <si>
    <t>eqSigIF(ISNA(MATCH(W$1,INDIRECT("Distribution!" &amp;$F20&amp;"9"&amp;":"&amp;$G20&amp;"9"),0)),0,INDEX(INDIRECT("Distribution!" &amp;$F20&amp;":"&amp;$G20),MATCH($H20,Distribution!$A:$A,0),MATCH(W$1,INDIRECT("Distribution!" &amp;$F20&amp;"9"&amp;":"&amp;$G20&amp;"9"),0)))</t>
  </si>
  <si>
    <t>eqSigIF(ISNA(MATCH(X$1,INDIRECT("Distribution!" &amp;$F20&amp;"9"&amp;":"&amp;$G20&amp;"9"),0)),0,INDEX(INDIRECT("Distribution!" &amp;$F20&amp;":"&amp;$G20),MATCH($H20,Distribution!$A:$A,0),MATCH(X$1,INDIRECT("Distribution!" &amp;$F20&amp;"9"&amp;":"&amp;$G20&amp;"9"),0)))</t>
  </si>
  <si>
    <t>eqSigIF(ISNA(MATCH(Y$1,INDIRECT("Distribution!" &amp;$F20&amp;"9"&amp;":"&amp;$G20&amp;"9"),0)),0,INDEX(INDIRECT("Distribution!" &amp;$F20&amp;":"&amp;$G20),MATCH($H20,Distribution!$A:$A,0),MATCH(Y$1,INDIRECT("Distribution!" &amp;$F20&amp;"9"&amp;":"&amp;$G20&amp;"9"),0)))</t>
  </si>
  <si>
    <t>eqSigIF(ISNA(MATCH(Z$1,INDIRECT("Distribution!" &amp;$F20&amp;"9"&amp;":"&amp;$G20&amp;"9"),0)),0,INDEX(INDIRECT("Distribution!" &amp;$F20&amp;":"&amp;$G20),MATCH($H20,Distribution!$A:$A,0),MATCH(Z$1,INDIRECT("Distribution!" &amp;$F20&amp;"9"&amp;":"&amp;$G20&amp;"9"),0)))</t>
  </si>
  <si>
    <t>eqSigIF(ISNA(MATCH(AA$1,INDIRECT("Distribution!" &amp;$F20&amp;"9"&amp;":"&amp;$G20&amp;"9"),0)),0,INDEX(INDIRECT("Distribution!" &amp;$F20&amp;":"&amp;$G20),MATCH($H20,Distribution!$A:$A,0),MATCH(AA$1,INDIRECT("Distribution!" &amp;$F20&amp;"9"&amp;":"&amp;$G20&amp;"9"),0)))</t>
  </si>
  <si>
    <t>eqSigIF(ISNA(MATCH(AB$1,INDIRECT("Distribution!" &amp;$F20&amp;"9"&amp;":"&amp;$G20&amp;"9"),0)),0,INDEX(INDIRECT("Distribution!" &amp;$F20&amp;":"&amp;$G20),MATCH($H20,Distribution!$A:$A,0),MATCH(AB$1,INDIRECT("Distribution!" &amp;$F20&amp;"9"&amp;":"&amp;$G20&amp;"9"),0)))</t>
  </si>
  <si>
    <t>eqSigIF(ISNA(MATCH(AC$1,INDIRECT("Distribution!" &amp;$F20&amp;"9"&amp;":"&amp;$G20&amp;"9"),0)),0,INDEX(INDIRECT("Distribution!" &amp;$F20&amp;":"&amp;$G20),MATCH($H20,Distribution!$A:$A,0),MATCH(AC$1,INDIRECT("Distribution!" &amp;$F20&amp;"9"&amp;":"&amp;$G20&amp;"9"),0)))</t>
  </si>
  <si>
    <t>eqSigIF(ISNA(MATCH(AD$1,INDIRECT("Distribution!" &amp;$F20&amp;"9"&amp;":"&amp;$G20&amp;"9"),0)),0,INDEX(INDIRECT("Distribution!" &amp;$F20&amp;":"&amp;$G20),MATCH($H20,Distribution!$A:$A,0),MATCH(AD$1,INDIRECT("Distribution!" &amp;$F20&amp;"9"&amp;":"&amp;$G20&amp;"9"),0)))</t>
  </si>
  <si>
    <t>eqSigIF(ISNA(MATCH(AE$1,INDIRECT("Distribution!" &amp;$F20&amp;"9"&amp;":"&amp;$G20&amp;"9"),0)),0,INDEX(INDIRECT("Distribution!" &amp;$F20&amp;":"&amp;$G20),MATCH($H20,Distribution!$A:$A,0),MATCH(AE$1,INDIRECT("Distribution!" &amp;$F20&amp;"9"&amp;":"&amp;$G20&amp;"9"),0)))</t>
  </si>
  <si>
    <t>eqSigIF(ISNA(MATCH(AF$1,INDIRECT("Distribution!" &amp;$F20&amp;"9"&amp;":"&amp;$G20&amp;"9"),0)),0,INDEX(INDIRECT("Distribution!" &amp;$F20&amp;":"&amp;$G20),MATCH($H20,Distribution!$A:$A,0),MATCH(AF$1,INDIRECT("Distribution!" &amp;$F20&amp;"9"&amp;":"&amp;$G20&amp;"9"),0)))</t>
  </si>
  <si>
    <t>eqSigIF(ISNA(MATCH(AG$1,INDIRECT("Distribution!" &amp;$F20&amp;"9"&amp;":"&amp;$G20&amp;"9"),0)),0,INDEX(INDIRECT("Distribution!" &amp;$F20&amp;":"&amp;$G20),MATCH($H20,Distribution!$A:$A,0),MATCH(AG$1,INDIRECT("Distribution!" &amp;$F20&amp;"9"&amp;":"&amp;$G20&amp;"9"),0)))</t>
  </si>
  <si>
    <t>eqSigIF(ISNA(MATCH(AH$1,INDIRECT("Distribution!" &amp;$F20&amp;"9"&amp;":"&amp;$G20&amp;"9"),0)),0,INDEX(INDIRECT("Distribution!" &amp;$F20&amp;":"&amp;$G20),MATCH($H20,Distribution!$A:$A,0),MATCH(AH$1,INDIRECT("Distribution!" &amp;$F20&amp;"9"&amp;":"&amp;$G20&amp;"9"),0)))</t>
  </si>
  <si>
    <t>eqSigIF(ISNA(MATCH(AI$1,INDIRECT("Distribution!" &amp;$F20&amp;"9"&amp;":"&amp;$G20&amp;"9"),0)),0,INDEX(INDIRECT("Distribution!" &amp;$F20&amp;":"&amp;$G20),MATCH($H20,Distribution!$A:$A,0),MATCH(AI$1,INDIRECT("Distribution!" &amp;$F20&amp;"9"&amp;":"&amp;$G20&amp;"9"),0)))</t>
  </si>
  <si>
    <t>eqSigIF(ISNA(MATCH(AJ$1,INDIRECT("Distribution!" &amp;$F20&amp;"9"&amp;":"&amp;$G20&amp;"9"),0)),0,INDEX(INDIRECT("Distribution!" &amp;$F20&amp;":"&amp;$G20),MATCH($H20,Distribution!$A:$A,0),MATCH(AJ$1,INDIRECT("Distribution!" &amp;$F20&amp;"9"&amp;":"&amp;$G20&amp;"9"),0)))</t>
  </si>
  <si>
    <t>eqSigIF(ISNA(MATCH(AK$1,INDIRECT("Distribution!" &amp;$F20&amp;"9"&amp;":"&amp;$G20&amp;"9"),0)),0,INDEX(INDIRECT("Distribution!" &amp;$F20&amp;":"&amp;$G20),MATCH($H20,Distribution!$A:$A,0),MATCH(AK$1,INDIRECT("Distribution!" &amp;$F20&amp;"9"&amp;":"&amp;$G20&amp;"9"),0)))</t>
  </si>
  <si>
    <t>eqSigIF(ISNA(MATCH(AL$1,INDIRECT("Distribution!" &amp;$F20&amp;"9"&amp;":"&amp;$G20&amp;"9"),0)),0,INDEX(INDIRECT("Distribution!" &amp;$F20&amp;":"&amp;$G20),MATCH($H20,Distribution!$A:$A,0),MATCH(AL$1,INDIRECT("Distribution!" &amp;$F20&amp;"9"&amp;":"&amp;$G20&amp;"9"),0)))</t>
  </si>
  <si>
    <t>eqSigIF(ISNA(MATCH(AM$1,INDIRECT("Distribution!" &amp;$F20&amp;"9"&amp;":"&amp;$G20&amp;"9"),0)),0,INDEX(INDIRECT("Distribution!" &amp;$F20&amp;":"&amp;$G20),MATCH($H20,Distribution!$A:$A,0),MATCH(AM$1,INDIRECT("Distribution!" &amp;$F20&amp;"9"&amp;":"&amp;$G20&amp;"9"),0)))</t>
  </si>
  <si>
    <t>eqSigIF(ISNA(MATCH(AN$1,INDIRECT("Distribution!" &amp;$F20&amp;"9"&amp;":"&amp;$G20&amp;"9"),0)),0,INDEX(INDIRECT("Distribution!" &amp;$F20&amp;":"&amp;$G20),MATCH($H20,Distribution!$A:$A,0),MATCH(AN$1,INDIRECT("Distribution!" &amp;$F20&amp;"9"&amp;":"&amp;$G20&amp;"9"),0)))</t>
  </si>
  <si>
    <t>eqSigIF(ISNA(MATCH(AO$1,INDIRECT("Distribution!" &amp;$F20&amp;"9"&amp;":"&amp;$G20&amp;"9"),0)),0,INDEX(INDIRECT("Distribution!" &amp;$F20&amp;":"&amp;$G20),MATCH($H20,Distribution!$A:$A,0),MATCH(AO$1,INDIRECT("Distribution!" &amp;$F20&amp;"9"&amp;":"&amp;$G20&amp;"9"),0)))</t>
  </si>
  <si>
    <t>eqSigIF(ISNA(MATCH(AP$1,INDIRECT("Distribution!" &amp;$F20&amp;"9"&amp;":"&amp;$G20&amp;"9"),0)),0,INDEX(INDIRECT("Distribution!" &amp;$F20&amp;":"&amp;$G20),MATCH($H20,Distribution!$A:$A,0),MATCH(AP$1,INDIRECT("Distribution!" &amp;$F20&amp;"9"&amp;":"&amp;$G20&amp;"9"),0)))</t>
  </si>
  <si>
    <t>eqSigIF(ISNA(MATCH(AQ$1,INDIRECT("Distribution!" &amp;$F20&amp;"9"&amp;":"&amp;$G20&amp;"9"),0)),0,INDEX(INDIRECT("Distribution!" &amp;$F20&amp;":"&amp;$G20),MATCH($H20,Distribution!$A:$A,0),MATCH(AQ$1,INDIRECT("Distribution!" &amp;$F20&amp;"9"&amp;":"&amp;$G20&amp;"9"),0)))</t>
  </si>
  <si>
    <t>eqSigIF(ISNA(MATCH(AR$1,INDIRECT("Distribution!" &amp;$F20&amp;"9"&amp;":"&amp;$G20&amp;"9"),0)),0,INDEX(INDIRECT("Distribution!" &amp;$F20&amp;":"&amp;$G20),MATCH($H20,Distribution!$A:$A,0),MATCH(AR$1,INDIRECT("Distribution!" &amp;$F20&amp;"9"&amp;":"&amp;$G20&amp;"9"),0)))</t>
  </si>
  <si>
    <t>eqSigIF(ISNA(MATCH(AS$1,INDIRECT("Distribution!" &amp;$F20&amp;"9"&amp;":"&amp;$G20&amp;"9"),0)),0,INDEX(INDIRECT("Distribution!" &amp;$F20&amp;":"&amp;$G20),MATCH($H20,Distribution!$A:$A,0),MATCH(AS$1,INDIRECT("Distribution!" &amp;$F20&amp;"9"&amp;":"&amp;$G20&amp;"9"),0)))</t>
  </si>
  <si>
    <t>eqSigIF(ISNA(MATCH(AT$1,INDIRECT("Distribution!" &amp;$F20&amp;"9"&amp;":"&amp;$G20&amp;"9"),0)),0,INDEX(INDIRECT("Distribution!" &amp;$F20&amp;":"&amp;$G20),MATCH($H20,Distribution!$A:$A,0),MATCH(AT$1,INDIRECT("Distribution!" &amp;$F20&amp;"9"&amp;":"&amp;$G20&amp;"9"),0)))</t>
  </si>
  <si>
    <t>eqSigIF(ISNA(MATCH(AU$1,INDIRECT("Distribution!" &amp;$F20&amp;"9"&amp;":"&amp;$G20&amp;"9"),0)),0,INDEX(INDIRECT("Distribution!" &amp;$F20&amp;":"&amp;$G20),MATCH($H20,Distribution!$A:$A,0),MATCH(AU$1,INDIRECT("Distribution!" &amp;$F20&amp;"9"&amp;":"&amp;$G20&amp;"9"),0)))</t>
  </si>
  <si>
    <t>eqSigIF(ISNA(MATCH(AV$1,INDIRECT("Distribution!" &amp;$F20&amp;"9"&amp;":"&amp;$G20&amp;"9"),0)),0,INDEX(INDIRECT("Distribution!" &amp;$F20&amp;":"&amp;$G20),MATCH($H20,Distribution!$A:$A,0),MATCH(AV$1,INDIRECT("Distribution!" &amp;$F20&amp;"9"&amp;":"&amp;$G20&amp;"9"),0)))</t>
  </si>
  <si>
    <t>eqSigIF(ISNA(MATCH(AW$1,INDIRECT("Distribution!" &amp;$F20&amp;"9"&amp;":"&amp;$G20&amp;"9"),0)),0,INDEX(INDIRECT("Distribution!" &amp;$F20&amp;":"&amp;$G20),MATCH($H20,Distribution!$A:$A,0),MATCH(AW$1,INDIRECT("Distribution!" &amp;$F20&amp;"9"&amp;":"&amp;$G20&amp;"9"),0)))</t>
  </si>
  <si>
    <t>eqSigIF(ISNA(MATCH(AX$1,INDIRECT("Distribution!" &amp;$F20&amp;"9"&amp;":"&amp;$G20&amp;"9"),0)),0,INDEX(INDIRECT("Distribution!" &amp;$F20&amp;":"&amp;$G20),MATCH($H20,Distribution!$A:$A,0),MATCH(AX$1,INDIRECT("Distribution!" &amp;$F20&amp;"9"&amp;":"&amp;$G20&amp;"9"),0)))</t>
  </si>
  <si>
    <t>eqSigIF(ISNA(MATCH(AY$1,INDIRECT("Distribution!" &amp;$F20&amp;"9"&amp;":"&amp;$G20&amp;"9"),0)),0,INDEX(INDIRECT("Distribution!" &amp;$F20&amp;":"&amp;$G20),MATCH($H20,Distribution!$A:$A,0),MATCH(AY$1,INDIRECT("Distribution!" &amp;$F20&amp;"9"&amp;":"&amp;$G20&amp;"9"),0)))</t>
  </si>
  <si>
    <t>eqSigIF(ISNA(MATCH(AZ$1,INDIRECT("Distribution!" &amp;$F20&amp;"9"&amp;":"&amp;$G20&amp;"9"),0)),0,INDEX(INDIRECT("Distribution!" &amp;$F20&amp;":"&amp;$G20),MATCH($H20,Distribution!$A:$A,0),MATCH(AZ$1,INDIRECT("Distribution!" &amp;$F20&amp;"9"&amp;":"&amp;$G20&amp;"9"),0)))</t>
  </si>
  <si>
    <t>eqSigIF(ISNA(MATCH(BA$1,INDIRECT("Distribution!" &amp;$F20&amp;"9"&amp;":"&amp;$G20&amp;"9"),0)),0,INDEX(INDIRECT("Distribution!" &amp;$F20&amp;":"&amp;$G20),MATCH($H20,Distribution!$A:$A,0),MATCH(BA$1,INDIRECT("Distribution!" &amp;$F20&amp;"9"&amp;":"&amp;$G20&amp;"9"),0)))</t>
  </si>
  <si>
    <t>eqSigIF(ISNA(MATCH(BB$1,INDIRECT("Distribution!" &amp;$F20&amp;"9"&amp;":"&amp;$G20&amp;"9"),0)),0,INDEX(INDIRECT("Distribution!" &amp;$F20&amp;":"&amp;$G20),MATCH($H20,Distribution!$A:$A,0),MATCH(BB$1,INDIRECT("Distribution!" &amp;$F20&amp;"9"&amp;":"&amp;$G20&amp;"9"),0)))</t>
  </si>
  <si>
    <t>eqSigIF(ISNA(MATCH(BC$1,INDIRECT("Distribution!" &amp;$F20&amp;"9"&amp;":"&amp;$G20&amp;"9"),0)),0,INDEX(INDIRECT("Distribution!" &amp;$F20&amp;":"&amp;$G20),MATCH($H20,Distribution!$A:$A,0),MATCH(BC$1,INDIRECT("Distribution!" &amp;$F20&amp;"9"&amp;":"&amp;$G20&amp;"9"),0)))</t>
  </si>
  <si>
    <t>eqSigIF(ISNA(MATCH(BD$1,INDIRECT("Distribution!" &amp;$F20&amp;"9"&amp;":"&amp;$G20&amp;"9"),0)),0,INDEX(INDIRECT("Distribution!" &amp;$F20&amp;":"&amp;$G20),MATCH($H20,Distribution!$A:$A,0),MATCH(BD$1,INDIRECT("Distribution!" &amp;$F20&amp;"9"&amp;":"&amp;$G20&amp;"9"),0)))</t>
  </si>
  <si>
    <t>eqSigIF(ISNA(MATCH(BE$1,INDIRECT("Distribution!" &amp;$F20&amp;"9"&amp;":"&amp;$G20&amp;"9"),0)),0,INDEX(INDIRECT("Distribution!" &amp;$F20&amp;":"&amp;$G20),MATCH($H20,Distribution!$A:$A,0),MATCH(BE$1,INDIRECT("Distribution!" &amp;$F20&amp;"9"&amp;":"&amp;$G20&amp;"9"),0)))</t>
  </si>
  <si>
    <t>eqSigIF(ISNA(MATCH(BF$1,INDIRECT("Distribution!" &amp;$F20&amp;"9"&amp;":"&amp;$G20&amp;"9"),0)),0,INDEX(INDIRECT("Distribution!" &amp;$F20&amp;":"&amp;$G20),MATCH($H20,Distribution!$A:$A,0),MATCH(BF$1,INDIRECT("Distribution!" &amp;$F20&amp;"9"&amp;":"&amp;$G20&amp;"9"),0)))</t>
  </si>
  <si>
    <t>eqSigIF(ISNA(MATCH(BG$1,INDIRECT("Distribution!" &amp;$F20&amp;"9"&amp;":"&amp;$G20&amp;"9"),0)),0,INDEX(INDIRECT("Distribution!" &amp;$F20&amp;":"&amp;$G20),MATCH($H20,Distribution!$A:$A,0),MATCH(BG$1,INDIRECT("Distribution!" &amp;$F20&amp;"9"&amp;":"&amp;$G20&amp;"9"),0)))</t>
  </si>
  <si>
    <t>eqSigIF(ISNA(MATCH(BH$1,INDIRECT("Distribution!" &amp;$F20&amp;"9"&amp;":"&amp;$G20&amp;"9"),0)),0,INDEX(INDIRECT("Distribution!" &amp;$F20&amp;":"&amp;$G20),MATCH($H20,Distribution!$A:$A,0),MATCH(BH$1,INDIRECT("Distribution!" &amp;$F20&amp;"9"&amp;":"&amp;$G20&amp;"9"),0)))</t>
  </si>
  <si>
    <t>eqSigIF(ISNA(MATCH(BI$1,INDIRECT("Distribution!" &amp;$F20&amp;"9"&amp;":"&amp;$G20&amp;"9"),0)),0,INDEX(INDIRECT("Distribution!" &amp;$F20&amp;":"&amp;$G20),MATCH($H20,Distribution!$A:$A,0),MATCH(BI$1,INDIRECT("Distribution!" &amp;$F20&amp;"9"&amp;":"&amp;$G20&amp;"9"),0)))</t>
  </si>
  <si>
    <t>eqSigIF(ISNA(MATCH(BJ$1,INDIRECT("Distribution!" &amp;$F20&amp;"9"&amp;":"&amp;$G20&amp;"9"),0)),0,INDEX(INDIRECT("Distribution!" &amp;$F20&amp;":"&amp;$G20),MATCH($H20,Distribution!$A:$A,0),MATCH(BJ$1,INDIRECT("Distribution!" &amp;$F20&amp;"9"&amp;":"&amp;$G20&amp;"9"),0)))</t>
  </si>
  <si>
    <t>eqSigIF(ISNA(MATCH(BK$1,INDIRECT("Distribution!" &amp;$F20&amp;"9"&amp;":"&amp;$G20&amp;"9"),0)),0,INDEX(INDIRECT("Distribution!" &amp;$F20&amp;":"&amp;$G20),MATCH($H20,Distribution!$A:$A,0),MATCH(BK$1,INDIRECT("Distribution!" &amp;$F20&amp;"9"&amp;":"&amp;$G20&amp;"9"),0)))</t>
  </si>
  <si>
    <t>eqSigIF(M21eqSig0,1,0)</t>
  </si>
  <si>
    <t>ADJ</t>
  </si>
  <si>
    <t>AFE</t>
  </si>
  <si>
    <t>eqSigH21&amp;"_"&amp;Pln_Yr&amp;TEXT(Pln_Qtr,"00")</t>
  </si>
  <si>
    <t>eqSigJ21&amp;"_"&amp;M21</t>
  </si>
  <si>
    <t>eqSigIF(ISNA(MATCH(P$1,INDIRECT("Distribution!" &amp;$F21&amp;"9"&amp;":"&amp;$G21&amp;"9"),0)),0,INDEX(INDIRECT("Distribution!" &amp;$F21&amp;":"&amp;$G21),MATCH($H21,Distribution!$A:$A,0),MATCH(P$1,INDIRECT("Distribution!" &amp;$F21&amp;"9"&amp;":"&amp;$G21&amp;"9"),0)))</t>
  </si>
  <si>
    <t>eqSigIF(ISNA(MATCH(Q$1,INDIRECT("Distribution!" &amp;$F21&amp;"9"&amp;":"&amp;$G21&amp;"9"),0)),0,INDEX(INDIRECT("Distribution!" &amp;$F21&amp;":"&amp;$G21),MATCH($H21,Distribution!$A:$A,0),MATCH(Q$1,INDIRECT("Distribution!" &amp;$F21&amp;"9"&amp;":"&amp;$G21&amp;"9"),0)))</t>
  </si>
  <si>
    <t>eqSigIF(ISNA(MATCH(R$1,INDIRECT("Distribution!" &amp;$F21&amp;"9"&amp;":"&amp;$G21&amp;"9"),0)),0,INDEX(INDIRECT("Distribution!" &amp;$F21&amp;":"&amp;$G21),MATCH($H21,Distribution!$A:$A,0),MATCH(R$1,INDIRECT("Distribution!" &amp;$F21&amp;"9"&amp;":"&amp;$G21&amp;"9"),0)))</t>
  </si>
  <si>
    <t>eqSigIF(ISNA(MATCH(S$1,INDIRECT("Distribution!" &amp;$F21&amp;"9"&amp;":"&amp;$G21&amp;"9"),0)),0,INDEX(INDIRECT("Distribution!" &amp;$F21&amp;":"&amp;$G21),MATCH($H21,Distribution!$A:$A,0),MATCH(S$1,INDIRECT("Distribution!" &amp;$F21&amp;"9"&amp;":"&amp;$G21&amp;"9"),0)))</t>
  </si>
  <si>
    <t>eqSigIF(ISNA(MATCH(T$1,INDIRECT("Distribution!" &amp;$F21&amp;"9"&amp;":"&amp;$G21&amp;"9"),0)),0,INDEX(INDIRECT("Distribution!" &amp;$F21&amp;":"&amp;$G21),MATCH($H21,Distribution!$A:$A,0),MATCH(T$1,INDIRECT("Distribution!" &amp;$F21&amp;"9"&amp;":"&amp;$G21&amp;"9"),0)))</t>
  </si>
  <si>
    <t>eqSigIF(ISNA(MATCH(U$1,INDIRECT("Distribution!" &amp;$F21&amp;"9"&amp;":"&amp;$G21&amp;"9"),0)),0,INDEX(INDIRECT("Distribution!" &amp;$F21&amp;":"&amp;$G21),MATCH($H21,Distribution!$A:$A,0),MATCH(U$1,INDIRECT("Distribution!" &amp;$F21&amp;"9"&amp;":"&amp;$G21&amp;"9"),0)))</t>
  </si>
  <si>
    <t>eqSigIF(ISNA(MATCH(V$1,INDIRECT("Distribution!" &amp;$F21&amp;"9"&amp;":"&amp;$G21&amp;"9"),0)),0,INDEX(INDIRECT("Distribution!" &amp;$F21&amp;":"&amp;$G21),MATCH($H21,Distribution!$A:$A,0),MATCH(V$1,INDIRECT("Distribution!" &amp;$F21&amp;"9"&amp;":"&amp;$G21&amp;"9"),0)))</t>
  </si>
  <si>
    <t>eqSigIF(ISNA(MATCH(W$1,INDIRECT("Distribution!" &amp;$F21&amp;"9"&amp;":"&amp;$G21&amp;"9"),0)),0,INDEX(INDIRECT("Distribution!" &amp;$F21&amp;":"&amp;$G21),MATCH($H21,Distribution!$A:$A,0),MATCH(W$1,INDIRECT("Distribution!" &amp;$F21&amp;"9"&amp;":"&amp;$G21&amp;"9"),0)))</t>
  </si>
  <si>
    <t>eqSigIF(ISNA(MATCH(X$1,INDIRECT("Distribution!" &amp;$F21&amp;"9"&amp;":"&amp;$G21&amp;"9"),0)),0,INDEX(INDIRECT("Distribution!" &amp;$F21&amp;":"&amp;$G21),MATCH($H21,Distribution!$A:$A,0),MATCH(X$1,INDIRECT("Distribution!" &amp;$F21&amp;"9"&amp;":"&amp;$G21&amp;"9"),0)))</t>
  </si>
  <si>
    <t>eqSigIF(ISNA(MATCH(Y$1,INDIRECT("Distribution!" &amp;$F21&amp;"9"&amp;":"&amp;$G21&amp;"9"),0)),0,INDEX(INDIRECT("Distribution!" &amp;$F21&amp;":"&amp;$G21),MATCH($H21,Distribution!$A:$A,0),MATCH(Y$1,INDIRECT("Distribution!" &amp;$F21&amp;"9"&amp;":"&amp;$G21&amp;"9"),0)))</t>
  </si>
  <si>
    <t>eqSigIF(ISNA(MATCH(Z$1,INDIRECT("Distribution!" &amp;$F21&amp;"9"&amp;":"&amp;$G21&amp;"9"),0)),0,INDEX(INDIRECT("Distribution!" &amp;$F21&amp;":"&amp;$G21),MATCH($H21,Distribution!$A:$A,0),MATCH(Z$1,INDIRECT("Distribution!" &amp;$F21&amp;"9"&amp;":"&amp;$G21&amp;"9"),0)))</t>
  </si>
  <si>
    <t>eqSigIF(ISNA(MATCH(AA$1,INDIRECT("Distribution!" &amp;$F21&amp;"9"&amp;":"&amp;$G21&amp;"9"),0)),0,INDEX(INDIRECT("Distribution!" &amp;$F21&amp;":"&amp;$G21),MATCH($H21,Distribution!$A:$A,0),MATCH(AA$1,INDIRECT("Distribution!" &amp;$F21&amp;"9"&amp;":"&amp;$G21&amp;"9"),0)))</t>
  </si>
  <si>
    <t>eqSigIF(ISNA(MATCH(AB$1,INDIRECT("Distribution!" &amp;$F21&amp;"9"&amp;":"&amp;$G21&amp;"9"),0)),0,INDEX(INDIRECT("Distribution!" &amp;$F21&amp;":"&amp;$G21),MATCH($H21,Distribution!$A:$A,0),MATCH(AB$1,INDIRECT("Distribution!" &amp;$F21&amp;"9"&amp;":"&amp;$G21&amp;"9"),0)))</t>
  </si>
  <si>
    <t>eqSigIF(ISNA(MATCH(AC$1,INDIRECT("Distribution!" &amp;$F21&amp;"9"&amp;":"&amp;$G21&amp;"9"),0)),0,INDEX(INDIRECT("Distribution!" &amp;$F21&amp;":"&amp;$G21),MATCH($H21,Distribution!$A:$A,0),MATCH(AC$1,INDIRECT("Distribution!" &amp;$F21&amp;"9"&amp;":"&amp;$G21&amp;"9"),0)))</t>
  </si>
  <si>
    <t>eqSigIF(ISNA(MATCH(AD$1,INDIRECT("Distribution!" &amp;$F21&amp;"9"&amp;":"&amp;$G21&amp;"9"),0)),0,INDEX(INDIRECT("Distribution!" &amp;$F21&amp;":"&amp;$G21),MATCH($H21,Distribution!$A:$A,0),MATCH(AD$1,INDIRECT("Distribution!" &amp;$F21&amp;"9"&amp;":"&amp;$G21&amp;"9"),0)))</t>
  </si>
  <si>
    <t>eqSigIF(ISNA(MATCH(AE$1,INDIRECT("Distribution!" &amp;$F21&amp;"9"&amp;":"&amp;$G21&amp;"9"),0)),0,INDEX(INDIRECT("Distribution!" &amp;$F21&amp;":"&amp;$G21),MATCH($H21,Distribution!$A:$A,0),MATCH(AE$1,INDIRECT("Distribution!" &amp;$F21&amp;"9"&amp;":"&amp;$G21&amp;"9"),0)))</t>
  </si>
  <si>
    <t>eqSigIF(ISNA(MATCH(AF$1,INDIRECT("Distribution!" &amp;$F21&amp;"9"&amp;":"&amp;$G21&amp;"9"),0)),0,INDEX(INDIRECT("Distribution!" &amp;$F21&amp;":"&amp;$G21),MATCH($H21,Distribution!$A:$A,0),MATCH(AF$1,INDIRECT("Distribution!" &amp;$F21&amp;"9"&amp;":"&amp;$G21&amp;"9"),0)))</t>
  </si>
  <si>
    <t>eqSigIF(ISNA(MATCH(AG$1,INDIRECT("Distribution!" &amp;$F21&amp;"9"&amp;":"&amp;$G21&amp;"9"),0)),0,INDEX(INDIRECT("Distribution!" &amp;$F21&amp;":"&amp;$G21),MATCH($H21,Distribution!$A:$A,0),MATCH(AG$1,INDIRECT("Distribution!" &amp;$F21&amp;"9"&amp;":"&amp;$G21&amp;"9"),0)))</t>
  </si>
  <si>
    <t>eqSigIF(ISNA(MATCH(AH$1,INDIRECT("Distribution!" &amp;$F21&amp;"9"&amp;":"&amp;$G21&amp;"9"),0)),0,INDEX(INDIRECT("Distribution!" &amp;$F21&amp;":"&amp;$G21),MATCH($H21,Distribution!$A:$A,0),MATCH(AH$1,INDIRECT("Distribution!" &amp;$F21&amp;"9"&amp;":"&amp;$G21&amp;"9"),0)))</t>
  </si>
  <si>
    <t>eqSigIF(ISNA(MATCH(AI$1,INDIRECT("Distribution!" &amp;$F21&amp;"9"&amp;":"&amp;$G21&amp;"9"),0)),0,INDEX(INDIRECT("Distribution!" &amp;$F21&amp;":"&amp;$G21),MATCH($H21,Distribution!$A:$A,0),MATCH(AI$1,INDIRECT("Distribution!" &amp;$F21&amp;"9"&amp;":"&amp;$G21&amp;"9"),0)))</t>
  </si>
  <si>
    <t>eqSigIF(ISNA(MATCH(AJ$1,INDIRECT("Distribution!" &amp;$F21&amp;"9"&amp;":"&amp;$G21&amp;"9"),0)),0,INDEX(INDIRECT("Distribution!" &amp;$F21&amp;":"&amp;$G21),MATCH($H21,Distribution!$A:$A,0),MATCH(AJ$1,INDIRECT("Distribution!" &amp;$F21&amp;"9"&amp;":"&amp;$G21&amp;"9"),0)))</t>
  </si>
  <si>
    <t>eqSigIF(ISNA(MATCH(AK$1,INDIRECT("Distribution!" &amp;$F21&amp;"9"&amp;":"&amp;$G21&amp;"9"),0)),0,INDEX(INDIRECT("Distribution!" &amp;$F21&amp;":"&amp;$G21),MATCH($H21,Distribution!$A:$A,0),MATCH(AK$1,INDIRECT("Distribution!" &amp;$F21&amp;"9"&amp;":"&amp;$G21&amp;"9"),0)))</t>
  </si>
  <si>
    <t>eqSigIF(ISNA(MATCH(AL$1,INDIRECT("Distribution!" &amp;$F21&amp;"9"&amp;":"&amp;$G21&amp;"9"),0)),0,INDEX(INDIRECT("Distribution!" &amp;$F21&amp;":"&amp;$G21),MATCH($H21,Distribution!$A:$A,0),MATCH(AL$1,INDIRECT("Distribution!" &amp;$F21&amp;"9"&amp;":"&amp;$G21&amp;"9"),0)))</t>
  </si>
  <si>
    <t>eqSigIF(ISNA(MATCH(AM$1,INDIRECT("Distribution!" &amp;$F21&amp;"9"&amp;":"&amp;$G21&amp;"9"),0)),0,INDEX(INDIRECT("Distribution!" &amp;$F21&amp;":"&amp;$G21),MATCH($H21,Distribution!$A:$A,0),MATCH(AM$1,INDIRECT("Distribution!" &amp;$F21&amp;"9"&amp;":"&amp;$G21&amp;"9"),0)))</t>
  </si>
  <si>
    <t>eqSigIF(ISNA(MATCH(AN$1,INDIRECT("Distribution!" &amp;$F21&amp;"9"&amp;":"&amp;$G21&amp;"9"),0)),0,INDEX(INDIRECT("Distribution!" &amp;$F21&amp;":"&amp;$G21),MATCH($H21,Distribution!$A:$A,0),MATCH(AN$1,INDIRECT("Distribution!" &amp;$F21&amp;"9"&amp;":"&amp;$G21&amp;"9"),0)))</t>
  </si>
  <si>
    <t>eqSigIF(ISNA(MATCH(AO$1,INDIRECT("Distribution!" &amp;$F21&amp;"9"&amp;":"&amp;$G21&amp;"9"),0)),0,INDEX(INDIRECT("Distribution!" &amp;$F21&amp;":"&amp;$G21),MATCH($H21,Distribution!$A:$A,0),MATCH(AO$1,INDIRECT("Distribution!" &amp;$F21&amp;"9"&amp;":"&amp;$G21&amp;"9"),0)))</t>
  </si>
  <si>
    <t>eqSigIF(ISNA(MATCH(AP$1,INDIRECT("Distribution!" &amp;$F21&amp;"9"&amp;":"&amp;$G21&amp;"9"),0)),0,INDEX(INDIRECT("Distribution!" &amp;$F21&amp;":"&amp;$G21),MATCH($H21,Distribution!$A:$A,0),MATCH(AP$1,INDIRECT("Distribution!" &amp;$F21&amp;"9"&amp;":"&amp;$G21&amp;"9"),0)))</t>
  </si>
  <si>
    <t>eqSigIF(ISNA(MATCH(AQ$1,INDIRECT("Distribution!" &amp;$F21&amp;"9"&amp;":"&amp;$G21&amp;"9"),0)),0,INDEX(INDIRECT("Distribution!" &amp;$F21&amp;":"&amp;$G21),MATCH($H21,Distribution!$A:$A,0),MATCH(AQ$1,INDIRECT("Distribution!" &amp;$F21&amp;"9"&amp;":"&amp;$G21&amp;"9"),0)))</t>
  </si>
  <si>
    <t>eqSigIF(ISNA(MATCH(AR$1,INDIRECT("Distribution!" &amp;$F21&amp;"9"&amp;":"&amp;$G21&amp;"9"),0)),0,INDEX(INDIRECT("Distribution!" &amp;$F21&amp;":"&amp;$G21),MATCH($H21,Distribution!$A:$A,0),MATCH(AR$1,INDIRECT("Distribution!" &amp;$F21&amp;"9"&amp;":"&amp;$G21&amp;"9"),0)))</t>
  </si>
  <si>
    <t>eqSigIF(ISNA(MATCH(AS$1,INDIRECT("Distribution!" &amp;$F21&amp;"9"&amp;":"&amp;$G21&amp;"9"),0)),0,INDEX(INDIRECT("Distribution!" &amp;$F21&amp;":"&amp;$G21),MATCH($H21,Distribution!$A:$A,0),MATCH(AS$1,INDIRECT("Distribution!" &amp;$F21&amp;"9"&amp;":"&amp;$G21&amp;"9"),0)))</t>
  </si>
  <si>
    <t>eqSigIF(ISNA(MATCH(AT$1,INDIRECT("Distribution!" &amp;$F21&amp;"9"&amp;":"&amp;$G21&amp;"9"),0)),0,INDEX(INDIRECT("Distribution!" &amp;$F21&amp;":"&amp;$G21),MATCH($H21,Distribution!$A:$A,0),MATCH(AT$1,INDIRECT("Distribution!" &amp;$F21&amp;"9"&amp;":"&amp;$G21&amp;"9"),0)))</t>
  </si>
  <si>
    <t>eqSigIF(ISNA(MATCH(AU$1,INDIRECT("Distribution!" &amp;$F21&amp;"9"&amp;":"&amp;$G21&amp;"9"),0)),0,INDEX(INDIRECT("Distribution!" &amp;$F21&amp;":"&amp;$G21),MATCH($H21,Distribution!$A:$A,0),MATCH(AU$1,INDIRECT("Distribution!" &amp;$F21&amp;"9"&amp;":"&amp;$G21&amp;"9"),0)))</t>
  </si>
  <si>
    <t>eqSigIF(ISNA(MATCH(AV$1,INDIRECT("Distribution!" &amp;$F21&amp;"9"&amp;":"&amp;$G21&amp;"9"),0)),0,INDEX(INDIRECT("Distribution!" &amp;$F21&amp;":"&amp;$G21),MATCH($H21,Distribution!$A:$A,0),MATCH(AV$1,INDIRECT("Distribution!" &amp;$F21&amp;"9"&amp;":"&amp;$G21&amp;"9"),0)))</t>
  </si>
  <si>
    <t>eqSigIF(ISNA(MATCH(AW$1,INDIRECT("Distribution!" &amp;$F21&amp;"9"&amp;":"&amp;$G21&amp;"9"),0)),0,INDEX(INDIRECT("Distribution!" &amp;$F21&amp;":"&amp;$G21),MATCH($H21,Distribution!$A:$A,0),MATCH(AW$1,INDIRECT("Distribution!" &amp;$F21&amp;"9"&amp;":"&amp;$G21&amp;"9"),0)))</t>
  </si>
  <si>
    <t>eqSigIF(ISNA(MATCH(AX$1,INDIRECT("Distribution!" &amp;$F21&amp;"9"&amp;":"&amp;$G21&amp;"9"),0)),0,INDEX(INDIRECT("Distribution!" &amp;$F21&amp;":"&amp;$G21),MATCH($H21,Distribution!$A:$A,0),MATCH(AX$1,INDIRECT("Distribution!" &amp;$F21&amp;"9"&amp;":"&amp;$G21&amp;"9"),0)))</t>
  </si>
  <si>
    <t>eqSigIF(ISNA(MATCH(AY$1,INDIRECT("Distribution!" &amp;$F21&amp;"9"&amp;":"&amp;$G21&amp;"9"),0)),0,INDEX(INDIRECT("Distribution!" &amp;$F21&amp;":"&amp;$G21),MATCH($H21,Distribution!$A:$A,0),MATCH(AY$1,INDIRECT("Distribution!" &amp;$F21&amp;"9"&amp;":"&amp;$G21&amp;"9"),0)))</t>
  </si>
  <si>
    <t>eqSigIF(ISNA(MATCH(AZ$1,INDIRECT("Distribution!" &amp;$F21&amp;"9"&amp;":"&amp;$G21&amp;"9"),0)),0,INDEX(INDIRECT("Distribution!" &amp;$F21&amp;":"&amp;$G21),MATCH($H21,Distribution!$A:$A,0),MATCH(AZ$1,INDIRECT("Distribution!" &amp;$F21&amp;"9"&amp;":"&amp;$G21&amp;"9"),0)))</t>
  </si>
  <si>
    <t>eqSigIF(ISNA(MATCH(BA$1,INDIRECT("Distribution!" &amp;$F21&amp;"9"&amp;":"&amp;$G21&amp;"9"),0)),0,INDEX(INDIRECT("Distribution!" &amp;$F21&amp;":"&amp;$G21),MATCH($H21,Distribution!$A:$A,0),MATCH(BA$1,INDIRECT("Distribution!" &amp;$F21&amp;"9"&amp;":"&amp;$G21&amp;"9"),0)))</t>
  </si>
  <si>
    <t>eqSigIF(ISNA(MATCH(BB$1,INDIRECT("Distribution!" &amp;$F21&amp;"9"&amp;":"&amp;$G21&amp;"9"),0)),0,INDEX(INDIRECT("Distribution!" &amp;$F21&amp;":"&amp;$G21),MATCH($H21,Distribution!$A:$A,0),MATCH(BB$1,INDIRECT("Distribution!" &amp;$F21&amp;"9"&amp;":"&amp;$G21&amp;"9"),0)))</t>
  </si>
  <si>
    <t>eqSigIF(ISNA(MATCH(BC$1,INDIRECT("Distribution!" &amp;$F21&amp;"9"&amp;":"&amp;$G21&amp;"9"),0)),0,INDEX(INDIRECT("Distribution!" &amp;$F21&amp;":"&amp;$G21),MATCH($H21,Distribution!$A:$A,0),MATCH(BC$1,INDIRECT("Distribution!" &amp;$F21&amp;"9"&amp;":"&amp;$G21&amp;"9"),0)))</t>
  </si>
  <si>
    <t>eqSigIF(ISNA(MATCH(BD$1,INDIRECT("Distribution!" &amp;$F21&amp;"9"&amp;":"&amp;$G21&amp;"9"),0)),0,INDEX(INDIRECT("Distribution!" &amp;$F21&amp;":"&amp;$G21),MATCH($H21,Distribution!$A:$A,0),MATCH(BD$1,INDIRECT("Distribution!" &amp;$F21&amp;"9"&amp;":"&amp;$G21&amp;"9"),0)))</t>
  </si>
  <si>
    <t>eqSigIF(ISNA(MATCH(BE$1,INDIRECT("Distribution!" &amp;$F21&amp;"9"&amp;":"&amp;$G21&amp;"9"),0)),0,INDEX(INDIRECT("Distribution!" &amp;$F21&amp;":"&amp;$G21),MATCH($H21,Distribution!$A:$A,0),MATCH(BE$1,INDIRECT("Distribution!" &amp;$F21&amp;"9"&amp;":"&amp;$G21&amp;"9"),0)))</t>
  </si>
  <si>
    <t>eqSigIF(ISNA(MATCH(BF$1,INDIRECT("Distribution!" &amp;$F21&amp;"9"&amp;":"&amp;$G21&amp;"9"),0)),0,INDEX(INDIRECT("Distribution!" &amp;$F21&amp;":"&amp;$G21),MATCH($H21,Distribution!$A:$A,0),MATCH(BF$1,INDIRECT("Distribution!" &amp;$F21&amp;"9"&amp;":"&amp;$G21&amp;"9"),0)))</t>
  </si>
  <si>
    <t>eqSigIF(ISNA(MATCH(BG$1,INDIRECT("Distribution!" &amp;$F21&amp;"9"&amp;":"&amp;$G21&amp;"9"),0)),0,INDEX(INDIRECT("Distribution!" &amp;$F21&amp;":"&amp;$G21),MATCH($H21,Distribution!$A:$A,0),MATCH(BG$1,INDIRECT("Distribution!" &amp;$F21&amp;"9"&amp;":"&amp;$G21&amp;"9"),0)))</t>
  </si>
  <si>
    <t>eqSigIF(ISNA(MATCH(BH$1,INDIRECT("Distribution!" &amp;$F21&amp;"9"&amp;":"&amp;$G21&amp;"9"),0)),0,INDEX(INDIRECT("Distribution!" &amp;$F21&amp;":"&amp;$G21),MATCH($H21,Distribution!$A:$A,0),MATCH(BH$1,INDIRECT("Distribution!" &amp;$F21&amp;"9"&amp;":"&amp;$G21&amp;"9"),0)))</t>
  </si>
  <si>
    <t>eqSigIF(ISNA(MATCH(BI$1,INDIRECT("Distribution!" &amp;$F21&amp;"9"&amp;":"&amp;$G21&amp;"9"),0)),0,INDEX(INDIRECT("Distribution!" &amp;$F21&amp;":"&amp;$G21),MATCH($H21,Distribution!$A:$A,0),MATCH(BI$1,INDIRECT("Distribution!" &amp;$F21&amp;"9"&amp;":"&amp;$G21&amp;"9"),0)))</t>
  </si>
  <si>
    <t>eqSigIF(ISNA(MATCH(BJ$1,INDIRECT("Distribution!" &amp;$F21&amp;"9"&amp;":"&amp;$G21&amp;"9"),0)),0,INDEX(INDIRECT("Distribution!" &amp;$F21&amp;":"&amp;$G21),MATCH($H21,Distribution!$A:$A,0),MATCH(BJ$1,INDIRECT("Distribution!" &amp;$F21&amp;"9"&amp;":"&amp;$G21&amp;"9"),0)))</t>
  </si>
  <si>
    <t>eqSigIF(ISNA(MATCH(BK$1,INDIRECT("Distribution!" &amp;$F21&amp;"9"&amp;":"&amp;$G21&amp;"9"),0)),0,INDEX(INDIRECT("Distribution!" &amp;$F21&amp;":"&amp;$G21),MATCH($H21,Distribution!$A:$A,0),MATCH(BK$1,INDIRECT("Distribution!" &amp;$F21&amp;"9"&amp;":"&amp;$G21&amp;"9"),0)))</t>
  </si>
  <si>
    <t>eqSigIF(M22eqSig0,1,0)</t>
  </si>
  <si>
    <t>AFO</t>
  </si>
  <si>
    <t>AHJ</t>
  </si>
  <si>
    <t>eqSigH22&amp;"_"&amp;Pln_Yr&amp;TEXT(Pln_Qtr,"00")</t>
  </si>
  <si>
    <t>eqSigJ22&amp;"_"&amp;M22</t>
  </si>
  <si>
    <t>eqSigIF(ISNA(MATCH(P$1,INDIRECT("Distribution!" &amp;$F22&amp;"9"&amp;":"&amp;$G22&amp;"9"),0)),0,INDEX(INDIRECT("Distribution!" &amp;$F22&amp;":"&amp;$G22),MATCH($H22,Distribution!$A:$A,0),MATCH(P$1,INDIRECT("Distribution!" &amp;$F22&amp;"9"&amp;":"&amp;$G22&amp;"9"),0)))</t>
  </si>
  <si>
    <t>eqSigIF(ISNA(MATCH(Q$1,INDIRECT("Distribution!" &amp;$F22&amp;"9"&amp;":"&amp;$G22&amp;"9"),0)),0,INDEX(INDIRECT("Distribution!" &amp;$F22&amp;":"&amp;$G22),MATCH($H22,Distribution!$A:$A,0),MATCH(Q$1,INDIRECT("Distribution!" &amp;$F22&amp;"9"&amp;":"&amp;$G22&amp;"9"),0)))</t>
  </si>
  <si>
    <t>eqSigIF(ISNA(MATCH(R$1,INDIRECT("Distribution!" &amp;$F22&amp;"9"&amp;":"&amp;$G22&amp;"9"),0)),0,INDEX(INDIRECT("Distribution!" &amp;$F22&amp;":"&amp;$G22),MATCH($H22,Distribution!$A:$A,0),MATCH(R$1,INDIRECT("Distribution!" &amp;$F22&amp;"9"&amp;":"&amp;$G22&amp;"9"),0)))</t>
  </si>
  <si>
    <t>eqSigIF(ISNA(MATCH(S$1,INDIRECT("Distribution!" &amp;$F22&amp;"9"&amp;":"&amp;$G22&amp;"9"),0)),0,INDEX(INDIRECT("Distribution!" &amp;$F22&amp;":"&amp;$G22),MATCH($H22,Distribution!$A:$A,0),MATCH(S$1,INDIRECT("Distribution!" &amp;$F22&amp;"9"&amp;":"&amp;$G22&amp;"9"),0)))</t>
  </si>
  <si>
    <t>eqSigIF(ISNA(MATCH(T$1,INDIRECT("Distribution!" &amp;$F22&amp;"9"&amp;":"&amp;$G22&amp;"9"),0)),0,INDEX(INDIRECT("Distribution!" &amp;$F22&amp;":"&amp;$G22),MATCH($H22,Distribution!$A:$A,0),MATCH(T$1,INDIRECT("Distribution!" &amp;$F22&amp;"9"&amp;":"&amp;$G22&amp;"9"),0)))</t>
  </si>
  <si>
    <t>eqSigIF(ISNA(MATCH(U$1,INDIRECT("Distribution!" &amp;$F22&amp;"9"&amp;":"&amp;$G22&amp;"9"),0)),0,INDEX(INDIRECT("Distribution!" &amp;$F22&amp;":"&amp;$G22),MATCH($H22,Distribution!$A:$A,0),MATCH(U$1,INDIRECT("Distribution!" &amp;$F22&amp;"9"&amp;":"&amp;$G22&amp;"9"),0)))</t>
  </si>
  <si>
    <t>eqSigIF(ISNA(MATCH(V$1,INDIRECT("Distribution!" &amp;$F22&amp;"9"&amp;":"&amp;$G22&amp;"9"),0)),0,INDEX(INDIRECT("Distribution!" &amp;$F22&amp;":"&amp;$G22),MATCH($H22,Distribution!$A:$A,0),MATCH(V$1,INDIRECT("Distribution!" &amp;$F22&amp;"9"&amp;":"&amp;$G22&amp;"9"),0)))</t>
  </si>
  <si>
    <t>eqSigIF(ISNA(MATCH(W$1,INDIRECT("Distribution!" &amp;$F22&amp;"9"&amp;":"&amp;$G22&amp;"9"),0)),0,INDEX(INDIRECT("Distribution!" &amp;$F22&amp;":"&amp;$G22),MATCH($H22,Distribution!$A:$A,0),MATCH(W$1,INDIRECT("Distribution!" &amp;$F22&amp;"9"&amp;":"&amp;$G22&amp;"9"),0)))</t>
  </si>
  <si>
    <t>eqSigIF(ISNA(MATCH(X$1,INDIRECT("Distribution!" &amp;$F22&amp;"9"&amp;":"&amp;$G22&amp;"9"),0)),0,INDEX(INDIRECT("Distribution!" &amp;$F22&amp;":"&amp;$G22),MATCH($H22,Distribution!$A:$A,0),MATCH(X$1,INDIRECT("Distribution!" &amp;$F22&amp;"9"&amp;":"&amp;$G22&amp;"9"),0)))</t>
  </si>
  <si>
    <t>eqSigIF(ISNA(MATCH(Y$1,INDIRECT("Distribution!" &amp;$F22&amp;"9"&amp;":"&amp;$G22&amp;"9"),0)),0,INDEX(INDIRECT("Distribution!" &amp;$F22&amp;":"&amp;$G22),MATCH($H22,Distribution!$A:$A,0),MATCH(Y$1,INDIRECT("Distribution!" &amp;$F22&amp;"9"&amp;":"&amp;$G22&amp;"9"),0)))</t>
  </si>
  <si>
    <t>eqSigIF(ISNA(MATCH(Z$1,INDIRECT("Distribution!" &amp;$F22&amp;"9"&amp;":"&amp;$G22&amp;"9"),0)),0,INDEX(INDIRECT("Distribution!" &amp;$F22&amp;":"&amp;$G22),MATCH($H22,Distribution!$A:$A,0),MATCH(Z$1,INDIRECT("Distribution!" &amp;$F22&amp;"9"&amp;":"&amp;$G22&amp;"9"),0)))</t>
  </si>
  <si>
    <t>eqSigIF(ISNA(MATCH(AA$1,INDIRECT("Distribution!" &amp;$F22&amp;"9"&amp;":"&amp;$G22&amp;"9"),0)),0,INDEX(INDIRECT("Distribution!" &amp;$F22&amp;":"&amp;$G22),MATCH($H22,Distribution!$A:$A,0),MATCH(AA$1,INDIRECT("Distribution!" &amp;$F22&amp;"9"&amp;":"&amp;$G22&amp;"9"),0)))</t>
  </si>
  <si>
    <t>eqSigIF(ISNA(MATCH(AB$1,INDIRECT("Distribution!" &amp;$F22&amp;"9"&amp;":"&amp;$G22&amp;"9"),0)),0,INDEX(INDIRECT("Distribution!" &amp;$F22&amp;":"&amp;$G22),MATCH($H22,Distribution!$A:$A,0),MATCH(AB$1,INDIRECT("Distribution!" &amp;$F22&amp;"9"&amp;":"&amp;$G22&amp;"9"),0)))</t>
  </si>
  <si>
    <t>eqSigIF(ISNA(MATCH(AC$1,INDIRECT("Distribution!" &amp;$F22&amp;"9"&amp;":"&amp;$G22&amp;"9"),0)),0,INDEX(INDIRECT("Distribution!" &amp;$F22&amp;":"&amp;$G22),MATCH($H22,Distribution!$A:$A,0),MATCH(AC$1,INDIRECT("Distribution!" &amp;$F22&amp;"9"&amp;":"&amp;$G22&amp;"9"),0)))</t>
  </si>
  <si>
    <t>eqSigIF(ISNA(MATCH(AD$1,INDIRECT("Distribution!" &amp;$F22&amp;"9"&amp;":"&amp;$G22&amp;"9"),0)),0,INDEX(INDIRECT("Distribution!" &amp;$F22&amp;":"&amp;$G22),MATCH($H22,Distribution!$A:$A,0),MATCH(AD$1,INDIRECT("Distribution!" &amp;$F22&amp;"9"&amp;":"&amp;$G22&amp;"9"),0)))</t>
  </si>
  <si>
    <t>eqSigIF(ISNA(MATCH(AE$1,INDIRECT("Distribution!" &amp;$F22&amp;"9"&amp;":"&amp;$G22&amp;"9"),0)),0,INDEX(INDIRECT("Distribution!" &amp;$F22&amp;":"&amp;$G22),MATCH($H22,Distribution!$A:$A,0),MATCH(AE$1,INDIRECT("Distribution!" &amp;$F22&amp;"9"&amp;":"&amp;$G22&amp;"9"),0)))</t>
  </si>
  <si>
    <t>eqSigIF(ISNA(MATCH(AF$1,INDIRECT("Distribution!" &amp;$F22&amp;"9"&amp;":"&amp;$G22&amp;"9"),0)),0,INDEX(INDIRECT("Distribution!" &amp;$F22&amp;":"&amp;$G22),MATCH($H22,Distribution!$A:$A,0),MATCH(AF$1,INDIRECT("Distribution!" &amp;$F22&amp;"9"&amp;":"&amp;$G22&amp;"9"),0)))</t>
  </si>
  <si>
    <t>eqSigIF(ISNA(MATCH(AG$1,INDIRECT("Distribution!" &amp;$F22&amp;"9"&amp;":"&amp;$G22&amp;"9"),0)),0,INDEX(INDIRECT("Distribution!" &amp;$F22&amp;":"&amp;$G22),MATCH($H22,Distribution!$A:$A,0),MATCH(AG$1,INDIRECT("Distribution!" &amp;$F22&amp;"9"&amp;":"&amp;$G22&amp;"9"),0)))</t>
  </si>
  <si>
    <t>eqSigIF(ISNA(MATCH(AH$1,INDIRECT("Distribution!" &amp;$F22&amp;"9"&amp;":"&amp;$G22&amp;"9"),0)),0,INDEX(INDIRECT("Distribution!" &amp;$F22&amp;":"&amp;$G22),MATCH($H22,Distribution!$A:$A,0),MATCH(AH$1,INDIRECT("Distribution!" &amp;$F22&amp;"9"&amp;":"&amp;$G22&amp;"9"),0)))</t>
  </si>
  <si>
    <t>eqSigIF(ISNA(MATCH(AI$1,INDIRECT("Distribution!" &amp;$F22&amp;"9"&amp;":"&amp;$G22&amp;"9"),0)),0,INDEX(INDIRECT("Distribution!" &amp;$F22&amp;":"&amp;$G22),MATCH($H22,Distribution!$A:$A,0),MATCH(AI$1,INDIRECT("Distribution!" &amp;$F22&amp;"9"&amp;":"&amp;$G22&amp;"9"),0)))</t>
  </si>
  <si>
    <t>eqSigIF(ISNA(MATCH(AJ$1,INDIRECT("Distribution!" &amp;$F22&amp;"9"&amp;":"&amp;$G22&amp;"9"),0)),0,INDEX(INDIRECT("Distribution!" &amp;$F22&amp;":"&amp;$G22),MATCH($H22,Distribution!$A:$A,0),MATCH(AJ$1,INDIRECT("Distribution!" &amp;$F22&amp;"9"&amp;":"&amp;$G22&amp;"9"),0)))</t>
  </si>
  <si>
    <t>eqSigIF(ISNA(MATCH(AK$1,INDIRECT("Distribution!" &amp;$F22&amp;"9"&amp;":"&amp;$G22&amp;"9"),0)),0,INDEX(INDIRECT("Distribution!" &amp;$F22&amp;":"&amp;$G22),MATCH($H22,Distribution!$A:$A,0),MATCH(AK$1,INDIRECT("Distribution!" &amp;$F22&amp;"9"&amp;":"&amp;$G22&amp;"9"),0)))</t>
  </si>
  <si>
    <t>eqSigIF(ISNA(MATCH(AL$1,INDIRECT("Distribution!" &amp;$F22&amp;"9"&amp;":"&amp;$G22&amp;"9"),0)),0,INDEX(INDIRECT("Distribution!" &amp;$F22&amp;":"&amp;$G22),MATCH($H22,Distribution!$A:$A,0),MATCH(AL$1,INDIRECT("Distribution!" &amp;$F22&amp;"9"&amp;":"&amp;$G22&amp;"9"),0)))</t>
  </si>
  <si>
    <t>eqSigIF(ISNA(MATCH(AM$1,INDIRECT("Distribution!" &amp;$F22&amp;"9"&amp;":"&amp;$G22&amp;"9"),0)),0,INDEX(INDIRECT("Distribution!" &amp;$F22&amp;":"&amp;$G22),MATCH($H22,Distribution!$A:$A,0),MATCH(AM$1,INDIRECT("Distribution!" &amp;$F22&amp;"9"&amp;":"&amp;$G22&amp;"9"),0)))</t>
  </si>
  <si>
    <t>eqSigIF(ISNA(MATCH(AN$1,INDIRECT("Distribution!" &amp;$F22&amp;"9"&amp;":"&amp;$G22&amp;"9"),0)),0,INDEX(INDIRECT("Distribution!" &amp;$F22&amp;":"&amp;$G22),MATCH($H22,Distribution!$A:$A,0),MATCH(AN$1,INDIRECT("Distribution!" &amp;$F22&amp;"9"&amp;":"&amp;$G22&amp;"9"),0)))</t>
  </si>
  <si>
    <t>eqSigIF(ISNA(MATCH(AO$1,INDIRECT("Distribution!" &amp;$F22&amp;"9"&amp;":"&amp;$G22&amp;"9"),0)),0,INDEX(INDIRECT("Distribution!" &amp;$F22&amp;":"&amp;$G22),MATCH($H22,Distribution!$A:$A,0),MATCH(AO$1,INDIRECT("Distribution!" &amp;$F22&amp;"9"&amp;":"&amp;$G22&amp;"9"),0)))</t>
  </si>
  <si>
    <t>eqSigIF(ISNA(MATCH(AP$1,INDIRECT("Distribution!" &amp;$F22&amp;"9"&amp;":"&amp;$G22&amp;"9"),0)),0,INDEX(INDIRECT("Distribution!" &amp;$F22&amp;":"&amp;$G22),MATCH($H22,Distribution!$A:$A,0),MATCH(AP$1,INDIRECT("Distribution!" &amp;$F22&amp;"9"&amp;":"&amp;$G22&amp;"9"),0)))</t>
  </si>
  <si>
    <t>eqSigIF(ISNA(MATCH(AQ$1,INDIRECT("Distribution!" &amp;$F22&amp;"9"&amp;":"&amp;$G22&amp;"9"),0)),0,INDEX(INDIRECT("Distribution!" &amp;$F22&amp;":"&amp;$G22),MATCH($H22,Distribution!$A:$A,0),MATCH(AQ$1,INDIRECT("Distribution!" &amp;$F22&amp;"9"&amp;":"&amp;$G22&amp;"9"),0)))</t>
  </si>
  <si>
    <t>eqSigIF(ISNA(MATCH(AR$1,INDIRECT("Distribution!" &amp;$F22&amp;"9"&amp;":"&amp;$G22&amp;"9"),0)),0,INDEX(INDIRECT("Distribution!" &amp;$F22&amp;":"&amp;$G22),MATCH($H22,Distribution!$A:$A,0),MATCH(AR$1,INDIRECT("Distribution!" &amp;$F22&amp;"9"&amp;":"&amp;$G22&amp;"9"),0)))</t>
  </si>
  <si>
    <t>eqSigIF(ISNA(MATCH(AS$1,INDIRECT("Distribution!" &amp;$F22&amp;"9"&amp;":"&amp;$G22&amp;"9"),0)),0,INDEX(INDIRECT("Distribution!" &amp;$F22&amp;":"&amp;$G22),MATCH($H22,Distribution!$A:$A,0),MATCH(AS$1,INDIRECT("Distribution!" &amp;$F22&amp;"9"&amp;":"&amp;$G22&amp;"9"),0)))</t>
  </si>
  <si>
    <t>eqSigIF(ISNA(MATCH(AT$1,INDIRECT("Distribution!" &amp;$F22&amp;"9"&amp;":"&amp;$G22&amp;"9"),0)),0,INDEX(INDIRECT("Distribution!" &amp;$F22&amp;":"&amp;$G22),MATCH($H22,Distribution!$A:$A,0),MATCH(AT$1,INDIRECT("Distribution!" &amp;$F22&amp;"9"&amp;":"&amp;$G22&amp;"9"),0)))</t>
  </si>
  <si>
    <t>eqSigIF(ISNA(MATCH(AU$1,INDIRECT("Distribution!" &amp;$F22&amp;"9"&amp;":"&amp;$G22&amp;"9"),0)),0,INDEX(INDIRECT("Distribution!" &amp;$F22&amp;":"&amp;$G22),MATCH($H22,Distribution!$A:$A,0),MATCH(AU$1,INDIRECT("Distribution!" &amp;$F22&amp;"9"&amp;":"&amp;$G22&amp;"9"),0)))</t>
  </si>
  <si>
    <t>eqSigIF(ISNA(MATCH(AV$1,INDIRECT("Distribution!" &amp;$F22&amp;"9"&amp;":"&amp;$G22&amp;"9"),0)),0,INDEX(INDIRECT("Distribution!" &amp;$F22&amp;":"&amp;$G22),MATCH($H22,Distribution!$A:$A,0),MATCH(AV$1,INDIRECT("Distribution!" &amp;$F22&amp;"9"&amp;":"&amp;$G22&amp;"9"),0)))</t>
  </si>
  <si>
    <t>eqSigIF(ISNA(MATCH(AW$1,INDIRECT("Distribution!" &amp;$F22&amp;"9"&amp;":"&amp;$G22&amp;"9"),0)),0,INDEX(INDIRECT("Distribution!" &amp;$F22&amp;":"&amp;$G22),MATCH($H22,Distribution!$A:$A,0),MATCH(AW$1,INDIRECT("Distribution!" &amp;$F22&amp;"9"&amp;":"&amp;$G22&amp;"9"),0)))</t>
  </si>
  <si>
    <t>eqSigIF(ISNA(MATCH(AX$1,INDIRECT("Distribution!" &amp;$F22&amp;"9"&amp;":"&amp;$G22&amp;"9"),0)),0,INDEX(INDIRECT("Distribution!" &amp;$F22&amp;":"&amp;$G22),MATCH($H22,Distribution!$A:$A,0),MATCH(AX$1,INDIRECT("Distribution!" &amp;$F22&amp;"9"&amp;":"&amp;$G22&amp;"9"),0)))</t>
  </si>
  <si>
    <t>eqSigIF(ISNA(MATCH(AY$1,INDIRECT("Distribution!" &amp;$F22&amp;"9"&amp;":"&amp;$G22&amp;"9"),0)),0,INDEX(INDIRECT("Distribution!" &amp;$F22&amp;":"&amp;$G22),MATCH($H22,Distribution!$A:$A,0),MATCH(AY$1,INDIRECT("Distribution!" &amp;$F22&amp;"9"&amp;":"&amp;$G22&amp;"9"),0)))</t>
  </si>
  <si>
    <t>eqSigIF(ISNA(MATCH(AZ$1,INDIRECT("Distribution!" &amp;$F22&amp;"9"&amp;":"&amp;$G22&amp;"9"),0)),0,INDEX(INDIRECT("Distribution!" &amp;$F22&amp;":"&amp;$G22),MATCH($H22,Distribution!$A:$A,0),MATCH(AZ$1,INDIRECT("Distribution!" &amp;$F22&amp;"9"&amp;":"&amp;$G22&amp;"9"),0)))</t>
  </si>
  <si>
    <t>eqSigIF(ISNA(MATCH(BA$1,INDIRECT("Distribution!" &amp;$F22&amp;"9"&amp;":"&amp;$G22&amp;"9"),0)),0,INDEX(INDIRECT("Distribution!" &amp;$F22&amp;":"&amp;$G22),MATCH($H22,Distribution!$A:$A,0),MATCH(BA$1,INDIRECT("Distribution!" &amp;$F22&amp;"9"&amp;":"&amp;$G22&amp;"9"),0)))</t>
  </si>
  <si>
    <t>eqSigIF(ISNA(MATCH(BB$1,INDIRECT("Distribution!" &amp;$F22&amp;"9"&amp;":"&amp;$G22&amp;"9"),0)),0,INDEX(INDIRECT("Distribution!" &amp;$F22&amp;":"&amp;$G22),MATCH($H22,Distribution!$A:$A,0),MATCH(BB$1,INDIRECT("Distribution!" &amp;$F22&amp;"9"&amp;":"&amp;$G22&amp;"9"),0)))</t>
  </si>
  <si>
    <t>eqSigIF(ISNA(MATCH(BC$1,INDIRECT("Distribution!" &amp;$F22&amp;"9"&amp;":"&amp;$G22&amp;"9"),0)),0,INDEX(INDIRECT("Distribution!" &amp;$F22&amp;":"&amp;$G22),MATCH($H22,Distribution!$A:$A,0),MATCH(BC$1,INDIRECT("Distribution!" &amp;$F22&amp;"9"&amp;":"&amp;$G22&amp;"9"),0)))</t>
  </si>
  <si>
    <t>eqSigIF(ISNA(MATCH(BD$1,INDIRECT("Distribution!" &amp;$F22&amp;"9"&amp;":"&amp;$G22&amp;"9"),0)),0,INDEX(INDIRECT("Distribution!" &amp;$F22&amp;":"&amp;$G22),MATCH($H22,Distribution!$A:$A,0),MATCH(BD$1,INDIRECT("Distribution!" &amp;$F22&amp;"9"&amp;":"&amp;$G22&amp;"9"),0)))</t>
  </si>
  <si>
    <t>eqSigIF(ISNA(MATCH(BE$1,INDIRECT("Distribution!" &amp;$F22&amp;"9"&amp;":"&amp;$G22&amp;"9"),0)),0,INDEX(INDIRECT("Distribution!" &amp;$F22&amp;":"&amp;$G22),MATCH($H22,Distribution!$A:$A,0),MATCH(BE$1,INDIRECT("Distribution!" &amp;$F22&amp;"9"&amp;":"&amp;$G22&amp;"9"),0)))</t>
  </si>
  <si>
    <t>eqSigIF(ISNA(MATCH(BF$1,INDIRECT("Distribution!" &amp;$F22&amp;"9"&amp;":"&amp;$G22&amp;"9"),0)),0,INDEX(INDIRECT("Distribution!" &amp;$F22&amp;":"&amp;$G22),MATCH($H22,Distribution!$A:$A,0),MATCH(BF$1,INDIRECT("Distribution!" &amp;$F22&amp;"9"&amp;":"&amp;$G22&amp;"9"),0)))</t>
  </si>
  <si>
    <t>eqSigIF(ISNA(MATCH(BG$1,INDIRECT("Distribution!" &amp;$F22&amp;"9"&amp;":"&amp;$G22&amp;"9"),0)),0,INDEX(INDIRECT("Distribution!" &amp;$F22&amp;":"&amp;$G22),MATCH($H22,Distribution!$A:$A,0),MATCH(BG$1,INDIRECT("Distribution!" &amp;$F22&amp;"9"&amp;":"&amp;$G22&amp;"9"),0)))</t>
  </si>
  <si>
    <t>eqSigIF(ISNA(MATCH(BH$1,INDIRECT("Distribution!" &amp;$F22&amp;"9"&amp;":"&amp;$G22&amp;"9"),0)),0,INDEX(INDIRECT("Distribution!" &amp;$F22&amp;":"&amp;$G22),MATCH($H22,Distribution!$A:$A,0),MATCH(BH$1,INDIRECT("Distribution!" &amp;$F22&amp;"9"&amp;":"&amp;$G22&amp;"9"),0)))</t>
  </si>
  <si>
    <t>eqSigIF(ISNA(MATCH(BI$1,INDIRECT("Distribution!" &amp;$F22&amp;"9"&amp;":"&amp;$G22&amp;"9"),0)),0,INDEX(INDIRECT("Distribution!" &amp;$F22&amp;":"&amp;$G22),MATCH($H22,Distribution!$A:$A,0),MATCH(BI$1,INDIRECT("Distribution!" &amp;$F22&amp;"9"&amp;":"&amp;$G22&amp;"9"),0)))</t>
  </si>
  <si>
    <t>eqSigIF(ISNA(MATCH(BJ$1,INDIRECT("Distribution!" &amp;$F22&amp;"9"&amp;":"&amp;$G22&amp;"9"),0)),0,INDEX(INDIRECT("Distribution!" &amp;$F22&amp;":"&amp;$G22),MATCH($H22,Distribution!$A:$A,0),MATCH(BJ$1,INDIRECT("Distribution!" &amp;$F22&amp;"9"&amp;":"&amp;$G22&amp;"9"),0)))</t>
  </si>
  <si>
    <t>eqSigIF(ISNA(MATCH(BK$1,INDIRECT("Distribution!" &amp;$F22&amp;"9"&amp;":"&amp;$G22&amp;"9"),0)),0,INDEX(INDIRECT("Distribution!" &amp;$F22&amp;":"&amp;$G22),MATCH($H22,Distribution!$A:$A,0),MATCH(BK$1,INDIRECT("Distribution!" &amp;$F22&amp;"9"&amp;":"&amp;$G22&amp;"9"),0)))</t>
  </si>
  <si>
    <t>eqSigIF(M23eqSig0,1,0)</t>
  </si>
  <si>
    <t>AHT</t>
  </si>
  <si>
    <t>AJO</t>
  </si>
  <si>
    <t>eqSigH23&amp;"_"&amp;Pln_Yr&amp;TEXT(Pln_Qtr,"00")</t>
  </si>
  <si>
    <t>eqSigJ23&amp;"_"&amp;M23</t>
  </si>
  <si>
    <t>eqSigIF(ISNA(MATCH(P$1,INDIRECT("Distribution!" &amp;$F23&amp;"9"&amp;":"&amp;$G23&amp;"9"),0)),0,INDEX(INDIRECT("Distribution!" &amp;$F23&amp;":"&amp;$G23),MATCH($H23,Distribution!$A:$A,0),MATCH(P$1,INDIRECT("Distribution!" &amp;$F23&amp;"9"&amp;":"&amp;$G23&amp;"9"),0)))</t>
  </si>
  <si>
    <t>eqSigIF(ISNA(MATCH(Q$1,INDIRECT("Distribution!" &amp;$F23&amp;"9"&amp;":"&amp;$G23&amp;"9"),0)),0,INDEX(INDIRECT("Distribution!" &amp;$F23&amp;":"&amp;$G23),MATCH($H23,Distribution!$A:$A,0),MATCH(Q$1,INDIRECT("Distribution!" &amp;$F23&amp;"9"&amp;":"&amp;$G23&amp;"9"),0)))</t>
  </si>
  <si>
    <t>eqSigIF(ISNA(MATCH(R$1,INDIRECT("Distribution!" &amp;$F23&amp;"9"&amp;":"&amp;$G23&amp;"9"),0)),0,INDEX(INDIRECT("Distribution!" &amp;$F23&amp;":"&amp;$G23),MATCH($H23,Distribution!$A:$A,0),MATCH(R$1,INDIRECT("Distribution!" &amp;$F23&amp;"9"&amp;":"&amp;$G23&amp;"9"),0)))</t>
  </si>
  <si>
    <t>eqSigIF(ISNA(MATCH(S$1,INDIRECT("Distribution!" &amp;$F23&amp;"9"&amp;":"&amp;$G23&amp;"9"),0)),0,INDEX(INDIRECT("Distribution!" &amp;$F23&amp;":"&amp;$G23),MATCH($H23,Distribution!$A:$A,0),MATCH(S$1,INDIRECT("Distribution!" &amp;$F23&amp;"9"&amp;":"&amp;$G23&amp;"9"),0)))</t>
  </si>
  <si>
    <t>eqSigIF(ISNA(MATCH(T$1,INDIRECT("Distribution!" &amp;$F23&amp;"9"&amp;":"&amp;$G23&amp;"9"),0)),0,INDEX(INDIRECT("Distribution!" &amp;$F23&amp;":"&amp;$G23),MATCH($H23,Distribution!$A:$A,0),MATCH(T$1,INDIRECT("Distribution!" &amp;$F23&amp;"9"&amp;":"&amp;$G23&amp;"9"),0)))</t>
  </si>
  <si>
    <t>eqSigIF(ISNA(MATCH(U$1,INDIRECT("Distribution!" &amp;$F23&amp;"9"&amp;":"&amp;$G23&amp;"9"),0)),0,INDEX(INDIRECT("Distribution!" &amp;$F23&amp;":"&amp;$G23),MATCH($H23,Distribution!$A:$A,0),MATCH(U$1,INDIRECT("Distribution!" &amp;$F23&amp;"9"&amp;":"&amp;$G23&amp;"9"),0)))</t>
  </si>
  <si>
    <t>eqSigIF(ISNA(MATCH(V$1,INDIRECT("Distribution!" &amp;$F23&amp;"9"&amp;":"&amp;$G23&amp;"9"),0)),0,INDEX(INDIRECT("Distribution!" &amp;$F23&amp;":"&amp;$G23),MATCH($H23,Distribution!$A:$A,0),MATCH(V$1,INDIRECT("Distribution!" &amp;$F23&amp;"9"&amp;":"&amp;$G23&amp;"9"),0)))</t>
  </si>
  <si>
    <t>eqSigIF(ISNA(MATCH(W$1,INDIRECT("Distribution!" &amp;$F23&amp;"9"&amp;":"&amp;$G23&amp;"9"),0)),0,INDEX(INDIRECT("Distribution!" &amp;$F23&amp;":"&amp;$G23),MATCH($H23,Distribution!$A:$A,0),MATCH(W$1,INDIRECT("Distribution!" &amp;$F23&amp;"9"&amp;":"&amp;$G23&amp;"9"),0)))</t>
  </si>
  <si>
    <t>eqSigIF(ISNA(MATCH(X$1,INDIRECT("Distribution!" &amp;$F23&amp;"9"&amp;":"&amp;$G23&amp;"9"),0)),0,INDEX(INDIRECT("Distribution!" &amp;$F23&amp;":"&amp;$G23),MATCH($H23,Distribution!$A:$A,0),MATCH(X$1,INDIRECT("Distribution!" &amp;$F23&amp;"9"&amp;":"&amp;$G23&amp;"9"),0)))</t>
  </si>
  <si>
    <t>eqSigIF(ISNA(MATCH(Y$1,INDIRECT("Distribution!" &amp;$F23&amp;"9"&amp;":"&amp;$G23&amp;"9"),0)),0,INDEX(INDIRECT("Distribution!" &amp;$F23&amp;":"&amp;$G23),MATCH($H23,Distribution!$A:$A,0),MATCH(Y$1,INDIRECT("Distribution!" &amp;$F23&amp;"9"&amp;":"&amp;$G23&amp;"9"),0)))</t>
  </si>
  <si>
    <t>eqSigIF(ISNA(MATCH(Z$1,INDIRECT("Distribution!" &amp;$F23&amp;"9"&amp;":"&amp;$G23&amp;"9"),0)),0,INDEX(INDIRECT("Distribution!" &amp;$F23&amp;":"&amp;$G23),MATCH($H23,Distribution!$A:$A,0),MATCH(Z$1,INDIRECT("Distribution!" &amp;$F23&amp;"9"&amp;":"&amp;$G23&amp;"9"),0)))</t>
  </si>
  <si>
    <t>eqSigIF(ISNA(MATCH(AA$1,INDIRECT("Distribution!" &amp;$F23&amp;"9"&amp;":"&amp;$G23&amp;"9"),0)),0,INDEX(INDIRECT("Distribution!" &amp;$F23&amp;":"&amp;$G23),MATCH($H23,Distribution!$A:$A,0),MATCH(AA$1,INDIRECT("Distribution!" &amp;$F23&amp;"9"&amp;":"&amp;$G23&amp;"9"),0)))</t>
  </si>
  <si>
    <t>eqSigIF(ISNA(MATCH(AB$1,INDIRECT("Distribution!" &amp;$F23&amp;"9"&amp;":"&amp;$G23&amp;"9"),0)),0,INDEX(INDIRECT("Distribution!" &amp;$F23&amp;":"&amp;$G23),MATCH($H23,Distribution!$A:$A,0),MATCH(AB$1,INDIRECT("Distribution!" &amp;$F23&amp;"9"&amp;":"&amp;$G23&amp;"9"),0)))</t>
  </si>
  <si>
    <t>eqSigIF(ISNA(MATCH(AC$1,INDIRECT("Distribution!" &amp;$F23&amp;"9"&amp;":"&amp;$G23&amp;"9"),0)),0,INDEX(INDIRECT("Distribution!" &amp;$F23&amp;":"&amp;$G23),MATCH($H23,Distribution!$A:$A,0),MATCH(AC$1,INDIRECT("Distribution!" &amp;$F23&amp;"9"&amp;":"&amp;$G23&amp;"9"),0)))</t>
  </si>
  <si>
    <t>eqSigIF(ISNA(MATCH(AD$1,INDIRECT("Distribution!" &amp;$F23&amp;"9"&amp;":"&amp;$G23&amp;"9"),0)),0,INDEX(INDIRECT("Distribution!" &amp;$F23&amp;":"&amp;$G23),MATCH($H23,Distribution!$A:$A,0),MATCH(AD$1,INDIRECT("Distribution!" &amp;$F23&amp;"9"&amp;":"&amp;$G23&amp;"9"),0)))</t>
  </si>
  <si>
    <t>eqSigIF(ISNA(MATCH(AE$1,INDIRECT("Distribution!" &amp;$F23&amp;"9"&amp;":"&amp;$G23&amp;"9"),0)),0,INDEX(INDIRECT("Distribution!" &amp;$F23&amp;":"&amp;$G23),MATCH($H23,Distribution!$A:$A,0),MATCH(AE$1,INDIRECT("Distribution!" &amp;$F23&amp;"9"&amp;":"&amp;$G23&amp;"9"),0)))</t>
  </si>
  <si>
    <t>eqSigIF(ISNA(MATCH(AF$1,INDIRECT("Distribution!" &amp;$F23&amp;"9"&amp;":"&amp;$G23&amp;"9"),0)),0,INDEX(INDIRECT("Distribution!" &amp;$F23&amp;":"&amp;$G23),MATCH($H23,Distribution!$A:$A,0),MATCH(AF$1,INDIRECT("Distribution!" &amp;$F23&amp;"9"&amp;":"&amp;$G23&amp;"9"),0)))</t>
  </si>
  <si>
    <t>eqSigIF(ISNA(MATCH(AG$1,INDIRECT("Distribution!" &amp;$F23&amp;"9"&amp;":"&amp;$G23&amp;"9"),0)),0,INDEX(INDIRECT("Distribution!" &amp;$F23&amp;":"&amp;$G23),MATCH($H23,Distribution!$A:$A,0),MATCH(AG$1,INDIRECT("Distribution!" &amp;$F23&amp;"9"&amp;":"&amp;$G23&amp;"9"),0)))</t>
  </si>
  <si>
    <t>eqSigIF(ISNA(MATCH(AH$1,INDIRECT("Distribution!" &amp;$F23&amp;"9"&amp;":"&amp;$G23&amp;"9"),0)),0,INDEX(INDIRECT("Distribution!" &amp;$F23&amp;":"&amp;$G23),MATCH($H23,Distribution!$A:$A,0),MATCH(AH$1,INDIRECT("Distribution!" &amp;$F23&amp;"9"&amp;":"&amp;$G23&amp;"9"),0)))</t>
  </si>
  <si>
    <t>eqSigIF(ISNA(MATCH(AI$1,INDIRECT("Distribution!" &amp;$F23&amp;"9"&amp;":"&amp;$G23&amp;"9"),0)),0,INDEX(INDIRECT("Distribution!" &amp;$F23&amp;":"&amp;$G23),MATCH($H23,Distribution!$A:$A,0),MATCH(AI$1,INDIRECT("Distribution!" &amp;$F23&amp;"9"&amp;":"&amp;$G23&amp;"9"),0)))</t>
  </si>
  <si>
    <t>eqSigIF(ISNA(MATCH(AJ$1,INDIRECT("Distribution!" &amp;$F23&amp;"9"&amp;":"&amp;$G23&amp;"9"),0)),0,INDEX(INDIRECT("Distribution!" &amp;$F23&amp;":"&amp;$G23),MATCH($H23,Distribution!$A:$A,0),MATCH(AJ$1,INDIRECT("Distribution!" &amp;$F23&amp;"9"&amp;":"&amp;$G23&amp;"9"),0)))</t>
  </si>
  <si>
    <t>eqSigIF(ISNA(MATCH(AK$1,INDIRECT("Distribution!" &amp;$F23&amp;"9"&amp;":"&amp;$G23&amp;"9"),0)),0,INDEX(INDIRECT("Distribution!" &amp;$F23&amp;":"&amp;$G23),MATCH($H23,Distribution!$A:$A,0),MATCH(AK$1,INDIRECT("Distribution!" &amp;$F23&amp;"9"&amp;":"&amp;$G23&amp;"9"),0)))</t>
  </si>
  <si>
    <t>eqSigIF(ISNA(MATCH(AL$1,INDIRECT("Distribution!" &amp;$F23&amp;"9"&amp;":"&amp;$G23&amp;"9"),0)),0,INDEX(INDIRECT("Distribution!" &amp;$F23&amp;":"&amp;$G23),MATCH($H23,Distribution!$A:$A,0),MATCH(AL$1,INDIRECT("Distribution!" &amp;$F23&amp;"9"&amp;":"&amp;$G23&amp;"9"),0)))</t>
  </si>
  <si>
    <t>eqSigIF(ISNA(MATCH(AM$1,INDIRECT("Distribution!" &amp;$F23&amp;"9"&amp;":"&amp;$G23&amp;"9"),0)),0,INDEX(INDIRECT("Distribution!" &amp;$F23&amp;":"&amp;$G23),MATCH($H23,Distribution!$A:$A,0),MATCH(AM$1,INDIRECT("Distribution!" &amp;$F23&amp;"9"&amp;":"&amp;$G23&amp;"9"),0)))</t>
  </si>
  <si>
    <t>eqSigIF(ISNA(MATCH(AN$1,INDIRECT("Distribution!" &amp;$F23&amp;"9"&amp;":"&amp;$G23&amp;"9"),0)),0,INDEX(INDIRECT("Distribution!" &amp;$F23&amp;":"&amp;$G23),MATCH($H23,Distribution!$A:$A,0),MATCH(AN$1,INDIRECT("Distribution!" &amp;$F23&amp;"9"&amp;":"&amp;$G23&amp;"9"),0)))</t>
  </si>
  <si>
    <t>eqSigIF(ISNA(MATCH(AO$1,INDIRECT("Distribution!" &amp;$F23&amp;"9"&amp;":"&amp;$G23&amp;"9"),0)),0,INDEX(INDIRECT("Distribution!" &amp;$F23&amp;":"&amp;$G23),MATCH($H23,Distribution!$A:$A,0),MATCH(AO$1,INDIRECT("Distribution!" &amp;$F23&amp;"9"&amp;":"&amp;$G23&amp;"9"),0)))</t>
  </si>
  <si>
    <t>eqSigIF(ISNA(MATCH(AP$1,INDIRECT("Distribution!" &amp;$F23&amp;"9"&amp;":"&amp;$G23&amp;"9"),0)),0,INDEX(INDIRECT("Distribution!" &amp;$F23&amp;":"&amp;$G23),MATCH($H23,Distribution!$A:$A,0),MATCH(AP$1,INDIRECT("Distribution!" &amp;$F23&amp;"9"&amp;":"&amp;$G23&amp;"9"),0)))</t>
  </si>
  <si>
    <t>eqSigIF(ISNA(MATCH(AQ$1,INDIRECT("Distribution!" &amp;$F23&amp;"9"&amp;":"&amp;$G23&amp;"9"),0)),0,INDEX(INDIRECT("Distribution!" &amp;$F23&amp;":"&amp;$G23),MATCH($H23,Distribution!$A:$A,0),MATCH(AQ$1,INDIRECT("Distribution!" &amp;$F23&amp;"9"&amp;":"&amp;$G23&amp;"9"),0)))</t>
  </si>
  <si>
    <t>eqSigIF(ISNA(MATCH(AR$1,INDIRECT("Distribution!" &amp;$F23&amp;"9"&amp;":"&amp;$G23&amp;"9"),0)),0,INDEX(INDIRECT("Distribution!" &amp;$F23&amp;":"&amp;$G23),MATCH($H23,Distribution!$A:$A,0),MATCH(AR$1,INDIRECT("Distribution!" &amp;$F23&amp;"9"&amp;":"&amp;$G23&amp;"9"),0)))</t>
  </si>
  <si>
    <t>eqSigIF(ISNA(MATCH(AS$1,INDIRECT("Distribution!" &amp;$F23&amp;"9"&amp;":"&amp;$G23&amp;"9"),0)),0,INDEX(INDIRECT("Distribution!" &amp;$F23&amp;":"&amp;$G23),MATCH($H23,Distribution!$A:$A,0),MATCH(AS$1,INDIRECT("Distribution!" &amp;$F23&amp;"9"&amp;":"&amp;$G23&amp;"9"),0)))</t>
  </si>
  <si>
    <t>eqSigIF(ISNA(MATCH(AT$1,INDIRECT("Distribution!" &amp;$F23&amp;"9"&amp;":"&amp;$G23&amp;"9"),0)),0,INDEX(INDIRECT("Distribution!" &amp;$F23&amp;":"&amp;$G23),MATCH($H23,Distribution!$A:$A,0),MATCH(AT$1,INDIRECT("Distribution!" &amp;$F23&amp;"9"&amp;":"&amp;$G23&amp;"9"),0)))</t>
  </si>
  <si>
    <t>eqSigIF(ISNA(MATCH(AU$1,INDIRECT("Distribution!" &amp;$F23&amp;"9"&amp;":"&amp;$G23&amp;"9"),0)),0,INDEX(INDIRECT("Distribution!" &amp;$F23&amp;":"&amp;$G23),MATCH($H23,Distribution!$A:$A,0),MATCH(AU$1,INDIRECT("Distribution!" &amp;$F23&amp;"9"&amp;":"&amp;$G23&amp;"9"),0)))</t>
  </si>
  <si>
    <t>eqSigIF(ISNA(MATCH(AV$1,INDIRECT("Distribution!" &amp;$F23&amp;"9"&amp;":"&amp;$G23&amp;"9"),0)),0,INDEX(INDIRECT("Distribution!" &amp;$F23&amp;":"&amp;$G23),MATCH($H23,Distribution!$A:$A,0),MATCH(AV$1,INDIRECT("Distribution!" &amp;$F23&amp;"9"&amp;":"&amp;$G23&amp;"9"),0)))</t>
  </si>
  <si>
    <t>eqSigIF(ISNA(MATCH(AW$1,INDIRECT("Distribution!" &amp;$F23&amp;"9"&amp;":"&amp;$G23&amp;"9"),0)),0,INDEX(INDIRECT("Distribution!" &amp;$F23&amp;":"&amp;$G23),MATCH($H23,Distribution!$A:$A,0),MATCH(AW$1,INDIRECT("Distribution!" &amp;$F23&amp;"9"&amp;":"&amp;$G23&amp;"9"),0)))</t>
  </si>
  <si>
    <t>eqSigIF(ISNA(MATCH(AX$1,INDIRECT("Distribution!" &amp;$F23&amp;"9"&amp;":"&amp;$G23&amp;"9"),0)),0,INDEX(INDIRECT("Distribution!" &amp;$F23&amp;":"&amp;$G23),MATCH($H23,Distribution!$A:$A,0),MATCH(AX$1,INDIRECT("Distribution!" &amp;$F23&amp;"9"&amp;":"&amp;$G23&amp;"9"),0)))</t>
  </si>
  <si>
    <t>eqSigIF(ISNA(MATCH(AY$1,INDIRECT("Distribution!" &amp;$F23&amp;"9"&amp;":"&amp;$G23&amp;"9"),0)),0,INDEX(INDIRECT("Distribution!" &amp;$F23&amp;":"&amp;$G23),MATCH($H23,Distribution!$A:$A,0),MATCH(AY$1,INDIRECT("Distribution!" &amp;$F23&amp;"9"&amp;":"&amp;$G23&amp;"9"),0)))</t>
  </si>
  <si>
    <t>eqSigIF(ISNA(MATCH(AZ$1,INDIRECT("Distribution!" &amp;$F23&amp;"9"&amp;":"&amp;$G23&amp;"9"),0)),0,INDEX(INDIRECT("Distribution!" &amp;$F23&amp;":"&amp;$G23),MATCH($H23,Distribution!$A:$A,0),MATCH(AZ$1,INDIRECT("Distribution!" &amp;$F23&amp;"9"&amp;":"&amp;$G23&amp;"9"),0)))</t>
  </si>
  <si>
    <t>eqSigIF(ISNA(MATCH(BA$1,INDIRECT("Distribution!" &amp;$F23&amp;"9"&amp;":"&amp;$G23&amp;"9"),0)),0,INDEX(INDIRECT("Distribution!" &amp;$F23&amp;":"&amp;$G23),MATCH($H23,Distribution!$A:$A,0),MATCH(BA$1,INDIRECT("Distribution!" &amp;$F23&amp;"9"&amp;":"&amp;$G23&amp;"9"),0)))</t>
  </si>
  <si>
    <t>eqSigIF(ISNA(MATCH(BB$1,INDIRECT("Distribution!" &amp;$F23&amp;"9"&amp;":"&amp;$G23&amp;"9"),0)),0,INDEX(INDIRECT("Distribution!" &amp;$F23&amp;":"&amp;$G23),MATCH($H23,Distribution!$A:$A,0),MATCH(BB$1,INDIRECT("Distribution!" &amp;$F23&amp;"9"&amp;":"&amp;$G23&amp;"9"),0)))</t>
  </si>
  <si>
    <t>eqSigIF(ISNA(MATCH(BC$1,INDIRECT("Distribution!" &amp;$F23&amp;"9"&amp;":"&amp;$G23&amp;"9"),0)),0,INDEX(INDIRECT("Distribution!" &amp;$F23&amp;":"&amp;$G23),MATCH($H23,Distribution!$A:$A,0),MATCH(BC$1,INDIRECT("Distribution!" &amp;$F23&amp;"9"&amp;":"&amp;$G23&amp;"9"),0)))</t>
  </si>
  <si>
    <t>eqSigIF(ISNA(MATCH(BD$1,INDIRECT("Distribution!" &amp;$F23&amp;"9"&amp;":"&amp;$G23&amp;"9"),0)),0,INDEX(INDIRECT("Distribution!" &amp;$F23&amp;":"&amp;$G23),MATCH($H23,Distribution!$A:$A,0),MATCH(BD$1,INDIRECT("Distribution!" &amp;$F23&amp;"9"&amp;":"&amp;$G23&amp;"9"),0)))</t>
  </si>
  <si>
    <t>eqSigIF(ISNA(MATCH(BE$1,INDIRECT("Distribution!" &amp;$F23&amp;"9"&amp;":"&amp;$G23&amp;"9"),0)),0,INDEX(INDIRECT("Distribution!" &amp;$F23&amp;":"&amp;$G23),MATCH($H23,Distribution!$A:$A,0),MATCH(BE$1,INDIRECT("Distribution!" &amp;$F23&amp;"9"&amp;":"&amp;$G23&amp;"9"),0)))</t>
  </si>
  <si>
    <t>eqSigIF(ISNA(MATCH(BF$1,INDIRECT("Distribution!" &amp;$F23&amp;"9"&amp;":"&amp;$G23&amp;"9"),0)),0,INDEX(INDIRECT("Distribution!" &amp;$F23&amp;":"&amp;$G23),MATCH($H23,Distribution!$A:$A,0),MATCH(BF$1,INDIRECT("Distribution!" &amp;$F23&amp;"9"&amp;":"&amp;$G23&amp;"9"),0)))</t>
  </si>
  <si>
    <t>eqSigIF(ISNA(MATCH(BG$1,INDIRECT("Distribution!" &amp;$F23&amp;"9"&amp;":"&amp;$G23&amp;"9"),0)),0,INDEX(INDIRECT("Distribution!" &amp;$F23&amp;":"&amp;$G23),MATCH($H23,Distribution!$A:$A,0),MATCH(BG$1,INDIRECT("Distribution!" &amp;$F23&amp;"9"&amp;":"&amp;$G23&amp;"9"),0)))</t>
  </si>
  <si>
    <t>eqSigIF(ISNA(MATCH(BH$1,INDIRECT("Distribution!" &amp;$F23&amp;"9"&amp;":"&amp;$G23&amp;"9"),0)),0,INDEX(INDIRECT("Distribution!" &amp;$F23&amp;":"&amp;$G23),MATCH($H23,Distribution!$A:$A,0),MATCH(BH$1,INDIRECT("Distribution!" &amp;$F23&amp;"9"&amp;":"&amp;$G23&amp;"9"),0)))</t>
  </si>
  <si>
    <t>eqSigIF(ISNA(MATCH(BI$1,INDIRECT("Distribution!" &amp;$F23&amp;"9"&amp;":"&amp;$G23&amp;"9"),0)),0,INDEX(INDIRECT("Distribution!" &amp;$F23&amp;":"&amp;$G23),MATCH($H23,Distribution!$A:$A,0),MATCH(BI$1,INDIRECT("Distribution!" &amp;$F23&amp;"9"&amp;":"&amp;$G23&amp;"9"),0)))</t>
  </si>
  <si>
    <t>eqSigIF(ISNA(MATCH(BJ$1,INDIRECT("Distribution!" &amp;$F23&amp;"9"&amp;":"&amp;$G23&amp;"9"),0)),0,INDEX(INDIRECT("Distribution!" &amp;$F23&amp;":"&amp;$G23),MATCH($H23,Distribution!$A:$A,0),MATCH(BJ$1,INDIRECT("Distribution!" &amp;$F23&amp;"9"&amp;":"&amp;$G23&amp;"9"),0)))</t>
  </si>
  <si>
    <t>eqSigIF(ISNA(MATCH(BK$1,INDIRECT("Distribution!" &amp;$F23&amp;"9"&amp;":"&amp;$G23&amp;"9"),0)),0,INDEX(INDIRECT("Distribution!" &amp;$F23&amp;":"&amp;$G23),MATCH($H23,Distribution!$A:$A,0),MATCH(BK$1,INDIRECT("Distribution!" &amp;$F23&amp;"9"&amp;":"&amp;$G23&amp;"9"),0)))</t>
  </si>
  <si>
    <t>eqSigIF(M24eqSig0,1,0)</t>
  </si>
  <si>
    <t>AJY</t>
  </si>
  <si>
    <t>ALT</t>
  </si>
  <si>
    <t>eqSigH24&amp;"_"&amp;Pln_Yr&amp;TEXT(Pln_Qtr,"00")</t>
  </si>
  <si>
    <t>eqSigJ24&amp;"_"&amp;M24</t>
  </si>
  <si>
    <t>eqSigIF(ISNA(MATCH(P$1,INDIRECT("Distribution!" &amp;$F24&amp;"9"&amp;":"&amp;$G24&amp;"9"),0)),0,INDEX(INDIRECT("Distribution!" &amp;$F24&amp;":"&amp;$G24),MATCH($H24,Distribution!$A:$A,0),MATCH(P$1,INDIRECT("Distribution!" &amp;$F24&amp;"9"&amp;":"&amp;$G24&amp;"9"),0)))</t>
  </si>
  <si>
    <t>eqSigIF(ISNA(MATCH(Q$1,INDIRECT("Distribution!" &amp;$F24&amp;"9"&amp;":"&amp;$G24&amp;"9"),0)),0,INDEX(INDIRECT("Distribution!" &amp;$F24&amp;":"&amp;$G24),MATCH($H24,Distribution!$A:$A,0),MATCH(Q$1,INDIRECT("Distribution!" &amp;$F24&amp;"9"&amp;":"&amp;$G24&amp;"9"),0)))</t>
  </si>
  <si>
    <t>eqSigIF(ISNA(MATCH(R$1,INDIRECT("Distribution!" &amp;$F24&amp;"9"&amp;":"&amp;$G24&amp;"9"),0)),0,INDEX(INDIRECT("Distribution!" &amp;$F24&amp;":"&amp;$G24),MATCH($H24,Distribution!$A:$A,0),MATCH(R$1,INDIRECT("Distribution!" &amp;$F24&amp;"9"&amp;":"&amp;$G24&amp;"9"),0)))</t>
  </si>
  <si>
    <t>eqSigIF(ISNA(MATCH(S$1,INDIRECT("Distribution!" &amp;$F24&amp;"9"&amp;":"&amp;$G24&amp;"9"),0)),0,INDEX(INDIRECT("Distribution!" &amp;$F24&amp;":"&amp;$G24),MATCH($H24,Distribution!$A:$A,0),MATCH(S$1,INDIRECT("Distribution!" &amp;$F24&amp;"9"&amp;":"&amp;$G24&amp;"9"),0)))</t>
  </si>
  <si>
    <t>eqSigIF(ISNA(MATCH(T$1,INDIRECT("Distribution!" &amp;$F24&amp;"9"&amp;":"&amp;$G24&amp;"9"),0)),0,INDEX(INDIRECT("Distribution!" &amp;$F24&amp;":"&amp;$G24),MATCH($H24,Distribution!$A:$A,0),MATCH(T$1,INDIRECT("Distribution!" &amp;$F24&amp;"9"&amp;":"&amp;$G24&amp;"9"),0)))</t>
  </si>
  <si>
    <t>eqSigIF(ISNA(MATCH(U$1,INDIRECT("Distribution!" &amp;$F24&amp;"9"&amp;":"&amp;$G24&amp;"9"),0)),0,INDEX(INDIRECT("Distribution!" &amp;$F24&amp;":"&amp;$G24),MATCH($H24,Distribution!$A:$A,0),MATCH(U$1,INDIRECT("Distribution!" &amp;$F24&amp;"9"&amp;":"&amp;$G24&amp;"9"),0)))</t>
  </si>
  <si>
    <t>eqSigIF(ISNA(MATCH(V$1,INDIRECT("Distribution!" &amp;$F24&amp;"9"&amp;":"&amp;$G24&amp;"9"),0)),0,INDEX(INDIRECT("Distribution!" &amp;$F24&amp;":"&amp;$G24),MATCH($H24,Distribution!$A:$A,0),MATCH(V$1,INDIRECT("Distribution!" &amp;$F24&amp;"9"&amp;":"&amp;$G24&amp;"9"),0)))</t>
  </si>
  <si>
    <t>eqSigIF(ISNA(MATCH(W$1,INDIRECT("Distribution!" &amp;$F24&amp;"9"&amp;":"&amp;$G24&amp;"9"),0)),0,INDEX(INDIRECT("Distribution!" &amp;$F24&amp;":"&amp;$G24),MATCH($H24,Distribution!$A:$A,0),MATCH(W$1,INDIRECT("Distribution!" &amp;$F24&amp;"9"&amp;":"&amp;$G24&amp;"9"),0)))</t>
  </si>
  <si>
    <t>eqSigIF(ISNA(MATCH(X$1,INDIRECT("Distribution!" &amp;$F24&amp;"9"&amp;":"&amp;$G24&amp;"9"),0)),0,INDEX(INDIRECT("Distribution!" &amp;$F24&amp;":"&amp;$G24),MATCH($H24,Distribution!$A:$A,0),MATCH(X$1,INDIRECT("Distribution!" &amp;$F24&amp;"9"&amp;":"&amp;$G24&amp;"9"),0)))</t>
  </si>
  <si>
    <t>eqSigIF(ISNA(MATCH(Y$1,INDIRECT("Distribution!" &amp;$F24&amp;"9"&amp;":"&amp;$G24&amp;"9"),0)),0,INDEX(INDIRECT("Distribution!" &amp;$F24&amp;":"&amp;$G24),MATCH($H24,Distribution!$A:$A,0),MATCH(Y$1,INDIRECT("Distribution!" &amp;$F24&amp;"9"&amp;":"&amp;$G24&amp;"9"),0)))</t>
  </si>
  <si>
    <t>eqSigIF(ISNA(MATCH(Z$1,INDIRECT("Distribution!" &amp;$F24&amp;"9"&amp;":"&amp;$G24&amp;"9"),0)),0,INDEX(INDIRECT("Distribution!" &amp;$F24&amp;":"&amp;$G24),MATCH($H24,Distribution!$A:$A,0),MATCH(Z$1,INDIRECT("Distribution!" &amp;$F24&amp;"9"&amp;":"&amp;$G24&amp;"9"),0)))</t>
  </si>
  <si>
    <t>eqSigIF(ISNA(MATCH(AA$1,INDIRECT("Distribution!" &amp;$F24&amp;"9"&amp;":"&amp;$G24&amp;"9"),0)),0,INDEX(INDIRECT("Distribution!" &amp;$F24&amp;":"&amp;$G24),MATCH($H24,Distribution!$A:$A,0),MATCH(AA$1,INDIRECT("Distribution!" &amp;$F24&amp;"9"&amp;":"&amp;$G24&amp;"9"),0)))</t>
  </si>
  <si>
    <t>eqSigIF(ISNA(MATCH(AB$1,INDIRECT("Distribution!" &amp;$F24&amp;"9"&amp;":"&amp;$G24&amp;"9"),0)),0,INDEX(INDIRECT("Distribution!" &amp;$F24&amp;":"&amp;$G24),MATCH($H24,Distribution!$A:$A,0),MATCH(AB$1,INDIRECT("Distribution!" &amp;$F24&amp;"9"&amp;":"&amp;$G24&amp;"9"),0)))</t>
  </si>
  <si>
    <t>eqSigIF(ISNA(MATCH(AC$1,INDIRECT("Distribution!" &amp;$F24&amp;"9"&amp;":"&amp;$G24&amp;"9"),0)),0,INDEX(INDIRECT("Distribution!" &amp;$F24&amp;":"&amp;$G24),MATCH($H24,Distribution!$A:$A,0),MATCH(AC$1,INDIRECT("Distribution!" &amp;$F24&amp;"9"&amp;":"&amp;$G24&amp;"9"),0)))</t>
  </si>
  <si>
    <t>eqSigIF(ISNA(MATCH(AD$1,INDIRECT("Distribution!" &amp;$F24&amp;"9"&amp;":"&amp;$G24&amp;"9"),0)),0,INDEX(INDIRECT("Distribution!" &amp;$F24&amp;":"&amp;$G24),MATCH($H24,Distribution!$A:$A,0),MATCH(AD$1,INDIRECT("Distribution!" &amp;$F24&amp;"9"&amp;":"&amp;$G24&amp;"9"),0)))</t>
  </si>
  <si>
    <t>eqSigIF(ISNA(MATCH(AE$1,INDIRECT("Distribution!" &amp;$F24&amp;"9"&amp;":"&amp;$G24&amp;"9"),0)),0,INDEX(INDIRECT("Distribution!" &amp;$F24&amp;":"&amp;$G24),MATCH($H24,Distribution!$A:$A,0),MATCH(AE$1,INDIRECT("Distribution!" &amp;$F24&amp;"9"&amp;":"&amp;$G24&amp;"9"),0)))</t>
  </si>
  <si>
    <t>eqSigIF(ISNA(MATCH(AF$1,INDIRECT("Distribution!" &amp;$F24&amp;"9"&amp;":"&amp;$G24&amp;"9"),0)),0,INDEX(INDIRECT("Distribution!" &amp;$F24&amp;":"&amp;$G24),MATCH($H24,Distribution!$A:$A,0),MATCH(AF$1,INDIRECT("Distribution!" &amp;$F24&amp;"9"&amp;":"&amp;$G24&amp;"9"),0)))</t>
  </si>
  <si>
    <t>eqSigIF(ISNA(MATCH(AG$1,INDIRECT("Distribution!" &amp;$F24&amp;"9"&amp;":"&amp;$G24&amp;"9"),0)),0,INDEX(INDIRECT("Distribution!" &amp;$F24&amp;":"&amp;$G24),MATCH($H24,Distribution!$A:$A,0),MATCH(AG$1,INDIRECT("Distribution!" &amp;$F24&amp;"9"&amp;":"&amp;$G24&amp;"9"),0)))</t>
  </si>
  <si>
    <t>eqSigIF(ISNA(MATCH(AH$1,INDIRECT("Distribution!" &amp;$F24&amp;"9"&amp;":"&amp;$G24&amp;"9"),0)),0,INDEX(INDIRECT("Distribution!" &amp;$F24&amp;":"&amp;$G24),MATCH($H24,Distribution!$A:$A,0),MATCH(AH$1,INDIRECT("Distribution!" &amp;$F24&amp;"9"&amp;":"&amp;$G24&amp;"9"),0)))</t>
  </si>
  <si>
    <t>eqSigIF(ISNA(MATCH(AI$1,INDIRECT("Distribution!" &amp;$F24&amp;"9"&amp;":"&amp;$G24&amp;"9"),0)),0,INDEX(INDIRECT("Distribution!" &amp;$F24&amp;":"&amp;$G24),MATCH($H24,Distribution!$A:$A,0),MATCH(AI$1,INDIRECT("Distribution!" &amp;$F24&amp;"9"&amp;":"&amp;$G24&amp;"9"),0)))</t>
  </si>
  <si>
    <t>eqSigIF(ISNA(MATCH(AJ$1,INDIRECT("Distribution!" &amp;$F24&amp;"9"&amp;":"&amp;$G24&amp;"9"),0)),0,INDEX(INDIRECT("Distribution!" &amp;$F24&amp;":"&amp;$G24),MATCH($H24,Distribution!$A:$A,0),MATCH(AJ$1,INDIRECT("Distribution!" &amp;$F24&amp;"9"&amp;":"&amp;$G24&amp;"9"),0)))</t>
  </si>
  <si>
    <t>eqSigIF(ISNA(MATCH(AK$1,INDIRECT("Distribution!" &amp;$F24&amp;"9"&amp;":"&amp;$G24&amp;"9"),0)),0,INDEX(INDIRECT("Distribution!" &amp;$F24&amp;":"&amp;$G24),MATCH($H24,Distribution!$A:$A,0),MATCH(AK$1,INDIRECT("Distribution!" &amp;$F24&amp;"9"&amp;":"&amp;$G24&amp;"9"),0)))</t>
  </si>
  <si>
    <t>eqSigIF(ISNA(MATCH(AL$1,INDIRECT("Distribution!" &amp;$F24&amp;"9"&amp;":"&amp;$G24&amp;"9"),0)),0,INDEX(INDIRECT("Distribution!" &amp;$F24&amp;":"&amp;$G24),MATCH($H24,Distribution!$A:$A,0),MATCH(AL$1,INDIRECT("Distribution!" &amp;$F24&amp;"9"&amp;":"&amp;$G24&amp;"9"),0)))</t>
  </si>
  <si>
    <t>eqSigIF(ISNA(MATCH(AM$1,INDIRECT("Distribution!" &amp;$F24&amp;"9"&amp;":"&amp;$G24&amp;"9"),0)),0,INDEX(INDIRECT("Distribution!" &amp;$F24&amp;":"&amp;$G24),MATCH($H24,Distribution!$A:$A,0),MATCH(AM$1,INDIRECT("Distribution!" &amp;$F24&amp;"9"&amp;":"&amp;$G24&amp;"9"),0)))</t>
  </si>
  <si>
    <t>eqSigIF(ISNA(MATCH(AN$1,INDIRECT("Distribution!" &amp;$F24&amp;"9"&amp;":"&amp;$G24&amp;"9"),0)),0,INDEX(INDIRECT("Distribution!" &amp;$F24&amp;":"&amp;$G24),MATCH($H24,Distribution!$A:$A,0),MATCH(AN$1,INDIRECT("Distribution!" &amp;$F24&amp;"9"&amp;":"&amp;$G24&amp;"9"),0)))</t>
  </si>
  <si>
    <t>eqSigIF(ISNA(MATCH(AO$1,INDIRECT("Distribution!" &amp;$F24&amp;"9"&amp;":"&amp;$G24&amp;"9"),0)),0,INDEX(INDIRECT("Distribution!" &amp;$F24&amp;":"&amp;$G24),MATCH($H24,Distribution!$A:$A,0),MATCH(AO$1,INDIRECT("Distribution!" &amp;$F24&amp;"9"&amp;":"&amp;$G24&amp;"9"),0)))</t>
  </si>
  <si>
    <t>eqSigIF(ISNA(MATCH(AP$1,INDIRECT("Distribution!" &amp;$F24&amp;"9"&amp;":"&amp;$G24&amp;"9"),0)),0,INDEX(INDIRECT("Distribution!" &amp;$F24&amp;":"&amp;$G24),MATCH($H24,Distribution!$A:$A,0),MATCH(AP$1,INDIRECT("Distribution!" &amp;$F24&amp;"9"&amp;":"&amp;$G24&amp;"9"),0)))</t>
  </si>
  <si>
    <t>eqSigIF(ISNA(MATCH(AQ$1,INDIRECT("Distribution!" &amp;$F24&amp;"9"&amp;":"&amp;$G24&amp;"9"),0)),0,INDEX(INDIRECT("Distribution!" &amp;$F24&amp;":"&amp;$G24),MATCH($H24,Distribution!$A:$A,0),MATCH(AQ$1,INDIRECT("Distribution!" &amp;$F24&amp;"9"&amp;":"&amp;$G24&amp;"9"),0)))</t>
  </si>
  <si>
    <t>eqSigIF(ISNA(MATCH(AR$1,INDIRECT("Distribution!" &amp;$F24&amp;"9"&amp;":"&amp;$G24&amp;"9"),0)),0,INDEX(INDIRECT("Distribution!" &amp;$F24&amp;":"&amp;$G24),MATCH($H24,Distribution!$A:$A,0),MATCH(AR$1,INDIRECT("Distribution!" &amp;$F24&amp;"9"&amp;":"&amp;$G24&amp;"9"),0)))</t>
  </si>
  <si>
    <t>eqSigIF(ISNA(MATCH(AS$1,INDIRECT("Distribution!" &amp;$F24&amp;"9"&amp;":"&amp;$G24&amp;"9"),0)),0,INDEX(INDIRECT("Distribution!" &amp;$F24&amp;":"&amp;$G24),MATCH($H24,Distribution!$A:$A,0),MATCH(AS$1,INDIRECT("Distribution!" &amp;$F24&amp;"9"&amp;":"&amp;$G24&amp;"9"),0)))</t>
  </si>
  <si>
    <t>eqSigIF(ISNA(MATCH(AT$1,INDIRECT("Distribution!" &amp;$F24&amp;"9"&amp;":"&amp;$G24&amp;"9"),0)),0,INDEX(INDIRECT("Distribution!" &amp;$F24&amp;":"&amp;$G24),MATCH($H24,Distribution!$A:$A,0),MATCH(AT$1,INDIRECT("Distribution!" &amp;$F24&amp;"9"&amp;":"&amp;$G24&amp;"9"),0)))</t>
  </si>
  <si>
    <t>eqSigIF(ISNA(MATCH(AU$1,INDIRECT("Distribution!" &amp;$F24&amp;"9"&amp;":"&amp;$G24&amp;"9"),0)),0,INDEX(INDIRECT("Distribution!" &amp;$F24&amp;":"&amp;$G24),MATCH($H24,Distribution!$A:$A,0),MATCH(AU$1,INDIRECT("Distribution!" &amp;$F24&amp;"9"&amp;":"&amp;$G24&amp;"9"),0)))</t>
  </si>
  <si>
    <t>eqSigIF(ISNA(MATCH(AV$1,INDIRECT("Distribution!" &amp;$F24&amp;"9"&amp;":"&amp;$G24&amp;"9"),0)),0,INDEX(INDIRECT("Distribution!" &amp;$F24&amp;":"&amp;$G24),MATCH($H24,Distribution!$A:$A,0),MATCH(AV$1,INDIRECT("Distribution!" &amp;$F24&amp;"9"&amp;":"&amp;$G24&amp;"9"),0)))</t>
  </si>
  <si>
    <t>eqSigIF(ISNA(MATCH(AW$1,INDIRECT("Distribution!" &amp;$F24&amp;"9"&amp;":"&amp;$G24&amp;"9"),0)),0,INDEX(INDIRECT("Distribution!" &amp;$F24&amp;":"&amp;$G24),MATCH($H24,Distribution!$A:$A,0),MATCH(AW$1,INDIRECT("Distribution!" &amp;$F24&amp;"9"&amp;":"&amp;$G24&amp;"9"),0)))</t>
  </si>
  <si>
    <t>eqSigIF(ISNA(MATCH(AX$1,INDIRECT("Distribution!" &amp;$F24&amp;"9"&amp;":"&amp;$G24&amp;"9"),0)),0,INDEX(INDIRECT("Distribution!" &amp;$F24&amp;":"&amp;$G24),MATCH($H24,Distribution!$A:$A,0),MATCH(AX$1,INDIRECT("Distribution!" &amp;$F24&amp;"9"&amp;":"&amp;$G24&amp;"9"),0)))</t>
  </si>
  <si>
    <t>eqSigIF(ISNA(MATCH(AY$1,INDIRECT("Distribution!" &amp;$F24&amp;"9"&amp;":"&amp;$G24&amp;"9"),0)),0,INDEX(INDIRECT("Distribution!" &amp;$F24&amp;":"&amp;$G24),MATCH($H24,Distribution!$A:$A,0),MATCH(AY$1,INDIRECT("Distribution!" &amp;$F24&amp;"9"&amp;":"&amp;$G24&amp;"9"),0)))</t>
  </si>
  <si>
    <t>eqSigIF(ISNA(MATCH(AZ$1,INDIRECT("Distribution!" &amp;$F24&amp;"9"&amp;":"&amp;$G24&amp;"9"),0)),0,INDEX(INDIRECT("Distribution!" &amp;$F24&amp;":"&amp;$G24),MATCH($H24,Distribution!$A:$A,0),MATCH(AZ$1,INDIRECT("Distribution!" &amp;$F24&amp;"9"&amp;":"&amp;$G24&amp;"9"),0)))</t>
  </si>
  <si>
    <t>eqSigIF(ISNA(MATCH(BA$1,INDIRECT("Distribution!" &amp;$F24&amp;"9"&amp;":"&amp;$G24&amp;"9"),0)),0,INDEX(INDIRECT("Distribution!" &amp;$F24&amp;":"&amp;$G24),MATCH($H24,Distribution!$A:$A,0),MATCH(BA$1,INDIRECT("Distribution!" &amp;$F24&amp;"9"&amp;":"&amp;$G24&amp;"9"),0)))</t>
  </si>
  <si>
    <t>eqSigIF(ISNA(MATCH(BB$1,INDIRECT("Distribution!" &amp;$F24&amp;"9"&amp;":"&amp;$G24&amp;"9"),0)),0,INDEX(INDIRECT("Distribution!" &amp;$F24&amp;":"&amp;$G24),MATCH($H24,Distribution!$A:$A,0),MATCH(BB$1,INDIRECT("Distribution!" &amp;$F24&amp;"9"&amp;":"&amp;$G24&amp;"9"),0)))</t>
  </si>
  <si>
    <t>eqSigIF(ISNA(MATCH(BC$1,INDIRECT("Distribution!" &amp;$F24&amp;"9"&amp;":"&amp;$G24&amp;"9"),0)),0,INDEX(INDIRECT("Distribution!" &amp;$F24&amp;":"&amp;$G24),MATCH($H24,Distribution!$A:$A,0),MATCH(BC$1,INDIRECT("Distribution!" &amp;$F24&amp;"9"&amp;":"&amp;$G24&amp;"9"),0)))</t>
  </si>
  <si>
    <t>eqSigIF(ISNA(MATCH(BD$1,INDIRECT("Distribution!" &amp;$F24&amp;"9"&amp;":"&amp;$G24&amp;"9"),0)),0,INDEX(INDIRECT("Distribution!" &amp;$F24&amp;":"&amp;$G24),MATCH($H24,Distribution!$A:$A,0),MATCH(BD$1,INDIRECT("Distribution!" &amp;$F24&amp;"9"&amp;":"&amp;$G24&amp;"9"),0)))</t>
  </si>
  <si>
    <t>eqSigIF(ISNA(MATCH(BE$1,INDIRECT("Distribution!" &amp;$F24&amp;"9"&amp;":"&amp;$G24&amp;"9"),0)),0,INDEX(INDIRECT("Distribution!" &amp;$F24&amp;":"&amp;$G24),MATCH($H24,Distribution!$A:$A,0),MATCH(BE$1,INDIRECT("Distribution!" &amp;$F24&amp;"9"&amp;":"&amp;$G24&amp;"9"),0)))</t>
  </si>
  <si>
    <t>eqSigIF(ISNA(MATCH(BF$1,INDIRECT("Distribution!" &amp;$F24&amp;"9"&amp;":"&amp;$G24&amp;"9"),0)),0,INDEX(INDIRECT("Distribution!" &amp;$F24&amp;":"&amp;$G24),MATCH($H24,Distribution!$A:$A,0),MATCH(BF$1,INDIRECT("Distribution!" &amp;$F24&amp;"9"&amp;":"&amp;$G24&amp;"9"),0)))</t>
  </si>
  <si>
    <t>eqSigIF(ISNA(MATCH(BG$1,INDIRECT("Distribution!" &amp;$F24&amp;"9"&amp;":"&amp;$G24&amp;"9"),0)),0,INDEX(INDIRECT("Distribution!" &amp;$F24&amp;":"&amp;$G24),MATCH($H24,Distribution!$A:$A,0),MATCH(BG$1,INDIRECT("Distribution!" &amp;$F24&amp;"9"&amp;":"&amp;$G24&amp;"9"),0)))</t>
  </si>
  <si>
    <t>eqSigIF(ISNA(MATCH(BH$1,INDIRECT("Distribution!" &amp;$F24&amp;"9"&amp;":"&amp;$G24&amp;"9"),0)),0,INDEX(INDIRECT("Distribution!" &amp;$F24&amp;":"&amp;$G24),MATCH($H24,Distribution!$A:$A,0),MATCH(BH$1,INDIRECT("Distribution!" &amp;$F24&amp;"9"&amp;":"&amp;$G24&amp;"9"),0)))</t>
  </si>
  <si>
    <t>eqSigIF(ISNA(MATCH(BI$1,INDIRECT("Distribution!" &amp;$F24&amp;"9"&amp;":"&amp;$G24&amp;"9"),0)),0,INDEX(INDIRECT("Distribution!" &amp;$F24&amp;":"&amp;$G24),MATCH($H24,Distribution!$A:$A,0),MATCH(BI$1,INDIRECT("Distribution!" &amp;$F24&amp;"9"&amp;":"&amp;$G24&amp;"9"),0)))</t>
  </si>
  <si>
    <t>eqSigIF(ISNA(MATCH(BJ$1,INDIRECT("Distribution!" &amp;$F24&amp;"9"&amp;":"&amp;$G24&amp;"9"),0)),0,INDEX(INDIRECT("Distribution!" &amp;$F24&amp;":"&amp;$G24),MATCH($H24,Distribution!$A:$A,0),MATCH(BJ$1,INDIRECT("Distribution!" &amp;$F24&amp;"9"&amp;":"&amp;$G24&amp;"9"),0)))</t>
  </si>
  <si>
    <t>eqSigIF(ISNA(MATCH(BK$1,INDIRECT("Distribution!" &amp;$F24&amp;"9"&amp;":"&amp;$G24&amp;"9"),0)),0,INDEX(INDIRECT("Distribution!" &amp;$F24&amp;":"&amp;$G24),MATCH($H24,Distribution!$A:$A,0),MATCH(BK$1,INDIRECT("Distribution!" &amp;$F24&amp;"9"&amp;":"&amp;$G24&amp;"9"),0)))</t>
  </si>
  <si>
    <t>tblInternet</t>
  </si>
  <si>
    <t>eqSigA2&amp;"_"&amp;Pln_Yr&amp;TEXT(Pln_Qtr,"00")</t>
  </si>
  <si>
    <t>eqSigIF(INDEX(Internet!$R:$R,MATCH($A2,Internet!$A:$A,0))eqSig0,DATE(1900,1,1),INDEX(Internet!$R:$R,MATCH($A2,Internet!$A:$A,0)))</t>
  </si>
  <si>
    <t>eqSigINDEX(Internet!$AG:$AG,MATCH($A2,Internet!$A:$A,0))</t>
  </si>
  <si>
    <t>eqSigIF(INDEX(Internet!$AK:$AK,MATCH($A2,Internet!$A:$A,0))eqSig0,DATE(1900,1,1),INDEX(Internet!$AK:$AK,MATCH($A2,Internet!$A:$A,0)))</t>
  </si>
  <si>
    <t>eqSigINDEX(Internet!$AL:$AL,MATCH($A2,Internet!$A:$A,0))</t>
  </si>
  <si>
    <t>eqSigINDEX(Internet!$AO:$AO,MATCH($A2,Internet!$A:$A,0))</t>
  </si>
  <si>
    <t>eqSigINDEX(Internet!$AQ:$AQ,MATCH($A2,Internet!$A:$A,0))</t>
  </si>
  <si>
    <t>tblPlan</t>
  </si>
  <si>
    <t>tblPlanID</t>
  </si>
  <si>
    <t>eqSig(Pln_Yr&amp;TEXT(Pln_Qtr,"00"))*1</t>
  </si>
  <si>
    <t>eqSigA2</t>
  </si>
  <si>
    <t>tblPlanMaster</t>
  </si>
  <si>
    <t>tblProductStatic</t>
  </si>
  <si>
    <t>ReserveStatus</t>
  </si>
  <si>
    <t>eqSigIF(INDEX(RangeDetail!$L:$L,MATCH($A2,RangeDetail!$A:$A,0))eqSig"-",0,INDEX(RangeDetail!$L:$L,MATCH($A2,RangeDetail!$A:$A,0)))</t>
  </si>
  <si>
    <t>eqSigTEXT(INDEX(RangeDetail!$P:$P,MATCH($A2,RangeDetail!$A:$A,0)),"0000000000000000")</t>
  </si>
  <si>
    <t>eqSigIF(INDEX(RangeDetail!BN:BN,MATCH($A2,RangeDetail!$A:$A,0))eqSig"",0,INDEX(RangeDetail!BN:BN,MATCH($A2,RangeDetail!$A:$A,0)))</t>
  </si>
  <si>
    <t>eqSigIF(INDEX(RangeDetail!AI:AI,MATCH($A2,RangeDetail!$A:$A,0))eqSig"Y","Y","N")</t>
  </si>
  <si>
    <t>eqSigINDEX(RangeDetail!JT:JT,MATCH($A2,RangeDetail!$A:$A,0))</t>
  </si>
  <si>
    <t>eqSigINDEX(RangeDetail!JU:JU,MATCH($A2,RangeDetail!$A:$A,0))</t>
  </si>
  <si>
    <t>eqSigINDEX(RangeDetail!KB:KB,MATCH($A2,RangeDetail!$A:$A,0))</t>
  </si>
  <si>
    <t>eqSigINDEX(RangeDetail!KC:KC,MATCH($A2,RangeDetail!$A:$A,0))</t>
  </si>
  <si>
    <t>tblProductYrQtr</t>
  </si>
  <si>
    <t>eqSigIF(ISNA(INDEX(RangeDetail!DY:DY,MATCH($A2,RangeDetail!$A:$A,0))),0,IF(INDEX(RangeDetail!DY:DY,MATCH($A2,RangeDetail!$A:$A,0))eqSig"",0,INDEX(RangeDetail!DY:DY,MATCH($A2,RangeDetail!$A:$A,0))))</t>
  </si>
  <si>
    <t>eqSigINDEX(RangeDetail!AC:AC,MATCH($A2,RangeDetail!$A:$A,0))</t>
  </si>
  <si>
    <t>eqSigINDEX(RangeDetail!AD:AD,MATCH($A2,RangeDetail!$A:$A,0))</t>
  </si>
  <si>
    <t>eqSigINDEX(RangeDetail!IO:IO,MATCH($A2,RangeDetail!$A:$A,0))</t>
  </si>
  <si>
    <t>eqSigINDEX(RangeDetail!EO:EO,MATCH($A2,RangeDetail!$A:$A,0))</t>
  </si>
  <si>
    <t>eqSigINDEX(RangeDetail!EP:EP,MATCH($A2,RangeDetail!$A:$A,0))</t>
  </si>
  <si>
    <t>eqSigIF(INDEX(RangeDetail!ED:ED,MATCH($A2,RangeDetail!$A:$A,0))eqSig"","-",INDEX(RangeDetail!ED:ED,MATCH($A2,RangeDetail!$A:$A,0)))</t>
  </si>
  <si>
    <t>eqSigINDEX(RangeDetail!QJ:QJ,MATCH($A2,RangeDetail!$A:$A,0))</t>
  </si>
  <si>
    <t>eqSigINDEX(RangeDetail!QK:QK,MATCH($A2,RangeDetail!$A:$A,0))</t>
  </si>
  <si>
    <t>eqSigINDEX(RangeDetail!QM:QM,MATCH($A2,RangeDetail!$A:$A,0))</t>
  </si>
  <si>
    <t>eqSigINDEX(RangeDetail!NL:NL,MATCH($A2,RangeDetail!$A:$A,0))</t>
  </si>
  <si>
    <t>eqSigINDEX(RangeDetail!NN:NN,MATCH($A2,RangeDetail!$A:$A,0))</t>
  </si>
  <si>
    <t>eqSigINDEX(APPorSizing!AA:AA,MATCH($A2,APPorSizing!$A:$A,0))</t>
  </si>
  <si>
    <t>eqSigINDEX(APPorSizing!AB:AB,MATCH($A2,APPorSizing!$A:$A,0))</t>
  </si>
  <si>
    <t>eqSigINDEX(APPorSizing!AC:AC,MATCH($A2,APPorSizing!$A:$A,0))</t>
  </si>
  <si>
    <t>eqSigINDEX(APPorSizing!AD:AD,MATCH($A2,APPorSizing!$A:$A,0))</t>
  </si>
  <si>
    <t>eqSigINDEX(APPorSizing!AE:AE,MATCH($A2,APPorSizing!$A:$A,0))</t>
  </si>
  <si>
    <t>eqSigINDEX(APPorSizing!AF:AF,MATCH($A2,APPorSizing!$A:$A,0))</t>
  </si>
  <si>
    <t>eqSigINDEX(APPorSizing!AG:AG,MATCH($A2,APPorSizing!$A:$A,0))</t>
  </si>
  <si>
    <t>eqSigINDEX(APPorSizing!AH:AH,MATCH($A2,APPorSizing!$A:$A,0))</t>
  </si>
  <si>
    <t>eqSigINDEX(APPorSizing!AI:AI,MATCH($A2,APPorSizing!$A:$A,0))</t>
  </si>
  <si>
    <t>eqSigINDEX(APPorSizing!AJ:AJ,MATCH($A2,APPorSizing!$A:$A,0))</t>
  </si>
  <si>
    <t>eqSigINDEX(RangeDetail!GO:GO,MATCH($A2,RangeDetail!$A:$A,0))</t>
  </si>
  <si>
    <t>eqSigINDEX(RangeDetail!EU:EU,MATCH($A2,RangeDetail!$A:$A,0))</t>
  </si>
  <si>
    <t>eqSigINDEX(RangeDetail!EZ:EZ,MATCH($A2,RangeDetail!$A:$A,0))</t>
  </si>
  <si>
    <t>eqSigINDEX(RangeDetail!FB:FB,MATCH($A2,RangeDetail!$A:$A,0))</t>
  </si>
  <si>
    <t>eqSigINDEX(RangeDetail!FC:FC,MATCH($A2,RangeDetail!$A:$A,0))</t>
  </si>
  <si>
    <t>eqSigINDEX(RangeDetail!FD:FD,MATCH($A2,RangeDetail!$A:$A,0))</t>
  </si>
  <si>
    <t>eqSigINDEX(RangeDetail!FE:FE,MATCH($A2,RangeDetail!$A:$A,0))</t>
  </si>
  <si>
    <t>eqSigINDEX(RangeDetail!FF:FF,MATCH($A2,RangeDetail!$A:$A,0))</t>
  </si>
  <si>
    <t>eqSigIF(INDEX(RangeDetail!FH:FH,MATCH($A2,RangeDetail!$A:$A,0))eqSig"",IF(INDEX(RangeDetail!EW:EW,MATCH($A2,RangeDetail!$A:$A,0))eqSig"LANDED",1,Default_LandFac),INDEX(RangeDetail!FH:FH,MATCH($A2,RangeDetail!$A:$A,0)))</t>
  </si>
  <si>
    <t>eqSigINDEX(RangeDetail!FI:FI,MATCH($A2,RangeDetail!$A:$A,0))</t>
  </si>
  <si>
    <t>eqSigINDEX(RangeDetail!AIL:AIL,MATCH($A2,RangeDetail!$A:$A,0))</t>
  </si>
  <si>
    <t>eqSigINDEX(RangeDetail!AKG:AKG,MATCH($A2,RangeDetail!$A:$A,0))</t>
  </si>
  <si>
    <t>eqSigINDEX(RangeDetail!ALE:ALE,MATCH($A2,RangeDetail!$A:$A,0))</t>
  </si>
  <si>
    <t>eqSigINDEX(RangeDetail!MX:MX,MATCH($A2,RangeDetail!$A:$A,0))</t>
  </si>
  <si>
    <t>eqSigINDEX(RangeDetail!MY:MY,MATCH($A2,RangeDetail!$A:$A,0))</t>
  </si>
  <si>
    <t>eqSigINDEX(RangeDetail!MZ:MZ,MATCH($A2,RangeDetail!$A:$A,0))</t>
  </si>
  <si>
    <t>eqSigINDEX(RangeDetail!NA:NA,MATCH($A2,RangeDetail!$A:$A,0))</t>
  </si>
  <si>
    <t>eqSigINDEX(RangeDetail!NB:NB,MATCH($A2,RangeDetail!$A:$A,0))</t>
  </si>
  <si>
    <t>eqSigINDEX(RangeDetail!NC:NC,MATCH($A2,RangeDetail!$A:$A,0))</t>
  </si>
  <si>
    <t>eqSigINDEX(RangeDetail!ER:ER,MATCH($A2,RangeDetail!$A:$A,0))</t>
  </si>
  <si>
    <t>tblRetailsAndSummary</t>
  </si>
  <si>
    <t>tblRetailsAndSummaryID</t>
  </si>
  <si>
    <t>StagingWkOverride</t>
  </si>
  <si>
    <t>eqSigIF(K2eqSig0,1,0)</t>
  </si>
  <si>
    <t>eqSigF2&amp;"_"&amp;Pln_Yr&amp;TEXT(Pln_Qtr,"00")</t>
  </si>
  <si>
    <t>eqSigF2&amp;"_"&amp;K2</t>
  </si>
  <si>
    <t>eqSigIF(K2eqSig0,0,IF(ISNA(INDEX(RangeDetail!$PL:$QH,MATCH($F2,RangeDetail!$A:$A,0),MATCH(OFFSET(RangeDetail!$PL$14,0,E2-1),RangeDetail!$PL$14:$QH$14,0))),"",INDEX(RangeDetail!$PL:$QH,MATCH($F2,RangeDetail!$A:$A,0),MATCH(OFFSET(RangeDetail!$PL$14,0,E2-1),RangeDetail!$PL$14:$QH$14,0))))</t>
  </si>
  <si>
    <t>eqSigIF(INDEX(RangeDetail!$FQ:$GM,MATCH($F2,RangeDetail!$A:$A,0),E2)eqSig"",INDEX(RangeDetail!$FQ$15:$GM$15,1,E2),INDEX(RangeDetail!$FQ:$GM,MATCH($F2,RangeDetail!$A:$A,0),E2))</t>
  </si>
  <si>
    <t>eqSigINDEX(RangeDetail!$KM:$LI,MATCH($F2,RangeDetail!$A:$A,0),MATCH(OFFSET(RangeDetail!$KM$14,0,E2-1),RangeDetail!$KM$14:$LI$14,0))</t>
  </si>
  <si>
    <t>eqSigINDEX(RangeDetail!$OO:$PK,MATCH($F2,RangeDetail!$A:$A,0),MATCH(OFFSET(RangeDetail!$OO$14,0,E2-1),RangeDetail!$OO$14:$PK$14,0))</t>
  </si>
  <si>
    <t>eqSigINDEX(RangeDetail!GR:GR,MATCH($F2,RangeDetail!$A:$A,0))</t>
  </si>
  <si>
    <t>eqSigINDEX(RangeDetail!GS:GS,MATCH($F2,RangeDetail!$A:$A,0))</t>
  </si>
  <si>
    <t>eqSigINDEX(RangeDetail!$QO:$RK,MATCH($F2,RangeDetail!$A:$A,0),$E2)</t>
  </si>
  <si>
    <t>eqSigINDEX(RangeDetail!$RM:$SJ,MATCH($F2,RangeDetail!$A:$A,0),$E2)</t>
  </si>
  <si>
    <t>eqSigINDEX(RangeDetail!$SK:$TG,MATCH($F2,RangeDetail!$A:$A,0),$E2)</t>
  </si>
  <si>
    <t>eqSigINDEX(RangeDetail!$TI:$UE,MATCH($F2,RangeDetail!$A:$A,0),$E2)</t>
  </si>
  <si>
    <t>eqSigINDEX(RangeDetail!$UI:$VE,MATCH($F2,RangeDetail!$A:$A,0),$E2)</t>
  </si>
  <si>
    <t>eqSigINDEX(RangeDetail!$VG:$WC,MATCH($F2,RangeDetail!$A:$A,0),$E2)</t>
  </si>
  <si>
    <t>eqSigINDEX(RangeDetail!$WE:$XA,MATCH($F2,RangeDetail!$A:$A,0),$E2)</t>
  </si>
  <si>
    <t>eqSigINDEX(RangeDetail!$XC:$XY,MATCH($F2,RangeDetail!$A:$A,0),$E2)</t>
  </si>
  <si>
    <t>eqSigINDEX(RangeDetail!$YC:$YY,MATCH($F2,RangeDetail!$A:$A,0),$E2)</t>
  </si>
  <si>
    <t>eqSigINDEX(RangeDetail!$ZA:$ZX,MATCH($F2,RangeDetail!$A:$A,0),$E2)</t>
  </si>
  <si>
    <t>eqSigINDEX(RangeDetail!$ZY:$AAU,MATCH($F2,RangeDetail!$A:$A,0),$E2)</t>
  </si>
  <si>
    <t>eqSigINDEX(RangeDetail!$AAW:$ABS,MATCH($F2,RangeDetail!$A:$A,0),$E2)</t>
  </si>
  <si>
    <t>eqSigINDEX(RangeDetail!$ADX:$AET,MATCH($F2,RangeDetail!$A:$A,0),$E2)</t>
  </si>
  <si>
    <t>eqSigINDEX(RangeDetail!$AEV:$AFR,MATCH($F2,RangeDetail!$A:$A,0),$E2)</t>
  </si>
  <si>
    <t>eqSigINDEX(RangeDetail!$AHO:$AIK,MATCH($F2,RangeDetail!$A:$A,0),$E2)</t>
  </si>
  <si>
    <t>eqSigINDEX(USWeeklyPlans!$AFG:$AGC,MATCH($F2,USWeeklyPlans!$A:$A,0),$E2)</t>
  </si>
  <si>
    <t>eqSigIF(K3eqSig0,1,0)</t>
  </si>
  <si>
    <t>eqSigF3&amp;"_"&amp;Pln_Yr&amp;TEXT(Pln_Qtr,"00")</t>
  </si>
  <si>
    <t>eqSigF3&amp;"_"&amp;K3</t>
  </si>
  <si>
    <t>eqSigIF(K3eqSig0,0,IF(ISNA(INDEX(RangeDetail!$PL:$QH,MATCH($F3,RangeDetail!$A:$A,0),MATCH(OFFSET(RangeDetail!$PL$14,0,E3-1),RangeDetail!$PL$14:$QH$14,0))),"",INDEX(RangeDetail!$PL:$QH,MATCH($F3,RangeDetail!$A:$A,0),MATCH(OFFSET(RangeDetail!$PL$14,0,E3-1),RangeDetail!$PL$14:$QH$14,0))))</t>
  </si>
  <si>
    <t>eqSigIF(INDEX(RangeDetail!$FQ:$GM,MATCH($F3,RangeDetail!$A:$A,0),E3)eqSig"",INDEX(RangeDetail!$FQ$15:$GM$15,1,E3),INDEX(RangeDetail!$FQ:$GM,MATCH($F3,RangeDetail!$A:$A,0),E3))</t>
  </si>
  <si>
    <t>eqSigINDEX(RangeDetail!$KM:$LI,MATCH($F3,RangeDetail!$A:$A,0),MATCH(OFFSET(RangeDetail!$KM$14,0,E3-1),RangeDetail!$KM$14:$LI$14,0))</t>
  </si>
  <si>
    <t>eqSigINDEX(RangeDetail!$OO:$PK,MATCH($F3,RangeDetail!$A:$A,0),MATCH(OFFSET(RangeDetail!$OO$14,0,E3-1),RangeDetail!$OO$14:$PK$14,0))</t>
  </si>
  <si>
    <t>eqSigINDEX(RangeDetail!GR:GR,MATCH($F3,RangeDetail!$A:$A,0))</t>
  </si>
  <si>
    <t>eqSigINDEX(RangeDetail!GS:GS,MATCH($F3,RangeDetail!$A:$A,0))</t>
  </si>
  <si>
    <t>eqSigINDEX(RangeDetail!$QO:$RK,MATCH($F3,RangeDetail!$A:$A,0),E3)</t>
  </si>
  <si>
    <t>eqSigINDEX(RangeDetail!$RM:$SJ,MATCH($F3,RangeDetail!$A:$A,0),E3)</t>
  </si>
  <si>
    <t>eqSigINDEX(RangeDetail!$SK:$TG,MATCH($F3,RangeDetail!$A:$A,0),$E3)</t>
  </si>
  <si>
    <t>eqSigINDEX(RangeDetail!$TI:$UE,MATCH($F3,RangeDetail!$A:$A,0),$E3)</t>
  </si>
  <si>
    <t>eqSigINDEX(RangeDetail!$UI:$VE,MATCH($F3,RangeDetail!$A:$A,0),$E3)</t>
  </si>
  <si>
    <t>eqSigINDEX(RangeDetail!$VG:$WC,MATCH($F3,RangeDetail!$A:$A,0),$E3)</t>
  </si>
  <si>
    <t>eqSigINDEX(RangeDetail!$WE:$XA,MATCH($F3,RangeDetail!$A:$A,0),$E3)</t>
  </si>
  <si>
    <t>eqSigINDEX(RangeDetail!$XC:$XY,MATCH($F3,RangeDetail!$A:$A,0),$E3)</t>
  </si>
  <si>
    <t>eqSigINDEX(RangeDetail!$YC:$YY,MATCH($F3,RangeDetail!$A:$A,0),$E3)</t>
  </si>
  <si>
    <t>eqSigINDEX(RangeDetail!$ZA:$ZX,MATCH($F3,RangeDetail!$A:$A,0),$E3)</t>
  </si>
  <si>
    <t>eqSigINDEX(RangeDetail!$ZY:$AAU,MATCH($F3,RangeDetail!$A:$A,0),$E3)</t>
  </si>
  <si>
    <t>eqSigINDEX(RangeDetail!$AAW:$ABS,MATCH($F3,RangeDetail!$A:$A,0),$E3)</t>
  </si>
  <si>
    <t>eqSigINDEX(RangeDetail!$ADX:$AET,MATCH($F3,RangeDetail!$A:$A,0),$E3)</t>
  </si>
  <si>
    <t>eqSigINDEX(RangeDetail!$AEV:$AFR,MATCH($F3,RangeDetail!$A:$A,0),$E3)</t>
  </si>
  <si>
    <t>eqSigINDEX(RangeDetail!$AHO:$AIK,MATCH($F3,RangeDetail!$A:$A,0),$E3)</t>
  </si>
  <si>
    <t>eqSigINDEX(USWeeklyPlans!$AFG:$AGC,MATCH($F3,USWeeklyPlans!$A:$A,0),$E3)</t>
  </si>
  <si>
    <t>eqSigIF(K4eqSig0,1,0)</t>
  </si>
  <si>
    <t>eqSigF4&amp;"_"&amp;Pln_Yr&amp;TEXT(Pln_Qtr,"00")</t>
  </si>
  <si>
    <t>eqSigF4&amp;"_"&amp;K4</t>
  </si>
  <si>
    <t>eqSigIF(K4eqSig0,0,IF(ISNA(INDEX(RangeDetail!$PL:$QH,MATCH($F4,RangeDetail!$A:$A,0),MATCH(OFFSET(RangeDetail!$PL$14,0,E4-1),RangeDetail!$PL$14:$QH$14,0))),"",INDEX(RangeDetail!$PL:$QH,MATCH($F4,RangeDetail!$A:$A,0),MATCH(OFFSET(RangeDetail!$PL$14,0,E4-1),RangeDetail!$PL$14:$QH$14,0))))</t>
  </si>
  <si>
    <t>eqSigIF(INDEX(RangeDetail!$FQ:$GM,MATCH($F4,RangeDetail!$A:$A,0),E4)eqSig"",INDEX(RangeDetail!$FQ$15:$GM$15,1,E4),INDEX(RangeDetail!$FQ:$GM,MATCH($F4,RangeDetail!$A:$A,0),E4))</t>
  </si>
  <si>
    <t>eqSigINDEX(RangeDetail!$KM:$LI,MATCH($F4,RangeDetail!$A:$A,0),MATCH(OFFSET(RangeDetail!$KM$14,0,E4-1),RangeDetail!$KM$14:$LI$14,0))</t>
  </si>
  <si>
    <t>eqSigINDEX(RangeDetail!$OO:$PK,MATCH($F4,RangeDetail!$A:$A,0),MATCH(OFFSET(RangeDetail!$OO$14,0,E4-1),RangeDetail!$OO$14:$PK$14,0))</t>
  </si>
  <si>
    <t>eqSigINDEX(RangeDetail!GR:GR,MATCH($F4,RangeDetail!$A:$A,0))</t>
  </si>
  <si>
    <t>eqSigINDEX(RangeDetail!GS:GS,MATCH($F4,RangeDetail!$A:$A,0))</t>
  </si>
  <si>
    <t>eqSigINDEX(RangeDetail!$QO:$RK,MATCH($F4,RangeDetail!$A:$A,0),E4)</t>
  </si>
  <si>
    <t>eqSigINDEX(RangeDetail!$RM:$SJ,MATCH($F4,RangeDetail!$A:$A,0),E4)</t>
  </si>
  <si>
    <t>eqSigINDEX(RangeDetail!$SK:$TG,MATCH($F4,RangeDetail!$A:$A,0),$E4)</t>
  </si>
  <si>
    <t>eqSigINDEX(RangeDetail!$TI:$UE,MATCH($F4,RangeDetail!$A:$A,0),$E4)</t>
  </si>
  <si>
    <t>eqSigINDEX(RangeDetail!$UI:$VE,MATCH($F4,RangeDetail!$A:$A,0),$E4)</t>
  </si>
  <si>
    <t>eqSigINDEX(RangeDetail!$VG:$WC,MATCH($F4,RangeDetail!$A:$A,0),$E4)</t>
  </si>
  <si>
    <t>eqSigINDEX(RangeDetail!$WE:$XA,MATCH($F4,RangeDetail!$A:$A,0),$E4)</t>
  </si>
  <si>
    <t>eqSigINDEX(RangeDetail!$XC:$XY,MATCH($F4,RangeDetail!$A:$A,0),$E4)</t>
  </si>
  <si>
    <t>eqSigINDEX(RangeDetail!$YC:$YY,MATCH($F4,RangeDetail!$A:$A,0),$E4)</t>
  </si>
  <si>
    <t>eqSigINDEX(RangeDetail!$ZA:$ZX,MATCH($F4,RangeDetail!$A:$A,0),$E4)</t>
  </si>
  <si>
    <t>eqSigINDEX(RangeDetail!$ZY:$AAU,MATCH($F4,RangeDetail!$A:$A,0),$E4)</t>
  </si>
  <si>
    <t>eqSigINDEX(RangeDetail!$AAW:$ABS,MATCH($F4,RangeDetail!$A:$A,0),$E4)</t>
  </si>
  <si>
    <t>eqSigINDEX(RangeDetail!$ADX:$AET,MATCH($F4,RangeDetail!$A:$A,0),$E4)</t>
  </si>
  <si>
    <t>eqSigINDEX(RangeDetail!$AEV:$AFR,MATCH($F4,RangeDetail!$A:$A,0),$E4)</t>
  </si>
  <si>
    <t>eqSigINDEX(RangeDetail!$AHO:$AIK,MATCH($F4,RangeDetail!$A:$A,0),$E4)</t>
  </si>
  <si>
    <t>eqSigINDEX(USWeeklyPlans!$AFG:$AGC,MATCH($F4,USWeeklyPlans!$A:$A,0),$E4)</t>
  </si>
  <si>
    <t>eqSigIF(K5eqSig0,1,0)</t>
  </si>
  <si>
    <t>eqSigF5&amp;"_"&amp;Pln_Yr&amp;TEXT(Pln_Qtr,"00")</t>
  </si>
  <si>
    <t>eqSigF5&amp;"_"&amp;K5</t>
  </si>
  <si>
    <t>eqSigIF(K5eqSig0,0,IF(ISNA(INDEX(RangeDetail!$PL:$QH,MATCH($F5,RangeDetail!$A:$A,0),MATCH(OFFSET(RangeDetail!$PL$14,0,E5-1),RangeDetail!$PL$14:$QH$14,0))),"",INDEX(RangeDetail!$PL:$QH,MATCH($F5,RangeDetail!$A:$A,0),MATCH(OFFSET(RangeDetail!$PL$14,0,E5-1),RangeDetail!$PL$14:$QH$14,0))))</t>
  </si>
  <si>
    <t>eqSigIF(INDEX(RangeDetail!$FQ:$GM,MATCH($F5,RangeDetail!$A:$A,0),E5)eqSig"",INDEX(RangeDetail!$FQ$15:$GM$15,1,E5),INDEX(RangeDetail!$FQ:$GM,MATCH($F5,RangeDetail!$A:$A,0),E5))</t>
  </si>
  <si>
    <t>eqSigINDEX(RangeDetail!$KM:$LI,MATCH($F5,RangeDetail!$A:$A,0),MATCH(OFFSET(RangeDetail!$KM$14,0,E5-1),RangeDetail!$KM$14:$LI$14,0))</t>
  </si>
  <si>
    <t>eqSigINDEX(RangeDetail!$OO:$PK,MATCH($F5,RangeDetail!$A:$A,0),MATCH(OFFSET(RangeDetail!$OO$14,0,E5-1),RangeDetail!$OO$14:$PK$14,0))</t>
  </si>
  <si>
    <t>eqSigINDEX(RangeDetail!GR:GR,MATCH($F5,RangeDetail!$A:$A,0))</t>
  </si>
  <si>
    <t>eqSigINDEX(RangeDetail!GS:GS,MATCH($F5,RangeDetail!$A:$A,0))</t>
  </si>
  <si>
    <t>eqSigINDEX(RangeDetail!$QO:$RK,MATCH($F5,RangeDetail!$A:$A,0),E5)</t>
  </si>
  <si>
    <t>eqSigINDEX(RangeDetail!$RM:$SJ,MATCH($F5,RangeDetail!$A:$A,0),E5)</t>
  </si>
  <si>
    <t>eqSigINDEX(RangeDetail!$SK:$TG,MATCH($F5,RangeDetail!$A:$A,0),$E5)</t>
  </si>
  <si>
    <t>eqSigINDEX(RangeDetail!$TI:$UE,MATCH($F5,RangeDetail!$A:$A,0),$E5)</t>
  </si>
  <si>
    <t>eqSigINDEX(RangeDetail!$UI:$VE,MATCH($F5,RangeDetail!$A:$A,0),$E5)</t>
  </si>
  <si>
    <t>eqSigINDEX(RangeDetail!$VG:$WC,MATCH($F5,RangeDetail!$A:$A,0),$E5)</t>
  </si>
  <si>
    <t>eqSigINDEX(RangeDetail!$WE:$XA,MATCH($F5,RangeDetail!$A:$A,0),$E5)</t>
  </si>
  <si>
    <t>eqSigINDEX(RangeDetail!$XC:$XY,MATCH($F5,RangeDetail!$A:$A,0),$E5)</t>
  </si>
  <si>
    <t>eqSigINDEX(RangeDetail!$YC:$YY,MATCH($F5,RangeDetail!$A:$A,0),$E5)</t>
  </si>
  <si>
    <t>eqSigINDEX(RangeDetail!$ZA:$ZX,MATCH($F5,RangeDetail!$A:$A,0),$E5)</t>
  </si>
  <si>
    <t>eqSigINDEX(RangeDetail!$ZY:$AAU,MATCH($F5,RangeDetail!$A:$A,0),$E5)</t>
  </si>
  <si>
    <t>eqSigINDEX(RangeDetail!$AAW:$ABS,MATCH($F5,RangeDetail!$A:$A,0),$E5)</t>
  </si>
  <si>
    <t>eqSigINDEX(RangeDetail!$ADX:$AET,MATCH($F5,RangeDetail!$A:$A,0),$E5)</t>
  </si>
  <si>
    <t>eqSigINDEX(RangeDetail!$AEV:$AFR,MATCH($F5,RangeDetail!$A:$A,0),$E5)</t>
  </si>
  <si>
    <t>eqSigINDEX(RangeDetail!$AHO:$AIK,MATCH($F5,RangeDetail!$A:$A,0),$E5)</t>
  </si>
  <si>
    <t>eqSigINDEX(USWeeklyPlans!$AFG:$AGC,MATCH($F5,USWeeklyPlans!$A:$A,0),$E5)</t>
  </si>
  <si>
    <t>eqSigIF(K6eqSig0,1,0)</t>
  </si>
  <si>
    <t>eqSigF6&amp;"_"&amp;Pln_Yr&amp;TEXT(Pln_Qtr,"00")</t>
  </si>
  <si>
    <t>eqSigF6&amp;"_"&amp;K6</t>
  </si>
  <si>
    <t>eqSigIF(K6eqSig0,0,IF(ISNA(INDEX(RangeDetail!$PL:$QH,MATCH($F6,RangeDetail!$A:$A,0),MATCH(OFFSET(RangeDetail!$PL$14,0,E6-1),RangeDetail!$PL$14:$QH$14,0))),"",INDEX(RangeDetail!$PL:$QH,MATCH($F6,RangeDetail!$A:$A,0),MATCH(OFFSET(RangeDetail!$PL$14,0,E6-1),RangeDetail!$PL$14:$QH$14,0))))</t>
  </si>
  <si>
    <t>eqSigIF(INDEX(RangeDetail!$FQ:$GM,MATCH($F6,RangeDetail!$A:$A,0),E6)eqSig"",INDEX(RangeDetail!$FQ$15:$GM$15,1,E6),INDEX(RangeDetail!$FQ:$GM,MATCH($F6,RangeDetail!$A:$A,0),E6))</t>
  </si>
  <si>
    <t>eqSigINDEX(RangeDetail!$KM:$LI,MATCH($F6,RangeDetail!$A:$A,0),MATCH(OFFSET(RangeDetail!$KM$14,0,E6-1),RangeDetail!$KM$14:$LI$14,0))</t>
  </si>
  <si>
    <t>eqSigINDEX(RangeDetail!$OO:$PK,MATCH($F6,RangeDetail!$A:$A,0),MATCH(OFFSET(RangeDetail!$OO$14,0,E6-1),RangeDetail!$OO$14:$PK$14,0))</t>
  </si>
  <si>
    <t>eqSigINDEX(RangeDetail!GR:GR,MATCH($F6,RangeDetail!$A:$A,0))</t>
  </si>
  <si>
    <t>eqSigINDEX(RangeDetail!GS:GS,MATCH($F6,RangeDetail!$A:$A,0))</t>
  </si>
  <si>
    <t>eqSigINDEX(RangeDetail!$QO:$RK,MATCH($F6,RangeDetail!$A:$A,0),E6)</t>
  </si>
  <si>
    <t>eqSigINDEX(RangeDetail!$RM:$SJ,MATCH($F6,RangeDetail!$A:$A,0),E6)</t>
  </si>
  <si>
    <t>eqSigINDEX(RangeDetail!$SK:$TG,MATCH($F6,RangeDetail!$A:$A,0),$E6)</t>
  </si>
  <si>
    <t>eqSigINDEX(RangeDetail!$TI:$UE,MATCH($F6,RangeDetail!$A:$A,0),$E6)</t>
  </si>
  <si>
    <t>eqSigINDEX(RangeDetail!$UI:$VE,MATCH($F6,RangeDetail!$A:$A,0),$E6)</t>
  </si>
  <si>
    <t>eqSigINDEX(RangeDetail!$VG:$WC,MATCH($F6,RangeDetail!$A:$A,0),$E6)</t>
  </si>
  <si>
    <t>eqSigINDEX(RangeDetail!$WE:$XA,MATCH($F6,RangeDetail!$A:$A,0),$E6)</t>
  </si>
  <si>
    <t>eqSigINDEX(RangeDetail!$XC:$XY,MATCH($F6,RangeDetail!$A:$A,0),$E6)</t>
  </si>
  <si>
    <t>eqSigINDEX(RangeDetail!$YC:$YY,MATCH($F6,RangeDetail!$A:$A,0),$E6)</t>
  </si>
  <si>
    <t>eqSigINDEX(RangeDetail!$ZA:$ZX,MATCH($F6,RangeDetail!$A:$A,0),$E6)</t>
  </si>
  <si>
    <t>eqSigINDEX(RangeDetail!$ZY:$AAU,MATCH($F6,RangeDetail!$A:$A,0),$E6)</t>
  </si>
  <si>
    <t>eqSigINDEX(RangeDetail!$AAW:$ABS,MATCH($F6,RangeDetail!$A:$A,0),$E6)</t>
  </si>
  <si>
    <t>eqSigINDEX(RangeDetail!$ADX:$AET,MATCH($F6,RangeDetail!$A:$A,0),$E6)</t>
  </si>
  <si>
    <t>eqSigINDEX(RangeDetail!$AEV:$AFR,MATCH($F6,RangeDetail!$A:$A,0),$E6)</t>
  </si>
  <si>
    <t>eqSigINDEX(RangeDetail!$AHO:$AIK,MATCH($F6,RangeDetail!$A:$A,0),$E6)</t>
  </si>
  <si>
    <t>eqSigINDEX(USWeeklyPlans!$AFG:$AGC,MATCH($F6,USWeeklyPlans!$A:$A,0),$E6)</t>
  </si>
  <si>
    <t>eqSigIF(K7eqSig0,1,0)</t>
  </si>
  <si>
    <t>eqSigF7&amp;"_"&amp;Pln_Yr&amp;TEXT(Pln_Qtr,"00")</t>
  </si>
  <si>
    <t>eqSigF7&amp;"_"&amp;K7</t>
  </si>
  <si>
    <t>eqSigIF(K7eqSig0,0,IF(ISNA(INDEX(RangeDetail!$PL:$QH,MATCH($F7,RangeDetail!$A:$A,0),MATCH(OFFSET(RangeDetail!$PL$14,0,E7-1),RangeDetail!$PL$14:$QH$14,0))),"",INDEX(RangeDetail!$PL:$QH,MATCH($F7,RangeDetail!$A:$A,0),MATCH(OFFSET(RangeDetail!$PL$14,0,E7-1),RangeDetail!$PL$14:$QH$14,0))))</t>
  </si>
  <si>
    <t>eqSigIF(INDEX(RangeDetail!$FQ:$GM,MATCH($F7,RangeDetail!$A:$A,0),E7)eqSig"",INDEX(RangeDetail!$FQ$15:$GM$15,1,E7),INDEX(RangeDetail!$FQ:$GM,MATCH($F7,RangeDetail!$A:$A,0),E7))</t>
  </si>
  <si>
    <t>eqSigINDEX(RangeDetail!$KM:$LI,MATCH($F7,RangeDetail!$A:$A,0),MATCH(OFFSET(RangeDetail!$KM$14,0,E7-1),RangeDetail!$KM$14:$LI$14,0))</t>
  </si>
  <si>
    <t>eqSigINDEX(RangeDetail!$OO:$PK,MATCH($F7,RangeDetail!$A:$A,0),MATCH(OFFSET(RangeDetail!$OO$14,0,E7-1),RangeDetail!$OO$14:$PK$14,0))</t>
  </si>
  <si>
    <t>eqSigINDEX(RangeDetail!GR:GR,MATCH($F7,RangeDetail!$A:$A,0))</t>
  </si>
  <si>
    <t>eqSigINDEX(RangeDetail!GS:GS,MATCH($F7,RangeDetail!$A:$A,0))</t>
  </si>
  <si>
    <t>eqSigINDEX(RangeDetail!$QO:$RK,MATCH($F7,RangeDetail!$A:$A,0),E7)</t>
  </si>
  <si>
    <t>eqSigINDEX(RangeDetail!$RM:$SJ,MATCH($F7,RangeDetail!$A:$A,0),E7)</t>
  </si>
  <si>
    <t>eqSigINDEX(RangeDetail!$SK:$TG,MATCH($F7,RangeDetail!$A:$A,0),$E7)</t>
  </si>
  <si>
    <t>eqSigINDEX(RangeDetail!$TI:$UE,MATCH($F7,RangeDetail!$A:$A,0),$E7)</t>
  </si>
  <si>
    <t>eqSigINDEX(RangeDetail!$UI:$VE,MATCH($F7,RangeDetail!$A:$A,0),$E7)</t>
  </si>
  <si>
    <t>eqSigINDEX(RangeDetail!$VG:$WC,MATCH($F7,RangeDetail!$A:$A,0),$E7)</t>
  </si>
  <si>
    <t>eqSigINDEX(RangeDetail!$WE:$XA,MATCH($F7,RangeDetail!$A:$A,0),$E7)</t>
  </si>
  <si>
    <t>eqSigINDEX(RangeDetail!$XC:$XY,MATCH($F7,RangeDetail!$A:$A,0),$E7)</t>
  </si>
  <si>
    <t>eqSigINDEX(RangeDetail!$YC:$YY,MATCH($F7,RangeDetail!$A:$A,0),$E7)</t>
  </si>
  <si>
    <t>eqSigINDEX(RangeDetail!$ZA:$ZX,MATCH($F7,RangeDetail!$A:$A,0),$E7)</t>
  </si>
  <si>
    <t>eqSigINDEX(RangeDetail!$ZY:$AAU,MATCH($F7,RangeDetail!$A:$A,0),$E7)</t>
  </si>
  <si>
    <t>eqSigINDEX(RangeDetail!$AAW:$ABS,MATCH($F7,RangeDetail!$A:$A,0),$E7)</t>
  </si>
  <si>
    <t>eqSigINDEX(RangeDetail!$ADX:$AET,MATCH($F7,RangeDetail!$A:$A,0),$E7)</t>
  </si>
  <si>
    <t>eqSigINDEX(RangeDetail!$AEV:$AFR,MATCH($F7,RangeDetail!$A:$A,0),$E7)</t>
  </si>
  <si>
    <t>eqSigINDEX(RangeDetail!$AHO:$AIK,MATCH($F7,RangeDetail!$A:$A,0),$E7)</t>
  </si>
  <si>
    <t>eqSigINDEX(USWeeklyPlans!$AFG:$AGC,MATCH($F7,USWeeklyPlans!$A:$A,0),$E7)</t>
  </si>
  <si>
    <t>eqSigIF(K8eqSig0,1,0)</t>
  </si>
  <si>
    <t>eqSigF8&amp;"_"&amp;Pln_Yr&amp;TEXT(Pln_Qtr,"00")</t>
  </si>
  <si>
    <t>eqSigF8&amp;"_"&amp;K8</t>
  </si>
  <si>
    <t>eqSigIF(K8eqSig0,0,IF(ISNA(INDEX(RangeDetail!$PL:$QH,MATCH($F8,RangeDetail!$A:$A,0),MATCH(OFFSET(RangeDetail!$PL$14,0,E8-1),RangeDetail!$PL$14:$QH$14,0))),"",INDEX(RangeDetail!$PL:$QH,MATCH($F8,RangeDetail!$A:$A,0),MATCH(OFFSET(RangeDetail!$PL$14,0,E8-1),RangeDetail!$PL$14:$QH$14,0))))</t>
  </si>
  <si>
    <t>eqSigIF(INDEX(RangeDetail!$FQ:$GM,MATCH($F8,RangeDetail!$A:$A,0),E8)eqSig"",INDEX(RangeDetail!$FQ$15:$GM$15,1,E8),INDEX(RangeDetail!$FQ:$GM,MATCH($F8,RangeDetail!$A:$A,0),E8))</t>
  </si>
  <si>
    <t>eqSigINDEX(RangeDetail!$KM:$LI,MATCH($F8,RangeDetail!$A:$A,0),MATCH(OFFSET(RangeDetail!$KM$14,0,E8-1),RangeDetail!$KM$14:$LI$14,0))</t>
  </si>
  <si>
    <t>eqSigINDEX(RangeDetail!$OO:$PK,MATCH($F8,RangeDetail!$A:$A,0),MATCH(OFFSET(RangeDetail!$OO$14,0,E8-1),RangeDetail!$OO$14:$PK$14,0))</t>
  </si>
  <si>
    <t>eqSigINDEX(RangeDetail!GR:GR,MATCH($F8,RangeDetail!$A:$A,0))</t>
  </si>
  <si>
    <t>eqSigINDEX(RangeDetail!GS:GS,MATCH($F8,RangeDetail!$A:$A,0))</t>
  </si>
  <si>
    <t>eqSigINDEX(RangeDetail!$QO:$RK,MATCH($F8,RangeDetail!$A:$A,0),E8)</t>
  </si>
  <si>
    <t>eqSigINDEX(RangeDetail!$RM:$SJ,MATCH($F8,RangeDetail!$A:$A,0),E8)</t>
  </si>
  <si>
    <t>eqSigINDEX(RangeDetail!$SK:$TG,MATCH($F8,RangeDetail!$A:$A,0),$E8)</t>
  </si>
  <si>
    <t>eqSigINDEX(RangeDetail!$TI:$UE,MATCH($F8,RangeDetail!$A:$A,0),$E8)</t>
  </si>
  <si>
    <t>eqSigINDEX(RangeDetail!$UI:$VE,MATCH($F8,RangeDetail!$A:$A,0),$E8)</t>
  </si>
  <si>
    <t>eqSigINDEX(RangeDetail!$VG:$WC,MATCH($F8,RangeDetail!$A:$A,0),$E8)</t>
  </si>
  <si>
    <t>eqSigINDEX(RangeDetail!$WE:$XA,MATCH($F8,RangeDetail!$A:$A,0),$E8)</t>
  </si>
  <si>
    <t>eqSigINDEX(RangeDetail!$XC:$XY,MATCH($F8,RangeDetail!$A:$A,0),$E8)</t>
  </si>
  <si>
    <t>eqSigINDEX(RangeDetail!$YC:$YY,MATCH($F8,RangeDetail!$A:$A,0),$E8)</t>
  </si>
  <si>
    <t>eqSigINDEX(RangeDetail!$ZA:$ZX,MATCH($F8,RangeDetail!$A:$A,0),$E8)</t>
  </si>
  <si>
    <t>eqSigINDEX(RangeDetail!$ZY:$AAU,MATCH($F8,RangeDetail!$A:$A,0),$E8)</t>
  </si>
  <si>
    <t>eqSigINDEX(RangeDetail!$AAW:$ABS,MATCH($F8,RangeDetail!$A:$A,0),$E8)</t>
  </si>
  <si>
    <t>eqSigINDEX(RangeDetail!$ADX:$AET,MATCH($F8,RangeDetail!$A:$A,0),$E8)</t>
  </si>
  <si>
    <t>eqSigINDEX(RangeDetail!$AEV:$AFR,MATCH($F8,RangeDetail!$A:$A,0),$E8)</t>
  </si>
  <si>
    <t>eqSigINDEX(RangeDetail!$AHO:$AIK,MATCH($F8,RangeDetail!$A:$A,0),$E8)</t>
  </si>
  <si>
    <t>eqSigINDEX(USWeeklyPlans!$AFG:$AGC,MATCH($F8,USWeeklyPlans!$A:$A,0),$E8)</t>
  </si>
  <si>
    <t>eqSigIF(K9eqSig0,1,0)</t>
  </si>
  <si>
    <t>eqSigF9&amp;"_"&amp;Pln_Yr&amp;TEXT(Pln_Qtr,"00")</t>
  </si>
  <si>
    <t>eqSigF9&amp;"_"&amp;K9</t>
  </si>
  <si>
    <t>eqSigIF(K9eqSig0,0,IF(ISNA(INDEX(RangeDetail!$PL:$QH,MATCH($F9,RangeDetail!$A:$A,0),MATCH(OFFSET(RangeDetail!$PL$14,0,E9-1),RangeDetail!$PL$14:$QH$14,0))),"",INDEX(RangeDetail!$PL:$QH,MATCH($F9,RangeDetail!$A:$A,0),MATCH(OFFSET(RangeDetail!$PL$14,0,E9-1),RangeDetail!$PL$14:$QH$14,0))))</t>
  </si>
  <si>
    <t>eqSigIF(INDEX(RangeDetail!$FQ:$GM,MATCH($F9,RangeDetail!$A:$A,0),E9)eqSig"",INDEX(RangeDetail!$FQ$15:$GM$15,1,E9),INDEX(RangeDetail!$FQ:$GM,MATCH($F9,RangeDetail!$A:$A,0),E9))</t>
  </si>
  <si>
    <t>eqSigINDEX(RangeDetail!$KM:$LI,MATCH($F9,RangeDetail!$A:$A,0),MATCH(OFFSET(RangeDetail!$KM$14,0,E9-1),RangeDetail!$KM$14:$LI$14,0))</t>
  </si>
  <si>
    <t>eqSigINDEX(RangeDetail!$OO:$PK,MATCH($F9,RangeDetail!$A:$A,0),MATCH(OFFSET(RangeDetail!$OO$14,0,E9-1),RangeDetail!$OO$14:$PK$14,0))</t>
  </si>
  <si>
    <t>eqSigINDEX(RangeDetail!GR:GR,MATCH($F9,RangeDetail!$A:$A,0))</t>
  </si>
  <si>
    <t>eqSigINDEX(RangeDetail!GS:GS,MATCH($F9,RangeDetail!$A:$A,0))</t>
  </si>
  <si>
    <t>eqSigINDEX(RangeDetail!$QO:$RK,MATCH($F9,RangeDetail!$A:$A,0),E9)</t>
  </si>
  <si>
    <t>eqSigINDEX(RangeDetail!$RM:$SJ,MATCH($F9,RangeDetail!$A:$A,0),E9)</t>
  </si>
  <si>
    <t>eqSigINDEX(RangeDetail!$SK:$TG,MATCH($F9,RangeDetail!$A:$A,0),$E9)</t>
  </si>
  <si>
    <t>eqSigINDEX(RangeDetail!$TI:$UE,MATCH($F9,RangeDetail!$A:$A,0),$E9)</t>
  </si>
  <si>
    <t>eqSigINDEX(RangeDetail!$UI:$VE,MATCH($F9,RangeDetail!$A:$A,0),$E9)</t>
  </si>
  <si>
    <t>eqSigINDEX(RangeDetail!$VG:$WC,MATCH($F9,RangeDetail!$A:$A,0),$E9)</t>
  </si>
  <si>
    <t>eqSigINDEX(RangeDetail!$WE:$XA,MATCH($F9,RangeDetail!$A:$A,0),$E9)</t>
  </si>
  <si>
    <t>eqSigINDEX(RangeDetail!$XC:$XY,MATCH($F9,RangeDetail!$A:$A,0),$E9)</t>
  </si>
  <si>
    <t>eqSigINDEX(RangeDetail!$YC:$YY,MATCH($F9,RangeDetail!$A:$A,0),$E9)</t>
  </si>
  <si>
    <t>eqSigINDEX(RangeDetail!$ZA:$ZX,MATCH($F9,RangeDetail!$A:$A,0),$E9)</t>
  </si>
  <si>
    <t>eqSigINDEX(RangeDetail!$ZY:$AAU,MATCH($F9,RangeDetail!$A:$A,0),$E9)</t>
  </si>
  <si>
    <t>eqSigINDEX(RangeDetail!$AAW:$ABS,MATCH($F9,RangeDetail!$A:$A,0),$E9)</t>
  </si>
  <si>
    <t>eqSigINDEX(RangeDetail!$ADX:$AET,MATCH($F9,RangeDetail!$A:$A,0),$E9)</t>
  </si>
  <si>
    <t>eqSigINDEX(RangeDetail!$AEV:$AFR,MATCH($F9,RangeDetail!$A:$A,0),$E9)</t>
  </si>
  <si>
    <t>eqSigINDEX(RangeDetail!$AHO:$AIK,MATCH($F9,RangeDetail!$A:$A,0),$E9)</t>
  </si>
  <si>
    <t>eqSigINDEX(USWeeklyPlans!$AFG:$AGC,MATCH($F9,USWeeklyPlans!$A:$A,0),$E9)</t>
  </si>
  <si>
    <t>eqSigIF(K10eqSig0,1,0)</t>
  </si>
  <si>
    <t>eqSigF10&amp;"_"&amp;Pln_Yr&amp;TEXT(Pln_Qtr,"00")</t>
  </si>
  <si>
    <t>eqSigF10&amp;"_"&amp;K10</t>
  </si>
  <si>
    <t>eqSigIF(K10eqSig0,0,IF(ISNA(INDEX(RangeDetail!$PL:$QH,MATCH($F10,RangeDetail!$A:$A,0),MATCH(OFFSET(RangeDetail!$PL$14,0,E10-1),RangeDetail!$PL$14:$QH$14,0))),"",INDEX(RangeDetail!$PL:$QH,MATCH($F10,RangeDetail!$A:$A,0),MATCH(OFFSET(RangeDetail!$PL$14,0,E10-1),RangeDetail!$PL$14:$QH$14,0))))</t>
  </si>
  <si>
    <t>eqSigIF(INDEX(RangeDetail!$FQ:$GM,MATCH($F10,RangeDetail!$A:$A,0),E10)eqSig"",INDEX(RangeDetail!$FQ$15:$GM$15,1,E10),INDEX(RangeDetail!$FQ:$GM,MATCH($F10,RangeDetail!$A:$A,0),E10))</t>
  </si>
  <si>
    <t>eqSigINDEX(RangeDetail!$KM:$LI,MATCH($F10,RangeDetail!$A:$A,0),MATCH(OFFSET(RangeDetail!$KM$14,0,E10-1),RangeDetail!$KM$14:$LI$14,0))</t>
  </si>
  <si>
    <t>eqSigINDEX(RangeDetail!$OO:$PK,MATCH($F10,RangeDetail!$A:$A,0),MATCH(OFFSET(RangeDetail!$OO$14,0,E10-1),RangeDetail!$OO$14:$PK$14,0))</t>
  </si>
  <si>
    <t>eqSigINDEX(RangeDetail!GR:GR,MATCH($F10,RangeDetail!$A:$A,0))</t>
  </si>
  <si>
    <t>eqSigINDEX(RangeDetail!GS:GS,MATCH($F10,RangeDetail!$A:$A,0))</t>
  </si>
  <si>
    <t>eqSigINDEX(RangeDetail!$QO:$RK,MATCH($F10,RangeDetail!$A:$A,0),E10)</t>
  </si>
  <si>
    <t>eqSigINDEX(RangeDetail!$RM:$SJ,MATCH($F10,RangeDetail!$A:$A,0),E10)</t>
  </si>
  <si>
    <t>eqSigINDEX(RangeDetail!$SK:$TG,MATCH($F10,RangeDetail!$A:$A,0),$E10)</t>
  </si>
  <si>
    <t>eqSigINDEX(RangeDetail!$TI:$UE,MATCH($F10,RangeDetail!$A:$A,0),$E10)</t>
  </si>
  <si>
    <t>eqSigINDEX(RangeDetail!$UI:$VE,MATCH($F10,RangeDetail!$A:$A,0),$E10)</t>
  </si>
  <si>
    <t>eqSigINDEX(RangeDetail!$VG:$WC,MATCH($F10,RangeDetail!$A:$A,0),$E10)</t>
  </si>
  <si>
    <t>eqSigINDEX(RangeDetail!$WE:$XA,MATCH($F10,RangeDetail!$A:$A,0),$E10)</t>
  </si>
  <si>
    <t>eqSigINDEX(RangeDetail!$XC:$XY,MATCH($F10,RangeDetail!$A:$A,0),$E10)</t>
  </si>
  <si>
    <t>eqSigINDEX(RangeDetail!$YC:$YY,MATCH($F10,RangeDetail!$A:$A,0),$E10)</t>
  </si>
  <si>
    <t>eqSigINDEX(RangeDetail!$ZA:$ZX,MATCH($F10,RangeDetail!$A:$A,0),$E10)</t>
  </si>
  <si>
    <t>eqSigINDEX(RangeDetail!$ZY:$AAU,MATCH($F10,RangeDetail!$A:$A,0),$E10)</t>
  </si>
  <si>
    <t>eqSigINDEX(RangeDetail!$AAW:$ABS,MATCH($F10,RangeDetail!$A:$A,0),$E10)</t>
  </si>
  <si>
    <t>eqSigINDEX(RangeDetail!$ADX:$AET,MATCH($F10,RangeDetail!$A:$A,0),$E10)</t>
  </si>
  <si>
    <t>eqSigINDEX(RangeDetail!$AEV:$AFR,MATCH($F10,RangeDetail!$A:$A,0),$E10)</t>
  </si>
  <si>
    <t>eqSigINDEX(RangeDetail!$AHO:$AIK,MATCH($F10,RangeDetail!$A:$A,0),$E10)</t>
  </si>
  <si>
    <t>eqSigINDEX(USWeeklyPlans!$AFG:$AGC,MATCH($F10,USWeeklyPlans!$A:$A,0),$E10)</t>
  </si>
  <si>
    <t>eqSigIF(K11eqSig0,1,0)</t>
  </si>
  <si>
    <t>eqSigF11&amp;"_"&amp;Pln_Yr&amp;TEXT(Pln_Qtr,"00")</t>
  </si>
  <si>
    <t>eqSigF11&amp;"_"&amp;K11</t>
  </si>
  <si>
    <t>eqSigIF(K11eqSig0,0,IF(ISNA(INDEX(RangeDetail!$PL:$QH,MATCH($F11,RangeDetail!$A:$A,0),MATCH(OFFSET(RangeDetail!$PL$14,0,E11-1),RangeDetail!$PL$14:$QH$14,0))),"",INDEX(RangeDetail!$PL:$QH,MATCH($F11,RangeDetail!$A:$A,0),MATCH(OFFSET(RangeDetail!$PL$14,0,E11-1),RangeDetail!$PL$14:$QH$14,0))))</t>
  </si>
  <si>
    <t>eqSigIF(INDEX(RangeDetail!$FQ:$GM,MATCH($F11,RangeDetail!$A:$A,0),E11)eqSig"",INDEX(RangeDetail!$FQ$15:$GM$15,1,E11),INDEX(RangeDetail!$FQ:$GM,MATCH($F11,RangeDetail!$A:$A,0),E11))</t>
  </si>
  <si>
    <t>eqSigINDEX(RangeDetail!$KM:$LI,MATCH($F11,RangeDetail!$A:$A,0),MATCH(OFFSET(RangeDetail!$KM$14,0,E11-1),RangeDetail!$KM$14:$LI$14,0))</t>
  </si>
  <si>
    <t>eqSigINDEX(RangeDetail!$OO:$PK,MATCH($F11,RangeDetail!$A:$A,0),MATCH(OFFSET(RangeDetail!$OO$14,0,E11-1),RangeDetail!$OO$14:$PK$14,0))</t>
  </si>
  <si>
    <t>eqSigINDEX(RangeDetail!GR:GR,MATCH($F11,RangeDetail!$A:$A,0))</t>
  </si>
  <si>
    <t>eqSigINDEX(RangeDetail!GS:GS,MATCH($F11,RangeDetail!$A:$A,0))</t>
  </si>
  <si>
    <t>eqSigINDEX(RangeDetail!$QO:$RK,MATCH($F11,RangeDetail!$A:$A,0),E11)</t>
  </si>
  <si>
    <t>eqSigINDEX(RangeDetail!$RM:$SJ,MATCH($F11,RangeDetail!$A:$A,0),E11)</t>
  </si>
  <si>
    <t>eqSigINDEX(RangeDetail!$SK:$TG,MATCH($F11,RangeDetail!$A:$A,0),$E11)</t>
  </si>
  <si>
    <t>eqSigINDEX(RangeDetail!$TI:$UE,MATCH($F11,RangeDetail!$A:$A,0),$E11)</t>
  </si>
  <si>
    <t>eqSigINDEX(RangeDetail!$UI:$VE,MATCH($F11,RangeDetail!$A:$A,0),$E11)</t>
  </si>
  <si>
    <t>eqSigINDEX(RangeDetail!$VG:$WC,MATCH($F11,RangeDetail!$A:$A,0),$E11)</t>
  </si>
  <si>
    <t>eqSigINDEX(RangeDetail!$WE:$XA,MATCH($F11,RangeDetail!$A:$A,0),$E11)</t>
  </si>
  <si>
    <t>eqSigINDEX(RangeDetail!$XC:$XY,MATCH($F11,RangeDetail!$A:$A,0),$E11)</t>
  </si>
  <si>
    <t>eqSigINDEX(RangeDetail!$YC:$YY,MATCH($F11,RangeDetail!$A:$A,0),$E11)</t>
  </si>
  <si>
    <t>eqSigINDEX(RangeDetail!$ZA:$ZX,MATCH($F11,RangeDetail!$A:$A,0),$E11)</t>
  </si>
  <si>
    <t>eqSigINDEX(RangeDetail!$ZY:$AAU,MATCH($F11,RangeDetail!$A:$A,0),$E11)</t>
  </si>
  <si>
    <t>eqSigINDEX(RangeDetail!$AAW:$ABS,MATCH($F11,RangeDetail!$A:$A,0),$E11)</t>
  </si>
  <si>
    <t>eqSigINDEX(RangeDetail!$ADX:$AET,MATCH($F11,RangeDetail!$A:$A,0),$E11)</t>
  </si>
  <si>
    <t>eqSigINDEX(RangeDetail!$AEV:$AFR,MATCH($F11,RangeDetail!$A:$A,0),$E11)</t>
  </si>
  <si>
    <t>eqSigINDEX(RangeDetail!$AHO:$AIK,MATCH($F11,RangeDetail!$A:$A,0),$E11)</t>
  </si>
  <si>
    <t>eqSigINDEX(USWeeklyPlans!$AFG:$AGC,MATCH($F11,USWeeklyPlans!$A:$A,0),$E11)</t>
  </si>
  <si>
    <t>eqSigIF(K12eqSig0,1,0)</t>
  </si>
  <si>
    <t>eqSigF12&amp;"_"&amp;Pln_Yr&amp;TEXT(Pln_Qtr,"00")</t>
  </si>
  <si>
    <t>eqSigF12&amp;"_"&amp;K12</t>
  </si>
  <si>
    <t>eqSigIF(K12eqSig0,0,IF(ISNA(INDEX(RangeDetail!$PL:$QH,MATCH($F12,RangeDetail!$A:$A,0),MATCH(OFFSET(RangeDetail!$PL$14,0,E12-1),RangeDetail!$PL$14:$QH$14,0))),"",INDEX(RangeDetail!$PL:$QH,MATCH($F12,RangeDetail!$A:$A,0),MATCH(OFFSET(RangeDetail!$PL$14,0,E12-1),RangeDetail!$PL$14:$QH$14,0))))</t>
  </si>
  <si>
    <t>eqSigIF(INDEX(RangeDetail!$FQ:$GM,MATCH($F12,RangeDetail!$A:$A,0),E12)eqSig"",INDEX(RangeDetail!$FQ$15:$GM$15,1,E12),INDEX(RangeDetail!$FQ:$GM,MATCH($F12,RangeDetail!$A:$A,0),E12))</t>
  </si>
  <si>
    <t>eqSigINDEX(RangeDetail!$KM:$LI,MATCH($F12,RangeDetail!$A:$A,0),MATCH(OFFSET(RangeDetail!$KM$14,0,E12-1),RangeDetail!$KM$14:$LI$14,0))</t>
  </si>
  <si>
    <t>eqSigINDEX(RangeDetail!$OO:$PK,MATCH($F12,RangeDetail!$A:$A,0),MATCH(OFFSET(RangeDetail!$OO$14,0,E12-1),RangeDetail!$OO$14:$PK$14,0))</t>
  </si>
  <si>
    <t>eqSigINDEX(RangeDetail!GR:GR,MATCH($F12,RangeDetail!$A:$A,0))</t>
  </si>
  <si>
    <t>eqSigINDEX(RangeDetail!GS:GS,MATCH($F12,RangeDetail!$A:$A,0))</t>
  </si>
  <si>
    <t>eqSigINDEX(RangeDetail!$QO:$RK,MATCH($F12,RangeDetail!$A:$A,0),E12)</t>
  </si>
  <si>
    <t>eqSigINDEX(RangeDetail!$RM:$SJ,MATCH($F12,RangeDetail!$A:$A,0),E12)</t>
  </si>
  <si>
    <t>eqSigINDEX(RangeDetail!$SK:$TG,MATCH($F12,RangeDetail!$A:$A,0),$E12)</t>
  </si>
  <si>
    <t>eqSigINDEX(RangeDetail!$TI:$UE,MATCH($F12,RangeDetail!$A:$A,0),$E12)</t>
  </si>
  <si>
    <t>eqSigINDEX(RangeDetail!$UI:$VE,MATCH($F12,RangeDetail!$A:$A,0),$E12)</t>
  </si>
  <si>
    <t>eqSigINDEX(RangeDetail!$VG:$WC,MATCH($F12,RangeDetail!$A:$A,0),$E12)</t>
  </si>
  <si>
    <t>eqSigINDEX(RangeDetail!$WE:$XA,MATCH($F12,RangeDetail!$A:$A,0),$E12)</t>
  </si>
  <si>
    <t>eqSigINDEX(RangeDetail!$XC:$XY,MATCH($F12,RangeDetail!$A:$A,0),$E12)</t>
  </si>
  <si>
    <t>eqSigINDEX(RangeDetail!$YC:$YY,MATCH($F12,RangeDetail!$A:$A,0),$E12)</t>
  </si>
  <si>
    <t>eqSigINDEX(RangeDetail!$ZA:$ZX,MATCH($F12,RangeDetail!$A:$A,0),$E12)</t>
  </si>
  <si>
    <t>eqSigINDEX(RangeDetail!$ZY:$AAU,MATCH($F12,RangeDetail!$A:$A,0),$E12)</t>
  </si>
  <si>
    <t>eqSigINDEX(RangeDetail!$AAW:$ABS,MATCH($F12,RangeDetail!$A:$A,0),$E12)</t>
  </si>
  <si>
    <t>eqSigINDEX(RangeDetail!$ADX:$AET,MATCH($F12,RangeDetail!$A:$A,0),$E12)</t>
  </si>
  <si>
    <t>eqSigINDEX(RangeDetail!$AEV:$AFR,MATCH($F12,RangeDetail!$A:$A,0),$E12)</t>
  </si>
  <si>
    <t>eqSigINDEX(RangeDetail!$AHO:$AIK,MATCH($F12,RangeDetail!$A:$A,0),$E12)</t>
  </si>
  <si>
    <t>eqSigINDEX(USWeeklyPlans!$AFG:$AGC,MATCH($F12,USWeeklyPlans!$A:$A,0),$E12)</t>
  </si>
  <si>
    <t>eqSigIF(K13eqSig0,1,0)</t>
  </si>
  <si>
    <t>eqSigF13&amp;"_"&amp;Pln_Yr&amp;TEXT(Pln_Qtr,"00")</t>
  </si>
  <si>
    <t>eqSigF13&amp;"_"&amp;K13</t>
  </si>
  <si>
    <t>eqSigIF(K13eqSig0,0,IF(ISNA(INDEX(RangeDetail!$PL:$QH,MATCH($F13,RangeDetail!$A:$A,0),MATCH(OFFSET(RangeDetail!$PL$14,0,E13-1),RangeDetail!$PL$14:$QH$14,0))),"",INDEX(RangeDetail!$PL:$QH,MATCH($F13,RangeDetail!$A:$A,0),MATCH(OFFSET(RangeDetail!$PL$14,0,E13-1),RangeDetail!$PL$14:$QH$14,0))))</t>
  </si>
  <si>
    <t>eqSigIF(INDEX(RangeDetail!$FQ:$GM,MATCH($F13,RangeDetail!$A:$A,0),E13)eqSig"",INDEX(RangeDetail!$FQ$15:$GM$15,1,E13),INDEX(RangeDetail!$FQ:$GM,MATCH($F13,RangeDetail!$A:$A,0),E13))</t>
  </si>
  <si>
    <t>eqSigINDEX(RangeDetail!$KM:$LI,MATCH($F13,RangeDetail!$A:$A,0),MATCH(OFFSET(RangeDetail!$KM$14,0,E13-1),RangeDetail!$KM$14:$LI$14,0))</t>
  </si>
  <si>
    <t>eqSigINDEX(RangeDetail!$OO:$PK,MATCH($F13,RangeDetail!$A:$A,0),MATCH(OFFSET(RangeDetail!$OO$14,0,E13-1),RangeDetail!$OO$14:$PK$14,0))</t>
  </si>
  <si>
    <t>eqSigINDEX(RangeDetail!GR:GR,MATCH($F13,RangeDetail!$A:$A,0))</t>
  </si>
  <si>
    <t>eqSigINDEX(RangeDetail!GS:GS,MATCH($F13,RangeDetail!$A:$A,0))</t>
  </si>
  <si>
    <t>eqSigINDEX(RangeDetail!$QO:$RK,MATCH($F13,RangeDetail!$A:$A,0),E13)</t>
  </si>
  <si>
    <t>eqSigINDEX(RangeDetail!$RM:$SJ,MATCH($F13,RangeDetail!$A:$A,0),E13)</t>
  </si>
  <si>
    <t>eqSigINDEX(RangeDetail!$SK:$TG,MATCH($F13,RangeDetail!$A:$A,0),$E13)</t>
  </si>
  <si>
    <t>eqSigINDEX(RangeDetail!$TI:$UE,MATCH($F13,RangeDetail!$A:$A,0),$E13)</t>
  </si>
  <si>
    <t>eqSigINDEX(RangeDetail!$UI:$VE,MATCH($F13,RangeDetail!$A:$A,0),$E13)</t>
  </si>
  <si>
    <t>eqSigINDEX(RangeDetail!$VG:$WC,MATCH($F13,RangeDetail!$A:$A,0),$E13)</t>
  </si>
  <si>
    <t>eqSigINDEX(RangeDetail!$WE:$XA,MATCH($F13,RangeDetail!$A:$A,0),$E13)</t>
  </si>
  <si>
    <t>eqSigINDEX(RangeDetail!$XC:$XY,MATCH($F13,RangeDetail!$A:$A,0),$E13)</t>
  </si>
  <si>
    <t>eqSigINDEX(RangeDetail!$YC:$YY,MATCH($F13,RangeDetail!$A:$A,0),$E13)</t>
  </si>
  <si>
    <t>eqSigINDEX(RangeDetail!$ZA:$ZX,MATCH($F13,RangeDetail!$A:$A,0),$E13)</t>
  </si>
  <si>
    <t>eqSigINDEX(RangeDetail!$ZY:$AAU,MATCH($F13,RangeDetail!$A:$A,0),$E13)</t>
  </si>
  <si>
    <t>eqSigINDEX(RangeDetail!$AAW:$ABS,MATCH($F13,RangeDetail!$A:$A,0),$E13)</t>
  </si>
  <si>
    <t>eqSigINDEX(RangeDetail!$ADX:$AET,MATCH($F13,RangeDetail!$A:$A,0),$E13)</t>
  </si>
  <si>
    <t>eqSigINDEX(RangeDetail!$AEV:$AFR,MATCH($F13,RangeDetail!$A:$A,0),$E13)</t>
  </si>
  <si>
    <t>eqSigINDEX(RangeDetail!$AHO:$AIK,MATCH($F13,RangeDetail!$A:$A,0),$E13)</t>
  </si>
  <si>
    <t>eqSigINDEX(USWeeklyPlans!$AFG:$AGC,MATCH($F13,USWeeklyPlans!$A:$A,0),$E13)</t>
  </si>
  <si>
    <t>eqSigIF(K14eqSig0,1,0)</t>
  </si>
  <si>
    <t>eqSigF14&amp;"_"&amp;Pln_Yr&amp;TEXT(Pln_Qtr,"00")</t>
  </si>
  <si>
    <t>eqSigF14&amp;"_"&amp;K14</t>
  </si>
  <si>
    <t>eqSigIF(K14eqSig0,0,IF(ISNA(INDEX(RangeDetail!$PL:$QH,MATCH($F14,RangeDetail!$A:$A,0),MATCH(OFFSET(RangeDetail!$PL$14,0,E14-1),RangeDetail!$PL$14:$QH$14,0))),"",INDEX(RangeDetail!$PL:$QH,MATCH($F14,RangeDetail!$A:$A,0),MATCH(OFFSET(RangeDetail!$PL$14,0,E14-1),RangeDetail!$PL$14:$QH$14,0))))</t>
  </si>
  <si>
    <t>eqSigIF(INDEX(RangeDetail!$FQ:$GM,MATCH($F14,RangeDetail!$A:$A,0),E14)eqSig"",INDEX(RangeDetail!$FQ$15:$GM$15,1,E14),INDEX(RangeDetail!$FQ:$GM,MATCH($F14,RangeDetail!$A:$A,0),E14))</t>
  </si>
  <si>
    <t>eqSigINDEX(RangeDetail!$KM:$LI,MATCH($F14,RangeDetail!$A:$A,0),MATCH(OFFSET(RangeDetail!$KM$14,0,E14-1),RangeDetail!$KM$14:$LI$14,0))</t>
  </si>
  <si>
    <t>eqSigINDEX(RangeDetail!$OO:$PK,MATCH($F14,RangeDetail!$A:$A,0),MATCH(OFFSET(RangeDetail!$OO$14,0,E14-1),RangeDetail!$OO$14:$PK$14,0))</t>
  </si>
  <si>
    <t>eqSigINDEX(RangeDetail!GR:GR,MATCH($F14,RangeDetail!$A:$A,0))</t>
  </si>
  <si>
    <t>eqSigINDEX(RangeDetail!GS:GS,MATCH($F14,RangeDetail!$A:$A,0))</t>
  </si>
  <si>
    <t>eqSigINDEX(RangeDetail!$QO:$RK,MATCH($F14,RangeDetail!$A:$A,0),E14)</t>
  </si>
  <si>
    <t>eqSigINDEX(RangeDetail!$RM:$SJ,MATCH($F14,RangeDetail!$A:$A,0),E14)</t>
  </si>
  <si>
    <t>eqSigINDEX(RangeDetail!$SK:$TG,MATCH($F14,RangeDetail!$A:$A,0),$E14)</t>
  </si>
  <si>
    <t>eqSigINDEX(RangeDetail!$TI:$UE,MATCH($F14,RangeDetail!$A:$A,0),$E14)</t>
  </si>
  <si>
    <t>eqSigINDEX(RangeDetail!$UI:$VE,MATCH($F14,RangeDetail!$A:$A,0),$E14)</t>
  </si>
  <si>
    <t>eqSigINDEX(RangeDetail!$VG:$WC,MATCH($F14,RangeDetail!$A:$A,0),$E14)</t>
  </si>
  <si>
    <t>eqSigINDEX(RangeDetail!$WE:$XA,MATCH($F14,RangeDetail!$A:$A,0),$E14)</t>
  </si>
  <si>
    <t>eqSigINDEX(RangeDetail!$XC:$XY,MATCH($F14,RangeDetail!$A:$A,0),$E14)</t>
  </si>
  <si>
    <t>eqSigINDEX(RangeDetail!$YC:$YY,MATCH($F14,RangeDetail!$A:$A,0),$E14)</t>
  </si>
  <si>
    <t>eqSigINDEX(RangeDetail!$ZA:$ZX,MATCH($F14,RangeDetail!$A:$A,0),$E14)</t>
  </si>
  <si>
    <t>eqSigINDEX(RangeDetail!$ZY:$AAU,MATCH($F14,RangeDetail!$A:$A,0),$E14)</t>
  </si>
  <si>
    <t>eqSigINDEX(RangeDetail!$AAW:$ABS,MATCH($F14,RangeDetail!$A:$A,0),$E14)</t>
  </si>
  <si>
    <t>eqSigINDEX(RangeDetail!$ADX:$AET,MATCH($F14,RangeDetail!$A:$A,0),$E14)</t>
  </si>
  <si>
    <t>eqSigINDEX(RangeDetail!$AEV:$AFR,MATCH($F14,RangeDetail!$A:$A,0),$E14)</t>
  </si>
  <si>
    <t>eqSigINDEX(RangeDetail!$AHO:$AIK,MATCH($F14,RangeDetail!$A:$A,0),$E14)</t>
  </si>
  <si>
    <t>eqSigINDEX(USWeeklyPlans!$AFG:$AGC,MATCH($F14,USWeeklyPlans!$A:$A,0),$E14)</t>
  </si>
  <si>
    <t>eqSigIF(K15eqSig0,1,0)</t>
  </si>
  <si>
    <t>eqSigF15&amp;"_"&amp;Pln_Yr&amp;TEXT(Pln_Qtr,"00")</t>
  </si>
  <si>
    <t>eqSigF15&amp;"_"&amp;K15</t>
  </si>
  <si>
    <t>eqSigIF(K15eqSig0,0,IF(ISNA(INDEX(RangeDetail!$PL:$QH,MATCH($F15,RangeDetail!$A:$A,0),MATCH(OFFSET(RangeDetail!$PL$14,0,E15-1),RangeDetail!$PL$14:$QH$14,0))),"",INDEX(RangeDetail!$PL:$QH,MATCH($F15,RangeDetail!$A:$A,0),MATCH(OFFSET(RangeDetail!$PL$14,0,E15-1),RangeDetail!$PL$14:$QH$14,0))))</t>
  </si>
  <si>
    <t>eqSigIF(INDEX(RangeDetail!$FQ:$GM,MATCH($F15,RangeDetail!$A:$A,0),E15)eqSig"",INDEX(RangeDetail!$FQ$15:$GM$15,1,E15),INDEX(RangeDetail!$FQ:$GM,MATCH($F15,RangeDetail!$A:$A,0),E15))</t>
  </si>
  <si>
    <t>eqSigINDEX(RangeDetail!$KM:$LI,MATCH($F15,RangeDetail!$A:$A,0),MATCH(OFFSET(RangeDetail!$KM$14,0,E15-1),RangeDetail!$KM$14:$LI$14,0))</t>
  </si>
  <si>
    <t>eqSigINDEX(RangeDetail!$OO:$PK,MATCH($F15,RangeDetail!$A:$A,0),MATCH(OFFSET(RangeDetail!$OO$14,0,E15-1),RangeDetail!$OO$14:$PK$14,0))</t>
  </si>
  <si>
    <t>eqSigINDEX(RangeDetail!GR:GR,MATCH($F15,RangeDetail!$A:$A,0))</t>
  </si>
  <si>
    <t>eqSigINDEX(RangeDetail!GS:GS,MATCH($F15,RangeDetail!$A:$A,0))</t>
  </si>
  <si>
    <t>eqSigINDEX(RangeDetail!$QO:$RK,MATCH($F15,RangeDetail!$A:$A,0),E15)</t>
  </si>
  <si>
    <t>eqSigINDEX(RangeDetail!$RM:$SJ,MATCH($F15,RangeDetail!$A:$A,0),E15)</t>
  </si>
  <si>
    <t>eqSigINDEX(RangeDetail!$SK:$TG,MATCH($F15,RangeDetail!$A:$A,0),$E15)</t>
  </si>
  <si>
    <t>eqSigINDEX(RangeDetail!$TI:$UE,MATCH($F15,RangeDetail!$A:$A,0),$E15)</t>
  </si>
  <si>
    <t>eqSigINDEX(RangeDetail!$UI:$VE,MATCH($F15,RangeDetail!$A:$A,0),$E15)</t>
  </si>
  <si>
    <t>eqSigINDEX(RangeDetail!$VG:$WC,MATCH($F15,RangeDetail!$A:$A,0),$E15)</t>
  </si>
  <si>
    <t>eqSigINDEX(RangeDetail!$WE:$XA,MATCH($F15,RangeDetail!$A:$A,0),$E15)</t>
  </si>
  <si>
    <t>eqSigINDEX(RangeDetail!$XC:$XY,MATCH($F15,RangeDetail!$A:$A,0),$E15)</t>
  </si>
  <si>
    <t>eqSigINDEX(RangeDetail!$YC:$YY,MATCH($F15,RangeDetail!$A:$A,0),$E15)</t>
  </si>
  <si>
    <t>eqSigINDEX(RangeDetail!$ZA:$ZX,MATCH($F15,RangeDetail!$A:$A,0),$E15)</t>
  </si>
  <si>
    <t>eqSigINDEX(RangeDetail!$ZY:$AAU,MATCH($F15,RangeDetail!$A:$A,0),$E15)</t>
  </si>
  <si>
    <t>eqSigINDEX(RangeDetail!$AAW:$ABS,MATCH($F15,RangeDetail!$A:$A,0),$E15)</t>
  </si>
  <si>
    <t>eqSigINDEX(RangeDetail!$ADX:$AET,MATCH($F15,RangeDetail!$A:$A,0),$E15)</t>
  </si>
  <si>
    <t>eqSigINDEX(RangeDetail!$AEV:$AFR,MATCH($F15,RangeDetail!$A:$A,0),$E15)</t>
  </si>
  <si>
    <t>eqSigINDEX(RangeDetail!$AHO:$AIK,MATCH($F15,RangeDetail!$A:$A,0),$E15)</t>
  </si>
  <si>
    <t>eqSigINDEX(USWeeklyPlans!$AFG:$AGC,MATCH($F15,USWeeklyPlans!$A:$A,0),$E15)</t>
  </si>
  <si>
    <t>eqSigIF(K16eqSig0,1,0)</t>
  </si>
  <si>
    <t>eqSigF16&amp;"_"&amp;Pln_Yr&amp;TEXT(Pln_Qtr,"00")</t>
  </si>
  <si>
    <t>eqSigF16&amp;"_"&amp;K16</t>
  </si>
  <si>
    <t>eqSigIF(K16eqSig0,0,IF(ISNA(INDEX(RangeDetail!$PL:$QH,MATCH($F16,RangeDetail!$A:$A,0),MATCH(OFFSET(RangeDetail!$PL$14,0,E16-1),RangeDetail!$PL$14:$QH$14,0))),"",INDEX(RangeDetail!$PL:$QH,MATCH($F16,RangeDetail!$A:$A,0),MATCH(OFFSET(RangeDetail!$PL$14,0,E16-1),RangeDetail!$PL$14:$QH$14,0))))</t>
  </si>
  <si>
    <t>eqSigIF(INDEX(RangeDetail!$FQ:$GM,MATCH($F16,RangeDetail!$A:$A,0),E16)eqSig"",INDEX(RangeDetail!$FQ$15:$GM$15,1,E16),INDEX(RangeDetail!$FQ:$GM,MATCH($F16,RangeDetail!$A:$A,0),E16))</t>
  </si>
  <si>
    <t>eqSigINDEX(RangeDetail!$KM:$LI,MATCH($F16,RangeDetail!$A:$A,0),MATCH(OFFSET(RangeDetail!$KM$14,0,E16-1),RangeDetail!$KM$14:$LI$14,0))</t>
  </si>
  <si>
    <t>eqSigINDEX(RangeDetail!$OO:$PK,MATCH($F16,RangeDetail!$A:$A,0),MATCH(OFFSET(RangeDetail!$OO$14,0,E16-1),RangeDetail!$OO$14:$PK$14,0))</t>
  </si>
  <si>
    <t>eqSigINDEX(RangeDetail!GR:GR,MATCH($F16,RangeDetail!$A:$A,0))</t>
  </si>
  <si>
    <t>eqSigINDEX(RangeDetail!GS:GS,MATCH($F16,RangeDetail!$A:$A,0))</t>
  </si>
  <si>
    <t>eqSigINDEX(RangeDetail!$QO:$RK,MATCH($F16,RangeDetail!$A:$A,0),E16)</t>
  </si>
  <si>
    <t>eqSigINDEX(RangeDetail!$RM:$SJ,MATCH($F16,RangeDetail!$A:$A,0),E16)</t>
  </si>
  <si>
    <t>eqSigINDEX(RangeDetail!$SK:$TG,MATCH($F16,RangeDetail!$A:$A,0),$E16)</t>
  </si>
  <si>
    <t>eqSigINDEX(RangeDetail!$TI:$UE,MATCH($F16,RangeDetail!$A:$A,0),$E16)</t>
  </si>
  <si>
    <t>eqSigINDEX(RangeDetail!$UI:$VE,MATCH($F16,RangeDetail!$A:$A,0),$E16)</t>
  </si>
  <si>
    <t>eqSigINDEX(RangeDetail!$VG:$WC,MATCH($F16,RangeDetail!$A:$A,0),$E16)</t>
  </si>
  <si>
    <t>eqSigINDEX(RangeDetail!$WE:$XA,MATCH($F16,RangeDetail!$A:$A,0),$E16)</t>
  </si>
  <si>
    <t>eqSigINDEX(RangeDetail!$XC:$XY,MATCH($F16,RangeDetail!$A:$A,0),$E16)</t>
  </si>
  <si>
    <t>eqSigINDEX(RangeDetail!$YC:$YY,MATCH($F16,RangeDetail!$A:$A,0),$E16)</t>
  </si>
  <si>
    <t>eqSigINDEX(RangeDetail!$ZA:$ZX,MATCH($F16,RangeDetail!$A:$A,0),$E16)</t>
  </si>
  <si>
    <t>eqSigINDEX(RangeDetail!$ZY:$AAU,MATCH($F16,RangeDetail!$A:$A,0),$E16)</t>
  </si>
  <si>
    <t>eqSigINDEX(RangeDetail!$AAW:$ABS,MATCH($F16,RangeDetail!$A:$A,0),$E16)</t>
  </si>
  <si>
    <t>eqSigINDEX(RangeDetail!$ADX:$AET,MATCH($F16,RangeDetail!$A:$A,0),$E16)</t>
  </si>
  <si>
    <t>eqSigINDEX(RangeDetail!$AEV:$AFR,MATCH($F16,RangeDetail!$A:$A,0),$E16)</t>
  </si>
  <si>
    <t>eqSigINDEX(RangeDetail!$AHO:$AIK,MATCH($F16,RangeDetail!$A:$A,0),$E16)</t>
  </si>
  <si>
    <t>eqSigINDEX(USWeeklyPlans!$AFG:$AGC,MATCH($F16,USWeeklyPlans!$A:$A,0),$E16)</t>
  </si>
  <si>
    <t>eqSigIF(K17eqSig0,1,0)</t>
  </si>
  <si>
    <t>eqSigF17&amp;"_"&amp;Pln_Yr&amp;TEXT(Pln_Qtr,"00")</t>
  </si>
  <si>
    <t>eqSigF17&amp;"_"&amp;K17</t>
  </si>
  <si>
    <t>eqSigIF(K17eqSig0,0,IF(ISNA(INDEX(RangeDetail!$PL:$QH,MATCH($F17,RangeDetail!$A:$A,0),MATCH(OFFSET(RangeDetail!$PL$14,0,E17-1),RangeDetail!$PL$14:$QH$14,0))),"",INDEX(RangeDetail!$PL:$QH,MATCH($F17,RangeDetail!$A:$A,0),MATCH(OFFSET(RangeDetail!$PL$14,0,E17-1),RangeDetail!$PL$14:$QH$14,0))))</t>
  </si>
  <si>
    <t>eqSigIF(INDEX(RangeDetail!$FQ:$GM,MATCH($F17,RangeDetail!$A:$A,0),E17)eqSig"",INDEX(RangeDetail!$FQ$15:$GM$15,1,E17),INDEX(RangeDetail!$FQ:$GM,MATCH($F17,RangeDetail!$A:$A,0),E17))</t>
  </si>
  <si>
    <t>eqSigINDEX(RangeDetail!$KM:$LI,MATCH($F17,RangeDetail!$A:$A,0),MATCH(OFFSET(RangeDetail!$KM$14,0,E17-1),RangeDetail!$KM$14:$LI$14,0))</t>
  </si>
  <si>
    <t>eqSigINDEX(RangeDetail!$OO:$PK,MATCH($F17,RangeDetail!$A:$A,0),MATCH(OFFSET(RangeDetail!$OO$14,0,E17-1),RangeDetail!$OO$14:$PK$14,0))</t>
  </si>
  <si>
    <t>eqSigINDEX(RangeDetail!GR:GR,MATCH($F17,RangeDetail!$A:$A,0))</t>
  </si>
  <si>
    <t>eqSigINDEX(RangeDetail!GS:GS,MATCH($F17,RangeDetail!$A:$A,0))</t>
  </si>
  <si>
    <t>eqSigINDEX(RangeDetail!$QO:$RK,MATCH($F17,RangeDetail!$A:$A,0),E17)</t>
  </si>
  <si>
    <t>eqSigINDEX(RangeDetail!$RM:$SJ,MATCH($F17,RangeDetail!$A:$A,0),E17)</t>
  </si>
  <si>
    <t>eqSigINDEX(RangeDetail!$SK:$TG,MATCH($F17,RangeDetail!$A:$A,0),$E17)</t>
  </si>
  <si>
    <t>eqSigINDEX(RangeDetail!$TI:$UE,MATCH($F17,RangeDetail!$A:$A,0),$E17)</t>
  </si>
  <si>
    <t>eqSigINDEX(RangeDetail!$UI:$VE,MATCH($F17,RangeDetail!$A:$A,0),$E17)</t>
  </si>
  <si>
    <t>eqSigINDEX(RangeDetail!$VG:$WC,MATCH($F17,RangeDetail!$A:$A,0),$E17)</t>
  </si>
  <si>
    <t>eqSigINDEX(RangeDetail!$WE:$XA,MATCH($F17,RangeDetail!$A:$A,0),$E17)</t>
  </si>
  <si>
    <t>eqSigINDEX(RangeDetail!$XC:$XY,MATCH($F17,RangeDetail!$A:$A,0),$E17)</t>
  </si>
  <si>
    <t>eqSigINDEX(RangeDetail!$YC:$YY,MATCH($F17,RangeDetail!$A:$A,0),$E17)</t>
  </si>
  <si>
    <t>eqSigINDEX(RangeDetail!$ZA:$ZX,MATCH($F17,RangeDetail!$A:$A,0),$E17)</t>
  </si>
  <si>
    <t>eqSigINDEX(RangeDetail!$ZY:$AAU,MATCH($F17,RangeDetail!$A:$A,0),$E17)</t>
  </si>
  <si>
    <t>eqSigINDEX(RangeDetail!$AAW:$ABS,MATCH($F17,RangeDetail!$A:$A,0),$E17)</t>
  </si>
  <si>
    <t>eqSigINDEX(RangeDetail!$ADX:$AET,MATCH($F17,RangeDetail!$A:$A,0),$E17)</t>
  </si>
  <si>
    <t>eqSigINDEX(RangeDetail!$AEV:$AFR,MATCH($F17,RangeDetail!$A:$A,0),$E17)</t>
  </si>
  <si>
    <t>eqSigINDEX(RangeDetail!$AHO:$AIK,MATCH($F17,RangeDetail!$A:$A,0),$E17)</t>
  </si>
  <si>
    <t>eqSigINDEX(USWeeklyPlans!$AFG:$AGC,MATCH($F17,USWeeklyPlans!$A:$A,0),$E17)</t>
  </si>
  <si>
    <t>eqSigIF(K18eqSig0,1,0)</t>
  </si>
  <si>
    <t>eqSigF18&amp;"_"&amp;Pln_Yr&amp;TEXT(Pln_Qtr,"00")</t>
  </si>
  <si>
    <t>eqSigF18&amp;"_"&amp;K18</t>
  </si>
  <si>
    <t>eqSigIF(K18eqSig0,0,IF(ISNA(INDEX(RangeDetail!$PL:$QH,MATCH($F18,RangeDetail!$A:$A,0),MATCH(OFFSET(RangeDetail!$PL$14,0,E18-1),RangeDetail!$PL$14:$QH$14,0))),"",INDEX(RangeDetail!$PL:$QH,MATCH($F18,RangeDetail!$A:$A,0),MATCH(OFFSET(RangeDetail!$PL$14,0,E18-1),RangeDetail!$PL$14:$QH$14,0))))</t>
  </si>
  <si>
    <t>eqSigIF(INDEX(RangeDetail!$FQ:$GM,MATCH($F18,RangeDetail!$A:$A,0),E18)eqSig"",INDEX(RangeDetail!$FQ$15:$GM$15,1,E18),INDEX(RangeDetail!$FQ:$GM,MATCH($F18,RangeDetail!$A:$A,0),E18))</t>
  </si>
  <si>
    <t>eqSigINDEX(RangeDetail!$KM:$LI,MATCH($F18,RangeDetail!$A:$A,0),MATCH(OFFSET(RangeDetail!$KM$14,0,E18-1),RangeDetail!$KM$14:$LI$14,0))</t>
  </si>
  <si>
    <t>eqSigINDEX(RangeDetail!$OO:$PK,MATCH($F18,RangeDetail!$A:$A,0),MATCH(OFFSET(RangeDetail!$OO$14,0,E18-1),RangeDetail!$OO$14:$PK$14,0))</t>
  </si>
  <si>
    <t>eqSigINDEX(RangeDetail!GR:GR,MATCH($F18,RangeDetail!$A:$A,0))</t>
  </si>
  <si>
    <t>eqSigINDEX(RangeDetail!GS:GS,MATCH($F18,RangeDetail!$A:$A,0))</t>
  </si>
  <si>
    <t>eqSigINDEX(RangeDetail!$QO:$RK,MATCH($F18,RangeDetail!$A:$A,0),E18)</t>
  </si>
  <si>
    <t>eqSigINDEX(RangeDetail!$RM:$SJ,MATCH($F18,RangeDetail!$A:$A,0),E18)</t>
  </si>
  <si>
    <t>eqSigINDEX(RangeDetail!$SK:$TG,MATCH($F18,RangeDetail!$A:$A,0),$E18)</t>
  </si>
  <si>
    <t>eqSigINDEX(RangeDetail!$TI:$UE,MATCH($F18,RangeDetail!$A:$A,0),$E18)</t>
  </si>
  <si>
    <t>eqSigINDEX(RangeDetail!$UI:$VE,MATCH($F18,RangeDetail!$A:$A,0),$E18)</t>
  </si>
  <si>
    <t>eqSigINDEX(RangeDetail!$VG:$WC,MATCH($F18,RangeDetail!$A:$A,0),$E18)</t>
  </si>
  <si>
    <t>eqSigINDEX(RangeDetail!$WE:$XA,MATCH($F18,RangeDetail!$A:$A,0),$E18)</t>
  </si>
  <si>
    <t>eqSigINDEX(RangeDetail!$XC:$XY,MATCH($F18,RangeDetail!$A:$A,0),$E18)</t>
  </si>
  <si>
    <t>eqSigINDEX(RangeDetail!$YC:$YY,MATCH($F18,RangeDetail!$A:$A,0),$E18)</t>
  </si>
  <si>
    <t>eqSigINDEX(RangeDetail!$ZA:$ZX,MATCH($F18,RangeDetail!$A:$A,0),$E18)</t>
  </si>
  <si>
    <t>eqSigINDEX(RangeDetail!$ZY:$AAU,MATCH($F18,RangeDetail!$A:$A,0),$E18)</t>
  </si>
  <si>
    <t>eqSigINDEX(RangeDetail!$AAW:$ABS,MATCH($F18,RangeDetail!$A:$A,0),$E18)</t>
  </si>
  <si>
    <t>eqSigINDEX(RangeDetail!$ADX:$AET,MATCH($F18,RangeDetail!$A:$A,0),$E18)</t>
  </si>
  <si>
    <t>eqSigINDEX(RangeDetail!$AEV:$AFR,MATCH($F18,RangeDetail!$A:$A,0),$E18)</t>
  </si>
  <si>
    <t>eqSigINDEX(RangeDetail!$AHO:$AIK,MATCH($F18,RangeDetail!$A:$A,0),$E18)</t>
  </si>
  <si>
    <t>eqSigINDEX(USWeeklyPlans!$AFG:$AGC,MATCH($F18,USWeeklyPlans!$A:$A,0),$E18)</t>
  </si>
  <si>
    <t>eqSigIF(K19eqSig0,1,0)</t>
  </si>
  <si>
    <t>eqSigF19&amp;"_"&amp;Pln_Yr&amp;TEXT(Pln_Qtr,"00")</t>
  </si>
  <si>
    <t>eqSigF19&amp;"_"&amp;K19</t>
  </si>
  <si>
    <t>eqSigIF(K19eqSig0,0,IF(ISNA(INDEX(RangeDetail!$PL:$QH,MATCH($F19,RangeDetail!$A:$A,0),MATCH(OFFSET(RangeDetail!$PL$14,0,E19-1),RangeDetail!$PL$14:$QH$14,0))),"",INDEX(RangeDetail!$PL:$QH,MATCH($F19,RangeDetail!$A:$A,0),MATCH(OFFSET(RangeDetail!$PL$14,0,E19-1),RangeDetail!$PL$14:$QH$14,0))))</t>
  </si>
  <si>
    <t>eqSigIF(INDEX(RangeDetail!$FQ:$GM,MATCH($F19,RangeDetail!$A:$A,0),E19)eqSig"",INDEX(RangeDetail!$FQ$15:$GM$15,1,E19),INDEX(RangeDetail!$FQ:$GM,MATCH($F19,RangeDetail!$A:$A,0),E19))</t>
  </si>
  <si>
    <t>eqSigINDEX(RangeDetail!$KM:$LI,MATCH($F19,RangeDetail!$A:$A,0),MATCH(OFFSET(RangeDetail!$KM$14,0,E19-1),RangeDetail!$KM$14:$LI$14,0))</t>
  </si>
  <si>
    <t>eqSigINDEX(RangeDetail!$OO:$PK,MATCH($F19,RangeDetail!$A:$A,0),MATCH(OFFSET(RangeDetail!$OO$14,0,E19-1),RangeDetail!$OO$14:$PK$14,0))</t>
  </si>
  <si>
    <t>eqSigINDEX(RangeDetail!GR:GR,MATCH($F19,RangeDetail!$A:$A,0))</t>
  </si>
  <si>
    <t>eqSigINDEX(RangeDetail!GS:GS,MATCH($F19,RangeDetail!$A:$A,0))</t>
  </si>
  <si>
    <t>eqSigINDEX(RangeDetail!$QO:$RK,MATCH($F19,RangeDetail!$A:$A,0),E19)</t>
  </si>
  <si>
    <t>eqSigINDEX(RangeDetail!$RM:$SJ,MATCH($F19,RangeDetail!$A:$A,0),E19)</t>
  </si>
  <si>
    <t>eqSigINDEX(RangeDetail!$SK:$TG,MATCH($F19,RangeDetail!$A:$A,0),$E19)</t>
  </si>
  <si>
    <t>eqSigINDEX(RangeDetail!$TI:$UE,MATCH($F19,RangeDetail!$A:$A,0),$E19)</t>
  </si>
  <si>
    <t>eqSigINDEX(RangeDetail!$UI:$VE,MATCH($F19,RangeDetail!$A:$A,0),$E19)</t>
  </si>
  <si>
    <t>eqSigINDEX(RangeDetail!$VG:$WC,MATCH($F19,RangeDetail!$A:$A,0),$E19)</t>
  </si>
  <si>
    <t>eqSigINDEX(RangeDetail!$WE:$XA,MATCH($F19,RangeDetail!$A:$A,0),$E19)</t>
  </si>
  <si>
    <t>eqSigINDEX(RangeDetail!$XC:$XY,MATCH($F19,RangeDetail!$A:$A,0),$E19)</t>
  </si>
  <si>
    <t>eqSigINDEX(RangeDetail!$YC:$YY,MATCH($F19,RangeDetail!$A:$A,0),$E19)</t>
  </si>
  <si>
    <t>eqSigINDEX(RangeDetail!$ZA:$ZX,MATCH($F19,RangeDetail!$A:$A,0),$E19)</t>
  </si>
  <si>
    <t>eqSigINDEX(RangeDetail!$ZY:$AAU,MATCH($F19,RangeDetail!$A:$A,0),$E19)</t>
  </si>
  <si>
    <t>eqSigINDEX(RangeDetail!$AAW:$ABS,MATCH($F19,RangeDetail!$A:$A,0),$E19)</t>
  </si>
  <si>
    <t>eqSigINDEX(RangeDetail!$ADX:$AET,MATCH($F19,RangeDetail!$A:$A,0),$E19)</t>
  </si>
  <si>
    <t>eqSigINDEX(RangeDetail!$AEV:$AFR,MATCH($F19,RangeDetail!$A:$A,0),$E19)</t>
  </si>
  <si>
    <t>eqSigINDEX(RangeDetail!$AHO:$AIK,MATCH($F19,RangeDetail!$A:$A,0),$E19)</t>
  </si>
  <si>
    <t>eqSigINDEX(USWeeklyPlans!$AFG:$AGC,MATCH($F19,USWeeklyPlans!$A:$A,0),$E19)</t>
  </si>
  <si>
    <t>eqSigIF(K20eqSig0,1,0)</t>
  </si>
  <si>
    <t>eqSigF20&amp;"_"&amp;Pln_Yr&amp;TEXT(Pln_Qtr,"00")</t>
  </si>
  <si>
    <t>eqSigF20&amp;"_"&amp;K20</t>
  </si>
  <si>
    <t>eqSigIF(K20eqSig0,0,IF(ISNA(INDEX(RangeDetail!$PL:$QH,MATCH($F20,RangeDetail!$A:$A,0),MATCH(OFFSET(RangeDetail!$PL$14,0,E20-1),RangeDetail!$PL$14:$QH$14,0))),"",INDEX(RangeDetail!$PL:$QH,MATCH($F20,RangeDetail!$A:$A,0),MATCH(OFFSET(RangeDetail!$PL$14,0,E20-1),RangeDetail!$PL$14:$QH$14,0))))</t>
  </si>
  <si>
    <t>eqSigIF(INDEX(RangeDetail!$FQ:$GM,MATCH($F20,RangeDetail!$A:$A,0),E20)eqSig"",INDEX(RangeDetail!$FQ$15:$GM$15,1,E20),INDEX(RangeDetail!$FQ:$GM,MATCH($F20,RangeDetail!$A:$A,0),E20))</t>
  </si>
  <si>
    <t>eqSigINDEX(RangeDetail!$KM:$LI,MATCH($F20,RangeDetail!$A:$A,0),MATCH(OFFSET(RangeDetail!$KM$14,0,E20-1),RangeDetail!$KM$14:$LI$14,0))</t>
  </si>
  <si>
    <t>eqSigINDEX(RangeDetail!$OO:$PK,MATCH($F20,RangeDetail!$A:$A,0),MATCH(OFFSET(RangeDetail!$OO$14,0,E20-1),RangeDetail!$OO$14:$PK$14,0))</t>
  </si>
  <si>
    <t>eqSigINDEX(RangeDetail!GR:GR,MATCH($F20,RangeDetail!$A:$A,0))</t>
  </si>
  <si>
    <t>eqSigINDEX(RangeDetail!GS:GS,MATCH($F20,RangeDetail!$A:$A,0))</t>
  </si>
  <si>
    <t>eqSigINDEX(RangeDetail!$QO:$RK,MATCH($F20,RangeDetail!$A:$A,0),E20)</t>
  </si>
  <si>
    <t>eqSigINDEX(RangeDetail!$RM:$SJ,MATCH($F20,RangeDetail!$A:$A,0),E20)</t>
  </si>
  <si>
    <t>eqSigINDEX(RangeDetail!$SK:$TG,MATCH($F20,RangeDetail!$A:$A,0),$E20)</t>
  </si>
  <si>
    <t>eqSigINDEX(RangeDetail!$TI:$UE,MATCH($F20,RangeDetail!$A:$A,0),$E20)</t>
  </si>
  <si>
    <t>eqSigINDEX(RangeDetail!$UI:$VE,MATCH($F20,RangeDetail!$A:$A,0),$E20)</t>
  </si>
  <si>
    <t>eqSigINDEX(RangeDetail!$VG:$WC,MATCH($F20,RangeDetail!$A:$A,0),$E20)</t>
  </si>
  <si>
    <t>eqSigINDEX(RangeDetail!$WE:$XA,MATCH($F20,RangeDetail!$A:$A,0),$E20)</t>
  </si>
  <si>
    <t>eqSigINDEX(RangeDetail!$XC:$XY,MATCH($F20,RangeDetail!$A:$A,0),$E20)</t>
  </si>
  <si>
    <t>eqSigINDEX(RangeDetail!$YC:$YY,MATCH($F20,RangeDetail!$A:$A,0),$E20)</t>
  </si>
  <si>
    <t>eqSigINDEX(RangeDetail!$ZA:$ZX,MATCH($F20,RangeDetail!$A:$A,0),$E20)</t>
  </si>
  <si>
    <t>eqSigINDEX(RangeDetail!$ZY:$AAU,MATCH($F20,RangeDetail!$A:$A,0),$E20)</t>
  </si>
  <si>
    <t>eqSigINDEX(RangeDetail!$AAW:$ABS,MATCH($F20,RangeDetail!$A:$A,0),$E20)</t>
  </si>
  <si>
    <t>eqSigINDEX(RangeDetail!$ADX:$AET,MATCH($F20,RangeDetail!$A:$A,0),$E20)</t>
  </si>
  <si>
    <t>eqSigINDEX(RangeDetail!$AEV:$AFR,MATCH($F20,RangeDetail!$A:$A,0),$E20)</t>
  </si>
  <si>
    <t>eqSigINDEX(RangeDetail!$AHO:$AIK,MATCH($F20,RangeDetail!$A:$A,0),$E20)</t>
  </si>
  <si>
    <t>eqSigINDEX(USWeeklyPlans!$AFG:$AGC,MATCH($F20,USWeeklyPlans!$A:$A,0),$E20)</t>
  </si>
  <si>
    <t>eqSigIF(K21eqSig0,1,0)</t>
  </si>
  <si>
    <t>eqSigF21&amp;"_"&amp;Pln_Yr&amp;TEXT(Pln_Qtr,"00")</t>
  </si>
  <si>
    <t>eqSigF21&amp;"_"&amp;K21</t>
  </si>
  <si>
    <t>eqSigIF(K21eqSig0,0,IF(ISNA(INDEX(RangeDetail!$PL:$QH,MATCH($F21,RangeDetail!$A:$A,0),MATCH(OFFSET(RangeDetail!$PL$14,0,E21-1),RangeDetail!$PL$14:$QH$14,0))),"",INDEX(RangeDetail!$PL:$QH,MATCH($F21,RangeDetail!$A:$A,0),MATCH(OFFSET(RangeDetail!$PL$14,0,E21-1),RangeDetail!$PL$14:$QH$14,0))))</t>
  </si>
  <si>
    <t>eqSigIF(INDEX(RangeDetail!$FQ:$GM,MATCH($F21,RangeDetail!$A:$A,0),E21)eqSig"",INDEX(RangeDetail!$FQ$15:$GM$15,1,E21),INDEX(RangeDetail!$FQ:$GM,MATCH($F21,RangeDetail!$A:$A,0),E21))</t>
  </si>
  <si>
    <t>eqSigINDEX(RangeDetail!$KM:$LI,MATCH($F21,RangeDetail!$A:$A,0),MATCH(OFFSET(RangeDetail!$KM$14,0,E21-1),RangeDetail!$KM$14:$LI$14,0))</t>
  </si>
  <si>
    <t>eqSigINDEX(RangeDetail!$OO:$PK,MATCH($F21,RangeDetail!$A:$A,0),MATCH(OFFSET(RangeDetail!$OO$14,0,E21-1),RangeDetail!$OO$14:$PK$14,0))</t>
  </si>
  <si>
    <t>eqSigINDEX(RangeDetail!GR:GR,MATCH($F21,RangeDetail!$A:$A,0))</t>
  </si>
  <si>
    <t>eqSigINDEX(RangeDetail!GS:GS,MATCH($F21,RangeDetail!$A:$A,0))</t>
  </si>
  <si>
    <t>eqSigINDEX(RangeDetail!$QO:$RK,MATCH($F21,RangeDetail!$A:$A,0),E21)</t>
  </si>
  <si>
    <t>eqSigINDEX(RangeDetail!$RM:$SJ,MATCH($F21,RangeDetail!$A:$A,0),E21)</t>
  </si>
  <si>
    <t>eqSigINDEX(RangeDetail!$SK:$TG,MATCH($F21,RangeDetail!$A:$A,0),$E21)</t>
  </si>
  <si>
    <t>eqSigINDEX(RangeDetail!$TI:$UE,MATCH($F21,RangeDetail!$A:$A,0),$E21)</t>
  </si>
  <si>
    <t>eqSigINDEX(RangeDetail!$UI:$VE,MATCH($F21,RangeDetail!$A:$A,0),$E21)</t>
  </si>
  <si>
    <t>eqSigINDEX(RangeDetail!$VG:$WC,MATCH($F21,RangeDetail!$A:$A,0),$E21)</t>
  </si>
  <si>
    <t>eqSigINDEX(RangeDetail!$WE:$XA,MATCH($F21,RangeDetail!$A:$A,0),$E21)</t>
  </si>
  <si>
    <t>eqSigINDEX(RangeDetail!$XC:$XY,MATCH($F21,RangeDetail!$A:$A,0),$E21)</t>
  </si>
  <si>
    <t>eqSigINDEX(RangeDetail!$YC:$YY,MATCH($F21,RangeDetail!$A:$A,0),$E21)</t>
  </si>
  <si>
    <t>eqSigINDEX(RangeDetail!$ZA:$ZX,MATCH($F21,RangeDetail!$A:$A,0),$E21)</t>
  </si>
  <si>
    <t>eqSigINDEX(RangeDetail!$ZY:$AAU,MATCH($F21,RangeDetail!$A:$A,0),$E21)</t>
  </si>
  <si>
    <t>eqSigINDEX(RangeDetail!$AAW:$ABS,MATCH($F21,RangeDetail!$A:$A,0),$E21)</t>
  </si>
  <si>
    <t>eqSigINDEX(RangeDetail!$ADX:$AET,MATCH($F21,RangeDetail!$A:$A,0),$E21)</t>
  </si>
  <si>
    <t>eqSigINDEX(RangeDetail!$AEV:$AFR,MATCH($F21,RangeDetail!$A:$A,0),$E21)</t>
  </si>
  <si>
    <t>eqSigINDEX(RangeDetail!$AHO:$AIK,MATCH($F21,RangeDetail!$A:$A,0),$E21)</t>
  </si>
  <si>
    <t>eqSigINDEX(USWeeklyPlans!$AFG:$AGC,MATCH($F21,USWeeklyPlans!$A:$A,0),$E21)</t>
  </si>
  <si>
    <t>eqSigIF(K22eqSig0,1,0)</t>
  </si>
  <si>
    <t>eqSigF22&amp;"_"&amp;Pln_Yr&amp;TEXT(Pln_Qtr,"00")</t>
  </si>
  <si>
    <t>eqSigF22&amp;"_"&amp;K22</t>
  </si>
  <si>
    <t>eqSigIF(K22eqSig0,0,IF(ISNA(INDEX(RangeDetail!$PL:$QH,MATCH($F22,RangeDetail!$A:$A,0),MATCH(OFFSET(RangeDetail!$PL$14,0,E22-1),RangeDetail!$PL$14:$QH$14,0))),"",INDEX(RangeDetail!$PL:$QH,MATCH($F22,RangeDetail!$A:$A,0),MATCH(OFFSET(RangeDetail!$PL$14,0,E22-1),RangeDetail!$PL$14:$QH$14,0))))</t>
  </si>
  <si>
    <t>eqSigIF(INDEX(RangeDetail!$FQ:$GM,MATCH($F22,RangeDetail!$A:$A,0),E22)eqSig"",INDEX(RangeDetail!$FQ$15:$GM$15,1,E22),INDEX(RangeDetail!$FQ:$GM,MATCH($F22,RangeDetail!$A:$A,0),E22))</t>
  </si>
  <si>
    <t>eqSigINDEX(RangeDetail!$KM:$LI,MATCH($F22,RangeDetail!$A:$A,0),MATCH(OFFSET(RangeDetail!$KM$14,0,E22-1),RangeDetail!$KM$14:$LI$14,0))</t>
  </si>
  <si>
    <t>eqSigINDEX(RangeDetail!$OO:$PK,MATCH($F22,RangeDetail!$A:$A,0),MATCH(OFFSET(RangeDetail!$OO$14,0,E22-1),RangeDetail!$OO$14:$PK$14,0))</t>
  </si>
  <si>
    <t>eqSigINDEX(RangeDetail!GR:GR,MATCH($F22,RangeDetail!$A:$A,0))</t>
  </si>
  <si>
    <t>eqSigINDEX(RangeDetail!GS:GS,MATCH($F22,RangeDetail!$A:$A,0))</t>
  </si>
  <si>
    <t>eqSigINDEX(RangeDetail!$QO:$RK,MATCH($F22,RangeDetail!$A:$A,0),E22)</t>
  </si>
  <si>
    <t>eqSigINDEX(RangeDetail!$RM:$SJ,MATCH($F22,RangeDetail!$A:$A,0),E22)</t>
  </si>
  <si>
    <t>eqSigINDEX(RangeDetail!$SK:$TG,MATCH($F22,RangeDetail!$A:$A,0),$E22)</t>
  </si>
  <si>
    <t>eqSigINDEX(RangeDetail!$TI:$UE,MATCH($F22,RangeDetail!$A:$A,0),$E22)</t>
  </si>
  <si>
    <t>eqSigINDEX(RangeDetail!$UI:$VE,MATCH($F22,RangeDetail!$A:$A,0),$E22)</t>
  </si>
  <si>
    <t>eqSigINDEX(RangeDetail!$VG:$WC,MATCH($F22,RangeDetail!$A:$A,0),$E22)</t>
  </si>
  <si>
    <t>eqSigINDEX(RangeDetail!$WE:$XA,MATCH($F22,RangeDetail!$A:$A,0),$E22)</t>
  </si>
  <si>
    <t>eqSigINDEX(RangeDetail!$XC:$XY,MATCH($F22,RangeDetail!$A:$A,0),$E22)</t>
  </si>
  <si>
    <t>eqSigINDEX(RangeDetail!$YC:$YY,MATCH($F22,RangeDetail!$A:$A,0),$E22)</t>
  </si>
  <si>
    <t>eqSigINDEX(RangeDetail!$ZA:$ZX,MATCH($F22,RangeDetail!$A:$A,0),$E22)</t>
  </si>
  <si>
    <t>eqSigINDEX(RangeDetail!$ZY:$AAU,MATCH($F22,RangeDetail!$A:$A,0),$E22)</t>
  </si>
  <si>
    <t>eqSigINDEX(RangeDetail!$AAW:$ABS,MATCH($F22,RangeDetail!$A:$A,0),$E22)</t>
  </si>
  <si>
    <t>eqSigINDEX(RangeDetail!$ADX:$AET,MATCH($F22,RangeDetail!$A:$A,0),$E22)</t>
  </si>
  <si>
    <t>eqSigINDEX(RangeDetail!$AEV:$AFR,MATCH($F22,RangeDetail!$A:$A,0),$E22)</t>
  </si>
  <si>
    <t>eqSigINDEX(RangeDetail!$AHO:$AIK,MATCH($F22,RangeDetail!$A:$A,0),$E22)</t>
  </si>
  <si>
    <t>eqSigINDEX(USWeeklyPlans!$AFG:$AGC,MATCH($F22,USWeeklyPlans!$A:$A,0),$E22)</t>
  </si>
  <si>
    <t>eqSigIF(K23eqSig0,1,0)</t>
  </si>
  <si>
    <t>eqSigF23&amp;"_"&amp;Pln_Yr&amp;TEXT(Pln_Qtr,"00")</t>
  </si>
  <si>
    <t>eqSigF23&amp;"_"&amp;K23</t>
  </si>
  <si>
    <t>eqSigIF(K23eqSig0,0,IF(ISNA(INDEX(RangeDetail!$PL:$QH,MATCH($F23,RangeDetail!$A:$A,0),MATCH(OFFSET(RangeDetail!$PL$14,0,E23-1),RangeDetail!$PL$14:$QH$14,0))),"",INDEX(RangeDetail!$PL:$QH,MATCH($F23,RangeDetail!$A:$A,0),MATCH(OFFSET(RangeDetail!$PL$14,0,E23-1),RangeDetail!$PL$14:$QH$14,0))))</t>
  </si>
  <si>
    <t>eqSigIF(INDEX(RangeDetail!$FQ:$GM,MATCH($F23,RangeDetail!$A:$A,0),E23)eqSig"",INDEX(RangeDetail!$FQ$15:$GM$15,1,E23),INDEX(RangeDetail!$FQ:$GM,MATCH($F23,RangeDetail!$A:$A,0),E23))</t>
  </si>
  <si>
    <t>eqSigINDEX(RangeDetail!$KM:$LI,MATCH($F23,RangeDetail!$A:$A,0),MATCH(OFFSET(RangeDetail!$KM$14,0,E23-1),RangeDetail!$KM$14:$LI$14,0))</t>
  </si>
  <si>
    <t>eqSigINDEX(RangeDetail!$OO:$PK,MATCH($F23,RangeDetail!$A:$A,0),MATCH(OFFSET(RangeDetail!$OO$14,0,E23-1),RangeDetail!$OO$14:$PK$14,0))</t>
  </si>
  <si>
    <t>eqSigINDEX(RangeDetail!GR:GR,MATCH($F23,RangeDetail!$A:$A,0))</t>
  </si>
  <si>
    <t>eqSigINDEX(RangeDetail!GS:GS,MATCH($F23,RangeDetail!$A:$A,0))</t>
  </si>
  <si>
    <t>eqSigINDEX(RangeDetail!$QO:$RK,MATCH($F23,RangeDetail!$A:$A,0),E23)</t>
  </si>
  <si>
    <t>eqSigINDEX(RangeDetail!$RM:$SJ,MATCH($F23,RangeDetail!$A:$A,0),E23)</t>
  </si>
  <si>
    <t>eqSigINDEX(RangeDetail!$SK:$TG,MATCH($F23,RangeDetail!$A:$A,0),$E23)</t>
  </si>
  <si>
    <t>eqSigINDEX(RangeDetail!$TI:$UE,MATCH($F23,RangeDetail!$A:$A,0),$E23)</t>
  </si>
  <si>
    <t>eqSigINDEX(RangeDetail!$UI:$VE,MATCH($F23,RangeDetail!$A:$A,0),$E23)</t>
  </si>
  <si>
    <t>eqSigINDEX(RangeDetail!$VG:$WC,MATCH($F23,RangeDetail!$A:$A,0),$E23)</t>
  </si>
  <si>
    <t>eqSigINDEX(RangeDetail!$WE:$XA,MATCH($F23,RangeDetail!$A:$A,0),$E23)</t>
  </si>
  <si>
    <t>eqSigINDEX(RangeDetail!$XC:$XY,MATCH($F23,RangeDetail!$A:$A,0),$E23)</t>
  </si>
  <si>
    <t>eqSigINDEX(RangeDetail!$YC:$YY,MATCH($F23,RangeDetail!$A:$A,0),$E23)</t>
  </si>
  <si>
    <t>eqSigINDEX(RangeDetail!$ZA:$ZX,MATCH($F23,RangeDetail!$A:$A,0),$E23)</t>
  </si>
  <si>
    <t>eqSigINDEX(RangeDetail!$ZY:$AAU,MATCH($F23,RangeDetail!$A:$A,0),$E23)</t>
  </si>
  <si>
    <t>eqSigINDEX(RangeDetail!$AAW:$ABS,MATCH($F23,RangeDetail!$A:$A,0),$E23)</t>
  </si>
  <si>
    <t>eqSigINDEX(RangeDetail!$ADX:$AET,MATCH($F23,RangeDetail!$A:$A,0),$E23)</t>
  </si>
  <si>
    <t>eqSigINDEX(RangeDetail!$AEV:$AFR,MATCH($F23,RangeDetail!$A:$A,0),$E23)</t>
  </si>
  <si>
    <t>eqSigINDEX(RangeDetail!$AHO:$AIK,MATCH($F23,RangeDetail!$A:$A,0),$E23)</t>
  </si>
  <si>
    <t>eqSigINDEX(USWeeklyPlans!$AFG:$AGC,MATCH($F23,USWeeklyPlans!$A:$A,0),$E23)</t>
  </si>
  <si>
    <t>eqSigIF(K24eqSig0,1,0)</t>
  </si>
  <si>
    <t>eqSigF24&amp;"_"&amp;Pln_Yr&amp;TEXT(Pln_Qtr,"00")</t>
  </si>
  <si>
    <t>eqSigF24&amp;"_"&amp;K24</t>
  </si>
  <si>
    <t>eqSigIF(K24eqSig0,0,IF(ISNA(INDEX(RangeDetail!$PL:$QH,MATCH($F24,RangeDetail!$A:$A,0),MATCH(OFFSET(RangeDetail!$PL$14,0,E24-1),RangeDetail!$PL$14:$QH$14,0))),"",INDEX(RangeDetail!$PL:$QH,MATCH($F24,RangeDetail!$A:$A,0),MATCH(OFFSET(RangeDetail!$PL$14,0,E24-1),RangeDetail!$PL$14:$QH$14,0))))</t>
  </si>
  <si>
    <t>eqSigIF(INDEX(RangeDetail!$FQ:$GM,MATCH($F24,RangeDetail!$A:$A,0),E24)eqSig"",INDEX(RangeDetail!$FQ$15:$GM$15,1,E24),INDEX(RangeDetail!$FQ:$GM,MATCH($F24,RangeDetail!$A:$A,0),E24))</t>
  </si>
  <si>
    <t>eqSigINDEX(RangeDetail!$KM:$LI,MATCH($F24,RangeDetail!$A:$A,0),MATCH(OFFSET(RangeDetail!$KM$14,0,E24-1),RangeDetail!$KM$14:$LI$14,0))</t>
  </si>
  <si>
    <t>eqSigINDEX(RangeDetail!$OO:$PK,MATCH($F24,RangeDetail!$A:$A,0),MATCH(OFFSET(RangeDetail!$OO$14,0,E24-1),RangeDetail!$OO$14:$PK$14,0))</t>
  </si>
  <si>
    <t>eqSigINDEX(RangeDetail!GR:GR,MATCH($F24,RangeDetail!$A:$A,0))</t>
  </si>
  <si>
    <t>eqSigINDEX(RangeDetail!GS:GS,MATCH($F24,RangeDetail!$A:$A,0))</t>
  </si>
  <si>
    <t>eqSigINDEX(RangeDetail!$QO:$RK,MATCH($F24,RangeDetail!$A:$A,0),E24)</t>
  </si>
  <si>
    <t>eqSigINDEX(RangeDetail!$RM:$SJ,MATCH($F24,RangeDetail!$A:$A,0),E24)</t>
  </si>
  <si>
    <t>eqSigINDEX(RangeDetail!$SK:$TG,MATCH($F24,RangeDetail!$A:$A,0),$E24)</t>
  </si>
  <si>
    <t>eqSigINDEX(RangeDetail!$TI:$UE,MATCH($F24,RangeDetail!$A:$A,0),$E24)</t>
  </si>
  <si>
    <t>eqSigINDEX(RangeDetail!$UI:$VE,MATCH($F24,RangeDetail!$A:$A,0),$E24)</t>
  </si>
  <si>
    <t>eqSigINDEX(RangeDetail!$VG:$WC,MATCH($F24,RangeDetail!$A:$A,0),$E24)</t>
  </si>
  <si>
    <t>eqSigINDEX(RangeDetail!$WE:$XA,MATCH($F24,RangeDetail!$A:$A,0),$E24)</t>
  </si>
  <si>
    <t>eqSigINDEX(RangeDetail!$XC:$XY,MATCH($F24,RangeDetail!$A:$A,0),$E24)</t>
  </si>
  <si>
    <t>eqSigINDEX(RangeDetail!$YC:$YY,MATCH($F24,RangeDetail!$A:$A,0),$E24)</t>
  </si>
  <si>
    <t>eqSigINDEX(RangeDetail!$ZA:$ZX,MATCH($F24,RangeDetail!$A:$A,0),$E24)</t>
  </si>
  <si>
    <t>eqSigINDEX(RangeDetail!$ZY:$AAU,MATCH($F24,RangeDetail!$A:$A,0),$E24)</t>
  </si>
  <si>
    <t>eqSigINDEX(RangeDetail!$AAW:$ABS,MATCH($F24,RangeDetail!$A:$A,0),$E24)</t>
  </si>
  <si>
    <t>eqSigINDEX(RangeDetail!$ADX:$AET,MATCH($F24,RangeDetail!$A:$A,0),$E24)</t>
  </si>
  <si>
    <t>eqSigINDEX(RangeDetail!$AEV:$AFR,MATCH($F24,RangeDetail!$A:$A,0),$E24)</t>
  </si>
  <si>
    <t>eqSigINDEX(RangeDetail!$AHO:$AIK,MATCH($F24,RangeDetail!$A:$A,0),$E24)</t>
  </si>
  <si>
    <t>eqSigINDEX(USWeeklyPlans!$AFG:$AGC,MATCH($F24,USWeeklyPlans!$A:$A,0),$E24)</t>
  </si>
  <si>
    <t>tblWeeklySlsUS</t>
  </si>
  <si>
    <t>tblWeeklySlsUSID</t>
  </si>
  <si>
    <t>ProdWeekID</t>
  </si>
  <si>
    <t>eqSig((ROW(C2)-2)/COUNTA(E2:E20))+2</t>
  </si>
  <si>
    <t>eqSigF2&amp;S2</t>
  </si>
  <si>
    <t>eqSigOFFSET(INDIRECT("WeeklyDetail!"&amp;ADDRESS(MATCH($F2,WeeklyDetail!$B:$B,0),COLUMN(WeeklyDetail!H1))),$C2-1,0)</t>
  </si>
  <si>
    <t>eqSigOFFSET(INDIRECT("WeeklyDetail!"&amp;ADDRESS(MATCH($F2,WeeklyDetail!$B:$B,0),COLUMN(WeeklyDetail!J1))),$C2-1,0)</t>
  </si>
  <si>
    <t>eqSigOFFSET(INDIRECT("WeeklyDetail!"&amp;ADDRESS(MATCH($F2,WeeklyDetail!$B:$B,0),COLUMN(WeeklyDetail!N1))),$C2-1,0)</t>
  </si>
  <si>
    <t>eqSigOFFSET(INDIRECT("WeeklyDetail!"&amp;ADDRESS(MATCH($F2,WeeklyDetail!$B:$B,0),COLUMN(WeeklyDetail!O1))),$C2-1,0)</t>
  </si>
  <si>
    <t>eqSigOFFSET(INDIRECT("WeeklyDetail!"&amp;ADDRESS(MATCH($F2,WeeklyDetail!$B:$B,0),COLUMN(WeeklyDetail!Q1))),$C2-1,0)</t>
  </si>
  <si>
    <t>eqSigOFFSET(INDIRECT("WeeklyDetail!"&amp;ADDRESS(MATCH($F2,WeeklyDetail!$B:$B,0),COLUMN(WeeklyDetail!R1))),$C2-1,0)</t>
  </si>
  <si>
    <t>eqSigOFFSET(INDIRECT("WeeklyDetail!"&amp;ADDRESS(MATCH($F2,WeeklyDetail!$B:$B,0),COLUMN(WeeklyDetail!S1))),$C2-1,0)</t>
  </si>
  <si>
    <t>eqSigOFFSET(INDIRECT("WeeklyDetail!"&amp;ADDRESS(MATCH($F2,WeeklyDetail!$B:$B,0),COLUMN(WeeklyDetail!T1))),$C2-1,0)</t>
  </si>
  <si>
    <t>eqSigOFFSET(INDIRECT("WeeklyDetail!"&amp;ADDRESS(MATCH($F2,WeeklyDetail!$B:$B,0),COLUMN(WeeklyDetail!U1))),$C2-1,0)</t>
  </si>
  <si>
    <t>eqSigOFFSET(INDIRECT("WeeklyDetail!"&amp;ADDRESS(MATCH($F2,WeeklyDetail!$B:$B,0),COLUMN(WeeklyDetail!V1))),$C2-1,0)</t>
  </si>
  <si>
    <t>eqSigOFFSET(INDIRECT("WeeklyDetail!"&amp;ADDRESS(MATCH($F2,WeeklyDetail!$B:$B,0),COLUMN(WeeklyDetail!W1))),$C2-1,0)</t>
  </si>
  <si>
    <t>eqSigOFFSET(INDIRECT("WeeklyDetail!"&amp;ADDRESS(MATCH($F2,WeeklyDetail!$B:$B,0),COLUMN(WeeklyDetail!X1))),$C2-1,0)</t>
  </si>
  <si>
    <t>eqSigOFFSET(INDIRECT("WeeklyDetail!"&amp;ADDRESS(MATCH($F2,WeeklyDetail!$B:$B,0),COLUMN(WeeklyDetail!Y1))),$C2-1,0)</t>
  </si>
  <si>
    <t>eqSigOFFSET(INDIRECT("WeeklyDetail!"&amp;ADDRESS(MATCH($F2,WeeklyDetail!$B:$B,0),COLUMN(WeeklyDetail!Z1))),$C2-1,0)</t>
  </si>
  <si>
    <t>eqSigOFFSET(INDIRECT("WeeklyDetail!"&amp;ADDRESS(MATCH($F2,WeeklyDetail!$B:$B,0),COLUMN(WeeklyDetail!AA1))),$C2-1,0)</t>
  </si>
  <si>
    <t>eqSigOFFSET(INDIRECT("WeeklyDetail!"&amp;ADDRESS(MATCH($F2,WeeklyDetail!$B:$B,0),COLUMN(WeeklyDetail!AB1))),$C2-1,0)</t>
  </si>
  <si>
    <t>eqSigOFFSET(INDIRECT("WeeklyDetail!"&amp;ADDRESS(MATCH($F2,WeeklyDetail!$B:$B,0),COLUMN(WeeklyDetail!AC1))),$C2-1,0)</t>
  </si>
  <si>
    <t>eqSigOFFSET(INDIRECT("WeeklyDetail!"&amp;ADDRESS(MATCH($F2,WeeklyDetail!$B:$B,0),COLUMN(WeeklyDetail!AD1))),$C2-1,0)</t>
  </si>
  <si>
    <t>eqSigOFFSET(INDIRECT("WeeklyDetail!"&amp;ADDRESS(MATCH($F2,WeeklyDetail!$B:$B,0),COLUMN(WeeklyDetail!AE1))),$C2-1,0)</t>
  </si>
  <si>
    <t>eqSigOFFSET(INDIRECT("WeeklyDetail!"&amp;ADDRESS(MATCH($F2,WeeklyDetail!$B:$B,0),COLUMN(WeeklyDetail!AF1))),$C2-1,0)</t>
  </si>
  <si>
    <t>eqSigOFFSET(INDIRECT("WeeklyDetail!"&amp;ADDRESS(MATCH($F2,WeeklyDetail!$B:$B,0),COLUMN(WeeklyDetail!AG1))),$C2-1,0)</t>
  </si>
  <si>
    <t>eqSigOFFSET(INDIRECT("WeeklyDetail!"&amp;ADDRESS(MATCH($F2,WeeklyDetail!$B:$B,0),COLUMN(WeeklyDetail!AH1))),$C2-1,0)</t>
  </si>
  <si>
    <t>eqSigOFFSET(INDIRECT("WeeklyDetail!"&amp;ADDRESS(MATCH($F2,WeeklyDetail!$B:$B,0),COLUMN(WeeklyDetail!AI1))),$C2-1,0)</t>
  </si>
  <si>
    <t>eqSigOFFSET(INDIRECT("WeeklyDetail!"&amp;ADDRESS(MATCH($F2,WeeklyDetail!$B:$B,0),COLUMN(WeeklyDetail!AJ1))),$C2-1,0)</t>
  </si>
  <si>
    <t>eqSigOFFSET(INDIRECT("WeeklyDetail!"&amp;ADDRESS(MATCH($F2,WeeklyDetail!$B:$B,0),COLUMN(WeeklyDetail!AK1))),$C2-1,0)</t>
  </si>
  <si>
    <t>eqSigOFFSET(INDIRECT("WeeklyDetail!"&amp;ADDRESS(MATCH($F2,WeeklyDetail!$B:$B,0),COLUMN(WeeklyDetail!AL1))),$C2-1,0)</t>
  </si>
  <si>
    <t>eqSigOFFSET(INDIRECT("WeeklyDetail!"&amp;ADDRESS(MATCH($F2,WeeklyDetail!$B:$B,0),COLUMN(WeeklyDetail!AM1))),$C2-1,0)</t>
  </si>
  <si>
    <t>eqSigOFFSET(INDIRECT("WeeklyDetail!"&amp;ADDRESS(MATCH($F2,WeeklyDetail!$B:$B,0),COLUMN(WeeklyDetail!AP1))),$C2-1,0)</t>
  </si>
  <si>
    <t>eqSigOFFSET(INDIRECT("WeeklyDetail!"&amp;ADDRESS(MATCH($F2,WeeklyDetail!$B:$B,0),COLUMN(WeeklyDetail!AQ1))),$C2-1,0)</t>
  </si>
  <si>
    <t>eqSigOFFSET(INDIRECT("WeeklyDetail!"&amp;ADDRESS(MATCH($F2,WeeklyDetail!$B:$B,0),COLUMN(WeeklyDetail!AR1))),$C2-1,0)</t>
  </si>
  <si>
    <t>eqSigOFFSET(INDIRECT("WeeklyDetail!"&amp;ADDRESS(MATCH($F2,WeeklyDetail!$B:$B,0),COLUMN(WeeklyDetail!AS1))),$C2-1,0)</t>
  </si>
  <si>
    <t>eqSigOFFSET(INDIRECT("WeeklyDetail!"&amp;ADDRESS(MATCH($F2,WeeklyDetail!$B:$B,0),COLUMN(WeeklyDetail!AT1))),$C2-1,0)</t>
  </si>
  <si>
    <t>eqSigOFFSET(INDIRECT("WeeklyDetail!"&amp;ADDRESS(MATCH($F2,WeeklyDetail!$B:$B,0),COLUMN(WeeklyDetail!AU1))),$C2-1,0)</t>
  </si>
  <si>
    <t>eqSigOFFSET(INDIRECT("WeeklyDetail!"&amp;ADDRESS(MATCH($F2,WeeklyDetail!$B:$B,0),COLUMN(WeeklyDetail!AV1))),$C2-1,0)</t>
  </si>
  <si>
    <t>eqSigOFFSET(INDIRECT("WeeklyDetail!"&amp;ADDRESS(MATCH($F2,WeeklyDetail!$B:$B,0),COLUMN(WeeklyDetail!AW1))),$C2-1,0)</t>
  </si>
  <si>
    <t>eqSigOFFSET(INDIRECT("WeeklyDetail!"&amp;ADDRESS(MATCH($F2,WeeklyDetail!$B:$B,0),COLUMN(WeeklyDetail!AX1))),$C2-1,0)</t>
  </si>
  <si>
    <t>eqSigOFFSET(INDIRECT("WeeklyDetail!"&amp;ADDRESS(MATCH($F2,WeeklyDetail!$B:$B,0),COLUMN(WeeklyDetail!AY1))),$C2-1,0)</t>
  </si>
  <si>
    <t>eqSigOFFSET(INDIRECT("WeeklyDetail!"&amp;ADDRESS(MATCH($F2,WeeklyDetail!$B:$B,0),COLUMN(WeeklyDetail!AZ1))),$C2-1,0)</t>
  </si>
  <si>
    <t>eqSigOFFSET(INDIRECT("WeeklyDetail!"&amp;ADDRESS(MATCH($F2,WeeklyDetail!$B:$B,0),COLUMN(WeeklyDetail!BA1))),$C2-1,0)</t>
  </si>
  <si>
    <t>eqSigOFFSET(INDIRECT("WeeklyDetail!"&amp;ADDRESS(MATCH($F2,WeeklyDetail!$B:$B,0),COLUMN(WeeklyDetail!BB1))),$C2-1,0)</t>
  </si>
  <si>
    <t>eqSigOFFSET(INDIRECT("WeeklyDetail!"&amp;ADDRESS(MATCH($F2,WeeklyDetail!$B:$B,0),COLUMN(WeeklyDetail!BC1))),$C2-1,0)</t>
  </si>
  <si>
    <t>eqSigOFFSET(INDIRECT("WeeklyDetail!"&amp;ADDRESS(MATCH($F2,WeeklyDetail!$B:$B,0),COLUMN(WeeklyDetail!BD1))),$C2-1,0)</t>
  </si>
  <si>
    <t>eqSigOFFSET(INDIRECT("WeeklyDetail!"&amp;ADDRESS(MATCH($F2,WeeklyDetail!$B:$B,0),COLUMN(WeeklyDetail!BE1))),$C2-1,0)</t>
  </si>
  <si>
    <t>eqSigOFFSET(INDIRECT("WeeklyDetail!"&amp;ADDRESS(MATCH($F2,WeeklyDetail!$B:$B,0),COLUMN(WeeklyDetail!BF1))),$C2-1,0)</t>
  </si>
  <si>
    <t>eqSigOFFSET(INDIRECT("WeeklyDetail!"&amp;ADDRESS(MATCH($F2,WeeklyDetail!$B:$B,0),COLUMN(WeeklyDetail!BG1))),$C2-1,0)</t>
  </si>
  <si>
    <t>eqSigOFFSET(INDIRECT("WeeklyDetail!"&amp;ADDRESS(MATCH($F2,WeeklyDetail!$B:$B,0),COLUMN(WeeklyDetail!BH1))),$C2-1,0)</t>
  </si>
  <si>
    <t>eqSigOFFSET(INDIRECT("WeeklyDetail!"&amp;ADDRESS(MATCH($F2,WeeklyDetail!$B:$B,0),COLUMN(WeeklyDetail!BI1))),$C2-1,0)</t>
  </si>
  <si>
    <t>eqSigOFFSET(INDIRECT("WeeklyDetail!"&amp;ADDRESS(MATCH($F2,WeeklyDetail!$B:$B,0),COLUMN(WeeklyDetail!BJ1))),$C2-1,0)</t>
  </si>
  <si>
    <t>eqSigOFFSET(INDIRECT("WeeklyDetail!"&amp;ADDRESS(MATCH($F2,WeeklyDetail!$B:$B,0),COLUMN(WeeklyDetail!BK1))),$C2-1,0)</t>
  </si>
  <si>
    <t>eqSigOFFSET(INDIRECT("WeeklyDetail!"&amp;ADDRESS(MATCH($F2,WeeklyDetail!$B:$B,0),COLUMN(WeeklyDetail!BL1))),$C2-1,0)</t>
  </si>
  <si>
    <t>eqSigOFFSET(INDIRECT("WeeklyDetail!"&amp;ADDRESS(MATCH($F2,WeeklyDetail!$B:$B,0),COLUMN(WeeklyDetail!BM1))),$C2-1,0)</t>
  </si>
  <si>
    <t>eqSigOFFSET(INDIRECT("WeeklyDetail!"&amp;ADDRESS(MATCH($F2,WeeklyDetail!$B:$B,0),COLUMN(WeeklyDetail!BN1))),$C2-1,0)</t>
  </si>
  <si>
    <t>eqSigOFFSET(INDIRECT("WeeklyDetail!"&amp;ADDRESS(MATCH($F2,WeeklyDetail!$B:$B,0),COLUMN(WeeklyDetail!CL1))),$C2-1,0)</t>
  </si>
  <si>
    <t>eqSigOFFSET(INDIRECT("WeeklyDetail!"&amp;ADDRESS(MATCH($F2,WeeklyDetail!$B:$B,0),COLUMN(WeeklyDetail!CM1))),$C2-1,0)</t>
  </si>
  <si>
    <t>eqSigOFFSET(INDIRECT("WeeklyDetail!"&amp;ADDRESS(MATCH($F2,WeeklyDetail!$B:$B,0),COLUMN(WeeklyDetail!CN1))),$C2-1,0)</t>
  </si>
  <si>
    <t>eqSigOFFSET(INDIRECT("WeeklyDetail!"&amp;ADDRESS(MATCH($F2,WeeklyDetail!$B:$B,0),COLUMN(WeeklyDetail!CR1))),$C2-1,0)</t>
  </si>
  <si>
    <t>eqSigOFFSET(INDIRECT("WeeklyDetail!"&amp;ADDRESS(MATCH($F2,WeeklyDetail!$B:$B,0),COLUMN(WeeklyDetail!CS1))),$C2-1,0)</t>
  </si>
  <si>
    <t>eqSigOFFSET(INDIRECT("WeeklyDetail!"&amp;ADDRESS(MATCH($F2,WeeklyDetail!$B:$B,0),COLUMN(WeeklyDetail!CT1))),$C2-1,0)</t>
  </si>
  <si>
    <t>eqSigOFFSET(INDIRECT("WeeklyDetail!"&amp;ADDRESS(MATCH($F2,WeeklyDetail!$B:$B,0),COLUMN(WeeklyDetail!CU1))),$C2-1,0)</t>
  </si>
  <si>
    <t>eqSigOFFSET(INDIRECT("WeeklyDetail!"&amp;ADDRESS(MATCH($F2,WeeklyDetail!$B:$B,0),COLUMN(WeeklyDetail!CV1))),$C2-1,0)</t>
  </si>
  <si>
    <t>eqSigOFFSET(INDIRECT("WeeklyDetail!"&amp;ADDRESS(MATCH($F2,WeeklyDetail!$B:$B,0),COLUMN(WeeklyDetail!CW1))),$C2-1,0)</t>
  </si>
  <si>
    <t>eqSigOFFSET(INDIRECT("WeeklyDetail!"&amp;ADDRESS(MATCH($F2,WeeklyDetail!$B:$B,0),COLUMN(WeeklyDetail!CX1))),$C2-1,0)</t>
  </si>
  <si>
    <t>eqSigOFFSET(INDIRECT("WeeklyDetail!"&amp;ADDRESS(MATCH($F2,WeeklyDetail!$B:$B,0),COLUMN(WeeklyDetail!CY1))),$C2-1,0)</t>
  </si>
  <si>
    <t>eqSigF3&amp;S3</t>
  </si>
  <si>
    <t>eqSigI2</t>
  </si>
  <si>
    <t>eqSigJ2</t>
  </si>
  <si>
    <t>eqSigK2</t>
  </si>
  <si>
    <t>eqSigL2</t>
  </si>
  <si>
    <t>eqSigOFFSET(INDIRECT("WeeklyDetail!"&amp;ADDRESS(MATCH($F3,WeeklyDetail!$B:$B,0),COLUMN(WeeklyDetail!H2))),$C3-1,0)</t>
  </si>
  <si>
    <t>eqSigOFFSET(INDIRECT("WeeklyDetail!"&amp;ADDRESS(MATCH($F3,WeeklyDetail!$B:$B,0),COLUMN(WeeklyDetail!J2))),$C3-1,0)</t>
  </si>
  <si>
    <t>eqSigOFFSET(INDIRECT("WeeklyDetail!"&amp;ADDRESS(MATCH($F3,WeeklyDetail!$B:$B,0),COLUMN(WeeklyDetail!N2))),$C3-1,0)</t>
  </si>
  <si>
    <t>eqSigOFFSET(INDIRECT("WeeklyDetail!"&amp;ADDRESS(MATCH($F3,WeeklyDetail!$B:$B,0),COLUMN(WeeklyDetail!O2))),$C3-1,0)</t>
  </si>
  <si>
    <t>eqSigOFFSET(INDIRECT("WeeklyDetail!"&amp;ADDRESS(MATCH($F3,WeeklyDetail!$B:$B,0),COLUMN(WeeklyDetail!Q2))),$C3-1,0)</t>
  </si>
  <si>
    <t>eqSigOFFSET(INDIRECT("WeeklyDetail!"&amp;ADDRESS(MATCH($F3,WeeklyDetail!$B:$B,0),COLUMN(WeeklyDetail!R2))),$C3-1,0)</t>
  </si>
  <si>
    <t>eqSigOFFSET(INDIRECT("WeeklyDetail!"&amp;ADDRESS(MATCH($F3,WeeklyDetail!$B:$B,0),COLUMN(WeeklyDetail!S2))),$C3-1,0)</t>
  </si>
  <si>
    <t>eqSigOFFSET(INDIRECT("WeeklyDetail!"&amp;ADDRESS(MATCH($F3,WeeklyDetail!$B:$B,0),COLUMN(WeeklyDetail!T2))),$C3-1,0)</t>
  </si>
  <si>
    <t>eqSigOFFSET(INDIRECT("WeeklyDetail!"&amp;ADDRESS(MATCH($F3,WeeklyDetail!$B:$B,0),COLUMN(WeeklyDetail!U2))),$C3-1,0)</t>
  </si>
  <si>
    <t>eqSigOFFSET(INDIRECT("WeeklyDetail!"&amp;ADDRESS(MATCH($F3,WeeklyDetail!$B:$B,0),COLUMN(WeeklyDetail!V2))),$C3-1,0)</t>
  </si>
  <si>
    <t>eqSigOFFSET(INDIRECT("WeeklyDetail!"&amp;ADDRESS(MATCH($F3,WeeklyDetail!$B:$B,0),COLUMN(WeeklyDetail!W2))),$C3-1,0)</t>
  </si>
  <si>
    <t>eqSigOFFSET(INDIRECT("WeeklyDetail!"&amp;ADDRESS(MATCH($F3,WeeklyDetail!$B:$B,0),COLUMN(WeeklyDetail!X2))),$C3-1,0)</t>
  </si>
  <si>
    <t>eqSigOFFSET(INDIRECT("WeeklyDetail!"&amp;ADDRESS(MATCH($F3,WeeklyDetail!$B:$B,0),COLUMN(WeeklyDetail!Y2))),$C3-1,0)</t>
  </si>
  <si>
    <t>eqSigOFFSET(INDIRECT("WeeklyDetail!"&amp;ADDRESS(MATCH($F3,WeeklyDetail!$B:$B,0),COLUMN(WeeklyDetail!Z2))),$C3-1,0)</t>
  </si>
  <si>
    <t>eqSigOFFSET(INDIRECT("WeeklyDetail!"&amp;ADDRESS(MATCH($F3,WeeklyDetail!$B:$B,0),COLUMN(WeeklyDetail!AA2))),$C3-1,0)</t>
  </si>
  <si>
    <t>eqSigOFFSET(INDIRECT("WeeklyDetail!"&amp;ADDRESS(MATCH($F3,WeeklyDetail!$B:$B,0),COLUMN(WeeklyDetail!AB2))),$C3-1,0)</t>
  </si>
  <si>
    <t>eqSigOFFSET(INDIRECT("WeeklyDetail!"&amp;ADDRESS(MATCH($F3,WeeklyDetail!$B:$B,0),COLUMN(WeeklyDetail!AC2))),$C3-1,0)</t>
  </si>
  <si>
    <t>eqSigOFFSET(INDIRECT("WeeklyDetail!"&amp;ADDRESS(MATCH($F3,WeeklyDetail!$B:$B,0),COLUMN(WeeklyDetail!AD2))),$C3-1,0)</t>
  </si>
  <si>
    <t>eqSigOFFSET(INDIRECT("WeeklyDetail!"&amp;ADDRESS(MATCH($F3,WeeklyDetail!$B:$B,0),COLUMN(WeeklyDetail!AE2))),$C3-1,0)</t>
  </si>
  <si>
    <t>eqSigOFFSET(INDIRECT("WeeklyDetail!"&amp;ADDRESS(MATCH($F3,WeeklyDetail!$B:$B,0),COLUMN(WeeklyDetail!AF2))),$C3-1,0)</t>
  </si>
  <si>
    <t>eqSigOFFSET(INDIRECT("WeeklyDetail!"&amp;ADDRESS(MATCH($F3,WeeklyDetail!$B:$B,0),COLUMN(WeeklyDetail!AG2))),$C3-1,0)</t>
  </si>
  <si>
    <t>eqSigOFFSET(INDIRECT("WeeklyDetail!"&amp;ADDRESS(MATCH($F3,WeeklyDetail!$B:$B,0),COLUMN(WeeklyDetail!AH2))),$C3-1,0)</t>
  </si>
  <si>
    <t>eqSigOFFSET(INDIRECT("WeeklyDetail!"&amp;ADDRESS(MATCH($F3,WeeklyDetail!$B:$B,0),COLUMN(WeeklyDetail!AI2))),$C3-1,0)</t>
  </si>
  <si>
    <t>eqSigOFFSET(INDIRECT("WeeklyDetail!"&amp;ADDRESS(MATCH($F3,WeeklyDetail!$B:$B,0),COLUMN(WeeklyDetail!AJ2))),$C3-1,0)</t>
  </si>
  <si>
    <t>eqSigOFFSET(INDIRECT("WeeklyDetail!"&amp;ADDRESS(MATCH($F3,WeeklyDetail!$B:$B,0),COLUMN(WeeklyDetail!AK2))),$C3-1,0)</t>
  </si>
  <si>
    <t>eqSigOFFSET(INDIRECT("WeeklyDetail!"&amp;ADDRESS(MATCH($F3,WeeklyDetail!$B:$B,0),COLUMN(WeeklyDetail!AL2))),$C3-1,0)</t>
  </si>
  <si>
    <t>eqSigOFFSET(INDIRECT("WeeklyDetail!"&amp;ADDRESS(MATCH($F3,WeeklyDetail!$B:$B,0),COLUMN(WeeklyDetail!AM2))),$C3-1,0)</t>
  </si>
  <si>
    <t>eqSigOFFSET(INDIRECT("WeeklyDetail!"&amp;ADDRESS(MATCH($F3,WeeklyDetail!$B:$B,0),COLUMN(WeeklyDetail!AP2))),$C3-1,0)</t>
  </si>
  <si>
    <t>eqSigOFFSET(INDIRECT("WeeklyDetail!"&amp;ADDRESS(MATCH($F3,WeeklyDetail!$B:$B,0),COLUMN(WeeklyDetail!AQ2))),$C3-1,0)</t>
  </si>
  <si>
    <t>eqSigOFFSET(INDIRECT("WeeklyDetail!"&amp;ADDRESS(MATCH($F3,WeeklyDetail!$B:$B,0),COLUMN(WeeklyDetail!AR2))),$C3-1,0)</t>
  </si>
  <si>
    <t>eqSigOFFSET(INDIRECT("WeeklyDetail!"&amp;ADDRESS(MATCH($F3,WeeklyDetail!$B:$B,0),COLUMN(WeeklyDetail!AS2))),$C3-1,0)</t>
  </si>
  <si>
    <t>eqSigOFFSET(INDIRECT("WeeklyDetail!"&amp;ADDRESS(MATCH($F3,WeeklyDetail!$B:$B,0),COLUMN(WeeklyDetail!AT2))),$C3-1,0)</t>
  </si>
  <si>
    <t>eqSigOFFSET(INDIRECT("WeeklyDetail!"&amp;ADDRESS(MATCH($F3,WeeklyDetail!$B:$B,0),COLUMN(WeeklyDetail!AU2))),$C3-1,0)</t>
  </si>
  <si>
    <t>eqSigOFFSET(INDIRECT("WeeklyDetail!"&amp;ADDRESS(MATCH($F3,WeeklyDetail!$B:$B,0),COLUMN(WeeklyDetail!AV2))),$C3-1,0)</t>
  </si>
  <si>
    <t>eqSigOFFSET(INDIRECT("WeeklyDetail!"&amp;ADDRESS(MATCH($F3,WeeklyDetail!$B:$B,0),COLUMN(WeeklyDetail!AW2))),$C3-1,0)</t>
  </si>
  <si>
    <t>eqSigOFFSET(INDIRECT("WeeklyDetail!"&amp;ADDRESS(MATCH($F3,WeeklyDetail!$B:$B,0),COLUMN(WeeklyDetail!AX2))),$C3-1,0)</t>
  </si>
  <si>
    <t>eqSigOFFSET(INDIRECT("WeeklyDetail!"&amp;ADDRESS(MATCH($F3,WeeklyDetail!$B:$B,0),COLUMN(WeeklyDetail!AY2))),$C3-1,0)</t>
  </si>
  <si>
    <t>eqSigOFFSET(INDIRECT("WeeklyDetail!"&amp;ADDRESS(MATCH($F3,WeeklyDetail!$B:$B,0),COLUMN(WeeklyDetail!AZ2))),$C3-1,0)</t>
  </si>
  <si>
    <t>eqSigOFFSET(INDIRECT("WeeklyDetail!"&amp;ADDRESS(MATCH($F3,WeeklyDetail!$B:$B,0),COLUMN(WeeklyDetail!BA2))),$C3-1,0)</t>
  </si>
  <si>
    <t>eqSigOFFSET(INDIRECT("WeeklyDetail!"&amp;ADDRESS(MATCH($F3,WeeklyDetail!$B:$B,0),COLUMN(WeeklyDetail!BB2))),$C3-1,0)</t>
  </si>
  <si>
    <t>eqSigOFFSET(INDIRECT("WeeklyDetail!"&amp;ADDRESS(MATCH($F3,WeeklyDetail!$B:$B,0),COLUMN(WeeklyDetail!BC2))),$C3-1,0)</t>
  </si>
  <si>
    <t>eqSigOFFSET(INDIRECT("WeeklyDetail!"&amp;ADDRESS(MATCH($F3,WeeklyDetail!$B:$B,0),COLUMN(WeeklyDetail!BD2))),$C3-1,0)</t>
  </si>
  <si>
    <t>eqSigOFFSET(INDIRECT("WeeklyDetail!"&amp;ADDRESS(MATCH($F3,WeeklyDetail!$B:$B,0),COLUMN(WeeklyDetail!BE2))),$C3-1,0)</t>
  </si>
  <si>
    <t>eqSigOFFSET(INDIRECT("WeeklyDetail!"&amp;ADDRESS(MATCH($F3,WeeklyDetail!$B:$B,0),COLUMN(WeeklyDetail!BF2))),$C3-1,0)</t>
  </si>
  <si>
    <t>eqSigOFFSET(INDIRECT("WeeklyDetail!"&amp;ADDRESS(MATCH($F3,WeeklyDetail!$B:$B,0),COLUMN(WeeklyDetail!BG2))),$C3-1,0)</t>
  </si>
  <si>
    <t>eqSigOFFSET(INDIRECT("WeeklyDetail!"&amp;ADDRESS(MATCH($F3,WeeklyDetail!$B:$B,0),COLUMN(WeeklyDetail!BH2))),$C3-1,0)</t>
  </si>
  <si>
    <t>eqSigOFFSET(INDIRECT("WeeklyDetail!"&amp;ADDRESS(MATCH($F3,WeeklyDetail!$B:$B,0),COLUMN(WeeklyDetail!BI2))),$C3-1,0)</t>
  </si>
  <si>
    <t>eqSigOFFSET(INDIRECT("WeeklyDetail!"&amp;ADDRESS(MATCH($F3,WeeklyDetail!$B:$B,0),COLUMN(WeeklyDetail!BJ2))),$C3-1,0)</t>
  </si>
  <si>
    <t>eqSigOFFSET(INDIRECT("WeeklyDetail!"&amp;ADDRESS(MATCH($F3,WeeklyDetail!$B:$B,0),COLUMN(WeeklyDetail!BK2))),$C3-1,0)</t>
  </si>
  <si>
    <t>eqSigOFFSET(INDIRECT("WeeklyDetail!"&amp;ADDRESS(MATCH($F3,WeeklyDetail!$B:$B,0),COLUMN(WeeklyDetail!BL2))),$C3-1,0)</t>
  </si>
  <si>
    <t>eqSigOFFSET(INDIRECT("WeeklyDetail!"&amp;ADDRESS(MATCH($F3,WeeklyDetail!$B:$B,0),COLUMN(WeeklyDetail!BM2))),$C3-1,0)</t>
  </si>
  <si>
    <t>eqSigOFFSET(INDIRECT("WeeklyDetail!"&amp;ADDRESS(MATCH($F3,WeeklyDetail!$B:$B,0),COLUMN(WeeklyDetail!BN2))),$C3-1,0)</t>
  </si>
  <si>
    <t>eqSigOFFSET(INDIRECT("WeeklyDetail!"&amp;ADDRESS(MATCH($F3,WeeklyDetail!$B:$B,0),COLUMN(WeeklyDetail!CL2))),$C3-1,0)</t>
  </si>
  <si>
    <t>eqSigOFFSET(INDIRECT("WeeklyDetail!"&amp;ADDRESS(MATCH($F3,WeeklyDetail!$B:$B,0),COLUMN(WeeklyDetail!CM2))),$C3-1,0)</t>
  </si>
  <si>
    <t>eqSigOFFSET(INDIRECT("WeeklyDetail!"&amp;ADDRESS(MATCH($F3,WeeklyDetail!$B:$B,0),COLUMN(WeeklyDetail!CN2))),$C3-1,0)</t>
  </si>
  <si>
    <t>eqSigOFFSET(INDIRECT("WeeklyDetail!"&amp;ADDRESS(MATCH($F3,WeeklyDetail!$B:$B,0),COLUMN(WeeklyDetail!CR2))),$C3-1,0)</t>
  </si>
  <si>
    <t>eqSigOFFSET(INDIRECT("WeeklyDetail!"&amp;ADDRESS(MATCH($F3,WeeklyDetail!$B:$B,0),COLUMN(WeeklyDetail!CS2))),$C3-1,0)</t>
  </si>
  <si>
    <t>eqSigOFFSET(INDIRECT("WeeklyDetail!"&amp;ADDRESS(MATCH($F3,WeeklyDetail!$B:$B,0),COLUMN(WeeklyDetail!CT2))),$C3-1,0)</t>
  </si>
  <si>
    <t>eqSigOFFSET(INDIRECT("WeeklyDetail!"&amp;ADDRESS(MATCH($F3,WeeklyDetail!$B:$B,0),COLUMN(WeeklyDetail!CU2))),$C3-1,0)</t>
  </si>
  <si>
    <t>eqSigOFFSET(INDIRECT("WeeklyDetail!"&amp;ADDRESS(MATCH($F3,WeeklyDetail!$B:$B,0),COLUMN(WeeklyDetail!CV2))),$C3-1,0)</t>
  </si>
  <si>
    <t>eqSigOFFSET(INDIRECT("WeeklyDetail!"&amp;ADDRESS(MATCH($F3,WeeklyDetail!$B:$B,0),COLUMN(WeeklyDetail!CW2))),$C3-1,0)</t>
  </si>
  <si>
    <t>eqSigOFFSET(INDIRECT("WeeklyDetail!"&amp;ADDRESS(MATCH($F3,WeeklyDetail!$B:$B,0),COLUMN(WeeklyDetail!CX2))),$C3-1,0)</t>
  </si>
  <si>
    <t>eqSigOFFSET(INDIRECT("WeeklyDetail!"&amp;ADDRESS(MATCH($F3,WeeklyDetail!$B:$B,0),COLUMN(WeeklyDetail!CY2))),$C3-1,0)</t>
  </si>
  <si>
    <t>eqSigF4&amp;S4</t>
  </si>
  <si>
    <t>eqSigOFFSET(INDIRECT("WeeklyDetail!"&amp;ADDRESS(MATCH($F4,WeeklyDetail!$B:$B,0),COLUMN(WeeklyDetail!H3))),$C4-1,0)</t>
  </si>
  <si>
    <t>eqSigOFFSET(INDIRECT("WeeklyDetail!"&amp;ADDRESS(MATCH($F4,WeeklyDetail!$B:$B,0),COLUMN(WeeklyDetail!J3))),$C4-1,0)</t>
  </si>
  <si>
    <t>eqSigOFFSET(INDIRECT("WeeklyDetail!"&amp;ADDRESS(MATCH($F4,WeeklyDetail!$B:$B,0),COLUMN(WeeklyDetail!N3))),$C4-1,0)</t>
  </si>
  <si>
    <t>eqSigOFFSET(INDIRECT("WeeklyDetail!"&amp;ADDRESS(MATCH($F4,WeeklyDetail!$B:$B,0),COLUMN(WeeklyDetail!O3))),$C4-1,0)</t>
  </si>
  <si>
    <t>eqSigOFFSET(INDIRECT("WeeklyDetail!"&amp;ADDRESS(MATCH($F4,WeeklyDetail!$B:$B,0),COLUMN(WeeklyDetail!Q3))),$C4-1,0)</t>
  </si>
  <si>
    <t>eqSigOFFSET(INDIRECT("WeeklyDetail!"&amp;ADDRESS(MATCH($F4,WeeklyDetail!$B:$B,0),COLUMN(WeeklyDetail!R3))),$C4-1,0)</t>
  </si>
  <si>
    <t>eqSigOFFSET(INDIRECT("WeeklyDetail!"&amp;ADDRESS(MATCH($F4,WeeklyDetail!$B:$B,0),COLUMN(WeeklyDetail!S3))),$C4-1,0)</t>
  </si>
  <si>
    <t>eqSigOFFSET(INDIRECT("WeeklyDetail!"&amp;ADDRESS(MATCH($F4,WeeklyDetail!$B:$B,0),COLUMN(WeeklyDetail!T3))),$C4-1,0)</t>
  </si>
  <si>
    <t>eqSigOFFSET(INDIRECT("WeeklyDetail!"&amp;ADDRESS(MATCH($F4,WeeklyDetail!$B:$B,0),COLUMN(WeeklyDetail!U3))),$C4-1,0)</t>
  </si>
  <si>
    <t>eqSigOFFSET(INDIRECT("WeeklyDetail!"&amp;ADDRESS(MATCH($F4,WeeklyDetail!$B:$B,0),COLUMN(WeeklyDetail!V3))),$C4-1,0)</t>
  </si>
  <si>
    <t>eqSigOFFSET(INDIRECT("WeeklyDetail!"&amp;ADDRESS(MATCH($F4,WeeklyDetail!$B:$B,0),COLUMN(WeeklyDetail!W3))),$C4-1,0)</t>
  </si>
  <si>
    <t>eqSigOFFSET(INDIRECT("WeeklyDetail!"&amp;ADDRESS(MATCH($F4,WeeklyDetail!$B:$B,0),COLUMN(WeeklyDetail!X3))),$C4-1,0)</t>
  </si>
  <si>
    <t>eqSigOFFSET(INDIRECT("WeeklyDetail!"&amp;ADDRESS(MATCH($F4,WeeklyDetail!$B:$B,0),COLUMN(WeeklyDetail!Y3))),$C4-1,0)</t>
  </si>
  <si>
    <t>eqSigOFFSET(INDIRECT("WeeklyDetail!"&amp;ADDRESS(MATCH($F4,WeeklyDetail!$B:$B,0),COLUMN(WeeklyDetail!Z3))),$C4-1,0)</t>
  </si>
  <si>
    <t>eqSigOFFSET(INDIRECT("WeeklyDetail!"&amp;ADDRESS(MATCH($F4,WeeklyDetail!$B:$B,0),COLUMN(WeeklyDetail!AA3))),$C4-1,0)</t>
  </si>
  <si>
    <t>eqSigOFFSET(INDIRECT("WeeklyDetail!"&amp;ADDRESS(MATCH($F4,WeeklyDetail!$B:$B,0),COLUMN(WeeklyDetail!AB3))),$C4-1,0)</t>
  </si>
  <si>
    <t>eqSigOFFSET(INDIRECT("WeeklyDetail!"&amp;ADDRESS(MATCH($F4,WeeklyDetail!$B:$B,0),COLUMN(WeeklyDetail!AC3))),$C4-1,0)</t>
  </si>
  <si>
    <t>eqSigOFFSET(INDIRECT("WeeklyDetail!"&amp;ADDRESS(MATCH($F4,WeeklyDetail!$B:$B,0),COLUMN(WeeklyDetail!AD3))),$C4-1,0)</t>
  </si>
  <si>
    <t>eqSigOFFSET(INDIRECT("WeeklyDetail!"&amp;ADDRESS(MATCH($F4,WeeklyDetail!$B:$B,0),COLUMN(WeeklyDetail!AE3))),$C4-1,0)</t>
  </si>
  <si>
    <t>eqSigOFFSET(INDIRECT("WeeklyDetail!"&amp;ADDRESS(MATCH($F4,WeeklyDetail!$B:$B,0),COLUMN(WeeklyDetail!AF3))),$C4-1,0)</t>
  </si>
  <si>
    <t>eqSigOFFSET(INDIRECT("WeeklyDetail!"&amp;ADDRESS(MATCH($F4,WeeklyDetail!$B:$B,0),COLUMN(WeeklyDetail!AG3))),$C4-1,0)</t>
  </si>
  <si>
    <t>eqSigOFFSET(INDIRECT("WeeklyDetail!"&amp;ADDRESS(MATCH($F4,WeeklyDetail!$B:$B,0),COLUMN(WeeklyDetail!AH3))),$C4-1,0)</t>
  </si>
  <si>
    <t>eqSigOFFSET(INDIRECT("WeeklyDetail!"&amp;ADDRESS(MATCH($F4,WeeklyDetail!$B:$B,0),COLUMN(WeeklyDetail!AI3))),$C4-1,0)</t>
  </si>
  <si>
    <t>eqSigOFFSET(INDIRECT("WeeklyDetail!"&amp;ADDRESS(MATCH($F4,WeeklyDetail!$B:$B,0),COLUMN(WeeklyDetail!AJ3))),$C4-1,0)</t>
  </si>
  <si>
    <t>eqSigOFFSET(INDIRECT("WeeklyDetail!"&amp;ADDRESS(MATCH($F4,WeeklyDetail!$B:$B,0),COLUMN(WeeklyDetail!AK3))),$C4-1,0)</t>
  </si>
  <si>
    <t>eqSigOFFSET(INDIRECT("WeeklyDetail!"&amp;ADDRESS(MATCH($F4,WeeklyDetail!$B:$B,0),COLUMN(WeeklyDetail!AL3))),$C4-1,0)</t>
  </si>
  <si>
    <t>eqSigOFFSET(INDIRECT("WeeklyDetail!"&amp;ADDRESS(MATCH($F4,WeeklyDetail!$B:$B,0),COLUMN(WeeklyDetail!AM3))),$C4-1,0)</t>
  </si>
  <si>
    <t>eqSigOFFSET(INDIRECT("WeeklyDetail!"&amp;ADDRESS(MATCH($F4,WeeklyDetail!$B:$B,0),COLUMN(WeeklyDetail!AP3))),$C4-1,0)</t>
  </si>
  <si>
    <t>eqSigOFFSET(INDIRECT("WeeklyDetail!"&amp;ADDRESS(MATCH($F4,WeeklyDetail!$B:$B,0),COLUMN(WeeklyDetail!AQ3))),$C4-1,0)</t>
  </si>
  <si>
    <t>eqSigOFFSET(INDIRECT("WeeklyDetail!"&amp;ADDRESS(MATCH($F4,WeeklyDetail!$B:$B,0),COLUMN(WeeklyDetail!AR3))),$C4-1,0)</t>
  </si>
  <si>
    <t>eqSigOFFSET(INDIRECT("WeeklyDetail!"&amp;ADDRESS(MATCH($F4,WeeklyDetail!$B:$B,0),COLUMN(WeeklyDetail!AS3))),$C4-1,0)</t>
  </si>
  <si>
    <t>eqSigOFFSET(INDIRECT("WeeklyDetail!"&amp;ADDRESS(MATCH($F4,WeeklyDetail!$B:$B,0),COLUMN(WeeklyDetail!AT3))),$C4-1,0)</t>
  </si>
  <si>
    <t>eqSigOFFSET(INDIRECT("WeeklyDetail!"&amp;ADDRESS(MATCH($F4,WeeklyDetail!$B:$B,0),COLUMN(WeeklyDetail!AU3))),$C4-1,0)</t>
  </si>
  <si>
    <t>eqSigOFFSET(INDIRECT("WeeklyDetail!"&amp;ADDRESS(MATCH($F4,WeeklyDetail!$B:$B,0),COLUMN(WeeklyDetail!AV3))),$C4-1,0)</t>
  </si>
  <si>
    <t>eqSigOFFSET(INDIRECT("WeeklyDetail!"&amp;ADDRESS(MATCH($F4,WeeklyDetail!$B:$B,0),COLUMN(WeeklyDetail!AW3))),$C4-1,0)</t>
  </si>
  <si>
    <t>eqSigOFFSET(INDIRECT("WeeklyDetail!"&amp;ADDRESS(MATCH($F4,WeeklyDetail!$B:$B,0),COLUMN(WeeklyDetail!AX3))),$C4-1,0)</t>
  </si>
  <si>
    <t>eqSigOFFSET(INDIRECT("WeeklyDetail!"&amp;ADDRESS(MATCH($F4,WeeklyDetail!$B:$B,0),COLUMN(WeeklyDetail!AY3))),$C4-1,0)</t>
  </si>
  <si>
    <t>eqSigOFFSET(INDIRECT("WeeklyDetail!"&amp;ADDRESS(MATCH($F4,WeeklyDetail!$B:$B,0),COLUMN(WeeklyDetail!AZ3))),$C4-1,0)</t>
  </si>
  <si>
    <t>eqSigOFFSET(INDIRECT("WeeklyDetail!"&amp;ADDRESS(MATCH($F4,WeeklyDetail!$B:$B,0),COLUMN(WeeklyDetail!BA3))),$C4-1,0)</t>
  </si>
  <si>
    <t>eqSigOFFSET(INDIRECT("WeeklyDetail!"&amp;ADDRESS(MATCH($F4,WeeklyDetail!$B:$B,0),COLUMN(WeeklyDetail!BB3))),$C4-1,0)</t>
  </si>
  <si>
    <t>eqSigOFFSET(INDIRECT("WeeklyDetail!"&amp;ADDRESS(MATCH($F4,WeeklyDetail!$B:$B,0),COLUMN(WeeklyDetail!BC3))),$C4-1,0)</t>
  </si>
  <si>
    <t>eqSigOFFSET(INDIRECT("WeeklyDetail!"&amp;ADDRESS(MATCH($F4,WeeklyDetail!$B:$B,0),COLUMN(WeeklyDetail!BD3))),$C4-1,0)</t>
  </si>
  <si>
    <t>eqSigOFFSET(INDIRECT("WeeklyDetail!"&amp;ADDRESS(MATCH($F4,WeeklyDetail!$B:$B,0),COLUMN(WeeklyDetail!BE3))),$C4-1,0)</t>
  </si>
  <si>
    <t>eqSigOFFSET(INDIRECT("WeeklyDetail!"&amp;ADDRESS(MATCH($F4,WeeklyDetail!$B:$B,0),COLUMN(WeeklyDetail!BF3))),$C4-1,0)</t>
  </si>
  <si>
    <t>eqSigOFFSET(INDIRECT("WeeklyDetail!"&amp;ADDRESS(MATCH($F4,WeeklyDetail!$B:$B,0),COLUMN(WeeklyDetail!BG3))),$C4-1,0)</t>
  </si>
  <si>
    <t>eqSigOFFSET(INDIRECT("WeeklyDetail!"&amp;ADDRESS(MATCH($F4,WeeklyDetail!$B:$B,0),COLUMN(WeeklyDetail!BH3))),$C4-1,0)</t>
  </si>
  <si>
    <t>eqSigOFFSET(INDIRECT("WeeklyDetail!"&amp;ADDRESS(MATCH($F4,WeeklyDetail!$B:$B,0),COLUMN(WeeklyDetail!BI3))),$C4-1,0)</t>
  </si>
  <si>
    <t>eqSigOFFSET(INDIRECT("WeeklyDetail!"&amp;ADDRESS(MATCH($F4,WeeklyDetail!$B:$B,0),COLUMN(WeeklyDetail!BJ3))),$C4-1,0)</t>
  </si>
  <si>
    <t>eqSigOFFSET(INDIRECT("WeeklyDetail!"&amp;ADDRESS(MATCH($F4,WeeklyDetail!$B:$B,0),COLUMN(WeeklyDetail!BK3))),$C4-1,0)</t>
  </si>
  <si>
    <t>eqSigOFFSET(INDIRECT("WeeklyDetail!"&amp;ADDRESS(MATCH($F4,WeeklyDetail!$B:$B,0),COLUMN(WeeklyDetail!BL3))),$C4-1,0)</t>
  </si>
  <si>
    <t>eqSigOFFSET(INDIRECT("WeeklyDetail!"&amp;ADDRESS(MATCH($F4,WeeklyDetail!$B:$B,0),COLUMN(WeeklyDetail!BM3))),$C4-1,0)</t>
  </si>
  <si>
    <t>eqSigOFFSET(INDIRECT("WeeklyDetail!"&amp;ADDRESS(MATCH($F4,WeeklyDetail!$B:$B,0),COLUMN(WeeklyDetail!BN3))),$C4-1,0)</t>
  </si>
  <si>
    <t>eqSigOFFSET(INDIRECT("WeeklyDetail!"&amp;ADDRESS(MATCH($F4,WeeklyDetail!$B:$B,0),COLUMN(WeeklyDetail!CL3))),$C4-1,0)</t>
  </si>
  <si>
    <t>eqSigOFFSET(INDIRECT("WeeklyDetail!"&amp;ADDRESS(MATCH($F4,WeeklyDetail!$B:$B,0),COLUMN(WeeklyDetail!CM3))),$C4-1,0)</t>
  </si>
  <si>
    <t>eqSigOFFSET(INDIRECT("WeeklyDetail!"&amp;ADDRESS(MATCH($F4,WeeklyDetail!$B:$B,0),COLUMN(WeeklyDetail!CN3))),$C4-1,0)</t>
  </si>
  <si>
    <t>eqSigOFFSET(INDIRECT("WeeklyDetail!"&amp;ADDRESS(MATCH($F4,WeeklyDetail!$B:$B,0),COLUMN(WeeklyDetail!CR3))),$C4-1,0)</t>
  </si>
  <si>
    <t>eqSigOFFSET(INDIRECT("WeeklyDetail!"&amp;ADDRESS(MATCH($F4,WeeklyDetail!$B:$B,0),COLUMN(WeeklyDetail!CS3))),$C4-1,0)</t>
  </si>
  <si>
    <t>eqSigOFFSET(INDIRECT("WeeklyDetail!"&amp;ADDRESS(MATCH($F4,WeeklyDetail!$B:$B,0),COLUMN(WeeklyDetail!CT3))),$C4-1,0)</t>
  </si>
  <si>
    <t>eqSigOFFSET(INDIRECT("WeeklyDetail!"&amp;ADDRESS(MATCH($F4,WeeklyDetail!$B:$B,0),COLUMN(WeeklyDetail!CU3))),$C4-1,0)</t>
  </si>
  <si>
    <t>eqSigOFFSET(INDIRECT("WeeklyDetail!"&amp;ADDRESS(MATCH($F4,WeeklyDetail!$B:$B,0),COLUMN(WeeklyDetail!CV3))),$C4-1,0)</t>
  </si>
  <si>
    <t>eqSigOFFSET(INDIRECT("WeeklyDetail!"&amp;ADDRESS(MATCH($F4,WeeklyDetail!$B:$B,0),COLUMN(WeeklyDetail!CW3))),$C4-1,0)</t>
  </si>
  <si>
    <t>eqSigOFFSET(INDIRECT("WeeklyDetail!"&amp;ADDRESS(MATCH($F4,WeeklyDetail!$B:$B,0),COLUMN(WeeklyDetail!CX3))),$C4-1,0)</t>
  </si>
  <si>
    <t>eqSigOFFSET(INDIRECT("WeeklyDetail!"&amp;ADDRESS(MATCH($F4,WeeklyDetail!$B:$B,0),COLUMN(WeeklyDetail!CY3))),$C4-1,0)</t>
  </si>
  <si>
    <t>eqSigF5&amp;S5</t>
  </si>
  <si>
    <t>eqSigOFFSET(INDIRECT("WeeklyDetail!"&amp;ADDRESS(MATCH($F5,WeeklyDetail!$B:$B,0),COLUMN(WeeklyDetail!H4))),$C5-1,0)</t>
  </si>
  <si>
    <t>eqSigOFFSET(INDIRECT("WeeklyDetail!"&amp;ADDRESS(MATCH($F5,WeeklyDetail!$B:$B,0),COLUMN(WeeklyDetail!J4))),$C5-1,0)</t>
  </si>
  <si>
    <t>eqSigOFFSET(INDIRECT("WeeklyDetail!"&amp;ADDRESS(MATCH($F5,WeeklyDetail!$B:$B,0),COLUMN(WeeklyDetail!N4))),$C5-1,0)</t>
  </si>
  <si>
    <t>eqSigOFFSET(INDIRECT("WeeklyDetail!"&amp;ADDRESS(MATCH($F5,WeeklyDetail!$B:$B,0),COLUMN(WeeklyDetail!O4))),$C5-1,0)</t>
  </si>
  <si>
    <t>eqSigOFFSET(INDIRECT("WeeklyDetail!"&amp;ADDRESS(MATCH($F5,WeeklyDetail!$B:$B,0),COLUMN(WeeklyDetail!Q4))),$C5-1,0)</t>
  </si>
  <si>
    <t>eqSigOFFSET(INDIRECT("WeeklyDetail!"&amp;ADDRESS(MATCH($F5,WeeklyDetail!$B:$B,0),COLUMN(WeeklyDetail!R4))),$C5-1,0)</t>
  </si>
  <si>
    <t>eqSigOFFSET(INDIRECT("WeeklyDetail!"&amp;ADDRESS(MATCH($F5,WeeklyDetail!$B:$B,0),COLUMN(WeeklyDetail!S4))),$C5-1,0)</t>
  </si>
  <si>
    <t>eqSigOFFSET(INDIRECT("WeeklyDetail!"&amp;ADDRESS(MATCH($F5,WeeklyDetail!$B:$B,0),COLUMN(WeeklyDetail!T4))),$C5-1,0)</t>
  </si>
  <si>
    <t>eqSigOFFSET(INDIRECT("WeeklyDetail!"&amp;ADDRESS(MATCH($F5,WeeklyDetail!$B:$B,0),COLUMN(WeeklyDetail!U4))),$C5-1,0)</t>
  </si>
  <si>
    <t>eqSigOFFSET(INDIRECT("WeeklyDetail!"&amp;ADDRESS(MATCH($F5,WeeklyDetail!$B:$B,0),COLUMN(WeeklyDetail!V4))),$C5-1,0)</t>
  </si>
  <si>
    <t>eqSigOFFSET(INDIRECT("WeeklyDetail!"&amp;ADDRESS(MATCH($F5,WeeklyDetail!$B:$B,0),COLUMN(WeeklyDetail!W4))),$C5-1,0)</t>
  </si>
  <si>
    <t>eqSigOFFSET(INDIRECT("WeeklyDetail!"&amp;ADDRESS(MATCH($F5,WeeklyDetail!$B:$B,0),COLUMN(WeeklyDetail!X4))),$C5-1,0)</t>
  </si>
  <si>
    <t>eqSigOFFSET(INDIRECT("WeeklyDetail!"&amp;ADDRESS(MATCH($F5,WeeklyDetail!$B:$B,0),COLUMN(WeeklyDetail!Y4))),$C5-1,0)</t>
  </si>
  <si>
    <t>eqSigOFFSET(INDIRECT("WeeklyDetail!"&amp;ADDRESS(MATCH($F5,WeeklyDetail!$B:$B,0),COLUMN(WeeklyDetail!Z4))),$C5-1,0)</t>
  </si>
  <si>
    <t>eqSigOFFSET(INDIRECT("WeeklyDetail!"&amp;ADDRESS(MATCH($F5,WeeklyDetail!$B:$B,0),COLUMN(WeeklyDetail!AA4))),$C5-1,0)</t>
  </si>
  <si>
    <t>eqSigOFFSET(INDIRECT("WeeklyDetail!"&amp;ADDRESS(MATCH($F5,WeeklyDetail!$B:$B,0),COLUMN(WeeklyDetail!AB4))),$C5-1,0)</t>
  </si>
  <si>
    <t>eqSigOFFSET(INDIRECT("WeeklyDetail!"&amp;ADDRESS(MATCH($F5,WeeklyDetail!$B:$B,0),COLUMN(WeeklyDetail!AC4))),$C5-1,0)</t>
  </si>
  <si>
    <t>eqSigOFFSET(INDIRECT("WeeklyDetail!"&amp;ADDRESS(MATCH($F5,WeeklyDetail!$B:$B,0),COLUMN(WeeklyDetail!AD4))),$C5-1,0)</t>
  </si>
  <si>
    <t>eqSigOFFSET(INDIRECT("WeeklyDetail!"&amp;ADDRESS(MATCH($F5,WeeklyDetail!$B:$B,0),COLUMN(WeeklyDetail!AE4))),$C5-1,0)</t>
  </si>
  <si>
    <t>eqSigOFFSET(INDIRECT("WeeklyDetail!"&amp;ADDRESS(MATCH($F5,WeeklyDetail!$B:$B,0),COLUMN(WeeklyDetail!AF4))),$C5-1,0)</t>
  </si>
  <si>
    <t>eqSigOFFSET(INDIRECT("WeeklyDetail!"&amp;ADDRESS(MATCH($F5,WeeklyDetail!$B:$B,0),COLUMN(WeeklyDetail!AG4))),$C5-1,0)</t>
  </si>
  <si>
    <t>eqSigOFFSET(INDIRECT("WeeklyDetail!"&amp;ADDRESS(MATCH($F5,WeeklyDetail!$B:$B,0),COLUMN(WeeklyDetail!AH4))),$C5-1,0)</t>
  </si>
  <si>
    <t>eqSigOFFSET(INDIRECT("WeeklyDetail!"&amp;ADDRESS(MATCH($F5,WeeklyDetail!$B:$B,0),COLUMN(WeeklyDetail!AI4))),$C5-1,0)</t>
  </si>
  <si>
    <t>eqSigOFFSET(INDIRECT("WeeklyDetail!"&amp;ADDRESS(MATCH($F5,WeeklyDetail!$B:$B,0),COLUMN(WeeklyDetail!AJ4))),$C5-1,0)</t>
  </si>
  <si>
    <t>eqSigOFFSET(INDIRECT("WeeklyDetail!"&amp;ADDRESS(MATCH($F5,WeeklyDetail!$B:$B,0),COLUMN(WeeklyDetail!AK4))),$C5-1,0)</t>
  </si>
  <si>
    <t>eqSigOFFSET(INDIRECT("WeeklyDetail!"&amp;ADDRESS(MATCH($F5,WeeklyDetail!$B:$B,0),COLUMN(WeeklyDetail!AL4))),$C5-1,0)</t>
  </si>
  <si>
    <t>eqSigOFFSET(INDIRECT("WeeklyDetail!"&amp;ADDRESS(MATCH($F5,WeeklyDetail!$B:$B,0),COLUMN(WeeklyDetail!AM4))),$C5-1,0)</t>
  </si>
  <si>
    <t>eqSigOFFSET(INDIRECT("WeeklyDetail!"&amp;ADDRESS(MATCH($F5,WeeklyDetail!$B:$B,0),COLUMN(WeeklyDetail!AP4))),$C5-1,0)</t>
  </si>
  <si>
    <t>eqSigOFFSET(INDIRECT("WeeklyDetail!"&amp;ADDRESS(MATCH($F5,WeeklyDetail!$B:$B,0),COLUMN(WeeklyDetail!AQ4))),$C5-1,0)</t>
  </si>
  <si>
    <t>eqSigOFFSET(INDIRECT("WeeklyDetail!"&amp;ADDRESS(MATCH($F5,WeeklyDetail!$B:$B,0),COLUMN(WeeklyDetail!AR4))),$C5-1,0)</t>
  </si>
  <si>
    <t>eqSigOFFSET(INDIRECT("WeeklyDetail!"&amp;ADDRESS(MATCH($F5,WeeklyDetail!$B:$B,0),COLUMN(WeeklyDetail!AS4))),$C5-1,0)</t>
  </si>
  <si>
    <t>eqSigOFFSET(INDIRECT("WeeklyDetail!"&amp;ADDRESS(MATCH($F5,WeeklyDetail!$B:$B,0),COLUMN(WeeklyDetail!AT4))),$C5-1,0)</t>
  </si>
  <si>
    <t>eqSigOFFSET(INDIRECT("WeeklyDetail!"&amp;ADDRESS(MATCH($F5,WeeklyDetail!$B:$B,0),COLUMN(WeeklyDetail!AU4))),$C5-1,0)</t>
  </si>
  <si>
    <t>eqSigOFFSET(INDIRECT("WeeklyDetail!"&amp;ADDRESS(MATCH($F5,WeeklyDetail!$B:$B,0),COLUMN(WeeklyDetail!AV4))),$C5-1,0)</t>
  </si>
  <si>
    <t>eqSigOFFSET(INDIRECT("WeeklyDetail!"&amp;ADDRESS(MATCH($F5,WeeklyDetail!$B:$B,0),COLUMN(WeeklyDetail!AW4))),$C5-1,0)</t>
  </si>
  <si>
    <t>eqSigOFFSET(INDIRECT("WeeklyDetail!"&amp;ADDRESS(MATCH($F5,WeeklyDetail!$B:$B,0),COLUMN(WeeklyDetail!AX4))),$C5-1,0)</t>
  </si>
  <si>
    <t>eqSigOFFSET(INDIRECT("WeeklyDetail!"&amp;ADDRESS(MATCH($F5,WeeklyDetail!$B:$B,0),COLUMN(WeeklyDetail!AY4))),$C5-1,0)</t>
  </si>
  <si>
    <t>eqSigOFFSET(INDIRECT("WeeklyDetail!"&amp;ADDRESS(MATCH($F5,WeeklyDetail!$B:$B,0),COLUMN(WeeklyDetail!AZ4))),$C5-1,0)</t>
  </si>
  <si>
    <t>eqSigOFFSET(INDIRECT("WeeklyDetail!"&amp;ADDRESS(MATCH($F5,WeeklyDetail!$B:$B,0),COLUMN(WeeklyDetail!BA4))),$C5-1,0)</t>
  </si>
  <si>
    <t>eqSigOFFSET(INDIRECT("WeeklyDetail!"&amp;ADDRESS(MATCH($F5,WeeklyDetail!$B:$B,0),COLUMN(WeeklyDetail!BB4))),$C5-1,0)</t>
  </si>
  <si>
    <t>eqSigOFFSET(INDIRECT("WeeklyDetail!"&amp;ADDRESS(MATCH($F5,WeeklyDetail!$B:$B,0),COLUMN(WeeklyDetail!BC4))),$C5-1,0)</t>
  </si>
  <si>
    <t>eqSigOFFSET(INDIRECT("WeeklyDetail!"&amp;ADDRESS(MATCH($F5,WeeklyDetail!$B:$B,0),COLUMN(WeeklyDetail!BD4))),$C5-1,0)</t>
  </si>
  <si>
    <t>eqSigOFFSET(INDIRECT("WeeklyDetail!"&amp;ADDRESS(MATCH($F5,WeeklyDetail!$B:$B,0),COLUMN(WeeklyDetail!BE4))),$C5-1,0)</t>
  </si>
  <si>
    <t>eqSigOFFSET(INDIRECT("WeeklyDetail!"&amp;ADDRESS(MATCH($F5,WeeklyDetail!$B:$B,0),COLUMN(WeeklyDetail!BF4))),$C5-1,0)</t>
  </si>
  <si>
    <t>eqSigOFFSET(INDIRECT("WeeklyDetail!"&amp;ADDRESS(MATCH($F5,WeeklyDetail!$B:$B,0),COLUMN(WeeklyDetail!BG4))),$C5-1,0)</t>
  </si>
  <si>
    <t>eqSigOFFSET(INDIRECT("WeeklyDetail!"&amp;ADDRESS(MATCH($F5,WeeklyDetail!$B:$B,0),COLUMN(WeeklyDetail!BH4))),$C5-1,0)</t>
  </si>
  <si>
    <t>eqSigOFFSET(INDIRECT("WeeklyDetail!"&amp;ADDRESS(MATCH($F5,WeeklyDetail!$B:$B,0),COLUMN(WeeklyDetail!BI4))),$C5-1,0)</t>
  </si>
  <si>
    <t>eqSigOFFSET(INDIRECT("WeeklyDetail!"&amp;ADDRESS(MATCH($F5,WeeklyDetail!$B:$B,0),COLUMN(WeeklyDetail!BJ4))),$C5-1,0)</t>
  </si>
  <si>
    <t>eqSigOFFSET(INDIRECT("WeeklyDetail!"&amp;ADDRESS(MATCH($F5,WeeklyDetail!$B:$B,0),COLUMN(WeeklyDetail!BK4))),$C5-1,0)</t>
  </si>
  <si>
    <t>eqSigOFFSET(INDIRECT("WeeklyDetail!"&amp;ADDRESS(MATCH($F5,WeeklyDetail!$B:$B,0),COLUMN(WeeklyDetail!BL4))),$C5-1,0)</t>
  </si>
  <si>
    <t>eqSigOFFSET(INDIRECT("WeeklyDetail!"&amp;ADDRESS(MATCH($F5,WeeklyDetail!$B:$B,0),COLUMN(WeeklyDetail!BM4))),$C5-1,0)</t>
  </si>
  <si>
    <t>eqSigOFFSET(INDIRECT("WeeklyDetail!"&amp;ADDRESS(MATCH($F5,WeeklyDetail!$B:$B,0),COLUMN(WeeklyDetail!BN4))),$C5-1,0)</t>
  </si>
  <si>
    <t>eqSigOFFSET(INDIRECT("WeeklyDetail!"&amp;ADDRESS(MATCH($F5,WeeklyDetail!$B:$B,0),COLUMN(WeeklyDetail!CL4))),$C5-1,0)</t>
  </si>
  <si>
    <t>eqSigOFFSET(INDIRECT("WeeklyDetail!"&amp;ADDRESS(MATCH($F5,WeeklyDetail!$B:$B,0),COLUMN(WeeklyDetail!CM4))),$C5-1,0)</t>
  </si>
  <si>
    <t>eqSigOFFSET(INDIRECT("WeeklyDetail!"&amp;ADDRESS(MATCH($F5,WeeklyDetail!$B:$B,0),COLUMN(WeeklyDetail!CN4))),$C5-1,0)</t>
  </si>
  <si>
    <t>eqSigOFFSET(INDIRECT("WeeklyDetail!"&amp;ADDRESS(MATCH($F5,WeeklyDetail!$B:$B,0),COLUMN(WeeklyDetail!CR4))),$C5-1,0)</t>
  </si>
  <si>
    <t>eqSigOFFSET(INDIRECT("WeeklyDetail!"&amp;ADDRESS(MATCH($F5,WeeklyDetail!$B:$B,0),COLUMN(WeeklyDetail!CS4))),$C5-1,0)</t>
  </si>
  <si>
    <t>eqSigOFFSET(INDIRECT("WeeklyDetail!"&amp;ADDRESS(MATCH($F5,WeeklyDetail!$B:$B,0),COLUMN(WeeklyDetail!CT4))),$C5-1,0)</t>
  </si>
  <si>
    <t>eqSigOFFSET(INDIRECT("WeeklyDetail!"&amp;ADDRESS(MATCH($F5,WeeklyDetail!$B:$B,0),COLUMN(WeeklyDetail!CU4))),$C5-1,0)</t>
  </si>
  <si>
    <t>eqSigOFFSET(INDIRECT("WeeklyDetail!"&amp;ADDRESS(MATCH($F5,WeeklyDetail!$B:$B,0),COLUMN(WeeklyDetail!CV4))),$C5-1,0)</t>
  </si>
  <si>
    <t>eqSigOFFSET(INDIRECT("WeeklyDetail!"&amp;ADDRESS(MATCH($F5,WeeklyDetail!$B:$B,0),COLUMN(WeeklyDetail!CW4))),$C5-1,0)</t>
  </si>
  <si>
    <t>eqSigOFFSET(INDIRECT("WeeklyDetail!"&amp;ADDRESS(MATCH($F5,WeeklyDetail!$B:$B,0),COLUMN(WeeklyDetail!CX4))),$C5-1,0)</t>
  </si>
  <si>
    <t>eqSigOFFSET(INDIRECT("WeeklyDetail!"&amp;ADDRESS(MATCH($F5,WeeklyDetail!$B:$B,0),COLUMN(WeeklyDetail!CY4))),$C5-1,0)</t>
  </si>
  <si>
    <t>eqSigF6&amp;S6</t>
  </si>
  <si>
    <t>eqSigOFFSET(INDIRECT("WeeklyDetail!"&amp;ADDRESS(MATCH($F6,WeeklyDetail!$B:$B,0),COLUMN(WeeklyDetail!H5))),$C6-1,0)</t>
  </si>
  <si>
    <t>eqSigOFFSET(INDIRECT("WeeklyDetail!"&amp;ADDRESS(MATCH($F6,WeeklyDetail!$B:$B,0),COLUMN(WeeklyDetail!J5))),$C6-1,0)</t>
  </si>
  <si>
    <t>eqSigOFFSET(INDIRECT("WeeklyDetail!"&amp;ADDRESS(MATCH($F6,WeeklyDetail!$B:$B,0),COLUMN(WeeklyDetail!N5))),$C6-1,0)</t>
  </si>
  <si>
    <t>eqSigOFFSET(INDIRECT("WeeklyDetail!"&amp;ADDRESS(MATCH($F6,WeeklyDetail!$B:$B,0),COLUMN(WeeklyDetail!O5))),$C6-1,0)</t>
  </si>
  <si>
    <t>eqSigOFFSET(INDIRECT("WeeklyDetail!"&amp;ADDRESS(MATCH($F6,WeeklyDetail!$B:$B,0),COLUMN(WeeklyDetail!Q5))),$C6-1,0)</t>
  </si>
  <si>
    <t>eqSigOFFSET(INDIRECT("WeeklyDetail!"&amp;ADDRESS(MATCH($F6,WeeklyDetail!$B:$B,0),COLUMN(WeeklyDetail!R5))),$C6-1,0)</t>
  </si>
  <si>
    <t>eqSigOFFSET(INDIRECT("WeeklyDetail!"&amp;ADDRESS(MATCH($F6,WeeklyDetail!$B:$B,0),COLUMN(WeeklyDetail!S5))),$C6-1,0)</t>
  </si>
  <si>
    <t>eqSigOFFSET(INDIRECT("WeeklyDetail!"&amp;ADDRESS(MATCH($F6,WeeklyDetail!$B:$B,0),COLUMN(WeeklyDetail!T5))),$C6-1,0)</t>
  </si>
  <si>
    <t>eqSigOFFSET(INDIRECT("WeeklyDetail!"&amp;ADDRESS(MATCH($F6,WeeklyDetail!$B:$B,0),COLUMN(WeeklyDetail!U5))),$C6-1,0)</t>
  </si>
  <si>
    <t>eqSigOFFSET(INDIRECT("WeeklyDetail!"&amp;ADDRESS(MATCH($F6,WeeklyDetail!$B:$B,0),COLUMN(WeeklyDetail!V5))),$C6-1,0)</t>
  </si>
  <si>
    <t>eqSigOFFSET(INDIRECT("WeeklyDetail!"&amp;ADDRESS(MATCH($F6,WeeklyDetail!$B:$B,0),COLUMN(WeeklyDetail!W5))),$C6-1,0)</t>
  </si>
  <si>
    <t>eqSigOFFSET(INDIRECT("WeeklyDetail!"&amp;ADDRESS(MATCH($F6,WeeklyDetail!$B:$B,0),COLUMN(WeeklyDetail!X5))),$C6-1,0)</t>
  </si>
  <si>
    <t>eqSigOFFSET(INDIRECT("WeeklyDetail!"&amp;ADDRESS(MATCH($F6,WeeklyDetail!$B:$B,0),COLUMN(WeeklyDetail!Y5))),$C6-1,0)</t>
  </si>
  <si>
    <t>eqSigOFFSET(INDIRECT("WeeklyDetail!"&amp;ADDRESS(MATCH($F6,WeeklyDetail!$B:$B,0),COLUMN(WeeklyDetail!Z5))),$C6-1,0)</t>
  </si>
  <si>
    <t>eqSigOFFSET(INDIRECT("WeeklyDetail!"&amp;ADDRESS(MATCH($F6,WeeklyDetail!$B:$B,0),COLUMN(WeeklyDetail!AA5))),$C6-1,0)</t>
  </si>
  <si>
    <t>eqSigOFFSET(INDIRECT("WeeklyDetail!"&amp;ADDRESS(MATCH($F6,WeeklyDetail!$B:$B,0),COLUMN(WeeklyDetail!AB5))),$C6-1,0)</t>
  </si>
  <si>
    <t>eqSigOFFSET(INDIRECT("WeeklyDetail!"&amp;ADDRESS(MATCH($F6,WeeklyDetail!$B:$B,0),COLUMN(WeeklyDetail!AC5))),$C6-1,0)</t>
  </si>
  <si>
    <t>eqSigOFFSET(INDIRECT("WeeklyDetail!"&amp;ADDRESS(MATCH($F6,WeeklyDetail!$B:$B,0),COLUMN(WeeklyDetail!AD5))),$C6-1,0)</t>
  </si>
  <si>
    <t>eqSigOFFSET(INDIRECT("WeeklyDetail!"&amp;ADDRESS(MATCH($F6,WeeklyDetail!$B:$B,0),COLUMN(WeeklyDetail!AE5))),$C6-1,0)</t>
  </si>
  <si>
    <t>eqSigOFFSET(INDIRECT("WeeklyDetail!"&amp;ADDRESS(MATCH($F6,WeeklyDetail!$B:$B,0),COLUMN(WeeklyDetail!AF5))),$C6-1,0)</t>
  </si>
  <si>
    <t>eqSigOFFSET(INDIRECT("WeeklyDetail!"&amp;ADDRESS(MATCH($F6,WeeklyDetail!$B:$B,0),COLUMN(WeeklyDetail!AG5))),$C6-1,0)</t>
  </si>
  <si>
    <t>eqSigOFFSET(INDIRECT("WeeklyDetail!"&amp;ADDRESS(MATCH($F6,WeeklyDetail!$B:$B,0),COLUMN(WeeklyDetail!AH5))),$C6-1,0)</t>
  </si>
  <si>
    <t>eqSigOFFSET(INDIRECT("WeeklyDetail!"&amp;ADDRESS(MATCH($F6,WeeklyDetail!$B:$B,0),COLUMN(WeeklyDetail!AI5))),$C6-1,0)</t>
  </si>
  <si>
    <t>eqSigOFFSET(INDIRECT("WeeklyDetail!"&amp;ADDRESS(MATCH($F6,WeeklyDetail!$B:$B,0),COLUMN(WeeklyDetail!AJ5))),$C6-1,0)</t>
  </si>
  <si>
    <t>eqSigOFFSET(INDIRECT("WeeklyDetail!"&amp;ADDRESS(MATCH($F6,WeeklyDetail!$B:$B,0),COLUMN(WeeklyDetail!AK5))),$C6-1,0)</t>
  </si>
  <si>
    <t>eqSigOFFSET(INDIRECT("WeeklyDetail!"&amp;ADDRESS(MATCH($F6,WeeklyDetail!$B:$B,0),COLUMN(WeeklyDetail!AL5))),$C6-1,0)</t>
  </si>
  <si>
    <t>eqSigOFFSET(INDIRECT("WeeklyDetail!"&amp;ADDRESS(MATCH($F6,WeeklyDetail!$B:$B,0),COLUMN(WeeklyDetail!AM5))),$C6-1,0)</t>
  </si>
  <si>
    <t>eqSigOFFSET(INDIRECT("WeeklyDetail!"&amp;ADDRESS(MATCH($F6,WeeklyDetail!$B:$B,0),COLUMN(WeeklyDetail!AP5))),$C6-1,0)</t>
  </si>
  <si>
    <t>eqSigOFFSET(INDIRECT("WeeklyDetail!"&amp;ADDRESS(MATCH($F6,WeeklyDetail!$B:$B,0),COLUMN(WeeklyDetail!AQ5))),$C6-1,0)</t>
  </si>
  <si>
    <t>eqSigOFFSET(INDIRECT("WeeklyDetail!"&amp;ADDRESS(MATCH($F6,WeeklyDetail!$B:$B,0),COLUMN(WeeklyDetail!AR5))),$C6-1,0)</t>
  </si>
  <si>
    <t>eqSigOFFSET(INDIRECT("WeeklyDetail!"&amp;ADDRESS(MATCH($F6,WeeklyDetail!$B:$B,0),COLUMN(WeeklyDetail!AS5))),$C6-1,0)</t>
  </si>
  <si>
    <t>eqSigOFFSET(INDIRECT("WeeklyDetail!"&amp;ADDRESS(MATCH($F6,WeeklyDetail!$B:$B,0),COLUMN(WeeklyDetail!AT5))),$C6-1,0)</t>
  </si>
  <si>
    <t>eqSigOFFSET(INDIRECT("WeeklyDetail!"&amp;ADDRESS(MATCH($F6,WeeklyDetail!$B:$B,0),COLUMN(WeeklyDetail!AU5))),$C6-1,0)</t>
  </si>
  <si>
    <t>eqSigOFFSET(INDIRECT("WeeklyDetail!"&amp;ADDRESS(MATCH($F6,WeeklyDetail!$B:$B,0),COLUMN(WeeklyDetail!AV5))),$C6-1,0)</t>
  </si>
  <si>
    <t>eqSigOFFSET(INDIRECT("WeeklyDetail!"&amp;ADDRESS(MATCH($F6,WeeklyDetail!$B:$B,0),COLUMN(WeeklyDetail!AW5))),$C6-1,0)</t>
  </si>
  <si>
    <t>eqSigOFFSET(INDIRECT("WeeklyDetail!"&amp;ADDRESS(MATCH($F6,WeeklyDetail!$B:$B,0),COLUMN(WeeklyDetail!AX5))),$C6-1,0)</t>
  </si>
  <si>
    <t>eqSigOFFSET(INDIRECT("WeeklyDetail!"&amp;ADDRESS(MATCH($F6,WeeklyDetail!$B:$B,0),COLUMN(WeeklyDetail!AY5))),$C6-1,0)</t>
  </si>
  <si>
    <t>eqSigOFFSET(INDIRECT("WeeklyDetail!"&amp;ADDRESS(MATCH($F6,WeeklyDetail!$B:$B,0),COLUMN(WeeklyDetail!AZ5))),$C6-1,0)</t>
  </si>
  <si>
    <t>eqSigOFFSET(INDIRECT("WeeklyDetail!"&amp;ADDRESS(MATCH($F6,WeeklyDetail!$B:$B,0),COLUMN(WeeklyDetail!BA5))),$C6-1,0)</t>
  </si>
  <si>
    <t>eqSigOFFSET(INDIRECT("WeeklyDetail!"&amp;ADDRESS(MATCH($F6,WeeklyDetail!$B:$B,0),COLUMN(WeeklyDetail!BB5))),$C6-1,0)</t>
  </si>
  <si>
    <t>eqSigOFFSET(INDIRECT("WeeklyDetail!"&amp;ADDRESS(MATCH($F6,WeeklyDetail!$B:$B,0),COLUMN(WeeklyDetail!BC5))),$C6-1,0)</t>
  </si>
  <si>
    <t>eqSigOFFSET(INDIRECT("WeeklyDetail!"&amp;ADDRESS(MATCH($F6,WeeklyDetail!$B:$B,0),COLUMN(WeeklyDetail!BD5))),$C6-1,0)</t>
  </si>
  <si>
    <t>eqSigOFFSET(INDIRECT("WeeklyDetail!"&amp;ADDRESS(MATCH($F6,WeeklyDetail!$B:$B,0),COLUMN(WeeklyDetail!BE5))),$C6-1,0)</t>
  </si>
  <si>
    <t>eqSigOFFSET(INDIRECT("WeeklyDetail!"&amp;ADDRESS(MATCH($F6,WeeklyDetail!$B:$B,0),COLUMN(WeeklyDetail!BF5))),$C6-1,0)</t>
  </si>
  <si>
    <t>eqSigOFFSET(INDIRECT("WeeklyDetail!"&amp;ADDRESS(MATCH($F6,WeeklyDetail!$B:$B,0),COLUMN(WeeklyDetail!BG5))),$C6-1,0)</t>
  </si>
  <si>
    <t>eqSigOFFSET(INDIRECT("WeeklyDetail!"&amp;ADDRESS(MATCH($F6,WeeklyDetail!$B:$B,0),COLUMN(WeeklyDetail!BH5))),$C6-1,0)</t>
  </si>
  <si>
    <t>eqSigOFFSET(INDIRECT("WeeklyDetail!"&amp;ADDRESS(MATCH($F6,WeeklyDetail!$B:$B,0),COLUMN(WeeklyDetail!BI5))),$C6-1,0)</t>
  </si>
  <si>
    <t>eqSigOFFSET(INDIRECT("WeeklyDetail!"&amp;ADDRESS(MATCH($F6,WeeklyDetail!$B:$B,0),COLUMN(WeeklyDetail!BJ5))),$C6-1,0)</t>
  </si>
  <si>
    <t>eqSigOFFSET(INDIRECT("WeeklyDetail!"&amp;ADDRESS(MATCH($F6,WeeklyDetail!$B:$B,0),COLUMN(WeeklyDetail!BK5))),$C6-1,0)</t>
  </si>
  <si>
    <t>eqSigOFFSET(INDIRECT("WeeklyDetail!"&amp;ADDRESS(MATCH($F6,WeeklyDetail!$B:$B,0),COLUMN(WeeklyDetail!BL5))),$C6-1,0)</t>
  </si>
  <si>
    <t>eqSigOFFSET(INDIRECT("WeeklyDetail!"&amp;ADDRESS(MATCH($F6,WeeklyDetail!$B:$B,0),COLUMN(WeeklyDetail!BM5))),$C6-1,0)</t>
  </si>
  <si>
    <t>eqSigOFFSET(INDIRECT("WeeklyDetail!"&amp;ADDRESS(MATCH($F6,WeeklyDetail!$B:$B,0),COLUMN(WeeklyDetail!BN5))),$C6-1,0)</t>
  </si>
  <si>
    <t>eqSigOFFSET(INDIRECT("WeeklyDetail!"&amp;ADDRESS(MATCH($F6,WeeklyDetail!$B:$B,0),COLUMN(WeeklyDetail!CL5))),$C6-1,0)</t>
  </si>
  <si>
    <t>eqSigOFFSET(INDIRECT("WeeklyDetail!"&amp;ADDRESS(MATCH($F6,WeeklyDetail!$B:$B,0),COLUMN(WeeklyDetail!CM5))),$C6-1,0)</t>
  </si>
  <si>
    <t>eqSigOFFSET(INDIRECT("WeeklyDetail!"&amp;ADDRESS(MATCH($F6,WeeklyDetail!$B:$B,0),COLUMN(WeeklyDetail!CN5))),$C6-1,0)</t>
  </si>
  <si>
    <t>eqSigOFFSET(INDIRECT("WeeklyDetail!"&amp;ADDRESS(MATCH($F6,WeeklyDetail!$B:$B,0),COLUMN(WeeklyDetail!CR5))),$C6-1,0)</t>
  </si>
  <si>
    <t>eqSigOFFSET(INDIRECT("WeeklyDetail!"&amp;ADDRESS(MATCH($F6,WeeklyDetail!$B:$B,0),COLUMN(WeeklyDetail!CS5))),$C6-1,0)</t>
  </si>
  <si>
    <t>eqSigOFFSET(INDIRECT("WeeklyDetail!"&amp;ADDRESS(MATCH($F6,WeeklyDetail!$B:$B,0),COLUMN(WeeklyDetail!CT5))),$C6-1,0)</t>
  </si>
  <si>
    <t>eqSigOFFSET(INDIRECT("WeeklyDetail!"&amp;ADDRESS(MATCH($F6,WeeklyDetail!$B:$B,0),COLUMN(WeeklyDetail!CU5))),$C6-1,0)</t>
  </si>
  <si>
    <t>eqSigOFFSET(INDIRECT("WeeklyDetail!"&amp;ADDRESS(MATCH($F6,WeeklyDetail!$B:$B,0),COLUMN(WeeklyDetail!CV5))),$C6-1,0)</t>
  </si>
  <si>
    <t>eqSigOFFSET(INDIRECT("WeeklyDetail!"&amp;ADDRESS(MATCH($F6,WeeklyDetail!$B:$B,0),COLUMN(WeeklyDetail!CW5))),$C6-1,0)</t>
  </si>
  <si>
    <t>eqSigOFFSET(INDIRECT("WeeklyDetail!"&amp;ADDRESS(MATCH($F6,WeeklyDetail!$B:$B,0),COLUMN(WeeklyDetail!CX5))),$C6-1,0)</t>
  </si>
  <si>
    <t>eqSigOFFSET(INDIRECT("WeeklyDetail!"&amp;ADDRESS(MATCH($F6,WeeklyDetail!$B:$B,0),COLUMN(WeeklyDetail!CY5))),$C6-1,0)</t>
  </si>
  <si>
    <t>eqSigF7&amp;S7</t>
  </si>
  <si>
    <t>eqSigOFFSET(INDIRECT("WeeklyDetail!"&amp;ADDRESS(MATCH($F7,WeeklyDetail!$B:$B,0),COLUMN(WeeklyDetail!H6))),$C7-1,0)</t>
  </si>
  <si>
    <t>eqSigOFFSET(INDIRECT("WeeklyDetail!"&amp;ADDRESS(MATCH($F7,WeeklyDetail!$B:$B,0),COLUMN(WeeklyDetail!J6))),$C7-1,0)</t>
  </si>
  <si>
    <t>eqSigOFFSET(INDIRECT("WeeklyDetail!"&amp;ADDRESS(MATCH($F7,WeeklyDetail!$B:$B,0),COLUMN(WeeklyDetail!N6))),$C7-1,0)</t>
  </si>
  <si>
    <t>eqSigOFFSET(INDIRECT("WeeklyDetail!"&amp;ADDRESS(MATCH($F7,WeeklyDetail!$B:$B,0),COLUMN(WeeklyDetail!O6))),$C7-1,0)</t>
  </si>
  <si>
    <t>eqSigOFFSET(INDIRECT("WeeklyDetail!"&amp;ADDRESS(MATCH($F7,WeeklyDetail!$B:$B,0),COLUMN(WeeklyDetail!Q6))),$C7-1,0)</t>
  </si>
  <si>
    <t>eqSigOFFSET(INDIRECT("WeeklyDetail!"&amp;ADDRESS(MATCH($F7,WeeklyDetail!$B:$B,0),COLUMN(WeeklyDetail!R6))),$C7-1,0)</t>
  </si>
  <si>
    <t>eqSigOFFSET(INDIRECT("WeeklyDetail!"&amp;ADDRESS(MATCH($F7,WeeklyDetail!$B:$B,0),COLUMN(WeeklyDetail!S6))),$C7-1,0)</t>
  </si>
  <si>
    <t>eqSigOFFSET(INDIRECT("WeeklyDetail!"&amp;ADDRESS(MATCH($F7,WeeklyDetail!$B:$B,0),COLUMN(WeeklyDetail!T6))),$C7-1,0)</t>
  </si>
  <si>
    <t>eqSigOFFSET(INDIRECT("WeeklyDetail!"&amp;ADDRESS(MATCH($F7,WeeklyDetail!$B:$B,0),COLUMN(WeeklyDetail!U6))),$C7-1,0)</t>
  </si>
  <si>
    <t>eqSigOFFSET(INDIRECT("WeeklyDetail!"&amp;ADDRESS(MATCH($F7,WeeklyDetail!$B:$B,0),COLUMN(WeeklyDetail!V6))),$C7-1,0)</t>
  </si>
  <si>
    <t>eqSigOFFSET(INDIRECT("WeeklyDetail!"&amp;ADDRESS(MATCH($F7,WeeklyDetail!$B:$B,0),COLUMN(WeeklyDetail!W6))),$C7-1,0)</t>
  </si>
  <si>
    <t>eqSigOFFSET(INDIRECT("WeeklyDetail!"&amp;ADDRESS(MATCH($F7,WeeklyDetail!$B:$B,0),COLUMN(WeeklyDetail!X6))),$C7-1,0)</t>
  </si>
  <si>
    <t>eqSigOFFSET(INDIRECT("WeeklyDetail!"&amp;ADDRESS(MATCH($F7,WeeklyDetail!$B:$B,0),COLUMN(WeeklyDetail!Y6))),$C7-1,0)</t>
  </si>
  <si>
    <t>eqSigOFFSET(INDIRECT("WeeklyDetail!"&amp;ADDRESS(MATCH($F7,WeeklyDetail!$B:$B,0),COLUMN(WeeklyDetail!Z6))),$C7-1,0)</t>
  </si>
  <si>
    <t>eqSigOFFSET(INDIRECT("WeeklyDetail!"&amp;ADDRESS(MATCH($F7,WeeklyDetail!$B:$B,0),COLUMN(WeeklyDetail!AA6))),$C7-1,0)</t>
  </si>
  <si>
    <t>eqSigOFFSET(INDIRECT("WeeklyDetail!"&amp;ADDRESS(MATCH($F7,WeeklyDetail!$B:$B,0),COLUMN(WeeklyDetail!AB6))),$C7-1,0)</t>
  </si>
  <si>
    <t>eqSigOFFSET(INDIRECT("WeeklyDetail!"&amp;ADDRESS(MATCH($F7,WeeklyDetail!$B:$B,0),COLUMN(WeeklyDetail!AC6))),$C7-1,0)</t>
  </si>
  <si>
    <t>eqSigOFFSET(INDIRECT("WeeklyDetail!"&amp;ADDRESS(MATCH($F7,WeeklyDetail!$B:$B,0),COLUMN(WeeklyDetail!AD6))),$C7-1,0)</t>
  </si>
  <si>
    <t>eqSigOFFSET(INDIRECT("WeeklyDetail!"&amp;ADDRESS(MATCH($F7,WeeklyDetail!$B:$B,0),COLUMN(WeeklyDetail!AE6))),$C7-1,0)</t>
  </si>
  <si>
    <t>eqSigOFFSET(INDIRECT("WeeklyDetail!"&amp;ADDRESS(MATCH($F7,WeeklyDetail!$B:$B,0),COLUMN(WeeklyDetail!AF6))),$C7-1,0)</t>
  </si>
  <si>
    <t>eqSigOFFSET(INDIRECT("WeeklyDetail!"&amp;ADDRESS(MATCH($F7,WeeklyDetail!$B:$B,0),COLUMN(WeeklyDetail!AG6))),$C7-1,0)</t>
  </si>
  <si>
    <t>eqSigOFFSET(INDIRECT("WeeklyDetail!"&amp;ADDRESS(MATCH($F7,WeeklyDetail!$B:$B,0),COLUMN(WeeklyDetail!AH6))),$C7-1,0)</t>
  </si>
  <si>
    <t>eqSigOFFSET(INDIRECT("WeeklyDetail!"&amp;ADDRESS(MATCH($F7,WeeklyDetail!$B:$B,0),COLUMN(WeeklyDetail!AI6))),$C7-1,0)</t>
  </si>
  <si>
    <t>eqSigOFFSET(INDIRECT("WeeklyDetail!"&amp;ADDRESS(MATCH($F7,WeeklyDetail!$B:$B,0),COLUMN(WeeklyDetail!AJ6))),$C7-1,0)</t>
  </si>
  <si>
    <t>eqSigOFFSET(INDIRECT("WeeklyDetail!"&amp;ADDRESS(MATCH($F7,WeeklyDetail!$B:$B,0),COLUMN(WeeklyDetail!AK6))),$C7-1,0)</t>
  </si>
  <si>
    <t>eqSigOFFSET(INDIRECT("WeeklyDetail!"&amp;ADDRESS(MATCH($F7,WeeklyDetail!$B:$B,0),COLUMN(WeeklyDetail!AL6))),$C7-1,0)</t>
  </si>
  <si>
    <t>eqSigOFFSET(INDIRECT("WeeklyDetail!"&amp;ADDRESS(MATCH($F7,WeeklyDetail!$B:$B,0),COLUMN(WeeklyDetail!AM6))),$C7-1,0)</t>
  </si>
  <si>
    <t>eqSigOFFSET(INDIRECT("WeeklyDetail!"&amp;ADDRESS(MATCH($F7,WeeklyDetail!$B:$B,0),COLUMN(WeeklyDetail!AP6))),$C7-1,0)</t>
  </si>
  <si>
    <t>eqSigOFFSET(INDIRECT("WeeklyDetail!"&amp;ADDRESS(MATCH($F7,WeeklyDetail!$B:$B,0),COLUMN(WeeklyDetail!AQ6))),$C7-1,0)</t>
  </si>
  <si>
    <t>eqSigOFFSET(INDIRECT("WeeklyDetail!"&amp;ADDRESS(MATCH($F7,WeeklyDetail!$B:$B,0),COLUMN(WeeklyDetail!AR6))),$C7-1,0)</t>
  </si>
  <si>
    <t>eqSigOFFSET(INDIRECT("WeeklyDetail!"&amp;ADDRESS(MATCH($F7,WeeklyDetail!$B:$B,0),COLUMN(WeeklyDetail!AS6))),$C7-1,0)</t>
  </si>
  <si>
    <t>eqSigOFFSET(INDIRECT("WeeklyDetail!"&amp;ADDRESS(MATCH($F7,WeeklyDetail!$B:$B,0),COLUMN(WeeklyDetail!AT6))),$C7-1,0)</t>
  </si>
  <si>
    <t>eqSigOFFSET(INDIRECT("WeeklyDetail!"&amp;ADDRESS(MATCH($F7,WeeklyDetail!$B:$B,0),COLUMN(WeeklyDetail!AU6))),$C7-1,0)</t>
  </si>
  <si>
    <t>eqSigOFFSET(INDIRECT("WeeklyDetail!"&amp;ADDRESS(MATCH($F7,WeeklyDetail!$B:$B,0),COLUMN(WeeklyDetail!AV6))),$C7-1,0)</t>
  </si>
  <si>
    <t>eqSigOFFSET(INDIRECT("WeeklyDetail!"&amp;ADDRESS(MATCH($F7,WeeklyDetail!$B:$B,0),COLUMN(WeeklyDetail!AW6))),$C7-1,0)</t>
  </si>
  <si>
    <t>eqSigOFFSET(INDIRECT("WeeklyDetail!"&amp;ADDRESS(MATCH($F7,WeeklyDetail!$B:$B,0),COLUMN(WeeklyDetail!AX6))),$C7-1,0)</t>
  </si>
  <si>
    <t>eqSigOFFSET(INDIRECT("WeeklyDetail!"&amp;ADDRESS(MATCH($F7,WeeklyDetail!$B:$B,0),COLUMN(WeeklyDetail!AY6))),$C7-1,0)</t>
  </si>
  <si>
    <t>eqSigOFFSET(INDIRECT("WeeklyDetail!"&amp;ADDRESS(MATCH($F7,WeeklyDetail!$B:$B,0),COLUMN(WeeklyDetail!AZ6))),$C7-1,0)</t>
  </si>
  <si>
    <t>eqSigOFFSET(INDIRECT("WeeklyDetail!"&amp;ADDRESS(MATCH($F7,WeeklyDetail!$B:$B,0),COLUMN(WeeklyDetail!BA6))),$C7-1,0)</t>
  </si>
  <si>
    <t>eqSigOFFSET(INDIRECT("WeeklyDetail!"&amp;ADDRESS(MATCH($F7,WeeklyDetail!$B:$B,0),COLUMN(WeeklyDetail!BB6))),$C7-1,0)</t>
  </si>
  <si>
    <t>eqSigOFFSET(INDIRECT("WeeklyDetail!"&amp;ADDRESS(MATCH($F7,WeeklyDetail!$B:$B,0),COLUMN(WeeklyDetail!BC6))),$C7-1,0)</t>
  </si>
  <si>
    <t>eqSigOFFSET(INDIRECT("WeeklyDetail!"&amp;ADDRESS(MATCH($F7,WeeklyDetail!$B:$B,0),COLUMN(WeeklyDetail!BD6))),$C7-1,0)</t>
  </si>
  <si>
    <t>eqSigOFFSET(INDIRECT("WeeklyDetail!"&amp;ADDRESS(MATCH($F7,WeeklyDetail!$B:$B,0),COLUMN(WeeklyDetail!BE6))),$C7-1,0)</t>
  </si>
  <si>
    <t>eqSigOFFSET(INDIRECT("WeeklyDetail!"&amp;ADDRESS(MATCH($F7,WeeklyDetail!$B:$B,0),COLUMN(WeeklyDetail!BF6))),$C7-1,0)</t>
  </si>
  <si>
    <t>eqSigOFFSET(INDIRECT("WeeklyDetail!"&amp;ADDRESS(MATCH($F7,WeeklyDetail!$B:$B,0),COLUMN(WeeklyDetail!BG6))),$C7-1,0)</t>
  </si>
  <si>
    <t>eqSigOFFSET(INDIRECT("WeeklyDetail!"&amp;ADDRESS(MATCH($F7,WeeklyDetail!$B:$B,0),COLUMN(WeeklyDetail!BH6))),$C7-1,0)</t>
  </si>
  <si>
    <t>eqSigOFFSET(INDIRECT("WeeklyDetail!"&amp;ADDRESS(MATCH($F7,WeeklyDetail!$B:$B,0),COLUMN(WeeklyDetail!BI6))),$C7-1,0)</t>
  </si>
  <si>
    <t>eqSigOFFSET(INDIRECT("WeeklyDetail!"&amp;ADDRESS(MATCH($F7,WeeklyDetail!$B:$B,0),COLUMN(WeeklyDetail!BJ6))),$C7-1,0)</t>
  </si>
  <si>
    <t>eqSigOFFSET(INDIRECT("WeeklyDetail!"&amp;ADDRESS(MATCH($F7,WeeklyDetail!$B:$B,0),COLUMN(WeeklyDetail!BK6))),$C7-1,0)</t>
  </si>
  <si>
    <t>eqSigOFFSET(INDIRECT("WeeklyDetail!"&amp;ADDRESS(MATCH($F7,WeeklyDetail!$B:$B,0),COLUMN(WeeklyDetail!BL6))),$C7-1,0)</t>
  </si>
  <si>
    <t>eqSigOFFSET(INDIRECT("WeeklyDetail!"&amp;ADDRESS(MATCH($F7,WeeklyDetail!$B:$B,0),COLUMN(WeeklyDetail!BM6))),$C7-1,0)</t>
  </si>
  <si>
    <t>eqSigOFFSET(INDIRECT("WeeklyDetail!"&amp;ADDRESS(MATCH($F7,WeeklyDetail!$B:$B,0),COLUMN(WeeklyDetail!BN6))),$C7-1,0)</t>
  </si>
  <si>
    <t>eqSigOFFSET(INDIRECT("WeeklyDetail!"&amp;ADDRESS(MATCH($F7,WeeklyDetail!$B:$B,0),COLUMN(WeeklyDetail!CL6))),$C7-1,0)</t>
  </si>
  <si>
    <t>eqSigOFFSET(INDIRECT("WeeklyDetail!"&amp;ADDRESS(MATCH($F7,WeeklyDetail!$B:$B,0),COLUMN(WeeklyDetail!CM6))),$C7-1,0)</t>
  </si>
  <si>
    <t>eqSigOFFSET(INDIRECT("WeeklyDetail!"&amp;ADDRESS(MATCH($F7,WeeklyDetail!$B:$B,0),COLUMN(WeeklyDetail!CN6))),$C7-1,0)</t>
  </si>
  <si>
    <t>eqSigOFFSET(INDIRECT("WeeklyDetail!"&amp;ADDRESS(MATCH($F7,WeeklyDetail!$B:$B,0),COLUMN(WeeklyDetail!CR6))),$C7-1,0)</t>
  </si>
  <si>
    <t>eqSigOFFSET(INDIRECT("WeeklyDetail!"&amp;ADDRESS(MATCH($F7,WeeklyDetail!$B:$B,0),COLUMN(WeeklyDetail!CS6))),$C7-1,0)</t>
  </si>
  <si>
    <t>eqSigOFFSET(INDIRECT("WeeklyDetail!"&amp;ADDRESS(MATCH($F7,WeeklyDetail!$B:$B,0),COLUMN(WeeklyDetail!CT6))),$C7-1,0)</t>
  </si>
  <si>
    <t>eqSigOFFSET(INDIRECT("WeeklyDetail!"&amp;ADDRESS(MATCH($F7,WeeklyDetail!$B:$B,0),COLUMN(WeeklyDetail!CU6))),$C7-1,0)</t>
  </si>
  <si>
    <t>eqSigOFFSET(INDIRECT("WeeklyDetail!"&amp;ADDRESS(MATCH($F7,WeeklyDetail!$B:$B,0),COLUMN(WeeklyDetail!CV6))),$C7-1,0)</t>
  </si>
  <si>
    <t>eqSigOFFSET(INDIRECT("WeeklyDetail!"&amp;ADDRESS(MATCH($F7,WeeklyDetail!$B:$B,0),COLUMN(WeeklyDetail!CW6))),$C7-1,0)</t>
  </si>
  <si>
    <t>eqSigOFFSET(INDIRECT("WeeklyDetail!"&amp;ADDRESS(MATCH($F7,WeeklyDetail!$B:$B,0),COLUMN(WeeklyDetail!CX6))),$C7-1,0)</t>
  </si>
  <si>
    <t>eqSigOFFSET(INDIRECT("WeeklyDetail!"&amp;ADDRESS(MATCH($F7,WeeklyDetail!$B:$B,0),COLUMN(WeeklyDetail!CY6))),$C7-1,0)</t>
  </si>
  <si>
    <t>eqSigF8&amp;S8</t>
  </si>
  <si>
    <t>eqSigOFFSET(INDIRECT("WeeklyDetail!"&amp;ADDRESS(MATCH($F8,WeeklyDetail!$B:$B,0),COLUMN(WeeklyDetail!H7))),$C8-1,0)</t>
  </si>
  <si>
    <t>eqSigOFFSET(INDIRECT("WeeklyDetail!"&amp;ADDRESS(MATCH($F8,WeeklyDetail!$B:$B,0),COLUMN(WeeklyDetail!J7))),$C8-1,0)</t>
  </si>
  <si>
    <t>eqSigOFFSET(INDIRECT("WeeklyDetail!"&amp;ADDRESS(MATCH($F8,WeeklyDetail!$B:$B,0),COLUMN(WeeklyDetail!N7))),$C8-1,0)</t>
  </si>
  <si>
    <t>eqSigOFFSET(INDIRECT("WeeklyDetail!"&amp;ADDRESS(MATCH($F8,WeeklyDetail!$B:$B,0),COLUMN(WeeklyDetail!O7))),$C8-1,0)</t>
  </si>
  <si>
    <t>eqSigOFFSET(INDIRECT("WeeklyDetail!"&amp;ADDRESS(MATCH($F8,WeeklyDetail!$B:$B,0),COLUMN(WeeklyDetail!Q7))),$C8-1,0)</t>
  </si>
  <si>
    <t>eqSigOFFSET(INDIRECT("WeeklyDetail!"&amp;ADDRESS(MATCH($F8,WeeklyDetail!$B:$B,0),COLUMN(WeeklyDetail!R7))),$C8-1,0)</t>
  </si>
  <si>
    <t>eqSigOFFSET(INDIRECT("WeeklyDetail!"&amp;ADDRESS(MATCH($F8,WeeklyDetail!$B:$B,0),COLUMN(WeeklyDetail!S7))),$C8-1,0)</t>
  </si>
  <si>
    <t>eqSigOFFSET(INDIRECT("WeeklyDetail!"&amp;ADDRESS(MATCH($F8,WeeklyDetail!$B:$B,0),COLUMN(WeeklyDetail!T7))),$C8-1,0)</t>
  </si>
  <si>
    <t>eqSigOFFSET(INDIRECT("WeeklyDetail!"&amp;ADDRESS(MATCH($F8,WeeklyDetail!$B:$B,0),COLUMN(WeeklyDetail!U7))),$C8-1,0)</t>
  </si>
  <si>
    <t>eqSigOFFSET(INDIRECT("WeeklyDetail!"&amp;ADDRESS(MATCH($F8,WeeklyDetail!$B:$B,0),COLUMN(WeeklyDetail!V7))),$C8-1,0)</t>
  </si>
  <si>
    <t>eqSigOFFSET(INDIRECT("WeeklyDetail!"&amp;ADDRESS(MATCH($F8,WeeklyDetail!$B:$B,0),COLUMN(WeeklyDetail!W7))),$C8-1,0)</t>
  </si>
  <si>
    <t>eqSigOFFSET(INDIRECT("WeeklyDetail!"&amp;ADDRESS(MATCH($F8,WeeklyDetail!$B:$B,0),COLUMN(WeeklyDetail!X7))),$C8-1,0)</t>
  </si>
  <si>
    <t>eqSigOFFSET(INDIRECT("WeeklyDetail!"&amp;ADDRESS(MATCH($F8,WeeklyDetail!$B:$B,0),COLUMN(WeeklyDetail!Y7))),$C8-1,0)</t>
  </si>
  <si>
    <t>eqSigOFFSET(INDIRECT("WeeklyDetail!"&amp;ADDRESS(MATCH($F8,WeeklyDetail!$B:$B,0),COLUMN(WeeklyDetail!Z7))),$C8-1,0)</t>
  </si>
  <si>
    <t>eqSigOFFSET(INDIRECT("WeeklyDetail!"&amp;ADDRESS(MATCH($F8,WeeklyDetail!$B:$B,0),COLUMN(WeeklyDetail!AA7))),$C8-1,0)</t>
  </si>
  <si>
    <t>eqSigOFFSET(INDIRECT("WeeklyDetail!"&amp;ADDRESS(MATCH($F8,WeeklyDetail!$B:$B,0),COLUMN(WeeklyDetail!AB7))),$C8-1,0)</t>
  </si>
  <si>
    <t>eqSigOFFSET(INDIRECT("WeeklyDetail!"&amp;ADDRESS(MATCH($F8,WeeklyDetail!$B:$B,0),COLUMN(WeeklyDetail!AC7))),$C8-1,0)</t>
  </si>
  <si>
    <t>eqSigOFFSET(INDIRECT("WeeklyDetail!"&amp;ADDRESS(MATCH($F8,WeeklyDetail!$B:$B,0),COLUMN(WeeklyDetail!AD7))),$C8-1,0)</t>
  </si>
  <si>
    <t>eqSigOFFSET(INDIRECT("WeeklyDetail!"&amp;ADDRESS(MATCH($F8,WeeklyDetail!$B:$B,0),COLUMN(WeeklyDetail!AE7))),$C8-1,0)</t>
  </si>
  <si>
    <t>eqSigOFFSET(INDIRECT("WeeklyDetail!"&amp;ADDRESS(MATCH($F8,WeeklyDetail!$B:$B,0),COLUMN(WeeklyDetail!AF7))),$C8-1,0)</t>
  </si>
  <si>
    <t>eqSigOFFSET(INDIRECT("WeeklyDetail!"&amp;ADDRESS(MATCH($F8,WeeklyDetail!$B:$B,0),COLUMN(WeeklyDetail!AG7))),$C8-1,0)</t>
  </si>
  <si>
    <t>eqSigOFFSET(INDIRECT("WeeklyDetail!"&amp;ADDRESS(MATCH($F8,WeeklyDetail!$B:$B,0),COLUMN(WeeklyDetail!AH7))),$C8-1,0)</t>
  </si>
  <si>
    <t>eqSigOFFSET(INDIRECT("WeeklyDetail!"&amp;ADDRESS(MATCH($F8,WeeklyDetail!$B:$B,0),COLUMN(WeeklyDetail!AI7))),$C8-1,0)</t>
  </si>
  <si>
    <t>eqSigOFFSET(INDIRECT("WeeklyDetail!"&amp;ADDRESS(MATCH($F8,WeeklyDetail!$B:$B,0),COLUMN(WeeklyDetail!AJ7))),$C8-1,0)</t>
  </si>
  <si>
    <t>eqSigOFFSET(INDIRECT("WeeklyDetail!"&amp;ADDRESS(MATCH($F8,WeeklyDetail!$B:$B,0),COLUMN(WeeklyDetail!AK7))),$C8-1,0)</t>
  </si>
  <si>
    <t>eqSigOFFSET(INDIRECT("WeeklyDetail!"&amp;ADDRESS(MATCH($F8,WeeklyDetail!$B:$B,0),COLUMN(WeeklyDetail!AL7))),$C8-1,0)</t>
  </si>
  <si>
    <t>eqSigOFFSET(INDIRECT("WeeklyDetail!"&amp;ADDRESS(MATCH($F8,WeeklyDetail!$B:$B,0),COLUMN(WeeklyDetail!AM7))),$C8-1,0)</t>
  </si>
  <si>
    <t>eqSigOFFSET(INDIRECT("WeeklyDetail!"&amp;ADDRESS(MATCH($F8,WeeklyDetail!$B:$B,0),COLUMN(WeeklyDetail!AP7))),$C8-1,0)</t>
  </si>
  <si>
    <t>eqSigOFFSET(INDIRECT("WeeklyDetail!"&amp;ADDRESS(MATCH($F8,WeeklyDetail!$B:$B,0),COLUMN(WeeklyDetail!AQ7))),$C8-1,0)</t>
  </si>
  <si>
    <t>eqSigOFFSET(INDIRECT("WeeklyDetail!"&amp;ADDRESS(MATCH($F8,WeeklyDetail!$B:$B,0),COLUMN(WeeklyDetail!AR7))),$C8-1,0)</t>
  </si>
  <si>
    <t>eqSigOFFSET(INDIRECT("WeeklyDetail!"&amp;ADDRESS(MATCH($F8,WeeklyDetail!$B:$B,0),COLUMN(WeeklyDetail!AS7))),$C8-1,0)</t>
  </si>
  <si>
    <t>eqSigOFFSET(INDIRECT("WeeklyDetail!"&amp;ADDRESS(MATCH($F8,WeeklyDetail!$B:$B,0),COLUMN(WeeklyDetail!AT7))),$C8-1,0)</t>
  </si>
  <si>
    <t>eqSigOFFSET(INDIRECT("WeeklyDetail!"&amp;ADDRESS(MATCH($F8,WeeklyDetail!$B:$B,0),COLUMN(WeeklyDetail!AU7))),$C8-1,0)</t>
  </si>
  <si>
    <t>eqSigOFFSET(INDIRECT("WeeklyDetail!"&amp;ADDRESS(MATCH($F8,WeeklyDetail!$B:$B,0),COLUMN(WeeklyDetail!AV7))),$C8-1,0)</t>
  </si>
  <si>
    <t>eqSigOFFSET(INDIRECT("WeeklyDetail!"&amp;ADDRESS(MATCH($F8,WeeklyDetail!$B:$B,0),COLUMN(WeeklyDetail!AW7))),$C8-1,0)</t>
  </si>
  <si>
    <t>eqSigOFFSET(INDIRECT("WeeklyDetail!"&amp;ADDRESS(MATCH($F8,WeeklyDetail!$B:$B,0),COLUMN(WeeklyDetail!AX7))),$C8-1,0)</t>
  </si>
  <si>
    <t>eqSigOFFSET(INDIRECT("WeeklyDetail!"&amp;ADDRESS(MATCH($F8,WeeklyDetail!$B:$B,0),COLUMN(WeeklyDetail!AY7))),$C8-1,0)</t>
  </si>
  <si>
    <t>eqSigOFFSET(INDIRECT("WeeklyDetail!"&amp;ADDRESS(MATCH($F8,WeeklyDetail!$B:$B,0),COLUMN(WeeklyDetail!AZ7))),$C8-1,0)</t>
  </si>
  <si>
    <t>eqSigOFFSET(INDIRECT("WeeklyDetail!"&amp;ADDRESS(MATCH($F8,WeeklyDetail!$B:$B,0),COLUMN(WeeklyDetail!BA7))),$C8-1,0)</t>
  </si>
  <si>
    <t>eqSigOFFSET(INDIRECT("WeeklyDetail!"&amp;ADDRESS(MATCH($F8,WeeklyDetail!$B:$B,0),COLUMN(WeeklyDetail!BB7))),$C8-1,0)</t>
  </si>
  <si>
    <t>eqSigOFFSET(INDIRECT("WeeklyDetail!"&amp;ADDRESS(MATCH($F8,WeeklyDetail!$B:$B,0),COLUMN(WeeklyDetail!BC7))),$C8-1,0)</t>
  </si>
  <si>
    <t>eqSigOFFSET(INDIRECT("WeeklyDetail!"&amp;ADDRESS(MATCH($F8,WeeklyDetail!$B:$B,0),COLUMN(WeeklyDetail!BD7))),$C8-1,0)</t>
  </si>
  <si>
    <t>eqSigOFFSET(INDIRECT("WeeklyDetail!"&amp;ADDRESS(MATCH($F8,WeeklyDetail!$B:$B,0),COLUMN(WeeklyDetail!BE7))),$C8-1,0)</t>
  </si>
  <si>
    <t>eqSigOFFSET(INDIRECT("WeeklyDetail!"&amp;ADDRESS(MATCH($F8,WeeklyDetail!$B:$B,0),COLUMN(WeeklyDetail!BF7))),$C8-1,0)</t>
  </si>
  <si>
    <t>eqSigOFFSET(INDIRECT("WeeklyDetail!"&amp;ADDRESS(MATCH($F8,WeeklyDetail!$B:$B,0),COLUMN(WeeklyDetail!BG7))),$C8-1,0)</t>
  </si>
  <si>
    <t>eqSigOFFSET(INDIRECT("WeeklyDetail!"&amp;ADDRESS(MATCH($F8,WeeklyDetail!$B:$B,0),COLUMN(WeeklyDetail!BH7))),$C8-1,0)</t>
  </si>
  <si>
    <t>eqSigOFFSET(INDIRECT("WeeklyDetail!"&amp;ADDRESS(MATCH($F8,WeeklyDetail!$B:$B,0),COLUMN(WeeklyDetail!BI7))),$C8-1,0)</t>
  </si>
  <si>
    <t>eqSigOFFSET(INDIRECT("WeeklyDetail!"&amp;ADDRESS(MATCH($F8,WeeklyDetail!$B:$B,0),COLUMN(WeeklyDetail!BJ7))),$C8-1,0)</t>
  </si>
  <si>
    <t>eqSigOFFSET(INDIRECT("WeeklyDetail!"&amp;ADDRESS(MATCH($F8,WeeklyDetail!$B:$B,0),COLUMN(WeeklyDetail!BK7))),$C8-1,0)</t>
  </si>
  <si>
    <t>eqSigOFFSET(INDIRECT("WeeklyDetail!"&amp;ADDRESS(MATCH($F8,WeeklyDetail!$B:$B,0),COLUMN(WeeklyDetail!BL7))),$C8-1,0)</t>
  </si>
  <si>
    <t>eqSigOFFSET(INDIRECT("WeeklyDetail!"&amp;ADDRESS(MATCH($F8,WeeklyDetail!$B:$B,0),COLUMN(WeeklyDetail!BM7))),$C8-1,0)</t>
  </si>
  <si>
    <t>eqSigOFFSET(INDIRECT("WeeklyDetail!"&amp;ADDRESS(MATCH($F8,WeeklyDetail!$B:$B,0),COLUMN(WeeklyDetail!BN7))),$C8-1,0)</t>
  </si>
  <si>
    <t>eqSigOFFSET(INDIRECT("WeeklyDetail!"&amp;ADDRESS(MATCH($F8,WeeklyDetail!$B:$B,0),COLUMN(WeeklyDetail!CL7))),$C8-1,0)</t>
  </si>
  <si>
    <t>eqSigOFFSET(INDIRECT("WeeklyDetail!"&amp;ADDRESS(MATCH($F8,WeeklyDetail!$B:$B,0),COLUMN(WeeklyDetail!CM7))),$C8-1,0)</t>
  </si>
  <si>
    <t>eqSigOFFSET(INDIRECT("WeeklyDetail!"&amp;ADDRESS(MATCH($F8,WeeklyDetail!$B:$B,0),COLUMN(WeeklyDetail!CN7))),$C8-1,0)</t>
  </si>
  <si>
    <t>eqSigOFFSET(INDIRECT("WeeklyDetail!"&amp;ADDRESS(MATCH($F8,WeeklyDetail!$B:$B,0),COLUMN(WeeklyDetail!CR7))),$C8-1,0)</t>
  </si>
  <si>
    <t>eqSigOFFSET(INDIRECT("WeeklyDetail!"&amp;ADDRESS(MATCH($F8,WeeklyDetail!$B:$B,0),COLUMN(WeeklyDetail!CS7))),$C8-1,0)</t>
  </si>
  <si>
    <t>eqSigOFFSET(INDIRECT("WeeklyDetail!"&amp;ADDRESS(MATCH($F8,WeeklyDetail!$B:$B,0),COLUMN(WeeklyDetail!CT7))),$C8-1,0)</t>
  </si>
  <si>
    <t>eqSigOFFSET(INDIRECT("WeeklyDetail!"&amp;ADDRESS(MATCH($F8,WeeklyDetail!$B:$B,0),COLUMN(WeeklyDetail!CU7))),$C8-1,0)</t>
  </si>
  <si>
    <t>eqSigOFFSET(INDIRECT("WeeklyDetail!"&amp;ADDRESS(MATCH($F8,WeeklyDetail!$B:$B,0),COLUMN(WeeklyDetail!CV7))),$C8-1,0)</t>
  </si>
  <si>
    <t>eqSigOFFSET(INDIRECT("WeeklyDetail!"&amp;ADDRESS(MATCH($F8,WeeklyDetail!$B:$B,0),COLUMN(WeeklyDetail!CW7))),$C8-1,0)</t>
  </si>
  <si>
    <t>eqSigOFFSET(INDIRECT("WeeklyDetail!"&amp;ADDRESS(MATCH($F8,WeeklyDetail!$B:$B,0),COLUMN(WeeklyDetail!CX7))),$C8-1,0)</t>
  </si>
  <si>
    <t>eqSigOFFSET(INDIRECT("WeeklyDetail!"&amp;ADDRESS(MATCH($F8,WeeklyDetail!$B:$B,0),COLUMN(WeeklyDetail!CY7))),$C8-1,0)</t>
  </si>
  <si>
    <t>eqSigF9&amp;S9</t>
  </si>
  <si>
    <t>eqSigOFFSET(INDIRECT("WeeklyDetail!"&amp;ADDRESS(MATCH($F9,WeeklyDetail!$B:$B,0),COLUMN(WeeklyDetail!H8))),$C9-1,0)</t>
  </si>
  <si>
    <t>eqSigOFFSET(INDIRECT("WeeklyDetail!"&amp;ADDRESS(MATCH($F9,WeeklyDetail!$B:$B,0),COLUMN(WeeklyDetail!J8))),$C9-1,0)</t>
  </si>
  <si>
    <t>eqSigOFFSET(INDIRECT("WeeklyDetail!"&amp;ADDRESS(MATCH($F9,WeeklyDetail!$B:$B,0),COLUMN(WeeklyDetail!N8))),$C9-1,0)</t>
  </si>
  <si>
    <t>eqSigOFFSET(INDIRECT("WeeklyDetail!"&amp;ADDRESS(MATCH($F9,WeeklyDetail!$B:$B,0),COLUMN(WeeklyDetail!O8))),$C9-1,0)</t>
  </si>
  <si>
    <t>eqSigOFFSET(INDIRECT("WeeklyDetail!"&amp;ADDRESS(MATCH($F9,WeeklyDetail!$B:$B,0),COLUMN(WeeklyDetail!Q8))),$C9-1,0)</t>
  </si>
  <si>
    <t>eqSigOFFSET(INDIRECT("WeeklyDetail!"&amp;ADDRESS(MATCH($F9,WeeklyDetail!$B:$B,0),COLUMN(WeeklyDetail!R8))),$C9-1,0)</t>
  </si>
  <si>
    <t>eqSigOFFSET(INDIRECT("WeeklyDetail!"&amp;ADDRESS(MATCH($F9,WeeklyDetail!$B:$B,0),COLUMN(WeeklyDetail!S8))),$C9-1,0)</t>
  </si>
  <si>
    <t>eqSigOFFSET(INDIRECT("WeeklyDetail!"&amp;ADDRESS(MATCH($F9,WeeklyDetail!$B:$B,0),COLUMN(WeeklyDetail!T8))),$C9-1,0)</t>
  </si>
  <si>
    <t>eqSigOFFSET(INDIRECT("WeeklyDetail!"&amp;ADDRESS(MATCH($F9,WeeklyDetail!$B:$B,0),COLUMN(WeeklyDetail!U8))),$C9-1,0)</t>
  </si>
  <si>
    <t>eqSigOFFSET(INDIRECT("WeeklyDetail!"&amp;ADDRESS(MATCH($F9,WeeklyDetail!$B:$B,0),COLUMN(WeeklyDetail!V8))),$C9-1,0)</t>
  </si>
  <si>
    <t>eqSigOFFSET(INDIRECT("WeeklyDetail!"&amp;ADDRESS(MATCH($F9,WeeklyDetail!$B:$B,0),COLUMN(WeeklyDetail!W8))),$C9-1,0)</t>
  </si>
  <si>
    <t>eqSigOFFSET(INDIRECT("WeeklyDetail!"&amp;ADDRESS(MATCH($F9,WeeklyDetail!$B:$B,0),COLUMN(WeeklyDetail!X8))),$C9-1,0)</t>
  </si>
  <si>
    <t>eqSigOFFSET(INDIRECT("WeeklyDetail!"&amp;ADDRESS(MATCH($F9,WeeklyDetail!$B:$B,0),COLUMN(WeeklyDetail!Y8))),$C9-1,0)</t>
  </si>
  <si>
    <t>eqSigOFFSET(INDIRECT("WeeklyDetail!"&amp;ADDRESS(MATCH($F9,WeeklyDetail!$B:$B,0),COLUMN(WeeklyDetail!Z8))),$C9-1,0)</t>
  </si>
  <si>
    <t>eqSigOFFSET(INDIRECT("WeeklyDetail!"&amp;ADDRESS(MATCH($F9,WeeklyDetail!$B:$B,0),COLUMN(WeeklyDetail!AA8))),$C9-1,0)</t>
  </si>
  <si>
    <t>eqSigOFFSET(INDIRECT("WeeklyDetail!"&amp;ADDRESS(MATCH($F9,WeeklyDetail!$B:$B,0),COLUMN(WeeklyDetail!AB8))),$C9-1,0)</t>
  </si>
  <si>
    <t>eqSigOFFSET(INDIRECT("WeeklyDetail!"&amp;ADDRESS(MATCH($F9,WeeklyDetail!$B:$B,0),COLUMN(WeeklyDetail!AC8))),$C9-1,0)</t>
  </si>
  <si>
    <t>eqSigOFFSET(INDIRECT("WeeklyDetail!"&amp;ADDRESS(MATCH($F9,WeeklyDetail!$B:$B,0),COLUMN(WeeklyDetail!AD8))),$C9-1,0)</t>
  </si>
  <si>
    <t>eqSigOFFSET(INDIRECT("WeeklyDetail!"&amp;ADDRESS(MATCH($F9,WeeklyDetail!$B:$B,0),COLUMN(WeeklyDetail!AE8))),$C9-1,0)</t>
  </si>
  <si>
    <t>eqSigOFFSET(INDIRECT("WeeklyDetail!"&amp;ADDRESS(MATCH($F9,WeeklyDetail!$B:$B,0),COLUMN(WeeklyDetail!AF8))),$C9-1,0)</t>
  </si>
  <si>
    <t>eqSigOFFSET(INDIRECT("WeeklyDetail!"&amp;ADDRESS(MATCH($F9,WeeklyDetail!$B:$B,0),COLUMN(WeeklyDetail!AG8))),$C9-1,0)</t>
  </si>
  <si>
    <t>eqSigOFFSET(INDIRECT("WeeklyDetail!"&amp;ADDRESS(MATCH($F9,WeeklyDetail!$B:$B,0),COLUMN(WeeklyDetail!AH8))),$C9-1,0)</t>
  </si>
  <si>
    <t>eqSigOFFSET(INDIRECT("WeeklyDetail!"&amp;ADDRESS(MATCH($F9,WeeklyDetail!$B:$B,0),COLUMN(WeeklyDetail!AI8))),$C9-1,0)</t>
  </si>
  <si>
    <t>eqSigOFFSET(INDIRECT("WeeklyDetail!"&amp;ADDRESS(MATCH($F9,WeeklyDetail!$B:$B,0),COLUMN(WeeklyDetail!AJ8))),$C9-1,0)</t>
  </si>
  <si>
    <t>eqSigOFFSET(INDIRECT("WeeklyDetail!"&amp;ADDRESS(MATCH($F9,WeeklyDetail!$B:$B,0),COLUMN(WeeklyDetail!AK8))),$C9-1,0)</t>
  </si>
  <si>
    <t>eqSigOFFSET(INDIRECT("WeeklyDetail!"&amp;ADDRESS(MATCH($F9,WeeklyDetail!$B:$B,0),COLUMN(WeeklyDetail!AL8))),$C9-1,0)</t>
  </si>
  <si>
    <t>eqSigOFFSET(INDIRECT("WeeklyDetail!"&amp;ADDRESS(MATCH($F9,WeeklyDetail!$B:$B,0),COLUMN(WeeklyDetail!AM8))),$C9-1,0)</t>
  </si>
  <si>
    <t>eqSigOFFSET(INDIRECT("WeeklyDetail!"&amp;ADDRESS(MATCH($F9,WeeklyDetail!$B:$B,0),COLUMN(WeeklyDetail!AP8))),$C9-1,0)</t>
  </si>
  <si>
    <t>eqSigOFFSET(INDIRECT("WeeklyDetail!"&amp;ADDRESS(MATCH($F9,WeeklyDetail!$B:$B,0),COLUMN(WeeklyDetail!AQ8))),$C9-1,0)</t>
  </si>
  <si>
    <t>eqSigOFFSET(INDIRECT("WeeklyDetail!"&amp;ADDRESS(MATCH($F9,WeeklyDetail!$B:$B,0),COLUMN(WeeklyDetail!AR8))),$C9-1,0)</t>
  </si>
  <si>
    <t>eqSigOFFSET(INDIRECT("WeeklyDetail!"&amp;ADDRESS(MATCH($F9,WeeklyDetail!$B:$B,0),COLUMN(WeeklyDetail!AS8))),$C9-1,0)</t>
  </si>
  <si>
    <t>eqSigOFFSET(INDIRECT("WeeklyDetail!"&amp;ADDRESS(MATCH($F9,WeeklyDetail!$B:$B,0),COLUMN(WeeklyDetail!AT8))),$C9-1,0)</t>
  </si>
  <si>
    <t>eqSigOFFSET(INDIRECT("WeeklyDetail!"&amp;ADDRESS(MATCH($F9,WeeklyDetail!$B:$B,0),COLUMN(WeeklyDetail!AU8))),$C9-1,0)</t>
  </si>
  <si>
    <t>eqSigOFFSET(INDIRECT("WeeklyDetail!"&amp;ADDRESS(MATCH($F9,WeeklyDetail!$B:$B,0),COLUMN(WeeklyDetail!AV8))),$C9-1,0)</t>
  </si>
  <si>
    <t>eqSigOFFSET(INDIRECT("WeeklyDetail!"&amp;ADDRESS(MATCH($F9,WeeklyDetail!$B:$B,0),COLUMN(WeeklyDetail!AW8))),$C9-1,0)</t>
  </si>
  <si>
    <t>eqSigOFFSET(INDIRECT("WeeklyDetail!"&amp;ADDRESS(MATCH($F9,WeeklyDetail!$B:$B,0),COLUMN(WeeklyDetail!AX8))),$C9-1,0)</t>
  </si>
  <si>
    <t>eqSigOFFSET(INDIRECT("WeeklyDetail!"&amp;ADDRESS(MATCH($F9,WeeklyDetail!$B:$B,0),COLUMN(WeeklyDetail!AY8))),$C9-1,0)</t>
  </si>
  <si>
    <t>eqSigOFFSET(INDIRECT("WeeklyDetail!"&amp;ADDRESS(MATCH($F9,WeeklyDetail!$B:$B,0),COLUMN(WeeklyDetail!AZ8))),$C9-1,0)</t>
  </si>
  <si>
    <t>eqSigOFFSET(INDIRECT("WeeklyDetail!"&amp;ADDRESS(MATCH($F9,WeeklyDetail!$B:$B,0),COLUMN(WeeklyDetail!BA8))),$C9-1,0)</t>
  </si>
  <si>
    <t>eqSigOFFSET(INDIRECT("WeeklyDetail!"&amp;ADDRESS(MATCH($F9,WeeklyDetail!$B:$B,0),COLUMN(WeeklyDetail!BB8))),$C9-1,0)</t>
  </si>
  <si>
    <t>eqSigOFFSET(INDIRECT("WeeklyDetail!"&amp;ADDRESS(MATCH($F9,WeeklyDetail!$B:$B,0),COLUMN(WeeklyDetail!BC8))),$C9-1,0)</t>
  </si>
  <si>
    <t>eqSigOFFSET(INDIRECT("WeeklyDetail!"&amp;ADDRESS(MATCH($F9,WeeklyDetail!$B:$B,0),COLUMN(WeeklyDetail!BD8))),$C9-1,0)</t>
  </si>
  <si>
    <t>eqSigOFFSET(INDIRECT("WeeklyDetail!"&amp;ADDRESS(MATCH($F9,WeeklyDetail!$B:$B,0),COLUMN(WeeklyDetail!BE8))),$C9-1,0)</t>
  </si>
  <si>
    <t>eqSigOFFSET(INDIRECT("WeeklyDetail!"&amp;ADDRESS(MATCH($F9,WeeklyDetail!$B:$B,0),COLUMN(WeeklyDetail!BF8))),$C9-1,0)</t>
  </si>
  <si>
    <t>eqSigOFFSET(INDIRECT("WeeklyDetail!"&amp;ADDRESS(MATCH($F9,WeeklyDetail!$B:$B,0),COLUMN(WeeklyDetail!BG8))),$C9-1,0)</t>
  </si>
  <si>
    <t>eqSigOFFSET(INDIRECT("WeeklyDetail!"&amp;ADDRESS(MATCH($F9,WeeklyDetail!$B:$B,0),COLUMN(WeeklyDetail!BH8))),$C9-1,0)</t>
  </si>
  <si>
    <t>eqSigOFFSET(INDIRECT("WeeklyDetail!"&amp;ADDRESS(MATCH($F9,WeeklyDetail!$B:$B,0),COLUMN(WeeklyDetail!BI8))),$C9-1,0)</t>
  </si>
  <si>
    <t>eqSigOFFSET(INDIRECT("WeeklyDetail!"&amp;ADDRESS(MATCH($F9,WeeklyDetail!$B:$B,0),COLUMN(WeeklyDetail!BJ8))),$C9-1,0)</t>
  </si>
  <si>
    <t>eqSigOFFSET(INDIRECT("WeeklyDetail!"&amp;ADDRESS(MATCH($F9,WeeklyDetail!$B:$B,0),COLUMN(WeeklyDetail!BK8))),$C9-1,0)</t>
  </si>
  <si>
    <t>eqSigOFFSET(INDIRECT("WeeklyDetail!"&amp;ADDRESS(MATCH($F9,WeeklyDetail!$B:$B,0),COLUMN(WeeklyDetail!BL8))),$C9-1,0)</t>
  </si>
  <si>
    <t>eqSigOFFSET(INDIRECT("WeeklyDetail!"&amp;ADDRESS(MATCH($F9,WeeklyDetail!$B:$B,0),COLUMN(WeeklyDetail!BM8))),$C9-1,0)</t>
  </si>
  <si>
    <t>eqSigOFFSET(INDIRECT("WeeklyDetail!"&amp;ADDRESS(MATCH($F9,WeeklyDetail!$B:$B,0),COLUMN(WeeklyDetail!BN8))),$C9-1,0)</t>
  </si>
  <si>
    <t>eqSigOFFSET(INDIRECT("WeeklyDetail!"&amp;ADDRESS(MATCH($F9,WeeklyDetail!$B:$B,0),COLUMN(WeeklyDetail!CL8))),$C9-1,0)</t>
  </si>
  <si>
    <t>eqSigOFFSET(INDIRECT("WeeklyDetail!"&amp;ADDRESS(MATCH($F9,WeeklyDetail!$B:$B,0),COLUMN(WeeklyDetail!CM8))),$C9-1,0)</t>
  </si>
  <si>
    <t>eqSigOFFSET(INDIRECT("WeeklyDetail!"&amp;ADDRESS(MATCH($F9,WeeklyDetail!$B:$B,0),COLUMN(WeeklyDetail!CN8))),$C9-1,0)</t>
  </si>
  <si>
    <t>eqSigOFFSET(INDIRECT("WeeklyDetail!"&amp;ADDRESS(MATCH($F9,WeeklyDetail!$B:$B,0),COLUMN(WeeklyDetail!CR8))),$C9-1,0)</t>
  </si>
  <si>
    <t>eqSigOFFSET(INDIRECT("WeeklyDetail!"&amp;ADDRESS(MATCH($F9,WeeklyDetail!$B:$B,0),COLUMN(WeeklyDetail!CS8))),$C9-1,0)</t>
  </si>
  <si>
    <t>eqSigOFFSET(INDIRECT("WeeklyDetail!"&amp;ADDRESS(MATCH($F9,WeeklyDetail!$B:$B,0),COLUMN(WeeklyDetail!CT8))),$C9-1,0)</t>
  </si>
  <si>
    <t>eqSigOFFSET(INDIRECT("WeeklyDetail!"&amp;ADDRESS(MATCH($F9,WeeklyDetail!$B:$B,0),COLUMN(WeeklyDetail!CU8))),$C9-1,0)</t>
  </si>
  <si>
    <t>eqSigOFFSET(INDIRECT("WeeklyDetail!"&amp;ADDRESS(MATCH($F9,WeeklyDetail!$B:$B,0),COLUMN(WeeklyDetail!CV8))),$C9-1,0)</t>
  </si>
  <si>
    <t>eqSigOFFSET(INDIRECT("WeeklyDetail!"&amp;ADDRESS(MATCH($F9,WeeklyDetail!$B:$B,0),COLUMN(WeeklyDetail!CW8))),$C9-1,0)</t>
  </si>
  <si>
    <t>eqSigOFFSET(INDIRECT("WeeklyDetail!"&amp;ADDRESS(MATCH($F9,WeeklyDetail!$B:$B,0),COLUMN(WeeklyDetail!CX8))),$C9-1,0)</t>
  </si>
  <si>
    <t>eqSigOFFSET(INDIRECT("WeeklyDetail!"&amp;ADDRESS(MATCH($F9,WeeklyDetail!$B:$B,0),COLUMN(WeeklyDetail!CY8))),$C9-1,0)</t>
  </si>
  <si>
    <t>eqSigF10&amp;S10</t>
  </si>
  <si>
    <t>eqSigOFFSET(INDIRECT("WeeklyDetail!"&amp;ADDRESS(MATCH($F10,WeeklyDetail!$B:$B,0),COLUMN(WeeklyDetail!H9))),$C10-1,0)</t>
  </si>
  <si>
    <t>eqSigOFFSET(INDIRECT("WeeklyDetail!"&amp;ADDRESS(MATCH($F10,WeeklyDetail!$B:$B,0),COLUMN(WeeklyDetail!J9))),$C10-1,0)</t>
  </si>
  <si>
    <t>eqSigOFFSET(INDIRECT("WeeklyDetail!"&amp;ADDRESS(MATCH($F10,WeeklyDetail!$B:$B,0),COLUMN(WeeklyDetail!N9))),$C10-1,0)</t>
  </si>
  <si>
    <t>eqSigOFFSET(INDIRECT("WeeklyDetail!"&amp;ADDRESS(MATCH($F10,WeeklyDetail!$B:$B,0),COLUMN(WeeklyDetail!O9))),$C10-1,0)</t>
  </si>
  <si>
    <t>eqSigOFFSET(INDIRECT("WeeklyDetail!"&amp;ADDRESS(MATCH($F10,WeeklyDetail!$B:$B,0),COLUMN(WeeklyDetail!Q9))),$C10-1,0)</t>
  </si>
  <si>
    <t>eqSigOFFSET(INDIRECT("WeeklyDetail!"&amp;ADDRESS(MATCH($F10,WeeklyDetail!$B:$B,0),COLUMN(WeeklyDetail!R9))),$C10-1,0)</t>
  </si>
  <si>
    <t>eqSigOFFSET(INDIRECT("WeeklyDetail!"&amp;ADDRESS(MATCH($F10,WeeklyDetail!$B:$B,0),COLUMN(WeeklyDetail!S9))),$C10-1,0)</t>
  </si>
  <si>
    <t>eqSigOFFSET(INDIRECT("WeeklyDetail!"&amp;ADDRESS(MATCH($F10,WeeklyDetail!$B:$B,0),COLUMN(WeeklyDetail!T9))),$C10-1,0)</t>
  </si>
  <si>
    <t>eqSigOFFSET(INDIRECT("WeeklyDetail!"&amp;ADDRESS(MATCH($F10,WeeklyDetail!$B:$B,0),COLUMN(WeeklyDetail!U9))),$C10-1,0)</t>
  </si>
  <si>
    <t>eqSigOFFSET(INDIRECT("WeeklyDetail!"&amp;ADDRESS(MATCH($F10,WeeklyDetail!$B:$B,0),COLUMN(WeeklyDetail!V9))),$C10-1,0)</t>
  </si>
  <si>
    <t>eqSigOFFSET(INDIRECT("WeeklyDetail!"&amp;ADDRESS(MATCH($F10,WeeklyDetail!$B:$B,0),COLUMN(WeeklyDetail!W9))),$C10-1,0)</t>
  </si>
  <si>
    <t>eqSigOFFSET(INDIRECT("WeeklyDetail!"&amp;ADDRESS(MATCH($F10,WeeklyDetail!$B:$B,0),COLUMN(WeeklyDetail!X9))),$C10-1,0)</t>
  </si>
  <si>
    <t>eqSigOFFSET(INDIRECT("WeeklyDetail!"&amp;ADDRESS(MATCH($F10,WeeklyDetail!$B:$B,0),COLUMN(WeeklyDetail!Y9))),$C10-1,0)</t>
  </si>
  <si>
    <t>eqSigOFFSET(INDIRECT("WeeklyDetail!"&amp;ADDRESS(MATCH($F10,WeeklyDetail!$B:$B,0),COLUMN(WeeklyDetail!Z9))),$C10-1,0)</t>
  </si>
  <si>
    <t>eqSigOFFSET(INDIRECT("WeeklyDetail!"&amp;ADDRESS(MATCH($F10,WeeklyDetail!$B:$B,0),COLUMN(WeeklyDetail!AA9))),$C10-1,0)</t>
  </si>
  <si>
    <t>eqSigOFFSET(INDIRECT("WeeklyDetail!"&amp;ADDRESS(MATCH($F10,WeeklyDetail!$B:$B,0),COLUMN(WeeklyDetail!AB9))),$C10-1,0)</t>
  </si>
  <si>
    <t>eqSigOFFSET(INDIRECT("WeeklyDetail!"&amp;ADDRESS(MATCH($F10,WeeklyDetail!$B:$B,0),COLUMN(WeeklyDetail!AC9))),$C10-1,0)</t>
  </si>
  <si>
    <t>eqSigOFFSET(INDIRECT("WeeklyDetail!"&amp;ADDRESS(MATCH($F10,WeeklyDetail!$B:$B,0),COLUMN(WeeklyDetail!AD9))),$C10-1,0)</t>
  </si>
  <si>
    <t>eqSigOFFSET(INDIRECT("WeeklyDetail!"&amp;ADDRESS(MATCH($F10,WeeklyDetail!$B:$B,0),COLUMN(WeeklyDetail!AE9))),$C10-1,0)</t>
  </si>
  <si>
    <t>eqSigOFFSET(INDIRECT("WeeklyDetail!"&amp;ADDRESS(MATCH($F10,WeeklyDetail!$B:$B,0),COLUMN(WeeklyDetail!AF9))),$C10-1,0)</t>
  </si>
  <si>
    <t>eqSigOFFSET(INDIRECT("WeeklyDetail!"&amp;ADDRESS(MATCH($F10,WeeklyDetail!$B:$B,0),COLUMN(WeeklyDetail!AG9))),$C10-1,0)</t>
  </si>
  <si>
    <t>eqSigOFFSET(INDIRECT("WeeklyDetail!"&amp;ADDRESS(MATCH($F10,WeeklyDetail!$B:$B,0),COLUMN(WeeklyDetail!AH9))),$C10-1,0)</t>
  </si>
  <si>
    <t>eqSigOFFSET(INDIRECT("WeeklyDetail!"&amp;ADDRESS(MATCH($F10,WeeklyDetail!$B:$B,0),COLUMN(WeeklyDetail!AI9))),$C10-1,0)</t>
  </si>
  <si>
    <t>eqSigOFFSET(INDIRECT("WeeklyDetail!"&amp;ADDRESS(MATCH($F10,WeeklyDetail!$B:$B,0),COLUMN(WeeklyDetail!AJ9))),$C10-1,0)</t>
  </si>
  <si>
    <t>eqSigOFFSET(INDIRECT("WeeklyDetail!"&amp;ADDRESS(MATCH($F10,WeeklyDetail!$B:$B,0),COLUMN(WeeklyDetail!AK9))),$C10-1,0)</t>
  </si>
  <si>
    <t>eqSigOFFSET(INDIRECT("WeeklyDetail!"&amp;ADDRESS(MATCH($F10,WeeklyDetail!$B:$B,0),COLUMN(WeeklyDetail!AL9))),$C10-1,0)</t>
  </si>
  <si>
    <t>eqSigOFFSET(INDIRECT("WeeklyDetail!"&amp;ADDRESS(MATCH($F10,WeeklyDetail!$B:$B,0),COLUMN(WeeklyDetail!AM9))),$C10-1,0)</t>
  </si>
  <si>
    <t>eqSigOFFSET(INDIRECT("WeeklyDetail!"&amp;ADDRESS(MATCH($F10,WeeklyDetail!$B:$B,0),COLUMN(WeeklyDetail!AP9))),$C10-1,0)</t>
  </si>
  <si>
    <t>eqSigOFFSET(INDIRECT("WeeklyDetail!"&amp;ADDRESS(MATCH($F10,WeeklyDetail!$B:$B,0),COLUMN(WeeklyDetail!AQ9))),$C10-1,0)</t>
  </si>
  <si>
    <t>eqSigOFFSET(INDIRECT("WeeklyDetail!"&amp;ADDRESS(MATCH($F10,WeeklyDetail!$B:$B,0),COLUMN(WeeklyDetail!AR9))),$C10-1,0)</t>
  </si>
  <si>
    <t>eqSigOFFSET(INDIRECT("WeeklyDetail!"&amp;ADDRESS(MATCH($F10,WeeklyDetail!$B:$B,0),COLUMN(WeeklyDetail!AS9))),$C10-1,0)</t>
  </si>
  <si>
    <t>eqSigOFFSET(INDIRECT("WeeklyDetail!"&amp;ADDRESS(MATCH($F10,WeeklyDetail!$B:$B,0),COLUMN(WeeklyDetail!AT9))),$C10-1,0)</t>
  </si>
  <si>
    <t>eqSigOFFSET(INDIRECT("WeeklyDetail!"&amp;ADDRESS(MATCH($F10,WeeklyDetail!$B:$B,0),COLUMN(WeeklyDetail!AU9))),$C10-1,0)</t>
  </si>
  <si>
    <t>eqSigOFFSET(INDIRECT("WeeklyDetail!"&amp;ADDRESS(MATCH($F10,WeeklyDetail!$B:$B,0),COLUMN(WeeklyDetail!AV9))),$C10-1,0)</t>
  </si>
  <si>
    <t>eqSigOFFSET(INDIRECT("WeeklyDetail!"&amp;ADDRESS(MATCH($F10,WeeklyDetail!$B:$B,0),COLUMN(WeeklyDetail!AW9))),$C10-1,0)</t>
  </si>
  <si>
    <t>eqSigOFFSET(INDIRECT("WeeklyDetail!"&amp;ADDRESS(MATCH($F10,WeeklyDetail!$B:$B,0),COLUMN(WeeklyDetail!AX9))),$C10-1,0)</t>
  </si>
  <si>
    <t>eqSigOFFSET(INDIRECT("WeeklyDetail!"&amp;ADDRESS(MATCH($F10,WeeklyDetail!$B:$B,0),COLUMN(WeeklyDetail!AY9))),$C10-1,0)</t>
  </si>
  <si>
    <t>eqSigOFFSET(INDIRECT("WeeklyDetail!"&amp;ADDRESS(MATCH($F10,WeeklyDetail!$B:$B,0),COLUMN(WeeklyDetail!AZ9))),$C10-1,0)</t>
  </si>
  <si>
    <t>eqSigOFFSET(INDIRECT("WeeklyDetail!"&amp;ADDRESS(MATCH($F10,WeeklyDetail!$B:$B,0),COLUMN(WeeklyDetail!BA9))),$C10-1,0)</t>
  </si>
  <si>
    <t>eqSigOFFSET(INDIRECT("WeeklyDetail!"&amp;ADDRESS(MATCH($F10,WeeklyDetail!$B:$B,0),COLUMN(WeeklyDetail!BB9))),$C10-1,0)</t>
  </si>
  <si>
    <t>eqSigOFFSET(INDIRECT("WeeklyDetail!"&amp;ADDRESS(MATCH($F10,WeeklyDetail!$B:$B,0),COLUMN(WeeklyDetail!BC9))),$C10-1,0)</t>
  </si>
  <si>
    <t>eqSigOFFSET(INDIRECT("WeeklyDetail!"&amp;ADDRESS(MATCH($F10,WeeklyDetail!$B:$B,0),COLUMN(WeeklyDetail!BD9))),$C10-1,0)</t>
  </si>
  <si>
    <t>eqSigOFFSET(INDIRECT("WeeklyDetail!"&amp;ADDRESS(MATCH($F10,WeeklyDetail!$B:$B,0),COLUMN(WeeklyDetail!BE9))),$C10-1,0)</t>
  </si>
  <si>
    <t>eqSigOFFSET(INDIRECT("WeeklyDetail!"&amp;ADDRESS(MATCH($F10,WeeklyDetail!$B:$B,0),COLUMN(WeeklyDetail!BF9))),$C10-1,0)</t>
  </si>
  <si>
    <t>eqSigOFFSET(INDIRECT("WeeklyDetail!"&amp;ADDRESS(MATCH($F10,WeeklyDetail!$B:$B,0),COLUMN(WeeklyDetail!BG9))),$C10-1,0)</t>
  </si>
  <si>
    <t>eqSigOFFSET(INDIRECT("WeeklyDetail!"&amp;ADDRESS(MATCH($F10,WeeklyDetail!$B:$B,0),COLUMN(WeeklyDetail!BH9))),$C10-1,0)</t>
  </si>
  <si>
    <t>eqSigOFFSET(INDIRECT("WeeklyDetail!"&amp;ADDRESS(MATCH($F10,WeeklyDetail!$B:$B,0),COLUMN(WeeklyDetail!BI9))),$C10-1,0)</t>
  </si>
  <si>
    <t>eqSigOFFSET(INDIRECT("WeeklyDetail!"&amp;ADDRESS(MATCH($F10,WeeklyDetail!$B:$B,0),COLUMN(WeeklyDetail!BJ9))),$C10-1,0)</t>
  </si>
  <si>
    <t>eqSigOFFSET(INDIRECT("WeeklyDetail!"&amp;ADDRESS(MATCH($F10,WeeklyDetail!$B:$B,0),COLUMN(WeeklyDetail!BK9))),$C10-1,0)</t>
  </si>
  <si>
    <t>eqSigOFFSET(INDIRECT("WeeklyDetail!"&amp;ADDRESS(MATCH($F10,WeeklyDetail!$B:$B,0),COLUMN(WeeklyDetail!BL9))),$C10-1,0)</t>
  </si>
  <si>
    <t>eqSigOFFSET(INDIRECT("WeeklyDetail!"&amp;ADDRESS(MATCH($F10,WeeklyDetail!$B:$B,0),COLUMN(WeeklyDetail!BM9))),$C10-1,0)</t>
  </si>
  <si>
    <t>eqSigOFFSET(INDIRECT("WeeklyDetail!"&amp;ADDRESS(MATCH($F10,WeeklyDetail!$B:$B,0),COLUMN(WeeklyDetail!BN9))),$C10-1,0)</t>
  </si>
  <si>
    <t>eqSigOFFSET(INDIRECT("WeeklyDetail!"&amp;ADDRESS(MATCH($F10,WeeklyDetail!$B:$B,0),COLUMN(WeeklyDetail!CL9))),$C10-1,0)</t>
  </si>
  <si>
    <t>eqSigOFFSET(INDIRECT("WeeklyDetail!"&amp;ADDRESS(MATCH($F10,WeeklyDetail!$B:$B,0),COLUMN(WeeklyDetail!CM9))),$C10-1,0)</t>
  </si>
  <si>
    <t>eqSigOFFSET(INDIRECT("WeeklyDetail!"&amp;ADDRESS(MATCH($F10,WeeklyDetail!$B:$B,0),COLUMN(WeeklyDetail!CN9))),$C10-1,0)</t>
  </si>
  <si>
    <t>eqSigOFFSET(INDIRECT("WeeklyDetail!"&amp;ADDRESS(MATCH($F10,WeeklyDetail!$B:$B,0),COLUMN(WeeklyDetail!CR9))),$C10-1,0)</t>
  </si>
  <si>
    <t>eqSigOFFSET(INDIRECT("WeeklyDetail!"&amp;ADDRESS(MATCH($F10,WeeklyDetail!$B:$B,0),COLUMN(WeeklyDetail!CS9))),$C10-1,0)</t>
  </si>
  <si>
    <t>eqSigOFFSET(INDIRECT("WeeklyDetail!"&amp;ADDRESS(MATCH($F10,WeeklyDetail!$B:$B,0),COLUMN(WeeklyDetail!CT9))),$C10-1,0)</t>
  </si>
  <si>
    <t>eqSigOFFSET(INDIRECT("WeeklyDetail!"&amp;ADDRESS(MATCH($F10,WeeklyDetail!$B:$B,0),COLUMN(WeeklyDetail!CU9))),$C10-1,0)</t>
  </si>
  <si>
    <t>eqSigOFFSET(INDIRECT("WeeklyDetail!"&amp;ADDRESS(MATCH($F10,WeeklyDetail!$B:$B,0),COLUMN(WeeklyDetail!CV9))),$C10-1,0)</t>
  </si>
  <si>
    <t>eqSigOFFSET(INDIRECT("WeeklyDetail!"&amp;ADDRESS(MATCH($F10,WeeklyDetail!$B:$B,0),COLUMN(WeeklyDetail!CW9))),$C10-1,0)</t>
  </si>
  <si>
    <t>eqSigOFFSET(INDIRECT("WeeklyDetail!"&amp;ADDRESS(MATCH($F10,WeeklyDetail!$B:$B,0),COLUMN(WeeklyDetail!CX9))),$C10-1,0)</t>
  </si>
  <si>
    <t>eqSigOFFSET(INDIRECT("WeeklyDetail!"&amp;ADDRESS(MATCH($F10,WeeklyDetail!$B:$B,0),COLUMN(WeeklyDetail!CY9))),$C10-1,0)</t>
  </si>
  <si>
    <t>eqSigF11&amp;S11</t>
  </si>
  <si>
    <t>eqSigOFFSET(INDIRECT("WeeklyDetail!"&amp;ADDRESS(MATCH($F11,WeeklyDetail!$B:$B,0),COLUMN(WeeklyDetail!H10))),$C11-1,0)</t>
  </si>
  <si>
    <t>eqSigOFFSET(INDIRECT("WeeklyDetail!"&amp;ADDRESS(MATCH($F11,WeeklyDetail!$B:$B,0),COLUMN(WeeklyDetail!J10))),$C11-1,0)</t>
  </si>
  <si>
    <t>eqSigOFFSET(INDIRECT("WeeklyDetail!"&amp;ADDRESS(MATCH($F11,WeeklyDetail!$B:$B,0),COLUMN(WeeklyDetail!N10))),$C11-1,0)</t>
  </si>
  <si>
    <t>eqSigOFFSET(INDIRECT("WeeklyDetail!"&amp;ADDRESS(MATCH($F11,WeeklyDetail!$B:$B,0),COLUMN(WeeklyDetail!O10))),$C11-1,0)</t>
  </si>
  <si>
    <t>eqSigOFFSET(INDIRECT("WeeklyDetail!"&amp;ADDRESS(MATCH($F11,WeeklyDetail!$B:$B,0),COLUMN(WeeklyDetail!Q10))),$C11-1,0)</t>
  </si>
  <si>
    <t>eqSigOFFSET(INDIRECT("WeeklyDetail!"&amp;ADDRESS(MATCH($F11,WeeklyDetail!$B:$B,0),COLUMN(WeeklyDetail!R10))),$C11-1,0)</t>
  </si>
  <si>
    <t>eqSigOFFSET(INDIRECT("WeeklyDetail!"&amp;ADDRESS(MATCH($F11,WeeklyDetail!$B:$B,0),COLUMN(WeeklyDetail!S10))),$C11-1,0)</t>
  </si>
  <si>
    <t>eqSigOFFSET(INDIRECT("WeeklyDetail!"&amp;ADDRESS(MATCH($F11,WeeklyDetail!$B:$B,0),COLUMN(WeeklyDetail!T10))),$C11-1,0)</t>
  </si>
  <si>
    <t>eqSigOFFSET(INDIRECT("WeeklyDetail!"&amp;ADDRESS(MATCH($F11,WeeklyDetail!$B:$B,0),COLUMN(WeeklyDetail!U10))),$C11-1,0)</t>
  </si>
  <si>
    <t>eqSigOFFSET(INDIRECT("WeeklyDetail!"&amp;ADDRESS(MATCH($F11,WeeklyDetail!$B:$B,0),COLUMN(WeeklyDetail!V10))),$C11-1,0)</t>
  </si>
  <si>
    <t>eqSigOFFSET(INDIRECT("WeeklyDetail!"&amp;ADDRESS(MATCH($F11,WeeklyDetail!$B:$B,0),COLUMN(WeeklyDetail!W10))),$C11-1,0)</t>
  </si>
  <si>
    <t>eqSigOFFSET(INDIRECT("WeeklyDetail!"&amp;ADDRESS(MATCH($F11,WeeklyDetail!$B:$B,0),COLUMN(WeeklyDetail!X10))),$C11-1,0)</t>
  </si>
  <si>
    <t>eqSigOFFSET(INDIRECT("WeeklyDetail!"&amp;ADDRESS(MATCH($F11,WeeklyDetail!$B:$B,0),COLUMN(WeeklyDetail!Y10))),$C11-1,0)</t>
  </si>
  <si>
    <t>eqSigOFFSET(INDIRECT("WeeklyDetail!"&amp;ADDRESS(MATCH($F11,WeeklyDetail!$B:$B,0),COLUMN(WeeklyDetail!Z10))),$C11-1,0)</t>
  </si>
  <si>
    <t>eqSigOFFSET(INDIRECT("WeeklyDetail!"&amp;ADDRESS(MATCH($F11,WeeklyDetail!$B:$B,0),COLUMN(WeeklyDetail!AA10))),$C11-1,0)</t>
  </si>
  <si>
    <t>eqSigOFFSET(INDIRECT("WeeklyDetail!"&amp;ADDRESS(MATCH($F11,WeeklyDetail!$B:$B,0),COLUMN(WeeklyDetail!AB10))),$C11-1,0)</t>
  </si>
  <si>
    <t>eqSigOFFSET(INDIRECT("WeeklyDetail!"&amp;ADDRESS(MATCH($F11,WeeklyDetail!$B:$B,0),COLUMN(WeeklyDetail!AC10))),$C11-1,0)</t>
  </si>
  <si>
    <t>eqSigOFFSET(INDIRECT("WeeklyDetail!"&amp;ADDRESS(MATCH($F11,WeeklyDetail!$B:$B,0),COLUMN(WeeklyDetail!AD10))),$C11-1,0)</t>
  </si>
  <si>
    <t>eqSigOFFSET(INDIRECT("WeeklyDetail!"&amp;ADDRESS(MATCH($F11,WeeklyDetail!$B:$B,0),COLUMN(WeeklyDetail!AE10))),$C11-1,0)</t>
  </si>
  <si>
    <t>eqSigOFFSET(INDIRECT("WeeklyDetail!"&amp;ADDRESS(MATCH($F11,WeeklyDetail!$B:$B,0),COLUMN(WeeklyDetail!AF10))),$C11-1,0)</t>
  </si>
  <si>
    <t>eqSigOFFSET(INDIRECT("WeeklyDetail!"&amp;ADDRESS(MATCH($F11,WeeklyDetail!$B:$B,0),COLUMN(WeeklyDetail!AG10))),$C11-1,0)</t>
  </si>
  <si>
    <t>eqSigOFFSET(INDIRECT("WeeklyDetail!"&amp;ADDRESS(MATCH($F11,WeeklyDetail!$B:$B,0),COLUMN(WeeklyDetail!AH10))),$C11-1,0)</t>
  </si>
  <si>
    <t>eqSigOFFSET(INDIRECT("WeeklyDetail!"&amp;ADDRESS(MATCH($F11,WeeklyDetail!$B:$B,0),COLUMN(WeeklyDetail!AI10))),$C11-1,0)</t>
  </si>
  <si>
    <t>eqSigOFFSET(INDIRECT("WeeklyDetail!"&amp;ADDRESS(MATCH($F11,WeeklyDetail!$B:$B,0),COLUMN(WeeklyDetail!AJ10))),$C11-1,0)</t>
  </si>
  <si>
    <t>eqSigOFFSET(INDIRECT("WeeklyDetail!"&amp;ADDRESS(MATCH($F11,WeeklyDetail!$B:$B,0),COLUMN(WeeklyDetail!AK10))),$C11-1,0)</t>
  </si>
  <si>
    <t>eqSigOFFSET(INDIRECT("WeeklyDetail!"&amp;ADDRESS(MATCH($F11,WeeklyDetail!$B:$B,0),COLUMN(WeeklyDetail!AL10))),$C11-1,0)</t>
  </si>
  <si>
    <t>eqSigOFFSET(INDIRECT("WeeklyDetail!"&amp;ADDRESS(MATCH($F11,WeeklyDetail!$B:$B,0),COLUMN(WeeklyDetail!AM10))),$C11-1,0)</t>
  </si>
  <si>
    <t>eqSigOFFSET(INDIRECT("WeeklyDetail!"&amp;ADDRESS(MATCH($F11,WeeklyDetail!$B:$B,0),COLUMN(WeeklyDetail!AP10))),$C11-1,0)</t>
  </si>
  <si>
    <t>eqSigOFFSET(INDIRECT("WeeklyDetail!"&amp;ADDRESS(MATCH($F11,WeeklyDetail!$B:$B,0),COLUMN(WeeklyDetail!AQ10))),$C11-1,0)</t>
  </si>
  <si>
    <t>eqSigOFFSET(INDIRECT("WeeklyDetail!"&amp;ADDRESS(MATCH($F11,WeeklyDetail!$B:$B,0),COLUMN(WeeklyDetail!AR10))),$C11-1,0)</t>
  </si>
  <si>
    <t>eqSigOFFSET(INDIRECT("WeeklyDetail!"&amp;ADDRESS(MATCH($F11,WeeklyDetail!$B:$B,0),COLUMN(WeeklyDetail!AS10))),$C11-1,0)</t>
  </si>
  <si>
    <t>eqSigOFFSET(INDIRECT("WeeklyDetail!"&amp;ADDRESS(MATCH($F11,WeeklyDetail!$B:$B,0),COLUMN(WeeklyDetail!AT10))),$C11-1,0)</t>
  </si>
  <si>
    <t>eqSigOFFSET(INDIRECT("WeeklyDetail!"&amp;ADDRESS(MATCH($F11,WeeklyDetail!$B:$B,0),COLUMN(WeeklyDetail!AU10))),$C11-1,0)</t>
  </si>
  <si>
    <t>eqSigOFFSET(INDIRECT("WeeklyDetail!"&amp;ADDRESS(MATCH($F11,WeeklyDetail!$B:$B,0),COLUMN(WeeklyDetail!AV10))),$C11-1,0)</t>
  </si>
  <si>
    <t>eqSigOFFSET(INDIRECT("WeeklyDetail!"&amp;ADDRESS(MATCH($F11,WeeklyDetail!$B:$B,0),COLUMN(WeeklyDetail!AW10))),$C11-1,0)</t>
  </si>
  <si>
    <t>eqSigOFFSET(INDIRECT("WeeklyDetail!"&amp;ADDRESS(MATCH($F11,WeeklyDetail!$B:$B,0),COLUMN(WeeklyDetail!AX10))),$C11-1,0)</t>
  </si>
  <si>
    <t>eqSigOFFSET(INDIRECT("WeeklyDetail!"&amp;ADDRESS(MATCH($F11,WeeklyDetail!$B:$B,0),COLUMN(WeeklyDetail!AY10))),$C11-1,0)</t>
  </si>
  <si>
    <t>eqSigOFFSET(INDIRECT("WeeklyDetail!"&amp;ADDRESS(MATCH($F11,WeeklyDetail!$B:$B,0),COLUMN(WeeklyDetail!AZ10))),$C11-1,0)</t>
  </si>
  <si>
    <t>eqSigOFFSET(INDIRECT("WeeklyDetail!"&amp;ADDRESS(MATCH($F11,WeeklyDetail!$B:$B,0),COLUMN(WeeklyDetail!BA10))),$C11-1,0)</t>
  </si>
  <si>
    <t>eqSigOFFSET(INDIRECT("WeeklyDetail!"&amp;ADDRESS(MATCH($F11,WeeklyDetail!$B:$B,0),COLUMN(WeeklyDetail!BB10))),$C11-1,0)</t>
  </si>
  <si>
    <t>eqSigOFFSET(INDIRECT("WeeklyDetail!"&amp;ADDRESS(MATCH($F11,WeeklyDetail!$B:$B,0),COLUMN(WeeklyDetail!BC10))),$C11-1,0)</t>
  </si>
  <si>
    <t>eqSigOFFSET(INDIRECT("WeeklyDetail!"&amp;ADDRESS(MATCH($F11,WeeklyDetail!$B:$B,0),COLUMN(WeeklyDetail!BD10))),$C11-1,0)</t>
  </si>
  <si>
    <t>eqSigOFFSET(INDIRECT("WeeklyDetail!"&amp;ADDRESS(MATCH($F11,WeeklyDetail!$B:$B,0),COLUMN(WeeklyDetail!BE10))),$C11-1,0)</t>
  </si>
  <si>
    <t>eqSigOFFSET(INDIRECT("WeeklyDetail!"&amp;ADDRESS(MATCH($F11,WeeklyDetail!$B:$B,0),COLUMN(WeeklyDetail!BF10))),$C11-1,0)</t>
  </si>
  <si>
    <t>eqSigOFFSET(INDIRECT("WeeklyDetail!"&amp;ADDRESS(MATCH($F11,WeeklyDetail!$B:$B,0),COLUMN(WeeklyDetail!BG10))),$C11-1,0)</t>
  </si>
  <si>
    <t>eqSigOFFSET(INDIRECT("WeeklyDetail!"&amp;ADDRESS(MATCH($F11,WeeklyDetail!$B:$B,0),COLUMN(WeeklyDetail!BH10))),$C11-1,0)</t>
  </si>
  <si>
    <t>eqSigOFFSET(INDIRECT("WeeklyDetail!"&amp;ADDRESS(MATCH($F11,WeeklyDetail!$B:$B,0),COLUMN(WeeklyDetail!BI10))),$C11-1,0)</t>
  </si>
  <si>
    <t>eqSigOFFSET(INDIRECT("WeeklyDetail!"&amp;ADDRESS(MATCH($F11,WeeklyDetail!$B:$B,0),COLUMN(WeeklyDetail!BJ10))),$C11-1,0)</t>
  </si>
  <si>
    <t>eqSigOFFSET(INDIRECT("WeeklyDetail!"&amp;ADDRESS(MATCH($F11,WeeklyDetail!$B:$B,0),COLUMN(WeeklyDetail!BK10))),$C11-1,0)</t>
  </si>
  <si>
    <t>eqSigOFFSET(INDIRECT("WeeklyDetail!"&amp;ADDRESS(MATCH($F11,WeeklyDetail!$B:$B,0),COLUMN(WeeklyDetail!BL10))),$C11-1,0)</t>
  </si>
  <si>
    <t>eqSigOFFSET(INDIRECT("WeeklyDetail!"&amp;ADDRESS(MATCH($F11,WeeklyDetail!$B:$B,0),COLUMN(WeeklyDetail!BM10))),$C11-1,0)</t>
  </si>
  <si>
    <t>eqSigOFFSET(INDIRECT("WeeklyDetail!"&amp;ADDRESS(MATCH($F11,WeeklyDetail!$B:$B,0),COLUMN(WeeklyDetail!BN10))),$C11-1,0)</t>
  </si>
  <si>
    <t>eqSigOFFSET(INDIRECT("WeeklyDetail!"&amp;ADDRESS(MATCH($F11,WeeklyDetail!$B:$B,0),COLUMN(WeeklyDetail!CL10))),$C11-1,0)</t>
  </si>
  <si>
    <t>eqSigOFFSET(INDIRECT("WeeklyDetail!"&amp;ADDRESS(MATCH($F11,WeeklyDetail!$B:$B,0),COLUMN(WeeklyDetail!CM10))),$C11-1,0)</t>
  </si>
  <si>
    <t>eqSigOFFSET(INDIRECT("WeeklyDetail!"&amp;ADDRESS(MATCH($F11,WeeklyDetail!$B:$B,0),COLUMN(WeeklyDetail!CN10))),$C11-1,0)</t>
  </si>
  <si>
    <t>eqSigOFFSET(INDIRECT("WeeklyDetail!"&amp;ADDRESS(MATCH($F11,WeeklyDetail!$B:$B,0),COLUMN(WeeklyDetail!CR10))),$C11-1,0)</t>
  </si>
  <si>
    <t>eqSigOFFSET(INDIRECT("WeeklyDetail!"&amp;ADDRESS(MATCH($F11,WeeklyDetail!$B:$B,0),COLUMN(WeeklyDetail!CS10))),$C11-1,0)</t>
  </si>
  <si>
    <t>eqSigOFFSET(INDIRECT("WeeklyDetail!"&amp;ADDRESS(MATCH($F11,WeeklyDetail!$B:$B,0),COLUMN(WeeklyDetail!CT10))),$C11-1,0)</t>
  </si>
  <si>
    <t>eqSigOFFSET(INDIRECT("WeeklyDetail!"&amp;ADDRESS(MATCH($F11,WeeklyDetail!$B:$B,0),COLUMN(WeeklyDetail!CU10))),$C11-1,0)</t>
  </si>
  <si>
    <t>eqSigOFFSET(INDIRECT("WeeklyDetail!"&amp;ADDRESS(MATCH($F11,WeeklyDetail!$B:$B,0),COLUMN(WeeklyDetail!CV10))),$C11-1,0)</t>
  </si>
  <si>
    <t>eqSigOFFSET(INDIRECT("WeeklyDetail!"&amp;ADDRESS(MATCH($F11,WeeklyDetail!$B:$B,0),COLUMN(WeeklyDetail!CW10))),$C11-1,0)</t>
  </si>
  <si>
    <t>eqSigOFFSET(INDIRECT("WeeklyDetail!"&amp;ADDRESS(MATCH($F11,WeeklyDetail!$B:$B,0),COLUMN(WeeklyDetail!CX10))),$C11-1,0)</t>
  </si>
  <si>
    <t>eqSigOFFSET(INDIRECT("WeeklyDetail!"&amp;ADDRESS(MATCH($F11,WeeklyDetail!$B:$B,0),COLUMN(WeeklyDetail!CY10))),$C11-1,0)</t>
  </si>
  <si>
    <t>eqSigF12&amp;S12</t>
  </si>
  <si>
    <t>eqSigOFFSET(INDIRECT("WeeklyDetail!"&amp;ADDRESS(MATCH($F12,WeeklyDetail!$B:$B,0),COLUMN(WeeklyDetail!H11))),$C12-1,0)</t>
  </si>
  <si>
    <t>eqSigOFFSET(INDIRECT("WeeklyDetail!"&amp;ADDRESS(MATCH($F12,WeeklyDetail!$B:$B,0),COLUMN(WeeklyDetail!J11))),$C12-1,0)</t>
  </si>
  <si>
    <t>eqSigOFFSET(INDIRECT("WeeklyDetail!"&amp;ADDRESS(MATCH($F12,WeeklyDetail!$B:$B,0),COLUMN(WeeklyDetail!N11))),$C12-1,0)</t>
  </si>
  <si>
    <t>eqSigOFFSET(INDIRECT("WeeklyDetail!"&amp;ADDRESS(MATCH($F12,WeeklyDetail!$B:$B,0),COLUMN(WeeklyDetail!O11))),$C12-1,0)</t>
  </si>
  <si>
    <t>eqSigOFFSET(INDIRECT("WeeklyDetail!"&amp;ADDRESS(MATCH($F12,WeeklyDetail!$B:$B,0),COLUMN(WeeklyDetail!Q11))),$C12-1,0)</t>
  </si>
  <si>
    <t>eqSigOFFSET(INDIRECT("WeeklyDetail!"&amp;ADDRESS(MATCH($F12,WeeklyDetail!$B:$B,0),COLUMN(WeeklyDetail!R11))),$C12-1,0)</t>
  </si>
  <si>
    <t>eqSigOFFSET(INDIRECT("WeeklyDetail!"&amp;ADDRESS(MATCH($F12,WeeklyDetail!$B:$B,0),COLUMN(WeeklyDetail!S11))),$C12-1,0)</t>
  </si>
  <si>
    <t>eqSigOFFSET(INDIRECT("WeeklyDetail!"&amp;ADDRESS(MATCH($F12,WeeklyDetail!$B:$B,0),COLUMN(WeeklyDetail!T11))),$C12-1,0)</t>
  </si>
  <si>
    <t>eqSigOFFSET(INDIRECT("WeeklyDetail!"&amp;ADDRESS(MATCH($F12,WeeklyDetail!$B:$B,0),COLUMN(WeeklyDetail!U11))),$C12-1,0)</t>
  </si>
  <si>
    <t>eqSigOFFSET(INDIRECT("WeeklyDetail!"&amp;ADDRESS(MATCH($F12,WeeklyDetail!$B:$B,0),COLUMN(WeeklyDetail!V11))),$C12-1,0)</t>
  </si>
  <si>
    <t>eqSigOFFSET(INDIRECT("WeeklyDetail!"&amp;ADDRESS(MATCH($F12,WeeklyDetail!$B:$B,0),COLUMN(WeeklyDetail!W11))),$C12-1,0)</t>
  </si>
  <si>
    <t>eqSigOFFSET(INDIRECT("WeeklyDetail!"&amp;ADDRESS(MATCH($F12,WeeklyDetail!$B:$B,0),COLUMN(WeeklyDetail!X11))),$C12-1,0)</t>
  </si>
  <si>
    <t>eqSigOFFSET(INDIRECT("WeeklyDetail!"&amp;ADDRESS(MATCH($F12,WeeklyDetail!$B:$B,0),COLUMN(WeeklyDetail!Y11))),$C12-1,0)</t>
  </si>
  <si>
    <t>eqSigOFFSET(INDIRECT("WeeklyDetail!"&amp;ADDRESS(MATCH($F12,WeeklyDetail!$B:$B,0),COLUMN(WeeklyDetail!Z11))),$C12-1,0)</t>
  </si>
  <si>
    <t>eqSigOFFSET(INDIRECT("WeeklyDetail!"&amp;ADDRESS(MATCH($F12,WeeklyDetail!$B:$B,0),COLUMN(WeeklyDetail!AA11))),$C12-1,0)</t>
  </si>
  <si>
    <t>eqSigOFFSET(INDIRECT("WeeklyDetail!"&amp;ADDRESS(MATCH($F12,WeeklyDetail!$B:$B,0),COLUMN(WeeklyDetail!AB11))),$C12-1,0)</t>
  </si>
  <si>
    <t>eqSigOFFSET(INDIRECT("WeeklyDetail!"&amp;ADDRESS(MATCH($F12,WeeklyDetail!$B:$B,0),COLUMN(WeeklyDetail!AC11))),$C12-1,0)</t>
  </si>
  <si>
    <t>eqSigOFFSET(INDIRECT("WeeklyDetail!"&amp;ADDRESS(MATCH($F12,WeeklyDetail!$B:$B,0),COLUMN(WeeklyDetail!AD11))),$C12-1,0)</t>
  </si>
  <si>
    <t>eqSigOFFSET(INDIRECT("WeeklyDetail!"&amp;ADDRESS(MATCH($F12,WeeklyDetail!$B:$B,0),COLUMN(WeeklyDetail!AE11))),$C12-1,0)</t>
  </si>
  <si>
    <t>eqSigOFFSET(INDIRECT("WeeklyDetail!"&amp;ADDRESS(MATCH($F12,WeeklyDetail!$B:$B,0),COLUMN(WeeklyDetail!AF11))),$C12-1,0)</t>
  </si>
  <si>
    <t>eqSigOFFSET(INDIRECT("WeeklyDetail!"&amp;ADDRESS(MATCH($F12,WeeklyDetail!$B:$B,0),COLUMN(WeeklyDetail!AG11))),$C12-1,0)</t>
  </si>
  <si>
    <t>eqSigOFFSET(INDIRECT("WeeklyDetail!"&amp;ADDRESS(MATCH($F12,WeeklyDetail!$B:$B,0),COLUMN(WeeklyDetail!AH11))),$C12-1,0)</t>
  </si>
  <si>
    <t>eqSigOFFSET(INDIRECT("WeeklyDetail!"&amp;ADDRESS(MATCH($F12,WeeklyDetail!$B:$B,0),COLUMN(WeeklyDetail!AI11))),$C12-1,0)</t>
  </si>
  <si>
    <t>eqSigOFFSET(INDIRECT("WeeklyDetail!"&amp;ADDRESS(MATCH($F12,WeeklyDetail!$B:$B,0),COLUMN(WeeklyDetail!AJ11))),$C12-1,0)</t>
  </si>
  <si>
    <t>eqSigOFFSET(INDIRECT("WeeklyDetail!"&amp;ADDRESS(MATCH($F12,WeeklyDetail!$B:$B,0),COLUMN(WeeklyDetail!AK11))),$C12-1,0)</t>
  </si>
  <si>
    <t>eqSigOFFSET(INDIRECT("WeeklyDetail!"&amp;ADDRESS(MATCH($F12,WeeklyDetail!$B:$B,0),COLUMN(WeeklyDetail!AL11))),$C12-1,0)</t>
  </si>
  <si>
    <t>eqSigOFFSET(INDIRECT("WeeklyDetail!"&amp;ADDRESS(MATCH($F12,WeeklyDetail!$B:$B,0),COLUMN(WeeklyDetail!AM11))),$C12-1,0)</t>
  </si>
  <si>
    <t>eqSigOFFSET(INDIRECT("WeeklyDetail!"&amp;ADDRESS(MATCH($F12,WeeklyDetail!$B:$B,0),COLUMN(WeeklyDetail!AP11))),$C12-1,0)</t>
  </si>
  <si>
    <t>eqSigOFFSET(INDIRECT("WeeklyDetail!"&amp;ADDRESS(MATCH($F12,WeeklyDetail!$B:$B,0),COLUMN(WeeklyDetail!AQ11))),$C12-1,0)</t>
  </si>
  <si>
    <t>eqSigOFFSET(INDIRECT("WeeklyDetail!"&amp;ADDRESS(MATCH($F12,WeeklyDetail!$B:$B,0),COLUMN(WeeklyDetail!AR11))),$C12-1,0)</t>
  </si>
  <si>
    <t>eqSigOFFSET(INDIRECT("WeeklyDetail!"&amp;ADDRESS(MATCH($F12,WeeklyDetail!$B:$B,0),COLUMN(WeeklyDetail!AS11))),$C12-1,0)</t>
  </si>
  <si>
    <t>eqSigOFFSET(INDIRECT("WeeklyDetail!"&amp;ADDRESS(MATCH($F12,WeeklyDetail!$B:$B,0),COLUMN(WeeklyDetail!AT11))),$C12-1,0)</t>
  </si>
  <si>
    <t>eqSigOFFSET(INDIRECT("WeeklyDetail!"&amp;ADDRESS(MATCH($F12,WeeklyDetail!$B:$B,0),COLUMN(WeeklyDetail!AU11))),$C12-1,0)</t>
  </si>
  <si>
    <t>eqSigOFFSET(INDIRECT("WeeklyDetail!"&amp;ADDRESS(MATCH($F12,WeeklyDetail!$B:$B,0),COLUMN(WeeklyDetail!AV11))),$C12-1,0)</t>
  </si>
  <si>
    <t>eqSigOFFSET(INDIRECT("WeeklyDetail!"&amp;ADDRESS(MATCH($F12,WeeklyDetail!$B:$B,0),COLUMN(WeeklyDetail!AW11))),$C12-1,0)</t>
  </si>
  <si>
    <t>eqSigOFFSET(INDIRECT("WeeklyDetail!"&amp;ADDRESS(MATCH($F12,WeeklyDetail!$B:$B,0),COLUMN(WeeklyDetail!AX11))),$C12-1,0)</t>
  </si>
  <si>
    <t>eqSigOFFSET(INDIRECT("WeeklyDetail!"&amp;ADDRESS(MATCH($F12,WeeklyDetail!$B:$B,0),COLUMN(WeeklyDetail!AY11))),$C12-1,0)</t>
  </si>
  <si>
    <t>eqSigOFFSET(INDIRECT("WeeklyDetail!"&amp;ADDRESS(MATCH($F12,WeeklyDetail!$B:$B,0),COLUMN(WeeklyDetail!AZ11))),$C12-1,0)</t>
  </si>
  <si>
    <t>eqSigOFFSET(INDIRECT("WeeklyDetail!"&amp;ADDRESS(MATCH($F12,WeeklyDetail!$B:$B,0),COLUMN(WeeklyDetail!BA11))),$C12-1,0)</t>
  </si>
  <si>
    <t>eqSigOFFSET(INDIRECT("WeeklyDetail!"&amp;ADDRESS(MATCH($F12,WeeklyDetail!$B:$B,0),COLUMN(WeeklyDetail!BB11))),$C12-1,0)</t>
  </si>
  <si>
    <t>eqSigOFFSET(INDIRECT("WeeklyDetail!"&amp;ADDRESS(MATCH($F12,WeeklyDetail!$B:$B,0),COLUMN(WeeklyDetail!BC11))),$C12-1,0)</t>
  </si>
  <si>
    <t>eqSigOFFSET(INDIRECT("WeeklyDetail!"&amp;ADDRESS(MATCH($F12,WeeklyDetail!$B:$B,0),COLUMN(WeeklyDetail!BD11))),$C12-1,0)</t>
  </si>
  <si>
    <t>eqSigOFFSET(INDIRECT("WeeklyDetail!"&amp;ADDRESS(MATCH($F12,WeeklyDetail!$B:$B,0),COLUMN(WeeklyDetail!BE11))),$C12-1,0)</t>
  </si>
  <si>
    <t>eqSigOFFSET(INDIRECT("WeeklyDetail!"&amp;ADDRESS(MATCH($F12,WeeklyDetail!$B:$B,0),COLUMN(WeeklyDetail!BF11))),$C12-1,0)</t>
  </si>
  <si>
    <t>eqSigOFFSET(INDIRECT("WeeklyDetail!"&amp;ADDRESS(MATCH($F12,WeeklyDetail!$B:$B,0),COLUMN(WeeklyDetail!BG11))),$C12-1,0)</t>
  </si>
  <si>
    <t>eqSigOFFSET(INDIRECT("WeeklyDetail!"&amp;ADDRESS(MATCH($F12,WeeklyDetail!$B:$B,0),COLUMN(WeeklyDetail!BH11))),$C12-1,0)</t>
  </si>
  <si>
    <t>eqSigOFFSET(INDIRECT("WeeklyDetail!"&amp;ADDRESS(MATCH($F12,WeeklyDetail!$B:$B,0),COLUMN(WeeklyDetail!BI11))),$C12-1,0)</t>
  </si>
  <si>
    <t>eqSigOFFSET(INDIRECT("WeeklyDetail!"&amp;ADDRESS(MATCH($F12,WeeklyDetail!$B:$B,0),COLUMN(WeeklyDetail!BJ11))),$C12-1,0)</t>
  </si>
  <si>
    <t>eqSigOFFSET(INDIRECT("WeeklyDetail!"&amp;ADDRESS(MATCH($F12,WeeklyDetail!$B:$B,0),COLUMN(WeeklyDetail!BK11))),$C12-1,0)</t>
  </si>
  <si>
    <t>eqSigOFFSET(INDIRECT("WeeklyDetail!"&amp;ADDRESS(MATCH($F12,WeeklyDetail!$B:$B,0),COLUMN(WeeklyDetail!BL11))),$C12-1,0)</t>
  </si>
  <si>
    <t>eqSigOFFSET(INDIRECT("WeeklyDetail!"&amp;ADDRESS(MATCH($F12,WeeklyDetail!$B:$B,0),COLUMN(WeeklyDetail!BM11))),$C12-1,0)</t>
  </si>
  <si>
    <t>eqSigOFFSET(INDIRECT("WeeklyDetail!"&amp;ADDRESS(MATCH($F12,WeeklyDetail!$B:$B,0),COLUMN(WeeklyDetail!BN11))),$C12-1,0)</t>
  </si>
  <si>
    <t>eqSigOFFSET(INDIRECT("WeeklyDetail!"&amp;ADDRESS(MATCH($F12,WeeklyDetail!$B:$B,0),COLUMN(WeeklyDetail!CL11))),$C12-1,0)</t>
  </si>
  <si>
    <t>eqSigOFFSET(INDIRECT("WeeklyDetail!"&amp;ADDRESS(MATCH($F12,WeeklyDetail!$B:$B,0),COLUMN(WeeklyDetail!CM11))),$C12-1,0)</t>
  </si>
  <si>
    <t>eqSigOFFSET(INDIRECT("WeeklyDetail!"&amp;ADDRESS(MATCH($F12,WeeklyDetail!$B:$B,0),COLUMN(WeeklyDetail!CN11))),$C12-1,0)</t>
  </si>
  <si>
    <t>eqSigOFFSET(INDIRECT("WeeklyDetail!"&amp;ADDRESS(MATCH($F12,WeeklyDetail!$B:$B,0),COLUMN(WeeklyDetail!CR11))),$C12-1,0)</t>
  </si>
  <si>
    <t>eqSigOFFSET(INDIRECT("WeeklyDetail!"&amp;ADDRESS(MATCH($F12,WeeklyDetail!$B:$B,0),COLUMN(WeeklyDetail!CS11))),$C12-1,0)</t>
  </si>
  <si>
    <t>eqSigOFFSET(INDIRECT("WeeklyDetail!"&amp;ADDRESS(MATCH($F12,WeeklyDetail!$B:$B,0),COLUMN(WeeklyDetail!CT11))),$C12-1,0)</t>
  </si>
  <si>
    <t>eqSigOFFSET(INDIRECT("WeeklyDetail!"&amp;ADDRESS(MATCH($F12,WeeklyDetail!$B:$B,0),COLUMN(WeeklyDetail!CU11))),$C12-1,0)</t>
  </si>
  <si>
    <t>eqSigOFFSET(INDIRECT("WeeklyDetail!"&amp;ADDRESS(MATCH($F12,WeeklyDetail!$B:$B,0),COLUMN(WeeklyDetail!CV11))),$C12-1,0)</t>
  </si>
  <si>
    <t>eqSigOFFSET(INDIRECT("WeeklyDetail!"&amp;ADDRESS(MATCH($F12,WeeklyDetail!$B:$B,0),COLUMN(WeeklyDetail!CW11))),$C12-1,0)</t>
  </si>
  <si>
    <t>eqSigOFFSET(INDIRECT("WeeklyDetail!"&amp;ADDRESS(MATCH($F12,WeeklyDetail!$B:$B,0),COLUMN(WeeklyDetail!CX11))),$C12-1,0)</t>
  </si>
  <si>
    <t>eqSigOFFSET(INDIRECT("WeeklyDetail!"&amp;ADDRESS(MATCH($F12,WeeklyDetail!$B:$B,0),COLUMN(WeeklyDetail!CY11))),$C12-1,0)</t>
  </si>
  <si>
    <t>eqSigF13&amp;S13</t>
  </si>
  <si>
    <t>eqSigOFFSET(INDIRECT("WeeklyDetail!"&amp;ADDRESS(MATCH($F13,WeeklyDetail!$B:$B,0),COLUMN(WeeklyDetail!H12))),$C13-1,0)</t>
  </si>
  <si>
    <t>eqSigOFFSET(INDIRECT("WeeklyDetail!"&amp;ADDRESS(MATCH($F13,WeeklyDetail!$B:$B,0),COLUMN(WeeklyDetail!J12))),$C13-1,0)</t>
  </si>
  <si>
    <t>eqSigOFFSET(INDIRECT("WeeklyDetail!"&amp;ADDRESS(MATCH($F13,WeeklyDetail!$B:$B,0),COLUMN(WeeklyDetail!N12))),$C13-1,0)</t>
  </si>
  <si>
    <t>eqSigOFFSET(INDIRECT("WeeklyDetail!"&amp;ADDRESS(MATCH($F13,WeeklyDetail!$B:$B,0),COLUMN(WeeklyDetail!O12))),$C13-1,0)</t>
  </si>
  <si>
    <t>eqSigOFFSET(INDIRECT("WeeklyDetail!"&amp;ADDRESS(MATCH($F13,WeeklyDetail!$B:$B,0),COLUMN(WeeklyDetail!Q12))),$C13-1,0)</t>
  </si>
  <si>
    <t>eqSigOFFSET(INDIRECT("WeeklyDetail!"&amp;ADDRESS(MATCH($F13,WeeklyDetail!$B:$B,0),COLUMN(WeeklyDetail!R12))),$C13-1,0)</t>
  </si>
  <si>
    <t>eqSigOFFSET(INDIRECT("WeeklyDetail!"&amp;ADDRESS(MATCH($F13,WeeklyDetail!$B:$B,0),COLUMN(WeeklyDetail!S12))),$C13-1,0)</t>
  </si>
  <si>
    <t>eqSigOFFSET(INDIRECT("WeeklyDetail!"&amp;ADDRESS(MATCH($F13,WeeklyDetail!$B:$B,0),COLUMN(WeeklyDetail!T12))),$C13-1,0)</t>
  </si>
  <si>
    <t>eqSigOFFSET(INDIRECT("WeeklyDetail!"&amp;ADDRESS(MATCH($F13,WeeklyDetail!$B:$B,0),COLUMN(WeeklyDetail!U12))),$C13-1,0)</t>
  </si>
  <si>
    <t>eqSigOFFSET(INDIRECT("WeeklyDetail!"&amp;ADDRESS(MATCH($F13,WeeklyDetail!$B:$B,0),COLUMN(WeeklyDetail!V12))),$C13-1,0)</t>
  </si>
  <si>
    <t>eqSigOFFSET(INDIRECT("WeeklyDetail!"&amp;ADDRESS(MATCH($F13,WeeklyDetail!$B:$B,0),COLUMN(WeeklyDetail!W12))),$C13-1,0)</t>
  </si>
  <si>
    <t>eqSigOFFSET(INDIRECT("WeeklyDetail!"&amp;ADDRESS(MATCH($F13,WeeklyDetail!$B:$B,0),COLUMN(WeeklyDetail!X12))),$C13-1,0)</t>
  </si>
  <si>
    <t>eqSigOFFSET(INDIRECT("WeeklyDetail!"&amp;ADDRESS(MATCH($F13,WeeklyDetail!$B:$B,0),COLUMN(WeeklyDetail!Y12))),$C13-1,0)</t>
  </si>
  <si>
    <t>eqSigOFFSET(INDIRECT("WeeklyDetail!"&amp;ADDRESS(MATCH($F13,WeeklyDetail!$B:$B,0),COLUMN(WeeklyDetail!Z12))),$C13-1,0)</t>
  </si>
  <si>
    <t>eqSigOFFSET(INDIRECT("WeeklyDetail!"&amp;ADDRESS(MATCH($F13,WeeklyDetail!$B:$B,0),COLUMN(WeeklyDetail!AA12))),$C13-1,0)</t>
  </si>
  <si>
    <t>eqSigOFFSET(INDIRECT("WeeklyDetail!"&amp;ADDRESS(MATCH($F13,WeeklyDetail!$B:$B,0),COLUMN(WeeklyDetail!AB12))),$C13-1,0)</t>
  </si>
  <si>
    <t>eqSigOFFSET(INDIRECT("WeeklyDetail!"&amp;ADDRESS(MATCH($F13,WeeklyDetail!$B:$B,0),COLUMN(WeeklyDetail!AC12))),$C13-1,0)</t>
  </si>
  <si>
    <t>eqSigOFFSET(INDIRECT("WeeklyDetail!"&amp;ADDRESS(MATCH($F13,WeeklyDetail!$B:$B,0),COLUMN(WeeklyDetail!AD12))),$C13-1,0)</t>
  </si>
  <si>
    <t>eqSigOFFSET(INDIRECT("WeeklyDetail!"&amp;ADDRESS(MATCH($F13,WeeklyDetail!$B:$B,0),COLUMN(WeeklyDetail!AE12))),$C13-1,0)</t>
  </si>
  <si>
    <t>eqSigOFFSET(INDIRECT("WeeklyDetail!"&amp;ADDRESS(MATCH($F13,WeeklyDetail!$B:$B,0),COLUMN(WeeklyDetail!AF12))),$C13-1,0)</t>
  </si>
  <si>
    <t>eqSigOFFSET(INDIRECT("WeeklyDetail!"&amp;ADDRESS(MATCH($F13,WeeklyDetail!$B:$B,0),COLUMN(WeeklyDetail!AG12))),$C13-1,0)</t>
  </si>
  <si>
    <t>eqSigOFFSET(INDIRECT("WeeklyDetail!"&amp;ADDRESS(MATCH($F13,WeeklyDetail!$B:$B,0),COLUMN(WeeklyDetail!AH12))),$C13-1,0)</t>
  </si>
  <si>
    <t>eqSigOFFSET(INDIRECT("WeeklyDetail!"&amp;ADDRESS(MATCH($F13,WeeklyDetail!$B:$B,0),COLUMN(WeeklyDetail!AI12))),$C13-1,0)</t>
  </si>
  <si>
    <t>eqSigOFFSET(INDIRECT("WeeklyDetail!"&amp;ADDRESS(MATCH($F13,WeeklyDetail!$B:$B,0),COLUMN(WeeklyDetail!AJ12))),$C13-1,0)</t>
  </si>
  <si>
    <t>eqSigOFFSET(INDIRECT("WeeklyDetail!"&amp;ADDRESS(MATCH($F13,WeeklyDetail!$B:$B,0),COLUMN(WeeklyDetail!AK12))),$C13-1,0)</t>
  </si>
  <si>
    <t>eqSigOFFSET(INDIRECT("WeeklyDetail!"&amp;ADDRESS(MATCH($F13,WeeklyDetail!$B:$B,0),COLUMN(WeeklyDetail!AL12))),$C13-1,0)</t>
  </si>
  <si>
    <t>eqSigOFFSET(INDIRECT("WeeklyDetail!"&amp;ADDRESS(MATCH($F13,WeeklyDetail!$B:$B,0),COLUMN(WeeklyDetail!AM12))),$C13-1,0)</t>
  </si>
  <si>
    <t>eqSigOFFSET(INDIRECT("WeeklyDetail!"&amp;ADDRESS(MATCH($F13,WeeklyDetail!$B:$B,0),COLUMN(WeeklyDetail!AP12))),$C13-1,0)</t>
  </si>
  <si>
    <t>eqSigOFFSET(INDIRECT("WeeklyDetail!"&amp;ADDRESS(MATCH($F13,WeeklyDetail!$B:$B,0),COLUMN(WeeklyDetail!AQ12))),$C13-1,0)</t>
  </si>
  <si>
    <t>eqSigOFFSET(INDIRECT("WeeklyDetail!"&amp;ADDRESS(MATCH($F13,WeeklyDetail!$B:$B,0),COLUMN(WeeklyDetail!AR12))),$C13-1,0)</t>
  </si>
  <si>
    <t>eqSigOFFSET(INDIRECT("WeeklyDetail!"&amp;ADDRESS(MATCH($F13,WeeklyDetail!$B:$B,0),COLUMN(WeeklyDetail!AS12))),$C13-1,0)</t>
  </si>
  <si>
    <t>eqSigOFFSET(INDIRECT("WeeklyDetail!"&amp;ADDRESS(MATCH($F13,WeeklyDetail!$B:$B,0),COLUMN(WeeklyDetail!AT12))),$C13-1,0)</t>
  </si>
  <si>
    <t>eqSigOFFSET(INDIRECT("WeeklyDetail!"&amp;ADDRESS(MATCH($F13,WeeklyDetail!$B:$B,0),COLUMN(WeeklyDetail!AU12))),$C13-1,0)</t>
  </si>
  <si>
    <t>eqSigOFFSET(INDIRECT("WeeklyDetail!"&amp;ADDRESS(MATCH($F13,WeeklyDetail!$B:$B,0),COLUMN(WeeklyDetail!AV12))),$C13-1,0)</t>
  </si>
  <si>
    <t>eqSigOFFSET(INDIRECT("WeeklyDetail!"&amp;ADDRESS(MATCH($F13,WeeklyDetail!$B:$B,0),COLUMN(WeeklyDetail!AW12))),$C13-1,0)</t>
  </si>
  <si>
    <t>eqSigOFFSET(INDIRECT("WeeklyDetail!"&amp;ADDRESS(MATCH($F13,WeeklyDetail!$B:$B,0),COLUMN(WeeklyDetail!AX12))),$C13-1,0)</t>
  </si>
  <si>
    <t>eqSigOFFSET(INDIRECT("WeeklyDetail!"&amp;ADDRESS(MATCH($F13,WeeklyDetail!$B:$B,0),COLUMN(WeeklyDetail!AY12))),$C13-1,0)</t>
  </si>
  <si>
    <t>eqSigOFFSET(INDIRECT("WeeklyDetail!"&amp;ADDRESS(MATCH($F13,WeeklyDetail!$B:$B,0),COLUMN(WeeklyDetail!AZ12))),$C13-1,0)</t>
  </si>
  <si>
    <t>eqSigOFFSET(INDIRECT("WeeklyDetail!"&amp;ADDRESS(MATCH($F13,WeeklyDetail!$B:$B,0),COLUMN(WeeklyDetail!BA12))),$C13-1,0)</t>
  </si>
  <si>
    <t>eqSigOFFSET(INDIRECT("WeeklyDetail!"&amp;ADDRESS(MATCH($F13,WeeklyDetail!$B:$B,0),COLUMN(WeeklyDetail!BB12))),$C13-1,0)</t>
  </si>
  <si>
    <t>eqSigOFFSET(INDIRECT("WeeklyDetail!"&amp;ADDRESS(MATCH($F13,WeeklyDetail!$B:$B,0),COLUMN(WeeklyDetail!BC12))),$C13-1,0)</t>
  </si>
  <si>
    <t>eqSigOFFSET(INDIRECT("WeeklyDetail!"&amp;ADDRESS(MATCH($F13,WeeklyDetail!$B:$B,0),COLUMN(WeeklyDetail!BD12))),$C13-1,0)</t>
  </si>
  <si>
    <t>eqSigOFFSET(INDIRECT("WeeklyDetail!"&amp;ADDRESS(MATCH($F13,WeeklyDetail!$B:$B,0),COLUMN(WeeklyDetail!BE12))),$C13-1,0)</t>
  </si>
  <si>
    <t>eqSigOFFSET(INDIRECT("WeeklyDetail!"&amp;ADDRESS(MATCH($F13,WeeklyDetail!$B:$B,0),COLUMN(WeeklyDetail!BF12))),$C13-1,0)</t>
  </si>
  <si>
    <t>eqSigOFFSET(INDIRECT("WeeklyDetail!"&amp;ADDRESS(MATCH($F13,WeeklyDetail!$B:$B,0),COLUMN(WeeklyDetail!BG12))),$C13-1,0)</t>
  </si>
  <si>
    <t>eqSigOFFSET(INDIRECT("WeeklyDetail!"&amp;ADDRESS(MATCH($F13,WeeklyDetail!$B:$B,0),COLUMN(WeeklyDetail!BH12))),$C13-1,0)</t>
  </si>
  <si>
    <t>eqSigOFFSET(INDIRECT("WeeklyDetail!"&amp;ADDRESS(MATCH($F13,WeeklyDetail!$B:$B,0),COLUMN(WeeklyDetail!BI12))),$C13-1,0)</t>
  </si>
  <si>
    <t>eqSigOFFSET(INDIRECT("WeeklyDetail!"&amp;ADDRESS(MATCH($F13,WeeklyDetail!$B:$B,0),COLUMN(WeeklyDetail!BJ12))),$C13-1,0)</t>
  </si>
  <si>
    <t>eqSigOFFSET(INDIRECT("WeeklyDetail!"&amp;ADDRESS(MATCH($F13,WeeklyDetail!$B:$B,0),COLUMN(WeeklyDetail!BK12))),$C13-1,0)</t>
  </si>
  <si>
    <t>eqSigOFFSET(INDIRECT("WeeklyDetail!"&amp;ADDRESS(MATCH($F13,WeeklyDetail!$B:$B,0),COLUMN(WeeklyDetail!BL12))),$C13-1,0)</t>
  </si>
  <si>
    <t>eqSigOFFSET(INDIRECT("WeeklyDetail!"&amp;ADDRESS(MATCH($F13,WeeklyDetail!$B:$B,0),COLUMN(WeeklyDetail!BM12))),$C13-1,0)</t>
  </si>
  <si>
    <t>eqSigOFFSET(INDIRECT("WeeklyDetail!"&amp;ADDRESS(MATCH($F13,WeeklyDetail!$B:$B,0),COLUMN(WeeklyDetail!BN12))),$C13-1,0)</t>
  </si>
  <si>
    <t>eqSigOFFSET(INDIRECT("WeeklyDetail!"&amp;ADDRESS(MATCH($F13,WeeklyDetail!$B:$B,0),COLUMN(WeeklyDetail!CL12))),$C13-1,0)</t>
  </si>
  <si>
    <t>eqSigOFFSET(INDIRECT("WeeklyDetail!"&amp;ADDRESS(MATCH($F13,WeeklyDetail!$B:$B,0),COLUMN(WeeklyDetail!CM12))),$C13-1,0)</t>
  </si>
  <si>
    <t>eqSigOFFSET(INDIRECT("WeeklyDetail!"&amp;ADDRESS(MATCH($F13,WeeklyDetail!$B:$B,0),COLUMN(WeeklyDetail!CN12))),$C13-1,0)</t>
  </si>
  <si>
    <t>eqSigOFFSET(INDIRECT("WeeklyDetail!"&amp;ADDRESS(MATCH($F13,WeeklyDetail!$B:$B,0),COLUMN(WeeklyDetail!CR12))),$C13-1,0)</t>
  </si>
  <si>
    <t>eqSigOFFSET(INDIRECT("WeeklyDetail!"&amp;ADDRESS(MATCH($F13,WeeklyDetail!$B:$B,0),COLUMN(WeeklyDetail!CS12))),$C13-1,0)</t>
  </si>
  <si>
    <t>eqSigOFFSET(INDIRECT("WeeklyDetail!"&amp;ADDRESS(MATCH($F13,WeeklyDetail!$B:$B,0),COLUMN(WeeklyDetail!CT12))),$C13-1,0)</t>
  </si>
  <si>
    <t>eqSigOFFSET(INDIRECT("WeeklyDetail!"&amp;ADDRESS(MATCH($F13,WeeklyDetail!$B:$B,0),COLUMN(WeeklyDetail!CU12))),$C13-1,0)</t>
  </si>
  <si>
    <t>eqSigOFFSET(INDIRECT("WeeklyDetail!"&amp;ADDRESS(MATCH($F13,WeeklyDetail!$B:$B,0),COLUMN(WeeklyDetail!CV12))),$C13-1,0)</t>
  </si>
  <si>
    <t>eqSigOFFSET(INDIRECT("WeeklyDetail!"&amp;ADDRESS(MATCH($F13,WeeklyDetail!$B:$B,0),COLUMN(WeeklyDetail!CW12))),$C13-1,0)</t>
  </si>
  <si>
    <t>eqSigOFFSET(INDIRECT("WeeklyDetail!"&amp;ADDRESS(MATCH($F13,WeeklyDetail!$B:$B,0),COLUMN(WeeklyDetail!CX12))),$C13-1,0)</t>
  </si>
  <si>
    <t>eqSigOFFSET(INDIRECT("WeeklyDetail!"&amp;ADDRESS(MATCH($F13,WeeklyDetail!$B:$B,0),COLUMN(WeeklyDetail!CY12))),$C13-1,0)</t>
  </si>
  <si>
    <t>eqSigF14&amp;S14</t>
  </si>
  <si>
    <t>eqSigOFFSET(INDIRECT("WeeklyDetail!"&amp;ADDRESS(MATCH($F14,WeeklyDetail!$B:$B,0),COLUMN(WeeklyDetail!H13))),$C14-1,0)</t>
  </si>
  <si>
    <t>eqSigOFFSET(INDIRECT("WeeklyDetail!"&amp;ADDRESS(MATCH($F14,WeeklyDetail!$B:$B,0),COLUMN(WeeklyDetail!J13))),$C14-1,0)</t>
  </si>
  <si>
    <t>eqSigOFFSET(INDIRECT("WeeklyDetail!"&amp;ADDRESS(MATCH($F14,WeeklyDetail!$B:$B,0),COLUMN(WeeklyDetail!N13))),$C14-1,0)</t>
  </si>
  <si>
    <t>eqSigOFFSET(INDIRECT("WeeklyDetail!"&amp;ADDRESS(MATCH($F14,WeeklyDetail!$B:$B,0),COLUMN(WeeklyDetail!O13))),$C14-1,0)</t>
  </si>
  <si>
    <t>eqSigOFFSET(INDIRECT("WeeklyDetail!"&amp;ADDRESS(MATCH($F14,WeeklyDetail!$B:$B,0),COLUMN(WeeklyDetail!Q13))),$C14-1,0)</t>
  </si>
  <si>
    <t>eqSigOFFSET(INDIRECT("WeeklyDetail!"&amp;ADDRESS(MATCH($F14,WeeklyDetail!$B:$B,0),COLUMN(WeeklyDetail!R13))),$C14-1,0)</t>
  </si>
  <si>
    <t>eqSigOFFSET(INDIRECT("WeeklyDetail!"&amp;ADDRESS(MATCH($F14,WeeklyDetail!$B:$B,0),COLUMN(WeeklyDetail!S13))),$C14-1,0)</t>
  </si>
  <si>
    <t>eqSigOFFSET(INDIRECT("WeeklyDetail!"&amp;ADDRESS(MATCH($F14,WeeklyDetail!$B:$B,0),COLUMN(WeeklyDetail!T13))),$C14-1,0)</t>
  </si>
  <si>
    <t>eqSigOFFSET(INDIRECT("WeeklyDetail!"&amp;ADDRESS(MATCH($F14,WeeklyDetail!$B:$B,0),COLUMN(WeeklyDetail!U13))),$C14-1,0)</t>
  </si>
  <si>
    <t>eqSigOFFSET(INDIRECT("WeeklyDetail!"&amp;ADDRESS(MATCH($F14,WeeklyDetail!$B:$B,0),COLUMN(WeeklyDetail!V13))),$C14-1,0)</t>
  </si>
  <si>
    <t>eqSigOFFSET(INDIRECT("WeeklyDetail!"&amp;ADDRESS(MATCH($F14,WeeklyDetail!$B:$B,0),COLUMN(WeeklyDetail!W13))),$C14-1,0)</t>
  </si>
  <si>
    <t>eqSigOFFSET(INDIRECT("WeeklyDetail!"&amp;ADDRESS(MATCH($F14,WeeklyDetail!$B:$B,0),COLUMN(WeeklyDetail!X13))),$C14-1,0)</t>
  </si>
  <si>
    <t>eqSigOFFSET(INDIRECT("WeeklyDetail!"&amp;ADDRESS(MATCH($F14,WeeklyDetail!$B:$B,0),COLUMN(WeeklyDetail!Y13))),$C14-1,0)</t>
  </si>
  <si>
    <t>eqSigOFFSET(INDIRECT("WeeklyDetail!"&amp;ADDRESS(MATCH($F14,WeeklyDetail!$B:$B,0),COLUMN(WeeklyDetail!Z13))),$C14-1,0)</t>
  </si>
  <si>
    <t>eqSigOFFSET(INDIRECT("WeeklyDetail!"&amp;ADDRESS(MATCH($F14,WeeklyDetail!$B:$B,0),COLUMN(WeeklyDetail!AA13))),$C14-1,0)</t>
  </si>
  <si>
    <t>eqSigOFFSET(INDIRECT("WeeklyDetail!"&amp;ADDRESS(MATCH($F14,WeeklyDetail!$B:$B,0),COLUMN(WeeklyDetail!AB13))),$C14-1,0)</t>
  </si>
  <si>
    <t>eqSigOFFSET(INDIRECT("WeeklyDetail!"&amp;ADDRESS(MATCH($F14,WeeklyDetail!$B:$B,0),COLUMN(WeeklyDetail!AC13))),$C14-1,0)</t>
  </si>
  <si>
    <t>eqSigOFFSET(INDIRECT("WeeklyDetail!"&amp;ADDRESS(MATCH($F14,WeeklyDetail!$B:$B,0),COLUMN(WeeklyDetail!AD13))),$C14-1,0)</t>
  </si>
  <si>
    <t>eqSigOFFSET(INDIRECT("WeeklyDetail!"&amp;ADDRESS(MATCH($F14,WeeklyDetail!$B:$B,0),COLUMN(WeeklyDetail!AE13))),$C14-1,0)</t>
  </si>
  <si>
    <t>eqSigOFFSET(INDIRECT("WeeklyDetail!"&amp;ADDRESS(MATCH($F14,WeeklyDetail!$B:$B,0),COLUMN(WeeklyDetail!AF13))),$C14-1,0)</t>
  </si>
  <si>
    <t>eqSigOFFSET(INDIRECT("WeeklyDetail!"&amp;ADDRESS(MATCH($F14,WeeklyDetail!$B:$B,0),COLUMN(WeeklyDetail!AG13))),$C14-1,0)</t>
  </si>
  <si>
    <t>eqSigOFFSET(INDIRECT("WeeklyDetail!"&amp;ADDRESS(MATCH($F14,WeeklyDetail!$B:$B,0),COLUMN(WeeklyDetail!AH13))),$C14-1,0)</t>
  </si>
  <si>
    <t>eqSigOFFSET(INDIRECT("WeeklyDetail!"&amp;ADDRESS(MATCH($F14,WeeklyDetail!$B:$B,0),COLUMN(WeeklyDetail!AI13))),$C14-1,0)</t>
  </si>
  <si>
    <t>eqSigOFFSET(INDIRECT("WeeklyDetail!"&amp;ADDRESS(MATCH($F14,WeeklyDetail!$B:$B,0),COLUMN(WeeklyDetail!AJ13))),$C14-1,0)</t>
  </si>
  <si>
    <t>eqSigOFFSET(INDIRECT("WeeklyDetail!"&amp;ADDRESS(MATCH($F14,WeeklyDetail!$B:$B,0),COLUMN(WeeklyDetail!AK13))),$C14-1,0)</t>
  </si>
  <si>
    <t>eqSigOFFSET(INDIRECT("WeeklyDetail!"&amp;ADDRESS(MATCH($F14,WeeklyDetail!$B:$B,0),COLUMN(WeeklyDetail!AL13))),$C14-1,0)</t>
  </si>
  <si>
    <t>eqSigOFFSET(INDIRECT("WeeklyDetail!"&amp;ADDRESS(MATCH($F14,WeeklyDetail!$B:$B,0),COLUMN(WeeklyDetail!AM13))),$C14-1,0)</t>
  </si>
  <si>
    <t>eqSigOFFSET(INDIRECT("WeeklyDetail!"&amp;ADDRESS(MATCH($F14,WeeklyDetail!$B:$B,0),COLUMN(WeeklyDetail!AP13))),$C14-1,0)</t>
  </si>
  <si>
    <t>eqSigOFFSET(INDIRECT("WeeklyDetail!"&amp;ADDRESS(MATCH($F14,WeeklyDetail!$B:$B,0),COLUMN(WeeklyDetail!AQ13))),$C14-1,0)</t>
  </si>
  <si>
    <t>eqSigOFFSET(INDIRECT("WeeklyDetail!"&amp;ADDRESS(MATCH($F14,WeeklyDetail!$B:$B,0),COLUMN(WeeklyDetail!AR13))),$C14-1,0)</t>
  </si>
  <si>
    <t>eqSigOFFSET(INDIRECT("WeeklyDetail!"&amp;ADDRESS(MATCH($F14,WeeklyDetail!$B:$B,0),COLUMN(WeeklyDetail!AS13))),$C14-1,0)</t>
  </si>
  <si>
    <t>eqSigOFFSET(INDIRECT("WeeklyDetail!"&amp;ADDRESS(MATCH($F14,WeeklyDetail!$B:$B,0),COLUMN(WeeklyDetail!AT13))),$C14-1,0)</t>
  </si>
  <si>
    <t>eqSigOFFSET(INDIRECT("WeeklyDetail!"&amp;ADDRESS(MATCH($F14,WeeklyDetail!$B:$B,0),COLUMN(WeeklyDetail!AU13))),$C14-1,0)</t>
  </si>
  <si>
    <t>eqSigOFFSET(INDIRECT("WeeklyDetail!"&amp;ADDRESS(MATCH($F14,WeeklyDetail!$B:$B,0),COLUMN(WeeklyDetail!AV13))),$C14-1,0)</t>
  </si>
  <si>
    <t>eqSigOFFSET(INDIRECT("WeeklyDetail!"&amp;ADDRESS(MATCH($F14,WeeklyDetail!$B:$B,0),COLUMN(WeeklyDetail!AW13))),$C14-1,0)</t>
  </si>
  <si>
    <t>eqSigOFFSET(INDIRECT("WeeklyDetail!"&amp;ADDRESS(MATCH($F14,WeeklyDetail!$B:$B,0),COLUMN(WeeklyDetail!AX13))),$C14-1,0)</t>
  </si>
  <si>
    <t>eqSigOFFSET(INDIRECT("WeeklyDetail!"&amp;ADDRESS(MATCH($F14,WeeklyDetail!$B:$B,0),COLUMN(WeeklyDetail!AY13))),$C14-1,0)</t>
  </si>
  <si>
    <t>eqSigOFFSET(INDIRECT("WeeklyDetail!"&amp;ADDRESS(MATCH($F14,WeeklyDetail!$B:$B,0),COLUMN(WeeklyDetail!AZ13))),$C14-1,0)</t>
  </si>
  <si>
    <t>eqSigOFFSET(INDIRECT("WeeklyDetail!"&amp;ADDRESS(MATCH($F14,WeeklyDetail!$B:$B,0),COLUMN(WeeklyDetail!BA13))),$C14-1,0)</t>
  </si>
  <si>
    <t>eqSigOFFSET(INDIRECT("WeeklyDetail!"&amp;ADDRESS(MATCH($F14,WeeklyDetail!$B:$B,0),COLUMN(WeeklyDetail!BB13))),$C14-1,0)</t>
  </si>
  <si>
    <t>eqSigOFFSET(INDIRECT("WeeklyDetail!"&amp;ADDRESS(MATCH($F14,WeeklyDetail!$B:$B,0),COLUMN(WeeklyDetail!BC13))),$C14-1,0)</t>
  </si>
  <si>
    <t>eqSigOFFSET(INDIRECT("WeeklyDetail!"&amp;ADDRESS(MATCH($F14,WeeklyDetail!$B:$B,0),COLUMN(WeeklyDetail!BD13))),$C14-1,0)</t>
  </si>
  <si>
    <t>eqSigOFFSET(INDIRECT("WeeklyDetail!"&amp;ADDRESS(MATCH($F14,WeeklyDetail!$B:$B,0),COLUMN(WeeklyDetail!BE13))),$C14-1,0)</t>
  </si>
  <si>
    <t>eqSigOFFSET(INDIRECT("WeeklyDetail!"&amp;ADDRESS(MATCH($F14,WeeklyDetail!$B:$B,0),COLUMN(WeeklyDetail!BF13))),$C14-1,0)</t>
  </si>
  <si>
    <t>eqSigOFFSET(INDIRECT("WeeklyDetail!"&amp;ADDRESS(MATCH($F14,WeeklyDetail!$B:$B,0),COLUMN(WeeklyDetail!BG13))),$C14-1,0)</t>
  </si>
  <si>
    <t>eqSigOFFSET(INDIRECT("WeeklyDetail!"&amp;ADDRESS(MATCH($F14,WeeklyDetail!$B:$B,0),COLUMN(WeeklyDetail!BH13))),$C14-1,0)</t>
  </si>
  <si>
    <t>eqSigOFFSET(INDIRECT("WeeklyDetail!"&amp;ADDRESS(MATCH($F14,WeeklyDetail!$B:$B,0),COLUMN(WeeklyDetail!BI13))),$C14-1,0)</t>
  </si>
  <si>
    <t>eqSigOFFSET(INDIRECT("WeeklyDetail!"&amp;ADDRESS(MATCH($F14,WeeklyDetail!$B:$B,0),COLUMN(WeeklyDetail!BJ13))),$C14-1,0)</t>
  </si>
  <si>
    <t>eqSigOFFSET(INDIRECT("WeeklyDetail!"&amp;ADDRESS(MATCH($F14,WeeklyDetail!$B:$B,0),COLUMN(WeeklyDetail!BK13))),$C14-1,0)</t>
  </si>
  <si>
    <t>eqSigOFFSET(INDIRECT("WeeklyDetail!"&amp;ADDRESS(MATCH($F14,WeeklyDetail!$B:$B,0),COLUMN(WeeklyDetail!BL13))),$C14-1,0)</t>
  </si>
  <si>
    <t>eqSigOFFSET(INDIRECT("WeeklyDetail!"&amp;ADDRESS(MATCH($F14,WeeklyDetail!$B:$B,0),COLUMN(WeeklyDetail!BM13))),$C14-1,0)</t>
  </si>
  <si>
    <t>eqSigOFFSET(INDIRECT("WeeklyDetail!"&amp;ADDRESS(MATCH($F14,WeeklyDetail!$B:$B,0),COLUMN(WeeklyDetail!BN13))),$C14-1,0)</t>
  </si>
  <si>
    <t>eqSigOFFSET(INDIRECT("WeeklyDetail!"&amp;ADDRESS(MATCH($F14,WeeklyDetail!$B:$B,0),COLUMN(WeeklyDetail!CL13))),$C14-1,0)</t>
  </si>
  <si>
    <t>eqSigOFFSET(INDIRECT("WeeklyDetail!"&amp;ADDRESS(MATCH($F14,WeeklyDetail!$B:$B,0),COLUMN(WeeklyDetail!CM13))),$C14-1,0)</t>
  </si>
  <si>
    <t>eqSigOFFSET(INDIRECT("WeeklyDetail!"&amp;ADDRESS(MATCH($F14,WeeklyDetail!$B:$B,0),COLUMN(WeeklyDetail!CN13))),$C14-1,0)</t>
  </si>
  <si>
    <t>eqSigOFFSET(INDIRECT("WeeklyDetail!"&amp;ADDRESS(MATCH($F14,WeeklyDetail!$B:$B,0),COLUMN(WeeklyDetail!CR13))),$C14-1,0)</t>
  </si>
  <si>
    <t>eqSigOFFSET(INDIRECT("WeeklyDetail!"&amp;ADDRESS(MATCH($F14,WeeklyDetail!$B:$B,0),COLUMN(WeeklyDetail!CS13))),$C14-1,0)</t>
  </si>
  <si>
    <t>eqSigOFFSET(INDIRECT("WeeklyDetail!"&amp;ADDRESS(MATCH($F14,WeeklyDetail!$B:$B,0),COLUMN(WeeklyDetail!CT13))),$C14-1,0)</t>
  </si>
  <si>
    <t>eqSigOFFSET(INDIRECT("WeeklyDetail!"&amp;ADDRESS(MATCH($F14,WeeklyDetail!$B:$B,0),COLUMN(WeeklyDetail!CU13))),$C14-1,0)</t>
  </si>
  <si>
    <t>eqSigOFFSET(INDIRECT("WeeklyDetail!"&amp;ADDRESS(MATCH($F14,WeeklyDetail!$B:$B,0),COLUMN(WeeklyDetail!CV13))),$C14-1,0)</t>
  </si>
  <si>
    <t>eqSigOFFSET(INDIRECT("WeeklyDetail!"&amp;ADDRESS(MATCH($F14,WeeklyDetail!$B:$B,0),COLUMN(WeeklyDetail!CW13))),$C14-1,0)</t>
  </si>
  <si>
    <t>eqSigOFFSET(INDIRECT("WeeklyDetail!"&amp;ADDRESS(MATCH($F14,WeeklyDetail!$B:$B,0),COLUMN(WeeklyDetail!CX13))),$C14-1,0)</t>
  </si>
  <si>
    <t>eqSigOFFSET(INDIRECT("WeeklyDetail!"&amp;ADDRESS(MATCH($F14,WeeklyDetail!$B:$B,0),COLUMN(WeeklyDetail!CY13))),$C14-1,0)</t>
  </si>
  <si>
    <t>eqSigF15&amp;S15</t>
  </si>
  <si>
    <t>eqSigOFFSET(INDIRECT("WeeklyDetail!"&amp;ADDRESS(MATCH($F15,WeeklyDetail!$B:$B,0),COLUMN(WeeklyDetail!H14))),$C15-1,0)</t>
  </si>
  <si>
    <t>eqSigOFFSET(INDIRECT("WeeklyDetail!"&amp;ADDRESS(MATCH($F15,WeeklyDetail!$B:$B,0),COLUMN(WeeklyDetail!J14))),$C15-1,0)</t>
  </si>
  <si>
    <t>eqSigOFFSET(INDIRECT("WeeklyDetail!"&amp;ADDRESS(MATCH($F15,WeeklyDetail!$B:$B,0),COLUMN(WeeklyDetail!N14))),$C15-1,0)</t>
  </si>
  <si>
    <t>eqSigOFFSET(INDIRECT("WeeklyDetail!"&amp;ADDRESS(MATCH($F15,WeeklyDetail!$B:$B,0),COLUMN(WeeklyDetail!O14))),$C15-1,0)</t>
  </si>
  <si>
    <t>eqSigOFFSET(INDIRECT("WeeklyDetail!"&amp;ADDRESS(MATCH($F15,WeeklyDetail!$B:$B,0),COLUMN(WeeklyDetail!Q14))),$C15-1,0)</t>
  </si>
  <si>
    <t>eqSigOFFSET(INDIRECT("WeeklyDetail!"&amp;ADDRESS(MATCH($F15,WeeklyDetail!$B:$B,0),COLUMN(WeeklyDetail!R14))),$C15-1,0)</t>
  </si>
  <si>
    <t>eqSigOFFSET(INDIRECT("WeeklyDetail!"&amp;ADDRESS(MATCH($F15,WeeklyDetail!$B:$B,0),COLUMN(WeeklyDetail!S14))),$C15-1,0)</t>
  </si>
  <si>
    <t>eqSigOFFSET(INDIRECT("WeeklyDetail!"&amp;ADDRESS(MATCH($F15,WeeklyDetail!$B:$B,0),COLUMN(WeeklyDetail!T14))),$C15-1,0)</t>
  </si>
  <si>
    <t>eqSigOFFSET(INDIRECT("WeeklyDetail!"&amp;ADDRESS(MATCH($F15,WeeklyDetail!$B:$B,0),COLUMN(WeeklyDetail!U14))),$C15-1,0)</t>
  </si>
  <si>
    <t>eqSigOFFSET(INDIRECT("WeeklyDetail!"&amp;ADDRESS(MATCH($F15,WeeklyDetail!$B:$B,0),COLUMN(WeeklyDetail!V14))),$C15-1,0)</t>
  </si>
  <si>
    <t>eqSigOFFSET(INDIRECT("WeeklyDetail!"&amp;ADDRESS(MATCH($F15,WeeklyDetail!$B:$B,0),COLUMN(WeeklyDetail!W14))),$C15-1,0)</t>
  </si>
  <si>
    <t>eqSigOFFSET(INDIRECT("WeeklyDetail!"&amp;ADDRESS(MATCH($F15,WeeklyDetail!$B:$B,0),COLUMN(WeeklyDetail!X14))),$C15-1,0)</t>
  </si>
  <si>
    <t>eqSigOFFSET(INDIRECT("WeeklyDetail!"&amp;ADDRESS(MATCH($F15,WeeklyDetail!$B:$B,0),COLUMN(WeeklyDetail!Y14))),$C15-1,0)</t>
  </si>
  <si>
    <t>eqSigOFFSET(INDIRECT("WeeklyDetail!"&amp;ADDRESS(MATCH($F15,WeeklyDetail!$B:$B,0),COLUMN(WeeklyDetail!Z14))),$C15-1,0)</t>
  </si>
  <si>
    <t>eqSigOFFSET(INDIRECT("WeeklyDetail!"&amp;ADDRESS(MATCH($F15,WeeklyDetail!$B:$B,0),COLUMN(WeeklyDetail!AA14))),$C15-1,0)</t>
  </si>
  <si>
    <t>eqSigOFFSET(INDIRECT("WeeklyDetail!"&amp;ADDRESS(MATCH($F15,WeeklyDetail!$B:$B,0),COLUMN(WeeklyDetail!AB14))),$C15-1,0)</t>
  </si>
  <si>
    <t>eqSigOFFSET(INDIRECT("WeeklyDetail!"&amp;ADDRESS(MATCH($F15,WeeklyDetail!$B:$B,0),COLUMN(WeeklyDetail!AC14))),$C15-1,0)</t>
  </si>
  <si>
    <t>eqSigOFFSET(INDIRECT("WeeklyDetail!"&amp;ADDRESS(MATCH($F15,WeeklyDetail!$B:$B,0),COLUMN(WeeklyDetail!AD14))),$C15-1,0)</t>
  </si>
  <si>
    <t>eqSigOFFSET(INDIRECT("WeeklyDetail!"&amp;ADDRESS(MATCH($F15,WeeklyDetail!$B:$B,0),COLUMN(WeeklyDetail!AE14))),$C15-1,0)</t>
  </si>
  <si>
    <t>eqSigOFFSET(INDIRECT("WeeklyDetail!"&amp;ADDRESS(MATCH($F15,WeeklyDetail!$B:$B,0),COLUMN(WeeklyDetail!AF14))),$C15-1,0)</t>
  </si>
  <si>
    <t>eqSigOFFSET(INDIRECT("WeeklyDetail!"&amp;ADDRESS(MATCH($F15,WeeklyDetail!$B:$B,0),COLUMN(WeeklyDetail!AG14))),$C15-1,0)</t>
  </si>
  <si>
    <t>eqSigOFFSET(INDIRECT("WeeklyDetail!"&amp;ADDRESS(MATCH($F15,WeeklyDetail!$B:$B,0),COLUMN(WeeklyDetail!AH14))),$C15-1,0)</t>
  </si>
  <si>
    <t>eqSigOFFSET(INDIRECT("WeeklyDetail!"&amp;ADDRESS(MATCH($F15,WeeklyDetail!$B:$B,0),COLUMN(WeeklyDetail!AI14))),$C15-1,0)</t>
  </si>
  <si>
    <t>eqSigOFFSET(INDIRECT("WeeklyDetail!"&amp;ADDRESS(MATCH($F15,WeeklyDetail!$B:$B,0),COLUMN(WeeklyDetail!AJ14))),$C15-1,0)</t>
  </si>
  <si>
    <t>eqSigOFFSET(INDIRECT("WeeklyDetail!"&amp;ADDRESS(MATCH($F15,WeeklyDetail!$B:$B,0),COLUMN(WeeklyDetail!AK14))),$C15-1,0)</t>
  </si>
  <si>
    <t>eqSigOFFSET(INDIRECT("WeeklyDetail!"&amp;ADDRESS(MATCH($F15,WeeklyDetail!$B:$B,0),COLUMN(WeeklyDetail!AL14))),$C15-1,0)</t>
  </si>
  <si>
    <t>eqSigOFFSET(INDIRECT("WeeklyDetail!"&amp;ADDRESS(MATCH($F15,WeeklyDetail!$B:$B,0),COLUMN(WeeklyDetail!AM14))),$C15-1,0)</t>
  </si>
  <si>
    <t>eqSigOFFSET(INDIRECT("WeeklyDetail!"&amp;ADDRESS(MATCH($F15,WeeklyDetail!$B:$B,0),COLUMN(WeeklyDetail!AP14))),$C15-1,0)</t>
  </si>
  <si>
    <t>eqSigOFFSET(INDIRECT("WeeklyDetail!"&amp;ADDRESS(MATCH($F15,WeeklyDetail!$B:$B,0),COLUMN(WeeklyDetail!AQ14))),$C15-1,0)</t>
  </si>
  <si>
    <t>eqSigOFFSET(INDIRECT("WeeklyDetail!"&amp;ADDRESS(MATCH($F15,WeeklyDetail!$B:$B,0),COLUMN(WeeklyDetail!AR14))),$C15-1,0)</t>
  </si>
  <si>
    <t>eqSigOFFSET(INDIRECT("WeeklyDetail!"&amp;ADDRESS(MATCH($F15,WeeklyDetail!$B:$B,0),COLUMN(WeeklyDetail!AS14))),$C15-1,0)</t>
  </si>
  <si>
    <t>eqSigOFFSET(INDIRECT("WeeklyDetail!"&amp;ADDRESS(MATCH($F15,WeeklyDetail!$B:$B,0),COLUMN(WeeklyDetail!AT14))),$C15-1,0)</t>
  </si>
  <si>
    <t>eqSigOFFSET(INDIRECT("WeeklyDetail!"&amp;ADDRESS(MATCH($F15,WeeklyDetail!$B:$B,0),COLUMN(WeeklyDetail!AU14))),$C15-1,0)</t>
  </si>
  <si>
    <t>eqSigOFFSET(INDIRECT("WeeklyDetail!"&amp;ADDRESS(MATCH($F15,WeeklyDetail!$B:$B,0),COLUMN(WeeklyDetail!AV14))),$C15-1,0)</t>
  </si>
  <si>
    <t>eqSigOFFSET(INDIRECT("WeeklyDetail!"&amp;ADDRESS(MATCH($F15,WeeklyDetail!$B:$B,0),COLUMN(WeeklyDetail!AW14))),$C15-1,0)</t>
  </si>
  <si>
    <t>eqSigOFFSET(INDIRECT("WeeklyDetail!"&amp;ADDRESS(MATCH($F15,WeeklyDetail!$B:$B,0),COLUMN(WeeklyDetail!AX14))),$C15-1,0)</t>
  </si>
  <si>
    <t>eqSigOFFSET(INDIRECT("WeeklyDetail!"&amp;ADDRESS(MATCH($F15,WeeklyDetail!$B:$B,0),COLUMN(WeeklyDetail!AY14))),$C15-1,0)</t>
  </si>
  <si>
    <t>eqSigOFFSET(INDIRECT("WeeklyDetail!"&amp;ADDRESS(MATCH($F15,WeeklyDetail!$B:$B,0),COLUMN(WeeklyDetail!AZ14))),$C15-1,0)</t>
  </si>
  <si>
    <t>eqSigOFFSET(INDIRECT("WeeklyDetail!"&amp;ADDRESS(MATCH($F15,WeeklyDetail!$B:$B,0),COLUMN(WeeklyDetail!BA14))),$C15-1,0)</t>
  </si>
  <si>
    <t>eqSigOFFSET(INDIRECT("WeeklyDetail!"&amp;ADDRESS(MATCH($F15,WeeklyDetail!$B:$B,0),COLUMN(WeeklyDetail!BB14))),$C15-1,0)</t>
  </si>
  <si>
    <t>eqSigOFFSET(INDIRECT("WeeklyDetail!"&amp;ADDRESS(MATCH($F15,WeeklyDetail!$B:$B,0),COLUMN(WeeklyDetail!BC14))),$C15-1,0)</t>
  </si>
  <si>
    <t>eqSigOFFSET(INDIRECT("WeeklyDetail!"&amp;ADDRESS(MATCH($F15,WeeklyDetail!$B:$B,0),COLUMN(WeeklyDetail!BD14))),$C15-1,0)</t>
  </si>
  <si>
    <t>eqSigOFFSET(INDIRECT("WeeklyDetail!"&amp;ADDRESS(MATCH($F15,WeeklyDetail!$B:$B,0),COLUMN(WeeklyDetail!BE14))),$C15-1,0)</t>
  </si>
  <si>
    <t>eqSigOFFSET(INDIRECT("WeeklyDetail!"&amp;ADDRESS(MATCH($F15,WeeklyDetail!$B:$B,0),COLUMN(WeeklyDetail!BF14))),$C15-1,0)</t>
  </si>
  <si>
    <t>eqSigOFFSET(INDIRECT("WeeklyDetail!"&amp;ADDRESS(MATCH($F15,WeeklyDetail!$B:$B,0),COLUMN(WeeklyDetail!BG14))),$C15-1,0)</t>
  </si>
  <si>
    <t>eqSigOFFSET(INDIRECT("WeeklyDetail!"&amp;ADDRESS(MATCH($F15,WeeklyDetail!$B:$B,0),COLUMN(WeeklyDetail!BH14))),$C15-1,0)</t>
  </si>
  <si>
    <t>eqSigOFFSET(INDIRECT("WeeklyDetail!"&amp;ADDRESS(MATCH($F15,WeeklyDetail!$B:$B,0),COLUMN(WeeklyDetail!BI14))),$C15-1,0)</t>
  </si>
  <si>
    <t>eqSigOFFSET(INDIRECT("WeeklyDetail!"&amp;ADDRESS(MATCH($F15,WeeklyDetail!$B:$B,0),COLUMN(WeeklyDetail!BJ14))),$C15-1,0)</t>
  </si>
  <si>
    <t>eqSigOFFSET(INDIRECT("WeeklyDetail!"&amp;ADDRESS(MATCH($F15,WeeklyDetail!$B:$B,0),COLUMN(WeeklyDetail!BK14))),$C15-1,0)</t>
  </si>
  <si>
    <t>eqSigOFFSET(INDIRECT("WeeklyDetail!"&amp;ADDRESS(MATCH($F15,WeeklyDetail!$B:$B,0),COLUMN(WeeklyDetail!BL14))),$C15-1,0)</t>
  </si>
  <si>
    <t>eqSigOFFSET(INDIRECT("WeeklyDetail!"&amp;ADDRESS(MATCH($F15,WeeklyDetail!$B:$B,0),COLUMN(WeeklyDetail!BM14))),$C15-1,0)</t>
  </si>
  <si>
    <t>eqSigOFFSET(INDIRECT("WeeklyDetail!"&amp;ADDRESS(MATCH($F15,WeeklyDetail!$B:$B,0),COLUMN(WeeklyDetail!BN14))),$C15-1,0)</t>
  </si>
  <si>
    <t>eqSigOFFSET(INDIRECT("WeeklyDetail!"&amp;ADDRESS(MATCH($F15,WeeklyDetail!$B:$B,0),COLUMN(WeeklyDetail!CL14))),$C15-1,0)</t>
  </si>
  <si>
    <t>eqSigOFFSET(INDIRECT("WeeklyDetail!"&amp;ADDRESS(MATCH($F15,WeeklyDetail!$B:$B,0),COLUMN(WeeklyDetail!CM14))),$C15-1,0)</t>
  </si>
  <si>
    <t>eqSigOFFSET(INDIRECT("WeeklyDetail!"&amp;ADDRESS(MATCH($F15,WeeklyDetail!$B:$B,0),COLUMN(WeeklyDetail!CN14))),$C15-1,0)</t>
  </si>
  <si>
    <t>eqSigOFFSET(INDIRECT("WeeklyDetail!"&amp;ADDRESS(MATCH($F15,WeeklyDetail!$B:$B,0),COLUMN(WeeklyDetail!CR14))),$C15-1,0)</t>
  </si>
  <si>
    <t>eqSigOFFSET(INDIRECT("WeeklyDetail!"&amp;ADDRESS(MATCH($F15,WeeklyDetail!$B:$B,0),COLUMN(WeeklyDetail!CS14))),$C15-1,0)</t>
  </si>
  <si>
    <t>eqSigOFFSET(INDIRECT("WeeklyDetail!"&amp;ADDRESS(MATCH($F15,WeeklyDetail!$B:$B,0),COLUMN(WeeklyDetail!CT14))),$C15-1,0)</t>
  </si>
  <si>
    <t>eqSigOFFSET(INDIRECT("WeeklyDetail!"&amp;ADDRESS(MATCH($F15,WeeklyDetail!$B:$B,0),COLUMN(WeeklyDetail!CU14))),$C15-1,0)</t>
  </si>
  <si>
    <t>eqSigOFFSET(INDIRECT("WeeklyDetail!"&amp;ADDRESS(MATCH($F15,WeeklyDetail!$B:$B,0),COLUMN(WeeklyDetail!CV14))),$C15-1,0)</t>
  </si>
  <si>
    <t>eqSigOFFSET(INDIRECT("WeeklyDetail!"&amp;ADDRESS(MATCH($F15,WeeklyDetail!$B:$B,0),COLUMN(WeeklyDetail!CW14))),$C15-1,0)</t>
  </si>
  <si>
    <t>eqSigOFFSET(INDIRECT("WeeklyDetail!"&amp;ADDRESS(MATCH($F15,WeeklyDetail!$B:$B,0),COLUMN(WeeklyDetail!CX14))),$C15-1,0)</t>
  </si>
  <si>
    <t>eqSigOFFSET(INDIRECT("WeeklyDetail!"&amp;ADDRESS(MATCH($F15,WeeklyDetail!$B:$B,0),COLUMN(WeeklyDetail!CY14))),$C15-1,0)</t>
  </si>
  <si>
    <t>eqSigF16&amp;S16</t>
  </si>
  <si>
    <t>eqSigOFFSET(INDIRECT("WeeklyDetail!"&amp;ADDRESS(MATCH($F16,WeeklyDetail!$B:$B,0),COLUMN(WeeklyDetail!H15))),$C16-1,0)</t>
  </si>
  <si>
    <t>eqSigOFFSET(INDIRECT("WeeklyDetail!"&amp;ADDRESS(MATCH($F16,WeeklyDetail!$B:$B,0),COLUMN(WeeklyDetail!J15))),$C16-1,0)</t>
  </si>
  <si>
    <t>eqSigOFFSET(INDIRECT("WeeklyDetail!"&amp;ADDRESS(MATCH($F16,WeeklyDetail!$B:$B,0),COLUMN(WeeklyDetail!N15))),$C16-1,0)</t>
  </si>
  <si>
    <t>eqSigOFFSET(INDIRECT("WeeklyDetail!"&amp;ADDRESS(MATCH($F16,WeeklyDetail!$B:$B,0),COLUMN(WeeklyDetail!O15))),$C16-1,0)</t>
  </si>
  <si>
    <t>eqSigOFFSET(INDIRECT("WeeklyDetail!"&amp;ADDRESS(MATCH($F16,WeeklyDetail!$B:$B,0),COLUMN(WeeklyDetail!Q15))),$C16-1,0)</t>
  </si>
  <si>
    <t>eqSigOFFSET(INDIRECT("WeeklyDetail!"&amp;ADDRESS(MATCH($F16,WeeklyDetail!$B:$B,0),COLUMN(WeeklyDetail!R15))),$C16-1,0)</t>
  </si>
  <si>
    <t>eqSigOFFSET(INDIRECT("WeeklyDetail!"&amp;ADDRESS(MATCH($F16,WeeklyDetail!$B:$B,0),COLUMN(WeeklyDetail!S15))),$C16-1,0)</t>
  </si>
  <si>
    <t>eqSigOFFSET(INDIRECT("WeeklyDetail!"&amp;ADDRESS(MATCH($F16,WeeklyDetail!$B:$B,0),COLUMN(WeeklyDetail!T15))),$C16-1,0)</t>
  </si>
  <si>
    <t>eqSigOFFSET(INDIRECT("WeeklyDetail!"&amp;ADDRESS(MATCH($F16,WeeklyDetail!$B:$B,0),COLUMN(WeeklyDetail!U15))),$C16-1,0)</t>
  </si>
  <si>
    <t>eqSigOFFSET(INDIRECT("WeeklyDetail!"&amp;ADDRESS(MATCH($F16,WeeklyDetail!$B:$B,0),COLUMN(WeeklyDetail!V15))),$C16-1,0)</t>
  </si>
  <si>
    <t>eqSigOFFSET(INDIRECT("WeeklyDetail!"&amp;ADDRESS(MATCH($F16,WeeklyDetail!$B:$B,0),COLUMN(WeeklyDetail!W15))),$C16-1,0)</t>
  </si>
  <si>
    <t>eqSigOFFSET(INDIRECT("WeeklyDetail!"&amp;ADDRESS(MATCH($F16,WeeklyDetail!$B:$B,0),COLUMN(WeeklyDetail!X15))),$C16-1,0)</t>
  </si>
  <si>
    <t>eqSigOFFSET(INDIRECT("WeeklyDetail!"&amp;ADDRESS(MATCH($F16,WeeklyDetail!$B:$B,0),COLUMN(WeeklyDetail!Y15))),$C16-1,0)</t>
  </si>
  <si>
    <t>eqSigOFFSET(INDIRECT("WeeklyDetail!"&amp;ADDRESS(MATCH($F16,WeeklyDetail!$B:$B,0),COLUMN(WeeklyDetail!Z15))),$C16-1,0)</t>
  </si>
  <si>
    <t>eqSigOFFSET(INDIRECT("WeeklyDetail!"&amp;ADDRESS(MATCH($F16,WeeklyDetail!$B:$B,0),COLUMN(WeeklyDetail!AA15))),$C16-1,0)</t>
  </si>
  <si>
    <t>eqSigOFFSET(INDIRECT("WeeklyDetail!"&amp;ADDRESS(MATCH($F16,WeeklyDetail!$B:$B,0),COLUMN(WeeklyDetail!AB15))),$C16-1,0)</t>
  </si>
  <si>
    <t>eqSigOFFSET(INDIRECT("WeeklyDetail!"&amp;ADDRESS(MATCH($F16,WeeklyDetail!$B:$B,0),COLUMN(WeeklyDetail!AC15))),$C16-1,0)</t>
  </si>
  <si>
    <t>eqSigOFFSET(INDIRECT("WeeklyDetail!"&amp;ADDRESS(MATCH($F16,WeeklyDetail!$B:$B,0),COLUMN(WeeklyDetail!AD15))),$C16-1,0)</t>
  </si>
  <si>
    <t>eqSigOFFSET(INDIRECT("WeeklyDetail!"&amp;ADDRESS(MATCH($F16,WeeklyDetail!$B:$B,0),COLUMN(WeeklyDetail!AE15))),$C16-1,0)</t>
  </si>
  <si>
    <t>eqSigOFFSET(INDIRECT("WeeklyDetail!"&amp;ADDRESS(MATCH($F16,WeeklyDetail!$B:$B,0),COLUMN(WeeklyDetail!AF15))),$C16-1,0)</t>
  </si>
  <si>
    <t>eqSigOFFSET(INDIRECT("WeeklyDetail!"&amp;ADDRESS(MATCH($F16,WeeklyDetail!$B:$B,0),COLUMN(WeeklyDetail!AG15))),$C16-1,0)</t>
  </si>
  <si>
    <t>eqSigOFFSET(INDIRECT("WeeklyDetail!"&amp;ADDRESS(MATCH($F16,WeeklyDetail!$B:$B,0),COLUMN(WeeklyDetail!AH15))),$C16-1,0)</t>
  </si>
  <si>
    <t>eqSigOFFSET(INDIRECT("WeeklyDetail!"&amp;ADDRESS(MATCH($F16,WeeklyDetail!$B:$B,0),COLUMN(WeeklyDetail!AI15))),$C16-1,0)</t>
  </si>
  <si>
    <t>eqSigOFFSET(INDIRECT("WeeklyDetail!"&amp;ADDRESS(MATCH($F16,WeeklyDetail!$B:$B,0),COLUMN(WeeklyDetail!AJ15))),$C16-1,0)</t>
  </si>
  <si>
    <t>eqSigOFFSET(INDIRECT("WeeklyDetail!"&amp;ADDRESS(MATCH($F16,WeeklyDetail!$B:$B,0),COLUMN(WeeklyDetail!AK15))),$C16-1,0)</t>
  </si>
  <si>
    <t>eqSigOFFSET(INDIRECT("WeeklyDetail!"&amp;ADDRESS(MATCH($F16,WeeklyDetail!$B:$B,0),COLUMN(WeeklyDetail!AL15))),$C16-1,0)</t>
  </si>
  <si>
    <t>eqSigOFFSET(INDIRECT("WeeklyDetail!"&amp;ADDRESS(MATCH($F16,WeeklyDetail!$B:$B,0),COLUMN(WeeklyDetail!AM15))),$C16-1,0)</t>
  </si>
  <si>
    <t>eqSigOFFSET(INDIRECT("WeeklyDetail!"&amp;ADDRESS(MATCH($F16,WeeklyDetail!$B:$B,0),COLUMN(WeeklyDetail!AP15))),$C16-1,0)</t>
  </si>
  <si>
    <t>eqSigOFFSET(INDIRECT("WeeklyDetail!"&amp;ADDRESS(MATCH($F16,WeeklyDetail!$B:$B,0),COLUMN(WeeklyDetail!AQ15))),$C16-1,0)</t>
  </si>
  <si>
    <t>eqSigOFFSET(INDIRECT("WeeklyDetail!"&amp;ADDRESS(MATCH($F16,WeeklyDetail!$B:$B,0),COLUMN(WeeklyDetail!AR15))),$C16-1,0)</t>
  </si>
  <si>
    <t>eqSigOFFSET(INDIRECT("WeeklyDetail!"&amp;ADDRESS(MATCH($F16,WeeklyDetail!$B:$B,0),COLUMN(WeeklyDetail!AS15))),$C16-1,0)</t>
  </si>
  <si>
    <t>eqSigOFFSET(INDIRECT("WeeklyDetail!"&amp;ADDRESS(MATCH($F16,WeeklyDetail!$B:$B,0),COLUMN(WeeklyDetail!AT15))),$C16-1,0)</t>
  </si>
  <si>
    <t>eqSigOFFSET(INDIRECT("WeeklyDetail!"&amp;ADDRESS(MATCH($F16,WeeklyDetail!$B:$B,0),COLUMN(WeeklyDetail!AU15))),$C16-1,0)</t>
  </si>
  <si>
    <t>eqSigOFFSET(INDIRECT("WeeklyDetail!"&amp;ADDRESS(MATCH($F16,WeeklyDetail!$B:$B,0),COLUMN(WeeklyDetail!AV15))),$C16-1,0)</t>
  </si>
  <si>
    <t>eqSigOFFSET(INDIRECT("WeeklyDetail!"&amp;ADDRESS(MATCH($F16,WeeklyDetail!$B:$B,0),COLUMN(WeeklyDetail!AW15))),$C16-1,0)</t>
  </si>
  <si>
    <t>eqSigOFFSET(INDIRECT("WeeklyDetail!"&amp;ADDRESS(MATCH($F16,WeeklyDetail!$B:$B,0),COLUMN(WeeklyDetail!AX15))),$C16-1,0)</t>
  </si>
  <si>
    <t>eqSigOFFSET(INDIRECT("WeeklyDetail!"&amp;ADDRESS(MATCH($F16,WeeklyDetail!$B:$B,0),COLUMN(WeeklyDetail!AY15))),$C16-1,0)</t>
  </si>
  <si>
    <t>eqSigOFFSET(INDIRECT("WeeklyDetail!"&amp;ADDRESS(MATCH($F16,WeeklyDetail!$B:$B,0),COLUMN(WeeklyDetail!AZ15))),$C16-1,0)</t>
  </si>
  <si>
    <t>eqSigOFFSET(INDIRECT("WeeklyDetail!"&amp;ADDRESS(MATCH($F16,WeeklyDetail!$B:$B,0),COLUMN(WeeklyDetail!BA15))),$C16-1,0)</t>
  </si>
  <si>
    <t>eqSigOFFSET(INDIRECT("WeeklyDetail!"&amp;ADDRESS(MATCH($F16,WeeklyDetail!$B:$B,0),COLUMN(WeeklyDetail!BB15))),$C16-1,0)</t>
  </si>
  <si>
    <t>eqSigOFFSET(INDIRECT("WeeklyDetail!"&amp;ADDRESS(MATCH($F16,WeeklyDetail!$B:$B,0),COLUMN(WeeklyDetail!BC15))),$C16-1,0)</t>
  </si>
  <si>
    <t>eqSigOFFSET(INDIRECT("WeeklyDetail!"&amp;ADDRESS(MATCH($F16,WeeklyDetail!$B:$B,0),COLUMN(WeeklyDetail!BD15))),$C16-1,0)</t>
  </si>
  <si>
    <t>eqSigOFFSET(INDIRECT("WeeklyDetail!"&amp;ADDRESS(MATCH($F16,WeeklyDetail!$B:$B,0),COLUMN(WeeklyDetail!BE15))),$C16-1,0)</t>
  </si>
  <si>
    <t>eqSigOFFSET(INDIRECT("WeeklyDetail!"&amp;ADDRESS(MATCH($F16,WeeklyDetail!$B:$B,0),COLUMN(WeeklyDetail!BF15))),$C16-1,0)</t>
  </si>
  <si>
    <t>eqSigOFFSET(INDIRECT("WeeklyDetail!"&amp;ADDRESS(MATCH($F16,WeeklyDetail!$B:$B,0),COLUMN(WeeklyDetail!BG15))),$C16-1,0)</t>
  </si>
  <si>
    <t>eqSigOFFSET(INDIRECT("WeeklyDetail!"&amp;ADDRESS(MATCH($F16,WeeklyDetail!$B:$B,0),COLUMN(WeeklyDetail!BH15))),$C16-1,0)</t>
  </si>
  <si>
    <t>eqSigOFFSET(INDIRECT("WeeklyDetail!"&amp;ADDRESS(MATCH($F16,WeeklyDetail!$B:$B,0),COLUMN(WeeklyDetail!BI15))),$C16-1,0)</t>
  </si>
  <si>
    <t>eqSigOFFSET(INDIRECT("WeeklyDetail!"&amp;ADDRESS(MATCH($F16,WeeklyDetail!$B:$B,0),COLUMN(WeeklyDetail!BJ15))),$C16-1,0)</t>
  </si>
  <si>
    <t>eqSigOFFSET(INDIRECT("WeeklyDetail!"&amp;ADDRESS(MATCH($F16,WeeklyDetail!$B:$B,0),COLUMN(WeeklyDetail!BK15))),$C16-1,0)</t>
  </si>
  <si>
    <t>eqSigOFFSET(INDIRECT("WeeklyDetail!"&amp;ADDRESS(MATCH($F16,WeeklyDetail!$B:$B,0),COLUMN(WeeklyDetail!BL15))),$C16-1,0)</t>
  </si>
  <si>
    <t>eqSigOFFSET(INDIRECT("WeeklyDetail!"&amp;ADDRESS(MATCH($F16,WeeklyDetail!$B:$B,0),COLUMN(WeeklyDetail!BM15))),$C16-1,0)</t>
  </si>
  <si>
    <t>eqSigOFFSET(INDIRECT("WeeklyDetail!"&amp;ADDRESS(MATCH($F16,WeeklyDetail!$B:$B,0),COLUMN(WeeklyDetail!BN15))),$C16-1,0)</t>
  </si>
  <si>
    <t>eqSigOFFSET(INDIRECT("WeeklyDetail!"&amp;ADDRESS(MATCH($F16,WeeklyDetail!$B:$B,0),COLUMN(WeeklyDetail!CL15))),$C16-1,0)</t>
  </si>
  <si>
    <t>eqSigOFFSET(INDIRECT("WeeklyDetail!"&amp;ADDRESS(MATCH($F16,WeeklyDetail!$B:$B,0),COLUMN(WeeklyDetail!CM15))),$C16-1,0)</t>
  </si>
  <si>
    <t>eqSigOFFSET(INDIRECT("WeeklyDetail!"&amp;ADDRESS(MATCH($F16,WeeklyDetail!$B:$B,0),COLUMN(WeeklyDetail!CN15))),$C16-1,0)</t>
  </si>
  <si>
    <t>eqSigOFFSET(INDIRECT("WeeklyDetail!"&amp;ADDRESS(MATCH($F16,WeeklyDetail!$B:$B,0),COLUMN(WeeklyDetail!CR15))),$C16-1,0)</t>
  </si>
  <si>
    <t>eqSigOFFSET(INDIRECT("WeeklyDetail!"&amp;ADDRESS(MATCH($F16,WeeklyDetail!$B:$B,0),COLUMN(WeeklyDetail!CS15))),$C16-1,0)</t>
  </si>
  <si>
    <t>eqSigOFFSET(INDIRECT("WeeklyDetail!"&amp;ADDRESS(MATCH($F16,WeeklyDetail!$B:$B,0),COLUMN(WeeklyDetail!CT15))),$C16-1,0)</t>
  </si>
  <si>
    <t>eqSigOFFSET(INDIRECT("WeeklyDetail!"&amp;ADDRESS(MATCH($F16,WeeklyDetail!$B:$B,0),COLUMN(WeeklyDetail!CU15))),$C16-1,0)</t>
  </si>
  <si>
    <t>eqSigOFFSET(INDIRECT("WeeklyDetail!"&amp;ADDRESS(MATCH($F16,WeeklyDetail!$B:$B,0),COLUMN(WeeklyDetail!CV15))),$C16-1,0)</t>
  </si>
  <si>
    <t>eqSigOFFSET(INDIRECT("WeeklyDetail!"&amp;ADDRESS(MATCH($F16,WeeklyDetail!$B:$B,0),COLUMN(WeeklyDetail!CW15))),$C16-1,0)</t>
  </si>
  <si>
    <t>eqSigOFFSET(INDIRECT("WeeklyDetail!"&amp;ADDRESS(MATCH($F16,WeeklyDetail!$B:$B,0),COLUMN(WeeklyDetail!CX15))),$C16-1,0)</t>
  </si>
  <si>
    <t>eqSigOFFSET(INDIRECT("WeeklyDetail!"&amp;ADDRESS(MATCH($F16,WeeklyDetail!$B:$B,0),COLUMN(WeeklyDetail!CY15))),$C16-1,0)</t>
  </si>
  <si>
    <t>eqSigF17&amp;S17</t>
  </si>
  <si>
    <t>eqSigOFFSET(INDIRECT("WeeklyDetail!"&amp;ADDRESS(MATCH($F17,WeeklyDetail!$B:$B,0),COLUMN(WeeklyDetail!H16))),$C17-1,0)</t>
  </si>
  <si>
    <t>eqSigOFFSET(INDIRECT("WeeklyDetail!"&amp;ADDRESS(MATCH($F17,WeeklyDetail!$B:$B,0),COLUMN(WeeklyDetail!J16))),$C17-1,0)</t>
  </si>
  <si>
    <t>eqSigOFFSET(INDIRECT("WeeklyDetail!"&amp;ADDRESS(MATCH($F17,WeeklyDetail!$B:$B,0),COLUMN(WeeklyDetail!N16))),$C17-1,0)</t>
  </si>
  <si>
    <t>eqSigOFFSET(INDIRECT("WeeklyDetail!"&amp;ADDRESS(MATCH($F17,WeeklyDetail!$B:$B,0),COLUMN(WeeklyDetail!O16))),$C17-1,0)</t>
  </si>
  <si>
    <t>eqSigOFFSET(INDIRECT("WeeklyDetail!"&amp;ADDRESS(MATCH($F17,WeeklyDetail!$B:$B,0),COLUMN(WeeklyDetail!Q16))),$C17-1,0)</t>
  </si>
  <si>
    <t>eqSigOFFSET(INDIRECT("WeeklyDetail!"&amp;ADDRESS(MATCH($F17,WeeklyDetail!$B:$B,0),COLUMN(WeeklyDetail!R16))),$C17-1,0)</t>
  </si>
  <si>
    <t>eqSigOFFSET(INDIRECT("WeeklyDetail!"&amp;ADDRESS(MATCH($F17,WeeklyDetail!$B:$B,0),COLUMN(WeeklyDetail!S16))),$C17-1,0)</t>
  </si>
  <si>
    <t>eqSigOFFSET(INDIRECT("WeeklyDetail!"&amp;ADDRESS(MATCH($F17,WeeklyDetail!$B:$B,0),COLUMN(WeeklyDetail!T16))),$C17-1,0)</t>
  </si>
  <si>
    <t>eqSigOFFSET(INDIRECT("WeeklyDetail!"&amp;ADDRESS(MATCH($F17,WeeklyDetail!$B:$B,0),COLUMN(WeeklyDetail!U16))),$C17-1,0)</t>
  </si>
  <si>
    <t>eqSigOFFSET(INDIRECT("WeeklyDetail!"&amp;ADDRESS(MATCH($F17,WeeklyDetail!$B:$B,0),COLUMN(WeeklyDetail!V16))),$C17-1,0)</t>
  </si>
  <si>
    <t>eqSigOFFSET(INDIRECT("WeeklyDetail!"&amp;ADDRESS(MATCH($F17,WeeklyDetail!$B:$B,0),COLUMN(WeeklyDetail!W16))),$C17-1,0)</t>
  </si>
  <si>
    <t>eqSigOFFSET(INDIRECT("WeeklyDetail!"&amp;ADDRESS(MATCH($F17,WeeklyDetail!$B:$B,0),COLUMN(WeeklyDetail!X16))),$C17-1,0)</t>
  </si>
  <si>
    <t>eqSigOFFSET(INDIRECT("WeeklyDetail!"&amp;ADDRESS(MATCH($F17,WeeklyDetail!$B:$B,0),COLUMN(WeeklyDetail!Y16))),$C17-1,0)</t>
  </si>
  <si>
    <t>eqSigOFFSET(INDIRECT("WeeklyDetail!"&amp;ADDRESS(MATCH($F17,WeeklyDetail!$B:$B,0),COLUMN(WeeklyDetail!Z16))),$C17-1,0)</t>
  </si>
  <si>
    <t>eqSigOFFSET(INDIRECT("WeeklyDetail!"&amp;ADDRESS(MATCH($F17,WeeklyDetail!$B:$B,0),COLUMN(WeeklyDetail!AA16))),$C17-1,0)</t>
  </si>
  <si>
    <t>eqSigOFFSET(INDIRECT("WeeklyDetail!"&amp;ADDRESS(MATCH($F17,WeeklyDetail!$B:$B,0),COLUMN(WeeklyDetail!AB16))),$C17-1,0)</t>
  </si>
  <si>
    <t>eqSigOFFSET(INDIRECT("WeeklyDetail!"&amp;ADDRESS(MATCH($F17,WeeklyDetail!$B:$B,0),COLUMN(WeeklyDetail!AC16))),$C17-1,0)</t>
  </si>
  <si>
    <t>eqSigOFFSET(INDIRECT("WeeklyDetail!"&amp;ADDRESS(MATCH($F17,WeeklyDetail!$B:$B,0),COLUMN(WeeklyDetail!AD16))),$C17-1,0)</t>
  </si>
  <si>
    <t>eqSigOFFSET(INDIRECT("WeeklyDetail!"&amp;ADDRESS(MATCH($F17,WeeklyDetail!$B:$B,0),COLUMN(WeeklyDetail!AE16))),$C17-1,0)</t>
  </si>
  <si>
    <t>eqSigOFFSET(INDIRECT("WeeklyDetail!"&amp;ADDRESS(MATCH($F17,WeeklyDetail!$B:$B,0),COLUMN(WeeklyDetail!AF16))),$C17-1,0)</t>
  </si>
  <si>
    <t>eqSigOFFSET(INDIRECT("WeeklyDetail!"&amp;ADDRESS(MATCH($F17,WeeklyDetail!$B:$B,0),COLUMN(WeeklyDetail!AG16))),$C17-1,0)</t>
  </si>
  <si>
    <t>eqSigOFFSET(INDIRECT("WeeklyDetail!"&amp;ADDRESS(MATCH($F17,WeeklyDetail!$B:$B,0),COLUMN(WeeklyDetail!AH16))),$C17-1,0)</t>
  </si>
  <si>
    <t>eqSigOFFSET(INDIRECT("WeeklyDetail!"&amp;ADDRESS(MATCH($F17,WeeklyDetail!$B:$B,0),COLUMN(WeeklyDetail!AI16))),$C17-1,0)</t>
  </si>
  <si>
    <t>eqSigOFFSET(INDIRECT("WeeklyDetail!"&amp;ADDRESS(MATCH($F17,WeeklyDetail!$B:$B,0),COLUMN(WeeklyDetail!AJ16))),$C17-1,0)</t>
  </si>
  <si>
    <t>eqSigOFFSET(INDIRECT("WeeklyDetail!"&amp;ADDRESS(MATCH($F17,WeeklyDetail!$B:$B,0),COLUMN(WeeklyDetail!AK16))),$C17-1,0)</t>
  </si>
  <si>
    <t>eqSigOFFSET(INDIRECT("WeeklyDetail!"&amp;ADDRESS(MATCH($F17,WeeklyDetail!$B:$B,0),COLUMN(WeeklyDetail!AL16))),$C17-1,0)</t>
  </si>
  <si>
    <t>eqSigOFFSET(INDIRECT("WeeklyDetail!"&amp;ADDRESS(MATCH($F17,WeeklyDetail!$B:$B,0),COLUMN(WeeklyDetail!AM16))),$C17-1,0)</t>
  </si>
  <si>
    <t>eqSigOFFSET(INDIRECT("WeeklyDetail!"&amp;ADDRESS(MATCH($F17,WeeklyDetail!$B:$B,0),COLUMN(WeeklyDetail!AP16))),$C17-1,0)</t>
  </si>
  <si>
    <t>eqSigOFFSET(INDIRECT("WeeklyDetail!"&amp;ADDRESS(MATCH($F17,WeeklyDetail!$B:$B,0),COLUMN(WeeklyDetail!AQ16))),$C17-1,0)</t>
  </si>
  <si>
    <t>eqSigOFFSET(INDIRECT("WeeklyDetail!"&amp;ADDRESS(MATCH($F17,WeeklyDetail!$B:$B,0),COLUMN(WeeklyDetail!AR16))),$C17-1,0)</t>
  </si>
  <si>
    <t>eqSigOFFSET(INDIRECT("WeeklyDetail!"&amp;ADDRESS(MATCH($F17,WeeklyDetail!$B:$B,0),COLUMN(WeeklyDetail!AS16))),$C17-1,0)</t>
  </si>
  <si>
    <t>eqSigOFFSET(INDIRECT("WeeklyDetail!"&amp;ADDRESS(MATCH($F17,WeeklyDetail!$B:$B,0),COLUMN(WeeklyDetail!AT16))),$C17-1,0)</t>
  </si>
  <si>
    <t>eqSigOFFSET(INDIRECT("WeeklyDetail!"&amp;ADDRESS(MATCH($F17,WeeklyDetail!$B:$B,0),COLUMN(WeeklyDetail!AU16))),$C17-1,0)</t>
  </si>
  <si>
    <t>eqSigOFFSET(INDIRECT("WeeklyDetail!"&amp;ADDRESS(MATCH($F17,WeeklyDetail!$B:$B,0),COLUMN(WeeklyDetail!AV16))),$C17-1,0)</t>
  </si>
  <si>
    <t>eqSigOFFSET(INDIRECT("WeeklyDetail!"&amp;ADDRESS(MATCH($F17,WeeklyDetail!$B:$B,0),COLUMN(WeeklyDetail!AW16))),$C17-1,0)</t>
  </si>
  <si>
    <t>eqSigOFFSET(INDIRECT("WeeklyDetail!"&amp;ADDRESS(MATCH($F17,WeeklyDetail!$B:$B,0),COLUMN(WeeklyDetail!AX16))),$C17-1,0)</t>
  </si>
  <si>
    <t>eqSigOFFSET(INDIRECT("WeeklyDetail!"&amp;ADDRESS(MATCH($F17,WeeklyDetail!$B:$B,0),COLUMN(WeeklyDetail!AY16))),$C17-1,0)</t>
  </si>
  <si>
    <t>eqSigOFFSET(INDIRECT("WeeklyDetail!"&amp;ADDRESS(MATCH($F17,WeeklyDetail!$B:$B,0),COLUMN(WeeklyDetail!AZ16))),$C17-1,0)</t>
  </si>
  <si>
    <t>eqSigOFFSET(INDIRECT("WeeklyDetail!"&amp;ADDRESS(MATCH($F17,WeeklyDetail!$B:$B,0),COLUMN(WeeklyDetail!BA16))),$C17-1,0)</t>
  </si>
  <si>
    <t>eqSigOFFSET(INDIRECT("WeeklyDetail!"&amp;ADDRESS(MATCH($F17,WeeklyDetail!$B:$B,0),COLUMN(WeeklyDetail!BB16))),$C17-1,0)</t>
  </si>
  <si>
    <t>eqSigOFFSET(INDIRECT("WeeklyDetail!"&amp;ADDRESS(MATCH($F17,WeeklyDetail!$B:$B,0),COLUMN(WeeklyDetail!BC16))),$C17-1,0)</t>
  </si>
  <si>
    <t>eqSigOFFSET(INDIRECT("WeeklyDetail!"&amp;ADDRESS(MATCH($F17,WeeklyDetail!$B:$B,0),COLUMN(WeeklyDetail!BD16))),$C17-1,0)</t>
  </si>
  <si>
    <t>eqSigOFFSET(INDIRECT("WeeklyDetail!"&amp;ADDRESS(MATCH($F17,WeeklyDetail!$B:$B,0),COLUMN(WeeklyDetail!BE16))),$C17-1,0)</t>
  </si>
  <si>
    <t>eqSigOFFSET(INDIRECT("WeeklyDetail!"&amp;ADDRESS(MATCH($F17,WeeklyDetail!$B:$B,0),COLUMN(WeeklyDetail!BF16))),$C17-1,0)</t>
  </si>
  <si>
    <t>eqSigOFFSET(INDIRECT("WeeklyDetail!"&amp;ADDRESS(MATCH($F17,WeeklyDetail!$B:$B,0),COLUMN(WeeklyDetail!BG16))),$C17-1,0)</t>
  </si>
  <si>
    <t>eqSigOFFSET(INDIRECT("WeeklyDetail!"&amp;ADDRESS(MATCH($F17,WeeklyDetail!$B:$B,0),COLUMN(WeeklyDetail!BH16))),$C17-1,0)</t>
  </si>
  <si>
    <t>eqSigOFFSET(INDIRECT("WeeklyDetail!"&amp;ADDRESS(MATCH($F17,WeeklyDetail!$B:$B,0),COLUMN(WeeklyDetail!BI16))),$C17-1,0)</t>
  </si>
  <si>
    <t>eqSigOFFSET(INDIRECT("WeeklyDetail!"&amp;ADDRESS(MATCH($F17,WeeklyDetail!$B:$B,0),COLUMN(WeeklyDetail!BJ16))),$C17-1,0)</t>
  </si>
  <si>
    <t>eqSigOFFSET(INDIRECT("WeeklyDetail!"&amp;ADDRESS(MATCH($F17,WeeklyDetail!$B:$B,0),COLUMN(WeeklyDetail!BK16))),$C17-1,0)</t>
  </si>
  <si>
    <t>eqSigOFFSET(INDIRECT("WeeklyDetail!"&amp;ADDRESS(MATCH($F17,WeeklyDetail!$B:$B,0),COLUMN(WeeklyDetail!BL16))),$C17-1,0)</t>
  </si>
  <si>
    <t>eqSigOFFSET(INDIRECT("WeeklyDetail!"&amp;ADDRESS(MATCH($F17,WeeklyDetail!$B:$B,0),COLUMN(WeeklyDetail!BM16))),$C17-1,0)</t>
  </si>
  <si>
    <t>eqSigOFFSET(INDIRECT("WeeklyDetail!"&amp;ADDRESS(MATCH($F17,WeeklyDetail!$B:$B,0),COLUMN(WeeklyDetail!BN16))),$C17-1,0)</t>
  </si>
  <si>
    <t>eqSigOFFSET(INDIRECT("WeeklyDetail!"&amp;ADDRESS(MATCH($F17,WeeklyDetail!$B:$B,0),COLUMN(WeeklyDetail!CL16))),$C17-1,0)</t>
  </si>
  <si>
    <t>eqSigOFFSET(INDIRECT("WeeklyDetail!"&amp;ADDRESS(MATCH($F17,WeeklyDetail!$B:$B,0),COLUMN(WeeklyDetail!CM16))),$C17-1,0)</t>
  </si>
  <si>
    <t>eqSigOFFSET(INDIRECT("WeeklyDetail!"&amp;ADDRESS(MATCH($F17,WeeklyDetail!$B:$B,0),COLUMN(WeeklyDetail!CN16))),$C17-1,0)</t>
  </si>
  <si>
    <t>eqSigOFFSET(INDIRECT("WeeklyDetail!"&amp;ADDRESS(MATCH($F17,WeeklyDetail!$B:$B,0),COLUMN(WeeklyDetail!CR16))),$C17-1,0)</t>
  </si>
  <si>
    <t>eqSigOFFSET(INDIRECT("WeeklyDetail!"&amp;ADDRESS(MATCH($F17,WeeklyDetail!$B:$B,0),COLUMN(WeeklyDetail!CS16))),$C17-1,0)</t>
  </si>
  <si>
    <t>eqSigOFFSET(INDIRECT("WeeklyDetail!"&amp;ADDRESS(MATCH($F17,WeeklyDetail!$B:$B,0),COLUMN(WeeklyDetail!CT16))),$C17-1,0)</t>
  </si>
  <si>
    <t>eqSigOFFSET(INDIRECT("WeeklyDetail!"&amp;ADDRESS(MATCH($F17,WeeklyDetail!$B:$B,0),COLUMN(WeeklyDetail!CU16))),$C17-1,0)</t>
  </si>
  <si>
    <t>eqSigOFFSET(INDIRECT("WeeklyDetail!"&amp;ADDRESS(MATCH($F17,WeeklyDetail!$B:$B,0),COLUMN(WeeklyDetail!CV16))),$C17-1,0)</t>
  </si>
  <si>
    <t>eqSigOFFSET(INDIRECT("WeeklyDetail!"&amp;ADDRESS(MATCH($F17,WeeklyDetail!$B:$B,0),COLUMN(WeeklyDetail!CW16))),$C17-1,0)</t>
  </si>
  <si>
    <t>eqSigOFFSET(INDIRECT("WeeklyDetail!"&amp;ADDRESS(MATCH($F17,WeeklyDetail!$B:$B,0),COLUMN(WeeklyDetail!CX16))),$C17-1,0)</t>
  </si>
  <si>
    <t>eqSigOFFSET(INDIRECT("WeeklyDetail!"&amp;ADDRESS(MATCH($F17,WeeklyDetail!$B:$B,0),COLUMN(WeeklyDetail!CY16))),$C17-1,0)</t>
  </si>
  <si>
    <t>eqSigF18&amp;S18</t>
  </si>
  <si>
    <t>eqSigOFFSET(INDIRECT("WeeklyDetail!"&amp;ADDRESS(MATCH($F18,WeeklyDetail!$B:$B,0),COLUMN(WeeklyDetail!H17))),$C18-1,0)</t>
  </si>
  <si>
    <t>eqSigOFFSET(INDIRECT("WeeklyDetail!"&amp;ADDRESS(MATCH($F18,WeeklyDetail!$B:$B,0),COLUMN(WeeklyDetail!J17))),$C18-1,0)</t>
  </si>
  <si>
    <t>eqSigOFFSET(INDIRECT("WeeklyDetail!"&amp;ADDRESS(MATCH($F18,WeeklyDetail!$B:$B,0),COLUMN(WeeklyDetail!N17))),$C18-1,0)</t>
  </si>
  <si>
    <t>eqSigOFFSET(INDIRECT("WeeklyDetail!"&amp;ADDRESS(MATCH($F18,WeeklyDetail!$B:$B,0),COLUMN(WeeklyDetail!O17))),$C18-1,0)</t>
  </si>
  <si>
    <t>eqSigOFFSET(INDIRECT("WeeklyDetail!"&amp;ADDRESS(MATCH($F18,WeeklyDetail!$B:$B,0),COLUMN(WeeklyDetail!Q17))),$C18-1,0)</t>
  </si>
  <si>
    <t>eqSigOFFSET(INDIRECT("WeeklyDetail!"&amp;ADDRESS(MATCH($F18,WeeklyDetail!$B:$B,0),COLUMN(WeeklyDetail!R17))),$C18-1,0)</t>
  </si>
  <si>
    <t>eqSigOFFSET(INDIRECT("WeeklyDetail!"&amp;ADDRESS(MATCH($F18,WeeklyDetail!$B:$B,0),COLUMN(WeeklyDetail!S17))),$C18-1,0)</t>
  </si>
  <si>
    <t>eqSigOFFSET(INDIRECT("WeeklyDetail!"&amp;ADDRESS(MATCH($F18,WeeklyDetail!$B:$B,0),COLUMN(WeeklyDetail!T17))),$C18-1,0)</t>
  </si>
  <si>
    <t>eqSigOFFSET(INDIRECT("WeeklyDetail!"&amp;ADDRESS(MATCH($F18,WeeklyDetail!$B:$B,0),COLUMN(WeeklyDetail!U17))),$C18-1,0)</t>
  </si>
  <si>
    <t>eqSigOFFSET(INDIRECT("WeeklyDetail!"&amp;ADDRESS(MATCH($F18,WeeklyDetail!$B:$B,0),COLUMN(WeeklyDetail!V17))),$C18-1,0)</t>
  </si>
  <si>
    <t>eqSigOFFSET(INDIRECT("WeeklyDetail!"&amp;ADDRESS(MATCH($F18,WeeklyDetail!$B:$B,0),COLUMN(WeeklyDetail!W17))),$C18-1,0)</t>
  </si>
  <si>
    <t>eqSigOFFSET(INDIRECT("WeeklyDetail!"&amp;ADDRESS(MATCH($F18,WeeklyDetail!$B:$B,0),COLUMN(WeeklyDetail!X17))),$C18-1,0)</t>
  </si>
  <si>
    <t>eqSigOFFSET(INDIRECT("WeeklyDetail!"&amp;ADDRESS(MATCH($F18,WeeklyDetail!$B:$B,0),COLUMN(WeeklyDetail!Y17))),$C18-1,0)</t>
  </si>
  <si>
    <t>eqSigOFFSET(INDIRECT("WeeklyDetail!"&amp;ADDRESS(MATCH($F18,WeeklyDetail!$B:$B,0),COLUMN(WeeklyDetail!Z17))),$C18-1,0)</t>
  </si>
  <si>
    <t>eqSigOFFSET(INDIRECT("WeeklyDetail!"&amp;ADDRESS(MATCH($F18,WeeklyDetail!$B:$B,0),COLUMN(WeeklyDetail!AA17))),$C18-1,0)</t>
  </si>
  <si>
    <t>eqSigOFFSET(INDIRECT("WeeklyDetail!"&amp;ADDRESS(MATCH($F18,WeeklyDetail!$B:$B,0),COLUMN(WeeklyDetail!AB17))),$C18-1,0)</t>
  </si>
  <si>
    <t>eqSigOFFSET(INDIRECT("WeeklyDetail!"&amp;ADDRESS(MATCH($F18,WeeklyDetail!$B:$B,0),COLUMN(WeeklyDetail!AC17))),$C18-1,0)</t>
  </si>
  <si>
    <t>eqSigOFFSET(INDIRECT("WeeklyDetail!"&amp;ADDRESS(MATCH($F18,WeeklyDetail!$B:$B,0),COLUMN(WeeklyDetail!AD17))),$C18-1,0)</t>
  </si>
  <si>
    <t>eqSigOFFSET(INDIRECT("WeeklyDetail!"&amp;ADDRESS(MATCH($F18,WeeklyDetail!$B:$B,0),COLUMN(WeeklyDetail!AE17))),$C18-1,0)</t>
  </si>
  <si>
    <t>eqSigOFFSET(INDIRECT("WeeklyDetail!"&amp;ADDRESS(MATCH($F18,WeeklyDetail!$B:$B,0),COLUMN(WeeklyDetail!AF17))),$C18-1,0)</t>
  </si>
  <si>
    <t>eqSigOFFSET(INDIRECT("WeeklyDetail!"&amp;ADDRESS(MATCH($F18,WeeklyDetail!$B:$B,0),COLUMN(WeeklyDetail!AG17))),$C18-1,0)</t>
  </si>
  <si>
    <t>eqSigOFFSET(INDIRECT("WeeklyDetail!"&amp;ADDRESS(MATCH($F18,WeeklyDetail!$B:$B,0),COLUMN(WeeklyDetail!AH17))),$C18-1,0)</t>
  </si>
  <si>
    <t>eqSigOFFSET(INDIRECT("WeeklyDetail!"&amp;ADDRESS(MATCH($F18,WeeklyDetail!$B:$B,0),COLUMN(WeeklyDetail!AI17))),$C18-1,0)</t>
  </si>
  <si>
    <t>eqSigOFFSET(INDIRECT("WeeklyDetail!"&amp;ADDRESS(MATCH($F18,WeeklyDetail!$B:$B,0),COLUMN(WeeklyDetail!AJ17))),$C18-1,0)</t>
  </si>
  <si>
    <t>eqSigOFFSET(INDIRECT("WeeklyDetail!"&amp;ADDRESS(MATCH($F18,WeeklyDetail!$B:$B,0),COLUMN(WeeklyDetail!AK17))),$C18-1,0)</t>
  </si>
  <si>
    <t>eqSigOFFSET(INDIRECT("WeeklyDetail!"&amp;ADDRESS(MATCH($F18,WeeklyDetail!$B:$B,0),COLUMN(WeeklyDetail!AL17))),$C18-1,0)</t>
  </si>
  <si>
    <t>eqSigOFFSET(INDIRECT("WeeklyDetail!"&amp;ADDRESS(MATCH($F18,WeeklyDetail!$B:$B,0),COLUMN(WeeklyDetail!AM17))),$C18-1,0)</t>
  </si>
  <si>
    <t>eqSigOFFSET(INDIRECT("WeeklyDetail!"&amp;ADDRESS(MATCH($F18,WeeklyDetail!$B:$B,0),COLUMN(WeeklyDetail!AP17))),$C18-1,0)</t>
  </si>
  <si>
    <t>eqSigOFFSET(INDIRECT("WeeklyDetail!"&amp;ADDRESS(MATCH($F18,WeeklyDetail!$B:$B,0),COLUMN(WeeklyDetail!AQ17))),$C18-1,0)</t>
  </si>
  <si>
    <t>eqSigOFFSET(INDIRECT("WeeklyDetail!"&amp;ADDRESS(MATCH($F18,WeeklyDetail!$B:$B,0),COLUMN(WeeklyDetail!AR17))),$C18-1,0)</t>
  </si>
  <si>
    <t>eqSigOFFSET(INDIRECT("WeeklyDetail!"&amp;ADDRESS(MATCH($F18,WeeklyDetail!$B:$B,0),COLUMN(WeeklyDetail!AS17))),$C18-1,0)</t>
  </si>
  <si>
    <t>eqSigOFFSET(INDIRECT("WeeklyDetail!"&amp;ADDRESS(MATCH($F18,WeeklyDetail!$B:$B,0),COLUMN(WeeklyDetail!AT17))),$C18-1,0)</t>
  </si>
  <si>
    <t>eqSigOFFSET(INDIRECT("WeeklyDetail!"&amp;ADDRESS(MATCH($F18,WeeklyDetail!$B:$B,0),COLUMN(WeeklyDetail!AU17))),$C18-1,0)</t>
  </si>
  <si>
    <t>eqSigOFFSET(INDIRECT("WeeklyDetail!"&amp;ADDRESS(MATCH($F18,WeeklyDetail!$B:$B,0),COLUMN(WeeklyDetail!AV17))),$C18-1,0)</t>
  </si>
  <si>
    <t>eqSigOFFSET(INDIRECT("WeeklyDetail!"&amp;ADDRESS(MATCH($F18,WeeklyDetail!$B:$B,0),COLUMN(WeeklyDetail!AW17))),$C18-1,0)</t>
  </si>
  <si>
    <t>eqSigOFFSET(INDIRECT("WeeklyDetail!"&amp;ADDRESS(MATCH($F18,WeeklyDetail!$B:$B,0),COLUMN(WeeklyDetail!AX17))),$C18-1,0)</t>
  </si>
  <si>
    <t>eqSigOFFSET(INDIRECT("WeeklyDetail!"&amp;ADDRESS(MATCH($F18,WeeklyDetail!$B:$B,0),COLUMN(WeeklyDetail!AY17))),$C18-1,0)</t>
  </si>
  <si>
    <t>eqSigOFFSET(INDIRECT("WeeklyDetail!"&amp;ADDRESS(MATCH($F18,WeeklyDetail!$B:$B,0),COLUMN(WeeklyDetail!AZ17))),$C18-1,0)</t>
  </si>
  <si>
    <t>eqSigOFFSET(INDIRECT("WeeklyDetail!"&amp;ADDRESS(MATCH($F18,WeeklyDetail!$B:$B,0),COLUMN(WeeklyDetail!BA17))),$C18-1,0)</t>
  </si>
  <si>
    <t>eqSigOFFSET(INDIRECT("WeeklyDetail!"&amp;ADDRESS(MATCH($F18,WeeklyDetail!$B:$B,0),COLUMN(WeeklyDetail!BB17))),$C18-1,0)</t>
  </si>
  <si>
    <t>eqSigOFFSET(INDIRECT("WeeklyDetail!"&amp;ADDRESS(MATCH($F18,WeeklyDetail!$B:$B,0),COLUMN(WeeklyDetail!BC17))),$C18-1,0)</t>
  </si>
  <si>
    <t>eqSigOFFSET(INDIRECT("WeeklyDetail!"&amp;ADDRESS(MATCH($F18,WeeklyDetail!$B:$B,0),COLUMN(WeeklyDetail!BD17))),$C18-1,0)</t>
  </si>
  <si>
    <t>eqSigOFFSET(INDIRECT("WeeklyDetail!"&amp;ADDRESS(MATCH($F18,WeeklyDetail!$B:$B,0),COLUMN(WeeklyDetail!BE17))),$C18-1,0)</t>
  </si>
  <si>
    <t>eqSigOFFSET(INDIRECT("WeeklyDetail!"&amp;ADDRESS(MATCH($F18,WeeklyDetail!$B:$B,0),COLUMN(WeeklyDetail!BF17))),$C18-1,0)</t>
  </si>
  <si>
    <t>eqSigOFFSET(INDIRECT("WeeklyDetail!"&amp;ADDRESS(MATCH($F18,WeeklyDetail!$B:$B,0),COLUMN(WeeklyDetail!BG17))),$C18-1,0)</t>
  </si>
  <si>
    <t>eqSigOFFSET(INDIRECT("WeeklyDetail!"&amp;ADDRESS(MATCH($F18,WeeklyDetail!$B:$B,0),COLUMN(WeeklyDetail!BH17))),$C18-1,0)</t>
  </si>
  <si>
    <t>eqSigOFFSET(INDIRECT("WeeklyDetail!"&amp;ADDRESS(MATCH($F18,WeeklyDetail!$B:$B,0),COLUMN(WeeklyDetail!BI17))),$C18-1,0)</t>
  </si>
  <si>
    <t>eqSigOFFSET(INDIRECT("WeeklyDetail!"&amp;ADDRESS(MATCH($F18,WeeklyDetail!$B:$B,0),COLUMN(WeeklyDetail!BJ17))),$C18-1,0)</t>
  </si>
  <si>
    <t>eqSigOFFSET(INDIRECT("WeeklyDetail!"&amp;ADDRESS(MATCH($F18,WeeklyDetail!$B:$B,0),COLUMN(WeeklyDetail!BK17))),$C18-1,0)</t>
  </si>
  <si>
    <t>eqSigOFFSET(INDIRECT("WeeklyDetail!"&amp;ADDRESS(MATCH($F18,WeeklyDetail!$B:$B,0),COLUMN(WeeklyDetail!BL17))),$C18-1,0)</t>
  </si>
  <si>
    <t>eqSigOFFSET(INDIRECT("WeeklyDetail!"&amp;ADDRESS(MATCH($F18,WeeklyDetail!$B:$B,0),COLUMN(WeeklyDetail!BM17))),$C18-1,0)</t>
  </si>
  <si>
    <t>eqSigOFFSET(INDIRECT("WeeklyDetail!"&amp;ADDRESS(MATCH($F18,WeeklyDetail!$B:$B,0),COLUMN(WeeklyDetail!BN17))),$C18-1,0)</t>
  </si>
  <si>
    <t>eqSigOFFSET(INDIRECT("WeeklyDetail!"&amp;ADDRESS(MATCH($F18,WeeklyDetail!$B:$B,0),COLUMN(WeeklyDetail!CL17))),$C18-1,0)</t>
  </si>
  <si>
    <t>eqSigOFFSET(INDIRECT("WeeklyDetail!"&amp;ADDRESS(MATCH($F18,WeeklyDetail!$B:$B,0),COLUMN(WeeklyDetail!CM17))),$C18-1,0)</t>
  </si>
  <si>
    <t>eqSigOFFSET(INDIRECT("WeeklyDetail!"&amp;ADDRESS(MATCH($F18,WeeklyDetail!$B:$B,0),COLUMN(WeeklyDetail!CN17))),$C18-1,0)</t>
  </si>
  <si>
    <t>eqSigOFFSET(INDIRECT("WeeklyDetail!"&amp;ADDRESS(MATCH($F18,WeeklyDetail!$B:$B,0),COLUMN(WeeklyDetail!CR17))),$C18-1,0)</t>
  </si>
  <si>
    <t>eqSigOFFSET(INDIRECT("WeeklyDetail!"&amp;ADDRESS(MATCH($F18,WeeklyDetail!$B:$B,0),COLUMN(WeeklyDetail!CS17))),$C18-1,0)</t>
  </si>
  <si>
    <t>eqSigOFFSET(INDIRECT("WeeklyDetail!"&amp;ADDRESS(MATCH($F18,WeeklyDetail!$B:$B,0),COLUMN(WeeklyDetail!CT17))),$C18-1,0)</t>
  </si>
  <si>
    <t>eqSigOFFSET(INDIRECT("WeeklyDetail!"&amp;ADDRESS(MATCH($F18,WeeklyDetail!$B:$B,0),COLUMN(WeeklyDetail!CU17))),$C18-1,0)</t>
  </si>
  <si>
    <t>eqSigOFFSET(INDIRECT("WeeklyDetail!"&amp;ADDRESS(MATCH($F18,WeeklyDetail!$B:$B,0),COLUMN(WeeklyDetail!CV17))),$C18-1,0)</t>
  </si>
  <si>
    <t>eqSigOFFSET(INDIRECT("WeeklyDetail!"&amp;ADDRESS(MATCH($F18,WeeklyDetail!$B:$B,0),COLUMN(WeeklyDetail!CW17))),$C18-1,0)</t>
  </si>
  <si>
    <t>eqSigOFFSET(INDIRECT("WeeklyDetail!"&amp;ADDRESS(MATCH($F18,WeeklyDetail!$B:$B,0),COLUMN(WeeklyDetail!CX17))),$C18-1,0)</t>
  </si>
  <si>
    <t>eqSigOFFSET(INDIRECT("WeeklyDetail!"&amp;ADDRESS(MATCH($F18,WeeklyDetail!$B:$B,0),COLUMN(WeeklyDetail!CY17))),$C18-1,0)</t>
  </si>
  <si>
    <t>eqSigF19&amp;S19</t>
  </si>
  <si>
    <t>eqSigOFFSET(INDIRECT("WeeklyDetail!"&amp;ADDRESS(MATCH($F19,WeeklyDetail!$B:$B,0),COLUMN(WeeklyDetail!H18))),$C19-1,0)</t>
  </si>
  <si>
    <t>eqSigOFFSET(INDIRECT("WeeklyDetail!"&amp;ADDRESS(MATCH($F19,WeeklyDetail!$B:$B,0),COLUMN(WeeklyDetail!J18))),$C19-1,0)</t>
  </si>
  <si>
    <t>eqSigOFFSET(INDIRECT("WeeklyDetail!"&amp;ADDRESS(MATCH($F19,WeeklyDetail!$B:$B,0),COLUMN(WeeklyDetail!N18))),$C19-1,0)</t>
  </si>
  <si>
    <t>eqSigOFFSET(INDIRECT("WeeklyDetail!"&amp;ADDRESS(MATCH($F19,WeeklyDetail!$B:$B,0),COLUMN(WeeklyDetail!O18))),$C19-1,0)</t>
  </si>
  <si>
    <t>eqSigOFFSET(INDIRECT("WeeklyDetail!"&amp;ADDRESS(MATCH($F19,WeeklyDetail!$B:$B,0),COLUMN(WeeklyDetail!Q18))),$C19-1,0)</t>
  </si>
  <si>
    <t>eqSigOFFSET(INDIRECT("WeeklyDetail!"&amp;ADDRESS(MATCH($F19,WeeklyDetail!$B:$B,0),COLUMN(WeeklyDetail!R18))),$C19-1,0)</t>
  </si>
  <si>
    <t>eqSigOFFSET(INDIRECT("WeeklyDetail!"&amp;ADDRESS(MATCH($F19,WeeklyDetail!$B:$B,0),COLUMN(WeeklyDetail!S18))),$C19-1,0)</t>
  </si>
  <si>
    <t>eqSigOFFSET(INDIRECT("WeeklyDetail!"&amp;ADDRESS(MATCH($F19,WeeklyDetail!$B:$B,0),COLUMN(WeeklyDetail!T18))),$C19-1,0)</t>
  </si>
  <si>
    <t>eqSigOFFSET(INDIRECT("WeeklyDetail!"&amp;ADDRESS(MATCH($F19,WeeklyDetail!$B:$B,0),COLUMN(WeeklyDetail!U18))),$C19-1,0)</t>
  </si>
  <si>
    <t>eqSigOFFSET(INDIRECT("WeeklyDetail!"&amp;ADDRESS(MATCH($F19,WeeklyDetail!$B:$B,0),COLUMN(WeeklyDetail!V18))),$C19-1,0)</t>
  </si>
  <si>
    <t>eqSigOFFSET(INDIRECT("WeeklyDetail!"&amp;ADDRESS(MATCH($F19,WeeklyDetail!$B:$B,0),COLUMN(WeeklyDetail!W18))),$C19-1,0)</t>
  </si>
  <si>
    <t>eqSigOFFSET(INDIRECT("WeeklyDetail!"&amp;ADDRESS(MATCH($F19,WeeklyDetail!$B:$B,0),COLUMN(WeeklyDetail!X18))),$C19-1,0)</t>
  </si>
  <si>
    <t>eqSigOFFSET(INDIRECT("WeeklyDetail!"&amp;ADDRESS(MATCH($F19,WeeklyDetail!$B:$B,0),COLUMN(WeeklyDetail!Y18))),$C19-1,0)</t>
  </si>
  <si>
    <t>eqSigOFFSET(INDIRECT("WeeklyDetail!"&amp;ADDRESS(MATCH($F19,WeeklyDetail!$B:$B,0),COLUMN(WeeklyDetail!Z18))),$C19-1,0)</t>
  </si>
  <si>
    <t>eqSigOFFSET(INDIRECT("WeeklyDetail!"&amp;ADDRESS(MATCH($F19,WeeklyDetail!$B:$B,0),COLUMN(WeeklyDetail!AA18))),$C19-1,0)</t>
  </si>
  <si>
    <t>eqSigOFFSET(INDIRECT("WeeklyDetail!"&amp;ADDRESS(MATCH($F19,WeeklyDetail!$B:$B,0),COLUMN(WeeklyDetail!AB18))),$C19-1,0)</t>
  </si>
  <si>
    <t>eqSigOFFSET(INDIRECT("WeeklyDetail!"&amp;ADDRESS(MATCH($F19,WeeklyDetail!$B:$B,0),COLUMN(WeeklyDetail!AC18))),$C19-1,0)</t>
  </si>
  <si>
    <t>eqSigOFFSET(INDIRECT("WeeklyDetail!"&amp;ADDRESS(MATCH($F19,WeeklyDetail!$B:$B,0),COLUMN(WeeklyDetail!AD18))),$C19-1,0)</t>
  </si>
  <si>
    <t>eqSigOFFSET(INDIRECT("WeeklyDetail!"&amp;ADDRESS(MATCH($F19,WeeklyDetail!$B:$B,0),COLUMN(WeeklyDetail!AE18))),$C19-1,0)</t>
  </si>
  <si>
    <t>eqSigOFFSET(INDIRECT("WeeklyDetail!"&amp;ADDRESS(MATCH($F19,WeeklyDetail!$B:$B,0),COLUMN(WeeklyDetail!AF18))),$C19-1,0)</t>
  </si>
  <si>
    <t>eqSigOFFSET(INDIRECT("WeeklyDetail!"&amp;ADDRESS(MATCH($F19,WeeklyDetail!$B:$B,0),COLUMN(WeeklyDetail!AG18))),$C19-1,0)</t>
  </si>
  <si>
    <t>eqSigOFFSET(INDIRECT("WeeklyDetail!"&amp;ADDRESS(MATCH($F19,WeeklyDetail!$B:$B,0),COLUMN(WeeklyDetail!AH18))),$C19-1,0)</t>
  </si>
  <si>
    <t>eqSigOFFSET(INDIRECT("WeeklyDetail!"&amp;ADDRESS(MATCH($F19,WeeklyDetail!$B:$B,0),COLUMN(WeeklyDetail!AI18))),$C19-1,0)</t>
  </si>
  <si>
    <t>eqSigOFFSET(INDIRECT("WeeklyDetail!"&amp;ADDRESS(MATCH($F19,WeeklyDetail!$B:$B,0),COLUMN(WeeklyDetail!AJ18))),$C19-1,0)</t>
  </si>
  <si>
    <t>eqSigOFFSET(INDIRECT("WeeklyDetail!"&amp;ADDRESS(MATCH($F19,WeeklyDetail!$B:$B,0),COLUMN(WeeklyDetail!AK18))),$C19-1,0)</t>
  </si>
  <si>
    <t>eqSigOFFSET(INDIRECT("WeeklyDetail!"&amp;ADDRESS(MATCH($F19,WeeklyDetail!$B:$B,0),COLUMN(WeeklyDetail!AL18))),$C19-1,0)</t>
  </si>
  <si>
    <t>eqSigOFFSET(INDIRECT("WeeklyDetail!"&amp;ADDRESS(MATCH($F19,WeeklyDetail!$B:$B,0),COLUMN(WeeklyDetail!AM18))),$C19-1,0)</t>
  </si>
  <si>
    <t>eqSigOFFSET(INDIRECT("WeeklyDetail!"&amp;ADDRESS(MATCH($F19,WeeklyDetail!$B:$B,0),COLUMN(WeeklyDetail!AP18))),$C19-1,0)</t>
  </si>
  <si>
    <t>eqSigOFFSET(INDIRECT("WeeklyDetail!"&amp;ADDRESS(MATCH($F19,WeeklyDetail!$B:$B,0),COLUMN(WeeklyDetail!AQ18))),$C19-1,0)</t>
  </si>
  <si>
    <t>eqSigOFFSET(INDIRECT("WeeklyDetail!"&amp;ADDRESS(MATCH($F19,WeeklyDetail!$B:$B,0),COLUMN(WeeklyDetail!AR18))),$C19-1,0)</t>
  </si>
  <si>
    <t>eqSigOFFSET(INDIRECT("WeeklyDetail!"&amp;ADDRESS(MATCH($F19,WeeklyDetail!$B:$B,0),COLUMN(WeeklyDetail!AS18))),$C19-1,0)</t>
  </si>
  <si>
    <t>eqSigOFFSET(INDIRECT("WeeklyDetail!"&amp;ADDRESS(MATCH($F19,WeeklyDetail!$B:$B,0),COLUMN(WeeklyDetail!AT18))),$C19-1,0)</t>
  </si>
  <si>
    <t>eqSigOFFSET(INDIRECT("WeeklyDetail!"&amp;ADDRESS(MATCH($F19,WeeklyDetail!$B:$B,0),COLUMN(WeeklyDetail!AU18))),$C19-1,0)</t>
  </si>
  <si>
    <t>eqSigOFFSET(INDIRECT("WeeklyDetail!"&amp;ADDRESS(MATCH($F19,WeeklyDetail!$B:$B,0),COLUMN(WeeklyDetail!AV18))),$C19-1,0)</t>
  </si>
  <si>
    <t>eqSigOFFSET(INDIRECT("WeeklyDetail!"&amp;ADDRESS(MATCH($F19,WeeklyDetail!$B:$B,0),COLUMN(WeeklyDetail!AW18))),$C19-1,0)</t>
  </si>
  <si>
    <t>eqSigOFFSET(INDIRECT("WeeklyDetail!"&amp;ADDRESS(MATCH($F19,WeeklyDetail!$B:$B,0),COLUMN(WeeklyDetail!AX18))),$C19-1,0)</t>
  </si>
  <si>
    <t>eqSigOFFSET(INDIRECT("WeeklyDetail!"&amp;ADDRESS(MATCH($F19,WeeklyDetail!$B:$B,0),COLUMN(WeeklyDetail!AY18))),$C19-1,0)</t>
  </si>
  <si>
    <t>eqSigOFFSET(INDIRECT("WeeklyDetail!"&amp;ADDRESS(MATCH($F19,WeeklyDetail!$B:$B,0),COLUMN(WeeklyDetail!AZ18))),$C19-1,0)</t>
  </si>
  <si>
    <t>eqSigOFFSET(INDIRECT("WeeklyDetail!"&amp;ADDRESS(MATCH($F19,WeeklyDetail!$B:$B,0),COLUMN(WeeklyDetail!BA18))),$C19-1,0)</t>
  </si>
  <si>
    <t>eqSigOFFSET(INDIRECT("WeeklyDetail!"&amp;ADDRESS(MATCH($F19,WeeklyDetail!$B:$B,0),COLUMN(WeeklyDetail!BB18))),$C19-1,0)</t>
  </si>
  <si>
    <t>eqSigOFFSET(INDIRECT("WeeklyDetail!"&amp;ADDRESS(MATCH($F19,WeeklyDetail!$B:$B,0),COLUMN(WeeklyDetail!BC18))),$C19-1,0)</t>
  </si>
  <si>
    <t>eqSigOFFSET(INDIRECT("WeeklyDetail!"&amp;ADDRESS(MATCH($F19,WeeklyDetail!$B:$B,0),COLUMN(WeeklyDetail!BD18))),$C19-1,0)</t>
  </si>
  <si>
    <t>eqSigOFFSET(INDIRECT("WeeklyDetail!"&amp;ADDRESS(MATCH($F19,WeeklyDetail!$B:$B,0),COLUMN(WeeklyDetail!BE18))),$C19-1,0)</t>
  </si>
  <si>
    <t>eqSigOFFSET(INDIRECT("WeeklyDetail!"&amp;ADDRESS(MATCH($F19,WeeklyDetail!$B:$B,0),COLUMN(WeeklyDetail!BF18))),$C19-1,0)</t>
  </si>
  <si>
    <t>eqSigOFFSET(INDIRECT("WeeklyDetail!"&amp;ADDRESS(MATCH($F19,WeeklyDetail!$B:$B,0),COLUMN(WeeklyDetail!BG18))),$C19-1,0)</t>
  </si>
  <si>
    <t>eqSigOFFSET(INDIRECT("WeeklyDetail!"&amp;ADDRESS(MATCH($F19,WeeklyDetail!$B:$B,0),COLUMN(WeeklyDetail!BH18))),$C19-1,0)</t>
  </si>
  <si>
    <t>eqSigOFFSET(INDIRECT("WeeklyDetail!"&amp;ADDRESS(MATCH($F19,WeeklyDetail!$B:$B,0),COLUMN(WeeklyDetail!BI18))),$C19-1,0)</t>
  </si>
  <si>
    <t>eqSigOFFSET(INDIRECT("WeeklyDetail!"&amp;ADDRESS(MATCH($F19,WeeklyDetail!$B:$B,0),COLUMN(WeeklyDetail!BJ18))),$C19-1,0)</t>
  </si>
  <si>
    <t>eqSigOFFSET(INDIRECT("WeeklyDetail!"&amp;ADDRESS(MATCH($F19,WeeklyDetail!$B:$B,0),COLUMN(WeeklyDetail!BK18))),$C19-1,0)</t>
  </si>
  <si>
    <t>eqSigOFFSET(INDIRECT("WeeklyDetail!"&amp;ADDRESS(MATCH($F19,WeeklyDetail!$B:$B,0),COLUMN(WeeklyDetail!BL18))),$C19-1,0)</t>
  </si>
  <si>
    <t>eqSigOFFSET(INDIRECT("WeeklyDetail!"&amp;ADDRESS(MATCH($F19,WeeklyDetail!$B:$B,0),COLUMN(WeeklyDetail!BM18))),$C19-1,0)</t>
  </si>
  <si>
    <t>eqSigOFFSET(INDIRECT("WeeklyDetail!"&amp;ADDRESS(MATCH($F19,WeeklyDetail!$B:$B,0),COLUMN(WeeklyDetail!BN18))),$C19-1,0)</t>
  </si>
  <si>
    <t>eqSigOFFSET(INDIRECT("WeeklyDetail!"&amp;ADDRESS(MATCH($F19,WeeklyDetail!$B:$B,0),COLUMN(WeeklyDetail!CL18))),$C19-1,0)</t>
  </si>
  <si>
    <t>eqSigOFFSET(INDIRECT("WeeklyDetail!"&amp;ADDRESS(MATCH($F19,WeeklyDetail!$B:$B,0),COLUMN(WeeklyDetail!CM18))),$C19-1,0)</t>
  </si>
  <si>
    <t>eqSigOFFSET(INDIRECT("WeeklyDetail!"&amp;ADDRESS(MATCH($F19,WeeklyDetail!$B:$B,0),COLUMN(WeeklyDetail!CN18))),$C19-1,0)</t>
  </si>
  <si>
    <t>eqSigOFFSET(INDIRECT("WeeklyDetail!"&amp;ADDRESS(MATCH($F19,WeeklyDetail!$B:$B,0),COLUMN(WeeklyDetail!CR18))),$C19-1,0)</t>
  </si>
  <si>
    <t>eqSigOFFSET(INDIRECT("WeeklyDetail!"&amp;ADDRESS(MATCH($F19,WeeklyDetail!$B:$B,0),COLUMN(WeeklyDetail!CS18))),$C19-1,0)</t>
  </si>
  <si>
    <t>eqSigOFFSET(INDIRECT("WeeklyDetail!"&amp;ADDRESS(MATCH($F19,WeeklyDetail!$B:$B,0),COLUMN(WeeklyDetail!CT18))),$C19-1,0)</t>
  </si>
  <si>
    <t>eqSigOFFSET(INDIRECT("WeeklyDetail!"&amp;ADDRESS(MATCH($F19,WeeklyDetail!$B:$B,0),COLUMN(WeeklyDetail!CU18))),$C19-1,0)</t>
  </si>
  <si>
    <t>eqSigOFFSET(INDIRECT("WeeklyDetail!"&amp;ADDRESS(MATCH($F19,WeeklyDetail!$B:$B,0),COLUMN(WeeklyDetail!CV18))),$C19-1,0)</t>
  </si>
  <si>
    <t>eqSigOFFSET(INDIRECT("WeeklyDetail!"&amp;ADDRESS(MATCH($F19,WeeklyDetail!$B:$B,0),COLUMN(WeeklyDetail!CW18))),$C19-1,0)</t>
  </si>
  <si>
    <t>eqSigOFFSET(INDIRECT("WeeklyDetail!"&amp;ADDRESS(MATCH($F19,WeeklyDetail!$B:$B,0),COLUMN(WeeklyDetail!CX18))),$C19-1,0)</t>
  </si>
  <si>
    <t>eqSigOFFSET(INDIRECT("WeeklyDetail!"&amp;ADDRESS(MATCH($F19,WeeklyDetail!$B:$B,0),COLUMN(WeeklyDetail!CY18))),$C19-1,0)</t>
  </si>
  <si>
    <t>eqSigF20&amp;S20</t>
  </si>
  <si>
    <t>eqSigOFFSET(INDIRECT("WeeklyDetail!"&amp;ADDRESS(MATCH($F20,WeeklyDetail!$B:$B,0),COLUMN(WeeklyDetail!H19))),$C20-1,0)</t>
  </si>
  <si>
    <t>eqSigOFFSET(INDIRECT("WeeklyDetail!"&amp;ADDRESS(MATCH($F20,WeeklyDetail!$B:$B,0),COLUMN(WeeklyDetail!J19))),$C20-1,0)</t>
  </si>
  <si>
    <t>eqSigOFFSET(INDIRECT("WeeklyDetail!"&amp;ADDRESS(MATCH($F20,WeeklyDetail!$B:$B,0),COLUMN(WeeklyDetail!N19))),$C20-1,0)</t>
  </si>
  <si>
    <t>eqSigOFFSET(INDIRECT("WeeklyDetail!"&amp;ADDRESS(MATCH($F20,WeeklyDetail!$B:$B,0),COLUMN(WeeklyDetail!O19))),$C20-1,0)</t>
  </si>
  <si>
    <t>eqSigOFFSET(INDIRECT("WeeklyDetail!"&amp;ADDRESS(MATCH($F20,WeeklyDetail!$B:$B,0),COLUMN(WeeklyDetail!Q19))),$C20-1,0)</t>
  </si>
  <si>
    <t>eqSigOFFSET(INDIRECT("WeeklyDetail!"&amp;ADDRESS(MATCH($F20,WeeklyDetail!$B:$B,0),COLUMN(WeeklyDetail!R19))),$C20-1,0)</t>
  </si>
  <si>
    <t>eqSigOFFSET(INDIRECT("WeeklyDetail!"&amp;ADDRESS(MATCH($F20,WeeklyDetail!$B:$B,0),COLUMN(WeeklyDetail!S19))),$C20-1,0)</t>
  </si>
  <si>
    <t>eqSigOFFSET(INDIRECT("WeeklyDetail!"&amp;ADDRESS(MATCH($F20,WeeklyDetail!$B:$B,0),COLUMN(WeeklyDetail!T19))),$C20-1,0)</t>
  </si>
  <si>
    <t>eqSigOFFSET(INDIRECT("WeeklyDetail!"&amp;ADDRESS(MATCH($F20,WeeklyDetail!$B:$B,0),COLUMN(WeeklyDetail!U19))),$C20-1,0)</t>
  </si>
  <si>
    <t>eqSigOFFSET(INDIRECT("WeeklyDetail!"&amp;ADDRESS(MATCH($F20,WeeklyDetail!$B:$B,0),COLUMN(WeeklyDetail!V19))),$C20-1,0)</t>
  </si>
  <si>
    <t>eqSigOFFSET(INDIRECT("WeeklyDetail!"&amp;ADDRESS(MATCH($F20,WeeklyDetail!$B:$B,0),COLUMN(WeeklyDetail!W19))),$C20-1,0)</t>
  </si>
  <si>
    <t>eqSigOFFSET(INDIRECT("WeeklyDetail!"&amp;ADDRESS(MATCH($F20,WeeklyDetail!$B:$B,0),COLUMN(WeeklyDetail!X19))),$C20-1,0)</t>
  </si>
  <si>
    <t>eqSigOFFSET(INDIRECT("WeeklyDetail!"&amp;ADDRESS(MATCH($F20,WeeklyDetail!$B:$B,0),COLUMN(WeeklyDetail!Y19))),$C20-1,0)</t>
  </si>
  <si>
    <t>eqSigOFFSET(INDIRECT("WeeklyDetail!"&amp;ADDRESS(MATCH($F20,WeeklyDetail!$B:$B,0),COLUMN(WeeklyDetail!Z19))),$C20-1,0)</t>
  </si>
  <si>
    <t>eqSigOFFSET(INDIRECT("WeeklyDetail!"&amp;ADDRESS(MATCH($F20,WeeklyDetail!$B:$B,0),COLUMN(WeeklyDetail!AA19))),$C20-1,0)</t>
  </si>
  <si>
    <t>eqSigOFFSET(INDIRECT("WeeklyDetail!"&amp;ADDRESS(MATCH($F20,WeeklyDetail!$B:$B,0),COLUMN(WeeklyDetail!AB19))),$C20-1,0)</t>
  </si>
  <si>
    <t>eqSigOFFSET(INDIRECT("WeeklyDetail!"&amp;ADDRESS(MATCH($F20,WeeklyDetail!$B:$B,0),COLUMN(WeeklyDetail!AC19))),$C20-1,0)</t>
  </si>
  <si>
    <t>eqSigOFFSET(INDIRECT("WeeklyDetail!"&amp;ADDRESS(MATCH($F20,WeeklyDetail!$B:$B,0),COLUMN(WeeklyDetail!AD19))),$C20-1,0)</t>
  </si>
  <si>
    <t>eqSigOFFSET(INDIRECT("WeeklyDetail!"&amp;ADDRESS(MATCH($F20,WeeklyDetail!$B:$B,0),COLUMN(WeeklyDetail!AE19))),$C20-1,0)</t>
  </si>
  <si>
    <t>eqSigOFFSET(INDIRECT("WeeklyDetail!"&amp;ADDRESS(MATCH($F20,WeeklyDetail!$B:$B,0),COLUMN(WeeklyDetail!AF19))),$C20-1,0)</t>
  </si>
  <si>
    <t>eqSigOFFSET(INDIRECT("WeeklyDetail!"&amp;ADDRESS(MATCH($F20,WeeklyDetail!$B:$B,0),COLUMN(WeeklyDetail!AG19))),$C20-1,0)</t>
  </si>
  <si>
    <t>eqSigOFFSET(INDIRECT("WeeklyDetail!"&amp;ADDRESS(MATCH($F20,WeeklyDetail!$B:$B,0),COLUMN(WeeklyDetail!AH19))),$C20-1,0)</t>
  </si>
  <si>
    <t>eqSigOFFSET(INDIRECT("WeeklyDetail!"&amp;ADDRESS(MATCH($F20,WeeklyDetail!$B:$B,0),COLUMN(WeeklyDetail!AI19))),$C20-1,0)</t>
  </si>
  <si>
    <t>eqSigOFFSET(INDIRECT("WeeklyDetail!"&amp;ADDRESS(MATCH($F20,WeeklyDetail!$B:$B,0),COLUMN(WeeklyDetail!AJ19))),$C20-1,0)</t>
  </si>
  <si>
    <t>eqSigOFFSET(INDIRECT("WeeklyDetail!"&amp;ADDRESS(MATCH($F20,WeeklyDetail!$B:$B,0),COLUMN(WeeklyDetail!AK19))),$C20-1,0)</t>
  </si>
  <si>
    <t>eqSigOFFSET(INDIRECT("WeeklyDetail!"&amp;ADDRESS(MATCH($F20,WeeklyDetail!$B:$B,0),COLUMN(WeeklyDetail!AL19))),$C20-1,0)</t>
  </si>
  <si>
    <t>eqSigOFFSET(INDIRECT("WeeklyDetail!"&amp;ADDRESS(MATCH($F20,WeeklyDetail!$B:$B,0),COLUMN(WeeklyDetail!AM19))),$C20-1,0)</t>
  </si>
  <si>
    <t>eqSigOFFSET(INDIRECT("WeeklyDetail!"&amp;ADDRESS(MATCH($F20,WeeklyDetail!$B:$B,0),COLUMN(WeeklyDetail!AP19))),$C20-1,0)</t>
  </si>
  <si>
    <t>eqSigOFFSET(INDIRECT("WeeklyDetail!"&amp;ADDRESS(MATCH($F20,WeeklyDetail!$B:$B,0),COLUMN(WeeklyDetail!AQ19))),$C20-1,0)</t>
  </si>
  <si>
    <t>eqSigOFFSET(INDIRECT("WeeklyDetail!"&amp;ADDRESS(MATCH($F20,WeeklyDetail!$B:$B,0),COLUMN(WeeklyDetail!AR19))),$C20-1,0)</t>
  </si>
  <si>
    <t>eqSigOFFSET(INDIRECT("WeeklyDetail!"&amp;ADDRESS(MATCH($F20,WeeklyDetail!$B:$B,0),COLUMN(WeeklyDetail!AS19))),$C20-1,0)</t>
  </si>
  <si>
    <t>eqSigOFFSET(INDIRECT("WeeklyDetail!"&amp;ADDRESS(MATCH($F20,WeeklyDetail!$B:$B,0),COLUMN(WeeklyDetail!AT19))),$C20-1,0)</t>
  </si>
  <si>
    <t>eqSigOFFSET(INDIRECT("WeeklyDetail!"&amp;ADDRESS(MATCH($F20,WeeklyDetail!$B:$B,0),COLUMN(WeeklyDetail!AU19))),$C20-1,0)</t>
  </si>
  <si>
    <t>eqSigOFFSET(INDIRECT("WeeklyDetail!"&amp;ADDRESS(MATCH($F20,WeeklyDetail!$B:$B,0),COLUMN(WeeklyDetail!AV19))),$C20-1,0)</t>
  </si>
  <si>
    <t>eqSigOFFSET(INDIRECT("WeeklyDetail!"&amp;ADDRESS(MATCH($F20,WeeklyDetail!$B:$B,0),COLUMN(WeeklyDetail!AW19))),$C20-1,0)</t>
  </si>
  <si>
    <t>eqSigOFFSET(INDIRECT("WeeklyDetail!"&amp;ADDRESS(MATCH($F20,WeeklyDetail!$B:$B,0),COLUMN(WeeklyDetail!AX19))),$C20-1,0)</t>
  </si>
  <si>
    <t>eqSigOFFSET(INDIRECT("WeeklyDetail!"&amp;ADDRESS(MATCH($F20,WeeklyDetail!$B:$B,0),COLUMN(WeeklyDetail!AY19))),$C20-1,0)</t>
  </si>
  <si>
    <t>eqSigOFFSET(INDIRECT("WeeklyDetail!"&amp;ADDRESS(MATCH($F20,WeeklyDetail!$B:$B,0),COLUMN(WeeklyDetail!AZ19))),$C20-1,0)</t>
  </si>
  <si>
    <t>eqSigOFFSET(INDIRECT("WeeklyDetail!"&amp;ADDRESS(MATCH($F20,WeeklyDetail!$B:$B,0),COLUMN(WeeklyDetail!BA19))),$C20-1,0)</t>
  </si>
  <si>
    <t>eqSigOFFSET(INDIRECT("WeeklyDetail!"&amp;ADDRESS(MATCH($F20,WeeklyDetail!$B:$B,0),COLUMN(WeeklyDetail!BB19))),$C20-1,0)</t>
  </si>
  <si>
    <t>eqSigOFFSET(INDIRECT("WeeklyDetail!"&amp;ADDRESS(MATCH($F20,WeeklyDetail!$B:$B,0),COLUMN(WeeklyDetail!BC19))),$C20-1,0)</t>
  </si>
  <si>
    <t>eqSigOFFSET(INDIRECT("WeeklyDetail!"&amp;ADDRESS(MATCH($F20,WeeklyDetail!$B:$B,0),COLUMN(WeeklyDetail!BD19))),$C20-1,0)</t>
  </si>
  <si>
    <t>eqSigOFFSET(INDIRECT("WeeklyDetail!"&amp;ADDRESS(MATCH($F20,WeeklyDetail!$B:$B,0),COLUMN(WeeklyDetail!BE19))),$C20-1,0)</t>
  </si>
  <si>
    <t>eqSigOFFSET(INDIRECT("WeeklyDetail!"&amp;ADDRESS(MATCH($F20,WeeklyDetail!$B:$B,0),COLUMN(WeeklyDetail!BF19))),$C20-1,0)</t>
  </si>
  <si>
    <t>eqSigOFFSET(INDIRECT("WeeklyDetail!"&amp;ADDRESS(MATCH($F20,WeeklyDetail!$B:$B,0),COLUMN(WeeklyDetail!BG19))),$C20-1,0)</t>
  </si>
  <si>
    <t>eqSigOFFSET(INDIRECT("WeeklyDetail!"&amp;ADDRESS(MATCH($F20,WeeklyDetail!$B:$B,0),COLUMN(WeeklyDetail!BH19))),$C20-1,0)</t>
  </si>
  <si>
    <t>eqSigOFFSET(INDIRECT("WeeklyDetail!"&amp;ADDRESS(MATCH($F20,WeeklyDetail!$B:$B,0),COLUMN(WeeklyDetail!BI19))),$C20-1,0)</t>
  </si>
  <si>
    <t>eqSigOFFSET(INDIRECT("WeeklyDetail!"&amp;ADDRESS(MATCH($F20,WeeklyDetail!$B:$B,0),COLUMN(WeeklyDetail!BJ19))),$C20-1,0)</t>
  </si>
  <si>
    <t>eqSigOFFSET(INDIRECT("WeeklyDetail!"&amp;ADDRESS(MATCH($F20,WeeklyDetail!$B:$B,0),COLUMN(WeeklyDetail!BK19))),$C20-1,0)</t>
  </si>
  <si>
    <t>eqSigOFFSET(INDIRECT("WeeklyDetail!"&amp;ADDRESS(MATCH($F20,WeeklyDetail!$B:$B,0),COLUMN(WeeklyDetail!BL19))),$C20-1,0)</t>
  </si>
  <si>
    <t>eqSigOFFSET(INDIRECT("WeeklyDetail!"&amp;ADDRESS(MATCH($F20,WeeklyDetail!$B:$B,0),COLUMN(WeeklyDetail!BM19))),$C20-1,0)</t>
  </si>
  <si>
    <t>eqSigOFFSET(INDIRECT("WeeklyDetail!"&amp;ADDRESS(MATCH($F20,WeeklyDetail!$B:$B,0),COLUMN(WeeklyDetail!BN19))),$C20-1,0)</t>
  </si>
  <si>
    <t>eqSigOFFSET(INDIRECT("WeeklyDetail!"&amp;ADDRESS(MATCH($F20,WeeklyDetail!$B:$B,0),COLUMN(WeeklyDetail!CL19))),$C20-1,0)</t>
  </si>
  <si>
    <t>eqSigOFFSET(INDIRECT("WeeklyDetail!"&amp;ADDRESS(MATCH($F20,WeeklyDetail!$B:$B,0),COLUMN(WeeklyDetail!CM19))),$C20-1,0)</t>
  </si>
  <si>
    <t>eqSigOFFSET(INDIRECT("WeeklyDetail!"&amp;ADDRESS(MATCH($F20,WeeklyDetail!$B:$B,0),COLUMN(WeeklyDetail!CN19))),$C20-1,0)</t>
  </si>
  <si>
    <t>eqSigOFFSET(INDIRECT("WeeklyDetail!"&amp;ADDRESS(MATCH($F20,WeeklyDetail!$B:$B,0),COLUMN(WeeklyDetail!CR19))),$C20-1,0)</t>
  </si>
  <si>
    <t>eqSigOFFSET(INDIRECT("WeeklyDetail!"&amp;ADDRESS(MATCH($F20,WeeklyDetail!$B:$B,0),COLUMN(WeeklyDetail!CS19))),$C20-1,0)</t>
  </si>
  <si>
    <t>eqSigOFFSET(INDIRECT("WeeklyDetail!"&amp;ADDRESS(MATCH($F20,WeeklyDetail!$B:$B,0),COLUMN(WeeklyDetail!CT19))),$C20-1,0)</t>
  </si>
  <si>
    <t>eqSigOFFSET(INDIRECT("WeeklyDetail!"&amp;ADDRESS(MATCH($F20,WeeklyDetail!$B:$B,0),COLUMN(WeeklyDetail!CU19))),$C20-1,0)</t>
  </si>
  <si>
    <t>eqSigOFFSET(INDIRECT("WeeklyDetail!"&amp;ADDRESS(MATCH($F20,WeeklyDetail!$B:$B,0),COLUMN(WeeklyDetail!CV19))),$C20-1,0)</t>
  </si>
  <si>
    <t>eqSigOFFSET(INDIRECT("WeeklyDetail!"&amp;ADDRESS(MATCH($F20,WeeklyDetail!$B:$B,0),COLUMN(WeeklyDetail!CW19))),$C20-1,0)</t>
  </si>
  <si>
    <t>eqSigOFFSET(INDIRECT("WeeklyDetail!"&amp;ADDRESS(MATCH($F20,WeeklyDetail!$B:$B,0),COLUMN(WeeklyDetail!CX19))),$C20-1,0)</t>
  </si>
  <si>
    <t>eqSigOFFSET(INDIRECT("WeeklyDetail!"&amp;ADDRESS(MATCH($F20,WeeklyDetail!$B:$B,0),COLUMN(WeeklyDetail!CY19))),$C20-1,0)</t>
  </si>
  <si>
    <t>R</t>
  </si>
  <si>
    <t>U</t>
  </si>
  <si>
    <t>Z</t>
  </si>
  <si>
    <t>AB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</si>
  <si>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</si>
  <si>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</si>
  <si>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</si>
  <si>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</si>
  <si>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</si>
  <si>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</si>
  <si>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</si>
  <si>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</si>
  <si>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</si>
  <si>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</si>
  <si>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</si>
  <si>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</si>
  <si>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</si>
  <si>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</si>
  <si>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</si>
  <si>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</si>
  <si>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</si>
  <si>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</si>
  <si>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</si>
  <si>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</si>
  <si>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</si>
  <si>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</si>
  <si>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</si>
  <si>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</si>
  <si>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</si>
  <si>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</si>
  <si>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</si>
  <si>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BI</t>
  </si>
  <si>
    <t>BJ</t>
  </si>
  <si>
    <t>BK</t>
  </si>
  <si>
    <t>BL</t>
  </si>
  <si>
    <t>BN</t>
  </si>
  <si>
    <t>CL</t>
  </si>
  <si>
    <t>CM</t>
  </si>
  <si>
    <t>CS</t>
  </si>
  <si>
    <t>CT</t>
  </si>
  <si>
    <t>CU</t>
  </si>
  <si>
    <t>CV</t>
  </si>
  <si>
    <t>CW</t>
  </si>
  <si>
    <t>CX</t>
  </si>
  <si>
    <t>CY</t>
  </si>
  <si>
    <t>eqSig(I2&amp;TEXT(J2,"00"))*1</t>
  </si>
  <si>
    <t>QJ</t>
  </si>
  <si>
    <t>Cost</t>
  </si>
  <si>
    <t>Vendor#</t>
  </si>
  <si>
    <t>DY</t>
  </si>
  <si>
    <t>CheckColumn</t>
  </si>
  <si>
    <t>CompareCol</t>
  </si>
  <si>
    <t>IssueCheck</t>
  </si>
  <si>
    <t>MissingCompare</t>
  </si>
  <si>
    <t>Numeric</t>
  </si>
  <si>
    <t>Error</t>
  </si>
  <si>
    <t>eqSig(X2&amp;TEXT(W2,"00"))*1</t>
  </si>
  <si>
    <t>eqSig(X3&amp;TEXT(W3,"00"))*1</t>
  </si>
  <si>
    <t>eqSig(X4&amp;TEXT(W4,"00"))*1</t>
  </si>
  <si>
    <t>eqSig(X5&amp;TEXT(W5,"00"))*1</t>
  </si>
  <si>
    <t>eqSig(X6&amp;TEXT(W6,"00"))*1</t>
  </si>
  <si>
    <t>eqSig(X7&amp;TEXT(W7,"00"))*1</t>
  </si>
  <si>
    <t>eqSig(X8&amp;TEXT(W8,"00"))*1</t>
  </si>
  <si>
    <t>eqSig(X9&amp;TEXT(W9,"00"))*1</t>
  </si>
  <si>
    <t>eqSig(X10&amp;TEXT(W10,"00"))*1</t>
  </si>
  <si>
    <t>eqSig(X11&amp;TEXT(W11,"00"))*1</t>
  </si>
  <si>
    <t>eqSig(X12&amp;TEXT(W12,"00"))*1</t>
  </si>
  <si>
    <t>eqSig(X13&amp;TEXT(W13,"00"))*1</t>
  </si>
  <si>
    <t>eqSig(X14&amp;TEXT(W14,"00"))*1</t>
  </si>
  <si>
    <t>eqSig(X15&amp;TEXT(W15,"00"))*1</t>
  </si>
  <si>
    <t>eqSig(X16&amp;TEXT(W16,"00"))*1</t>
  </si>
  <si>
    <t>eqSig(X17&amp;TEXT(W17,"00"))*1</t>
  </si>
  <si>
    <t>eqSig(X18&amp;TEXT(W18,"00"))*1</t>
  </si>
  <si>
    <t>eqSig(X19&amp;TEXT(W19,"00"))*1</t>
  </si>
  <si>
    <t>eqSig(X20&amp;TEXT(W20,"00"))*1</t>
  </si>
  <si>
    <t>n/a</t>
  </si>
  <si>
    <t>ADF</t>
  </si>
  <si>
    <t>CORE</t>
  </si>
  <si>
    <t>BROS</t>
  </si>
  <si>
    <t>Date</t>
  </si>
  <si>
    <t>eqSigINDEX(RangeDetail!FJ:FJ,MATCH($A2,RangeDetail!$A:$A,0))</t>
  </si>
  <si>
    <t>RP_Col_Name</t>
  </si>
  <si>
    <t>DB_Col_Name</t>
  </si>
  <si>
    <t>Global Reference Code</t>
  </si>
  <si>
    <t>Exit Quarter</t>
  </si>
  <si>
    <t>Global First Ship Date</t>
  </si>
  <si>
    <t>VendorUVC</t>
  </si>
  <si>
    <t>Vendor Name and #</t>
  </si>
  <si>
    <t>Footwear_Royalty</t>
  </si>
  <si>
    <t>Flow Units (from prev season)</t>
  </si>
  <si>
    <t>RP_HeaderRow</t>
  </si>
  <si>
    <t>LCL Costing (From Global RP)</t>
  </si>
  <si>
    <t>LCL</t>
  </si>
  <si>
    <t>Retail</t>
  </si>
  <si>
    <t>GlobalEvent</t>
  </si>
  <si>
    <t>ENGLAND</t>
  </si>
  <si>
    <t>LIVERPOOL</t>
  </si>
  <si>
    <t>LIV</t>
  </si>
  <si>
    <t>PROMO/MD AUR</t>
  </si>
  <si>
    <t>CO</t>
  </si>
  <si>
    <t>EA</t>
  </si>
  <si>
    <t>FM</t>
  </si>
  <si>
    <t>GY</t>
  </si>
  <si>
    <t>IK</t>
  </si>
  <si>
    <t>JW</t>
  </si>
  <si>
    <t>LI</t>
  </si>
  <si>
    <t>MU</t>
  </si>
  <si>
    <t>OG</t>
  </si>
  <si>
    <t>PS</t>
  </si>
  <si>
    <t>RE</t>
  </si>
  <si>
    <t>SQ</t>
  </si>
  <si>
    <t>UC</t>
  </si>
  <si>
    <t>VO</t>
  </si>
  <si>
    <t>XA</t>
  </si>
  <si>
    <t>YM</t>
  </si>
  <si>
    <t>ZY</t>
  </si>
  <si>
    <t>ABK</t>
  </si>
  <si>
    <t>eqSigIF(INDEX(Internet!$AR:$AR,MATCH($A2,Internet!$A:$A,0))=0,"",INDEX(Internet!$AR:$AR,MATCH($A2,Internet!$A:$A,0)))</t>
  </si>
  <si>
    <t>Text Formats</t>
  </si>
  <si>
    <t>eqSigIF(INDEX(Distribution!$M:$M,MATCH($H2,Distribution!$A:$A,0))=0,"",INDEX(Distribution!$M:$M,MATCH($H2,Distribution!$A:$A,0)))</t>
  </si>
  <si>
    <t>eqSigIF(INDEX(Distribution!$M:$M,MATCH($H3,Distribution!$A:$A,0))=0,"",INDEX(Distribution!$M:$M,MATCH($H3,Distribution!$A:$A,0)))</t>
  </si>
  <si>
    <t>eqSigIF(INDEX(Distribution!$M:$M,MATCH($H4,Distribution!$A:$A,0))=0,"",INDEX(Distribution!$M:$M,MATCH($H4,Distribution!$A:$A,0)))</t>
  </si>
  <si>
    <t>eqSigIF(INDEX(Distribution!$M:$M,MATCH($H5,Distribution!$A:$A,0))=0,"",INDEX(Distribution!$M:$M,MATCH($H5,Distribution!$A:$A,0)))</t>
  </si>
  <si>
    <t>eqSigIF(INDEX(Distribution!$M:$M,MATCH($H6,Distribution!$A:$A,0))=0,"",INDEX(Distribution!$M:$M,MATCH($H6,Distribution!$A:$A,0)))</t>
  </si>
  <si>
    <t>eqSigIF(INDEX(Distribution!$M:$M,MATCH($H7,Distribution!$A:$A,0))=0,"",INDEX(Distribution!$M:$M,MATCH($H7,Distribution!$A:$A,0)))</t>
  </si>
  <si>
    <t>eqSigIF(INDEX(Distribution!$M:$M,MATCH($H8,Distribution!$A:$A,0))=0,"",INDEX(Distribution!$M:$M,MATCH($H8,Distribution!$A:$A,0)))</t>
  </si>
  <si>
    <t>eqSigIF(INDEX(Distribution!$M:$M,MATCH($H9,Distribution!$A:$A,0))=0,"",INDEX(Distribution!$M:$M,MATCH($H9,Distribution!$A:$A,0)))</t>
  </si>
  <si>
    <t>eqSigIF(INDEX(Distribution!$M:$M,MATCH($H10,Distribution!$A:$A,0))=0,"",INDEX(Distribution!$M:$M,MATCH($H10,Distribution!$A:$A,0)))</t>
  </si>
  <si>
    <t>eqSigIF(INDEX(Distribution!$M:$M,MATCH($H11,Distribution!$A:$A,0))=0,"",INDEX(Distribution!$M:$M,MATCH($H11,Distribution!$A:$A,0)))</t>
  </si>
  <si>
    <t>eqSigIF(INDEX(Distribution!$M:$M,MATCH($H12,Distribution!$A:$A,0))=0,"",INDEX(Distribution!$M:$M,MATCH($H12,Distribution!$A:$A,0)))</t>
  </si>
  <si>
    <t>eqSigIF(INDEX(Distribution!$M:$M,MATCH($H13,Distribution!$A:$A,0))=0,"",INDEX(Distribution!$M:$M,MATCH($H13,Distribution!$A:$A,0)))</t>
  </si>
  <si>
    <t>eqSigIF(INDEX(Distribution!$M:$M,MATCH($H14,Distribution!$A:$A,0))=0,"",INDEX(Distribution!$M:$M,MATCH($H14,Distribution!$A:$A,0)))</t>
  </si>
  <si>
    <t>eqSigIF(INDEX(Distribution!$M:$M,MATCH($H15,Distribution!$A:$A,0))=0,"",INDEX(Distribution!$M:$M,MATCH($H15,Distribution!$A:$A,0)))</t>
  </si>
  <si>
    <t>eqSigIF(INDEX(Distribution!$M:$M,MATCH($H16,Distribution!$A:$A,0))=0,"",INDEX(Distribution!$M:$M,MATCH($H16,Distribution!$A:$A,0)))</t>
  </si>
  <si>
    <t>eqSigIF(INDEX(Distribution!$M:$M,MATCH($H17,Distribution!$A:$A,0))=0,"",INDEX(Distribution!$M:$M,MATCH($H17,Distribution!$A:$A,0)))</t>
  </si>
  <si>
    <t>eqSigIF(INDEX(Distribution!$M:$M,MATCH($H18,Distribution!$A:$A,0))=0,"",INDEX(Distribution!$M:$M,MATCH($H18,Distribution!$A:$A,0)))</t>
  </si>
  <si>
    <t>eqSigIF(INDEX(Distribution!$M:$M,MATCH($H19,Distribution!$A:$A,0))=0,"",INDEX(Distribution!$M:$M,MATCH($H19,Distribution!$A:$A,0)))</t>
  </si>
  <si>
    <t>eqSigIF(INDEX(Distribution!$M:$M,MATCH($H20,Distribution!$A:$A,0))=0,"",INDEX(Distribution!$M:$M,MATCH($H20,Distribution!$A:$A,0)))</t>
  </si>
  <si>
    <t>eqSigIF(INDEX(Distribution!$M:$M,MATCH($H21,Distribution!$A:$A,0))=0,"",INDEX(Distribution!$M:$M,MATCH($H21,Distribution!$A:$A,0)))</t>
  </si>
  <si>
    <t>eqSigIF(INDEX(Distribution!$M:$M,MATCH($H22,Distribution!$A:$A,0))=0,"",INDEX(Distribution!$M:$M,MATCH($H22,Distribution!$A:$A,0)))</t>
  </si>
  <si>
    <t>eqSigIF(INDEX(Distribution!$M:$M,MATCH($H23,Distribution!$A:$A,0))=0,"",INDEX(Distribution!$M:$M,MATCH($H23,Distribution!$A:$A,0)))</t>
  </si>
  <si>
    <t>eqSigIF(INDEX(Distribution!$M:$M,MATCH($H24,Distribution!$A:$A,0))=0,"",INDEX(Distribution!$M:$M,MATCH($H24,Distribution!$A:$A,0)))</t>
  </si>
  <si>
    <t>eqSigIF(INDEX(Internet!$V:$V,MATCH($A2,Internet!$A:$A,0))=0,"",INDEX(Internet!$V:$V,MATCH($A2,Internet!$A:$A,0)))</t>
  </si>
  <si>
    <t>eqSigIF(INDEX(Internet!$X:$X,MATCH($A2,Internet!$A:$A,0))=0,"",INDEX(Internet!$X:$X,MATCH($A2,Internet!$A:$A,0)))</t>
  </si>
  <si>
    <t>eqSigIF(INDEX(Internet!$Y:$Y,MATCH($A2,Internet!$A:$A,0))=0,"",INDEX(Internet!$Y:$Y,MATCH($A2,Internet!$A:$A,0)))</t>
  </si>
  <si>
    <t>eqSigIF(INDEX(Internet!$Z:$Z,MATCH($A2,Internet!$A:$A,0))=0,"",INDEX(Internet!$Z:$Z,MATCH($A2,Internet!$A:$A,0)))</t>
  </si>
  <si>
    <t>eqSigIF(INDEX(Internet!$AA:$AA,MATCH($A2,Internet!$A:$A,0))=0,"",INDEX(Internet!$AA:$AA,MATCH($A2,Internet!$A:$A,0)))</t>
  </si>
  <si>
    <t>eqSigIF(INDEX(Internet!$AB:$AB,MATCH($A2,Internet!$A:$A,0))=0,"",INDEX(Internet!$AB:$AB,MATCH($A2,Internet!$A:$A,0)))</t>
  </si>
  <si>
    <t>eqSigIF(INDEX(Internet!$AC:$AC,MATCH($A2,Internet!$A:$A,0))=0,"",INDEX(Internet!$AC:$AC,MATCH($A2,Internet!$A:$A,0)))</t>
  </si>
  <si>
    <t>eqSigIF(INDEX(Internet!$AD:$AD,MATCH($A2,Internet!$A:$A,0))=0,"",INDEX(Internet!$AD:$AD,MATCH($A2,Internet!$A:$A,0)))</t>
  </si>
  <si>
    <t>eqSigIF(INDEX(Internet!$AE:$AE,MATCH($A2,Internet!$A:$A,0))=0,"",INDEX(Internet!$AE:$AE,MATCH($A2,Internet!$A:$A,0)))</t>
  </si>
  <si>
    <t>eqSigIF(INDEX(Internet!$AF:$AF,MATCH($A2,Internet!$A:$A,0))=0,"",INDEX(Internet!$AF:$AF,MATCH($A2,Internet!$A:$A,0)))</t>
  </si>
  <si>
    <t>eqSigIF(INDEX(Internet!$AH:$AH,MATCH($A2,Internet!$A:$A,0))=0,"",INDEX(Internet!$AH:$AH,MATCH($A2,Internet!$A:$A,0)))</t>
  </si>
  <si>
    <t>eqSigIF(INDEX(Internet!$AI:$AI,MATCH($A2,Internet!$A:$A,0))=0,"",INDEX(Internet!$AI:$AI,MATCH($A2,Internet!$A:$A,0)))</t>
  </si>
  <si>
    <t>eqSigIF(INDEX(Internet!$AJ:$AJ,MATCH($A2,Internet!$A:$A,0))=0,"",INDEX(Internet!$AJ:$AJ,MATCH($A2,Internet!$A:$A,0)))</t>
  </si>
  <si>
    <t>eqSigIF(INDEX(Internet!$AM:$AM,MATCH($A2,Internet!$A:$A,0))=0,"",INDEX(Internet!$AM:$AM,MATCH($A2,Internet!$A:$A,0)))</t>
  </si>
  <si>
    <t>eqSigIF(INDEX(Internet!$AN:$AN,MATCH($A2,Internet!$A:$A,0))=0,"",INDEX(Internet!$AN:$AN,MATCH($A2,Internet!$A:$A,0)))</t>
  </si>
  <si>
    <t>eqSigIF(INDEX(Internet!$AS:$AS,MATCH($A2,Internet!$A:$A,0))=0,"",INDEX(Internet!$AS:$AS,MATCH($A2,Internet!$A:$A,0)))</t>
  </si>
  <si>
    <t>eqSigIF(INDEX(Internet!$AT:$AT,MATCH($A2,Internet!$A:$A,0))=0,"",INDEX(Internet!$AT:$AT,MATCH($A2,Internet!$A:$A,0)))</t>
  </si>
  <si>
    <t>eqSigIF(INDEX(Internet!$AU:$AU,MATCH($A2,Internet!$A:$A,0))=0,"",INDEX(Internet!$AU:$AU,MATCH($A2,Internet!$A:$A,0)))</t>
  </si>
  <si>
    <t>eqSigIF(INDEX(Internet!$AV:$AV,MATCH($A2,Internet!$A:$A,0))=0,"",INDEX(Internet!$AV:$AV,MATCH($A2,Internet!$A:$A,0)))</t>
  </si>
  <si>
    <t>eqSigIF(INDEX(Internet!$BB:$BB,MATCH($A2,Internet!$A:$A,0))=0,"",INDEX(Internet!$BB:$BB,MATCH($A2,Internet!$A:$A,0)))</t>
  </si>
  <si>
    <t>eqSigIF(INDEX(Internet!$BC:$BC,MATCH($A2,Internet!$A:$A,0))=0,"",INDEX(Internet!$BC:$BC,MATCH($A2,Internet!$A:$A,0)))</t>
  </si>
  <si>
    <t>eqSigIF(INDEX(Internet!$BD:$BD,MATCH($A2,Internet!$A:$A,0))=0,"",INDEX(Internet!$BD:$BD,MATCH($A2,Internet!$A:$A,0)))</t>
  </si>
  <si>
    <t>eqSigIF(INDEX(Internet!$BF:$BF,MATCH($A2,Internet!$A:$A,0))=0,"",INDEX(Internet!$BF:$BF,MATCH($A2,Internet!$A:$A,0)))</t>
  </si>
  <si>
    <t>eqSigIF(INDEX(Internet!$BK:$BK,MATCH($A2,Internet!$A:$A,0))=0,"",INDEX(Internet!$BK:$BK,MATCH($A2,Internet!$A:$A,0)))</t>
  </si>
  <si>
    <t>eqSigIF(INDEX(Internet!$BL:$BL,MATCH($A2,Internet!$A:$A,0))=0,"",INDEX(Internet!$BL:$BL,MATCH($A2,Internet!$A:$A,0)))</t>
  </si>
  <si>
    <t>eqSigIF(INDEX(Internet!$U:$U,MATCH($A2,Internet!$A:$A,0))=0,"",INDEX(Internet!$U:$U,MATCH($A2,Internet!$A:$A,0)))</t>
  </si>
  <si>
    <t>eqSigIF(INDEX(Internet!$AX:$AX,MATCH($A2,Internet!$A:$A,0))=0,"",INDEX(Internet!$AX:$AX,MATCH($A2,Internet!$A:$A,0)))</t>
  </si>
  <si>
    <t>eqSigIF(INDEX(Internet!$AW:$AW,MATCH($A2,Internet!$A:$A,0))=0,"",INDEX(Internet!$AW:$AW,MATCH($A2,Internet!$A:$A,0)))</t>
  </si>
  <si>
    <t>eqSigIF(INDEX(Internet!$AY:$AY,MATCH($A2,Internet!$A:$A,0))=0,"",INDEX(Internet!$AY:$AY,MATCH($A2,Internet!$A:$A,0)))</t>
  </si>
  <si>
    <t>eqSigIF(INDEX(Internet!$AZ:$AZ,MATCH($A2,Internet!$A:$A,0))=0,"",INDEX(Internet!$AZ:$AZ,MATCH($A2,Internet!$A:$A,0)))</t>
  </si>
  <si>
    <t>eqSigIF(INDEX(Internet!$BA:$BA,MATCH($A2,Internet!$A:$A,0))=0,"",INDEX(Internet!$BA:$BA,MATCH($A2,Internet!$A:$A,0)))</t>
  </si>
  <si>
    <t>eqSigIF(INDEX(RangeDetail!$N:$N,MATCH($A2,RangeDetail!$A:$A,0))=0,"",INDEX(RangeDetail!$N:$N,MATCH($A2,RangeDetail!$A:$A,0)))</t>
  </si>
  <si>
    <t>eqSigIF(INDEX(RangeDetail!$K:$K,MATCH($A2,RangeDetail!$A:$A,0))=0,"",INDEX(RangeDetail!$K:$K,MATCH($A2,RangeDetail!$A:$A,0)))</t>
  </si>
  <si>
    <t>eqSigIF(INDEX(RangeDetail!$R:$R,MATCH($A2,RangeDetail!$A:$A,0))=0,"",INDEX(RangeDetail!$R:$R,MATCH($A2,RangeDetail!$A:$A,0)))</t>
  </si>
  <si>
    <t>eqSigIF(INDEX(RangeDetail!U:U,MATCH($A2,RangeDetail!$A:$A,0))=0,"",INDEX(RangeDetail!U:U,MATCH($A2,RangeDetail!$A:$A,0)))</t>
  </si>
  <si>
    <t>eqSigIF(INDEX(RangeDetail!Y:Y,MATCH($A2,RangeDetail!$A:$A,0))=0,"",INDEX(RangeDetail!Y:Y,MATCH($A2,RangeDetail!$A:$A,0)))</t>
  </si>
  <si>
    <t>eqSigIF(INDEX(RangeDetail!AE:AE,MATCH($A2,RangeDetail!$A:$A,0))=0,"",INDEX(RangeDetail!AE:AE,MATCH($A2,RangeDetail!$A:$A,0)))</t>
  </si>
  <si>
    <t>eqSigIF(INDEX(RangeDetail!AH:AH,MATCH($A2,RangeDetail!$A:$A,0))=0,"",INDEX(RangeDetail!AH:AH,MATCH($A2,RangeDetail!$A:$A,0)))</t>
  </si>
  <si>
    <t>eqSigIF(INDEX(RangeDetail!BI:BI,MATCH($A2,RangeDetail!$A:$A,0))=0,"",INDEX(RangeDetail!BI:BI,MATCH($A2,RangeDetail!$A:$A,0)))</t>
  </si>
  <si>
    <t>eqSigIF(INDEX(RangeDetail!BB:BB,MATCH($A2,RangeDetail!$A:$A,0))=0,"",INDEX(RangeDetail!BB:BB,MATCH($A2,RangeDetail!$A:$A,0)))</t>
  </si>
  <si>
    <t>eqSigIF(INDEX(RangeDetail!BJ:BJ,MATCH($A2,RangeDetail!$A:$A,0))=0,"",INDEX(RangeDetail!BJ:BJ,MATCH($A2,RangeDetail!$A:$A,0)))</t>
  </si>
  <si>
    <t>eqSigIF(INDEX(RangeDetail!BK:BK,MATCH($A2,RangeDetail!$A:$A,0))=0,"",INDEX(RangeDetail!BK:BK,MATCH($A2,RangeDetail!$A:$A,0)))</t>
  </si>
  <si>
    <t>eqSigIF(INDEX(RangeDetail!AX:AX,MATCH($A2,RangeDetail!$A:$A,0))=0,"",INDEX(RangeDetail!AX:AX,MATCH($A2,RangeDetail!$A:$A,0)))</t>
  </si>
  <si>
    <t>eqSigIF(INDEX(RangeDetail!AY:AY,MATCH($A2,RangeDetail!$A:$A,0))=0,"",INDEX(RangeDetail!AY:AY,MATCH($A2,RangeDetail!$A:$A,0)))</t>
  </si>
  <si>
    <t>eqSigIF(INDEX(RangeDetail!AZ:AZ,MATCH($A2,RangeDetail!$A:$A,0))=0,"",INDEX(RangeDetail!AZ:AZ,MATCH($A2,RangeDetail!$A:$A,0)))</t>
  </si>
  <si>
    <t>eqSigIF(INDEX(RangeDetail!BF:BF,MATCH($A2,RangeDetail!$A:$A,0))=0,"",INDEX(RangeDetail!BF:BF,MATCH($A2,RangeDetail!$A:$A,0)))</t>
  </si>
  <si>
    <t>eqSigIF(INDEX(RangeDetail!IP:IP,MATCH($A2,RangeDetail!$A:$A,0))=0,"",INDEX(RangeDetail!IP:IP,MATCH($A2,RangeDetail!$A:$A,0)))</t>
  </si>
  <si>
    <t>eqSigIF(INDEX(RangeDetail!EL:EL,MATCH($A2,RangeDetail!$A:$A,0))=0,"",INDEX(RangeDetail!EL:EL,MATCH($A2,RangeDetail!$A:$A,0)))</t>
  </si>
  <si>
    <t>eqSigIF(INDEX(RangeDetail!FG:FG,MATCH($A2,RangeDetail!$A:$A,0))=0,"",INDEX(RangeDetail!FG:FG,MATCH($A2,RangeDetail!$A:$A,0)))</t>
  </si>
  <si>
    <t>eqSigIF(INDEX(RangeDetail!BM:BM,MATCH($A2,RangeDetail!$A:$A,0))=0,"",INDEX(RangeDetail!BM:BM,MATCH($A2,RangeDetail!$A:$A,0)))</t>
  </si>
  <si>
    <t>eqSigIF(INDEX(RangeDetail!AJ:AJ,MATCH($A2,RangeDetail!$A:$A,0))=0,"",INDEX(RangeDetail!AJ:AJ,MATCH($A2,RangeDetail!$A:$A,0)))</t>
  </si>
  <si>
    <t>eqSigIF(INDEX(RangeDetail!AK:AK,MATCH($A2,RangeDetail!$A:$A,0))=0,"",INDEX(RangeDetail!AK:AK,MATCH($A2,RangeDetail!$A:$A,0)))</t>
  </si>
  <si>
    <t>eqSigIF(INDEX(RangeDetail!AL:AL,MATCH($A2,RangeDetail!$A:$A,0))=0,"",INDEX(RangeDetail!AL:AL,MATCH($A2,RangeDetail!$A:$A,0)))</t>
  </si>
  <si>
    <t>eqSigIF(INDEX(RangeDetail!AM:AM,MATCH($A2,RangeDetail!$A:$A,0))=0,"",INDEX(RangeDetail!AM:AM,MATCH($A2,RangeDetail!$A:$A,0)))</t>
  </si>
  <si>
    <t>eqSigIF(INDEX(RangeDetail!AN:AN,MATCH($A2,RangeDetail!$A:$A,0))=0,"",INDEX(RangeDetail!AN:AN,MATCH($A2,RangeDetail!$A:$A,0)))</t>
  </si>
  <si>
    <t>eqSigIF(INDEX(RangeDetail!AO:AO,MATCH($A2,RangeDetail!$A:$A,0))=0,"",INDEX(RangeDetail!AO:AO,MATCH($A2,RangeDetail!$A:$A,0)))</t>
  </si>
  <si>
    <t>eqSigIF(INDEX(RangeDetail!AP:AP,MATCH($A2,RangeDetail!$A:$A,0))=0,"",INDEX(RangeDetail!AP:AP,MATCH($A2,RangeDetail!$A:$A,0)))</t>
  </si>
  <si>
    <t>eqSigIF(INDEX(RangeDetail!AQ:AQ,MATCH($A2,RangeDetail!$A:$A,0))=0,"",INDEX(RangeDetail!AQ:AQ,MATCH($A2,RangeDetail!$A:$A,0)))</t>
  </si>
  <si>
    <t>eqSigIF(INDEX(RangeDetail!AR:AR,MATCH($A2,RangeDetail!$A:$A,0))=0,"",INDEX(RangeDetail!AR:AR,MATCH($A2,RangeDetail!$A:$A,0)))</t>
  </si>
  <si>
    <t>eqSigIF(INDEX(RangeDetail!AS:AS,MATCH($A2,RangeDetail!$A:$A,0))=0,"",INDEX(RangeDetail!AS:AS,MATCH($A2,RangeDetail!$A:$A,0)))</t>
  </si>
  <si>
    <t>eqSigIF(INDEX(RangeDetail!IR:IR,MATCH($A2,RangeDetail!$A:$A,0))=0,"",INDEX(RangeDetail!IR:IR,MATCH($A2,RangeDetail!$A:$A,0)))</t>
  </si>
  <si>
    <t>eqSigIF(INDEX(RangeDetail!IS:IS,MATCH($A2,RangeDetail!$A:$A,0))=0,"",INDEX(RangeDetail!IS:IS,MATCH($A2,RangeDetail!$A:$A,0)))</t>
  </si>
  <si>
    <t>eqSigIF(INDEX(RangeDetail!IT:IT,MATCH($A2,RangeDetail!$A:$A,0))=0,"",INDEX(RangeDetail!IT:IT,MATCH($A2,RangeDetail!$A:$A,0)))</t>
  </si>
  <si>
    <t>eqSigIF(INDEX(RangeDetail!IU:IU,MATCH($A2,RangeDetail!$A:$A,0))=0,"",INDEX(RangeDetail!IU:IU,MATCH($A2,RangeDetail!$A:$A,0)))</t>
  </si>
  <si>
    <t>eqSigIF(INDEX(RangeDetail!IV:IV,MATCH($A2,RangeDetail!$A:$A,0))=0,"",INDEX(RangeDetail!IV:IV,MATCH($A2,RangeDetail!$A:$A,0)))</t>
  </si>
  <si>
    <t>eqSigIF(INDEX(RangeDetail!IW:IW,MATCH($A2,RangeDetail!$A:$A,0))=0,"",INDEX(RangeDetail!IW:IW,MATCH($A2,RangeDetail!$A:$A,0)))</t>
  </si>
  <si>
    <t>eqSigIF(INDEX(RangeDetail!IX:IX,MATCH($A2,RangeDetail!$A:$A,0))=0,"",INDEX(RangeDetail!IX:IX,MATCH($A2,RangeDetail!$A:$A,0)))</t>
  </si>
  <si>
    <t>eqSigIF(INDEX(RangeDetail!IY:IY,MATCH($A2,RangeDetail!$A:$A,0))=0,"",INDEX(RangeDetail!IY:IY,MATCH($A2,RangeDetail!$A:$A,0)))</t>
  </si>
  <si>
    <t>eqSigIF(INDEX(RangeDetail!IZ:IZ,MATCH($A2,RangeDetail!$A:$A,0))=0,"",INDEX(RangeDetail!IZ:IZ,MATCH($A2,RangeDetail!$A:$A,0)))</t>
  </si>
  <si>
    <t>eqSigIF(INDEX(RangeDetail!JA:JA,MATCH($A2,RangeDetail!$A:$A,0))=0,"",INDEX(RangeDetail!JA:JA,MATCH($A2,RangeDetail!$A:$A,0)))</t>
  </si>
  <si>
    <t>eqSigIF(INDEX(RangeDetail!JB:JB,MATCH($A2,RangeDetail!$A:$A,0))=0,"",INDEX(RangeDetail!JB:JB,MATCH($A2,RangeDetail!$A:$A,0)))</t>
  </si>
  <si>
    <t>eqSigIF(INDEX(RangeDetail!JC:JC,MATCH($A2,RangeDetail!$A:$A,0))=0,"",INDEX(RangeDetail!JC:JC,MATCH($A2,RangeDetail!$A:$A,0)))</t>
  </si>
  <si>
    <t>eqSigIF(INDEX(RangeDetail!JD:JD,MATCH($A2,RangeDetail!$A:$A,0))=0,"",INDEX(RangeDetail!JD:JD,MATCH($A2,RangeDetail!$A:$A,0)))</t>
  </si>
  <si>
    <t>eqSigIF(INDEX(RangeDetail!JE:JE,MATCH($A2,RangeDetail!$A:$A,0))=0,"",INDEX(RangeDetail!JE:JE,MATCH($A2,RangeDetail!$A:$A,0)))</t>
  </si>
  <si>
    <t>eqSigIF(INDEX(RangeDetail!JF:JF,MATCH($A2,RangeDetail!$A:$A,0))=0,"",INDEX(RangeDetail!JF:JF,MATCH($A2,RangeDetail!$A:$A,0)))</t>
  </si>
  <si>
    <t>eqSigIF(INDEX(RangeDetail!JG:JG,MATCH($A2,RangeDetail!$A:$A,0))=0,"",INDEX(RangeDetail!JG:JG,MATCH($A2,RangeDetail!$A:$A,0)))</t>
  </si>
  <si>
    <t>eqSigIF(INDEX(RangeDetail!JH:JH,MATCH($A2,RangeDetail!$A:$A,0))=0,"",INDEX(RangeDetail!JH:JH,MATCH($A2,RangeDetail!$A:$A,0)))</t>
  </si>
  <si>
    <t>eqSigIF(INDEX(RangeDetail!JI:JI,MATCH($A2,RangeDetail!$A:$A,0))=0,"",INDEX(RangeDetail!JI:JI,MATCH($A2,RangeDetail!$A:$A,0)))</t>
  </si>
  <si>
    <t>eqSigIF(INDEX(RangeDetail!JJ:JJ,MATCH($A2,RangeDetail!$A:$A,0))=0,"",INDEX(RangeDetail!JJ:JJ,MATCH($A2,RangeDetail!$A:$A,0)))</t>
  </si>
  <si>
    <t>eqSigIF(INDEX(RangeDetail!JK:JK,MATCH($A2,RangeDetail!$A:$A,0))=0,"",INDEX(RangeDetail!JK:JK,MATCH($A2,RangeDetail!$A:$A,0)))</t>
  </si>
  <si>
    <t>eqSigIF(INDEX(RangeDetail!JL:JL,MATCH($A2,RangeDetail!$A:$A,0))=0,"",INDEX(RangeDetail!JL:JL,MATCH($A2,RangeDetail!$A:$A,0)))</t>
  </si>
  <si>
    <t>eqSigIF(INDEX(RangeDetail!JM:JM,MATCH($A2,RangeDetail!$A:$A,0))=0,"",INDEX(RangeDetail!JM:JM,MATCH($A2,RangeDetail!$A:$A,0)))</t>
  </si>
  <si>
    <t>eqSigIF(INDEX(RangeDetail!JO:JO,MATCH($A2,RangeDetail!$A:$A,0))=0,"",INDEX(RangeDetail!JO:JO,MATCH($A2,RangeDetail!$A:$A,0)))</t>
  </si>
  <si>
    <t>eqSigIF(INDEX(RangeDetail!JP:JP,MATCH($A2,RangeDetail!$A:$A,0))=0,"",INDEX(RangeDetail!JP:JP,MATCH($A2,RangeDetail!$A:$A,0)))</t>
  </si>
  <si>
    <t>eqSigIF(INDEX(RangeDetail!JQ:JQ,MATCH($A2,RangeDetail!$A:$A,0))=0,"",INDEX(RangeDetail!JQ:JQ,MATCH($A2,RangeDetail!$A:$A,0)))</t>
  </si>
  <si>
    <t>eqSigIF(INDEX(RangeDetail!JR:JR,MATCH($A2,RangeDetail!$A:$A,0))=0,"",INDEX(RangeDetail!JR:JR,MATCH($A2,RangeDetail!$A:$A,0)))</t>
  </si>
  <si>
    <t>eqSigIF(INDEX(RangeDetail!JS:JS,MATCH($A2,RangeDetail!$A:$A,0))=0,"",INDEX(RangeDetail!JS:JS,MATCH($A2,RangeDetail!$A:$A,0)))</t>
  </si>
  <si>
    <t>eqSigIF(INDEX(RangeDetail!JV:JV,MATCH($A2,RangeDetail!$A:$A,0))=0,"",INDEX(RangeDetail!JV:JV,MATCH($A2,RangeDetail!$A:$A,0)))</t>
  </si>
  <si>
    <t>eqSigIF(INDEX(RangeDetail!JW:JW,MATCH($A2,RangeDetail!$A:$A,0))=0,"",INDEX(RangeDetail!JW:JW,MATCH($A2,RangeDetail!$A:$A,0)))</t>
  </si>
  <si>
    <t>eqSigIF(INDEX(RangeDetail!JX:JX,MATCH($A2,RangeDetail!$A:$A,0))=0,"",INDEX(RangeDetail!JX:JX,MATCH($A2,RangeDetail!$A:$A,0)))</t>
  </si>
  <si>
    <t>eqSigIF(INDEX(RangeDetail!JY:JY,MATCH($A2,RangeDetail!$A:$A,0))=0,"",INDEX(RangeDetail!JY:JY,MATCH($A2,RangeDetail!$A:$A,0)))</t>
  </si>
  <si>
    <t>eqSigIF(INDEX(RangeDetail!JZ:JZ,MATCH($A2,RangeDetail!$A:$A,0))=0,"",INDEX(RangeDetail!JZ:JZ,MATCH($A2,RangeDetail!$A:$A,0)))</t>
  </si>
  <si>
    <t>eqSigIF(INDEX(RangeDetail!KA:KA,MATCH($A2,RangeDetail!$A:$A,0))=0,"",INDEX(RangeDetail!KA:KA,MATCH($A2,RangeDetail!$A:$A,0)))</t>
  </si>
  <si>
    <t>eqSigIF(IF(INDEX(RangeDetail!EA:EA,MATCH($A2,RangeDetail!$A:$A,0))eqSig"",0,INDEX(RangeDetail!EA:EA,MATCH($A2,RangeDetail!$A:$A,0)))=0,"",IF(INDEX(RangeDetail!EA:EA,MATCH($A2,RangeDetail!$A:$A,0))eqSig"",0,INDEX(RangeDetail!EA:EA,MATCH($A2,RangeDetail!$A:$A,0))))</t>
  </si>
  <si>
    <t>eqSigIF(INDEX(RangeDetail!EQ:EQ,MATCH($A2,RangeDetail!$A:$A,0))=0,"",INDEX(RangeDetail!EQ:EQ,MATCH($A2,RangeDetail!$A:$A,0)))</t>
  </si>
  <si>
    <t>eqSigIF(INDEX(APPorSizing!CS:CS,MATCH($A2,APPorSizing!$A:$A,0))=0,"",INDEX(APPorSizing!CS:CS,MATCH($A2,APPorSizing!$A:$A,0)))</t>
  </si>
  <si>
    <t>eqSigIF(INDEX(APPorSizing!CR:CR,MATCH($A2,APPorSizing!$A:$A,0))=0,"",INDEX(APPorSizing!CR:CR,MATCH($A2,APPorSizing!$A:$A,0)))</t>
  </si>
  <si>
    <t>eqSigIF(IF(INDEX(RangeDetail!NP:NP,MATCH($A2,RangeDetail!$A:$A,0))eqSig"FINAL","FINAL","DRAFT")=0,"",IF(INDEX(RangeDetail!NP:NP,MATCH($A2,RangeDetail!$A:$A,0))eqSig"FINAL","FINAL","DRAFT"))</t>
  </si>
  <si>
    <t>eqSigIF(INDEX(APPorSizing!V:V,MATCH($A2,APPorSizing!$A:$A,0))=0,"",INDEX(APPorSizing!V:V,MATCH($A2,APPorSizing!$A:$A,0)))</t>
  </si>
  <si>
    <t>eqSigIF(INDEX(APPorSizing!W:W,MATCH($A2,APPorSizing!$A:$A,0))=0,"",INDEX(APPorSizing!W:W,MATCH($A2,APPorSizing!$A:$A,0)))</t>
  </si>
  <si>
    <t>eqSigIF(INDEX(APPorSizing!Y:Y,MATCH($A2,APPorSizing!$A:$A,0))=0,"",INDEX(APPorSizing!Y:Y,MATCH($A2,APPorSizing!$A:$A,0)))</t>
  </si>
  <si>
    <t>eqSigIF(INDEX(RangeDetail!GR:GR,MATCH($A2,RangeDetail!$A:$A,0))=0,"",INDEX(RangeDetail!GR:GR,MATCH($A2,RangeDetail!$A:$A,0)))</t>
  </si>
  <si>
    <t>eqSigIF(INDEX(RangeDetail!GS:GS,MATCH($A2,RangeDetail!$A:$A,0))=0,"",INDEX(RangeDetail!GS:GS,MATCH($A2,RangeDetail!$A:$A,0)))</t>
  </si>
  <si>
    <t>eqSigIF(INDEX(RangeDetail!EV:EV,MATCH($A2,RangeDetail!$A:$A,0))=0,"",INDEX(RangeDetail!EV:EV,MATCH($A2,RangeDetail!$A:$A,0)))</t>
  </si>
  <si>
    <t>eqSigIF(INDEX(RangeDetail!EW:EW,MATCH($A2,RangeDetail!$A:$A,0))=0,"",INDEX(RangeDetail!EW:EW,MATCH($A2,RangeDetail!$A:$A,0)))</t>
  </si>
  <si>
    <t>eqSigIF(INDEX(RangeDetail!EY:EY,MATCH($A2,RangeDetail!$A:$A,0))=0,"",INDEX(RangeDetail!EY:EY,MATCH($A2,RangeDetail!$A:$A,0)))</t>
  </si>
  <si>
    <t>eqSigIF(INDEX(RangeDetail!FA:FA,MATCH($A2,RangeDetail!$A:$A,0))=0,"",INDEX(RangeDetail!FA:FA,MATCH($A2,RangeDetail!$A:$A,0)))</t>
  </si>
  <si>
    <t>eqSigIF(INDEX(Distribution!M:M,MATCH($A2,Distribution!$A:$A,0))=0,"",INDEX(Distribution!M:M,MATCH($A2,Distribution!$A:$A,0)))</t>
  </si>
  <si>
    <t>eqSigIF(INDEX(RangeDetail!EK:EK,MATCH($A2,RangeDetail!$A:$A,0))=0,"",INDEX(RangeDetail!EK:EK,MATCH($A2,RangeDetail!$A:$A,0)))</t>
  </si>
  <si>
    <t>eqSigIF(IF(INDEX(RangeDetail!BN:BN,MATCH($A2,RangeDetail!$A:$A,0))eqSig"",0,INDEX(RangeDetail!BN:BN,MATCH($A2,RangeDetail!$A:$A,0)))=0,"",IF(INDEX(RangeDetail!BN:BN,MATCH($A2,RangeDetail!$A:$A,0))eqSig"",0,INDEX(RangeDetail!BN:BN,MATCH($A2,RangeDetail!$A:$A,0))))</t>
  </si>
  <si>
    <t>eqSigIF(INDEX(RangeDetail!$BQ:$CM,MATCH($F2,RangeDetail!$A:$A,0),$E2)=0,"",INDEX(RangeDetail!$BQ:$CM,MATCH($F2,RangeDetail!$A:$A,0),$E2))</t>
  </si>
  <si>
    <t>eqSigIF(INDEX(RangeDetail!$BQ:$CM,MATCH($F3,RangeDetail!$A:$A,0),$E3)=0,"",INDEX(RangeDetail!$BQ:$CM,MATCH($F3,RangeDetail!$A:$A,0),$E3))</t>
  </si>
  <si>
    <t>eqSigIF(INDEX(RangeDetail!$BQ:$CM,MATCH($F4,RangeDetail!$A:$A,0),$E4)=0,"",INDEX(RangeDetail!$BQ:$CM,MATCH($F4,RangeDetail!$A:$A,0),$E4))</t>
  </si>
  <si>
    <t>eqSigIF(INDEX(RangeDetail!$BQ:$CM,MATCH($F5,RangeDetail!$A:$A,0),$E5)=0,"",INDEX(RangeDetail!$BQ:$CM,MATCH($F5,RangeDetail!$A:$A,0),$E5))</t>
  </si>
  <si>
    <t>eqSigIF(INDEX(RangeDetail!$BQ:$CM,MATCH($F6,RangeDetail!$A:$A,0),$E6)=0,"",INDEX(RangeDetail!$BQ:$CM,MATCH($F6,RangeDetail!$A:$A,0),$E6))</t>
  </si>
  <si>
    <t>eqSigIF(INDEX(RangeDetail!$BQ:$CM,MATCH($F7,RangeDetail!$A:$A,0),$E7)=0,"",INDEX(RangeDetail!$BQ:$CM,MATCH($F7,RangeDetail!$A:$A,0),$E7))</t>
  </si>
  <si>
    <t>eqSigIF(INDEX(RangeDetail!$BQ:$CM,MATCH($F8,RangeDetail!$A:$A,0),$E8)=0,"",INDEX(RangeDetail!$BQ:$CM,MATCH($F8,RangeDetail!$A:$A,0),$E8))</t>
  </si>
  <si>
    <t>eqSigIF(INDEX(RangeDetail!$BQ:$CM,MATCH($F9,RangeDetail!$A:$A,0),$E9)=0,"",INDEX(RangeDetail!$BQ:$CM,MATCH($F9,RangeDetail!$A:$A,0),$E9))</t>
  </si>
  <si>
    <t>eqSigIF(INDEX(RangeDetail!$BQ:$CM,MATCH($F10,RangeDetail!$A:$A,0),$E10)=0,"",INDEX(RangeDetail!$BQ:$CM,MATCH($F10,RangeDetail!$A:$A,0),$E10))</t>
  </si>
  <si>
    <t>eqSigIF(INDEX(RangeDetail!$BQ:$CM,MATCH($F11,RangeDetail!$A:$A,0),$E11)=0,"",INDEX(RangeDetail!$BQ:$CM,MATCH($F11,RangeDetail!$A:$A,0),$E11))</t>
  </si>
  <si>
    <t>eqSigIF(INDEX(RangeDetail!$BQ:$CM,MATCH($F12,RangeDetail!$A:$A,0),$E12)=0,"",INDEX(RangeDetail!$BQ:$CM,MATCH($F12,RangeDetail!$A:$A,0),$E12))</t>
  </si>
  <si>
    <t>eqSigIF(INDEX(RangeDetail!$BQ:$CM,MATCH($F13,RangeDetail!$A:$A,0),$E13)=0,"",INDEX(RangeDetail!$BQ:$CM,MATCH($F13,RangeDetail!$A:$A,0),$E13))</t>
  </si>
  <si>
    <t>eqSigIF(INDEX(RangeDetail!$BQ:$CM,MATCH($F14,RangeDetail!$A:$A,0),$E14)=0,"",INDEX(RangeDetail!$BQ:$CM,MATCH($F14,RangeDetail!$A:$A,0),$E14))</t>
  </si>
  <si>
    <t>eqSigIF(INDEX(RangeDetail!$BQ:$CM,MATCH($F15,RangeDetail!$A:$A,0),$E15)=0,"",INDEX(RangeDetail!$BQ:$CM,MATCH($F15,RangeDetail!$A:$A,0),$E15))</t>
  </si>
  <si>
    <t>eqSigIF(INDEX(RangeDetail!$BQ:$CM,MATCH($F16,RangeDetail!$A:$A,0),$E16)=0,"",INDEX(RangeDetail!$BQ:$CM,MATCH($F16,RangeDetail!$A:$A,0),$E16))</t>
  </si>
  <si>
    <t>eqSigIF(INDEX(RangeDetail!$BQ:$CM,MATCH($F17,RangeDetail!$A:$A,0),$E17)=0,"",INDEX(RangeDetail!$BQ:$CM,MATCH($F17,RangeDetail!$A:$A,0),$E17))</t>
  </si>
  <si>
    <t>eqSigIF(INDEX(RangeDetail!$BQ:$CM,MATCH($F18,RangeDetail!$A:$A,0),$E18)=0,"",INDEX(RangeDetail!$BQ:$CM,MATCH($F18,RangeDetail!$A:$A,0),$E18))</t>
  </si>
  <si>
    <t>eqSigIF(INDEX(RangeDetail!$BQ:$CM,MATCH($F19,RangeDetail!$A:$A,0),$E19)=0,"",INDEX(RangeDetail!$BQ:$CM,MATCH($F19,RangeDetail!$A:$A,0),$E19))</t>
  </si>
  <si>
    <t>eqSigIF(INDEX(RangeDetail!$BQ:$CM,MATCH($F20,RangeDetail!$A:$A,0),$E20)=0,"",INDEX(RangeDetail!$BQ:$CM,MATCH($F20,RangeDetail!$A:$A,0),$E20))</t>
  </si>
  <si>
    <t>eqSigIF(INDEX(RangeDetail!$BQ:$CM,MATCH($F21,RangeDetail!$A:$A,0),$E21)=0,"",INDEX(RangeDetail!$BQ:$CM,MATCH($F21,RangeDetail!$A:$A,0),$E21))</t>
  </si>
  <si>
    <t>eqSigIF(INDEX(RangeDetail!$BQ:$CM,MATCH($F22,RangeDetail!$A:$A,0),$E22)=0,"",INDEX(RangeDetail!$BQ:$CM,MATCH($F22,RangeDetail!$A:$A,0),$E22))</t>
  </si>
  <si>
    <t>eqSigIF(INDEX(RangeDetail!$BQ:$CM,MATCH($F23,RangeDetail!$A:$A,0),$E23)=0,"",INDEX(RangeDetail!$BQ:$CM,MATCH($F23,RangeDetail!$A:$A,0),$E23))</t>
  </si>
  <si>
    <t>eqSigIF(INDEX(RangeDetail!$BQ:$CM,MATCH($F24,RangeDetail!$A:$A,0),$E24)=0,"",INDEX(RangeDetail!$BQ:$CM,MATCH($F24,RangeDetail!$A:$A,0),$E24))</t>
  </si>
  <si>
    <t>eqSigTEXT(OFFSET(INDIRECT("WeeklyDetail!"&amp;ADDRESS(MATCH($F2,WeeklyDetail!$B:$B,0),COLUMN(WeeklyDetail!I1))),$C2-1,0),"0000000000000000")</t>
  </si>
  <si>
    <t>eqSigTEXT(OFFSET(INDIRECT("WeeklyDetail!"&amp;ADDRESS(MATCH($F3,WeeklyDetail!$B:$B,0),COLUMN(WeeklyDetail!I2))),$C3-1,0),"0000000000000000")</t>
  </si>
  <si>
    <t>eqSigTEXT(OFFSET(INDIRECT("WeeklyDetail!"&amp;ADDRESS(MATCH($F4,WeeklyDetail!$B:$B,0),COLUMN(WeeklyDetail!I3))),$C4-1,0),"0000000000000000")</t>
  </si>
  <si>
    <t>eqSigTEXT(OFFSET(INDIRECT("WeeklyDetail!"&amp;ADDRESS(MATCH($F5,WeeklyDetail!$B:$B,0),COLUMN(WeeklyDetail!I4))),$C5-1,0),"0000000000000000")</t>
  </si>
  <si>
    <t>eqSigTEXT(OFFSET(INDIRECT("WeeklyDetail!"&amp;ADDRESS(MATCH($F6,WeeklyDetail!$B:$B,0),COLUMN(WeeklyDetail!I5))),$C6-1,0),"0000000000000000")</t>
  </si>
  <si>
    <t>eqSigTEXT(OFFSET(INDIRECT("WeeklyDetail!"&amp;ADDRESS(MATCH($F7,WeeklyDetail!$B:$B,0),COLUMN(WeeklyDetail!I6))),$C7-1,0),"0000000000000000")</t>
  </si>
  <si>
    <t>eqSigTEXT(OFFSET(INDIRECT("WeeklyDetail!"&amp;ADDRESS(MATCH($F8,WeeklyDetail!$B:$B,0),COLUMN(WeeklyDetail!I7))),$C8-1,0),"0000000000000000")</t>
  </si>
  <si>
    <t>eqSigTEXT(OFFSET(INDIRECT("WeeklyDetail!"&amp;ADDRESS(MATCH($F9,WeeklyDetail!$B:$B,0),COLUMN(WeeklyDetail!I8))),$C9-1,0),"0000000000000000")</t>
  </si>
  <si>
    <t>eqSigTEXT(OFFSET(INDIRECT("WeeklyDetail!"&amp;ADDRESS(MATCH($F10,WeeklyDetail!$B:$B,0),COLUMN(WeeklyDetail!I9))),$C10-1,0),"0000000000000000")</t>
  </si>
  <si>
    <t>eqSigTEXT(OFFSET(INDIRECT("WeeklyDetail!"&amp;ADDRESS(MATCH($F11,WeeklyDetail!$B:$B,0),COLUMN(WeeklyDetail!I10))),$C11-1,0),"0000000000000000")</t>
  </si>
  <si>
    <t>eqSigTEXT(OFFSET(INDIRECT("WeeklyDetail!"&amp;ADDRESS(MATCH($F12,WeeklyDetail!$B:$B,0),COLUMN(WeeklyDetail!I11))),$C12-1,0),"0000000000000000")</t>
  </si>
  <si>
    <t>eqSigTEXT(OFFSET(INDIRECT("WeeklyDetail!"&amp;ADDRESS(MATCH($F13,WeeklyDetail!$B:$B,0),COLUMN(WeeklyDetail!I12))),$C13-1,0),"0000000000000000")</t>
  </si>
  <si>
    <t>eqSigTEXT(OFFSET(INDIRECT("WeeklyDetail!"&amp;ADDRESS(MATCH($F14,WeeklyDetail!$B:$B,0),COLUMN(WeeklyDetail!I13))),$C14-1,0),"0000000000000000")</t>
  </si>
  <si>
    <t>eqSigTEXT(OFFSET(INDIRECT("WeeklyDetail!"&amp;ADDRESS(MATCH($F15,WeeklyDetail!$B:$B,0),COLUMN(WeeklyDetail!I14))),$C15-1,0),"0000000000000000")</t>
  </si>
  <si>
    <t>eqSigTEXT(OFFSET(INDIRECT("WeeklyDetail!"&amp;ADDRESS(MATCH($F16,WeeklyDetail!$B:$B,0),COLUMN(WeeklyDetail!I15))),$C16-1,0),"0000000000000000")</t>
  </si>
  <si>
    <t>eqSigTEXT(OFFSET(INDIRECT("WeeklyDetail!"&amp;ADDRESS(MATCH($F17,WeeklyDetail!$B:$B,0),COLUMN(WeeklyDetail!I16))),$C17-1,0),"0000000000000000")</t>
  </si>
  <si>
    <t>eqSigTEXT(OFFSET(INDIRECT("WeeklyDetail!"&amp;ADDRESS(MATCH($F18,WeeklyDetail!$B:$B,0),COLUMN(WeeklyDetail!I17))),$C18-1,0),"0000000000000000")</t>
  </si>
  <si>
    <t>eqSigTEXT(OFFSET(INDIRECT("WeeklyDetail!"&amp;ADDRESS(MATCH($F19,WeeklyDetail!$B:$B,0),COLUMN(WeeklyDetail!I18))),$C19-1,0),"0000000000000000")</t>
  </si>
  <si>
    <t>eqSigTEXT(OFFSET(INDIRECT("WeeklyDetail!"&amp;ADDRESS(MATCH($F20,WeeklyDetail!$B:$B,0),COLUMN(WeeklyDetail!I19))),$C20-1,0),"0000000000000000")</t>
  </si>
  <si>
    <t>eqSigIF(INDEX(Internet!$AP:$AP,MATCH($A2,Internet!$A:$A,0))=0,"",INDEX(Internet!$AP:$AP,MATCH($A2,Internet!$A:$A,0)))</t>
  </si>
  <si>
    <t>eqSigIF(INDEX(Internet!$T:$T,MATCH($A2,Internet!$A:$A,0))=0,"",INDEX(Internet!$T:$T,MATCH($A2,Internet!$A:$A,0)))</t>
  </si>
  <si>
    <t>eqSigIF(INDEX(RangeDetail!BP:BP,MATCH($A2,RangeDetail!$A:$A,0))=0,"",INDEX(RangeDetail!BP:BP,MATCH($A2,RangeDetail!$A:$A,0)))</t>
  </si>
  <si>
    <t>eqSigIF(ISNA(INDEX(RangeDetail!GP:GP,MATCH($A2,RangeDetail!$A:$A,0))),0,INDEX(RangeDetail!GP:GP,MATCH($A2,RangeDetail!$A:$A,0)))</t>
  </si>
  <si>
    <t>eqSigIF(INDEX(RangeDetail!AW:AW,MATCH($F2,RangeDetail!$A:$A,0))=0,0,INDEX(RangeDetail!AW:AW,MATCH($F2,RangeDetail!$A:$A,0)))</t>
  </si>
  <si>
    <t>eqSigIF(INDEX(RangeDetail!AW:AW,MATCH($F3,RangeDetail!$A:$A,0))=0,0,INDEX(RangeDetail!AW:AW,MATCH($F3,RangeDetail!$A:$A,0)))</t>
  </si>
  <si>
    <t>eqSigIF(INDEX(RangeDetail!AW:AW,MATCH($F4,RangeDetail!$A:$A,0))=0,0,INDEX(RangeDetail!AW:AW,MATCH($F4,RangeDetail!$A:$A,0)))</t>
  </si>
  <si>
    <t>eqSigIF(INDEX(RangeDetail!AW:AW,MATCH($F5,RangeDetail!$A:$A,0))=0,0,INDEX(RangeDetail!AW:AW,MATCH($F5,RangeDetail!$A:$A,0)))</t>
  </si>
  <si>
    <t>eqSigIF(INDEX(RangeDetail!AW:AW,MATCH($F6,RangeDetail!$A:$A,0))=0,0,INDEX(RangeDetail!AW:AW,MATCH($F6,RangeDetail!$A:$A,0)))</t>
  </si>
  <si>
    <t>eqSigIF(INDEX(RangeDetail!AW:AW,MATCH($F7,RangeDetail!$A:$A,0))=0,0,INDEX(RangeDetail!AW:AW,MATCH($F7,RangeDetail!$A:$A,0)))</t>
  </si>
  <si>
    <t>eqSigIF(INDEX(RangeDetail!AW:AW,MATCH($F8,RangeDetail!$A:$A,0))=0,0,INDEX(RangeDetail!AW:AW,MATCH($F8,RangeDetail!$A:$A,0)))</t>
  </si>
  <si>
    <t>eqSigIF(INDEX(RangeDetail!AW:AW,MATCH($F9,RangeDetail!$A:$A,0))=0,0,INDEX(RangeDetail!AW:AW,MATCH($F9,RangeDetail!$A:$A,0)))</t>
  </si>
  <si>
    <t>eqSigIF(INDEX(RangeDetail!AW:AW,MATCH($F10,RangeDetail!$A:$A,0))=0,0,INDEX(RangeDetail!AW:AW,MATCH($F10,RangeDetail!$A:$A,0)))</t>
  </si>
  <si>
    <t>eqSigIF(INDEX(RangeDetail!AW:AW,MATCH($F11,RangeDetail!$A:$A,0))=0,0,INDEX(RangeDetail!AW:AW,MATCH($F11,RangeDetail!$A:$A,0)))</t>
  </si>
  <si>
    <t>eqSigIF(INDEX(RangeDetail!AW:AW,MATCH($F12,RangeDetail!$A:$A,0))=0,0,INDEX(RangeDetail!AW:AW,MATCH($F12,RangeDetail!$A:$A,0)))</t>
  </si>
  <si>
    <t>eqSigIF(INDEX(RangeDetail!AW:AW,MATCH($F13,RangeDetail!$A:$A,0))=0,0,INDEX(RangeDetail!AW:AW,MATCH($F13,RangeDetail!$A:$A,0)))</t>
  </si>
  <si>
    <t>eqSigIF(INDEX(RangeDetail!AW:AW,MATCH($F14,RangeDetail!$A:$A,0))=0,0,INDEX(RangeDetail!AW:AW,MATCH($F14,RangeDetail!$A:$A,0)))</t>
  </si>
  <si>
    <t>eqSigIF(INDEX(RangeDetail!AW:AW,MATCH($F15,RangeDetail!$A:$A,0))=0,0,INDEX(RangeDetail!AW:AW,MATCH($F15,RangeDetail!$A:$A,0)))</t>
  </si>
  <si>
    <t>eqSigIF(INDEX(RangeDetail!AW:AW,MATCH($F16,RangeDetail!$A:$A,0))=0,0,INDEX(RangeDetail!AW:AW,MATCH($F16,RangeDetail!$A:$A,0)))</t>
  </si>
  <si>
    <t>eqSigIF(INDEX(RangeDetail!AW:AW,MATCH($F17,RangeDetail!$A:$A,0))=0,0,INDEX(RangeDetail!AW:AW,MATCH($F17,RangeDetail!$A:$A,0)))</t>
  </si>
  <si>
    <t>eqSigIF(INDEX(RangeDetail!AW:AW,MATCH($F18,RangeDetail!$A:$A,0))=0,0,INDEX(RangeDetail!AW:AW,MATCH($F18,RangeDetail!$A:$A,0)))</t>
  </si>
  <si>
    <t>eqSigIF(INDEX(RangeDetail!AW:AW,MATCH($F19,RangeDetail!$A:$A,0))=0,0,INDEX(RangeDetail!AW:AW,MATCH($F19,RangeDetail!$A:$A,0)))</t>
  </si>
  <si>
    <t>eqSigIF(INDEX(RangeDetail!AW:AW,MATCH($F20,RangeDetail!$A:$A,0))=0,0,INDEX(RangeDetail!AW:AW,MATCH($F20,RangeDetail!$A:$A,0)))</t>
  </si>
  <si>
    <t>eqSigIF(INDEX(RangeDetail!AW:AW,MATCH($F21,RangeDetail!$A:$A,0))=0,0,INDEX(RangeDetail!AW:AW,MATCH($F21,RangeDetail!$A:$A,0)))</t>
  </si>
  <si>
    <t>eqSigIF(INDEX(RangeDetail!AW:AW,MATCH($F22,RangeDetail!$A:$A,0))=0,0,INDEX(RangeDetail!AW:AW,MATCH($F22,RangeDetail!$A:$A,0)))</t>
  </si>
  <si>
    <t>eqSigIF(INDEX(RangeDetail!AW:AW,MATCH($F23,RangeDetail!$A:$A,0))=0,0,INDEX(RangeDetail!AW:AW,MATCH($F23,RangeDetail!$A:$A,0)))</t>
  </si>
  <si>
    <t>eqSigIF(INDEX(RangeDetail!AW:AW,MATCH($F24,RangeDetail!$A:$A,0))=0,0,INDEX(RangeDetail!AW:AW,MATCH($F24,RangeDetail!$A:$A,0)))</t>
  </si>
  <si>
    <t>eqSigIF(INDEX(RangeDetail!EE:EE,MATCH($A2,RangeDetail!$A:$A,0))=0,"",INDEX(RangeDetail!EE:EE,MATCH($A2,RangeDetail!$A:$A,0)))</t>
  </si>
  <si>
    <t>eqSigIF(INDEX(RangeDetail!EF:EF,MATCH($A2,RangeDetail!$A:$A,0))=0,"",INDEX(RangeDetail!EF:EF,MATCH($A2,RangeDetail!$A:$A,0)))</t>
  </si>
  <si>
    <t>eqSigIF(OR(INDEX(RangeDetail!BO:BO,MATCH($A2,RangeDetail!$A:$A,0))eqSig"",INDEX(RangeDetail!BO:BO,MATCH($A2,RangeDetail!$A:$A,0))eqSig0),DATE(1900,1,1),INDEX(RangeDetail!BO:BO,MATCH($A2,RangeDetail!$A:$A,0)))</t>
  </si>
  <si>
    <t>eqSigIF(INDEX(RangeDetail!BO:BO,MATCH($A2,RangeDetail!$A:$A,0))eqSig"",DATE(1900,1,1),INDEX(RangeDetail!BO:BO,MATCH($A2,RangeDetail!$A:$A,0)))</t>
  </si>
  <si>
    <t>eqSigIF(INDEX(Internet!$S:$S,MATCH($A2,Internet!$A:$A,0))eqSig0,DATE(1900,1,1),INDEX(Internet!$S:$S,MATCH($A2,Internet!$A:$A,0)))</t>
  </si>
  <si>
    <t>AO</t>
  </si>
  <si>
    <t>eqSigIF(INDEX(Internet!$W:$W,MATCH($A2,Internet!$A:$A,0))=0,0,INDEX(Internet!$W:$W,MATCH($A2,Internet!$A:$A,0)))</t>
  </si>
  <si>
    <t>Character_Limit</t>
  </si>
  <si>
    <t>Length</t>
  </si>
  <si>
    <t>PUERTO QUETZAL</t>
  </si>
  <si>
    <t>PRQ</t>
  </si>
  <si>
    <t>HO CHI MINH</t>
  </si>
  <si>
    <t>eqSigIF(IF(INDEX(RangeDetail!V:V,MATCH($A2,RangeDetail!$A:$A,0))=0,"",INDEX(RangeDetail!V:V,MATCH($A2,RangeDetail!$A:$A,0)))=0,"",IF(INDEX(RangeDetail!V:V,MATCH($A2,RangeDetail!$A:$A,0))=0,"",TRIM(INDEX(RangeDetail!V:V,MATCH($A2,RangeDetail!$A:$A,0)))))</t>
  </si>
  <si>
    <t>eqSigIF(IF(INDEX(RangeDetail!W:W,MATCH($A2,RangeDetail!$A:$A,0))=0,"",INDEX(RangeDetail!W:W,MATCH($A2,RangeDetail!$A:$A,0)))=0,"",IF(INDEX(RangeDetail!W:W,MATCH($A2,RangeDetail!$A:$A,0))=0,"",TRIM(INDEX(RangeDetail!W:W,MATCH($A2,RangeDetail!$A:$A,0)))))</t>
  </si>
  <si>
    <t>eqSigIF(IF(INDEX(RangeDetail!X:X,MATCH($A2,RangeDetail!$A:$A,0))=0,"",INDEX(RangeDetail!X:X,MATCH($A2,RangeDetail!$A:$A,0)))=0,"",IF(INDEX(RangeDetail!X:X,MATCH($A2,RangeDetail!$A:$A,0))=0,"",TRIM(INDEX(RangeDetail!X:X,MATCH($A2,RangeDetail!$A:$A,0)))))</t>
  </si>
  <si>
    <t>eqSigIF(INDEX(RangeDetail!BE:BE,MATCH($A2,RangeDetail!$A:$A,0))=0,"",TRIM(INDEX(RangeDetail!BE:BE,MATCH($A2,RangeDetail!$A:$A,0))))</t>
  </si>
  <si>
    <t>eqSigIF(INDEX(RangeDetail!BD:BD,MATCH($A2,RangeDetail!$A:$A,0))=0,"",TRIM(INDEX(RangeDetail!BD:BD,MATCH($A2,RangeDetail!$A:$A,0))))</t>
  </si>
  <si>
    <t>eqSigIF(INDEX(RangeDetail!BC:BC,MATCH($A2,RangeDetail!$A:$A,0))=0,"",TRIM(INDEX(RangeDetail!BC:BC,MATCH($A2,RangeDetail!$A:$A,0))))</t>
  </si>
  <si>
    <t>HAI PHONG</t>
  </si>
  <si>
    <t>NHAVA SHEVA</t>
  </si>
  <si>
    <t>JAKARTA</t>
  </si>
  <si>
    <t>SURABAYA</t>
  </si>
  <si>
    <t>LEONS067</t>
  </si>
  <si>
    <t>SIDNEY.X.LEON.-ND@DISNEY.COM</t>
  </si>
  <si>
    <t>SIDNEY LEON - ND</t>
  </si>
  <si>
    <t>leons067</t>
  </si>
  <si>
    <t>sidney.x.leon.-nd@disney.com</t>
  </si>
  <si>
    <t>BidVendor1</t>
  </si>
  <si>
    <t>BidVendor2</t>
  </si>
  <si>
    <t>BidVendor3</t>
  </si>
  <si>
    <t>BidVendor4</t>
  </si>
  <si>
    <t>BidVendor5</t>
  </si>
  <si>
    <t>BidVendor6</t>
  </si>
  <si>
    <t>FMA_Handoff_Date</t>
  </si>
  <si>
    <t>HL_Sculpt_Handoff_Date</t>
  </si>
  <si>
    <t>Final_Design_Date</t>
  </si>
  <si>
    <t>Packaging_Brief_Handoff_Date</t>
  </si>
  <si>
    <t>Handoff_Due_Date</t>
  </si>
  <si>
    <t>PD_Designer</t>
  </si>
  <si>
    <t>SourcingPlaceholder1</t>
  </si>
  <si>
    <t>SL_TechPack_Handoff_Date</t>
  </si>
  <si>
    <t>B&amp;M Stage Set</t>
  </si>
  <si>
    <t>B&amp;M Stage Set Week</t>
  </si>
  <si>
    <t>B&amp;M Stage Set Date</t>
  </si>
  <si>
    <t>eqSigTRIM(SUBSTITUTE(SUBSTITUTE(INDEX(RangeDetail!J:J,MATCH($A2,RangeDetail!$A:$A,0)),CHAR(10),""),CHAR(160),""))</t>
  </si>
  <si>
    <t>NA_zero_overwrite</t>
  </si>
  <si>
    <t>NSA</t>
  </si>
  <si>
    <t>Retail
USD</t>
  </si>
  <si>
    <t>TDSNARetailUSD</t>
  </si>
  <si>
    <t>eqSigIF(INDEX(RangeDetail!T:T,MATCH($A2,RangeDetail!$A:$A,0))=0,"",TRIM(SUBSTITUTE(SUBSTITUTE(INDEX(RangeDetail!T:T,MATCH($A2,RangeDetail!$A:$A,0)),CHAR(10),""),CHAR(13),"")))</t>
  </si>
  <si>
    <t>fsl</t>
  </si>
  <si>
    <t>Memphis, TN</t>
  </si>
  <si>
    <t>FOB POINT</t>
  </si>
  <si>
    <t>STATE</t>
  </si>
  <si>
    <t xml:space="preserve">ALASKA </t>
  </si>
  <si>
    <t xml:space="preserve">ALABAMA </t>
  </si>
  <si>
    <t>ARKANSAS</t>
  </si>
  <si>
    <t>ARIZONA</t>
  </si>
  <si>
    <t>CALIFORNIA1</t>
  </si>
  <si>
    <t>CALIFORNIA2</t>
  </si>
  <si>
    <t>COLORADO1</t>
  </si>
  <si>
    <t>COLORADO2</t>
  </si>
  <si>
    <t xml:space="preserve">CONNECTICUT </t>
  </si>
  <si>
    <t xml:space="preserve">DELAWARE </t>
  </si>
  <si>
    <t>DISTRICT OF COLUMBIA (DC)</t>
  </si>
  <si>
    <t xml:space="preserve">FLORIDA </t>
  </si>
  <si>
    <t xml:space="preserve">GEORGIA </t>
  </si>
  <si>
    <t xml:space="preserve">HAWAII </t>
  </si>
  <si>
    <t>IDAHO</t>
  </si>
  <si>
    <t xml:space="preserve">IDAHO </t>
  </si>
  <si>
    <t xml:space="preserve">IOWA </t>
  </si>
  <si>
    <t xml:space="preserve">ILLINOIS </t>
  </si>
  <si>
    <t xml:space="preserve">INDIANA </t>
  </si>
  <si>
    <t xml:space="preserve">KANSAS </t>
  </si>
  <si>
    <t xml:space="preserve">KENTUCKY </t>
  </si>
  <si>
    <t xml:space="preserve">LOUISIANA </t>
  </si>
  <si>
    <t xml:space="preserve">MAINE </t>
  </si>
  <si>
    <t xml:space="preserve">MARYLAND </t>
  </si>
  <si>
    <t>MASSACHUSETTS</t>
  </si>
  <si>
    <t xml:space="preserve">MICHIGAN </t>
  </si>
  <si>
    <t xml:space="preserve">MINNESOTA </t>
  </si>
  <si>
    <t xml:space="preserve">MISSISSIPPI </t>
  </si>
  <si>
    <t xml:space="preserve">MISSOURI </t>
  </si>
  <si>
    <t>MONTANA1</t>
  </si>
  <si>
    <t>MONTANA2</t>
  </si>
  <si>
    <t xml:space="preserve">NEBRASKA </t>
  </si>
  <si>
    <t xml:space="preserve">NEVADA </t>
  </si>
  <si>
    <t>NEW HAMPSHIRE</t>
  </si>
  <si>
    <t>NEW JERSEY</t>
  </si>
  <si>
    <t xml:space="preserve">NEW MEXICO </t>
  </si>
  <si>
    <t xml:space="preserve">NEW YORK </t>
  </si>
  <si>
    <t xml:space="preserve">NORTH CAROLINA </t>
  </si>
  <si>
    <t xml:space="preserve">NORTH DAKOTA </t>
  </si>
  <si>
    <t xml:space="preserve">OHIO </t>
  </si>
  <si>
    <t xml:space="preserve">OKLAHOMA </t>
  </si>
  <si>
    <t>OREGON</t>
  </si>
  <si>
    <t xml:space="preserve">PENNSYLVANIA </t>
  </si>
  <si>
    <t xml:space="preserve">RHODE ISLAND </t>
  </si>
  <si>
    <t>SOUTH CAROLINA</t>
  </si>
  <si>
    <t xml:space="preserve">SOUTH DAKOTA </t>
  </si>
  <si>
    <t xml:space="preserve">TENNESSEE </t>
  </si>
  <si>
    <t>TEXAS</t>
  </si>
  <si>
    <t xml:space="preserve">UTAH </t>
  </si>
  <si>
    <t xml:space="preserve">VERMONT </t>
  </si>
  <si>
    <t xml:space="preserve">VIRGINIA </t>
  </si>
  <si>
    <t xml:space="preserve">WASHINGTON </t>
  </si>
  <si>
    <t xml:space="preserve">WEST VIRGINIA </t>
  </si>
  <si>
    <t>WISCONSIN</t>
  </si>
  <si>
    <t>WYOMING</t>
  </si>
  <si>
    <t>ZIP CODE</t>
  </si>
  <si>
    <t xml:space="preserve"> 99501-99950</t>
  </si>
  <si>
    <t xml:space="preserve"> 35004-36925</t>
  </si>
  <si>
    <t xml:space="preserve"> 71601-72959</t>
  </si>
  <si>
    <t xml:space="preserve"> ZIP CODES 90001-93099 </t>
  </si>
  <si>
    <t xml:space="preserve"> 93201-93226 &amp; 96009-96137</t>
  </si>
  <si>
    <t xml:space="preserve"> MOST ZIP CODES  800001-81658</t>
  </si>
  <si>
    <t>10 DAY TRANSIT ZIP CODES</t>
  </si>
  <si>
    <t>06001-06928</t>
  </si>
  <si>
    <t xml:space="preserve"> 19701-19980</t>
  </si>
  <si>
    <t xml:space="preserve"> 20001-20599 &amp; 56901-56972</t>
  </si>
  <si>
    <t xml:space="preserve"> 32003-34997</t>
  </si>
  <si>
    <t xml:space="preserve"> 30002-39901</t>
  </si>
  <si>
    <t xml:space="preserve"> 96701-96898</t>
  </si>
  <si>
    <t>IDAHO-MOST ZIP CODES 83201-83877</t>
  </si>
  <si>
    <t>IDAHO 10 DAY TRANSIT ZIP CODES</t>
  </si>
  <si>
    <t xml:space="preserve"> 50001-52809</t>
  </si>
  <si>
    <t xml:space="preserve"> 60000-62999</t>
  </si>
  <si>
    <t xml:space="preserve"> 46001-47997</t>
  </si>
  <si>
    <t xml:space="preserve"> 66002-67954</t>
  </si>
  <si>
    <t xml:space="preserve"> 40003-42788</t>
  </si>
  <si>
    <t xml:space="preserve"> 70001-71497</t>
  </si>
  <si>
    <t>03909-04992</t>
  </si>
  <si>
    <t xml:space="preserve"> 20601-21930</t>
  </si>
  <si>
    <t xml:space="preserve"> 01001-02791</t>
  </si>
  <si>
    <t xml:space="preserve"> 48000-49971</t>
  </si>
  <si>
    <t>55001-56763</t>
  </si>
  <si>
    <t xml:space="preserve"> 38601-39776</t>
  </si>
  <si>
    <t>63001-65899</t>
  </si>
  <si>
    <t>59001-59937</t>
  </si>
  <si>
    <t>MONTANA 12 DAY TRANSIT ZIP CODES</t>
  </si>
  <si>
    <t xml:space="preserve"> 68001-69367</t>
  </si>
  <si>
    <t xml:space="preserve"> 88901-89883</t>
  </si>
  <si>
    <t xml:space="preserve"> 03031-03897</t>
  </si>
  <si>
    <t xml:space="preserve"> 07001-08989</t>
  </si>
  <si>
    <t xml:space="preserve"> 87001-88436</t>
  </si>
  <si>
    <t xml:space="preserve"> 00501-14925</t>
  </si>
  <si>
    <t xml:space="preserve"> 27006-28909</t>
  </si>
  <si>
    <t xml:space="preserve"> 58001-58856</t>
  </si>
  <si>
    <t xml:space="preserve"> 43001-45999</t>
  </si>
  <si>
    <t xml:space="preserve"> 73001-74996</t>
  </si>
  <si>
    <t xml:space="preserve"> 97001-97920</t>
  </si>
  <si>
    <t xml:space="preserve"> 15001-19612</t>
  </si>
  <si>
    <t xml:space="preserve"> 02801-02940</t>
  </si>
  <si>
    <t xml:space="preserve"> 29001-29945</t>
  </si>
  <si>
    <t>57001-57799</t>
  </si>
  <si>
    <t>37010-38589</t>
  </si>
  <si>
    <t xml:space="preserve"> 75001-88595</t>
  </si>
  <si>
    <t>84001-84791</t>
  </si>
  <si>
    <t xml:space="preserve"> 05001-05907</t>
  </si>
  <si>
    <t xml:space="preserve"> 22003-24658</t>
  </si>
  <si>
    <t xml:space="preserve"> 98001-99347</t>
  </si>
  <si>
    <t xml:space="preserve"> 24701-26886</t>
  </si>
  <si>
    <t xml:space="preserve"> 53001-54986</t>
  </si>
  <si>
    <t>82001-83128</t>
  </si>
  <si>
    <t>501</t>
  </si>
  <si>
    <t>Transit Days</t>
  </si>
  <si>
    <t>DAYS</t>
  </si>
  <si>
    <t>PO SHIP DATE</t>
  </si>
  <si>
    <t>PO CANCEL DATE</t>
  </si>
  <si>
    <t>Earliest Ship Date</t>
  </si>
  <si>
    <t>Latest Ship Date</t>
  </si>
  <si>
    <t>PO INTEND WEEK START DATE</t>
  </si>
  <si>
    <t>PO INTEND WEEK END DATE</t>
  </si>
  <si>
    <t>Regional Range Plan (3rd Generation) Macro Storage File</t>
  </si>
  <si>
    <t>4.00.01</t>
  </si>
  <si>
    <t>Kellie replaced Elizabeth (271) with Aberdeen (211) in routine addPONumbersToOrderTracker()</t>
  </si>
  <si>
    <t>IP/SPICE_Destination_Code</t>
  </si>
  <si>
    <t>Aberdeen, Maryland</t>
  </si>
  <si>
    <t xml:space="preserve">Total Transit Days </t>
  </si>
  <si>
    <t>INDIA</t>
  </si>
  <si>
    <t>SOUTH KOREA</t>
  </si>
  <si>
    <t>BUSAN</t>
  </si>
  <si>
    <t>PHNOM PENH</t>
  </si>
  <si>
    <t>LIANYUNGANG</t>
  </si>
  <si>
    <t>KR</t>
  </si>
  <si>
    <t>PUS</t>
  </si>
  <si>
    <t>PNH</t>
  </si>
  <si>
    <t>LYG</t>
  </si>
  <si>
    <t>TURKEY</t>
  </si>
  <si>
    <t>ISTANBUL</t>
  </si>
  <si>
    <t>TR</t>
  </si>
  <si>
    <t>IST</t>
  </si>
  <si>
    <t>411011926393</t>
  </si>
  <si>
    <t>411011926478</t>
  </si>
  <si>
    <t>497047504545</t>
  </si>
  <si>
    <t>497048372020</t>
  </si>
  <si>
    <t>497047504965</t>
  </si>
  <si>
    <t>497048371030</t>
  </si>
  <si>
    <t>497048370958</t>
  </si>
  <si>
    <t>497048370200</t>
  </si>
  <si>
    <t>497048372280</t>
  </si>
  <si>
    <t>497048372365</t>
  </si>
  <si>
    <t>497047507515</t>
  </si>
  <si>
    <t>497048370538</t>
  </si>
  <si>
    <t>497048370613</t>
  </si>
  <si>
    <t>497048370798</t>
  </si>
  <si>
    <t>497048370125</t>
  </si>
  <si>
    <t>497048372105</t>
  </si>
  <si>
    <t>497047507935</t>
  </si>
  <si>
    <t>497048372440</t>
  </si>
  <si>
    <t>497048374420</t>
  </si>
  <si>
    <t>497048374598</t>
  </si>
  <si>
    <t>497048374260</t>
  </si>
  <si>
    <t>497048373430</t>
  </si>
  <si>
    <t>497048373843</t>
  </si>
  <si>
    <t>497060752428</t>
  </si>
  <si>
    <t>497047507362</t>
  </si>
  <si>
    <t>497048372693</t>
  </si>
  <si>
    <t>497048373768</t>
  </si>
  <si>
    <t>497048373010</t>
  </si>
  <si>
    <t>497048373195</t>
  </si>
  <si>
    <t>497048373683</t>
  </si>
  <si>
    <t>497048374000</t>
  </si>
  <si>
    <t>497048374758</t>
  </si>
  <si>
    <t>497048372853</t>
  </si>
  <si>
    <t>497048372938</t>
  </si>
  <si>
    <t>497048373270</t>
  </si>
  <si>
    <t>497048373355</t>
  </si>
  <si>
    <t>497048373928</t>
  </si>
  <si>
    <t>497048374673</t>
  </si>
  <si>
    <t>497048372778</t>
  </si>
  <si>
    <t>497048371115</t>
  </si>
  <si>
    <t>497048371290</t>
  </si>
  <si>
    <t>497048371788</t>
  </si>
  <si>
    <t>497047509595</t>
  </si>
  <si>
    <t>497047509670</t>
  </si>
  <si>
    <t>497040649953</t>
  </si>
  <si>
    <t>497048370460</t>
  </si>
  <si>
    <t>PZ UPC</t>
  </si>
  <si>
    <t>old values in tbl internet sheet (charge has no e)</t>
  </si>
  <si>
    <t>Delete this sheet if no on has complained about the lack of e in charg for parks</t>
  </si>
  <si>
    <t>GERMANY</t>
  </si>
  <si>
    <t>HAM</t>
  </si>
  <si>
    <t>HAMBURG</t>
  </si>
  <si>
    <t>EcomSizeRatio1</t>
  </si>
  <si>
    <t>EcomSizeRatio2</t>
  </si>
  <si>
    <t>EcomSizeRatio3</t>
  </si>
  <si>
    <t>EcomSizeRatio4</t>
  </si>
  <si>
    <t>EcomSizeRatio5</t>
  </si>
  <si>
    <t>EcomSizeRatio6</t>
  </si>
  <si>
    <t>EcomSizeRatio7</t>
  </si>
  <si>
    <t>EcomSizeRatio8</t>
  </si>
  <si>
    <t>EcomSizeRatio9</t>
  </si>
  <si>
    <t>EcomSizeRatio10</t>
  </si>
  <si>
    <t>eqSigINDEX(APPorSizing!ES:ES,MATCH($A2,APPorSizing!$A:$A,0))</t>
  </si>
  <si>
    <t>eqSigINDEX(APPorSizing!ET:ET,MATCH($A2,APPorSizing!$A:$A,0))</t>
  </si>
  <si>
    <t>eqSigINDEX(APPorSizing!EU:EU,MATCH($A2,APPorSizing!$A:$A,0))</t>
  </si>
  <si>
    <t>eqSigINDEX(APPorSizing!EV:EV,MATCH($A2,APPorSizing!$A:$A,0))</t>
  </si>
  <si>
    <t>eqSigINDEX(APPorSizing!EX:EX,MATCH($A2,APPorSizing!$A:$A,0))</t>
  </si>
  <si>
    <t>eqSigINDEX(APPorSizing!EY:EY,MATCH($A2,APPorSizing!$A:$A,0))</t>
  </si>
  <si>
    <t>eqSigINDEX(APPorSizing!EZ:EZ,MATCH($A2,APPorSizing!$A:$A,0))</t>
  </si>
  <si>
    <t>eqSigINDEX(APPorSizing!FA:FA,MATCH($A2,APPorSizing!$A:$A,0))</t>
  </si>
  <si>
    <t>eqSigINDEX(APPorSizing!FB:FB,MATCH($A2,APPorSizing!$A:$A,0))</t>
  </si>
  <si>
    <t>eqSigINDEX(APPorSizing!EW:EW,MATCH($A2,APPorSizing!$A:$A,0))</t>
  </si>
  <si>
    <t>Accessories &amp; Footwear label G-PRK-CL03</t>
  </si>
  <si>
    <t>CA Flammability Label DIS-MISC-FLAM-A</t>
  </si>
  <si>
    <t>China Apparel Hangtag (goods imported into China) G-TDS-HT-CH02</t>
  </si>
  <si>
    <t>Baby Plush Hangtag G-TDS-BB-HT16</t>
  </si>
  <si>
    <t>1" Grey Connector - MC1</t>
  </si>
  <si>
    <t>Baby Swim Hangtag G-TDS-HT-BB-SWIM</t>
  </si>
  <si>
    <t>Footwear Sticker G-PRK-ST01</t>
  </si>
  <si>
    <t>Entanglement Warning G-MISC-HT3</t>
  </si>
  <si>
    <t>Alshaya Price Sticker DC-ASY-1000</t>
  </si>
  <si>
    <t>Swim Hygiene Liner G-MISC-SLINER</t>
  </si>
  <si>
    <t>Adult Graphic Tees Heat Transfers G-PRK-TL24</t>
  </si>
  <si>
    <t>CA Flammability Label DIS-MISC-FLAM-B</t>
  </si>
  <si>
    <t xml:space="preserve">China Apparel Hangtag (goods produced in China) G-TDS-HT-CH01 </t>
  </si>
  <si>
    <t>Baby Single Hangtag G-TDS-BB-HT11</t>
  </si>
  <si>
    <t>10" Bottom Hanger with Coordinate Loop, Grey - 1100G</t>
  </si>
  <si>
    <t>Castle Collection Role Play Hangtag CASTLE-HT08</t>
  </si>
  <si>
    <t>Footwear Sticker (kids) G-PRK-ST02</t>
  </si>
  <si>
    <t>eComm UPC sticker G-ECOM-1000</t>
  </si>
  <si>
    <t>Entanglement label (GL12 verbiage) G-MISC-WL3</t>
  </si>
  <si>
    <t>China Footwear Hangtag (goods imported into China) G-TDS-HT-CH06</t>
  </si>
  <si>
    <t>Baby Tri-Fold Hangtag G-TDS-BB-HT14</t>
  </si>
  <si>
    <t>10" Bottom Hanger, Grey 6010G</t>
  </si>
  <si>
    <t>Piece Set Hangtag  G-MISC-PCSET</t>
  </si>
  <si>
    <t>Footwear Sticker (baby) G-TDS-BB-T02</t>
  </si>
  <si>
    <t>JCP Large Retail Sticker (2 or more) TDS-JCP-1211</t>
  </si>
  <si>
    <t>Baby Footwear Sticker G-TDS-BB-ST01</t>
  </si>
  <si>
    <t>Encanto copyright label   MISC-ENCANTO</t>
  </si>
  <si>
    <t>China Footwear Hangtag (goods produced in China) G-TDS-HT-CH05</t>
  </si>
  <si>
    <t>Bi-Fold Hangtag w/ warnings G-PRK-HT03</t>
  </si>
  <si>
    <t>10" Grey Connector - MC10</t>
  </si>
  <si>
    <t>Scented Ink Sticker G-MISC-SISTRK</t>
  </si>
  <si>
    <t>Size Strip - Boys TDS-SS21</t>
  </si>
  <si>
    <t>JCP Large Retail Sticker TDS-JCP-1208</t>
  </si>
  <si>
    <t>Baby Plush Label G-TDS-BB-PLU2</t>
  </si>
  <si>
    <t>Incredibles 2 MISC-INC2</t>
  </si>
  <si>
    <t>China Plush Hangtag (goods imported into China) G-TDS-HT-CH04</t>
  </si>
  <si>
    <t>Multi Fold Hangtag G-PRK-HT07</t>
  </si>
  <si>
    <t>10" Pinch Clip Bottom Hanger with connector, Grey - MP10</t>
  </si>
  <si>
    <t>Sensory Friendly Sticker G-MISC-SFSTRK</t>
  </si>
  <si>
    <t>Size Strip - Girls TDS-SS20</t>
  </si>
  <si>
    <t>JCP Small Retail Sticker (2 or more) TDS-JCP-1210</t>
  </si>
  <si>
    <t>Baby Role Play care label G-TDS-BB-CL06</t>
  </si>
  <si>
    <t>Pet warning label  G-MISC-WLPET</t>
  </si>
  <si>
    <t>Live Action Spider-man Adult Apparel Heat Transfers  G-PRK-TL22</t>
  </si>
  <si>
    <t>China Plush Hangtag (goods produced in China) G-TDS-HT-CH03</t>
  </si>
  <si>
    <t>Multi Fold Hangtag warning leaflet G-PRK-HT07 leaflet</t>
  </si>
  <si>
    <t>10" Top hanger, Grey 497G</t>
  </si>
  <si>
    <t>Swim Hangtag G-TDS-HT-SWIM</t>
  </si>
  <si>
    <t>Size Strip - Ladies TDS-SS22</t>
  </si>
  <si>
    <t>JCP Small Retail Sticker TDS-JCP-1209</t>
  </si>
  <si>
    <t>Live Action Spider-man Cotton Tight Fitting Heat Transfers  G-PRK-TL20</t>
  </si>
  <si>
    <t>China Plush Hangtag G-TDS-PLU5</t>
  </si>
  <si>
    <t>Pet Hangtag G-TDS-HTPET</t>
  </si>
  <si>
    <t>12" Coordinate Hanger with 4" drop, Grey - 1102G</t>
  </si>
  <si>
    <t>Size Strip - Mens TDS-SS23</t>
  </si>
  <si>
    <t>Liverpool Price Sticker DC-LIV-1000M</t>
  </si>
  <si>
    <t>Live Action Spider-man Kids Apparel Heat Transfers  G-PRK-TL21</t>
  </si>
  <si>
    <t>China Roleplay Hangtag (goods produced in China) G-TDS-HT-CH07</t>
  </si>
  <si>
    <t>Plush Hangtag G-PRK-PT05</t>
  </si>
  <si>
    <t>12" Top Hanger with connector, Grey - MI12G</t>
  </si>
  <si>
    <t>Size Strip - Unisex TDS-SS24</t>
  </si>
  <si>
    <t>Long Rattail sticker: G-TDS-RATTAIL-LONG</t>
  </si>
  <si>
    <t>China Sewn in label - side sewn: DTP-SH-REG-HW-SS</t>
  </si>
  <si>
    <t>Single Hangtag G-PRK-HT01</t>
  </si>
  <si>
    <t>12” bottom hanger, Grey 6012G</t>
  </si>
  <si>
    <t>NA UPC/price sticker G-TDS-1000NA</t>
  </si>
  <si>
    <t>Lucas Film Classic Fit Apparel Heat Transfers: G-PRK-TL33</t>
  </si>
  <si>
    <t>China Sewn in label - top sewn: DTP-SH-REG-HW-TS</t>
  </si>
  <si>
    <t>Tri-Fold Hangtag G-PRK-HT04</t>
  </si>
  <si>
    <t>12” Top hanger, Grey 498G</t>
  </si>
  <si>
    <t>Rattail sticker G-TDS-RATTAIL</t>
  </si>
  <si>
    <t>Lucas Film Slim Fit Apparel Heat Transfers: G-PRK-TL34</t>
  </si>
  <si>
    <t>Tri-Fold warning leaflet G-PRK-HT04 Leaflet</t>
  </si>
  <si>
    <t>12” Top hanger, Grey 498G + 8” Bottom hanger loop 1104G</t>
  </si>
  <si>
    <t>Shopdisney UPC Sticker G-ECOM-MYSP</t>
  </si>
  <si>
    <t>Marvel Adults Heat Transfers  G-PRK-TL17</t>
  </si>
  <si>
    <t>Parks Specific Retail Hangtag 8V (with Price) WDP-1222</t>
  </si>
  <si>
    <t>15" Top Hanger with connector, Grey - MI15G</t>
  </si>
  <si>
    <t>Target AUS EAN sticker DC-TGT-1000A</t>
  </si>
  <si>
    <t>Classic Fit Apparel Heat Transfers: G-PRK-TL31</t>
  </si>
  <si>
    <t>Marvel Classic Fit Apparel Heat Transfers: G-PRK-TL35</t>
  </si>
  <si>
    <t>ShopDisney Importer Sticker MYSG-STRK</t>
  </si>
  <si>
    <t>Parks Specific Retail Hangtag 8N (no Price) SHDR</t>
  </si>
  <si>
    <t>15" Top Hanger, Grey 485G</t>
  </si>
  <si>
    <t>Target Price/UPC Sticker DC-TGT-PS01</t>
  </si>
  <si>
    <t>Cotton Tight Fitting Care Label G-PRK-CL02</t>
  </si>
  <si>
    <t>Marvel Cotton Tight Fitting Heat Transfers G-PRK-TL16</t>
  </si>
  <si>
    <t>17” Top Hanger, Grey 484G</t>
  </si>
  <si>
    <t>Target Price/UPC Sticker DC-TAU-1000</t>
  </si>
  <si>
    <t>Cotton Tight Fitting Heat Transfers G-PRK-TL13</t>
  </si>
  <si>
    <t>Marvel Graphic Tees Heat Transfers  G-PRK-TL25</t>
  </si>
  <si>
    <t>WH Liverpool Importer Sticker with pricing DC-LIV-PS01(DO NOT USE)</t>
  </si>
  <si>
    <t>4" Grey Connector - MC4</t>
  </si>
  <si>
    <t>Marvel Kids Heat Transfers  G-PRK-TL15</t>
  </si>
  <si>
    <t>WH JCP 2 or more retail ticket  TDS-JCP-PT01</t>
  </si>
  <si>
    <t>6" Grey  Connector - MC6</t>
  </si>
  <si>
    <t>WH JCP Multi Piece Ticket TDS-JCP-PT03/PT04</t>
  </si>
  <si>
    <t>7" Clip Bottom Hanger with connector, Grey - MF7G</t>
  </si>
  <si>
    <t>Marvel Slim Fit Apparel Heat Transfers: G-PRK-TL36</t>
  </si>
  <si>
    <t>WH JCP Plush Retail Ticket (2 or more) TDS-JCP-PT06</t>
  </si>
  <si>
    <t>8" Bottom Hanger with Coordinate Loop, Grey - 1104G</t>
  </si>
  <si>
    <t>Kids and Adults Apparel Heat Transfers G-PRK-TL14</t>
  </si>
  <si>
    <t>New York MISC-11NY</t>
  </si>
  <si>
    <t>WH JCP Plush Retail Ticket TDS-JCP-PT05</t>
  </si>
  <si>
    <t>8" Bottom Hanger, Grey 6008G</t>
  </si>
  <si>
    <t>Kids Graphic Tees Heat Transfers G-PRK-TL23</t>
  </si>
  <si>
    <t>WH JCP Single Retail ticket TDS-JCP-PT02</t>
  </si>
  <si>
    <t>8" Bottom Modular Pinch Clip Hanger with metal hook, Grey - MBMP8</t>
  </si>
  <si>
    <t>Main care label G-PRK-CL01</t>
  </si>
  <si>
    <t>Star Wars Cotton Tight Fitting Heat Transfers  G-PRK-TL18</t>
  </si>
  <si>
    <t>WH Large Retail Sticker  TDS-JCP-1208</t>
  </si>
  <si>
    <t>8" Grey Connector - MC8</t>
  </si>
  <si>
    <t>Main Sweater Label G-PRK-ML03</t>
  </si>
  <si>
    <t>Star Wars Graphic Tees Heat Transfers  G-PRK-TL26</t>
  </si>
  <si>
    <t>WH Large Retail Sticker (2 or more)  TDS-JCP-1211</t>
  </si>
  <si>
    <t>8.75" Bottom Hanger with slot, Grey 279GSLOT</t>
  </si>
  <si>
    <t>Main/Care label G-PRK-ML01</t>
  </si>
  <si>
    <t>Star Wars Kids and Adults Apparel Heat Transfers  G-PRK-TL19</t>
  </si>
  <si>
    <t>WH Liverpool Hangtag  DC-LIV-PT01</t>
  </si>
  <si>
    <t>8.75" Bottom Hanger, Grey - 279G</t>
  </si>
  <si>
    <t>No logo care label G-TDS-CL05</t>
  </si>
  <si>
    <t>WH Liverpool Hangtag with caution statement at back DC-LIV-PT02</t>
  </si>
  <si>
    <t>Anti Slip Rubber Pad, Natural - 9320</t>
  </si>
  <si>
    <t>Plush Care Label G-PRK-PLU2</t>
  </si>
  <si>
    <t>Plush small care label  G-PRK-PLU3</t>
  </si>
  <si>
    <t>WH Small Retail Sticker  TDS-JCP-1209</t>
  </si>
  <si>
    <t>Baby Sets, Grey: 10" Top with 4" drop - 497G &amp; 8" Bottom-1104G</t>
  </si>
  <si>
    <t>Rattail sticker: G-TDS-RATTAIL</t>
  </si>
  <si>
    <t>WH Small Retail Sticker (2 or more)   TDS-JCP-1210</t>
  </si>
  <si>
    <t>Role Play care label G-PRK-CL06</t>
  </si>
  <si>
    <t>Baby Top, Grey: 10"-497G</t>
  </si>
  <si>
    <t>Role Play Label for accessories and footwear G-PRK-CL03RP</t>
  </si>
  <si>
    <t>Role Play Tear Away care label G-PRK-CL07</t>
  </si>
  <si>
    <t>Slim Fit Apparel Heat Transfers: G-PRK-TL32</t>
  </si>
  <si>
    <t>Modular Coordinate Loop, Grey - MCL</t>
  </si>
  <si>
    <t>Small World Contains Organic Cotton:  G-PRK-SWL-ML06</t>
  </si>
  <si>
    <t>Small World Contains Organic Cotton:  G-PRK-TL29</t>
  </si>
  <si>
    <t>SET, Grey- 484G- 17” TOP + 1102G- 12” BOTTOM</t>
  </si>
  <si>
    <t>Small World Contains Recycled Materials:  G-PRK-SWL-ML07</t>
  </si>
  <si>
    <t>SET, Grey-498G (12" TOP), MC8G(8" CONNECTOR), MP8G(8"BOTTOM)</t>
  </si>
  <si>
    <t>Small World Contains Recycled Materials:  G-PRK-TL30</t>
  </si>
  <si>
    <t>Top 10”, Grey 497G, Connector MC6G (6” connector), &amp; Bottom MP8G (8” bottom)</t>
  </si>
  <si>
    <t>Small World Contains Recycled Polyester:  G-PRK-TL28</t>
  </si>
  <si>
    <t>Top 10”, Grey 497G, Connector MC8G (8” connector), &amp; Bottom MP8G (8” bottom)</t>
  </si>
  <si>
    <t>Small World Organic Cotton Heat Transfers:  G-PRK-TL27</t>
  </si>
  <si>
    <t>Small World Organic Cotton:  G-PRK-SWL-ML04</t>
  </si>
  <si>
    <t>*** DO NOT USE *** DO NOT USE ***</t>
  </si>
  <si>
    <t>Small World Recycled Polyester:  G-PRK-SWL-ML05</t>
  </si>
  <si>
    <t>**** DO NOT USE *** DO NOT USE ****</t>
  </si>
  <si>
    <t>Tear Away Care Label G-PRK-CL04</t>
  </si>
  <si>
    <t>--- DO NOT USE_NEW GLOBAL LABELS ---</t>
  </si>
  <si>
    <t>WH accessories &amp; Footwear Label DC-CL03</t>
  </si>
  <si>
    <t>WH Cotton Tight Fitting Care Label DC-CL02</t>
  </si>
  <si>
    <t>WH  Top Hanger - 10" 12" DC-HS01</t>
  </si>
  <si>
    <t>WH Bottom Hanger DC-HS02</t>
  </si>
  <si>
    <t>WH Top Hanger - 15" 17" DC-HS03</t>
  </si>
  <si>
    <t xml:space="preserve">WH Boxer Hanger DC-HS06 </t>
  </si>
  <si>
    <t>------ DO NOT USE _WHOLESALE -------</t>
  </si>
  <si>
    <t>WH Main/care Label DC-ML01</t>
  </si>
  <si>
    <t>WH no logo care label DC-CL05</t>
  </si>
  <si>
    <t>WH Role Play care label DC-CL06</t>
  </si>
  <si>
    <t>WH tear away care label DC-CL04</t>
  </si>
  <si>
    <t>WH Tear Away care label DC-CL07</t>
  </si>
  <si>
    <t>EcomStateSetDate</t>
  </si>
  <si>
    <t>eqSigIF(INDEX(RangeDetail!BL:BL,MATCH($A2,RangeDetail!$A:$A,0))=0,"",INDEX(RangeDetail!BL:BL,MATCH($A2,RangeDetail!$A:$A,0)))</t>
  </si>
  <si>
    <t>StoreSizeRatio1</t>
  </si>
  <si>
    <t>StoreSizeRatio2</t>
  </si>
  <si>
    <t>StoreSizeRatio3</t>
  </si>
  <si>
    <t>StoreSizeRatio4</t>
  </si>
  <si>
    <t>StoreSizeRatio5</t>
  </si>
  <si>
    <t>StoreSizeRatio6</t>
  </si>
  <si>
    <t>StoreSizeRatio7</t>
  </si>
  <si>
    <t>StoreSizeRatio8</t>
  </si>
  <si>
    <t>StoreSizeRatio9</t>
  </si>
  <si>
    <t>StoreSizeRatio10</t>
  </si>
  <si>
    <t>eqSigINDEX(APPorSizing!HA:HA,MATCH($A2,APPorSizing!$A:$A,0))</t>
  </si>
  <si>
    <t>eqSigINDEX(APPorSizing!HB:HB,MATCH($A2,APPorSizing!$A:$A,0))</t>
  </si>
  <si>
    <t>eqSigINDEX(APPorSizing!HC:HC,MATCH($A2,APPorSizing!$A:$A,0))</t>
  </si>
  <si>
    <t>eqSigINDEX(APPorSizing!HD:HD,MATCH($A2,APPorSizing!$A:$A,0))</t>
  </si>
  <si>
    <t>eqSigINDEX(APPorSizing!HE:HE,MATCH($A2,APPorSizing!$A:$A,0))</t>
  </si>
  <si>
    <t>eqSigINDEX(APPorSizing!HF:HF,MATCH($A2,APPorSizing!$A:$A,0))</t>
  </si>
  <si>
    <t>eqSigINDEX(APPorSizing!HH:HH,MATCH($A2,APPorSizing!$A:$A,0))</t>
  </si>
  <si>
    <t>eqSigINDEX(APPorSizing!HI:HI,MATCH($A2,APPorSizing!$A:$A,0))</t>
  </si>
  <si>
    <t>eqSigINDEX(APPorSizing!HJ:HJ,MATCH($A2,APPorSizing!$A:$A,0))</t>
  </si>
  <si>
    <t>eqSigINDEX(APPorSizing!HG:HG,MATCH($A2,APPorSizing!$A:$A,0))</t>
  </si>
  <si>
    <t>hughj095</t>
  </si>
  <si>
    <t>john.m.hughes@disney.com</t>
  </si>
  <si>
    <t>John Hughes</t>
  </si>
  <si>
    <t>new</t>
  </si>
  <si>
    <t>GreenFields</t>
  </si>
  <si>
    <t>GlobalStageSetType</t>
  </si>
  <si>
    <t>NA Stage Set</t>
  </si>
  <si>
    <t>NA Stage Set Week</t>
  </si>
  <si>
    <t>Global Stage Set Date</t>
  </si>
  <si>
    <t>Global Stage Set Type</t>
  </si>
  <si>
    <t>FirstStageSetType</t>
  </si>
  <si>
    <t>LATVIA</t>
  </si>
  <si>
    <t>RIGA</t>
  </si>
  <si>
    <t>RIX</t>
  </si>
  <si>
    <t>Katherine.Goris.-ND@Disney.com</t>
  </si>
  <si>
    <t>GORIK002</t>
  </si>
  <si>
    <t>Katherine Goris</t>
  </si>
  <si>
    <t>Sidney Leon</t>
  </si>
  <si>
    <t>DALAS004</t>
  </si>
  <si>
    <t>sumayya.dalal@disney.com</t>
  </si>
  <si>
    <t>Sumayya Dalal</t>
  </si>
  <si>
    <t>CEBU</t>
  </si>
  <si>
    <t>CEB</t>
  </si>
  <si>
    <t>DALIAN</t>
  </si>
  <si>
    <t>DAL</t>
  </si>
  <si>
    <t>ricky.fritch@disney.com</t>
  </si>
  <si>
    <t>FRITR011</t>
  </si>
  <si>
    <t>Ricky Fritch</t>
  </si>
  <si>
    <t>eqsigiferror(RIGHT(INDEX(RangeDetail!Z:Z,MATCH($A2,RangeDetail!$A:$A,0)),len(INDEX(RangeDetail!Z:Z,MATCH($A2,RangeDetail!$A:$A,0))) - (Search("|",INDEX(RangeDetail!Z:Z,MATCH($A2,RangeDetail!$A:$A,0)))+1)),"")</t>
  </si>
  <si>
    <t>eqsigLEFT(INDEX(RangeDetail!Z:Z,MATCH($A2,RangeDetail!$A:$A,0)),IFERROR(SEARCH("|",INDEX(RangeDetail!Z:Z,MATCH($A2,RangeDetail!$A:$A,0)))-2,LEN(INDEX(RangeDetail!Z:Z,MATCH($A2,RangeDetail!$A:$A,0)))))</t>
  </si>
  <si>
    <t>eqSigIF(INDEX(RangeDetail!BH:BH,MATCH($A2,RangeDetail!$A:$A,0))=0,"",INDEX(RangeDetail!BH:BH,MATCH($A2,RangeDetail!$A:$A,0)))</t>
  </si>
  <si>
    <t>Means the date was manually adjusted BACK a day (day earlier) so as not to have duplicate ship dates. Anticipate date for that week is also adjusted to go BACK a day (e.g. if 5, then make it 4).</t>
  </si>
  <si>
    <t>1.6.23</t>
  </si>
  <si>
    <t xml:space="preserve">N. Las Vegas, NV </t>
  </si>
  <si>
    <t xml:space="preserve">Newville, PA </t>
  </si>
  <si>
    <t>Open</t>
  </si>
  <si>
    <t>2.23.23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</si>
</sst>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9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_-* #,##0.00000000_-;\-* #,##0.00000000_-;_-* &quot;-&quot;??_-;_-@_-"/>
    <numFmt numFmtId="167" formatCode="General;General;&quot;-&quot;"/>
    <numFmt numFmtId="168" formatCode="#,##0.0\ ;[Red]\-#,##0.0;&quot;-&quot;"/>
    <numFmt numFmtId="169" formatCode="#,##0\ ;[Red]\-#,##0;&quot;-&quot;"/>
    <numFmt numFmtId="170" formatCode="###0.0;[Red]\-###0.0;&quot;-&quot;"/>
    <numFmt numFmtId="171" formatCode="###0.00;[Red]\-###0.00;&quot;-&quot;"/>
    <numFmt numFmtId="172" formatCode="0.0%;[Red]\-0.0%;&quot;-&quot;"/>
    <numFmt numFmtId="173" formatCode="###0;[Red]\-###0;&quot;-&quot;"/>
    <numFmt numFmtId="174" formatCode="0.0"/>
    <numFmt numFmtId="175" formatCode="0.0%"/>
    <numFmt numFmtId="176" formatCode="#,##0.00;[Red]\-#,##0.00;&quot;-&quot;"/>
    <numFmt numFmtId="177" formatCode="#,##0.0;[Red]\-#,##0.0;&quot;-&quot;"/>
    <numFmt numFmtId="178" formatCode="#,##0;[Red]\-#,##0;&quot;-&quot;"/>
    <numFmt numFmtId="179" formatCode="#,##0.00;\(#,##0.00\)"/>
    <numFmt numFmtId="180" formatCode="#,##0;\(#,##0\)"/>
    <numFmt numFmtId="181" formatCode="\'0000000000000000"/>
    <numFmt numFmtId="182" formatCode="0.000"/>
    <numFmt numFmtId="183" formatCode="m/d/yyyy;m/d/yyyy;&quot;-&quot;"/>
    <numFmt numFmtId="184" formatCode="&quot;$&quot;#,##0.00"/>
    <numFmt numFmtId="185" formatCode="#,##0.0"/>
    <numFmt numFmtId="186" formatCode="#,##0.0000"/>
    <numFmt numFmtId="187" formatCode="dd\-mmm\-yy\ hh:mm"/>
    <numFmt numFmtId="188" formatCode="#,##0.00\ ;[Red]\-#,##0.00;&quot;-&quot;"/>
    <numFmt numFmtId="189" formatCode="#,##0.0%;[Red]\-#,##0.0%;&quot;-&quot;"/>
    <numFmt numFmtId="190" formatCode="[Red]#,##0\ ;[Red]\-#,##0;&quot;-&quot;"/>
    <numFmt numFmtId="191" formatCode="#,##0;#,##0;&quot;-&quot;"/>
    <numFmt numFmtId="192" formatCode="#,##0.0%;#,##0.0%;&quot;-&quot;"/>
    <numFmt numFmtId="193" formatCode="dd/mm/yyyy;dd/mm/yyyy;&quot;-&quot;"/>
    <numFmt numFmtId="194" formatCode="#,##0.00;#,##0.00;&quot;-&quot;"/>
    <numFmt numFmtId="195" formatCode="#,##0.00;\-#,##0.00;&quot;-&quot;"/>
    <numFmt numFmtId="196" formatCode="0000\ \-\ 0"/>
    <numFmt numFmtId="197" formatCode="#,##0.00_ ;[Red]\-#,##0.00\ "/>
    <numFmt numFmtId="198" formatCode="&quot;£&quot;#,##0.00;[Red]\-&quot;£&quot;#,##0.00;&quot;-&quot;"/>
    <numFmt numFmtId="199" formatCode="&quot;$&quot;#,##0"/>
    <numFmt numFmtId="200" formatCode="[$€-2]\ #,##0.00;[Red]\-[$€-2]\ #,##0.00"/>
    <numFmt numFmtId="201" formatCode="#,##0;\-#,##0;&quot;-&quot;"/>
    <numFmt numFmtId="202" formatCode="0_ ;[Red]\-0\ "/>
    <numFmt numFmtId="203" formatCode="000000"/>
    <numFmt numFmtId="204" formatCode="&quot;WAS&quot;;General;&quot;IS&quot;"/>
    <numFmt numFmtId="205" formatCode="&quot;Not Taken&quot;;&quot;Deleted&quot;;&quot;-&quot;"/>
    <numFmt numFmtId="206" formatCode="&quot;Not Taken&quot;;&quot;Delete/Cancel&quot;;&quot;-&quot;"/>
    <numFmt numFmtId="207" formatCode="dd/mmm/yyyy;dd/mmm/yyyy;&quot;-&quot;"/>
    <numFmt numFmtId="208" formatCode="###0%;[Red]\-###0%;&quot;-&quot;"/>
    <numFmt numFmtId="209" formatCode="#,##0;[Red]\-\,##0;&quot;-&quot;"/>
    <numFmt numFmtId="210" formatCode="###0.000;[Red]\-###0.000;&quot;-&quot;"/>
    <numFmt numFmtId="211" formatCode="#,##0_ ;[Red]\-#,##0\ "/>
    <numFmt numFmtId="212" formatCode="mm/dd/yy"/>
  </numFmts>
  <fonts count="86" x14ac:knownFonts="1">
    <font>
      <sz val="10"/>
      <color theme="1"/>
      <name val="Arial"/>
      <family val="2"/>
    </font>
    <font>
      <b/>
      <sz val="12"/>
      <color indexed="10"/>
      <name val="Cambria"/>
      <family val="1"/>
    </font>
    <font>
      <sz val="10"/>
      <color theme="1"/>
      <name val="Cambria"/>
      <family val="1"/>
    </font>
    <font>
      <b/>
      <sz val="10"/>
      <color theme="1"/>
      <name val="Cambria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0000CC"/>
      <name val="Arial"/>
      <family val="2"/>
    </font>
    <font>
      <b/>
      <sz val="10"/>
      <color rgb="FF0000CC"/>
      <name val="Arial"/>
      <family val="2"/>
    </font>
    <font>
      <sz val="10"/>
      <name val="Verdana"/>
      <family val="2"/>
    </font>
    <font>
      <b/>
      <sz val="8"/>
      <name val="Helvetica"/>
      <family val="2"/>
    </font>
    <font>
      <sz val="8"/>
      <name val="Helvetica"/>
      <family val="2"/>
    </font>
    <font>
      <sz val="10"/>
      <name val="Arial"/>
      <family val="2"/>
    </font>
    <font>
      <b/>
      <sz val="14"/>
      <color indexed="9"/>
      <name val="Verdana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9"/>
      <color rgb="FFFFFFFF"/>
      <name val="Verdana"/>
      <family val="2"/>
    </font>
    <font>
      <b/>
      <sz val="11"/>
      <color rgb="FF000080"/>
      <name val="Arial"/>
      <family val="2"/>
    </font>
    <font>
      <sz val="9"/>
      <color rgb="FF000000"/>
      <name val="Verdana"/>
      <family val="2"/>
    </font>
    <font>
      <sz val="11"/>
      <color rgb="FF000000"/>
      <name val="Arial"/>
      <family val="2"/>
    </font>
    <font>
      <sz val="9"/>
      <color rgb="FF0000FF"/>
      <name val="Verdana"/>
      <family val="2"/>
    </font>
    <font>
      <sz val="9"/>
      <color rgb="FFC0C0C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0"/>
      <color theme="10"/>
      <name val="Arial"/>
      <family val="2"/>
    </font>
    <font>
      <b/>
      <sz val="12"/>
      <color rgb="FFFF0000"/>
      <name val="Cambria"/>
      <family val="1"/>
    </font>
    <font>
      <b/>
      <sz val="16"/>
      <color theme="1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sz val="10"/>
      <color rgb="FF0000FF"/>
      <name val="Arial"/>
      <family val="2"/>
    </font>
    <font>
      <sz val="8"/>
      <name val="Arial"/>
      <family val="2"/>
    </font>
    <font>
      <b/>
      <sz val="8"/>
      <color indexed="39"/>
      <name val="Tahoma"/>
      <family val="2"/>
    </font>
    <font>
      <sz val="8"/>
      <color indexed="39"/>
      <name val="Tahoma"/>
      <family val="2"/>
    </font>
    <font>
      <sz val="10"/>
      <color theme="0"/>
      <name val="Arial"/>
      <family val="2"/>
    </font>
    <font>
      <sz val="11"/>
      <color rgb="FF0000CC"/>
      <name val="Calibri"/>
      <family val="2"/>
    </font>
    <font>
      <b/>
      <sz val="11"/>
      <color rgb="FF0000CC"/>
      <name val="Calibri"/>
      <family val="2"/>
    </font>
    <font>
      <sz val="10"/>
      <color rgb="FF0000CC"/>
      <name val="Verdana"/>
      <family val="2"/>
    </font>
    <font>
      <b/>
      <sz val="10"/>
      <color rgb="FF0000CC"/>
      <name val="Verdana"/>
      <family val="2"/>
    </font>
    <font>
      <i/>
      <sz val="10"/>
      <color theme="1"/>
      <name val="Arial"/>
      <family val="2"/>
    </font>
    <font>
      <b/>
      <sz val="11"/>
      <color theme="2" tint="-0.749992370372631"/>
      <name val="Calibri"/>
      <family val="2"/>
    </font>
    <font>
      <sz val="11"/>
      <color theme="2" tint="-0.749992370372631"/>
      <name val="Calibri"/>
      <family val="2"/>
    </font>
    <font>
      <sz val="10"/>
      <color theme="2" tint="-0.749992370372631"/>
      <name val="Arial"/>
      <family val="2"/>
    </font>
    <font>
      <b/>
      <sz val="10"/>
      <name val="Verdana"/>
      <family val="2"/>
    </font>
    <font>
      <b/>
      <sz val="8"/>
      <name val="Cambria"/>
      <family val="1"/>
    </font>
    <font>
      <sz val="8"/>
      <name val="Cambria"/>
      <family val="1"/>
    </font>
    <font>
      <sz val="8"/>
      <color theme="1"/>
      <name val="Cambria"/>
      <family val="1"/>
    </font>
    <font>
      <b/>
      <sz val="8"/>
      <color rgb="FF0000FF"/>
      <name val="Cambria"/>
      <family val="1"/>
    </font>
    <font>
      <sz val="10"/>
      <color indexed="8"/>
      <name val="Arial"/>
      <family val="2"/>
    </font>
    <font>
      <b/>
      <sz val="11"/>
      <color rgb="FF000000"/>
      <name val="Calibri"/>
      <family val="2"/>
    </font>
    <font>
      <sz val="11"/>
      <color indexed="8"/>
      <name val="Calibri"/>
      <family val="2"/>
    </font>
    <font>
      <sz val="10"/>
      <color rgb="FFFF0000"/>
      <name val="Arial"/>
      <family val="2"/>
    </font>
    <font>
      <b/>
      <sz val="11"/>
      <color indexed="8"/>
      <name val="Calibri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theme="0" tint="-0.249977111117893"/>
      <name val="Verdana"/>
      <family val="2"/>
    </font>
    <font>
      <sz val="10"/>
      <color rgb="FF0000FF"/>
      <name val="Verdana"/>
      <family val="2"/>
    </font>
    <font>
      <sz val="1"/>
      <name val="Verdana"/>
      <family val="2"/>
    </font>
    <font>
      <sz val="10"/>
      <color indexed="9"/>
      <name val="Verdana"/>
      <family val="2"/>
    </font>
    <font>
      <sz val="1"/>
      <color theme="0"/>
      <name val="Verdana"/>
      <family val="2"/>
    </font>
    <font>
      <sz val="10"/>
      <color theme="0"/>
      <name val="Verdana"/>
      <family val="2"/>
    </font>
    <font>
      <sz val="1"/>
      <name val="Arial"/>
      <family val="2"/>
    </font>
    <font>
      <sz val="1"/>
      <color theme="1"/>
      <name val="Arial"/>
      <family val="2"/>
    </font>
    <font>
      <b/>
      <sz val="10"/>
      <color rgb="FFFF0000"/>
      <name val="Verdana"/>
      <family val="2"/>
    </font>
    <font>
      <i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rgb="FFFF5050"/>
      <name val="Arial"/>
      <family val="2"/>
    </font>
    <font>
      <b/>
      <sz val="8"/>
      <name val="Helvetica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7"/>
      <name val="Helvetica"/>
      <family val="2"/>
    </font>
    <font>
      <sz val="7"/>
      <name val="Arial"/>
      <family val="2"/>
    </font>
    <font>
      <sz val="9"/>
      <color theme="1"/>
      <name val="Calibri"/>
      <family val="2"/>
    </font>
    <font>
      <sz val="10"/>
      <name val="Helvetica"/>
      <family val="2"/>
    </font>
    <font>
      <b/>
      <sz val="9"/>
      <name val="Helvetica"/>
      <family val="2"/>
    </font>
    <font>
      <sz val="9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60"/>
      <color rgb="FFFF0000"/>
      <name val="Cambria"/>
      <family val="1"/>
    </font>
  </fonts>
  <fills count="6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 tint="-0.14999847407452621"/>
      </patternFill>
    </fill>
    <fill>
      <patternFill patternType="gray0625">
        <bgColor theme="0" tint="-0.14996795556505021"/>
      </patternFill>
    </fill>
    <fill>
      <patternFill patternType="gray0625"/>
    </fill>
    <fill>
      <patternFill patternType="solid">
        <fgColor rgb="FFFFFFFF"/>
        <bgColor rgb="FF000000"/>
      </patternFill>
    </fill>
    <fill>
      <patternFill patternType="solid">
        <fgColor rgb="FF66669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9B8"/>
        <bgColor indexed="64"/>
      </patternFill>
    </fill>
    <fill>
      <patternFill patternType="solid">
        <fgColor rgb="FF9F89B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5A33"/>
        <bgColor indexed="64"/>
      </patternFill>
    </fill>
  </fills>
  <borders count="8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39">
    <xf numFmtId="0" fontId="0" fillId="0" borderId="0"/>
    <xf numFmtId="165" fontId="4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5" fillId="14" borderId="28"/>
    <xf numFmtId="0" fontId="16" fillId="15" borderId="29">
      <alignment horizontal="center" wrapText="1"/>
    </xf>
    <xf numFmtId="0" fontId="17" fillId="16" borderId="30">
      <alignment horizontal="center" wrapText="1"/>
    </xf>
    <xf numFmtId="179" fontId="18" fillId="17" borderId="31">
      <alignment horizontal="right" vertical="center"/>
    </xf>
    <xf numFmtId="179" fontId="19" fillId="17" borderId="31">
      <alignment horizontal="right" vertical="center"/>
    </xf>
    <xf numFmtId="0" fontId="16" fillId="15" borderId="29">
      <alignment horizontal="center" wrapText="1"/>
    </xf>
    <xf numFmtId="0" fontId="17" fillId="16" borderId="30">
      <alignment horizontal="center" wrapText="1"/>
    </xf>
    <xf numFmtId="180" fontId="18" fillId="17" borderId="31">
      <alignment horizontal="right" vertical="center"/>
    </xf>
    <xf numFmtId="180" fontId="19" fillId="17" borderId="31">
      <alignment horizontal="right" vertical="center"/>
    </xf>
    <xf numFmtId="0" fontId="16" fillId="15" borderId="31">
      <alignment vertical="center" wrapText="1"/>
    </xf>
    <xf numFmtId="0" fontId="17" fillId="16" borderId="30">
      <alignment horizontal="center" wrapText="1"/>
    </xf>
    <xf numFmtId="179" fontId="19" fillId="17" borderId="31">
      <alignment horizontal="right" vertical="center"/>
    </xf>
    <xf numFmtId="0" fontId="17" fillId="16" borderId="30">
      <alignment horizontal="center" wrapText="1"/>
    </xf>
    <xf numFmtId="180" fontId="19" fillId="17" borderId="31">
      <alignment horizontal="right" vertical="center"/>
    </xf>
    <xf numFmtId="0" fontId="17" fillId="16" borderId="30">
      <alignment horizontal="center" wrapText="1"/>
    </xf>
    <xf numFmtId="181" fontId="20" fillId="17" borderId="31">
      <alignment horizontal="left" vertical="center" wrapText="1"/>
    </xf>
    <xf numFmtId="179" fontId="19" fillId="17" borderId="31">
      <alignment horizontal="right" vertical="center"/>
    </xf>
    <xf numFmtId="0" fontId="17" fillId="16" borderId="30">
      <alignment horizontal="center" wrapText="1"/>
    </xf>
    <xf numFmtId="180" fontId="19" fillId="17" borderId="31">
      <alignment horizontal="right" vertical="center"/>
    </xf>
    <xf numFmtId="0" fontId="21" fillId="15" borderId="29">
      <alignment horizontal="center" vertical="center"/>
    </xf>
    <xf numFmtId="0" fontId="16" fillId="15" borderId="29">
      <alignment horizontal="center" wrapText="1"/>
    </xf>
    <xf numFmtId="0" fontId="17" fillId="16" borderId="30">
      <alignment horizontal="center" wrapText="1"/>
    </xf>
    <xf numFmtId="0" fontId="4" fillId="0" borderId="0"/>
    <xf numFmtId="0" fontId="4" fillId="0" borderId="0"/>
    <xf numFmtId="0" fontId="22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0" fontId="51" fillId="0" borderId="0"/>
    <xf numFmtId="0" fontId="12" fillId="0" borderId="0"/>
    <xf numFmtId="0" fontId="75" fillId="0" borderId="0"/>
  </cellStyleXfs>
  <cellXfs count="100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22" fontId="0" fillId="0" borderId="0" xfId="0" applyNumberFormat="1"/>
    <xf numFmtId="22" fontId="0" fillId="0" borderId="0" xfId="0" applyNumberFormat="1"/>
    <xf numFmtId="166" fontId="0" fillId="0" borderId="0" xfId="1" applyNumberFormat="1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2" borderId="0" xfId="0" applyFill="1"/>
    <xf numFmtId="22" fontId="0" fillId="2" borderId="0" xfId="0" applyNumberFormat="1" applyFill="1"/>
    <xf numFmtId="0" fontId="9" fillId="0" borderId="0" xfId="0" applyFont="1" applyAlignment="1">
      <alignment horizontal="center"/>
    </xf>
    <xf numFmtId="0" fontId="12" fillId="0" borderId="0" xfId="2"/>
    <xf numFmtId="0" fontId="12" fillId="0" borderId="0" xfId="2" applyAlignment="1">
      <alignment horizontal="center"/>
    </xf>
    <xf numFmtId="0" fontId="12" fillId="0" borderId="0" xfId="2" applyAlignment="1"/>
    <xf numFmtId="0" fontId="12" fillId="0" borderId="0" xfId="2" applyAlignment="1">
      <alignment horizontal="left"/>
    </xf>
    <xf numFmtId="0" fontId="12" fillId="0" borderId="0" xfId="2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center" vertical="center"/>
    </xf>
    <xf numFmtId="0" fontId="12" fillId="0" borderId="0" xfId="2" applyAlignment="1">
      <alignment horizontal="center" vertical="center"/>
    </xf>
    <xf numFmtId="0" fontId="12" fillId="0" borderId="0" xfId="2" applyAlignment="1">
      <alignment horizontal="left" vertical="center"/>
    </xf>
    <xf numFmtId="0" fontId="12" fillId="0" borderId="0" xfId="2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4" fillId="6" borderId="25" xfId="2" applyFont="1" applyFill="1" applyBorder="1" applyAlignment="1">
      <alignment horizontal="center" vertical="center" wrapText="1"/>
    </xf>
    <xf numFmtId="0" fontId="14" fillId="6" borderId="0" xfId="2" applyFont="1" applyFill="1" applyBorder="1" applyAlignment="1">
      <alignment horizontal="center" vertical="center" wrapText="1"/>
    </xf>
    <xf numFmtId="0" fontId="14" fillId="6" borderId="26" xfId="2" applyFont="1" applyFill="1" applyBorder="1" applyAlignment="1">
      <alignment horizontal="center" vertical="center" wrapText="1"/>
    </xf>
    <xf numFmtId="0" fontId="14" fillId="7" borderId="25" xfId="2" applyFont="1" applyFill="1" applyBorder="1" applyAlignment="1">
      <alignment horizontal="center" vertical="center" wrapText="1"/>
    </xf>
    <xf numFmtId="0" fontId="14" fillId="7" borderId="0" xfId="2" applyFont="1" applyFill="1" applyBorder="1" applyAlignment="1">
      <alignment horizontal="center" vertical="center" wrapText="1"/>
    </xf>
    <xf numFmtId="0" fontId="14" fillId="7" borderId="26" xfId="2" applyFont="1" applyFill="1" applyBorder="1" applyAlignment="1">
      <alignment horizontal="center" vertical="center" wrapText="1"/>
    </xf>
    <xf numFmtId="0" fontId="14" fillId="0" borderId="25" xfId="2" applyFont="1" applyFill="1" applyBorder="1" applyAlignment="1">
      <alignment horizontal="center" vertical="center" wrapText="1"/>
    </xf>
    <xf numFmtId="0" fontId="14" fillId="0" borderId="0" xfId="2" applyFont="1" applyFill="1" applyBorder="1" applyAlignment="1">
      <alignment horizontal="center" vertical="center" wrapText="1"/>
    </xf>
    <xf numFmtId="0" fontId="14" fillId="0" borderId="26" xfId="2" applyFont="1" applyFill="1" applyBorder="1" applyAlignment="1">
      <alignment horizontal="center" vertical="center" wrapText="1"/>
    </xf>
    <xf numFmtId="0" fontId="14" fillId="8" borderId="25" xfId="2" applyFont="1" applyFill="1" applyBorder="1" applyAlignment="1">
      <alignment horizontal="center" vertical="center" wrapText="1"/>
    </xf>
    <xf numFmtId="0" fontId="14" fillId="8" borderId="0" xfId="2" applyFont="1" applyFill="1" applyBorder="1" applyAlignment="1">
      <alignment horizontal="center" vertical="center" wrapText="1"/>
    </xf>
    <xf numFmtId="0" fontId="14" fillId="8" borderId="26" xfId="2" applyFont="1" applyFill="1" applyBorder="1" applyAlignment="1">
      <alignment horizontal="center" vertical="center" wrapText="1"/>
    </xf>
    <xf numFmtId="0" fontId="14" fillId="9" borderId="25" xfId="2" applyFont="1" applyFill="1" applyBorder="1" applyAlignment="1">
      <alignment horizontal="center" vertical="center" wrapText="1"/>
    </xf>
    <xf numFmtId="0" fontId="14" fillId="9" borderId="0" xfId="2" applyFont="1" applyFill="1" applyBorder="1" applyAlignment="1">
      <alignment horizontal="center" vertical="center" wrapText="1"/>
    </xf>
    <xf numFmtId="0" fontId="14" fillId="9" borderId="26" xfId="2" applyFont="1" applyFill="1" applyBorder="1" applyAlignment="1">
      <alignment horizontal="center" vertical="center" wrapText="1"/>
    </xf>
    <xf numFmtId="0" fontId="12" fillId="0" borderId="0" xfId="2" applyBorder="1" applyAlignment="1">
      <alignment horizontal="center"/>
    </xf>
    <xf numFmtId="167" fontId="14" fillId="10" borderId="0" xfId="2" applyNumberFormat="1" applyFont="1" applyFill="1" applyAlignment="1">
      <alignment horizontal="center" vertical="center"/>
    </xf>
    <xf numFmtId="0" fontId="12" fillId="0" borderId="0" xfId="2" applyAlignment="1">
      <alignment horizontal="right" vertical="center"/>
    </xf>
    <xf numFmtId="168" fontId="14" fillId="10" borderId="25" xfId="2" applyNumberFormat="1" applyFont="1" applyFill="1" applyBorder="1" applyAlignment="1">
      <alignment horizontal="right" vertical="center"/>
    </xf>
    <xf numFmtId="169" fontId="14" fillId="10" borderId="0" xfId="2" applyNumberFormat="1" applyFont="1" applyFill="1" applyBorder="1" applyAlignment="1">
      <alignment horizontal="right" vertical="center"/>
    </xf>
    <xf numFmtId="2" fontId="14" fillId="10" borderId="0" xfId="2" applyNumberFormat="1" applyFont="1" applyFill="1" applyBorder="1" applyAlignment="1">
      <alignment horizontal="right" vertical="center"/>
    </xf>
    <xf numFmtId="170" fontId="14" fillId="10" borderId="0" xfId="2" applyNumberFormat="1" applyFont="1" applyFill="1" applyBorder="1" applyAlignment="1">
      <alignment horizontal="right" vertical="center"/>
    </xf>
    <xf numFmtId="1" fontId="14" fillId="10" borderId="26" xfId="2" applyNumberFormat="1" applyFont="1" applyFill="1" applyBorder="1" applyAlignment="1">
      <alignment horizontal="right" vertical="center"/>
    </xf>
    <xf numFmtId="169" fontId="14" fillId="11" borderId="0" xfId="2" applyNumberFormat="1" applyFont="1" applyFill="1" applyBorder="1" applyAlignment="1">
      <alignment horizontal="right" vertical="center"/>
    </xf>
    <xf numFmtId="171" fontId="14" fillId="11" borderId="0" xfId="2" applyNumberFormat="1" applyFont="1" applyFill="1" applyBorder="1" applyAlignment="1">
      <alignment horizontal="right" vertical="center"/>
    </xf>
    <xf numFmtId="172" fontId="14" fillId="12" borderId="0" xfId="2" applyNumberFormat="1" applyFont="1" applyFill="1" applyBorder="1" applyAlignment="1">
      <alignment horizontal="right" vertical="center"/>
    </xf>
    <xf numFmtId="173" fontId="14" fillId="11" borderId="26" xfId="2" applyNumberFormat="1" applyFont="1" applyFill="1" applyBorder="1" applyAlignment="1">
      <alignment horizontal="right" vertical="center"/>
    </xf>
    <xf numFmtId="172" fontId="14" fillId="10" borderId="25" xfId="2" applyNumberFormat="1" applyFont="1" applyFill="1" applyBorder="1" applyAlignment="1">
      <alignment horizontal="right" vertical="center"/>
    </xf>
    <xf numFmtId="172" fontId="14" fillId="12" borderId="26" xfId="2" applyNumberFormat="1" applyFont="1" applyFill="1" applyBorder="1" applyAlignment="1">
      <alignment horizontal="right" vertical="center"/>
    </xf>
    <xf numFmtId="174" fontId="14" fillId="10" borderId="0" xfId="2" applyNumberFormat="1" applyFont="1" applyFill="1" applyBorder="1" applyAlignment="1">
      <alignment horizontal="right" vertical="center"/>
    </xf>
    <xf numFmtId="0" fontId="14" fillId="0" borderId="0" xfId="2" applyFont="1" applyAlignment="1">
      <alignment horizontal="right" vertical="center"/>
    </xf>
    <xf numFmtId="172" fontId="14" fillId="10" borderId="0" xfId="2" applyNumberFormat="1" applyFont="1" applyFill="1" applyBorder="1" applyAlignment="1">
      <alignment horizontal="right" vertical="center"/>
    </xf>
    <xf numFmtId="172" fontId="14" fillId="10" borderId="26" xfId="2" applyNumberFormat="1" applyFont="1" applyFill="1" applyBorder="1" applyAlignment="1">
      <alignment horizontal="right" vertical="center"/>
    </xf>
    <xf numFmtId="175" fontId="14" fillId="10" borderId="25" xfId="3" applyNumberFormat="1" applyFont="1" applyFill="1" applyBorder="1" applyAlignment="1">
      <alignment horizontal="right" vertical="center"/>
    </xf>
    <xf numFmtId="175" fontId="14" fillId="10" borderId="0" xfId="3" applyNumberFormat="1" applyFont="1" applyFill="1" applyBorder="1" applyAlignment="1">
      <alignment horizontal="right" vertical="center"/>
    </xf>
    <xf numFmtId="175" fontId="14" fillId="10" borderId="26" xfId="3" applyNumberFormat="1" applyFont="1" applyFill="1" applyBorder="1" applyAlignment="1">
      <alignment horizontal="right" vertical="center"/>
    </xf>
    <xf numFmtId="175" fontId="14" fillId="11" borderId="25" xfId="3" applyNumberFormat="1" applyFont="1" applyFill="1" applyBorder="1" applyAlignment="1">
      <alignment horizontal="right" vertical="center"/>
    </xf>
    <xf numFmtId="2" fontId="14" fillId="11" borderId="0" xfId="2" applyNumberFormat="1" applyFont="1" applyFill="1" applyBorder="1" applyAlignment="1">
      <alignment horizontal="right" vertical="center"/>
    </xf>
    <xf numFmtId="175" fontId="14" fillId="11" borderId="26" xfId="3" applyNumberFormat="1" applyFont="1" applyFill="1" applyBorder="1" applyAlignment="1">
      <alignment horizontal="right" vertical="center"/>
    </xf>
    <xf numFmtId="167" fontId="12" fillId="0" borderId="0" xfId="2" applyNumberFormat="1"/>
    <xf numFmtId="167" fontId="14" fillId="0" borderId="0" xfId="2" applyNumberFormat="1" applyFont="1" applyAlignment="1">
      <alignment horizontal="left"/>
    </xf>
    <xf numFmtId="167" fontId="12" fillId="0" borderId="0" xfId="2" applyNumberFormat="1" applyFont="1" applyAlignment="1">
      <alignment horizontal="center"/>
    </xf>
    <xf numFmtId="0" fontId="12" fillId="0" borderId="0" xfId="2" applyAlignment="1">
      <alignment horizontal="right"/>
    </xf>
    <xf numFmtId="168" fontId="12" fillId="0" borderId="25" xfId="2" applyNumberFormat="1" applyBorder="1" applyAlignment="1">
      <alignment horizontal="right"/>
    </xf>
    <xf numFmtId="169" fontId="12" fillId="0" borderId="0" xfId="2" applyNumberFormat="1" applyBorder="1" applyAlignment="1">
      <alignment horizontal="right"/>
    </xf>
    <xf numFmtId="176" fontId="12" fillId="0" borderId="0" xfId="2" applyNumberFormat="1" applyBorder="1" applyAlignment="1">
      <alignment horizontal="right"/>
    </xf>
    <xf numFmtId="177" fontId="12" fillId="0" borderId="0" xfId="2" applyNumberFormat="1" applyBorder="1" applyAlignment="1">
      <alignment horizontal="right"/>
    </xf>
    <xf numFmtId="178" fontId="12" fillId="0" borderId="26" xfId="2" applyNumberFormat="1" applyBorder="1" applyAlignment="1">
      <alignment horizontal="right"/>
    </xf>
    <xf numFmtId="169" fontId="12" fillId="13" borderId="0" xfId="2" applyNumberFormat="1" applyFill="1" applyBorder="1" applyAlignment="1">
      <alignment horizontal="right"/>
    </xf>
    <xf numFmtId="171" fontId="12" fillId="13" borderId="0" xfId="2" applyNumberFormat="1" applyFill="1" applyBorder="1" applyAlignment="1">
      <alignment horizontal="right"/>
    </xf>
    <xf numFmtId="170" fontId="12" fillId="0" borderId="0" xfId="2" applyNumberFormat="1" applyBorder="1" applyAlignment="1">
      <alignment horizontal="right"/>
    </xf>
    <xf numFmtId="173" fontId="12" fillId="13" borderId="26" xfId="2" applyNumberFormat="1" applyFill="1" applyBorder="1" applyAlignment="1">
      <alignment horizontal="right"/>
    </xf>
    <xf numFmtId="172" fontId="12" fillId="0" borderId="25" xfId="2" applyNumberFormat="1" applyBorder="1" applyAlignment="1">
      <alignment horizontal="right"/>
    </xf>
    <xf numFmtId="176" fontId="12" fillId="13" borderId="0" xfId="2" applyNumberFormat="1" applyFill="1" applyBorder="1" applyAlignment="1">
      <alignment horizontal="right"/>
    </xf>
    <xf numFmtId="172" fontId="12" fillId="0" borderId="0" xfId="2" applyNumberFormat="1" applyBorder="1" applyAlignment="1">
      <alignment horizontal="right"/>
    </xf>
    <xf numFmtId="176" fontId="12" fillId="13" borderId="26" xfId="2" applyNumberFormat="1" applyFill="1" applyBorder="1" applyAlignment="1">
      <alignment horizontal="right"/>
    </xf>
    <xf numFmtId="172" fontId="12" fillId="0" borderId="26" xfId="2" applyNumberFormat="1" applyBorder="1" applyAlignment="1">
      <alignment horizontal="right"/>
    </xf>
    <xf numFmtId="172" fontId="12" fillId="13" borderId="25" xfId="2" applyNumberFormat="1" applyFill="1" applyBorder="1" applyAlignment="1">
      <alignment horizontal="right"/>
    </xf>
    <xf numFmtId="172" fontId="12" fillId="13" borderId="26" xfId="2" applyNumberFormat="1" applyFill="1" applyBorder="1" applyAlignment="1">
      <alignment horizontal="right"/>
    </xf>
    <xf numFmtId="176" fontId="12" fillId="0" borderId="26" xfId="2" applyNumberFormat="1" applyBorder="1" applyAlignment="1">
      <alignment horizontal="right"/>
    </xf>
    <xf numFmtId="0" fontId="12" fillId="0" borderId="0" xfId="2" applyFont="1"/>
    <xf numFmtId="168" fontId="12" fillId="0" borderId="0" xfId="2" applyNumberFormat="1" applyAlignment="1">
      <alignment horizontal="right"/>
    </xf>
    <xf numFmtId="169" fontId="12" fillId="0" borderId="0" xfId="2" applyNumberFormat="1" applyAlignment="1">
      <alignment horizontal="right"/>
    </xf>
    <xf numFmtId="171" fontId="12" fillId="0" borderId="0" xfId="2" applyNumberFormat="1" applyAlignment="1">
      <alignment horizontal="right"/>
    </xf>
    <xf numFmtId="170" fontId="12" fillId="0" borderId="0" xfId="2" applyNumberFormat="1" applyAlignment="1">
      <alignment horizontal="right"/>
    </xf>
    <xf numFmtId="173" fontId="12" fillId="0" borderId="0" xfId="2" applyNumberFormat="1" applyBorder="1" applyAlignment="1">
      <alignment horizontal="center"/>
    </xf>
    <xf numFmtId="172" fontId="12" fillId="0" borderId="0" xfId="2" applyNumberFormat="1" applyAlignment="1">
      <alignment horizontal="right"/>
    </xf>
    <xf numFmtId="176" fontId="12" fillId="0" borderId="0" xfId="2" applyNumberFormat="1" applyAlignment="1">
      <alignment horizontal="right"/>
    </xf>
    <xf numFmtId="178" fontId="12" fillId="0" borderId="0" xfId="2" applyNumberFormat="1" applyBorder="1" applyAlignment="1">
      <alignment horizontal="center"/>
    </xf>
    <xf numFmtId="171" fontId="14" fillId="10" borderId="0" xfId="2" applyNumberFormat="1" applyFont="1" applyFill="1" applyBorder="1" applyAlignment="1">
      <alignment horizontal="right" vertical="center"/>
    </xf>
    <xf numFmtId="173" fontId="14" fillId="10" borderId="26" xfId="2" applyNumberFormat="1" applyFont="1" applyFill="1" applyBorder="1" applyAlignment="1">
      <alignment horizontal="right" vertical="center"/>
    </xf>
    <xf numFmtId="171" fontId="12" fillId="0" borderId="0" xfId="2" applyNumberFormat="1" applyBorder="1" applyAlignment="1">
      <alignment horizontal="right"/>
    </xf>
    <xf numFmtId="173" fontId="12" fillId="0" borderId="26" xfId="2" applyNumberFormat="1" applyBorder="1" applyAlignment="1">
      <alignment horizontal="right"/>
    </xf>
    <xf numFmtId="168" fontId="12" fillId="0" borderId="0" xfId="2" applyNumberFormat="1" applyAlignment="1">
      <alignment horizontal="left"/>
    </xf>
    <xf numFmtId="169" fontId="12" fillId="0" borderId="0" xfId="2" applyNumberFormat="1" applyAlignment="1">
      <alignment horizontal="left"/>
    </xf>
    <xf numFmtId="178" fontId="12" fillId="0" borderId="26" xfId="2" applyNumberFormat="1" applyFill="1" applyBorder="1" applyAlignment="1">
      <alignment horizontal="right"/>
    </xf>
    <xf numFmtId="0" fontId="12" fillId="0" borderId="0" xfId="2" applyBorder="1" applyAlignment="1">
      <alignment vertical="center"/>
    </xf>
    <xf numFmtId="0" fontId="12" fillId="0" borderId="0" xfId="2" applyBorder="1"/>
    <xf numFmtId="169" fontId="14" fillId="10" borderId="27" xfId="2" applyNumberFormat="1" applyFont="1" applyFill="1" applyBorder="1" applyAlignment="1">
      <alignment horizontal="center" vertical="center"/>
    </xf>
    <xf numFmtId="0" fontId="12" fillId="0" borderId="0" xfId="2" applyBorder="1" applyAlignment="1">
      <alignment horizontal="right"/>
    </xf>
    <xf numFmtId="168" fontId="14" fillId="10" borderId="27" xfId="2" applyNumberFormat="1" applyFont="1" applyFill="1" applyBorder="1" applyAlignment="1">
      <alignment horizontal="right" vertical="center"/>
    </xf>
    <xf numFmtId="169" fontId="14" fillId="10" borderId="27" xfId="2" applyNumberFormat="1" applyFont="1" applyFill="1" applyBorder="1" applyAlignment="1">
      <alignment horizontal="right" vertical="center"/>
    </xf>
    <xf numFmtId="2" fontId="14" fillId="10" borderId="27" xfId="2" applyNumberFormat="1" applyFont="1" applyFill="1" applyBorder="1" applyAlignment="1">
      <alignment horizontal="right" vertical="center"/>
    </xf>
    <xf numFmtId="174" fontId="14" fillId="10" borderId="27" xfId="2" applyNumberFormat="1" applyFont="1" applyFill="1" applyBorder="1" applyAlignment="1">
      <alignment horizontal="right" vertical="center"/>
    </xf>
    <xf numFmtId="1" fontId="14" fillId="10" borderId="27" xfId="2" applyNumberFormat="1" applyFont="1" applyFill="1" applyBorder="1" applyAlignment="1">
      <alignment horizontal="right" vertical="center"/>
    </xf>
    <xf numFmtId="171" fontId="14" fillId="10" borderId="27" xfId="2" applyNumberFormat="1" applyFont="1" applyFill="1" applyBorder="1" applyAlignment="1">
      <alignment horizontal="right" vertical="center"/>
    </xf>
    <xf numFmtId="170" fontId="14" fillId="10" borderId="27" xfId="2" applyNumberFormat="1" applyFont="1" applyFill="1" applyBorder="1" applyAlignment="1">
      <alignment horizontal="right" vertical="center"/>
    </xf>
    <xf numFmtId="173" fontId="14" fillId="10" borderId="27" xfId="2" applyNumberFormat="1" applyFont="1" applyFill="1" applyBorder="1" applyAlignment="1">
      <alignment horizontal="right" vertical="center"/>
    </xf>
    <xf numFmtId="172" fontId="14" fillId="10" borderId="27" xfId="2" applyNumberFormat="1" applyFont="1" applyFill="1" applyBorder="1" applyAlignment="1">
      <alignment horizontal="right" vertical="center"/>
    </xf>
    <xf numFmtId="178" fontId="14" fillId="10" borderId="27" xfId="2" applyNumberFormat="1" applyFont="1" applyFill="1" applyBorder="1" applyAlignment="1">
      <alignment horizontal="right" vertical="center"/>
    </xf>
    <xf numFmtId="0" fontId="12" fillId="0" borderId="0" xfId="2" applyBorder="1" applyAlignment="1">
      <alignment horizontal="left"/>
    </xf>
    <xf numFmtId="0" fontId="12" fillId="0" borderId="27" xfId="2" applyBorder="1" applyAlignment="1">
      <alignment vertical="center"/>
    </xf>
    <xf numFmtId="171" fontId="12" fillId="0" borderId="0" xfId="2" applyNumberFormat="1" applyAlignment="1">
      <alignment horizontal="center"/>
    </xf>
    <xf numFmtId="170" fontId="12" fillId="0" borderId="0" xfId="2" applyNumberFormat="1" applyAlignment="1">
      <alignment horizontal="center"/>
    </xf>
    <xf numFmtId="0" fontId="12" fillId="0" borderId="0" xfId="2" applyFont="1" applyAlignment="1">
      <alignment horizontal="left" vertical="center" wrapText="1"/>
    </xf>
    <xf numFmtId="0" fontId="9" fillId="0" borderId="0" xfId="2" applyFont="1" applyFill="1" applyAlignment="1" applyProtection="1">
      <alignment horizontal="center"/>
    </xf>
    <xf numFmtId="169" fontId="14" fillId="10" borderId="25" xfId="2" applyNumberFormat="1" applyFont="1" applyFill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169" fontId="12" fillId="0" borderId="25" xfId="2" applyNumberFormat="1" applyBorder="1" applyAlignment="1">
      <alignment horizontal="right"/>
    </xf>
    <xf numFmtId="178" fontId="12" fillId="0" borderId="0" xfId="2" applyNumberFormat="1" applyAlignment="1">
      <alignment horizontal="left"/>
    </xf>
    <xf numFmtId="173" fontId="12" fillId="0" borderId="0" xfId="2" applyNumberFormat="1" applyAlignment="1">
      <alignment horizontal="center"/>
    </xf>
    <xf numFmtId="178" fontId="12" fillId="0" borderId="0" xfId="2" applyNumberFormat="1" applyBorder="1" applyAlignment="1">
      <alignment horizontal="right"/>
    </xf>
    <xf numFmtId="0" fontId="0" fillId="0" borderId="0" xfId="0" applyAlignment="1">
      <alignment vertic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23" fillId="0" borderId="0" xfId="0" applyFont="1" applyAlignment="1">
      <alignment vertic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ont="1" applyAlignment="1">
      <alignment horizontal="left"/>
    </xf>
    <xf numFmtId="0" fontId="0" fillId="20" borderId="0" xfId="0" applyFont="1" applyFill="1" applyAlignment="1">
      <alignment horizontal="left"/>
    </xf>
    <xf numFmtId="0" fontId="0" fillId="21" borderId="0" xfId="0" applyFont="1" applyFill="1" applyAlignment="1">
      <alignment horizontal="left"/>
    </xf>
    <xf numFmtId="0" fontId="0" fillId="21" borderId="0" xfId="0" applyFont="1" applyFill="1" applyAlignment="1">
      <alignment horizontal="left" wrapText="1"/>
    </xf>
    <xf numFmtId="0" fontId="0" fillId="22" borderId="0" xfId="0" applyFont="1" applyFill="1" applyAlignment="1">
      <alignment horizontal="left"/>
    </xf>
    <xf numFmtId="0" fontId="0" fillId="23" borderId="32" xfId="0" applyFont="1" applyFill="1" applyBorder="1" applyAlignment="1">
      <alignment horizontal="left"/>
    </xf>
    <xf numFmtId="0" fontId="0" fillId="18" borderId="0" xfId="0" applyFont="1" applyFill="1" applyAlignment="1">
      <alignment horizontal="left"/>
    </xf>
    <xf numFmtId="0" fontId="0" fillId="19" borderId="0" xfId="0" applyFont="1" applyFill="1" applyAlignment="1">
      <alignment horizontal="left"/>
    </xf>
    <xf numFmtId="0" fontId="0" fillId="24" borderId="32" xfId="0" applyFont="1" applyFill="1" applyBorder="1" applyAlignment="1">
      <alignment horizontal="left"/>
    </xf>
    <xf numFmtId="0" fontId="0" fillId="24" borderId="32" xfId="0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25" borderId="0" xfId="0" applyFill="1"/>
    <xf numFmtId="0" fontId="0" fillId="0" borderId="13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25" borderId="33" xfId="0" applyNumberFormat="1" applyFill="1" applyBorder="1" applyAlignment="1">
      <alignment horizontal="left"/>
    </xf>
    <xf numFmtId="14" fontId="0" fillId="0" borderId="33" xfId="0" applyNumberFormat="1" applyBorder="1" applyAlignment="1">
      <alignment horizontal="left"/>
    </xf>
    <xf numFmtId="0" fontId="24" fillId="0" borderId="33" xfId="0" applyFont="1" applyBorder="1" applyAlignment="1">
      <alignment horizontal="left"/>
    </xf>
    <xf numFmtId="182" fontId="0" fillId="0" borderId="33" xfId="0" applyNumberFormat="1" applyBorder="1" applyAlignment="1">
      <alignment horizontal="left"/>
    </xf>
    <xf numFmtId="0" fontId="0" fillId="0" borderId="33" xfId="0" applyNumberFormat="1" applyBorder="1" applyAlignment="1">
      <alignment horizontal="left"/>
    </xf>
    <xf numFmtId="0" fontId="25" fillId="0" borderId="33" xfId="0" applyFont="1" applyBorder="1" applyAlignment="1">
      <alignment horizontal="left"/>
    </xf>
    <xf numFmtId="175" fontId="0" fillId="0" borderId="33" xfId="0" applyNumberFormat="1" applyBorder="1" applyAlignment="1">
      <alignment horizontal="left"/>
    </xf>
    <xf numFmtId="2" fontId="0" fillId="0" borderId="33" xfId="0" applyNumberFormat="1" applyBorder="1" applyAlignment="1">
      <alignment horizontal="left"/>
    </xf>
    <xf numFmtId="174" fontId="0" fillId="0" borderId="33" xfId="0" applyNumberFormat="1" applyBorder="1" applyAlignment="1">
      <alignment horizontal="left"/>
    </xf>
    <xf numFmtId="1" fontId="0" fillId="0" borderId="33" xfId="0" applyNumberFormat="1" applyBorder="1" applyAlignment="1">
      <alignment horizontal="left"/>
    </xf>
    <xf numFmtId="0" fontId="0" fillId="25" borderId="33" xfId="0" applyFill="1" applyBorder="1" applyAlignment="1">
      <alignment horizontal="left"/>
    </xf>
    <xf numFmtId="0" fontId="0" fillId="0" borderId="33" xfId="0" applyFill="1" applyBorder="1" applyAlignment="1">
      <alignment horizontal="left"/>
    </xf>
    <xf numFmtId="183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0" fontId="0" fillId="0" borderId="16" xfId="0" applyBorder="1" applyAlignment="1">
      <alignment horizontal="left"/>
    </xf>
    <xf numFmtId="0" fontId="0" fillId="26" borderId="0" xfId="0" applyNumberFormat="1" applyFill="1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24" fillId="0" borderId="0" xfId="0" applyFont="1" applyBorder="1" applyAlignment="1">
      <alignment horizontal="left"/>
    </xf>
    <xf numFmtId="182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25" fillId="0" borderId="0" xfId="0" applyFont="1" applyBorder="1" applyAlignment="1">
      <alignment horizontal="left"/>
    </xf>
    <xf numFmtId="175" fontId="0" fillId="0" borderId="0" xfId="0" applyNumberFormat="1" applyBorder="1" applyAlignment="1">
      <alignment horizontal="left"/>
    </xf>
    <xf numFmtId="2" fontId="0" fillId="0" borderId="0" xfId="0" applyNumberFormat="1" applyBorder="1" applyAlignment="1">
      <alignment horizontal="left"/>
    </xf>
    <xf numFmtId="174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0" fontId="0" fillId="25" borderId="0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26" borderId="32" xfId="0" applyNumberFormat="1" applyFill="1" applyBorder="1" applyAlignment="1">
      <alignment horizontal="left"/>
    </xf>
    <xf numFmtId="14" fontId="0" fillId="0" borderId="32" xfId="0" applyNumberFormat="1" applyBorder="1" applyAlignment="1">
      <alignment horizontal="left"/>
    </xf>
    <xf numFmtId="0" fontId="24" fillId="0" borderId="32" xfId="0" applyFont="1" applyBorder="1" applyAlignment="1">
      <alignment horizontal="left"/>
    </xf>
    <xf numFmtId="182" fontId="0" fillId="0" borderId="32" xfId="0" applyNumberFormat="1" applyBorder="1" applyAlignment="1">
      <alignment horizontal="left"/>
    </xf>
    <xf numFmtId="0" fontId="0" fillId="0" borderId="32" xfId="0" applyNumberFormat="1" applyBorder="1" applyAlignment="1">
      <alignment horizontal="left"/>
    </xf>
    <xf numFmtId="0" fontId="25" fillId="0" borderId="32" xfId="0" applyFont="1" applyBorder="1" applyAlignment="1">
      <alignment horizontal="left"/>
    </xf>
    <xf numFmtId="175" fontId="0" fillId="0" borderId="32" xfId="0" applyNumberFormat="1" applyBorder="1" applyAlignment="1">
      <alignment horizontal="left"/>
    </xf>
    <xf numFmtId="2" fontId="0" fillId="0" borderId="32" xfId="0" applyNumberFormat="1" applyBorder="1" applyAlignment="1">
      <alignment horizontal="left"/>
    </xf>
    <xf numFmtId="174" fontId="0" fillId="0" borderId="32" xfId="0" applyNumberFormat="1" applyBorder="1" applyAlignment="1">
      <alignment horizontal="left"/>
    </xf>
    <xf numFmtId="1" fontId="0" fillId="0" borderId="32" xfId="0" applyNumberFormat="1" applyBorder="1" applyAlignment="1">
      <alignment horizontal="left"/>
    </xf>
    <xf numFmtId="183" fontId="0" fillId="0" borderId="32" xfId="0" applyNumberFormat="1" applyBorder="1" applyAlignment="1">
      <alignment horizontal="left"/>
    </xf>
    <xf numFmtId="167" fontId="0" fillId="0" borderId="32" xfId="0" applyNumberFormat="1" applyBorder="1" applyAlignment="1">
      <alignment horizontal="left"/>
    </xf>
    <xf numFmtId="49" fontId="0" fillId="0" borderId="32" xfId="0" applyNumberFormat="1" applyBorder="1" applyAlignment="1">
      <alignment horizontal="left"/>
    </xf>
    <xf numFmtId="0" fontId="0" fillId="0" borderId="32" xfId="0" applyBorder="1"/>
    <xf numFmtId="184" fontId="0" fillId="0" borderId="0" xfId="0" applyNumberFormat="1"/>
    <xf numFmtId="0" fontId="0" fillId="0" borderId="0" xfId="0" applyFont="1" applyAlignment="1">
      <alignment horizontal="left" wrapText="1"/>
    </xf>
    <xf numFmtId="0" fontId="0" fillId="20" borderId="0" xfId="0" applyFont="1" applyFill="1" applyAlignment="1">
      <alignment horizontal="left" wrapText="1"/>
    </xf>
    <xf numFmtId="0" fontId="0" fillId="23" borderId="32" xfId="0" applyFont="1" applyFill="1" applyBorder="1" applyAlignment="1">
      <alignment horizontal="left" wrapText="1"/>
    </xf>
    <xf numFmtId="0" fontId="0" fillId="23" borderId="32" xfId="0" applyFill="1" applyBorder="1" applyAlignment="1">
      <alignment horizontal="left" wrapText="1"/>
    </xf>
    <xf numFmtId="184" fontId="0" fillId="23" borderId="32" xfId="0" applyNumberFormat="1" applyFont="1" applyFill="1" applyBorder="1" applyAlignment="1">
      <alignment horizontal="left" wrapText="1"/>
    </xf>
    <xf numFmtId="3" fontId="0" fillId="0" borderId="0" xfId="0" applyNumberFormat="1" applyBorder="1" applyAlignment="1"/>
    <xf numFmtId="0" fontId="0" fillId="0" borderId="0" xfId="0" applyNumberFormat="1" applyBorder="1" applyAlignment="1"/>
    <xf numFmtId="2" fontId="0" fillId="0" borderId="0" xfId="0" applyNumberFormat="1" applyBorder="1" applyAlignment="1"/>
    <xf numFmtId="1" fontId="0" fillId="0" borderId="0" xfId="0" applyNumberFormat="1" applyBorder="1" applyAlignment="1"/>
    <xf numFmtId="184" fontId="0" fillId="0" borderId="0" xfId="0" applyNumberFormat="1" applyBorder="1" applyAlignment="1"/>
    <xf numFmtId="185" fontId="0" fillId="0" borderId="0" xfId="0" applyNumberFormat="1" applyBorder="1" applyAlignment="1"/>
    <xf numFmtId="4" fontId="0" fillId="0" borderId="0" xfId="0" applyNumberFormat="1" applyBorder="1" applyAlignment="1"/>
    <xf numFmtId="186" fontId="0" fillId="0" borderId="0" xfId="0" applyNumberFormat="1" applyBorder="1" applyAlignment="1"/>
    <xf numFmtId="0" fontId="0" fillId="26" borderId="0" xfId="0" applyFill="1" applyBorder="1" applyAlignment="1">
      <alignment horizontal="left"/>
    </xf>
    <xf numFmtId="0" fontId="0" fillId="26" borderId="32" xfId="0" applyFill="1" applyBorder="1" applyAlignment="1">
      <alignment horizontal="left"/>
    </xf>
    <xf numFmtId="3" fontId="0" fillId="0" borderId="32" xfId="0" applyNumberFormat="1" applyBorder="1" applyAlignment="1"/>
    <xf numFmtId="0" fontId="0" fillId="0" borderId="32" xfId="0" applyNumberFormat="1" applyBorder="1" applyAlignment="1"/>
    <xf numFmtId="2" fontId="0" fillId="0" borderId="32" xfId="0" applyNumberFormat="1" applyBorder="1" applyAlignment="1"/>
    <xf numFmtId="1" fontId="0" fillId="0" borderId="32" xfId="0" applyNumberFormat="1" applyBorder="1" applyAlignment="1"/>
    <xf numFmtId="184" fontId="0" fillId="0" borderId="32" xfId="0" applyNumberFormat="1" applyBorder="1" applyAlignment="1"/>
    <xf numFmtId="185" fontId="0" fillId="0" borderId="32" xfId="0" applyNumberFormat="1" applyBorder="1" applyAlignment="1"/>
    <xf numFmtId="4" fontId="0" fillId="0" borderId="32" xfId="0" applyNumberFormat="1" applyBorder="1" applyAlignment="1"/>
    <xf numFmtId="186" fontId="0" fillId="0" borderId="32" xfId="0" applyNumberFormat="1" applyBorder="1" applyAlignment="1"/>
    <xf numFmtId="10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6" fillId="0" borderId="0" xfId="34" applyAlignment="1" applyProtection="1"/>
    <xf numFmtId="0" fontId="26" fillId="0" borderId="0" xfId="34" applyBorder="1" applyAlignment="1" applyProtection="1"/>
    <xf numFmtId="0" fontId="0" fillId="27" borderId="0" xfId="0" applyFill="1"/>
    <xf numFmtId="0" fontId="28" fillId="27" borderId="0" xfId="0" applyFont="1" applyFill="1"/>
    <xf numFmtId="0" fontId="29" fillId="27" borderId="0" xfId="0" applyFont="1" applyFill="1"/>
    <xf numFmtId="0" fontId="30" fillId="27" borderId="0" xfId="0" applyFont="1" applyFill="1"/>
    <xf numFmtId="0" fontId="31" fillId="27" borderId="0" xfId="0" applyFont="1" applyFill="1" applyAlignment="1">
      <alignment horizontal="right"/>
    </xf>
    <xf numFmtId="187" fontId="32" fillId="27" borderId="0" xfId="0" applyNumberFormat="1" applyFont="1" applyFill="1" applyAlignment="1">
      <alignment horizontal="center"/>
    </xf>
    <xf numFmtId="0" fontId="0" fillId="27" borderId="0" xfId="0" applyFill="1" applyAlignment="1">
      <alignment horizontal="left"/>
    </xf>
    <xf numFmtId="0" fontId="5" fillId="27" borderId="13" xfId="0" applyFont="1" applyFill="1" applyBorder="1"/>
    <xf numFmtId="0" fontId="33" fillId="27" borderId="33" xfId="0" applyFont="1" applyFill="1" applyBorder="1" applyAlignment="1">
      <alignment horizontal="center"/>
    </xf>
    <xf numFmtId="0" fontId="33" fillId="27" borderId="33" xfId="0" applyFont="1" applyFill="1" applyBorder="1"/>
    <xf numFmtId="0" fontId="0" fillId="27" borderId="33" xfId="0" applyFill="1" applyBorder="1"/>
    <xf numFmtId="0" fontId="5" fillId="27" borderId="33" xfId="0" applyFont="1" applyFill="1" applyBorder="1"/>
    <xf numFmtId="0" fontId="14" fillId="27" borderId="33" xfId="0" applyFont="1" applyFill="1" applyBorder="1"/>
    <xf numFmtId="0" fontId="0" fillId="27" borderId="14" xfId="0" applyFill="1" applyBorder="1"/>
    <xf numFmtId="0" fontId="5" fillId="27" borderId="16" xfId="0" applyFont="1" applyFill="1" applyBorder="1"/>
    <xf numFmtId="0" fontId="33" fillId="27" borderId="0" xfId="0" applyFont="1" applyFill="1" applyBorder="1"/>
    <xf numFmtId="0" fontId="5" fillId="27" borderId="0" xfId="0" applyFont="1" applyFill="1" applyBorder="1"/>
    <xf numFmtId="0" fontId="0" fillId="27" borderId="0" xfId="0" applyFill="1" applyBorder="1"/>
    <xf numFmtId="0" fontId="5" fillId="27" borderId="0" xfId="0" applyFont="1" applyFill="1" applyBorder="1" applyAlignment="1">
      <alignment horizontal="right"/>
    </xf>
    <xf numFmtId="0" fontId="0" fillId="27" borderId="1" xfId="0" applyFill="1" applyBorder="1"/>
    <xf numFmtId="0" fontId="0" fillId="27" borderId="16" xfId="0" applyFill="1" applyBorder="1"/>
    <xf numFmtId="169" fontId="14" fillId="27" borderId="0" xfId="0" applyNumberFormat="1" applyFont="1" applyFill="1" applyBorder="1" applyAlignment="1">
      <alignment horizontal="center"/>
    </xf>
    <xf numFmtId="169" fontId="14" fillId="27" borderId="1" xfId="0" applyNumberFormat="1" applyFont="1" applyFill="1" applyBorder="1" applyAlignment="1">
      <alignment horizontal="center"/>
    </xf>
    <xf numFmtId="188" fontId="33" fillId="27" borderId="0" xfId="0" applyNumberFormat="1" applyFont="1" applyFill="1" applyBorder="1" applyAlignment="1">
      <alignment horizontal="center"/>
    </xf>
    <xf numFmtId="188" fontId="33" fillId="27" borderId="1" xfId="0" applyNumberFormat="1" applyFont="1" applyFill="1" applyBorder="1" applyAlignment="1">
      <alignment horizontal="center"/>
    </xf>
    <xf numFmtId="189" fontId="33" fillId="27" borderId="0" xfId="0" applyNumberFormat="1" applyFont="1" applyFill="1" applyBorder="1" applyAlignment="1">
      <alignment horizontal="center"/>
    </xf>
    <xf numFmtId="189" fontId="33" fillId="27" borderId="1" xfId="0" applyNumberFormat="1" applyFont="1" applyFill="1" applyBorder="1" applyAlignment="1">
      <alignment horizontal="center"/>
    </xf>
    <xf numFmtId="0" fontId="0" fillId="27" borderId="7" xfId="0" applyFill="1" applyBorder="1"/>
    <xf numFmtId="0" fontId="0" fillId="27" borderId="32" xfId="0" applyFill="1" applyBorder="1"/>
    <xf numFmtId="0" fontId="0" fillId="27" borderId="8" xfId="0" applyFill="1" applyBorder="1"/>
    <xf numFmtId="0" fontId="14" fillId="27" borderId="0" xfId="0" applyFont="1" applyFill="1"/>
    <xf numFmtId="0" fontId="5" fillId="27" borderId="19" xfId="0" applyFont="1" applyFill="1" applyBorder="1"/>
    <xf numFmtId="0" fontId="0" fillId="27" borderId="36" xfId="0" applyFill="1" applyBorder="1"/>
    <xf numFmtId="0" fontId="0" fillId="27" borderId="37" xfId="0" applyFill="1" applyBorder="1"/>
    <xf numFmtId="0" fontId="0" fillId="27" borderId="25" xfId="0" applyFill="1" applyBorder="1"/>
    <xf numFmtId="0" fontId="14" fillId="27" borderId="0" xfId="0" applyFont="1" applyFill="1" applyBorder="1" applyAlignment="1">
      <alignment horizontal="center"/>
    </xf>
    <xf numFmtId="0" fontId="0" fillId="27" borderId="26" xfId="0" applyFill="1" applyBorder="1"/>
    <xf numFmtId="0" fontId="14" fillId="27" borderId="25" xfId="0" applyFont="1" applyFill="1" applyBorder="1"/>
    <xf numFmtId="169" fontId="33" fillId="27" borderId="0" xfId="0" applyNumberFormat="1" applyFont="1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190" fontId="33" fillId="27" borderId="0" xfId="0" applyNumberFormat="1" applyFont="1" applyFill="1" applyBorder="1" applyAlignment="1">
      <alignment horizontal="center"/>
    </xf>
    <xf numFmtId="190" fontId="33" fillId="27" borderId="0" xfId="0" applyNumberFormat="1" applyFont="1" applyFill="1" applyBorder="1"/>
    <xf numFmtId="0" fontId="14" fillId="27" borderId="38" xfId="0" applyFont="1" applyFill="1" applyBorder="1"/>
    <xf numFmtId="0" fontId="0" fillId="27" borderId="24" xfId="0" applyFill="1" applyBorder="1"/>
    <xf numFmtId="0" fontId="0" fillId="27" borderId="24" xfId="0" applyFill="1" applyBorder="1" applyAlignment="1">
      <alignment horizontal="center"/>
    </xf>
    <xf numFmtId="0" fontId="0" fillId="27" borderId="39" xfId="0" applyFill="1" applyBorder="1"/>
    <xf numFmtId="0" fontId="0" fillId="27" borderId="0" xfId="0" applyFill="1" applyAlignment="1">
      <alignment horizontal="center"/>
    </xf>
    <xf numFmtId="0" fontId="14" fillId="27" borderId="19" xfId="0" applyFont="1" applyFill="1" applyBorder="1"/>
    <xf numFmtId="0" fontId="14" fillId="27" borderId="36" xfId="0" applyFont="1" applyFill="1" applyBorder="1"/>
    <xf numFmtId="0" fontId="14" fillId="27" borderId="36" xfId="0" applyFont="1" applyFill="1" applyBorder="1" applyAlignment="1">
      <alignment horizontal="center"/>
    </xf>
    <xf numFmtId="0" fontId="14" fillId="27" borderId="0" xfId="0" applyFont="1" applyFill="1" applyBorder="1" applyAlignment="1">
      <alignment horizontal="right"/>
    </xf>
    <xf numFmtId="0" fontId="14" fillId="27" borderId="0" xfId="0" applyFont="1" applyFill="1" applyBorder="1"/>
    <xf numFmtId="0" fontId="0" fillId="27" borderId="0" xfId="0" applyFill="1" applyBorder="1" applyAlignment="1">
      <alignment horizontal="right"/>
    </xf>
    <xf numFmtId="0" fontId="33" fillId="27" borderId="0" xfId="0" applyNumberFormat="1" applyFont="1" applyFill="1" applyBorder="1" applyAlignment="1">
      <alignment horizontal="center"/>
    </xf>
    <xf numFmtId="0" fontId="34" fillId="27" borderId="0" xfId="0" applyFont="1" applyFill="1" applyBorder="1"/>
    <xf numFmtId="0" fontId="0" fillId="27" borderId="38" xfId="0" applyFill="1" applyBorder="1"/>
    <xf numFmtId="178" fontId="14" fillId="27" borderId="0" xfId="0" applyNumberFormat="1" applyFont="1" applyFill="1"/>
    <xf numFmtId="178" fontId="0" fillId="27" borderId="0" xfId="0" applyNumberFormat="1" applyFill="1"/>
    <xf numFmtId="169" fontId="33" fillId="27" borderId="0" xfId="0" applyNumberFormat="1" applyFont="1" applyFill="1" applyBorder="1" applyAlignment="1">
      <alignment horizontal="center"/>
    </xf>
    <xf numFmtId="0" fontId="12" fillId="20" borderId="0" xfId="0" applyFont="1" applyFill="1" applyAlignment="1">
      <alignment horizontal="left"/>
    </xf>
    <xf numFmtId="0" fontId="12" fillId="0" borderId="0" xfId="0" applyFont="1" applyFill="1" applyAlignment="1">
      <alignment horizontal="left" wrapText="1"/>
    </xf>
    <xf numFmtId="0" fontId="12" fillId="0" borderId="0" xfId="0" applyFont="1" applyAlignment="1">
      <alignment horizontal="left" wrapText="1"/>
    </xf>
    <xf numFmtId="0" fontId="0" fillId="28" borderId="0" xfId="0" applyFont="1" applyFill="1" applyAlignment="1">
      <alignment horizontal="left"/>
    </xf>
    <xf numFmtId="0" fontId="12" fillId="28" borderId="0" xfId="0" applyFont="1" applyFill="1" applyAlignment="1">
      <alignment horizontal="left"/>
    </xf>
    <xf numFmtId="0" fontId="0" fillId="29" borderId="0" xfId="0" applyFont="1" applyFill="1" applyAlignment="1">
      <alignment horizontal="left"/>
    </xf>
    <xf numFmtId="0" fontId="12" fillId="29" borderId="0" xfId="0" applyFont="1" applyFill="1" applyAlignment="1">
      <alignment horizontal="left"/>
    </xf>
    <xf numFmtId="0" fontId="0" fillId="30" borderId="32" xfId="0" applyFont="1" applyFill="1" applyBorder="1" applyAlignment="1">
      <alignment horizontal="left"/>
    </xf>
    <xf numFmtId="0" fontId="12" fillId="24" borderId="32" xfId="0" applyFont="1" applyFill="1" applyBorder="1" applyAlignment="1">
      <alignment horizontal="left"/>
    </xf>
    <xf numFmtId="0" fontId="37" fillId="31" borderId="32" xfId="0" applyFont="1" applyFill="1" applyBorder="1" applyAlignment="1">
      <alignment horizontal="left" wrapText="1"/>
    </xf>
    <xf numFmtId="0" fontId="0" fillId="0" borderId="33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183" fontId="0" fillId="0" borderId="0" xfId="0" applyNumberFormat="1" applyFill="1" applyBorder="1" applyAlignment="1">
      <alignment horizontal="left"/>
    </xf>
    <xf numFmtId="191" fontId="0" fillId="0" borderId="0" xfId="0" applyNumberFormat="1" applyBorder="1" applyAlignment="1">
      <alignment horizontal="left"/>
    </xf>
    <xf numFmtId="191" fontId="0" fillId="0" borderId="0" xfId="0" applyNumberFormat="1" applyFill="1" applyBorder="1" applyAlignment="1">
      <alignment horizontal="left"/>
    </xf>
    <xf numFmtId="192" fontId="0" fillId="0" borderId="0" xfId="0" applyNumberFormat="1" applyFill="1" applyBorder="1" applyAlignment="1">
      <alignment horizontal="left"/>
    </xf>
    <xf numFmtId="193" fontId="0" fillId="0" borderId="0" xfId="0" applyNumberFormat="1" applyFill="1" applyBorder="1" applyAlignment="1">
      <alignment horizontal="left"/>
    </xf>
    <xf numFmtId="194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32" xfId="0" applyFill="1" applyBorder="1" applyAlignment="1">
      <alignment horizontal="left"/>
    </xf>
    <xf numFmtId="0" fontId="0" fillId="0" borderId="32" xfId="0" applyNumberFormat="1" applyFill="1" applyBorder="1" applyAlignment="1">
      <alignment horizontal="left"/>
    </xf>
    <xf numFmtId="191" fontId="0" fillId="0" borderId="32" xfId="0" applyNumberFormat="1" applyBorder="1" applyAlignment="1">
      <alignment horizontal="left"/>
    </xf>
    <xf numFmtId="191" fontId="0" fillId="0" borderId="32" xfId="0" applyNumberFormat="1" applyFill="1" applyBorder="1" applyAlignment="1">
      <alignment horizontal="left"/>
    </xf>
    <xf numFmtId="192" fontId="0" fillId="0" borderId="32" xfId="0" applyNumberFormat="1" applyFill="1" applyBorder="1" applyAlignment="1">
      <alignment horizontal="left"/>
    </xf>
    <xf numFmtId="167" fontId="0" fillId="0" borderId="32" xfId="0" applyNumberFormat="1" applyFill="1" applyBorder="1" applyAlignment="1">
      <alignment horizontal="left"/>
    </xf>
    <xf numFmtId="193" fontId="0" fillId="0" borderId="32" xfId="0" applyNumberFormat="1" applyFill="1" applyBorder="1" applyAlignment="1">
      <alignment horizontal="left"/>
    </xf>
    <xf numFmtId="194" fontId="0" fillId="0" borderId="32" xfId="0" applyNumberFormat="1" applyFill="1" applyBorder="1" applyAlignment="1">
      <alignment horizontal="left"/>
    </xf>
    <xf numFmtId="0" fontId="7" fillId="0" borderId="0" xfId="0" applyFont="1"/>
    <xf numFmtId="0" fontId="7" fillId="0" borderId="0" xfId="0" applyFont="1" applyAlignment="1"/>
    <xf numFmtId="0" fontId="38" fillId="0" borderId="40" xfId="0" applyFont="1" applyFill="1" applyBorder="1" applyAlignment="1" applyProtection="1">
      <alignment vertical="center"/>
    </xf>
    <xf numFmtId="2" fontId="38" fillId="0" borderId="40" xfId="0" applyNumberFormat="1" applyFont="1" applyFill="1" applyBorder="1" applyAlignment="1" applyProtection="1">
      <alignment horizontal="right" vertical="center"/>
    </xf>
    <xf numFmtId="0" fontId="38" fillId="0" borderId="40" xfId="0" applyFont="1" applyFill="1" applyBorder="1" applyAlignment="1" applyProtection="1">
      <alignment horizontal="right" vertical="center"/>
    </xf>
    <xf numFmtId="10" fontId="38" fillId="0" borderId="40" xfId="0" applyNumberFormat="1" applyFont="1" applyFill="1" applyBorder="1" applyAlignment="1" applyProtection="1">
      <alignment horizontal="right" vertical="center"/>
    </xf>
    <xf numFmtId="0" fontId="39" fillId="32" borderId="15" xfId="0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center"/>
    </xf>
    <xf numFmtId="0" fontId="7" fillId="25" borderId="0" xfId="0" applyFont="1" applyFill="1"/>
    <xf numFmtId="0" fontId="38" fillId="25" borderId="40" xfId="0" applyFont="1" applyFill="1" applyBorder="1" applyAlignment="1" applyProtection="1">
      <alignment vertical="center"/>
    </xf>
    <xf numFmtId="0" fontId="38" fillId="25" borderId="40" xfId="0" applyFont="1" applyFill="1" applyBorder="1" applyAlignment="1" applyProtection="1">
      <alignment horizontal="right" vertical="center"/>
    </xf>
    <xf numFmtId="0" fontId="7" fillId="25" borderId="0" xfId="0" applyFont="1" applyFill="1" applyAlignment="1">
      <alignment horizontal="center"/>
    </xf>
    <xf numFmtId="0" fontId="40" fillId="33" borderId="0" xfId="0" applyFont="1" applyFill="1" applyBorder="1" applyAlignment="1" applyProtection="1">
      <alignment horizontal="left" vertical="center"/>
      <protection locked="0"/>
    </xf>
    <xf numFmtId="0" fontId="41" fillId="33" borderId="41" xfId="0" applyFont="1" applyFill="1" applyBorder="1" applyAlignment="1" applyProtection="1">
      <alignment horizontal="left" vertical="center"/>
      <protection locked="0"/>
    </xf>
    <xf numFmtId="0" fontId="40" fillId="33" borderId="42" xfId="0" applyFont="1" applyFill="1" applyBorder="1" applyAlignment="1" applyProtection="1">
      <alignment horizontal="left" vertical="center"/>
      <protection locked="0"/>
    </xf>
    <xf numFmtId="0" fontId="40" fillId="0" borderId="41" xfId="0" applyFont="1" applyBorder="1" applyAlignment="1" applyProtection="1">
      <alignment horizontal="left" vertical="center"/>
    </xf>
    <xf numFmtId="0" fontId="40" fillId="0" borderId="0" xfId="0" applyFont="1" applyBorder="1" applyAlignment="1" applyProtection="1">
      <alignment horizontal="left" vertical="center"/>
    </xf>
    <xf numFmtId="167" fontId="40" fillId="0" borderId="0" xfId="0" applyNumberFormat="1" applyFont="1" applyFill="1" applyBorder="1" applyAlignment="1" applyProtection="1">
      <alignment horizontal="left" vertical="center"/>
    </xf>
    <xf numFmtId="0" fontId="40" fillId="0" borderId="0" xfId="0" applyFont="1" applyFill="1" applyBorder="1" applyAlignment="1" applyProtection="1">
      <alignment horizontal="left" vertical="center"/>
    </xf>
    <xf numFmtId="0" fontId="40" fillId="25" borderId="0" xfId="0" applyFont="1" applyFill="1" applyBorder="1" applyAlignment="1" applyProtection="1">
      <alignment horizontal="left" vertical="center"/>
    </xf>
    <xf numFmtId="0" fontId="40" fillId="34" borderId="0" xfId="0" applyFont="1" applyFill="1" applyBorder="1" applyAlignment="1" applyProtection="1">
      <alignment horizontal="left" vertical="center"/>
    </xf>
    <xf numFmtId="49" fontId="40" fillId="33" borderId="0" xfId="0" applyNumberFormat="1" applyFont="1" applyFill="1" applyBorder="1" applyAlignment="1" applyProtection="1">
      <alignment horizontal="left" vertical="center"/>
      <protection locked="0"/>
    </xf>
    <xf numFmtId="167" fontId="40" fillId="0" borderId="41" xfId="0" applyNumberFormat="1" applyFont="1" applyFill="1" applyBorder="1" applyAlignment="1" applyProtection="1">
      <alignment horizontal="left" vertical="center" wrapText="1"/>
    </xf>
    <xf numFmtId="167" fontId="40" fillId="0" borderId="0" xfId="0" applyNumberFormat="1" applyFont="1" applyFill="1" applyBorder="1" applyAlignment="1" applyProtection="1">
      <alignment horizontal="left" vertical="center" wrapText="1"/>
    </xf>
    <xf numFmtId="0" fontId="40" fillId="35" borderId="0" xfId="0" applyFont="1" applyFill="1" applyBorder="1" applyAlignment="1" applyProtection="1">
      <alignment horizontal="left" vertical="center"/>
      <protection locked="0"/>
    </xf>
    <xf numFmtId="0" fontId="7" fillId="36" borderId="0" xfId="0" applyFont="1" applyFill="1" applyAlignment="1">
      <alignment horizontal="center"/>
    </xf>
    <xf numFmtId="0" fontId="42" fillId="0" borderId="0" xfId="0" applyFont="1"/>
    <xf numFmtId="0" fontId="38" fillId="0" borderId="0" xfId="0" applyFont="1" applyFill="1" applyBorder="1" applyAlignment="1" applyProtection="1">
      <alignment vertical="center"/>
    </xf>
    <xf numFmtId="0" fontId="38" fillId="25" borderId="0" xfId="0" applyFont="1" applyFill="1" applyBorder="1" applyAlignment="1" applyProtection="1">
      <alignment vertical="center"/>
    </xf>
    <xf numFmtId="2" fontId="38" fillId="0" borderId="0" xfId="0" applyNumberFormat="1" applyFont="1" applyFill="1" applyBorder="1" applyAlignment="1" applyProtection="1">
      <alignment horizontal="right" vertical="center"/>
    </xf>
    <xf numFmtId="0" fontId="38" fillId="0" borderId="0" xfId="0" applyFont="1" applyFill="1" applyBorder="1" applyAlignment="1" applyProtection="1">
      <alignment horizontal="right" vertical="center"/>
    </xf>
    <xf numFmtId="10" fontId="38" fillId="0" borderId="0" xfId="0" applyNumberFormat="1" applyFont="1" applyFill="1" applyBorder="1" applyAlignment="1" applyProtection="1">
      <alignment horizontal="right" vertical="center"/>
    </xf>
    <xf numFmtId="0" fontId="7" fillId="25" borderId="0" xfId="0" applyFont="1" applyFill="1" applyAlignment="1">
      <alignment horizontal="center" wrapText="1"/>
    </xf>
    <xf numFmtId="0" fontId="38" fillId="25" borderId="0" xfId="0" applyFont="1" applyFill="1" applyBorder="1" applyAlignment="1" applyProtection="1">
      <alignment vertical="center" wrapText="1"/>
    </xf>
    <xf numFmtId="0" fontId="46" fillId="37" borderId="0" xfId="0" applyFont="1" applyFill="1" applyBorder="1" applyAlignment="1">
      <alignment horizontal="left" vertical="top"/>
    </xf>
    <xf numFmtId="0" fontId="12" fillId="0" borderId="0" xfId="0" applyFont="1" applyAlignment="1">
      <alignment horizontal="center"/>
    </xf>
    <xf numFmtId="0" fontId="7" fillId="0" borderId="0" xfId="0" applyFont="1" applyAlignment="1">
      <alignment horizontal="left" vertical="center"/>
    </xf>
    <xf numFmtId="0" fontId="38" fillId="25" borderId="0" xfId="0" applyFont="1" applyFill="1" applyBorder="1" applyAlignment="1" applyProtection="1">
      <alignment horizontal="right" vertical="center"/>
    </xf>
    <xf numFmtId="0" fontId="7" fillId="0" borderId="0" xfId="0" applyFont="1" applyAlignment="1">
      <alignment vertical="center"/>
    </xf>
    <xf numFmtId="0" fontId="6" fillId="0" borderId="0" xfId="0" applyFont="1"/>
    <xf numFmtId="0" fontId="40" fillId="3" borderId="0" xfId="0" applyFont="1" applyFill="1" applyAlignment="1" applyProtection="1">
      <alignment horizontal="left" vertical="center"/>
    </xf>
    <xf numFmtId="0" fontId="40" fillId="3" borderId="0" xfId="0" applyFont="1" applyFill="1" applyBorder="1" applyAlignment="1" applyProtection="1">
      <alignment horizontal="left" vertical="center"/>
    </xf>
    <xf numFmtId="49" fontId="40" fillId="35" borderId="0" xfId="0" applyNumberFormat="1" applyFont="1" applyFill="1" applyBorder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left" vertical="center"/>
    </xf>
    <xf numFmtId="3" fontId="40" fillId="33" borderId="0" xfId="0" applyNumberFormat="1" applyFont="1" applyFill="1" applyBorder="1" applyAlignment="1" applyProtection="1">
      <alignment horizontal="left" vertical="center"/>
      <protection locked="0"/>
    </xf>
    <xf numFmtId="3" fontId="40" fillId="33" borderId="41" xfId="0" applyNumberFormat="1" applyFont="1" applyFill="1" applyBorder="1" applyAlignment="1" applyProtection="1">
      <alignment horizontal="left" vertical="center"/>
      <protection locked="0"/>
    </xf>
    <xf numFmtId="203" fontId="40" fillId="0" borderId="0" xfId="0" applyNumberFormat="1" applyFont="1" applyFill="1" applyBorder="1" applyAlignment="1" applyProtection="1">
      <alignment horizontal="left" vertical="center"/>
    </xf>
    <xf numFmtId="14" fontId="40" fillId="0" borderId="0" xfId="0" applyNumberFormat="1" applyFont="1" applyFill="1" applyBorder="1" applyAlignment="1" applyProtection="1">
      <alignment horizontal="left" vertical="center"/>
    </xf>
    <xf numFmtId="196" fontId="40" fillId="33" borderId="26" xfId="0" applyNumberFormat="1" applyFont="1" applyFill="1" applyBorder="1" applyAlignment="1" applyProtection="1">
      <alignment horizontal="left" vertical="center"/>
      <protection locked="0"/>
    </xf>
    <xf numFmtId="202" fontId="40" fillId="33" borderId="0" xfId="0" applyNumberFormat="1" applyFont="1" applyFill="1" applyBorder="1" applyAlignment="1" applyProtection="1">
      <alignment horizontal="left" vertical="center"/>
      <protection locked="0"/>
    </xf>
    <xf numFmtId="178" fontId="40" fillId="33" borderId="0" xfId="0" applyNumberFormat="1" applyFont="1" applyFill="1" applyBorder="1" applyAlignment="1" applyProtection="1">
      <alignment horizontal="left" vertical="center"/>
      <protection locked="0"/>
    </xf>
    <xf numFmtId="178" fontId="40" fillId="33" borderId="41" xfId="0" applyNumberFormat="1" applyFont="1" applyFill="1" applyBorder="1" applyAlignment="1" applyProtection="1">
      <alignment horizontal="left" vertical="center"/>
      <protection locked="0"/>
    </xf>
    <xf numFmtId="173" fontId="40" fillId="0" borderId="0" xfId="0" applyNumberFormat="1" applyFont="1" applyFill="1" applyBorder="1" applyAlignment="1" applyProtection="1">
      <alignment horizontal="left" vertical="center"/>
    </xf>
    <xf numFmtId="193" fontId="40" fillId="0" borderId="0" xfId="0" applyNumberFormat="1" applyFont="1" applyFill="1" applyBorder="1" applyAlignment="1" applyProtection="1">
      <alignment horizontal="left" vertical="center"/>
    </xf>
    <xf numFmtId="201" fontId="40" fillId="0" borderId="0" xfId="0" applyNumberFormat="1" applyFont="1" applyFill="1" applyBorder="1" applyAlignment="1" applyProtection="1">
      <alignment horizontal="left" vertical="center"/>
    </xf>
    <xf numFmtId="172" fontId="40" fillId="0" borderId="0" xfId="0" applyNumberFormat="1" applyFont="1" applyBorder="1" applyAlignment="1" applyProtection="1">
      <alignment horizontal="left" vertical="center"/>
    </xf>
    <xf numFmtId="196" fontId="40" fillId="33" borderId="0" xfId="0" applyNumberFormat="1" applyFont="1" applyFill="1" applyBorder="1" applyAlignment="1" applyProtection="1">
      <alignment horizontal="left" vertical="center"/>
      <protection locked="0"/>
    </xf>
    <xf numFmtId="2" fontId="41" fillId="33" borderId="0" xfId="0" applyNumberFormat="1" applyFont="1" applyFill="1" applyBorder="1" applyAlignment="1" applyProtection="1">
      <alignment horizontal="left" vertical="center"/>
      <protection locked="0"/>
    </xf>
    <xf numFmtId="200" fontId="40" fillId="33" borderId="0" xfId="0" applyNumberFormat="1" applyFont="1" applyFill="1" applyBorder="1" applyAlignment="1" applyProtection="1">
      <alignment horizontal="left" vertical="center"/>
      <protection locked="0"/>
    </xf>
    <xf numFmtId="198" fontId="40" fillId="33" borderId="0" xfId="0" applyNumberFormat="1" applyFont="1" applyFill="1" applyBorder="1" applyAlignment="1" applyProtection="1">
      <alignment horizontal="left" vertical="center"/>
      <protection locked="0"/>
    </xf>
    <xf numFmtId="188" fontId="40" fillId="0" borderId="0" xfId="0" applyNumberFormat="1" applyFont="1" applyFill="1" applyBorder="1" applyAlignment="1" applyProtection="1">
      <alignment horizontal="left" vertical="center"/>
    </xf>
    <xf numFmtId="0" fontId="40" fillId="33" borderId="25" xfId="0" applyFont="1" applyFill="1" applyBorder="1" applyAlignment="1" applyProtection="1">
      <alignment horizontal="left" vertical="center"/>
      <protection locked="0"/>
    </xf>
    <xf numFmtId="188" fontId="40" fillId="0" borderId="42" xfId="0" applyNumberFormat="1" applyFont="1" applyFill="1" applyBorder="1" applyAlignment="1" applyProtection="1">
      <alignment horizontal="left" vertical="center"/>
    </xf>
    <xf numFmtId="175" fontId="40" fillId="33" borderId="0" xfId="0" applyNumberFormat="1" applyFont="1" applyFill="1" applyBorder="1" applyAlignment="1" applyProtection="1">
      <alignment horizontal="left" vertical="center"/>
      <protection locked="0"/>
    </xf>
    <xf numFmtId="199" fontId="40" fillId="33" borderId="0" xfId="0" applyNumberFormat="1" applyFont="1" applyFill="1" applyBorder="1" applyAlignment="1" applyProtection="1">
      <alignment horizontal="left" vertical="center"/>
      <protection locked="0"/>
    </xf>
    <xf numFmtId="176" fontId="40" fillId="33" borderId="0" xfId="0" applyNumberFormat="1" applyFont="1" applyFill="1" applyBorder="1" applyAlignment="1" applyProtection="1">
      <alignment horizontal="left" vertical="center"/>
      <protection locked="0"/>
    </xf>
    <xf numFmtId="198" fontId="40" fillId="0" borderId="0" xfId="0" applyNumberFormat="1" applyFont="1" applyBorder="1" applyAlignment="1" applyProtection="1">
      <alignment horizontal="left" vertical="center"/>
    </xf>
    <xf numFmtId="198" fontId="40" fillId="0" borderId="0" xfId="0" applyNumberFormat="1" applyFont="1" applyFill="1" applyBorder="1" applyAlignment="1" applyProtection="1">
      <alignment horizontal="left" vertical="center"/>
    </xf>
    <xf numFmtId="172" fontId="40" fillId="34" borderId="0" xfId="0" applyNumberFormat="1" applyFont="1" applyFill="1" applyBorder="1" applyAlignment="1" applyProtection="1">
      <alignment horizontal="left" vertical="center"/>
    </xf>
    <xf numFmtId="172" fontId="40" fillId="0" borderId="41" xfId="0" applyNumberFormat="1" applyFont="1" applyFill="1" applyBorder="1" applyAlignment="1" applyProtection="1">
      <alignment horizontal="left" vertical="center"/>
    </xf>
    <xf numFmtId="172" fontId="40" fillId="0" borderId="42" xfId="0" applyNumberFormat="1" applyFont="1" applyFill="1" applyBorder="1" applyAlignment="1" applyProtection="1">
      <alignment horizontal="left" vertical="center"/>
    </xf>
    <xf numFmtId="172" fontId="40" fillId="0" borderId="0" xfId="0" applyNumberFormat="1" applyFont="1" applyFill="1" applyBorder="1" applyAlignment="1" applyProtection="1">
      <alignment horizontal="left" vertical="center"/>
    </xf>
    <xf numFmtId="0" fontId="40" fillId="0" borderId="44" xfId="0" applyFont="1" applyBorder="1" applyAlignment="1" applyProtection="1">
      <alignment horizontal="left" vertical="center"/>
    </xf>
    <xf numFmtId="197" fontId="40" fillId="33" borderId="42" xfId="35" applyNumberFormat="1" applyFont="1" applyFill="1" applyBorder="1" applyAlignment="1" applyProtection="1">
      <alignment horizontal="left" vertical="center"/>
      <protection locked="0"/>
    </xf>
    <xf numFmtId="188" fontId="40" fillId="0" borderId="26" xfId="0" applyNumberFormat="1" applyFont="1" applyFill="1" applyBorder="1" applyAlignment="1" applyProtection="1">
      <alignment horizontal="left" vertical="center"/>
    </xf>
    <xf numFmtId="0" fontId="40" fillId="34" borderId="43" xfId="0" applyFont="1" applyFill="1" applyBorder="1" applyAlignment="1" applyProtection="1">
      <alignment horizontal="left" vertical="center"/>
      <protection locked="0"/>
    </xf>
    <xf numFmtId="196" fontId="40" fillId="25" borderId="0" xfId="0" applyNumberFormat="1" applyFont="1" applyFill="1" applyBorder="1" applyAlignment="1" applyProtection="1">
      <alignment horizontal="left" vertical="center"/>
      <protection locked="0"/>
    </xf>
    <xf numFmtId="196" fontId="40" fillId="25" borderId="41" xfId="0" applyNumberFormat="1" applyFont="1" applyFill="1" applyBorder="1" applyAlignment="1" applyProtection="1">
      <alignment horizontal="left" vertical="center"/>
      <protection locked="0"/>
    </xf>
    <xf numFmtId="195" fontId="40" fillId="0" borderId="0" xfId="0" applyNumberFormat="1" applyFont="1" applyFill="1" applyBorder="1" applyAlignment="1" applyProtection="1">
      <alignment horizontal="left" vertical="center"/>
    </xf>
    <xf numFmtId="195" fontId="40" fillId="0" borderId="25" xfId="0" applyNumberFormat="1" applyFont="1" applyFill="1" applyBorder="1" applyAlignment="1" applyProtection="1">
      <alignment horizontal="left" vertical="center"/>
    </xf>
    <xf numFmtId="195" fontId="40" fillId="0" borderId="41" xfId="0" applyNumberFormat="1" applyFont="1" applyFill="1" applyBorder="1" applyAlignment="1" applyProtection="1">
      <alignment horizontal="left" vertical="center"/>
    </xf>
    <xf numFmtId="4" fontId="40" fillId="33" borderId="42" xfId="0" applyNumberFormat="1" applyFont="1" applyFill="1" applyBorder="1" applyAlignment="1" applyProtection="1">
      <alignment horizontal="left" vertical="center"/>
      <protection locked="0"/>
    </xf>
    <xf numFmtId="4" fontId="40" fillId="33" borderId="0" xfId="0" applyNumberFormat="1" applyFont="1" applyFill="1" applyBorder="1" applyAlignment="1" applyProtection="1">
      <alignment horizontal="left" vertical="center"/>
      <protection locked="0"/>
    </xf>
    <xf numFmtId="4" fontId="40" fillId="0" borderId="25" xfId="0" applyNumberFormat="1" applyFont="1" applyFill="1" applyBorder="1" applyAlignment="1" applyProtection="1">
      <alignment horizontal="left" vertical="center"/>
    </xf>
    <xf numFmtId="4" fontId="40" fillId="33" borderId="41" xfId="0" applyNumberFormat="1" applyFont="1" applyFill="1" applyBorder="1" applyAlignment="1" applyProtection="1">
      <alignment horizontal="left" vertical="center"/>
      <protection locked="0"/>
    </xf>
    <xf numFmtId="0" fontId="40" fillId="0" borderId="42" xfId="0" applyFont="1" applyFill="1" applyBorder="1" applyAlignment="1" applyProtection="1">
      <alignment horizontal="left" vertical="center"/>
    </xf>
    <xf numFmtId="0" fontId="40" fillId="33" borderId="41" xfId="0" applyFont="1" applyFill="1" applyBorder="1" applyAlignment="1" applyProtection="1">
      <alignment horizontal="left" vertical="center"/>
      <protection locked="0"/>
    </xf>
    <xf numFmtId="9" fontId="40" fillId="33" borderId="0" xfId="0" applyNumberFormat="1" applyFont="1" applyFill="1" applyBorder="1" applyAlignment="1" applyProtection="1">
      <alignment horizontal="left" vertical="center"/>
      <protection locked="0"/>
    </xf>
    <xf numFmtId="0" fontId="47" fillId="0" borderId="0" xfId="0" applyFont="1" applyAlignment="1" applyProtection="1">
      <alignment vertical="center" wrapText="1"/>
    </xf>
    <xf numFmtId="0" fontId="47" fillId="0" borderId="0" xfId="0" applyFont="1" applyBorder="1" applyAlignment="1" applyProtection="1">
      <alignment vertical="center" wrapText="1"/>
    </xf>
    <xf numFmtId="0" fontId="48" fillId="0" borderId="0" xfId="0" applyFont="1" applyAlignment="1" applyProtection="1">
      <alignment vertical="center" wrapText="1"/>
    </xf>
    <xf numFmtId="0" fontId="48" fillId="0" borderId="0" xfId="0" applyFont="1" applyAlignment="1" applyProtection="1">
      <alignment horizontal="center" vertical="center" wrapText="1"/>
    </xf>
    <xf numFmtId="0" fontId="47" fillId="34" borderId="0" xfId="0" applyFont="1" applyFill="1" applyBorder="1" applyAlignment="1" applyProtection="1">
      <alignment vertical="center" wrapText="1"/>
    </xf>
    <xf numFmtId="0" fontId="49" fillId="0" borderId="0" xfId="0" applyFont="1" applyAlignment="1">
      <alignment vertical="center" wrapText="1"/>
    </xf>
    <xf numFmtId="0" fontId="48" fillId="0" borderId="44" xfId="0" applyFont="1" applyBorder="1" applyAlignment="1" applyProtection="1">
      <alignment horizontal="center" vertical="center" wrapText="1"/>
    </xf>
    <xf numFmtId="0" fontId="47" fillId="0" borderId="44" xfId="0" applyFont="1" applyBorder="1" applyAlignment="1" applyProtection="1">
      <alignment vertical="center" wrapText="1"/>
    </xf>
    <xf numFmtId="0" fontId="7" fillId="0" borderId="0" xfId="0" applyFont="1" applyAlignment="1">
      <alignment horizontal="center" vertical="center"/>
    </xf>
    <xf numFmtId="0" fontId="39" fillId="32" borderId="15" xfId="0" applyFont="1" applyFill="1" applyBorder="1" applyAlignment="1" applyProtection="1">
      <alignment horizontal="left" vertical="center"/>
    </xf>
    <xf numFmtId="0" fontId="43" fillId="32" borderId="15" xfId="0" applyFont="1" applyFill="1" applyBorder="1" applyAlignment="1" applyProtection="1">
      <alignment horizontal="left" vertical="center"/>
    </xf>
    <xf numFmtId="0" fontId="38" fillId="0" borderId="40" xfId="0" applyFont="1" applyFill="1" applyBorder="1" applyAlignment="1" applyProtection="1">
      <alignment horizontal="left" vertical="center"/>
    </xf>
    <xf numFmtId="2" fontId="38" fillId="0" borderId="40" xfId="0" applyNumberFormat="1" applyFont="1" applyFill="1" applyBorder="1" applyAlignment="1" applyProtection="1">
      <alignment horizontal="left" vertical="center"/>
    </xf>
    <xf numFmtId="10" fontId="38" fillId="0" borderId="40" xfId="0" applyNumberFormat="1" applyFont="1" applyFill="1" applyBorder="1" applyAlignment="1" applyProtection="1">
      <alignment horizontal="left" vertical="center"/>
    </xf>
    <xf numFmtId="22" fontId="38" fillId="0" borderId="40" xfId="0" applyNumberFormat="1" applyFont="1" applyFill="1" applyBorder="1" applyAlignment="1" applyProtection="1">
      <alignment horizontal="left" vertical="center"/>
    </xf>
    <xf numFmtId="4" fontId="38" fillId="0" borderId="40" xfId="0" applyNumberFormat="1" applyFont="1" applyFill="1" applyBorder="1" applyAlignment="1" applyProtection="1">
      <alignment horizontal="left" vertical="center"/>
    </xf>
    <xf numFmtId="14" fontId="38" fillId="0" borderId="40" xfId="0" applyNumberFormat="1" applyFont="1" applyFill="1" applyBorder="1" applyAlignment="1" applyProtection="1">
      <alignment horizontal="left" vertical="center"/>
    </xf>
    <xf numFmtId="0" fontId="44" fillId="0" borderId="40" xfId="0" applyFont="1" applyFill="1" applyBorder="1" applyAlignment="1" applyProtection="1">
      <alignment horizontal="left" vertical="center"/>
    </xf>
    <xf numFmtId="4" fontId="44" fillId="0" borderId="40" xfId="0" applyNumberFormat="1" applyFont="1" applyFill="1" applyBorder="1" applyAlignment="1" applyProtection="1">
      <alignment horizontal="left" vertical="center"/>
    </xf>
    <xf numFmtId="0" fontId="45" fillId="0" borderId="0" xfId="0" applyFont="1" applyAlignment="1">
      <alignment horizontal="left"/>
    </xf>
    <xf numFmtId="22" fontId="44" fillId="0" borderId="40" xfId="0" applyNumberFormat="1" applyFont="1" applyFill="1" applyBorder="1" applyAlignment="1" applyProtection="1">
      <alignment horizontal="left" vertical="center"/>
    </xf>
    <xf numFmtId="0" fontId="46" fillId="34" borderId="0" xfId="0" applyFont="1" applyFill="1" applyAlignment="1" applyProtection="1">
      <alignment horizontal="left" vertical="top"/>
    </xf>
    <xf numFmtId="0" fontId="46" fillId="34" borderId="0" xfId="0" applyFont="1" applyFill="1" applyBorder="1" applyAlignment="1" applyProtection="1">
      <alignment horizontal="left" vertical="top"/>
    </xf>
    <xf numFmtId="0" fontId="46" fillId="37" borderId="0" xfId="0" applyFont="1" applyFill="1" applyBorder="1" applyAlignment="1" applyProtection="1">
      <alignment horizontal="left" vertical="top"/>
    </xf>
    <xf numFmtId="0" fontId="46" fillId="7" borderId="0" xfId="0" applyFont="1" applyFill="1" applyBorder="1" applyAlignment="1" applyProtection="1">
      <alignment horizontal="left" vertical="top"/>
    </xf>
    <xf numFmtId="0" fontId="38" fillId="0" borderId="0" xfId="0" applyFont="1" applyFill="1" applyBorder="1" applyAlignment="1" applyProtection="1">
      <alignment horizontal="left" vertical="center"/>
    </xf>
    <xf numFmtId="0" fontId="38" fillId="25" borderId="0" xfId="0" applyFont="1" applyFill="1" applyBorder="1" applyAlignment="1" applyProtection="1">
      <alignment horizontal="left" vertic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Fill="1" applyAlignment="1">
      <alignment horizontal="center"/>
    </xf>
    <xf numFmtId="0" fontId="39" fillId="0" borderId="15" xfId="0" applyFont="1" applyFill="1" applyBorder="1" applyAlignment="1" applyProtection="1">
      <alignment horizontal="left" vertical="center"/>
    </xf>
    <xf numFmtId="0" fontId="7" fillId="0" borderId="0" xfId="0" applyFont="1" applyAlignment="1">
      <alignment horizontal="left"/>
    </xf>
    <xf numFmtId="0" fontId="14" fillId="0" borderId="0" xfId="0" applyFont="1" applyFill="1" applyBorder="1"/>
    <xf numFmtId="0" fontId="12" fillId="25" borderId="0" xfId="0" applyFont="1" applyFill="1" applyBorder="1"/>
    <xf numFmtId="0" fontId="12" fillId="0" borderId="0" xfId="0" applyFont="1" applyFill="1" applyBorder="1"/>
    <xf numFmtId="0" fontId="52" fillId="32" borderId="15" xfId="0" applyFont="1" applyFill="1" applyBorder="1" applyAlignment="1" applyProtection="1">
      <alignment horizontal="center" vertical="center"/>
    </xf>
    <xf numFmtId="0" fontId="38" fillId="47" borderId="45" xfId="36" applyFont="1" applyFill="1" applyBorder="1" applyAlignment="1">
      <alignment horizontal="left"/>
    </xf>
    <xf numFmtId="0" fontId="53" fillId="47" borderId="45" xfId="36" applyFont="1" applyFill="1" applyBorder="1" applyAlignment="1">
      <alignment horizontal="center"/>
    </xf>
    <xf numFmtId="0" fontId="38" fillId="48" borderId="45" xfId="36" applyFont="1" applyFill="1" applyBorder="1" applyAlignment="1">
      <alignment horizontal="left"/>
    </xf>
    <xf numFmtId="0" fontId="38" fillId="0" borderId="46" xfId="36" applyFont="1" applyFill="1" applyBorder="1" applyAlignment="1">
      <alignment horizontal="left"/>
    </xf>
    <xf numFmtId="0" fontId="53" fillId="0" borderId="46" xfId="36" applyFont="1" applyFill="1" applyBorder="1" applyAlignment="1">
      <alignment horizontal="right"/>
    </xf>
    <xf numFmtId="0" fontId="53" fillId="0" borderId="46" xfId="36" applyFont="1" applyFill="1" applyBorder="1" applyAlignment="1"/>
    <xf numFmtId="0" fontId="12" fillId="0" borderId="0" xfId="2" applyFill="1"/>
    <xf numFmtId="0" fontId="54" fillId="34" borderId="0" xfId="2" applyFont="1" applyFill="1" applyAlignment="1">
      <alignment horizontal="center"/>
    </xf>
    <xf numFmtId="0" fontId="54" fillId="0" borderId="0" xfId="2" applyFont="1" applyAlignment="1">
      <alignment horizontal="center"/>
    </xf>
    <xf numFmtId="0" fontId="54" fillId="0" borderId="0" xfId="2" applyFont="1"/>
    <xf numFmtId="0" fontId="54" fillId="0" borderId="0" xfId="2" applyFont="1" applyAlignment="1">
      <alignment horizontal="left"/>
    </xf>
    <xf numFmtId="0" fontId="54" fillId="0" borderId="0" xfId="2" applyFont="1" applyFill="1" applyAlignment="1">
      <alignment horizontal="center"/>
    </xf>
    <xf numFmtId="0" fontId="12" fillId="0" borderId="0" xfId="2" applyFill="1" applyAlignment="1">
      <alignment horizontal="center"/>
    </xf>
    <xf numFmtId="0" fontId="55" fillId="47" borderId="45" xfId="36" applyFont="1" applyFill="1" applyBorder="1" applyAlignment="1">
      <alignment horizontal="center"/>
    </xf>
    <xf numFmtId="0" fontId="56" fillId="0" borderId="0" xfId="0" applyFont="1"/>
    <xf numFmtId="0" fontId="56" fillId="0" borderId="0" xfId="0" applyFont="1" applyAlignment="1">
      <alignment horizontal="center"/>
    </xf>
    <xf numFmtId="14" fontId="57" fillId="0" borderId="0" xfId="0" applyNumberFormat="1" applyFont="1" applyAlignment="1">
      <alignment horizontal="left"/>
    </xf>
    <xf numFmtId="0" fontId="57" fillId="0" borderId="0" xfId="0" applyFont="1" applyAlignment="1">
      <alignment horizontal="left"/>
    </xf>
    <xf numFmtId="0" fontId="56" fillId="25" borderId="0" xfId="0" applyFont="1" applyFill="1"/>
    <xf numFmtId="204" fontId="57" fillId="0" borderId="32" xfId="0" applyNumberFormat="1" applyFont="1" applyFill="1" applyBorder="1" applyAlignment="1">
      <alignment horizontal="center"/>
    </xf>
    <xf numFmtId="0" fontId="57" fillId="34" borderId="32" xfId="0" applyFont="1" applyFill="1" applyBorder="1" applyAlignment="1">
      <alignment horizontal="center"/>
    </xf>
    <xf numFmtId="0" fontId="57" fillId="0" borderId="32" xfId="0" applyFont="1" applyFill="1" applyBorder="1"/>
    <xf numFmtId="0" fontId="57" fillId="0" borderId="32" xfId="0" applyFont="1" applyFill="1" applyBorder="1" applyAlignment="1">
      <alignment horizontal="center"/>
    </xf>
    <xf numFmtId="167" fontId="57" fillId="0" borderId="32" xfId="0" applyNumberFormat="1" applyFont="1" applyFill="1" applyBorder="1" applyAlignment="1">
      <alignment horizontal="center"/>
    </xf>
    <xf numFmtId="0" fontId="57" fillId="0" borderId="32" xfId="0" applyFont="1" applyFill="1" applyBorder="1" applyAlignment="1">
      <alignment horizontal="left"/>
    </xf>
    <xf numFmtId="0" fontId="57" fillId="0" borderId="32" xfId="0" applyFont="1" applyFill="1" applyBorder="1" applyAlignment="1">
      <alignment horizontal="right"/>
    </xf>
    <xf numFmtId="1" fontId="56" fillId="0" borderId="0" xfId="0" applyNumberFormat="1" applyFont="1" applyFill="1" applyBorder="1" applyAlignment="1">
      <alignment horizontal="center"/>
    </xf>
    <xf numFmtId="0" fontId="56" fillId="34" borderId="0" xfId="0" applyFont="1" applyFill="1" applyBorder="1" applyAlignment="1">
      <alignment horizontal="center"/>
    </xf>
    <xf numFmtId="0" fontId="40" fillId="0" borderId="0" xfId="0" applyFont="1" applyFill="1" applyBorder="1"/>
    <xf numFmtId="0" fontId="40" fillId="0" borderId="0" xfId="0" applyFont="1" applyFill="1" applyBorder="1" applyAlignment="1">
      <alignment horizontal="center"/>
    </xf>
    <xf numFmtId="206" fontId="40" fillId="0" borderId="0" xfId="0" applyNumberFormat="1" applyFont="1" applyFill="1" applyBorder="1" applyAlignment="1">
      <alignment horizontal="center"/>
    </xf>
    <xf numFmtId="167" fontId="40" fillId="0" borderId="0" xfId="0" applyNumberFormat="1" applyFont="1" applyFill="1" applyBorder="1" applyAlignment="1">
      <alignment horizontal="left"/>
    </xf>
    <xf numFmtId="0" fontId="40" fillId="0" borderId="0" xfId="0" applyFont="1" applyFill="1" applyBorder="1" applyAlignment="1">
      <alignment horizontal="left"/>
    </xf>
    <xf numFmtId="207" fontId="40" fillId="0" borderId="0" xfId="0" applyNumberFormat="1" applyFont="1" applyFill="1" applyBorder="1" applyAlignment="1">
      <alignment horizontal="left"/>
    </xf>
    <xf numFmtId="167" fontId="40" fillId="0" borderId="0" xfId="0" applyNumberFormat="1" applyFont="1" applyFill="1" applyBorder="1" applyAlignment="1">
      <alignment horizontal="center"/>
    </xf>
    <xf numFmtId="195" fontId="40" fillId="0" borderId="0" xfId="0" applyNumberFormat="1" applyFont="1" applyFill="1" applyBorder="1" applyAlignment="1">
      <alignment horizontal="right"/>
    </xf>
    <xf numFmtId="167" fontId="40" fillId="0" borderId="0" xfId="0" applyNumberFormat="1" applyFont="1" applyFill="1" applyBorder="1" applyAlignment="1">
      <alignment horizontal="right"/>
    </xf>
    <xf numFmtId="176" fontId="40" fillId="0" borderId="0" xfId="0" applyNumberFormat="1" applyFont="1" applyFill="1" applyBorder="1" applyAlignment="1">
      <alignment horizontal="right"/>
    </xf>
    <xf numFmtId="0" fontId="56" fillId="0" borderId="24" xfId="0" applyFont="1" applyBorder="1"/>
    <xf numFmtId="0" fontId="56" fillId="34" borderId="24" xfId="0" applyFont="1" applyFill="1" applyBorder="1" applyAlignment="1">
      <alignment horizontal="center"/>
    </xf>
    <xf numFmtId="0" fontId="58" fillId="0" borderId="24" xfId="0" applyFont="1" applyFill="1" applyBorder="1"/>
    <xf numFmtId="0" fontId="56" fillId="0" borderId="24" xfId="0" applyFont="1" applyBorder="1" applyAlignment="1">
      <alignment horizontal="center"/>
    </xf>
    <xf numFmtId="0" fontId="56" fillId="0" borderId="24" xfId="0" applyNumberFormat="1" applyFont="1" applyFill="1" applyBorder="1" applyAlignment="1">
      <alignment horizontal="center"/>
    </xf>
    <xf numFmtId="167" fontId="56" fillId="0" borderId="24" xfId="0" applyNumberFormat="1" applyFont="1" applyBorder="1" applyAlignment="1">
      <alignment horizontal="left"/>
    </xf>
    <xf numFmtId="207" fontId="56" fillId="0" borderId="24" xfId="0" applyNumberFormat="1" applyFont="1" applyBorder="1" applyAlignment="1">
      <alignment horizontal="left"/>
    </xf>
    <xf numFmtId="167" fontId="56" fillId="0" borderId="24" xfId="0" applyNumberFormat="1" applyFont="1" applyBorder="1" applyAlignment="1">
      <alignment horizontal="center"/>
    </xf>
    <xf numFmtId="195" fontId="56" fillId="0" borderId="24" xfId="0" applyNumberFormat="1" applyFont="1" applyBorder="1" applyAlignment="1">
      <alignment horizontal="right"/>
    </xf>
    <xf numFmtId="167" fontId="56" fillId="0" borderId="24" xfId="0" applyNumberFormat="1" applyFont="1" applyBorder="1" applyAlignment="1">
      <alignment horizontal="right"/>
    </xf>
    <xf numFmtId="176" fontId="56" fillId="0" borderId="24" xfId="0" applyNumberFormat="1" applyFont="1" applyBorder="1" applyAlignment="1">
      <alignment horizontal="right"/>
    </xf>
    <xf numFmtId="0" fontId="41" fillId="0" borderId="0" xfId="0" applyFont="1" applyAlignment="1">
      <alignment horizontal="center"/>
    </xf>
    <xf numFmtId="0" fontId="41" fillId="0" borderId="0" xfId="0" applyFont="1"/>
    <xf numFmtId="0" fontId="57" fillId="34" borderId="32" xfId="0" applyFont="1" applyFill="1" applyBorder="1"/>
    <xf numFmtId="0" fontId="40" fillId="34" borderId="0" xfId="0" applyFont="1" applyFill="1" applyBorder="1"/>
    <xf numFmtId="208" fontId="40" fillId="0" borderId="0" xfId="0" applyNumberFormat="1" applyFont="1" applyFill="1" applyBorder="1" applyAlignment="1">
      <alignment horizontal="right"/>
    </xf>
    <xf numFmtId="0" fontId="58" fillId="34" borderId="24" xfId="0" applyFont="1" applyFill="1" applyBorder="1"/>
    <xf numFmtId="208" fontId="56" fillId="0" borderId="24" xfId="0" applyNumberFormat="1" applyFont="1" applyBorder="1" applyAlignment="1">
      <alignment horizontal="right"/>
    </xf>
    <xf numFmtId="0" fontId="46" fillId="0" borderId="0" xfId="0" applyFont="1"/>
    <xf numFmtId="169" fontId="40" fillId="0" borderId="0" xfId="0" applyNumberFormat="1" applyFont="1" applyFill="1" applyBorder="1" applyAlignment="1">
      <alignment horizontal="right"/>
    </xf>
    <xf numFmtId="169" fontId="59" fillId="0" borderId="0" xfId="0" applyNumberFormat="1" applyFont="1" applyFill="1" applyBorder="1" applyAlignment="1">
      <alignment horizontal="right"/>
    </xf>
    <xf numFmtId="3" fontId="40" fillId="0" borderId="0" xfId="0" applyNumberFormat="1" applyFont="1" applyFill="1" applyBorder="1" applyAlignment="1">
      <alignment horizontal="right"/>
    </xf>
    <xf numFmtId="204" fontId="46" fillId="0" borderId="32" xfId="0" applyNumberFormat="1" applyFont="1" applyFill="1" applyBorder="1" applyAlignment="1">
      <alignment horizontal="center"/>
    </xf>
    <xf numFmtId="0" fontId="46" fillId="34" borderId="32" xfId="0" applyFont="1" applyFill="1" applyBorder="1" applyAlignment="1">
      <alignment horizontal="center"/>
    </xf>
    <xf numFmtId="0" fontId="46" fillId="0" borderId="32" xfId="0" applyFont="1" applyFill="1" applyBorder="1"/>
    <xf numFmtId="167" fontId="46" fillId="0" borderId="32" xfId="0" applyNumberFormat="1" applyFont="1" applyFill="1" applyBorder="1" applyAlignment="1">
      <alignment horizontal="center"/>
    </xf>
    <xf numFmtId="0" fontId="46" fillId="0" borderId="32" xfId="0" applyFont="1" applyFill="1" applyBorder="1" applyAlignment="1">
      <alignment horizontal="left"/>
    </xf>
    <xf numFmtId="3" fontId="46" fillId="0" borderId="32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0" fontId="9" fillId="34" borderId="0" xfId="0" applyFont="1" applyFill="1" applyBorder="1" applyAlignment="1">
      <alignment horizontal="center"/>
    </xf>
    <xf numFmtId="0" fontId="9" fillId="0" borderId="0" xfId="0" applyFont="1" applyFill="1" applyBorder="1"/>
    <xf numFmtId="206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left"/>
    </xf>
    <xf numFmtId="169" fontId="9" fillId="0" borderId="0" xfId="0" applyNumberFormat="1" applyFont="1" applyFill="1" applyBorder="1" applyAlignment="1">
      <alignment horizontal="right"/>
    </xf>
    <xf numFmtId="3" fontId="9" fillId="0" borderId="0" xfId="0" applyNumberFormat="1" applyFont="1" applyFill="1" applyBorder="1" applyAlignment="1">
      <alignment horizontal="right"/>
    </xf>
    <xf numFmtId="0" fontId="60" fillId="34" borderId="0" xfId="0" applyFont="1" applyFill="1" applyBorder="1" applyProtection="1"/>
    <xf numFmtId="0" fontId="9" fillId="0" borderId="0" xfId="0" applyFont="1" applyBorder="1" applyProtection="1"/>
    <xf numFmtId="0" fontId="9" fillId="0" borderId="0" xfId="0" applyFont="1" applyAlignment="1" applyProtection="1">
      <alignment vertical="center"/>
    </xf>
    <xf numFmtId="175" fontId="9" fillId="34" borderId="0" xfId="0" applyNumberFormat="1" applyFont="1" applyFill="1" applyBorder="1" applyAlignment="1" applyProtection="1">
      <alignment vertical="center"/>
    </xf>
    <xf numFmtId="0" fontId="9" fillId="0" borderId="0" xfId="0" applyFont="1" applyProtection="1"/>
    <xf numFmtId="178" fontId="9" fillId="34" borderId="0" xfId="0" applyNumberFormat="1" applyFont="1" applyFill="1" applyProtection="1"/>
    <xf numFmtId="0" fontId="61" fillId="0" borderId="0" xfId="0" applyFont="1" applyProtection="1"/>
    <xf numFmtId="0" fontId="61" fillId="34" borderId="0" xfId="0" applyFont="1" applyFill="1" applyProtection="1"/>
    <xf numFmtId="0" fontId="62" fillId="50" borderId="0" xfId="0" applyFont="1" applyFill="1" applyBorder="1"/>
    <xf numFmtId="0" fontId="63" fillId="50" borderId="0" xfId="0" applyFont="1" applyFill="1" applyBorder="1"/>
    <xf numFmtId="0" fontId="9" fillId="34" borderId="0" xfId="0" applyFont="1" applyFill="1" applyBorder="1" applyProtection="1"/>
    <xf numFmtId="0" fontId="9" fillId="0" borderId="0" xfId="0" applyFont="1" applyFill="1" applyBorder="1" applyAlignment="1" applyProtection="1">
      <alignment horizontal="left"/>
    </xf>
    <xf numFmtId="0" fontId="9" fillId="34" borderId="0" xfId="0" applyFont="1" applyFill="1" applyBorder="1" applyAlignment="1" applyProtection="1">
      <alignment horizontal="left"/>
    </xf>
    <xf numFmtId="0" fontId="64" fillId="51" borderId="0" xfId="0" applyFont="1" applyFill="1"/>
    <xf numFmtId="0" fontId="60" fillId="3" borderId="0" xfId="0" applyFont="1" applyFill="1" applyAlignment="1" applyProtection="1">
      <alignment vertical="center"/>
    </xf>
    <xf numFmtId="167" fontId="60" fillId="0" borderId="0" xfId="0" applyNumberFormat="1" applyFont="1" applyAlignment="1" applyProtection="1">
      <alignment horizontal="left" vertical="center"/>
    </xf>
    <xf numFmtId="209" fontId="60" fillId="0" borderId="0" xfId="0" applyNumberFormat="1" applyFont="1" applyAlignment="1" applyProtection="1">
      <alignment horizontal="left" vertical="center"/>
    </xf>
    <xf numFmtId="210" fontId="60" fillId="0" borderId="0" xfId="0" applyNumberFormat="1" applyFont="1" applyAlignment="1" applyProtection="1">
      <alignment horizontal="left" vertical="center"/>
    </xf>
    <xf numFmtId="168" fontId="60" fillId="0" borderId="0" xfId="0" applyNumberFormat="1" applyFont="1" applyAlignment="1" applyProtection="1">
      <alignment horizontal="left" vertical="center"/>
    </xf>
    <xf numFmtId="189" fontId="60" fillId="0" borderId="0" xfId="0" applyNumberFormat="1" applyFont="1" applyAlignment="1" applyProtection="1">
      <alignment horizontal="left" vertical="center"/>
    </xf>
    <xf numFmtId="169" fontId="60" fillId="0" borderId="0" xfId="0" applyNumberFormat="1" applyFont="1" applyAlignment="1" applyProtection="1">
      <alignment horizontal="left" vertical="center"/>
    </xf>
    <xf numFmtId="211" fontId="60" fillId="0" borderId="0" xfId="0" applyNumberFormat="1" applyFont="1" applyAlignment="1" applyProtection="1">
      <alignment horizontal="left" vertical="center"/>
    </xf>
    <xf numFmtId="0" fontId="65" fillId="0" borderId="0" xfId="0" applyFont="1"/>
    <xf numFmtId="0" fontId="9" fillId="0" borderId="0" xfId="0" applyFont="1" applyAlignment="1" applyProtection="1">
      <alignment horizontal="left"/>
    </xf>
    <xf numFmtId="0" fontId="14" fillId="25" borderId="0" xfId="0" applyFont="1" applyFill="1"/>
    <xf numFmtId="0" fontId="46" fillId="0" borderId="0" xfId="0" applyFont="1" applyProtection="1"/>
    <xf numFmtId="0" fontId="46" fillId="37" borderId="0" xfId="0" applyFont="1" applyFill="1" applyBorder="1" applyAlignment="1" applyProtection="1">
      <alignment horizontal="left" vertical="top" wrapText="1"/>
    </xf>
    <xf numFmtId="167" fontId="46" fillId="53" borderId="50" xfId="0" applyNumberFormat="1" applyFont="1" applyFill="1" applyBorder="1" applyAlignment="1" applyProtection="1">
      <alignment horizontal="center" vertical="center" wrapText="1"/>
    </xf>
    <xf numFmtId="167" fontId="46" fillId="53" borderId="32" xfId="0" applyNumberFormat="1" applyFont="1" applyFill="1" applyBorder="1" applyAlignment="1" applyProtection="1">
      <alignment horizontal="center" vertical="center" wrapText="1"/>
    </xf>
    <xf numFmtId="167" fontId="46" fillId="53" borderId="51" xfId="0" applyNumberFormat="1" applyFont="1" applyFill="1" applyBorder="1" applyAlignment="1" applyProtection="1">
      <alignment horizontal="center" vertical="center" wrapText="1"/>
    </xf>
    <xf numFmtId="178" fontId="46" fillId="0" borderId="52" xfId="0" applyNumberFormat="1" applyFont="1" applyFill="1" applyBorder="1" applyAlignment="1" applyProtection="1">
      <alignment horizontal="center" vertical="center" wrapText="1"/>
    </xf>
    <xf numFmtId="178" fontId="46" fillId="0" borderId="34" xfId="0" applyNumberFormat="1" applyFont="1" applyFill="1" applyBorder="1" applyAlignment="1" applyProtection="1">
      <alignment horizontal="center" vertical="center" wrapText="1"/>
    </xf>
    <xf numFmtId="0" fontId="9" fillId="3" borderId="0" xfId="0" applyFont="1" applyFill="1" applyProtection="1"/>
    <xf numFmtId="178" fontId="46" fillId="38" borderId="52" xfId="0" applyNumberFormat="1" applyFont="1" applyFill="1" applyBorder="1" applyAlignment="1" applyProtection="1">
      <alignment horizontal="center"/>
    </xf>
    <xf numFmtId="178" fontId="46" fillId="38" borderId="34" xfId="0" applyNumberFormat="1" applyFont="1" applyFill="1" applyBorder="1" applyAlignment="1" applyProtection="1">
      <alignment horizontal="center"/>
    </xf>
    <xf numFmtId="178" fontId="46" fillId="38" borderId="53" xfId="0" applyNumberFormat="1" applyFont="1" applyFill="1" applyBorder="1" applyAlignment="1" applyProtection="1">
      <alignment horizontal="center"/>
    </xf>
    <xf numFmtId="0" fontId="61" fillId="3" borderId="0" xfId="0" applyFont="1" applyFill="1" applyProtection="1"/>
    <xf numFmtId="0" fontId="61" fillId="3" borderId="0" xfId="0" applyFont="1" applyFill="1" applyAlignment="1" applyProtection="1">
      <alignment horizontal="left"/>
    </xf>
    <xf numFmtId="0" fontId="61" fillId="3" borderId="42" xfId="0" applyFont="1" applyFill="1" applyBorder="1" applyAlignment="1" applyProtection="1">
      <alignment horizontal="center" vertical="center" wrapText="1"/>
    </xf>
    <xf numFmtId="0" fontId="61" fillId="3" borderId="0" xfId="0" applyFont="1" applyFill="1" applyBorder="1" applyAlignment="1" applyProtection="1">
      <alignment horizontal="center" vertical="center" wrapText="1"/>
    </xf>
    <xf numFmtId="0" fontId="61" fillId="3" borderId="41" xfId="0" applyFont="1" applyFill="1" applyBorder="1" applyAlignment="1" applyProtection="1">
      <alignment horizontal="center" vertical="center" wrapText="1"/>
    </xf>
    <xf numFmtId="0" fontId="61" fillId="3" borderId="54" xfId="0" applyFont="1" applyFill="1" applyBorder="1" applyAlignment="1" applyProtection="1">
      <alignment horizontal="center" vertical="center" wrapText="1"/>
    </xf>
    <xf numFmtId="0" fontId="61" fillId="3" borderId="33" xfId="0" applyFont="1" applyFill="1" applyBorder="1" applyAlignment="1" applyProtection="1">
      <alignment horizontal="center" vertical="center" wrapText="1"/>
    </xf>
    <xf numFmtId="0" fontId="33" fillId="25" borderId="0" xfId="0" applyFont="1" applyFill="1"/>
    <xf numFmtId="0" fontId="33" fillId="0" borderId="13" xfId="0" applyFont="1" applyBorder="1" applyAlignment="1">
      <alignment horizontal="left"/>
    </xf>
    <xf numFmtId="0" fontId="33" fillId="0" borderId="33" xfId="0" applyFont="1" applyBorder="1" applyAlignment="1">
      <alignment horizontal="left"/>
    </xf>
    <xf numFmtId="0" fontId="33" fillId="25" borderId="33" xfId="0" applyNumberFormat="1" applyFont="1" applyFill="1" applyBorder="1" applyAlignment="1">
      <alignment horizontal="left"/>
    </xf>
    <xf numFmtId="0" fontId="33" fillId="0" borderId="33" xfId="0" applyNumberFormat="1" applyFont="1" applyBorder="1" applyAlignment="1">
      <alignment horizontal="left"/>
    </xf>
    <xf numFmtId="0" fontId="67" fillId="0" borderId="33" xfId="0" applyFont="1" applyBorder="1" applyAlignment="1">
      <alignment horizontal="left"/>
    </xf>
    <xf numFmtId="182" fontId="33" fillId="0" borderId="33" xfId="0" applyNumberFormat="1" applyFont="1" applyBorder="1" applyAlignment="1">
      <alignment horizontal="left"/>
    </xf>
    <xf numFmtId="0" fontId="68" fillId="0" borderId="33" xfId="0" applyFont="1" applyBorder="1" applyAlignment="1">
      <alignment horizontal="left"/>
    </xf>
    <xf numFmtId="174" fontId="33" fillId="0" borderId="33" xfId="0" applyNumberFormat="1" applyFont="1" applyBorder="1" applyAlignment="1">
      <alignment horizontal="left"/>
    </xf>
    <xf numFmtId="0" fontId="33" fillId="0" borderId="33" xfId="0" applyFont="1" applyFill="1" applyBorder="1" applyAlignment="1">
      <alignment horizontal="left"/>
    </xf>
    <xf numFmtId="175" fontId="33" fillId="0" borderId="33" xfId="0" applyNumberFormat="1" applyFont="1" applyBorder="1" applyAlignment="1">
      <alignment horizontal="left"/>
    </xf>
    <xf numFmtId="0" fontId="33" fillId="0" borderId="33" xfId="0" applyNumberFormat="1" applyFont="1" applyFill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33" fillId="25" borderId="33" xfId="0" applyFont="1" applyFill="1" applyBorder="1" applyAlignment="1">
      <alignment horizontal="left"/>
    </xf>
    <xf numFmtId="167" fontId="33" fillId="0" borderId="0" xfId="0" applyNumberFormat="1" applyFont="1" applyBorder="1" applyAlignment="1">
      <alignment horizontal="left"/>
    </xf>
    <xf numFmtId="167" fontId="33" fillId="0" borderId="0" xfId="0" applyNumberFormat="1" applyFont="1" applyFill="1" applyBorder="1" applyAlignment="1">
      <alignment horizontal="left"/>
    </xf>
    <xf numFmtId="191" fontId="33" fillId="0" borderId="0" xfId="0" applyNumberFormat="1" applyFont="1" applyBorder="1" applyAlignment="1">
      <alignment horizontal="left"/>
    </xf>
    <xf numFmtId="191" fontId="33" fillId="0" borderId="0" xfId="0" applyNumberFormat="1" applyFont="1" applyFill="1" applyBorder="1" applyAlignment="1">
      <alignment horizontal="left"/>
    </xf>
    <xf numFmtId="192" fontId="33" fillId="0" borderId="0" xfId="0" applyNumberFormat="1" applyFont="1" applyFill="1" applyBorder="1" applyAlignment="1">
      <alignment horizontal="left"/>
    </xf>
    <xf numFmtId="193" fontId="33" fillId="0" borderId="0" xfId="0" applyNumberFormat="1" applyFont="1" applyFill="1" applyBorder="1" applyAlignment="1">
      <alignment horizontal="left"/>
    </xf>
    <xf numFmtId="194" fontId="33" fillId="0" borderId="0" xfId="0" applyNumberFormat="1" applyFont="1" applyFill="1" applyBorder="1" applyAlignment="1">
      <alignment horizontal="left"/>
    </xf>
    <xf numFmtId="0" fontId="33" fillId="0" borderId="0" xfId="0" applyFont="1"/>
    <xf numFmtId="0" fontId="33" fillId="0" borderId="16" xfId="0" applyFont="1" applyBorder="1" applyAlignment="1">
      <alignment horizontal="left"/>
    </xf>
    <xf numFmtId="0" fontId="33" fillId="26" borderId="0" xfId="0" applyNumberFormat="1" applyFont="1" applyFill="1" applyBorder="1" applyAlignment="1">
      <alignment horizontal="left"/>
    </xf>
    <xf numFmtId="0" fontId="33" fillId="0" borderId="0" xfId="0" applyNumberFormat="1" applyFont="1" applyBorder="1" applyAlignment="1">
      <alignment horizontal="left"/>
    </xf>
    <xf numFmtId="0" fontId="33" fillId="7" borderId="0" xfId="0" applyFont="1" applyFill="1" applyBorder="1" applyAlignment="1">
      <alignment horizontal="left"/>
    </xf>
    <xf numFmtId="0" fontId="67" fillId="0" borderId="0" xfId="0" applyFont="1" applyBorder="1" applyAlignment="1">
      <alignment horizontal="left"/>
    </xf>
    <xf numFmtId="182" fontId="33" fillId="0" borderId="0" xfId="0" applyNumberFormat="1" applyFont="1" applyBorder="1" applyAlignment="1">
      <alignment horizontal="left"/>
    </xf>
    <xf numFmtId="0" fontId="68" fillId="0" borderId="0" xfId="0" applyFont="1" applyBorder="1" applyAlignment="1">
      <alignment horizontal="left"/>
    </xf>
    <xf numFmtId="174" fontId="33" fillId="0" borderId="0" xfId="0" applyNumberFormat="1" applyFont="1" applyBorder="1" applyAlignment="1">
      <alignment horizontal="left"/>
    </xf>
    <xf numFmtId="0" fontId="33" fillId="0" borderId="0" xfId="0" applyFont="1" applyFill="1" applyBorder="1" applyAlignment="1">
      <alignment horizontal="left"/>
    </xf>
    <xf numFmtId="175" fontId="33" fillId="0" borderId="0" xfId="0" applyNumberFormat="1" applyFont="1" applyBorder="1" applyAlignment="1">
      <alignment horizontal="left"/>
    </xf>
    <xf numFmtId="0" fontId="33" fillId="0" borderId="0" xfId="0" applyNumberFormat="1" applyFont="1" applyFill="1" applyBorder="1" applyAlignment="1">
      <alignment horizontal="left"/>
    </xf>
    <xf numFmtId="0" fontId="33" fillId="25" borderId="0" xfId="0" applyFont="1" applyFill="1" applyBorder="1" applyAlignment="1">
      <alignment horizontal="left"/>
    </xf>
    <xf numFmtId="0" fontId="33" fillId="0" borderId="0" xfId="0" applyFont="1" applyAlignment="1">
      <alignment horizontal="left"/>
    </xf>
    <xf numFmtId="0" fontId="0" fillId="7" borderId="0" xfId="0" applyFill="1" applyBorder="1" applyAlignment="1">
      <alignment horizontal="left"/>
    </xf>
    <xf numFmtId="0" fontId="0" fillId="7" borderId="0" xfId="0" applyNumberFormat="1" applyFill="1" applyBorder="1" applyAlignment="1">
      <alignment horizontal="left"/>
    </xf>
    <xf numFmtId="174" fontId="0" fillId="7" borderId="0" xfId="0" applyNumberFormat="1" applyFill="1" applyBorder="1" applyAlignment="1">
      <alignment horizontal="left"/>
    </xf>
    <xf numFmtId="175" fontId="0" fillId="7" borderId="0" xfId="0" applyNumberFormat="1" applyFill="1" applyBorder="1" applyAlignment="1">
      <alignment horizontal="left"/>
    </xf>
    <xf numFmtId="0" fontId="0" fillId="23" borderId="0" xfId="0" applyFill="1" applyBorder="1" applyAlignment="1">
      <alignment horizontal="left"/>
    </xf>
    <xf numFmtId="0" fontId="69" fillId="54" borderId="0" xfId="0" applyNumberFormat="1" applyFont="1" applyFill="1" applyBorder="1" applyAlignment="1">
      <alignment horizontal="left"/>
    </xf>
    <xf numFmtId="0" fontId="0" fillId="54" borderId="0" xfId="0" applyNumberFormat="1" applyFill="1" applyBorder="1" applyAlignment="1">
      <alignment horizontal="left"/>
    </xf>
    <xf numFmtId="0" fontId="0" fillId="54" borderId="0" xfId="0" applyFill="1" applyBorder="1" applyAlignment="1">
      <alignment horizontal="left"/>
    </xf>
    <xf numFmtId="0" fontId="24" fillId="54" borderId="0" xfId="0" applyFont="1" applyFill="1" applyBorder="1" applyAlignment="1">
      <alignment horizontal="left"/>
    </xf>
    <xf numFmtId="182" fontId="0" fillId="54" borderId="0" xfId="0" applyNumberFormat="1" applyFill="1" applyBorder="1" applyAlignment="1">
      <alignment horizontal="left"/>
    </xf>
    <xf numFmtId="0" fontId="25" fillId="54" borderId="0" xfId="0" applyFont="1" applyFill="1" applyBorder="1" applyAlignment="1">
      <alignment horizontal="left"/>
    </xf>
    <xf numFmtId="174" fontId="0" fillId="54" borderId="0" xfId="0" applyNumberFormat="1" applyFill="1" applyBorder="1" applyAlignment="1">
      <alignment horizontal="left"/>
    </xf>
    <xf numFmtId="0" fontId="69" fillId="54" borderId="0" xfId="0" applyFont="1" applyFill="1" applyBorder="1" applyAlignment="1">
      <alignment horizontal="left"/>
    </xf>
    <xf numFmtId="182" fontId="69" fillId="54" borderId="0" xfId="0" applyNumberFormat="1" applyFont="1" applyFill="1" applyBorder="1" applyAlignment="1">
      <alignment horizontal="left"/>
    </xf>
    <xf numFmtId="175" fontId="69" fillId="54" borderId="0" xfId="0" applyNumberFormat="1" applyFont="1" applyFill="1" applyBorder="1" applyAlignment="1">
      <alignment horizontal="left"/>
    </xf>
    <xf numFmtId="0" fontId="12" fillId="54" borderId="0" xfId="0" applyNumberFormat="1" applyFont="1" applyFill="1" applyBorder="1" applyAlignment="1">
      <alignment horizontal="left"/>
    </xf>
    <xf numFmtId="185" fontId="69" fillId="54" borderId="0" xfId="0" applyNumberFormat="1" applyFont="1" applyFill="1" applyBorder="1" applyAlignment="1">
      <alignment horizontal="left"/>
    </xf>
    <xf numFmtId="167" fontId="0" fillId="54" borderId="0" xfId="0" applyNumberFormat="1" applyFill="1" applyBorder="1" applyAlignment="1">
      <alignment horizontal="left"/>
    </xf>
    <xf numFmtId="191" fontId="0" fillId="54" borderId="0" xfId="0" applyNumberFormat="1" applyFill="1" applyBorder="1" applyAlignment="1">
      <alignment horizontal="left"/>
    </xf>
    <xf numFmtId="192" fontId="0" fillId="54" borderId="0" xfId="0" applyNumberFormat="1" applyFill="1" applyBorder="1" applyAlignment="1">
      <alignment horizontal="left"/>
    </xf>
    <xf numFmtId="193" fontId="0" fillId="54" borderId="0" xfId="0" applyNumberFormat="1" applyFill="1" applyBorder="1" applyAlignment="1">
      <alignment horizontal="left"/>
    </xf>
    <xf numFmtId="194" fontId="0" fillId="54" borderId="0" xfId="0" applyNumberFormat="1" applyFill="1" applyBorder="1" applyAlignment="1">
      <alignment horizontal="left"/>
    </xf>
    <xf numFmtId="174" fontId="69" fillId="54" borderId="0" xfId="0" applyNumberFormat="1" applyFont="1" applyFill="1" applyBorder="1" applyAlignment="1">
      <alignment horizontal="left"/>
    </xf>
    <xf numFmtId="0" fontId="54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0" fillId="55" borderId="0" xfId="0" applyFill="1"/>
    <xf numFmtId="0" fontId="12" fillId="55" borderId="0" xfId="0" applyFont="1" applyFill="1"/>
    <xf numFmtId="0" fontId="12" fillId="25" borderId="0" xfId="0" applyFont="1" applyFill="1"/>
    <xf numFmtId="14" fontId="0" fillId="0" borderId="0" xfId="0" applyNumberFormat="1"/>
    <xf numFmtId="49" fontId="0" fillId="0" borderId="0" xfId="0" applyNumberFormat="1"/>
    <xf numFmtId="14" fontId="10" fillId="0" borderId="0" xfId="37" applyNumberFormat="1" applyFont="1" applyFill="1" applyBorder="1" applyAlignment="1">
      <alignment horizontal="centerContinuous" wrapText="1"/>
    </xf>
    <xf numFmtId="14" fontId="10" fillId="0" borderId="0" xfId="37" applyNumberFormat="1" applyFont="1" applyFill="1" applyBorder="1" applyAlignment="1">
      <alignment horizontal="left" wrapText="1"/>
    </xf>
    <xf numFmtId="0" fontId="11" fillId="0" borderId="0" xfId="37" applyFont="1" applyAlignment="1">
      <alignment horizontal="center" wrapText="1"/>
    </xf>
    <xf numFmtId="1" fontId="11" fillId="0" borderId="26" xfId="37" applyNumberFormat="1" applyFont="1" applyFill="1" applyBorder="1" applyAlignment="1">
      <alignment horizontal="center"/>
    </xf>
    <xf numFmtId="14" fontId="11" fillId="0" borderId="9" xfId="37" applyNumberFormat="1" applyFont="1" applyBorder="1" applyAlignment="1">
      <alignment horizontal="center"/>
    </xf>
    <xf numFmtId="14" fontId="11" fillId="0" borderId="15" xfId="37" applyNumberFormat="1" applyFont="1" applyBorder="1" applyAlignment="1">
      <alignment horizontal="center"/>
    </xf>
    <xf numFmtId="14" fontId="11" fillId="0" borderId="11" xfId="37" applyNumberFormat="1" applyFont="1" applyBorder="1" applyAlignment="1">
      <alignment horizontal="center"/>
    </xf>
    <xf numFmtId="1" fontId="11" fillId="0" borderId="15" xfId="37" applyNumberFormat="1" applyFont="1" applyFill="1" applyBorder="1" applyAlignment="1">
      <alignment horizontal="center"/>
    </xf>
    <xf numFmtId="1" fontId="11" fillId="25" borderId="15" xfId="37" applyNumberFormat="1" applyFont="1" applyFill="1" applyBorder="1" applyAlignment="1">
      <alignment horizontal="center"/>
    </xf>
    <xf numFmtId="0" fontId="10" fillId="3" borderId="1" xfId="37" applyFont="1" applyFill="1" applyBorder="1" applyAlignment="1">
      <alignment horizontal="center" vertical="center" wrapText="1"/>
    </xf>
    <xf numFmtId="14" fontId="10" fillId="56" borderId="0" xfId="37" applyNumberFormat="1" applyFont="1" applyFill="1" applyBorder="1" applyAlignment="1">
      <alignment horizontal="centerContinuous" wrapText="1"/>
    </xf>
    <xf numFmtId="14" fontId="10" fillId="56" borderId="0" xfId="37" applyNumberFormat="1" applyFont="1" applyFill="1" applyBorder="1" applyAlignment="1">
      <alignment horizontal="left" wrapText="1"/>
    </xf>
    <xf numFmtId="0" fontId="11" fillId="56" borderId="0" xfId="37" applyFont="1" applyFill="1" applyAlignment="1">
      <alignment horizontal="center" wrapText="1"/>
    </xf>
    <xf numFmtId="49" fontId="10" fillId="3" borderId="16" xfId="37" applyNumberFormat="1" applyFont="1" applyFill="1" applyBorder="1" applyAlignment="1">
      <alignment horizontal="center" vertical="center" wrapText="1"/>
    </xf>
    <xf numFmtId="0" fontId="10" fillId="3" borderId="24" xfId="37" applyFont="1" applyFill="1" applyBorder="1" applyAlignment="1">
      <alignment horizontal="center" vertical="center" wrapText="1"/>
    </xf>
    <xf numFmtId="49" fontId="10" fillId="3" borderId="16" xfId="37" quotePrefix="1" applyNumberFormat="1" applyFont="1" applyFill="1" applyBorder="1" applyAlignment="1">
      <alignment horizontal="center" vertical="center" wrapText="1"/>
    </xf>
    <xf numFmtId="0" fontId="76" fillId="0" borderId="0" xfId="37" applyFont="1"/>
    <xf numFmtId="1" fontId="11" fillId="0" borderId="9" xfId="37" applyNumberFormat="1" applyFont="1" applyFill="1" applyBorder="1" applyAlignment="1">
      <alignment horizontal="center"/>
    </xf>
    <xf numFmtId="14" fontId="11" fillId="0" borderId="15" xfId="37" applyNumberFormat="1" applyFont="1" applyFill="1" applyBorder="1" applyAlignment="1">
      <alignment horizontal="center"/>
    </xf>
    <xf numFmtId="1" fontId="11" fillId="2" borderId="15" xfId="37" applyNumberFormat="1" applyFont="1" applyFill="1" applyBorder="1" applyAlignment="1">
      <alignment horizontal="center"/>
    </xf>
    <xf numFmtId="1" fontId="11" fillId="25" borderId="9" xfId="37" applyNumberFormat="1" applyFont="1" applyFill="1" applyBorder="1" applyAlignment="1">
      <alignment horizontal="center"/>
    </xf>
    <xf numFmtId="1" fontId="11" fillId="0" borderId="0" xfId="37" applyNumberFormat="1" applyFont="1" applyFill="1" applyBorder="1" applyAlignment="1">
      <alignment horizontal="center"/>
    </xf>
    <xf numFmtId="14" fontId="11" fillId="0" borderId="0" xfId="37" applyNumberFormat="1" applyFont="1" applyFill="1" applyBorder="1" applyAlignment="1">
      <alignment horizontal="center"/>
    </xf>
    <xf numFmtId="0" fontId="76" fillId="0" borderId="0" xfId="37" applyFont="1" applyFill="1"/>
    <xf numFmtId="14" fontId="77" fillId="0" borderId="0" xfId="37" applyNumberFormat="1" applyFont="1" applyFill="1" applyBorder="1"/>
    <xf numFmtId="14" fontId="78" fillId="0" borderId="0" xfId="37" applyNumberFormat="1" applyFont="1" applyFill="1" applyBorder="1"/>
    <xf numFmtId="14" fontId="2" fillId="0" borderId="0" xfId="0" applyNumberFormat="1" applyFont="1" applyAlignment="1">
      <alignment horizontal="right"/>
    </xf>
    <xf numFmtId="1" fontId="11" fillId="0" borderId="21" xfId="0" applyNumberFormat="1" applyFont="1" applyFill="1" applyBorder="1" applyAlignment="1">
      <alignment horizontal="center"/>
    </xf>
    <xf numFmtId="1" fontId="11" fillId="0" borderId="12" xfId="0" applyNumberFormat="1" applyFont="1" applyFill="1" applyBorder="1" applyAlignment="1">
      <alignment horizontal="center"/>
    </xf>
    <xf numFmtId="1" fontId="11" fillId="0" borderId="26" xfId="0" applyNumberFormat="1" applyFont="1" applyFill="1" applyBorder="1" applyAlignment="1">
      <alignment horizontal="center"/>
    </xf>
    <xf numFmtId="1" fontId="11" fillId="0" borderId="26" xfId="0" applyNumberFormat="1" applyFont="1" applyFill="1" applyBorder="1" applyAlignment="1">
      <alignment horizontal="left"/>
    </xf>
    <xf numFmtId="0" fontId="10" fillId="0" borderId="0" xfId="0" applyFont="1" applyFill="1" applyBorder="1" applyAlignment="1">
      <alignment horizontal="right" vertical="center" wrapText="1"/>
    </xf>
    <xf numFmtId="0" fontId="2" fillId="0" borderId="0" xfId="0" applyFont="1" applyFill="1" applyAlignment="1">
      <alignment horizontal="center"/>
    </xf>
    <xf numFmtId="0" fontId="11" fillId="0" borderId="0" xfId="0" applyFont="1" applyAlignment="1">
      <alignment horizontal="center" wrapText="1"/>
    </xf>
    <xf numFmtId="16" fontId="11" fillId="0" borderId="0" xfId="0" applyNumberFormat="1" applyFont="1" applyAlignment="1">
      <alignment horizontal="center" wrapText="1"/>
    </xf>
    <xf numFmtId="1" fontId="11" fillId="56" borderId="12" xfId="0" applyNumberFormat="1" applyFont="1" applyFill="1" applyBorder="1" applyAlignment="1">
      <alignment horizontal="center"/>
    </xf>
    <xf numFmtId="0" fontId="10" fillId="56" borderId="0" xfId="0" applyFont="1" applyFill="1" applyBorder="1" applyAlignment="1">
      <alignment horizontal="center" wrapText="1"/>
    </xf>
    <xf numFmtId="0" fontId="10" fillId="56" borderId="0" xfId="0" applyFont="1" applyFill="1" applyAlignment="1">
      <alignment horizontal="center" wrapText="1"/>
    </xf>
    <xf numFmtId="0" fontId="10" fillId="56" borderId="0" xfId="0" applyFont="1" applyFill="1" applyAlignment="1">
      <alignment horizontal="left" wrapText="1"/>
    </xf>
    <xf numFmtId="0" fontId="10" fillId="56" borderId="0" xfId="0" applyFont="1" applyFill="1" applyBorder="1" applyAlignment="1">
      <alignment horizontal="right" vertical="center" wrapText="1"/>
    </xf>
    <xf numFmtId="0" fontId="11" fillId="56" borderId="0" xfId="0" applyFont="1" applyFill="1" applyBorder="1" applyAlignment="1">
      <alignment horizontal="center" wrapText="1"/>
    </xf>
    <xf numFmtId="0" fontId="11" fillId="56" borderId="0" xfId="0" applyFont="1" applyFill="1" applyAlignment="1">
      <alignment horizontal="center" wrapText="1"/>
    </xf>
    <xf numFmtId="0" fontId="11" fillId="56" borderId="0" xfId="0" applyFont="1" applyFill="1" applyAlignment="1">
      <alignment horizontal="left" wrapText="1"/>
    </xf>
    <xf numFmtId="0" fontId="10" fillId="3" borderId="2" xfId="0" applyFont="1" applyFill="1" applyBorder="1" applyAlignment="1">
      <alignment wrapText="1"/>
    </xf>
    <xf numFmtId="0" fontId="10" fillId="3" borderId="3" xfId="0" applyFont="1" applyFill="1" applyBorder="1" applyAlignment="1">
      <alignment wrapText="1"/>
    </xf>
    <xf numFmtId="0" fontId="10" fillId="3" borderId="16" xfId="0" applyFont="1" applyFill="1" applyBorder="1" applyAlignment="1">
      <alignment vertical="center" wrapText="1"/>
    </xf>
    <xf numFmtId="0" fontId="10" fillId="3" borderId="1" xfId="0" applyFont="1" applyFill="1" applyBorder="1" applyAlignment="1">
      <alignment vertical="center" wrapText="1"/>
    </xf>
    <xf numFmtId="0" fontId="73" fillId="34" borderId="20" xfId="0" applyFont="1" applyFill="1" applyBorder="1" applyAlignment="1">
      <alignment vertical="center" wrapText="1"/>
    </xf>
    <xf numFmtId="0" fontId="74" fillId="34" borderId="10" xfId="0" applyFont="1" applyFill="1" applyBorder="1" applyAlignment="1">
      <alignment vertical="center" wrapText="1"/>
    </xf>
    <xf numFmtId="0" fontId="10" fillId="34" borderId="20" xfId="0" applyFont="1" applyFill="1" applyBorder="1" applyAlignment="1">
      <alignment vertical="center" wrapText="1"/>
    </xf>
    <xf numFmtId="0" fontId="0" fillId="34" borderId="10" xfId="0" applyFill="1" applyBorder="1" applyAlignment="1">
      <alignment vertical="center" wrapText="1"/>
    </xf>
    <xf numFmtId="1" fontId="11" fillId="0" borderId="15" xfId="0" applyNumberFormat="1" applyFont="1" applyFill="1" applyBorder="1" applyAlignment="1">
      <alignment horizontal="center"/>
    </xf>
    <xf numFmtId="1" fontId="11" fillId="0" borderId="74" xfId="0" applyNumberFormat="1" applyFont="1" applyFill="1" applyBorder="1" applyAlignment="1">
      <alignment horizontal="center"/>
    </xf>
    <xf numFmtId="0" fontId="76" fillId="0" borderId="0" xfId="0" applyFont="1"/>
    <xf numFmtId="1" fontId="11" fillId="0" borderId="0" xfId="0" applyNumberFormat="1" applyFont="1" applyFill="1" applyBorder="1" applyAlignment="1">
      <alignment horizontal="center"/>
    </xf>
    <xf numFmtId="0" fontId="0" fillId="57" borderId="78" xfId="0" applyFont="1" applyFill="1" applyBorder="1"/>
    <xf numFmtId="0" fontId="0" fillId="58" borderId="78" xfId="0" applyFont="1" applyFill="1" applyBorder="1"/>
    <xf numFmtId="0" fontId="0" fillId="57" borderId="79" xfId="0" applyFont="1" applyFill="1" applyBorder="1"/>
    <xf numFmtId="0" fontId="81" fillId="0" borderId="0" xfId="0" applyFont="1" applyAlignment="1">
      <alignment vertical="center"/>
    </xf>
    <xf numFmtId="0" fontId="82" fillId="0" borderId="0" xfId="0" applyFont="1"/>
    <xf numFmtId="0" fontId="83" fillId="0" borderId="0" xfId="0" applyFont="1"/>
    <xf numFmtId="49" fontId="84" fillId="0" borderId="0" xfId="0" applyNumberFormat="1" applyFont="1" applyAlignment="1">
      <alignment vertical="center"/>
    </xf>
    <xf numFmtId="0" fontId="82" fillId="0" borderId="0" xfId="0" applyFont="1" applyAlignment="1">
      <alignment vertical="top" wrapText="1"/>
    </xf>
    <xf numFmtId="9" fontId="2" fillId="0" borderId="0" xfId="32" applyFont="1"/>
    <xf numFmtId="9" fontId="2" fillId="0" borderId="0" xfId="33" applyFont="1"/>
    <xf numFmtId="0" fontId="11" fillId="0" borderId="0" xfId="0" applyFont="1"/>
    <xf numFmtId="2" fontId="11" fillId="0" borderId="1" xfId="0" applyNumberFormat="1" applyFont="1" applyBorder="1" applyAlignment="1">
      <alignment horizontal="center"/>
    </xf>
    <xf numFmtId="0" fontId="0" fillId="0" borderId="0" xfId="0" applyFill="1"/>
    <xf numFmtId="14" fontId="2" fillId="0" borderId="0" xfId="0" applyNumberFormat="1" applyFont="1" applyAlignment="1">
      <alignment horizontal="left"/>
    </xf>
    <xf numFmtId="0" fontId="10" fillId="0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0" fillId="56" borderId="0" xfId="0" applyFont="1" applyFill="1" applyBorder="1" applyAlignment="1">
      <alignment horizontal="center" vertical="center" wrapText="1"/>
    </xf>
    <xf numFmtId="0" fontId="14" fillId="56" borderId="1" xfId="0" applyFont="1" applyFill="1" applyBorder="1" applyAlignment="1">
      <alignment horizontal="center" vertical="center" wrapText="1"/>
    </xf>
    <xf numFmtId="2" fontId="11" fillId="0" borderId="16" xfId="0" applyNumberFormat="1" applyFont="1" applyBorder="1" applyAlignment="1">
      <alignment horizontal="center"/>
    </xf>
    <xf numFmtId="1" fontId="11" fillId="0" borderId="16" xfId="0" applyNumberFormat="1" applyFont="1" applyBorder="1" applyAlignment="1">
      <alignment horizontal="center"/>
    </xf>
    <xf numFmtId="0" fontId="11" fillId="0" borderId="16" xfId="0" applyNumberFormat="1" applyFont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0" fontId="12" fillId="0" borderId="0" xfId="0" applyFont="1"/>
    <xf numFmtId="0" fontId="0" fillId="9" borderId="0" xfId="0" applyFill="1"/>
    <xf numFmtId="22" fontId="0" fillId="0" borderId="0" xfId="0" applyNumberFormat="1" applyFill="1"/>
    <xf numFmtId="49" fontId="0" fillId="0" borderId="0" xfId="0" applyNumberFormat="1" applyFill="1"/>
    <xf numFmtId="0" fontId="76" fillId="36" borderId="0" xfId="0" applyFont="1" applyFill="1"/>
    <xf numFmtId="0" fontId="76" fillId="0" borderId="0" xfId="0" applyFont="1" applyFill="1"/>
    <xf numFmtId="0" fontId="10" fillId="3" borderId="49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35" xfId="0" applyFont="1" applyFill="1" applyBorder="1" applyAlignment="1">
      <alignment horizontal="center" vertical="center" wrapText="1"/>
    </xf>
    <xf numFmtId="0" fontId="10" fillId="2" borderId="49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0" fontId="10" fillId="2" borderId="35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right" vertical="center" wrapText="1"/>
    </xf>
    <xf numFmtId="212" fontId="10" fillId="25" borderId="0" xfId="0" applyNumberFormat="1" applyFont="1" applyFill="1" applyBorder="1" applyAlignment="1"/>
    <xf numFmtId="212" fontId="10" fillId="56" borderId="0" xfId="0" applyNumberFormat="1" applyFont="1" applyFill="1" applyBorder="1" applyAlignment="1"/>
    <xf numFmtId="212" fontId="10" fillId="56" borderId="0" xfId="0" applyNumberFormat="1" applyFont="1" applyFill="1" applyBorder="1" applyAlignment="1">
      <alignment horizontal="left"/>
    </xf>
    <xf numFmtId="212" fontId="70" fillId="3" borderId="5" xfId="0" applyNumberFormat="1" applyFont="1" applyFill="1" applyBorder="1" applyAlignment="1"/>
    <xf numFmtId="212" fontId="70" fillId="3" borderId="5" xfId="0" applyNumberFormat="1" applyFont="1" applyFill="1" applyBorder="1" applyAlignment="1">
      <alignment horizontal="left"/>
    </xf>
    <xf numFmtId="212" fontId="11" fillId="0" borderId="12" xfId="0" applyNumberFormat="1" applyFont="1" applyFill="1" applyBorder="1" applyAlignment="1">
      <alignment horizontal="center"/>
    </xf>
    <xf numFmtId="212" fontId="11" fillId="0" borderId="21" xfId="0" applyNumberFormat="1" applyFont="1" applyBorder="1" applyAlignment="1">
      <alignment horizontal="center"/>
    </xf>
    <xf numFmtId="212" fontId="11" fillId="0" borderId="22" xfId="0" applyNumberFormat="1" applyFont="1" applyBorder="1" applyAlignment="1">
      <alignment horizontal="center"/>
    </xf>
    <xf numFmtId="212" fontId="11" fillId="0" borderId="23" xfId="0" applyNumberFormat="1" applyFont="1" applyBorder="1" applyAlignment="1">
      <alignment horizontal="center"/>
    </xf>
    <xf numFmtId="212" fontId="11" fillId="0" borderId="16" xfId="0" applyNumberFormat="1" applyFont="1" applyBorder="1" applyAlignment="1">
      <alignment horizontal="center"/>
    </xf>
    <xf numFmtId="212" fontId="11" fillId="0" borderId="0" xfId="0" applyNumberFormat="1" applyFont="1" applyBorder="1" applyAlignment="1">
      <alignment horizontal="center"/>
    </xf>
    <xf numFmtId="212" fontId="11" fillId="0" borderId="1" xfId="0" applyNumberFormat="1" applyFont="1" applyBorder="1" applyAlignment="1">
      <alignment horizontal="center"/>
    </xf>
    <xf numFmtId="212" fontId="11" fillId="59" borderId="23" xfId="0" applyNumberFormat="1" applyFont="1" applyFill="1" applyBorder="1" applyAlignment="1">
      <alignment horizontal="center"/>
    </xf>
    <xf numFmtId="212" fontId="77" fillId="36" borderId="0" xfId="0" applyNumberFormat="1" applyFont="1" applyFill="1" applyBorder="1"/>
    <xf numFmtId="212" fontId="78" fillId="36" borderId="0" xfId="0" applyNumberFormat="1" applyFont="1" applyFill="1" applyBorder="1"/>
    <xf numFmtId="212" fontId="10" fillId="0" borderId="0" xfId="0" applyNumberFormat="1" applyFont="1" applyFill="1" applyBorder="1" applyAlignment="1">
      <alignment horizontal="left" wrapText="1"/>
    </xf>
    <xf numFmtId="212" fontId="10" fillId="0" borderId="0" xfId="0" applyNumberFormat="1" applyFont="1" applyFill="1" applyBorder="1" applyAlignment="1">
      <alignment horizontal="centerContinuous" wrapText="1"/>
    </xf>
    <xf numFmtId="212" fontId="10" fillId="3" borderId="5" xfId="0" applyNumberFormat="1" applyFont="1" applyFill="1" applyBorder="1" applyAlignment="1"/>
    <xf numFmtId="212" fontId="10" fillId="3" borderId="2" xfId="0" applyNumberFormat="1" applyFont="1" applyFill="1" applyBorder="1" applyAlignment="1">
      <alignment horizontal="center" wrapText="1"/>
    </xf>
    <xf numFmtId="212" fontId="10" fillId="3" borderId="5" xfId="0" applyNumberFormat="1" applyFont="1" applyFill="1" applyBorder="1" applyAlignment="1">
      <alignment horizontal="center" wrapText="1"/>
    </xf>
    <xf numFmtId="212" fontId="10" fillId="3" borderId="3" xfId="0" applyNumberFormat="1" applyFont="1" applyFill="1" applyBorder="1" applyAlignment="1">
      <alignment horizontal="center" wrapText="1"/>
    </xf>
    <xf numFmtId="212" fontId="10" fillId="49" borderId="56" xfId="0" applyNumberFormat="1" applyFont="1" applyFill="1" applyBorder="1" applyAlignment="1">
      <alignment horizontal="center" vertical="center" wrapText="1"/>
    </xf>
    <xf numFmtId="212" fontId="10" fillId="49" borderId="73" xfId="0" applyNumberFormat="1" applyFont="1" applyFill="1" applyBorder="1" applyAlignment="1">
      <alignment vertical="center" wrapText="1"/>
    </xf>
    <xf numFmtId="212" fontId="10" fillId="49" borderId="75" xfId="0" applyNumberFormat="1" applyFont="1" applyFill="1" applyBorder="1" applyAlignment="1">
      <alignment horizontal="center" vertical="center" wrapText="1"/>
    </xf>
    <xf numFmtId="212" fontId="10" fillId="49" borderId="76" xfId="0" applyNumberFormat="1" applyFont="1" applyFill="1" applyBorder="1" applyAlignment="1">
      <alignment horizontal="center" vertical="center" wrapText="1"/>
    </xf>
    <xf numFmtId="212" fontId="10" fillId="49" borderId="8" xfId="0" applyNumberFormat="1" applyFont="1" applyFill="1" applyBorder="1" applyAlignment="1">
      <alignment vertical="center" wrapText="1"/>
    </xf>
    <xf numFmtId="212" fontId="11" fillId="0" borderId="77" xfId="0" applyNumberFormat="1" applyFont="1" applyFill="1" applyBorder="1" applyAlignment="1"/>
    <xf numFmtId="212" fontId="11" fillId="0" borderId="3" xfId="0" applyNumberFormat="1" applyFont="1" applyFill="1" applyBorder="1" applyAlignment="1"/>
    <xf numFmtId="212" fontId="11" fillId="0" borderId="9" xfId="0" applyNumberFormat="1" applyFont="1" applyBorder="1" applyAlignment="1">
      <alignment horizontal="center"/>
    </xf>
    <xf numFmtId="212" fontId="11" fillId="0" borderId="15" xfId="0" applyNumberFormat="1" applyFont="1" applyBorder="1" applyAlignment="1">
      <alignment horizontal="center"/>
    </xf>
    <xf numFmtId="212" fontId="11" fillId="0" borderId="11" xfId="0" applyNumberFormat="1" applyFont="1" applyBorder="1" applyAlignment="1">
      <alignment horizontal="center"/>
    </xf>
    <xf numFmtId="212" fontId="11" fillId="0" borderId="0" xfId="0" applyNumberFormat="1" applyFont="1" applyFill="1" applyBorder="1" applyAlignment="1"/>
    <xf numFmtId="212" fontId="11" fillId="0" borderId="21" xfId="0" applyNumberFormat="1" applyFont="1" applyFill="1" applyBorder="1" applyAlignment="1">
      <alignment horizontal="center"/>
    </xf>
    <xf numFmtId="212" fontId="11" fillId="0" borderId="22" xfId="0" applyNumberFormat="1" applyFont="1" applyFill="1" applyBorder="1" applyAlignment="1">
      <alignment horizontal="center"/>
    </xf>
    <xf numFmtId="212" fontId="11" fillId="0" borderId="23" xfId="0" applyNumberFormat="1" applyFont="1" applyFill="1" applyBorder="1" applyAlignment="1">
      <alignment horizontal="center"/>
    </xf>
    <xf numFmtId="212" fontId="11" fillId="0" borderId="16" xfId="0" applyNumberFormat="1" applyFont="1" applyFill="1" applyBorder="1" applyAlignment="1">
      <alignment horizontal="center"/>
    </xf>
    <xf numFmtId="212" fontId="11" fillId="0" borderId="0" xfId="0" applyNumberFormat="1" applyFont="1" applyFill="1" applyBorder="1" applyAlignment="1">
      <alignment horizontal="center"/>
    </xf>
    <xf numFmtId="212" fontId="11" fillId="0" borderId="1" xfId="0" applyNumberFormat="1" applyFont="1" applyFill="1" applyBorder="1" applyAlignment="1">
      <alignment horizontal="center"/>
    </xf>
    <xf numFmtId="212" fontId="10" fillId="25" borderId="0" xfId="0" applyNumberFormat="1" applyFont="1" applyFill="1" applyBorder="1" applyAlignment="1">
      <alignment horizontal="centerContinuous" wrapText="1"/>
    </xf>
    <xf numFmtId="212" fontId="10" fillId="49" borderId="19" xfId="0" applyNumberFormat="1" applyFont="1" applyFill="1" applyBorder="1" applyAlignment="1">
      <alignment vertical="center" wrapText="1"/>
    </xf>
    <xf numFmtId="212" fontId="11" fillId="36" borderId="23" xfId="0" applyNumberFormat="1" applyFont="1" applyFill="1" applyBorder="1" applyAlignment="1">
      <alignment horizontal="center"/>
    </xf>
    <xf numFmtId="0" fontId="11" fillId="0" borderId="1" xfId="0" applyNumberFormat="1" applyFont="1" applyBorder="1" applyAlignment="1">
      <alignment horizontal="center"/>
    </xf>
    <xf numFmtId="212" fontId="77" fillId="0" borderId="0" xfId="0" applyNumberFormat="1" applyFont="1" applyFill="1" applyBorder="1"/>
    <xf numFmtId="212" fontId="78" fillId="0" borderId="0" xfId="0" applyNumberFormat="1" applyFont="1" applyFill="1" applyBorder="1"/>
    <xf numFmtId="212" fontId="11" fillId="59" borderId="11" xfId="0" applyNumberFormat="1" applyFont="1" applyFill="1" applyBorder="1" applyAlignment="1">
      <alignment horizontal="center"/>
    </xf>
    <xf numFmtId="212" fontId="11" fillId="36" borderId="11" xfId="0" applyNumberFormat="1" applyFont="1" applyFill="1" applyBorder="1" applyAlignment="1">
      <alignment horizontal="center"/>
    </xf>
    <xf numFmtId="0" fontId="85" fillId="0" borderId="0" xfId="0" applyFont="1" applyAlignment="1">
      <alignment vertical="center" wrapText="1"/>
    </xf>
    <xf numFmtId="212" fontId="11" fillId="0" borderId="12" xfId="0" applyNumberFormat="1" applyFont="1" applyFill="1" applyBorder="1" applyAlignment="1">
      <alignment horizontal="center"/>
    </xf>
    <xf numFmtId="0" fontId="10" fillId="3" borderId="49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35" xfId="0" applyFont="1" applyFill="1" applyBorder="1" applyAlignment="1">
      <alignment horizontal="center" vertical="center" wrapText="1"/>
    </xf>
    <xf numFmtId="0" fontId="10" fillId="2" borderId="49" xfId="0" applyFont="1" applyFill="1" applyBorder="1" applyAlignment="1">
      <alignment horizontal="center" vertical="center" wrapText="1"/>
    </xf>
    <xf numFmtId="0" fontId="10" fillId="2" borderId="35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4" fontId="11" fillId="0" borderId="15" xfId="37" applyNumberFormat="1" applyFont="1" applyFill="1" applyBorder="1" applyAlignment="1">
      <alignment horizontal="center"/>
    </xf>
    <xf numFmtId="14" fontId="11" fillId="0" borderId="11" xfId="37" applyNumberFormat="1" applyFont="1" applyFill="1" applyBorder="1" applyAlignment="1">
      <alignment horizontal="center"/>
    </xf>
    <xf numFmtId="0" fontId="10" fillId="23" borderId="12" xfId="37" applyFont="1" applyFill="1" applyBorder="1" applyAlignment="1">
      <alignment horizontal="center" vertical="center" wrapText="1"/>
    </xf>
    <xf numFmtId="0" fontId="10" fillId="23" borderId="15" xfId="37" applyFont="1" applyFill="1" applyBorder="1" applyAlignment="1">
      <alignment horizontal="center" vertical="center" wrapText="1"/>
    </xf>
    <xf numFmtId="0" fontId="10" fillId="49" borderId="14" xfId="37" applyFont="1" applyFill="1" applyBorder="1" applyAlignment="1">
      <alignment horizontal="center" vertical="center" wrapText="1"/>
    </xf>
    <xf numFmtId="0" fontId="10" fillId="49" borderId="1" xfId="37" applyFont="1" applyFill="1" applyBorder="1" applyAlignment="1">
      <alignment horizontal="center" vertical="center" wrapText="1"/>
    </xf>
    <xf numFmtId="0" fontId="10" fillId="49" borderId="18" xfId="37" applyFont="1" applyFill="1" applyBorder="1" applyAlignment="1">
      <alignment horizontal="center" vertical="center" wrapText="1"/>
    </xf>
    <xf numFmtId="0" fontId="10" fillId="23" borderId="13" xfId="37" applyFont="1" applyFill="1" applyBorder="1" applyAlignment="1">
      <alignment horizontal="center" vertical="center" wrapText="1"/>
    </xf>
    <xf numFmtId="0" fontId="10" fillId="23" borderId="16" xfId="37" applyFont="1" applyFill="1" applyBorder="1" applyAlignment="1">
      <alignment horizontal="center" vertical="center" wrapText="1"/>
    </xf>
    <xf numFmtId="0" fontId="10" fillId="23" borderId="17" xfId="37" applyFont="1" applyFill="1" applyBorder="1" applyAlignment="1">
      <alignment horizontal="center" vertical="center" wrapText="1"/>
    </xf>
    <xf numFmtId="14" fontId="10" fillId="49" borderId="9" xfId="37" applyNumberFormat="1" applyFont="1" applyFill="1" applyBorder="1" applyAlignment="1">
      <alignment horizontal="center" wrapText="1"/>
    </xf>
    <xf numFmtId="14" fontId="10" fillId="49" borderId="15" xfId="37" applyNumberFormat="1" applyFont="1" applyFill="1" applyBorder="1" applyAlignment="1">
      <alignment horizontal="center" wrapText="1"/>
    </xf>
    <xf numFmtId="14" fontId="10" fillId="49" borderId="19" xfId="37" applyNumberFormat="1" applyFont="1" applyFill="1" applyBorder="1" applyAlignment="1">
      <alignment horizontal="center" wrapText="1"/>
    </xf>
    <xf numFmtId="14" fontId="10" fillId="49" borderId="73" xfId="37" applyNumberFormat="1" applyFont="1" applyFill="1" applyBorder="1" applyAlignment="1">
      <alignment horizontal="center" wrapText="1"/>
    </xf>
    <xf numFmtId="14" fontId="10" fillId="49" borderId="38" xfId="37" applyNumberFormat="1" applyFont="1" applyFill="1" applyBorder="1" applyAlignment="1">
      <alignment horizontal="center" wrapText="1"/>
    </xf>
    <xf numFmtId="14" fontId="10" fillId="49" borderId="18" xfId="37" applyNumberFormat="1" applyFont="1" applyFill="1" applyBorder="1" applyAlignment="1">
      <alignment horizontal="center" wrapText="1"/>
    </xf>
    <xf numFmtId="0" fontId="10" fillId="0" borderId="49" xfId="37" applyFont="1" applyFill="1" applyBorder="1" applyAlignment="1">
      <alignment horizontal="center" vertical="center" wrapText="1"/>
    </xf>
    <xf numFmtId="0" fontId="10" fillId="0" borderId="35" xfId="37" applyFont="1" applyFill="1" applyBorder="1" applyAlignment="1">
      <alignment horizontal="center" vertical="center" wrapText="1"/>
    </xf>
    <xf numFmtId="14" fontId="10" fillId="3" borderId="2" xfId="37" applyNumberFormat="1" applyFont="1" applyFill="1" applyBorder="1" applyAlignment="1">
      <alignment horizontal="center"/>
    </xf>
    <xf numFmtId="14" fontId="10" fillId="3" borderId="5" xfId="37" applyNumberFormat="1" applyFont="1" applyFill="1" applyBorder="1" applyAlignment="1">
      <alignment horizontal="center"/>
    </xf>
    <xf numFmtId="14" fontId="10" fillId="3" borderId="3" xfId="37" applyNumberFormat="1" applyFont="1" applyFill="1" applyBorder="1" applyAlignment="1">
      <alignment horizontal="center"/>
    </xf>
    <xf numFmtId="1" fontId="10" fillId="3" borderId="9" xfId="37" applyNumberFormat="1" applyFont="1" applyFill="1" applyBorder="1" applyAlignment="1">
      <alignment horizontal="center" vertical="center" wrapText="1"/>
    </xf>
    <xf numFmtId="1" fontId="10" fillId="3" borderId="10" xfId="37" applyNumberFormat="1" applyFont="1" applyFill="1" applyBorder="1" applyAlignment="1">
      <alignment horizontal="center" vertical="center" wrapText="1"/>
    </xf>
    <xf numFmtId="1" fontId="10" fillId="3" borderId="11" xfId="37" applyNumberFormat="1" applyFont="1" applyFill="1" applyBorder="1" applyAlignment="1">
      <alignment horizontal="center" vertical="center" wrapText="1"/>
    </xf>
    <xf numFmtId="1" fontId="10" fillId="3" borderId="71" xfId="37" applyNumberFormat="1" applyFont="1" applyFill="1" applyBorder="1" applyAlignment="1">
      <alignment horizontal="center" vertical="center" wrapText="1"/>
    </xf>
    <xf numFmtId="1" fontId="10" fillId="3" borderId="72" xfId="37" applyNumberFormat="1" applyFont="1" applyFill="1" applyBorder="1" applyAlignment="1">
      <alignment horizontal="center" vertical="center" wrapText="1"/>
    </xf>
    <xf numFmtId="1" fontId="10" fillId="3" borderId="71" xfId="37" applyNumberFormat="1" applyFont="1" applyFill="1" applyBorder="1" applyAlignment="1" applyProtection="1">
      <alignment horizontal="center" vertical="center" wrapText="1"/>
      <protection locked="0"/>
    </xf>
    <xf numFmtId="0" fontId="12" fillId="0" borderId="10" xfId="37" applyBorder="1" applyAlignment="1">
      <alignment horizontal="center" vertical="center" wrapText="1"/>
    </xf>
    <xf numFmtId="0" fontId="12" fillId="0" borderId="72" xfId="37" applyBorder="1" applyAlignment="1">
      <alignment horizontal="center" vertical="center" wrapText="1"/>
    </xf>
    <xf numFmtId="0" fontId="10" fillId="3" borderId="2" xfId="37" applyFont="1" applyFill="1" applyBorder="1" applyAlignment="1">
      <alignment horizontal="center" wrapText="1"/>
    </xf>
    <xf numFmtId="0" fontId="10" fillId="3" borderId="5" xfId="37" applyFont="1" applyFill="1" applyBorder="1" applyAlignment="1">
      <alignment horizontal="center" wrapText="1"/>
    </xf>
    <xf numFmtId="0" fontId="10" fillId="3" borderId="3" xfId="37" applyFont="1" applyFill="1" applyBorder="1" applyAlignment="1">
      <alignment horizontal="center" wrapText="1"/>
    </xf>
    <xf numFmtId="0" fontId="10" fillId="3" borderId="71" xfId="37" applyFont="1" applyFill="1" applyBorder="1" applyAlignment="1">
      <alignment horizontal="center" wrapText="1"/>
    </xf>
    <xf numFmtId="0" fontId="12" fillId="0" borderId="10" xfId="37" applyBorder="1" applyAlignment="1">
      <alignment horizontal="center" wrapText="1"/>
    </xf>
    <xf numFmtId="0" fontId="12" fillId="0" borderId="72" xfId="37" applyBorder="1" applyAlignment="1">
      <alignment horizontal="center" wrapText="1"/>
    </xf>
    <xf numFmtId="0" fontId="10" fillId="0" borderId="1" xfId="37" applyFont="1" applyFill="1" applyBorder="1" applyAlignment="1">
      <alignment horizontal="right" vertical="center" wrapText="1"/>
    </xf>
    <xf numFmtId="0" fontId="10" fillId="3" borderId="7" xfId="37" applyFont="1" applyFill="1" applyBorder="1" applyAlignment="1">
      <alignment horizontal="center" vertical="center" wrapText="1"/>
    </xf>
    <xf numFmtId="0" fontId="10" fillId="3" borderId="8" xfId="37" applyFont="1" applyFill="1" applyBorder="1" applyAlignment="1">
      <alignment horizontal="center" vertical="center" wrapText="1"/>
    </xf>
    <xf numFmtId="49" fontId="10" fillId="3" borderId="71" xfId="37" applyNumberFormat="1" applyFont="1" applyFill="1" applyBorder="1" applyAlignment="1">
      <alignment horizontal="center" vertical="center" wrapText="1"/>
    </xf>
    <xf numFmtId="14" fontId="10" fillId="3" borderId="2" xfId="38" applyNumberFormat="1" applyFont="1" applyFill="1" applyBorder="1" applyAlignment="1">
      <alignment horizontal="center"/>
    </xf>
    <xf numFmtId="14" fontId="10" fillId="3" borderId="5" xfId="38" applyNumberFormat="1" applyFont="1" applyFill="1" applyBorder="1" applyAlignment="1">
      <alignment horizontal="center"/>
    </xf>
    <xf numFmtId="14" fontId="10" fillId="3" borderId="3" xfId="38" applyNumberFormat="1" applyFont="1" applyFill="1" applyBorder="1" applyAlignment="1">
      <alignment horizontal="center"/>
    </xf>
    <xf numFmtId="49" fontId="10" fillId="3" borderId="10" xfId="37" applyNumberFormat="1" applyFont="1" applyFill="1" applyBorder="1" applyAlignment="1">
      <alignment horizontal="center" vertical="center" wrapText="1"/>
    </xf>
    <xf numFmtId="49" fontId="10" fillId="3" borderId="72" xfId="37" applyNumberFormat="1" applyFont="1" applyFill="1" applyBorder="1" applyAlignment="1">
      <alignment horizontal="center" vertical="center" wrapText="1"/>
    </xf>
    <xf numFmtId="0" fontId="75" fillId="0" borderId="10" xfId="38" applyBorder="1" applyAlignment="1">
      <alignment horizontal="center" vertical="center" wrapText="1"/>
    </xf>
    <xf numFmtId="0" fontId="75" fillId="0" borderId="72" xfId="38" applyBorder="1" applyAlignment="1">
      <alignment horizontal="center" vertical="center" wrapText="1"/>
    </xf>
    <xf numFmtId="0" fontId="10" fillId="56" borderId="1" xfId="37" applyFont="1" applyFill="1" applyBorder="1" applyAlignment="1">
      <alignment horizontal="right" vertical="center" wrapText="1"/>
    </xf>
    <xf numFmtId="0" fontId="47" fillId="45" borderId="0" xfId="0" applyFont="1" applyFill="1" applyBorder="1" applyAlignment="1" applyProtection="1">
      <alignment horizontal="center" vertical="center" wrapText="1"/>
    </xf>
    <xf numFmtId="0" fontId="47" fillId="46" borderId="0" xfId="0" applyFont="1" applyFill="1" applyBorder="1" applyAlignment="1" applyProtection="1">
      <alignment horizontal="center" vertical="center" wrapText="1"/>
    </xf>
    <xf numFmtId="0" fontId="47" fillId="34" borderId="0" xfId="0" applyFont="1" applyFill="1" applyBorder="1" applyAlignment="1" applyProtection="1">
      <alignment horizontal="center" vertical="center" wrapText="1"/>
    </xf>
    <xf numFmtId="0" fontId="47" fillId="4" borderId="0" xfId="0" applyFont="1" applyFill="1" applyBorder="1" applyAlignment="1" applyProtection="1">
      <alignment horizontal="center" vertical="center" wrapText="1"/>
    </xf>
    <xf numFmtId="0" fontId="47" fillId="36" borderId="0" xfId="0" applyFont="1" applyFill="1" applyBorder="1" applyAlignment="1" applyProtection="1">
      <alignment horizontal="center" vertical="center" wrapText="1"/>
    </xf>
    <xf numFmtId="0" fontId="47" fillId="43" borderId="0" xfId="0" applyFont="1" applyFill="1" applyBorder="1" applyAlignment="1" applyProtection="1">
      <alignment horizontal="center" vertical="center" wrapText="1"/>
    </xf>
    <xf numFmtId="0" fontId="47" fillId="44" borderId="0" xfId="0" applyFont="1" applyFill="1" applyBorder="1" applyAlignment="1" applyProtection="1">
      <alignment horizontal="center" vertical="center" wrapText="1"/>
    </xf>
    <xf numFmtId="0" fontId="47" fillId="38" borderId="0" xfId="0" applyFont="1" applyFill="1" applyBorder="1" applyAlignment="1" applyProtection="1">
      <alignment horizontal="center" vertical="center" wrapText="1"/>
    </xf>
    <xf numFmtId="0" fontId="47" fillId="22" borderId="0" xfId="0" applyFont="1" applyFill="1" applyBorder="1" applyAlignment="1" applyProtection="1">
      <alignment horizontal="center" vertical="center" wrapText="1"/>
    </xf>
    <xf numFmtId="0" fontId="47" fillId="42" borderId="0" xfId="0" applyFont="1" applyFill="1" applyBorder="1" applyAlignment="1" applyProtection="1">
      <alignment horizontal="center" vertical="center" wrapText="1"/>
    </xf>
    <xf numFmtId="0" fontId="47" fillId="23" borderId="0" xfId="0" applyFont="1" applyFill="1" applyBorder="1" applyAlignment="1" applyProtection="1">
      <alignment horizontal="center" vertical="center" wrapText="1"/>
    </xf>
    <xf numFmtId="0" fontId="47" fillId="40" borderId="0" xfId="0" applyFont="1" applyFill="1" applyBorder="1" applyAlignment="1" applyProtection="1">
      <alignment horizontal="center" vertical="center" wrapText="1"/>
    </xf>
    <xf numFmtId="0" fontId="47" fillId="2" borderId="0" xfId="0" applyFont="1" applyFill="1" applyBorder="1" applyAlignment="1" applyProtection="1">
      <alignment horizontal="center" vertical="center" wrapText="1"/>
    </xf>
    <xf numFmtId="0" fontId="47" fillId="24" borderId="0" xfId="0" applyFont="1" applyFill="1" applyBorder="1" applyAlignment="1" applyProtection="1">
      <alignment horizontal="center" vertical="center" wrapText="1"/>
    </xf>
    <xf numFmtId="0" fontId="47" fillId="41" borderId="0" xfId="0" applyFont="1" applyFill="1" applyBorder="1" applyAlignment="1" applyProtection="1">
      <alignment horizontal="center" vertical="center" wrapText="1"/>
    </xf>
    <xf numFmtId="0" fontId="47" fillId="39" borderId="0" xfId="0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47" fillId="4" borderId="42" xfId="0" applyFont="1" applyFill="1" applyBorder="1" applyAlignment="1" applyProtection="1">
      <alignment horizontal="center" vertical="center" wrapText="1"/>
    </xf>
    <xf numFmtId="0" fontId="47" fillId="4" borderId="41" xfId="0" applyFont="1" applyFill="1" applyBorder="1" applyAlignment="1" applyProtection="1">
      <alignment horizontal="center" vertical="center" wrapText="1"/>
    </xf>
    <xf numFmtId="0" fontId="47" fillId="34" borderId="42" xfId="0" applyFont="1" applyFill="1" applyBorder="1" applyAlignment="1" applyProtection="1">
      <alignment horizontal="center" vertical="center" wrapText="1"/>
    </xf>
    <xf numFmtId="0" fontId="47" fillId="34" borderId="41" xfId="0" applyFont="1" applyFill="1" applyBorder="1" applyAlignment="1" applyProtection="1">
      <alignment horizontal="center" vertical="center" wrapText="1"/>
    </xf>
    <xf numFmtId="0" fontId="47" fillId="45" borderId="42" xfId="0" applyFont="1" applyFill="1" applyBorder="1" applyAlignment="1" applyProtection="1">
      <alignment horizontal="center" vertical="center" wrapText="1"/>
    </xf>
    <xf numFmtId="0" fontId="47" fillId="45" borderId="41" xfId="0" applyFont="1" applyFill="1" applyBorder="1" applyAlignment="1" applyProtection="1">
      <alignment horizontal="center" vertical="center" wrapText="1"/>
    </xf>
    <xf numFmtId="0" fontId="47" fillId="46" borderId="42" xfId="0" applyFont="1" applyFill="1" applyBorder="1" applyAlignment="1" applyProtection="1">
      <alignment horizontal="center" vertical="center" wrapText="1"/>
    </xf>
    <xf numFmtId="0" fontId="47" fillId="46" borderId="41" xfId="0" applyFont="1" applyFill="1" applyBorder="1" applyAlignment="1" applyProtection="1">
      <alignment horizontal="center" vertical="center" wrapText="1"/>
    </xf>
    <xf numFmtId="0" fontId="47" fillId="43" borderId="42" xfId="0" applyFont="1" applyFill="1" applyBorder="1" applyAlignment="1" applyProtection="1">
      <alignment horizontal="center" vertical="center" wrapText="1"/>
    </xf>
    <xf numFmtId="0" fontId="47" fillId="43" borderId="41" xfId="0" applyFont="1" applyFill="1" applyBorder="1" applyAlignment="1" applyProtection="1">
      <alignment horizontal="center" vertical="center" wrapText="1"/>
    </xf>
    <xf numFmtId="0" fontId="47" fillId="44" borderId="42" xfId="0" applyFont="1" applyFill="1" applyBorder="1" applyAlignment="1" applyProtection="1">
      <alignment horizontal="center" vertical="center" wrapText="1"/>
    </xf>
    <xf numFmtId="0" fontId="47" fillId="44" borderId="41" xfId="0" applyFont="1" applyFill="1" applyBorder="1" applyAlignment="1" applyProtection="1">
      <alignment horizontal="center" vertical="center" wrapText="1"/>
    </xf>
    <xf numFmtId="0" fontId="47" fillId="42" borderId="42" xfId="0" applyFont="1" applyFill="1" applyBorder="1" applyAlignment="1" applyProtection="1">
      <alignment horizontal="center" vertical="center" wrapText="1"/>
    </xf>
    <xf numFmtId="0" fontId="47" fillId="42" borderId="41" xfId="0" applyFont="1" applyFill="1" applyBorder="1" applyAlignment="1" applyProtection="1">
      <alignment horizontal="center" vertical="center" wrapText="1"/>
    </xf>
    <xf numFmtId="0" fontId="47" fillId="36" borderId="41" xfId="0" applyFont="1" applyFill="1" applyBorder="1" applyAlignment="1" applyProtection="1">
      <alignment horizontal="center" vertical="center" wrapText="1"/>
    </xf>
    <xf numFmtId="0" fontId="47" fillId="36" borderId="42" xfId="0" applyFont="1" applyFill="1" applyBorder="1" applyAlignment="1" applyProtection="1">
      <alignment horizontal="center" vertical="center" wrapText="1"/>
    </xf>
    <xf numFmtId="0" fontId="47" fillId="38" borderId="42" xfId="0" applyFont="1" applyFill="1" applyBorder="1" applyAlignment="1" applyProtection="1">
      <alignment horizontal="center" vertical="center" wrapText="1"/>
    </xf>
    <xf numFmtId="0" fontId="47" fillId="38" borderId="41" xfId="0" applyFont="1" applyFill="1" applyBorder="1" applyAlignment="1" applyProtection="1">
      <alignment horizontal="center" vertical="center" wrapText="1"/>
    </xf>
    <xf numFmtId="0" fontId="47" fillId="22" borderId="42" xfId="0" applyFont="1" applyFill="1" applyBorder="1" applyAlignment="1" applyProtection="1">
      <alignment horizontal="center" vertical="center" wrapText="1"/>
    </xf>
    <xf numFmtId="0" fontId="47" fillId="22" borderId="41" xfId="0" applyFont="1" applyFill="1" applyBorder="1" applyAlignment="1" applyProtection="1">
      <alignment horizontal="center" vertical="center" wrapText="1"/>
    </xf>
    <xf numFmtId="0" fontId="47" fillId="24" borderId="41" xfId="0" applyFont="1" applyFill="1" applyBorder="1" applyAlignment="1" applyProtection="1">
      <alignment horizontal="center" vertical="center" wrapText="1"/>
    </xf>
    <xf numFmtId="0" fontId="47" fillId="24" borderId="42" xfId="0" applyFont="1" applyFill="1" applyBorder="1" applyAlignment="1" applyProtection="1">
      <alignment horizontal="center" vertical="center" wrapText="1"/>
    </xf>
    <xf numFmtId="0" fontId="47" fillId="41" borderId="42" xfId="0" applyFont="1" applyFill="1" applyBorder="1" applyAlignment="1" applyProtection="1">
      <alignment horizontal="center" vertical="center" wrapText="1"/>
    </xf>
    <xf numFmtId="0" fontId="47" fillId="41" borderId="41" xfId="0" applyFont="1" applyFill="1" applyBorder="1" applyAlignment="1" applyProtection="1">
      <alignment horizontal="center" vertical="center" wrapText="1"/>
    </xf>
    <xf numFmtId="0" fontId="47" fillId="23" borderId="42" xfId="0" applyFont="1" applyFill="1" applyBorder="1" applyAlignment="1" applyProtection="1">
      <alignment horizontal="center" vertical="center" wrapText="1"/>
    </xf>
    <xf numFmtId="0" fontId="47" fillId="23" borderId="41" xfId="0" applyFont="1" applyFill="1" applyBorder="1" applyAlignment="1" applyProtection="1">
      <alignment horizontal="center" vertical="center" wrapText="1"/>
    </xf>
    <xf numFmtId="0" fontId="47" fillId="40" borderId="41" xfId="0" applyFont="1" applyFill="1" applyBorder="1" applyAlignment="1" applyProtection="1">
      <alignment horizontal="center" vertical="center" wrapText="1"/>
    </xf>
    <xf numFmtId="0" fontId="47" fillId="2" borderId="42" xfId="0" applyFont="1" applyFill="1" applyBorder="1" applyAlignment="1" applyProtection="1">
      <alignment horizontal="center" vertical="center" wrapText="1"/>
    </xf>
    <xf numFmtId="0" fontId="47" fillId="2" borderId="41" xfId="0" applyFont="1" applyFill="1" applyBorder="1" applyAlignment="1" applyProtection="1">
      <alignment horizontal="center" vertical="center" wrapText="1"/>
    </xf>
    <xf numFmtId="0" fontId="47" fillId="39" borderId="42" xfId="0" applyFont="1" applyFill="1" applyBorder="1" applyAlignment="1" applyProtection="1">
      <alignment horizontal="center" vertical="center" wrapText="1"/>
    </xf>
    <xf numFmtId="0" fontId="47" fillId="39" borderId="26" xfId="0" applyFont="1" applyFill="1" applyBorder="1" applyAlignment="1" applyProtection="1">
      <alignment horizontal="center" vertical="center" wrapText="1"/>
    </xf>
    <xf numFmtId="0" fontId="13" fillId="5" borderId="0" xfId="2" applyFont="1" applyFill="1" applyBorder="1" applyAlignment="1" applyProtection="1">
      <alignment horizontal="center" vertical="center"/>
    </xf>
    <xf numFmtId="0" fontId="14" fillId="6" borderId="25" xfId="2" applyFont="1" applyFill="1" applyBorder="1" applyAlignment="1">
      <alignment horizontal="center" vertical="center"/>
    </xf>
    <xf numFmtId="0" fontId="14" fillId="6" borderId="0" xfId="2" applyFont="1" applyFill="1" applyBorder="1" applyAlignment="1">
      <alignment horizontal="center" vertical="center"/>
    </xf>
    <xf numFmtId="0" fontId="14" fillId="6" borderId="26" xfId="2" applyFont="1" applyFill="1" applyBorder="1" applyAlignment="1">
      <alignment horizontal="center" vertical="center"/>
    </xf>
    <xf numFmtId="0" fontId="14" fillId="7" borderId="25" xfId="2" applyFont="1" applyFill="1" applyBorder="1" applyAlignment="1">
      <alignment horizontal="center" vertical="center"/>
    </xf>
    <xf numFmtId="0" fontId="14" fillId="7" borderId="0" xfId="2" applyFont="1" applyFill="1" applyBorder="1" applyAlignment="1">
      <alignment horizontal="center" vertical="center"/>
    </xf>
    <xf numFmtId="0" fontId="14" fillId="7" borderId="26" xfId="2" applyFont="1" applyFill="1" applyBorder="1" applyAlignment="1">
      <alignment horizontal="center" vertical="center"/>
    </xf>
    <xf numFmtId="0" fontId="14" fillId="0" borderId="25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26" xfId="2" applyFont="1" applyFill="1" applyBorder="1" applyAlignment="1">
      <alignment horizontal="center" vertical="center"/>
    </xf>
    <xf numFmtId="0" fontId="14" fillId="8" borderId="25" xfId="2" applyFont="1" applyFill="1" applyBorder="1" applyAlignment="1">
      <alignment horizontal="center" vertical="center"/>
    </xf>
    <xf numFmtId="0" fontId="14" fillId="8" borderId="0" xfId="2" applyFont="1" applyFill="1" applyBorder="1" applyAlignment="1">
      <alignment horizontal="center" vertical="center"/>
    </xf>
    <xf numFmtId="0" fontId="14" fillId="8" borderId="26" xfId="2" applyFont="1" applyFill="1" applyBorder="1" applyAlignment="1">
      <alignment horizontal="center" vertical="center"/>
    </xf>
    <xf numFmtId="0" fontId="14" fillId="9" borderId="25" xfId="2" applyFont="1" applyFill="1" applyBorder="1" applyAlignment="1">
      <alignment horizontal="center" vertical="center"/>
    </xf>
    <xf numFmtId="0" fontId="14" fillId="9" borderId="0" xfId="2" applyFont="1" applyFill="1" applyBorder="1" applyAlignment="1">
      <alignment horizontal="center" vertical="center"/>
    </xf>
    <xf numFmtId="0" fontId="14" fillId="9" borderId="26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167" fontId="14" fillId="10" borderId="0" xfId="2" applyNumberFormat="1" applyFont="1" applyFill="1" applyAlignment="1">
      <alignment horizontal="center" vertical="center"/>
    </xf>
    <xf numFmtId="167" fontId="14" fillId="10" borderId="27" xfId="2" applyNumberFormat="1" applyFont="1" applyFill="1" applyBorder="1" applyAlignment="1">
      <alignment horizontal="center" vertical="center"/>
    </xf>
    <xf numFmtId="167" fontId="13" fillId="5" borderId="0" xfId="2" applyNumberFormat="1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left"/>
    </xf>
    <xf numFmtId="0" fontId="10" fillId="18" borderId="63" xfId="0" applyFont="1" applyFill="1" applyBorder="1" applyAlignment="1">
      <alignment horizontal="center" vertical="center" wrapText="1"/>
    </xf>
    <xf numFmtId="0" fontId="10" fillId="18" borderId="67" xfId="0" applyFont="1" applyFill="1" applyBorder="1" applyAlignment="1">
      <alignment horizontal="center" vertical="center" wrapText="1"/>
    </xf>
    <xf numFmtId="0" fontId="10" fillId="18" borderId="70" xfId="0" applyFont="1" applyFill="1" applyBorder="1" applyAlignment="1">
      <alignment horizontal="center" vertical="center" wrapText="1"/>
    </xf>
    <xf numFmtId="212" fontId="10" fillId="49" borderId="19" xfId="0" applyNumberFormat="1" applyFont="1" applyFill="1" applyBorder="1" applyAlignment="1">
      <alignment horizontal="center" vertical="center" wrapText="1"/>
    </xf>
    <xf numFmtId="212" fontId="10" fillId="49" borderId="76" xfId="0" applyNumberFormat="1" applyFont="1" applyFill="1" applyBorder="1" applyAlignment="1">
      <alignment horizontal="center" vertical="center" wrapText="1"/>
    </xf>
    <xf numFmtId="0" fontId="10" fillId="49" borderId="49" xfId="0" applyFont="1" applyFill="1" applyBorder="1" applyAlignment="1">
      <alignment horizontal="center" vertical="center" wrapText="1"/>
    </xf>
    <xf numFmtId="0" fontId="10" fillId="49" borderId="34" xfId="0" applyFont="1" applyFill="1" applyBorder="1" applyAlignment="1">
      <alignment horizontal="center" vertical="center" wrapText="1"/>
    </xf>
    <xf numFmtId="0" fontId="10" fillId="49" borderId="35" xfId="0" applyFont="1" applyFill="1" applyBorder="1" applyAlignment="1">
      <alignment horizontal="center" vertical="center" wrapText="1"/>
    </xf>
    <xf numFmtId="0" fontId="10" fillId="19" borderId="62" xfId="0" applyFont="1" applyFill="1" applyBorder="1" applyAlignment="1">
      <alignment horizontal="center" vertical="center" wrapText="1"/>
    </xf>
    <xf numFmtId="0" fontId="10" fillId="19" borderId="66" xfId="0" applyFont="1" applyFill="1" applyBorder="1" applyAlignment="1">
      <alignment horizontal="center" vertical="center" wrapText="1"/>
    </xf>
    <xf numFmtId="0" fontId="10" fillId="19" borderId="69" xfId="0" applyFont="1" applyFill="1" applyBorder="1" applyAlignment="1">
      <alignment horizontal="center" vertical="center" wrapText="1"/>
    </xf>
    <xf numFmtId="0" fontId="10" fillId="19" borderId="60" xfId="0" applyFont="1" applyFill="1" applyBorder="1" applyAlignment="1">
      <alignment horizontal="center" vertical="center" wrapText="1"/>
    </xf>
    <xf numFmtId="0" fontId="10" fillId="19" borderId="64" xfId="0" applyFont="1" applyFill="1" applyBorder="1" applyAlignment="1">
      <alignment horizontal="center" vertical="center" wrapText="1"/>
    </xf>
    <xf numFmtId="0" fontId="10" fillId="19" borderId="68" xfId="0" applyFont="1" applyFill="1" applyBorder="1" applyAlignment="1">
      <alignment horizontal="center" vertical="center" wrapText="1"/>
    </xf>
    <xf numFmtId="0" fontId="10" fillId="19" borderId="12" xfId="0" applyFont="1" applyFill="1" applyBorder="1" applyAlignment="1">
      <alignment horizontal="center" vertical="center" wrapText="1"/>
    </xf>
    <xf numFmtId="0" fontId="10" fillId="19" borderId="15" xfId="0" applyFont="1" applyFill="1" applyBorder="1" applyAlignment="1">
      <alignment horizontal="center" vertical="center" wrapText="1"/>
    </xf>
    <xf numFmtId="0" fontId="10" fillId="19" borderId="13" xfId="0" applyFont="1" applyFill="1" applyBorder="1" applyAlignment="1">
      <alignment horizontal="center" vertical="center" wrapText="1"/>
    </xf>
    <xf numFmtId="0" fontId="10" fillId="19" borderId="16" xfId="0" applyFont="1" applyFill="1" applyBorder="1" applyAlignment="1">
      <alignment horizontal="center" vertical="center" wrapText="1"/>
    </xf>
    <xf numFmtId="0" fontId="10" fillId="19" borderId="17" xfId="0" applyFont="1" applyFill="1" applyBorder="1" applyAlignment="1">
      <alignment horizontal="center" vertical="center" wrapText="1"/>
    </xf>
    <xf numFmtId="0" fontId="10" fillId="19" borderId="6" xfId="0" applyFont="1" applyFill="1" applyBorder="1" applyAlignment="1">
      <alignment horizontal="center" vertical="center" wrapText="1"/>
    </xf>
    <xf numFmtId="0" fontId="10" fillId="19" borderId="11" xfId="0" applyFont="1" applyFill="1" applyBorder="1" applyAlignment="1">
      <alignment horizontal="center" vertical="center" wrapText="1"/>
    </xf>
    <xf numFmtId="0" fontId="10" fillId="18" borderId="14" xfId="0" applyFont="1" applyFill="1" applyBorder="1" applyAlignment="1">
      <alignment horizontal="center" vertical="center" wrapText="1"/>
    </xf>
    <xf numFmtId="0" fontId="10" fillId="18" borderId="1" xfId="0" applyFont="1" applyFill="1" applyBorder="1" applyAlignment="1">
      <alignment horizontal="center" vertical="center" wrapText="1"/>
    </xf>
    <xf numFmtId="0" fontId="10" fillId="18" borderId="18" xfId="0" applyFont="1" applyFill="1" applyBorder="1" applyAlignment="1">
      <alignment horizontal="center" vertical="center" wrapText="1"/>
    </xf>
    <xf numFmtId="0" fontId="10" fillId="3" borderId="49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35" xfId="0" applyFont="1" applyFill="1" applyBorder="1" applyAlignment="1">
      <alignment horizontal="center" vertical="center" wrapText="1"/>
    </xf>
    <xf numFmtId="0" fontId="10" fillId="2" borderId="49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0" fontId="10" fillId="2" borderId="35" xfId="0" applyFont="1" applyFill="1" applyBorder="1" applyAlignment="1">
      <alignment horizontal="center" vertical="center" wrapText="1"/>
    </xf>
    <xf numFmtId="0" fontId="10" fillId="34" borderId="20" xfId="0" applyFont="1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horizontal="center" vertical="center" wrapText="1"/>
    </xf>
    <xf numFmtId="0" fontId="10" fillId="3" borderId="57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59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3" borderId="47" xfId="0" applyFont="1" applyFill="1" applyBorder="1" applyAlignment="1">
      <alignment horizontal="center" vertical="center" wrapText="1"/>
    </xf>
    <xf numFmtId="0" fontId="10" fillId="3" borderId="36" xfId="0" applyFont="1" applyFill="1" applyBorder="1" applyAlignment="1">
      <alignment horizontal="center" vertical="center" wrapText="1"/>
    </xf>
    <xf numFmtId="0" fontId="10" fillId="3" borderId="48" xfId="0" applyFont="1" applyFill="1" applyBorder="1" applyAlignment="1">
      <alignment horizontal="center" vertical="center" wrapText="1"/>
    </xf>
    <xf numFmtId="212" fontId="10" fillId="3" borderId="56" xfId="0" applyNumberFormat="1" applyFont="1" applyFill="1" applyBorder="1" applyAlignment="1">
      <alignment horizontal="center" vertical="center" wrapText="1"/>
    </xf>
    <xf numFmtId="212" fontId="10" fillId="3" borderId="55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right" vertical="center" wrapText="1"/>
    </xf>
    <xf numFmtId="0" fontId="10" fillId="3" borderId="2" xfId="0" applyFont="1" applyFill="1" applyBorder="1" applyAlignment="1">
      <alignment horizontal="center" wrapText="1"/>
    </xf>
    <xf numFmtId="0" fontId="10" fillId="3" borderId="3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10" fillId="3" borderId="5" xfId="0" applyFont="1" applyFill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10" fillId="2" borderId="4" xfId="0" applyFont="1" applyFill="1" applyBorder="1" applyAlignment="1">
      <alignment horizontal="center" wrapText="1"/>
    </xf>
    <xf numFmtId="0" fontId="10" fillId="2" borderId="5" xfId="0" applyFont="1" applyFill="1" applyBorder="1" applyAlignment="1">
      <alignment horizontal="center" wrapText="1"/>
    </xf>
    <xf numFmtId="0" fontId="10" fillId="2" borderId="6" xfId="0" applyFont="1" applyFill="1" applyBorder="1" applyAlignment="1">
      <alignment horizontal="center" wrapText="1"/>
    </xf>
    <xf numFmtId="212" fontId="11" fillId="0" borderId="12" xfId="0" applyNumberFormat="1" applyFont="1" applyFill="1" applyBorder="1" applyAlignment="1">
      <alignment horizontal="center"/>
    </xf>
    <xf numFmtId="212" fontId="11" fillId="0" borderId="6" xfId="0" applyNumberFormat="1" applyFont="1" applyFill="1" applyBorder="1" applyAlignment="1">
      <alignment horizontal="center"/>
    </xf>
    <xf numFmtId="212" fontId="70" fillId="3" borderId="15" xfId="0" applyNumberFormat="1" applyFont="1" applyFill="1" applyBorder="1" applyAlignment="1">
      <alignment horizontal="center" wrapText="1"/>
    </xf>
    <xf numFmtId="212" fontId="70" fillId="49" borderId="15" xfId="0" applyNumberFormat="1" applyFont="1" applyFill="1" applyBorder="1" applyAlignment="1">
      <alignment horizontal="center" vertical="center" wrapText="1"/>
    </xf>
    <xf numFmtId="212" fontId="70" fillId="49" borderId="11" xfId="0" applyNumberFormat="1" applyFont="1" applyFill="1" applyBorder="1" applyAlignment="1">
      <alignment horizontal="center" vertical="center" wrapText="1"/>
    </xf>
    <xf numFmtId="0" fontId="10" fillId="3" borderId="9" xfId="37" applyFont="1" applyFill="1" applyBorder="1" applyAlignment="1">
      <alignment horizontal="center" vertical="center" wrapText="1"/>
    </xf>
    <xf numFmtId="0" fontId="10" fillId="3" borderId="10" xfId="37" applyFont="1" applyFill="1" applyBorder="1" applyAlignment="1">
      <alignment horizontal="center" vertical="center" wrapText="1"/>
    </xf>
    <xf numFmtId="0" fontId="10" fillId="3" borderId="11" xfId="37" applyFont="1" applyFill="1" applyBorder="1" applyAlignment="1">
      <alignment horizontal="center" vertical="center" wrapText="1"/>
    </xf>
    <xf numFmtId="0" fontId="10" fillId="56" borderId="1" xfId="0" applyFont="1" applyFill="1" applyBorder="1" applyAlignment="1">
      <alignment horizontal="right" vertical="center" wrapText="1"/>
    </xf>
    <xf numFmtId="0" fontId="10" fillId="19" borderId="61" xfId="0" applyFont="1" applyFill="1" applyBorder="1" applyAlignment="1">
      <alignment horizontal="center" vertical="center" wrapText="1"/>
    </xf>
    <xf numFmtId="0" fontId="10" fillId="19" borderId="65" xfId="0" applyFont="1" applyFill="1" applyBorder="1" applyAlignment="1">
      <alignment horizontal="center" vertical="center" wrapText="1"/>
    </xf>
    <xf numFmtId="0" fontId="10" fillId="19" borderId="55" xfId="0" applyFont="1" applyFill="1" applyBorder="1" applyAlignment="1">
      <alignment horizontal="center" vertical="center" wrapText="1"/>
    </xf>
    <xf numFmtId="0" fontId="10" fillId="18" borderId="62" xfId="0" applyFont="1" applyFill="1" applyBorder="1" applyAlignment="1">
      <alignment horizontal="center" vertical="center" wrapText="1"/>
    </xf>
    <xf numFmtId="0" fontId="10" fillId="18" borderId="66" xfId="0" applyFont="1" applyFill="1" applyBorder="1" applyAlignment="1">
      <alignment horizontal="center" vertical="center" wrapText="1"/>
    </xf>
    <xf numFmtId="0" fontId="10" fillId="18" borderId="69" xfId="0" applyFont="1" applyFill="1" applyBorder="1" applyAlignment="1">
      <alignment horizontal="center" vertical="center" wrapText="1"/>
    </xf>
    <xf numFmtId="0" fontId="70" fillId="18" borderId="14" xfId="0" applyFont="1" applyFill="1" applyBorder="1" applyAlignment="1">
      <alignment horizontal="center" vertical="center" wrapText="1"/>
    </xf>
    <xf numFmtId="0" fontId="70" fillId="18" borderId="1" xfId="0" applyFont="1" applyFill="1" applyBorder="1" applyAlignment="1">
      <alignment horizontal="center" vertical="center" wrapText="1"/>
    </xf>
    <xf numFmtId="0" fontId="70" fillId="18" borderId="18" xfId="0" applyFont="1" applyFill="1" applyBorder="1" applyAlignment="1">
      <alignment horizontal="center" vertical="center" wrapText="1"/>
    </xf>
    <xf numFmtId="0" fontId="70" fillId="19" borderId="13" xfId="0" applyFont="1" applyFill="1" applyBorder="1" applyAlignment="1">
      <alignment horizontal="center" vertical="center" wrapText="1"/>
    </xf>
    <xf numFmtId="0" fontId="70" fillId="19" borderId="16" xfId="0" applyFont="1" applyFill="1" applyBorder="1" applyAlignment="1">
      <alignment horizontal="center" vertical="center" wrapText="1"/>
    </xf>
    <xf numFmtId="0" fontId="70" fillId="19" borderId="17" xfId="0" applyFont="1" applyFill="1" applyBorder="1" applyAlignment="1">
      <alignment horizontal="center" vertical="center" wrapText="1"/>
    </xf>
    <xf numFmtId="0" fontId="70" fillId="19" borderId="12" xfId="0" applyFont="1" applyFill="1" applyBorder="1" applyAlignment="1">
      <alignment horizontal="center" vertical="center" wrapText="1"/>
    </xf>
    <xf numFmtId="0" fontId="70" fillId="19" borderId="15" xfId="0" applyFont="1" applyFill="1" applyBorder="1" applyAlignment="1">
      <alignment horizontal="center" vertical="center" wrapText="1"/>
    </xf>
    <xf numFmtId="212" fontId="10" fillId="3" borderId="37" xfId="0" applyNumberFormat="1" applyFont="1" applyFill="1" applyBorder="1" applyAlignment="1">
      <alignment horizontal="center" vertical="center" wrapText="1"/>
    </xf>
    <xf numFmtId="212" fontId="10" fillId="3" borderId="39" xfId="0" applyNumberFormat="1" applyFont="1" applyFill="1" applyBorder="1" applyAlignment="1">
      <alignment horizontal="center" vertical="center" wrapText="1"/>
    </xf>
    <xf numFmtId="212" fontId="10" fillId="3" borderId="2" xfId="0" applyNumberFormat="1" applyFont="1" applyFill="1" applyBorder="1" applyAlignment="1">
      <alignment horizontal="center" wrapText="1"/>
    </xf>
    <xf numFmtId="212" fontId="10" fillId="3" borderId="5" xfId="0" applyNumberFormat="1" applyFont="1" applyFill="1" applyBorder="1" applyAlignment="1">
      <alignment horizontal="center" wrapText="1"/>
    </xf>
    <xf numFmtId="212" fontId="10" fillId="3" borderId="3" xfId="0" applyNumberFormat="1" applyFont="1" applyFill="1" applyBorder="1" applyAlignment="1">
      <alignment horizontal="center" wrapText="1"/>
    </xf>
    <xf numFmtId="212" fontId="10" fillId="49" borderId="56" xfId="0" applyNumberFormat="1" applyFont="1" applyFill="1" applyBorder="1" applyAlignment="1">
      <alignment horizontal="center" vertical="center" wrapText="1"/>
    </xf>
    <xf numFmtId="212" fontId="10" fillId="49" borderId="75" xfId="0" applyNumberFormat="1" applyFont="1" applyFill="1" applyBorder="1" applyAlignment="1">
      <alignment horizontal="center" vertical="center" wrapText="1"/>
    </xf>
    <xf numFmtId="212" fontId="10" fillId="3" borderId="9" xfId="0" applyNumberFormat="1" applyFont="1" applyFill="1" applyBorder="1" applyAlignment="1">
      <alignment horizontal="center" vertical="center" wrapText="1"/>
    </xf>
    <xf numFmtId="212" fontId="10" fillId="3" borderId="15" xfId="0" applyNumberFormat="1" applyFont="1" applyFill="1" applyBorder="1" applyAlignment="1">
      <alignment horizontal="center" vertical="center" wrapText="1"/>
    </xf>
    <xf numFmtId="212" fontId="70" fillId="3" borderId="9" xfId="0" applyNumberFormat="1" applyFont="1" applyFill="1" applyBorder="1" applyAlignment="1">
      <alignment horizontal="center" vertical="center" wrapText="1"/>
    </xf>
    <xf numFmtId="212" fontId="70" fillId="3" borderId="15" xfId="0" applyNumberFormat="1" applyFont="1" applyFill="1" applyBorder="1" applyAlignment="1">
      <alignment horizontal="center" vertical="center" wrapText="1"/>
    </xf>
    <xf numFmtId="212" fontId="10" fillId="3" borderId="56" xfId="0" applyNumberFormat="1" applyFont="1" applyFill="1" applyBorder="1" applyAlignment="1">
      <alignment horizontal="left" vertical="center" wrapText="1"/>
    </xf>
    <xf numFmtId="212" fontId="10" fillId="3" borderId="55" xfId="0" applyNumberFormat="1" applyFont="1" applyFill="1" applyBorder="1" applyAlignment="1">
      <alignment horizontal="left" vertical="center" wrapText="1"/>
    </xf>
    <xf numFmtId="0" fontId="70" fillId="19" borderId="33" xfId="0" applyFont="1" applyFill="1" applyBorder="1" applyAlignment="1">
      <alignment horizontal="center" vertical="center" wrapText="1"/>
    </xf>
    <xf numFmtId="187" fontId="32" fillId="27" borderId="0" xfId="0" applyNumberFormat="1" applyFont="1" applyFill="1" applyAlignment="1">
      <alignment horizontal="center"/>
    </xf>
    <xf numFmtId="187" fontId="33" fillId="27" borderId="0" xfId="0" applyNumberFormat="1" applyFont="1" applyFill="1" applyAlignment="1">
      <alignment horizontal="center"/>
    </xf>
    <xf numFmtId="0" fontId="14" fillId="27" borderId="0" xfId="0" applyFont="1" applyFill="1" applyBorder="1" applyAlignment="1">
      <alignment horizontal="center"/>
    </xf>
    <xf numFmtId="169" fontId="33" fillId="27" borderId="0" xfId="0" applyNumberFormat="1" applyFont="1" applyFill="1" applyBorder="1" applyAlignment="1">
      <alignment horizontal="center"/>
    </xf>
    <xf numFmtId="205" fontId="40" fillId="0" borderId="33" xfId="0" applyNumberFormat="1" applyFont="1" applyFill="1" applyBorder="1" applyAlignment="1">
      <alignment horizontal="center" vertical="center"/>
    </xf>
    <xf numFmtId="205" fontId="40" fillId="0" borderId="24" xfId="0" applyNumberFormat="1" applyFont="1" applyFill="1" applyBorder="1" applyAlignment="1">
      <alignment horizontal="center" vertical="center"/>
    </xf>
    <xf numFmtId="205" fontId="40" fillId="0" borderId="36" xfId="0" applyNumberFormat="1" applyFont="1" applyFill="1" applyBorder="1" applyAlignment="1">
      <alignment horizontal="center" vertical="center"/>
    </xf>
    <xf numFmtId="0" fontId="46" fillId="52" borderId="42" xfId="0" applyFont="1" applyFill="1" applyBorder="1" applyAlignment="1" applyProtection="1">
      <alignment horizontal="center" vertical="center" wrapText="1"/>
    </xf>
    <xf numFmtId="0" fontId="46" fillId="52" borderId="0" xfId="0" applyFont="1" applyFill="1" applyBorder="1" applyAlignment="1" applyProtection="1">
      <alignment horizontal="center" vertical="center" wrapText="1"/>
    </xf>
    <xf numFmtId="0" fontId="66" fillId="0" borderId="0" xfId="0" applyFont="1" applyAlignment="1" applyProtection="1">
      <alignment horizontal="center" wrapText="1"/>
    </xf>
    <xf numFmtId="0" fontId="46" fillId="37" borderId="0" xfId="0" applyFont="1" applyFill="1" applyBorder="1" applyAlignment="1" applyProtection="1">
      <alignment horizontal="left" vertical="top" wrapText="1"/>
    </xf>
    <xf numFmtId="0" fontId="46" fillId="37" borderId="41" xfId="0" applyFont="1" applyFill="1" applyBorder="1" applyAlignment="1" applyProtection="1">
      <alignment horizontal="center" vertical="top" wrapText="1"/>
    </xf>
    <xf numFmtId="0" fontId="46" fillId="18" borderId="42" xfId="0" applyFont="1" applyFill="1" applyBorder="1" applyAlignment="1" applyProtection="1">
      <alignment horizontal="center" vertical="center" wrapText="1"/>
    </xf>
    <xf numFmtId="0" fontId="46" fillId="18" borderId="0" xfId="0" applyFont="1" applyFill="1" applyBorder="1" applyAlignment="1" applyProtection="1">
      <alignment horizontal="center" vertical="center" wrapText="1"/>
    </xf>
    <xf numFmtId="0" fontId="46" fillId="40" borderId="42" xfId="0" applyFont="1" applyFill="1" applyBorder="1" applyAlignment="1" applyProtection="1">
      <alignment horizontal="center" vertical="center" wrapText="1"/>
    </xf>
    <xf numFmtId="0" fontId="46" fillId="40" borderId="0" xfId="0" applyFont="1" applyFill="1" applyBorder="1" applyAlignment="1" applyProtection="1">
      <alignment horizontal="center" vertical="center" wrapText="1"/>
    </xf>
    <xf numFmtId="0" fontId="46" fillId="53" borderId="42" xfId="0" applyFont="1" applyFill="1" applyBorder="1" applyAlignment="1" applyProtection="1">
      <alignment horizontal="center" vertical="center" wrapText="1"/>
    </xf>
    <xf numFmtId="0" fontId="46" fillId="53" borderId="0" xfId="0" applyFont="1" applyFill="1" applyBorder="1" applyAlignment="1" applyProtection="1">
      <alignment horizontal="center" vertical="center" wrapText="1"/>
    </xf>
    <xf numFmtId="0" fontId="46" fillId="2" borderId="42" xfId="0" applyFont="1" applyFill="1" applyBorder="1" applyAlignment="1" applyProtection="1">
      <alignment horizontal="center" vertical="center" wrapText="1"/>
    </xf>
    <xf numFmtId="0" fontId="46" fillId="2" borderId="0" xfId="0" applyFont="1" applyFill="1" applyBorder="1" applyAlignment="1" applyProtection="1">
      <alignment horizontal="center" vertical="center" wrapText="1"/>
    </xf>
    <xf numFmtId="0" fontId="46" fillId="51" borderId="42" xfId="0" applyFont="1" applyFill="1" applyBorder="1" applyAlignment="1" applyProtection="1">
      <alignment horizontal="center" vertical="center" wrapText="1"/>
    </xf>
    <xf numFmtId="0" fontId="46" fillId="51" borderId="0" xfId="0" applyFont="1" applyFill="1" applyBorder="1" applyAlignment="1" applyProtection="1">
      <alignment horizontal="center" vertical="center" wrapText="1"/>
    </xf>
    <xf numFmtId="0" fontId="46" fillId="24" borderId="42" xfId="0" applyFont="1" applyFill="1" applyBorder="1" applyAlignment="1" applyProtection="1">
      <alignment horizontal="center" vertical="center" wrapText="1"/>
    </xf>
    <xf numFmtId="0" fontId="46" fillId="24" borderId="0" xfId="0" applyFont="1" applyFill="1" applyBorder="1" applyAlignment="1" applyProtection="1">
      <alignment horizontal="center" vertical="center" wrapText="1"/>
    </xf>
  </cellXfs>
  <cellStyles count="39">
    <cellStyle name="Comma" xfId="1" builtinId="3"/>
    <cellStyle name="Comma 2" xfId="4"/>
    <cellStyle name="Comma 3" xfId="5"/>
    <cellStyle name="Currency" xfId="35" builtinId="4"/>
    <cellStyle name="Currency 2" xfId="6"/>
    <cellStyle name="Hyperlink" xfId="34" builtinId="8"/>
    <cellStyle name="MSTRStyle.All.c1_93aafa3a-a86e-488a-8c82-df71e0652db7" xfId="7"/>
    <cellStyle name="MSTRStyle.All.c11_5bf235f1-cd61-4cb3-8e27-13593437f76c" xfId="8"/>
    <cellStyle name="MSTRStyle.All.c12_98dfcaaa-9dff-465b-b647-2156a99d4f4e" xfId="9"/>
    <cellStyle name="MSTRStyle.All.c13_9c7cc3bc-bcc1-4e30-a6e6-06732918c7d3" xfId="10"/>
    <cellStyle name="MSTRStyle.All.c14_e74c9384-43e8-483c-992f-20a62f544a14" xfId="11"/>
    <cellStyle name="MSTRStyle.All.c15_2deb288c-b73f-4904-aa7a-b6a7b02cf4a9" xfId="12"/>
    <cellStyle name="MSTRStyle.All.c16_f29fd44a-8f8c-4867-bcaf-01a4f2b316b5" xfId="13"/>
    <cellStyle name="MSTRStyle.All.c17_e895e5ae-5488-4635-89bb-cc76f4a1a160" xfId="14"/>
    <cellStyle name="MSTRStyle.All.c18_a07dd7cd-e2ce-4da5-87d8-70d7683ce195" xfId="15"/>
    <cellStyle name="MSTRStyle.All.c2_46a599f6-bbfb-4459-95b9-037b1a59d592" xfId="16"/>
    <cellStyle name="MSTRStyle.All.c20_50210d98-87ee-4ea4-9300-9729e88df5fa" xfId="17"/>
    <cellStyle name="MSTRStyle.All.c22_9d018a7e-0485-4265-b0fa-5f9503a7edf7" xfId="18"/>
    <cellStyle name="MSTRStyle.All.c24_dd8d35a8-d080-4f44-99b2-1e862858cd0b" xfId="19"/>
    <cellStyle name="MSTRStyle.All.c26_2709a6ab-e0df-47c4-9eb2-34c2cb6f8499" xfId="20"/>
    <cellStyle name="MSTRStyle.All.c28_cbf9f9ab-c732-448f-a1a3-3ed782ae11d2" xfId="21"/>
    <cellStyle name="MSTRStyle.All.c3_9320c01e-5963-42c2-8d9e-a318e05c511a" xfId="22"/>
    <cellStyle name="MSTRStyle.All.c30_9537ee7c-adb0-44f3-ae1e-95eec8d1daf2" xfId="23"/>
    <cellStyle name="MSTRStyle.All.c32_dfbd7c89-9c98-4df1-8625-2e428dcfbf8d" xfId="24"/>
    <cellStyle name="MSTRStyle.All.c34_c4452600-6dee-49d3-b102-a5a73fe35404" xfId="25"/>
    <cellStyle name="MSTRStyle.All.c6_fad2b8d1-93db-4125-add8-988287086489" xfId="26"/>
    <cellStyle name="MSTRStyle.All.c7_333382bc-3122-4480-9aa8-3a6bacdee712" xfId="27"/>
    <cellStyle name="MSTRStyle.All.c8_76450244-0c60-469a-954d-3c919f7d63cc" xfId="28"/>
    <cellStyle name="Normal" xfId="0" builtinId="0"/>
    <cellStyle name="Normal 13" xfId="37"/>
    <cellStyle name="Normal 2" xfId="2"/>
    <cellStyle name="Normal 3" xfId="29"/>
    <cellStyle name="Normal 4" xfId="30"/>
    <cellStyle name="Normal 5" xfId="31"/>
    <cellStyle name="Normal 6" xfId="38"/>
    <cellStyle name="Normal_GlobalNew" xfId="36"/>
    <cellStyle name="Percent 2" xfId="3"/>
    <cellStyle name="Percent 3" xfId="32"/>
    <cellStyle name="Percent 4" xfId="33"/>
  </cellStyles>
  <dxfs count="16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7" formatCode="m/d/yyyy\ h:mm"/>
    </dxf>
    <dxf>
      <numFmt numFmtId="27" formatCode="m/d/yyyy\ h:mm"/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theme="0" tint="-0.2499465926084170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theme="0" tint="-0.2499465926084170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6" tint="0.39994506668294322"/>
        </patternFill>
      </fill>
    </dxf>
    <dxf>
      <font>
        <color theme="0" tint="-0.24994659260841701"/>
      </font>
    </dxf>
    <dxf>
      <font>
        <color theme="0" tint="-0.2499465926084170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CC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colors>
    <mruColors>
      <color rgb="FFCC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externalLink" Target="externalLinks/externalLink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styles" Target="styles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externalLink" Target="externalLinks/externalLink3.xml"/><Relationship Id="rId40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externalLink" Target="externalLinks/externalLink2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4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externalLink" Target="externalLinks/externalLink1.xml"/><Relationship Id="rId43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26753</xdr:colOff>
      <xdr:row>90</xdr:row>
      <xdr:rowOff>117134</xdr:rowOff>
    </xdr:from>
    <xdr:to>
      <xdr:col>8</xdr:col>
      <xdr:colOff>952501</xdr:colOff>
      <xdr:row>123</xdr:row>
      <xdr:rowOff>154491</xdr:rowOff>
    </xdr:to>
    <xdr:pic>
      <xdr:nvPicPr>
        <xdr:cNvPr id="4" name="Picture 3" descr="http://www.kabeleins.de/imperia/md/images/serien_shows/trick/_galerien/l/lilo_und_stitch/17_lilo_und_stitch_500_375_The_Disney_Channel.jp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11107" r="16247"/>
        <a:stretch/>
      </xdr:blipFill>
      <xdr:spPr bwMode="auto">
        <a:xfrm>
          <a:off x="26753" y="1260134"/>
          <a:ext cx="5945983" cy="521447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595721</xdr:colOff>
      <xdr:row>105</xdr:row>
      <xdr:rowOff>149316</xdr:rowOff>
    </xdr:from>
    <xdr:to>
      <xdr:col>11</xdr:col>
      <xdr:colOff>672038</xdr:colOff>
      <xdr:row>118</xdr:row>
      <xdr:rowOff>108366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0" r="100000">
                      <a14:foregroundMark x1="9251" y1="28387" x2="9251" y2="28387"/>
                      <a14:foregroundMark x1="14317" y1="24516" x2="14317" y2="24516"/>
                      <a14:foregroundMark x1="22247" y1="27097" x2="22247" y2="27097"/>
                      <a14:foregroundMark x1="30396" y1="29032" x2="30396" y2="29032"/>
                      <a14:foregroundMark x1="43172" y1="34839" x2="43172" y2="34839"/>
                      <a14:foregroundMark x1="53084" y1="28387" x2="53084" y2="28387"/>
                      <a14:foregroundMark x1="66960" y1="31613" x2="66960" y2="31613"/>
                      <a14:foregroundMark x1="71366" y1="32903" x2="71366" y2="32903"/>
                      <a14:foregroundMark x1="80396" y1="28387" x2="80396" y2="28387"/>
                      <a14:foregroundMark x1="89648" y1="27742" x2="89648" y2="27742"/>
                      <a14:foregroundMark x1="40308" y1="79355" x2="40308" y2="79355"/>
                      <a14:foregroundMark x1="46916" y1="74839" x2="46916" y2="74839"/>
                      <a14:foregroundMark x1="54405" y1="75484" x2="54405" y2="75484"/>
                      <a14:foregroundMark x1="62555" y1="73548" x2="62555" y2="7354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20681940">
          <a:off x="1223250" y="3645551"/>
          <a:ext cx="6900700" cy="19985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UTERA\RATES\UPS\RATE98\ZONE9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dpr.sharepoint.disney.com/Data/Transportation/CSP%20Quarterly%20Scorecards/DLR%20Non%20Mdse/FY09/Q3/DLR%20NON%20MDSE%20FY09%20Q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dpr.sharepoint.disney.com/Data/XRate/Transportation/DLR%20Freight%20Audit%20and%20Payment/Other%20Carriers/2008%20Carrier%20Invoices/Pacer%202008/Pacer%20GUFI%208.27.0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ss3\Local%20Settings\Temporary%20Internet%20Files\OLK133\DLR%20D2L%20Reports%20Q3%20FY0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ress"/>
      <sheetName val="Expedited"/>
    </sheet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Interface"/>
      <sheetName val="Dashboard"/>
      <sheetName val="Shipping Summary"/>
      <sheetName val="Financial Metric"/>
      <sheetName val="Quality Metric"/>
      <sheetName val="Savings-DLR Non-Merch"/>
      <sheetName val="Freight Expense"/>
      <sheetName val="CBMs &amp; Expense"/>
      <sheetName val="Import Entry Expense"/>
      <sheetName val="HELLMANN BRKER EXP FY09 Q2 "/>
      <sheetName val="CARM EXP FY09 Q2"/>
      <sheetName val="NORCO EXP FY09 Q2 DLR SS ALL "/>
      <sheetName val="NORCO EXP FY09 Q1 DLR SS ALL"/>
      <sheetName val="MANUAL PAYMENTS FY09 Q1"/>
      <sheetName val="DLR NON MDSE D2L FRT Q2 RESULTS"/>
      <sheetName val="D2L DOM FRT EXP FY09 Q1 UPDATED"/>
      <sheetName val="CBMS &amp; EXP FY09 QTR &amp; MNTHYS"/>
      <sheetName val="EXP AIR FY09 Q2 ALL CLIENTS"/>
      <sheetName val="PO COUNTS OLI FY09 Q2"/>
      <sheetName val="DLR NONMDS CNSOL FEE_VIP SAV Q2"/>
      <sheetName val="SAVINGS WKSHT VR_FTL Q1&amp;Q2 "/>
      <sheetName val="D2L RPRT DLR_PROC Sav FY09 Q2"/>
      <sheetName val="Savings DB FY09 Q2 DLR NON MDSE"/>
      <sheetName val="DLR NON MDSE FY09 Q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GenReASonCode</v>
          </cell>
          <cell r="B1" t="str">
            <v>reason code description</v>
          </cell>
          <cell r="C1" t="str">
            <v>cost avoidance or savings</v>
          </cell>
          <cell r="D1" t="str">
            <v>SumOfSumOfSavings Amount</v>
          </cell>
        </row>
        <row r="2">
          <cell r="D2">
            <v>0</v>
          </cell>
        </row>
        <row r="3">
          <cell r="A3" t="str">
            <v>001</v>
          </cell>
          <cell r="B3" t="str">
            <v>Duplicate</v>
          </cell>
          <cell r="C3" t="str">
            <v>COST AVOIDANCE</v>
          </cell>
          <cell r="D3">
            <v>5140</v>
          </cell>
        </row>
        <row r="4">
          <cell r="A4" t="str">
            <v>002</v>
          </cell>
          <cell r="B4" t="str">
            <v>Incorrect Rate</v>
          </cell>
          <cell r="C4" t="str">
            <v>COST AVOIDANCE</v>
          </cell>
          <cell r="D4">
            <v>1263</v>
          </cell>
        </row>
        <row r="5">
          <cell r="A5" t="str">
            <v>003</v>
          </cell>
          <cell r="B5" t="str">
            <v>No POD</v>
          </cell>
          <cell r="C5" t="str">
            <v>SAVINGS</v>
          </cell>
          <cell r="D5">
            <v>175</v>
          </cell>
        </row>
        <row r="6">
          <cell r="A6" t="str">
            <v>006</v>
          </cell>
          <cell r="B6" t="str">
            <v>Late - Service Failure</v>
          </cell>
          <cell r="C6" t="str">
            <v>SAVINGS</v>
          </cell>
          <cell r="D6">
            <v>1413</v>
          </cell>
        </row>
        <row r="7">
          <cell r="A7" t="str">
            <v>01B</v>
          </cell>
          <cell r="B7" t="str">
            <v>Accessorial charge denied- not in carrier contract</v>
          </cell>
          <cell r="C7" t="str">
            <v>COST AVOIDANCE</v>
          </cell>
          <cell r="D7">
            <v>0</v>
          </cell>
        </row>
      </sheetData>
      <sheetData sheetId="22" refreshError="1"/>
      <sheetData sheetId="2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Input Sheet"/>
      <sheetName val="Values"/>
    </sheetNames>
    <sheetDataSet>
      <sheetData sheetId="0"/>
      <sheetData sheetId="1"/>
      <sheetData sheetId="2">
        <row r="53">
          <cell r="A53" t="str">
            <v>MANUAL CHECK INFORMATION REQUIRED WHEN USING Z PAYMENT METHOD: Bank acct GL, Comp. code, business area, check # (required), profit center (optional)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LR Q3 Merch-WDW"/>
      <sheetName val="DLR Q3 Summary"/>
      <sheetName val="Kim's weekly entries wk 14-26 "/>
      <sheetName val="NORCO Q1'06-Q2'07"/>
      <sheetName val="Summary-Manual Domestic Entries"/>
      <sheetName val="Summary-Manual Entries Q1,2"/>
      <sheetName val="Kim's weekly Q1,2"/>
      <sheetName val="Other Carrier manual detail Q3"/>
      <sheetName val="NORCO manual detail Q3"/>
      <sheetName val="DLR Q3 NonMerch-WDW"/>
      <sheetName val="DLR Q3 All Disneyland"/>
      <sheetName val="Disneyland-Guest Services"/>
      <sheetName val="Kim's weekly entries wk 27- 2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2.75" x14ac:dyDescent="0.2"/>
  <sheetData/>
  <pageMargins left="0.7" right="0.7" top="0.75" bottom="0.75" header="0.3" footer="0.3"/>
</xm:macrosheet>
</file>

<file path=xl/queryTables/queryTable1.xml><?xml version="1.0" encoding="utf-8"?>
<queryTable xmlns="http://schemas.openxmlformats.org/spreadsheetml/2006/main" name="Query from MS Access Database" refreshOnLoad="1" connectionId="1" autoFormatId="16" applyNumberFormats="0" applyBorderFormats="0" applyFontFormats="0" applyPatternFormats="0" applyAlignmentFormats="0" applyWidthHeightFormats="0">
  <queryTableRefresh nextId="7">
    <queryTableFields count="5">
      <queryTableField id="1" name="SheetName" tableColumnId="1"/>
      <queryTableField id="2" name="AccessTableName" tableColumnId="2"/>
      <queryTableField id="3" name="RangePlanTableName" tableColumnId="3"/>
      <queryTableField id="4" name="LastUpdate" tableColumnId="4"/>
      <queryTableField id="6" name="UpdateRange" tableColumnId="6"/>
    </queryTableFields>
  </queryTableRefresh>
</queryTable>
</file>

<file path=xl/queryTables/queryTable2.xml><?xml version="1.0" encoding="utf-8"?>
<queryTable xmlns="http://schemas.openxmlformats.org/spreadsheetml/2006/main" name="Query from MS Access Database_1" connectionId="2" autoFormatId="16" applyNumberFormats="0" applyBorderFormats="0" applyFontFormats="0" applyPatternFormats="0" applyAlignmentFormats="0" applyWidthHeightFormats="0">
  <queryTableRefresh nextId="25" unboundColumnsRight="1">
    <queryTableFields count="24">
      <queryTableField id="1" name="ColorDetail" tableColumnId="1"/>
      <queryTableField id="2" name="Plush Size" tableColumnId="2"/>
      <queryTableField id="3" name="Plush Size Family" tableColumnId="3"/>
      <queryTableField id="4" name="Brand" tableColumnId="4"/>
      <queryTableField id="5" name="Holidays" tableColumnId="5"/>
      <queryTableField id="6" name="Occasion" tableColumnId="6"/>
      <queryTableField id="7" name="Media Type" tableColumnId="7"/>
      <queryTableField id="8" name="Membership" tableColumnId="8"/>
      <queryTableField id="9" name="Property" tableColumnId="9"/>
      <queryTableField id="10" name="Clothing Body Style" tableColumnId="10"/>
      <queryTableField id="11" name="Sleep Body Style" tableColumnId="11"/>
      <queryTableField id="12" name="Designer" tableColumnId="12"/>
      <queryTableField id="13" name="Features" tableColumnId="13"/>
      <queryTableField id="14" name="Personality" tableColumnId="14"/>
      <queryTableField id="15" name="Collections" tableColumnId="15"/>
      <queryTableField id="16" name="Artist" tableColumnId="16"/>
      <queryTableField id="17" name="Bedding Size" tableColumnId="17"/>
      <queryTableField id="18" name="Ratings" tableColumnId="18"/>
      <queryTableField id="19" name="PZ Up Charge" tableColumnId="19"/>
      <queryTableField id="20" name="Monthly Launch or Fast Track" tableColumnId="20"/>
      <queryTableField id="21" name="Product Ecom" tableColumnId="21"/>
      <queryTableField id="22" name="Age Range Ecom" tableColumnId="22"/>
      <queryTableField id="23" name="Size Chart" tableColumnId="23"/>
      <queryTableField id="24" dataBound="0" tableColumnId="24"/>
    </queryTableFields>
  </queryTableRefresh>
</queryTable>
</file>

<file path=xl/queryTables/queryTable3.xml><?xml version="1.0" encoding="utf-8"?>
<queryTable xmlns="http://schemas.openxmlformats.org/spreadsheetml/2006/main" name="Query from MS Access Database" connectionId="3" autoFormatId="16" applyNumberFormats="0" applyBorderFormats="0" applyFontFormats="0" applyPatternFormats="0" applyAlignmentFormats="0" applyWidthHeightFormats="0">
  <queryTableRefresh nextId="19">
    <queryTableFields count="18">
      <queryTableField id="1" name="Pack Instruction" tableColumnId="1"/>
      <queryTableField id="2" name="Fold Instructions" tableColumnId="2"/>
      <queryTableField id="3" name="Main Label/Main Care Label" tableColumnId="3"/>
      <queryTableField id="4" name="Other Sew in Label" tableColumnId="4"/>
      <queryTableField id="5" name="Copyright Label" tableColumnId="5"/>
      <queryTableField id="6" name="Traceability Label" tableColumnId="6"/>
      <queryTableField id="7" name="Hangtag" tableColumnId="7"/>
      <queryTableField id="8" name="Hanger Type" tableColumnId="8"/>
      <queryTableField id="9" name="Hanger sticker/Header Card/Backer card" tableColumnId="9"/>
      <queryTableField id="10" name="Other Packaging" tableColumnId="10"/>
      <queryTableField id="11" name="Size Sticker" tableColumnId="11"/>
      <queryTableField id="12" name="Caution Hangtags" tableColumnId="12"/>
      <queryTableField id="13" name="Stuffing Label" tableColumnId="13"/>
      <queryTableField id="14" name="F14" tableColumnId="14"/>
      <queryTableField id="15" name="F15" tableColumnId="15"/>
      <queryTableField id="16" name="F16" tableColumnId="16"/>
      <queryTableField id="17" name="UPC Sticker" tableColumnId="17"/>
      <queryTableField id="18" name="Hygiene Sticker" tableColumnId="18"/>
    </queryTableFields>
  </queryTableRefresh>
</queryTable>
</file>

<file path=xl/queryTables/queryTable4.xml><?xml version="1.0" encoding="utf-8"?>
<queryTable xmlns="http://schemas.openxmlformats.org/spreadsheetml/2006/main" name="Query from MS Access Database" connectionId="4" autoFormatId="16" applyNumberFormats="0" applyBorderFormats="0" applyFontFormats="0" applyPatternFormats="0" applyAlignmentFormats="0" applyWidthHeightFormats="0">
  <queryTableRefresh nextId="8">
    <queryTableFields count="7">
      <queryTableField id="1" name="Electrical_Chlorine" tableColumnId="1"/>
      <queryTableField id="2" name="PVC_Product" tableColumnId="2"/>
      <queryTableField id="3" name="PVC_Secondary" tableColumnId="3"/>
      <queryTableField id="4" name="Main Packaging_Material" tableColumnId="4"/>
      <queryTableField id="5" name="Secondary Packaging_Material" tableColumnId="5"/>
      <queryTableField id="6" name="Battery_Type" tableColumnId="6"/>
      <queryTableField id="7" name="Sustainability" tableColumnId="7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8" name="tblCompUpdateCols19" displayName="tblCompUpdateCols19" ref="A1:H76" totalsRowShown="0">
  <autoFilter ref="A1:H76"/>
  <sortState ref="A2:H76">
    <sortCondition ref="B1:B76"/>
  </sortState>
  <tableColumns count="8">
    <tableColumn id="1" name="RD Col"/>
    <tableColumn id="2" name="GloImpCol"/>
    <tableColumn id="11" name="RP_Col_Name"/>
    <tableColumn id="3" name="DB_Col_Name"/>
    <tableColumn id="8" name="NA_import"/>
    <tableColumn id="9" name="NA_lock"/>
    <tableColumn id="10" name="NA_overwrite"/>
    <tableColumn id="4" name="NA_zero_overwri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blDateFormats" displayName="tblDateFormats" ref="A1:A8" totalsRowShown="0">
  <tableColumns count="1">
    <tableColumn id="1" name="Date Format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5" name="tblDataTypeCheck" displayName="tblDataTypeCheck" ref="C1:J34" totalsRowShown="0">
  <autoFilter ref="C1:J34"/>
  <tableColumns count="8">
    <tableColumn id="1" name="SQL Column Name"/>
    <tableColumn id="2" name="RP Column Name"/>
    <tableColumn id="3" name="Sheet Name"/>
    <tableColumn id="4" name="CheckColumn"/>
    <tableColumn id="5" name="CompareCol"/>
    <tableColumn id="6" name="IssueCheck"/>
    <tableColumn id="7" name="RP_HeaderRow"/>
    <tableColumn id="8" name="Character_Limi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tblTextFormats" displayName="tblTextFormats" ref="L1:L140" totalsRowShown="0">
  <autoFilter ref="L1:L140"/>
  <tableColumns count="1">
    <tableColumn id="1" name="Text Format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tblFlowMapUS" displayName="tblFlowMapUS" ref="A1:B81" totalsRowShown="0" headerRowDxfId="1621" dataDxfId="1620">
  <tableColumns count="2">
    <tableColumn id="1" name="RDcol" dataDxfId="1619"/>
    <tableColumn id="2" name="FlowField" dataDxfId="16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13" name="tblFlowInternetMapUS" displayName="tblFlowInternetMapUS" ref="D1:E42" totalsRowShown="0" headerRowDxfId="1617" dataDxfId="1616">
  <tableColumns count="2">
    <tableColumn id="1" name="InternetCol" dataDxfId="1615"/>
    <tableColumn id="2" name="FlowField" dataDxfId="1614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14" name="tblFlowDistr" displayName="tblFlowDistr" ref="G1:H2" totalsRowShown="0" headerRowDxfId="1613" dataDxfId="1612">
  <tableColumns count="2">
    <tableColumn id="1" name="DistrCol" dataDxfId="1611"/>
    <tableColumn id="2" name="FlowField" dataDxfId="1610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tblFlowMap" displayName="tblFlowMap" ref="A1:B76" totalsRowShown="0" headerRowDxfId="1609" dataDxfId="1608">
  <tableColumns count="2">
    <tableColumn id="1" name="10" dataDxfId="1607"/>
    <tableColumn id="2" name="6" dataDxfId="160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tblFlowInternetMap" displayName="tblFlowInternetMap" ref="D1:E47" totalsRowShown="0" headerRowDxfId="1605" dataDxfId="1604">
  <tableColumns count="2">
    <tableColumn id="1" name="InternetCol" dataDxfId="1603"/>
    <tableColumn id="2" name="FlowField" dataDxfId="1602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id="11" name="tblEmail9" displayName="tblEmail9" ref="A1:C18" totalsRowShown="0">
  <autoFilter ref="A1:C18"/>
  <sortState ref="A2:C20">
    <sortCondition ref="C1:C20"/>
  </sortState>
  <tableColumns count="3">
    <tableColumn id="1" name="Network_ID"/>
    <tableColumn id="2" name="E-mail" dataCellStyle="Hyperlink"/>
    <tableColumn id="3" name="Full Nam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" name="tblUpdateTimes" displayName="tblUpdateTimes" ref="A1:E38" tableType="queryTable" totalsRowShown="0">
  <tableColumns count="5">
    <tableColumn id="1" uniqueName="1" name="SheetName" queryTableFieldId="1"/>
    <tableColumn id="2" uniqueName="2" name="AccessTableName" queryTableFieldId="2"/>
    <tableColumn id="3" uniqueName="3" name="RangePlanTableName" queryTableFieldId="3"/>
    <tableColumn id="4" uniqueName="4" name="LastUpdate" queryTableFieldId="4" dataDxfId="530"/>
    <tableColumn id="6" uniqueName="6" name="UpdateRange" queryTableFieldId="6" dataDxfId="529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6" name="tblColGroup" displayName="tblColGroup" ref="L1:N2651" totalsRowShown="0">
  <tableColumns count="3">
    <tableColumn id="1" name="TabName"/>
    <tableColumn id="2" name="ColumnNumber"/>
    <tableColumn id="3" name="Status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id="2" name="RPSortOptions" displayName="RPSortOptions" ref="A1:AD20" totalsRowShown="0" headerRowDxfId="1601">
  <tableColumns count="30">
    <tableColumn id="4" name="RangeDetail"/>
    <tableColumn id="2" name="RDCol" dataDxfId="1600"/>
    <tableColumn id="3" name="RDColNo" dataDxfId="1599">
      <calculatedColumnFormula>COLUMN(INDIRECT(RPSortOptions[[#This Row],[RDCol]]&amp;"1"))</calculatedColumnFormula>
    </tableColumn>
    <tableColumn id="1" name="RDGroup" dataDxfId="1598"/>
    <tableColumn id="9" name="Rddir" dataDxfId="1597"/>
    <tableColumn id="5" name="Distribution"/>
    <tableColumn id="6" name="DistCol" dataDxfId="1596"/>
    <tableColumn id="7" name="DistColNo" dataDxfId="1595">
      <calculatedColumnFormula>COLUMN(INDIRECT(RPSortOptions[[#This Row],[DistCol]]&amp;"1"))</calculatedColumnFormula>
    </tableColumn>
    <tableColumn id="8" name="DistGroup" dataDxfId="1594"/>
    <tableColumn id="10" name="Distdir" dataDxfId="1593"/>
    <tableColumn id="11" name="Internet" dataDxfId="1592"/>
    <tableColumn id="12" name="IntCol" dataDxfId="1591"/>
    <tableColumn id="13" name="IntColNo" dataDxfId="1590">
      <calculatedColumnFormula>COLUMN(INDIRECT(RPSortOptions[[#This Row],[IntCol]]&amp;"1"))</calculatedColumnFormula>
    </tableColumn>
    <tableColumn id="14" name="IntGroup" dataDxfId="1589"/>
    <tableColumn id="15" name="Intdir" dataDxfId="1588"/>
    <tableColumn id="16" name="APPorSizing" dataDxfId="1587"/>
    <tableColumn id="17" name="APPSizeCol" dataDxfId="1586"/>
    <tableColumn id="18" name="APPSizeColNo" dataDxfId="1585">
      <calculatedColumnFormula>COLUMN(INDIRECT(RPSortOptions[[#This Row],[APPSizeCol]]&amp;"1"))</calculatedColumnFormula>
    </tableColumn>
    <tableColumn id="19" name="APPSizeGroup" dataDxfId="1584"/>
    <tableColumn id="20" name="APPSizedir" dataDxfId="1583"/>
    <tableColumn id="21" name="USWeeklyPlans" dataDxfId="1582"/>
    <tableColumn id="22" name="USWeekCol" dataDxfId="1581"/>
    <tableColumn id="23" name="USWeekColNo" dataDxfId="1580">
      <calculatedColumnFormula>COLUMN(INDIRECT(RPSortOptions[[#This Row],[USWeekCol]]&amp;"1"))</calculatedColumnFormula>
    </tableColumn>
    <tableColumn id="24" name="USWeekGroup" dataDxfId="1579"/>
    <tableColumn id="25" name="USWeekdir" dataDxfId="1578"/>
    <tableColumn id="26" name="Cross_CostingSourcing" dataDxfId="1577"/>
    <tableColumn id="27" name="CCCol" dataDxfId="1576"/>
    <tableColumn id="28" name="CCColNo" dataDxfId="1575">
      <calculatedColumnFormula>COLUMN(INDIRECT(RPSortOptions[[#This Row],[DistCol]]&amp;"1"))</calculatedColumnFormula>
    </tableColumn>
    <tableColumn id="29" name="CCGroup" dataDxfId="1574"/>
    <tableColumn id="30" name="Ccdir" dataDxfId="157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0" name="Table_Query_from_MS_Access_Database11" displayName="Table_Query_from_MS_Access_Database11" ref="A1:X50" tableType="queryTable" totalsRowShown="0">
  <tableColumns count="24">
    <tableColumn id="1" uniqueName="1" name="ColorDetail" queryTableFieldId="1"/>
    <tableColumn id="2" uniqueName="2" name="Plush Size" queryTableFieldId="2"/>
    <tableColumn id="3" uniqueName="3" name="Plush Size Family" queryTableFieldId="3"/>
    <tableColumn id="4" uniqueName="4" name="Brand" queryTableFieldId="4"/>
    <tableColumn id="5" uniqueName="5" name="Holidays" queryTableFieldId="5"/>
    <tableColumn id="6" uniqueName="6" name="Occasion" queryTableFieldId="6"/>
    <tableColumn id="7" uniqueName="7" name="Media Type" queryTableFieldId="7"/>
    <tableColumn id="8" uniqueName="8" name="Membership" queryTableFieldId="8"/>
    <tableColumn id="9" uniqueName="9" name="Property" queryTableFieldId="9"/>
    <tableColumn id="10" uniqueName="10" name="Clothing Body Style" queryTableFieldId="10"/>
    <tableColumn id="11" uniqueName="11" name="Sleep Body Style" queryTableFieldId="11"/>
    <tableColumn id="12" uniqueName="12" name="Designer" queryTableFieldId="12"/>
    <tableColumn id="13" uniqueName="13" name="Features" queryTableFieldId="13"/>
    <tableColumn id="14" uniqueName="14" name="Personality" queryTableFieldId="14"/>
    <tableColumn id="15" uniqueName="15" name="Collections" queryTableFieldId="15"/>
    <tableColumn id="16" uniqueName="16" name="Artist" queryTableFieldId="16"/>
    <tableColumn id="17" uniqueName="17" name="Bedding Size" queryTableFieldId="17"/>
    <tableColumn id="18" uniqueName="18" name="Ratings" queryTableFieldId="18"/>
    <tableColumn id="19" uniqueName="19" name="PZ Up Charge" queryTableFieldId="19"/>
    <tableColumn id="20" uniqueName="20" name="Monthly Launch or Fast Track" queryTableFieldId="20"/>
    <tableColumn id="21" uniqueName="21" name="Product Ecom" queryTableFieldId="21"/>
    <tableColumn id="22" uniqueName="22" name="Age Range Ecom" queryTableFieldId="22"/>
    <tableColumn id="23" uniqueName="23" name="Size Chart" queryTableFieldId="23"/>
    <tableColumn id="24" uniqueName="24" name="PZ UPC" queryTableField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4" name="Table_Query_from_MS_Access_Database5" displayName="Table_Query_from_MS_Access_Database5" ref="A1:R116" tableType="queryTable" totalsRowShown="0">
  <tableColumns count="18">
    <tableColumn id="1" uniqueName="1" name="Pack Instruction" queryTableFieldId="1"/>
    <tableColumn id="2" uniqueName="2" name="Fold Instructions" queryTableFieldId="2"/>
    <tableColumn id="3" uniqueName="3" name="Main Label/Main Care Label" queryTableFieldId="3"/>
    <tableColumn id="4" uniqueName="4" name="Other Sew in Label" queryTableFieldId="4"/>
    <tableColumn id="5" uniqueName="5" name="Copyright Label" queryTableFieldId="5"/>
    <tableColumn id="6" uniqueName="6" name="Traceability Label" queryTableFieldId="6"/>
    <tableColumn id="7" uniqueName="7" name="Hangtag" queryTableFieldId="7"/>
    <tableColumn id="8" uniqueName="8" name="Hanger Type" queryTableFieldId="8"/>
    <tableColumn id="9" uniqueName="9" name="Hanger sticker/Header Card/Backer card" queryTableFieldId="9"/>
    <tableColumn id="10" uniqueName="10" name="Other Packaging" queryTableFieldId="10"/>
    <tableColumn id="11" uniqueName="11" name="Size Sticker" queryTableFieldId="11"/>
    <tableColumn id="12" uniqueName="12" name="Caution Hangtags" queryTableFieldId="12"/>
    <tableColumn id="13" uniqueName="13" name="Stuffing Label" queryTableFieldId="13"/>
    <tableColumn id="14" uniqueName="14" name="F14" queryTableFieldId="14"/>
    <tableColumn id="15" uniqueName="15" name="F15" queryTableFieldId="15"/>
    <tableColumn id="16" uniqueName="16" name="F16" queryTableFieldId="16"/>
    <tableColumn id="17" uniqueName="17" name="UPC Sticker" queryTableFieldId="17"/>
    <tableColumn id="18" uniqueName="18" name="Hygiene Sticker" queryTableFieldId="18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5" name="Table_Query_from_MS_Access_Database6" displayName="Table_Query_from_MS_Access_Database6" ref="A1:G7" tableType="queryTable" totalsRowShown="0">
  <tableColumns count="7">
    <tableColumn id="1" uniqueName="1" name="Electrical_Chlorine" queryTableFieldId="1"/>
    <tableColumn id="2" uniqueName="2" name="PVC_Product" queryTableFieldId="2"/>
    <tableColumn id="3" uniqueName="3" name="PVC_Secondary" queryTableFieldId="3"/>
    <tableColumn id="4" uniqueName="4" name="Main Packaging_Material" queryTableFieldId="4"/>
    <tableColumn id="5" uniqueName="5" name="Secondary Packaging_Material" queryTableFieldId="5"/>
    <tableColumn id="6" uniqueName="6" name="Battery_Type" queryTableFieldId="6"/>
    <tableColumn id="7" uniqueName="7" name="Sustainability" queryTableFieldId="7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" name="tblGloImpRef" displayName="tblGloImpRef" ref="C1:M74" totalsRowShown="0" headerRowCellStyle="Normal 2" dataCellStyle="Normal 2">
  <tableColumns count="11">
    <tableColumn id="1" name="RD Col" dataDxfId="691" dataCellStyle="Normal 2"/>
    <tableColumn id="2" name="GloImpCol" dataDxfId="690" dataCellStyle="Normal 2"/>
    <tableColumn id="3" name="FieldName" dataCellStyle="Normal 2"/>
    <tableColumn id="4" name="SampleData" dataDxfId="689" dataCellStyle="Normal 2"/>
    <tableColumn id="11" name="Report Col Name" dataDxfId="688" dataCellStyle="Normal 2"/>
    <tableColumn id="5" name="EU_import" dataDxfId="687" dataCellStyle="Normal 2"/>
    <tableColumn id="6" name="EU_lock" dataDxfId="686" dataCellStyle="Normal 2"/>
    <tableColumn id="7" name="EU_overwrite" dataDxfId="685" dataCellStyle="Normal 2"/>
    <tableColumn id="8" name="NA_import" dataDxfId="684" dataCellStyle="Normal 2"/>
    <tableColumn id="9" name="NA_lock" dataDxfId="683" dataCellStyle="Normal 2"/>
    <tableColumn id="10" name="NA_overwrite" dataDxfId="682" dataCellStyle="Normal 2"/>
  </tableColumns>
  <tableStyleInfo name="TableStyleMedium11" showFirstColumn="0" showLastColumn="0" showRowStripes="1" showColumnStripes="0"/>
</table>
</file>

<file path=xl/tables/table18.xml><?xml version="1.0" encoding="utf-8"?>
<table xmlns="http://schemas.openxmlformats.org/spreadsheetml/2006/main" id="16" name="tblCompUpdateCols" displayName="tblCompUpdateCols" ref="A1:H76" totalsRowShown="0">
  <sortState ref="A2:H76">
    <sortCondition ref="B2:B76"/>
  </sortState>
  <tableColumns count="8">
    <tableColumn id="1" name="RD Col"/>
    <tableColumn id="2" name="GloImpCol"/>
    <tableColumn id="11" name="RP_Col_Name"/>
    <tableColumn id="3" name="DB_Col_Name"/>
    <tableColumn id="8" name="NA_import"/>
    <tableColumn id="9" name="NA_lock"/>
    <tableColumn id="10" name="NA_overwrite"/>
    <tableColumn id="4" name="NA_zero_overwr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ART.LOPEZ@DISNEY.COM" TargetMode="External"/><Relationship Id="rId13" Type="http://schemas.openxmlformats.org/officeDocument/2006/relationships/hyperlink" Target="mailto:john.m.hughes@disney.com" TargetMode="External"/><Relationship Id="rId3" Type="http://schemas.openxmlformats.org/officeDocument/2006/relationships/hyperlink" Target="mailto:ART.LOPEZ@DISNEY.COM" TargetMode="External"/><Relationship Id="rId7" Type="http://schemas.openxmlformats.org/officeDocument/2006/relationships/hyperlink" Target="mailto:nancy.cardenas@disney.com" TargetMode="External"/><Relationship Id="rId12" Type="http://schemas.openxmlformats.org/officeDocument/2006/relationships/hyperlink" Target="mailto:LEANA.M.GONZALES@DISNEY.COM" TargetMode="External"/><Relationship Id="rId2" Type="http://schemas.openxmlformats.org/officeDocument/2006/relationships/hyperlink" Target="mailto:Nora.Gamboa@disney.com" TargetMode="External"/><Relationship Id="rId1" Type="http://schemas.openxmlformats.org/officeDocument/2006/relationships/hyperlink" Target="mailto:Deborah.Parker@disney.com" TargetMode="External"/><Relationship Id="rId6" Type="http://schemas.openxmlformats.org/officeDocument/2006/relationships/hyperlink" Target="mailto:nora.gamboa@disney.com" TargetMode="External"/><Relationship Id="rId11" Type="http://schemas.openxmlformats.org/officeDocument/2006/relationships/hyperlink" Target="mailto:nora.gamboa@disney.com" TargetMode="External"/><Relationship Id="rId5" Type="http://schemas.openxmlformats.org/officeDocument/2006/relationships/hyperlink" Target="mailto:elizabeth.d.conte@disney.com" TargetMode="External"/><Relationship Id="rId15" Type="http://schemas.openxmlformats.org/officeDocument/2006/relationships/table" Target="../tables/table10.xml"/><Relationship Id="rId10" Type="http://schemas.openxmlformats.org/officeDocument/2006/relationships/hyperlink" Target="mailto:elizabeth.d.conte@disney.com" TargetMode="External"/><Relationship Id="rId4" Type="http://schemas.openxmlformats.org/officeDocument/2006/relationships/hyperlink" Target="mailto:claire.n.manson@disney.com" TargetMode="External"/><Relationship Id="rId9" Type="http://schemas.openxmlformats.org/officeDocument/2006/relationships/hyperlink" Target="mailto:claire.n.manson@disney.com" TargetMode="External"/><Relationship Id="rId14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39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9.42578125" defaultRowHeight="12.75" outlineLevelRow="1" x14ac:dyDescent="0.2"/>
  <cols>
    <col min="1" max="8" width="9.42578125" style="2"/>
    <col min="9" max="9" width="14.42578125" style="2" bestFit="1" customWidth="1"/>
    <col min="10" max="10" width="9.42578125" style="4"/>
    <col min="11" max="11" width="12.5703125" style="647" customWidth="1"/>
    <col min="12" max="12" width="89.42578125" style="2" customWidth="1"/>
    <col min="13" max="16384" width="9.42578125" style="2"/>
  </cols>
  <sheetData>
    <row r="1" spans="1:12" ht="15.75" x14ac:dyDescent="0.25">
      <c r="A1" s="1" t="s">
        <v>0</v>
      </c>
      <c r="I1" s="2" t="s">
        <v>117</v>
      </c>
      <c r="J1" s="4" t="s">
        <v>65049</v>
      </c>
      <c r="K1" s="689" t="s">
        <v>118</v>
      </c>
    </row>
    <row r="2" spans="1:12" x14ac:dyDescent="0.2">
      <c r="I2" s="2" t="s">
        <v>75</v>
      </c>
      <c r="J2" s="4" t="s">
        <v>39454</v>
      </c>
    </row>
    <row r="4" spans="1:12" x14ac:dyDescent="0.2">
      <c r="A4" s="3" t="s">
        <v>64738</v>
      </c>
      <c r="I4" s="2" t="s">
        <v>1</v>
      </c>
      <c r="J4" s="4" t="s">
        <v>220</v>
      </c>
      <c r="L4" s="2" t="s">
        <v>2</v>
      </c>
    </row>
    <row r="5" spans="1:12" x14ac:dyDescent="0.2">
      <c r="J5" s="4" t="s">
        <v>221</v>
      </c>
      <c r="L5" s="2" t="s">
        <v>294</v>
      </c>
    </row>
    <row r="6" spans="1:12" hidden="1" outlineLevel="1" x14ac:dyDescent="0.2">
      <c r="J6" s="4" t="s">
        <v>222</v>
      </c>
      <c r="K6" s="647">
        <v>40500</v>
      </c>
      <c r="L6" s="2" t="s">
        <v>295</v>
      </c>
    </row>
    <row r="7" spans="1:12" hidden="1" outlineLevel="1" x14ac:dyDescent="0.2">
      <c r="J7" s="4" t="s">
        <v>223</v>
      </c>
      <c r="K7" s="647">
        <v>40507</v>
      </c>
      <c r="L7" s="2" t="s">
        <v>296</v>
      </c>
    </row>
    <row r="8" spans="1:12" hidden="1" outlineLevel="1" x14ac:dyDescent="0.2">
      <c r="J8" s="4" t="s">
        <v>217</v>
      </c>
      <c r="K8" s="647">
        <v>40508</v>
      </c>
      <c r="L8" s="2" t="s">
        <v>224</v>
      </c>
    </row>
    <row r="9" spans="1:12" hidden="1" outlineLevel="1" x14ac:dyDescent="0.2">
      <c r="J9" s="4" t="s">
        <v>218</v>
      </c>
      <c r="K9" s="647">
        <v>40508</v>
      </c>
      <c r="L9" s="2" t="s">
        <v>287</v>
      </c>
    </row>
    <row r="10" spans="1:12" hidden="1" outlineLevel="1" x14ac:dyDescent="0.2">
      <c r="J10" s="4" t="s">
        <v>219</v>
      </c>
      <c r="K10" s="647">
        <v>40511</v>
      </c>
      <c r="L10" s="2" t="s">
        <v>288</v>
      </c>
    </row>
    <row r="11" spans="1:12" hidden="1" outlineLevel="1" x14ac:dyDescent="0.2">
      <c r="J11" s="4" t="s">
        <v>215</v>
      </c>
      <c r="K11" s="647">
        <v>40515</v>
      </c>
      <c r="L11" s="2" t="s">
        <v>216</v>
      </c>
    </row>
    <row r="12" spans="1:12" hidden="1" outlineLevel="1" x14ac:dyDescent="0.2">
      <c r="J12" s="4" t="s">
        <v>225</v>
      </c>
      <c r="K12" s="647">
        <v>40518</v>
      </c>
      <c r="L12" s="2" t="s">
        <v>289</v>
      </c>
    </row>
    <row r="13" spans="1:12" hidden="1" outlineLevel="1" x14ac:dyDescent="0.2">
      <c r="J13" s="4" t="s">
        <v>226</v>
      </c>
      <c r="K13" s="647">
        <v>40518</v>
      </c>
      <c r="L13" s="2" t="s">
        <v>290</v>
      </c>
    </row>
    <row r="14" spans="1:12" hidden="1" outlineLevel="1" x14ac:dyDescent="0.2">
      <c r="J14" s="4" t="s">
        <v>227</v>
      </c>
      <c r="K14" s="647">
        <v>40522</v>
      </c>
      <c r="L14" s="2" t="s">
        <v>291</v>
      </c>
    </row>
    <row r="15" spans="1:12" hidden="1" outlineLevel="1" x14ac:dyDescent="0.2">
      <c r="J15" s="4" t="s">
        <v>228</v>
      </c>
      <c r="K15" s="647">
        <v>40525</v>
      </c>
      <c r="L15" s="2" t="s">
        <v>297</v>
      </c>
    </row>
    <row r="16" spans="1:12" hidden="1" outlineLevel="1" x14ac:dyDescent="0.2">
      <c r="J16" s="4" t="s">
        <v>229</v>
      </c>
      <c r="K16" s="647">
        <v>40526</v>
      </c>
      <c r="L16" s="2" t="s">
        <v>298</v>
      </c>
    </row>
    <row r="17" spans="10:12" hidden="1" outlineLevel="1" x14ac:dyDescent="0.2">
      <c r="J17" s="4" t="s">
        <v>230</v>
      </c>
      <c r="K17" s="647">
        <v>40526</v>
      </c>
      <c r="L17" s="2" t="s">
        <v>231</v>
      </c>
    </row>
    <row r="18" spans="10:12" hidden="1" outlineLevel="1" x14ac:dyDescent="0.2">
      <c r="J18" s="4" t="s">
        <v>232</v>
      </c>
      <c r="K18" s="647">
        <v>40527</v>
      </c>
      <c r="L18" s="2" t="s">
        <v>233</v>
      </c>
    </row>
    <row r="19" spans="10:12" hidden="1" outlineLevel="1" x14ac:dyDescent="0.2">
      <c r="J19" s="4" t="s">
        <v>234</v>
      </c>
      <c r="K19" s="647">
        <v>40527</v>
      </c>
      <c r="L19" s="2" t="s">
        <v>292</v>
      </c>
    </row>
    <row r="20" spans="10:12" hidden="1" outlineLevel="1" x14ac:dyDescent="0.2">
      <c r="J20" s="4" t="s">
        <v>235</v>
      </c>
      <c r="K20" s="647">
        <v>40534</v>
      </c>
      <c r="L20" s="2" t="s">
        <v>299</v>
      </c>
    </row>
    <row r="21" spans="10:12" hidden="1" outlineLevel="1" x14ac:dyDescent="0.2">
      <c r="J21" s="4" t="s">
        <v>280</v>
      </c>
      <c r="K21" s="647">
        <v>40535</v>
      </c>
      <c r="L21" s="2" t="s">
        <v>293</v>
      </c>
    </row>
    <row r="22" spans="10:12" hidden="1" outlineLevel="1" x14ac:dyDescent="0.2">
      <c r="L22" s="2" t="s">
        <v>281</v>
      </c>
    </row>
    <row r="23" spans="10:12" hidden="1" outlineLevel="1" x14ac:dyDescent="0.2">
      <c r="J23" s="4" t="s">
        <v>282</v>
      </c>
      <c r="K23" s="647">
        <v>40548</v>
      </c>
      <c r="L23" s="2" t="s">
        <v>283</v>
      </c>
    </row>
    <row r="24" spans="10:12" hidden="1" outlineLevel="1" x14ac:dyDescent="0.2">
      <c r="L24" s="2" t="s">
        <v>284</v>
      </c>
    </row>
    <row r="25" spans="10:12" hidden="1" outlineLevel="1" x14ac:dyDescent="0.2">
      <c r="J25" s="4" t="s">
        <v>285</v>
      </c>
      <c r="K25" s="647">
        <v>40549</v>
      </c>
      <c r="L25" s="2" t="s">
        <v>286</v>
      </c>
    </row>
    <row r="26" spans="10:12" hidden="1" outlineLevel="1" x14ac:dyDescent="0.2">
      <c r="L26" s="2" t="s">
        <v>300</v>
      </c>
    </row>
    <row r="27" spans="10:12" hidden="1" outlineLevel="1" x14ac:dyDescent="0.2">
      <c r="J27" s="4" t="s">
        <v>301</v>
      </c>
      <c r="K27" s="647">
        <v>40553</v>
      </c>
      <c r="L27" s="2" t="s">
        <v>302</v>
      </c>
    </row>
    <row r="28" spans="10:12" hidden="1" outlineLevel="1" x14ac:dyDescent="0.2">
      <c r="L28" s="2" t="s">
        <v>303</v>
      </c>
    </row>
    <row r="29" spans="10:12" hidden="1" outlineLevel="1" x14ac:dyDescent="0.2">
      <c r="J29" s="4" t="s">
        <v>28635</v>
      </c>
      <c r="K29" s="647">
        <v>40555</v>
      </c>
      <c r="L29" s="2" t="s">
        <v>28636</v>
      </c>
    </row>
    <row r="30" spans="10:12" hidden="1" outlineLevel="1" x14ac:dyDescent="0.2">
      <c r="J30" s="4" t="s">
        <v>28671</v>
      </c>
      <c r="K30" s="647">
        <v>40562</v>
      </c>
      <c r="L30" s="2" t="s">
        <v>28672</v>
      </c>
    </row>
    <row r="31" spans="10:12" hidden="1" outlineLevel="1" x14ac:dyDescent="0.2">
      <c r="L31" s="2" t="s">
        <v>28673</v>
      </c>
    </row>
    <row r="32" spans="10:12" hidden="1" outlineLevel="1" x14ac:dyDescent="0.2">
      <c r="J32" s="4" t="s">
        <v>28674</v>
      </c>
      <c r="K32" s="647">
        <v>40564</v>
      </c>
      <c r="L32" s="2" t="s">
        <v>28675</v>
      </c>
    </row>
    <row r="33" spans="5:12" hidden="1" outlineLevel="1" x14ac:dyDescent="0.2">
      <c r="J33" s="4" t="s">
        <v>28676</v>
      </c>
      <c r="K33" s="647">
        <v>40567</v>
      </c>
      <c r="L33" s="2" t="s">
        <v>28677</v>
      </c>
    </row>
    <row r="34" spans="5:12" hidden="1" outlineLevel="1" x14ac:dyDescent="0.2">
      <c r="J34" s="4" t="s">
        <v>28688</v>
      </c>
      <c r="K34" s="647">
        <v>40571</v>
      </c>
      <c r="L34" s="2" t="s">
        <v>28689</v>
      </c>
    </row>
    <row r="35" spans="5:12" hidden="1" outlineLevel="1" x14ac:dyDescent="0.2">
      <c r="J35" s="4" t="s">
        <v>28690</v>
      </c>
      <c r="K35" s="647">
        <v>40571</v>
      </c>
      <c r="L35" s="2" t="s">
        <v>28691</v>
      </c>
    </row>
    <row r="36" spans="5:12" hidden="1" outlineLevel="1" x14ac:dyDescent="0.2">
      <c r="J36" s="4" t="s">
        <v>28692</v>
      </c>
      <c r="K36" s="647">
        <v>40577</v>
      </c>
      <c r="L36" s="2" t="s">
        <v>28693</v>
      </c>
    </row>
    <row r="37" spans="5:12" hidden="1" outlineLevel="1" collapsed="1" x14ac:dyDescent="0.2">
      <c r="J37" s="4" t="s">
        <v>28697</v>
      </c>
      <c r="K37" s="647">
        <v>40578</v>
      </c>
      <c r="L37" s="2" t="s">
        <v>28698</v>
      </c>
    </row>
    <row r="38" spans="5:12" hidden="1" outlineLevel="1" x14ac:dyDescent="0.2">
      <c r="J38" s="4" t="s">
        <v>28699</v>
      </c>
      <c r="K38" s="647">
        <v>40582</v>
      </c>
      <c r="L38" s="2" t="s">
        <v>28700</v>
      </c>
    </row>
    <row r="39" spans="5:12" hidden="1" outlineLevel="1" x14ac:dyDescent="0.2">
      <c r="J39" s="4" t="s">
        <v>28701</v>
      </c>
      <c r="K39" s="647">
        <v>40589</v>
      </c>
      <c r="L39" s="2" t="s">
        <v>28702</v>
      </c>
    </row>
    <row r="40" spans="5:12" hidden="1" outlineLevel="1" x14ac:dyDescent="0.2">
      <c r="J40" s="4" t="s">
        <v>28703</v>
      </c>
      <c r="K40" s="647">
        <v>40590</v>
      </c>
      <c r="L40" s="2" t="s">
        <v>28704</v>
      </c>
    </row>
    <row r="41" spans="5:12" hidden="1" outlineLevel="1" x14ac:dyDescent="0.2">
      <c r="J41" s="4" t="s">
        <v>28705</v>
      </c>
      <c r="K41" s="647">
        <v>40591</v>
      </c>
      <c r="L41" s="2" t="s">
        <v>28706</v>
      </c>
    </row>
    <row r="42" spans="5:12" hidden="1" outlineLevel="1" x14ac:dyDescent="0.2">
      <c r="J42" s="4" t="s">
        <v>28707</v>
      </c>
      <c r="K42" s="647">
        <v>40591</v>
      </c>
      <c r="L42" s="2" t="s">
        <v>28708</v>
      </c>
    </row>
    <row r="43" spans="5:12" hidden="1" outlineLevel="1" x14ac:dyDescent="0.2">
      <c r="E43" s="765"/>
      <c r="F43" s="765"/>
      <c r="G43" s="765"/>
      <c r="H43" s="765"/>
      <c r="J43" s="4" t="s">
        <v>28709</v>
      </c>
      <c r="K43" s="647">
        <v>40598</v>
      </c>
      <c r="L43" s="2" t="s">
        <v>28710</v>
      </c>
    </row>
    <row r="44" spans="5:12" hidden="1" outlineLevel="1" x14ac:dyDescent="0.2">
      <c r="J44" s="4" t="s">
        <v>28711</v>
      </c>
      <c r="K44" s="647">
        <v>40604</v>
      </c>
      <c r="L44" s="2" t="s">
        <v>28712</v>
      </c>
    </row>
    <row r="45" spans="5:12" hidden="1" outlineLevel="1" x14ac:dyDescent="0.2">
      <c r="E45" s="765"/>
      <c r="F45" s="765"/>
      <c r="G45" s="765"/>
      <c r="H45" s="765"/>
      <c r="J45" s="4" t="s">
        <v>28713</v>
      </c>
      <c r="K45" s="647">
        <v>40611</v>
      </c>
      <c r="L45" s="2" t="s">
        <v>28714</v>
      </c>
    </row>
    <row r="46" spans="5:12" hidden="1" outlineLevel="1" x14ac:dyDescent="0.2">
      <c r="J46" s="4" t="s">
        <v>28715</v>
      </c>
      <c r="K46" s="647">
        <v>40613</v>
      </c>
      <c r="L46" s="2" t="s">
        <v>28716</v>
      </c>
    </row>
    <row r="47" spans="5:12" hidden="1" outlineLevel="1" x14ac:dyDescent="0.2">
      <c r="J47" s="4" t="s">
        <v>28717</v>
      </c>
      <c r="K47" s="647">
        <v>40625</v>
      </c>
      <c r="L47" s="2" t="s">
        <v>28718</v>
      </c>
    </row>
    <row r="48" spans="5:12" hidden="1" outlineLevel="1" x14ac:dyDescent="0.2">
      <c r="J48" s="4" t="s">
        <v>28719</v>
      </c>
      <c r="K48" s="647">
        <v>40668</v>
      </c>
      <c r="L48" s="2" t="s">
        <v>28720</v>
      </c>
    </row>
    <row r="49" spans="5:12" ht="15.75" hidden="1" outlineLevel="1" x14ac:dyDescent="0.25">
      <c r="E49" s="764"/>
      <c r="F49" s="764"/>
      <c r="G49" s="764"/>
      <c r="H49" s="764"/>
      <c r="J49" s="4" t="s">
        <v>28721</v>
      </c>
      <c r="K49" s="647">
        <v>40679</v>
      </c>
      <c r="L49" s="2" t="s">
        <v>28722</v>
      </c>
    </row>
    <row r="50" spans="5:12" hidden="1" outlineLevel="1" x14ac:dyDescent="0.2">
      <c r="J50" s="4" t="s">
        <v>38940</v>
      </c>
      <c r="K50" s="647">
        <v>40688</v>
      </c>
      <c r="L50" s="2" t="s">
        <v>38941</v>
      </c>
    </row>
    <row r="51" spans="5:12" hidden="1" outlineLevel="1" x14ac:dyDescent="0.2">
      <c r="L51" s="2" t="s">
        <v>39023</v>
      </c>
    </row>
    <row r="52" spans="5:12" hidden="1" outlineLevel="1" x14ac:dyDescent="0.2">
      <c r="J52" s="4" t="s">
        <v>39026</v>
      </c>
      <c r="K52" s="647">
        <v>40707</v>
      </c>
      <c r="L52" s="2" t="s">
        <v>39027</v>
      </c>
    </row>
    <row r="53" spans="5:12" hidden="1" outlineLevel="1" x14ac:dyDescent="0.2">
      <c r="L53" s="2" t="s">
        <v>39028</v>
      </c>
    </row>
    <row r="54" spans="5:12" hidden="1" outlineLevel="1" x14ac:dyDescent="0.2">
      <c r="J54" s="4" t="s">
        <v>39035</v>
      </c>
      <c r="K54" s="647">
        <v>40711</v>
      </c>
      <c r="L54" s="2" t="s">
        <v>39036</v>
      </c>
    </row>
    <row r="55" spans="5:12" hidden="1" outlineLevel="1" x14ac:dyDescent="0.2">
      <c r="J55" s="4" t="s">
        <v>39037</v>
      </c>
      <c r="K55" s="647">
        <v>40714</v>
      </c>
      <c r="L55" s="2" t="s">
        <v>39038</v>
      </c>
    </row>
    <row r="56" spans="5:12" hidden="1" outlineLevel="1" x14ac:dyDescent="0.2">
      <c r="J56" s="4" t="s">
        <v>39039</v>
      </c>
      <c r="K56" s="647">
        <v>40728</v>
      </c>
      <c r="L56" s="2" t="s">
        <v>39040</v>
      </c>
    </row>
    <row r="57" spans="5:12" hidden="1" outlineLevel="1" x14ac:dyDescent="0.2">
      <c r="J57" s="4" t="s">
        <v>39426</v>
      </c>
      <c r="K57" s="647">
        <v>40744</v>
      </c>
      <c r="L57" s="2" t="s">
        <v>39042</v>
      </c>
    </row>
    <row r="58" spans="5:12" hidden="1" outlineLevel="1" collapsed="1" x14ac:dyDescent="0.2">
      <c r="J58" s="4" t="s">
        <v>39425</v>
      </c>
      <c r="K58" s="647">
        <v>40760</v>
      </c>
      <c r="L58" s="2" t="s">
        <v>39580</v>
      </c>
    </row>
    <row r="59" spans="5:12" hidden="1" outlineLevel="1" x14ac:dyDescent="0.2">
      <c r="J59" s="4" t="s">
        <v>39427</v>
      </c>
      <c r="K59" s="647">
        <v>40772</v>
      </c>
      <c r="L59" s="2" t="s">
        <v>39428</v>
      </c>
    </row>
    <row r="60" spans="5:12" hidden="1" outlineLevel="1" x14ac:dyDescent="0.2">
      <c r="J60" s="4" t="s">
        <v>39429</v>
      </c>
      <c r="K60" s="647">
        <v>40799</v>
      </c>
      <c r="L60" s="2" t="s">
        <v>39430</v>
      </c>
    </row>
    <row r="61" spans="5:12" hidden="1" outlineLevel="1" x14ac:dyDescent="0.2">
      <c r="L61" s="2" t="s">
        <v>39431</v>
      </c>
    </row>
    <row r="62" spans="5:12" hidden="1" outlineLevel="1" collapsed="1" x14ac:dyDescent="0.2">
      <c r="J62" s="4" t="s">
        <v>39432</v>
      </c>
      <c r="K62" s="647">
        <v>40816</v>
      </c>
      <c r="L62" s="2" t="s">
        <v>39433</v>
      </c>
    </row>
    <row r="63" spans="5:12" hidden="1" outlineLevel="1" x14ac:dyDescent="0.2">
      <c r="J63" s="4" t="s">
        <v>39434</v>
      </c>
      <c r="K63" s="647">
        <v>40819</v>
      </c>
      <c r="L63" s="2" t="s">
        <v>39435</v>
      </c>
    </row>
    <row r="64" spans="5:12" hidden="1" outlineLevel="1" x14ac:dyDescent="0.2">
      <c r="J64" s="4" t="s">
        <v>39438</v>
      </c>
      <c r="K64" s="647">
        <v>40823</v>
      </c>
      <c r="L64" s="2" t="s">
        <v>39436</v>
      </c>
    </row>
    <row r="65" spans="10:12" hidden="1" outlineLevel="1" x14ac:dyDescent="0.2">
      <c r="J65" s="4" t="s">
        <v>39437</v>
      </c>
      <c r="K65" s="647">
        <v>40833</v>
      </c>
      <c r="L65" s="2" t="s">
        <v>39439</v>
      </c>
    </row>
    <row r="66" spans="10:12" hidden="1" outlineLevel="1" x14ac:dyDescent="0.2">
      <c r="J66" s="4" t="s">
        <v>39440</v>
      </c>
      <c r="K66" s="647">
        <v>40834</v>
      </c>
      <c r="L66" s="2" t="s">
        <v>39441</v>
      </c>
    </row>
    <row r="67" spans="10:12" hidden="1" outlineLevel="1" x14ac:dyDescent="0.2">
      <c r="J67" s="4" t="s">
        <v>39442</v>
      </c>
      <c r="K67" s="647">
        <v>40848</v>
      </c>
      <c r="L67" s="2" t="s">
        <v>39443</v>
      </c>
    </row>
    <row r="68" spans="10:12" hidden="1" outlineLevel="1" x14ac:dyDescent="0.2">
      <c r="J68" s="4" t="s">
        <v>39444</v>
      </c>
      <c r="K68" s="647">
        <v>40854</v>
      </c>
      <c r="L68" s="2" t="s">
        <v>39449</v>
      </c>
    </row>
    <row r="69" spans="10:12" hidden="1" outlineLevel="1" x14ac:dyDescent="0.2">
      <c r="J69" s="4" t="s">
        <v>39445</v>
      </c>
      <c r="K69" s="647">
        <v>40862</v>
      </c>
      <c r="L69" s="2" t="s">
        <v>39446</v>
      </c>
    </row>
    <row r="70" spans="10:12" hidden="1" outlineLevel="1" collapsed="1" x14ac:dyDescent="0.2">
      <c r="J70" s="4" t="s">
        <v>39447</v>
      </c>
      <c r="K70" s="647">
        <v>40875</v>
      </c>
      <c r="L70" s="2" t="s">
        <v>39448</v>
      </c>
    </row>
    <row r="71" spans="10:12" hidden="1" outlineLevel="1" x14ac:dyDescent="0.2">
      <c r="J71" s="4" t="s">
        <v>39450</v>
      </c>
      <c r="K71" s="647">
        <v>40883</v>
      </c>
      <c r="L71" s="2" t="s">
        <v>39451</v>
      </c>
    </row>
    <row r="72" spans="10:12" hidden="1" outlineLevel="1" x14ac:dyDescent="0.2">
      <c r="J72" s="4" t="s">
        <v>39452</v>
      </c>
      <c r="K72" s="647">
        <v>40898</v>
      </c>
      <c r="L72" s="2" t="s">
        <v>39453</v>
      </c>
    </row>
    <row r="73" spans="10:12" hidden="1" outlineLevel="1" x14ac:dyDescent="0.2">
      <c r="J73" s="4" t="s">
        <v>39455</v>
      </c>
      <c r="K73" s="647">
        <v>40912</v>
      </c>
      <c r="L73" s="2" t="s">
        <v>39456</v>
      </c>
    </row>
    <row r="74" spans="10:12" hidden="1" outlineLevel="1" x14ac:dyDescent="0.2">
      <c r="J74" s="4" t="s">
        <v>39457</v>
      </c>
      <c r="K74" s="647">
        <v>40946</v>
      </c>
      <c r="L74" s="2" t="s">
        <v>39458</v>
      </c>
    </row>
    <row r="75" spans="10:12" hidden="1" outlineLevel="1" x14ac:dyDescent="0.2">
      <c r="J75" s="4" t="s">
        <v>39459</v>
      </c>
      <c r="K75" s="647">
        <v>40954</v>
      </c>
      <c r="L75" s="2" t="s">
        <v>39462</v>
      </c>
    </row>
    <row r="76" spans="10:12" hidden="1" outlineLevel="1" x14ac:dyDescent="0.2">
      <c r="J76" s="4" t="s">
        <v>39464</v>
      </c>
      <c r="K76" s="647">
        <v>40966</v>
      </c>
      <c r="L76" s="2" t="s">
        <v>39465</v>
      </c>
    </row>
    <row r="77" spans="10:12" hidden="1" outlineLevel="1" x14ac:dyDescent="0.2">
      <c r="J77" s="4" t="s">
        <v>39466</v>
      </c>
      <c r="K77" s="647">
        <v>40975</v>
      </c>
      <c r="L77" s="2" t="s">
        <v>39467</v>
      </c>
    </row>
    <row r="78" spans="10:12" hidden="1" outlineLevel="1" x14ac:dyDescent="0.2">
      <c r="J78" s="4" t="s">
        <v>39468</v>
      </c>
      <c r="K78" s="647">
        <v>40982</v>
      </c>
      <c r="L78" s="2" t="s">
        <v>39469</v>
      </c>
    </row>
    <row r="79" spans="10:12" hidden="1" outlineLevel="1" x14ac:dyDescent="0.2">
      <c r="J79" s="4" t="s">
        <v>39470</v>
      </c>
      <c r="K79" s="647">
        <v>40975</v>
      </c>
      <c r="L79" s="2" t="s">
        <v>39471</v>
      </c>
    </row>
    <row r="80" spans="10:12" hidden="1" outlineLevel="1" x14ac:dyDescent="0.2">
      <c r="J80" s="4" t="s">
        <v>39472</v>
      </c>
      <c r="K80" s="647">
        <v>40984</v>
      </c>
      <c r="L80" s="2" t="s">
        <v>39473</v>
      </c>
    </row>
    <row r="81" spans="10:21" hidden="1" collapsed="1" x14ac:dyDescent="0.2">
      <c r="J81" s="4" t="s">
        <v>39474</v>
      </c>
      <c r="K81" s="647">
        <v>40988</v>
      </c>
      <c r="L81" s="2" t="s">
        <v>39475</v>
      </c>
    </row>
    <row r="82" spans="10:21" hidden="1" x14ac:dyDescent="0.2">
      <c r="J82" s="4" t="s">
        <v>39577</v>
      </c>
      <c r="K82" s="647">
        <v>41002</v>
      </c>
      <c r="L82" s="2" t="s">
        <v>39581</v>
      </c>
    </row>
    <row r="83" spans="10:21" hidden="1" x14ac:dyDescent="0.2">
      <c r="J83" s="4" t="s">
        <v>39613</v>
      </c>
      <c r="K83" s="647">
        <v>41030</v>
      </c>
      <c r="L83" s="2" t="s">
        <v>39615</v>
      </c>
    </row>
    <row r="84" spans="10:21" hidden="1" x14ac:dyDescent="0.2">
      <c r="L84" s="2" t="s">
        <v>39614</v>
      </c>
    </row>
    <row r="85" spans="10:21" hidden="1" x14ac:dyDescent="0.2">
      <c r="J85" s="4" t="s">
        <v>39616</v>
      </c>
      <c r="K85" s="647">
        <v>41030</v>
      </c>
      <c r="L85" s="2" t="s">
        <v>39617</v>
      </c>
    </row>
    <row r="86" spans="10:21" hidden="1" x14ac:dyDescent="0.2">
      <c r="J86" s="4" t="s">
        <v>39618</v>
      </c>
      <c r="K86" s="647">
        <v>41040</v>
      </c>
      <c r="L86" s="2" t="s">
        <v>39619</v>
      </c>
    </row>
    <row r="87" spans="10:21" hidden="1" x14ac:dyDescent="0.2">
      <c r="J87" s="4" t="s">
        <v>39620</v>
      </c>
      <c r="K87" s="647">
        <v>41043</v>
      </c>
      <c r="L87" s="2" t="s">
        <v>39621</v>
      </c>
    </row>
    <row r="88" spans="10:21" hidden="1" x14ac:dyDescent="0.2">
      <c r="J88" s="4" t="s">
        <v>39684</v>
      </c>
      <c r="K88" s="647">
        <v>41046</v>
      </c>
      <c r="L88" s="2" t="s">
        <v>39685</v>
      </c>
    </row>
    <row r="89" spans="10:21" x14ac:dyDescent="0.2">
      <c r="L89" s="2" t="s">
        <v>39686</v>
      </c>
    </row>
    <row r="90" spans="10:21" ht="12.75" customHeight="1" x14ac:dyDescent="0.2">
      <c r="J90" s="4" t="s">
        <v>39687</v>
      </c>
      <c r="K90" s="647">
        <v>41050</v>
      </c>
      <c r="L90" s="2" t="s">
        <v>39688</v>
      </c>
      <c r="M90" s="757"/>
      <c r="N90" s="757"/>
      <c r="O90" s="757"/>
      <c r="P90" s="757"/>
      <c r="Q90" s="757"/>
      <c r="R90" s="757"/>
      <c r="S90" s="757"/>
      <c r="T90" s="757"/>
      <c r="U90" s="757"/>
    </row>
    <row r="91" spans="10:21" ht="12.75" customHeight="1" x14ac:dyDescent="0.2">
      <c r="J91" s="4" t="s">
        <v>39689</v>
      </c>
      <c r="K91" s="647">
        <v>41053</v>
      </c>
      <c r="L91" s="2" t="s">
        <v>39690</v>
      </c>
      <c r="M91" s="757"/>
      <c r="N91" s="757"/>
      <c r="O91" s="757"/>
      <c r="P91" s="757"/>
      <c r="Q91" s="757"/>
      <c r="R91" s="757"/>
      <c r="S91" s="757"/>
      <c r="T91" s="757"/>
      <c r="U91" s="757"/>
    </row>
    <row r="92" spans="10:21" ht="12.75" customHeight="1" x14ac:dyDescent="0.2">
      <c r="L92" s="2" t="s">
        <v>39691</v>
      </c>
      <c r="M92" s="757"/>
      <c r="N92" s="757"/>
      <c r="O92" s="757"/>
      <c r="P92" s="757"/>
      <c r="Q92" s="757"/>
      <c r="R92" s="757"/>
      <c r="S92" s="757"/>
      <c r="T92" s="757"/>
      <c r="U92" s="757"/>
    </row>
    <row r="93" spans="10:21" ht="12.75" customHeight="1" x14ac:dyDescent="0.2">
      <c r="J93" s="4" t="s">
        <v>39697</v>
      </c>
      <c r="K93" s="647">
        <v>41059</v>
      </c>
      <c r="L93" s="2" t="s">
        <v>39698</v>
      </c>
      <c r="M93" s="757"/>
      <c r="N93" s="757"/>
      <c r="O93" s="757"/>
      <c r="P93" s="757"/>
      <c r="Q93" s="757"/>
      <c r="R93" s="757"/>
      <c r="S93" s="757"/>
      <c r="T93" s="757"/>
      <c r="U93" s="757"/>
    </row>
    <row r="94" spans="10:21" ht="12.75" customHeight="1" x14ac:dyDescent="0.2">
      <c r="J94" s="4" t="s">
        <v>40069</v>
      </c>
      <c r="K94" s="647">
        <v>41075</v>
      </c>
      <c r="L94" s="2" t="s">
        <v>40070</v>
      </c>
      <c r="M94" s="757"/>
      <c r="N94" s="757"/>
      <c r="O94" s="757"/>
      <c r="P94" s="757"/>
      <c r="Q94" s="757"/>
      <c r="R94" s="757"/>
      <c r="S94" s="757"/>
      <c r="T94" s="757"/>
      <c r="U94" s="757"/>
    </row>
    <row r="95" spans="10:21" ht="12.75" customHeight="1" x14ac:dyDescent="0.2">
      <c r="J95" s="4" t="s">
        <v>40071</v>
      </c>
      <c r="K95" s="647">
        <v>41078</v>
      </c>
      <c r="L95" s="2" t="s">
        <v>40072</v>
      </c>
      <c r="M95" s="757"/>
      <c r="N95" s="757"/>
      <c r="O95" s="757"/>
      <c r="P95" s="757"/>
      <c r="Q95" s="757"/>
      <c r="R95" s="757"/>
      <c r="S95" s="757"/>
      <c r="T95" s="757"/>
      <c r="U95" s="757"/>
    </row>
    <row r="96" spans="10:21" ht="12.75" customHeight="1" x14ac:dyDescent="0.2">
      <c r="J96" s="4" t="s">
        <v>40073</v>
      </c>
      <c r="K96" s="647">
        <v>41089</v>
      </c>
      <c r="L96" s="2" t="s">
        <v>40074</v>
      </c>
      <c r="M96" s="757"/>
      <c r="N96" s="757"/>
      <c r="O96" s="757"/>
      <c r="P96" s="757"/>
      <c r="Q96" s="757"/>
      <c r="R96" s="757"/>
      <c r="S96" s="757"/>
      <c r="T96" s="757"/>
      <c r="U96" s="757"/>
    </row>
    <row r="97" spans="10:21" ht="12.75" customHeight="1" x14ac:dyDescent="0.2">
      <c r="J97" s="4" t="s">
        <v>47307</v>
      </c>
      <c r="K97" s="647">
        <v>41179</v>
      </c>
      <c r="L97" s="2" t="s">
        <v>47308</v>
      </c>
      <c r="M97" s="757"/>
      <c r="N97" s="757"/>
      <c r="O97" s="757"/>
      <c r="P97" s="757"/>
      <c r="Q97" s="757"/>
      <c r="R97" s="757"/>
      <c r="S97" s="757"/>
      <c r="T97" s="757"/>
      <c r="U97" s="757"/>
    </row>
    <row r="98" spans="10:21" ht="12.75" customHeight="1" x14ac:dyDescent="0.2">
      <c r="J98" s="4" t="s">
        <v>47309</v>
      </c>
      <c r="K98" s="647">
        <v>41187</v>
      </c>
      <c r="L98" s="2" t="s">
        <v>47310</v>
      </c>
      <c r="M98" s="757"/>
      <c r="N98" s="757"/>
      <c r="O98" s="757"/>
      <c r="P98" s="757"/>
      <c r="Q98" s="757"/>
      <c r="R98" s="757"/>
      <c r="S98" s="757"/>
      <c r="T98" s="757"/>
      <c r="U98" s="757"/>
    </row>
    <row r="99" spans="10:21" ht="12.75" customHeight="1" x14ac:dyDescent="0.2">
      <c r="J99" s="4" t="s">
        <v>47311</v>
      </c>
      <c r="K99" s="647">
        <v>41191</v>
      </c>
      <c r="L99" s="2" t="s">
        <v>40075</v>
      </c>
      <c r="M99" s="757"/>
      <c r="N99" s="757"/>
      <c r="O99" s="757"/>
      <c r="P99" s="757"/>
      <c r="Q99" s="757"/>
      <c r="R99" s="757"/>
      <c r="S99" s="757"/>
      <c r="T99" s="757"/>
      <c r="U99" s="757"/>
    </row>
    <row r="100" spans="10:21" ht="12.75" customHeight="1" x14ac:dyDescent="0.2">
      <c r="L100" s="2" t="s">
        <v>47312</v>
      </c>
      <c r="M100" s="757"/>
      <c r="N100" s="757"/>
      <c r="O100" s="757"/>
      <c r="P100" s="757"/>
      <c r="Q100" s="757"/>
      <c r="R100" s="757"/>
      <c r="S100" s="757"/>
      <c r="T100" s="757"/>
      <c r="U100" s="757"/>
    </row>
    <row r="101" spans="10:21" ht="12.75" customHeight="1" x14ac:dyDescent="0.2">
      <c r="J101" s="4" t="s">
        <v>47313</v>
      </c>
      <c r="K101" s="647">
        <v>41194</v>
      </c>
      <c r="L101" s="2" t="s">
        <v>47314</v>
      </c>
      <c r="M101" s="757"/>
      <c r="N101" s="757"/>
      <c r="O101" s="757"/>
      <c r="P101" s="757"/>
      <c r="Q101" s="757"/>
      <c r="R101" s="757"/>
      <c r="S101" s="757"/>
      <c r="T101" s="757"/>
      <c r="U101" s="757"/>
    </row>
    <row r="102" spans="10:21" ht="12.75" customHeight="1" x14ac:dyDescent="0.2">
      <c r="J102" s="4" t="s">
        <v>47315</v>
      </c>
      <c r="K102" s="647">
        <v>41225</v>
      </c>
      <c r="L102" s="2" t="s">
        <v>47316</v>
      </c>
      <c r="M102" s="757"/>
      <c r="N102" s="757"/>
      <c r="O102" s="757"/>
      <c r="P102" s="757"/>
      <c r="Q102" s="757"/>
      <c r="R102" s="757"/>
      <c r="S102" s="757"/>
      <c r="T102" s="757"/>
      <c r="U102" s="757"/>
    </row>
    <row r="103" spans="10:21" ht="12.75" customHeight="1" x14ac:dyDescent="0.2">
      <c r="J103" s="4" t="s">
        <v>47317</v>
      </c>
      <c r="K103" s="647">
        <v>41290</v>
      </c>
      <c r="L103" s="2" t="s">
        <v>47318</v>
      </c>
      <c r="M103" s="757"/>
      <c r="N103" s="757"/>
      <c r="O103" s="757"/>
      <c r="P103" s="757"/>
      <c r="Q103" s="757"/>
      <c r="R103" s="757"/>
      <c r="S103" s="757"/>
      <c r="T103" s="757"/>
      <c r="U103" s="757"/>
    </row>
    <row r="104" spans="10:21" ht="12.75" customHeight="1" x14ac:dyDescent="0.2">
      <c r="J104" s="4" t="s">
        <v>47319</v>
      </c>
      <c r="K104" s="647">
        <v>41298</v>
      </c>
      <c r="L104" s="2" t="s">
        <v>47320</v>
      </c>
      <c r="M104" s="757"/>
      <c r="N104" s="757"/>
      <c r="O104" s="757"/>
      <c r="P104" s="757"/>
      <c r="Q104" s="757"/>
      <c r="R104" s="757"/>
      <c r="S104" s="757"/>
      <c r="T104" s="757"/>
      <c r="U104" s="757"/>
    </row>
    <row r="105" spans="10:21" ht="12.75" customHeight="1" x14ac:dyDescent="0.2">
      <c r="J105" s="4" t="s">
        <v>47321</v>
      </c>
      <c r="K105" s="647">
        <v>41351</v>
      </c>
      <c r="L105" s="2" t="s">
        <v>47322</v>
      </c>
      <c r="M105" s="757"/>
      <c r="N105" s="757"/>
      <c r="O105" s="757"/>
      <c r="P105" s="757"/>
      <c r="Q105" s="757"/>
      <c r="R105" s="757"/>
      <c r="S105" s="757"/>
      <c r="T105" s="757"/>
      <c r="U105" s="757"/>
    </row>
    <row r="106" spans="10:21" ht="12.75" customHeight="1" x14ac:dyDescent="0.2">
      <c r="J106" s="4" t="s">
        <v>47323</v>
      </c>
      <c r="K106" s="647">
        <v>41366</v>
      </c>
      <c r="L106" s="684" t="s">
        <v>47324</v>
      </c>
      <c r="M106" s="757"/>
      <c r="N106" s="757"/>
      <c r="O106" s="757"/>
      <c r="P106" s="757"/>
      <c r="Q106" s="757"/>
      <c r="R106" s="757"/>
      <c r="S106" s="757"/>
      <c r="T106" s="757"/>
      <c r="U106" s="757"/>
    </row>
    <row r="107" spans="10:21" ht="12.75" customHeight="1" x14ac:dyDescent="0.2">
      <c r="J107" s="4" t="s">
        <v>47325</v>
      </c>
      <c r="K107" s="647">
        <v>41367</v>
      </c>
      <c r="L107" s="685" t="s">
        <v>47326</v>
      </c>
      <c r="M107" s="757"/>
      <c r="N107" s="757"/>
      <c r="O107" s="757"/>
      <c r="P107" s="757"/>
      <c r="Q107" s="757"/>
      <c r="R107" s="757"/>
      <c r="S107" s="757"/>
      <c r="T107" s="757"/>
      <c r="U107" s="757"/>
    </row>
    <row r="108" spans="10:21" ht="12.75" customHeight="1" x14ac:dyDescent="0.2">
      <c r="L108" s="2" t="s">
        <v>47327</v>
      </c>
      <c r="M108" s="757"/>
      <c r="N108" s="757"/>
      <c r="O108" s="757"/>
      <c r="P108" s="757"/>
      <c r="Q108" s="757"/>
      <c r="R108" s="757"/>
      <c r="S108" s="757"/>
      <c r="T108" s="757"/>
      <c r="U108" s="757"/>
    </row>
    <row r="109" spans="10:21" ht="12.75" customHeight="1" x14ac:dyDescent="0.2">
      <c r="J109" s="4" t="s">
        <v>47328</v>
      </c>
      <c r="K109" s="647">
        <v>41379</v>
      </c>
      <c r="L109" s="2" t="s">
        <v>47329</v>
      </c>
      <c r="M109" s="757"/>
      <c r="N109" s="757"/>
      <c r="O109" s="757"/>
      <c r="P109" s="757"/>
      <c r="Q109" s="757"/>
      <c r="R109" s="757"/>
      <c r="S109" s="757"/>
      <c r="T109" s="757"/>
      <c r="U109" s="757"/>
    </row>
    <row r="110" spans="10:21" ht="12.75" customHeight="1" x14ac:dyDescent="0.2">
      <c r="J110" s="4" t="s">
        <v>47330</v>
      </c>
      <c r="K110" s="647">
        <v>41389</v>
      </c>
      <c r="L110" s="2" t="s">
        <v>47331</v>
      </c>
      <c r="M110" s="757"/>
      <c r="N110" s="757"/>
      <c r="O110" s="757"/>
      <c r="P110" s="757"/>
      <c r="Q110" s="757"/>
      <c r="R110" s="757"/>
      <c r="S110" s="757"/>
      <c r="T110" s="757"/>
      <c r="U110" s="757"/>
    </row>
    <row r="111" spans="10:21" ht="12.75" customHeight="1" x14ac:dyDescent="0.2">
      <c r="J111" s="4" t="s">
        <v>47332</v>
      </c>
      <c r="K111" s="647">
        <v>41394</v>
      </c>
      <c r="L111" s="2" t="s">
        <v>47333</v>
      </c>
      <c r="M111" s="757"/>
      <c r="N111" s="757"/>
      <c r="O111" s="757"/>
      <c r="P111" s="757"/>
      <c r="Q111" s="757"/>
      <c r="R111" s="757"/>
      <c r="S111" s="757"/>
      <c r="T111" s="757"/>
      <c r="U111" s="757"/>
    </row>
    <row r="112" spans="10:21" x14ac:dyDescent="0.2">
      <c r="J112" s="4" t="s">
        <v>47644</v>
      </c>
      <c r="K112" s="647">
        <v>41395</v>
      </c>
      <c r="L112" s="2" t="s">
        <v>47645</v>
      </c>
    </row>
    <row r="113" spans="10:12" x14ac:dyDescent="0.2">
      <c r="J113" s="4" t="s">
        <v>47646</v>
      </c>
      <c r="K113" s="647">
        <v>41407</v>
      </c>
      <c r="L113" s="2" t="s">
        <v>47647</v>
      </c>
    </row>
    <row r="114" spans="10:12" x14ac:dyDescent="0.2">
      <c r="J114" s="4" t="s">
        <v>47648</v>
      </c>
      <c r="K114" s="647">
        <v>41408</v>
      </c>
      <c r="L114" s="2" t="s">
        <v>47649</v>
      </c>
    </row>
    <row r="115" spans="10:12" x14ac:dyDescent="0.2">
      <c r="J115" s="4" t="s">
        <v>47650</v>
      </c>
      <c r="K115" s="647">
        <v>41411</v>
      </c>
      <c r="L115" s="2" t="s">
        <v>47651</v>
      </c>
    </row>
    <row r="116" spans="10:12" x14ac:dyDescent="0.2">
      <c r="J116" s="4" t="s">
        <v>47652</v>
      </c>
      <c r="K116" s="647">
        <v>41424</v>
      </c>
      <c r="L116" s="2" t="s">
        <v>47653</v>
      </c>
    </row>
    <row r="117" spans="10:12" x14ac:dyDescent="0.2">
      <c r="L117" s="2" t="s">
        <v>47654</v>
      </c>
    </row>
    <row r="118" spans="10:12" x14ac:dyDescent="0.2">
      <c r="J118" s="4" t="s">
        <v>48032</v>
      </c>
      <c r="K118" s="647">
        <v>41429</v>
      </c>
      <c r="L118" s="2" t="s">
        <v>48033</v>
      </c>
    </row>
    <row r="119" spans="10:12" x14ac:dyDescent="0.2">
      <c r="J119" s="4" t="s">
        <v>48034</v>
      </c>
      <c r="K119" s="647">
        <v>41436</v>
      </c>
      <c r="L119" s="2" t="s">
        <v>48035</v>
      </c>
    </row>
    <row r="120" spans="10:12" x14ac:dyDescent="0.2">
      <c r="J120" s="4" t="s">
        <v>48036</v>
      </c>
      <c r="K120" s="647">
        <v>41438</v>
      </c>
      <c r="L120" s="2" t="s">
        <v>48037</v>
      </c>
    </row>
    <row r="121" spans="10:12" x14ac:dyDescent="0.2">
      <c r="J121" s="4" t="s">
        <v>48040</v>
      </c>
      <c r="K121" s="647">
        <v>41446</v>
      </c>
      <c r="L121" s="2" t="s">
        <v>48722</v>
      </c>
    </row>
    <row r="122" spans="10:12" x14ac:dyDescent="0.2">
      <c r="J122" s="4" t="s">
        <v>48723</v>
      </c>
      <c r="K122" s="647">
        <v>41466</v>
      </c>
      <c r="L122" s="2" t="s">
        <v>48724</v>
      </c>
    </row>
    <row r="123" spans="10:12" x14ac:dyDescent="0.2">
      <c r="J123" s="4" t="s">
        <v>48725</v>
      </c>
      <c r="K123" s="647">
        <v>41514</v>
      </c>
      <c r="L123" s="2" t="s">
        <v>48726</v>
      </c>
    </row>
    <row r="124" spans="10:12" x14ac:dyDescent="0.2">
      <c r="J124" s="4" t="s">
        <v>48707</v>
      </c>
      <c r="K124" s="647">
        <v>41522</v>
      </c>
      <c r="L124" s="2" t="s">
        <v>48708</v>
      </c>
    </row>
    <row r="125" spans="10:12" x14ac:dyDescent="0.2">
      <c r="J125" s="4" t="s">
        <v>48709</v>
      </c>
      <c r="K125" s="647">
        <v>41523</v>
      </c>
      <c r="L125" s="2" t="s">
        <v>48710</v>
      </c>
    </row>
    <row r="126" spans="10:12" x14ac:dyDescent="0.2">
      <c r="J126" s="4" t="s">
        <v>48711</v>
      </c>
      <c r="K126" s="647">
        <v>41528</v>
      </c>
      <c r="L126" s="2" t="s">
        <v>48712</v>
      </c>
    </row>
    <row r="127" spans="10:12" x14ac:dyDescent="0.2">
      <c r="J127" s="4" t="s">
        <v>48713</v>
      </c>
      <c r="K127" s="647">
        <v>41555</v>
      </c>
      <c r="L127" s="2" t="s">
        <v>48714</v>
      </c>
    </row>
    <row r="128" spans="10:12" x14ac:dyDescent="0.2">
      <c r="L128" s="2" t="s">
        <v>48715</v>
      </c>
    </row>
    <row r="129" spans="10:12" x14ac:dyDescent="0.2">
      <c r="L129" s="2" t="s">
        <v>48716</v>
      </c>
    </row>
    <row r="130" spans="10:12" x14ac:dyDescent="0.2">
      <c r="L130" s="2" t="s">
        <v>48717</v>
      </c>
    </row>
    <row r="131" spans="10:12" x14ac:dyDescent="0.2">
      <c r="J131" s="4" t="s">
        <v>48718</v>
      </c>
      <c r="K131" s="647">
        <v>41585</v>
      </c>
      <c r="L131" s="2" t="s">
        <v>48719</v>
      </c>
    </row>
    <row r="132" spans="10:12" x14ac:dyDescent="0.2">
      <c r="J132" s="4" t="s">
        <v>218</v>
      </c>
      <c r="K132" s="647">
        <v>41593</v>
      </c>
      <c r="L132" s="2" t="s">
        <v>48720</v>
      </c>
    </row>
    <row r="133" spans="10:12" x14ac:dyDescent="0.2">
      <c r="L133" s="2" t="s">
        <v>48721</v>
      </c>
    </row>
    <row r="134" spans="10:12" x14ac:dyDescent="0.2">
      <c r="J134" s="4" t="s">
        <v>219</v>
      </c>
      <c r="K134" s="647">
        <v>41599</v>
      </c>
      <c r="L134" s="2" t="s">
        <v>48727</v>
      </c>
    </row>
    <row r="135" spans="10:12" x14ac:dyDescent="0.2">
      <c r="J135" s="4" t="s">
        <v>215</v>
      </c>
      <c r="K135" s="647">
        <v>41627</v>
      </c>
      <c r="L135" s="2" t="s">
        <v>48728</v>
      </c>
    </row>
    <row r="136" spans="10:12" x14ac:dyDescent="0.2">
      <c r="J136" s="653" t="s">
        <v>39442</v>
      </c>
      <c r="K136" s="647">
        <v>41844</v>
      </c>
      <c r="L136" s="2" t="s">
        <v>61292</v>
      </c>
    </row>
    <row r="137" spans="10:12" x14ac:dyDescent="0.2">
      <c r="J137" s="4" t="s">
        <v>39444</v>
      </c>
      <c r="K137" s="647">
        <v>41848</v>
      </c>
      <c r="L137" s="2" t="s">
        <v>61293</v>
      </c>
    </row>
    <row r="138" spans="10:12" x14ac:dyDescent="0.2">
      <c r="J138" s="4" t="s">
        <v>39445</v>
      </c>
      <c r="K138" s="647">
        <v>41870</v>
      </c>
      <c r="L138" s="2" t="s">
        <v>61294</v>
      </c>
    </row>
    <row r="139" spans="10:12" x14ac:dyDescent="0.2">
      <c r="J139" s="4" t="s">
        <v>64739</v>
      </c>
      <c r="K139" s="647">
        <v>43623</v>
      </c>
      <c r="L139" s="2" t="s">
        <v>64740</v>
      </c>
    </row>
  </sheetData>
  <mergeCells count="3">
    <mergeCell ref="E49:H49"/>
    <mergeCell ref="E43:H43"/>
    <mergeCell ref="E45:H4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J76"/>
  <sheetViews>
    <sheetView zoomScale="90" zoomScaleNormal="90" workbookViewId="0">
      <selection activeCell="C15" sqref="C15:C17"/>
    </sheetView>
  </sheetViews>
  <sheetFormatPr defaultColWidth="21.5703125" defaultRowHeight="12.75" x14ac:dyDescent="0.2"/>
  <cols>
    <col min="1" max="2" width="10.42578125" customWidth="1"/>
  </cols>
  <sheetData>
    <row r="1" spans="1:10" x14ac:dyDescent="0.2">
      <c r="A1" t="s">
        <v>47655</v>
      </c>
      <c r="B1" t="s">
        <v>47656</v>
      </c>
      <c r="C1" t="s">
        <v>64325</v>
      </c>
      <c r="D1" t="s">
        <v>64326</v>
      </c>
      <c r="E1" t="s">
        <v>47662</v>
      </c>
      <c r="F1" t="s">
        <v>47663</v>
      </c>
      <c r="G1" t="s">
        <v>47664</v>
      </c>
      <c r="H1" t="s">
        <v>64610</v>
      </c>
      <c r="I1" s="688"/>
      <c r="J1" s="688"/>
    </row>
    <row r="2" spans="1:10" x14ac:dyDescent="0.2">
      <c r="B2">
        <v>1</v>
      </c>
      <c r="D2" t="s">
        <v>28814</v>
      </c>
      <c r="I2" s="688"/>
      <c r="J2" s="688"/>
    </row>
    <row r="3" spans="1:10" x14ac:dyDescent="0.2">
      <c r="B3">
        <v>2</v>
      </c>
      <c r="D3" t="s">
        <v>47378</v>
      </c>
      <c r="I3" s="688"/>
      <c r="J3" s="688"/>
    </row>
    <row r="4" spans="1:10" x14ac:dyDescent="0.2">
      <c r="B4">
        <v>3</v>
      </c>
      <c r="D4" t="s">
        <v>47379</v>
      </c>
      <c r="I4" s="688"/>
      <c r="J4" s="688"/>
    </row>
    <row r="5" spans="1:10" x14ac:dyDescent="0.2">
      <c r="A5">
        <v>10</v>
      </c>
      <c r="B5">
        <v>4</v>
      </c>
      <c r="C5" t="s">
        <v>77</v>
      </c>
      <c r="D5" t="s">
        <v>28740</v>
      </c>
      <c r="E5" t="s">
        <v>39710</v>
      </c>
      <c r="F5" t="s">
        <v>79</v>
      </c>
      <c r="G5" t="s">
        <v>79</v>
      </c>
      <c r="H5" t="s">
        <v>79</v>
      </c>
      <c r="I5" s="688"/>
      <c r="J5" s="688"/>
    </row>
    <row r="6" spans="1:10" x14ac:dyDescent="0.2">
      <c r="A6">
        <v>20</v>
      </c>
      <c r="B6">
        <v>5</v>
      </c>
      <c r="C6" t="s">
        <v>64327</v>
      </c>
      <c r="D6" t="s">
        <v>47380</v>
      </c>
      <c r="E6" t="s">
        <v>79</v>
      </c>
      <c r="F6" t="s">
        <v>79</v>
      </c>
      <c r="G6" t="s">
        <v>79</v>
      </c>
      <c r="H6" t="s">
        <v>79</v>
      </c>
      <c r="I6" s="688"/>
      <c r="J6" s="688"/>
    </row>
    <row r="7" spans="1:10" x14ac:dyDescent="0.2">
      <c r="B7">
        <v>6</v>
      </c>
      <c r="C7" t="s">
        <v>47299</v>
      </c>
      <c r="D7" t="s">
        <v>40523</v>
      </c>
      <c r="I7" s="688"/>
      <c r="J7" s="688"/>
    </row>
    <row r="8" spans="1:10" x14ac:dyDescent="0.2">
      <c r="A8">
        <v>17</v>
      </c>
      <c r="B8">
        <v>7</v>
      </c>
      <c r="C8" t="s">
        <v>91</v>
      </c>
      <c r="D8" t="s">
        <v>47382</v>
      </c>
      <c r="E8" t="s">
        <v>39710</v>
      </c>
      <c r="F8" t="s">
        <v>79</v>
      </c>
      <c r="G8" t="s">
        <v>79</v>
      </c>
      <c r="H8" t="s">
        <v>79</v>
      </c>
      <c r="I8" s="688"/>
      <c r="J8" s="688"/>
    </row>
    <row r="9" spans="1:10" x14ac:dyDescent="0.2">
      <c r="B9">
        <v>8</v>
      </c>
      <c r="C9" t="s">
        <v>39888</v>
      </c>
      <c r="D9" t="s">
        <v>64338</v>
      </c>
      <c r="E9" t="s">
        <v>79</v>
      </c>
      <c r="F9" t="s">
        <v>79</v>
      </c>
      <c r="G9" t="s">
        <v>79</v>
      </c>
      <c r="H9" t="s">
        <v>79</v>
      </c>
      <c r="I9" s="688"/>
      <c r="J9" s="688"/>
    </row>
    <row r="10" spans="1:10" x14ac:dyDescent="0.2">
      <c r="A10">
        <v>31</v>
      </c>
      <c r="B10">
        <v>9</v>
      </c>
      <c r="C10" t="s">
        <v>39964</v>
      </c>
      <c r="D10" t="s">
        <v>28751</v>
      </c>
      <c r="E10" t="s">
        <v>39710</v>
      </c>
      <c r="F10" t="s">
        <v>79</v>
      </c>
      <c r="G10" t="s">
        <v>79</v>
      </c>
      <c r="H10" t="s">
        <v>79</v>
      </c>
      <c r="I10" s="688"/>
      <c r="J10" s="688"/>
    </row>
    <row r="11" spans="1:10" x14ac:dyDescent="0.2">
      <c r="A11">
        <v>56</v>
      </c>
      <c r="B11">
        <v>10</v>
      </c>
      <c r="C11" t="s">
        <v>39860</v>
      </c>
      <c r="D11" t="s">
        <v>47384</v>
      </c>
      <c r="E11" t="s">
        <v>39710</v>
      </c>
      <c r="F11" t="s">
        <v>39710</v>
      </c>
      <c r="G11" t="s">
        <v>39710</v>
      </c>
      <c r="H11" t="s">
        <v>79</v>
      </c>
      <c r="I11" s="688"/>
      <c r="J11" s="688"/>
    </row>
    <row r="12" spans="1:10" x14ac:dyDescent="0.2">
      <c r="A12">
        <v>57</v>
      </c>
      <c r="B12">
        <v>11</v>
      </c>
      <c r="C12" t="s">
        <v>28754</v>
      </c>
      <c r="D12" t="s">
        <v>28754</v>
      </c>
      <c r="E12" t="s">
        <v>39710</v>
      </c>
      <c r="F12" t="s">
        <v>39710</v>
      </c>
      <c r="G12" t="s">
        <v>39710</v>
      </c>
      <c r="H12" t="s">
        <v>79</v>
      </c>
      <c r="I12" s="688"/>
      <c r="J12" s="688"/>
    </row>
    <row r="13" spans="1:10" x14ac:dyDescent="0.2">
      <c r="A13">
        <v>60</v>
      </c>
      <c r="B13">
        <v>12</v>
      </c>
      <c r="C13" t="s">
        <v>177</v>
      </c>
      <c r="D13" t="s">
        <v>21</v>
      </c>
      <c r="E13" t="s">
        <v>39710</v>
      </c>
      <c r="F13" t="s">
        <v>79</v>
      </c>
      <c r="G13" t="s">
        <v>79</v>
      </c>
      <c r="H13" t="s">
        <v>79</v>
      </c>
      <c r="I13" s="688"/>
      <c r="J13" s="688"/>
    </row>
    <row r="14" spans="1:10" x14ac:dyDescent="0.2">
      <c r="A14">
        <v>34</v>
      </c>
      <c r="B14">
        <v>13</v>
      </c>
      <c r="C14" t="s">
        <v>39880</v>
      </c>
      <c r="D14" t="s">
        <v>28752</v>
      </c>
      <c r="E14" t="s">
        <v>39710</v>
      </c>
      <c r="F14" t="s">
        <v>79</v>
      </c>
      <c r="G14" t="s">
        <v>79</v>
      </c>
      <c r="H14" t="s">
        <v>79</v>
      </c>
      <c r="I14" s="688"/>
      <c r="J14" s="688"/>
    </row>
    <row r="15" spans="1:10" x14ac:dyDescent="0.2">
      <c r="A15">
        <v>65</v>
      </c>
      <c r="B15">
        <v>14</v>
      </c>
      <c r="C15" t="s">
        <v>65020</v>
      </c>
      <c r="D15" t="s">
        <v>47385</v>
      </c>
      <c r="E15" t="s">
        <v>39710</v>
      </c>
      <c r="F15" t="s">
        <v>79</v>
      </c>
      <c r="G15" t="s">
        <v>79</v>
      </c>
      <c r="H15" t="s">
        <v>79</v>
      </c>
      <c r="I15" s="688"/>
      <c r="J15" s="688"/>
    </row>
    <row r="16" spans="1:10" x14ac:dyDescent="0.2">
      <c r="B16">
        <v>15</v>
      </c>
      <c r="C16" t="s">
        <v>65021</v>
      </c>
      <c r="D16" t="s">
        <v>47386</v>
      </c>
      <c r="I16" s="688"/>
      <c r="J16" s="688"/>
    </row>
    <row r="17" spans="1:10" x14ac:dyDescent="0.2">
      <c r="A17" s="153">
        <v>64</v>
      </c>
      <c r="B17" s="153">
        <v>16</v>
      </c>
      <c r="C17" s="153" t="s">
        <v>65022</v>
      </c>
      <c r="D17" s="153" t="s">
        <v>47387</v>
      </c>
      <c r="E17" s="153" t="s">
        <v>39710</v>
      </c>
      <c r="F17" s="153" t="s">
        <v>39710</v>
      </c>
      <c r="G17" s="153" t="s">
        <v>39710</v>
      </c>
      <c r="H17" s="153" t="s">
        <v>39710</v>
      </c>
      <c r="I17" s="688"/>
      <c r="J17" s="688"/>
    </row>
    <row r="18" spans="1:10" x14ac:dyDescent="0.2">
      <c r="A18">
        <v>68</v>
      </c>
      <c r="B18">
        <v>17</v>
      </c>
      <c r="C18" t="s">
        <v>64328</v>
      </c>
      <c r="D18" t="s">
        <v>28768</v>
      </c>
      <c r="E18" t="s">
        <v>39710</v>
      </c>
      <c r="F18" t="s">
        <v>79</v>
      </c>
      <c r="G18" t="s">
        <v>79</v>
      </c>
      <c r="H18" t="s">
        <v>79</v>
      </c>
      <c r="I18" s="688"/>
      <c r="J18" s="688"/>
    </row>
    <row r="19" spans="1:10" x14ac:dyDescent="0.2">
      <c r="A19">
        <v>123</v>
      </c>
      <c r="B19">
        <v>18</v>
      </c>
      <c r="C19" t="s">
        <v>64329</v>
      </c>
      <c r="D19" t="s">
        <v>47388</v>
      </c>
      <c r="E19" t="s">
        <v>39710</v>
      </c>
      <c r="F19" t="s">
        <v>39710</v>
      </c>
      <c r="G19" t="s">
        <v>39710</v>
      </c>
      <c r="H19" t="s">
        <v>79</v>
      </c>
      <c r="I19" s="688"/>
      <c r="J19" s="688"/>
    </row>
    <row r="20" spans="1:10" x14ac:dyDescent="0.2">
      <c r="B20">
        <v>19</v>
      </c>
      <c r="D20" t="s">
        <v>47389</v>
      </c>
      <c r="I20" s="688"/>
      <c r="J20" s="688"/>
    </row>
    <row r="21" spans="1:10" x14ac:dyDescent="0.2">
      <c r="B21">
        <v>20</v>
      </c>
      <c r="D21" t="s">
        <v>28816</v>
      </c>
      <c r="I21" s="688"/>
      <c r="J21" s="688"/>
    </row>
    <row r="22" spans="1:10" x14ac:dyDescent="0.2">
      <c r="B22">
        <v>21</v>
      </c>
      <c r="C22" t="s">
        <v>47568</v>
      </c>
      <c r="D22" t="s">
        <v>64330</v>
      </c>
      <c r="I22" s="688"/>
      <c r="J22" s="688"/>
    </row>
    <row r="23" spans="1:10" x14ac:dyDescent="0.2">
      <c r="A23">
        <v>128</v>
      </c>
      <c r="B23">
        <v>22</v>
      </c>
      <c r="C23" t="s">
        <v>64331</v>
      </c>
      <c r="D23" t="s">
        <v>47390</v>
      </c>
      <c r="E23" t="s">
        <v>39710</v>
      </c>
      <c r="F23" t="s">
        <v>79</v>
      </c>
      <c r="G23" t="s">
        <v>79</v>
      </c>
      <c r="H23" t="s">
        <v>79</v>
      </c>
      <c r="I23" s="688"/>
      <c r="J23" s="688"/>
    </row>
    <row r="24" spans="1:10" x14ac:dyDescent="0.2">
      <c r="A24">
        <v>134</v>
      </c>
      <c r="B24">
        <v>23</v>
      </c>
      <c r="C24" t="s">
        <v>39833</v>
      </c>
      <c r="D24" t="s">
        <v>47391</v>
      </c>
      <c r="E24" t="s">
        <v>79</v>
      </c>
      <c r="F24" t="s">
        <v>79</v>
      </c>
      <c r="G24" t="s">
        <v>79</v>
      </c>
      <c r="H24" t="s">
        <v>79</v>
      </c>
      <c r="I24" s="688"/>
      <c r="J24" s="688"/>
    </row>
    <row r="25" spans="1:10" x14ac:dyDescent="0.2">
      <c r="A25">
        <v>145</v>
      </c>
      <c r="B25">
        <v>24</v>
      </c>
      <c r="C25" t="s">
        <v>28820</v>
      </c>
      <c r="D25" t="s">
        <v>47392</v>
      </c>
      <c r="E25" t="s">
        <v>39710</v>
      </c>
      <c r="F25" t="s">
        <v>79</v>
      </c>
      <c r="G25" t="s">
        <v>79</v>
      </c>
      <c r="H25" t="s">
        <v>79</v>
      </c>
      <c r="I25" s="688"/>
      <c r="J25" s="688"/>
    </row>
    <row r="26" spans="1:10" x14ac:dyDescent="0.2">
      <c r="A26">
        <v>146</v>
      </c>
      <c r="B26">
        <v>25</v>
      </c>
      <c r="C26" t="s">
        <v>28821</v>
      </c>
      <c r="D26" t="s">
        <v>47393</v>
      </c>
      <c r="E26" t="s">
        <v>39710</v>
      </c>
      <c r="F26" t="s">
        <v>79</v>
      </c>
      <c r="G26" t="s">
        <v>79</v>
      </c>
      <c r="H26" t="s">
        <v>79</v>
      </c>
      <c r="I26" s="688"/>
      <c r="J26" s="688"/>
    </row>
    <row r="27" spans="1:10" x14ac:dyDescent="0.2">
      <c r="A27">
        <v>148</v>
      </c>
      <c r="B27">
        <v>26</v>
      </c>
      <c r="C27" t="s">
        <v>39642</v>
      </c>
      <c r="D27" t="s">
        <v>39642</v>
      </c>
      <c r="E27" t="s">
        <v>39710</v>
      </c>
      <c r="F27" t="s">
        <v>39710</v>
      </c>
      <c r="G27" t="s">
        <v>39710</v>
      </c>
      <c r="H27" t="s">
        <v>79</v>
      </c>
      <c r="I27" s="688"/>
      <c r="J27" s="688"/>
    </row>
    <row r="28" spans="1:10" x14ac:dyDescent="0.2">
      <c r="A28">
        <v>149</v>
      </c>
      <c r="B28">
        <v>27</v>
      </c>
      <c r="C28" t="s">
        <v>39823</v>
      </c>
      <c r="D28" t="s">
        <v>47394</v>
      </c>
      <c r="E28" t="s">
        <v>39710</v>
      </c>
      <c r="F28" t="s">
        <v>79</v>
      </c>
      <c r="G28" t="s">
        <v>79</v>
      </c>
      <c r="H28" t="s">
        <v>79</v>
      </c>
      <c r="I28" s="688"/>
      <c r="J28" s="688"/>
    </row>
    <row r="29" spans="1:10" x14ac:dyDescent="0.2">
      <c r="A29">
        <v>150</v>
      </c>
      <c r="B29">
        <v>28</v>
      </c>
      <c r="C29" t="s">
        <v>39822</v>
      </c>
      <c r="D29" t="s">
        <v>47395</v>
      </c>
      <c r="E29" t="s">
        <v>39710</v>
      </c>
      <c r="F29" t="s">
        <v>79</v>
      </c>
      <c r="G29" t="s">
        <v>79</v>
      </c>
      <c r="H29" t="s">
        <v>79</v>
      </c>
      <c r="I29" s="688"/>
      <c r="J29" s="688"/>
    </row>
    <row r="30" spans="1:10" x14ac:dyDescent="0.2">
      <c r="A30">
        <v>151</v>
      </c>
      <c r="B30">
        <v>29</v>
      </c>
      <c r="C30" t="s">
        <v>39821</v>
      </c>
      <c r="D30" t="s">
        <v>28851</v>
      </c>
      <c r="E30" t="s">
        <v>39710</v>
      </c>
      <c r="F30" t="s">
        <v>39710</v>
      </c>
      <c r="G30" t="s">
        <v>39710</v>
      </c>
      <c r="H30" t="s">
        <v>79</v>
      </c>
      <c r="I30" s="688"/>
      <c r="J30" s="688"/>
    </row>
    <row r="31" spans="1:10" x14ac:dyDescent="0.2">
      <c r="A31">
        <v>152</v>
      </c>
      <c r="B31">
        <v>30</v>
      </c>
      <c r="C31" s="12" t="s">
        <v>47681</v>
      </c>
      <c r="D31" t="s">
        <v>28852</v>
      </c>
      <c r="E31" t="s">
        <v>39710</v>
      </c>
      <c r="F31" t="s">
        <v>39710</v>
      </c>
      <c r="G31" t="s">
        <v>39710</v>
      </c>
      <c r="H31" t="s">
        <v>79</v>
      </c>
      <c r="I31" s="688"/>
      <c r="J31" s="688"/>
    </row>
    <row r="32" spans="1:10" x14ac:dyDescent="0.2">
      <c r="A32">
        <v>153</v>
      </c>
      <c r="B32">
        <v>31</v>
      </c>
      <c r="C32" t="s">
        <v>39819</v>
      </c>
      <c r="D32" t="s">
        <v>28853</v>
      </c>
      <c r="E32" t="s">
        <v>79</v>
      </c>
      <c r="F32" t="s">
        <v>79</v>
      </c>
      <c r="G32" t="s">
        <v>79</v>
      </c>
      <c r="H32" t="s">
        <v>79</v>
      </c>
      <c r="I32" s="688"/>
      <c r="J32" s="688"/>
    </row>
    <row r="33" spans="1:10" x14ac:dyDescent="0.2">
      <c r="A33">
        <v>157</v>
      </c>
      <c r="B33">
        <v>32</v>
      </c>
      <c r="C33" t="s">
        <v>39815</v>
      </c>
      <c r="D33" t="s">
        <v>13</v>
      </c>
      <c r="E33" t="s">
        <v>39710</v>
      </c>
      <c r="F33" t="s">
        <v>39710</v>
      </c>
      <c r="G33" t="s">
        <v>39710</v>
      </c>
      <c r="H33" t="s">
        <v>79</v>
      </c>
      <c r="I33" s="688"/>
      <c r="J33" s="688"/>
    </row>
    <row r="34" spans="1:10" x14ac:dyDescent="0.2">
      <c r="A34">
        <v>160</v>
      </c>
      <c r="B34">
        <v>33</v>
      </c>
      <c r="C34" t="s">
        <v>39812</v>
      </c>
      <c r="D34" t="s">
        <v>28858</v>
      </c>
      <c r="E34" t="s">
        <v>39710</v>
      </c>
      <c r="F34" t="s">
        <v>39710</v>
      </c>
      <c r="G34" t="s">
        <v>39710</v>
      </c>
      <c r="H34" t="s">
        <v>39710</v>
      </c>
      <c r="I34" s="688"/>
      <c r="J34" s="688"/>
    </row>
    <row r="35" spans="1:10" x14ac:dyDescent="0.2">
      <c r="A35">
        <v>161</v>
      </c>
      <c r="B35">
        <v>34</v>
      </c>
      <c r="C35" t="s">
        <v>39811</v>
      </c>
      <c r="D35" t="s">
        <v>28859</v>
      </c>
      <c r="E35" t="s">
        <v>39710</v>
      </c>
      <c r="F35" t="s">
        <v>39710</v>
      </c>
      <c r="G35" t="s">
        <v>39710</v>
      </c>
      <c r="H35" t="s">
        <v>79</v>
      </c>
      <c r="I35" s="688"/>
      <c r="J35" s="688"/>
    </row>
    <row r="36" spans="1:10" x14ac:dyDescent="0.2">
      <c r="A36">
        <v>162</v>
      </c>
      <c r="B36">
        <v>35</v>
      </c>
      <c r="C36" t="s">
        <v>39810</v>
      </c>
      <c r="D36" t="s">
        <v>28860</v>
      </c>
      <c r="E36" t="s">
        <v>39710</v>
      </c>
      <c r="F36" t="s">
        <v>39710</v>
      </c>
      <c r="G36" t="s">
        <v>39710</v>
      </c>
      <c r="H36" t="s">
        <v>79</v>
      </c>
      <c r="I36" s="688"/>
      <c r="J36" s="688"/>
    </row>
    <row r="37" spans="1:10" x14ac:dyDescent="0.2">
      <c r="A37">
        <v>142</v>
      </c>
      <c r="B37">
        <v>36</v>
      </c>
      <c r="C37" t="s">
        <v>39827</v>
      </c>
      <c r="D37" t="s">
        <v>28763</v>
      </c>
      <c r="E37" t="s">
        <v>39710</v>
      </c>
      <c r="F37" t="s">
        <v>39710</v>
      </c>
      <c r="G37" t="s">
        <v>39710</v>
      </c>
      <c r="H37" t="s">
        <v>79</v>
      </c>
      <c r="I37" s="688"/>
      <c r="J37" s="688"/>
    </row>
    <row r="38" spans="1:10" x14ac:dyDescent="0.2">
      <c r="A38">
        <v>143</v>
      </c>
      <c r="B38">
        <v>37</v>
      </c>
      <c r="C38" t="s">
        <v>39826</v>
      </c>
      <c r="D38" t="s">
        <v>47396</v>
      </c>
      <c r="E38" t="s">
        <v>39710</v>
      </c>
      <c r="F38" t="s">
        <v>39710</v>
      </c>
      <c r="G38" t="s">
        <v>39710</v>
      </c>
      <c r="H38" t="s">
        <v>79</v>
      </c>
      <c r="I38" s="688"/>
      <c r="J38" s="688"/>
    </row>
    <row r="39" spans="1:10" x14ac:dyDescent="0.2">
      <c r="A39">
        <v>197</v>
      </c>
      <c r="B39">
        <v>38</v>
      </c>
      <c r="C39" t="s">
        <v>64612</v>
      </c>
      <c r="D39" t="s">
        <v>64613</v>
      </c>
      <c r="E39" t="s">
        <v>39710</v>
      </c>
      <c r="F39" t="s">
        <v>79</v>
      </c>
      <c r="G39" t="s">
        <v>79</v>
      </c>
      <c r="H39" t="s">
        <v>79</v>
      </c>
      <c r="I39" s="688"/>
      <c r="J39" s="688"/>
    </row>
    <row r="40" spans="1:10" x14ac:dyDescent="0.2">
      <c r="A40">
        <v>250</v>
      </c>
      <c r="B40">
        <v>39</v>
      </c>
      <c r="C40" t="s">
        <v>39775</v>
      </c>
      <c r="D40" t="s">
        <v>31</v>
      </c>
      <c r="E40" t="s">
        <v>39710</v>
      </c>
      <c r="F40" t="s">
        <v>79</v>
      </c>
      <c r="G40" t="s">
        <v>79</v>
      </c>
      <c r="H40" t="s">
        <v>79</v>
      </c>
      <c r="I40" s="688"/>
      <c r="J40" s="688"/>
    </row>
    <row r="41" spans="1:10" x14ac:dyDescent="0.2">
      <c r="B41">
        <v>40</v>
      </c>
      <c r="C41" t="s">
        <v>39774</v>
      </c>
      <c r="D41" t="s">
        <v>47642</v>
      </c>
      <c r="E41" t="s">
        <v>79</v>
      </c>
      <c r="F41" t="s">
        <v>79</v>
      </c>
      <c r="G41" t="s">
        <v>79</v>
      </c>
      <c r="H41" t="s">
        <v>79</v>
      </c>
      <c r="I41" s="688"/>
      <c r="J41" s="688"/>
    </row>
    <row r="42" spans="1:10" x14ac:dyDescent="0.2">
      <c r="A42">
        <v>252</v>
      </c>
      <c r="B42">
        <v>41</v>
      </c>
      <c r="C42" t="s">
        <v>126</v>
      </c>
      <c r="D42" t="s">
        <v>28780</v>
      </c>
      <c r="E42" t="s">
        <v>39710</v>
      </c>
      <c r="F42" t="s">
        <v>79</v>
      </c>
      <c r="G42" t="s">
        <v>79</v>
      </c>
      <c r="H42" t="s">
        <v>79</v>
      </c>
      <c r="I42" s="688"/>
      <c r="J42" s="688"/>
    </row>
    <row r="43" spans="1:10" x14ac:dyDescent="0.2">
      <c r="A43">
        <v>253</v>
      </c>
      <c r="B43">
        <v>42</v>
      </c>
      <c r="C43" s="12" t="s">
        <v>127</v>
      </c>
      <c r="D43" t="s">
        <v>28781</v>
      </c>
      <c r="E43" t="s">
        <v>39710</v>
      </c>
      <c r="F43" t="s">
        <v>79</v>
      </c>
      <c r="G43" t="s">
        <v>79</v>
      </c>
      <c r="H43" t="s">
        <v>79</v>
      </c>
      <c r="I43" s="688"/>
      <c r="J43" s="688"/>
    </row>
    <row r="44" spans="1:10" x14ac:dyDescent="0.2">
      <c r="A44">
        <v>254</v>
      </c>
      <c r="B44">
        <v>43</v>
      </c>
      <c r="C44" t="s">
        <v>39773</v>
      </c>
      <c r="D44" t="s">
        <v>28782</v>
      </c>
      <c r="E44" t="s">
        <v>39710</v>
      </c>
      <c r="F44" t="s">
        <v>79</v>
      </c>
      <c r="G44" t="s">
        <v>79</v>
      </c>
      <c r="H44" t="s">
        <v>79</v>
      </c>
      <c r="I44" s="688"/>
      <c r="J44" s="688"/>
    </row>
    <row r="45" spans="1:10" x14ac:dyDescent="0.2">
      <c r="A45">
        <v>255</v>
      </c>
      <c r="B45">
        <v>44</v>
      </c>
      <c r="C45" t="s">
        <v>39772</v>
      </c>
      <c r="D45" t="s">
        <v>28783</v>
      </c>
      <c r="E45" t="s">
        <v>39710</v>
      </c>
      <c r="F45" t="s">
        <v>79</v>
      </c>
      <c r="G45" t="s">
        <v>79</v>
      </c>
      <c r="H45" t="s">
        <v>79</v>
      </c>
      <c r="I45" s="688"/>
      <c r="J45" s="688"/>
    </row>
    <row r="46" spans="1:10" x14ac:dyDescent="0.2">
      <c r="A46">
        <v>256</v>
      </c>
      <c r="B46">
        <v>45</v>
      </c>
      <c r="C46" t="s">
        <v>129</v>
      </c>
      <c r="D46" t="s">
        <v>28784</v>
      </c>
      <c r="E46" t="s">
        <v>39710</v>
      </c>
      <c r="F46" t="s">
        <v>79</v>
      </c>
      <c r="G46" t="s">
        <v>79</v>
      </c>
      <c r="H46" t="s">
        <v>79</v>
      </c>
      <c r="I46" s="688"/>
      <c r="J46" s="688"/>
    </row>
    <row r="47" spans="1:10" x14ac:dyDescent="0.2">
      <c r="A47">
        <v>257</v>
      </c>
      <c r="B47">
        <v>46</v>
      </c>
      <c r="C47" t="s">
        <v>39771</v>
      </c>
      <c r="D47" t="s">
        <v>28785</v>
      </c>
      <c r="E47" t="s">
        <v>39710</v>
      </c>
      <c r="F47" t="s">
        <v>79</v>
      </c>
      <c r="G47" t="s">
        <v>79</v>
      </c>
      <c r="H47" t="s">
        <v>79</v>
      </c>
      <c r="I47" s="688"/>
      <c r="J47" s="688"/>
    </row>
    <row r="48" spans="1:10" x14ac:dyDescent="0.2">
      <c r="A48">
        <v>258</v>
      </c>
      <c r="B48">
        <v>47</v>
      </c>
      <c r="C48" t="s">
        <v>39770</v>
      </c>
      <c r="D48" t="s">
        <v>28786</v>
      </c>
      <c r="E48" t="s">
        <v>39710</v>
      </c>
      <c r="F48" t="s">
        <v>79</v>
      </c>
      <c r="G48" t="s">
        <v>79</v>
      </c>
      <c r="H48" t="s">
        <v>79</v>
      </c>
      <c r="I48" s="688"/>
      <c r="J48" s="688"/>
    </row>
    <row r="49" spans="1:10" x14ac:dyDescent="0.2">
      <c r="A49">
        <v>259</v>
      </c>
      <c r="B49">
        <v>48</v>
      </c>
      <c r="C49" t="s">
        <v>130</v>
      </c>
      <c r="D49" t="s">
        <v>28787</v>
      </c>
      <c r="E49" t="s">
        <v>39710</v>
      </c>
      <c r="F49" t="s">
        <v>79</v>
      </c>
      <c r="G49" t="s">
        <v>79</v>
      </c>
      <c r="H49" t="s">
        <v>79</v>
      </c>
      <c r="I49" s="688"/>
      <c r="J49" s="688"/>
    </row>
    <row r="50" spans="1:10" x14ac:dyDescent="0.2">
      <c r="A50">
        <v>260</v>
      </c>
      <c r="B50">
        <v>49</v>
      </c>
      <c r="C50" t="s">
        <v>131</v>
      </c>
      <c r="D50" t="s">
        <v>28788</v>
      </c>
      <c r="E50" t="s">
        <v>39710</v>
      </c>
      <c r="F50" t="s">
        <v>79</v>
      </c>
      <c r="G50" t="s">
        <v>79</v>
      </c>
      <c r="H50" t="s">
        <v>79</v>
      </c>
      <c r="I50" s="688"/>
      <c r="J50" s="688"/>
    </row>
    <row r="51" spans="1:10" x14ac:dyDescent="0.2">
      <c r="A51">
        <v>261</v>
      </c>
      <c r="B51">
        <v>50</v>
      </c>
      <c r="C51" t="s">
        <v>132</v>
      </c>
      <c r="D51" t="s">
        <v>132</v>
      </c>
      <c r="E51" t="s">
        <v>39710</v>
      </c>
      <c r="F51" t="s">
        <v>79</v>
      </c>
      <c r="G51" t="s">
        <v>79</v>
      </c>
      <c r="H51" t="s">
        <v>79</v>
      </c>
      <c r="I51" s="688"/>
      <c r="J51" s="688"/>
    </row>
    <row r="52" spans="1:10" x14ac:dyDescent="0.2">
      <c r="A52">
        <v>262</v>
      </c>
      <c r="B52">
        <v>51</v>
      </c>
      <c r="C52" t="s">
        <v>133</v>
      </c>
      <c r="D52" t="s">
        <v>28789</v>
      </c>
      <c r="E52" t="s">
        <v>39710</v>
      </c>
      <c r="F52" t="s">
        <v>79</v>
      </c>
      <c r="G52" t="s">
        <v>79</v>
      </c>
      <c r="H52" t="s">
        <v>79</v>
      </c>
      <c r="I52" s="688"/>
      <c r="J52" s="688"/>
    </row>
    <row r="53" spans="1:10" x14ac:dyDescent="0.2">
      <c r="A53">
        <v>263</v>
      </c>
      <c r="B53">
        <v>52</v>
      </c>
      <c r="C53" t="s">
        <v>39769</v>
      </c>
      <c r="D53" t="s">
        <v>28790</v>
      </c>
      <c r="E53" t="s">
        <v>39710</v>
      </c>
      <c r="F53" t="s">
        <v>79</v>
      </c>
      <c r="G53" t="s">
        <v>79</v>
      </c>
      <c r="H53" t="s">
        <v>79</v>
      </c>
      <c r="I53" s="688"/>
      <c r="J53" s="688"/>
    </row>
    <row r="54" spans="1:10" x14ac:dyDescent="0.2">
      <c r="A54">
        <v>264</v>
      </c>
      <c r="B54">
        <v>53</v>
      </c>
      <c r="C54" t="s">
        <v>39768</v>
      </c>
      <c r="D54" t="s">
        <v>28791</v>
      </c>
      <c r="E54" t="s">
        <v>39710</v>
      </c>
      <c r="F54" t="s">
        <v>79</v>
      </c>
      <c r="G54" t="s">
        <v>79</v>
      </c>
      <c r="H54" t="s">
        <v>79</v>
      </c>
      <c r="I54" s="688"/>
      <c r="J54" s="688"/>
    </row>
    <row r="55" spans="1:10" x14ac:dyDescent="0.2">
      <c r="A55">
        <v>265</v>
      </c>
      <c r="B55">
        <v>54</v>
      </c>
      <c r="C55" t="s">
        <v>135</v>
      </c>
      <c r="D55" t="s">
        <v>28792</v>
      </c>
      <c r="E55" t="s">
        <v>39710</v>
      </c>
      <c r="F55" t="s">
        <v>79</v>
      </c>
      <c r="G55" t="s">
        <v>79</v>
      </c>
      <c r="H55" t="s">
        <v>79</v>
      </c>
      <c r="I55" s="688"/>
      <c r="J55" s="688"/>
    </row>
    <row r="56" spans="1:10" x14ac:dyDescent="0.2">
      <c r="A56">
        <v>266</v>
      </c>
      <c r="B56">
        <v>55</v>
      </c>
      <c r="C56" t="s">
        <v>39767</v>
      </c>
      <c r="D56" t="s">
        <v>28793</v>
      </c>
      <c r="E56" t="s">
        <v>39710</v>
      </c>
      <c r="F56" t="s">
        <v>79</v>
      </c>
      <c r="G56" t="s">
        <v>79</v>
      </c>
      <c r="H56" t="s">
        <v>79</v>
      </c>
      <c r="I56" s="688"/>
      <c r="J56" s="688"/>
    </row>
    <row r="57" spans="1:10" x14ac:dyDescent="0.2">
      <c r="A57">
        <v>267</v>
      </c>
      <c r="B57">
        <v>56</v>
      </c>
      <c r="C57" t="s">
        <v>136</v>
      </c>
      <c r="D57" t="s">
        <v>28794</v>
      </c>
      <c r="E57" t="s">
        <v>39710</v>
      </c>
      <c r="F57" t="s">
        <v>79</v>
      </c>
      <c r="G57" t="s">
        <v>79</v>
      </c>
      <c r="H57" t="s">
        <v>79</v>
      </c>
      <c r="I57" s="688"/>
      <c r="J57" s="688"/>
    </row>
    <row r="58" spans="1:10" x14ac:dyDescent="0.2">
      <c r="A58">
        <v>268</v>
      </c>
      <c r="B58">
        <v>57</v>
      </c>
      <c r="C58" t="s">
        <v>137</v>
      </c>
      <c r="D58" t="s">
        <v>28795</v>
      </c>
      <c r="E58" t="s">
        <v>39710</v>
      </c>
      <c r="F58" t="s">
        <v>79</v>
      </c>
      <c r="G58" t="s">
        <v>79</v>
      </c>
      <c r="H58" t="s">
        <v>79</v>
      </c>
      <c r="I58" s="688"/>
      <c r="J58" s="688"/>
    </row>
    <row r="59" spans="1:10" x14ac:dyDescent="0.2">
      <c r="A59">
        <v>269</v>
      </c>
      <c r="B59">
        <v>58</v>
      </c>
      <c r="C59" t="s">
        <v>138</v>
      </c>
      <c r="D59" t="s">
        <v>28796</v>
      </c>
      <c r="E59" t="s">
        <v>39710</v>
      </c>
      <c r="F59" t="s">
        <v>79</v>
      </c>
      <c r="G59" t="s">
        <v>79</v>
      </c>
      <c r="H59" t="s">
        <v>79</v>
      </c>
      <c r="I59" s="688"/>
      <c r="J59" s="688"/>
    </row>
    <row r="60" spans="1:10" x14ac:dyDescent="0.2">
      <c r="A60">
        <v>275</v>
      </c>
      <c r="B60">
        <v>59</v>
      </c>
      <c r="C60" t="s">
        <v>47691</v>
      </c>
      <c r="D60" t="s">
        <v>64592</v>
      </c>
      <c r="E60" t="s">
        <v>79</v>
      </c>
      <c r="F60" t="s">
        <v>79</v>
      </c>
      <c r="G60" t="s">
        <v>79</v>
      </c>
      <c r="H60" t="s">
        <v>79</v>
      </c>
      <c r="I60" s="688"/>
      <c r="J60" s="688"/>
    </row>
    <row r="61" spans="1:10" x14ac:dyDescent="0.2">
      <c r="A61">
        <v>276</v>
      </c>
      <c r="B61">
        <v>60</v>
      </c>
      <c r="C61" t="s">
        <v>47692</v>
      </c>
      <c r="D61" t="s">
        <v>64593</v>
      </c>
      <c r="E61" t="s">
        <v>79</v>
      </c>
      <c r="F61" t="s">
        <v>79</v>
      </c>
      <c r="G61" t="s">
        <v>79</v>
      </c>
      <c r="H61" t="s">
        <v>79</v>
      </c>
      <c r="I61" s="688"/>
      <c r="J61" s="688"/>
    </row>
    <row r="62" spans="1:10" x14ac:dyDescent="0.2">
      <c r="A62">
        <v>277</v>
      </c>
      <c r="B62">
        <v>61</v>
      </c>
      <c r="C62" t="s">
        <v>47693</v>
      </c>
      <c r="D62" t="s">
        <v>64594</v>
      </c>
      <c r="E62" t="s">
        <v>79</v>
      </c>
      <c r="F62" t="s">
        <v>79</v>
      </c>
      <c r="G62" t="s">
        <v>79</v>
      </c>
      <c r="H62" t="s">
        <v>79</v>
      </c>
      <c r="I62" s="688"/>
      <c r="J62" s="688"/>
    </row>
    <row r="63" spans="1:10" x14ac:dyDescent="0.2">
      <c r="A63">
        <v>278</v>
      </c>
      <c r="B63">
        <v>62</v>
      </c>
      <c r="C63" t="s">
        <v>39758</v>
      </c>
      <c r="D63" t="s">
        <v>64595</v>
      </c>
      <c r="E63" t="s">
        <v>79</v>
      </c>
      <c r="F63" t="s">
        <v>79</v>
      </c>
      <c r="G63" t="s">
        <v>79</v>
      </c>
      <c r="H63" t="s">
        <v>79</v>
      </c>
      <c r="I63" s="688"/>
      <c r="J63" s="688"/>
    </row>
    <row r="64" spans="1:10" x14ac:dyDescent="0.2">
      <c r="A64">
        <v>279</v>
      </c>
      <c r="B64">
        <v>63</v>
      </c>
      <c r="C64" t="s">
        <v>39757</v>
      </c>
      <c r="D64" t="s">
        <v>64596</v>
      </c>
      <c r="E64" t="s">
        <v>79</v>
      </c>
      <c r="F64" t="s">
        <v>79</v>
      </c>
      <c r="G64" t="s">
        <v>79</v>
      </c>
      <c r="H64" t="s">
        <v>79</v>
      </c>
      <c r="I64" s="688"/>
      <c r="J64" s="688"/>
    </row>
    <row r="65" spans="1:10" x14ac:dyDescent="0.2">
      <c r="A65">
        <v>280</v>
      </c>
      <c r="B65">
        <v>64</v>
      </c>
      <c r="C65" t="s">
        <v>39756</v>
      </c>
      <c r="D65" t="s">
        <v>64597</v>
      </c>
      <c r="E65" t="s">
        <v>79</v>
      </c>
      <c r="F65" t="s">
        <v>79</v>
      </c>
      <c r="G65" t="s">
        <v>79</v>
      </c>
      <c r="H65" t="s">
        <v>79</v>
      </c>
      <c r="I65" s="688"/>
      <c r="J65" s="688"/>
    </row>
    <row r="66" spans="1:10" x14ac:dyDescent="0.2">
      <c r="A66">
        <v>281</v>
      </c>
      <c r="B66">
        <v>65</v>
      </c>
      <c r="C66" t="s">
        <v>39755</v>
      </c>
      <c r="D66" t="s">
        <v>64598</v>
      </c>
      <c r="E66" t="s">
        <v>79</v>
      </c>
      <c r="F66" t="s">
        <v>79</v>
      </c>
      <c r="G66" t="s">
        <v>79</v>
      </c>
      <c r="H66" t="s">
        <v>79</v>
      </c>
      <c r="I66" s="688"/>
      <c r="J66" s="688"/>
    </row>
    <row r="67" spans="1:10" x14ac:dyDescent="0.2">
      <c r="A67">
        <v>282</v>
      </c>
      <c r="B67">
        <v>66</v>
      </c>
      <c r="C67" t="s">
        <v>39754</v>
      </c>
      <c r="D67" t="s">
        <v>64605</v>
      </c>
      <c r="E67" t="s">
        <v>79</v>
      </c>
      <c r="F67" t="s">
        <v>79</v>
      </c>
      <c r="G67" t="s">
        <v>79</v>
      </c>
      <c r="H67" t="s">
        <v>79</v>
      </c>
      <c r="I67" s="688"/>
      <c r="J67" s="688"/>
    </row>
    <row r="68" spans="1:10" x14ac:dyDescent="0.2">
      <c r="A68">
        <v>283</v>
      </c>
      <c r="B68">
        <v>67</v>
      </c>
      <c r="C68" t="s">
        <v>39753</v>
      </c>
      <c r="D68" t="s">
        <v>64599</v>
      </c>
      <c r="E68" t="s">
        <v>79</v>
      </c>
      <c r="F68" t="s">
        <v>79</v>
      </c>
      <c r="G68" t="s">
        <v>79</v>
      </c>
      <c r="H68" t="s">
        <v>79</v>
      </c>
      <c r="I68" s="688"/>
      <c r="J68" s="688"/>
    </row>
    <row r="69" spans="1:10" x14ac:dyDescent="0.2">
      <c r="A69">
        <v>284</v>
      </c>
      <c r="B69">
        <v>68</v>
      </c>
      <c r="C69" t="s">
        <v>39752</v>
      </c>
      <c r="D69" t="s">
        <v>64600</v>
      </c>
      <c r="E69" t="s">
        <v>79</v>
      </c>
      <c r="F69" t="s">
        <v>79</v>
      </c>
      <c r="G69" t="s">
        <v>79</v>
      </c>
      <c r="H69" t="s">
        <v>79</v>
      </c>
      <c r="I69" s="688"/>
      <c r="J69" s="688"/>
    </row>
    <row r="70" spans="1:10" x14ac:dyDescent="0.2">
      <c r="A70">
        <v>285</v>
      </c>
      <c r="B70">
        <v>69</v>
      </c>
      <c r="C70" t="s">
        <v>39751</v>
      </c>
      <c r="D70" t="s">
        <v>64601</v>
      </c>
      <c r="E70" t="s">
        <v>79</v>
      </c>
      <c r="F70" t="s">
        <v>79</v>
      </c>
      <c r="G70" t="s">
        <v>79</v>
      </c>
      <c r="H70" t="s">
        <v>79</v>
      </c>
      <c r="I70" s="688"/>
      <c r="J70" s="688"/>
    </row>
    <row r="71" spans="1:10" x14ac:dyDescent="0.2">
      <c r="A71">
        <v>286</v>
      </c>
      <c r="B71">
        <v>70</v>
      </c>
      <c r="C71" t="s">
        <v>39750</v>
      </c>
      <c r="D71" t="s">
        <v>64332</v>
      </c>
      <c r="E71" t="s">
        <v>79</v>
      </c>
      <c r="F71" t="s">
        <v>79</v>
      </c>
      <c r="G71" t="s">
        <v>79</v>
      </c>
      <c r="H71" t="s">
        <v>79</v>
      </c>
      <c r="I71" s="688"/>
      <c r="J71" s="688"/>
    </row>
    <row r="72" spans="1:10" x14ac:dyDescent="0.2">
      <c r="A72">
        <v>287</v>
      </c>
      <c r="B72">
        <v>71</v>
      </c>
      <c r="C72" t="s">
        <v>150</v>
      </c>
      <c r="D72" t="s">
        <v>64602</v>
      </c>
      <c r="E72" t="s">
        <v>79</v>
      </c>
      <c r="F72" t="s">
        <v>79</v>
      </c>
      <c r="G72" t="s">
        <v>79</v>
      </c>
      <c r="H72" t="s">
        <v>79</v>
      </c>
      <c r="I72" s="688"/>
      <c r="J72" s="688"/>
    </row>
    <row r="73" spans="1:10" x14ac:dyDescent="0.2">
      <c r="A73">
        <v>288</v>
      </c>
      <c r="B73">
        <v>72</v>
      </c>
      <c r="C73" t="s">
        <v>39749</v>
      </c>
      <c r="D73" t="s">
        <v>64603</v>
      </c>
      <c r="E73" t="s">
        <v>79</v>
      </c>
      <c r="F73" t="s">
        <v>79</v>
      </c>
      <c r="G73" t="s">
        <v>79</v>
      </c>
      <c r="H73" t="s">
        <v>79</v>
      </c>
      <c r="I73" s="688"/>
      <c r="J73" s="688"/>
    </row>
    <row r="74" spans="1:10" x14ac:dyDescent="0.2">
      <c r="A74">
        <v>289</v>
      </c>
      <c r="B74">
        <v>73</v>
      </c>
      <c r="C74" t="s">
        <v>39748</v>
      </c>
      <c r="D74" t="s">
        <v>64604</v>
      </c>
      <c r="E74" t="s">
        <v>79</v>
      </c>
      <c r="F74" t="s">
        <v>79</v>
      </c>
      <c r="G74" t="s">
        <v>79</v>
      </c>
      <c r="H74" t="s">
        <v>79</v>
      </c>
      <c r="I74" s="688"/>
      <c r="J74" s="688"/>
    </row>
    <row r="75" spans="1:10" x14ac:dyDescent="0.2">
      <c r="A75">
        <v>144</v>
      </c>
      <c r="B75">
        <v>74</v>
      </c>
      <c r="C75" t="s">
        <v>64335</v>
      </c>
      <c r="D75" t="s">
        <v>64336</v>
      </c>
      <c r="E75" t="s">
        <v>39710</v>
      </c>
      <c r="F75" t="s">
        <v>39710</v>
      </c>
      <c r="G75" t="s">
        <v>39710</v>
      </c>
      <c r="H75" t="s">
        <v>79</v>
      </c>
      <c r="I75" s="688"/>
      <c r="J75" s="688"/>
    </row>
    <row r="76" spans="1:10" x14ac:dyDescent="0.2">
      <c r="A76" s="153">
        <v>63</v>
      </c>
      <c r="B76" s="153">
        <v>75</v>
      </c>
      <c r="C76" s="153" t="s">
        <v>65023</v>
      </c>
      <c r="D76" s="153" t="s">
        <v>65024</v>
      </c>
      <c r="E76" s="153" t="s">
        <v>39710</v>
      </c>
      <c r="F76" s="153" t="s">
        <v>39710</v>
      </c>
      <c r="G76" s="153" t="s">
        <v>39710</v>
      </c>
      <c r="H76" s="153" t="s">
        <v>39710</v>
      </c>
      <c r="I76" s="688"/>
      <c r="J76" s="68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7" tint="0.39997558519241921"/>
  </sheetPr>
  <dimension ref="A1:FO1112"/>
  <sheetViews>
    <sheetView topLeftCell="A998" workbookViewId="0">
      <selection activeCell="P1002" sqref="P1002:R1002"/>
    </sheetView>
  </sheetViews>
  <sheetFormatPr defaultColWidth="8" defaultRowHeight="12.75" x14ac:dyDescent="0.2"/>
  <cols>
    <col min="1" max="1" width="5.5703125" style="645" customWidth="1"/>
    <col min="2" max="2" width="9.42578125" style="646" customWidth="1"/>
    <col min="3" max="3" width="9.5703125" style="646" bestFit="1" customWidth="1"/>
    <col min="4" max="4" width="8.5703125" style="646" customWidth="1"/>
    <col min="5" max="5" width="5.5703125" style="637" customWidth="1"/>
    <col min="6" max="6" width="4.42578125" style="637" customWidth="1"/>
    <col min="7" max="7" width="9.5703125" style="637" customWidth="1"/>
    <col min="8" max="8" width="7" style="637" customWidth="1"/>
    <col min="9" max="9" width="8" style="637"/>
    <col min="10" max="11" width="7" style="637" customWidth="1"/>
    <col min="12" max="12" width="8" style="637"/>
    <col min="13" max="13" width="6.5703125" style="637" customWidth="1"/>
    <col min="14" max="14" width="8.42578125" style="637" customWidth="1"/>
    <col min="15" max="15" width="9.42578125" style="637" customWidth="1"/>
    <col min="16" max="17" width="7" style="637" customWidth="1"/>
    <col min="18" max="18" width="9" style="637" customWidth="1"/>
    <col min="19" max="21" width="8.5703125" style="637" customWidth="1"/>
    <col min="22" max="23" width="6.5703125" style="637" customWidth="1"/>
    <col min="24" max="24" width="9" style="637" customWidth="1"/>
    <col min="25" max="26" width="7" style="637" customWidth="1"/>
    <col min="27" max="27" width="8.5703125" style="637" customWidth="1"/>
    <col min="28" max="29" width="7" style="637" customWidth="1"/>
    <col min="30" max="30" width="8.5703125" style="637" customWidth="1"/>
    <col min="31" max="32" width="7" style="637" customWidth="1"/>
    <col min="33" max="33" width="8.5703125" style="637" customWidth="1"/>
    <col min="34" max="35" width="7" style="637" customWidth="1"/>
    <col min="36" max="36" width="8.5703125" style="637" customWidth="1"/>
    <col min="37" max="38" width="7" style="637" customWidth="1"/>
    <col min="39" max="39" width="8.5703125" style="637" customWidth="1"/>
    <col min="40" max="41" width="7" style="637" customWidth="1"/>
    <col min="42" max="42" width="8.5703125" style="637" customWidth="1"/>
    <col min="43" max="44" width="7" style="637" customWidth="1"/>
    <col min="45" max="45" width="8.5703125" style="637" customWidth="1"/>
    <col min="46" max="47" width="7" style="637" customWidth="1"/>
    <col min="48" max="48" width="8.5703125" style="637" customWidth="1"/>
    <col min="49" max="50" width="7" style="637" customWidth="1"/>
    <col min="51" max="51" width="8.5703125" style="637" customWidth="1"/>
    <col min="52" max="53" width="7" style="637" customWidth="1"/>
    <col min="54" max="54" width="8.5703125" style="637" customWidth="1"/>
    <col min="55" max="56" width="7" style="637" customWidth="1"/>
    <col min="57" max="57" width="8.5703125" style="637" customWidth="1"/>
    <col min="58" max="59" width="7" style="637" customWidth="1"/>
    <col min="60" max="60" width="8.5703125" style="637" customWidth="1"/>
    <col min="61" max="62" width="7" style="637" customWidth="1"/>
    <col min="63" max="63" width="8.5703125" style="637" customWidth="1"/>
    <col min="64" max="65" width="7" style="637" customWidth="1"/>
    <col min="66" max="66" width="8.5703125" style="637" customWidth="1"/>
    <col min="67" max="68" width="7" style="637" customWidth="1"/>
    <col min="69" max="69" width="8.5703125" style="637" customWidth="1"/>
    <col min="70" max="71" width="7" style="637" customWidth="1"/>
    <col min="72" max="72" width="8.5703125" style="637" customWidth="1"/>
    <col min="73" max="74" width="7" style="637" customWidth="1"/>
    <col min="75" max="75" width="8.5703125" style="637" customWidth="1"/>
    <col min="76" max="77" width="7" style="637" customWidth="1"/>
    <col min="78" max="78" width="8.5703125" style="637" customWidth="1"/>
    <col min="79" max="80" width="7" style="637" customWidth="1"/>
    <col min="81" max="81" width="8.5703125" style="637" customWidth="1"/>
    <col min="82" max="83" width="7" style="637" customWidth="1"/>
    <col min="84" max="84" width="8.5703125" style="637" customWidth="1"/>
    <col min="85" max="16384" width="8" style="637"/>
  </cols>
  <sheetData>
    <row r="1" spans="1:171" s="623" customFormat="1" ht="46.5" customHeight="1" thickBot="1" x14ac:dyDescent="0.25">
      <c r="A1" s="631"/>
      <c r="B1" s="632"/>
      <c r="C1" s="632"/>
      <c r="D1" s="812" t="s">
        <v>64617</v>
      </c>
      <c r="E1" s="795" t="s">
        <v>64618</v>
      </c>
      <c r="F1" s="797"/>
      <c r="G1" s="795" t="s">
        <v>64619</v>
      </c>
      <c r="H1" s="796"/>
      <c r="I1" s="797"/>
      <c r="J1" s="795" t="s">
        <v>64620</v>
      </c>
      <c r="K1" s="796"/>
      <c r="L1" s="797"/>
      <c r="M1" s="795" t="s">
        <v>64621</v>
      </c>
      <c r="N1" s="796"/>
      <c r="O1" s="797"/>
      <c r="P1" s="795" t="s">
        <v>64622</v>
      </c>
      <c r="Q1" s="796"/>
      <c r="R1" s="797"/>
      <c r="S1" s="795" t="s">
        <v>64623</v>
      </c>
      <c r="T1" s="796"/>
      <c r="U1" s="797"/>
      <c r="V1" s="795" t="s">
        <v>64624</v>
      </c>
      <c r="W1" s="796"/>
      <c r="X1" s="797"/>
      <c r="Y1" s="795" t="s">
        <v>64625</v>
      </c>
      <c r="Z1" s="796"/>
      <c r="AA1" s="797"/>
      <c r="AB1" s="795" t="s">
        <v>64626</v>
      </c>
      <c r="AC1" s="796"/>
      <c r="AD1" s="797"/>
      <c r="AE1" s="795" t="s">
        <v>64627</v>
      </c>
      <c r="AF1" s="796"/>
      <c r="AG1" s="797"/>
      <c r="AH1" s="795" t="s">
        <v>64628</v>
      </c>
      <c r="AI1" s="796"/>
      <c r="AJ1" s="797"/>
      <c r="AK1" s="795" t="s">
        <v>64629</v>
      </c>
      <c r="AL1" s="796"/>
      <c r="AM1" s="797"/>
      <c r="AN1" s="795" t="s">
        <v>64630</v>
      </c>
      <c r="AO1" s="796"/>
      <c r="AP1" s="797"/>
      <c r="AQ1" s="795" t="s">
        <v>64631</v>
      </c>
      <c r="AR1" s="796"/>
      <c r="AS1" s="797"/>
      <c r="AT1" s="795" t="s">
        <v>64632</v>
      </c>
      <c r="AU1" s="796"/>
      <c r="AV1" s="797"/>
      <c r="AW1" s="795" t="s">
        <v>64633</v>
      </c>
      <c r="AX1" s="796"/>
      <c r="AY1" s="797"/>
      <c r="AZ1" s="795" t="s">
        <v>64634</v>
      </c>
      <c r="BA1" s="796"/>
      <c r="BB1" s="797"/>
      <c r="BC1" s="795" t="s">
        <v>64635</v>
      </c>
      <c r="BD1" s="796"/>
      <c r="BE1" s="797"/>
      <c r="BF1" s="795" t="s">
        <v>64636</v>
      </c>
      <c r="BG1" s="796"/>
      <c r="BH1" s="797"/>
      <c r="BI1" s="795" t="s">
        <v>64637</v>
      </c>
      <c r="BJ1" s="796"/>
      <c r="BK1" s="797"/>
      <c r="BL1" s="795" t="s">
        <v>64638</v>
      </c>
      <c r="BM1" s="796"/>
      <c r="BN1" s="797"/>
      <c r="BO1" s="795" t="s">
        <v>64639</v>
      </c>
      <c r="BP1" s="796"/>
      <c r="BQ1" s="797"/>
      <c r="BR1" s="795" t="s">
        <v>64640</v>
      </c>
      <c r="BS1" s="796"/>
      <c r="BT1" s="797"/>
      <c r="BU1" s="795" t="s">
        <v>64641</v>
      </c>
      <c r="BV1" s="796"/>
      <c r="BW1" s="797"/>
      <c r="BX1" s="795" t="s">
        <v>64642</v>
      </c>
      <c r="BY1" s="796"/>
      <c r="BZ1" s="797"/>
      <c r="CA1" s="795" t="s">
        <v>64643</v>
      </c>
      <c r="CB1" s="796"/>
      <c r="CC1" s="797"/>
      <c r="CD1" s="795" t="s">
        <v>64644</v>
      </c>
      <c r="CE1" s="796"/>
      <c r="CF1" s="797"/>
      <c r="CG1" s="795" t="s">
        <v>64645</v>
      </c>
      <c r="CH1" s="796"/>
      <c r="CI1" s="797"/>
      <c r="CJ1" s="795" t="s">
        <v>64646</v>
      </c>
      <c r="CK1" s="796"/>
      <c r="CL1" s="797"/>
      <c r="CM1" s="795" t="s">
        <v>64647</v>
      </c>
      <c r="CN1" s="796"/>
      <c r="CO1" s="797"/>
      <c r="CP1" s="795" t="s">
        <v>64648</v>
      </c>
      <c r="CQ1" s="796"/>
      <c r="CR1" s="797"/>
      <c r="CS1" s="795" t="s">
        <v>64649</v>
      </c>
      <c r="CT1" s="796"/>
      <c r="CU1" s="797"/>
      <c r="CV1" s="795" t="s">
        <v>64650</v>
      </c>
      <c r="CW1" s="796"/>
      <c r="CX1" s="797"/>
      <c r="CY1" s="795" t="s">
        <v>64651</v>
      </c>
      <c r="CZ1" s="796"/>
      <c r="DA1" s="797"/>
      <c r="DB1" s="795" t="s">
        <v>64652</v>
      </c>
      <c r="DC1" s="796"/>
      <c r="DD1" s="797"/>
      <c r="DE1" s="795" t="s">
        <v>64653</v>
      </c>
      <c r="DF1" s="796"/>
      <c r="DG1" s="797"/>
      <c r="DH1" s="795" t="s">
        <v>64654</v>
      </c>
      <c r="DI1" s="796"/>
      <c r="DJ1" s="797"/>
      <c r="DK1" s="795" t="s">
        <v>64655</v>
      </c>
      <c r="DL1" s="796"/>
      <c r="DM1" s="797"/>
      <c r="DN1" s="795" t="s">
        <v>64656</v>
      </c>
      <c r="DO1" s="796"/>
      <c r="DP1" s="797"/>
      <c r="DQ1" s="795" t="s">
        <v>64657</v>
      </c>
      <c r="DR1" s="796"/>
      <c r="DS1" s="797"/>
      <c r="DT1" s="795" t="s">
        <v>64658</v>
      </c>
      <c r="DU1" s="796"/>
      <c r="DV1" s="797"/>
      <c r="DW1" s="795" t="s">
        <v>64659</v>
      </c>
      <c r="DX1" s="796"/>
      <c r="DY1" s="797"/>
      <c r="DZ1" s="795" t="s">
        <v>64660</v>
      </c>
      <c r="EA1" s="796"/>
      <c r="EB1" s="797"/>
      <c r="EC1" s="795" t="s">
        <v>64661</v>
      </c>
      <c r="ED1" s="796"/>
      <c r="EE1" s="797"/>
      <c r="EF1" s="795" t="s">
        <v>64662</v>
      </c>
      <c r="EG1" s="796"/>
      <c r="EH1" s="797"/>
      <c r="EI1" s="795" t="s">
        <v>64663</v>
      </c>
      <c r="EJ1" s="796"/>
      <c r="EK1" s="797"/>
      <c r="EL1" s="795" t="s">
        <v>64664</v>
      </c>
      <c r="EM1" s="796"/>
      <c r="EN1" s="797"/>
      <c r="EO1" s="795" t="s">
        <v>64665</v>
      </c>
      <c r="EP1" s="796"/>
      <c r="EQ1" s="797"/>
      <c r="ER1" s="795" t="s">
        <v>64666</v>
      </c>
      <c r="ES1" s="796"/>
      <c r="ET1" s="797"/>
      <c r="EU1" s="795" t="s">
        <v>64667</v>
      </c>
      <c r="EV1" s="796"/>
      <c r="EW1" s="797"/>
      <c r="EX1" s="795" t="s">
        <v>64668</v>
      </c>
      <c r="EY1" s="796"/>
      <c r="EZ1" s="797"/>
      <c r="FA1" s="795" t="s">
        <v>64669</v>
      </c>
      <c r="FB1" s="796"/>
      <c r="FC1" s="797"/>
      <c r="FD1" s="795" t="s">
        <v>64670</v>
      </c>
      <c r="FE1" s="796"/>
      <c r="FF1" s="797"/>
      <c r="FG1" s="795" t="s">
        <v>64671</v>
      </c>
      <c r="FH1" s="796"/>
      <c r="FI1" s="797"/>
      <c r="FJ1" s="795" t="s">
        <v>64672</v>
      </c>
      <c r="FK1" s="796"/>
      <c r="FL1" s="797"/>
      <c r="FM1" s="795" t="s">
        <v>64673</v>
      </c>
      <c r="FN1" s="796"/>
      <c r="FO1" s="797"/>
    </row>
    <row r="2" spans="1:171" s="623" customFormat="1" ht="23.25" customHeight="1" thickBot="1" x14ac:dyDescent="0.25">
      <c r="A2" s="631"/>
      <c r="B2" s="632"/>
      <c r="C2" s="632"/>
      <c r="D2" s="812"/>
      <c r="E2" s="802" t="s">
        <v>64674</v>
      </c>
      <c r="F2" s="803"/>
      <c r="G2" s="798" t="s">
        <v>64675</v>
      </c>
      <c r="H2" s="799"/>
      <c r="I2" s="800"/>
      <c r="J2" s="798" t="s">
        <v>64676</v>
      </c>
      <c r="K2" s="799"/>
      <c r="L2" s="800"/>
      <c r="M2" s="795" t="s">
        <v>64677</v>
      </c>
      <c r="N2" s="796"/>
      <c r="O2" s="797"/>
      <c r="P2" s="795" t="s">
        <v>64677</v>
      </c>
      <c r="Q2" s="796"/>
      <c r="R2" s="797"/>
      <c r="S2" s="795" t="s">
        <v>64678</v>
      </c>
      <c r="T2" s="796"/>
      <c r="U2" s="797"/>
      <c r="V2" s="795" t="s">
        <v>64679</v>
      </c>
      <c r="W2" s="796"/>
      <c r="X2" s="797"/>
      <c r="Y2" s="795" t="s">
        <v>64680</v>
      </c>
      <c r="Z2" s="796"/>
      <c r="AA2" s="797"/>
      <c r="AB2" s="795" t="s">
        <v>64681</v>
      </c>
      <c r="AC2" s="796"/>
      <c r="AD2" s="797"/>
      <c r="AE2" s="795" t="s">
        <v>64682</v>
      </c>
      <c r="AF2" s="796"/>
      <c r="AG2" s="797"/>
      <c r="AH2" s="795" t="s">
        <v>64683</v>
      </c>
      <c r="AI2" s="796"/>
      <c r="AJ2" s="797"/>
      <c r="AK2" s="795" t="s">
        <v>64684</v>
      </c>
      <c r="AL2" s="796"/>
      <c r="AM2" s="797"/>
      <c r="AN2" s="795" t="s">
        <v>64685</v>
      </c>
      <c r="AO2" s="796"/>
      <c r="AP2" s="797"/>
      <c r="AQ2" s="795" t="s">
        <v>64686</v>
      </c>
      <c r="AR2" s="796"/>
      <c r="AS2" s="797"/>
      <c r="AT2" s="795" t="s">
        <v>64687</v>
      </c>
      <c r="AU2" s="796"/>
      <c r="AV2" s="797"/>
      <c r="AW2" s="795" t="s">
        <v>64688</v>
      </c>
      <c r="AX2" s="796"/>
      <c r="AY2" s="797"/>
      <c r="AZ2" s="795" t="s">
        <v>64689</v>
      </c>
      <c r="BA2" s="796"/>
      <c r="BB2" s="797"/>
      <c r="BC2" s="795" t="s">
        <v>64690</v>
      </c>
      <c r="BD2" s="796"/>
      <c r="BE2" s="797"/>
      <c r="BF2" s="795" t="s">
        <v>64691</v>
      </c>
      <c r="BG2" s="796"/>
      <c r="BH2" s="797"/>
      <c r="BI2" s="795" t="s">
        <v>64692</v>
      </c>
      <c r="BJ2" s="796"/>
      <c r="BK2" s="797"/>
      <c r="BL2" s="795" t="s">
        <v>64693</v>
      </c>
      <c r="BM2" s="796"/>
      <c r="BN2" s="797"/>
      <c r="BO2" s="795" t="s">
        <v>64694</v>
      </c>
      <c r="BP2" s="796"/>
      <c r="BQ2" s="797"/>
      <c r="BR2" s="795" t="s">
        <v>64695</v>
      </c>
      <c r="BS2" s="796"/>
      <c r="BT2" s="797"/>
      <c r="BU2" s="795" t="s">
        <v>64696</v>
      </c>
      <c r="BV2" s="796"/>
      <c r="BW2" s="797"/>
      <c r="BX2" s="795" t="s">
        <v>64697</v>
      </c>
      <c r="BY2" s="796"/>
      <c r="BZ2" s="797"/>
      <c r="CA2" s="795" t="s">
        <v>64698</v>
      </c>
      <c r="CB2" s="796"/>
      <c r="CC2" s="797"/>
      <c r="CD2" s="795" t="s">
        <v>64699</v>
      </c>
      <c r="CE2" s="796"/>
      <c r="CF2" s="797"/>
      <c r="CG2" s="795" t="s">
        <v>64700</v>
      </c>
      <c r="CH2" s="796"/>
      <c r="CI2" s="797"/>
      <c r="CJ2" s="795" t="s">
        <v>64701</v>
      </c>
      <c r="CK2" s="796"/>
      <c r="CL2" s="797"/>
      <c r="CM2" s="795" t="s">
        <v>64702</v>
      </c>
      <c r="CN2" s="796"/>
      <c r="CO2" s="797"/>
      <c r="CP2" s="795" t="s">
        <v>64703</v>
      </c>
      <c r="CQ2" s="796"/>
      <c r="CR2" s="797"/>
      <c r="CS2" s="795" t="s">
        <v>64704</v>
      </c>
      <c r="CT2" s="796"/>
      <c r="CU2" s="797"/>
      <c r="CV2" s="795" t="s">
        <v>64705</v>
      </c>
      <c r="CW2" s="796"/>
      <c r="CX2" s="797"/>
      <c r="CY2" s="795" t="s">
        <v>64706</v>
      </c>
      <c r="CZ2" s="796"/>
      <c r="DA2" s="797"/>
      <c r="DB2" s="795" t="s">
        <v>64707</v>
      </c>
      <c r="DC2" s="796"/>
      <c r="DD2" s="797"/>
      <c r="DE2" s="795" t="s">
        <v>64708</v>
      </c>
      <c r="DF2" s="796"/>
      <c r="DG2" s="797"/>
      <c r="DH2" s="795" t="s">
        <v>64709</v>
      </c>
      <c r="DI2" s="796"/>
      <c r="DJ2" s="797"/>
      <c r="DK2" s="795" t="s">
        <v>64710</v>
      </c>
      <c r="DL2" s="796"/>
      <c r="DM2" s="797"/>
      <c r="DN2" s="795" t="s">
        <v>64711</v>
      </c>
      <c r="DO2" s="796"/>
      <c r="DP2" s="797"/>
      <c r="DQ2" s="795" t="s">
        <v>64712</v>
      </c>
      <c r="DR2" s="796"/>
      <c r="DS2" s="797"/>
      <c r="DT2" s="795" t="s">
        <v>64713</v>
      </c>
      <c r="DU2" s="796"/>
      <c r="DV2" s="797"/>
      <c r="DW2" s="795" t="s">
        <v>64714</v>
      </c>
      <c r="DX2" s="796"/>
      <c r="DY2" s="797"/>
      <c r="DZ2" s="795" t="s">
        <v>64715</v>
      </c>
      <c r="EA2" s="796"/>
      <c r="EB2" s="797"/>
      <c r="EC2" s="795" t="s">
        <v>64716</v>
      </c>
      <c r="ED2" s="796"/>
      <c r="EE2" s="797"/>
      <c r="EF2" s="795" t="s">
        <v>64717</v>
      </c>
      <c r="EG2" s="796"/>
      <c r="EH2" s="797"/>
      <c r="EI2" s="795" t="s">
        <v>64718</v>
      </c>
      <c r="EJ2" s="796"/>
      <c r="EK2" s="797"/>
      <c r="EL2" s="795" t="s">
        <v>64719</v>
      </c>
      <c r="EM2" s="796"/>
      <c r="EN2" s="797"/>
      <c r="EO2" s="795" t="s">
        <v>64720</v>
      </c>
      <c r="EP2" s="796"/>
      <c r="EQ2" s="797"/>
      <c r="ER2" s="795" t="s">
        <v>64721</v>
      </c>
      <c r="ES2" s="796"/>
      <c r="ET2" s="797"/>
      <c r="EU2" s="795" t="s">
        <v>64722</v>
      </c>
      <c r="EV2" s="796"/>
      <c r="EW2" s="797"/>
      <c r="EX2" s="795" t="s">
        <v>64723</v>
      </c>
      <c r="EY2" s="796"/>
      <c r="EZ2" s="797"/>
      <c r="FA2" s="795" t="s">
        <v>64724</v>
      </c>
      <c r="FB2" s="796"/>
      <c r="FC2" s="797"/>
      <c r="FD2" s="795" t="s">
        <v>64725</v>
      </c>
      <c r="FE2" s="796"/>
      <c r="FF2" s="797"/>
      <c r="FG2" s="795" t="s">
        <v>64726</v>
      </c>
      <c r="FH2" s="796"/>
      <c r="FI2" s="797"/>
      <c r="FJ2" s="795" t="s">
        <v>64727</v>
      </c>
      <c r="FK2" s="796"/>
      <c r="FL2" s="797"/>
      <c r="FM2" s="795" t="s">
        <v>64728</v>
      </c>
      <c r="FN2" s="796"/>
      <c r="FO2" s="797"/>
    </row>
    <row r="3" spans="1:171" s="623" customFormat="1" ht="24.75" customHeight="1" thickBot="1" x14ac:dyDescent="0.25">
      <c r="A3" s="633"/>
      <c r="B3" s="633"/>
      <c r="C3" s="633"/>
      <c r="D3" s="812"/>
      <c r="E3" s="802" t="s">
        <v>64674</v>
      </c>
      <c r="F3" s="803"/>
      <c r="G3" s="804">
        <v>99501</v>
      </c>
      <c r="H3" s="810"/>
      <c r="I3" s="811"/>
      <c r="J3" s="792">
        <v>35004</v>
      </c>
      <c r="K3" s="810"/>
      <c r="L3" s="811"/>
      <c r="M3" s="787">
        <v>71601</v>
      </c>
      <c r="N3" s="788"/>
      <c r="O3" s="789"/>
      <c r="P3" s="787">
        <v>85173</v>
      </c>
      <c r="Q3" s="788"/>
      <c r="R3" s="789"/>
      <c r="S3" s="787">
        <v>90002</v>
      </c>
      <c r="T3" s="788"/>
      <c r="U3" s="789"/>
      <c r="V3" s="787">
        <v>93201</v>
      </c>
      <c r="W3" s="788"/>
      <c r="X3" s="789"/>
      <c r="Y3" s="787">
        <v>81320</v>
      </c>
      <c r="Z3" s="788"/>
      <c r="AA3" s="789"/>
      <c r="AB3" s="787">
        <v>81228</v>
      </c>
      <c r="AC3" s="788"/>
      <c r="AD3" s="789"/>
      <c r="AE3" s="787">
        <v>6001</v>
      </c>
      <c r="AF3" s="788"/>
      <c r="AG3" s="789"/>
      <c r="AH3" s="787">
        <v>19701</v>
      </c>
      <c r="AI3" s="788"/>
      <c r="AJ3" s="789"/>
      <c r="AK3" s="787">
        <v>20001</v>
      </c>
      <c r="AL3" s="788"/>
      <c r="AM3" s="789"/>
      <c r="AN3" s="787">
        <v>32003</v>
      </c>
      <c r="AO3" s="788"/>
      <c r="AP3" s="789"/>
      <c r="AQ3" s="787">
        <v>30002</v>
      </c>
      <c r="AR3" s="788"/>
      <c r="AS3" s="789"/>
      <c r="AT3" s="787">
        <v>96701</v>
      </c>
      <c r="AU3" s="788"/>
      <c r="AV3" s="789"/>
      <c r="AW3" s="787">
        <v>83201</v>
      </c>
      <c r="AX3" s="788"/>
      <c r="AY3" s="789"/>
      <c r="AZ3" s="787">
        <v>83210</v>
      </c>
      <c r="BA3" s="788"/>
      <c r="BB3" s="789"/>
      <c r="BC3" s="787">
        <v>50001</v>
      </c>
      <c r="BD3" s="788"/>
      <c r="BE3" s="789"/>
      <c r="BF3" s="787">
        <v>60001</v>
      </c>
      <c r="BG3" s="788"/>
      <c r="BH3" s="789"/>
      <c r="BI3" s="787">
        <v>46001</v>
      </c>
      <c r="BJ3" s="788"/>
      <c r="BK3" s="789"/>
      <c r="BL3" s="787">
        <v>66002</v>
      </c>
      <c r="BM3" s="788"/>
      <c r="BN3" s="789"/>
      <c r="BO3" s="787">
        <v>40003</v>
      </c>
      <c r="BP3" s="788"/>
      <c r="BQ3" s="789"/>
      <c r="BR3" s="787">
        <v>70001</v>
      </c>
      <c r="BS3" s="788"/>
      <c r="BT3" s="789"/>
      <c r="BU3" s="787">
        <v>4050</v>
      </c>
      <c r="BV3" s="788"/>
      <c r="BW3" s="789"/>
      <c r="BX3" s="787">
        <v>20601</v>
      </c>
      <c r="BY3" s="788"/>
      <c r="BZ3" s="789"/>
      <c r="CA3" s="787">
        <v>1002</v>
      </c>
      <c r="CB3" s="788"/>
      <c r="CC3" s="789"/>
      <c r="CD3" s="787">
        <v>48000</v>
      </c>
      <c r="CE3" s="788"/>
      <c r="CF3" s="789"/>
      <c r="CG3" s="787">
        <v>55332</v>
      </c>
      <c r="CH3" s="788"/>
      <c r="CI3" s="789"/>
      <c r="CJ3" s="787">
        <v>38601</v>
      </c>
      <c r="CK3" s="788"/>
      <c r="CL3" s="789"/>
      <c r="CM3" s="787">
        <v>63013</v>
      </c>
      <c r="CN3" s="788"/>
      <c r="CO3" s="789"/>
      <c r="CP3" s="787">
        <v>59001</v>
      </c>
      <c r="CQ3" s="788"/>
      <c r="CR3" s="789"/>
      <c r="CS3" s="787">
        <v>59261</v>
      </c>
      <c r="CT3" s="788"/>
      <c r="CU3" s="789"/>
      <c r="CV3" s="787">
        <v>68001</v>
      </c>
      <c r="CW3" s="788"/>
      <c r="CX3" s="789"/>
      <c r="CY3" s="787">
        <v>89315</v>
      </c>
      <c r="CZ3" s="788"/>
      <c r="DA3" s="789"/>
      <c r="DB3" s="787">
        <v>3031</v>
      </c>
      <c r="DC3" s="788"/>
      <c r="DD3" s="789"/>
      <c r="DE3" s="787">
        <v>7001</v>
      </c>
      <c r="DF3" s="788"/>
      <c r="DG3" s="789"/>
      <c r="DH3" s="787">
        <v>87005</v>
      </c>
      <c r="DI3" s="788"/>
      <c r="DJ3" s="789"/>
      <c r="DK3" s="804" t="s">
        <v>64729</v>
      </c>
      <c r="DL3" s="808"/>
      <c r="DM3" s="809"/>
      <c r="DN3" s="787">
        <v>27006</v>
      </c>
      <c r="DO3" s="788"/>
      <c r="DP3" s="789"/>
      <c r="DQ3" s="787">
        <v>58001</v>
      </c>
      <c r="DR3" s="788"/>
      <c r="DS3" s="789"/>
      <c r="DT3" s="787">
        <v>43001</v>
      </c>
      <c r="DU3" s="788"/>
      <c r="DV3" s="789"/>
      <c r="DW3" s="787">
        <v>73001</v>
      </c>
      <c r="DX3" s="788"/>
      <c r="DY3" s="789"/>
      <c r="DZ3" s="787">
        <v>97001</v>
      </c>
      <c r="EA3" s="788"/>
      <c r="EB3" s="789"/>
      <c r="EC3" s="787">
        <v>15712</v>
      </c>
      <c r="ED3" s="788"/>
      <c r="EE3" s="789"/>
      <c r="EF3" s="787">
        <v>2801</v>
      </c>
      <c r="EG3" s="788"/>
      <c r="EH3" s="789"/>
      <c r="EI3" s="787">
        <v>29001</v>
      </c>
      <c r="EJ3" s="788"/>
      <c r="EK3" s="789"/>
      <c r="EL3" s="787">
        <v>57002</v>
      </c>
      <c r="EM3" s="788"/>
      <c r="EN3" s="789"/>
      <c r="EO3" s="787">
        <v>37010</v>
      </c>
      <c r="EP3" s="788"/>
      <c r="EQ3" s="789"/>
      <c r="ER3" s="787">
        <v>75010</v>
      </c>
      <c r="ES3" s="788"/>
      <c r="ET3" s="789"/>
      <c r="EU3" s="787">
        <v>84001</v>
      </c>
      <c r="EV3" s="788"/>
      <c r="EW3" s="789"/>
      <c r="EX3" s="787">
        <v>5001</v>
      </c>
      <c r="EY3" s="788"/>
      <c r="EZ3" s="789"/>
      <c r="FA3" s="787">
        <v>22003</v>
      </c>
      <c r="FB3" s="788"/>
      <c r="FC3" s="789"/>
      <c r="FD3" s="787">
        <v>98001</v>
      </c>
      <c r="FE3" s="788"/>
      <c r="FF3" s="789"/>
      <c r="FG3" s="787">
        <v>24701</v>
      </c>
      <c r="FH3" s="788"/>
      <c r="FI3" s="789"/>
      <c r="FJ3" s="787">
        <v>53001</v>
      </c>
      <c r="FK3" s="788"/>
      <c r="FL3" s="789"/>
      <c r="FM3" s="787">
        <v>82001</v>
      </c>
      <c r="FN3" s="788"/>
      <c r="FO3" s="789"/>
    </row>
    <row r="4" spans="1:171" s="623" customFormat="1" ht="24.75" customHeight="1" thickBot="1" x14ac:dyDescent="0.25">
      <c r="A4" s="633"/>
      <c r="B4" s="633"/>
      <c r="C4" s="633"/>
      <c r="E4" s="782" t="s">
        <v>64730</v>
      </c>
      <c r="F4" s="783"/>
      <c r="G4" s="634"/>
      <c r="H4" s="635">
        <v>19</v>
      </c>
      <c r="I4" s="630" t="s">
        <v>64731</v>
      </c>
      <c r="J4" s="634"/>
      <c r="K4" s="635">
        <v>7</v>
      </c>
      <c r="L4" s="630" t="s">
        <v>64731</v>
      </c>
      <c r="M4" s="634"/>
      <c r="N4" s="635">
        <v>7</v>
      </c>
      <c r="O4" s="630" t="s">
        <v>64731</v>
      </c>
      <c r="P4" s="634"/>
      <c r="Q4" s="635">
        <v>12</v>
      </c>
      <c r="R4" s="630" t="s">
        <v>64731</v>
      </c>
      <c r="S4" s="634"/>
      <c r="T4" s="635">
        <v>9</v>
      </c>
      <c r="U4" s="630" t="s">
        <v>64731</v>
      </c>
      <c r="V4" s="634"/>
      <c r="W4" s="635">
        <v>14</v>
      </c>
      <c r="X4" s="630" t="s">
        <v>64731</v>
      </c>
      <c r="Y4" s="634"/>
      <c r="Z4" s="635">
        <v>13</v>
      </c>
      <c r="AA4" s="630" t="s">
        <v>64731</v>
      </c>
      <c r="AB4" s="634"/>
      <c r="AC4" s="635">
        <v>13</v>
      </c>
      <c r="AD4" s="630" t="s">
        <v>64731</v>
      </c>
      <c r="AE4" s="636"/>
      <c r="AF4" s="635">
        <v>8</v>
      </c>
      <c r="AG4" s="630" t="s">
        <v>64731</v>
      </c>
      <c r="AH4" s="634"/>
      <c r="AI4" s="635">
        <v>8</v>
      </c>
      <c r="AJ4" s="630" t="s">
        <v>64731</v>
      </c>
      <c r="AK4" s="634"/>
      <c r="AL4" s="635">
        <v>9</v>
      </c>
      <c r="AM4" s="630" t="s">
        <v>64731</v>
      </c>
      <c r="AN4" s="634"/>
      <c r="AO4" s="635">
        <v>8</v>
      </c>
      <c r="AP4" s="630" t="s">
        <v>64731</v>
      </c>
      <c r="AQ4" s="634"/>
      <c r="AR4" s="635">
        <v>7</v>
      </c>
      <c r="AS4" s="630" t="s">
        <v>64731</v>
      </c>
      <c r="AT4" s="634"/>
      <c r="AU4" s="635">
        <v>26</v>
      </c>
      <c r="AV4" s="630" t="s">
        <v>64731</v>
      </c>
      <c r="AW4" s="634"/>
      <c r="AX4" s="635">
        <v>12</v>
      </c>
      <c r="AY4" s="630" t="s">
        <v>64731</v>
      </c>
      <c r="AZ4" s="634"/>
      <c r="BA4" s="635">
        <v>13</v>
      </c>
      <c r="BB4" s="630" t="s">
        <v>64731</v>
      </c>
      <c r="BC4" s="634"/>
      <c r="BD4" s="635">
        <v>8</v>
      </c>
      <c r="BE4" s="630" t="s">
        <v>64731</v>
      </c>
      <c r="BF4" s="634"/>
      <c r="BG4" s="635">
        <v>7</v>
      </c>
      <c r="BH4" s="630" t="s">
        <v>64731</v>
      </c>
      <c r="BI4" s="634"/>
      <c r="BJ4" s="635">
        <v>7</v>
      </c>
      <c r="BK4" s="630" t="s">
        <v>64731</v>
      </c>
      <c r="BL4" s="634"/>
      <c r="BM4" s="635">
        <v>7</v>
      </c>
      <c r="BN4" s="630" t="s">
        <v>64731</v>
      </c>
      <c r="BO4" s="634"/>
      <c r="BP4" s="635">
        <v>7</v>
      </c>
      <c r="BQ4" s="630" t="s">
        <v>64731</v>
      </c>
      <c r="BR4" s="634"/>
      <c r="BS4" s="635">
        <v>7</v>
      </c>
      <c r="BT4" s="630" t="s">
        <v>64731</v>
      </c>
      <c r="BU4" s="634"/>
      <c r="BV4" s="635">
        <v>12</v>
      </c>
      <c r="BW4" s="630" t="s">
        <v>64731</v>
      </c>
      <c r="BX4" s="634"/>
      <c r="BY4" s="635">
        <v>8</v>
      </c>
      <c r="BZ4" s="630" t="s">
        <v>64731</v>
      </c>
      <c r="CA4" s="634"/>
      <c r="CB4" s="635">
        <v>8</v>
      </c>
      <c r="CC4" s="630" t="s">
        <v>64731</v>
      </c>
      <c r="CD4" s="634"/>
      <c r="CE4" s="635">
        <v>9</v>
      </c>
      <c r="CF4" s="630" t="s">
        <v>64731</v>
      </c>
      <c r="CG4" s="634"/>
      <c r="CH4" s="635">
        <v>8</v>
      </c>
      <c r="CI4" s="630" t="s">
        <v>64731</v>
      </c>
      <c r="CJ4" s="634"/>
      <c r="CK4" s="635">
        <v>7</v>
      </c>
      <c r="CL4" s="630" t="s">
        <v>64731</v>
      </c>
      <c r="CM4" s="634"/>
      <c r="CN4" s="635">
        <v>7</v>
      </c>
      <c r="CO4" s="630" t="s">
        <v>64731</v>
      </c>
      <c r="CP4" s="634"/>
      <c r="CQ4" s="635">
        <v>12</v>
      </c>
      <c r="CR4" s="630" t="s">
        <v>64731</v>
      </c>
      <c r="CS4" s="634"/>
      <c r="CT4" s="635">
        <v>15</v>
      </c>
      <c r="CU4" s="630" t="s">
        <v>64731</v>
      </c>
      <c r="CV4" s="634"/>
      <c r="CW4" s="635">
        <v>8</v>
      </c>
      <c r="CX4" s="630" t="s">
        <v>64731</v>
      </c>
      <c r="CY4" s="634"/>
      <c r="CZ4" s="635">
        <v>12</v>
      </c>
      <c r="DA4" s="630" t="s">
        <v>64731</v>
      </c>
      <c r="DB4" s="634"/>
      <c r="DC4" s="635">
        <v>8</v>
      </c>
      <c r="DD4" s="630" t="s">
        <v>64731</v>
      </c>
      <c r="DE4" s="634"/>
      <c r="DF4" s="635">
        <v>8</v>
      </c>
      <c r="DG4" s="630" t="s">
        <v>64731</v>
      </c>
      <c r="DH4" s="634"/>
      <c r="DI4" s="635">
        <v>9</v>
      </c>
      <c r="DJ4" s="630" t="s">
        <v>64731</v>
      </c>
      <c r="DK4" s="634"/>
      <c r="DL4" s="635">
        <v>8</v>
      </c>
      <c r="DM4" s="630" t="s">
        <v>64731</v>
      </c>
      <c r="DN4" s="634"/>
      <c r="DO4" s="635">
        <v>8</v>
      </c>
      <c r="DP4" s="630" t="s">
        <v>64731</v>
      </c>
      <c r="DQ4" s="634"/>
      <c r="DR4" s="635">
        <v>8</v>
      </c>
      <c r="DS4" s="630" t="s">
        <v>64731</v>
      </c>
      <c r="DT4" s="634"/>
      <c r="DU4" s="635">
        <v>8</v>
      </c>
      <c r="DV4" s="630" t="s">
        <v>64731</v>
      </c>
      <c r="DW4" s="634"/>
      <c r="DX4" s="635">
        <v>8</v>
      </c>
      <c r="DY4" s="630" t="s">
        <v>64731</v>
      </c>
      <c r="DZ4" s="634"/>
      <c r="EA4" s="635">
        <v>9</v>
      </c>
      <c r="EB4" s="630" t="s">
        <v>64731</v>
      </c>
      <c r="EC4" s="634"/>
      <c r="ED4" s="635">
        <v>8</v>
      </c>
      <c r="EE4" s="630" t="s">
        <v>64731</v>
      </c>
      <c r="EF4" s="634"/>
      <c r="EG4" s="635">
        <v>8</v>
      </c>
      <c r="EH4" s="630" t="s">
        <v>64731</v>
      </c>
      <c r="EI4" s="634"/>
      <c r="EJ4" s="635">
        <v>8</v>
      </c>
      <c r="EK4" s="630" t="s">
        <v>64731</v>
      </c>
      <c r="EL4" s="634"/>
      <c r="EM4" s="635">
        <v>8</v>
      </c>
      <c r="EN4" s="630" t="s">
        <v>64731</v>
      </c>
      <c r="EO4" s="634"/>
      <c r="EP4" s="635">
        <v>7</v>
      </c>
      <c r="EQ4" s="630" t="s">
        <v>64731</v>
      </c>
      <c r="ER4" s="634"/>
      <c r="ES4" s="635">
        <v>7</v>
      </c>
      <c r="ET4" s="630" t="s">
        <v>64731</v>
      </c>
      <c r="EU4" s="634"/>
      <c r="EV4" s="635">
        <v>12</v>
      </c>
      <c r="EW4" s="630" t="s">
        <v>64731</v>
      </c>
      <c r="EX4" s="634"/>
      <c r="EY4" s="635">
        <v>8</v>
      </c>
      <c r="EZ4" s="630" t="s">
        <v>64731</v>
      </c>
      <c r="FA4" s="634"/>
      <c r="FB4" s="635">
        <v>8</v>
      </c>
      <c r="FC4" s="630" t="s">
        <v>64731</v>
      </c>
      <c r="FD4" s="634"/>
      <c r="FE4" s="635">
        <v>9</v>
      </c>
      <c r="FF4" s="630" t="s">
        <v>64731</v>
      </c>
      <c r="FG4" s="634"/>
      <c r="FH4" s="635">
        <v>8</v>
      </c>
      <c r="FI4" s="630" t="s">
        <v>64731</v>
      </c>
      <c r="FJ4" s="634"/>
      <c r="FK4" s="635">
        <v>8</v>
      </c>
      <c r="FL4" s="630" t="s">
        <v>64731</v>
      </c>
      <c r="FM4" s="634"/>
      <c r="FN4" s="635">
        <v>8</v>
      </c>
      <c r="FO4" s="630" t="s">
        <v>64731</v>
      </c>
    </row>
    <row r="5" spans="1:171" ht="15" customHeight="1" x14ac:dyDescent="0.2">
      <c r="A5" s="805" t="s">
        <v>275</v>
      </c>
      <c r="B5" s="806"/>
      <c r="C5" s="806"/>
      <c r="D5" s="806"/>
      <c r="E5" s="806"/>
      <c r="F5" s="807"/>
      <c r="G5" s="773" t="s">
        <v>64732</v>
      </c>
      <c r="H5" s="768" t="s">
        <v>64733</v>
      </c>
      <c r="I5" s="770" t="s">
        <v>48047</v>
      </c>
      <c r="J5" s="773" t="s">
        <v>64732</v>
      </c>
      <c r="K5" s="768" t="s">
        <v>64733</v>
      </c>
      <c r="L5" s="770" t="s">
        <v>48047</v>
      </c>
      <c r="M5" s="773" t="s">
        <v>64732</v>
      </c>
      <c r="N5" s="768" t="s">
        <v>64733</v>
      </c>
      <c r="O5" s="770" t="s">
        <v>48047</v>
      </c>
      <c r="P5" s="773" t="s">
        <v>64732</v>
      </c>
      <c r="Q5" s="768" t="s">
        <v>64733</v>
      </c>
      <c r="R5" s="770" t="s">
        <v>48047</v>
      </c>
      <c r="S5" s="773" t="s">
        <v>64732</v>
      </c>
      <c r="T5" s="768" t="s">
        <v>64733</v>
      </c>
      <c r="U5" s="770" t="s">
        <v>48047</v>
      </c>
      <c r="V5" s="773" t="s">
        <v>64732</v>
      </c>
      <c r="W5" s="768" t="s">
        <v>64733</v>
      </c>
      <c r="X5" s="770" t="s">
        <v>48047</v>
      </c>
      <c r="Y5" s="773" t="s">
        <v>64732</v>
      </c>
      <c r="Z5" s="768" t="s">
        <v>64733</v>
      </c>
      <c r="AA5" s="770" t="s">
        <v>48047</v>
      </c>
      <c r="AB5" s="773" t="s">
        <v>64732</v>
      </c>
      <c r="AC5" s="768" t="s">
        <v>64733</v>
      </c>
      <c r="AD5" s="770" t="s">
        <v>48047</v>
      </c>
      <c r="AE5" s="773" t="s">
        <v>64732</v>
      </c>
      <c r="AF5" s="768" t="s">
        <v>64733</v>
      </c>
      <c r="AG5" s="770" t="s">
        <v>48047</v>
      </c>
      <c r="AH5" s="773" t="s">
        <v>64732</v>
      </c>
      <c r="AI5" s="768" t="s">
        <v>64733</v>
      </c>
      <c r="AJ5" s="770" t="s">
        <v>48047</v>
      </c>
      <c r="AK5" s="773" t="s">
        <v>64732</v>
      </c>
      <c r="AL5" s="768" t="s">
        <v>64733</v>
      </c>
      <c r="AM5" s="770" t="s">
        <v>48047</v>
      </c>
      <c r="AN5" s="773" t="s">
        <v>64732</v>
      </c>
      <c r="AO5" s="768" t="s">
        <v>64733</v>
      </c>
      <c r="AP5" s="770" t="s">
        <v>48047</v>
      </c>
      <c r="AQ5" s="773" t="s">
        <v>64732</v>
      </c>
      <c r="AR5" s="768" t="s">
        <v>64733</v>
      </c>
      <c r="AS5" s="770" t="s">
        <v>48047</v>
      </c>
      <c r="AT5" s="773" t="s">
        <v>64732</v>
      </c>
      <c r="AU5" s="768" t="s">
        <v>64733</v>
      </c>
      <c r="AV5" s="770" t="s">
        <v>48047</v>
      </c>
      <c r="AW5" s="773" t="s">
        <v>64732</v>
      </c>
      <c r="AX5" s="768" t="s">
        <v>64733</v>
      </c>
      <c r="AY5" s="770" t="s">
        <v>48047</v>
      </c>
      <c r="AZ5" s="773" t="s">
        <v>64732</v>
      </c>
      <c r="BA5" s="768" t="s">
        <v>64733</v>
      </c>
      <c r="BB5" s="770" t="s">
        <v>48047</v>
      </c>
      <c r="BC5" s="773" t="s">
        <v>64732</v>
      </c>
      <c r="BD5" s="768" t="s">
        <v>64733</v>
      </c>
      <c r="BE5" s="770" t="s">
        <v>48047</v>
      </c>
      <c r="BF5" s="773" t="s">
        <v>64732</v>
      </c>
      <c r="BG5" s="768" t="s">
        <v>64733</v>
      </c>
      <c r="BH5" s="770" t="s">
        <v>48047</v>
      </c>
      <c r="BI5" s="773" t="s">
        <v>64732</v>
      </c>
      <c r="BJ5" s="768" t="s">
        <v>64733</v>
      </c>
      <c r="BK5" s="770" t="s">
        <v>48047</v>
      </c>
      <c r="BL5" s="773" t="s">
        <v>64732</v>
      </c>
      <c r="BM5" s="768" t="s">
        <v>64733</v>
      </c>
      <c r="BN5" s="770" t="s">
        <v>48047</v>
      </c>
      <c r="BO5" s="773" t="s">
        <v>64732</v>
      </c>
      <c r="BP5" s="768" t="s">
        <v>64733</v>
      </c>
      <c r="BQ5" s="770" t="s">
        <v>48047</v>
      </c>
      <c r="BR5" s="773" t="s">
        <v>64732</v>
      </c>
      <c r="BS5" s="768" t="s">
        <v>64733</v>
      </c>
      <c r="BT5" s="770" t="s">
        <v>48047</v>
      </c>
      <c r="BU5" s="773" t="s">
        <v>64732</v>
      </c>
      <c r="BV5" s="768" t="s">
        <v>64733</v>
      </c>
      <c r="BW5" s="770" t="s">
        <v>48047</v>
      </c>
      <c r="BX5" s="773" t="s">
        <v>64732</v>
      </c>
      <c r="BY5" s="768" t="s">
        <v>64733</v>
      </c>
      <c r="BZ5" s="770" t="s">
        <v>48047</v>
      </c>
      <c r="CA5" s="773" t="s">
        <v>64732</v>
      </c>
      <c r="CB5" s="768" t="s">
        <v>64733</v>
      </c>
      <c r="CC5" s="770" t="s">
        <v>48047</v>
      </c>
      <c r="CD5" s="773" t="s">
        <v>64732</v>
      </c>
      <c r="CE5" s="768" t="s">
        <v>64733</v>
      </c>
      <c r="CF5" s="770" t="s">
        <v>48047</v>
      </c>
      <c r="CG5" s="773" t="s">
        <v>64732</v>
      </c>
      <c r="CH5" s="768" t="s">
        <v>64733</v>
      </c>
      <c r="CI5" s="770" t="s">
        <v>48047</v>
      </c>
      <c r="CJ5" s="773" t="s">
        <v>64732</v>
      </c>
      <c r="CK5" s="768" t="s">
        <v>64733</v>
      </c>
      <c r="CL5" s="770" t="s">
        <v>48047</v>
      </c>
      <c r="CM5" s="773" t="s">
        <v>64732</v>
      </c>
      <c r="CN5" s="768" t="s">
        <v>64733</v>
      </c>
      <c r="CO5" s="770" t="s">
        <v>48047</v>
      </c>
      <c r="CP5" s="773" t="s">
        <v>64732</v>
      </c>
      <c r="CQ5" s="768" t="s">
        <v>64733</v>
      </c>
      <c r="CR5" s="770" t="s">
        <v>48047</v>
      </c>
      <c r="CS5" s="773" t="s">
        <v>64732</v>
      </c>
      <c r="CT5" s="768" t="s">
        <v>64733</v>
      </c>
      <c r="CU5" s="770" t="s">
        <v>48047</v>
      </c>
      <c r="CV5" s="773" t="s">
        <v>64732</v>
      </c>
      <c r="CW5" s="768" t="s">
        <v>64733</v>
      </c>
      <c r="CX5" s="770" t="s">
        <v>48047</v>
      </c>
      <c r="CY5" s="773" t="s">
        <v>64732</v>
      </c>
      <c r="CZ5" s="768" t="s">
        <v>64733</v>
      </c>
      <c r="DA5" s="770" t="s">
        <v>48047</v>
      </c>
      <c r="DB5" s="773" t="s">
        <v>64732</v>
      </c>
      <c r="DC5" s="768" t="s">
        <v>64733</v>
      </c>
      <c r="DD5" s="770" t="s">
        <v>48047</v>
      </c>
      <c r="DE5" s="773" t="s">
        <v>64732</v>
      </c>
      <c r="DF5" s="768" t="s">
        <v>64733</v>
      </c>
      <c r="DG5" s="770" t="s">
        <v>48047</v>
      </c>
      <c r="DH5" s="773" t="s">
        <v>64732</v>
      </c>
      <c r="DI5" s="768" t="s">
        <v>64733</v>
      </c>
      <c r="DJ5" s="770" t="s">
        <v>48047</v>
      </c>
      <c r="DK5" s="773" t="s">
        <v>64732</v>
      </c>
      <c r="DL5" s="768" t="s">
        <v>64733</v>
      </c>
      <c r="DM5" s="770" t="s">
        <v>48047</v>
      </c>
      <c r="DN5" s="773" t="s">
        <v>64732</v>
      </c>
      <c r="DO5" s="768" t="s">
        <v>64733</v>
      </c>
      <c r="DP5" s="770" t="s">
        <v>48047</v>
      </c>
      <c r="DQ5" s="773" t="s">
        <v>64732</v>
      </c>
      <c r="DR5" s="768" t="s">
        <v>64733</v>
      </c>
      <c r="DS5" s="770" t="s">
        <v>48047</v>
      </c>
      <c r="DT5" s="773" t="s">
        <v>64732</v>
      </c>
      <c r="DU5" s="768" t="s">
        <v>64733</v>
      </c>
      <c r="DV5" s="770" t="s">
        <v>48047</v>
      </c>
      <c r="DW5" s="773" t="s">
        <v>64732</v>
      </c>
      <c r="DX5" s="768" t="s">
        <v>64733</v>
      </c>
      <c r="DY5" s="770" t="s">
        <v>48047</v>
      </c>
      <c r="DZ5" s="773" t="s">
        <v>64732</v>
      </c>
      <c r="EA5" s="768" t="s">
        <v>64733</v>
      </c>
      <c r="EB5" s="770" t="s">
        <v>48047</v>
      </c>
      <c r="EC5" s="773" t="s">
        <v>64732</v>
      </c>
      <c r="ED5" s="768" t="s">
        <v>64733</v>
      </c>
      <c r="EE5" s="770" t="s">
        <v>48047</v>
      </c>
      <c r="EF5" s="773" t="s">
        <v>64732</v>
      </c>
      <c r="EG5" s="768" t="s">
        <v>64733</v>
      </c>
      <c r="EH5" s="770" t="s">
        <v>48047</v>
      </c>
      <c r="EI5" s="773" t="s">
        <v>64732</v>
      </c>
      <c r="EJ5" s="768" t="s">
        <v>64733</v>
      </c>
      <c r="EK5" s="770" t="s">
        <v>48047</v>
      </c>
      <c r="EL5" s="773" t="s">
        <v>64732</v>
      </c>
      <c r="EM5" s="768" t="s">
        <v>64733</v>
      </c>
      <c r="EN5" s="770" t="s">
        <v>48047</v>
      </c>
      <c r="EO5" s="773" t="s">
        <v>64732</v>
      </c>
      <c r="EP5" s="768" t="s">
        <v>64733</v>
      </c>
      <c r="EQ5" s="770" t="s">
        <v>48047</v>
      </c>
      <c r="ER5" s="773" t="s">
        <v>64732</v>
      </c>
      <c r="ES5" s="768" t="s">
        <v>64733</v>
      </c>
      <c r="ET5" s="770" t="s">
        <v>48047</v>
      </c>
      <c r="EU5" s="773" t="s">
        <v>64734</v>
      </c>
      <c r="EV5" s="768" t="s">
        <v>64735</v>
      </c>
      <c r="EW5" s="770" t="s">
        <v>48047</v>
      </c>
      <c r="EX5" s="773" t="s">
        <v>64734</v>
      </c>
      <c r="EY5" s="768" t="s">
        <v>64735</v>
      </c>
      <c r="EZ5" s="770" t="s">
        <v>48047</v>
      </c>
      <c r="FA5" s="773" t="s">
        <v>64734</v>
      </c>
      <c r="FB5" s="768" t="s">
        <v>64735</v>
      </c>
      <c r="FC5" s="770" t="s">
        <v>48047</v>
      </c>
      <c r="FD5" s="773" t="s">
        <v>64734</v>
      </c>
      <c r="FE5" s="768" t="s">
        <v>64735</v>
      </c>
      <c r="FF5" s="770" t="s">
        <v>48047</v>
      </c>
      <c r="FG5" s="773" t="s">
        <v>64734</v>
      </c>
      <c r="FH5" s="768" t="s">
        <v>64735</v>
      </c>
      <c r="FI5" s="770" t="s">
        <v>48047</v>
      </c>
      <c r="FJ5" s="773" t="s">
        <v>64734</v>
      </c>
      <c r="FK5" s="768" t="s">
        <v>64735</v>
      </c>
      <c r="FL5" s="770" t="s">
        <v>48047</v>
      </c>
      <c r="FM5" s="773" t="s">
        <v>64734</v>
      </c>
      <c r="FN5" s="768" t="s">
        <v>64735</v>
      </c>
      <c r="FO5" s="770" t="s">
        <v>48047</v>
      </c>
    </row>
    <row r="6" spans="1:171" ht="12.75" customHeight="1" x14ac:dyDescent="0.2">
      <c r="A6" s="776" t="s">
        <v>278</v>
      </c>
      <c r="B6" s="777" t="s">
        <v>279</v>
      </c>
      <c r="C6" s="777" t="s">
        <v>61364</v>
      </c>
      <c r="D6" s="777" t="s">
        <v>64736</v>
      </c>
      <c r="E6" s="778" t="s">
        <v>64737</v>
      </c>
      <c r="F6" s="779"/>
      <c r="G6" s="774"/>
      <c r="H6" s="769"/>
      <c r="I6" s="771"/>
      <c r="J6" s="774"/>
      <c r="K6" s="769"/>
      <c r="L6" s="771"/>
      <c r="M6" s="774"/>
      <c r="N6" s="769"/>
      <c r="O6" s="771"/>
      <c r="P6" s="774"/>
      <c r="Q6" s="769"/>
      <c r="R6" s="771"/>
      <c r="S6" s="774"/>
      <c r="T6" s="769"/>
      <c r="U6" s="771"/>
      <c r="V6" s="774"/>
      <c r="W6" s="769"/>
      <c r="X6" s="771"/>
      <c r="Y6" s="774"/>
      <c r="Z6" s="769"/>
      <c r="AA6" s="771"/>
      <c r="AB6" s="774"/>
      <c r="AC6" s="769"/>
      <c r="AD6" s="771"/>
      <c r="AE6" s="774"/>
      <c r="AF6" s="769"/>
      <c r="AG6" s="771"/>
      <c r="AH6" s="774"/>
      <c r="AI6" s="769"/>
      <c r="AJ6" s="771"/>
      <c r="AK6" s="774"/>
      <c r="AL6" s="769"/>
      <c r="AM6" s="771"/>
      <c r="AN6" s="774"/>
      <c r="AO6" s="769"/>
      <c r="AP6" s="771"/>
      <c r="AQ6" s="774"/>
      <c r="AR6" s="769"/>
      <c r="AS6" s="771"/>
      <c r="AT6" s="774"/>
      <c r="AU6" s="769"/>
      <c r="AV6" s="771"/>
      <c r="AW6" s="774"/>
      <c r="AX6" s="769"/>
      <c r="AY6" s="771"/>
      <c r="AZ6" s="774"/>
      <c r="BA6" s="769"/>
      <c r="BB6" s="771"/>
      <c r="BC6" s="774"/>
      <c r="BD6" s="769"/>
      <c r="BE6" s="771"/>
      <c r="BF6" s="774"/>
      <c r="BG6" s="769"/>
      <c r="BH6" s="771"/>
      <c r="BI6" s="774"/>
      <c r="BJ6" s="769"/>
      <c r="BK6" s="771"/>
      <c r="BL6" s="774"/>
      <c r="BM6" s="769"/>
      <c r="BN6" s="771"/>
      <c r="BO6" s="774"/>
      <c r="BP6" s="769"/>
      <c r="BQ6" s="771"/>
      <c r="BR6" s="774"/>
      <c r="BS6" s="769"/>
      <c r="BT6" s="771"/>
      <c r="BU6" s="774"/>
      <c r="BV6" s="769"/>
      <c r="BW6" s="771"/>
      <c r="BX6" s="774"/>
      <c r="BY6" s="769"/>
      <c r="BZ6" s="771"/>
      <c r="CA6" s="774"/>
      <c r="CB6" s="769"/>
      <c r="CC6" s="771"/>
      <c r="CD6" s="774"/>
      <c r="CE6" s="769"/>
      <c r="CF6" s="771"/>
      <c r="CG6" s="774"/>
      <c r="CH6" s="769"/>
      <c r="CI6" s="771"/>
      <c r="CJ6" s="774"/>
      <c r="CK6" s="769"/>
      <c r="CL6" s="771"/>
      <c r="CM6" s="774"/>
      <c r="CN6" s="769"/>
      <c r="CO6" s="771"/>
      <c r="CP6" s="774"/>
      <c r="CQ6" s="769"/>
      <c r="CR6" s="771"/>
      <c r="CS6" s="774"/>
      <c r="CT6" s="769"/>
      <c r="CU6" s="771"/>
      <c r="CV6" s="774"/>
      <c r="CW6" s="769"/>
      <c r="CX6" s="771"/>
      <c r="CY6" s="774"/>
      <c r="CZ6" s="769"/>
      <c r="DA6" s="771"/>
      <c r="DB6" s="774"/>
      <c r="DC6" s="769"/>
      <c r="DD6" s="771"/>
      <c r="DE6" s="774"/>
      <c r="DF6" s="769"/>
      <c r="DG6" s="771"/>
      <c r="DH6" s="774"/>
      <c r="DI6" s="769"/>
      <c r="DJ6" s="771"/>
      <c r="DK6" s="774"/>
      <c r="DL6" s="769"/>
      <c r="DM6" s="771"/>
      <c r="DN6" s="774"/>
      <c r="DO6" s="769"/>
      <c r="DP6" s="771"/>
      <c r="DQ6" s="774"/>
      <c r="DR6" s="769"/>
      <c r="DS6" s="771"/>
      <c r="DT6" s="774"/>
      <c r="DU6" s="769"/>
      <c r="DV6" s="771"/>
      <c r="DW6" s="774"/>
      <c r="DX6" s="769"/>
      <c r="DY6" s="771"/>
      <c r="DZ6" s="774"/>
      <c r="EA6" s="769"/>
      <c r="EB6" s="771"/>
      <c r="EC6" s="774"/>
      <c r="ED6" s="769"/>
      <c r="EE6" s="771"/>
      <c r="EF6" s="774"/>
      <c r="EG6" s="769"/>
      <c r="EH6" s="771"/>
      <c r="EI6" s="774"/>
      <c r="EJ6" s="769"/>
      <c r="EK6" s="771"/>
      <c r="EL6" s="774"/>
      <c r="EM6" s="769"/>
      <c r="EN6" s="771"/>
      <c r="EO6" s="774"/>
      <c r="EP6" s="769"/>
      <c r="EQ6" s="771"/>
      <c r="ER6" s="774"/>
      <c r="ES6" s="769"/>
      <c r="ET6" s="771"/>
      <c r="EU6" s="774"/>
      <c r="EV6" s="769"/>
      <c r="EW6" s="771"/>
      <c r="EX6" s="774"/>
      <c r="EY6" s="769"/>
      <c r="EZ6" s="771"/>
      <c r="FA6" s="774"/>
      <c r="FB6" s="769"/>
      <c r="FC6" s="771"/>
      <c r="FD6" s="774"/>
      <c r="FE6" s="769"/>
      <c r="FF6" s="771"/>
      <c r="FG6" s="774"/>
      <c r="FH6" s="769"/>
      <c r="FI6" s="771"/>
      <c r="FJ6" s="774"/>
      <c r="FK6" s="769"/>
      <c r="FL6" s="771"/>
      <c r="FM6" s="774"/>
      <c r="FN6" s="769"/>
      <c r="FO6" s="771"/>
    </row>
    <row r="7" spans="1:171" ht="39.75" customHeight="1" x14ac:dyDescent="0.2">
      <c r="A7" s="776"/>
      <c r="B7" s="777"/>
      <c r="C7" s="777" t="s">
        <v>61364</v>
      </c>
      <c r="D7" s="777"/>
      <c r="E7" s="780"/>
      <c r="F7" s="781"/>
      <c r="G7" s="775"/>
      <c r="H7" s="769" t="e">
        <v>#REF!</v>
      </c>
      <c r="I7" s="772"/>
      <c r="J7" s="775"/>
      <c r="K7" s="769" t="e">
        <v>#REF!</v>
      </c>
      <c r="L7" s="772"/>
      <c r="M7" s="775"/>
      <c r="N7" s="769" t="e">
        <v>#REF!</v>
      </c>
      <c r="O7" s="772"/>
      <c r="P7" s="775"/>
      <c r="Q7" s="769" t="e">
        <v>#REF!</v>
      </c>
      <c r="R7" s="772"/>
      <c r="S7" s="775"/>
      <c r="T7" s="769" t="e">
        <v>#REF!</v>
      </c>
      <c r="U7" s="772"/>
      <c r="V7" s="775"/>
      <c r="W7" s="769" t="e">
        <v>#REF!</v>
      </c>
      <c r="X7" s="772"/>
      <c r="Y7" s="775"/>
      <c r="Z7" s="769" t="e">
        <v>#REF!</v>
      </c>
      <c r="AA7" s="772"/>
      <c r="AB7" s="775"/>
      <c r="AC7" s="769" t="e">
        <v>#REF!</v>
      </c>
      <c r="AD7" s="772"/>
      <c r="AE7" s="775"/>
      <c r="AF7" s="769" t="e">
        <v>#REF!</v>
      </c>
      <c r="AG7" s="772"/>
      <c r="AH7" s="775"/>
      <c r="AI7" s="769" t="e">
        <v>#REF!</v>
      </c>
      <c r="AJ7" s="772"/>
      <c r="AK7" s="775"/>
      <c r="AL7" s="769" t="e">
        <v>#REF!</v>
      </c>
      <c r="AM7" s="772"/>
      <c r="AN7" s="775"/>
      <c r="AO7" s="769" t="e">
        <v>#REF!</v>
      </c>
      <c r="AP7" s="772"/>
      <c r="AQ7" s="775"/>
      <c r="AR7" s="769" t="e">
        <v>#REF!</v>
      </c>
      <c r="AS7" s="772"/>
      <c r="AT7" s="775"/>
      <c r="AU7" s="769" t="e">
        <v>#REF!</v>
      </c>
      <c r="AV7" s="772"/>
      <c r="AW7" s="775"/>
      <c r="AX7" s="769" t="e">
        <v>#REF!</v>
      </c>
      <c r="AY7" s="772"/>
      <c r="AZ7" s="775"/>
      <c r="BA7" s="769" t="e">
        <v>#REF!</v>
      </c>
      <c r="BB7" s="772"/>
      <c r="BC7" s="775"/>
      <c r="BD7" s="769" t="e">
        <v>#REF!</v>
      </c>
      <c r="BE7" s="772"/>
      <c r="BF7" s="775"/>
      <c r="BG7" s="769" t="e">
        <v>#REF!</v>
      </c>
      <c r="BH7" s="772"/>
      <c r="BI7" s="775"/>
      <c r="BJ7" s="769" t="e">
        <v>#REF!</v>
      </c>
      <c r="BK7" s="772"/>
      <c r="BL7" s="775"/>
      <c r="BM7" s="769" t="e">
        <v>#REF!</v>
      </c>
      <c r="BN7" s="772"/>
      <c r="BO7" s="775"/>
      <c r="BP7" s="769" t="e">
        <v>#REF!</v>
      </c>
      <c r="BQ7" s="772"/>
      <c r="BR7" s="775"/>
      <c r="BS7" s="769" t="e">
        <v>#REF!</v>
      </c>
      <c r="BT7" s="772"/>
      <c r="BU7" s="775"/>
      <c r="BV7" s="769" t="e">
        <v>#REF!</v>
      </c>
      <c r="BW7" s="772"/>
      <c r="BX7" s="775"/>
      <c r="BY7" s="769" t="e">
        <v>#REF!</v>
      </c>
      <c r="BZ7" s="772"/>
      <c r="CA7" s="775"/>
      <c r="CB7" s="769" t="e">
        <v>#REF!</v>
      </c>
      <c r="CC7" s="772"/>
      <c r="CD7" s="775"/>
      <c r="CE7" s="769" t="e">
        <v>#REF!</v>
      </c>
      <c r="CF7" s="772"/>
      <c r="CG7" s="775"/>
      <c r="CH7" s="769" t="e">
        <v>#REF!</v>
      </c>
      <c r="CI7" s="772"/>
      <c r="CJ7" s="775"/>
      <c r="CK7" s="769" t="e">
        <v>#REF!</v>
      </c>
      <c r="CL7" s="772"/>
      <c r="CM7" s="775"/>
      <c r="CN7" s="769" t="e">
        <v>#REF!</v>
      </c>
      <c r="CO7" s="772"/>
      <c r="CP7" s="775"/>
      <c r="CQ7" s="769" t="e">
        <v>#REF!</v>
      </c>
      <c r="CR7" s="772"/>
      <c r="CS7" s="775"/>
      <c r="CT7" s="769" t="e">
        <v>#REF!</v>
      </c>
      <c r="CU7" s="772"/>
      <c r="CV7" s="775"/>
      <c r="CW7" s="769" t="e">
        <v>#REF!</v>
      </c>
      <c r="CX7" s="772"/>
      <c r="CY7" s="775"/>
      <c r="CZ7" s="769" t="e">
        <v>#REF!</v>
      </c>
      <c r="DA7" s="772"/>
      <c r="DB7" s="775"/>
      <c r="DC7" s="769" t="e">
        <v>#REF!</v>
      </c>
      <c r="DD7" s="772"/>
      <c r="DE7" s="775"/>
      <c r="DF7" s="769" t="e">
        <v>#REF!</v>
      </c>
      <c r="DG7" s="772"/>
      <c r="DH7" s="775"/>
      <c r="DI7" s="769" t="e">
        <v>#REF!</v>
      </c>
      <c r="DJ7" s="772"/>
      <c r="DK7" s="775"/>
      <c r="DL7" s="769" t="e">
        <v>#REF!</v>
      </c>
      <c r="DM7" s="772"/>
      <c r="DN7" s="775"/>
      <c r="DO7" s="769" t="e">
        <v>#REF!</v>
      </c>
      <c r="DP7" s="772"/>
      <c r="DQ7" s="775"/>
      <c r="DR7" s="769" t="e">
        <v>#REF!</v>
      </c>
      <c r="DS7" s="772"/>
      <c r="DT7" s="775"/>
      <c r="DU7" s="769" t="e">
        <v>#REF!</v>
      </c>
      <c r="DV7" s="772"/>
      <c r="DW7" s="775"/>
      <c r="DX7" s="769" t="e">
        <v>#REF!</v>
      </c>
      <c r="DY7" s="772"/>
      <c r="DZ7" s="775"/>
      <c r="EA7" s="769" t="e">
        <v>#REF!</v>
      </c>
      <c r="EB7" s="772"/>
      <c r="EC7" s="775"/>
      <c r="ED7" s="769" t="e">
        <v>#REF!</v>
      </c>
      <c r="EE7" s="772"/>
      <c r="EF7" s="775"/>
      <c r="EG7" s="769" t="e">
        <v>#REF!</v>
      </c>
      <c r="EH7" s="772"/>
      <c r="EI7" s="775"/>
      <c r="EJ7" s="769" t="e">
        <v>#REF!</v>
      </c>
      <c r="EK7" s="772"/>
      <c r="EL7" s="775"/>
      <c r="EM7" s="769" t="e">
        <v>#REF!</v>
      </c>
      <c r="EN7" s="772"/>
      <c r="EO7" s="775"/>
      <c r="EP7" s="769" t="e">
        <v>#REF!</v>
      </c>
      <c r="EQ7" s="772"/>
      <c r="ER7" s="775"/>
      <c r="ES7" s="769" t="e">
        <v>#REF!</v>
      </c>
      <c r="ET7" s="772"/>
      <c r="EU7" s="775"/>
      <c r="EV7" s="769" t="e">
        <v>#REF!</v>
      </c>
      <c r="EW7" s="772"/>
      <c r="EX7" s="775"/>
      <c r="EY7" s="769" t="e">
        <v>#REF!</v>
      </c>
      <c r="EZ7" s="772"/>
      <c r="FA7" s="775"/>
      <c r="FB7" s="769" t="e">
        <v>#REF!</v>
      </c>
      <c r="FC7" s="772"/>
      <c r="FD7" s="775"/>
      <c r="FE7" s="769" t="e">
        <v>#REF!</v>
      </c>
      <c r="FF7" s="772"/>
      <c r="FG7" s="775"/>
      <c r="FH7" s="769" t="e">
        <v>#REF!</v>
      </c>
      <c r="FI7" s="772"/>
      <c r="FJ7" s="775"/>
      <c r="FK7" s="769" t="e">
        <v>#REF!</v>
      </c>
      <c r="FL7" s="772"/>
      <c r="FM7" s="775"/>
      <c r="FN7" s="769" t="e">
        <v>#REF!</v>
      </c>
      <c r="FO7" s="772"/>
    </row>
    <row r="8" spans="1:171" x14ac:dyDescent="0.2">
      <c r="A8" s="638">
        <v>2019</v>
      </c>
      <c r="B8" s="628">
        <v>1</v>
      </c>
      <c r="C8" s="628" t="s">
        <v>64616</v>
      </c>
      <c r="D8" s="639">
        <v>43373</v>
      </c>
      <c r="E8" s="766">
        <v>43379</v>
      </c>
      <c r="F8" s="767"/>
      <c r="G8" s="625">
        <v>43348</v>
      </c>
      <c r="H8" s="626">
        <v>43354</v>
      </c>
      <c r="I8" s="627">
        <v>43373</v>
      </c>
      <c r="J8" s="625">
        <v>43359</v>
      </c>
      <c r="K8" s="626">
        <v>43365</v>
      </c>
      <c r="L8" s="627">
        <v>43372</v>
      </c>
      <c r="M8" s="625">
        <v>43359</v>
      </c>
      <c r="N8" s="626">
        <v>43365</v>
      </c>
      <c r="O8" s="627">
        <v>43372</v>
      </c>
      <c r="P8" s="625">
        <v>43356</v>
      </c>
      <c r="Q8" s="626">
        <v>43362</v>
      </c>
      <c r="R8" s="627">
        <v>43374</v>
      </c>
      <c r="S8" s="625">
        <v>43357</v>
      </c>
      <c r="T8" s="626">
        <v>43363</v>
      </c>
      <c r="U8" s="627">
        <v>43372</v>
      </c>
      <c r="V8" s="625">
        <v>43352</v>
      </c>
      <c r="W8" s="626">
        <v>43358</v>
      </c>
      <c r="X8" s="627">
        <v>43372</v>
      </c>
      <c r="Y8" s="625">
        <v>43353</v>
      </c>
      <c r="Z8" s="626">
        <v>43359</v>
      </c>
      <c r="AA8" s="627">
        <v>43372</v>
      </c>
      <c r="AB8" s="625">
        <v>43353</v>
      </c>
      <c r="AC8" s="626">
        <v>43359</v>
      </c>
      <c r="AD8" s="627">
        <v>43372</v>
      </c>
      <c r="AE8" s="625">
        <v>43358</v>
      </c>
      <c r="AF8" s="626">
        <v>43364</v>
      </c>
      <c r="AG8" s="627">
        <v>43372</v>
      </c>
      <c r="AH8" s="625">
        <v>43358</v>
      </c>
      <c r="AI8" s="626">
        <v>43364</v>
      </c>
      <c r="AJ8" s="627">
        <v>43372</v>
      </c>
      <c r="AK8" s="625">
        <v>43357</v>
      </c>
      <c r="AL8" s="626">
        <v>43363</v>
      </c>
      <c r="AM8" s="627">
        <v>43372</v>
      </c>
      <c r="AN8" s="625">
        <v>43358</v>
      </c>
      <c r="AO8" s="626">
        <v>43364</v>
      </c>
      <c r="AP8" s="627">
        <v>43372</v>
      </c>
      <c r="AQ8" s="625">
        <v>43359</v>
      </c>
      <c r="AR8" s="626">
        <v>43365</v>
      </c>
      <c r="AS8" s="627">
        <v>43372</v>
      </c>
      <c r="AT8" s="625">
        <v>43342</v>
      </c>
      <c r="AU8" s="626">
        <v>43348</v>
      </c>
      <c r="AV8" s="627">
        <v>43374</v>
      </c>
      <c r="AW8" s="625">
        <v>43356</v>
      </c>
      <c r="AX8" s="626">
        <v>43362</v>
      </c>
      <c r="AY8" s="627">
        <v>43374</v>
      </c>
      <c r="AZ8" s="625">
        <v>43353</v>
      </c>
      <c r="BA8" s="626">
        <v>43359</v>
      </c>
      <c r="BB8" s="627">
        <v>43372</v>
      </c>
      <c r="BC8" s="625">
        <v>43358</v>
      </c>
      <c r="BD8" s="626">
        <v>43364</v>
      </c>
      <c r="BE8" s="627">
        <v>43372</v>
      </c>
      <c r="BF8" s="625">
        <v>43359</v>
      </c>
      <c r="BG8" s="626">
        <v>43365</v>
      </c>
      <c r="BH8" s="627">
        <v>43372</v>
      </c>
      <c r="BI8" s="625">
        <v>43359</v>
      </c>
      <c r="BJ8" s="626">
        <v>43365</v>
      </c>
      <c r="BK8" s="627">
        <v>43372</v>
      </c>
      <c r="BL8" s="625">
        <v>43359</v>
      </c>
      <c r="BM8" s="626">
        <v>43365</v>
      </c>
      <c r="BN8" s="627">
        <v>43372</v>
      </c>
      <c r="BO8" s="625">
        <v>43359</v>
      </c>
      <c r="BP8" s="626">
        <v>43365</v>
      </c>
      <c r="BQ8" s="627">
        <v>43372</v>
      </c>
      <c r="BR8" s="625">
        <v>43359</v>
      </c>
      <c r="BS8" s="626">
        <v>43365</v>
      </c>
      <c r="BT8" s="627">
        <v>43372</v>
      </c>
      <c r="BU8" s="625">
        <v>43356</v>
      </c>
      <c r="BV8" s="626">
        <v>43362</v>
      </c>
      <c r="BW8" s="627">
        <v>43374</v>
      </c>
      <c r="BX8" s="625">
        <v>43358</v>
      </c>
      <c r="BY8" s="626">
        <v>43364</v>
      </c>
      <c r="BZ8" s="627">
        <v>43372</v>
      </c>
      <c r="CA8" s="625">
        <v>43358</v>
      </c>
      <c r="CB8" s="626">
        <v>43364</v>
      </c>
      <c r="CC8" s="627">
        <v>43372</v>
      </c>
      <c r="CD8" s="625">
        <v>43357</v>
      </c>
      <c r="CE8" s="626">
        <v>43363</v>
      </c>
      <c r="CF8" s="627">
        <v>43372</v>
      </c>
      <c r="CG8" s="625">
        <v>43358</v>
      </c>
      <c r="CH8" s="626">
        <v>43364</v>
      </c>
      <c r="CI8" s="627">
        <v>43372</v>
      </c>
      <c r="CJ8" s="625">
        <v>43359</v>
      </c>
      <c r="CK8" s="626">
        <v>43365</v>
      </c>
      <c r="CL8" s="627">
        <v>43372</v>
      </c>
      <c r="CM8" s="625">
        <v>43359</v>
      </c>
      <c r="CN8" s="626">
        <v>43365</v>
      </c>
      <c r="CO8" s="627">
        <v>43372</v>
      </c>
      <c r="CP8" s="625">
        <v>43356</v>
      </c>
      <c r="CQ8" s="626">
        <v>43362</v>
      </c>
      <c r="CR8" s="627">
        <v>43374</v>
      </c>
      <c r="CS8" s="625">
        <v>43351</v>
      </c>
      <c r="CT8" s="626">
        <v>43357</v>
      </c>
      <c r="CU8" s="627">
        <v>43372</v>
      </c>
      <c r="CV8" s="625">
        <v>43358</v>
      </c>
      <c r="CW8" s="626">
        <v>43364</v>
      </c>
      <c r="CX8" s="627">
        <v>43372</v>
      </c>
      <c r="CY8" s="625">
        <v>43355</v>
      </c>
      <c r="CZ8" s="626">
        <v>43361</v>
      </c>
      <c r="DA8" s="627">
        <v>43373</v>
      </c>
      <c r="DB8" s="625">
        <v>43358</v>
      </c>
      <c r="DC8" s="626">
        <v>43364</v>
      </c>
      <c r="DD8" s="627">
        <v>43372</v>
      </c>
      <c r="DE8" s="625">
        <v>43358</v>
      </c>
      <c r="DF8" s="626">
        <v>43364</v>
      </c>
      <c r="DG8" s="627">
        <v>43372</v>
      </c>
      <c r="DH8" s="625">
        <v>43357</v>
      </c>
      <c r="DI8" s="626">
        <v>43363</v>
      </c>
      <c r="DJ8" s="627">
        <v>43372</v>
      </c>
      <c r="DK8" s="625">
        <v>43358</v>
      </c>
      <c r="DL8" s="626">
        <v>43364</v>
      </c>
      <c r="DM8" s="627">
        <v>43372</v>
      </c>
      <c r="DN8" s="625">
        <v>43358</v>
      </c>
      <c r="DO8" s="626">
        <v>43364</v>
      </c>
      <c r="DP8" s="627">
        <v>43372</v>
      </c>
      <c r="DQ8" s="625">
        <v>43358</v>
      </c>
      <c r="DR8" s="626">
        <v>43364</v>
      </c>
      <c r="DS8" s="627">
        <v>43372</v>
      </c>
      <c r="DT8" s="625">
        <v>43358</v>
      </c>
      <c r="DU8" s="626">
        <v>43364</v>
      </c>
      <c r="DV8" s="627">
        <v>43372</v>
      </c>
      <c r="DW8" s="625">
        <v>43358</v>
      </c>
      <c r="DX8" s="626">
        <v>43364</v>
      </c>
      <c r="DY8" s="627">
        <v>43372</v>
      </c>
      <c r="DZ8" s="625">
        <v>43357</v>
      </c>
      <c r="EA8" s="626">
        <v>43363</v>
      </c>
      <c r="EB8" s="627">
        <v>43372</v>
      </c>
      <c r="EC8" s="625">
        <v>43358</v>
      </c>
      <c r="ED8" s="626">
        <v>43364</v>
      </c>
      <c r="EE8" s="627">
        <v>43372</v>
      </c>
      <c r="EF8" s="625">
        <v>43358</v>
      </c>
      <c r="EG8" s="626">
        <v>43364</v>
      </c>
      <c r="EH8" s="627">
        <v>43372</v>
      </c>
      <c r="EI8" s="625">
        <v>43358</v>
      </c>
      <c r="EJ8" s="626">
        <v>43364</v>
      </c>
      <c r="EK8" s="627">
        <v>43372</v>
      </c>
      <c r="EL8" s="625">
        <v>43358</v>
      </c>
      <c r="EM8" s="626">
        <v>43364</v>
      </c>
      <c r="EN8" s="627">
        <v>43372</v>
      </c>
      <c r="EO8" s="625">
        <v>43359</v>
      </c>
      <c r="EP8" s="626">
        <v>43365</v>
      </c>
      <c r="EQ8" s="627">
        <v>43372</v>
      </c>
      <c r="ER8" s="625">
        <v>43359</v>
      </c>
      <c r="ES8" s="626">
        <v>43365</v>
      </c>
      <c r="ET8" s="627">
        <v>43372</v>
      </c>
      <c r="EU8" s="625">
        <v>43356</v>
      </c>
      <c r="EV8" s="626">
        <v>43362</v>
      </c>
      <c r="EW8" s="627">
        <v>43374</v>
      </c>
      <c r="EX8" s="625">
        <v>43358</v>
      </c>
      <c r="EY8" s="626">
        <v>43364</v>
      </c>
      <c r="EZ8" s="627">
        <v>43372</v>
      </c>
      <c r="FA8" s="625">
        <v>43358</v>
      </c>
      <c r="FB8" s="626">
        <v>43364</v>
      </c>
      <c r="FC8" s="627">
        <v>43372</v>
      </c>
      <c r="FD8" s="625">
        <v>43357</v>
      </c>
      <c r="FE8" s="626">
        <v>43363</v>
      </c>
      <c r="FF8" s="627">
        <v>43372</v>
      </c>
      <c r="FG8" s="625">
        <v>43358</v>
      </c>
      <c r="FH8" s="626">
        <v>43364</v>
      </c>
      <c r="FI8" s="627">
        <v>43372</v>
      </c>
      <c r="FJ8" s="625">
        <v>43358</v>
      </c>
      <c r="FK8" s="626">
        <v>43364</v>
      </c>
      <c r="FL8" s="627">
        <v>43372</v>
      </c>
      <c r="FM8" s="625">
        <v>43358</v>
      </c>
      <c r="FN8" s="626">
        <v>43364</v>
      </c>
      <c r="FO8" s="627">
        <v>43372</v>
      </c>
    </row>
    <row r="9" spans="1:171" x14ac:dyDescent="0.2">
      <c r="A9" s="638">
        <v>2019</v>
      </c>
      <c r="B9" s="628">
        <v>2</v>
      </c>
      <c r="C9" s="628" t="s">
        <v>64616</v>
      </c>
      <c r="D9" s="639">
        <v>43380</v>
      </c>
      <c r="E9" s="766">
        <v>43386</v>
      </c>
      <c r="F9" s="767"/>
      <c r="G9" s="625">
        <v>43355</v>
      </c>
      <c r="H9" s="626">
        <v>43361</v>
      </c>
      <c r="I9" s="627">
        <v>43380</v>
      </c>
      <c r="J9" s="625">
        <v>43366</v>
      </c>
      <c r="K9" s="626">
        <v>43372</v>
      </c>
      <c r="L9" s="627">
        <v>43379</v>
      </c>
      <c r="M9" s="625">
        <v>43366</v>
      </c>
      <c r="N9" s="626">
        <v>43372</v>
      </c>
      <c r="O9" s="627">
        <v>43379</v>
      </c>
      <c r="P9" s="625">
        <v>43363</v>
      </c>
      <c r="Q9" s="626">
        <v>43369</v>
      </c>
      <c r="R9" s="627">
        <v>43381</v>
      </c>
      <c r="S9" s="625">
        <v>43364</v>
      </c>
      <c r="T9" s="626">
        <v>43370</v>
      </c>
      <c r="U9" s="627">
        <v>43379</v>
      </c>
      <c r="V9" s="625">
        <v>43359</v>
      </c>
      <c r="W9" s="626">
        <v>43365</v>
      </c>
      <c r="X9" s="627">
        <v>43379</v>
      </c>
      <c r="Y9" s="625">
        <v>43360</v>
      </c>
      <c r="Z9" s="626">
        <v>43366</v>
      </c>
      <c r="AA9" s="627">
        <v>43379</v>
      </c>
      <c r="AB9" s="625">
        <v>43360</v>
      </c>
      <c r="AC9" s="626">
        <v>43366</v>
      </c>
      <c r="AD9" s="627">
        <v>43379</v>
      </c>
      <c r="AE9" s="625">
        <v>43365</v>
      </c>
      <c r="AF9" s="626">
        <v>43371</v>
      </c>
      <c r="AG9" s="627">
        <v>43379</v>
      </c>
      <c r="AH9" s="625">
        <v>43365</v>
      </c>
      <c r="AI9" s="626">
        <v>43371</v>
      </c>
      <c r="AJ9" s="627">
        <v>43379</v>
      </c>
      <c r="AK9" s="625">
        <v>43364</v>
      </c>
      <c r="AL9" s="626">
        <v>43370</v>
      </c>
      <c r="AM9" s="627">
        <v>43379</v>
      </c>
      <c r="AN9" s="625">
        <v>43365</v>
      </c>
      <c r="AO9" s="626">
        <v>43371</v>
      </c>
      <c r="AP9" s="627">
        <v>43379</v>
      </c>
      <c r="AQ9" s="625">
        <v>43366</v>
      </c>
      <c r="AR9" s="626">
        <v>43372</v>
      </c>
      <c r="AS9" s="627">
        <v>43379</v>
      </c>
      <c r="AT9" s="625">
        <v>43349</v>
      </c>
      <c r="AU9" s="626">
        <v>43355</v>
      </c>
      <c r="AV9" s="627">
        <v>43381</v>
      </c>
      <c r="AW9" s="625">
        <v>43363</v>
      </c>
      <c r="AX9" s="626">
        <v>43369</v>
      </c>
      <c r="AY9" s="627">
        <v>43381</v>
      </c>
      <c r="AZ9" s="625">
        <v>43360</v>
      </c>
      <c r="BA9" s="626">
        <v>43366</v>
      </c>
      <c r="BB9" s="627">
        <v>43379</v>
      </c>
      <c r="BC9" s="625">
        <v>43365</v>
      </c>
      <c r="BD9" s="626">
        <v>43371</v>
      </c>
      <c r="BE9" s="627">
        <v>43379</v>
      </c>
      <c r="BF9" s="625">
        <v>43366</v>
      </c>
      <c r="BG9" s="626">
        <v>43372</v>
      </c>
      <c r="BH9" s="627">
        <v>43379</v>
      </c>
      <c r="BI9" s="625">
        <v>43366</v>
      </c>
      <c r="BJ9" s="626">
        <v>43372</v>
      </c>
      <c r="BK9" s="627">
        <v>43379</v>
      </c>
      <c r="BL9" s="625">
        <v>43366</v>
      </c>
      <c r="BM9" s="626">
        <v>43372</v>
      </c>
      <c r="BN9" s="627">
        <v>43379</v>
      </c>
      <c r="BO9" s="625">
        <v>43366</v>
      </c>
      <c r="BP9" s="626">
        <v>43372</v>
      </c>
      <c r="BQ9" s="627">
        <v>43379</v>
      </c>
      <c r="BR9" s="625">
        <v>43366</v>
      </c>
      <c r="BS9" s="626">
        <v>43372</v>
      </c>
      <c r="BT9" s="627">
        <v>43379</v>
      </c>
      <c r="BU9" s="625">
        <v>43363</v>
      </c>
      <c r="BV9" s="626">
        <v>43369</v>
      </c>
      <c r="BW9" s="627">
        <v>43381</v>
      </c>
      <c r="BX9" s="625">
        <v>43365</v>
      </c>
      <c r="BY9" s="626">
        <v>43371</v>
      </c>
      <c r="BZ9" s="627">
        <v>43379</v>
      </c>
      <c r="CA9" s="625">
        <v>43365</v>
      </c>
      <c r="CB9" s="626">
        <v>43371</v>
      </c>
      <c r="CC9" s="627">
        <v>43379</v>
      </c>
      <c r="CD9" s="625">
        <v>43364</v>
      </c>
      <c r="CE9" s="626">
        <v>43370</v>
      </c>
      <c r="CF9" s="627">
        <v>43379</v>
      </c>
      <c r="CG9" s="625">
        <v>43365</v>
      </c>
      <c r="CH9" s="626">
        <v>43371</v>
      </c>
      <c r="CI9" s="627">
        <v>43379</v>
      </c>
      <c r="CJ9" s="625">
        <v>43366</v>
      </c>
      <c r="CK9" s="626">
        <v>43372</v>
      </c>
      <c r="CL9" s="627">
        <v>43379</v>
      </c>
      <c r="CM9" s="625">
        <v>43366</v>
      </c>
      <c r="CN9" s="626">
        <v>43372</v>
      </c>
      <c r="CO9" s="627">
        <v>43379</v>
      </c>
      <c r="CP9" s="625">
        <v>43363</v>
      </c>
      <c r="CQ9" s="626">
        <v>43369</v>
      </c>
      <c r="CR9" s="627">
        <v>43381</v>
      </c>
      <c r="CS9" s="625">
        <v>43358</v>
      </c>
      <c r="CT9" s="626">
        <v>43364</v>
      </c>
      <c r="CU9" s="627">
        <v>43379</v>
      </c>
      <c r="CV9" s="625">
        <v>43365</v>
      </c>
      <c r="CW9" s="626">
        <v>43371</v>
      </c>
      <c r="CX9" s="627">
        <v>43379</v>
      </c>
      <c r="CY9" s="625">
        <v>43362</v>
      </c>
      <c r="CZ9" s="626">
        <v>43368</v>
      </c>
      <c r="DA9" s="627">
        <v>43380</v>
      </c>
      <c r="DB9" s="625">
        <v>43365</v>
      </c>
      <c r="DC9" s="626">
        <v>43371</v>
      </c>
      <c r="DD9" s="627">
        <v>43379</v>
      </c>
      <c r="DE9" s="625">
        <v>43365</v>
      </c>
      <c r="DF9" s="626">
        <v>43371</v>
      </c>
      <c r="DG9" s="627">
        <v>43379</v>
      </c>
      <c r="DH9" s="625">
        <v>43364</v>
      </c>
      <c r="DI9" s="626">
        <v>43370</v>
      </c>
      <c r="DJ9" s="627">
        <v>43379</v>
      </c>
      <c r="DK9" s="625">
        <v>43365</v>
      </c>
      <c r="DL9" s="626">
        <v>43371</v>
      </c>
      <c r="DM9" s="627">
        <v>43379</v>
      </c>
      <c r="DN9" s="625">
        <v>43365</v>
      </c>
      <c r="DO9" s="626">
        <v>43371</v>
      </c>
      <c r="DP9" s="627">
        <v>43379</v>
      </c>
      <c r="DQ9" s="625">
        <v>43365</v>
      </c>
      <c r="DR9" s="626">
        <v>43371</v>
      </c>
      <c r="DS9" s="627">
        <v>43379</v>
      </c>
      <c r="DT9" s="625">
        <v>43365</v>
      </c>
      <c r="DU9" s="626">
        <v>43371</v>
      </c>
      <c r="DV9" s="627">
        <v>43379</v>
      </c>
      <c r="DW9" s="625">
        <v>43365</v>
      </c>
      <c r="DX9" s="626">
        <v>43371</v>
      </c>
      <c r="DY9" s="627">
        <v>43379</v>
      </c>
      <c r="DZ9" s="625">
        <v>43364</v>
      </c>
      <c r="EA9" s="626">
        <v>43370</v>
      </c>
      <c r="EB9" s="627">
        <v>43379</v>
      </c>
      <c r="EC9" s="625">
        <v>43365</v>
      </c>
      <c r="ED9" s="626">
        <v>43371</v>
      </c>
      <c r="EE9" s="627">
        <v>43379</v>
      </c>
      <c r="EF9" s="625">
        <v>43365</v>
      </c>
      <c r="EG9" s="626">
        <v>43371</v>
      </c>
      <c r="EH9" s="627">
        <v>43379</v>
      </c>
      <c r="EI9" s="625">
        <v>43365</v>
      </c>
      <c r="EJ9" s="626">
        <v>43371</v>
      </c>
      <c r="EK9" s="627">
        <v>43379</v>
      </c>
      <c r="EL9" s="625">
        <v>43365</v>
      </c>
      <c r="EM9" s="626">
        <v>43371</v>
      </c>
      <c r="EN9" s="627">
        <v>43379</v>
      </c>
      <c r="EO9" s="625">
        <v>43366</v>
      </c>
      <c r="EP9" s="626">
        <v>43372</v>
      </c>
      <c r="EQ9" s="627">
        <v>43379</v>
      </c>
      <c r="ER9" s="625">
        <v>43366</v>
      </c>
      <c r="ES9" s="626">
        <v>43372</v>
      </c>
      <c r="ET9" s="627">
        <v>43379</v>
      </c>
      <c r="EU9" s="625">
        <v>43363</v>
      </c>
      <c r="EV9" s="626">
        <v>43369</v>
      </c>
      <c r="EW9" s="627">
        <v>43381</v>
      </c>
      <c r="EX9" s="625">
        <v>43365</v>
      </c>
      <c r="EY9" s="626">
        <v>43371</v>
      </c>
      <c r="EZ9" s="627">
        <v>43379</v>
      </c>
      <c r="FA9" s="625">
        <v>43365</v>
      </c>
      <c r="FB9" s="626">
        <v>43371</v>
      </c>
      <c r="FC9" s="627">
        <v>43379</v>
      </c>
      <c r="FD9" s="625">
        <v>43364</v>
      </c>
      <c r="FE9" s="626">
        <v>43370</v>
      </c>
      <c r="FF9" s="627">
        <v>43379</v>
      </c>
      <c r="FG9" s="625">
        <v>43365</v>
      </c>
      <c r="FH9" s="626">
        <v>43371</v>
      </c>
      <c r="FI9" s="627">
        <v>43379</v>
      </c>
      <c r="FJ9" s="625">
        <v>43365</v>
      </c>
      <c r="FK9" s="626">
        <v>43371</v>
      </c>
      <c r="FL9" s="627">
        <v>43379</v>
      </c>
      <c r="FM9" s="625">
        <v>43365</v>
      </c>
      <c r="FN9" s="626">
        <v>43371</v>
      </c>
      <c r="FO9" s="627">
        <v>43379</v>
      </c>
    </row>
    <row r="10" spans="1:171" x14ac:dyDescent="0.2">
      <c r="A10" s="638">
        <v>2019</v>
      </c>
      <c r="B10" s="628">
        <v>3</v>
      </c>
      <c r="C10" s="628" t="s">
        <v>64616</v>
      </c>
      <c r="D10" s="639">
        <v>43387</v>
      </c>
      <c r="E10" s="766">
        <v>43393</v>
      </c>
      <c r="F10" s="767"/>
      <c r="G10" s="625">
        <v>43362</v>
      </c>
      <c r="H10" s="626">
        <v>43368</v>
      </c>
      <c r="I10" s="627">
        <v>43387</v>
      </c>
      <c r="J10" s="625">
        <v>43373</v>
      </c>
      <c r="K10" s="626">
        <v>43379</v>
      </c>
      <c r="L10" s="627">
        <v>43386</v>
      </c>
      <c r="M10" s="625">
        <v>43373</v>
      </c>
      <c r="N10" s="626">
        <v>43379</v>
      </c>
      <c r="O10" s="627">
        <v>43386</v>
      </c>
      <c r="P10" s="625">
        <v>43370</v>
      </c>
      <c r="Q10" s="626">
        <v>43376</v>
      </c>
      <c r="R10" s="627">
        <v>43388</v>
      </c>
      <c r="S10" s="625">
        <v>43371</v>
      </c>
      <c r="T10" s="626">
        <v>43377</v>
      </c>
      <c r="U10" s="627">
        <v>43386</v>
      </c>
      <c r="V10" s="625">
        <v>43366</v>
      </c>
      <c r="W10" s="626">
        <v>43372</v>
      </c>
      <c r="X10" s="627">
        <v>43386</v>
      </c>
      <c r="Y10" s="625">
        <v>43367</v>
      </c>
      <c r="Z10" s="626">
        <v>43373</v>
      </c>
      <c r="AA10" s="627">
        <v>43386</v>
      </c>
      <c r="AB10" s="625">
        <v>43367</v>
      </c>
      <c r="AC10" s="626">
        <v>43373</v>
      </c>
      <c r="AD10" s="627">
        <v>43386</v>
      </c>
      <c r="AE10" s="625">
        <v>43372</v>
      </c>
      <c r="AF10" s="626">
        <v>43378</v>
      </c>
      <c r="AG10" s="627">
        <v>43386</v>
      </c>
      <c r="AH10" s="625">
        <v>43372</v>
      </c>
      <c r="AI10" s="626">
        <v>43378</v>
      </c>
      <c r="AJ10" s="627">
        <v>43386</v>
      </c>
      <c r="AK10" s="625">
        <v>43371</v>
      </c>
      <c r="AL10" s="626">
        <v>43377</v>
      </c>
      <c r="AM10" s="627">
        <v>43386</v>
      </c>
      <c r="AN10" s="625">
        <v>43372</v>
      </c>
      <c r="AO10" s="626">
        <v>43378</v>
      </c>
      <c r="AP10" s="627">
        <v>43386</v>
      </c>
      <c r="AQ10" s="625">
        <v>43373</v>
      </c>
      <c r="AR10" s="626">
        <v>43379</v>
      </c>
      <c r="AS10" s="627">
        <v>43386</v>
      </c>
      <c r="AT10" s="625">
        <v>43356</v>
      </c>
      <c r="AU10" s="626">
        <v>43362</v>
      </c>
      <c r="AV10" s="627">
        <v>43388</v>
      </c>
      <c r="AW10" s="625">
        <v>43370</v>
      </c>
      <c r="AX10" s="626">
        <v>43376</v>
      </c>
      <c r="AY10" s="627">
        <v>43388</v>
      </c>
      <c r="AZ10" s="625">
        <v>43367</v>
      </c>
      <c r="BA10" s="626">
        <v>43373</v>
      </c>
      <c r="BB10" s="627">
        <v>43386</v>
      </c>
      <c r="BC10" s="625">
        <v>43372</v>
      </c>
      <c r="BD10" s="626">
        <v>43378</v>
      </c>
      <c r="BE10" s="627">
        <v>43386</v>
      </c>
      <c r="BF10" s="625">
        <v>43373</v>
      </c>
      <c r="BG10" s="626">
        <v>43379</v>
      </c>
      <c r="BH10" s="627">
        <v>43386</v>
      </c>
      <c r="BI10" s="625">
        <v>43373</v>
      </c>
      <c r="BJ10" s="626">
        <v>43379</v>
      </c>
      <c r="BK10" s="627">
        <v>43386</v>
      </c>
      <c r="BL10" s="625">
        <v>43373</v>
      </c>
      <c r="BM10" s="626">
        <v>43379</v>
      </c>
      <c r="BN10" s="627">
        <v>43386</v>
      </c>
      <c r="BO10" s="625">
        <v>43373</v>
      </c>
      <c r="BP10" s="626">
        <v>43379</v>
      </c>
      <c r="BQ10" s="627">
        <v>43386</v>
      </c>
      <c r="BR10" s="625">
        <v>43373</v>
      </c>
      <c r="BS10" s="626">
        <v>43379</v>
      </c>
      <c r="BT10" s="627">
        <v>43386</v>
      </c>
      <c r="BU10" s="625">
        <v>43370</v>
      </c>
      <c r="BV10" s="626">
        <v>43376</v>
      </c>
      <c r="BW10" s="627">
        <v>43388</v>
      </c>
      <c r="BX10" s="625">
        <v>43372</v>
      </c>
      <c r="BY10" s="626">
        <v>43378</v>
      </c>
      <c r="BZ10" s="627">
        <v>43386</v>
      </c>
      <c r="CA10" s="625">
        <v>43372</v>
      </c>
      <c r="CB10" s="626">
        <v>43378</v>
      </c>
      <c r="CC10" s="627">
        <v>43386</v>
      </c>
      <c r="CD10" s="625">
        <v>43371</v>
      </c>
      <c r="CE10" s="626">
        <v>43377</v>
      </c>
      <c r="CF10" s="627">
        <v>43386</v>
      </c>
      <c r="CG10" s="625">
        <v>43372</v>
      </c>
      <c r="CH10" s="626">
        <v>43378</v>
      </c>
      <c r="CI10" s="627">
        <v>43386</v>
      </c>
      <c r="CJ10" s="625">
        <v>43373</v>
      </c>
      <c r="CK10" s="626">
        <v>43379</v>
      </c>
      <c r="CL10" s="627">
        <v>43386</v>
      </c>
      <c r="CM10" s="625">
        <v>43373</v>
      </c>
      <c r="CN10" s="626">
        <v>43379</v>
      </c>
      <c r="CO10" s="627">
        <v>43386</v>
      </c>
      <c r="CP10" s="625">
        <v>43370</v>
      </c>
      <c r="CQ10" s="626">
        <v>43376</v>
      </c>
      <c r="CR10" s="627">
        <v>43388</v>
      </c>
      <c r="CS10" s="625">
        <v>43365</v>
      </c>
      <c r="CT10" s="626">
        <v>43371</v>
      </c>
      <c r="CU10" s="627">
        <v>43386</v>
      </c>
      <c r="CV10" s="625">
        <v>43372</v>
      </c>
      <c r="CW10" s="626">
        <v>43378</v>
      </c>
      <c r="CX10" s="627">
        <v>43386</v>
      </c>
      <c r="CY10" s="625">
        <v>43369</v>
      </c>
      <c r="CZ10" s="626">
        <v>43375</v>
      </c>
      <c r="DA10" s="627">
        <v>43387</v>
      </c>
      <c r="DB10" s="625">
        <v>43372</v>
      </c>
      <c r="DC10" s="626">
        <v>43378</v>
      </c>
      <c r="DD10" s="627">
        <v>43386</v>
      </c>
      <c r="DE10" s="625">
        <v>43372</v>
      </c>
      <c r="DF10" s="626">
        <v>43378</v>
      </c>
      <c r="DG10" s="627">
        <v>43386</v>
      </c>
      <c r="DH10" s="625">
        <v>43371</v>
      </c>
      <c r="DI10" s="626">
        <v>43377</v>
      </c>
      <c r="DJ10" s="627">
        <v>43386</v>
      </c>
      <c r="DK10" s="625">
        <v>43372</v>
      </c>
      <c r="DL10" s="626">
        <v>43378</v>
      </c>
      <c r="DM10" s="627">
        <v>43386</v>
      </c>
      <c r="DN10" s="625">
        <v>43372</v>
      </c>
      <c r="DO10" s="626">
        <v>43378</v>
      </c>
      <c r="DP10" s="627">
        <v>43386</v>
      </c>
      <c r="DQ10" s="625">
        <v>43372</v>
      </c>
      <c r="DR10" s="626">
        <v>43378</v>
      </c>
      <c r="DS10" s="627">
        <v>43386</v>
      </c>
      <c r="DT10" s="625">
        <v>43372</v>
      </c>
      <c r="DU10" s="626">
        <v>43378</v>
      </c>
      <c r="DV10" s="627">
        <v>43386</v>
      </c>
      <c r="DW10" s="625">
        <v>43372</v>
      </c>
      <c r="DX10" s="626">
        <v>43378</v>
      </c>
      <c r="DY10" s="627">
        <v>43386</v>
      </c>
      <c r="DZ10" s="625">
        <v>43371</v>
      </c>
      <c r="EA10" s="626">
        <v>43377</v>
      </c>
      <c r="EB10" s="627">
        <v>43386</v>
      </c>
      <c r="EC10" s="625">
        <v>43372</v>
      </c>
      <c r="ED10" s="626">
        <v>43378</v>
      </c>
      <c r="EE10" s="627">
        <v>43386</v>
      </c>
      <c r="EF10" s="625">
        <v>43372</v>
      </c>
      <c r="EG10" s="626">
        <v>43378</v>
      </c>
      <c r="EH10" s="627">
        <v>43386</v>
      </c>
      <c r="EI10" s="625">
        <v>43372</v>
      </c>
      <c r="EJ10" s="626">
        <v>43378</v>
      </c>
      <c r="EK10" s="627">
        <v>43386</v>
      </c>
      <c r="EL10" s="625">
        <v>43372</v>
      </c>
      <c r="EM10" s="626">
        <v>43378</v>
      </c>
      <c r="EN10" s="627">
        <v>43386</v>
      </c>
      <c r="EO10" s="625">
        <v>43373</v>
      </c>
      <c r="EP10" s="626">
        <v>43379</v>
      </c>
      <c r="EQ10" s="627">
        <v>43386</v>
      </c>
      <c r="ER10" s="625">
        <v>43373</v>
      </c>
      <c r="ES10" s="626">
        <v>43379</v>
      </c>
      <c r="ET10" s="627">
        <v>43386</v>
      </c>
      <c r="EU10" s="625">
        <v>43370</v>
      </c>
      <c r="EV10" s="626">
        <v>43376</v>
      </c>
      <c r="EW10" s="627">
        <v>43388</v>
      </c>
      <c r="EX10" s="625">
        <v>43372</v>
      </c>
      <c r="EY10" s="626">
        <v>43378</v>
      </c>
      <c r="EZ10" s="627">
        <v>43386</v>
      </c>
      <c r="FA10" s="625">
        <v>43372</v>
      </c>
      <c r="FB10" s="626">
        <v>43378</v>
      </c>
      <c r="FC10" s="627">
        <v>43386</v>
      </c>
      <c r="FD10" s="625">
        <v>43371</v>
      </c>
      <c r="FE10" s="626">
        <v>43377</v>
      </c>
      <c r="FF10" s="627">
        <v>43386</v>
      </c>
      <c r="FG10" s="625">
        <v>43372</v>
      </c>
      <c r="FH10" s="626">
        <v>43378</v>
      </c>
      <c r="FI10" s="627">
        <v>43386</v>
      </c>
      <c r="FJ10" s="625">
        <v>43372</v>
      </c>
      <c r="FK10" s="626">
        <v>43378</v>
      </c>
      <c r="FL10" s="627">
        <v>43386</v>
      </c>
      <c r="FM10" s="625">
        <v>43372</v>
      </c>
      <c r="FN10" s="626">
        <v>43378</v>
      </c>
      <c r="FO10" s="627">
        <v>43386</v>
      </c>
    </row>
    <row r="11" spans="1:171" x14ac:dyDescent="0.2">
      <c r="A11" s="638">
        <v>2019</v>
      </c>
      <c r="B11" s="628">
        <v>4</v>
      </c>
      <c r="C11" s="628" t="s">
        <v>64616</v>
      </c>
      <c r="D11" s="639">
        <v>43394</v>
      </c>
      <c r="E11" s="766">
        <v>43400</v>
      </c>
      <c r="F11" s="767"/>
      <c r="G11" s="625">
        <v>43369</v>
      </c>
      <c r="H11" s="626">
        <v>43375</v>
      </c>
      <c r="I11" s="627">
        <v>43394</v>
      </c>
      <c r="J11" s="625">
        <v>43380</v>
      </c>
      <c r="K11" s="626">
        <v>43386</v>
      </c>
      <c r="L11" s="627">
        <v>43393</v>
      </c>
      <c r="M11" s="625">
        <v>43380</v>
      </c>
      <c r="N11" s="626">
        <v>43386</v>
      </c>
      <c r="O11" s="627">
        <v>43393</v>
      </c>
      <c r="P11" s="625">
        <v>43377</v>
      </c>
      <c r="Q11" s="626">
        <v>43383</v>
      </c>
      <c r="R11" s="627">
        <v>43395</v>
      </c>
      <c r="S11" s="625">
        <v>43378</v>
      </c>
      <c r="T11" s="626">
        <v>43384</v>
      </c>
      <c r="U11" s="627">
        <v>43393</v>
      </c>
      <c r="V11" s="625">
        <v>43373</v>
      </c>
      <c r="W11" s="626">
        <v>43379</v>
      </c>
      <c r="X11" s="627">
        <v>43393</v>
      </c>
      <c r="Y11" s="625">
        <v>43374</v>
      </c>
      <c r="Z11" s="626">
        <v>43380</v>
      </c>
      <c r="AA11" s="627">
        <v>43393</v>
      </c>
      <c r="AB11" s="625">
        <v>43374</v>
      </c>
      <c r="AC11" s="626">
        <v>43380</v>
      </c>
      <c r="AD11" s="627">
        <v>43393</v>
      </c>
      <c r="AE11" s="625">
        <v>43379</v>
      </c>
      <c r="AF11" s="626">
        <v>43385</v>
      </c>
      <c r="AG11" s="627">
        <v>43393</v>
      </c>
      <c r="AH11" s="625">
        <v>43379</v>
      </c>
      <c r="AI11" s="626">
        <v>43385</v>
      </c>
      <c r="AJ11" s="627">
        <v>43393</v>
      </c>
      <c r="AK11" s="625">
        <v>43378</v>
      </c>
      <c r="AL11" s="626">
        <v>43384</v>
      </c>
      <c r="AM11" s="627">
        <v>43393</v>
      </c>
      <c r="AN11" s="625">
        <v>43379</v>
      </c>
      <c r="AO11" s="626">
        <v>43385</v>
      </c>
      <c r="AP11" s="627">
        <v>43393</v>
      </c>
      <c r="AQ11" s="625">
        <v>43380</v>
      </c>
      <c r="AR11" s="626">
        <v>43386</v>
      </c>
      <c r="AS11" s="627">
        <v>43393</v>
      </c>
      <c r="AT11" s="625">
        <v>43363</v>
      </c>
      <c r="AU11" s="626">
        <v>43369</v>
      </c>
      <c r="AV11" s="627">
        <v>43395</v>
      </c>
      <c r="AW11" s="625">
        <v>43377</v>
      </c>
      <c r="AX11" s="626">
        <v>43383</v>
      </c>
      <c r="AY11" s="627">
        <v>43395</v>
      </c>
      <c r="AZ11" s="625">
        <v>43374</v>
      </c>
      <c r="BA11" s="626">
        <v>43380</v>
      </c>
      <c r="BB11" s="627">
        <v>43393</v>
      </c>
      <c r="BC11" s="625">
        <v>43379</v>
      </c>
      <c r="BD11" s="626">
        <v>43385</v>
      </c>
      <c r="BE11" s="627">
        <v>43393</v>
      </c>
      <c r="BF11" s="625">
        <v>43380</v>
      </c>
      <c r="BG11" s="626">
        <v>43386</v>
      </c>
      <c r="BH11" s="627">
        <v>43393</v>
      </c>
      <c r="BI11" s="625">
        <v>43380</v>
      </c>
      <c r="BJ11" s="626">
        <v>43386</v>
      </c>
      <c r="BK11" s="627">
        <v>43393</v>
      </c>
      <c r="BL11" s="625">
        <v>43380</v>
      </c>
      <c r="BM11" s="626">
        <v>43386</v>
      </c>
      <c r="BN11" s="627">
        <v>43393</v>
      </c>
      <c r="BO11" s="625">
        <v>43380</v>
      </c>
      <c r="BP11" s="626">
        <v>43386</v>
      </c>
      <c r="BQ11" s="627">
        <v>43393</v>
      </c>
      <c r="BR11" s="625">
        <v>43380</v>
      </c>
      <c r="BS11" s="626">
        <v>43386</v>
      </c>
      <c r="BT11" s="627">
        <v>43393</v>
      </c>
      <c r="BU11" s="625">
        <v>43377</v>
      </c>
      <c r="BV11" s="626">
        <v>43383</v>
      </c>
      <c r="BW11" s="627">
        <v>43395</v>
      </c>
      <c r="BX11" s="625">
        <v>43379</v>
      </c>
      <c r="BY11" s="626">
        <v>43385</v>
      </c>
      <c r="BZ11" s="627">
        <v>43393</v>
      </c>
      <c r="CA11" s="625">
        <v>43379</v>
      </c>
      <c r="CB11" s="626">
        <v>43385</v>
      </c>
      <c r="CC11" s="627">
        <v>43393</v>
      </c>
      <c r="CD11" s="625">
        <v>43378</v>
      </c>
      <c r="CE11" s="626">
        <v>43384</v>
      </c>
      <c r="CF11" s="627">
        <v>43393</v>
      </c>
      <c r="CG11" s="625">
        <v>43379</v>
      </c>
      <c r="CH11" s="626">
        <v>43385</v>
      </c>
      <c r="CI11" s="627">
        <v>43393</v>
      </c>
      <c r="CJ11" s="625">
        <v>43380</v>
      </c>
      <c r="CK11" s="626">
        <v>43386</v>
      </c>
      <c r="CL11" s="627">
        <v>43393</v>
      </c>
      <c r="CM11" s="625">
        <v>43380</v>
      </c>
      <c r="CN11" s="626">
        <v>43386</v>
      </c>
      <c r="CO11" s="627">
        <v>43393</v>
      </c>
      <c r="CP11" s="625">
        <v>43377</v>
      </c>
      <c r="CQ11" s="626">
        <v>43383</v>
      </c>
      <c r="CR11" s="627">
        <v>43395</v>
      </c>
      <c r="CS11" s="625">
        <v>43372</v>
      </c>
      <c r="CT11" s="626">
        <v>43378</v>
      </c>
      <c r="CU11" s="627">
        <v>43393</v>
      </c>
      <c r="CV11" s="625">
        <v>43379</v>
      </c>
      <c r="CW11" s="626">
        <v>43385</v>
      </c>
      <c r="CX11" s="627">
        <v>43393</v>
      </c>
      <c r="CY11" s="625">
        <v>43376</v>
      </c>
      <c r="CZ11" s="626">
        <v>43382</v>
      </c>
      <c r="DA11" s="627">
        <v>43394</v>
      </c>
      <c r="DB11" s="625">
        <v>43379</v>
      </c>
      <c r="DC11" s="626">
        <v>43385</v>
      </c>
      <c r="DD11" s="627">
        <v>43393</v>
      </c>
      <c r="DE11" s="625">
        <v>43379</v>
      </c>
      <c r="DF11" s="626">
        <v>43385</v>
      </c>
      <c r="DG11" s="627">
        <v>43393</v>
      </c>
      <c r="DH11" s="625">
        <v>43378</v>
      </c>
      <c r="DI11" s="626">
        <v>43384</v>
      </c>
      <c r="DJ11" s="627">
        <v>43393</v>
      </c>
      <c r="DK11" s="625">
        <v>43379</v>
      </c>
      <c r="DL11" s="626">
        <v>43385</v>
      </c>
      <c r="DM11" s="627">
        <v>43393</v>
      </c>
      <c r="DN11" s="625">
        <v>43379</v>
      </c>
      <c r="DO11" s="626">
        <v>43385</v>
      </c>
      <c r="DP11" s="627">
        <v>43393</v>
      </c>
      <c r="DQ11" s="625">
        <v>43379</v>
      </c>
      <c r="DR11" s="626">
        <v>43385</v>
      </c>
      <c r="DS11" s="627">
        <v>43393</v>
      </c>
      <c r="DT11" s="625">
        <v>43379</v>
      </c>
      <c r="DU11" s="626">
        <v>43385</v>
      </c>
      <c r="DV11" s="627">
        <v>43393</v>
      </c>
      <c r="DW11" s="625">
        <v>43379</v>
      </c>
      <c r="DX11" s="626">
        <v>43385</v>
      </c>
      <c r="DY11" s="627">
        <v>43393</v>
      </c>
      <c r="DZ11" s="625">
        <v>43378</v>
      </c>
      <c r="EA11" s="626">
        <v>43384</v>
      </c>
      <c r="EB11" s="627">
        <v>43393</v>
      </c>
      <c r="EC11" s="625">
        <v>43379</v>
      </c>
      <c r="ED11" s="626">
        <v>43385</v>
      </c>
      <c r="EE11" s="627">
        <v>43393</v>
      </c>
      <c r="EF11" s="625">
        <v>43379</v>
      </c>
      <c r="EG11" s="626">
        <v>43385</v>
      </c>
      <c r="EH11" s="627">
        <v>43393</v>
      </c>
      <c r="EI11" s="625">
        <v>43379</v>
      </c>
      <c r="EJ11" s="626">
        <v>43385</v>
      </c>
      <c r="EK11" s="627">
        <v>43393</v>
      </c>
      <c r="EL11" s="625">
        <v>43379</v>
      </c>
      <c r="EM11" s="626">
        <v>43385</v>
      </c>
      <c r="EN11" s="627">
        <v>43393</v>
      </c>
      <c r="EO11" s="625">
        <v>43380</v>
      </c>
      <c r="EP11" s="626">
        <v>43386</v>
      </c>
      <c r="EQ11" s="627">
        <v>43393</v>
      </c>
      <c r="ER11" s="625">
        <v>43380</v>
      </c>
      <c r="ES11" s="626">
        <v>43386</v>
      </c>
      <c r="ET11" s="627">
        <v>43393</v>
      </c>
      <c r="EU11" s="625">
        <v>43377</v>
      </c>
      <c r="EV11" s="626">
        <v>43383</v>
      </c>
      <c r="EW11" s="627">
        <v>43395</v>
      </c>
      <c r="EX11" s="625">
        <v>43379</v>
      </c>
      <c r="EY11" s="626">
        <v>43385</v>
      </c>
      <c r="EZ11" s="627">
        <v>43393</v>
      </c>
      <c r="FA11" s="625">
        <v>43379</v>
      </c>
      <c r="FB11" s="626">
        <v>43385</v>
      </c>
      <c r="FC11" s="627">
        <v>43393</v>
      </c>
      <c r="FD11" s="625">
        <v>43378</v>
      </c>
      <c r="FE11" s="626">
        <v>43384</v>
      </c>
      <c r="FF11" s="627">
        <v>43393</v>
      </c>
      <c r="FG11" s="625">
        <v>43379</v>
      </c>
      <c r="FH11" s="626">
        <v>43385</v>
      </c>
      <c r="FI11" s="627">
        <v>43393</v>
      </c>
      <c r="FJ11" s="625">
        <v>43379</v>
      </c>
      <c r="FK11" s="626">
        <v>43385</v>
      </c>
      <c r="FL11" s="627">
        <v>43393</v>
      </c>
      <c r="FM11" s="625">
        <v>43379</v>
      </c>
      <c r="FN11" s="626">
        <v>43385</v>
      </c>
      <c r="FO11" s="627">
        <v>43393</v>
      </c>
    </row>
    <row r="12" spans="1:171" x14ac:dyDescent="0.2">
      <c r="A12" s="638">
        <v>2019</v>
      </c>
      <c r="B12" s="628">
        <v>5</v>
      </c>
      <c r="C12" s="628" t="s">
        <v>64616</v>
      </c>
      <c r="D12" s="639">
        <v>43401</v>
      </c>
      <c r="E12" s="766">
        <v>43407</v>
      </c>
      <c r="F12" s="767"/>
      <c r="G12" s="625">
        <v>43376</v>
      </c>
      <c r="H12" s="626">
        <v>43382</v>
      </c>
      <c r="I12" s="627">
        <v>43401</v>
      </c>
      <c r="J12" s="625">
        <v>43387</v>
      </c>
      <c r="K12" s="626">
        <v>43393</v>
      </c>
      <c r="L12" s="627">
        <v>43400</v>
      </c>
      <c r="M12" s="625">
        <v>43387</v>
      </c>
      <c r="N12" s="626">
        <v>43393</v>
      </c>
      <c r="O12" s="627">
        <v>43400</v>
      </c>
      <c r="P12" s="625">
        <v>43384</v>
      </c>
      <c r="Q12" s="626">
        <v>43390</v>
      </c>
      <c r="R12" s="627">
        <v>43402</v>
      </c>
      <c r="S12" s="625">
        <v>43385</v>
      </c>
      <c r="T12" s="626">
        <v>43391</v>
      </c>
      <c r="U12" s="627">
        <v>43400</v>
      </c>
      <c r="V12" s="625">
        <v>43380</v>
      </c>
      <c r="W12" s="626">
        <v>43386</v>
      </c>
      <c r="X12" s="627">
        <v>43400</v>
      </c>
      <c r="Y12" s="625">
        <v>43381</v>
      </c>
      <c r="Z12" s="626">
        <v>43387</v>
      </c>
      <c r="AA12" s="627">
        <v>43400</v>
      </c>
      <c r="AB12" s="625">
        <v>43381</v>
      </c>
      <c r="AC12" s="626">
        <v>43387</v>
      </c>
      <c r="AD12" s="627">
        <v>43400</v>
      </c>
      <c r="AE12" s="625">
        <v>43386</v>
      </c>
      <c r="AF12" s="626">
        <v>43392</v>
      </c>
      <c r="AG12" s="627">
        <v>43400</v>
      </c>
      <c r="AH12" s="625">
        <v>43386</v>
      </c>
      <c r="AI12" s="626">
        <v>43392</v>
      </c>
      <c r="AJ12" s="627">
        <v>43400</v>
      </c>
      <c r="AK12" s="625">
        <v>43385</v>
      </c>
      <c r="AL12" s="626">
        <v>43391</v>
      </c>
      <c r="AM12" s="627">
        <v>43400</v>
      </c>
      <c r="AN12" s="625">
        <v>43386</v>
      </c>
      <c r="AO12" s="626">
        <v>43392</v>
      </c>
      <c r="AP12" s="627">
        <v>43400</v>
      </c>
      <c r="AQ12" s="625">
        <v>43387</v>
      </c>
      <c r="AR12" s="626">
        <v>43393</v>
      </c>
      <c r="AS12" s="627">
        <v>43400</v>
      </c>
      <c r="AT12" s="625">
        <v>43370</v>
      </c>
      <c r="AU12" s="626">
        <v>43376</v>
      </c>
      <c r="AV12" s="627">
        <v>43402</v>
      </c>
      <c r="AW12" s="625">
        <v>43384</v>
      </c>
      <c r="AX12" s="626">
        <v>43390</v>
      </c>
      <c r="AY12" s="627">
        <v>43402</v>
      </c>
      <c r="AZ12" s="625">
        <v>43381</v>
      </c>
      <c r="BA12" s="626">
        <v>43387</v>
      </c>
      <c r="BB12" s="627">
        <v>43400</v>
      </c>
      <c r="BC12" s="625">
        <v>43386</v>
      </c>
      <c r="BD12" s="626">
        <v>43392</v>
      </c>
      <c r="BE12" s="627">
        <v>43400</v>
      </c>
      <c r="BF12" s="625">
        <v>43387</v>
      </c>
      <c r="BG12" s="626">
        <v>43393</v>
      </c>
      <c r="BH12" s="627">
        <v>43400</v>
      </c>
      <c r="BI12" s="625">
        <v>43387</v>
      </c>
      <c r="BJ12" s="626">
        <v>43393</v>
      </c>
      <c r="BK12" s="627">
        <v>43400</v>
      </c>
      <c r="BL12" s="625">
        <v>43387</v>
      </c>
      <c r="BM12" s="626">
        <v>43393</v>
      </c>
      <c r="BN12" s="627">
        <v>43400</v>
      </c>
      <c r="BO12" s="625">
        <v>43387</v>
      </c>
      <c r="BP12" s="626">
        <v>43393</v>
      </c>
      <c r="BQ12" s="627">
        <v>43400</v>
      </c>
      <c r="BR12" s="625">
        <v>43387</v>
      </c>
      <c r="BS12" s="626">
        <v>43393</v>
      </c>
      <c r="BT12" s="627">
        <v>43400</v>
      </c>
      <c r="BU12" s="625">
        <v>43384</v>
      </c>
      <c r="BV12" s="626">
        <v>43390</v>
      </c>
      <c r="BW12" s="627">
        <v>43402</v>
      </c>
      <c r="BX12" s="625">
        <v>43386</v>
      </c>
      <c r="BY12" s="626">
        <v>43392</v>
      </c>
      <c r="BZ12" s="627">
        <v>43400</v>
      </c>
      <c r="CA12" s="625">
        <v>43386</v>
      </c>
      <c r="CB12" s="626">
        <v>43392</v>
      </c>
      <c r="CC12" s="627">
        <v>43400</v>
      </c>
      <c r="CD12" s="625">
        <v>43385</v>
      </c>
      <c r="CE12" s="626">
        <v>43391</v>
      </c>
      <c r="CF12" s="627">
        <v>43400</v>
      </c>
      <c r="CG12" s="625">
        <v>43386</v>
      </c>
      <c r="CH12" s="626">
        <v>43392</v>
      </c>
      <c r="CI12" s="627">
        <v>43400</v>
      </c>
      <c r="CJ12" s="625">
        <v>43387</v>
      </c>
      <c r="CK12" s="626">
        <v>43393</v>
      </c>
      <c r="CL12" s="627">
        <v>43400</v>
      </c>
      <c r="CM12" s="625">
        <v>43387</v>
      </c>
      <c r="CN12" s="626">
        <v>43393</v>
      </c>
      <c r="CO12" s="627">
        <v>43400</v>
      </c>
      <c r="CP12" s="625">
        <v>43384</v>
      </c>
      <c r="CQ12" s="626">
        <v>43390</v>
      </c>
      <c r="CR12" s="627">
        <v>43402</v>
      </c>
      <c r="CS12" s="625">
        <v>43379</v>
      </c>
      <c r="CT12" s="626">
        <v>43385</v>
      </c>
      <c r="CU12" s="627">
        <v>43400</v>
      </c>
      <c r="CV12" s="625">
        <v>43386</v>
      </c>
      <c r="CW12" s="626">
        <v>43392</v>
      </c>
      <c r="CX12" s="627">
        <v>43400</v>
      </c>
      <c r="CY12" s="625">
        <v>43383</v>
      </c>
      <c r="CZ12" s="626">
        <v>43389</v>
      </c>
      <c r="DA12" s="627">
        <v>43401</v>
      </c>
      <c r="DB12" s="625">
        <v>43386</v>
      </c>
      <c r="DC12" s="626">
        <v>43392</v>
      </c>
      <c r="DD12" s="627">
        <v>43400</v>
      </c>
      <c r="DE12" s="625">
        <v>43386</v>
      </c>
      <c r="DF12" s="626">
        <v>43392</v>
      </c>
      <c r="DG12" s="627">
        <v>43400</v>
      </c>
      <c r="DH12" s="625">
        <v>43385</v>
      </c>
      <c r="DI12" s="626">
        <v>43391</v>
      </c>
      <c r="DJ12" s="627">
        <v>43400</v>
      </c>
      <c r="DK12" s="625">
        <v>43386</v>
      </c>
      <c r="DL12" s="626">
        <v>43392</v>
      </c>
      <c r="DM12" s="627">
        <v>43400</v>
      </c>
      <c r="DN12" s="625">
        <v>43386</v>
      </c>
      <c r="DO12" s="626">
        <v>43392</v>
      </c>
      <c r="DP12" s="627">
        <v>43400</v>
      </c>
      <c r="DQ12" s="625">
        <v>43386</v>
      </c>
      <c r="DR12" s="626">
        <v>43392</v>
      </c>
      <c r="DS12" s="627">
        <v>43400</v>
      </c>
      <c r="DT12" s="625">
        <v>43386</v>
      </c>
      <c r="DU12" s="626">
        <v>43392</v>
      </c>
      <c r="DV12" s="627">
        <v>43400</v>
      </c>
      <c r="DW12" s="625">
        <v>43386</v>
      </c>
      <c r="DX12" s="626">
        <v>43392</v>
      </c>
      <c r="DY12" s="627">
        <v>43400</v>
      </c>
      <c r="DZ12" s="625">
        <v>43385</v>
      </c>
      <c r="EA12" s="626">
        <v>43391</v>
      </c>
      <c r="EB12" s="627">
        <v>43400</v>
      </c>
      <c r="EC12" s="625">
        <v>43386</v>
      </c>
      <c r="ED12" s="626">
        <v>43392</v>
      </c>
      <c r="EE12" s="627">
        <v>43400</v>
      </c>
      <c r="EF12" s="625">
        <v>43386</v>
      </c>
      <c r="EG12" s="626">
        <v>43392</v>
      </c>
      <c r="EH12" s="627">
        <v>43400</v>
      </c>
      <c r="EI12" s="625">
        <v>43386</v>
      </c>
      <c r="EJ12" s="626">
        <v>43392</v>
      </c>
      <c r="EK12" s="627">
        <v>43400</v>
      </c>
      <c r="EL12" s="625">
        <v>43386</v>
      </c>
      <c r="EM12" s="626">
        <v>43392</v>
      </c>
      <c r="EN12" s="627">
        <v>43400</v>
      </c>
      <c r="EO12" s="625">
        <v>43387</v>
      </c>
      <c r="EP12" s="626">
        <v>43393</v>
      </c>
      <c r="EQ12" s="627">
        <v>43400</v>
      </c>
      <c r="ER12" s="625">
        <v>43387</v>
      </c>
      <c r="ES12" s="626">
        <v>43393</v>
      </c>
      <c r="ET12" s="627">
        <v>43400</v>
      </c>
      <c r="EU12" s="625">
        <v>43384</v>
      </c>
      <c r="EV12" s="626">
        <v>43390</v>
      </c>
      <c r="EW12" s="627">
        <v>43402</v>
      </c>
      <c r="EX12" s="625">
        <v>43386</v>
      </c>
      <c r="EY12" s="626">
        <v>43392</v>
      </c>
      <c r="EZ12" s="627">
        <v>43400</v>
      </c>
      <c r="FA12" s="625">
        <v>43386</v>
      </c>
      <c r="FB12" s="626">
        <v>43392</v>
      </c>
      <c r="FC12" s="627">
        <v>43400</v>
      </c>
      <c r="FD12" s="625">
        <v>43385</v>
      </c>
      <c r="FE12" s="626">
        <v>43391</v>
      </c>
      <c r="FF12" s="627">
        <v>43400</v>
      </c>
      <c r="FG12" s="625">
        <v>43386</v>
      </c>
      <c r="FH12" s="626">
        <v>43392</v>
      </c>
      <c r="FI12" s="627">
        <v>43400</v>
      </c>
      <c r="FJ12" s="625">
        <v>43386</v>
      </c>
      <c r="FK12" s="626">
        <v>43392</v>
      </c>
      <c r="FL12" s="627">
        <v>43400</v>
      </c>
      <c r="FM12" s="625">
        <v>43386</v>
      </c>
      <c r="FN12" s="626">
        <v>43392</v>
      </c>
      <c r="FO12" s="627">
        <v>43400</v>
      </c>
    </row>
    <row r="13" spans="1:171" x14ac:dyDescent="0.2">
      <c r="A13" s="638">
        <v>2019</v>
      </c>
      <c r="B13" s="628">
        <v>6</v>
      </c>
      <c r="C13" s="628" t="s">
        <v>64616</v>
      </c>
      <c r="D13" s="639">
        <v>43408</v>
      </c>
      <c r="E13" s="766">
        <v>43414</v>
      </c>
      <c r="F13" s="767"/>
      <c r="G13" s="625">
        <v>43383</v>
      </c>
      <c r="H13" s="626">
        <v>43389</v>
      </c>
      <c r="I13" s="627">
        <v>43408</v>
      </c>
      <c r="J13" s="625">
        <v>43394</v>
      </c>
      <c r="K13" s="626">
        <v>43400</v>
      </c>
      <c r="L13" s="627">
        <v>43407</v>
      </c>
      <c r="M13" s="625">
        <v>43394</v>
      </c>
      <c r="N13" s="626">
        <v>43400</v>
      </c>
      <c r="O13" s="627">
        <v>43407</v>
      </c>
      <c r="P13" s="625">
        <v>43391</v>
      </c>
      <c r="Q13" s="626">
        <v>43397</v>
      </c>
      <c r="R13" s="627">
        <v>43409</v>
      </c>
      <c r="S13" s="625">
        <v>43392</v>
      </c>
      <c r="T13" s="626">
        <v>43398</v>
      </c>
      <c r="U13" s="627">
        <v>43407</v>
      </c>
      <c r="V13" s="625">
        <v>43387</v>
      </c>
      <c r="W13" s="626">
        <v>43393</v>
      </c>
      <c r="X13" s="627">
        <v>43407</v>
      </c>
      <c r="Y13" s="625">
        <v>43388</v>
      </c>
      <c r="Z13" s="626">
        <v>43394</v>
      </c>
      <c r="AA13" s="627">
        <v>43407</v>
      </c>
      <c r="AB13" s="625">
        <v>43388</v>
      </c>
      <c r="AC13" s="626">
        <v>43394</v>
      </c>
      <c r="AD13" s="627">
        <v>43407</v>
      </c>
      <c r="AE13" s="625">
        <v>43393</v>
      </c>
      <c r="AF13" s="626">
        <v>43399</v>
      </c>
      <c r="AG13" s="627">
        <v>43407</v>
      </c>
      <c r="AH13" s="625">
        <v>43393</v>
      </c>
      <c r="AI13" s="626">
        <v>43399</v>
      </c>
      <c r="AJ13" s="627">
        <v>43407</v>
      </c>
      <c r="AK13" s="625">
        <v>43392</v>
      </c>
      <c r="AL13" s="626">
        <v>43398</v>
      </c>
      <c r="AM13" s="627">
        <v>43407</v>
      </c>
      <c r="AN13" s="625">
        <v>43393</v>
      </c>
      <c r="AO13" s="626">
        <v>43399</v>
      </c>
      <c r="AP13" s="627">
        <v>43407</v>
      </c>
      <c r="AQ13" s="625">
        <v>43394</v>
      </c>
      <c r="AR13" s="626">
        <v>43400</v>
      </c>
      <c r="AS13" s="627">
        <v>43407</v>
      </c>
      <c r="AT13" s="625">
        <v>43377</v>
      </c>
      <c r="AU13" s="626">
        <v>43383</v>
      </c>
      <c r="AV13" s="627">
        <v>43409</v>
      </c>
      <c r="AW13" s="625">
        <v>43391</v>
      </c>
      <c r="AX13" s="626">
        <v>43397</v>
      </c>
      <c r="AY13" s="627">
        <v>43409</v>
      </c>
      <c r="AZ13" s="625">
        <v>43388</v>
      </c>
      <c r="BA13" s="626">
        <v>43394</v>
      </c>
      <c r="BB13" s="627">
        <v>43407</v>
      </c>
      <c r="BC13" s="625">
        <v>43393</v>
      </c>
      <c r="BD13" s="626">
        <v>43399</v>
      </c>
      <c r="BE13" s="627">
        <v>43407</v>
      </c>
      <c r="BF13" s="625">
        <v>43394</v>
      </c>
      <c r="BG13" s="626">
        <v>43400</v>
      </c>
      <c r="BH13" s="627">
        <v>43407</v>
      </c>
      <c r="BI13" s="625">
        <v>43394</v>
      </c>
      <c r="BJ13" s="626">
        <v>43400</v>
      </c>
      <c r="BK13" s="627">
        <v>43407</v>
      </c>
      <c r="BL13" s="625">
        <v>43394</v>
      </c>
      <c r="BM13" s="626">
        <v>43400</v>
      </c>
      <c r="BN13" s="627">
        <v>43407</v>
      </c>
      <c r="BO13" s="625">
        <v>43394</v>
      </c>
      <c r="BP13" s="626">
        <v>43400</v>
      </c>
      <c r="BQ13" s="627">
        <v>43407</v>
      </c>
      <c r="BR13" s="625">
        <v>43394</v>
      </c>
      <c r="BS13" s="626">
        <v>43400</v>
      </c>
      <c r="BT13" s="627">
        <v>43407</v>
      </c>
      <c r="BU13" s="625">
        <v>43391</v>
      </c>
      <c r="BV13" s="626">
        <v>43397</v>
      </c>
      <c r="BW13" s="627">
        <v>43409</v>
      </c>
      <c r="BX13" s="625">
        <v>43393</v>
      </c>
      <c r="BY13" s="626">
        <v>43399</v>
      </c>
      <c r="BZ13" s="627">
        <v>43407</v>
      </c>
      <c r="CA13" s="625">
        <v>43393</v>
      </c>
      <c r="CB13" s="626">
        <v>43399</v>
      </c>
      <c r="CC13" s="627">
        <v>43407</v>
      </c>
      <c r="CD13" s="625">
        <v>43392</v>
      </c>
      <c r="CE13" s="626">
        <v>43398</v>
      </c>
      <c r="CF13" s="627">
        <v>43407</v>
      </c>
      <c r="CG13" s="625">
        <v>43393</v>
      </c>
      <c r="CH13" s="626">
        <v>43399</v>
      </c>
      <c r="CI13" s="627">
        <v>43407</v>
      </c>
      <c r="CJ13" s="625">
        <v>43394</v>
      </c>
      <c r="CK13" s="626">
        <v>43400</v>
      </c>
      <c r="CL13" s="627">
        <v>43407</v>
      </c>
      <c r="CM13" s="625">
        <v>43394</v>
      </c>
      <c r="CN13" s="626">
        <v>43400</v>
      </c>
      <c r="CO13" s="627">
        <v>43407</v>
      </c>
      <c r="CP13" s="625">
        <v>43391</v>
      </c>
      <c r="CQ13" s="626">
        <v>43397</v>
      </c>
      <c r="CR13" s="627">
        <v>43409</v>
      </c>
      <c r="CS13" s="625">
        <v>43386</v>
      </c>
      <c r="CT13" s="626">
        <v>43392</v>
      </c>
      <c r="CU13" s="627">
        <v>43407</v>
      </c>
      <c r="CV13" s="625">
        <v>43393</v>
      </c>
      <c r="CW13" s="626">
        <v>43399</v>
      </c>
      <c r="CX13" s="627">
        <v>43407</v>
      </c>
      <c r="CY13" s="625">
        <v>43390</v>
      </c>
      <c r="CZ13" s="626">
        <v>43396</v>
      </c>
      <c r="DA13" s="627">
        <v>43408</v>
      </c>
      <c r="DB13" s="625">
        <v>43393</v>
      </c>
      <c r="DC13" s="626">
        <v>43399</v>
      </c>
      <c r="DD13" s="627">
        <v>43407</v>
      </c>
      <c r="DE13" s="625">
        <v>43393</v>
      </c>
      <c r="DF13" s="626">
        <v>43399</v>
      </c>
      <c r="DG13" s="627">
        <v>43407</v>
      </c>
      <c r="DH13" s="625">
        <v>43392</v>
      </c>
      <c r="DI13" s="626">
        <v>43398</v>
      </c>
      <c r="DJ13" s="627">
        <v>43407</v>
      </c>
      <c r="DK13" s="625">
        <v>43393</v>
      </c>
      <c r="DL13" s="626">
        <v>43399</v>
      </c>
      <c r="DM13" s="627">
        <v>43407</v>
      </c>
      <c r="DN13" s="625">
        <v>43393</v>
      </c>
      <c r="DO13" s="626">
        <v>43399</v>
      </c>
      <c r="DP13" s="627">
        <v>43407</v>
      </c>
      <c r="DQ13" s="625">
        <v>43393</v>
      </c>
      <c r="DR13" s="626">
        <v>43399</v>
      </c>
      <c r="DS13" s="627">
        <v>43407</v>
      </c>
      <c r="DT13" s="625">
        <v>43393</v>
      </c>
      <c r="DU13" s="626">
        <v>43399</v>
      </c>
      <c r="DV13" s="627">
        <v>43407</v>
      </c>
      <c r="DW13" s="625">
        <v>43393</v>
      </c>
      <c r="DX13" s="626">
        <v>43399</v>
      </c>
      <c r="DY13" s="627">
        <v>43407</v>
      </c>
      <c r="DZ13" s="625">
        <v>43392</v>
      </c>
      <c r="EA13" s="626">
        <v>43398</v>
      </c>
      <c r="EB13" s="627">
        <v>43407</v>
      </c>
      <c r="EC13" s="625">
        <v>43393</v>
      </c>
      <c r="ED13" s="626">
        <v>43399</v>
      </c>
      <c r="EE13" s="627">
        <v>43407</v>
      </c>
      <c r="EF13" s="625">
        <v>43393</v>
      </c>
      <c r="EG13" s="626">
        <v>43399</v>
      </c>
      <c r="EH13" s="627">
        <v>43407</v>
      </c>
      <c r="EI13" s="625">
        <v>43393</v>
      </c>
      <c r="EJ13" s="626">
        <v>43399</v>
      </c>
      <c r="EK13" s="627">
        <v>43407</v>
      </c>
      <c r="EL13" s="625">
        <v>43393</v>
      </c>
      <c r="EM13" s="626">
        <v>43399</v>
      </c>
      <c r="EN13" s="627">
        <v>43407</v>
      </c>
      <c r="EO13" s="625">
        <v>43394</v>
      </c>
      <c r="EP13" s="626">
        <v>43400</v>
      </c>
      <c r="EQ13" s="627">
        <v>43407</v>
      </c>
      <c r="ER13" s="625">
        <v>43394</v>
      </c>
      <c r="ES13" s="626">
        <v>43400</v>
      </c>
      <c r="ET13" s="627">
        <v>43407</v>
      </c>
      <c r="EU13" s="625">
        <v>43391</v>
      </c>
      <c r="EV13" s="626">
        <v>43397</v>
      </c>
      <c r="EW13" s="627">
        <v>43409</v>
      </c>
      <c r="EX13" s="625">
        <v>43393</v>
      </c>
      <c r="EY13" s="626">
        <v>43399</v>
      </c>
      <c r="EZ13" s="627">
        <v>43407</v>
      </c>
      <c r="FA13" s="625">
        <v>43393</v>
      </c>
      <c r="FB13" s="626">
        <v>43399</v>
      </c>
      <c r="FC13" s="627">
        <v>43407</v>
      </c>
      <c r="FD13" s="625">
        <v>43392</v>
      </c>
      <c r="FE13" s="626">
        <v>43398</v>
      </c>
      <c r="FF13" s="627">
        <v>43407</v>
      </c>
      <c r="FG13" s="625">
        <v>43393</v>
      </c>
      <c r="FH13" s="626">
        <v>43399</v>
      </c>
      <c r="FI13" s="627">
        <v>43407</v>
      </c>
      <c r="FJ13" s="625">
        <v>43393</v>
      </c>
      <c r="FK13" s="626">
        <v>43399</v>
      </c>
      <c r="FL13" s="627">
        <v>43407</v>
      </c>
      <c r="FM13" s="625">
        <v>43393</v>
      </c>
      <c r="FN13" s="626">
        <v>43399</v>
      </c>
      <c r="FO13" s="627">
        <v>43407</v>
      </c>
    </row>
    <row r="14" spans="1:171" x14ac:dyDescent="0.2">
      <c r="A14" s="638">
        <v>2019</v>
      </c>
      <c r="B14" s="628">
        <v>7</v>
      </c>
      <c r="C14" s="628" t="s">
        <v>64616</v>
      </c>
      <c r="D14" s="639">
        <v>43415</v>
      </c>
      <c r="E14" s="766">
        <v>43421</v>
      </c>
      <c r="F14" s="767"/>
      <c r="G14" s="625">
        <v>43390</v>
      </c>
      <c r="H14" s="626">
        <v>43396</v>
      </c>
      <c r="I14" s="627">
        <v>43415</v>
      </c>
      <c r="J14" s="625">
        <v>43401</v>
      </c>
      <c r="K14" s="626">
        <v>43407</v>
      </c>
      <c r="L14" s="627">
        <v>43414</v>
      </c>
      <c r="M14" s="625">
        <v>43401</v>
      </c>
      <c r="N14" s="626">
        <v>43407</v>
      </c>
      <c r="O14" s="627">
        <v>43414</v>
      </c>
      <c r="P14" s="625">
        <v>43398</v>
      </c>
      <c r="Q14" s="626">
        <v>43404</v>
      </c>
      <c r="R14" s="627">
        <v>43416</v>
      </c>
      <c r="S14" s="625">
        <v>43399</v>
      </c>
      <c r="T14" s="626">
        <v>43405</v>
      </c>
      <c r="U14" s="627">
        <v>43414</v>
      </c>
      <c r="V14" s="625">
        <v>43394</v>
      </c>
      <c r="W14" s="626">
        <v>43400</v>
      </c>
      <c r="X14" s="627">
        <v>43414</v>
      </c>
      <c r="Y14" s="625">
        <v>43395</v>
      </c>
      <c r="Z14" s="626">
        <v>43401</v>
      </c>
      <c r="AA14" s="627">
        <v>43414</v>
      </c>
      <c r="AB14" s="625">
        <v>43395</v>
      </c>
      <c r="AC14" s="626">
        <v>43401</v>
      </c>
      <c r="AD14" s="627">
        <v>43414</v>
      </c>
      <c r="AE14" s="625">
        <v>43400</v>
      </c>
      <c r="AF14" s="626">
        <v>43406</v>
      </c>
      <c r="AG14" s="627">
        <v>43414</v>
      </c>
      <c r="AH14" s="625">
        <v>43400</v>
      </c>
      <c r="AI14" s="626">
        <v>43406</v>
      </c>
      <c r="AJ14" s="627">
        <v>43414</v>
      </c>
      <c r="AK14" s="625">
        <v>43399</v>
      </c>
      <c r="AL14" s="626">
        <v>43405</v>
      </c>
      <c r="AM14" s="627">
        <v>43414</v>
      </c>
      <c r="AN14" s="625">
        <v>43400</v>
      </c>
      <c r="AO14" s="626">
        <v>43406</v>
      </c>
      <c r="AP14" s="627">
        <v>43414</v>
      </c>
      <c r="AQ14" s="625">
        <v>43401</v>
      </c>
      <c r="AR14" s="626">
        <v>43407</v>
      </c>
      <c r="AS14" s="627">
        <v>43414</v>
      </c>
      <c r="AT14" s="625">
        <v>43384</v>
      </c>
      <c r="AU14" s="626">
        <v>43390</v>
      </c>
      <c r="AV14" s="627">
        <v>43416</v>
      </c>
      <c r="AW14" s="625">
        <v>43398</v>
      </c>
      <c r="AX14" s="626">
        <v>43404</v>
      </c>
      <c r="AY14" s="627">
        <v>43416</v>
      </c>
      <c r="AZ14" s="625">
        <v>43395</v>
      </c>
      <c r="BA14" s="626">
        <v>43401</v>
      </c>
      <c r="BB14" s="627">
        <v>43414</v>
      </c>
      <c r="BC14" s="625">
        <v>43400</v>
      </c>
      <c r="BD14" s="626">
        <v>43406</v>
      </c>
      <c r="BE14" s="627">
        <v>43414</v>
      </c>
      <c r="BF14" s="625">
        <v>43401</v>
      </c>
      <c r="BG14" s="626">
        <v>43407</v>
      </c>
      <c r="BH14" s="627">
        <v>43414</v>
      </c>
      <c r="BI14" s="625">
        <v>43401</v>
      </c>
      <c r="BJ14" s="626">
        <v>43407</v>
      </c>
      <c r="BK14" s="627">
        <v>43414</v>
      </c>
      <c r="BL14" s="625">
        <v>43401</v>
      </c>
      <c r="BM14" s="626">
        <v>43407</v>
      </c>
      <c r="BN14" s="627">
        <v>43414</v>
      </c>
      <c r="BO14" s="625">
        <v>43401</v>
      </c>
      <c r="BP14" s="626">
        <v>43407</v>
      </c>
      <c r="BQ14" s="627">
        <v>43414</v>
      </c>
      <c r="BR14" s="625">
        <v>43401</v>
      </c>
      <c r="BS14" s="626">
        <v>43407</v>
      </c>
      <c r="BT14" s="627">
        <v>43414</v>
      </c>
      <c r="BU14" s="625">
        <v>43398</v>
      </c>
      <c r="BV14" s="626">
        <v>43404</v>
      </c>
      <c r="BW14" s="627">
        <v>43416</v>
      </c>
      <c r="BX14" s="625">
        <v>43400</v>
      </c>
      <c r="BY14" s="626">
        <v>43406</v>
      </c>
      <c r="BZ14" s="627">
        <v>43414</v>
      </c>
      <c r="CA14" s="625">
        <v>43400</v>
      </c>
      <c r="CB14" s="626">
        <v>43406</v>
      </c>
      <c r="CC14" s="627">
        <v>43414</v>
      </c>
      <c r="CD14" s="625">
        <v>43399</v>
      </c>
      <c r="CE14" s="626">
        <v>43405</v>
      </c>
      <c r="CF14" s="627">
        <v>43414</v>
      </c>
      <c r="CG14" s="625">
        <v>43400</v>
      </c>
      <c r="CH14" s="626">
        <v>43406</v>
      </c>
      <c r="CI14" s="627">
        <v>43414</v>
      </c>
      <c r="CJ14" s="625">
        <v>43401</v>
      </c>
      <c r="CK14" s="626">
        <v>43407</v>
      </c>
      <c r="CL14" s="627">
        <v>43414</v>
      </c>
      <c r="CM14" s="625">
        <v>43401</v>
      </c>
      <c r="CN14" s="626">
        <v>43407</v>
      </c>
      <c r="CO14" s="627">
        <v>43414</v>
      </c>
      <c r="CP14" s="625">
        <v>43398</v>
      </c>
      <c r="CQ14" s="626">
        <v>43404</v>
      </c>
      <c r="CR14" s="627">
        <v>43416</v>
      </c>
      <c r="CS14" s="625">
        <v>43393</v>
      </c>
      <c r="CT14" s="626">
        <v>43399</v>
      </c>
      <c r="CU14" s="627">
        <v>43414</v>
      </c>
      <c r="CV14" s="625">
        <v>43400</v>
      </c>
      <c r="CW14" s="626">
        <v>43406</v>
      </c>
      <c r="CX14" s="627">
        <v>43414</v>
      </c>
      <c r="CY14" s="625">
        <v>43397</v>
      </c>
      <c r="CZ14" s="626">
        <v>43403</v>
      </c>
      <c r="DA14" s="627">
        <v>43415</v>
      </c>
      <c r="DB14" s="625">
        <v>43400</v>
      </c>
      <c r="DC14" s="626">
        <v>43406</v>
      </c>
      <c r="DD14" s="627">
        <v>43414</v>
      </c>
      <c r="DE14" s="625">
        <v>43400</v>
      </c>
      <c r="DF14" s="626">
        <v>43406</v>
      </c>
      <c r="DG14" s="627">
        <v>43414</v>
      </c>
      <c r="DH14" s="625">
        <v>43399</v>
      </c>
      <c r="DI14" s="626">
        <v>43405</v>
      </c>
      <c r="DJ14" s="627">
        <v>43414</v>
      </c>
      <c r="DK14" s="625">
        <v>43400</v>
      </c>
      <c r="DL14" s="626">
        <v>43406</v>
      </c>
      <c r="DM14" s="627">
        <v>43414</v>
      </c>
      <c r="DN14" s="625">
        <v>43400</v>
      </c>
      <c r="DO14" s="626">
        <v>43406</v>
      </c>
      <c r="DP14" s="627">
        <v>43414</v>
      </c>
      <c r="DQ14" s="625">
        <v>43400</v>
      </c>
      <c r="DR14" s="626">
        <v>43406</v>
      </c>
      <c r="DS14" s="627">
        <v>43414</v>
      </c>
      <c r="DT14" s="625">
        <v>43400</v>
      </c>
      <c r="DU14" s="626">
        <v>43406</v>
      </c>
      <c r="DV14" s="627">
        <v>43414</v>
      </c>
      <c r="DW14" s="625">
        <v>43400</v>
      </c>
      <c r="DX14" s="626">
        <v>43406</v>
      </c>
      <c r="DY14" s="627">
        <v>43414</v>
      </c>
      <c r="DZ14" s="625">
        <v>43399</v>
      </c>
      <c r="EA14" s="626">
        <v>43405</v>
      </c>
      <c r="EB14" s="627">
        <v>43414</v>
      </c>
      <c r="EC14" s="625">
        <v>43400</v>
      </c>
      <c r="ED14" s="626">
        <v>43406</v>
      </c>
      <c r="EE14" s="627">
        <v>43414</v>
      </c>
      <c r="EF14" s="625">
        <v>43400</v>
      </c>
      <c r="EG14" s="626">
        <v>43406</v>
      </c>
      <c r="EH14" s="627">
        <v>43414</v>
      </c>
      <c r="EI14" s="625">
        <v>43400</v>
      </c>
      <c r="EJ14" s="626">
        <v>43406</v>
      </c>
      <c r="EK14" s="627">
        <v>43414</v>
      </c>
      <c r="EL14" s="625">
        <v>43400</v>
      </c>
      <c r="EM14" s="626">
        <v>43406</v>
      </c>
      <c r="EN14" s="627">
        <v>43414</v>
      </c>
      <c r="EO14" s="625">
        <v>43401</v>
      </c>
      <c r="EP14" s="626">
        <v>43407</v>
      </c>
      <c r="EQ14" s="627">
        <v>43414</v>
      </c>
      <c r="ER14" s="625">
        <v>43401</v>
      </c>
      <c r="ES14" s="626">
        <v>43407</v>
      </c>
      <c r="ET14" s="627">
        <v>43414</v>
      </c>
      <c r="EU14" s="625">
        <v>43398</v>
      </c>
      <c r="EV14" s="626">
        <v>43404</v>
      </c>
      <c r="EW14" s="627">
        <v>43416</v>
      </c>
      <c r="EX14" s="625">
        <v>43400</v>
      </c>
      <c r="EY14" s="626">
        <v>43406</v>
      </c>
      <c r="EZ14" s="627">
        <v>43414</v>
      </c>
      <c r="FA14" s="625">
        <v>43400</v>
      </c>
      <c r="FB14" s="626">
        <v>43406</v>
      </c>
      <c r="FC14" s="627">
        <v>43414</v>
      </c>
      <c r="FD14" s="625">
        <v>43399</v>
      </c>
      <c r="FE14" s="626">
        <v>43405</v>
      </c>
      <c r="FF14" s="627">
        <v>43414</v>
      </c>
      <c r="FG14" s="625">
        <v>43400</v>
      </c>
      <c r="FH14" s="626">
        <v>43406</v>
      </c>
      <c r="FI14" s="627">
        <v>43414</v>
      </c>
      <c r="FJ14" s="625">
        <v>43400</v>
      </c>
      <c r="FK14" s="626">
        <v>43406</v>
      </c>
      <c r="FL14" s="627">
        <v>43414</v>
      </c>
      <c r="FM14" s="625">
        <v>43400</v>
      </c>
      <c r="FN14" s="626">
        <v>43406</v>
      </c>
      <c r="FO14" s="627">
        <v>43414</v>
      </c>
    </row>
    <row r="15" spans="1:171" x14ac:dyDescent="0.2">
      <c r="A15" s="638">
        <v>2019</v>
      </c>
      <c r="B15" s="628">
        <v>8</v>
      </c>
      <c r="C15" s="628" t="s">
        <v>64616</v>
      </c>
      <c r="D15" s="639">
        <v>43422</v>
      </c>
      <c r="E15" s="766">
        <v>43428</v>
      </c>
      <c r="F15" s="767"/>
      <c r="G15" s="625">
        <v>43397</v>
      </c>
      <c r="H15" s="626">
        <v>43403</v>
      </c>
      <c r="I15" s="627">
        <v>43422</v>
      </c>
      <c r="J15" s="625">
        <v>43408</v>
      </c>
      <c r="K15" s="626">
        <v>43414</v>
      </c>
      <c r="L15" s="627">
        <v>43421</v>
      </c>
      <c r="M15" s="625">
        <v>43408</v>
      </c>
      <c r="N15" s="626">
        <v>43414</v>
      </c>
      <c r="O15" s="627">
        <v>43421</v>
      </c>
      <c r="P15" s="625">
        <v>43405</v>
      </c>
      <c r="Q15" s="626">
        <v>43411</v>
      </c>
      <c r="R15" s="627">
        <v>43423</v>
      </c>
      <c r="S15" s="625">
        <v>43406</v>
      </c>
      <c r="T15" s="626">
        <v>43412</v>
      </c>
      <c r="U15" s="627">
        <v>43421</v>
      </c>
      <c r="V15" s="625">
        <v>43401</v>
      </c>
      <c r="W15" s="626">
        <v>43407</v>
      </c>
      <c r="X15" s="627">
        <v>43421</v>
      </c>
      <c r="Y15" s="625">
        <v>43402</v>
      </c>
      <c r="Z15" s="626">
        <v>43408</v>
      </c>
      <c r="AA15" s="627">
        <v>43421</v>
      </c>
      <c r="AB15" s="625">
        <v>43402</v>
      </c>
      <c r="AC15" s="626">
        <v>43408</v>
      </c>
      <c r="AD15" s="627">
        <v>43421</v>
      </c>
      <c r="AE15" s="625">
        <v>43407</v>
      </c>
      <c r="AF15" s="626">
        <v>43413</v>
      </c>
      <c r="AG15" s="627">
        <v>43421</v>
      </c>
      <c r="AH15" s="625">
        <v>43407</v>
      </c>
      <c r="AI15" s="626">
        <v>43413</v>
      </c>
      <c r="AJ15" s="627">
        <v>43421</v>
      </c>
      <c r="AK15" s="625">
        <v>43406</v>
      </c>
      <c r="AL15" s="626">
        <v>43412</v>
      </c>
      <c r="AM15" s="627">
        <v>43421</v>
      </c>
      <c r="AN15" s="625">
        <v>43407</v>
      </c>
      <c r="AO15" s="626">
        <v>43413</v>
      </c>
      <c r="AP15" s="627">
        <v>43421</v>
      </c>
      <c r="AQ15" s="625">
        <v>43408</v>
      </c>
      <c r="AR15" s="626">
        <v>43414</v>
      </c>
      <c r="AS15" s="627">
        <v>43421</v>
      </c>
      <c r="AT15" s="625">
        <v>43391</v>
      </c>
      <c r="AU15" s="626">
        <v>43397</v>
      </c>
      <c r="AV15" s="627">
        <v>43423</v>
      </c>
      <c r="AW15" s="625">
        <v>43405</v>
      </c>
      <c r="AX15" s="626">
        <v>43411</v>
      </c>
      <c r="AY15" s="627">
        <v>43423</v>
      </c>
      <c r="AZ15" s="625">
        <v>43402</v>
      </c>
      <c r="BA15" s="626">
        <v>43408</v>
      </c>
      <c r="BB15" s="627">
        <v>43421</v>
      </c>
      <c r="BC15" s="625">
        <v>43407</v>
      </c>
      <c r="BD15" s="626">
        <v>43413</v>
      </c>
      <c r="BE15" s="627">
        <v>43421</v>
      </c>
      <c r="BF15" s="625">
        <v>43408</v>
      </c>
      <c r="BG15" s="626">
        <v>43414</v>
      </c>
      <c r="BH15" s="627">
        <v>43421</v>
      </c>
      <c r="BI15" s="625">
        <v>43408</v>
      </c>
      <c r="BJ15" s="626">
        <v>43414</v>
      </c>
      <c r="BK15" s="627">
        <v>43421</v>
      </c>
      <c r="BL15" s="625">
        <v>43408</v>
      </c>
      <c r="BM15" s="626">
        <v>43414</v>
      </c>
      <c r="BN15" s="627">
        <v>43421</v>
      </c>
      <c r="BO15" s="625">
        <v>43408</v>
      </c>
      <c r="BP15" s="626">
        <v>43414</v>
      </c>
      <c r="BQ15" s="627">
        <v>43421</v>
      </c>
      <c r="BR15" s="625">
        <v>43408</v>
      </c>
      <c r="BS15" s="626">
        <v>43414</v>
      </c>
      <c r="BT15" s="627">
        <v>43421</v>
      </c>
      <c r="BU15" s="625">
        <v>43405</v>
      </c>
      <c r="BV15" s="626">
        <v>43411</v>
      </c>
      <c r="BW15" s="627">
        <v>43423</v>
      </c>
      <c r="BX15" s="625">
        <v>43407</v>
      </c>
      <c r="BY15" s="626">
        <v>43413</v>
      </c>
      <c r="BZ15" s="627">
        <v>43421</v>
      </c>
      <c r="CA15" s="625">
        <v>43407</v>
      </c>
      <c r="CB15" s="626">
        <v>43413</v>
      </c>
      <c r="CC15" s="627">
        <v>43421</v>
      </c>
      <c r="CD15" s="625">
        <v>43406</v>
      </c>
      <c r="CE15" s="626">
        <v>43412</v>
      </c>
      <c r="CF15" s="627">
        <v>43421</v>
      </c>
      <c r="CG15" s="625">
        <v>43407</v>
      </c>
      <c r="CH15" s="626">
        <v>43413</v>
      </c>
      <c r="CI15" s="627">
        <v>43421</v>
      </c>
      <c r="CJ15" s="625">
        <v>43408</v>
      </c>
      <c r="CK15" s="626">
        <v>43414</v>
      </c>
      <c r="CL15" s="627">
        <v>43421</v>
      </c>
      <c r="CM15" s="625">
        <v>43408</v>
      </c>
      <c r="CN15" s="626">
        <v>43414</v>
      </c>
      <c r="CO15" s="627">
        <v>43421</v>
      </c>
      <c r="CP15" s="625">
        <v>43405</v>
      </c>
      <c r="CQ15" s="626">
        <v>43411</v>
      </c>
      <c r="CR15" s="627">
        <v>43423</v>
      </c>
      <c r="CS15" s="625">
        <v>43400</v>
      </c>
      <c r="CT15" s="626">
        <v>43406</v>
      </c>
      <c r="CU15" s="627">
        <v>43421</v>
      </c>
      <c r="CV15" s="625">
        <v>43407</v>
      </c>
      <c r="CW15" s="626">
        <v>43413</v>
      </c>
      <c r="CX15" s="627">
        <v>43421</v>
      </c>
      <c r="CY15" s="625">
        <v>43404</v>
      </c>
      <c r="CZ15" s="626">
        <v>43410</v>
      </c>
      <c r="DA15" s="627">
        <v>43422</v>
      </c>
      <c r="DB15" s="625">
        <v>43407</v>
      </c>
      <c r="DC15" s="626">
        <v>43413</v>
      </c>
      <c r="DD15" s="627">
        <v>43421</v>
      </c>
      <c r="DE15" s="625">
        <v>43407</v>
      </c>
      <c r="DF15" s="626">
        <v>43413</v>
      </c>
      <c r="DG15" s="627">
        <v>43421</v>
      </c>
      <c r="DH15" s="625">
        <v>43406</v>
      </c>
      <c r="DI15" s="626">
        <v>43412</v>
      </c>
      <c r="DJ15" s="627">
        <v>43421</v>
      </c>
      <c r="DK15" s="625">
        <v>43407</v>
      </c>
      <c r="DL15" s="626">
        <v>43413</v>
      </c>
      <c r="DM15" s="627">
        <v>43421</v>
      </c>
      <c r="DN15" s="625">
        <v>43407</v>
      </c>
      <c r="DO15" s="626">
        <v>43413</v>
      </c>
      <c r="DP15" s="627">
        <v>43421</v>
      </c>
      <c r="DQ15" s="625">
        <v>43407</v>
      </c>
      <c r="DR15" s="626">
        <v>43413</v>
      </c>
      <c r="DS15" s="627">
        <v>43421</v>
      </c>
      <c r="DT15" s="625">
        <v>43407</v>
      </c>
      <c r="DU15" s="626">
        <v>43413</v>
      </c>
      <c r="DV15" s="627">
        <v>43421</v>
      </c>
      <c r="DW15" s="625">
        <v>43407</v>
      </c>
      <c r="DX15" s="626">
        <v>43413</v>
      </c>
      <c r="DY15" s="627">
        <v>43421</v>
      </c>
      <c r="DZ15" s="625">
        <v>43406</v>
      </c>
      <c r="EA15" s="626">
        <v>43412</v>
      </c>
      <c r="EB15" s="627">
        <v>43421</v>
      </c>
      <c r="EC15" s="625">
        <v>43407</v>
      </c>
      <c r="ED15" s="626">
        <v>43413</v>
      </c>
      <c r="EE15" s="627">
        <v>43421</v>
      </c>
      <c r="EF15" s="625">
        <v>43407</v>
      </c>
      <c r="EG15" s="626">
        <v>43413</v>
      </c>
      <c r="EH15" s="627">
        <v>43421</v>
      </c>
      <c r="EI15" s="625">
        <v>43407</v>
      </c>
      <c r="EJ15" s="626">
        <v>43413</v>
      </c>
      <c r="EK15" s="627">
        <v>43421</v>
      </c>
      <c r="EL15" s="625">
        <v>43407</v>
      </c>
      <c r="EM15" s="626">
        <v>43413</v>
      </c>
      <c r="EN15" s="627">
        <v>43421</v>
      </c>
      <c r="EO15" s="625">
        <v>43408</v>
      </c>
      <c r="EP15" s="626">
        <v>43414</v>
      </c>
      <c r="EQ15" s="627">
        <v>43421</v>
      </c>
      <c r="ER15" s="625">
        <v>43408</v>
      </c>
      <c r="ES15" s="626">
        <v>43414</v>
      </c>
      <c r="ET15" s="627">
        <v>43421</v>
      </c>
      <c r="EU15" s="625">
        <v>43405</v>
      </c>
      <c r="EV15" s="626">
        <v>43411</v>
      </c>
      <c r="EW15" s="627">
        <v>43423</v>
      </c>
      <c r="EX15" s="625">
        <v>43407</v>
      </c>
      <c r="EY15" s="626">
        <v>43413</v>
      </c>
      <c r="EZ15" s="627">
        <v>43421</v>
      </c>
      <c r="FA15" s="625">
        <v>43407</v>
      </c>
      <c r="FB15" s="626">
        <v>43413</v>
      </c>
      <c r="FC15" s="627">
        <v>43421</v>
      </c>
      <c r="FD15" s="625">
        <v>43406</v>
      </c>
      <c r="FE15" s="626">
        <v>43412</v>
      </c>
      <c r="FF15" s="627">
        <v>43421</v>
      </c>
      <c r="FG15" s="625">
        <v>43407</v>
      </c>
      <c r="FH15" s="626">
        <v>43413</v>
      </c>
      <c r="FI15" s="627">
        <v>43421</v>
      </c>
      <c r="FJ15" s="625">
        <v>43407</v>
      </c>
      <c r="FK15" s="626">
        <v>43413</v>
      </c>
      <c r="FL15" s="627">
        <v>43421</v>
      </c>
      <c r="FM15" s="625">
        <v>43407</v>
      </c>
      <c r="FN15" s="626">
        <v>43413</v>
      </c>
      <c r="FO15" s="627">
        <v>43421</v>
      </c>
    </row>
    <row r="16" spans="1:171" x14ac:dyDescent="0.2">
      <c r="A16" s="638">
        <v>2019</v>
      </c>
      <c r="B16" s="628">
        <v>9</v>
      </c>
      <c r="C16" s="628" t="s">
        <v>64616</v>
      </c>
      <c r="D16" s="639">
        <v>43429</v>
      </c>
      <c r="E16" s="766">
        <v>43435</v>
      </c>
      <c r="F16" s="767"/>
      <c r="G16" s="625">
        <v>43404</v>
      </c>
      <c r="H16" s="626">
        <v>43410</v>
      </c>
      <c r="I16" s="627">
        <v>43429</v>
      </c>
      <c r="J16" s="625">
        <v>43415</v>
      </c>
      <c r="K16" s="626">
        <v>43421</v>
      </c>
      <c r="L16" s="627">
        <v>43428</v>
      </c>
      <c r="M16" s="625">
        <v>43415</v>
      </c>
      <c r="N16" s="626">
        <v>43421</v>
      </c>
      <c r="O16" s="627">
        <v>43428</v>
      </c>
      <c r="P16" s="625">
        <v>43412</v>
      </c>
      <c r="Q16" s="626">
        <v>43418</v>
      </c>
      <c r="R16" s="627">
        <v>43430</v>
      </c>
      <c r="S16" s="625">
        <v>43413</v>
      </c>
      <c r="T16" s="626">
        <v>43419</v>
      </c>
      <c r="U16" s="627">
        <v>43428</v>
      </c>
      <c r="V16" s="625">
        <v>43408</v>
      </c>
      <c r="W16" s="626">
        <v>43414</v>
      </c>
      <c r="X16" s="627">
        <v>43428</v>
      </c>
      <c r="Y16" s="625">
        <v>43409</v>
      </c>
      <c r="Z16" s="626">
        <v>43415</v>
      </c>
      <c r="AA16" s="627">
        <v>43428</v>
      </c>
      <c r="AB16" s="625">
        <v>43409</v>
      </c>
      <c r="AC16" s="626">
        <v>43415</v>
      </c>
      <c r="AD16" s="627">
        <v>43428</v>
      </c>
      <c r="AE16" s="625">
        <v>43414</v>
      </c>
      <c r="AF16" s="626">
        <v>43420</v>
      </c>
      <c r="AG16" s="627">
        <v>43428</v>
      </c>
      <c r="AH16" s="625">
        <v>43414</v>
      </c>
      <c r="AI16" s="626">
        <v>43420</v>
      </c>
      <c r="AJ16" s="627">
        <v>43428</v>
      </c>
      <c r="AK16" s="625">
        <v>43413</v>
      </c>
      <c r="AL16" s="626">
        <v>43419</v>
      </c>
      <c r="AM16" s="627">
        <v>43428</v>
      </c>
      <c r="AN16" s="625">
        <v>43414</v>
      </c>
      <c r="AO16" s="626">
        <v>43420</v>
      </c>
      <c r="AP16" s="627">
        <v>43428</v>
      </c>
      <c r="AQ16" s="625">
        <v>43415</v>
      </c>
      <c r="AR16" s="626">
        <v>43421</v>
      </c>
      <c r="AS16" s="627">
        <v>43428</v>
      </c>
      <c r="AT16" s="625">
        <v>43398</v>
      </c>
      <c r="AU16" s="626">
        <v>43404</v>
      </c>
      <c r="AV16" s="627">
        <v>43430</v>
      </c>
      <c r="AW16" s="625">
        <v>43412</v>
      </c>
      <c r="AX16" s="626">
        <v>43418</v>
      </c>
      <c r="AY16" s="627">
        <v>43430</v>
      </c>
      <c r="AZ16" s="625">
        <v>43409</v>
      </c>
      <c r="BA16" s="626">
        <v>43415</v>
      </c>
      <c r="BB16" s="627">
        <v>43428</v>
      </c>
      <c r="BC16" s="625">
        <v>43414</v>
      </c>
      <c r="BD16" s="626">
        <v>43420</v>
      </c>
      <c r="BE16" s="627">
        <v>43428</v>
      </c>
      <c r="BF16" s="625">
        <v>43415</v>
      </c>
      <c r="BG16" s="626">
        <v>43421</v>
      </c>
      <c r="BH16" s="627">
        <v>43428</v>
      </c>
      <c r="BI16" s="625">
        <v>43415</v>
      </c>
      <c r="BJ16" s="626">
        <v>43421</v>
      </c>
      <c r="BK16" s="627">
        <v>43428</v>
      </c>
      <c r="BL16" s="625">
        <v>43415</v>
      </c>
      <c r="BM16" s="626">
        <v>43421</v>
      </c>
      <c r="BN16" s="627">
        <v>43428</v>
      </c>
      <c r="BO16" s="625">
        <v>43415</v>
      </c>
      <c r="BP16" s="626">
        <v>43421</v>
      </c>
      <c r="BQ16" s="627">
        <v>43428</v>
      </c>
      <c r="BR16" s="625">
        <v>43415</v>
      </c>
      <c r="BS16" s="626">
        <v>43421</v>
      </c>
      <c r="BT16" s="627">
        <v>43428</v>
      </c>
      <c r="BU16" s="625">
        <v>43412</v>
      </c>
      <c r="BV16" s="626">
        <v>43418</v>
      </c>
      <c r="BW16" s="627">
        <v>43430</v>
      </c>
      <c r="BX16" s="625">
        <v>43414</v>
      </c>
      <c r="BY16" s="626">
        <v>43420</v>
      </c>
      <c r="BZ16" s="627">
        <v>43428</v>
      </c>
      <c r="CA16" s="625">
        <v>43414</v>
      </c>
      <c r="CB16" s="626">
        <v>43420</v>
      </c>
      <c r="CC16" s="627">
        <v>43428</v>
      </c>
      <c r="CD16" s="625">
        <v>43413</v>
      </c>
      <c r="CE16" s="626">
        <v>43419</v>
      </c>
      <c r="CF16" s="627">
        <v>43428</v>
      </c>
      <c r="CG16" s="625">
        <v>43414</v>
      </c>
      <c r="CH16" s="626">
        <v>43420</v>
      </c>
      <c r="CI16" s="627">
        <v>43428</v>
      </c>
      <c r="CJ16" s="625">
        <v>43415</v>
      </c>
      <c r="CK16" s="626">
        <v>43421</v>
      </c>
      <c r="CL16" s="627">
        <v>43428</v>
      </c>
      <c r="CM16" s="625">
        <v>43415</v>
      </c>
      <c r="CN16" s="626">
        <v>43421</v>
      </c>
      <c r="CO16" s="627">
        <v>43428</v>
      </c>
      <c r="CP16" s="625">
        <v>43412</v>
      </c>
      <c r="CQ16" s="626">
        <v>43418</v>
      </c>
      <c r="CR16" s="627">
        <v>43430</v>
      </c>
      <c r="CS16" s="625">
        <v>43407</v>
      </c>
      <c r="CT16" s="626">
        <v>43413</v>
      </c>
      <c r="CU16" s="627">
        <v>43428</v>
      </c>
      <c r="CV16" s="625">
        <v>43414</v>
      </c>
      <c r="CW16" s="626">
        <v>43420</v>
      </c>
      <c r="CX16" s="627">
        <v>43428</v>
      </c>
      <c r="CY16" s="625">
        <v>43411</v>
      </c>
      <c r="CZ16" s="626">
        <v>43417</v>
      </c>
      <c r="DA16" s="627">
        <v>43429</v>
      </c>
      <c r="DB16" s="625">
        <v>43414</v>
      </c>
      <c r="DC16" s="626">
        <v>43420</v>
      </c>
      <c r="DD16" s="627">
        <v>43428</v>
      </c>
      <c r="DE16" s="625">
        <v>43414</v>
      </c>
      <c r="DF16" s="626">
        <v>43420</v>
      </c>
      <c r="DG16" s="627">
        <v>43428</v>
      </c>
      <c r="DH16" s="625">
        <v>43413</v>
      </c>
      <c r="DI16" s="626">
        <v>43419</v>
      </c>
      <c r="DJ16" s="627">
        <v>43428</v>
      </c>
      <c r="DK16" s="625">
        <v>43414</v>
      </c>
      <c r="DL16" s="626">
        <v>43420</v>
      </c>
      <c r="DM16" s="627">
        <v>43428</v>
      </c>
      <c r="DN16" s="625">
        <v>43414</v>
      </c>
      <c r="DO16" s="626">
        <v>43420</v>
      </c>
      <c r="DP16" s="627">
        <v>43428</v>
      </c>
      <c r="DQ16" s="625">
        <v>43414</v>
      </c>
      <c r="DR16" s="626">
        <v>43420</v>
      </c>
      <c r="DS16" s="627">
        <v>43428</v>
      </c>
      <c r="DT16" s="625">
        <v>43414</v>
      </c>
      <c r="DU16" s="626">
        <v>43420</v>
      </c>
      <c r="DV16" s="627">
        <v>43428</v>
      </c>
      <c r="DW16" s="625">
        <v>43414</v>
      </c>
      <c r="DX16" s="626">
        <v>43420</v>
      </c>
      <c r="DY16" s="627">
        <v>43428</v>
      </c>
      <c r="DZ16" s="625">
        <v>43413</v>
      </c>
      <c r="EA16" s="626">
        <v>43419</v>
      </c>
      <c r="EB16" s="627">
        <v>43428</v>
      </c>
      <c r="EC16" s="625">
        <v>43414</v>
      </c>
      <c r="ED16" s="626">
        <v>43420</v>
      </c>
      <c r="EE16" s="627">
        <v>43428</v>
      </c>
      <c r="EF16" s="625">
        <v>43414</v>
      </c>
      <c r="EG16" s="626">
        <v>43420</v>
      </c>
      <c r="EH16" s="627">
        <v>43428</v>
      </c>
      <c r="EI16" s="625">
        <v>43414</v>
      </c>
      <c r="EJ16" s="626">
        <v>43420</v>
      </c>
      <c r="EK16" s="627">
        <v>43428</v>
      </c>
      <c r="EL16" s="625">
        <v>43414</v>
      </c>
      <c r="EM16" s="626">
        <v>43420</v>
      </c>
      <c r="EN16" s="627">
        <v>43428</v>
      </c>
      <c r="EO16" s="625">
        <v>43415</v>
      </c>
      <c r="EP16" s="626">
        <v>43421</v>
      </c>
      <c r="EQ16" s="627">
        <v>43428</v>
      </c>
      <c r="ER16" s="625">
        <v>43415</v>
      </c>
      <c r="ES16" s="626">
        <v>43421</v>
      </c>
      <c r="ET16" s="627">
        <v>43428</v>
      </c>
      <c r="EU16" s="625">
        <v>43412</v>
      </c>
      <c r="EV16" s="626">
        <v>43418</v>
      </c>
      <c r="EW16" s="627">
        <v>43430</v>
      </c>
      <c r="EX16" s="625">
        <v>43414</v>
      </c>
      <c r="EY16" s="626">
        <v>43420</v>
      </c>
      <c r="EZ16" s="627">
        <v>43428</v>
      </c>
      <c r="FA16" s="625">
        <v>43414</v>
      </c>
      <c r="FB16" s="626">
        <v>43420</v>
      </c>
      <c r="FC16" s="627">
        <v>43428</v>
      </c>
      <c r="FD16" s="625">
        <v>43413</v>
      </c>
      <c r="FE16" s="626">
        <v>43419</v>
      </c>
      <c r="FF16" s="627">
        <v>43428</v>
      </c>
      <c r="FG16" s="625">
        <v>43414</v>
      </c>
      <c r="FH16" s="626">
        <v>43420</v>
      </c>
      <c r="FI16" s="627">
        <v>43428</v>
      </c>
      <c r="FJ16" s="625">
        <v>43414</v>
      </c>
      <c r="FK16" s="626">
        <v>43420</v>
      </c>
      <c r="FL16" s="627">
        <v>43428</v>
      </c>
      <c r="FM16" s="625">
        <v>43414</v>
      </c>
      <c r="FN16" s="626">
        <v>43420</v>
      </c>
      <c r="FO16" s="627">
        <v>43428</v>
      </c>
    </row>
    <row r="17" spans="1:171" x14ac:dyDescent="0.2">
      <c r="A17" s="638">
        <v>2019</v>
      </c>
      <c r="B17" s="628">
        <v>10</v>
      </c>
      <c r="C17" s="628" t="s">
        <v>64616</v>
      </c>
      <c r="D17" s="639">
        <v>43436</v>
      </c>
      <c r="E17" s="766">
        <v>43442</v>
      </c>
      <c r="F17" s="767"/>
      <c r="G17" s="625">
        <v>43411</v>
      </c>
      <c r="H17" s="626">
        <v>43417</v>
      </c>
      <c r="I17" s="627">
        <v>43436</v>
      </c>
      <c r="J17" s="625">
        <v>43422</v>
      </c>
      <c r="K17" s="626">
        <v>43428</v>
      </c>
      <c r="L17" s="627">
        <v>43435</v>
      </c>
      <c r="M17" s="625">
        <v>43422</v>
      </c>
      <c r="N17" s="626">
        <v>43428</v>
      </c>
      <c r="O17" s="627">
        <v>43435</v>
      </c>
      <c r="P17" s="625">
        <v>43419</v>
      </c>
      <c r="Q17" s="626">
        <v>43425</v>
      </c>
      <c r="R17" s="627">
        <v>43437</v>
      </c>
      <c r="S17" s="625">
        <v>43420</v>
      </c>
      <c r="T17" s="626">
        <v>43426</v>
      </c>
      <c r="U17" s="627">
        <v>43435</v>
      </c>
      <c r="V17" s="625">
        <v>43415</v>
      </c>
      <c r="W17" s="626">
        <v>43421</v>
      </c>
      <c r="X17" s="627">
        <v>43435</v>
      </c>
      <c r="Y17" s="625">
        <v>43416</v>
      </c>
      <c r="Z17" s="626">
        <v>43422</v>
      </c>
      <c r="AA17" s="627">
        <v>43435</v>
      </c>
      <c r="AB17" s="625">
        <v>43416</v>
      </c>
      <c r="AC17" s="626">
        <v>43422</v>
      </c>
      <c r="AD17" s="627">
        <v>43435</v>
      </c>
      <c r="AE17" s="625">
        <v>43421</v>
      </c>
      <c r="AF17" s="626">
        <v>43427</v>
      </c>
      <c r="AG17" s="627">
        <v>43435</v>
      </c>
      <c r="AH17" s="625">
        <v>43421</v>
      </c>
      <c r="AI17" s="626">
        <v>43427</v>
      </c>
      <c r="AJ17" s="627">
        <v>43435</v>
      </c>
      <c r="AK17" s="625">
        <v>43420</v>
      </c>
      <c r="AL17" s="626">
        <v>43426</v>
      </c>
      <c r="AM17" s="627">
        <v>43435</v>
      </c>
      <c r="AN17" s="625">
        <v>43421</v>
      </c>
      <c r="AO17" s="626">
        <v>43427</v>
      </c>
      <c r="AP17" s="627">
        <v>43435</v>
      </c>
      <c r="AQ17" s="625">
        <v>43422</v>
      </c>
      <c r="AR17" s="626">
        <v>43428</v>
      </c>
      <c r="AS17" s="627">
        <v>43435</v>
      </c>
      <c r="AT17" s="625">
        <v>43405</v>
      </c>
      <c r="AU17" s="626">
        <v>43411</v>
      </c>
      <c r="AV17" s="627">
        <v>43437</v>
      </c>
      <c r="AW17" s="625">
        <v>43419</v>
      </c>
      <c r="AX17" s="626">
        <v>43425</v>
      </c>
      <c r="AY17" s="627">
        <v>43437</v>
      </c>
      <c r="AZ17" s="625">
        <v>43416</v>
      </c>
      <c r="BA17" s="626">
        <v>43422</v>
      </c>
      <c r="BB17" s="627">
        <v>43435</v>
      </c>
      <c r="BC17" s="625">
        <v>43421</v>
      </c>
      <c r="BD17" s="626">
        <v>43427</v>
      </c>
      <c r="BE17" s="627">
        <v>43435</v>
      </c>
      <c r="BF17" s="625">
        <v>43422</v>
      </c>
      <c r="BG17" s="626">
        <v>43428</v>
      </c>
      <c r="BH17" s="627">
        <v>43435</v>
      </c>
      <c r="BI17" s="625">
        <v>43422</v>
      </c>
      <c r="BJ17" s="626">
        <v>43428</v>
      </c>
      <c r="BK17" s="627">
        <v>43435</v>
      </c>
      <c r="BL17" s="625">
        <v>43422</v>
      </c>
      <c r="BM17" s="626">
        <v>43428</v>
      </c>
      <c r="BN17" s="627">
        <v>43435</v>
      </c>
      <c r="BO17" s="625">
        <v>43422</v>
      </c>
      <c r="BP17" s="626">
        <v>43428</v>
      </c>
      <c r="BQ17" s="627">
        <v>43435</v>
      </c>
      <c r="BR17" s="625">
        <v>43422</v>
      </c>
      <c r="BS17" s="626">
        <v>43428</v>
      </c>
      <c r="BT17" s="627">
        <v>43435</v>
      </c>
      <c r="BU17" s="625">
        <v>43419</v>
      </c>
      <c r="BV17" s="626">
        <v>43425</v>
      </c>
      <c r="BW17" s="627">
        <v>43437</v>
      </c>
      <c r="BX17" s="625">
        <v>43421</v>
      </c>
      <c r="BY17" s="626">
        <v>43427</v>
      </c>
      <c r="BZ17" s="627">
        <v>43435</v>
      </c>
      <c r="CA17" s="625">
        <v>43421</v>
      </c>
      <c r="CB17" s="626">
        <v>43427</v>
      </c>
      <c r="CC17" s="627">
        <v>43435</v>
      </c>
      <c r="CD17" s="625">
        <v>43420</v>
      </c>
      <c r="CE17" s="626">
        <v>43426</v>
      </c>
      <c r="CF17" s="627">
        <v>43435</v>
      </c>
      <c r="CG17" s="625">
        <v>43421</v>
      </c>
      <c r="CH17" s="626">
        <v>43427</v>
      </c>
      <c r="CI17" s="627">
        <v>43435</v>
      </c>
      <c r="CJ17" s="625">
        <v>43422</v>
      </c>
      <c r="CK17" s="626">
        <v>43428</v>
      </c>
      <c r="CL17" s="627">
        <v>43435</v>
      </c>
      <c r="CM17" s="625">
        <v>43422</v>
      </c>
      <c r="CN17" s="626">
        <v>43428</v>
      </c>
      <c r="CO17" s="627">
        <v>43435</v>
      </c>
      <c r="CP17" s="625">
        <v>43419</v>
      </c>
      <c r="CQ17" s="626">
        <v>43425</v>
      </c>
      <c r="CR17" s="627">
        <v>43437</v>
      </c>
      <c r="CS17" s="625">
        <v>43414</v>
      </c>
      <c r="CT17" s="626">
        <v>43420</v>
      </c>
      <c r="CU17" s="627">
        <v>43435</v>
      </c>
      <c r="CV17" s="625">
        <v>43421</v>
      </c>
      <c r="CW17" s="626">
        <v>43427</v>
      </c>
      <c r="CX17" s="627">
        <v>43435</v>
      </c>
      <c r="CY17" s="625">
        <v>43418</v>
      </c>
      <c r="CZ17" s="626">
        <v>43424</v>
      </c>
      <c r="DA17" s="627">
        <v>43436</v>
      </c>
      <c r="DB17" s="625">
        <v>43421</v>
      </c>
      <c r="DC17" s="626">
        <v>43427</v>
      </c>
      <c r="DD17" s="627">
        <v>43435</v>
      </c>
      <c r="DE17" s="625">
        <v>43421</v>
      </c>
      <c r="DF17" s="626">
        <v>43427</v>
      </c>
      <c r="DG17" s="627">
        <v>43435</v>
      </c>
      <c r="DH17" s="625">
        <v>43420</v>
      </c>
      <c r="DI17" s="626">
        <v>43426</v>
      </c>
      <c r="DJ17" s="627">
        <v>43435</v>
      </c>
      <c r="DK17" s="625">
        <v>43421</v>
      </c>
      <c r="DL17" s="626">
        <v>43427</v>
      </c>
      <c r="DM17" s="627">
        <v>43435</v>
      </c>
      <c r="DN17" s="625">
        <v>43421</v>
      </c>
      <c r="DO17" s="626">
        <v>43427</v>
      </c>
      <c r="DP17" s="627">
        <v>43435</v>
      </c>
      <c r="DQ17" s="625">
        <v>43421</v>
      </c>
      <c r="DR17" s="626">
        <v>43427</v>
      </c>
      <c r="DS17" s="627">
        <v>43435</v>
      </c>
      <c r="DT17" s="625">
        <v>43421</v>
      </c>
      <c r="DU17" s="626">
        <v>43427</v>
      </c>
      <c r="DV17" s="627">
        <v>43435</v>
      </c>
      <c r="DW17" s="625">
        <v>43421</v>
      </c>
      <c r="DX17" s="626">
        <v>43427</v>
      </c>
      <c r="DY17" s="627">
        <v>43435</v>
      </c>
      <c r="DZ17" s="625">
        <v>43420</v>
      </c>
      <c r="EA17" s="626">
        <v>43426</v>
      </c>
      <c r="EB17" s="627">
        <v>43435</v>
      </c>
      <c r="EC17" s="625">
        <v>43421</v>
      </c>
      <c r="ED17" s="626">
        <v>43427</v>
      </c>
      <c r="EE17" s="627">
        <v>43435</v>
      </c>
      <c r="EF17" s="625">
        <v>43421</v>
      </c>
      <c r="EG17" s="626">
        <v>43427</v>
      </c>
      <c r="EH17" s="627">
        <v>43435</v>
      </c>
      <c r="EI17" s="625">
        <v>43421</v>
      </c>
      <c r="EJ17" s="626">
        <v>43427</v>
      </c>
      <c r="EK17" s="627">
        <v>43435</v>
      </c>
      <c r="EL17" s="625">
        <v>43421</v>
      </c>
      <c r="EM17" s="626">
        <v>43427</v>
      </c>
      <c r="EN17" s="627">
        <v>43435</v>
      </c>
      <c r="EO17" s="625">
        <v>43422</v>
      </c>
      <c r="EP17" s="626">
        <v>43428</v>
      </c>
      <c r="EQ17" s="627">
        <v>43435</v>
      </c>
      <c r="ER17" s="625">
        <v>43422</v>
      </c>
      <c r="ES17" s="626">
        <v>43428</v>
      </c>
      <c r="ET17" s="627">
        <v>43435</v>
      </c>
      <c r="EU17" s="625">
        <v>43419</v>
      </c>
      <c r="EV17" s="626">
        <v>43425</v>
      </c>
      <c r="EW17" s="627">
        <v>43437</v>
      </c>
      <c r="EX17" s="625">
        <v>43421</v>
      </c>
      <c r="EY17" s="626">
        <v>43427</v>
      </c>
      <c r="EZ17" s="627">
        <v>43435</v>
      </c>
      <c r="FA17" s="625">
        <v>43421</v>
      </c>
      <c r="FB17" s="626">
        <v>43427</v>
      </c>
      <c r="FC17" s="627">
        <v>43435</v>
      </c>
      <c r="FD17" s="625">
        <v>43420</v>
      </c>
      <c r="FE17" s="626">
        <v>43426</v>
      </c>
      <c r="FF17" s="627">
        <v>43435</v>
      </c>
      <c r="FG17" s="625">
        <v>43421</v>
      </c>
      <c r="FH17" s="626">
        <v>43427</v>
      </c>
      <c r="FI17" s="627">
        <v>43435</v>
      </c>
      <c r="FJ17" s="625">
        <v>43421</v>
      </c>
      <c r="FK17" s="626">
        <v>43427</v>
      </c>
      <c r="FL17" s="627">
        <v>43435</v>
      </c>
      <c r="FM17" s="625">
        <v>43421</v>
      </c>
      <c r="FN17" s="626">
        <v>43427</v>
      </c>
      <c r="FO17" s="627">
        <v>43435</v>
      </c>
    </row>
    <row r="18" spans="1:171" x14ac:dyDescent="0.2">
      <c r="A18" s="638">
        <v>2019</v>
      </c>
      <c r="B18" s="628">
        <v>11</v>
      </c>
      <c r="C18" s="628" t="s">
        <v>64616</v>
      </c>
      <c r="D18" s="639">
        <v>43443</v>
      </c>
      <c r="E18" s="766">
        <v>43449</v>
      </c>
      <c r="F18" s="767"/>
      <c r="G18" s="625">
        <v>43418</v>
      </c>
      <c r="H18" s="626">
        <v>43424</v>
      </c>
      <c r="I18" s="627">
        <v>43443</v>
      </c>
      <c r="J18" s="625">
        <v>43429</v>
      </c>
      <c r="K18" s="626">
        <v>43435</v>
      </c>
      <c r="L18" s="627">
        <v>43442</v>
      </c>
      <c r="M18" s="625">
        <v>43429</v>
      </c>
      <c r="N18" s="626">
        <v>43435</v>
      </c>
      <c r="O18" s="627">
        <v>43442</v>
      </c>
      <c r="P18" s="625">
        <v>43426</v>
      </c>
      <c r="Q18" s="626">
        <v>43432</v>
      </c>
      <c r="R18" s="627">
        <v>43444</v>
      </c>
      <c r="S18" s="625">
        <v>43427</v>
      </c>
      <c r="T18" s="626">
        <v>43433</v>
      </c>
      <c r="U18" s="627">
        <v>43442</v>
      </c>
      <c r="V18" s="625">
        <v>43422</v>
      </c>
      <c r="W18" s="626">
        <v>43428</v>
      </c>
      <c r="X18" s="627">
        <v>43442</v>
      </c>
      <c r="Y18" s="625">
        <v>43423</v>
      </c>
      <c r="Z18" s="626">
        <v>43429</v>
      </c>
      <c r="AA18" s="627">
        <v>43442</v>
      </c>
      <c r="AB18" s="625">
        <v>43423</v>
      </c>
      <c r="AC18" s="626">
        <v>43429</v>
      </c>
      <c r="AD18" s="627">
        <v>43442</v>
      </c>
      <c r="AE18" s="625">
        <v>43428</v>
      </c>
      <c r="AF18" s="626">
        <v>43434</v>
      </c>
      <c r="AG18" s="627">
        <v>43442</v>
      </c>
      <c r="AH18" s="625">
        <v>43428</v>
      </c>
      <c r="AI18" s="626">
        <v>43434</v>
      </c>
      <c r="AJ18" s="627">
        <v>43442</v>
      </c>
      <c r="AK18" s="625">
        <v>43427</v>
      </c>
      <c r="AL18" s="626">
        <v>43433</v>
      </c>
      <c r="AM18" s="627">
        <v>43442</v>
      </c>
      <c r="AN18" s="625">
        <v>43428</v>
      </c>
      <c r="AO18" s="626">
        <v>43434</v>
      </c>
      <c r="AP18" s="627">
        <v>43442</v>
      </c>
      <c r="AQ18" s="625">
        <v>43429</v>
      </c>
      <c r="AR18" s="626">
        <v>43435</v>
      </c>
      <c r="AS18" s="627">
        <v>43442</v>
      </c>
      <c r="AT18" s="625">
        <v>43412</v>
      </c>
      <c r="AU18" s="626">
        <v>43418</v>
      </c>
      <c r="AV18" s="627">
        <v>43444</v>
      </c>
      <c r="AW18" s="625">
        <v>43426</v>
      </c>
      <c r="AX18" s="626">
        <v>43432</v>
      </c>
      <c r="AY18" s="627">
        <v>43444</v>
      </c>
      <c r="AZ18" s="625">
        <v>43423</v>
      </c>
      <c r="BA18" s="626">
        <v>43429</v>
      </c>
      <c r="BB18" s="627">
        <v>43442</v>
      </c>
      <c r="BC18" s="625">
        <v>43428</v>
      </c>
      <c r="BD18" s="626">
        <v>43434</v>
      </c>
      <c r="BE18" s="627">
        <v>43442</v>
      </c>
      <c r="BF18" s="625">
        <v>43429</v>
      </c>
      <c r="BG18" s="626">
        <v>43435</v>
      </c>
      <c r="BH18" s="627">
        <v>43442</v>
      </c>
      <c r="BI18" s="625">
        <v>43429</v>
      </c>
      <c r="BJ18" s="626">
        <v>43435</v>
      </c>
      <c r="BK18" s="627">
        <v>43442</v>
      </c>
      <c r="BL18" s="625">
        <v>43429</v>
      </c>
      <c r="BM18" s="626">
        <v>43435</v>
      </c>
      <c r="BN18" s="627">
        <v>43442</v>
      </c>
      <c r="BO18" s="625">
        <v>43429</v>
      </c>
      <c r="BP18" s="626">
        <v>43435</v>
      </c>
      <c r="BQ18" s="627">
        <v>43442</v>
      </c>
      <c r="BR18" s="625">
        <v>43429</v>
      </c>
      <c r="BS18" s="626">
        <v>43435</v>
      </c>
      <c r="BT18" s="627">
        <v>43442</v>
      </c>
      <c r="BU18" s="625">
        <v>43426</v>
      </c>
      <c r="BV18" s="626">
        <v>43432</v>
      </c>
      <c r="BW18" s="627">
        <v>43444</v>
      </c>
      <c r="BX18" s="625">
        <v>43428</v>
      </c>
      <c r="BY18" s="626">
        <v>43434</v>
      </c>
      <c r="BZ18" s="627">
        <v>43442</v>
      </c>
      <c r="CA18" s="625">
        <v>43428</v>
      </c>
      <c r="CB18" s="626">
        <v>43434</v>
      </c>
      <c r="CC18" s="627">
        <v>43442</v>
      </c>
      <c r="CD18" s="625">
        <v>43427</v>
      </c>
      <c r="CE18" s="626">
        <v>43433</v>
      </c>
      <c r="CF18" s="627">
        <v>43442</v>
      </c>
      <c r="CG18" s="625">
        <v>43428</v>
      </c>
      <c r="CH18" s="626">
        <v>43434</v>
      </c>
      <c r="CI18" s="627">
        <v>43442</v>
      </c>
      <c r="CJ18" s="625">
        <v>43429</v>
      </c>
      <c r="CK18" s="626">
        <v>43435</v>
      </c>
      <c r="CL18" s="627">
        <v>43442</v>
      </c>
      <c r="CM18" s="625">
        <v>43429</v>
      </c>
      <c r="CN18" s="626">
        <v>43435</v>
      </c>
      <c r="CO18" s="627">
        <v>43442</v>
      </c>
      <c r="CP18" s="625">
        <v>43426</v>
      </c>
      <c r="CQ18" s="626">
        <v>43432</v>
      </c>
      <c r="CR18" s="627">
        <v>43444</v>
      </c>
      <c r="CS18" s="625">
        <v>43421</v>
      </c>
      <c r="CT18" s="626">
        <v>43427</v>
      </c>
      <c r="CU18" s="627">
        <v>43442</v>
      </c>
      <c r="CV18" s="625">
        <v>43428</v>
      </c>
      <c r="CW18" s="626">
        <v>43434</v>
      </c>
      <c r="CX18" s="627">
        <v>43442</v>
      </c>
      <c r="CY18" s="625">
        <v>43425</v>
      </c>
      <c r="CZ18" s="626">
        <v>43431</v>
      </c>
      <c r="DA18" s="627">
        <v>43443</v>
      </c>
      <c r="DB18" s="625">
        <v>43428</v>
      </c>
      <c r="DC18" s="626">
        <v>43434</v>
      </c>
      <c r="DD18" s="627">
        <v>43442</v>
      </c>
      <c r="DE18" s="625">
        <v>43428</v>
      </c>
      <c r="DF18" s="626">
        <v>43434</v>
      </c>
      <c r="DG18" s="627">
        <v>43442</v>
      </c>
      <c r="DH18" s="625">
        <v>43427</v>
      </c>
      <c r="DI18" s="626">
        <v>43433</v>
      </c>
      <c r="DJ18" s="627">
        <v>43442</v>
      </c>
      <c r="DK18" s="625">
        <v>43428</v>
      </c>
      <c r="DL18" s="626">
        <v>43434</v>
      </c>
      <c r="DM18" s="627">
        <v>43442</v>
      </c>
      <c r="DN18" s="625">
        <v>43428</v>
      </c>
      <c r="DO18" s="626">
        <v>43434</v>
      </c>
      <c r="DP18" s="627">
        <v>43442</v>
      </c>
      <c r="DQ18" s="625">
        <v>43428</v>
      </c>
      <c r="DR18" s="626">
        <v>43434</v>
      </c>
      <c r="DS18" s="627">
        <v>43442</v>
      </c>
      <c r="DT18" s="625">
        <v>43428</v>
      </c>
      <c r="DU18" s="626">
        <v>43434</v>
      </c>
      <c r="DV18" s="627">
        <v>43442</v>
      </c>
      <c r="DW18" s="625">
        <v>43428</v>
      </c>
      <c r="DX18" s="626">
        <v>43434</v>
      </c>
      <c r="DY18" s="627">
        <v>43442</v>
      </c>
      <c r="DZ18" s="625">
        <v>43427</v>
      </c>
      <c r="EA18" s="626">
        <v>43433</v>
      </c>
      <c r="EB18" s="627">
        <v>43442</v>
      </c>
      <c r="EC18" s="625">
        <v>43428</v>
      </c>
      <c r="ED18" s="626">
        <v>43434</v>
      </c>
      <c r="EE18" s="627">
        <v>43442</v>
      </c>
      <c r="EF18" s="625">
        <v>43428</v>
      </c>
      <c r="EG18" s="626">
        <v>43434</v>
      </c>
      <c r="EH18" s="627">
        <v>43442</v>
      </c>
      <c r="EI18" s="625">
        <v>43428</v>
      </c>
      <c r="EJ18" s="626">
        <v>43434</v>
      </c>
      <c r="EK18" s="627">
        <v>43442</v>
      </c>
      <c r="EL18" s="625">
        <v>43428</v>
      </c>
      <c r="EM18" s="626">
        <v>43434</v>
      </c>
      <c r="EN18" s="627">
        <v>43442</v>
      </c>
      <c r="EO18" s="625">
        <v>43429</v>
      </c>
      <c r="EP18" s="626">
        <v>43435</v>
      </c>
      <c r="EQ18" s="627">
        <v>43442</v>
      </c>
      <c r="ER18" s="625">
        <v>43429</v>
      </c>
      <c r="ES18" s="626">
        <v>43435</v>
      </c>
      <c r="ET18" s="627">
        <v>43442</v>
      </c>
      <c r="EU18" s="625">
        <v>43426</v>
      </c>
      <c r="EV18" s="626">
        <v>43432</v>
      </c>
      <c r="EW18" s="627">
        <v>43444</v>
      </c>
      <c r="EX18" s="625">
        <v>43428</v>
      </c>
      <c r="EY18" s="626">
        <v>43434</v>
      </c>
      <c r="EZ18" s="627">
        <v>43442</v>
      </c>
      <c r="FA18" s="625">
        <v>43428</v>
      </c>
      <c r="FB18" s="626">
        <v>43434</v>
      </c>
      <c r="FC18" s="627">
        <v>43442</v>
      </c>
      <c r="FD18" s="625">
        <v>43427</v>
      </c>
      <c r="FE18" s="626">
        <v>43433</v>
      </c>
      <c r="FF18" s="627">
        <v>43442</v>
      </c>
      <c r="FG18" s="625">
        <v>43428</v>
      </c>
      <c r="FH18" s="626">
        <v>43434</v>
      </c>
      <c r="FI18" s="627">
        <v>43442</v>
      </c>
      <c r="FJ18" s="625">
        <v>43428</v>
      </c>
      <c r="FK18" s="626">
        <v>43434</v>
      </c>
      <c r="FL18" s="627">
        <v>43442</v>
      </c>
      <c r="FM18" s="625">
        <v>43428</v>
      </c>
      <c r="FN18" s="626">
        <v>43434</v>
      </c>
      <c r="FO18" s="627">
        <v>43442</v>
      </c>
    </row>
    <row r="19" spans="1:171" x14ac:dyDescent="0.2">
      <c r="A19" s="638">
        <v>2019</v>
      </c>
      <c r="B19" s="628">
        <v>12</v>
      </c>
      <c r="C19" s="628" t="s">
        <v>64616</v>
      </c>
      <c r="D19" s="639">
        <v>43450</v>
      </c>
      <c r="E19" s="766">
        <v>43456</v>
      </c>
      <c r="F19" s="767"/>
      <c r="G19" s="625">
        <v>43425</v>
      </c>
      <c r="H19" s="626">
        <v>43431</v>
      </c>
      <c r="I19" s="627">
        <v>43450</v>
      </c>
      <c r="J19" s="625">
        <v>43436</v>
      </c>
      <c r="K19" s="626">
        <v>43442</v>
      </c>
      <c r="L19" s="627">
        <v>43449</v>
      </c>
      <c r="M19" s="625">
        <v>43436</v>
      </c>
      <c r="N19" s="626">
        <v>43442</v>
      </c>
      <c r="O19" s="627">
        <v>43449</v>
      </c>
      <c r="P19" s="625">
        <v>43433</v>
      </c>
      <c r="Q19" s="626">
        <v>43439</v>
      </c>
      <c r="R19" s="627">
        <v>43451</v>
      </c>
      <c r="S19" s="625">
        <v>43434</v>
      </c>
      <c r="T19" s="626">
        <v>43440</v>
      </c>
      <c r="U19" s="627">
        <v>43449</v>
      </c>
      <c r="V19" s="625">
        <v>43429</v>
      </c>
      <c r="W19" s="626">
        <v>43435</v>
      </c>
      <c r="X19" s="627">
        <v>43449</v>
      </c>
      <c r="Y19" s="625">
        <v>43430</v>
      </c>
      <c r="Z19" s="626">
        <v>43436</v>
      </c>
      <c r="AA19" s="627">
        <v>43449</v>
      </c>
      <c r="AB19" s="625">
        <v>43430</v>
      </c>
      <c r="AC19" s="626">
        <v>43436</v>
      </c>
      <c r="AD19" s="627">
        <v>43449</v>
      </c>
      <c r="AE19" s="625">
        <v>43435</v>
      </c>
      <c r="AF19" s="626">
        <v>43441</v>
      </c>
      <c r="AG19" s="627">
        <v>43449</v>
      </c>
      <c r="AH19" s="625">
        <v>43435</v>
      </c>
      <c r="AI19" s="626">
        <v>43441</v>
      </c>
      <c r="AJ19" s="627">
        <v>43449</v>
      </c>
      <c r="AK19" s="625">
        <v>43434</v>
      </c>
      <c r="AL19" s="626">
        <v>43440</v>
      </c>
      <c r="AM19" s="627">
        <v>43449</v>
      </c>
      <c r="AN19" s="625">
        <v>43435</v>
      </c>
      <c r="AO19" s="626">
        <v>43441</v>
      </c>
      <c r="AP19" s="627">
        <v>43449</v>
      </c>
      <c r="AQ19" s="625">
        <v>43436</v>
      </c>
      <c r="AR19" s="626">
        <v>43442</v>
      </c>
      <c r="AS19" s="627">
        <v>43449</v>
      </c>
      <c r="AT19" s="625">
        <v>43419</v>
      </c>
      <c r="AU19" s="626">
        <v>43425</v>
      </c>
      <c r="AV19" s="627">
        <v>43451</v>
      </c>
      <c r="AW19" s="625">
        <v>43433</v>
      </c>
      <c r="AX19" s="626">
        <v>43439</v>
      </c>
      <c r="AY19" s="627">
        <v>43451</v>
      </c>
      <c r="AZ19" s="625">
        <v>43430</v>
      </c>
      <c r="BA19" s="626">
        <v>43436</v>
      </c>
      <c r="BB19" s="627">
        <v>43449</v>
      </c>
      <c r="BC19" s="625">
        <v>43435</v>
      </c>
      <c r="BD19" s="626">
        <v>43441</v>
      </c>
      <c r="BE19" s="627">
        <v>43449</v>
      </c>
      <c r="BF19" s="625">
        <v>43436</v>
      </c>
      <c r="BG19" s="626">
        <v>43442</v>
      </c>
      <c r="BH19" s="627">
        <v>43449</v>
      </c>
      <c r="BI19" s="625">
        <v>43436</v>
      </c>
      <c r="BJ19" s="626">
        <v>43442</v>
      </c>
      <c r="BK19" s="627">
        <v>43449</v>
      </c>
      <c r="BL19" s="625">
        <v>43436</v>
      </c>
      <c r="BM19" s="626">
        <v>43442</v>
      </c>
      <c r="BN19" s="627">
        <v>43449</v>
      </c>
      <c r="BO19" s="625">
        <v>43436</v>
      </c>
      <c r="BP19" s="626">
        <v>43442</v>
      </c>
      <c r="BQ19" s="627">
        <v>43449</v>
      </c>
      <c r="BR19" s="625">
        <v>43436</v>
      </c>
      <c r="BS19" s="626">
        <v>43442</v>
      </c>
      <c r="BT19" s="627">
        <v>43449</v>
      </c>
      <c r="BU19" s="625">
        <v>43433</v>
      </c>
      <c r="BV19" s="626">
        <v>43439</v>
      </c>
      <c r="BW19" s="627">
        <v>43451</v>
      </c>
      <c r="BX19" s="625">
        <v>43435</v>
      </c>
      <c r="BY19" s="626">
        <v>43441</v>
      </c>
      <c r="BZ19" s="627">
        <v>43449</v>
      </c>
      <c r="CA19" s="625">
        <v>43435</v>
      </c>
      <c r="CB19" s="626">
        <v>43441</v>
      </c>
      <c r="CC19" s="627">
        <v>43449</v>
      </c>
      <c r="CD19" s="625">
        <v>43434</v>
      </c>
      <c r="CE19" s="626">
        <v>43440</v>
      </c>
      <c r="CF19" s="627">
        <v>43449</v>
      </c>
      <c r="CG19" s="625">
        <v>43435</v>
      </c>
      <c r="CH19" s="626">
        <v>43441</v>
      </c>
      <c r="CI19" s="627">
        <v>43449</v>
      </c>
      <c r="CJ19" s="625">
        <v>43436</v>
      </c>
      <c r="CK19" s="626">
        <v>43442</v>
      </c>
      <c r="CL19" s="627">
        <v>43449</v>
      </c>
      <c r="CM19" s="625">
        <v>43436</v>
      </c>
      <c r="CN19" s="626">
        <v>43442</v>
      </c>
      <c r="CO19" s="627">
        <v>43449</v>
      </c>
      <c r="CP19" s="625">
        <v>43433</v>
      </c>
      <c r="CQ19" s="626">
        <v>43439</v>
      </c>
      <c r="CR19" s="627">
        <v>43451</v>
      </c>
      <c r="CS19" s="625">
        <v>43428</v>
      </c>
      <c r="CT19" s="626">
        <v>43434</v>
      </c>
      <c r="CU19" s="627">
        <v>43449</v>
      </c>
      <c r="CV19" s="625">
        <v>43435</v>
      </c>
      <c r="CW19" s="626">
        <v>43441</v>
      </c>
      <c r="CX19" s="627">
        <v>43449</v>
      </c>
      <c r="CY19" s="625">
        <v>43432</v>
      </c>
      <c r="CZ19" s="626">
        <v>43438</v>
      </c>
      <c r="DA19" s="627">
        <v>43450</v>
      </c>
      <c r="DB19" s="625">
        <v>43435</v>
      </c>
      <c r="DC19" s="626">
        <v>43441</v>
      </c>
      <c r="DD19" s="627">
        <v>43449</v>
      </c>
      <c r="DE19" s="625">
        <v>43435</v>
      </c>
      <c r="DF19" s="626">
        <v>43441</v>
      </c>
      <c r="DG19" s="627">
        <v>43449</v>
      </c>
      <c r="DH19" s="625">
        <v>43434</v>
      </c>
      <c r="DI19" s="626">
        <v>43440</v>
      </c>
      <c r="DJ19" s="627">
        <v>43449</v>
      </c>
      <c r="DK19" s="625">
        <v>43435</v>
      </c>
      <c r="DL19" s="626">
        <v>43441</v>
      </c>
      <c r="DM19" s="627">
        <v>43449</v>
      </c>
      <c r="DN19" s="625">
        <v>43435</v>
      </c>
      <c r="DO19" s="626">
        <v>43441</v>
      </c>
      <c r="DP19" s="627">
        <v>43449</v>
      </c>
      <c r="DQ19" s="625">
        <v>43435</v>
      </c>
      <c r="DR19" s="626">
        <v>43441</v>
      </c>
      <c r="DS19" s="627">
        <v>43449</v>
      </c>
      <c r="DT19" s="625">
        <v>43435</v>
      </c>
      <c r="DU19" s="626">
        <v>43441</v>
      </c>
      <c r="DV19" s="627">
        <v>43449</v>
      </c>
      <c r="DW19" s="625">
        <v>43435</v>
      </c>
      <c r="DX19" s="626">
        <v>43441</v>
      </c>
      <c r="DY19" s="627">
        <v>43449</v>
      </c>
      <c r="DZ19" s="625">
        <v>43434</v>
      </c>
      <c r="EA19" s="626">
        <v>43440</v>
      </c>
      <c r="EB19" s="627">
        <v>43449</v>
      </c>
      <c r="EC19" s="625">
        <v>43435</v>
      </c>
      <c r="ED19" s="626">
        <v>43441</v>
      </c>
      <c r="EE19" s="627">
        <v>43449</v>
      </c>
      <c r="EF19" s="625">
        <v>43435</v>
      </c>
      <c r="EG19" s="626">
        <v>43441</v>
      </c>
      <c r="EH19" s="627">
        <v>43449</v>
      </c>
      <c r="EI19" s="625">
        <v>43435</v>
      </c>
      <c r="EJ19" s="626">
        <v>43441</v>
      </c>
      <c r="EK19" s="627">
        <v>43449</v>
      </c>
      <c r="EL19" s="625">
        <v>43435</v>
      </c>
      <c r="EM19" s="626">
        <v>43441</v>
      </c>
      <c r="EN19" s="627">
        <v>43449</v>
      </c>
      <c r="EO19" s="625">
        <v>43436</v>
      </c>
      <c r="EP19" s="626">
        <v>43442</v>
      </c>
      <c r="EQ19" s="627">
        <v>43449</v>
      </c>
      <c r="ER19" s="625">
        <v>43436</v>
      </c>
      <c r="ES19" s="626">
        <v>43442</v>
      </c>
      <c r="ET19" s="627">
        <v>43449</v>
      </c>
      <c r="EU19" s="625">
        <v>43433</v>
      </c>
      <c r="EV19" s="626">
        <v>43439</v>
      </c>
      <c r="EW19" s="627">
        <v>43451</v>
      </c>
      <c r="EX19" s="625">
        <v>43435</v>
      </c>
      <c r="EY19" s="626">
        <v>43441</v>
      </c>
      <c r="EZ19" s="627">
        <v>43449</v>
      </c>
      <c r="FA19" s="625">
        <v>43435</v>
      </c>
      <c r="FB19" s="626">
        <v>43441</v>
      </c>
      <c r="FC19" s="627">
        <v>43449</v>
      </c>
      <c r="FD19" s="625">
        <v>43434</v>
      </c>
      <c r="FE19" s="626">
        <v>43440</v>
      </c>
      <c r="FF19" s="627">
        <v>43449</v>
      </c>
      <c r="FG19" s="625">
        <v>43435</v>
      </c>
      <c r="FH19" s="626">
        <v>43441</v>
      </c>
      <c r="FI19" s="627">
        <v>43449</v>
      </c>
      <c r="FJ19" s="625">
        <v>43435</v>
      </c>
      <c r="FK19" s="626">
        <v>43441</v>
      </c>
      <c r="FL19" s="627">
        <v>43449</v>
      </c>
      <c r="FM19" s="625">
        <v>43435</v>
      </c>
      <c r="FN19" s="626">
        <v>43441</v>
      </c>
      <c r="FO19" s="627">
        <v>43449</v>
      </c>
    </row>
    <row r="20" spans="1:171" x14ac:dyDescent="0.2">
      <c r="A20" s="638">
        <v>2019</v>
      </c>
      <c r="B20" s="628">
        <v>13</v>
      </c>
      <c r="C20" s="628" t="s">
        <v>64616</v>
      </c>
      <c r="D20" s="639">
        <v>43457</v>
      </c>
      <c r="E20" s="766">
        <v>43463</v>
      </c>
      <c r="F20" s="767"/>
      <c r="G20" s="625">
        <v>43432</v>
      </c>
      <c r="H20" s="626">
        <v>43438</v>
      </c>
      <c r="I20" s="627">
        <v>43457</v>
      </c>
      <c r="J20" s="625">
        <v>43443</v>
      </c>
      <c r="K20" s="626">
        <v>43449</v>
      </c>
      <c r="L20" s="627">
        <v>43456</v>
      </c>
      <c r="M20" s="625">
        <v>43443</v>
      </c>
      <c r="N20" s="626">
        <v>43449</v>
      </c>
      <c r="O20" s="627">
        <v>43456</v>
      </c>
      <c r="P20" s="625">
        <v>43440</v>
      </c>
      <c r="Q20" s="626">
        <v>43446</v>
      </c>
      <c r="R20" s="627">
        <v>43458</v>
      </c>
      <c r="S20" s="625">
        <v>43441</v>
      </c>
      <c r="T20" s="626">
        <v>43447</v>
      </c>
      <c r="U20" s="627">
        <v>43456</v>
      </c>
      <c r="V20" s="625">
        <v>43436</v>
      </c>
      <c r="W20" s="626">
        <v>43442</v>
      </c>
      <c r="X20" s="627">
        <v>43456</v>
      </c>
      <c r="Y20" s="625">
        <v>43437</v>
      </c>
      <c r="Z20" s="626">
        <v>43443</v>
      </c>
      <c r="AA20" s="627">
        <v>43456</v>
      </c>
      <c r="AB20" s="625">
        <v>43437</v>
      </c>
      <c r="AC20" s="626">
        <v>43443</v>
      </c>
      <c r="AD20" s="627">
        <v>43456</v>
      </c>
      <c r="AE20" s="625">
        <v>43442</v>
      </c>
      <c r="AF20" s="626">
        <v>43448</v>
      </c>
      <c r="AG20" s="627">
        <v>43456</v>
      </c>
      <c r="AH20" s="625">
        <v>43442</v>
      </c>
      <c r="AI20" s="626">
        <v>43448</v>
      </c>
      <c r="AJ20" s="627">
        <v>43456</v>
      </c>
      <c r="AK20" s="625">
        <v>43441</v>
      </c>
      <c r="AL20" s="626">
        <v>43447</v>
      </c>
      <c r="AM20" s="627">
        <v>43456</v>
      </c>
      <c r="AN20" s="625">
        <v>43442</v>
      </c>
      <c r="AO20" s="626">
        <v>43448</v>
      </c>
      <c r="AP20" s="627">
        <v>43456</v>
      </c>
      <c r="AQ20" s="625">
        <v>43443</v>
      </c>
      <c r="AR20" s="626">
        <v>43449</v>
      </c>
      <c r="AS20" s="627">
        <v>43456</v>
      </c>
      <c r="AT20" s="625">
        <v>43426</v>
      </c>
      <c r="AU20" s="626">
        <v>43432</v>
      </c>
      <c r="AV20" s="627">
        <v>43458</v>
      </c>
      <c r="AW20" s="625">
        <v>43440</v>
      </c>
      <c r="AX20" s="626">
        <v>43446</v>
      </c>
      <c r="AY20" s="627">
        <v>43458</v>
      </c>
      <c r="AZ20" s="625">
        <v>43437</v>
      </c>
      <c r="BA20" s="626">
        <v>43443</v>
      </c>
      <c r="BB20" s="627">
        <v>43456</v>
      </c>
      <c r="BC20" s="625">
        <v>43442</v>
      </c>
      <c r="BD20" s="626">
        <v>43448</v>
      </c>
      <c r="BE20" s="627">
        <v>43456</v>
      </c>
      <c r="BF20" s="625">
        <v>43443</v>
      </c>
      <c r="BG20" s="626">
        <v>43449</v>
      </c>
      <c r="BH20" s="627">
        <v>43456</v>
      </c>
      <c r="BI20" s="625">
        <v>43443</v>
      </c>
      <c r="BJ20" s="626">
        <v>43449</v>
      </c>
      <c r="BK20" s="627">
        <v>43456</v>
      </c>
      <c r="BL20" s="625">
        <v>43443</v>
      </c>
      <c r="BM20" s="626">
        <v>43449</v>
      </c>
      <c r="BN20" s="627">
        <v>43456</v>
      </c>
      <c r="BO20" s="625">
        <v>43443</v>
      </c>
      <c r="BP20" s="626">
        <v>43449</v>
      </c>
      <c r="BQ20" s="627">
        <v>43456</v>
      </c>
      <c r="BR20" s="625">
        <v>43443</v>
      </c>
      <c r="BS20" s="626">
        <v>43449</v>
      </c>
      <c r="BT20" s="627">
        <v>43456</v>
      </c>
      <c r="BU20" s="625">
        <v>43440</v>
      </c>
      <c r="BV20" s="626">
        <v>43446</v>
      </c>
      <c r="BW20" s="627">
        <v>43458</v>
      </c>
      <c r="BX20" s="625">
        <v>43442</v>
      </c>
      <c r="BY20" s="626">
        <v>43448</v>
      </c>
      <c r="BZ20" s="627">
        <v>43456</v>
      </c>
      <c r="CA20" s="625">
        <v>43442</v>
      </c>
      <c r="CB20" s="626">
        <v>43448</v>
      </c>
      <c r="CC20" s="627">
        <v>43456</v>
      </c>
      <c r="CD20" s="625">
        <v>43441</v>
      </c>
      <c r="CE20" s="626">
        <v>43447</v>
      </c>
      <c r="CF20" s="627">
        <v>43456</v>
      </c>
      <c r="CG20" s="625">
        <v>43442</v>
      </c>
      <c r="CH20" s="626">
        <v>43448</v>
      </c>
      <c r="CI20" s="627">
        <v>43456</v>
      </c>
      <c r="CJ20" s="625">
        <v>43443</v>
      </c>
      <c r="CK20" s="626">
        <v>43449</v>
      </c>
      <c r="CL20" s="627">
        <v>43456</v>
      </c>
      <c r="CM20" s="625">
        <v>43443</v>
      </c>
      <c r="CN20" s="626">
        <v>43449</v>
      </c>
      <c r="CO20" s="627">
        <v>43456</v>
      </c>
      <c r="CP20" s="625">
        <v>43440</v>
      </c>
      <c r="CQ20" s="626">
        <v>43446</v>
      </c>
      <c r="CR20" s="627">
        <v>43458</v>
      </c>
      <c r="CS20" s="625">
        <v>43435</v>
      </c>
      <c r="CT20" s="626">
        <v>43441</v>
      </c>
      <c r="CU20" s="627">
        <v>43456</v>
      </c>
      <c r="CV20" s="625">
        <v>43442</v>
      </c>
      <c r="CW20" s="626">
        <v>43448</v>
      </c>
      <c r="CX20" s="627">
        <v>43456</v>
      </c>
      <c r="CY20" s="625">
        <v>43439</v>
      </c>
      <c r="CZ20" s="626">
        <v>43445</v>
      </c>
      <c r="DA20" s="627">
        <v>43457</v>
      </c>
      <c r="DB20" s="625">
        <v>43442</v>
      </c>
      <c r="DC20" s="626">
        <v>43448</v>
      </c>
      <c r="DD20" s="627">
        <v>43456</v>
      </c>
      <c r="DE20" s="625">
        <v>43442</v>
      </c>
      <c r="DF20" s="626">
        <v>43448</v>
      </c>
      <c r="DG20" s="627">
        <v>43456</v>
      </c>
      <c r="DH20" s="625">
        <v>43441</v>
      </c>
      <c r="DI20" s="626">
        <v>43447</v>
      </c>
      <c r="DJ20" s="627">
        <v>43456</v>
      </c>
      <c r="DK20" s="625">
        <v>43442</v>
      </c>
      <c r="DL20" s="626">
        <v>43448</v>
      </c>
      <c r="DM20" s="627">
        <v>43456</v>
      </c>
      <c r="DN20" s="625">
        <v>43442</v>
      </c>
      <c r="DO20" s="626">
        <v>43448</v>
      </c>
      <c r="DP20" s="627">
        <v>43456</v>
      </c>
      <c r="DQ20" s="625">
        <v>43442</v>
      </c>
      <c r="DR20" s="626">
        <v>43448</v>
      </c>
      <c r="DS20" s="627">
        <v>43456</v>
      </c>
      <c r="DT20" s="625">
        <v>43442</v>
      </c>
      <c r="DU20" s="626">
        <v>43448</v>
      </c>
      <c r="DV20" s="627">
        <v>43456</v>
      </c>
      <c r="DW20" s="625">
        <v>43442</v>
      </c>
      <c r="DX20" s="626">
        <v>43448</v>
      </c>
      <c r="DY20" s="627">
        <v>43456</v>
      </c>
      <c r="DZ20" s="625">
        <v>43441</v>
      </c>
      <c r="EA20" s="626">
        <v>43447</v>
      </c>
      <c r="EB20" s="627">
        <v>43456</v>
      </c>
      <c r="EC20" s="625">
        <v>43442</v>
      </c>
      <c r="ED20" s="626">
        <v>43448</v>
      </c>
      <c r="EE20" s="627">
        <v>43456</v>
      </c>
      <c r="EF20" s="625">
        <v>43442</v>
      </c>
      <c r="EG20" s="626">
        <v>43448</v>
      </c>
      <c r="EH20" s="627">
        <v>43456</v>
      </c>
      <c r="EI20" s="625">
        <v>43442</v>
      </c>
      <c r="EJ20" s="626">
        <v>43448</v>
      </c>
      <c r="EK20" s="627">
        <v>43456</v>
      </c>
      <c r="EL20" s="625">
        <v>43442</v>
      </c>
      <c r="EM20" s="626">
        <v>43448</v>
      </c>
      <c r="EN20" s="627">
        <v>43456</v>
      </c>
      <c r="EO20" s="625">
        <v>43443</v>
      </c>
      <c r="EP20" s="626">
        <v>43449</v>
      </c>
      <c r="EQ20" s="627">
        <v>43456</v>
      </c>
      <c r="ER20" s="625">
        <v>43443</v>
      </c>
      <c r="ES20" s="626">
        <v>43449</v>
      </c>
      <c r="ET20" s="627">
        <v>43456</v>
      </c>
      <c r="EU20" s="625">
        <v>43440</v>
      </c>
      <c r="EV20" s="626">
        <v>43446</v>
      </c>
      <c r="EW20" s="627">
        <v>43458</v>
      </c>
      <c r="EX20" s="625">
        <v>43442</v>
      </c>
      <c r="EY20" s="626">
        <v>43448</v>
      </c>
      <c r="EZ20" s="627">
        <v>43456</v>
      </c>
      <c r="FA20" s="625">
        <v>43442</v>
      </c>
      <c r="FB20" s="626">
        <v>43448</v>
      </c>
      <c r="FC20" s="627">
        <v>43456</v>
      </c>
      <c r="FD20" s="625">
        <v>43441</v>
      </c>
      <c r="FE20" s="626">
        <v>43447</v>
      </c>
      <c r="FF20" s="627">
        <v>43456</v>
      </c>
      <c r="FG20" s="625">
        <v>43442</v>
      </c>
      <c r="FH20" s="626">
        <v>43448</v>
      </c>
      <c r="FI20" s="627">
        <v>43456</v>
      </c>
      <c r="FJ20" s="625">
        <v>43442</v>
      </c>
      <c r="FK20" s="626">
        <v>43448</v>
      </c>
      <c r="FL20" s="627">
        <v>43456</v>
      </c>
      <c r="FM20" s="625">
        <v>43442</v>
      </c>
      <c r="FN20" s="626">
        <v>43448</v>
      </c>
      <c r="FO20" s="627">
        <v>43456</v>
      </c>
    </row>
    <row r="21" spans="1:171" x14ac:dyDescent="0.2">
      <c r="A21" s="638">
        <v>2019</v>
      </c>
      <c r="B21" s="628">
        <v>14</v>
      </c>
      <c r="C21" s="628" t="s">
        <v>64616</v>
      </c>
      <c r="D21" s="639">
        <v>43464</v>
      </c>
      <c r="E21" s="766">
        <v>43470</v>
      </c>
      <c r="F21" s="767"/>
      <c r="G21" s="625">
        <v>43439</v>
      </c>
      <c r="H21" s="626">
        <v>43445</v>
      </c>
      <c r="I21" s="627">
        <v>43464</v>
      </c>
      <c r="J21" s="625">
        <v>43450</v>
      </c>
      <c r="K21" s="626">
        <v>43456</v>
      </c>
      <c r="L21" s="627">
        <v>43463</v>
      </c>
      <c r="M21" s="625">
        <v>43450</v>
      </c>
      <c r="N21" s="626">
        <v>43456</v>
      </c>
      <c r="O21" s="627">
        <v>43463</v>
      </c>
      <c r="P21" s="625">
        <v>43447</v>
      </c>
      <c r="Q21" s="626">
        <v>43453</v>
      </c>
      <c r="R21" s="627">
        <v>43465</v>
      </c>
      <c r="S21" s="625">
        <v>43448</v>
      </c>
      <c r="T21" s="626">
        <v>43454</v>
      </c>
      <c r="U21" s="627">
        <v>43463</v>
      </c>
      <c r="V21" s="625">
        <v>43443</v>
      </c>
      <c r="W21" s="626">
        <v>43449</v>
      </c>
      <c r="X21" s="627">
        <v>43463</v>
      </c>
      <c r="Y21" s="625">
        <v>43444</v>
      </c>
      <c r="Z21" s="626">
        <v>43450</v>
      </c>
      <c r="AA21" s="627">
        <v>43463</v>
      </c>
      <c r="AB21" s="625">
        <v>43444</v>
      </c>
      <c r="AC21" s="626">
        <v>43450</v>
      </c>
      <c r="AD21" s="627">
        <v>43463</v>
      </c>
      <c r="AE21" s="625">
        <v>43449</v>
      </c>
      <c r="AF21" s="626">
        <v>43455</v>
      </c>
      <c r="AG21" s="627">
        <v>43463</v>
      </c>
      <c r="AH21" s="625">
        <v>43449</v>
      </c>
      <c r="AI21" s="626">
        <v>43455</v>
      </c>
      <c r="AJ21" s="627">
        <v>43463</v>
      </c>
      <c r="AK21" s="625">
        <v>43448</v>
      </c>
      <c r="AL21" s="626">
        <v>43454</v>
      </c>
      <c r="AM21" s="627">
        <v>43463</v>
      </c>
      <c r="AN21" s="625">
        <v>43449</v>
      </c>
      <c r="AO21" s="626">
        <v>43455</v>
      </c>
      <c r="AP21" s="627">
        <v>43463</v>
      </c>
      <c r="AQ21" s="625">
        <v>43450</v>
      </c>
      <c r="AR21" s="626">
        <v>43456</v>
      </c>
      <c r="AS21" s="627">
        <v>43463</v>
      </c>
      <c r="AT21" s="625">
        <v>43433</v>
      </c>
      <c r="AU21" s="626">
        <v>43439</v>
      </c>
      <c r="AV21" s="627">
        <v>43465</v>
      </c>
      <c r="AW21" s="625">
        <v>43447</v>
      </c>
      <c r="AX21" s="626">
        <v>43453</v>
      </c>
      <c r="AY21" s="627">
        <v>43465</v>
      </c>
      <c r="AZ21" s="625">
        <v>43444</v>
      </c>
      <c r="BA21" s="626">
        <v>43450</v>
      </c>
      <c r="BB21" s="627">
        <v>43463</v>
      </c>
      <c r="BC21" s="625">
        <v>43449</v>
      </c>
      <c r="BD21" s="626">
        <v>43455</v>
      </c>
      <c r="BE21" s="627">
        <v>43463</v>
      </c>
      <c r="BF21" s="625">
        <v>43450</v>
      </c>
      <c r="BG21" s="626">
        <v>43456</v>
      </c>
      <c r="BH21" s="627">
        <v>43463</v>
      </c>
      <c r="BI21" s="625">
        <v>43450</v>
      </c>
      <c r="BJ21" s="626">
        <v>43456</v>
      </c>
      <c r="BK21" s="627">
        <v>43463</v>
      </c>
      <c r="BL21" s="625">
        <v>43450</v>
      </c>
      <c r="BM21" s="626">
        <v>43456</v>
      </c>
      <c r="BN21" s="627">
        <v>43463</v>
      </c>
      <c r="BO21" s="625">
        <v>43450</v>
      </c>
      <c r="BP21" s="626">
        <v>43456</v>
      </c>
      <c r="BQ21" s="627">
        <v>43463</v>
      </c>
      <c r="BR21" s="625">
        <v>43450</v>
      </c>
      <c r="BS21" s="626">
        <v>43456</v>
      </c>
      <c r="BT21" s="627">
        <v>43463</v>
      </c>
      <c r="BU21" s="625">
        <v>43447</v>
      </c>
      <c r="BV21" s="626">
        <v>43453</v>
      </c>
      <c r="BW21" s="627">
        <v>43465</v>
      </c>
      <c r="BX21" s="625">
        <v>43449</v>
      </c>
      <c r="BY21" s="626">
        <v>43455</v>
      </c>
      <c r="BZ21" s="627">
        <v>43463</v>
      </c>
      <c r="CA21" s="625">
        <v>43449</v>
      </c>
      <c r="CB21" s="626">
        <v>43455</v>
      </c>
      <c r="CC21" s="627">
        <v>43463</v>
      </c>
      <c r="CD21" s="625">
        <v>43448</v>
      </c>
      <c r="CE21" s="626">
        <v>43454</v>
      </c>
      <c r="CF21" s="627">
        <v>43463</v>
      </c>
      <c r="CG21" s="625">
        <v>43449</v>
      </c>
      <c r="CH21" s="626">
        <v>43455</v>
      </c>
      <c r="CI21" s="627">
        <v>43463</v>
      </c>
      <c r="CJ21" s="625">
        <v>43450</v>
      </c>
      <c r="CK21" s="626">
        <v>43456</v>
      </c>
      <c r="CL21" s="627">
        <v>43463</v>
      </c>
      <c r="CM21" s="625">
        <v>43450</v>
      </c>
      <c r="CN21" s="626">
        <v>43456</v>
      </c>
      <c r="CO21" s="627">
        <v>43463</v>
      </c>
      <c r="CP21" s="625">
        <v>43447</v>
      </c>
      <c r="CQ21" s="626">
        <v>43453</v>
      </c>
      <c r="CR21" s="627">
        <v>43465</v>
      </c>
      <c r="CS21" s="625">
        <v>43442</v>
      </c>
      <c r="CT21" s="626">
        <v>43448</v>
      </c>
      <c r="CU21" s="627">
        <v>43463</v>
      </c>
      <c r="CV21" s="625">
        <v>43449</v>
      </c>
      <c r="CW21" s="626">
        <v>43455</v>
      </c>
      <c r="CX21" s="627">
        <v>43463</v>
      </c>
      <c r="CY21" s="625">
        <v>43446</v>
      </c>
      <c r="CZ21" s="626">
        <v>43452</v>
      </c>
      <c r="DA21" s="627">
        <v>43464</v>
      </c>
      <c r="DB21" s="625">
        <v>43449</v>
      </c>
      <c r="DC21" s="626">
        <v>43455</v>
      </c>
      <c r="DD21" s="627">
        <v>43463</v>
      </c>
      <c r="DE21" s="625">
        <v>43449</v>
      </c>
      <c r="DF21" s="626">
        <v>43455</v>
      </c>
      <c r="DG21" s="627">
        <v>43463</v>
      </c>
      <c r="DH21" s="625">
        <v>43448</v>
      </c>
      <c r="DI21" s="626">
        <v>43454</v>
      </c>
      <c r="DJ21" s="627">
        <v>43463</v>
      </c>
      <c r="DK21" s="625">
        <v>43449</v>
      </c>
      <c r="DL21" s="626">
        <v>43455</v>
      </c>
      <c r="DM21" s="627">
        <v>43463</v>
      </c>
      <c r="DN21" s="625">
        <v>43449</v>
      </c>
      <c r="DO21" s="626">
        <v>43455</v>
      </c>
      <c r="DP21" s="627">
        <v>43463</v>
      </c>
      <c r="DQ21" s="625">
        <v>43449</v>
      </c>
      <c r="DR21" s="626">
        <v>43455</v>
      </c>
      <c r="DS21" s="627">
        <v>43463</v>
      </c>
      <c r="DT21" s="625">
        <v>43449</v>
      </c>
      <c r="DU21" s="626">
        <v>43455</v>
      </c>
      <c r="DV21" s="627">
        <v>43463</v>
      </c>
      <c r="DW21" s="625">
        <v>43449</v>
      </c>
      <c r="DX21" s="626">
        <v>43455</v>
      </c>
      <c r="DY21" s="627">
        <v>43463</v>
      </c>
      <c r="DZ21" s="625">
        <v>43448</v>
      </c>
      <c r="EA21" s="626">
        <v>43454</v>
      </c>
      <c r="EB21" s="627">
        <v>43463</v>
      </c>
      <c r="EC21" s="625">
        <v>43449</v>
      </c>
      <c r="ED21" s="626">
        <v>43455</v>
      </c>
      <c r="EE21" s="627">
        <v>43463</v>
      </c>
      <c r="EF21" s="625">
        <v>43449</v>
      </c>
      <c r="EG21" s="626">
        <v>43455</v>
      </c>
      <c r="EH21" s="627">
        <v>43463</v>
      </c>
      <c r="EI21" s="625">
        <v>43449</v>
      </c>
      <c r="EJ21" s="626">
        <v>43455</v>
      </c>
      <c r="EK21" s="627">
        <v>43463</v>
      </c>
      <c r="EL21" s="625">
        <v>43449</v>
      </c>
      <c r="EM21" s="626">
        <v>43455</v>
      </c>
      <c r="EN21" s="627">
        <v>43463</v>
      </c>
      <c r="EO21" s="625">
        <v>43450</v>
      </c>
      <c r="EP21" s="626">
        <v>43456</v>
      </c>
      <c r="EQ21" s="627">
        <v>43463</v>
      </c>
      <c r="ER21" s="625">
        <v>43450</v>
      </c>
      <c r="ES21" s="626">
        <v>43456</v>
      </c>
      <c r="ET21" s="627">
        <v>43463</v>
      </c>
      <c r="EU21" s="625">
        <v>43447</v>
      </c>
      <c r="EV21" s="626">
        <v>43453</v>
      </c>
      <c r="EW21" s="627">
        <v>43465</v>
      </c>
      <c r="EX21" s="625">
        <v>43449</v>
      </c>
      <c r="EY21" s="626">
        <v>43455</v>
      </c>
      <c r="EZ21" s="627">
        <v>43463</v>
      </c>
      <c r="FA21" s="625">
        <v>43449</v>
      </c>
      <c r="FB21" s="626">
        <v>43455</v>
      </c>
      <c r="FC21" s="627">
        <v>43463</v>
      </c>
      <c r="FD21" s="625">
        <v>43448</v>
      </c>
      <c r="FE21" s="626">
        <v>43454</v>
      </c>
      <c r="FF21" s="627">
        <v>43463</v>
      </c>
      <c r="FG21" s="625">
        <v>43449</v>
      </c>
      <c r="FH21" s="626">
        <v>43455</v>
      </c>
      <c r="FI21" s="627">
        <v>43463</v>
      </c>
      <c r="FJ21" s="625">
        <v>43449</v>
      </c>
      <c r="FK21" s="626">
        <v>43455</v>
      </c>
      <c r="FL21" s="627">
        <v>43463</v>
      </c>
      <c r="FM21" s="625">
        <v>43449</v>
      </c>
      <c r="FN21" s="626">
        <v>43455</v>
      </c>
      <c r="FO21" s="627">
        <v>43463</v>
      </c>
    </row>
    <row r="22" spans="1:171" x14ac:dyDescent="0.2">
      <c r="A22" s="638">
        <v>2019</v>
      </c>
      <c r="B22" s="628">
        <v>15</v>
      </c>
      <c r="C22" s="628" t="s">
        <v>64616</v>
      </c>
      <c r="D22" s="639">
        <v>43471</v>
      </c>
      <c r="E22" s="766">
        <v>43477</v>
      </c>
      <c r="F22" s="767"/>
      <c r="G22" s="625">
        <v>43446</v>
      </c>
      <c r="H22" s="626">
        <v>43452</v>
      </c>
      <c r="I22" s="627">
        <v>43471</v>
      </c>
      <c r="J22" s="625">
        <v>43457</v>
      </c>
      <c r="K22" s="626">
        <v>43463</v>
      </c>
      <c r="L22" s="627">
        <v>43470</v>
      </c>
      <c r="M22" s="625">
        <v>43457</v>
      </c>
      <c r="N22" s="626">
        <v>43463</v>
      </c>
      <c r="O22" s="627">
        <v>43470</v>
      </c>
      <c r="P22" s="625">
        <v>43454</v>
      </c>
      <c r="Q22" s="626">
        <v>43460</v>
      </c>
      <c r="R22" s="627">
        <v>43472</v>
      </c>
      <c r="S22" s="625">
        <v>43455</v>
      </c>
      <c r="T22" s="626">
        <v>43461</v>
      </c>
      <c r="U22" s="627">
        <v>43470</v>
      </c>
      <c r="V22" s="625">
        <v>43450</v>
      </c>
      <c r="W22" s="626">
        <v>43456</v>
      </c>
      <c r="X22" s="627">
        <v>43470</v>
      </c>
      <c r="Y22" s="625">
        <v>43451</v>
      </c>
      <c r="Z22" s="626">
        <v>43457</v>
      </c>
      <c r="AA22" s="627">
        <v>43470</v>
      </c>
      <c r="AB22" s="625">
        <v>43451</v>
      </c>
      <c r="AC22" s="626">
        <v>43457</v>
      </c>
      <c r="AD22" s="627">
        <v>43470</v>
      </c>
      <c r="AE22" s="625">
        <v>43456</v>
      </c>
      <c r="AF22" s="626">
        <v>43462</v>
      </c>
      <c r="AG22" s="627">
        <v>43470</v>
      </c>
      <c r="AH22" s="625">
        <v>43456</v>
      </c>
      <c r="AI22" s="626">
        <v>43462</v>
      </c>
      <c r="AJ22" s="627">
        <v>43470</v>
      </c>
      <c r="AK22" s="625">
        <v>43455</v>
      </c>
      <c r="AL22" s="626">
        <v>43461</v>
      </c>
      <c r="AM22" s="627">
        <v>43470</v>
      </c>
      <c r="AN22" s="625">
        <v>43456</v>
      </c>
      <c r="AO22" s="626">
        <v>43462</v>
      </c>
      <c r="AP22" s="627">
        <v>43470</v>
      </c>
      <c r="AQ22" s="625">
        <v>43457</v>
      </c>
      <c r="AR22" s="626">
        <v>43463</v>
      </c>
      <c r="AS22" s="627">
        <v>43470</v>
      </c>
      <c r="AT22" s="625">
        <v>43440</v>
      </c>
      <c r="AU22" s="626">
        <v>43446</v>
      </c>
      <c r="AV22" s="627">
        <v>43472</v>
      </c>
      <c r="AW22" s="625">
        <v>43454</v>
      </c>
      <c r="AX22" s="626">
        <v>43460</v>
      </c>
      <c r="AY22" s="627">
        <v>43472</v>
      </c>
      <c r="AZ22" s="625">
        <v>43451</v>
      </c>
      <c r="BA22" s="626">
        <v>43457</v>
      </c>
      <c r="BB22" s="627">
        <v>43470</v>
      </c>
      <c r="BC22" s="625">
        <v>43456</v>
      </c>
      <c r="BD22" s="626">
        <v>43462</v>
      </c>
      <c r="BE22" s="627">
        <v>43470</v>
      </c>
      <c r="BF22" s="625">
        <v>43457</v>
      </c>
      <c r="BG22" s="626">
        <v>43463</v>
      </c>
      <c r="BH22" s="627">
        <v>43470</v>
      </c>
      <c r="BI22" s="625">
        <v>43457</v>
      </c>
      <c r="BJ22" s="626">
        <v>43463</v>
      </c>
      <c r="BK22" s="627">
        <v>43470</v>
      </c>
      <c r="BL22" s="625">
        <v>43457</v>
      </c>
      <c r="BM22" s="626">
        <v>43463</v>
      </c>
      <c r="BN22" s="627">
        <v>43470</v>
      </c>
      <c r="BO22" s="625">
        <v>43457</v>
      </c>
      <c r="BP22" s="626">
        <v>43463</v>
      </c>
      <c r="BQ22" s="627">
        <v>43470</v>
      </c>
      <c r="BR22" s="625">
        <v>43457</v>
      </c>
      <c r="BS22" s="626">
        <v>43463</v>
      </c>
      <c r="BT22" s="627">
        <v>43470</v>
      </c>
      <c r="BU22" s="625">
        <v>43454</v>
      </c>
      <c r="BV22" s="626">
        <v>43460</v>
      </c>
      <c r="BW22" s="627">
        <v>43472</v>
      </c>
      <c r="BX22" s="625">
        <v>43456</v>
      </c>
      <c r="BY22" s="626">
        <v>43462</v>
      </c>
      <c r="BZ22" s="627">
        <v>43470</v>
      </c>
      <c r="CA22" s="625">
        <v>43456</v>
      </c>
      <c r="CB22" s="626">
        <v>43462</v>
      </c>
      <c r="CC22" s="627">
        <v>43470</v>
      </c>
      <c r="CD22" s="625">
        <v>43455</v>
      </c>
      <c r="CE22" s="626">
        <v>43461</v>
      </c>
      <c r="CF22" s="627">
        <v>43470</v>
      </c>
      <c r="CG22" s="625">
        <v>43456</v>
      </c>
      <c r="CH22" s="626">
        <v>43462</v>
      </c>
      <c r="CI22" s="627">
        <v>43470</v>
      </c>
      <c r="CJ22" s="625">
        <v>43457</v>
      </c>
      <c r="CK22" s="626">
        <v>43463</v>
      </c>
      <c r="CL22" s="627">
        <v>43470</v>
      </c>
      <c r="CM22" s="625">
        <v>43457</v>
      </c>
      <c r="CN22" s="626">
        <v>43463</v>
      </c>
      <c r="CO22" s="627">
        <v>43470</v>
      </c>
      <c r="CP22" s="625">
        <v>43454</v>
      </c>
      <c r="CQ22" s="626">
        <v>43460</v>
      </c>
      <c r="CR22" s="627">
        <v>43472</v>
      </c>
      <c r="CS22" s="625">
        <v>43449</v>
      </c>
      <c r="CT22" s="626">
        <v>43455</v>
      </c>
      <c r="CU22" s="627">
        <v>43470</v>
      </c>
      <c r="CV22" s="625">
        <v>43456</v>
      </c>
      <c r="CW22" s="626">
        <v>43462</v>
      </c>
      <c r="CX22" s="627">
        <v>43470</v>
      </c>
      <c r="CY22" s="625">
        <v>43453</v>
      </c>
      <c r="CZ22" s="626">
        <v>43459</v>
      </c>
      <c r="DA22" s="627">
        <v>43471</v>
      </c>
      <c r="DB22" s="625">
        <v>43456</v>
      </c>
      <c r="DC22" s="626">
        <v>43462</v>
      </c>
      <c r="DD22" s="627">
        <v>43470</v>
      </c>
      <c r="DE22" s="625">
        <v>43456</v>
      </c>
      <c r="DF22" s="626">
        <v>43462</v>
      </c>
      <c r="DG22" s="627">
        <v>43470</v>
      </c>
      <c r="DH22" s="625">
        <v>43455</v>
      </c>
      <c r="DI22" s="626">
        <v>43461</v>
      </c>
      <c r="DJ22" s="627">
        <v>43470</v>
      </c>
      <c r="DK22" s="625">
        <v>43456</v>
      </c>
      <c r="DL22" s="626">
        <v>43462</v>
      </c>
      <c r="DM22" s="627">
        <v>43470</v>
      </c>
      <c r="DN22" s="625">
        <v>43456</v>
      </c>
      <c r="DO22" s="626">
        <v>43462</v>
      </c>
      <c r="DP22" s="627">
        <v>43470</v>
      </c>
      <c r="DQ22" s="625">
        <v>43456</v>
      </c>
      <c r="DR22" s="626">
        <v>43462</v>
      </c>
      <c r="DS22" s="627">
        <v>43470</v>
      </c>
      <c r="DT22" s="625">
        <v>43456</v>
      </c>
      <c r="DU22" s="626">
        <v>43462</v>
      </c>
      <c r="DV22" s="627">
        <v>43470</v>
      </c>
      <c r="DW22" s="625">
        <v>43456</v>
      </c>
      <c r="DX22" s="626">
        <v>43462</v>
      </c>
      <c r="DY22" s="627">
        <v>43470</v>
      </c>
      <c r="DZ22" s="625">
        <v>43455</v>
      </c>
      <c r="EA22" s="626">
        <v>43461</v>
      </c>
      <c r="EB22" s="627">
        <v>43470</v>
      </c>
      <c r="EC22" s="625">
        <v>43456</v>
      </c>
      <c r="ED22" s="626">
        <v>43462</v>
      </c>
      <c r="EE22" s="627">
        <v>43470</v>
      </c>
      <c r="EF22" s="625">
        <v>43456</v>
      </c>
      <c r="EG22" s="626">
        <v>43462</v>
      </c>
      <c r="EH22" s="627">
        <v>43470</v>
      </c>
      <c r="EI22" s="625">
        <v>43456</v>
      </c>
      <c r="EJ22" s="626">
        <v>43462</v>
      </c>
      <c r="EK22" s="627">
        <v>43470</v>
      </c>
      <c r="EL22" s="625">
        <v>43456</v>
      </c>
      <c r="EM22" s="626">
        <v>43462</v>
      </c>
      <c r="EN22" s="627">
        <v>43470</v>
      </c>
      <c r="EO22" s="625">
        <v>43457</v>
      </c>
      <c r="EP22" s="626">
        <v>43463</v>
      </c>
      <c r="EQ22" s="627">
        <v>43470</v>
      </c>
      <c r="ER22" s="625">
        <v>43457</v>
      </c>
      <c r="ES22" s="626">
        <v>43463</v>
      </c>
      <c r="ET22" s="627">
        <v>43470</v>
      </c>
      <c r="EU22" s="625">
        <v>43454</v>
      </c>
      <c r="EV22" s="626">
        <v>43460</v>
      </c>
      <c r="EW22" s="627">
        <v>43472</v>
      </c>
      <c r="EX22" s="625">
        <v>43456</v>
      </c>
      <c r="EY22" s="626">
        <v>43462</v>
      </c>
      <c r="EZ22" s="627">
        <v>43470</v>
      </c>
      <c r="FA22" s="625">
        <v>43456</v>
      </c>
      <c r="FB22" s="626">
        <v>43462</v>
      </c>
      <c r="FC22" s="627">
        <v>43470</v>
      </c>
      <c r="FD22" s="625">
        <v>43455</v>
      </c>
      <c r="FE22" s="626">
        <v>43461</v>
      </c>
      <c r="FF22" s="627">
        <v>43470</v>
      </c>
      <c r="FG22" s="625">
        <v>43456</v>
      </c>
      <c r="FH22" s="626">
        <v>43462</v>
      </c>
      <c r="FI22" s="627">
        <v>43470</v>
      </c>
      <c r="FJ22" s="625">
        <v>43456</v>
      </c>
      <c r="FK22" s="626">
        <v>43462</v>
      </c>
      <c r="FL22" s="627">
        <v>43470</v>
      </c>
      <c r="FM22" s="625">
        <v>43456</v>
      </c>
      <c r="FN22" s="626">
        <v>43462</v>
      </c>
      <c r="FO22" s="627">
        <v>43470</v>
      </c>
    </row>
    <row r="23" spans="1:171" x14ac:dyDescent="0.2">
      <c r="A23" s="638">
        <v>2019</v>
      </c>
      <c r="B23" s="628">
        <v>16</v>
      </c>
      <c r="C23" s="628" t="s">
        <v>64616</v>
      </c>
      <c r="D23" s="639">
        <v>43478</v>
      </c>
      <c r="E23" s="766">
        <v>43484</v>
      </c>
      <c r="F23" s="767"/>
      <c r="G23" s="625">
        <v>43453</v>
      </c>
      <c r="H23" s="626">
        <v>43459</v>
      </c>
      <c r="I23" s="627">
        <v>43478</v>
      </c>
      <c r="J23" s="625">
        <v>43464</v>
      </c>
      <c r="K23" s="626">
        <v>43470</v>
      </c>
      <c r="L23" s="627">
        <v>43477</v>
      </c>
      <c r="M23" s="625">
        <v>43464</v>
      </c>
      <c r="N23" s="626">
        <v>43470</v>
      </c>
      <c r="O23" s="627">
        <v>43477</v>
      </c>
      <c r="P23" s="625">
        <v>43461</v>
      </c>
      <c r="Q23" s="626">
        <v>43467</v>
      </c>
      <c r="R23" s="627">
        <v>43479</v>
      </c>
      <c r="S23" s="625">
        <v>43462</v>
      </c>
      <c r="T23" s="626">
        <v>43468</v>
      </c>
      <c r="U23" s="627">
        <v>43477</v>
      </c>
      <c r="V23" s="625">
        <v>43457</v>
      </c>
      <c r="W23" s="626">
        <v>43463</v>
      </c>
      <c r="X23" s="627">
        <v>43477</v>
      </c>
      <c r="Y23" s="625">
        <v>43458</v>
      </c>
      <c r="Z23" s="626">
        <v>43464</v>
      </c>
      <c r="AA23" s="627">
        <v>43477</v>
      </c>
      <c r="AB23" s="625">
        <v>43458</v>
      </c>
      <c r="AC23" s="626">
        <v>43464</v>
      </c>
      <c r="AD23" s="627">
        <v>43477</v>
      </c>
      <c r="AE23" s="625">
        <v>43463</v>
      </c>
      <c r="AF23" s="626">
        <v>43469</v>
      </c>
      <c r="AG23" s="627">
        <v>43477</v>
      </c>
      <c r="AH23" s="625">
        <v>43463</v>
      </c>
      <c r="AI23" s="626">
        <v>43469</v>
      </c>
      <c r="AJ23" s="627">
        <v>43477</v>
      </c>
      <c r="AK23" s="625">
        <v>43462</v>
      </c>
      <c r="AL23" s="626">
        <v>43468</v>
      </c>
      <c r="AM23" s="627">
        <v>43477</v>
      </c>
      <c r="AN23" s="625">
        <v>43463</v>
      </c>
      <c r="AO23" s="626">
        <v>43469</v>
      </c>
      <c r="AP23" s="627">
        <v>43477</v>
      </c>
      <c r="AQ23" s="625">
        <v>43464</v>
      </c>
      <c r="AR23" s="626">
        <v>43470</v>
      </c>
      <c r="AS23" s="627">
        <v>43477</v>
      </c>
      <c r="AT23" s="625">
        <v>43447</v>
      </c>
      <c r="AU23" s="626">
        <v>43453</v>
      </c>
      <c r="AV23" s="627">
        <v>43479</v>
      </c>
      <c r="AW23" s="625">
        <v>43461</v>
      </c>
      <c r="AX23" s="626">
        <v>43467</v>
      </c>
      <c r="AY23" s="627">
        <v>43479</v>
      </c>
      <c r="AZ23" s="625">
        <v>43458</v>
      </c>
      <c r="BA23" s="626">
        <v>43464</v>
      </c>
      <c r="BB23" s="627">
        <v>43477</v>
      </c>
      <c r="BC23" s="625">
        <v>43463</v>
      </c>
      <c r="BD23" s="626">
        <v>43469</v>
      </c>
      <c r="BE23" s="627">
        <v>43477</v>
      </c>
      <c r="BF23" s="625">
        <v>43464</v>
      </c>
      <c r="BG23" s="626">
        <v>43470</v>
      </c>
      <c r="BH23" s="627">
        <v>43477</v>
      </c>
      <c r="BI23" s="625">
        <v>43464</v>
      </c>
      <c r="BJ23" s="626">
        <v>43470</v>
      </c>
      <c r="BK23" s="627">
        <v>43477</v>
      </c>
      <c r="BL23" s="625">
        <v>43464</v>
      </c>
      <c r="BM23" s="626">
        <v>43470</v>
      </c>
      <c r="BN23" s="627">
        <v>43477</v>
      </c>
      <c r="BO23" s="625">
        <v>43464</v>
      </c>
      <c r="BP23" s="626">
        <v>43470</v>
      </c>
      <c r="BQ23" s="627">
        <v>43477</v>
      </c>
      <c r="BR23" s="625">
        <v>43464</v>
      </c>
      <c r="BS23" s="626">
        <v>43470</v>
      </c>
      <c r="BT23" s="627">
        <v>43477</v>
      </c>
      <c r="BU23" s="625">
        <v>43461</v>
      </c>
      <c r="BV23" s="626">
        <v>43467</v>
      </c>
      <c r="BW23" s="627">
        <v>43479</v>
      </c>
      <c r="BX23" s="625">
        <v>43463</v>
      </c>
      <c r="BY23" s="626">
        <v>43469</v>
      </c>
      <c r="BZ23" s="627">
        <v>43477</v>
      </c>
      <c r="CA23" s="625">
        <v>43463</v>
      </c>
      <c r="CB23" s="626">
        <v>43469</v>
      </c>
      <c r="CC23" s="627">
        <v>43477</v>
      </c>
      <c r="CD23" s="625">
        <v>43462</v>
      </c>
      <c r="CE23" s="626">
        <v>43468</v>
      </c>
      <c r="CF23" s="627">
        <v>43477</v>
      </c>
      <c r="CG23" s="625">
        <v>43463</v>
      </c>
      <c r="CH23" s="626">
        <v>43469</v>
      </c>
      <c r="CI23" s="627">
        <v>43477</v>
      </c>
      <c r="CJ23" s="625">
        <v>43464</v>
      </c>
      <c r="CK23" s="626">
        <v>43470</v>
      </c>
      <c r="CL23" s="627">
        <v>43477</v>
      </c>
      <c r="CM23" s="625">
        <v>43464</v>
      </c>
      <c r="CN23" s="626">
        <v>43470</v>
      </c>
      <c r="CO23" s="627">
        <v>43477</v>
      </c>
      <c r="CP23" s="625">
        <v>43461</v>
      </c>
      <c r="CQ23" s="626">
        <v>43467</v>
      </c>
      <c r="CR23" s="627">
        <v>43479</v>
      </c>
      <c r="CS23" s="625">
        <v>43456</v>
      </c>
      <c r="CT23" s="626">
        <v>43462</v>
      </c>
      <c r="CU23" s="627">
        <v>43477</v>
      </c>
      <c r="CV23" s="625">
        <v>43463</v>
      </c>
      <c r="CW23" s="626">
        <v>43469</v>
      </c>
      <c r="CX23" s="627">
        <v>43477</v>
      </c>
      <c r="CY23" s="625">
        <v>43460</v>
      </c>
      <c r="CZ23" s="626">
        <v>43466</v>
      </c>
      <c r="DA23" s="627">
        <v>43478</v>
      </c>
      <c r="DB23" s="625">
        <v>43463</v>
      </c>
      <c r="DC23" s="626">
        <v>43469</v>
      </c>
      <c r="DD23" s="627">
        <v>43477</v>
      </c>
      <c r="DE23" s="625">
        <v>43463</v>
      </c>
      <c r="DF23" s="626">
        <v>43469</v>
      </c>
      <c r="DG23" s="627">
        <v>43477</v>
      </c>
      <c r="DH23" s="625">
        <v>43462</v>
      </c>
      <c r="DI23" s="626">
        <v>43468</v>
      </c>
      <c r="DJ23" s="627">
        <v>43477</v>
      </c>
      <c r="DK23" s="625">
        <v>43463</v>
      </c>
      <c r="DL23" s="626">
        <v>43469</v>
      </c>
      <c r="DM23" s="627">
        <v>43477</v>
      </c>
      <c r="DN23" s="625">
        <v>43463</v>
      </c>
      <c r="DO23" s="626">
        <v>43469</v>
      </c>
      <c r="DP23" s="627">
        <v>43477</v>
      </c>
      <c r="DQ23" s="625">
        <v>43463</v>
      </c>
      <c r="DR23" s="626">
        <v>43469</v>
      </c>
      <c r="DS23" s="627">
        <v>43477</v>
      </c>
      <c r="DT23" s="625">
        <v>43463</v>
      </c>
      <c r="DU23" s="626">
        <v>43469</v>
      </c>
      <c r="DV23" s="627">
        <v>43477</v>
      </c>
      <c r="DW23" s="625">
        <v>43463</v>
      </c>
      <c r="DX23" s="626">
        <v>43469</v>
      </c>
      <c r="DY23" s="627">
        <v>43477</v>
      </c>
      <c r="DZ23" s="625">
        <v>43462</v>
      </c>
      <c r="EA23" s="626">
        <v>43468</v>
      </c>
      <c r="EB23" s="627">
        <v>43477</v>
      </c>
      <c r="EC23" s="625">
        <v>43463</v>
      </c>
      <c r="ED23" s="626">
        <v>43469</v>
      </c>
      <c r="EE23" s="627">
        <v>43477</v>
      </c>
      <c r="EF23" s="625">
        <v>43463</v>
      </c>
      <c r="EG23" s="626">
        <v>43469</v>
      </c>
      <c r="EH23" s="627">
        <v>43477</v>
      </c>
      <c r="EI23" s="625">
        <v>43463</v>
      </c>
      <c r="EJ23" s="626">
        <v>43469</v>
      </c>
      <c r="EK23" s="627">
        <v>43477</v>
      </c>
      <c r="EL23" s="625">
        <v>43463</v>
      </c>
      <c r="EM23" s="626">
        <v>43469</v>
      </c>
      <c r="EN23" s="627">
        <v>43477</v>
      </c>
      <c r="EO23" s="625">
        <v>43464</v>
      </c>
      <c r="EP23" s="626">
        <v>43470</v>
      </c>
      <c r="EQ23" s="627">
        <v>43477</v>
      </c>
      <c r="ER23" s="625">
        <v>43464</v>
      </c>
      <c r="ES23" s="626">
        <v>43470</v>
      </c>
      <c r="ET23" s="627">
        <v>43477</v>
      </c>
      <c r="EU23" s="625">
        <v>43461</v>
      </c>
      <c r="EV23" s="626">
        <v>43467</v>
      </c>
      <c r="EW23" s="627">
        <v>43479</v>
      </c>
      <c r="EX23" s="625">
        <v>43463</v>
      </c>
      <c r="EY23" s="626">
        <v>43469</v>
      </c>
      <c r="EZ23" s="627">
        <v>43477</v>
      </c>
      <c r="FA23" s="625">
        <v>43463</v>
      </c>
      <c r="FB23" s="626">
        <v>43469</v>
      </c>
      <c r="FC23" s="627">
        <v>43477</v>
      </c>
      <c r="FD23" s="625">
        <v>43462</v>
      </c>
      <c r="FE23" s="626">
        <v>43468</v>
      </c>
      <c r="FF23" s="627">
        <v>43477</v>
      </c>
      <c r="FG23" s="625">
        <v>43463</v>
      </c>
      <c r="FH23" s="626">
        <v>43469</v>
      </c>
      <c r="FI23" s="627">
        <v>43477</v>
      </c>
      <c r="FJ23" s="625">
        <v>43463</v>
      </c>
      <c r="FK23" s="626">
        <v>43469</v>
      </c>
      <c r="FL23" s="627">
        <v>43477</v>
      </c>
      <c r="FM23" s="625">
        <v>43463</v>
      </c>
      <c r="FN23" s="626">
        <v>43469</v>
      </c>
      <c r="FO23" s="627">
        <v>43477</v>
      </c>
    </row>
    <row r="24" spans="1:171" x14ac:dyDescent="0.2">
      <c r="A24" s="638">
        <v>2019</v>
      </c>
      <c r="B24" s="628">
        <v>17</v>
      </c>
      <c r="C24" s="628" t="s">
        <v>64616</v>
      </c>
      <c r="D24" s="639">
        <v>43485</v>
      </c>
      <c r="E24" s="766">
        <v>43491</v>
      </c>
      <c r="F24" s="767"/>
      <c r="G24" s="625">
        <v>43460</v>
      </c>
      <c r="H24" s="626">
        <v>43466</v>
      </c>
      <c r="I24" s="627">
        <v>43485</v>
      </c>
      <c r="J24" s="625">
        <v>43471</v>
      </c>
      <c r="K24" s="626">
        <v>43477</v>
      </c>
      <c r="L24" s="627">
        <v>43484</v>
      </c>
      <c r="M24" s="625">
        <v>43471</v>
      </c>
      <c r="N24" s="626">
        <v>43477</v>
      </c>
      <c r="O24" s="627">
        <v>43484</v>
      </c>
      <c r="P24" s="625">
        <v>43468</v>
      </c>
      <c r="Q24" s="626">
        <v>43474</v>
      </c>
      <c r="R24" s="627">
        <v>43486</v>
      </c>
      <c r="S24" s="625">
        <v>43469</v>
      </c>
      <c r="T24" s="626">
        <v>43475</v>
      </c>
      <c r="U24" s="627">
        <v>43484</v>
      </c>
      <c r="V24" s="625">
        <v>43464</v>
      </c>
      <c r="W24" s="626">
        <v>43470</v>
      </c>
      <c r="X24" s="627">
        <v>43484</v>
      </c>
      <c r="Y24" s="625">
        <v>43465</v>
      </c>
      <c r="Z24" s="626">
        <v>43471</v>
      </c>
      <c r="AA24" s="627">
        <v>43484</v>
      </c>
      <c r="AB24" s="625">
        <v>43465</v>
      </c>
      <c r="AC24" s="626">
        <v>43471</v>
      </c>
      <c r="AD24" s="627">
        <v>43484</v>
      </c>
      <c r="AE24" s="625">
        <v>43470</v>
      </c>
      <c r="AF24" s="626">
        <v>43476</v>
      </c>
      <c r="AG24" s="627">
        <v>43484</v>
      </c>
      <c r="AH24" s="625">
        <v>43470</v>
      </c>
      <c r="AI24" s="626">
        <v>43476</v>
      </c>
      <c r="AJ24" s="627">
        <v>43484</v>
      </c>
      <c r="AK24" s="625">
        <v>43469</v>
      </c>
      <c r="AL24" s="626">
        <v>43475</v>
      </c>
      <c r="AM24" s="627">
        <v>43484</v>
      </c>
      <c r="AN24" s="625">
        <v>43470</v>
      </c>
      <c r="AO24" s="626">
        <v>43476</v>
      </c>
      <c r="AP24" s="627">
        <v>43484</v>
      </c>
      <c r="AQ24" s="625">
        <v>43471</v>
      </c>
      <c r="AR24" s="626">
        <v>43477</v>
      </c>
      <c r="AS24" s="627">
        <v>43484</v>
      </c>
      <c r="AT24" s="625">
        <v>43454</v>
      </c>
      <c r="AU24" s="626">
        <v>43460</v>
      </c>
      <c r="AV24" s="627">
        <v>43486</v>
      </c>
      <c r="AW24" s="625">
        <v>43468</v>
      </c>
      <c r="AX24" s="626">
        <v>43474</v>
      </c>
      <c r="AY24" s="627">
        <v>43486</v>
      </c>
      <c r="AZ24" s="625">
        <v>43465</v>
      </c>
      <c r="BA24" s="626">
        <v>43471</v>
      </c>
      <c r="BB24" s="627">
        <v>43484</v>
      </c>
      <c r="BC24" s="625">
        <v>43470</v>
      </c>
      <c r="BD24" s="626">
        <v>43476</v>
      </c>
      <c r="BE24" s="627">
        <v>43484</v>
      </c>
      <c r="BF24" s="625">
        <v>43471</v>
      </c>
      <c r="BG24" s="626">
        <v>43477</v>
      </c>
      <c r="BH24" s="627">
        <v>43484</v>
      </c>
      <c r="BI24" s="625">
        <v>43471</v>
      </c>
      <c r="BJ24" s="626">
        <v>43477</v>
      </c>
      <c r="BK24" s="627">
        <v>43484</v>
      </c>
      <c r="BL24" s="625">
        <v>43471</v>
      </c>
      <c r="BM24" s="626">
        <v>43477</v>
      </c>
      <c r="BN24" s="627">
        <v>43484</v>
      </c>
      <c r="BO24" s="625">
        <v>43471</v>
      </c>
      <c r="BP24" s="626">
        <v>43477</v>
      </c>
      <c r="BQ24" s="627">
        <v>43484</v>
      </c>
      <c r="BR24" s="625">
        <v>43471</v>
      </c>
      <c r="BS24" s="626">
        <v>43477</v>
      </c>
      <c r="BT24" s="627">
        <v>43484</v>
      </c>
      <c r="BU24" s="625">
        <v>43468</v>
      </c>
      <c r="BV24" s="626">
        <v>43474</v>
      </c>
      <c r="BW24" s="627">
        <v>43486</v>
      </c>
      <c r="BX24" s="625">
        <v>43470</v>
      </c>
      <c r="BY24" s="626">
        <v>43476</v>
      </c>
      <c r="BZ24" s="627">
        <v>43484</v>
      </c>
      <c r="CA24" s="625">
        <v>43470</v>
      </c>
      <c r="CB24" s="626">
        <v>43476</v>
      </c>
      <c r="CC24" s="627">
        <v>43484</v>
      </c>
      <c r="CD24" s="625">
        <v>43469</v>
      </c>
      <c r="CE24" s="626">
        <v>43475</v>
      </c>
      <c r="CF24" s="627">
        <v>43484</v>
      </c>
      <c r="CG24" s="625">
        <v>43470</v>
      </c>
      <c r="CH24" s="626">
        <v>43476</v>
      </c>
      <c r="CI24" s="627">
        <v>43484</v>
      </c>
      <c r="CJ24" s="625">
        <v>43471</v>
      </c>
      <c r="CK24" s="626">
        <v>43477</v>
      </c>
      <c r="CL24" s="627">
        <v>43484</v>
      </c>
      <c r="CM24" s="625">
        <v>43471</v>
      </c>
      <c r="CN24" s="626">
        <v>43477</v>
      </c>
      <c r="CO24" s="627">
        <v>43484</v>
      </c>
      <c r="CP24" s="625">
        <v>43468</v>
      </c>
      <c r="CQ24" s="626">
        <v>43474</v>
      </c>
      <c r="CR24" s="627">
        <v>43486</v>
      </c>
      <c r="CS24" s="625">
        <v>43463</v>
      </c>
      <c r="CT24" s="626">
        <v>43469</v>
      </c>
      <c r="CU24" s="627">
        <v>43484</v>
      </c>
      <c r="CV24" s="625">
        <v>43470</v>
      </c>
      <c r="CW24" s="626">
        <v>43476</v>
      </c>
      <c r="CX24" s="627">
        <v>43484</v>
      </c>
      <c r="CY24" s="625">
        <v>43467</v>
      </c>
      <c r="CZ24" s="626">
        <v>43473</v>
      </c>
      <c r="DA24" s="627">
        <v>43485</v>
      </c>
      <c r="DB24" s="625">
        <v>43470</v>
      </c>
      <c r="DC24" s="626">
        <v>43476</v>
      </c>
      <c r="DD24" s="627">
        <v>43484</v>
      </c>
      <c r="DE24" s="625">
        <v>43470</v>
      </c>
      <c r="DF24" s="626">
        <v>43476</v>
      </c>
      <c r="DG24" s="627">
        <v>43484</v>
      </c>
      <c r="DH24" s="625">
        <v>43469</v>
      </c>
      <c r="DI24" s="626">
        <v>43475</v>
      </c>
      <c r="DJ24" s="627">
        <v>43484</v>
      </c>
      <c r="DK24" s="625">
        <v>43470</v>
      </c>
      <c r="DL24" s="626">
        <v>43476</v>
      </c>
      <c r="DM24" s="627">
        <v>43484</v>
      </c>
      <c r="DN24" s="625">
        <v>43470</v>
      </c>
      <c r="DO24" s="626">
        <v>43476</v>
      </c>
      <c r="DP24" s="627">
        <v>43484</v>
      </c>
      <c r="DQ24" s="625">
        <v>43470</v>
      </c>
      <c r="DR24" s="626">
        <v>43476</v>
      </c>
      <c r="DS24" s="627">
        <v>43484</v>
      </c>
      <c r="DT24" s="625">
        <v>43470</v>
      </c>
      <c r="DU24" s="626">
        <v>43476</v>
      </c>
      <c r="DV24" s="627">
        <v>43484</v>
      </c>
      <c r="DW24" s="625">
        <v>43470</v>
      </c>
      <c r="DX24" s="626">
        <v>43476</v>
      </c>
      <c r="DY24" s="627">
        <v>43484</v>
      </c>
      <c r="DZ24" s="625">
        <v>43469</v>
      </c>
      <c r="EA24" s="626">
        <v>43475</v>
      </c>
      <c r="EB24" s="627">
        <v>43484</v>
      </c>
      <c r="EC24" s="625">
        <v>43470</v>
      </c>
      <c r="ED24" s="626">
        <v>43476</v>
      </c>
      <c r="EE24" s="627">
        <v>43484</v>
      </c>
      <c r="EF24" s="625">
        <v>43470</v>
      </c>
      <c r="EG24" s="626">
        <v>43476</v>
      </c>
      <c r="EH24" s="627">
        <v>43484</v>
      </c>
      <c r="EI24" s="625">
        <v>43470</v>
      </c>
      <c r="EJ24" s="626">
        <v>43476</v>
      </c>
      <c r="EK24" s="627">
        <v>43484</v>
      </c>
      <c r="EL24" s="625">
        <v>43470</v>
      </c>
      <c r="EM24" s="626">
        <v>43476</v>
      </c>
      <c r="EN24" s="627">
        <v>43484</v>
      </c>
      <c r="EO24" s="625">
        <v>43471</v>
      </c>
      <c r="EP24" s="626">
        <v>43477</v>
      </c>
      <c r="EQ24" s="627">
        <v>43484</v>
      </c>
      <c r="ER24" s="625">
        <v>43471</v>
      </c>
      <c r="ES24" s="626">
        <v>43477</v>
      </c>
      <c r="ET24" s="627">
        <v>43484</v>
      </c>
      <c r="EU24" s="625">
        <v>43468</v>
      </c>
      <c r="EV24" s="626">
        <v>43474</v>
      </c>
      <c r="EW24" s="627">
        <v>43486</v>
      </c>
      <c r="EX24" s="625">
        <v>43470</v>
      </c>
      <c r="EY24" s="626">
        <v>43476</v>
      </c>
      <c r="EZ24" s="627">
        <v>43484</v>
      </c>
      <c r="FA24" s="625">
        <v>43470</v>
      </c>
      <c r="FB24" s="626">
        <v>43476</v>
      </c>
      <c r="FC24" s="627">
        <v>43484</v>
      </c>
      <c r="FD24" s="625">
        <v>43469</v>
      </c>
      <c r="FE24" s="626">
        <v>43475</v>
      </c>
      <c r="FF24" s="627">
        <v>43484</v>
      </c>
      <c r="FG24" s="625">
        <v>43470</v>
      </c>
      <c r="FH24" s="626">
        <v>43476</v>
      </c>
      <c r="FI24" s="627">
        <v>43484</v>
      </c>
      <c r="FJ24" s="625">
        <v>43470</v>
      </c>
      <c r="FK24" s="626">
        <v>43476</v>
      </c>
      <c r="FL24" s="627">
        <v>43484</v>
      </c>
      <c r="FM24" s="625">
        <v>43470</v>
      </c>
      <c r="FN24" s="626">
        <v>43476</v>
      </c>
      <c r="FO24" s="627">
        <v>43484</v>
      </c>
    </row>
    <row r="25" spans="1:171" x14ac:dyDescent="0.2">
      <c r="A25" s="638">
        <v>2019</v>
      </c>
      <c r="B25" s="628">
        <v>18</v>
      </c>
      <c r="C25" s="628" t="s">
        <v>64616</v>
      </c>
      <c r="D25" s="639">
        <v>43492</v>
      </c>
      <c r="E25" s="766">
        <v>43498</v>
      </c>
      <c r="F25" s="767"/>
      <c r="G25" s="625">
        <v>43467</v>
      </c>
      <c r="H25" s="626">
        <v>43473</v>
      </c>
      <c r="I25" s="627">
        <v>43492</v>
      </c>
      <c r="J25" s="625">
        <v>43478</v>
      </c>
      <c r="K25" s="626">
        <v>43484</v>
      </c>
      <c r="L25" s="627">
        <v>43491</v>
      </c>
      <c r="M25" s="625">
        <v>43478</v>
      </c>
      <c r="N25" s="626">
        <v>43484</v>
      </c>
      <c r="O25" s="627">
        <v>43491</v>
      </c>
      <c r="P25" s="625">
        <v>43475</v>
      </c>
      <c r="Q25" s="626">
        <v>43481</v>
      </c>
      <c r="R25" s="627">
        <v>43493</v>
      </c>
      <c r="S25" s="625">
        <v>43476</v>
      </c>
      <c r="T25" s="626">
        <v>43482</v>
      </c>
      <c r="U25" s="627">
        <v>43491</v>
      </c>
      <c r="V25" s="625">
        <v>43471</v>
      </c>
      <c r="W25" s="626">
        <v>43477</v>
      </c>
      <c r="X25" s="627">
        <v>43491</v>
      </c>
      <c r="Y25" s="625">
        <v>43472</v>
      </c>
      <c r="Z25" s="626">
        <v>43478</v>
      </c>
      <c r="AA25" s="627">
        <v>43491</v>
      </c>
      <c r="AB25" s="625">
        <v>43472</v>
      </c>
      <c r="AC25" s="626">
        <v>43478</v>
      </c>
      <c r="AD25" s="627">
        <v>43491</v>
      </c>
      <c r="AE25" s="625">
        <v>43477</v>
      </c>
      <c r="AF25" s="626">
        <v>43483</v>
      </c>
      <c r="AG25" s="627">
        <v>43491</v>
      </c>
      <c r="AH25" s="625">
        <v>43477</v>
      </c>
      <c r="AI25" s="626">
        <v>43483</v>
      </c>
      <c r="AJ25" s="627">
        <v>43491</v>
      </c>
      <c r="AK25" s="625">
        <v>43476</v>
      </c>
      <c r="AL25" s="626">
        <v>43482</v>
      </c>
      <c r="AM25" s="627">
        <v>43491</v>
      </c>
      <c r="AN25" s="625">
        <v>43477</v>
      </c>
      <c r="AO25" s="626">
        <v>43483</v>
      </c>
      <c r="AP25" s="627">
        <v>43491</v>
      </c>
      <c r="AQ25" s="625">
        <v>43478</v>
      </c>
      <c r="AR25" s="626">
        <v>43484</v>
      </c>
      <c r="AS25" s="627">
        <v>43491</v>
      </c>
      <c r="AT25" s="625">
        <v>43461</v>
      </c>
      <c r="AU25" s="626">
        <v>43467</v>
      </c>
      <c r="AV25" s="627">
        <v>43493</v>
      </c>
      <c r="AW25" s="625">
        <v>43475</v>
      </c>
      <c r="AX25" s="626">
        <v>43481</v>
      </c>
      <c r="AY25" s="627">
        <v>43493</v>
      </c>
      <c r="AZ25" s="625">
        <v>43472</v>
      </c>
      <c r="BA25" s="626">
        <v>43478</v>
      </c>
      <c r="BB25" s="627">
        <v>43491</v>
      </c>
      <c r="BC25" s="625">
        <v>43477</v>
      </c>
      <c r="BD25" s="626">
        <v>43483</v>
      </c>
      <c r="BE25" s="627">
        <v>43491</v>
      </c>
      <c r="BF25" s="625">
        <v>43478</v>
      </c>
      <c r="BG25" s="626">
        <v>43484</v>
      </c>
      <c r="BH25" s="627">
        <v>43491</v>
      </c>
      <c r="BI25" s="625">
        <v>43478</v>
      </c>
      <c r="BJ25" s="626">
        <v>43484</v>
      </c>
      <c r="BK25" s="627">
        <v>43491</v>
      </c>
      <c r="BL25" s="625">
        <v>43478</v>
      </c>
      <c r="BM25" s="626">
        <v>43484</v>
      </c>
      <c r="BN25" s="627">
        <v>43491</v>
      </c>
      <c r="BO25" s="625">
        <v>43478</v>
      </c>
      <c r="BP25" s="626">
        <v>43484</v>
      </c>
      <c r="BQ25" s="627">
        <v>43491</v>
      </c>
      <c r="BR25" s="625">
        <v>43478</v>
      </c>
      <c r="BS25" s="626">
        <v>43484</v>
      </c>
      <c r="BT25" s="627">
        <v>43491</v>
      </c>
      <c r="BU25" s="625">
        <v>43475</v>
      </c>
      <c r="BV25" s="626">
        <v>43481</v>
      </c>
      <c r="BW25" s="627">
        <v>43493</v>
      </c>
      <c r="BX25" s="625">
        <v>43477</v>
      </c>
      <c r="BY25" s="626">
        <v>43483</v>
      </c>
      <c r="BZ25" s="627">
        <v>43491</v>
      </c>
      <c r="CA25" s="625">
        <v>43477</v>
      </c>
      <c r="CB25" s="626">
        <v>43483</v>
      </c>
      <c r="CC25" s="627">
        <v>43491</v>
      </c>
      <c r="CD25" s="625">
        <v>43476</v>
      </c>
      <c r="CE25" s="626">
        <v>43482</v>
      </c>
      <c r="CF25" s="627">
        <v>43491</v>
      </c>
      <c r="CG25" s="625">
        <v>43477</v>
      </c>
      <c r="CH25" s="626">
        <v>43483</v>
      </c>
      <c r="CI25" s="627">
        <v>43491</v>
      </c>
      <c r="CJ25" s="625">
        <v>43478</v>
      </c>
      <c r="CK25" s="626">
        <v>43484</v>
      </c>
      <c r="CL25" s="627">
        <v>43491</v>
      </c>
      <c r="CM25" s="625">
        <v>43478</v>
      </c>
      <c r="CN25" s="626">
        <v>43484</v>
      </c>
      <c r="CO25" s="627">
        <v>43491</v>
      </c>
      <c r="CP25" s="625">
        <v>43475</v>
      </c>
      <c r="CQ25" s="626">
        <v>43481</v>
      </c>
      <c r="CR25" s="627">
        <v>43493</v>
      </c>
      <c r="CS25" s="625">
        <v>43470</v>
      </c>
      <c r="CT25" s="626">
        <v>43476</v>
      </c>
      <c r="CU25" s="627">
        <v>43491</v>
      </c>
      <c r="CV25" s="625">
        <v>43477</v>
      </c>
      <c r="CW25" s="626">
        <v>43483</v>
      </c>
      <c r="CX25" s="627">
        <v>43491</v>
      </c>
      <c r="CY25" s="625">
        <v>43474</v>
      </c>
      <c r="CZ25" s="626">
        <v>43480</v>
      </c>
      <c r="DA25" s="627">
        <v>43492</v>
      </c>
      <c r="DB25" s="625">
        <v>43477</v>
      </c>
      <c r="DC25" s="626">
        <v>43483</v>
      </c>
      <c r="DD25" s="627">
        <v>43491</v>
      </c>
      <c r="DE25" s="625">
        <v>43477</v>
      </c>
      <c r="DF25" s="626">
        <v>43483</v>
      </c>
      <c r="DG25" s="627">
        <v>43491</v>
      </c>
      <c r="DH25" s="625">
        <v>43476</v>
      </c>
      <c r="DI25" s="626">
        <v>43482</v>
      </c>
      <c r="DJ25" s="627">
        <v>43491</v>
      </c>
      <c r="DK25" s="625">
        <v>43477</v>
      </c>
      <c r="DL25" s="626">
        <v>43483</v>
      </c>
      <c r="DM25" s="627">
        <v>43491</v>
      </c>
      <c r="DN25" s="625">
        <v>43477</v>
      </c>
      <c r="DO25" s="626">
        <v>43483</v>
      </c>
      <c r="DP25" s="627">
        <v>43491</v>
      </c>
      <c r="DQ25" s="625">
        <v>43477</v>
      </c>
      <c r="DR25" s="626">
        <v>43483</v>
      </c>
      <c r="DS25" s="627">
        <v>43491</v>
      </c>
      <c r="DT25" s="625">
        <v>43477</v>
      </c>
      <c r="DU25" s="626">
        <v>43483</v>
      </c>
      <c r="DV25" s="627">
        <v>43491</v>
      </c>
      <c r="DW25" s="625">
        <v>43477</v>
      </c>
      <c r="DX25" s="626">
        <v>43483</v>
      </c>
      <c r="DY25" s="627">
        <v>43491</v>
      </c>
      <c r="DZ25" s="625">
        <v>43476</v>
      </c>
      <c r="EA25" s="626">
        <v>43482</v>
      </c>
      <c r="EB25" s="627">
        <v>43491</v>
      </c>
      <c r="EC25" s="625">
        <v>43477</v>
      </c>
      <c r="ED25" s="626">
        <v>43483</v>
      </c>
      <c r="EE25" s="627">
        <v>43491</v>
      </c>
      <c r="EF25" s="625">
        <v>43477</v>
      </c>
      <c r="EG25" s="626">
        <v>43483</v>
      </c>
      <c r="EH25" s="627">
        <v>43491</v>
      </c>
      <c r="EI25" s="625">
        <v>43477</v>
      </c>
      <c r="EJ25" s="626">
        <v>43483</v>
      </c>
      <c r="EK25" s="627">
        <v>43491</v>
      </c>
      <c r="EL25" s="625">
        <v>43477</v>
      </c>
      <c r="EM25" s="626">
        <v>43483</v>
      </c>
      <c r="EN25" s="627">
        <v>43491</v>
      </c>
      <c r="EO25" s="625">
        <v>43478</v>
      </c>
      <c r="EP25" s="626">
        <v>43484</v>
      </c>
      <c r="EQ25" s="627">
        <v>43491</v>
      </c>
      <c r="ER25" s="625">
        <v>43478</v>
      </c>
      <c r="ES25" s="626">
        <v>43484</v>
      </c>
      <c r="ET25" s="627">
        <v>43491</v>
      </c>
      <c r="EU25" s="625">
        <v>43475</v>
      </c>
      <c r="EV25" s="626">
        <v>43481</v>
      </c>
      <c r="EW25" s="627">
        <v>43493</v>
      </c>
      <c r="EX25" s="625">
        <v>43477</v>
      </c>
      <c r="EY25" s="626">
        <v>43483</v>
      </c>
      <c r="EZ25" s="627">
        <v>43491</v>
      </c>
      <c r="FA25" s="625">
        <v>43477</v>
      </c>
      <c r="FB25" s="626">
        <v>43483</v>
      </c>
      <c r="FC25" s="627">
        <v>43491</v>
      </c>
      <c r="FD25" s="625">
        <v>43476</v>
      </c>
      <c r="FE25" s="626">
        <v>43482</v>
      </c>
      <c r="FF25" s="627">
        <v>43491</v>
      </c>
      <c r="FG25" s="625">
        <v>43477</v>
      </c>
      <c r="FH25" s="626">
        <v>43483</v>
      </c>
      <c r="FI25" s="627">
        <v>43491</v>
      </c>
      <c r="FJ25" s="625">
        <v>43477</v>
      </c>
      <c r="FK25" s="626">
        <v>43483</v>
      </c>
      <c r="FL25" s="627">
        <v>43491</v>
      </c>
      <c r="FM25" s="625">
        <v>43477</v>
      </c>
      <c r="FN25" s="626">
        <v>43483</v>
      </c>
      <c r="FO25" s="627">
        <v>43491</v>
      </c>
    </row>
    <row r="26" spans="1:171" x14ac:dyDescent="0.2">
      <c r="A26" s="638">
        <v>2019</v>
      </c>
      <c r="B26" s="628">
        <v>19</v>
      </c>
      <c r="C26" s="628" t="s">
        <v>64616</v>
      </c>
      <c r="D26" s="639">
        <v>43499</v>
      </c>
      <c r="E26" s="766">
        <v>43505</v>
      </c>
      <c r="F26" s="767"/>
      <c r="G26" s="625">
        <v>43474</v>
      </c>
      <c r="H26" s="626">
        <v>43480</v>
      </c>
      <c r="I26" s="627">
        <v>43499</v>
      </c>
      <c r="J26" s="625">
        <v>43485</v>
      </c>
      <c r="K26" s="626">
        <v>43491</v>
      </c>
      <c r="L26" s="627">
        <v>43498</v>
      </c>
      <c r="M26" s="625">
        <v>43485</v>
      </c>
      <c r="N26" s="626">
        <v>43491</v>
      </c>
      <c r="O26" s="627">
        <v>43498</v>
      </c>
      <c r="P26" s="625">
        <v>43482</v>
      </c>
      <c r="Q26" s="626">
        <v>43488</v>
      </c>
      <c r="R26" s="627">
        <v>43500</v>
      </c>
      <c r="S26" s="625">
        <v>43483</v>
      </c>
      <c r="T26" s="626">
        <v>43489</v>
      </c>
      <c r="U26" s="627">
        <v>43498</v>
      </c>
      <c r="V26" s="625">
        <v>43478</v>
      </c>
      <c r="W26" s="626">
        <v>43484</v>
      </c>
      <c r="X26" s="627">
        <v>43498</v>
      </c>
      <c r="Y26" s="625">
        <v>43479</v>
      </c>
      <c r="Z26" s="626">
        <v>43485</v>
      </c>
      <c r="AA26" s="627">
        <v>43498</v>
      </c>
      <c r="AB26" s="625">
        <v>43479</v>
      </c>
      <c r="AC26" s="626">
        <v>43485</v>
      </c>
      <c r="AD26" s="627">
        <v>43498</v>
      </c>
      <c r="AE26" s="625">
        <v>43484</v>
      </c>
      <c r="AF26" s="626">
        <v>43490</v>
      </c>
      <c r="AG26" s="627">
        <v>43498</v>
      </c>
      <c r="AH26" s="625">
        <v>43484</v>
      </c>
      <c r="AI26" s="626">
        <v>43490</v>
      </c>
      <c r="AJ26" s="627">
        <v>43498</v>
      </c>
      <c r="AK26" s="625">
        <v>43483</v>
      </c>
      <c r="AL26" s="626">
        <v>43489</v>
      </c>
      <c r="AM26" s="627">
        <v>43498</v>
      </c>
      <c r="AN26" s="625">
        <v>43484</v>
      </c>
      <c r="AO26" s="626">
        <v>43490</v>
      </c>
      <c r="AP26" s="627">
        <v>43498</v>
      </c>
      <c r="AQ26" s="625">
        <v>43485</v>
      </c>
      <c r="AR26" s="626">
        <v>43491</v>
      </c>
      <c r="AS26" s="627">
        <v>43498</v>
      </c>
      <c r="AT26" s="625">
        <v>43468</v>
      </c>
      <c r="AU26" s="626">
        <v>43474</v>
      </c>
      <c r="AV26" s="627">
        <v>43500</v>
      </c>
      <c r="AW26" s="625">
        <v>43482</v>
      </c>
      <c r="AX26" s="626">
        <v>43488</v>
      </c>
      <c r="AY26" s="627">
        <v>43500</v>
      </c>
      <c r="AZ26" s="625">
        <v>43479</v>
      </c>
      <c r="BA26" s="626">
        <v>43485</v>
      </c>
      <c r="BB26" s="627">
        <v>43498</v>
      </c>
      <c r="BC26" s="625">
        <v>43484</v>
      </c>
      <c r="BD26" s="626">
        <v>43490</v>
      </c>
      <c r="BE26" s="627">
        <v>43498</v>
      </c>
      <c r="BF26" s="625">
        <v>43485</v>
      </c>
      <c r="BG26" s="626">
        <v>43491</v>
      </c>
      <c r="BH26" s="627">
        <v>43498</v>
      </c>
      <c r="BI26" s="625">
        <v>43485</v>
      </c>
      <c r="BJ26" s="626">
        <v>43491</v>
      </c>
      <c r="BK26" s="627">
        <v>43498</v>
      </c>
      <c r="BL26" s="625">
        <v>43485</v>
      </c>
      <c r="BM26" s="626">
        <v>43491</v>
      </c>
      <c r="BN26" s="627">
        <v>43498</v>
      </c>
      <c r="BO26" s="625">
        <v>43485</v>
      </c>
      <c r="BP26" s="626">
        <v>43491</v>
      </c>
      <c r="BQ26" s="627">
        <v>43498</v>
      </c>
      <c r="BR26" s="625">
        <v>43485</v>
      </c>
      <c r="BS26" s="626">
        <v>43491</v>
      </c>
      <c r="BT26" s="627">
        <v>43498</v>
      </c>
      <c r="BU26" s="625">
        <v>43482</v>
      </c>
      <c r="BV26" s="626">
        <v>43488</v>
      </c>
      <c r="BW26" s="627">
        <v>43500</v>
      </c>
      <c r="BX26" s="625">
        <v>43484</v>
      </c>
      <c r="BY26" s="626">
        <v>43490</v>
      </c>
      <c r="BZ26" s="627">
        <v>43498</v>
      </c>
      <c r="CA26" s="625">
        <v>43484</v>
      </c>
      <c r="CB26" s="626">
        <v>43490</v>
      </c>
      <c r="CC26" s="627">
        <v>43498</v>
      </c>
      <c r="CD26" s="625">
        <v>43483</v>
      </c>
      <c r="CE26" s="626">
        <v>43489</v>
      </c>
      <c r="CF26" s="627">
        <v>43498</v>
      </c>
      <c r="CG26" s="625">
        <v>43484</v>
      </c>
      <c r="CH26" s="626">
        <v>43490</v>
      </c>
      <c r="CI26" s="627">
        <v>43498</v>
      </c>
      <c r="CJ26" s="625">
        <v>43485</v>
      </c>
      <c r="CK26" s="626">
        <v>43491</v>
      </c>
      <c r="CL26" s="627">
        <v>43498</v>
      </c>
      <c r="CM26" s="625">
        <v>43485</v>
      </c>
      <c r="CN26" s="626">
        <v>43491</v>
      </c>
      <c r="CO26" s="627">
        <v>43498</v>
      </c>
      <c r="CP26" s="625">
        <v>43482</v>
      </c>
      <c r="CQ26" s="626">
        <v>43488</v>
      </c>
      <c r="CR26" s="627">
        <v>43500</v>
      </c>
      <c r="CS26" s="625">
        <v>43477</v>
      </c>
      <c r="CT26" s="626">
        <v>43483</v>
      </c>
      <c r="CU26" s="627">
        <v>43498</v>
      </c>
      <c r="CV26" s="625">
        <v>43484</v>
      </c>
      <c r="CW26" s="626">
        <v>43490</v>
      </c>
      <c r="CX26" s="627">
        <v>43498</v>
      </c>
      <c r="CY26" s="625">
        <v>43481</v>
      </c>
      <c r="CZ26" s="626">
        <v>43487</v>
      </c>
      <c r="DA26" s="627">
        <v>43499</v>
      </c>
      <c r="DB26" s="625">
        <v>43484</v>
      </c>
      <c r="DC26" s="626">
        <v>43490</v>
      </c>
      <c r="DD26" s="627">
        <v>43498</v>
      </c>
      <c r="DE26" s="625">
        <v>43484</v>
      </c>
      <c r="DF26" s="626">
        <v>43490</v>
      </c>
      <c r="DG26" s="627">
        <v>43498</v>
      </c>
      <c r="DH26" s="625">
        <v>43483</v>
      </c>
      <c r="DI26" s="626">
        <v>43489</v>
      </c>
      <c r="DJ26" s="627">
        <v>43498</v>
      </c>
      <c r="DK26" s="625">
        <v>43484</v>
      </c>
      <c r="DL26" s="626">
        <v>43490</v>
      </c>
      <c r="DM26" s="627">
        <v>43498</v>
      </c>
      <c r="DN26" s="625">
        <v>43484</v>
      </c>
      <c r="DO26" s="626">
        <v>43490</v>
      </c>
      <c r="DP26" s="627">
        <v>43498</v>
      </c>
      <c r="DQ26" s="625">
        <v>43484</v>
      </c>
      <c r="DR26" s="626">
        <v>43490</v>
      </c>
      <c r="DS26" s="627">
        <v>43498</v>
      </c>
      <c r="DT26" s="625">
        <v>43484</v>
      </c>
      <c r="DU26" s="626">
        <v>43490</v>
      </c>
      <c r="DV26" s="627">
        <v>43498</v>
      </c>
      <c r="DW26" s="625">
        <v>43484</v>
      </c>
      <c r="DX26" s="626">
        <v>43490</v>
      </c>
      <c r="DY26" s="627">
        <v>43498</v>
      </c>
      <c r="DZ26" s="625">
        <v>43483</v>
      </c>
      <c r="EA26" s="626">
        <v>43489</v>
      </c>
      <c r="EB26" s="627">
        <v>43498</v>
      </c>
      <c r="EC26" s="625">
        <v>43484</v>
      </c>
      <c r="ED26" s="626">
        <v>43490</v>
      </c>
      <c r="EE26" s="627">
        <v>43498</v>
      </c>
      <c r="EF26" s="625">
        <v>43484</v>
      </c>
      <c r="EG26" s="626">
        <v>43490</v>
      </c>
      <c r="EH26" s="627">
        <v>43498</v>
      </c>
      <c r="EI26" s="625">
        <v>43484</v>
      </c>
      <c r="EJ26" s="626">
        <v>43490</v>
      </c>
      <c r="EK26" s="627">
        <v>43498</v>
      </c>
      <c r="EL26" s="625">
        <v>43484</v>
      </c>
      <c r="EM26" s="626">
        <v>43490</v>
      </c>
      <c r="EN26" s="627">
        <v>43498</v>
      </c>
      <c r="EO26" s="625">
        <v>43485</v>
      </c>
      <c r="EP26" s="626">
        <v>43491</v>
      </c>
      <c r="EQ26" s="627">
        <v>43498</v>
      </c>
      <c r="ER26" s="625">
        <v>43485</v>
      </c>
      <c r="ES26" s="626">
        <v>43491</v>
      </c>
      <c r="ET26" s="627">
        <v>43498</v>
      </c>
      <c r="EU26" s="625">
        <v>43482</v>
      </c>
      <c r="EV26" s="626">
        <v>43488</v>
      </c>
      <c r="EW26" s="627">
        <v>43500</v>
      </c>
      <c r="EX26" s="625">
        <v>43484</v>
      </c>
      <c r="EY26" s="626">
        <v>43490</v>
      </c>
      <c r="EZ26" s="627">
        <v>43498</v>
      </c>
      <c r="FA26" s="625">
        <v>43484</v>
      </c>
      <c r="FB26" s="626">
        <v>43490</v>
      </c>
      <c r="FC26" s="627">
        <v>43498</v>
      </c>
      <c r="FD26" s="625">
        <v>43483</v>
      </c>
      <c r="FE26" s="626">
        <v>43489</v>
      </c>
      <c r="FF26" s="627">
        <v>43498</v>
      </c>
      <c r="FG26" s="625">
        <v>43484</v>
      </c>
      <c r="FH26" s="626">
        <v>43490</v>
      </c>
      <c r="FI26" s="627">
        <v>43498</v>
      </c>
      <c r="FJ26" s="625">
        <v>43484</v>
      </c>
      <c r="FK26" s="626">
        <v>43490</v>
      </c>
      <c r="FL26" s="627">
        <v>43498</v>
      </c>
      <c r="FM26" s="625">
        <v>43484</v>
      </c>
      <c r="FN26" s="626">
        <v>43490</v>
      </c>
      <c r="FO26" s="627">
        <v>43498</v>
      </c>
    </row>
    <row r="27" spans="1:171" x14ac:dyDescent="0.2">
      <c r="A27" s="638">
        <v>2019</v>
      </c>
      <c r="B27" s="628">
        <v>20</v>
      </c>
      <c r="C27" s="628" t="s">
        <v>64616</v>
      </c>
      <c r="D27" s="639">
        <v>43506</v>
      </c>
      <c r="E27" s="766">
        <v>43512</v>
      </c>
      <c r="F27" s="767"/>
      <c r="G27" s="625">
        <v>43481</v>
      </c>
      <c r="H27" s="626">
        <v>43487</v>
      </c>
      <c r="I27" s="627">
        <v>43506</v>
      </c>
      <c r="J27" s="625">
        <v>43492</v>
      </c>
      <c r="K27" s="626">
        <v>43498</v>
      </c>
      <c r="L27" s="627">
        <v>43505</v>
      </c>
      <c r="M27" s="625">
        <v>43492</v>
      </c>
      <c r="N27" s="626">
        <v>43498</v>
      </c>
      <c r="O27" s="627">
        <v>43505</v>
      </c>
      <c r="P27" s="625">
        <v>43489</v>
      </c>
      <c r="Q27" s="626">
        <v>43495</v>
      </c>
      <c r="R27" s="627">
        <v>43507</v>
      </c>
      <c r="S27" s="625">
        <v>43490</v>
      </c>
      <c r="T27" s="626">
        <v>43496</v>
      </c>
      <c r="U27" s="627">
        <v>43505</v>
      </c>
      <c r="V27" s="625">
        <v>43485</v>
      </c>
      <c r="W27" s="626">
        <v>43491</v>
      </c>
      <c r="X27" s="627">
        <v>43505</v>
      </c>
      <c r="Y27" s="625">
        <v>43486</v>
      </c>
      <c r="Z27" s="626">
        <v>43492</v>
      </c>
      <c r="AA27" s="627">
        <v>43505</v>
      </c>
      <c r="AB27" s="625">
        <v>43486</v>
      </c>
      <c r="AC27" s="626">
        <v>43492</v>
      </c>
      <c r="AD27" s="627">
        <v>43505</v>
      </c>
      <c r="AE27" s="625">
        <v>43491</v>
      </c>
      <c r="AF27" s="626">
        <v>43497</v>
      </c>
      <c r="AG27" s="627">
        <v>43505</v>
      </c>
      <c r="AH27" s="625">
        <v>43491</v>
      </c>
      <c r="AI27" s="626">
        <v>43497</v>
      </c>
      <c r="AJ27" s="627">
        <v>43505</v>
      </c>
      <c r="AK27" s="625">
        <v>43490</v>
      </c>
      <c r="AL27" s="626">
        <v>43496</v>
      </c>
      <c r="AM27" s="627">
        <v>43505</v>
      </c>
      <c r="AN27" s="625">
        <v>43491</v>
      </c>
      <c r="AO27" s="626">
        <v>43497</v>
      </c>
      <c r="AP27" s="627">
        <v>43505</v>
      </c>
      <c r="AQ27" s="625">
        <v>43492</v>
      </c>
      <c r="AR27" s="626">
        <v>43498</v>
      </c>
      <c r="AS27" s="627">
        <v>43505</v>
      </c>
      <c r="AT27" s="625">
        <v>43475</v>
      </c>
      <c r="AU27" s="626">
        <v>43481</v>
      </c>
      <c r="AV27" s="627">
        <v>43507</v>
      </c>
      <c r="AW27" s="625">
        <v>43489</v>
      </c>
      <c r="AX27" s="626">
        <v>43495</v>
      </c>
      <c r="AY27" s="627">
        <v>43507</v>
      </c>
      <c r="AZ27" s="625">
        <v>43486</v>
      </c>
      <c r="BA27" s="626">
        <v>43492</v>
      </c>
      <c r="BB27" s="627">
        <v>43505</v>
      </c>
      <c r="BC27" s="625">
        <v>43491</v>
      </c>
      <c r="BD27" s="626">
        <v>43497</v>
      </c>
      <c r="BE27" s="627">
        <v>43505</v>
      </c>
      <c r="BF27" s="625">
        <v>43492</v>
      </c>
      <c r="BG27" s="626">
        <v>43498</v>
      </c>
      <c r="BH27" s="627">
        <v>43505</v>
      </c>
      <c r="BI27" s="625">
        <v>43492</v>
      </c>
      <c r="BJ27" s="626">
        <v>43498</v>
      </c>
      <c r="BK27" s="627">
        <v>43505</v>
      </c>
      <c r="BL27" s="625">
        <v>43492</v>
      </c>
      <c r="BM27" s="626">
        <v>43498</v>
      </c>
      <c r="BN27" s="627">
        <v>43505</v>
      </c>
      <c r="BO27" s="625">
        <v>43492</v>
      </c>
      <c r="BP27" s="626">
        <v>43498</v>
      </c>
      <c r="BQ27" s="627">
        <v>43505</v>
      </c>
      <c r="BR27" s="625">
        <v>43492</v>
      </c>
      <c r="BS27" s="626">
        <v>43498</v>
      </c>
      <c r="BT27" s="627">
        <v>43505</v>
      </c>
      <c r="BU27" s="625">
        <v>43489</v>
      </c>
      <c r="BV27" s="626">
        <v>43495</v>
      </c>
      <c r="BW27" s="627">
        <v>43507</v>
      </c>
      <c r="BX27" s="625">
        <v>43491</v>
      </c>
      <c r="BY27" s="626">
        <v>43497</v>
      </c>
      <c r="BZ27" s="627">
        <v>43505</v>
      </c>
      <c r="CA27" s="625">
        <v>43491</v>
      </c>
      <c r="CB27" s="626">
        <v>43497</v>
      </c>
      <c r="CC27" s="627">
        <v>43505</v>
      </c>
      <c r="CD27" s="625">
        <v>43490</v>
      </c>
      <c r="CE27" s="626">
        <v>43496</v>
      </c>
      <c r="CF27" s="627">
        <v>43505</v>
      </c>
      <c r="CG27" s="625">
        <v>43491</v>
      </c>
      <c r="CH27" s="626">
        <v>43497</v>
      </c>
      <c r="CI27" s="627">
        <v>43505</v>
      </c>
      <c r="CJ27" s="625">
        <v>43492</v>
      </c>
      <c r="CK27" s="626">
        <v>43498</v>
      </c>
      <c r="CL27" s="627">
        <v>43505</v>
      </c>
      <c r="CM27" s="625">
        <v>43492</v>
      </c>
      <c r="CN27" s="626">
        <v>43498</v>
      </c>
      <c r="CO27" s="627">
        <v>43505</v>
      </c>
      <c r="CP27" s="625">
        <v>43489</v>
      </c>
      <c r="CQ27" s="626">
        <v>43495</v>
      </c>
      <c r="CR27" s="627">
        <v>43507</v>
      </c>
      <c r="CS27" s="625">
        <v>43484</v>
      </c>
      <c r="CT27" s="626">
        <v>43490</v>
      </c>
      <c r="CU27" s="627">
        <v>43505</v>
      </c>
      <c r="CV27" s="625">
        <v>43491</v>
      </c>
      <c r="CW27" s="626">
        <v>43497</v>
      </c>
      <c r="CX27" s="627">
        <v>43505</v>
      </c>
      <c r="CY27" s="625">
        <v>43488</v>
      </c>
      <c r="CZ27" s="626">
        <v>43494</v>
      </c>
      <c r="DA27" s="627">
        <v>43506</v>
      </c>
      <c r="DB27" s="625">
        <v>43491</v>
      </c>
      <c r="DC27" s="626">
        <v>43497</v>
      </c>
      <c r="DD27" s="627">
        <v>43505</v>
      </c>
      <c r="DE27" s="625">
        <v>43491</v>
      </c>
      <c r="DF27" s="626">
        <v>43497</v>
      </c>
      <c r="DG27" s="627">
        <v>43505</v>
      </c>
      <c r="DH27" s="625">
        <v>43490</v>
      </c>
      <c r="DI27" s="626">
        <v>43496</v>
      </c>
      <c r="DJ27" s="627">
        <v>43505</v>
      </c>
      <c r="DK27" s="625">
        <v>43491</v>
      </c>
      <c r="DL27" s="626">
        <v>43497</v>
      </c>
      <c r="DM27" s="627">
        <v>43505</v>
      </c>
      <c r="DN27" s="625">
        <v>43491</v>
      </c>
      <c r="DO27" s="626">
        <v>43497</v>
      </c>
      <c r="DP27" s="627">
        <v>43505</v>
      </c>
      <c r="DQ27" s="625">
        <v>43491</v>
      </c>
      <c r="DR27" s="626">
        <v>43497</v>
      </c>
      <c r="DS27" s="627">
        <v>43505</v>
      </c>
      <c r="DT27" s="625">
        <v>43491</v>
      </c>
      <c r="DU27" s="626">
        <v>43497</v>
      </c>
      <c r="DV27" s="627">
        <v>43505</v>
      </c>
      <c r="DW27" s="625">
        <v>43491</v>
      </c>
      <c r="DX27" s="626">
        <v>43497</v>
      </c>
      <c r="DY27" s="627">
        <v>43505</v>
      </c>
      <c r="DZ27" s="625">
        <v>43490</v>
      </c>
      <c r="EA27" s="626">
        <v>43496</v>
      </c>
      <c r="EB27" s="627">
        <v>43505</v>
      </c>
      <c r="EC27" s="625">
        <v>43491</v>
      </c>
      <c r="ED27" s="626">
        <v>43497</v>
      </c>
      <c r="EE27" s="627">
        <v>43505</v>
      </c>
      <c r="EF27" s="625">
        <v>43491</v>
      </c>
      <c r="EG27" s="626">
        <v>43497</v>
      </c>
      <c r="EH27" s="627">
        <v>43505</v>
      </c>
      <c r="EI27" s="625">
        <v>43491</v>
      </c>
      <c r="EJ27" s="626">
        <v>43497</v>
      </c>
      <c r="EK27" s="627">
        <v>43505</v>
      </c>
      <c r="EL27" s="625">
        <v>43491</v>
      </c>
      <c r="EM27" s="626">
        <v>43497</v>
      </c>
      <c r="EN27" s="627">
        <v>43505</v>
      </c>
      <c r="EO27" s="625">
        <v>43492</v>
      </c>
      <c r="EP27" s="626">
        <v>43498</v>
      </c>
      <c r="EQ27" s="627">
        <v>43505</v>
      </c>
      <c r="ER27" s="625">
        <v>43492</v>
      </c>
      <c r="ES27" s="626">
        <v>43498</v>
      </c>
      <c r="ET27" s="627">
        <v>43505</v>
      </c>
      <c r="EU27" s="625">
        <v>43489</v>
      </c>
      <c r="EV27" s="626">
        <v>43495</v>
      </c>
      <c r="EW27" s="627">
        <v>43507</v>
      </c>
      <c r="EX27" s="625">
        <v>43491</v>
      </c>
      <c r="EY27" s="626">
        <v>43497</v>
      </c>
      <c r="EZ27" s="627">
        <v>43505</v>
      </c>
      <c r="FA27" s="625">
        <v>43491</v>
      </c>
      <c r="FB27" s="626">
        <v>43497</v>
      </c>
      <c r="FC27" s="627">
        <v>43505</v>
      </c>
      <c r="FD27" s="625">
        <v>43490</v>
      </c>
      <c r="FE27" s="626">
        <v>43496</v>
      </c>
      <c r="FF27" s="627">
        <v>43505</v>
      </c>
      <c r="FG27" s="625">
        <v>43491</v>
      </c>
      <c r="FH27" s="626">
        <v>43497</v>
      </c>
      <c r="FI27" s="627">
        <v>43505</v>
      </c>
      <c r="FJ27" s="625">
        <v>43491</v>
      </c>
      <c r="FK27" s="626">
        <v>43497</v>
      </c>
      <c r="FL27" s="627">
        <v>43505</v>
      </c>
      <c r="FM27" s="625">
        <v>43491</v>
      </c>
      <c r="FN27" s="626">
        <v>43497</v>
      </c>
      <c r="FO27" s="627">
        <v>43505</v>
      </c>
    </row>
    <row r="28" spans="1:171" x14ac:dyDescent="0.2">
      <c r="A28" s="638">
        <v>2019</v>
      </c>
      <c r="B28" s="628">
        <v>21</v>
      </c>
      <c r="C28" s="628" t="s">
        <v>64616</v>
      </c>
      <c r="D28" s="639">
        <v>43513</v>
      </c>
      <c r="E28" s="766">
        <v>43519</v>
      </c>
      <c r="F28" s="767"/>
      <c r="G28" s="625">
        <v>43488</v>
      </c>
      <c r="H28" s="626">
        <v>43494</v>
      </c>
      <c r="I28" s="627">
        <v>43513</v>
      </c>
      <c r="J28" s="625">
        <v>43499</v>
      </c>
      <c r="K28" s="626">
        <v>43505</v>
      </c>
      <c r="L28" s="627">
        <v>43512</v>
      </c>
      <c r="M28" s="625">
        <v>43499</v>
      </c>
      <c r="N28" s="626">
        <v>43505</v>
      </c>
      <c r="O28" s="627">
        <v>43512</v>
      </c>
      <c r="P28" s="625">
        <v>43496</v>
      </c>
      <c r="Q28" s="626">
        <v>43502</v>
      </c>
      <c r="R28" s="627">
        <v>43514</v>
      </c>
      <c r="S28" s="625">
        <v>43497</v>
      </c>
      <c r="T28" s="626">
        <v>43503</v>
      </c>
      <c r="U28" s="627">
        <v>43512</v>
      </c>
      <c r="V28" s="625">
        <v>43492</v>
      </c>
      <c r="W28" s="626">
        <v>43498</v>
      </c>
      <c r="X28" s="627">
        <v>43512</v>
      </c>
      <c r="Y28" s="625">
        <v>43493</v>
      </c>
      <c r="Z28" s="626">
        <v>43499</v>
      </c>
      <c r="AA28" s="627">
        <v>43512</v>
      </c>
      <c r="AB28" s="625">
        <v>43493</v>
      </c>
      <c r="AC28" s="626">
        <v>43499</v>
      </c>
      <c r="AD28" s="627">
        <v>43512</v>
      </c>
      <c r="AE28" s="625">
        <v>43498</v>
      </c>
      <c r="AF28" s="626">
        <v>43504</v>
      </c>
      <c r="AG28" s="627">
        <v>43512</v>
      </c>
      <c r="AH28" s="625">
        <v>43498</v>
      </c>
      <c r="AI28" s="626">
        <v>43504</v>
      </c>
      <c r="AJ28" s="627">
        <v>43512</v>
      </c>
      <c r="AK28" s="625">
        <v>43497</v>
      </c>
      <c r="AL28" s="626">
        <v>43503</v>
      </c>
      <c r="AM28" s="627">
        <v>43512</v>
      </c>
      <c r="AN28" s="625">
        <v>43498</v>
      </c>
      <c r="AO28" s="626">
        <v>43504</v>
      </c>
      <c r="AP28" s="627">
        <v>43512</v>
      </c>
      <c r="AQ28" s="625">
        <v>43499</v>
      </c>
      <c r="AR28" s="626">
        <v>43505</v>
      </c>
      <c r="AS28" s="627">
        <v>43512</v>
      </c>
      <c r="AT28" s="625">
        <v>43482</v>
      </c>
      <c r="AU28" s="626">
        <v>43488</v>
      </c>
      <c r="AV28" s="627">
        <v>43514</v>
      </c>
      <c r="AW28" s="625">
        <v>43496</v>
      </c>
      <c r="AX28" s="626">
        <v>43502</v>
      </c>
      <c r="AY28" s="627">
        <v>43514</v>
      </c>
      <c r="AZ28" s="625">
        <v>43493</v>
      </c>
      <c r="BA28" s="626">
        <v>43499</v>
      </c>
      <c r="BB28" s="627">
        <v>43512</v>
      </c>
      <c r="BC28" s="625">
        <v>43498</v>
      </c>
      <c r="BD28" s="626">
        <v>43504</v>
      </c>
      <c r="BE28" s="627">
        <v>43512</v>
      </c>
      <c r="BF28" s="625">
        <v>43499</v>
      </c>
      <c r="BG28" s="626">
        <v>43505</v>
      </c>
      <c r="BH28" s="627">
        <v>43512</v>
      </c>
      <c r="BI28" s="625">
        <v>43499</v>
      </c>
      <c r="BJ28" s="626">
        <v>43505</v>
      </c>
      <c r="BK28" s="627">
        <v>43512</v>
      </c>
      <c r="BL28" s="625">
        <v>43499</v>
      </c>
      <c r="BM28" s="626">
        <v>43505</v>
      </c>
      <c r="BN28" s="627">
        <v>43512</v>
      </c>
      <c r="BO28" s="625">
        <v>43499</v>
      </c>
      <c r="BP28" s="626">
        <v>43505</v>
      </c>
      <c r="BQ28" s="627">
        <v>43512</v>
      </c>
      <c r="BR28" s="625">
        <v>43499</v>
      </c>
      <c r="BS28" s="626">
        <v>43505</v>
      </c>
      <c r="BT28" s="627">
        <v>43512</v>
      </c>
      <c r="BU28" s="625">
        <v>43496</v>
      </c>
      <c r="BV28" s="626">
        <v>43502</v>
      </c>
      <c r="BW28" s="627">
        <v>43514</v>
      </c>
      <c r="BX28" s="625">
        <v>43498</v>
      </c>
      <c r="BY28" s="626">
        <v>43504</v>
      </c>
      <c r="BZ28" s="627">
        <v>43512</v>
      </c>
      <c r="CA28" s="625">
        <v>43498</v>
      </c>
      <c r="CB28" s="626">
        <v>43504</v>
      </c>
      <c r="CC28" s="627">
        <v>43512</v>
      </c>
      <c r="CD28" s="625">
        <v>43497</v>
      </c>
      <c r="CE28" s="626">
        <v>43503</v>
      </c>
      <c r="CF28" s="627">
        <v>43512</v>
      </c>
      <c r="CG28" s="625">
        <v>43498</v>
      </c>
      <c r="CH28" s="626">
        <v>43504</v>
      </c>
      <c r="CI28" s="627">
        <v>43512</v>
      </c>
      <c r="CJ28" s="625">
        <v>43499</v>
      </c>
      <c r="CK28" s="626">
        <v>43505</v>
      </c>
      <c r="CL28" s="627">
        <v>43512</v>
      </c>
      <c r="CM28" s="625">
        <v>43499</v>
      </c>
      <c r="CN28" s="626">
        <v>43505</v>
      </c>
      <c r="CO28" s="627">
        <v>43512</v>
      </c>
      <c r="CP28" s="625">
        <v>43496</v>
      </c>
      <c r="CQ28" s="626">
        <v>43502</v>
      </c>
      <c r="CR28" s="627">
        <v>43514</v>
      </c>
      <c r="CS28" s="625">
        <v>43491</v>
      </c>
      <c r="CT28" s="626">
        <v>43497</v>
      </c>
      <c r="CU28" s="627">
        <v>43512</v>
      </c>
      <c r="CV28" s="625">
        <v>43498</v>
      </c>
      <c r="CW28" s="626">
        <v>43504</v>
      </c>
      <c r="CX28" s="627">
        <v>43512</v>
      </c>
      <c r="CY28" s="625">
        <v>43495</v>
      </c>
      <c r="CZ28" s="626">
        <v>43501</v>
      </c>
      <c r="DA28" s="627">
        <v>43513</v>
      </c>
      <c r="DB28" s="625">
        <v>43498</v>
      </c>
      <c r="DC28" s="626">
        <v>43504</v>
      </c>
      <c r="DD28" s="627">
        <v>43512</v>
      </c>
      <c r="DE28" s="625">
        <v>43498</v>
      </c>
      <c r="DF28" s="626">
        <v>43504</v>
      </c>
      <c r="DG28" s="627">
        <v>43512</v>
      </c>
      <c r="DH28" s="625">
        <v>43497</v>
      </c>
      <c r="DI28" s="626">
        <v>43503</v>
      </c>
      <c r="DJ28" s="627">
        <v>43512</v>
      </c>
      <c r="DK28" s="625">
        <v>43498</v>
      </c>
      <c r="DL28" s="626">
        <v>43504</v>
      </c>
      <c r="DM28" s="627">
        <v>43512</v>
      </c>
      <c r="DN28" s="625">
        <v>43498</v>
      </c>
      <c r="DO28" s="626">
        <v>43504</v>
      </c>
      <c r="DP28" s="627">
        <v>43512</v>
      </c>
      <c r="DQ28" s="625">
        <v>43498</v>
      </c>
      <c r="DR28" s="626">
        <v>43504</v>
      </c>
      <c r="DS28" s="627">
        <v>43512</v>
      </c>
      <c r="DT28" s="625">
        <v>43498</v>
      </c>
      <c r="DU28" s="626">
        <v>43504</v>
      </c>
      <c r="DV28" s="627">
        <v>43512</v>
      </c>
      <c r="DW28" s="625">
        <v>43498</v>
      </c>
      <c r="DX28" s="626">
        <v>43504</v>
      </c>
      <c r="DY28" s="627">
        <v>43512</v>
      </c>
      <c r="DZ28" s="625">
        <v>43497</v>
      </c>
      <c r="EA28" s="626">
        <v>43503</v>
      </c>
      <c r="EB28" s="627">
        <v>43512</v>
      </c>
      <c r="EC28" s="625">
        <v>43498</v>
      </c>
      <c r="ED28" s="626">
        <v>43504</v>
      </c>
      <c r="EE28" s="627">
        <v>43512</v>
      </c>
      <c r="EF28" s="625">
        <v>43498</v>
      </c>
      <c r="EG28" s="626">
        <v>43504</v>
      </c>
      <c r="EH28" s="627">
        <v>43512</v>
      </c>
      <c r="EI28" s="625">
        <v>43498</v>
      </c>
      <c r="EJ28" s="626">
        <v>43504</v>
      </c>
      <c r="EK28" s="627">
        <v>43512</v>
      </c>
      <c r="EL28" s="625">
        <v>43498</v>
      </c>
      <c r="EM28" s="626">
        <v>43504</v>
      </c>
      <c r="EN28" s="627">
        <v>43512</v>
      </c>
      <c r="EO28" s="625">
        <v>43499</v>
      </c>
      <c r="EP28" s="626">
        <v>43505</v>
      </c>
      <c r="EQ28" s="627">
        <v>43512</v>
      </c>
      <c r="ER28" s="625">
        <v>43499</v>
      </c>
      <c r="ES28" s="626">
        <v>43505</v>
      </c>
      <c r="ET28" s="627">
        <v>43512</v>
      </c>
      <c r="EU28" s="625">
        <v>43496</v>
      </c>
      <c r="EV28" s="626">
        <v>43502</v>
      </c>
      <c r="EW28" s="627">
        <v>43514</v>
      </c>
      <c r="EX28" s="625">
        <v>43498</v>
      </c>
      <c r="EY28" s="626">
        <v>43504</v>
      </c>
      <c r="EZ28" s="627">
        <v>43512</v>
      </c>
      <c r="FA28" s="625">
        <v>43498</v>
      </c>
      <c r="FB28" s="626">
        <v>43504</v>
      </c>
      <c r="FC28" s="627">
        <v>43512</v>
      </c>
      <c r="FD28" s="625">
        <v>43497</v>
      </c>
      <c r="FE28" s="626">
        <v>43503</v>
      </c>
      <c r="FF28" s="627">
        <v>43512</v>
      </c>
      <c r="FG28" s="625">
        <v>43498</v>
      </c>
      <c r="FH28" s="626">
        <v>43504</v>
      </c>
      <c r="FI28" s="627">
        <v>43512</v>
      </c>
      <c r="FJ28" s="625">
        <v>43498</v>
      </c>
      <c r="FK28" s="626">
        <v>43504</v>
      </c>
      <c r="FL28" s="627">
        <v>43512</v>
      </c>
      <c r="FM28" s="625">
        <v>43498</v>
      </c>
      <c r="FN28" s="626">
        <v>43504</v>
      </c>
      <c r="FO28" s="627">
        <v>43512</v>
      </c>
    </row>
    <row r="29" spans="1:171" x14ac:dyDescent="0.2">
      <c r="A29" s="638">
        <v>2019</v>
      </c>
      <c r="B29" s="628">
        <v>22</v>
      </c>
      <c r="C29" s="628" t="s">
        <v>64616</v>
      </c>
      <c r="D29" s="639">
        <v>43520</v>
      </c>
      <c r="E29" s="766">
        <v>43526</v>
      </c>
      <c r="F29" s="767"/>
      <c r="G29" s="625">
        <v>43495</v>
      </c>
      <c r="H29" s="626">
        <v>43501</v>
      </c>
      <c r="I29" s="627">
        <v>43520</v>
      </c>
      <c r="J29" s="625">
        <v>43506</v>
      </c>
      <c r="K29" s="626">
        <v>43512</v>
      </c>
      <c r="L29" s="627">
        <v>43519</v>
      </c>
      <c r="M29" s="625">
        <v>43506</v>
      </c>
      <c r="N29" s="626">
        <v>43512</v>
      </c>
      <c r="O29" s="627">
        <v>43519</v>
      </c>
      <c r="P29" s="625">
        <v>43503</v>
      </c>
      <c r="Q29" s="626">
        <v>43509</v>
      </c>
      <c r="R29" s="627">
        <v>43521</v>
      </c>
      <c r="S29" s="625">
        <v>43504</v>
      </c>
      <c r="T29" s="626">
        <v>43510</v>
      </c>
      <c r="U29" s="627">
        <v>43519</v>
      </c>
      <c r="V29" s="625">
        <v>43499</v>
      </c>
      <c r="W29" s="626">
        <v>43505</v>
      </c>
      <c r="X29" s="627">
        <v>43519</v>
      </c>
      <c r="Y29" s="625">
        <v>43500</v>
      </c>
      <c r="Z29" s="626">
        <v>43506</v>
      </c>
      <c r="AA29" s="627">
        <v>43519</v>
      </c>
      <c r="AB29" s="625">
        <v>43500</v>
      </c>
      <c r="AC29" s="626">
        <v>43506</v>
      </c>
      <c r="AD29" s="627">
        <v>43519</v>
      </c>
      <c r="AE29" s="625">
        <v>43505</v>
      </c>
      <c r="AF29" s="626">
        <v>43511</v>
      </c>
      <c r="AG29" s="627">
        <v>43519</v>
      </c>
      <c r="AH29" s="625">
        <v>43505</v>
      </c>
      <c r="AI29" s="626">
        <v>43511</v>
      </c>
      <c r="AJ29" s="627">
        <v>43519</v>
      </c>
      <c r="AK29" s="625">
        <v>43504</v>
      </c>
      <c r="AL29" s="626">
        <v>43510</v>
      </c>
      <c r="AM29" s="627">
        <v>43519</v>
      </c>
      <c r="AN29" s="625">
        <v>43505</v>
      </c>
      <c r="AO29" s="626">
        <v>43511</v>
      </c>
      <c r="AP29" s="627">
        <v>43519</v>
      </c>
      <c r="AQ29" s="625">
        <v>43506</v>
      </c>
      <c r="AR29" s="626">
        <v>43512</v>
      </c>
      <c r="AS29" s="627">
        <v>43519</v>
      </c>
      <c r="AT29" s="625">
        <v>43489</v>
      </c>
      <c r="AU29" s="626">
        <v>43495</v>
      </c>
      <c r="AV29" s="627">
        <v>43521</v>
      </c>
      <c r="AW29" s="625">
        <v>43503</v>
      </c>
      <c r="AX29" s="626">
        <v>43509</v>
      </c>
      <c r="AY29" s="627">
        <v>43521</v>
      </c>
      <c r="AZ29" s="625">
        <v>43500</v>
      </c>
      <c r="BA29" s="626">
        <v>43506</v>
      </c>
      <c r="BB29" s="627">
        <v>43519</v>
      </c>
      <c r="BC29" s="625">
        <v>43505</v>
      </c>
      <c r="BD29" s="626">
        <v>43511</v>
      </c>
      <c r="BE29" s="627">
        <v>43519</v>
      </c>
      <c r="BF29" s="625">
        <v>43506</v>
      </c>
      <c r="BG29" s="626">
        <v>43512</v>
      </c>
      <c r="BH29" s="627">
        <v>43519</v>
      </c>
      <c r="BI29" s="625">
        <v>43506</v>
      </c>
      <c r="BJ29" s="626">
        <v>43512</v>
      </c>
      <c r="BK29" s="627">
        <v>43519</v>
      </c>
      <c r="BL29" s="625">
        <v>43506</v>
      </c>
      <c r="BM29" s="626">
        <v>43512</v>
      </c>
      <c r="BN29" s="627">
        <v>43519</v>
      </c>
      <c r="BO29" s="625">
        <v>43506</v>
      </c>
      <c r="BP29" s="626">
        <v>43512</v>
      </c>
      <c r="BQ29" s="627">
        <v>43519</v>
      </c>
      <c r="BR29" s="625">
        <v>43506</v>
      </c>
      <c r="BS29" s="626">
        <v>43512</v>
      </c>
      <c r="BT29" s="627">
        <v>43519</v>
      </c>
      <c r="BU29" s="625">
        <v>43503</v>
      </c>
      <c r="BV29" s="626">
        <v>43509</v>
      </c>
      <c r="BW29" s="627">
        <v>43521</v>
      </c>
      <c r="BX29" s="625">
        <v>43505</v>
      </c>
      <c r="BY29" s="626">
        <v>43511</v>
      </c>
      <c r="BZ29" s="627">
        <v>43519</v>
      </c>
      <c r="CA29" s="625">
        <v>43505</v>
      </c>
      <c r="CB29" s="626">
        <v>43511</v>
      </c>
      <c r="CC29" s="627">
        <v>43519</v>
      </c>
      <c r="CD29" s="625">
        <v>43504</v>
      </c>
      <c r="CE29" s="626">
        <v>43510</v>
      </c>
      <c r="CF29" s="627">
        <v>43519</v>
      </c>
      <c r="CG29" s="625">
        <v>43505</v>
      </c>
      <c r="CH29" s="626">
        <v>43511</v>
      </c>
      <c r="CI29" s="627">
        <v>43519</v>
      </c>
      <c r="CJ29" s="625">
        <v>43506</v>
      </c>
      <c r="CK29" s="626">
        <v>43512</v>
      </c>
      <c r="CL29" s="627">
        <v>43519</v>
      </c>
      <c r="CM29" s="625">
        <v>43506</v>
      </c>
      <c r="CN29" s="626">
        <v>43512</v>
      </c>
      <c r="CO29" s="627">
        <v>43519</v>
      </c>
      <c r="CP29" s="625">
        <v>43503</v>
      </c>
      <c r="CQ29" s="626">
        <v>43509</v>
      </c>
      <c r="CR29" s="627">
        <v>43521</v>
      </c>
      <c r="CS29" s="625">
        <v>43498</v>
      </c>
      <c r="CT29" s="626">
        <v>43504</v>
      </c>
      <c r="CU29" s="627">
        <v>43519</v>
      </c>
      <c r="CV29" s="625">
        <v>43505</v>
      </c>
      <c r="CW29" s="626">
        <v>43511</v>
      </c>
      <c r="CX29" s="627">
        <v>43519</v>
      </c>
      <c r="CY29" s="625">
        <v>43502</v>
      </c>
      <c r="CZ29" s="626">
        <v>43508</v>
      </c>
      <c r="DA29" s="627">
        <v>43520</v>
      </c>
      <c r="DB29" s="625">
        <v>43505</v>
      </c>
      <c r="DC29" s="626">
        <v>43511</v>
      </c>
      <c r="DD29" s="627">
        <v>43519</v>
      </c>
      <c r="DE29" s="625">
        <v>43505</v>
      </c>
      <c r="DF29" s="626">
        <v>43511</v>
      </c>
      <c r="DG29" s="627">
        <v>43519</v>
      </c>
      <c r="DH29" s="625">
        <v>43504</v>
      </c>
      <c r="DI29" s="626">
        <v>43510</v>
      </c>
      <c r="DJ29" s="627">
        <v>43519</v>
      </c>
      <c r="DK29" s="625">
        <v>43505</v>
      </c>
      <c r="DL29" s="626">
        <v>43511</v>
      </c>
      <c r="DM29" s="627">
        <v>43519</v>
      </c>
      <c r="DN29" s="625">
        <v>43505</v>
      </c>
      <c r="DO29" s="626">
        <v>43511</v>
      </c>
      <c r="DP29" s="627">
        <v>43519</v>
      </c>
      <c r="DQ29" s="625">
        <v>43505</v>
      </c>
      <c r="DR29" s="626">
        <v>43511</v>
      </c>
      <c r="DS29" s="627">
        <v>43519</v>
      </c>
      <c r="DT29" s="625">
        <v>43505</v>
      </c>
      <c r="DU29" s="626">
        <v>43511</v>
      </c>
      <c r="DV29" s="627">
        <v>43519</v>
      </c>
      <c r="DW29" s="625">
        <v>43505</v>
      </c>
      <c r="DX29" s="626">
        <v>43511</v>
      </c>
      <c r="DY29" s="627">
        <v>43519</v>
      </c>
      <c r="DZ29" s="625">
        <v>43504</v>
      </c>
      <c r="EA29" s="626">
        <v>43510</v>
      </c>
      <c r="EB29" s="627">
        <v>43519</v>
      </c>
      <c r="EC29" s="625">
        <v>43505</v>
      </c>
      <c r="ED29" s="626">
        <v>43511</v>
      </c>
      <c r="EE29" s="627">
        <v>43519</v>
      </c>
      <c r="EF29" s="625">
        <v>43505</v>
      </c>
      <c r="EG29" s="626">
        <v>43511</v>
      </c>
      <c r="EH29" s="627">
        <v>43519</v>
      </c>
      <c r="EI29" s="625">
        <v>43505</v>
      </c>
      <c r="EJ29" s="626">
        <v>43511</v>
      </c>
      <c r="EK29" s="627">
        <v>43519</v>
      </c>
      <c r="EL29" s="625">
        <v>43505</v>
      </c>
      <c r="EM29" s="626">
        <v>43511</v>
      </c>
      <c r="EN29" s="627">
        <v>43519</v>
      </c>
      <c r="EO29" s="625">
        <v>43506</v>
      </c>
      <c r="EP29" s="626">
        <v>43512</v>
      </c>
      <c r="EQ29" s="627">
        <v>43519</v>
      </c>
      <c r="ER29" s="625">
        <v>43506</v>
      </c>
      <c r="ES29" s="626">
        <v>43512</v>
      </c>
      <c r="ET29" s="627">
        <v>43519</v>
      </c>
      <c r="EU29" s="625">
        <v>43503</v>
      </c>
      <c r="EV29" s="626">
        <v>43509</v>
      </c>
      <c r="EW29" s="627">
        <v>43521</v>
      </c>
      <c r="EX29" s="625">
        <v>43505</v>
      </c>
      <c r="EY29" s="626">
        <v>43511</v>
      </c>
      <c r="EZ29" s="627">
        <v>43519</v>
      </c>
      <c r="FA29" s="625">
        <v>43505</v>
      </c>
      <c r="FB29" s="626">
        <v>43511</v>
      </c>
      <c r="FC29" s="627">
        <v>43519</v>
      </c>
      <c r="FD29" s="625">
        <v>43504</v>
      </c>
      <c r="FE29" s="626">
        <v>43510</v>
      </c>
      <c r="FF29" s="627">
        <v>43519</v>
      </c>
      <c r="FG29" s="625">
        <v>43505</v>
      </c>
      <c r="FH29" s="626">
        <v>43511</v>
      </c>
      <c r="FI29" s="627">
        <v>43519</v>
      </c>
      <c r="FJ29" s="625">
        <v>43505</v>
      </c>
      <c r="FK29" s="626">
        <v>43511</v>
      </c>
      <c r="FL29" s="627">
        <v>43519</v>
      </c>
      <c r="FM29" s="625">
        <v>43505</v>
      </c>
      <c r="FN29" s="626">
        <v>43511</v>
      </c>
      <c r="FO29" s="627">
        <v>43519</v>
      </c>
    </row>
    <row r="30" spans="1:171" x14ac:dyDescent="0.2">
      <c r="A30" s="638">
        <v>2019</v>
      </c>
      <c r="B30" s="628">
        <v>23</v>
      </c>
      <c r="C30" s="628" t="s">
        <v>64616</v>
      </c>
      <c r="D30" s="639">
        <v>43527</v>
      </c>
      <c r="E30" s="766">
        <v>43533</v>
      </c>
      <c r="F30" s="767"/>
      <c r="G30" s="625">
        <v>43502</v>
      </c>
      <c r="H30" s="626">
        <v>43508</v>
      </c>
      <c r="I30" s="627">
        <v>43527</v>
      </c>
      <c r="J30" s="625">
        <v>43513</v>
      </c>
      <c r="K30" s="626">
        <v>43519</v>
      </c>
      <c r="L30" s="627">
        <v>43526</v>
      </c>
      <c r="M30" s="625">
        <v>43513</v>
      </c>
      <c r="N30" s="626">
        <v>43519</v>
      </c>
      <c r="O30" s="627">
        <v>43526</v>
      </c>
      <c r="P30" s="625">
        <v>43510</v>
      </c>
      <c r="Q30" s="626">
        <v>43516</v>
      </c>
      <c r="R30" s="627">
        <v>43528</v>
      </c>
      <c r="S30" s="625">
        <v>43511</v>
      </c>
      <c r="T30" s="626">
        <v>43517</v>
      </c>
      <c r="U30" s="627">
        <v>43526</v>
      </c>
      <c r="V30" s="625">
        <v>43506</v>
      </c>
      <c r="W30" s="626">
        <v>43512</v>
      </c>
      <c r="X30" s="627">
        <v>43526</v>
      </c>
      <c r="Y30" s="625">
        <v>43507</v>
      </c>
      <c r="Z30" s="626">
        <v>43513</v>
      </c>
      <c r="AA30" s="627">
        <v>43526</v>
      </c>
      <c r="AB30" s="625">
        <v>43507</v>
      </c>
      <c r="AC30" s="626">
        <v>43513</v>
      </c>
      <c r="AD30" s="627">
        <v>43526</v>
      </c>
      <c r="AE30" s="625">
        <v>43512</v>
      </c>
      <c r="AF30" s="626">
        <v>43518</v>
      </c>
      <c r="AG30" s="627">
        <v>43526</v>
      </c>
      <c r="AH30" s="625">
        <v>43512</v>
      </c>
      <c r="AI30" s="626">
        <v>43518</v>
      </c>
      <c r="AJ30" s="627">
        <v>43526</v>
      </c>
      <c r="AK30" s="625">
        <v>43511</v>
      </c>
      <c r="AL30" s="626">
        <v>43517</v>
      </c>
      <c r="AM30" s="627">
        <v>43526</v>
      </c>
      <c r="AN30" s="625">
        <v>43512</v>
      </c>
      <c r="AO30" s="626">
        <v>43518</v>
      </c>
      <c r="AP30" s="627">
        <v>43526</v>
      </c>
      <c r="AQ30" s="625">
        <v>43513</v>
      </c>
      <c r="AR30" s="626">
        <v>43519</v>
      </c>
      <c r="AS30" s="627">
        <v>43526</v>
      </c>
      <c r="AT30" s="625">
        <v>43496</v>
      </c>
      <c r="AU30" s="626">
        <v>43502</v>
      </c>
      <c r="AV30" s="627">
        <v>43528</v>
      </c>
      <c r="AW30" s="625">
        <v>43510</v>
      </c>
      <c r="AX30" s="626">
        <v>43516</v>
      </c>
      <c r="AY30" s="627">
        <v>43528</v>
      </c>
      <c r="AZ30" s="625">
        <v>43507</v>
      </c>
      <c r="BA30" s="626">
        <v>43513</v>
      </c>
      <c r="BB30" s="627">
        <v>43526</v>
      </c>
      <c r="BC30" s="625">
        <v>43512</v>
      </c>
      <c r="BD30" s="626">
        <v>43518</v>
      </c>
      <c r="BE30" s="627">
        <v>43526</v>
      </c>
      <c r="BF30" s="625">
        <v>43513</v>
      </c>
      <c r="BG30" s="626">
        <v>43519</v>
      </c>
      <c r="BH30" s="627">
        <v>43526</v>
      </c>
      <c r="BI30" s="625">
        <v>43513</v>
      </c>
      <c r="BJ30" s="626">
        <v>43519</v>
      </c>
      <c r="BK30" s="627">
        <v>43526</v>
      </c>
      <c r="BL30" s="625">
        <v>43513</v>
      </c>
      <c r="BM30" s="626">
        <v>43519</v>
      </c>
      <c r="BN30" s="627">
        <v>43526</v>
      </c>
      <c r="BO30" s="625">
        <v>43513</v>
      </c>
      <c r="BP30" s="626">
        <v>43519</v>
      </c>
      <c r="BQ30" s="627">
        <v>43526</v>
      </c>
      <c r="BR30" s="625">
        <v>43513</v>
      </c>
      <c r="BS30" s="626">
        <v>43519</v>
      </c>
      <c r="BT30" s="627">
        <v>43526</v>
      </c>
      <c r="BU30" s="625">
        <v>43510</v>
      </c>
      <c r="BV30" s="626">
        <v>43516</v>
      </c>
      <c r="BW30" s="627">
        <v>43528</v>
      </c>
      <c r="BX30" s="625">
        <v>43512</v>
      </c>
      <c r="BY30" s="626">
        <v>43518</v>
      </c>
      <c r="BZ30" s="627">
        <v>43526</v>
      </c>
      <c r="CA30" s="625">
        <v>43512</v>
      </c>
      <c r="CB30" s="626">
        <v>43518</v>
      </c>
      <c r="CC30" s="627">
        <v>43526</v>
      </c>
      <c r="CD30" s="625">
        <v>43511</v>
      </c>
      <c r="CE30" s="626">
        <v>43517</v>
      </c>
      <c r="CF30" s="627">
        <v>43526</v>
      </c>
      <c r="CG30" s="625">
        <v>43512</v>
      </c>
      <c r="CH30" s="626">
        <v>43518</v>
      </c>
      <c r="CI30" s="627">
        <v>43526</v>
      </c>
      <c r="CJ30" s="625">
        <v>43513</v>
      </c>
      <c r="CK30" s="626">
        <v>43519</v>
      </c>
      <c r="CL30" s="627">
        <v>43526</v>
      </c>
      <c r="CM30" s="625">
        <v>43513</v>
      </c>
      <c r="CN30" s="626">
        <v>43519</v>
      </c>
      <c r="CO30" s="627">
        <v>43526</v>
      </c>
      <c r="CP30" s="625">
        <v>43510</v>
      </c>
      <c r="CQ30" s="626">
        <v>43516</v>
      </c>
      <c r="CR30" s="627">
        <v>43528</v>
      </c>
      <c r="CS30" s="625">
        <v>43505</v>
      </c>
      <c r="CT30" s="626">
        <v>43511</v>
      </c>
      <c r="CU30" s="627">
        <v>43526</v>
      </c>
      <c r="CV30" s="625">
        <v>43512</v>
      </c>
      <c r="CW30" s="626">
        <v>43518</v>
      </c>
      <c r="CX30" s="627">
        <v>43526</v>
      </c>
      <c r="CY30" s="625">
        <v>43509</v>
      </c>
      <c r="CZ30" s="626">
        <v>43515</v>
      </c>
      <c r="DA30" s="627">
        <v>43527</v>
      </c>
      <c r="DB30" s="625">
        <v>43512</v>
      </c>
      <c r="DC30" s="626">
        <v>43518</v>
      </c>
      <c r="DD30" s="627">
        <v>43526</v>
      </c>
      <c r="DE30" s="625">
        <v>43512</v>
      </c>
      <c r="DF30" s="626">
        <v>43518</v>
      </c>
      <c r="DG30" s="627">
        <v>43526</v>
      </c>
      <c r="DH30" s="625">
        <v>43511</v>
      </c>
      <c r="DI30" s="626">
        <v>43517</v>
      </c>
      <c r="DJ30" s="627">
        <v>43526</v>
      </c>
      <c r="DK30" s="625">
        <v>43512</v>
      </c>
      <c r="DL30" s="626">
        <v>43518</v>
      </c>
      <c r="DM30" s="627">
        <v>43526</v>
      </c>
      <c r="DN30" s="625">
        <v>43512</v>
      </c>
      <c r="DO30" s="626">
        <v>43518</v>
      </c>
      <c r="DP30" s="627">
        <v>43526</v>
      </c>
      <c r="DQ30" s="625">
        <v>43512</v>
      </c>
      <c r="DR30" s="626">
        <v>43518</v>
      </c>
      <c r="DS30" s="627">
        <v>43526</v>
      </c>
      <c r="DT30" s="625">
        <v>43512</v>
      </c>
      <c r="DU30" s="626">
        <v>43518</v>
      </c>
      <c r="DV30" s="627">
        <v>43526</v>
      </c>
      <c r="DW30" s="625">
        <v>43512</v>
      </c>
      <c r="DX30" s="626">
        <v>43518</v>
      </c>
      <c r="DY30" s="627">
        <v>43526</v>
      </c>
      <c r="DZ30" s="625">
        <v>43511</v>
      </c>
      <c r="EA30" s="626">
        <v>43517</v>
      </c>
      <c r="EB30" s="627">
        <v>43526</v>
      </c>
      <c r="EC30" s="625">
        <v>43512</v>
      </c>
      <c r="ED30" s="626">
        <v>43518</v>
      </c>
      <c r="EE30" s="627">
        <v>43526</v>
      </c>
      <c r="EF30" s="625">
        <v>43512</v>
      </c>
      <c r="EG30" s="626">
        <v>43518</v>
      </c>
      <c r="EH30" s="627">
        <v>43526</v>
      </c>
      <c r="EI30" s="625">
        <v>43512</v>
      </c>
      <c r="EJ30" s="626">
        <v>43518</v>
      </c>
      <c r="EK30" s="627">
        <v>43526</v>
      </c>
      <c r="EL30" s="625">
        <v>43512</v>
      </c>
      <c r="EM30" s="626">
        <v>43518</v>
      </c>
      <c r="EN30" s="627">
        <v>43526</v>
      </c>
      <c r="EO30" s="625">
        <v>43513</v>
      </c>
      <c r="EP30" s="626">
        <v>43519</v>
      </c>
      <c r="EQ30" s="627">
        <v>43526</v>
      </c>
      <c r="ER30" s="625">
        <v>43513</v>
      </c>
      <c r="ES30" s="626">
        <v>43519</v>
      </c>
      <c r="ET30" s="627">
        <v>43526</v>
      </c>
      <c r="EU30" s="625">
        <v>43510</v>
      </c>
      <c r="EV30" s="626">
        <v>43516</v>
      </c>
      <c r="EW30" s="627">
        <v>43528</v>
      </c>
      <c r="EX30" s="625">
        <v>43512</v>
      </c>
      <c r="EY30" s="626">
        <v>43518</v>
      </c>
      <c r="EZ30" s="627">
        <v>43526</v>
      </c>
      <c r="FA30" s="625">
        <v>43512</v>
      </c>
      <c r="FB30" s="626">
        <v>43518</v>
      </c>
      <c r="FC30" s="627">
        <v>43526</v>
      </c>
      <c r="FD30" s="625">
        <v>43511</v>
      </c>
      <c r="FE30" s="626">
        <v>43517</v>
      </c>
      <c r="FF30" s="627">
        <v>43526</v>
      </c>
      <c r="FG30" s="625">
        <v>43512</v>
      </c>
      <c r="FH30" s="626">
        <v>43518</v>
      </c>
      <c r="FI30" s="627">
        <v>43526</v>
      </c>
      <c r="FJ30" s="625">
        <v>43512</v>
      </c>
      <c r="FK30" s="626">
        <v>43518</v>
      </c>
      <c r="FL30" s="627">
        <v>43526</v>
      </c>
      <c r="FM30" s="625">
        <v>43512</v>
      </c>
      <c r="FN30" s="626">
        <v>43518</v>
      </c>
      <c r="FO30" s="627">
        <v>43526</v>
      </c>
    </row>
    <row r="31" spans="1:171" x14ac:dyDescent="0.2">
      <c r="A31" s="638">
        <v>2019</v>
      </c>
      <c r="B31" s="628">
        <v>24</v>
      </c>
      <c r="C31" s="628" t="s">
        <v>64616</v>
      </c>
      <c r="D31" s="639">
        <v>43534</v>
      </c>
      <c r="E31" s="766">
        <v>43540</v>
      </c>
      <c r="F31" s="767"/>
      <c r="G31" s="625">
        <v>43509</v>
      </c>
      <c r="H31" s="626">
        <v>43515</v>
      </c>
      <c r="I31" s="627">
        <v>43534</v>
      </c>
      <c r="J31" s="625">
        <v>43520</v>
      </c>
      <c r="K31" s="626">
        <v>43526</v>
      </c>
      <c r="L31" s="627">
        <v>43533</v>
      </c>
      <c r="M31" s="625">
        <v>43520</v>
      </c>
      <c r="N31" s="626">
        <v>43526</v>
      </c>
      <c r="O31" s="627">
        <v>43533</v>
      </c>
      <c r="P31" s="625">
        <v>43517</v>
      </c>
      <c r="Q31" s="626">
        <v>43523</v>
      </c>
      <c r="R31" s="627">
        <v>43535</v>
      </c>
      <c r="S31" s="625">
        <v>43518</v>
      </c>
      <c r="T31" s="626">
        <v>43524</v>
      </c>
      <c r="U31" s="627">
        <v>43533</v>
      </c>
      <c r="V31" s="625">
        <v>43513</v>
      </c>
      <c r="W31" s="626">
        <v>43519</v>
      </c>
      <c r="X31" s="627">
        <v>43533</v>
      </c>
      <c r="Y31" s="625">
        <v>43514</v>
      </c>
      <c r="Z31" s="626">
        <v>43520</v>
      </c>
      <c r="AA31" s="627">
        <v>43533</v>
      </c>
      <c r="AB31" s="625">
        <v>43514</v>
      </c>
      <c r="AC31" s="626">
        <v>43520</v>
      </c>
      <c r="AD31" s="627">
        <v>43533</v>
      </c>
      <c r="AE31" s="625">
        <v>43519</v>
      </c>
      <c r="AF31" s="626">
        <v>43525</v>
      </c>
      <c r="AG31" s="627">
        <v>43533</v>
      </c>
      <c r="AH31" s="625">
        <v>43519</v>
      </c>
      <c r="AI31" s="626">
        <v>43525</v>
      </c>
      <c r="AJ31" s="627">
        <v>43533</v>
      </c>
      <c r="AK31" s="625">
        <v>43518</v>
      </c>
      <c r="AL31" s="626">
        <v>43524</v>
      </c>
      <c r="AM31" s="627">
        <v>43533</v>
      </c>
      <c r="AN31" s="625">
        <v>43519</v>
      </c>
      <c r="AO31" s="626">
        <v>43525</v>
      </c>
      <c r="AP31" s="627">
        <v>43533</v>
      </c>
      <c r="AQ31" s="625">
        <v>43520</v>
      </c>
      <c r="AR31" s="626">
        <v>43526</v>
      </c>
      <c r="AS31" s="627">
        <v>43533</v>
      </c>
      <c r="AT31" s="625">
        <v>43503</v>
      </c>
      <c r="AU31" s="626">
        <v>43509</v>
      </c>
      <c r="AV31" s="627">
        <v>43535</v>
      </c>
      <c r="AW31" s="625">
        <v>43517</v>
      </c>
      <c r="AX31" s="626">
        <v>43523</v>
      </c>
      <c r="AY31" s="627">
        <v>43535</v>
      </c>
      <c r="AZ31" s="625">
        <v>43514</v>
      </c>
      <c r="BA31" s="626">
        <v>43520</v>
      </c>
      <c r="BB31" s="627">
        <v>43533</v>
      </c>
      <c r="BC31" s="625">
        <v>43519</v>
      </c>
      <c r="BD31" s="626">
        <v>43525</v>
      </c>
      <c r="BE31" s="627">
        <v>43533</v>
      </c>
      <c r="BF31" s="625">
        <v>43520</v>
      </c>
      <c r="BG31" s="626">
        <v>43526</v>
      </c>
      <c r="BH31" s="627">
        <v>43533</v>
      </c>
      <c r="BI31" s="625">
        <v>43520</v>
      </c>
      <c r="BJ31" s="626">
        <v>43526</v>
      </c>
      <c r="BK31" s="627">
        <v>43533</v>
      </c>
      <c r="BL31" s="625">
        <v>43520</v>
      </c>
      <c r="BM31" s="626">
        <v>43526</v>
      </c>
      <c r="BN31" s="627">
        <v>43533</v>
      </c>
      <c r="BO31" s="625">
        <v>43520</v>
      </c>
      <c r="BP31" s="626">
        <v>43526</v>
      </c>
      <c r="BQ31" s="627">
        <v>43533</v>
      </c>
      <c r="BR31" s="625">
        <v>43520</v>
      </c>
      <c r="BS31" s="626">
        <v>43526</v>
      </c>
      <c r="BT31" s="627">
        <v>43533</v>
      </c>
      <c r="BU31" s="625">
        <v>43517</v>
      </c>
      <c r="BV31" s="626">
        <v>43523</v>
      </c>
      <c r="BW31" s="627">
        <v>43535</v>
      </c>
      <c r="BX31" s="625">
        <v>43519</v>
      </c>
      <c r="BY31" s="626">
        <v>43525</v>
      </c>
      <c r="BZ31" s="627">
        <v>43533</v>
      </c>
      <c r="CA31" s="625">
        <v>43519</v>
      </c>
      <c r="CB31" s="626">
        <v>43525</v>
      </c>
      <c r="CC31" s="627">
        <v>43533</v>
      </c>
      <c r="CD31" s="625">
        <v>43518</v>
      </c>
      <c r="CE31" s="626">
        <v>43524</v>
      </c>
      <c r="CF31" s="627">
        <v>43533</v>
      </c>
      <c r="CG31" s="625">
        <v>43519</v>
      </c>
      <c r="CH31" s="626">
        <v>43525</v>
      </c>
      <c r="CI31" s="627">
        <v>43533</v>
      </c>
      <c r="CJ31" s="625">
        <v>43520</v>
      </c>
      <c r="CK31" s="626">
        <v>43526</v>
      </c>
      <c r="CL31" s="627">
        <v>43533</v>
      </c>
      <c r="CM31" s="625">
        <v>43520</v>
      </c>
      <c r="CN31" s="626">
        <v>43526</v>
      </c>
      <c r="CO31" s="627">
        <v>43533</v>
      </c>
      <c r="CP31" s="625">
        <v>43517</v>
      </c>
      <c r="CQ31" s="626">
        <v>43523</v>
      </c>
      <c r="CR31" s="627">
        <v>43535</v>
      </c>
      <c r="CS31" s="625">
        <v>43512</v>
      </c>
      <c r="CT31" s="626">
        <v>43518</v>
      </c>
      <c r="CU31" s="627">
        <v>43533</v>
      </c>
      <c r="CV31" s="625">
        <v>43519</v>
      </c>
      <c r="CW31" s="626">
        <v>43525</v>
      </c>
      <c r="CX31" s="627">
        <v>43533</v>
      </c>
      <c r="CY31" s="625">
        <v>43516</v>
      </c>
      <c r="CZ31" s="626">
        <v>43522</v>
      </c>
      <c r="DA31" s="627">
        <v>43534</v>
      </c>
      <c r="DB31" s="625">
        <v>43519</v>
      </c>
      <c r="DC31" s="626">
        <v>43525</v>
      </c>
      <c r="DD31" s="627">
        <v>43533</v>
      </c>
      <c r="DE31" s="625">
        <v>43519</v>
      </c>
      <c r="DF31" s="626">
        <v>43525</v>
      </c>
      <c r="DG31" s="627">
        <v>43533</v>
      </c>
      <c r="DH31" s="625">
        <v>43518</v>
      </c>
      <c r="DI31" s="626">
        <v>43524</v>
      </c>
      <c r="DJ31" s="627">
        <v>43533</v>
      </c>
      <c r="DK31" s="625">
        <v>43519</v>
      </c>
      <c r="DL31" s="626">
        <v>43525</v>
      </c>
      <c r="DM31" s="627">
        <v>43533</v>
      </c>
      <c r="DN31" s="625">
        <v>43519</v>
      </c>
      <c r="DO31" s="626">
        <v>43525</v>
      </c>
      <c r="DP31" s="627">
        <v>43533</v>
      </c>
      <c r="DQ31" s="625">
        <v>43519</v>
      </c>
      <c r="DR31" s="626">
        <v>43525</v>
      </c>
      <c r="DS31" s="627">
        <v>43533</v>
      </c>
      <c r="DT31" s="625">
        <v>43519</v>
      </c>
      <c r="DU31" s="626">
        <v>43525</v>
      </c>
      <c r="DV31" s="627">
        <v>43533</v>
      </c>
      <c r="DW31" s="625">
        <v>43519</v>
      </c>
      <c r="DX31" s="626">
        <v>43525</v>
      </c>
      <c r="DY31" s="627">
        <v>43533</v>
      </c>
      <c r="DZ31" s="625">
        <v>43518</v>
      </c>
      <c r="EA31" s="626">
        <v>43524</v>
      </c>
      <c r="EB31" s="627">
        <v>43533</v>
      </c>
      <c r="EC31" s="625">
        <v>43519</v>
      </c>
      <c r="ED31" s="626">
        <v>43525</v>
      </c>
      <c r="EE31" s="627">
        <v>43533</v>
      </c>
      <c r="EF31" s="625">
        <v>43519</v>
      </c>
      <c r="EG31" s="626">
        <v>43525</v>
      </c>
      <c r="EH31" s="627">
        <v>43533</v>
      </c>
      <c r="EI31" s="625">
        <v>43519</v>
      </c>
      <c r="EJ31" s="626">
        <v>43525</v>
      </c>
      <c r="EK31" s="627">
        <v>43533</v>
      </c>
      <c r="EL31" s="625">
        <v>43519</v>
      </c>
      <c r="EM31" s="626">
        <v>43525</v>
      </c>
      <c r="EN31" s="627">
        <v>43533</v>
      </c>
      <c r="EO31" s="625">
        <v>43520</v>
      </c>
      <c r="EP31" s="626">
        <v>43526</v>
      </c>
      <c r="EQ31" s="627">
        <v>43533</v>
      </c>
      <c r="ER31" s="625">
        <v>43520</v>
      </c>
      <c r="ES31" s="626">
        <v>43526</v>
      </c>
      <c r="ET31" s="627">
        <v>43533</v>
      </c>
      <c r="EU31" s="625">
        <v>43517</v>
      </c>
      <c r="EV31" s="626">
        <v>43523</v>
      </c>
      <c r="EW31" s="627">
        <v>43535</v>
      </c>
      <c r="EX31" s="625">
        <v>43519</v>
      </c>
      <c r="EY31" s="626">
        <v>43525</v>
      </c>
      <c r="EZ31" s="627">
        <v>43533</v>
      </c>
      <c r="FA31" s="625">
        <v>43519</v>
      </c>
      <c r="FB31" s="626">
        <v>43525</v>
      </c>
      <c r="FC31" s="627">
        <v>43533</v>
      </c>
      <c r="FD31" s="625">
        <v>43518</v>
      </c>
      <c r="FE31" s="626">
        <v>43524</v>
      </c>
      <c r="FF31" s="627">
        <v>43533</v>
      </c>
      <c r="FG31" s="625">
        <v>43519</v>
      </c>
      <c r="FH31" s="626">
        <v>43525</v>
      </c>
      <c r="FI31" s="627">
        <v>43533</v>
      </c>
      <c r="FJ31" s="625">
        <v>43519</v>
      </c>
      <c r="FK31" s="626">
        <v>43525</v>
      </c>
      <c r="FL31" s="627">
        <v>43533</v>
      </c>
      <c r="FM31" s="625">
        <v>43519</v>
      </c>
      <c r="FN31" s="626">
        <v>43525</v>
      </c>
      <c r="FO31" s="627">
        <v>43533</v>
      </c>
    </row>
    <row r="32" spans="1:171" x14ac:dyDescent="0.2">
      <c r="A32" s="638">
        <v>2019</v>
      </c>
      <c r="B32" s="628">
        <v>25</v>
      </c>
      <c r="C32" s="628" t="s">
        <v>64616</v>
      </c>
      <c r="D32" s="639">
        <v>43541</v>
      </c>
      <c r="E32" s="766">
        <v>43547</v>
      </c>
      <c r="F32" s="767"/>
      <c r="G32" s="625">
        <v>43516</v>
      </c>
      <c r="H32" s="626">
        <v>43522</v>
      </c>
      <c r="I32" s="627">
        <v>43541</v>
      </c>
      <c r="J32" s="625">
        <v>43527</v>
      </c>
      <c r="K32" s="626">
        <v>43533</v>
      </c>
      <c r="L32" s="627">
        <v>43540</v>
      </c>
      <c r="M32" s="625">
        <v>43527</v>
      </c>
      <c r="N32" s="626">
        <v>43533</v>
      </c>
      <c r="O32" s="627">
        <v>43540</v>
      </c>
      <c r="P32" s="625">
        <v>43524</v>
      </c>
      <c r="Q32" s="626">
        <v>43530</v>
      </c>
      <c r="R32" s="627">
        <v>43542</v>
      </c>
      <c r="S32" s="625">
        <v>43525</v>
      </c>
      <c r="T32" s="626">
        <v>43531</v>
      </c>
      <c r="U32" s="627">
        <v>43540</v>
      </c>
      <c r="V32" s="625">
        <v>43520</v>
      </c>
      <c r="W32" s="626">
        <v>43526</v>
      </c>
      <c r="X32" s="627">
        <v>43540</v>
      </c>
      <c r="Y32" s="625">
        <v>43521</v>
      </c>
      <c r="Z32" s="626">
        <v>43527</v>
      </c>
      <c r="AA32" s="627">
        <v>43540</v>
      </c>
      <c r="AB32" s="625">
        <v>43521</v>
      </c>
      <c r="AC32" s="626">
        <v>43527</v>
      </c>
      <c r="AD32" s="627">
        <v>43540</v>
      </c>
      <c r="AE32" s="625">
        <v>43526</v>
      </c>
      <c r="AF32" s="626">
        <v>43532</v>
      </c>
      <c r="AG32" s="627">
        <v>43540</v>
      </c>
      <c r="AH32" s="625">
        <v>43526</v>
      </c>
      <c r="AI32" s="626">
        <v>43532</v>
      </c>
      <c r="AJ32" s="627">
        <v>43540</v>
      </c>
      <c r="AK32" s="625">
        <v>43525</v>
      </c>
      <c r="AL32" s="626">
        <v>43531</v>
      </c>
      <c r="AM32" s="627">
        <v>43540</v>
      </c>
      <c r="AN32" s="625">
        <v>43526</v>
      </c>
      <c r="AO32" s="626">
        <v>43532</v>
      </c>
      <c r="AP32" s="627">
        <v>43540</v>
      </c>
      <c r="AQ32" s="625">
        <v>43527</v>
      </c>
      <c r="AR32" s="626">
        <v>43533</v>
      </c>
      <c r="AS32" s="627">
        <v>43540</v>
      </c>
      <c r="AT32" s="625">
        <v>43510</v>
      </c>
      <c r="AU32" s="626">
        <v>43516</v>
      </c>
      <c r="AV32" s="627">
        <v>43542</v>
      </c>
      <c r="AW32" s="625">
        <v>43524</v>
      </c>
      <c r="AX32" s="626">
        <v>43530</v>
      </c>
      <c r="AY32" s="627">
        <v>43542</v>
      </c>
      <c r="AZ32" s="625">
        <v>43521</v>
      </c>
      <c r="BA32" s="626">
        <v>43527</v>
      </c>
      <c r="BB32" s="627">
        <v>43540</v>
      </c>
      <c r="BC32" s="625">
        <v>43526</v>
      </c>
      <c r="BD32" s="626">
        <v>43532</v>
      </c>
      <c r="BE32" s="627">
        <v>43540</v>
      </c>
      <c r="BF32" s="625">
        <v>43527</v>
      </c>
      <c r="BG32" s="626">
        <v>43533</v>
      </c>
      <c r="BH32" s="627">
        <v>43540</v>
      </c>
      <c r="BI32" s="625">
        <v>43527</v>
      </c>
      <c r="BJ32" s="626">
        <v>43533</v>
      </c>
      <c r="BK32" s="627">
        <v>43540</v>
      </c>
      <c r="BL32" s="625">
        <v>43527</v>
      </c>
      <c r="BM32" s="626">
        <v>43533</v>
      </c>
      <c r="BN32" s="627">
        <v>43540</v>
      </c>
      <c r="BO32" s="625">
        <v>43527</v>
      </c>
      <c r="BP32" s="626">
        <v>43533</v>
      </c>
      <c r="BQ32" s="627">
        <v>43540</v>
      </c>
      <c r="BR32" s="625">
        <v>43527</v>
      </c>
      <c r="BS32" s="626">
        <v>43533</v>
      </c>
      <c r="BT32" s="627">
        <v>43540</v>
      </c>
      <c r="BU32" s="625">
        <v>43524</v>
      </c>
      <c r="BV32" s="626">
        <v>43530</v>
      </c>
      <c r="BW32" s="627">
        <v>43542</v>
      </c>
      <c r="BX32" s="625">
        <v>43526</v>
      </c>
      <c r="BY32" s="626">
        <v>43532</v>
      </c>
      <c r="BZ32" s="627">
        <v>43540</v>
      </c>
      <c r="CA32" s="625">
        <v>43526</v>
      </c>
      <c r="CB32" s="626">
        <v>43532</v>
      </c>
      <c r="CC32" s="627">
        <v>43540</v>
      </c>
      <c r="CD32" s="625">
        <v>43525</v>
      </c>
      <c r="CE32" s="626">
        <v>43531</v>
      </c>
      <c r="CF32" s="627">
        <v>43540</v>
      </c>
      <c r="CG32" s="625">
        <v>43526</v>
      </c>
      <c r="CH32" s="626">
        <v>43532</v>
      </c>
      <c r="CI32" s="627">
        <v>43540</v>
      </c>
      <c r="CJ32" s="625">
        <v>43527</v>
      </c>
      <c r="CK32" s="626">
        <v>43533</v>
      </c>
      <c r="CL32" s="627">
        <v>43540</v>
      </c>
      <c r="CM32" s="625">
        <v>43527</v>
      </c>
      <c r="CN32" s="626">
        <v>43533</v>
      </c>
      <c r="CO32" s="627">
        <v>43540</v>
      </c>
      <c r="CP32" s="625">
        <v>43524</v>
      </c>
      <c r="CQ32" s="626">
        <v>43530</v>
      </c>
      <c r="CR32" s="627">
        <v>43542</v>
      </c>
      <c r="CS32" s="625">
        <v>43519</v>
      </c>
      <c r="CT32" s="626">
        <v>43525</v>
      </c>
      <c r="CU32" s="627">
        <v>43540</v>
      </c>
      <c r="CV32" s="625">
        <v>43526</v>
      </c>
      <c r="CW32" s="626">
        <v>43532</v>
      </c>
      <c r="CX32" s="627">
        <v>43540</v>
      </c>
      <c r="CY32" s="625">
        <v>43523</v>
      </c>
      <c r="CZ32" s="626">
        <v>43529</v>
      </c>
      <c r="DA32" s="627">
        <v>43541</v>
      </c>
      <c r="DB32" s="625">
        <v>43526</v>
      </c>
      <c r="DC32" s="626">
        <v>43532</v>
      </c>
      <c r="DD32" s="627">
        <v>43540</v>
      </c>
      <c r="DE32" s="625">
        <v>43526</v>
      </c>
      <c r="DF32" s="626">
        <v>43532</v>
      </c>
      <c r="DG32" s="627">
        <v>43540</v>
      </c>
      <c r="DH32" s="625">
        <v>43525</v>
      </c>
      <c r="DI32" s="626">
        <v>43531</v>
      </c>
      <c r="DJ32" s="627">
        <v>43540</v>
      </c>
      <c r="DK32" s="625">
        <v>43526</v>
      </c>
      <c r="DL32" s="626">
        <v>43532</v>
      </c>
      <c r="DM32" s="627">
        <v>43540</v>
      </c>
      <c r="DN32" s="625">
        <v>43526</v>
      </c>
      <c r="DO32" s="626">
        <v>43532</v>
      </c>
      <c r="DP32" s="627">
        <v>43540</v>
      </c>
      <c r="DQ32" s="625">
        <v>43526</v>
      </c>
      <c r="DR32" s="626">
        <v>43532</v>
      </c>
      <c r="DS32" s="627">
        <v>43540</v>
      </c>
      <c r="DT32" s="625">
        <v>43526</v>
      </c>
      <c r="DU32" s="626">
        <v>43532</v>
      </c>
      <c r="DV32" s="627">
        <v>43540</v>
      </c>
      <c r="DW32" s="625">
        <v>43526</v>
      </c>
      <c r="DX32" s="626">
        <v>43532</v>
      </c>
      <c r="DY32" s="627">
        <v>43540</v>
      </c>
      <c r="DZ32" s="625">
        <v>43525</v>
      </c>
      <c r="EA32" s="626">
        <v>43531</v>
      </c>
      <c r="EB32" s="627">
        <v>43540</v>
      </c>
      <c r="EC32" s="625">
        <v>43526</v>
      </c>
      <c r="ED32" s="626">
        <v>43532</v>
      </c>
      <c r="EE32" s="627">
        <v>43540</v>
      </c>
      <c r="EF32" s="625">
        <v>43526</v>
      </c>
      <c r="EG32" s="626">
        <v>43532</v>
      </c>
      <c r="EH32" s="627">
        <v>43540</v>
      </c>
      <c r="EI32" s="625">
        <v>43526</v>
      </c>
      <c r="EJ32" s="626">
        <v>43532</v>
      </c>
      <c r="EK32" s="627">
        <v>43540</v>
      </c>
      <c r="EL32" s="625">
        <v>43526</v>
      </c>
      <c r="EM32" s="626">
        <v>43532</v>
      </c>
      <c r="EN32" s="627">
        <v>43540</v>
      </c>
      <c r="EO32" s="625">
        <v>43527</v>
      </c>
      <c r="EP32" s="626">
        <v>43533</v>
      </c>
      <c r="EQ32" s="627">
        <v>43540</v>
      </c>
      <c r="ER32" s="625">
        <v>43527</v>
      </c>
      <c r="ES32" s="626">
        <v>43533</v>
      </c>
      <c r="ET32" s="627">
        <v>43540</v>
      </c>
      <c r="EU32" s="625">
        <v>43524</v>
      </c>
      <c r="EV32" s="626">
        <v>43530</v>
      </c>
      <c r="EW32" s="627">
        <v>43542</v>
      </c>
      <c r="EX32" s="625">
        <v>43526</v>
      </c>
      <c r="EY32" s="626">
        <v>43532</v>
      </c>
      <c r="EZ32" s="627">
        <v>43540</v>
      </c>
      <c r="FA32" s="625">
        <v>43526</v>
      </c>
      <c r="FB32" s="626">
        <v>43532</v>
      </c>
      <c r="FC32" s="627">
        <v>43540</v>
      </c>
      <c r="FD32" s="625">
        <v>43525</v>
      </c>
      <c r="FE32" s="626">
        <v>43531</v>
      </c>
      <c r="FF32" s="627">
        <v>43540</v>
      </c>
      <c r="FG32" s="625">
        <v>43526</v>
      </c>
      <c r="FH32" s="626">
        <v>43532</v>
      </c>
      <c r="FI32" s="627">
        <v>43540</v>
      </c>
      <c r="FJ32" s="625">
        <v>43526</v>
      </c>
      <c r="FK32" s="626">
        <v>43532</v>
      </c>
      <c r="FL32" s="627">
        <v>43540</v>
      </c>
      <c r="FM32" s="625">
        <v>43526</v>
      </c>
      <c r="FN32" s="626">
        <v>43532</v>
      </c>
      <c r="FO32" s="627">
        <v>43540</v>
      </c>
    </row>
    <row r="33" spans="1:171" x14ac:dyDescent="0.2">
      <c r="A33" s="638">
        <v>2019</v>
      </c>
      <c r="B33" s="628">
        <v>26</v>
      </c>
      <c r="C33" s="628" t="s">
        <v>64616</v>
      </c>
      <c r="D33" s="639">
        <v>43548</v>
      </c>
      <c r="E33" s="766">
        <v>43554</v>
      </c>
      <c r="F33" s="767"/>
      <c r="G33" s="625">
        <v>43523</v>
      </c>
      <c r="H33" s="626">
        <v>43529</v>
      </c>
      <c r="I33" s="627">
        <v>43548</v>
      </c>
      <c r="J33" s="625">
        <v>43534</v>
      </c>
      <c r="K33" s="626">
        <v>43540</v>
      </c>
      <c r="L33" s="627">
        <v>43547</v>
      </c>
      <c r="M33" s="625">
        <v>43534</v>
      </c>
      <c r="N33" s="626">
        <v>43540</v>
      </c>
      <c r="O33" s="627">
        <v>43547</v>
      </c>
      <c r="P33" s="625">
        <v>43531</v>
      </c>
      <c r="Q33" s="626">
        <v>43537</v>
      </c>
      <c r="R33" s="627">
        <v>43549</v>
      </c>
      <c r="S33" s="625">
        <v>43532</v>
      </c>
      <c r="T33" s="626">
        <v>43538</v>
      </c>
      <c r="U33" s="627">
        <v>43547</v>
      </c>
      <c r="V33" s="625">
        <v>43527</v>
      </c>
      <c r="W33" s="626">
        <v>43533</v>
      </c>
      <c r="X33" s="627">
        <v>43547</v>
      </c>
      <c r="Y33" s="625">
        <v>43528</v>
      </c>
      <c r="Z33" s="626">
        <v>43534</v>
      </c>
      <c r="AA33" s="627">
        <v>43547</v>
      </c>
      <c r="AB33" s="625">
        <v>43528</v>
      </c>
      <c r="AC33" s="626">
        <v>43534</v>
      </c>
      <c r="AD33" s="627">
        <v>43547</v>
      </c>
      <c r="AE33" s="625">
        <v>43533</v>
      </c>
      <c r="AF33" s="626">
        <v>43539</v>
      </c>
      <c r="AG33" s="627">
        <v>43547</v>
      </c>
      <c r="AH33" s="625">
        <v>43533</v>
      </c>
      <c r="AI33" s="626">
        <v>43539</v>
      </c>
      <c r="AJ33" s="627">
        <v>43547</v>
      </c>
      <c r="AK33" s="625">
        <v>43532</v>
      </c>
      <c r="AL33" s="626">
        <v>43538</v>
      </c>
      <c r="AM33" s="627">
        <v>43547</v>
      </c>
      <c r="AN33" s="625">
        <v>43533</v>
      </c>
      <c r="AO33" s="626">
        <v>43539</v>
      </c>
      <c r="AP33" s="627">
        <v>43547</v>
      </c>
      <c r="AQ33" s="625">
        <v>43534</v>
      </c>
      <c r="AR33" s="626">
        <v>43540</v>
      </c>
      <c r="AS33" s="627">
        <v>43547</v>
      </c>
      <c r="AT33" s="625">
        <v>43517</v>
      </c>
      <c r="AU33" s="626">
        <v>43523</v>
      </c>
      <c r="AV33" s="627">
        <v>43549</v>
      </c>
      <c r="AW33" s="625">
        <v>43531</v>
      </c>
      <c r="AX33" s="626">
        <v>43537</v>
      </c>
      <c r="AY33" s="627">
        <v>43549</v>
      </c>
      <c r="AZ33" s="625">
        <v>43528</v>
      </c>
      <c r="BA33" s="626">
        <v>43534</v>
      </c>
      <c r="BB33" s="627">
        <v>43547</v>
      </c>
      <c r="BC33" s="625">
        <v>43533</v>
      </c>
      <c r="BD33" s="626">
        <v>43539</v>
      </c>
      <c r="BE33" s="627">
        <v>43547</v>
      </c>
      <c r="BF33" s="625">
        <v>43534</v>
      </c>
      <c r="BG33" s="626">
        <v>43540</v>
      </c>
      <c r="BH33" s="627">
        <v>43547</v>
      </c>
      <c r="BI33" s="625">
        <v>43534</v>
      </c>
      <c r="BJ33" s="626">
        <v>43540</v>
      </c>
      <c r="BK33" s="627">
        <v>43547</v>
      </c>
      <c r="BL33" s="625">
        <v>43534</v>
      </c>
      <c r="BM33" s="626">
        <v>43540</v>
      </c>
      <c r="BN33" s="627">
        <v>43547</v>
      </c>
      <c r="BO33" s="625">
        <v>43534</v>
      </c>
      <c r="BP33" s="626">
        <v>43540</v>
      </c>
      <c r="BQ33" s="627">
        <v>43547</v>
      </c>
      <c r="BR33" s="625">
        <v>43534</v>
      </c>
      <c r="BS33" s="626">
        <v>43540</v>
      </c>
      <c r="BT33" s="627">
        <v>43547</v>
      </c>
      <c r="BU33" s="625">
        <v>43531</v>
      </c>
      <c r="BV33" s="626">
        <v>43537</v>
      </c>
      <c r="BW33" s="627">
        <v>43549</v>
      </c>
      <c r="BX33" s="625">
        <v>43533</v>
      </c>
      <c r="BY33" s="626">
        <v>43539</v>
      </c>
      <c r="BZ33" s="627">
        <v>43547</v>
      </c>
      <c r="CA33" s="625">
        <v>43533</v>
      </c>
      <c r="CB33" s="626">
        <v>43539</v>
      </c>
      <c r="CC33" s="627">
        <v>43547</v>
      </c>
      <c r="CD33" s="625">
        <v>43532</v>
      </c>
      <c r="CE33" s="626">
        <v>43538</v>
      </c>
      <c r="CF33" s="627">
        <v>43547</v>
      </c>
      <c r="CG33" s="625">
        <v>43533</v>
      </c>
      <c r="CH33" s="626">
        <v>43539</v>
      </c>
      <c r="CI33" s="627">
        <v>43547</v>
      </c>
      <c r="CJ33" s="625">
        <v>43534</v>
      </c>
      <c r="CK33" s="626">
        <v>43540</v>
      </c>
      <c r="CL33" s="627">
        <v>43547</v>
      </c>
      <c r="CM33" s="625">
        <v>43534</v>
      </c>
      <c r="CN33" s="626">
        <v>43540</v>
      </c>
      <c r="CO33" s="627">
        <v>43547</v>
      </c>
      <c r="CP33" s="625">
        <v>43531</v>
      </c>
      <c r="CQ33" s="626">
        <v>43537</v>
      </c>
      <c r="CR33" s="627">
        <v>43549</v>
      </c>
      <c r="CS33" s="625">
        <v>43526</v>
      </c>
      <c r="CT33" s="626">
        <v>43532</v>
      </c>
      <c r="CU33" s="627">
        <v>43547</v>
      </c>
      <c r="CV33" s="625">
        <v>43533</v>
      </c>
      <c r="CW33" s="626">
        <v>43539</v>
      </c>
      <c r="CX33" s="627">
        <v>43547</v>
      </c>
      <c r="CY33" s="625">
        <v>43530</v>
      </c>
      <c r="CZ33" s="626">
        <v>43536</v>
      </c>
      <c r="DA33" s="627">
        <v>43548</v>
      </c>
      <c r="DB33" s="625">
        <v>43533</v>
      </c>
      <c r="DC33" s="626">
        <v>43539</v>
      </c>
      <c r="DD33" s="627">
        <v>43547</v>
      </c>
      <c r="DE33" s="625">
        <v>43533</v>
      </c>
      <c r="DF33" s="626">
        <v>43539</v>
      </c>
      <c r="DG33" s="627">
        <v>43547</v>
      </c>
      <c r="DH33" s="625">
        <v>43532</v>
      </c>
      <c r="DI33" s="626">
        <v>43538</v>
      </c>
      <c r="DJ33" s="627">
        <v>43547</v>
      </c>
      <c r="DK33" s="625">
        <v>43533</v>
      </c>
      <c r="DL33" s="626">
        <v>43539</v>
      </c>
      <c r="DM33" s="627">
        <v>43547</v>
      </c>
      <c r="DN33" s="625">
        <v>43533</v>
      </c>
      <c r="DO33" s="626">
        <v>43539</v>
      </c>
      <c r="DP33" s="627">
        <v>43547</v>
      </c>
      <c r="DQ33" s="625">
        <v>43533</v>
      </c>
      <c r="DR33" s="626">
        <v>43539</v>
      </c>
      <c r="DS33" s="627">
        <v>43547</v>
      </c>
      <c r="DT33" s="625">
        <v>43533</v>
      </c>
      <c r="DU33" s="626">
        <v>43539</v>
      </c>
      <c r="DV33" s="627">
        <v>43547</v>
      </c>
      <c r="DW33" s="625">
        <v>43533</v>
      </c>
      <c r="DX33" s="626">
        <v>43539</v>
      </c>
      <c r="DY33" s="627">
        <v>43547</v>
      </c>
      <c r="DZ33" s="625">
        <v>43532</v>
      </c>
      <c r="EA33" s="626">
        <v>43538</v>
      </c>
      <c r="EB33" s="627">
        <v>43547</v>
      </c>
      <c r="EC33" s="625">
        <v>43533</v>
      </c>
      <c r="ED33" s="626">
        <v>43539</v>
      </c>
      <c r="EE33" s="627">
        <v>43547</v>
      </c>
      <c r="EF33" s="625">
        <v>43533</v>
      </c>
      <c r="EG33" s="626">
        <v>43539</v>
      </c>
      <c r="EH33" s="627">
        <v>43547</v>
      </c>
      <c r="EI33" s="625">
        <v>43533</v>
      </c>
      <c r="EJ33" s="626">
        <v>43539</v>
      </c>
      <c r="EK33" s="627">
        <v>43547</v>
      </c>
      <c r="EL33" s="625">
        <v>43533</v>
      </c>
      <c r="EM33" s="626">
        <v>43539</v>
      </c>
      <c r="EN33" s="627">
        <v>43547</v>
      </c>
      <c r="EO33" s="625">
        <v>43534</v>
      </c>
      <c r="EP33" s="626">
        <v>43540</v>
      </c>
      <c r="EQ33" s="627">
        <v>43547</v>
      </c>
      <c r="ER33" s="625">
        <v>43534</v>
      </c>
      <c r="ES33" s="626">
        <v>43540</v>
      </c>
      <c r="ET33" s="627">
        <v>43547</v>
      </c>
      <c r="EU33" s="625">
        <v>43531</v>
      </c>
      <c r="EV33" s="626">
        <v>43537</v>
      </c>
      <c r="EW33" s="627">
        <v>43549</v>
      </c>
      <c r="EX33" s="625">
        <v>43533</v>
      </c>
      <c r="EY33" s="626">
        <v>43539</v>
      </c>
      <c r="EZ33" s="627">
        <v>43547</v>
      </c>
      <c r="FA33" s="625">
        <v>43533</v>
      </c>
      <c r="FB33" s="626">
        <v>43539</v>
      </c>
      <c r="FC33" s="627">
        <v>43547</v>
      </c>
      <c r="FD33" s="625">
        <v>43532</v>
      </c>
      <c r="FE33" s="626">
        <v>43538</v>
      </c>
      <c r="FF33" s="627">
        <v>43547</v>
      </c>
      <c r="FG33" s="625">
        <v>43533</v>
      </c>
      <c r="FH33" s="626">
        <v>43539</v>
      </c>
      <c r="FI33" s="627">
        <v>43547</v>
      </c>
      <c r="FJ33" s="625">
        <v>43533</v>
      </c>
      <c r="FK33" s="626">
        <v>43539</v>
      </c>
      <c r="FL33" s="627">
        <v>43547</v>
      </c>
      <c r="FM33" s="625">
        <v>43533</v>
      </c>
      <c r="FN33" s="626">
        <v>43539</v>
      </c>
      <c r="FO33" s="627">
        <v>43547</v>
      </c>
    </row>
    <row r="34" spans="1:171" x14ac:dyDescent="0.2">
      <c r="A34" s="638">
        <v>2019</v>
      </c>
      <c r="B34" s="640">
        <v>27</v>
      </c>
      <c r="C34" s="628" t="s">
        <v>64616</v>
      </c>
      <c r="D34" s="639">
        <v>43555</v>
      </c>
      <c r="E34" s="766">
        <v>43561</v>
      </c>
      <c r="F34" s="767"/>
      <c r="G34" s="625">
        <v>43530</v>
      </c>
      <c r="H34" s="626">
        <v>43536</v>
      </c>
      <c r="I34" s="627">
        <v>43555</v>
      </c>
      <c r="J34" s="625">
        <v>43541</v>
      </c>
      <c r="K34" s="626">
        <v>43547</v>
      </c>
      <c r="L34" s="627">
        <v>43554</v>
      </c>
      <c r="M34" s="625">
        <v>43541</v>
      </c>
      <c r="N34" s="626">
        <v>43547</v>
      </c>
      <c r="O34" s="627">
        <v>43554</v>
      </c>
      <c r="P34" s="625">
        <v>43538</v>
      </c>
      <c r="Q34" s="626">
        <v>43544</v>
      </c>
      <c r="R34" s="627">
        <v>43556</v>
      </c>
      <c r="S34" s="625">
        <v>43539</v>
      </c>
      <c r="T34" s="626">
        <v>43545</v>
      </c>
      <c r="U34" s="627">
        <v>43554</v>
      </c>
      <c r="V34" s="625">
        <v>43534</v>
      </c>
      <c r="W34" s="626">
        <v>43540</v>
      </c>
      <c r="X34" s="627">
        <v>43554</v>
      </c>
      <c r="Y34" s="625">
        <v>43535</v>
      </c>
      <c r="Z34" s="626">
        <v>43541</v>
      </c>
      <c r="AA34" s="627">
        <v>43554</v>
      </c>
      <c r="AB34" s="625">
        <v>43535</v>
      </c>
      <c r="AC34" s="626">
        <v>43541</v>
      </c>
      <c r="AD34" s="627">
        <v>43554</v>
      </c>
      <c r="AE34" s="625">
        <v>43540</v>
      </c>
      <c r="AF34" s="626">
        <v>43546</v>
      </c>
      <c r="AG34" s="627">
        <v>43554</v>
      </c>
      <c r="AH34" s="625">
        <v>43540</v>
      </c>
      <c r="AI34" s="626">
        <v>43546</v>
      </c>
      <c r="AJ34" s="627">
        <v>43554</v>
      </c>
      <c r="AK34" s="625">
        <v>43539</v>
      </c>
      <c r="AL34" s="626">
        <v>43545</v>
      </c>
      <c r="AM34" s="627">
        <v>43554</v>
      </c>
      <c r="AN34" s="625">
        <v>43540</v>
      </c>
      <c r="AO34" s="626">
        <v>43546</v>
      </c>
      <c r="AP34" s="627">
        <v>43554</v>
      </c>
      <c r="AQ34" s="625">
        <v>43541</v>
      </c>
      <c r="AR34" s="626">
        <v>43547</v>
      </c>
      <c r="AS34" s="627">
        <v>43554</v>
      </c>
      <c r="AT34" s="625">
        <v>43524</v>
      </c>
      <c r="AU34" s="626">
        <v>43530</v>
      </c>
      <c r="AV34" s="627">
        <v>43556</v>
      </c>
      <c r="AW34" s="625">
        <v>43538</v>
      </c>
      <c r="AX34" s="626">
        <v>43544</v>
      </c>
      <c r="AY34" s="627">
        <v>43556</v>
      </c>
      <c r="AZ34" s="625">
        <v>43535</v>
      </c>
      <c r="BA34" s="626">
        <v>43541</v>
      </c>
      <c r="BB34" s="627">
        <v>43554</v>
      </c>
      <c r="BC34" s="625">
        <v>43540</v>
      </c>
      <c r="BD34" s="626">
        <v>43546</v>
      </c>
      <c r="BE34" s="627">
        <v>43554</v>
      </c>
      <c r="BF34" s="625">
        <v>43541</v>
      </c>
      <c r="BG34" s="626">
        <v>43547</v>
      </c>
      <c r="BH34" s="627">
        <v>43554</v>
      </c>
      <c r="BI34" s="625">
        <v>43541</v>
      </c>
      <c r="BJ34" s="626">
        <v>43547</v>
      </c>
      <c r="BK34" s="627">
        <v>43554</v>
      </c>
      <c r="BL34" s="625">
        <v>43541</v>
      </c>
      <c r="BM34" s="626">
        <v>43547</v>
      </c>
      <c r="BN34" s="627">
        <v>43554</v>
      </c>
      <c r="BO34" s="625">
        <v>43541</v>
      </c>
      <c r="BP34" s="626">
        <v>43547</v>
      </c>
      <c r="BQ34" s="627">
        <v>43554</v>
      </c>
      <c r="BR34" s="625">
        <v>43541</v>
      </c>
      <c r="BS34" s="626">
        <v>43547</v>
      </c>
      <c r="BT34" s="627">
        <v>43554</v>
      </c>
      <c r="BU34" s="625">
        <v>43538</v>
      </c>
      <c r="BV34" s="626">
        <v>43544</v>
      </c>
      <c r="BW34" s="627">
        <v>43556</v>
      </c>
      <c r="BX34" s="625">
        <v>43540</v>
      </c>
      <c r="BY34" s="626">
        <v>43546</v>
      </c>
      <c r="BZ34" s="627">
        <v>43554</v>
      </c>
      <c r="CA34" s="625">
        <v>43540</v>
      </c>
      <c r="CB34" s="626">
        <v>43546</v>
      </c>
      <c r="CC34" s="627">
        <v>43554</v>
      </c>
      <c r="CD34" s="625">
        <v>43539</v>
      </c>
      <c r="CE34" s="626">
        <v>43545</v>
      </c>
      <c r="CF34" s="627">
        <v>43554</v>
      </c>
      <c r="CG34" s="625">
        <v>43540</v>
      </c>
      <c r="CH34" s="626">
        <v>43546</v>
      </c>
      <c r="CI34" s="627">
        <v>43554</v>
      </c>
      <c r="CJ34" s="625">
        <v>43541</v>
      </c>
      <c r="CK34" s="626">
        <v>43547</v>
      </c>
      <c r="CL34" s="627">
        <v>43554</v>
      </c>
      <c r="CM34" s="625">
        <v>43541</v>
      </c>
      <c r="CN34" s="626">
        <v>43547</v>
      </c>
      <c r="CO34" s="627">
        <v>43554</v>
      </c>
      <c r="CP34" s="625">
        <v>43538</v>
      </c>
      <c r="CQ34" s="626">
        <v>43544</v>
      </c>
      <c r="CR34" s="627">
        <v>43556</v>
      </c>
      <c r="CS34" s="625">
        <v>43533</v>
      </c>
      <c r="CT34" s="626">
        <v>43539</v>
      </c>
      <c r="CU34" s="627">
        <v>43554</v>
      </c>
      <c r="CV34" s="625">
        <v>43540</v>
      </c>
      <c r="CW34" s="626">
        <v>43546</v>
      </c>
      <c r="CX34" s="627">
        <v>43554</v>
      </c>
      <c r="CY34" s="625">
        <v>43537</v>
      </c>
      <c r="CZ34" s="626">
        <v>43543</v>
      </c>
      <c r="DA34" s="627">
        <v>43555</v>
      </c>
      <c r="DB34" s="625">
        <v>43540</v>
      </c>
      <c r="DC34" s="626">
        <v>43546</v>
      </c>
      <c r="DD34" s="627">
        <v>43554</v>
      </c>
      <c r="DE34" s="625">
        <v>43540</v>
      </c>
      <c r="DF34" s="626">
        <v>43546</v>
      </c>
      <c r="DG34" s="627">
        <v>43554</v>
      </c>
      <c r="DH34" s="625">
        <v>43539</v>
      </c>
      <c r="DI34" s="626">
        <v>43545</v>
      </c>
      <c r="DJ34" s="627">
        <v>43554</v>
      </c>
      <c r="DK34" s="625">
        <v>43540</v>
      </c>
      <c r="DL34" s="626">
        <v>43546</v>
      </c>
      <c r="DM34" s="627">
        <v>43554</v>
      </c>
      <c r="DN34" s="625">
        <v>43540</v>
      </c>
      <c r="DO34" s="626">
        <v>43546</v>
      </c>
      <c r="DP34" s="627">
        <v>43554</v>
      </c>
      <c r="DQ34" s="625">
        <v>43540</v>
      </c>
      <c r="DR34" s="626">
        <v>43546</v>
      </c>
      <c r="DS34" s="627">
        <v>43554</v>
      </c>
      <c r="DT34" s="625">
        <v>43540</v>
      </c>
      <c r="DU34" s="626">
        <v>43546</v>
      </c>
      <c r="DV34" s="627">
        <v>43554</v>
      </c>
      <c r="DW34" s="625">
        <v>43540</v>
      </c>
      <c r="DX34" s="626">
        <v>43546</v>
      </c>
      <c r="DY34" s="627">
        <v>43554</v>
      </c>
      <c r="DZ34" s="625">
        <v>43539</v>
      </c>
      <c r="EA34" s="626">
        <v>43545</v>
      </c>
      <c r="EB34" s="627">
        <v>43554</v>
      </c>
      <c r="EC34" s="625">
        <v>43540</v>
      </c>
      <c r="ED34" s="626">
        <v>43546</v>
      </c>
      <c r="EE34" s="627">
        <v>43554</v>
      </c>
      <c r="EF34" s="625">
        <v>43540</v>
      </c>
      <c r="EG34" s="626">
        <v>43546</v>
      </c>
      <c r="EH34" s="627">
        <v>43554</v>
      </c>
      <c r="EI34" s="625">
        <v>43540</v>
      </c>
      <c r="EJ34" s="626">
        <v>43546</v>
      </c>
      <c r="EK34" s="627">
        <v>43554</v>
      </c>
      <c r="EL34" s="625">
        <v>43540</v>
      </c>
      <c r="EM34" s="626">
        <v>43546</v>
      </c>
      <c r="EN34" s="627">
        <v>43554</v>
      </c>
      <c r="EO34" s="625">
        <v>43541</v>
      </c>
      <c r="EP34" s="626">
        <v>43547</v>
      </c>
      <c r="EQ34" s="627">
        <v>43554</v>
      </c>
      <c r="ER34" s="625">
        <v>43541</v>
      </c>
      <c r="ES34" s="626">
        <v>43547</v>
      </c>
      <c r="ET34" s="627">
        <v>43554</v>
      </c>
      <c r="EU34" s="625">
        <v>43538</v>
      </c>
      <c r="EV34" s="626">
        <v>43544</v>
      </c>
      <c r="EW34" s="627">
        <v>43556</v>
      </c>
      <c r="EX34" s="625">
        <v>43540</v>
      </c>
      <c r="EY34" s="626">
        <v>43546</v>
      </c>
      <c r="EZ34" s="627">
        <v>43554</v>
      </c>
      <c r="FA34" s="625">
        <v>43540</v>
      </c>
      <c r="FB34" s="626">
        <v>43546</v>
      </c>
      <c r="FC34" s="627">
        <v>43554</v>
      </c>
      <c r="FD34" s="625">
        <v>43539</v>
      </c>
      <c r="FE34" s="626">
        <v>43545</v>
      </c>
      <c r="FF34" s="627">
        <v>43554</v>
      </c>
      <c r="FG34" s="625">
        <v>43540</v>
      </c>
      <c r="FH34" s="626">
        <v>43546</v>
      </c>
      <c r="FI34" s="627">
        <v>43554</v>
      </c>
      <c r="FJ34" s="625">
        <v>43540</v>
      </c>
      <c r="FK34" s="626">
        <v>43546</v>
      </c>
      <c r="FL34" s="627">
        <v>43554</v>
      </c>
      <c r="FM34" s="625">
        <v>43540</v>
      </c>
      <c r="FN34" s="626">
        <v>43546</v>
      </c>
      <c r="FO34" s="627">
        <v>43554</v>
      </c>
    </row>
    <row r="35" spans="1:171" x14ac:dyDescent="0.2">
      <c r="A35" s="638">
        <v>2019</v>
      </c>
      <c r="B35" s="640">
        <v>28</v>
      </c>
      <c r="C35" s="628" t="s">
        <v>64616</v>
      </c>
      <c r="D35" s="639">
        <v>43562</v>
      </c>
      <c r="E35" s="766">
        <v>43568</v>
      </c>
      <c r="F35" s="767"/>
      <c r="G35" s="625">
        <v>43537</v>
      </c>
      <c r="H35" s="626">
        <v>43543</v>
      </c>
      <c r="I35" s="627">
        <v>43562</v>
      </c>
      <c r="J35" s="625">
        <v>43548</v>
      </c>
      <c r="K35" s="626">
        <v>43554</v>
      </c>
      <c r="L35" s="627">
        <v>43561</v>
      </c>
      <c r="M35" s="625">
        <v>43548</v>
      </c>
      <c r="N35" s="626">
        <v>43554</v>
      </c>
      <c r="O35" s="627">
        <v>43561</v>
      </c>
      <c r="P35" s="625">
        <v>43545</v>
      </c>
      <c r="Q35" s="626">
        <v>43551</v>
      </c>
      <c r="R35" s="627">
        <v>43563</v>
      </c>
      <c r="S35" s="625">
        <v>43546</v>
      </c>
      <c r="T35" s="626">
        <v>43552</v>
      </c>
      <c r="U35" s="627">
        <v>43561</v>
      </c>
      <c r="V35" s="625">
        <v>43541</v>
      </c>
      <c r="W35" s="626">
        <v>43547</v>
      </c>
      <c r="X35" s="627">
        <v>43561</v>
      </c>
      <c r="Y35" s="625">
        <v>43542</v>
      </c>
      <c r="Z35" s="626">
        <v>43548</v>
      </c>
      <c r="AA35" s="627">
        <v>43561</v>
      </c>
      <c r="AB35" s="625">
        <v>43542</v>
      </c>
      <c r="AC35" s="626">
        <v>43548</v>
      </c>
      <c r="AD35" s="627">
        <v>43561</v>
      </c>
      <c r="AE35" s="625">
        <v>43547</v>
      </c>
      <c r="AF35" s="626">
        <v>43553</v>
      </c>
      <c r="AG35" s="627">
        <v>43561</v>
      </c>
      <c r="AH35" s="625">
        <v>43547</v>
      </c>
      <c r="AI35" s="626">
        <v>43553</v>
      </c>
      <c r="AJ35" s="627">
        <v>43561</v>
      </c>
      <c r="AK35" s="625">
        <v>43546</v>
      </c>
      <c r="AL35" s="626">
        <v>43552</v>
      </c>
      <c r="AM35" s="627">
        <v>43561</v>
      </c>
      <c r="AN35" s="625">
        <v>43547</v>
      </c>
      <c r="AO35" s="626">
        <v>43553</v>
      </c>
      <c r="AP35" s="627">
        <v>43561</v>
      </c>
      <c r="AQ35" s="625">
        <v>43548</v>
      </c>
      <c r="AR35" s="626">
        <v>43554</v>
      </c>
      <c r="AS35" s="627">
        <v>43561</v>
      </c>
      <c r="AT35" s="625">
        <v>43531</v>
      </c>
      <c r="AU35" s="626">
        <v>43537</v>
      </c>
      <c r="AV35" s="627">
        <v>43563</v>
      </c>
      <c r="AW35" s="625">
        <v>43545</v>
      </c>
      <c r="AX35" s="626">
        <v>43551</v>
      </c>
      <c r="AY35" s="627">
        <v>43563</v>
      </c>
      <c r="AZ35" s="625">
        <v>43542</v>
      </c>
      <c r="BA35" s="626">
        <v>43548</v>
      </c>
      <c r="BB35" s="627">
        <v>43561</v>
      </c>
      <c r="BC35" s="625">
        <v>43547</v>
      </c>
      <c r="BD35" s="626">
        <v>43553</v>
      </c>
      <c r="BE35" s="627">
        <v>43561</v>
      </c>
      <c r="BF35" s="625">
        <v>43548</v>
      </c>
      <c r="BG35" s="626">
        <v>43554</v>
      </c>
      <c r="BH35" s="627">
        <v>43561</v>
      </c>
      <c r="BI35" s="625">
        <v>43548</v>
      </c>
      <c r="BJ35" s="626">
        <v>43554</v>
      </c>
      <c r="BK35" s="627">
        <v>43561</v>
      </c>
      <c r="BL35" s="625">
        <v>43548</v>
      </c>
      <c r="BM35" s="626">
        <v>43554</v>
      </c>
      <c r="BN35" s="627">
        <v>43561</v>
      </c>
      <c r="BO35" s="625">
        <v>43548</v>
      </c>
      <c r="BP35" s="626">
        <v>43554</v>
      </c>
      <c r="BQ35" s="627">
        <v>43561</v>
      </c>
      <c r="BR35" s="625">
        <v>43548</v>
      </c>
      <c r="BS35" s="626">
        <v>43554</v>
      </c>
      <c r="BT35" s="627">
        <v>43561</v>
      </c>
      <c r="BU35" s="625">
        <v>43545</v>
      </c>
      <c r="BV35" s="626">
        <v>43551</v>
      </c>
      <c r="BW35" s="627">
        <v>43563</v>
      </c>
      <c r="BX35" s="625">
        <v>43547</v>
      </c>
      <c r="BY35" s="626">
        <v>43553</v>
      </c>
      <c r="BZ35" s="627">
        <v>43561</v>
      </c>
      <c r="CA35" s="625">
        <v>43547</v>
      </c>
      <c r="CB35" s="626">
        <v>43553</v>
      </c>
      <c r="CC35" s="627">
        <v>43561</v>
      </c>
      <c r="CD35" s="625">
        <v>43546</v>
      </c>
      <c r="CE35" s="626">
        <v>43552</v>
      </c>
      <c r="CF35" s="627">
        <v>43561</v>
      </c>
      <c r="CG35" s="625">
        <v>43547</v>
      </c>
      <c r="CH35" s="626">
        <v>43553</v>
      </c>
      <c r="CI35" s="627">
        <v>43561</v>
      </c>
      <c r="CJ35" s="625">
        <v>43548</v>
      </c>
      <c r="CK35" s="626">
        <v>43554</v>
      </c>
      <c r="CL35" s="627">
        <v>43561</v>
      </c>
      <c r="CM35" s="625">
        <v>43548</v>
      </c>
      <c r="CN35" s="626">
        <v>43554</v>
      </c>
      <c r="CO35" s="627">
        <v>43561</v>
      </c>
      <c r="CP35" s="625">
        <v>43545</v>
      </c>
      <c r="CQ35" s="626">
        <v>43551</v>
      </c>
      <c r="CR35" s="627">
        <v>43563</v>
      </c>
      <c r="CS35" s="625">
        <v>43540</v>
      </c>
      <c r="CT35" s="626">
        <v>43546</v>
      </c>
      <c r="CU35" s="627">
        <v>43561</v>
      </c>
      <c r="CV35" s="625">
        <v>43547</v>
      </c>
      <c r="CW35" s="626">
        <v>43553</v>
      </c>
      <c r="CX35" s="627">
        <v>43561</v>
      </c>
      <c r="CY35" s="625">
        <v>43544</v>
      </c>
      <c r="CZ35" s="626">
        <v>43550</v>
      </c>
      <c r="DA35" s="627">
        <v>43562</v>
      </c>
      <c r="DB35" s="625">
        <v>43547</v>
      </c>
      <c r="DC35" s="626">
        <v>43553</v>
      </c>
      <c r="DD35" s="627">
        <v>43561</v>
      </c>
      <c r="DE35" s="625">
        <v>43547</v>
      </c>
      <c r="DF35" s="626">
        <v>43553</v>
      </c>
      <c r="DG35" s="627">
        <v>43561</v>
      </c>
      <c r="DH35" s="625">
        <v>43546</v>
      </c>
      <c r="DI35" s="626">
        <v>43552</v>
      </c>
      <c r="DJ35" s="627">
        <v>43561</v>
      </c>
      <c r="DK35" s="625">
        <v>43547</v>
      </c>
      <c r="DL35" s="626">
        <v>43553</v>
      </c>
      <c r="DM35" s="627">
        <v>43561</v>
      </c>
      <c r="DN35" s="625">
        <v>43547</v>
      </c>
      <c r="DO35" s="626">
        <v>43553</v>
      </c>
      <c r="DP35" s="627">
        <v>43561</v>
      </c>
      <c r="DQ35" s="625">
        <v>43547</v>
      </c>
      <c r="DR35" s="626">
        <v>43553</v>
      </c>
      <c r="DS35" s="627">
        <v>43561</v>
      </c>
      <c r="DT35" s="625">
        <v>43547</v>
      </c>
      <c r="DU35" s="626">
        <v>43553</v>
      </c>
      <c r="DV35" s="627">
        <v>43561</v>
      </c>
      <c r="DW35" s="625">
        <v>43547</v>
      </c>
      <c r="DX35" s="626">
        <v>43553</v>
      </c>
      <c r="DY35" s="627">
        <v>43561</v>
      </c>
      <c r="DZ35" s="625">
        <v>43546</v>
      </c>
      <c r="EA35" s="626">
        <v>43552</v>
      </c>
      <c r="EB35" s="627">
        <v>43561</v>
      </c>
      <c r="EC35" s="625">
        <v>43547</v>
      </c>
      <c r="ED35" s="626">
        <v>43553</v>
      </c>
      <c r="EE35" s="627">
        <v>43561</v>
      </c>
      <c r="EF35" s="625">
        <v>43547</v>
      </c>
      <c r="EG35" s="626">
        <v>43553</v>
      </c>
      <c r="EH35" s="627">
        <v>43561</v>
      </c>
      <c r="EI35" s="625">
        <v>43547</v>
      </c>
      <c r="EJ35" s="626">
        <v>43553</v>
      </c>
      <c r="EK35" s="627">
        <v>43561</v>
      </c>
      <c r="EL35" s="625">
        <v>43547</v>
      </c>
      <c r="EM35" s="626">
        <v>43553</v>
      </c>
      <c r="EN35" s="627">
        <v>43561</v>
      </c>
      <c r="EO35" s="625">
        <v>43548</v>
      </c>
      <c r="EP35" s="626">
        <v>43554</v>
      </c>
      <c r="EQ35" s="627">
        <v>43561</v>
      </c>
      <c r="ER35" s="625">
        <v>43548</v>
      </c>
      <c r="ES35" s="626">
        <v>43554</v>
      </c>
      <c r="ET35" s="627">
        <v>43561</v>
      </c>
      <c r="EU35" s="625">
        <v>43545</v>
      </c>
      <c r="EV35" s="626">
        <v>43551</v>
      </c>
      <c r="EW35" s="627">
        <v>43563</v>
      </c>
      <c r="EX35" s="625">
        <v>43547</v>
      </c>
      <c r="EY35" s="626">
        <v>43553</v>
      </c>
      <c r="EZ35" s="627">
        <v>43561</v>
      </c>
      <c r="FA35" s="625">
        <v>43547</v>
      </c>
      <c r="FB35" s="626">
        <v>43553</v>
      </c>
      <c r="FC35" s="627">
        <v>43561</v>
      </c>
      <c r="FD35" s="625">
        <v>43546</v>
      </c>
      <c r="FE35" s="626">
        <v>43552</v>
      </c>
      <c r="FF35" s="627">
        <v>43561</v>
      </c>
      <c r="FG35" s="625">
        <v>43547</v>
      </c>
      <c r="FH35" s="626">
        <v>43553</v>
      </c>
      <c r="FI35" s="627">
        <v>43561</v>
      </c>
      <c r="FJ35" s="625">
        <v>43547</v>
      </c>
      <c r="FK35" s="626">
        <v>43553</v>
      </c>
      <c r="FL35" s="627">
        <v>43561</v>
      </c>
      <c r="FM35" s="625">
        <v>43547</v>
      </c>
      <c r="FN35" s="626">
        <v>43553</v>
      </c>
      <c r="FO35" s="627">
        <v>43561</v>
      </c>
    </row>
    <row r="36" spans="1:171" x14ac:dyDescent="0.2">
      <c r="A36" s="638">
        <v>2019</v>
      </c>
      <c r="B36" s="640">
        <v>29</v>
      </c>
      <c r="C36" s="628" t="s">
        <v>64616</v>
      </c>
      <c r="D36" s="639">
        <v>43569</v>
      </c>
      <c r="E36" s="766">
        <v>43575</v>
      </c>
      <c r="F36" s="767"/>
      <c r="G36" s="625">
        <v>43544</v>
      </c>
      <c r="H36" s="626">
        <v>43550</v>
      </c>
      <c r="I36" s="627">
        <v>43569</v>
      </c>
      <c r="J36" s="625">
        <v>43555</v>
      </c>
      <c r="K36" s="626">
        <v>43561</v>
      </c>
      <c r="L36" s="627">
        <v>43568</v>
      </c>
      <c r="M36" s="625">
        <v>43555</v>
      </c>
      <c r="N36" s="626">
        <v>43561</v>
      </c>
      <c r="O36" s="627">
        <v>43568</v>
      </c>
      <c r="P36" s="625">
        <v>43552</v>
      </c>
      <c r="Q36" s="626">
        <v>43558</v>
      </c>
      <c r="R36" s="627">
        <v>43570</v>
      </c>
      <c r="S36" s="625">
        <v>43553</v>
      </c>
      <c r="T36" s="626">
        <v>43559</v>
      </c>
      <c r="U36" s="627">
        <v>43568</v>
      </c>
      <c r="V36" s="625">
        <v>43548</v>
      </c>
      <c r="W36" s="626">
        <v>43554</v>
      </c>
      <c r="X36" s="627">
        <v>43568</v>
      </c>
      <c r="Y36" s="625">
        <v>43549</v>
      </c>
      <c r="Z36" s="626">
        <v>43555</v>
      </c>
      <c r="AA36" s="627">
        <v>43568</v>
      </c>
      <c r="AB36" s="625">
        <v>43549</v>
      </c>
      <c r="AC36" s="626">
        <v>43555</v>
      </c>
      <c r="AD36" s="627">
        <v>43568</v>
      </c>
      <c r="AE36" s="625">
        <v>43554</v>
      </c>
      <c r="AF36" s="626">
        <v>43560</v>
      </c>
      <c r="AG36" s="627">
        <v>43568</v>
      </c>
      <c r="AH36" s="625">
        <v>43554</v>
      </c>
      <c r="AI36" s="626">
        <v>43560</v>
      </c>
      <c r="AJ36" s="627">
        <v>43568</v>
      </c>
      <c r="AK36" s="625">
        <v>43553</v>
      </c>
      <c r="AL36" s="626">
        <v>43559</v>
      </c>
      <c r="AM36" s="627">
        <v>43568</v>
      </c>
      <c r="AN36" s="625">
        <v>43554</v>
      </c>
      <c r="AO36" s="626">
        <v>43560</v>
      </c>
      <c r="AP36" s="627">
        <v>43568</v>
      </c>
      <c r="AQ36" s="625">
        <v>43555</v>
      </c>
      <c r="AR36" s="626">
        <v>43561</v>
      </c>
      <c r="AS36" s="627">
        <v>43568</v>
      </c>
      <c r="AT36" s="625">
        <v>43538</v>
      </c>
      <c r="AU36" s="626">
        <v>43544</v>
      </c>
      <c r="AV36" s="627">
        <v>43570</v>
      </c>
      <c r="AW36" s="625">
        <v>43552</v>
      </c>
      <c r="AX36" s="626">
        <v>43558</v>
      </c>
      <c r="AY36" s="627">
        <v>43570</v>
      </c>
      <c r="AZ36" s="625">
        <v>43549</v>
      </c>
      <c r="BA36" s="626">
        <v>43555</v>
      </c>
      <c r="BB36" s="627">
        <v>43568</v>
      </c>
      <c r="BC36" s="625">
        <v>43554</v>
      </c>
      <c r="BD36" s="626">
        <v>43560</v>
      </c>
      <c r="BE36" s="627">
        <v>43568</v>
      </c>
      <c r="BF36" s="625">
        <v>43555</v>
      </c>
      <c r="BG36" s="626">
        <v>43561</v>
      </c>
      <c r="BH36" s="627">
        <v>43568</v>
      </c>
      <c r="BI36" s="625">
        <v>43555</v>
      </c>
      <c r="BJ36" s="626">
        <v>43561</v>
      </c>
      <c r="BK36" s="627">
        <v>43568</v>
      </c>
      <c r="BL36" s="625">
        <v>43555</v>
      </c>
      <c r="BM36" s="626">
        <v>43561</v>
      </c>
      <c r="BN36" s="627">
        <v>43568</v>
      </c>
      <c r="BO36" s="625">
        <v>43555</v>
      </c>
      <c r="BP36" s="626">
        <v>43561</v>
      </c>
      <c r="BQ36" s="627">
        <v>43568</v>
      </c>
      <c r="BR36" s="625">
        <v>43555</v>
      </c>
      <c r="BS36" s="626">
        <v>43561</v>
      </c>
      <c r="BT36" s="627">
        <v>43568</v>
      </c>
      <c r="BU36" s="625">
        <v>43552</v>
      </c>
      <c r="BV36" s="626">
        <v>43558</v>
      </c>
      <c r="BW36" s="627">
        <v>43570</v>
      </c>
      <c r="BX36" s="625">
        <v>43554</v>
      </c>
      <c r="BY36" s="626">
        <v>43560</v>
      </c>
      <c r="BZ36" s="627">
        <v>43568</v>
      </c>
      <c r="CA36" s="625">
        <v>43554</v>
      </c>
      <c r="CB36" s="626">
        <v>43560</v>
      </c>
      <c r="CC36" s="627">
        <v>43568</v>
      </c>
      <c r="CD36" s="625">
        <v>43553</v>
      </c>
      <c r="CE36" s="626">
        <v>43559</v>
      </c>
      <c r="CF36" s="627">
        <v>43568</v>
      </c>
      <c r="CG36" s="625">
        <v>43554</v>
      </c>
      <c r="CH36" s="626">
        <v>43560</v>
      </c>
      <c r="CI36" s="627">
        <v>43568</v>
      </c>
      <c r="CJ36" s="625">
        <v>43555</v>
      </c>
      <c r="CK36" s="626">
        <v>43561</v>
      </c>
      <c r="CL36" s="627">
        <v>43568</v>
      </c>
      <c r="CM36" s="625">
        <v>43555</v>
      </c>
      <c r="CN36" s="626">
        <v>43561</v>
      </c>
      <c r="CO36" s="627">
        <v>43568</v>
      </c>
      <c r="CP36" s="625">
        <v>43552</v>
      </c>
      <c r="CQ36" s="626">
        <v>43558</v>
      </c>
      <c r="CR36" s="627">
        <v>43570</v>
      </c>
      <c r="CS36" s="625">
        <v>43547</v>
      </c>
      <c r="CT36" s="626">
        <v>43553</v>
      </c>
      <c r="CU36" s="627">
        <v>43568</v>
      </c>
      <c r="CV36" s="625">
        <v>43554</v>
      </c>
      <c r="CW36" s="626">
        <v>43560</v>
      </c>
      <c r="CX36" s="627">
        <v>43568</v>
      </c>
      <c r="CY36" s="625">
        <v>43551</v>
      </c>
      <c r="CZ36" s="626">
        <v>43557</v>
      </c>
      <c r="DA36" s="627">
        <v>43569</v>
      </c>
      <c r="DB36" s="625">
        <v>43554</v>
      </c>
      <c r="DC36" s="626">
        <v>43560</v>
      </c>
      <c r="DD36" s="627">
        <v>43568</v>
      </c>
      <c r="DE36" s="625">
        <v>43554</v>
      </c>
      <c r="DF36" s="626">
        <v>43560</v>
      </c>
      <c r="DG36" s="627">
        <v>43568</v>
      </c>
      <c r="DH36" s="625">
        <v>43553</v>
      </c>
      <c r="DI36" s="626">
        <v>43559</v>
      </c>
      <c r="DJ36" s="627">
        <v>43568</v>
      </c>
      <c r="DK36" s="625">
        <v>43554</v>
      </c>
      <c r="DL36" s="626">
        <v>43560</v>
      </c>
      <c r="DM36" s="627">
        <v>43568</v>
      </c>
      <c r="DN36" s="625">
        <v>43554</v>
      </c>
      <c r="DO36" s="626">
        <v>43560</v>
      </c>
      <c r="DP36" s="627">
        <v>43568</v>
      </c>
      <c r="DQ36" s="625">
        <v>43554</v>
      </c>
      <c r="DR36" s="626">
        <v>43560</v>
      </c>
      <c r="DS36" s="627">
        <v>43568</v>
      </c>
      <c r="DT36" s="625">
        <v>43554</v>
      </c>
      <c r="DU36" s="626">
        <v>43560</v>
      </c>
      <c r="DV36" s="627">
        <v>43568</v>
      </c>
      <c r="DW36" s="625">
        <v>43554</v>
      </c>
      <c r="DX36" s="626">
        <v>43560</v>
      </c>
      <c r="DY36" s="627">
        <v>43568</v>
      </c>
      <c r="DZ36" s="625">
        <v>43553</v>
      </c>
      <c r="EA36" s="626">
        <v>43559</v>
      </c>
      <c r="EB36" s="627">
        <v>43568</v>
      </c>
      <c r="EC36" s="625">
        <v>43554</v>
      </c>
      <c r="ED36" s="626">
        <v>43560</v>
      </c>
      <c r="EE36" s="627">
        <v>43568</v>
      </c>
      <c r="EF36" s="625">
        <v>43554</v>
      </c>
      <c r="EG36" s="626">
        <v>43560</v>
      </c>
      <c r="EH36" s="627">
        <v>43568</v>
      </c>
      <c r="EI36" s="625">
        <v>43554</v>
      </c>
      <c r="EJ36" s="626">
        <v>43560</v>
      </c>
      <c r="EK36" s="627">
        <v>43568</v>
      </c>
      <c r="EL36" s="625">
        <v>43554</v>
      </c>
      <c r="EM36" s="626">
        <v>43560</v>
      </c>
      <c r="EN36" s="627">
        <v>43568</v>
      </c>
      <c r="EO36" s="625">
        <v>43555</v>
      </c>
      <c r="EP36" s="626">
        <v>43561</v>
      </c>
      <c r="EQ36" s="627">
        <v>43568</v>
      </c>
      <c r="ER36" s="625">
        <v>43555</v>
      </c>
      <c r="ES36" s="626">
        <v>43561</v>
      </c>
      <c r="ET36" s="627">
        <v>43568</v>
      </c>
      <c r="EU36" s="625">
        <v>43552</v>
      </c>
      <c r="EV36" s="626">
        <v>43558</v>
      </c>
      <c r="EW36" s="627">
        <v>43570</v>
      </c>
      <c r="EX36" s="625">
        <v>43554</v>
      </c>
      <c r="EY36" s="626">
        <v>43560</v>
      </c>
      <c r="EZ36" s="627">
        <v>43568</v>
      </c>
      <c r="FA36" s="625">
        <v>43554</v>
      </c>
      <c r="FB36" s="626">
        <v>43560</v>
      </c>
      <c r="FC36" s="627">
        <v>43568</v>
      </c>
      <c r="FD36" s="625">
        <v>43553</v>
      </c>
      <c r="FE36" s="626">
        <v>43559</v>
      </c>
      <c r="FF36" s="627">
        <v>43568</v>
      </c>
      <c r="FG36" s="625">
        <v>43554</v>
      </c>
      <c r="FH36" s="626">
        <v>43560</v>
      </c>
      <c r="FI36" s="627">
        <v>43568</v>
      </c>
      <c r="FJ36" s="625">
        <v>43554</v>
      </c>
      <c r="FK36" s="626">
        <v>43560</v>
      </c>
      <c r="FL36" s="627">
        <v>43568</v>
      </c>
      <c r="FM36" s="625">
        <v>43554</v>
      </c>
      <c r="FN36" s="626">
        <v>43560</v>
      </c>
      <c r="FO36" s="627">
        <v>43568</v>
      </c>
    </row>
    <row r="37" spans="1:171" x14ac:dyDescent="0.2">
      <c r="A37" s="638">
        <v>2019</v>
      </c>
      <c r="B37" s="640">
        <v>30</v>
      </c>
      <c r="C37" s="628" t="s">
        <v>64616</v>
      </c>
      <c r="D37" s="639">
        <v>43576</v>
      </c>
      <c r="E37" s="766">
        <v>43582</v>
      </c>
      <c r="F37" s="767"/>
      <c r="G37" s="625">
        <v>43551</v>
      </c>
      <c r="H37" s="626">
        <v>43557</v>
      </c>
      <c r="I37" s="627">
        <v>43576</v>
      </c>
      <c r="J37" s="625">
        <v>43562</v>
      </c>
      <c r="K37" s="626">
        <v>43568</v>
      </c>
      <c r="L37" s="627">
        <v>43575</v>
      </c>
      <c r="M37" s="625">
        <v>43562</v>
      </c>
      <c r="N37" s="626">
        <v>43568</v>
      </c>
      <c r="O37" s="627">
        <v>43575</v>
      </c>
      <c r="P37" s="625">
        <v>43559</v>
      </c>
      <c r="Q37" s="626">
        <v>43565</v>
      </c>
      <c r="R37" s="627">
        <v>43577</v>
      </c>
      <c r="S37" s="625">
        <v>43560</v>
      </c>
      <c r="T37" s="626">
        <v>43566</v>
      </c>
      <c r="U37" s="627">
        <v>43575</v>
      </c>
      <c r="V37" s="625">
        <v>43555</v>
      </c>
      <c r="W37" s="626">
        <v>43561</v>
      </c>
      <c r="X37" s="627">
        <v>43575</v>
      </c>
      <c r="Y37" s="625">
        <v>43556</v>
      </c>
      <c r="Z37" s="626">
        <v>43562</v>
      </c>
      <c r="AA37" s="627">
        <v>43575</v>
      </c>
      <c r="AB37" s="625">
        <v>43556</v>
      </c>
      <c r="AC37" s="626">
        <v>43562</v>
      </c>
      <c r="AD37" s="627">
        <v>43575</v>
      </c>
      <c r="AE37" s="625">
        <v>43561</v>
      </c>
      <c r="AF37" s="626">
        <v>43567</v>
      </c>
      <c r="AG37" s="627">
        <v>43575</v>
      </c>
      <c r="AH37" s="625">
        <v>43561</v>
      </c>
      <c r="AI37" s="626">
        <v>43567</v>
      </c>
      <c r="AJ37" s="627">
        <v>43575</v>
      </c>
      <c r="AK37" s="625">
        <v>43560</v>
      </c>
      <c r="AL37" s="626">
        <v>43566</v>
      </c>
      <c r="AM37" s="627">
        <v>43575</v>
      </c>
      <c r="AN37" s="625">
        <v>43561</v>
      </c>
      <c r="AO37" s="626">
        <v>43567</v>
      </c>
      <c r="AP37" s="627">
        <v>43575</v>
      </c>
      <c r="AQ37" s="625">
        <v>43562</v>
      </c>
      <c r="AR37" s="626">
        <v>43568</v>
      </c>
      <c r="AS37" s="627">
        <v>43575</v>
      </c>
      <c r="AT37" s="625">
        <v>43545</v>
      </c>
      <c r="AU37" s="626">
        <v>43551</v>
      </c>
      <c r="AV37" s="627">
        <v>43577</v>
      </c>
      <c r="AW37" s="625">
        <v>43559</v>
      </c>
      <c r="AX37" s="626">
        <v>43565</v>
      </c>
      <c r="AY37" s="627">
        <v>43577</v>
      </c>
      <c r="AZ37" s="625">
        <v>43556</v>
      </c>
      <c r="BA37" s="626">
        <v>43562</v>
      </c>
      <c r="BB37" s="627">
        <v>43575</v>
      </c>
      <c r="BC37" s="625">
        <v>43561</v>
      </c>
      <c r="BD37" s="626">
        <v>43567</v>
      </c>
      <c r="BE37" s="627">
        <v>43575</v>
      </c>
      <c r="BF37" s="625">
        <v>43562</v>
      </c>
      <c r="BG37" s="626">
        <v>43568</v>
      </c>
      <c r="BH37" s="627">
        <v>43575</v>
      </c>
      <c r="BI37" s="625">
        <v>43562</v>
      </c>
      <c r="BJ37" s="626">
        <v>43568</v>
      </c>
      <c r="BK37" s="627">
        <v>43575</v>
      </c>
      <c r="BL37" s="625">
        <v>43562</v>
      </c>
      <c r="BM37" s="626">
        <v>43568</v>
      </c>
      <c r="BN37" s="627">
        <v>43575</v>
      </c>
      <c r="BO37" s="625">
        <v>43562</v>
      </c>
      <c r="BP37" s="626">
        <v>43568</v>
      </c>
      <c r="BQ37" s="627">
        <v>43575</v>
      </c>
      <c r="BR37" s="625">
        <v>43562</v>
      </c>
      <c r="BS37" s="626">
        <v>43568</v>
      </c>
      <c r="BT37" s="627">
        <v>43575</v>
      </c>
      <c r="BU37" s="625">
        <v>43559</v>
      </c>
      <c r="BV37" s="626">
        <v>43565</v>
      </c>
      <c r="BW37" s="627">
        <v>43577</v>
      </c>
      <c r="BX37" s="625">
        <v>43561</v>
      </c>
      <c r="BY37" s="626">
        <v>43567</v>
      </c>
      <c r="BZ37" s="627">
        <v>43575</v>
      </c>
      <c r="CA37" s="625">
        <v>43561</v>
      </c>
      <c r="CB37" s="626">
        <v>43567</v>
      </c>
      <c r="CC37" s="627">
        <v>43575</v>
      </c>
      <c r="CD37" s="625">
        <v>43560</v>
      </c>
      <c r="CE37" s="626">
        <v>43566</v>
      </c>
      <c r="CF37" s="627">
        <v>43575</v>
      </c>
      <c r="CG37" s="625">
        <v>43561</v>
      </c>
      <c r="CH37" s="626">
        <v>43567</v>
      </c>
      <c r="CI37" s="627">
        <v>43575</v>
      </c>
      <c r="CJ37" s="625">
        <v>43562</v>
      </c>
      <c r="CK37" s="626">
        <v>43568</v>
      </c>
      <c r="CL37" s="627">
        <v>43575</v>
      </c>
      <c r="CM37" s="625">
        <v>43562</v>
      </c>
      <c r="CN37" s="626">
        <v>43568</v>
      </c>
      <c r="CO37" s="627">
        <v>43575</v>
      </c>
      <c r="CP37" s="625">
        <v>43559</v>
      </c>
      <c r="CQ37" s="626">
        <v>43565</v>
      </c>
      <c r="CR37" s="627">
        <v>43577</v>
      </c>
      <c r="CS37" s="625">
        <v>43554</v>
      </c>
      <c r="CT37" s="626">
        <v>43560</v>
      </c>
      <c r="CU37" s="627">
        <v>43575</v>
      </c>
      <c r="CV37" s="625">
        <v>43561</v>
      </c>
      <c r="CW37" s="626">
        <v>43567</v>
      </c>
      <c r="CX37" s="627">
        <v>43575</v>
      </c>
      <c r="CY37" s="625">
        <v>43558</v>
      </c>
      <c r="CZ37" s="626">
        <v>43564</v>
      </c>
      <c r="DA37" s="627">
        <v>43576</v>
      </c>
      <c r="DB37" s="625">
        <v>43561</v>
      </c>
      <c r="DC37" s="626">
        <v>43567</v>
      </c>
      <c r="DD37" s="627">
        <v>43575</v>
      </c>
      <c r="DE37" s="625">
        <v>43561</v>
      </c>
      <c r="DF37" s="626">
        <v>43567</v>
      </c>
      <c r="DG37" s="627">
        <v>43575</v>
      </c>
      <c r="DH37" s="625">
        <v>43560</v>
      </c>
      <c r="DI37" s="626">
        <v>43566</v>
      </c>
      <c r="DJ37" s="627">
        <v>43575</v>
      </c>
      <c r="DK37" s="625">
        <v>43561</v>
      </c>
      <c r="DL37" s="626">
        <v>43567</v>
      </c>
      <c r="DM37" s="627">
        <v>43575</v>
      </c>
      <c r="DN37" s="625">
        <v>43561</v>
      </c>
      <c r="DO37" s="626">
        <v>43567</v>
      </c>
      <c r="DP37" s="627">
        <v>43575</v>
      </c>
      <c r="DQ37" s="625">
        <v>43561</v>
      </c>
      <c r="DR37" s="626">
        <v>43567</v>
      </c>
      <c r="DS37" s="627">
        <v>43575</v>
      </c>
      <c r="DT37" s="625">
        <v>43561</v>
      </c>
      <c r="DU37" s="626">
        <v>43567</v>
      </c>
      <c r="DV37" s="627">
        <v>43575</v>
      </c>
      <c r="DW37" s="625">
        <v>43561</v>
      </c>
      <c r="DX37" s="626">
        <v>43567</v>
      </c>
      <c r="DY37" s="627">
        <v>43575</v>
      </c>
      <c r="DZ37" s="625">
        <v>43560</v>
      </c>
      <c r="EA37" s="626">
        <v>43566</v>
      </c>
      <c r="EB37" s="627">
        <v>43575</v>
      </c>
      <c r="EC37" s="625">
        <v>43561</v>
      </c>
      <c r="ED37" s="626">
        <v>43567</v>
      </c>
      <c r="EE37" s="627">
        <v>43575</v>
      </c>
      <c r="EF37" s="625">
        <v>43561</v>
      </c>
      <c r="EG37" s="626">
        <v>43567</v>
      </c>
      <c r="EH37" s="627">
        <v>43575</v>
      </c>
      <c r="EI37" s="625">
        <v>43561</v>
      </c>
      <c r="EJ37" s="626">
        <v>43567</v>
      </c>
      <c r="EK37" s="627">
        <v>43575</v>
      </c>
      <c r="EL37" s="625">
        <v>43561</v>
      </c>
      <c r="EM37" s="626">
        <v>43567</v>
      </c>
      <c r="EN37" s="627">
        <v>43575</v>
      </c>
      <c r="EO37" s="625">
        <v>43562</v>
      </c>
      <c r="EP37" s="626">
        <v>43568</v>
      </c>
      <c r="EQ37" s="627">
        <v>43575</v>
      </c>
      <c r="ER37" s="625">
        <v>43562</v>
      </c>
      <c r="ES37" s="626">
        <v>43568</v>
      </c>
      <c r="ET37" s="627">
        <v>43575</v>
      </c>
      <c r="EU37" s="625">
        <v>43559</v>
      </c>
      <c r="EV37" s="626">
        <v>43565</v>
      </c>
      <c r="EW37" s="627">
        <v>43577</v>
      </c>
      <c r="EX37" s="625">
        <v>43561</v>
      </c>
      <c r="EY37" s="626">
        <v>43567</v>
      </c>
      <c r="EZ37" s="627">
        <v>43575</v>
      </c>
      <c r="FA37" s="625">
        <v>43561</v>
      </c>
      <c r="FB37" s="626">
        <v>43567</v>
      </c>
      <c r="FC37" s="627">
        <v>43575</v>
      </c>
      <c r="FD37" s="625">
        <v>43560</v>
      </c>
      <c r="FE37" s="626">
        <v>43566</v>
      </c>
      <c r="FF37" s="627">
        <v>43575</v>
      </c>
      <c r="FG37" s="625">
        <v>43561</v>
      </c>
      <c r="FH37" s="626">
        <v>43567</v>
      </c>
      <c r="FI37" s="627">
        <v>43575</v>
      </c>
      <c r="FJ37" s="625">
        <v>43561</v>
      </c>
      <c r="FK37" s="626">
        <v>43567</v>
      </c>
      <c r="FL37" s="627">
        <v>43575</v>
      </c>
      <c r="FM37" s="625">
        <v>43561</v>
      </c>
      <c r="FN37" s="626">
        <v>43567</v>
      </c>
      <c r="FO37" s="627">
        <v>43575</v>
      </c>
    </row>
    <row r="38" spans="1:171" x14ac:dyDescent="0.2">
      <c r="A38" s="638">
        <v>2019</v>
      </c>
      <c r="B38" s="640">
        <v>31</v>
      </c>
      <c r="C38" s="628" t="s">
        <v>64616</v>
      </c>
      <c r="D38" s="639">
        <v>43583</v>
      </c>
      <c r="E38" s="766">
        <v>43589</v>
      </c>
      <c r="F38" s="767"/>
      <c r="G38" s="625">
        <v>43558</v>
      </c>
      <c r="H38" s="626">
        <v>43564</v>
      </c>
      <c r="I38" s="627">
        <v>43583</v>
      </c>
      <c r="J38" s="625">
        <v>43569</v>
      </c>
      <c r="K38" s="626">
        <v>43575</v>
      </c>
      <c r="L38" s="627">
        <v>43582</v>
      </c>
      <c r="M38" s="625">
        <v>43569</v>
      </c>
      <c r="N38" s="626">
        <v>43575</v>
      </c>
      <c r="O38" s="627">
        <v>43582</v>
      </c>
      <c r="P38" s="625">
        <v>43566</v>
      </c>
      <c r="Q38" s="626">
        <v>43572</v>
      </c>
      <c r="R38" s="627">
        <v>43584</v>
      </c>
      <c r="S38" s="625">
        <v>43567</v>
      </c>
      <c r="T38" s="626">
        <v>43573</v>
      </c>
      <c r="U38" s="627">
        <v>43582</v>
      </c>
      <c r="V38" s="625">
        <v>43562</v>
      </c>
      <c r="W38" s="626">
        <v>43568</v>
      </c>
      <c r="X38" s="627">
        <v>43582</v>
      </c>
      <c r="Y38" s="625">
        <v>43563</v>
      </c>
      <c r="Z38" s="626">
        <v>43569</v>
      </c>
      <c r="AA38" s="627">
        <v>43582</v>
      </c>
      <c r="AB38" s="625">
        <v>43563</v>
      </c>
      <c r="AC38" s="626">
        <v>43569</v>
      </c>
      <c r="AD38" s="627">
        <v>43582</v>
      </c>
      <c r="AE38" s="625">
        <v>43568</v>
      </c>
      <c r="AF38" s="626">
        <v>43574</v>
      </c>
      <c r="AG38" s="627">
        <v>43582</v>
      </c>
      <c r="AH38" s="625">
        <v>43568</v>
      </c>
      <c r="AI38" s="626">
        <v>43574</v>
      </c>
      <c r="AJ38" s="627">
        <v>43582</v>
      </c>
      <c r="AK38" s="625">
        <v>43567</v>
      </c>
      <c r="AL38" s="626">
        <v>43573</v>
      </c>
      <c r="AM38" s="627">
        <v>43582</v>
      </c>
      <c r="AN38" s="625">
        <v>43568</v>
      </c>
      <c r="AO38" s="626">
        <v>43574</v>
      </c>
      <c r="AP38" s="627">
        <v>43582</v>
      </c>
      <c r="AQ38" s="625">
        <v>43569</v>
      </c>
      <c r="AR38" s="626">
        <v>43575</v>
      </c>
      <c r="AS38" s="627">
        <v>43582</v>
      </c>
      <c r="AT38" s="625">
        <v>43552</v>
      </c>
      <c r="AU38" s="626">
        <v>43558</v>
      </c>
      <c r="AV38" s="627">
        <v>43584</v>
      </c>
      <c r="AW38" s="625">
        <v>43566</v>
      </c>
      <c r="AX38" s="626">
        <v>43572</v>
      </c>
      <c r="AY38" s="627">
        <v>43584</v>
      </c>
      <c r="AZ38" s="625">
        <v>43563</v>
      </c>
      <c r="BA38" s="626">
        <v>43569</v>
      </c>
      <c r="BB38" s="627">
        <v>43582</v>
      </c>
      <c r="BC38" s="625">
        <v>43568</v>
      </c>
      <c r="BD38" s="626">
        <v>43574</v>
      </c>
      <c r="BE38" s="627">
        <v>43582</v>
      </c>
      <c r="BF38" s="625">
        <v>43569</v>
      </c>
      <c r="BG38" s="626">
        <v>43575</v>
      </c>
      <c r="BH38" s="627">
        <v>43582</v>
      </c>
      <c r="BI38" s="625">
        <v>43569</v>
      </c>
      <c r="BJ38" s="626">
        <v>43575</v>
      </c>
      <c r="BK38" s="627">
        <v>43582</v>
      </c>
      <c r="BL38" s="625">
        <v>43569</v>
      </c>
      <c r="BM38" s="626">
        <v>43575</v>
      </c>
      <c r="BN38" s="627">
        <v>43582</v>
      </c>
      <c r="BO38" s="625">
        <v>43569</v>
      </c>
      <c r="BP38" s="626">
        <v>43575</v>
      </c>
      <c r="BQ38" s="627">
        <v>43582</v>
      </c>
      <c r="BR38" s="625">
        <v>43569</v>
      </c>
      <c r="BS38" s="626">
        <v>43575</v>
      </c>
      <c r="BT38" s="627">
        <v>43582</v>
      </c>
      <c r="BU38" s="625">
        <v>43566</v>
      </c>
      <c r="BV38" s="626">
        <v>43572</v>
      </c>
      <c r="BW38" s="627">
        <v>43584</v>
      </c>
      <c r="BX38" s="625">
        <v>43568</v>
      </c>
      <c r="BY38" s="626">
        <v>43574</v>
      </c>
      <c r="BZ38" s="627">
        <v>43582</v>
      </c>
      <c r="CA38" s="625">
        <v>43568</v>
      </c>
      <c r="CB38" s="626">
        <v>43574</v>
      </c>
      <c r="CC38" s="627">
        <v>43582</v>
      </c>
      <c r="CD38" s="625">
        <v>43567</v>
      </c>
      <c r="CE38" s="626">
        <v>43573</v>
      </c>
      <c r="CF38" s="627">
        <v>43582</v>
      </c>
      <c r="CG38" s="625">
        <v>43568</v>
      </c>
      <c r="CH38" s="626">
        <v>43574</v>
      </c>
      <c r="CI38" s="627">
        <v>43582</v>
      </c>
      <c r="CJ38" s="625">
        <v>43569</v>
      </c>
      <c r="CK38" s="626">
        <v>43575</v>
      </c>
      <c r="CL38" s="627">
        <v>43582</v>
      </c>
      <c r="CM38" s="625">
        <v>43569</v>
      </c>
      <c r="CN38" s="626">
        <v>43575</v>
      </c>
      <c r="CO38" s="627">
        <v>43582</v>
      </c>
      <c r="CP38" s="625">
        <v>43566</v>
      </c>
      <c r="CQ38" s="626">
        <v>43572</v>
      </c>
      <c r="CR38" s="627">
        <v>43584</v>
      </c>
      <c r="CS38" s="625">
        <v>43561</v>
      </c>
      <c r="CT38" s="626">
        <v>43567</v>
      </c>
      <c r="CU38" s="627">
        <v>43582</v>
      </c>
      <c r="CV38" s="625">
        <v>43568</v>
      </c>
      <c r="CW38" s="626">
        <v>43574</v>
      </c>
      <c r="CX38" s="627">
        <v>43582</v>
      </c>
      <c r="CY38" s="625">
        <v>43565</v>
      </c>
      <c r="CZ38" s="626">
        <v>43571</v>
      </c>
      <c r="DA38" s="627">
        <v>43583</v>
      </c>
      <c r="DB38" s="625">
        <v>43568</v>
      </c>
      <c r="DC38" s="626">
        <v>43574</v>
      </c>
      <c r="DD38" s="627">
        <v>43582</v>
      </c>
      <c r="DE38" s="625">
        <v>43568</v>
      </c>
      <c r="DF38" s="626">
        <v>43574</v>
      </c>
      <c r="DG38" s="627">
        <v>43582</v>
      </c>
      <c r="DH38" s="625">
        <v>43567</v>
      </c>
      <c r="DI38" s="626">
        <v>43573</v>
      </c>
      <c r="DJ38" s="627">
        <v>43582</v>
      </c>
      <c r="DK38" s="625">
        <v>43568</v>
      </c>
      <c r="DL38" s="626">
        <v>43574</v>
      </c>
      <c r="DM38" s="627">
        <v>43582</v>
      </c>
      <c r="DN38" s="625">
        <v>43568</v>
      </c>
      <c r="DO38" s="626">
        <v>43574</v>
      </c>
      <c r="DP38" s="627">
        <v>43582</v>
      </c>
      <c r="DQ38" s="625">
        <v>43568</v>
      </c>
      <c r="DR38" s="626">
        <v>43574</v>
      </c>
      <c r="DS38" s="627">
        <v>43582</v>
      </c>
      <c r="DT38" s="625">
        <v>43568</v>
      </c>
      <c r="DU38" s="626">
        <v>43574</v>
      </c>
      <c r="DV38" s="627">
        <v>43582</v>
      </c>
      <c r="DW38" s="625">
        <v>43568</v>
      </c>
      <c r="DX38" s="626">
        <v>43574</v>
      </c>
      <c r="DY38" s="627">
        <v>43582</v>
      </c>
      <c r="DZ38" s="625">
        <v>43567</v>
      </c>
      <c r="EA38" s="626">
        <v>43573</v>
      </c>
      <c r="EB38" s="627">
        <v>43582</v>
      </c>
      <c r="EC38" s="625">
        <v>43568</v>
      </c>
      <c r="ED38" s="626">
        <v>43574</v>
      </c>
      <c r="EE38" s="627">
        <v>43582</v>
      </c>
      <c r="EF38" s="625">
        <v>43568</v>
      </c>
      <c r="EG38" s="626">
        <v>43574</v>
      </c>
      <c r="EH38" s="627">
        <v>43582</v>
      </c>
      <c r="EI38" s="625">
        <v>43568</v>
      </c>
      <c r="EJ38" s="626">
        <v>43574</v>
      </c>
      <c r="EK38" s="627">
        <v>43582</v>
      </c>
      <c r="EL38" s="625">
        <v>43568</v>
      </c>
      <c r="EM38" s="626">
        <v>43574</v>
      </c>
      <c r="EN38" s="627">
        <v>43582</v>
      </c>
      <c r="EO38" s="625">
        <v>43569</v>
      </c>
      <c r="EP38" s="626">
        <v>43575</v>
      </c>
      <c r="EQ38" s="627">
        <v>43582</v>
      </c>
      <c r="ER38" s="625">
        <v>43569</v>
      </c>
      <c r="ES38" s="626">
        <v>43575</v>
      </c>
      <c r="ET38" s="627">
        <v>43582</v>
      </c>
      <c r="EU38" s="625">
        <v>43566</v>
      </c>
      <c r="EV38" s="626">
        <v>43572</v>
      </c>
      <c r="EW38" s="627">
        <v>43584</v>
      </c>
      <c r="EX38" s="625">
        <v>43568</v>
      </c>
      <c r="EY38" s="626">
        <v>43574</v>
      </c>
      <c r="EZ38" s="627">
        <v>43582</v>
      </c>
      <c r="FA38" s="625">
        <v>43568</v>
      </c>
      <c r="FB38" s="626">
        <v>43574</v>
      </c>
      <c r="FC38" s="627">
        <v>43582</v>
      </c>
      <c r="FD38" s="625">
        <v>43567</v>
      </c>
      <c r="FE38" s="626">
        <v>43573</v>
      </c>
      <c r="FF38" s="627">
        <v>43582</v>
      </c>
      <c r="FG38" s="625">
        <v>43568</v>
      </c>
      <c r="FH38" s="626">
        <v>43574</v>
      </c>
      <c r="FI38" s="627">
        <v>43582</v>
      </c>
      <c r="FJ38" s="625">
        <v>43568</v>
      </c>
      <c r="FK38" s="626">
        <v>43574</v>
      </c>
      <c r="FL38" s="627">
        <v>43582</v>
      </c>
      <c r="FM38" s="625">
        <v>43568</v>
      </c>
      <c r="FN38" s="626">
        <v>43574</v>
      </c>
      <c r="FO38" s="627">
        <v>43582</v>
      </c>
    </row>
    <row r="39" spans="1:171" x14ac:dyDescent="0.2">
      <c r="A39" s="638">
        <v>2019</v>
      </c>
      <c r="B39" s="640">
        <v>32</v>
      </c>
      <c r="C39" s="628" t="s">
        <v>64616</v>
      </c>
      <c r="D39" s="639">
        <v>43590</v>
      </c>
      <c r="E39" s="766">
        <v>43596</v>
      </c>
      <c r="F39" s="767"/>
      <c r="G39" s="625">
        <v>43565</v>
      </c>
      <c r="H39" s="626">
        <v>43571</v>
      </c>
      <c r="I39" s="627">
        <v>43590</v>
      </c>
      <c r="J39" s="625">
        <v>43576</v>
      </c>
      <c r="K39" s="626">
        <v>43582</v>
      </c>
      <c r="L39" s="627">
        <v>43589</v>
      </c>
      <c r="M39" s="625">
        <v>43576</v>
      </c>
      <c r="N39" s="626">
        <v>43582</v>
      </c>
      <c r="O39" s="627">
        <v>43589</v>
      </c>
      <c r="P39" s="625">
        <v>43573</v>
      </c>
      <c r="Q39" s="626">
        <v>43579</v>
      </c>
      <c r="R39" s="627">
        <v>43591</v>
      </c>
      <c r="S39" s="625">
        <v>43574</v>
      </c>
      <c r="T39" s="626">
        <v>43580</v>
      </c>
      <c r="U39" s="627">
        <v>43589</v>
      </c>
      <c r="V39" s="625">
        <v>43569</v>
      </c>
      <c r="W39" s="626">
        <v>43575</v>
      </c>
      <c r="X39" s="627">
        <v>43589</v>
      </c>
      <c r="Y39" s="625">
        <v>43570</v>
      </c>
      <c r="Z39" s="626">
        <v>43576</v>
      </c>
      <c r="AA39" s="627">
        <v>43589</v>
      </c>
      <c r="AB39" s="625">
        <v>43570</v>
      </c>
      <c r="AC39" s="626">
        <v>43576</v>
      </c>
      <c r="AD39" s="627">
        <v>43589</v>
      </c>
      <c r="AE39" s="625">
        <v>43575</v>
      </c>
      <c r="AF39" s="626">
        <v>43581</v>
      </c>
      <c r="AG39" s="627">
        <v>43589</v>
      </c>
      <c r="AH39" s="625">
        <v>43575</v>
      </c>
      <c r="AI39" s="626">
        <v>43581</v>
      </c>
      <c r="AJ39" s="627">
        <v>43589</v>
      </c>
      <c r="AK39" s="625">
        <v>43574</v>
      </c>
      <c r="AL39" s="626">
        <v>43580</v>
      </c>
      <c r="AM39" s="627">
        <v>43589</v>
      </c>
      <c r="AN39" s="625">
        <v>43575</v>
      </c>
      <c r="AO39" s="626">
        <v>43581</v>
      </c>
      <c r="AP39" s="627">
        <v>43589</v>
      </c>
      <c r="AQ39" s="625">
        <v>43576</v>
      </c>
      <c r="AR39" s="626">
        <v>43582</v>
      </c>
      <c r="AS39" s="627">
        <v>43589</v>
      </c>
      <c r="AT39" s="625">
        <v>43559</v>
      </c>
      <c r="AU39" s="626">
        <v>43565</v>
      </c>
      <c r="AV39" s="627">
        <v>43591</v>
      </c>
      <c r="AW39" s="625">
        <v>43573</v>
      </c>
      <c r="AX39" s="626">
        <v>43579</v>
      </c>
      <c r="AY39" s="627">
        <v>43591</v>
      </c>
      <c r="AZ39" s="625">
        <v>43570</v>
      </c>
      <c r="BA39" s="626">
        <v>43576</v>
      </c>
      <c r="BB39" s="627">
        <v>43589</v>
      </c>
      <c r="BC39" s="625">
        <v>43575</v>
      </c>
      <c r="BD39" s="626">
        <v>43581</v>
      </c>
      <c r="BE39" s="627">
        <v>43589</v>
      </c>
      <c r="BF39" s="625">
        <v>43576</v>
      </c>
      <c r="BG39" s="626">
        <v>43582</v>
      </c>
      <c r="BH39" s="627">
        <v>43589</v>
      </c>
      <c r="BI39" s="625">
        <v>43576</v>
      </c>
      <c r="BJ39" s="626">
        <v>43582</v>
      </c>
      <c r="BK39" s="627">
        <v>43589</v>
      </c>
      <c r="BL39" s="625">
        <v>43576</v>
      </c>
      <c r="BM39" s="626">
        <v>43582</v>
      </c>
      <c r="BN39" s="627">
        <v>43589</v>
      </c>
      <c r="BO39" s="625">
        <v>43576</v>
      </c>
      <c r="BP39" s="626">
        <v>43582</v>
      </c>
      <c r="BQ39" s="627">
        <v>43589</v>
      </c>
      <c r="BR39" s="625">
        <v>43576</v>
      </c>
      <c r="BS39" s="626">
        <v>43582</v>
      </c>
      <c r="BT39" s="627">
        <v>43589</v>
      </c>
      <c r="BU39" s="625">
        <v>43573</v>
      </c>
      <c r="BV39" s="626">
        <v>43579</v>
      </c>
      <c r="BW39" s="627">
        <v>43591</v>
      </c>
      <c r="BX39" s="625">
        <v>43575</v>
      </c>
      <c r="BY39" s="626">
        <v>43581</v>
      </c>
      <c r="BZ39" s="627">
        <v>43589</v>
      </c>
      <c r="CA39" s="625">
        <v>43575</v>
      </c>
      <c r="CB39" s="626">
        <v>43581</v>
      </c>
      <c r="CC39" s="627">
        <v>43589</v>
      </c>
      <c r="CD39" s="625">
        <v>43574</v>
      </c>
      <c r="CE39" s="626">
        <v>43580</v>
      </c>
      <c r="CF39" s="627">
        <v>43589</v>
      </c>
      <c r="CG39" s="625">
        <v>43575</v>
      </c>
      <c r="CH39" s="626">
        <v>43581</v>
      </c>
      <c r="CI39" s="627">
        <v>43589</v>
      </c>
      <c r="CJ39" s="625">
        <v>43576</v>
      </c>
      <c r="CK39" s="626">
        <v>43582</v>
      </c>
      <c r="CL39" s="627">
        <v>43589</v>
      </c>
      <c r="CM39" s="625">
        <v>43576</v>
      </c>
      <c r="CN39" s="626">
        <v>43582</v>
      </c>
      <c r="CO39" s="627">
        <v>43589</v>
      </c>
      <c r="CP39" s="625">
        <v>43573</v>
      </c>
      <c r="CQ39" s="626">
        <v>43579</v>
      </c>
      <c r="CR39" s="627">
        <v>43591</v>
      </c>
      <c r="CS39" s="625">
        <v>43568</v>
      </c>
      <c r="CT39" s="626">
        <v>43574</v>
      </c>
      <c r="CU39" s="627">
        <v>43589</v>
      </c>
      <c r="CV39" s="625">
        <v>43575</v>
      </c>
      <c r="CW39" s="626">
        <v>43581</v>
      </c>
      <c r="CX39" s="627">
        <v>43589</v>
      </c>
      <c r="CY39" s="625">
        <v>43572</v>
      </c>
      <c r="CZ39" s="626">
        <v>43578</v>
      </c>
      <c r="DA39" s="627">
        <v>43590</v>
      </c>
      <c r="DB39" s="625">
        <v>43575</v>
      </c>
      <c r="DC39" s="626">
        <v>43581</v>
      </c>
      <c r="DD39" s="627">
        <v>43589</v>
      </c>
      <c r="DE39" s="625">
        <v>43575</v>
      </c>
      <c r="DF39" s="626">
        <v>43581</v>
      </c>
      <c r="DG39" s="627">
        <v>43589</v>
      </c>
      <c r="DH39" s="625">
        <v>43574</v>
      </c>
      <c r="DI39" s="626">
        <v>43580</v>
      </c>
      <c r="DJ39" s="627">
        <v>43589</v>
      </c>
      <c r="DK39" s="625">
        <v>43575</v>
      </c>
      <c r="DL39" s="626">
        <v>43581</v>
      </c>
      <c r="DM39" s="627">
        <v>43589</v>
      </c>
      <c r="DN39" s="625">
        <v>43575</v>
      </c>
      <c r="DO39" s="626">
        <v>43581</v>
      </c>
      <c r="DP39" s="627">
        <v>43589</v>
      </c>
      <c r="DQ39" s="625">
        <v>43575</v>
      </c>
      <c r="DR39" s="626">
        <v>43581</v>
      </c>
      <c r="DS39" s="627">
        <v>43589</v>
      </c>
      <c r="DT39" s="625">
        <v>43575</v>
      </c>
      <c r="DU39" s="626">
        <v>43581</v>
      </c>
      <c r="DV39" s="627">
        <v>43589</v>
      </c>
      <c r="DW39" s="625">
        <v>43575</v>
      </c>
      <c r="DX39" s="626">
        <v>43581</v>
      </c>
      <c r="DY39" s="627">
        <v>43589</v>
      </c>
      <c r="DZ39" s="625">
        <v>43574</v>
      </c>
      <c r="EA39" s="626">
        <v>43580</v>
      </c>
      <c r="EB39" s="627">
        <v>43589</v>
      </c>
      <c r="EC39" s="625">
        <v>43575</v>
      </c>
      <c r="ED39" s="626">
        <v>43581</v>
      </c>
      <c r="EE39" s="627">
        <v>43589</v>
      </c>
      <c r="EF39" s="625">
        <v>43575</v>
      </c>
      <c r="EG39" s="626">
        <v>43581</v>
      </c>
      <c r="EH39" s="627">
        <v>43589</v>
      </c>
      <c r="EI39" s="625">
        <v>43575</v>
      </c>
      <c r="EJ39" s="626">
        <v>43581</v>
      </c>
      <c r="EK39" s="627">
        <v>43589</v>
      </c>
      <c r="EL39" s="625">
        <v>43575</v>
      </c>
      <c r="EM39" s="626">
        <v>43581</v>
      </c>
      <c r="EN39" s="627">
        <v>43589</v>
      </c>
      <c r="EO39" s="625">
        <v>43576</v>
      </c>
      <c r="EP39" s="626">
        <v>43582</v>
      </c>
      <c r="EQ39" s="627">
        <v>43589</v>
      </c>
      <c r="ER39" s="625">
        <v>43576</v>
      </c>
      <c r="ES39" s="626">
        <v>43582</v>
      </c>
      <c r="ET39" s="627">
        <v>43589</v>
      </c>
      <c r="EU39" s="625">
        <v>43573</v>
      </c>
      <c r="EV39" s="626">
        <v>43579</v>
      </c>
      <c r="EW39" s="627">
        <v>43591</v>
      </c>
      <c r="EX39" s="625">
        <v>43575</v>
      </c>
      <c r="EY39" s="626">
        <v>43581</v>
      </c>
      <c r="EZ39" s="627">
        <v>43589</v>
      </c>
      <c r="FA39" s="625">
        <v>43575</v>
      </c>
      <c r="FB39" s="626">
        <v>43581</v>
      </c>
      <c r="FC39" s="627">
        <v>43589</v>
      </c>
      <c r="FD39" s="625">
        <v>43574</v>
      </c>
      <c r="FE39" s="626">
        <v>43580</v>
      </c>
      <c r="FF39" s="627">
        <v>43589</v>
      </c>
      <c r="FG39" s="625">
        <v>43575</v>
      </c>
      <c r="FH39" s="626">
        <v>43581</v>
      </c>
      <c r="FI39" s="627">
        <v>43589</v>
      </c>
      <c r="FJ39" s="625">
        <v>43575</v>
      </c>
      <c r="FK39" s="626">
        <v>43581</v>
      </c>
      <c r="FL39" s="627">
        <v>43589</v>
      </c>
      <c r="FM39" s="625">
        <v>43575</v>
      </c>
      <c r="FN39" s="626">
        <v>43581</v>
      </c>
      <c r="FO39" s="627">
        <v>43589</v>
      </c>
    </row>
    <row r="40" spans="1:171" x14ac:dyDescent="0.2">
      <c r="A40" s="638">
        <v>2019</v>
      </c>
      <c r="B40" s="640">
        <v>33</v>
      </c>
      <c r="C40" s="628" t="s">
        <v>64616</v>
      </c>
      <c r="D40" s="639">
        <v>43597</v>
      </c>
      <c r="E40" s="766">
        <v>43603</v>
      </c>
      <c r="F40" s="767"/>
      <c r="G40" s="625">
        <v>43572</v>
      </c>
      <c r="H40" s="626">
        <v>43578</v>
      </c>
      <c r="I40" s="627">
        <v>43597</v>
      </c>
      <c r="J40" s="625">
        <v>43583</v>
      </c>
      <c r="K40" s="626">
        <v>43589</v>
      </c>
      <c r="L40" s="627">
        <v>43596</v>
      </c>
      <c r="M40" s="625">
        <v>43583</v>
      </c>
      <c r="N40" s="626">
        <v>43589</v>
      </c>
      <c r="O40" s="627">
        <v>43596</v>
      </c>
      <c r="P40" s="625">
        <v>43580</v>
      </c>
      <c r="Q40" s="626">
        <v>43586</v>
      </c>
      <c r="R40" s="627">
        <v>43598</v>
      </c>
      <c r="S40" s="625">
        <v>43581</v>
      </c>
      <c r="T40" s="626">
        <v>43587</v>
      </c>
      <c r="U40" s="627">
        <v>43596</v>
      </c>
      <c r="V40" s="625">
        <v>43576</v>
      </c>
      <c r="W40" s="626">
        <v>43582</v>
      </c>
      <c r="X40" s="627">
        <v>43596</v>
      </c>
      <c r="Y40" s="625">
        <v>43577</v>
      </c>
      <c r="Z40" s="626">
        <v>43583</v>
      </c>
      <c r="AA40" s="627">
        <v>43596</v>
      </c>
      <c r="AB40" s="625">
        <v>43577</v>
      </c>
      <c r="AC40" s="626">
        <v>43583</v>
      </c>
      <c r="AD40" s="627">
        <v>43596</v>
      </c>
      <c r="AE40" s="625">
        <v>43582</v>
      </c>
      <c r="AF40" s="626">
        <v>43588</v>
      </c>
      <c r="AG40" s="627">
        <v>43596</v>
      </c>
      <c r="AH40" s="625">
        <v>43582</v>
      </c>
      <c r="AI40" s="626">
        <v>43588</v>
      </c>
      <c r="AJ40" s="627">
        <v>43596</v>
      </c>
      <c r="AK40" s="625">
        <v>43581</v>
      </c>
      <c r="AL40" s="626">
        <v>43587</v>
      </c>
      <c r="AM40" s="627">
        <v>43596</v>
      </c>
      <c r="AN40" s="625">
        <v>43582</v>
      </c>
      <c r="AO40" s="626">
        <v>43588</v>
      </c>
      <c r="AP40" s="627">
        <v>43596</v>
      </c>
      <c r="AQ40" s="625">
        <v>43583</v>
      </c>
      <c r="AR40" s="626">
        <v>43589</v>
      </c>
      <c r="AS40" s="627">
        <v>43596</v>
      </c>
      <c r="AT40" s="625">
        <v>43566</v>
      </c>
      <c r="AU40" s="626">
        <v>43572</v>
      </c>
      <c r="AV40" s="627">
        <v>43598</v>
      </c>
      <c r="AW40" s="625">
        <v>43580</v>
      </c>
      <c r="AX40" s="626">
        <v>43586</v>
      </c>
      <c r="AY40" s="627">
        <v>43598</v>
      </c>
      <c r="AZ40" s="625">
        <v>43577</v>
      </c>
      <c r="BA40" s="626">
        <v>43583</v>
      </c>
      <c r="BB40" s="627">
        <v>43596</v>
      </c>
      <c r="BC40" s="625">
        <v>43582</v>
      </c>
      <c r="BD40" s="626">
        <v>43588</v>
      </c>
      <c r="BE40" s="627">
        <v>43596</v>
      </c>
      <c r="BF40" s="625">
        <v>43583</v>
      </c>
      <c r="BG40" s="626">
        <v>43589</v>
      </c>
      <c r="BH40" s="627">
        <v>43596</v>
      </c>
      <c r="BI40" s="625">
        <v>43583</v>
      </c>
      <c r="BJ40" s="626">
        <v>43589</v>
      </c>
      <c r="BK40" s="627">
        <v>43596</v>
      </c>
      <c r="BL40" s="625">
        <v>43583</v>
      </c>
      <c r="BM40" s="626">
        <v>43589</v>
      </c>
      <c r="BN40" s="627">
        <v>43596</v>
      </c>
      <c r="BO40" s="625">
        <v>43583</v>
      </c>
      <c r="BP40" s="626">
        <v>43589</v>
      </c>
      <c r="BQ40" s="627">
        <v>43596</v>
      </c>
      <c r="BR40" s="625">
        <v>43583</v>
      </c>
      <c r="BS40" s="626">
        <v>43589</v>
      </c>
      <c r="BT40" s="627">
        <v>43596</v>
      </c>
      <c r="BU40" s="625">
        <v>43580</v>
      </c>
      <c r="BV40" s="626">
        <v>43586</v>
      </c>
      <c r="BW40" s="627">
        <v>43598</v>
      </c>
      <c r="BX40" s="625">
        <v>43582</v>
      </c>
      <c r="BY40" s="626">
        <v>43588</v>
      </c>
      <c r="BZ40" s="627">
        <v>43596</v>
      </c>
      <c r="CA40" s="625">
        <v>43582</v>
      </c>
      <c r="CB40" s="626">
        <v>43588</v>
      </c>
      <c r="CC40" s="627">
        <v>43596</v>
      </c>
      <c r="CD40" s="625">
        <v>43581</v>
      </c>
      <c r="CE40" s="626">
        <v>43587</v>
      </c>
      <c r="CF40" s="627">
        <v>43596</v>
      </c>
      <c r="CG40" s="625">
        <v>43582</v>
      </c>
      <c r="CH40" s="626">
        <v>43588</v>
      </c>
      <c r="CI40" s="627">
        <v>43596</v>
      </c>
      <c r="CJ40" s="625">
        <v>43583</v>
      </c>
      <c r="CK40" s="626">
        <v>43589</v>
      </c>
      <c r="CL40" s="627">
        <v>43596</v>
      </c>
      <c r="CM40" s="625">
        <v>43583</v>
      </c>
      <c r="CN40" s="626">
        <v>43589</v>
      </c>
      <c r="CO40" s="627">
        <v>43596</v>
      </c>
      <c r="CP40" s="625">
        <v>43580</v>
      </c>
      <c r="CQ40" s="626">
        <v>43586</v>
      </c>
      <c r="CR40" s="627">
        <v>43598</v>
      </c>
      <c r="CS40" s="625">
        <v>43575</v>
      </c>
      <c r="CT40" s="626">
        <v>43581</v>
      </c>
      <c r="CU40" s="627">
        <v>43596</v>
      </c>
      <c r="CV40" s="625">
        <v>43582</v>
      </c>
      <c r="CW40" s="626">
        <v>43588</v>
      </c>
      <c r="CX40" s="627">
        <v>43596</v>
      </c>
      <c r="CY40" s="625">
        <v>43579</v>
      </c>
      <c r="CZ40" s="626">
        <v>43585</v>
      </c>
      <c r="DA40" s="627">
        <v>43597</v>
      </c>
      <c r="DB40" s="625">
        <v>43582</v>
      </c>
      <c r="DC40" s="626">
        <v>43588</v>
      </c>
      <c r="DD40" s="627">
        <v>43596</v>
      </c>
      <c r="DE40" s="625">
        <v>43582</v>
      </c>
      <c r="DF40" s="626">
        <v>43588</v>
      </c>
      <c r="DG40" s="627">
        <v>43596</v>
      </c>
      <c r="DH40" s="625">
        <v>43581</v>
      </c>
      <c r="DI40" s="626">
        <v>43587</v>
      </c>
      <c r="DJ40" s="627">
        <v>43596</v>
      </c>
      <c r="DK40" s="625">
        <v>43582</v>
      </c>
      <c r="DL40" s="626">
        <v>43588</v>
      </c>
      <c r="DM40" s="627">
        <v>43596</v>
      </c>
      <c r="DN40" s="625">
        <v>43582</v>
      </c>
      <c r="DO40" s="626">
        <v>43588</v>
      </c>
      <c r="DP40" s="627">
        <v>43596</v>
      </c>
      <c r="DQ40" s="625">
        <v>43582</v>
      </c>
      <c r="DR40" s="626">
        <v>43588</v>
      </c>
      <c r="DS40" s="627">
        <v>43596</v>
      </c>
      <c r="DT40" s="625">
        <v>43582</v>
      </c>
      <c r="DU40" s="626">
        <v>43588</v>
      </c>
      <c r="DV40" s="627">
        <v>43596</v>
      </c>
      <c r="DW40" s="625">
        <v>43582</v>
      </c>
      <c r="DX40" s="626">
        <v>43588</v>
      </c>
      <c r="DY40" s="627">
        <v>43596</v>
      </c>
      <c r="DZ40" s="625">
        <v>43581</v>
      </c>
      <c r="EA40" s="626">
        <v>43587</v>
      </c>
      <c r="EB40" s="627">
        <v>43596</v>
      </c>
      <c r="EC40" s="625">
        <v>43582</v>
      </c>
      <c r="ED40" s="626">
        <v>43588</v>
      </c>
      <c r="EE40" s="627">
        <v>43596</v>
      </c>
      <c r="EF40" s="625">
        <v>43582</v>
      </c>
      <c r="EG40" s="626">
        <v>43588</v>
      </c>
      <c r="EH40" s="627">
        <v>43596</v>
      </c>
      <c r="EI40" s="625">
        <v>43582</v>
      </c>
      <c r="EJ40" s="626">
        <v>43588</v>
      </c>
      <c r="EK40" s="627">
        <v>43596</v>
      </c>
      <c r="EL40" s="625">
        <v>43582</v>
      </c>
      <c r="EM40" s="626">
        <v>43588</v>
      </c>
      <c r="EN40" s="627">
        <v>43596</v>
      </c>
      <c r="EO40" s="625">
        <v>43583</v>
      </c>
      <c r="EP40" s="626">
        <v>43589</v>
      </c>
      <c r="EQ40" s="627">
        <v>43596</v>
      </c>
      <c r="ER40" s="625">
        <v>43583</v>
      </c>
      <c r="ES40" s="626">
        <v>43589</v>
      </c>
      <c r="ET40" s="627">
        <v>43596</v>
      </c>
      <c r="EU40" s="625">
        <v>43580</v>
      </c>
      <c r="EV40" s="626">
        <v>43586</v>
      </c>
      <c r="EW40" s="627">
        <v>43598</v>
      </c>
      <c r="EX40" s="625">
        <v>43582</v>
      </c>
      <c r="EY40" s="626">
        <v>43588</v>
      </c>
      <c r="EZ40" s="627">
        <v>43596</v>
      </c>
      <c r="FA40" s="625">
        <v>43582</v>
      </c>
      <c r="FB40" s="626">
        <v>43588</v>
      </c>
      <c r="FC40" s="627">
        <v>43596</v>
      </c>
      <c r="FD40" s="625">
        <v>43581</v>
      </c>
      <c r="FE40" s="626">
        <v>43587</v>
      </c>
      <c r="FF40" s="627">
        <v>43596</v>
      </c>
      <c r="FG40" s="625">
        <v>43582</v>
      </c>
      <c r="FH40" s="626">
        <v>43588</v>
      </c>
      <c r="FI40" s="627">
        <v>43596</v>
      </c>
      <c r="FJ40" s="625">
        <v>43582</v>
      </c>
      <c r="FK40" s="626">
        <v>43588</v>
      </c>
      <c r="FL40" s="627">
        <v>43596</v>
      </c>
      <c r="FM40" s="625">
        <v>43582</v>
      </c>
      <c r="FN40" s="626">
        <v>43588</v>
      </c>
      <c r="FO40" s="627">
        <v>43596</v>
      </c>
    </row>
    <row r="41" spans="1:171" x14ac:dyDescent="0.2">
      <c r="A41" s="638">
        <v>2019</v>
      </c>
      <c r="B41" s="640">
        <v>34</v>
      </c>
      <c r="C41" s="628" t="s">
        <v>64616</v>
      </c>
      <c r="D41" s="639">
        <v>43604</v>
      </c>
      <c r="E41" s="766">
        <v>43610</v>
      </c>
      <c r="F41" s="767"/>
      <c r="G41" s="625">
        <v>43579</v>
      </c>
      <c r="H41" s="626">
        <v>43585</v>
      </c>
      <c r="I41" s="627">
        <v>43604</v>
      </c>
      <c r="J41" s="625">
        <v>43590</v>
      </c>
      <c r="K41" s="626">
        <v>43596</v>
      </c>
      <c r="L41" s="627">
        <v>43603</v>
      </c>
      <c r="M41" s="625">
        <v>43590</v>
      </c>
      <c r="N41" s="626">
        <v>43596</v>
      </c>
      <c r="O41" s="627">
        <v>43603</v>
      </c>
      <c r="P41" s="625">
        <v>43587</v>
      </c>
      <c r="Q41" s="626">
        <v>43593</v>
      </c>
      <c r="R41" s="627">
        <v>43605</v>
      </c>
      <c r="S41" s="625">
        <v>43588</v>
      </c>
      <c r="T41" s="626">
        <v>43594</v>
      </c>
      <c r="U41" s="627">
        <v>43603</v>
      </c>
      <c r="V41" s="625">
        <v>43583</v>
      </c>
      <c r="W41" s="626">
        <v>43589</v>
      </c>
      <c r="X41" s="627">
        <v>43603</v>
      </c>
      <c r="Y41" s="625">
        <v>43584</v>
      </c>
      <c r="Z41" s="626">
        <v>43590</v>
      </c>
      <c r="AA41" s="627">
        <v>43603</v>
      </c>
      <c r="AB41" s="625">
        <v>43584</v>
      </c>
      <c r="AC41" s="626">
        <v>43590</v>
      </c>
      <c r="AD41" s="627">
        <v>43603</v>
      </c>
      <c r="AE41" s="625">
        <v>43589</v>
      </c>
      <c r="AF41" s="626">
        <v>43595</v>
      </c>
      <c r="AG41" s="627">
        <v>43603</v>
      </c>
      <c r="AH41" s="625">
        <v>43589</v>
      </c>
      <c r="AI41" s="626">
        <v>43595</v>
      </c>
      <c r="AJ41" s="627">
        <v>43603</v>
      </c>
      <c r="AK41" s="625">
        <v>43588</v>
      </c>
      <c r="AL41" s="626">
        <v>43594</v>
      </c>
      <c r="AM41" s="627">
        <v>43603</v>
      </c>
      <c r="AN41" s="625">
        <v>43589</v>
      </c>
      <c r="AO41" s="626">
        <v>43595</v>
      </c>
      <c r="AP41" s="627">
        <v>43603</v>
      </c>
      <c r="AQ41" s="625">
        <v>43590</v>
      </c>
      <c r="AR41" s="626">
        <v>43596</v>
      </c>
      <c r="AS41" s="627">
        <v>43603</v>
      </c>
      <c r="AT41" s="625">
        <v>43573</v>
      </c>
      <c r="AU41" s="626">
        <v>43579</v>
      </c>
      <c r="AV41" s="627">
        <v>43605</v>
      </c>
      <c r="AW41" s="625">
        <v>43587</v>
      </c>
      <c r="AX41" s="626">
        <v>43593</v>
      </c>
      <c r="AY41" s="627">
        <v>43605</v>
      </c>
      <c r="AZ41" s="625">
        <v>43584</v>
      </c>
      <c r="BA41" s="626">
        <v>43590</v>
      </c>
      <c r="BB41" s="627">
        <v>43603</v>
      </c>
      <c r="BC41" s="625">
        <v>43589</v>
      </c>
      <c r="BD41" s="626">
        <v>43595</v>
      </c>
      <c r="BE41" s="627">
        <v>43603</v>
      </c>
      <c r="BF41" s="625">
        <v>43590</v>
      </c>
      <c r="BG41" s="626">
        <v>43596</v>
      </c>
      <c r="BH41" s="627">
        <v>43603</v>
      </c>
      <c r="BI41" s="625">
        <v>43590</v>
      </c>
      <c r="BJ41" s="626">
        <v>43596</v>
      </c>
      <c r="BK41" s="627">
        <v>43603</v>
      </c>
      <c r="BL41" s="625">
        <v>43590</v>
      </c>
      <c r="BM41" s="626">
        <v>43596</v>
      </c>
      <c r="BN41" s="627">
        <v>43603</v>
      </c>
      <c r="BO41" s="625">
        <v>43590</v>
      </c>
      <c r="BP41" s="626">
        <v>43596</v>
      </c>
      <c r="BQ41" s="627">
        <v>43603</v>
      </c>
      <c r="BR41" s="625">
        <v>43590</v>
      </c>
      <c r="BS41" s="626">
        <v>43596</v>
      </c>
      <c r="BT41" s="627">
        <v>43603</v>
      </c>
      <c r="BU41" s="625">
        <v>43587</v>
      </c>
      <c r="BV41" s="626">
        <v>43593</v>
      </c>
      <c r="BW41" s="627">
        <v>43605</v>
      </c>
      <c r="BX41" s="625">
        <v>43589</v>
      </c>
      <c r="BY41" s="626">
        <v>43595</v>
      </c>
      <c r="BZ41" s="627">
        <v>43603</v>
      </c>
      <c r="CA41" s="625">
        <v>43589</v>
      </c>
      <c r="CB41" s="626">
        <v>43595</v>
      </c>
      <c r="CC41" s="627">
        <v>43603</v>
      </c>
      <c r="CD41" s="625">
        <v>43588</v>
      </c>
      <c r="CE41" s="626">
        <v>43594</v>
      </c>
      <c r="CF41" s="627">
        <v>43603</v>
      </c>
      <c r="CG41" s="625">
        <v>43589</v>
      </c>
      <c r="CH41" s="626">
        <v>43595</v>
      </c>
      <c r="CI41" s="627">
        <v>43603</v>
      </c>
      <c r="CJ41" s="625">
        <v>43590</v>
      </c>
      <c r="CK41" s="626">
        <v>43596</v>
      </c>
      <c r="CL41" s="627">
        <v>43603</v>
      </c>
      <c r="CM41" s="625">
        <v>43590</v>
      </c>
      <c r="CN41" s="626">
        <v>43596</v>
      </c>
      <c r="CO41" s="627">
        <v>43603</v>
      </c>
      <c r="CP41" s="625">
        <v>43587</v>
      </c>
      <c r="CQ41" s="626">
        <v>43593</v>
      </c>
      <c r="CR41" s="627">
        <v>43605</v>
      </c>
      <c r="CS41" s="625">
        <v>43582</v>
      </c>
      <c r="CT41" s="626">
        <v>43588</v>
      </c>
      <c r="CU41" s="627">
        <v>43603</v>
      </c>
      <c r="CV41" s="625">
        <v>43589</v>
      </c>
      <c r="CW41" s="626">
        <v>43595</v>
      </c>
      <c r="CX41" s="627">
        <v>43603</v>
      </c>
      <c r="CY41" s="625">
        <v>43586</v>
      </c>
      <c r="CZ41" s="626">
        <v>43592</v>
      </c>
      <c r="DA41" s="627">
        <v>43604</v>
      </c>
      <c r="DB41" s="625">
        <v>43589</v>
      </c>
      <c r="DC41" s="626">
        <v>43595</v>
      </c>
      <c r="DD41" s="627">
        <v>43603</v>
      </c>
      <c r="DE41" s="625">
        <v>43589</v>
      </c>
      <c r="DF41" s="626">
        <v>43595</v>
      </c>
      <c r="DG41" s="627">
        <v>43603</v>
      </c>
      <c r="DH41" s="625">
        <v>43588</v>
      </c>
      <c r="DI41" s="626">
        <v>43594</v>
      </c>
      <c r="DJ41" s="627">
        <v>43603</v>
      </c>
      <c r="DK41" s="625">
        <v>43589</v>
      </c>
      <c r="DL41" s="626">
        <v>43595</v>
      </c>
      <c r="DM41" s="627">
        <v>43603</v>
      </c>
      <c r="DN41" s="625">
        <v>43589</v>
      </c>
      <c r="DO41" s="626">
        <v>43595</v>
      </c>
      <c r="DP41" s="627">
        <v>43603</v>
      </c>
      <c r="DQ41" s="625">
        <v>43589</v>
      </c>
      <c r="DR41" s="626">
        <v>43595</v>
      </c>
      <c r="DS41" s="627">
        <v>43603</v>
      </c>
      <c r="DT41" s="625">
        <v>43589</v>
      </c>
      <c r="DU41" s="626">
        <v>43595</v>
      </c>
      <c r="DV41" s="627">
        <v>43603</v>
      </c>
      <c r="DW41" s="625">
        <v>43589</v>
      </c>
      <c r="DX41" s="626">
        <v>43595</v>
      </c>
      <c r="DY41" s="627">
        <v>43603</v>
      </c>
      <c r="DZ41" s="625">
        <v>43588</v>
      </c>
      <c r="EA41" s="626">
        <v>43594</v>
      </c>
      <c r="EB41" s="627">
        <v>43603</v>
      </c>
      <c r="EC41" s="625">
        <v>43589</v>
      </c>
      <c r="ED41" s="626">
        <v>43595</v>
      </c>
      <c r="EE41" s="627">
        <v>43603</v>
      </c>
      <c r="EF41" s="625">
        <v>43589</v>
      </c>
      <c r="EG41" s="626">
        <v>43595</v>
      </c>
      <c r="EH41" s="627">
        <v>43603</v>
      </c>
      <c r="EI41" s="625">
        <v>43589</v>
      </c>
      <c r="EJ41" s="626">
        <v>43595</v>
      </c>
      <c r="EK41" s="627">
        <v>43603</v>
      </c>
      <c r="EL41" s="625">
        <v>43589</v>
      </c>
      <c r="EM41" s="626">
        <v>43595</v>
      </c>
      <c r="EN41" s="627">
        <v>43603</v>
      </c>
      <c r="EO41" s="625">
        <v>43590</v>
      </c>
      <c r="EP41" s="626">
        <v>43596</v>
      </c>
      <c r="EQ41" s="627">
        <v>43603</v>
      </c>
      <c r="ER41" s="625">
        <v>43590</v>
      </c>
      <c r="ES41" s="626">
        <v>43596</v>
      </c>
      <c r="ET41" s="627">
        <v>43603</v>
      </c>
      <c r="EU41" s="625">
        <v>43587</v>
      </c>
      <c r="EV41" s="626">
        <v>43593</v>
      </c>
      <c r="EW41" s="627">
        <v>43605</v>
      </c>
      <c r="EX41" s="625">
        <v>43589</v>
      </c>
      <c r="EY41" s="626">
        <v>43595</v>
      </c>
      <c r="EZ41" s="627">
        <v>43603</v>
      </c>
      <c r="FA41" s="625">
        <v>43589</v>
      </c>
      <c r="FB41" s="626">
        <v>43595</v>
      </c>
      <c r="FC41" s="627">
        <v>43603</v>
      </c>
      <c r="FD41" s="625">
        <v>43588</v>
      </c>
      <c r="FE41" s="626">
        <v>43594</v>
      </c>
      <c r="FF41" s="627">
        <v>43603</v>
      </c>
      <c r="FG41" s="625">
        <v>43589</v>
      </c>
      <c r="FH41" s="626">
        <v>43595</v>
      </c>
      <c r="FI41" s="627">
        <v>43603</v>
      </c>
      <c r="FJ41" s="625">
        <v>43589</v>
      </c>
      <c r="FK41" s="626">
        <v>43595</v>
      </c>
      <c r="FL41" s="627">
        <v>43603</v>
      </c>
      <c r="FM41" s="625">
        <v>43589</v>
      </c>
      <c r="FN41" s="626">
        <v>43595</v>
      </c>
      <c r="FO41" s="627">
        <v>43603</v>
      </c>
    </row>
    <row r="42" spans="1:171" x14ac:dyDescent="0.2">
      <c r="A42" s="638">
        <v>2019</v>
      </c>
      <c r="B42" s="640">
        <v>35</v>
      </c>
      <c r="C42" s="628" t="s">
        <v>64616</v>
      </c>
      <c r="D42" s="639">
        <v>43611</v>
      </c>
      <c r="E42" s="766">
        <v>43617</v>
      </c>
      <c r="F42" s="767"/>
      <c r="G42" s="625">
        <v>43586</v>
      </c>
      <c r="H42" s="626">
        <v>43592</v>
      </c>
      <c r="I42" s="627">
        <v>43611</v>
      </c>
      <c r="J42" s="625">
        <v>43597</v>
      </c>
      <c r="K42" s="626">
        <v>43603</v>
      </c>
      <c r="L42" s="627">
        <v>43610</v>
      </c>
      <c r="M42" s="625">
        <v>43597</v>
      </c>
      <c r="N42" s="626">
        <v>43603</v>
      </c>
      <c r="O42" s="627">
        <v>43610</v>
      </c>
      <c r="P42" s="625">
        <v>43594</v>
      </c>
      <c r="Q42" s="626">
        <v>43600</v>
      </c>
      <c r="R42" s="627">
        <v>43612</v>
      </c>
      <c r="S42" s="625">
        <v>43595</v>
      </c>
      <c r="T42" s="626">
        <v>43601</v>
      </c>
      <c r="U42" s="627">
        <v>43610</v>
      </c>
      <c r="V42" s="625">
        <v>43590</v>
      </c>
      <c r="W42" s="626">
        <v>43596</v>
      </c>
      <c r="X42" s="627">
        <v>43610</v>
      </c>
      <c r="Y42" s="625">
        <v>43591</v>
      </c>
      <c r="Z42" s="626">
        <v>43597</v>
      </c>
      <c r="AA42" s="627">
        <v>43610</v>
      </c>
      <c r="AB42" s="625">
        <v>43591</v>
      </c>
      <c r="AC42" s="626">
        <v>43597</v>
      </c>
      <c r="AD42" s="627">
        <v>43610</v>
      </c>
      <c r="AE42" s="625">
        <v>43596</v>
      </c>
      <c r="AF42" s="626">
        <v>43602</v>
      </c>
      <c r="AG42" s="627">
        <v>43610</v>
      </c>
      <c r="AH42" s="625">
        <v>43596</v>
      </c>
      <c r="AI42" s="626">
        <v>43602</v>
      </c>
      <c r="AJ42" s="627">
        <v>43610</v>
      </c>
      <c r="AK42" s="625">
        <v>43595</v>
      </c>
      <c r="AL42" s="626">
        <v>43601</v>
      </c>
      <c r="AM42" s="627">
        <v>43610</v>
      </c>
      <c r="AN42" s="625">
        <v>43596</v>
      </c>
      <c r="AO42" s="626">
        <v>43602</v>
      </c>
      <c r="AP42" s="627">
        <v>43610</v>
      </c>
      <c r="AQ42" s="625">
        <v>43597</v>
      </c>
      <c r="AR42" s="626">
        <v>43603</v>
      </c>
      <c r="AS42" s="627">
        <v>43610</v>
      </c>
      <c r="AT42" s="625">
        <v>43580</v>
      </c>
      <c r="AU42" s="626">
        <v>43586</v>
      </c>
      <c r="AV42" s="627">
        <v>43612</v>
      </c>
      <c r="AW42" s="625">
        <v>43594</v>
      </c>
      <c r="AX42" s="626">
        <v>43600</v>
      </c>
      <c r="AY42" s="627">
        <v>43612</v>
      </c>
      <c r="AZ42" s="625">
        <v>43591</v>
      </c>
      <c r="BA42" s="626">
        <v>43597</v>
      </c>
      <c r="BB42" s="627">
        <v>43610</v>
      </c>
      <c r="BC42" s="625">
        <v>43596</v>
      </c>
      <c r="BD42" s="626">
        <v>43602</v>
      </c>
      <c r="BE42" s="627">
        <v>43610</v>
      </c>
      <c r="BF42" s="625">
        <v>43597</v>
      </c>
      <c r="BG42" s="626">
        <v>43603</v>
      </c>
      <c r="BH42" s="627">
        <v>43610</v>
      </c>
      <c r="BI42" s="625">
        <v>43597</v>
      </c>
      <c r="BJ42" s="626">
        <v>43603</v>
      </c>
      <c r="BK42" s="627">
        <v>43610</v>
      </c>
      <c r="BL42" s="625">
        <v>43597</v>
      </c>
      <c r="BM42" s="626">
        <v>43603</v>
      </c>
      <c r="BN42" s="627">
        <v>43610</v>
      </c>
      <c r="BO42" s="625">
        <v>43597</v>
      </c>
      <c r="BP42" s="626">
        <v>43603</v>
      </c>
      <c r="BQ42" s="627">
        <v>43610</v>
      </c>
      <c r="BR42" s="625">
        <v>43597</v>
      </c>
      <c r="BS42" s="626">
        <v>43603</v>
      </c>
      <c r="BT42" s="627">
        <v>43610</v>
      </c>
      <c r="BU42" s="625">
        <v>43594</v>
      </c>
      <c r="BV42" s="626">
        <v>43600</v>
      </c>
      <c r="BW42" s="627">
        <v>43612</v>
      </c>
      <c r="BX42" s="625">
        <v>43596</v>
      </c>
      <c r="BY42" s="626">
        <v>43602</v>
      </c>
      <c r="BZ42" s="627">
        <v>43610</v>
      </c>
      <c r="CA42" s="625">
        <v>43596</v>
      </c>
      <c r="CB42" s="626">
        <v>43602</v>
      </c>
      <c r="CC42" s="627">
        <v>43610</v>
      </c>
      <c r="CD42" s="625">
        <v>43595</v>
      </c>
      <c r="CE42" s="626">
        <v>43601</v>
      </c>
      <c r="CF42" s="627">
        <v>43610</v>
      </c>
      <c r="CG42" s="625">
        <v>43596</v>
      </c>
      <c r="CH42" s="626">
        <v>43602</v>
      </c>
      <c r="CI42" s="627">
        <v>43610</v>
      </c>
      <c r="CJ42" s="625">
        <v>43597</v>
      </c>
      <c r="CK42" s="626">
        <v>43603</v>
      </c>
      <c r="CL42" s="627">
        <v>43610</v>
      </c>
      <c r="CM42" s="625">
        <v>43597</v>
      </c>
      <c r="CN42" s="626">
        <v>43603</v>
      </c>
      <c r="CO42" s="627">
        <v>43610</v>
      </c>
      <c r="CP42" s="625">
        <v>43594</v>
      </c>
      <c r="CQ42" s="626">
        <v>43600</v>
      </c>
      <c r="CR42" s="627">
        <v>43612</v>
      </c>
      <c r="CS42" s="625">
        <v>43589</v>
      </c>
      <c r="CT42" s="626">
        <v>43595</v>
      </c>
      <c r="CU42" s="627">
        <v>43610</v>
      </c>
      <c r="CV42" s="625">
        <v>43596</v>
      </c>
      <c r="CW42" s="626">
        <v>43602</v>
      </c>
      <c r="CX42" s="627">
        <v>43610</v>
      </c>
      <c r="CY42" s="625">
        <v>43593</v>
      </c>
      <c r="CZ42" s="626">
        <v>43599</v>
      </c>
      <c r="DA42" s="627">
        <v>43611</v>
      </c>
      <c r="DB42" s="625">
        <v>43596</v>
      </c>
      <c r="DC42" s="626">
        <v>43602</v>
      </c>
      <c r="DD42" s="627">
        <v>43610</v>
      </c>
      <c r="DE42" s="625">
        <v>43596</v>
      </c>
      <c r="DF42" s="626">
        <v>43602</v>
      </c>
      <c r="DG42" s="627">
        <v>43610</v>
      </c>
      <c r="DH42" s="625">
        <v>43595</v>
      </c>
      <c r="DI42" s="626">
        <v>43601</v>
      </c>
      <c r="DJ42" s="627">
        <v>43610</v>
      </c>
      <c r="DK42" s="625">
        <v>43596</v>
      </c>
      <c r="DL42" s="626">
        <v>43602</v>
      </c>
      <c r="DM42" s="627">
        <v>43610</v>
      </c>
      <c r="DN42" s="625">
        <v>43596</v>
      </c>
      <c r="DO42" s="626">
        <v>43602</v>
      </c>
      <c r="DP42" s="627">
        <v>43610</v>
      </c>
      <c r="DQ42" s="625">
        <v>43596</v>
      </c>
      <c r="DR42" s="626">
        <v>43602</v>
      </c>
      <c r="DS42" s="627">
        <v>43610</v>
      </c>
      <c r="DT42" s="625">
        <v>43596</v>
      </c>
      <c r="DU42" s="626">
        <v>43602</v>
      </c>
      <c r="DV42" s="627">
        <v>43610</v>
      </c>
      <c r="DW42" s="625">
        <v>43596</v>
      </c>
      <c r="DX42" s="626">
        <v>43602</v>
      </c>
      <c r="DY42" s="627">
        <v>43610</v>
      </c>
      <c r="DZ42" s="625">
        <v>43595</v>
      </c>
      <c r="EA42" s="626">
        <v>43601</v>
      </c>
      <c r="EB42" s="627">
        <v>43610</v>
      </c>
      <c r="EC42" s="625">
        <v>43596</v>
      </c>
      <c r="ED42" s="626">
        <v>43602</v>
      </c>
      <c r="EE42" s="627">
        <v>43610</v>
      </c>
      <c r="EF42" s="625">
        <v>43596</v>
      </c>
      <c r="EG42" s="626">
        <v>43602</v>
      </c>
      <c r="EH42" s="627">
        <v>43610</v>
      </c>
      <c r="EI42" s="625">
        <v>43596</v>
      </c>
      <c r="EJ42" s="626">
        <v>43602</v>
      </c>
      <c r="EK42" s="627">
        <v>43610</v>
      </c>
      <c r="EL42" s="625">
        <v>43596</v>
      </c>
      <c r="EM42" s="626">
        <v>43602</v>
      </c>
      <c r="EN42" s="627">
        <v>43610</v>
      </c>
      <c r="EO42" s="625">
        <v>43597</v>
      </c>
      <c r="EP42" s="626">
        <v>43603</v>
      </c>
      <c r="EQ42" s="627">
        <v>43610</v>
      </c>
      <c r="ER42" s="625">
        <v>43597</v>
      </c>
      <c r="ES42" s="626">
        <v>43603</v>
      </c>
      <c r="ET42" s="627">
        <v>43610</v>
      </c>
      <c r="EU42" s="625">
        <v>43594</v>
      </c>
      <c r="EV42" s="626">
        <v>43600</v>
      </c>
      <c r="EW42" s="627">
        <v>43612</v>
      </c>
      <c r="EX42" s="625">
        <v>43596</v>
      </c>
      <c r="EY42" s="626">
        <v>43602</v>
      </c>
      <c r="EZ42" s="627">
        <v>43610</v>
      </c>
      <c r="FA42" s="625">
        <v>43596</v>
      </c>
      <c r="FB42" s="626">
        <v>43602</v>
      </c>
      <c r="FC42" s="627">
        <v>43610</v>
      </c>
      <c r="FD42" s="625">
        <v>43595</v>
      </c>
      <c r="FE42" s="626">
        <v>43601</v>
      </c>
      <c r="FF42" s="627">
        <v>43610</v>
      </c>
      <c r="FG42" s="625">
        <v>43596</v>
      </c>
      <c r="FH42" s="626">
        <v>43602</v>
      </c>
      <c r="FI42" s="627">
        <v>43610</v>
      </c>
      <c r="FJ42" s="625">
        <v>43596</v>
      </c>
      <c r="FK42" s="626">
        <v>43602</v>
      </c>
      <c r="FL42" s="627">
        <v>43610</v>
      </c>
      <c r="FM42" s="625">
        <v>43596</v>
      </c>
      <c r="FN42" s="626">
        <v>43602</v>
      </c>
      <c r="FO42" s="627">
        <v>43610</v>
      </c>
    </row>
    <row r="43" spans="1:171" x14ac:dyDescent="0.2">
      <c r="A43" s="638">
        <v>2019</v>
      </c>
      <c r="B43" s="640">
        <v>36</v>
      </c>
      <c r="C43" s="628" t="s">
        <v>64616</v>
      </c>
      <c r="D43" s="639">
        <v>43618</v>
      </c>
      <c r="E43" s="766">
        <v>43624</v>
      </c>
      <c r="F43" s="767"/>
      <c r="G43" s="625">
        <v>43593</v>
      </c>
      <c r="H43" s="626">
        <v>43599</v>
      </c>
      <c r="I43" s="627">
        <v>43618</v>
      </c>
      <c r="J43" s="625">
        <v>43604</v>
      </c>
      <c r="K43" s="626">
        <v>43610</v>
      </c>
      <c r="L43" s="627">
        <v>43617</v>
      </c>
      <c r="M43" s="625">
        <v>43604</v>
      </c>
      <c r="N43" s="626">
        <v>43610</v>
      </c>
      <c r="O43" s="627">
        <v>43617</v>
      </c>
      <c r="P43" s="625">
        <v>43601</v>
      </c>
      <c r="Q43" s="626">
        <v>43607</v>
      </c>
      <c r="R43" s="627">
        <v>43619</v>
      </c>
      <c r="S43" s="625">
        <v>43602</v>
      </c>
      <c r="T43" s="626">
        <v>43608</v>
      </c>
      <c r="U43" s="627">
        <v>43617</v>
      </c>
      <c r="V43" s="625">
        <v>43597</v>
      </c>
      <c r="W43" s="626">
        <v>43603</v>
      </c>
      <c r="X43" s="627">
        <v>43617</v>
      </c>
      <c r="Y43" s="625">
        <v>43598</v>
      </c>
      <c r="Z43" s="626">
        <v>43604</v>
      </c>
      <c r="AA43" s="627">
        <v>43617</v>
      </c>
      <c r="AB43" s="625">
        <v>43598</v>
      </c>
      <c r="AC43" s="626">
        <v>43604</v>
      </c>
      <c r="AD43" s="627">
        <v>43617</v>
      </c>
      <c r="AE43" s="625">
        <v>43603</v>
      </c>
      <c r="AF43" s="626">
        <v>43609</v>
      </c>
      <c r="AG43" s="627">
        <v>43617</v>
      </c>
      <c r="AH43" s="625">
        <v>43603</v>
      </c>
      <c r="AI43" s="626">
        <v>43609</v>
      </c>
      <c r="AJ43" s="627">
        <v>43617</v>
      </c>
      <c r="AK43" s="625">
        <v>43602</v>
      </c>
      <c r="AL43" s="626">
        <v>43608</v>
      </c>
      <c r="AM43" s="627">
        <v>43617</v>
      </c>
      <c r="AN43" s="625">
        <v>43603</v>
      </c>
      <c r="AO43" s="626">
        <v>43609</v>
      </c>
      <c r="AP43" s="627">
        <v>43617</v>
      </c>
      <c r="AQ43" s="625">
        <v>43604</v>
      </c>
      <c r="AR43" s="626">
        <v>43610</v>
      </c>
      <c r="AS43" s="627">
        <v>43617</v>
      </c>
      <c r="AT43" s="625">
        <v>43587</v>
      </c>
      <c r="AU43" s="626">
        <v>43593</v>
      </c>
      <c r="AV43" s="627">
        <v>43619</v>
      </c>
      <c r="AW43" s="625">
        <v>43601</v>
      </c>
      <c r="AX43" s="626">
        <v>43607</v>
      </c>
      <c r="AY43" s="627">
        <v>43619</v>
      </c>
      <c r="AZ43" s="625">
        <v>43598</v>
      </c>
      <c r="BA43" s="626">
        <v>43604</v>
      </c>
      <c r="BB43" s="627">
        <v>43617</v>
      </c>
      <c r="BC43" s="625">
        <v>43603</v>
      </c>
      <c r="BD43" s="626">
        <v>43609</v>
      </c>
      <c r="BE43" s="627">
        <v>43617</v>
      </c>
      <c r="BF43" s="625">
        <v>43604</v>
      </c>
      <c r="BG43" s="626">
        <v>43610</v>
      </c>
      <c r="BH43" s="627">
        <v>43617</v>
      </c>
      <c r="BI43" s="625">
        <v>43604</v>
      </c>
      <c r="BJ43" s="626">
        <v>43610</v>
      </c>
      <c r="BK43" s="627">
        <v>43617</v>
      </c>
      <c r="BL43" s="625">
        <v>43604</v>
      </c>
      <c r="BM43" s="626">
        <v>43610</v>
      </c>
      <c r="BN43" s="627">
        <v>43617</v>
      </c>
      <c r="BO43" s="625">
        <v>43604</v>
      </c>
      <c r="BP43" s="626">
        <v>43610</v>
      </c>
      <c r="BQ43" s="627">
        <v>43617</v>
      </c>
      <c r="BR43" s="625">
        <v>43604</v>
      </c>
      <c r="BS43" s="626">
        <v>43610</v>
      </c>
      <c r="BT43" s="627">
        <v>43617</v>
      </c>
      <c r="BU43" s="625">
        <v>43601</v>
      </c>
      <c r="BV43" s="626">
        <v>43607</v>
      </c>
      <c r="BW43" s="627">
        <v>43619</v>
      </c>
      <c r="BX43" s="625">
        <v>43603</v>
      </c>
      <c r="BY43" s="626">
        <v>43609</v>
      </c>
      <c r="BZ43" s="627">
        <v>43617</v>
      </c>
      <c r="CA43" s="625">
        <v>43603</v>
      </c>
      <c r="CB43" s="626">
        <v>43609</v>
      </c>
      <c r="CC43" s="627">
        <v>43617</v>
      </c>
      <c r="CD43" s="625">
        <v>43602</v>
      </c>
      <c r="CE43" s="626">
        <v>43608</v>
      </c>
      <c r="CF43" s="627">
        <v>43617</v>
      </c>
      <c r="CG43" s="625">
        <v>43603</v>
      </c>
      <c r="CH43" s="626">
        <v>43609</v>
      </c>
      <c r="CI43" s="627">
        <v>43617</v>
      </c>
      <c r="CJ43" s="625">
        <v>43604</v>
      </c>
      <c r="CK43" s="626">
        <v>43610</v>
      </c>
      <c r="CL43" s="627">
        <v>43617</v>
      </c>
      <c r="CM43" s="625">
        <v>43604</v>
      </c>
      <c r="CN43" s="626">
        <v>43610</v>
      </c>
      <c r="CO43" s="627">
        <v>43617</v>
      </c>
      <c r="CP43" s="625">
        <v>43601</v>
      </c>
      <c r="CQ43" s="626">
        <v>43607</v>
      </c>
      <c r="CR43" s="627">
        <v>43619</v>
      </c>
      <c r="CS43" s="625">
        <v>43596</v>
      </c>
      <c r="CT43" s="626">
        <v>43602</v>
      </c>
      <c r="CU43" s="627">
        <v>43617</v>
      </c>
      <c r="CV43" s="625">
        <v>43603</v>
      </c>
      <c r="CW43" s="626">
        <v>43609</v>
      </c>
      <c r="CX43" s="627">
        <v>43617</v>
      </c>
      <c r="CY43" s="625">
        <v>43600</v>
      </c>
      <c r="CZ43" s="626">
        <v>43606</v>
      </c>
      <c r="DA43" s="627">
        <v>43618</v>
      </c>
      <c r="DB43" s="625">
        <v>43603</v>
      </c>
      <c r="DC43" s="626">
        <v>43609</v>
      </c>
      <c r="DD43" s="627">
        <v>43617</v>
      </c>
      <c r="DE43" s="625">
        <v>43603</v>
      </c>
      <c r="DF43" s="626">
        <v>43609</v>
      </c>
      <c r="DG43" s="627">
        <v>43617</v>
      </c>
      <c r="DH43" s="625">
        <v>43602</v>
      </c>
      <c r="DI43" s="626">
        <v>43608</v>
      </c>
      <c r="DJ43" s="627">
        <v>43617</v>
      </c>
      <c r="DK43" s="625">
        <v>43603</v>
      </c>
      <c r="DL43" s="626">
        <v>43609</v>
      </c>
      <c r="DM43" s="627">
        <v>43617</v>
      </c>
      <c r="DN43" s="625">
        <v>43603</v>
      </c>
      <c r="DO43" s="626">
        <v>43609</v>
      </c>
      <c r="DP43" s="627">
        <v>43617</v>
      </c>
      <c r="DQ43" s="625">
        <v>43603</v>
      </c>
      <c r="DR43" s="626">
        <v>43609</v>
      </c>
      <c r="DS43" s="627">
        <v>43617</v>
      </c>
      <c r="DT43" s="625">
        <v>43603</v>
      </c>
      <c r="DU43" s="626">
        <v>43609</v>
      </c>
      <c r="DV43" s="627">
        <v>43617</v>
      </c>
      <c r="DW43" s="625">
        <v>43603</v>
      </c>
      <c r="DX43" s="626">
        <v>43609</v>
      </c>
      <c r="DY43" s="627">
        <v>43617</v>
      </c>
      <c r="DZ43" s="625">
        <v>43602</v>
      </c>
      <c r="EA43" s="626">
        <v>43608</v>
      </c>
      <c r="EB43" s="627">
        <v>43617</v>
      </c>
      <c r="EC43" s="625">
        <v>43603</v>
      </c>
      <c r="ED43" s="626">
        <v>43609</v>
      </c>
      <c r="EE43" s="627">
        <v>43617</v>
      </c>
      <c r="EF43" s="625">
        <v>43603</v>
      </c>
      <c r="EG43" s="626">
        <v>43609</v>
      </c>
      <c r="EH43" s="627">
        <v>43617</v>
      </c>
      <c r="EI43" s="625">
        <v>43603</v>
      </c>
      <c r="EJ43" s="626">
        <v>43609</v>
      </c>
      <c r="EK43" s="627">
        <v>43617</v>
      </c>
      <c r="EL43" s="625">
        <v>43603</v>
      </c>
      <c r="EM43" s="626">
        <v>43609</v>
      </c>
      <c r="EN43" s="627">
        <v>43617</v>
      </c>
      <c r="EO43" s="625">
        <v>43604</v>
      </c>
      <c r="EP43" s="626">
        <v>43610</v>
      </c>
      <c r="EQ43" s="627">
        <v>43617</v>
      </c>
      <c r="ER43" s="625">
        <v>43604</v>
      </c>
      <c r="ES43" s="626">
        <v>43610</v>
      </c>
      <c r="ET43" s="627">
        <v>43617</v>
      </c>
      <c r="EU43" s="625">
        <v>43601</v>
      </c>
      <c r="EV43" s="626">
        <v>43607</v>
      </c>
      <c r="EW43" s="627">
        <v>43619</v>
      </c>
      <c r="EX43" s="625">
        <v>43603</v>
      </c>
      <c r="EY43" s="626">
        <v>43609</v>
      </c>
      <c r="EZ43" s="627">
        <v>43617</v>
      </c>
      <c r="FA43" s="625">
        <v>43603</v>
      </c>
      <c r="FB43" s="626">
        <v>43609</v>
      </c>
      <c r="FC43" s="627">
        <v>43617</v>
      </c>
      <c r="FD43" s="625">
        <v>43602</v>
      </c>
      <c r="FE43" s="626">
        <v>43608</v>
      </c>
      <c r="FF43" s="627">
        <v>43617</v>
      </c>
      <c r="FG43" s="625">
        <v>43603</v>
      </c>
      <c r="FH43" s="626">
        <v>43609</v>
      </c>
      <c r="FI43" s="627">
        <v>43617</v>
      </c>
      <c r="FJ43" s="625">
        <v>43603</v>
      </c>
      <c r="FK43" s="626">
        <v>43609</v>
      </c>
      <c r="FL43" s="627">
        <v>43617</v>
      </c>
      <c r="FM43" s="625">
        <v>43603</v>
      </c>
      <c r="FN43" s="626">
        <v>43609</v>
      </c>
      <c r="FO43" s="627">
        <v>43617</v>
      </c>
    </row>
    <row r="44" spans="1:171" x14ac:dyDescent="0.2">
      <c r="A44" s="638">
        <v>2019</v>
      </c>
      <c r="B44" s="640">
        <v>37</v>
      </c>
      <c r="C44" s="628" t="s">
        <v>64616</v>
      </c>
      <c r="D44" s="639">
        <v>43625</v>
      </c>
      <c r="E44" s="766">
        <v>43631</v>
      </c>
      <c r="F44" s="767"/>
      <c r="G44" s="625">
        <v>43600</v>
      </c>
      <c r="H44" s="626">
        <v>43606</v>
      </c>
      <c r="I44" s="627">
        <v>43625</v>
      </c>
      <c r="J44" s="625">
        <v>43611</v>
      </c>
      <c r="K44" s="626">
        <v>43617</v>
      </c>
      <c r="L44" s="627">
        <v>43624</v>
      </c>
      <c r="M44" s="625">
        <v>43611</v>
      </c>
      <c r="N44" s="626">
        <v>43617</v>
      </c>
      <c r="O44" s="627">
        <v>43624</v>
      </c>
      <c r="P44" s="625">
        <v>43608</v>
      </c>
      <c r="Q44" s="626">
        <v>43614</v>
      </c>
      <c r="R44" s="627">
        <v>43626</v>
      </c>
      <c r="S44" s="625">
        <v>43609</v>
      </c>
      <c r="T44" s="626">
        <v>43615</v>
      </c>
      <c r="U44" s="627">
        <v>43624</v>
      </c>
      <c r="V44" s="625">
        <v>43604</v>
      </c>
      <c r="W44" s="626">
        <v>43610</v>
      </c>
      <c r="X44" s="627">
        <v>43624</v>
      </c>
      <c r="Y44" s="625">
        <v>43605</v>
      </c>
      <c r="Z44" s="626">
        <v>43611</v>
      </c>
      <c r="AA44" s="627">
        <v>43624</v>
      </c>
      <c r="AB44" s="625">
        <v>43605</v>
      </c>
      <c r="AC44" s="626">
        <v>43611</v>
      </c>
      <c r="AD44" s="627">
        <v>43624</v>
      </c>
      <c r="AE44" s="625">
        <v>43610</v>
      </c>
      <c r="AF44" s="626">
        <v>43616</v>
      </c>
      <c r="AG44" s="627">
        <v>43624</v>
      </c>
      <c r="AH44" s="625">
        <v>43610</v>
      </c>
      <c r="AI44" s="626">
        <v>43616</v>
      </c>
      <c r="AJ44" s="627">
        <v>43624</v>
      </c>
      <c r="AK44" s="625">
        <v>43609</v>
      </c>
      <c r="AL44" s="626">
        <v>43615</v>
      </c>
      <c r="AM44" s="627">
        <v>43624</v>
      </c>
      <c r="AN44" s="625">
        <v>43610</v>
      </c>
      <c r="AO44" s="626">
        <v>43616</v>
      </c>
      <c r="AP44" s="627">
        <v>43624</v>
      </c>
      <c r="AQ44" s="625">
        <v>43611</v>
      </c>
      <c r="AR44" s="626">
        <v>43617</v>
      </c>
      <c r="AS44" s="627">
        <v>43624</v>
      </c>
      <c r="AT44" s="625">
        <v>43594</v>
      </c>
      <c r="AU44" s="626">
        <v>43600</v>
      </c>
      <c r="AV44" s="627">
        <v>43626</v>
      </c>
      <c r="AW44" s="625">
        <v>43608</v>
      </c>
      <c r="AX44" s="626">
        <v>43614</v>
      </c>
      <c r="AY44" s="627">
        <v>43626</v>
      </c>
      <c r="AZ44" s="625">
        <v>43605</v>
      </c>
      <c r="BA44" s="626">
        <v>43611</v>
      </c>
      <c r="BB44" s="627">
        <v>43624</v>
      </c>
      <c r="BC44" s="625">
        <v>43610</v>
      </c>
      <c r="BD44" s="626">
        <v>43616</v>
      </c>
      <c r="BE44" s="627">
        <v>43624</v>
      </c>
      <c r="BF44" s="625">
        <v>43611</v>
      </c>
      <c r="BG44" s="626">
        <v>43617</v>
      </c>
      <c r="BH44" s="627">
        <v>43624</v>
      </c>
      <c r="BI44" s="625">
        <v>43611</v>
      </c>
      <c r="BJ44" s="626">
        <v>43617</v>
      </c>
      <c r="BK44" s="627">
        <v>43624</v>
      </c>
      <c r="BL44" s="625">
        <v>43611</v>
      </c>
      <c r="BM44" s="626">
        <v>43617</v>
      </c>
      <c r="BN44" s="627">
        <v>43624</v>
      </c>
      <c r="BO44" s="625">
        <v>43611</v>
      </c>
      <c r="BP44" s="626">
        <v>43617</v>
      </c>
      <c r="BQ44" s="627">
        <v>43624</v>
      </c>
      <c r="BR44" s="625">
        <v>43611</v>
      </c>
      <c r="BS44" s="626">
        <v>43617</v>
      </c>
      <c r="BT44" s="627">
        <v>43624</v>
      </c>
      <c r="BU44" s="625">
        <v>43608</v>
      </c>
      <c r="BV44" s="626">
        <v>43614</v>
      </c>
      <c r="BW44" s="627">
        <v>43626</v>
      </c>
      <c r="BX44" s="625">
        <v>43610</v>
      </c>
      <c r="BY44" s="626">
        <v>43616</v>
      </c>
      <c r="BZ44" s="627">
        <v>43624</v>
      </c>
      <c r="CA44" s="625">
        <v>43610</v>
      </c>
      <c r="CB44" s="626">
        <v>43616</v>
      </c>
      <c r="CC44" s="627">
        <v>43624</v>
      </c>
      <c r="CD44" s="625">
        <v>43609</v>
      </c>
      <c r="CE44" s="626">
        <v>43615</v>
      </c>
      <c r="CF44" s="627">
        <v>43624</v>
      </c>
      <c r="CG44" s="625">
        <v>43610</v>
      </c>
      <c r="CH44" s="626">
        <v>43616</v>
      </c>
      <c r="CI44" s="627">
        <v>43624</v>
      </c>
      <c r="CJ44" s="625">
        <v>43611</v>
      </c>
      <c r="CK44" s="626">
        <v>43617</v>
      </c>
      <c r="CL44" s="627">
        <v>43624</v>
      </c>
      <c r="CM44" s="625">
        <v>43611</v>
      </c>
      <c r="CN44" s="626">
        <v>43617</v>
      </c>
      <c r="CO44" s="627">
        <v>43624</v>
      </c>
      <c r="CP44" s="625">
        <v>43608</v>
      </c>
      <c r="CQ44" s="626">
        <v>43614</v>
      </c>
      <c r="CR44" s="627">
        <v>43626</v>
      </c>
      <c r="CS44" s="625">
        <v>43603</v>
      </c>
      <c r="CT44" s="626">
        <v>43609</v>
      </c>
      <c r="CU44" s="627">
        <v>43624</v>
      </c>
      <c r="CV44" s="625">
        <v>43610</v>
      </c>
      <c r="CW44" s="626">
        <v>43616</v>
      </c>
      <c r="CX44" s="627">
        <v>43624</v>
      </c>
      <c r="CY44" s="625">
        <v>43607</v>
      </c>
      <c r="CZ44" s="626">
        <v>43613</v>
      </c>
      <c r="DA44" s="627">
        <v>43625</v>
      </c>
      <c r="DB44" s="625">
        <v>43610</v>
      </c>
      <c r="DC44" s="626">
        <v>43616</v>
      </c>
      <c r="DD44" s="627">
        <v>43624</v>
      </c>
      <c r="DE44" s="625">
        <v>43610</v>
      </c>
      <c r="DF44" s="626">
        <v>43616</v>
      </c>
      <c r="DG44" s="627">
        <v>43624</v>
      </c>
      <c r="DH44" s="625">
        <v>43609</v>
      </c>
      <c r="DI44" s="626">
        <v>43615</v>
      </c>
      <c r="DJ44" s="627">
        <v>43624</v>
      </c>
      <c r="DK44" s="625">
        <v>43610</v>
      </c>
      <c r="DL44" s="626">
        <v>43616</v>
      </c>
      <c r="DM44" s="627">
        <v>43624</v>
      </c>
      <c r="DN44" s="625">
        <v>43610</v>
      </c>
      <c r="DO44" s="626">
        <v>43616</v>
      </c>
      <c r="DP44" s="627">
        <v>43624</v>
      </c>
      <c r="DQ44" s="625">
        <v>43610</v>
      </c>
      <c r="DR44" s="626">
        <v>43616</v>
      </c>
      <c r="DS44" s="627">
        <v>43624</v>
      </c>
      <c r="DT44" s="625">
        <v>43610</v>
      </c>
      <c r="DU44" s="626">
        <v>43616</v>
      </c>
      <c r="DV44" s="627">
        <v>43624</v>
      </c>
      <c r="DW44" s="625">
        <v>43610</v>
      </c>
      <c r="DX44" s="626">
        <v>43616</v>
      </c>
      <c r="DY44" s="627">
        <v>43624</v>
      </c>
      <c r="DZ44" s="625">
        <v>43609</v>
      </c>
      <c r="EA44" s="626">
        <v>43615</v>
      </c>
      <c r="EB44" s="627">
        <v>43624</v>
      </c>
      <c r="EC44" s="625">
        <v>43610</v>
      </c>
      <c r="ED44" s="626">
        <v>43616</v>
      </c>
      <c r="EE44" s="627">
        <v>43624</v>
      </c>
      <c r="EF44" s="625">
        <v>43610</v>
      </c>
      <c r="EG44" s="626">
        <v>43616</v>
      </c>
      <c r="EH44" s="627">
        <v>43624</v>
      </c>
      <c r="EI44" s="625">
        <v>43610</v>
      </c>
      <c r="EJ44" s="626">
        <v>43616</v>
      </c>
      <c r="EK44" s="627">
        <v>43624</v>
      </c>
      <c r="EL44" s="625">
        <v>43610</v>
      </c>
      <c r="EM44" s="626">
        <v>43616</v>
      </c>
      <c r="EN44" s="627">
        <v>43624</v>
      </c>
      <c r="EO44" s="625">
        <v>43611</v>
      </c>
      <c r="EP44" s="626">
        <v>43617</v>
      </c>
      <c r="EQ44" s="627">
        <v>43624</v>
      </c>
      <c r="ER44" s="625">
        <v>43611</v>
      </c>
      <c r="ES44" s="626">
        <v>43617</v>
      </c>
      <c r="ET44" s="627">
        <v>43624</v>
      </c>
      <c r="EU44" s="625">
        <v>43608</v>
      </c>
      <c r="EV44" s="626">
        <v>43614</v>
      </c>
      <c r="EW44" s="627">
        <v>43626</v>
      </c>
      <c r="EX44" s="625">
        <v>43610</v>
      </c>
      <c r="EY44" s="626">
        <v>43616</v>
      </c>
      <c r="EZ44" s="627">
        <v>43624</v>
      </c>
      <c r="FA44" s="625">
        <v>43610</v>
      </c>
      <c r="FB44" s="626">
        <v>43616</v>
      </c>
      <c r="FC44" s="627">
        <v>43624</v>
      </c>
      <c r="FD44" s="625">
        <v>43609</v>
      </c>
      <c r="FE44" s="626">
        <v>43615</v>
      </c>
      <c r="FF44" s="627">
        <v>43624</v>
      </c>
      <c r="FG44" s="625">
        <v>43610</v>
      </c>
      <c r="FH44" s="626">
        <v>43616</v>
      </c>
      <c r="FI44" s="627">
        <v>43624</v>
      </c>
      <c r="FJ44" s="625">
        <v>43610</v>
      </c>
      <c r="FK44" s="626">
        <v>43616</v>
      </c>
      <c r="FL44" s="627">
        <v>43624</v>
      </c>
      <c r="FM44" s="625">
        <v>43610</v>
      </c>
      <c r="FN44" s="626">
        <v>43616</v>
      </c>
      <c r="FO44" s="627">
        <v>43624</v>
      </c>
    </row>
    <row r="45" spans="1:171" x14ac:dyDescent="0.2">
      <c r="A45" s="638">
        <v>2019</v>
      </c>
      <c r="B45" s="640">
        <v>38</v>
      </c>
      <c r="C45" s="628" t="s">
        <v>64616</v>
      </c>
      <c r="D45" s="639">
        <v>43632</v>
      </c>
      <c r="E45" s="766">
        <v>43638</v>
      </c>
      <c r="F45" s="767"/>
      <c r="G45" s="625">
        <v>43607</v>
      </c>
      <c r="H45" s="626">
        <v>43613</v>
      </c>
      <c r="I45" s="627">
        <v>43632</v>
      </c>
      <c r="J45" s="625">
        <v>43618</v>
      </c>
      <c r="K45" s="626">
        <v>43624</v>
      </c>
      <c r="L45" s="627">
        <v>43631</v>
      </c>
      <c r="M45" s="625">
        <v>43618</v>
      </c>
      <c r="N45" s="626">
        <v>43624</v>
      </c>
      <c r="O45" s="627">
        <v>43631</v>
      </c>
      <c r="P45" s="625">
        <v>43615</v>
      </c>
      <c r="Q45" s="626">
        <v>43621</v>
      </c>
      <c r="R45" s="627">
        <v>43633</v>
      </c>
      <c r="S45" s="625">
        <v>43616</v>
      </c>
      <c r="T45" s="626">
        <v>43622</v>
      </c>
      <c r="U45" s="627">
        <v>43631</v>
      </c>
      <c r="V45" s="625">
        <v>43611</v>
      </c>
      <c r="W45" s="626">
        <v>43617</v>
      </c>
      <c r="X45" s="627">
        <v>43631</v>
      </c>
      <c r="Y45" s="625">
        <v>43612</v>
      </c>
      <c r="Z45" s="626">
        <v>43618</v>
      </c>
      <c r="AA45" s="627">
        <v>43631</v>
      </c>
      <c r="AB45" s="625">
        <v>43612</v>
      </c>
      <c r="AC45" s="626">
        <v>43618</v>
      </c>
      <c r="AD45" s="627">
        <v>43631</v>
      </c>
      <c r="AE45" s="625">
        <v>43617</v>
      </c>
      <c r="AF45" s="626">
        <v>43623</v>
      </c>
      <c r="AG45" s="627">
        <v>43631</v>
      </c>
      <c r="AH45" s="625">
        <v>43617</v>
      </c>
      <c r="AI45" s="626">
        <v>43623</v>
      </c>
      <c r="AJ45" s="627">
        <v>43631</v>
      </c>
      <c r="AK45" s="625">
        <v>43616</v>
      </c>
      <c r="AL45" s="626">
        <v>43622</v>
      </c>
      <c r="AM45" s="627">
        <v>43631</v>
      </c>
      <c r="AN45" s="625">
        <v>43617</v>
      </c>
      <c r="AO45" s="626">
        <v>43623</v>
      </c>
      <c r="AP45" s="627">
        <v>43631</v>
      </c>
      <c r="AQ45" s="625">
        <v>43618</v>
      </c>
      <c r="AR45" s="626">
        <v>43624</v>
      </c>
      <c r="AS45" s="627">
        <v>43631</v>
      </c>
      <c r="AT45" s="625">
        <v>43601</v>
      </c>
      <c r="AU45" s="626">
        <v>43607</v>
      </c>
      <c r="AV45" s="627">
        <v>43633</v>
      </c>
      <c r="AW45" s="625">
        <v>43615</v>
      </c>
      <c r="AX45" s="626">
        <v>43621</v>
      </c>
      <c r="AY45" s="627">
        <v>43633</v>
      </c>
      <c r="AZ45" s="625">
        <v>43612</v>
      </c>
      <c r="BA45" s="626">
        <v>43618</v>
      </c>
      <c r="BB45" s="627">
        <v>43631</v>
      </c>
      <c r="BC45" s="625">
        <v>43617</v>
      </c>
      <c r="BD45" s="626">
        <v>43623</v>
      </c>
      <c r="BE45" s="627">
        <v>43631</v>
      </c>
      <c r="BF45" s="625">
        <v>43618</v>
      </c>
      <c r="BG45" s="626">
        <v>43624</v>
      </c>
      <c r="BH45" s="627">
        <v>43631</v>
      </c>
      <c r="BI45" s="625">
        <v>43618</v>
      </c>
      <c r="BJ45" s="626">
        <v>43624</v>
      </c>
      <c r="BK45" s="627">
        <v>43631</v>
      </c>
      <c r="BL45" s="625">
        <v>43618</v>
      </c>
      <c r="BM45" s="626">
        <v>43624</v>
      </c>
      <c r="BN45" s="627">
        <v>43631</v>
      </c>
      <c r="BO45" s="625">
        <v>43618</v>
      </c>
      <c r="BP45" s="626">
        <v>43624</v>
      </c>
      <c r="BQ45" s="627">
        <v>43631</v>
      </c>
      <c r="BR45" s="625">
        <v>43618</v>
      </c>
      <c r="BS45" s="626">
        <v>43624</v>
      </c>
      <c r="BT45" s="627">
        <v>43631</v>
      </c>
      <c r="BU45" s="625">
        <v>43615</v>
      </c>
      <c r="BV45" s="626">
        <v>43621</v>
      </c>
      <c r="BW45" s="627">
        <v>43633</v>
      </c>
      <c r="BX45" s="625">
        <v>43617</v>
      </c>
      <c r="BY45" s="626">
        <v>43623</v>
      </c>
      <c r="BZ45" s="627">
        <v>43631</v>
      </c>
      <c r="CA45" s="625">
        <v>43617</v>
      </c>
      <c r="CB45" s="626">
        <v>43623</v>
      </c>
      <c r="CC45" s="627">
        <v>43631</v>
      </c>
      <c r="CD45" s="625">
        <v>43616</v>
      </c>
      <c r="CE45" s="626">
        <v>43622</v>
      </c>
      <c r="CF45" s="627">
        <v>43631</v>
      </c>
      <c r="CG45" s="625">
        <v>43617</v>
      </c>
      <c r="CH45" s="626">
        <v>43623</v>
      </c>
      <c r="CI45" s="627">
        <v>43631</v>
      </c>
      <c r="CJ45" s="625">
        <v>43618</v>
      </c>
      <c r="CK45" s="626">
        <v>43624</v>
      </c>
      <c r="CL45" s="627">
        <v>43631</v>
      </c>
      <c r="CM45" s="625">
        <v>43618</v>
      </c>
      <c r="CN45" s="626">
        <v>43624</v>
      </c>
      <c r="CO45" s="627">
        <v>43631</v>
      </c>
      <c r="CP45" s="625">
        <v>43615</v>
      </c>
      <c r="CQ45" s="626">
        <v>43621</v>
      </c>
      <c r="CR45" s="627">
        <v>43633</v>
      </c>
      <c r="CS45" s="625">
        <v>43610</v>
      </c>
      <c r="CT45" s="626">
        <v>43616</v>
      </c>
      <c r="CU45" s="627">
        <v>43631</v>
      </c>
      <c r="CV45" s="625">
        <v>43617</v>
      </c>
      <c r="CW45" s="626">
        <v>43623</v>
      </c>
      <c r="CX45" s="627">
        <v>43631</v>
      </c>
      <c r="CY45" s="625">
        <v>43614</v>
      </c>
      <c r="CZ45" s="626">
        <v>43620</v>
      </c>
      <c r="DA45" s="627">
        <v>43632</v>
      </c>
      <c r="DB45" s="625">
        <v>43617</v>
      </c>
      <c r="DC45" s="626">
        <v>43623</v>
      </c>
      <c r="DD45" s="627">
        <v>43631</v>
      </c>
      <c r="DE45" s="625">
        <v>43617</v>
      </c>
      <c r="DF45" s="626">
        <v>43623</v>
      </c>
      <c r="DG45" s="627">
        <v>43631</v>
      </c>
      <c r="DH45" s="625">
        <v>43616</v>
      </c>
      <c r="DI45" s="626">
        <v>43622</v>
      </c>
      <c r="DJ45" s="627">
        <v>43631</v>
      </c>
      <c r="DK45" s="625">
        <v>43617</v>
      </c>
      <c r="DL45" s="626">
        <v>43623</v>
      </c>
      <c r="DM45" s="627">
        <v>43631</v>
      </c>
      <c r="DN45" s="625">
        <v>43617</v>
      </c>
      <c r="DO45" s="626">
        <v>43623</v>
      </c>
      <c r="DP45" s="627">
        <v>43631</v>
      </c>
      <c r="DQ45" s="625">
        <v>43617</v>
      </c>
      <c r="DR45" s="626">
        <v>43623</v>
      </c>
      <c r="DS45" s="627">
        <v>43631</v>
      </c>
      <c r="DT45" s="625">
        <v>43617</v>
      </c>
      <c r="DU45" s="626">
        <v>43623</v>
      </c>
      <c r="DV45" s="627">
        <v>43631</v>
      </c>
      <c r="DW45" s="625">
        <v>43617</v>
      </c>
      <c r="DX45" s="626">
        <v>43623</v>
      </c>
      <c r="DY45" s="627">
        <v>43631</v>
      </c>
      <c r="DZ45" s="625">
        <v>43616</v>
      </c>
      <c r="EA45" s="626">
        <v>43622</v>
      </c>
      <c r="EB45" s="627">
        <v>43631</v>
      </c>
      <c r="EC45" s="625">
        <v>43617</v>
      </c>
      <c r="ED45" s="626">
        <v>43623</v>
      </c>
      <c r="EE45" s="627">
        <v>43631</v>
      </c>
      <c r="EF45" s="625">
        <v>43617</v>
      </c>
      <c r="EG45" s="626">
        <v>43623</v>
      </c>
      <c r="EH45" s="627">
        <v>43631</v>
      </c>
      <c r="EI45" s="625">
        <v>43617</v>
      </c>
      <c r="EJ45" s="626">
        <v>43623</v>
      </c>
      <c r="EK45" s="627">
        <v>43631</v>
      </c>
      <c r="EL45" s="625">
        <v>43617</v>
      </c>
      <c r="EM45" s="626">
        <v>43623</v>
      </c>
      <c r="EN45" s="627">
        <v>43631</v>
      </c>
      <c r="EO45" s="625">
        <v>43618</v>
      </c>
      <c r="EP45" s="626">
        <v>43624</v>
      </c>
      <c r="EQ45" s="627">
        <v>43631</v>
      </c>
      <c r="ER45" s="625">
        <v>43618</v>
      </c>
      <c r="ES45" s="626">
        <v>43624</v>
      </c>
      <c r="ET45" s="627">
        <v>43631</v>
      </c>
      <c r="EU45" s="625">
        <v>43615</v>
      </c>
      <c r="EV45" s="626">
        <v>43621</v>
      </c>
      <c r="EW45" s="627">
        <v>43633</v>
      </c>
      <c r="EX45" s="625">
        <v>43617</v>
      </c>
      <c r="EY45" s="626">
        <v>43623</v>
      </c>
      <c r="EZ45" s="627">
        <v>43631</v>
      </c>
      <c r="FA45" s="625">
        <v>43617</v>
      </c>
      <c r="FB45" s="626">
        <v>43623</v>
      </c>
      <c r="FC45" s="627">
        <v>43631</v>
      </c>
      <c r="FD45" s="625">
        <v>43616</v>
      </c>
      <c r="FE45" s="626">
        <v>43622</v>
      </c>
      <c r="FF45" s="627">
        <v>43631</v>
      </c>
      <c r="FG45" s="625">
        <v>43617</v>
      </c>
      <c r="FH45" s="626">
        <v>43623</v>
      </c>
      <c r="FI45" s="627">
        <v>43631</v>
      </c>
      <c r="FJ45" s="625">
        <v>43617</v>
      </c>
      <c r="FK45" s="626">
        <v>43623</v>
      </c>
      <c r="FL45" s="627">
        <v>43631</v>
      </c>
      <c r="FM45" s="625">
        <v>43617</v>
      </c>
      <c r="FN45" s="626">
        <v>43623</v>
      </c>
      <c r="FO45" s="627">
        <v>43631</v>
      </c>
    </row>
    <row r="46" spans="1:171" x14ac:dyDescent="0.2">
      <c r="A46" s="638">
        <v>2019</v>
      </c>
      <c r="B46" s="640">
        <v>39</v>
      </c>
      <c r="C46" s="628" t="s">
        <v>64616</v>
      </c>
      <c r="D46" s="639">
        <v>43639</v>
      </c>
      <c r="E46" s="766">
        <v>43645</v>
      </c>
      <c r="F46" s="767"/>
      <c r="G46" s="625">
        <v>43614</v>
      </c>
      <c r="H46" s="626">
        <v>43620</v>
      </c>
      <c r="I46" s="627">
        <v>43639</v>
      </c>
      <c r="J46" s="625">
        <v>43625</v>
      </c>
      <c r="K46" s="626">
        <v>43631</v>
      </c>
      <c r="L46" s="627">
        <v>43638</v>
      </c>
      <c r="M46" s="625">
        <v>43625</v>
      </c>
      <c r="N46" s="626">
        <v>43631</v>
      </c>
      <c r="O46" s="627">
        <v>43638</v>
      </c>
      <c r="P46" s="625">
        <v>43622</v>
      </c>
      <c r="Q46" s="626">
        <v>43628</v>
      </c>
      <c r="R46" s="627">
        <v>43640</v>
      </c>
      <c r="S46" s="625">
        <v>43623</v>
      </c>
      <c r="T46" s="626">
        <v>43629</v>
      </c>
      <c r="U46" s="627">
        <v>43638</v>
      </c>
      <c r="V46" s="625">
        <v>43618</v>
      </c>
      <c r="W46" s="626">
        <v>43624</v>
      </c>
      <c r="X46" s="627">
        <v>43638</v>
      </c>
      <c r="Y46" s="625">
        <v>43619</v>
      </c>
      <c r="Z46" s="626">
        <v>43625</v>
      </c>
      <c r="AA46" s="627">
        <v>43638</v>
      </c>
      <c r="AB46" s="625">
        <v>43619</v>
      </c>
      <c r="AC46" s="626">
        <v>43625</v>
      </c>
      <c r="AD46" s="627">
        <v>43638</v>
      </c>
      <c r="AE46" s="625">
        <v>43624</v>
      </c>
      <c r="AF46" s="626">
        <v>43630</v>
      </c>
      <c r="AG46" s="627">
        <v>43638</v>
      </c>
      <c r="AH46" s="625">
        <v>43624</v>
      </c>
      <c r="AI46" s="626">
        <v>43630</v>
      </c>
      <c r="AJ46" s="627">
        <v>43638</v>
      </c>
      <c r="AK46" s="625">
        <v>43623</v>
      </c>
      <c r="AL46" s="626">
        <v>43629</v>
      </c>
      <c r="AM46" s="627">
        <v>43638</v>
      </c>
      <c r="AN46" s="625">
        <v>43624</v>
      </c>
      <c r="AO46" s="626">
        <v>43630</v>
      </c>
      <c r="AP46" s="627">
        <v>43638</v>
      </c>
      <c r="AQ46" s="625">
        <v>43625</v>
      </c>
      <c r="AR46" s="626">
        <v>43631</v>
      </c>
      <c r="AS46" s="627">
        <v>43638</v>
      </c>
      <c r="AT46" s="625">
        <v>43608</v>
      </c>
      <c r="AU46" s="626">
        <v>43614</v>
      </c>
      <c r="AV46" s="627">
        <v>43640</v>
      </c>
      <c r="AW46" s="625">
        <v>43622</v>
      </c>
      <c r="AX46" s="626">
        <v>43628</v>
      </c>
      <c r="AY46" s="627">
        <v>43640</v>
      </c>
      <c r="AZ46" s="625">
        <v>43619</v>
      </c>
      <c r="BA46" s="626">
        <v>43625</v>
      </c>
      <c r="BB46" s="627">
        <v>43638</v>
      </c>
      <c r="BC46" s="625">
        <v>43624</v>
      </c>
      <c r="BD46" s="626">
        <v>43630</v>
      </c>
      <c r="BE46" s="627">
        <v>43638</v>
      </c>
      <c r="BF46" s="625">
        <v>43625</v>
      </c>
      <c r="BG46" s="626">
        <v>43631</v>
      </c>
      <c r="BH46" s="627">
        <v>43638</v>
      </c>
      <c r="BI46" s="625">
        <v>43625</v>
      </c>
      <c r="BJ46" s="626">
        <v>43631</v>
      </c>
      <c r="BK46" s="627">
        <v>43638</v>
      </c>
      <c r="BL46" s="625">
        <v>43625</v>
      </c>
      <c r="BM46" s="626">
        <v>43631</v>
      </c>
      <c r="BN46" s="627">
        <v>43638</v>
      </c>
      <c r="BO46" s="625">
        <v>43625</v>
      </c>
      <c r="BP46" s="626">
        <v>43631</v>
      </c>
      <c r="BQ46" s="627">
        <v>43638</v>
      </c>
      <c r="BR46" s="625">
        <v>43625</v>
      </c>
      <c r="BS46" s="626">
        <v>43631</v>
      </c>
      <c r="BT46" s="627">
        <v>43638</v>
      </c>
      <c r="BU46" s="625">
        <v>43622</v>
      </c>
      <c r="BV46" s="626">
        <v>43628</v>
      </c>
      <c r="BW46" s="627">
        <v>43640</v>
      </c>
      <c r="BX46" s="625">
        <v>43624</v>
      </c>
      <c r="BY46" s="626">
        <v>43630</v>
      </c>
      <c r="BZ46" s="627">
        <v>43638</v>
      </c>
      <c r="CA46" s="625">
        <v>43624</v>
      </c>
      <c r="CB46" s="626">
        <v>43630</v>
      </c>
      <c r="CC46" s="627">
        <v>43638</v>
      </c>
      <c r="CD46" s="625">
        <v>43623</v>
      </c>
      <c r="CE46" s="626">
        <v>43629</v>
      </c>
      <c r="CF46" s="627">
        <v>43638</v>
      </c>
      <c r="CG46" s="625">
        <v>43624</v>
      </c>
      <c r="CH46" s="626">
        <v>43630</v>
      </c>
      <c r="CI46" s="627">
        <v>43638</v>
      </c>
      <c r="CJ46" s="625">
        <v>43625</v>
      </c>
      <c r="CK46" s="626">
        <v>43631</v>
      </c>
      <c r="CL46" s="627">
        <v>43638</v>
      </c>
      <c r="CM46" s="625">
        <v>43625</v>
      </c>
      <c r="CN46" s="626">
        <v>43631</v>
      </c>
      <c r="CO46" s="627">
        <v>43638</v>
      </c>
      <c r="CP46" s="625">
        <v>43622</v>
      </c>
      <c r="CQ46" s="626">
        <v>43628</v>
      </c>
      <c r="CR46" s="627">
        <v>43640</v>
      </c>
      <c r="CS46" s="625">
        <v>43617</v>
      </c>
      <c r="CT46" s="626">
        <v>43623</v>
      </c>
      <c r="CU46" s="627">
        <v>43638</v>
      </c>
      <c r="CV46" s="625">
        <v>43624</v>
      </c>
      <c r="CW46" s="626">
        <v>43630</v>
      </c>
      <c r="CX46" s="627">
        <v>43638</v>
      </c>
      <c r="CY46" s="625">
        <v>43621</v>
      </c>
      <c r="CZ46" s="626">
        <v>43627</v>
      </c>
      <c r="DA46" s="627">
        <v>43639</v>
      </c>
      <c r="DB46" s="625">
        <v>43624</v>
      </c>
      <c r="DC46" s="626">
        <v>43630</v>
      </c>
      <c r="DD46" s="627">
        <v>43638</v>
      </c>
      <c r="DE46" s="625">
        <v>43624</v>
      </c>
      <c r="DF46" s="626">
        <v>43630</v>
      </c>
      <c r="DG46" s="627">
        <v>43638</v>
      </c>
      <c r="DH46" s="625">
        <v>43623</v>
      </c>
      <c r="DI46" s="626">
        <v>43629</v>
      </c>
      <c r="DJ46" s="627">
        <v>43638</v>
      </c>
      <c r="DK46" s="625">
        <v>43624</v>
      </c>
      <c r="DL46" s="626">
        <v>43630</v>
      </c>
      <c r="DM46" s="627">
        <v>43638</v>
      </c>
      <c r="DN46" s="625">
        <v>43624</v>
      </c>
      <c r="DO46" s="626">
        <v>43630</v>
      </c>
      <c r="DP46" s="627">
        <v>43638</v>
      </c>
      <c r="DQ46" s="625">
        <v>43624</v>
      </c>
      <c r="DR46" s="626">
        <v>43630</v>
      </c>
      <c r="DS46" s="627">
        <v>43638</v>
      </c>
      <c r="DT46" s="625">
        <v>43624</v>
      </c>
      <c r="DU46" s="626">
        <v>43630</v>
      </c>
      <c r="DV46" s="627">
        <v>43638</v>
      </c>
      <c r="DW46" s="625">
        <v>43624</v>
      </c>
      <c r="DX46" s="626">
        <v>43630</v>
      </c>
      <c r="DY46" s="627">
        <v>43638</v>
      </c>
      <c r="DZ46" s="625">
        <v>43623</v>
      </c>
      <c r="EA46" s="626">
        <v>43629</v>
      </c>
      <c r="EB46" s="627">
        <v>43638</v>
      </c>
      <c r="EC46" s="625">
        <v>43624</v>
      </c>
      <c r="ED46" s="626">
        <v>43630</v>
      </c>
      <c r="EE46" s="627">
        <v>43638</v>
      </c>
      <c r="EF46" s="625">
        <v>43624</v>
      </c>
      <c r="EG46" s="626">
        <v>43630</v>
      </c>
      <c r="EH46" s="627">
        <v>43638</v>
      </c>
      <c r="EI46" s="625">
        <v>43624</v>
      </c>
      <c r="EJ46" s="626">
        <v>43630</v>
      </c>
      <c r="EK46" s="627">
        <v>43638</v>
      </c>
      <c r="EL46" s="625">
        <v>43624</v>
      </c>
      <c r="EM46" s="626">
        <v>43630</v>
      </c>
      <c r="EN46" s="627">
        <v>43638</v>
      </c>
      <c r="EO46" s="625">
        <v>43625</v>
      </c>
      <c r="EP46" s="626">
        <v>43631</v>
      </c>
      <c r="EQ46" s="627">
        <v>43638</v>
      </c>
      <c r="ER46" s="625">
        <v>43625</v>
      </c>
      <c r="ES46" s="626">
        <v>43631</v>
      </c>
      <c r="ET46" s="627">
        <v>43638</v>
      </c>
      <c r="EU46" s="625">
        <v>43622</v>
      </c>
      <c r="EV46" s="626">
        <v>43628</v>
      </c>
      <c r="EW46" s="627">
        <v>43640</v>
      </c>
      <c r="EX46" s="625">
        <v>43624</v>
      </c>
      <c r="EY46" s="626">
        <v>43630</v>
      </c>
      <c r="EZ46" s="627">
        <v>43638</v>
      </c>
      <c r="FA46" s="625">
        <v>43624</v>
      </c>
      <c r="FB46" s="626">
        <v>43630</v>
      </c>
      <c r="FC46" s="627">
        <v>43638</v>
      </c>
      <c r="FD46" s="625">
        <v>43623</v>
      </c>
      <c r="FE46" s="626">
        <v>43629</v>
      </c>
      <c r="FF46" s="627">
        <v>43638</v>
      </c>
      <c r="FG46" s="625">
        <v>43624</v>
      </c>
      <c r="FH46" s="626">
        <v>43630</v>
      </c>
      <c r="FI46" s="627">
        <v>43638</v>
      </c>
      <c r="FJ46" s="625">
        <v>43624</v>
      </c>
      <c r="FK46" s="626">
        <v>43630</v>
      </c>
      <c r="FL46" s="627">
        <v>43638</v>
      </c>
      <c r="FM46" s="625">
        <v>43624</v>
      </c>
      <c r="FN46" s="626">
        <v>43630</v>
      </c>
      <c r="FO46" s="627">
        <v>43638</v>
      </c>
    </row>
    <row r="47" spans="1:171" x14ac:dyDescent="0.2">
      <c r="A47" s="638">
        <v>2019</v>
      </c>
      <c r="B47" s="628">
        <v>40</v>
      </c>
      <c r="C47" s="628" t="s">
        <v>64616</v>
      </c>
      <c r="D47" s="639">
        <v>43646</v>
      </c>
      <c r="E47" s="766">
        <v>43652</v>
      </c>
      <c r="F47" s="767"/>
      <c r="G47" s="625">
        <v>43621</v>
      </c>
      <c r="H47" s="626">
        <v>43627</v>
      </c>
      <c r="I47" s="627">
        <v>43646</v>
      </c>
      <c r="J47" s="625">
        <v>43632</v>
      </c>
      <c r="K47" s="626">
        <v>43638</v>
      </c>
      <c r="L47" s="627">
        <v>43645</v>
      </c>
      <c r="M47" s="625">
        <v>43632</v>
      </c>
      <c r="N47" s="626">
        <v>43638</v>
      </c>
      <c r="O47" s="627">
        <v>43645</v>
      </c>
      <c r="P47" s="625">
        <v>43629</v>
      </c>
      <c r="Q47" s="626">
        <v>43635</v>
      </c>
      <c r="R47" s="627">
        <v>43647</v>
      </c>
      <c r="S47" s="625">
        <v>43630</v>
      </c>
      <c r="T47" s="626">
        <v>43636</v>
      </c>
      <c r="U47" s="627">
        <v>43645</v>
      </c>
      <c r="V47" s="625">
        <v>43625</v>
      </c>
      <c r="W47" s="626">
        <v>43631</v>
      </c>
      <c r="X47" s="627">
        <v>43645</v>
      </c>
      <c r="Y47" s="625">
        <v>43626</v>
      </c>
      <c r="Z47" s="626">
        <v>43632</v>
      </c>
      <c r="AA47" s="627">
        <v>43645</v>
      </c>
      <c r="AB47" s="625">
        <v>43626</v>
      </c>
      <c r="AC47" s="626">
        <v>43632</v>
      </c>
      <c r="AD47" s="627">
        <v>43645</v>
      </c>
      <c r="AE47" s="625">
        <v>43631</v>
      </c>
      <c r="AF47" s="626">
        <v>43637</v>
      </c>
      <c r="AG47" s="627">
        <v>43645</v>
      </c>
      <c r="AH47" s="625">
        <v>43631</v>
      </c>
      <c r="AI47" s="626">
        <v>43637</v>
      </c>
      <c r="AJ47" s="627">
        <v>43645</v>
      </c>
      <c r="AK47" s="625">
        <v>43630</v>
      </c>
      <c r="AL47" s="626">
        <v>43636</v>
      </c>
      <c r="AM47" s="627">
        <v>43645</v>
      </c>
      <c r="AN47" s="625">
        <v>43631</v>
      </c>
      <c r="AO47" s="626">
        <v>43637</v>
      </c>
      <c r="AP47" s="627">
        <v>43645</v>
      </c>
      <c r="AQ47" s="625">
        <v>43632</v>
      </c>
      <c r="AR47" s="626">
        <v>43638</v>
      </c>
      <c r="AS47" s="627">
        <v>43645</v>
      </c>
      <c r="AT47" s="625">
        <v>43615</v>
      </c>
      <c r="AU47" s="626">
        <v>43621</v>
      </c>
      <c r="AV47" s="627">
        <v>43647</v>
      </c>
      <c r="AW47" s="625">
        <v>43629</v>
      </c>
      <c r="AX47" s="626">
        <v>43635</v>
      </c>
      <c r="AY47" s="627">
        <v>43647</v>
      </c>
      <c r="AZ47" s="625">
        <v>43626</v>
      </c>
      <c r="BA47" s="626">
        <v>43632</v>
      </c>
      <c r="BB47" s="627">
        <v>43645</v>
      </c>
      <c r="BC47" s="625">
        <v>43631</v>
      </c>
      <c r="BD47" s="626">
        <v>43637</v>
      </c>
      <c r="BE47" s="627">
        <v>43645</v>
      </c>
      <c r="BF47" s="625">
        <v>43632</v>
      </c>
      <c r="BG47" s="626">
        <v>43638</v>
      </c>
      <c r="BH47" s="627">
        <v>43645</v>
      </c>
      <c r="BI47" s="625">
        <v>43632</v>
      </c>
      <c r="BJ47" s="626">
        <v>43638</v>
      </c>
      <c r="BK47" s="627">
        <v>43645</v>
      </c>
      <c r="BL47" s="625">
        <v>43632</v>
      </c>
      <c r="BM47" s="626">
        <v>43638</v>
      </c>
      <c r="BN47" s="627">
        <v>43645</v>
      </c>
      <c r="BO47" s="625">
        <v>43632</v>
      </c>
      <c r="BP47" s="626">
        <v>43638</v>
      </c>
      <c r="BQ47" s="627">
        <v>43645</v>
      </c>
      <c r="BR47" s="625">
        <v>43632</v>
      </c>
      <c r="BS47" s="626">
        <v>43638</v>
      </c>
      <c r="BT47" s="627">
        <v>43645</v>
      </c>
      <c r="BU47" s="625">
        <v>43629</v>
      </c>
      <c r="BV47" s="626">
        <v>43635</v>
      </c>
      <c r="BW47" s="627">
        <v>43647</v>
      </c>
      <c r="BX47" s="625">
        <v>43631</v>
      </c>
      <c r="BY47" s="626">
        <v>43637</v>
      </c>
      <c r="BZ47" s="627">
        <v>43645</v>
      </c>
      <c r="CA47" s="625">
        <v>43631</v>
      </c>
      <c r="CB47" s="626">
        <v>43637</v>
      </c>
      <c r="CC47" s="627">
        <v>43645</v>
      </c>
      <c r="CD47" s="625">
        <v>43630</v>
      </c>
      <c r="CE47" s="626">
        <v>43636</v>
      </c>
      <c r="CF47" s="627">
        <v>43645</v>
      </c>
      <c r="CG47" s="625">
        <v>43631</v>
      </c>
      <c r="CH47" s="626">
        <v>43637</v>
      </c>
      <c r="CI47" s="627">
        <v>43645</v>
      </c>
      <c r="CJ47" s="625">
        <v>43632</v>
      </c>
      <c r="CK47" s="626">
        <v>43638</v>
      </c>
      <c r="CL47" s="627">
        <v>43645</v>
      </c>
      <c r="CM47" s="625">
        <v>43632</v>
      </c>
      <c r="CN47" s="626">
        <v>43638</v>
      </c>
      <c r="CO47" s="627">
        <v>43645</v>
      </c>
      <c r="CP47" s="625">
        <v>43629</v>
      </c>
      <c r="CQ47" s="626">
        <v>43635</v>
      </c>
      <c r="CR47" s="627">
        <v>43647</v>
      </c>
      <c r="CS47" s="625">
        <v>43624</v>
      </c>
      <c r="CT47" s="626">
        <v>43630</v>
      </c>
      <c r="CU47" s="627">
        <v>43645</v>
      </c>
      <c r="CV47" s="625">
        <v>43631</v>
      </c>
      <c r="CW47" s="626">
        <v>43637</v>
      </c>
      <c r="CX47" s="627">
        <v>43645</v>
      </c>
      <c r="CY47" s="625">
        <v>43628</v>
      </c>
      <c r="CZ47" s="626">
        <v>43634</v>
      </c>
      <c r="DA47" s="627">
        <v>43646</v>
      </c>
      <c r="DB47" s="625">
        <v>43631</v>
      </c>
      <c r="DC47" s="626">
        <v>43637</v>
      </c>
      <c r="DD47" s="627">
        <v>43645</v>
      </c>
      <c r="DE47" s="625">
        <v>43631</v>
      </c>
      <c r="DF47" s="626">
        <v>43637</v>
      </c>
      <c r="DG47" s="627">
        <v>43645</v>
      </c>
      <c r="DH47" s="625">
        <v>43630</v>
      </c>
      <c r="DI47" s="626">
        <v>43636</v>
      </c>
      <c r="DJ47" s="627">
        <v>43645</v>
      </c>
      <c r="DK47" s="625">
        <v>43631</v>
      </c>
      <c r="DL47" s="626">
        <v>43637</v>
      </c>
      <c r="DM47" s="627">
        <v>43645</v>
      </c>
      <c r="DN47" s="625">
        <v>43631</v>
      </c>
      <c r="DO47" s="626">
        <v>43637</v>
      </c>
      <c r="DP47" s="627">
        <v>43645</v>
      </c>
      <c r="DQ47" s="625">
        <v>43631</v>
      </c>
      <c r="DR47" s="626">
        <v>43637</v>
      </c>
      <c r="DS47" s="627">
        <v>43645</v>
      </c>
      <c r="DT47" s="625">
        <v>43631</v>
      </c>
      <c r="DU47" s="626">
        <v>43637</v>
      </c>
      <c r="DV47" s="627">
        <v>43645</v>
      </c>
      <c r="DW47" s="625">
        <v>43631</v>
      </c>
      <c r="DX47" s="626">
        <v>43637</v>
      </c>
      <c r="DY47" s="627">
        <v>43645</v>
      </c>
      <c r="DZ47" s="625">
        <v>43630</v>
      </c>
      <c r="EA47" s="626">
        <v>43636</v>
      </c>
      <c r="EB47" s="627">
        <v>43645</v>
      </c>
      <c r="EC47" s="625">
        <v>43631</v>
      </c>
      <c r="ED47" s="626">
        <v>43637</v>
      </c>
      <c r="EE47" s="627">
        <v>43645</v>
      </c>
      <c r="EF47" s="625">
        <v>43631</v>
      </c>
      <c r="EG47" s="626">
        <v>43637</v>
      </c>
      <c r="EH47" s="627">
        <v>43645</v>
      </c>
      <c r="EI47" s="625">
        <v>43631</v>
      </c>
      <c r="EJ47" s="626">
        <v>43637</v>
      </c>
      <c r="EK47" s="627">
        <v>43645</v>
      </c>
      <c r="EL47" s="625">
        <v>43631</v>
      </c>
      <c r="EM47" s="626">
        <v>43637</v>
      </c>
      <c r="EN47" s="627">
        <v>43645</v>
      </c>
      <c r="EO47" s="625">
        <v>43632</v>
      </c>
      <c r="EP47" s="626">
        <v>43638</v>
      </c>
      <c r="EQ47" s="627">
        <v>43645</v>
      </c>
      <c r="ER47" s="625">
        <v>43632</v>
      </c>
      <c r="ES47" s="626">
        <v>43638</v>
      </c>
      <c r="ET47" s="627">
        <v>43645</v>
      </c>
      <c r="EU47" s="625">
        <v>43629</v>
      </c>
      <c r="EV47" s="626">
        <v>43635</v>
      </c>
      <c r="EW47" s="627">
        <v>43647</v>
      </c>
      <c r="EX47" s="625">
        <v>43631</v>
      </c>
      <c r="EY47" s="626">
        <v>43637</v>
      </c>
      <c r="EZ47" s="627">
        <v>43645</v>
      </c>
      <c r="FA47" s="625">
        <v>43631</v>
      </c>
      <c r="FB47" s="626">
        <v>43637</v>
      </c>
      <c r="FC47" s="627">
        <v>43645</v>
      </c>
      <c r="FD47" s="625">
        <v>43630</v>
      </c>
      <c r="FE47" s="626">
        <v>43636</v>
      </c>
      <c r="FF47" s="627">
        <v>43645</v>
      </c>
      <c r="FG47" s="625">
        <v>43631</v>
      </c>
      <c r="FH47" s="626">
        <v>43637</v>
      </c>
      <c r="FI47" s="627">
        <v>43645</v>
      </c>
      <c r="FJ47" s="625">
        <v>43631</v>
      </c>
      <c r="FK47" s="626">
        <v>43637</v>
      </c>
      <c r="FL47" s="627">
        <v>43645</v>
      </c>
      <c r="FM47" s="625">
        <v>43631</v>
      </c>
      <c r="FN47" s="626">
        <v>43637</v>
      </c>
      <c r="FO47" s="627">
        <v>43645</v>
      </c>
    </row>
    <row r="48" spans="1:171" x14ac:dyDescent="0.2">
      <c r="A48" s="638">
        <v>2019</v>
      </c>
      <c r="B48" s="628">
        <v>41</v>
      </c>
      <c r="C48" s="628" t="s">
        <v>64616</v>
      </c>
      <c r="D48" s="639">
        <v>43653</v>
      </c>
      <c r="E48" s="766">
        <v>43659</v>
      </c>
      <c r="F48" s="767"/>
      <c r="G48" s="625">
        <v>43628</v>
      </c>
      <c r="H48" s="626">
        <v>43634</v>
      </c>
      <c r="I48" s="627">
        <v>43653</v>
      </c>
      <c r="J48" s="625">
        <v>43639</v>
      </c>
      <c r="K48" s="626">
        <v>43645</v>
      </c>
      <c r="L48" s="627">
        <v>43652</v>
      </c>
      <c r="M48" s="625">
        <v>43639</v>
      </c>
      <c r="N48" s="626">
        <v>43645</v>
      </c>
      <c r="O48" s="627">
        <v>43652</v>
      </c>
      <c r="P48" s="625">
        <v>43636</v>
      </c>
      <c r="Q48" s="626">
        <v>43642</v>
      </c>
      <c r="R48" s="627">
        <v>43654</v>
      </c>
      <c r="S48" s="625">
        <v>43637</v>
      </c>
      <c r="T48" s="626">
        <v>43643</v>
      </c>
      <c r="U48" s="627">
        <v>43652</v>
      </c>
      <c r="V48" s="625">
        <v>43632</v>
      </c>
      <c r="W48" s="626">
        <v>43638</v>
      </c>
      <c r="X48" s="627">
        <v>43652</v>
      </c>
      <c r="Y48" s="625">
        <v>43633</v>
      </c>
      <c r="Z48" s="626">
        <v>43639</v>
      </c>
      <c r="AA48" s="627">
        <v>43652</v>
      </c>
      <c r="AB48" s="625">
        <v>43633</v>
      </c>
      <c r="AC48" s="626">
        <v>43639</v>
      </c>
      <c r="AD48" s="627">
        <v>43652</v>
      </c>
      <c r="AE48" s="625">
        <v>43638</v>
      </c>
      <c r="AF48" s="626">
        <v>43644</v>
      </c>
      <c r="AG48" s="627">
        <v>43652</v>
      </c>
      <c r="AH48" s="625">
        <v>43638</v>
      </c>
      <c r="AI48" s="626">
        <v>43644</v>
      </c>
      <c r="AJ48" s="627">
        <v>43652</v>
      </c>
      <c r="AK48" s="625">
        <v>43637</v>
      </c>
      <c r="AL48" s="626">
        <v>43643</v>
      </c>
      <c r="AM48" s="627">
        <v>43652</v>
      </c>
      <c r="AN48" s="625">
        <v>43638</v>
      </c>
      <c r="AO48" s="626">
        <v>43644</v>
      </c>
      <c r="AP48" s="627">
        <v>43652</v>
      </c>
      <c r="AQ48" s="625">
        <v>43639</v>
      </c>
      <c r="AR48" s="626">
        <v>43645</v>
      </c>
      <c r="AS48" s="627">
        <v>43652</v>
      </c>
      <c r="AT48" s="625">
        <v>43622</v>
      </c>
      <c r="AU48" s="626">
        <v>43628</v>
      </c>
      <c r="AV48" s="627">
        <v>43654</v>
      </c>
      <c r="AW48" s="625">
        <v>43636</v>
      </c>
      <c r="AX48" s="626">
        <v>43642</v>
      </c>
      <c r="AY48" s="627">
        <v>43654</v>
      </c>
      <c r="AZ48" s="625">
        <v>43633</v>
      </c>
      <c r="BA48" s="626">
        <v>43639</v>
      </c>
      <c r="BB48" s="627">
        <v>43652</v>
      </c>
      <c r="BC48" s="625">
        <v>43638</v>
      </c>
      <c r="BD48" s="626">
        <v>43644</v>
      </c>
      <c r="BE48" s="627">
        <v>43652</v>
      </c>
      <c r="BF48" s="625">
        <v>43639</v>
      </c>
      <c r="BG48" s="626">
        <v>43645</v>
      </c>
      <c r="BH48" s="627">
        <v>43652</v>
      </c>
      <c r="BI48" s="625">
        <v>43639</v>
      </c>
      <c r="BJ48" s="626">
        <v>43645</v>
      </c>
      <c r="BK48" s="627">
        <v>43652</v>
      </c>
      <c r="BL48" s="625">
        <v>43639</v>
      </c>
      <c r="BM48" s="626">
        <v>43645</v>
      </c>
      <c r="BN48" s="627">
        <v>43652</v>
      </c>
      <c r="BO48" s="625">
        <v>43639</v>
      </c>
      <c r="BP48" s="626">
        <v>43645</v>
      </c>
      <c r="BQ48" s="627">
        <v>43652</v>
      </c>
      <c r="BR48" s="625">
        <v>43639</v>
      </c>
      <c r="BS48" s="626">
        <v>43645</v>
      </c>
      <c r="BT48" s="627">
        <v>43652</v>
      </c>
      <c r="BU48" s="625">
        <v>43636</v>
      </c>
      <c r="BV48" s="626">
        <v>43642</v>
      </c>
      <c r="BW48" s="627">
        <v>43654</v>
      </c>
      <c r="BX48" s="625">
        <v>43638</v>
      </c>
      <c r="BY48" s="626">
        <v>43644</v>
      </c>
      <c r="BZ48" s="627">
        <v>43652</v>
      </c>
      <c r="CA48" s="625">
        <v>43638</v>
      </c>
      <c r="CB48" s="626">
        <v>43644</v>
      </c>
      <c r="CC48" s="627">
        <v>43652</v>
      </c>
      <c r="CD48" s="625">
        <v>43637</v>
      </c>
      <c r="CE48" s="626">
        <v>43643</v>
      </c>
      <c r="CF48" s="627">
        <v>43652</v>
      </c>
      <c r="CG48" s="625">
        <v>43638</v>
      </c>
      <c r="CH48" s="626">
        <v>43644</v>
      </c>
      <c r="CI48" s="627">
        <v>43652</v>
      </c>
      <c r="CJ48" s="625">
        <v>43639</v>
      </c>
      <c r="CK48" s="626">
        <v>43645</v>
      </c>
      <c r="CL48" s="627">
        <v>43652</v>
      </c>
      <c r="CM48" s="625">
        <v>43639</v>
      </c>
      <c r="CN48" s="626">
        <v>43645</v>
      </c>
      <c r="CO48" s="627">
        <v>43652</v>
      </c>
      <c r="CP48" s="625">
        <v>43636</v>
      </c>
      <c r="CQ48" s="626">
        <v>43642</v>
      </c>
      <c r="CR48" s="627">
        <v>43654</v>
      </c>
      <c r="CS48" s="625">
        <v>43631</v>
      </c>
      <c r="CT48" s="626">
        <v>43637</v>
      </c>
      <c r="CU48" s="627">
        <v>43652</v>
      </c>
      <c r="CV48" s="625">
        <v>43638</v>
      </c>
      <c r="CW48" s="626">
        <v>43644</v>
      </c>
      <c r="CX48" s="627">
        <v>43652</v>
      </c>
      <c r="CY48" s="625">
        <v>43635</v>
      </c>
      <c r="CZ48" s="626">
        <v>43641</v>
      </c>
      <c r="DA48" s="627">
        <v>43653</v>
      </c>
      <c r="DB48" s="625">
        <v>43638</v>
      </c>
      <c r="DC48" s="626">
        <v>43644</v>
      </c>
      <c r="DD48" s="627">
        <v>43652</v>
      </c>
      <c r="DE48" s="625">
        <v>43638</v>
      </c>
      <c r="DF48" s="626">
        <v>43644</v>
      </c>
      <c r="DG48" s="627">
        <v>43652</v>
      </c>
      <c r="DH48" s="625">
        <v>43637</v>
      </c>
      <c r="DI48" s="626">
        <v>43643</v>
      </c>
      <c r="DJ48" s="627">
        <v>43652</v>
      </c>
      <c r="DK48" s="625">
        <v>43638</v>
      </c>
      <c r="DL48" s="626">
        <v>43644</v>
      </c>
      <c r="DM48" s="627">
        <v>43652</v>
      </c>
      <c r="DN48" s="625">
        <v>43638</v>
      </c>
      <c r="DO48" s="626">
        <v>43644</v>
      </c>
      <c r="DP48" s="627">
        <v>43652</v>
      </c>
      <c r="DQ48" s="625">
        <v>43638</v>
      </c>
      <c r="DR48" s="626">
        <v>43644</v>
      </c>
      <c r="DS48" s="627">
        <v>43652</v>
      </c>
      <c r="DT48" s="625">
        <v>43638</v>
      </c>
      <c r="DU48" s="626">
        <v>43644</v>
      </c>
      <c r="DV48" s="627">
        <v>43652</v>
      </c>
      <c r="DW48" s="625">
        <v>43638</v>
      </c>
      <c r="DX48" s="626">
        <v>43644</v>
      </c>
      <c r="DY48" s="627">
        <v>43652</v>
      </c>
      <c r="DZ48" s="625">
        <v>43637</v>
      </c>
      <c r="EA48" s="626">
        <v>43643</v>
      </c>
      <c r="EB48" s="627">
        <v>43652</v>
      </c>
      <c r="EC48" s="625">
        <v>43638</v>
      </c>
      <c r="ED48" s="626">
        <v>43644</v>
      </c>
      <c r="EE48" s="627">
        <v>43652</v>
      </c>
      <c r="EF48" s="625">
        <v>43638</v>
      </c>
      <c r="EG48" s="626">
        <v>43644</v>
      </c>
      <c r="EH48" s="627">
        <v>43652</v>
      </c>
      <c r="EI48" s="625">
        <v>43638</v>
      </c>
      <c r="EJ48" s="626">
        <v>43644</v>
      </c>
      <c r="EK48" s="627">
        <v>43652</v>
      </c>
      <c r="EL48" s="625">
        <v>43638</v>
      </c>
      <c r="EM48" s="626">
        <v>43644</v>
      </c>
      <c r="EN48" s="627">
        <v>43652</v>
      </c>
      <c r="EO48" s="625">
        <v>43639</v>
      </c>
      <c r="EP48" s="626">
        <v>43645</v>
      </c>
      <c r="EQ48" s="627">
        <v>43652</v>
      </c>
      <c r="ER48" s="625">
        <v>43639</v>
      </c>
      <c r="ES48" s="626">
        <v>43645</v>
      </c>
      <c r="ET48" s="627">
        <v>43652</v>
      </c>
      <c r="EU48" s="625">
        <v>43636</v>
      </c>
      <c r="EV48" s="626">
        <v>43642</v>
      </c>
      <c r="EW48" s="627">
        <v>43654</v>
      </c>
      <c r="EX48" s="625">
        <v>43638</v>
      </c>
      <c r="EY48" s="626">
        <v>43644</v>
      </c>
      <c r="EZ48" s="627">
        <v>43652</v>
      </c>
      <c r="FA48" s="625">
        <v>43638</v>
      </c>
      <c r="FB48" s="626">
        <v>43644</v>
      </c>
      <c r="FC48" s="627">
        <v>43652</v>
      </c>
      <c r="FD48" s="625">
        <v>43637</v>
      </c>
      <c r="FE48" s="626">
        <v>43643</v>
      </c>
      <c r="FF48" s="627">
        <v>43652</v>
      </c>
      <c r="FG48" s="625">
        <v>43638</v>
      </c>
      <c r="FH48" s="626">
        <v>43644</v>
      </c>
      <c r="FI48" s="627">
        <v>43652</v>
      </c>
      <c r="FJ48" s="625">
        <v>43638</v>
      </c>
      <c r="FK48" s="626">
        <v>43644</v>
      </c>
      <c r="FL48" s="627">
        <v>43652</v>
      </c>
      <c r="FM48" s="625">
        <v>43638</v>
      </c>
      <c r="FN48" s="626">
        <v>43644</v>
      </c>
      <c r="FO48" s="627">
        <v>43652</v>
      </c>
    </row>
    <row r="49" spans="1:171" x14ac:dyDescent="0.2">
      <c r="A49" s="638">
        <v>2019</v>
      </c>
      <c r="B49" s="628">
        <v>42</v>
      </c>
      <c r="C49" s="628" t="s">
        <v>64616</v>
      </c>
      <c r="D49" s="639">
        <v>43660</v>
      </c>
      <c r="E49" s="766">
        <v>43666</v>
      </c>
      <c r="F49" s="767"/>
      <c r="G49" s="625">
        <v>43635</v>
      </c>
      <c r="H49" s="626">
        <v>43641</v>
      </c>
      <c r="I49" s="627">
        <v>43660</v>
      </c>
      <c r="J49" s="625">
        <v>43646</v>
      </c>
      <c r="K49" s="626">
        <v>43652</v>
      </c>
      <c r="L49" s="627">
        <v>43659</v>
      </c>
      <c r="M49" s="625">
        <v>43646</v>
      </c>
      <c r="N49" s="626">
        <v>43652</v>
      </c>
      <c r="O49" s="627">
        <v>43659</v>
      </c>
      <c r="P49" s="625">
        <v>43643</v>
      </c>
      <c r="Q49" s="626">
        <v>43649</v>
      </c>
      <c r="R49" s="627">
        <v>43661</v>
      </c>
      <c r="S49" s="625">
        <v>43644</v>
      </c>
      <c r="T49" s="626">
        <v>43650</v>
      </c>
      <c r="U49" s="627">
        <v>43659</v>
      </c>
      <c r="V49" s="625">
        <v>43639</v>
      </c>
      <c r="W49" s="626">
        <v>43645</v>
      </c>
      <c r="X49" s="627">
        <v>43659</v>
      </c>
      <c r="Y49" s="625">
        <v>43640</v>
      </c>
      <c r="Z49" s="626">
        <v>43646</v>
      </c>
      <c r="AA49" s="627">
        <v>43659</v>
      </c>
      <c r="AB49" s="625">
        <v>43640</v>
      </c>
      <c r="AC49" s="626">
        <v>43646</v>
      </c>
      <c r="AD49" s="627">
        <v>43659</v>
      </c>
      <c r="AE49" s="625">
        <v>43645</v>
      </c>
      <c r="AF49" s="626">
        <v>43651</v>
      </c>
      <c r="AG49" s="627">
        <v>43659</v>
      </c>
      <c r="AH49" s="625">
        <v>43645</v>
      </c>
      <c r="AI49" s="626">
        <v>43651</v>
      </c>
      <c r="AJ49" s="627">
        <v>43659</v>
      </c>
      <c r="AK49" s="625">
        <v>43644</v>
      </c>
      <c r="AL49" s="626">
        <v>43650</v>
      </c>
      <c r="AM49" s="627">
        <v>43659</v>
      </c>
      <c r="AN49" s="625">
        <v>43645</v>
      </c>
      <c r="AO49" s="626">
        <v>43651</v>
      </c>
      <c r="AP49" s="627">
        <v>43659</v>
      </c>
      <c r="AQ49" s="625">
        <v>43646</v>
      </c>
      <c r="AR49" s="626">
        <v>43652</v>
      </c>
      <c r="AS49" s="627">
        <v>43659</v>
      </c>
      <c r="AT49" s="625">
        <v>43629</v>
      </c>
      <c r="AU49" s="626">
        <v>43635</v>
      </c>
      <c r="AV49" s="627">
        <v>43661</v>
      </c>
      <c r="AW49" s="625">
        <v>43643</v>
      </c>
      <c r="AX49" s="626">
        <v>43649</v>
      </c>
      <c r="AY49" s="627">
        <v>43661</v>
      </c>
      <c r="AZ49" s="625">
        <v>43640</v>
      </c>
      <c r="BA49" s="626">
        <v>43646</v>
      </c>
      <c r="BB49" s="627">
        <v>43659</v>
      </c>
      <c r="BC49" s="625">
        <v>43645</v>
      </c>
      <c r="BD49" s="626">
        <v>43651</v>
      </c>
      <c r="BE49" s="627">
        <v>43659</v>
      </c>
      <c r="BF49" s="625">
        <v>43646</v>
      </c>
      <c r="BG49" s="626">
        <v>43652</v>
      </c>
      <c r="BH49" s="627">
        <v>43659</v>
      </c>
      <c r="BI49" s="625">
        <v>43646</v>
      </c>
      <c r="BJ49" s="626">
        <v>43652</v>
      </c>
      <c r="BK49" s="627">
        <v>43659</v>
      </c>
      <c r="BL49" s="625">
        <v>43646</v>
      </c>
      <c r="BM49" s="626">
        <v>43652</v>
      </c>
      <c r="BN49" s="627">
        <v>43659</v>
      </c>
      <c r="BO49" s="625">
        <v>43646</v>
      </c>
      <c r="BP49" s="626">
        <v>43652</v>
      </c>
      <c r="BQ49" s="627">
        <v>43659</v>
      </c>
      <c r="BR49" s="625">
        <v>43646</v>
      </c>
      <c r="BS49" s="626">
        <v>43652</v>
      </c>
      <c r="BT49" s="627">
        <v>43659</v>
      </c>
      <c r="BU49" s="625">
        <v>43643</v>
      </c>
      <c r="BV49" s="626">
        <v>43649</v>
      </c>
      <c r="BW49" s="627">
        <v>43661</v>
      </c>
      <c r="BX49" s="625">
        <v>43645</v>
      </c>
      <c r="BY49" s="626">
        <v>43651</v>
      </c>
      <c r="BZ49" s="627">
        <v>43659</v>
      </c>
      <c r="CA49" s="625">
        <v>43645</v>
      </c>
      <c r="CB49" s="626">
        <v>43651</v>
      </c>
      <c r="CC49" s="627">
        <v>43659</v>
      </c>
      <c r="CD49" s="625">
        <v>43644</v>
      </c>
      <c r="CE49" s="626">
        <v>43650</v>
      </c>
      <c r="CF49" s="627">
        <v>43659</v>
      </c>
      <c r="CG49" s="625">
        <v>43645</v>
      </c>
      <c r="CH49" s="626">
        <v>43651</v>
      </c>
      <c r="CI49" s="627">
        <v>43659</v>
      </c>
      <c r="CJ49" s="625">
        <v>43646</v>
      </c>
      <c r="CK49" s="626">
        <v>43652</v>
      </c>
      <c r="CL49" s="627">
        <v>43659</v>
      </c>
      <c r="CM49" s="625">
        <v>43646</v>
      </c>
      <c r="CN49" s="626">
        <v>43652</v>
      </c>
      <c r="CO49" s="627">
        <v>43659</v>
      </c>
      <c r="CP49" s="625">
        <v>43643</v>
      </c>
      <c r="CQ49" s="626">
        <v>43649</v>
      </c>
      <c r="CR49" s="627">
        <v>43661</v>
      </c>
      <c r="CS49" s="625">
        <v>43638</v>
      </c>
      <c r="CT49" s="626">
        <v>43644</v>
      </c>
      <c r="CU49" s="627">
        <v>43659</v>
      </c>
      <c r="CV49" s="625">
        <v>43645</v>
      </c>
      <c r="CW49" s="626">
        <v>43651</v>
      </c>
      <c r="CX49" s="627">
        <v>43659</v>
      </c>
      <c r="CY49" s="625">
        <v>43642</v>
      </c>
      <c r="CZ49" s="626">
        <v>43648</v>
      </c>
      <c r="DA49" s="627">
        <v>43660</v>
      </c>
      <c r="DB49" s="625">
        <v>43645</v>
      </c>
      <c r="DC49" s="626">
        <v>43651</v>
      </c>
      <c r="DD49" s="627">
        <v>43659</v>
      </c>
      <c r="DE49" s="625">
        <v>43645</v>
      </c>
      <c r="DF49" s="626">
        <v>43651</v>
      </c>
      <c r="DG49" s="627">
        <v>43659</v>
      </c>
      <c r="DH49" s="625">
        <v>43644</v>
      </c>
      <c r="DI49" s="626">
        <v>43650</v>
      </c>
      <c r="DJ49" s="627">
        <v>43659</v>
      </c>
      <c r="DK49" s="625">
        <v>43645</v>
      </c>
      <c r="DL49" s="626">
        <v>43651</v>
      </c>
      <c r="DM49" s="627">
        <v>43659</v>
      </c>
      <c r="DN49" s="625">
        <v>43645</v>
      </c>
      <c r="DO49" s="626">
        <v>43651</v>
      </c>
      <c r="DP49" s="627">
        <v>43659</v>
      </c>
      <c r="DQ49" s="625">
        <v>43645</v>
      </c>
      <c r="DR49" s="626">
        <v>43651</v>
      </c>
      <c r="DS49" s="627">
        <v>43659</v>
      </c>
      <c r="DT49" s="625">
        <v>43645</v>
      </c>
      <c r="DU49" s="626">
        <v>43651</v>
      </c>
      <c r="DV49" s="627">
        <v>43659</v>
      </c>
      <c r="DW49" s="625">
        <v>43645</v>
      </c>
      <c r="DX49" s="626">
        <v>43651</v>
      </c>
      <c r="DY49" s="627">
        <v>43659</v>
      </c>
      <c r="DZ49" s="625">
        <v>43644</v>
      </c>
      <c r="EA49" s="626">
        <v>43650</v>
      </c>
      <c r="EB49" s="627">
        <v>43659</v>
      </c>
      <c r="EC49" s="625">
        <v>43645</v>
      </c>
      <c r="ED49" s="626">
        <v>43651</v>
      </c>
      <c r="EE49" s="627">
        <v>43659</v>
      </c>
      <c r="EF49" s="625">
        <v>43645</v>
      </c>
      <c r="EG49" s="626">
        <v>43651</v>
      </c>
      <c r="EH49" s="627">
        <v>43659</v>
      </c>
      <c r="EI49" s="625">
        <v>43645</v>
      </c>
      <c r="EJ49" s="626">
        <v>43651</v>
      </c>
      <c r="EK49" s="627">
        <v>43659</v>
      </c>
      <c r="EL49" s="625">
        <v>43645</v>
      </c>
      <c r="EM49" s="626">
        <v>43651</v>
      </c>
      <c r="EN49" s="627">
        <v>43659</v>
      </c>
      <c r="EO49" s="625">
        <v>43646</v>
      </c>
      <c r="EP49" s="626">
        <v>43652</v>
      </c>
      <c r="EQ49" s="627">
        <v>43659</v>
      </c>
      <c r="ER49" s="625">
        <v>43646</v>
      </c>
      <c r="ES49" s="626">
        <v>43652</v>
      </c>
      <c r="ET49" s="627">
        <v>43659</v>
      </c>
      <c r="EU49" s="625">
        <v>43643</v>
      </c>
      <c r="EV49" s="626">
        <v>43649</v>
      </c>
      <c r="EW49" s="627">
        <v>43661</v>
      </c>
      <c r="EX49" s="625">
        <v>43645</v>
      </c>
      <c r="EY49" s="626">
        <v>43651</v>
      </c>
      <c r="EZ49" s="627">
        <v>43659</v>
      </c>
      <c r="FA49" s="625">
        <v>43645</v>
      </c>
      <c r="FB49" s="626">
        <v>43651</v>
      </c>
      <c r="FC49" s="627">
        <v>43659</v>
      </c>
      <c r="FD49" s="625">
        <v>43644</v>
      </c>
      <c r="FE49" s="626">
        <v>43650</v>
      </c>
      <c r="FF49" s="627">
        <v>43659</v>
      </c>
      <c r="FG49" s="625">
        <v>43645</v>
      </c>
      <c r="FH49" s="626">
        <v>43651</v>
      </c>
      <c r="FI49" s="627">
        <v>43659</v>
      </c>
      <c r="FJ49" s="625">
        <v>43645</v>
      </c>
      <c r="FK49" s="626">
        <v>43651</v>
      </c>
      <c r="FL49" s="627">
        <v>43659</v>
      </c>
      <c r="FM49" s="625">
        <v>43645</v>
      </c>
      <c r="FN49" s="626">
        <v>43651</v>
      </c>
      <c r="FO49" s="627">
        <v>43659</v>
      </c>
    </row>
    <row r="50" spans="1:171" x14ac:dyDescent="0.2">
      <c r="A50" s="638">
        <v>2019</v>
      </c>
      <c r="B50" s="628">
        <v>43</v>
      </c>
      <c r="C50" s="628" t="s">
        <v>64616</v>
      </c>
      <c r="D50" s="639">
        <v>43667</v>
      </c>
      <c r="E50" s="766">
        <v>43673</v>
      </c>
      <c r="F50" s="767"/>
      <c r="G50" s="625">
        <v>43642</v>
      </c>
      <c r="H50" s="626">
        <v>43648</v>
      </c>
      <c r="I50" s="627">
        <v>43667</v>
      </c>
      <c r="J50" s="625">
        <v>43653</v>
      </c>
      <c r="K50" s="626">
        <v>43659</v>
      </c>
      <c r="L50" s="627">
        <v>43666</v>
      </c>
      <c r="M50" s="625">
        <v>43653</v>
      </c>
      <c r="N50" s="626">
        <v>43659</v>
      </c>
      <c r="O50" s="627">
        <v>43666</v>
      </c>
      <c r="P50" s="625">
        <v>43650</v>
      </c>
      <c r="Q50" s="626">
        <v>43656</v>
      </c>
      <c r="R50" s="627">
        <v>43668</v>
      </c>
      <c r="S50" s="625">
        <v>43651</v>
      </c>
      <c r="T50" s="626">
        <v>43657</v>
      </c>
      <c r="U50" s="627">
        <v>43666</v>
      </c>
      <c r="V50" s="625">
        <v>43646</v>
      </c>
      <c r="W50" s="626">
        <v>43652</v>
      </c>
      <c r="X50" s="627">
        <v>43666</v>
      </c>
      <c r="Y50" s="625">
        <v>43647</v>
      </c>
      <c r="Z50" s="626">
        <v>43653</v>
      </c>
      <c r="AA50" s="627">
        <v>43666</v>
      </c>
      <c r="AB50" s="625">
        <v>43647</v>
      </c>
      <c r="AC50" s="626">
        <v>43653</v>
      </c>
      <c r="AD50" s="627">
        <v>43666</v>
      </c>
      <c r="AE50" s="625">
        <v>43652</v>
      </c>
      <c r="AF50" s="626">
        <v>43658</v>
      </c>
      <c r="AG50" s="627">
        <v>43666</v>
      </c>
      <c r="AH50" s="625">
        <v>43652</v>
      </c>
      <c r="AI50" s="626">
        <v>43658</v>
      </c>
      <c r="AJ50" s="627">
        <v>43666</v>
      </c>
      <c r="AK50" s="625">
        <v>43651</v>
      </c>
      <c r="AL50" s="626">
        <v>43657</v>
      </c>
      <c r="AM50" s="627">
        <v>43666</v>
      </c>
      <c r="AN50" s="625">
        <v>43652</v>
      </c>
      <c r="AO50" s="626">
        <v>43658</v>
      </c>
      <c r="AP50" s="627">
        <v>43666</v>
      </c>
      <c r="AQ50" s="625">
        <v>43653</v>
      </c>
      <c r="AR50" s="626">
        <v>43659</v>
      </c>
      <c r="AS50" s="627">
        <v>43666</v>
      </c>
      <c r="AT50" s="625">
        <v>43636</v>
      </c>
      <c r="AU50" s="626">
        <v>43642</v>
      </c>
      <c r="AV50" s="627">
        <v>43668</v>
      </c>
      <c r="AW50" s="625">
        <v>43650</v>
      </c>
      <c r="AX50" s="626">
        <v>43656</v>
      </c>
      <c r="AY50" s="627">
        <v>43668</v>
      </c>
      <c r="AZ50" s="625">
        <v>43647</v>
      </c>
      <c r="BA50" s="626">
        <v>43653</v>
      </c>
      <c r="BB50" s="627">
        <v>43666</v>
      </c>
      <c r="BC50" s="625">
        <v>43652</v>
      </c>
      <c r="BD50" s="626">
        <v>43658</v>
      </c>
      <c r="BE50" s="627">
        <v>43666</v>
      </c>
      <c r="BF50" s="625">
        <v>43653</v>
      </c>
      <c r="BG50" s="626">
        <v>43659</v>
      </c>
      <c r="BH50" s="627">
        <v>43666</v>
      </c>
      <c r="BI50" s="625">
        <v>43653</v>
      </c>
      <c r="BJ50" s="626">
        <v>43659</v>
      </c>
      <c r="BK50" s="627">
        <v>43666</v>
      </c>
      <c r="BL50" s="625">
        <v>43653</v>
      </c>
      <c r="BM50" s="626">
        <v>43659</v>
      </c>
      <c r="BN50" s="627">
        <v>43666</v>
      </c>
      <c r="BO50" s="625">
        <v>43653</v>
      </c>
      <c r="BP50" s="626">
        <v>43659</v>
      </c>
      <c r="BQ50" s="627">
        <v>43666</v>
      </c>
      <c r="BR50" s="625">
        <v>43653</v>
      </c>
      <c r="BS50" s="626">
        <v>43659</v>
      </c>
      <c r="BT50" s="627">
        <v>43666</v>
      </c>
      <c r="BU50" s="625">
        <v>43650</v>
      </c>
      <c r="BV50" s="626">
        <v>43656</v>
      </c>
      <c r="BW50" s="627">
        <v>43668</v>
      </c>
      <c r="BX50" s="625">
        <v>43652</v>
      </c>
      <c r="BY50" s="626">
        <v>43658</v>
      </c>
      <c r="BZ50" s="627">
        <v>43666</v>
      </c>
      <c r="CA50" s="625">
        <v>43652</v>
      </c>
      <c r="CB50" s="626">
        <v>43658</v>
      </c>
      <c r="CC50" s="627">
        <v>43666</v>
      </c>
      <c r="CD50" s="625">
        <v>43651</v>
      </c>
      <c r="CE50" s="626">
        <v>43657</v>
      </c>
      <c r="CF50" s="627">
        <v>43666</v>
      </c>
      <c r="CG50" s="625">
        <v>43652</v>
      </c>
      <c r="CH50" s="626">
        <v>43658</v>
      </c>
      <c r="CI50" s="627">
        <v>43666</v>
      </c>
      <c r="CJ50" s="625">
        <v>43653</v>
      </c>
      <c r="CK50" s="626">
        <v>43659</v>
      </c>
      <c r="CL50" s="627">
        <v>43666</v>
      </c>
      <c r="CM50" s="625">
        <v>43653</v>
      </c>
      <c r="CN50" s="626">
        <v>43659</v>
      </c>
      <c r="CO50" s="627">
        <v>43666</v>
      </c>
      <c r="CP50" s="625">
        <v>43650</v>
      </c>
      <c r="CQ50" s="626">
        <v>43656</v>
      </c>
      <c r="CR50" s="627">
        <v>43668</v>
      </c>
      <c r="CS50" s="625">
        <v>43645</v>
      </c>
      <c r="CT50" s="626">
        <v>43651</v>
      </c>
      <c r="CU50" s="627">
        <v>43666</v>
      </c>
      <c r="CV50" s="625">
        <v>43652</v>
      </c>
      <c r="CW50" s="626">
        <v>43658</v>
      </c>
      <c r="CX50" s="627">
        <v>43666</v>
      </c>
      <c r="CY50" s="625">
        <v>43649</v>
      </c>
      <c r="CZ50" s="626">
        <v>43655</v>
      </c>
      <c r="DA50" s="627">
        <v>43667</v>
      </c>
      <c r="DB50" s="625">
        <v>43652</v>
      </c>
      <c r="DC50" s="626">
        <v>43658</v>
      </c>
      <c r="DD50" s="627">
        <v>43666</v>
      </c>
      <c r="DE50" s="625">
        <v>43652</v>
      </c>
      <c r="DF50" s="626">
        <v>43658</v>
      </c>
      <c r="DG50" s="627">
        <v>43666</v>
      </c>
      <c r="DH50" s="625">
        <v>43651</v>
      </c>
      <c r="DI50" s="626">
        <v>43657</v>
      </c>
      <c r="DJ50" s="627">
        <v>43666</v>
      </c>
      <c r="DK50" s="625">
        <v>43652</v>
      </c>
      <c r="DL50" s="626">
        <v>43658</v>
      </c>
      <c r="DM50" s="627">
        <v>43666</v>
      </c>
      <c r="DN50" s="625">
        <v>43652</v>
      </c>
      <c r="DO50" s="626">
        <v>43658</v>
      </c>
      <c r="DP50" s="627">
        <v>43666</v>
      </c>
      <c r="DQ50" s="625">
        <v>43652</v>
      </c>
      <c r="DR50" s="626">
        <v>43658</v>
      </c>
      <c r="DS50" s="627">
        <v>43666</v>
      </c>
      <c r="DT50" s="625">
        <v>43652</v>
      </c>
      <c r="DU50" s="626">
        <v>43658</v>
      </c>
      <c r="DV50" s="627">
        <v>43666</v>
      </c>
      <c r="DW50" s="625">
        <v>43652</v>
      </c>
      <c r="DX50" s="626">
        <v>43658</v>
      </c>
      <c r="DY50" s="627">
        <v>43666</v>
      </c>
      <c r="DZ50" s="625">
        <v>43651</v>
      </c>
      <c r="EA50" s="626">
        <v>43657</v>
      </c>
      <c r="EB50" s="627">
        <v>43666</v>
      </c>
      <c r="EC50" s="625">
        <v>43652</v>
      </c>
      <c r="ED50" s="626">
        <v>43658</v>
      </c>
      <c r="EE50" s="627">
        <v>43666</v>
      </c>
      <c r="EF50" s="625">
        <v>43652</v>
      </c>
      <c r="EG50" s="626">
        <v>43658</v>
      </c>
      <c r="EH50" s="627">
        <v>43666</v>
      </c>
      <c r="EI50" s="625">
        <v>43652</v>
      </c>
      <c r="EJ50" s="626">
        <v>43658</v>
      </c>
      <c r="EK50" s="627">
        <v>43666</v>
      </c>
      <c r="EL50" s="625">
        <v>43652</v>
      </c>
      <c r="EM50" s="626">
        <v>43658</v>
      </c>
      <c r="EN50" s="627">
        <v>43666</v>
      </c>
      <c r="EO50" s="625">
        <v>43653</v>
      </c>
      <c r="EP50" s="626">
        <v>43659</v>
      </c>
      <c r="EQ50" s="627">
        <v>43666</v>
      </c>
      <c r="ER50" s="625">
        <v>43653</v>
      </c>
      <c r="ES50" s="626">
        <v>43659</v>
      </c>
      <c r="ET50" s="627">
        <v>43666</v>
      </c>
      <c r="EU50" s="625">
        <v>43650</v>
      </c>
      <c r="EV50" s="626">
        <v>43656</v>
      </c>
      <c r="EW50" s="627">
        <v>43668</v>
      </c>
      <c r="EX50" s="625">
        <v>43652</v>
      </c>
      <c r="EY50" s="626">
        <v>43658</v>
      </c>
      <c r="EZ50" s="627">
        <v>43666</v>
      </c>
      <c r="FA50" s="625">
        <v>43652</v>
      </c>
      <c r="FB50" s="626">
        <v>43658</v>
      </c>
      <c r="FC50" s="627">
        <v>43666</v>
      </c>
      <c r="FD50" s="625">
        <v>43651</v>
      </c>
      <c r="FE50" s="626">
        <v>43657</v>
      </c>
      <c r="FF50" s="627">
        <v>43666</v>
      </c>
      <c r="FG50" s="625">
        <v>43652</v>
      </c>
      <c r="FH50" s="626">
        <v>43658</v>
      </c>
      <c r="FI50" s="627">
        <v>43666</v>
      </c>
      <c r="FJ50" s="625">
        <v>43652</v>
      </c>
      <c r="FK50" s="626">
        <v>43658</v>
      </c>
      <c r="FL50" s="627">
        <v>43666</v>
      </c>
      <c r="FM50" s="625">
        <v>43652</v>
      </c>
      <c r="FN50" s="626">
        <v>43658</v>
      </c>
      <c r="FO50" s="627">
        <v>43666</v>
      </c>
    </row>
    <row r="51" spans="1:171" x14ac:dyDescent="0.2">
      <c r="A51" s="638">
        <v>2019</v>
      </c>
      <c r="B51" s="628">
        <v>44</v>
      </c>
      <c r="C51" s="628" t="s">
        <v>64616</v>
      </c>
      <c r="D51" s="639">
        <v>43674</v>
      </c>
      <c r="E51" s="766">
        <v>43680</v>
      </c>
      <c r="F51" s="767"/>
      <c r="G51" s="625">
        <v>43649</v>
      </c>
      <c r="H51" s="626">
        <v>43655</v>
      </c>
      <c r="I51" s="627">
        <v>43674</v>
      </c>
      <c r="J51" s="625">
        <v>43660</v>
      </c>
      <c r="K51" s="626">
        <v>43666</v>
      </c>
      <c r="L51" s="627">
        <v>43673</v>
      </c>
      <c r="M51" s="625">
        <v>43660</v>
      </c>
      <c r="N51" s="626">
        <v>43666</v>
      </c>
      <c r="O51" s="627">
        <v>43673</v>
      </c>
      <c r="P51" s="625">
        <v>43657</v>
      </c>
      <c r="Q51" s="626">
        <v>43663</v>
      </c>
      <c r="R51" s="627">
        <v>43675</v>
      </c>
      <c r="S51" s="625">
        <v>43658</v>
      </c>
      <c r="T51" s="626">
        <v>43664</v>
      </c>
      <c r="U51" s="627">
        <v>43673</v>
      </c>
      <c r="V51" s="625">
        <v>43653</v>
      </c>
      <c r="W51" s="626">
        <v>43659</v>
      </c>
      <c r="X51" s="627">
        <v>43673</v>
      </c>
      <c r="Y51" s="625">
        <v>43654</v>
      </c>
      <c r="Z51" s="626">
        <v>43660</v>
      </c>
      <c r="AA51" s="627">
        <v>43673</v>
      </c>
      <c r="AB51" s="625">
        <v>43654</v>
      </c>
      <c r="AC51" s="626">
        <v>43660</v>
      </c>
      <c r="AD51" s="627">
        <v>43673</v>
      </c>
      <c r="AE51" s="625">
        <v>43659</v>
      </c>
      <c r="AF51" s="626">
        <v>43665</v>
      </c>
      <c r="AG51" s="627">
        <v>43673</v>
      </c>
      <c r="AH51" s="625">
        <v>43659</v>
      </c>
      <c r="AI51" s="626">
        <v>43665</v>
      </c>
      <c r="AJ51" s="627">
        <v>43673</v>
      </c>
      <c r="AK51" s="625">
        <v>43658</v>
      </c>
      <c r="AL51" s="626">
        <v>43664</v>
      </c>
      <c r="AM51" s="627">
        <v>43673</v>
      </c>
      <c r="AN51" s="625">
        <v>43659</v>
      </c>
      <c r="AO51" s="626">
        <v>43665</v>
      </c>
      <c r="AP51" s="627">
        <v>43673</v>
      </c>
      <c r="AQ51" s="625">
        <v>43660</v>
      </c>
      <c r="AR51" s="626">
        <v>43666</v>
      </c>
      <c r="AS51" s="627">
        <v>43673</v>
      </c>
      <c r="AT51" s="625">
        <v>43643</v>
      </c>
      <c r="AU51" s="626">
        <v>43649</v>
      </c>
      <c r="AV51" s="627">
        <v>43675</v>
      </c>
      <c r="AW51" s="625">
        <v>43657</v>
      </c>
      <c r="AX51" s="626">
        <v>43663</v>
      </c>
      <c r="AY51" s="627">
        <v>43675</v>
      </c>
      <c r="AZ51" s="625">
        <v>43654</v>
      </c>
      <c r="BA51" s="626">
        <v>43660</v>
      </c>
      <c r="BB51" s="627">
        <v>43673</v>
      </c>
      <c r="BC51" s="625">
        <v>43659</v>
      </c>
      <c r="BD51" s="626">
        <v>43665</v>
      </c>
      <c r="BE51" s="627">
        <v>43673</v>
      </c>
      <c r="BF51" s="625">
        <v>43660</v>
      </c>
      <c r="BG51" s="626">
        <v>43666</v>
      </c>
      <c r="BH51" s="627">
        <v>43673</v>
      </c>
      <c r="BI51" s="625">
        <v>43660</v>
      </c>
      <c r="BJ51" s="626">
        <v>43666</v>
      </c>
      <c r="BK51" s="627">
        <v>43673</v>
      </c>
      <c r="BL51" s="625">
        <v>43660</v>
      </c>
      <c r="BM51" s="626">
        <v>43666</v>
      </c>
      <c r="BN51" s="627">
        <v>43673</v>
      </c>
      <c r="BO51" s="625">
        <v>43660</v>
      </c>
      <c r="BP51" s="626">
        <v>43666</v>
      </c>
      <c r="BQ51" s="627">
        <v>43673</v>
      </c>
      <c r="BR51" s="625">
        <v>43660</v>
      </c>
      <c r="BS51" s="626">
        <v>43666</v>
      </c>
      <c r="BT51" s="627">
        <v>43673</v>
      </c>
      <c r="BU51" s="625">
        <v>43657</v>
      </c>
      <c r="BV51" s="626">
        <v>43663</v>
      </c>
      <c r="BW51" s="627">
        <v>43675</v>
      </c>
      <c r="BX51" s="625">
        <v>43659</v>
      </c>
      <c r="BY51" s="626">
        <v>43665</v>
      </c>
      <c r="BZ51" s="627">
        <v>43673</v>
      </c>
      <c r="CA51" s="625">
        <v>43659</v>
      </c>
      <c r="CB51" s="626">
        <v>43665</v>
      </c>
      <c r="CC51" s="627">
        <v>43673</v>
      </c>
      <c r="CD51" s="625">
        <v>43658</v>
      </c>
      <c r="CE51" s="626">
        <v>43664</v>
      </c>
      <c r="CF51" s="627">
        <v>43673</v>
      </c>
      <c r="CG51" s="625">
        <v>43659</v>
      </c>
      <c r="CH51" s="626">
        <v>43665</v>
      </c>
      <c r="CI51" s="627">
        <v>43673</v>
      </c>
      <c r="CJ51" s="625">
        <v>43660</v>
      </c>
      <c r="CK51" s="626">
        <v>43666</v>
      </c>
      <c r="CL51" s="627">
        <v>43673</v>
      </c>
      <c r="CM51" s="625">
        <v>43660</v>
      </c>
      <c r="CN51" s="626">
        <v>43666</v>
      </c>
      <c r="CO51" s="627">
        <v>43673</v>
      </c>
      <c r="CP51" s="625">
        <v>43657</v>
      </c>
      <c r="CQ51" s="626">
        <v>43663</v>
      </c>
      <c r="CR51" s="627">
        <v>43675</v>
      </c>
      <c r="CS51" s="625">
        <v>43652</v>
      </c>
      <c r="CT51" s="626">
        <v>43658</v>
      </c>
      <c r="CU51" s="627">
        <v>43673</v>
      </c>
      <c r="CV51" s="625">
        <v>43659</v>
      </c>
      <c r="CW51" s="626">
        <v>43665</v>
      </c>
      <c r="CX51" s="627">
        <v>43673</v>
      </c>
      <c r="CY51" s="625">
        <v>43656</v>
      </c>
      <c r="CZ51" s="626">
        <v>43662</v>
      </c>
      <c r="DA51" s="627">
        <v>43674</v>
      </c>
      <c r="DB51" s="625">
        <v>43659</v>
      </c>
      <c r="DC51" s="626">
        <v>43665</v>
      </c>
      <c r="DD51" s="627">
        <v>43673</v>
      </c>
      <c r="DE51" s="625">
        <v>43659</v>
      </c>
      <c r="DF51" s="626">
        <v>43665</v>
      </c>
      <c r="DG51" s="627">
        <v>43673</v>
      </c>
      <c r="DH51" s="625">
        <v>43658</v>
      </c>
      <c r="DI51" s="626">
        <v>43664</v>
      </c>
      <c r="DJ51" s="627">
        <v>43673</v>
      </c>
      <c r="DK51" s="625">
        <v>43659</v>
      </c>
      <c r="DL51" s="626">
        <v>43665</v>
      </c>
      <c r="DM51" s="627">
        <v>43673</v>
      </c>
      <c r="DN51" s="625">
        <v>43659</v>
      </c>
      <c r="DO51" s="626">
        <v>43665</v>
      </c>
      <c r="DP51" s="627">
        <v>43673</v>
      </c>
      <c r="DQ51" s="625">
        <v>43659</v>
      </c>
      <c r="DR51" s="626">
        <v>43665</v>
      </c>
      <c r="DS51" s="627">
        <v>43673</v>
      </c>
      <c r="DT51" s="625">
        <v>43659</v>
      </c>
      <c r="DU51" s="626">
        <v>43665</v>
      </c>
      <c r="DV51" s="627">
        <v>43673</v>
      </c>
      <c r="DW51" s="625">
        <v>43659</v>
      </c>
      <c r="DX51" s="626">
        <v>43665</v>
      </c>
      <c r="DY51" s="627">
        <v>43673</v>
      </c>
      <c r="DZ51" s="625">
        <v>43658</v>
      </c>
      <c r="EA51" s="626">
        <v>43664</v>
      </c>
      <c r="EB51" s="627">
        <v>43673</v>
      </c>
      <c r="EC51" s="625">
        <v>43659</v>
      </c>
      <c r="ED51" s="626">
        <v>43665</v>
      </c>
      <c r="EE51" s="627">
        <v>43673</v>
      </c>
      <c r="EF51" s="625">
        <v>43659</v>
      </c>
      <c r="EG51" s="626">
        <v>43665</v>
      </c>
      <c r="EH51" s="627">
        <v>43673</v>
      </c>
      <c r="EI51" s="625">
        <v>43659</v>
      </c>
      <c r="EJ51" s="626">
        <v>43665</v>
      </c>
      <c r="EK51" s="627">
        <v>43673</v>
      </c>
      <c r="EL51" s="625">
        <v>43659</v>
      </c>
      <c r="EM51" s="626">
        <v>43665</v>
      </c>
      <c r="EN51" s="627">
        <v>43673</v>
      </c>
      <c r="EO51" s="625">
        <v>43660</v>
      </c>
      <c r="EP51" s="626">
        <v>43666</v>
      </c>
      <c r="EQ51" s="627">
        <v>43673</v>
      </c>
      <c r="ER51" s="625">
        <v>43660</v>
      </c>
      <c r="ES51" s="626">
        <v>43666</v>
      </c>
      <c r="ET51" s="627">
        <v>43673</v>
      </c>
      <c r="EU51" s="625">
        <v>43657</v>
      </c>
      <c r="EV51" s="626">
        <v>43663</v>
      </c>
      <c r="EW51" s="627">
        <v>43675</v>
      </c>
      <c r="EX51" s="625">
        <v>43659</v>
      </c>
      <c r="EY51" s="626">
        <v>43665</v>
      </c>
      <c r="EZ51" s="627">
        <v>43673</v>
      </c>
      <c r="FA51" s="625">
        <v>43659</v>
      </c>
      <c r="FB51" s="626">
        <v>43665</v>
      </c>
      <c r="FC51" s="627">
        <v>43673</v>
      </c>
      <c r="FD51" s="625">
        <v>43658</v>
      </c>
      <c r="FE51" s="626">
        <v>43664</v>
      </c>
      <c r="FF51" s="627">
        <v>43673</v>
      </c>
      <c r="FG51" s="625">
        <v>43659</v>
      </c>
      <c r="FH51" s="626">
        <v>43665</v>
      </c>
      <c r="FI51" s="627">
        <v>43673</v>
      </c>
      <c r="FJ51" s="625">
        <v>43659</v>
      </c>
      <c r="FK51" s="626">
        <v>43665</v>
      </c>
      <c r="FL51" s="627">
        <v>43673</v>
      </c>
      <c r="FM51" s="625">
        <v>43659</v>
      </c>
      <c r="FN51" s="626">
        <v>43665</v>
      </c>
      <c r="FO51" s="627">
        <v>43673</v>
      </c>
    </row>
    <row r="52" spans="1:171" x14ac:dyDescent="0.2">
      <c r="A52" s="638">
        <v>2019</v>
      </c>
      <c r="B52" s="628">
        <v>45</v>
      </c>
      <c r="C52" s="628" t="s">
        <v>64616</v>
      </c>
      <c r="D52" s="639">
        <v>43681</v>
      </c>
      <c r="E52" s="766">
        <v>43687</v>
      </c>
      <c r="F52" s="767"/>
      <c r="G52" s="625">
        <v>43656</v>
      </c>
      <c r="H52" s="626">
        <v>43662</v>
      </c>
      <c r="I52" s="627">
        <v>43681</v>
      </c>
      <c r="J52" s="625">
        <v>43667</v>
      </c>
      <c r="K52" s="626">
        <v>43673</v>
      </c>
      <c r="L52" s="627">
        <v>43680</v>
      </c>
      <c r="M52" s="625">
        <v>43667</v>
      </c>
      <c r="N52" s="626">
        <v>43673</v>
      </c>
      <c r="O52" s="627">
        <v>43680</v>
      </c>
      <c r="P52" s="625">
        <v>43664</v>
      </c>
      <c r="Q52" s="626">
        <v>43670</v>
      </c>
      <c r="R52" s="627">
        <v>43682</v>
      </c>
      <c r="S52" s="625">
        <v>43665</v>
      </c>
      <c r="T52" s="626">
        <v>43671</v>
      </c>
      <c r="U52" s="627">
        <v>43680</v>
      </c>
      <c r="V52" s="625">
        <v>43660</v>
      </c>
      <c r="W52" s="626">
        <v>43666</v>
      </c>
      <c r="X52" s="627">
        <v>43680</v>
      </c>
      <c r="Y52" s="625">
        <v>43661</v>
      </c>
      <c r="Z52" s="626">
        <v>43667</v>
      </c>
      <c r="AA52" s="627">
        <v>43680</v>
      </c>
      <c r="AB52" s="625">
        <v>43661</v>
      </c>
      <c r="AC52" s="626">
        <v>43667</v>
      </c>
      <c r="AD52" s="627">
        <v>43680</v>
      </c>
      <c r="AE52" s="625">
        <v>43666</v>
      </c>
      <c r="AF52" s="626">
        <v>43672</v>
      </c>
      <c r="AG52" s="627">
        <v>43680</v>
      </c>
      <c r="AH52" s="625">
        <v>43666</v>
      </c>
      <c r="AI52" s="626">
        <v>43672</v>
      </c>
      <c r="AJ52" s="627">
        <v>43680</v>
      </c>
      <c r="AK52" s="625">
        <v>43665</v>
      </c>
      <c r="AL52" s="626">
        <v>43671</v>
      </c>
      <c r="AM52" s="627">
        <v>43680</v>
      </c>
      <c r="AN52" s="625">
        <v>43666</v>
      </c>
      <c r="AO52" s="626">
        <v>43672</v>
      </c>
      <c r="AP52" s="627">
        <v>43680</v>
      </c>
      <c r="AQ52" s="625">
        <v>43667</v>
      </c>
      <c r="AR52" s="626">
        <v>43673</v>
      </c>
      <c r="AS52" s="627">
        <v>43680</v>
      </c>
      <c r="AT52" s="625">
        <v>43650</v>
      </c>
      <c r="AU52" s="626">
        <v>43656</v>
      </c>
      <c r="AV52" s="627">
        <v>43682</v>
      </c>
      <c r="AW52" s="625">
        <v>43664</v>
      </c>
      <c r="AX52" s="626">
        <v>43670</v>
      </c>
      <c r="AY52" s="627">
        <v>43682</v>
      </c>
      <c r="AZ52" s="625">
        <v>43661</v>
      </c>
      <c r="BA52" s="626">
        <v>43667</v>
      </c>
      <c r="BB52" s="627">
        <v>43680</v>
      </c>
      <c r="BC52" s="625">
        <v>43666</v>
      </c>
      <c r="BD52" s="626">
        <v>43672</v>
      </c>
      <c r="BE52" s="627">
        <v>43680</v>
      </c>
      <c r="BF52" s="625">
        <v>43667</v>
      </c>
      <c r="BG52" s="626">
        <v>43673</v>
      </c>
      <c r="BH52" s="627">
        <v>43680</v>
      </c>
      <c r="BI52" s="625">
        <v>43667</v>
      </c>
      <c r="BJ52" s="626">
        <v>43673</v>
      </c>
      <c r="BK52" s="627">
        <v>43680</v>
      </c>
      <c r="BL52" s="625">
        <v>43667</v>
      </c>
      <c r="BM52" s="626">
        <v>43673</v>
      </c>
      <c r="BN52" s="627">
        <v>43680</v>
      </c>
      <c r="BO52" s="625">
        <v>43667</v>
      </c>
      <c r="BP52" s="626">
        <v>43673</v>
      </c>
      <c r="BQ52" s="627">
        <v>43680</v>
      </c>
      <c r="BR52" s="625">
        <v>43667</v>
      </c>
      <c r="BS52" s="626">
        <v>43673</v>
      </c>
      <c r="BT52" s="627">
        <v>43680</v>
      </c>
      <c r="BU52" s="625">
        <v>43664</v>
      </c>
      <c r="BV52" s="626">
        <v>43670</v>
      </c>
      <c r="BW52" s="627">
        <v>43682</v>
      </c>
      <c r="BX52" s="625">
        <v>43666</v>
      </c>
      <c r="BY52" s="626">
        <v>43672</v>
      </c>
      <c r="BZ52" s="627">
        <v>43680</v>
      </c>
      <c r="CA52" s="625">
        <v>43666</v>
      </c>
      <c r="CB52" s="626">
        <v>43672</v>
      </c>
      <c r="CC52" s="627">
        <v>43680</v>
      </c>
      <c r="CD52" s="625">
        <v>43665</v>
      </c>
      <c r="CE52" s="626">
        <v>43671</v>
      </c>
      <c r="CF52" s="627">
        <v>43680</v>
      </c>
      <c r="CG52" s="625">
        <v>43666</v>
      </c>
      <c r="CH52" s="626">
        <v>43672</v>
      </c>
      <c r="CI52" s="627">
        <v>43680</v>
      </c>
      <c r="CJ52" s="625">
        <v>43667</v>
      </c>
      <c r="CK52" s="626">
        <v>43673</v>
      </c>
      <c r="CL52" s="627">
        <v>43680</v>
      </c>
      <c r="CM52" s="625">
        <v>43667</v>
      </c>
      <c r="CN52" s="626">
        <v>43673</v>
      </c>
      <c r="CO52" s="627">
        <v>43680</v>
      </c>
      <c r="CP52" s="625">
        <v>43664</v>
      </c>
      <c r="CQ52" s="626">
        <v>43670</v>
      </c>
      <c r="CR52" s="627">
        <v>43682</v>
      </c>
      <c r="CS52" s="625">
        <v>43659</v>
      </c>
      <c r="CT52" s="626">
        <v>43665</v>
      </c>
      <c r="CU52" s="627">
        <v>43680</v>
      </c>
      <c r="CV52" s="625">
        <v>43666</v>
      </c>
      <c r="CW52" s="626">
        <v>43672</v>
      </c>
      <c r="CX52" s="627">
        <v>43680</v>
      </c>
      <c r="CY52" s="625">
        <v>43663</v>
      </c>
      <c r="CZ52" s="626">
        <v>43669</v>
      </c>
      <c r="DA52" s="627">
        <v>43681</v>
      </c>
      <c r="DB52" s="625">
        <v>43666</v>
      </c>
      <c r="DC52" s="626">
        <v>43672</v>
      </c>
      <c r="DD52" s="627">
        <v>43680</v>
      </c>
      <c r="DE52" s="625">
        <v>43666</v>
      </c>
      <c r="DF52" s="626">
        <v>43672</v>
      </c>
      <c r="DG52" s="627">
        <v>43680</v>
      </c>
      <c r="DH52" s="625">
        <v>43665</v>
      </c>
      <c r="DI52" s="626">
        <v>43671</v>
      </c>
      <c r="DJ52" s="627">
        <v>43680</v>
      </c>
      <c r="DK52" s="625">
        <v>43666</v>
      </c>
      <c r="DL52" s="626">
        <v>43672</v>
      </c>
      <c r="DM52" s="627">
        <v>43680</v>
      </c>
      <c r="DN52" s="625">
        <v>43666</v>
      </c>
      <c r="DO52" s="626">
        <v>43672</v>
      </c>
      <c r="DP52" s="627">
        <v>43680</v>
      </c>
      <c r="DQ52" s="625">
        <v>43666</v>
      </c>
      <c r="DR52" s="626">
        <v>43672</v>
      </c>
      <c r="DS52" s="627">
        <v>43680</v>
      </c>
      <c r="DT52" s="625">
        <v>43666</v>
      </c>
      <c r="DU52" s="626">
        <v>43672</v>
      </c>
      <c r="DV52" s="627">
        <v>43680</v>
      </c>
      <c r="DW52" s="625">
        <v>43666</v>
      </c>
      <c r="DX52" s="626">
        <v>43672</v>
      </c>
      <c r="DY52" s="627">
        <v>43680</v>
      </c>
      <c r="DZ52" s="625">
        <v>43665</v>
      </c>
      <c r="EA52" s="626">
        <v>43671</v>
      </c>
      <c r="EB52" s="627">
        <v>43680</v>
      </c>
      <c r="EC52" s="625">
        <v>43666</v>
      </c>
      <c r="ED52" s="626">
        <v>43672</v>
      </c>
      <c r="EE52" s="627">
        <v>43680</v>
      </c>
      <c r="EF52" s="625">
        <v>43666</v>
      </c>
      <c r="EG52" s="626">
        <v>43672</v>
      </c>
      <c r="EH52" s="627">
        <v>43680</v>
      </c>
      <c r="EI52" s="625">
        <v>43666</v>
      </c>
      <c r="EJ52" s="626">
        <v>43672</v>
      </c>
      <c r="EK52" s="627">
        <v>43680</v>
      </c>
      <c r="EL52" s="625">
        <v>43666</v>
      </c>
      <c r="EM52" s="626">
        <v>43672</v>
      </c>
      <c r="EN52" s="627">
        <v>43680</v>
      </c>
      <c r="EO52" s="625">
        <v>43667</v>
      </c>
      <c r="EP52" s="626">
        <v>43673</v>
      </c>
      <c r="EQ52" s="627">
        <v>43680</v>
      </c>
      <c r="ER52" s="625">
        <v>43667</v>
      </c>
      <c r="ES52" s="626">
        <v>43673</v>
      </c>
      <c r="ET52" s="627">
        <v>43680</v>
      </c>
      <c r="EU52" s="625">
        <v>43664</v>
      </c>
      <c r="EV52" s="626">
        <v>43670</v>
      </c>
      <c r="EW52" s="627">
        <v>43682</v>
      </c>
      <c r="EX52" s="625">
        <v>43666</v>
      </c>
      <c r="EY52" s="626">
        <v>43672</v>
      </c>
      <c r="EZ52" s="627">
        <v>43680</v>
      </c>
      <c r="FA52" s="625">
        <v>43666</v>
      </c>
      <c r="FB52" s="626">
        <v>43672</v>
      </c>
      <c r="FC52" s="627">
        <v>43680</v>
      </c>
      <c r="FD52" s="625">
        <v>43665</v>
      </c>
      <c r="FE52" s="626">
        <v>43671</v>
      </c>
      <c r="FF52" s="627">
        <v>43680</v>
      </c>
      <c r="FG52" s="625">
        <v>43666</v>
      </c>
      <c r="FH52" s="626">
        <v>43672</v>
      </c>
      <c r="FI52" s="627">
        <v>43680</v>
      </c>
      <c r="FJ52" s="625">
        <v>43666</v>
      </c>
      <c r="FK52" s="626">
        <v>43672</v>
      </c>
      <c r="FL52" s="627">
        <v>43680</v>
      </c>
      <c r="FM52" s="625">
        <v>43666</v>
      </c>
      <c r="FN52" s="626">
        <v>43672</v>
      </c>
      <c r="FO52" s="627">
        <v>43680</v>
      </c>
    </row>
    <row r="53" spans="1:171" x14ac:dyDescent="0.2">
      <c r="A53" s="638">
        <v>2019</v>
      </c>
      <c r="B53" s="628">
        <v>46</v>
      </c>
      <c r="C53" s="628" t="s">
        <v>64616</v>
      </c>
      <c r="D53" s="639">
        <v>43688</v>
      </c>
      <c r="E53" s="766">
        <v>43694</v>
      </c>
      <c r="F53" s="767"/>
      <c r="G53" s="625">
        <v>43663</v>
      </c>
      <c r="H53" s="626">
        <v>43669</v>
      </c>
      <c r="I53" s="627">
        <v>43688</v>
      </c>
      <c r="J53" s="625">
        <v>43674</v>
      </c>
      <c r="K53" s="626">
        <v>43680</v>
      </c>
      <c r="L53" s="627">
        <v>43687</v>
      </c>
      <c r="M53" s="625">
        <v>43674</v>
      </c>
      <c r="N53" s="626">
        <v>43680</v>
      </c>
      <c r="O53" s="627">
        <v>43687</v>
      </c>
      <c r="P53" s="625">
        <v>43671</v>
      </c>
      <c r="Q53" s="626">
        <v>43677</v>
      </c>
      <c r="R53" s="627">
        <v>43689</v>
      </c>
      <c r="S53" s="625">
        <v>43672</v>
      </c>
      <c r="T53" s="626">
        <v>43678</v>
      </c>
      <c r="U53" s="627">
        <v>43687</v>
      </c>
      <c r="V53" s="625">
        <v>43667</v>
      </c>
      <c r="W53" s="626">
        <v>43673</v>
      </c>
      <c r="X53" s="627">
        <v>43687</v>
      </c>
      <c r="Y53" s="625">
        <v>43668</v>
      </c>
      <c r="Z53" s="626">
        <v>43674</v>
      </c>
      <c r="AA53" s="627">
        <v>43687</v>
      </c>
      <c r="AB53" s="625">
        <v>43668</v>
      </c>
      <c r="AC53" s="626">
        <v>43674</v>
      </c>
      <c r="AD53" s="627">
        <v>43687</v>
      </c>
      <c r="AE53" s="625">
        <v>43673</v>
      </c>
      <c r="AF53" s="626">
        <v>43679</v>
      </c>
      <c r="AG53" s="627">
        <v>43687</v>
      </c>
      <c r="AH53" s="625">
        <v>43673</v>
      </c>
      <c r="AI53" s="626">
        <v>43679</v>
      </c>
      <c r="AJ53" s="627">
        <v>43687</v>
      </c>
      <c r="AK53" s="625">
        <v>43672</v>
      </c>
      <c r="AL53" s="626">
        <v>43678</v>
      </c>
      <c r="AM53" s="627">
        <v>43687</v>
      </c>
      <c r="AN53" s="625">
        <v>43673</v>
      </c>
      <c r="AO53" s="626">
        <v>43679</v>
      </c>
      <c r="AP53" s="627">
        <v>43687</v>
      </c>
      <c r="AQ53" s="625">
        <v>43674</v>
      </c>
      <c r="AR53" s="626">
        <v>43680</v>
      </c>
      <c r="AS53" s="627">
        <v>43687</v>
      </c>
      <c r="AT53" s="625">
        <v>43657</v>
      </c>
      <c r="AU53" s="626">
        <v>43663</v>
      </c>
      <c r="AV53" s="627">
        <v>43689</v>
      </c>
      <c r="AW53" s="625">
        <v>43671</v>
      </c>
      <c r="AX53" s="626">
        <v>43677</v>
      </c>
      <c r="AY53" s="627">
        <v>43689</v>
      </c>
      <c r="AZ53" s="625">
        <v>43668</v>
      </c>
      <c r="BA53" s="626">
        <v>43674</v>
      </c>
      <c r="BB53" s="627">
        <v>43687</v>
      </c>
      <c r="BC53" s="625">
        <v>43673</v>
      </c>
      <c r="BD53" s="626">
        <v>43679</v>
      </c>
      <c r="BE53" s="627">
        <v>43687</v>
      </c>
      <c r="BF53" s="625">
        <v>43674</v>
      </c>
      <c r="BG53" s="626">
        <v>43680</v>
      </c>
      <c r="BH53" s="627">
        <v>43687</v>
      </c>
      <c r="BI53" s="625">
        <v>43674</v>
      </c>
      <c r="BJ53" s="626">
        <v>43680</v>
      </c>
      <c r="BK53" s="627">
        <v>43687</v>
      </c>
      <c r="BL53" s="625">
        <v>43674</v>
      </c>
      <c r="BM53" s="626">
        <v>43680</v>
      </c>
      <c r="BN53" s="627">
        <v>43687</v>
      </c>
      <c r="BO53" s="625">
        <v>43674</v>
      </c>
      <c r="BP53" s="626">
        <v>43680</v>
      </c>
      <c r="BQ53" s="627">
        <v>43687</v>
      </c>
      <c r="BR53" s="625">
        <v>43674</v>
      </c>
      <c r="BS53" s="626">
        <v>43680</v>
      </c>
      <c r="BT53" s="627">
        <v>43687</v>
      </c>
      <c r="BU53" s="625">
        <v>43671</v>
      </c>
      <c r="BV53" s="626">
        <v>43677</v>
      </c>
      <c r="BW53" s="627">
        <v>43689</v>
      </c>
      <c r="BX53" s="625">
        <v>43673</v>
      </c>
      <c r="BY53" s="626">
        <v>43679</v>
      </c>
      <c r="BZ53" s="627">
        <v>43687</v>
      </c>
      <c r="CA53" s="625">
        <v>43673</v>
      </c>
      <c r="CB53" s="626">
        <v>43679</v>
      </c>
      <c r="CC53" s="627">
        <v>43687</v>
      </c>
      <c r="CD53" s="625">
        <v>43672</v>
      </c>
      <c r="CE53" s="626">
        <v>43678</v>
      </c>
      <c r="CF53" s="627">
        <v>43687</v>
      </c>
      <c r="CG53" s="625">
        <v>43673</v>
      </c>
      <c r="CH53" s="626">
        <v>43679</v>
      </c>
      <c r="CI53" s="627">
        <v>43687</v>
      </c>
      <c r="CJ53" s="625">
        <v>43674</v>
      </c>
      <c r="CK53" s="626">
        <v>43680</v>
      </c>
      <c r="CL53" s="627">
        <v>43687</v>
      </c>
      <c r="CM53" s="625">
        <v>43674</v>
      </c>
      <c r="CN53" s="626">
        <v>43680</v>
      </c>
      <c r="CO53" s="627">
        <v>43687</v>
      </c>
      <c r="CP53" s="625">
        <v>43671</v>
      </c>
      <c r="CQ53" s="626">
        <v>43677</v>
      </c>
      <c r="CR53" s="627">
        <v>43689</v>
      </c>
      <c r="CS53" s="625">
        <v>43666</v>
      </c>
      <c r="CT53" s="626">
        <v>43672</v>
      </c>
      <c r="CU53" s="627">
        <v>43687</v>
      </c>
      <c r="CV53" s="625">
        <v>43673</v>
      </c>
      <c r="CW53" s="626">
        <v>43679</v>
      </c>
      <c r="CX53" s="627">
        <v>43687</v>
      </c>
      <c r="CY53" s="625">
        <v>43670</v>
      </c>
      <c r="CZ53" s="626">
        <v>43676</v>
      </c>
      <c r="DA53" s="627">
        <v>43688</v>
      </c>
      <c r="DB53" s="625">
        <v>43673</v>
      </c>
      <c r="DC53" s="626">
        <v>43679</v>
      </c>
      <c r="DD53" s="627">
        <v>43687</v>
      </c>
      <c r="DE53" s="625">
        <v>43673</v>
      </c>
      <c r="DF53" s="626">
        <v>43679</v>
      </c>
      <c r="DG53" s="627">
        <v>43687</v>
      </c>
      <c r="DH53" s="625">
        <v>43672</v>
      </c>
      <c r="DI53" s="626">
        <v>43678</v>
      </c>
      <c r="DJ53" s="627">
        <v>43687</v>
      </c>
      <c r="DK53" s="625">
        <v>43673</v>
      </c>
      <c r="DL53" s="626">
        <v>43679</v>
      </c>
      <c r="DM53" s="627">
        <v>43687</v>
      </c>
      <c r="DN53" s="625">
        <v>43673</v>
      </c>
      <c r="DO53" s="626">
        <v>43679</v>
      </c>
      <c r="DP53" s="627">
        <v>43687</v>
      </c>
      <c r="DQ53" s="625">
        <v>43673</v>
      </c>
      <c r="DR53" s="626">
        <v>43679</v>
      </c>
      <c r="DS53" s="627">
        <v>43687</v>
      </c>
      <c r="DT53" s="625">
        <v>43673</v>
      </c>
      <c r="DU53" s="626">
        <v>43679</v>
      </c>
      <c r="DV53" s="627">
        <v>43687</v>
      </c>
      <c r="DW53" s="625">
        <v>43673</v>
      </c>
      <c r="DX53" s="626">
        <v>43679</v>
      </c>
      <c r="DY53" s="627">
        <v>43687</v>
      </c>
      <c r="DZ53" s="625">
        <v>43672</v>
      </c>
      <c r="EA53" s="626">
        <v>43678</v>
      </c>
      <c r="EB53" s="627">
        <v>43687</v>
      </c>
      <c r="EC53" s="625">
        <v>43673</v>
      </c>
      <c r="ED53" s="626">
        <v>43679</v>
      </c>
      <c r="EE53" s="627">
        <v>43687</v>
      </c>
      <c r="EF53" s="625">
        <v>43673</v>
      </c>
      <c r="EG53" s="626">
        <v>43679</v>
      </c>
      <c r="EH53" s="627">
        <v>43687</v>
      </c>
      <c r="EI53" s="625">
        <v>43673</v>
      </c>
      <c r="EJ53" s="626">
        <v>43679</v>
      </c>
      <c r="EK53" s="627">
        <v>43687</v>
      </c>
      <c r="EL53" s="625">
        <v>43673</v>
      </c>
      <c r="EM53" s="626">
        <v>43679</v>
      </c>
      <c r="EN53" s="627">
        <v>43687</v>
      </c>
      <c r="EO53" s="625">
        <v>43674</v>
      </c>
      <c r="EP53" s="626">
        <v>43680</v>
      </c>
      <c r="EQ53" s="627">
        <v>43687</v>
      </c>
      <c r="ER53" s="625">
        <v>43674</v>
      </c>
      <c r="ES53" s="626">
        <v>43680</v>
      </c>
      <c r="ET53" s="627">
        <v>43687</v>
      </c>
      <c r="EU53" s="625">
        <v>43671</v>
      </c>
      <c r="EV53" s="626">
        <v>43677</v>
      </c>
      <c r="EW53" s="627">
        <v>43689</v>
      </c>
      <c r="EX53" s="625">
        <v>43673</v>
      </c>
      <c r="EY53" s="626">
        <v>43679</v>
      </c>
      <c r="EZ53" s="627">
        <v>43687</v>
      </c>
      <c r="FA53" s="625">
        <v>43673</v>
      </c>
      <c r="FB53" s="626">
        <v>43679</v>
      </c>
      <c r="FC53" s="627">
        <v>43687</v>
      </c>
      <c r="FD53" s="625">
        <v>43672</v>
      </c>
      <c r="FE53" s="626">
        <v>43678</v>
      </c>
      <c r="FF53" s="627">
        <v>43687</v>
      </c>
      <c r="FG53" s="625">
        <v>43673</v>
      </c>
      <c r="FH53" s="626">
        <v>43679</v>
      </c>
      <c r="FI53" s="627">
        <v>43687</v>
      </c>
      <c r="FJ53" s="625">
        <v>43673</v>
      </c>
      <c r="FK53" s="626">
        <v>43679</v>
      </c>
      <c r="FL53" s="627">
        <v>43687</v>
      </c>
      <c r="FM53" s="625">
        <v>43673</v>
      </c>
      <c r="FN53" s="626">
        <v>43679</v>
      </c>
      <c r="FO53" s="627">
        <v>43687</v>
      </c>
    </row>
    <row r="54" spans="1:171" x14ac:dyDescent="0.2">
      <c r="A54" s="638">
        <v>2019</v>
      </c>
      <c r="B54" s="628">
        <v>47</v>
      </c>
      <c r="C54" s="628" t="s">
        <v>64616</v>
      </c>
      <c r="D54" s="639">
        <v>43695</v>
      </c>
      <c r="E54" s="766">
        <v>43701</v>
      </c>
      <c r="F54" s="767"/>
      <c r="G54" s="625">
        <v>43670</v>
      </c>
      <c r="H54" s="626">
        <v>43676</v>
      </c>
      <c r="I54" s="627">
        <v>43695</v>
      </c>
      <c r="J54" s="625">
        <v>43681</v>
      </c>
      <c r="K54" s="626">
        <v>43687</v>
      </c>
      <c r="L54" s="627">
        <v>43694</v>
      </c>
      <c r="M54" s="625">
        <v>43681</v>
      </c>
      <c r="N54" s="626">
        <v>43687</v>
      </c>
      <c r="O54" s="627">
        <v>43694</v>
      </c>
      <c r="P54" s="625">
        <v>43678</v>
      </c>
      <c r="Q54" s="626">
        <v>43684</v>
      </c>
      <c r="R54" s="627">
        <v>43696</v>
      </c>
      <c r="S54" s="625">
        <v>43679</v>
      </c>
      <c r="T54" s="626">
        <v>43685</v>
      </c>
      <c r="U54" s="627">
        <v>43694</v>
      </c>
      <c r="V54" s="625">
        <v>43674</v>
      </c>
      <c r="W54" s="626">
        <v>43680</v>
      </c>
      <c r="X54" s="627">
        <v>43694</v>
      </c>
      <c r="Y54" s="625">
        <v>43675</v>
      </c>
      <c r="Z54" s="626">
        <v>43681</v>
      </c>
      <c r="AA54" s="627">
        <v>43694</v>
      </c>
      <c r="AB54" s="625">
        <v>43675</v>
      </c>
      <c r="AC54" s="626">
        <v>43681</v>
      </c>
      <c r="AD54" s="627">
        <v>43694</v>
      </c>
      <c r="AE54" s="625">
        <v>43680</v>
      </c>
      <c r="AF54" s="626">
        <v>43686</v>
      </c>
      <c r="AG54" s="627">
        <v>43694</v>
      </c>
      <c r="AH54" s="625">
        <v>43680</v>
      </c>
      <c r="AI54" s="626">
        <v>43686</v>
      </c>
      <c r="AJ54" s="627">
        <v>43694</v>
      </c>
      <c r="AK54" s="625">
        <v>43679</v>
      </c>
      <c r="AL54" s="626">
        <v>43685</v>
      </c>
      <c r="AM54" s="627">
        <v>43694</v>
      </c>
      <c r="AN54" s="625">
        <v>43680</v>
      </c>
      <c r="AO54" s="626">
        <v>43686</v>
      </c>
      <c r="AP54" s="627">
        <v>43694</v>
      </c>
      <c r="AQ54" s="625">
        <v>43681</v>
      </c>
      <c r="AR54" s="626">
        <v>43687</v>
      </c>
      <c r="AS54" s="627">
        <v>43694</v>
      </c>
      <c r="AT54" s="625">
        <v>43664</v>
      </c>
      <c r="AU54" s="626">
        <v>43670</v>
      </c>
      <c r="AV54" s="627">
        <v>43696</v>
      </c>
      <c r="AW54" s="625">
        <v>43678</v>
      </c>
      <c r="AX54" s="626">
        <v>43684</v>
      </c>
      <c r="AY54" s="627">
        <v>43696</v>
      </c>
      <c r="AZ54" s="625">
        <v>43675</v>
      </c>
      <c r="BA54" s="626">
        <v>43681</v>
      </c>
      <c r="BB54" s="627">
        <v>43694</v>
      </c>
      <c r="BC54" s="625">
        <v>43680</v>
      </c>
      <c r="BD54" s="626">
        <v>43686</v>
      </c>
      <c r="BE54" s="627">
        <v>43694</v>
      </c>
      <c r="BF54" s="625">
        <v>43681</v>
      </c>
      <c r="BG54" s="626">
        <v>43687</v>
      </c>
      <c r="BH54" s="627">
        <v>43694</v>
      </c>
      <c r="BI54" s="625">
        <v>43681</v>
      </c>
      <c r="BJ54" s="626">
        <v>43687</v>
      </c>
      <c r="BK54" s="627">
        <v>43694</v>
      </c>
      <c r="BL54" s="625">
        <v>43681</v>
      </c>
      <c r="BM54" s="626">
        <v>43687</v>
      </c>
      <c r="BN54" s="627">
        <v>43694</v>
      </c>
      <c r="BO54" s="625">
        <v>43681</v>
      </c>
      <c r="BP54" s="626">
        <v>43687</v>
      </c>
      <c r="BQ54" s="627">
        <v>43694</v>
      </c>
      <c r="BR54" s="625">
        <v>43681</v>
      </c>
      <c r="BS54" s="626">
        <v>43687</v>
      </c>
      <c r="BT54" s="627">
        <v>43694</v>
      </c>
      <c r="BU54" s="625">
        <v>43678</v>
      </c>
      <c r="BV54" s="626">
        <v>43684</v>
      </c>
      <c r="BW54" s="627">
        <v>43696</v>
      </c>
      <c r="BX54" s="625">
        <v>43680</v>
      </c>
      <c r="BY54" s="626">
        <v>43686</v>
      </c>
      <c r="BZ54" s="627">
        <v>43694</v>
      </c>
      <c r="CA54" s="625">
        <v>43680</v>
      </c>
      <c r="CB54" s="626">
        <v>43686</v>
      </c>
      <c r="CC54" s="627">
        <v>43694</v>
      </c>
      <c r="CD54" s="625">
        <v>43679</v>
      </c>
      <c r="CE54" s="626">
        <v>43685</v>
      </c>
      <c r="CF54" s="627">
        <v>43694</v>
      </c>
      <c r="CG54" s="625">
        <v>43680</v>
      </c>
      <c r="CH54" s="626">
        <v>43686</v>
      </c>
      <c r="CI54" s="627">
        <v>43694</v>
      </c>
      <c r="CJ54" s="625">
        <v>43681</v>
      </c>
      <c r="CK54" s="626">
        <v>43687</v>
      </c>
      <c r="CL54" s="627">
        <v>43694</v>
      </c>
      <c r="CM54" s="625">
        <v>43681</v>
      </c>
      <c r="CN54" s="626">
        <v>43687</v>
      </c>
      <c r="CO54" s="627">
        <v>43694</v>
      </c>
      <c r="CP54" s="625">
        <v>43678</v>
      </c>
      <c r="CQ54" s="626">
        <v>43684</v>
      </c>
      <c r="CR54" s="627">
        <v>43696</v>
      </c>
      <c r="CS54" s="625">
        <v>43673</v>
      </c>
      <c r="CT54" s="626">
        <v>43679</v>
      </c>
      <c r="CU54" s="627">
        <v>43694</v>
      </c>
      <c r="CV54" s="625">
        <v>43680</v>
      </c>
      <c r="CW54" s="626">
        <v>43686</v>
      </c>
      <c r="CX54" s="627">
        <v>43694</v>
      </c>
      <c r="CY54" s="625">
        <v>43677</v>
      </c>
      <c r="CZ54" s="626">
        <v>43683</v>
      </c>
      <c r="DA54" s="627">
        <v>43695</v>
      </c>
      <c r="DB54" s="625">
        <v>43680</v>
      </c>
      <c r="DC54" s="626">
        <v>43686</v>
      </c>
      <c r="DD54" s="627">
        <v>43694</v>
      </c>
      <c r="DE54" s="625">
        <v>43680</v>
      </c>
      <c r="DF54" s="626">
        <v>43686</v>
      </c>
      <c r="DG54" s="627">
        <v>43694</v>
      </c>
      <c r="DH54" s="625">
        <v>43679</v>
      </c>
      <c r="DI54" s="626">
        <v>43685</v>
      </c>
      <c r="DJ54" s="627">
        <v>43694</v>
      </c>
      <c r="DK54" s="625">
        <v>43680</v>
      </c>
      <c r="DL54" s="626">
        <v>43686</v>
      </c>
      <c r="DM54" s="627">
        <v>43694</v>
      </c>
      <c r="DN54" s="625">
        <v>43680</v>
      </c>
      <c r="DO54" s="626">
        <v>43686</v>
      </c>
      <c r="DP54" s="627">
        <v>43694</v>
      </c>
      <c r="DQ54" s="625">
        <v>43680</v>
      </c>
      <c r="DR54" s="626">
        <v>43686</v>
      </c>
      <c r="DS54" s="627">
        <v>43694</v>
      </c>
      <c r="DT54" s="625">
        <v>43680</v>
      </c>
      <c r="DU54" s="626">
        <v>43686</v>
      </c>
      <c r="DV54" s="627">
        <v>43694</v>
      </c>
      <c r="DW54" s="625">
        <v>43680</v>
      </c>
      <c r="DX54" s="626">
        <v>43686</v>
      </c>
      <c r="DY54" s="627">
        <v>43694</v>
      </c>
      <c r="DZ54" s="625">
        <v>43679</v>
      </c>
      <c r="EA54" s="626">
        <v>43685</v>
      </c>
      <c r="EB54" s="627">
        <v>43694</v>
      </c>
      <c r="EC54" s="625">
        <v>43680</v>
      </c>
      <c r="ED54" s="626">
        <v>43686</v>
      </c>
      <c r="EE54" s="627">
        <v>43694</v>
      </c>
      <c r="EF54" s="625">
        <v>43680</v>
      </c>
      <c r="EG54" s="626">
        <v>43686</v>
      </c>
      <c r="EH54" s="627">
        <v>43694</v>
      </c>
      <c r="EI54" s="625">
        <v>43680</v>
      </c>
      <c r="EJ54" s="626">
        <v>43686</v>
      </c>
      <c r="EK54" s="627">
        <v>43694</v>
      </c>
      <c r="EL54" s="625">
        <v>43680</v>
      </c>
      <c r="EM54" s="626">
        <v>43686</v>
      </c>
      <c r="EN54" s="627">
        <v>43694</v>
      </c>
      <c r="EO54" s="625">
        <v>43681</v>
      </c>
      <c r="EP54" s="626">
        <v>43687</v>
      </c>
      <c r="EQ54" s="627">
        <v>43694</v>
      </c>
      <c r="ER54" s="625">
        <v>43681</v>
      </c>
      <c r="ES54" s="626">
        <v>43687</v>
      </c>
      <c r="ET54" s="627">
        <v>43694</v>
      </c>
      <c r="EU54" s="625">
        <v>43678</v>
      </c>
      <c r="EV54" s="626">
        <v>43684</v>
      </c>
      <c r="EW54" s="627">
        <v>43696</v>
      </c>
      <c r="EX54" s="625">
        <v>43680</v>
      </c>
      <c r="EY54" s="626">
        <v>43686</v>
      </c>
      <c r="EZ54" s="627">
        <v>43694</v>
      </c>
      <c r="FA54" s="625">
        <v>43680</v>
      </c>
      <c r="FB54" s="626">
        <v>43686</v>
      </c>
      <c r="FC54" s="627">
        <v>43694</v>
      </c>
      <c r="FD54" s="625">
        <v>43679</v>
      </c>
      <c r="FE54" s="626">
        <v>43685</v>
      </c>
      <c r="FF54" s="627">
        <v>43694</v>
      </c>
      <c r="FG54" s="625">
        <v>43680</v>
      </c>
      <c r="FH54" s="626">
        <v>43686</v>
      </c>
      <c r="FI54" s="627">
        <v>43694</v>
      </c>
      <c r="FJ54" s="625">
        <v>43680</v>
      </c>
      <c r="FK54" s="626">
        <v>43686</v>
      </c>
      <c r="FL54" s="627">
        <v>43694</v>
      </c>
      <c r="FM54" s="625">
        <v>43680</v>
      </c>
      <c r="FN54" s="626">
        <v>43686</v>
      </c>
      <c r="FO54" s="627">
        <v>43694</v>
      </c>
    </row>
    <row r="55" spans="1:171" x14ac:dyDescent="0.2">
      <c r="A55" s="638">
        <v>2019</v>
      </c>
      <c r="B55" s="628">
        <v>48</v>
      </c>
      <c r="C55" s="628" t="s">
        <v>64616</v>
      </c>
      <c r="D55" s="639">
        <v>43702</v>
      </c>
      <c r="E55" s="766">
        <v>43708</v>
      </c>
      <c r="F55" s="767"/>
      <c r="G55" s="625">
        <v>43677</v>
      </c>
      <c r="H55" s="626">
        <v>43683</v>
      </c>
      <c r="I55" s="627">
        <v>43702</v>
      </c>
      <c r="J55" s="625">
        <v>43688</v>
      </c>
      <c r="K55" s="626">
        <v>43694</v>
      </c>
      <c r="L55" s="627">
        <v>43701</v>
      </c>
      <c r="M55" s="625">
        <v>43688</v>
      </c>
      <c r="N55" s="626">
        <v>43694</v>
      </c>
      <c r="O55" s="627">
        <v>43701</v>
      </c>
      <c r="P55" s="625">
        <v>43685</v>
      </c>
      <c r="Q55" s="626">
        <v>43691</v>
      </c>
      <c r="R55" s="627">
        <v>43703</v>
      </c>
      <c r="S55" s="625">
        <v>43686</v>
      </c>
      <c r="T55" s="626">
        <v>43692</v>
      </c>
      <c r="U55" s="627">
        <v>43701</v>
      </c>
      <c r="V55" s="625">
        <v>43681</v>
      </c>
      <c r="W55" s="626">
        <v>43687</v>
      </c>
      <c r="X55" s="627">
        <v>43701</v>
      </c>
      <c r="Y55" s="625">
        <v>43682</v>
      </c>
      <c r="Z55" s="626">
        <v>43688</v>
      </c>
      <c r="AA55" s="627">
        <v>43701</v>
      </c>
      <c r="AB55" s="625">
        <v>43682</v>
      </c>
      <c r="AC55" s="626">
        <v>43688</v>
      </c>
      <c r="AD55" s="627">
        <v>43701</v>
      </c>
      <c r="AE55" s="625">
        <v>43687</v>
      </c>
      <c r="AF55" s="626">
        <v>43693</v>
      </c>
      <c r="AG55" s="627">
        <v>43701</v>
      </c>
      <c r="AH55" s="625">
        <v>43687</v>
      </c>
      <c r="AI55" s="626">
        <v>43693</v>
      </c>
      <c r="AJ55" s="627">
        <v>43701</v>
      </c>
      <c r="AK55" s="625">
        <v>43686</v>
      </c>
      <c r="AL55" s="626">
        <v>43692</v>
      </c>
      <c r="AM55" s="627">
        <v>43701</v>
      </c>
      <c r="AN55" s="625">
        <v>43687</v>
      </c>
      <c r="AO55" s="626">
        <v>43693</v>
      </c>
      <c r="AP55" s="627">
        <v>43701</v>
      </c>
      <c r="AQ55" s="625">
        <v>43688</v>
      </c>
      <c r="AR55" s="626">
        <v>43694</v>
      </c>
      <c r="AS55" s="627">
        <v>43701</v>
      </c>
      <c r="AT55" s="625">
        <v>43671</v>
      </c>
      <c r="AU55" s="626">
        <v>43677</v>
      </c>
      <c r="AV55" s="627">
        <v>43703</v>
      </c>
      <c r="AW55" s="625">
        <v>43685</v>
      </c>
      <c r="AX55" s="626">
        <v>43691</v>
      </c>
      <c r="AY55" s="627">
        <v>43703</v>
      </c>
      <c r="AZ55" s="625">
        <v>43682</v>
      </c>
      <c r="BA55" s="626">
        <v>43688</v>
      </c>
      <c r="BB55" s="627">
        <v>43701</v>
      </c>
      <c r="BC55" s="625">
        <v>43687</v>
      </c>
      <c r="BD55" s="626">
        <v>43693</v>
      </c>
      <c r="BE55" s="627">
        <v>43701</v>
      </c>
      <c r="BF55" s="625">
        <v>43688</v>
      </c>
      <c r="BG55" s="626">
        <v>43694</v>
      </c>
      <c r="BH55" s="627">
        <v>43701</v>
      </c>
      <c r="BI55" s="625">
        <v>43688</v>
      </c>
      <c r="BJ55" s="626">
        <v>43694</v>
      </c>
      <c r="BK55" s="627">
        <v>43701</v>
      </c>
      <c r="BL55" s="625">
        <v>43688</v>
      </c>
      <c r="BM55" s="626">
        <v>43694</v>
      </c>
      <c r="BN55" s="627">
        <v>43701</v>
      </c>
      <c r="BO55" s="625">
        <v>43688</v>
      </c>
      <c r="BP55" s="626">
        <v>43694</v>
      </c>
      <c r="BQ55" s="627">
        <v>43701</v>
      </c>
      <c r="BR55" s="625">
        <v>43688</v>
      </c>
      <c r="BS55" s="626">
        <v>43694</v>
      </c>
      <c r="BT55" s="627">
        <v>43701</v>
      </c>
      <c r="BU55" s="625">
        <v>43685</v>
      </c>
      <c r="BV55" s="626">
        <v>43691</v>
      </c>
      <c r="BW55" s="627">
        <v>43703</v>
      </c>
      <c r="BX55" s="625">
        <v>43687</v>
      </c>
      <c r="BY55" s="626">
        <v>43693</v>
      </c>
      <c r="BZ55" s="627">
        <v>43701</v>
      </c>
      <c r="CA55" s="625">
        <v>43687</v>
      </c>
      <c r="CB55" s="626">
        <v>43693</v>
      </c>
      <c r="CC55" s="627">
        <v>43701</v>
      </c>
      <c r="CD55" s="625">
        <v>43686</v>
      </c>
      <c r="CE55" s="626">
        <v>43692</v>
      </c>
      <c r="CF55" s="627">
        <v>43701</v>
      </c>
      <c r="CG55" s="625">
        <v>43687</v>
      </c>
      <c r="CH55" s="626">
        <v>43693</v>
      </c>
      <c r="CI55" s="627">
        <v>43701</v>
      </c>
      <c r="CJ55" s="625">
        <v>43688</v>
      </c>
      <c r="CK55" s="626">
        <v>43694</v>
      </c>
      <c r="CL55" s="627">
        <v>43701</v>
      </c>
      <c r="CM55" s="625">
        <v>43688</v>
      </c>
      <c r="CN55" s="626">
        <v>43694</v>
      </c>
      <c r="CO55" s="627">
        <v>43701</v>
      </c>
      <c r="CP55" s="625">
        <v>43685</v>
      </c>
      <c r="CQ55" s="626">
        <v>43691</v>
      </c>
      <c r="CR55" s="627">
        <v>43703</v>
      </c>
      <c r="CS55" s="625">
        <v>43680</v>
      </c>
      <c r="CT55" s="626">
        <v>43686</v>
      </c>
      <c r="CU55" s="627">
        <v>43701</v>
      </c>
      <c r="CV55" s="625">
        <v>43687</v>
      </c>
      <c r="CW55" s="626">
        <v>43693</v>
      </c>
      <c r="CX55" s="627">
        <v>43701</v>
      </c>
      <c r="CY55" s="625">
        <v>43684</v>
      </c>
      <c r="CZ55" s="626">
        <v>43690</v>
      </c>
      <c r="DA55" s="627">
        <v>43702</v>
      </c>
      <c r="DB55" s="625">
        <v>43687</v>
      </c>
      <c r="DC55" s="626">
        <v>43693</v>
      </c>
      <c r="DD55" s="627">
        <v>43701</v>
      </c>
      <c r="DE55" s="625">
        <v>43687</v>
      </c>
      <c r="DF55" s="626">
        <v>43693</v>
      </c>
      <c r="DG55" s="627">
        <v>43701</v>
      </c>
      <c r="DH55" s="625">
        <v>43686</v>
      </c>
      <c r="DI55" s="626">
        <v>43692</v>
      </c>
      <c r="DJ55" s="627">
        <v>43701</v>
      </c>
      <c r="DK55" s="625">
        <v>43687</v>
      </c>
      <c r="DL55" s="626">
        <v>43693</v>
      </c>
      <c r="DM55" s="627">
        <v>43701</v>
      </c>
      <c r="DN55" s="625">
        <v>43687</v>
      </c>
      <c r="DO55" s="626">
        <v>43693</v>
      </c>
      <c r="DP55" s="627">
        <v>43701</v>
      </c>
      <c r="DQ55" s="625">
        <v>43687</v>
      </c>
      <c r="DR55" s="626">
        <v>43693</v>
      </c>
      <c r="DS55" s="627">
        <v>43701</v>
      </c>
      <c r="DT55" s="625">
        <v>43687</v>
      </c>
      <c r="DU55" s="626">
        <v>43693</v>
      </c>
      <c r="DV55" s="627">
        <v>43701</v>
      </c>
      <c r="DW55" s="625">
        <v>43687</v>
      </c>
      <c r="DX55" s="626">
        <v>43693</v>
      </c>
      <c r="DY55" s="627">
        <v>43701</v>
      </c>
      <c r="DZ55" s="625">
        <v>43686</v>
      </c>
      <c r="EA55" s="626">
        <v>43692</v>
      </c>
      <c r="EB55" s="627">
        <v>43701</v>
      </c>
      <c r="EC55" s="625">
        <v>43687</v>
      </c>
      <c r="ED55" s="626">
        <v>43693</v>
      </c>
      <c r="EE55" s="627">
        <v>43701</v>
      </c>
      <c r="EF55" s="625">
        <v>43687</v>
      </c>
      <c r="EG55" s="626">
        <v>43693</v>
      </c>
      <c r="EH55" s="627">
        <v>43701</v>
      </c>
      <c r="EI55" s="625">
        <v>43687</v>
      </c>
      <c r="EJ55" s="626">
        <v>43693</v>
      </c>
      <c r="EK55" s="627">
        <v>43701</v>
      </c>
      <c r="EL55" s="625">
        <v>43687</v>
      </c>
      <c r="EM55" s="626">
        <v>43693</v>
      </c>
      <c r="EN55" s="627">
        <v>43701</v>
      </c>
      <c r="EO55" s="625">
        <v>43688</v>
      </c>
      <c r="EP55" s="626">
        <v>43694</v>
      </c>
      <c r="EQ55" s="627">
        <v>43701</v>
      </c>
      <c r="ER55" s="625">
        <v>43688</v>
      </c>
      <c r="ES55" s="626">
        <v>43694</v>
      </c>
      <c r="ET55" s="627">
        <v>43701</v>
      </c>
      <c r="EU55" s="625">
        <v>43685</v>
      </c>
      <c r="EV55" s="626">
        <v>43691</v>
      </c>
      <c r="EW55" s="627">
        <v>43703</v>
      </c>
      <c r="EX55" s="625">
        <v>43687</v>
      </c>
      <c r="EY55" s="626">
        <v>43693</v>
      </c>
      <c r="EZ55" s="627">
        <v>43701</v>
      </c>
      <c r="FA55" s="625">
        <v>43687</v>
      </c>
      <c r="FB55" s="626">
        <v>43693</v>
      </c>
      <c r="FC55" s="627">
        <v>43701</v>
      </c>
      <c r="FD55" s="625">
        <v>43686</v>
      </c>
      <c r="FE55" s="626">
        <v>43692</v>
      </c>
      <c r="FF55" s="627">
        <v>43701</v>
      </c>
      <c r="FG55" s="625">
        <v>43687</v>
      </c>
      <c r="FH55" s="626">
        <v>43693</v>
      </c>
      <c r="FI55" s="627">
        <v>43701</v>
      </c>
      <c r="FJ55" s="625">
        <v>43687</v>
      </c>
      <c r="FK55" s="626">
        <v>43693</v>
      </c>
      <c r="FL55" s="627">
        <v>43701</v>
      </c>
      <c r="FM55" s="625">
        <v>43687</v>
      </c>
      <c r="FN55" s="626">
        <v>43693</v>
      </c>
      <c r="FO55" s="627">
        <v>43701</v>
      </c>
    </row>
    <row r="56" spans="1:171" x14ac:dyDescent="0.2">
      <c r="A56" s="638">
        <v>2019</v>
      </c>
      <c r="B56" s="628">
        <v>49</v>
      </c>
      <c r="C56" s="628" t="s">
        <v>64616</v>
      </c>
      <c r="D56" s="639">
        <v>43709</v>
      </c>
      <c r="E56" s="766">
        <v>43715</v>
      </c>
      <c r="F56" s="767"/>
      <c r="G56" s="625">
        <v>43684</v>
      </c>
      <c r="H56" s="626">
        <v>43690</v>
      </c>
      <c r="I56" s="627">
        <v>43709</v>
      </c>
      <c r="J56" s="625">
        <v>43695</v>
      </c>
      <c r="K56" s="626">
        <v>43701</v>
      </c>
      <c r="L56" s="627">
        <v>43708</v>
      </c>
      <c r="M56" s="625">
        <v>43695</v>
      </c>
      <c r="N56" s="626">
        <v>43701</v>
      </c>
      <c r="O56" s="627">
        <v>43708</v>
      </c>
      <c r="P56" s="625">
        <v>43692</v>
      </c>
      <c r="Q56" s="626">
        <v>43698</v>
      </c>
      <c r="R56" s="627">
        <v>43710</v>
      </c>
      <c r="S56" s="625">
        <v>43693</v>
      </c>
      <c r="T56" s="626">
        <v>43699</v>
      </c>
      <c r="U56" s="627">
        <v>43708</v>
      </c>
      <c r="V56" s="625">
        <v>43688</v>
      </c>
      <c r="W56" s="626">
        <v>43694</v>
      </c>
      <c r="X56" s="627">
        <v>43708</v>
      </c>
      <c r="Y56" s="625">
        <v>43689</v>
      </c>
      <c r="Z56" s="626">
        <v>43695</v>
      </c>
      <c r="AA56" s="627">
        <v>43708</v>
      </c>
      <c r="AB56" s="625">
        <v>43689</v>
      </c>
      <c r="AC56" s="626">
        <v>43695</v>
      </c>
      <c r="AD56" s="627">
        <v>43708</v>
      </c>
      <c r="AE56" s="625">
        <v>43694</v>
      </c>
      <c r="AF56" s="626">
        <v>43700</v>
      </c>
      <c r="AG56" s="627">
        <v>43708</v>
      </c>
      <c r="AH56" s="625">
        <v>43694</v>
      </c>
      <c r="AI56" s="626">
        <v>43700</v>
      </c>
      <c r="AJ56" s="627">
        <v>43708</v>
      </c>
      <c r="AK56" s="625">
        <v>43693</v>
      </c>
      <c r="AL56" s="626">
        <v>43699</v>
      </c>
      <c r="AM56" s="627">
        <v>43708</v>
      </c>
      <c r="AN56" s="625">
        <v>43694</v>
      </c>
      <c r="AO56" s="626">
        <v>43700</v>
      </c>
      <c r="AP56" s="627">
        <v>43708</v>
      </c>
      <c r="AQ56" s="625">
        <v>43695</v>
      </c>
      <c r="AR56" s="626">
        <v>43701</v>
      </c>
      <c r="AS56" s="627">
        <v>43708</v>
      </c>
      <c r="AT56" s="625">
        <v>43678</v>
      </c>
      <c r="AU56" s="626">
        <v>43684</v>
      </c>
      <c r="AV56" s="627">
        <v>43710</v>
      </c>
      <c r="AW56" s="625">
        <v>43692</v>
      </c>
      <c r="AX56" s="626">
        <v>43698</v>
      </c>
      <c r="AY56" s="627">
        <v>43710</v>
      </c>
      <c r="AZ56" s="625">
        <v>43689</v>
      </c>
      <c r="BA56" s="626">
        <v>43695</v>
      </c>
      <c r="BB56" s="627">
        <v>43708</v>
      </c>
      <c r="BC56" s="625">
        <v>43694</v>
      </c>
      <c r="BD56" s="626">
        <v>43700</v>
      </c>
      <c r="BE56" s="627">
        <v>43708</v>
      </c>
      <c r="BF56" s="625">
        <v>43695</v>
      </c>
      <c r="BG56" s="626">
        <v>43701</v>
      </c>
      <c r="BH56" s="627">
        <v>43708</v>
      </c>
      <c r="BI56" s="625">
        <v>43695</v>
      </c>
      <c r="BJ56" s="626">
        <v>43701</v>
      </c>
      <c r="BK56" s="627">
        <v>43708</v>
      </c>
      <c r="BL56" s="625">
        <v>43695</v>
      </c>
      <c r="BM56" s="626">
        <v>43701</v>
      </c>
      <c r="BN56" s="627">
        <v>43708</v>
      </c>
      <c r="BO56" s="625">
        <v>43695</v>
      </c>
      <c r="BP56" s="626">
        <v>43701</v>
      </c>
      <c r="BQ56" s="627">
        <v>43708</v>
      </c>
      <c r="BR56" s="625">
        <v>43695</v>
      </c>
      <c r="BS56" s="626">
        <v>43701</v>
      </c>
      <c r="BT56" s="627">
        <v>43708</v>
      </c>
      <c r="BU56" s="625">
        <v>43692</v>
      </c>
      <c r="BV56" s="626">
        <v>43698</v>
      </c>
      <c r="BW56" s="627">
        <v>43710</v>
      </c>
      <c r="BX56" s="625">
        <v>43694</v>
      </c>
      <c r="BY56" s="626">
        <v>43700</v>
      </c>
      <c r="BZ56" s="627">
        <v>43708</v>
      </c>
      <c r="CA56" s="625">
        <v>43694</v>
      </c>
      <c r="CB56" s="626">
        <v>43700</v>
      </c>
      <c r="CC56" s="627">
        <v>43708</v>
      </c>
      <c r="CD56" s="625">
        <v>43693</v>
      </c>
      <c r="CE56" s="626">
        <v>43699</v>
      </c>
      <c r="CF56" s="627">
        <v>43708</v>
      </c>
      <c r="CG56" s="625">
        <v>43694</v>
      </c>
      <c r="CH56" s="626">
        <v>43700</v>
      </c>
      <c r="CI56" s="627">
        <v>43708</v>
      </c>
      <c r="CJ56" s="625">
        <v>43695</v>
      </c>
      <c r="CK56" s="626">
        <v>43701</v>
      </c>
      <c r="CL56" s="627">
        <v>43708</v>
      </c>
      <c r="CM56" s="625">
        <v>43695</v>
      </c>
      <c r="CN56" s="626">
        <v>43701</v>
      </c>
      <c r="CO56" s="627">
        <v>43708</v>
      </c>
      <c r="CP56" s="625">
        <v>43692</v>
      </c>
      <c r="CQ56" s="626">
        <v>43698</v>
      </c>
      <c r="CR56" s="627">
        <v>43710</v>
      </c>
      <c r="CS56" s="625">
        <v>43687</v>
      </c>
      <c r="CT56" s="626">
        <v>43693</v>
      </c>
      <c r="CU56" s="627">
        <v>43708</v>
      </c>
      <c r="CV56" s="625">
        <v>43694</v>
      </c>
      <c r="CW56" s="626">
        <v>43700</v>
      </c>
      <c r="CX56" s="627">
        <v>43708</v>
      </c>
      <c r="CY56" s="625">
        <v>43691</v>
      </c>
      <c r="CZ56" s="626">
        <v>43697</v>
      </c>
      <c r="DA56" s="627">
        <v>43709</v>
      </c>
      <c r="DB56" s="625">
        <v>43694</v>
      </c>
      <c r="DC56" s="626">
        <v>43700</v>
      </c>
      <c r="DD56" s="627">
        <v>43708</v>
      </c>
      <c r="DE56" s="625">
        <v>43694</v>
      </c>
      <c r="DF56" s="626">
        <v>43700</v>
      </c>
      <c r="DG56" s="627">
        <v>43708</v>
      </c>
      <c r="DH56" s="625">
        <v>43693</v>
      </c>
      <c r="DI56" s="626">
        <v>43699</v>
      </c>
      <c r="DJ56" s="627">
        <v>43708</v>
      </c>
      <c r="DK56" s="625">
        <v>43694</v>
      </c>
      <c r="DL56" s="626">
        <v>43700</v>
      </c>
      <c r="DM56" s="627">
        <v>43708</v>
      </c>
      <c r="DN56" s="625">
        <v>43694</v>
      </c>
      <c r="DO56" s="626">
        <v>43700</v>
      </c>
      <c r="DP56" s="627">
        <v>43708</v>
      </c>
      <c r="DQ56" s="625">
        <v>43694</v>
      </c>
      <c r="DR56" s="626">
        <v>43700</v>
      </c>
      <c r="DS56" s="627">
        <v>43708</v>
      </c>
      <c r="DT56" s="625">
        <v>43694</v>
      </c>
      <c r="DU56" s="626">
        <v>43700</v>
      </c>
      <c r="DV56" s="627">
        <v>43708</v>
      </c>
      <c r="DW56" s="625">
        <v>43694</v>
      </c>
      <c r="DX56" s="626">
        <v>43700</v>
      </c>
      <c r="DY56" s="627">
        <v>43708</v>
      </c>
      <c r="DZ56" s="625">
        <v>43693</v>
      </c>
      <c r="EA56" s="626">
        <v>43699</v>
      </c>
      <c r="EB56" s="627">
        <v>43708</v>
      </c>
      <c r="EC56" s="625">
        <v>43694</v>
      </c>
      <c r="ED56" s="626">
        <v>43700</v>
      </c>
      <c r="EE56" s="627">
        <v>43708</v>
      </c>
      <c r="EF56" s="625">
        <v>43694</v>
      </c>
      <c r="EG56" s="626">
        <v>43700</v>
      </c>
      <c r="EH56" s="627">
        <v>43708</v>
      </c>
      <c r="EI56" s="625">
        <v>43694</v>
      </c>
      <c r="EJ56" s="626">
        <v>43700</v>
      </c>
      <c r="EK56" s="627">
        <v>43708</v>
      </c>
      <c r="EL56" s="625">
        <v>43694</v>
      </c>
      <c r="EM56" s="626">
        <v>43700</v>
      </c>
      <c r="EN56" s="627">
        <v>43708</v>
      </c>
      <c r="EO56" s="625">
        <v>43695</v>
      </c>
      <c r="EP56" s="626">
        <v>43701</v>
      </c>
      <c r="EQ56" s="627">
        <v>43708</v>
      </c>
      <c r="ER56" s="625">
        <v>43695</v>
      </c>
      <c r="ES56" s="626">
        <v>43701</v>
      </c>
      <c r="ET56" s="627">
        <v>43708</v>
      </c>
      <c r="EU56" s="625">
        <v>43692</v>
      </c>
      <c r="EV56" s="626">
        <v>43698</v>
      </c>
      <c r="EW56" s="627">
        <v>43710</v>
      </c>
      <c r="EX56" s="625">
        <v>43694</v>
      </c>
      <c r="EY56" s="626">
        <v>43700</v>
      </c>
      <c r="EZ56" s="627">
        <v>43708</v>
      </c>
      <c r="FA56" s="625">
        <v>43694</v>
      </c>
      <c r="FB56" s="626">
        <v>43700</v>
      </c>
      <c r="FC56" s="627">
        <v>43708</v>
      </c>
      <c r="FD56" s="625">
        <v>43693</v>
      </c>
      <c r="FE56" s="626">
        <v>43699</v>
      </c>
      <c r="FF56" s="627">
        <v>43708</v>
      </c>
      <c r="FG56" s="625">
        <v>43694</v>
      </c>
      <c r="FH56" s="626">
        <v>43700</v>
      </c>
      <c r="FI56" s="627">
        <v>43708</v>
      </c>
      <c r="FJ56" s="625">
        <v>43694</v>
      </c>
      <c r="FK56" s="626">
        <v>43700</v>
      </c>
      <c r="FL56" s="627">
        <v>43708</v>
      </c>
      <c r="FM56" s="625">
        <v>43694</v>
      </c>
      <c r="FN56" s="626">
        <v>43700</v>
      </c>
      <c r="FO56" s="627">
        <v>43708</v>
      </c>
    </row>
    <row r="57" spans="1:171" x14ac:dyDescent="0.2">
      <c r="A57" s="638">
        <v>2019</v>
      </c>
      <c r="B57" s="628">
        <v>50</v>
      </c>
      <c r="C57" s="628" t="s">
        <v>64616</v>
      </c>
      <c r="D57" s="639">
        <v>43716</v>
      </c>
      <c r="E57" s="766">
        <v>43722</v>
      </c>
      <c r="F57" s="767"/>
      <c r="G57" s="625">
        <v>43691</v>
      </c>
      <c r="H57" s="626">
        <v>43697</v>
      </c>
      <c r="I57" s="627">
        <v>43716</v>
      </c>
      <c r="J57" s="625">
        <v>43702</v>
      </c>
      <c r="K57" s="626">
        <v>43708</v>
      </c>
      <c r="L57" s="627">
        <v>43715</v>
      </c>
      <c r="M57" s="625">
        <v>43702</v>
      </c>
      <c r="N57" s="626">
        <v>43708</v>
      </c>
      <c r="O57" s="627">
        <v>43715</v>
      </c>
      <c r="P57" s="625">
        <v>43699</v>
      </c>
      <c r="Q57" s="626">
        <v>43705</v>
      </c>
      <c r="R57" s="627">
        <v>43717</v>
      </c>
      <c r="S57" s="625">
        <v>43700</v>
      </c>
      <c r="T57" s="626">
        <v>43706</v>
      </c>
      <c r="U57" s="627">
        <v>43715</v>
      </c>
      <c r="V57" s="625">
        <v>43695</v>
      </c>
      <c r="W57" s="626">
        <v>43701</v>
      </c>
      <c r="X57" s="627">
        <v>43715</v>
      </c>
      <c r="Y57" s="625">
        <v>43696</v>
      </c>
      <c r="Z57" s="626">
        <v>43702</v>
      </c>
      <c r="AA57" s="627">
        <v>43715</v>
      </c>
      <c r="AB57" s="625">
        <v>43696</v>
      </c>
      <c r="AC57" s="626">
        <v>43702</v>
      </c>
      <c r="AD57" s="627">
        <v>43715</v>
      </c>
      <c r="AE57" s="625">
        <v>43701</v>
      </c>
      <c r="AF57" s="626">
        <v>43707</v>
      </c>
      <c r="AG57" s="627">
        <v>43715</v>
      </c>
      <c r="AH57" s="625">
        <v>43701</v>
      </c>
      <c r="AI57" s="626">
        <v>43707</v>
      </c>
      <c r="AJ57" s="627">
        <v>43715</v>
      </c>
      <c r="AK57" s="625">
        <v>43700</v>
      </c>
      <c r="AL57" s="626">
        <v>43706</v>
      </c>
      <c r="AM57" s="627">
        <v>43715</v>
      </c>
      <c r="AN57" s="625">
        <v>43701</v>
      </c>
      <c r="AO57" s="626">
        <v>43707</v>
      </c>
      <c r="AP57" s="627">
        <v>43715</v>
      </c>
      <c r="AQ57" s="625">
        <v>43702</v>
      </c>
      <c r="AR57" s="626">
        <v>43708</v>
      </c>
      <c r="AS57" s="627">
        <v>43715</v>
      </c>
      <c r="AT57" s="625">
        <v>43685</v>
      </c>
      <c r="AU57" s="626">
        <v>43691</v>
      </c>
      <c r="AV57" s="627">
        <v>43717</v>
      </c>
      <c r="AW57" s="625">
        <v>43699</v>
      </c>
      <c r="AX57" s="626">
        <v>43705</v>
      </c>
      <c r="AY57" s="627">
        <v>43717</v>
      </c>
      <c r="AZ57" s="625">
        <v>43696</v>
      </c>
      <c r="BA57" s="626">
        <v>43702</v>
      </c>
      <c r="BB57" s="627">
        <v>43715</v>
      </c>
      <c r="BC57" s="625">
        <v>43701</v>
      </c>
      <c r="BD57" s="626">
        <v>43707</v>
      </c>
      <c r="BE57" s="627">
        <v>43715</v>
      </c>
      <c r="BF57" s="625">
        <v>43702</v>
      </c>
      <c r="BG57" s="626">
        <v>43708</v>
      </c>
      <c r="BH57" s="627">
        <v>43715</v>
      </c>
      <c r="BI57" s="625">
        <v>43702</v>
      </c>
      <c r="BJ57" s="626">
        <v>43708</v>
      </c>
      <c r="BK57" s="627">
        <v>43715</v>
      </c>
      <c r="BL57" s="625">
        <v>43702</v>
      </c>
      <c r="BM57" s="626">
        <v>43708</v>
      </c>
      <c r="BN57" s="627">
        <v>43715</v>
      </c>
      <c r="BO57" s="625">
        <v>43702</v>
      </c>
      <c r="BP57" s="626">
        <v>43708</v>
      </c>
      <c r="BQ57" s="627">
        <v>43715</v>
      </c>
      <c r="BR57" s="625">
        <v>43702</v>
      </c>
      <c r="BS57" s="626">
        <v>43708</v>
      </c>
      <c r="BT57" s="627">
        <v>43715</v>
      </c>
      <c r="BU57" s="625">
        <v>43699</v>
      </c>
      <c r="BV57" s="626">
        <v>43705</v>
      </c>
      <c r="BW57" s="627">
        <v>43717</v>
      </c>
      <c r="BX57" s="625">
        <v>43701</v>
      </c>
      <c r="BY57" s="626">
        <v>43707</v>
      </c>
      <c r="BZ57" s="627">
        <v>43715</v>
      </c>
      <c r="CA57" s="625">
        <v>43701</v>
      </c>
      <c r="CB57" s="626">
        <v>43707</v>
      </c>
      <c r="CC57" s="627">
        <v>43715</v>
      </c>
      <c r="CD57" s="625">
        <v>43700</v>
      </c>
      <c r="CE57" s="626">
        <v>43706</v>
      </c>
      <c r="CF57" s="627">
        <v>43715</v>
      </c>
      <c r="CG57" s="625">
        <v>43701</v>
      </c>
      <c r="CH57" s="626">
        <v>43707</v>
      </c>
      <c r="CI57" s="627">
        <v>43715</v>
      </c>
      <c r="CJ57" s="625">
        <v>43702</v>
      </c>
      <c r="CK57" s="626">
        <v>43708</v>
      </c>
      <c r="CL57" s="627">
        <v>43715</v>
      </c>
      <c r="CM57" s="625">
        <v>43702</v>
      </c>
      <c r="CN57" s="626">
        <v>43708</v>
      </c>
      <c r="CO57" s="627">
        <v>43715</v>
      </c>
      <c r="CP57" s="625">
        <v>43699</v>
      </c>
      <c r="CQ57" s="626">
        <v>43705</v>
      </c>
      <c r="CR57" s="627">
        <v>43717</v>
      </c>
      <c r="CS57" s="625">
        <v>43694</v>
      </c>
      <c r="CT57" s="626">
        <v>43700</v>
      </c>
      <c r="CU57" s="627">
        <v>43715</v>
      </c>
      <c r="CV57" s="625">
        <v>43701</v>
      </c>
      <c r="CW57" s="626">
        <v>43707</v>
      </c>
      <c r="CX57" s="627">
        <v>43715</v>
      </c>
      <c r="CY57" s="625">
        <v>43698</v>
      </c>
      <c r="CZ57" s="626">
        <v>43704</v>
      </c>
      <c r="DA57" s="627">
        <v>43716</v>
      </c>
      <c r="DB57" s="625">
        <v>43701</v>
      </c>
      <c r="DC57" s="626">
        <v>43707</v>
      </c>
      <c r="DD57" s="627">
        <v>43715</v>
      </c>
      <c r="DE57" s="625">
        <v>43701</v>
      </c>
      <c r="DF57" s="626">
        <v>43707</v>
      </c>
      <c r="DG57" s="627">
        <v>43715</v>
      </c>
      <c r="DH57" s="625">
        <v>43700</v>
      </c>
      <c r="DI57" s="626">
        <v>43706</v>
      </c>
      <c r="DJ57" s="627">
        <v>43715</v>
      </c>
      <c r="DK57" s="625">
        <v>43701</v>
      </c>
      <c r="DL57" s="626">
        <v>43707</v>
      </c>
      <c r="DM57" s="627">
        <v>43715</v>
      </c>
      <c r="DN57" s="625">
        <v>43701</v>
      </c>
      <c r="DO57" s="626">
        <v>43707</v>
      </c>
      <c r="DP57" s="627">
        <v>43715</v>
      </c>
      <c r="DQ57" s="625">
        <v>43701</v>
      </c>
      <c r="DR57" s="626">
        <v>43707</v>
      </c>
      <c r="DS57" s="627">
        <v>43715</v>
      </c>
      <c r="DT57" s="625">
        <v>43701</v>
      </c>
      <c r="DU57" s="626">
        <v>43707</v>
      </c>
      <c r="DV57" s="627">
        <v>43715</v>
      </c>
      <c r="DW57" s="625">
        <v>43701</v>
      </c>
      <c r="DX57" s="626">
        <v>43707</v>
      </c>
      <c r="DY57" s="627">
        <v>43715</v>
      </c>
      <c r="DZ57" s="625">
        <v>43700</v>
      </c>
      <c r="EA57" s="626">
        <v>43706</v>
      </c>
      <c r="EB57" s="627">
        <v>43715</v>
      </c>
      <c r="EC57" s="625">
        <v>43701</v>
      </c>
      <c r="ED57" s="626">
        <v>43707</v>
      </c>
      <c r="EE57" s="627">
        <v>43715</v>
      </c>
      <c r="EF57" s="625">
        <v>43701</v>
      </c>
      <c r="EG57" s="626">
        <v>43707</v>
      </c>
      <c r="EH57" s="627">
        <v>43715</v>
      </c>
      <c r="EI57" s="625">
        <v>43701</v>
      </c>
      <c r="EJ57" s="626">
        <v>43707</v>
      </c>
      <c r="EK57" s="627">
        <v>43715</v>
      </c>
      <c r="EL57" s="625">
        <v>43701</v>
      </c>
      <c r="EM57" s="626">
        <v>43707</v>
      </c>
      <c r="EN57" s="627">
        <v>43715</v>
      </c>
      <c r="EO57" s="625">
        <v>43702</v>
      </c>
      <c r="EP57" s="626">
        <v>43708</v>
      </c>
      <c r="EQ57" s="627">
        <v>43715</v>
      </c>
      <c r="ER57" s="625">
        <v>43702</v>
      </c>
      <c r="ES57" s="626">
        <v>43708</v>
      </c>
      <c r="ET57" s="627">
        <v>43715</v>
      </c>
      <c r="EU57" s="625">
        <v>43699</v>
      </c>
      <c r="EV57" s="626">
        <v>43705</v>
      </c>
      <c r="EW57" s="627">
        <v>43717</v>
      </c>
      <c r="EX57" s="625">
        <v>43701</v>
      </c>
      <c r="EY57" s="626">
        <v>43707</v>
      </c>
      <c r="EZ57" s="627">
        <v>43715</v>
      </c>
      <c r="FA57" s="625">
        <v>43701</v>
      </c>
      <c r="FB57" s="626">
        <v>43707</v>
      </c>
      <c r="FC57" s="627">
        <v>43715</v>
      </c>
      <c r="FD57" s="625">
        <v>43700</v>
      </c>
      <c r="FE57" s="626">
        <v>43706</v>
      </c>
      <c r="FF57" s="627">
        <v>43715</v>
      </c>
      <c r="FG57" s="625">
        <v>43701</v>
      </c>
      <c r="FH57" s="626">
        <v>43707</v>
      </c>
      <c r="FI57" s="627">
        <v>43715</v>
      </c>
      <c r="FJ57" s="625">
        <v>43701</v>
      </c>
      <c r="FK57" s="626">
        <v>43707</v>
      </c>
      <c r="FL57" s="627">
        <v>43715</v>
      </c>
      <c r="FM57" s="625">
        <v>43701</v>
      </c>
      <c r="FN57" s="626">
        <v>43707</v>
      </c>
      <c r="FO57" s="627">
        <v>43715</v>
      </c>
    </row>
    <row r="58" spans="1:171" x14ac:dyDescent="0.2">
      <c r="A58" s="638">
        <v>2019</v>
      </c>
      <c r="B58" s="628">
        <v>51</v>
      </c>
      <c r="C58" s="628" t="s">
        <v>64616</v>
      </c>
      <c r="D58" s="639">
        <v>43723</v>
      </c>
      <c r="E58" s="766">
        <v>43729</v>
      </c>
      <c r="F58" s="767"/>
      <c r="G58" s="625">
        <v>43698</v>
      </c>
      <c r="H58" s="626">
        <v>43704</v>
      </c>
      <c r="I58" s="627">
        <v>43723</v>
      </c>
      <c r="J58" s="625">
        <v>43709</v>
      </c>
      <c r="K58" s="626">
        <v>43715</v>
      </c>
      <c r="L58" s="627">
        <v>43722</v>
      </c>
      <c r="M58" s="625">
        <v>43709</v>
      </c>
      <c r="N58" s="626">
        <v>43715</v>
      </c>
      <c r="O58" s="627">
        <v>43722</v>
      </c>
      <c r="P58" s="625">
        <v>43706</v>
      </c>
      <c r="Q58" s="626">
        <v>43712</v>
      </c>
      <c r="R58" s="627">
        <v>43724</v>
      </c>
      <c r="S58" s="625">
        <v>43707</v>
      </c>
      <c r="T58" s="626">
        <v>43713</v>
      </c>
      <c r="U58" s="627">
        <v>43722</v>
      </c>
      <c r="V58" s="625">
        <v>43702</v>
      </c>
      <c r="W58" s="626">
        <v>43708</v>
      </c>
      <c r="X58" s="627">
        <v>43722</v>
      </c>
      <c r="Y58" s="625">
        <v>43703</v>
      </c>
      <c r="Z58" s="626">
        <v>43709</v>
      </c>
      <c r="AA58" s="627">
        <v>43722</v>
      </c>
      <c r="AB58" s="625">
        <v>43703</v>
      </c>
      <c r="AC58" s="626">
        <v>43709</v>
      </c>
      <c r="AD58" s="627">
        <v>43722</v>
      </c>
      <c r="AE58" s="625">
        <v>43708</v>
      </c>
      <c r="AF58" s="626">
        <v>43714</v>
      </c>
      <c r="AG58" s="627">
        <v>43722</v>
      </c>
      <c r="AH58" s="625">
        <v>43708</v>
      </c>
      <c r="AI58" s="626">
        <v>43714</v>
      </c>
      <c r="AJ58" s="627">
        <v>43722</v>
      </c>
      <c r="AK58" s="625">
        <v>43707</v>
      </c>
      <c r="AL58" s="626">
        <v>43713</v>
      </c>
      <c r="AM58" s="627">
        <v>43722</v>
      </c>
      <c r="AN58" s="625">
        <v>43708</v>
      </c>
      <c r="AO58" s="626">
        <v>43714</v>
      </c>
      <c r="AP58" s="627">
        <v>43722</v>
      </c>
      <c r="AQ58" s="625">
        <v>43709</v>
      </c>
      <c r="AR58" s="626">
        <v>43715</v>
      </c>
      <c r="AS58" s="627">
        <v>43722</v>
      </c>
      <c r="AT58" s="625">
        <v>43692</v>
      </c>
      <c r="AU58" s="626">
        <v>43698</v>
      </c>
      <c r="AV58" s="627">
        <v>43724</v>
      </c>
      <c r="AW58" s="625">
        <v>43706</v>
      </c>
      <c r="AX58" s="626">
        <v>43712</v>
      </c>
      <c r="AY58" s="627">
        <v>43724</v>
      </c>
      <c r="AZ58" s="625">
        <v>43703</v>
      </c>
      <c r="BA58" s="626">
        <v>43709</v>
      </c>
      <c r="BB58" s="627">
        <v>43722</v>
      </c>
      <c r="BC58" s="625">
        <v>43708</v>
      </c>
      <c r="BD58" s="626">
        <v>43714</v>
      </c>
      <c r="BE58" s="627">
        <v>43722</v>
      </c>
      <c r="BF58" s="625">
        <v>43709</v>
      </c>
      <c r="BG58" s="626">
        <v>43715</v>
      </c>
      <c r="BH58" s="627">
        <v>43722</v>
      </c>
      <c r="BI58" s="625">
        <v>43709</v>
      </c>
      <c r="BJ58" s="626">
        <v>43715</v>
      </c>
      <c r="BK58" s="627">
        <v>43722</v>
      </c>
      <c r="BL58" s="625">
        <v>43709</v>
      </c>
      <c r="BM58" s="626">
        <v>43715</v>
      </c>
      <c r="BN58" s="627">
        <v>43722</v>
      </c>
      <c r="BO58" s="625">
        <v>43709</v>
      </c>
      <c r="BP58" s="626">
        <v>43715</v>
      </c>
      <c r="BQ58" s="627">
        <v>43722</v>
      </c>
      <c r="BR58" s="625">
        <v>43709</v>
      </c>
      <c r="BS58" s="626">
        <v>43715</v>
      </c>
      <c r="BT58" s="627">
        <v>43722</v>
      </c>
      <c r="BU58" s="625">
        <v>43706</v>
      </c>
      <c r="BV58" s="626">
        <v>43712</v>
      </c>
      <c r="BW58" s="627">
        <v>43724</v>
      </c>
      <c r="BX58" s="625">
        <v>43708</v>
      </c>
      <c r="BY58" s="626">
        <v>43714</v>
      </c>
      <c r="BZ58" s="627">
        <v>43722</v>
      </c>
      <c r="CA58" s="625">
        <v>43708</v>
      </c>
      <c r="CB58" s="626">
        <v>43714</v>
      </c>
      <c r="CC58" s="627">
        <v>43722</v>
      </c>
      <c r="CD58" s="625">
        <v>43707</v>
      </c>
      <c r="CE58" s="626">
        <v>43713</v>
      </c>
      <c r="CF58" s="627">
        <v>43722</v>
      </c>
      <c r="CG58" s="625">
        <v>43708</v>
      </c>
      <c r="CH58" s="626">
        <v>43714</v>
      </c>
      <c r="CI58" s="627">
        <v>43722</v>
      </c>
      <c r="CJ58" s="625">
        <v>43709</v>
      </c>
      <c r="CK58" s="626">
        <v>43715</v>
      </c>
      <c r="CL58" s="627">
        <v>43722</v>
      </c>
      <c r="CM58" s="625">
        <v>43709</v>
      </c>
      <c r="CN58" s="626">
        <v>43715</v>
      </c>
      <c r="CO58" s="627">
        <v>43722</v>
      </c>
      <c r="CP58" s="625">
        <v>43706</v>
      </c>
      <c r="CQ58" s="626">
        <v>43712</v>
      </c>
      <c r="CR58" s="627">
        <v>43724</v>
      </c>
      <c r="CS58" s="625">
        <v>43701</v>
      </c>
      <c r="CT58" s="626">
        <v>43707</v>
      </c>
      <c r="CU58" s="627">
        <v>43722</v>
      </c>
      <c r="CV58" s="625">
        <v>43708</v>
      </c>
      <c r="CW58" s="626">
        <v>43714</v>
      </c>
      <c r="CX58" s="627">
        <v>43722</v>
      </c>
      <c r="CY58" s="625">
        <v>43705</v>
      </c>
      <c r="CZ58" s="626">
        <v>43711</v>
      </c>
      <c r="DA58" s="627">
        <v>43723</v>
      </c>
      <c r="DB58" s="625">
        <v>43708</v>
      </c>
      <c r="DC58" s="626">
        <v>43714</v>
      </c>
      <c r="DD58" s="627">
        <v>43722</v>
      </c>
      <c r="DE58" s="625">
        <v>43708</v>
      </c>
      <c r="DF58" s="626">
        <v>43714</v>
      </c>
      <c r="DG58" s="627">
        <v>43722</v>
      </c>
      <c r="DH58" s="625">
        <v>43707</v>
      </c>
      <c r="DI58" s="626">
        <v>43713</v>
      </c>
      <c r="DJ58" s="627">
        <v>43722</v>
      </c>
      <c r="DK58" s="625">
        <v>43708</v>
      </c>
      <c r="DL58" s="626">
        <v>43714</v>
      </c>
      <c r="DM58" s="627">
        <v>43722</v>
      </c>
      <c r="DN58" s="625">
        <v>43708</v>
      </c>
      <c r="DO58" s="626">
        <v>43714</v>
      </c>
      <c r="DP58" s="627">
        <v>43722</v>
      </c>
      <c r="DQ58" s="625">
        <v>43708</v>
      </c>
      <c r="DR58" s="626">
        <v>43714</v>
      </c>
      <c r="DS58" s="627">
        <v>43722</v>
      </c>
      <c r="DT58" s="625">
        <v>43708</v>
      </c>
      <c r="DU58" s="626">
        <v>43714</v>
      </c>
      <c r="DV58" s="627">
        <v>43722</v>
      </c>
      <c r="DW58" s="625">
        <v>43708</v>
      </c>
      <c r="DX58" s="626">
        <v>43714</v>
      </c>
      <c r="DY58" s="627">
        <v>43722</v>
      </c>
      <c r="DZ58" s="625">
        <v>43707</v>
      </c>
      <c r="EA58" s="626">
        <v>43713</v>
      </c>
      <c r="EB58" s="627">
        <v>43722</v>
      </c>
      <c r="EC58" s="625">
        <v>43708</v>
      </c>
      <c r="ED58" s="626">
        <v>43714</v>
      </c>
      <c r="EE58" s="627">
        <v>43722</v>
      </c>
      <c r="EF58" s="625">
        <v>43708</v>
      </c>
      <c r="EG58" s="626">
        <v>43714</v>
      </c>
      <c r="EH58" s="627">
        <v>43722</v>
      </c>
      <c r="EI58" s="625">
        <v>43708</v>
      </c>
      <c r="EJ58" s="626">
        <v>43714</v>
      </c>
      <c r="EK58" s="627">
        <v>43722</v>
      </c>
      <c r="EL58" s="625">
        <v>43708</v>
      </c>
      <c r="EM58" s="626">
        <v>43714</v>
      </c>
      <c r="EN58" s="627">
        <v>43722</v>
      </c>
      <c r="EO58" s="625">
        <v>43709</v>
      </c>
      <c r="EP58" s="626">
        <v>43715</v>
      </c>
      <c r="EQ58" s="627">
        <v>43722</v>
      </c>
      <c r="ER58" s="625">
        <v>43709</v>
      </c>
      <c r="ES58" s="626">
        <v>43715</v>
      </c>
      <c r="ET58" s="627">
        <v>43722</v>
      </c>
      <c r="EU58" s="625">
        <v>43706</v>
      </c>
      <c r="EV58" s="626">
        <v>43712</v>
      </c>
      <c r="EW58" s="627">
        <v>43724</v>
      </c>
      <c r="EX58" s="625">
        <v>43708</v>
      </c>
      <c r="EY58" s="626">
        <v>43714</v>
      </c>
      <c r="EZ58" s="627">
        <v>43722</v>
      </c>
      <c r="FA58" s="625">
        <v>43708</v>
      </c>
      <c r="FB58" s="626">
        <v>43714</v>
      </c>
      <c r="FC58" s="627">
        <v>43722</v>
      </c>
      <c r="FD58" s="625">
        <v>43707</v>
      </c>
      <c r="FE58" s="626">
        <v>43713</v>
      </c>
      <c r="FF58" s="627">
        <v>43722</v>
      </c>
      <c r="FG58" s="625">
        <v>43708</v>
      </c>
      <c r="FH58" s="626">
        <v>43714</v>
      </c>
      <c r="FI58" s="627">
        <v>43722</v>
      </c>
      <c r="FJ58" s="625">
        <v>43708</v>
      </c>
      <c r="FK58" s="626">
        <v>43714</v>
      </c>
      <c r="FL58" s="627">
        <v>43722</v>
      </c>
      <c r="FM58" s="625">
        <v>43708</v>
      </c>
      <c r="FN58" s="626">
        <v>43714</v>
      </c>
      <c r="FO58" s="627">
        <v>43722</v>
      </c>
    </row>
    <row r="59" spans="1:171" x14ac:dyDescent="0.2">
      <c r="A59" s="638">
        <v>2019</v>
      </c>
      <c r="B59" s="628">
        <v>52</v>
      </c>
      <c r="C59" s="628" t="s">
        <v>64616</v>
      </c>
      <c r="D59" s="639">
        <v>43730</v>
      </c>
      <c r="E59" s="766">
        <v>43736</v>
      </c>
      <c r="F59" s="767"/>
      <c r="G59" s="625">
        <v>43705</v>
      </c>
      <c r="H59" s="626">
        <v>43711</v>
      </c>
      <c r="I59" s="627">
        <v>43730</v>
      </c>
      <c r="J59" s="625">
        <v>43716</v>
      </c>
      <c r="K59" s="626">
        <v>43722</v>
      </c>
      <c r="L59" s="627">
        <v>43729</v>
      </c>
      <c r="M59" s="625">
        <v>43716</v>
      </c>
      <c r="N59" s="626">
        <v>43722</v>
      </c>
      <c r="O59" s="627">
        <v>43729</v>
      </c>
      <c r="P59" s="625">
        <v>43713</v>
      </c>
      <c r="Q59" s="626">
        <v>43719</v>
      </c>
      <c r="R59" s="627">
        <v>43731</v>
      </c>
      <c r="S59" s="625">
        <v>43714</v>
      </c>
      <c r="T59" s="626">
        <v>43720</v>
      </c>
      <c r="U59" s="627">
        <v>43729</v>
      </c>
      <c r="V59" s="625">
        <v>43709</v>
      </c>
      <c r="W59" s="626">
        <v>43715</v>
      </c>
      <c r="X59" s="627">
        <v>43729</v>
      </c>
      <c r="Y59" s="625">
        <v>43710</v>
      </c>
      <c r="Z59" s="626">
        <v>43716</v>
      </c>
      <c r="AA59" s="627">
        <v>43729</v>
      </c>
      <c r="AB59" s="625">
        <v>43710</v>
      </c>
      <c r="AC59" s="626">
        <v>43716</v>
      </c>
      <c r="AD59" s="627">
        <v>43729</v>
      </c>
      <c r="AE59" s="625">
        <v>43715</v>
      </c>
      <c r="AF59" s="626">
        <v>43721</v>
      </c>
      <c r="AG59" s="627">
        <v>43729</v>
      </c>
      <c r="AH59" s="625">
        <v>43715</v>
      </c>
      <c r="AI59" s="626">
        <v>43721</v>
      </c>
      <c r="AJ59" s="627">
        <v>43729</v>
      </c>
      <c r="AK59" s="625">
        <v>43714</v>
      </c>
      <c r="AL59" s="626">
        <v>43720</v>
      </c>
      <c r="AM59" s="627">
        <v>43729</v>
      </c>
      <c r="AN59" s="625">
        <v>43715</v>
      </c>
      <c r="AO59" s="626">
        <v>43721</v>
      </c>
      <c r="AP59" s="627">
        <v>43729</v>
      </c>
      <c r="AQ59" s="625">
        <v>43716</v>
      </c>
      <c r="AR59" s="626">
        <v>43722</v>
      </c>
      <c r="AS59" s="627">
        <v>43729</v>
      </c>
      <c r="AT59" s="625">
        <v>43699</v>
      </c>
      <c r="AU59" s="626">
        <v>43705</v>
      </c>
      <c r="AV59" s="627">
        <v>43731</v>
      </c>
      <c r="AW59" s="625">
        <v>43713</v>
      </c>
      <c r="AX59" s="626">
        <v>43719</v>
      </c>
      <c r="AY59" s="627">
        <v>43731</v>
      </c>
      <c r="AZ59" s="625">
        <v>43710</v>
      </c>
      <c r="BA59" s="626">
        <v>43716</v>
      </c>
      <c r="BB59" s="627">
        <v>43729</v>
      </c>
      <c r="BC59" s="625">
        <v>43715</v>
      </c>
      <c r="BD59" s="626">
        <v>43721</v>
      </c>
      <c r="BE59" s="627">
        <v>43729</v>
      </c>
      <c r="BF59" s="625">
        <v>43716</v>
      </c>
      <c r="BG59" s="626">
        <v>43722</v>
      </c>
      <c r="BH59" s="627">
        <v>43729</v>
      </c>
      <c r="BI59" s="625">
        <v>43716</v>
      </c>
      <c r="BJ59" s="626">
        <v>43722</v>
      </c>
      <c r="BK59" s="627">
        <v>43729</v>
      </c>
      <c r="BL59" s="625">
        <v>43716</v>
      </c>
      <c r="BM59" s="626">
        <v>43722</v>
      </c>
      <c r="BN59" s="627">
        <v>43729</v>
      </c>
      <c r="BO59" s="625">
        <v>43716</v>
      </c>
      <c r="BP59" s="626">
        <v>43722</v>
      </c>
      <c r="BQ59" s="627">
        <v>43729</v>
      </c>
      <c r="BR59" s="625">
        <v>43716</v>
      </c>
      <c r="BS59" s="626">
        <v>43722</v>
      </c>
      <c r="BT59" s="627">
        <v>43729</v>
      </c>
      <c r="BU59" s="625">
        <v>43713</v>
      </c>
      <c r="BV59" s="626">
        <v>43719</v>
      </c>
      <c r="BW59" s="627">
        <v>43731</v>
      </c>
      <c r="BX59" s="625">
        <v>43715</v>
      </c>
      <c r="BY59" s="626">
        <v>43721</v>
      </c>
      <c r="BZ59" s="627">
        <v>43729</v>
      </c>
      <c r="CA59" s="625">
        <v>43715</v>
      </c>
      <c r="CB59" s="626">
        <v>43721</v>
      </c>
      <c r="CC59" s="627">
        <v>43729</v>
      </c>
      <c r="CD59" s="625">
        <v>43714</v>
      </c>
      <c r="CE59" s="626">
        <v>43720</v>
      </c>
      <c r="CF59" s="627">
        <v>43729</v>
      </c>
      <c r="CG59" s="625">
        <v>43715</v>
      </c>
      <c r="CH59" s="626">
        <v>43721</v>
      </c>
      <c r="CI59" s="627">
        <v>43729</v>
      </c>
      <c r="CJ59" s="625">
        <v>43716</v>
      </c>
      <c r="CK59" s="626">
        <v>43722</v>
      </c>
      <c r="CL59" s="627">
        <v>43729</v>
      </c>
      <c r="CM59" s="625">
        <v>43716</v>
      </c>
      <c r="CN59" s="626">
        <v>43722</v>
      </c>
      <c r="CO59" s="627">
        <v>43729</v>
      </c>
      <c r="CP59" s="625">
        <v>43713</v>
      </c>
      <c r="CQ59" s="626">
        <v>43719</v>
      </c>
      <c r="CR59" s="627">
        <v>43731</v>
      </c>
      <c r="CS59" s="625">
        <v>43708</v>
      </c>
      <c r="CT59" s="626">
        <v>43714</v>
      </c>
      <c r="CU59" s="627">
        <v>43729</v>
      </c>
      <c r="CV59" s="625">
        <v>43715</v>
      </c>
      <c r="CW59" s="626">
        <v>43721</v>
      </c>
      <c r="CX59" s="627">
        <v>43729</v>
      </c>
      <c r="CY59" s="625">
        <v>43712</v>
      </c>
      <c r="CZ59" s="626">
        <v>43718</v>
      </c>
      <c r="DA59" s="627">
        <v>43730</v>
      </c>
      <c r="DB59" s="625">
        <v>43715</v>
      </c>
      <c r="DC59" s="626">
        <v>43721</v>
      </c>
      <c r="DD59" s="627">
        <v>43729</v>
      </c>
      <c r="DE59" s="625">
        <v>43715</v>
      </c>
      <c r="DF59" s="626">
        <v>43721</v>
      </c>
      <c r="DG59" s="627">
        <v>43729</v>
      </c>
      <c r="DH59" s="625">
        <v>43714</v>
      </c>
      <c r="DI59" s="626">
        <v>43720</v>
      </c>
      <c r="DJ59" s="627">
        <v>43729</v>
      </c>
      <c r="DK59" s="625">
        <v>43715</v>
      </c>
      <c r="DL59" s="626">
        <v>43721</v>
      </c>
      <c r="DM59" s="627">
        <v>43729</v>
      </c>
      <c r="DN59" s="625">
        <v>43715</v>
      </c>
      <c r="DO59" s="626">
        <v>43721</v>
      </c>
      <c r="DP59" s="627">
        <v>43729</v>
      </c>
      <c r="DQ59" s="625">
        <v>43715</v>
      </c>
      <c r="DR59" s="626">
        <v>43721</v>
      </c>
      <c r="DS59" s="627">
        <v>43729</v>
      </c>
      <c r="DT59" s="625">
        <v>43715</v>
      </c>
      <c r="DU59" s="626">
        <v>43721</v>
      </c>
      <c r="DV59" s="627">
        <v>43729</v>
      </c>
      <c r="DW59" s="625">
        <v>43715</v>
      </c>
      <c r="DX59" s="626">
        <v>43721</v>
      </c>
      <c r="DY59" s="627">
        <v>43729</v>
      </c>
      <c r="DZ59" s="625">
        <v>43714</v>
      </c>
      <c r="EA59" s="626">
        <v>43720</v>
      </c>
      <c r="EB59" s="627">
        <v>43729</v>
      </c>
      <c r="EC59" s="625">
        <v>43715</v>
      </c>
      <c r="ED59" s="626">
        <v>43721</v>
      </c>
      <c r="EE59" s="627">
        <v>43729</v>
      </c>
      <c r="EF59" s="625">
        <v>43715</v>
      </c>
      <c r="EG59" s="626">
        <v>43721</v>
      </c>
      <c r="EH59" s="627">
        <v>43729</v>
      </c>
      <c r="EI59" s="625">
        <v>43715</v>
      </c>
      <c r="EJ59" s="626">
        <v>43721</v>
      </c>
      <c r="EK59" s="627">
        <v>43729</v>
      </c>
      <c r="EL59" s="625">
        <v>43715</v>
      </c>
      <c r="EM59" s="626">
        <v>43721</v>
      </c>
      <c r="EN59" s="627">
        <v>43729</v>
      </c>
      <c r="EO59" s="625">
        <v>43716</v>
      </c>
      <c r="EP59" s="626">
        <v>43722</v>
      </c>
      <c r="EQ59" s="627">
        <v>43729</v>
      </c>
      <c r="ER59" s="625">
        <v>43716</v>
      </c>
      <c r="ES59" s="626">
        <v>43722</v>
      </c>
      <c r="ET59" s="627">
        <v>43729</v>
      </c>
      <c r="EU59" s="625">
        <v>43713</v>
      </c>
      <c r="EV59" s="626">
        <v>43719</v>
      </c>
      <c r="EW59" s="627">
        <v>43731</v>
      </c>
      <c r="EX59" s="625">
        <v>43715</v>
      </c>
      <c r="EY59" s="626">
        <v>43721</v>
      </c>
      <c r="EZ59" s="627">
        <v>43729</v>
      </c>
      <c r="FA59" s="625">
        <v>43715</v>
      </c>
      <c r="FB59" s="626">
        <v>43721</v>
      </c>
      <c r="FC59" s="627">
        <v>43729</v>
      </c>
      <c r="FD59" s="625">
        <v>43714</v>
      </c>
      <c r="FE59" s="626">
        <v>43720</v>
      </c>
      <c r="FF59" s="627">
        <v>43729</v>
      </c>
      <c r="FG59" s="625">
        <v>43715</v>
      </c>
      <c r="FH59" s="626">
        <v>43721</v>
      </c>
      <c r="FI59" s="627">
        <v>43729</v>
      </c>
      <c r="FJ59" s="625">
        <v>43715</v>
      </c>
      <c r="FK59" s="626">
        <v>43721</v>
      </c>
      <c r="FL59" s="627">
        <v>43729</v>
      </c>
      <c r="FM59" s="625">
        <v>43715</v>
      </c>
      <c r="FN59" s="626">
        <v>43721</v>
      </c>
      <c r="FO59" s="627">
        <v>43729</v>
      </c>
    </row>
    <row r="60" spans="1:171" x14ac:dyDescent="0.2">
      <c r="A60" s="638">
        <v>2020</v>
      </c>
      <c r="B60" s="628">
        <v>1</v>
      </c>
      <c r="C60" s="628" t="s">
        <v>64616</v>
      </c>
      <c r="D60" s="639">
        <v>43737</v>
      </c>
      <c r="E60" s="766">
        <v>43743</v>
      </c>
      <c r="F60" s="767"/>
      <c r="G60" s="625">
        <v>43712</v>
      </c>
      <c r="H60" s="626">
        <v>43718</v>
      </c>
      <c r="I60" s="627">
        <v>43737</v>
      </c>
      <c r="J60" s="625">
        <v>43723</v>
      </c>
      <c r="K60" s="626">
        <v>43729</v>
      </c>
      <c r="L60" s="627">
        <v>43736</v>
      </c>
      <c r="M60" s="625">
        <v>43723</v>
      </c>
      <c r="N60" s="626">
        <v>43729</v>
      </c>
      <c r="O60" s="627">
        <v>43736</v>
      </c>
      <c r="P60" s="625">
        <v>43720</v>
      </c>
      <c r="Q60" s="626">
        <v>43726</v>
      </c>
      <c r="R60" s="627">
        <v>43738</v>
      </c>
      <c r="S60" s="625">
        <v>43721</v>
      </c>
      <c r="T60" s="626">
        <v>43727</v>
      </c>
      <c r="U60" s="627">
        <v>43736</v>
      </c>
      <c r="V60" s="625">
        <v>43716</v>
      </c>
      <c r="W60" s="626">
        <v>43722</v>
      </c>
      <c r="X60" s="627">
        <v>43736</v>
      </c>
      <c r="Y60" s="625">
        <v>43717</v>
      </c>
      <c r="Z60" s="626">
        <v>43723</v>
      </c>
      <c r="AA60" s="627">
        <v>43736</v>
      </c>
      <c r="AB60" s="625">
        <v>43717</v>
      </c>
      <c r="AC60" s="626">
        <v>43723</v>
      </c>
      <c r="AD60" s="627">
        <v>43736</v>
      </c>
      <c r="AE60" s="625">
        <v>43722</v>
      </c>
      <c r="AF60" s="626">
        <v>43728</v>
      </c>
      <c r="AG60" s="627">
        <v>43736</v>
      </c>
      <c r="AH60" s="625">
        <v>43722</v>
      </c>
      <c r="AI60" s="626">
        <v>43728</v>
      </c>
      <c r="AJ60" s="627">
        <v>43736</v>
      </c>
      <c r="AK60" s="625">
        <v>43721</v>
      </c>
      <c r="AL60" s="626">
        <v>43727</v>
      </c>
      <c r="AM60" s="627">
        <v>43736</v>
      </c>
      <c r="AN60" s="625">
        <v>43722</v>
      </c>
      <c r="AO60" s="626">
        <v>43728</v>
      </c>
      <c r="AP60" s="627">
        <v>43736</v>
      </c>
      <c r="AQ60" s="625">
        <v>43723</v>
      </c>
      <c r="AR60" s="626">
        <v>43729</v>
      </c>
      <c r="AS60" s="627">
        <v>43736</v>
      </c>
      <c r="AT60" s="625">
        <v>43706</v>
      </c>
      <c r="AU60" s="626">
        <v>43712</v>
      </c>
      <c r="AV60" s="627">
        <v>43738</v>
      </c>
      <c r="AW60" s="625">
        <v>43720</v>
      </c>
      <c r="AX60" s="626">
        <v>43726</v>
      </c>
      <c r="AY60" s="627">
        <v>43738</v>
      </c>
      <c r="AZ60" s="625">
        <v>43717</v>
      </c>
      <c r="BA60" s="626">
        <v>43723</v>
      </c>
      <c r="BB60" s="627">
        <v>43736</v>
      </c>
      <c r="BC60" s="625">
        <v>43722</v>
      </c>
      <c r="BD60" s="626">
        <v>43728</v>
      </c>
      <c r="BE60" s="627">
        <v>43736</v>
      </c>
      <c r="BF60" s="625">
        <v>43723</v>
      </c>
      <c r="BG60" s="626">
        <v>43729</v>
      </c>
      <c r="BH60" s="627">
        <v>43736</v>
      </c>
      <c r="BI60" s="625">
        <v>43723</v>
      </c>
      <c r="BJ60" s="626">
        <v>43729</v>
      </c>
      <c r="BK60" s="627">
        <v>43736</v>
      </c>
      <c r="BL60" s="625">
        <v>43723</v>
      </c>
      <c r="BM60" s="626">
        <v>43729</v>
      </c>
      <c r="BN60" s="627">
        <v>43736</v>
      </c>
      <c r="BO60" s="625">
        <v>43723</v>
      </c>
      <c r="BP60" s="626">
        <v>43729</v>
      </c>
      <c r="BQ60" s="627">
        <v>43736</v>
      </c>
      <c r="BR60" s="625">
        <v>43723</v>
      </c>
      <c r="BS60" s="626">
        <v>43729</v>
      </c>
      <c r="BT60" s="627">
        <v>43736</v>
      </c>
      <c r="BU60" s="625">
        <v>43720</v>
      </c>
      <c r="BV60" s="626">
        <v>43726</v>
      </c>
      <c r="BW60" s="627">
        <v>43738</v>
      </c>
      <c r="BX60" s="625">
        <v>43722</v>
      </c>
      <c r="BY60" s="626">
        <v>43728</v>
      </c>
      <c r="BZ60" s="627">
        <v>43736</v>
      </c>
      <c r="CA60" s="625">
        <v>43722</v>
      </c>
      <c r="CB60" s="626">
        <v>43728</v>
      </c>
      <c r="CC60" s="627">
        <v>43736</v>
      </c>
      <c r="CD60" s="625">
        <v>43721</v>
      </c>
      <c r="CE60" s="626">
        <v>43727</v>
      </c>
      <c r="CF60" s="627">
        <v>43736</v>
      </c>
      <c r="CG60" s="625">
        <v>43722</v>
      </c>
      <c r="CH60" s="626">
        <v>43728</v>
      </c>
      <c r="CI60" s="627">
        <v>43736</v>
      </c>
      <c r="CJ60" s="625">
        <v>43723</v>
      </c>
      <c r="CK60" s="626">
        <v>43729</v>
      </c>
      <c r="CL60" s="627">
        <v>43736</v>
      </c>
      <c r="CM60" s="625">
        <v>43723</v>
      </c>
      <c r="CN60" s="626">
        <v>43729</v>
      </c>
      <c r="CO60" s="627">
        <v>43736</v>
      </c>
      <c r="CP60" s="625">
        <v>43720</v>
      </c>
      <c r="CQ60" s="626">
        <v>43726</v>
      </c>
      <c r="CR60" s="627">
        <v>43738</v>
      </c>
      <c r="CS60" s="625">
        <v>43715</v>
      </c>
      <c r="CT60" s="626">
        <v>43721</v>
      </c>
      <c r="CU60" s="627">
        <v>43736</v>
      </c>
      <c r="CV60" s="625">
        <v>43722</v>
      </c>
      <c r="CW60" s="626">
        <v>43728</v>
      </c>
      <c r="CX60" s="627">
        <v>43736</v>
      </c>
      <c r="CY60" s="625">
        <v>43719</v>
      </c>
      <c r="CZ60" s="626">
        <v>43725</v>
      </c>
      <c r="DA60" s="627">
        <v>43737</v>
      </c>
      <c r="DB60" s="625">
        <v>43722</v>
      </c>
      <c r="DC60" s="626">
        <v>43728</v>
      </c>
      <c r="DD60" s="627">
        <v>43736</v>
      </c>
      <c r="DE60" s="625">
        <v>43722</v>
      </c>
      <c r="DF60" s="626">
        <v>43728</v>
      </c>
      <c r="DG60" s="627">
        <v>43736</v>
      </c>
      <c r="DH60" s="625">
        <v>43721</v>
      </c>
      <c r="DI60" s="626">
        <v>43727</v>
      </c>
      <c r="DJ60" s="627">
        <v>43736</v>
      </c>
      <c r="DK60" s="625">
        <v>43722</v>
      </c>
      <c r="DL60" s="626">
        <v>43728</v>
      </c>
      <c r="DM60" s="627">
        <v>43736</v>
      </c>
      <c r="DN60" s="625">
        <v>43722</v>
      </c>
      <c r="DO60" s="626">
        <v>43728</v>
      </c>
      <c r="DP60" s="627">
        <v>43736</v>
      </c>
      <c r="DQ60" s="625">
        <v>43722</v>
      </c>
      <c r="DR60" s="626">
        <v>43728</v>
      </c>
      <c r="DS60" s="627">
        <v>43736</v>
      </c>
      <c r="DT60" s="625">
        <v>43722</v>
      </c>
      <c r="DU60" s="626">
        <v>43728</v>
      </c>
      <c r="DV60" s="627">
        <v>43736</v>
      </c>
      <c r="DW60" s="625">
        <v>43722</v>
      </c>
      <c r="DX60" s="626">
        <v>43728</v>
      </c>
      <c r="DY60" s="627">
        <v>43736</v>
      </c>
      <c r="DZ60" s="625">
        <v>43721</v>
      </c>
      <c r="EA60" s="626">
        <v>43727</v>
      </c>
      <c r="EB60" s="627">
        <v>43736</v>
      </c>
      <c r="EC60" s="625">
        <v>43722</v>
      </c>
      <c r="ED60" s="626">
        <v>43728</v>
      </c>
      <c r="EE60" s="627">
        <v>43736</v>
      </c>
      <c r="EF60" s="625">
        <v>43722</v>
      </c>
      <c r="EG60" s="626">
        <v>43728</v>
      </c>
      <c r="EH60" s="627">
        <v>43736</v>
      </c>
      <c r="EI60" s="625">
        <v>43722</v>
      </c>
      <c r="EJ60" s="626">
        <v>43728</v>
      </c>
      <c r="EK60" s="627">
        <v>43736</v>
      </c>
      <c r="EL60" s="625">
        <v>43722</v>
      </c>
      <c r="EM60" s="626">
        <v>43728</v>
      </c>
      <c r="EN60" s="627">
        <v>43736</v>
      </c>
      <c r="EO60" s="625">
        <v>43723</v>
      </c>
      <c r="EP60" s="626">
        <v>43729</v>
      </c>
      <c r="EQ60" s="627">
        <v>43736</v>
      </c>
      <c r="ER60" s="625">
        <v>43723</v>
      </c>
      <c r="ES60" s="626">
        <v>43729</v>
      </c>
      <c r="ET60" s="627">
        <v>43736</v>
      </c>
      <c r="EU60" s="625">
        <v>43720</v>
      </c>
      <c r="EV60" s="626">
        <v>43726</v>
      </c>
      <c r="EW60" s="627">
        <v>43738</v>
      </c>
      <c r="EX60" s="625">
        <v>43722</v>
      </c>
      <c r="EY60" s="626">
        <v>43728</v>
      </c>
      <c r="EZ60" s="627">
        <v>43736</v>
      </c>
      <c r="FA60" s="625">
        <v>43722</v>
      </c>
      <c r="FB60" s="626">
        <v>43728</v>
      </c>
      <c r="FC60" s="627">
        <v>43736</v>
      </c>
      <c r="FD60" s="625">
        <v>43721</v>
      </c>
      <c r="FE60" s="626">
        <v>43727</v>
      </c>
      <c r="FF60" s="627">
        <v>43736</v>
      </c>
      <c r="FG60" s="625">
        <v>43722</v>
      </c>
      <c r="FH60" s="626">
        <v>43728</v>
      </c>
      <c r="FI60" s="627">
        <v>43736</v>
      </c>
      <c r="FJ60" s="625">
        <v>43722</v>
      </c>
      <c r="FK60" s="626">
        <v>43728</v>
      </c>
      <c r="FL60" s="627">
        <v>43736</v>
      </c>
      <c r="FM60" s="625">
        <v>43722</v>
      </c>
      <c r="FN60" s="626">
        <v>43728</v>
      </c>
      <c r="FO60" s="627">
        <v>43736</v>
      </c>
    </row>
    <row r="61" spans="1:171" x14ac:dyDescent="0.2">
      <c r="A61" s="638">
        <v>2020</v>
      </c>
      <c r="B61" s="628">
        <v>2</v>
      </c>
      <c r="C61" s="628" t="s">
        <v>64616</v>
      </c>
      <c r="D61" s="639">
        <v>43744</v>
      </c>
      <c r="E61" s="766">
        <v>43750</v>
      </c>
      <c r="F61" s="767"/>
      <c r="G61" s="625">
        <v>43719</v>
      </c>
      <c r="H61" s="626">
        <v>43725</v>
      </c>
      <c r="I61" s="627">
        <v>43744</v>
      </c>
      <c r="J61" s="625">
        <v>43730</v>
      </c>
      <c r="K61" s="626">
        <v>43736</v>
      </c>
      <c r="L61" s="627">
        <v>43743</v>
      </c>
      <c r="M61" s="625">
        <v>43730</v>
      </c>
      <c r="N61" s="626">
        <v>43736</v>
      </c>
      <c r="O61" s="627">
        <v>43743</v>
      </c>
      <c r="P61" s="625">
        <v>43727</v>
      </c>
      <c r="Q61" s="626">
        <v>43733</v>
      </c>
      <c r="R61" s="627">
        <v>43745</v>
      </c>
      <c r="S61" s="625">
        <v>43728</v>
      </c>
      <c r="T61" s="626">
        <v>43734</v>
      </c>
      <c r="U61" s="627">
        <v>43743</v>
      </c>
      <c r="V61" s="625">
        <v>43723</v>
      </c>
      <c r="W61" s="626">
        <v>43729</v>
      </c>
      <c r="X61" s="627">
        <v>43743</v>
      </c>
      <c r="Y61" s="625">
        <v>43724</v>
      </c>
      <c r="Z61" s="626">
        <v>43730</v>
      </c>
      <c r="AA61" s="627">
        <v>43743</v>
      </c>
      <c r="AB61" s="625">
        <v>43724</v>
      </c>
      <c r="AC61" s="626">
        <v>43730</v>
      </c>
      <c r="AD61" s="627">
        <v>43743</v>
      </c>
      <c r="AE61" s="625">
        <v>43729</v>
      </c>
      <c r="AF61" s="626">
        <v>43735</v>
      </c>
      <c r="AG61" s="627">
        <v>43743</v>
      </c>
      <c r="AH61" s="625">
        <v>43729</v>
      </c>
      <c r="AI61" s="626">
        <v>43735</v>
      </c>
      <c r="AJ61" s="627">
        <v>43743</v>
      </c>
      <c r="AK61" s="625">
        <v>43728</v>
      </c>
      <c r="AL61" s="626">
        <v>43734</v>
      </c>
      <c r="AM61" s="627">
        <v>43743</v>
      </c>
      <c r="AN61" s="625">
        <v>43729</v>
      </c>
      <c r="AO61" s="626">
        <v>43735</v>
      </c>
      <c r="AP61" s="627">
        <v>43743</v>
      </c>
      <c r="AQ61" s="625">
        <v>43730</v>
      </c>
      <c r="AR61" s="626">
        <v>43736</v>
      </c>
      <c r="AS61" s="627">
        <v>43743</v>
      </c>
      <c r="AT61" s="625">
        <v>43713</v>
      </c>
      <c r="AU61" s="626">
        <v>43719</v>
      </c>
      <c r="AV61" s="627">
        <v>43745</v>
      </c>
      <c r="AW61" s="625">
        <v>43727</v>
      </c>
      <c r="AX61" s="626">
        <v>43733</v>
      </c>
      <c r="AY61" s="627">
        <v>43745</v>
      </c>
      <c r="AZ61" s="625">
        <v>43724</v>
      </c>
      <c r="BA61" s="626">
        <v>43730</v>
      </c>
      <c r="BB61" s="627">
        <v>43743</v>
      </c>
      <c r="BC61" s="625">
        <v>43729</v>
      </c>
      <c r="BD61" s="626">
        <v>43735</v>
      </c>
      <c r="BE61" s="627">
        <v>43743</v>
      </c>
      <c r="BF61" s="625">
        <v>43730</v>
      </c>
      <c r="BG61" s="626">
        <v>43736</v>
      </c>
      <c r="BH61" s="627">
        <v>43743</v>
      </c>
      <c r="BI61" s="625">
        <v>43730</v>
      </c>
      <c r="BJ61" s="626">
        <v>43736</v>
      </c>
      <c r="BK61" s="627">
        <v>43743</v>
      </c>
      <c r="BL61" s="625">
        <v>43730</v>
      </c>
      <c r="BM61" s="626">
        <v>43736</v>
      </c>
      <c r="BN61" s="627">
        <v>43743</v>
      </c>
      <c r="BO61" s="625">
        <v>43730</v>
      </c>
      <c r="BP61" s="626">
        <v>43736</v>
      </c>
      <c r="BQ61" s="627">
        <v>43743</v>
      </c>
      <c r="BR61" s="625">
        <v>43730</v>
      </c>
      <c r="BS61" s="626">
        <v>43736</v>
      </c>
      <c r="BT61" s="627">
        <v>43743</v>
      </c>
      <c r="BU61" s="625">
        <v>43727</v>
      </c>
      <c r="BV61" s="626">
        <v>43733</v>
      </c>
      <c r="BW61" s="627">
        <v>43745</v>
      </c>
      <c r="BX61" s="625">
        <v>43729</v>
      </c>
      <c r="BY61" s="626">
        <v>43735</v>
      </c>
      <c r="BZ61" s="627">
        <v>43743</v>
      </c>
      <c r="CA61" s="625">
        <v>43729</v>
      </c>
      <c r="CB61" s="626">
        <v>43735</v>
      </c>
      <c r="CC61" s="627">
        <v>43743</v>
      </c>
      <c r="CD61" s="625">
        <v>43728</v>
      </c>
      <c r="CE61" s="626">
        <v>43734</v>
      </c>
      <c r="CF61" s="627">
        <v>43743</v>
      </c>
      <c r="CG61" s="625">
        <v>43729</v>
      </c>
      <c r="CH61" s="626">
        <v>43735</v>
      </c>
      <c r="CI61" s="627">
        <v>43743</v>
      </c>
      <c r="CJ61" s="625">
        <v>43730</v>
      </c>
      <c r="CK61" s="626">
        <v>43736</v>
      </c>
      <c r="CL61" s="627">
        <v>43743</v>
      </c>
      <c r="CM61" s="625">
        <v>43730</v>
      </c>
      <c r="CN61" s="626">
        <v>43736</v>
      </c>
      <c r="CO61" s="627">
        <v>43743</v>
      </c>
      <c r="CP61" s="625">
        <v>43727</v>
      </c>
      <c r="CQ61" s="626">
        <v>43733</v>
      </c>
      <c r="CR61" s="627">
        <v>43745</v>
      </c>
      <c r="CS61" s="625">
        <v>43722</v>
      </c>
      <c r="CT61" s="626">
        <v>43728</v>
      </c>
      <c r="CU61" s="627">
        <v>43743</v>
      </c>
      <c r="CV61" s="625">
        <v>43729</v>
      </c>
      <c r="CW61" s="626">
        <v>43735</v>
      </c>
      <c r="CX61" s="627">
        <v>43743</v>
      </c>
      <c r="CY61" s="625">
        <v>43726</v>
      </c>
      <c r="CZ61" s="626">
        <v>43732</v>
      </c>
      <c r="DA61" s="627">
        <v>43744</v>
      </c>
      <c r="DB61" s="625">
        <v>43729</v>
      </c>
      <c r="DC61" s="626">
        <v>43735</v>
      </c>
      <c r="DD61" s="627">
        <v>43743</v>
      </c>
      <c r="DE61" s="625">
        <v>43729</v>
      </c>
      <c r="DF61" s="626">
        <v>43735</v>
      </c>
      <c r="DG61" s="627">
        <v>43743</v>
      </c>
      <c r="DH61" s="625">
        <v>43728</v>
      </c>
      <c r="DI61" s="626">
        <v>43734</v>
      </c>
      <c r="DJ61" s="627">
        <v>43743</v>
      </c>
      <c r="DK61" s="625">
        <v>43729</v>
      </c>
      <c r="DL61" s="626">
        <v>43735</v>
      </c>
      <c r="DM61" s="627">
        <v>43743</v>
      </c>
      <c r="DN61" s="625">
        <v>43729</v>
      </c>
      <c r="DO61" s="626">
        <v>43735</v>
      </c>
      <c r="DP61" s="627">
        <v>43743</v>
      </c>
      <c r="DQ61" s="625">
        <v>43729</v>
      </c>
      <c r="DR61" s="626">
        <v>43735</v>
      </c>
      <c r="DS61" s="627">
        <v>43743</v>
      </c>
      <c r="DT61" s="625">
        <v>43729</v>
      </c>
      <c r="DU61" s="626">
        <v>43735</v>
      </c>
      <c r="DV61" s="627">
        <v>43743</v>
      </c>
      <c r="DW61" s="625">
        <v>43729</v>
      </c>
      <c r="DX61" s="626">
        <v>43735</v>
      </c>
      <c r="DY61" s="627">
        <v>43743</v>
      </c>
      <c r="DZ61" s="625">
        <v>43728</v>
      </c>
      <c r="EA61" s="626">
        <v>43734</v>
      </c>
      <c r="EB61" s="627">
        <v>43743</v>
      </c>
      <c r="EC61" s="625">
        <v>43729</v>
      </c>
      <c r="ED61" s="626">
        <v>43735</v>
      </c>
      <c r="EE61" s="627">
        <v>43743</v>
      </c>
      <c r="EF61" s="625">
        <v>43729</v>
      </c>
      <c r="EG61" s="626">
        <v>43735</v>
      </c>
      <c r="EH61" s="627">
        <v>43743</v>
      </c>
      <c r="EI61" s="625">
        <v>43729</v>
      </c>
      <c r="EJ61" s="626">
        <v>43735</v>
      </c>
      <c r="EK61" s="627">
        <v>43743</v>
      </c>
      <c r="EL61" s="625">
        <v>43729</v>
      </c>
      <c r="EM61" s="626">
        <v>43735</v>
      </c>
      <c r="EN61" s="627">
        <v>43743</v>
      </c>
      <c r="EO61" s="625">
        <v>43730</v>
      </c>
      <c r="EP61" s="626">
        <v>43736</v>
      </c>
      <c r="EQ61" s="627">
        <v>43743</v>
      </c>
      <c r="ER61" s="625">
        <v>43730</v>
      </c>
      <c r="ES61" s="626">
        <v>43736</v>
      </c>
      <c r="ET61" s="627">
        <v>43743</v>
      </c>
      <c r="EU61" s="625">
        <v>43727</v>
      </c>
      <c r="EV61" s="626">
        <v>43733</v>
      </c>
      <c r="EW61" s="627">
        <v>43745</v>
      </c>
      <c r="EX61" s="625">
        <v>43729</v>
      </c>
      <c r="EY61" s="626">
        <v>43735</v>
      </c>
      <c r="EZ61" s="627">
        <v>43743</v>
      </c>
      <c r="FA61" s="625">
        <v>43729</v>
      </c>
      <c r="FB61" s="626">
        <v>43735</v>
      </c>
      <c r="FC61" s="627">
        <v>43743</v>
      </c>
      <c r="FD61" s="625">
        <v>43728</v>
      </c>
      <c r="FE61" s="626">
        <v>43734</v>
      </c>
      <c r="FF61" s="627">
        <v>43743</v>
      </c>
      <c r="FG61" s="625">
        <v>43729</v>
      </c>
      <c r="FH61" s="626">
        <v>43735</v>
      </c>
      <c r="FI61" s="627">
        <v>43743</v>
      </c>
      <c r="FJ61" s="625">
        <v>43729</v>
      </c>
      <c r="FK61" s="626">
        <v>43735</v>
      </c>
      <c r="FL61" s="627">
        <v>43743</v>
      </c>
      <c r="FM61" s="625">
        <v>43729</v>
      </c>
      <c r="FN61" s="626">
        <v>43735</v>
      </c>
      <c r="FO61" s="627">
        <v>43743</v>
      </c>
    </row>
    <row r="62" spans="1:171" x14ac:dyDescent="0.2">
      <c r="A62" s="638">
        <v>2020</v>
      </c>
      <c r="B62" s="628">
        <v>3</v>
      </c>
      <c r="C62" s="628" t="s">
        <v>64616</v>
      </c>
      <c r="D62" s="639">
        <v>43751</v>
      </c>
      <c r="E62" s="766">
        <v>43757</v>
      </c>
      <c r="F62" s="767"/>
      <c r="G62" s="625">
        <v>43726</v>
      </c>
      <c r="H62" s="626">
        <v>43732</v>
      </c>
      <c r="I62" s="627">
        <v>43751</v>
      </c>
      <c r="J62" s="625">
        <v>43737</v>
      </c>
      <c r="K62" s="626">
        <v>43743</v>
      </c>
      <c r="L62" s="627">
        <v>43750</v>
      </c>
      <c r="M62" s="625">
        <v>43737</v>
      </c>
      <c r="N62" s="626">
        <v>43743</v>
      </c>
      <c r="O62" s="627">
        <v>43750</v>
      </c>
      <c r="P62" s="625">
        <v>43734</v>
      </c>
      <c r="Q62" s="626">
        <v>43740</v>
      </c>
      <c r="R62" s="627">
        <v>43752</v>
      </c>
      <c r="S62" s="625">
        <v>43735</v>
      </c>
      <c r="T62" s="626">
        <v>43741</v>
      </c>
      <c r="U62" s="627">
        <v>43750</v>
      </c>
      <c r="V62" s="625">
        <v>43730</v>
      </c>
      <c r="W62" s="626">
        <v>43736</v>
      </c>
      <c r="X62" s="627">
        <v>43750</v>
      </c>
      <c r="Y62" s="625">
        <v>43731</v>
      </c>
      <c r="Z62" s="626">
        <v>43737</v>
      </c>
      <c r="AA62" s="627">
        <v>43750</v>
      </c>
      <c r="AB62" s="625">
        <v>43731</v>
      </c>
      <c r="AC62" s="626">
        <v>43737</v>
      </c>
      <c r="AD62" s="627">
        <v>43750</v>
      </c>
      <c r="AE62" s="625">
        <v>43736</v>
      </c>
      <c r="AF62" s="626">
        <v>43742</v>
      </c>
      <c r="AG62" s="627">
        <v>43750</v>
      </c>
      <c r="AH62" s="625">
        <v>43736</v>
      </c>
      <c r="AI62" s="626">
        <v>43742</v>
      </c>
      <c r="AJ62" s="627">
        <v>43750</v>
      </c>
      <c r="AK62" s="625">
        <v>43735</v>
      </c>
      <c r="AL62" s="626">
        <v>43741</v>
      </c>
      <c r="AM62" s="627">
        <v>43750</v>
      </c>
      <c r="AN62" s="625">
        <v>43736</v>
      </c>
      <c r="AO62" s="626">
        <v>43742</v>
      </c>
      <c r="AP62" s="627">
        <v>43750</v>
      </c>
      <c r="AQ62" s="625">
        <v>43737</v>
      </c>
      <c r="AR62" s="626">
        <v>43743</v>
      </c>
      <c r="AS62" s="627">
        <v>43750</v>
      </c>
      <c r="AT62" s="625">
        <v>43720</v>
      </c>
      <c r="AU62" s="626">
        <v>43726</v>
      </c>
      <c r="AV62" s="627">
        <v>43752</v>
      </c>
      <c r="AW62" s="625">
        <v>43734</v>
      </c>
      <c r="AX62" s="626">
        <v>43740</v>
      </c>
      <c r="AY62" s="627">
        <v>43752</v>
      </c>
      <c r="AZ62" s="625">
        <v>43731</v>
      </c>
      <c r="BA62" s="626">
        <v>43737</v>
      </c>
      <c r="BB62" s="627">
        <v>43750</v>
      </c>
      <c r="BC62" s="625">
        <v>43736</v>
      </c>
      <c r="BD62" s="626">
        <v>43742</v>
      </c>
      <c r="BE62" s="627">
        <v>43750</v>
      </c>
      <c r="BF62" s="625">
        <v>43737</v>
      </c>
      <c r="BG62" s="626">
        <v>43743</v>
      </c>
      <c r="BH62" s="627">
        <v>43750</v>
      </c>
      <c r="BI62" s="625">
        <v>43737</v>
      </c>
      <c r="BJ62" s="626">
        <v>43743</v>
      </c>
      <c r="BK62" s="627">
        <v>43750</v>
      </c>
      <c r="BL62" s="625">
        <v>43737</v>
      </c>
      <c r="BM62" s="626">
        <v>43743</v>
      </c>
      <c r="BN62" s="627">
        <v>43750</v>
      </c>
      <c r="BO62" s="625">
        <v>43737</v>
      </c>
      <c r="BP62" s="626">
        <v>43743</v>
      </c>
      <c r="BQ62" s="627">
        <v>43750</v>
      </c>
      <c r="BR62" s="625">
        <v>43737</v>
      </c>
      <c r="BS62" s="626">
        <v>43743</v>
      </c>
      <c r="BT62" s="627">
        <v>43750</v>
      </c>
      <c r="BU62" s="625">
        <v>43734</v>
      </c>
      <c r="BV62" s="626">
        <v>43740</v>
      </c>
      <c r="BW62" s="627">
        <v>43752</v>
      </c>
      <c r="BX62" s="625">
        <v>43736</v>
      </c>
      <c r="BY62" s="626">
        <v>43742</v>
      </c>
      <c r="BZ62" s="627">
        <v>43750</v>
      </c>
      <c r="CA62" s="625">
        <v>43736</v>
      </c>
      <c r="CB62" s="626">
        <v>43742</v>
      </c>
      <c r="CC62" s="627">
        <v>43750</v>
      </c>
      <c r="CD62" s="625">
        <v>43735</v>
      </c>
      <c r="CE62" s="626">
        <v>43741</v>
      </c>
      <c r="CF62" s="627">
        <v>43750</v>
      </c>
      <c r="CG62" s="625">
        <v>43736</v>
      </c>
      <c r="CH62" s="626">
        <v>43742</v>
      </c>
      <c r="CI62" s="627">
        <v>43750</v>
      </c>
      <c r="CJ62" s="625">
        <v>43737</v>
      </c>
      <c r="CK62" s="626">
        <v>43743</v>
      </c>
      <c r="CL62" s="627">
        <v>43750</v>
      </c>
      <c r="CM62" s="625">
        <v>43737</v>
      </c>
      <c r="CN62" s="626">
        <v>43743</v>
      </c>
      <c r="CO62" s="627">
        <v>43750</v>
      </c>
      <c r="CP62" s="625">
        <v>43734</v>
      </c>
      <c r="CQ62" s="626">
        <v>43740</v>
      </c>
      <c r="CR62" s="627">
        <v>43752</v>
      </c>
      <c r="CS62" s="625">
        <v>43729</v>
      </c>
      <c r="CT62" s="626">
        <v>43735</v>
      </c>
      <c r="CU62" s="627">
        <v>43750</v>
      </c>
      <c r="CV62" s="625">
        <v>43736</v>
      </c>
      <c r="CW62" s="626">
        <v>43742</v>
      </c>
      <c r="CX62" s="627">
        <v>43750</v>
      </c>
      <c r="CY62" s="625">
        <v>43733</v>
      </c>
      <c r="CZ62" s="626">
        <v>43739</v>
      </c>
      <c r="DA62" s="627">
        <v>43751</v>
      </c>
      <c r="DB62" s="625">
        <v>43736</v>
      </c>
      <c r="DC62" s="626">
        <v>43742</v>
      </c>
      <c r="DD62" s="627">
        <v>43750</v>
      </c>
      <c r="DE62" s="625">
        <v>43736</v>
      </c>
      <c r="DF62" s="626">
        <v>43742</v>
      </c>
      <c r="DG62" s="627">
        <v>43750</v>
      </c>
      <c r="DH62" s="625">
        <v>43735</v>
      </c>
      <c r="DI62" s="626">
        <v>43741</v>
      </c>
      <c r="DJ62" s="627">
        <v>43750</v>
      </c>
      <c r="DK62" s="625">
        <v>43736</v>
      </c>
      <c r="DL62" s="626">
        <v>43742</v>
      </c>
      <c r="DM62" s="627">
        <v>43750</v>
      </c>
      <c r="DN62" s="625">
        <v>43736</v>
      </c>
      <c r="DO62" s="626">
        <v>43742</v>
      </c>
      <c r="DP62" s="627">
        <v>43750</v>
      </c>
      <c r="DQ62" s="625">
        <v>43736</v>
      </c>
      <c r="DR62" s="626">
        <v>43742</v>
      </c>
      <c r="DS62" s="627">
        <v>43750</v>
      </c>
      <c r="DT62" s="625">
        <v>43736</v>
      </c>
      <c r="DU62" s="626">
        <v>43742</v>
      </c>
      <c r="DV62" s="627">
        <v>43750</v>
      </c>
      <c r="DW62" s="625">
        <v>43736</v>
      </c>
      <c r="DX62" s="626">
        <v>43742</v>
      </c>
      <c r="DY62" s="627">
        <v>43750</v>
      </c>
      <c r="DZ62" s="625">
        <v>43735</v>
      </c>
      <c r="EA62" s="626">
        <v>43741</v>
      </c>
      <c r="EB62" s="627">
        <v>43750</v>
      </c>
      <c r="EC62" s="625">
        <v>43736</v>
      </c>
      <c r="ED62" s="626">
        <v>43742</v>
      </c>
      <c r="EE62" s="627">
        <v>43750</v>
      </c>
      <c r="EF62" s="625">
        <v>43736</v>
      </c>
      <c r="EG62" s="626">
        <v>43742</v>
      </c>
      <c r="EH62" s="627">
        <v>43750</v>
      </c>
      <c r="EI62" s="625">
        <v>43736</v>
      </c>
      <c r="EJ62" s="626">
        <v>43742</v>
      </c>
      <c r="EK62" s="627">
        <v>43750</v>
      </c>
      <c r="EL62" s="625">
        <v>43736</v>
      </c>
      <c r="EM62" s="626">
        <v>43742</v>
      </c>
      <c r="EN62" s="627">
        <v>43750</v>
      </c>
      <c r="EO62" s="625">
        <v>43737</v>
      </c>
      <c r="EP62" s="626">
        <v>43743</v>
      </c>
      <c r="EQ62" s="627">
        <v>43750</v>
      </c>
      <c r="ER62" s="625">
        <v>43737</v>
      </c>
      <c r="ES62" s="626">
        <v>43743</v>
      </c>
      <c r="ET62" s="627">
        <v>43750</v>
      </c>
      <c r="EU62" s="625">
        <v>43734</v>
      </c>
      <c r="EV62" s="626">
        <v>43740</v>
      </c>
      <c r="EW62" s="627">
        <v>43752</v>
      </c>
      <c r="EX62" s="625">
        <v>43736</v>
      </c>
      <c r="EY62" s="626">
        <v>43742</v>
      </c>
      <c r="EZ62" s="627">
        <v>43750</v>
      </c>
      <c r="FA62" s="625">
        <v>43736</v>
      </c>
      <c r="FB62" s="626">
        <v>43742</v>
      </c>
      <c r="FC62" s="627">
        <v>43750</v>
      </c>
      <c r="FD62" s="625">
        <v>43735</v>
      </c>
      <c r="FE62" s="626">
        <v>43741</v>
      </c>
      <c r="FF62" s="627">
        <v>43750</v>
      </c>
      <c r="FG62" s="625">
        <v>43736</v>
      </c>
      <c r="FH62" s="626">
        <v>43742</v>
      </c>
      <c r="FI62" s="627">
        <v>43750</v>
      </c>
      <c r="FJ62" s="625">
        <v>43736</v>
      </c>
      <c r="FK62" s="626">
        <v>43742</v>
      </c>
      <c r="FL62" s="627">
        <v>43750</v>
      </c>
      <c r="FM62" s="625">
        <v>43736</v>
      </c>
      <c r="FN62" s="626">
        <v>43742</v>
      </c>
      <c r="FO62" s="627">
        <v>43750</v>
      </c>
    </row>
    <row r="63" spans="1:171" x14ac:dyDescent="0.2">
      <c r="A63" s="638">
        <v>2020</v>
      </c>
      <c r="B63" s="628">
        <v>4</v>
      </c>
      <c r="C63" s="628" t="s">
        <v>64616</v>
      </c>
      <c r="D63" s="639">
        <v>43758</v>
      </c>
      <c r="E63" s="766">
        <v>43764</v>
      </c>
      <c r="F63" s="767"/>
      <c r="G63" s="625">
        <v>43733</v>
      </c>
      <c r="H63" s="626">
        <v>43739</v>
      </c>
      <c r="I63" s="627">
        <v>43758</v>
      </c>
      <c r="J63" s="625">
        <v>43744</v>
      </c>
      <c r="K63" s="626">
        <v>43750</v>
      </c>
      <c r="L63" s="627">
        <v>43757</v>
      </c>
      <c r="M63" s="625">
        <v>43744</v>
      </c>
      <c r="N63" s="626">
        <v>43750</v>
      </c>
      <c r="O63" s="627">
        <v>43757</v>
      </c>
      <c r="P63" s="625">
        <v>43741</v>
      </c>
      <c r="Q63" s="626">
        <v>43747</v>
      </c>
      <c r="R63" s="627">
        <v>43759</v>
      </c>
      <c r="S63" s="625">
        <v>43742</v>
      </c>
      <c r="T63" s="626">
        <v>43748</v>
      </c>
      <c r="U63" s="627">
        <v>43757</v>
      </c>
      <c r="V63" s="625">
        <v>43737</v>
      </c>
      <c r="W63" s="626">
        <v>43743</v>
      </c>
      <c r="X63" s="627">
        <v>43757</v>
      </c>
      <c r="Y63" s="625">
        <v>43738</v>
      </c>
      <c r="Z63" s="626">
        <v>43744</v>
      </c>
      <c r="AA63" s="627">
        <v>43757</v>
      </c>
      <c r="AB63" s="625">
        <v>43738</v>
      </c>
      <c r="AC63" s="626">
        <v>43744</v>
      </c>
      <c r="AD63" s="627">
        <v>43757</v>
      </c>
      <c r="AE63" s="625">
        <v>43743</v>
      </c>
      <c r="AF63" s="626">
        <v>43749</v>
      </c>
      <c r="AG63" s="627">
        <v>43757</v>
      </c>
      <c r="AH63" s="625">
        <v>43743</v>
      </c>
      <c r="AI63" s="626">
        <v>43749</v>
      </c>
      <c r="AJ63" s="627">
        <v>43757</v>
      </c>
      <c r="AK63" s="625">
        <v>43742</v>
      </c>
      <c r="AL63" s="626">
        <v>43748</v>
      </c>
      <c r="AM63" s="627">
        <v>43757</v>
      </c>
      <c r="AN63" s="625">
        <v>43743</v>
      </c>
      <c r="AO63" s="626">
        <v>43749</v>
      </c>
      <c r="AP63" s="627">
        <v>43757</v>
      </c>
      <c r="AQ63" s="625">
        <v>43744</v>
      </c>
      <c r="AR63" s="626">
        <v>43750</v>
      </c>
      <c r="AS63" s="627">
        <v>43757</v>
      </c>
      <c r="AT63" s="625">
        <v>43727</v>
      </c>
      <c r="AU63" s="626">
        <v>43733</v>
      </c>
      <c r="AV63" s="627">
        <v>43759</v>
      </c>
      <c r="AW63" s="625">
        <v>43741</v>
      </c>
      <c r="AX63" s="626">
        <v>43747</v>
      </c>
      <c r="AY63" s="627">
        <v>43759</v>
      </c>
      <c r="AZ63" s="625">
        <v>43738</v>
      </c>
      <c r="BA63" s="626">
        <v>43744</v>
      </c>
      <c r="BB63" s="627">
        <v>43757</v>
      </c>
      <c r="BC63" s="625">
        <v>43743</v>
      </c>
      <c r="BD63" s="626">
        <v>43749</v>
      </c>
      <c r="BE63" s="627">
        <v>43757</v>
      </c>
      <c r="BF63" s="625">
        <v>43744</v>
      </c>
      <c r="BG63" s="626">
        <v>43750</v>
      </c>
      <c r="BH63" s="627">
        <v>43757</v>
      </c>
      <c r="BI63" s="625">
        <v>43744</v>
      </c>
      <c r="BJ63" s="626">
        <v>43750</v>
      </c>
      <c r="BK63" s="627">
        <v>43757</v>
      </c>
      <c r="BL63" s="625">
        <v>43744</v>
      </c>
      <c r="BM63" s="626">
        <v>43750</v>
      </c>
      <c r="BN63" s="627">
        <v>43757</v>
      </c>
      <c r="BO63" s="625">
        <v>43744</v>
      </c>
      <c r="BP63" s="626">
        <v>43750</v>
      </c>
      <c r="BQ63" s="627">
        <v>43757</v>
      </c>
      <c r="BR63" s="625">
        <v>43744</v>
      </c>
      <c r="BS63" s="626">
        <v>43750</v>
      </c>
      <c r="BT63" s="627">
        <v>43757</v>
      </c>
      <c r="BU63" s="625">
        <v>43741</v>
      </c>
      <c r="BV63" s="626">
        <v>43747</v>
      </c>
      <c r="BW63" s="627">
        <v>43759</v>
      </c>
      <c r="BX63" s="625">
        <v>43743</v>
      </c>
      <c r="BY63" s="626">
        <v>43749</v>
      </c>
      <c r="BZ63" s="627">
        <v>43757</v>
      </c>
      <c r="CA63" s="625">
        <v>43743</v>
      </c>
      <c r="CB63" s="626">
        <v>43749</v>
      </c>
      <c r="CC63" s="627">
        <v>43757</v>
      </c>
      <c r="CD63" s="625">
        <v>43742</v>
      </c>
      <c r="CE63" s="626">
        <v>43748</v>
      </c>
      <c r="CF63" s="627">
        <v>43757</v>
      </c>
      <c r="CG63" s="625">
        <v>43743</v>
      </c>
      <c r="CH63" s="626">
        <v>43749</v>
      </c>
      <c r="CI63" s="627">
        <v>43757</v>
      </c>
      <c r="CJ63" s="625">
        <v>43744</v>
      </c>
      <c r="CK63" s="626">
        <v>43750</v>
      </c>
      <c r="CL63" s="627">
        <v>43757</v>
      </c>
      <c r="CM63" s="625">
        <v>43744</v>
      </c>
      <c r="CN63" s="626">
        <v>43750</v>
      </c>
      <c r="CO63" s="627">
        <v>43757</v>
      </c>
      <c r="CP63" s="625">
        <v>43741</v>
      </c>
      <c r="CQ63" s="626">
        <v>43747</v>
      </c>
      <c r="CR63" s="627">
        <v>43759</v>
      </c>
      <c r="CS63" s="625">
        <v>43736</v>
      </c>
      <c r="CT63" s="626">
        <v>43742</v>
      </c>
      <c r="CU63" s="627">
        <v>43757</v>
      </c>
      <c r="CV63" s="625">
        <v>43743</v>
      </c>
      <c r="CW63" s="626">
        <v>43749</v>
      </c>
      <c r="CX63" s="627">
        <v>43757</v>
      </c>
      <c r="CY63" s="625">
        <v>43740</v>
      </c>
      <c r="CZ63" s="626">
        <v>43746</v>
      </c>
      <c r="DA63" s="627">
        <v>43758</v>
      </c>
      <c r="DB63" s="625">
        <v>43743</v>
      </c>
      <c r="DC63" s="626">
        <v>43749</v>
      </c>
      <c r="DD63" s="627">
        <v>43757</v>
      </c>
      <c r="DE63" s="625">
        <v>43743</v>
      </c>
      <c r="DF63" s="626">
        <v>43749</v>
      </c>
      <c r="DG63" s="627">
        <v>43757</v>
      </c>
      <c r="DH63" s="625">
        <v>43742</v>
      </c>
      <c r="DI63" s="626">
        <v>43748</v>
      </c>
      <c r="DJ63" s="627">
        <v>43757</v>
      </c>
      <c r="DK63" s="625">
        <v>43743</v>
      </c>
      <c r="DL63" s="626">
        <v>43749</v>
      </c>
      <c r="DM63" s="627">
        <v>43757</v>
      </c>
      <c r="DN63" s="625">
        <v>43743</v>
      </c>
      <c r="DO63" s="626">
        <v>43749</v>
      </c>
      <c r="DP63" s="627">
        <v>43757</v>
      </c>
      <c r="DQ63" s="625">
        <v>43743</v>
      </c>
      <c r="DR63" s="626">
        <v>43749</v>
      </c>
      <c r="DS63" s="627">
        <v>43757</v>
      </c>
      <c r="DT63" s="625">
        <v>43743</v>
      </c>
      <c r="DU63" s="626">
        <v>43749</v>
      </c>
      <c r="DV63" s="627">
        <v>43757</v>
      </c>
      <c r="DW63" s="625">
        <v>43743</v>
      </c>
      <c r="DX63" s="626">
        <v>43749</v>
      </c>
      <c r="DY63" s="627">
        <v>43757</v>
      </c>
      <c r="DZ63" s="625">
        <v>43742</v>
      </c>
      <c r="EA63" s="626">
        <v>43748</v>
      </c>
      <c r="EB63" s="627">
        <v>43757</v>
      </c>
      <c r="EC63" s="625">
        <v>43743</v>
      </c>
      <c r="ED63" s="626">
        <v>43749</v>
      </c>
      <c r="EE63" s="627">
        <v>43757</v>
      </c>
      <c r="EF63" s="625">
        <v>43743</v>
      </c>
      <c r="EG63" s="626">
        <v>43749</v>
      </c>
      <c r="EH63" s="627">
        <v>43757</v>
      </c>
      <c r="EI63" s="625">
        <v>43743</v>
      </c>
      <c r="EJ63" s="626">
        <v>43749</v>
      </c>
      <c r="EK63" s="627">
        <v>43757</v>
      </c>
      <c r="EL63" s="625">
        <v>43743</v>
      </c>
      <c r="EM63" s="626">
        <v>43749</v>
      </c>
      <c r="EN63" s="627">
        <v>43757</v>
      </c>
      <c r="EO63" s="625">
        <v>43744</v>
      </c>
      <c r="EP63" s="626">
        <v>43750</v>
      </c>
      <c r="EQ63" s="627">
        <v>43757</v>
      </c>
      <c r="ER63" s="625">
        <v>43744</v>
      </c>
      <c r="ES63" s="626">
        <v>43750</v>
      </c>
      <c r="ET63" s="627">
        <v>43757</v>
      </c>
      <c r="EU63" s="625">
        <v>43741</v>
      </c>
      <c r="EV63" s="626">
        <v>43747</v>
      </c>
      <c r="EW63" s="627">
        <v>43759</v>
      </c>
      <c r="EX63" s="625">
        <v>43743</v>
      </c>
      <c r="EY63" s="626">
        <v>43749</v>
      </c>
      <c r="EZ63" s="627">
        <v>43757</v>
      </c>
      <c r="FA63" s="625">
        <v>43743</v>
      </c>
      <c r="FB63" s="626">
        <v>43749</v>
      </c>
      <c r="FC63" s="627">
        <v>43757</v>
      </c>
      <c r="FD63" s="625">
        <v>43742</v>
      </c>
      <c r="FE63" s="626">
        <v>43748</v>
      </c>
      <c r="FF63" s="627">
        <v>43757</v>
      </c>
      <c r="FG63" s="625">
        <v>43743</v>
      </c>
      <c r="FH63" s="626">
        <v>43749</v>
      </c>
      <c r="FI63" s="627">
        <v>43757</v>
      </c>
      <c r="FJ63" s="625">
        <v>43743</v>
      </c>
      <c r="FK63" s="626">
        <v>43749</v>
      </c>
      <c r="FL63" s="627">
        <v>43757</v>
      </c>
      <c r="FM63" s="625">
        <v>43743</v>
      </c>
      <c r="FN63" s="626">
        <v>43749</v>
      </c>
      <c r="FO63" s="627">
        <v>43757</v>
      </c>
    </row>
    <row r="64" spans="1:171" x14ac:dyDescent="0.2">
      <c r="A64" s="638">
        <v>2020</v>
      </c>
      <c r="B64" s="628">
        <v>5</v>
      </c>
      <c r="C64" s="628" t="s">
        <v>64616</v>
      </c>
      <c r="D64" s="639">
        <v>43765</v>
      </c>
      <c r="E64" s="766">
        <v>43771</v>
      </c>
      <c r="F64" s="767"/>
      <c r="G64" s="625">
        <v>43740</v>
      </c>
      <c r="H64" s="626">
        <v>43746</v>
      </c>
      <c r="I64" s="627">
        <v>43765</v>
      </c>
      <c r="J64" s="625">
        <v>43751</v>
      </c>
      <c r="K64" s="626">
        <v>43757</v>
      </c>
      <c r="L64" s="627">
        <v>43764</v>
      </c>
      <c r="M64" s="625">
        <v>43751</v>
      </c>
      <c r="N64" s="626">
        <v>43757</v>
      </c>
      <c r="O64" s="627">
        <v>43764</v>
      </c>
      <c r="P64" s="625">
        <v>43748</v>
      </c>
      <c r="Q64" s="626">
        <v>43754</v>
      </c>
      <c r="R64" s="627">
        <v>43766</v>
      </c>
      <c r="S64" s="625">
        <v>43749</v>
      </c>
      <c r="T64" s="626">
        <v>43755</v>
      </c>
      <c r="U64" s="627">
        <v>43764</v>
      </c>
      <c r="V64" s="625">
        <v>43744</v>
      </c>
      <c r="W64" s="626">
        <v>43750</v>
      </c>
      <c r="X64" s="627">
        <v>43764</v>
      </c>
      <c r="Y64" s="625">
        <v>43745</v>
      </c>
      <c r="Z64" s="626">
        <v>43751</v>
      </c>
      <c r="AA64" s="627">
        <v>43764</v>
      </c>
      <c r="AB64" s="625">
        <v>43745</v>
      </c>
      <c r="AC64" s="626">
        <v>43751</v>
      </c>
      <c r="AD64" s="627">
        <v>43764</v>
      </c>
      <c r="AE64" s="625">
        <v>43750</v>
      </c>
      <c r="AF64" s="626">
        <v>43756</v>
      </c>
      <c r="AG64" s="627">
        <v>43764</v>
      </c>
      <c r="AH64" s="625">
        <v>43750</v>
      </c>
      <c r="AI64" s="626">
        <v>43756</v>
      </c>
      <c r="AJ64" s="627">
        <v>43764</v>
      </c>
      <c r="AK64" s="625">
        <v>43749</v>
      </c>
      <c r="AL64" s="626">
        <v>43755</v>
      </c>
      <c r="AM64" s="627">
        <v>43764</v>
      </c>
      <c r="AN64" s="625">
        <v>43750</v>
      </c>
      <c r="AO64" s="626">
        <v>43756</v>
      </c>
      <c r="AP64" s="627">
        <v>43764</v>
      </c>
      <c r="AQ64" s="625">
        <v>43751</v>
      </c>
      <c r="AR64" s="626">
        <v>43757</v>
      </c>
      <c r="AS64" s="627">
        <v>43764</v>
      </c>
      <c r="AT64" s="625">
        <v>43734</v>
      </c>
      <c r="AU64" s="626">
        <v>43740</v>
      </c>
      <c r="AV64" s="627">
        <v>43766</v>
      </c>
      <c r="AW64" s="625">
        <v>43748</v>
      </c>
      <c r="AX64" s="626">
        <v>43754</v>
      </c>
      <c r="AY64" s="627">
        <v>43766</v>
      </c>
      <c r="AZ64" s="625">
        <v>43745</v>
      </c>
      <c r="BA64" s="626">
        <v>43751</v>
      </c>
      <c r="BB64" s="627">
        <v>43764</v>
      </c>
      <c r="BC64" s="625">
        <v>43750</v>
      </c>
      <c r="BD64" s="626">
        <v>43756</v>
      </c>
      <c r="BE64" s="627">
        <v>43764</v>
      </c>
      <c r="BF64" s="625">
        <v>43751</v>
      </c>
      <c r="BG64" s="626">
        <v>43757</v>
      </c>
      <c r="BH64" s="627">
        <v>43764</v>
      </c>
      <c r="BI64" s="625">
        <v>43751</v>
      </c>
      <c r="BJ64" s="626">
        <v>43757</v>
      </c>
      <c r="BK64" s="627">
        <v>43764</v>
      </c>
      <c r="BL64" s="625">
        <v>43751</v>
      </c>
      <c r="BM64" s="626">
        <v>43757</v>
      </c>
      <c r="BN64" s="627">
        <v>43764</v>
      </c>
      <c r="BO64" s="625">
        <v>43751</v>
      </c>
      <c r="BP64" s="626">
        <v>43757</v>
      </c>
      <c r="BQ64" s="627">
        <v>43764</v>
      </c>
      <c r="BR64" s="625">
        <v>43751</v>
      </c>
      <c r="BS64" s="626">
        <v>43757</v>
      </c>
      <c r="BT64" s="627">
        <v>43764</v>
      </c>
      <c r="BU64" s="625">
        <v>43748</v>
      </c>
      <c r="BV64" s="626">
        <v>43754</v>
      </c>
      <c r="BW64" s="627">
        <v>43766</v>
      </c>
      <c r="BX64" s="625">
        <v>43750</v>
      </c>
      <c r="BY64" s="626">
        <v>43756</v>
      </c>
      <c r="BZ64" s="627">
        <v>43764</v>
      </c>
      <c r="CA64" s="625">
        <v>43750</v>
      </c>
      <c r="CB64" s="626">
        <v>43756</v>
      </c>
      <c r="CC64" s="627">
        <v>43764</v>
      </c>
      <c r="CD64" s="625">
        <v>43749</v>
      </c>
      <c r="CE64" s="626">
        <v>43755</v>
      </c>
      <c r="CF64" s="627">
        <v>43764</v>
      </c>
      <c r="CG64" s="625">
        <v>43750</v>
      </c>
      <c r="CH64" s="626">
        <v>43756</v>
      </c>
      <c r="CI64" s="627">
        <v>43764</v>
      </c>
      <c r="CJ64" s="625">
        <v>43751</v>
      </c>
      <c r="CK64" s="626">
        <v>43757</v>
      </c>
      <c r="CL64" s="627">
        <v>43764</v>
      </c>
      <c r="CM64" s="625">
        <v>43751</v>
      </c>
      <c r="CN64" s="626">
        <v>43757</v>
      </c>
      <c r="CO64" s="627">
        <v>43764</v>
      </c>
      <c r="CP64" s="625">
        <v>43748</v>
      </c>
      <c r="CQ64" s="626">
        <v>43754</v>
      </c>
      <c r="CR64" s="627">
        <v>43766</v>
      </c>
      <c r="CS64" s="625">
        <v>43743</v>
      </c>
      <c r="CT64" s="626">
        <v>43749</v>
      </c>
      <c r="CU64" s="627">
        <v>43764</v>
      </c>
      <c r="CV64" s="625">
        <v>43750</v>
      </c>
      <c r="CW64" s="626">
        <v>43756</v>
      </c>
      <c r="CX64" s="627">
        <v>43764</v>
      </c>
      <c r="CY64" s="625">
        <v>43747</v>
      </c>
      <c r="CZ64" s="626">
        <v>43753</v>
      </c>
      <c r="DA64" s="627">
        <v>43765</v>
      </c>
      <c r="DB64" s="625">
        <v>43750</v>
      </c>
      <c r="DC64" s="626">
        <v>43756</v>
      </c>
      <c r="DD64" s="627">
        <v>43764</v>
      </c>
      <c r="DE64" s="625">
        <v>43750</v>
      </c>
      <c r="DF64" s="626">
        <v>43756</v>
      </c>
      <c r="DG64" s="627">
        <v>43764</v>
      </c>
      <c r="DH64" s="625">
        <v>43749</v>
      </c>
      <c r="DI64" s="626">
        <v>43755</v>
      </c>
      <c r="DJ64" s="627">
        <v>43764</v>
      </c>
      <c r="DK64" s="625">
        <v>43750</v>
      </c>
      <c r="DL64" s="626">
        <v>43756</v>
      </c>
      <c r="DM64" s="627">
        <v>43764</v>
      </c>
      <c r="DN64" s="625">
        <v>43750</v>
      </c>
      <c r="DO64" s="626">
        <v>43756</v>
      </c>
      <c r="DP64" s="627">
        <v>43764</v>
      </c>
      <c r="DQ64" s="625">
        <v>43750</v>
      </c>
      <c r="DR64" s="626">
        <v>43756</v>
      </c>
      <c r="DS64" s="627">
        <v>43764</v>
      </c>
      <c r="DT64" s="625">
        <v>43750</v>
      </c>
      <c r="DU64" s="626">
        <v>43756</v>
      </c>
      <c r="DV64" s="627">
        <v>43764</v>
      </c>
      <c r="DW64" s="625">
        <v>43750</v>
      </c>
      <c r="DX64" s="626">
        <v>43756</v>
      </c>
      <c r="DY64" s="627">
        <v>43764</v>
      </c>
      <c r="DZ64" s="625">
        <v>43749</v>
      </c>
      <c r="EA64" s="626">
        <v>43755</v>
      </c>
      <c r="EB64" s="627">
        <v>43764</v>
      </c>
      <c r="EC64" s="625">
        <v>43750</v>
      </c>
      <c r="ED64" s="626">
        <v>43756</v>
      </c>
      <c r="EE64" s="627">
        <v>43764</v>
      </c>
      <c r="EF64" s="625">
        <v>43750</v>
      </c>
      <c r="EG64" s="626">
        <v>43756</v>
      </c>
      <c r="EH64" s="627">
        <v>43764</v>
      </c>
      <c r="EI64" s="625">
        <v>43750</v>
      </c>
      <c r="EJ64" s="626">
        <v>43756</v>
      </c>
      <c r="EK64" s="627">
        <v>43764</v>
      </c>
      <c r="EL64" s="625">
        <v>43750</v>
      </c>
      <c r="EM64" s="626">
        <v>43756</v>
      </c>
      <c r="EN64" s="627">
        <v>43764</v>
      </c>
      <c r="EO64" s="625">
        <v>43751</v>
      </c>
      <c r="EP64" s="626">
        <v>43757</v>
      </c>
      <c r="EQ64" s="627">
        <v>43764</v>
      </c>
      <c r="ER64" s="625">
        <v>43751</v>
      </c>
      <c r="ES64" s="626">
        <v>43757</v>
      </c>
      <c r="ET64" s="627">
        <v>43764</v>
      </c>
      <c r="EU64" s="625">
        <v>43748</v>
      </c>
      <c r="EV64" s="626">
        <v>43754</v>
      </c>
      <c r="EW64" s="627">
        <v>43766</v>
      </c>
      <c r="EX64" s="625">
        <v>43750</v>
      </c>
      <c r="EY64" s="626">
        <v>43756</v>
      </c>
      <c r="EZ64" s="627">
        <v>43764</v>
      </c>
      <c r="FA64" s="625">
        <v>43750</v>
      </c>
      <c r="FB64" s="626">
        <v>43756</v>
      </c>
      <c r="FC64" s="627">
        <v>43764</v>
      </c>
      <c r="FD64" s="625">
        <v>43749</v>
      </c>
      <c r="FE64" s="626">
        <v>43755</v>
      </c>
      <c r="FF64" s="627">
        <v>43764</v>
      </c>
      <c r="FG64" s="625">
        <v>43750</v>
      </c>
      <c r="FH64" s="626">
        <v>43756</v>
      </c>
      <c r="FI64" s="627">
        <v>43764</v>
      </c>
      <c r="FJ64" s="625">
        <v>43750</v>
      </c>
      <c r="FK64" s="626">
        <v>43756</v>
      </c>
      <c r="FL64" s="627">
        <v>43764</v>
      </c>
      <c r="FM64" s="625">
        <v>43750</v>
      </c>
      <c r="FN64" s="626">
        <v>43756</v>
      </c>
      <c r="FO64" s="627">
        <v>43764</v>
      </c>
    </row>
    <row r="65" spans="1:171" x14ac:dyDescent="0.2">
      <c r="A65" s="638">
        <v>2020</v>
      </c>
      <c r="B65" s="628">
        <v>6</v>
      </c>
      <c r="C65" s="628" t="s">
        <v>64616</v>
      </c>
      <c r="D65" s="639">
        <v>43772</v>
      </c>
      <c r="E65" s="766">
        <v>43778</v>
      </c>
      <c r="F65" s="767"/>
      <c r="G65" s="625">
        <v>43747</v>
      </c>
      <c r="H65" s="626">
        <v>43753</v>
      </c>
      <c r="I65" s="627">
        <v>43772</v>
      </c>
      <c r="J65" s="625">
        <v>43758</v>
      </c>
      <c r="K65" s="626">
        <v>43764</v>
      </c>
      <c r="L65" s="627">
        <v>43771</v>
      </c>
      <c r="M65" s="625">
        <v>43758</v>
      </c>
      <c r="N65" s="626">
        <v>43764</v>
      </c>
      <c r="O65" s="627">
        <v>43771</v>
      </c>
      <c r="P65" s="625">
        <v>43755</v>
      </c>
      <c r="Q65" s="626">
        <v>43761</v>
      </c>
      <c r="R65" s="627">
        <v>43773</v>
      </c>
      <c r="S65" s="625">
        <v>43756</v>
      </c>
      <c r="T65" s="626">
        <v>43762</v>
      </c>
      <c r="U65" s="627">
        <v>43771</v>
      </c>
      <c r="V65" s="625">
        <v>43751</v>
      </c>
      <c r="W65" s="626">
        <v>43757</v>
      </c>
      <c r="X65" s="627">
        <v>43771</v>
      </c>
      <c r="Y65" s="625">
        <v>43752</v>
      </c>
      <c r="Z65" s="626">
        <v>43758</v>
      </c>
      <c r="AA65" s="627">
        <v>43771</v>
      </c>
      <c r="AB65" s="625">
        <v>43752</v>
      </c>
      <c r="AC65" s="626">
        <v>43758</v>
      </c>
      <c r="AD65" s="627">
        <v>43771</v>
      </c>
      <c r="AE65" s="625">
        <v>43757</v>
      </c>
      <c r="AF65" s="626">
        <v>43763</v>
      </c>
      <c r="AG65" s="627">
        <v>43771</v>
      </c>
      <c r="AH65" s="625">
        <v>43757</v>
      </c>
      <c r="AI65" s="626">
        <v>43763</v>
      </c>
      <c r="AJ65" s="627">
        <v>43771</v>
      </c>
      <c r="AK65" s="625">
        <v>43756</v>
      </c>
      <c r="AL65" s="626">
        <v>43762</v>
      </c>
      <c r="AM65" s="627">
        <v>43771</v>
      </c>
      <c r="AN65" s="625">
        <v>43757</v>
      </c>
      <c r="AO65" s="626">
        <v>43763</v>
      </c>
      <c r="AP65" s="627">
        <v>43771</v>
      </c>
      <c r="AQ65" s="625">
        <v>43758</v>
      </c>
      <c r="AR65" s="626">
        <v>43764</v>
      </c>
      <c r="AS65" s="627">
        <v>43771</v>
      </c>
      <c r="AT65" s="625">
        <v>43741</v>
      </c>
      <c r="AU65" s="626">
        <v>43747</v>
      </c>
      <c r="AV65" s="627">
        <v>43773</v>
      </c>
      <c r="AW65" s="625">
        <v>43755</v>
      </c>
      <c r="AX65" s="626">
        <v>43761</v>
      </c>
      <c r="AY65" s="627">
        <v>43773</v>
      </c>
      <c r="AZ65" s="625">
        <v>43752</v>
      </c>
      <c r="BA65" s="626">
        <v>43758</v>
      </c>
      <c r="BB65" s="627">
        <v>43771</v>
      </c>
      <c r="BC65" s="625">
        <v>43757</v>
      </c>
      <c r="BD65" s="626">
        <v>43763</v>
      </c>
      <c r="BE65" s="627">
        <v>43771</v>
      </c>
      <c r="BF65" s="625">
        <v>43758</v>
      </c>
      <c r="BG65" s="626">
        <v>43764</v>
      </c>
      <c r="BH65" s="627">
        <v>43771</v>
      </c>
      <c r="BI65" s="625">
        <v>43758</v>
      </c>
      <c r="BJ65" s="626">
        <v>43764</v>
      </c>
      <c r="BK65" s="627">
        <v>43771</v>
      </c>
      <c r="BL65" s="625">
        <v>43758</v>
      </c>
      <c r="BM65" s="626">
        <v>43764</v>
      </c>
      <c r="BN65" s="627">
        <v>43771</v>
      </c>
      <c r="BO65" s="625">
        <v>43758</v>
      </c>
      <c r="BP65" s="626">
        <v>43764</v>
      </c>
      <c r="BQ65" s="627">
        <v>43771</v>
      </c>
      <c r="BR65" s="625">
        <v>43758</v>
      </c>
      <c r="BS65" s="626">
        <v>43764</v>
      </c>
      <c r="BT65" s="627">
        <v>43771</v>
      </c>
      <c r="BU65" s="625">
        <v>43755</v>
      </c>
      <c r="BV65" s="626">
        <v>43761</v>
      </c>
      <c r="BW65" s="627">
        <v>43773</v>
      </c>
      <c r="BX65" s="625">
        <v>43757</v>
      </c>
      <c r="BY65" s="626">
        <v>43763</v>
      </c>
      <c r="BZ65" s="627">
        <v>43771</v>
      </c>
      <c r="CA65" s="625">
        <v>43757</v>
      </c>
      <c r="CB65" s="626">
        <v>43763</v>
      </c>
      <c r="CC65" s="627">
        <v>43771</v>
      </c>
      <c r="CD65" s="625">
        <v>43756</v>
      </c>
      <c r="CE65" s="626">
        <v>43762</v>
      </c>
      <c r="CF65" s="627">
        <v>43771</v>
      </c>
      <c r="CG65" s="625">
        <v>43757</v>
      </c>
      <c r="CH65" s="626">
        <v>43763</v>
      </c>
      <c r="CI65" s="627">
        <v>43771</v>
      </c>
      <c r="CJ65" s="625">
        <v>43758</v>
      </c>
      <c r="CK65" s="626">
        <v>43764</v>
      </c>
      <c r="CL65" s="627">
        <v>43771</v>
      </c>
      <c r="CM65" s="625">
        <v>43758</v>
      </c>
      <c r="CN65" s="626">
        <v>43764</v>
      </c>
      <c r="CO65" s="627">
        <v>43771</v>
      </c>
      <c r="CP65" s="625">
        <v>43755</v>
      </c>
      <c r="CQ65" s="626">
        <v>43761</v>
      </c>
      <c r="CR65" s="627">
        <v>43773</v>
      </c>
      <c r="CS65" s="625">
        <v>43750</v>
      </c>
      <c r="CT65" s="626">
        <v>43756</v>
      </c>
      <c r="CU65" s="627">
        <v>43771</v>
      </c>
      <c r="CV65" s="625">
        <v>43757</v>
      </c>
      <c r="CW65" s="626">
        <v>43763</v>
      </c>
      <c r="CX65" s="627">
        <v>43771</v>
      </c>
      <c r="CY65" s="625">
        <v>43754</v>
      </c>
      <c r="CZ65" s="626">
        <v>43760</v>
      </c>
      <c r="DA65" s="627">
        <v>43772</v>
      </c>
      <c r="DB65" s="625">
        <v>43757</v>
      </c>
      <c r="DC65" s="626">
        <v>43763</v>
      </c>
      <c r="DD65" s="627">
        <v>43771</v>
      </c>
      <c r="DE65" s="625">
        <v>43757</v>
      </c>
      <c r="DF65" s="626">
        <v>43763</v>
      </c>
      <c r="DG65" s="627">
        <v>43771</v>
      </c>
      <c r="DH65" s="625">
        <v>43756</v>
      </c>
      <c r="DI65" s="626">
        <v>43762</v>
      </c>
      <c r="DJ65" s="627">
        <v>43771</v>
      </c>
      <c r="DK65" s="625">
        <v>43757</v>
      </c>
      <c r="DL65" s="626">
        <v>43763</v>
      </c>
      <c r="DM65" s="627">
        <v>43771</v>
      </c>
      <c r="DN65" s="625">
        <v>43757</v>
      </c>
      <c r="DO65" s="626">
        <v>43763</v>
      </c>
      <c r="DP65" s="627">
        <v>43771</v>
      </c>
      <c r="DQ65" s="625">
        <v>43757</v>
      </c>
      <c r="DR65" s="626">
        <v>43763</v>
      </c>
      <c r="DS65" s="627">
        <v>43771</v>
      </c>
      <c r="DT65" s="625">
        <v>43757</v>
      </c>
      <c r="DU65" s="626">
        <v>43763</v>
      </c>
      <c r="DV65" s="627">
        <v>43771</v>
      </c>
      <c r="DW65" s="625">
        <v>43757</v>
      </c>
      <c r="DX65" s="626">
        <v>43763</v>
      </c>
      <c r="DY65" s="627">
        <v>43771</v>
      </c>
      <c r="DZ65" s="625">
        <v>43756</v>
      </c>
      <c r="EA65" s="626">
        <v>43762</v>
      </c>
      <c r="EB65" s="627">
        <v>43771</v>
      </c>
      <c r="EC65" s="625">
        <v>43757</v>
      </c>
      <c r="ED65" s="626">
        <v>43763</v>
      </c>
      <c r="EE65" s="627">
        <v>43771</v>
      </c>
      <c r="EF65" s="625">
        <v>43757</v>
      </c>
      <c r="EG65" s="626">
        <v>43763</v>
      </c>
      <c r="EH65" s="627">
        <v>43771</v>
      </c>
      <c r="EI65" s="625">
        <v>43757</v>
      </c>
      <c r="EJ65" s="626">
        <v>43763</v>
      </c>
      <c r="EK65" s="627">
        <v>43771</v>
      </c>
      <c r="EL65" s="625">
        <v>43757</v>
      </c>
      <c r="EM65" s="626">
        <v>43763</v>
      </c>
      <c r="EN65" s="627">
        <v>43771</v>
      </c>
      <c r="EO65" s="625">
        <v>43758</v>
      </c>
      <c r="EP65" s="626">
        <v>43764</v>
      </c>
      <c r="EQ65" s="627">
        <v>43771</v>
      </c>
      <c r="ER65" s="625">
        <v>43758</v>
      </c>
      <c r="ES65" s="626">
        <v>43764</v>
      </c>
      <c r="ET65" s="627">
        <v>43771</v>
      </c>
      <c r="EU65" s="625">
        <v>43755</v>
      </c>
      <c r="EV65" s="626">
        <v>43761</v>
      </c>
      <c r="EW65" s="627">
        <v>43773</v>
      </c>
      <c r="EX65" s="625">
        <v>43757</v>
      </c>
      <c r="EY65" s="626">
        <v>43763</v>
      </c>
      <c r="EZ65" s="627">
        <v>43771</v>
      </c>
      <c r="FA65" s="625">
        <v>43757</v>
      </c>
      <c r="FB65" s="626">
        <v>43763</v>
      </c>
      <c r="FC65" s="627">
        <v>43771</v>
      </c>
      <c r="FD65" s="625">
        <v>43756</v>
      </c>
      <c r="FE65" s="626">
        <v>43762</v>
      </c>
      <c r="FF65" s="627">
        <v>43771</v>
      </c>
      <c r="FG65" s="625">
        <v>43757</v>
      </c>
      <c r="FH65" s="626">
        <v>43763</v>
      </c>
      <c r="FI65" s="627">
        <v>43771</v>
      </c>
      <c r="FJ65" s="625">
        <v>43757</v>
      </c>
      <c r="FK65" s="626">
        <v>43763</v>
      </c>
      <c r="FL65" s="627">
        <v>43771</v>
      </c>
      <c r="FM65" s="625">
        <v>43757</v>
      </c>
      <c r="FN65" s="626">
        <v>43763</v>
      </c>
      <c r="FO65" s="627">
        <v>43771</v>
      </c>
    </row>
    <row r="66" spans="1:171" x14ac:dyDescent="0.2">
      <c r="A66" s="638">
        <v>2020</v>
      </c>
      <c r="B66" s="628">
        <v>7</v>
      </c>
      <c r="C66" s="628" t="s">
        <v>64616</v>
      </c>
      <c r="D66" s="639">
        <v>43779</v>
      </c>
      <c r="E66" s="766">
        <v>43785</v>
      </c>
      <c r="F66" s="767"/>
      <c r="G66" s="625">
        <v>43754</v>
      </c>
      <c r="H66" s="626">
        <v>43760</v>
      </c>
      <c r="I66" s="627">
        <v>43779</v>
      </c>
      <c r="J66" s="625">
        <v>43765</v>
      </c>
      <c r="K66" s="626">
        <v>43771</v>
      </c>
      <c r="L66" s="627">
        <v>43778</v>
      </c>
      <c r="M66" s="625">
        <v>43765</v>
      </c>
      <c r="N66" s="626">
        <v>43771</v>
      </c>
      <c r="O66" s="627">
        <v>43778</v>
      </c>
      <c r="P66" s="625">
        <v>43762</v>
      </c>
      <c r="Q66" s="626">
        <v>43768</v>
      </c>
      <c r="R66" s="627">
        <v>43780</v>
      </c>
      <c r="S66" s="625">
        <v>43763</v>
      </c>
      <c r="T66" s="626">
        <v>43769</v>
      </c>
      <c r="U66" s="627">
        <v>43778</v>
      </c>
      <c r="V66" s="625">
        <v>43758</v>
      </c>
      <c r="W66" s="626">
        <v>43764</v>
      </c>
      <c r="X66" s="627">
        <v>43778</v>
      </c>
      <c r="Y66" s="625">
        <v>43759</v>
      </c>
      <c r="Z66" s="626">
        <v>43765</v>
      </c>
      <c r="AA66" s="627">
        <v>43778</v>
      </c>
      <c r="AB66" s="625">
        <v>43759</v>
      </c>
      <c r="AC66" s="626">
        <v>43765</v>
      </c>
      <c r="AD66" s="627">
        <v>43778</v>
      </c>
      <c r="AE66" s="625">
        <v>43764</v>
      </c>
      <c r="AF66" s="626">
        <v>43770</v>
      </c>
      <c r="AG66" s="627">
        <v>43778</v>
      </c>
      <c r="AH66" s="625">
        <v>43764</v>
      </c>
      <c r="AI66" s="626">
        <v>43770</v>
      </c>
      <c r="AJ66" s="627">
        <v>43778</v>
      </c>
      <c r="AK66" s="625">
        <v>43763</v>
      </c>
      <c r="AL66" s="626">
        <v>43769</v>
      </c>
      <c r="AM66" s="627">
        <v>43778</v>
      </c>
      <c r="AN66" s="625">
        <v>43764</v>
      </c>
      <c r="AO66" s="626">
        <v>43770</v>
      </c>
      <c r="AP66" s="627">
        <v>43778</v>
      </c>
      <c r="AQ66" s="625">
        <v>43765</v>
      </c>
      <c r="AR66" s="626">
        <v>43771</v>
      </c>
      <c r="AS66" s="627">
        <v>43778</v>
      </c>
      <c r="AT66" s="625">
        <v>43748</v>
      </c>
      <c r="AU66" s="626">
        <v>43754</v>
      </c>
      <c r="AV66" s="627">
        <v>43780</v>
      </c>
      <c r="AW66" s="625">
        <v>43762</v>
      </c>
      <c r="AX66" s="626">
        <v>43768</v>
      </c>
      <c r="AY66" s="627">
        <v>43780</v>
      </c>
      <c r="AZ66" s="625">
        <v>43759</v>
      </c>
      <c r="BA66" s="626">
        <v>43765</v>
      </c>
      <c r="BB66" s="627">
        <v>43778</v>
      </c>
      <c r="BC66" s="625">
        <v>43764</v>
      </c>
      <c r="BD66" s="626">
        <v>43770</v>
      </c>
      <c r="BE66" s="627">
        <v>43778</v>
      </c>
      <c r="BF66" s="625">
        <v>43765</v>
      </c>
      <c r="BG66" s="626">
        <v>43771</v>
      </c>
      <c r="BH66" s="627">
        <v>43778</v>
      </c>
      <c r="BI66" s="625">
        <v>43765</v>
      </c>
      <c r="BJ66" s="626">
        <v>43771</v>
      </c>
      <c r="BK66" s="627">
        <v>43778</v>
      </c>
      <c r="BL66" s="625">
        <v>43765</v>
      </c>
      <c r="BM66" s="626">
        <v>43771</v>
      </c>
      <c r="BN66" s="627">
        <v>43778</v>
      </c>
      <c r="BO66" s="625">
        <v>43765</v>
      </c>
      <c r="BP66" s="626">
        <v>43771</v>
      </c>
      <c r="BQ66" s="627">
        <v>43778</v>
      </c>
      <c r="BR66" s="625">
        <v>43765</v>
      </c>
      <c r="BS66" s="626">
        <v>43771</v>
      </c>
      <c r="BT66" s="627">
        <v>43778</v>
      </c>
      <c r="BU66" s="625">
        <v>43762</v>
      </c>
      <c r="BV66" s="626">
        <v>43768</v>
      </c>
      <c r="BW66" s="627">
        <v>43780</v>
      </c>
      <c r="BX66" s="625">
        <v>43764</v>
      </c>
      <c r="BY66" s="626">
        <v>43770</v>
      </c>
      <c r="BZ66" s="627">
        <v>43778</v>
      </c>
      <c r="CA66" s="625">
        <v>43764</v>
      </c>
      <c r="CB66" s="626">
        <v>43770</v>
      </c>
      <c r="CC66" s="627">
        <v>43778</v>
      </c>
      <c r="CD66" s="625">
        <v>43763</v>
      </c>
      <c r="CE66" s="626">
        <v>43769</v>
      </c>
      <c r="CF66" s="627">
        <v>43778</v>
      </c>
      <c r="CG66" s="625">
        <v>43764</v>
      </c>
      <c r="CH66" s="626">
        <v>43770</v>
      </c>
      <c r="CI66" s="627">
        <v>43778</v>
      </c>
      <c r="CJ66" s="625">
        <v>43765</v>
      </c>
      <c r="CK66" s="626">
        <v>43771</v>
      </c>
      <c r="CL66" s="627">
        <v>43778</v>
      </c>
      <c r="CM66" s="625">
        <v>43765</v>
      </c>
      <c r="CN66" s="626">
        <v>43771</v>
      </c>
      <c r="CO66" s="627">
        <v>43778</v>
      </c>
      <c r="CP66" s="625">
        <v>43762</v>
      </c>
      <c r="CQ66" s="626">
        <v>43768</v>
      </c>
      <c r="CR66" s="627">
        <v>43780</v>
      </c>
      <c r="CS66" s="625">
        <v>43757</v>
      </c>
      <c r="CT66" s="626">
        <v>43763</v>
      </c>
      <c r="CU66" s="627">
        <v>43778</v>
      </c>
      <c r="CV66" s="625">
        <v>43764</v>
      </c>
      <c r="CW66" s="626">
        <v>43770</v>
      </c>
      <c r="CX66" s="627">
        <v>43778</v>
      </c>
      <c r="CY66" s="625">
        <v>43761</v>
      </c>
      <c r="CZ66" s="626">
        <v>43767</v>
      </c>
      <c r="DA66" s="627">
        <v>43779</v>
      </c>
      <c r="DB66" s="625">
        <v>43764</v>
      </c>
      <c r="DC66" s="626">
        <v>43770</v>
      </c>
      <c r="DD66" s="627">
        <v>43778</v>
      </c>
      <c r="DE66" s="625">
        <v>43764</v>
      </c>
      <c r="DF66" s="626">
        <v>43770</v>
      </c>
      <c r="DG66" s="627">
        <v>43778</v>
      </c>
      <c r="DH66" s="625">
        <v>43763</v>
      </c>
      <c r="DI66" s="626">
        <v>43769</v>
      </c>
      <c r="DJ66" s="627">
        <v>43778</v>
      </c>
      <c r="DK66" s="625">
        <v>43764</v>
      </c>
      <c r="DL66" s="626">
        <v>43770</v>
      </c>
      <c r="DM66" s="627">
        <v>43778</v>
      </c>
      <c r="DN66" s="625">
        <v>43764</v>
      </c>
      <c r="DO66" s="626">
        <v>43770</v>
      </c>
      <c r="DP66" s="627">
        <v>43778</v>
      </c>
      <c r="DQ66" s="625">
        <v>43764</v>
      </c>
      <c r="DR66" s="626">
        <v>43770</v>
      </c>
      <c r="DS66" s="627">
        <v>43778</v>
      </c>
      <c r="DT66" s="625">
        <v>43764</v>
      </c>
      <c r="DU66" s="626">
        <v>43770</v>
      </c>
      <c r="DV66" s="627">
        <v>43778</v>
      </c>
      <c r="DW66" s="625">
        <v>43764</v>
      </c>
      <c r="DX66" s="626">
        <v>43770</v>
      </c>
      <c r="DY66" s="627">
        <v>43778</v>
      </c>
      <c r="DZ66" s="625">
        <v>43763</v>
      </c>
      <c r="EA66" s="626">
        <v>43769</v>
      </c>
      <c r="EB66" s="627">
        <v>43778</v>
      </c>
      <c r="EC66" s="625">
        <v>43764</v>
      </c>
      <c r="ED66" s="626">
        <v>43770</v>
      </c>
      <c r="EE66" s="627">
        <v>43778</v>
      </c>
      <c r="EF66" s="625">
        <v>43764</v>
      </c>
      <c r="EG66" s="626">
        <v>43770</v>
      </c>
      <c r="EH66" s="627">
        <v>43778</v>
      </c>
      <c r="EI66" s="625">
        <v>43764</v>
      </c>
      <c r="EJ66" s="626">
        <v>43770</v>
      </c>
      <c r="EK66" s="627">
        <v>43778</v>
      </c>
      <c r="EL66" s="625">
        <v>43764</v>
      </c>
      <c r="EM66" s="626">
        <v>43770</v>
      </c>
      <c r="EN66" s="627">
        <v>43778</v>
      </c>
      <c r="EO66" s="625">
        <v>43765</v>
      </c>
      <c r="EP66" s="626">
        <v>43771</v>
      </c>
      <c r="EQ66" s="627">
        <v>43778</v>
      </c>
      <c r="ER66" s="625">
        <v>43765</v>
      </c>
      <c r="ES66" s="626">
        <v>43771</v>
      </c>
      <c r="ET66" s="627">
        <v>43778</v>
      </c>
      <c r="EU66" s="625">
        <v>43762</v>
      </c>
      <c r="EV66" s="626">
        <v>43768</v>
      </c>
      <c r="EW66" s="627">
        <v>43780</v>
      </c>
      <c r="EX66" s="625">
        <v>43764</v>
      </c>
      <c r="EY66" s="626">
        <v>43770</v>
      </c>
      <c r="EZ66" s="627">
        <v>43778</v>
      </c>
      <c r="FA66" s="625">
        <v>43764</v>
      </c>
      <c r="FB66" s="626">
        <v>43770</v>
      </c>
      <c r="FC66" s="627">
        <v>43778</v>
      </c>
      <c r="FD66" s="625">
        <v>43763</v>
      </c>
      <c r="FE66" s="626">
        <v>43769</v>
      </c>
      <c r="FF66" s="627">
        <v>43778</v>
      </c>
      <c r="FG66" s="625">
        <v>43764</v>
      </c>
      <c r="FH66" s="626">
        <v>43770</v>
      </c>
      <c r="FI66" s="627">
        <v>43778</v>
      </c>
      <c r="FJ66" s="625">
        <v>43764</v>
      </c>
      <c r="FK66" s="626">
        <v>43770</v>
      </c>
      <c r="FL66" s="627">
        <v>43778</v>
      </c>
      <c r="FM66" s="625">
        <v>43764</v>
      </c>
      <c r="FN66" s="626">
        <v>43770</v>
      </c>
      <c r="FO66" s="627">
        <v>43778</v>
      </c>
    </row>
    <row r="67" spans="1:171" x14ac:dyDescent="0.2">
      <c r="A67" s="638">
        <v>2020</v>
      </c>
      <c r="B67" s="628">
        <v>8</v>
      </c>
      <c r="C67" s="628" t="s">
        <v>64616</v>
      </c>
      <c r="D67" s="639">
        <v>43786</v>
      </c>
      <c r="E67" s="766">
        <v>43792</v>
      </c>
      <c r="F67" s="767"/>
      <c r="G67" s="625">
        <v>43761</v>
      </c>
      <c r="H67" s="626">
        <v>43767</v>
      </c>
      <c r="I67" s="627">
        <v>43786</v>
      </c>
      <c r="J67" s="625">
        <v>43772</v>
      </c>
      <c r="K67" s="626">
        <v>43778</v>
      </c>
      <c r="L67" s="627">
        <v>43785</v>
      </c>
      <c r="M67" s="625">
        <v>43772</v>
      </c>
      <c r="N67" s="626">
        <v>43778</v>
      </c>
      <c r="O67" s="627">
        <v>43785</v>
      </c>
      <c r="P67" s="625">
        <v>43769</v>
      </c>
      <c r="Q67" s="626">
        <v>43775</v>
      </c>
      <c r="R67" s="627">
        <v>43787</v>
      </c>
      <c r="S67" s="625">
        <v>43770</v>
      </c>
      <c r="T67" s="626">
        <v>43776</v>
      </c>
      <c r="U67" s="627">
        <v>43785</v>
      </c>
      <c r="V67" s="625">
        <v>43765</v>
      </c>
      <c r="W67" s="626">
        <v>43771</v>
      </c>
      <c r="X67" s="627">
        <v>43785</v>
      </c>
      <c r="Y67" s="625">
        <v>43766</v>
      </c>
      <c r="Z67" s="626">
        <v>43772</v>
      </c>
      <c r="AA67" s="627">
        <v>43785</v>
      </c>
      <c r="AB67" s="625">
        <v>43766</v>
      </c>
      <c r="AC67" s="626">
        <v>43772</v>
      </c>
      <c r="AD67" s="627">
        <v>43785</v>
      </c>
      <c r="AE67" s="625">
        <v>43771</v>
      </c>
      <c r="AF67" s="626">
        <v>43777</v>
      </c>
      <c r="AG67" s="627">
        <v>43785</v>
      </c>
      <c r="AH67" s="625">
        <v>43771</v>
      </c>
      <c r="AI67" s="626">
        <v>43777</v>
      </c>
      <c r="AJ67" s="627">
        <v>43785</v>
      </c>
      <c r="AK67" s="625">
        <v>43770</v>
      </c>
      <c r="AL67" s="626">
        <v>43776</v>
      </c>
      <c r="AM67" s="627">
        <v>43785</v>
      </c>
      <c r="AN67" s="625">
        <v>43771</v>
      </c>
      <c r="AO67" s="626">
        <v>43777</v>
      </c>
      <c r="AP67" s="627">
        <v>43785</v>
      </c>
      <c r="AQ67" s="625">
        <v>43772</v>
      </c>
      <c r="AR67" s="626">
        <v>43778</v>
      </c>
      <c r="AS67" s="627">
        <v>43785</v>
      </c>
      <c r="AT67" s="625">
        <v>43755</v>
      </c>
      <c r="AU67" s="626">
        <v>43761</v>
      </c>
      <c r="AV67" s="627">
        <v>43787</v>
      </c>
      <c r="AW67" s="625">
        <v>43769</v>
      </c>
      <c r="AX67" s="626">
        <v>43775</v>
      </c>
      <c r="AY67" s="627">
        <v>43787</v>
      </c>
      <c r="AZ67" s="625">
        <v>43766</v>
      </c>
      <c r="BA67" s="626">
        <v>43772</v>
      </c>
      <c r="BB67" s="627">
        <v>43785</v>
      </c>
      <c r="BC67" s="625">
        <v>43771</v>
      </c>
      <c r="BD67" s="626">
        <v>43777</v>
      </c>
      <c r="BE67" s="627">
        <v>43785</v>
      </c>
      <c r="BF67" s="625">
        <v>43772</v>
      </c>
      <c r="BG67" s="626">
        <v>43778</v>
      </c>
      <c r="BH67" s="627">
        <v>43785</v>
      </c>
      <c r="BI67" s="625">
        <v>43772</v>
      </c>
      <c r="BJ67" s="626">
        <v>43778</v>
      </c>
      <c r="BK67" s="627">
        <v>43785</v>
      </c>
      <c r="BL67" s="625">
        <v>43772</v>
      </c>
      <c r="BM67" s="626">
        <v>43778</v>
      </c>
      <c r="BN67" s="627">
        <v>43785</v>
      </c>
      <c r="BO67" s="625">
        <v>43772</v>
      </c>
      <c r="BP67" s="626">
        <v>43778</v>
      </c>
      <c r="BQ67" s="627">
        <v>43785</v>
      </c>
      <c r="BR67" s="625">
        <v>43772</v>
      </c>
      <c r="BS67" s="626">
        <v>43778</v>
      </c>
      <c r="BT67" s="627">
        <v>43785</v>
      </c>
      <c r="BU67" s="625">
        <v>43769</v>
      </c>
      <c r="BV67" s="626">
        <v>43775</v>
      </c>
      <c r="BW67" s="627">
        <v>43787</v>
      </c>
      <c r="BX67" s="625">
        <v>43771</v>
      </c>
      <c r="BY67" s="626">
        <v>43777</v>
      </c>
      <c r="BZ67" s="627">
        <v>43785</v>
      </c>
      <c r="CA67" s="625">
        <v>43771</v>
      </c>
      <c r="CB67" s="626">
        <v>43777</v>
      </c>
      <c r="CC67" s="627">
        <v>43785</v>
      </c>
      <c r="CD67" s="625">
        <v>43770</v>
      </c>
      <c r="CE67" s="626">
        <v>43776</v>
      </c>
      <c r="CF67" s="627">
        <v>43785</v>
      </c>
      <c r="CG67" s="625">
        <v>43771</v>
      </c>
      <c r="CH67" s="626">
        <v>43777</v>
      </c>
      <c r="CI67" s="627">
        <v>43785</v>
      </c>
      <c r="CJ67" s="625">
        <v>43772</v>
      </c>
      <c r="CK67" s="626">
        <v>43778</v>
      </c>
      <c r="CL67" s="627">
        <v>43785</v>
      </c>
      <c r="CM67" s="625">
        <v>43772</v>
      </c>
      <c r="CN67" s="626">
        <v>43778</v>
      </c>
      <c r="CO67" s="627">
        <v>43785</v>
      </c>
      <c r="CP67" s="625">
        <v>43769</v>
      </c>
      <c r="CQ67" s="626">
        <v>43775</v>
      </c>
      <c r="CR67" s="627">
        <v>43787</v>
      </c>
      <c r="CS67" s="625">
        <v>43764</v>
      </c>
      <c r="CT67" s="626">
        <v>43770</v>
      </c>
      <c r="CU67" s="627">
        <v>43785</v>
      </c>
      <c r="CV67" s="625">
        <v>43771</v>
      </c>
      <c r="CW67" s="626">
        <v>43777</v>
      </c>
      <c r="CX67" s="627">
        <v>43785</v>
      </c>
      <c r="CY67" s="625">
        <v>43768</v>
      </c>
      <c r="CZ67" s="626">
        <v>43774</v>
      </c>
      <c r="DA67" s="627">
        <v>43786</v>
      </c>
      <c r="DB67" s="625">
        <v>43771</v>
      </c>
      <c r="DC67" s="626">
        <v>43777</v>
      </c>
      <c r="DD67" s="627">
        <v>43785</v>
      </c>
      <c r="DE67" s="625">
        <v>43771</v>
      </c>
      <c r="DF67" s="626">
        <v>43777</v>
      </c>
      <c r="DG67" s="627">
        <v>43785</v>
      </c>
      <c r="DH67" s="625">
        <v>43770</v>
      </c>
      <c r="DI67" s="626">
        <v>43776</v>
      </c>
      <c r="DJ67" s="627">
        <v>43785</v>
      </c>
      <c r="DK67" s="625">
        <v>43771</v>
      </c>
      <c r="DL67" s="626">
        <v>43777</v>
      </c>
      <c r="DM67" s="627">
        <v>43785</v>
      </c>
      <c r="DN67" s="625">
        <v>43771</v>
      </c>
      <c r="DO67" s="626">
        <v>43777</v>
      </c>
      <c r="DP67" s="627">
        <v>43785</v>
      </c>
      <c r="DQ67" s="625">
        <v>43771</v>
      </c>
      <c r="DR67" s="626">
        <v>43777</v>
      </c>
      <c r="DS67" s="627">
        <v>43785</v>
      </c>
      <c r="DT67" s="625">
        <v>43771</v>
      </c>
      <c r="DU67" s="626">
        <v>43777</v>
      </c>
      <c r="DV67" s="627">
        <v>43785</v>
      </c>
      <c r="DW67" s="625">
        <v>43771</v>
      </c>
      <c r="DX67" s="626">
        <v>43777</v>
      </c>
      <c r="DY67" s="627">
        <v>43785</v>
      </c>
      <c r="DZ67" s="625">
        <v>43770</v>
      </c>
      <c r="EA67" s="626">
        <v>43776</v>
      </c>
      <c r="EB67" s="627">
        <v>43785</v>
      </c>
      <c r="EC67" s="625">
        <v>43771</v>
      </c>
      <c r="ED67" s="626">
        <v>43777</v>
      </c>
      <c r="EE67" s="627">
        <v>43785</v>
      </c>
      <c r="EF67" s="625">
        <v>43771</v>
      </c>
      <c r="EG67" s="626">
        <v>43777</v>
      </c>
      <c r="EH67" s="627">
        <v>43785</v>
      </c>
      <c r="EI67" s="625">
        <v>43771</v>
      </c>
      <c r="EJ67" s="626">
        <v>43777</v>
      </c>
      <c r="EK67" s="627">
        <v>43785</v>
      </c>
      <c r="EL67" s="625">
        <v>43771</v>
      </c>
      <c r="EM67" s="626">
        <v>43777</v>
      </c>
      <c r="EN67" s="627">
        <v>43785</v>
      </c>
      <c r="EO67" s="625">
        <v>43772</v>
      </c>
      <c r="EP67" s="626">
        <v>43778</v>
      </c>
      <c r="EQ67" s="627">
        <v>43785</v>
      </c>
      <c r="ER67" s="625">
        <v>43772</v>
      </c>
      <c r="ES67" s="626">
        <v>43778</v>
      </c>
      <c r="ET67" s="627">
        <v>43785</v>
      </c>
      <c r="EU67" s="625">
        <v>43769</v>
      </c>
      <c r="EV67" s="626">
        <v>43775</v>
      </c>
      <c r="EW67" s="627">
        <v>43787</v>
      </c>
      <c r="EX67" s="625">
        <v>43771</v>
      </c>
      <c r="EY67" s="626">
        <v>43777</v>
      </c>
      <c r="EZ67" s="627">
        <v>43785</v>
      </c>
      <c r="FA67" s="625">
        <v>43771</v>
      </c>
      <c r="FB67" s="626">
        <v>43777</v>
      </c>
      <c r="FC67" s="627">
        <v>43785</v>
      </c>
      <c r="FD67" s="625">
        <v>43770</v>
      </c>
      <c r="FE67" s="626">
        <v>43776</v>
      </c>
      <c r="FF67" s="627">
        <v>43785</v>
      </c>
      <c r="FG67" s="625">
        <v>43771</v>
      </c>
      <c r="FH67" s="626">
        <v>43777</v>
      </c>
      <c r="FI67" s="627">
        <v>43785</v>
      </c>
      <c r="FJ67" s="625">
        <v>43771</v>
      </c>
      <c r="FK67" s="626">
        <v>43777</v>
      </c>
      <c r="FL67" s="627">
        <v>43785</v>
      </c>
      <c r="FM67" s="625">
        <v>43771</v>
      </c>
      <c r="FN67" s="626">
        <v>43777</v>
      </c>
      <c r="FO67" s="627">
        <v>43785</v>
      </c>
    </row>
    <row r="68" spans="1:171" x14ac:dyDescent="0.2">
      <c r="A68" s="638">
        <v>2020</v>
      </c>
      <c r="B68" s="628">
        <v>9</v>
      </c>
      <c r="C68" s="628" t="s">
        <v>64616</v>
      </c>
      <c r="D68" s="639">
        <v>43793</v>
      </c>
      <c r="E68" s="766">
        <v>43799</v>
      </c>
      <c r="F68" s="767"/>
      <c r="G68" s="625">
        <v>43768</v>
      </c>
      <c r="H68" s="626">
        <v>43774</v>
      </c>
      <c r="I68" s="627">
        <v>43793</v>
      </c>
      <c r="J68" s="625">
        <v>43779</v>
      </c>
      <c r="K68" s="626">
        <v>43785</v>
      </c>
      <c r="L68" s="627">
        <v>43792</v>
      </c>
      <c r="M68" s="625">
        <v>43779</v>
      </c>
      <c r="N68" s="626">
        <v>43785</v>
      </c>
      <c r="O68" s="627">
        <v>43792</v>
      </c>
      <c r="P68" s="625">
        <v>43776</v>
      </c>
      <c r="Q68" s="626">
        <v>43782</v>
      </c>
      <c r="R68" s="627">
        <v>43794</v>
      </c>
      <c r="S68" s="625">
        <v>43777</v>
      </c>
      <c r="T68" s="626">
        <v>43783</v>
      </c>
      <c r="U68" s="627">
        <v>43792</v>
      </c>
      <c r="V68" s="625">
        <v>43772</v>
      </c>
      <c r="W68" s="626">
        <v>43778</v>
      </c>
      <c r="X68" s="627">
        <v>43792</v>
      </c>
      <c r="Y68" s="625">
        <v>43773</v>
      </c>
      <c r="Z68" s="626">
        <v>43779</v>
      </c>
      <c r="AA68" s="627">
        <v>43792</v>
      </c>
      <c r="AB68" s="625">
        <v>43773</v>
      </c>
      <c r="AC68" s="626">
        <v>43779</v>
      </c>
      <c r="AD68" s="627">
        <v>43792</v>
      </c>
      <c r="AE68" s="625">
        <v>43778</v>
      </c>
      <c r="AF68" s="626">
        <v>43784</v>
      </c>
      <c r="AG68" s="627">
        <v>43792</v>
      </c>
      <c r="AH68" s="625">
        <v>43778</v>
      </c>
      <c r="AI68" s="626">
        <v>43784</v>
      </c>
      <c r="AJ68" s="627">
        <v>43792</v>
      </c>
      <c r="AK68" s="625">
        <v>43777</v>
      </c>
      <c r="AL68" s="626">
        <v>43783</v>
      </c>
      <c r="AM68" s="627">
        <v>43792</v>
      </c>
      <c r="AN68" s="625">
        <v>43778</v>
      </c>
      <c r="AO68" s="626">
        <v>43784</v>
      </c>
      <c r="AP68" s="627">
        <v>43792</v>
      </c>
      <c r="AQ68" s="625">
        <v>43779</v>
      </c>
      <c r="AR68" s="626">
        <v>43785</v>
      </c>
      <c r="AS68" s="627">
        <v>43792</v>
      </c>
      <c r="AT68" s="625">
        <v>43762</v>
      </c>
      <c r="AU68" s="626">
        <v>43768</v>
      </c>
      <c r="AV68" s="627">
        <v>43794</v>
      </c>
      <c r="AW68" s="625">
        <v>43776</v>
      </c>
      <c r="AX68" s="626">
        <v>43782</v>
      </c>
      <c r="AY68" s="627">
        <v>43794</v>
      </c>
      <c r="AZ68" s="625">
        <v>43773</v>
      </c>
      <c r="BA68" s="626">
        <v>43779</v>
      </c>
      <c r="BB68" s="627">
        <v>43792</v>
      </c>
      <c r="BC68" s="625">
        <v>43778</v>
      </c>
      <c r="BD68" s="626">
        <v>43784</v>
      </c>
      <c r="BE68" s="627">
        <v>43792</v>
      </c>
      <c r="BF68" s="625">
        <v>43779</v>
      </c>
      <c r="BG68" s="626">
        <v>43785</v>
      </c>
      <c r="BH68" s="627">
        <v>43792</v>
      </c>
      <c r="BI68" s="625">
        <v>43779</v>
      </c>
      <c r="BJ68" s="626">
        <v>43785</v>
      </c>
      <c r="BK68" s="627">
        <v>43792</v>
      </c>
      <c r="BL68" s="625">
        <v>43779</v>
      </c>
      <c r="BM68" s="626">
        <v>43785</v>
      </c>
      <c r="BN68" s="627">
        <v>43792</v>
      </c>
      <c r="BO68" s="625">
        <v>43779</v>
      </c>
      <c r="BP68" s="626">
        <v>43785</v>
      </c>
      <c r="BQ68" s="627">
        <v>43792</v>
      </c>
      <c r="BR68" s="625">
        <v>43779</v>
      </c>
      <c r="BS68" s="626">
        <v>43785</v>
      </c>
      <c r="BT68" s="627">
        <v>43792</v>
      </c>
      <c r="BU68" s="625">
        <v>43776</v>
      </c>
      <c r="BV68" s="626">
        <v>43782</v>
      </c>
      <c r="BW68" s="627">
        <v>43794</v>
      </c>
      <c r="BX68" s="625">
        <v>43778</v>
      </c>
      <c r="BY68" s="626">
        <v>43784</v>
      </c>
      <c r="BZ68" s="627">
        <v>43792</v>
      </c>
      <c r="CA68" s="625">
        <v>43778</v>
      </c>
      <c r="CB68" s="626">
        <v>43784</v>
      </c>
      <c r="CC68" s="627">
        <v>43792</v>
      </c>
      <c r="CD68" s="625">
        <v>43777</v>
      </c>
      <c r="CE68" s="626">
        <v>43783</v>
      </c>
      <c r="CF68" s="627">
        <v>43792</v>
      </c>
      <c r="CG68" s="625">
        <v>43778</v>
      </c>
      <c r="CH68" s="626">
        <v>43784</v>
      </c>
      <c r="CI68" s="627">
        <v>43792</v>
      </c>
      <c r="CJ68" s="625">
        <v>43779</v>
      </c>
      <c r="CK68" s="626">
        <v>43785</v>
      </c>
      <c r="CL68" s="627">
        <v>43792</v>
      </c>
      <c r="CM68" s="625">
        <v>43779</v>
      </c>
      <c r="CN68" s="626">
        <v>43785</v>
      </c>
      <c r="CO68" s="627">
        <v>43792</v>
      </c>
      <c r="CP68" s="625">
        <v>43776</v>
      </c>
      <c r="CQ68" s="626">
        <v>43782</v>
      </c>
      <c r="CR68" s="627">
        <v>43794</v>
      </c>
      <c r="CS68" s="625">
        <v>43771</v>
      </c>
      <c r="CT68" s="626">
        <v>43777</v>
      </c>
      <c r="CU68" s="627">
        <v>43792</v>
      </c>
      <c r="CV68" s="625">
        <v>43778</v>
      </c>
      <c r="CW68" s="626">
        <v>43784</v>
      </c>
      <c r="CX68" s="627">
        <v>43792</v>
      </c>
      <c r="CY68" s="625">
        <v>43775</v>
      </c>
      <c r="CZ68" s="626">
        <v>43781</v>
      </c>
      <c r="DA68" s="627">
        <v>43793</v>
      </c>
      <c r="DB68" s="625">
        <v>43778</v>
      </c>
      <c r="DC68" s="626">
        <v>43784</v>
      </c>
      <c r="DD68" s="627">
        <v>43792</v>
      </c>
      <c r="DE68" s="625">
        <v>43778</v>
      </c>
      <c r="DF68" s="626">
        <v>43784</v>
      </c>
      <c r="DG68" s="627">
        <v>43792</v>
      </c>
      <c r="DH68" s="625">
        <v>43777</v>
      </c>
      <c r="DI68" s="626">
        <v>43783</v>
      </c>
      <c r="DJ68" s="627">
        <v>43792</v>
      </c>
      <c r="DK68" s="625">
        <v>43778</v>
      </c>
      <c r="DL68" s="626">
        <v>43784</v>
      </c>
      <c r="DM68" s="627">
        <v>43792</v>
      </c>
      <c r="DN68" s="625">
        <v>43778</v>
      </c>
      <c r="DO68" s="626">
        <v>43784</v>
      </c>
      <c r="DP68" s="627">
        <v>43792</v>
      </c>
      <c r="DQ68" s="625">
        <v>43778</v>
      </c>
      <c r="DR68" s="626">
        <v>43784</v>
      </c>
      <c r="DS68" s="627">
        <v>43792</v>
      </c>
      <c r="DT68" s="625">
        <v>43778</v>
      </c>
      <c r="DU68" s="626">
        <v>43784</v>
      </c>
      <c r="DV68" s="627">
        <v>43792</v>
      </c>
      <c r="DW68" s="625">
        <v>43778</v>
      </c>
      <c r="DX68" s="626">
        <v>43784</v>
      </c>
      <c r="DY68" s="627">
        <v>43792</v>
      </c>
      <c r="DZ68" s="625">
        <v>43777</v>
      </c>
      <c r="EA68" s="626">
        <v>43783</v>
      </c>
      <c r="EB68" s="627">
        <v>43792</v>
      </c>
      <c r="EC68" s="625">
        <v>43778</v>
      </c>
      <c r="ED68" s="626">
        <v>43784</v>
      </c>
      <c r="EE68" s="627">
        <v>43792</v>
      </c>
      <c r="EF68" s="625">
        <v>43778</v>
      </c>
      <c r="EG68" s="626">
        <v>43784</v>
      </c>
      <c r="EH68" s="627">
        <v>43792</v>
      </c>
      <c r="EI68" s="625">
        <v>43778</v>
      </c>
      <c r="EJ68" s="626">
        <v>43784</v>
      </c>
      <c r="EK68" s="627">
        <v>43792</v>
      </c>
      <c r="EL68" s="625">
        <v>43778</v>
      </c>
      <c r="EM68" s="626">
        <v>43784</v>
      </c>
      <c r="EN68" s="627">
        <v>43792</v>
      </c>
      <c r="EO68" s="625">
        <v>43779</v>
      </c>
      <c r="EP68" s="626">
        <v>43785</v>
      </c>
      <c r="EQ68" s="627">
        <v>43792</v>
      </c>
      <c r="ER68" s="625">
        <v>43779</v>
      </c>
      <c r="ES68" s="626">
        <v>43785</v>
      </c>
      <c r="ET68" s="627">
        <v>43792</v>
      </c>
      <c r="EU68" s="625">
        <v>43776</v>
      </c>
      <c r="EV68" s="626">
        <v>43782</v>
      </c>
      <c r="EW68" s="627">
        <v>43794</v>
      </c>
      <c r="EX68" s="625">
        <v>43778</v>
      </c>
      <c r="EY68" s="626">
        <v>43784</v>
      </c>
      <c r="EZ68" s="627">
        <v>43792</v>
      </c>
      <c r="FA68" s="625">
        <v>43778</v>
      </c>
      <c r="FB68" s="626">
        <v>43784</v>
      </c>
      <c r="FC68" s="627">
        <v>43792</v>
      </c>
      <c r="FD68" s="625">
        <v>43777</v>
      </c>
      <c r="FE68" s="626">
        <v>43783</v>
      </c>
      <c r="FF68" s="627">
        <v>43792</v>
      </c>
      <c r="FG68" s="625">
        <v>43778</v>
      </c>
      <c r="FH68" s="626">
        <v>43784</v>
      </c>
      <c r="FI68" s="627">
        <v>43792</v>
      </c>
      <c r="FJ68" s="625">
        <v>43778</v>
      </c>
      <c r="FK68" s="626">
        <v>43784</v>
      </c>
      <c r="FL68" s="627">
        <v>43792</v>
      </c>
      <c r="FM68" s="625">
        <v>43778</v>
      </c>
      <c r="FN68" s="626">
        <v>43784</v>
      </c>
      <c r="FO68" s="627">
        <v>43792</v>
      </c>
    </row>
    <row r="69" spans="1:171" x14ac:dyDescent="0.2">
      <c r="A69" s="638">
        <v>2020</v>
      </c>
      <c r="B69" s="628">
        <v>10</v>
      </c>
      <c r="C69" s="628" t="s">
        <v>64616</v>
      </c>
      <c r="D69" s="639">
        <v>43800</v>
      </c>
      <c r="E69" s="766">
        <v>43806</v>
      </c>
      <c r="F69" s="767"/>
      <c r="G69" s="625">
        <v>43775</v>
      </c>
      <c r="H69" s="626">
        <v>43781</v>
      </c>
      <c r="I69" s="627">
        <v>43800</v>
      </c>
      <c r="J69" s="625">
        <v>43786</v>
      </c>
      <c r="K69" s="626">
        <v>43792</v>
      </c>
      <c r="L69" s="627">
        <v>43799</v>
      </c>
      <c r="M69" s="625">
        <v>43786</v>
      </c>
      <c r="N69" s="626">
        <v>43792</v>
      </c>
      <c r="O69" s="627">
        <v>43799</v>
      </c>
      <c r="P69" s="625">
        <v>43783</v>
      </c>
      <c r="Q69" s="626">
        <v>43789</v>
      </c>
      <c r="R69" s="627">
        <v>43801</v>
      </c>
      <c r="S69" s="625">
        <v>43784</v>
      </c>
      <c r="T69" s="626">
        <v>43790</v>
      </c>
      <c r="U69" s="627">
        <v>43799</v>
      </c>
      <c r="V69" s="625">
        <v>43779</v>
      </c>
      <c r="W69" s="626">
        <v>43785</v>
      </c>
      <c r="X69" s="627">
        <v>43799</v>
      </c>
      <c r="Y69" s="625">
        <v>43780</v>
      </c>
      <c r="Z69" s="626">
        <v>43786</v>
      </c>
      <c r="AA69" s="627">
        <v>43799</v>
      </c>
      <c r="AB69" s="625">
        <v>43780</v>
      </c>
      <c r="AC69" s="626">
        <v>43786</v>
      </c>
      <c r="AD69" s="627">
        <v>43799</v>
      </c>
      <c r="AE69" s="625">
        <v>43785</v>
      </c>
      <c r="AF69" s="626">
        <v>43791</v>
      </c>
      <c r="AG69" s="627">
        <v>43799</v>
      </c>
      <c r="AH69" s="625">
        <v>43785</v>
      </c>
      <c r="AI69" s="626">
        <v>43791</v>
      </c>
      <c r="AJ69" s="627">
        <v>43799</v>
      </c>
      <c r="AK69" s="625">
        <v>43784</v>
      </c>
      <c r="AL69" s="626">
        <v>43790</v>
      </c>
      <c r="AM69" s="627">
        <v>43799</v>
      </c>
      <c r="AN69" s="625">
        <v>43785</v>
      </c>
      <c r="AO69" s="626">
        <v>43791</v>
      </c>
      <c r="AP69" s="627">
        <v>43799</v>
      </c>
      <c r="AQ69" s="625">
        <v>43786</v>
      </c>
      <c r="AR69" s="626">
        <v>43792</v>
      </c>
      <c r="AS69" s="627">
        <v>43799</v>
      </c>
      <c r="AT69" s="625">
        <v>43769</v>
      </c>
      <c r="AU69" s="626">
        <v>43775</v>
      </c>
      <c r="AV69" s="627">
        <v>43801</v>
      </c>
      <c r="AW69" s="625">
        <v>43783</v>
      </c>
      <c r="AX69" s="626">
        <v>43789</v>
      </c>
      <c r="AY69" s="627">
        <v>43801</v>
      </c>
      <c r="AZ69" s="625">
        <v>43780</v>
      </c>
      <c r="BA69" s="626">
        <v>43786</v>
      </c>
      <c r="BB69" s="627">
        <v>43799</v>
      </c>
      <c r="BC69" s="625">
        <v>43785</v>
      </c>
      <c r="BD69" s="626">
        <v>43791</v>
      </c>
      <c r="BE69" s="627">
        <v>43799</v>
      </c>
      <c r="BF69" s="625">
        <v>43786</v>
      </c>
      <c r="BG69" s="626">
        <v>43792</v>
      </c>
      <c r="BH69" s="627">
        <v>43799</v>
      </c>
      <c r="BI69" s="625">
        <v>43786</v>
      </c>
      <c r="BJ69" s="626">
        <v>43792</v>
      </c>
      <c r="BK69" s="627">
        <v>43799</v>
      </c>
      <c r="BL69" s="625">
        <v>43786</v>
      </c>
      <c r="BM69" s="626">
        <v>43792</v>
      </c>
      <c r="BN69" s="627">
        <v>43799</v>
      </c>
      <c r="BO69" s="625">
        <v>43786</v>
      </c>
      <c r="BP69" s="626">
        <v>43792</v>
      </c>
      <c r="BQ69" s="627">
        <v>43799</v>
      </c>
      <c r="BR69" s="625">
        <v>43786</v>
      </c>
      <c r="BS69" s="626">
        <v>43792</v>
      </c>
      <c r="BT69" s="627">
        <v>43799</v>
      </c>
      <c r="BU69" s="625">
        <v>43783</v>
      </c>
      <c r="BV69" s="626">
        <v>43789</v>
      </c>
      <c r="BW69" s="627">
        <v>43801</v>
      </c>
      <c r="BX69" s="625">
        <v>43785</v>
      </c>
      <c r="BY69" s="626">
        <v>43791</v>
      </c>
      <c r="BZ69" s="627">
        <v>43799</v>
      </c>
      <c r="CA69" s="625">
        <v>43785</v>
      </c>
      <c r="CB69" s="626">
        <v>43791</v>
      </c>
      <c r="CC69" s="627">
        <v>43799</v>
      </c>
      <c r="CD69" s="625">
        <v>43784</v>
      </c>
      <c r="CE69" s="626">
        <v>43790</v>
      </c>
      <c r="CF69" s="627">
        <v>43799</v>
      </c>
      <c r="CG69" s="625">
        <v>43785</v>
      </c>
      <c r="CH69" s="626">
        <v>43791</v>
      </c>
      <c r="CI69" s="627">
        <v>43799</v>
      </c>
      <c r="CJ69" s="625">
        <v>43786</v>
      </c>
      <c r="CK69" s="626">
        <v>43792</v>
      </c>
      <c r="CL69" s="627">
        <v>43799</v>
      </c>
      <c r="CM69" s="625">
        <v>43786</v>
      </c>
      <c r="CN69" s="626">
        <v>43792</v>
      </c>
      <c r="CO69" s="627">
        <v>43799</v>
      </c>
      <c r="CP69" s="625">
        <v>43783</v>
      </c>
      <c r="CQ69" s="626">
        <v>43789</v>
      </c>
      <c r="CR69" s="627">
        <v>43801</v>
      </c>
      <c r="CS69" s="625">
        <v>43778</v>
      </c>
      <c r="CT69" s="626">
        <v>43784</v>
      </c>
      <c r="CU69" s="627">
        <v>43799</v>
      </c>
      <c r="CV69" s="625">
        <v>43785</v>
      </c>
      <c r="CW69" s="626">
        <v>43791</v>
      </c>
      <c r="CX69" s="627">
        <v>43799</v>
      </c>
      <c r="CY69" s="625">
        <v>43782</v>
      </c>
      <c r="CZ69" s="626">
        <v>43788</v>
      </c>
      <c r="DA69" s="627">
        <v>43800</v>
      </c>
      <c r="DB69" s="625">
        <v>43785</v>
      </c>
      <c r="DC69" s="626">
        <v>43791</v>
      </c>
      <c r="DD69" s="627">
        <v>43799</v>
      </c>
      <c r="DE69" s="625">
        <v>43785</v>
      </c>
      <c r="DF69" s="626">
        <v>43791</v>
      </c>
      <c r="DG69" s="627">
        <v>43799</v>
      </c>
      <c r="DH69" s="625">
        <v>43784</v>
      </c>
      <c r="DI69" s="626">
        <v>43790</v>
      </c>
      <c r="DJ69" s="627">
        <v>43799</v>
      </c>
      <c r="DK69" s="625">
        <v>43785</v>
      </c>
      <c r="DL69" s="626">
        <v>43791</v>
      </c>
      <c r="DM69" s="627">
        <v>43799</v>
      </c>
      <c r="DN69" s="625">
        <v>43785</v>
      </c>
      <c r="DO69" s="626">
        <v>43791</v>
      </c>
      <c r="DP69" s="627">
        <v>43799</v>
      </c>
      <c r="DQ69" s="625">
        <v>43785</v>
      </c>
      <c r="DR69" s="626">
        <v>43791</v>
      </c>
      <c r="DS69" s="627">
        <v>43799</v>
      </c>
      <c r="DT69" s="625">
        <v>43785</v>
      </c>
      <c r="DU69" s="626">
        <v>43791</v>
      </c>
      <c r="DV69" s="627">
        <v>43799</v>
      </c>
      <c r="DW69" s="625">
        <v>43785</v>
      </c>
      <c r="DX69" s="626">
        <v>43791</v>
      </c>
      <c r="DY69" s="627">
        <v>43799</v>
      </c>
      <c r="DZ69" s="625">
        <v>43784</v>
      </c>
      <c r="EA69" s="626">
        <v>43790</v>
      </c>
      <c r="EB69" s="627">
        <v>43799</v>
      </c>
      <c r="EC69" s="625">
        <v>43785</v>
      </c>
      <c r="ED69" s="626">
        <v>43791</v>
      </c>
      <c r="EE69" s="627">
        <v>43799</v>
      </c>
      <c r="EF69" s="625">
        <v>43785</v>
      </c>
      <c r="EG69" s="626">
        <v>43791</v>
      </c>
      <c r="EH69" s="627">
        <v>43799</v>
      </c>
      <c r="EI69" s="625">
        <v>43785</v>
      </c>
      <c r="EJ69" s="626">
        <v>43791</v>
      </c>
      <c r="EK69" s="627">
        <v>43799</v>
      </c>
      <c r="EL69" s="625">
        <v>43785</v>
      </c>
      <c r="EM69" s="626">
        <v>43791</v>
      </c>
      <c r="EN69" s="627">
        <v>43799</v>
      </c>
      <c r="EO69" s="625">
        <v>43786</v>
      </c>
      <c r="EP69" s="626">
        <v>43792</v>
      </c>
      <c r="EQ69" s="627">
        <v>43799</v>
      </c>
      <c r="ER69" s="625">
        <v>43786</v>
      </c>
      <c r="ES69" s="626">
        <v>43792</v>
      </c>
      <c r="ET69" s="627">
        <v>43799</v>
      </c>
      <c r="EU69" s="625">
        <v>43783</v>
      </c>
      <c r="EV69" s="626">
        <v>43789</v>
      </c>
      <c r="EW69" s="627">
        <v>43801</v>
      </c>
      <c r="EX69" s="625">
        <v>43785</v>
      </c>
      <c r="EY69" s="626">
        <v>43791</v>
      </c>
      <c r="EZ69" s="627">
        <v>43799</v>
      </c>
      <c r="FA69" s="625">
        <v>43785</v>
      </c>
      <c r="FB69" s="626">
        <v>43791</v>
      </c>
      <c r="FC69" s="627">
        <v>43799</v>
      </c>
      <c r="FD69" s="625">
        <v>43784</v>
      </c>
      <c r="FE69" s="626">
        <v>43790</v>
      </c>
      <c r="FF69" s="627">
        <v>43799</v>
      </c>
      <c r="FG69" s="625">
        <v>43785</v>
      </c>
      <c r="FH69" s="626">
        <v>43791</v>
      </c>
      <c r="FI69" s="627">
        <v>43799</v>
      </c>
      <c r="FJ69" s="625">
        <v>43785</v>
      </c>
      <c r="FK69" s="626">
        <v>43791</v>
      </c>
      <c r="FL69" s="627">
        <v>43799</v>
      </c>
      <c r="FM69" s="625">
        <v>43785</v>
      </c>
      <c r="FN69" s="626">
        <v>43791</v>
      </c>
      <c r="FO69" s="627">
        <v>43799</v>
      </c>
    </row>
    <row r="70" spans="1:171" x14ac:dyDescent="0.2">
      <c r="A70" s="638">
        <v>2020</v>
      </c>
      <c r="B70" s="628">
        <v>11</v>
      </c>
      <c r="C70" s="628" t="s">
        <v>64616</v>
      </c>
      <c r="D70" s="639">
        <v>43807</v>
      </c>
      <c r="E70" s="766">
        <v>43813</v>
      </c>
      <c r="F70" s="767"/>
      <c r="G70" s="625">
        <v>43782</v>
      </c>
      <c r="H70" s="626">
        <v>43788</v>
      </c>
      <c r="I70" s="627">
        <v>43807</v>
      </c>
      <c r="J70" s="625">
        <v>43793</v>
      </c>
      <c r="K70" s="626">
        <v>43799</v>
      </c>
      <c r="L70" s="627">
        <v>43806</v>
      </c>
      <c r="M70" s="625">
        <v>43793</v>
      </c>
      <c r="N70" s="626">
        <v>43799</v>
      </c>
      <c r="O70" s="627">
        <v>43806</v>
      </c>
      <c r="P70" s="625">
        <v>43790</v>
      </c>
      <c r="Q70" s="626">
        <v>43796</v>
      </c>
      <c r="R70" s="627">
        <v>43808</v>
      </c>
      <c r="S70" s="625">
        <v>43791</v>
      </c>
      <c r="T70" s="626">
        <v>43797</v>
      </c>
      <c r="U70" s="627">
        <v>43806</v>
      </c>
      <c r="V70" s="625">
        <v>43786</v>
      </c>
      <c r="W70" s="626">
        <v>43792</v>
      </c>
      <c r="X70" s="627">
        <v>43806</v>
      </c>
      <c r="Y70" s="625">
        <v>43787</v>
      </c>
      <c r="Z70" s="626">
        <v>43793</v>
      </c>
      <c r="AA70" s="627">
        <v>43806</v>
      </c>
      <c r="AB70" s="625">
        <v>43787</v>
      </c>
      <c r="AC70" s="626">
        <v>43793</v>
      </c>
      <c r="AD70" s="627">
        <v>43806</v>
      </c>
      <c r="AE70" s="625">
        <v>43792</v>
      </c>
      <c r="AF70" s="626">
        <v>43798</v>
      </c>
      <c r="AG70" s="627">
        <v>43806</v>
      </c>
      <c r="AH70" s="625">
        <v>43792</v>
      </c>
      <c r="AI70" s="626">
        <v>43798</v>
      </c>
      <c r="AJ70" s="627">
        <v>43806</v>
      </c>
      <c r="AK70" s="625">
        <v>43791</v>
      </c>
      <c r="AL70" s="626">
        <v>43797</v>
      </c>
      <c r="AM70" s="627">
        <v>43806</v>
      </c>
      <c r="AN70" s="625">
        <v>43792</v>
      </c>
      <c r="AO70" s="626">
        <v>43798</v>
      </c>
      <c r="AP70" s="627">
        <v>43806</v>
      </c>
      <c r="AQ70" s="625">
        <v>43793</v>
      </c>
      <c r="AR70" s="626">
        <v>43799</v>
      </c>
      <c r="AS70" s="627">
        <v>43806</v>
      </c>
      <c r="AT70" s="625">
        <v>43776</v>
      </c>
      <c r="AU70" s="626">
        <v>43782</v>
      </c>
      <c r="AV70" s="627">
        <v>43808</v>
      </c>
      <c r="AW70" s="625">
        <v>43790</v>
      </c>
      <c r="AX70" s="626">
        <v>43796</v>
      </c>
      <c r="AY70" s="627">
        <v>43808</v>
      </c>
      <c r="AZ70" s="625">
        <v>43787</v>
      </c>
      <c r="BA70" s="626">
        <v>43793</v>
      </c>
      <c r="BB70" s="627">
        <v>43806</v>
      </c>
      <c r="BC70" s="625">
        <v>43792</v>
      </c>
      <c r="BD70" s="626">
        <v>43798</v>
      </c>
      <c r="BE70" s="627">
        <v>43806</v>
      </c>
      <c r="BF70" s="625">
        <v>43793</v>
      </c>
      <c r="BG70" s="626">
        <v>43799</v>
      </c>
      <c r="BH70" s="627">
        <v>43806</v>
      </c>
      <c r="BI70" s="625">
        <v>43793</v>
      </c>
      <c r="BJ70" s="626">
        <v>43799</v>
      </c>
      <c r="BK70" s="627">
        <v>43806</v>
      </c>
      <c r="BL70" s="625">
        <v>43793</v>
      </c>
      <c r="BM70" s="626">
        <v>43799</v>
      </c>
      <c r="BN70" s="627">
        <v>43806</v>
      </c>
      <c r="BO70" s="625">
        <v>43793</v>
      </c>
      <c r="BP70" s="626">
        <v>43799</v>
      </c>
      <c r="BQ70" s="627">
        <v>43806</v>
      </c>
      <c r="BR70" s="625">
        <v>43793</v>
      </c>
      <c r="BS70" s="626">
        <v>43799</v>
      </c>
      <c r="BT70" s="627">
        <v>43806</v>
      </c>
      <c r="BU70" s="625">
        <v>43790</v>
      </c>
      <c r="BV70" s="626">
        <v>43796</v>
      </c>
      <c r="BW70" s="627">
        <v>43808</v>
      </c>
      <c r="BX70" s="625">
        <v>43792</v>
      </c>
      <c r="BY70" s="626">
        <v>43798</v>
      </c>
      <c r="BZ70" s="627">
        <v>43806</v>
      </c>
      <c r="CA70" s="625">
        <v>43792</v>
      </c>
      <c r="CB70" s="626">
        <v>43798</v>
      </c>
      <c r="CC70" s="627">
        <v>43806</v>
      </c>
      <c r="CD70" s="625">
        <v>43791</v>
      </c>
      <c r="CE70" s="626">
        <v>43797</v>
      </c>
      <c r="CF70" s="627">
        <v>43806</v>
      </c>
      <c r="CG70" s="625">
        <v>43792</v>
      </c>
      <c r="CH70" s="626">
        <v>43798</v>
      </c>
      <c r="CI70" s="627">
        <v>43806</v>
      </c>
      <c r="CJ70" s="625">
        <v>43793</v>
      </c>
      <c r="CK70" s="626">
        <v>43799</v>
      </c>
      <c r="CL70" s="627">
        <v>43806</v>
      </c>
      <c r="CM70" s="625">
        <v>43793</v>
      </c>
      <c r="CN70" s="626">
        <v>43799</v>
      </c>
      <c r="CO70" s="627">
        <v>43806</v>
      </c>
      <c r="CP70" s="625">
        <v>43790</v>
      </c>
      <c r="CQ70" s="626">
        <v>43796</v>
      </c>
      <c r="CR70" s="627">
        <v>43808</v>
      </c>
      <c r="CS70" s="625">
        <v>43785</v>
      </c>
      <c r="CT70" s="626">
        <v>43791</v>
      </c>
      <c r="CU70" s="627">
        <v>43806</v>
      </c>
      <c r="CV70" s="625">
        <v>43792</v>
      </c>
      <c r="CW70" s="626">
        <v>43798</v>
      </c>
      <c r="CX70" s="627">
        <v>43806</v>
      </c>
      <c r="CY70" s="625">
        <v>43789</v>
      </c>
      <c r="CZ70" s="626">
        <v>43795</v>
      </c>
      <c r="DA70" s="627">
        <v>43807</v>
      </c>
      <c r="DB70" s="625">
        <v>43792</v>
      </c>
      <c r="DC70" s="626">
        <v>43798</v>
      </c>
      <c r="DD70" s="627">
        <v>43806</v>
      </c>
      <c r="DE70" s="625">
        <v>43792</v>
      </c>
      <c r="DF70" s="626">
        <v>43798</v>
      </c>
      <c r="DG70" s="627">
        <v>43806</v>
      </c>
      <c r="DH70" s="625">
        <v>43791</v>
      </c>
      <c r="DI70" s="626">
        <v>43797</v>
      </c>
      <c r="DJ70" s="627">
        <v>43806</v>
      </c>
      <c r="DK70" s="625">
        <v>43792</v>
      </c>
      <c r="DL70" s="626">
        <v>43798</v>
      </c>
      <c r="DM70" s="627">
        <v>43806</v>
      </c>
      <c r="DN70" s="625">
        <v>43792</v>
      </c>
      <c r="DO70" s="626">
        <v>43798</v>
      </c>
      <c r="DP70" s="627">
        <v>43806</v>
      </c>
      <c r="DQ70" s="625">
        <v>43792</v>
      </c>
      <c r="DR70" s="626">
        <v>43798</v>
      </c>
      <c r="DS70" s="627">
        <v>43806</v>
      </c>
      <c r="DT70" s="625">
        <v>43792</v>
      </c>
      <c r="DU70" s="626">
        <v>43798</v>
      </c>
      <c r="DV70" s="627">
        <v>43806</v>
      </c>
      <c r="DW70" s="625">
        <v>43792</v>
      </c>
      <c r="DX70" s="626">
        <v>43798</v>
      </c>
      <c r="DY70" s="627">
        <v>43806</v>
      </c>
      <c r="DZ70" s="625">
        <v>43791</v>
      </c>
      <c r="EA70" s="626">
        <v>43797</v>
      </c>
      <c r="EB70" s="627">
        <v>43806</v>
      </c>
      <c r="EC70" s="625">
        <v>43792</v>
      </c>
      <c r="ED70" s="626">
        <v>43798</v>
      </c>
      <c r="EE70" s="627">
        <v>43806</v>
      </c>
      <c r="EF70" s="625">
        <v>43792</v>
      </c>
      <c r="EG70" s="626">
        <v>43798</v>
      </c>
      <c r="EH70" s="627">
        <v>43806</v>
      </c>
      <c r="EI70" s="625">
        <v>43792</v>
      </c>
      <c r="EJ70" s="626">
        <v>43798</v>
      </c>
      <c r="EK70" s="627">
        <v>43806</v>
      </c>
      <c r="EL70" s="625">
        <v>43792</v>
      </c>
      <c r="EM70" s="626">
        <v>43798</v>
      </c>
      <c r="EN70" s="627">
        <v>43806</v>
      </c>
      <c r="EO70" s="625">
        <v>43793</v>
      </c>
      <c r="EP70" s="626">
        <v>43799</v>
      </c>
      <c r="EQ70" s="627">
        <v>43806</v>
      </c>
      <c r="ER70" s="625">
        <v>43793</v>
      </c>
      <c r="ES70" s="626">
        <v>43799</v>
      </c>
      <c r="ET70" s="627">
        <v>43806</v>
      </c>
      <c r="EU70" s="625">
        <v>43790</v>
      </c>
      <c r="EV70" s="626">
        <v>43796</v>
      </c>
      <c r="EW70" s="627">
        <v>43808</v>
      </c>
      <c r="EX70" s="625">
        <v>43792</v>
      </c>
      <c r="EY70" s="626">
        <v>43798</v>
      </c>
      <c r="EZ70" s="627">
        <v>43806</v>
      </c>
      <c r="FA70" s="625">
        <v>43792</v>
      </c>
      <c r="FB70" s="626">
        <v>43798</v>
      </c>
      <c r="FC70" s="627">
        <v>43806</v>
      </c>
      <c r="FD70" s="625">
        <v>43791</v>
      </c>
      <c r="FE70" s="626">
        <v>43797</v>
      </c>
      <c r="FF70" s="627">
        <v>43806</v>
      </c>
      <c r="FG70" s="625">
        <v>43792</v>
      </c>
      <c r="FH70" s="626">
        <v>43798</v>
      </c>
      <c r="FI70" s="627">
        <v>43806</v>
      </c>
      <c r="FJ70" s="625">
        <v>43792</v>
      </c>
      <c r="FK70" s="626">
        <v>43798</v>
      </c>
      <c r="FL70" s="627">
        <v>43806</v>
      </c>
      <c r="FM70" s="625">
        <v>43792</v>
      </c>
      <c r="FN70" s="626">
        <v>43798</v>
      </c>
      <c r="FO70" s="627">
        <v>43806</v>
      </c>
    </row>
    <row r="71" spans="1:171" x14ac:dyDescent="0.2">
      <c r="A71" s="638">
        <v>2020</v>
      </c>
      <c r="B71" s="628">
        <v>12</v>
      </c>
      <c r="C71" s="628" t="s">
        <v>64616</v>
      </c>
      <c r="D71" s="639">
        <v>43814</v>
      </c>
      <c r="E71" s="766">
        <v>43820</v>
      </c>
      <c r="F71" s="767"/>
      <c r="G71" s="625">
        <v>43789</v>
      </c>
      <c r="H71" s="626">
        <v>43795</v>
      </c>
      <c r="I71" s="627">
        <v>43814</v>
      </c>
      <c r="J71" s="625">
        <v>43800</v>
      </c>
      <c r="K71" s="626">
        <v>43806</v>
      </c>
      <c r="L71" s="627">
        <v>43813</v>
      </c>
      <c r="M71" s="625">
        <v>43800</v>
      </c>
      <c r="N71" s="626">
        <v>43806</v>
      </c>
      <c r="O71" s="627">
        <v>43813</v>
      </c>
      <c r="P71" s="625">
        <v>43797</v>
      </c>
      <c r="Q71" s="626">
        <v>43803</v>
      </c>
      <c r="R71" s="627">
        <v>43815</v>
      </c>
      <c r="S71" s="625">
        <v>43798</v>
      </c>
      <c r="T71" s="626">
        <v>43804</v>
      </c>
      <c r="U71" s="627">
        <v>43813</v>
      </c>
      <c r="V71" s="625">
        <v>43793</v>
      </c>
      <c r="W71" s="626">
        <v>43799</v>
      </c>
      <c r="X71" s="627">
        <v>43813</v>
      </c>
      <c r="Y71" s="625">
        <v>43794</v>
      </c>
      <c r="Z71" s="626">
        <v>43800</v>
      </c>
      <c r="AA71" s="627">
        <v>43813</v>
      </c>
      <c r="AB71" s="625">
        <v>43794</v>
      </c>
      <c r="AC71" s="626">
        <v>43800</v>
      </c>
      <c r="AD71" s="627">
        <v>43813</v>
      </c>
      <c r="AE71" s="625">
        <v>43799</v>
      </c>
      <c r="AF71" s="626">
        <v>43805</v>
      </c>
      <c r="AG71" s="627">
        <v>43813</v>
      </c>
      <c r="AH71" s="625">
        <v>43799</v>
      </c>
      <c r="AI71" s="626">
        <v>43805</v>
      </c>
      <c r="AJ71" s="627">
        <v>43813</v>
      </c>
      <c r="AK71" s="625">
        <v>43798</v>
      </c>
      <c r="AL71" s="626">
        <v>43804</v>
      </c>
      <c r="AM71" s="627">
        <v>43813</v>
      </c>
      <c r="AN71" s="625">
        <v>43799</v>
      </c>
      <c r="AO71" s="626">
        <v>43805</v>
      </c>
      <c r="AP71" s="627">
        <v>43813</v>
      </c>
      <c r="AQ71" s="625">
        <v>43800</v>
      </c>
      <c r="AR71" s="626">
        <v>43806</v>
      </c>
      <c r="AS71" s="627">
        <v>43813</v>
      </c>
      <c r="AT71" s="625">
        <v>43783</v>
      </c>
      <c r="AU71" s="626">
        <v>43789</v>
      </c>
      <c r="AV71" s="627">
        <v>43815</v>
      </c>
      <c r="AW71" s="625">
        <v>43797</v>
      </c>
      <c r="AX71" s="626">
        <v>43803</v>
      </c>
      <c r="AY71" s="627">
        <v>43815</v>
      </c>
      <c r="AZ71" s="625">
        <v>43794</v>
      </c>
      <c r="BA71" s="626">
        <v>43800</v>
      </c>
      <c r="BB71" s="627">
        <v>43813</v>
      </c>
      <c r="BC71" s="625">
        <v>43799</v>
      </c>
      <c r="BD71" s="626">
        <v>43805</v>
      </c>
      <c r="BE71" s="627">
        <v>43813</v>
      </c>
      <c r="BF71" s="625">
        <v>43800</v>
      </c>
      <c r="BG71" s="626">
        <v>43806</v>
      </c>
      <c r="BH71" s="627">
        <v>43813</v>
      </c>
      <c r="BI71" s="625">
        <v>43800</v>
      </c>
      <c r="BJ71" s="626">
        <v>43806</v>
      </c>
      <c r="BK71" s="627">
        <v>43813</v>
      </c>
      <c r="BL71" s="625">
        <v>43800</v>
      </c>
      <c r="BM71" s="626">
        <v>43806</v>
      </c>
      <c r="BN71" s="627">
        <v>43813</v>
      </c>
      <c r="BO71" s="625">
        <v>43800</v>
      </c>
      <c r="BP71" s="626">
        <v>43806</v>
      </c>
      <c r="BQ71" s="627">
        <v>43813</v>
      </c>
      <c r="BR71" s="625">
        <v>43800</v>
      </c>
      <c r="BS71" s="626">
        <v>43806</v>
      </c>
      <c r="BT71" s="627">
        <v>43813</v>
      </c>
      <c r="BU71" s="625">
        <v>43797</v>
      </c>
      <c r="BV71" s="626">
        <v>43803</v>
      </c>
      <c r="BW71" s="627">
        <v>43815</v>
      </c>
      <c r="BX71" s="625">
        <v>43799</v>
      </c>
      <c r="BY71" s="626">
        <v>43805</v>
      </c>
      <c r="BZ71" s="627">
        <v>43813</v>
      </c>
      <c r="CA71" s="625">
        <v>43799</v>
      </c>
      <c r="CB71" s="626">
        <v>43805</v>
      </c>
      <c r="CC71" s="627">
        <v>43813</v>
      </c>
      <c r="CD71" s="625">
        <v>43798</v>
      </c>
      <c r="CE71" s="626">
        <v>43804</v>
      </c>
      <c r="CF71" s="627">
        <v>43813</v>
      </c>
      <c r="CG71" s="625">
        <v>43799</v>
      </c>
      <c r="CH71" s="626">
        <v>43805</v>
      </c>
      <c r="CI71" s="627">
        <v>43813</v>
      </c>
      <c r="CJ71" s="625">
        <v>43800</v>
      </c>
      <c r="CK71" s="626">
        <v>43806</v>
      </c>
      <c r="CL71" s="627">
        <v>43813</v>
      </c>
      <c r="CM71" s="625">
        <v>43800</v>
      </c>
      <c r="CN71" s="626">
        <v>43806</v>
      </c>
      <c r="CO71" s="627">
        <v>43813</v>
      </c>
      <c r="CP71" s="625">
        <v>43797</v>
      </c>
      <c r="CQ71" s="626">
        <v>43803</v>
      </c>
      <c r="CR71" s="627">
        <v>43815</v>
      </c>
      <c r="CS71" s="625">
        <v>43792</v>
      </c>
      <c r="CT71" s="626">
        <v>43798</v>
      </c>
      <c r="CU71" s="627">
        <v>43813</v>
      </c>
      <c r="CV71" s="625">
        <v>43799</v>
      </c>
      <c r="CW71" s="626">
        <v>43805</v>
      </c>
      <c r="CX71" s="627">
        <v>43813</v>
      </c>
      <c r="CY71" s="625">
        <v>43796</v>
      </c>
      <c r="CZ71" s="626">
        <v>43802</v>
      </c>
      <c r="DA71" s="627">
        <v>43814</v>
      </c>
      <c r="DB71" s="625">
        <v>43799</v>
      </c>
      <c r="DC71" s="626">
        <v>43805</v>
      </c>
      <c r="DD71" s="627">
        <v>43813</v>
      </c>
      <c r="DE71" s="625">
        <v>43799</v>
      </c>
      <c r="DF71" s="626">
        <v>43805</v>
      </c>
      <c r="DG71" s="627">
        <v>43813</v>
      </c>
      <c r="DH71" s="625">
        <v>43798</v>
      </c>
      <c r="DI71" s="626">
        <v>43804</v>
      </c>
      <c r="DJ71" s="627">
        <v>43813</v>
      </c>
      <c r="DK71" s="625">
        <v>43799</v>
      </c>
      <c r="DL71" s="626">
        <v>43805</v>
      </c>
      <c r="DM71" s="627">
        <v>43813</v>
      </c>
      <c r="DN71" s="625">
        <v>43799</v>
      </c>
      <c r="DO71" s="626">
        <v>43805</v>
      </c>
      <c r="DP71" s="627">
        <v>43813</v>
      </c>
      <c r="DQ71" s="625">
        <v>43799</v>
      </c>
      <c r="DR71" s="626">
        <v>43805</v>
      </c>
      <c r="DS71" s="627">
        <v>43813</v>
      </c>
      <c r="DT71" s="625">
        <v>43799</v>
      </c>
      <c r="DU71" s="626">
        <v>43805</v>
      </c>
      <c r="DV71" s="627">
        <v>43813</v>
      </c>
      <c r="DW71" s="625">
        <v>43799</v>
      </c>
      <c r="DX71" s="626">
        <v>43805</v>
      </c>
      <c r="DY71" s="627">
        <v>43813</v>
      </c>
      <c r="DZ71" s="625">
        <v>43798</v>
      </c>
      <c r="EA71" s="626">
        <v>43804</v>
      </c>
      <c r="EB71" s="627">
        <v>43813</v>
      </c>
      <c r="EC71" s="625">
        <v>43799</v>
      </c>
      <c r="ED71" s="626">
        <v>43805</v>
      </c>
      <c r="EE71" s="627">
        <v>43813</v>
      </c>
      <c r="EF71" s="625">
        <v>43799</v>
      </c>
      <c r="EG71" s="626">
        <v>43805</v>
      </c>
      <c r="EH71" s="627">
        <v>43813</v>
      </c>
      <c r="EI71" s="625">
        <v>43799</v>
      </c>
      <c r="EJ71" s="626">
        <v>43805</v>
      </c>
      <c r="EK71" s="627">
        <v>43813</v>
      </c>
      <c r="EL71" s="625">
        <v>43799</v>
      </c>
      <c r="EM71" s="626">
        <v>43805</v>
      </c>
      <c r="EN71" s="627">
        <v>43813</v>
      </c>
      <c r="EO71" s="625">
        <v>43800</v>
      </c>
      <c r="EP71" s="626">
        <v>43806</v>
      </c>
      <c r="EQ71" s="627">
        <v>43813</v>
      </c>
      <c r="ER71" s="625">
        <v>43800</v>
      </c>
      <c r="ES71" s="626">
        <v>43806</v>
      </c>
      <c r="ET71" s="627">
        <v>43813</v>
      </c>
      <c r="EU71" s="625">
        <v>43797</v>
      </c>
      <c r="EV71" s="626">
        <v>43803</v>
      </c>
      <c r="EW71" s="627">
        <v>43815</v>
      </c>
      <c r="EX71" s="625">
        <v>43799</v>
      </c>
      <c r="EY71" s="626">
        <v>43805</v>
      </c>
      <c r="EZ71" s="627">
        <v>43813</v>
      </c>
      <c r="FA71" s="625">
        <v>43799</v>
      </c>
      <c r="FB71" s="626">
        <v>43805</v>
      </c>
      <c r="FC71" s="627">
        <v>43813</v>
      </c>
      <c r="FD71" s="625">
        <v>43798</v>
      </c>
      <c r="FE71" s="626">
        <v>43804</v>
      </c>
      <c r="FF71" s="627">
        <v>43813</v>
      </c>
      <c r="FG71" s="625">
        <v>43799</v>
      </c>
      <c r="FH71" s="626">
        <v>43805</v>
      </c>
      <c r="FI71" s="627">
        <v>43813</v>
      </c>
      <c r="FJ71" s="625">
        <v>43799</v>
      </c>
      <c r="FK71" s="626">
        <v>43805</v>
      </c>
      <c r="FL71" s="627">
        <v>43813</v>
      </c>
      <c r="FM71" s="625">
        <v>43799</v>
      </c>
      <c r="FN71" s="626">
        <v>43805</v>
      </c>
      <c r="FO71" s="627">
        <v>43813</v>
      </c>
    </row>
    <row r="72" spans="1:171" x14ac:dyDescent="0.2">
      <c r="A72" s="638">
        <v>2020</v>
      </c>
      <c r="B72" s="628">
        <v>13</v>
      </c>
      <c r="C72" s="628" t="s">
        <v>64616</v>
      </c>
      <c r="D72" s="639">
        <v>43821</v>
      </c>
      <c r="E72" s="766">
        <v>43827</v>
      </c>
      <c r="F72" s="767"/>
      <c r="G72" s="625">
        <v>43796</v>
      </c>
      <c r="H72" s="626">
        <v>43802</v>
      </c>
      <c r="I72" s="627">
        <v>43821</v>
      </c>
      <c r="J72" s="625">
        <v>43807</v>
      </c>
      <c r="K72" s="626">
        <v>43813</v>
      </c>
      <c r="L72" s="627">
        <v>43820</v>
      </c>
      <c r="M72" s="625">
        <v>43807</v>
      </c>
      <c r="N72" s="626">
        <v>43813</v>
      </c>
      <c r="O72" s="627">
        <v>43820</v>
      </c>
      <c r="P72" s="625">
        <v>43804</v>
      </c>
      <c r="Q72" s="626">
        <v>43810</v>
      </c>
      <c r="R72" s="627">
        <v>43822</v>
      </c>
      <c r="S72" s="625">
        <v>43805</v>
      </c>
      <c r="T72" s="626">
        <v>43811</v>
      </c>
      <c r="U72" s="627">
        <v>43820</v>
      </c>
      <c r="V72" s="625">
        <v>43800</v>
      </c>
      <c r="W72" s="626">
        <v>43806</v>
      </c>
      <c r="X72" s="627">
        <v>43820</v>
      </c>
      <c r="Y72" s="625">
        <v>43801</v>
      </c>
      <c r="Z72" s="626">
        <v>43807</v>
      </c>
      <c r="AA72" s="627">
        <v>43820</v>
      </c>
      <c r="AB72" s="625">
        <v>43801</v>
      </c>
      <c r="AC72" s="626">
        <v>43807</v>
      </c>
      <c r="AD72" s="627">
        <v>43820</v>
      </c>
      <c r="AE72" s="625">
        <v>43806</v>
      </c>
      <c r="AF72" s="626">
        <v>43812</v>
      </c>
      <c r="AG72" s="627">
        <v>43820</v>
      </c>
      <c r="AH72" s="625">
        <v>43806</v>
      </c>
      <c r="AI72" s="626">
        <v>43812</v>
      </c>
      <c r="AJ72" s="627">
        <v>43820</v>
      </c>
      <c r="AK72" s="625">
        <v>43805</v>
      </c>
      <c r="AL72" s="626">
        <v>43811</v>
      </c>
      <c r="AM72" s="627">
        <v>43820</v>
      </c>
      <c r="AN72" s="625">
        <v>43806</v>
      </c>
      <c r="AO72" s="626">
        <v>43812</v>
      </c>
      <c r="AP72" s="627">
        <v>43820</v>
      </c>
      <c r="AQ72" s="625">
        <v>43807</v>
      </c>
      <c r="AR72" s="626">
        <v>43813</v>
      </c>
      <c r="AS72" s="627">
        <v>43820</v>
      </c>
      <c r="AT72" s="625">
        <v>43790</v>
      </c>
      <c r="AU72" s="626">
        <v>43796</v>
      </c>
      <c r="AV72" s="627">
        <v>43822</v>
      </c>
      <c r="AW72" s="625">
        <v>43804</v>
      </c>
      <c r="AX72" s="626">
        <v>43810</v>
      </c>
      <c r="AY72" s="627">
        <v>43822</v>
      </c>
      <c r="AZ72" s="625">
        <v>43801</v>
      </c>
      <c r="BA72" s="626">
        <v>43807</v>
      </c>
      <c r="BB72" s="627">
        <v>43820</v>
      </c>
      <c r="BC72" s="625">
        <v>43806</v>
      </c>
      <c r="BD72" s="626">
        <v>43812</v>
      </c>
      <c r="BE72" s="627">
        <v>43820</v>
      </c>
      <c r="BF72" s="625">
        <v>43807</v>
      </c>
      <c r="BG72" s="626">
        <v>43813</v>
      </c>
      <c r="BH72" s="627">
        <v>43820</v>
      </c>
      <c r="BI72" s="625">
        <v>43807</v>
      </c>
      <c r="BJ72" s="626">
        <v>43813</v>
      </c>
      <c r="BK72" s="627">
        <v>43820</v>
      </c>
      <c r="BL72" s="625">
        <v>43807</v>
      </c>
      <c r="BM72" s="626">
        <v>43813</v>
      </c>
      <c r="BN72" s="627">
        <v>43820</v>
      </c>
      <c r="BO72" s="625">
        <v>43807</v>
      </c>
      <c r="BP72" s="626">
        <v>43813</v>
      </c>
      <c r="BQ72" s="627">
        <v>43820</v>
      </c>
      <c r="BR72" s="625">
        <v>43807</v>
      </c>
      <c r="BS72" s="626">
        <v>43813</v>
      </c>
      <c r="BT72" s="627">
        <v>43820</v>
      </c>
      <c r="BU72" s="625">
        <v>43804</v>
      </c>
      <c r="BV72" s="626">
        <v>43810</v>
      </c>
      <c r="BW72" s="627">
        <v>43822</v>
      </c>
      <c r="BX72" s="625">
        <v>43806</v>
      </c>
      <c r="BY72" s="626">
        <v>43812</v>
      </c>
      <c r="BZ72" s="627">
        <v>43820</v>
      </c>
      <c r="CA72" s="625">
        <v>43806</v>
      </c>
      <c r="CB72" s="626">
        <v>43812</v>
      </c>
      <c r="CC72" s="627">
        <v>43820</v>
      </c>
      <c r="CD72" s="625">
        <v>43805</v>
      </c>
      <c r="CE72" s="626">
        <v>43811</v>
      </c>
      <c r="CF72" s="627">
        <v>43820</v>
      </c>
      <c r="CG72" s="625">
        <v>43806</v>
      </c>
      <c r="CH72" s="626">
        <v>43812</v>
      </c>
      <c r="CI72" s="627">
        <v>43820</v>
      </c>
      <c r="CJ72" s="625">
        <v>43807</v>
      </c>
      <c r="CK72" s="626">
        <v>43813</v>
      </c>
      <c r="CL72" s="627">
        <v>43820</v>
      </c>
      <c r="CM72" s="625">
        <v>43807</v>
      </c>
      <c r="CN72" s="626">
        <v>43813</v>
      </c>
      <c r="CO72" s="627">
        <v>43820</v>
      </c>
      <c r="CP72" s="625">
        <v>43804</v>
      </c>
      <c r="CQ72" s="626">
        <v>43810</v>
      </c>
      <c r="CR72" s="627">
        <v>43822</v>
      </c>
      <c r="CS72" s="625">
        <v>43799</v>
      </c>
      <c r="CT72" s="626">
        <v>43805</v>
      </c>
      <c r="CU72" s="627">
        <v>43820</v>
      </c>
      <c r="CV72" s="625">
        <v>43806</v>
      </c>
      <c r="CW72" s="626">
        <v>43812</v>
      </c>
      <c r="CX72" s="627">
        <v>43820</v>
      </c>
      <c r="CY72" s="625">
        <v>43803</v>
      </c>
      <c r="CZ72" s="626">
        <v>43809</v>
      </c>
      <c r="DA72" s="627">
        <v>43821</v>
      </c>
      <c r="DB72" s="625">
        <v>43806</v>
      </c>
      <c r="DC72" s="626">
        <v>43812</v>
      </c>
      <c r="DD72" s="627">
        <v>43820</v>
      </c>
      <c r="DE72" s="625">
        <v>43806</v>
      </c>
      <c r="DF72" s="626">
        <v>43812</v>
      </c>
      <c r="DG72" s="627">
        <v>43820</v>
      </c>
      <c r="DH72" s="625">
        <v>43805</v>
      </c>
      <c r="DI72" s="626">
        <v>43811</v>
      </c>
      <c r="DJ72" s="627">
        <v>43820</v>
      </c>
      <c r="DK72" s="625">
        <v>43806</v>
      </c>
      <c r="DL72" s="626">
        <v>43812</v>
      </c>
      <c r="DM72" s="627">
        <v>43820</v>
      </c>
      <c r="DN72" s="625">
        <v>43806</v>
      </c>
      <c r="DO72" s="626">
        <v>43812</v>
      </c>
      <c r="DP72" s="627">
        <v>43820</v>
      </c>
      <c r="DQ72" s="625">
        <v>43806</v>
      </c>
      <c r="DR72" s="626">
        <v>43812</v>
      </c>
      <c r="DS72" s="627">
        <v>43820</v>
      </c>
      <c r="DT72" s="625">
        <v>43806</v>
      </c>
      <c r="DU72" s="626">
        <v>43812</v>
      </c>
      <c r="DV72" s="627">
        <v>43820</v>
      </c>
      <c r="DW72" s="625">
        <v>43806</v>
      </c>
      <c r="DX72" s="626">
        <v>43812</v>
      </c>
      <c r="DY72" s="627">
        <v>43820</v>
      </c>
      <c r="DZ72" s="625">
        <v>43805</v>
      </c>
      <c r="EA72" s="626">
        <v>43811</v>
      </c>
      <c r="EB72" s="627">
        <v>43820</v>
      </c>
      <c r="EC72" s="625">
        <v>43806</v>
      </c>
      <c r="ED72" s="626">
        <v>43812</v>
      </c>
      <c r="EE72" s="627">
        <v>43820</v>
      </c>
      <c r="EF72" s="625">
        <v>43806</v>
      </c>
      <c r="EG72" s="626">
        <v>43812</v>
      </c>
      <c r="EH72" s="627">
        <v>43820</v>
      </c>
      <c r="EI72" s="625">
        <v>43806</v>
      </c>
      <c r="EJ72" s="626">
        <v>43812</v>
      </c>
      <c r="EK72" s="627">
        <v>43820</v>
      </c>
      <c r="EL72" s="625">
        <v>43806</v>
      </c>
      <c r="EM72" s="626">
        <v>43812</v>
      </c>
      <c r="EN72" s="627">
        <v>43820</v>
      </c>
      <c r="EO72" s="625">
        <v>43807</v>
      </c>
      <c r="EP72" s="626">
        <v>43813</v>
      </c>
      <c r="EQ72" s="627">
        <v>43820</v>
      </c>
      <c r="ER72" s="625">
        <v>43807</v>
      </c>
      <c r="ES72" s="626">
        <v>43813</v>
      </c>
      <c r="ET72" s="627">
        <v>43820</v>
      </c>
      <c r="EU72" s="625">
        <v>43804</v>
      </c>
      <c r="EV72" s="626">
        <v>43810</v>
      </c>
      <c r="EW72" s="627">
        <v>43822</v>
      </c>
      <c r="EX72" s="625">
        <v>43806</v>
      </c>
      <c r="EY72" s="626">
        <v>43812</v>
      </c>
      <c r="EZ72" s="627">
        <v>43820</v>
      </c>
      <c r="FA72" s="625">
        <v>43806</v>
      </c>
      <c r="FB72" s="626">
        <v>43812</v>
      </c>
      <c r="FC72" s="627">
        <v>43820</v>
      </c>
      <c r="FD72" s="625">
        <v>43805</v>
      </c>
      <c r="FE72" s="626">
        <v>43811</v>
      </c>
      <c r="FF72" s="627">
        <v>43820</v>
      </c>
      <c r="FG72" s="625">
        <v>43806</v>
      </c>
      <c r="FH72" s="626">
        <v>43812</v>
      </c>
      <c r="FI72" s="627">
        <v>43820</v>
      </c>
      <c r="FJ72" s="625">
        <v>43806</v>
      </c>
      <c r="FK72" s="626">
        <v>43812</v>
      </c>
      <c r="FL72" s="627">
        <v>43820</v>
      </c>
      <c r="FM72" s="625">
        <v>43806</v>
      </c>
      <c r="FN72" s="626">
        <v>43812</v>
      </c>
      <c r="FO72" s="627">
        <v>43820</v>
      </c>
    </row>
    <row r="73" spans="1:171" x14ac:dyDescent="0.2">
      <c r="A73" s="638">
        <v>2020</v>
      </c>
      <c r="B73" s="628">
        <v>14</v>
      </c>
      <c r="C73" s="628" t="s">
        <v>64616</v>
      </c>
      <c r="D73" s="639">
        <v>43828</v>
      </c>
      <c r="E73" s="766">
        <v>43834</v>
      </c>
      <c r="F73" s="767"/>
      <c r="G73" s="625">
        <v>43803</v>
      </c>
      <c r="H73" s="626">
        <v>43809</v>
      </c>
      <c r="I73" s="627">
        <v>43828</v>
      </c>
      <c r="J73" s="625">
        <v>43814</v>
      </c>
      <c r="K73" s="626">
        <v>43820</v>
      </c>
      <c r="L73" s="627">
        <v>43827</v>
      </c>
      <c r="M73" s="625">
        <v>43814</v>
      </c>
      <c r="N73" s="626">
        <v>43820</v>
      </c>
      <c r="O73" s="627">
        <v>43827</v>
      </c>
      <c r="P73" s="625">
        <v>43811</v>
      </c>
      <c r="Q73" s="626">
        <v>43817</v>
      </c>
      <c r="R73" s="627">
        <v>43829</v>
      </c>
      <c r="S73" s="625">
        <v>43812</v>
      </c>
      <c r="T73" s="626">
        <v>43818</v>
      </c>
      <c r="U73" s="627">
        <v>43827</v>
      </c>
      <c r="V73" s="625">
        <v>43807</v>
      </c>
      <c r="W73" s="626">
        <v>43813</v>
      </c>
      <c r="X73" s="627">
        <v>43827</v>
      </c>
      <c r="Y73" s="625">
        <v>43808</v>
      </c>
      <c r="Z73" s="626">
        <v>43814</v>
      </c>
      <c r="AA73" s="627">
        <v>43827</v>
      </c>
      <c r="AB73" s="625">
        <v>43808</v>
      </c>
      <c r="AC73" s="626">
        <v>43814</v>
      </c>
      <c r="AD73" s="627">
        <v>43827</v>
      </c>
      <c r="AE73" s="625">
        <v>43813</v>
      </c>
      <c r="AF73" s="626">
        <v>43819</v>
      </c>
      <c r="AG73" s="627">
        <v>43827</v>
      </c>
      <c r="AH73" s="625">
        <v>43813</v>
      </c>
      <c r="AI73" s="626">
        <v>43819</v>
      </c>
      <c r="AJ73" s="627">
        <v>43827</v>
      </c>
      <c r="AK73" s="625">
        <v>43812</v>
      </c>
      <c r="AL73" s="626">
        <v>43818</v>
      </c>
      <c r="AM73" s="627">
        <v>43827</v>
      </c>
      <c r="AN73" s="625">
        <v>43813</v>
      </c>
      <c r="AO73" s="626">
        <v>43819</v>
      </c>
      <c r="AP73" s="627">
        <v>43827</v>
      </c>
      <c r="AQ73" s="625">
        <v>43814</v>
      </c>
      <c r="AR73" s="626">
        <v>43820</v>
      </c>
      <c r="AS73" s="627">
        <v>43827</v>
      </c>
      <c r="AT73" s="625">
        <v>43797</v>
      </c>
      <c r="AU73" s="626">
        <v>43803</v>
      </c>
      <c r="AV73" s="627">
        <v>43829</v>
      </c>
      <c r="AW73" s="625">
        <v>43811</v>
      </c>
      <c r="AX73" s="626">
        <v>43817</v>
      </c>
      <c r="AY73" s="627">
        <v>43829</v>
      </c>
      <c r="AZ73" s="625">
        <v>43808</v>
      </c>
      <c r="BA73" s="626">
        <v>43814</v>
      </c>
      <c r="BB73" s="627">
        <v>43827</v>
      </c>
      <c r="BC73" s="625">
        <v>43813</v>
      </c>
      <c r="BD73" s="626">
        <v>43819</v>
      </c>
      <c r="BE73" s="627">
        <v>43827</v>
      </c>
      <c r="BF73" s="625">
        <v>43814</v>
      </c>
      <c r="BG73" s="626">
        <v>43820</v>
      </c>
      <c r="BH73" s="627">
        <v>43827</v>
      </c>
      <c r="BI73" s="625">
        <v>43814</v>
      </c>
      <c r="BJ73" s="626">
        <v>43820</v>
      </c>
      <c r="BK73" s="627">
        <v>43827</v>
      </c>
      <c r="BL73" s="625">
        <v>43814</v>
      </c>
      <c r="BM73" s="626">
        <v>43820</v>
      </c>
      <c r="BN73" s="627">
        <v>43827</v>
      </c>
      <c r="BO73" s="625">
        <v>43814</v>
      </c>
      <c r="BP73" s="626">
        <v>43820</v>
      </c>
      <c r="BQ73" s="627">
        <v>43827</v>
      </c>
      <c r="BR73" s="625">
        <v>43814</v>
      </c>
      <c r="BS73" s="626">
        <v>43820</v>
      </c>
      <c r="BT73" s="627">
        <v>43827</v>
      </c>
      <c r="BU73" s="625">
        <v>43811</v>
      </c>
      <c r="BV73" s="626">
        <v>43817</v>
      </c>
      <c r="BW73" s="627">
        <v>43829</v>
      </c>
      <c r="BX73" s="625">
        <v>43813</v>
      </c>
      <c r="BY73" s="626">
        <v>43819</v>
      </c>
      <c r="BZ73" s="627">
        <v>43827</v>
      </c>
      <c r="CA73" s="625">
        <v>43813</v>
      </c>
      <c r="CB73" s="626">
        <v>43819</v>
      </c>
      <c r="CC73" s="627">
        <v>43827</v>
      </c>
      <c r="CD73" s="625">
        <v>43812</v>
      </c>
      <c r="CE73" s="626">
        <v>43818</v>
      </c>
      <c r="CF73" s="627">
        <v>43827</v>
      </c>
      <c r="CG73" s="625">
        <v>43813</v>
      </c>
      <c r="CH73" s="626">
        <v>43819</v>
      </c>
      <c r="CI73" s="627">
        <v>43827</v>
      </c>
      <c r="CJ73" s="625">
        <v>43814</v>
      </c>
      <c r="CK73" s="626">
        <v>43820</v>
      </c>
      <c r="CL73" s="627">
        <v>43827</v>
      </c>
      <c r="CM73" s="625">
        <v>43814</v>
      </c>
      <c r="CN73" s="626">
        <v>43820</v>
      </c>
      <c r="CO73" s="627">
        <v>43827</v>
      </c>
      <c r="CP73" s="625">
        <v>43811</v>
      </c>
      <c r="CQ73" s="626">
        <v>43817</v>
      </c>
      <c r="CR73" s="627">
        <v>43829</v>
      </c>
      <c r="CS73" s="625">
        <v>43806</v>
      </c>
      <c r="CT73" s="626">
        <v>43812</v>
      </c>
      <c r="CU73" s="627">
        <v>43827</v>
      </c>
      <c r="CV73" s="625">
        <v>43813</v>
      </c>
      <c r="CW73" s="626">
        <v>43819</v>
      </c>
      <c r="CX73" s="627">
        <v>43827</v>
      </c>
      <c r="CY73" s="625">
        <v>43810</v>
      </c>
      <c r="CZ73" s="626">
        <v>43816</v>
      </c>
      <c r="DA73" s="627">
        <v>43828</v>
      </c>
      <c r="DB73" s="625">
        <v>43813</v>
      </c>
      <c r="DC73" s="626">
        <v>43819</v>
      </c>
      <c r="DD73" s="627">
        <v>43827</v>
      </c>
      <c r="DE73" s="625">
        <v>43813</v>
      </c>
      <c r="DF73" s="626">
        <v>43819</v>
      </c>
      <c r="DG73" s="627">
        <v>43827</v>
      </c>
      <c r="DH73" s="625">
        <v>43812</v>
      </c>
      <c r="DI73" s="626">
        <v>43818</v>
      </c>
      <c r="DJ73" s="627">
        <v>43827</v>
      </c>
      <c r="DK73" s="625">
        <v>43813</v>
      </c>
      <c r="DL73" s="626">
        <v>43819</v>
      </c>
      <c r="DM73" s="627">
        <v>43827</v>
      </c>
      <c r="DN73" s="625">
        <v>43813</v>
      </c>
      <c r="DO73" s="626">
        <v>43819</v>
      </c>
      <c r="DP73" s="627">
        <v>43827</v>
      </c>
      <c r="DQ73" s="625">
        <v>43813</v>
      </c>
      <c r="DR73" s="626">
        <v>43819</v>
      </c>
      <c r="DS73" s="627">
        <v>43827</v>
      </c>
      <c r="DT73" s="625">
        <v>43813</v>
      </c>
      <c r="DU73" s="626">
        <v>43819</v>
      </c>
      <c r="DV73" s="627">
        <v>43827</v>
      </c>
      <c r="DW73" s="625">
        <v>43813</v>
      </c>
      <c r="DX73" s="626">
        <v>43819</v>
      </c>
      <c r="DY73" s="627">
        <v>43827</v>
      </c>
      <c r="DZ73" s="625">
        <v>43812</v>
      </c>
      <c r="EA73" s="626">
        <v>43818</v>
      </c>
      <c r="EB73" s="627">
        <v>43827</v>
      </c>
      <c r="EC73" s="625">
        <v>43813</v>
      </c>
      <c r="ED73" s="626">
        <v>43819</v>
      </c>
      <c r="EE73" s="627">
        <v>43827</v>
      </c>
      <c r="EF73" s="625">
        <v>43813</v>
      </c>
      <c r="EG73" s="626">
        <v>43819</v>
      </c>
      <c r="EH73" s="627">
        <v>43827</v>
      </c>
      <c r="EI73" s="625">
        <v>43813</v>
      </c>
      <c r="EJ73" s="626">
        <v>43819</v>
      </c>
      <c r="EK73" s="627">
        <v>43827</v>
      </c>
      <c r="EL73" s="625">
        <v>43813</v>
      </c>
      <c r="EM73" s="626">
        <v>43819</v>
      </c>
      <c r="EN73" s="627">
        <v>43827</v>
      </c>
      <c r="EO73" s="625">
        <v>43814</v>
      </c>
      <c r="EP73" s="626">
        <v>43820</v>
      </c>
      <c r="EQ73" s="627">
        <v>43827</v>
      </c>
      <c r="ER73" s="625">
        <v>43814</v>
      </c>
      <c r="ES73" s="626">
        <v>43820</v>
      </c>
      <c r="ET73" s="627">
        <v>43827</v>
      </c>
      <c r="EU73" s="625">
        <v>43811</v>
      </c>
      <c r="EV73" s="626">
        <v>43817</v>
      </c>
      <c r="EW73" s="627">
        <v>43829</v>
      </c>
      <c r="EX73" s="625">
        <v>43813</v>
      </c>
      <c r="EY73" s="626">
        <v>43819</v>
      </c>
      <c r="EZ73" s="627">
        <v>43827</v>
      </c>
      <c r="FA73" s="625">
        <v>43813</v>
      </c>
      <c r="FB73" s="626">
        <v>43819</v>
      </c>
      <c r="FC73" s="627">
        <v>43827</v>
      </c>
      <c r="FD73" s="625">
        <v>43812</v>
      </c>
      <c r="FE73" s="626">
        <v>43818</v>
      </c>
      <c r="FF73" s="627">
        <v>43827</v>
      </c>
      <c r="FG73" s="625">
        <v>43813</v>
      </c>
      <c r="FH73" s="626">
        <v>43819</v>
      </c>
      <c r="FI73" s="627">
        <v>43827</v>
      </c>
      <c r="FJ73" s="625">
        <v>43813</v>
      </c>
      <c r="FK73" s="626">
        <v>43819</v>
      </c>
      <c r="FL73" s="627">
        <v>43827</v>
      </c>
      <c r="FM73" s="625">
        <v>43813</v>
      </c>
      <c r="FN73" s="626">
        <v>43819</v>
      </c>
      <c r="FO73" s="627">
        <v>43827</v>
      </c>
    </row>
    <row r="74" spans="1:171" x14ac:dyDescent="0.2">
      <c r="A74" s="638">
        <v>2020</v>
      </c>
      <c r="B74" s="628">
        <v>15</v>
      </c>
      <c r="C74" s="628" t="s">
        <v>64616</v>
      </c>
      <c r="D74" s="639">
        <v>43835</v>
      </c>
      <c r="E74" s="766">
        <v>43841</v>
      </c>
      <c r="F74" s="767"/>
      <c r="G74" s="625">
        <v>43810</v>
      </c>
      <c r="H74" s="626">
        <v>43816</v>
      </c>
      <c r="I74" s="627">
        <v>43835</v>
      </c>
      <c r="J74" s="625">
        <v>43821</v>
      </c>
      <c r="K74" s="626">
        <v>43827</v>
      </c>
      <c r="L74" s="627">
        <v>43834</v>
      </c>
      <c r="M74" s="625">
        <v>43821</v>
      </c>
      <c r="N74" s="626">
        <v>43827</v>
      </c>
      <c r="O74" s="627">
        <v>43834</v>
      </c>
      <c r="P74" s="625">
        <v>43818</v>
      </c>
      <c r="Q74" s="626">
        <v>43824</v>
      </c>
      <c r="R74" s="627">
        <v>43836</v>
      </c>
      <c r="S74" s="625">
        <v>43819</v>
      </c>
      <c r="T74" s="626">
        <v>43825</v>
      </c>
      <c r="U74" s="627">
        <v>43834</v>
      </c>
      <c r="V74" s="625">
        <v>43814</v>
      </c>
      <c r="W74" s="626">
        <v>43820</v>
      </c>
      <c r="X74" s="627">
        <v>43834</v>
      </c>
      <c r="Y74" s="625">
        <v>43815</v>
      </c>
      <c r="Z74" s="626">
        <v>43821</v>
      </c>
      <c r="AA74" s="627">
        <v>43834</v>
      </c>
      <c r="AB74" s="625">
        <v>43815</v>
      </c>
      <c r="AC74" s="626">
        <v>43821</v>
      </c>
      <c r="AD74" s="627">
        <v>43834</v>
      </c>
      <c r="AE74" s="625">
        <v>43820</v>
      </c>
      <c r="AF74" s="626">
        <v>43826</v>
      </c>
      <c r="AG74" s="627">
        <v>43834</v>
      </c>
      <c r="AH74" s="625">
        <v>43820</v>
      </c>
      <c r="AI74" s="626">
        <v>43826</v>
      </c>
      <c r="AJ74" s="627">
        <v>43834</v>
      </c>
      <c r="AK74" s="625">
        <v>43819</v>
      </c>
      <c r="AL74" s="626">
        <v>43825</v>
      </c>
      <c r="AM74" s="627">
        <v>43834</v>
      </c>
      <c r="AN74" s="625">
        <v>43820</v>
      </c>
      <c r="AO74" s="626">
        <v>43826</v>
      </c>
      <c r="AP74" s="627">
        <v>43834</v>
      </c>
      <c r="AQ74" s="625">
        <v>43821</v>
      </c>
      <c r="AR74" s="626">
        <v>43827</v>
      </c>
      <c r="AS74" s="627">
        <v>43834</v>
      </c>
      <c r="AT74" s="625">
        <v>43804</v>
      </c>
      <c r="AU74" s="626">
        <v>43810</v>
      </c>
      <c r="AV74" s="627">
        <v>43836</v>
      </c>
      <c r="AW74" s="625">
        <v>43818</v>
      </c>
      <c r="AX74" s="626">
        <v>43824</v>
      </c>
      <c r="AY74" s="627">
        <v>43836</v>
      </c>
      <c r="AZ74" s="625">
        <v>43815</v>
      </c>
      <c r="BA74" s="626">
        <v>43821</v>
      </c>
      <c r="BB74" s="627">
        <v>43834</v>
      </c>
      <c r="BC74" s="625">
        <v>43820</v>
      </c>
      <c r="BD74" s="626">
        <v>43826</v>
      </c>
      <c r="BE74" s="627">
        <v>43834</v>
      </c>
      <c r="BF74" s="625">
        <v>43821</v>
      </c>
      <c r="BG74" s="626">
        <v>43827</v>
      </c>
      <c r="BH74" s="627">
        <v>43834</v>
      </c>
      <c r="BI74" s="625">
        <v>43821</v>
      </c>
      <c r="BJ74" s="626">
        <v>43827</v>
      </c>
      <c r="BK74" s="627">
        <v>43834</v>
      </c>
      <c r="BL74" s="625">
        <v>43821</v>
      </c>
      <c r="BM74" s="626">
        <v>43827</v>
      </c>
      <c r="BN74" s="627">
        <v>43834</v>
      </c>
      <c r="BO74" s="625">
        <v>43821</v>
      </c>
      <c r="BP74" s="626">
        <v>43827</v>
      </c>
      <c r="BQ74" s="627">
        <v>43834</v>
      </c>
      <c r="BR74" s="625">
        <v>43821</v>
      </c>
      <c r="BS74" s="626">
        <v>43827</v>
      </c>
      <c r="BT74" s="627">
        <v>43834</v>
      </c>
      <c r="BU74" s="625">
        <v>43818</v>
      </c>
      <c r="BV74" s="626">
        <v>43824</v>
      </c>
      <c r="BW74" s="627">
        <v>43836</v>
      </c>
      <c r="BX74" s="625">
        <v>43820</v>
      </c>
      <c r="BY74" s="626">
        <v>43826</v>
      </c>
      <c r="BZ74" s="627">
        <v>43834</v>
      </c>
      <c r="CA74" s="625">
        <v>43820</v>
      </c>
      <c r="CB74" s="626">
        <v>43826</v>
      </c>
      <c r="CC74" s="627">
        <v>43834</v>
      </c>
      <c r="CD74" s="625">
        <v>43819</v>
      </c>
      <c r="CE74" s="626">
        <v>43825</v>
      </c>
      <c r="CF74" s="627">
        <v>43834</v>
      </c>
      <c r="CG74" s="625">
        <v>43820</v>
      </c>
      <c r="CH74" s="626">
        <v>43826</v>
      </c>
      <c r="CI74" s="627">
        <v>43834</v>
      </c>
      <c r="CJ74" s="625">
        <v>43821</v>
      </c>
      <c r="CK74" s="626">
        <v>43827</v>
      </c>
      <c r="CL74" s="627">
        <v>43834</v>
      </c>
      <c r="CM74" s="625">
        <v>43821</v>
      </c>
      <c r="CN74" s="626">
        <v>43827</v>
      </c>
      <c r="CO74" s="627">
        <v>43834</v>
      </c>
      <c r="CP74" s="625">
        <v>43818</v>
      </c>
      <c r="CQ74" s="626">
        <v>43824</v>
      </c>
      <c r="CR74" s="627">
        <v>43836</v>
      </c>
      <c r="CS74" s="625">
        <v>43813</v>
      </c>
      <c r="CT74" s="626">
        <v>43819</v>
      </c>
      <c r="CU74" s="627">
        <v>43834</v>
      </c>
      <c r="CV74" s="625">
        <v>43820</v>
      </c>
      <c r="CW74" s="626">
        <v>43826</v>
      </c>
      <c r="CX74" s="627">
        <v>43834</v>
      </c>
      <c r="CY74" s="625">
        <v>43817</v>
      </c>
      <c r="CZ74" s="626">
        <v>43823</v>
      </c>
      <c r="DA74" s="627">
        <v>43835</v>
      </c>
      <c r="DB74" s="625">
        <v>43820</v>
      </c>
      <c r="DC74" s="626">
        <v>43826</v>
      </c>
      <c r="DD74" s="627">
        <v>43834</v>
      </c>
      <c r="DE74" s="625">
        <v>43820</v>
      </c>
      <c r="DF74" s="626">
        <v>43826</v>
      </c>
      <c r="DG74" s="627">
        <v>43834</v>
      </c>
      <c r="DH74" s="625">
        <v>43819</v>
      </c>
      <c r="DI74" s="626">
        <v>43825</v>
      </c>
      <c r="DJ74" s="627">
        <v>43834</v>
      </c>
      <c r="DK74" s="625">
        <v>43820</v>
      </c>
      <c r="DL74" s="626">
        <v>43826</v>
      </c>
      <c r="DM74" s="627">
        <v>43834</v>
      </c>
      <c r="DN74" s="625">
        <v>43820</v>
      </c>
      <c r="DO74" s="626">
        <v>43826</v>
      </c>
      <c r="DP74" s="627">
        <v>43834</v>
      </c>
      <c r="DQ74" s="625">
        <v>43820</v>
      </c>
      <c r="DR74" s="626">
        <v>43826</v>
      </c>
      <c r="DS74" s="627">
        <v>43834</v>
      </c>
      <c r="DT74" s="625">
        <v>43820</v>
      </c>
      <c r="DU74" s="626">
        <v>43826</v>
      </c>
      <c r="DV74" s="627">
        <v>43834</v>
      </c>
      <c r="DW74" s="625">
        <v>43820</v>
      </c>
      <c r="DX74" s="626">
        <v>43826</v>
      </c>
      <c r="DY74" s="627">
        <v>43834</v>
      </c>
      <c r="DZ74" s="625">
        <v>43819</v>
      </c>
      <c r="EA74" s="626">
        <v>43825</v>
      </c>
      <c r="EB74" s="627">
        <v>43834</v>
      </c>
      <c r="EC74" s="625">
        <v>43820</v>
      </c>
      <c r="ED74" s="626">
        <v>43826</v>
      </c>
      <c r="EE74" s="627">
        <v>43834</v>
      </c>
      <c r="EF74" s="625">
        <v>43820</v>
      </c>
      <c r="EG74" s="626">
        <v>43826</v>
      </c>
      <c r="EH74" s="627">
        <v>43834</v>
      </c>
      <c r="EI74" s="625">
        <v>43820</v>
      </c>
      <c r="EJ74" s="626">
        <v>43826</v>
      </c>
      <c r="EK74" s="627">
        <v>43834</v>
      </c>
      <c r="EL74" s="625">
        <v>43820</v>
      </c>
      <c r="EM74" s="626">
        <v>43826</v>
      </c>
      <c r="EN74" s="627">
        <v>43834</v>
      </c>
      <c r="EO74" s="625">
        <v>43821</v>
      </c>
      <c r="EP74" s="626">
        <v>43827</v>
      </c>
      <c r="EQ74" s="627">
        <v>43834</v>
      </c>
      <c r="ER74" s="625">
        <v>43821</v>
      </c>
      <c r="ES74" s="626">
        <v>43827</v>
      </c>
      <c r="ET74" s="627">
        <v>43834</v>
      </c>
      <c r="EU74" s="625">
        <v>43818</v>
      </c>
      <c r="EV74" s="626">
        <v>43824</v>
      </c>
      <c r="EW74" s="627">
        <v>43836</v>
      </c>
      <c r="EX74" s="625">
        <v>43820</v>
      </c>
      <c r="EY74" s="626">
        <v>43826</v>
      </c>
      <c r="EZ74" s="627">
        <v>43834</v>
      </c>
      <c r="FA74" s="625">
        <v>43820</v>
      </c>
      <c r="FB74" s="626">
        <v>43826</v>
      </c>
      <c r="FC74" s="627">
        <v>43834</v>
      </c>
      <c r="FD74" s="625">
        <v>43819</v>
      </c>
      <c r="FE74" s="626">
        <v>43825</v>
      </c>
      <c r="FF74" s="627">
        <v>43834</v>
      </c>
      <c r="FG74" s="625">
        <v>43820</v>
      </c>
      <c r="FH74" s="626">
        <v>43826</v>
      </c>
      <c r="FI74" s="627">
        <v>43834</v>
      </c>
      <c r="FJ74" s="625">
        <v>43820</v>
      </c>
      <c r="FK74" s="626">
        <v>43826</v>
      </c>
      <c r="FL74" s="627">
        <v>43834</v>
      </c>
      <c r="FM74" s="625">
        <v>43820</v>
      </c>
      <c r="FN74" s="626">
        <v>43826</v>
      </c>
      <c r="FO74" s="627">
        <v>43834</v>
      </c>
    </row>
    <row r="75" spans="1:171" x14ac:dyDescent="0.2">
      <c r="A75" s="638">
        <v>2020</v>
      </c>
      <c r="B75" s="628">
        <v>16</v>
      </c>
      <c r="C75" s="628" t="s">
        <v>64616</v>
      </c>
      <c r="D75" s="639">
        <v>43842</v>
      </c>
      <c r="E75" s="766">
        <v>43848</v>
      </c>
      <c r="F75" s="767"/>
      <c r="G75" s="625">
        <v>43817</v>
      </c>
      <c r="H75" s="626">
        <v>43823</v>
      </c>
      <c r="I75" s="627">
        <v>43842</v>
      </c>
      <c r="J75" s="625">
        <v>43828</v>
      </c>
      <c r="K75" s="626">
        <v>43834</v>
      </c>
      <c r="L75" s="627">
        <v>43841</v>
      </c>
      <c r="M75" s="625">
        <v>43828</v>
      </c>
      <c r="N75" s="626">
        <v>43834</v>
      </c>
      <c r="O75" s="627">
        <v>43841</v>
      </c>
      <c r="P75" s="625">
        <v>43825</v>
      </c>
      <c r="Q75" s="626">
        <v>43831</v>
      </c>
      <c r="R75" s="627">
        <v>43843</v>
      </c>
      <c r="S75" s="625">
        <v>43826</v>
      </c>
      <c r="T75" s="626">
        <v>43832</v>
      </c>
      <c r="U75" s="627">
        <v>43841</v>
      </c>
      <c r="V75" s="625">
        <v>43821</v>
      </c>
      <c r="W75" s="626">
        <v>43827</v>
      </c>
      <c r="X75" s="627">
        <v>43841</v>
      </c>
      <c r="Y75" s="625">
        <v>43822</v>
      </c>
      <c r="Z75" s="626">
        <v>43828</v>
      </c>
      <c r="AA75" s="627">
        <v>43841</v>
      </c>
      <c r="AB75" s="625">
        <v>43822</v>
      </c>
      <c r="AC75" s="626">
        <v>43828</v>
      </c>
      <c r="AD75" s="627">
        <v>43841</v>
      </c>
      <c r="AE75" s="625">
        <v>43827</v>
      </c>
      <c r="AF75" s="626">
        <v>43833</v>
      </c>
      <c r="AG75" s="627">
        <v>43841</v>
      </c>
      <c r="AH75" s="625">
        <v>43827</v>
      </c>
      <c r="AI75" s="626">
        <v>43833</v>
      </c>
      <c r="AJ75" s="627">
        <v>43841</v>
      </c>
      <c r="AK75" s="625">
        <v>43826</v>
      </c>
      <c r="AL75" s="626">
        <v>43832</v>
      </c>
      <c r="AM75" s="627">
        <v>43841</v>
      </c>
      <c r="AN75" s="625">
        <v>43827</v>
      </c>
      <c r="AO75" s="626">
        <v>43833</v>
      </c>
      <c r="AP75" s="627">
        <v>43841</v>
      </c>
      <c r="AQ75" s="625">
        <v>43828</v>
      </c>
      <c r="AR75" s="626">
        <v>43834</v>
      </c>
      <c r="AS75" s="627">
        <v>43841</v>
      </c>
      <c r="AT75" s="625">
        <v>43811</v>
      </c>
      <c r="AU75" s="626">
        <v>43817</v>
      </c>
      <c r="AV75" s="627">
        <v>43843</v>
      </c>
      <c r="AW75" s="625">
        <v>43825</v>
      </c>
      <c r="AX75" s="626">
        <v>43831</v>
      </c>
      <c r="AY75" s="627">
        <v>43843</v>
      </c>
      <c r="AZ75" s="625">
        <v>43822</v>
      </c>
      <c r="BA75" s="626">
        <v>43828</v>
      </c>
      <c r="BB75" s="627">
        <v>43841</v>
      </c>
      <c r="BC75" s="625">
        <v>43827</v>
      </c>
      <c r="BD75" s="626">
        <v>43833</v>
      </c>
      <c r="BE75" s="627">
        <v>43841</v>
      </c>
      <c r="BF75" s="625">
        <v>43828</v>
      </c>
      <c r="BG75" s="626">
        <v>43834</v>
      </c>
      <c r="BH75" s="627">
        <v>43841</v>
      </c>
      <c r="BI75" s="625">
        <v>43828</v>
      </c>
      <c r="BJ75" s="626">
        <v>43834</v>
      </c>
      <c r="BK75" s="627">
        <v>43841</v>
      </c>
      <c r="BL75" s="625">
        <v>43828</v>
      </c>
      <c r="BM75" s="626">
        <v>43834</v>
      </c>
      <c r="BN75" s="627">
        <v>43841</v>
      </c>
      <c r="BO75" s="625">
        <v>43828</v>
      </c>
      <c r="BP75" s="626">
        <v>43834</v>
      </c>
      <c r="BQ75" s="627">
        <v>43841</v>
      </c>
      <c r="BR75" s="625">
        <v>43828</v>
      </c>
      <c r="BS75" s="626">
        <v>43834</v>
      </c>
      <c r="BT75" s="627">
        <v>43841</v>
      </c>
      <c r="BU75" s="625">
        <v>43825</v>
      </c>
      <c r="BV75" s="626">
        <v>43831</v>
      </c>
      <c r="BW75" s="627">
        <v>43843</v>
      </c>
      <c r="BX75" s="625">
        <v>43827</v>
      </c>
      <c r="BY75" s="626">
        <v>43833</v>
      </c>
      <c r="BZ75" s="627">
        <v>43841</v>
      </c>
      <c r="CA75" s="625">
        <v>43827</v>
      </c>
      <c r="CB75" s="626">
        <v>43833</v>
      </c>
      <c r="CC75" s="627">
        <v>43841</v>
      </c>
      <c r="CD75" s="625">
        <v>43826</v>
      </c>
      <c r="CE75" s="626">
        <v>43832</v>
      </c>
      <c r="CF75" s="627">
        <v>43841</v>
      </c>
      <c r="CG75" s="625">
        <v>43827</v>
      </c>
      <c r="CH75" s="626">
        <v>43833</v>
      </c>
      <c r="CI75" s="627">
        <v>43841</v>
      </c>
      <c r="CJ75" s="625">
        <v>43828</v>
      </c>
      <c r="CK75" s="626">
        <v>43834</v>
      </c>
      <c r="CL75" s="627">
        <v>43841</v>
      </c>
      <c r="CM75" s="625">
        <v>43828</v>
      </c>
      <c r="CN75" s="626">
        <v>43834</v>
      </c>
      <c r="CO75" s="627">
        <v>43841</v>
      </c>
      <c r="CP75" s="625">
        <v>43825</v>
      </c>
      <c r="CQ75" s="626">
        <v>43831</v>
      </c>
      <c r="CR75" s="627">
        <v>43843</v>
      </c>
      <c r="CS75" s="625">
        <v>43820</v>
      </c>
      <c r="CT75" s="626">
        <v>43826</v>
      </c>
      <c r="CU75" s="627">
        <v>43841</v>
      </c>
      <c r="CV75" s="625">
        <v>43827</v>
      </c>
      <c r="CW75" s="626">
        <v>43833</v>
      </c>
      <c r="CX75" s="627">
        <v>43841</v>
      </c>
      <c r="CY75" s="625">
        <v>43824</v>
      </c>
      <c r="CZ75" s="626">
        <v>43830</v>
      </c>
      <c r="DA75" s="627">
        <v>43842</v>
      </c>
      <c r="DB75" s="625">
        <v>43827</v>
      </c>
      <c r="DC75" s="626">
        <v>43833</v>
      </c>
      <c r="DD75" s="627">
        <v>43841</v>
      </c>
      <c r="DE75" s="625">
        <v>43827</v>
      </c>
      <c r="DF75" s="626">
        <v>43833</v>
      </c>
      <c r="DG75" s="627">
        <v>43841</v>
      </c>
      <c r="DH75" s="625">
        <v>43826</v>
      </c>
      <c r="DI75" s="626">
        <v>43832</v>
      </c>
      <c r="DJ75" s="627">
        <v>43841</v>
      </c>
      <c r="DK75" s="625">
        <v>43827</v>
      </c>
      <c r="DL75" s="626">
        <v>43833</v>
      </c>
      <c r="DM75" s="627">
        <v>43841</v>
      </c>
      <c r="DN75" s="625">
        <v>43827</v>
      </c>
      <c r="DO75" s="626">
        <v>43833</v>
      </c>
      <c r="DP75" s="627">
        <v>43841</v>
      </c>
      <c r="DQ75" s="625">
        <v>43827</v>
      </c>
      <c r="DR75" s="626">
        <v>43833</v>
      </c>
      <c r="DS75" s="627">
        <v>43841</v>
      </c>
      <c r="DT75" s="625">
        <v>43827</v>
      </c>
      <c r="DU75" s="626">
        <v>43833</v>
      </c>
      <c r="DV75" s="627">
        <v>43841</v>
      </c>
      <c r="DW75" s="625">
        <v>43827</v>
      </c>
      <c r="DX75" s="626">
        <v>43833</v>
      </c>
      <c r="DY75" s="627">
        <v>43841</v>
      </c>
      <c r="DZ75" s="625">
        <v>43826</v>
      </c>
      <c r="EA75" s="626">
        <v>43832</v>
      </c>
      <c r="EB75" s="627">
        <v>43841</v>
      </c>
      <c r="EC75" s="625">
        <v>43827</v>
      </c>
      <c r="ED75" s="626">
        <v>43833</v>
      </c>
      <c r="EE75" s="627">
        <v>43841</v>
      </c>
      <c r="EF75" s="625">
        <v>43827</v>
      </c>
      <c r="EG75" s="626">
        <v>43833</v>
      </c>
      <c r="EH75" s="627">
        <v>43841</v>
      </c>
      <c r="EI75" s="625">
        <v>43827</v>
      </c>
      <c r="EJ75" s="626">
        <v>43833</v>
      </c>
      <c r="EK75" s="627">
        <v>43841</v>
      </c>
      <c r="EL75" s="625">
        <v>43827</v>
      </c>
      <c r="EM75" s="626">
        <v>43833</v>
      </c>
      <c r="EN75" s="627">
        <v>43841</v>
      </c>
      <c r="EO75" s="625">
        <v>43828</v>
      </c>
      <c r="EP75" s="626">
        <v>43834</v>
      </c>
      <c r="EQ75" s="627">
        <v>43841</v>
      </c>
      <c r="ER75" s="625">
        <v>43828</v>
      </c>
      <c r="ES75" s="626">
        <v>43834</v>
      </c>
      <c r="ET75" s="627">
        <v>43841</v>
      </c>
      <c r="EU75" s="625">
        <v>43825</v>
      </c>
      <c r="EV75" s="626">
        <v>43831</v>
      </c>
      <c r="EW75" s="627">
        <v>43843</v>
      </c>
      <c r="EX75" s="625">
        <v>43827</v>
      </c>
      <c r="EY75" s="626">
        <v>43833</v>
      </c>
      <c r="EZ75" s="627">
        <v>43841</v>
      </c>
      <c r="FA75" s="625">
        <v>43827</v>
      </c>
      <c r="FB75" s="626">
        <v>43833</v>
      </c>
      <c r="FC75" s="627">
        <v>43841</v>
      </c>
      <c r="FD75" s="625">
        <v>43826</v>
      </c>
      <c r="FE75" s="626">
        <v>43832</v>
      </c>
      <c r="FF75" s="627">
        <v>43841</v>
      </c>
      <c r="FG75" s="625">
        <v>43827</v>
      </c>
      <c r="FH75" s="626">
        <v>43833</v>
      </c>
      <c r="FI75" s="627">
        <v>43841</v>
      </c>
      <c r="FJ75" s="625">
        <v>43827</v>
      </c>
      <c r="FK75" s="626">
        <v>43833</v>
      </c>
      <c r="FL75" s="627">
        <v>43841</v>
      </c>
      <c r="FM75" s="625">
        <v>43827</v>
      </c>
      <c r="FN75" s="626">
        <v>43833</v>
      </c>
      <c r="FO75" s="627">
        <v>43841</v>
      </c>
    </row>
    <row r="76" spans="1:171" x14ac:dyDescent="0.2">
      <c r="A76" s="638">
        <v>2020</v>
      </c>
      <c r="B76" s="628">
        <v>17</v>
      </c>
      <c r="C76" s="628" t="s">
        <v>64616</v>
      </c>
      <c r="D76" s="639">
        <v>43849</v>
      </c>
      <c r="E76" s="766">
        <v>43855</v>
      </c>
      <c r="F76" s="767"/>
      <c r="G76" s="625">
        <v>43824</v>
      </c>
      <c r="H76" s="626">
        <v>43830</v>
      </c>
      <c r="I76" s="627">
        <v>43849</v>
      </c>
      <c r="J76" s="625">
        <v>43835</v>
      </c>
      <c r="K76" s="626">
        <v>43841</v>
      </c>
      <c r="L76" s="627">
        <v>43848</v>
      </c>
      <c r="M76" s="625">
        <v>43835</v>
      </c>
      <c r="N76" s="626">
        <v>43841</v>
      </c>
      <c r="O76" s="627">
        <v>43848</v>
      </c>
      <c r="P76" s="625">
        <v>43832</v>
      </c>
      <c r="Q76" s="626">
        <v>43838</v>
      </c>
      <c r="R76" s="627">
        <v>43850</v>
      </c>
      <c r="S76" s="625">
        <v>43833</v>
      </c>
      <c r="T76" s="626">
        <v>43839</v>
      </c>
      <c r="U76" s="627">
        <v>43848</v>
      </c>
      <c r="V76" s="625">
        <v>43828</v>
      </c>
      <c r="W76" s="626">
        <v>43834</v>
      </c>
      <c r="X76" s="627">
        <v>43848</v>
      </c>
      <c r="Y76" s="625">
        <v>43829</v>
      </c>
      <c r="Z76" s="626">
        <v>43835</v>
      </c>
      <c r="AA76" s="627">
        <v>43848</v>
      </c>
      <c r="AB76" s="625">
        <v>43829</v>
      </c>
      <c r="AC76" s="626">
        <v>43835</v>
      </c>
      <c r="AD76" s="627">
        <v>43848</v>
      </c>
      <c r="AE76" s="625">
        <v>43834</v>
      </c>
      <c r="AF76" s="626">
        <v>43840</v>
      </c>
      <c r="AG76" s="627">
        <v>43848</v>
      </c>
      <c r="AH76" s="625">
        <v>43834</v>
      </c>
      <c r="AI76" s="626">
        <v>43840</v>
      </c>
      <c r="AJ76" s="627">
        <v>43848</v>
      </c>
      <c r="AK76" s="625">
        <v>43833</v>
      </c>
      <c r="AL76" s="626">
        <v>43839</v>
      </c>
      <c r="AM76" s="627">
        <v>43848</v>
      </c>
      <c r="AN76" s="625">
        <v>43834</v>
      </c>
      <c r="AO76" s="626">
        <v>43840</v>
      </c>
      <c r="AP76" s="627">
        <v>43848</v>
      </c>
      <c r="AQ76" s="625">
        <v>43835</v>
      </c>
      <c r="AR76" s="626">
        <v>43841</v>
      </c>
      <c r="AS76" s="627">
        <v>43848</v>
      </c>
      <c r="AT76" s="625">
        <v>43818</v>
      </c>
      <c r="AU76" s="626">
        <v>43824</v>
      </c>
      <c r="AV76" s="627">
        <v>43850</v>
      </c>
      <c r="AW76" s="625">
        <v>43832</v>
      </c>
      <c r="AX76" s="626">
        <v>43838</v>
      </c>
      <c r="AY76" s="627">
        <v>43850</v>
      </c>
      <c r="AZ76" s="625">
        <v>43829</v>
      </c>
      <c r="BA76" s="626">
        <v>43835</v>
      </c>
      <c r="BB76" s="627">
        <v>43848</v>
      </c>
      <c r="BC76" s="625">
        <v>43834</v>
      </c>
      <c r="BD76" s="626">
        <v>43840</v>
      </c>
      <c r="BE76" s="627">
        <v>43848</v>
      </c>
      <c r="BF76" s="625">
        <v>43835</v>
      </c>
      <c r="BG76" s="626">
        <v>43841</v>
      </c>
      <c r="BH76" s="627">
        <v>43848</v>
      </c>
      <c r="BI76" s="625">
        <v>43835</v>
      </c>
      <c r="BJ76" s="626">
        <v>43841</v>
      </c>
      <c r="BK76" s="627">
        <v>43848</v>
      </c>
      <c r="BL76" s="625">
        <v>43835</v>
      </c>
      <c r="BM76" s="626">
        <v>43841</v>
      </c>
      <c r="BN76" s="627">
        <v>43848</v>
      </c>
      <c r="BO76" s="625">
        <v>43835</v>
      </c>
      <c r="BP76" s="626">
        <v>43841</v>
      </c>
      <c r="BQ76" s="627">
        <v>43848</v>
      </c>
      <c r="BR76" s="625">
        <v>43835</v>
      </c>
      <c r="BS76" s="626">
        <v>43841</v>
      </c>
      <c r="BT76" s="627">
        <v>43848</v>
      </c>
      <c r="BU76" s="625">
        <v>43832</v>
      </c>
      <c r="BV76" s="626">
        <v>43838</v>
      </c>
      <c r="BW76" s="627">
        <v>43850</v>
      </c>
      <c r="BX76" s="625">
        <v>43834</v>
      </c>
      <c r="BY76" s="626">
        <v>43840</v>
      </c>
      <c r="BZ76" s="627">
        <v>43848</v>
      </c>
      <c r="CA76" s="625">
        <v>43834</v>
      </c>
      <c r="CB76" s="626">
        <v>43840</v>
      </c>
      <c r="CC76" s="627">
        <v>43848</v>
      </c>
      <c r="CD76" s="625">
        <v>43833</v>
      </c>
      <c r="CE76" s="626">
        <v>43839</v>
      </c>
      <c r="CF76" s="627">
        <v>43848</v>
      </c>
      <c r="CG76" s="625">
        <v>43834</v>
      </c>
      <c r="CH76" s="626">
        <v>43840</v>
      </c>
      <c r="CI76" s="627">
        <v>43848</v>
      </c>
      <c r="CJ76" s="625">
        <v>43835</v>
      </c>
      <c r="CK76" s="626">
        <v>43841</v>
      </c>
      <c r="CL76" s="627">
        <v>43848</v>
      </c>
      <c r="CM76" s="625">
        <v>43835</v>
      </c>
      <c r="CN76" s="626">
        <v>43841</v>
      </c>
      <c r="CO76" s="627">
        <v>43848</v>
      </c>
      <c r="CP76" s="625">
        <v>43832</v>
      </c>
      <c r="CQ76" s="626">
        <v>43838</v>
      </c>
      <c r="CR76" s="627">
        <v>43850</v>
      </c>
      <c r="CS76" s="625">
        <v>43827</v>
      </c>
      <c r="CT76" s="626">
        <v>43833</v>
      </c>
      <c r="CU76" s="627">
        <v>43848</v>
      </c>
      <c r="CV76" s="625">
        <v>43834</v>
      </c>
      <c r="CW76" s="626">
        <v>43840</v>
      </c>
      <c r="CX76" s="627">
        <v>43848</v>
      </c>
      <c r="CY76" s="625">
        <v>43831</v>
      </c>
      <c r="CZ76" s="626">
        <v>43837</v>
      </c>
      <c r="DA76" s="627">
        <v>43849</v>
      </c>
      <c r="DB76" s="625">
        <v>43834</v>
      </c>
      <c r="DC76" s="626">
        <v>43840</v>
      </c>
      <c r="DD76" s="627">
        <v>43848</v>
      </c>
      <c r="DE76" s="625">
        <v>43834</v>
      </c>
      <c r="DF76" s="626">
        <v>43840</v>
      </c>
      <c r="DG76" s="627">
        <v>43848</v>
      </c>
      <c r="DH76" s="625">
        <v>43833</v>
      </c>
      <c r="DI76" s="626">
        <v>43839</v>
      </c>
      <c r="DJ76" s="627">
        <v>43848</v>
      </c>
      <c r="DK76" s="625">
        <v>43834</v>
      </c>
      <c r="DL76" s="626">
        <v>43840</v>
      </c>
      <c r="DM76" s="627">
        <v>43848</v>
      </c>
      <c r="DN76" s="625">
        <v>43834</v>
      </c>
      <c r="DO76" s="626">
        <v>43840</v>
      </c>
      <c r="DP76" s="627">
        <v>43848</v>
      </c>
      <c r="DQ76" s="625">
        <v>43834</v>
      </c>
      <c r="DR76" s="626">
        <v>43840</v>
      </c>
      <c r="DS76" s="627">
        <v>43848</v>
      </c>
      <c r="DT76" s="625">
        <v>43834</v>
      </c>
      <c r="DU76" s="626">
        <v>43840</v>
      </c>
      <c r="DV76" s="627">
        <v>43848</v>
      </c>
      <c r="DW76" s="625">
        <v>43834</v>
      </c>
      <c r="DX76" s="626">
        <v>43840</v>
      </c>
      <c r="DY76" s="627">
        <v>43848</v>
      </c>
      <c r="DZ76" s="625">
        <v>43833</v>
      </c>
      <c r="EA76" s="626">
        <v>43839</v>
      </c>
      <c r="EB76" s="627">
        <v>43848</v>
      </c>
      <c r="EC76" s="625">
        <v>43834</v>
      </c>
      <c r="ED76" s="626">
        <v>43840</v>
      </c>
      <c r="EE76" s="627">
        <v>43848</v>
      </c>
      <c r="EF76" s="625">
        <v>43834</v>
      </c>
      <c r="EG76" s="626">
        <v>43840</v>
      </c>
      <c r="EH76" s="627">
        <v>43848</v>
      </c>
      <c r="EI76" s="625">
        <v>43834</v>
      </c>
      <c r="EJ76" s="626">
        <v>43840</v>
      </c>
      <c r="EK76" s="627">
        <v>43848</v>
      </c>
      <c r="EL76" s="625">
        <v>43834</v>
      </c>
      <c r="EM76" s="626">
        <v>43840</v>
      </c>
      <c r="EN76" s="627">
        <v>43848</v>
      </c>
      <c r="EO76" s="625">
        <v>43835</v>
      </c>
      <c r="EP76" s="626">
        <v>43841</v>
      </c>
      <c r="EQ76" s="627">
        <v>43848</v>
      </c>
      <c r="ER76" s="625">
        <v>43835</v>
      </c>
      <c r="ES76" s="626">
        <v>43841</v>
      </c>
      <c r="ET76" s="627">
        <v>43848</v>
      </c>
      <c r="EU76" s="625">
        <v>43832</v>
      </c>
      <c r="EV76" s="626">
        <v>43838</v>
      </c>
      <c r="EW76" s="627">
        <v>43850</v>
      </c>
      <c r="EX76" s="625">
        <v>43834</v>
      </c>
      <c r="EY76" s="626">
        <v>43840</v>
      </c>
      <c r="EZ76" s="627">
        <v>43848</v>
      </c>
      <c r="FA76" s="625">
        <v>43834</v>
      </c>
      <c r="FB76" s="626">
        <v>43840</v>
      </c>
      <c r="FC76" s="627">
        <v>43848</v>
      </c>
      <c r="FD76" s="625">
        <v>43833</v>
      </c>
      <c r="FE76" s="626">
        <v>43839</v>
      </c>
      <c r="FF76" s="627">
        <v>43848</v>
      </c>
      <c r="FG76" s="625">
        <v>43834</v>
      </c>
      <c r="FH76" s="626">
        <v>43840</v>
      </c>
      <c r="FI76" s="627">
        <v>43848</v>
      </c>
      <c r="FJ76" s="625">
        <v>43834</v>
      </c>
      <c r="FK76" s="626">
        <v>43840</v>
      </c>
      <c r="FL76" s="627">
        <v>43848</v>
      </c>
      <c r="FM76" s="625">
        <v>43834</v>
      </c>
      <c r="FN76" s="626">
        <v>43840</v>
      </c>
      <c r="FO76" s="627">
        <v>43848</v>
      </c>
    </row>
    <row r="77" spans="1:171" x14ac:dyDescent="0.2">
      <c r="A77" s="638">
        <v>2020</v>
      </c>
      <c r="B77" s="628">
        <v>18</v>
      </c>
      <c r="C77" s="628" t="s">
        <v>64616</v>
      </c>
      <c r="D77" s="639">
        <v>43856</v>
      </c>
      <c r="E77" s="766">
        <v>43862</v>
      </c>
      <c r="F77" s="767"/>
      <c r="G77" s="625">
        <v>43831</v>
      </c>
      <c r="H77" s="626">
        <v>43837</v>
      </c>
      <c r="I77" s="627">
        <v>43856</v>
      </c>
      <c r="J77" s="625">
        <v>43842</v>
      </c>
      <c r="K77" s="626">
        <v>43848</v>
      </c>
      <c r="L77" s="627">
        <v>43855</v>
      </c>
      <c r="M77" s="625">
        <v>43842</v>
      </c>
      <c r="N77" s="626">
        <v>43848</v>
      </c>
      <c r="O77" s="627">
        <v>43855</v>
      </c>
      <c r="P77" s="625">
        <v>43839</v>
      </c>
      <c r="Q77" s="626">
        <v>43845</v>
      </c>
      <c r="R77" s="627">
        <v>43857</v>
      </c>
      <c r="S77" s="625">
        <v>43840</v>
      </c>
      <c r="T77" s="626">
        <v>43846</v>
      </c>
      <c r="U77" s="627">
        <v>43855</v>
      </c>
      <c r="V77" s="625">
        <v>43835</v>
      </c>
      <c r="W77" s="626">
        <v>43841</v>
      </c>
      <c r="X77" s="627">
        <v>43855</v>
      </c>
      <c r="Y77" s="625">
        <v>43836</v>
      </c>
      <c r="Z77" s="626">
        <v>43842</v>
      </c>
      <c r="AA77" s="627">
        <v>43855</v>
      </c>
      <c r="AB77" s="625">
        <v>43836</v>
      </c>
      <c r="AC77" s="626">
        <v>43842</v>
      </c>
      <c r="AD77" s="627">
        <v>43855</v>
      </c>
      <c r="AE77" s="625">
        <v>43841</v>
      </c>
      <c r="AF77" s="626">
        <v>43847</v>
      </c>
      <c r="AG77" s="627">
        <v>43855</v>
      </c>
      <c r="AH77" s="625">
        <v>43841</v>
      </c>
      <c r="AI77" s="626">
        <v>43847</v>
      </c>
      <c r="AJ77" s="627">
        <v>43855</v>
      </c>
      <c r="AK77" s="625">
        <v>43840</v>
      </c>
      <c r="AL77" s="626">
        <v>43846</v>
      </c>
      <c r="AM77" s="627">
        <v>43855</v>
      </c>
      <c r="AN77" s="625">
        <v>43841</v>
      </c>
      <c r="AO77" s="626">
        <v>43847</v>
      </c>
      <c r="AP77" s="627">
        <v>43855</v>
      </c>
      <c r="AQ77" s="625">
        <v>43842</v>
      </c>
      <c r="AR77" s="626">
        <v>43848</v>
      </c>
      <c r="AS77" s="627">
        <v>43855</v>
      </c>
      <c r="AT77" s="625">
        <v>43825</v>
      </c>
      <c r="AU77" s="626">
        <v>43831</v>
      </c>
      <c r="AV77" s="627">
        <v>43857</v>
      </c>
      <c r="AW77" s="625">
        <v>43839</v>
      </c>
      <c r="AX77" s="626">
        <v>43845</v>
      </c>
      <c r="AY77" s="627">
        <v>43857</v>
      </c>
      <c r="AZ77" s="625">
        <v>43836</v>
      </c>
      <c r="BA77" s="626">
        <v>43842</v>
      </c>
      <c r="BB77" s="627">
        <v>43855</v>
      </c>
      <c r="BC77" s="625">
        <v>43841</v>
      </c>
      <c r="BD77" s="626">
        <v>43847</v>
      </c>
      <c r="BE77" s="627">
        <v>43855</v>
      </c>
      <c r="BF77" s="625">
        <v>43842</v>
      </c>
      <c r="BG77" s="626">
        <v>43848</v>
      </c>
      <c r="BH77" s="627">
        <v>43855</v>
      </c>
      <c r="BI77" s="625">
        <v>43842</v>
      </c>
      <c r="BJ77" s="626">
        <v>43848</v>
      </c>
      <c r="BK77" s="627">
        <v>43855</v>
      </c>
      <c r="BL77" s="625">
        <v>43842</v>
      </c>
      <c r="BM77" s="626">
        <v>43848</v>
      </c>
      <c r="BN77" s="627">
        <v>43855</v>
      </c>
      <c r="BO77" s="625">
        <v>43842</v>
      </c>
      <c r="BP77" s="626">
        <v>43848</v>
      </c>
      <c r="BQ77" s="627">
        <v>43855</v>
      </c>
      <c r="BR77" s="625">
        <v>43842</v>
      </c>
      <c r="BS77" s="626">
        <v>43848</v>
      </c>
      <c r="BT77" s="627">
        <v>43855</v>
      </c>
      <c r="BU77" s="625">
        <v>43839</v>
      </c>
      <c r="BV77" s="626">
        <v>43845</v>
      </c>
      <c r="BW77" s="627">
        <v>43857</v>
      </c>
      <c r="BX77" s="625">
        <v>43841</v>
      </c>
      <c r="BY77" s="626">
        <v>43847</v>
      </c>
      <c r="BZ77" s="627">
        <v>43855</v>
      </c>
      <c r="CA77" s="625">
        <v>43841</v>
      </c>
      <c r="CB77" s="626">
        <v>43847</v>
      </c>
      <c r="CC77" s="627">
        <v>43855</v>
      </c>
      <c r="CD77" s="625">
        <v>43840</v>
      </c>
      <c r="CE77" s="626">
        <v>43846</v>
      </c>
      <c r="CF77" s="627">
        <v>43855</v>
      </c>
      <c r="CG77" s="625">
        <v>43841</v>
      </c>
      <c r="CH77" s="626">
        <v>43847</v>
      </c>
      <c r="CI77" s="627">
        <v>43855</v>
      </c>
      <c r="CJ77" s="625">
        <v>43842</v>
      </c>
      <c r="CK77" s="626">
        <v>43848</v>
      </c>
      <c r="CL77" s="627">
        <v>43855</v>
      </c>
      <c r="CM77" s="625">
        <v>43842</v>
      </c>
      <c r="CN77" s="626">
        <v>43848</v>
      </c>
      <c r="CO77" s="627">
        <v>43855</v>
      </c>
      <c r="CP77" s="625">
        <v>43839</v>
      </c>
      <c r="CQ77" s="626">
        <v>43845</v>
      </c>
      <c r="CR77" s="627">
        <v>43857</v>
      </c>
      <c r="CS77" s="625">
        <v>43834</v>
      </c>
      <c r="CT77" s="626">
        <v>43840</v>
      </c>
      <c r="CU77" s="627">
        <v>43855</v>
      </c>
      <c r="CV77" s="625">
        <v>43841</v>
      </c>
      <c r="CW77" s="626">
        <v>43847</v>
      </c>
      <c r="CX77" s="627">
        <v>43855</v>
      </c>
      <c r="CY77" s="625">
        <v>43838</v>
      </c>
      <c r="CZ77" s="626">
        <v>43844</v>
      </c>
      <c r="DA77" s="627">
        <v>43856</v>
      </c>
      <c r="DB77" s="625">
        <v>43841</v>
      </c>
      <c r="DC77" s="626">
        <v>43847</v>
      </c>
      <c r="DD77" s="627">
        <v>43855</v>
      </c>
      <c r="DE77" s="625">
        <v>43841</v>
      </c>
      <c r="DF77" s="626">
        <v>43847</v>
      </c>
      <c r="DG77" s="627">
        <v>43855</v>
      </c>
      <c r="DH77" s="625">
        <v>43840</v>
      </c>
      <c r="DI77" s="626">
        <v>43846</v>
      </c>
      <c r="DJ77" s="627">
        <v>43855</v>
      </c>
      <c r="DK77" s="625">
        <v>43841</v>
      </c>
      <c r="DL77" s="626">
        <v>43847</v>
      </c>
      <c r="DM77" s="627">
        <v>43855</v>
      </c>
      <c r="DN77" s="625">
        <v>43841</v>
      </c>
      <c r="DO77" s="626">
        <v>43847</v>
      </c>
      <c r="DP77" s="627">
        <v>43855</v>
      </c>
      <c r="DQ77" s="625">
        <v>43841</v>
      </c>
      <c r="DR77" s="626">
        <v>43847</v>
      </c>
      <c r="DS77" s="627">
        <v>43855</v>
      </c>
      <c r="DT77" s="625">
        <v>43841</v>
      </c>
      <c r="DU77" s="626">
        <v>43847</v>
      </c>
      <c r="DV77" s="627">
        <v>43855</v>
      </c>
      <c r="DW77" s="625">
        <v>43841</v>
      </c>
      <c r="DX77" s="626">
        <v>43847</v>
      </c>
      <c r="DY77" s="627">
        <v>43855</v>
      </c>
      <c r="DZ77" s="625">
        <v>43840</v>
      </c>
      <c r="EA77" s="626">
        <v>43846</v>
      </c>
      <c r="EB77" s="627">
        <v>43855</v>
      </c>
      <c r="EC77" s="625">
        <v>43841</v>
      </c>
      <c r="ED77" s="626">
        <v>43847</v>
      </c>
      <c r="EE77" s="627">
        <v>43855</v>
      </c>
      <c r="EF77" s="625">
        <v>43841</v>
      </c>
      <c r="EG77" s="626">
        <v>43847</v>
      </c>
      <c r="EH77" s="627">
        <v>43855</v>
      </c>
      <c r="EI77" s="625">
        <v>43841</v>
      </c>
      <c r="EJ77" s="626">
        <v>43847</v>
      </c>
      <c r="EK77" s="627">
        <v>43855</v>
      </c>
      <c r="EL77" s="625">
        <v>43841</v>
      </c>
      <c r="EM77" s="626">
        <v>43847</v>
      </c>
      <c r="EN77" s="627">
        <v>43855</v>
      </c>
      <c r="EO77" s="625">
        <v>43842</v>
      </c>
      <c r="EP77" s="626">
        <v>43848</v>
      </c>
      <c r="EQ77" s="627">
        <v>43855</v>
      </c>
      <c r="ER77" s="625">
        <v>43842</v>
      </c>
      <c r="ES77" s="626">
        <v>43848</v>
      </c>
      <c r="ET77" s="627">
        <v>43855</v>
      </c>
      <c r="EU77" s="625">
        <v>43839</v>
      </c>
      <c r="EV77" s="626">
        <v>43845</v>
      </c>
      <c r="EW77" s="627">
        <v>43857</v>
      </c>
      <c r="EX77" s="625">
        <v>43841</v>
      </c>
      <c r="EY77" s="626">
        <v>43847</v>
      </c>
      <c r="EZ77" s="627">
        <v>43855</v>
      </c>
      <c r="FA77" s="625">
        <v>43841</v>
      </c>
      <c r="FB77" s="626">
        <v>43847</v>
      </c>
      <c r="FC77" s="627">
        <v>43855</v>
      </c>
      <c r="FD77" s="625">
        <v>43840</v>
      </c>
      <c r="FE77" s="626">
        <v>43846</v>
      </c>
      <c r="FF77" s="627">
        <v>43855</v>
      </c>
      <c r="FG77" s="625">
        <v>43841</v>
      </c>
      <c r="FH77" s="626">
        <v>43847</v>
      </c>
      <c r="FI77" s="627">
        <v>43855</v>
      </c>
      <c r="FJ77" s="625">
        <v>43841</v>
      </c>
      <c r="FK77" s="626">
        <v>43847</v>
      </c>
      <c r="FL77" s="627">
        <v>43855</v>
      </c>
      <c r="FM77" s="625">
        <v>43841</v>
      </c>
      <c r="FN77" s="626">
        <v>43847</v>
      </c>
      <c r="FO77" s="627">
        <v>43855</v>
      </c>
    </row>
    <row r="78" spans="1:171" x14ac:dyDescent="0.2">
      <c r="A78" s="638">
        <v>2020</v>
      </c>
      <c r="B78" s="628">
        <v>19</v>
      </c>
      <c r="C78" s="628" t="s">
        <v>64616</v>
      </c>
      <c r="D78" s="639">
        <v>43863</v>
      </c>
      <c r="E78" s="766">
        <v>43869</v>
      </c>
      <c r="F78" s="767"/>
      <c r="G78" s="625">
        <v>43838</v>
      </c>
      <c r="H78" s="626">
        <v>43844</v>
      </c>
      <c r="I78" s="627">
        <v>43863</v>
      </c>
      <c r="J78" s="625">
        <v>43849</v>
      </c>
      <c r="K78" s="626">
        <v>43855</v>
      </c>
      <c r="L78" s="627">
        <v>43862</v>
      </c>
      <c r="M78" s="625">
        <v>43849</v>
      </c>
      <c r="N78" s="626">
        <v>43855</v>
      </c>
      <c r="O78" s="627">
        <v>43862</v>
      </c>
      <c r="P78" s="625">
        <v>43846</v>
      </c>
      <c r="Q78" s="626">
        <v>43852</v>
      </c>
      <c r="R78" s="627">
        <v>43864</v>
      </c>
      <c r="S78" s="625">
        <v>43847</v>
      </c>
      <c r="T78" s="626">
        <v>43853</v>
      </c>
      <c r="U78" s="627">
        <v>43862</v>
      </c>
      <c r="V78" s="625">
        <v>43842</v>
      </c>
      <c r="W78" s="626">
        <v>43848</v>
      </c>
      <c r="X78" s="627">
        <v>43862</v>
      </c>
      <c r="Y78" s="625">
        <v>43843</v>
      </c>
      <c r="Z78" s="626">
        <v>43849</v>
      </c>
      <c r="AA78" s="627">
        <v>43862</v>
      </c>
      <c r="AB78" s="625">
        <v>43843</v>
      </c>
      <c r="AC78" s="626">
        <v>43849</v>
      </c>
      <c r="AD78" s="627">
        <v>43862</v>
      </c>
      <c r="AE78" s="625">
        <v>43848</v>
      </c>
      <c r="AF78" s="626">
        <v>43854</v>
      </c>
      <c r="AG78" s="627">
        <v>43862</v>
      </c>
      <c r="AH78" s="625">
        <v>43848</v>
      </c>
      <c r="AI78" s="626">
        <v>43854</v>
      </c>
      <c r="AJ78" s="627">
        <v>43862</v>
      </c>
      <c r="AK78" s="625">
        <v>43847</v>
      </c>
      <c r="AL78" s="626">
        <v>43853</v>
      </c>
      <c r="AM78" s="627">
        <v>43862</v>
      </c>
      <c r="AN78" s="625">
        <v>43848</v>
      </c>
      <c r="AO78" s="626">
        <v>43854</v>
      </c>
      <c r="AP78" s="627">
        <v>43862</v>
      </c>
      <c r="AQ78" s="625">
        <v>43849</v>
      </c>
      <c r="AR78" s="626">
        <v>43855</v>
      </c>
      <c r="AS78" s="627">
        <v>43862</v>
      </c>
      <c r="AT78" s="625">
        <v>43832</v>
      </c>
      <c r="AU78" s="626">
        <v>43838</v>
      </c>
      <c r="AV78" s="627">
        <v>43864</v>
      </c>
      <c r="AW78" s="625">
        <v>43846</v>
      </c>
      <c r="AX78" s="626">
        <v>43852</v>
      </c>
      <c r="AY78" s="627">
        <v>43864</v>
      </c>
      <c r="AZ78" s="625">
        <v>43843</v>
      </c>
      <c r="BA78" s="626">
        <v>43849</v>
      </c>
      <c r="BB78" s="627">
        <v>43862</v>
      </c>
      <c r="BC78" s="625">
        <v>43848</v>
      </c>
      <c r="BD78" s="626">
        <v>43854</v>
      </c>
      <c r="BE78" s="627">
        <v>43862</v>
      </c>
      <c r="BF78" s="625">
        <v>43849</v>
      </c>
      <c r="BG78" s="626">
        <v>43855</v>
      </c>
      <c r="BH78" s="627">
        <v>43862</v>
      </c>
      <c r="BI78" s="625">
        <v>43849</v>
      </c>
      <c r="BJ78" s="626">
        <v>43855</v>
      </c>
      <c r="BK78" s="627">
        <v>43862</v>
      </c>
      <c r="BL78" s="625">
        <v>43849</v>
      </c>
      <c r="BM78" s="626">
        <v>43855</v>
      </c>
      <c r="BN78" s="627">
        <v>43862</v>
      </c>
      <c r="BO78" s="625">
        <v>43849</v>
      </c>
      <c r="BP78" s="626">
        <v>43855</v>
      </c>
      <c r="BQ78" s="627">
        <v>43862</v>
      </c>
      <c r="BR78" s="625">
        <v>43849</v>
      </c>
      <c r="BS78" s="626">
        <v>43855</v>
      </c>
      <c r="BT78" s="627">
        <v>43862</v>
      </c>
      <c r="BU78" s="625">
        <v>43846</v>
      </c>
      <c r="BV78" s="626">
        <v>43852</v>
      </c>
      <c r="BW78" s="627">
        <v>43864</v>
      </c>
      <c r="BX78" s="625">
        <v>43848</v>
      </c>
      <c r="BY78" s="626">
        <v>43854</v>
      </c>
      <c r="BZ78" s="627">
        <v>43862</v>
      </c>
      <c r="CA78" s="625">
        <v>43848</v>
      </c>
      <c r="CB78" s="626">
        <v>43854</v>
      </c>
      <c r="CC78" s="627">
        <v>43862</v>
      </c>
      <c r="CD78" s="625">
        <v>43847</v>
      </c>
      <c r="CE78" s="626">
        <v>43853</v>
      </c>
      <c r="CF78" s="627">
        <v>43862</v>
      </c>
      <c r="CG78" s="625">
        <v>43848</v>
      </c>
      <c r="CH78" s="626">
        <v>43854</v>
      </c>
      <c r="CI78" s="627">
        <v>43862</v>
      </c>
      <c r="CJ78" s="625">
        <v>43849</v>
      </c>
      <c r="CK78" s="626">
        <v>43855</v>
      </c>
      <c r="CL78" s="627">
        <v>43862</v>
      </c>
      <c r="CM78" s="625">
        <v>43849</v>
      </c>
      <c r="CN78" s="626">
        <v>43855</v>
      </c>
      <c r="CO78" s="627">
        <v>43862</v>
      </c>
      <c r="CP78" s="625">
        <v>43846</v>
      </c>
      <c r="CQ78" s="626">
        <v>43852</v>
      </c>
      <c r="CR78" s="627">
        <v>43864</v>
      </c>
      <c r="CS78" s="625">
        <v>43841</v>
      </c>
      <c r="CT78" s="626">
        <v>43847</v>
      </c>
      <c r="CU78" s="627">
        <v>43862</v>
      </c>
      <c r="CV78" s="625">
        <v>43848</v>
      </c>
      <c r="CW78" s="626">
        <v>43854</v>
      </c>
      <c r="CX78" s="627">
        <v>43862</v>
      </c>
      <c r="CY78" s="625">
        <v>43845</v>
      </c>
      <c r="CZ78" s="626">
        <v>43851</v>
      </c>
      <c r="DA78" s="627">
        <v>43863</v>
      </c>
      <c r="DB78" s="625">
        <v>43848</v>
      </c>
      <c r="DC78" s="626">
        <v>43854</v>
      </c>
      <c r="DD78" s="627">
        <v>43862</v>
      </c>
      <c r="DE78" s="625">
        <v>43848</v>
      </c>
      <c r="DF78" s="626">
        <v>43854</v>
      </c>
      <c r="DG78" s="627">
        <v>43862</v>
      </c>
      <c r="DH78" s="625">
        <v>43847</v>
      </c>
      <c r="DI78" s="626">
        <v>43853</v>
      </c>
      <c r="DJ78" s="627">
        <v>43862</v>
      </c>
      <c r="DK78" s="625">
        <v>43848</v>
      </c>
      <c r="DL78" s="626">
        <v>43854</v>
      </c>
      <c r="DM78" s="627">
        <v>43862</v>
      </c>
      <c r="DN78" s="625">
        <v>43848</v>
      </c>
      <c r="DO78" s="626">
        <v>43854</v>
      </c>
      <c r="DP78" s="627">
        <v>43862</v>
      </c>
      <c r="DQ78" s="625">
        <v>43848</v>
      </c>
      <c r="DR78" s="626">
        <v>43854</v>
      </c>
      <c r="DS78" s="627">
        <v>43862</v>
      </c>
      <c r="DT78" s="625">
        <v>43848</v>
      </c>
      <c r="DU78" s="626">
        <v>43854</v>
      </c>
      <c r="DV78" s="627">
        <v>43862</v>
      </c>
      <c r="DW78" s="625">
        <v>43848</v>
      </c>
      <c r="DX78" s="626">
        <v>43854</v>
      </c>
      <c r="DY78" s="627">
        <v>43862</v>
      </c>
      <c r="DZ78" s="625">
        <v>43847</v>
      </c>
      <c r="EA78" s="626">
        <v>43853</v>
      </c>
      <c r="EB78" s="627">
        <v>43862</v>
      </c>
      <c r="EC78" s="625">
        <v>43848</v>
      </c>
      <c r="ED78" s="626">
        <v>43854</v>
      </c>
      <c r="EE78" s="627">
        <v>43862</v>
      </c>
      <c r="EF78" s="625">
        <v>43848</v>
      </c>
      <c r="EG78" s="626">
        <v>43854</v>
      </c>
      <c r="EH78" s="627">
        <v>43862</v>
      </c>
      <c r="EI78" s="625">
        <v>43848</v>
      </c>
      <c r="EJ78" s="626">
        <v>43854</v>
      </c>
      <c r="EK78" s="627">
        <v>43862</v>
      </c>
      <c r="EL78" s="625">
        <v>43848</v>
      </c>
      <c r="EM78" s="626">
        <v>43854</v>
      </c>
      <c r="EN78" s="627">
        <v>43862</v>
      </c>
      <c r="EO78" s="625">
        <v>43849</v>
      </c>
      <c r="EP78" s="626">
        <v>43855</v>
      </c>
      <c r="EQ78" s="627">
        <v>43862</v>
      </c>
      <c r="ER78" s="625">
        <v>43849</v>
      </c>
      <c r="ES78" s="626">
        <v>43855</v>
      </c>
      <c r="ET78" s="627">
        <v>43862</v>
      </c>
      <c r="EU78" s="625">
        <v>43846</v>
      </c>
      <c r="EV78" s="626">
        <v>43852</v>
      </c>
      <c r="EW78" s="627">
        <v>43864</v>
      </c>
      <c r="EX78" s="625">
        <v>43848</v>
      </c>
      <c r="EY78" s="626">
        <v>43854</v>
      </c>
      <c r="EZ78" s="627">
        <v>43862</v>
      </c>
      <c r="FA78" s="625">
        <v>43848</v>
      </c>
      <c r="FB78" s="626">
        <v>43854</v>
      </c>
      <c r="FC78" s="627">
        <v>43862</v>
      </c>
      <c r="FD78" s="625">
        <v>43847</v>
      </c>
      <c r="FE78" s="626">
        <v>43853</v>
      </c>
      <c r="FF78" s="627">
        <v>43862</v>
      </c>
      <c r="FG78" s="625">
        <v>43848</v>
      </c>
      <c r="FH78" s="626">
        <v>43854</v>
      </c>
      <c r="FI78" s="627">
        <v>43862</v>
      </c>
      <c r="FJ78" s="625">
        <v>43848</v>
      </c>
      <c r="FK78" s="626">
        <v>43854</v>
      </c>
      <c r="FL78" s="627">
        <v>43862</v>
      </c>
      <c r="FM78" s="625">
        <v>43848</v>
      </c>
      <c r="FN78" s="626">
        <v>43854</v>
      </c>
      <c r="FO78" s="627">
        <v>43862</v>
      </c>
    </row>
    <row r="79" spans="1:171" x14ac:dyDescent="0.2">
      <c r="A79" s="638">
        <v>2020</v>
      </c>
      <c r="B79" s="628">
        <v>20</v>
      </c>
      <c r="C79" s="628" t="s">
        <v>64616</v>
      </c>
      <c r="D79" s="639">
        <v>43870</v>
      </c>
      <c r="E79" s="766">
        <v>43876</v>
      </c>
      <c r="F79" s="767"/>
      <c r="G79" s="625">
        <v>43845</v>
      </c>
      <c r="H79" s="626">
        <v>43851</v>
      </c>
      <c r="I79" s="627">
        <v>43870</v>
      </c>
      <c r="J79" s="625">
        <v>43856</v>
      </c>
      <c r="K79" s="626">
        <v>43862</v>
      </c>
      <c r="L79" s="627">
        <v>43869</v>
      </c>
      <c r="M79" s="625">
        <v>43856</v>
      </c>
      <c r="N79" s="626">
        <v>43862</v>
      </c>
      <c r="O79" s="627">
        <v>43869</v>
      </c>
      <c r="P79" s="625">
        <v>43853</v>
      </c>
      <c r="Q79" s="626">
        <v>43859</v>
      </c>
      <c r="R79" s="627">
        <v>43871</v>
      </c>
      <c r="S79" s="625">
        <v>43854</v>
      </c>
      <c r="T79" s="626">
        <v>43860</v>
      </c>
      <c r="U79" s="627">
        <v>43869</v>
      </c>
      <c r="V79" s="625">
        <v>43849</v>
      </c>
      <c r="W79" s="626">
        <v>43855</v>
      </c>
      <c r="X79" s="627">
        <v>43869</v>
      </c>
      <c r="Y79" s="625">
        <v>43850</v>
      </c>
      <c r="Z79" s="626">
        <v>43856</v>
      </c>
      <c r="AA79" s="627">
        <v>43869</v>
      </c>
      <c r="AB79" s="625">
        <v>43850</v>
      </c>
      <c r="AC79" s="626">
        <v>43856</v>
      </c>
      <c r="AD79" s="627">
        <v>43869</v>
      </c>
      <c r="AE79" s="625">
        <v>43855</v>
      </c>
      <c r="AF79" s="626">
        <v>43861</v>
      </c>
      <c r="AG79" s="627">
        <v>43869</v>
      </c>
      <c r="AH79" s="625">
        <v>43855</v>
      </c>
      <c r="AI79" s="626">
        <v>43861</v>
      </c>
      <c r="AJ79" s="627">
        <v>43869</v>
      </c>
      <c r="AK79" s="625">
        <v>43854</v>
      </c>
      <c r="AL79" s="626">
        <v>43860</v>
      </c>
      <c r="AM79" s="627">
        <v>43869</v>
      </c>
      <c r="AN79" s="625">
        <v>43855</v>
      </c>
      <c r="AO79" s="626">
        <v>43861</v>
      </c>
      <c r="AP79" s="627">
        <v>43869</v>
      </c>
      <c r="AQ79" s="625">
        <v>43856</v>
      </c>
      <c r="AR79" s="626">
        <v>43862</v>
      </c>
      <c r="AS79" s="627">
        <v>43869</v>
      </c>
      <c r="AT79" s="625">
        <v>43839</v>
      </c>
      <c r="AU79" s="626">
        <v>43845</v>
      </c>
      <c r="AV79" s="627">
        <v>43871</v>
      </c>
      <c r="AW79" s="625">
        <v>43853</v>
      </c>
      <c r="AX79" s="626">
        <v>43859</v>
      </c>
      <c r="AY79" s="627">
        <v>43871</v>
      </c>
      <c r="AZ79" s="625">
        <v>43850</v>
      </c>
      <c r="BA79" s="626">
        <v>43856</v>
      </c>
      <c r="BB79" s="627">
        <v>43869</v>
      </c>
      <c r="BC79" s="625">
        <v>43855</v>
      </c>
      <c r="BD79" s="626">
        <v>43861</v>
      </c>
      <c r="BE79" s="627">
        <v>43869</v>
      </c>
      <c r="BF79" s="625">
        <v>43856</v>
      </c>
      <c r="BG79" s="626">
        <v>43862</v>
      </c>
      <c r="BH79" s="627">
        <v>43869</v>
      </c>
      <c r="BI79" s="625">
        <v>43856</v>
      </c>
      <c r="BJ79" s="626">
        <v>43862</v>
      </c>
      <c r="BK79" s="627">
        <v>43869</v>
      </c>
      <c r="BL79" s="625">
        <v>43856</v>
      </c>
      <c r="BM79" s="626">
        <v>43862</v>
      </c>
      <c r="BN79" s="627">
        <v>43869</v>
      </c>
      <c r="BO79" s="625">
        <v>43856</v>
      </c>
      <c r="BP79" s="626">
        <v>43862</v>
      </c>
      <c r="BQ79" s="627">
        <v>43869</v>
      </c>
      <c r="BR79" s="625">
        <v>43856</v>
      </c>
      <c r="BS79" s="626">
        <v>43862</v>
      </c>
      <c r="BT79" s="627">
        <v>43869</v>
      </c>
      <c r="BU79" s="625">
        <v>43853</v>
      </c>
      <c r="BV79" s="626">
        <v>43859</v>
      </c>
      <c r="BW79" s="627">
        <v>43871</v>
      </c>
      <c r="BX79" s="625">
        <v>43855</v>
      </c>
      <c r="BY79" s="626">
        <v>43861</v>
      </c>
      <c r="BZ79" s="627">
        <v>43869</v>
      </c>
      <c r="CA79" s="625">
        <v>43855</v>
      </c>
      <c r="CB79" s="626">
        <v>43861</v>
      </c>
      <c r="CC79" s="627">
        <v>43869</v>
      </c>
      <c r="CD79" s="625">
        <v>43854</v>
      </c>
      <c r="CE79" s="626">
        <v>43860</v>
      </c>
      <c r="CF79" s="627">
        <v>43869</v>
      </c>
      <c r="CG79" s="625">
        <v>43855</v>
      </c>
      <c r="CH79" s="626">
        <v>43861</v>
      </c>
      <c r="CI79" s="627">
        <v>43869</v>
      </c>
      <c r="CJ79" s="625">
        <v>43856</v>
      </c>
      <c r="CK79" s="626">
        <v>43862</v>
      </c>
      <c r="CL79" s="627">
        <v>43869</v>
      </c>
      <c r="CM79" s="625">
        <v>43856</v>
      </c>
      <c r="CN79" s="626">
        <v>43862</v>
      </c>
      <c r="CO79" s="627">
        <v>43869</v>
      </c>
      <c r="CP79" s="625">
        <v>43853</v>
      </c>
      <c r="CQ79" s="626">
        <v>43859</v>
      </c>
      <c r="CR79" s="627">
        <v>43871</v>
      </c>
      <c r="CS79" s="625">
        <v>43848</v>
      </c>
      <c r="CT79" s="626">
        <v>43854</v>
      </c>
      <c r="CU79" s="627">
        <v>43869</v>
      </c>
      <c r="CV79" s="625">
        <v>43855</v>
      </c>
      <c r="CW79" s="626">
        <v>43861</v>
      </c>
      <c r="CX79" s="627">
        <v>43869</v>
      </c>
      <c r="CY79" s="625">
        <v>43852</v>
      </c>
      <c r="CZ79" s="626">
        <v>43858</v>
      </c>
      <c r="DA79" s="627">
        <v>43870</v>
      </c>
      <c r="DB79" s="625">
        <v>43855</v>
      </c>
      <c r="DC79" s="626">
        <v>43861</v>
      </c>
      <c r="DD79" s="627">
        <v>43869</v>
      </c>
      <c r="DE79" s="625">
        <v>43855</v>
      </c>
      <c r="DF79" s="626">
        <v>43861</v>
      </c>
      <c r="DG79" s="627">
        <v>43869</v>
      </c>
      <c r="DH79" s="625">
        <v>43854</v>
      </c>
      <c r="DI79" s="626">
        <v>43860</v>
      </c>
      <c r="DJ79" s="627">
        <v>43869</v>
      </c>
      <c r="DK79" s="625">
        <v>43855</v>
      </c>
      <c r="DL79" s="626">
        <v>43861</v>
      </c>
      <c r="DM79" s="627">
        <v>43869</v>
      </c>
      <c r="DN79" s="625">
        <v>43855</v>
      </c>
      <c r="DO79" s="626">
        <v>43861</v>
      </c>
      <c r="DP79" s="627">
        <v>43869</v>
      </c>
      <c r="DQ79" s="625">
        <v>43855</v>
      </c>
      <c r="DR79" s="626">
        <v>43861</v>
      </c>
      <c r="DS79" s="627">
        <v>43869</v>
      </c>
      <c r="DT79" s="625">
        <v>43855</v>
      </c>
      <c r="DU79" s="626">
        <v>43861</v>
      </c>
      <c r="DV79" s="627">
        <v>43869</v>
      </c>
      <c r="DW79" s="625">
        <v>43855</v>
      </c>
      <c r="DX79" s="626">
        <v>43861</v>
      </c>
      <c r="DY79" s="627">
        <v>43869</v>
      </c>
      <c r="DZ79" s="625">
        <v>43854</v>
      </c>
      <c r="EA79" s="626">
        <v>43860</v>
      </c>
      <c r="EB79" s="627">
        <v>43869</v>
      </c>
      <c r="EC79" s="625">
        <v>43855</v>
      </c>
      <c r="ED79" s="626">
        <v>43861</v>
      </c>
      <c r="EE79" s="627">
        <v>43869</v>
      </c>
      <c r="EF79" s="625">
        <v>43855</v>
      </c>
      <c r="EG79" s="626">
        <v>43861</v>
      </c>
      <c r="EH79" s="627">
        <v>43869</v>
      </c>
      <c r="EI79" s="625">
        <v>43855</v>
      </c>
      <c r="EJ79" s="626">
        <v>43861</v>
      </c>
      <c r="EK79" s="627">
        <v>43869</v>
      </c>
      <c r="EL79" s="625">
        <v>43855</v>
      </c>
      <c r="EM79" s="626">
        <v>43861</v>
      </c>
      <c r="EN79" s="627">
        <v>43869</v>
      </c>
      <c r="EO79" s="625">
        <v>43856</v>
      </c>
      <c r="EP79" s="626">
        <v>43862</v>
      </c>
      <c r="EQ79" s="627">
        <v>43869</v>
      </c>
      <c r="ER79" s="625">
        <v>43856</v>
      </c>
      <c r="ES79" s="626">
        <v>43862</v>
      </c>
      <c r="ET79" s="627">
        <v>43869</v>
      </c>
      <c r="EU79" s="625">
        <v>43853</v>
      </c>
      <c r="EV79" s="626">
        <v>43859</v>
      </c>
      <c r="EW79" s="627">
        <v>43871</v>
      </c>
      <c r="EX79" s="625">
        <v>43855</v>
      </c>
      <c r="EY79" s="626">
        <v>43861</v>
      </c>
      <c r="EZ79" s="627">
        <v>43869</v>
      </c>
      <c r="FA79" s="625">
        <v>43855</v>
      </c>
      <c r="FB79" s="626">
        <v>43861</v>
      </c>
      <c r="FC79" s="627">
        <v>43869</v>
      </c>
      <c r="FD79" s="625">
        <v>43854</v>
      </c>
      <c r="FE79" s="626">
        <v>43860</v>
      </c>
      <c r="FF79" s="627">
        <v>43869</v>
      </c>
      <c r="FG79" s="625">
        <v>43855</v>
      </c>
      <c r="FH79" s="626">
        <v>43861</v>
      </c>
      <c r="FI79" s="627">
        <v>43869</v>
      </c>
      <c r="FJ79" s="625">
        <v>43855</v>
      </c>
      <c r="FK79" s="626">
        <v>43861</v>
      </c>
      <c r="FL79" s="627">
        <v>43869</v>
      </c>
      <c r="FM79" s="625">
        <v>43855</v>
      </c>
      <c r="FN79" s="626">
        <v>43861</v>
      </c>
      <c r="FO79" s="627">
        <v>43869</v>
      </c>
    </row>
    <row r="80" spans="1:171" x14ac:dyDescent="0.2">
      <c r="A80" s="638">
        <v>2020</v>
      </c>
      <c r="B80" s="628">
        <v>21</v>
      </c>
      <c r="C80" s="628" t="s">
        <v>64616</v>
      </c>
      <c r="D80" s="639">
        <v>43877</v>
      </c>
      <c r="E80" s="766">
        <v>43883</v>
      </c>
      <c r="F80" s="767"/>
      <c r="G80" s="625">
        <v>43852</v>
      </c>
      <c r="H80" s="626">
        <v>43858</v>
      </c>
      <c r="I80" s="627">
        <v>43877</v>
      </c>
      <c r="J80" s="625">
        <v>43863</v>
      </c>
      <c r="K80" s="626">
        <v>43869</v>
      </c>
      <c r="L80" s="627">
        <v>43876</v>
      </c>
      <c r="M80" s="625">
        <v>43863</v>
      </c>
      <c r="N80" s="626">
        <v>43869</v>
      </c>
      <c r="O80" s="627">
        <v>43876</v>
      </c>
      <c r="P80" s="625">
        <v>43860</v>
      </c>
      <c r="Q80" s="626">
        <v>43866</v>
      </c>
      <c r="R80" s="627">
        <v>43878</v>
      </c>
      <c r="S80" s="625">
        <v>43861</v>
      </c>
      <c r="T80" s="626">
        <v>43867</v>
      </c>
      <c r="U80" s="627">
        <v>43876</v>
      </c>
      <c r="V80" s="625">
        <v>43856</v>
      </c>
      <c r="W80" s="626">
        <v>43862</v>
      </c>
      <c r="X80" s="627">
        <v>43876</v>
      </c>
      <c r="Y80" s="625">
        <v>43857</v>
      </c>
      <c r="Z80" s="626">
        <v>43863</v>
      </c>
      <c r="AA80" s="627">
        <v>43876</v>
      </c>
      <c r="AB80" s="625">
        <v>43857</v>
      </c>
      <c r="AC80" s="626">
        <v>43863</v>
      </c>
      <c r="AD80" s="627">
        <v>43876</v>
      </c>
      <c r="AE80" s="625">
        <v>43862</v>
      </c>
      <c r="AF80" s="626">
        <v>43868</v>
      </c>
      <c r="AG80" s="627">
        <v>43876</v>
      </c>
      <c r="AH80" s="625">
        <v>43862</v>
      </c>
      <c r="AI80" s="626">
        <v>43868</v>
      </c>
      <c r="AJ80" s="627">
        <v>43876</v>
      </c>
      <c r="AK80" s="625">
        <v>43861</v>
      </c>
      <c r="AL80" s="626">
        <v>43867</v>
      </c>
      <c r="AM80" s="627">
        <v>43876</v>
      </c>
      <c r="AN80" s="625">
        <v>43862</v>
      </c>
      <c r="AO80" s="626">
        <v>43868</v>
      </c>
      <c r="AP80" s="627">
        <v>43876</v>
      </c>
      <c r="AQ80" s="625">
        <v>43863</v>
      </c>
      <c r="AR80" s="626">
        <v>43869</v>
      </c>
      <c r="AS80" s="627">
        <v>43876</v>
      </c>
      <c r="AT80" s="625">
        <v>43846</v>
      </c>
      <c r="AU80" s="626">
        <v>43852</v>
      </c>
      <c r="AV80" s="627">
        <v>43878</v>
      </c>
      <c r="AW80" s="625">
        <v>43860</v>
      </c>
      <c r="AX80" s="626">
        <v>43866</v>
      </c>
      <c r="AY80" s="627">
        <v>43878</v>
      </c>
      <c r="AZ80" s="625">
        <v>43857</v>
      </c>
      <c r="BA80" s="626">
        <v>43863</v>
      </c>
      <c r="BB80" s="627">
        <v>43876</v>
      </c>
      <c r="BC80" s="625">
        <v>43862</v>
      </c>
      <c r="BD80" s="626">
        <v>43868</v>
      </c>
      <c r="BE80" s="627">
        <v>43876</v>
      </c>
      <c r="BF80" s="625">
        <v>43863</v>
      </c>
      <c r="BG80" s="626">
        <v>43869</v>
      </c>
      <c r="BH80" s="627">
        <v>43876</v>
      </c>
      <c r="BI80" s="625">
        <v>43863</v>
      </c>
      <c r="BJ80" s="626">
        <v>43869</v>
      </c>
      <c r="BK80" s="627">
        <v>43876</v>
      </c>
      <c r="BL80" s="625">
        <v>43863</v>
      </c>
      <c r="BM80" s="626">
        <v>43869</v>
      </c>
      <c r="BN80" s="627">
        <v>43876</v>
      </c>
      <c r="BO80" s="625">
        <v>43863</v>
      </c>
      <c r="BP80" s="626">
        <v>43869</v>
      </c>
      <c r="BQ80" s="627">
        <v>43876</v>
      </c>
      <c r="BR80" s="625">
        <v>43863</v>
      </c>
      <c r="BS80" s="626">
        <v>43869</v>
      </c>
      <c r="BT80" s="627">
        <v>43876</v>
      </c>
      <c r="BU80" s="625">
        <v>43860</v>
      </c>
      <c r="BV80" s="626">
        <v>43866</v>
      </c>
      <c r="BW80" s="627">
        <v>43878</v>
      </c>
      <c r="BX80" s="625">
        <v>43862</v>
      </c>
      <c r="BY80" s="626">
        <v>43868</v>
      </c>
      <c r="BZ80" s="627">
        <v>43876</v>
      </c>
      <c r="CA80" s="625">
        <v>43862</v>
      </c>
      <c r="CB80" s="626">
        <v>43868</v>
      </c>
      <c r="CC80" s="627">
        <v>43876</v>
      </c>
      <c r="CD80" s="625">
        <v>43861</v>
      </c>
      <c r="CE80" s="626">
        <v>43867</v>
      </c>
      <c r="CF80" s="627">
        <v>43876</v>
      </c>
      <c r="CG80" s="625">
        <v>43862</v>
      </c>
      <c r="CH80" s="626">
        <v>43868</v>
      </c>
      <c r="CI80" s="627">
        <v>43876</v>
      </c>
      <c r="CJ80" s="625">
        <v>43863</v>
      </c>
      <c r="CK80" s="626">
        <v>43869</v>
      </c>
      <c r="CL80" s="627">
        <v>43876</v>
      </c>
      <c r="CM80" s="625">
        <v>43863</v>
      </c>
      <c r="CN80" s="626">
        <v>43869</v>
      </c>
      <c r="CO80" s="627">
        <v>43876</v>
      </c>
      <c r="CP80" s="625">
        <v>43860</v>
      </c>
      <c r="CQ80" s="626">
        <v>43866</v>
      </c>
      <c r="CR80" s="627">
        <v>43878</v>
      </c>
      <c r="CS80" s="625">
        <v>43855</v>
      </c>
      <c r="CT80" s="626">
        <v>43861</v>
      </c>
      <c r="CU80" s="627">
        <v>43876</v>
      </c>
      <c r="CV80" s="625">
        <v>43862</v>
      </c>
      <c r="CW80" s="626">
        <v>43868</v>
      </c>
      <c r="CX80" s="627">
        <v>43876</v>
      </c>
      <c r="CY80" s="625">
        <v>43859</v>
      </c>
      <c r="CZ80" s="626">
        <v>43865</v>
      </c>
      <c r="DA80" s="627">
        <v>43877</v>
      </c>
      <c r="DB80" s="625">
        <v>43862</v>
      </c>
      <c r="DC80" s="626">
        <v>43868</v>
      </c>
      <c r="DD80" s="627">
        <v>43876</v>
      </c>
      <c r="DE80" s="625">
        <v>43862</v>
      </c>
      <c r="DF80" s="626">
        <v>43868</v>
      </c>
      <c r="DG80" s="627">
        <v>43876</v>
      </c>
      <c r="DH80" s="625">
        <v>43861</v>
      </c>
      <c r="DI80" s="626">
        <v>43867</v>
      </c>
      <c r="DJ80" s="627">
        <v>43876</v>
      </c>
      <c r="DK80" s="625">
        <v>43862</v>
      </c>
      <c r="DL80" s="626">
        <v>43868</v>
      </c>
      <c r="DM80" s="627">
        <v>43876</v>
      </c>
      <c r="DN80" s="625">
        <v>43862</v>
      </c>
      <c r="DO80" s="626">
        <v>43868</v>
      </c>
      <c r="DP80" s="627">
        <v>43876</v>
      </c>
      <c r="DQ80" s="625">
        <v>43862</v>
      </c>
      <c r="DR80" s="626">
        <v>43868</v>
      </c>
      <c r="DS80" s="627">
        <v>43876</v>
      </c>
      <c r="DT80" s="625">
        <v>43862</v>
      </c>
      <c r="DU80" s="626">
        <v>43868</v>
      </c>
      <c r="DV80" s="627">
        <v>43876</v>
      </c>
      <c r="DW80" s="625">
        <v>43862</v>
      </c>
      <c r="DX80" s="626">
        <v>43868</v>
      </c>
      <c r="DY80" s="627">
        <v>43876</v>
      </c>
      <c r="DZ80" s="625">
        <v>43861</v>
      </c>
      <c r="EA80" s="626">
        <v>43867</v>
      </c>
      <c r="EB80" s="627">
        <v>43876</v>
      </c>
      <c r="EC80" s="625">
        <v>43862</v>
      </c>
      <c r="ED80" s="626">
        <v>43868</v>
      </c>
      <c r="EE80" s="627">
        <v>43876</v>
      </c>
      <c r="EF80" s="625">
        <v>43862</v>
      </c>
      <c r="EG80" s="626">
        <v>43868</v>
      </c>
      <c r="EH80" s="627">
        <v>43876</v>
      </c>
      <c r="EI80" s="625">
        <v>43862</v>
      </c>
      <c r="EJ80" s="626">
        <v>43868</v>
      </c>
      <c r="EK80" s="627">
        <v>43876</v>
      </c>
      <c r="EL80" s="625">
        <v>43862</v>
      </c>
      <c r="EM80" s="626">
        <v>43868</v>
      </c>
      <c r="EN80" s="627">
        <v>43876</v>
      </c>
      <c r="EO80" s="625">
        <v>43863</v>
      </c>
      <c r="EP80" s="626">
        <v>43869</v>
      </c>
      <c r="EQ80" s="627">
        <v>43876</v>
      </c>
      <c r="ER80" s="625">
        <v>43863</v>
      </c>
      <c r="ES80" s="626">
        <v>43869</v>
      </c>
      <c r="ET80" s="627">
        <v>43876</v>
      </c>
      <c r="EU80" s="625">
        <v>43860</v>
      </c>
      <c r="EV80" s="626">
        <v>43866</v>
      </c>
      <c r="EW80" s="627">
        <v>43878</v>
      </c>
      <c r="EX80" s="625">
        <v>43862</v>
      </c>
      <c r="EY80" s="626">
        <v>43868</v>
      </c>
      <c r="EZ80" s="627">
        <v>43876</v>
      </c>
      <c r="FA80" s="625">
        <v>43862</v>
      </c>
      <c r="FB80" s="626">
        <v>43868</v>
      </c>
      <c r="FC80" s="627">
        <v>43876</v>
      </c>
      <c r="FD80" s="625">
        <v>43861</v>
      </c>
      <c r="FE80" s="626">
        <v>43867</v>
      </c>
      <c r="FF80" s="627">
        <v>43876</v>
      </c>
      <c r="FG80" s="625">
        <v>43862</v>
      </c>
      <c r="FH80" s="626">
        <v>43868</v>
      </c>
      <c r="FI80" s="627">
        <v>43876</v>
      </c>
      <c r="FJ80" s="625">
        <v>43862</v>
      </c>
      <c r="FK80" s="626">
        <v>43868</v>
      </c>
      <c r="FL80" s="627">
        <v>43876</v>
      </c>
      <c r="FM80" s="625">
        <v>43862</v>
      </c>
      <c r="FN80" s="626">
        <v>43868</v>
      </c>
      <c r="FO80" s="627">
        <v>43876</v>
      </c>
    </row>
    <row r="81" spans="1:171" x14ac:dyDescent="0.2">
      <c r="A81" s="638">
        <v>2020</v>
      </c>
      <c r="B81" s="628">
        <v>22</v>
      </c>
      <c r="C81" s="628" t="s">
        <v>64616</v>
      </c>
      <c r="D81" s="639">
        <v>43884</v>
      </c>
      <c r="E81" s="766">
        <v>43890</v>
      </c>
      <c r="F81" s="767"/>
      <c r="G81" s="625">
        <v>43859</v>
      </c>
      <c r="H81" s="626">
        <v>43865</v>
      </c>
      <c r="I81" s="627">
        <v>43884</v>
      </c>
      <c r="J81" s="625">
        <v>43870</v>
      </c>
      <c r="K81" s="626">
        <v>43876</v>
      </c>
      <c r="L81" s="627">
        <v>43883</v>
      </c>
      <c r="M81" s="625">
        <v>43870</v>
      </c>
      <c r="N81" s="626">
        <v>43876</v>
      </c>
      <c r="O81" s="627">
        <v>43883</v>
      </c>
      <c r="P81" s="625">
        <v>43867</v>
      </c>
      <c r="Q81" s="626">
        <v>43873</v>
      </c>
      <c r="R81" s="627">
        <v>43885</v>
      </c>
      <c r="S81" s="625">
        <v>43868</v>
      </c>
      <c r="T81" s="626">
        <v>43874</v>
      </c>
      <c r="U81" s="627">
        <v>43883</v>
      </c>
      <c r="V81" s="625">
        <v>43863</v>
      </c>
      <c r="W81" s="626">
        <v>43869</v>
      </c>
      <c r="X81" s="627">
        <v>43883</v>
      </c>
      <c r="Y81" s="625">
        <v>43864</v>
      </c>
      <c r="Z81" s="626">
        <v>43870</v>
      </c>
      <c r="AA81" s="627">
        <v>43883</v>
      </c>
      <c r="AB81" s="625">
        <v>43864</v>
      </c>
      <c r="AC81" s="626">
        <v>43870</v>
      </c>
      <c r="AD81" s="627">
        <v>43883</v>
      </c>
      <c r="AE81" s="625">
        <v>43869</v>
      </c>
      <c r="AF81" s="626">
        <v>43875</v>
      </c>
      <c r="AG81" s="627">
        <v>43883</v>
      </c>
      <c r="AH81" s="625">
        <v>43869</v>
      </c>
      <c r="AI81" s="626">
        <v>43875</v>
      </c>
      <c r="AJ81" s="627">
        <v>43883</v>
      </c>
      <c r="AK81" s="625">
        <v>43868</v>
      </c>
      <c r="AL81" s="626">
        <v>43874</v>
      </c>
      <c r="AM81" s="627">
        <v>43883</v>
      </c>
      <c r="AN81" s="625">
        <v>43869</v>
      </c>
      <c r="AO81" s="626">
        <v>43875</v>
      </c>
      <c r="AP81" s="627">
        <v>43883</v>
      </c>
      <c r="AQ81" s="625">
        <v>43870</v>
      </c>
      <c r="AR81" s="626">
        <v>43876</v>
      </c>
      <c r="AS81" s="627">
        <v>43883</v>
      </c>
      <c r="AT81" s="625">
        <v>43853</v>
      </c>
      <c r="AU81" s="626">
        <v>43859</v>
      </c>
      <c r="AV81" s="627">
        <v>43885</v>
      </c>
      <c r="AW81" s="625">
        <v>43867</v>
      </c>
      <c r="AX81" s="626">
        <v>43873</v>
      </c>
      <c r="AY81" s="627">
        <v>43885</v>
      </c>
      <c r="AZ81" s="625">
        <v>43864</v>
      </c>
      <c r="BA81" s="626">
        <v>43870</v>
      </c>
      <c r="BB81" s="627">
        <v>43883</v>
      </c>
      <c r="BC81" s="625">
        <v>43869</v>
      </c>
      <c r="BD81" s="626">
        <v>43875</v>
      </c>
      <c r="BE81" s="627">
        <v>43883</v>
      </c>
      <c r="BF81" s="625">
        <v>43870</v>
      </c>
      <c r="BG81" s="626">
        <v>43876</v>
      </c>
      <c r="BH81" s="627">
        <v>43883</v>
      </c>
      <c r="BI81" s="625">
        <v>43870</v>
      </c>
      <c r="BJ81" s="626">
        <v>43876</v>
      </c>
      <c r="BK81" s="627">
        <v>43883</v>
      </c>
      <c r="BL81" s="625">
        <v>43870</v>
      </c>
      <c r="BM81" s="626">
        <v>43876</v>
      </c>
      <c r="BN81" s="627">
        <v>43883</v>
      </c>
      <c r="BO81" s="625">
        <v>43870</v>
      </c>
      <c r="BP81" s="626">
        <v>43876</v>
      </c>
      <c r="BQ81" s="627">
        <v>43883</v>
      </c>
      <c r="BR81" s="625">
        <v>43870</v>
      </c>
      <c r="BS81" s="626">
        <v>43876</v>
      </c>
      <c r="BT81" s="627">
        <v>43883</v>
      </c>
      <c r="BU81" s="625">
        <v>43867</v>
      </c>
      <c r="BV81" s="626">
        <v>43873</v>
      </c>
      <c r="BW81" s="627">
        <v>43885</v>
      </c>
      <c r="BX81" s="625">
        <v>43869</v>
      </c>
      <c r="BY81" s="626">
        <v>43875</v>
      </c>
      <c r="BZ81" s="627">
        <v>43883</v>
      </c>
      <c r="CA81" s="625">
        <v>43869</v>
      </c>
      <c r="CB81" s="626">
        <v>43875</v>
      </c>
      <c r="CC81" s="627">
        <v>43883</v>
      </c>
      <c r="CD81" s="625">
        <v>43868</v>
      </c>
      <c r="CE81" s="626">
        <v>43874</v>
      </c>
      <c r="CF81" s="627">
        <v>43883</v>
      </c>
      <c r="CG81" s="625">
        <v>43869</v>
      </c>
      <c r="CH81" s="626">
        <v>43875</v>
      </c>
      <c r="CI81" s="627">
        <v>43883</v>
      </c>
      <c r="CJ81" s="625">
        <v>43870</v>
      </c>
      <c r="CK81" s="626">
        <v>43876</v>
      </c>
      <c r="CL81" s="627">
        <v>43883</v>
      </c>
      <c r="CM81" s="625">
        <v>43870</v>
      </c>
      <c r="CN81" s="626">
        <v>43876</v>
      </c>
      <c r="CO81" s="627">
        <v>43883</v>
      </c>
      <c r="CP81" s="625">
        <v>43867</v>
      </c>
      <c r="CQ81" s="626">
        <v>43873</v>
      </c>
      <c r="CR81" s="627">
        <v>43885</v>
      </c>
      <c r="CS81" s="625">
        <v>43862</v>
      </c>
      <c r="CT81" s="626">
        <v>43868</v>
      </c>
      <c r="CU81" s="627">
        <v>43883</v>
      </c>
      <c r="CV81" s="625">
        <v>43869</v>
      </c>
      <c r="CW81" s="626">
        <v>43875</v>
      </c>
      <c r="CX81" s="627">
        <v>43883</v>
      </c>
      <c r="CY81" s="625">
        <v>43866</v>
      </c>
      <c r="CZ81" s="626">
        <v>43872</v>
      </c>
      <c r="DA81" s="627">
        <v>43884</v>
      </c>
      <c r="DB81" s="625">
        <v>43869</v>
      </c>
      <c r="DC81" s="626">
        <v>43875</v>
      </c>
      <c r="DD81" s="627">
        <v>43883</v>
      </c>
      <c r="DE81" s="625">
        <v>43869</v>
      </c>
      <c r="DF81" s="626">
        <v>43875</v>
      </c>
      <c r="DG81" s="627">
        <v>43883</v>
      </c>
      <c r="DH81" s="625">
        <v>43868</v>
      </c>
      <c r="DI81" s="626">
        <v>43874</v>
      </c>
      <c r="DJ81" s="627">
        <v>43883</v>
      </c>
      <c r="DK81" s="625">
        <v>43869</v>
      </c>
      <c r="DL81" s="626">
        <v>43875</v>
      </c>
      <c r="DM81" s="627">
        <v>43883</v>
      </c>
      <c r="DN81" s="625">
        <v>43869</v>
      </c>
      <c r="DO81" s="626">
        <v>43875</v>
      </c>
      <c r="DP81" s="627">
        <v>43883</v>
      </c>
      <c r="DQ81" s="625">
        <v>43869</v>
      </c>
      <c r="DR81" s="626">
        <v>43875</v>
      </c>
      <c r="DS81" s="627">
        <v>43883</v>
      </c>
      <c r="DT81" s="625">
        <v>43869</v>
      </c>
      <c r="DU81" s="626">
        <v>43875</v>
      </c>
      <c r="DV81" s="627">
        <v>43883</v>
      </c>
      <c r="DW81" s="625">
        <v>43869</v>
      </c>
      <c r="DX81" s="626">
        <v>43875</v>
      </c>
      <c r="DY81" s="627">
        <v>43883</v>
      </c>
      <c r="DZ81" s="625">
        <v>43868</v>
      </c>
      <c r="EA81" s="626">
        <v>43874</v>
      </c>
      <c r="EB81" s="627">
        <v>43883</v>
      </c>
      <c r="EC81" s="625">
        <v>43869</v>
      </c>
      <c r="ED81" s="626">
        <v>43875</v>
      </c>
      <c r="EE81" s="627">
        <v>43883</v>
      </c>
      <c r="EF81" s="625">
        <v>43869</v>
      </c>
      <c r="EG81" s="626">
        <v>43875</v>
      </c>
      <c r="EH81" s="627">
        <v>43883</v>
      </c>
      <c r="EI81" s="625">
        <v>43869</v>
      </c>
      <c r="EJ81" s="626">
        <v>43875</v>
      </c>
      <c r="EK81" s="627">
        <v>43883</v>
      </c>
      <c r="EL81" s="625">
        <v>43869</v>
      </c>
      <c r="EM81" s="626">
        <v>43875</v>
      </c>
      <c r="EN81" s="627">
        <v>43883</v>
      </c>
      <c r="EO81" s="625">
        <v>43870</v>
      </c>
      <c r="EP81" s="626">
        <v>43876</v>
      </c>
      <c r="EQ81" s="627">
        <v>43883</v>
      </c>
      <c r="ER81" s="625">
        <v>43870</v>
      </c>
      <c r="ES81" s="626">
        <v>43876</v>
      </c>
      <c r="ET81" s="627">
        <v>43883</v>
      </c>
      <c r="EU81" s="625">
        <v>43867</v>
      </c>
      <c r="EV81" s="626">
        <v>43873</v>
      </c>
      <c r="EW81" s="627">
        <v>43885</v>
      </c>
      <c r="EX81" s="625">
        <v>43869</v>
      </c>
      <c r="EY81" s="626">
        <v>43875</v>
      </c>
      <c r="EZ81" s="627">
        <v>43883</v>
      </c>
      <c r="FA81" s="625">
        <v>43869</v>
      </c>
      <c r="FB81" s="626">
        <v>43875</v>
      </c>
      <c r="FC81" s="627">
        <v>43883</v>
      </c>
      <c r="FD81" s="625">
        <v>43868</v>
      </c>
      <c r="FE81" s="626">
        <v>43874</v>
      </c>
      <c r="FF81" s="627">
        <v>43883</v>
      </c>
      <c r="FG81" s="625">
        <v>43869</v>
      </c>
      <c r="FH81" s="626">
        <v>43875</v>
      </c>
      <c r="FI81" s="627">
        <v>43883</v>
      </c>
      <c r="FJ81" s="625">
        <v>43869</v>
      </c>
      <c r="FK81" s="626">
        <v>43875</v>
      </c>
      <c r="FL81" s="627">
        <v>43883</v>
      </c>
      <c r="FM81" s="625">
        <v>43869</v>
      </c>
      <c r="FN81" s="626">
        <v>43875</v>
      </c>
      <c r="FO81" s="627">
        <v>43883</v>
      </c>
    </row>
    <row r="82" spans="1:171" x14ac:dyDescent="0.2">
      <c r="A82" s="638">
        <v>2020</v>
      </c>
      <c r="B82" s="628">
        <v>23</v>
      </c>
      <c r="C82" s="628" t="s">
        <v>64616</v>
      </c>
      <c r="D82" s="639">
        <v>43891</v>
      </c>
      <c r="E82" s="766">
        <v>43897</v>
      </c>
      <c r="F82" s="767"/>
      <c r="G82" s="625">
        <v>43866</v>
      </c>
      <c r="H82" s="626">
        <v>43872</v>
      </c>
      <c r="I82" s="627">
        <v>43891</v>
      </c>
      <c r="J82" s="625">
        <v>43877</v>
      </c>
      <c r="K82" s="626">
        <v>43883</v>
      </c>
      <c r="L82" s="627">
        <v>43890</v>
      </c>
      <c r="M82" s="625">
        <v>43877</v>
      </c>
      <c r="N82" s="626">
        <v>43883</v>
      </c>
      <c r="O82" s="627">
        <v>43890</v>
      </c>
      <c r="P82" s="625">
        <v>43874</v>
      </c>
      <c r="Q82" s="626">
        <v>43880</v>
      </c>
      <c r="R82" s="627">
        <v>43892</v>
      </c>
      <c r="S82" s="625">
        <v>43875</v>
      </c>
      <c r="T82" s="626">
        <v>43881</v>
      </c>
      <c r="U82" s="627">
        <v>43890</v>
      </c>
      <c r="V82" s="625">
        <v>43870</v>
      </c>
      <c r="W82" s="626">
        <v>43876</v>
      </c>
      <c r="X82" s="627">
        <v>43890</v>
      </c>
      <c r="Y82" s="625">
        <v>43871</v>
      </c>
      <c r="Z82" s="626">
        <v>43877</v>
      </c>
      <c r="AA82" s="627">
        <v>43890</v>
      </c>
      <c r="AB82" s="625">
        <v>43871</v>
      </c>
      <c r="AC82" s="626">
        <v>43877</v>
      </c>
      <c r="AD82" s="627">
        <v>43890</v>
      </c>
      <c r="AE82" s="625">
        <v>43876</v>
      </c>
      <c r="AF82" s="626">
        <v>43882</v>
      </c>
      <c r="AG82" s="627">
        <v>43890</v>
      </c>
      <c r="AH82" s="625">
        <v>43876</v>
      </c>
      <c r="AI82" s="626">
        <v>43882</v>
      </c>
      <c r="AJ82" s="627">
        <v>43890</v>
      </c>
      <c r="AK82" s="625">
        <v>43875</v>
      </c>
      <c r="AL82" s="626">
        <v>43881</v>
      </c>
      <c r="AM82" s="627">
        <v>43890</v>
      </c>
      <c r="AN82" s="625">
        <v>43876</v>
      </c>
      <c r="AO82" s="626">
        <v>43882</v>
      </c>
      <c r="AP82" s="627">
        <v>43890</v>
      </c>
      <c r="AQ82" s="625">
        <v>43877</v>
      </c>
      <c r="AR82" s="626">
        <v>43883</v>
      </c>
      <c r="AS82" s="627">
        <v>43890</v>
      </c>
      <c r="AT82" s="625">
        <v>43860</v>
      </c>
      <c r="AU82" s="626">
        <v>43866</v>
      </c>
      <c r="AV82" s="627">
        <v>43892</v>
      </c>
      <c r="AW82" s="625">
        <v>43874</v>
      </c>
      <c r="AX82" s="626">
        <v>43880</v>
      </c>
      <c r="AY82" s="627">
        <v>43892</v>
      </c>
      <c r="AZ82" s="625">
        <v>43871</v>
      </c>
      <c r="BA82" s="626">
        <v>43877</v>
      </c>
      <c r="BB82" s="627">
        <v>43890</v>
      </c>
      <c r="BC82" s="625">
        <v>43876</v>
      </c>
      <c r="BD82" s="626">
        <v>43882</v>
      </c>
      <c r="BE82" s="627">
        <v>43890</v>
      </c>
      <c r="BF82" s="625">
        <v>43877</v>
      </c>
      <c r="BG82" s="626">
        <v>43883</v>
      </c>
      <c r="BH82" s="627">
        <v>43890</v>
      </c>
      <c r="BI82" s="625">
        <v>43877</v>
      </c>
      <c r="BJ82" s="626">
        <v>43883</v>
      </c>
      <c r="BK82" s="627">
        <v>43890</v>
      </c>
      <c r="BL82" s="625">
        <v>43877</v>
      </c>
      <c r="BM82" s="626">
        <v>43883</v>
      </c>
      <c r="BN82" s="627">
        <v>43890</v>
      </c>
      <c r="BO82" s="625">
        <v>43877</v>
      </c>
      <c r="BP82" s="626">
        <v>43883</v>
      </c>
      <c r="BQ82" s="627">
        <v>43890</v>
      </c>
      <c r="BR82" s="625">
        <v>43877</v>
      </c>
      <c r="BS82" s="626">
        <v>43883</v>
      </c>
      <c r="BT82" s="627">
        <v>43890</v>
      </c>
      <c r="BU82" s="625">
        <v>43874</v>
      </c>
      <c r="BV82" s="626">
        <v>43880</v>
      </c>
      <c r="BW82" s="627">
        <v>43892</v>
      </c>
      <c r="BX82" s="625">
        <v>43876</v>
      </c>
      <c r="BY82" s="626">
        <v>43882</v>
      </c>
      <c r="BZ82" s="627">
        <v>43890</v>
      </c>
      <c r="CA82" s="625">
        <v>43876</v>
      </c>
      <c r="CB82" s="626">
        <v>43882</v>
      </c>
      <c r="CC82" s="627">
        <v>43890</v>
      </c>
      <c r="CD82" s="625">
        <v>43875</v>
      </c>
      <c r="CE82" s="626">
        <v>43881</v>
      </c>
      <c r="CF82" s="627">
        <v>43890</v>
      </c>
      <c r="CG82" s="625">
        <v>43876</v>
      </c>
      <c r="CH82" s="626">
        <v>43882</v>
      </c>
      <c r="CI82" s="627">
        <v>43890</v>
      </c>
      <c r="CJ82" s="625">
        <v>43877</v>
      </c>
      <c r="CK82" s="626">
        <v>43883</v>
      </c>
      <c r="CL82" s="627">
        <v>43890</v>
      </c>
      <c r="CM82" s="625">
        <v>43877</v>
      </c>
      <c r="CN82" s="626">
        <v>43883</v>
      </c>
      <c r="CO82" s="627">
        <v>43890</v>
      </c>
      <c r="CP82" s="625">
        <v>43874</v>
      </c>
      <c r="CQ82" s="626">
        <v>43880</v>
      </c>
      <c r="CR82" s="627">
        <v>43892</v>
      </c>
      <c r="CS82" s="625">
        <v>43869</v>
      </c>
      <c r="CT82" s="626">
        <v>43875</v>
      </c>
      <c r="CU82" s="627">
        <v>43890</v>
      </c>
      <c r="CV82" s="625">
        <v>43876</v>
      </c>
      <c r="CW82" s="626">
        <v>43882</v>
      </c>
      <c r="CX82" s="627">
        <v>43890</v>
      </c>
      <c r="CY82" s="625">
        <v>43873</v>
      </c>
      <c r="CZ82" s="626">
        <v>43879</v>
      </c>
      <c r="DA82" s="627">
        <v>43891</v>
      </c>
      <c r="DB82" s="625">
        <v>43876</v>
      </c>
      <c r="DC82" s="626">
        <v>43882</v>
      </c>
      <c r="DD82" s="627">
        <v>43890</v>
      </c>
      <c r="DE82" s="625">
        <v>43876</v>
      </c>
      <c r="DF82" s="626">
        <v>43882</v>
      </c>
      <c r="DG82" s="627">
        <v>43890</v>
      </c>
      <c r="DH82" s="625">
        <v>43875</v>
      </c>
      <c r="DI82" s="626">
        <v>43881</v>
      </c>
      <c r="DJ82" s="627">
        <v>43890</v>
      </c>
      <c r="DK82" s="625">
        <v>43876</v>
      </c>
      <c r="DL82" s="626">
        <v>43882</v>
      </c>
      <c r="DM82" s="627">
        <v>43890</v>
      </c>
      <c r="DN82" s="625">
        <v>43876</v>
      </c>
      <c r="DO82" s="626">
        <v>43882</v>
      </c>
      <c r="DP82" s="627">
        <v>43890</v>
      </c>
      <c r="DQ82" s="625">
        <v>43876</v>
      </c>
      <c r="DR82" s="626">
        <v>43882</v>
      </c>
      <c r="DS82" s="627">
        <v>43890</v>
      </c>
      <c r="DT82" s="625">
        <v>43876</v>
      </c>
      <c r="DU82" s="626">
        <v>43882</v>
      </c>
      <c r="DV82" s="627">
        <v>43890</v>
      </c>
      <c r="DW82" s="625">
        <v>43876</v>
      </c>
      <c r="DX82" s="626">
        <v>43882</v>
      </c>
      <c r="DY82" s="627">
        <v>43890</v>
      </c>
      <c r="DZ82" s="625">
        <v>43875</v>
      </c>
      <c r="EA82" s="626">
        <v>43881</v>
      </c>
      <c r="EB82" s="627">
        <v>43890</v>
      </c>
      <c r="EC82" s="625">
        <v>43876</v>
      </c>
      <c r="ED82" s="626">
        <v>43882</v>
      </c>
      <c r="EE82" s="627">
        <v>43890</v>
      </c>
      <c r="EF82" s="625">
        <v>43876</v>
      </c>
      <c r="EG82" s="626">
        <v>43882</v>
      </c>
      <c r="EH82" s="627">
        <v>43890</v>
      </c>
      <c r="EI82" s="625">
        <v>43876</v>
      </c>
      <c r="EJ82" s="626">
        <v>43882</v>
      </c>
      <c r="EK82" s="627">
        <v>43890</v>
      </c>
      <c r="EL82" s="625">
        <v>43876</v>
      </c>
      <c r="EM82" s="626">
        <v>43882</v>
      </c>
      <c r="EN82" s="627">
        <v>43890</v>
      </c>
      <c r="EO82" s="625">
        <v>43877</v>
      </c>
      <c r="EP82" s="626">
        <v>43883</v>
      </c>
      <c r="EQ82" s="627">
        <v>43890</v>
      </c>
      <c r="ER82" s="625">
        <v>43877</v>
      </c>
      <c r="ES82" s="626">
        <v>43883</v>
      </c>
      <c r="ET82" s="627">
        <v>43890</v>
      </c>
      <c r="EU82" s="625">
        <v>43874</v>
      </c>
      <c r="EV82" s="626">
        <v>43880</v>
      </c>
      <c r="EW82" s="627">
        <v>43892</v>
      </c>
      <c r="EX82" s="625">
        <v>43876</v>
      </c>
      <c r="EY82" s="626">
        <v>43882</v>
      </c>
      <c r="EZ82" s="627">
        <v>43890</v>
      </c>
      <c r="FA82" s="625">
        <v>43876</v>
      </c>
      <c r="FB82" s="626">
        <v>43882</v>
      </c>
      <c r="FC82" s="627">
        <v>43890</v>
      </c>
      <c r="FD82" s="625">
        <v>43875</v>
      </c>
      <c r="FE82" s="626">
        <v>43881</v>
      </c>
      <c r="FF82" s="627">
        <v>43890</v>
      </c>
      <c r="FG82" s="625">
        <v>43876</v>
      </c>
      <c r="FH82" s="626">
        <v>43882</v>
      </c>
      <c r="FI82" s="627">
        <v>43890</v>
      </c>
      <c r="FJ82" s="625">
        <v>43876</v>
      </c>
      <c r="FK82" s="626">
        <v>43882</v>
      </c>
      <c r="FL82" s="627">
        <v>43890</v>
      </c>
      <c r="FM82" s="625">
        <v>43876</v>
      </c>
      <c r="FN82" s="626">
        <v>43882</v>
      </c>
      <c r="FO82" s="627">
        <v>43890</v>
      </c>
    </row>
    <row r="83" spans="1:171" x14ac:dyDescent="0.2">
      <c r="A83" s="638">
        <v>2020</v>
      </c>
      <c r="B83" s="628">
        <v>24</v>
      </c>
      <c r="C83" s="628" t="s">
        <v>64616</v>
      </c>
      <c r="D83" s="639">
        <v>43898</v>
      </c>
      <c r="E83" s="766">
        <v>43904</v>
      </c>
      <c r="F83" s="767"/>
      <c r="G83" s="625">
        <v>43873</v>
      </c>
      <c r="H83" s="626">
        <v>43879</v>
      </c>
      <c r="I83" s="627">
        <v>43898</v>
      </c>
      <c r="J83" s="625">
        <v>43884</v>
      </c>
      <c r="K83" s="626">
        <v>43890</v>
      </c>
      <c r="L83" s="627">
        <v>43897</v>
      </c>
      <c r="M83" s="625">
        <v>43884</v>
      </c>
      <c r="N83" s="626">
        <v>43890</v>
      </c>
      <c r="O83" s="627">
        <v>43897</v>
      </c>
      <c r="P83" s="625">
        <v>43881</v>
      </c>
      <c r="Q83" s="626">
        <v>43887</v>
      </c>
      <c r="R83" s="627">
        <v>43899</v>
      </c>
      <c r="S83" s="625">
        <v>43882</v>
      </c>
      <c r="T83" s="626">
        <v>43888</v>
      </c>
      <c r="U83" s="627">
        <v>43897</v>
      </c>
      <c r="V83" s="625">
        <v>43877</v>
      </c>
      <c r="W83" s="626">
        <v>43883</v>
      </c>
      <c r="X83" s="627">
        <v>43897</v>
      </c>
      <c r="Y83" s="625">
        <v>43878</v>
      </c>
      <c r="Z83" s="626">
        <v>43884</v>
      </c>
      <c r="AA83" s="627">
        <v>43897</v>
      </c>
      <c r="AB83" s="625">
        <v>43878</v>
      </c>
      <c r="AC83" s="626">
        <v>43884</v>
      </c>
      <c r="AD83" s="627">
        <v>43897</v>
      </c>
      <c r="AE83" s="625">
        <v>43883</v>
      </c>
      <c r="AF83" s="626">
        <v>43889</v>
      </c>
      <c r="AG83" s="627">
        <v>43897</v>
      </c>
      <c r="AH83" s="625">
        <v>43883</v>
      </c>
      <c r="AI83" s="626">
        <v>43889</v>
      </c>
      <c r="AJ83" s="627">
        <v>43897</v>
      </c>
      <c r="AK83" s="625">
        <v>43882</v>
      </c>
      <c r="AL83" s="626">
        <v>43888</v>
      </c>
      <c r="AM83" s="627">
        <v>43897</v>
      </c>
      <c r="AN83" s="625">
        <v>43883</v>
      </c>
      <c r="AO83" s="626">
        <v>43889</v>
      </c>
      <c r="AP83" s="627">
        <v>43897</v>
      </c>
      <c r="AQ83" s="625">
        <v>43884</v>
      </c>
      <c r="AR83" s="626">
        <v>43890</v>
      </c>
      <c r="AS83" s="627">
        <v>43897</v>
      </c>
      <c r="AT83" s="625">
        <v>43867</v>
      </c>
      <c r="AU83" s="626">
        <v>43873</v>
      </c>
      <c r="AV83" s="627">
        <v>43899</v>
      </c>
      <c r="AW83" s="625">
        <v>43881</v>
      </c>
      <c r="AX83" s="626">
        <v>43887</v>
      </c>
      <c r="AY83" s="627">
        <v>43899</v>
      </c>
      <c r="AZ83" s="625">
        <v>43878</v>
      </c>
      <c r="BA83" s="626">
        <v>43884</v>
      </c>
      <c r="BB83" s="627">
        <v>43897</v>
      </c>
      <c r="BC83" s="625">
        <v>43883</v>
      </c>
      <c r="BD83" s="626">
        <v>43889</v>
      </c>
      <c r="BE83" s="627">
        <v>43897</v>
      </c>
      <c r="BF83" s="625">
        <v>43884</v>
      </c>
      <c r="BG83" s="626">
        <v>43890</v>
      </c>
      <c r="BH83" s="627">
        <v>43897</v>
      </c>
      <c r="BI83" s="625">
        <v>43884</v>
      </c>
      <c r="BJ83" s="626">
        <v>43890</v>
      </c>
      <c r="BK83" s="627">
        <v>43897</v>
      </c>
      <c r="BL83" s="625">
        <v>43884</v>
      </c>
      <c r="BM83" s="626">
        <v>43890</v>
      </c>
      <c r="BN83" s="627">
        <v>43897</v>
      </c>
      <c r="BO83" s="625">
        <v>43884</v>
      </c>
      <c r="BP83" s="626">
        <v>43890</v>
      </c>
      <c r="BQ83" s="627">
        <v>43897</v>
      </c>
      <c r="BR83" s="625">
        <v>43884</v>
      </c>
      <c r="BS83" s="626">
        <v>43890</v>
      </c>
      <c r="BT83" s="627">
        <v>43897</v>
      </c>
      <c r="BU83" s="625">
        <v>43881</v>
      </c>
      <c r="BV83" s="626">
        <v>43887</v>
      </c>
      <c r="BW83" s="627">
        <v>43899</v>
      </c>
      <c r="BX83" s="625">
        <v>43883</v>
      </c>
      <c r="BY83" s="626">
        <v>43889</v>
      </c>
      <c r="BZ83" s="627">
        <v>43897</v>
      </c>
      <c r="CA83" s="625">
        <v>43883</v>
      </c>
      <c r="CB83" s="626">
        <v>43889</v>
      </c>
      <c r="CC83" s="627">
        <v>43897</v>
      </c>
      <c r="CD83" s="625">
        <v>43882</v>
      </c>
      <c r="CE83" s="626">
        <v>43888</v>
      </c>
      <c r="CF83" s="627">
        <v>43897</v>
      </c>
      <c r="CG83" s="625">
        <v>43883</v>
      </c>
      <c r="CH83" s="626">
        <v>43889</v>
      </c>
      <c r="CI83" s="627">
        <v>43897</v>
      </c>
      <c r="CJ83" s="625">
        <v>43884</v>
      </c>
      <c r="CK83" s="626">
        <v>43890</v>
      </c>
      <c r="CL83" s="627">
        <v>43897</v>
      </c>
      <c r="CM83" s="625">
        <v>43884</v>
      </c>
      <c r="CN83" s="626">
        <v>43890</v>
      </c>
      <c r="CO83" s="627">
        <v>43897</v>
      </c>
      <c r="CP83" s="625">
        <v>43881</v>
      </c>
      <c r="CQ83" s="626">
        <v>43887</v>
      </c>
      <c r="CR83" s="627">
        <v>43899</v>
      </c>
      <c r="CS83" s="625">
        <v>43876</v>
      </c>
      <c r="CT83" s="626">
        <v>43882</v>
      </c>
      <c r="CU83" s="627">
        <v>43897</v>
      </c>
      <c r="CV83" s="625">
        <v>43883</v>
      </c>
      <c r="CW83" s="626">
        <v>43889</v>
      </c>
      <c r="CX83" s="627">
        <v>43897</v>
      </c>
      <c r="CY83" s="625">
        <v>43880</v>
      </c>
      <c r="CZ83" s="626">
        <v>43886</v>
      </c>
      <c r="DA83" s="627">
        <v>43898</v>
      </c>
      <c r="DB83" s="625">
        <v>43883</v>
      </c>
      <c r="DC83" s="626">
        <v>43889</v>
      </c>
      <c r="DD83" s="627">
        <v>43897</v>
      </c>
      <c r="DE83" s="625">
        <v>43883</v>
      </c>
      <c r="DF83" s="626">
        <v>43889</v>
      </c>
      <c r="DG83" s="627">
        <v>43897</v>
      </c>
      <c r="DH83" s="625">
        <v>43882</v>
      </c>
      <c r="DI83" s="626">
        <v>43888</v>
      </c>
      <c r="DJ83" s="627">
        <v>43897</v>
      </c>
      <c r="DK83" s="625">
        <v>43883</v>
      </c>
      <c r="DL83" s="626">
        <v>43889</v>
      </c>
      <c r="DM83" s="627">
        <v>43897</v>
      </c>
      <c r="DN83" s="625">
        <v>43883</v>
      </c>
      <c r="DO83" s="626">
        <v>43889</v>
      </c>
      <c r="DP83" s="627">
        <v>43897</v>
      </c>
      <c r="DQ83" s="625">
        <v>43883</v>
      </c>
      <c r="DR83" s="626">
        <v>43889</v>
      </c>
      <c r="DS83" s="627">
        <v>43897</v>
      </c>
      <c r="DT83" s="625">
        <v>43883</v>
      </c>
      <c r="DU83" s="626">
        <v>43889</v>
      </c>
      <c r="DV83" s="627">
        <v>43897</v>
      </c>
      <c r="DW83" s="625">
        <v>43883</v>
      </c>
      <c r="DX83" s="626">
        <v>43889</v>
      </c>
      <c r="DY83" s="627">
        <v>43897</v>
      </c>
      <c r="DZ83" s="625">
        <v>43882</v>
      </c>
      <c r="EA83" s="626">
        <v>43888</v>
      </c>
      <c r="EB83" s="627">
        <v>43897</v>
      </c>
      <c r="EC83" s="625">
        <v>43883</v>
      </c>
      <c r="ED83" s="626">
        <v>43889</v>
      </c>
      <c r="EE83" s="627">
        <v>43897</v>
      </c>
      <c r="EF83" s="625">
        <v>43883</v>
      </c>
      <c r="EG83" s="626">
        <v>43889</v>
      </c>
      <c r="EH83" s="627">
        <v>43897</v>
      </c>
      <c r="EI83" s="625">
        <v>43883</v>
      </c>
      <c r="EJ83" s="626">
        <v>43889</v>
      </c>
      <c r="EK83" s="627">
        <v>43897</v>
      </c>
      <c r="EL83" s="625">
        <v>43883</v>
      </c>
      <c r="EM83" s="626">
        <v>43889</v>
      </c>
      <c r="EN83" s="627">
        <v>43897</v>
      </c>
      <c r="EO83" s="625">
        <v>43884</v>
      </c>
      <c r="EP83" s="626">
        <v>43890</v>
      </c>
      <c r="EQ83" s="627">
        <v>43897</v>
      </c>
      <c r="ER83" s="625">
        <v>43884</v>
      </c>
      <c r="ES83" s="626">
        <v>43890</v>
      </c>
      <c r="ET83" s="627">
        <v>43897</v>
      </c>
      <c r="EU83" s="625">
        <v>43881</v>
      </c>
      <c r="EV83" s="626">
        <v>43887</v>
      </c>
      <c r="EW83" s="627">
        <v>43899</v>
      </c>
      <c r="EX83" s="625">
        <v>43883</v>
      </c>
      <c r="EY83" s="626">
        <v>43889</v>
      </c>
      <c r="EZ83" s="627">
        <v>43897</v>
      </c>
      <c r="FA83" s="625">
        <v>43883</v>
      </c>
      <c r="FB83" s="626">
        <v>43889</v>
      </c>
      <c r="FC83" s="627">
        <v>43897</v>
      </c>
      <c r="FD83" s="625">
        <v>43882</v>
      </c>
      <c r="FE83" s="626">
        <v>43888</v>
      </c>
      <c r="FF83" s="627">
        <v>43897</v>
      </c>
      <c r="FG83" s="625">
        <v>43883</v>
      </c>
      <c r="FH83" s="626">
        <v>43889</v>
      </c>
      <c r="FI83" s="627">
        <v>43897</v>
      </c>
      <c r="FJ83" s="625">
        <v>43883</v>
      </c>
      <c r="FK83" s="626">
        <v>43889</v>
      </c>
      <c r="FL83" s="627">
        <v>43897</v>
      </c>
      <c r="FM83" s="625">
        <v>43883</v>
      </c>
      <c r="FN83" s="626">
        <v>43889</v>
      </c>
      <c r="FO83" s="627">
        <v>43897</v>
      </c>
    </row>
    <row r="84" spans="1:171" x14ac:dyDescent="0.2">
      <c r="A84" s="638">
        <v>2020</v>
      </c>
      <c r="B84" s="628">
        <v>25</v>
      </c>
      <c r="C84" s="628" t="s">
        <v>64616</v>
      </c>
      <c r="D84" s="639">
        <v>43905</v>
      </c>
      <c r="E84" s="766">
        <v>43911</v>
      </c>
      <c r="F84" s="767"/>
      <c r="G84" s="625">
        <v>43880</v>
      </c>
      <c r="H84" s="626">
        <v>43886</v>
      </c>
      <c r="I84" s="627">
        <v>43905</v>
      </c>
      <c r="J84" s="625">
        <v>43891</v>
      </c>
      <c r="K84" s="626">
        <v>43897</v>
      </c>
      <c r="L84" s="627">
        <v>43904</v>
      </c>
      <c r="M84" s="625">
        <v>43891</v>
      </c>
      <c r="N84" s="626">
        <v>43897</v>
      </c>
      <c r="O84" s="627">
        <v>43904</v>
      </c>
      <c r="P84" s="625">
        <v>43888</v>
      </c>
      <c r="Q84" s="626">
        <v>43894</v>
      </c>
      <c r="R84" s="627">
        <v>43906</v>
      </c>
      <c r="S84" s="625">
        <v>43889</v>
      </c>
      <c r="T84" s="626">
        <v>43895</v>
      </c>
      <c r="U84" s="627">
        <v>43904</v>
      </c>
      <c r="V84" s="625">
        <v>43884</v>
      </c>
      <c r="W84" s="626">
        <v>43890</v>
      </c>
      <c r="X84" s="627">
        <v>43904</v>
      </c>
      <c r="Y84" s="625">
        <v>43885</v>
      </c>
      <c r="Z84" s="626">
        <v>43891</v>
      </c>
      <c r="AA84" s="627">
        <v>43904</v>
      </c>
      <c r="AB84" s="625">
        <v>43885</v>
      </c>
      <c r="AC84" s="626">
        <v>43891</v>
      </c>
      <c r="AD84" s="627">
        <v>43904</v>
      </c>
      <c r="AE84" s="625">
        <v>43890</v>
      </c>
      <c r="AF84" s="626">
        <v>43896</v>
      </c>
      <c r="AG84" s="627">
        <v>43904</v>
      </c>
      <c r="AH84" s="625">
        <v>43890</v>
      </c>
      <c r="AI84" s="626">
        <v>43896</v>
      </c>
      <c r="AJ84" s="627">
        <v>43904</v>
      </c>
      <c r="AK84" s="625">
        <v>43889</v>
      </c>
      <c r="AL84" s="626">
        <v>43895</v>
      </c>
      <c r="AM84" s="627">
        <v>43904</v>
      </c>
      <c r="AN84" s="625">
        <v>43890</v>
      </c>
      <c r="AO84" s="626">
        <v>43896</v>
      </c>
      <c r="AP84" s="627">
        <v>43904</v>
      </c>
      <c r="AQ84" s="625">
        <v>43891</v>
      </c>
      <c r="AR84" s="626">
        <v>43897</v>
      </c>
      <c r="AS84" s="627">
        <v>43904</v>
      </c>
      <c r="AT84" s="625">
        <v>43874</v>
      </c>
      <c r="AU84" s="626">
        <v>43880</v>
      </c>
      <c r="AV84" s="627">
        <v>43906</v>
      </c>
      <c r="AW84" s="625">
        <v>43888</v>
      </c>
      <c r="AX84" s="626">
        <v>43894</v>
      </c>
      <c r="AY84" s="627">
        <v>43906</v>
      </c>
      <c r="AZ84" s="625">
        <v>43885</v>
      </c>
      <c r="BA84" s="626">
        <v>43891</v>
      </c>
      <c r="BB84" s="627">
        <v>43904</v>
      </c>
      <c r="BC84" s="625">
        <v>43890</v>
      </c>
      <c r="BD84" s="626">
        <v>43896</v>
      </c>
      <c r="BE84" s="627">
        <v>43904</v>
      </c>
      <c r="BF84" s="625">
        <v>43891</v>
      </c>
      <c r="BG84" s="626">
        <v>43897</v>
      </c>
      <c r="BH84" s="627">
        <v>43904</v>
      </c>
      <c r="BI84" s="625">
        <v>43891</v>
      </c>
      <c r="BJ84" s="626">
        <v>43897</v>
      </c>
      <c r="BK84" s="627">
        <v>43904</v>
      </c>
      <c r="BL84" s="625">
        <v>43891</v>
      </c>
      <c r="BM84" s="626">
        <v>43897</v>
      </c>
      <c r="BN84" s="627">
        <v>43904</v>
      </c>
      <c r="BO84" s="625">
        <v>43891</v>
      </c>
      <c r="BP84" s="626">
        <v>43897</v>
      </c>
      <c r="BQ84" s="627">
        <v>43904</v>
      </c>
      <c r="BR84" s="625">
        <v>43891</v>
      </c>
      <c r="BS84" s="626">
        <v>43897</v>
      </c>
      <c r="BT84" s="627">
        <v>43904</v>
      </c>
      <c r="BU84" s="625">
        <v>43888</v>
      </c>
      <c r="BV84" s="626">
        <v>43894</v>
      </c>
      <c r="BW84" s="627">
        <v>43906</v>
      </c>
      <c r="BX84" s="625">
        <v>43890</v>
      </c>
      <c r="BY84" s="626">
        <v>43896</v>
      </c>
      <c r="BZ84" s="627">
        <v>43904</v>
      </c>
      <c r="CA84" s="625">
        <v>43890</v>
      </c>
      <c r="CB84" s="626">
        <v>43896</v>
      </c>
      <c r="CC84" s="627">
        <v>43904</v>
      </c>
      <c r="CD84" s="625">
        <v>43889</v>
      </c>
      <c r="CE84" s="626">
        <v>43895</v>
      </c>
      <c r="CF84" s="627">
        <v>43904</v>
      </c>
      <c r="CG84" s="625">
        <v>43890</v>
      </c>
      <c r="CH84" s="626">
        <v>43896</v>
      </c>
      <c r="CI84" s="627">
        <v>43904</v>
      </c>
      <c r="CJ84" s="625">
        <v>43891</v>
      </c>
      <c r="CK84" s="626">
        <v>43897</v>
      </c>
      <c r="CL84" s="627">
        <v>43904</v>
      </c>
      <c r="CM84" s="625">
        <v>43891</v>
      </c>
      <c r="CN84" s="626">
        <v>43897</v>
      </c>
      <c r="CO84" s="627">
        <v>43904</v>
      </c>
      <c r="CP84" s="625">
        <v>43888</v>
      </c>
      <c r="CQ84" s="626">
        <v>43894</v>
      </c>
      <c r="CR84" s="627">
        <v>43906</v>
      </c>
      <c r="CS84" s="625">
        <v>43883</v>
      </c>
      <c r="CT84" s="626">
        <v>43889</v>
      </c>
      <c r="CU84" s="627">
        <v>43904</v>
      </c>
      <c r="CV84" s="625">
        <v>43890</v>
      </c>
      <c r="CW84" s="626">
        <v>43896</v>
      </c>
      <c r="CX84" s="627">
        <v>43904</v>
      </c>
      <c r="CY84" s="625">
        <v>43887</v>
      </c>
      <c r="CZ84" s="626">
        <v>43893</v>
      </c>
      <c r="DA84" s="627">
        <v>43905</v>
      </c>
      <c r="DB84" s="625">
        <v>43890</v>
      </c>
      <c r="DC84" s="626">
        <v>43896</v>
      </c>
      <c r="DD84" s="627">
        <v>43904</v>
      </c>
      <c r="DE84" s="625">
        <v>43890</v>
      </c>
      <c r="DF84" s="626">
        <v>43896</v>
      </c>
      <c r="DG84" s="627">
        <v>43904</v>
      </c>
      <c r="DH84" s="625">
        <v>43889</v>
      </c>
      <c r="DI84" s="626">
        <v>43895</v>
      </c>
      <c r="DJ84" s="627">
        <v>43904</v>
      </c>
      <c r="DK84" s="625">
        <v>43890</v>
      </c>
      <c r="DL84" s="626">
        <v>43896</v>
      </c>
      <c r="DM84" s="627">
        <v>43904</v>
      </c>
      <c r="DN84" s="625">
        <v>43890</v>
      </c>
      <c r="DO84" s="626">
        <v>43896</v>
      </c>
      <c r="DP84" s="627">
        <v>43904</v>
      </c>
      <c r="DQ84" s="625">
        <v>43890</v>
      </c>
      <c r="DR84" s="626">
        <v>43896</v>
      </c>
      <c r="DS84" s="627">
        <v>43904</v>
      </c>
      <c r="DT84" s="625">
        <v>43890</v>
      </c>
      <c r="DU84" s="626">
        <v>43896</v>
      </c>
      <c r="DV84" s="627">
        <v>43904</v>
      </c>
      <c r="DW84" s="625">
        <v>43890</v>
      </c>
      <c r="DX84" s="626">
        <v>43896</v>
      </c>
      <c r="DY84" s="627">
        <v>43904</v>
      </c>
      <c r="DZ84" s="625">
        <v>43889</v>
      </c>
      <c r="EA84" s="626">
        <v>43895</v>
      </c>
      <c r="EB84" s="627">
        <v>43904</v>
      </c>
      <c r="EC84" s="625">
        <v>43890</v>
      </c>
      <c r="ED84" s="626">
        <v>43896</v>
      </c>
      <c r="EE84" s="627">
        <v>43904</v>
      </c>
      <c r="EF84" s="625">
        <v>43890</v>
      </c>
      <c r="EG84" s="626">
        <v>43896</v>
      </c>
      <c r="EH84" s="627">
        <v>43904</v>
      </c>
      <c r="EI84" s="625">
        <v>43890</v>
      </c>
      <c r="EJ84" s="626">
        <v>43896</v>
      </c>
      <c r="EK84" s="627">
        <v>43904</v>
      </c>
      <c r="EL84" s="625">
        <v>43890</v>
      </c>
      <c r="EM84" s="626">
        <v>43896</v>
      </c>
      <c r="EN84" s="627">
        <v>43904</v>
      </c>
      <c r="EO84" s="625">
        <v>43891</v>
      </c>
      <c r="EP84" s="626">
        <v>43897</v>
      </c>
      <c r="EQ84" s="627">
        <v>43904</v>
      </c>
      <c r="ER84" s="625">
        <v>43891</v>
      </c>
      <c r="ES84" s="626">
        <v>43897</v>
      </c>
      <c r="ET84" s="627">
        <v>43904</v>
      </c>
      <c r="EU84" s="625">
        <v>43888</v>
      </c>
      <c r="EV84" s="626">
        <v>43894</v>
      </c>
      <c r="EW84" s="627">
        <v>43906</v>
      </c>
      <c r="EX84" s="625">
        <v>43890</v>
      </c>
      <c r="EY84" s="626">
        <v>43896</v>
      </c>
      <c r="EZ84" s="627">
        <v>43904</v>
      </c>
      <c r="FA84" s="625">
        <v>43890</v>
      </c>
      <c r="FB84" s="626">
        <v>43896</v>
      </c>
      <c r="FC84" s="627">
        <v>43904</v>
      </c>
      <c r="FD84" s="625">
        <v>43889</v>
      </c>
      <c r="FE84" s="626">
        <v>43895</v>
      </c>
      <c r="FF84" s="627">
        <v>43904</v>
      </c>
      <c r="FG84" s="625">
        <v>43890</v>
      </c>
      <c r="FH84" s="626">
        <v>43896</v>
      </c>
      <c r="FI84" s="627">
        <v>43904</v>
      </c>
      <c r="FJ84" s="625">
        <v>43890</v>
      </c>
      <c r="FK84" s="626">
        <v>43896</v>
      </c>
      <c r="FL84" s="627">
        <v>43904</v>
      </c>
      <c r="FM84" s="625">
        <v>43890</v>
      </c>
      <c r="FN84" s="626">
        <v>43896</v>
      </c>
      <c r="FO84" s="627">
        <v>43904</v>
      </c>
    </row>
    <row r="85" spans="1:171" x14ac:dyDescent="0.2">
      <c r="A85" s="638">
        <v>2020</v>
      </c>
      <c r="B85" s="628">
        <v>26</v>
      </c>
      <c r="C85" s="628" t="s">
        <v>64616</v>
      </c>
      <c r="D85" s="639">
        <v>43912</v>
      </c>
      <c r="E85" s="766">
        <v>43918</v>
      </c>
      <c r="F85" s="767"/>
      <c r="G85" s="625">
        <v>43887</v>
      </c>
      <c r="H85" s="626">
        <v>43893</v>
      </c>
      <c r="I85" s="627">
        <v>43912</v>
      </c>
      <c r="J85" s="625">
        <v>43898</v>
      </c>
      <c r="K85" s="626">
        <v>43904</v>
      </c>
      <c r="L85" s="627">
        <v>43911</v>
      </c>
      <c r="M85" s="625">
        <v>43898</v>
      </c>
      <c r="N85" s="626">
        <v>43904</v>
      </c>
      <c r="O85" s="627">
        <v>43911</v>
      </c>
      <c r="P85" s="625">
        <v>43895</v>
      </c>
      <c r="Q85" s="626">
        <v>43901</v>
      </c>
      <c r="R85" s="627">
        <v>43913</v>
      </c>
      <c r="S85" s="625">
        <v>43896</v>
      </c>
      <c r="T85" s="626">
        <v>43902</v>
      </c>
      <c r="U85" s="627">
        <v>43911</v>
      </c>
      <c r="V85" s="625">
        <v>43891</v>
      </c>
      <c r="W85" s="626">
        <v>43897</v>
      </c>
      <c r="X85" s="627">
        <v>43911</v>
      </c>
      <c r="Y85" s="625">
        <v>43892</v>
      </c>
      <c r="Z85" s="626">
        <v>43898</v>
      </c>
      <c r="AA85" s="627">
        <v>43911</v>
      </c>
      <c r="AB85" s="625">
        <v>43892</v>
      </c>
      <c r="AC85" s="626">
        <v>43898</v>
      </c>
      <c r="AD85" s="627">
        <v>43911</v>
      </c>
      <c r="AE85" s="625">
        <v>43897</v>
      </c>
      <c r="AF85" s="626">
        <v>43903</v>
      </c>
      <c r="AG85" s="627">
        <v>43911</v>
      </c>
      <c r="AH85" s="625">
        <v>43897</v>
      </c>
      <c r="AI85" s="626">
        <v>43903</v>
      </c>
      <c r="AJ85" s="627">
        <v>43911</v>
      </c>
      <c r="AK85" s="625">
        <v>43896</v>
      </c>
      <c r="AL85" s="626">
        <v>43902</v>
      </c>
      <c r="AM85" s="627">
        <v>43911</v>
      </c>
      <c r="AN85" s="625">
        <v>43897</v>
      </c>
      <c r="AO85" s="626">
        <v>43903</v>
      </c>
      <c r="AP85" s="627">
        <v>43911</v>
      </c>
      <c r="AQ85" s="625">
        <v>43898</v>
      </c>
      <c r="AR85" s="626">
        <v>43904</v>
      </c>
      <c r="AS85" s="627">
        <v>43911</v>
      </c>
      <c r="AT85" s="625">
        <v>43881</v>
      </c>
      <c r="AU85" s="626">
        <v>43887</v>
      </c>
      <c r="AV85" s="627">
        <v>43913</v>
      </c>
      <c r="AW85" s="625">
        <v>43895</v>
      </c>
      <c r="AX85" s="626">
        <v>43901</v>
      </c>
      <c r="AY85" s="627">
        <v>43913</v>
      </c>
      <c r="AZ85" s="625">
        <v>43892</v>
      </c>
      <c r="BA85" s="626">
        <v>43898</v>
      </c>
      <c r="BB85" s="627">
        <v>43911</v>
      </c>
      <c r="BC85" s="625">
        <v>43897</v>
      </c>
      <c r="BD85" s="626">
        <v>43903</v>
      </c>
      <c r="BE85" s="627">
        <v>43911</v>
      </c>
      <c r="BF85" s="625">
        <v>43898</v>
      </c>
      <c r="BG85" s="626">
        <v>43904</v>
      </c>
      <c r="BH85" s="627">
        <v>43911</v>
      </c>
      <c r="BI85" s="625">
        <v>43898</v>
      </c>
      <c r="BJ85" s="626">
        <v>43904</v>
      </c>
      <c r="BK85" s="627">
        <v>43911</v>
      </c>
      <c r="BL85" s="625">
        <v>43898</v>
      </c>
      <c r="BM85" s="626">
        <v>43904</v>
      </c>
      <c r="BN85" s="627">
        <v>43911</v>
      </c>
      <c r="BO85" s="625">
        <v>43898</v>
      </c>
      <c r="BP85" s="626">
        <v>43904</v>
      </c>
      <c r="BQ85" s="627">
        <v>43911</v>
      </c>
      <c r="BR85" s="625">
        <v>43898</v>
      </c>
      <c r="BS85" s="626">
        <v>43904</v>
      </c>
      <c r="BT85" s="627">
        <v>43911</v>
      </c>
      <c r="BU85" s="625">
        <v>43895</v>
      </c>
      <c r="BV85" s="626">
        <v>43901</v>
      </c>
      <c r="BW85" s="627">
        <v>43913</v>
      </c>
      <c r="BX85" s="625">
        <v>43897</v>
      </c>
      <c r="BY85" s="626">
        <v>43903</v>
      </c>
      <c r="BZ85" s="627">
        <v>43911</v>
      </c>
      <c r="CA85" s="625">
        <v>43897</v>
      </c>
      <c r="CB85" s="626">
        <v>43903</v>
      </c>
      <c r="CC85" s="627">
        <v>43911</v>
      </c>
      <c r="CD85" s="625">
        <v>43896</v>
      </c>
      <c r="CE85" s="626">
        <v>43902</v>
      </c>
      <c r="CF85" s="627">
        <v>43911</v>
      </c>
      <c r="CG85" s="625">
        <v>43897</v>
      </c>
      <c r="CH85" s="626">
        <v>43903</v>
      </c>
      <c r="CI85" s="627">
        <v>43911</v>
      </c>
      <c r="CJ85" s="625">
        <v>43898</v>
      </c>
      <c r="CK85" s="626">
        <v>43904</v>
      </c>
      <c r="CL85" s="627">
        <v>43911</v>
      </c>
      <c r="CM85" s="625">
        <v>43898</v>
      </c>
      <c r="CN85" s="626">
        <v>43904</v>
      </c>
      <c r="CO85" s="627">
        <v>43911</v>
      </c>
      <c r="CP85" s="625">
        <v>43895</v>
      </c>
      <c r="CQ85" s="626">
        <v>43901</v>
      </c>
      <c r="CR85" s="627">
        <v>43913</v>
      </c>
      <c r="CS85" s="625">
        <v>43890</v>
      </c>
      <c r="CT85" s="626">
        <v>43896</v>
      </c>
      <c r="CU85" s="627">
        <v>43911</v>
      </c>
      <c r="CV85" s="625">
        <v>43897</v>
      </c>
      <c r="CW85" s="626">
        <v>43903</v>
      </c>
      <c r="CX85" s="627">
        <v>43911</v>
      </c>
      <c r="CY85" s="625">
        <v>43894</v>
      </c>
      <c r="CZ85" s="626">
        <v>43900</v>
      </c>
      <c r="DA85" s="627">
        <v>43912</v>
      </c>
      <c r="DB85" s="625">
        <v>43897</v>
      </c>
      <c r="DC85" s="626">
        <v>43903</v>
      </c>
      <c r="DD85" s="627">
        <v>43911</v>
      </c>
      <c r="DE85" s="625">
        <v>43897</v>
      </c>
      <c r="DF85" s="626">
        <v>43903</v>
      </c>
      <c r="DG85" s="627">
        <v>43911</v>
      </c>
      <c r="DH85" s="625">
        <v>43896</v>
      </c>
      <c r="DI85" s="626">
        <v>43902</v>
      </c>
      <c r="DJ85" s="627">
        <v>43911</v>
      </c>
      <c r="DK85" s="625">
        <v>43897</v>
      </c>
      <c r="DL85" s="626">
        <v>43903</v>
      </c>
      <c r="DM85" s="627">
        <v>43911</v>
      </c>
      <c r="DN85" s="625">
        <v>43897</v>
      </c>
      <c r="DO85" s="626">
        <v>43903</v>
      </c>
      <c r="DP85" s="627">
        <v>43911</v>
      </c>
      <c r="DQ85" s="625">
        <v>43897</v>
      </c>
      <c r="DR85" s="626">
        <v>43903</v>
      </c>
      <c r="DS85" s="627">
        <v>43911</v>
      </c>
      <c r="DT85" s="625">
        <v>43897</v>
      </c>
      <c r="DU85" s="626">
        <v>43903</v>
      </c>
      <c r="DV85" s="627">
        <v>43911</v>
      </c>
      <c r="DW85" s="625">
        <v>43897</v>
      </c>
      <c r="DX85" s="626">
        <v>43903</v>
      </c>
      <c r="DY85" s="627">
        <v>43911</v>
      </c>
      <c r="DZ85" s="625">
        <v>43896</v>
      </c>
      <c r="EA85" s="626">
        <v>43902</v>
      </c>
      <c r="EB85" s="627">
        <v>43911</v>
      </c>
      <c r="EC85" s="625">
        <v>43897</v>
      </c>
      <c r="ED85" s="626">
        <v>43903</v>
      </c>
      <c r="EE85" s="627">
        <v>43911</v>
      </c>
      <c r="EF85" s="625">
        <v>43897</v>
      </c>
      <c r="EG85" s="626">
        <v>43903</v>
      </c>
      <c r="EH85" s="627">
        <v>43911</v>
      </c>
      <c r="EI85" s="625">
        <v>43897</v>
      </c>
      <c r="EJ85" s="626">
        <v>43903</v>
      </c>
      <c r="EK85" s="627">
        <v>43911</v>
      </c>
      <c r="EL85" s="625">
        <v>43897</v>
      </c>
      <c r="EM85" s="626">
        <v>43903</v>
      </c>
      <c r="EN85" s="627">
        <v>43911</v>
      </c>
      <c r="EO85" s="625">
        <v>43898</v>
      </c>
      <c r="EP85" s="626">
        <v>43904</v>
      </c>
      <c r="EQ85" s="627">
        <v>43911</v>
      </c>
      <c r="ER85" s="625">
        <v>43898</v>
      </c>
      <c r="ES85" s="626">
        <v>43904</v>
      </c>
      <c r="ET85" s="627">
        <v>43911</v>
      </c>
      <c r="EU85" s="625">
        <v>43895</v>
      </c>
      <c r="EV85" s="626">
        <v>43901</v>
      </c>
      <c r="EW85" s="627">
        <v>43913</v>
      </c>
      <c r="EX85" s="625">
        <v>43897</v>
      </c>
      <c r="EY85" s="626">
        <v>43903</v>
      </c>
      <c r="EZ85" s="627">
        <v>43911</v>
      </c>
      <c r="FA85" s="625">
        <v>43897</v>
      </c>
      <c r="FB85" s="626">
        <v>43903</v>
      </c>
      <c r="FC85" s="627">
        <v>43911</v>
      </c>
      <c r="FD85" s="625">
        <v>43896</v>
      </c>
      <c r="FE85" s="626">
        <v>43902</v>
      </c>
      <c r="FF85" s="627">
        <v>43911</v>
      </c>
      <c r="FG85" s="625">
        <v>43897</v>
      </c>
      <c r="FH85" s="626">
        <v>43903</v>
      </c>
      <c r="FI85" s="627">
        <v>43911</v>
      </c>
      <c r="FJ85" s="625">
        <v>43897</v>
      </c>
      <c r="FK85" s="626">
        <v>43903</v>
      </c>
      <c r="FL85" s="627">
        <v>43911</v>
      </c>
      <c r="FM85" s="625">
        <v>43897</v>
      </c>
      <c r="FN85" s="626">
        <v>43903</v>
      </c>
      <c r="FO85" s="627">
        <v>43911</v>
      </c>
    </row>
    <row r="86" spans="1:171" x14ac:dyDescent="0.2">
      <c r="A86" s="638">
        <v>2020</v>
      </c>
      <c r="B86" s="628">
        <v>27</v>
      </c>
      <c r="C86" s="628" t="s">
        <v>64616</v>
      </c>
      <c r="D86" s="639">
        <v>43919</v>
      </c>
      <c r="E86" s="766">
        <v>43925</v>
      </c>
      <c r="F86" s="767"/>
      <c r="G86" s="625">
        <v>43894</v>
      </c>
      <c r="H86" s="626">
        <v>43900</v>
      </c>
      <c r="I86" s="627">
        <v>43919</v>
      </c>
      <c r="J86" s="625">
        <v>43905</v>
      </c>
      <c r="K86" s="626">
        <v>43911</v>
      </c>
      <c r="L86" s="627">
        <v>43918</v>
      </c>
      <c r="M86" s="625">
        <v>43905</v>
      </c>
      <c r="N86" s="626">
        <v>43911</v>
      </c>
      <c r="O86" s="627">
        <v>43918</v>
      </c>
      <c r="P86" s="625">
        <v>43902</v>
      </c>
      <c r="Q86" s="626">
        <v>43908</v>
      </c>
      <c r="R86" s="627">
        <v>43920</v>
      </c>
      <c r="S86" s="625">
        <v>43903</v>
      </c>
      <c r="T86" s="626">
        <v>43909</v>
      </c>
      <c r="U86" s="627">
        <v>43918</v>
      </c>
      <c r="V86" s="625">
        <v>43898</v>
      </c>
      <c r="W86" s="626">
        <v>43904</v>
      </c>
      <c r="X86" s="627">
        <v>43918</v>
      </c>
      <c r="Y86" s="625">
        <v>43899</v>
      </c>
      <c r="Z86" s="626">
        <v>43905</v>
      </c>
      <c r="AA86" s="627">
        <v>43918</v>
      </c>
      <c r="AB86" s="625">
        <v>43899</v>
      </c>
      <c r="AC86" s="626">
        <v>43905</v>
      </c>
      <c r="AD86" s="627">
        <v>43918</v>
      </c>
      <c r="AE86" s="625">
        <v>43904</v>
      </c>
      <c r="AF86" s="626">
        <v>43910</v>
      </c>
      <c r="AG86" s="627">
        <v>43918</v>
      </c>
      <c r="AH86" s="625">
        <v>43904</v>
      </c>
      <c r="AI86" s="626">
        <v>43910</v>
      </c>
      <c r="AJ86" s="627">
        <v>43918</v>
      </c>
      <c r="AK86" s="625">
        <v>43903</v>
      </c>
      <c r="AL86" s="626">
        <v>43909</v>
      </c>
      <c r="AM86" s="627">
        <v>43918</v>
      </c>
      <c r="AN86" s="625">
        <v>43904</v>
      </c>
      <c r="AO86" s="626">
        <v>43910</v>
      </c>
      <c r="AP86" s="627">
        <v>43918</v>
      </c>
      <c r="AQ86" s="625">
        <v>43905</v>
      </c>
      <c r="AR86" s="626">
        <v>43911</v>
      </c>
      <c r="AS86" s="627">
        <v>43918</v>
      </c>
      <c r="AT86" s="625">
        <v>43888</v>
      </c>
      <c r="AU86" s="626">
        <v>43894</v>
      </c>
      <c r="AV86" s="627">
        <v>43920</v>
      </c>
      <c r="AW86" s="625">
        <v>43902</v>
      </c>
      <c r="AX86" s="626">
        <v>43908</v>
      </c>
      <c r="AY86" s="627">
        <v>43920</v>
      </c>
      <c r="AZ86" s="625">
        <v>43899</v>
      </c>
      <c r="BA86" s="626">
        <v>43905</v>
      </c>
      <c r="BB86" s="627">
        <v>43918</v>
      </c>
      <c r="BC86" s="625">
        <v>43904</v>
      </c>
      <c r="BD86" s="626">
        <v>43910</v>
      </c>
      <c r="BE86" s="627">
        <v>43918</v>
      </c>
      <c r="BF86" s="625">
        <v>43905</v>
      </c>
      <c r="BG86" s="626">
        <v>43911</v>
      </c>
      <c r="BH86" s="627">
        <v>43918</v>
      </c>
      <c r="BI86" s="625">
        <v>43905</v>
      </c>
      <c r="BJ86" s="626">
        <v>43911</v>
      </c>
      <c r="BK86" s="627">
        <v>43918</v>
      </c>
      <c r="BL86" s="625">
        <v>43905</v>
      </c>
      <c r="BM86" s="626">
        <v>43911</v>
      </c>
      <c r="BN86" s="627">
        <v>43918</v>
      </c>
      <c r="BO86" s="625">
        <v>43905</v>
      </c>
      <c r="BP86" s="626">
        <v>43911</v>
      </c>
      <c r="BQ86" s="627">
        <v>43918</v>
      </c>
      <c r="BR86" s="625">
        <v>43905</v>
      </c>
      <c r="BS86" s="626">
        <v>43911</v>
      </c>
      <c r="BT86" s="627">
        <v>43918</v>
      </c>
      <c r="BU86" s="625">
        <v>43902</v>
      </c>
      <c r="BV86" s="626">
        <v>43908</v>
      </c>
      <c r="BW86" s="627">
        <v>43920</v>
      </c>
      <c r="BX86" s="625">
        <v>43904</v>
      </c>
      <c r="BY86" s="626">
        <v>43910</v>
      </c>
      <c r="BZ86" s="627">
        <v>43918</v>
      </c>
      <c r="CA86" s="625">
        <v>43904</v>
      </c>
      <c r="CB86" s="626">
        <v>43910</v>
      </c>
      <c r="CC86" s="627">
        <v>43918</v>
      </c>
      <c r="CD86" s="625">
        <v>43903</v>
      </c>
      <c r="CE86" s="626">
        <v>43909</v>
      </c>
      <c r="CF86" s="627">
        <v>43918</v>
      </c>
      <c r="CG86" s="625">
        <v>43904</v>
      </c>
      <c r="CH86" s="626">
        <v>43910</v>
      </c>
      <c r="CI86" s="627">
        <v>43918</v>
      </c>
      <c r="CJ86" s="625">
        <v>43905</v>
      </c>
      <c r="CK86" s="626">
        <v>43911</v>
      </c>
      <c r="CL86" s="627">
        <v>43918</v>
      </c>
      <c r="CM86" s="625">
        <v>43905</v>
      </c>
      <c r="CN86" s="626">
        <v>43911</v>
      </c>
      <c r="CO86" s="627">
        <v>43918</v>
      </c>
      <c r="CP86" s="625">
        <v>43902</v>
      </c>
      <c r="CQ86" s="626">
        <v>43908</v>
      </c>
      <c r="CR86" s="627">
        <v>43920</v>
      </c>
      <c r="CS86" s="625">
        <v>43897</v>
      </c>
      <c r="CT86" s="626">
        <v>43903</v>
      </c>
      <c r="CU86" s="627">
        <v>43918</v>
      </c>
      <c r="CV86" s="625">
        <v>43904</v>
      </c>
      <c r="CW86" s="626">
        <v>43910</v>
      </c>
      <c r="CX86" s="627">
        <v>43918</v>
      </c>
      <c r="CY86" s="625">
        <v>43901</v>
      </c>
      <c r="CZ86" s="626">
        <v>43907</v>
      </c>
      <c r="DA86" s="627">
        <v>43919</v>
      </c>
      <c r="DB86" s="625">
        <v>43904</v>
      </c>
      <c r="DC86" s="626">
        <v>43910</v>
      </c>
      <c r="DD86" s="627">
        <v>43918</v>
      </c>
      <c r="DE86" s="625">
        <v>43904</v>
      </c>
      <c r="DF86" s="626">
        <v>43910</v>
      </c>
      <c r="DG86" s="627">
        <v>43918</v>
      </c>
      <c r="DH86" s="625">
        <v>43903</v>
      </c>
      <c r="DI86" s="626">
        <v>43909</v>
      </c>
      <c r="DJ86" s="627">
        <v>43918</v>
      </c>
      <c r="DK86" s="625">
        <v>43904</v>
      </c>
      <c r="DL86" s="626">
        <v>43910</v>
      </c>
      <c r="DM86" s="627">
        <v>43918</v>
      </c>
      <c r="DN86" s="625">
        <v>43904</v>
      </c>
      <c r="DO86" s="626">
        <v>43910</v>
      </c>
      <c r="DP86" s="627">
        <v>43918</v>
      </c>
      <c r="DQ86" s="625">
        <v>43904</v>
      </c>
      <c r="DR86" s="626">
        <v>43910</v>
      </c>
      <c r="DS86" s="627">
        <v>43918</v>
      </c>
      <c r="DT86" s="625">
        <v>43904</v>
      </c>
      <c r="DU86" s="626">
        <v>43910</v>
      </c>
      <c r="DV86" s="627">
        <v>43918</v>
      </c>
      <c r="DW86" s="625">
        <v>43904</v>
      </c>
      <c r="DX86" s="626">
        <v>43910</v>
      </c>
      <c r="DY86" s="627">
        <v>43918</v>
      </c>
      <c r="DZ86" s="625">
        <v>43903</v>
      </c>
      <c r="EA86" s="626">
        <v>43909</v>
      </c>
      <c r="EB86" s="627">
        <v>43918</v>
      </c>
      <c r="EC86" s="625">
        <v>43904</v>
      </c>
      <c r="ED86" s="626">
        <v>43910</v>
      </c>
      <c r="EE86" s="627">
        <v>43918</v>
      </c>
      <c r="EF86" s="625">
        <v>43904</v>
      </c>
      <c r="EG86" s="626">
        <v>43910</v>
      </c>
      <c r="EH86" s="627">
        <v>43918</v>
      </c>
      <c r="EI86" s="625">
        <v>43904</v>
      </c>
      <c r="EJ86" s="626">
        <v>43910</v>
      </c>
      <c r="EK86" s="627">
        <v>43918</v>
      </c>
      <c r="EL86" s="625">
        <v>43904</v>
      </c>
      <c r="EM86" s="626">
        <v>43910</v>
      </c>
      <c r="EN86" s="627">
        <v>43918</v>
      </c>
      <c r="EO86" s="625">
        <v>43905</v>
      </c>
      <c r="EP86" s="626">
        <v>43911</v>
      </c>
      <c r="EQ86" s="627">
        <v>43918</v>
      </c>
      <c r="ER86" s="625">
        <v>43905</v>
      </c>
      <c r="ES86" s="626">
        <v>43911</v>
      </c>
      <c r="ET86" s="627">
        <v>43918</v>
      </c>
      <c r="EU86" s="625">
        <v>43902</v>
      </c>
      <c r="EV86" s="626">
        <v>43908</v>
      </c>
      <c r="EW86" s="627">
        <v>43920</v>
      </c>
      <c r="EX86" s="625">
        <v>43904</v>
      </c>
      <c r="EY86" s="626">
        <v>43910</v>
      </c>
      <c r="EZ86" s="627">
        <v>43918</v>
      </c>
      <c r="FA86" s="625">
        <v>43904</v>
      </c>
      <c r="FB86" s="626">
        <v>43910</v>
      </c>
      <c r="FC86" s="627">
        <v>43918</v>
      </c>
      <c r="FD86" s="625">
        <v>43903</v>
      </c>
      <c r="FE86" s="626">
        <v>43909</v>
      </c>
      <c r="FF86" s="627">
        <v>43918</v>
      </c>
      <c r="FG86" s="625">
        <v>43904</v>
      </c>
      <c r="FH86" s="626">
        <v>43910</v>
      </c>
      <c r="FI86" s="627">
        <v>43918</v>
      </c>
      <c r="FJ86" s="625">
        <v>43904</v>
      </c>
      <c r="FK86" s="626">
        <v>43910</v>
      </c>
      <c r="FL86" s="627">
        <v>43918</v>
      </c>
      <c r="FM86" s="625">
        <v>43904</v>
      </c>
      <c r="FN86" s="626">
        <v>43910</v>
      </c>
      <c r="FO86" s="627">
        <v>43918</v>
      </c>
    </row>
    <row r="87" spans="1:171" x14ac:dyDescent="0.2">
      <c r="A87" s="638">
        <v>2020</v>
      </c>
      <c r="B87" s="628">
        <v>28</v>
      </c>
      <c r="C87" s="628" t="s">
        <v>64616</v>
      </c>
      <c r="D87" s="639">
        <v>43926</v>
      </c>
      <c r="E87" s="766">
        <v>43932</v>
      </c>
      <c r="F87" s="767"/>
      <c r="G87" s="625">
        <v>43901</v>
      </c>
      <c r="H87" s="626">
        <v>43907</v>
      </c>
      <c r="I87" s="627">
        <v>43926</v>
      </c>
      <c r="J87" s="625">
        <v>43912</v>
      </c>
      <c r="K87" s="626">
        <v>43918</v>
      </c>
      <c r="L87" s="627">
        <v>43925</v>
      </c>
      <c r="M87" s="625">
        <v>43912</v>
      </c>
      <c r="N87" s="626">
        <v>43918</v>
      </c>
      <c r="O87" s="627">
        <v>43925</v>
      </c>
      <c r="P87" s="625">
        <v>43909</v>
      </c>
      <c r="Q87" s="626">
        <v>43915</v>
      </c>
      <c r="R87" s="627">
        <v>43927</v>
      </c>
      <c r="S87" s="625">
        <v>43910</v>
      </c>
      <c r="T87" s="626">
        <v>43916</v>
      </c>
      <c r="U87" s="627">
        <v>43925</v>
      </c>
      <c r="V87" s="625">
        <v>43905</v>
      </c>
      <c r="W87" s="626">
        <v>43911</v>
      </c>
      <c r="X87" s="627">
        <v>43925</v>
      </c>
      <c r="Y87" s="625">
        <v>43906</v>
      </c>
      <c r="Z87" s="626">
        <v>43912</v>
      </c>
      <c r="AA87" s="627">
        <v>43925</v>
      </c>
      <c r="AB87" s="625">
        <v>43906</v>
      </c>
      <c r="AC87" s="626">
        <v>43912</v>
      </c>
      <c r="AD87" s="627">
        <v>43925</v>
      </c>
      <c r="AE87" s="625">
        <v>43911</v>
      </c>
      <c r="AF87" s="626">
        <v>43917</v>
      </c>
      <c r="AG87" s="627">
        <v>43925</v>
      </c>
      <c r="AH87" s="625">
        <v>43911</v>
      </c>
      <c r="AI87" s="626">
        <v>43917</v>
      </c>
      <c r="AJ87" s="627">
        <v>43925</v>
      </c>
      <c r="AK87" s="625">
        <v>43910</v>
      </c>
      <c r="AL87" s="626">
        <v>43916</v>
      </c>
      <c r="AM87" s="627">
        <v>43925</v>
      </c>
      <c r="AN87" s="625">
        <v>43911</v>
      </c>
      <c r="AO87" s="626">
        <v>43917</v>
      </c>
      <c r="AP87" s="627">
        <v>43925</v>
      </c>
      <c r="AQ87" s="625">
        <v>43912</v>
      </c>
      <c r="AR87" s="626">
        <v>43918</v>
      </c>
      <c r="AS87" s="627">
        <v>43925</v>
      </c>
      <c r="AT87" s="625">
        <v>43895</v>
      </c>
      <c r="AU87" s="626">
        <v>43901</v>
      </c>
      <c r="AV87" s="627">
        <v>43927</v>
      </c>
      <c r="AW87" s="625">
        <v>43909</v>
      </c>
      <c r="AX87" s="626">
        <v>43915</v>
      </c>
      <c r="AY87" s="627">
        <v>43927</v>
      </c>
      <c r="AZ87" s="625">
        <v>43906</v>
      </c>
      <c r="BA87" s="626">
        <v>43912</v>
      </c>
      <c r="BB87" s="627">
        <v>43925</v>
      </c>
      <c r="BC87" s="625">
        <v>43911</v>
      </c>
      <c r="BD87" s="626">
        <v>43917</v>
      </c>
      <c r="BE87" s="627">
        <v>43925</v>
      </c>
      <c r="BF87" s="625">
        <v>43912</v>
      </c>
      <c r="BG87" s="626">
        <v>43918</v>
      </c>
      <c r="BH87" s="627">
        <v>43925</v>
      </c>
      <c r="BI87" s="625">
        <v>43912</v>
      </c>
      <c r="BJ87" s="626">
        <v>43918</v>
      </c>
      <c r="BK87" s="627">
        <v>43925</v>
      </c>
      <c r="BL87" s="625">
        <v>43912</v>
      </c>
      <c r="BM87" s="626">
        <v>43918</v>
      </c>
      <c r="BN87" s="627">
        <v>43925</v>
      </c>
      <c r="BO87" s="625">
        <v>43912</v>
      </c>
      <c r="BP87" s="626">
        <v>43918</v>
      </c>
      <c r="BQ87" s="627">
        <v>43925</v>
      </c>
      <c r="BR87" s="625">
        <v>43912</v>
      </c>
      <c r="BS87" s="626">
        <v>43918</v>
      </c>
      <c r="BT87" s="627">
        <v>43925</v>
      </c>
      <c r="BU87" s="625">
        <v>43909</v>
      </c>
      <c r="BV87" s="626">
        <v>43915</v>
      </c>
      <c r="BW87" s="627">
        <v>43927</v>
      </c>
      <c r="BX87" s="625">
        <v>43911</v>
      </c>
      <c r="BY87" s="626">
        <v>43917</v>
      </c>
      <c r="BZ87" s="627">
        <v>43925</v>
      </c>
      <c r="CA87" s="625">
        <v>43911</v>
      </c>
      <c r="CB87" s="626">
        <v>43917</v>
      </c>
      <c r="CC87" s="627">
        <v>43925</v>
      </c>
      <c r="CD87" s="625">
        <v>43910</v>
      </c>
      <c r="CE87" s="626">
        <v>43916</v>
      </c>
      <c r="CF87" s="627">
        <v>43925</v>
      </c>
      <c r="CG87" s="625">
        <v>43911</v>
      </c>
      <c r="CH87" s="626">
        <v>43917</v>
      </c>
      <c r="CI87" s="627">
        <v>43925</v>
      </c>
      <c r="CJ87" s="625">
        <v>43912</v>
      </c>
      <c r="CK87" s="626">
        <v>43918</v>
      </c>
      <c r="CL87" s="627">
        <v>43925</v>
      </c>
      <c r="CM87" s="625">
        <v>43912</v>
      </c>
      <c r="CN87" s="626">
        <v>43918</v>
      </c>
      <c r="CO87" s="627">
        <v>43925</v>
      </c>
      <c r="CP87" s="625">
        <v>43909</v>
      </c>
      <c r="CQ87" s="626">
        <v>43915</v>
      </c>
      <c r="CR87" s="627">
        <v>43927</v>
      </c>
      <c r="CS87" s="625">
        <v>43904</v>
      </c>
      <c r="CT87" s="626">
        <v>43910</v>
      </c>
      <c r="CU87" s="627">
        <v>43925</v>
      </c>
      <c r="CV87" s="625">
        <v>43911</v>
      </c>
      <c r="CW87" s="626">
        <v>43917</v>
      </c>
      <c r="CX87" s="627">
        <v>43925</v>
      </c>
      <c r="CY87" s="625">
        <v>43908</v>
      </c>
      <c r="CZ87" s="626">
        <v>43914</v>
      </c>
      <c r="DA87" s="627">
        <v>43926</v>
      </c>
      <c r="DB87" s="625">
        <v>43911</v>
      </c>
      <c r="DC87" s="626">
        <v>43917</v>
      </c>
      <c r="DD87" s="627">
        <v>43925</v>
      </c>
      <c r="DE87" s="625">
        <v>43911</v>
      </c>
      <c r="DF87" s="626">
        <v>43917</v>
      </c>
      <c r="DG87" s="627">
        <v>43925</v>
      </c>
      <c r="DH87" s="625">
        <v>43910</v>
      </c>
      <c r="DI87" s="626">
        <v>43916</v>
      </c>
      <c r="DJ87" s="627">
        <v>43925</v>
      </c>
      <c r="DK87" s="625">
        <v>43911</v>
      </c>
      <c r="DL87" s="626">
        <v>43917</v>
      </c>
      <c r="DM87" s="627">
        <v>43925</v>
      </c>
      <c r="DN87" s="625">
        <v>43911</v>
      </c>
      <c r="DO87" s="626">
        <v>43917</v>
      </c>
      <c r="DP87" s="627">
        <v>43925</v>
      </c>
      <c r="DQ87" s="625">
        <v>43911</v>
      </c>
      <c r="DR87" s="626">
        <v>43917</v>
      </c>
      <c r="DS87" s="627">
        <v>43925</v>
      </c>
      <c r="DT87" s="625">
        <v>43911</v>
      </c>
      <c r="DU87" s="626">
        <v>43917</v>
      </c>
      <c r="DV87" s="627">
        <v>43925</v>
      </c>
      <c r="DW87" s="625">
        <v>43911</v>
      </c>
      <c r="DX87" s="626">
        <v>43917</v>
      </c>
      <c r="DY87" s="627">
        <v>43925</v>
      </c>
      <c r="DZ87" s="625">
        <v>43910</v>
      </c>
      <c r="EA87" s="626">
        <v>43916</v>
      </c>
      <c r="EB87" s="627">
        <v>43925</v>
      </c>
      <c r="EC87" s="625">
        <v>43911</v>
      </c>
      <c r="ED87" s="626">
        <v>43917</v>
      </c>
      <c r="EE87" s="627">
        <v>43925</v>
      </c>
      <c r="EF87" s="625">
        <v>43911</v>
      </c>
      <c r="EG87" s="626">
        <v>43917</v>
      </c>
      <c r="EH87" s="627">
        <v>43925</v>
      </c>
      <c r="EI87" s="625">
        <v>43911</v>
      </c>
      <c r="EJ87" s="626">
        <v>43917</v>
      </c>
      <c r="EK87" s="627">
        <v>43925</v>
      </c>
      <c r="EL87" s="625">
        <v>43911</v>
      </c>
      <c r="EM87" s="626">
        <v>43917</v>
      </c>
      <c r="EN87" s="627">
        <v>43925</v>
      </c>
      <c r="EO87" s="625">
        <v>43912</v>
      </c>
      <c r="EP87" s="626">
        <v>43918</v>
      </c>
      <c r="EQ87" s="627">
        <v>43925</v>
      </c>
      <c r="ER87" s="625">
        <v>43912</v>
      </c>
      <c r="ES87" s="626">
        <v>43918</v>
      </c>
      <c r="ET87" s="627">
        <v>43925</v>
      </c>
      <c r="EU87" s="625">
        <v>43909</v>
      </c>
      <c r="EV87" s="626">
        <v>43915</v>
      </c>
      <c r="EW87" s="627">
        <v>43927</v>
      </c>
      <c r="EX87" s="625">
        <v>43911</v>
      </c>
      <c r="EY87" s="626">
        <v>43917</v>
      </c>
      <c r="EZ87" s="627">
        <v>43925</v>
      </c>
      <c r="FA87" s="625">
        <v>43911</v>
      </c>
      <c r="FB87" s="626">
        <v>43917</v>
      </c>
      <c r="FC87" s="627">
        <v>43925</v>
      </c>
      <c r="FD87" s="625">
        <v>43910</v>
      </c>
      <c r="FE87" s="626">
        <v>43916</v>
      </c>
      <c r="FF87" s="627">
        <v>43925</v>
      </c>
      <c r="FG87" s="625">
        <v>43911</v>
      </c>
      <c r="FH87" s="626">
        <v>43917</v>
      </c>
      <c r="FI87" s="627">
        <v>43925</v>
      </c>
      <c r="FJ87" s="625">
        <v>43911</v>
      </c>
      <c r="FK87" s="626">
        <v>43917</v>
      </c>
      <c r="FL87" s="627">
        <v>43925</v>
      </c>
      <c r="FM87" s="625">
        <v>43911</v>
      </c>
      <c r="FN87" s="626">
        <v>43917</v>
      </c>
      <c r="FO87" s="627">
        <v>43925</v>
      </c>
    </row>
    <row r="88" spans="1:171" x14ac:dyDescent="0.2">
      <c r="A88" s="638">
        <v>2020</v>
      </c>
      <c r="B88" s="628">
        <v>29</v>
      </c>
      <c r="C88" s="628" t="s">
        <v>64616</v>
      </c>
      <c r="D88" s="639">
        <v>43933</v>
      </c>
      <c r="E88" s="766">
        <v>43939</v>
      </c>
      <c r="F88" s="767"/>
      <c r="G88" s="625">
        <v>43908</v>
      </c>
      <c r="H88" s="626">
        <v>43914</v>
      </c>
      <c r="I88" s="627">
        <v>43933</v>
      </c>
      <c r="J88" s="625">
        <v>43919</v>
      </c>
      <c r="K88" s="626">
        <v>43925</v>
      </c>
      <c r="L88" s="627">
        <v>43932</v>
      </c>
      <c r="M88" s="625">
        <v>43919</v>
      </c>
      <c r="N88" s="626">
        <v>43925</v>
      </c>
      <c r="O88" s="627">
        <v>43932</v>
      </c>
      <c r="P88" s="625">
        <v>43916</v>
      </c>
      <c r="Q88" s="626">
        <v>43922</v>
      </c>
      <c r="R88" s="627">
        <v>43934</v>
      </c>
      <c r="S88" s="625">
        <v>43917</v>
      </c>
      <c r="T88" s="626">
        <v>43923</v>
      </c>
      <c r="U88" s="627">
        <v>43932</v>
      </c>
      <c r="V88" s="625">
        <v>43912</v>
      </c>
      <c r="W88" s="626">
        <v>43918</v>
      </c>
      <c r="X88" s="627">
        <v>43932</v>
      </c>
      <c r="Y88" s="625">
        <v>43913</v>
      </c>
      <c r="Z88" s="626">
        <v>43919</v>
      </c>
      <c r="AA88" s="627">
        <v>43932</v>
      </c>
      <c r="AB88" s="625">
        <v>43913</v>
      </c>
      <c r="AC88" s="626">
        <v>43919</v>
      </c>
      <c r="AD88" s="627">
        <v>43932</v>
      </c>
      <c r="AE88" s="625">
        <v>43918</v>
      </c>
      <c r="AF88" s="626">
        <v>43924</v>
      </c>
      <c r="AG88" s="627">
        <v>43932</v>
      </c>
      <c r="AH88" s="625">
        <v>43918</v>
      </c>
      <c r="AI88" s="626">
        <v>43924</v>
      </c>
      <c r="AJ88" s="627">
        <v>43932</v>
      </c>
      <c r="AK88" s="625">
        <v>43917</v>
      </c>
      <c r="AL88" s="626">
        <v>43923</v>
      </c>
      <c r="AM88" s="627">
        <v>43932</v>
      </c>
      <c r="AN88" s="625">
        <v>43918</v>
      </c>
      <c r="AO88" s="626">
        <v>43924</v>
      </c>
      <c r="AP88" s="627">
        <v>43932</v>
      </c>
      <c r="AQ88" s="625">
        <v>43919</v>
      </c>
      <c r="AR88" s="626">
        <v>43925</v>
      </c>
      <c r="AS88" s="627">
        <v>43932</v>
      </c>
      <c r="AT88" s="625">
        <v>43902</v>
      </c>
      <c r="AU88" s="626">
        <v>43908</v>
      </c>
      <c r="AV88" s="627">
        <v>43934</v>
      </c>
      <c r="AW88" s="625">
        <v>43916</v>
      </c>
      <c r="AX88" s="626">
        <v>43922</v>
      </c>
      <c r="AY88" s="627">
        <v>43934</v>
      </c>
      <c r="AZ88" s="625">
        <v>43913</v>
      </c>
      <c r="BA88" s="626">
        <v>43919</v>
      </c>
      <c r="BB88" s="627">
        <v>43932</v>
      </c>
      <c r="BC88" s="625">
        <v>43918</v>
      </c>
      <c r="BD88" s="626">
        <v>43924</v>
      </c>
      <c r="BE88" s="627">
        <v>43932</v>
      </c>
      <c r="BF88" s="625">
        <v>43919</v>
      </c>
      <c r="BG88" s="626">
        <v>43925</v>
      </c>
      <c r="BH88" s="627">
        <v>43932</v>
      </c>
      <c r="BI88" s="625">
        <v>43919</v>
      </c>
      <c r="BJ88" s="626">
        <v>43925</v>
      </c>
      <c r="BK88" s="627">
        <v>43932</v>
      </c>
      <c r="BL88" s="625">
        <v>43919</v>
      </c>
      <c r="BM88" s="626">
        <v>43925</v>
      </c>
      <c r="BN88" s="627">
        <v>43932</v>
      </c>
      <c r="BO88" s="625">
        <v>43919</v>
      </c>
      <c r="BP88" s="626">
        <v>43925</v>
      </c>
      <c r="BQ88" s="627">
        <v>43932</v>
      </c>
      <c r="BR88" s="625">
        <v>43919</v>
      </c>
      <c r="BS88" s="626">
        <v>43925</v>
      </c>
      <c r="BT88" s="627">
        <v>43932</v>
      </c>
      <c r="BU88" s="625">
        <v>43916</v>
      </c>
      <c r="BV88" s="626">
        <v>43922</v>
      </c>
      <c r="BW88" s="627">
        <v>43934</v>
      </c>
      <c r="BX88" s="625">
        <v>43918</v>
      </c>
      <c r="BY88" s="626">
        <v>43924</v>
      </c>
      <c r="BZ88" s="627">
        <v>43932</v>
      </c>
      <c r="CA88" s="625">
        <v>43918</v>
      </c>
      <c r="CB88" s="626">
        <v>43924</v>
      </c>
      <c r="CC88" s="627">
        <v>43932</v>
      </c>
      <c r="CD88" s="625">
        <v>43917</v>
      </c>
      <c r="CE88" s="626">
        <v>43923</v>
      </c>
      <c r="CF88" s="627">
        <v>43932</v>
      </c>
      <c r="CG88" s="625">
        <v>43918</v>
      </c>
      <c r="CH88" s="626">
        <v>43924</v>
      </c>
      <c r="CI88" s="627">
        <v>43932</v>
      </c>
      <c r="CJ88" s="625">
        <v>43919</v>
      </c>
      <c r="CK88" s="626">
        <v>43925</v>
      </c>
      <c r="CL88" s="627">
        <v>43932</v>
      </c>
      <c r="CM88" s="625">
        <v>43919</v>
      </c>
      <c r="CN88" s="626">
        <v>43925</v>
      </c>
      <c r="CO88" s="627">
        <v>43932</v>
      </c>
      <c r="CP88" s="625">
        <v>43916</v>
      </c>
      <c r="CQ88" s="626">
        <v>43922</v>
      </c>
      <c r="CR88" s="627">
        <v>43934</v>
      </c>
      <c r="CS88" s="625">
        <v>43911</v>
      </c>
      <c r="CT88" s="626">
        <v>43917</v>
      </c>
      <c r="CU88" s="627">
        <v>43932</v>
      </c>
      <c r="CV88" s="625">
        <v>43918</v>
      </c>
      <c r="CW88" s="626">
        <v>43924</v>
      </c>
      <c r="CX88" s="627">
        <v>43932</v>
      </c>
      <c r="CY88" s="625">
        <v>43915</v>
      </c>
      <c r="CZ88" s="626">
        <v>43921</v>
      </c>
      <c r="DA88" s="627">
        <v>43933</v>
      </c>
      <c r="DB88" s="625">
        <v>43918</v>
      </c>
      <c r="DC88" s="626">
        <v>43924</v>
      </c>
      <c r="DD88" s="627">
        <v>43932</v>
      </c>
      <c r="DE88" s="625">
        <v>43918</v>
      </c>
      <c r="DF88" s="626">
        <v>43924</v>
      </c>
      <c r="DG88" s="627">
        <v>43932</v>
      </c>
      <c r="DH88" s="625">
        <v>43917</v>
      </c>
      <c r="DI88" s="626">
        <v>43923</v>
      </c>
      <c r="DJ88" s="627">
        <v>43932</v>
      </c>
      <c r="DK88" s="625">
        <v>43918</v>
      </c>
      <c r="DL88" s="626">
        <v>43924</v>
      </c>
      <c r="DM88" s="627">
        <v>43932</v>
      </c>
      <c r="DN88" s="625">
        <v>43918</v>
      </c>
      <c r="DO88" s="626">
        <v>43924</v>
      </c>
      <c r="DP88" s="627">
        <v>43932</v>
      </c>
      <c r="DQ88" s="625">
        <v>43918</v>
      </c>
      <c r="DR88" s="626">
        <v>43924</v>
      </c>
      <c r="DS88" s="627">
        <v>43932</v>
      </c>
      <c r="DT88" s="625">
        <v>43918</v>
      </c>
      <c r="DU88" s="626">
        <v>43924</v>
      </c>
      <c r="DV88" s="627">
        <v>43932</v>
      </c>
      <c r="DW88" s="625">
        <v>43918</v>
      </c>
      <c r="DX88" s="626">
        <v>43924</v>
      </c>
      <c r="DY88" s="627">
        <v>43932</v>
      </c>
      <c r="DZ88" s="625">
        <v>43917</v>
      </c>
      <c r="EA88" s="626">
        <v>43923</v>
      </c>
      <c r="EB88" s="627">
        <v>43932</v>
      </c>
      <c r="EC88" s="625">
        <v>43918</v>
      </c>
      <c r="ED88" s="626">
        <v>43924</v>
      </c>
      <c r="EE88" s="627">
        <v>43932</v>
      </c>
      <c r="EF88" s="625">
        <v>43918</v>
      </c>
      <c r="EG88" s="626">
        <v>43924</v>
      </c>
      <c r="EH88" s="627">
        <v>43932</v>
      </c>
      <c r="EI88" s="625">
        <v>43918</v>
      </c>
      <c r="EJ88" s="626">
        <v>43924</v>
      </c>
      <c r="EK88" s="627">
        <v>43932</v>
      </c>
      <c r="EL88" s="625">
        <v>43918</v>
      </c>
      <c r="EM88" s="626">
        <v>43924</v>
      </c>
      <c r="EN88" s="627">
        <v>43932</v>
      </c>
      <c r="EO88" s="625">
        <v>43919</v>
      </c>
      <c r="EP88" s="626">
        <v>43925</v>
      </c>
      <c r="EQ88" s="627">
        <v>43932</v>
      </c>
      <c r="ER88" s="625">
        <v>43919</v>
      </c>
      <c r="ES88" s="626">
        <v>43925</v>
      </c>
      <c r="ET88" s="627">
        <v>43932</v>
      </c>
      <c r="EU88" s="625">
        <v>43916</v>
      </c>
      <c r="EV88" s="626">
        <v>43922</v>
      </c>
      <c r="EW88" s="627">
        <v>43934</v>
      </c>
      <c r="EX88" s="625">
        <v>43918</v>
      </c>
      <c r="EY88" s="626">
        <v>43924</v>
      </c>
      <c r="EZ88" s="627">
        <v>43932</v>
      </c>
      <c r="FA88" s="625">
        <v>43918</v>
      </c>
      <c r="FB88" s="626">
        <v>43924</v>
      </c>
      <c r="FC88" s="627">
        <v>43932</v>
      </c>
      <c r="FD88" s="625">
        <v>43917</v>
      </c>
      <c r="FE88" s="626">
        <v>43923</v>
      </c>
      <c r="FF88" s="627">
        <v>43932</v>
      </c>
      <c r="FG88" s="625">
        <v>43918</v>
      </c>
      <c r="FH88" s="626">
        <v>43924</v>
      </c>
      <c r="FI88" s="627">
        <v>43932</v>
      </c>
      <c r="FJ88" s="625">
        <v>43918</v>
      </c>
      <c r="FK88" s="626">
        <v>43924</v>
      </c>
      <c r="FL88" s="627">
        <v>43932</v>
      </c>
      <c r="FM88" s="625">
        <v>43918</v>
      </c>
      <c r="FN88" s="626">
        <v>43924</v>
      </c>
      <c r="FO88" s="627">
        <v>43932</v>
      </c>
    </row>
    <row r="89" spans="1:171" x14ac:dyDescent="0.2">
      <c r="A89" s="638">
        <v>2020</v>
      </c>
      <c r="B89" s="628">
        <v>30</v>
      </c>
      <c r="C89" s="628" t="s">
        <v>64616</v>
      </c>
      <c r="D89" s="639">
        <v>43940</v>
      </c>
      <c r="E89" s="766">
        <v>43946</v>
      </c>
      <c r="F89" s="767"/>
      <c r="G89" s="625">
        <v>43915</v>
      </c>
      <c r="H89" s="626">
        <v>43921</v>
      </c>
      <c r="I89" s="627">
        <v>43940</v>
      </c>
      <c r="J89" s="625">
        <v>43926</v>
      </c>
      <c r="K89" s="626">
        <v>43932</v>
      </c>
      <c r="L89" s="627">
        <v>43939</v>
      </c>
      <c r="M89" s="625">
        <v>43926</v>
      </c>
      <c r="N89" s="626">
        <v>43932</v>
      </c>
      <c r="O89" s="627">
        <v>43939</v>
      </c>
      <c r="P89" s="625">
        <v>43923</v>
      </c>
      <c r="Q89" s="626">
        <v>43929</v>
      </c>
      <c r="R89" s="627">
        <v>43941</v>
      </c>
      <c r="S89" s="625">
        <v>43924</v>
      </c>
      <c r="T89" s="626">
        <v>43930</v>
      </c>
      <c r="U89" s="627">
        <v>43939</v>
      </c>
      <c r="V89" s="625">
        <v>43919</v>
      </c>
      <c r="W89" s="626">
        <v>43925</v>
      </c>
      <c r="X89" s="627">
        <v>43939</v>
      </c>
      <c r="Y89" s="625">
        <v>43920</v>
      </c>
      <c r="Z89" s="626">
        <v>43926</v>
      </c>
      <c r="AA89" s="627">
        <v>43939</v>
      </c>
      <c r="AB89" s="625">
        <v>43920</v>
      </c>
      <c r="AC89" s="626">
        <v>43926</v>
      </c>
      <c r="AD89" s="627">
        <v>43939</v>
      </c>
      <c r="AE89" s="625">
        <v>43925</v>
      </c>
      <c r="AF89" s="626">
        <v>43931</v>
      </c>
      <c r="AG89" s="627">
        <v>43939</v>
      </c>
      <c r="AH89" s="625">
        <v>43925</v>
      </c>
      <c r="AI89" s="626">
        <v>43931</v>
      </c>
      <c r="AJ89" s="627">
        <v>43939</v>
      </c>
      <c r="AK89" s="625">
        <v>43924</v>
      </c>
      <c r="AL89" s="626">
        <v>43930</v>
      </c>
      <c r="AM89" s="627">
        <v>43939</v>
      </c>
      <c r="AN89" s="625">
        <v>43925</v>
      </c>
      <c r="AO89" s="626">
        <v>43931</v>
      </c>
      <c r="AP89" s="627">
        <v>43939</v>
      </c>
      <c r="AQ89" s="625">
        <v>43926</v>
      </c>
      <c r="AR89" s="626">
        <v>43932</v>
      </c>
      <c r="AS89" s="627">
        <v>43939</v>
      </c>
      <c r="AT89" s="625">
        <v>43909</v>
      </c>
      <c r="AU89" s="626">
        <v>43915</v>
      </c>
      <c r="AV89" s="627">
        <v>43941</v>
      </c>
      <c r="AW89" s="625">
        <v>43923</v>
      </c>
      <c r="AX89" s="626">
        <v>43929</v>
      </c>
      <c r="AY89" s="627">
        <v>43941</v>
      </c>
      <c r="AZ89" s="625">
        <v>43920</v>
      </c>
      <c r="BA89" s="626">
        <v>43926</v>
      </c>
      <c r="BB89" s="627">
        <v>43939</v>
      </c>
      <c r="BC89" s="625">
        <v>43925</v>
      </c>
      <c r="BD89" s="626">
        <v>43931</v>
      </c>
      <c r="BE89" s="627">
        <v>43939</v>
      </c>
      <c r="BF89" s="625">
        <v>43926</v>
      </c>
      <c r="BG89" s="626">
        <v>43932</v>
      </c>
      <c r="BH89" s="627">
        <v>43939</v>
      </c>
      <c r="BI89" s="625">
        <v>43926</v>
      </c>
      <c r="BJ89" s="626">
        <v>43932</v>
      </c>
      <c r="BK89" s="627">
        <v>43939</v>
      </c>
      <c r="BL89" s="625">
        <v>43926</v>
      </c>
      <c r="BM89" s="626">
        <v>43932</v>
      </c>
      <c r="BN89" s="627">
        <v>43939</v>
      </c>
      <c r="BO89" s="625">
        <v>43926</v>
      </c>
      <c r="BP89" s="626">
        <v>43932</v>
      </c>
      <c r="BQ89" s="627">
        <v>43939</v>
      </c>
      <c r="BR89" s="625">
        <v>43926</v>
      </c>
      <c r="BS89" s="626">
        <v>43932</v>
      </c>
      <c r="BT89" s="627">
        <v>43939</v>
      </c>
      <c r="BU89" s="625">
        <v>43923</v>
      </c>
      <c r="BV89" s="626">
        <v>43929</v>
      </c>
      <c r="BW89" s="627">
        <v>43941</v>
      </c>
      <c r="BX89" s="625">
        <v>43925</v>
      </c>
      <c r="BY89" s="626">
        <v>43931</v>
      </c>
      <c r="BZ89" s="627">
        <v>43939</v>
      </c>
      <c r="CA89" s="625">
        <v>43925</v>
      </c>
      <c r="CB89" s="626">
        <v>43931</v>
      </c>
      <c r="CC89" s="627">
        <v>43939</v>
      </c>
      <c r="CD89" s="625">
        <v>43924</v>
      </c>
      <c r="CE89" s="626">
        <v>43930</v>
      </c>
      <c r="CF89" s="627">
        <v>43939</v>
      </c>
      <c r="CG89" s="625">
        <v>43925</v>
      </c>
      <c r="CH89" s="626">
        <v>43931</v>
      </c>
      <c r="CI89" s="627">
        <v>43939</v>
      </c>
      <c r="CJ89" s="625">
        <v>43926</v>
      </c>
      <c r="CK89" s="626">
        <v>43932</v>
      </c>
      <c r="CL89" s="627">
        <v>43939</v>
      </c>
      <c r="CM89" s="625">
        <v>43926</v>
      </c>
      <c r="CN89" s="626">
        <v>43932</v>
      </c>
      <c r="CO89" s="627">
        <v>43939</v>
      </c>
      <c r="CP89" s="625">
        <v>43923</v>
      </c>
      <c r="CQ89" s="626">
        <v>43929</v>
      </c>
      <c r="CR89" s="627">
        <v>43941</v>
      </c>
      <c r="CS89" s="625">
        <v>43918</v>
      </c>
      <c r="CT89" s="626">
        <v>43924</v>
      </c>
      <c r="CU89" s="627">
        <v>43939</v>
      </c>
      <c r="CV89" s="625">
        <v>43925</v>
      </c>
      <c r="CW89" s="626">
        <v>43931</v>
      </c>
      <c r="CX89" s="627">
        <v>43939</v>
      </c>
      <c r="CY89" s="625">
        <v>43922</v>
      </c>
      <c r="CZ89" s="626">
        <v>43928</v>
      </c>
      <c r="DA89" s="627">
        <v>43940</v>
      </c>
      <c r="DB89" s="625">
        <v>43925</v>
      </c>
      <c r="DC89" s="626">
        <v>43931</v>
      </c>
      <c r="DD89" s="627">
        <v>43939</v>
      </c>
      <c r="DE89" s="625">
        <v>43925</v>
      </c>
      <c r="DF89" s="626">
        <v>43931</v>
      </c>
      <c r="DG89" s="627">
        <v>43939</v>
      </c>
      <c r="DH89" s="625">
        <v>43924</v>
      </c>
      <c r="DI89" s="626">
        <v>43930</v>
      </c>
      <c r="DJ89" s="627">
        <v>43939</v>
      </c>
      <c r="DK89" s="625">
        <v>43925</v>
      </c>
      <c r="DL89" s="626">
        <v>43931</v>
      </c>
      <c r="DM89" s="627">
        <v>43939</v>
      </c>
      <c r="DN89" s="625">
        <v>43925</v>
      </c>
      <c r="DO89" s="626">
        <v>43931</v>
      </c>
      <c r="DP89" s="627">
        <v>43939</v>
      </c>
      <c r="DQ89" s="625">
        <v>43925</v>
      </c>
      <c r="DR89" s="626">
        <v>43931</v>
      </c>
      <c r="DS89" s="627">
        <v>43939</v>
      </c>
      <c r="DT89" s="625">
        <v>43925</v>
      </c>
      <c r="DU89" s="626">
        <v>43931</v>
      </c>
      <c r="DV89" s="627">
        <v>43939</v>
      </c>
      <c r="DW89" s="625">
        <v>43925</v>
      </c>
      <c r="DX89" s="626">
        <v>43931</v>
      </c>
      <c r="DY89" s="627">
        <v>43939</v>
      </c>
      <c r="DZ89" s="625">
        <v>43924</v>
      </c>
      <c r="EA89" s="626">
        <v>43930</v>
      </c>
      <c r="EB89" s="627">
        <v>43939</v>
      </c>
      <c r="EC89" s="625">
        <v>43925</v>
      </c>
      <c r="ED89" s="626">
        <v>43931</v>
      </c>
      <c r="EE89" s="627">
        <v>43939</v>
      </c>
      <c r="EF89" s="625">
        <v>43925</v>
      </c>
      <c r="EG89" s="626">
        <v>43931</v>
      </c>
      <c r="EH89" s="627">
        <v>43939</v>
      </c>
      <c r="EI89" s="625">
        <v>43925</v>
      </c>
      <c r="EJ89" s="626">
        <v>43931</v>
      </c>
      <c r="EK89" s="627">
        <v>43939</v>
      </c>
      <c r="EL89" s="625">
        <v>43925</v>
      </c>
      <c r="EM89" s="626">
        <v>43931</v>
      </c>
      <c r="EN89" s="627">
        <v>43939</v>
      </c>
      <c r="EO89" s="625">
        <v>43926</v>
      </c>
      <c r="EP89" s="626">
        <v>43932</v>
      </c>
      <c r="EQ89" s="627">
        <v>43939</v>
      </c>
      <c r="ER89" s="625">
        <v>43926</v>
      </c>
      <c r="ES89" s="626">
        <v>43932</v>
      </c>
      <c r="ET89" s="627">
        <v>43939</v>
      </c>
      <c r="EU89" s="625">
        <v>43923</v>
      </c>
      <c r="EV89" s="626">
        <v>43929</v>
      </c>
      <c r="EW89" s="627">
        <v>43941</v>
      </c>
      <c r="EX89" s="625">
        <v>43925</v>
      </c>
      <c r="EY89" s="626">
        <v>43931</v>
      </c>
      <c r="EZ89" s="627">
        <v>43939</v>
      </c>
      <c r="FA89" s="625">
        <v>43925</v>
      </c>
      <c r="FB89" s="626">
        <v>43931</v>
      </c>
      <c r="FC89" s="627">
        <v>43939</v>
      </c>
      <c r="FD89" s="625">
        <v>43924</v>
      </c>
      <c r="FE89" s="626">
        <v>43930</v>
      </c>
      <c r="FF89" s="627">
        <v>43939</v>
      </c>
      <c r="FG89" s="625">
        <v>43925</v>
      </c>
      <c r="FH89" s="626">
        <v>43931</v>
      </c>
      <c r="FI89" s="627">
        <v>43939</v>
      </c>
      <c r="FJ89" s="625">
        <v>43925</v>
      </c>
      <c r="FK89" s="626">
        <v>43931</v>
      </c>
      <c r="FL89" s="627">
        <v>43939</v>
      </c>
      <c r="FM89" s="625">
        <v>43925</v>
      </c>
      <c r="FN89" s="626">
        <v>43931</v>
      </c>
      <c r="FO89" s="627">
        <v>43939</v>
      </c>
    </row>
    <row r="90" spans="1:171" x14ac:dyDescent="0.2">
      <c r="A90" s="638">
        <v>2020</v>
      </c>
      <c r="B90" s="628">
        <v>31</v>
      </c>
      <c r="C90" s="628" t="s">
        <v>64616</v>
      </c>
      <c r="D90" s="639">
        <v>43947</v>
      </c>
      <c r="E90" s="766">
        <v>43953</v>
      </c>
      <c r="F90" s="767"/>
      <c r="G90" s="625">
        <v>43922</v>
      </c>
      <c r="H90" s="626">
        <v>43928</v>
      </c>
      <c r="I90" s="627">
        <v>43947</v>
      </c>
      <c r="J90" s="625">
        <v>43933</v>
      </c>
      <c r="K90" s="626">
        <v>43939</v>
      </c>
      <c r="L90" s="627">
        <v>43946</v>
      </c>
      <c r="M90" s="625">
        <v>43933</v>
      </c>
      <c r="N90" s="626">
        <v>43939</v>
      </c>
      <c r="O90" s="627">
        <v>43946</v>
      </c>
      <c r="P90" s="625">
        <v>43930</v>
      </c>
      <c r="Q90" s="626">
        <v>43936</v>
      </c>
      <c r="R90" s="627">
        <v>43948</v>
      </c>
      <c r="S90" s="625">
        <v>43931</v>
      </c>
      <c r="T90" s="626">
        <v>43937</v>
      </c>
      <c r="U90" s="627">
        <v>43946</v>
      </c>
      <c r="V90" s="625">
        <v>43926</v>
      </c>
      <c r="W90" s="626">
        <v>43932</v>
      </c>
      <c r="X90" s="627">
        <v>43946</v>
      </c>
      <c r="Y90" s="625">
        <v>43927</v>
      </c>
      <c r="Z90" s="626">
        <v>43933</v>
      </c>
      <c r="AA90" s="627">
        <v>43946</v>
      </c>
      <c r="AB90" s="625">
        <v>43927</v>
      </c>
      <c r="AC90" s="626">
        <v>43933</v>
      </c>
      <c r="AD90" s="627">
        <v>43946</v>
      </c>
      <c r="AE90" s="625">
        <v>43932</v>
      </c>
      <c r="AF90" s="626">
        <v>43938</v>
      </c>
      <c r="AG90" s="627">
        <v>43946</v>
      </c>
      <c r="AH90" s="625">
        <v>43932</v>
      </c>
      <c r="AI90" s="626">
        <v>43938</v>
      </c>
      <c r="AJ90" s="627">
        <v>43946</v>
      </c>
      <c r="AK90" s="625">
        <v>43931</v>
      </c>
      <c r="AL90" s="626">
        <v>43937</v>
      </c>
      <c r="AM90" s="627">
        <v>43946</v>
      </c>
      <c r="AN90" s="625">
        <v>43932</v>
      </c>
      <c r="AO90" s="626">
        <v>43938</v>
      </c>
      <c r="AP90" s="627">
        <v>43946</v>
      </c>
      <c r="AQ90" s="625">
        <v>43933</v>
      </c>
      <c r="AR90" s="626">
        <v>43939</v>
      </c>
      <c r="AS90" s="627">
        <v>43946</v>
      </c>
      <c r="AT90" s="625">
        <v>43916</v>
      </c>
      <c r="AU90" s="626">
        <v>43922</v>
      </c>
      <c r="AV90" s="627">
        <v>43948</v>
      </c>
      <c r="AW90" s="625">
        <v>43930</v>
      </c>
      <c r="AX90" s="626">
        <v>43936</v>
      </c>
      <c r="AY90" s="627">
        <v>43948</v>
      </c>
      <c r="AZ90" s="625">
        <v>43927</v>
      </c>
      <c r="BA90" s="626">
        <v>43933</v>
      </c>
      <c r="BB90" s="627">
        <v>43946</v>
      </c>
      <c r="BC90" s="625">
        <v>43932</v>
      </c>
      <c r="BD90" s="626">
        <v>43938</v>
      </c>
      <c r="BE90" s="627">
        <v>43946</v>
      </c>
      <c r="BF90" s="625">
        <v>43933</v>
      </c>
      <c r="BG90" s="626">
        <v>43939</v>
      </c>
      <c r="BH90" s="627">
        <v>43946</v>
      </c>
      <c r="BI90" s="625">
        <v>43933</v>
      </c>
      <c r="BJ90" s="626">
        <v>43939</v>
      </c>
      <c r="BK90" s="627">
        <v>43946</v>
      </c>
      <c r="BL90" s="625">
        <v>43933</v>
      </c>
      <c r="BM90" s="626">
        <v>43939</v>
      </c>
      <c r="BN90" s="627">
        <v>43946</v>
      </c>
      <c r="BO90" s="625">
        <v>43933</v>
      </c>
      <c r="BP90" s="626">
        <v>43939</v>
      </c>
      <c r="BQ90" s="627">
        <v>43946</v>
      </c>
      <c r="BR90" s="625">
        <v>43933</v>
      </c>
      <c r="BS90" s="626">
        <v>43939</v>
      </c>
      <c r="BT90" s="627">
        <v>43946</v>
      </c>
      <c r="BU90" s="625">
        <v>43930</v>
      </c>
      <c r="BV90" s="626">
        <v>43936</v>
      </c>
      <c r="BW90" s="627">
        <v>43948</v>
      </c>
      <c r="BX90" s="625">
        <v>43932</v>
      </c>
      <c r="BY90" s="626">
        <v>43938</v>
      </c>
      <c r="BZ90" s="627">
        <v>43946</v>
      </c>
      <c r="CA90" s="625">
        <v>43932</v>
      </c>
      <c r="CB90" s="626">
        <v>43938</v>
      </c>
      <c r="CC90" s="627">
        <v>43946</v>
      </c>
      <c r="CD90" s="625">
        <v>43931</v>
      </c>
      <c r="CE90" s="626">
        <v>43937</v>
      </c>
      <c r="CF90" s="627">
        <v>43946</v>
      </c>
      <c r="CG90" s="625">
        <v>43932</v>
      </c>
      <c r="CH90" s="626">
        <v>43938</v>
      </c>
      <c r="CI90" s="627">
        <v>43946</v>
      </c>
      <c r="CJ90" s="625">
        <v>43933</v>
      </c>
      <c r="CK90" s="626">
        <v>43939</v>
      </c>
      <c r="CL90" s="627">
        <v>43946</v>
      </c>
      <c r="CM90" s="625">
        <v>43933</v>
      </c>
      <c r="CN90" s="626">
        <v>43939</v>
      </c>
      <c r="CO90" s="627">
        <v>43946</v>
      </c>
      <c r="CP90" s="625">
        <v>43930</v>
      </c>
      <c r="CQ90" s="626">
        <v>43936</v>
      </c>
      <c r="CR90" s="627">
        <v>43948</v>
      </c>
      <c r="CS90" s="625">
        <v>43925</v>
      </c>
      <c r="CT90" s="626">
        <v>43931</v>
      </c>
      <c r="CU90" s="627">
        <v>43946</v>
      </c>
      <c r="CV90" s="625">
        <v>43932</v>
      </c>
      <c r="CW90" s="626">
        <v>43938</v>
      </c>
      <c r="CX90" s="627">
        <v>43946</v>
      </c>
      <c r="CY90" s="625">
        <v>43929</v>
      </c>
      <c r="CZ90" s="626">
        <v>43935</v>
      </c>
      <c r="DA90" s="627">
        <v>43947</v>
      </c>
      <c r="DB90" s="625">
        <v>43932</v>
      </c>
      <c r="DC90" s="626">
        <v>43938</v>
      </c>
      <c r="DD90" s="627">
        <v>43946</v>
      </c>
      <c r="DE90" s="625">
        <v>43932</v>
      </c>
      <c r="DF90" s="626">
        <v>43938</v>
      </c>
      <c r="DG90" s="627">
        <v>43946</v>
      </c>
      <c r="DH90" s="625">
        <v>43931</v>
      </c>
      <c r="DI90" s="626">
        <v>43937</v>
      </c>
      <c r="DJ90" s="627">
        <v>43946</v>
      </c>
      <c r="DK90" s="625">
        <v>43932</v>
      </c>
      <c r="DL90" s="626">
        <v>43938</v>
      </c>
      <c r="DM90" s="627">
        <v>43946</v>
      </c>
      <c r="DN90" s="625">
        <v>43932</v>
      </c>
      <c r="DO90" s="626">
        <v>43938</v>
      </c>
      <c r="DP90" s="627">
        <v>43946</v>
      </c>
      <c r="DQ90" s="625">
        <v>43932</v>
      </c>
      <c r="DR90" s="626">
        <v>43938</v>
      </c>
      <c r="DS90" s="627">
        <v>43946</v>
      </c>
      <c r="DT90" s="625">
        <v>43932</v>
      </c>
      <c r="DU90" s="626">
        <v>43938</v>
      </c>
      <c r="DV90" s="627">
        <v>43946</v>
      </c>
      <c r="DW90" s="625">
        <v>43932</v>
      </c>
      <c r="DX90" s="626">
        <v>43938</v>
      </c>
      <c r="DY90" s="627">
        <v>43946</v>
      </c>
      <c r="DZ90" s="625">
        <v>43931</v>
      </c>
      <c r="EA90" s="626">
        <v>43937</v>
      </c>
      <c r="EB90" s="627">
        <v>43946</v>
      </c>
      <c r="EC90" s="625">
        <v>43932</v>
      </c>
      <c r="ED90" s="626">
        <v>43938</v>
      </c>
      <c r="EE90" s="627">
        <v>43946</v>
      </c>
      <c r="EF90" s="625">
        <v>43932</v>
      </c>
      <c r="EG90" s="626">
        <v>43938</v>
      </c>
      <c r="EH90" s="627">
        <v>43946</v>
      </c>
      <c r="EI90" s="625">
        <v>43932</v>
      </c>
      <c r="EJ90" s="626">
        <v>43938</v>
      </c>
      <c r="EK90" s="627">
        <v>43946</v>
      </c>
      <c r="EL90" s="625">
        <v>43932</v>
      </c>
      <c r="EM90" s="626">
        <v>43938</v>
      </c>
      <c r="EN90" s="627">
        <v>43946</v>
      </c>
      <c r="EO90" s="625">
        <v>43933</v>
      </c>
      <c r="EP90" s="626">
        <v>43939</v>
      </c>
      <c r="EQ90" s="627">
        <v>43946</v>
      </c>
      <c r="ER90" s="625">
        <v>43933</v>
      </c>
      <c r="ES90" s="626">
        <v>43939</v>
      </c>
      <c r="ET90" s="627">
        <v>43946</v>
      </c>
      <c r="EU90" s="625">
        <v>43930</v>
      </c>
      <c r="EV90" s="626">
        <v>43936</v>
      </c>
      <c r="EW90" s="627">
        <v>43948</v>
      </c>
      <c r="EX90" s="625">
        <v>43932</v>
      </c>
      <c r="EY90" s="626">
        <v>43938</v>
      </c>
      <c r="EZ90" s="627">
        <v>43946</v>
      </c>
      <c r="FA90" s="625">
        <v>43932</v>
      </c>
      <c r="FB90" s="626">
        <v>43938</v>
      </c>
      <c r="FC90" s="627">
        <v>43946</v>
      </c>
      <c r="FD90" s="625">
        <v>43931</v>
      </c>
      <c r="FE90" s="626">
        <v>43937</v>
      </c>
      <c r="FF90" s="627">
        <v>43946</v>
      </c>
      <c r="FG90" s="625">
        <v>43932</v>
      </c>
      <c r="FH90" s="626">
        <v>43938</v>
      </c>
      <c r="FI90" s="627">
        <v>43946</v>
      </c>
      <c r="FJ90" s="625">
        <v>43932</v>
      </c>
      <c r="FK90" s="626">
        <v>43938</v>
      </c>
      <c r="FL90" s="627">
        <v>43946</v>
      </c>
      <c r="FM90" s="625">
        <v>43932</v>
      </c>
      <c r="FN90" s="626">
        <v>43938</v>
      </c>
      <c r="FO90" s="627">
        <v>43946</v>
      </c>
    </row>
    <row r="91" spans="1:171" x14ac:dyDescent="0.2">
      <c r="A91" s="638">
        <v>2020</v>
      </c>
      <c r="B91" s="628">
        <v>32</v>
      </c>
      <c r="C91" s="628" t="s">
        <v>64616</v>
      </c>
      <c r="D91" s="639">
        <v>43954</v>
      </c>
      <c r="E91" s="766">
        <v>43960</v>
      </c>
      <c r="F91" s="767"/>
      <c r="G91" s="625">
        <v>43929</v>
      </c>
      <c r="H91" s="626">
        <v>43935</v>
      </c>
      <c r="I91" s="627">
        <v>43954</v>
      </c>
      <c r="J91" s="625">
        <v>43940</v>
      </c>
      <c r="K91" s="626">
        <v>43946</v>
      </c>
      <c r="L91" s="627">
        <v>43953</v>
      </c>
      <c r="M91" s="625">
        <v>43940</v>
      </c>
      <c r="N91" s="626">
        <v>43946</v>
      </c>
      <c r="O91" s="627">
        <v>43953</v>
      </c>
      <c r="P91" s="625">
        <v>43937</v>
      </c>
      <c r="Q91" s="626">
        <v>43943</v>
      </c>
      <c r="R91" s="627">
        <v>43955</v>
      </c>
      <c r="S91" s="625">
        <v>43938</v>
      </c>
      <c r="T91" s="626">
        <v>43944</v>
      </c>
      <c r="U91" s="627">
        <v>43953</v>
      </c>
      <c r="V91" s="625">
        <v>43933</v>
      </c>
      <c r="W91" s="626">
        <v>43939</v>
      </c>
      <c r="X91" s="627">
        <v>43953</v>
      </c>
      <c r="Y91" s="625">
        <v>43934</v>
      </c>
      <c r="Z91" s="626">
        <v>43940</v>
      </c>
      <c r="AA91" s="627">
        <v>43953</v>
      </c>
      <c r="AB91" s="625">
        <v>43934</v>
      </c>
      <c r="AC91" s="626">
        <v>43940</v>
      </c>
      <c r="AD91" s="627">
        <v>43953</v>
      </c>
      <c r="AE91" s="625">
        <v>43939</v>
      </c>
      <c r="AF91" s="626">
        <v>43945</v>
      </c>
      <c r="AG91" s="627">
        <v>43953</v>
      </c>
      <c r="AH91" s="625">
        <v>43939</v>
      </c>
      <c r="AI91" s="626">
        <v>43945</v>
      </c>
      <c r="AJ91" s="627">
        <v>43953</v>
      </c>
      <c r="AK91" s="625">
        <v>43938</v>
      </c>
      <c r="AL91" s="626">
        <v>43944</v>
      </c>
      <c r="AM91" s="627">
        <v>43953</v>
      </c>
      <c r="AN91" s="625">
        <v>43939</v>
      </c>
      <c r="AO91" s="626">
        <v>43945</v>
      </c>
      <c r="AP91" s="627">
        <v>43953</v>
      </c>
      <c r="AQ91" s="625">
        <v>43940</v>
      </c>
      <c r="AR91" s="626">
        <v>43946</v>
      </c>
      <c r="AS91" s="627">
        <v>43953</v>
      </c>
      <c r="AT91" s="625">
        <v>43923</v>
      </c>
      <c r="AU91" s="626">
        <v>43929</v>
      </c>
      <c r="AV91" s="627">
        <v>43955</v>
      </c>
      <c r="AW91" s="625">
        <v>43937</v>
      </c>
      <c r="AX91" s="626">
        <v>43943</v>
      </c>
      <c r="AY91" s="627">
        <v>43955</v>
      </c>
      <c r="AZ91" s="625">
        <v>43934</v>
      </c>
      <c r="BA91" s="626">
        <v>43940</v>
      </c>
      <c r="BB91" s="627">
        <v>43953</v>
      </c>
      <c r="BC91" s="625">
        <v>43939</v>
      </c>
      <c r="BD91" s="626">
        <v>43945</v>
      </c>
      <c r="BE91" s="627">
        <v>43953</v>
      </c>
      <c r="BF91" s="625">
        <v>43940</v>
      </c>
      <c r="BG91" s="626">
        <v>43946</v>
      </c>
      <c r="BH91" s="627">
        <v>43953</v>
      </c>
      <c r="BI91" s="625">
        <v>43940</v>
      </c>
      <c r="BJ91" s="626">
        <v>43946</v>
      </c>
      <c r="BK91" s="627">
        <v>43953</v>
      </c>
      <c r="BL91" s="625">
        <v>43940</v>
      </c>
      <c r="BM91" s="626">
        <v>43946</v>
      </c>
      <c r="BN91" s="627">
        <v>43953</v>
      </c>
      <c r="BO91" s="625">
        <v>43940</v>
      </c>
      <c r="BP91" s="626">
        <v>43946</v>
      </c>
      <c r="BQ91" s="627">
        <v>43953</v>
      </c>
      <c r="BR91" s="625">
        <v>43940</v>
      </c>
      <c r="BS91" s="626">
        <v>43946</v>
      </c>
      <c r="BT91" s="627">
        <v>43953</v>
      </c>
      <c r="BU91" s="625">
        <v>43937</v>
      </c>
      <c r="BV91" s="626">
        <v>43943</v>
      </c>
      <c r="BW91" s="627">
        <v>43955</v>
      </c>
      <c r="BX91" s="625">
        <v>43939</v>
      </c>
      <c r="BY91" s="626">
        <v>43945</v>
      </c>
      <c r="BZ91" s="627">
        <v>43953</v>
      </c>
      <c r="CA91" s="625">
        <v>43939</v>
      </c>
      <c r="CB91" s="626">
        <v>43945</v>
      </c>
      <c r="CC91" s="627">
        <v>43953</v>
      </c>
      <c r="CD91" s="625">
        <v>43938</v>
      </c>
      <c r="CE91" s="626">
        <v>43944</v>
      </c>
      <c r="CF91" s="627">
        <v>43953</v>
      </c>
      <c r="CG91" s="625">
        <v>43939</v>
      </c>
      <c r="CH91" s="626">
        <v>43945</v>
      </c>
      <c r="CI91" s="627">
        <v>43953</v>
      </c>
      <c r="CJ91" s="625">
        <v>43940</v>
      </c>
      <c r="CK91" s="626">
        <v>43946</v>
      </c>
      <c r="CL91" s="627">
        <v>43953</v>
      </c>
      <c r="CM91" s="625">
        <v>43940</v>
      </c>
      <c r="CN91" s="626">
        <v>43946</v>
      </c>
      <c r="CO91" s="627">
        <v>43953</v>
      </c>
      <c r="CP91" s="625">
        <v>43937</v>
      </c>
      <c r="CQ91" s="626">
        <v>43943</v>
      </c>
      <c r="CR91" s="627">
        <v>43955</v>
      </c>
      <c r="CS91" s="625">
        <v>43932</v>
      </c>
      <c r="CT91" s="626">
        <v>43938</v>
      </c>
      <c r="CU91" s="627">
        <v>43953</v>
      </c>
      <c r="CV91" s="625">
        <v>43939</v>
      </c>
      <c r="CW91" s="626">
        <v>43945</v>
      </c>
      <c r="CX91" s="627">
        <v>43953</v>
      </c>
      <c r="CY91" s="625">
        <v>43936</v>
      </c>
      <c r="CZ91" s="626">
        <v>43942</v>
      </c>
      <c r="DA91" s="627">
        <v>43954</v>
      </c>
      <c r="DB91" s="625">
        <v>43939</v>
      </c>
      <c r="DC91" s="626">
        <v>43945</v>
      </c>
      <c r="DD91" s="627">
        <v>43953</v>
      </c>
      <c r="DE91" s="625">
        <v>43939</v>
      </c>
      <c r="DF91" s="626">
        <v>43945</v>
      </c>
      <c r="DG91" s="627">
        <v>43953</v>
      </c>
      <c r="DH91" s="625">
        <v>43938</v>
      </c>
      <c r="DI91" s="626">
        <v>43944</v>
      </c>
      <c r="DJ91" s="627">
        <v>43953</v>
      </c>
      <c r="DK91" s="625">
        <v>43939</v>
      </c>
      <c r="DL91" s="626">
        <v>43945</v>
      </c>
      <c r="DM91" s="627">
        <v>43953</v>
      </c>
      <c r="DN91" s="625">
        <v>43939</v>
      </c>
      <c r="DO91" s="626">
        <v>43945</v>
      </c>
      <c r="DP91" s="627">
        <v>43953</v>
      </c>
      <c r="DQ91" s="625">
        <v>43939</v>
      </c>
      <c r="DR91" s="626">
        <v>43945</v>
      </c>
      <c r="DS91" s="627">
        <v>43953</v>
      </c>
      <c r="DT91" s="625">
        <v>43939</v>
      </c>
      <c r="DU91" s="626">
        <v>43945</v>
      </c>
      <c r="DV91" s="627">
        <v>43953</v>
      </c>
      <c r="DW91" s="625">
        <v>43939</v>
      </c>
      <c r="DX91" s="626">
        <v>43945</v>
      </c>
      <c r="DY91" s="627">
        <v>43953</v>
      </c>
      <c r="DZ91" s="625">
        <v>43938</v>
      </c>
      <c r="EA91" s="626">
        <v>43944</v>
      </c>
      <c r="EB91" s="627">
        <v>43953</v>
      </c>
      <c r="EC91" s="625">
        <v>43939</v>
      </c>
      <c r="ED91" s="626">
        <v>43945</v>
      </c>
      <c r="EE91" s="627">
        <v>43953</v>
      </c>
      <c r="EF91" s="625">
        <v>43939</v>
      </c>
      <c r="EG91" s="626">
        <v>43945</v>
      </c>
      <c r="EH91" s="627">
        <v>43953</v>
      </c>
      <c r="EI91" s="625">
        <v>43939</v>
      </c>
      <c r="EJ91" s="626">
        <v>43945</v>
      </c>
      <c r="EK91" s="627">
        <v>43953</v>
      </c>
      <c r="EL91" s="625">
        <v>43939</v>
      </c>
      <c r="EM91" s="626">
        <v>43945</v>
      </c>
      <c r="EN91" s="627">
        <v>43953</v>
      </c>
      <c r="EO91" s="625">
        <v>43940</v>
      </c>
      <c r="EP91" s="626">
        <v>43946</v>
      </c>
      <c r="EQ91" s="627">
        <v>43953</v>
      </c>
      <c r="ER91" s="625">
        <v>43940</v>
      </c>
      <c r="ES91" s="626">
        <v>43946</v>
      </c>
      <c r="ET91" s="627">
        <v>43953</v>
      </c>
      <c r="EU91" s="625">
        <v>43937</v>
      </c>
      <c r="EV91" s="626">
        <v>43943</v>
      </c>
      <c r="EW91" s="627">
        <v>43955</v>
      </c>
      <c r="EX91" s="625">
        <v>43939</v>
      </c>
      <c r="EY91" s="626">
        <v>43945</v>
      </c>
      <c r="EZ91" s="627">
        <v>43953</v>
      </c>
      <c r="FA91" s="625">
        <v>43939</v>
      </c>
      <c r="FB91" s="626">
        <v>43945</v>
      </c>
      <c r="FC91" s="627">
        <v>43953</v>
      </c>
      <c r="FD91" s="625">
        <v>43938</v>
      </c>
      <c r="FE91" s="626">
        <v>43944</v>
      </c>
      <c r="FF91" s="627">
        <v>43953</v>
      </c>
      <c r="FG91" s="625">
        <v>43939</v>
      </c>
      <c r="FH91" s="626">
        <v>43945</v>
      </c>
      <c r="FI91" s="627">
        <v>43953</v>
      </c>
      <c r="FJ91" s="625">
        <v>43939</v>
      </c>
      <c r="FK91" s="626">
        <v>43945</v>
      </c>
      <c r="FL91" s="627">
        <v>43953</v>
      </c>
      <c r="FM91" s="625">
        <v>43939</v>
      </c>
      <c r="FN91" s="626">
        <v>43945</v>
      </c>
      <c r="FO91" s="627">
        <v>43953</v>
      </c>
    </row>
    <row r="92" spans="1:171" x14ac:dyDescent="0.2">
      <c r="A92" s="638">
        <v>2020</v>
      </c>
      <c r="B92" s="628">
        <v>33</v>
      </c>
      <c r="C92" s="628" t="s">
        <v>64616</v>
      </c>
      <c r="D92" s="639">
        <v>43961</v>
      </c>
      <c r="E92" s="766">
        <v>43967</v>
      </c>
      <c r="F92" s="767"/>
      <c r="G92" s="625">
        <v>43936</v>
      </c>
      <c r="H92" s="626">
        <v>43942</v>
      </c>
      <c r="I92" s="627">
        <v>43961</v>
      </c>
      <c r="J92" s="625">
        <v>43947</v>
      </c>
      <c r="K92" s="626">
        <v>43953</v>
      </c>
      <c r="L92" s="627">
        <v>43960</v>
      </c>
      <c r="M92" s="625">
        <v>43947</v>
      </c>
      <c r="N92" s="626">
        <v>43953</v>
      </c>
      <c r="O92" s="627">
        <v>43960</v>
      </c>
      <c r="P92" s="625">
        <v>43944</v>
      </c>
      <c r="Q92" s="626">
        <v>43950</v>
      </c>
      <c r="R92" s="627">
        <v>43962</v>
      </c>
      <c r="S92" s="625">
        <v>43945</v>
      </c>
      <c r="T92" s="626">
        <v>43951</v>
      </c>
      <c r="U92" s="627">
        <v>43960</v>
      </c>
      <c r="V92" s="625">
        <v>43940</v>
      </c>
      <c r="W92" s="626">
        <v>43946</v>
      </c>
      <c r="X92" s="627">
        <v>43960</v>
      </c>
      <c r="Y92" s="625">
        <v>43941</v>
      </c>
      <c r="Z92" s="626">
        <v>43947</v>
      </c>
      <c r="AA92" s="627">
        <v>43960</v>
      </c>
      <c r="AB92" s="625">
        <v>43941</v>
      </c>
      <c r="AC92" s="626">
        <v>43947</v>
      </c>
      <c r="AD92" s="627">
        <v>43960</v>
      </c>
      <c r="AE92" s="625">
        <v>43946</v>
      </c>
      <c r="AF92" s="626">
        <v>43952</v>
      </c>
      <c r="AG92" s="627">
        <v>43960</v>
      </c>
      <c r="AH92" s="625">
        <v>43946</v>
      </c>
      <c r="AI92" s="626">
        <v>43952</v>
      </c>
      <c r="AJ92" s="627">
        <v>43960</v>
      </c>
      <c r="AK92" s="625">
        <v>43945</v>
      </c>
      <c r="AL92" s="626">
        <v>43951</v>
      </c>
      <c r="AM92" s="627">
        <v>43960</v>
      </c>
      <c r="AN92" s="625">
        <v>43946</v>
      </c>
      <c r="AO92" s="626">
        <v>43952</v>
      </c>
      <c r="AP92" s="627">
        <v>43960</v>
      </c>
      <c r="AQ92" s="625">
        <v>43947</v>
      </c>
      <c r="AR92" s="626">
        <v>43953</v>
      </c>
      <c r="AS92" s="627">
        <v>43960</v>
      </c>
      <c r="AT92" s="625">
        <v>43930</v>
      </c>
      <c r="AU92" s="626">
        <v>43936</v>
      </c>
      <c r="AV92" s="627">
        <v>43962</v>
      </c>
      <c r="AW92" s="625">
        <v>43944</v>
      </c>
      <c r="AX92" s="626">
        <v>43950</v>
      </c>
      <c r="AY92" s="627">
        <v>43962</v>
      </c>
      <c r="AZ92" s="625">
        <v>43941</v>
      </c>
      <c r="BA92" s="626">
        <v>43947</v>
      </c>
      <c r="BB92" s="627">
        <v>43960</v>
      </c>
      <c r="BC92" s="625">
        <v>43946</v>
      </c>
      <c r="BD92" s="626">
        <v>43952</v>
      </c>
      <c r="BE92" s="627">
        <v>43960</v>
      </c>
      <c r="BF92" s="625">
        <v>43947</v>
      </c>
      <c r="BG92" s="626">
        <v>43953</v>
      </c>
      <c r="BH92" s="627">
        <v>43960</v>
      </c>
      <c r="BI92" s="625">
        <v>43947</v>
      </c>
      <c r="BJ92" s="626">
        <v>43953</v>
      </c>
      <c r="BK92" s="627">
        <v>43960</v>
      </c>
      <c r="BL92" s="625">
        <v>43947</v>
      </c>
      <c r="BM92" s="626">
        <v>43953</v>
      </c>
      <c r="BN92" s="627">
        <v>43960</v>
      </c>
      <c r="BO92" s="625">
        <v>43947</v>
      </c>
      <c r="BP92" s="626">
        <v>43953</v>
      </c>
      <c r="BQ92" s="627">
        <v>43960</v>
      </c>
      <c r="BR92" s="625">
        <v>43947</v>
      </c>
      <c r="BS92" s="626">
        <v>43953</v>
      </c>
      <c r="BT92" s="627">
        <v>43960</v>
      </c>
      <c r="BU92" s="625">
        <v>43944</v>
      </c>
      <c r="BV92" s="626">
        <v>43950</v>
      </c>
      <c r="BW92" s="627">
        <v>43962</v>
      </c>
      <c r="BX92" s="625">
        <v>43946</v>
      </c>
      <c r="BY92" s="626">
        <v>43952</v>
      </c>
      <c r="BZ92" s="627">
        <v>43960</v>
      </c>
      <c r="CA92" s="625">
        <v>43946</v>
      </c>
      <c r="CB92" s="626">
        <v>43952</v>
      </c>
      <c r="CC92" s="627">
        <v>43960</v>
      </c>
      <c r="CD92" s="625">
        <v>43945</v>
      </c>
      <c r="CE92" s="626">
        <v>43951</v>
      </c>
      <c r="CF92" s="627">
        <v>43960</v>
      </c>
      <c r="CG92" s="625">
        <v>43946</v>
      </c>
      <c r="CH92" s="626">
        <v>43952</v>
      </c>
      <c r="CI92" s="627">
        <v>43960</v>
      </c>
      <c r="CJ92" s="625">
        <v>43947</v>
      </c>
      <c r="CK92" s="626">
        <v>43953</v>
      </c>
      <c r="CL92" s="627">
        <v>43960</v>
      </c>
      <c r="CM92" s="625">
        <v>43947</v>
      </c>
      <c r="CN92" s="626">
        <v>43953</v>
      </c>
      <c r="CO92" s="627">
        <v>43960</v>
      </c>
      <c r="CP92" s="625">
        <v>43944</v>
      </c>
      <c r="CQ92" s="626">
        <v>43950</v>
      </c>
      <c r="CR92" s="627">
        <v>43962</v>
      </c>
      <c r="CS92" s="625">
        <v>43939</v>
      </c>
      <c r="CT92" s="626">
        <v>43945</v>
      </c>
      <c r="CU92" s="627">
        <v>43960</v>
      </c>
      <c r="CV92" s="625">
        <v>43946</v>
      </c>
      <c r="CW92" s="626">
        <v>43952</v>
      </c>
      <c r="CX92" s="627">
        <v>43960</v>
      </c>
      <c r="CY92" s="625">
        <v>43943</v>
      </c>
      <c r="CZ92" s="626">
        <v>43949</v>
      </c>
      <c r="DA92" s="627">
        <v>43961</v>
      </c>
      <c r="DB92" s="625">
        <v>43946</v>
      </c>
      <c r="DC92" s="626">
        <v>43952</v>
      </c>
      <c r="DD92" s="627">
        <v>43960</v>
      </c>
      <c r="DE92" s="625">
        <v>43946</v>
      </c>
      <c r="DF92" s="626">
        <v>43952</v>
      </c>
      <c r="DG92" s="627">
        <v>43960</v>
      </c>
      <c r="DH92" s="625">
        <v>43945</v>
      </c>
      <c r="DI92" s="626">
        <v>43951</v>
      </c>
      <c r="DJ92" s="627">
        <v>43960</v>
      </c>
      <c r="DK92" s="625">
        <v>43946</v>
      </c>
      <c r="DL92" s="626">
        <v>43952</v>
      </c>
      <c r="DM92" s="627">
        <v>43960</v>
      </c>
      <c r="DN92" s="625">
        <v>43946</v>
      </c>
      <c r="DO92" s="626">
        <v>43952</v>
      </c>
      <c r="DP92" s="627">
        <v>43960</v>
      </c>
      <c r="DQ92" s="625">
        <v>43946</v>
      </c>
      <c r="DR92" s="626">
        <v>43952</v>
      </c>
      <c r="DS92" s="627">
        <v>43960</v>
      </c>
      <c r="DT92" s="625">
        <v>43946</v>
      </c>
      <c r="DU92" s="626">
        <v>43952</v>
      </c>
      <c r="DV92" s="627">
        <v>43960</v>
      </c>
      <c r="DW92" s="625">
        <v>43946</v>
      </c>
      <c r="DX92" s="626">
        <v>43952</v>
      </c>
      <c r="DY92" s="627">
        <v>43960</v>
      </c>
      <c r="DZ92" s="625">
        <v>43945</v>
      </c>
      <c r="EA92" s="626">
        <v>43951</v>
      </c>
      <c r="EB92" s="627">
        <v>43960</v>
      </c>
      <c r="EC92" s="625">
        <v>43946</v>
      </c>
      <c r="ED92" s="626">
        <v>43952</v>
      </c>
      <c r="EE92" s="627">
        <v>43960</v>
      </c>
      <c r="EF92" s="625">
        <v>43946</v>
      </c>
      <c r="EG92" s="626">
        <v>43952</v>
      </c>
      <c r="EH92" s="627">
        <v>43960</v>
      </c>
      <c r="EI92" s="625">
        <v>43946</v>
      </c>
      <c r="EJ92" s="626">
        <v>43952</v>
      </c>
      <c r="EK92" s="627">
        <v>43960</v>
      </c>
      <c r="EL92" s="625">
        <v>43946</v>
      </c>
      <c r="EM92" s="626">
        <v>43952</v>
      </c>
      <c r="EN92" s="627">
        <v>43960</v>
      </c>
      <c r="EO92" s="625">
        <v>43947</v>
      </c>
      <c r="EP92" s="626">
        <v>43953</v>
      </c>
      <c r="EQ92" s="627">
        <v>43960</v>
      </c>
      <c r="ER92" s="625">
        <v>43947</v>
      </c>
      <c r="ES92" s="626">
        <v>43953</v>
      </c>
      <c r="ET92" s="627">
        <v>43960</v>
      </c>
      <c r="EU92" s="625">
        <v>43944</v>
      </c>
      <c r="EV92" s="626">
        <v>43950</v>
      </c>
      <c r="EW92" s="627">
        <v>43962</v>
      </c>
      <c r="EX92" s="625">
        <v>43946</v>
      </c>
      <c r="EY92" s="626">
        <v>43952</v>
      </c>
      <c r="EZ92" s="627">
        <v>43960</v>
      </c>
      <c r="FA92" s="625">
        <v>43946</v>
      </c>
      <c r="FB92" s="626">
        <v>43952</v>
      </c>
      <c r="FC92" s="627">
        <v>43960</v>
      </c>
      <c r="FD92" s="625">
        <v>43945</v>
      </c>
      <c r="FE92" s="626">
        <v>43951</v>
      </c>
      <c r="FF92" s="627">
        <v>43960</v>
      </c>
      <c r="FG92" s="625">
        <v>43946</v>
      </c>
      <c r="FH92" s="626">
        <v>43952</v>
      </c>
      <c r="FI92" s="627">
        <v>43960</v>
      </c>
      <c r="FJ92" s="625">
        <v>43946</v>
      </c>
      <c r="FK92" s="626">
        <v>43952</v>
      </c>
      <c r="FL92" s="627">
        <v>43960</v>
      </c>
      <c r="FM92" s="625">
        <v>43946</v>
      </c>
      <c r="FN92" s="626">
        <v>43952</v>
      </c>
      <c r="FO92" s="627">
        <v>43960</v>
      </c>
    </row>
    <row r="93" spans="1:171" x14ac:dyDescent="0.2">
      <c r="A93" s="638">
        <v>2020</v>
      </c>
      <c r="B93" s="628">
        <v>34</v>
      </c>
      <c r="C93" s="628" t="s">
        <v>64616</v>
      </c>
      <c r="D93" s="639">
        <v>43968</v>
      </c>
      <c r="E93" s="766">
        <v>43974</v>
      </c>
      <c r="F93" s="767"/>
      <c r="G93" s="625">
        <v>43943</v>
      </c>
      <c r="H93" s="626">
        <v>43949</v>
      </c>
      <c r="I93" s="627">
        <v>43968</v>
      </c>
      <c r="J93" s="625">
        <v>43954</v>
      </c>
      <c r="K93" s="626">
        <v>43960</v>
      </c>
      <c r="L93" s="627">
        <v>43967</v>
      </c>
      <c r="M93" s="625">
        <v>43954</v>
      </c>
      <c r="N93" s="626">
        <v>43960</v>
      </c>
      <c r="O93" s="627">
        <v>43967</v>
      </c>
      <c r="P93" s="625">
        <v>43951</v>
      </c>
      <c r="Q93" s="626">
        <v>43957</v>
      </c>
      <c r="R93" s="627">
        <v>43969</v>
      </c>
      <c r="S93" s="625">
        <v>43952</v>
      </c>
      <c r="T93" s="626">
        <v>43958</v>
      </c>
      <c r="U93" s="627">
        <v>43967</v>
      </c>
      <c r="V93" s="625">
        <v>43947</v>
      </c>
      <c r="W93" s="626">
        <v>43953</v>
      </c>
      <c r="X93" s="627">
        <v>43967</v>
      </c>
      <c r="Y93" s="625">
        <v>43948</v>
      </c>
      <c r="Z93" s="626">
        <v>43954</v>
      </c>
      <c r="AA93" s="627">
        <v>43967</v>
      </c>
      <c r="AB93" s="625">
        <v>43948</v>
      </c>
      <c r="AC93" s="626">
        <v>43954</v>
      </c>
      <c r="AD93" s="627">
        <v>43967</v>
      </c>
      <c r="AE93" s="625">
        <v>43953</v>
      </c>
      <c r="AF93" s="626">
        <v>43959</v>
      </c>
      <c r="AG93" s="627">
        <v>43967</v>
      </c>
      <c r="AH93" s="625">
        <v>43953</v>
      </c>
      <c r="AI93" s="626">
        <v>43959</v>
      </c>
      <c r="AJ93" s="627">
        <v>43967</v>
      </c>
      <c r="AK93" s="625">
        <v>43952</v>
      </c>
      <c r="AL93" s="626">
        <v>43958</v>
      </c>
      <c r="AM93" s="627">
        <v>43967</v>
      </c>
      <c r="AN93" s="625">
        <v>43953</v>
      </c>
      <c r="AO93" s="626">
        <v>43959</v>
      </c>
      <c r="AP93" s="627">
        <v>43967</v>
      </c>
      <c r="AQ93" s="625">
        <v>43954</v>
      </c>
      <c r="AR93" s="626">
        <v>43960</v>
      </c>
      <c r="AS93" s="627">
        <v>43967</v>
      </c>
      <c r="AT93" s="625">
        <v>43937</v>
      </c>
      <c r="AU93" s="626">
        <v>43943</v>
      </c>
      <c r="AV93" s="627">
        <v>43969</v>
      </c>
      <c r="AW93" s="625">
        <v>43951</v>
      </c>
      <c r="AX93" s="626">
        <v>43957</v>
      </c>
      <c r="AY93" s="627">
        <v>43969</v>
      </c>
      <c r="AZ93" s="625">
        <v>43948</v>
      </c>
      <c r="BA93" s="626">
        <v>43954</v>
      </c>
      <c r="BB93" s="627">
        <v>43967</v>
      </c>
      <c r="BC93" s="625">
        <v>43953</v>
      </c>
      <c r="BD93" s="626">
        <v>43959</v>
      </c>
      <c r="BE93" s="627">
        <v>43967</v>
      </c>
      <c r="BF93" s="625">
        <v>43954</v>
      </c>
      <c r="BG93" s="626">
        <v>43960</v>
      </c>
      <c r="BH93" s="627">
        <v>43967</v>
      </c>
      <c r="BI93" s="625">
        <v>43954</v>
      </c>
      <c r="BJ93" s="626">
        <v>43960</v>
      </c>
      <c r="BK93" s="627">
        <v>43967</v>
      </c>
      <c r="BL93" s="625">
        <v>43954</v>
      </c>
      <c r="BM93" s="626">
        <v>43960</v>
      </c>
      <c r="BN93" s="627">
        <v>43967</v>
      </c>
      <c r="BO93" s="625">
        <v>43954</v>
      </c>
      <c r="BP93" s="626">
        <v>43960</v>
      </c>
      <c r="BQ93" s="627">
        <v>43967</v>
      </c>
      <c r="BR93" s="625">
        <v>43954</v>
      </c>
      <c r="BS93" s="626">
        <v>43960</v>
      </c>
      <c r="BT93" s="627">
        <v>43967</v>
      </c>
      <c r="BU93" s="625">
        <v>43951</v>
      </c>
      <c r="BV93" s="626">
        <v>43957</v>
      </c>
      <c r="BW93" s="627">
        <v>43969</v>
      </c>
      <c r="BX93" s="625">
        <v>43953</v>
      </c>
      <c r="BY93" s="626">
        <v>43959</v>
      </c>
      <c r="BZ93" s="627">
        <v>43967</v>
      </c>
      <c r="CA93" s="625">
        <v>43953</v>
      </c>
      <c r="CB93" s="626">
        <v>43959</v>
      </c>
      <c r="CC93" s="627">
        <v>43967</v>
      </c>
      <c r="CD93" s="625">
        <v>43952</v>
      </c>
      <c r="CE93" s="626">
        <v>43958</v>
      </c>
      <c r="CF93" s="627">
        <v>43967</v>
      </c>
      <c r="CG93" s="625">
        <v>43953</v>
      </c>
      <c r="CH93" s="626">
        <v>43959</v>
      </c>
      <c r="CI93" s="627">
        <v>43967</v>
      </c>
      <c r="CJ93" s="625">
        <v>43954</v>
      </c>
      <c r="CK93" s="626">
        <v>43960</v>
      </c>
      <c r="CL93" s="627">
        <v>43967</v>
      </c>
      <c r="CM93" s="625">
        <v>43954</v>
      </c>
      <c r="CN93" s="626">
        <v>43960</v>
      </c>
      <c r="CO93" s="627">
        <v>43967</v>
      </c>
      <c r="CP93" s="625">
        <v>43951</v>
      </c>
      <c r="CQ93" s="626">
        <v>43957</v>
      </c>
      <c r="CR93" s="627">
        <v>43969</v>
      </c>
      <c r="CS93" s="625">
        <v>43946</v>
      </c>
      <c r="CT93" s="626">
        <v>43952</v>
      </c>
      <c r="CU93" s="627">
        <v>43967</v>
      </c>
      <c r="CV93" s="625">
        <v>43953</v>
      </c>
      <c r="CW93" s="626">
        <v>43959</v>
      </c>
      <c r="CX93" s="627">
        <v>43967</v>
      </c>
      <c r="CY93" s="625">
        <v>43950</v>
      </c>
      <c r="CZ93" s="626">
        <v>43956</v>
      </c>
      <c r="DA93" s="627">
        <v>43968</v>
      </c>
      <c r="DB93" s="625">
        <v>43953</v>
      </c>
      <c r="DC93" s="626">
        <v>43959</v>
      </c>
      <c r="DD93" s="627">
        <v>43967</v>
      </c>
      <c r="DE93" s="625">
        <v>43953</v>
      </c>
      <c r="DF93" s="626">
        <v>43959</v>
      </c>
      <c r="DG93" s="627">
        <v>43967</v>
      </c>
      <c r="DH93" s="625">
        <v>43952</v>
      </c>
      <c r="DI93" s="626">
        <v>43958</v>
      </c>
      <c r="DJ93" s="627">
        <v>43967</v>
      </c>
      <c r="DK93" s="625">
        <v>43953</v>
      </c>
      <c r="DL93" s="626">
        <v>43959</v>
      </c>
      <c r="DM93" s="627">
        <v>43967</v>
      </c>
      <c r="DN93" s="625">
        <v>43953</v>
      </c>
      <c r="DO93" s="626">
        <v>43959</v>
      </c>
      <c r="DP93" s="627">
        <v>43967</v>
      </c>
      <c r="DQ93" s="625">
        <v>43953</v>
      </c>
      <c r="DR93" s="626">
        <v>43959</v>
      </c>
      <c r="DS93" s="627">
        <v>43967</v>
      </c>
      <c r="DT93" s="625">
        <v>43953</v>
      </c>
      <c r="DU93" s="626">
        <v>43959</v>
      </c>
      <c r="DV93" s="627">
        <v>43967</v>
      </c>
      <c r="DW93" s="625">
        <v>43953</v>
      </c>
      <c r="DX93" s="626">
        <v>43959</v>
      </c>
      <c r="DY93" s="627">
        <v>43967</v>
      </c>
      <c r="DZ93" s="625">
        <v>43952</v>
      </c>
      <c r="EA93" s="626">
        <v>43958</v>
      </c>
      <c r="EB93" s="627">
        <v>43967</v>
      </c>
      <c r="EC93" s="625">
        <v>43953</v>
      </c>
      <c r="ED93" s="626">
        <v>43959</v>
      </c>
      <c r="EE93" s="627">
        <v>43967</v>
      </c>
      <c r="EF93" s="625">
        <v>43953</v>
      </c>
      <c r="EG93" s="626">
        <v>43959</v>
      </c>
      <c r="EH93" s="627">
        <v>43967</v>
      </c>
      <c r="EI93" s="625">
        <v>43953</v>
      </c>
      <c r="EJ93" s="626">
        <v>43959</v>
      </c>
      <c r="EK93" s="627">
        <v>43967</v>
      </c>
      <c r="EL93" s="625">
        <v>43953</v>
      </c>
      <c r="EM93" s="626">
        <v>43959</v>
      </c>
      <c r="EN93" s="627">
        <v>43967</v>
      </c>
      <c r="EO93" s="625">
        <v>43954</v>
      </c>
      <c r="EP93" s="626">
        <v>43960</v>
      </c>
      <c r="EQ93" s="627">
        <v>43967</v>
      </c>
      <c r="ER93" s="625">
        <v>43954</v>
      </c>
      <c r="ES93" s="626">
        <v>43960</v>
      </c>
      <c r="ET93" s="627">
        <v>43967</v>
      </c>
      <c r="EU93" s="625">
        <v>43951</v>
      </c>
      <c r="EV93" s="626">
        <v>43957</v>
      </c>
      <c r="EW93" s="627">
        <v>43969</v>
      </c>
      <c r="EX93" s="625">
        <v>43953</v>
      </c>
      <c r="EY93" s="626">
        <v>43959</v>
      </c>
      <c r="EZ93" s="627">
        <v>43967</v>
      </c>
      <c r="FA93" s="625">
        <v>43953</v>
      </c>
      <c r="FB93" s="626">
        <v>43959</v>
      </c>
      <c r="FC93" s="627">
        <v>43967</v>
      </c>
      <c r="FD93" s="625">
        <v>43952</v>
      </c>
      <c r="FE93" s="626">
        <v>43958</v>
      </c>
      <c r="FF93" s="627">
        <v>43967</v>
      </c>
      <c r="FG93" s="625">
        <v>43953</v>
      </c>
      <c r="FH93" s="626">
        <v>43959</v>
      </c>
      <c r="FI93" s="627">
        <v>43967</v>
      </c>
      <c r="FJ93" s="625">
        <v>43953</v>
      </c>
      <c r="FK93" s="626">
        <v>43959</v>
      </c>
      <c r="FL93" s="627">
        <v>43967</v>
      </c>
      <c r="FM93" s="625">
        <v>43953</v>
      </c>
      <c r="FN93" s="626">
        <v>43959</v>
      </c>
      <c r="FO93" s="627">
        <v>43967</v>
      </c>
    </row>
    <row r="94" spans="1:171" x14ac:dyDescent="0.2">
      <c r="A94" s="638">
        <v>2020</v>
      </c>
      <c r="B94" s="628">
        <v>35</v>
      </c>
      <c r="C94" s="628" t="s">
        <v>64616</v>
      </c>
      <c r="D94" s="639">
        <v>43975</v>
      </c>
      <c r="E94" s="766">
        <v>43981</v>
      </c>
      <c r="F94" s="767"/>
      <c r="G94" s="625">
        <v>43950</v>
      </c>
      <c r="H94" s="626">
        <v>43956</v>
      </c>
      <c r="I94" s="627">
        <v>43975</v>
      </c>
      <c r="J94" s="625">
        <v>43961</v>
      </c>
      <c r="K94" s="626">
        <v>43967</v>
      </c>
      <c r="L94" s="627">
        <v>43974</v>
      </c>
      <c r="M94" s="625">
        <v>43961</v>
      </c>
      <c r="N94" s="626">
        <v>43967</v>
      </c>
      <c r="O94" s="627">
        <v>43974</v>
      </c>
      <c r="P94" s="625">
        <v>43958</v>
      </c>
      <c r="Q94" s="626">
        <v>43964</v>
      </c>
      <c r="R94" s="627">
        <v>43976</v>
      </c>
      <c r="S94" s="625">
        <v>43959</v>
      </c>
      <c r="T94" s="626">
        <v>43965</v>
      </c>
      <c r="U94" s="627">
        <v>43974</v>
      </c>
      <c r="V94" s="625">
        <v>43954</v>
      </c>
      <c r="W94" s="626">
        <v>43960</v>
      </c>
      <c r="X94" s="627">
        <v>43974</v>
      </c>
      <c r="Y94" s="625">
        <v>43955</v>
      </c>
      <c r="Z94" s="626">
        <v>43961</v>
      </c>
      <c r="AA94" s="627">
        <v>43974</v>
      </c>
      <c r="AB94" s="625">
        <v>43955</v>
      </c>
      <c r="AC94" s="626">
        <v>43961</v>
      </c>
      <c r="AD94" s="627">
        <v>43974</v>
      </c>
      <c r="AE94" s="625">
        <v>43960</v>
      </c>
      <c r="AF94" s="626">
        <v>43966</v>
      </c>
      <c r="AG94" s="627">
        <v>43974</v>
      </c>
      <c r="AH94" s="625">
        <v>43960</v>
      </c>
      <c r="AI94" s="626">
        <v>43966</v>
      </c>
      <c r="AJ94" s="627">
        <v>43974</v>
      </c>
      <c r="AK94" s="625">
        <v>43959</v>
      </c>
      <c r="AL94" s="626">
        <v>43965</v>
      </c>
      <c r="AM94" s="627">
        <v>43974</v>
      </c>
      <c r="AN94" s="625">
        <v>43960</v>
      </c>
      <c r="AO94" s="626">
        <v>43966</v>
      </c>
      <c r="AP94" s="627">
        <v>43974</v>
      </c>
      <c r="AQ94" s="625">
        <v>43961</v>
      </c>
      <c r="AR94" s="626">
        <v>43967</v>
      </c>
      <c r="AS94" s="627">
        <v>43974</v>
      </c>
      <c r="AT94" s="625">
        <v>43944</v>
      </c>
      <c r="AU94" s="626">
        <v>43950</v>
      </c>
      <c r="AV94" s="627">
        <v>43976</v>
      </c>
      <c r="AW94" s="625">
        <v>43958</v>
      </c>
      <c r="AX94" s="626">
        <v>43964</v>
      </c>
      <c r="AY94" s="627">
        <v>43976</v>
      </c>
      <c r="AZ94" s="625">
        <v>43955</v>
      </c>
      <c r="BA94" s="626">
        <v>43961</v>
      </c>
      <c r="BB94" s="627">
        <v>43974</v>
      </c>
      <c r="BC94" s="625">
        <v>43960</v>
      </c>
      <c r="BD94" s="626">
        <v>43966</v>
      </c>
      <c r="BE94" s="627">
        <v>43974</v>
      </c>
      <c r="BF94" s="625">
        <v>43961</v>
      </c>
      <c r="BG94" s="626">
        <v>43967</v>
      </c>
      <c r="BH94" s="627">
        <v>43974</v>
      </c>
      <c r="BI94" s="625">
        <v>43961</v>
      </c>
      <c r="BJ94" s="626">
        <v>43967</v>
      </c>
      <c r="BK94" s="627">
        <v>43974</v>
      </c>
      <c r="BL94" s="625">
        <v>43961</v>
      </c>
      <c r="BM94" s="626">
        <v>43967</v>
      </c>
      <c r="BN94" s="627">
        <v>43974</v>
      </c>
      <c r="BO94" s="625">
        <v>43961</v>
      </c>
      <c r="BP94" s="626">
        <v>43967</v>
      </c>
      <c r="BQ94" s="627">
        <v>43974</v>
      </c>
      <c r="BR94" s="625">
        <v>43961</v>
      </c>
      <c r="BS94" s="626">
        <v>43967</v>
      </c>
      <c r="BT94" s="627">
        <v>43974</v>
      </c>
      <c r="BU94" s="625">
        <v>43958</v>
      </c>
      <c r="BV94" s="626">
        <v>43964</v>
      </c>
      <c r="BW94" s="627">
        <v>43976</v>
      </c>
      <c r="BX94" s="625">
        <v>43960</v>
      </c>
      <c r="BY94" s="626">
        <v>43966</v>
      </c>
      <c r="BZ94" s="627">
        <v>43974</v>
      </c>
      <c r="CA94" s="625">
        <v>43960</v>
      </c>
      <c r="CB94" s="626">
        <v>43966</v>
      </c>
      <c r="CC94" s="627">
        <v>43974</v>
      </c>
      <c r="CD94" s="625">
        <v>43959</v>
      </c>
      <c r="CE94" s="626">
        <v>43965</v>
      </c>
      <c r="CF94" s="627">
        <v>43974</v>
      </c>
      <c r="CG94" s="625">
        <v>43960</v>
      </c>
      <c r="CH94" s="626">
        <v>43966</v>
      </c>
      <c r="CI94" s="627">
        <v>43974</v>
      </c>
      <c r="CJ94" s="625">
        <v>43961</v>
      </c>
      <c r="CK94" s="626">
        <v>43967</v>
      </c>
      <c r="CL94" s="627">
        <v>43974</v>
      </c>
      <c r="CM94" s="625">
        <v>43961</v>
      </c>
      <c r="CN94" s="626">
        <v>43967</v>
      </c>
      <c r="CO94" s="627">
        <v>43974</v>
      </c>
      <c r="CP94" s="625">
        <v>43958</v>
      </c>
      <c r="CQ94" s="626">
        <v>43964</v>
      </c>
      <c r="CR94" s="627">
        <v>43976</v>
      </c>
      <c r="CS94" s="625">
        <v>43953</v>
      </c>
      <c r="CT94" s="626">
        <v>43959</v>
      </c>
      <c r="CU94" s="627">
        <v>43974</v>
      </c>
      <c r="CV94" s="625">
        <v>43960</v>
      </c>
      <c r="CW94" s="626">
        <v>43966</v>
      </c>
      <c r="CX94" s="627">
        <v>43974</v>
      </c>
      <c r="CY94" s="625">
        <v>43957</v>
      </c>
      <c r="CZ94" s="626">
        <v>43963</v>
      </c>
      <c r="DA94" s="627">
        <v>43975</v>
      </c>
      <c r="DB94" s="625">
        <v>43960</v>
      </c>
      <c r="DC94" s="626">
        <v>43966</v>
      </c>
      <c r="DD94" s="627">
        <v>43974</v>
      </c>
      <c r="DE94" s="625">
        <v>43960</v>
      </c>
      <c r="DF94" s="626">
        <v>43966</v>
      </c>
      <c r="DG94" s="627">
        <v>43974</v>
      </c>
      <c r="DH94" s="625">
        <v>43959</v>
      </c>
      <c r="DI94" s="626">
        <v>43965</v>
      </c>
      <c r="DJ94" s="627">
        <v>43974</v>
      </c>
      <c r="DK94" s="625">
        <v>43960</v>
      </c>
      <c r="DL94" s="626">
        <v>43966</v>
      </c>
      <c r="DM94" s="627">
        <v>43974</v>
      </c>
      <c r="DN94" s="625">
        <v>43960</v>
      </c>
      <c r="DO94" s="626">
        <v>43966</v>
      </c>
      <c r="DP94" s="627">
        <v>43974</v>
      </c>
      <c r="DQ94" s="625">
        <v>43960</v>
      </c>
      <c r="DR94" s="626">
        <v>43966</v>
      </c>
      <c r="DS94" s="627">
        <v>43974</v>
      </c>
      <c r="DT94" s="625">
        <v>43960</v>
      </c>
      <c r="DU94" s="626">
        <v>43966</v>
      </c>
      <c r="DV94" s="627">
        <v>43974</v>
      </c>
      <c r="DW94" s="625">
        <v>43960</v>
      </c>
      <c r="DX94" s="626">
        <v>43966</v>
      </c>
      <c r="DY94" s="627">
        <v>43974</v>
      </c>
      <c r="DZ94" s="625">
        <v>43959</v>
      </c>
      <c r="EA94" s="626">
        <v>43965</v>
      </c>
      <c r="EB94" s="627">
        <v>43974</v>
      </c>
      <c r="EC94" s="625">
        <v>43960</v>
      </c>
      <c r="ED94" s="626">
        <v>43966</v>
      </c>
      <c r="EE94" s="627">
        <v>43974</v>
      </c>
      <c r="EF94" s="625">
        <v>43960</v>
      </c>
      <c r="EG94" s="626">
        <v>43966</v>
      </c>
      <c r="EH94" s="627">
        <v>43974</v>
      </c>
      <c r="EI94" s="625">
        <v>43960</v>
      </c>
      <c r="EJ94" s="626">
        <v>43966</v>
      </c>
      <c r="EK94" s="627">
        <v>43974</v>
      </c>
      <c r="EL94" s="625">
        <v>43960</v>
      </c>
      <c r="EM94" s="626">
        <v>43966</v>
      </c>
      <c r="EN94" s="627">
        <v>43974</v>
      </c>
      <c r="EO94" s="625">
        <v>43961</v>
      </c>
      <c r="EP94" s="626">
        <v>43967</v>
      </c>
      <c r="EQ94" s="627">
        <v>43974</v>
      </c>
      <c r="ER94" s="625">
        <v>43961</v>
      </c>
      <c r="ES94" s="626">
        <v>43967</v>
      </c>
      <c r="ET94" s="627">
        <v>43974</v>
      </c>
      <c r="EU94" s="625">
        <v>43958</v>
      </c>
      <c r="EV94" s="626">
        <v>43964</v>
      </c>
      <c r="EW94" s="627">
        <v>43976</v>
      </c>
      <c r="EX94" s="625">
        <v>43960</v>
      </c>
      <c r="EY94" s="626">
        <v>43966</v>
      </c>
      <c r="EZ94" s="627">
        <v>43974</v>
      </c>
      <c r="FA94" s="625">
        <v>43960</v>
      </c>
      <c r="FB94" s="626">
        <v>43966</v>
      </c>
      <c r="FC94" s="627">
        <v>43974</v>
      </c>
      <c r="FD94" s="625">
        <v>43959</v>
      </c>
      <c r="FE94" s="626">
        <v>43965</v>
      </c>
      <c r="FF94" s="627">
        <v>43974</v>
      </c>
      <c r="FG94" s="625">
        <v>43960</v>
      </c>
      <c r="FH94" s="626">
        <v>43966</v>
      </c>
      <c r="FI94" s="627">
        <v>43974</v>
      </c>
      <c r="FJ94" s="625">
        <v>43960</v>
      </c>
      <c r="FK94" s="626">
        <v>43966</v>
      </c>
      <c r="FL94" s="627">
        <v>43974</v>
      </c>
      <c r="FM94" s="625">
        <v>43960</v>
      </c>
      <c r="FN94" s="626">
        <v>43966</v>
      </c>
      <c r="FO94" s="627">
        <v>43974</v>
      </c>
    </row>
    <row r="95" spans="1:171" x14ac:dyDescent="0.2">
      <c r="A95" s="638">
        <v>2020</v>
      </c>
      <c r="B95" s="628">
        <v>36</v>
      </c>
      <c r="C95" s="628" t="s">
        <v>64616</v>
      </c>
      <c r="D95" s="639">
        <v>43982</v>
      </c>
      <c r="E95" s="766">
        <v>43988</v>
      </c>
      <c r="F95" s="767"/>
      <c r="G95" s="625">
        <v>43957</v>
      </c>
      <c r="H95" s="626">
        <v>43963</v>
      </c>
      <c r="I95" s="627">
        <v>43982</v>
      </c>
      <c r="J95" s="625">
        <v>43968</v>
      </c>
      <c r="K95" s="626">
        <v>43974</v>
      </c>
      <c r="L95" s="627">
        <v>43981</v>
      </c>
      <c r="M95" s="625">
        <v>43968</v>
      </c>
      <c r="N95" s="626">
        <v>43974</v>
      </c>
      <c r="O95" s="627">
        <v>43981</v>
      </c>
      <c r="P95" s="625">
        <v>43965</v>
      </c>
      <c r="Q95" s="626">
        <v>43971</v>
      </c>
      <c r="R95" s="627">
        <v>43983</v>
      </c>
      <c r="S95" s="625">
        <v>43966</v>
      </c>
      <c r="T95" s="626">
        <v>43972</v>
      </c>
      <c r="U95" s="627">
        <v>43981</v>
      </c>
      <c r="V95" s="625">
        <v>43961</v>
      </c>
      <c r="W95" s="626">
        <v>43967</v>
      </c>
      <c r="X95" s="627">
        <v>43981</v>
      </c>
      <c r="Y95" s="625">
        <v>43962</v>
      </c>
      <c r="Z95" s="626">
        <v>43968</v>
      </c>
      <c r="AA95" s="627">
        <v>43981</v>
      </c>
      <c r="AB95" s="625">
        <v>43962</v>
      </c>
      <c r="AC95" s="626">
        <v>43968</v>
      </c>
      <c r="AD95" s="627">
        <v>43981</v>
      </c>
      <c r="AE95" s="625">
        <v>43967</v>
      </c>
      <c r="AF95" s="626">
        <v>43973</v>
      </c>
      <c r="AG95" s="627">
        <v>43981</v>
      </c>
      <c r="AH95" s="625">
        <v>43967</v>
      </c>
      <c r="AI95" s="626">
        <v>43973</v>
      </c>
      <c r="AJ95" s="627">
        <v>43981</v>
      </c>
      <c r="AK95" s="625">
        <v>43966</v>
      </c>
      <c r="AL95" s="626">
        <v>43972</v>
      </c>
      <c r="AM95" s="627">
        <v>43981</v>
      </c>
      <c r="AN95" s="625">
        <v>43967</v>
      </c>
      <c r="AO95" s="626">
        <v>43973</v>
      </c>
      <c r="AP95" s="627">
        <v>43981</v>
      </c>
      <c r="AQ95" s="625">
        <v>43968</v>
      </c>
      <c r="AR95" s="626">
        <v>43974</v>
      </c>
      <c r="AS95" s="627">
        <v>43981</v>
      </c>
      <c r="AT95" s="625">
        <v>43951</v>
      </c>
      <c r="AU95" s="626">
        <v>43957</v>
      </c>
      <c r="AV95" s="627">
        <v>43983</v>
      </c>
      <c r="AW95" s="625">
        <v>43965</v>
      </c>
      <c r="AX95" s="626">
        <v>43971</v>
      </c>
      <c r="AY95" s="627">
        <v>43983</v>
      </c>
      <c r="AZ95" s="625">
        <v>43962</v>
      </c>
      <c r="BA95" s="626">
        <v>43968</v>
      </c>
      <c r="BB95" s="627">
        <v>43981</v>
      </c>
      <c r="BC95" s="625">
        <v>43967</v>
      </c>
      <c r="BD95" s="626">
        <v>43973</v>
      </c>
      <c r="BE95" s="627">
        <v>43981</v>
      </c>
      <c r="BF95" s="625">
        <v>43968</v>
      </c>
      <c r="BG95" s="626">
        <v>43974</v>
      </c>
      <c r="BH95" s="627">
        <v>43981</v>
      </c>
      <c r="BI95" s="625">
        <v>43968</v>
      </c>
      <c r="BJ95" s="626">
        <v>43974</v>
      </c>
      <c r="BK95" s="627">
        <v>43981</v>
      </c>
      <c r="BL95" s="625">
        <v>43968</v>
      </c>
      <c r="BM95" s="626">
        <v>43974</v>
      </c>
      <c r="BN95" s="627">
        <v>43981</v>
      </c>
      <c r="BO95" s="625">
        <v>43968</v>
      </c>
      <c r="BP95" s="626">
        <v>43974</v>
      </c>
      <c r="BQ95" s="627">
        <v>43981</v>
      </c>
      <c r="BR95" s="625">
        <v>43968</v>
      </c>
      <c r="BS95" s="626">
        <v>43974</v>
      </c>
      <c r="BT95" s="627">
        <v>43981</v>
      </c>
      <c r="BU95" s="625">
        <v>43965</v>
      </c>
      <c r="BV95" s="626">
        <v>43971</v>
      </c>
      <c r="BW95" s="627">
        <v>43983</v>
      </c>
      <c r="BX95" s="625">
        <v>43967</v>
      </c>
      <c r="BY95" s="626">
        <v>43973</v>
      </c>
      <c r="BZ95" s="627">
        <v>43981</v>
      </c>
      <c r="CA95" s="625">
        <v>43967</v>
      </c>
      <c r="CB95" s="626">
        <v>43973</v>
      </c>
      <c r="CC95" s="627">
        <v>43981</v>
      </c>
      <c r="CD95" s="625">
        <v>43966</v>
      </c>
      <c r="CE95" s="626">
        <v>43972</v>
      </c>
      <c r="CF95" s="627">
        <v>43981</v>
      </c>
      <c r="CG95" s="625">
        <v>43967</v>
      </c>
      <c r="CH95" s="626">
        <v>43973</v>
      </c>
      <c r="CI95" s="627">
        <v>43981</v>
      </c>
      <c r="CJ95" s="625">
        <v>43968</v>
      </c>
      <c r="CK95" s="626">
        <v>43974</v>
      </c>
      <c r="CL95" s="627">
        <v>43981</v>
      </c>
      <c r="CM95" s="625">
        <v>43968</v>
      </c>
      <c r="CN95" s="626">
        <v>43974</v>
      </c>
      <c r="CO95" s="627">
        <v>43981</v>
      </c>
      <c r="CP95" s="625">
        <v>43965</v>
      </c>
      <c r="CQ95" s="626">
        <v>43971</v>
      </c>
      <c r="CR95" s="627">
        <v>43983</v>
      </c>
      <c r="CS95" s="625">
        <v>43960</v>
      </c>
      <c r="CT95" s="626">
        <v>43966</v>
      </c>
      <c r="CU95" s="627">
        <v>43981</v>
      </c>
      <c r="CV95" s="625">
        <v>43967</v>
      </c>
      <c r="CW95" s="626">
        <v>43973</v>
      </c>
      <c r="CX95" s="627">
        <v>43981</v>
      </c>
      <c r="CY95" s="625">
        <v>43964</v>
      </c>
      <c r="CZ95" s="626">
        <v>43970</v>
      </c>
      <c r="DA95" s="627">
        <v>43982</v>
      </c>
      <c r="DB95" s="625">
        <v>43967</v>
      </c>
      <c r="DC95" s="626">
        <v>43973</v>
      </c>
      <c r="DD95" s="627">
        <v>43981</v>
      </c>
      <c r="DE95" s="625">
        <v>43967</v>
      </c>
      <c r="DF95" s="626">
        <v>43973</v>
      </c>
      <c r="DG95" s="627">
        <v>43981</v>
      </c>
      <c r="DH95" s="625">
        <v>43966</v>
      </c>
      <c r="DI95" s="626">
        <v>43972</v>
      </c>
      <c r="DJ95" s="627">
        <v>43981</v>
      </c>
      <c r="DK95" s="625">
        <v>43967</v>
      </c>
      <c r="DL95" s="626">
        <v>43973</v>
      </c>
      <c r="DM95" s="627">
        <v>43981</v>
      </c>
      <c r="DN95" s="625">
        <v>43967</v>
      </c>
      <c r="DO95" s="626">
        <v>43973</v>
      </c>
      <c r="DP95" s="627">
        <v>43981</v>
      </c>
      <c r="DQ95" s="625">
        <v>43967</v>
      </c>
      <c r="DR95" s="626">
        <v>43973</v>
      </c>
      <c r="DS95" s="627">
        <v>43981</v>
      </c>
      <c r="DT95" s="625">
        <v>43967</v>
      </c>
      <c r="DU95" s="626">
        <v>43973</v>
      </c>
      <c r="DV95" s="627">
        <v>43981</v>
      </c>
      <c r="DW95" s="625">
        <v>43967</v>
      </c>
      <c r="DX95" s="626">
        <v>43973</v>
      </c>
      <c r="DY95" s="627">
        <v>43981</v>
      </c>
      <c r="DZ95" s="625">
        <v>43966</v>
      </c>
      <c r="EA95" s="626">
        <v>43972</v>
      </c>
      <c r="EB95" s="627">
        <v>43981</v>
      </c>
      <c r="EC95" s="625">
        <v>43967</v>
      </c>
      <c r="ED95" s="626">
        <v>43973</v>
      </c>
      <c r="EE95" s="627">
        <v>43981</v>
      </c>
      <c r="EF95" s="625">
        <v>43967</v>
      </c>
      <c r="EG95" s="626">
        <v>43973</v>
      </c>
      <c r="EH95" s="627">
        <v>43981</v>
      </c>
      <c r="EI95" s="625">
        <v>43967</v>
      </c>
      <c r="EJ95" s="626">
        <v>43973</v>
      </c>
      <c r="EK95" s="627">
        <v>43981</v>
      </c>
      <c r="EL95" s="625">
        <v>43967</v>
      </c>
      <c r="EM95" s="626">
        <v>43973</v>
      </c>
      <c r="EN95" s="627">
        <v>43981</v>
      </c>
      <c r="EO95" s="625">
        <v>43968</v>
      </c>
      <c r="EP95" s="626">
        <v>43974</v>
      </c>
      <c r="EQ95" s="627">
        <v>43981</v>
      </c>
      <c r="ER95" s="625">
        <v>43968</v>
      </c>
      <c r="ES95" s="626">
        <v>43974</v>
      </c>
      <c r="ET95" s="627">
        <v>43981</v>
      </c>
      <c r="EU95" s="625">
        <v>43965</v>
      </c>
      <c r="EV95" s="626">
        <v>43971</v>
      </c>
      <c r="EW95" s="627">
        <v>43983</v>
      </c>
      <c r="EX95" s="625">
        <v>43967</v>
      </c>
      <c r="EY95" s="626">
        <v>43973</v>
      </c>
      <c r="EZ95" s="627">
        <v>43981</v>
      </c>
      <c r="FA95" s="625">
        <v>43967</v>
      </c>
      <c r="FB95" s="626">
        <v>43973</v>
      </c>
      <c r="FC95" s="627">
        <v>43981</v>
      </c>
      <c r="FD95" s="625">
        <v>43966</v>
      </c>
      <c r="FE95" s="626">
        <v>43972</v>
      </c>
      <c r="FF95" s="627">
        <v>43981</v>
      </c>
      <c r="FG95" s="625">
        <v>43967</v>
      </c>
      <c r="FH95" s="626">
        <v>43973</v>
      </c>
      <c r="FI95" s="627">
        <v>43981</v>
      </c>
      <c r="FJ95" s="625">
        <v>43967</v>
      </c>
      <c r="FK95" s="626">
        <v>43973</v>
      </c>
      <c r="FL95" s="627">
        <v>43981</v>
      </c>
      <c r="FM95" s="625">
        <v>43967</v>
      </c>
      <c r="FN95" s="626">
        <v>43973</v>
      </c>
      <c r="FO95" s="627">
        <v>43981</v>
      </c>
    </row>
    <row r="96" spans="1:171" x14ac:dyDescent="0.2">
      <c r="A96" s="638">
        <v>2020</v>
      </c>
      <c r="B96" s="628">
        <v>37</v>
      </c>
      <c r="C96" s="628" t="s">
        <v>64616</v>
      </c>
      <c r="D96" s="639">
        <v>43989</v>
      </c>
      <c r="E96" s="766">
        <v>43995</v>
      </c>
      <c r="F96" s="767"/>
      <c r="G96" s="625">
        <v>43964</v>
      </c>
      <c r="H96" s="626">
        <v>43970</v>
      </c>
      <c r="I96" s="627">
        <v>43989</v>
      </c>
      <c r="J96" s="625">
        <v>43975</v>
      </c>
      <c r="K96" s="626">
        <v>43981</v>
      </c>
      <c r="L96" s="627">
        <v>43988</v>
      </c>
      <c r="M96" s="625">
        <v>43975</v>
      </c>
      <c r="N96" s="626">
        <v>43981</v>
      </c>
      <c r="O96" s="627">
        <v>43988</v>
      </c>
      <c r="P96" s="625">
        <v>43972</v>
      </c>
      <c r="Q96" s="626">
        <v>43978</v>
      </c>
      <c r="R96" s="627">
        <v>43990</v>
      </c>
      <c r="S96" s="625">
        <v>43973</v>
      </c>
      <c r="T96" s="626">
        <v>43979</v>
      </c>
      <c r="U96" s="627">
        <v>43988</v>
      </c>
      <c r="V96" s="625">
        <v>43968</v>
      </c>
      <c r="W96" s="626">
        <v>43974</v>
      </c>
      <c r="X96" s="627">
        <v>43988</v>
      </c>
      <c r="Y96" s="625">
        <v>43969</v>
      </c>
      <c r="Z96" s="626">
        <v>43975</v>
      </c>
      <c r="AA96" s="627">
        <v>43988</v>
      </c>
      <c r="AB96" s="625">
        <v>43969</v>
      </c>
      <c r="AC96" s="626">
        <v>43975</v>
      </c>
      <c r="AD96" s="627">
        <v>43988</v>
      </c>
      <c r="AE96" s="625">
        <v>43974</v>
      </c>
      <c r="AF96" s="626">
        <v>43980</v>
      </c>
      <c r="AG96" s="627">
        <v>43988</v>
      </c>
      <c r="AH96" s="625">
        <v>43974</v>
      </c>
      <c r="AI96" s="626">
        <v>43980</v>
      </c>
      <c r="AJ96" s="627">
        <v>43988</v>
      </c>
      <c r="AK96" s="625">
        <v>43973</v>
      </c>
      <c r="AL96" s="626">
        <v>43979</v>
      </c>
      <c r="AM96" s="627">
        <v>43988</v>
      </c>
      <c r="AN96" s="625">
        <v>43974</v>
      </c>
      <c r="AO96" s="626">
        <v>43980</v>
      </c>
      <c r="AP96" s="627">
        <v>43988</v>
      </c>
      <c r="AQ96" s="625">
        <v>43975</v>
      </c>
      <c r="AR96" s="626">
        <v>43981</v>
      </c>
      <c r="AS96" s="627">
        <v>43988</v>
      </c>
      <c r="AT96" s="625">
        <v>43958</v>
      </c>
      <c r="AU96" s="626">
        <v>43964</v>
      </c>
      <c r="AV96" s="627">
        <v>43990</v>
      </c>
      <c r="AW96" s="625">
        <v>43972</v>
      </c>
      <c r="AX96" s="626">
        <v>43978</v>
      </c>
      <c r="AY96" s="627">
        <v>43990</v>
      </c>
      <c r="AZ96" s="625">
        <v>43969</v>
      </c>
      <c r="BA96" s="626">
        <v>43975</v>
      </c>
      <c r="BB96" s="627">
        <v>43988</v>
      </c>
      <c r="BC96" s="625">
        <v>43974</v>
      </c>
      <c r="BD96" s="626">
        <v>43980</v>
      </c>
      <c r="BE96" s="627">
        <v>43988</v>
      </c>
      <c r="BF96" s="625">
        <v>43975</v>
      </c>
      <c r="BG96" s="626">
        <v>43981</v>
      </c>
      <c r="BH96" s="627">
        <v>43988</v>
      </c>
      <c r="BI96" s="625">
        <v>43975</v>
      </c>
      <c r="BJ96" s="626">
        <v>43981</v>
      </c>
      <c r="BK96" s="627">
        <v>43988</v>
      </c>
      <c r="BL96" s="625">
        <v>43975</v>
      </c>
      <c r="BM96" s="626">
        <v>43981</v>
      </c>
      <c r="BN96" s="627">
        <v>43988</v>
      </c>
      <c r="BO96" s="625">
        <v>43975</v>
      </c>
      <c r="BP96" s="626">
        <v>43981</v>
      </c>
      <c r="BQ96" s="627">
        <v>43988</v>
      </c>
      <c r="BR96" s="625">
        <v>43975</v>
      </c>
      <c r="BS96" s="626">
        <v>43981</v>
      </c>
      <c r="BT96" s="627">
        <v>43988</v>
      </c>
      <c r="BU96" s="625">
        <v>43972</v>
      </c>
      <c r="BV96" s="626">
        <v>43978</v>
      </c>
      <c r="BW96" s="627">
        <v>43990</v>
      </c>
      <c r="BX96" s="625">
        <v>43974</v>
      </c>
      <c r="BY96" s="626">
        <v>43980</v>
      </c>
      <c r="BZ96" s="627">
        <v>43988</v>
      </c>
      <c r="CA96" s="625">
        <v>43974</v>
      </c>
      <c r="CB96" s="626">
        <v>43980</v>
      </c>
      <c r="CC96" s="627">
        <v>43988</v>
      </c>
      <c r="CD96" s="625">
        <v>43973</v>
      </c>
      <c r="CE96" s="626">
        <v>43979</v>
      </c>
      <c r="CF96" s="627">
        <v>43988</v>
      </c>
      <c r="CG96" s="625">
        <v>43974</v>
      </c>
      <c r="CH96" s="626">
        <v>43980</v>
      </c>
      <c r="CI96" s="627">
        <v>43988</v>
      </c>
      <c r="CJ96" s="625">
        <v>43975</v>
      </c>
      <c r="CK96" s="626">
        <v>43981</v>
      </c>
      <c r="CL96" s="627">
        <v>43988</v>
      </c>
      <c r="CM96" s="625">
        <v>43975</v>
      </c>
      <c r="CN96" s="626">
        <v>43981</v>
      </c>
      <c r="CO96" s="627">
        <v>43988</v>
      </c>
      <c r="CP96" s="625">
        <v>43972</v>
      </c>
      <c r="CQ96" s="626">
        <v>43978</v>
      </c>
      <c r="CR96" s="627">
        <v>43990</v>
      </c>
      <c r="CS96" s="625">
        <v>43967</v>
      </c>
      <c r="CT96" s="626">
        <v>43973</v>
      </c>
      <c r="CU96" s="627">
        <v>43988</v>
      </c>
      <c r="CV96" s="625">
        <v>43974</v>
      </c>
      <c r="CW96" s="626">
        <v>43980</v>
      </c>
      <c r="CX96" s="627">
        <v>43988</v>
      </c>
      <c r="CY96" s="625">
        <v>43971</v>
      </c>
      <c r="CZ96" s="626">
        <v>43977</v>
      </c>
      <c r="DA96" s="627">
        <v>43989</v>
      </c>
      <c r="DB96" s="625">
        <v>43974</v>
      </c>
      <c r="DC96" s="626">
        <v>43980</v>
      </c>
      <c r="DD96" s="627">
        <v>43988</v>
      </c>
      <c r="DE96" s="625">
        <v>43974</v>
      </c>
      <c r="DF96" s="626">
        <v>43980</v>
      </c>
      <c r="DG96" s="627">
        <v>43988</v>
      </c>
      <c r="DH96" s="625">
        <v>43973</v>
      </c>
      <c r="DI96" s="626">
        <v>43979</v>
      </c>
      <c r="DJ96" s="627">
        <v>43988</v>
      </c>
      <c r="DK96" s="625">
        <v>43974</v>
      </c>
      <c r="DL96" s="626">
        <v>43980</v>
      </c>
      <c r="DM96" s="627">
        <v>43988</v>
      </c>
      <c r="DN96" s="625">
        <v>43974</v>
      </c>
      <c r="DO96" s="626">
        <v>43980</v>
      </c>
      <c r="DP96" s="627">
        <v>43988</v>
      </c>
      <c r="DQ96" s="625">
        <v>43974</v>
      </c>
      <c r="DR96" s="626">
        <v>43980</v>
      </c>
      <c r="DS96" s="627">
        <v>43988</v>
      </c>
      <c r="DT96" s="625">
        <v>43974</v>
      </c>
      <c r="DU96" s="626">
        <v>43980</v>
      </c>
      <c r="DV96" s="627">
        <v>43988</v>
      </c>
      <c r="DW96" s="625">
        <v>43974</v>
      </c>
      <c r="DX96" s="626">
        <v>43980</v>
      </c>
      <c r="DY96" s="627">
        <v>43988</v>
      </c>
      <c r="DZ96" s="625">
        <v>43973</v>
      </c>
      <c r="EA96" s="626">
        <v>43979</v>
      </c>
      <c r="EB96" s="627">
        <v>43988</v>
      </c>
      <c r="EC96" s="625">
        <v>43974</v>
      </c>
      <c r="ED96" s="626">
        <v>43980</v>
      </c>
      <c r="EE96" s="627">
        <v>43988</v>
      </c>
      <c r="EF96" s="625">
        <v>43974</v>
      </c>
      <c r="EG96" s="626">
        <v>43980</v>
      </c>
      <c r="EH96" s="627">
        <v>43988</v>
      </c>
      <c r="EI96" s="625">
        <v>43974</v>
      </c>
      <c r="EJ96" s="626">
        <v>43980</v>
      </c>
      <c r="EK96" s="627">
        <v>43988</v>
      </c>
      <c r="EL96" s="625">
        <v>43974</v>
      </c>
      <c r="EM96" s="626">
        <v>43980</v>
      </c>
      <c r="EN96" s="627">
        <v>43988</v>
      </c>
      <c r="EO96" s="625">
        <v>43975</v>
      </c>
      <c r="EP96" s="626">
        <v>43981</v>
      </c>
      <c r="EQ96" s="627">
        <v>43988</v>
      </c>
      <c r="ER96" s="625">
        <v>43975</v>
      </c>
      <c r="ES96" s="626">
        <v>43981</v>
      </c>
      <c r="ET96" s="627">
        <v>43988</v>
      </c>
      <c r="EU96" s="625">
        <v>43972</v>
      </c>
      <c r="EV96" s="626">
        <v>43978</v>
      </c>
      <c r="EW96" s="627">
        <v>43990</v>
      </c>
      <c r="EX96" s="625">
        <v>43974</v>
      </c>
      <c r="EY96" s="626">
        <v>43980</v>
      </c>
      <c r="EZ96" s="627">
        <v>43988</v>
      </c>
      <c r="FA96" s="625">
        <v>43974</v>
      </c>
      <c r="FB96" s="626">
        <v>43980</v>
      </c>
      <c r="FC96" s="627">
        <v>43988</v>
      </c>
      <c r="FD96" s="625">
        <v>43973</v>
      </c>
      <c r="FE96" s="626">
        <v>43979</v>
      </c>
      <c r="FF96" s="627">
        <v>43988</v>
      </c>
      <c r="FG96" s="625">
        <v>43974</v>
      </c>
      <c r="FH96" s="626">
        <v>43980</v>
      </c>
      <c r="FI96" s="627">
        <v>43988</v>
      </c>
      <c r="FJ96" s="625">
        <v>43974</v>
      </c>
      <c r="FK96" s="626">
        <v>43980</v>
      </c>
      <c r="FL96" s="627">
        <v>43988</v>
      </c>
      <c r="FM96" s="625">
        <v>43974</v>
      </c>
      <c r="FN96" s="626">
        <v>43980</v>
      </c>
      <c r="FO96" s="627">
        <v>43988</v>
      </c>
    </row>
    <row r="97" spans="1:171" x14ac:dyDescent="0.2">
      <c r="A97" s="638">
        <v>2020</v>
      </c>
      <c r="B97" s="628">
        <v>38</v>
      </c>
      <c r="C97" s="628" t="s">
        <v>64616</v>
      </c>
      <c r="D97" s="639">
        <v>43996</v>
      </c>
      <c r="E97" s="766">
        <v>44002</v>
      </c>
      <c r="F97" s="767"/>
      <c r="G97" s="625">
        <v>43971</v>
      </c>
      <c r="H97" s="626">
        <v>43977</v>
      </c>
      <c r="I97" s="627">
        <v>43996</v>
      </c>
      <c r="J97" s="625">
        <v>43982</v>
      </c>
      <c r="K97" s="626">
        <v>43988</v>
      </c>
      <c r="L97" s="627">
        <v>43995</v>
      </c>
      <c r="M97" s="625">
        <v>43982</v>
      </c>
      <c r="N97" s="626">
        <v>43988</v>
      </c>
      <c r="O97" s="627">
        <v>43995</v>
      </c>
      <c r="P97" s="625">
        <v>43979</v>
      </c>
      <c r="Q97" s="626">
        <v>43985</v>
      </c>
      <c r="R97" s="627">
        <v>43997</v>
      </c>
      <c r="S97" s="625">
        <v>43980</v>
      </c>
      <c r="T97" s="626">
        <v>43986</v>
      </c>
      <c r="U97" s="627">
        <v>43995</v>
      </c>
      <c r="V97" s="625">
        <v>43975</v>
      </c>
      <c r="W97" s="626">
        <v>43981</v>
      </c>
      <c r="X97" s="627">
        <v>43995</v>
      </c>
      <c r="Y97" s="625">
        <v>43976</v>
      </c>
      <c r="Z97" s="626">
        <v>43982</v>
      </c>
      <c r="AA97" s="627">
        <v>43995</v>
      </c>
      <c r="AB97" s="625">
        <v>43976</v>
      </c>
      <c r="AC97" s="626">
        <v>43982</v>
      </c>
      <c r="AD97" s="627">
        <v>43995</v>
      </c>
      <c r="AE97" s="625">
        <v>43981</v>
      </c>
      <c r="AF97" s="626">
        <v>43987</v>
      </c>
      <c r="AG97" s="627">
        <v>43995</v>
      </c>
      <c r="AH97" s="625">
        <v>43981</v>
      </c>
      <c r="AI97" s="626">
        <v>43987</v>
      </c>
      <c r="AJ97" s="627">
        <v>43995</v>
      </c>
      <c r="AK97" s="625">
        <v>43980</v>
      </c>
      <c r="AL97" s="626">
        <v>43986</v>
      </c>
      <c r="AM97" s="627">
        <v>43995</v>
      </c>
      <c r="AN97" s="625">
        <v>43981</v>
      </c>
      <c r="AO97" s="626">
        <v>43987</v>
      </c>
      <c r="AP97" s="627">
        <v>43995</v>
      </c>
      <c r="AQ97" s="625">
        <v>43982</v>
      </c>
      <c r="AR97" s="626">
        <v>43988</v>
      </c>
      <c r="AS97" s="627">
        <v>43995</v>
      </c>
      <c r="AT97" s="625">
        <v>43965</v>
      </c>
      <c r="AU97" s="626">
        <v>43971</v>
      </c>
      <c r="AV97" s="627">
        <v>43997</v>
      </c>
      <c r="AW97" s="625">
        <v>43979</v>
      </c>
      <c r="AX97" s="626">
        <v>43985</v>
      </c>
      <c r="AY97" s="627">
        <v>43997</v>
      </c>
      <c r="AZ97" s="625">
        <v>43976</v>
      </c>
      <c r="BA97" s="626">
        <v>43982</v>
      </c>
      <c r="BB97" s="627">
        <v>43995</v>
      </c>
      <c r="BC97" s="625">
        <v>43981</v>
      </c>
      <c r="BD97" s="626">
        <v>43987</v>
      </c>
      <c r="BE97" s="627">
        <v>43995</v>
      </c>
      <c r="BF97" s="625">
        <v>43982</v>
      </c>
      <c r="BG97" s="626">
        <v>43988</v>
      </c>
      <c r="BH97" s="627">
        <v>43995</v>
      </c>
      <c r="BI97" s="625">
        <v>43982</v>
      </c>
      <c r="BJ97" s="626">
        <v>43988</v>
      </c>
      <c r="BK97" s="627">
        <v>43995</v>
      </c>
      <c r="BL97" s="625">
        <v>43982</v>
      </c>
      <c r="BM97" s="626">
        <v>43988</v>
      </c>
      <c r="BN97" s="627">
        <v>43995</v>
      </c>
      <c r="BO97" s="625">
        <v>43982</v>
      </c>
      <c r="BP97" s="626">
        <v>43988</v>
      </c>
      <c r="BQ97" s="627">
        <v>43995</v>
      </c>
      <c r="BR97" s="625">
        <v>43982</v>
      </c>
      <c r="BS97" s="626">
        <v>43988</v>
      </c>
      <c r="BT97" s="627">
        <v>43995</v>
      </c>
      <c r="BU97" s="625">
        <v>43979</v>
      </c>
      <c r="BV97" s="626">
        <v>43985</v>
      </c>
      <c r="BW97" s="627">
        <v>43997</v>
      </c>
      <c r="BX97" s="625">
        <v>43981</v>
      </c>
      <c r="BY97" s="626">
        <v>43987</v>
      </c>
      <c r="BZ97" s="627">
        <v>43995</v>
      </c>
      <c r="CA97" s="625">
        <v>43981</v>
      </c>
      <c r="CB97" s="626">
        <v>43987</v>
      </c>
      <c r="CC97" s="627">
        <v>43995</v>
      </c>
      <c r="CD97" s="625">
        <v>43980</v>
      </c>
      <c r="CE97" s="626">
        <v>43986</v>
      </c>
      <c r="CF97" s="627">
        <v>43995</v>
      </c>
      <c r="CG97" s="625">
        <v>43981</v>
      </c>
      <c r="CH97" s="626">
        <v>43987</v>
      </c>
      <c r="CI97" s="627">
        <v>43995</v>
      </c>
      <c r="CJ97" s="625">
        <v>43982</v>
      </c>
      <c r="CK97" s="626">
        <v>43988</v>
      </c>
      <c r="CL97" s="627">
        <v>43995</v>
      </c>
      <c r="CM97" s="625">
        <v>43982</v>
      </c>
      <c r="CN97" s="626">
        <v>43988</v>
      </c>
      <c r="CO97" s="627">
        <v>43995</v>
      </c>
      <c r="CP97" s="625">
        <v>43979</v>
      </c>
      <c r="CQ97" s="626">
        <v>43985</v>
      </c>
      <c r="CR97" s="627">
        <v>43997</v>
      </c>
      <c r="CS97" s="625">
        <v>43974</v>
      </c>
      <c r="CT97" s="626">
        <v>43980</v>
      </c>
      <c r="CU97" s="627">
        <v>43995</v>
      </c>
      <c r="CV97" s="625">
        <v>43981</v>
      </c>
      <c r="CW97" s="626">
        <v>43987</v>
      </c>
      <c r="CX97" s="627">
        <v>43995</v>
      </c>
      <c r="CY97" s="625">
        <v>43978</v>
      </c>
      <c r="CZ97" s="626">
        <v>43984</v>
      </c>
      <c r="DA97" s="627">
        <v>43996</v>
      </c>
      <c r="DB97" s="625">
        <v>43981</v>
      </c>
      <c r="DC97" s="626">
        <v>43987</v>
      </c>
      <c r="DD97" s="627">
        <v>43995</v>
      </c>
      <c r="DE97" s="625">
        <v>43981</v>
      </c>
      <c r="DF97" s="626">
        <v>43987</v>
      </c>
      <c r="DG97" s="627">
        <v>43995</v>
      </c>
      <c r="DH97" s="625">
        <v>43980</v>
      </c>
      <c r="DI97" s="626">
        <v>43986</v>
      </c>
      <c r="DJ97" s="627">
        <v>43995</v>
      </c>
      <c r="DK97" s="625">
        <v>43981</v>
      </c>
      <c r="DL97" s="626">
        <v>43987</v>
      </c>
      <c r="DM97" s="627">
        <v>43995</v>
      </c>
      <c r="DN97" s="625">
        <v>43981</v>
      </c>
      <c r="DO97" s="626">
        <v>43987</v>
      </c>
      <c r="DP97" s="627">
        <v>43995</v>
      </c>
      <c r="DQ97" s="625">
        <v>43981</v>
      </c>
      <c r="DR97" s="626">
        <v>43987</v>
      </c>
      <c r="DS97" s="627">
        <v>43995</v>
      </c>
      <c r="DT97" s="625">
        <v>43981</v>
      </c>
      <c r="DU97" s="626">
        <v>43987</v>
      </c>
      <c r="DV97" s="627">
        <v>43995</v>
      </c>
      <c r="DW97" s="625">
        <v>43981</v>
      </c>
      <c r="DX97" s="626">
        <v>43987</v>
      </c>
      <c r="DY97" s="627">
        <v>43995</v>
      </c>
      <c r="DZ97" s="625">
        <v>43980</v>
      </c>
      <c r="EA97" s="626">
        <v>43986</v>
      </c>
      <c r="EB97" s="627">
        <v>43995</v>
      </c>
      <c r="EC97" s="625">
        <v>43981</v>
      </c>
      <c r="ED97" s="626">
        <v>43987</v>
      </c>
      <c r="EE97" s="627">
        <v>43995</v>
      </c>
      <c r="EF97" s="625">
        <v>43981</v>
      </c>
      <c r="EG97" s="626">
        <v>43987</v>
      </c>
      <c r="EH97" s="627">
        <v>43995</v>
      </c>
      <c r="EI97" s="625">
        <v>43981</v>
      </c>
      <c r="EJ97" s="626">
        <v>43987</v>
      </c>
      <c r="EK97" s="627">
        <v>43995</v>
      </c>
      <c r="EL97" s="625">
        <v>43981</v>
      </c>
      <c r="EM97" s="626">
        <v>43987</v>
      </c>
      <c r="EN97" s="627">
        <v>43995</v>
      </c>
      <c r="EO97" s="625">
        <v>43982</v>
      </c>
      <c r="EP97" s="626">
        <v>43988</v>
      </c>
      <c r="EQ97" s="627">
        <v>43995</v>
      </c>
      <c r="ER97" s="625">
        <v>43982</v>
      </c>
      <c r="ES97" s="626">
        <v>43988</v>
      </c>
      <c r="ET97" s="627">
        <v>43995</v>
      </c>
      <c r="EU97" s="625">
        <v>43979</v>
      </c>
      <c r="EV97" s="626">
        <v>43985</v>
      </c>
      <c r="EW97" s="627">
        <v>43997</v>
      </c>
      <c r="EX97" s="625">
        <v>43981</v>
      </c>
      <c r="EY97" s="626">
        <v>43987</v>
      </c>
      <c r="EZ97" s="627">
        <v>43995</v>
      </c>
      <c r="FA97" s="625">
        <v>43981</v>
      </c>
      <c r="FB97" s="626">
        <v>43987</v>
      </c>
      <c r="FC97" s="627">
        <v>43995</v>
      </c>
      <c r="FD97" s="625">
        <v>43980</v>
      </c>
      <c r="FE97" s="626">
        <v>43986</v>
      </c>
      <c r="FF97" s="627">
        <v>43995</v>
      </c>
      <c r="FG97" s="625">
        <v>43981</v>
      </c>
      <c r="FH97" s="626">
        <v>43987</v>
      </c>
      <c r="FI97" s="627">
        <v>43995</v>
      </c>
      <c r="FJ97" s="625">
        <v>43981</v>
      </c>
      <c r="FK97" s="626">
        <v>43987</v>
      </c>
      <c r="FL97" s="627">
        <v>43995</v>
      </c>
      <c r="FM97" s="625">
        <v>43981</v>
      </c>
      <c r="FN97" s="626">
        <v>43987</v>
      </c>
      <c r="FO97" s="627">
        <v>43995</v>
      </c>
    </row>
    <row r="98" spans="1:171" x14ac:dyDescent="0.2">
      <c r="A98" s="638">
        <v>2020</v>
      </c>
      <c r="B98" s="628">
        <v>39</v>
      </c>
      <c r="C98" s="628" t="s">
        <v>64616</v>
      </c>
      <c r="D98" s="639">
        <v>44003</v>
      </c>
      <c r="E98" s="766">
        <v>44009</v>
      </c>
      <c r="F98" s="767"/>
      <c r="G98" s="625">
        <v>43978</v>
      </c>
      <c r="H98" s="626">
        <v>43984</v>
      </c>
      <c r="I98" s="627">
        <v>44003</v>
      </c>
      <c r="J98" s="625">
        <v>43989</v>
      </c>
      <c r="K98" s="626">
        <v>43995</v>
      </c>
      <c r="L98" s="627">
        <v>44002</v>
      </c>
      <c r="M98" s="625">
        <v>43989</v>
      </c>
      <c r="N98" s="626">
        <v>43995</v>
      </c>
      <c r="O98" s="627">
        <v>44002</v>
      </c>
      <c r="P98" s="625">
        <v>43986</v>
      </c>
      <c r="Q98" s="626">
        <v>43992</v>
      </c>
      <c r="R98" s="627">
        <v>44004</v>
      </c>
      <c r="S98" s="625">
        <v>43987</v>
      </c>
      <c r="T98" s="626">
        <v>43993</v>
      </c>
      <c r="U98" s="627">
        <v>44002</v>
      </c>
      <c r="V98" s="625">
        <v>43982</v>
      </c>
      <c r="W98" s="626">
        <v>43988</v>
      </c>
      <c r="X98" s="627">
        <v>44002</v>
      </c>
      <c r="Y98" s="625">
        <v>43983</v>
      </c>
      <c r="Z98" s="626">
        <v>43989</v>
      </c>
      <c r="AA98" s="627">
        <v>44002</v>
      </c>
      <c r="AB98" s="625">
        <v>43983</v>
      </c>
      <c r="AC98" s="626">
        <v>43989</v>
      </c>
      <c r="AD98" s="627">
        <v>44002</v>
      </c>
      <c r="AE98" s="625">
        <v>43988</v>
      </c>
      <c r="AF98" s="626">
        <v>43994</v>
      </c>
      <c r="AG98" s="627">
        <v>44002</v>
      </c>
      <c r="AH98" s="625">
        <v>43988</v>
      </c>
      <c r="AI98" s="626">
        <v>43994</v>
      </c>
      <c r="AJ98" s="627">
        <v>44002</v>
      </c>
      <c r="AK98" s="625">
        <v>43987</v>
      </c>
      <c r="AL98" s="626">
        <v>43993</v>
      </c>
      <c r="AM98" s="627">
        <v>44002</v>
      </c>
      <c r="AN98" s="625">
        <v>43988</v>
      </c>
      <c r="AO98" s="626">
        <v>43994</v>
      </c>
      <c r="AP98" s="627">
        <v>44002</v>
      </c>
      <c r="AQ98" s="625">
        <v>43989</v>
      </c>
      <c r="AR98" s="626">
        <v>43995</v>
      </c>
      <c r="AS98" s="627">
        <v>44002</v>
      </c>
      <c r="AT98" s="625">
        <v>43972</v>
      </c>
      <c r="AU98" s="626">
        <v>43978</v>
      </c>
      <c r="AV98" s="627">
        <v>44004</v>
      </c>
      <c r="AW98" s="625">
        <v>43986</v>
      </c>
      <c r="AX98" s="626">
        <v>43992</v>
      </c>
      <c r="AY98" s="627">
        <v>44004</v>
      </c>
      <c r="AZ98" s="625">
        <v>43983</v>
      </c>
      <c r="BA98" s="626">
        <v>43989</v>
      </c>
      <c r="BB98" s="627">
        <v>44002</v>
      </c>
      <c r="BC98" s="625">
        <v>43988</v>
      </c>
      <c r="BD98" s="626">
        <v>43994</v>
      </c>
      <c r="BE98" s="627">
        <v>44002</v>
      </c>
      <c r="BF98" s="625">
        <v>43989</v>
      </c>
      <c r="BG98" s="626">
        <v>43995</v>
      </c>
      <c r="BH98" s="627">
        <v>44002</v>
      </c>
      <c r="BI98" s="625">
        <v>43989</v>
      </c>
      <c r="BJ98" s="626">
        <v>43995</v>
      </c>
      <c r="BK98" s="627">
        <v>44002</v>
      </c>
      <c r="BL98" s="625">
        <v>43989</v>
      </c>
      <c r="BM98" s="626">
        <v>43995</v>
      </c>
      <c r="BN98" s="627">
        <v>44002</v>
      </c>
      <c r="BO98" s="625">
        <v>43989</v>
      </c>
      <c r="BP98" s="626">
        <v>43995</v>
      </c>
      <c r="BQ98" s="627">
        <v>44002</v>
      </c>
      <c r="BR98" s="625">
        <v>43989</v>
      </c>
      <c r="BS98" s="626">
        <v>43995</v>
      </c>
      <c r="BT98" s="627">
        <v>44002</v>
      </c>
      <c r="BU98" s="625">
        <v>43986</v>
      </c>
      <c r="BV98" s="626">
        <v>43992</v>
      </c>
      <c r="BW98" s="627">
        <v>44004</v>
      </c>
      <c r="BX98" s="625">
        <v>43988</v>
      </c>
      <c r="BY98" s="626">
        <v>43994</v>
      </c>
      <c r="BZ98" s="627">
        <v>44002</v>
      </c>
      <c r="CA98" s="625">
        <v>43988</v>
      </c>
      <c r="CB98" s="626">
        <v>43994</v>
      </c>
      <c r="CC98" s="627">
        <v>44002</v>
      </c>
      <c r="CD98" s="625">
        <v>43987</v>
      </c>
      <c r="CE98" s="626">
        <v>43993</v>
      </c>
      <c r="CF98" s="627">
        <v>44002</v>
      </c>
      <c r="CG98" s="625">
        <v>43988</v>
      </c>
      <c r="CH98" s="626">
        <v>43994</v>
      </c>
      <c r="CI98" s="627">
        <v>44002</v>
      </c>
      <c r="CJ98" s="625">
        <v>43989</v>
      </c>
      <c r="CK98" s="626">
        <v>43995</v>
      </c>
      <c r="CL98" s="627">
        <v>44002</v>
      </c>
      <c r="CM98" s="625">
        <v>43989</v>
      </c>
      <c r="CN98" s="626">
        <v>43995</v>
      </c>
      <c r="CO98" s="627">
        <v>44002</v>
      </c>
      <c r="CP98" s="625">
        <v>43986</v>
      </c>
      <c r="CQ98" s="626">
        <v>43992</v>
      </c>
      <c r="CR98" s="627">
        <v>44004</v>
      </c>
      <c r="CS98" s="625">
        <v>43981</v>
      </c>
      <c r="CT98" s="626">
        <v>43987</v>
      </c>
      <c r="CU98" s="627">
        <v>44002</v>
      </c>
      <c r="CV98" s="625">
        <v>43988</v>
      </c>
      <c r="CW98" s="626">
        <v>43994</v>
      </c>
      <c r="CX98" s="627">
        <v>44002</v>
      </c>
      <c r="CY98" s="625">
        <v>43985</v>
      </c>
      <c r="CZ98" s="626">
        <v>43991</v>
      </c>
      <c r="DA98" s="627">
        <v>44003</v>
      </c>
      <c r="DB98" s="625">
        <v>43988</v>
      </c>
      <c r="DC98" s="626">
        <v>43994</v>
      </c>
      <c r="DD98" s="627">
        <v>44002</v>
      </c>
      <c r="DE98" s="625">
        <v>43988</v>
      </c>
      <c r="DF98" s="626">
        <v>43994</v>
      </c>
      <c r="DG98" s="627">
        <v>44002</v>
      </c>
      <c r="DH98" s="625">
        <v>43987</v>
      </c>
      <c r="DI98" s="626">
        <v>43993</v>
      </c>
      <c r="DJ98" s="627">
        <v>44002</v>
      </c>
      <c r="DK98" s="625">
        <v>43988</v>
      </c>
      <c r="DL98" s="626">
        <v>43994</v>
      </c>
      <c r="DM98" s="627">
        <v>44002</v>
      </c>
      <c r="DN98" s="625">
        <v>43988</v>
      </c>
      <c r="DO98" s="626">
        <v>43994</v>
      </c>
      <c r="DP98" s="627">
        <v>44002</v>
      </c>
      <c r="DQ98" s="625">
        <v>43988</v>
      </c>
      <c r="DR98" s="626">
        <v>43994</v>
      </c>
      <c r="DS98" s="627">
        <v>44002</v>
      </c>
      <c r="DT98" s="625">
        <v>43988</v>
      </c>
      <c r="DU98" s="626">
        <v>43994</v>
      </c>
      <c r="DV98" s="627">
        <v>44002</v>
      </c>
      <c r="DW98" s="625">
        <v>43988</v>
      </c>
      <c r="DX98" s="626">
        <v>43994</v>
      </c>
      <c r="DY98" s="627">
        <v>44002</v>
      </c>
      <c r="DZ98" s="625">
        <v>43987</v>
      </c>
      <c r="EA98" s="626">
        <v>43993</v>
      </c>
      <c r="EB98" s="627">
        <v>44002</v>
      </c>
      <c r="EC98" s="625">
        <v>43988</v>
      </c>
      <c r="ED98" s="626">
        <v>43994</v>
      </c>
      <c r="EE98" s="627">
        <v>44002</v>
      </c>
      <c r="EF98" s="625">
        <v>43988</v>
      </c>
      <c r="EG98" s="626">
        <v>43994</v>
      </c>
      <c r="EH98" s="627">
        <v>44002</v>
      </c>
      <c r="EI98" s="625">
        <v>43988</v>
      </c>
      <c r="EJ98" s="626">
        <v>43994</v>
      </c>
      <c r="EK98" s="627">
        <v>44002</v>
      </c>
      <c r="EL98" s="625">
        <v>43988</v>
      </c>
      <c r="EM98" s="626">
        <v>43994</v>
      </c>
      <c r="EN98" s="627">
        <v>44002</v>
      </c>
      <c r="EO98" s="625">
        <v>43989</v>
      </c>
      <c r="EP98" s="626">
        <v>43995</v>
      </c>
      <c r="EQ98" s="627">
        <v>44002</v>
      </c>
      <c r="ER98" s="625">
        <v>43989</v>
      </c>
      <c r="ES98" s="626">
        <v>43995</v>
      </c>
      <c r="ET98" s="627">
        <v>44002</v>
      </c>
      <c r="EU98" s="625">
        <v>43986</v>
      </c>
      <c r="EV98" s="626">
        <v>43992</v>
      </c>
      <c r="EW98" s="627">
        <v>44004</v>
      </c>
      <c r="EX98" s="625">
        <v>43988</v>
      </c>
      <c r="EY98" s="626">
        <v>43994</v>
      </c>
      <c r="EZ98" s="627">
        <v>44002</v>
      </c>
      <c r="FA98" s="625">
        <v>43988</v>
      </c>
      <c r="FB98" s="626">
        <v>43994</v>
      </c>
      <c r="FC98" s="627">
        <v>44002</v>
      </c>
      <c r="FD98" s="625">
        <v>43987</v>
      </c>
      <c r="FE98" s="626">
        <v>43993</v>
      </c>
      <c r="FF98" s="627">
        <v>44002</v>
      </c>
      <c r="FG98" s="625">
        <v>43988</v>
      </c>
      <c r="FH98" s="626">
        <v>43994</v>
      </c>
      <c r="FI98" s="627">
        <v>44002</v>
      </c>
      <c r="FJ98" s="625">
        <v>43988</v>
      </c>
      <c r="FK98" s="626">
        <v>43994</v>
      </c>
      <c r="FL98" s="627">
        <v>44002</v>
      </c>
      <c r="FM98" s="625">
        <v>43988</v>
      </c>
      <c r="FN98" s="626">
        <v>43994</v>
      </c>
      <c r="FO98" s="627">
        <v>44002</v>
      </c>
    </row>
    <row r="99" spans="1:171" x14ac:dyDescent="0.2">
      <c r="A99" s="638">
        <v>2020</v>
      </c>
      <c r="B99" s="628">
        <v>40</v>
      </c>
      <c r="C99" s="628" t="s">
        <v>64616</v>
      </c>
      <c r="D99" s="639">
        <v>44010</v>
      </c>
      <c r="E99" s="766">
        <v>44016</v>
      </c>
      <c r="F99" s="767"/>
      <c r="G99" s="625">
        <v>43985</v>
      </c>
      <c r="H99" s="626">
        <v>43991</v>
      </c>
      <c r="I99" s="627">
        <v>44010</v>
      </c>
      <c r="J99" s="625">
        <v>43996</v>
      </c>
      <c r="K99" s="626">
        <v>44002</v>
      </c>
      <c r="L99" s="627">
        <v>44009</v>
      </c>
      <c r="M99" s="625">
        <v>43996</v>
      </c>
      <c r="N99" s="626">
        <v>44002</v>
      </c>
      <c r="O99" s="627">
        <v>44009</v>
      </c>
      <c r="P99" s="625">
        <v>43993</v>
      </c>
      <c r="Q99" s="626">
        <v>43999</v>
      </c>
      <c r="R99" s="627">
        <v>44011</v>
      </c>
      <c r="S99" s="625">
        <v>43994</v>
      </c>
      <c r="T99" s="626">
        <v>44000</v>
      </c>
      <c r="U99" s="627">
        <v>44009</v>
      </c>
      <c r="V99" s="625">
        <v>43989</v>
      </c>
      <c r="W99" s="626">
        <v>43995</v>
      </c>
      <c r="X99" s="627">
        <v>44009</v>
      </c>
      <c r="Y99" s="625">
        <v>43990</v>
      </c>
      <c r="Z99" s="626">
        <v>43996</v>
      </c>
      <c r="AA99" s="627">
        <v>44009</v>
      </c>
      <c r="AB99" s="625">
        <v>43990</v>
      </c>
      <c r="AC99" s="626">
        <v>43996</v>
      </c>
      <c r="AD99" s="627">
        <v>44009</v>
      </c>
      <c r="AE99" s="625">
        <v>43995</v>
      </c>
      <c r="AF99" s="626">
        <v>44001</v>
      </c>
      <c r="AG99" s="627">
        <v>44009</v>
      </c>
      <c r="AH99" s="625">
        <v>43995</v>
      </c>
      <c r="AI99" s="626">
        <v>44001</v>
      </c>
      <c r="AJ99" s="627">
        <v>44009</v>
      </c>
      <c r="AK99" s="625">
        <v>43994</v>
      </c>
      <c r="AL99" s="626">
        <v>44000</v>
      </c>
      <c r="AM99" s="627">
        <v>44009</v>
      </c>
      <c r="AN99" s="625">
        <v>43995</v>
      </c>
      <c r="AO99" s="626">
        <v>44001</v>
      </c>
      <c r="AP99" s="627">
        <v>44009</v>
      </c>
      <c r="AQ99" s="625">
        <v>43996</v>
      </c>
      <c r="AR99" s="626">
        <v>44002</v>
      </c>
      <c r="AS99" s="627">
        <v>44009</v>
      </c>
      <c r="AT99" s="625">
        <v>43979</v>
      </c>
      <c r="AU99" s="626">
        <v>43985</v>
      </c>
      <c r="AV99" s="627">
        <v>44011</v>
      </c>
      <c r="AW99" s="625">
        <v>43993</v>
      </c>
      <c r="AX99" s="626">
        <v>43999</v>
      </c>
      <c r="AY99" s="627">
        <v>44011</v>
      </c>
      <c r="AZ99" s="625">
        <v>43990</v>
      </c>
      <c r="BA99" s="626">
        <v>43996</v>
      </c>
      <c r="BB99" s="627">
        <v>44009</v>
      </c>
      <c r="BC99" s="625">
        <v>43995</v>
      </c>
      <c r="BD99" s="626">
        <v>44001</v>
      </c>
      <c r="BE99" s="627">
        <v>44009</v>
      </c>
      <c r="BF99" s="625">
        <v>43996</v>
      </c>
      <c r="BG99" s="626">
        <v>44002</v>
      </c>
      <c r="BH99" s="627">
        <v>44009</v>
      </c>
      <c r="BI99" s="625">
        <v>43996</v>
      </c>
      <c r="BJ99" s="626">
        <v>44002</v>
      </c>
      <c r="BK99" s="627">
        <v>44009</v>
      </c>
      <c r="BL99" s="625">
        <v>43996</v>
      </c>
      <c r="BM99" s="626">
        <v>44002</v>
      </c>
      <c r="BN99" s="627">
        <v>44009</v>
      </c>
      <c r="BO99" s="625">
        <v>43996</v>
      </c>
      <c r="BP99" s="626">
        <v>44002</v>
      </c>
      <c r="BQ99" s="627">
        <v>44009</v>
      </c>
      <c r="BR99" s="625">
        <v>43996</v>
      </c>
      <c r="BS99" s="626">
        <v>44002</v>
      </c>
      <c r="BT99" s="627">
        <v>44009</v>
      </c>
      <c r="BU99" s="625">
        <v>43993</v>
      </c>
      <c r="BV99" s="626">
        <v>43999</v>
      </c>
      <c r="BW99" s="627">
        <v>44011</v>
      </c>
      <c r="BX99" s="625">
        <v>43995</v>
      </c>
      <c r="BY99" s="626">
        <v>44001</v>
      </c>
      <c r="BZ99" s="627">
        <v>44009</v>
      </c>
      <c r="CA99" s="625">
        <v>43995</v>
      </c>
      <c r="CB99" s="626">
        <v>44001</v>
      </c>
      <c r="CC99" s="627">
        <v>44009</v>
      </c>
      <c r="CD99" s="625">
        <v>43994</v>
      </c>
      <c r="CE99" s="626">
        <v>44000</v>
      </c>
      <c r="CF99" s="627">
        <v>44009</v>
      </c>
      <c r="CG99" s="625">
        <v>43995</v>
      </c>
      <c r="CH99" s="626">
        <v>44001</v>
      </c>
      <c r="CI99" s="627">
        <v>44009</v>
      </c>
      <c r="CJ99" s="625">
        <v>43996</v>
      </c>
      <c r="CK99" s="626">
        <v>44002</v>
      </c>
      <c r="CL99" s="627">
        <v>44009</v>
      </c>
      <c r="CM99" s="625">
        <v>43996</v>
      </c>
      <c r="CN99" s="626">
        <v>44002</v>
      </c>
      <c r="CO99" s="627">
        <v>44009</v>
      </c>
      <c r="CP99" s="625">
        <v>43993</v>
      </c>
      <c r="CQ99" s="626">
        <v>43999</v>
      </c>
      <c r="CR99" s="627">
        <v>44011</v>
      </c>
      <c r="CS99" s="625">
        <v>43988</v>
      </c>
      <c r="CT99" s="626">
        <v>43994</v>
      </c>
      <c r="CU99" s="627">
        <v>44009</v>
      </c>
      <c r="CV99" s="625">
        <v>43995</v>
      </c>
      <c r="CW99" s="626">
        <v>44001</v>
      </c>
      <c r="CX99" s="627">
        <v>44009</v>
      </c>
      <c r="CY99" s="625">
        <v>43992</v>
      </c>
      <c r="CZ99" s="626">
        <v>43998</v>
      </c>
      <c r="DA99" s="627">
        <v>44010</v>
      </c>
      <c r="DB99" s="625">
        <v>43995</v>
      </c>
      <c r="DC99" s="626">
        <v>44001</v>
      </c>
      <c r="DD99" s="627">
        <v>44009</v>
      </c>
      <c r="DE99" s="625">
        <v>43995</v>
      </c>
      <c r="DF99" s="626">
        <v>44001</v>
      </c>
      <c r="DG99" s="627">
        <v>44009</v>
      </c>
      <c r="DH99" s="625">
        <v>43994</v>
      </c>
      <c r="DI99" s="626">
        <v>44000</v>
      </c>
      <c r="DJ99" s="627">
        <v>44009</v>
      </c>
      <c r="DK99" s="625">
        <v>43995</v>
      </c>
      <c r="DL99" s="626">
        <v>44001</v>
      </c>
      <c r="DM99" s="627">
        <v>44009</v>
      </c>
      <c r="DN99" s="625">
        <v>43995</v>
      </c>
      <c r="DO99" s="626">
        <v>44001</v>
      </c>
      <c r="DP99" s="627">
        <v>44009</v>
      </c>
      <c r="DQ99" s="625">
        <v>43995</v>
      </c>
      <c r="DR99" s="626">
        <v>44001</v>
      </c>
      <c r="DS99" s="627">
        <v>44009</v>
      </c>
      <c r="DT99" s="625">
        <v>43995</v>
      </c>
      <c r="DU99" s="626">
        <v>44001</v>
      </c>
      <c r="DV99" s="627">
        <v>44009</v>
      </c>
      <c r="DW99" s="625">
        <v>43995</v>
      </c>
      <c r="DX99" s="626">
        <v>44001</v>
      </c>
      <c r="DY99" s="627">
        <v>44009</v>
      </c>
      <c r="DZ99" s="625">
        <v>43994</v>
      </c>
      <c r="EA99" s="626">
        <v>44000</v>
      </c>
      <c r="EB99" s="627">
        <v>44009</v>
      </c>
      <c r="EC99" s="625">
        <v>43995</v>
      </c>
      <c r="ED99" s="626">
        <v>44001</v>
      </c>
      <c r="EE99" s="627">
        <v>44009</v>
      </c>
      <c r="EF99" s="625">
        <v>43995</v>
      </c>
      <c r="EG99" s="626">
        <v>44001</v>
      </c>
      <c r="EH99" s="627">
        <v>44009</v>
      </c>
      <c r="EI99" s="625">
        <v>43995</v>
      </c>
      <c r="EJ99" s="626">
        <v>44001</v>
      </c>
      <c r="EK99" s="627">
        <v>44009</v>
      </c>
      <c r="EL99" s="625">
        <v>43995</v>
      </c>
      <c r="EM99" s="626">
        <v>44001</v>
      </c>
      <c r="EN99" s="627">
        <v>44009</v>
      </c>
      <c r="EO99" s="625">
        <v>43996</v>
      </c>
      <c r="EP99" s="626">
        <v>44002</v>
      </c>
      <c r="EQ99" s="627">
        <v>44009</v>
      </c>
      <c r="ER99" s="625">
        <v>43996</v>
      </c>
      <c r="ES99" s="626">
        <v>44002</v>
      </c>
      <c r="ET99" s="627">
        <v>44009</v>
      </c>
      <c r="EU99" s="625">
        <v>43993</v>
      </c>
      <c r="EV99" s="626">
        <v>43999</v>
      </c>
      <c r="EW99" s="627">
        <v>44011</v>
      </c>
      <c r="EX99" s="625">
        <v>43995</v>
      </c>
      <c r="EY99" s="626">
        <v>44001</v>
      </c>
      <c r="EZ99" s="627">
        <v>44009</v>
      </c>
      <c r="FA99" s="625">
        <v>43995</v>
      </c>
      <c r="FB99" s="626">
        <v>44001</v>
      </c>
      <c r="FC99" s="627">
        <v>44009</v>
      </c>
      <c r="FD99" s="625">
        <v>43994</v>
      </c>
      <c r="FE99" s="626">
        <v>44000</v>
      </c>
      <c r="FF99" s="627">
        <v>44009</v>
      </c>
      <c r="FG99" s="625">
        <v>43995</v>
      </c>
      <c r="FH99" s="626">
        <v>44001</v>
      </c>
      <c r="FI99" s="627">
        <v>44009</v>
      </c>
      <c r="FJ99" s="625">
        <v>43995</v>
      </c>
      <c r="FK99" s="626">
        <v>44001</v>
      </c>
      <c r="FL99" s="627">
        <v>44009</v>
      </c>
      <c r="FM99" s="625">
        <v>43995</v>
      </c>
      <c r="FN99" s="626">
        <v>44001</v>
      </c>
      <c r="FO99" s="627">
        <v>44009</v>
      </c>
    </row>
    <row r="100" spans="1:171" x14ac:dyDescent="0.2">
      <c r="A100" s="638">
        <v>2020</v>
      </c>
      <c r="B100" s="628">
        <v>41</v>
      </c>
      <c r="C100" s="628" t="s">
        <v>64616</v>
      </c>
      <c r="D100" s="639">
        <v>44017</v>
      </c>
      <c r="E100" s="766">
        <v>44023</v>
      </c>
      <c r="F100" s="767"/>
      <c r="G100" s="625">
        <v>43992</v>
      </c>
      <c r="H100" s="626">
        <v>43998</v>
      </c>
      <c r="I100" s="627">
        <v>44017</v>
      </c>
      <c r="J100" s="625">
        <v>44003</v>
      </c>
      <c r="K100" s="626">
        <v>44009</v>
      </c>
      <c r="L100" s="627">
        <v>44016</v>
      </c>
      <c r="M100" s="625">
        <v>44003</v>
      </c>
      <c r="N100" s="626">
        <v>44009</v>
      </c>
      <c r="O100" s="627">
        <v>44016</v>
      </c>
      <c r="P100" s="625">
        <v>44000</v>
      </c>
      <c r="Q100" s="626">
        <v>44006</v>
      </c>
      <c r="R100" s="627">
        <v>44018</v>
      </c>
      <c r="S100" s="625">
        <v>44001</v>
      </c>
      <c r="T100" s="626">
        <v>44007</v>
      </c>
      <c r="U100" s="627">
        <v>44016</v>
      </c>
      <c r="V100" s="625">
        <v>43996</v>
      </c>
      <c r="W100" s="626">
        <v>44002</v>
      </c>
      <c r="X100" s="627">
        <v>44016</v>
      </c>
      <c r="Y100" s="625">
        <v>43997</v>
      </c>
      <c r="Z100" s="626">
        <v>44003</v>
      </c>
      <c r="AA100" s="627">
        <v>44016</v>
      </c>
      <c r="AB100" s="625">
        <v>43997</v>
      </c>
      <c r="AC100" s="626">
        <v>44003</v>
      </c>
      <c r="AD100" s="627">
        <v>44016</v>
      </c>
      <c r="AE100" s="625">
        <v>44002</v>
      </c>
      <c r="AF100" s="626">
        <v>44008</v>
      </c>
      <c r="AG100" s="627">
        <v>44016</v>
      </c>
      <c r="AH100" s="625">
        <v>44002</v>
      </c>
      <c r="AI100" s="626">
        <v>44008</v>
      </c>
      <c r="AJ100" s="627">
        <v>44016</v>
      </c>
      <c r="AK100" s="625">
        <v>44001</v>
      </c>
      <c r="AL100" s="626">
        <v>44007</v>
      </c>
      <c r="AM100" s="627">
        <v>44016</v>
      </c>
      <c r="AN100" s="625">
        <v>44002</v>
      </c>
      <c r="AO100" s="626">
        <v>44008</v>
      </c>
      <c r="AP100" s="627">
        <v>44016</v>
      </c>
      <c r="AQ100" s="625">
        <v>44003</v>
      </c>
      <c r="AR100" s="626">
        <v>44009</v>
      </c>
      <c r="AS100" s="627">
        <v>44016</v>
      </c>
      <c r="AT100" s="625">
        <v>43986</v>
      </c>
      <c r="AU100" s="626">
        <v>43992</v>
      </c>
      <c r="AV100" s="627">
        <v>44018</v>
      </c>
      <c r="AW100" s="625">
        <v>44000</v>
      </c>
      <c r="AX100" s="626">
        <v>44006</v>
      </c>
      <c r="AY100" s="627">
        <v>44018</v>
      </c>
      <c r="AZ100" s="625">
        <v>43997</v>
      </c>
      <c r="BA100" s="626">
        <v>44003</v>
      </c>
      <c r="BB100" s="627">
        <v>44016</v>
      </c>
      <c r="BC100" s="625">
        <v>44002</v>
      </c>
      <c r="BD100" s="626">
        <v>44008</v>
      </c>
      <c r="BE100" s="627">
        <v>44016</v>
      </c>
      <c r="BF100" s="625">
        <v>44003</v>
      </c>
      <c r="BG100" s="626">
        <v>44009</v>
      </c>
      <c r="BH100" s="627">
        <v>44016</v>
      </c>
      <c r="BI100" s="625">
        <v>44003</v>
      </c>
      <c r="BJ100" s="626">
        <v>44009</v>
      </c>
      <c r="BK100" s="627">
        <v>44016</v>
      </c>
      <c r="BL100" s="625">
        <v>44003</v>
      </c>
      <c r="BM100" s="626">
        <v>44009</v>
      </c>
      <c r="BN100" s="627">
        <v>44016</v>
      </c>
      <c r="BO100" s="625">
        <v>44003</v>
      </c>
      <c r="BP100" s="626">
        <v>44009</v>
      </c>
      <c r="BQ100" s="627">
        <v>44016</v>
      </c>
      <c r="BR100" s="625">
        <v>44003</v>
      </c>
      <c r="BS100" s="626">
        <v>44009</v>
      </c>
      <c r="BT100" s="627">
        <v>44016</v>
      </c>
      <c r="BU100" s="625">
        <v>44000</v>
      </c>
      <c r="BV100" s="626">
        <v>44006</v>
      </c>
      <c r="BW100" s="627">
        <v>44018</v>
      </c>
      <c r="BX100" s="625">
        <v>44002</v>
      </c>
      <c r="BY100" s="626">
        <v>44008</v>
      </c>
      <c r="BZ100" s="627">
        <v>44016</v>
      </c>
      <c r="CA100" s="625">
        <v>44002</v>
      </c>
      <c r="CB100" s="626">
        <v>44008</v>
      </c>
      <c r="CC100" s="627">
        <v>44016</v>
      </c>
      <c r="CD100" s="625">
        <v>44001</v>
      </c>
      <c r="CE100" s="626">
        <v>44007</v>
      </c>
      <c r="CF100" s="627">
        <v>44016</v>
      </c>
      <c r="CG100" s="625">
        <v>44002</v>
      </c>
      <c r="CH100" s="626">
        <v>44008</v>
      </c>
      <c r="CI100" s="627">
        <v>44016</v>
      </c>
      <c r="CJ100" s="625">
        <v>44003</v>
      </c>
      <c r="CK100" s="626">
        <v>44009</v>
      </c>
      <c r="CL100" s="627">
        <v>44016</v>
      </c>
      <c r="CM100" s="625">
        <v>44003</v>
      </c>
      <c r="CN100" s="626">
        <v>44009</v>
      </c>
      <c r="CO100" s="627">
        <v>44016</v>
      </c>
      <c r="CP100" s="625">
        <v>44000</v>
      </c>
      <c r="CQ100" s="626">
        <v>44006</v>
      </c>
      <c r="CR100" s="627">
        <v>44018</v>
      </c>
      <c r="CS100" s="625">
        <v>43995</v>
      </c>
      <c r="CT100" s="626">
        <v>44001</v>
      </c>
      <c r="CU100" s="627">
        <v>44016</v>
      </c>
      <c r="CV100" s="625">
        <v>44002</v>
      </c>
      <c r="CW100" s="626">
        <v>44008</v>
      </c>
      <c r="CX100" s="627">
        <v>44016</v>
      </c>
      <c r="CY100" s="625">
        <v>43999</v>
      </c>
      <c r="CZ100" s="626">
        <v>44005</v>
      </c>
      <c r="DA100" s="627">
        <v>44017</v>
      </c>
      <c r="DB100" s="625">
        <v>44002</v>
      </c>
      <c r="DC100" s="626">
        <v>44008</v>
      </c>
      <c r="DD100" s="627">
        <v>44016</v>
      </c>
      <c r="DE100" s="625">
        <v>44002</v>
      </c>
      <c r="DF100" s="626">
        <v>44008</v>
      </c>
      <c r="DG100" s="627">
        <v>44016</v>
      </c>
      <c r="DH100" s="625">
        <v>44001</v>
      </c>
      <c r="DI100" s="626">
        <v>44007</v>
      </c>
      <c r="DJ100" s="627">
        <v>44016</v>
      </c>
      <c r="DK100" s="625">
        <v>44002</v>
      </c>
      <c r="DL100" s="626">
        <v>44008</v>
      </c>
      <c r="DM100" s="627">
        <v>44016</v>
      </c>
      <c r="DN100" s="625">
        <v>44002</v>
      </c>
      <c r="DO100" s="626">
        <v>44008</v>
      </c>
      <c r="DP100" s="627">
        <v>44016</v>
      </c>
      <c r="DQ100" s="625">
        <v>44002</v>
      </c>
      <c r="DR100" s="626">
        <v>44008</v>
      </c>
      <c r="DS100" s="627">
        <v>44016</v>
      </c>
      <c r="DT100" s="625">
        <v>44002</v>
      </c>
      <c r="DU100" s="626">
        <v>44008</v>
      </c>
      <c r="DV100" s="627">
        <v>44016</v>
      </c>
      <c r="DW100" s="625">
        <v>44002</v>
      </c>
      <c r="DX100" s="626">
        <v>44008</v>
      </c>
      <c r="DY100" s="627">
        <v>44016</v>
      </c>
      <c r="DZ100" s="625">
        <v>44001</v>
      </c>
      <c r="EA100" s="626">
        <v>44007</v>
      </c>
      <c r="EB100" s="627">
        <v>44016</v>
      </c>
      <c r="EC100" s="625">
        <v>44002</v>
      </c>
      <c r="ED100" s="626">
        <v>44008</v>
      </c>
      <c r="EE100" s="627">
        <v>44016</v>
      </c>
      <c r="EF100" s="625">
        <v>44002</v>
      </c>
      <c r="EG100" s="626">
        <v>44008</v>
      </c>
      <c r="EH100" s="627">
        <v>44016</v>
      </c>
      <c r="EI100" s="625">
        <v>44002</v>
      </c>
      <c r="EJ100" s="626">
        <v>44008</v>
      </c>
      <c r="EK100" s="627">
        <v>44016</v>
      </c>
      <c r="EL100" s="625">
        <v>44002</v>
      </c>
      <c r="EM100" s="626">
        <v>44008</v>
      </c>
      <c r="EN100" s="627">
        <v>44016</v>
      </c>
      <c r="EO100" s="625">
        <v>44003</v>
      </c>
      <c r="EP100" s="626">
        <v>44009</v>
      </c>
      <c r="EQ100" s="627">
        <v>44016</v>
      </c>
      <c r="ER100" s="625">
        <v>44003</v>
      </c>
      <c r="ES100" s="626">
        <v>44009</v>
      </c>
      <c r="ET100" s="627">
        <v>44016</v>
      </c>
      <c r="EU100" s="625">
        <v>44000</v>
      </c>
      <c r="EV100" s="626">
        <v>44006</v>
      </c>
      <c r="EW100" s="627">
        <v>44018</v>
      </c>
      <c r="EX100" s="625">
        <v>44002</v>
      </c>
      <c r="EY100" s="626">
        <v>44008</v>
      </c>
      <c r="EZ100" s="627">
        <v>44016</v>
      </c>
      <c r="FA100" s="625">
        <v>44002</v>
      </c>
      <c r="FB100" s="626">
        <v>44008</v>
      </c>
      <c r="FC100" s="627">
        <v>44016</v>
      </c>
      <c r="FD100" s="625">
        <v>44001</v>
      </c>
      <c r="FE100" s="626">
        <v>44007</v>
      </c>
      <c r="FF100" s="627">
        <v>44016</v>
      </c>
      <c r="FG100" s="625">
        <v>44002</v>
      </c>
      <c r="FH100" s="626">
        <v>44008</v>
      </c>
      <c r="FI100" s="627">
        <v>44016</v>
      </c>
      <c r="FJ100" s="625">
        <v>44002</v>
      </c>
      <c r="FK100" s="626">
        <v>44008</v>
      </c>
      <c r="FL100" s="627">
        <v>44016</v>
      </c>
      <c r="FM100" s="625">
        <v>44002</v>
      </c>
      <c r="FN100" s="626">
        <v>44008</v>
      </c>
      <c r="FO100" s="627">
        <v>44016</v>
      </c>
    </row>
    <row r="101" spans="1:171" x14ac:dyDescent="0.2">
      <c r="A101" s="638">
        <v>2020</v>
      </c>
      <c r="B101" s="628">
        <v>42</v>
      </c>
      <c r="C101" s="628" t="s">
        <v>64616</v>
      </c>
      <c r="D101" s="639">
        <v>44024</v>
      </c>
      <c r="E101" s="766">
        <v>44030</v>
      </c>
      <c r="F101" s="767"/>
      <c r="G101" s="625">
        <v>43999</v>
      </c>
      <c r="H101" s="626">
        <v>44005</v>
      </c>
      <c r="I101" s="627">
        <v>44024</v>
      </c>
      <c r="J101" s="625">
        <v>44010</v>
      </c>
      <c r="K101" s="626">
        <v>44016</v>
      </c>
      <c r="L101" s="627">
        <v>44023</v>
      </c>
      <c r="M101" s="625">
        <v>44010</v>
      </c>
      <c r="N101" s="626">
        <v>44016</v>
      </c>
      <c r="O101" s="627">
        <v>44023</v>
      </c>
      <c r="P101" s="625">
        <v>44007</v>
      </c>
      <c r="Q101" s="626">
        <v>44013</v>
      </c>
      <c r="R101" s="627">
        <v>44025</v>
      </c>
      <c r="S101" s="625">
        <v>44008</v>
      </c>
      <c r="T101" s="626">
        <v>44014</v>
      </c>
      <c r="U101" s="627">
        <v>44023</v>
      </c>
      <c r="V101" s="625">
        <v>44003</v>
      </c>
      <c r="W101" s="626">
        <v>44009</v>
      </c>
      <c r="X101" s="627">
        <v>44023</v>
      </c>
      <c r="Y101" s="625">
        <v>44004</v>
      </c>
      <c r="Z101" s="626">
        <v>44010</v>
      </c>
      <c r="AA101" s="627">
        <v>44023</v>
      </c>
      <c r="AB101" s="625">
        <v>44004</v>
      </c>
      <c r="AC101" s="626">
        <v>44010</v>
      </c>
      <c r="AD101" s="627">
        <v>44023</v>
      </c>
      <c r="AE101" s="625">
        <v>44009</v>
      </c>
      <c r="AF101" s="626">
        <v>44015</v>
      </c>
      <c r="AG101" s="627">
        <v>44023</v>
      </c>
      <c r="AH101" s="625">
        <v>44009</v>
      </c>
      <c r="AI101" s="626">
        <v>44015</v>
      </c>
      <c r="AJ101" s="627">
        <v>44023</v>
      </c>
      <c r="AK101" s="625">
        <v>44008</v>
      </c>
      <c r="AL101" s="626">
        <v>44014</v>
      </c>
      <c r="AM101" s="627">
        <v>44023</v>
      </c>
      <c r="AN101" s="625">
        <v>44009</v>
      </c>
      <c r="AO101" s="626">
        <v>44015</v>
      </c>
      <c r="AP101" s="627">
        <v>44023</v>
      </c>
      <c r="AQ101" s="625">
        <v>44010</v>
      </c>
      <c r="AR101" s="626">
        <v>44016</v>
      </c>
      <c r="AS101" s="627">
        <v>44023</v>
      </c>
      <c r="AT101" s="625">
        <v>43993</v>
      </c>
      <c r="AU101" s="626">
        <v>43999</v>
      </c>
      <c r="AV101" s="627">
        <v>44025</v>
      </c>
      <c r="AW101" s="625">
        <v>44007</v>
      </c>
      <c r="AX101" s="626">
        <v>44013</v>
      </c>
      <c r="AY101" s="627">
        <v>44025</v>
      </c>
      <c r="AZ101" s="625">
        <v>44004</v>
      </c>
      <c r="BA101" s="626">
        <v>44010</v>
      </c>
      <c r="BB101" s="627">
        <v>44023</v>
      </c>
      <c r="BC101" s="625">
        <v>44009</v>
      </c>
      <c r="BD101" s="626">
        <v>44015</v>
      </c>
      <c r="BE101" s="627">
        <v>44023</v>
      </c>
      <c r="BF101" s="625">
        <v>44010</v>
      </c>
      <c r="BG101" s="626">
        <v>44016</v>
      </c>
      <c r="BH101" s="627">
        <v>44023</v>
      </c>
      <c r="BI101" s="625">
        <v>44010</v>
      </c>
      <c r="BJ101" s="626">
        <v>44016</v>
      </c>
      <c r="BK101" s="627">
        <v>44023</v>
      </c>
      <c r="BL101" s="625">
        <v>44010</v>
      </c>
      <c r="BM101" s="626">
        <v>44016</v>
      </c>
      <c r="BN101" s="627">
        <v>44023</v>
      </c>
      <c r="BO101" s="625">
        <v>44010</v>
      </c>
      <c r="BP101" s="626">
        <v>44016</v>
      </c>
      <c r="BQ101" s="627">
        <v>44023</v>
      </c>
      <c r="BR101" s="625">
        <v>44010</v>
      </c>
      <c r="BS101" s="626">
        <v>44016</v>
      </c>
      <c r="BT101" s="627">
        <v>44023</v>
      </c>
      <c r="BU101" s="625">
        <v>44007</v>
      </c>
      <c r="BV101" s="626">
        <v>44013</v>
      </c>
      <c r="BW101" s="627">
        <v>44025</v>
      </c>
      <c r="BX101" s="625">
        <v>44009</v>
      </c>
      <c r="BY101" s="626">
        <v>44015</v>
      </c>
      <c r="BZ101" s="627">
        <v>44023</v>
      </c>
      <c r="CA101" s="625">
        <v>44009</v>
      </c>
      <c r="CB101" s="626">
        <v>44015</v>
      </c>
      <c r="CC101" s="627">
        <v>44023</v>
      </c>
      <c r="CD101" s="625">
        <v>44008</v>
      </c>
      <c r="CE101" s="626">
        <v>44014</v>
      </c>
      <c r="CF101" s="627">
        <v>44023</v>
      </c>
      <c r="CG101" s="625">
        <v>44009</v>
      </c>
      <c r="CH101" s="626">
        <v>44015</v>
      </c>
      <c r="CI101" s="627">
        <v>44023</v>
      </c>
      <c r="CJ101" s="625">
        <v>44010</v>
      </c>
      <c r="CK101" s="626">
        <v>44016</v>
      </c>
      <c r="CL101" s="627">
        <v>44023</v>
      </c>
      <c r="CM101" s="625">
        <v>44010</v>
      </c>
      <c r="CN101" s="626">
        <v>44016</v>
      </c>
      <c r="CO101" s="627">
        <v>44023</v>
      </c>
      <c r="CP101" s="625">
        <v>44007</v>
      </c>
      <c r="CQ101" s="626">
        <v>44013</v>
      </c>
      <c r="CR101" s="627">
        <v>44025</v>
      </c>
      <c r="CS101" s="625">
        <v>44002</v>
      </c>
      <c r="CT101" s="626">
        <v>44008</v>
      </c>
      <c r="CU101" s="627">
        <v>44023</v>
      </c>
      <c r="CV101" s="625">
        <v>44009</v>
      </c>
      <c r="CW101" s="626">
        <v>44015</v>
      </c>
      <c r="CX101" s="627">
        <v>44023</v>
      </c>
      <c r="CY101" s="625">
        <v>44006</v>
      </c>
      <c r="CZ101" s="626">
        <v>44012</v>
      </c>
      <c r="DA101" s="627">
        <v>44024</v>
      </c>
      <c r="DB101" s="625">
        <v>44009</v>
      </c>
      <c r="DC101" s="626">
        <v>44015</v>
      </c>
      <c r="DD101" s="627">
        <v>44023</v>
      </c>
      <c r="DE101" s="625">
        <v>44009</v>
      </c>
      <c r="DF101" s="626">
        <v>44015</v>
      </c>
      <c r="DG101" s="627">
        <v>44023</v>
      </c>
      <c r="DH101" s="625">
        <v>44008</v>
      </c>
      <c r="DI101" s="626">
        <v>44014</v>
      </c>
      <c r="DJ101" s="627">
        <v>44023</v>
      </c>
      <c r="DK101" s="625">
        <v>44009</v>
      </c>
      <c r="DL101" s="626">
        <v>44015</v>
      </c>
      <c r="DM101" s="627">
        <v>44023</v>
      </c>
      <c r="DN101" s="625">
        <v>44009</v>
      </c>
      <c r="DO101" s="626">
        <v>44015</v>
      </c>
      <c r="DP101" s="627">
        <v>44023</v>
      </c>
      <c r="DQ101" s="625">
        <v>44009</v>
      </c>
      <c r="DR101" s="626">
        <v>44015</v>
      </c>
      <c r="DS101" s="627">
        <v>44023</v>
      </c>
      <c r="DT101" s="625">
        <v>44009</v>
      </c>
      <c r="DU101" s="626">
        <v>44015</v>
      </c>
      <c r="DV101" s="627">
        <v>44023</v>
      </c>
      <c r="DW101" s="625">
        <v>44009</v>
      </c>
      <c r="DX101" s="626">
        <v>44015</v>
      </c>
      <c r="DY101" s="627">
        <v>44023</v>
      </c>
      <c r="DZ101" s="625">
        <v>44008</v>
      </c>
      <c r="EA101" s="626">
        <v>44014</v>
      </c>
      <c r="EB101" s="627">
        <v>44023</v>
      </c>
      <c r="EC101" s="625">
        <v>44009</v>
      </c>
      <c r="ED101" s="626">
        <v>44015</v>
      </c>
      <c r="EE101" s="627">
        <v>44023</v>
      </c>
      <c r="EF101" s="625">
        <v>44009</v>
      </c>
      <c r="EG101" s="626">
        <v>44015</v>
      </c>
      <c r="EH101" s="627">
        <v>44023</v>
      </c>
      <c r="EI101" s="625">
        <v>44009</v>
      </c>
      <c r="EJ101" s="626">
        <v>44015</v>
      </c>
      <c r="EK101" s="627">
        <v>44023</v>
      </c>
      <c r="EL101" s="625">
        <v>44009</v>
      </c>
      <c r="EM101" s="626">
        <v>44015</v>
      </c>
      <c r="EN101" s="627">
        <v>44023</v>
      </c>
      <c r="EO101" s="625">
        <v>44010</v>
      </c>
      <c r="EP101" s="626">
        <v>44016</v>
      </c>
      <c r="EQ101" s="627">
        <v>44023</v>
      </c>
      <c r="ER101" s="625">
        <v>44010</v>
      </c>
      <c r="ES101" s="626">
        <v>44016</v>
      </c>
      <c r="ET101" s="627">
        <v>44023</v>
      </c>
      <c r="EU101" s="625">
        <v>44007</v>
      </c>
      <c r="EV101" s="626">
        <v>44013</v>
      </c>
      <c r="EW101" s="627">
        <v>44025</v>
      </c>
      <c r="EX101" s="625">
        <v>44009</v>
      </c>
      <c r="EY101" s="626">
        <v>44015</v>
      </c>
      <c r="EZ101" s="627">
        <v>44023</v>
      </c>
      <c r="FA101" s="625">
        <v>44009</v>
      </c>
      <c r="FB101" s="626">
        <v>44015</v>
      </c>
      <c r="FC101" s="627">
        <v>44023</v>
      </c>
      <c r="FD101" s="625">
        <v>44008</v>
      </c>
      <c r="FE101" s="626">
        <v>44014</v>
      </c>
      <c r="FF101" s="627">
        <v>44023</v>
      </c>
      <c r="FG101" s="625">
        <v>44009</v>
      </c>
      <c r="FH101" s="626">
        <v>44015</v>
      </c>
      <c r="FI101" s="627">
        <v>44023</v>
      </c>
      <c r="FJ101" s="625">
        <v>44009</v>
      </c>
      <c r="FK101" s="626">
        <v>44015</v>
      </c>
      <c r="FL101" s="627">
        <v>44023</v>
      </c>
      <c r="FM101" s="625">
        <v>44009</v>
      </c>
      <c r="FN101" s="626">
        <v>44015</v>
      </c>
      <c r="FO101" s="627">
        <v>44023</v>
      </c>
    </row>
    <row r="102" spans="1:171" x14ac:dyDescent="0.2">
      <c r="A102" s="638">
        <v>2020</v>
      </c>
      <c r="B102" s="628">
        <v>43</v>
      </c>
      <c r="C102" s="628" t="s">
        <v>64616</v>
      </c>
      <c r="D102" s="639">
        <v>44031</v>
      </c>
      <c r="E102" s="766">
        <v>44037</v>
      </c>
      <c r="F102" s="767"/>
      <c r="G102" s="625">
        <v>44006</v>
      </c>
      <c r="H102" s="626">
        <v>44012</v>
      </c>
      <c r="I102" s="627">
        <v>44031</v>
      </c>
      <c r="J102" s="625">
        <v>44017</v>
      </c>
      <c r="K102" s="626">
        <v>44023</v>
      </c>
      <c r="L102" s="627">
        <v>44030</v>
      </c>
      <c r="M102" s="625">
        <v>44017</v>
      </c>
      <c r="N102" s="626">
        <v>44023</v>
      </c>
      <c r="O102" s="627">
        <v>44030</v>
      </c>
      <c r="P102" s="625">
        <v>44014</v>
      </c>
      <c r="Q102" s="626">
        <v>44020</v>
      </c>
      <c r="R102" s="627">
        <v>44032</v>
      </c>
      <c r="S102" s="625">
        <v>44015</v>
      </c>
      <c r="T102" s="626">
        <v>44021</v>
      </c>
      <c r="U102" s="627">
        <v>44030</v>
      </c>
      <c r="V102" s="625">
        <v>44010</v>
      </c>
      <c r="W102" s="626">
        <v>44016</v>
      </c>
      <c r="X102" s="627">
        <v>44030</v>
      </c>
      <c r="Y102" s="625">
        <v>44011</v>
      </c>
      <c r="Z102" s="626">
        <v>44017</v>
      </c>
      <c r="AA102" s="627">
        <v>44030</v>
      </c>
      <c r="AB102" s="625">
        <v>44011</v>
      </c>
      <c r="AC102" s="626">
        <v>44017</v>
      </c>
      <c r="AD102" s="627">
        <v>44030</v>
      </c>
      <c r="AE102" s="625">
        <v>44016</v>
      </c>
      <c r="AF102" s="626">
        <v>44022</v>
      </c>
      <c r="AG102" s="627">
        <v>44030</v>
      </c>
      <c r="AH102" s="625">
        <v>44016</v>
      </c>
      <c r="AI102" s="626">
        <v>44022</v>
      </c>
      <c r="AJ102" s="627">
        <v>44030</v>
      </c>
      <c r="AK102" s="625">
        <v>44015</v>
      </c>
      <c r="AL102" s="626">
        <v>44021</v>
      </c>
      <c r="AM102" s="627">
        <v>44030</v>
      </c>
      <c r="AN102" s="625">
        <v>44016</v>
      </c>
      <c r="AO102" s="626">
        <v>44022</v>
      </c>
      <c r="AP102" s="627">
        <v>44030</v>
      </c>
      <c r="AQ102" s="625">
        <v>44017</v>
      </c>
      <c r="AR102" s="626">
        <v>44023</v>
      </c>
      <c r="AS102" s="627">
        <v>44030</v>
      </c>
      <c r="AT102" s="625">
        <v>44000</v>
      </c>
      <c r="AU102" s="626">
        <v>44006</v>
      </c>
      <c r="AV102" s="627">
        <v>44032</v>
      </c>
      <c r="AW102" s="625">
        <v>44014</v>
      </c>
      <c r="AX102" s="626">
        <v>44020</v>
      </c>
      <c r="AY102" s="627">
        <v>44032</v>
      </c>
      <c r="AZ102" s="625">
        <v>44011</v>
      </c>
      <c r="BA102" s="626">
        <v>44017</v>
      </c>
      <c r="BB102" s="627">
        <v>44030</v>
      </c>
      <c r="BC102" s="625">
        <v>44016</v>
      </c>
      <c r="BD102" s="626">
        <v>44022</v>
      </c>
      <c r="BE102" s="627">
        <v>44030</v>
      </c>
      <c r="BF102" s="625">
        <v>44017</v>
      </c>
      <c r="BG102" s="626">
        <v>44023</v>
      </c>
      <c r="BH102" s="627">
        <v>44030</v>
      </c>
      <c r="BI102" s="625">
        <v>44017</v>
      </c>
      <c r="BJ102" s="626">
        <v>44023</v>
      </c>
      <c r="BK102" s="627">
        <v>44030</v>
      </c>
      <c r="BL102" s="625">
        <v>44017</v>
      </c>
      <c r="BM102" s="626">
        <v>44023</v>
      </c>
      <c r="BN102" s="627">
        <v>44030</v>
      </c>
      <c r="BO102" s="625">
        <v>44017</v>
      </c>
      <c r="BP102" s="626">
        <v>44023</v>
      </c>
      <c r="BQ102" s="627">
        <v>44030</v>
      </c>
      <c r="BR102" s="625">
        <v>44017</v>
      </c>
      <c r="BS102" s="626">
        <v>44023</v>
      </c>
      <c r="BT102" s="627">
        <v>44030</v>
      </c>
      <c r="BU102" s="625">
        <v>44014</v>
      </c>
      <c r="BV102" s="626">
        <v>44020</v>
      </c>
      <c r="BW102" s="627">
        <v>44032</v>
      </c>
      <c r="BX102" s="625">
        <v>44016</v>
      </c>
      <c r="BY102" s="626">
        <v>44022</v>
      </c>
      <c r="BZ102" s="627">
        <v>44030</v>
      </c>
      <c r="CA102" s="625">
        <v>44016</v>
      </c>
      <c r="CB102" s="626">
        <v>44022</v>
      </c>
      <c r="CC102" s="627">
        <v>44030</v>
      </c>
      <c r="CD102" s="625">
        <v>44015</v>
      </c>
      <c r="CE102" s="626">
        <v>44021</v>
      </c>
      <c r="CF102" s="627">
        <v>44030</v>
      </c>
      <c r="CG102" s="625">
        <v>44016</v>
      </c>
      <c r="CH102" s="626">
        <v>44022</v>
      </c>
      <c r="CI102" s="627">
        <v>44030</v>
      </c>
      <c r="CJ102" s="625">
        <v>44017</v>
      </c>
      <c r="CK102" s="626">
        <v>44023</v>
      </c>
      <c r="CL102" s="627">
        <v>44030</v>
      </c>
      <c r="CM102" s="625">
        <v>44017</v>
      </c>
      <c r="CN102" s="626">
        <v>44023</v>
      </c>
      <c r="CO102" s="627">
        <v>44030</v>
      </c>
      <c r="CP102" s="625">
        <v>44014</v>
      </c>
      <c r="CQ102" s="626">
        <v>44020</v>
      </c>
      <c r="CR102" s="627">
        <v>44032</v>
      </c>
      <c r="CS102" s="625">
        <v>44009</v>
      </c>
      <c r="CT102" s="626">
        <v>44015</v>
      </c>
      <c r="CU102" s="627">
        <v>44030</v>
      </c>
      <c r="CV102" s="625">
        <v>44016</v>
      </c>
      <c r="CW102" s="626">
        <v>44022</v>
      </c>
      <c r="CX102" s="627">
        <v>44030</v>
      </c>
      <c r="CY102" s="625">
        <v>44013</v>
      </c>
      <c r="CZ102" s="626">
        <v>44019</v>
      </c>
      <c r="DA102" s="627">
        <v>44031</v>
      </c>
      <c r="DB102" s="625">
        <v>44016</v>
      </c>
      <c r="DC102" s="626">
        <v>44022</v>
      </c>
      <c r="DD102" s="627">
        <v>44030</v>
      </c>
      <c r="DE102" s="625">
        <v>44016</v>
      </c>
      <c r="DF102" s="626">
        <v>44022</v>
      </c>
      <c r="DG102" s="627">
        <v>44030</v>
      </c>
      <c r="DH102" s="625">
        <v>44015</v>
      </c>
      <c r="DI102" s="626">
        <v>44021</v>
      </c>
      <c r="DJ102" s="627">
        <v>44030</v>
      </c>
      <c r="DK102" s="625">
        <v>44016</v>
      </c>
      <c r="DL102" s="626">
        <v>44022</v>
      </c>
      <c r="DM102" s="627">
        <v>44030</v>
      </c>
      <c r="DN102" s="625">
        <v>44016</v>
      </c>
      <c r="DO102" s="626">
        <v>44022</v>
      </c>
      <c r="DP102" s="627">
        <v>44030</v>
      </c>
      <c r="DQ102" s="625">
        <v>44016</v>
      </c>
      <c r="DR102" s="626">
        <v>44022</v>
      </c>
      <c r="DS102" s="627">
        <v>44030</v>
      </c>
      <c r="DT102" s="625">
        <v>44016</v>
      </c>
      <c r="DU102" s="626">
        <v>44022</v>
      </c>
      <c r="DV102" s="627">
        <v>44030</v>
      </c>
      <c r="DW102" s="625">
        <v>44016</v>
      </c>
      <c r="DX102" s="626">
        <v>44022</v>
      </c>
      <c r="DY102" s="627">
        <v>44030</v>
      </c>
      <c r="DZ102" s="625">
        <v>44015</v>
      </c>
      <c r="EA102" s="626">
        <v>44021</v>
      </c>
      <c r="EB102" s="627">
        <v>44030</v>
      </c>
      <c r="EC102" s="625">
        <v>44016</v>
      </c>
      <c r="ED102" s="626">
        <v>44022</v>
      </c>
      <c r="EE102" s="627">
        <v>44030</v>
      </c>
      <c r="EF102" s="625">
        <v>44016</v>
      </c>
      <c r="EG102" s="626">
        <v>44022</v>
      </c>
      <c r="EH102" s="627">
        <v>44030</v>
      </c>
      <c r="EI102" s="625">
        <v>44016</v>
      </c>
      <c r="EJ102" s="626">
        <v>44022</v>
      </c>
      <c r="EK102" s="627">
        <v>44030</v>
      </c>
      <c r="EL102" s="625">
        <v>44016</v>
      </c>
      <c r="EM102" s="626">
        <v>44022</v>
      </c>
      <c r="EN102" s="627">
        <v>44030</v>
      </c>
      <c r="EO102" s="625">
        <v>44017</v>
      </c>
      <c r="EP102" s="626">
        <v>44023</v>
      </c>
      <c r="EQ102" s="627">
        <v>44030</v>
      </c>
      <c r="ER102" s="625">
        <v>44017</v>
      </c>
      <c r="ES102" s="626">
        <v>44023</v>
      </c>
      <c r="ET102" s="627">
        <v>44030</v>
      </c>
      <c r="EU102" s="625">
        <v>44014</v>
      </c>
      <c r="EV102" s="626">
        <v>44020</v>
      </c>
      <c r="EW102" s="627">
        <v>44032</v>
      </c>
      <c r="EX102" s="625">
        <v>44016</v>
      </c>
      <c r="EY102" s="626">
        <v>44022</v>
      </c>
      <c r="EZ102" s="627">
        <v>44030</v>
      </c>
      <c r="FA102" s="625">
        <v>44016</v>
      </c>
      <c r="FB102" s="626">
        <v>44022</v>
      </c>
      <c r="FC102" s="627">
        <v>44030</v>
      </c>
      <c r="FD102" s="625">
        <v>44015</v>
      </c>
      <c r="FE102" s="626">
        <v>44021</v>
      </c>
      <c r="FF102" s="627">
        <v>44030</v>
      </c>
      <c r="FG102" s="625">
        <v>44016</v>
      </c>
      <c r="FH102" s="626">
        <v>44022</v>
      </c>
      <c r="FI102" s="627">
        <v>44030</v>
      </c>
      <c r="FJ102" s="625">
        <v>44016</v>
      </c>
      <c r="FK102" s="626">
        <v>44022</v>
      </c>
      <c r="FL102" s="627">
        <v>44030</v>
      </c>
      <c r="FM102" s="625">
        <v>44016</v>
      </c>
      <c r="FN102" s="626">
        <v>44022</v>
      </c>
      <c r="FO102" s="627">
        <v>44030</v>
      </c>
    </row>
    <row r="103" spans="1:171" x14ac:dyDescent="0.2">
      <c r="A103" s="638">
        <v>2020</v>
      </c>
      <c r="B103" s="628">
        <v>44</v>
      </c>
      <c r="C103" s="628" t="s">
        <v>64616</v>
      </c>
      <c r="D103" s="639">
        <v>44038</v>
      </c>
      <c r="E103" s="766">
        <v>44044</v>
      </c>
      <c r="F103" s="767"/>
      <c r="G103" s="625">
        <v>44013</v>
      </c>
      <c r="H103" s="626">
        <v>44019</v>
      </c>
      <c r="I103" s="627">
        <v>44038</v>
      </c>
      <c r="J103" s="625">
        <v>44024</v>
      </c>
      <c r="K103" s="626">
        <v>44030</v>
      </c>
      <c r="L103" s="627">
        <v>44037</v>
      </c>
      <c r="M103" s="625">
        <v>44024</v>
      </c>
      <c r="N103" s="626">
        <v>44030</v>
      </c>
      <c r="O103" s="627">
        <v>44037</v>
      </c>
      <c r="P103" s="625">
        <v>44021</v>
      </c>
      <c r="Q103" s="626">
        <v>44027</v>
      </c>
      <c r="R103" s="627">
        <v>44039</v>
      </c>
      <c r="S103" s="625">
        <v>44022</v>
      </c>
      <c r="T103" s="626">
        <v>44028</v>
      </c>
      <c r="U103" s="627">
        <v>44037</v>
      </c>
      <c r="V103" s="625">
        <v>44017</v>
      </c>
      <c r="W103" s="626">
        <v>44023</v>
      </c>
      <c r="X103" s="627">
        <v>44037</v>
      </c>
      <c r="Y103" s="625">
        <v>44018</v>
      </c>
      <c r="Z103" s="626">
        <v>44024</v>
      </c>
      <c r="AA103" s="627">
        <v>44037</v>
      </c>
      <c r="AB103" s="625">
        <v>44018</v>
      </c>
      <c r="AC103" s="626">
        <v>44024</v>
      </c>
      <c r="AD103" s="627">
        <v>44037</v>
      </c>
      <c r="AE103" s="625">
        <v>44023</v>
      </c>
      <c r="AF103" s="626">
        <v>44029</v>
      </c>
      <c r="AG103" s="627">
        <v>44037</v>
      </c>
      <c r="AH103" s="625">
        <v>44023</v>
      </c>
      <c r="AI103" s="626">
        <v>44029</v>
      </c>
      <c r="AJ103" s="627">
        <v>44037</v>
      </c>
      <c r="AK103" s="625">
        <v>44022</v>
      </c>
      <c r="AL103" s="626">
        <v>44028</v>
      </c>
      <c r="AM103" s="627">
        <v>44037</v>
      </c>
      <c r="AN103" s="625">
        <v>44023</v>
      </c>
      <c r="AO103" s="626">
        <v>44029</v>
      </c>
      <c r="AP103" s="627">
        <v>44037</v>
      </c>
      <c r="AQ103" s="625">
        <v>44024</v>
      </c>
      <c r="AR103" s="626">
        <v>44030</v>
      </c>
      <c r="AS103" s="627">
        <v>44037</v>
      </c>
      <c r="AT103" s="625">
        <v>44007</v>
      </c>
      <c r="AU103" s="626">
        <v>44013</v>
      </c>
      <c r="AV103" s="627">
        <v>44039</v>
      </c>
      <c r="AW103" s="625">
        <v>44021</v>
      </c>
      <c r="AX103" s="626">
        <v>44027</v>
      </c>
      <c r="AY103" s="627">
        <v>44039</v>
      </c>
      <c r="AZ103" s="625">
        <v>44018</v>
      </c>
      <c r="BA103" s="626">
        <v>44024</v>
      </c>
      <c r="BB103" s="627">
        <v>44037</v>
      </c>
      <c r="BC103" s="625">
        <v>44023</v>
      </c>
      <c r="BD103" s="626">
        <v>44029</v>
      </c>
      <c r="BE103" s="627">
        <v>44037</v>
      </c>
      <c r="BF103" s="625">
        <v>44024</v>
      </c>
      <c r="BG103" s="626">
        <v>44030</v>
      </c>
      <c r="BH103" s="627">
        <v>44037</v>
      </c>
      <c r="BI103" s="625">
        <v>44024</v>
      </c>
      <c r="BJ103" s="626">
        <v>44030</v>
      </c>
      <c r="BK103" s="627">
        <v>44037</v>
      </c>
      <c r="BL103" s="625">
        <v>44024</v>
      </c>
      <c r="BM103" s="626">
        <v>44030</v>
      </c>
      <c r="BN103" s="627">
        <v>44037</v>
      </c>
      <c r="BO103" s="625">
        <v>44024</v>
      </c>
      <c r="BP103" s="626">
        <v>44030</v>
      </c>
      <c r="BQ103" s="627">
        <v>44037</v>
      </c>
      <c r="BR103" s="625">
        <v>44024</v>
      </c>
      <c r="BS103" s="626">
        <v>44030</v>
      </c>
      <c r="BT103" s="627">
        <v>44037</v>
      </c>
      <c r="BU103" s="625">
        <v>44021</v>
      </c>
      <c r="BV103" s="626">
        <v>44027</v>
      </c>
      <c r="BW103" s="627">
        <v>44039</v>
      </c>
      <c r="BX103" s="625">
        <v>44023</v>
      </c>
      <c r="BY103" s="626">
        <v>44029</v>
      </c>
      <c r="BZ103" s="627">
        <v>44037</v>
      </c>
      <c r="CA103" s="625">
        <v>44023</v>
      </c>
      <c r="CB103" s="626">
        <v>44029</v>
      </c>
      <c r="CC103" s="627">
        <v>44037</v>
      </c>
      <c r="CD103" s="625">
        <v>44022</v>
      </c>
      <c r="CE103" s="626">
        <v>44028</v>
      </c>
      <c r="CF103" s="627">
        <v>44037</v>
      </c>
      <c r="CG103" s="625">
        <v>44023</v>
      </c>
      <c r="CH103" s="626">
        <v>44029</v>
      </c>
      <c r="CI103" s="627">
        <v>44037</v>
      </c>
      <c r="CJ103" s="625">
        <v>44024</v>
      </c>
      <c r="CK103" s="626">
        <v>44030</v>
      </c>
      <c r="CL103" s="627">
        <v>44037</v>
      </c>
      <c r="CM103" s="625">
        <v>44024</v>
      </c>
      <c r="CN103" s="626">
        <v>44030</v>
      </c>
      <c r="CO103" s="627">
        <v>44037</v>
      </c>
      <c r="CP103" s="625">
        <v>44021</v>
      </c>
      <c r="CQ103" s="626">
        <v>44027</v>
      </c>
      <c r="CR103" s="627">
        <v>44039</v>
      </c>
      <c r="CS103" s="625">
        <v>44016</v>
      </c>
      <c r="CT103" s="626">
        <v>44022</v>
      </c>
      <c r="CU103" s="627">
        <v>44037</v>
      </c>
      <c r="CV103" s="625">
        <v>44023</v>
      </c>
      <c r="CW103" s="626">
        <v>44029</v>
      </c>
      <c r="CX103" s="627">
        <v>44037</v>
      </c>
      <c r="CY103" s="625">
        <v>44020</v>
      </c>
      <c r="CZ103" s="626">
        <v>44026</v>
      </c>
      <c r="DA103" s="627">
        <v>44038</v>
      </c>
      <c r="DB103" s="625">
        <v>44023</v>
      </c>
      <c r="DC103" s="626">
        <v>44029</v>
      </c>
      <c r="DD103" s="627">
        <v>44037</v>
      </c>
      <c r="DE103" s="625">
        <v>44023</v>
      </c>
      <c r="DF103" s="626">
        <v>44029</v>
      </c>
      <c r="DG103" s="627">
        <v>44037</v>
      </c>
      <c r="DH103" s="625">
        <v>44022</v>
      </c>
      <c r="DI103" s="626">
        <v>44028</v>
      </c>
      <c r="DJ103" s="627">
        <v>44037</v>
      </c>
      <c r="DK103" s="625">
        <v>44023</v>
      </c>
      <c r="DL103" s="626">
        <v>44029</v>
      </c>
      <c r="DM103" s="627">
        <v>44037</v>
      </c>
      <c r="DN103" s="625">
        <v>44023</v>
      </c>
      <c r="DO103" s="626">
        <v>44029</v>
      </c>
      <c r="DP103" s="627">
        <v>44037</v>
      </c>
      <c r="DQ103" s="625">
        <v>44023</v>
      </c>
      <c r="DR103" s="626">
        <v>44029</v>
      </c>
      <c r="DS103" s="627">
        <v>44037</v>
      </c>
      <c r="DT103" s="625">
        <v>44023</v>
      </c>
      <c r="DU103" s="626">
        <v>44029</v>
      </c>
      <c r="DV103" s="627">
        <v>44037</v>
      </c>
      <c r="DW103" s="625">
        <v>44023</v>
      </c>
      <c r="DX103" s="626">
        <v>44029</v>
      </c>
      <c r="DY103" s="627">
        <v>44037</v>
      </c>
      <c r="DZ103" s="625">
        <v>44022</v>
      </c>
      <c r="EA103" s="626">
        <v>44028</v>
      </c>
      <c r="EB103" s="627">
        <v>44037</v>
      </c>
      <c r="EC103" s="625">
        <v>44023</v>
      </c>
      <c r="ED103" s="626">
        <v>44029</v>
      </c>
      <c r="EE103" s="627">
        <v>44037</v>
      </c>
      <c r="EF103" s="625">
        <v>44023</v>
      </c>
      <c r="EG103" s="626">
        <v>44029</v>
      </c>
      <c r="EH103" s="627">
        <v>44037</v>
      </c>
      <c r="EI103" s="625">
        <v>44023</v>
      </c>
      <c r="EJ103" s="626">
        <v>44029</v>
      </c>
      <c r="EK103" s="627">
        <v>44037</v>
      </c>
      <c r="EL103" s="625">
        <v>44023</v>
      </c>
      <c r="EM103" s="626">
        <v>44029</v>
      </c>
      <c r="EN103" s="627">
        <v>44037</v>
      </c>
      <c r="EO103" s="625">
        <v>44024</v>
      </c>
      <c r="EP103" s="626">
        <v>44030</v>
      </c>
      <c r="EQ103" s="627">
        <v>44037</v>
      </c>
      <c r="ER103" s="625">
        <v>44024</v>
      </c>
      <c r="ES103" s="626">
        <v>44030</v>
      </c>
      <c r="ET103" s="627">
        <v>44037</v>
      </c>
      <c r="EU103" s="625">
        <v>44021</v>
      </c>
      <c r="EV103" s="626">
        <v>44027</v>
      </c>
      <c r="EW103" s="627">
        <v>44039</v>
      </c>
      <c r="EX103" s="625">
        <v>44023</v>
      </c>
      <c r="EY103" s="626">
        <v>44029</v>
      </c>
      <c r="EZ103" s="627">
        <v>44037</v>
      </c>
      <c r="FA103" s="625">
        <v>44023</v>
      </c>
      <c r="FB103" s="626">
        <v>44029</v>
      </c>
      <c r="FC103" s="627">
        <v>44037</v>
      </c>
      <c r="FD103" s="625">
        <v>44022</v>
      </c>
      <c r="FE103" s="626">
        <v>44028</v>
      </c>
      <c r="FF103" s="627">
        <v>44037</v>
      </c>
      <c r="FG103" s="625">
        <v>44023</v>
      </c>
      <c r="FH103" s="626">
        <v>44029</v>
      </c>
      <c r="FI103" s="627">
        <v>44037</v>
      </c>
      <c r="FJ103" s="625">
        <v>44023</v>
      </c>
      <c r="FK103" s="626">
        <v>44029</v>
      </c>
      <c r="FL103" s="627">
        <v>44037</v>
      </c>
      <c r="FM103" s="625">
        <v>44023</v>
      </c>
      <c r="FN103" s="626">
        <v>44029</v>
      </c>
      <c r="FO103" s="627">
        <v>44037</v>
      </c>
    </row>
    <row r="104" spans="1:171" x14ac:dyDescent="0.2">
      <c r="A104" s="638">
        <v>2020</v>
      </c>
      <c r="B104" s="628">
        <v>45</v>
      </c>
      <c r="C104" s="628" t="s">
        <v>64616</v>
      </c>
      <c r="D104" s="639">
        <v>44045</v>
      </c>
      <c r="E104" s="766">
        <v>44051</v>
      </c>
      <c r="F104" s="767"/>
      <c r="G104" s="625">
        <v>44020</v>
      </c>
      <c r="H104" s="626">
        <v>44026</v>
      </c>
      <c r="I104" s="627">
        <v>44045</v>
      </c>
      <c r="J104" s="625">
        <v>44031</v>
      </c>
      <c r="K104" s="626">
        <v>44037</v>
      </c>
      <c r="L104" s="627">
        <v>44044</v>
      </c>
      <c r="M104" s="625">
        <v>44031</v>
      </c>
      <c r="N104" s="626">
        <v>44037</v>
      </c>
      <c r="O104" s="627">
        <v>44044</v>
      </c>
      <c r="P104" s="625">
        <v>44028</v>
      </c>
      <c r="Q104" s="626">
        <v>44034</v>
      </c>
      <c r="R104" s="627">
        <v>44046</v>
      </c>
      <c r="S104" s="625">
        <v>44029</v>
      </c>
      <c r="T104" s="626">
        <v>44035</v>
      </c>
      <c r="U104" s="627">
        <v>44044</v>
      </c>
      <c r="V104" s="625">
        <v>44024</v>
      </c>
      <c r="W104" s="626">
        <v>44030</v>
      </c>
      <c r="X104" s="627">
        <v>44044</v>
      </c>
      <c r="Y104" s="625">
        <v>44025</v>
      </c>
      <c r="Z104" s="626">
        <v>44031</v>
      </c>
      <c r="AA104" s="627">
        <v>44044</v>
      </c>
      <c r="AB104" s="625">
        <v>44025</v>
      </c>
      <c r="AC104" s="626">
        <v>44031</v>
      </c>
      <c r="AD104" s="627">
        <v>44044</v>
      </c>
      <c r="AE104" s="625">
        <v>44030</v>
      </c>
      <c r="AF104" s="626">
        <v>44036</v>
      </c>
      <c r="AG104" s="627">
        <v>44044</v>
      </c>
      <c r="AH104" s="625">
        <v>44030</v>
      </c>
      <c r="AI104" s="626">
        <v>44036</v>
      </c>
      <c r="AJ104" s="627">
        <v>44044</v>
      </c>
      <c r="AK104" s="625">
        <v>44029</v>
      </c>
      <c r="AL104" s="626">
        <v>44035</v>
      </c>
      <c r="AM104" s="627">
        <v>44044</v>
      </c>
      <c r="AN104" s="625">
        <v>44030</v>
      </c>
      <c r="AO104" s="626">
        <v>44036</v>
      </c>
      <c r="AP104" s="627">
        <v>44044</v>
      </c>
      <c r="AQ104" s="625">
        <v>44031</v>
      </c>
      <c r="AR104" s="626">
        <v>44037</v>
      </c>
      <c r="AS104" s="627">
        <v>44044</v>
      </c>
      <c r="AT104" s="625">
        <v>44014</v>
      </c>
      <c r="AU104" s="626">
        <v>44020</v>
      </c>
      <c r="AV104" s="627">
        <v>44046</v>
      </c>
      <c r="AW104" s="625">
        <v>44028</v>
      </c>
      <c r="AX104" s="626">
        <v>44034</v>
      </c>
      <c r="AY104" s="627">
        <v>44046</v>
      </c>
      <c r="AZ104" s="625">
        <v>44025</v>
      </c>
      <c r="BA104" s="626">
        <v>44031</v>
      </c>
      <c r="BB104" s="627">
        <v>44044</v>
      </c>
      <c r="BC104" s="625">
        <v>44030</v>
      </c>
      <c r="BD104" s="626">
        <v>44036</v>
      </c>
      <c r="BE104" s="627">
        <v>44044</v>
      </c>
      <c r="BF104" s="625">
        <v>44031</v>
      </c>
      <c r="BG104" s="626">
        <v>44037</v>
      </c>
      <c r="BH104" s="627">
        <v>44044</v>
      </c>
      <c r="BI104" s="625">
        <v>44031</v>
      </c>
      <c r="BJ104" s="626">
        <v>44037</v>
      </c>
      <c r="BK104" s="627">
        <v>44044</v>
      </c>
      <c r="BL104" s="625">
        <v>44031</v>
      </c>
      <c r="BM104" s="626">
        <v>44037</v>
      </c>
      <c r="BN104" s="627">
        <v>44044</v>
      </c>
      <c r="BO104" s="625">
        <v>44031</v>
      </c>
      <c r="BP104" s="626">
        <v>44037</v>
      </c>
      <c r="BQ104" s="627">
        <v>44044</v>
      </c>
      <c r="BR104" s="625">
        <v>44031</v>
      </c>
      <c r="BS104" s="626">
        <v>44037</v>
      </c>
      <c r="BT104" s="627">
        <v>44044</v>
      </c>
      <c r="BU104" s="625">
        <v>44028</v>
      </c>
      <c r="BV104" s="626">
        <v>44034</v>
      </c>
      <c r="BW104" s="627">
        <v>44046</v>
      </c>
      <c r="BX104" s="625">
        <v>44030</v>
      </c>
      <c r="BY104" s="626">
        <v>44036</v>
      </c>
      <c r="BZ104" s="627">
        <v>44044</v>
      </c>
      <c r="CA104" s="625">
        <v>44030</v>
      </c>
      <c r="CB104" s="626">
        <v>44036</v>
      </c>
      <c r="CC104" s="627">
        <v>44044</v>
      </c>
      <c r="CD104" s="625">
        <v>44029</v>
      </c>
      <c r="CE104" s="626">
        <v>44035</v>
      </c>
      <c r="CF104" s="627">
        <v>44044</v>
      </c>
      <c r="CG104" s="625">
        <v>44030</v>
      </c>
      <c r="CH104" s="626">
        <v>44036</v>
      </c>
      <c r="CI104" s="627">
        <v>44044</v>
      </c>
      <c r="CJ104" s="625">
        <v>44031</v>
      </c>
      <c r="CK104" s="626">
        <v>44037</v>
      </c>
      <c r="CL104" s="627">
        <v>44044</v>
      </c>
      <c r="CM104" s="625">
        <v>44031</v>
      </c>
      <c r="CN104" s="626">
        <v>44037</v>
      </c>
      <c r="CO104" s="627">
        <v>44044</v>
      </c>
      <c r="CP104" s="625">
        <v>44028</v>
      </c>
      <c r="CQ104" s="626">
        <v>44034</v>
      </c>
      <c r="CR104" s="627">
        <v>44046</v>
      </c>
      <c r="CS104" s="625">
        <v>44023</v>
      </c>
      <c r="CT104" s="626">
        <v>44029</v>
      </c>
      <c r="CU104" s="627">
        <v>44044</v>
      </c>
      <c r="CV104" s="625">
        <v>44030</v>
      </c>
      <c r="CW104" s="626">
        <v>44036</v>
      </c>
      <c r="CX104" s="627">
        <v>44044</v>
      </c>
      <c r="CY104" s="625">
        <v>44027</v>
      </c>
      <c r="CZ104" s="626">
        <v>44033</v>
      </c>
      <c r="DA104" s="627">
        <v>44045</v>
      </c>
      <c r="DB104" s="625">
        <v>44030</v>
      </c>
      <c r="DC104" s="626">
        <v>44036</v>
      </c>
      <c r="DD104" s="627">
        <v>44044</v>
      </c>
      <c r="DE104" s="625">
        <v>44030</v>
      </c>
      <c r="DF104" s="626">
        <v>44036</v>
      </c>
      <c r="DG104" s="627">
        <v>44044</v>
      </c>
      <c r="DH104" s="625">
        <v>44029</v>
      </c>
      <c r="DI104" s="626">
        <v>44035</v>
      </c>
      <c r="DJ104" s="627">
        <v>44044</v>
      </c>
      <c r="DK104" s="625">
        <v>44030</v>
      </c>
      <c r="DL104" s="626">
        <v>44036</v>
      </c>
      <c r="DM104" s="627">
        <v>44044</v>
      </c>
      <c r="DN104" s="625">
        <v>44030</v>
      </c>
      <c r="DO104" s="626">
        <v>44036</v>
      </c>
      <c r="DP104" s="627">
        <v>44044</v>
      </c>
      <c r="DQ104" s="625">
        <v>44030</v>
      </c>
      <c r="DR104" s="626">
        <v>44036</v>
      </c>
      <c r="DS104" s="627">
        <v>44044</v>
      </c>
      <c r="DT104" s="625">
        <v>44030</v>
      </c>
      <c r="DU104" s="626">
        <v>44036</v>
      </c>
      <c r="DV104" s="627">
        <v>44044</v>
      </c>
      <c r="DW104" s="625">
        <v>44030</v>
      </c>
      <c r="DX104" s="626">
        <v>44036</v>
      </c>
      <c r="DY104" s="627">
        <v>44044</v>
      </c>
      <c r="DZ104" s="625">
        <v>44029</v>
      </c>
      <c r="EA104" s="626">
        <v>44035</v>
      </c>
      <c r="EB104" s="627">
        <v>44044</v>
      </c>
      <c r="EC104" s="625">
        <v>44030</v>
      </c>
      <c r="ED104" s="626">
        <v>44036</v>
      </c>
      <c r="EE104" s="627">
        <v>44044</v>
      </c>
      <c r="EF104" s="625">
        <v>44030</v>
      </c>
      <c r="EG104" s="626">
        <v>44036</v>
      </c>
      <c r="EH104" s="627">
        <v>44044</v>
      </c>
      <c r="EI104" s="625">
        <v>44030</v>
      </c>
      <c r="EJ104" s="626">
        <v>44036</v>
      </c>
      <c r="EK104" s="627">
        <v>44044</v>
      </c>
      <c r="EL104" s="625">
        <v>44030</v>
      </c>
      <c r="EM104" s="626">
        <v>44036</v>
      </c>
      <c r="EN104" s="627">
        <v>44044</v>
      </c>
      <c r="EO104" s="625">
        <v>44031</v>
      </c>
      <c r="EP104" s="626">
        <v>44037</v>
      </c>
      <c r="EQ104" s="627">
        <v>44044</v>
      </c>
      <c r="ER104" s="625">
        <v>44031</v>
      </c>
      <c r="ES104" s="626">
        <v>44037</v>
      </c>
      <c r="ET104" s="627">
        <v>44044</v>
      </c>
      <c r="EU104" s="625">
        <v>44028</v>
      </c>
      <c r="EV104" s="626">
        <v>44034</v>
      </c>
      <c r="EW104" s="627">
        <v>44046</v>
      </c>
      <c r="EX104" s="625">
        <v>44030</v>
      </c>
      <c r="EY104" s="626">
        <v>44036</v>
      </c>
      <c r="EZ104" s="627">
        <v>44044</v>
      </c>
      <c r="FA104" s="625">
        <v>44030</v>
      </c>
      <c r="FB104" s="626">
        <v>44036</v>
      </c>
      <c r="FC104" s="627">
        <v>44044</v>
      </c>
      <c r="FD104" s="625">
        <v>44029</v>
      </c>
      <c r="FE104" s="626">
        <v>44035</v>
      </c>
      <c r="FF104" s="627">
        <v>44044</v>
      </c>
      <c r="FG104" s="625">
        <v>44030</v>
      </c>
      <c r="FH104" s="626">
        <v>44036</v>
      </c>
      <c r="FI104" s="627">
        <v>44044</v>
      </c>
      <c r="FJ104" s="625">
        <v>44030</v>
      </c>
      <c r="FK104" s="626">
        <v>44036</v>
      </c>
      <c r="FL104" s="627">
        <v>44044</v>
      </c>
      <c r="FM104" s="625">
        <v>44030</v>
      </c>
      <c r="FN104" s="626">
        <v>44036</v>
      </c>
      <c r="FO104" s="627">
        <v>44044</v>
      </c>
    </row>
    <row r="105" spans="1:171" x14ac:dyDescent="0.2">
      <c r="A105" s="638">
        <v>2020</v>
      </c>
      <c r="B105" s="628">
        <v>46</v>
      </c>
      <c r="C105" s="628" t="s">
        <v>64616</v>
      </c>
      <c r="D105" s="639">
        <v>44052</v>
      </c>
      <c r="E105" s="766">
        <v>44058</v>
      </c>
      <c r="F105" s="767"/>
      <c r="G105" s="625">
        <v>44027</v>
      </c>
      <c r="H105" s="626">
        <v>44033</v>
      </c>
      <c r="I105" s="627">
        <v>44052</v>
      </c>
      <c r="J105" s="625">
        <v>44038</v>
      </c>
      <c r="K105" s="626">
        <v>44044</v>
      </c>
      <c r="L105" s="627">
        <v>44051</v>
      </c>
      <c r="M105" s="625">
        <v>44038</v>
      </c>
      <c r="N105" s="626">
        <v>44044</v>
      </c>
      <c r="O105" s="627">
        <v>44051</v>
      </c>
      <c r="P105" s="625">
        <v>44035</v>
      </c>
      <c r="Q105" s="626">
        <v>44041</v>
      </c>
      <c r="R105" s="627">
        <v>44053</v>
      </c>
      <c r="S105" s="625">
        <v>44036</v>
      </c>
      <c r="T105" s="626">
        <v>44042</v>
      </c>
      <c r="U105" s="627">
        <v>44051</v>
      </c>
      <c r="V105" s="625">
        <v>44031</v>
      </c>
      <c r="W105" s="626">
        <v>44037</v>
      </c>
      <c r="X105" s="627">
        <v>44051</v>
      </c>
      <c r="Y105" s="625">
        <v>44032</v>
      </c>
      <c r="Z105" s="626">
        <v>44038</v>
      </c>
      <c r="AA105" s="627">
        <v>44051</v>
      </c>
      <c r="AB105" s="625">
        <v>44032</v>
      </c>
      <c r="AC105" s="626">
        <v>44038</v>
      </c>
      <c r="AD105" s="627">
        <v>44051</v>
      </c>
      <c r="AE105" s="625">
        <v>44037</v>
      </c>
      <c r="AF105" s="626">
        <v>44043</v>
      </c>
      <c r="AG105" s="627">
        <v>44051</v>
      </c>
      <c r="AH105" s="625">
        <v>44037</v>
      </c>
      <c r="AI105" s="626">
        <v>44043</v>
      </c>
      <c r="AJ105" s="627">
        <v>44051</v>
      </c>
      <c r="AK105" s="625">
        <v>44036</v>
      </c>
      <c r="AL105" s="626">
        <v>44042</v>
      </c>
      <c r="AM105" s="627">
        <v>44051</v>
      </c>
      <c r="AN105" s="625">
        <v>44037</v>
      </c>
      <c r="AO105" s="626">
        <v>44043</v>
      </c>
      <c r="AP105" s="627">
        <v>44051</v>
      </c>
      <c r="AQ105" s="625">
        <v>44038</v>
      </c>
      <c r="AR105" s="626">
        <v>44044</v>
      </c>
      <c r="AS105" s="627">
        <v>44051</v>
      </c>
      <c r="AT105" s="625">
        <v>44021</v>
      </c>
      <c r="AU105" s="626">
        <v>44027</v>
      </c>
      <c r="AV105" s="627">
        <v>44053</v>
      </c>
      <c r="AW105" s="625">
        <v>44035</v>
      </c>
      <c r="AX105" s="626">
        <v>44041</v>
      </c>
      <c r="AY105" s="627">
        <v>44053</v>
      </c>
      <c r="AZ105" s="625">
        <v>44032</v>
      </c>
      <c r="BA105" s="626">
        <v>44038</v>
      </c>
      <c r="BB105" s="627">
        <v>44051</v>
      </c>
      <c r="BC105" s="625">
        <v>44037</v>
      </c>
      <c r="BD105" s="626">
        <v>44043</v>
      </c>
      <c r="BE105" s="627">
        <v>44051</v>
      </c>
      <c r="BF105" s="625">
        <v>44038</v>
      </c>
      <c r="BG105" s="626">
        <v>44044</v>
      </c>
      <c r="BH105" s="627">
        <v>44051</v>
      </c>
      <c r="BI105" s="625">
        <v>44038</v>
      </c>
      <c r="BJ105" s="626">
        <v>44044</v>
      </c>
      <c r="BK105" s="627">
        <v>44051</v>
      </c>
      <c r="BL105" s="625">
        <v>44038</v>
      </c>
      <c r="BM105" s="626">
        <v>44044</v>
      </c>
      <c r="BN105" s="627">
        <v>44051</v>
      </c>
      <c r="BO105" s="625">
        <v>44038</v>
      </c>
      <c r="BP105" s="626">
        <v>44044</v>
      </c>
      <c r="BQ105" s="627">
        <v>44051</v>
      </c>
      <c r="BR105" s="625">
        <v>44038</v>
      </c>
      <c r="BS105" s="626">
        <v>44044</v>
      </c>
      <c r="BT105" s="627">
        <v>44051</v>
      </c>
      <c r="BU105" s="625">
        <v>44035</v>
      </c>
      <c r="BV105" s="626">
        <v>44041</v>
      </c>
      <c r="BW105" s="627">
        <v>44053</v>
      </c>
      <c r="BX105" s="625">
        <v>44037</v>
      </c>
      <c r="BY105" s="626">
        <v>44043</v>
      </c>
      <c r="BZ105" s="627">
        <v>44051</v>
      </c>
      <c r="CA105" s="625">
        <v>44037</v>
      </c>
      <c r="CB105" s="626">
        <v>44043</v>
      </c>
      <c r="CC105" s="627">
        <v>44051</v>
      </c>
      <c r="CD105" s="625">
        <v>44036</v>
      </c>
      <c r="CE105" s="626">
        <v>44042</v>
      </c>
      <c r="CF105" s="627">
        <v>44051</v>
      </c>
      <c r="CG105" s="625">
        <v>44037</v>
      </c>
      <c r="CH105" s="626">
        <v>44043</v>
      </c>
      <c r="CI105" s="627">
        <v>44051</v>
      </c>
      <c r="CJ105" s="625">
        <v>44038</v>
      </c>
      <c r="CK105" s="626">
        <v>44044</v>
      </c>
      <c r="CL105" s="627">
        <v>44051</v>
      </c>
      <c r="CM105" s="625">
        <v>44038</v>
      </c>
      <c r="CN105" s="626">
        <v>44044</v>
      </c>
      <c r="CO105" s="627">
        <v>44051</v>
      </c>
      <c r="CP105" s="625">
        <v>44035</v>
      </c>
      <c r="CQ105" s="626">
        <v>44041</v>
      </c>
      <c r="CR105" s="627">
        <v>44053</v>
      </c>
      <c r="CS105" s="625">
        <v>44030</v>
      </c>
      <c r="CT105" s="626">
        <v>44036</v>
      </c>
      <c r="CU105" s="627">
        <v>44051</v>
      </c>
      <c r="CV105" s="625">
        <v>44037</v>
      </c>
      <c r="CW105" s="626">
        <v>44043</v>
      </c>
      <c r="CX105" s="627">
        <v>44051</v>
      </c>
      <c r="CY105" s="625">
        <v>44034</v>
      </c>
      <c r="CZ105" s="626">
        <v>44040</v>
      </c>
      <c r="DA105" s="627">
        <v>44052</v>
      </c>
      <c r="DB105" s="625">
        <v>44037</v>
      </c>
      <c r="DC105" s="626">
        <v>44043</v>
      </c>
      <c r="DD105" s="627">
        <v>44051</v>
      </c>
      <c r="DE105" s="625">
        <v>44037</v>
      </c>
      <c r="DF105" s="626">
        <v>44043</v>
      </c>
      <c r="DG105" s="627">
        <v>44051</v>
      </c>
      <c r="DH105" s="625">
        <v>44036</v>
      </c>
      <c r="DI105" s="626">
        <v>44042</v>
      </c>
      <c r="DJ105" s="627">
        <v>44051</v>
      </c>
      <c r="DK105" s="625">
        <v>44037</v>
      </c>
      <c r="DL105" s="626">
        <v>44043</v>
      </c>
      <c r="DM105" s="627">
        <v>44051</v>
      </c>
      <c r="DN105" s="625">
        <v>44037</v>
      </c>
      <c r="DO105" s="626">
        <v>44043</v>
      </c>
      <c r="DP105" s="627">
        <v>44051</v>
      </c>
      <c r="DQ105" s="625">
        <v>44037</v>
      </c>
      <c r="DR105" s="626">
        <v>44043</v>
      </c>
      <c r="DS105" s="627">
        <v>44051</v>
      </c>
      <c r="DT105" s="625">
        <v>44037</v>
      </c>
      <c r="DU105" s="626">
        <v>44043</v>
      </c>
      <c r="DV105" s="627">
        <v>44051</v>
      </c>
      <c r="DW105" s="625">
        <v>44037</v>
      </c>
      <c r="DX105" s="626">
        <v>44043</v>
      </c>
      <c r="DY105" s="627">
        <v>44051</v>
      </c>
      <c r="DZ105" s="625">
        <v>44036</v>
      </c>
      <c r="EA105" s="626">
        <v>44042</v>
      </c>
      <c r="EB105" s="627">
        <v>44051</v>
      </c>
      <c r="EC105" s="625">
        <v>44037</v>
      </c>
      <c r="ED105" s="626">
        <v>44043</v>
      </c>
      <c r="EE105" s="627">
        <v>44051</v>
      </c>
      <c r="EF105" s="625">
        <v>44037</v>
      </c>
      <c r="EG105" s="626">
        <v>44043</v>
      </c>
      <c r="EH105" s="627">
        <v>44051</v>
      </c>
      <c r="EI105" s="625">
        <v>44037</v>
      </c>
      <c r="EJ105" s="626">
        <v>44043</v>
      </c>
      <c r="EK105" s="627">
        <v>44051</v>
      </c>
      <c r="EL105" s="625">
        <v>44037</v>
      </c>
      <c r="EM105" s="626">
        <v>44043</v>
      </c>
      <c r="EN105" s="627">
        <v>44051</v>
      </c>
      <c r="EO105" s="625">
        <v>44038</v>
      </c>
      <c r="EP105" s="626">
        <v>44044</v>
      </c>
      <c r="EQ105" s="627">
        <v>44051</v>
      </c>
      <c r="ER105" s="625">
        <v>44038</v>
      </c>
      <c r="ES105" s="626">
        <v>44044</v>
      </c>
      <c r="ET105" s="627">
        <v>44051</v>
      </c>
      <c r="EU105" s="625">
        <v>44035</v>
      </c>
      <c r="EV105" s="626">
        <v>44041</v>
      </c>
      <c r="EW105" s="627">
        <v>44053</v>
      </c>
      <c r="EX105" s="625">
        <v>44037</v>
      </c>
      <c r="EY105" s="626">
        <v>44043</v>
      </c>
      <c r="EZ105" s="627">
        <v>44051</v>
      </c>
      <c r="FA105" s="625">
        <v>44037</v>
      </c>
      <c r="FB105" s="626">
        <v>44043</v>
      </c>
      <c r="FC105" s="627">
        <v>44051</v>
      </c>
      <c r="FD105" s="625">
        <v>44036</v>
      </c>
      <c r="FE105" s="626">
        <v>44042</v>
      </c>
      <c r="FF105" s="627">
        <v>44051</v>
      </c>
      <c r="FG105" s="625">
        <v>44037</v>
      </c>
      <c r="FH105" s="626">
        <v>44043</v>
      </c>
      <c r="FI105" s="627">
        <v>44051</v>
      </c>
      <c r="FJ105" s="625">
        <v>44037</v>
      </c>
      <c r="FK105" s="626">
        <v>44043</v>
      </c>
      <c r="FL105" s="627">
        <v>44051</v>
      </c>
      <c r="FM105" s="625">
        <v>44037</v>
      </c>
      <c r="FN105" s="626">
        <v>44043</v>
      </c>
      <c r="FO105" s="627">
        <v>44051</v>
      </c>
    </row>
    <row r="106" spans="1:171" x14ac:dyDescent="0.2">
      <c r="A106" s="638">
        <v>2020</v>
      </c>
      <c r="B106" s="628">
        <v>47</v>
      </c>
      <c r="C106" s="628" t="s">
        <v>64616</v>
      </c>
      <c r="D106" s="639">
        <v>44059</v>
      </c>
      <c r="E106" s="766">
        <v>44065</v>
      </c>
      <c r="F106" s="767"/>
      <c r="G106" s="625">
        <v>44034</v>
      </c>
      <c r="H106" s="626">
        <v>44040</v>
      </c>
      <c r="I106" s="627">
        <v>44059</v>
      </c>
      <c r="J106" s="625">
        <v>44045</v>
      </c>
      <c r="K106" s="626">
        <v>44051</v>
      </c>
      <c r="L106" s="627">
        <v>44058</v>
      </c>
      <c r="M106" s="625">
        <v>44045</v>
      </c>
      <c r="N106" s="626">
        <v>44051</v>
      </c>
      <c r="O106" s="627">
        <v>44058</v>
      </c>
      <c r="P106" s="625">
        <v>44042</v>
      </c>
      <c r="Q106" s="626">
        <v>44048</v>
      </c>
      <c r="R106" s="627">
        <v>44060</v>
      </c>
      <c r="S106" s="625">
        <v>44043</v>
      </c>
      <c r="T106" s="626">
        <v>44049</v>
      </c>
      <c r="U106" s="627">
        <v>44058</v>
      </c>
      <c r="V106" s="625">
        <v>44038</v>
      </c>
      <c r="W106" s="626">
        <v>44044</v>
      </c>
      <c r="X106" s="627">
        <v>44058</v>
      </c>
      <c r="Y106" s="625">
        <v>44039</v>
      </c>
      <c r="Z106" s="626">
        <v>44045</v>
      </c>
      <c r="AA106" s="627">
        <v>44058</v>
      </c>
      <c r="AB106" s="625">
        <v>44039</v>
      </c>
      <c r="AC106" s="626">
        <v>44045</v>
      </c>
      <c r="AD106" s="627">
        <v>44058</v>
      </c>
      <c r="AE106" s="625">
        <v>44044</v>
      </c>
      <c r="AF106" s="626">
        <v>44050</v>
      </c>
      <c r="AG106" s="627">
        <v>44058</v>
      </c>
      <c r="AH106" s="625">
        <v>44044</v>
      </c>
      <c r="AI106" s="626">
        <v>44050</v>
      </c>
      <c r="AJ106" s="627">
        <v>44058</v>
      </c>
      <c r="AK106" s="625">
        <v>44043</v>
      </c>
      <c r="AL106" s="626">
        <v>44049</v>
      </c>
      <c r="AM106" s="627">
        <v>44058</v>
      </c>
      <c r="AN106" s="625">
        <v>44044</v>
      </c>
      <c r="AO106" s="626">
        <v>44050</v>
      </c>
      <c r="AP106" s="627">
        <v>44058</v>
      </c>
      <c r="AQ106" s="625">
        <v>44045</v>
      </c>
      <c r="AR106" s="626">
        <v>44051</v>
      </c>
      <c r="AS106" s="627">
        <v>44058</v>
      </c>
      <c r="AT106" s="625">
        <v>44028</v>
      </c>
      <c r="AU106" s="626">
        <v>44034</v>
      </c>
      <c r="AV106" s="627">
        <v>44060</v>
      </c>
      <c r="AW106" s="625">
        <v>44042</v>
      </c>
      <c r="AX106" s="626">
        <v>44048</v>
      </c>
      <c r="AY106" s="627">
        <v>44060</v>
      </c>
      <c r="AZ106" s="625">
        <v>44039</v>
      </c>
      <c r="BA106" s="626">
        <v>44045</v>
      </c>
      <c r="BB106" s="627">
        <v>44058</v>
      </c>
      <c r="BC106" s="625">
        <v>44044</v>
      </c>
      <c r="BD106" s="626">
        <v>44050</v>
      </c>
      <c r="BE106" s="627">
        <v>44058</v>
      </c>
      <c r="BF106" s="625">
        <v>44045</v>
      </c>
      <c r="BG106" s="626">
        <v>44051</v>
      </c>
      <c r="BH106" s="627">
        <v>44058</v>
      </c>
      <c r="BI106" s="625">
        <v>44045</v>
      </c>
      <c r="BJ106" s="626">
        <v>44051</v>
      </c>
      <c r="BK106" s="627">
        <v>44058</v>
      </c>
      <c r="BL106" s="625">
        <v>44045</v>
      </c>
      <c r="BM106" s="626">
        <v>44051</v>
      </c>
      <c r="BN106" s="627">
        <v>44058</v>
      </c>
      <c r="BO106" s="625">
        <v>44045</v>
      </c>
      <c r="BP106" s="626">
        <v>44051</v>
      </c>
      <c r="BQ106" s="627">
        <v>44058</v>
      </c>
      <c r="BR106" s="625">
        <v>44045</v>
      </c>
      <c r="BS106" s="626">
        <v>44051</v>
      </c>
      <c r="BT106" s="627">
        <v>44058</v>
      </c>
      <c r="BU106" s="625">
        <v>44042</v>
      </c>
      <c r="BV106" s="626">
        <v>44048</v>
      </c>
      <c r="BW106" s="627">
        <v>44060</v>
      </c>
      <c r="BX106" s="625">
        <v>44044</v>
      </c>
      <c r="BY106" s="626">
        <v>44050</v>
      </c>
      <c r="BZ106" s="627">
        <v>44058</v>
      </c>
      <c r="CA106" s="625">
        <v>44044</v>
      </c>
      <c r="CB106" s="626">
        <v>44050</v>
      </c>
      <c r="CC106" s="627">
        <v>44058</v>
      </c>
      <c r="CD106" s="625">
        <v>44043</v>
      </c>
      <c r="CE106" s="626">
        <v>44049</v>
      </c>
      <c r="CF106" s="627">
        <v>44058</v>
      </c>
      <c r="CG106" s="625">
        <v>44044</v>
      </c>
      <c r="CH106" s="626">
        <v>44050</v>
      </c>
      <c r="CI106" s="627">
        <v>44058</v>
      </c>
      <c r="CJ106" s="625">
        <v>44045</v>
      </c>
      <c r="CK106" s="626">
        <v>44051</v>
      </c>
      <c r="CL106" s="627">
        <v>44058</v>
      </c>
      <c r="CM106" s="625">
        <v>44045</v>
      </c>
      <c r="CN106" s="626">
        <v>44051</v>
      </c>
      <c r="CO106" s="627">
        <v>44058</v>
      </c>
      <c r="CP106" s="625">
        <v>44042</v>
      </c>
      <c r="CQ106" s="626">
        <v>44048</v>
      </c>
      <c r="CR106" s="627">
        <v>44060</v>
      </c>
      <c r="CS106" s="625">
        <v>44037</v>
      </c>
      <c r="CT106" s="626">
        <v>44043</v>
      </c>
      <c r="CU106" s="627">
        <v>44058</v>
      </c>
      <c r="CV106" s="625">
        <v>44044</v>
      </c>
      <c r="CW106" s="626">
        <v>44050</v>
      </c>
      <c r="CX106" s="627">
        <v>44058</v>
      </c>
      <c r="CY106" s="625">
        <v>44041</v>
      </c>
      <c r="CZ106" s="626">
        <v>44047</v>
      </c>
      <c r="DA106" s="627">
        <v>44059</v>
      </c>
      <c r="DB106" s="625">
        <v>44044</v>
      </c>
      <c r="DC106" s="626">
        <v>44050</v>
      </c>
      <c r="DD106" s="627">
        <v>44058</v>
      </c>
      <c r="DE106" s="625">
        <v>44044</v>
      </c>
      <c r="DF106" s="626">
        <v>44050</v>
      </c>
      <c r="DG106" s="627">
        <v>44058</v>
      </c>
      <c r="DH106" s="625">
        <v>44043</v>
      </c>
      <c r="DI106" s="626">
        <v>44049</v>
      </c>
      <c r="DJ106" s="627">
        <v>44058</v>
      </c>
      <c r="DK106" s="625">
        <v>44044</v>
      </c>
      <c r="DL106" s="626">
        <v>44050</v>
      </c>
      <c r="DM106" s="627">
        <v>44058</v>
      </c>
      <c r="DN106" s="625">
        <v>44044</v>
      </c>
      <c r="DO106" s="626">
        <v>44050</v>
      </c>
      <c r="DP106" s="627">
        <v>44058</v>
      </c>
      <c r="DQ106" s="625">
        <v>44044</v>
      </c>
      <c r="DR106" s="626">
        <v>44050</v>
      </c>
      <c r="DS106" s="627">
        <v>44058</v>
      </c>
      <c r="DT106" s="625">
        <v>44044</v>
      </c>
      <c r="DU106" s="626">
        <v>44050</v>
      </c>
      <c r="DV106" s="627">
        <v>44058</v>
      </c>
      <c r="DW106" s="625">
        <v>44044</v>
      </c>
      <c r="DX106" s="626">
        <v>44050</v>
      </c>
      <c r="DY106" s="627">
        <v>44058</v>
      </c>
      <c r="DZ106" s="625">
        <v>44043</v>
      </c>
      <c r="EA106" s="626">
        <v>44049</v>
      </c>
      <c r="EB106" s="627">
        <v>44058</v>
      </c>
      <c r="EC106" s="625">
        <v>44044</v>
      </c>
      <c r="ED106" s="626">
        <v>44050</v>
      </c>
      <c r="EE106" s="627">
        <v>44058</v>
      </c>
      <c r="EF106" s="625">
        <v>44044</v>
      </c>
      <c r="EG106" s="626">
        <v>44050</v>
      </c>
      <c r="EH106" s="627">
        <v>44058</v>
      </c>
      <c r="EI106" s="625">
        <v>44044</v>
      </c>
      <c r="EJ106" s="626">
        <v>44050</v>
      </c>
      <c r="EK106" s="627">
        <v>44058</v>
      </c>
      <c r="EL106" s="625">
        <v>44044</v>
      </c>
      <c r="EM106" s="626">
        <v>44050</v>
      </c>
      <c r="EN106" s="627">
        <v>44058</v>
      </c>
      <c r="EO106" s="625">
        <v>44045</v>
      </c>
      <c r="EP106" s="626">
        <v>44051</v>
      </c>
      <c r="EQ106" s="627">
        <v>44058</v>
      </c>
      <c r="ER106" s="625">
        <v>44045</v>
      </c>
      <c r="ES106" s="626">
        <v>44051</v>
      </c>
      <c r="ET106" s="627">
        <v>44058</v>
      </c>
      <c r="EU106" s="625">
        <v>44042</v>
      </c>
      <c r="EV106" s="626">
        <v>44048</v>
      </c>
      <c r="EW106" s="627">
        <v>44060</v>
      </c>
      <c r="EX106" s="625">
        <v>44044</v>
      </c>
      <c r="EY106" s="626">
        <v>44050</v>
      </c>
      <c r="EZ106" s="627">
        <v>44058</v>
      </c>
      <c r="FA106" s="625">
        <v>44044</v>
      </c>
      <c r="FB106" s="626">
        <v>44050</v>
      </c>
      <c r="FC106" s="627">
        <v>44058</v>
      </c>
      <c r="FD106" s="625">
        <v>44043</v>
      </c>
      <c r="FE106" s="626">
        <v>44049</v>
      </c>
      <c r="FF106" s="627">
        <v>44058</v>
      </c>
      <c r="FG106" s="625">
        <v>44044</v>
      </c>
      <c r="FH106" s="626">
        <v>44050</v>
      </c>
      <c r="FI106" s="627">
        <v>44058</v>
      </c>
      <c r="FJ106" s="625">
        <v>44044</v>
      </c>
      <c r="FK106" s="626">
        <v>44050</v>
      </c>
      <c r="FL106" s="627">
        <v>44058</v>
      </c>
      <c r="FM106" s="625">
        <v>44044</v>
      </c>
      <c r="FN106" s="626">
        <v>44050</v>
      </c>
      <c r="FO106" s="627">
        <v>44058</v>
      </c>
    </row>
    <row r="107" spans="1:171" x14ac:dyDescent="0.2">
      <c r="A107" s="638">
        <v>2020</v>
      </c>
      <c r="B107" s="628">
        <v>48</v>
      </c>
      <c r="C107" s="628" t="s">
        <v>64616</v>
      </c>
      <c r="D107" s="639">
        <v>44066</v>
      </c>
      <c r="E107" s="766">
        <v>44072</v>
      </c>
      <c r="F107" s="767"/>
      <c r="G107" s="625">
        <v>44041</v>
      </c>
      <c r="H107" s="626">
        <v>44047</v>
      </c>
      <c r="I107" s="627">
        <v>44066</v>
      </c>
      <c r="J107" s="625">
        <v>44052</v>
      </c>
      <c r="K107" s="626">
        <v>44058</v>
      </c>
      <c r="L107" s="627">
        <v>44065</v>
      </c>
      <c r="M107" s="625">
        <v>44052</v>
      </c>
      <c r="N107" s="626">
        <v>44058</v>
      </c>
      <c r="O107" s="627">
        <v>44065</v>
      </c>
      <c r="P107" s="625">
        <v>44049</v>
      </c>
      <c r="Q107" s="626">
        <v>44055</v>
      </c>
      <c r="R107" s="627">
        <v>44067</v>
      </c>
      <c r="S107" s="625">
        <v>44050</v>
      </c>
      <c r="T107" s="626">
        <v>44056</v>
      </c>
      <c r="U107" s="627">
        <v>44065</v>
      </c>
      <c r="V107" s="625">
        <v>44045</v>
      </c>
      <c r="W107" s="626">
        <v>44051</v>
      </c>
      <c r="X107" s="627">
        <v>44065</v>
      </c>
      <c r="Y107" s="625">
        <v>44046</v>
      </c>
      <c r="Z107" s="626">
        <v>44052</v>
      </c>
      <c r="AA107" s="627">
        <v>44065</v>
      </c>
      <c r="AB107" s="625">
        <v>44046</v>
      </c>
      <c r="AC107" s="626">
        <v>44052</v>
      </c>
      <c r="AD107" s="627">
        <v>44065</v>
      </c>
      <c r="AE107" s="625">
        <v>44051</v>
      </c>
      <c r="AF107" s="626">
        <v>44057</v>
      </c>
      <c r="AG107" s="627">
        <v>44065</v>
      </c>
      <c r="AH107" s="625">
        <v>44051</v>
      </c>
      <c r="AI107" s="626">
        <v>44057</v>
      </c>
      <c r="AJ107" s="627">
        <v>44065</v>
      </c>
      <c r="AK107" s="625">
        <v>44050</v>
      </c>
      <c r="AL107" s="626">
        <v>44056</v>
      </c>
      <c r="AM107" s="627">
        <v>44065</v>
      </c>
      <c r="AN107" s="625">
        <v>44051</v>
      </c>
      <c r="AO107" s="626">
        <v>44057</v>
      </c>
      <c r="AP107" s="627">
        <v>44065</v>
      </c>
      <c r="AQ107" s="625">
        <v>44052</v>
      </c>
      <c r="AR107" s="626">
        <v>44058</v>
      </c>
      <c r="AS107" s="627">
        <v>44065</v>
      </c>
      <c r="AT107" s="625">
        <v>44035</v>
      </c>
      <c r="AU107" s="626">
        <v>44041</v>
      </c>
      <c r="AV107" s="627">
        <v>44067</v>
      </c>
      <c r="AW107" s="625">
        <v>44049</v>
      </c>
      <c r="AX107" s="626">
        <v>44055</v>
      </c>
      <c r="AY107" s="627">
        <v>44067</v>
      </c>
      <c r="AZ107" s="625">
        <v>44046</v>
      </c>
      <c r="BA107" s="626">
        <v>44052</v>
      </c>
      <c r="BB107" s="627">
        <v>44065</v>
      </c>
      <c r="BC107" s="625">
        <v>44051</v>
      </c>
      <c r="BD107" s="626">
        <v>44057</v>
      </c>
      <c r="BE107" s="627">
        <v>44065</v>
      </c>
      <c r="BF107" s="625">
        <v>44052</v>
      </c>
      <c r="BG107" s="626">
        <v>44058</v>
      </c>
      <c r="BH107" s="627">
        <v>44065</v>
      </c>
      <c r="BI107" s="625">
        <v>44052</v>
      </c>
      <c r="BJ107" s="626">
        <v>44058</v>
      </c>
      <c r="BK107" s="627">
        <v>44065</v>
      </c>
      <c r="BL107" s="625">
        <v>44052</v>
      </c>
      <c r="BM107" s="626">
        <v>44058</v>
      </c>
      <c r="BN107" s="627">
        <v>44065</v>
      </c>
      <c r="BO107" s="625">
        <v>44052</v>
      </c>
      <c r="BP107" s="626">
        <v>44058</v>
      </c>
      <c r="BQ107" s="627">
        <v>44065</v>
      </c>
      <c r="BR107" s="625">
        <v>44052</v>
      </c>
      <c r="BS107" s="626">
        <v>44058</v>
      </c>
      <c r="BT107" s="627">
        <v>44065</v>
      </c>
      <c r="BU107" s="625">
        <v>44049</v>
      </c>
      <c r="BV107" s="626">
        <v>44055</v>
      </c>
      <c r="BW107" s="627">
        <v>44067</v>
      </c>
      <c r="BX107" s="625">
        <v>44051</v>
      </c>
      <c r="BY107" s="626">
        <v>44057</v>
      </c>
      <c r="BZ107" s="627">
        <v>44065</v>
      </c>
      <c r="CA107" s="625">
        <v>44051</v>
      </c>
      <c r="CB107" s="626">
        <v>44057</v>
      </c>
      <c r="CC107" s="627">
        <v>44065</v>
      </c>
      <c r="CD107" s="625">
        <v>44050</v>
      </c>
      <c r="CE107" s="626">
        <v>44056</v>
      </c>
      <c r="CF107" s="627">
        <v>44065</v>
      </c>
      <c r="CG107" s="625">
        <v>44051</v>
      </c>
      <c r="CH107" s="626">
        <v>44057</v>
      </c>
      <c r="CI107" s="627">
        <v>44065</v>
      </c>
      <c r="CJ107" s="625">
        <v>44052</v>
      </c>
      <c r="CK107" s="626">
        <v>44058</v>
      </c>
      <c r="CL107" s="627">
        <v>44065</v>
      </c>
      <c r="CM107" s="625">
        <v>44052</v>
      </c>
      <c r="CN107" s="626">
        <v>44058</v>
      </c>
      <c r="CO107" s="627">
        <v>44065</v>
      </c>
      <c r="CP107" s="625">
        <v>44049</v>
      </c>
      <c r="CQ107" s="626">
        <v>44055</v>
      </c>
      <c r="CR107" s="627">
        <v>44067</v>
      </c>
      <c r="CS107" s="625">
        <v>44044</v>
      </c>
      <c r="CT107" s="626">
        <v>44050</v>
      </c>
      <c r="CU107" s="627">
        <v>44065</v>
      </c>
      <c r="CV107" s="625">
        <v>44051</v>
      </c>
      <c r="CW107" s="626">
        <v>44057</v>
      </c>
      <c r="CX107" s="627">
        <v>44065</v>
      </c>
      <c r="CY107" s="625">
        <v>44048</v>
      </c>
      <c r="CZ107" s="626">
        <v>44054</v>
      </c>
      <c r="DA107" s="627">
        <v>44066</v>
      </c>
      <c r="DB107" s="625">
        <v>44051</v>
      </c>
      <c r="DC107" s="626">
        <v>44057</v>
      </c>
      <c r="DD107" s="627">
        <v>44065</v>
      </c>
      <c r="DE107" s="625">
        <v>44051</v>
      </c>
      <c r="DF107" s="626">
        <v>44057</v>
      </c>
      <c r="DG107" s="627">
        <v>44065</v>
      </c>
      <c r="DH107" s="625">
        <v>44050</v>
      </c>
      <c r="DI107" s="626">
        <v>44056</v>
      </c>
      <c r="DJ107" s="627">
        <v>44065</v>
      </c>
      <c r="DK107" s="625">
        <v>44051</v>
      </c>
      <c r="DL107" s="626">
        <v>44057</v>
      </c>
      <c r="DM107" s="627">
        <v>44065</v>
      </c>
      <c r="DN107" s="625">
        <v>44051</v>
      </c>
      <c r="DO107" s="626">
        <v>44057</v>
      </c>
      <c r="DP107" s="627">
        <v>44065</v>
      </c>
      <c r="DQ107" s="625">
        <v>44051</v>
      </c>
      <c r="DR107" s="626">
        <v>44057</v>
      </c>
      <c r="DS107" s="627">
        <v>44065</v>
      </c>
      <c r="DT107" s="625">
        <v>44051</v>
      </c>
      <c r="DU107" s="626">
        <v>44057</v>
      </c>
      <c r="DV107" s="627">
        <v>44065</v>
      </c>
      <c r="DW107" s="625">
        <v>44051</v>
      </c>
      <c r="DX107" s="626">
        <v>44057</v>
      </c>
      <c r="DY107" s="627">
        <v>44065</v>
      </c>
      <c r="DZ107" s="625">
        <v>44050</v>
      </c>
      <c r="EA107" s="626">
        <v>44056</v>
      </c>
      <c r="EB107" s="627">
        <v>44065</v>
      </c>
      <c r="EC107" s="625">
        <v>44051</v>
      </c>
      <c r="ED107" s="626">
        <v>44057</v>
      </c>
      <c r="EE107" s="627">
        <v>44065</v>
      </c>
      <c r="EF107" s="625">
        <v>44051</v>
      </c>
      <c r="EG107" s="626">
        <v>44057</v>
      </c>
      <c r="EH107" s="627">
        <v>44065</v>
      </c>
      <c r="EI107" s="625">
        <v>44051</v>
      </c>
      <c r="EJ107" s="626">
        <v>44057</v>
      </c>
      <c r="EK107" s="627">
        <v>44065</v>
      </c>
      <c r="EL107" s="625">
        <v>44051</v>
      </c>
      <c r="EM107" s="626">
        <v>44057</v>
      </c>
      <c r="EN107" s="627">
        <v>44065</v>
      </c>
      <c r="EO107" s="625">
        <v>44052</v>
      </c>
      <c r="EP107" s="626">
        <v>44058</v>
      </c>
      <c r="EQ107" s="627">
        <v>44065</v>
      </c>
      <c r="ER107" s="625">
        <v>44052</v>
      </c>
      <c r="ES107" s="626">
        <v>44058</v>
      </c>
      <c r="ET107" s="627">
        <v>44065</v>
      </c>
      <c r="EU107" s="625">
        <v>44049</v>
      </c>
      <c r="EV107" s="626">
        <v>44055</v>
      </c>
      <c r="EW107" s="627">
        <v>44067</v>
      </c>
      <c r="EX107" s="625">
        <v>44051</v>
      </c>
      <c r="EY107" s="626">
        <v>44057</v>
      </c>
      <c r="EZ107" s="627">
        <v>44065</v>
      </c>
      <c r="FA107" s="625">
        <v>44051</v>
      </c>
      <c r="FB107" s="626">
        <v>44057</v>
      </c>
      <c r="FC107" s="627">
        <v>44065</v>
      </c>
      <c r="FD107" s="625">
        <v>44050</v>
      </c>
      <c r="FE107" s="626">
        <v>44056</v>
      </c>
      <c r="FF107" s="627">
        <v>44065</v>
      </c>
      <c r="FG107" s="625">
        <v>44051</v>
      </c>
      <c r="FH107" s="626">
        <v>44057</v>
      </c>
      <c r="FI107" s="627">
        <v>44065</v>
      </c>
      <c r="FJ107" s="625">
        <v>44051</v>
      </c>
      <c r="FK107" s="626">
        <v>44057</v>
      </c>
      <c r="FL107" s="627">
        <v>44065</v>
      </c>
      <c r="FM107" s="625">
        <v>44051</v>
      </c>
      <c r="FN107" s="626">
        <v>44057</v>
      </c>
      <c r="FO107" s="627">
        <v>44065</v>
      </c>
    </row>
    <row r="108" spans="1:171" x14ac:dyDescent="0.2">
      <c r="A108" s="638">
        <v>2020</v>
      </c>
      <c r="B108" s="628">
        <v>49</v>
      </c>
      <c r="C108" s="628" t="s">
        <v>64616</v>
      </c>
      <c r="D108" s="639">
        <v>44073</v>
      </c>
      <c r="E108" s="766">
        <v>44079</v>
      </c>
      <c r="F108" s="767"/>
      <c r="G108" s="625">
        <v>44048</v>
      </c>
      <c r="H108" s="626">
        <v>44054</v>
      </c>
      <c r="I108" s="627">
        <v>44073</v>
      </c>
      <c r="J108" s="625">
        <v>44059</v>
      </c>
      <c r="K108" s="626">
        <v>44065</v>
      </c>
      <c r="L108" s="627">
        <v>44072</v>
      </c>
      <c r="M108" s="625">
        <v>44059</v>
      </c>
      <c r="N108" s="626">
        <v>44065</v>
      </c>
      <c r="O108" s="627">
        <v>44072</v>
      </c>
      <c r="P108" s="625">
        <v>44056</v>
      </c>
      <c r="Q108" s="626">
        <v>44062</v>
      </c>
      <c r="R108" s="627">
        <v>44074</v>
      </c>
      <c r="S108" s="625">
        <v>44057</v>
      </c>
      <c r="T108" s="626">
        <v>44063</v>
      </c>
      <c r="U108" s="627">
        <v>44072</v>
      </c>
      <c r="V108" s="625">
        <v>44052</v>
      </c>
      <c r="W108" s="626">
        <v>44058</v>
      </c>
      <c r="X108" s="627">
        <v>44072</v>
      </c>
      <c r="Y108" s="625">
        <v>44053</v>
      </c>
      <c r="Z108" s="626">
        <v>44059</v>
      </c>
      <c r="AA108" s="627">
        <v>44072</v>
      </c>
      <c r="AB108" s="625">
        <v>44053</v>
      </c>
      <c r="AC108" s="626">
        <v>44059</v>
      </c>
      <c r="AD108" s="627">
        <v>44072</v>
      </c>
      <c r="AE108" s="625">
        <v>44058</v>
      </c>
      <c r="AF108" s="626">
        <v>44064</v>
      </c>
      <c r="AG108" s="627">
        <v>44072</v>
      </c>
      <c r="AH108" s="625">
        <v>44058</v>
      </c>
      <c r="AI108" s="626">
        <v>44064</v>
      </c>
      <c r="AJ108" s="627">
        <v>44072</v>
      </c>
      <c r="AK108" s="625">
        <v>44057</v>
      </c>
      <c r="AL108" s="626">
        <v>44063</v>
      </c>
      <c r="AM108" s="627">
        <v>44072</v>
      </c>
      <c r="AN108" s="625">
        <v>44058</v>
      </c>
      <c r="AO108" s="626">
        <v>44064</v>
      </c>
      <c r="AP108" s="627">
        <v>44072</v>
      </c>
      <c r="AQ108" s="625">
        <v>44059</v>
      </c>
      <c r="AR108" s="626">
        <v>44065</v>
      </c>
      <c r="AS108" s="627">
        <v>44072</v>
      </c>
      <c r="AT108" s="625">
        <v>44042</v>
      </c>
      <c r="AU108" s="626">
        <v>44048</v>
      </c>
      <c r="AV108" s="627">
        <v>44074</v>
      </c>
      <c r="AW108" s="625">
        <v>44056</v>
      </c>
      <c r="AX108" s="626">
        <v>44062</v>
      </c>
      <c r="AY108" s="627">
        <v>44074</v>
      </c>
      <c r="AZ108" s="625">
        <v>44053</v>
      </c>
      <c r="BA108" s="626">
        <v>44059</v>
      </c>
      <c r="BB108" s="627">
        <v>44072</v>
      </c>
      <c r="BC108" s="625">
        <v>44058</v>
      </c>
      <c r="BD108" s="626">
        <v>44064</v>
      </c>
      <c r="BE108" s="627">
        <v>44072</v>
      </c>
      <c r="BF108" s="625">
        <v>44059</v>
      </c>
      <c r="BG108" s="626">
        <v>44065</v>
      </c>
      <c r="BH108" s="627">
        <v>44072</v>
      </c>
      <c r="BI108" s="625">
        <v>44059</v>
      </c>
      <c r="BJ108" s="626">
        <v>44065</v>
      </c>
      <c r="BK108" s="627">
        <v>44072</v>
      </c>
      <c r="BL108" s="625">
        <v>44059</v>
      </c>
      <c r="BM108" s="626">
        <v>44065</v>
      </c>
      <c r="BN108" s="627">
        <v>44072</v>
      </c>
      <c r="BO108" s="625">
        <v>44059</v>
      </c>
      <c r="BP108" s="626">
        <v>44065</v>
      </c>
      <c r="BQ108" s="627">
        <v>44072</v>
      </c>
      <c r="BR108" s="625">
        <v>44059</v>
      </c>
      <c r="BS108" s="626">
        <v>44065</v>
      </c>
      <c r="BT108" s="627">
        <v>44072</v>
      </c>
      <c r="BU108" s="625">
        <v>44056</v>
      </c>
      <c r="BV108" s="626">
        <v>44062</v>
      </c>
      <c r="BW108" s="627">
        <v>44074</v>
      </c>
      <c r="BX108" s="625">
        <v>44058</v>
      </c>
      <c r="BY108" s="626">
        <v>44064</v>
      </c>
      <c r="BZ108" s="627">
        <v>44072</v>
      </c>
      <c r="CA108" s="625">
        <v>44058</v>
      </c>
      <c r="CB108" s="626">
        <v>44064</v>
      </c>
      <c r="CC108" s="627">
        <v>44072</v>
      </c>
      <c r="CD108" s="625">
        <v>44057</v>
      </c>
      <c r="CE108" s="626">
        <v>44063</v>
      </c>
      <c r="CF108" s="627">
        <v>44072</v>
      </c>
      <c r="CG108" s="625">
        <v>44058</v>
      </c>
      <c r="CH108" s="626">
        <v>44064</v>
      </c>
      <c r="CI108" s="627">
        <v>44072</v>
      </c>
      <c r="CJ108" s="625">
        <v>44059</v>
      </c>
      <c r="CK108" s="626">
        <v>44065</v>
      </c>
      <c r="CL108" s="627">
        <v>44072</v>
      </c>
      <c r="CM108" s="625">
        <v>44059</v>
      </c>
      <c r="CN108" s="626">
        <v>44065</v>
      </c>
      <c r="CO108" s="627">
        <v>44072</v>
      </c>
      <c r="CP108" s="625">
        <v>44056</v>
      </c>
      <c r="CQ108" s="626">
        <v>44062</v>
      </c>
      <c r="CR108" s="627">
        <v>44074</v>
      </c>
      <c r="CS108" s="625">
        <v>44051</v>
      </c>
      <c r="CT108" s="626">
        <v>44057</v>
      </c>
      <c r="CU108" s="627">
        <v>44072</v>
      </c>
      <c r="CV108" s="625">
        <v>44058</v>
      </c>
      <c r="CW108" s="626">
        <v>44064</v>
      </c>
      <c r="CX108" s="627">
        <v>44072</v>
      </c>
      <c r="CY108" s="625">
        <v>44055</v>
      </c>
      <c r="CZ108" s="626">
        <v>44061</v>
      </c>
      <c r="DA108" s="627">
        <v>44073</v>
      </c>
      <c r="DB108" s="625">
        <v>44058</v>
      </c>
      <c r="DC108" s="626">
        <v>44064</v>
      </c>
      <c r="DD108" s="627">
        <v>44072</v>
      </c>
      <c r="DE108" s="625">
        <v>44058</v>
      </c>
      <c r="DF108" s="626">
        <v>44064</v>
      </c>
      <c r="DG108" s="627">
        <v>44072</v>
      </c>
      <c r="DH108" s="625">
        <v>44057</v>
      </c>
      <c r="DI108" s="626">
        <v>44063</v>
      </c>
      <c r="DJ108" s="627">
        <v>44072</v>
      </c>
      <c r="DK108" s="625">
        <v>44058</v>
      </c>
      <c r="DL108" s="626">
        <v>44064</v>
      </c>
      <c r="DM108" s="627">
        <v>44072</v>
      </c>
      <c r="DN108" s="625">
        <v>44058</v>
      </c>
      <c r="DO108" s="626">
        <v>44064</v>
      </c>
      <c r="DP108" s="627">
        <v>44072</v>
      </c>
      <c r="DQ108" s="625">
        <v>44058</v>
      </c>
      <c r="DR108" s="626">
        <v>44064</v>
      </c>
      <c r="DS108" s="627">
        <v>44072</v>
      </c>
      <c r="DT108" s="625">
        <v>44058</v>
      </c>
      <c r="DU108" s="626">
        <v>44064</v>
      </c>
      <c r="DV108" s="627">
        <v>44072</v>
      </c>
      <c r="DW108" s="625">
        <v>44058</v>
      </c>
      <c r="DX108" s="626">
        <v>44064</v>
      </c>
      <c r="DY108" s="627">
        <v>44072</v>
      </c>
      <c r="DZ108" s="625">
        <v>44057</v>
      </c>
      <c r="EA108" s="626">
        <v>44063</v>
      </c>
      <c r="EB108" s="627">
        <v>44072</v>
      </c>
      <c r="EC108" s="625">
        <v>44058</v>
      </c>
      <c r="ED108" s="626">
        <v>44064</v>
      </c>
      <c r="EE108" s="627">
        <v>44072</v>
      </c>
      <c r="EF108" s="625">
        <v>44058</v>
      </c>
      <c r="EG108" s="626">
        <v>44064</v>
      </c>
      <c r="EH108" s="627">
        <v>44072</v>
      </c>
      <c r="EI108" s="625">
        <v>44058</v>
      </c>
      <c r="EJ108" s="626">
        <v>44064</v>
      </c>
      <c r="EK108" s="627">
        <v>44072</v>
      </c>
      <c r="EL108" s="625">
        <v>44058</v>
      </c>
      <c r="EM108" s="626">
        <v>44064</v>
      </c>
      <c r="EN108" s="627">
        <v>44072</v>
      </c>
      <c r="EO108" s="625">
        <v>44059</v>
      </c>
      <c r="EP108" s="626">
        <v>44065</v>
      </c>
      <c r="EQ108" s="627">
        <v>44072</v>
      </c>
      <c r="ER108" s="625">
        <v>44059</v>
      </c>
      <c r="ES108" s="626">
        <v>44065</v>
      </c>
      <c r="ET108" s="627">
        <v>44072</v>
      </c>
      <c r="EU108" s="625">
        <v>44056</v>
      </c>
      <c r="EV108" s="626">
        <v>44062</v>
      </c>
      <c r="EW108" s="627">
        <v>44074</v>
      </c>
      <c r="EX108" s="625">
        <v>44058</v>
      </c>
      <c r="EY108" s="626">
        <v>44064</v>
      </c>
      <c r="EZ108" s="627">
        <v>44072</v>
      </c>
      <c r="FA108" s="625">
        <v>44058</v>
      </c>
      <c r="FB108" s="626">
        <v>44064</v>
      </c>
      <c r="FC108" s="627">
        <v>44072</v>
      </c>
      <c r="FD108" s="625">
        <v>44057</v>
      </c>
      <c r="FE108" s="626">
        <v>44063</v>
      </c>
      <c r="FF108" s="627">
        <v>44072</v>
      </c>
      <c r="FG108" s="625">
        <v>44058</v>
      </c>
      <c r="FH108" s="626">
        <v>44064</v>
      </c>
      <c r="FI108" s="627">
        <v>44072</v>
      </c>
      <c r="FJ108" s="625">
        <v>44058</v>
      </c>
      <c r="FK108" s="626">
        <v>44064</v>
      </c>
      <c r="FL108" s="627">
        <v>44072</v>
      </c>
      <c r="FM108" s="625">
        <v>44058</v>
      </c>
      <c r="FN108" s="626">
        <v>44064</v>
      </c>
      <c r="FO108" s="627">
        <v>44072</v>
      </c>
    </row>
    <row r="109" spans="1:171" x14ac:dyDescent="0.2">
      <c r="A109" s="638">
        <v>2020</v>
      </c>
      <c r="B109" s="628">
        <v>50</v>
      </c>
      <c r="C109" s="628" t="s">
        <v>64616</v>
      </c>
      <c r="D109" s="639">
        <v>44080</v>
      </c>
      <c r="E109" s="766">
        <v>44086</v>
      </c>
      <c r="F109" s="767"/>
      <c r="G109" s="625">
        <v>44055</v>
      </c>
      <c r="H109" s="626">
        <v>44061</v>
      </c>
      <c r="I109" s="627">
        <v>44080</v>
      </c>
      <c r="J109" s="625">
        <v>44066</v>
      </c>
      <c r="K109" s="626">
        <v>44072</v>
      </c>
      <c r="L109" s="627">
        <v>44079</v>
      </c>
      <c r="M109" s="625">
        <v>44066</v>
      </c>
      <c r="N109" s="626">
        <v>44072</v>
      </c>
      <c r="O109" s="627">
        <v>44079</v>
      </c>
      <c r="P109" s="625">
        <v>44063</v>
      </c>
      <c r="Q109" s="626">
        <v>44069</v>
      </c>
      <c r="R109" s="627">
        <v>44081</v>
      </c>
      <c r="S109" s="625">
        <v>44064</v>
      </c>
      <c r="T109" s="626">
        <v>44070</v>
      </c>
      <c r="U109" s="627">
        <v>44079</v>
      </c>
      <c r="V109" s="625">
        <v>44059</v>
      </c>
      <c r="W109" s="626">
        <v>44065</v>
      </c>
      <c r="X109" s="627">
        <v>44079</v>
      </c>
      <c r="Y109" s="625">
        <v>44060</v>
      </c>
      <c r="Z109" s="626">
        <v>44066</v>
      </c>
      <c r="AA109" s="627">
        <v>44079</v>
      </c>
      <c r="AB109" s="625">
        <v>44060</v>
      </c>
      <c r="AC109" s="626">
        <v>44066</v>
      </c>
      <c r="AD109" s="627">
        <v>44079</v>
      </c>
      <c r="AE109" s="625">
        <v>44065</v>
      </c>
      <c r="AF109" s="626">
        <v>44071</v>
      </c>
      <c r="AG109" s="627">
        <v>44079</v>
      </c>
      <c r="AH109" s="625">
        <v>44065</v>
      </c>
      <c r="AI109" s="626">
        <v>44071</v>
      </c>
      <c r="AJ109" s="627">
        <v>44079</v>
      </c>
      <c r="AK109" s="625">
        <v>44064</v>
      </c>
      <c r="AL109" s="626">
        <v>44070</v>
      </c>
      <c r="AM109" s="627">
        <v>44079</v>
      </c>
      <c r="AN109" s="625">
        <v>44065</v>
      </c>
      <c r="AO109" s="626">
        <v>44071</v>
      </c>
      <c r="AP109" s="627">
        <v>44079</v>
      </c>
      <c r="AQ109" s="625">
        <v>44066</v>
      </c>
      <c r="AR109" s="626">
        <v>44072</v>
      </c>
      <c r="AS109" s="627">
        <v>44079</v>
      </c>
      <c r="AT109" s="625">
        <v>44049</v>
      </c>
      <c r="AU109" s="626">
        <v>44055</v>
      </c>
      <c r="AV109" s="627">
        <v>44081</v>
      </c>
      <c r="AW109" s="625">
        <v>44063</v>
      </c>
      <c r="AX109" s="626">
        <v>44069</v>
      </c>
      <c r="AY109" s="627">
        <v>44081</v>
      </c>
      <c r="AZ109" s="625">
        <v>44060</v>
      </c>
      <c r="BA109" s="626">
        <v>44066</v>
      </c>
      <c r="BB109" s="627">
        <v>44079</v>
      </c>
      <c r="BC109" s="625">
        <v>44065</v>
      </c>
      <c r="BD109" s="626">
        <v>44071</v>
      </c>
      <c r="BE109" s="627">
        <v>44079</v>
      </c>
      <c r="BF109" s="625">
        <v>44066</v>
      </c>
      <c r="BG109" s="626">
        <v>44072</v>
      </c>
      <c r="BH109" s="627">
        <v>44079</v>
      </c>
      <c r="BI109" s="625">
        <v>44066</v>
      </c>
      <c r="BJ109" s="626">
        <v>44072</v>
      </c>
      <c r="BK109" s="627">
        <v>44079</v>
      </c>
      <c r="BL109" s="625">
        <v>44066</v>
      </c>
      <c r="BM109" s="626">
        <v>44072</v>
      </c>
      <c r="BN109" s="627">
        <v>44079</v>
      </c>
      <c r="BO109" s="625">
        <v>44066</v>
      </c>
      <c r="BP109" s="626">
        <v>44072</v>
      </c>
      <c r="BQ109" s="627">
        <v>44079</v>
      </c>
      <c r="BR109" s="625">
        <v>44066</v>
      </c>
      <c r="BS109" s="626">
        <v>44072</v>
      </c>
      <c r="BT109" s="627">
        <v>44079</v>
      </c>
      <c r="BU109" s="625">
        <v>44063</v>
      </c>
      <c r="BV109" s="626">
        <v>44069</v>
      </c>
      <c r="BW109" s="627">
        <v>44081</v>
      </c>
      <c r="BX109" s="625">
        <v>44065</v>
      </c>
      <c r="BY109" s="626">
        <v>44071</v>
      </c>
      <c r="BZ109" s="627">
        <v>44079</v>
      </c>
      <c r="CA109" s="625">
        <v>44065</v>
      </c>
      <c r="CB109" s="626">
        <v>44071</v>
      </c>
      <c r="CC109" s="627">
        <v>44079</v>
      </c>
      <c r="CD109" s="625">
        <v>44064</v>
      </c>
      <c r="CE109" s="626">
        <v>44070</v>
      </c>
      <c r="CF109" s="627">
        <v>44079</v>
      </c>
      <c r="CG109" s="625">
        <v>44065</v>
      </c>
      <c r="CH109" s="626">
        <v>44071</v>
      </c>
      <c r="CI109" s="627">
        <v>44079</v>
      </c>
      <c r="CJ109" s="625">
        <v>44066</v>
      </c>
      <c r="CK109" s="626">
        <v>44072</v>
      </c>
      <c r="CL109" s="627">
        <v>44079</v>
      </c>
      <c r="CM109" s="625">
        <v>44066</v>
      </c>
      <c r="CN109" s="626">
        <v>44072</v>
      </c>
      <c r="CO109" s="627">
        <v>44079</v>
      </c>
      <c r="CP109" s="625">
        <v>44063</v>
      </c>
      <c r="CQ109" s="626">
        <v>44069</v>
      </c>
      <c r="CR109" s="627">
        <v>44081</v>
      </c>
      <c r="CS109" s="625">
        <v>44058</v>
      </c>
      <c r="CT109" s="626">
        <v>44064</v>
      </c>
      <c r="CU109" s="627">
        <v>44079</v>
      </c>
      <c r="CV109" s="625">
        <v>44065</v>
      </c>
      <c r="CW109" s="626">
        <v>44071</v>
      </c>
      <c r="CX109" s="627">
        <v>44079</v>
      </c>
      <c r="CY109" s="625">
        <v>44062</v>
      </c>
      <c r="CZ109" s="626">
        <v>44068</v>
      </c>
      <c r="DA109" s="627">
        <v>44080</v>
      </c>
      <c r="DB109" s="625">
        <v>44065</v>
      </c>
      <c r="DC109" s="626">
        <v>44071</v>
      </c>
      <c r="DD109" s="627">
        <v>44079</v>
      </c>
      <c r="DE109" s="625">
        <v>44065</v>
      </c>
      <c r="DF109" s="626">
        <v>44071</v>
      </c>
      <c r="DG109" s="627">
        <v>44079</v>
      </c>
      <c r="DH109" s="625">
        <v>44064</v>
      </c>
      <c r="DI109" s="626">
        <v>44070</v>
      </c>
      <c r="DJ109" s="627">
        <v>44079</v>
      </c>
      <c r="DK109" s="625">
        <v>44065</v>
      </c>
      <c r="DL109" s="626">
        <v>44071</v>
      </c>
      <c r="DM109" s="627">
        <v>44079</v>
      </c>
      <c r="DN109" s="625">
        <v>44065</v>
      </c>
      <c r="DO109" s="626">
        <v>44071</v>
      </c>
      <c r="DP109" s="627">
        <v>44079</v>
      </c>
      <c r="DQ109" s="625">
        <v>44065</v>
      </c>
      <c r="DR109" s="626">
        <v>44071</v>
      </c>
      <c r="DS109" s="627">
        <v>44079</v>
      </c>
      <c r="DT109" s="625">
        <v>44065</v>
      </c>
      <c r="DU109" s="626">
        <v>44071</v>
      </c>
      <c r="DV109" s="627">
        <v>44079</v>
      </c>
      <c r="DW109" s="625">
        <v>44065</v>
      </c>
      <c r="DX109" s="626">
        <v>44071</v>
      </c>
      <c r="DY109" s="627">
        <v>44079</v>
      </c>
      <c r="DZ109" s="625">
        <v>44064</v>
      </c>
      <c r="EA109" s="626">
        <v>44070</v>
      </c>
      <c r="EB109" s="627">
        <v>44079</v>
      </c>
      <c r="EC109" s="625">
        <v>44065</v>
      </c>
      <c r="ED109" s="626">
        <v>44071</v>
      </c>
      <c r="EE109" s="627">
        <v>44079</v>
      </c>
      <c r="EF109" s="625">
        <v>44065</v>
      </c>
      <c r="EG109" s="626">
        <v>44071</v>
      </c>
      <c r="EH109" s="627">
        <v>44079</v>
      </c>
      <c r="EI109" s="625">
        <v>44065</v>
      </c>
      <c r="EJ109" s="626">
        <v>44071</v>
      </c>
      <c r="EK109" s="627">
        <v>44079</v>
      </c>
      <c r="EL109" s="625">
        <v>44065</v>
      </c>
      <c r="EM109" s="626">
        <v>44071</v>
      </c>
      <c r="EN109" s="627">
        <v>44079</v>
      </c>
      <c r="EO109" s="625">
        <v>44066</v>
      </c>
      <c r="EP109" s="626">
        <v>44072</v>
      </c>
      <c r="EQ109" s="627">
        <v>44079</v>
      </c>
      <c r="ER109" s="625">
        <v>44066</v>
      </c>
      <c r="ES109" s="626">
        <v>44072</v>
      </c>
      <c r="ET109" s="627">
        <v>44079</v>
      </c>
      <c r="EU109" s="625">
        <v>44063</v>
      </c>
      <c r="EV109" s="626">
        <v>44069</v>
      </c>
      <c r="EW109" s="627">
        <v>44081</v>
      </c>
      <c r="EX109" s="625">
        <v>44065</v>
      </c>
      <c r="EY109" s="626">
        <v>44071</v>
      </c>
      <c r="EZ109" s="627">
        <v>44079</v>
      </c>
      <c r="FA109" s="625">
        <v>44065</v>
      </c>
      <c r="FB109" s="626">
        <v>44071</v>
      </c>
      <c r="FC109" s="627">
        <v>44079</v>
      </c>
      <c r="FD109" s="625">
        <v>44064</v>
      </c>
      <c r="FE109" s="626">
        <v>44070</v>
      </c>
      <c r="FF109" s="627">
        <v>44079</v>
      </c>
      <c r="FG109" s="625">
        <v>44065</v>
      </c>
      <c r="FH109" s="626">
        <v>44071</v>
      </c>
      <c r="FI109" s="627">
        <v>44079</v>
      </c>
      <c r="FJ109" s="625">
        <v>44065</v>
      </c>
      <c r="FK109" s="626">
        <v>44071</v>
      </c>
      <c r="FL109" s="627">
        <v>44079</v>
      </c>
      <c r="FM109" s="625">
        <v>44065</v>
      </c>
      <c r="FN109" s="626">
        <v>44071</v>
      </c>
      <c r="FO109" s="627">
        <v>44079</v>
      </c>
    </row>
    <row r="110" spans="1:171" x14ac:dyDescent="0.2">
      <c r="A110" s="638">
        <v>2020</v>
      </c>
      <c r="B110" s="628">
        <v>51</v>
      </c>
      <c r="C110" s="628" t="s">
        <v>64616</v>
      </c>
      <c r="D110" s="639">
        <v>44087</v>
      </c>
      <c r="E110" s="766">
        <v>44093</v>
      </c>
      <c r="F110" s="767"/>
      <c r="G110" s="625">
        <v>44062</v>
      </c>
      <c r="H110" s="626">
        <v>44068</v>
      </c>
      <c r="I110" s="627">
        <v>44087</v>
      </c>
      <c r="J110" s="625">
        <v>44073</v>
      </c>
      <c r="K110" s="626">
        <v>44079</v>
      </c>
      <c r="L110" s="627">
        <v>44086</v>
      </c>
      <c r="M110" s="625">
        <v>44073</v>
      </c>
      <c r="N110" s="626">
        <v>44079</v>
      </c>
      <c r="O110" s="627">
        <v>44086</v>
      </c>
      <c r="P110" s="625">
        <v>44070</v>
      </c>
      <c r="Q110" s="626">
        <v>44076</v>
      </c>
      <c r="R110" s="627">
        <v>44088</v>
      </c>
      <c r="S110" s="625">
        <v>44071</v>
      </c>
      <c r="T110" s="626">
        <v>44077</v>
      </c>
      <c r="U110" s="627">
        <v>44086</v>
      </c>
      <c r="V110" s="625">
        <v>44066</v>
      </c>
      <c r="W110" s="626">
        <v>44072</v>
      </c>
      <c r="X110" s="627">
        <v>44086</v>
      </c>
      <c r="Y110" s="625">
        <v>44067</v>
      </c>
      <c r="Z110" s="626">
        <v>44073</v>
      </c>
      <c r="AA110" s="627">
        <v>44086</v>
      </c>
      <c r="AB110" s="625">
        <v>44067</v>
      </c>
      <c r="AC110" s="626">
        <v>44073</v>
      </c>
      <c r="AD110" s="627">
        <v>44086</v>
      </c>
      <c r="AE110" s="625">
        <v>44072</v>
      </c>
      <c r="AF110" s="626">
        <v>44078</v>
      </c>
      <c r="AG110" s="627">
        <v>44086</v>
      </c>
      <c r="AH110" s="625">
        <v>44072</v>
      </c>
      <c r="AI110" s="626">
        <v>44078</v>
      </c>
      <c r="AJ110" s="627">
        <v>44086</v>
      </c>
      <c r="AK110" s="625">
        <v>44071</v>
      </c>
      <c r="AL110" s="626">
        <v>44077</v>
      </c>
      <c r="AM110" s="627">
        <v>44086</v>
      </c>
      <c r="AN110" s="625">
        <v>44072</v>
      </c>
      <c r="AO110" s="626">
        <v>44078</v>
      </c>
      <c r="AP110" s="627">
        <v>44086</v>
      </c>
      <c r="AQ110" s="625">
        <v>44073</v>
      </c>
      <c r="AR110" s="626">
        <v>44079</v>
      </c>
      <c r="AS110" s="627">
        <v>44086</v>
      </c>
      <c r="AT110" s="625">
        <v>44056</v>
      </c>
      <c r="AU110" s="626">
        <v>44062</v>
      </c>
      <c r="AV110" s="627">
        <v>44088</v>
      </c>
      <c r="AW110" s="625">
        <v>44070</v>
      </c>
      <c r="AX110" s="626">
        <v>44076</v>
      </c>
      <c r="AY110" s="627">
        <v>44088</v>
      </c>
      <c r="AZ110" s="625">
        <v>44067</v>
      </c>
      <c r="BA110" s="626">
        <v>44073</v>
      </c>
      <c r="BB110" s="627">
        <v>44086</v>
      </c>
      <c r="BC110" s="625">
        <v>44072</v>
      </c>
      <c r="BD110" s="626">
        <v>44078</v>
      </c>
      <c r="BE110" s="627">
        <v>44086</v>
      </c>
      <c r="BF110" s="625">
        <v>44073</v>
      </c>
      <c r="BG110" s="626">
        <v>44079</v>
      </c>
      <c r="BH110" s="627">
        <v>44086</v>
      </c>
      <c r="BI110" s="625">
        <v>44073</v>
      </c>
      <c r="BJ110" s="626">
        <v>44079</v>
      </c>
      <c r="BK110" s="627">
        <v>44086</v>
      </c>
      <c r="BL110" s="625">
        <v>44073</v>
      </c>
      <c r="BM110" s="626">
        <v>44079</v>
      </c>
      <c r="BN110" s="627">
        <v>44086</v>
      </c>
      <c r="BO110" s="625">
        <v>44073</v>
      </c>
      <c r="BP110" s="626">
        <v>44079</v>
      </c>
      <c r="BQ110" s="627">
        <v>44086</v>
      </c>
      <c r="BR110" s="625">
        <v>44073</v>
      </c>
      <c r="BS110" s="626">
        <v>44079</v>
      </c>
      <c r="BT110" s="627">
        <v>44086</v>
      </c>
      <c r="BU110" s="625">
        <v>44070</v>
      </c>
      <c r="BV110" s="626">
        <v>44076</v>
      </c>
      <c r="BW110" s="627">
        <v>44088</v>
      </c>
      <c r="BX110" s="625">
        <v>44072</v>
      </c>
      <c r="BY110" s="626">
        <v>44078</v>
      </c>
      <c r="BZ110" s="627">
        <v>44086</v>
      </c>
      <c r="CA110" s="625">
        <v>44072</v>
      </c>
      <c r="CB110" s="626">
        <v>44078</v>
      </c>
      <c r="CC110" s="627">
        <v>44086</v>
      </c>
      <c r="CD110" s="625">
        <v>44071</v>
      </c>
      <c r="CE110" s="626">
        <v>44077</v>
      </c>
      <c r="CF110" s="627">
        <v>44086</v>
      </c>
      <c r="CG110" s="625">
        <v>44072</v>
      </c>
      <c r="CH110" s="626">
        <v>44078</v>
      </c>
      <c r="CI110" s="627">
        <v>44086</v>
      </c>
      <c r="CJ110" s="625">
        <v>44073</v>
      </c>
      <c r="CK110" s="626">
        <v>44079</v>
      </c>
      <c r="CL110" s="627">
        <v>44086</v>
      </c>
      <c r="CM110" s="625">
        <v>44073</v>
      </c>
      <c r="CN110" s="626">
        <v>44079</v>
      </c>
      <c r="CO110" s="627">
        <v>44086</v>
      </c>
      <c r="CP110" s="625">
        <v>44070</v>
      </c>
      <c r="CQ110" s="626">
        <v>44076</v>
      </c>
      <c r="CR110" s="627">
        <v>44088</v>
      </c>
      <c r="CS110" s="625">
        <v>44065</v>
      </c>
      <c r="CT110" s="626">
        <v>44071</v>
      </c>
      <c r="CU110" s="627">
        <v>44086</v>
      </c>
      <c r="CV110" s="625">
        <v>44072</v>
      </c>
      <c r="CW110" s="626">
        <v>44078</v>
      </c>
      <c r="CX110" s="627">
        <v>44086</v>
      </c>
      <c r="CY110" s="625">
        <v>44069</v>
      </c>
      <c r="CZ110" s="626">
        <v>44075</v>
      </c>
      <c r="DA110" s="627">
        <v>44087</v>
      </c>
      <c r="DB110" s="625">
        <v>44072</v>
      </c>
      <c r="DC110" s="626">
        <v>44078</v>
      </c>
      <c r="DD110" s="627">
        <v>44086</v>
      </c>
      <c r="DE110" s="625">
        <v>44072</v>
      </c>
      <c r="DF110" s="626">
        <v>44078</v>
      </c>
      <c r="DG110" s="627">
        <v>44086</v>
      </c>
      <c r="DH110" s="625">
        <v>44071</v>
      </c>
      <c r="DI110" s="626">
        <v>44077</v>
      </c>
      <c r="DJ110" s="627">
        <v>44086</v>
      </c>
      <c r="DK110" s="625">
        <v>44072</v>
      </c>
      <c r="DL110" s="626">
        <v>44078</v>
      </c>
      <c r="DM110" s="627">
        <v>44086</v>
      </c>
      <c r="DN110" s="625">
        <v>44072</v>
      </c>
      <c r="DO110" s="626">
        <v>44078</v>
      </c>
      <c r="DP110" s="627">
        <v>44086</v>
      </c>
      <c r="DQ110" s="625">
        <v>44072</v>
      </c>
      <c r="DR110" s="626">
        <v>44078</v>
      </c>
      <c r="DS110" s="627">
        <v>44086</v>
      </c>
      <c r="DT110" s="625">
        <v>44072</v>
      </c>
      <c r="DU110" s="626">
        <v>44078</v>
      </c>
      <c r="DV110" s="627">
        <v>44086</v>
      </c>
      <c r="DW110" s="625">
        <v>44072</v>
      </c>
      <c r="DX110" s="626">
        <v>44078</v>
      </c>
      <c r="DY110" s="627">
        <v>44086</v>
      </c>
      <c r="DZ110" s="625">
        <v>44071</v>
      </c>
      <c r="EA110" s="626">
        <v>44077</v>
      </c>
      <c r="EB110" s="627">
        <v>44086</v>
      </c>
      <c r="EC110" s="625">
        <v>44072</v>
      </c>
      <c r="ED110" s="626">
        <v>44078</v>
      </c>
      <c r="EE110" s="627">
        <v>44086</v>
      </c>
      <c r="EF110" s="625">
        <v>44072</v>
      </c>
      <c r="EG110" s="626">
        <v>44078</v>
      </c>
      <c r="EH110" s="627">
        <v>44086</v>
      </c>
      <c r="EI110" s="625">
        <v>44072</v>
      </c>
      <c r="EJ110" s="626">
        <v>44078</v>
      </c>
      <c r="EK110" s="627">
        <v>44086</v>
      </c>
      <c r="EL110" s="625">
        <v>44072</v>
      </c>
      <c r="EM110" s="626">
        <v>44078</v>
      </c>
      <c r="EN110" s="627">
        <v>44086</v>
      </c>
      <c r="EO110" s="625">
        <v>44073</v>
      </c>
      <c r="EP110" s="626">
        <v>44079</v>
      </c>
      <c r="EQ110" s="627">
        <v>44086</v>
      </c>
      <c r="ER110" s="625">
        <v>44073</v>
      </c>
      <c r="ES110" s="626">
        <v>44079</v>
      </c>
      <c r="ET110" s="627">
        <v>44086</v>
      </c>
      <c r="EU110" s="625">
        <v>44070</v>
      </c>
      <c r="EV110" s="626">
        <v>44076</v>
      </c>
      <c r="EW110" s="627">
        <v>44088</v>
      </c>
      <c r="EX110" s="625">
        <v>44072</v>
      </c>
      <c r="EY110" s="626">
        <v>44078</v>
      </c>
      <c r="EZ110" s="627">
        <v>44086</v>
      </c>
      <c r="FA110" s="625">
        <v>44072</v>
      </c>
      <c r="FB110" s="626">
        <v>44078</v>
      </c>
      <c r="FC110" s="627">
        <v>44086</v>
      </c>
      <c r="FD110" s="625">
        <v>44071</v>
      </c>
      <c r="FE110" s="626">
        <v>44077</v>
      </c>
      <c r="FF110" s="627">
        <v>44086</v>
      </c>
      <c r="FG110" s="625">
        <v>44072</v>
      </c>
      <c r="FH110" s="626">
        <v>44078</v>
      </c>
      <c r="FI110" s="627">
        <v>44086</v>
      </c>
      <c r="FJ110" s="625">
        <v>44072</v>
      </c>
      <c r="FK110" s="626">
        <v>44078</v>
      </c>
      <c r="FL110" s="627">
        <v>44086</v>
      </c>
      <c r="FM110" s="625">
        <v>44072</v>
      </c>
      <c r="FN110" s="626">
        <v>44078</v>
      </c>
      <c r="FO110" s="627">
        <v>44086</v>
      </c>
    </row>
    <row r="111" spans="1:171" x14ac:dyDescent="0.2">
      <c r="A111" s="638">
        <v>2020</v>
      </c>
      <c r="B111" s="628">
        <v>52</v>
      </c>
      <c r="C111" s="628" t="s">
        <v>64616</v>
      </c>
      <c r="D111" s="639">
        <v>44094</v>
      </c>
      <c r="E111" s="766">
        <v>44100</v>
      </c>
      <c r="F111" s="767"/>
      <c r="G111" s="625">
        <v>44069</v>
      </c>
      <c r="H111" s="626">
        <v>44075</v>
      </c>
      <c r="I111" s="627">
        <v>44094</v>
      </c>
      <c r="J111" s="625">
        <v>44080</v>
      </c>
      <c r="K111" s="626">
        <v>44086</v>
      </c>
      <c r="L111" s="627">
        <v>44093</v>
      </c>
      <c r="M111" s="625">
        <v>44080</v>
      </c>
      <c r="N111" s="626">
        <v>44086</v>
      </c>
      <c r="O111" s="627">
        <v>44093</v>
      </c>
      <c r="P111" s="625">
        <v>44077</v>
      </c>
      <c r="Q111" s="626">
        <v>44083</v>
      </c>
      <c r="R111" s="627">
        <v>44095</v>
      </c>
      <c r="S111" s="625">
        <v>44078</v>
      </c>
      <c r="T111" s="626">
        <v>44084</v>
      </c>
      <c r="U111" s="627">
        <v>44093</v>
      </c>
      <c r="V111" s="625">
        <v>44073</v>
      </c>
      <c r="W111" s="626">
        <v>44079</v>
      </c>
      <c r="X111" s="627">
        <v>44093</v>
      </c>
      <c r="Y111" s="625">
        <v>44074</v>
      </c>
      <c r="Z111" s="626">
        <v>44080</v>
      </c>
      <c r="AA111" s="627">
        <v>44093</v>
      </c>
      <c r="AB111" s="625">
        <v>44074</v>
      </c>
      <c r="AC111" s="626">
        <v>44080</v>
      </c>
      <c r="AD111" s="627">
        <v>44093</v>
      </c>
      <c r="AE111" s="625">
        <v>44079</v>
      </c>
      <c r="AF111" s="626">
        <v>44085</v>
      </c>
      <c r="AG111" s="627">
        <v>44093</v>
      </c>
      <c r="AH111" s="625">
        <v>44079</v>
      </c>
      <c r="AI111" s="626">
        <v>44085</v>
      </c>
      <c r="AJ111" s="627">
        <v>44093</v>
      </c>
      <c r="AK111" s="625">
        <v>44078</v>
      </c>
      <c r="AL111" s="626">
        <v>44084</v>
      </c>
      <c r="AM111" s="627">
        <v>44093</v>
      </c>
      <c r="AN111" s="625">
        <v>44079</v>
      </c>
      <c r="AO111" s="626">
        <v>44085</v>
      </c>
      <c r="AP111" s="627">
        <v>44093</v>
      </c>
      <c r="AQ111" s="625">
        <v>44080</v>
      </c>
      <c r="AR111" s="626">
        <v>44086</v>
      </c>
      <c r="AS111" s="627">
        <v>44093</v>
      </c>
      <c r="AT111" s="625">
        <v>44063</v>
      </c>
      <c r="AU111" s="626">
        <v>44069</v>
      </c>
      <c r="AV111" s="627">
        <v>44095</v>
      </c>
      <c r="AW111" s="625">
        <v>44077</v>
      </c>
      <c r="AX111" s="626">
        <v>44083</v>
      </c>
      <c r="AY111" s="627">
        <v>44095</v>
      </c>
      <c r="AZ111" s="625">
        <v>44074</v>
      </c>
      <c r="BA111" s="626">
        <v>44080</v>
      </c>
      <c r="BB111" s="627">
        <v>44093</v>
      </c>
      <c r="BC111" s="625">
        <v>44079</v>
      </c>
      <c r="BD111" s="626">
        <v>44085</v>
      </c>
      <c r="BE111" s="627">
        <v>44093</v>
      </c>
      <c r="BF111" s="625">
        <v>44080</v>
      </c>
      <c r="BG111" s="626">
        <v>44086</v>
      </c>
      <c r="BH111" s="627">
        <v>44093</v>
      </c>
      <c r="BI111" s="625">
        <v>44080</v>
      </c>
      <c r="BJ111" s="626">
        <v>44086</v>
      </c>
      <c r="BK111" s="627">
        <v>44093</v>
      </c>
      <c r="BL111" s="625">
        <v>44080</v>
      </c>
      <c r="BM111" s="626">
        <v>44086</v>
      </c>
      <c r="BN111" s="627">
        <v>44093</v>
      </c>
      <c r="BO111" s="625">
        <v>44080</v>
      </c>
      <c r="BP111" s="626">
        <v>44086</v>
      </c>
      <c r="BQ111" s="627">
        <v>44093</v>
      </c>
      <c r="BR111" s="625">
        <v>44080</v>
      </c>
      <c r="BS111" s="626">
        <v>44086</v>
      </c>
      <c r="BT111" s="627">
        <v>44093</v>
      </c>
      <c r="BU111" s="625">
        <v>44077</v>
      </c>
      <c r="BV111" s="626">
        <v>44083</v>
      </c>
      <c r="BW111" s="627">
        <v>44095</v>
      </c>
      <c r="BX111" s="625">
        <v>44079</v>
      </c>
      <c r="BY111" s="626">
        <v>44085</v>
      </c>
      <c r="BZ111" s="627">
        <v>44093</v>
      </c>
      <c r="CA111" s="625">
        <v>44079</v>
      </c>
      <c r="CB111" s="626">
        <v>44085</v>
      </c>
      <c r="CC111" s="627">
        <v>44093</v>
      </c>
      <c r="CD111" s="625">
        <v>44078</v>
      </c>
      <c r="CE111" s="626">
        <v>44084</v>
      </c>
      <c r="CF111" s="627">
        <v>44093</v>
      </c>
      <c r="CG111" s="625">
        <v>44079</v>
      </c>
      <c r="CH111" s="626">
        <v>44085</v>
      </c>
      <c r="CI111" s="627">
        <v>44093</v>
      </c>
      <c r="CJ111" s="625">
        <v>44080</v>
      </c>
      <c r="CK111" s="626">
        <v>44086</v>
      </c>
      <c r="CL111" s="627">
        <v>44093</v>
      </c>
      <c r="CM111" s="625">
        <v>44080</v>
      </c>
      <c r="CN111" s="626">
        <v>44086</v>
      </c>
      <c r="CO111" s="627">
        <v>44093</v>
      </c>
      <c r="CP111" s="625">
        <v>44077</v>
      </c>
      <c r="CQ111" s="626">
        <v>44083</v>
      </c>
      <c r="CR111" s="627">
        <v>44095</v>
      </c>
      <c r="CS111" s="625">
        <v>44072</v>
      </c>
      <c r="CT111" s="626">
        <v>44078</v>
      </c>
      <c r="CU111" s="627">
        <v>44093</v>
      </c>
      <c r="CV111" s="625">
        <v>44079</v>
      </c>
      <c r="CW111" s="626">
        <v>44085</v>
      </c>
      <c r="CX111" s="627">
        <v>44093</v>
      </c>
      <c r="CY111" s="625">
        <v>44076</v>
      </c>
      <c r="CZ111" s="626">
        <v>44082</v>
      </c>
      <c r="DA111" s="627">
        <v>44094</v>
      </c>
      <c r="DB111" s="625">
        <v>44079</v>
      </c>
      <c r="DC111" s="626">
        <v>44085</v>
      </c>
      <c r="DD111" s="627">
        <v>44093</v>
      </c>
      <c r="DE111" s="625">
        <v>44079</v>
      </c>
      <c r="DF111" s="626">
        <v>44085</v>
      </c>
      <c r="DG111" s="627">
        <v>44093</v>
      </c>
      <c r="DH111" s="625">
        <v>44078</v>
      </c>
      <c r="DI111" s="626">
        <v>44084</v>
      </c>
      <c r="DJ111" s="627">
        <v>44093</v>
      </c>
      <c r="DK111" s="625">
        <v>44079</v>
      </c>
      <c r="DL111" s="626">
        <v>44085</v>
      </c>
      <c r="DM111" s="627">
        <v>44093</v>
      </c>
      <c r="DN111" s="625">
        <v>44079</v>
      </c>
      <c r="DO111" s="626">
        <v>44085</v>
      </c>
      <c r="DP111" s="627">
        <v>44093</v>
      </c>
      <c r="DQ111" s="625">
        <v>44079</v>
      </c>
      <c r="DR111" s="626">
        <v>44085</v>
      </c>
      <c r="DS111" s="627">
        <v>44093</v>
      </c>
      <c r="DT111" s="625">
        <v>44079</v>
      </c>
      <c r="DU111" s="626">
        <v>44085</v>
      </c>
      <c r="DV111" s="627">
        <v>44093</v>
      </c>
      <c r="DW111" s="625">
        <v>44079</v>
      </c>
      <c r="DX111" s="626">
        <v>44085</v>
      </c>
      <c r="DY111" s="627">
        <v>44093</v>
      </c>
      <c r="DZ111" s="625">
        <v>44078</v>
      </c>
      <c r="EA111" s="626">
        <v>44084</v>
      </c>
      <c r="EB111" s="627">
        <v>44093</v>
      </c>
      <c r="EC111" s="625">
        <v>44079</v>
      </c>
      <c r="ED111" s="626">
        <v>44085</v>
      </c>
      <c r="EE111" s="627">
        <v>44093</v>
      </c>
      <c r="EF111" s="625">
        <v>44079</v>
      </c>
      <c r="EG111" s="626">
        <v>44085</v>
      </c>
      <c r="EH111" s="627">
        <v>44093</v>
      </c>
      <c r="EI111" s="625">
        <v>44079</v>
      </c>
      <c r="EJ111" s="626">
        <v>44085</v>
      </c>
      <c r="EK111" s="627">
        <v>44093</v>
      </c>
      <c r="EL111" s="625">
        <v>44079</v>
      </c>
      <c r="EM111" s="626">
        <v>44085</v>
      </c>
      <c r="EN111" s="627">
        <v>44093</v>
      </c>
      <c r="EO111" s="625">
        <v>44080</v>
      </c>
      <c r="EP111" s="626">
        <v>44086</v>
      </c>
      <c r="EQ111" s="627">
        <v>44093</v>
      </c>
      <c r="ER111" s="625">
        <v>44080</v>
      </c>
      <c r="ES111" s="626">
        <v>44086</v>
      </c>
      <c r="ET111" s="627">
        <v>44093</v>
      </c>
      <c r="EU111" s="625">
        <v>44077</v>
      </c>
      <c r="EV111" s="626">
        <v>44083</v>
      </c>
      <c r="EW111" s="627">
        <v>44095</v>
      </c>
      <c r="EX111" s="625">
        <v>44079</v>
      </c>
      <c r="EY111" s="626">
        <v>44085</v>
      </c>
      <c r="EZ111" s="627">
        <v>44093</v>
      </c>
      <c r="FA111" s="625">
        <v>44079</v>
      </c>
      <c r="FB111" s="626">
        <v>44085</v>
      </c>
      <c r="FC111" s="627">
        <v>44093</v>
      </c>
      <c r="FD111" s="625">
        <v>44078</v>
      </c>
      <c r="FE111" s="626">
        <v>44084</v>
      </c>
      <c r="FF111" s="627">
        <v>44093</v>
      </c>
      <c r="FG111" s="625">
        <v>44079</v>
      </c>
      <c r="FH111" s="626">
        <v>44085</v>
      </c>
      <c r="FI111" s="627">
        <v>44093</v>
      </c>
      <c r="FJ111" s="625">
        <v>44079</v>
      </c>
      <c r="FK111" s="626">
        <v>44085</v>
      </c>
      <c r="FL111" s="627">
        <v>44093</v>
      </c>
      <c r="FM111" s="625">
        <v>44079</v>
      </c>
      <c r="FN111" s="626">
        <v>44085</v>
      </c>
      <c r="FO111" s="627">
        <v>44093</v>
      </c>
    </row>
    <row r="112" spans="1:171" x14ac:dyDescent="0.2">
      <c r="A112" s="641">
        <v>2021</v>
      </c>
      <c r="B112" s="629">
        <v>1</v>
      </c>
      <c r="C112" s="628" t="s">
        <v>64616</v>
      </c>
      <c r="D112" s="639">
        <v>44101</v>
      </c>
      <c r="E112" s="766">
        <v>44107</v>
      </c>
      <c r="F112" s="767"/>
      <c r="G112" s="625">
        <v>44076</v>
      </c>
      <c r="H112" s="626">
        <v>44082</v>
      </c>
      <c r="I112" s="627">
        <v>44101</v>
      </c>
      <c r="J112" s="625">
        <v>44087</v>
      </c>
      <c r="K112" s="626">
        <v>44093</v>
      </c>
      <c r="L112" s="627">
        <v>44100</v>
      </c>
      <c r="M112" s="625">
        <v>44087</v>
      </c>
      <c r="N112" s="626">
        <v>44093</v>
      </c>
      <c r="O112" s="627">
        <v>44100</v>
      </c>
      <c r="P112" s="625">
        <v>44084</v>
      </c>
      <c r="Q112" s="626">
        <v>44090</v>
      </c>
      <c r="R112" s="627">
        <v>44102</v>
      </c>
      <c r="S112" s="625">
        <v>44085</v>
      </c>
      <c r="T112" s="626">
        <v>44091</v>
      </c>
      <c r="U112" s="627">
        <v>44100</v>
      </c>
      <c r="V112" s="625">
        <v>44080</v>
      </c>
      <c r="W112" s="626">
        <v>44086</v>
      </c>
      <c r="X112" s="627">
        <v>44100</v>
      </c>
      <c r="Y112" s="625">
        <v>44081</v>
      </c>
      <c r="Z112" s="626">
        <v>44087</v>
      </c>
      <c r="AA112" s="627">
        <v>44100</v>
      </c>
      <c r="AB112" s="625">
        <v>44081</v>
      </c>
      <c r="AC112" s="626">
        <v>44087</v>
      </c>
      <c r="AD112" s="627">
        <v>44100</v>
      </c>
      <c r="AE112" s="625">
        <v>44086</v>
      </c>
      <c r="AF112" s="626">
        <v>44092</v>
      </c>
      <c r="AG112" s="627">
        <v>44100</v>
      </c>
      <c r="AH112" s="625">
        <v>44086</v>
      </c>
      <c r="AI112" s="626">
        <v>44092</v>
      </c>
      <c r="AJ112" s="627">
        <v>44100</v>
      </c>
      <c r="AK112" s="625">
        <v>44085</v>
      </c>
      <c r="AL112" s="626">
        <v>44091</v>
      </c>
      <c r="AM112" s="627">
        <v>44100</v>
      </c>
      <c r="AN112" s="625">
        <v>44086</v>
      </c>
      <c r="AO112" s="626">
        <v>44092</v>
      </c>
      <c r="AP112" s="627">
        <v>44100</v>
      </c>
      <c r="AQ112" s="625">
        <v>44087</v>
      </c>
      <c r="AR112" s="626">
        <v>44093</v>
      </c>
      <c r="AS112" s="627">
        <v>44100</v>
      </c>
      <c r="AT112" s="625">
        <v>44070</v>
      </c>
      <c r="AU112" s="626">
        <v>44076</v>
      </c>
      <c r="AV112" s="627">
        <v>44102</v>
      </c>
      <c r="AW112" s="625">
        <v>44084</v>
      </c>
      <c r="AX112" s="626">
        <v>44090</v>
      </c>
      <c r="AY112" s="627">
        <v>44102</v>
      </c>
      <c r="AZ112" s="625">
        <v>44081</v>
      </c>
      <c r="BA112" s="626">
        <v>44087</v>
      </c>
      <c r="BB112" s="627">
        <v>44100</v>
      </c>
      <c r="BC112" s="625">
        <v>44086</v>
      </c>
      <c r="BD112" s="626">
        <v>44092</v>
      </c>
      <c r="BE112" s="627">
        <v>44100</v>
      </c>
      <c r="BF112" s="625">
        <v>44087</v>
      </c>
      <c r="BG112" s="626">
        <v>44093</v>
      </c>
      <c r="BH112" s="627">
        <v>44100</v>
      </c>
      <c r="BI112" s="625">
        <v>44087</v>
      </c>
      <c r="BJ112" s="626">
        <v>44093</v>
      </c>
      <c r="BK112" s="627">
        <v>44100</v>
      </c>
      <c r="BL112" s="625">
        <v>44087</v>
      </c>
      <c r="BM112" s="626">
        <v>44093</v>
      </c>
      <c r="BN112" s="627">
        <v>44100</v>
      </c>
      <c r="BO112" s="625">
        <v>44087</v>
      </c>
      <c r="BP112" s="626">
        <v>44093</v>
      </c>
      <c r="BQ112" s="627">
        <v>44100</v>
      </c>
      <c r="BR112" s="625">
        <v>44087</v>
      </c>
      <c r="BS112" s="626">
        <v>44093</v>
      </c>
      <c r="BT112" s="627">
        <v>44100</v>
      </c>
      <c r="BU112" s="625">
        <v>44084</v>
      </c>
      <c r="BV112" s="626">
        <v>44090</v>
      </c>
      <c r="BW112" s="627">
        <v>44102</v>
      </c>
      <c r="BX112" s="625">
        <v>44086</v>
      </c>
      <c r="BY112" s="626">
        <v>44092</v>
      </c>
      <c r="BZ112" s="627">
        <v>44100</v>
      </c>
      <c r="CA112" s="625">
        <v>44086</v>
      </c>
      <c r="CB112" s="626">
        <v>44092</v>
      </c>
      <c r="CC112" s="627">
        <v>44100</v>
      </c>
      <c r="CD112" s="625">
        <v>44085</v>
      </c>
      <c r="CE112" s="626">
        <v>44091</v>
      </c>
      <c r="CF112" s="627">
        <v>44100</v>
      </c>
      <c r="CG112" s="625">
        <v>44086</v>
      </c>
      <c r="CH112" s="626">
        <v>44092</v>
      </c>
      <c r="CI112" s="627">
        <v>44100</v>
      </c>
      <c r="CJ112" s="625">
        <v>44087</v>
      </c>
      <c r="CK112" s="626">
        <v>44093</v>
      </c>
      <c r="CL112" s="627">
        <v>44100</v>
      </c>
      <c r="CM112" s="625">
        <v>44087</v>
      </c>
      <c r="CN112" s="626">
        <v>44093</v>
      </c>
      <c r="CO112" s="627">
        <v>44100</v>
      </c>
      <c r="CP112" s="625">
        <v>44084</v>
      </c>
      <c r="CQ112" s="626">
        <v>44090</v>
      </c>
      <c r="CR112" s="627">
        <v>44102</v>
      </c>
      <c r="CS112" s="625">
        <v>44079</v>
      </c>
      <c r="CT112" s="626">
        <v>44085</v>
      </c>
      <c r="CU112" s="627">
        <v>44100</v>
      </c>
      <c r="CV112" s="625">
        <v>44086</v>
      </c>
      <c r="CW112" s="626">
        <v>44092</v>
      </c>
      <c r="CX112" s="627">
        <v>44100</v>
      </c>
      <c r="CY112" s="625">
        <v>44083</v>
      </c>
      <c r="CZ112" s="626">
        <v>44089</v>
      </c>
      <c r="DA112" s="627">
        <v>44101</v>
      </c>
      <c r="DB112" s="625">
        <v>44086</v>
      </c>
      <c r="DC112" s="626">
        <v>44092</v>
      </c>
      <c r="DD112" s="627">
        <v>44100</v>
      </c>
      <c r="DE112" s="625">
        <v>44086</v>
      </c>
      <c r="DF112" s="626">
        <v>44092</v>
      </c>
      <c r="DG112" s="627">
        <v>44100</v>
      </c>
      <c r="DH112" s="625">
        <v>44085</v>
      </c>
      <c r="DI112" s="626">
        <v>44091</v>
      </c>
      <c r="DJ112" s="627">
        <v>44100</v>
      </c>
      <c r="DK112" s="625">
        <v>44086</v>
      </c>
      <c r="DL112" s="626">
        <v>44092</v>
      </c>
      <c r="DM112" s="627">
        <v>44100</v>
      </c>
      <c r="DN112" s="625">
        <v>44086</v>
      </c>
      <c r="DO112" s="626">
        <v>44092</v>
      </c>
      <c r="DP112" s="627">
        <v>44100</v>
      </c>
      <c r="DQ112" s="625">
        <v>44086</v>
      </c>
      <c r="DR112" s="626">
        <v>44092</v>
      </c>
      <c r="DS112" s="627">
        <v>44100</v>
      </c>
      <c r="DT112" s="625">
        <v>44086</v>
      </c>
      <c r="DU112" s="626">
        <v>44092</v>
      </c>
      <c r="DV112" s="627">
        <v>44100</v>
      </c>
      <c r="DW112" s="625">
        <v>44086</v>
      </c>
      <c r="DX112" s="626">
        <v>44092</v>
      </c>
      <c r="DY112" s="627">
        <v>44100</v>
      </c>
      <c r="DZ112" s="625">
        <v>44085</v>
      </c>
      <c r="EA112" s="626">
        <v>44091</v>
      </c>
      <c r="EB112" s="627">
        <v>44100</v>
      </c>
      <c r="EC112" s="625">
        <v>44086</v>
      </c>
      <c r="ED112" s="626">
        <v>44092</v>
      </c>
      <c r="EE112" s="627">
        <v>44100</v>
      </c>
      <c r="EF112" s="625">
        <v>44086</v>
      </c>
      <c r="EG112" s="626">
        <v>44092</v>
      </c>
      <c r="EH112" s="627">
        <v>44100</v>
      </c>
      <c r="EI112" s="625">
        <v>44086</v>
      </c>
      <c r="EJ112" s="626">
        <v>44092</v>
      </c>
      <c r="EK112" s="627">
        <v>44100</v>
      </c>
      <c r="EL112" s="625">
        <v>44086</v>
      </c>
      <c r="EM112" s="626">
        <v>44092</v>
      </c>
      <c r="EN112" s="627">
        <v>44100</v>
      </c>
      <c r="EO112" s="625">
        <v>44087</v>
      </c>
      <c r="EP112" s="626">
        <v>44093</v>
      </c>
      <c r="EQ112" s="627">
        <v>44100</v>
      </c>
      <c r="ER112" s="625">
        <v>44087</v>
      </c>
      <c r="ES112" s="626">
        <v>44093</v>
      </c>
      <c r="ET112" s="627">
        <v>44100</v>
      </c>
      <c r="EU112" s="625">
        <v>44084</v>
      </c>
      <c r="EV112" s="626">
        <v>44090</v>
      </c>
      <c r="EW112" s="627">
        <v>44102</v>
      </c>
      <c r="EX112" s="625">
        <v>44086</v>
      </c>
      <c r="EY112" s="626">
        <v>44092</v>
      </c>
      <c r="EZ112" s="627">
        <v>44100</v>
      </c>
      <c r="FA112" s="625">
        <v>44086</v>
      </c>
      <c r="FB112" s="626">
        <v>44092</v>
      </c>
      <c r="FC112" s="627">
        <v>44100</v>
      </c>
      <c r="FD112" s="625">
        <v>44085</v>
      </c>
      <c r="FE112" s="626">
        <v>44091</v>
      </c>
      <c r="FF112" s="627">
        <v>44100</v>
      </c>
      <c r="FG112" s="625">
        <v>44086</v>
      </c>
      <c r="FH112" s="626">
        <v>44092</v>
      </c>
      <c r="FI112" s="627">
        <v>44100</v>
      </c>
      <c r="FJ112" s="625">
        <v>44086</v>
      </c>
      <c r="FK112" s="626">
        <v>44092</v>
      </c>
      <c r="FL112" s="627">
        <v>44100</v>
      </c>
      <c r="FM112" s="625">
        <v>44086</v>
      </c>
      <c r="FN112" s="626">
        <v>44092</v>
      </c>
      <c r="FO112" s="627">
        <v>44100</v>
      </c>
    </row>
    <row r="113" spans="1:171" s="644" customFormat="1" x14ac:dyDescent="0.2">
      <c r="A113" s="642"/>
      <c r="B113" s="642"/>
      <c r="C113" s="642"/>
      <c r="D113" s="643"/>
      <c r="E113" s="643"/>
      <c r="F113" s="643"/>
      <c r="G113" s="643"/>
      <c r="H113" s="643"/>
      <c r="I113" s="643"/>
      <c r="J113" s="643"/>
      <c r="K113" s="643"/>
      <c r="L113" s="643"/>
      <c r="M113" s="643"/>
      <c r="N113" s="643"/>
      <c r="O113" s="643"/>
      <c r="P113" s="643"/>
      <c r="Q113" s="643"/>
      <c r="R113" s="643"/>
      <c r="S113" s="643"/>
      <c r="T113" s="643"/>
      <c r="U113" s="643"/>
      <c r="V113" s="643"/>
      <c r="W113" s="643"/>
      <c r="X113" s="643"/>
      <c r="Y113" s="643"/>
      <c r="Z113" s="643"/>
      <c r="AA113" s="643"/>
      <c r="AB113" s="643"/>
      <c r="AC113" s="643"/>
      <c r="AD113" s="643"/>
      <c r="AE113" s="643"/>
      <c r="AF113" s="643"/>
      <c r="AG113" s="643"/>
      <c r="AH113" s="643"/>
      <c r="AI113" s="643"/>
      <c r="AJ113" s="643"/>
      <c r="AK113" s="643"/>
      <c r="AL113" s="643"/>
      <c r="AM113" s="643"/>
      <c r="AN113" s="643"/>
      <c r="AO113" s="643"/>
      <c r="AP113" s="643"/>
      <c r="AQ113" s="643"/>
      <c r="AR113" s="643"/>
      <c r="AS113" s="643"/>
      <c r="AT113" s="643"/>
      <c r="AU113" s="643"/>
      <c r="AV113" s="643"/>
      <c r="AW113" s="643"/>
      <c r="AX113" s="643"/>
      <c r="AY113" s="643"/>
      <c r="AZ113" s="643"/>
      <c r="BA113" s="643"/>
      <c r="BB113" s="643"/>
      <c r="BC113" s="643"/>
      <c r="BD113" s="643"/>
      <c r="BE113" s="643"/>
      <c r="BF113" s="643"/>
      <c r="BG113" s="643"/>
      <c r="BH113" s="643"/>
      <c r="BI113" s="643"/>
      <c r="BJ113" s="643"/>
      <c r="BK113" s="643"/>
      <c r="BL113" s="643"/>
      <c r="BM113" s="643"/>
      <c r="BN113" s="643"/>
      <c r="BO113" s="643"/>
      <c r="BP113" s="643"/>
      <c r="BQ113" s="643"/>
      <c r="BR113" s="643"/>
      <c r="BS113" s="643"/>
      <c r="BT113" s="643"/>
      <c r="BU113" s="643"/>
      <c r="BV113" s="643"/>
      <c r="BW113" s="643"/>
      <c r="BX113" s="643"/>
      <c r="BY113" s="643"/>
      <c r="BZ113" s="643"/>
      <c r="CA113" s="643"/>
      <c r="CB113" s="643"/>
      <c r="CC113" s="643"/>
      <c r="CD113" s="643"/>
      <c r="CE113" s="643"/>
      <c r="CF113" s="643"/>
      <c r="CG113" s="643"/>
      <c r="CH113" s="643"/>
      <c r="CI113" s="643"/>
      <c r="CJ113" s="643"/>
      <c r="CK113" s="643"/>
      <c r="CL113" s="643"/>
      <c r="CM113" s="643"/>
      <c r="CN113" s="643"/>
      <c r="CO113" s="643"/>
      <c r="CP113" s="643"/>
      <c r="CQ113" s="643"/>
      <c r="CR113" s="643"/>
      <c r="CS113" s="643"/>
      <c r="CT113" s="643"/>
      <c r="CU113" s="643"/>
      <c r="CV113" s="643"/>
      <c r="CW113" s="643"/>
      <c r="CX113" s="643"/>
      <c r="CY113" s="643"/>
      <c r="CZ113" s="643"/>
      <c r="DA113" s="643"/>
      <c r="DB113" s="643"/>
      <c r="DC113" s="643"/>
      <c r="DD113" s="643"/>
      <c r="DE113" s="643"/>
      <c r="DF113" s="643"/>
      <c r="DG113" s="643"/>
      <c r="DH113" s="643"/>
      <c r="DI113" s="643"/>
      <c r="DJ113" s="643"/>
      <c r="DK113" s="643"/>
      <c r="DL113" s="643"/>
      <c r="DM113" s="643"/>
      <c r="DN113" s="643"/>
      <c r="DO113" s="643"/>
      <c r="DP113" s="643"/>
      <c r="DQ113" s="643"/>
      <c r="DR113" s="643"/>
      <c r="DS113" s="643"/>
      <c r="DT113" s="643"/>
      <c r="DU113" s="643"/>
      <c r="DV113" s="643"/>
      <c r="DW113" s="643"/>
      <c r="DX113" s="643"/>
      <c r="DY113" s="643"/>
      <c r="DZ113" s="643"/>
      <c r="EA113" s="643"/>
      <c r="EB113" s="643"/>
      <c r="EC113" s="643"/>
      <c r="ED113" s="643"/>
      <c r="EE113" s="643"/>
      <c r="EF113" s="643"/>
      <c r="EG113" s="643"/>
      <c r="EH113" s="643"/>
      <c r="EI113" s="643"/>
      <c r="EJ113" s="643"/>
      <c r="EK113" s="643"/>
      <c r="EL113" s="643"/>
      <c r="EM113" s="643"/>
      <c r="EN113" s="643"/>
      <c r="EO113" s="643"/>
      <c r="EP113" s="643"/>
      <c r="EQ113" s="643"/>
      <c r="ER113" s="643"/>
      <c r="ES113" s="643"/>
      <c r="ET113" s="643"/>
      <c r="EU113" s="643"/>
      <c r="EV113" s="643"/>
      <c r="EW113" s="643"/>
      <c r="EX113" s="643"/>
      <c r="EY113" s="643"/>
      <c r="EZ113" s="643"/>
      <c r="FA113" s="643"/>
      <c r="FB113" s="643"/>
      <c r="FC113" s="643"/>
      <c r="FD113" s="643"/>
      <c r="FE113" s="643"/>
      <c r="FF113" s="643"/>
      <c r="FG113" s="643"/>
      <c r="FH113" s="643"/>
      <c r="FI113" s="643"/>
      <c r="FJ113" s="643"/>
      <c r="FK113" s="643"/>
      <c r="FL113" s="643"/>
      <c r="FM113" s="643"/>
      <c r="FN113" s="643"/>
      <c r="FO113" s="643"/>
    </row>
    <row r="114" spans="1:171" s="644" customFormat="1" x14ac:dyDescent="0.2">
      <c r="A114" s="642"/>
      <c r="B114" s="642"/>
      <c r="C114" s="642"/>
      <c r="D114" s="643"/>
      <c r="E114" s="643"/>
      <c r="F114" s="643"/>
      <c r="G114" s="643"/>
      <c r="H114" s="643"/>
      <c r="I114" s="643"/>
      <c r="J114" s="643"/>
      <c r="K114" s="643"/>
      <c r="L114" s="643"/>
      <c r="M114" s="643"/>
      <c r="N114" s="643"/>
      <c r="O114" s="643"/>
      <c r="P114" s="643"/>
      <c r="Q114" s="643"/>
      <c r="R114" s="643"/>
      <c r="S114" s="643"/>
      <c r="T114" s="643"/>
      <c r="U114" s="643"/>
      <c r="V114" s="643"/>
      <c r="W114" s="643"/>
      <c r="X114" s="643"/>
      <c r="Y114" s="643"/>
      <c r="Z114" s="643"/>
      <c r="AA114" s="643"/>
      <c r="AB114" s="643"/>
      <c r="AC114" s="643"/>
      <c r="AD114" s="643"/>
      <c r="AE114" s="643"/>
      <c r="AF114" s="643"/>
      <c r="AG114" s="643"/>
      <c r="AH114" s="643"/>
      <c r="AI114" s="643"/>
      <c r="AJ114" s="643"/>
      <c r="AK114" s="643"/>
      <c r="AL114" s="643"/>
      <c r="AM114" s="643"/>
      <c r="AN114" s="643"/>
      <c r="AO114" s="643"/>
      <c r="AP114" s="643"/>
      <c r="AQ114" s="643"/>
      <c r="AR114" s="643"/>
      <c r="AS114" s="643"/>
      <c r="AT114" s="643"/>
      <c r="AU114" s="643"/>
      <c r="AV114" s="643"/>
      <c r="AW114" s="643"/>
      <c r="AX114" s="643"/>
      <c r="AY114" s="643"/>
      <c r="AZ114" s="643"/>
      <c r="BA114" s="643"/>
      <c r="BB114" s="643"/>
      <c r="BC114" s="643"/>
      <c r="BD114" s="643"/>
      <c r="BE114" s="643"/>
      <c r="BF114" s="643"/>
      <c r="BG114" s="643"/>
      <c r="BH114" s="643"/>
      <c r="BI114" s="643"/>
      <c r="BJ114" s="643"/>
      <c r="BK114" s="643"/>
      <c r="BL114" s="643"/>
      <c r="BM114" s="643"/>
      <c r="BN114" s="643"/>
      <c r="BO114" s="643"/>
      <c r="BP114" s="643"/>
      <c r="BQ114" s="643"/>
      <c r="BR114" s="643"/>
      <c r="BS114" s="643"/>
      <c r="BT114" s="643"/>
      <c r="BU114" s="643"/>
      <c r="BV114" s="643"/>
      <c r="BW114" s="643"/>
      <c r="BX114" s="643"/>
      <c r="BY114" s="643"/>
      <c r="BZ114" s="643"/>
      <c r="CA114" s="643"/>
      <c r="CB114" s="643"/>
      <c r="CC114" s="643"/>
      <c r="CD114" s="643"/>
      <c r="CE114" s="643"/>
      <c r="CF114" s="643"/>
      <c r="CG114" s="643"/>
      <c r="CH114" s="643"/>
      <c r="CI114" s="643"/>
      <c r="CJ114" s="643"/>
      <c r="CK114" s="643"/>
      <c r="CL114" s="643"/>
      <c r="CM114" s="643"/>
      <c r="CN114" s="643"/>
      <c r="CO114" s="643"/>
      <c r="CP114" s="643"/>
      <c r="CQ114" s="643"/>
      <c r="CR114" s="643"/>
      <c r="CS114" s="643"/>
      <c r="CT114" s="643"/>
      <c r="CU114" s="643"/>
      <c r="CV114" s="643"/>
      <c r="CW114" s="643"/>
      <c r="CX114" s="643"/>
      <c r="CY114" s="643"/>
      <c r="CZ114" s="643"/>
      <c r="DA114" s="643"/>
      <c r="DB114" s="643"/>
      <c r="DC114" s="643"/>
      <c r="DD114" s="643"/>
      <c r="DE114" s="643"/>
      <c r="DF114" s="643"/>
      <c r="DG114" s="643"/>
      <c r="DH114" s="643"/>
      <c r="DI114" s="643"/>
      <c r="DJ114" s="643"/>
      <c r="DK114" s="643"/>
      <c r="DL114" s="643"/>
      <c r="DM114" s="643"/>
      <c r="DN114" s="643"/>
      <c r="DO114" s="643"/>
      <c r="DP114" s="643"/>
      <c r="DQ114" s="643"/>
      <c r="DR114" s="643"/>
      <c r="DS114" s="643"/>
      <c r="DT114" s="643"/>
      <c r="DU114" s="643"/>
      <c r="DV114" s="643"/>
      <c r="DW114" s="643"/>
      <c r="DX114" s="643"/>
      <c r="DY114" s="643"/>
      <c r="DZ114" s="643"/>
      <c r="EA114" s="643"/>
      <c r="EB114" s="643"/>
      <c r="EC114" s="643"/>
      <c r="ED114" s="643"/>
      <c r="EE114" s="643"/>
      <c r="EF114" s="643"/>
      <c r="EG114" s="643"/>
      <c r="EH114" s="643"/>
      <c r="EI114" s="643"/>
      <c r="EJ114" s="643"/>
      <c r="EK114" s="643"/>
      <c r="EL114" s="643"/>
      <c r="EM114" s="643"/>
      <c r="EN114" s="643"/>
      <c r="EO114" s="643"/>
      <c r="EP114" s="643"/>
      <c r="EQ114" s="643"/>
      <c r="ER114" s="643"/>
      <c r="ES114" s="643"/>
      <c r="ET114" s="643"/>
      <c r="EU114" s="643"/>
      <c r="EV114" s="643"/>
      <c r="EW114" s="643"/>
      <c r="EX114" s="643"/>
      <c r="EY114" s="643"/>
      <c r="EZ114" s="643"/>
      <c r="FA114" s="643"/>
      <c r="FB114" s="643"/>
      <c r="FC114" s="643"/>
      <c r="FD114" s="643"/>
      <c r="FE114" s="643"/>
      <c r="FF114" s="643"/>
      <c r="FG114" s="643"/>
      <c r="FH114" s="643"/>
      <c r="FI114" s="643"/>
      <c r="FJ114" s="643"/>
      <c r="FK114" s="643"/>
      <c r="FL114" s="643"/>
      <c r="FM114" s="643"/>
      <c r="FN114" s="643"/>
      <c r="FO114" s="643"/>
    </row>
    <row r="115" spans="1:171" s="644" customFormat="1" x14ac:dyDescent="0.2">
      <c r="A115" s="642"/>
      <c r="B115" s="642"/>
      <c r="C115" s="642"/>
      <c r="D115" s="643"/>
      <c r="E115" s="643"/>
      <c r="F115" s="643"/>
      <c r="G115" s="643"/>
      <c r="H115" s="643"/>
      <c r="I115" s="643"/>
      <c r="J115" s="643"/>
      <c r="K115" s="643"/>
      <c r="L115" s="643"/>
      <c r="M115" s="643"/>
      <c r="N115" s="643"/>
      <c r="O115" s="643"/>
      <c r="P115" s="643"/>
      <c r="Q115" s="643"/>
      <c r="R115" s="643"/>
      <c r="S115" s="643"/>
      <c r="T115" s="643"/>
      <c r="U115" s="643"/>
      <c r="V115" s="643"/>
      <c r="W115" s="643"/>
      <c r="X115" s="643"/>
      <c r="Y115" s="643"/>
      <c r="Z115" s="643"/>
      <c r="AA115" s="643"/>
      <c r="AB115" s="643"/>
      <c r="AC115" s="643"/>
      <c r="AD115" s="643"/>
      <c r="AE115" s="643"/>
      <c r="AF115" s="643"/>
      <c r="AG115" s="643"/>
      <c r="AH115" s="643"/>
      <c r="AI115" s="643"/>
      <c r="AJ115" s="643"/>
      <c r="AK115" s="643"/>
      <c r="AL115" s="643"/>
      <c r="AM115" s="643"/>
      <c r="AN115" s="643"/>
      <c r="AO115" s="643"/>
      <c r="AP115" s="643"/>
      <c r="AQ115" s="643"/>
      <c r="AR115" s="643"/>
      <c r="AS115" s="643"/>
      <c r="AT115" s="643"/>
      <c r="AU115" s="643"/>
      <c r="AV115" s="643"/>
      <c r="AW115" s="643"/>
      <c r="AX115" s="643"/>
      <c r="AY115" s="643"/>
      <c r="AZ115" s="643"/>
      <c r="BA115" s="643"/>
      <c r="BB115" s="643"/>
      <c r="BC115" s="643"/>
      <c r="BD115" s="643"/>
      <c r="BE115" s="643"/>
      <c r="BF115" s="643"/>
      <c r="BG115" s="643"/>
      <c r="BH115" s="643"/>
      <c r="BI115" s="643"/>
      <c r="BJ115" s="643"/>
      <c r="BK115" s="643"/>
      <c r="BL115" s="643"/>
      <c r="BM115" s="643"/>
      <c r="BN115" s="643"/>
      <c r="BO115" s="643"/>
      <c r="BP115" s="643"/>
      <c r="BQ115" s="643"/>
      <c r="BR115" s="643"/>
      <c r="BS115" s="643"/>
      <c r="BT115" s="643"/>
      <c r="BU115" s="643"/>
      <c r="BV115" s="643"/>
      <c r="BW115" s="643"/>
      <c r="BX115" s="643"/>
      <c r="BY115" s="643"/>
      <c r="BZ115" s="643"/>
      <c r="CA115" s="643"/>
      <c r="CB115" s="643"/>
      <c r="CC115" s="643"/>
      <c r="CD115" s="643"/>
      <c r="CE115" s="643"/>
      <c r="CF115" s="643"/>
      <c r="CG115" s="643"/>
      <c r="CH115" s="643"/>
      <c r="CI115" s="643"/>
      <c r="CJ115" s="643"/>
      <c r="CK115" s="643"/>
      <c r="CL115" s="643"/>
      <c r="CM115" s="643"/>
      <c r="CN115" s="643"/>
      <c r="CO115" s="643"/>
      <c r="CP115" s="643"/>
      <c r="CQ115" s="643"/>
      <c r="CR115" s="643"/>
      <c r="CS115" s="643"/>
      <c r="CT115" s="643"/>
      <c r="CU115" s="643"/>
      <c r="CV115" s="643"/>
      <c r="CW115" s="643"/>
      <c r="CX115" s="643"/>
      <c r="CY115" s="643"/>
      <c r="CZ115" s="643"/>
      <c r="DA115" s="643"/>
      <c r="DB115" s="643"/>
      <c r="DC115" s="643"/>
      <c r="DD115" s="643"/>
      <c r="DE115" s="643"/>
      <c r="DF115" s="643"/>
      <c r="DG115" s="643"/>
      <c r="DH115" s="643"/>
      <c r="DI115" s="643"/>
      <c r="DJ115" s="643"/>
      <c r="DK115" s="643"/>
      <c r="DL115" s="643"/>
      <c r="DM115" s="643"/>
      <c r="DN115" s="643"/>
      <c r="DO115" s="643"/>
      <c r="DP115" s="643"/>
      <c r="DQ115" s="643"/>
      <c r="DR115" s="643"/>
      <c r="DS115" s="643"/>
      <c r="DT115" s="643"/>
      <c r="DU115" s="643"/>
      <c r="DV115" s="643"/>
      <c r="DW115" s="643"/>
      <c r="DX115" s="643"/>
      <c r="DY115" s="643"/>
      <c r="DZ115" s="643"/>
      <c r="EA115" s="643"/>
      <c r="EB115" s="643"/>
      <c r="EC115" s="643"/>
      <c r="ED115" s="643"/>
      <c r="EE115" s="643"/>
      <c r="EF115" s="643"/>
      <c r="EG115" s="643"/>
      <c r="EH115" s="643"/>
      <c r="EI115" s="643"/>
      <c r="EJ115" s="643"/>
      <c r="EK115" s="643"/>
      <c r="EL115" s="643"/>
      <c r="EM115" s="643"/>
      <c r="EN115" s="643"/>
      <c r="EO115" s="643"/>
      <c r="EP115" s="643"/>
      <c r="EQ115" s="643"/>
      <c r="ER115" s="643"/>
      <c r="ES115" s="643"/>
      <c r="ET115" s="643"/>
      <c r="EU115" s="643"/>
      <c r="EV115" s="643"/>
      <c r="EW115" s="643"/>
      <c r="EX115" s="643"/>
      <c r="EY115" s="643"/>
      <c r="EZ115" s="643"/>
      <c r="FA115" s="643"/>
      <c r="FB115" s="643"/>
      <c r="FC115" s="643"/>
      <c r="FD115" s="643"/>
      <c r="FE115" s="643"/>
      <c r="FF115" s="643"/>
      <c r="FG115" s="643"/>
      <c r="FH115" s="643"/>
      <c r="FI115" s="643"/>
      <c r="FJ115" s="643"/>
      <c r="FK115" s="643"/>
      <c r="FL115" s="643"/>
      <c r="FM115" s="643"/>
      <c r="FN115" s="643"/>
      <c r="FO115" s="643"/>
    </row>
    <row r="116" spans="1:171" s="644" customFormat="1" x14ac:dyDescent="0.2">
      <c r="A116" s="642"/>
      <c r="B116" s="642"/>
      <c r="C116" s="642"/>
      <c r="D116" s="643"/>
      <c r="E116" s="643"/>
      <c r="F116" s="643"/>
      <c r="G116" s="643"/>
      <c r="H116" s="643"/>
      <c r="I116" s="643"/>
      <c r="J116" s="643"/>
      <c r="K116" s="643"/>
      <c r="L116" s="643"/>
      <c r="M116" s="643"/>
      <c r="N116" s="643"/>
      <c r="O116" s="643"/>
      <c r="P116" s="643"/>
      <c r="Q116" s="643"/>
      <c r="R116" s="643"/>
      <c r="S116" s="643"/>
      <c r="T116" s="643"/>
      <c r="U116" s="643"/>
      <c r="V116" s="643"/>
      <c r="W116" s="643"/>
      <c r="X116" s="643"/>
      <c r="Y116" s="643"/>
      <c r="Z116" s="643"/>
      <c r="AA116" s="643"/>
      <c r="AB116" s="643"/>
      <c r="AC116" s="643"/>
      <c r="AD116" s="643"/>
      <c r="AE116" s="643"/>
      <c r="AF116" s="643"/>
      <c r="AG116" s="643"/>
      <c r="AH116" s="643"/>
      <c r="AI116" s="643"/>
      <c r="AJ116" s="643"/>
      <c r="AK116" s="643"/>
      <c r="AL116" s="643"/>
      <c r="AM116" s="643"/>
      <c r="AN116" s="643"/>
      <c r="AO116" s="643"/>
      <c r="AP116" s="643"/>
      <c r="AQ116" s="643"/>
      <c r="AR116" s="643"/>
      <c r="AS116" s="643"/>
      <c r="AT116" s="643"/>
      <c r="AU116" s="643"/>
      <c r="AV116" s="643"/>
      <c r="AW116" s="643"/>
      <c r="AX116" s="643"/>
      <c r="AY116" s="643"/>
      <c r="AZ116" s="643"/>
      <c r="BA116" s="643"/>
      <c r="BB116" s="643"/>
      <c r="BC116" s="643"/>
      <c r="BD116" s="643"/>
      <c r="BE116" s="643"/>
      <c r="BF116" s="643"/>
      <c r="BG116" s="643"/>
      <c r="BH116" s="643"/>
      <c r="BI116" s="643"/>
      <c r="BJ116" s="643"/>
      <c r="BK116" s="643"/>
      <c r="BL116" s="643"/>
      <c r="BM116" s="643"/>
      <c r="BN116" s="643"/>
      <c r="BO116" s="643"/>
      <c r="BP116" s="643"/>
      <c r="BQ116" s="643"/>
      <c r="BR116" s="643"/>
      <c r="BS116" s="643"/>
      <c r="BT116" s="643"/>
      <c r="BU116" s="643"/>
      <c r="BV116" s="643"/>
      <c r="BW116" s="643"/>
      <c r="BX116" s="643"/>
      <c r="BY116" s="643"/>
      <c r="BZ116" s="643"/>
      <c r="CA116" s="643"/>
      <c r="CB116" s="643"/>
      <c r="CC116" s="643"/>
      <c r="CD116" s="643"/>
      <c r="CE116" s="643"/>
      <c r="CF116" s="643"/>
      <c r="CG116" s="643"/>
      <c r="CH116" s="643"/>
      <c r="CI116" s="643"/>
      <c r="CJ116" s="643"/>
      <c r="CK116" s="643"/>
      <c r="CL116" s="643"/>
      <c r="CM116" s="643"/>
      <c r="CN116" s="643"/>
      <c r="CO116" s="643"/>
      <c r="CP116" s="643"/>
      <c r="CQ116" s="643"/>
      <c r="CR116" s="643"/>
      <c r="CS116" s="643"/>
      <c r="CT116" s="643"/>
      <c r="CU116" s="643"/>
      <c r="CV116" s="643"/>
      <c r="CW116" s="643"/>
      <c r="CX116" s="643"/>
      <c r="CY116" s="643"/>
      <c r="CZ116" s="643"/>
      <c r="DA116" s="643"/>
      <c r="DB116" s="643"/>
      <c r="DC116" s="643"/>
      <c r="DD116" s="643"/>
      <c r="DE116" s="643"/>
      <c r="DF116" s="643"/>
      <c r="DG116" s="643"/>
      <c r="DH116" s="643"/>
      <c r="DI116" s="643"/>
      <c r="DJ116" s="643"/>
      <c r="DK116" s="643"/>
      <c r="DL116" s="643"/>
      <c r="DM116" s="643"/>
      <c r="DN116" s="643"/>
      <c r="DO116" s="643"/>
      <c r="DP116" s="643"/>
      <c r="DQ116" s="643"/>
      <c r="DR116" s="643"/>
      <c r="DS116" s="643"/>
      <c r="DT116" s="643"/>
      <c r="DU116" s="643"/>
      <c r="DV116" s="643"/>
      <c r="DW116" s="643"/>
      <c r="DX116" s="643"/>
      <c r="DY116" s="643"/>
      <c r="DZ116" s="643"/>
      <c r="EA116" s="643"/>
      <c r="EB116" s="643"/>
      <c r="EC116" s="643"/>
      <c r="ED116" s="643"/>
      <c r="EE116" s="643"/>
      <c r="EF116" s="643"/>
      <c r="EG116" s="643"/>
      <c r="EH116" s="643"/>
      <c r="EI116" s="643"/>
      <c r="EJ116" s="643"/>
      <c r="EK116" s="643"/>
      <c r="EL116" s="643"/>
      <c r="EM116" s="643"/>
      <c r="EN116" s="643"/>
      <c r="EO116" s="643"/>
      <c r="EP116" s="643"/>
      <c r="EQ116" s="643"/>
      <c r="ER116" s="643"/>
      <c r="ES116" s="643"/>
      <c r="ET116" s="643"/>
      <c r="EU116" s="643"/>
      <c r="EV116" s="643"/>
      <c r="EW116" s="643"/>
      <c r="EX116" s="643"/>
      <c r="EY116" s="643"/>
      <c r="EZ116" s="643"/>
      <c r="FA116" s="643"/>
      <c r="FB116" s="643"/>
      <c r="FC116" s="643"/>
      <c r="FD116" s="643"/>
      <c r="FE116" s="643"/>
      <c r="FF116" s="643"/>
      <c r="FG116" s="643"/>
      <c r="FH116" s="643"/>
      <c r="FI116" s="643"/>
      <c r="FJ116" s="643"/>
      <c r="FK116" s="643"/>
      <c r="FL116" s="643"/>
      <c r="FM116" s="643"/>
      <c r="FN116" s="643"/>
      <c r="FO116" s="643"/>
    </row>
    <row r="117" spans="1:171" s="644" customFormat="1" x14ac:dyDescent="0.2">
      <c r="A117" s="642"/>
      <c r="B117" s="642"/>
      <c r="C117" s="642"/>
      <c r="D117" s="643"/>
      <c r="E117" s="643"/>
      <c r="F117" s="643"/>
      <c r="G117" s="643"/>
      <c r="H117" s="643"/>
      <c r="I117" s="643"/>
      <c r="J117" s="643"/>
      <c r="K117" s="643"/>
      <c r="L117" s="643"/>
      <c r="M117" s="643"/>
      <c r="N117" s="643"/>
      <c r="O117" s="643"/>
      <c r="P117" s="643"/>
      <c r="Q117" s="643"/>
      <c r="R117" s="643"/>
      <c r="S117" s="643"/>
      <c r="T117" s="643"/>
      <c r="U117" s="643"/>
      <c r="V117" s="643"/>
      <c r="W117" s="643"/>
      <c r="X117" s="643"/>
      <c r="Y117" s="643"/>
      <c r="Z117" s="643"/>
      <c r="AA117" s="643"/>
      <c r="AB117" s="643"/>
      <c r="AC117" s="643"/>
      <c r="AD117" s="643"/>
      <c r="AE117" s="643"/>
      <c r="AF117" s="643"/>
      <c r="AG117" s="643"/>
      <c r="AH117" s="643"/>
      <c r="AI117" s="643"/>
      <c r="AJ117" s="643"/>
      <c r="AK117" s="643"/>
      <c r="AL117" s="643"/>
      <c r="AM117" s="643"/>
      <c r="AN117" s="643"/>
      <c r="AO117" s="643"/>
      <c r="AP117" s="643"/>
      <c r="AQ117" s="643"/>
      <c r="AR117" s="643"/>
      <c r="AS117" s="643"/>
      <c r="AT117" s="643"/>
      <c r="AU117" s="643"/>
      <c r="AV117" s="643"/>
      <c r="AW117" s="643"/>
      <c r="AX117" s="643"/>
      <c r="AY117" s="643"/>
      <c r="AZ117" s="643"/>
      <c r="BA117" s="643"/>
      <c r="BB117" s="643"/>
      <c r="BC117" s="643"/>
      <c r="BD117" s="643"/>
      <c r="BE117" s="643"/>
      <c r="BF117" s="643"/>
      <c r="BG117" s="643"/>
      <c r="BH117" s="643"/>
      <c r="BI117" s="643"/>
      <c r="BJ117" s="643"/>
      <c r="BK117" s="643"/>
      <c r="BL117" s="643"/>
      <c r="BM117" s="643"/>
      <c r="BN117" s="643"/>
      <c r="BO117" s="643"/>
      <c r="BP117" s="643"/>
      <c r="BQ117" s="643"/>
      <c r="BR117" s="643"/>
      <c r="BS117" s="643"/>
      <c r="BT117" s="643"/>
      <c r="BU117" s="643"/>
      <c r="BV117" s="643"/>
      <c r="BW117" s="643"/>
      <c r="BX117" s="643"/>
      <c r="BY117" s="643"/>
      <c r="BZ117" s="643"/>
      <c r="CA117" s="643"/>
      <c r="CB117" s="643"/>
      <c r="CC117" s="643"/>
      <c r="CD117" s="643"/>
      <c r="CE117" s="643"/>
      <c r="CF117" s="643"/>
      <c r="CG117" s="643"/>
      <c r="CH117" s="643"/>
      <c r="CI117" s="643"/>
      <c r="CJ117" s="643"/>
      <c r="CK117" s="643"/>
      <c r="CL117" s="643"/>
      <c r="CM117" s="643"/>
      <c r="CN117" s="643"/>
      <c r="CO117" s="643"/>
      <c r="CP117" s="643"/>
      <c r="CQ117" s="643"/>
      <c r="CR117" s="643"/>
      <c r="CS117" s="643"/>
      <c r="CT117" s="643"/>
      <c r="CU117" s="643"/>
      <c r="CV117" s="643"/>
      <c r="CW117" s="643"/>
      <c r="CX117" s="643"/>
      <c r="CY117" s="643"/>
      <c r="CZ117" s="643"/>
      <c r="DA117" s="643"/>
      <c r="DB117" s="643"/>
      <c r="DC117" s="643"/>
      <c r="DD117" s="643"/>
      <c r="DE117" s="643"/>
      <c r="DF117" s="643"/>
      <c r="DG117" s="643"/>
      <c r="DH117" s="643"/>
      <c r="DI117" s="643"/>
      <c r="DJ117" s="643"/>
      <c r="DK117" s="643"/>
      <c r="DL117" s="643"/>
      <c r="DM117" s="643"/>
      <c r="DN117" s="643"/>
      <c r="DO117" s="643"/>
      <c r="DP117" s="643"/>
      <c r="DQ117" s="643"/>
      <c r="DR117" s="643"/>
      <c r="DS117" s="643"/>
      <c r="DT117" s="643"/>
      <c r="DU117" s="643"/>
      <c r="DV117" s="643"/>
      <c r="DW117" s="643"/>
      <c r="DX117" s="643"/>
      <c r="DY117" s="643"/>
      <c r="DZ117" s="643"/>
      <c r="EA117" s="643"/>
      <c r="EB117" s="643"/>
      <c r="EC117" s="643"/>
      <c r="ED117" s="643"/>
      <c r="EE117" s="643"/>
      <c r="EF117" s="643"/>
      <c r="EG117" s="643"/>
      <c r="EH117" s="643"/>
      <c r="EI117" s="643"/>
      <c r="EJ117" s="643"/>
      <c r="EK117" s="643"/>
      <c r="EL117" s="643"/>
      <c r="EM117" s="643"/>
      <c r="EN117" s="643"/>
      <c r="EO117" s="643"/>
      <c r="EP117" s="643"/>
      <c r="EQ117" s="643"/>
      <c r="ER117" s="643"/>
      <c r="ES117" s="643"/>
      <c r="ET117" s="643"/>
      <c r="EU117" s="643"/>
      <c r="EV117" s="643"/>
      <c r="EW117" s="643"/>
      <c r="EX117" s="643"/>
      <c r="EY117" s="643"/>
      <c r="EZ117" s="643"/>
      <c r="FA117" s="643"/>
      <c r="FB117" s="643"/>
      <c r="FC117" s="643"/>
      <c r="FD117" s="643"/>
      <c r="FE117" s="643"/>
      <c r="FF117" s="643"/>
      <c r="FG117" s="643"/>
      <c r="FH117" s="643"/>
      <c r="FI117" s="643"/>
      <c r="FJ117" s="643"/>
      <c r="FK117" s="643"/>
      <c r="FL117" s="643"/>
      <c r="FM117" s="643"/>
      <c r="FN117" s="643"/>
      <c r="FO117" s="643"/>
    </row>
    <row r="118" spans="1:171" s="644" customFormat="1" x14ac:dyDescent="0.2">
      <c r="A118" s="642"/>
      <c r="B118" s="642"/>
      <c r="C118" s="642"/>
      <c r="D118" s="643"/>
      <c r="E118" s="643"/>
      <c r="F118" s="643"/>
      <c r="G118" s="643"/>
      <c r="H118" s="643"/>
      <c r="I118" s="643"/>
      <c r="J118" s="643"/>
      <c r="K118" s="643"/>
      <c r="L118" s="643"/>
      <c r="M118" s="643"/>
      <c r="N118" s="643"/>
      <c r="O118" s="643"/>
      <c r="P118" s="643"/>
      <c r="Q118" s="643"/>
      <c r="R118" s="643"/>
      <c r="S118" s="643"/>
      <c r="T118" s="643"/>
      <c r="U118" s="643"/>
      <c r="V118" s="643"/>
      <c r="W118" s="643"/>
      <c r="X118" s="643"/>
      <c r="Y118" s="643"/>
      <c r="Z118" s="643"/>
      <c r="AA118" s="643"/>
      <c r="AB118" s="643"/>
      <c r="AC118" s="643"/>
      <c r="AD118" s="643"/>
      <c r="AE118" s="643"/>
      <c r="AF118" s="643"/>
      <c r="AG118" s="643"/>
      <c r="AH118" s="643"/>
      <c r="AI118" s="643"/>
      <c r="AJ118" s="643"/>
      <c r="AK118" s="643"/>
      <c r="AL118" s="643"/>
      <c r="AM118" s="643"/>
      <c r="AN118" s="643"/>
      <c r="AO118" s="643"/>
      <c r="AP118" s="643"/>
      <c r="AQ118" s="643"/>
      <c r="AR118" s="643"/>
      <c r="AS118" s="643"/>
      <c r="AT118" s="643"/>
      <c r="AU118" s="643"/>
      <c r="AV118" s="643"/>
      <c r="AW118" s="643"/>
      <c r="AX118" s="643"/>
      <c r="AY118" s="643"/>
      <c r="AZ118" s="643"/>
      <c r="BA118" s="643"/>
      <c r="BB118" s="643"/>
      <c r="BC118" s="643"/>
      <c r="BD118" s="643"/>
      <c r="BE118" s="643"/>
      <c r="BF118" s="643"/>
      <c r="BG118" s="643"/>
      <c r="BH118" s="643"/>
      <c r="BI118" s="643"/>
      <c r="BJ118" s="643"/>
      <c r="BK118" s="643"/>
      <c r="BL118" s="643"/>
      <c r="BM118" s="643"/>
      <c r="BN118" s="643"/>
      <c r="BO118" s="643"/>
      <c r="BP118" s="643"/>
      <c r="BQ118" s="643"/>
      <c r="BR118" s="643"/>
      <c r="BS118" s="643"/>
      <c r="BT118" s="643"/>
      <c r="BU118" s="643"/>
      <c r="BV118" s="643"/>
      <c r="BW118" s="643"/>
      <c r="BX118" s="643"/>
      <c r="BY118" s="643"/>
      <c r="BZ118" s="643"/>
      <c r="CA118" s="643"/>
      <c r="CB118" s="643"/>
      <c r="CC118" s="643"/>
      <c r="CD118" s="643"/>
      <c r="CE118" s="643"/>
      <c r="CF118" s="643"/>
      <c r="CG118" s="643"/>
      <c r="CH118" s="643"/>
      <c r="CI118" s="643"/>
      <c r="CJ118" s="643"/>
      <c r="CK118" s="643"/>
      <c r="CL118" s="643"/>
      <c r="CM118" s="643"/>
      <c r="CN118" s="643"/>
      <c r="CO118" s="643"/>
      <c r="CP118" s="643"/>
      <c r="CQ118" s="643"/>
      <c r="CR118" s="643"/>
      <c r="CS118" s="643"/>
      <c r="CT118" s="643"/>
      <c r="CU118" s="643"/>
      <c r="CV118" s="643"/>
      <c r="CW118" s="643"/>
      <c r="CX118" s="643"/>
      <c r="CY118" s="643"/>
      <c r="CZ118" s="643"/>
      <c r="DA118" s="643"/>
      <c r="DB118" s="643"/>
      <c r="DC118" s="643"/>
      <c r="DD118" s="643"/>
      <c r="DE118" s="643"/>
      <c r="DF118" s="643"/>
      <c r="DG118" s="643"/>
      <c r="DH118" s="643"/>
      <c r="DI118" s="643"/>
      <c r="DJ118" s="643"/>
      <c r="DK118" s="643"/>
      <c r="DL118" s="643"/>
      <c r="DM118" s="643"/>
      <c r="DN118" s="643"/>
      <c r="DO118" s="643"/>
      <c r="DP118" s="643"/>
      <c r="DQ118" s="643"/>
      <c r="DR118" s="643"/>
      <c r="DS118" s="643"/>
      <c r="DT118" s="643"/>
      <c r="DU118" s="643"/>
      <c r="DV118" s="643"/>
      <c r="DW118" s="643"/>
      <c r="DX118" s="643"/>
      <c r="DY118" s="643"/>
      <c r="DZ118" s="643"/>
      <c r="EA118" s="643"/>
      <c r="EB118" s="643"/>
      <c r="EC118" s="643"/>
      <c r="ED118" s="643"/>
      <c r="EE118" s="643"/>
      <c r="EF118" s="643"/>
      <c r="EG118" s="643"/>
      <c r="EH118" s="643"/>
      <c r="EI118" s="643"/>
      <c r="EJ118" s="643"/>
      <c r="EK118" s="643"/>
      <c r="EL118" s="643"/>
      <c r="EM118" s="643"/>
      <c r="EN118" s="643"/>
      <c r="EO118" s="643"/>
      <c r="EP118" s="643"/>
      <c r="EQ118" s="643"/>
      <c r="ER118" s="643"/>
      <c r="ES118" s="643"/>
      <c r="ET118" s="643"/>
      <c r="EU118" s="643"/>
      <c r="EV118" s="643"/>
      <c r="EW118" s="643"/>
      <c r="EX118" s="643"/>
      <c r="EY118" s="643"/>
      <c r="EZ118" s="643"/>
      <c r="FA118" s="643"/>
      <c r="FB118" s="643"/>
      <c r="FC118" s="643"/>
      <c r="FD118" s="643"/>
      <c r="FE118" s="643"/>
      <c r="FF118" s="643"/>
      <c r="FG118" s="643"/>
      <c r="FH118" s="643"/>
      <c r="FI118" s="643"/>
      <c r="FJ118" s="643"/>
      <c r="FK118" s="643"/>
      <c r="FL118" s="643"/>
      <c r="FM118" s="643"/>
      <c r="FN118" s="643"/>
      <c r="FO118" s="643"/>
    </row>
    <row r="119" spans="1:171" s="644" customFormat="1" x14ac:dyDescent="0.2">
      <c r="A119" s="642"/>
      <c r="B119" s="642"/>
      <c r="C119" s="642"/>
      <c r="D119" s="643"/>
      <c r="E119" s="643"/>
      <c r="F119" s="643"/>
      <c r="G119" s="643"/>
      <c r="H119" s="643"/>
      <c r="I119" s="643"/>
      <c r="J119" s="643"/>
      <c r="K119" s="643"/>
      <c r="L119" s="643"/>
      <c r="M119" s="643"/>
      <c r="N119" s="643"/>
      <c r="O119" s="643"/>
      <c r="P119" s="643"/>
      <c r="Q119" s="643"/>
      <c r="R119" s="643"/>
      <c r="S119" s="643"/>
      <c r="T119" s="643"/>
      <c r="U119" s="643"/>
      <c r="V119" s="643"/>
      <c r="W119" s="643"/>
      <c r="X119" s="643"/>
      <c r="Y119" s="643"/>
      <c r="Z119" s="643"/>
      <c r="AA119" s="643"/>
      <c r="AB119" s="643"/>
      <c r="AC119" s="643"/>
      <c r="AD119" s="643"/>
      <c r="AE119" s="643"/>
      <c r="AF119" s="643"/>
      <c r="AG119" s="643"/>
      <c r="AH119" s="643"/>
      <c r="AI119" s="643"/>
      <c r="AJ119" s="643"/>
      <c r="AK119" s="643"/>
      <c r="AL119" s="643"/>
      <c r="AM119" s="643"/>
      <c r="AN119" s="643"/>
      <c r="AO119" s="643"/>
      <c r="AP119" s="643"/>
      <c r="AQ119" s="643"/>
      <c r="AR119" s="643"/>
      <c r="AS119" s="643"/>
      <c r="AT119" s="643"/>
      <c r="AU119" s="643"/>
      <c r="AV119" s="643"/>
      <c r="AW119" s="643"/>
      <c r="AX119" s="643"/>
      <c r="AY119" s="643"/>
      <c r="AZ119" s="643"/>
      <c r="BA119" s="643"/>
      <c r="BB119" s="643"/>
      <c r="BC119" s="643"/>
      <c r="BD119" s="643"/>
      <c r="BE119" s="643"/>
      <c r="BF119" s="643"/>
      <c r="BG119" s="643"/>
      <c r="BH119" s="643"/>
      <c r="BI119" s="643"/>
      <c r="BJ119" s="643"/>
      <c r="BK119" s="643"/>
      <c r="BL119" s="643"/>
      <c r="BM119" s="643"/>
      <c r="BN119" s="643"/>
      <c r="BO119" s="643"/>
      <c r="BP119" s="643"/>
      <c r="BQ119" s="643"/>
      <c r="BR119" s="643"/>
      <c r="BS119" s="643"/>
      <c r="BT119" s="643"/>
      <c r="BU119" s="643"/>
      <c r="BV119" s="643"/>
      <c r="BW119" s="643"/>
      <c r="BX119" s="643"/>
      <c r="BY119" s="643"/>
      <c r="BZ119" s="643"/>
      <c r="CA119" s="643"/>
      <c r="CB119" s="643"/>
      <c r="CC119" s="643"/>
      <c r="CD119" s="643"/>
      <c r="CE119" s="643"/>
      <c r="CF119" s="643"/>
      <c r="CG119" s="643"/>
      <c r="CH119" s="643"/>
      <c r="CI119" s="643"/>
      <c r="CJ119" s="643"/>
      <c r="CK119" s="643"/>
      <c r="CL119" s="643"/>
      <c r="CM119" s="643"/>
      <c r="CN119" s="643"/>
      <c r="CO119" s="643"/>
      <c r="CP119" s="643"/>
      <c r="CQ119" s="643"/>
      <c r="CR119" s="643"/>
      <c r="CS119" s="643"/>
      <c r="CT119" s="643"/>
      <c r="CU119" s="643"/>
      <c r="CV119" s="643"/>
      <c r="CW119" s="643"/>
      <c r="CX119" s="643"/>
      <c r="CY119" s="643"/>
      <c r="CZ119" s="643"/>
      <c r="DA119" s="643"/>
      <c r="DB119" s="643"/>
      <c r="DC119" s="643"/>
      <c r="DD119" s="643"/>
      <c r="DE119" s="643"/>
      <c r="DF119" s="643"/>
      <c r="DG119" s="643"/>
      <c r="DH119" s="643"/>
      <c r="DI119" s="643"/>
      <c r="DJ119" s="643"/>
      <c r="DK119" s="643"/>
      <c r="DL119" s="643"/>
      <c r="DM119" s="643"/>
      <c r="DN119" s="643"/>
      <c r="DO119" s="643"/>
      <c r="DP119" s="643"/>
      <c r="DQ119" s="643"/>
      <c r="DR119" s="643"/>
      <c r="DS119" s="643"/>
      <c r="DT119" s="643"/>
      <c r="DU119" s="643"/>
      <c r="DV119" s="643"/>
      <c r="DW119" s="643"/>
      <c r="DX119" s="643"/>
      <c r="DY119" s="643"/>
      <c r="DZ119" s="643"/>
      <c r="EA119" s="643"/>
      <c r="EB119" s="643"/>
      <c r="EC119" s="643"/>
      <c r="ED119" s="643"/>
      <c r="EE119" s="643"/>
      <c r="EF119" s="643"/>
      <c r="EG119" s="643"/>
      <c r="EH119" s="643"/>
      <c r="EI119" s="643"/>
      <c r="EJ119" s="643"/>
      <c r="EK119" s="643"/>
      <c r="EL119" s="643"/>
      <c r="EM119" s="643"/>
      <c r="EN119" s="643"/>
      <c r="EO119" s="643"/>
      <c r="EP119" s="643"/>
      <c r="EQ119" s="643"/>
      <c r="ER119" s="643"/>
      <c r="ES119" s="643"/>
      <c r="ET119" s="643"/>
      <c r="EU119" s="643"/>
      <c r="EV119" s="643"/>
      <c r="EW119" s="643"/>
      <c r="EX119" s="643"/>
      <c r="EY119" s="643"/>
      <c r="EZ119" s="643"/>
      <c r="FA119" s="643"/>
      <c r="FB119" s="643"/>
      <c r="FC119" s="643"/>
      <c r="FD119" s="643"/>
      <c r="FE119" s="643"/>
      <c r="FF119" s="643"/>
      <c r="FG119" s="643"/>
      <c r="FH119" s="643"/>
      <c r="FI119" s="643"/>
      <c r="FJ119" s="643"/>
      <c r="FK119" s="643"/>
      <c r="FL119" s="643"/>
      <c r="FM119" s="643"/>
      <c r="FN119" s="643"/>
      <c r="FO119" s="643"/>
    </row>
    <row r="120" spans="1:171" s="644" customFormat="1" x14ac:dyDescent="0.2">
      <c r="A120" s="642"/>
      <c r="B120" s="642"/>
      <c r="C120" s="642"/>
      <c r="D120" s="643"/>
      <c r="E120" s="643"/>
      <c r="F120" s="643"/>
      <c r="G120" s="643"/>
      <c r="H120" s="643"/>
      <c r="I120" s="643"/>
      <c r="J120" s="643"/>
      <c r="K120" s="643"/>
      <c r="L120" s="643"/>
      <c r="M120" s="643"/>
      <c r="N120" s="643"/>
      <c r="O120" s="643"/>
      <c r="P120" s="643"/>
      <c r="Q120" s="643"/>
      <c r="R120" s="643"/>
      <c r="S120" s="643"/>
      <c r="T120" s="643"/>
      <c r="U120" s="643"/>
      <c r="V120" s="643"/>
      <c r="W120" s="643"/>
      <c r="X120" s="643"/>
      <c r="Y120" s="643"/>
      <c r="Z120" s="643"/>
      <c r="AA120" s="643"/>
      <c r="AB120" s="643"/>
      <c r="AC120" s="643"/>
      <c r="AD120" s="643"/>
      <c r="AE120" s="643"/>
      <c r="AF120" s="643"/>
      <c r="AG120" s="643"/>
      <c r="AH120" s="643"/>
      <c r="AI120" s="643"/>
      <c r="AJ120" s="643"/>
      <c r="AK120" s="643"/>
      <c r="AL120" s="643"/>
      <c r="AM120" s="643"/>
      <c r="AN120" s="643"/>
      <c r="AO120" s="643"/>
      <c r="AP120" s="643"/>
      <c r="AQ120" s="643"/>
      <c r="AR120" s="643"/>
      <c r="AS120" s="643"/>
      <c r="AT120" s="643"/>
      <c r="AU120" s="643"/>
      <c r="AV120" s="643"/>
      <c r="AW120" s="643"/>
      <c r="AX120" s="643"/>
      <c r="AY120" s="643"/>
      <c r="AZ120" s="643"/>
      <c r="BA120" s="643"/>
      <c r="BB120" s="643"/>
      <c r="BC120" s="643"/>
      <c r="BD120" s="643"/>
      <c r="BE120" s="643"/>
      <c r="BF120" s="643"/>
      <c r="BG120" s="643"/>
      <c r="BH120" s="643"/>
      <c r="BI120" s="643"/>
      <c r="BJ120" s="643"/>
      <c r="BK120" s="643"/>
      <c r="BL120" s="643"/>
      <c r="BM120" s="643"/>
      <c r="BN120" s="643"/>
      <c r="BO120" s="643"/>
      <c r="BP120" s="643"/>
      <c r="BQ120" s="643"/>
      <c r="BR120" s="643"/>
      <c r="BS120" s="643"/>
      <c r="BT120" s="643"/>
      <c r="BU120" s="643"/>
      <c r="BV120" s="643"/>
      <c r="BW120" s="643"/>
      <c r="BX120" s="643"/>
      <c r="BY120" s="643"/>
      <c r="BZ120" s="643"/>
      <c r="CA120" s="643"/>
      <c r="CB120" s="643"/>
      <c r="CC120" s="643"/>
      <c r="CD120" s="643"/>
      <c r="CE120" s="643"/>
      <c r="CF120" s="643"/>
      <c r="CG120" s="643"/>
      <c r="CH120" s="643"/>
      <c r="CI120" s="643"/>
      <c r="CJ120" s="643"/>
      <c r="CK120" s="643"/>
      <c r="CL120" s="643"/>
      <c r="CM120" s="643"/>
      <c r="CN120" s="643"/>
      <c r="CO120" s="643"/>
      <c r="CP120" s="643"/>
      <c r="CQ120" s="643"/>
      <c r="CR120" s="643"/>
      <c r="CS120" s="643"/>
      <c r="CT120" s="643"/>
      <c r="CU120" s="643"/>
      <c r="CV120" s="643"/>
      <c r="CW120" s="643"/>
      <c r="CX120" s="643"/>
      <c r="CY120" s="643"/>
      <c r="CZ120" s="643"/>
      <c r="DA120" s="643"/>
      <c r="DB120" s="643"/>
      <c r="DC120" s="643"/>
      <c r="DD120" s="643"/>
      <c r="DE120" s="643"/>
      <c r="DF120" s="643"/>
      <c r="DG120" s="643"/>
      <c r="DH120" s="643"/>
      <c r="DI120" s="643"/>
      <c r="DJ120" s="643"/>
      <c r="DK120" s="643"/>
      <c r="DL120" s="643"/>
      <c r="DM120" s="643"/>
      <c r="DN120" s="643"/>
      <c r="DO120" s="643"/>
      <c r="DP120" s="643"/>
      <c r="DQ120" s="643"/>
      <c r="DR120" s="643"/>
      <c r="DS120" s="643"/>
      <c r="DT120" s="643"/>
      <c r="DU120" s="643"/>
      <c r="DV120" s="643"/>
      <c r="DW120" s="643"/>
      <c r="DX120" s="643"/>
      <c r="DY120" s="643"/>
      <c r="DZ120" s="643"/>
      <c r="EA120" s="643"/>
      <c r="EB120" s="643"/>
      <c r="EC120" s="643"/>
      <c r="ED120" s="643"/>
      <c r="EE120" s="643"/>
      <c r="EF120" s="643"/>
      <c r="EG120" s="643"/>
      <c r="EH120" s="643"/>
      <c r="EI120" s="643"/>
      <c r="EJ120" s="643"/>
      <c r="EK120" s="643"/>
      <c r="EL120" s="643"/>
      <c r="EM120" s="643"/>
      <c r="EN120" s="643"/>
      <c r="EO120" s="643"/>
      <c r="EP120" s="643"/>
      <c r="EQ120" s="643"/>
      <c r="ER120" s="643"/>
      <c r="ES120" s="643"/>
      <c r="ET120" s="643"/>
      <c r="EU120" s="643"/>
      <c r="EV120" s="643"/>
      <c r="EW120" s="643"/>
      <c r="EX120" s="643"/>
      <c r="EY120" s="643"/>
      <c r="EZ120" s="643"/>
      <c r="FA120" s="643"/>
      <c r="FB120" s="643"/>
      <c r="FC120" s="643"/>
      <c r="FD120" s="643"/>
      <c r="FE120" s="643"/>
      <c r="FF120" s="643"/>
      <c r="FG120" s="643"/>
      <c r="FH120" s="643"/>
      <c r="FI120" s="643"/>
      <c r="FJ120" s="643"/>
      <c r="FK120" s="643"/>
      <c r="FL120" s="643"/>
      <c r="FM120" s="643"/>
      <c r="FN120" s="643"/>
      <c r="FO120" s="643"/>
    </row>
    <row r="121" spans="1:171" s="644" customFormat="1" x14ac:dyDescent="0.2">
      <c r="A121" s="642"/>
      <c r="B121" s="642"/>
      <c r="C121" s="642"/>
      <c r="D121" s="643"/>
      <c r="E121" s="643"/>
      <c r="F121" s="643"/>
      <c r="G121" s="643"/>
      <c r="H121" s="643"/>
      <c r="I121" s="643"/>
      <c r="J121" s="643"/>
      <c r="K121" s="643"/>
      <c r="L121" s="643"/>
      <c r="M121" s="643"/>
      <c r="N121" s="643"/>
      <c r="O121" s="643"/>
      <c r="P121" s="643"/>
      <c r="Q121" s="643"/>
      <c r="R121" s="643"/>
      <c r="S121" s="643"/>
      <c r="T121" s="643"/>
      <c r="U121" s="643"/>
      <c r="V121" s="643"/>
      <c r="W121" s="643"/>
      <c r="X121" s="643"/>
      <c r="Y121" s="643"/>
      <c r="Z121" s="643"/>
      <c r="AA121" s="643"/>
      <c r="AB121" s="643"/>
      <c r="AC121" s="643"/>
      <c r="AD121" s="643"/>
      <c r="AE121" s="643"/>
      <c r="AF121" s="643"/>
      <c r="AG121" s="643"/>
      <c r="AH121" s="643"/>
      <c r="AI121" s="643"/>
      <c r="AJ121" s="643"/>
      <c r="AK121" s="643"/>
      <c r="AL121" s="643"/>
      <c r="AM121" s="643"/>
      <c r="AN121" s="643"/>
      <c r="AO121" s="643"/>
      <c r="AP121" s="643"/>
      <c r="AQ121" s="643"/>
      <c r="AR121" s="643"/>
      <c r="AS121" s="643"/>
      <c r="AT121" s="643"/>
      <c r="AU121" s="643"/>
      <c r="AV121" s="643"/>
      <c r="AW121" s="643"/>
      <c r="AX121" s="643"/>
      <c r="AY121" s="643"/>
      <c r="AZ121" s="643"/>
      <c r="BA121" s="643"/>
      <c r="BB121" s="643"/>
      <c r="BC121" s="643"/>
      <c r="BD121" s="643"/>
      <c r="BE121" s="643"/>
      <c r="BF121" s="643"/>
      <c r="BG121" s="643"/>
      <c r="BH121" s="643"/>
      <c r="BI121" s="643"/>
      <c r="BJ121" s="643"/>
      <c r="BK121" s="643"/>
      <c r="BL121" s="643"/>
      <c r="BM121" s="643"/>
      <c r="BN121" s="643"/>
      <c r="BO121" s="643"/>
      <c r="BP121" s="643"/>
      <c r="BQ121" s="643"/>
      <c r="BR121" s="643"/>
      <c r="BS121" s="643"/>
      <c r="BT121" s="643"/>
      <c r="BU121" s="643"/>
      <c r="BV121" s="643"/>
      <c r="BW121" s="643"/>
      <c r="BX121" s="643"/>
      <c r="BY121" s="643"/>
      <c r="BZ121" s="643"/>
      <c r="CA121" s="643"/>
      <c r="CB121" s="643"/>
      <c r="CC121" s="643"/>
      <c r="CD121" s="643"/>
      <c r="CE121" s="643"/>
      <c r="CF121" s="643"/>
      <c r="CG121" s="643"/>
      <c r="CH121" s="643"/>
      <c r="CI121" s="643"/>
      <c r="CJ121" s="643"/>
      <c r="CK121" s="643"/>
      <c r="CL121" s="643"/>
      <c r="CM121" s="643"/>
      <c r="CN121" s="643"/>
      <c r="CO121" s="643"/>
      <c r="CP121" s="643"/>
      <c r="CQ121" s="643"/>
      <c r="CR121" s="643"/>
      <c r="CS121" s="643"/>
      <c r="CT121" s="643"/>
      <c r="CU121" s="643"/>
      <c r="CV121" s="643"/>
      <c r="CW121" s="643"/>
      <c r="CX121" s="643"/>
      <c r="CY121" s="643"/>
      <c r="CZ121" s="643"/>
      <c r="DA121" s="643"/>
      <c r="DB121" s="643"/>
      <c r="DC121" s="643"/>
      <c r="DD121" s="643"/>
      <c r="DE121" s="643"/>
      <c r="DF121" s="643"/>
      <c r="DG121" s="643"/>
      <c r="DH121" s="643"/>
      <c r="DI121" s="643"/>
      <c r="DJ121" s="643"/>
      <c r="DK121" s="643"/>
      <c r="DL121" s="643"/>
      <c r="DM121" s="643"/>
      <c r="DN121" s="643"/>
      <c r="DO121" s="643"/>
      <c r="DP121" s="643"/>
      <c r="DQ121" s="643"/>
      <c r="DR121" s="643"/>
      <c r="DS121" s="643"/>
      <c r="DT121" s="643"/>
      <c r="DU121" s="643"/>
      <c r="DV121" s="643"/>
      <c r="DW121" s="643"/>
      <c r="DX121" s="643"/>
      <c r="DY121" s="643"/>
      <c r="DZ121" s="643"/>
      <c r="EA121" s="643"/>
      <c r="EB121" s="643"/>
      <c r="EC121" s="643"/>
      <c r="ED121" s="643"/>
      <c r="EE121" s="643"/>
      <c r="EF121" s="643"/>
      <c r="EG121" s="643"/>
      <c r="EH121" s="643"/>
      <c r="EI121" s="643"/>
      <c r="EJ121" s="643"/>
      <c r="EK121" s="643"/>
      <c r="EL121" s="643"/>
      <c r="EM121" s="643"/>
      <c r="EN121" s="643"/>
      <c r="EO121" s="643"/>
      <c r="EP121" s="643"/>
      <c r="EQ121" s="643"/>
      <c r="ER121" s="643"/>
      <c r="ES121" s="643"/>
      <c r="ET121" s="643"/>
      <c r="EU121" s="643"/>
      <c r="EV121" s="643"/>
      <c r="EW121" s="643"/>
      <c r="EX121" s="643"/>
      <c r="EY121" s="643"/>
      <c r="EZ121" s="643"/>
      <c r="FA121" s="643"/>
      <c r="FB121" s="643"/>
      <c r="FC121" s="643"/>
      <c r="FD121" s="643"/>
      <c r="FE121" s="643"/>
      <c r="FF121" s="643"/>
      <c r="FG121" s="643"/>
      <c r="FH121" s="643"/>
      <c r="FI121" s="643"/>
      <c r="FJ121" s="643"/>
      <c r="FK121" s="643"/>
      <c r="FL121" s="643"/>
      <c r="FM121" s="643"/>
      <c r="FN121" s="643"/>
      <c r="FO121" s="643"/>
    </row>
    <row r="122" spans="1:171" s="644" customFormat="1" x14ac:dyDescent="0.2">
      <c r="A122" s="642"/>
      <c r="B122" s="642"/>
      <c r="C122" s="642"/>
      <c r="D122" s="643"/>
      <c r="E122" s="643"/>
      <c r="F122" s="643"/>
      <c r="G122" s="643"/>
      <c r="H122" s="643"/>
      <c r="I122" s="643"/>
      <c r="J122" s="643"/>
      <c r="K122" s="643"/>
      <c r="L122" s="643"/>
      <c r="M122" s="643"/>
      <c r="N122" s="643"/>
      <c r="O122" s="643"/>
      <c r="P122" s="643"/>
      <c r="Q122" s="643"/>
      <c r="R122" s="643"/>
      <c r="S122" s="643"/>
      <c r="T122" s="643"/>
      <c r="U122" s="643"/>
      <c r="V122" s="643"/>
      <c r="W122" s="643"/>
      <c r="X122" s="643"/>
      <c r="Y122" s="643"/>
      <c r="Z122" s="643"/>
      <c r="AA122" s="643"/>
      <c r="AB122" s="643"/>
      <c r="AC122" s="643"/>
      <c r="AD122" s="643"/>
      <c r="AE122" s="643"/>
      <c r="AF122" s="643"/>
      <c r="AG122" s="643"/>
      <c r="AH122" s="643"/>
      <c r="AI122" s="643"/>
      <c r="AJ122" s="643"/>
      <c r="AK122" s="643"/>
      <c r="AL122" s="643"/>
      <c r="AM122" s="643"/>
      <c r="AN122" s="643"/>
      <c r="AO122" s="643"/>
      <c r="AP122" s="643"/>
      <c r="AQ122" s="643"/>
      <c r="AR122" s="643"/>
      <c r="AS122" s="643"/>
      <c r="AT122" s="643"/>
      <c r="AU122" s="643"/>
      <c r="AV122" s="643"/>
      <c r="AW122" s="643"/>
      <c r="AX122" s="643"/>
      <c r="AY122" s="643"/>
      <c r="AZ122" s="643"/>
      <c r="BA122" s="643"/>
      <c r="BB122" s="643"/>
      <c r="BC122" s="643"/>
      <c r="BD122" s="643"/>
      <c r="BE122" s="643"/>
      <c r="BF122" s="643"/>
      <c r="BG122" s="643"/>
      <c r="BH122" s="643"/>
      <c r="BI122" s="643"/>
      <c r="BJ122" s="643"/>
      <c r="BK122" s="643"/>
      <c r="BL122" s="643"/>
      <c r="BM122" s="643"/>
      <c r="BN122" s="643"/>
      <c r="BO122" s="643"/>
      <c r="BP122" s="643"/>
      <c r="BQ122" s="643"/>
      <c r="BR122" s="643"/>
      <c r="BS122" s="643"/>
      <c r="BT122" s="643"/>
      <c r="BU122" s="643"/>
      <c r="BV122" s="643"/>
      <c r="BW122" s="643"/>
      <c r="BX122" s="643"/>
      <c r="BY122" s="643"/>
      <c r="BZ122" s="643"/>
      <c r="CA122" s="643"/>
      <c r="CB122" s="643"/>
      <c r="CC122" s="643"/>
      <c r="CD122" s="643"/>
      <c r="CE122" s="643"/>
      <c r="CF122" s="643"/>
      <c r="CG122" s="643"/>
      <c r="CH122" s="643"/>
      <c r="CI122" s="643"/>
      <c r="CJ122" s="643"/>
      <c r="CK122" s="643"/>
      <c r="CL122" s="643"/>
      <c r="CM122" s="643"/>
      <c r="CN122" s="643"/>
      <c r="CO122" s="643"/>
      <c r="CP122" s="643"/>
      <c r="CQ122" s="643"/>
      <c r="CR122" s="643"/>
      <c r="CS122" s="643"/>
      <c r="CT122" s="643"/>
      <c r="CU122" s="643"/>
      <c r="CV122" s="643"/>
      <c r="CW122" s="643"/>
      <c r="CX122" s="643"/>
      <c r="CY122" s="643"/>
      <c r="CZ122" s="643"/>
      <c r="DA122" s="643"/>
      <c r="DB122" s="643"/>
      <c r="DC122" s="643"/>
      <c r="DD122" s="643"/>
      <c r="DE122" s="643"/>
      <c r="DF122" s="643"/>
      <c r="DG122" s="643"/>
      <c r="DH122" s="643"/>
      <c r="DI122" s="643"/>
      <c r="DJ122" s="643"/>
      <c r="DK122" s="643"/>
      <c r="DL122" s="643"/>
      <c r="DM122" s="643"/>
      <c r="DN122" s="643"/>
      <c r="DO122" s="643"/>
      <c r="DP122" s="643"/>
      <c r="DQ122" s="643"/>
      <c r="DR122" s="643"/>
      <c r="DS122" s="643"/>
      <c r="DT122" s="643"/>
      <c r="DU122" s="643"/>
      <c r="DV122" s="643"/>
      <c r="DW122" s="643"/>
      <c r="DX122" s="643"/>
      <c r="DY122" s="643"/>
      <c r="DZ122" s="643"/>
      <c r="EA122" s="643"/>
      <c r="EB122" s="643"/>
      <c r="EC122" s="643"/>
      <c r="ED122" s="643"/>
      <c r="EE122" s="643"/>
      <c r="EF122" s="643"/>
      <c r="EG122" s="643"/>
      <c r="EH122" s="643"/>
      <c r="EI122" s="643"/>
      <c r="EJ122" s="643"/>
      <c r="EK122" s="643"/>
      <c r="EL122" s="643"/>
      <c r="EM122" s="643"/>
      <c r="EN122" s="643"/>
      <c r="EO122" s="643"/>
      <c r="EP122" s="643"/>
      <c r="EQ122" s="643"/>
      <c r="ER122" s="643"/>
      <c r="ES122" s="643"/>
      <c r="ET122" s="643"/>
      <c r="EU122" s="643"/>
      <c r="EV122" s="643"/>
      <c r="EW122" s="643"/>
      <c r="EX122" s="643"/>
      <c r="EY122" s="643"/>
      <c r="EZ122" s="643"/>
      <c r="FA122" s="643"/>
      <c r="FB122" s="643"/>
      <c r="FC122" s="643"/>
      <c r="FD122" s="643"/>
      <c r="FE122" s="643"/>
      <c r="FF122" s="643"/>
      <c r="FG122" s="643"/>
      <c r="FH122" s="643"/>
      <c r="FI122" s="643"/>
      <c r="FJ122" s="643"/>
      <c r="FK122" s="643"/>
      <c r="FL122" s="643"/>
      <c r="FM122" s="643"/>
      <c r="FN122" s="643"/>
      <c r="FO122" s="643"/>
    </row>
    <row r="123" spans="1:171" s="644" customFormat="1" x14ac:dyDescent="0.2">
      <c r="A123" s="642"/>
      <c r="B123" s="642"/>
      <c r="C123" s="642"/>
      <c r="D123" s="643"/>
      <c r="E123" s="643"/>
      <c r="F123" s="643"/>
      <c r="G123" s="643"/>
      <c r="H123" s="643"/>
      <c r="I123" s="643"/>
      <c r="J123" s="643"/>
      <c r="K123" s="643"/>
      <c r="L123" s="643"/>
      <c r="M123" s="643"/>
      <c r="N123" s="643"/>
      <c r="O123" s="643"/>
      <c r="P123" s="643"/>
      <c r="Q123" s="643"/>
      <c r="R123" s="643"/>
      <c r="S123" s="643"/>
      <c r="T123" s="643"/>
      <c r="U123" s="643"/>
      <c r="V123" s="643"/>
      <c r="W123" s="643"/>
      <c r="X123" s="643"/>
      <c r="Y123" s="643"/>
      <c r="Z123" s="643"/>
      <c r="AA123" s="643"/>
      <c r="AB123" s="643"/>
      <c r="AC123" s="643"/>
      <c r="AD123" s="643"/>
      <c r="AE123" s="643"/>
      <c r="AF123" s="643"/>
      <c r="AG123" s="643"/>
      <c r="AH123" s="643"/>
      <c r="AI123" s="643"/>
      <c r="AJ123" s="643"/>
      <c r="AK123" s="643"/>
      <c r="AL123" s="643"/>
      <c r="AM123" s="643"/>
      <c r="AN123" s="643"/>
      <c r="AO123" s="643"/>
      <c r="AP123" s="643"/>
      <c r="AQ123" s="643"/>
      <c r="AR123" s="643"/>
      <c r="AS123" s="643"/>
      <c r="AT123" s="643"/>
      <c r="AU123" s="643"/>
      <c r="AV123" s="643"/>
      <c r="AW123" s="643"/>
      <c r="AX123" s="643"/>
      <c r="AY123" s="643"/>
      <c r="AZ123" s="643"/>
      <c r="BA123" s="643"/>
      <c r="BB123" s="643"/>
      <c r="BC123" s="643"/>
      <c r="BD123" s="643"/>
      <c r="BE123" s="643"/>
      <c r="BF123" s="643"/>
      <c r="BG123" s="643"/>
      <c r="BH123" s="643"/>
      <c r="BI123" s="643"/>
      <c r="BJ123" s="643"/>
      <c r="BK123" s="643"/>
      <c r="BL123" s="643"/>
      <c r="BM123" s="643"/>
      <c r="BN123" s="643"/>
      <c r="BO123" s="643"/>
      <c r="BP123" s="643"/>
      <c r="BQ123" s="643"/>
      <c r="BR123" s="643"/>
      <c r="BS123" s="643"/>
      <c r="BT123" s="643"/>
      <c r="BU123" s="643"/>
      <c r="BV123" s="643"/>
      <c r="BW123" s="643"/>
      <c r="BX123" s="643"/>
      <c r="BY123" s="643"/>
      <c r="BZ123" s="643"/>
      <c r="CA123" s="643"/>
      <c r="CB123" s="643"/>
      <c r="CC123" s="643"/>
      <c r="CD123" s="643"/>
      <c r="CE123" s="643"/>
      <c r="CF123" s="643"/>
      <c r="CG123" s="643"/>
      <c r="CH123" s="643"/>
      <c r="CI123" s="643"/>
      <c r="CJ123" s="643"/>
      <c r="CK123" s="643"/>
      <c r="CL123" s="643"/>
      <c r="CM123" s="643"/>
      <c r="CN123" s="643"/>
      <c r="CO123" s="643"/>
      <c r="CP123" s="643"/>
      <c r="CQ123" s="643"/>
      <c r="CR123" s="643"/>
      <c r="CS123" s="643"/>
      <c r="CT123" s="643"/>
      <c r="CU123" s="643"/>
      <c r="CV123" s="643"/>
      <c r="CW123" s="643"/>
      <c r="CX123" s="643"/>
      <c r="CY123" s="643"/>
      <c r="CZ123" s="643"/>
      <c r="DA123" s="643"/>
      <c r="DB123" s="643"/>
      <c r="DC123" s="643"/>
      <c r="DD123" s="643"/>
      <c r="DE123" s="643"/>
      <c r="DF123" s="643"/>
      <c r="DG123" s="643"/>
      <c r="DH123" s="643"/>
      <c r="DI123" s="643"/>
      <c r="DJ123" s="643"/>
      <c r="DK123" s="643"/>
      <c r="DL123" s="643"/>
      <c r="DM123" s="643"/>
      <c r="DN123" s="643"/>
      <c r="DO123" s="643"/>
      <c r="DP123" s="643"/>
      <c r="DQ123" s="643"/>
      <c r="DR123" s="643"/>
      <c r="DS123" s="643"/>
      <c r="DT123" s="643"/>
      <c r="DU123" s="643"/>
      <c r="DV123" s="643"/>
      <c r="DW123" s="643"/>
      <c r="DX123" s="643"/>
      <c r="DY123" s="643"/>
      <c r="DZ123" s="643"/>
      <c r="EA123" s="643"/>
      <c r="EB123" s="643"/>
      <c r="EC123" s="643"/>
      <c r="ED123" s="643"/>
      <c r="EE123" s="643"/>
      <c r="EF123" s="643"/>
      <c r="EG123" s="643"/>
      <c r="EH123" s="643"/>
      <c r="EI123" s="643"/>
      <c r="EJ123" s="643"/>
      <c r="EK123" s="643"/>
      <c r="EL123" s="643"/>
      <c r="EM123" s="643"/>
      <c r="EN123" s="643"/>
      <c r="EO123" s="643"/>
      <c r="EP123" s="643"/>
      <c r="EQ123" s="643"/>
      <c r="ER123" s="643"/>
      <c r="ES123" s="643"/>
      <c r="ET123" s="643"/>
      <c r="EU123" s="643"/>
      <c r="EV123" s="643"/>
      <c r="EW123" s="643"/>
      <c r="EX123" s="643"/>
      <c r="EY123" s="643"/>
      <c r="EZ123" s="643"/>
      <c r="FA123" s="643"/>
      <c r="FB123" s="643"/>
      <c r="FC123" s="643"/>
      <c r="FD123" s="643"/>
      <c r="FE123" s="643"/>
      <c r="FF123" s="643"/>
      <c r="FG123" s="643"/>
      <c r="FH123" s="643"/>
      <c r="FI123" s="643"/>
      <c r="FJ123" s="643"/>
      <c r="FK123" s="643"/>
      <c r="FL123" s="643"/>
      <c r="FM123" s="643"/>
      <c r="FN123" s="643"/>
      <c r="FO123" s="643"/>
    </row>
    <row r="124" spans="1:171" s="644" customFormat="1" x14ac:dyDescent="0.2">
      <c r="A124" s="642"/>
      <c r="B124" s="642"/>
      <c r="C124" s="642"/>
      <c r="D124" s="643"/>
      <c r="E124" s="643"/>
      <c r="F124" s="643"/>
      <c r="G124" s="643"/>
      <c r="H124" s="643"/>
      <c r="I124" s="643"/>
      <c r="J124" s="643"/>
      <c r="K124" s="643"/>
      <c r="L124" s="643"/>
      <c r="M124" s="643"/>
      <c r="N124" s="643"/>
      <c r="O124" s="643"/>
      <c r="P124" s="643"/>
      <c r="Q124" s="643"/>
      <c r="R124" s="643"/>
      <c r="S124" s="643"/>
      <c r="T124" s="643"/>
      <c r="U124" s="643"/>
      <c r="V124" s="643"/>
      <c r="W124" s="643"/>
      <c r="X124" s="643"/>
      <c r="Y124" s="643"/>
      <c r="Z124" s="643"/>
      <c r="AA124" s="643"/>
      <c r="AB124" s="643"/>
      <c r="AC124" s="643"/>
      <c r="AD124" s="643"/>
      <c r="AE124" s="643"/>
      <c r="AF124" s="643"/>
      <c r="AG124" s="643"/>
      <c r="AH124" s="643"/>
      <c r="AI124" s="643"/>
      <c r="AJ124" s="643"/>
      <c r="AK124" s="643"/>
      <c r="AL124" s="643"/>
      <c r="AM124" s="643"/>
      <c r="AN124" s="643"/>
      <c r="AO124" s="643"/>
      <c r="AP124" s="643"/>
      <c r="AQ124" s="643"/>
      <c r="AR124" s="643"/>
      <c r="AS124" s="643"/>
      <c r="AT124" s="643"/>
      <c r="AU124" s="643"/>
      <c r="AV124" s="643"/>
      <c r="AW124" s="643"/>
      <c r="AX124" s="643"/>
      <c r="AY124" s="643"/>
      <c r="AZ124" s="643"/>
      <c r="BA124" s="643"/>
      <c r="BB124" s="643"/>
      <c r="BC124" s="643"/>
      <c r="BD124" s="643"/>
      <c r="BE124" s="643"/>
      <c r="BF124" s="643"/>
      <c r="BG124" s="643"/>
      <c r="BH124" s="643"/>
      <c r="BI124" s="643"/>
      <c r="BJ124" s="643"/>
      <c r="BK124" s="643"/>
      <c r="BL124" s="643"/>
      <c r="BM124" s="643"/>
      <c r="BN124" s="643"/>
      <c r="BO124" s="643"/>
      <c r="BP124" s="643"/>
      <c r="BQ124" s="643"/>
      <c r="BR124" s="643"/>
      <c r="BS124" s="643"/>
      <c r="BT124" s="643"/>
      <c r="BU124" s="643"/>
      <c r="BV124" s="643"/>
      <c r="BW124" s="643"/>
      <c r="BX124" s="643"/>
      <c r="BY124" s="643"/>
      <c r="BZ124" s="643"/>
      <c r="CA124" s="643"/>
      <c r="CB124" s="643"/>
      <c r="CC124" s="643"/>
      <c r="CD124" s="643"/>
      <c r="CE124" s="643"/>
      <c r="CF124" s="643"/>
      <c r="CG124" s="643"/>
      <c r="CH124" s="643"/>
      <c r="CI124" s="643"/>
      <c r="CJ124" s="643"/>
      <c r="CK124" s="643"/>
      <c r="CL124" s="643"/>
      <c r="CM124" s="643"/>
      <c r="CN124" s="643"/>
      <c r="CO124" s="643"/>
      <c r="CP124" s="643"/>
      <c r="CQ124" s="643"/>
      <c r="CR124" s="643"/>
      <c r="CS124" s="643"/>
      <c r="CT124" s="643"/>
      <c r="CU124" s="643"/>
      <c r="CV124" s="643"/>
      <c r="CW124" s="643"/>
      <c r="CX124" s="643"/>
      <c r="CY124" s="643"/>
      <c r="CZ124" s="643"/>
      <c r="DA124" s="643"/>
      <c r="DB124" s="643"/>
      <c r="DC124" s="643"/>
      <c r="DD124" s="643"/>
      <c r="DE124" s="643"/>
      <c r="DF124" s="643"/>
      <c r="DG124" s="643"/>
      <c r="DH124" s="643"/>
      <c r="DI124" s="643"/>
      <c r="DJ124" s="643"/>
      <c r="DK124" s="643"/>
      <c r="DL124" s="643"/>
      <c r="DM124" s="643"/>
      <c r="DN124" s="643"/>
      <c r="DO124" s="643"/>
      <c r="DP124" s="643"/>
      <c r="DQ124" s="643"/>
      <c r="DR124" s="643"/>
      <c r="DS124" s="643"/>
      <c r="DT124" s="643"/>
      <c r="DU124" s="643"/>
      <c r="DV124" s="643"/>
      <c r="DW124" s="643"/>
      <c r="DX124" s="643"/>
      <c r="DY124" s="643"/>
      <c r="DZ124" s="643"/>
      <c r="EA124" s="643"/>
      <c r="EB124" s="643"/>
      <c r="EC124" s="643"/>
      <c r="ED124" s="643"/>
      <c r="EE124" s="643"/>
      <c r="EF124" s="643"/>
      <c r="EG124" s="643"/>
      <c r="EH124" s="643"/>
      <c r="EI124" s="643"/>
      <c r="EJ124" s="643"/>
      <c r="EK124" s="643"/>
      <c r="EL124" s="643"/>
      <c r="EM124" s="643"/>
      <c r="EN124" s="643"/>
      <c r="EO124" s="643"/>
      <c r="EP124" s="643"/>
      <c r="EQ124" s="643"/>
      <c r="ER124" s="643"/>
      <c r="ES124" s="643"/>
      <c r="ET124" s="643"/>
      <c r="EU124" s="643"/>
      <c r="EV124" s="643"/>
      <c r="EW124" s="643"/>
      <c r="EX124" s="643"/>
      <c r="EY124" s="643"/>
      <c r="EZ124" s="643"/>
      <c r="FA124" s="643"/>
      <c r="FB124" s="643"/>
      <c r="FC124" s="643"/>
      <c r="FD124" s="643"/>
      <c r="FE124" s="643"/>
      <c r="FF124" s="643"/>
      <c r="FG124" s="643"/>
      <c r="FH124" s="643"/>
      <c r="FI124" s="643"/>
      <c r="FJ124" s="643"/>
      <c r="FK124" s="643"/>
      <c r="FL124" s="643"/>
      <c r="FM124" s="643"/>
      <c r="FN124" s="643"/>
      <c r="FO124" s="643"/>
    </row>
    <row r="125" spans="1:171" s="644" customFormat="1" x14ac:dyDescent="0.2">
      <c r="A125" s="642"/>
      <c r="B125" s="642"/>
      <c r="C125" s="642"/>
      <c r="D125" s="643"/>
      <c r="E125" s="643"/>
      <c r="F125" s="643"/>
      <c r="G125" s="643"/>
      <c r="H125" s="643"/>
      <c r="I125" s="643"/>
      <c r="J125" s="643"/>
      <c r="K125" s="643"/>
      <c r="L125" s="643"/>
      <c r="M125" s="643"/>
      <c r="N125" s="643"/>
      <c r="O125" s="643"/>
      <c r="P125" s="643"/>
      <c r="Q125" s="643"/>
      <c r="R125" s="643"/>
      <c r="S125" s="643"/>
      <c r="T125" s="643"/>
      <c r="U125" s="643"/>
      <c r="V125" s="643"/>
      <c r="W125" s="643"/>
      <c r="X125" s="643"/>
      <c r="Y125" s="643"/>
      <c r="Z125" s="643"/>
      <c r="AA125" s="643"/>
      <c r="AB125" s="643"/>
      <c r="AC125" s="643"/>
      <c r="AD125" s="643"/>
      <c r="AE125" s="643"/>
      <c r="AF125" s="643"/>
      <c r="AG125" s="643"/>
      <c r="AH125" s="643"/>
      <c r="AI125" s="643"/>
      <c r="AJ125" s="643"/>
      <c r="AK125" s="643"/>
      <c r="AL125" s="643"/>
      <c r="AM125" s="643"/>
      <c r="AN125" s="643"/>
      <c r="AO125" s="643"/>
      <c r="AP125" s="643"/>
      <c r="AQ125" s="643"/>
      <c r="AR125" s="643"/>
      <c r="AS125" s="643"/>
      <c r="AT125" s="643"/>
      <c r="AU125" s="643"/>
      <c r="AV125" s="643"/>
      <c r="AW125" s="643"/>
      <c r="AX125" s="643"/>
      <c r="AY125" s="643"/>
      <c r="AZ125" s="643"/>
      <c r="BA125" s="643"/>
      <c r="BB125" s="643"/>
      <c r="BC125" s="643"/>
      <c r="BD125" s="643"/>
      <c r="BE125" s="643"/>
      <c r="BF125" s="643"/>
      <c r="BG125" s="643"/>
      <c r="BH125" s="643"/>
      <c r="BI125" s="643"/>
      <c r="BJ125" s="643"/>
      <c r="BK125" s="643"/>
      <c r="BL125" s="643"/>
      <c r="BM125" s="643"/>
      <c r="BN125" s="643"/>
      <c r="BO125" s="643"/>
      <c r="BP125" s="643"/>
      <c r="BQ125" s="643"/>
      <c r="BR125" s="643"/>
      <c r="BS125" s="643"/>
      <c r="BT125" s="643"/>
      <c r="BU125" s="643"/>
      <c r="BV125" s="643"/>
      <c r="BW125" s="643"/>
      <c r="BX125" s="643"/>
      <c r="BY125" s="643"/>
      <c r="BZ125" s="643"/>
      <c r="CA125" s="643"/>
      <c r="CB125" s="643"/>
      <c r="CC125" s="643"/>
      <c r="CD125" s="643"/>
      <c r="CE125" s="643"/>
      <c r="CF125" s="643"/>
      <c r="CG125" s="643"/>
      <c r="CH125" s="643"/>
      <c r="CI125" s="643"/>
      <c r="CJ125" s="643"/>
      <c r="CK125" s="643"/>
      <c r="CL125" s="643"/>
      <c r="CM125" s="643"/>
      <c r="CN125" s="643"/>
      <c r="CO125" s="643"/>
      <c r="CP125" s="643"/>
      <c r="CQ125" s="643"/>
      <c r="CR125" s="643"/>
      <c r="CS125" s="643"/>
      <c r="CT125" s="643"/>
      <c r="CU125" s="643"/>
      <c r="CV125" s="643"/>
      <c r="CW125" s="643"/>
      <c r="CX125" s="643"/>
      <c r="CY125" s="643"/>
      <c r="CZ125" s="643"/>
      <c r="DA125" s="643"/>
      <c r="DB125" s="643"/>
      <c r="DC125" s="643"/>
      <c r="DD125" s="643"/>
      <c r="DE125" s="643"/>
      <c r="DF125" s="643"/>
      <c r="DG125" s="643"/>
      <c r="DH125" s="643"/>
      <c r="DI125" s="643"/>
      <c r="DJ125" s="643"/>
      <c r="DK125" s="643"/>
      <c r="DL125" s="643"/>
      <c r="DM125" s="643"/>
      <c r="DN125" s="643"/>
      <c r="DO125" s="643"/>
      <c r="DP125" s="643"/>
      <c r="DQ125" s="643"/>
      <c r="DR125" s="643"/>
      <c r="DS125" s="643"/>
      <c r="DT125" s="643"/>
      <c r="DU125" s="643"/>
      <c r="DV125" s="643"/>
      <c r="DW125" s="643"/>
      <c r="DX125" s="643"/>
      <c r="DY125" s="643"/>
      <c r="DZ125" s="643"/>
      <c r="EA125" s="643"/>
      <c r="EB125" s="643"/>
      <c r="EC125" s="643"/>
      <c r="ED125" s="643"/>
      <c r="EE125" s="643"/>
      <c r="EF125" s="643"/>
      <c r="EG125" s="643"/>
      <c r="EH125" s="643"/>
      <c r="EI125" s="643"/>
      <c r="EJ125" s="643"/>
      <c r="EK125" s="643"/>
      <c r="EL125" s="643"/>
      <c r="EM125" s="643"/>
      <c r="EN125" s="643"/>
      <c r="EO125" s="643"/>
      <c r="EP125" s="643"/>
      <c r="EQ125" s="643"/>
      <c r="ER125" s="643"/>
      <c r="ES125" s="643"/>
      <c r="ET125" s="643"/>
      <c r="EU125" s="643"/>
      <c r="EV125" s="643"/>
      <c r="EW125" s="643"/>
      <c r="EX125" s="643"/>
      <c r="EY125" s="643"/>
      <c r="EZ125" s="643"/>
      <c r="FA125" s="643"/>
      <c r="FB125" s="643"/>
      <c r="FC125" s="643"/>
      <c r="FD125" s="643"/>
      <c r="FE125" s="643"/>
      <c r="FF125" s="643"/>
      <c r="FG125" s="643"/>
      <c r="FH125" s="643"/>
      <c r="FI125" s="643"/>
      <c r="FJ125" s="643"/>
      <c r="FK125" s="643"/>
      <c r="FL125" s="643"/>
      <c r="FM125" s="643"/>
      <c r="FN125" s="643"/>
      <c r="FO125" s="643"/>
    </row>
    <row r="126" spans="1:171" s="644" customFormat="1" x14ac:dyDescent="0.2">
      <c r="A126" s="642"/>
      <c r="B126" s="642"/>
      <c r="C126" s="642"/>
      <c r="D126" s="643"/>
      <c r="E126" s="643"/>
      <c r="F126" s="643"/>
      <c r="G126" s="643"/>
      <c r="H126" s="643"/>
      <c r="I126" s="643"/>
      <c r="J126" s="643"/>
      <c r="K126" s="643"/>
      <c r="L126" s="643"/>
      <c r="M126" s="643"/>
      <c r="N126" s="643"/>
      <c r="O126" s="643"/>
      <c r="P126" s="643"/>
      <c r="Q126" s="643"/>
      <c r="R126" s="643"/>
      <c r="S126" s="643"/>
      <c r="T126" s="643"/>
      <c r="U126" s="643"/>
      <c r="V126" s="643"/>
      <c r="W126" s="643"/>
      <c r="X126" s="643"/>
      <c r="Y126" s="643"/>
      <c r="Z126" s="643"/>
      <c r="AA126" s="643"/>
      <c r="AB126" s="643"/>
      <c r="AC126" s="643"/>
      <c r="AD126" s="643"/>
      <c r="AE126" s="643"/>
      <c r="AF126" s="643"/>
      <c r="AG126" s="643"/>
      <c r="AH126" s="643"/>
      <c r="AI126" s="643"/>
      <c r="AJ126" s="643"/>
      <c r="AK126" s="643"/>
      <c r="AL126" s="643"/>
      <c r="AM126" s="643"/>
      <c r="AN126" s="643"/>
      <c r="AO126" s="643"/>
      <c r="AP126" s="643"/>
      <c r="AQ126" s="643"/>
      <c r="AR126" s="643"/>
      <c r="AS126" s="643"/>
      <c r="AT126" s="643"/>
      <c r="AU126" s="643"/>
      <c r="AV126" s="643"/>
      <c r="AW126" s="643"/>
      <c r="AX126" s="643"/>
      <c r="AY126" s="643"/>
      <c r="AZ126" s="643"/>
      <c r="BA126" s="643"/>
      <c r="BB126" s="643"/>
      <c r="BC126" s="643"/>
      <c r="BD126" s="643"/>
      <c r="BE126" s="643"/>
      <c r="BF126" s="643"/>
      <c r="BG126" s="643"/>
      <c r="BH126" s="643"/>
      <c r="BI126" s="643"/>
      <c r="BJ126" s="643"/>
      <c r="BK126" s="643"/>
      <c r="BL126" s="643"/>
      <c r="BM126" s="643"/>
      <c r="BN126" s="643"/>
      <c r="BO126" s="643"/>
      <c r="BP126" s="643"/>
      <c r="BQ126" s="643"/>
      <c r="BR126" s="643"/>
      <c r="BS126" s="643"/>
      <c r="BT126" s="643"/>
      <c r="BU126" s="643"/>
      <c r="BV126" s="643"/>
      <c r="BW126" s="643"/>
      <c r="BX126" s="643"/>
      <c r="BY126" s="643"/>
      <c r="BZ126" s="643"/>
      <c r="CA126" s="643"/>
      <c r="CB126" s="643"/>
      <c r="CC126" s="643"/>
      <c r="CD126" s="643"/>
      <c r="CE126" s="643"/>
      <c r="CF126" s="643"/>
      <c r="CG126" s="643"/>
      <c r="CH126" s="643"/>
      <c r="CI126" s="643"/>
      <c r="CJ126" s="643"/>
      <c r="CK126" s="643"/>
      <c r="CL126" s="643"/>
      <c r="CM126" s="643"/>
      <c r="CN126" s="643"/>
      <c r="CO126" s="643"/>
      <c r="CP126" s="643"/>
      <c r="CQ126" s="643"/>
      <c r="CR126" s="643"/>
      <c r="CS126" s="643"/>
      <c r="CT126" s="643"/>
      <c r="CU126" s="643"/>
      <c r="CV126" s="643"/>
      <c r="CW126" s="643"/>
      <c r="CX126" s="643"/>
      <c r="CY126" s="643"/>
      <c r="CZ126" s="643"/>
      <c r="DA126" s="643"/>
      <c r="DB126" s="643"/>
      <c r="DC126" s="643"/>
      <c r="DD126" s="643"/>
      <c r="DE126" s="643"/>
      <c r="DF126" s="643"/>
      <c r="DG126" s="643"/>
      <c r="DH126" s="643"/>
      <c r="DI126" s="643"/>
      <c r="DJ126" s="643"/>
      <c r="DK126" s="643"/>
      <c r="DL126" s="643"/>
      <c r="DM126" s="643"/>
      <c r="DN126" s="643"/>
      <c r="DO126" s="643"/>
      <c r="DP126" s="643"/>
      <c r="DQ126" s="643"/>
      <c r="DR126" s="643"/>
      <c r="DS126" s="643"/>
      <c r="DT126" s="643"/>
      <c r="DU126" s="643"/>
      <c r="DV126" s="643"/>
      <c r="DW126" s="643"/>
      <c r="DX126" s="643"/>
      <c r="DY126" s="643"/>
      <c r="DZ126" s="643"/>
      <c r="EA126" s="643"/>
      <c r="EB126" s="643"/>
      <c r="EC126" s="643"/>
      <c r="ED126" s="643"/>
      <c r="EE126" s="643"/>
      <c r="EF126" s="643"/>
      <c r="EG126" s="643"/>
      <c r="EH126" s="643"/>
      <c r="EI126" s="643"/>
      <c r="EJ126" s="643"/>
      <c r="EK126" s="643"/>
      <c r="EL126" s="643"/>
      <c r="EM126" s="643"/>
      <c r="EN126" s="643"/>
      <c r="EO126" s="643"/>
      <c r="EP126" s="643"/>
      <c r="EQ126" s="643"/>
      <c r="ER126" s="643"/>
      <c r="ES126" s="643"/>
      <c r="ET126" s="643"/>
      <c r="EU126" s="643"/>
      <c r="EV126" s="643"/>
      <c r="EW126" s="643"/>
      <c r="EX126" s="643"/>
      <c r="EY126" s="643"/>
      <c r="EZ126" s="643"/>
      <c r="FA126" s="643"/>
      <c r="FB126" s="643"/>
      <c r="FC126" s="643"/>
      <c r="FD126" s="643"/>
      <c r="FE126" s="643"/>
      <c r="FF126" s="643"/>
      <c r="FG126" s="643"/>
      <c r="FH126" s="643"/>
      <c r="FI126" s="643"/>
      <c r="FJ126" s="643"/>
      <c r="FK126" s="643"/>
      <c r="FL126" s="643"/>
      <c r="FM126" s="643"/>
      <c r="FN126" s="643"/>
      <c r="FO126" s="643"/>
    </row>
    <row r="127" spans="1:171" s="644" customFormat="1" x14ac:dyDescent="0.2">
      <c r="A127" s="642"/>
      <c r="B127" s="642"/>
      <c r="C127" s="642"/>
      <c r="D127" s="643"/>
      <c r="E127" s="643"/>
      <c r="F127" s="643"/>
      <c r="G127" s="643"/>
      <c r="H127" s="643"/>
      <c r="I127" s="643"/>
      <c r="J127" s="643"/>
      <c r="K127" s="643"/>
      <c r="L127" s="643"/>
      <c r="M127" s="643"/>
      <c r="N127" s="643"/>
      <c r="O127" s="643"/>
      <c r="P127" s="643"/>
      <c r="Q127" s="643"/>
      <c r="R127" s="643"/>
      <c r="S127" s="643"/>
      <c r="T127" s="643"/>
      <c r="U127" s="643"/>
      <c r="V127" s="643"/>
      <c r="W127" s="643"/>
      <c r="X127" s="643"/>
      <c r="Y127" s="643"/>
      <c r="Z127" s="643"/>
      <c r="AA127" s="643"/>
      <c r="AB127" s="643"/>
      <c r="AC127" s="643"/>
      <c r="AD127" s="643"/>
      <c r="AE127" s="643"/>
      <c r="AF127" s="643"/>
      <c r="AG127" s="643"/>
      <c r="AH127" s="643"/>
      <c r="AI127" s="643"/>
      <c r="AJ127" s="643"/>
      <c r="AK127" s="643"/>
      <c r="AL127" s="643"/>
      <c r="AM127" s="643"/>
      <c r="AN127" s="643"/>
      <c r="AO127" s="643"/>
      <c r="AP127" s="643"/>
      <c r="AQ127" s="643"/>
      <c r="AR127" s="643"/>
      <c r="AS127" s="643"/>
      <c r="AT127" s="643"/>
      <c r="AU127" s="643"/>
      <c r="AV127" s="643"/>
      <c r="AW127" s="643"/>
      <c r="AX127" s="643"/>
      <c r="AY127" s="643"/>
      <c r="AZ127" s="643"/>
      <c r="BA127" s="643"/>
      <c r="BB127" s="643"/>
      <c r="BC127" s="643"/>
      <c r="BD127" s="643"/>
      <c r="BE127" s="643"/>
      <c r="BF127" s="643"/>
      <c r="BG127" s="643"/>
      <c r="BH127" s="643"/>
      <c r="BI127" s="643"/>
      <c r="BJ127" s="643"/>
      <c r="BK127" s="643"/>
      <c r="BL127" s="643"/>
      <c r="BM127" s="643"/>
      <c r="BN127" s="643"/>
      <c r="BO127" s="643"/>
      <c r="BP127" s="643"/>
      <c r="BQ127" s="643"/>
      <c r="BR127" s="643"/>
      <c r="BS127" s="643"/>
      <c r="BT127" s="643"/>
      <c r="BU127" s="643"/>
      <c r="BV127" s="643"/>
      <c r="BW127" s="643"/>
      <c r="BX127" s="643"/>
      <c r="BY127" s="643"/>
      <c r="BZ127" s="643"/>
      <c r="CA127" s="643"/>
      <c r="CB127" s="643"/>
      <c r="CC127" s="643"/>
      <c r="CD127" s="643"/>
      <c r="CE127" s="643"/>
      <c r="CF127" s="643"/>
      <c r="CG127" s="643"/>
      <c r="CH127" s="643"/>
      <c r="CI127" s="643"/>
      <c r="CJ127" s="643"/>
      <c r="CK127" s="643"/>
      <c r="CL127" s="643"/>
      <c r="CM127" s="643"/>
      <c r="CN127" s="643"/>
      <c r="CO127" s="643"/>
      <c r="CP127" s="643"/>
      <c r="CQ127" s="643"/>
      <c r="CR127" s="643"/>
      <c r="CS127" s="643"/>
      <c r="CT127" s="643"/>
      <c r="CU127" s="643"/>
      <c r="CV127" s="643"/>
      <c r="CW127" s="643"/>
      <c r="CX127" s="643"/>
      <c r="CY127" s="643"/>
      <c r="CZ127" s="643"/>
      <c r="DA127" s="643"/>
      <c r="DB127" s="643"/>
      <c r="DC127" s="643"/>
      <c r="DD127" s="643"/>
      <c r="DE127" s="643"/>
      <c r="DF127" s="643"/>
      <c r="DG127" s="643"/>
      <c r="DH127" s="643"/>
      <c r="DI127" s="643"/>
      <c r="DJ127" s="643"/>
      <c r="DK127" s="643"/>
      <c r="DL127" s="643"/>
      <c r="DM127" s="643"/>
      <c r="DN127" s="643"/>
      <c r="DO127" s="643"/>
      <c r="DP127" s="643"/>
      <c r="DQ127" s="643"/>
      <c r="DR127" s="643"/>
      <c r="DS127" s="643"/>
      <c r="DT127" s="643"/>
      <c r="DU127" s="643"/>
      <c r="DV127" s="643"/>
      <c r="DW127" s="643"/>
      <c r="DX127" s="643"/>
      <c r="DY127" s="643"/>
      <c r="DZ127" s="643"/>
      <c r="EA127" s="643"/>
      <c r="EB127" s="643"/>
      <c r="EC127" s="643"/>
      <c r="ED127" s="643"/>
      <c r="EE127" s="643"/>
      <c r="EF127" s="643"/>
      <c r="EG127" s="643"/>
      <c r="EH127" s="643"/>
      <c r="EI127" s="643"/>
      <c r="EJ127" s="643"/>
      <c r="EK127" s="643"/>
      <c r="EL127" s="643"/>
      <c r="EM127" s="643"/>
      <c r="EN127" s="643"/>
      <c r="EO127" s="643"/>
      <c r="EP127" s="643"/>
      <c r="EQ127" s="643"/>
      <c r="ER127" s="643"/>
      <c r="ES127" s="643"/>
      <c r="ET127" s="643"/>
      <c r="EU127" s="643"/>
      <c r="EV127" s="643"/>
      <c r="EW127" s="643"/>
      <c r="EX127" s="643"/>
      <c r="EY127" s="643"/>
      <c r="EZ127" s="643"/>
      <c r="FA127" s="643"/>
      <c r="FB127" s="643"/>
      <c r="FC127" s="643"/>
      <c r="FD127" s="643"/>
      <c r="FE127" s="643"/>
      <c r="FF127" s="643"/>
      <c r="FG127" s="643"/>
      <c r="FH127" s="643"/>
      <c r="FI127" s="643"/>
      <c r="FJ127" s="643"/>
      <c r="FK127" s="643"/>
      <c r="FL127" s="643"/>
      <c r="FM127" s="643"/>
      <c r="FN127" s="643"/>
      <c r="FO127" s="643"/>
    </row>
    <row r="128" spans="1:171" s="644" customFormat="1" x14ac:dyDescent="0.2">
      <c r="A128" s="642"/>
      <c r="B128" s="642"/>
      <c r="C128" s="642"/>
      <c r="D128" s="643"/>
      <c r="E128" s="643"/>
      <c r="F128" s="643"/>
      <c r="G128" s="643"/>
      <c r="H128" s="643"/>
      <c r="I128" s="643"/>
      <c r="J128" s="643"/>
      <c r="K128" s="643"/>
      <c r="L128" s="643"/>
      <c r="M128" s="643"/>
      <c r="N128" s="643"/>
      <c r="O128" s="643"/>
      <c r="P128" s="643"/>
      <c r="Q128" s="643"/>
      <c r="R128" s="643"/>
      <c r="S128" s="643"/>
      <c r="T128" s="643"/>
      <c r="U128" s="643"/>
      <c r="V128" s="643"/>
      <c r="W128" s="643"/>
      <c r="X128" s="643"/>
      <c r="Y128" s="643"/>
      <c r="Z128" s="643"/>
      <c r="AA128" s="643"/>
      <c r="AB128" s="643"/>
      <c r="AC128" s="643"/>
      <c r="AD128" s="643"/>
      <c r="AE128" s="643"/>
      <c r="AF128" s="643"/>
      <c r="AG128" s="643"/>
      <c r="AH128" s="643"/>
      <c r="AI128" s="643"/>
      <c r="AJ128" s="643"/>
      <c r="AK128" s="643"/>
      <c r="AL128" s="643"/>
      <c r="AM128" s="643"/>
      <c r="AN128" s="643"/>
      <c r="AO128" s="643"/>
      <c r="AP128" s="643"/>
      <c r="AQ128" s="643"/>
      <c r="AR128" s="643"/>
      <c r="AS128" s="643"/>
      <c r="AT128" s="643"/>
      <c r="AU128" s="643"/>
      <c r="AV128" s="643"/>
      <c r="AW128" s="643"/>
      <c r="AX128" s="643"/>
      <c r="AY128" s="643"/>
      <c r="AZ128" s="643"/>
      <c r="BA128" s="643"/>
      <c r="BB128" s="643"/>
      <c r="BC128" s="643"/>
      <c r="BD128" s="643"/>
      <c r="BE128" s="643"/>
      <c r="BF128" s="643"/>
      <c r="BG128" s="643"/>
      <c r="BH128" s="643"/>
      <c r="BI128" s="643"/>
      <c r="BJ128" s="643"/>
      <c r="BK128" s="643"/>
      <c r="BL128" s="643"/>
      <c r="BM128" s="643"/>
      <c r="BN128" s="643"/>
      <c r="BO128" s="643"/>
      <c r="BP128" s="643"/>
      <c r="BQ128" s="643"/>
      <c r="BR128" s="643"/>
      <c r="BS128" s="643"/>
      <c r="BT128" s="643"/>
      <c r="BU128" s="643"/>
      <c r="BV128" s="643"/>
      <c r="BW128" s="643"/>
      <c r="BX128" s="643"/>
      <c r="BY128" s="643"/>
      <c r="BZ128" s="643"/>
      <c r="CA128" s="643"/>
      <c r="CB128" s="643"/>
      <c r="CC128" s="643"/>
      <c r="CD128" s="643"/>
      <c r="CE128" s="643"/>
      <c r="CF128" s="643"/>
      <c r="CG128" s="643"/>
      <c r="CH128" s="643"/>
      <c r="CI128" s="643"/>
      <c r="CJ128" s="643"/>
      <c r="CK128" s="643"/>
      <c r="CL128" s="643"/>
      <c r="CM128" s="643"/>
      <c r="CN128" s="643"/>
      <c r="CO128" s="643"/>
      <c r="CP128" s="643"/>
      <c r="CQ128" s="643"/>
      <c r="CR128" s="643"/>
      <c r="CS128" s="643"/>
      <c r="CT128" s="643"/>
      <c r="CU128" s="643"/>
      <c r="CV128" s="643"/>
      <c r="CW128" s="643"/>
      <c r="CX128" s="643"/>
      <c r="CY128" s="643"/>
      <c r="CZ128" s="643"/>
      <c r="DA128" s="643"/>
      <c r="DB128" s="643"/>
      <c r="DC128" s="643"/>
      <c r="DD128" s="643"/>
      <c r="DE128" s="643"/>
      <c r="DF128" s="643"/>
      <c r="DG128" s="643"/>
      <c r="DH128" s="643"/>
      <c r="DI128" s="643"/>
      <c r="DJ128" s="643"/>
      <c r="DK128" s="643"/>
      <c r="DL128" s="643"/>
      <c r="DM128" s="643"/>
      <c r="DN128" s="643"/>
      <c r="DO128" s="643"/>
      <c r="DP128" s="643"/>
      <c r="DQ128" s="643"/>
      <c r="DR128" s="643"/>
      <c r="DS128" s="643"/>
      <c r="DT128" s="643"/>
      <c r="DU128" s="643"/>
      <c r="DV128" s="643"/>
      <c r="DW128" s="643"/>
      <c r="DX128" s="643"/>
      <c r="DY128" s="643"/>
      <c r="DZ128" s="643"/>
      <c r="EA128" s="643"/>
      <c r="EB128" s="643"/>
      <c r="EC128" s="643"/>
      <c r="ED128" s="643"/>
      <c r="EE128" s="643"/>
      <c r="EF128" s="643"/>
      <c r="EG128" s="643"/>
      <c r="EH128" s="643"/>
      <c r="EI128" s="643"/>
      <c r="EJ128" s="643"/>
      <c r="EK128" s="643"/>
      <c r="EL128" s="643"/>
      <c r="EM128" s="643"/>
      <c r="EN128" s="643"/>
      <c r="EO128" s="643"/>
      <c r="EP128" s="643"/>
      <c r="EQ128" s="643"/>
      <c r="ER128" s="643"/>
      <c r="ES128" s="643"/>
      <c r="ET128" s="643"/>
      <c r="EU128" s="643"/>
      <c r="EV128" s="643"/>
      <c r="EW128" s="643"/>
      <c r="EX128" s="643"/>
      <c r="EY128" s="643"/>
      <c r="EZ128" s="643"/>
      <c r="FA128" s="643"/>
      <c r="FB128" s="643"/>
      <c r="FC128" s="643"/>
      <c r="FD128" s="643"/>
      <c r="FE128" s="643"/>
      <c r="FF128" s="643"/>
      <c r="FG128" s="643"/>
      <c r="FH128" s="643"/>
      <c r="FI128" s="643"/>
      <c r="FJ128" s="643"/>
      <c r="FK128" s="643"/>
      <c r="FL128" s="643"/>
      <c r="FM128" s="643"/>
      <c r="FN128" s="643"/>
      <c r="FO128" s="643"/>
    </row>
    <row r="129" spans="1:171" s="644" customFormat="1" x14ac:dyDescent="0.2">
      <c r="A129" s="642"/>
      <c r="B129" s="642"/>
      <c r="C129" s="642"/>
      <c r="D129" s="643"/>
      <c r="E129" s="643"/>
      <c r="F129" s="643"/>
      <c r="G129" s="643"/>
      <c r="H129" s="643"/>
      <c r="I129" s="643"/>
      <c r="J129" s="643"/>
      <c r="K129" s="643"/>
      <c r="L129" s="643"/>
      <c r="M129" s="643"/>
      <c r="N129" s="643"/>
      <c r="O129" s="643"/>
      <c r="P129" s="643"/>
      <c r="Q129" s="643"/>
      <c r="R129" s="643"/>
      <c r="S129" s="643"/>
      <c r="T129" s="643"/>
      <c r="U129" s="643"/>
      <c r="V129" s="643"/>
      <c r="W129" s="643"/>
      <c r="X129" s="643"/>
      <c r="Y129" s="643"/>
      <c r="Z129" s="643"/>
      <c r="AA129" s="643"/>
      <c r="AB129" s="643"/>
      <c r="AC129" s="643"/>
      <c r="AD129" s="643"/>
      <c r="AE129" s="643"/>
      <c r="AF129" s="643"/>
      <c r="AG129" s="643"/>
      <c r="AH129" s="643"/>
      <c r="AI129" s="643"/>
      <c r="AJ129" s="643"/>
      <c r="AK129" s="643"/>
      <c r="AL129" s="643"/>
      <c r="AM129" s="643"/>
      <c r="AN129" s="643"/>
      <c r="AO129" s="643"/>
      <c r="AP129" s="643"/>
      <c r="AQ129" s="643"/>
      <c r="AR129" s="643"/>
      <c r="AS129" s="643"/>
      <c r="AT129" s="643"/>
      <c r="AU129" s="643"/>
      <c r="AV129" s="643"/>
      <c r="AW129" s="643"/>
      <c r="AX129" s="643"/>
      <c r="AY129" s="643"/>
      <c r="AZ129" s="643"/>
      <c r="BA129" s="643"/>
      <c r="BB129" s="643"/>
      <c r="BC129" s="643"/>
      <c r="BD129" s="643"/>
      <c r="BE129" s="643"/>
      <c r="BF129" s="643"/>
      <c r="BG129" s="643"/>
      <c r="BH129" s="643"/>
      <c r="BI129" s="643"/>
      <c r="BJ129" s="643"/>
      <c r="BK129" s="643"/>
      <c r="BL129" s="643"/>
      <c r="BM129" s="643"/>
      <c r="BN129" s="643"/>
      <c r="BO129" s="643"/>
      <c r="BP129" s="643"/>
      <c r="BQ129" s="643"/>
      <c r="BR129" s="643"/>
      <c r="BS129" s="643"/>
      <c r="BT129" s="643"/>
      <c r="BU129" s="643"/>
      <c r="BV129" s="643"/>
      <c r="BW129" s="643"/>
      <c r="BX129" s="643"/>
      <c r="BY129" s="643"/>
      <c r="BZ129" s="643"/>
      <c r="CA129" s="643"/>
      <c r="CB129" s="643"/>
      <c r="CC129" s="643"/>
      <c r="CD129" s="643"/>
      <c r="CE129" s="643"/>
      <c r="CF129" s="643"/>
      <c r="CG129" s="643"/>
      <c r="CH129" s="643"/>
      <c r="CI129" s="643"/>
      <c r="CJ129" s="643"/>
      <c r="CK129" s="643"/>
      <c r="CL129" s="643"/>
      <c r="CM129" s="643"/>
      <c r="CN129" s="643"/>
      <c r="CO129" s="643"/>
      <c r="CP129" s="643"/>
      <c r="CQ129" s="643"/>
      <c r="CR129" s="643"/>
      <c r="CS129" s="643"/>
      <c r="CT129" s="643"/>
      <c r="CU129" s="643"/>
      <c r="CV129" s="643"/>
      <c r="CW129" s="643"/>
      <c r="CX129" s="643"/>
      <c r="CY129" s="643"/>
      <c r="CZ129" s="643"/>
      <c r="DA129" s="643"/>
      <c r="DB129" s="643"/>
      <c r="DC129" s="643"/>
      <c r="DD129" s="643"/>
      <c r="DE129" s="643"/>
      <c r="DF129" s="643"/>
      <c r="DG129" s="643"/>
      <c r="DH129" s="643"/>
      <c r="DI129" s="643"/>
      <c r="DJ129" s="643"/>
      <c r="DK129" s="643"/>
      <c r="DL129" s="643"/>
      <c r="DM129" s="643"/>
      <c r="DN129" s="643"/>
      <c r="DO129" s="643"/>
      <c r="DP129" s="643"/>
      <c r="DQ129" s="643"/>
      <c r="DR129" s="643"/>
      <c r="DS129" s="643"/>
      <c r="DT129" s="643"/>
      <c r="DU129" s="643"/>
      <c r="DV129" s="643"/>
      <c r="DW129" s="643"/>
      <c r="DX129" s="643"/>
      <c r="DY129" s="643"/>
      <c r="DZ129" s="643"/>
      <c r="EA129" s="643"/>
      <c r="EB129" s="643"/>
      <c r="EC129" s="643"/>
      <c r="ED129" s="643"/>
      <c r="EE129" s="643"/>
      <c r="EF129" s="643"/>
      <c r="EG129" s="643"/>
      <c r="EH129" s="643"/>
      <c r="EI129" s="643"/>
      <c r="EJ129" s="643"/>
      <c r="EK129" s="643"/>
      <c r="EL129" s="643"/>
      <c r="EM129" s="643"/>
      <c r="EN129" s="643"/>
      <c r="EO129" s="643"/>
      <c r="EP129" s="643"/>
      <c r="EQ129" s="643"/>
      <c r="ER129" s="643"/>
      <c r="ES129" s="643"/>
      <c r="ET129" s="643"/>
      <c r="EU129" s="643"/>
      <c r="EV129" s="643"/>
      <c r="EW129" s="643"/>
      <c r="EX129" s="643"/>
      <c r="EY129" s="643"/>
      <c r="EZ129" s="643"/>
      <c r="FA129" s="643"/>
      <c r="FB129" s="643"/>
      <c r="FC129" s="643"/>
      <c r="FD129" s="643"/>
      <c r="FE129" s="643"/>
      <c r="FF129" s="643"/>
      <c r="FG129" s="643"/>
      <c r="FH129" s="643"/>
      <c r="FI129" s="643"/>
      <c r="FJ129" s="643"/>
      <c r="FK129" s="643"/>
      <c r="FL129" s="643"/>
      <c r="FM129" s="643"/>
      <c r="FN129" s="643"/>
      <c r="FO129" s="643"/>
    </row>
    <row r="130" spans="1:171" s="644" customFormat="1" x14ac:dyDescent="0.2">
      <c r="A130" s="642"/>
      <c r="B130" s="642"/>
      <c r="C130" s="642"/>
      <c r="D130" s="643"/>
      <c r="E130" s="643"/>
      <c r="F130" s="643"/>
      <c r="G130" s="643"/>
      <c r="H130" s="643"/>
      <c r="I130" s="643"/>
      <c r="J130" s="643"/>
      <c r="K130" s="643"/>
      <c r="L130" s="643"/>
      <c r="M130" s="643"/>
      <c r="N130" s="643"/>
      <c r="O130" s="643"/>
      <c r="P130" s="643"/>
      <c r="Q130" s="643"/>
      <c r="R130" s="643"/>
      <c r="S130" s="643"/>
      <c r="T130" s="643"/>
      <c r="U130" s="643"/>
      <c r="V130" s="643"/>
      <c r="W130" s="643"/>
      <c r="X130" s="643"/>
      <c r="Y130" s="643"/>
      <c r="Z130" s="643"/>
      <c r="AA130" s="643"/>
      <c r="AB130" s="643"/>
      <c r="AC130" s="643"/>
      <c r="AD130" s="643"/>
      <c r="AE130" s="643"/>
      <c r="AF130" s="643"/>
      <c r="AG130" s="643"/>
      <c r="AH130" s="643"/>
      <c r="AI130" s="643"/>
      <c r="AJ130" s="643"/>
      <c r="AK130" s="643"/>
      <c r="AL130" s="643"/>
      <c r="AM130" s="643"/>
      <c r="AN130" s="643"/>
      <c r="AO130" s="643"/>
      <c r="AP130" s="643"/>
      <c r="AQ130" s="643"/>
      <c r="AR130" s="643"/>
      <c r="AS130" s="643"/>
      <c r="AT130" s="643"/>
      <c r="AU130" s="643"/>
      <c r="AV130" s="643"/>
      <c r="AW130" s="643"/>
      <c r="AX130" s="643"/>
      <c r="AY130" s="643"/>
      <c r="AZ130" s="643"/>
      <c r="BA130" s="643"/>
      <c r="BB130" s="643"/>
      <c r="BC130" s="643"/>
      <c r="BD130" s="643"/>
      <c r="BE130" s="643"/>
      <c r="BF130" s="643"/>
      <c r="BG130" s="643"/>
      <c r="BH130" s="643"/>
      <c r="BI130" s="643"/>
      <c r="BJ130" s="643"/>
      <c r="BK130" s="643"/>
      <c r="BL130" s="643"/>
      <c r="BM130" s="643"/>
      <c r="BN130" s="643"/>
      <c r="BO130" s="643"/>
      <c r="BP130" s="643"/>
      <c r="BQ130" s="643"/>
      <c r="BR130" s="643"/>
      <c r="BS130" s="643"/>
      <c r="BT130" s="643"/>
      <c r="BU130" s="643"/>
      <c r="BV130" s="643"/>
      <c r="BW130" s="643"/>
      <c r="BX130" s="643"/>
      <c r="BY130" s="643"/>
      <c r="BZ130" s="643"/>
      <c r="CA130" s="643"/>
      <c r="CB130" s="643"/>
      <c r="CC130" s="643"/>
      <c r="CD130" s="643"/>
      <c r="CE130" s="643"/>
      <c r="CF130" s="643"/>
      <c r="CG130" s="643"/>
      <c r="CH130" s="643"/>
      <c r="CI130" s="643"/>
      <c r="CJ130" s="643"/>
      <c r="CK130" s="643"/>
      <c r="CL130" s="643"/>
      <c r="CM130" s="643"/>
      <c r="CN130" s="643"/>
      <c r="CO130" s="643"/>
      <c r="CP130" s="643"/>
      <c r="CQ130" s="643"/>
      <c r="CR130" s="643"/>
      <c r="CS130" s="643"/>
      <c r="CT130" s="643"/>
      <c r="CU130" s="643"/>
      <c r="CV130" s="643"/>
      <c r="CW130" s="643"/>
      <c r="CX130" s="643"/>
      <c r="CY130" s="643"/>
      <c r="CZ130" s="643"/>
      <c r="DA130" s="643"/>
      <c r="DB130" s="643"/>
      <c r="DC130" s="643"/>
      <c r="DD130" s="643"/>
      <c r="DE130" s="643"/>
      <c r="DF130" s="643"/>
      <c r="DG130" s="643"/>
      <c r="DH130" s="643"/>
      <c r="DI130" s="643"/>
      <c r="DJ130" s="643"/>
      <c r="DK130" s="643"/>
      <c r="DL130" s="643"/>
      <c r="DM130" s="643"/>
      <c r="DN130" s="643"/>
      <c r="DO130" s="643"/>
      <c r="DP130" s="643"/>
      <c r="DQ130" s="643"/>
      <c r="DR130" s="643"/>
      <c r="DS130" s="643"/>
      <c r="DT130" s="643"/>
      <c r="DU130" s="643"/>
      <c r="DV130" s="643"/>
      <c r="DW130" s="643"/>
      <c r="DX130" s="643"/>
      <c r="DY130" s="643"/>
      <c r="DZ130" s="643"/>
      <c r="EA130" s="643"/>
      <c r="EB130" s="643"/>
      <c r="EC130" s="643"/>
      <c r="ED130" s="643"/>
      <c r="EE130" s="643"/>
      <c r="EF130" s="643"/>
      <c r="EG130" s="643"/>
      <c r="EH130" s="643"/>
      <c r="EI130" s="643"/>
      <c r="EJ130" s="643"/>
      <c r="EK130" s="643"/>
      <c r="EL130" s="643"/>
      <c r="EM130" s="643"/>
      <c r="EN130" s="643"/>
      <c r="EO130" s="643"/>
      <c r="EP130" s="643"/>
      <c r="EQ130" s="643"/>
      <c r="ER130" s="643"/>
      <c r="ES130" s="643"/>
      <c r="ET130" s="643"/>
      <c r="EU130" s="643"/>
      <c r="EV130" s="643"/>
      <c r="EW130" s="643"/>
      <c r="EX130" s="643"/>
      <c r="EY130" s="643"/>
      <c r="EZ130" s="643"/>
      <c r="FA130" s="643"/>
      <c r="FB130" s="643"/>
      <c r="FC130" s="643"/>
      <c r="FD130" s="643"/>
      <c r="FE130" s="643"/>
      <c r="FF130" s="643"/>
      <c r="FG130" s="643"/>
      <c r="FH130" s="643"/>
      <c r="FI130" s="643"/>
      <c r="FJ130" s="643"/>
      <c r="FK130" s="643"/>
      <c r="FL130" s="643"/>
      <c r="FM130" s="643"/>
      <c r="FN130" s="643"/>
      <c r="FO130" s="643"/>
    </row>
    <row r="131" spans="1:171" s="644" customFormat="1" x14ac:dyDescent="0.2">
      <c r="A131" s="642"/>
      <c r="B131" s="642"/>
      <c r="C131" s="642"/>
      <c r="D131" s="643"/>
      <c r="E131" s="643"/>
      <c r="F131" s="643"/>
      <c r="G131" s="643"/>
      <c r="H131" s="643"/>
      <c r="I131" s="643"/>
      <c r="J131" s="643"/>
      <c r="K131" s="643"/>
      <c r="L131" s="643"/>
      <c r="M131" s="643"/>
      <c r="N131" s="643"/>
      <c r="O131" s="643"/>
      <c r="P131" s="643"/>
      <c r="Q131" s="643"/>
      <c r="R131" s="643"/>
      <c r="S131" s="643"/>
      <c r="T131" s="643"/>
      <c r="U131" s="643"/>
      <c r="V131" s="643"/>
      <c r="W131" s="643"/>
      <c r="X131" s="643"/>
      <c r="Y131" s="643"/>
      <c r="Z131" s="643"/>
      <c r="AA131" s="643"/>
      <c r="AB131" s="643"/>
      <c r="AC131" s="643"/>
      <c r="AD131" s="643"/>
      <c r="AE131" s="643"/>
      <c r="AF131" s="643"/>
      <c r="AG131" s="643"/>
      <c r="AH131" s="643"/>
      <c r="AI131" s="643"/>
      <c r="AJ131" s="643"/>
      <c r="AK131" s="643"/>
      <c r="AL131" s="643"/>
      <c r="AM131" s="643"/>
      <c r="AN131" s="643"/>
      <c r="AO131" s="643"/>
      <c r="AP131" s="643"/>
      <c r="AQ131" s="643"/>
      <c r="AR131" s="643"/>
      <c r="AS131" s="643"/>
      <c r="AT131" s="643"/>
      <c r="AU131" s="643"/>
      <c r="AV131" s="643"/>
      <c r="AW131" s="643"/>
      <c r="AX131" s="643"/>
      <c r="AY131" s="643"/>
      <c r="AZ131" s="643"/>
      <c r="BA131" s="643"/>
      <c r="BB131" s="643"/>
      <c r="BC131" s="643"/>
      <c r="BD131" s="643"/>
      <c r="BE131" s="643"/>
      <c r="BF131" s="643"/>
      <c r="BG131" s="643"/>
      <c r="BH131" s="643"/>
      <c r="BI131" s="643"/>
      <c r="BJ131" s="643"/>
      <c r="BK131" s="643"/>
      <c r="BL131" s="643"/>
      <c r="BM131" s="643"/>
      <c r="BN131" s="643"/>
      <c r="BO131" s="643"/>
      <c r="BP131" s="643"/>
      <c r="BQ131" s="643"/>
      <c r="BR131" s="643"/>
      <c r="BS131" s="643"/>
      <c r="BT131" s="643"/>
      <c r="BU131" s="643"/>
      <c r="BV131" s="643"/>
      <c r="BW131" s="643"/>
      <c r="BX131" s="643"/>
      <c r="BY131" s="643"/>
      <c r="BZ131" s="643"/>
      <c r="CA131" s="643"/>
      <c r="CB131" s="643"/>
      <c r="CC131" s="643"/>
      <c r="CD131" s="643"/>
      <c r="CE131" s="643"/>
      <c r="CF131" s="643"/>
      <c r="CG131" s="643"/>
      <c r="CH131" s="643"/>
      <c r="CI131" s="643"/>
      <c r="CJ131" s="643"/>
      <c r="CK131" s="643"/>
      <c r="CL131" s="643"/>
      <c r="CM131" s="643"/>
      <c r="CN131" s="643"/>
      <c r="CO131" s="643"/>
      <c r="CP131" s="643"/>
      <c r="CQ131" s="643"/>
      <c r="CR131" s="643"/>
      <c r="CS131" s="643"/>
      <c r="CT131" s="643"/>
      <c r="CU131" s="643"/>
      <c r="CV131" s="643"/>
      <c r="CW131" s="643"/>
      <c r="CX131" s="643"/>
      <c r="CY131" s="643"/>
      <c r="CZ131" s="643"/>
      <c r="DA131" s="643"/>
      <c r="DB131" s="643"/>
      <c r="DC131" s="643"/>
      <c r="DD131" s="643"/>
      <c r="DE131" s="643"/>
      <c r="DF131" s="643"/>
      <c r="DG131" s="643"/>
      <c r="DH131" s="643"/>
      <c r="DI131" s="643"/>
      <c r="DJ131" s="643"/>
      <c r="DK131" s="643"/>
      <c r="DL131" s="643"/>
      <c r="DM131" s="643"/>
      <c r="DN131" s="643"/>
      <c r="DO131" s="643"/>
      <c r="DP131" s="643"/>
      <c r="DQ131" s="643"/>
      <c r="DR131" s="643"/>
      <c r="DS131" s="643"/>
      <c r="DT131" s="643"/>
      <c r="DU131" s="643"/>
      <c r="DV131" s="643"/>
      <c r="DW131" s="643"/>
      <c r="DX131" s="643"/>
      <c r="DY131" s="643"/>
      <c r="DZ131" s="643"/>
      <c r="EA131" s="643"/>
      <c r="EB131" s="643"/>
      <c r="EC131" s="643"/>
      <c r="ED131" s="643"/>
      <c r="EE131" s="643"/>
      <c r="EF131" s="643"/>
      <c r="EG131" s="643"/>
      <c r="EH131" s="643"/>
      <c r="EI131" s="643"/>
      <c r="EJ131" s="643"/>
      <c r="EK131" s="643"/>
      <c r="EL131" s="643"/>
      <c r="EM131" s="643"/>
      <c r="EN131" s="643"/>
      <c r="EO131" s="643"/>
      <c r="EP131" s="643"/>
      <c r="EQ131" s="643"/>
      <c r="ER131" s="643"/>
      <c r="ES131" s="643"/>
      <c r="ET131" s="643"/>
      <c r="EU131" s="643"/>
      <c r="EV131" s="643"/>
      <c r="EW131" s="643"/>
      <c r="EX131" s="643"/>
      <c r="EY131" s="643"/>
      <c r="EZ131" s="643"/>
      <c r="FA131" s="643"/>
      <c r="FB131" s="643"/>
      <c r="FC131" s="643"/>
      <c r="FD131" s="643"/>
      <c r="FE131" s="643"/>
      <c r="FF131" s="643"/>
      <c r="FG131" s="643"/>
      <c r="FH131" s="643"/>
      <c r="FI131" s="643"/>
      <c r="FJ131" s="643"/>
      <c r="FK131" s="643"/>
      <c r="FL131" s="643"/>
      <c r="FM131" s="643"/>
      <c r="FN131" s="643"/>
      <c r="FO131" s="643"/>
    </row>
    <row r="132" spans="1:171" s="644" customFormat="1" x14ac:dyDescent="0.2">
      <c r="A132" s="642"/>
      <c r="B132" s="642"/>
      <c r="C132" s="642"/>
      <c r="D132" s="643"/>
      <c r="E132" s="643"/>
      <c r="F132" s="643"/>
      <c r="G132" s="643"/>
      <c r="H132" s="643"/>
      <c r="I132" s="643"/>
      <c r="J132" s="643"/>
      <c r="K132" s="643"/>
      <c r="L132" s="643"/>
      <c r="M132" s="643"/>
      <c r="N132" s="643"/>
      <c r="O132" s="643"/>
      <c r="P132" s="643"/>
      <c r="Q132" s="643"/>
      <c r="R132" s="643"/>
      <c r="S132" s="643"/>
      <c r="T132" s="643"/>
      <c r="U132" s="643"/>
      <c r="V132" s="643"/>
      <c r="W132" s="643"/>
      <c r="X132" s="643"/>
      <c r="Y132" s="643"/>
      <c r="Z132" s="643"/>
      <c r="AA132" s="643"/>
      <c r="AB132" s="643"/>
      <c r="AC132" s="643"/>
      <c r="AD132" s="643"/>
      <c r="AE132" s="643"/>
      <c r="AF132" s="643"/>
      <c r="AG132" s="643"/>
      <c r="AH132" s="643"/>
      <c r="AI132" s="643"/>
      <c r="AJ132" s="643"/>
      <c r="AK132" s="643"/>
      <c r="AL132" s="643"/>
      <c r="AM132" s="643"/>
      <c r="AN132" s="643"/>
      <c r="AO132" s="643"/>
      <c r="AP132" s="643"/>
      <c r="AQ132" s="643"/>
      <c r="AR132" s="643"/>
      <c r="AS132" s="643"/>
      <c r="AT132" s="643"/>
      <c r="AU132" s="643"/>
      <c r="AV132" s="643"/>
      <c r="AW132" s="643"/>
      <c r="AX132" s="643"/>
      <c r="AY132" s="643"/>
      <c r="AZ132" s="643"/>
      <c r="BA132" s="643"/>
      <c r="BB132" s="643"/>
      <c r="BC132" s="643"/>
      <c r="BD132" s="643"/>
      <c r="BE132" s="643"/>
      <c r="BF132" s="643"/>
      <c r="BG132" s="643"/>
      <c r="BH132" s="643"/>
      <c r="BI132" s="643"/>
      <c r="BJ132" s="643"/>
      <c r="BK132" s="643"/>
      <c r="BL132" s="643"/>
      <c r="BM132" s="643"/>
      <c r="BN132" s="643"/>
      <c r="BO132" s="643"/>
      <c r="BP132" s="643"/>
      <c r="BQ132" s="643"/>
      <c r="BR132" s="643"/>
      <c r="BS132" s="643"/>
      <c r="BT132" s="643"/>
      <c r="BU132" s="643"/>
      <c r="BV132" s="643"/>
      <c r="BW132" s="643"/>
      <c r="BX132" s="643"/>
      <c r="BY132" s="643"/>
      <c r="BZ132" s="643"/>
      <c r="CA132" s="643"/>
      <c r="CB132" s="643"/>
      <c r="CC132" s="643"/>
      <c r="CD132" s="643"/>
      <c r="CE132" s="643"/>
      <c r="CF132" s="643"/>
      <c r="CG132" s="643"/>
      <c r="CH132" s="643"/>
      <c r="CI132" s="643"/>
      <c r="CJ132" s="643"/>
      <c r="CK132" s="643"/>
      <c r="CL132" s="643"/>
      <c r="CM132" s="643"/>
      <c r="CN132" s="643"/>
      <c r="CO132" s="643"/>
      <c r="CP132" s="643"/>
      <c r="CQ132" s="643"/>
      <c r="CR132" s="643"/>
      <c r="CS132" s="643"/>
      <c r="CT132" s="643"/>
      <c r="CU132" s="643"/>
      <c r="CV132" s="643"/>
      <c r="CW132" s="643"/>
      <c r="CX132" s="643"/>
      <c r="CY132" s="643"/>
      <c r="CZ132" s="643"/>
      <c r="DA132" s="643"/>
      <c r="DB132" s="643"/>
      <c r="DC132" s="643"/>
      <c r="DD132" s="643"/>
      <c r="DE132" s="643"/>
      <c r="DF132" s="643"/>
      <c r="DG132" s="643"/>
      <c r="DH132" s="643"/>
      <c r="DI132" s="643"/>
      <c r="DJ132" s="643"/>
      <c r="DK132" s="643"/>
      <c r="DL132" s="643"/>
      <c r="DM132" s="643"/>
      <c r="DN132" s="643"/>
      <c r="DO132" s="643"/>
      <c r="DP132" s="643"/>
      <c r="DQ132" s="643"/>
      <c r="DR132" s="643"/>
      <c r="DS132" s="643"/>
      <c r="DT132" s="643"/>
      <c r="DU132" s="643"/>
      <c r="DV132" s="643"/>
      <c r="DW132" s="643"/>
      <c r="DX132" s="643"/>
      <c r="DY132" s="643"/>
      <c r="DZ132" s="643"/>
      <c r="EA132" s="643"/>
      <c r="EB132" s="643"/>
      <c r="EC132" s="643"/>
      <c r="ED132" s="643"/>
      <c r="EE132" s="643"/>
      <c r="EF132" s="643"/>
      <c r="EG132" s="643"/>
      <c r="EH132" s="643"/>
      <c r="EI132" s="643"/>
      <c r="EJ132" s="643"/>
      <c r="EK132" s="643"/>
      <c r="EL132" s="643"/>
      <c r="EM132" s="643"/>
      <c r="EN132" s="643"/>
      <c r="EO132" s="643"/>
      <c r="EP132" s="643"/>
      <c r="EQ132" s="643"/>
      <c r="ER132" s="643"/>
      <c r="ES132" s="643"/>
      <c r="ET132" s="643"/>
      <c r="EU132" s="643"/>
      <c r="EV132" s="643"/>
      <c r="EW132" s="643"/>
      <c r="EX132" s="643"/>
      <c r="EY132" s="643"/>
      <c r="EZ132" s="643"/>
      <c r="FA132" s="643"/>
      <c r="FB132" s="643"/>
      <c r="FC132" s="643"/>
      <c r="FD132" s="643"/>
      <c r="FE132" s="643"/>
      <c r="FF132" s="643"/>
      <c r="FG132" s="643"/>
      <c r="FH132" s="643"/>
      <c r="FI132" s="643"/>
      <c r="FJ132" s="643"/>
      <c r="FK132" s="643"/>
      <c r="FL132" s="643"/>
      <c r="FM132" s="643"/>
      <c r="FN132" s="643"/>
      <c r="FO132" s="643"/>
    </row>
    <row r="133" spans="1:171" s="644" customFormat="1" x14ac:dyDescent="0.2">
      <c r="A133" s="642"/>
      <c r="B133" s="642"/>
      <c r="C133" s="642"/>
      <c r="D133" s="643"/>
      <c r="E133" s="643"/>
      <c r="F133" s="643"/>
      <c r="G133" s="643"/>
      <c r="H133" s="643"/>
      <c r="I133" s="643"/>
      <c r="J133" s="643"/>
      <c r="K133" s="643"/>
      <c r="L133" s="643"/>
      <c r="M133" s="643"/>
      <c r="N133" s="643"/>
      <c r="O133" s="643"/>
      <c r="P133" s="643"/>
      <c r="Q133" s="643"/>
      <c r="R133" s="643"/>
      <c r="S133" s="643"/>
      <c r="T133" s="643"/>
      <c r="U133" s="643"/>
      <c r="V133" s="643"/>
      <c r="W133" s="643"/>
      <c r="X133" s="643"/>
      <c r="Y133" s="643"/>
      <c r="Z133" s="643"/>
      <c r="AA133" s="643"/>
      <c r="AB133" s="643"/>
      <c r="AC133" s="643"/>
      <c r="AD133" s="643"/>
      <c r="AE133" s="643"/>
      <c r="AF133" s="643"/>
      <c r="AG133" s="643"/>
      <c r="AH133" s="643"/>
      <c r="AI133" s="643"/>
      <c r="AJ133" s="643"/>
      <c r="AK133" s="643"/>
      <c r="AL133" s="643"/>
      <c r="AM133" s="643"/>
      <c r="AN133" s="643"/>
      <c r="AO133" s="643"/>
      <c r="AP133" s="643"/>
      <c r="AQ133" s="643"/>
      <c r="AR133" s="643"/>
      <c r="AS133" s="643"/>
      <c r="AT133" s="643"/>
      <c r="AU133" s="643"/>
      <c r="AV133" s="643"/>
      <c r="AW133" s="643"/>
      <c r="AX133" s="643"/>
      <c r="AY133" s="643"/>
      <c r="AZ133" s="643"/>
      <c r="BA133" s="643"/>
      <c r="BB133" s="643"/>
      <c r="BC133" s="643"/>
      <c r="BD133" s="643"/>
      <c r="BE133" s="643"/>
      <c r="BF133" s="643"/>
      <c r="BG133" s="643"/>
      <c r="BH133" s="643"/>
      <c r="BI133" s="643"/>
      <c r="BJ133" s="643"/>
      <c r="BK133" s="643"/>
      <c r="BL133" s="643"/>
      <c r="BM133" s="643"/>
      <c r="BN133" s="643"/>
      <c r="BO133" s="643"/>
      <c r="BP133" s="643"/>
      <c r="BQ133" s="643"/>
      <c r="BR133" s="643"/>
      <c r="BS133" s="643"/>
      <c r="BT133" s="643"/>
      <c r="BU133" s="643"/>
      <c r="BV133" s="643"/>
      <c r="BW133" s="643"/>
      <c r="BX133" s="643"/>
      <c r="BY133" s="643"/>
      <c r="BZ133" s="643"/>
      <c r="CA133" s="643"/>
      <c r="CB133" s="643"/>
      <c r="CC133" s="643"/>
      <c r="CD133" s="643"/>
      <c r="CE133" s="643"/>
      <c r="CF133" s="643"/>
      <c r="CG133" s="643"/>
      <c r="CH133" s="643"/>
      <c r="CI133" s="643"/>
      <c r="CJ133" s="643"/>
      <c r="CK133" s="643"/>
      <c r="CL133" s="643"/>
      <c r="CM133" s="643"/>
      <c r="CN133" s="643"/>
      <c r="CO133" s="643"/>
      <c r="CP133" s="643"/>
      <c r="CQ133" s="643"/>
      <c r="CR133" s="643"/>
      <c r="CS133" s="643"/>
      <c r="CT133" s="643"/>
      <c r="CU133" s="643"/>
      <c r="CV133" s="643"/>
      <c r="CW133" s="643"/>
      <c r="CX133" s="643"/>
      <c r="CY133" s="643"/>
      <c r="CZ133" s="643"/>
      <c r="DA133" s="643"/>
      <c r="DB133" s="643"/>
      <c r="DC133" s="643"/>
      <c r="DD133" s="643"/>
      <c r="DE133" s="643"/>
      <c r="DF133" s="643"/>
      <c r="DG133" s="643"/>
      <c r="DH133" s="643"/>
      <c r="DI133" s="643"/>
      <c r="DJ133" s="643"/>
      <c r="DK133" s="643"/>
      <c r="DL133" s="643"/>
      <c r="DM133" s="643"/>
      <c r="DN133" s="643"/>
      <c r="DO133" s="643"/>
      <c r="DP133" s="643"/>
      <c r="DQ133" s="643"/>
      <c r="DR133" s="643"/>
      <c r="DS133" s="643"/>
      <c r="DT133" s="643"/>
      <c r="DU133" s="643"/>
      <c r="DV133" s="643"/>
      <c r="DW133" s="643"/>
      <c r="DX133" s="643"/>
      <c r="DY133" s="643"/>
      <c r="DZ133" s="643"/>
      <c r="EA133" s="643"/>
      <c r="EB133" s="643"/>
      <c r="EC133" s="643"/>
      <c r="ED133" s="643"/>
      <c r="EE133" s="643"/>
      <c r="EF133" s="643"/>
      <c r="EG133" s="643"/>
      <c r="EH133" s="643"/>
      <c r="EI133" s="643"/>
      <c r="EJ133" s="643"/>
      <c r="EK133" s="643"/>
      <c r="EL133" s="643"/>
      <c r="EM133" s="643"/>
      <c r="EN133" s="643"/>
      <c r="EO133" s="643"/>
      <c r="EP133" s="643"/>
      <c r="EQ133" s="643"/>
      <c r="ER133" s="643"/>
      <c r="ES133" s="643"/>
      <c r="ET133" s="643"/>
      <c r="EU133" s="643"/>
      <c r="EV133" s="643"/>
      <c r="EW133" s="643"/>
      <c r="EX133" s="643"/>
      <c r="EY133" s="643"/>
      <c r="EZ133" s="643"/>
      <c r="FA133" s="643"/>
      <c r="FB133" s="643"/>
      <c r="FC133" s="643"/>
      <c r="FD133" s="643"/>
      <c r="FE133" s="643"/>
      <c r="FF133" s="643"/>
      <c r="FG133" s="643"/>
      <c r="FH133" s="643"/>
      <c r="FI133" s="643"/>
      <c r="FJ133" s="643"/>
      <c r="FK133" s="643"/>
      <c r="FL133" s="643"/>
      <c r="FM133" s="643"/>
      <c r="FN133" s="643"/>
      <c r="FO133" s="643"/>
    </row>
    <row r="134" spans="1:171" s="644" customFormat="1" x14ac:dyDescent="0.2">
      <c r="A134" s="642"/>
      <c r="B134" s="642"/>
      <c r="C134" s="642"/>
      <c r="D134" s="643"/>
      <c r="E134" s="643"/>
      <c r="F134" s="643"/>
      <c r="G134" s="643"/>
      <c r="H134" s="643"/>
      <c r="I134" s="643"/>
      <c r="J134" s="643"/>
      <c r="K134" s="643"/>
      <c r="L134" s="643"/>
      <c r="M134" s="643"/>
      <c r="N134" s="643"/>
      <c r="O134" s="643"/>
      <c r="P134" s="643"/>
      <c r="Q134" s="643"/>
      <c r="R134" s="643"/>
      <c r="S134" s="643"/>
      <c r="T134" s="643"/>
      <c r="U134" s="643"/>
      <c r="V134" s="643"/>
      <c r="W134" s="643"/>
      <c r="X134" s="643"/>
      <c r="Y134" s="643"/>
      <c r="Z134" s="643"/>
      <c r="AA134" s="643"/>
      <c r="AB134" s="643"/>
      <c r="AC134" s="643"/>
      <c r="AD134" s="643"/>
      <c r="AE134" s="643"/>
      <c r="AF134" s="643"/>
      <c r="AG134" s="643"/>
      <c r="AH134" s="643"/>
      <c r="AI134" s="643"/>
      <c r="AJ134" s="643"/>
      <c r="AK134" s="643"/>
      <c r="AL134" s="643"/>
      <c r="AM134" s="643"/>
      <c r="AN134" s="643"/>
      <c r="AO134" s="643"/>
      <c r="AP134" s="643"/>
      <c r="AQ134" s="643"/>
      <c r="AR134" s="643"/>
      <c r="AS134" s="643"/>
      <c r="AT134" s="643"/>
      <c r="AU134" s="643"/>
      <c r="AV134" s="643"/>
      <c r="AW134" s="643"/>
      <c r="AX134" s="643"/>
      <c r="AY134" s="643"/>
      <c r="AZ134" s="643"/>
      <c r="BA134" s="643"/>
      <c r="BB134" s="643"/>
      <c r="BC134" s="643"/>
      <c r="BD134" s="643"/>
      <c r="BE134" s="643"/>
      <c r="BF134" s="643"/>
      <c r="BG134" s="643"/>
      <c r="BH134" s="643"/>
      <c r="BI134" s="643"/>
      <c r="BJ134" s="643"/>
      <c r="BK134" s="643"/>
      <c r="BL134" s="643"/>
      <c r="BM134" s="643"/>
      <c r="BN134" s="643"/>
      <c r="BO134" s="643"/>
      <c r="BP134" s="643"/>
      <c r="BQ134" s="643"/>
      <c r="BR134" s="643"/>
      <c r="BS134" s="643"/>
      <c r="BT134" s="643"/>
      <c r="BU134" s="643"/>
      <c r="BV134" s="643"/>
      <c r="BW134" s="643"/>
      <c r="BX134" s="643"/>
      <c r="BY134" s="643"/>
      <c r="BZ134" s="643"/>
      <c r="CA134" s="643"/>
      <c r="CB134" s="643"/>
      <c r="CC134" s="643"/>
      <c r="CD134" s="643"/>
      <c r="CE134" s="643"/>
      <c r="CF134" s="643"/>
      <c r="CG134" s="643"/>
      <c r="CH134" s="643"/>
      <c r="CI134" s="643"/>
      <c r="CJ134" s="643"/>
      <c r="CK134" s="643"/>
      <c r="CL134" s="643"/>
      <c r="CM134" s="643"/>
      <c r="CN134" s="643"/>
      <c r="CO134" s="643"/>
      <c r="CP134" s="643"/>
      <c r="CQ134" s="643"/>
      <c r="CR134" s="643"/>
      <c r="CS134" s="643"/>
      <c r="CT134" s="643"/>
      <c r="CU134" s="643"/>
      <c r="CV134" s="643"/>
      <c r="CW134" s="643"/>
      <c r="CX134" s="643"/>
      <c r="CY134" s="643"/>
      <c r="CZ134" s="643"/>
      <c r="DA134" s="643"/>
      <c r="DB134" s="643"/>
      <c r="DC134" s="643"/>
      <c r="DD134" s="643"/>
      <c r="DE134" s="643"/>
      <c r="DF134" s="643"/>
      <c r="DG134" s="643"/>
      <c r="DH134" s="643"/>
      <c r="DI134" s="643"/>
      <c r="DJ134" s="643"/>
      <c r="DK134" s="643"/>
      <c r="DL134" s="643"/>
      <c r="DM134" s="643"/>
      <c r="DN134" s="643"/>
      <c r="DO134" s="643"/>
      <c r="DP134" s="643"/>
      <c r="DQ134" s="643"/>
      <c r="DR134" s="643"/>
      <c r="DS134" s="643"/>
      <c r="DT134" s="643"/>
      <c r="DU134" s="643"/>
      <c r="DV134" s="643"/>
      <c r="DW134" s="643"/>
      <c r="DX134" s="643"/>
      <c r="DY134" s="643"/>
      <c r="DZ134" s="643"/>
      <c r="EA134" s="643"/>
      <c r="EB134" s="643"/>
      <c r="EC134" s="643"/>
      <c r="ED134" s="643"/>
      <c r="EE134" s="643"/>
      <c r="EF134" s="643"/>
      <c r="EG134" s="643"/>
      <c r="EH134" s="643"/>
      <c r="EI134" s="643"/>
      <c r="EJ134" s="643"/>
      <c r="EK134" s="643"/>
      <c r="EL134" s="643"/>
      <c r="EM134" s="643"/>
      <c r="EN134" s="643"/>
      <c r="EO134" s="643"/>
      <c r="EP134" s="643"/>
      <c r="EQ134" s="643"/>
      <c r="ER134" s="643"/>
      <c r="ES134" s="643"/>
      <c r="ET134" s="643"/>
      <c r="EU134" s="643"/>
      <c r="EV134" s="643"/>
      <c r="EW134" s="643"/>
      <c r="EX134" s="643"/>
      <c r="EY134" s="643"/>
      <c r="EZ134" s="643"/>
      <c r="FA134" s="643"/>
      <c r="FB134" s="643"/>
      <c r="FC134" s="643"/>
      <c r="FD134" s="643"/>
      <c r="FE134" s="643"/>
      <c r="FF134" s="643"/>
      <c r="FG134" s="643"/>
      <c r="FH134" s="643"/>
      <c r="FI134" s="643"/>
      <c r="FJ134" s="643"/>
      <c r="FK134" s="643"/>
      <c r="FL134" s="643"/>
      <c r="FM134" s="643"/>
      <c r="FN134" s="643"/>
      <c r="FO134" s="643"/>
    </row>
    <row r="135" spans="1:171" s="644" customFormat="1" x14ac:dyDescent="0.2">
      <c r="A135" s="642"/>
      <c r="B135" s="642"/>
      <c r="C135" s="642"/>
      <c r="D135" s="643"/>
      <c r="E135" s="643"/>
      <c r="F135" s="643"/>
      <c r="G135" s="643"/>
      <c r="H135" s="643"/>
      <c r="I135" s="643"/>
      <c r="J135" s="643"/>
      <c r="K135" s="643"/>
      <c r="L135" s="643"/>
      <c r="M135" s="643"/>
      <c r="N135" s="643"/>
      <c r="O135" s="643"/>
      <c r="P135" s="643"/>
      <c r="Q135" s="643"/>
      <c r="R135" s="643"/>
      <c r="S135" s="643"/>
      <c r="T135" s="643"/>
      <c r="U135" s="643"/>
      <c r="V135" s="643"/>
      <c r="W135" s="643"/>
      <c r="X135" s="643"/>
      <c r="Y135" s="643"/>
      <c r="Z135" s="643"/>
      <c r="AA135" s="643"/>
      <c r="AB135" s="643"/>
      <c r="AC135" s="643"/>
      <c r="AD135" s="643"/>
      <c r="AE135" s="643"/>
      <c r="AF135" s="643"/>
      <c r="AG135" s="643"/>
      <c r="AH135" s="643"/>
      <c r="AI135" s="643"/>
      <c r="AJ135" s="643"/>
      <c r="AK135" s="643"/>
      <c r="AL135" s="643"/>
      <c r="AM135" s="643"/>
      <c r="AN135" s="643"/>
      <c r="AO135" s="643"/>
      <c r="AP135" s="643"/>
      <c r="AQ135" s="643"/>
      <c r="AR135" s="643"/>
      <c r="AS135" s="643"/>
      <c r="AT135" s="643"/>
      <c r="AU135" s="643"/>
      <c r="AV135" s="643"/>
      <c r="AW135" s="643"/>
      <c r="AX135" s="643"/>
      <c r="AY135" s="643"/>
      <c r="AZ135" s="643"/>
      <c r="BA135" s="643"/>
      <c r="BB135" s="643"/>
      <c r="BC135" s="643"/>
      <c r="BD135" s="643"/>
      <c r="BE135" s="643"/>
      <c r="BF135" s="643"/>
      <c r="BG135" s="643"/>
      <c r="BH135" s="643"/>
      <c r="BI135" s="643"/>
      <c r="BJ135" s="643"/>
      <c r="BK135" s="643"/>
      <c r="BL135" s="643"/>
      <c r="BM135" s="643"/>
      <c r="BN135" s="643"/>
      <c r="BO135" s="643"/>
      <c r="BP135" s="643"/>
      <c r="BQ135" s="643"/>
      <c r="BR135" s="643"/>
      <c r="BS135" s="643"/>
      <c r="BT135" s="643"/>
      <c r="BU135" s="643"/>
      <c r="BV135" s="643"/>
      <c r="BW135" s="643"/>
      <c r="BX135" s="643"/>
      <c r="BY135" s="643"/>
      <c r="BZ135" s="643"/>
      <c r="CA135" s="643"/>
      <c r="CB135" s="643"/>
      <c r="CC135" s="643"/>
      <c r="CD135" s="643"/>
      <c r="CE135" s="643"/>
      <c r="CF135" s="643"/>
      <c r="CG135" s="643"/>
      <c r="CH135" s="643"/>
      <c r="CI135" s="643"/>
      <c r="CJ135" s="643"/>
      <c r="CK135" s="643"/>
      <c r="CL135" s="643"/>
      <c r="CM135" s="643"/>
      <c r="CN135" s="643"/>
      <c r="CO135" s="643"/>
      <c r="CP135" s="643"/>
      <c r="CQ135" s="643"/>
      <c r="CR135" s="643"/>
      <c r="CS135" s="643"/>
      <c r="CT135" s="643"/>
      <c r="CU135" s="643"/>
      <c r="CV135" s="643"/>
      <c r="CW135" s="643"/>
      <c r="CX135" s="643"/>
      <c r="CY135" s="643"/>
      <c r="CZ135" s="643"/>
      <c r="DA135" s="643"/>
      <c r="DB135" s="643"/>
      <c r="DC135" s="643"/>
      <c r="DD135" s="643"/>
      <c r="DE135" s="643"/>
      <c r="DF135" s="643"/>
      <c r="DG135" s="643"/>
      <c r="DH135" s="643"/>
      <c r="DI135" s="643"/>
      <c r="DJ135" s="643"/>
      <c r="DK135" s="643"/>
      <c r="DL135" s="643"/>
      <c r="DM135" s="643"/>
      <c r="DN135" s="643"/>
      <c r="DO135" s="643"/>
      <c r="DP135" s="643"/>
      <c r="DQ135" s="643"/>
      <c r="DR135" s="643"/>
      <c r="DS135" s="643"/>
      <c r="DT135" s="643"/>
      <c r="DU135" s="643"/>
      <c r="DV135" s="643"/>
      <c r="DW135" s="643"/>
      <c r="DX135" s="643"/>
      <c r="DY135" s="643"/>
      <c r="DZ135" s="643"/>
      <c r="EA135" s="643"/>
      <c r="EB135" s="643"/>
      <c r="EC135" s="643"/>
      <c r="ED135" s="643"/>
      <c r="EE135" s="643"/>
      <c r="EF135" s="643"/>
      <c r="EG135" s="643"/>
      <c r="EH135" s="643"/>
      <c r="EI135" s="643"/>
      <c r="EJ135" s="643"/>
      <c r="EK135" s="643"/>
      <c r="EL135" s="643"/>
      <c r="EM135" s="643"/>
      <c r="EN135" s="643"/>
      <c r="EO135" s="643"/>
      <c r="EP135" s="643"/>
      <c r="EQ135" s="643"/>
      <c r="ER135" s="643"/>
      <c r="ES135" s="643"/>
      <c r="ET135" s="643"/>
      <c r="EU135" s="643"/>
      <c r="EV135" s="643"/>
      <c r="EW135" s="643"/>
      <c r="EX135" s="643"/>
      <c r="EY135" s="643"/>
      <c r="EZ135" s="643"/>
      <c r="FA135" s="643"/>
      <c r="FB135" s="643"/>
      <c r="FC135" s="643"/>
      <c r="FD135" s="643"/>
      <c r="FE135" s="643"/>
      <c r="FF135" s="643"/>
      <c r="FG135" s="643"/>
      <c r="FH135" s="643"/>
      <c r="FI135" s="643"/>
      <c r="FJ135" s="643"/>
      <c r="FK135" s="643"/>
      <c r="FL135" s="643"/>
      <c r="FM135" s="643"/>
      <c r="FN135" s="643"/>
      <c r="FO135" s="643"/>
    </row>
    <row r="136" spans="1:171" s="644" customFormat="1" x14ac:dyDescent="0.2">
      <c r="A136" s="642"/>
      <c r="B136" s="642"/>
      <c r="C136" s="642"/>
      <c r="D136" s="643"/>
      <c r="E136" s="643"/>
      <c r="F136" s="643"/>
      <c r="G136" s="643"/>
      <c r="H136" s="643"/>
      <c r="I136" s="643"/>
      <c r="J136" s="643"/>
      <c r="K136" s="643"/>
      <c r="L136" s="643"/>
      <c r="M136" s="643"/>
      <c r="N136" s="643"/>
      <c r="O136" s="643"/>
      <c r="P136" s="643"/>
      <c r="Q136" s="643"/>
      <c r="R136" s="643"/>
      <c r="S136" s="643"/>
      <c r="T136" s="643"/>
      <c r="U136" s="643"/>
      <c r="V136" s="643"/>
      <c r="W136" s="643"/>
      <c r="X136" s="643"/>
      <c r="Y136" s="643"/>
      <c r="Z136" s="643"/>
      <c r="AA136" s="643"/>
      <c r="AB136" s="643"/>
      <c r="AC136" s="643"/>
      <c r="AD136" s="643"/>
      <c r="AE136" s="643"/>
      <c r="AF136" s="643"/>
      <c r="AG136" s="643"/>
      <c r="AH136" s="643"/>
      <c r="AI136" s="643"/>
      <c r="AJ136" s="643"/>
      <c r="AK136" s="643"/>
      <c r="AL136" s="643"/>
      <c r="AM136" s="643"/>
      <c r="AN136" s="643"/>
      <c r="AO136" s="643"/>
      <c r="AP136" s="643"/>
      <c r="AQ136" s="643"/>
      <c r="AR136" s="643"/>
      <c r="AS136" s="643"/>
      <c r="AT136" s="643"/>
      <c r="AU136" s="643"/>
      <c r="AV136" s="643"/>
      <c r="AW136" s="643"/>
      <c r="AX136" s="643"/>
      <c r="AY136" s="643"/>
      <c r="AZ136" s="643"/>
      <c r="BA136" s="643"/>
      <c r="BB136" s="643"/>
      <c r="BC136" s="643"/>
      <c r="BD136" s="643"/>
      <c r="BE136" s="643"/>
      <c r="BF136" s="643"/>
      <c r="BG136" s="643"/>
      <c r="BH136" s="643"/>
      <c r="BI136" s="643"/>
      <c r="BJ136" s="643"/>
      <c r="BK136" s="643"/>
      <c r="BL136" s="643"/>
      <c r="BM136" s="643"/>
      <c r="BN136" s="643"/>
      <c r="BO136" s="643"/>
      <c r="BP136" s="643"/>
      <c r="BQ136" s="643"/>
      <c r="BR136" s="643"/>
      <c r="BS136" s="643"/>
      <c r="BT136" s="643"/>
      <c r="BU136" s="643"/>
      <c r="BV136" s="643"/>
      <c r="BW136" s="643"/>
      <c r="BX136" s="643"/>
      <c r="BY136" s="643"/>
      <c r="BZ136" s="643"/>
      <c r="CA136" s="643"/>
      <c r="CB136" s="643"/>
      <c r="CC136" s="643"/>
      <c r="CD136" s="643"/>
      <c r="CE136" s="643"/>
      <c r="CF136" s="643"/>
      <c r="CG136" s="643"/>
      <c r="CH136" s="643"/>
      <c r="CI136" s="643"/>
      <c r="CJ136" s="643"/>
      <c r="CK136" s="643"/>
      <c r="CL136" s="643"/>
      <c r="CM136" s="643"/>
      <c r="CN136" s="643"/>
      <c r="CO136" s="643"/>
      <c r="CP136" s="643"/>
      <c r="CQ136" s="643"/>
      <c r="CR136" s="643"/>
      <c r="CS136" s="643"/>
      <c r="CT136" s="643"/>
      <c r="CU136" s="643"/>
      <c r="CV136" s="643"/>
      <c r="CW136" s="643"/>
      <c r="CX136" s="643"/>
      <c r="CY136" s="643"/>
      <c r="CZ136" s="643"/>
      <c r="DA136" s="643"/>
      <c r="DB136" s="643"/>
      <c r="DC136" s="643"/>
      <c r="DD136" s="643"/>
      <c r="DE136" s="643"/>
      <c r="DF136" s="643"/>
      <c r="DG136" s="643"/>
      <c r="DH136" s="643"/>
      <c r="DI136" s="643"/>
      <c r="DJ136" s="643"/>
      <c r="DK136" s="643"/>
      <c r="DL136" s="643"/>
      <c r="DM136" s="643"/>
      <c r="DN136" s="643"/>
      <c r="DO136" s="643"/>
      <c r="DP136" s="643"/>
      <c r="DQ136" s="643"/>
      <c r="DR136" s="643"/>
      <c r="DS136" s="643"/>
      <c r="DT136" s="643"/>
      <c r="DU136" s="643"/>
      <c r="DV136" s="643"/>
      <c r="DW136" s="643"/>
      <c r="DX136" s="643"/>
      <c r="DY136" s="643"/>
      <c r="DZ136" s="643"/>
      <c r="EA136" s="643"/>
      <c r="EB136" s="643"/>
      <c r="EC136" s="643"/>
      <c r="ED136" s="643"/>
      <c r="EE136" s="643"/>
      <c r="EF136" s="643"/>
      <c r="EG136" s="643"/>
      <c r="EH136" s="643"/>
      <c r="EI136" s="643"/>
      <c r="EJ136" s="643"/>
      <c r="EK136" s="643"/>
      <c r="EL136" s="643"/>
      <c r="EM136" s="643"/>
      <c r="EN136" s="643"/>
      <c r="EO136" s="643"/>
      <c r="EP136" s="643"/>
      <c r="EQ136" s="643"/>
      <c r="ER136" s="643"/>
      <c r="ES136" s="643"/>
      <c r="ET136" s="643"/>
      <c r="EU136" s="643"/>
      <c r="EV136" s="643"/>
      <c r="EW136" s="643"/>
      <c r="EX136" s="643"/>
      <c r="EY136" s="643"/>
      <c r="EZ136" s="643"/>
      <c r="FA136" s="643"/>
      <c r="FB136" s="643"/>
      <c r="FC136" s="643"/>
      <c r="FD136" s="643"/>
      <c r="FE136" s="643"/>
      <c r="FF136" s="643"/>
      <c r="FG136" s="643"/>
      <c r="FH136" s="643"/>
      <c r="FI136" s="643"/>
      <c r="FJ136" s="643"/>
      <c r="FK136" s="643"/>
      <c r="FL136" s="643"/>
      <c r="FM136" s="643"/>
      <c r="FN136" s="643"/>
      <c r="FO136" s="643"/>
    </row>
    <row r="137" spans="1:171" s="644" customFormat="1" x14ac:dyDescent="0.2">
      <c r="A137" s="642"/>
      <c r="B137" s="642"/>
      <c r="C137" s="642"/>
      <c r="D137" s="643"/>
      <c r="E137" s="643"/>
      <c r="F137" s="643"/>
      <c r="G137" s="643"/>
      <c r="H137" s="643"/>
      <c r="I137" s="643"/>
      <c r="J137" s="643"/>
      <c r="K137" s="643"/>
      <c r="L137" s="643"/>
      <c r="M137" s="643"/>
      <c r="N137" s="643"/>
      <c r="O137" s="643"/>
      <c r="P137" s="643"/>
      <c r="Q137" s="643"/>
      <c r="R137" s="643"/>
      <c r="S137" s="643"/>
      <c r="T137" s="643"/>
      <c r="U137" s="643"/>
      <c r="V137" s="643"/>
      <c r="W137" s="643"/>
      <c r="X137" s="643"/>
      <c r="Y137" s="643"/>
      <c r="Z137" s="643"/>
      <c r="AA137" s="643"/>
      <c r="AB137" s="643"/>
      <c r="AC137" s="643"/>
      <c r="AD137" s="643"/>
      <c r="AE137" s="643"/>
      <c r="AF137" s="643"/>
      <c r="AG137" s="643"/>
      <c r="AH137" s="643"/>
      <c r="AI137" s="643"/>
      <c r="AJ137" s="643"/>
      <c r="AK137" s="643"/>
      <c r="AL137" s="643"/>
      <c r="AM137" s="643"/>
      <c r="AN137" s="643"/>
      <c r="AO137" s="643"/>
      <c r="AP137" s="643"/>
      <c r="AQ137" s="643"/>
      <c r="AR137" s="643"/>
      <c r="AS137" s="643"/>
      <c r="AT137" s="643"/>
      <c r="AU137" s="643"/>
      <c r="AV137" s="643"/>
      <c r="AW137" s="643"/>
      <c r="AX137" s="643"/>
      <c r="AY137" s="643"/>
      <c r="AZ137" s="643"/>
      <c r="BA137" s="643"/>
      <c r="BB137" s="643"/>
      <c r="BC137" s="643"/>
      <c r="BD137" s="643"/>
      <c r="BE137" s="643"/>
      <c r="BF137" s="643"/>
      <c r="BG137" s="643"/>
      <c r="BH137" s="643"/>
      <c r="BI137" s="643"/>
      <c r="BJ137" s="643"/>
      <c r="BK137" s="643"/>
      <c r="BL137" s="643"/>
      <c r="BM137" s="643"/>
      <c r="BN137" s="643"/>
      <c r="BO137" s="643"/>
      <c r="BP137" s="643"/>
      <c r="BQ137" s="643"/>
      <c r="BR137" s="643"/>
      <c r="BS137" s="643"/>
      <c r="BT137" s="643"/>
      <c r="BU137" s="643"/>
      <c r="BV137" s="643"/>
      <c r="BW137" s="643"/>
      <c r="BX137" s="643"/>
      <c r="BY137" s="643"/>
      <c r="BZ137" s="643"/>
      <c r="CA137" s="643"/>
      <c r="CB137" s="643"/>
      <c r="CC137" s="643"/>
      <c r="CD137" s="643"/>
      <c r="CE137" s="643"/>
      <c r="CF137" s="643"/>
      <c r="CG137" s="643"/>
      <c r="CH137" s="643"/>
      <c r="CI137" s="643"/>
      <c r="CJ137" s="643"/>
      <c r="CK137" s="643"/>
      <c r="CL137" s="643"/>
      <c r="CM137" s="643"/>
      <c r="CN137" s="643"/>
      <c r="CO137" s="643"/>
      <c r="CP137" s="643"/>
      <c r="CQ137" s="643"/>
      <c r="CR137" s="643"/>
      <c r="CS137" s="643"/>
      <c r="CT137" s="643"/>
      <c r="CU137" s="643"/>
      <c r="CV137" s="643"/>
      <c r="CW137" s="643"/>
      <c r="CX137" s="643"/>
      <c r="CY137" s="643"/>
      <c r="CZ137" s="643"/>
      <c r="DA137" s="643"/>
      <c r="DB137" s="643"/>
      <c r="DC137" s="643"/>
      <c r="DD137" s="643"/>
      <c r="DE137" s="643"/>
      <c r="DF137" s="643"/>
      <c r="DG137" s="643"/>
      <c r="DH137" s="643"/>
      <c r="DI137" s="643"/>
      <c r="DJ137" s="643"/>
      <c r="DK137" s="643"/>
      <c r="DL137" s="643"/>
      <c r="DM137" s="643"/>
      <c r="DN137" s="643"/>
      <c r="DO137" s="643"/>
      <c r="DP137" s="643"/>
      <c r="DQ137" s="643"/>
      <c r="DR137" s="643"/>
      <c r="DS137" s="643"/>
      <c r="DT137" s="643"/>
      <c r="DU137" s="643"/>
      <c r="DV137" s="643"/>
      <c r="DW137" s="643"/>
      <c r="DX137" s="643"/>
      <c r="DY137" s="643"/>
      <c r="DZ137" s="643"/>
      <c r="EA137" s="643"/>
      <c r="EB137" s="643"/>
      <c r="EC137" s="643"/>
      <c r="ED137" s="643"/>
      <c r="EE137" s="643"/>
      <c r="EF137" s="643"/>
      <c r="EG137" s="643"/>
      <c r="EH137" s="643"/>
      <c r="EI137" s="643"/>
      <c r="EJ137" s="643"/>
      <c r="EK137" s="643"/>
      <c r="EL137" s="643"/>
      <c r="EM137" s="643"/>
      <c r="EN137" s="643"/>
      <c r="EO137" s="643"/>
      <c r="EP137" s="643"/>
      <c r="EQ137" s="643"/>
      <c r="ER137" s="643"/>
      <c r="ES137" s="643"/>
      <c r="ET137" s="643"/>
      <c r="EU137" s="643"/>
      <c r="EV137" s="643"/>
      <c r="EW137" s="643"/>
      <c r="EX137" s="643"/>
      <c r="EY137" s="643"/>
      <c r="EZ137" s="643"/>
      <c r="FA137" s="643"/>
      <c r="FB137" s="643"/>
      <c r="FC137" s="643"/>
      <c r="FD137" s="643"/>
      <c r="FE137" s="643"/>
      <c r="FF137" s="643"/>
      <c r="FG137" s="643"/>
      <c r="FH137" s="643"/>
      <c r="FI137" s="643"/>
      <c r="FJ137" s="643"/>
      <c r="FK137" s="643"/>
      <c r="FL137" s="643"/>
      <c r="FM137" s="643"/>
      <c r="FN137" s="643"/>
      <c r="FO137" s="643"/>
    </row>
    <row r="138" spans="1:171" s="644" customFormat="1" x14ac:dyDescent="0.2">
      <c r="A138" s="642"/>
      <c r="B138" s="642"/>
      <c r="C138" s="642"/>
      <c r="D138" s="643"/>
      <c r="E138" s="643"/>
      <c r="F138" s="643"/>
      <c r="G138" s="643"/>
      <c r="H138" s="643"/>
      <c r="I138" s="643"/>
      <c r="J138" s="643"/>
      <c r="K138" s="643"/>
      <c r="L138" s="643"/>
      <c r="M138" s="643"/>
      <c r="N138" s="643"/>
      <c r="O138" s="643"/>
      <c r="P138" s="643"/>
      <c r="Q138" s="643"/>
      <c r="R138" s="643"/>
      <c r="S138" s="643"/>
      <c r="T138" s="643"/>
      <c r="U138" s="643"/>
      <c r="V138" s="643"/>
      <c r="W138" s="643"/>
      <c r="X138" s="643"/>
      <c r="Y138" s="643"/>
      <c r="Z138" s="643"/>
      <c r="AA138" s="643"/>
      <c r="AB138" s="643"/>
      <c r="AC138" s="643"/>
      <c r="AD138" s="643"/>
      <c r="AE138" s="643"/>
      <c r="AF138" s="643"/>
      <c r="AG138" s="643"/>
      <c r="AH138" s="643"/>
      <c r="AI138" s="643"/>
      <c r="AJ138" s="643"/>
      <c r="AK138" s="643"/>
      <c r="AL138" s="643"/>
      <c r="AM138" s="643"/>
      <c r="AN138" s="643"/>
      <c r="AO138" s="643"/>
      <c r="AP138" s="643"/>
      <c r="AQ138" s="643"/>
      <c r="AR138" s="643"/>
      <c r="AS138" s="643"/>
      <c r="AT138" s="643"/>
      <c r="AU138" s="643"/>
      <c r="AV138" s="643"/>
      <c r="AW138" s="643"/>
      <c r="AX138" s="643"/>
      <c r="AY138" s="643"/>
      <c r="AZ138" s="643"/>
      <c r="BA138" s="643"/>
      <c r="BB138" s="643"/>
      <c r="BC138" s="643"/>
      <c r="BD138" s="643"/>
      <c r="BE138" s="643"/>
      <c r="BF138" s="643"/>
      <c r="BG138" s="643"/>
      <c r="BH138" s="643"/>
      <c r="BI138" s="643"/>
      <c r="BJ138" s="643"/>
      <c r="BK138" s="643"/>
      <c r="BL138" s="643"/>
      <c r="BM138" s="643"/>
      <c r="BN138" s="643"/>
      <c r="BO138" s="643"/>
      <c r="BP138" s="643"/>
      <c r="BQ138" s="643"/>
      <c r="BR138" s="643"/>
      <c r="BS138" s="643"/>
      <c r="BT138" s="643"/>
      <c r="BU138" s="643"/>
      <c r="BV138" s="643"/>
      <c r="BW138" s="643"/>
      <c r="BX138" s="643"/>
      <c r="BY138" s="643"/>
      <c r="BZ138" s="643"/>
      <c r="CA138" s="643"/>
      <c r="CB138" s="643"/>
      <c r="CC138" s="643"/>
      <c r="CD138" s="643"/>
      <c r="CE138" s="643"/>
      <c r="CF138" s="643"/>
      <c r="CG138" s="643"/>
      <c r="CH138" s="643"/>
      <c r="CI138" s="643"/>
      <c r="CJ138" s="643"/>
      <c r="CK138" s="643"/>
      <c r="CL138" s="643"/>
      <c r="CM138" s="643"/>
      <c r="CN138" s="643"/>
      <c r="CO138" s="643"/>
      <c r="CP138" s="643"/>
      <c r="CQ138" s="643"/>
      <c r="CR138" s="643"/>
      <c r="CS138" s="643"/>
      <c r="CT138" s="643"/>
      <c r="CU138" s="643"/>
      <c r="CV138" s="643"/>
      <c r="CW138" s="643"/>
      <c r="CX138" s="643"/>
      <c r="CY138" s="643"/>
      <c r="CZ138" s="643"/>
      <c r="DA138" s="643"/>
      <c r="DB138" s="643"/>
      <c r="DC138" s="643"/>
      <c r="DD138" s="643"/>
      <c r="DE138" s="643"/>
      <c r="DF138" s="643"/>
      <c r="DG138" s="643"/>
      <c r="DH138" s="643"/>
      <c r="DI138" s="643"/>
      <c r="DJ138" s="643"/>
      <c r="DK138" s="643"/>
      <c r="DL138" s="643"/>
      <c r="DM138" s="643"/>
      <c r="DN138" s="643"/>
      <c r="DO138" s="643"/>
      <c r="DP138" s="643"/>
      <c r="DQ138" s="643"/>
      <c r="DR138" s="643"/>
      <c r="DS138" s="643"/>
      <c r="DT138" s="643"/>
      <c r="DU138" s="643"/>
      <c r="DV138" s="643"/>
      <c r="DW138" s="643"/>
      <c r="DX138" s="643"/>
      <c r="DY138" s="643"/>
      <c r="DZ138" s="643"/>
      <c r="EA138" s="643"/>
      <c r="EB138" s="643"/>
      <c r="EC138" s="643"/>
      <c r="ED138" s="643"/>
      <c r="EE138" s="643"/>
      <c r="EF138" s="643"/>
      <c r="EG138" s="643"/>
      <c r="EH138" s="643"/>
      <c r="EI138" s="643"/>
      <c r="EJ138" s="643"/>
      <c r="EK138" s="643"/>
      <c r="EL138" s="643"/>
      <c r="EM138" s="643"/>
      <c r="EN138" s="643"/>
      <c r="EO138" s="643"/>
      <c r="EP138" s="643"/>
      <c r="EQ138" s="643"/>
      <c r="ER138" s="643"/>
      <c r="ES138" s="643"/>
      <c r="ET138" s="643"/>
      <c r="EU138" s="643"/>
      <c r="EV138" s="643"/>
      <c r="EW138" s="643"/>
      <c r="EX138" s="643"/>
      <c r="EY138" s="643"/>
      <c r="EZ138" s="643"/>
      <c r="FA138" s="643"/>
      <c r="FB138" s="643"/>
      <c r="FC138" s="643"/>
      <c r="FD138" s="643"/>
      <c r="FE138" s="643"/>
      <c r="FF138" s="643"/>
      <c r="FG138" s="643"/>
      <c r="FH138" s="643"/>
      <c r="FI138" s="643"/>
      <c r="FJ138" s="643"/>
      <c r="FK138" s="643"/>
      <c r="FL138" s="643"/>
      <c r="FM138" s="643"/>
      <c r="FN138" s="643"/>
      <c r="FO138" s="643"/>
    </row>
    <row r="139" spans="1:171" s="644" customFormat="1" x14ac:dyDescent="0.2">
      <c r="A139" s="642"/>
      <c r="B139" s="642"/>
      <c r="C139" s="642"/>
      <c r="D139" s="643"/>
      <c r="E139" s="643"/>
      <c r="F139" s="643"/>
      <c r="G139" s="643"/>
      <c r="H139" s="643"/>
      <c r="I139" s="643"/>
      <c r="J139" s="643"/>
      <c r="K139" s="643"/>
      <c r="L139" s="643"/>
      <c r="M139" s="643"/>
      <c r="N139" s="643"/>
      <c r="O139" s="643"/>
      <c r="P139" s="643"/>
      <c r="Q139" s="643"/>
      <c r="R139" s="643"/>
      <c r="S139" s="643"/>
      <c r="T139" s="643"/>
      <c r="U139" s="643"/>
      <c r="V139" s="643"/>
      <c r="W139" s="643"/>
      <c r="X139" s="643"/>
      <c r="Y139" s="643"/>
      <c r="Z139" s="643"/>
      <c r="AA139" s="643"/>
      <c r="AB139" s="643"/>
      <c r="AC139" s="643"/>
      <c r="AD139" s="643"/>
      <c r="AE139" s="643"/>
      <c r="AF139" s="643"/>
      <c r="AG139" s="643"/>
      <c r="AH139" s="643"/>
      <c r="AI139" s="643"/>
      <c r="AJ139" s="643"/>
      <c r="AK139" s="643"/>
      <c r="AL139" s="643"/>
      <c r="AM139" s="643"/>
      <c r="AN139" s="643"/>
      <c r="AO139" s="643"/>
      <c r="AP139" s="643"/>
      <c r="AQ139" s="643"/>
      <c r="AR139" s="643"/>
      <c r="AS139" s="643"/>
      <c r="AT139" s="643"/>
      <c r="AU139" s="643"/>
      <c r="AV139" s="643"/>
      <c r="AW139" s="643"/>
      <c r="AX139" s="643"/>
      <c r="AY139" s="643"/>
      <c r="AZ139" s="643"/>
      <c r="BA139" s="643"/>
      <c r="BB139" s="643"/>
      <c r="BC139" s="643"/>
      <c r="BD139" s="643"/>
      <c r="BE139" s="643"/>
      <c r="BF139" s="643"/>
      <c r="BG139" s="643"/>
      <c r="BH139" s="643"/>
      <c r="BI139" s="643"/>
      <c r="BJ139" s="643"/>
      <c r="BK139" s="643"/>
      <c r="BL139" s="643"/>
      <c r="BM139" s="643"/>
      <c r="BN139" s="643"/>
      <c r="BO139" s="643"/>
      <c r="BP139" s="643"/>
      <c r="BQ139" s="643"/>
      <c r="BR139" s="643"/>
      <c r="BS139" s="643"/>
      <c r="BT139" s="643"/>
      <c r="BU139" s="643"/>
      <c r="BV139" s="643"/>
      <c r="BW139" s="643"/>
      <c r="BX139" s="643"/>
      <c r="BY139" s="643"/>
      <c r="BZ139" s="643"/>
      <c r="CA139" s="643"/>
      <c r="CB139" s="643"/>
      <c r="CC139" s="643"/>
      <c r="CD139" s="643"/>
      <c r="CE139" s="643"/>
      <c r="CF139" s="643"/>
      <c r="CG139" s="643"/>
      <c r="CH139" s="643"/>
      <c r="CI139" s="643"/>
      <c r="CJ139" s="643"/>
      <c r="CK139" s="643"/>
      <c r="CL139" s="643"/>
      <c r="CM139" s="643"/>
      <c r="CN139" s="643"/>
      <c r="CO139" s="643"/>
      <c r="CP139" s="643"/>
      <c r="CQ139" s="643"/>
      <c r="CR139" s="643"/>
      <c r="CS139" s="643"/>
      <c r="CT139" s="643"/>
      <c r="CU139" s="643"/>
      <c r="CV139" s="643"/>
      <c r="CW139" s="643"/>
      <c r="CX139" s="643"/>
      <c r="CY139" s="643"/>
      <c r="CZ139" s="643"/>
      <c r="DA139" s="643"/>
      <c r="DB139" s="643"/>
      <c r="DC139" s="643"/>
      <c r="DD139" s="643"/>
      <c r="DE139" s="643"/>
      <c r="DF139" s="643"/>
      <c r="DG139" s="643"/>
      <c r="DH139" s="643"/>
      <c r="DI139" s="643"/>
      <c r="DJ139" s="643"/>
      <c r="DK139" s="643"/>
      <c r="DL139" s="643"/>
      <c r="DM139" s="643"/>
      <c r="DN139" s="643"/>
      <c r="DO139" s="643"/>
      <c r="DP139" s="643"/>
      <c r="DQ139" s="643"/>
      <c r="DR139" s="643"/>
      <c r="DS139" s="643"/>
      <c r="DT139" s="643"/>
      <c r="DU139" s="643"/>
      <c r="DV139" s="643"/>
      <c r="DW139" s="643"/>
      <c r="DX139" s="643"/>
      <c r="DY139" s="643"/>
      <c r="DZ139" s="643"/>
      <c r="EA139" s="643"/>
      <c r="EB139" s="643"/>
      <c r="EC139" s="643"/>
      <c r="ED139" s="643"/>
      <c r="EE139" s="643"/>
      <c r="EF139" s="643"/>
      <c r="EG139" s="643"/>
      <c r="EH139" s="643"/>
      <c r="EI139" s="643"/>
      <c r="EJ139" s="643"/>
      <c r="EK139" s="643"/>
      <c r="EL139" s="643"/>
      <c r="EM139" s="643"/>
      <c r="EN139" s="643"/>
      <c r="EO139" s="643"/>
      <c r="EP139" s="643"/>
      <c r="EQ139" s="643"/>
      <c r="ER139" s="643"/>
      <c r="ES139" s="643"/>
      <c r="ET139" s="643"/>
      <c r="EU139" s="643"/>
      <c r="EV139" s="643"/>
      <c r="EW139" s="643"/>
      <c r="EX139" s="643"/>
      <c r="EY139" s="643"/>
      <c r="EZ139" s="643"/>
      <c r="FA139" s="643"/>
      <c r="FB139" s="643"/>
      <c r="FC139" s="643"/>
      <c r="FD139" s="643"/>
      <c r="FE139" s="643"/>
      <c r="FF139" s="643"/>
      <c r="FG139" s="643"/>
      <c r="FH139" s="643"/>
      <c r="FI139" s="643"/>
      <c r="FJ139" s="643"/>
      <c r="FK139" s="643"/>
      <c r="FL139" s="643"/>
      <c r="FM139" s="643"/>
      <c r="FN139" s="643"/>
      <c r="FO139" s="643"/>
    </row>
    <row r="140" spans="1:171" s="644" customFormat="1" x14ac:dyDescent="0.2">
      <c r="A140" s="642"/>
      <c r="B140" s="642"/>
      <c r="C140" s="642"/>
      <c r="D140" s="643"/>
      <c r="E140" s="643"/>
      <c r="F140" s="643"/>
      <c r="G140" s="643"/>
      <c r="H140" s="643"/>
      <c r="I140" s="643"/>
      <c r="J140" s="643"/>
      <c r="K140" s="643"/>
      <c r="L140" s="643"/>
      <c r="M140" s="643"/>
      <c r="N140" s="643"/>
      <c r="O140" s="643"/>
      <c r="P140" s="643"/>
      <c r="Q140" s="643"/>
      <c r="R140" s="643"/>
      <c r="S140" s="643"/>
      <c r="T140" s="643"/>
      <c r="U140" s="643"/>
      <c r="V140" s="643"/>
      <c r="W140" s="643"/>
      <c r="X140" s="643"/>
      <c r="Y140" s="643"/>
      <c r="Z140" s="643"/>
      <c r="AA140" s="643"/>
      <c r="AB140" s="643"/>
      <c r="AC140" s="643"/>
      <c r="AD140" s="643"/>
      <c r="AE140" s="643"/>
      <c r="AF140" s="643"/>
      <c r="AG140" s="643"/>
      <c r="AH140" s="643"/>
      <c r="AI140" s="643"/>
      <c r="AJ140" s="643"/>
      <c r="AK140" s="643"/>
      <c r="AL140" s="643"/>
      <c r="AM140" s="643"/>
      <c r="AN140" s="643"/>
      <c r="AO140" s="643"/>
      <c r="AP140" s="643"/>
      <c r="AQ140" s="643"/>
      <c r="AR140" s="643"/>
      <c r="AS140" s="643"/>
      <c r="AT140" s="643"/>
      <c r="AU140" s="643"/>
      <c r="AV140" s="643"/>
      <c r="AW140" s="643"/>
      <c r="AX140" s="643"/>
      <c r="AY140" s="643"/>
      <c r="AZ140" s="643"/>
      <c r="BA140" s="643"/>
      <c r="BB140" s="643"/>
      <c r="BC140" s="643"/>
      <c r="BD140" s="643"/>
      <c r="BE140" s="643"/>
      <c r="BF140" s="643"/>
      <c r="BG140" s="643"/>
      <c r="BH140" s="643"/>
      <c r="BI140" s="643"/>
      <c r="BJ140" s="643"/>
      <c r="BK140" s="643"/>
      <c r="BL140" s="643"/>
      <c r="BM140" s="643"/>
      <c r="BN140" s="643"/>
      <c r="BO140" s="643"/>
      <c r="BP140" s="643"/>
      <c r="BQ140" s="643"/>
      <c r="BR140" s="643"/>
      <c r="BS140" s="643"/>
      <c r="BT140" s="643"/>
      <c r="BU140" s="643"/>
      <c r="BV140" s="643"/>
      <c r="BW140" s="643"/>
      <c r="BX140" s="643"/>
      <c r="BY140" s="643"/>
      <c r="BZ140" s="643"/>
      <c r="CA140" s="643"/>
      <c r="CB140" s="643"/>
      <c r="CC140" s="643"/>
      <c r="CD140" s="643"/>
      <c r="CE140" s="643"/>
      <c r="CF140" s="643"/>
      <c r="CG140" s="643"/>
      <c r="CH140" s="643"/>
      <c r="CI140" s="643"/>
      <c r="CJ140" s="643"/>
      <c r="CK140" s="643"/>
      <c r="CL140" s="643"/>
      <c r="CM140" s="643"/>
      <c r="CN140" s="643"/>
      <c r="CO140" s="643"/>
      <c r="CP140" s="643"/>
      <c r="CQ140" s="643"/>
      <c r="CR140" s="643"/>
      <c r="CS140" s="643"/>
      <c r="CT140" s="643"/>
      <c r="CU140" s="643"/>
      <c r="CV140" s="643"/>
      <c r="CW140" s="643"/>
      <c r="CX140" s="643"/>
      <c r="CY140" s="643"/>
      <c r="CZ140" s="643"/>
      <c r="DA140" s="643"/>
      <c r="DB140" s="643"/>
      <c r="DC140" s="643"/>
      <c r="DD140" s="643"/>
      <c r="DE140" s="643"/>
      <c r="DF140" s="643"/>
      <c r="DG140" s="643"/>
      <c r="DH140" s="643"/>
      <c r="DI140" s="643"/>
      <c r="DJ140" s="643"/>
      <c r="DK140" s="643"/>
      <c r="DL140" s="643"/>
      <c r="DM140" s="643"/>
      <c r="DN140" s="643"/>
      <c r="DO140" s="643"/>
      <c r="DP140" s="643"/>
      <c r="DQ140" s="643"/>
      <c r="DR140" s="643"/>
      <c r="DS140" s="643"/>
      <c r="DT140" s="643"/>
      <c r="DU140" s="643"/>
      <c r="DV140" s="643"/>
      <c r="DW140" s="643"/>
      <c r="DX140" s="643"/>
      <c r="DY140" s="643"/>
      <c r="DZ140" s="643"/>
      <c r="EA140" s="643"/>
      <c r="EB140" s="643"/>
      <c r="EC140" s="643"/>
      <c r="ED140" s="643"/>
      <c r="EE140" s="643"/>
      <c r="EF140" s="643"/>
      <c r="EG140" s="643"/>
      <c r="EH140" s="643"/>
      <c r="EI140" s="643"/>
      <c r="EJ140" s="643"/>
      <c r="EK140" s="643"/>
      <c r="EL140" s="643"/>
      <c r="EM140" s="643"/>
      <c r="EN140" s="643"/>
      <c r="EO140" s="643"/>
      <c r="EP140" s="643"/>
      <c r="EQ140" s="643"/>
      <c r="ER140" s="643"/>
      <c r="ES140" s="643"/>
      <c r="ET140" s="643"/>
      <c r="EU140" s="643"/>
      <c r="EV140" s="643"/>
      <c r="EW140" s="643"/>
      <c r="EX140" s="643"/>
      <c r="EY140" s="643"/>
      <c r="EZ140" s="643"/>
      <c r="FA140" s="643"/>
      <c r="FB140" s="643"/>
      <c r="FC140" s="643"/>
      <c r="FD140" s="643"/>
      <c r="FE140" s="643"/>
      <c r="FF140" s="643"/>
      <c r="FG140" s="643"/>
      <c r="FH140" s="643"/>
      <c r="FI140" s="643"/>
      <c r="FJ140" s="643"/>
      <c r="FK140" s="643"/>
      <c r="FL140" s="643"/>
      <c r="FM140" s="643"/>
      <c r="FN140" s="643"/>
      <c r="FO140" s="643"/>
    </row>
    <row r="141" spans="1:171" s="644" customFormat="1" x14ac:dyDescent="0.2">
      <c r="A141" s="642"/>
      <c r="B141" s="642"/>
      <c r="C141" s="642"/>
      <c r="D141" s="643"/>
      <c r="E141" s="643"/>
      <c r="F141" s="643"/>
      <c r="G141" s="643"/>
      <c r="H141" s="643"/>
      <c r="I141" s="643"/>
      <c r="J141" s="643"/>
      <c r="K141" s="643"/>
      <c r="L141" s="643"/>
      <c r="M141" s="643"/>
      <c r="N141" s="643"/>
      <c r="O141" s="643"/>
      <c r="P141" s="643"/>
      <c r="Q141" s="643"/>
      <c r="R141" s="643"/>
      <c r="S141" s="643"/>
      <c r="T141" s="643"/>
      <c r="U141" s="643"/>
      <c r="V141" s="643"/>
      <c r="W141" s="643"/>
      <c r="X141" s="643"/>
      <c r="Y141" s="643"/>
      <c r="Z141" s="643"/>
      <c r="AA141" s="643"/>
      <c r="AB141" s="643"/>
      <c r="AC141" s="643"/>
      <c r="AD141" s="643"/>
      <c r="AE141" s="643"/>
      <c r="AF141" s="643"/>
      <c r="AG141" s="643"/>
      <c r="AH141" s="643"/>
      <c r="AI141" s="643"/>
      <c r="AJ141" s="643"/>
      <c r="AK141" s="643"/>
      <c r="AL141" s="643"/>
      <c r="AM141" s="643"/>
      <c r="AN141" s="643"/>
      <c r="AO141" s="643"/>
      <c r="AP141" s="643"/>
      <c r="AQ141" s="643"/>
      <c r="AR141" s="643"/>
      <c r="AS141" s="643"/>
      <c r="AT141" s="643"/>
      <c r="AU141" s="643"/>
      <c r="AV141" s="643"/>
      <c r="AW141" s="643"/>
      <c r="AX141" s="643"/>
      <c r="AY141" s="643"/>
      <c r="AZ141" s="643"/>
      <c r="BA141" s="643"/>
      <c r="BB141" s="643"/>
      <c r="BC141" s="643"/>
      <c r="BD141" s="643"/>
      <c r="BE141" s="643"/>
      <c r="BF141" s="643"/>
      <c r="BG141" s="643"/>
      <c r="BH141" s="643"/>
      <c r="BI141" s="643"/>
      <c r="BJ141" s="643"/>
      <c r="BK141" s="643"/>
      <c r="BL141" s="643"/>
      <c r="BM141" s="643"/>
      <c r="BN141" s="643"/>
      <c r="BO141" s="643"/>
      <c r="BP141" s="643"/>
      <c r="BQ141" s="643"/>
      <c r="BR141" s="643"/>
      <c r="BS141" s="643"/>
      <c r="BT141" s="643"/>
      <c r="BU141" s="643"/>
      <c r="BV141" s="643"/>
      <c r="BW141" s="643"/>
      <c r="BX141" s="643"/>
      <c r="BY141" s="643"/>
      <c r="BZ141" s="643"/>
      <c r="CA141" s="643"/>
      <c r="CB141" s="643"/>
      <c r="CC141" s="643"/>
      <c r="CD141" s="643"/>
      <c r="CE141" s="643"/>
      <c r="CF141" s="643"/>
      <c r="CG141" s="643"/>
      <c r="CH141" s="643"/>
      <c r="CI141" s="643"/>
      <c r="CJ141" s="643"/>
      <c r="CK141" s="643"/>
      <c r="CL141" s="643"/>
      <c r="CM141" s="643"/>
      <c r="CN141" s="643"/>
      <c r="CO141" s="643"/>
      <c r="CP141" s="643"/>
      <c r="CQ141" s="643"/>
      <c r="CR141" s="643"/>
      <c r="CS141" s="643"/>
      <c r="CT141" s="643"/>
      <c r="CU141" s="643"/>
      <c r="CV141" s="643"/>
      <c r="CW141" s="643"/>
      <c r="CX141" s="643"/>
      <c r="CY141" s="643"/>
      <c r="CZ141" s="643"/>
      <c r="DA141" s="643"/>
      <c r="DB141" s="643"/>
      <c r="DC141" s="643"/>
      <c r="DD141" s="643"/>
      <c r="DE141" s="643"/>
      <c r="DF141" s="643"/>
      <c r="DG141" s="643"/>
      <c r="DH141" s="643"/>
      <c r="DI141" s="643"/>
      <c r="DJ141" s="643"/>
      <c r="DK141" s="643"/>
      <c r="DL141" s="643"/>
      <c r="DM141" s="643"/>
      <c r="DN141" s="643"/>
      <c r="DO141" s="643"/>
      <c r="DP141" s="643"/>
      <c r="DQ141" s="643"/>
      <c r="DR141" s="643"/>
      <c r="DS141" s="643"/>
      <c r="DT141" s="643"/>
      <c r="DU141" s="643"/>
      <c r="DV141" s="643"/>
      <c r="DW141" s="643"/>
      <c r="DX141" s="643"/>
      <c r="DY141" s="643"/>
      <c r="DZ141" s="643"/>
      <c r="EA141" s="643"/>
      <c r="EB141" s="643"/>
      <c r="EC141" s="643"/>
      <c r="ED141" s="643"/>
      <c r="EE141" s="643"/>
      <c r="EF141" s="643"/>
      <c r="EG141" s="643"/>
      <c r="EH141" s="643"/>
      <c r="EI141" s="643"/>
      <c r="EJ141" s="643"/>
      <c r="EK141" s="643"/>
      <c r="EL141" s="643"/>
      <c r="EM141" s="643"/>
      <c r="EN141" s="643"/>
      <c r="EO141" s="643"/>
      <c r="EP141" s="643"/>
      <c r="EQ141" s="643"/>
      <c r="ER141" s="643"/>
      <c r="ES141" s="643"/>
      <c r="ET141" s="643"/>
      <c r="EU141" s="643"/>
      <c r="EV141" s="643"/>
      <c r="EW141" s="643"/>
      <c r="EX141" s="643"/>
      <c r="EY141" s="643"/>
      <c r="EZ141" s="643"/>
      <c r="FA141" s="643"/>
      <c r="FB141" s="643"/>
      <c r="FC141" s="643"/>
      <c r="FD141" s="643"/>
      <c r="FE141" s="643"/>
      <c r="FF141" s="643"/>
      <c r="FG141" s="643"/>
      <c r="FH141" s="643"/>
      <c r="FI141" s="643"/>
      <c r="FJ141" s="643"/>
      <c r="FK141" s="643"/>
      <c r="FL141" s="643"/>
      <c r="FM141" s="643"/>
      <c r="FN141" s="643"/>
      <c r="FO141" s="643"/>
    </row>
    <row r="142" spans="1:171" s="644" customFormat="1" x14ac:dyDescent="0.2">
      <c r="A142" s="642"/>
      <c r="B142" s="642"/>
      <c r="C142" s="642"/>
      <c r="D142" s="643"/>
      <c r="E142" s="643"/>
      <c r="F142" s="643"/>
      <c r="G142" s="643"/>
      <c r="H142" s="643"/>
      <c r="I142" s="643"/>
      <c r="J142" s="643"/>
      <c r="K142" s="643"/>
      <c r="L142" s="643"/>
      <c r="M142" s="643"/>
      <c r="N142" s="643"/>
      <c r="O142" s="643"/>
      <c r="P142" s="643"/>
      <c r="Q142" s="643"/>
      <c r="R142" s="643"/>
      <c r="S142" s="643"/>
      <c r="T142" s="643"/>
      <c r="U142" s="643"/>
      <c r="V142" s="643"/>
      <c r="W142" s="643"/>
      <c r="X142" s="643"/>
      <c r="Y142" s="643"/>
      <c r="Z142" s="643"/>
      <c r="AA142" s="643"/>
      <c r="AB142" s="643"/>
      <c r="AC142" s="643"/>
      <c r="AD142" s="643"/>
      <c r="AE142" s="643"/>
      <c r="AF142" s="643"/>
      <c r="AG142" s="643"/>
      <c r="AH142" s="643"/>
      <c r="AI142" s="643"/>
      <c r="AJ142" s="643"/>
      <c r="AK142" s="643"/>
      <c r="AL142" s="643"/>
      <c r="AM142" s="643"/>
      <c r="AN142" s="643"/>
      <c r="AO142" s="643"/>
      <c r="AP142" s="643"/>
      <c r="AQ142" s="643"/>
      <c r="AR142" s="643"/>
      <c r="AS142" s="643"/>
      <c r="AT142" s="643"/>
      <c r="AU142" s="643"/>
      <c r="AV142" s="643"/>
      <c r="AW142" s="643"/>
      <c r="AX142" s="643"/>
      <c r="AY142" s="643"/>
      <c r="AZ142" s="643"/>
      <c r="BA142" s="643"/>
      <c r="BB142" s="643"/>
      <c r="BC142" s="643"/>
      <c r="BD142" s="643"/>
      <c r="BE142" s="643"/>
      <c r="BF142" s="643"/>
      <c r="BG142" s="643"/>
      <c r="BH142" s="643"/>
      <c r="BI142" s="643"/>
      <c r="BJ142" s="643"/>
      <c r="BK142" s="643"/>
      <c r="BL142" s="643"/>
      <c r="BM142" s="643"/>
      <c r="BN142" s="643"/>
      <c r="BO142" s="643"/>
      <c r="BP142" s="643"/>
      <c r="BQ142" s="643"/>
      <c r="BR142" s="643"/>
      <c r="BS142" s="643"/>
      <c r="BT142" s="643"/>
      <c r="BU142" s="643"/>
      <c r="BV142" s="643"/>
      <c r="BW142" s="643"/>
      <c r="BX142" s="643"/>
      <c r="BY142" s="643"/>
      <c r="BZ142" s="643"/>
      <c r="CA142" s="643"/>
      <c r="CB142" s="643"/>
      <c r="CC142" s="643"/>
      <c r="CD142" s="643"/>
      <c r="CE142" s="643"/>
      <c r="CF142" s="643"/>
      <c r="CG142" s="643"/>
      <c r="CH142" s="643"/>
      <c r="CI142" s="643"/>
      <c r="CJ142" s="643"/>
      <c r="CK142" s="643"/>
      <c r="CL142" s="643"/>
      <c r="CM142" s="643"/>
      <c r="CN142" s="643"/>
      <c r="CO142" s="643"/>
      <c r="CP142" s="643"/>
      <c r="CQ142" s="643"/>
      <c r="CR142" s="643"/>
      <c r="CS142" s="643"/>
      <c r="CT142" s="643"/>
      <c r="CU142" s="643"/>
      <c r="CV142" s="643"/>
      <c r="CW142" s="643"/>
      <c r="CX142" s="643"/>
      <c r="CY142" s="643"/>
      <c r="CZ142" s="643"/>
      <c r="DA142" s="643"/>
      <c r="DB142" s="643"/>
      <c r="DC142" s="643"/>
      <c r="DD142" s="643"/>
      <c r="DE142" s="643"/>
      <c r="DF142" s="643"/>
      <c r="DG142" s="643"/>
      <c r="DH142" s="643"/>
      <c r="DI142" s="643"/>
      <c r="DJ142" s="643"/>
      <c r="DK142" s="643"/>
      <c r="DL142" s="643"/>
      <c r="DM142" s="643"/>
      <c r="DN142" s="643"/>
      <c r="DO142" s="643"/>
      <c r="DP142" s="643"/>
      <c r="DQ142" s="643"/>
      <c r="DR142" s="643"/>
      <c r="DS142" s="643"/>
      <c r="DT142" s="643"/>
      <c r="DU142" s="643"/>
      <c r="DV142" s="643"/>
      <c r="DW142" s="643"/>
      <c r="DX142" s="643"/>
      <c r="DY142" s="643"/>
      <c r="DZ142" s="643"/>
      <c r="EA142" s="643"/>
      <c r="EB142" s="643"/>
      <c r="EC142" s="643"/>
      <c r="ED142" s="643"/>
      <c r="EE142" s="643"/>
      <c r="EF142" s="643"/>
      <c r="EG142" s="643"/>
      <c r="EH142" s="643"/>
      <c r="EI142" s="643"/>
      <c r="EJ142" s="643"/>
      <c r="EK142" s="643"/>
      <c r="EL142" s="643"/>
      <c r="EM142" s="643"/>
      <c r="EN142" s="643"/>
      <c r="EO142" s="643"/>
      <c r="EP142" s="643"/>
      <c r="EQ142" s="643"/>
      <c r="ER142" s="643"/>
      <c r="ES142" s="643"/>
      <c r="ET142" s="643"/>
      <c r="EU142" s="643"/>
      <c r="EV142" s="643"/>
      <c r="EW142" s="643"/>
      <c r="EX142" s="643"/>
      <c r="EY142" s="643"/>
      <c r="EZ142" s="643"/>
      <c r="FA142" s="643"/>
      <c r="FB142" s="643"/>
      <c r="FC142" s="643"/>
      <c r="FD142" s="643"/>
      <c r="FE142" s="643"/>
      <c r="FF142" s="643"/>
      <c r="FG142" s="643"/>
      <c r="FH142" s="643"/>
      <c r="FI142" s="643"/>
      <c r="FJ142" s="643"/>
      <c r="FK142" s="643"/>
      <c r="FL142" s="643"/>
      <c r="FM142" s="643"/>
      <c r="FN142" s="643"/>
      <c r="FO142" s="643"/>
    </row>
    <row r="143" spans="1:171" s="644" customFormat="1" x14ac:dyDescent="0.2">
      <c r="A143" s="642"/>
      <c r="B143" s="642"/>
      <c r="C143" s="642"/>
      <c r="D143" s="643"/>
      <c r="E143" s="643"/>
      <c r="F143" s="643"/>
      <c r="G143" s="643"/>
      <c r="H143" s="643"/>
      <c r="I143" s="643"/>
      <c r="J143" s="643"/>
      <c r="K143" s="643"/>
      <c r="L143" s="643"/>
      <c r="M143" s="643"/>
      <c r="N143" s="643"/>
      <c r="O143" s="643"/>
      <c r="P143" s="643"/>
      <c r="Q143" s="643"/>
      <c r="R143" s="643"/>
      <c r="S143" s="643"/>
      <c r="T143" s="643"/>
      <c r="U143" s="643"/>
      <c r="V143" s="643"/>
      <c r="W143" s="643"/>
      <c r="X143" s="643"/>
      <c r="Y143" s="643"/>
      <c r="Z143" s="643"/>
      <c r="AA143" s="643"/>
      <c r="AB143" s="643"/>
      <c r="AC143" s="643"/>
      <c r="AD143" s="643"/>
      <c r="AE143" s="643"/>
      <c r="AF143" s="643"/>
      <c r="AG143" s="643"/>
      <c r="AH143" s="643"/>
      <c r="AI143" s="643"/>
      <c r="AJ143" s="643"/>
      <c r="AK143" s="643"/>
      <c r="AL143" s="643"/>
      <c r="AM143" s="643"/>
      <c r="AN143" s="643"/>
      <c r="AO143" s="643"/>
      <c r="AP143" s="643"/>
      <c r="AQ143" s="643"/>
      <c r="AR143" s="643"/>
      <c r="AS143" s="643"/>
      <c r="AT143" s="643"/>
      <c r="AU143" s="643"/>
      <c r="AV143" s="643"/>
      <c r="AW143" s="643"/>
      <c r="AX143" s="643"/>
      <c r="AY143" s="643"/>
      <c r="AZ143" s="643"/>
      <c r="BA143" s="643"/>
      <c r="BB143" s="643"/>
      <c r="BC143" s="643"/>
      <c r="BD143" s="643"/>
      <c r="BE143" s="643"/>
      <c r="BF143" s="643"/>
      <c r="BG143" s="643"/>
      <c r="BH143" s="643"/>
      <c r="BI143" s="643"/>
      <c r="BJ143" s="643"/>
      <c r="BK143" s="643"/>
      <c r="BL143" s="643"/>
      <c r="BM143" s="643"/>
      <c r="BN143" s="643"/>
      <c r="BO143" s="643"/>
      <c r="BP143" s="643"/>
      <c r="BQ143" s="643"/>
      <c r="BR143" s="643"/>
      <c r="BS143" s="643"/>
      <c r="BT143" s="643"/>
      <c r="BU143" s="643"/>
      <c r="BV143" s="643"/>
      <c r="BW143" s="643"/>
      <c r="BX143" s="643"/>
      <c r="BY143" s="643"/>
      <c r="BZ143" s="643"/>
      <c r="CA143" s="643"/>
      <c r="CB143" s="643"/>
      <c r="CC143" s="643"/>
      <c r="CD143" s="643"/>
      <c r="CE143" s="643"/>
      <c r="CF143" s="643"/>
      <c r="CG143" s="643"/>
      <c r="CH143" s="643"/>
      <c r="CI143" s="643"/>
      <c r="CJ143" s="643"/>
      <c r="CK143" s="643"/>
      <c r="CL143" s="643"/>
      <c r="CM143" s="643"/>
      <c r="CN143" s="643"/>
      <c r="CO143" s="643"/>
      <c r="CP143" s="643"/>
      <c r="CQ143" s="643"/>
      <c r="CR143" s="643"/>
      <c r="CS143" s="643"/>
      <c r="CT143" s="643"/>
      <c r="CU143" s="643"/>
      <c r="CV143" s="643"/>
      <c r="CW143" s="643"/>
      <c r="CX143" s="643"/>
      <c r="CY143" s="643"/>
      <c r="CZ143" s="643"/>
      <c r="DA143" s="643"/>
      <c r="DB143" s="643"/>
      <c r="DC143" s="643"/>
      <c r="DD143" s="643"/>
      <c r="DE143" s="643"/>
      <c r="DF143" s="643"/>
      <c r="DG143" s="643"/>
      <c r="DH143" s="643"/>
      <c r="DI143" s="643"/>
      <c r="DJ143" s="643"/>
      <c r="DK143" s="643"/>
      <c r="DL143" s="643"/>
      <c r="DM143" s="643"/>
      <c r="DN143" s="643"/>
      <c r="DO143" s="643"/>
      <c r="DP143" s="643"/>
      <c r="DQ143" s="643"/>
      <c r="DR143" s="643"/>
      <c r="DS143" s="643"/>
      <c r="DT143" s="643"/>
      <c r="DU143" s="643"/>
      <c r="DV143" s="643"/>
      <c r="DW143" s="643"/>
      <c r="DX143" s="643"/>
      <c r="DY143" s="643"/>
      <c r="DZ143" s="643"/>
      <c r="EA143" s="643"/>
      <c r="EB143" s="643"/>
      <c r="EC143" s="643"/>
      <c r="ED143" s="643"/>
      <c r="EE143" s="643"/>
      <c r="EF143" s="643"/>
      <c r="EG143" s="643"/>
      <c r="EH143" s="643"/>
      <c r="EI143" s="643"/>
      <c r="EJ143" s="643"/>
      <c r="EK143" s="643"/>
      <c r="EL143" s="643"/>
      <c r="EM143" s="643"/>
      <c r="EN143" s="643"/>
      <c r="EO143" s="643"/>
      <c r="EP143" s="643"/>
      <c r="EQ143" s="643"/>
      <c r="ER143" s="643"/>
      <c r="ES143" s="643"/>
      <c r="ET143" s="643"/>
      <c r="EU143" s="643"/>
      <c r="EV143" s="643"/>
      <c r="EW143" s="643"/>
      <c r="EX143" s="643"/>
      <c r="EY143" s="643"/>
      <c r="EZ143" s="643"/>
      <c r="FA143" s="643"/>
      <c r="FB143" s="643"/>
      <c r="FC143" s="643"/>
      <c r="FD143" s="643"/>
      <c r="FE143" s="643"/>
      <c r="FF143" s="643"/>
      <c r="FG143" s="643"/>
      <c r="FH143" s="643"/>
      <c r="FI143" s="643"/>
      <c r="FJ143" s="643"/>
      <c r="FK143" s="643"/>
      <c r="FL143" s="643"/>
      <c r="FM143" s="643"/>
      <c r="FN143" s="643"/>
      <c r="FO143" s="643"/>
    </row>
    <row r="144" spans="1:171" s="644" customFormat="1" x14ac:dyDescent="0.2">
      <c r="A144" s="642"/>
      <c r="B144" s="642"/>
      <c r="C144" s="642"/>
      <c r="D144" s="643"/>
      <c r="E144" s="643"/>
      <c r="F144" s="643"/>
      <c r="G144" s="643"/>
      <c r="H144" s="643"/>
      <c r="I144" s="643"/>
      <c r="J144" s="643"/>
      <c r="K144" s="643"/>
      <c r="L144" s="643"/>
      <c r="M144" s="643"/>
      <c r="N144" s="643"/>
      <c r="O144" s="643"/>
      <c r="P144" s="643"/>
      <c r="Q144" s="643"/>
      <c r="R144" s="643"/>
      <c r="S144" s="643"/>
      <c r="T144" s="643"/>
      <c r="U144" s="643"/>
      <c r="V144" s="643"/>
      <c r="W144" s="643"/>
      <c r="X144" s="643"/>
      <c r="Y144" s="643"/>
      <c r="Z144" s="643"/>
      <c r="AA144" s="643"/>
      <c r="AB144" s="643"/>
      <c r="AC144" s="643"/>
      <c r="AD144" s="643"/>
      <c r="AE144" s="643"/>
      <c r="AF144" s="643"/>
      <c r="AG144" s="643"/>
      <c r="AH144" s="643"/>
      <c r="AI144" s="643"/>
      <c r="AJ144" s="643"/>
      <c r="AK144" s="643"/>
      <c r="AL144" s="643"/>
      <c r="AM144" s="643"/>
      <c r="AN144" s="643"/>
      <c r="AO144" s="643"/>
      <c r="AP144" s="643"/>
      <c r="AQ144" s="643"/>
      <c r="AR144" s="643"/>
      <c r="AS144" s="643"/>
      <c r="AT144" s="643"/>
      <c r="AU144" s="643"/>
      <c r="AV144" s="643"/>
      <c r="AW144" s="643"/>
      <c r="AX144" s="643"/>
      <c r="AY144" s="643"/>
      <c r="AZ144" s="643"/>
      <c r="BA144" s="643"/>
      <c r="BB144" s="643"/>
      <c r="BC144" s="643"/>
      <c r="BD144" s="643"/>
      <c r="BE144" s="643"/>
      <c r="BF144" s="643"/>
      <c r="BG144" s="643"/>
      <c r="BH144" s="643"/>
      <c r="BI144" s="643"/>
      <c r="BJ144" s="643"/>
      <c r="BK144" s="643"/>
      <c r="BL144" s="643"/>
      <c r="BM144" s="643"/>
      <c r="BN144" s="643"/>
      <c r="BO144" s="643"/>
      <c r="BP144" s="643"/>
      <c r="BQ144" s="643"/>
      <c r="BR144" s="643"/>
      <c r="BS144" s="643"/>
      <c r="BT144" s="643"/>
      <c r="BU144" s="643"/>
      <c r="BV144" s="643"/>
      <c r="BW144" s="643"/>
      <c r="BX144" s="643"/>
      <c r="BY144" s="643"/>
      <c r="BZ144" s="643"/>
      <c r="CA144" s="643"/>
      <c r="CB144" s="643"/>
      <c r="CC144" s="643"/>
      <c r="CD144" s="643"/>
      <c r="CE144" s="643"/>
      <c r="CF144" s="643"/>
      <c r="CG144" s="643"/>
      <c r="CH144" s="643"/>
      <c r="CI144" s="643"/>
      <c r="CJ144" s="643"/>
      <c r="CK144" s="643"/>
      <c r="CL144" s="643"/>
      <c r="CM144" s="643"/>
      <c r="CN144" s="643"/>
      <c r="CO144" s="643"/>
      <c r="CP144" s="643"/>
      <c r="CQ144" s="643"/>
      <c r="CR144" s="643"/>
      <c r="CS144" s="643"/>
      <c r="CT144" s="643"/>
      <c r="CU144" s="643"/>
      <c r="CV144" s="643"/>
      <c r="CW144" s="643"/>
      <c r="CX144" s="643"/>
      <c r="CY144" s="643"/>
      <c r="CZ144" s="643"/>
      <c r="DA144" s="643"/>
      <c r="DB144" s="643"/>
      <c r="DC144" s="643"/>
      <c r="DD144" s="643"/>
      <c r="DE144" s="643"/>
      <c r="DF144" s="643"/>
      <c r="DG144" s="643"/>
      <c r="DH144" s="643"/>
      <c r="DI144" s="643"/>
      <c r="DJ144" s="643"/>
      <c r="DK144" s="643"/>
      <c r="DL144" s="643"/>
      <c r="DM144" s="643"/>
      <c r="DN144" s="643"/>
      <c r="DO144" s="643"/>
      <c r="DP144" s="643"/>
      <c r="DQ144" s="643"/>
      <c r="DR144" s="643"/>
      <c r="DS144" s="643"/>
      <c r="DT144" s="643"/>
      <c r="DU144" s="643"/>
      <c r="DV144" s="643"/>
      <c r="DW144" s="643"/>
      <c r="DX144" s="643"/>
      <c r="DY144" s="643"/>
      <c r="DZ144" s="643"/>
      <c r="EA144" s="643"/>
      <c r="EB144" s="643"/>
      <c r="EC144" s="643"/>
      <c r="ED144" s="643"/>
      <c r="EE144" s="643"/>
      <c r="EF144" s="643"/>
      <c r="EG144" s="643"/>
      <c r="EH144" s="643"/>
      <c r="EI144" s="643"/>
      <c r="EJ144" s="643"/>
      <c r="EK144" s="643"/>
      <c r="EL144" s="643"/>
      <c r="EM144" s="643"/>
      <c r="EN144" s="643"/>
      <c r="EO144" s="643"/>
      <c r="EP144" s="643"/>
      <c r="EQ144" s="643"/>
      <c r="ER144" s="643"/>
      <c r="ES144" s="643"/>
      <c r="ET144" s="643"/>
      <c r="EU144" s="643"/>
      <c r="EV144" s="643"/>
      <c r="EW144" s="643"/>
      <c r="EX144" s="643"/>
      <c r="EY144" s="643"/>
      <c r="EZ144" s="643"/>
      <c r="FA144" s="643"/>
      <c r="FB144" s="643"/>
      <c r="FC144" s="643"/>
      <c r="FD144" s="643"/>
      <c r="FE144" s="643"/>
      <c r="FF144" s="643"/>
      <c r="FG144" s="643"/>
      <c r="FH144" s="643"/>
      <c r="FI144" s="643"/>
      <c r="FJ144" s="643"/>
      <c r="FK144" s="643"/>
      <c r="FL144" s="643"/>
      <c r="FM144" s="643"/>
      <c r="FN144" s="643"/>
      <c r="FO144" s="643"/>
    </row>
    <row r="145" spans="1:171" s="644" customFormat="1" x14ac:dyDescent="0.2">
      <c r="A145" s="642"/>
      <c r="B145" s="642"/>
      <c r="C145" s="642"/>
      <c r="D145" s="643"/>
      <c r="E145" s="643"/>
      <c r="F145" s="643"/>
      <c r="G145" s="643"/>
      <c r="H145" s="643"/>
      <c r="I145" s="643"/>
      <c r="J145" s="643"/>
      <c r="K145" s="643"/>
      <c r="L145" s="643"/>
      <c r="M145" s="643"/>
      <c r="N145" s="643"/>
      <c r="O145" s="643"/>
      <c r="P145" s="643"/>
      <c r="Q145" s="643"/>
      <c r="R145" s="643"/>
      <c r="S145" s="643"/>
      <c r="T145" s="643"/>
      <c r="U145" s="643"/>
      <c r="V145" s="643"/>
      <c r="W145" s="643"/>
      <c r="X145" s="643"/>
      <c r="Y145" s="643"/>
      <c r="Z145" s="643"/>
      <c r="AA145" s="643"/>
      <c r="AB145" s="643"/>
      <c r="AC145" s="643"/>
      <c r="AD145" s="643"/>
      <c r="AE145" s="643"/>
      <c r="AF145" s="643"/>
      <c r="AG145" s="643"/>
      <c r="AH145" s="643"/>
      <c r="AI145" s="643"/>
      <c r="AJ145" s="643"/>
      <c r="AK145" s="643"/>
      <c r="AL145" s="643"/>
      <c r="AM145" s="643"/>
      <c r="AN145" s="643"/>
      <c r="AO145" s="643"/>
      <c r="AP145" s="643"/>
      <c r="AQ145" s="643"/>
      <c r="AR145" s="643"/>
      <c r="AS145" s="643"/>
      <c r="AT145" s="643"/>
      <c r="AU145" s="643"/>
      <c r="AV145" s="643"/>
      <c r="AW145" s="643"/>
      <c r="AX145" s="643"/>
      <c r="AY145" s="643"/>
      <c r="AZ145" s="643"/>
      <c r="BA145" s="643"/>
      <c r="BB145" s="643"/>
      <c r="BC145" s="643"/>
      <c r="BD145" s="643"/>
      <c r="BE145" s="643"/>
      <c r="BF145" s="643"/>
      <c r="BG145" s="643"/>
      <c r="BH145" s="643"/>
      <c r="BI145" s="643"/>
      <c r="BJ145" s="643"/>
      <c r="BK145" s="643"/>
      <c r="BL145" s="643"/>
      <c r="BM145" s="643"/>
      <c r="BN145" s="643"/>
      <c r="BO145" s="643"/>
      <c r="BP145" s="643"/>
      <c r="BQ145" s="643"/>
      <c r="BR145" s="643"/>
      <c r="BS145" s="643"/>
      <c r="BT145" s="643"/>
      <c r="BU145" s="643"/>
      <c r="BV145" s="643"/>
      <c r="BW145" s="643"/>
      <c r="BX145" s="643"/>
      <c r="BY145" s="643"/>
      <c r="BZ145" s="643"/>
      <c r="CA145" s="643"/>
      <c r="CB145" s="643"/>
      <c r="CC145" s="643"/>
      <c r="CD145" s="643"/>
      <c r="CE145" s="643"/>
      <c r="CF145" s="643"/>
      <c r="CG145" s="643"/>
      <c r="CH145" s="643"/>
      <c r="CI145" s="643"/>
      <c r="CJ145" s="643"/>
      <c r="CK145" s="643"/>
      <c r="CL145" s="643"/>
      <c r="CM145" s="643"/>
      <c r="CN145" s="643"/>
      <c r="CO145" s="643"/>
      <c r="CP145" s="643"/>
      <c r="CQ145" s="643"/>
      <c r="CR145" s="643"/>
      <c r="CS145" s="643"/>
      <c r="CT145" s="643"/>
      <c r="CU145" s="643"/>
      <c r="CV145" s="643"/>
      <c r="CW145" s="643"/>
      <c r="CX145" s="643"/>
      <c r="CY145" s="643"/>
      <c r="CZ145" s="643"/>
      <c r="DA145" s="643"/>
      <c r="DB145" s="643"/>
      <c r="DC145" s="643"/>
      <c r="DD145" s="643"/>
      <c r="DE145" s="643"/>
      <c r="DF145" s="643"/>
      <c r="DG145" s="643"/>
      <c r="DH145" s="643"/>
      <c r="DI145" s="643"/>
      <c r="DJ145" s="643"/>
      <c r="DK145" s="643"/>
      <c r="DL145" s="643"/>
      <c r="DM145" s="643"/>
      <c r="DN145" s="643"/>
      <c r="DO145" s="643"/>
      <c r="DP145" s="643"/>
      <c r="DQ145" s="643"/>
      <c r="DR145" s="643"/>
      <c r="DS145" s="643"/>
      <c r="DT145" s="643"/>
      <c r="DU145" s="643"/>
      <c r="DV145" s="643"/>
      <c r="DW145" s="643"/>
      <c r="DX145" s="643"/>
      <c r="DY145" s="643"/>
      <c r="DZ145" s="643"/>
      <c r="EA145" s="643"/>
      <c r="EB145" s="643"/>
      <c r="EC145" s="643"/>
      <c r="ED145" s="643"/>
      <c r="EE145" s="643"/>
      <c r="EF145" s="643"/>
      <c r="EG145" s="643"/>
      <c r="EH145" s="643"/>
      <c r="EI145" s="643"/>
      <c r="EJ145" s="643"/>
      <c r="EK145" s="643"/>
      <c r="EL145" s="643"/>
      <c r="EM145" s="643"/>
      <c r="EN145" s="643"/>
      <c r="EO145" s="643"/>
      <c r="EP145" s="643"/>
      <c r="EQ145" s="643"/>
      <c r="ER145" s="643"/>
      <c r="ES145" s="643"/>
      <c r="ET145" s="643"/>
      <c r="EU145" s="643"/>
      <c r="EV145" s="643"/>
      <c r="EW145" s="643"/>
      <c r="EX145" s="643"/>
      <c r="EY145" s="643"/>
      <c r="EZ145" s="643"/>
      <c r="FA145" s="643"/>
      <c r="FB145" s="643"/>
      <c r="FC145" s="643"/>
      <c r="FD145" s="643"/>
      <c r="FE145" s="643"/>
      <c r="FF145" s="643"/>
      <c r="FG145" s="643"/>
      <c r="FH145" s="643"/>
      <c r="FI145" s="643"/>
      <c r="FJ145" s="643"/>
      <c r="FK145" s="643"/>
      <c r="FL145" s="643"/>
      <c r="FM145" s="643"/>
      <c r="FN145" s="643"/>
      <c r="FO145" s="643"/>
    </row>
    <row r="146" spans="1:171" s="644" customFormat="1" x14ac:dyDescent="0.2">
      <c r="A146" s="642"/>
      <c r="B146" s="642"/>
      <c r="C146" s="642"/>
      <c r="D146" s="643"/>
      <c r="E146" s="643"/>
      <c r="F146" s="643"/>
      <c r="G146" s="643"/>
      <c r="H146" s="643"/>
      <c r="I146" s="643"/>
      <c r="J146" s="643"/>
      <c r="K146" s="643"/>
      <c r="L146" s="643"/>
      <c r="M146" s="643"/>
      <c r="N146" s="643"/>
      <c r="O146" s="643"/>
      <c r="P146" s="643"/>
      <c r="Q146" s="643"/>
      <c r="R146" s="643"/>
      <c r="S146" s="643"/>
      <c r="T146" s="643"/>
      <c r="U146" s="643"/>
      <c r="V146" s="643"/>
      <c r="W146" s="643"/>
      <c r="X146" s="643"/>
      <c r="Y146" s="643"/>
      <c r="Z146" s="643"/>
      <c r="AA146" s="643"/>
      <c r="AB146" s="643"/>
      <c r="AC146" s="643"/>
      <c r="AD146" s="643"/>
      <c r="AE146" s="643"/>
      <c r="AF146" s="643"/>
      <c r="AG146" s="643"/>
      <c r="AH146" s="643"/>
      <c r="AI146" s="643"/>
      <c r="AJ146" s="643"/>
      <c r="AK146" s="643"/>
      <c r="AL146" s="643"/>
      <c r="AM146" s="643"/>
      <c r="AN146" s="643"/>
      <c r="AO146" s="643"/>
      <c r="AP146" s="643"/>
      <c r="AQ146" s="643"/>
      <c r="AR146" s="643"/>
      <c r="AS146" s="643"/>
      <c r="AT146" s="643"/>
      <c r="AU146" s="643"/>
      <c r="AV146" s="643"/>
      <c r="AW146" s="643"/>
      <c r="AX146" s="643"/>
      <c r="AY146" s="643"/>
      <c r="AZ146" s="643"/>
      <c r="BA146" s="643"/>
      <c r="BB146" s="643"/>
      <c r="BC146" s="643"/>
      <c r="BD146" s="643"/>
      <c r="BE146" s="643"/>
      <c r="BF146" s="643"/>
      <c r="BG146" s="643"/>
      <c r="BH146" s="643"/>
      <c r="BI146" s="643"/>
      <c r="BJ146" s="643"/>
      <c r="BK146" s="643"/>
      <c r="BL146" s="643"/>
      <c r="BM146" s="643"/>
      <c r="BN146" s="643"/>
      <c r="BO146" s="643"/>
      <c r="BP146" s="643"/>
      <c r="BQ146" s="643"/>
      <c r="BR146" s="643"/>
      <c r="BS146" s="643"/>
      <c r="BT146" s="643"/>
      <c r="BU146" s="643"/>
      <c r="BV146" s="643"/>
      <c r="BW146" s="643"/>
      <c r="BX146" s="643"/>
      <c r="BY146" s="643"/>
      <c r="BZ146" s="643"/>
      <c r="CA146" s="643"/>
      <c r="CB146" s="643"/>
      <c r="CC146" s="643"/>
      <c r="CD146" s="643"/>
      <c r="CE146" s="643"/>
      <c r="CF146" s="643"/>
      <c r="CG146" s="643"/>
      <c r="CH146" s="643"/>
      <c r="CI146" s="643"/>
      <c r="CJ146" s="643"/>
      <c r="CK146" s="643"/>
      <c r="CL146" s="643"/>
      <c r="CM146" s="643"/>
      <c r="CN146" s="643"/>
      <c r="CO146" s="643"/>
      <c r="CP146" s="643"/>
      <c r="CQ146" s="643"/>
      <c r="CR146" s="643"/>
      <c r="CS146" s="643"/>
      <c r="CT146" s="643"/>
      <c r="CU146" s="643"/>
      <c r="CV146" s="643"/>
      <c r="CW146" s="643"/>
      <c r="CX146" s="643"/>
      <c r="CY146" s="643"/>
      <c r="CZ146" s="643"/>
      <c r="DA146" s="643"/>
      <c r="DB146" s="643"/>
      <c r="DC146" s="643"/>
      <c r="DD146" s="643"/>
      <c r="DE146" s="643"/>
      <c r="DF146" s="643"/>
      <c r="DG146" s="643"/>
      <c r="DH146" s="643"/>
      <c r="DI146" s="643"/>
      <c r="DJ146" s="643"/>
      <c r="DK146" s="643"/>
      <c r="DL146" s="643"/>
      <c r="DM146" s="643"/>
      <c r="DN146" s="643"/>
      <c r="DO146" s="643"/>
      <c r="DP146" s="643"/>
      <c r="DQ146" s="643"/>
      <c r="DR146" s="643"/>
      <c r="DS146" s="643"/>
      <c r="DT146" s="643"/>
      <c r="DU146" s="643"/>
      <c r="DV146" s="643"/>
      <c r="DW146" s="643"/>
      <c r="DX146" s="643"/>
      <c r="DY146" s="643"/>
      <c r="DZ146" s="643"/>
      <c r="EA146" s="643"/>
      <c r="EB146" s="643"/>
      <c r="EC146" s="643"/>
      <c r="ED146" s="643"/>
      <c r="EE146" s="643"/>
      <c r="EF146" s="643"/>
      <c r="EG146" s="643"/>
      <c r="EH146" s="643"/>
      <c r="EI146" s="643"/>
      <c r="EJ146" s="643"/>
      <c r="EK146" s="643"/>
      <c r="EL146" s="643"/>
      <c r="EM146" s="643"/>
      <c r="EN146" s="643"/>
      <c r="EO146" s="643"/>
      <c r="EP146" s="643"/>
      <c r="EQ146" s="643"/>
      <c r="ER146" s="643"/>
      <c r="ES146" s="643"/>
      <c r="ET146" s="643"/>
      <c r="EU146" s="643"/>
      <c r="EV146" s="643"/>
      <c r="EW146" s="643"/>
      <c r="EX146" s="643"/>
      <c r="EY146" s="643"/>
      <c r="EZ146" s="643"/>
      <c r="FA146" s="643"/>
      <c r="FB146" s="643"/>
      <c r="FC146" s="643"/>
      <c r="FD146" s="643"/>
      <c r="FE146" s="643"/>
      <c r="FF146" s="643"/>
      <c r="FG146" s="643"/>
      <c r="FH146" s="643"/>
      <c r="FI146" s="643"/>
      <c r="FJ146" s="643"/>
      <c r="FK146" s="643"/>
      <c r="FL146" s="643"/>
      <c r="FM146" s="643"/>
      <c r="FN146" s="643"/>
      <c r="FO146" s="643"/>
    </row>
    <row r="147" spans="1:171" s="644" customFormat="1" x14ac:dyDescent="0.2">
      <c r="A147" s="642"/>
      <c r="B147" s="642"/>
      <c r="C147" s="642"/>
      <c r="D147" s="643"/>
      <c r="E147" s="643"/>
      <c r="F147" s="643"/>
      <c r="G147" s="643"/>
      <c r="H147" s="643"/>
      <c r="I147" s="643"/>
      <c r="J147" s="643"/>
      <c r="K147" s="643"/>
      <c r="L147" s="643"/>
      <c r="M147" s="643"/>
      <c r="N147" s="643"/>
      <c r="O147" s="643"/>
      <c r="P147" s="643"/>
      <c r="Q147" s="643"/>
      <c r="R147" s="643"/>
      <c r="S147" s="643"/>
      <c r="T147" s="643"/>
      <c r="U147" s="643"/>
      <c r="V147" s="643"/>
      <c r="W147" s="643"/>
      <c r="X147" s="643"/>
      <c r="Y147" s="643"/>
      <c r="Z147" s="643"/>
      <c r="AA147" s="643"/>
      <c r="AB147" s="643"/>
      <c r="AC147" s="643"/>
      <c r="AD147" s="643"/>
      <c r="AE147" s="643"/>
      <c r="AF147" s="643"/>
      <c r="AG147" s="643"/>
      <c r="AH147" s="643"/>
      <c r="AI147" s="643"/>
      <c r="AJ147" s="643"/>
      <c r="AK147" s="643"/>
      <c r="AL147" s="643"/>
      <c r="AM147" s="643"/>
      <c r="AN147" s="643"/>
      <c r="AO147" s="643"/>
      <c r="AP147" s="643"/>
      <c r="AQ147" s="643"/>
      <c r="AR147" s="643"/>
      <c r="AS147" s="643"/>
      <c r="AT147" s="643"/>
      <c r="AU147" s="643"/>
      <c r="AV147" s="643"/>
      <c r="AW147" s="643"/>
      <c r="AX147" s="643"/>
      <c r="AY147" s="643"/>
      <c r="AZ147" s="643"/>
      <c r="BA147" s="643"/>
      <c r="BB147" s="643"/>
      <c r="BC147" s="643"/>
      <c r="BD147" s="643"/>
      <c r="BE147" s="643"/>
      <c r="BF147" s="643"/>
      <c r="BG147" s="643"/>
      <c r="BH147" s="643"/>
      <c r="BI147" s="643"/>
      <c r="BJ147" s="643"/>
      <c r="BK147" s="643"/>
      <c r="BL147" s="643"/>
      <c r="BM147" s="643"/>
      <c r="BN147" s="643"/>
      <c r="BO147" s="643"/>
      <c r="BP147" s="643"/>
      <c r="BQ147" s="643"/>
      <c r="BR147" s="643"/>
      <c r="BS147" s="643"/>
      <c r="BT147" s="643"/>
      <c r="BU147" s="643"/>
      <c r="BV147" s="643"/>
      <c r="BW147" s="643"/>
      <c r="BX147" s="643"/>
      <c r="BY147" s="643"/>
      <c r="BZ147" s="643"/>
      <c r="CA147" s="643"/>
      <c r="CB147" s="643"/>
      <c r="CC147" s="643"/>
      <c r="CD147" s="643"/>
      <c r="CE147" s="643"/>
      <c r="CF147" s="643"/>
      <c r="CG147" s="643"/>
      <c r="CH147" s="643"/>
      <c r="CI147" s="643"/>
      <c r="CJ147" s="643"/>
      <c r="CK147" s="643"/>
      <c r="CL147" s="643"/>
      <c r="CM147" s="643"/>
      <c r="CN147" s="643"/>
      <c r="CO147" s="643"/>
      <c r="CP147" s="643"/>
      <c r="CQ147" s="643"/>
      <c r="CR147" s="643"/>
      <c r="CS147" s="643"/>
      <c r="CT147" s="643"/>
      <c r="CU147" s="643"/>
      <c r="CV147" s="643"/>
      <c r="CW147" s="643"/>
      <c r="CX147" s="643"/>
      <c r="CY147" s="643"/>
      <c r="CZ147" s="643"/>
      <c r="DA147" s="643"/>
      <c r="DB147" s="643"/>
      <c r="DC147" s="643"/>
      <c r="DD147" s="643"/>
      <c r="DE147" s="643"/>
      <c r="DF147" s="643"/>
      <c r="DG147" s="643"/>
      <c r="DH147" s="643"/>
      <c r="DI147" s="643"/>
      <c r="DJ147" s="643"/>
      <c r="DK147" s="643"/>
      <c r="DL147" s="643"/>
      <c r="DM147" s="643"/>
      <c r="DN147" s="643"/>
      <c r="DO147" s="643"/>
      <c r="DP147" s="643"/>
      <c r="DQ147" s="643"/>
      <c r="DR147" s="643"/>
      <c r="DS147" s="643"/>
      <c r="DT147" s="643"/>
      <c r="DU147" s="643"/>
      <c r="DV147" s="643"/>
      <c r="DW147" s="643"/>
      <c r="DX147" s="643"/>
      <c r="DY147" s="643"/>
      <c r="DZ147" s="643"/>
      <c r="EA147" s="643"/>
      <c r="EB147" s="643"/>
      <c r="EC147" s="643"/>
      <c r="ED147" s="643"/>
      <c r="EE147" s="643"/>
      <c r="EF147" s="643"/>
      <c r="EG147" s="643"/>
      <c r="EH147" s="643"/>
      <c r="EI147" s="643"/>
      <c r="EJ147" s="643"/>
      <c r="EK147" s="643"/>
      <c r="EL147" s="643"/>
      <c r="EM147" s="643"/>
      <c r="EN147" s="643"/>
      <c r="EO147" s="643"/>
      <c r="EP147" s="643"/>
      <c r="EQ147" s="643"/>
      <c r="ER147" s="643"/>
      <c r="ES147" s="643"/>
      <c r="ET147" s="643"/>
      <c r="EU147" s="643"/>
      <c r="EV147" s="643"/>
      <c r="EW147" s="643"/>
      <c r="EX147" s="643"/>
      <c r="EY147" s="643"/>
      <c r="EZ147" s="643"/>
      <c r="FA147" s="643"/>
      <c r="FB147" s="643"/>
      <c r="FC147" s="643"/>
      <c r="FD147" s="643"/>
      <c r="FE147" s="643"/>
      <c r="FF147" s="643"/>
      <c r="FG147" s="643"/>
      <c r="FH147" s="643"/>
      <c r="FI147" s="643"/>
      <c r="FJ147" s="643"/>
      <c r="FK147" s="643"/>
      <c r="FL147" s="643"/>
      <c r="FM147" s="643"/>
      <c r="FN147" s="643"/>
      <c r="FO147" s="643"/>
    </row>
    <row r="148" spans="1:171" s="644" customFormat="1" x14ac:dyDescent="0.2">
      <c r="A148" s="642"/>
      <c r="B148" s="642"/>
      <c r="C148" s="642"/>
      <c r="D148" s="643"/>
      <c r="E148" s="643"/>
      <c r="F148" s="643"/>
      <c r="G148" s="643"/>
      <c r="H148" s="643"/>
      <c r="I148" s="643"/>
      <c r="J148" s="643"/>
      <c r="K148" s="643"/>
      <c r="L148" s="643"/>
      <c r="M148" s="643"/>
      <c r="N148" s="643"/>
      <c r="O148" s="643"/>
      <c r="P148" s="643"/>
      <c r="Q148" s="643"/>
      <c r="R148" s="643"/>
      <c r="S148" s="643"/>
      <c r="T148" s="643"/>
      <c r="U148" s="643"/>
      <c r="V148" s="643"/>
      <c r="W148" s="643"/>
      <c r="X148" s="643"/>
      <c r="Y148" s="643"/>
      <c r="Z148" s="643"/>
      <c r="AA148" s="643"/>
      <c r="AB148" s="643"/>
      <c r="AC148" s="643"/>
      <c r="AD148" s="643"/>
      <c r="AE148" s="643"/>
      <c r="AF148" s="643"/>
      <c r="AG148" s="643"/>
      <c r="AH148" s="643"/>
      <c r="AI148" s="643"/>
      <c r="AJ148" s="643"/>
      <c r="AK148" s="643"/>
      <c r="AL148" s="643"/>
      <c r="AM148" s="643"/>
      <c r="AN148" s="643"/>
      <c r="AO148" s="643"/>
      <c r="AP148" s="643"/>
      <c r="AQ148" s="643"/>
      <c r="AR148" s="643"/>
      <c r="AS148" s="643"/>
      <c r="AT148" s="643"/>
      <c r="AU148" s="643"/>
      <c r="AV148" s="643"/>
      <c r="AW148" s="643"/>
      <c r="AX148" s="643"/>
      <c r="AY148" s="643"/>
      <c r="AZ148" s="643"/>
      <c r="BA148" s="643"/>
      <c r="BB148" s="643"/>
      <c r="BC148" s="643"/>
      <c r="BD148" s="643"/>
      <c r="BE148" s="643"/>
      <c r="BF148" s="643"/>
      <c r="BG148" s="643"/>
      <c r="BH148" s="643"/>
      <c r="BI148" s="643"/>
      <c r="BJ148" s="643"/>
      <c r="BK148" s="643"/>
      <c r="BL148" s="643"/>
      <c r="BM148" s="643"/>
      <c r="BN148" s="643"/>
      <c r="BO148" s="643"/>
      <c r="BP148" s="643"/>
      <c r="BQ148" s="643"/>
      <c r="BR148" s="643"/>
      <c r="BS148" s="643"/>
      <c r="BT148" s="643"/>
      <c r="BU148" s="643"/>
      <c r="BV148" s="643"/>
      <c r="BW148" s="643"/>
      <c r="BX148" s="643"/>
      <c r="BY148" s="643"/>
      <c r="BZ148" s="643"/>
      <c r="CA148" s="643"/>
      <c r="CB148" s="643"/>
      <c r="CC148" s="643"/>
      <c r="CD148" s="643"/>
      <c r="CE148" s="643"/>
      <c r="CF148" s="643"/>
      <c r="CG148" s="643"/>
      <c r="CH148" s="643"/>
      <c r="CI148" s="643"/>
      <c r="CJ148" s="643"/>
      <c r="CK148" s="643"/>
      <c r="CL148" s="643"/>
      <c r="CM148" s="643"/>
      <c r="CN148" s="643"/>
      <c r="CO148" s="643"/>
      <c r="CP148" s="643"/>
      <c r="CQ148" s="643"/>
      <c r="CR148" s="643"/>
      <c r="CS148" s="643"/>
      <c r="CT148" s="643"/>
      <c r="CU148" s="643"/>
      <c r="CV148" s="643"/>
      <c r="CW148" s="643"/>
      <c r="CX148" s="643"/>
      <c r="CY148" s="643"/>
      <c r="CZ148" s="643"/>
      <c r="DA148" s="643"/>
      <c r="DB148" s="643"/>
      <c r="DC148" s="643"/>
      <c r="DD148" s="643"/>
      <c r="DE148" s="643"/>
      <c r="DF148" s="643"/>
      <c r="DG148" s="643"/>
      <c r="DH148" s="643"/>
      <c r="DI148" s="643"/>
      <c r="DJ148" s="643"/>
      <c r="DK148" s="643"/>
      <c r="DL148" s="643"/>
      <c r="DM148" s="643"/>
      <c r="DN148" s="643"/>
      <c r="DO148" s="643"/>
      <c r="DP148" s="643"/>
      <c r="DQ148" s="643"/>
      <c r="DR148" s="643"/>
      <c r="DS148" s="643"/>
      <c r="DT148" s="643"/>
      <c r="DU148" s="643"/>
      <c r="DV148" s="643"/>
      <c r="DW148" s="643"/>
      <c r="DX148" s="643"/>
      <c r="DY148" s="643"/>
      <c r="DZ148" s="643"/>
      <c r="EA148" s="643"/>
      <c r="EB148" s="643"/>
      <c r="EC148" s="643"/>
      <c r="ED148" s="643"/>
      <c r="EE148" s="643"/>
      <c r="EF148" s="643"/>
      <c r="EG148" s="643"/>
      <c r="EH148" s="643"/>
      <c r="EI148" s="643"/>
      <c r="EJ148" s="643"/>
      <c r="EK148" s="643"/>
      <c r="EL148" s="643"/>
      <c r="EM148" s="643"/>
      <c r="EN148" s="643"/>
      <c r="EO148" s="643"/>
      <c r="EP148" s="643"/>
      <c r="EQ148" s="643"/>
      <c r="ER148" s="643"/>
      <c r="ES148" s="643"/>
      <c r="ET148" s="643"/>
      <c r="EU148" s="643"/>
      <c r="EV148" s="643"/>
      <c r="EW148" s="643"/>
      <c r="EX148" s="643"/>
      <c r="EY148" s="643"/>
      <c r="EZ148" s="643"/>
      <c r="FA148" s="643"/>
      <c r="FB148" s="643"/>
      <c r="FC148" s="643"/>
      <c r="FD148" s="643"/>
      <c r="FE148" s="643"/>
      <c r="FF148" s="643"/>
      <c r="FG148" s="643"/>
      <c r="FH148" s="643"/>
      <c r="FI148" s="643"/>
      <c r="FJ148" s="643"/>
      <c r="FK148" s="643"/>
      <c r="FL148" s="643"/>
      <c r="FM148" s="643"/>
      <c r="FN148" s="643"/>
      <c r="FO148" s="643"/>
    </row>
    <row r="149" spans="1:171" s="644" customFormat="1" x14ac:dyDescent="0.2">
      <c r="A149" s="642"/>
      <c r="B149" s="642"/>
      <c r="C149" s="642"/>
      <c r="D149" s="643"/>
      <c r="E149" s="643"/>
      <c r="F149" s="643"/>
      <c r="G149" s="643"/>
      <c r="H149" s="643"/>
      <c r="I149" s="643"/>
      <c r="J149" s="643"/>
      <c r="K149" s="643"/>
      <c r="L149" s="643"/>
      <c r="M149" s="643"/>
      <c r="N149" s="643"/>
      <c r="O149" s="643"/>
      <c r="P149" s="643"/>
      <c r="Q149" s="643"/>
      <c r="R149" s="643"/>
      <c r="S149" s="643"/>
      <c r="T149" s="643"/>
      <c r="U149" s="643"/>
      <c r="V149" s="643"/>
      <c r="W149" s="643"/>
      <c r="X149" s="643"/>
      <c r="Y149" s="643"/>
      <c r="Z149" s="643"/>
      <c r="AA149" s="643"/>
      <c r="AB149" s="643"/>
      <c r="AC149" s="643"/>
      <c r="AD149" s="643"/>
      <c r="AE149" s="643"/>
      <c r="AF149" s="643"/>
      <c r="AG149" s="643"/>
      <c r="AH149" s="643"/>
      <c r="AI149" s="643"/>
      <c r="AJ149" s="643"/>
      <c r="AK149" s="643"/>
      <c r="AL149" s="643"/>
      <c r="AM149" s="643"/>
      <c r="AN149" s="643"/>
      <c r="AO149" s="643"/>
      <c r="AP149" s="643"/>
      <c r="AQ149" s="643"/>
      <c r="AR149" s="643"/>
      <c r="AS149" s="643"/>
      <c r="AT149" s="643"/>
      <c r="AU149" s="643"/>
      <c r="AV149" s="643"/>
      <c r="AW149" s="643"/>
      <c r="AX149" s="643"/>
      <c r="AY149" s="643"/>
      <c r="AZ149" s="643"/>
      <c r="BA149" s="643"/>
      <c r="BB149" s="643"/>
      <c r="BC149" s="643"/>
      <c r="BD149" s="643"/>
      <c r="BE149" s="643"/>
      <c r="BF149" s="643"/>
      <c r="BG149" s="643"/>
      <c r="BH149" s="643"/>
      <c r="BI149" s="643"/>
      <c r="BJ149" s="643"/>
      <c r="BK149" s="643"/>
      <c r="BL149" s="643"/>
      <c r="BM149" s="643"/>
      <c r="BN149" s="643"/>
      <c r="BO149" s="643"/>
      <c r="BP149" s="643"/>
      <c r="BQ149" s="643"/>
      <c r="BR149" s="643"/>
      <c r="BS149" s="643"/>
      <c r="BT149" s="643"/>
      <c r="BU149" s="643"/>
      <c r="BV149" s="643"/>
      <c r="BW149" s="643"/>
      <c r="BX149" s="643"/>
      <c r="BY149" s="643"/>
      <c r="BZ149" s="643"/>
      <c r="CA149" s="643"/>
      <c r="CB149" s="643"/>
      <c r="CC149" s="643"/>
      <c r="CD149" s="643"/>
      <c r="CE149" s="643"/>
      <c r="CF149" s="643"/>
      <c r="CG149" s="643"/>
      <c r="CH149" s="643"/>
      <c r="CI149" s="643"/>
      <c r="CJ149" s="643"/>
      <c r="CK149" s="643"/>
      <c r="CL149" s="643"/>
      <c r="CM149" s="643"/>
      <c r="CN149" s="643"/>
      <c r="CO149" s="643"/>
      <c r="CP149" s="643"/>
      <c r="CQ149" s="643"/>
      <c r="CR149" s="643"/>
      <c r="CS149" s="643"/>
      <c r="CT149" s="643"/>
      <c r="CU149" s="643"/>
      <c r="CV149" s="643"/>
      <c r="CW149" s="643"/>
      <c r="CX149" s="643"/>
      <c r="CY149" s="643"/>
      <c r="CZ149" s="643"/>
      <c r="DA149" s="643"/>
      <c r="DB149" s="643"/>
      <c r="DC149" s="643"/>
      <c r="DD149" s="643"/>
      <c r="DE149" s="643"/>
      <c r="DF149" s="643"/>
      <c r="DG149" s="643"/>
      <c r="DH149" s="643"/>
      <c r="DI149" s="643"/>
      <c r="DJ149" s="643"/>
      <c r="DK149" s="643"/>
      <c r="DL149" s="643"/>
      <c r="DM149" s="643"/>
      <c r="DN149" s="643"/>
      <c r="DO149" s="643"/>
      <c r="DP149" s="643"/>
      <c r="DQ149" s="643"/>
      <c r="DR149" s="643"/>
      <c r="DS149" s="643"/>
      <c r="DT149" s="643"/>
      <c r="DU149" s="643"/>
      <c r="DV149" s="643"/>
      <c r="DW149" s="643"/>
      <c r="DX149" s="643"/>
      <c r="DY149" s="643"/>
      <c r="DZ149" s="643"/>
      <c r="EA149" s="643"/>
      <c r="EB149" s="643"/>
      <c r="EC149" s="643"/>
      <c r="ED149" s="643"/>
      <c r="EE149" s="643"/>
      <c r="EF149" s="643"/>
      <c r="EG149" s="643"/>
      <c r="EH149" s="643"/>
      <c r="EI149" s="643"/>
      <c r="EJ149" s="643"/>
      <c r="EK149" s="643"/>
      <c r="EL149" s="643"/>
      <c r="EM149" s="643"/>
      <c r="EN149" s="643"/>
      <c r="EO149" s="643"/>
      <c r="EP149" s="643"/>
      <c r="EQ149" s="643"/>
      <c r="ER149" s="643"/>
      <c r="ES149" s="643"/>
      <c r="ET149" s="643"/>
      <c r="EU149" s="643"/>
      <c r="EV149" s="643"/>
      <c r="EW149" s="643"/>
      <c r="EX149" s="643"/>
      <c r="EY149" s="643"/>
      <c r="EZ149" s="643"/>
      <c r="FA149" s="643"/>
      <c r="FB149" s="643"/>
      <c r="FC149" s="643"/>
      <c r="FD149" s="643"/>
      <c r="FE149" s="643"/>
      <c r="FF149" s="643"/>
      <c r="FG149" s="643"/>
      <c r="FH149" s="643"/>
      <c r="FI149" s="643"/>
      <c r="FJ149" s="643"/>
      <c r="FK149" s="643"/>
      <c r="FL149" s="643"/>
      <c r="FM149" s="643"/>
      <c r="FN149" s="643"/>
      <c r="FO149" s="643"/>
    </row>
    <row r="150" spans="1:171" s="644" customFormat="1" x14ac:dyDescent="0.2">
      <c r="A150" s="642"/>
      <c r="B150" s="642"/>
      <c r="C150" s="642"/>
      <c r="D150" s="643"/>
      <c r="E150" s="643"/>
      <c r="F150" s="643"/>
      <c r="G150" s="643"/>
      <c r="H150" s="643"/>
      <c r="I150" s="643"/>
      <c r="J150" s="643"/>
      <c r="K150" s="643"/>
      <c r="L150" s="643"/>
      <c r="M150" s="643"/>
      <c r="N150" s="643"/>
      <c r="O150" s="643"/>
      <c r="P150" s="643"/>
      <c r="Q150" s="643"/>
      <c r="R150" s="643"/>
      <c r="S150" s="643"/>
      <c r="T150" s="643"/>
      <c r="U150" s="643"/>
      <c r="V150" s="643"/>
      <c r="W150" s="643"/>
      <c r="X150" s="643"/>
      <c r="Y150" s="643"/>
      <c r="Z150" s="643"/>
      <c r="AA150" s="643"/>
      <c r="AB150" s="643"/>
      <c r="AC150" s="643"/>
      <c r="AD150" s="643"/>
      <c r="AE150" s="643"/>
      <c r="AF150" s="643"/>
      <c r="AG150" s="643"/>
      <c r="AH150" s="643"/>
      <c r="AI150" s="643"/>
      <c r="AJ150" s="643"/>
      <c r="AK150" s="643"/>
      <c r="AL150" s="643"/>
      <c r="AM150" s="643"/>
      <c r="AN150" s="643"/>
      <c r="AO150" s="643"/>
      <c r="AP150" s="643"/>
      <c r="AQ150" s="643"/>
      <c r="AR150" s="643"/>
      <c r="AS150" s="643"/>
      <c r="AT150" s="643"/>
      <c r="AU150" s="643"/>
      <c r="AV150" s="643"/>
      <c r="AW150" s="643"/>
      <c r="AX150" s="643"/>
      <c r="AY150" s="643"/>
      <c r="AZ150" s="643"/>
      <c r="BA150" s="643"/>
      <c r="BB150" s="643"/>
      <c r="BC150" s="643"/>
      <c r="BD150" s="643"/>
      <c r="BE150" s="643"/>
      <c r="BF150" s="643"/>
      <c r="BG150" s="643"/>
      <c r="BH150" s="643"/>
      <c r="BI150" s="643"/>
      <c r="BJ150" s="643"/>
      <c r="BK150" s="643"/>
      <c r="BL150" s="643"/>
      <c r="BM150" s="643"/>
      <c r="BN150" s="643"/>
      <c r="BO150" s="643"/>
      <c r="BP150" s="643"/>
      <c r="BQ150" s="643"/>
      <c r="BR150" s="643"/>
      <c r="BS150" s="643"/>
      <c r="BT150" s="643"/>
      <c r="BU150" s="643"/>
      <c r="BV150" s="643"/>
      <c r="BW150" s="643"/>
      <c r="BX150" s="643"/>
      <c r="BY150" s="643"/>
      <c r="BZ150" s="643"/>
      <c r="CA150" s="643"/>
      <c r="CB150" s="643"/>
      <c r="CC150" s="643"/>
      <c r="CD150" s="643"/>
      <c r="CE150" s="643"/>
      <c r="CF150" s="643"/>
      <c r="CG150" s="643"/>
      <c r="CH150" s="643"/>
      <c r="CI150" s="643"/>
      <c r="CJ150" s="643"/>
      <c r="CK150" s="643"/>
      <c r="CL150" s="643"/>
      <c r="CM150" s="643"/>
      <c r="CN150" s="643"/>
      <c r="CO150" s="643"/>
      <c r="CP150" s="643"/>
      <c r="CQ150" s="643"/>
      <c r="CR150" s="643"/>
      <c r="CS150" s="643"/>
      <c r="CT150" s="643"/>
      <c r="CU150" s="643"/>
      <c r="CV150" s="643"/>
      <c r="CW150" s="643"/>
      <c r="CX150" s="643"/>
      <c r="CY150" s="643"/>
      <c r="CZ150" s="643"/>
      <c r="DA150" s="643"/>
      <c r="DB150" s="643"/>
      <c r="DC150" s="643"/>
      <c r="DD150" s="643"/>
      <c r="DE150" s="643"/>
      <c r="DF150" s="643"/>
      <c r="DG150" s="643"/>
      <c r="DH150" s="643"/>
      <c r="DI150" s="643"/>
      <c r="DJ150" s="643"/>
      <c r="DK150" s="643"/>
      <c r="DL150" s="643"/>
      <c r="DM150" s="643"/>
      <c r="DN150" s="643"/>
      <c r="DO150" s="643"/>
      <c r="DP150" s="643"/>
      <c r="DQ150" s="643"/>
      <c r="DR150" s="643"/>
      <c r="DS150" s="643"/>
      <c r="DT150" s="643"/>
      <c r="DU150" s="643"/>
      <c r="DV150" s="643"/>
      <c r="DW150" s="643"/>
      <c r="DX150" s="643"/>
      <c r="DY150" s="643"/>
      <c r="DZ150" s="643"/>
      <c r="EA150" s="643"/>
      <c r="EB150" s="643"/>
      <c r="EC150" s="643"/>
      <c r="ED150" s="643"/>
      <c r="EE150" s="643"/>
      <c r="EF150" s="643"/>
      <c r="EG150" s="643"/>
      <c r="EH150" s="643"/>
      <c r="EI150" s="643"/>
      <c r="EJ150" s="643"/>
      <c r="EK150" s="643"/>
      <c r="EL150" s="643"/>
      <c r="EM150" s="643"/>
      <c r="EN150" s="643"/>
      <c r="EO150" s="643"/>
      <c r="EP150" s="643"/>
      <c r="EQ150" s="643"/>
      <c r="ER150" s="643"/>
      <c r="ES150" s="643"/>
      <c r="ET150" s="643"/>
      <c r="EU150" s="643"/>
      <c r="EV150" s="643"/>
      <c r="EW150" s="643"/>
      <c r="EX150" s="643"/>
      <c r="EY150" s="643"/>
      <c r="EZ150" s="643"/>
      <c r="FA150" s="643"/>
      <c r="FB150" s="643"/>
      <c r="FC150" s="643"/>
      <c r="FD150" s="643"/>
      <c r="FE150" s="643"/>
      <c r="FF150" s="643"/>
      <c r="FG150" s="643"/>
      <c r="FH150" s="643"/>
      <c r="FI150" s="643"/>
      <c r="FJ150" s="643"/>
      <c r="FK150" s="643"/>
      <c r="FL150" s="643"/>
      <c r="FM150" s="643"/>
      <c r="FN150" s="643"/>
      <c r="FO150" s="643"/>
    </row>
    <row r="151" spans="1:171" s="644" customFormat="1" x14ac:dyDescent="0.2">
      <c r="A151" s="642"/>
      <c r="B151" s="642"/>
      <c r="C151" s="642"/>
      <c r="D151" s="643"/>
      <c r="E151" s="643"/>
      <c r="F151" s="643"/>
      <c r="G151" s="643"/>
      <c r="H151" s="643"/>
      <c r="I151" s="643"/>
      <c r="J151" s="643"/>
      <c r="K151" s="643"/>
      <c r="L151" s="643"/>
      <c r="M151" s="643"/>
      <c r="N151" s="643"/>
      <c r="O151" s="643"/>
      <c r="P151" s="643"/>
      <c r="Q151" s="643"/>
      <c r="R151" s="643"/>
      <c r="S151" s="643"/>
      <c r="T151" s="643"/>
      <c r="U151" s="643"/>
      <c r="V151" s="643"/>
      <c r="W151" s="643"/>
      <c r="X151" s="643"/>
      <c r="Y151" s="643"/>
      <c r="Z151" s="643"/>
      <c r="AA151" s="643"/>
      <c r="AB151" s="643"/>
      <c r="AC151" s="643"/>
      <c r="AD151" s="643"/>
      <c r="AE151" s="643"/>
      <c r="AF151" s="643"/>
      <c r="AG151" s="643"/>
      <c r="AH151" s="643"/>
      <c r="AI151" s="643"/>
      <c r="AJ151" s="643"/>
      <c r="AK151" s="643"/>
      <c r="AL151" s="643"/>
      <c r="AM151" s="643"/>
      <c r="AN151" s="643"/>
      <c r="AO151" s="643"/>
      <c r="AP151" s="643"/>
      <c r="AQ151" s="643"/>
      <c r="AR151" s="643"/>
      <c r="AS151" s="643"/>
      <c r="AT151" s="643"/>
      <c r="AU151" s="643"/>
      <c r="AV151" s="643"/>
      <c r="AW151" s="643"/>
      <c r="AX151" s="643"/>
      <c r="AY151" s="643"/>
      <c r="AZ151" s="643"/>
      <c r="BA151" s="643"/>
      <c r="BB151" s="643"/>
      <c r="BC151" s="643"/>
      <c r="BD151" s="643"/>
      <c r="BE151" s="643"/>
      <c r="BF151" s="643"/>
      <c r="BG151" s="643"/>
      <c r="BH151" s="643"/>
      <c r="BI151" s="643"/>
      <c r="BJ151" s="643"/>
      <c r="BK151" s="643"/>
      <c r="BL151" s="643"/>
      <c r="BM151" s="643"/>
      <c r="BN151" s="643"/>
      <c r="BO151" s="643"/>
      <c r="BP151" s="643"/>
      <c r="BQ151" s="643"/>
      <c r="BR151" s="643"/>
      <c r="BS151" s="643"/>
      <c r="BT151" s="643"/>
      <c r="BU151" s="643"/>
      <c r="BV151" s="643"/>
      <c r="BW151" s="643"/>
      <c r="BX151" s="643"/>
      <c r="BY151" s="643"/>
      <c r="BZ151" s="643"/>
      <c r="CA151" s="643"/>
      <c r="CB151" s="643"/>
      <c r="CC151" s="643"/>
      <c r="CD151" s="643"/>
      <c r="CE151" s="643"/>
      <c r="CF151" s="643"/>
      <c r="CG151" s="643"/>
      <c r="CH151" s="643"/>
      <c r="CI151" s="643"/>
      <c r="CJ151" s="643"/>
      <c r="CK151" s="643"/>
      <c r="CL151" s="643"/>
      <c r="CM151" s="643"/>
      <c r="CN151" s="643"/>
      <c r="CO151" s="643"/>
      <c r="CP151" s="643"/>
      <c r="CQ151" s="643"/>
      <c r="CR151" s="643"/>
      <c r="CS151" s="643"/>
      <c r="CT151" s="643"/>
      <c r="CU151" s="643"/>
      <c r="CV151" s="643"/>
      <c r="CW151" s="643"/>
      <c r="CX151" s="643"/>
      <c r="CY151" s="643"/>
      <c r="CZ151" s="643"/>
      <c r="DA151" s="643"/>
      <c r="DB151" s="643"/>
      <c r="DC151" s="643"/>
      <c r="DD151" s="643"/>
      <c r="DE151" s="643"/>
      <c r="DF151" s="643"/>
      <c r="DG151" s="643"/>
      <c r="DH151" s="643"/>
      <c r="DI151" s="643"/>
      <c r="DJ151" s="643"/>
      <c r="DK151" s="643"/>
      <c r="DL151" s="643"/>
      <c r="DM151" s="643"/>
      <c r="DN151" s="643"/>
      <c r="DO151" s="643"/>
      <c r="DP151" s="643"/>
      <c r="DQ151" s="643"/>
      <c r="DR151" s="643"/>
      <c r="DS151" s="643"/>
      <c r="DT151" s="643"/>
      <c r="DU151" s="643"/>
      <c r="DV151" s="643"/>
      <c r="DW151" s="643"/>
      <c r="DX151" s="643"/>
      <c r="DY151" s="643"/>
      <c r="DZ151" s="643"/>
      <c r="EA151" s="643"/>
      <c r="EB151" s="643"/>
      <c r="EC151" s="643"/>
      <c r="ED151" s="643"/>
      <c r="EE151" s="643"/>
      <c r="EF151" s="643"/>
      <c r="EG151" s="643"/>
      <c r="EH151" s="643"/>
      <c r="EI151" s="643"/>
      <c r="EJ151" s="643"/>
      <c r="EK151" s="643"/>
      <c r="EL151" s="643"/>
      <c r="EM151" s="643"/>
      <c r="EN151" s="643"/>
      <c r="EO151" s="643"/>
      <c r="EP151" s="643"/>
      <c r="EQ151" s="643"/>
      <c r="ER151" s="643"/>
      <c r="ES151" s="643"/>
      <c r="ET151" s="643"/>
      <c r="EU151" s="643"/>
      <c r="EV151" s="643"/>
      <c r="EW151" s="643"/>
      <c r="EX151" s="643"/>
      <c r="EY151" s="643"/>
      <c r="EZ151" s="643"/>
      <c r="FA151" s="643"/>
      <c r="FB151" s="643"/>
      <c r="FC151" s="643"/>
      <c r="FD151" s="643"/>
      <c r="FE151" s="643"/>
      <c r="FF151" s="643"/>
      <c r="FG151" s="643"/>
      <c r="FH151" s="643"/>
      <c r="FI151" s="643"/>
      <c r="FJ151" s="643"/>
      <c r="FK151" s="643"/>
      <c r="FL151" s="643"/>
      <c r="FM151" s="643"/>
      <c r="FN151" s="643"/>
      <c r="FO151" s="643"/>
    </row>
    <row r="152" spans="1:171" s="644" customFormat="1" x14ac:dyDescent="0.2">
      <c r="A152" s="642"/>
      <c r="B152" s="642"/>
      <c r="C152" s="642"/>
      <c r="D152" s="643"/>
      <c r="E152" s="643"/>
      <c r="F152" s="643"/>
      <c r="G152" s="643"/>
      <c r="H152" s="643"/>
      <c r="I152" s="643"/>
      <c r="J152" s="643"/>
      <c r="K152" s="643"/>
      <c r="L152" s="643"/>
      <c r="M152" s="643"/>
      <c r="N152" s="643"/>
      <c r="O152" s="643"/>
      <c r="P152" s="643"/>
      <c r="Q152" s="643"/>
      <c r="R152" s="643"/>
      <c r="S152" s="643"/>
      <c r="T152" s="643"/>
      <c r="U152" s="643"/>
      <c r="V152" s="643"/>
      <c r="W152" s="643"/>
      <c r="X152" s="643"/>
      <c r="Y152" s="643"/>
      <c r="Z152" s="643"/>
      <c r="AA152" s="643"/>
      <c r="AB152" s="643"/>
      <c r="AC152" s="643"/>
      <c r="AD152" s="643"/>
      <c r="AE152" s="643"/>
      <c r="AF152" s="643"/>
      <c r="AG152" s="643"/>
      <c r="AH152" s="643"/>
      <c r="AI152" s="643"/>
      <c r="AJ152" s="643"/>
      <c r="AK152" s="643"/>
      <c r="AL152" s="643"/>
      <c r="AM152" s="643"/>
      <c r="AN152" s="643"/>
      <c r="AO152" s="643"/>
      <c r="AP152" s="643"/>
      <c r="AQ152" s="643"/>
      <c r="AR152" s="643"/>
      <c r="AS152" s="643"/>
      <c r="AT152" s="643"/>
      <c r="AU152" s="643"/>
      <c r="AV152" s="643"/>
      <c r="AW152" s="643"/>
      <c r="AX152" s="643"/>
      <c r="AY152" s="643"/>
      <c r="AZ152" s="643"/>
      <c r="BA152" s="643"/>
      <c r="BB152" s="643"/>
      <c r="BC152" s="643"/>
      <c r="BD152" s="643"/>
      <c r="BE152" s="643"/>
      <c r="BF152" s="643"/>
      <c r="BG152" s="643"/>
      <c r="BH152" s="643"/>
      <c r="BI152" s="643"/>
      <c r="BJ152" s="643"/>
      <c r="BK152" s="643"/>
      <c r="BL152" s="643"/>
      <c r="BM152" s="643"/>
      <c r="BN152" s="643"/>
      <c r="BO152" s="643"/>
      <c r="BP152" s="643"/>
      <c r="BQ152" s="643"/>
      <c r="BR152" s="643"/>
      <c r="BS152" s="643"/>
      <c r="BT152" s="643"/>
      <c r="BU152" s="643"/>
      <c r="BV152" s="643"/>
      <c r="BW152" s="643"/>
      <c r="BX152" s="643"/>
      <c r="BY152" s="643"/>
      <c r="BZ152" s="643"/>
      <c r="CA152" s="643"/>
      <c r="CB152" s="643"/>
      <c r="CC152" s="643"/>
      <c r="CD152" s="643"/>
      <c r="CE152" s="643"/>
      <c r="CF152" s="643"/>
      <c r="CG152" s="643"/>
      <c r="CH152" s="643"/>
      <c r="CI152" s="643"/>
      <c r="CJ152" s="643"/>
      <c r="CK152" s="643"/>
      <c r="CL152" s="643"/>
      <c r="CM152" s="643"/>
      <c r="CN152" s="643"/>
      <c r="CO152" s="643"/>
      <c r="CP152" s="643"/>
      <c r="CQ152" s="643"/>
      <c r="CR152" s="643"/>
      <c r="CS152" s="643"/>
      <c r="CT152" s="643"/>
      <c r="CU152" s="643"/>
      <c r="CV152" s="643"/>
      <c r="CW152" s="643"/>
      <c r="CX152" s="643"/>
      <c r="CY152" s="643"/>
      <c r="CZ152" s="643"/>
      <c r="DA152" s="643"/>
      <c r="DB152" s="643"/>
      <c r="DC152" s="643"/>
      <c r="DD152" s="643"/>
      <c r="DE152" s="643"/>
      <c r="DF152" s="643"/>
      <c r="DG152" s="643"/>
      <c r="DH152" s="643"/>
      <c r="DI152" s="643"/>
      <c r="DJ152" s="643"/>
      <c r="DK152" s="643"/>
      <c r="DL152" s="643"/>
      <c r="DM152" s="643"/>
      <c r="DN152" s="643"/>
      <c r="DO152" s="643"/>
      <c r="DP152" s="643"/>
      <c r="DQ152" s="643"/>
      <c r="DR152" s="643"/>
      <c r="DS152" s="643"/>
      <c r="DT152" s="643"/>
      <c r="DU152" s="643"/>
      <c r="DV152" s="643"/>
      <c r="DW152" s="643"/>
      <c r="DX152" s="643"/>
      <c r="DY152" s="643"/>
      <c r="DZ152" s="643"/>
      <c r="EA152" s="643"/>
      <c r="EB152" s="643"/>
      <c r="EC152" s="643"/>
      <c r="ED152" s="643"/>
      <c r="EE152" s="643"/>
      <c r="EF152" s="643"/>
      <c r="EG152" s="643"/>
      <c r="EH152" s="643"/>
      <c r="EI152" s="643"/>
      <c r="EJ152" s="643"/>
      <c r="EK152" s="643"/>
      <c r="EL152" s="643"/>
      <c r="EM152" s="643"/>
      <c r="EN152" s="643"/>
      <c r="EO152" s="643"/>
      <c r="EP152" s="643"/>
      <c r="EQ152" s="643"/>
      <c r="ER152" s="643"/>
      <c r="ES152" s="643"/>
      <c r="ET152" s="643"/>
      <c r="EU152" s="643"/>
      <c r="EV152" s="643"/>
      <c r="EW152" s="643"/>
      <c r="EX152" s="643"/>
      <c r="EY152" s="643"/>
      <c r="EZ152" s="643"/>
      <c r="FA152" s="643"/>
      <c r="FB152" s="643"/>
      <c r="FC152" s="643"/>
      <c r="FD152" s="643"/>
      <c r="FE152" s="643"/>
      <c r="FF152" s="643"/>
      <c r="FG152" s="643"/>
      <c r="FH152" s="643"/>
      <c r="FI152" s="643"/>
      <c r="FJ152" s="643"/>
      <c r="FK152" s="643"/>
      <c r="FL152" s="643"/>
      <c r="FM152" s="643"/>
      <c r="FN152" s="643"/>
      <c r="FO152" s="643"/>
    </row>
    <row r="153" spans="1:171" s="644" customFormat="1" x14ac:dyDescent="0.2">
      <c r="A153" s="642"/>
      <c r="B153" s="642"/>
      <c r="C153" s="642"/>
      <c r="D153" s="643"/>
      <c r="E153" s="643"/>
      <c r="F153" s="643"/>
      <c r="G153" s="643"/>
      <c r="H153" s="643"/>
      <c r="I153" s="643"/>
      <c r="J153" s="643"/>
      <c r="K153" s="643"/>
      <c r="L153" s="643"/>
      <c r="M153" s="643"/>
      <c r="N153" s="643"/>
      <c r="O153" s="643"/>
      <c r="P153" s="643"/>
      <c r="Q153" s="643"/>
      <c r="R153" s="643"/>
      <c r="S153" s="643"/>
      <c r="T153" s="643"/>
      <c r="U153" s="643"/>
      <c r="V153" s="643"/>
      <c r="W153" s="643"/>
      <c r="X153" s="643"/>
      <c r="Y153" s="643"/>
      <c r="Z153" s="643"/>
      <c r="AA153" s="643"/>
      <c r="AB153" s="643"/>
      <c r="AC153" s="643"/>
      <c r="AD153" s="643"/>
      <c r="AE153" s="643"/>
      <c r="AF153" s="643"/>
      <c r="AG153" s="643"/>
      <c r="AH153" s="643"/>
      <c r="AI153" s="643"/>
      <c r="AJ153" s="643"/>
      <c r="AK153" s="643"/>
      <c r="AL153" s="643"/>
      <c r="AM153" s="643"/>
      <c r="AN153" s="643"/>
      <c r="AO153" s="643"/>
      <c r="AP153" s="643"/>
      <c r="AQ153" s="643"/>
      <c r="AR153" s="643"/>
      <c r="AS153" s="643"/>
      <c r="AT153" s="643"/>
      <c r="AU153" s="643"/>
      <c r="AV153" s="643"/>
      <c r="AW153" s="643"/>
      <c r="AX153" s="643"/>
      <c r="AY153" s="643"/>
      <c r="AZ153" s="643"/>
      <c r="BA153" s="643"/>
      <c r="BB153" s="643"/>
      <c r="BC153" s="643"/>
      <c r="BD153" s="643"/>
      <c r="BE153" s="643"/>
      <c r="BF153" s="643"/>
      <c r="BG153" s="643"/>
      <c r="BH153" s="643"/>
      <c r="BI153" s="643"/>
      <c r="BJ153" s="643"/>
      <c r="BK153" s="643"/>
      <c r="BL153" s="643"/>
      <c r="BM153" s="643"/>
      <c r="BN153" s="643"/>
      <c r="BO153" s="643"/>
      <c r="BP153" s="643"/>
      <c r="BQ153" s="643"/>
      <c r="BR153" s="643"/>
      <c r="BS153" s="643"/>
      <c r="BT153" s="643"/>
      <c r="BU153" s="643"/>
      <c r="BV153" s="643"/>
      <c r="BW153" s="643"/>
      <c r="BX153" s="643"/>
      <c r="BY153" s="643"/>
      <c r="BZ153" s="643"/>
      <c r="CA153" s="643"/>
      <c r="CB153" s="643"/>
      <c r="CC153" s="643"/>
      <c r="CD153" s="643"/>
      <c r="CE153" s="643"/>
      <c r="CF153" s="643"/>
      <c r="CG153" s="643"/>
      <c r="CH153" s="643"/>
      <c r="CI153" s="643"/>
      <c r="CJ153" s="643"/>
      <c r="CK153" s="643"/>
      <c r="CL153" s="643"/>
      <c r="CM153" s="643"/>
      <c r="CN153" s="643"/>
      <c r="CO153" s="643"/>
      <c r="CP153" s="643"/>
      <c r="CQ153" s="643"/>
      <c r="CR153" s="643"/>
      <c r="CS153" s="643"/>
      <c r="CT153" s="643"/>
      <c r="CU153" s="643"/>
      <c r="CV153" s="643"/>
      <c r="CW153" s="643"/>
      <c r="CX153" s="643"/>
      <c r="CY153" s="643"/>
      <c r="CZ153" s="643"/>
      <c r="DA153" s="643"/>
      <c r="DB153" s="643"/>
      <c r="DC153" s="643"/>
      <c r="DD153" s="643"/>
      <c r="DE153" s="643"/>
      <c r="DF153" s="643"/>
      <c r="DG153" s="643"/>
      <c r="DH153" s="643"/>
      <c r="DI153" s="643"/>
      <c r="DJ153" s="643"/>
      <c r="DK153" s="643"/>
      <c r="DL153" s="643"/>
      <c r="DM153" s="643"/>
      <c r="DN153" s="643"/>
      <c r="DO153" s="643"/>
      <c r="DP153" s="643"/>
      <c r="DQ153" s="643"/>
      <c r="DR153" s="643"/>
      <c r="DS153" s="643"/>
      <c r="DT153" s="643"/>
      <c r="DU153" s="643"/>
      <c r="DV153" s="643"/>
      <c r="DW153" s="643"/>
      <c r="DX153" s="643"/>
      <c r="DY153" s="643"/>
      <c r="DZ153" s="643"/>
      <c r="EA153" s="643"/>
      <c r="EB153" s="643"/>
      <c r="EC153" s="643"/>
      <c r="ED153" s="643"/>
      <c r="EE153" s="643"/>
      <c r="EF153" s="643"/>
      <c r="EG153" s="643"/>
      <c r="EH153" s="643"/>
      <c r="EI153" s="643"/>
      <c r="EJ153" s="643"/>
      <c r="EK153" s="643"/>
      <c r="EL153" s="643"/>
      <c r="EM153" s="643"/>
      <c r="EN153" s="643"/>
      <c r="EO153" s="643"/>
      <c r="EP153" s="643"/>
      <c r="EQ153" s="643"/>
      <c r="ER153" s="643"/>
      <c r="ES153" s="643"/>
      <c r="ET153" s="643"/>
      <c r="EU153" s="643"/>
      <c r="EV153" s="643"/>
      <c r="EW153" s="643"/>
      <c r="EX153" s="643"/>
      <c r="EY153" s="643"/>
      <c r="EZ153" s="643"/>
      <c r="FA153" s="643"/>
      <c r="FB153" s="643"/>
      <c r="FC153" s="643"/>
      <c r="FD153" s="643"/>
      <c r="FE153" s="643"/>
      <c r="FF153" s="643"/>
      <c r="FG153" s="643"/>
      <c r="FH153" s="643"/>
      <c r="FI153" s="643"/>
      <c r="FJ153" s="643"/>
      <c r="FK153" s="643"/>
      <c r="FL153" s="643"/>
      <c r="FM153" s="643"/>
      <c r="FN153" s="643"/>
      <c r="FO153" s="643"/>
    </row>
    <row r="154" spans="1:171" s="644" customFormat="1" x14ac:dyDescent="0.2">
      <c r="A154" s="642"/>
      <c r="B154" s="642"/>
      <c r="C154" s="642"/>
      <c r="D154" s="643"/>
      <c r="E154" s="643"/>
      <c r="F154" s="643"/>
      <c r="G154" s="643"/>
      <c r="H154" s="643"/>
      <c r="I154" s="643"/>
      <c r="J154" s="643"/>
      <c r="K154" s="643"/>
      <c r="L154" s="643"/>
      <c r="M154" s="643"/>
      <c r="N154" s="643"/>
      <c r="O154" s="643"/>
      <c r="P154" s="643"/>
      <c r="Q154" s="643"/>
      <c r="R154" s="643"/>
      <c r="S154" s="643"/>
      <c r="T154" s="643"/>
      <c r="U154" s="643"/>
      <c r="V154" s="643"/>
      <c r="W154" s="643"/>
      <c r="X154" s="643"/>
      <c r="Y154" s="643"/>
      <c r="Z154" s="643"/>
      <c r="AA154" s="643"/>
      <c r="AB154" s="643"/>
      <c r="AC154" s="643"/>
      <c r="AD154" s="643"/>
      <c r="AE154" s="643"/>
      <c r="AF154" s="643"/>
      <c r="AG154" s="643"/>
      <c r="AH154" s="643"/>
      <c r="AI154" s="643"/>
      <c r="AJ154" s="643"/>
      <c r="AK154" s="643"/>
      <c r="AL154" s="643"/>
      <c r="AM154" s="643"/>
      <c r="AN154" s="643"/>
      <c r="AO154" s="643"/>
      <c r="AP154" s="643"/>
      <c r="AQ154" s="643"/>
      <c r="AR154" s="643"/>
      <c r="AS154" s="643"/>
      <c r="AT154" s="643"/>
      <c r="AU154" s="643"/>
      <c r="AV154" s="643"/>
      <c r="AW154" s="643"/>
      <c r="AX154" s="643"/>
      <c r="AY154" s="643"/>
      <c r="AZ154" s="643"/>
      <c r="BA154" s="643"/>
      <c r="BB154" s="643"/>
      <c r="BC154" s="643"/>
      <c r="BD154" s="643"/>
      <c r="BE154" s="643"/>
      <c r="BF154" s="643"/>
      <c r="BG154" s="643"/>
      <c r="BH154" s="643"/>
      <c r="BI154" s="643"/>
      <c r="BJ154" s="643"/>
      <c r="BK154" s="643"/>
      <c r="BL154" s="643"/>
      <c r="BM154" s="643"/>
      <c r="BN154" s="643"/>
      <c r="BO154" s="643"/>
      <c r="BP154" s="643"/>
      <c r="BQ154" s="643"/>
      <c r="BR154" s="643"/>
      <c r="BS154" s="643"/>
      <c r="BT154" s="643"/>
      <c r="BU154" s="643"/>
      <c r="BV154" s="643"/>
      <c r="BW154" s="643"/>
      <c r="BX154" s="643"/>
      <c r="BY154" s="643"/>
      <c r="BZ154" s="643"/>
      <c r="CA154" s="643"/>
      <c r="CB154" s="643"/>
      <c r="CC154" s="643"/>
      <c r="CD154" s="643"/>
      <c r="CE154" s="643"/>
      <c r="CF154" s="643"/>
      <c r="CG154" s="643"/>
      <c r="CH154" s="643"/>
      <c r="CI154" s="643"/>
      <c r="CJ154" s="643"/>
      <c r="CK154" s="643"/>
      <c r="CL154" s="643"/>
      <c r="CM154" s="643"/>
      <c r="CN154" s="643"/>
      <c r="CO154" s="643"/>
      <c r="CP154" s="643"/>
      <c r="CQ154" s="643"/>
      <c r="CR154" s="643"/>
      <c r="CS154" s="643"/>
      <c r="CT154" s="643"/>
      <c r="CU154" s="643"/>
      <c r="CV154" s="643"/>
      <c r="CW154" s="643"/>
      <c r="CX154" s="643"/>
      <c r="CY154" s="643"/>
      <c r="CZ154" s="643"/>
      <c r="DA154" s="643"/>
      <c r="DB154" s="643"/>
      <c r="DC154" s="643"/>
      <c r="DD154" s="643"/>
      <c r="DE154" s="643"/>
      <c r="DF154" s="643"/>
      <c r="DG154" s="643"/>
      <c r="DH154" s="643"/>
      <c r="DI154" s="643"/>
      <c r="DJ154" s="643"/>
      <c r="DK154" s="643"/>
      <c r="DL154" s="643"/>
      <c r="DM154" s="643"/>
      <c r="DN154" s="643"/>
      <c r="DO154" s="643"/>
      <c r="DP154" s="643"/>
      <c r="DQ154" s="643"/>
      <c r="DR154" s="643"/>
      <c r="DS154" s="643"/>
      <c r="DT154" s="643"/>
      <c r="DU154" s="643"/>
      <c r="DV154" s="643"/>
      <c r="DW154" s="643"/>
      <c r="DX154" s="643"/>
      <c r="DY154" s="643"/>
      <c r="DZ154" s="643"/>
      <c r="EA154" s="643"/>
      <c r="EB154" s="643"/>
      <c r="EC154" s="643"/>
      <c r="ED154" s="643"/>
      <c r="EE154" s="643"/>
      <c r="EF154" s="643"/>
      <c r="EG154" s="643"/>
      <c r="EH154" s="643"/>
      <c r="EI154" s="643"/>
      <c r="EJ154" s="643"/>
      <c r="EK154" s="643"/>
      <c r="EL154" s="643"/>
      <c r="EM154" s="643"/>
      <c r="EN154" s="643"/>
      <c r="EO154" s="643"/>
      <c r="EP154" s="643"/>
      <c r="EQ154" s="643"/>
      <c r="ER154" s="643"/>
      <c r="ES154" s="643"/>
      <c r="ET154" s="643"/>
      <c r="EU154" s="643"/>
      <c r="EV154" s="643"/>
      <c r="EW154" s="643"/>
      <c r="EX154" s="643"/>
      <c r="EY154" s="643"/>
      <c r="EZ154" s="643"/>
      <c r="FA154" s="643"/>
      <c r="FB154" s="643"/>
      <c r="FC154" s="643"/>
      <c r="FD154" s="643"/>
      <c r="FE154" s="643"/>
      <c r="FF154" s="643"/>
      <c r="FG154" s="643"/>
      <c r="FH154" s="643"/>
      <c r="FI154" s="643"/>
      <c r="FJ154" s="643"/>
      <c r="FK154" s="643"/>
      <c r="FL154" s="643"/>
      <c r="FM154" s="643"/>
      <c r="FN154" s="643"/>
      <c r="FO154" s="643"/>
    </row>
    <row r="155" spans="1:171" s="644" customFormat="1" x14ac:dyDescent="0.2">
      <c r="A155" s="642"/>
      <c r="B155" s="642"/>
      <c r="C155" s="642"/>
      <c r="D155" s="643"/>
      <c r="E155" s="643"/>
      <c r="F155" s="643"/>
      <c r="G155" s="643"/>
      <c r="H155" s="643"/>
      <c r="I155" s="643"/>
      <c r="J155" s="643"/>
      <c r="K155" s="643"/>
      <c r="L155" s="643"/>
      <c r="M155" s="643"/>
      <c r="N155" s="643"/>
      <c r="O155" s="643"/>
      <c r="P155" s="643"/>
      <c r="Q155" s="643"/>
      <c r="R155" s="643"/>
      <c r="S155" s="643"/>
      <c r="T155" s="643"/>
      <c r="U155" s="643"/>
      <c r="V155" s="643"/>
      <c r="W155" s="643"/>
      <c r="X155" s="643"/>
      <c r="Y155" s="643"/>
      <c r="Z155" s="643"/>
      <c r="AA155" s="643"/>
      <c r="AB155" s="643"/>
      <c r="AC155" s="643"/>
      <c r="AD155" s="643"/>
      <c r="AE155" s="643"/>
      <c r="AF155" s="643"/>
      <c r="AG155" s="643"/>
      <c r="AH155" s="643"/>
      <c r="AI155" s="643"/>
      <c r="AJ155" s="643"/>
      <c r="AK155" s="643"/>
      <c r="AL155" s="643"/>
      <c r="AM155" s="643"/>
      <c r="AN155" s="643"/>
      <c r="AO155" s="643"/>
      <c r="AP155" s="643"/>
      <c r="AQ155" s="643"/>
      <c r="AR155" s="643"/>
      <c r="AS155" s="643"/>
      <c r="AT155" s="643"/>
      <c r="AU155" s="643"/>
      <c r="AV155" s="643"/>
      <c r="AW155" s="643"/>
      <c r="AX155" s="643"/>
      <c r="AY155" s="643"/>
      <c r="AZ155" s="643"/>
      <c r="BA155" s="643"/>
      <c r="BB155" s="643"/>
      <c r="BC155" s="643"/>
      <c r="BD155" s="643"/>
      <c r="BE155" s="643"/>
      <c r="BF155" s="643"/>
      <c r="BG155" s="643"/>
      <c r="BH155" s="643"/>
      <c r="BI155" s="643"/>
      <c r="BJ155" s="643"/>
      <c r="BK155" s="643"/>
      <c r="BL155" s="643"/>
      <c r="BM155" s="643"/>
      <c r="BN155" s="643"/>
      <c r="BO155" s="643"/>
      <c r="BP155" s="643"/>
      <c r="BQ155" s="643"/>
      <c r="BR155" s="643"/>
      <c r="BS155" s="643"/>
      <c r="BT155" s="643"/>
      <c r="BU155" s="643"/>
      <c r="BV155" s="643"/>
      <c r="BW155" s="643"/>
      <c r="BX155" s="643"/>
      <c r="BY155" s="643"/>
      <c r="BZ155" s="643"/>
      <c r="CA155" s="643"/>
      <c r="CB155" s="643"/>
      <c r="CC155" s="643"/>
      <c r="CD155" s="643"/>
      <c r="CE155" s="643"/>
      <c r="CF155" s="643"/>
      <c r="CG155" s="643"/>
      <c r="CH155" s="643"/>
      <c r="CI155" s="643"/>
      <c r="CJ155" s="643"/>
      <c r="CK155" s="643"/>
      <c r="CL155" s="643"/>
      <c r="CM155" s="643"/>
      <c r="CN155" s="643"/>
      <c r="CO155" s="643"/>
      <c r="CP155" s="643"/>
      <c r="CQ155" s="643"/>
      <c r="CR155" s="643"/>
      <c r="CS155" s="643"/>
      <c r="CT155" s="643"/>
      <c r="CU155" s="643"/>
      <c r="CV155" s="643"/>
      <c r="CW155" s="643"/>
      <c r="CX155" s="643"/>
      <c r="CY155" s="643"/>
      <c r="CZ155" s="643"/>
      <c r="DA155" s="643"/>
      <c r="DB155" s="643"/>
      <c r="DC155" s="643"/>
      <c r="DD155" s="643"/>
      <c r="DE155" s="643"/>
      <c r="DF155" s="643"/>
      <c r="DG155" s="643"/>
      <c r="DH155" s="643"/>
      <c r="DI155" s="643"/>
      <c r="DJ155" s="643"/>
      <c r="DK155" s="643"/>
      <c r="DL155" s="643"/>
      <c r="DM155" s="643"/>
      <c r="DN155" s="643"/>
      <c r="DO155" s="643"/>
      <c r="DP155" s="643"/>
      <c r="DQ155" s="643"/>
      <c r="DR155" s="643"/>
      <c r="DS155" s="643"/>
      <c r="DT155" s="643"/>
      <c r="DU155" s="643"/>
      <c r="DV155" s="643"/>
      <c r="DW155" s="643"/>
      <c r="DX155" s="643"/>
      <c r="DY155" s="643"/>
      <c r="DZ155" s="643"/>
      <c r="EA155" s="643"/>
      <c r="EB155" s="643"/>
      <c r="EC155" s="643"/>
      <c r="ED155" s="643"/>
      <c r="EE155" s="643"/>
      <c r="EF155" s="643"/>
      <c r="EG155" s="643"/>
      <c r="EH155" s="643"/>
      <c r="EI155" s="643"/>
      <c r="EJ155" s="643"/>
      <c r="EK155" s="643"/>
      <c r="EL155" s="643"/>
      <c r="EM155" s="643"/>
      <c r="EN155" s="643"/>
      <c r="EO155" s="643"/>
      <c r="EP155" s="643"/>
      <c r="EQ155" s="643"/>
      <c r="ER155" s="643"/>
      <c r="ES155" s="643"/>
      <c r="ET155" s="643"/>
      <c r="EU155" s="643"/>
      <c r="EV155" s="643"/>
      <c r="EW155" s="643"/>
      <c r="EX155" s="643"/>
      <c r="EY155" s="643"/>
      <c r="EZ155" s="643"/>
      <c r="FA155" s="643"/>
      <c r="FB155" s="643"/>
      <c r="FC155" s="643"/>
      <c r="FD155" s="643"/>
      <c r="FE155" s="643"/>
      <c r="FF155" s="643"/>
      <c r="FG155" s="643"/>
      <c r="FH155" s="643"/>
      <c r="FI155" s="643"/>
      <c r="FJ155" s="643"/>
      <c r="FK155" s="643"/>
      <c r="FL155" s="643"/>
      <c r="FM155" s="643"/>
      <c r="FN155" s="643"/>
      <c r="FO155" s="643"/>
    </row>
    <row r="156" spans="1:171" s="644" customFormat="1" x14ac:dyDescent="0.2">
      <c r="A156" s="642"/>
      <c r="B156" s="642"/>
      <c r="C156" s="642"/>
      <c r="D156" s="643"/>
      <c r="E156" s="643"/>
      <c r="F156" s="643"/>
      <c r="G156" s="643"/>
      <c r="H156" s="643"/>
      <c r="I156" s="643"/>
      <c r="J156" s="643"/>
      <c r="K156" s="643"/>
      <c r="L156" s="643"/>
      <c r="M156" s="643"/>
      <c r="N156" s="643"/>
      <c r="O156" s="643"/>
      <c r="P156" s="643"/>
      <c r="Q156" s="643"/>
      <c r="R156" s="643"/>
      <c r="S156" s="643"/>
      <c r="T156" s="643"/>
      <c r="U156" s="643"/>
      <c r="V156" s="643"/>
      <c r="W156" s="643"/>
      <c r="X156" s="643"/>
      <c r="Y156" s="643"/>
      <c r="Z156" s="643"/>
      <c r="AA156" s="643"/>
      <c r="AB156" s="643"/>
      <c r="AC156" s="643"/>
      <c r="AD156" s="643"/>
      <c r="AE156" s="643"/>
      <c r="AF156" s="643"/>
      <c r="AG156" s="643"/>
      <c r="AH156" s="643"/>
      <c r="AI156" s="643"/>
      <c r="AJ156" s="643"/>
      <c r="AK156" s="643"/>
      <c r="AL156" s="643"/>
      <c r="AM156" s="643"/>
      <c r="AN156" s="643"/>
      <c r="AO156" s="643"/>
      <c r="AP156" s="643"/>
      <c r="AQ156" s="643"/>
      <c r="AR156" s="643"/>
      <c r="AS156" s="643"/>
      <c r="AT156" s="643"/>
      <c r="AU156" s="643"/>
      <c r="AV156" s="643"/>
      <c r="AW156" s="643"/>
      <c r="AX156" s="643"/>
      <c r="AY156" s="643"/>
      <c r="AZ156" s="643"/>
      <c r="BA156" s="643"/>
      <c r="BB156" s="643"/>
      <c r="BC156" s="643"/>
      <c r="BD156" s="643"/>
      <c r="BE156" s="643"/>
      <c r="BF156" s="643"/>
      <c r="BG156" s="643"/>
      <c r="BH156" s="643"/>
      <c r="BI156" s="643"/>
      <c r="BJ156" s="643"/>
      <c r="BK156" s="643"/>
      <c r="BL156" s="643"/>
      <c r="BM156" s="643"/>
      <c r="BN156" s="643"/>
      <c r="BO156" s="643"/>
      <c r="BP156" s="643"/>
      <c r="BQ156" s="643"/>
      <c r="BR156" s="643"/>
      <c r="BS156" s="643"/>
      <c r="BT156" s="643"/>
      <c r="BU156" s="643"/>
      <c r="BV156" s="643"/>
      <c r="BW156" s="643"/>
      <c r="BX156" s="643"/>
      <c r="BY156" s="643"/>
      <c r="BZ156" s="643"/>
      <c r="CA156" s="643"/>
      <c r="CB156" s="643"/>
      <c r="CC156" s="643"/>
      <c r="CD156" s="643"/>
      <c r="CE156" s="643"/>
      <c r="CF156" s="643"/>
      <c r="CG156" s="643"/>
      <c r="CH156" s="643"/>
      <c r="CI156" s="643"/>
      <c r="CJ156" s="643"/>
      <c r="CK156" s="643"/>
      <c r="CL156" s="643"/>
      <c r="CM156" s="643"/>
      <c r="CN156" s="643"/>
      <c r="CO156" s="643"/>
      <c r="CP156" s="643"/>
      <c r="CQ156" s="643"/>
      <c r="CR156" s="643"/>
      <c r="CS156" s="643"/>
      <c r="CT156" s="643"/>
      <c r="CU156" s="643"/>
      <c r="CV156" s="643"/>
      <c r="CW156" s="643"/>
      <c r="CX156" s="643"/>
      <c r="CY156" s="643"/>
      <c r="CZ156" s="643"/>
      <c r="DA156" s="643"/>
      <c r="DB156" s="643"/>
      <c r="DC156" s="643"/>
      <c r="DD156" s="643"/>
      <c r="DE156" s="643"/>
      <c r="DF156" s="643"/>
      <c r="DG156" s="643"/>
      <c r="DH156" s="643"/>
      <c r="DI156" s="643"/>
      <c r="DJ156" s="643"/>
      <c r="DK156" s="643"/>
      <c r="DL156" s="643"/>
      <c r="DM156" s="643"/>
      <c r="DN156" s="643"/>
      <c r="DO156" s="643"/>
      <c r="DP156" s="643"/>
      <c r="DQ156" s="643"/>
      <c r="DR156" s="643"/>
      <c r="DS156" s="643"/>
      <c r="DT156" s="643"/>
      <c r="DU156" s="643"/>
      <c r="DV156" s="643"/>
      <c r="DW156" s="643"/>
      <c r="DX156" s="643"/>
      <c r="DY156" s="643"/>
      <c r="DZ156" s="643"/>
      <c r="EA156" s="643"/>
      <c r="EB156" s="643"/>
      <c r="EC156" s="643"/>
      <c r="ED156" s="643"/>
      <c r="EE156" s="643"/>
      <c r="EF156" s="643"/>
      <c r="EG156" s="643"/>
      <c r="EH156" s="643"/>
      <c r="EI156" s="643"/>
      <c r="EJ156" s="643"/>
      <c r="EK156" s="643"/>
      <c r="EL156" s="643"/>
      <c r="EM156" s="643"/>
      <c r="EN156" s="643"/>
      <c r="EO156" s="643"/>
      <c r="EP156" s="643"/>
      <c r="EQ156" s="643"/>
      <c r="ER156" s="643"/>
      <c r="ES156" s="643"/>
      <c r="ET156" s="643"/>
      <c r="EU156" s="643"/>
      <c r="EV156" s="643"/>
      <c r="EW156" s="643"/>
      <c r="EX156" s="643"/>
      <c r="EY156" s="643"/>
      <c r="EZ156" s="643"/>
      <c r="FA156" s="643"/>
      <c r="FB156" s="643"/>
      <c r="FC156" s="643"/>
      <c r="FD156" s="643"/>
      <c r="FE156" s="643"/>
      <c r="FF156" s="643"/>
      <c r="FG156" s="643"/>
      <c r="FH156" s="643"/>
      <c r="FI156" s="643"/>
      <c r="FJ156" s="643"/>
      <c r="FK156" s="643"/>
      <c r="FL156" s="643"/>
      <c r="FM156" s="643"/>
      <c r="FN156" s="643"/>
      <c r="FO156" s="643"/>
    </row>
    <row r="157" spans="1:171" s="644" customFormat="1" x14ac:dyDescent="0.2">
      <c r="A157" s="642"/>
      <c r="B157" s="642"/>
      <c r="C157" s="642"/>
      <c r="D157" s="643"/>
      <c r="E157" s="643"/>
      <c r="F157" s="643"/>
      <c r="G157" s="643"/>
      <c r="H157" s="643"/>
      <c r="I157" s="643"/>
      <c r="J157" s="643"/>
      <c r="K157" s="643"/>
      <c r="L157" s="643"/>
      <c r="M157" s="643"/>
      <c r="N157" s="643"/>
      <c r="O157" s="643"/>
      <c r="P157" s="643"/>
      <c r="Q157" s="643"/>
      <c r="R157" s="643"/>
      <c r="S157" s="643"/>
      <c r="T157" s="643"/>
      <c r="U157" s="643"/>
      <c r="V157" s="643"/>
      <c r="W157" s="643"/>
      <c r="X157" s="643"/>
      <c r="Y157" s="643"/>
      <c r="Z157" s="643"/>
      <c r="AA157" s="643"/>
      <c r="AB157" s="643"/>
      <c r="AC157" s="643"/>
      <c r="AD157" s="643"/>
      <c r="AE157" s="643"/>
      <c r="AF157" s="643"/>
      <c r="AG157" s="643"/>
      <c r="AH157" s="643"/>
      <c r="AI157" s="643"/>
      <c r="AJ157" s="643"/>
      <c r="AK157" s="643"/>
      <c r="AL157" s="643"/>
      <c r="AM157" s="643"/>
      <c r="AN157" s="643"/>
      <c r="AO157" s="643"/>
      <c r="AP157" s="643"/>
      <c r="AQ157" s="643"/>
      <c r="AR157" s="643"/>
      <c r="AS157" s="643"/>
      <c r="AT157" s="643"/>
      <c r="AU157" s="643"/>
      <c r="AV157" s="643"/>
      <c r="AW157" s="643"/>
      <c r="AX157" s="643"/>
      <c r="AY157" s="643"/>
      <c r="AZ157" s="643"/>
      <c r="BA157" s="643"/>
      <c r="BB157" s="643"/>
      <c r="BC157" s="643"/>
      <c r="BD157" s="643"/>
      <c r="BE157" s="643"/>
      <c r="BF157" s="643"/>
      <c r="BG157" s="643"/>
      <c r="BH157" s="643"/>
      <c r="BI157" s="643"/>
      <c r="BJ157" s="643"/>
      <c r="BK157" s="643"/>
      <c r="BL157" s="643"/>
      <c r="BM157" s="643"/>
      <c r="BN157" s="643"/>
      <c r="BO157" s="643"/>
      <c r="BP157" s="643"/>
      <c r="BQ157" s="643"/>
      <c r="BR157" s="643"/>
      <c r="BS157" s="643"/>
      <c r="BT157" s="643"/>
      <c r="BU157" s="643"/>
      <c r="BV157" s="643"/>
      <c r="BW157" s="643"/>
      <c r="BX157" s="643"/>
      <c r="BY157" s="643"/>
      <c r="BZ157" s="643"/>
      <c r="CA157" s="643"/>
      <c r="CB157" s="643"/>
      <c r="CC157" s="643"/>
      <c r="CD157" s="643"/>
      <c r="CE157" s="643"/>
      <c r="CF157" s="643"/>
      <c r="CG157" s="643"/>
      <c r="CH157" s="643"/>
      <c r="CI157" s="643"/>
      <c r="CJ157" s="643"/>
      <c r="CK157" s="643"/>
      <c r="CL157" s="643"/>
      <c r="CM157" s="643"/>
      <c r="CN157" s="643"/>
      <c r="CO157" s="643"/>
      <c r="CP157" s="643"/>
      <c r="CQ157" s="643"/>
      <c r="CR157" s="643"/>
      <c r="CS157" s="643"/>
      <c r="CT157" s="643"/>
      <c r="CU157" s="643"/>
      <c r="CV157" s="643"/>
      <c r="CW157" s="643"/>
      <c r="CX157" s="643"/>
      <c r="CY157" s="643"/>
      <c r="CZ157" s="643"/>
      <c r="DA157" s="643"/>
      <c r="DB157" s="643"/>
      <c r="DC157" s="643"/>
      <c r="DD157" s="643"/>
      <c r="DE157" s="643"/>
      <c r="DF157" s="643"/>
      <c r="DG157" s="643"/>
      <c r="DH157" s="643"/>
      <c r="DI157" s="643"/>
      <c r="DJ157" s="643"/>
      <c r="DK157" s="643"/>
      <c r="DL157" s="643"/>
      <c r="DM157" s="643"/>
      <c r="DN157" s="643"/>
      <c r="DO157" s="643"/>
      <c r="DP157" s="643"/>
      <c r="DQ157" s="643"/>
      <c r="DR157" s="643"/>
      <c r="DS157" s="643"/>
      <c r="DT157" s="643"/>
      <c r="DU157" s="643"/>
      <c r="DV157" s="643"/>
      <c r="DW157" s="643"/>
      <c r="DX157" s="643"/>
      <c r="DY157" s="643"/>
      <c r="DZ157" s="643"/>
      <c r="EA157" s="643"/>
      <c r="EB157" s="643"/>
      <c r="EC157" s="643"/>
      <c r="ED157" s="643"/>
      <c r="EE157" s="643"/>
      <c r="EF157" s="643"/>
      <c r="EG157" s="643"/>
      <c r="EH157" s="643"/>
      <c r="EI157" s="643"/>
      <c r="EJ157" s="643"/>
      <c r="EK157" s="643"/>
      <c r="EL157" s="643"/>
      <c r="EM157" s="643"/>
      <c r="EN157" s="643"/>
      <c r="EO157" s="643"/>
      <c r="EP157" s="643"/>
      <c r="EQ157" s="643"/>
      <c r="ER157" s="643"/>
      <c r="ES157" s="643"/>
      <c r="ET157" s="643"/>
      <c r="EU157" s="643"/>
      <c r="EV157" s="643"/>
      <c r="EW157" s="643"/>
      <c r="EX157" s="643"/>
      <c r="EY157" s="643"/>
      <c r="EZ157" s="643"/>
      <c r="FA157" s="643"/>
      <c r="FB157" s="643"/>
      <c r="FC157" s="643"/>
      <c r="FD157" s="643"/>
      <c r="FE157" s="643"/>
      <c r="FF157" s="643"/>
      <c r="FG157" s="643"/>
      <c r="FH157" s="643"/>
      <c r="FI157" s="643"/>
      <c r="FJ157" s="643"/>
      <c r="FK157" s="643"/>
      <c r="FL157" s="643"/>
      <c r="FM157" s="643"/>
      <c r="FN157" s="643"/>
      <c r="FO157" s="643"/>
    </row>
    <row r="158" spans="1:171" s="644" customFormat="1" x14ac:dyDescent="0.2">
      <c r="A158" s="642"/>
      <c r="B158" s="642"/>
      <c r="C158" s="642"/>
      <c r="D158" s="643"/>
      <c r="E158" s="643"/>
      <c r="F158" s="643"/>
      <c r="G158" s="643"/>
      <c r="H158" s="643"/>
      <c r="I158" s="643"/>
      <c r="J158" s="643"/>
      <c r="K158" s="643"/>
      <c r="L158" s="643"/>
      <c r="M158" s="643"/>
      <c r="N158" s="643"/>
      <c r="O158" s="643"/>
      <c r="P158" s="643"/>
      <c r="Q158" s="643"/>
      <c r="R158" s="643"/>
      <c r="S158" s="643"/>
      <c r="T158" s="643"/>
      <c r="U158" s="643"/>
      <c r="V158" s="643"/>
      <c r="W158" s="643"/>
      <c r="X158" s="643"/>
      <c r="Y158" s="643"/>
      <c r="Z158" s="643"/>
      <c r="AA158" s="643"/>
      <c r="AB158" s="643"/>
      <c r="AC158" s="643"/>
      <c r="AD158" s="643"/>
      <c r="AE158" s="643"/>
      <c r="AF158" s="643"/>
      <c r="AG158" s="643"/>
      <c r="AH158" s="643"/>
      <c r="AI158" s="643"/>
      <c r="AJ158" s="643"/>
      <c r="AK158" s="643"/>
      <c r="AL158" s="643"/>
      <c r="AM158" s="643"/>
      <c r="AN158" s="643"/>
      <c r="AO158" s="643"/>
      <c r="AP158" s="643"/>
      <c r="AQ158" s="643"/>
      <c r="AR158" s="643"/>
      <c r="AS158" s="643"/>
      <c r="AT158" s="643"/>
      <c r="AU158" s="643"/>
      <c r="AV158" s="643"/>
      <c r="AW158" s="643"/>
      <c r="AX158" s="643"/>
      <c r="AY158" s="643"/>
      <c r="AZ158" s="643"/>
      <c r="BA158" s="643"/>
      <c r="BB158" s="643"/>
      <c r="BC158" s="643"/>
      <c r="BD158" s="643"/>
      <c r="BE158" s="643"/>
      <c r="BF158" s="643"/>
      <c r="BG158" s="643"/>
      <c r="BH158" s="643"/>
      <c r="BI158" s="643"/>
      <c r="BJ158" s="643"/>
      <c r="BK158" s="643"/>
      <c r="BL158" s="643"/>
      <c r="BM158" s="643"/>
      <c r="BN158" s="643"/>
      <c r="BO158" s="643"/>
      <c r="BP158" s="643"/>
      <c r="BQ158" s="643"/>
      <c r="BR158" s="643"/>
      <c r="BS158" s="643"/>
      <c r="BT158" s="643"/>
      <c r="BU158" s="643"/>
      <c r="BV158" s="643"/>
      <c r="BW158" s="643"/>
      <c r="BX158" s="643"/>
      <c r="BY158" s="643"/>
      <c r="BZ158" s="643"/>
      <c r="CA158" s="643"/>
      <c r="CB158" s="643"/>
      <c r="CC158" s="643"/>
      <c r="CD158" s="643"/>
      <c r="CE158" s="643"/>
      <c r="CF158" s="643"/>
      <c r="CG158" s="643"/>
      <c r="CH158" s="643"/>
      <c r="CI158" s="643"/>
      <c r="CJ158" s="643"/>
      <c r="CK158" s="643"/>
      <c r="CL158" s="643"/>
      <c r="CM158" s="643"/>
      <c r="CN158" s="643"/>
      <c r="CO158" s="643"/>
      <c r="CP158" s="643"/>
      <c r="CQ158" s="643"/>
      <c r="CR158" s="643"/>
      <c r="CS158" s="643"/>
      <c r="CT158" s="643"/>
      <c r="CU158" s="643"/>
      <c r="CV158" s="643"/>
      <c r="CW158" s="643"/>
      <c r="CX158" s="643"/>
      <c r="CY158" s="643"/>
      <c r="CZ158" s="643"/>
      <c r="DA158" s="643"/>
      <c r="DB158" s="643"/>
      <c r="DC158" s="643"/>
      <c r="DD158" s="643"/>
      <c r="DE158" s="643"/>
      <c r="DF158" s="643"/>
      <c r="DG158" s="643"/>
      <c r="DH158" s="643"/>
      <c r="DI158" s="643"/>
      <c r="DJ158" s="643"/>
      <c r="DK158" s="643"/>
      <c r="DL158" s="643"/>
      <c r="DM158" s="643"/>
      <c r="DN158" s="643"/>
      <c r="DO158" s="643"/>
      <c r="DP158" s="643"/>
      <c r="DQ158" s="643"/>
      <c r="DR158" s="643"/>
      <c r="DS158" s="643"/>
      <c r="DT158" s="643"/>
      <c r="DU158" s="643"/>
      <c r="DV158" s="643"/>
      <c r="DW158" s="643"/>
      <c r="DX158" s="643"/>
      <c r="DY158" s="643"/>
      <c r="DZ158" s="643"/>
      <c r="EA158" s="643"/>
      <c r="EB158" s="643"/>
      <c r="EC158" s="643"/>
      <c r="ED158" s="643"/>
      <c r="EE158" s="643"/>
      <c r="EF158" s="643"/>
      <c r="EG158" s="643"/>
      <c r="EH158" s="643"/>
      <c r="EI158" s="643"/>
      <c r="EJ158" s="643"/>
      <c r="EK158" s="643"/>
      <c r="EL158" s="643"/>
      <c r="EM158" s="643"/>
      <c r="EN158" s="643"/>
      <c r="EO158" s="643"/>
      <c r="EP158" s="643"/>
      <c r="EQ158" s="643"/>
      <c r="ER158" s="643"/>
      <c r="ES158" s="643"/>
      <c r="ET158" s="643"/>
      <c r="EU158" s="643"/>
      <c r="EV158" s="643"/>
      <c r="EW158" s="643"/>
      <c r="EX158" s="643"/>
      <c r="EY158" s="643"/>
      <c r="EZ158" s="643"/>
      <c r="FA158" s="643"/>
      <c r="FB158" s="643"/>
      <c r="FC158" s="643"/>
      <c r="FD158" s="643"/>
      <c r="FE158" s="643"/>
      <c r="FF158" s="643"/>
      <c r="FG158" s="643"/>
      <c r="FH158" s="643"/>
      <c r="FI158" s="643"/>
      <c r="FJ158" s="643"/>
      <c r="FK158" s="643"/>
      <c r="FL158" s="643"/>
      <c r="FM158" s="643"/>
      <c r="FN158" s="643"/>
      <c r="FO158" s="643"/>
    </row>
    <row r="159" spans="1:171" s="644" customFormat="1" x14ac:dyDescent="0.2">
      <c r="A159" s="642"/>
      <c r="B159" s="642"/>
      <c r="C159" s="642"/>
      <c r="D159" s="643"/>
      <c r="E159" s="643"/>
      <c r="F159" s="643"/>
      <c r="G159" s="643"/>
      <c r="H159" s="643"/>
      <c r="I159" s="643"/>
      <c r="J159" s="643"/>
      <c r="K159" s="643"/>
      <c r="L159" s="643"/>
      <c r="M159" s="643"/>
      <c r="N159" s="643"/>
      <c r="O159" s="643"/>
      <c r="P159" s="643"/>
      <c r="Q159" s="643"/>
      <c r="R159" s="643"/>
      <c r="S159" s="643"/>
      <c r="T159" s="643"/>
      <c r="U159" s="643"/>
      <c r="V159" s="643"/>
      <c r="W159" s="643"/>
      <c r="X159" s="643"/>
      <c r="Y159" s="643"/>
      <c r="Z159" s="643"/>
      <c r="AA159" s="643"/>
      <c r="AB159" s="643"/>
      <c r="AC159" s="643"/>
      <c r="AD159" s="643"/>
      <c r="AE159" s="643"/>
      <c r="AF159" s="643"/>
      <c r="AG159" s="643"/>
      <c r="AH159" s="643"/>
      <c r="AI159" s="643"/>
      <c r="AJ159" s="643"/>
      <c r="AK159" s="643"/>
      <c r="AL159" s="643"/>
      <c r="AM159" s="643"/>
      <c r="AN159" s="643"/>
      <c r="AO159" s="643"/>
      <c r="AP159" s="643"/>
      <c r="AQ159" s="643"/>
      <c r="AR159" s="643"/>
      <c r="AS159" s="643"/>
      <c r="AT159" s="643"/>
      <c r="AU159" s="643"/>
      <c r="AV159" s="643"/>
      <c r="AW159" s="643"/>
      <c r="AX159" s="643"/>
      <c r="AY159" s="643"/>
      <c r="AZ159" s="643"/>
      <c r="BA159" s="643"/>
      <c r="BB159" s="643"/>
      <c r="BC159" s="643"/>
      <c r="BD159" s="643"/>
      <c r="BE159" s="643"/>
      <c r="BF159" s="643"/>
      <c r="BG159" s="643"/>
      <c r="BH159" s="643"/>
      <c r="BI159" s="643"/>
      <c r="BJ159" s="643"/>
      <c r="BK159" s="643"/>
      <c r="BL159" s="643"/>
      <c r="BM159" s="643"/>
      <c r="BN159" s="643"/>
      <c r="BO159" s="643"/>
      <c r="BP159" s="643"/>
      <c r="BQ159" s="643"/>
      <c r="BR159" s="643"/>
      <c r="BS159" s="643"/>
      <c r="BT159" s="643"/>
      <c r="BU159" s="643"/>
      <c r="BV159" s="643"/>
      <c r="BW159" s="643"/>
      <c r="BX159" s="643"/>
      <c r="BY159" s="643"/>
      <c r="BZ159" s="643"/>
      <c r="CA159" s="643"/>
      <c r="CB159" s="643"/>
      <c r="CC159" s="643"/>
      <c r="CD159" s="643"/>
      <c r="CE159" s="643"/>
      <c r="CF159" s="643"/>
      <c r="CG159" s="643"/>
      <c r="CH159" s="643"/>
      <c r="CI159" s="643"/>
      <c r="CJ159" s="643"/>
      <c r="CK159" s="643"/>
      <c r="CL159" s="643"/>
      <c r="CM159" s="643"/>
      <c r="CN159" s="643"/>
      <c r="CO159" s="643"/>
      <c r="CP159" s="643"/>
      <c r="CQ159" s="643"/>
      <c r="CR159" s="643"/>
      <c r="CS159" s="643"/>
      <c r="CT159" s="643"/>
      <c r="CU159" s="643"/>
      <c r="CV159" s="643"/>
      <c r="CW159" s="643"/>
      <c r="CX159" s="643"/>
      <c r="CY159" s="643"/>
      <c r="CZ159" s="643"/>
      <c r="DA159" s="643"/>
      <c r="DB159" s="643"/>
      <c r="DC159" s="643"/>
      <c r="DD159" s="643"/>
      <c r="DE159" s="643"/>
      <c r="DF159" s="643"/>
      <c r="DG159" s="643"/>
      <c r="DH159" s="643"/>
      <c r="DI159" s="643"/>
      <c r="DJ159" s="643"/>
      <c r="DK159" s="643"/>
      <c r="DL159" s="643"/>
      <c r="DM159" s="643"/>
      <c r="DN159" s="643"/>
      <c r="DO159" s="643"/>
      <c r="DP159" s="643"/>
      <c r="DQ159" s="643"/>
      <c r="DR159" s="643"/>
      <c r="DS159" s="643"/>
      <c r="DT159" s="643"/>
      <c r="DU159" s="643"/>
      <c r="DV159" s="643"/>
      <c r="DW159" s="643"/>
      <c r="DX159" s="643"/>
      <c r="DY159" s="643"/>
      <c r="DZ159" s="643"/>
      <c r="EA159" s="643"/>
      <c r="EB159" s="643"/>
      <c r="EC159" s="643"/>
      <c r="ED159" s="643"/>
      <c r="EE159" s="643"/>
      <c r="EF159" s="643"/>
      <c r="EG159" s="643"/>
      <c r="EH159" s="643"/>
      <c r="EI159" s="643"/>
      <c r="EJ159" s="643"/>
      <c r="EK159" s="643"/>
      <c r="EL159" s="643"/>
      <c r="EM159" s="643"/>
      <c r="EN159" s="643"/>
      <c r="EO159" s="643"/>
      <c r="EP159" s="643"/>
      <c r="EQ159" s="643"/>
      <c r="ER159" s="643"/>
      <c r="ES159" s="643"/>
      <c r="ET159" s="643"/>
      <c r="EU159" s="643"/>
      <c r="EV159" s="643"/>
      <c r="EW159" s="643"/>
      <c r="EX159" s="643"/>
      <c r="EY159" s="643"/>
      <c r="EZ159" s="643"/>
      <c r="FA159" s="643"/>
      <c r="FB159" s="643"/>
      <c r="FC159" s="643"/>
      <c r="FD159" s="643"/>
      <c r="FE159" s="643"/>
      <c r="FF159" s="643"/>
      <c r="FG159" s="643"/>
      <c r="FH159" s="643"/>
      <c r="FI159" s="643"/>
      <c r="FJ159" s="643"/>
      <c r="FK159" s="643"/>
      <c r="FL159" s="643"/>
      <c r="FM159" s="643"/>
      <c r="FN159" s="643"/>
      <c r="FO159" s="643"/>
    </row>
    <row r="160" spans="1:171" s="644" customFormat="1" x14ac:dyDescent="0.2">
      <c r="A160" s="642"/>
      <c r="B160" s="642"/>
      <c r="C160" s="642"/>
      <c r="D160" s="643"/>
      <c r="E160" s="643"/>
      <c r="F160" s="643"/>
      <c r="G160" s="643"/>
      <c r="H160" s="643"/>
      <c r="I160" s="643"/>
      <c r="J160" s="643"/>
      <c r="K160" s="643"/>
      <c r="L160" s="643"/>
      <c r="M160" s="643"/>
      <c r="N160" s="643"/>
      <c r="O160" s="643"/>
      <c r="P160" s="643"/>
      <c r="Q160" s="643"/>
      <c r="R160" s="643"/>
      <c r="S160" s="643"/>
      <c r="T160" s="643"/>
      <c r="U160" s="643"/>
      <c r="V160" s="643"/>
      <c r="W160" s="643"/>
      <c r="X160" s="643"/>
      <c r="Y160" s="643"/>
      <c r="Z160" s="643"/>
      <c r="AA160" s="643"/>
      <c r="AB160" s="643"/>
      <c r="AC160" s="643"/>
      <c r="AD160" s="643"/>
      <c r="AE160" s="643"/>
      <c r="AF160" s="643"/>
      <c r="AG160" s="643"/>
      <c r="AH160" s="643"/>
      <c r="AI160" s="643"/>
      <c r="AJ160" s="643"/>
      <c r="AK160" s="643"/>
      <c r="AL160" s="643"/>
      <c r="AM160" s="643"/>
      <c r="AN160" s="643"/>
      <c r="AO160" s="643"/>
      <c r="AP160" s="643"/>
      <c r="AQ160" s="643"/>
      <c r="AR160" s="643"/>
      <c r="AS160" s="643"/>
      <c r="AT160" s="643"/>
      <c r="AU160" s="643"/>
      <c r="AV160" s="643"/>
      <c r="AW160" s="643"/>
      <c r="AX160" s="643"/>
      <c r="AY160" s="643"/>
      <c r="AZ160" s="643"/>
      <c r="BA160" s="643"/>
      <c r="BB160" s="643"/>
      <c r="BC160" s="643"/>
      <c r="BD160" s="643"/>
      <c r="BE160" s="643"/>
      <c r="BF160" s="643"/>
      <c r="BG160" s="643"/>
      <c r="BH160" s="643"/>
      <c r="BI160" s="643"/>
      <c r="BJ160" s="643"/>
      <c r="BK160" s="643"/>
      <c r="BL160" s="643"/>
      <c r="BM160" s="643"/>
      <c r="BN160" s="643"/>
      <c r="BO160" s="643"/>
      <c r="BP160" s="643"/>
      <c r="BQ160" s="643"/>
      <c r="BR160" s="643"/>
      <c r="BS160" s="643"/>
      <c r="BT160" s="643"/>
      <c r="BU160" s="643"/>
      <c r="BV160" s="643"/>
      <c r="BW160" s="643"/>
      <c r="BX160" s="643"/>
      <c r="BY160" s="643"/>
      <c r="BZ160" s="643"/>
      <c r="CA160" s="643"/>
      <c r="CB160" s="643"/>
      <c r="CC160" s="643"/>
      <c r="CD160" s="643"/>
      <c r="CE160" s="643"/>
      <c r="CF160" s="643"/>
      <c r="CG160" s="643"/>
      <c r="CH160" s="643"/>
      <c r="CI160" s="643"/>
      <c r="CJ160" s="643"/>
      <c r="CK160" s="643"/>
      <c r="CL160" s="643"/>
      <c r="CM160" s="643"/>
      <c r="CN160" s="643"/>
      <c r="CO160" s="643"/>
      <c r="CP160" s="643"/>
      <c r="CQ160" s="643"/>
      <c r="CR160" s="643"/>
      <c r="CS160" s="643"/>
      <c r="CT160" s="643"/>
      <c r="CU160" s="643"/>
      <c r="CV160" s="643"/>
      <c r="CW160" s="643"/>
      <c r="CX160" s="643"/>
      <c r="CY160" s="643"/>
      <c r="CZ160" s="643"/>
      <c r="DA160" s="643"/>
      <c r="DB160" s="643"/>
      <c r="DC160" s="643"/>
      <c r="DD160" s="643"/>
      <c r="DE160" s="643"/>
      <c r="DF160" s="643"/>
      <c r="DG160" s="643"/>
      <c r="DH160" s="643"/>
      <c r="DI160" s="643"/>
      <c r="DJ160" s="643"/>
      <c r="DK160" s="643"/>
      <c r="DL160" s="643"/>
      <c r="DM160" s="643"/>
      <c r="DN160" s="643"/>
      <c r="DO160" s="643"/>
      <c r="DP160" s="643"/>
      <c r="DQ160" s="643"/>
      <c r="DR160" s="643"/>
      <c r="DS160" s="643"/>
      <c r="DT160" s="643"/>
      <c r="DU160" s="643"/>
      <c r="DV160" s="643"/>
      <c r="DW160" s="643"/>
      <c r="DX160" s="643"/>
      <c r="DY160" s="643"/>
      <c r="DZ160" s="643"/>
      <c r="EA160" s="643"/>
      <c r="EB160" s="643"/>
      <c r="EC160" s="643"/>
      <c r="ED160" s="643"/>
      <c r="EE160" s="643"/>
      <c r="EF160" s="643"/>
      <c r="EG160" s="643"/>
      <c r="EH160" s="643"/>
      <c r="EI160" s="643"/>
      <c r="EJ160" s="643"/>
      <c r="EK160" s="643"/>
      <c r="EL160" s="643"/>
      <c r="EM160" s="643"/>
      <c r="EN160" s="643"/>
      <c r="EO160" s="643"/>
      <c r="EP160" s="643"/>
      <c r="EQ160" s="643"/>
      <c r="ER160" s="643"/>
      <c r="ES160" s="643"/>
      <c r="ET160" s="643"/>
      <c r="EU160" s="643"/>
      <c r="EV160" s="643"/>
      <c r="EW160" s="643"/>
      <c r="EX160" s="643"/>
      <c r="EY160" s="643"/>
      <c r="EZ160" s="643"/>
      <c r="FA160" s="643"/>
      <c r="FB160" s="643"/>
      <c r="FC160" s="643"/>
      <c r="FD160" s="643"/>
      <c r="FE160" s="643"/>
      <c r="FF160" s="643"/>
      <c r="FG160" s="643"/>
      <c r="FH160" s="643"/>
      <c r="FI160" s="643"/>
      <c r="FJ160" s="643"/>
      <c r="FK160" s="643"/>
      <c r="FL160" s="643"/>
      <c r="FM160" s="643"/>
      <c r="FN160" s="643"/>
      <c r="FO160" s="643"/>
    </row>
    <row r="161" spans="1:171" s="644" customFormat="1" x14ac:dyDescent="0.2">
      <c r="A161" s="642"/>
      <c r="B161" s="642"/>
      <c r="C161" s="642"/>
      <c r="D161" s="643"/>
      <c r="E161" s="643"/>
      <c r="F161" s="643"/>
      <c r="G161" s="643"/>
      <c r="H161" s="643"/>
      <c r="I161" s="643"/>
      <c r="J161" s="643"/>
      <c r="K161" s="643"/>
      <c r="L161" s="643"/>
      <c r="M161" s="643"/>
      <c r="N161" s="643"/>
      <c r="O161" s="643"/>
      <c r="P161" s="643"/>
      <c r="Q161" s="643"/>
      <c r="R161" s="643"/>
      <c r="S161" s="643"/>
      <c r="T161" s="643"/>
      <c r="U161" s="643"/>
      <c r="V161" s="643"/>
      <c r="W161" s="643"/>
      <c r="X161" s="643"/>
      <c r="Y161" s="643"/>
      <c r="Z161" s="643"/>
      <c r="AA161" s="643"/>
      <c r="AB161" s="643"/>
      <c r="AC161" s="643"/>
      <c r="AD161" s="643"/>
      <c r="AE161" s="643"/>
      <c r="AF161" s="643"/>
      <c r="AG161" s="643"/>
      <c r="AH161" s="643"/>
      <c r="AI161" s="643"/>
      <c r="AJ161" s="643"/>
      <c r="AK161" s="643"/>
      <c r="AL161" s="643"/>
      <c r="AM161" s="643"/>
      <c r="AN161" s="643"/>
      <c r="AO161" s="643"/>
      <c r="AP161" s="643"/>
      <c r="AQ161" s="643"/>
      <c r="AR161" s="643"/>
      <c r="AS161" s="643"/>
      <c r="AT161" s="643"/>
      <c r="AU161" s="643"/>
      <c r="AV161" s="643"/>
      <c r="AW161" s="643"/>
      <c r="AX161" s="643"/>
      <c r="AY161" s="643"/>
      <c r="AZ161" s="643"/>
      <c r="BA161" s="643"/>
      <c r="BB161" s="643"/>
      <c r="BC161" s="643"/>
      <c r="BD161" s="643"/>
      <c r="BE161" s="643"/>
      <c r="BF161" s="643"/>
      <c r="BG161" s="643"/>
      <c r="BH161" s="643"/>
      <c r="BI161" s="643"/>
      <c r="BJ161" s="643"/>
      <c r="BK161" s="643"/>
      <c r="BL161" s="643"/>
      <c r="BM161" s="643"/>
      <c r="BN161" s="643"/>
      <c r="BO161" s="643"/>
      <c r="BP161" s="643"/>
      <c r="BQ161" s="643"/>
      <c r="BR161" s="643"/>
      <c r="BS161" s="643"/>
      <c r="BT161" s="643"/>
      <c r="BU161" s="643"/>
      <c r="BV161" s="643"/>
      <c r="BW161" s="643"/>
      <c r="BX161" s="643"/>
      <c r="BY161" s="643"/>
      <c r="BZ161" s="643"/>
      <c r="CA161" s="643"/>
      <c r="CB161" s="643"/>
      <c r="CC161" s="643"/>
      <c r="CD161" s="643"/>
      <c r="CE161" s="643"/>
      <c r="CF161" s="643"/>
      <c r="CG161" s="643"/>
      <c r="CH161" s="643"/>
      <c r="CI161" s="643"/>
      <c r="CJ161" s="643"/>
      <c r="CK161" s="643"/>
      <c r="CL161" s="643"/>
      <c r="CM161" s="643"/>
      <c r="CN161" s="643"/>
      <c r="CO161" s="643"/>
      <c r="CP161" s="643"/>
      <c r="CQ161" s="643"/>
      <c r="CR161" s="643"/>
      <c r="CS161" s="643"/>
      <c r="CT161" s="643"/>
      <c r="CU161" s="643"/>
      <c r="CV161" s="643"/>
      <c r="CW161" s="643"/>
      <c r="CX161" s="643"/>
      <c r="CY161" s="643"/>
      <c r="CZ161" s="643"/>
      <c r="DA161" s="643"/>
      <c r="DB161" s="643"/>
      <c r="DC161" s="643"/>
      <c r="DD161" s="643"/>
      <c r="DE161" s="643"/>
      <c r="DF161" s="643"/>
      <c r="DG161" s="643"/>
      <c r="DH161" s="643"/>
      <c r="DI161" s="643"/>
      <c r="DJ161" s="643"/>
      <c r="DK161" s="643"/>
      <c r="DL161" s="643"/>
      <c r="DM161" s="643"/>
      <c r="DN161" s="643"/>
      <c r="DO161" s="643"/>
      <c r="DP161" s="643"/>
      <c r="DQ161" s="643"/>
      <c r="DR161" s="643"/>
      <c r="DS161" s="643"/>
      <c r="DT161" s="643"/>
      <c r="DU161" s="643"/>
      <c r="DV161" s="643"/>
      <c r="DW161" s="643"/>
      <c r="DX161" s="643"/>
      <c r="DY161" s="643"/>
      <c r="DZ161" s="643"/>
      <c r="EA161" s="643"/>
      <c r="EB161" s="643"/>
      <c r="EC161" s="643"/>
      <c r="ED161" s="643"/>
      <c r="EE161" s="643"/>
      <c r="EF161" s="643"/>
      <c r="EG161" s="643"/>
      <c r="EH161" s="643"/>
      <c r="EI161" s="643"/>
      <c r="EJ161" s="643"/>
      <c r="EK161" s="643"/>
      <c r="EL161" s="643"/>
      <c r="EM161" s="643"/>
      <c r="EN161" s="643"/>
      <c r="EO161" s="643"/>
      <c r="EP161" s="643"/>
      <c r="EQ161" s="643"/>
      <c r="ER161" s="643"/>
      <c r="ES161" s="643"/>
      <c r="ET161" s="643"/>
      <c r="EU161" s="643"/>
      <c r="EV161" s="643"/>
      <c r="EW161" s="643"/>
      <c r="EX161" s="643"/>
      <c r="EY161" s="643"/>
      <c r="EZ161" s="643"/>
      <c r="FA161" s="643"/>
      <c r="FB161" s="643"/>
      <c r="FC161" s="643"/>
      <c r="FD161" s="643"/>
      <c r="FE161" s="643"/>
      <c r="FF161" s="643"/>
      <c r="FG161" s="643"/>
      <c r="FH161" s="643"/>
      <c r="FI161" s="643"/>
      <c r="FJ161" s="643"/>
      <c r="FK161" s="643"/>
      <c r="FL161" s="643"/>
      <c r="FM161" s="643"/>
      <c r="FN161" s="643"/>
      <c r="FO161" s="643"/>
    </row>
    <row r="162" spans="1:171" s="644" customFormat="1" x14ac:dyDescent="0.2">
      <c r="A162" s="642"/>
      <c r="B162" s="642"/>
      <c r="C162" s="642"/>
      <c r="D162" s="643"/>
      <c r="E162" s="643"/>
      <c r="F162" s="643"/>
      <c r="G162" s="643"/>
      <c r="H162" s="643"/>
      <c r="I162" s="643"/>
      <c r="J162" s="643"/>
      <c r="K162" s="643"/>
      <c r="L162" s="643"/>
      <c r="M162" s="643"/>
      <c r="N162" s="643"/>
      <c r="O162" s="643"/>
      <c r="P162" s="643"/>
      <c r="Q162" s="643"/>
      <c r="R162" s="643"/>
      <c r="S162" s="643"/>
      <c r="T162" s="643"/>
      <c r="U162" s="643"/>
      <c r="V162" s="643"/>
      <c r="W162" s="643"/>
      <c r="X162" s="643"/>
      <c r="Y162" s="643"/>
      <c r="Z162" s="643"/>
      <c r="AA162" s="643"/>
      <c r="AB162" s="643"/>
      <c r="AC162" s="643"/>
      <c r="AD162" s="643"/>
      <c r="AE162" s="643"/>
      <c r="AF162" s="643"/>
      <c r="AG162" s="643"/>
      <c r="AH162" s="643"/>
      <c r="AI162" s="643"/>
      <c r="AJ162" s="643"/>
      <c r="AK162" s="643"/>
      <c r="AL162" s="643"/>
      <c r="AM162" s="643"/>
      <c r="AN162" s="643"/>
      <c r="AO162" s="643"/>
      <c r="AP162" s="643"/>
      <c r="AQ162" s="643"/>
      <c r="AR162" s="643"/>
      <c r="AS162" s="643"/>
      <c r="AT162" s="643"/>
      <c r="AU162" s="643"/>
      <c r="AV162" s="643"/>
      <c r="AW162" s="643"/>
      <c r="AX162" s="643"/>
      <c r="AY162" s="643"/>
      <c r="AZ162" s="643"/>
      <c r="BA162" s="643"/>
      <c r="BB162" s="643"/>
      <c r="BC162" s="643"/>
      <c r="BD162" s="643"/>
      <c r="BE162" s="643"/>
      <c r="BF162" s="643"/>
      <c r="BG162" s="643"/>
      <c r="BH162" s="643"/>
      <c r="BI162" s="643"/>
      <c r="BJ162" s="643"/>
      <c r="BK162" s="643"/>
      <c r="BL162" s="643"/>
      <c r="BM162" s="643"/>
      <c r="BN162" s="643"/>
      <c r="BO162" s="643"/>
      <c r="BP162" s="643"/>
      <c r="BQ162" s="643"/>
      <c r="BR162" s="643"/>
      <c r="BS162" s="643"/>
      <c r="BT162" s="643"/>
      <c r="BU162" s="643"/>
      <c r="BV162" s="643"/>
      <c r="BW162" s="643"/>
      <c r="BX162" s="643"/>
      <c r="BY162" s="643"/>
      <c r="BZ162" s="643"/>
      <c r="CA162" s="643"/>
      <c r="CB162" s="643"/>
      <c r="CC162" s="643"/>
      <c r="CD162" s="643"/>
      <c r="CE162" s="643"/>
      <c r="CF162" s="643"/>
      <c r="CG162" s="643"/>
      <c r="CH162" s="643"/>
      <c r="CI162" s="643"/>
      <c r="CJ162" s="643"/>
      <c r="CK162" s="643"/>
      <c r="CL162" s="643"/>
      <c r="CM162" s="643"/>
      <c r="CN162" s="643"/>
      <c r="CO162" s="643"/>
      <c r="CP162" s="643"/>
      <c r="CQ162" s="643"/>
      <c r="CR162" s="643"/>
      <c r="CS162" s="643"/>
      <c r="CT162" s="643"/>
      <c r="CU162" s="643"/>
      <c r="CV162" s="643"/>
      <c r="CW162" s="643"/>
      <c r="CX162" s="643"/>
      <c r="CY162" s="643"/>
      <c r="CZ162" s="643"/>
      <c r="DA162" s="643"/>
      <c r="DB162" s="643"/>
      <c r="DC162" s="643"/>
      <c r="DD162" s="643"/>
      <c r="DE162" s="643"/>
      <c r="DF162" s="643"/>
      <c r="DG162" s="643"/>
      <c r="DH162" s="643"/>
      <c r="DI162" s="643"/>
      <c r="DJ162" s="643"/>
      <c r="DK162" s="643"/>
      <c r="DL162" s="643"/>
      <c r="DM162" s="643"/>
      <c r="DN162" s="643"/>
      <c r="DO162" s="643"/>
      <c r="DP162" s="643"/>
      <c r="DQ162" s="643"/>
      <c r="DR162" s="643"/>
      <c r="DS162" s="643"/>
      <c r="DT162" s="643"/>
      <c r="DU162" s="643"/>
      <c r="DV162" s="643"/>
      <c r="DW162" s="643"/>
      <c r="DX162" s="643"/>
      <c r="DY162" s="643"/>
      <c r="DZ162" s="643"/>
      <c r="EA162" s="643"/>
      <c r="EB162" s="643"/>
      <c r="EC162" s="643"/>
      <c r="ED162" s="643"/>
      <c r="EE162" s="643"/>
      <c r="EF162" s="643"/>
      <c r="EG162" s="643"/>
      <c r="EH162" s="643"/>
      <c r="EI162" s="643"/>
      <c r="EJ162" s="643"/>
      <c r="EK162" s="643"/>
      <c r="EL162" s="643"/>
      <c r="EM162" s="643"/>
      <c r="EN162" s="643"/>
      <c r="EO162" s="643"/>
      <c r="EP162" s="643"/>
      <c r="EQ162" s="643"/>
      <c r="ER162" s="643"/>
      <c r="ES162" s="643"/>
      <c r="ET162" s="643"/>
      <c r="EU162" s="643"/>
      <c r="EV162" s="643"/>
      <c r="EW162" s="643"/>
      <c r="EX162" s="643"/>
      <c r="EY162" s="643"/>
      <c r="EZ162" s="643"/>
      <c r="FA162" s="643"/>
      <c r="FB162" s="643"/>
      <c r="FC162" s="643"/>
      <c r="FD162" s="643"/>
      <c r="FE162" s="643"/>
      <c r="FF162" s="643"/>
      <c r="FG162" s="643"/>
      <c r="FH162" s="643"/>
      <c r="FI162" s="643"/>
      <c r="FJ162" s="643"/>
      <c r="FK162" s="643"/>
      <c r="FL162" s="643"/>
      <c r="FM162" s="643"/>
      <c r="FN162" s="643"/>
      <c r="FO162" s="643"/>
    </row>
    <row r="163" spans="1:171" s="644" customFormat="1" x14ac:dyDescent="0.2">
      <c r="A163" s="642"/>
      <c r="B163" s="642"/>
      <c r="C163" s="642"/>
      <c r="D163" s="643"/>
      <c r="E163" s="643"/>
      <c r="F163" s="643"/>
      <c r="G163" s="643"/>
      <c r="H163" s="643"/>
      <c r="I163" s="643"/>
      <c r="J163" s="643"/>
      <c r="K163" s="643"/>
      <c r="L163" s="643"/>
      <c r="M163" s="643"/>
      <c r="N163" s="643"/>
      <c r="O163" s="643"/>
      <c r="P163" s="643"/>
      <c r="Q163" s="643"/>
      <c r="R163" s="643"/>
      <c r="S163" s="643"/>
      <c r="T163" s="643"/>
      <c r="U163" s="643"/>
      <c r="V163" s="643"/>
      <c r="W163" s="643"/>
      <c r="X163" s="643"/>
      <c r="Y163" s="643"/>
      <c r="Z163" s="643"/>
      <c r="AA163" s="643"/>
      <c r="AB163" s="643"/>
      <c r="AC163" s="643"/>
      <c r="AD163" s="643"/>
      <c r="AE163" s="643"/>
      <c r="AF163" s="643"/>
      <c r="AG163" s="643"/>
      <c r="AH163" s="643"/>
      <c r="AI163" s="643"/>
      <c r="AJ163" s="643"/>
      <c r="AK163" s="643"/>
      <c r="AL163" s="643"/>
      <c r="AM163" s="643"/>
      <c r="AN163" s="643"/>
      <c r="AO163" s="643"/>
      <c r="AP163" s="643"/>
      <c r="AQ163" s="643"/>
      <c r="AR163" s="643"/>
      <c r="AS163" s="643"/>
      <c r="AT163" s="643"/>
      <c r="AU163" s="643"/>
      <c r="AV163" s="643"/>
      <c r="AW163" s="643"/>
      <c r="AX163" s="643"/>
      <c r="AY163" s="643"/>
      <c r="AZ163" s="643"/>
      <c r="BA163" s="643"/>
      <c r="BB163" s="643"/>
      <c r="BC163" s="643"/>
      <c r="BD163" s="643"/>
      <c r="BE163" s="643"/>
      <c r="BF163" s="643"/>
      <c r="BG163" s="643"/>
      <c r="BH163" s="643"/>
      <c r="BI163" s="643"/>
      <c r="BJ163" s="643"/>
      <c r="BK163" s="643"/>
      <c r="BL163" s="643"/>
      <c r="BM163" s="643"/>
      <c r="BN163" s="643"/>
      <c r="BO163" s="643"/>
      <c r="BP163" s="643"/>
      <c r="BQ163" s="643"/>
      <c r="BR163" s="643"/>
      <c r="BS163" s="643"/>
      <c r="BT163" s="643"/>
      <c r="BU163" s="643"/>
      <c r="BV163" s="643"/>
      <c r="BW163" s="643"/>
      <c r="BX163" s="643"/>
      <c r="BY163" s="643"/>
      <c r="BZ163" s="643"/>
      <c r="CA163" s="643"/>
      <c r="CB163" s="643"/>
      <c r="CC163" s="643"/>
      <c r="CD163" s="643"/>
      <c r="CE163" s="643"/>
      <c r="CF163" s="643"/>
      <c r="CG163" s="643"/>
      <c r="CH163" s="643"/>
      <c r="CI163" s="643"/>
      <c r="CJ163" s="643"/>
      <c r="CK163" s="643"/>
      <c r="CL163" s="643"/>
      <c r="CM163" s="643"/>
      <c r="CN163" s="643"/>
      <c r="CO163" s="643"/>
      <c r="CP163" s="643"/>
      <c r="CQ163" s="643"/>
      <c r="CR163" s="643"/>
      <c r="CS163" s="643"/>
      <c r="CT163" s="643"/>
      <c r="CU163" s="643"/>
      <c r="CV163" s="643"/>
      <c r="CW163" s="643"/>
      <c r="CX163" s="643"/>
      <c r="CY163" s="643"/>
      <c r="CZ163" s="643"/>
      <c r="DA163" s="643"/>
      <c r="DB163" s="643"/>
      <c r="DC163" s="643"/>
      <c r="DD163" s="643"/>
      <c r="DE163" s="643"/>
      <c r="DF163" s="643"/>
      <c r="DG163" s="643"/>
      <c r="DH163" s="643"/>
      <c r="DI163" s="643"/>
      <c r="DJ163" s="643"/>
      <c r="DK163" s="643"/>
      <c r="DL163" s="643"/>
      <c r="DM163" s="643"/>
      <c r="DN163" s="643"/>
      <c r="DO163" s="643"/>
      <c r="DP163" s="643"/>
      <c r="DQ163" s="643"/>
      <c r="DR163" s="643"/>
      <c r="DS163" s="643"/>
      <c r="DT163" s="643"/>
      <c r="DU163" s="643"/>
      <c r="DV163" s="643"/>
      <c r="DW163" s="643"/>
      <c r="DX163" s="643"/>
      <c r="DY163" s="643"/>
      <c r="DZ163" s="643"/>
      <c r="EA163" s="643"/>
      <c r="EB163" s="643"/>
      <c r="EC163" s="643"/>
      <c r="ED163" s="643"/>
      <c r="EE163" s="643"/>
      <c r="EF163" s="643"/>
      <c r="EG163" s="643"/>
      <c r="EH163" s="643"/>
      <c r="EI163" s="643"/>
      <c r="EJ163" s="643"/>
      <c r="EK163" s="643"/>
      <c r="EL163" s="643"/>
      <c r="EM163" s="643"/>
      <c r="EN163" s="643"/>
      <c r="EO163" s="643"/>
      <c r="EP163" s="643"/>
      <c r="EQ163" s="643"/>
      <c r="ER163" s="643"/>
      <c r="ES163" s="643"/>
      <c r="ET163" s="643"/>
      <c r="EU163" s="643"/>
      <c r="EV163" s="643"/>
      <c r="EW163" s="643"/>
      <c r="EX163" s="643"/>
      <c r="EY163" s="643"/>
      <c r="EZ163" s="643"/>
      <c r="FA163" s="643"/>
      <c r="FB163" s="643"/>
      <c r="FC163" s="643"/>
      <c r="FD163" s="643"/>
      <c r="FE163" s="643"/>
      <c r="FF163" s="643"/>
      <c r="FG163" s="643"/>
      <c r="FH163" s="643"/>
      <c r="FI163" s="643"/>
      <c r="FJ163" s="643"/>
      <c r="FK163" s="643"/>
      <c r="FL163" s="643"/>
      <c r="FM163" s="643"/>
      <c r="FN163" s="643"/>
      <c r="FO163" s="643"/>
    </row>
    <row r="164" spans="1:171" s="644" customFormat="1" x14ac:dyDescent="0.2">
      <c r="A164" s="642"/>
      <c r="B164" s="642"/>
      <c r="C164" s="642"/>
      <c r="D164" s="643"/>
      <c r="E164" s="643"/>
      <c r="F164" s="643"/>
      <c r="G164" s="643"/>
      <c r="H164" s="643"/>
      <c r="I164" s="643"/>
      <c r="J164" s="643"/>
      <c r="K164" s="643"/>
      <c r="L164" s="643"/>
      <c r="M164" s="643"/>
      <c r="N164" s="643"/>
      <c r="O164" s="643"/>
      <c r="P164" s="643"/>
      <c r="Q164" s="643"/>
      <c r="R164" s="643"/>
      <c r="S164" s="643"/>
      <c r="T164" s="643"/>
      <c r="U164" s="643"/>
      <c r="V164" s="643"/>
      <c r="W164" s="643"/>
      <c r="X164" s="643"/>
      <c r="Y164" s="643"/>
      <c r="Z164" s="643"/>
      <c r="AA164" s="643"/>
      <c r="AB164" s="643"/>
      <c r="AC164" s="643"/>
      <c r="AD164" s="643"/>
      <c r="AE164" s="643"/>
      <c r="AF164" s="643"/>
      <c r="AG164" s="643"/>
      <c r="AH164" s="643"/>
      <c r="AI164" s="643"/>
      <c r="AJ164" s="643"/>
      <c r="AK164" s="643"/>
      <c r="AL164" s="643"/>
      <c r="AM164" s="643"/>
      <c r="AN164" s="643"/>
      <c r="AO164" s="643"/>
      <c r="AP164" s="643"/>
      <c r="AQ164" s="643"/>
      <c r="AR164" s="643"/>
      <c r="AS164" s="643"/>
      <c r="AT164" s="643"/>
      <c r="AU164" s="643"/>
      <c r="AV164" s="643"/>
      <c r="AW164" s="643"/>
      <c r="AX164" s="643"/>
      <c r="AY164" s="643"/>
      <c r="AZ164" s="643"/>
      <c r="BA164" s="643"/>
      <c r="BB164" s="643"/>
      <c r="BC164" s="643"/>
      <c r="BD164" s="643"/>
      <c r="BE164" s="643"/>
      <c r="BF164" s="643"/>
      <c r="BG164" s="643"/>
      <c r="BH164" s="643"/>
      <c r="BI164" s="643"/>
      <c r="BJ164" s="643"/>
      <c r="BK164" s="643"/>
      <c r="BL164" s="643"/>
      <c r="BM164" s="643"/>
      <c r="BN164" s="643"/>
      <c r="BO164" s="643"/>
      <c r="BP164" s="643"/>
      <c r="BQ164" s="643"/>
      <c r="BR164" s="643"/>
      <c r="BS164" s="643"/>
      <c r="BT164" s="643"/>
      <c r="BU164" s="643"/>
      <c r="BV164" s="643"/>
      <c r="BW164" s="643"/>
      <c r="BX164" s="643"/>
      <c r="BY164" s="643"/>
      <c r="BZ164" s="643"/>
      <c r="CA164" s="643"/>
      <c r="CB164" s="643"/>
      <c r="CC164" s="643"/>
      <c r="CD164" s="643"/>
      <c r="CE164" s="643"/>
      <c r="CF164" s="643"/>
      <c r="CG164" s="643"/>
      <c r="CH164" s="643"/>
      <c r="CI164" s="643"/>
      <c r="CJ164" s="643"/>
      <c r="CK164" s="643"/>
      <c r="CL164" s="643"/>
      <c r="CM164" s="643"/>
      <c r="CN164" s="643"/>
      <c r="CO164" s="643"/>
      <c r="CP164" s="643"/>
      <c r="CQ164" s="643"/>
      <c r="CR164" s="643"/>
      <c r="CS164" s="643"/>
      <c r="CT164" s="643"/>
      <c r="CU164" s="643"/>
      <c r="CV164" s="643"/>
      <c r="CW164" s="643"/>
      <c r="CX164" s="643"/>
      <c r="CY164" s="643"/>
      <c r="CZ164" s="643"/>
      <c r="DA164" s="643"/>
      <c r="DB164" s="643"/>
      <c r="DC164" s="643"/>
      <c r="DD164" s="643"/>
      <c r="DE164" s="643"/>
      <c r="DF164" s="643"/>
      <c r="DG164" s="643"/>
      <c r="DH164" s="643"/>
      <c r="DI164" s="643"/>
      <c r="DJ164" s="643"/>
      <c r="DK164" s="643"/>
      <c r="DL164" s="643"/>
      <c r="DM164" s="643"/>
      <c r="DN164" s="643"/>
      <c r="DO164" s="643"/>
      <c r="DP164" s="643"/>
      <c r="DQ164" s="643"/>
      <c r="DR164" s="643"/>
      <c r="DS164" s="643"/>
      <c r="DT164" s="643"/>
      <c r="DU164" s="643"/>
      <c r="DV164" s="643"/>
      <c r="DW164" s="643"/>
      <c r="DX164" s="643"/>
      <c r="DY164" s="643"/>
      <c r="DZ164" s="643"/>
      <c r="EA164" s="643"/>
      <c r="EB164" s="643"/>
      <c r="EC164" s="643"/>
      <c r="ED164" s="643"/>
      <c r="EE164" s="643"/>
      <c r="EF164" s="643"/>
      <c r="EG164" s="643"/>
      <c r="EH164" s="643"/>
      <c r="EI164" s="643"/>
      <c r="EJ164" s="643"/>
      <c r="EK164" s="643"/>
      <c r="EL164" s="643"/>
      <c r="EM164" s="643"/>
      <c r="EN164" s="643"/>
      <c r="EO164" s="643"/>
      <c r="EP164" s="643"/>
      <c r="EQ164" s="643"/>
      <c r="ER164" s="643"/>
      <c r="ES164" s="643"/>
      <c r="ET164" s="643"/>
      <c r="EU164" s="643"/>
      <c r="EV164" s="643"/>
      <c r="EW164" s="643"/>
      <c r="EX164" s="643"/>
      <c r="EY164" s="643"/>
      <c r="EZ164" s="643"/>
      <c r="FA164" s="643"/>
      <c r="FB164" s="643"/>
      <c r="FC164" s="643"/>
      <c r="FD164" s="643"/>
      <c r="FE164" s="643"/>
      <c r="FF164" s="643"/>
      <c r="FG164" s="643"/>
      <c r="FH164" s="643"/>
      <c r="FI164" s="643"/>
      <c r="FJ164" s="643"/>
      <c r="FK164" s="643"/>
      <c r="FL164" s="643"/>
      <c r="FM164" s="643"/>
      <c r="FN164" s="643"/>
      <c r="FO164" s="643"/>
    </row>
    <row r="165" spans="1:171" s="644" customFormat="1" x14ac:dyDescent="0.2">
      <c r="A165" s="642"/>
      <c r="B165" s="642"/>
      <c r="C165" s="642"/>
      <c r="D165" s="643"/>
      <c r="E165" s="643"/>
      <c r="F165" s="643"/>
      <c r="G165" s="643"/>
      <c r="H165" s="643"/>
      <c r="I165" s="643"/>
      <c r="J165" s="643"/>
      <c r="K165" s="643"/>
      <c r="L165" s="643"/>
      <c r="M165" s="643"/>
      <c r="N165" s="643"/>
      <c r="O165" s="643"/>
      <c r="P165" s="643"/>
      <c r="Q165" s="643"/>
      <c r="R165" s="643"/>
      <c r="S165" s="643"/>
      <c r="T165" s="643"/>
      <c r="U165" s="643"/>
      <c r="V165" s="643"/>
      <c r="W165" s="643"/>
      <c r="X165" s="643"/>
      <c r="Y165" s="643"/>
      <c r="Z165" s="643"/>
      <c r="AA165" s="643"/>
      <c r="AB165" s="643"/>
      <c r="AC165" s="643"/>
      <c r="AD165" s="643"/>
      <c r="AE165" s="643"/>
      <c r="AF165" s="643"/>
      <c r="AG165" s="643"/>
      <c r="AH165" s="643"/>
      <c r="AI165" s="643"/>
      <c r="AJ165" s="643"/>
      <c r="AK165" s="643"/>
      <c r="AL165" s="643"/>
      <c r="AM165" s="643"/>
      <c r="AN165" s="643"/>
      <c r="AO165" s="643"/>
      <c r="AP165" s="643"/>
      <c r="AQ165" s="643"/>
      <c r="AR165" s="643"/>
      <c r="AS165" s="643"/>
      <c r="AT165" s="643"/>
      <c r="AU165" s="643"/>
      <c r="AV165" s="643"/>
      <c r="AW165" s="643"/>
      <c r="AX165" s="643"/>
      <c r="AY165" s="643"/>
      <c r="AZ165" s="643"/>
      <c r="BA165" s="643"/>
      <c r="BB165" s="643"/>
      <c r="BC165" s="643"/>
      <c r="BD165" s="643"/>
      <c r="BE165" s="643"/>
      <c r="BF165" s="643"/>
      <c r="BG165" s="643"/>
      <c r="BH165" s="643"/>
      <c r="BI165" s="643"/>
      <c r="BJ165" s="643"/>
      <c r="BK165" s="643"/>
      <c r="BL165" s="643"/>
      <c r="BM165" s="643"/>
      <c r="BN165" s="643"/>
      <c r="BO165" s="643"/>
      <c r="BP165" s="643"/>
      <c r="BQ165" s="643"/>
      <c r="BR165" s="643"/>
      <c r="BS165" s="643"/>
      <c r="BT165" s="643"/>
      <c r="BU165" s="643"/>
      <c r="BV165" s="643"/>
      <c r="BW165" s="643"/>
      <c r="BX165" s="643"/>
      <c r="BY165" s="643"/>
      <c r="BZ165" s="643"/>
      <c r="CA165" s="643"/>
      <c r="CB165" s="643"/>
      <c r="CC165" s="643"/>
      <c r="CD165" s="643"/>
      <c r="CE165" s="643"/>
      <c r="CF165" s="643"/>
      <c r="CG165" s="643"/>
      <c r="CH165" s="643"/>
      <c r="CI165" s="643"/>
      <c r="CJ165" s="643"/>
      <c r="CK165" s="643"/>
      <c r="CL165" s="643"/>
      <c r="CM165" s="643"/>
      <c r="CN165" s="643"/>
      <c r="CO165" s="643"/>
      <c r="CP165" s="643"/>
      <c r="CQ165" s="643"/>
      <c r="CR165" s="643"/>
      <c r="CS165" s="643"/>
      <c r="CT165" s="643"/>
      <c r="CU165" s="643"/>
      <c r="CV165" s="643"/>
      <c r="CW165" s="643"/>
      <c r="CX165" s="643"/>
      <c r="CY165" s="643"/>
      <c r="CZ165" s="643"/>
      <c r="DA165" s="643"/>
      <c r="DB165" s="643"/>
      <c r="DC165" s="643"/>
      <c r="DD165" s="643"/>
      <c r="DE165" s="643"/>
      <c r="DF165" s="643"/>
      <c r="DG165" s="643"/>
      <c r="DH165" s="643"/>
      <c r="DI165" s="643"/>
      <c r="DJ165" s="643"/>
      <c r="DK165" s="643"/>
      <c r="DL165" s="643"/>
      <c r="DM165" s="643"/>
      <c r="DN165" s="643"/>
      <c r="DO165" s="643"/>
      <c r="DP165" s="643"/>
      <c r="DQ165" s="643"/>
      <c r="DR165" s="643"/>
      <c r="DS165" s="643"/>
      <c r="DT165" s="643"/>
      <c r="DU165" s="643"/>
      <c r="DV165" s="643"/>
      <c r="DW165" s="643"/>
      <c r="DX165" s="643"/>
      <c r="DY165" s="643"/>
      <c r="DZ165" s="643"/>
      <c r="EA165" s="643"/>
      <c r="EB165" s="643"/>
      <c r="EC165" s="643"/>
      <c r="ED165" s="643"/>
      <c r="EE165" s="643"/>
      <c r="EF165" s="643"/>
      <c r="EG165" s="643"/>
      <c r="EH165" s="643"/>
      <c r="EI165" s="643"/>
      <c r="EJ165" s="643"/>
      <c r="EK165" s="643"/>
      <c r="EL165" s="643"/>
      <c r="EM165" s="643"/>
      <c r="EN165" s="643"/>
      <c r="EO165" s="643"/>
      <c r="EP165" s="643"/>
      <c r="EQ165" s="643"/>
      <c r="ER165" s="643"/>
      <c r="ES165" s="643"/>
      <c r="ET165" s="643"/>
      <c r="EU165" s="643"/>
      <c r="EV165" s="643"/>
      <c r="EW165" s="643"/>
      <c r="EX165" s="643"/>
      <c r="EY165" s="643"/>
      <c r="EZ165" s="643"/>
      <c r="FA165" s="643"/>
      <c r="FB165" s="643"/>
      <c r="FC165" s="643"/>
      <c r="FD165" s="643"/>
      <c r="FE165" s="643"/>
      <c r="FF165" s="643"/>
      <c r="FG165" s="643"/>
      <c r="FH165" s="643"/>
      <c r="FI165" s="643"/>
      <c r="FJ165" s="643"/>
      <c r="FK165" s="643"/>
      <c r="FL165" s="643"/>
      <c r="FM165" s="643"/>
      <c r="FN165" s="643"/>
      <c r="FO165" s="643"/>
    </row>
    <row r="166" spans="1:171" s="644" customFormat="1" x14ac:dyDescent="0.2">
      <c r="A166" s="642"/>
      <c r="B166" s="642"/>
      <c r="C166" s="642"/>
      <c r="D166" s="643"/>
      <c r="E166" s="643"/>
      <c r="F166" s="643"/>
      <c r="G166" s="643"/>
      <c r="H166" s="643"/>
      <c r="I166" s="643"/>
      <c r="J166" s="643"/>
      <c r="K166" s="643"/>
      <c r="L166" s="643"/>
      <c r="M166" s="643"/>
      <c r="N166" s="643"/>
      <c r="O166" s="643"/>
      <c r="P166" s="643"/>
      <c r="Q166" s="643"/>
      <c r="R166" s="643"/>
      <c r="S166" s="643"/>
      <c r="T166" s="643"/>
      <c r="U166" s="643"/>
      <c r="V166" s="643"/>
      <c r="W166" s="643"/>
      <c r="X166" s="643"/>
      <c r="Y166" s="643"/>
      <c r="Z166" s="643"/>
      <c r="AA166" s="643"/>
      <c r="AB166" s="643"/>
      <c r="AC166" s="643"/>
      <c r="AD166" s="643"/>
      <c r="AE166" s="643"/>
      <c r="AF166" s="643"/>
      <c r="AG166" s="643"/>
      <c r="AH166" s="643"/>
      <c r="AI166" s="643"/>
      <c r="AJ166" s="643"/>
      <c r="AK166" s="643"/>
      <c r="AL166" s="643"/>
      <c r="AM166" s="643"/>
      <c r="AN166" s="643"/>
      <c r="AO166" s="643"/>
      <c r="AP166" s="643"/>
      <c r="AQ166" s="643"/>
      <c r="AR166" s="643"/>
      <c r="AS166" s="643"/>
      <c r="AT166" s="643"/>
      <c r="AU166" s="643"/>
      <c r="AV166" s="643"/>
      <c r="AW166" s="643"/>
      <c r="AX166" s="643"/>
      <c r="AY166" s="643"/>
      <c r="AZ166" s="643"/>
      <c r="BA166" s="643"/>
      <c r="BB166" s="643"/>
      <c r="BC166" s="643"/>
      <c r="BD166" s="643"/>
      <c r="BE166" s="643"/>
      <c r="BF166" s="643"/>
      <c r="BG166" s="643"/>
      <c r="BH166" s="643"/>
      <c r="BI166" s="643"/>
      <c r="BJ166" s="643"/>
      <c r="BK166" s="643"/>
      <c r="BL166" s="643"/>
      <c r="BM166" s="643"/>
      <c r="BN166" s="643"/>
      <c r="BO166" s="643"/>
      <c r="BP166" s="643"/>
      <c r="BQ166" s="643"/>
      <c r="BR166" s="643"/>
      <c r="BS166" s="643"/>
      <c r="BT166" s="643"/>
      <c r="BU166" s="643"/>
      <c r="BV166" s="643"/>
      <c r="BW166" s="643"/>
      <c r="BX166" s="643"/>
      <c r="BY166" s="643"/>
      <c r="BZ166" s="643"/>
      <c r="CA166" s="643"/>
      <c r="CB166" s="643"/>
      <c r="CC166" s="643"/>
      <c r="CD166" s="643"/>
      <c r="CE166" s="643"/>
      <c r="CF166" s="643"/>
      <c r="CG166" s="643"/>
      <c r="CH166" s="643"/>
      <c r="CI166" s="643"/>
      <c r="CJ166" s="643"/>
      <c r="CK166" s="643"/>
      <c r="CL166" s="643"/>
      <c r="CM166" s="643"/>
      <c r="CN166" s="643"/>
      <c r="CO166" s="643"/>
      <c r="CP166" s="643"/>
      <c r="CQ166" s="643"/>
      <c r="CR166" s="643"/>
      <c r="CS166" s="643"/>
      <c r="CT166" s="643"/>
      <c r="CU166" s="643"/>
      <c r="CV166" s="643"/>
      <c r="CW166" s="643"/>
      <c r="CX166" s="643"/>
      <c r="CY166" s="643"/>
      <c r="CZ166" s="643"/>
      <c r="DA166" s="643"/>
      <c r="DB166" s="643"/>
      <c r="DC166" s="643"/>
      <c r="DD166" s="643"/>
      <c r="DE166" s="643"/>
      <c r="DF166" s="643"/>
      <c r="DG166" s="643"/>
      <c r="DH166" s="643"/>
      <c r="DI166" s="643"/>
      <c r="DJ166" s="643"/>
      <c r="DK166" s="643"/>
      <c r="DL166" s="643"/>
      <c r="DM166" s="643"/>
      <c r="DN166" s="643"/>
      <c r="DO166" s="643"/>
      <c r="DP166" s="643"/>
      <c r="DQ166" s="643"/>
      <c r="DR166" s="643"/>
      <c r="DS166" s="643"/>
      <c r="DT166" s="643"/>
      <c r="DU166" s="643"/>
      <c r="DV166" s="643"/>
      <c r="DW166" s="643"/>
      <c r="DX166" s="643"/>
      <c r="DY166" s="643"/>
      <c r="DZ166" s="643"/>
      <c r="EA166" s="643"/>
      <c r="EB166" s="643"/>
      <c r="EC166" s="643"/>
      <c r="ED166" s="643"/>
      <c r="EE166" s="643"/>
      <c r="EF166" s="643"/>
      <c r="EG166" s="643"/>
      <c r="EH166" s="643"/>
      <c r="EI166" s="643"/>
      <c r="EJ166" s="643"/>
      <c r="EK166" s="643"/>
      <c r="EL166" s="643"/>
      <c r="EM166" s="643"/>
      <c r="EN166" s="643"/>
      <c r="EO166" s="643"/>
      <c r="EP166" s="643"/>
      <c r="EQ166" s="643"/>
      <c r="ER166" s="643"/>
      <c r="ES166" s="643"/>
      <c r="ET166" s="643"/>
      <c r="EU166" s="643"/>
      <c r="EV166" s="643"/>
      <c r="EW166" s="643"/>
      <c r="EX166" s="643"/>
      <c r="EY166" s="643"/>
      <c r="EZ166" s="643"/>
      <c r="FA166" s="643"/>
      <c r="FB166" s="643"/>
      <c r="FC166" s="643"/>
      <c r="FD166" s="643"/>
      <c r="FE166" s="643"/>
      <c r="FF166" s="643"/>
      <c r="FG166" s="643"/>
      <c r="FH166" s="643"/>
      <c r="FI166" s="643"/>
      <c r="FJ166" s="643"/>
      <c r="FK166" s="643"/>
      <c r="FL166" s="643"/>
      <c r="FM166" s="643"/>
      <c r="FN166" s="643"/>
      <c r="FO166" s="643"/>
    </row>
    <row r="167" spans="1:171" s="644" customFormat="1" x14ac:dyDescent="0.2">
      <c r="A167" s="642"/>
      <c r="B167" s="642"/>
      <c r="C167" s="642"/>
      <c r="D167" s="643"/>
      <c r="E167" s="643"/>
      <c r="F167" s="643"/>
      <c r="G167" s="643"/>
      <c r="H167" s="643"/>
      <c r="I167" s="643"/>
      <c r="J167" s="643"/>
      <c r="K167" s="643"/>
      <c r="L167" s="643"/>
      <c r="M167" s="643"/>
      <c r="N167" s="643"/>
      <c r="O167" s="643"/>
      <c r="P167" s="643"/>
      <c r="Q167" s="643"/>
      <c r="R167" s="643"/>
      <c r="S167" s="643"/>
      <c r="T167" s="643"/>
      <c r="U167" s="643"/>
      <c r="V167" s="643"/>
      <c r="W167" s="643"/>
      <c r="X167" s="643"/>
      <c r="Y167" s="643"/>
      <c r="Z167" s="643"/>
      <c r="AA167" s="643"/>
      <c r="AB167" s="643"/>
      <c r="AC167" s="643"/>
      <c r="AD167" s="643"/>
      <c r="AE167" s="643"/>
      <c r="AF167" s="643"/>
      <c r="AG167" s="643"/>
      <c r="AH167" s="643"/>
      <c r="AI167" s="643"/>
      <c r="AJ167" s="643"/>
      <c r="AK167" s="643"/>
      <c r="AL167" s="643"/>
      <c r="AM167" s="643"/>
      <c r="AN167" s="643"/>
      <c r="AO167" s="643"/>
      <c r="AP167" s="643"/>
      <c r="AQ167" s="643"/>
      <c r="AR167" s="643"/>
      <c r="AS167" s="643"/>
      <c r="AT167" s="643"/>
      <c r="AU167" s="643"/>
      <c r="AV167" s="643"/>
      <c r="AW167" s="643"/>
      <c r="AX167" s="643"/>
      <c r="AY167" s="643"/>
      <c r="AZ167" s="643"/>
      <c r="BA167" s="643"/>
      <c r="BB167" s="643"/>
      <c r="BC167" s="643"/>
      <c r="BD167" s="643"/>
      <c r="BE167" s="643"/>
      <c r="BF167" s="643"/>
      <c r="BG167" s="643"/>
      <c r="BH167" s="643"/>
      <c r="BI167" s="643"/>
      <c r="BJ167" s="643"/>
      <c r="BK167" s="643"/>
      <c r="BL167" s="643"/>
      <c r="BM167" s="643"/>
      <c r="BN167" s="643"/>
      <c r="BO167" s="643"/>
      <c r="BP167" s="643"/>
      <c r="BQ167" s="643"/>
      <c r="BR167" s="643"/>
      <c r="BS167" s="643"/>
      <c r="BT167" s="643"/>
      <c r="BU167" s="643"/>
      <c r="BV167" s="643"/>
      <c r="BW167" s="643"/>
      <c r="BX167" s="643"/>
      <c r="BY167" s="643"/>
      <c r="BZ167" s="643"/>
      <c r="CA167" s="643"/>
      <c r="CB167" s="643"/>
      <c r="CC167" s="643"/>
      <c r="CD167" s="643"/>
      <c r="CE167" s="643"/>
      <c r="CF167" s="643"/>
      <c r="CG167" s="643"/>
      <c r="CH167" s="643"/>
      <c r="CI167" s="643"/>
      <c r="CJ167" s="643"/>
      <c r="CK167" s="643"/>
      <c r="CL167" s="643"/>
      <c r="CM167" s="643"/>
      <c r="CN167" s="643"/>
      <c r="CO167" s="643"/>
      <c r="CP167" s="643"/>
      <c r="CQ167" s="643"/>
      <c r="CR167" s="643"/>
      <c r="CS167" s="643"/>
      <c r="CT167" s="643"/>
      <c r="CU167" s="643"/>
      <c r="CV167" s="643"/>
      <c r="CW167" s="643"/>
      <c r="CX167" s="643"/>
      <c r="CY167" s="643"/>
      <c r="CZ167" s="643"/>
      <c r="DA167" s="643"/>
      <c r="DB167" s="643"/>
      <c r="DC167" s="643"/>
      <c r="DD167" s="643"/>
      <c r="DE167" s="643"/>
      <c r="DF167" s="643"/>
      <c r="DG167" s="643"/>
      <c r="DH167" s="643"/>
      <c r="DI167" s="643"/>
      <c r="DJ167" s="643"/>
      <c r="DK167" s="643"/>
      <c r="DL167" s="643"/>
      <c r="DM167" s="643"/>
      <c r="DN167" s="643"/>
      <c r="DO167" s="643"/>
      <c r="DP167" s="643"/>
      <c r="DQ167" s="643"/>
      <c r="DR167" s="643"/>
      <c r="DS167" s="643"/>
      <c r="DT167" s="643"/>
      <c r="DU167" s="643"/>
      <c r="DV167" s="643"/>
      <c r="DW167" s="643"/>
      <c r="DX167" s="643"/>
      <c r="DY167" s="643"/>
      <c r="DZ167" s="643"/>
      <c r="EA167" s="643"/>
      <c r="EB167" s="643"/>
      <c r="EC167" s="643"/>
      <c r="ED167" s="643"/>
      <c r="EE167" s="643"/>
      <c r="EF167" s="643"/>
      <c r="EG167" s="643"/>
      <c r="EH167" s="643"/>
      <c r="EI167" s="643"/>
      <c r="EJ167" s="643"/>
      <c r="EK167" s="643"/>
      <c r="EL167" s="643"/>
      <c r="EM167" s="643"/>
      <c r="EN167" s="643"/>
      <c r="EO167" s="643"/>
      <c r="EP167" s="643"/>
      <c r="EQ167" s="643"/>
      <c r="ER167" s="643"/>
      <c r="ES167" s="643"/>
      <c r="ET167" s="643"/>
      <c r="EU167" s="643"/>
      <c r="EV167" s="643"/>
      <c r="EW167" s="643"/>
      <c r="EX167" s="643"/>
      <c r="EY167" s="643"/>
      <c r="EZ167" s="643"/>
      <c r="FA167" s="643"/>
      <c r="FB167" s="643"/>
      <c r="FC167" s="643"/>
      <c r="FD167" s="643"/>
      <c r="FE167" s="643"/>
      <c r="FF167" s="643"/>
      <c r="FG167" s="643"/>
      <c r="FH167" s="643"/>
      <c r="FI167" s="643"/>
      <c r="FJ167" s="643"/>
      <c r="FK167" s="643"/>
      <c r="FL167" s="643"/>
      <c r="FM167" s="643"/>
      <c r="FN167" s="643"/>
      <c r="FO167" s="643"/>
    </row>
    <row r="168" spans="1:171" s="644" customFormat="1" x14ac:dyDescent="0.2">
      <c r="A168" s="642"/>
      <c r="B168" s="642"/>
      <c r="C168" s="642"/>
      <c r="D168" s="643"/>
      <c r="E168" s="643"/>
      <c r="F168" s="643"/>
      <c r="G168" s="643"/>
      <c r="H168" s="643"/>
      <c r="I168" s="643"/>
      <c r="J168" s="643"/>
      <c r="K168" s="643"/>
      <c r="L168" s="643"/>
      <c r="M168" s="643"/>
      <c r="N168" s="643"/>
      <c r="O168" s="643"/>
      <c r="P168" s="643"/>
      <c r="Q168" s="643"/>
      <c r="R168" s="643"/>
      <c r="S168" s="643"/>
      <c r="T168" s="643"/>
      <c r="U168" s="643"/>
      <c r="V168" s="643"/>
      <c r="W168" s="643"/>
      <c r="X168" s="643"/>
      <c r="Y168" s="643"/>
      <c r="Z168" s="643"/>
      <c r="AA168" s="643"/>
      <c r="AB168" s="643"/>
      <c r="AC168" s="643"/>
      <c r="AD168" s="643"/>
      <c r="AE168" s="643"/>
      <c r="AF168" s="643"/>
      <c r="AG168" s="643"/>
      <c r="AH168" s="643"/>
      <c r="AI168" s="643"/>
      <c r="AJ168" s="643"/>
      <c r="AK168" s="643"/>
      <c r="AL168" s="643"/>
      <c r="AM168" s="643"/>
      <c r="AN168" s="643"/>
      <c r="AO168" s="643"/>
      <c r="AP168" s="643"/>
      <c r="AQ168" s="643"/>
      <c r="AR168" s="643"/>
      <c r="AS168" s="643"/>
      <c r="AT168" s="643"/>
      <c r="AU168" s="643"/>
      <c r="AV168" s="643"/>
      <c r="AW168" s="643"/>
      <c r="AX168" s="643"/>
      <c r="AY168" s="643"/>
      <c r="AZ168" s="643"/>
      <c r="BA168" s="643"/>
      <c r="BB168" s="643"/>
      <c r="BC168" s="643"/>
      <c r="BD168" s="643"/>
      <c r="BE168" s="643"/>
      <c r="BF168" s="643"/>
      <c r="BG168" s="643"/>
      <c r="BH168" s="643"/>
      <c r="BI168" s="643"/>
      <c r="BJ168" s="643"/>
      <c r="BK168" s="643"/>
      <c r="BL168" s="643"/>
      <c r="BM168" s="643"/>
      <c r="BN168" s="643"/>
      <c r="BO168" s="643"/>
      <c r="BP168" s="643"/>
      <c r="BQ168" s="643"/>
      <c r="BR168" s="643"/>
      <c r="BS168" s="643"/>
      <c r="BT168" s="643"/>
      <c r="BU168" s="643"/>
      <c r="BV168" s="643"/>
      <c r="BW168" s="643"/>
      <c r="BX168" s="643"/>
      <c r="BY168" s="643"/>
      <c r="BZ168" s="643"/>
      <c r="CA168" s="643"/>
      <c r="CB168" s="643"/>
      <c r="CC168" s="643"/>
      <c r="CD168" s="643"/>
      <c r="CE168" s="643"/>
      <c r="CF168" s="643"/>
      <c r="CG168" s="643"/>
      <c r="CH168" s="643"/>
      <c r="CI168" s="643"/>
      <c r="CJ168" s="643"/>
      <c r="CK168" s="643"/>
      <c r="CL168" s="643"/>
      <c r="CM168" s="643"/>
      <c r="CN168" s="643"/>
      <c r="CO168" s="643"/>
      <c r="CP168" s="643"/>
      <c r="CQ168" s="643"/>
      <c r="CR168" s="643"/>
      <c r="CS168" s="643"/>
      <c r="CT168" s="643"/>
      <c r="CU168" s="643"/>
      <c r="CV168" s="643"/>
      <c r="CW168" s="643"/>
      <c r="CX168" s="643"/>
      <c r="CY168" s="643"/>
      <c r="CZ168" s="643"/>
      <c r="DA168" s="643"/>
      <c r="DB168" s="643"/>
      <c r="DC168" s="643"/>
      <c r="DD168" s="643"/>
      <c r="DE168" s="643"/>
      <c r="DF168" s="643"/>
      <c r="DG168" s="643"/>
      <c r="DH168" s="643"/>
      <c r="DI168" s="643"/>
      <c r="DJ168" s="643"/>
      <c r="DK168" s="643"/>
      <c r="DL168" s="643"/>
      <c r="DM168" s="643"/>
      <c r="DN168" s="643"/>
      <c r="DO168" s="643"/>
      <c r="DP168" s="643"/>
      <c r="DQ168" s="643"/>
      <c r="DR168" s="643"/>
      <c r="DS168" s="643"/>
      <c r="DT168" s="643"/>
      <c r="DU168" s="643"/>
      <c r="DV168" s="643"/>
      <c r="DW168" s="643"/>
      <c r="DX168" s="643"/>
      <c r="DY168" s="643"/>
      <c r="DZ168" s="643"/>
      <c r="EA168" s="643"/>
      <c r="EB168" s="643"/>
      <c r="EC168" s="643"/>
      <c r="ED168" s="643"/>
      <c r="EE168" s="643"/>
      <c r="EF168" s="643"/>
      <c r="EG168" s="643"/>
      <c r="EH168" s="643"/>
      <c r="EI168" s="643"/>
      <c r="EJ168" s="643"/>
      <c r="EK168" s="643"/>
      <c r="EL168" s="643"/>
      <c r="EM168" s="643"/>
      <c r="EN168" s="643"/>
      <c r="EO168" s="643"/>
      <c r="EP168" s="643"/>
      <c r="EQ168" s="643"/>
      <c r="ER168" s="643"/>
      <c r="ES168" s="643"/>
      <c r="ET168" s="643"/>
      <c r="EU168" s="643"/>
      <c r="EV168" s="643"/>
      <c r="EW168" s="643"/>
      <c r="EX168" s="643"/>
      <c r="EY168" s="643"/>
      <c r="EZ168" s="643"/>
      <c r="FA168" s="643"/>
      <c r="FB168" s="643"/>
      <c r="FC168" s="643"/>
      <c r="FD168" s="643"/>
      <c r="FE168" s="643"/>
      <c r="FF168" s="643"/>
      <c r="FG168" s="643"/>
      <c r="FH168" s="643"/>
      <c r="FI168" s="643"/>
      <c r="FJ168" s="643"/>
      <c r="FK168" s="643"/>
      <c r="FL168" s="643"/>
      <c r="FM168" s="643"/>
      <c r="FN168" s="643"/>
      <c r="FO168" s="643"/>
    </row>
    <row r="169" spans="1:171" s="644" customFormat="1" x14ac:dyDescent="0.2">
      <c r="A169" s="642"/>
      <c r="B169" s="642"/>
      <c r="C169" s="642"/>
      <c r="D169" s="643"/>
      <c r="E169" s="643"/>
      <c r="F169" s="643"/>
      <c r="G169" s="643"/>
      <c r="H169" s="643"/>
      <c r="I169" s="643"/>
      <c r="J169" s="643"/>
      <c r="K169" s="643"/>
      <c r="L169" s="643"/>
      <c r="M169" s="643"/>
      <c r="N169" s="643"/>
      <c r="O169" s="643"/>
      <c r="P169" s="643"/>
      <c r="Q169" s="643"/>
      <c r="R169" s="643"/>
      <c r="S169" s="643"/>
      <c r="T169" s="643"/>
      <c r="U169" s="643"/>
      <c r="V169" s="643"/>
      <c r="W169" s="643"/>
      <c r="X169" s="643"/>
      <c r="Y169" s="643"/>
      <c r="Z169" s="643"/>
      <c r="AA169" s="643"/>
      <c r="AB169" s="643"/>
      <c r="AC169" s="643"/>
      <c r="AD169" s="643"/>
      <c r="AE169" s="643"/>
      <c r="AF169" s="643"/>
      <c r="AG169" s="643"/>
      <c r="AH169" s="643"/>
      <c r="AI169" s="643"/>
      <c r="AJ169" s="643"/>
      <c r="AK169" s="643"/>
      <c r="AL169" s="643"/>
      <c r="AM169" s="643"/>
      <c r="AN169" s="643"/>
      <c r="AO169" s="643"/>
      <c r="AP169" s="643"/>
      <c r="AQ169" s="643"/>
      <c r="AR169" s="643"/>
      <c r="AS169" s="643"/>
      <c r="AT169" s="643"/>
      <c r="AU169" s="643"/>
      <c r="AV169" s="643"/>
      <c r="AW169" s="643"/>
      <c r="AX169" s="643"/>
      <c r="AY169" s="643"/>
      <c r="AZ169" s="643"/>
      <c r="BA169" s="643"/>
      <c r="BB169" s="643"/>
      <c r="BC169" s="643"/>
      <c r="BD169" s="643"/>
      <c r="BE169" s="643"/>
      <c r="BF169" s="643"/>
      <c r="BG169" s="643"/>
      <c r="BH169" s="643"/>
      <c r="BI169" s="643"/>
      <c r="BJ169" s="643"/>
      <c r="BK169" s="643"/>
      <c r="BL169" s="643"/>
      <c r="BM169" s="643"/>
      <c r="BN169" s="643"/>
      <c r="BO169" s="643"/>
      <c r="BP169" s="643"/>
      <c r="BQ169" s="643"/>
      <c r="BR169" s="643"/>
      <c r="BS169" s="643"/>
      <c r="BT169" s="643"/>
      <c r="BU169" s="643"/>
      <c r="BV169" s="643"/>
      <c r="BW169" s="643"/>
      <c r="BX169" s="643"/>
      <c r="BY169" s="643"/>
      <c r="BZ169" s="643"/>
      <c r="CA169" s="643"/>
      <c r="CB169" s="643"/>
      <c r="CC169" s="643"/>
      <c r="CD169" s="643"/>
      <c r="CE169" s="643"/>
      <c r="CF169" s="643"/>
      <c r="CG169" s="643"/>
      <c r="CH169" s="643"/>
      <c r="CI169" s="643"/>
      <c r="CJ169" s="643"/>
      <c r="CK169" s="643"/>
      <c r="CL169" s="643"/>
      <c r="CM169" s="643"/>
      <c r="CN169" s="643"/>
      <c r="CO169" s="643"/>
      <c r="CP169" s="643"/>
      <c r="CQ169" s="643"/>
      <c r="CR169" s="643"/>
      <c r="CS169" s="643"/>
      <c r="CT169" s="643"/>
      <c r="CU169" s="643"/>
      <c r="CV169" s="643"/>
      <c r="CW169" s="643"/>
      <c r="CX169" s="643"/>
      <c r="CY169" s="643"/>
      <c r="CZ169" s="643"/>
      <c r="DA169" s="643"/>
      <c r="DB169" s="643"/>
      <c r="DC169" s="643"/>
      <c r="DD169" s="643"/>
      <c r="DE169" s="643"/>
      <c r="DF169" s="643"/>
      <c r="DG169" s="643"/>
      <c r="DH169" s="643"/>
      <c r="DI169" s="643"/>
      <c r="DJ169" s="643"/>
      <c r="DK169" s="643"/>
      <c r="DL169" s="643"/>
      <c r="DM169" s="643"/>
      <c r="DN169" s="643"/>
      <c r="DO169" s="643"/>
      <c r="DP169" s="643"/>
      <c r="DQ169" s="643"/>
      <c r="DR169" s="643"/>
      <c r="DS169" s="643"/>
      <c r="DT169" s="643"/>
      <c r="DU169" s="643"/>
      <c r="DV169" s="643"/>
      <c r="DW169" s="643"/>
      <c r="DX169" s="643"/>
      <c r="DY169" s="643"/>
      <c r="DZ169" s="643"/>
      <c r="EA169" s="643"/>
      <c r="EB169" s="643"/>
      <c r="EC169" s="643"/>
      <c r="ED169" s="643"/>
      <c r="EE169" s="643"/>
      <c r="EF169" s="643"/>
      <c r="EG169" s="643"/>
      <c r="EH169" s="643"/>
      <c r="EI169" s="643"/>
      <c r="EJ169" s="643"/>
      <c r="EK169" s="643"/>
      <c r="EL169" s="643"/>
      <c r="EM169" s="643"/>
      <c r="EN169" s="643"/>
      <c r="EO169" s="643"/>
      <c r="EP169" s="643"/>
      <c r="EQ169" s="643"/>
      <c r="ER169" s="643"/>
      <c r="ES169" s="643"/>
      <c r="ET169" s="643"/>
      <c r="EU169" s="643"/>
      <c r="EV169" s="643"/>
      <c r="EW169" s="643"/>
      <c r="EX169" s="643"/>
      <c r="EY169" s="643"/>
      <c r="EZ169" s="643"/>
      <c r="FA169" s="643"/>
      <c r="FB169" s="643"/>
      <c r="FC169" s="643"/>
      <c r="FD169" s="643"/>
      <c r="FE169" s="643"/>
      <c r="FF169" s="643"/>
      <c r="FG169" s="643"/>
      <c r="FH169" s="643"/>
      <c r="FI169" s="643"/>
      <c r="FJ169" s="643"/>
      <c r="FK169" s="643"/>
      <c r="FL169" s="643"/>
      <c r="FM169" s="643"/>
      <c r="FN169" s="643"/>
      <c r="FO169" s="643"/>
    </row>
    <row r="170" spans="1:171" s="644" customFormat="1" x14ac:dyDescent="0.2">
      <c r="A170" s="642"/>
      <c r="B170" s="642"/>
      <c r="C170" s="642"/>
      <c r="D170" s="643"/>
      <c r="E170" s="643"/>
      <c r="F170" s="643"/>
      <c r="G170" s="643"/>
      <c r="H170" s="643"/>
      <c r="I170" s="643"/>
      <c r="J170" s="643"/>
      <c r="K170" s="643"/>
      <c r="L170" s="643"/>
      <c r="M170" s="643"/>
      <c r="N170" s="643"/>
      <c r="O170" s="643"/>
      <c r="P170" s="643"/>
      <c r="Q170" s="643"/>
      <c r="R170" s="643"/>
      <c r="S170" s="643"/>
      <c r="T170" s="643"/>
      <c r="U170" s="643"/>
      <c r="V170" s="643"/>
      <c r="W170" s="643"/>
      <c r="X170" s="643"/>
      <c r="Y170" s="643"/>
      <c r="Z170" s="643"/>
      <c r="AA170" s="643"/>
      <c r="AB170" s="643"/>
      <c r="AC170" s="643"/>
      <c r="AD170" s="643"/>
      <c r="AE170" s="643"/>
      <c r="AF170" s="643"/>
      <c r="AG170" s="643"/>
      <c r="AH170" s="643"/>
      <c r="AI170" s="643"/>
      <c r="AJ170" s="643"/>
      <c r="AK170" s="643"/>
      <c r="AL170" s="643"/>
      <c r="AM170" s="643"/>
      <c r="AN170" s="643"/>
      <c r="AO170" s="643"/>
      <c r="AP170" s="643"/>
      <c r="AQ170" s="643"/>
      <c r="AR170" s="643"/>
      <c r="AS170" s="643"/>
      <c r="AT170" s="643"/>
      <c r="AU170" s="643"/>
      <c r="AV170" s="643"/>
      <c r="AW170" s="643"/>
      <c r="AX170" s="643"/>
      <c r="AY170" s="643"/>
      <c r="AZ170" s="643"/>
      <c r="BA170" s="643"/>
      <c r="BB170" s="643"/>
      <c r="BC170" s="643"/>
      <c r="BD170" s="643"/>
      <c r="BE170" s="643"/>
      <c r="BF170" s="643"/>
      <c r="BG170" s="643"/>
      <c r="BH170" s="643"/>
      <c r="BI170" s="643"/>
      <c r="BJ170" s="643"/>
      <c r="BK170" s="643"/>
      <c r="BL170" s="643"/>
      <c r="BM170" s="643"/>
      <c r="BN170" s="643"/>
      <c r="BO170" s="643"/>
      <c r="BP170" s="643"/>
      <c r="BQ170" s="643"/>
      <c r="BR170" s="643"/>
      <c r="BS170" s="643"/>
      <c r="BT170" s="643"/>
      <c r="BU170" s="643"/>
      <c r="BV170" s="643"/>
      <c r="BW170" s="643"/>
      <c r="BX170" s="643"/>
      <c r="BY170" s="643"/>
      <c r="BZ170" s="643"/>
      <c r="CA170" s="643"/>
      <c r="CB170" s="643"/>
      <c r="CC170" s="643"/>
      <c r="CD170" s="643"/>
      <c r="CE170" s="643"/>
      <c r="CF170" s="643"/>
      <c r="CG170" s="643"/>
      <c r="CH170" s="643"/>
      <c r="CI170" s="643"/>
      <c r="CJ170" s="643"/>
      <c r="CK170" s="643"/>
      <c r="CL170" s="643"/>
      <c r="CM170" s="643"/>
      <c r="CN170" s="643"/>
      <c r="CO170" s="643"/>
      <c r="CP170" s="643"/>
      <c r="CQ170" s="643"/>
      <c r="CR170" s="643"/>
      <c r="CS170" s="643"/>
      <c r="CT170" s="643"/>
      <c r="CU170" s="643"/>
      <c r="CV170" s="643"/>
      <c r="CW170" s="643"/>
      <c r="CX170" s="643"/>
      <c r="CY170" s="643"/>
      <c r="CZ170" s="643"/>
      <c r="DA170" s="643"/>
      <c r="DB170" s="643"/>
      <c r="DC170" s="643"/>
      <c r="DD170" s="643"/>
      <c r="DE170" s="643"/>
      <c r="DF170" s="643"/>
      <c r="DG170" s="643"/>
      <c r="DH170" s="643"/>
      <c r="DI170" s="643"/>
      <c r="DJ170" s="643"/>
      <c r="DK170" s="643"/>
      <c r="DL170" s="643"/>
      <c r="DM170" s="643"/>
      <c r="DN170" s="643"/>
      <c r="DO170" s="643"/>
      <c r="DP170" s="643"/>
      <c r="DQ170" s="643"/>
      <c r="DR170" s="643"/>
      <c r="DS170" s="643"/>
      <c r="DT170" s="643"/>
      <c r="DU170" s="643"/>
      <c r="DV170" s="643"/>
      <c r="DW170" s="643"/>
      <c r="DX170" s="643"/>
      <c r="DY170" s="643"/>
      <c r="DZ170" s="643"/>
      <c r="EA170" s="643"/>
      <c r="EB170" s="643"/>
      <c r="EC170" s="643"/>
      <c r="ED170" s="643"/>
      <c r="EE170" s="643"/>
      <c r="EF170" s="643"/>
      <c r="EG170" s="643"/>
      <c r="EH170" s="643"/>
      <c r="EI170" s="643"/>
      <c r="EJ170" s="643"/>
      <c r="EK170" s="643"/>
      <c r="EL170" s="643"/>
      <c r="EM170" s="643"/>
      <c r="EN170" s="643"/>
      <c r="EO170" s="643"/>
      <c r="EP170" s="643"/>
      <c r="EQ170" s="643"/>
      <c r="ER170" s="643"/>
      <c r="ES170" s="643"/>
      <c r="ET170" s="643"/>
      <c r="EU170" s="643"/>
      <c r="EV170" s="643"/>
      <c r="EW170" s="643"/>
      <c r="EX170" s="643"/>
      <c r="EY170" s="643"/>
      <c r="EZ170" s="643"/>
      <c r="FA170" s="643"/>
      <c r="FB170" s="643"/>
      <c r="FC170" s="643"/>
      <c r="FD170" s="643"/>
      <c r="FE170" s="643"/>
      <c r="FF170" s="643"/>
      <c r="FG170" s="643"/>
      <c r="FH170" s="643"/>
      <c r="FI170" s="643"/>
      <c r="FJ170" s="643"/>
      <c r="FK170" s="643"/>
      <c r="FL170" s="643"/>
      <c r="FM170" s="643"/>
      <c r="FN170" s="643"/>
      <c r="FO170" s="643"/>
    </row>
    <row r="171" spans="1:171" s="644" customFormat="1" x14ac:dyDescent="0.2">
      <c r="A171" s="642"/>
      <c r="B171" s="642"/>
      <c r="C171" s="642"/>
      <c r="D171" s="643"/>
      <c r="E171" s="643"/>
      <c r="F171" s="643"/>
      <c r="G171" s="643"/>
      <c r="H171" s="643"/>
      <c r="I171" s="643"/>
      <c r="J171" s="643"/>
      <c r="K171" s="643"/>
      <c r="L171" s="643"/>
      <c r="M171" s="643"/>
      <c r="N171" s="643"/>
      <c r="O171" s="643"/>
      <c r="P171" s="643"/>
      <c r="Q171" s="643"/>
      <c r="R171" s="643"/>
      <c r="S171" s="643"/>
      <c r="T171" s="643"/>
      <c r="U171" s="643"/>
      <c r="V171" s="643"/>
      <c r="W171" s="643"/>
      <c r="X171" s="643"/>
      <c r="Y171" s="643"/>
      <c r="Z171" s="643"/>
      <c r="AA171" s="643"/>
      <c r="AB171" s="643"/>
      <c r="AC171" s="643"/>
      <c r="AD171" s="643"/>
      <c r="AE171" s="643"/>
      <c r="AF171" s="643"/>
      <c r="AG171" s="643"/>
      <c r="AH171" s="643"/>
      <c r="AI171" s="643"/>
      <c r="AJ171" s="643"/>
      <c r="AK171" s="643"/>
      <c r="AL171" s="643"/>
      <c r="AM171" s="643"/>
      <c r="AN171" s="643"/>
      <c r="AO171" s="643"/>
      <c r="AP171" s="643"/>
      <c r="AQ171" s="643"/>
      <c r="AR171" s="643"/>
      <c r="AS171" s="643"/>
      <c r="AT171" s="643"/>
      <c r="AU171" s="643"/>
      <c r="AV171" s="643"/>
      <c r="AW171" s="643"/>
      <c r="AX171" s="643"/>
      <c r="AY171" s="643"/>
      <c r="AZ171" s="643"/>
      <c r="BA171" s="643"/>
      <c r="BB171" s="643"/>
      <c r="BC171" s="643"/>
      <c r="BD171" s="643"/>
      <c r="BE171" s="643"/>
      <c r="BF171" s="643"/>
      <c r="BG171" s="643"/>
      <c r="BH171" s="643"/>
      <c r="BI171" s="643"/>
      <c r="BJ171" s="643"/>
      <c r="BK171" s="643"/>
      <c r="BL171" s="643"/>
      <c r="BM171" s="643"/>
      <c r="BN171" s="643"/>
      <c r="BO171" s="643"/>
      <c r="BP171" s="643"/>
      <c r="BQ171" s="643"/>
      <c r="BR171" s="643"/>
      <c r="BS171" s="643"/>
      <c r="BT171" s="643"/>
      <c r="BU171" s="643"/>
      <c r="BV171" s="643"/>
      <c r="BW171" s="643"/>
      <c r="BX171" s="643"/>
      <c r="BY171" s="643"/>
      <c r="BZ171" s="643"/>
      <c r="CA171" s="643"/>
      <c r="CB171" s="643"/>
      <c r="CC171" s="643"/>
      <c r="CD171" s="643"/>
      <c r="CE171" s="643"/>
      <c r="CF171" s="643"/>
      <c r="CG171" s="643"/>
      <c r="CH171" s="643"/>
      <c r="CI171" s="643"/>
      <c r="CJ171" s="643"/>
      <c r="CK171" s="643"/>
      <c r="CL171" s="643"/>
      <c r="CM171" s="643"/>
      <c r="CN171" s="643"/>
      <c r="CO171" s="643"/>
      <c r="CP171" s="643"/>
      <c r="CQ171" s="643"/>
      <c r="CR171" s="643"/>
      <c r="CS171" s="643"/>
      <c r="CT171" s="643"/>
      <c r="CU171" s="643"/>
      <c r="CV171" s="643"/>
      <c r="CW171" s="643"/>
      <c r="CX171" s="643"/>
      <c r="CY171" s="643"/>
      <c r="CZ171" s="643"/>
      <c r="DA171" s="643"/>
      <c r="DB171" s="643"/>
      <c r="DC171" s="643"/>
      <c r="DD171" s="643"/>
      <c r="DE171" s="643"/>
      <c r="DF171" s="643"/>
      <c r="DG171" s="643"/>
      <c r="DH171" s="643"/>
      <c r="DI171" s="643"/>
      <c r="DJ171" s="643"/>
      <c r="DK171" s="643"/>
      <c r="DL171" s="643"/>
      <c r="DM171" s="643"/>
      <c r="DN171" s="643"/>
      <c r="DO171" s="643"/>
      <c r="DP171" s="643"/>
      <c r="DQ171" s="643"/>
      <c r="DR171" s="643"/>
      <c r="DS171" s="643"/>
      <c r="DT171" s="643"/>
      <c r="DU171" s="643"/>
      <c r="DV171" s="643"/>
      <c r="DW171" s="643"/>
      <c r="DX171" s="643"/>
      <c r="DY171" s="643"/>
      <c r="DZ171" s="643"/>
      <c r="EA171" s="643"/>
      <c r="EB171" s="643"/>
      <c r="EC171" s="643"/>
      <c r="ED171" s="643"/>
      <c r="EE171" s="643"/>
      <c r="EF171" s="643"/>
      <c r="EG171" s="643"/>
      <c r="EH171" s="643"/>
      <c r="EI171" s="643"/>
      <c r="EJ171" s="643"/>
      <c r="EK171" s="643"/>
      <c r="EL171" s="643"/>
      <c r="EM171" s="643"/>
      <c r="EN171" s="643"/>
      <c r="EO171" s="643"/>
      <c r="EP171" s="643"/>
      <c r="EQ171" s="643"/>
      <c r="ER171" s="643"/>
      <c r="ES171" s="643"/>
      <c r="ET171" s="643"/>
      <c r="EU171" s="643"/>
      <c r="EV171" s="643"/>
      <c r="EW171" s="643"/>
      <c r="EX171" s="643"/>
      <c r="EY171" s="643"/>
      <c r="EZ171" s="643"/>
      <c r="FA171" s="643"/>
      <c r="FB171" s="643"/>
      <c r="FC171" s="643"/>
      <c r="FD171" s="643"/>
      <c r="FE171" s="643"/>
      <c r="FF171" s="643"/>
      <c r="FG171" s="643"/>
      <c r="FH171" s="643"/>
      <c r="FI171" s="643"/>
      <c r="FJ171" s="643"/>
      <c r="FK171" s="643"/>
      <c r="FL171" s="643"/>
      <c r="FM171" s="643"/>
      <c r="FN171" s="643"/>
      <c r="FO171" s="643"/>
    </row>
    <row r="172" spans="1:171" s="644" customFormat="1" x14ac:dyDescent="0.2">
      <c r="A172" s="642"/>
      <c r="B172" s="642"/>
      <c r="C172" s="642"/>
      <c r="D172" s="643"/>
      <c r="E172" s="643"/>
      <c r="F172" s="643"/>
      <c r="G172" s="643"/>
      <c r="H172" s="643"/>
      <c r="I172" s="643"/>
      <c r="J172" s="643"/>
      <c r="K172" s="643"/>
      <c r="L172" s="643"/>
      <c r="M172" s="643"/>
      <c r="N172" s="643"/>
      <c r="O172" s="643"/>
      <c r="P172" s="643"/>
      <c r="Q172" s="643"/>
      <c r="R172" s="643"/>
      <c r="S172" s="643"/>
      <c r="T172" s="643"/>
      <c r="U172" s="643"/>
      <c r="V172" s="643"/>
      <c r="W172" s="643"/>
      <c r="X172" s="643"/>
      <c r="Y172" s="643"/>
      <c r="Z172" s="643"/>
      <c r="AA172" s="643"/>
      <c r="AB172" s="643"/>
      <c r="AC172" s="643"/>
      <c r="AD172" s="643"/>
      <c r="AE172" s="643"/>
      <c r="AF172" s="643"/>
      <c r="AG172" s="643"/>
      <c r="AH172" s="643"/>
      <c r="AI172" s="643"/>
      <c r="AJ172" s="643"/>
      <c r="AK172" s="643"/>
      <c r="AL172" s="643"/>
      <c r="AM172" s="643"/>
      <c r="AN172" s="643"/>
      <c r="AO172" s="643"/>
      <c r="AP172" s="643"/>
      <c r="AQ172" s="643"/>
      <c r="AR172" s="643"/>
      <c r="AS172" s="643"/>
      <c r="AT172" s="643"/>
      <c r="AU172" s="643"/>
      <c r="AV172" s="643"/>
      <c r="AW172" s="643"/>
      <c r="AX172" s="643"/>
      <c r="AY172" s="643"/>
      <c r="AZ172" s="643"/>
      <c r="BA172" s="643"/>
      <c r="BB172" s="643"/>
      <c r="BC172" s="643"/>
      <c r="BD172" s="643"/>
      <c r="BE172" s="643"/>
      <c r="BF172" s="643"/>
      <c r="BG172" s="643"/>
      <c r="BH172" s="643"/>
      <c r="BI172" s="643"/>
      <c r="BJ172" s="643"/>
      <c r="BK172" s="643"/>
      <c r="BL172" s="643"/>
      <c r="BM172" s="643"/>
      <c r="BN172" s="643"/>
      <c r="BO172" s="643"/>
      <c r="BP172" s="643"/>
      <c r="BQ172" s="643"/>
      <c r="BR172" s="643"/>
      <c r="BS172" s="643"/>
      <c r="BT172" s="643"/>
      <c r="BU172" s="643"/>
      <c r="BV172" s="643"/>
      <c r="BW172" s="643"/>
      <c r="BX172" s="643"/>
      <c r="BY172" s="643"/>
      <c r="BZ172" s="643"/>
      <c r="CA172" s="643"/>
      <c r="CB172" s="643"/>
      <c r="CC172" s="643"/>
      <c r="CD172" s="643"/>
      <c r="CE172" s="643"/>
      <c r="CF172" s="643"/>
      <c r="CG172" s="643"/>
      <c r="CH172" s="643"/>
      <c r="CI172" s="643"/>
      <c r="CJ172" s="643"/>
      <c r="CK172" s="643"/>
      <c r="CL172" s="643"/>
      <c r="CM172" s="643"/>
      <c r="CN172" s="643"/>
      <c r="CO172" s="643"/>
      <c r="CP172" s="643"/>
      <c r="CQ172" s="643"/>
      <c r="CR172" s="643"/>
      <c r="CS172" s="643"/>
      <c r="CT172" s="643"/>
      <c r="CU172" s="643"/>
      <c r="CV172" s="643"/>
      <c r="CW172" s="643"/>
      <c r="CX172" s="643"/>
      <c r="CY172" s="643"/>
      <c r="CZ172" s="643"/>
      <c r="DA172" s="643"/>
      <c r="DB172" s="643"/>
      <c r="DC172" s="643"/>
      <c r="DD172" s="643"/>
      <c r="DE172" s="643"/>
      <c r="DF172" s="643"/>
      <c r="DG172" s="643"/>
      <c r="DH172" s="643"/>
      <c r="DI172" s="643"/>
      <c r="DJ172" s="643"/>
      <c r="DK172" s="643"/>
      <c r="DL172" s="643"/>
      <c r="DM172" s="643"/>
      <c r="DN172" s="643"/>
      <c r="DO172" s="643"/>
      <c r="DP172" s="643"/>
      <c r="DQ172" s="643"/>
      <c r="DR172" s="643"/>
      <c r="DS172" s="643"/>
      <c r="DT172" s="643"/>
      <c r="DU172" s="643"/>
      <c r="DV172" s="643"/>
      <c r="DW172" s="643"/>
      <c r="DX172" s="643"/>
      <c r="DY172" s="643"/>
      <c r="DZ172" s="643"/>
      <c r="EA172" s="643"/>
      <c r="EB172" s="643"/>
      <c r="EC172" s="643"/>
      <c r="ED172" s="643"/>
      <c r="EE172" s="643"/>
      <c r="EF172" s="643"/>
      <c r="EG172" s="643"/>
      <c r="EH172" s="643"/>
      <c r="EI172" s="643"/>
      <c r="EJ172" s="643"/>
      <c r="EK172" s="643"/>
      <c r="EL172" s="643"/>
      <c r="EM172" s="643"/>
      <c r="EN172" s="643"/>
      <c r="EO172" s="643"/>
      <c r="EP172" s="643"/>
      <c r="EQ172" s="643"/>
      <c r="ER172" s="643"/>
      <c r="ES172" s="643"/>
      <c r="ET172" s="643"/>
      <c r="EU172" s="643"/>
      <c r="EV172" s="643"/>
      <c r="EW172" s="643"/>
      <c r="EX172" s="643"/>
      <c r="EY172" s="643"/>
      <c r="EZ172" s="643"/>
      <c r="FA172" s="643"/>
      <c r="FB172" s="643"/>
      <c r="FC172" s="643"/>
      <c r="FD172" s="643"/>
      <c r="FE172" s="643"/>
      <c r="FF172" s="643"/>
      <c r="FG172" s="643"/>
      <c r="FH172" s="643"/>
      <c r="FI172" s="643"/>
      <c r="FJ172" s="643"/>
      <c r="FK172" s="643"/>
      <c r="FL172" s="643"/>
      <c r="FM172" s="643"/>
      <c r="FN172" s="643"/>
      <c r="FO172" s="643"/>
    </row>
    <row r="173" spans="1:171" s="644" customFormat="1" x14ac:dyDescent="0.2">
      <c r="A173" s="642"/>
      <c r="B173" s="642"/>
      <c r="C173" s="642"/>
      <c r="D173" s="643"/>
      <c r="E173" s="643"/>
      <c r="F173" s="643"/>
      <c r="G173" s="643"/>
      <c r="H173" s="643"/>
      <c r="I173" s="643"/>
      <c r="J173" s="643"/>
      <c r="K173" s="643"/>
      <c r="L173" s="643"/>
      <c r="M173" s="643"/>
      <c r="N173" s="643"/>
      <c r="O173" s="643"/>
      <c r="P173" s="643"/>
      <c r="Q173" s="643"/>
      <c r="R173" s="643"/>
      <c r="S173" s="643"/>
      <c r="T173" s="643"/>
      <c r="U173" s="643"/>
      <c r="V173" s="643"/>
      <c r="W173" s="643"/>
      <c r="X173" s="643"/>
      <c r="Y173" s="643"/>
      <c r="Z173" s="643"/>
      <c r="AA173" s="643"/>
      <c r="AB173" s="643"/>
      <c r="AC173" s="643"/>
      <c r="AD173" s="643"/>
      <c r="AE173" s="643"/>
      <c r="AF173" s="643"/>
      <c r="AG173" s="643"/>
      <c r="AH173" s="643"/>
      <c r="AI173" s="643"/>
      <c r="AJ173" s="643"/>
      <c r="AK173" s="643"/>
      <c r="AL173" s="643"/>
      <c r="AM173" s="643"/>
      <c r="AN173" s="643"/>
      <c r="AO173" s="643"/>
      <c r="AP173" s="643"/>
      <c r="AQ173" s="643"/>
      <c r="AR173" s="643"/>
      <c r="AS173" s="643"/>
      <c r="AT173" s="643"/>
      <c r="AU173" s="643"/>
      <c r="AV173" s="643"/>
      <c r="AW173" s="643"/>
      <c r="AX173" s="643"/>
      <c r="AY173" s="643"/>
      <c r="AZ173" s="643"/>
      <c r="BA173" s="643"/>
      <c r="BB173" s="643"/>
      <c r="BC173" s="643"/>
      <c r="BD173" s="643"/>
      <c r="BE173" s="643"/>
      <c r="BF173" s="643"/>
      <c r="BG173" s="643"/>
      <c r="BH173" s="643"/>
      <c r="BI173" s="643"/>
      <c r="BJ173" s="643"/>
      <c r="BK173" s="643"/>
      <c r="BL173" s="643"/>
      <c r="BM173" s="643"/>
      <c r="BN173" s="643"/>
      <c r="BO173" s="643"/>
      <c r="BP173" s="643"/>
      <c r="BQ173" s="643"/>
      <c r="BR173" s="643"/>
      <c r="BS173" s="643"/>
      <c r="BT173" s="643"/>
      <c r="BU173" s="643"/>
      <c r="BV173" s="643"/>
      <c r="BW173" s="643"/>
      <c r="BX173" s="643"/>
      <c r="BY173" s="643"/>
      <c r="BZ173" s="643"/>
      <c r="CA173" s="643"/>
      <c r="CB173" s="643"/>
      <c r="CC173" s="643"/>
      <c r="CD173" s="643"/>
      <c r="CE173" s="643"/>
      <c r="CF173" s="643"/>
      <c r="CG173" s="643"/>
      <c r="CH173" s="643"/>
      <c r="CI173" s="643"/>
      <c r="CJ173" s="643"/>
      <c r="CK173" s="643"/>
      <c r="CL173" s="643"/>
      <c r="CM173" s="643"/>
      <c r="CN173" s="643"/>
      <c r="CO173" s="643"/>
      <c r="CP173" s="643"/>
      <c r="CQ173" s="643"/>
      <c r="CR173" s="643"/>
      <c r="CS173" s="643"/>
      <c r="CT173" s="643"/>
      <c r="CU173" s="643"/>
      <c r="CV173" s="643"/>
      <c r="CW173" s="643"/>
      <c r="CX173" s="643"/>
      <c r="CY173" s="643"/>
      <c r="CZ173" s="643"/>
      <c r="DA173" s="643"/>
      <c r="DB173" s="643"/>
      <c r="DC173" s="643"/>
      <c r="DD173" s="643"/>
      <c r="DE173" s="643"/>
      <c r="DF173" s="643"/>
      <c r="DG173" s="643"/>
      <c r="DH173" s="643"/>
      <c r="DI173" s="643"/>
      <c r="DJ173" s="643"/>
      <c r="DK173" s="643"/>
      <c r="DL173" s="643"/>
      <c r="DM173" s="643"/>
      <c r="DN173" s="643"/>
      <c r="DO173" s="643"/>
      <c r="DP173" s="643"/>
      <c r="DQ173" s="643"/>
      <c r="DR173" s="643"/>
      <c r="DS173" s="643"/>
      <c r="DT173" s="643"/>
      <c r="DU173" s="643"/>
      <c r="DV173" s="643"/>
      <c r="DW173" s="643"/>
      <c r="DX173" s="643"/>
      <c r="DY173" s="643"/>
      <c r="DZ173" s="643"/>
      <c r="EA173" s="643"/>
      <c r="EB173" s="643"/>
      <c r="EC173" s="643"/>
      <c r="ED173" s="643"/>
      <c r="EE173" s="643"/>
      <c r="EF173" s="643"/>
      <c r="EG173" s="643"/>
      <c r="EH173" s="643"/>
      <c r="EI173" s="643"/>
      <c r="EJ173" s="643"/>
      <c r="EK173" s="643"/>
      <c r="EL173" s="643"/>
      <c r="EM173" s="643"/>
      <c r="EN173" s="643"/>
      <c r="EO173" s="643"/>
      <c r="EP173" s="643"/>
      <c r="EQ173" s="643"/>
      <c r="ER173" s="643"/>
      <c r="ES173" s="643"/>
      <c r="ET173" s="643"/>
      <c r="EU173" s="643"/>
      <c r="EV173" s="643"/>
      <c r="EW173" s="643"/>
      <c r="EX173" s="643"/>
      <c r="EY173" s="643"/>
      <c r="EZ173" s="643"/>
      <c r="FA173" s="643"/>
      <c r="FB173" s="643"/>
      <c r="FC173" s="643"/>
      <c r="FD173" s="643"/>
      <c r="FE173" s="643"/>
      <c r="FF173" s="643"/>
      <c r="FG173" s="643"/>
      <c r="FH173" s="643"/>
      <c r="FI173" s="643"/>
      <c r="FJ173" s="643"/>
      <c r="FK173" s="643"/>
      <c r="FL173" s="643"/>
      <c r="FM173" s="643"/>
      <c r="FN173" s="643"/>
      <c r="FO173" s="643"/>
    </row>
    <row r="174" spans="1:171" s="644" customFormat="1" x14ac:dyDescent="0.2">
      <c r="A174" s="642"/>
      <c r="B174" s="642"/>
      <c r="C174" s="642"/>
      <c r="D174" s="643"/>
      <c r="E174" s="643"/>
      <c r="F174" s="643"/>
      <c r="G174" s="643"/>
      <c r="H174" s="643"/>
      <c r="I174" s="643"/>
      <c r="J174" s="643"/>
      <c r="K174" s="643"/>
      <c r="L174" s="643"/>
      <c r="M174" s="643"/>
      <c r="N174" s="643"/>
      <c r="O174" s="643"/>
      <c r="P174" s="643"/>
      <c r="Q174" s="643"/>
      <c r="R174" s="643"/>
      <c r="S174" s="643"/>
      <c r="T174" s="643"/>
      <c r="U174" s="643"/>
      <c r="V174" s="643"/>
      <c r="W174" s="643"/>
      <c r="X174" s="643"/>
      <c r="Y174" s="643"/>
      <c r="Z174" s="643"/>
      <c r="AA174" s="643"/>
      <c r="AB174" s="643"/>
      <c r="AC174" s="643"/>
      <c r="AD174" s="643"/>
      <c r="AE174" s="643"/>
      <c r="AF174" s="643"/>
      <c r="AG174" s="643"/>
      <c r="AH174" s="643"/>
      <c r="AI174" s="643"/>
      <c r="AJ174" s="643"/>
      <c r="AK174" s="643"/>
      <c r="AL174" s="643"/>
      <c r="AM174" s="643"/>
      <c r="AN174" s="643"/>
      <c r="AO174" s="643"/>
      <c r="AP174" s="643"/>
      <c r="AQ174" s="643"/>
      <c r="AR174" s="643"/>
      <c r="AS174" s="643"/>
      <c r="AT174" s="643"/>
      <c r="AU174" s="643"/>
      <c r="AV174" s="643"/>
      <c r="AW174" s="643"/>
      <c r="AX174" s="643"/>
      <c r="AY174" s="643"/>
      <c r="AZ174" s="643"/>
      <c r="BA174" s="643"/>
      <c r="BB174" s="643"/>
      <c r="BC174" s="643"/>
      <c r="BD174" s="643"/>
      <c r="BE174" s="643"/>
      <c r="BF174" s="643"/>
      <c r="BG174" s="643"/>
      <c r="BH174" s="643"/>
      <c r="BI174" s="643"/>
      <c r="BJ174" s="643"/>
      <c r="BK174" s="643"/>
      <c r="BL174" s="643"/>
      <c r="BM174" s="643"/>
      <c r="BN174" s="643"/>
      <c r="BO174" s="643"/>
      <c r="BP174" s="643"/>
      <c r="BQ174" s="643"/>
      <c r="BR174" s="643"/>
      <c r="BS174" s="643"/>
      <c r="BT174" s="643"/>
      <c r="BU174" s="643"/>
      <c r="BV174" s="643"/>
      <c r="BW174" s="643"/>
      <c r="BX174" s="643"/>
      <c r="BY174" s="643"/>
      <c r="BZ174" s="643"/>
      <c r="CA174" s="643"/>
      <c r="CB174" s="643"/>
      <c r="CC174" s="643"/>
      <c r="CD174" s="643"/>
      <c r="CE174" s="643"/>
      <c r="CF174" s="643"/>
      <c r="CG174" s="643"/>
      <c r="CH174" s="643"/>
      <c r="CI174" s="643"/>
      <c r="CJ174" s="643"/>
      <c r="CK174" s="643"/>
      <c r="CL174" s="643"/>
      <c r="CM174" s="643"/>
      <c r="CN174" s="643"/>
      <c r="CO174" s="643"/>
      <c r="CP174" s="643"/>
      <c r="CQ174" s="643"/>
      <c r="CR174" s="643"/>
      <c r="CS174" s="643"/>
      <c r="CT174" s="643"/>
      <c r="CU174" s="643"/>
      <c r="CV174" s="643"/>
      <c r="CW174" s="643"/>
      <c r="CX174" s="643"/>
      <c r="CY174" s="643"/>
      <c r="CZ174" s="643"/>
      <c r="DA174" s="643"/>
      <c r="DB174" s="643"/>
      <c r="DC174" s="643"/>
      <c r="DD174" s="643"/>
      <c r="DE174" s="643"/>
      <c r="DF174" s="643"/>
      <c r="DG174" s="643"/>
      <c r="DH174" s="643"/>
      <c r="DI174" s="643"/>
      <c r="DJ174" s="643"/>
      <c r="DK174" s="643"/>
      <c r="DL174" s="643"/>
      <c r="DM174" s="643"/>
      <c r="DN174" s="643"/>
      <c r="DO174" s="643"/>
      <c r="DP174" s="643"/>
      <c r="DQ174" s="643"/>
      <c r="DR174" s="643"/>
      <c r="DS174" s="643"/>
      <c r="DT174" s="643"/>
      <c r="DU174" s="643"/>
      <c r="DV174" s="643"/>
      <c r="DW174" s="643"/>
      <c r="DX174" s="643"/>
      <c r="DY174" s="643"/>
      <c r="DZ174" s="643"/>
      <c r="EA174" s="643"/>
      <c r="EB174" s="643"/>
      <c r="EC174" s="643"/>
      <c r="ED174" s="643"/>
      <c r="EE174" s="643"/>
      <c r="EF174" s="643"/>
      <c r="EG174" s="643"/>
      <c r="EH174" s="643"/>
      <c r="EI174" s="643"/>
      <c r="EJ174" s="643"/>
      <c r="EK174" s="643"/>
      <c r="EL174" s="643"/>
      <c r="EM174" s="643"/>
      <c r="EN174" s="643"/>
      <c r="EO174" s="643"/>
      <c r="EP174" s="643"/>
      <c r="EQ174" s="643"/>
      <c r="ER174" s="643"/>
      <c r="ES174" s="643"/>
      <c r="ET174" s="643"/>
      <c r="EU174" s="643"/>
      <c r="EV174" s="643"/>
      <c r="EW174" s="643"/>
      <c r="EX174" s="643"/>
      <c r="EY174" s="643"/>
      <c r="EZ174" s="643"/>
      <c r="FA174" s="643"/>
      <c r="FB174" s="643"/>
      <c r="FC174" s="643"/>
      <c r="FD174" s="643"/>
      <c r="FE174" s="643"/>
      <c r="FF174" s="643"/>
      <c r="FG174" s="643"/>
      <c r="FH174" s="643"/>
      <c r="FI174" s="643"/>
      <c r="FJ174" s="643"/>
      <c r="FK174" s="643"/>
      <c r="FL174" s="643"/>
      <c r="FM174" s="643"/>
      <c r="FN174" s="643"/>
      <c r="FO174" s="643"/>
    </row>
    <row r="175" spans="1:171" s="644" customFormat="1" x14ac:dyDescent="0.2">
      <c r="A175" s="642"/>
      <c r="B175" s="642"/>
      <c r="C175" s="642"/>
      <c r="D175" s="643"/>
      <c r="E175" s="643"/>
      <c r="F175" s="643"/>
      <c r="G175" s="643"/>
      <c r="H175" s="643"/>
      <c r="I175" s="643"/>
      <c r="J175" s="643"/>
      <c r="K175" s="643"/>
      <c r="L175" s="643"/>
      <c r="M175" s="643"/>
      <c r="N175" s="643"/>
      <c r="O175" s="643"/>
      <c r="P175" s="643"/>
      <c r="Q175" s="643"/>
      <c r="R175" s="643"/>
      <c r="S175" s="643"/>
      <c r="T175" s="643"/>
      <c r="U175" s="643"/>
      <c r="V175" s="643"/>
      <c r="W175" s="643"/>
      <c r="X175" s="643"/>
      <c r="Y175" s="643"/>
      <c r="Z175" s="643"/>
      <c r="AA175" s="643"/>
      <c r="AB175" s="643"/>
      <c r="AC175" s="643"/>
      <c r="AD175" s="643"/>
      <c r="AE175" s="643"/>
      <c r="AF175" s="643"/>
      <c r="AG175" s="643"/>
      <c r="AH175" s="643"/>
      <c r="AI175" s="643"/>
      <c r="AJ175" s="643"/>
      <c r="AK175" s="643"/>
      <c r="AL175" s="643"/>
      <c r="AM175" s="643"/>
      <c r="AN175" s="643"/>
      <c r="AO175" s="643"/>
      <c r="AP175" s="643"/>
      <c r="AQ175" s="643"/>
      <c r="AR175" s="643"/>
      <c r="AS175" s="643"/>
      <c r="AT175" s="643"/>
      <c r="AU175" s="643"/>
      <c r="AV175" s="643"/>
      <c r="AW175" s="643"/>
      <c r="AX175" s="643"/>
      <c r="AY175" s="643"/>
      <c r="AZ175" s="643"/>
      <c r="BA175" s="643"/>
      <c r="BB175" s="643"/>
      <c r="BC175" s="643"/>
      <c r="BD175" s="643"/>
      <c r="BE175" s="643"/>
      <c r="BF175" s="643"/>
      <c r="BG175" s="643"/>
      <c r="BH175" s="643"/>
      <c r="BI175" s="643"/>
      <c r="BJ175" s="643"/>
      <c r="BK175" s="643"/>
      <c r="BL175" s="643"/>
      <c r="BM175" s="643"/>
      <c r="BN175" s="643"/>
      <c r="BO175" s="643"/>
      <c r="BP175" s="643"/>
      <c r="BQ175" s="643"/>
      <c r="BR175" s="643"/>
      <c r="BS175" s="643"/>
      <c r="BT175" s="643"/>
      <c r="BU175" s="643"/>
      <c r="BV175" s="643"/>
      <c r="BW175" s="643"/>
      <c r="BX175" s="643"/>
      <c r="BY175" s="643"/>
      <c r="BZ175" s="643"/>
      <c r="CA175" s="643"/>
      <c r="CB175" s="643"/>
      <c r="CC175" s="643"/>
      <c r="CD175" s="643"/>
      <c r="CE175" s="643"/>
      <c r="CF175" s="643"/>
      <c r="CG175" s="643"/>
      <c r="CH175" s="643"/>
      <c r="CI175" s="643"/>
      <c r="CJ175" s="643"/>
      <c r="CK175" s="643"/>
      <c r="CL175" s="643"/>
      <c r="CM175" s="643"/>
      <c r="CN175" s="643"/>
      <c r="CO175" s="643"/>
      <c r="CP175" s="643"/>
      <c r="CQ175" s="643"/>
      <c r="CR175" s="643"/>
      <c r="CS175" s="643"/>
      <c r="CT175" s="643"/>
      <c r="CU175" s="643"/>
      <c r="CV175" s="643"/>
      <c r="CW175" s="643"/>
      <c r="CX175" s="643"/>
      <c r="CY175" s="643"/>
      <c r="CZ175" s="643"/>
      <c r="DA175" s="643"/>
      <c r="DB175" s="643"/>
      <c r="DC175" s="643"/>
      <c r="DD175" s="643"/>
      <c r="DE175" s="643"/>
      <c r="DF175" s="643"/>
      <c r="DG175" s="643"/>
      <c r="DH175" s="643"/>
      <c r="DI175" s="643"/>
      <c r="DJ175" s="643"/>
      <c r="DK175" s="643"/>
      <c r="DL175" s="643"/>
      <c r="DM175" s="643"/>
      <c r="DN175" s="643"/>
      <c r="DO175" s="643"/>
      <c r="DP175" s="643"/>
      <c r="DQ175" s="643"/>
      <c r="DR175" s="643"/>
      <c r="DS175" s="643"/>
      <c r="DT175" s="643"/>
      <c r="DU175" s="643"/>
      <c r="DV175" s="643"/>
      <c r="DW175" s="643"/>
      <c r="DX175" s="643"/>
      <c r="DY175" s="643"/>
      <c r="DZ175" s="643"/>
      <c r="EA175" s="643"/>
      <c r="EB175" s="643"/>
      <c r="EC175" s="643"/>
      <c r="ED175" s="643"/>
      <c r="EE175" s="643"/>
      <c r="EF175" s="643"/>
      <c r="EG175" s="643"/>
      <c r="EH175" s="643"/>
      <c r="EI175" s="643"/>
      <c r="EJ175" s="643"/>
      <c r="EK175" s="643"/>
      <c r="EL175" s="643"/>
      <c r="EM175" s="643"/>
      <c r="EN175" s="643"/>
      <c r="EO175" s="643"/>
      <c r="EP175" s="643"/>
      <c r="EQ175" s="643"/>
      <c r="ER175" s="643"/>
      <c r="ES175" s="643"/>
      <c r="ET175" s="643"/>
      <c r="EU175" s="643"/>
      <c r="EV175" s="643"/>
      <c r="EW175" s="643"/>
      <c r="EX175" s="643"/>
      <c r="EY175" s="643"/>
      <c r="EZ175" s="643"/>
      <c r="FA175" s="643"/>
      <c r="FB175" s="643"/>
      <c r="FC175" s="643"/>
      <c r="FD175" s="643"/>
      <c r="FE175" s="643"/>
      <c r="FF175" s="643"/>
      <c r="FG175" s="643"/>
      <c r="FH175" s="643"/>
      <c r="FI175" s="643"/>
      <c r="FJ175" s="643"/>
      <c r="FK175" s="643"/>
      <c r="FL175" s="643"/>
      <c r="FM175" s="643"/>
      <c r="FN175" s="643"/>
      <c r="FO175" s="643"/>
    </row>
    <row r="176" spans="1:171" s="644" customFormat="1" x14ac:dyDescent="0.2">
      <c r="A176" s="642"/>
      <c r="B176" s="642"/>
      <c r="C176" s="642"/>
      <c r="D176" s="643"/>
      <c r="E176" s="643"/>
      <c r="F176" s="643"/>
      <c r="G176" s="643"/>
      <c r="H176" s="643"/>
      <c r="I176" s="643"/>
      <c r="J176" s="643"/>
      <c r="K176" s="643"/>
      <c r="L176" s="643"/>
      <c r="M176" s="643"/>
      <c r="N176" s="643"/>
      <c r="O176" s="643"/>
      <c r="P176" s="643"/>
      <c r="Q176" s="643"/>
      <c r="R176" s="643"/>
      <c r="S176" s="643"/>
      <c r="T176" s="643"/>
      <c r="U176" s="643"/>
      <c r="V176" s="643"/>
      <c r="W176" s="643"/>
      <c r="X176" s="643"/>
      <c r="Y176" s="643"/>
      <c r="Z176" s="643"/>
      <c r="AA176" s="643"/>
      <c r="AB176" s="643"/>
      <c r="AC176" s="643"/>
      <c r="AD176" s="643"/>
      <c r="AE176" s="643"/>
      <c r="AF176" s="643"/>
      <c r="AG176" s="643"/>
      <c r="AH176" s="643"/>
      <c r="AI176" s="643"/>
      <c r="AJ176" s="643"/>
      <c r="AK176" s="643"/>
      <c r="AL176" s="643"/>
      <c r="AM176" s="643"/>
      <c r="AN176" s="643"/>
      <c r="AO176" s="643"/>
      <c r="AP176" s="643"/>
      <c r="AQ176" s="643"/>
      <c r="AR176" s="643"/>
      <c r="AS176" s="643"/>
      <c r="AT176" s="643"/>
      <c r="AU176" s="643"/>
      <c r="AV176" s="643"/>
      <c r="AW176" s="643"/>
      <c r="AX176" s="643"/>
      <c r="AY176" s="643"/>
      <c r="AZ176" s="643"/>
      <c r="BA176" s="643"/>
      <c r="BB176" s="643"/>
      <c r="BC176" s="643"/>
      <c r="BD176" s="643"/>
      <c r="BE176" s="643"/>
      <c r="BF176" s="643"/>
      <c r="BG176" s="643"/>
      <c r="BH176" s="643"/>
      <c r="BI176" s="643"/>
      <c r="BJ176" s="643"/>
      <c r="BK176" s="643"/>
      <c r="BL176" s="643"/>
      <c r="BM176" s="643"/>
      <c r="BN176" s="643"/>
      <c r="BO176" s="643"/>
      <c r="BP176" s="643"/>
      <c r="BQ176" s="643"/>
      <c r="BR176" s="643"/>
      <c r="BS176" s="643"/>
      <c r="BT176" s="643"/>
      <c r="BU176" s="643"/>
      <c r="BV176" s="643"/>
      <c r="BW176" s="643"/>
      <c r="BX176" s="643"/>
      <c r="BY176" s="643"/>
      <c r="BZ176" s="643"/>
      <c r="CA176" s="643"/>
      <c r="CB176" s="643"/>
      <c r="CC176" s="643"/>
      <c r="CD176" s="643"/>
      <c r="CE176" s="643"/>
      <c r="CF176" s="643"/>
      <c r="CG176" s="643"/>
      <c r="CH176" s="643"/>
      <c r="CI176" s="643"/>
      <c r="CJ176" s="643"/>
      <c r="CK176" s="643"/>
      <c r="CL176" s="643"/>
      <c r="CM176" s="643"/>
      <c r="CN176" s="643"/>
      <c r="CO176" s="643"/>
      <c r="CP176" s="643"/>
      <c r="CQ176" s="643"/>
      <c r="CR176" s="643"/>
      <c r="CS176" s="643"/>
      <c r="CT176" s="643"/>
      <c r="CU176" s="643"/>
      <c r="CV176" s="643"/>
      <c r="CW176" s="643"/>
      <c r="CX176" s="643"/>
      <c r="CY176" s="643"/>
      <c r="CZ176" s="643"/>
      <c r="DA176" s="643"/>
      <c r="DB176" s="643"/>
      <c r="DC176" s="643"/>
      <c r="DD176" s="643"/>
      <c r="DE176" s="643"/>
      <c r="DF176" s="643"/>
      <c r="DG176" s="643"/>
      <c r="DH176" s="643"/>
      <c r="DI176" s="643"/>
      <c r="DJ176" s="643"/>
      <c r="DK176" s="643"/>
      <c r="DL176" s="643"/>
      <c r="DM176" s="643"/>
      <c r="DN176" s="643"/>
      <c r="DO176" s="643"/>
      <c r="DP176" s="643"/>
      <c r="DQ176" s="643"/>
      <c r="DR176" s="643"/>
      <c r="DS176" s="643"/>
      <c r="DT176" s="643"/>
      <c r="DU176" s="643"/>
      <c r="DV176" s="643"/>
      <c r="DW176" s="643"/>
      <c r="DX176" s="643"/>
      <c r="DY176" s="643"/>
      <c r="DZ176" s="643"/>
      <c r="EA176" s="643"/>
      <c r="EB176" s="643"/>
      <c r="EC176" s="643"/>
      <c r="ED176" s="643"/>
      <c r="EE176" s="643"/>
      <c r="EF176" s="643"/>
      <c r="EG176" s="643"/>
      <c r="EH176" s="643"/>
      <c r="EI176" s="643"/>
      <c r="EJ176" s="643"/>
      <c r="EK176" s="643"/>
      <c r="EL176" s="643"/>
      <c r="EM176" s="643"/>
      <c r="EN176" s="643"/>
      <c r="EO176" s="643"/>
      <c r="EP176" s="643"/>
      <c r="EQ176" s="643"/>
      <c r="ER176" s="643"/>
      <c r="ES176" s="643"/>
      <c r="ET176" s="643"/>
      <c r="EU176" s="643"/>
      <c r="EV176" s="643"/>
      <c r="EW176" s="643"/>
      <c r="EX176" s="643"/>
      <c r="EY176" s="643"/>
      <c r="EZ176" s="643"/>
      <c r="FA176" s="643"/>
      <c r="FB176" s="643"/>
      <c r="FC176" s="643"/>
      <c r="FD176" s="643"/>
      <c r="FE176" s="643"/>
      <c r="FF176" s="643"/>
      <c r="FG176" s="643"/>
      <c r="FH176" s="643"/>
      <c r="FI176" s="643"/>
      <c r="FJ176" s="643"/>
      <c r="FK176" s="643"/>
      <c r="FL176" s="643"/>
      <c r="FM176" s="643"/>
      <c r="FN176" s="643"/>
      <c r="FO176" s="643"/>
    </row>
    <row r="177" spans="1:171" s="644" customFormat="1" x14ac:dyDescent="0.2">
      <c r="A177" s="642"/>
      <c r="B177" s="642"/>
      <c r="C177" s="642"/>
      <c r="D177" s="643"/>
      <c r="E177" s="643"/>
      <c r="F177" s="643"/>
      <c r="G177" s="643"/>
      <c r="H177" s="643"/>
      <c r="I177" s="643"/>
      <c r="J177" s="643"/>
      <c r="K177" s="643"/>
      <c r="L177" s="643"/>
      <c r="M177" s="643"/>
      <c r="N177" s="643"/>
      <c r="O177" s="643"/>
      <c r="P177" s="643"/>
      <c r="Q177" s="643"/>
      <c r="R177" s="643"/>
      <c r="S177" s="643"/>
      <c r="T177" s="643"/>
      <c r="U177" s="643"/>
      <c r="V177" s="643"/>
      <c r="W177" s="643"/>
      <c r="X177" s="643"/>
      <c r="Y177" s="643"/>
      <c r="Z177" s="643"/>
      <c r="AA177" s="643"/>
      <c r="AB177" s="643"/>
      <c r="AC177" s="643"/>
      <c r="AD177" s="643"/>
      <c r="AE177" s="643"/>
      <c r="AF177" s="643"/>
      <c r="AG177" s="643"/>
      <c r="AH177" s="643"/>
      <c r="AI177" s="643"/>
      <c r="AJ177" s="643"/>
      <c r="AK177" s="643"/>
      <c r="AL177" s="643"/>
      <c r="AM177" s="643"/>
      <c r="AN177" s="643"/>
      <c r="AO177" s="643"/>
      <c r="AP177" s="643"/>
      <c r="AQ177" s="643"/>
      <c r="AR177" s="643"/>
      <c r="AS177" s="643"/>
      <c r="AT177" s="643"/>
      <c r="AU177" s="643"/>
      <c r="AV177" s="643"/>
      <c r="AW177" s="643"/>
      <c r="AX177" s="643"/>
      <c r="AY177" s="643"/>
      <c r="AZ177" s="643"/>
      <c r="BA177" s="643"/>
      <c r="BB177" s="643"/>
      <c r="BC177" s="643"/>
      <c r="BD177" s="643"/>
      <c r="BE177" s="643"/>
      <c r="BF177" s="643"/>
      <c r="BG177" s="643"/>
      <c r="BH177" s="643"/>
      <c r="BI177" s="643"/>
      <c r="BJ177" s="643"/>
      <c r="BK177" s="643"/>
      <c r="BL177" s="643"/>
      <c r="BM177" s="643"/>
      <c r="BN177" s="643"/>
      <c r="BO177" s="643"/>
      <c r="BP177" s="643"/>
      <c r="BQ177" s="643"/>
      <c r="BR177" s="643"/>
      <c r="BS177" s="643"/>
      <c r="BT177" s="643"/>
      <c r="BU177" s="643"/>
      <c r="BV177" s="643"/>
      <c r="BW177" s="643"/>
      <c r="BX177" s="643"/>
      <c r="BY177" s="643"/>
      <c r="BZ177" s="643"/>
      <c r="CA177" s="643"/>
      <c r="CB177" s="643"/>
      <c r="CC177" s="643"/>
      <c r="CD177" s="643"/>
      <c r="CE177" s="643"/>
      <c r="CF177" s="643"/>
      <c r="CG177" s="643"/>
      <c r="CH177" s="643"/>
      <c r="CI177" s="643"/>
      <c r="CJ177" s="643"/>
      <c r="CK177" s="643"/>
      <c r="CL177" s="643"/>
      <c r="CM177" s="643"/>
      <c r="CN177" s="643"/>
      <c r="CO177" s="643"/>
      <c r="CP177" s="643"/>
      <c r="CQ177" s="643"/>
      <c r="CR177" s="643"/>
      <c r="CS177" s="643"/>
      <c r="CT177" s="643"/>
      <c r="CU177" s="643"/>
      <c r="CV177" s="643"/>
      <c r="CW177" s="643"/>
      <c r="CX177" s="643"/>
      <c r="CY177" s="643"/>
      <c r="CZ177" s="643"/>
      <c r="DA177" s="643"/>
      <c r="DB177" s="643"/>
      <c r="DC177" s="643"/>
      <c r="DD177" s="643"/>
      <c r="DE177" s="643"/>
      <c r="DF177" s="643"/>
      <c r="DG177" s="643"/>
      <c r="DH177" s="643"/>
      <c r="DI177" s="643"/>
      <c r="DJ177" s="643"/>
      <c r="DK177" s="643"/>
      <c r="DL177" s="643"/>
      <c r="DM177" s="643"/>
      <c r="DN177" s="643"/>
      <c r="DO177" s="643"/>
      <c r="DP177" s="643"/>
      <c r="DQ177" s="643"/>
      <c r="DR177" s="643"/>
      <c r="DS177" s="643"/>
      <c r="DT177" s="643"/>
      <c r="DU177" s="643"/>
      <c r="DV177" s="643"/>
      <c r="DW177" s="643"/>
      <c r="DX177" s="643"/>
      <c r="DY177" s="643"/>
      <c r="DZ177" s="643"/>
      <c r="EA177" s="643"/>
      <c r="EB177" s="643"/>
      <c r="EC177" s="643"/>
      <c r="ED177" s="643"/>
      <c r="EE177" s="643"/>
      <c r="EF177" s="643"/>
      <c r="EG177" s="643"/>
      <c r="EH177" s="643"/>
      <c r="EI177" s="643"/>
      <c r="EJ177" s="643"/>
      <c r="EK177" s="643"/>
      <c r="EL177" s="643"/>
      <c r="EM177" s="643"/>
      <c r="EN177" s="643"/>
      <c r="EO177" s="643"/>
      <c r="EP177" s="643"/>
      <c r="EQ177" s="643"/>
      <c r="ER177" s="643"/>
      <c r="ES177" s="643"/>
      <c r="ET177" s="643"/>
      <c r="EU177" s="643"/>
      <c r="EV177" s="643"/>
      <c r="EW177" s="643"/>
      <c r="EX177" s="643"/>
      <c r="EY177" s="643"/>
      <c r="EZ177" s="643"/>
      <c r="FA177" s="643"/>
      <c r="FB177" s="643"/>
      <c r="FC177" s="643"/>
      <c r="FD177" s="643"/>
      <c r="FE177" s="643"/>
      <c r="FF177" s="643"/>
      <c r="FG177" s="643"/>
      <c r="FH177" s="643"/>
      <c r="FI177" s="643"/>
      <c r="FJ177" s="643"/>
      <c r="FK177" s="643"/>
      <c r="FL177" s="643"/>
      <c r="FM177" s="643"/>
      <c r="FN177" s="643"/>
      <c r="FO177" s="643"/>
    </row>
    <row r="178" spans="1:171" s="644" customFormat="1" x14ac:dyDescent="0.2">
      <c r="A178" s="642"/>
      <c r="B178" s="642"/>
      <c r="C178" s="642"/>
      <c r="D178" s="643"/>
      <c r="E178" s="643"/>
      <c r="F178" s="643"/>
      <c r="G178" s="643"/>
      <c r="H178" s="643"/>
      <c r="I178" s="643"/>
      <c r="J178" s="643"/>
      <c r="K178" s="643"/>
      <c r="L178" s="643"/>
      <c r="M178" s="643"/>
      <c r="N178" s="643"/>
      <c r="O178" s="643"/>
      <c r="P178" s="643"/>
      <c r="Q178" s="643"/>
      <c r="R178" s="643"/>
      <c r="S178" s="643"/>
      <c r="T178" s="643"/>
      <c r="U178" s="643"/>
      <c r="V178" s="643"/>
      <c r="W178" s="643"/>
      <c r="X178" s="643"/>
      <c r="Y178" s="643"/>
      <c r="Z178" s="643"/>
      <c r="AA178" s="643"/>
      <c r="AB178" s="643"/>
      <c r="AC178" s="643"/>
      <c r="AD178" s="643"/>
      <c r="AE178" s="643"/>
      <c r="AF178" s="643"/>
      <c r="AG178" s="643"/>
      <c r="AH178" s="643"/>
      <c r="AI178" s="643"/>
      <c r="AJ178" s="643"/>
      <c r="AK178" s="643"/>
      <c r="AL178" s="643"/>
      <c r="AM178" s="643"/>
      <c r="AN178" s="643"/>
      <c r="AO178" s="643"/>
      <c r="AP178" s="643"/>
      <c r="AQ178" s="643"/>
      <c r="AR178" s="643"/>
      <c r="AS178" s="643"/>
      <c r="AT178" s="643"/>
      <c r="AU178" s="643"/>
      <c r="AV178" s="643"/>
      <c r="AW178" s="643"/>
      <c r="AX178" s="643"/>
      <c r="AY178" s="643"/>
      <c r="AZ178" s="643"/>
      <c r="BA178" s="643"/>
      <c r="BB178" s="643"/>
      <c r="BC178" s="643"/>
      <c r="BD178" s="643"/>
      <c r="BE178" s="643"/>
      <c r="BF178" s="643"/>
      <c r="BG178" s="643"/>
      <c r="BH178" s="643"/>
      <c r="BI178" s="643"/>
      <c r="BJ178" s="643"/>
      <c r="BK178" s="643"/>
      <c r="BL178" s="643"/>
      <c r="BM178" s="643"/>
      <c r="BN178" s="643"/>
      <c r="BO178" s="643"/>
      <c r="BP178" s="643"/>
      <c r="BQ178" s="643"/>
      <c r="BR178" s="643"/>
      <c r="BS178" s="643"/>
      <c r="BT178" s="643"/>
      <c r="BU178" s="643"/>
      <c r="BV178" s="643"/>
      <c r="BW178" s="643"/>
      <c r="BX178" s="643"/>
      <c r="BY178" s="643"/>
      <c r="BZ178" s="643"/>
      <c r="CA178" s="643"/>
      <c r="CB178" s="643"/>
      <c r="CC178" s="643"/>
      <c r="CD178" s="643"/>
      <c r="CE178" s="643"/>
      <c r="CF178" s="643"/>
      <c r="CG178" s="643"/>
      <c r="CH178" s="643"/>
      <c r="CI178" s="643"/>
      <c r="CJ178" s="643"/>
      <c r="CK178" s="643"/>
      <c r="CL178" s="643"/>
      <c r="CM178" s="643"/>
      <c r="CN178" s="643"/>
      <c r="CO178" s="643"/>
      <c r="CP178" s="643"/>
      <c r="CQ178" s="643"/>
      <c r="CR178" s="643"/>
      <c r="CS178" s="643"/>
      <c r="CT178" s="643"/>
      <c r="CU178" s="643"/>
      <c r="CV178" s="643"/>
      <c r="CW178" s="643"/>
      <c r="CX178" s="643"/>
      <c r="CY178" s="643"/>
      <c r="CZ178" s="643"/>
      <c r="DA178" s="643"/>
      <c r="DB178" s="643"/>
      <c r="DC178" s="643"/>
      <c r="DD178" s="643"/>
      <c r="DE178" s="643"/>
      <c r="DF178" s="643"/>
      <c r="DG178" s="643"/>
      <c r="DH178" s="643"/>
      <c r="DI178" s="643"/>
      <c r="DJ178" s="643"/>
      <c r="DK178" s="643"/>
      <c r="DL178" s="643"/>
      <c r="DM178" s="643"/>
      <c r="DN178" s="643"/>
      <c r="DO178" s="643"/>
      <c r="DP178" s="643"/>
      <c r="DQ178" s="643"/>
      <c r="DR178" s="643"/>
      <c r="DS178" s="643"/>
      <c r="DT178" s="643"/>
      <c r="DU178" s="643"/>
      <c r="DV178" s="643"/>
      <c r="DW178" s="643"/>
      <c r="DX178" s="643"/>
      <c r="DY178" s="643"/>
      <c r="DZ178" s="643"/>
      <c r="EA178" s="643"/>
      <c r="EB178" s="643"/>
      <c r="EC178" s="643"/>
      <c r="ED178" s="643"/>
      <c r="EE178" s="643"/>
      <c r="EF178" s="643"/>
      <c r="EG178" s="643"/>
      <c r="EH178" s="643"/>
      <c r="EI178" s="643"/>
      <c r="EJ178" s="643"/>
      <c r="EK178" s="643"/>
      <c r="EL178" s="643"/>
      <c r="EM178" s="643"/>
      <c r="EN178" s="643"/>
      <c r="EO178" s="643"/>
      <c r="EP178" s="643"/>
      <c r="EQ178" s="643"/>
      <c r="ER178" s="643"/>
      <c r="ES178" s="643"/>
      <c r="ET178" s="643"/>
      <c r="EU178" s="643"/>
      <c r="EV178" s="643"/>
      <c r="EW178" s="643"/>
      <c r="EX178" s="643"/>
      <c r="EY178" s="643"/>
      <c r="EZ178" s="643"/>
      <c r="FA178" s="643"/>
      <c r="FB178" s="643"/>
      <c r="FC178" s="643"/>
      <c r="FD178" s="643"/>
      <c r="FE178" s="643"/>
      <c r="FF178" s="643"/>
      <c r="FG178" s="643"/>
      <c r="FH178" s="643"/>
      <c r="FI178" s="643"/>
      <c r="FJ178" s="643"/>
      <c r="FK178" s="643"/>
      <c r="FL178" s="643"/>
      <c r="FM178" s="643"/>
      <c r="FN178" s="643"/>
      <c r="FO178" s="643"/>
    </row>
    <row r="179" spans="1:171" s="644" customFormat="1" x14ac:dyDescent="0.2">
      <c r="A179" s="642"/>
      <c r="B179" s="642"/>
      <c r="C179" s="642"/>
      <c r="D179" s="643"/>
      <c r="E179" s="643"/>
      <c r="F179" s="643"/>
      <c r="G179" s="643"/>
      <c r="H179" s="643"/>
      <c r="I179" s="643"/>
      <c r="J179" s="643"/>
      <c r="K179" s="643"/>
      <c r="L179" s="643"/>
      <c r="M179" s="643"/>
      <c r="N179" s="643"/>
      <c r="O179" s="643"/>
      <c r="P179" s="643"/>
      <c r="Q179" s="643"/>
      <c r="R179" s="643"/>
      <c r="S179" s="643"/>
      <c r="T179" s="643"/>
      <c r="U179" s="643"/>
      <c r="V179" s="643"/>
      <c r="W179" s="643"/>
      <c r="X179" s="643"/>
      <c r="Y179" s="643"/>
      <c r="Z179" s="643"/>
      <c r="AA179" s="643"/>
      <c r="AB179" s="643"/>
      <c r="AC179" s="643"/>
      <c r="AD179" s="643"/>
      <c r="AE179" s="643"/>
      <c r="AF179" s="643"/>
      <c r="AG179" s="643"/>
      <c r="AH179" s="643"/>
      <c r="AI179" s="643"/>
      <c r="AJ179" s="643"/>
      <c r="AK179" s="643"/>
      <c r="AL179" s="643"/>
      <c r="AM179" s="643"/>
      <c r="AN179" s="643"/>
      <c r="AO179" s="643"/>
      <c r="AP179" s="643"/>
      <c r="AQ179" s="643"/>
      <c r="AR179" s="643"/>
      <c r="AS179" s="643"/>
      <c r="AT179" s="643"/>
      <c r="AU179" s="643"/>
      <c r="AV179" s="643"/>
      <c r="AW179" s="643"/>
      <c r="AX179" s="643"/>
      <c r="AY179" s="643"/>
      <c r="AZ179" s="643"/>
      <c r="BA179" s="643"/>
      <c r="BB179" s="643"/>
      <c r="BC179" s="643"/>
      <c r="BD179" s="643"/>
      <c r="BE179" s="643"/>
      <c r="BF179" s="643"/>
      <c r="BG179" s="643"/>
      <c r="BH179" s="643"/>
      <c r="BI179" s="643"/>
      <c r="BJ179" s="643"/>
      <c r="BK179" s="643"/>
      <c r="BL179" s="643"/>
      <c r="BM179" s="643"/>
      <c r="BN179" s="643"/>
      <c r="BO179" s="643"/>
      <c r="BP179" s="643"/>
      <c r="BQ179" s="643"/>
      <c r="BR179" s="643"/>
      <c r="BS179" s="643"/>
      <c r="BT179" s="643"/>
      <c r="BU179" s="643"/>
      <c r="BV179" s="643"/>
      <c r="BW179" s="643"/>
      <c r="BX179" s="643"/>
      <c r="BY179" s="643"/>
      <c r="BZ179" s="643"/>
      <c r="CA179" s="643"/>
      <c r="CB179" s="643"/>
      <c r="CC179" s="643"/>
      <c r="CD179" s="643"/>
      <c r="CE179" s="643"/>
      <c r="CF179" s="643"/>
      <c r="CG179" s="643"/>
      <c r="CH179" s="643"/>
      <c r="CI179" s="643"/>
      <c r="CJ179" s="643"/>
      <c r="CK179" s="643"/>
      <c r="CL179" s="643"/>
      <c r="CM179" s="643"/>
      <c r="CN179" s="643"/>
      <c r="CO179" s="643"/>
      <c r="CP179" s="643"/>
      <c r="CQ179" s="643"/>
      <c r="CR179" s="643"/>
      <c r="CS179" s="643"/>
      <c r="CT179" s="643"/>
      <c r="CU179" s="643"/>
      <c r="CV179" s="643"/>
      <c r="CW179" s="643"/>
      <c r="CX179" s="643"/>
      <c r="CY179" s="643"/>
      <c r="CZ179" s="643"/>
      <c r="DA179" s="643"/>
      <c r="DB179" s="643"/>
      <c r="DC179" s="643"/>
      <c r="DD179" s="643"/>
      <c r="DE179" s="643"/>
      <c r="DF179" s="643"/>
      <c r="DG179" s="643"/>
      <c r="DH179" s="643"/>
      <c r="DI179" s="643"/>
      <c r="DJ179" s="643"/>
      <c r="DK179" s="643"/>
      <c r="DL179" s="643"/>
      <c r="DM179" s="643"/>
      <c r="DN179" s="643"/>
      <c r="DO179" s="643"/>
      <c r="DP179" s="643"/>
      <c r="DQ179" s="643"/>
      <c r="DR179" s="643"/>
      <c r="DS179" s="643"/>
      <c r="DT179" s="643"/>
      <c r="DU179" s="643"/>
      <c r="DV179" s="643"/>
      <c r="DW179" s="643"/>
      <c r="DX179" s="643"/>
      <c r="DY179" s="643"/>
      <c r="DZ179" s="643"/>
      <c r="EA179" s="643"/>
      <c r="EB179" s="643"/>
      <c r="EC179" s="643"/>
      <c r="ED179" s="643"/>
      <c r="EE179" s="643"/>
      <c r="EF179" s="643"/>
      <c r="EG179" s="643"/>
      <c r="EH179" s="643"/>
      <c r="EI179" s="643"/>
      <c r="EJ179" s="643"/>
      <c r="EK179" s="643"/>
      <c r="EL179" s="643"/>
      <c r="EM179" s="643"/>
      <c r="EN179" s="643"/>
      <c r="EO179" s="643"/>
      <c r="EP179" s="643"/>
      <c r="EQ179" s="643"/>
      <c r="ER179" s="643"/>
      <c r="ES179" s="643"/>
      <c r="ET179" s="643"/>
      <c r="EU179" s="643"/>
      <c r="EV179" s="643"/>
      <c r="EW179" s="643"/>
      <c r="EX179" s="643"/>
      <c r="EY179" s="643"/>
      <c r="EZ179" s="643"/>
      <c r="FA179" s="643"/>
      <c r="FB179" s="643"/>
      <c r="FC179" s="643"/>
      <c r="FD179" s="643"/>
      <c r="FE179" s="643"/>
      <c r="FF179" s="643"/>
      <c r="FG179" s="643"/>
      <c r="FH179" s="643"/>
      <c r="FI179" s="643"/>
      <c r="FJ179" s="643"/>
      <c r="FK179" s="643"/>
      <c r="FL179" s="643"/>
      <c r="FM179" s="643"/>
      <c r="FN179" s="643"/>
      <c r="FO179" s="643"/>
    </row>
    <row r="180" spans="1:171" s="644" customFormat="1" x14ac:dyDescent="0.2">
      <c r="A180" s="642"/>
      <c r="B180" s="642"/>
      <c r="C180" s="642"/>
      <c r="D180" s="643"/>
      <c r="E180" s="643"/>
      <c r="F180" s="643"/>
      <c r="G180" s="643"/>
      <c r="H180" s="643"/>
      <c r="I180" s="643"/>
      <c r="J180" s="643"/>
      <c r="K180" s="643"/>
      <c r="L180" s="643"/>
      <c r="M180" s="643"/>
      <c r="N180" s="643"/>
      <c r="O180" s="643"/>
      <c r="P180" s="643"/>
      <c r="Q180" s="643"/>
      <c r="R180" s="643"/>
      <c r="S180" s="643"/>
      <c r="T180" s="643"/>
      <c r="U180" s="643"/>
      <c r="V180" s="643"/>
      <c r="W180" s="643"/>
      <c r="X180" s="643"/>
      <c r="Y180" s="643"/>
      <c r="Z180" s="643"/>
      <c r="AA180" s="643"/>
      <c r="AB180" s="643"/>
      <c r="AC180" s="643"/>
      <c r="AD180" s="643"/>
      <c r="AE180" s="643"/>
      <c r="AF180" s="643"/>
      <c r="AG180" s="643"/>
      <c r="AH180" s="643"/>
      <c r="AI180" s="643"/>
      <c r="AJ180" s="643"/>
      <c r="AK180" s="643"/>
      <c r="AL180" s="643"/>
      <c r="AM180" s="643"/>
      <c r="AN180" s="643"/>
      <c r="AO180" s="643"/>
      <c r="AP180" s="643"/>
      <c r="AQ180" s="643"/>
      <c r="AR180" s="643"/>
      <c r="AS180" s="643"/>
      <c r="AT180" s="643"/>
      <c r="AU180" s="643"/>
      <c r="AV180" s="643"/>
      <c r="AW180" s="643"/>
      <c r="AX180" s="643"/>
      <c r="AY180" s="643"/>
      <c r="AZ180" s="643"/>
      <c r="BA180" s="643"/>
      <c r="BB180" s="643"/>
      <c r="BC180" s="643"/>
      <c r="BD180" s="643"/>
      <c r="BE180" s="643"/>
      <c r="BF180" s="643"/>
      <c r="BG180" s="643"/>
      <c r="BH180" s="643"/>
      <c r="BI180" s="643"/>
      <c r="BJ180" s="643"/>
      <c r="BK180" s="643"/>
      <c r="BL180" s="643"/>
      <c r="BM180" s="643"/>
      <c r="BN180" s="643"/>
      <c r="BO180" s="643"/>
      <c r="BP180" s="643"/>
      <c r="BQ180" s="643"/>
      <c r="BR180" s="643"/>
      <c r="BS180" s="643"/>
      <c r="BT180" s="643"/>
      <c r="BU180" s="643"/>
      <c r="BV180" s="643"/>
      <c r="BW180" s="643"/>
      <c r="BX180" s="643"/>
      <c r="BY180" s="643"/>
      <c r="BZ180" s="643"/>
      <c r="CA180" s="643"/>
      <c r="CB180" s="643"/>
      <c r="CC180" s="643"/>
      <c r="CD180" s="643"/>
      <c r="CE180" s="643"/>
      <c r="CF180" s="643"/>
      <c r="CG180" s="643"/>
      <c r="CH180" s="643"/>
      <c r="CI180" s="643"/>
      <c r="CJ180" s="643"/>
      <c r="CK180" s="643"/>
      <c r="CL180" s="643"/>
      <c r="CM180" s="643"/>
      <c r="CN180" s="643"/>
      <c r="CO180" s="643"/>
      <c r="CP180" s="643"/>
      <c r="CQ180" s="643"/>
      <c r="CR180" s="643"/>
      <c r="CS180" s="643"/>
      <c r="CT180" s="643"/>
      <c r="CU180" s="643"/>
      <c r="CV180" s="643"/>
      <c r="CW180" s="643"/>
      <c r="CX180" s="643"/>
      <c r="CY180" s="643"/>
      <c r="CZ180" s="643"/>
      <c r="DA180" s="643"/>
      <c r="DB180" s="643"/>
      <c r="DC180" s="643"/>
      <c r="DD180" s="643"/>
      <c r="DE180" s="643"/>
      <c r="DF180" s="643"/>
      <c r="DG180" s="643"/>
      <c r="DH180" s="643"/>
      <c r="DI180" s="643"/>
      <c r="DJ180" s="643"/>
      <c r="DK180" s="643"/>
      <c r="DL180" s="643"/>
      <c r="DM180" s="643"/>
      <c r="DN180" s="643"/>
      <c r="DO180" s="643"/>
      <c r="DP180" s="643"/>
      <c r="DQ180" s="643"/>
      <c r="DR180" s="643"/>
      <c r="DS180" s="643"/>
      <c r="DT180" s="643"/>
      <c r="DU180" s="643"/>
      <c r="DV180" s="643"/>
      <c r="DW180" s="643"/>
      <c r="DX180" s="643"/>
      <c r="DY180" s="643"/>
      <c r="DZ180" s="643"/>
      <c r="EA180" s="643"/>
      <c r="EB180" s="643"/>
      <c r="EC180" s="643"/>
      <c r="ED180" s="643"/>
      <c r="EE180" s="643"/>
      <c r="EF180" s="643"/>
      <c r="EG180" s="643"/>
      <c r="EH180" s="643"/>
      <c r="EI180" s="643"/>
      <c r="EJ180" s="643"/>
      <c r="EK180" s="643"/>
      <c r="EL180" s="643"/>
      <c r="EM180" s="643"/>
      <c r="EN180" s="643"/>
      <c r="EO180" s="643"/>
      <c r="EP180" s="643"/>
      <c r="EQ180" s="643"/>
      <c r="ER180" s="643"/>
      <c r="ES180" s="643"/>
      <c r="ET180" s="643"/>
      <c r="EU180" s="643"/>
      <c r="EV180" s="643"/>
      <c r="EW180" s="643"/>
      <c r="EX180" s="643"/>
      <c r="EY180" s="643"/>
      <c r="EZ180" s="643"/>
      <c r="FA180" s="643"/>
      <c r="FB180" s="643"/>
      <c r="FC180" s="643"/>
      <c r="FD180" s="643"/>
      <c r="FE180" s="643"/>
      <c r="FF180" s="643"/>
      <c r="FG180" s="643"/>
      <c r="FH180" s="643"/>
      <c r="FI180" s="643"/>
      <c r="FJ180" s="643"/>
      <c r="FK180" s="643"/>
      <c r="FL180" s="643"/>
      <c r="FM180" s="643"/>
      <c r="FN180" s="643"/>
      <c r="FO180" s="643"/>
    </row>
    <row r="181" spans="1:171" s="644" customFormat="1" x14ac:dyDescent="0.2">
      <c r="A181" s="642"/>
      <c r="B181" s="642"/>
      <c r="C181" s="642"/>
      <c r="D181" s="643"/>
      <c r="E181" s="643"/>
      <c r="F181" s="643"/>
      <c r="G181" s="643"/>
      <c r="H181" s="643"/>
      <c r="I181" s="643"/>
      <c r="J181" s="643"/>
      <c r="K181" s="643"/>
      <c r="L181" s="643"/>
      <c r="M181" s="643"/>
      <c r="N181" s="643"/>
      <c r="O181" s="643"/>
      <c r="P181" s="643"/>
      <c r="Q181" s="643"/>
      <c r="R181" s="643"/>
      <c r="S181" s="643"/>
      <c r="T181" s="643"/>
      <c r="U181" s="643"/>
      <c r="V181" s="643"/>
      <c r="W181" s="643"/>
      <c r="X181" s="643"/>
      <c r="Y181" s="643"/>
      <c r="Z181" s="643"/>
      <c r="AA181" s="643"/>
      <c r="AB181" s="643"/>
      <c r="AC181" s="643"/>
      <c r="AD181" s="643"/>
      <c r="AE181" s="643"/>
      <c r="AF181" s="643"/>
      <c r="AG181" s="643"/>
      <c r="AH181" s="643"/>
      <c r="AI181" s="643"/>
      <c r="AJ181" s="643"/>
      <c r="AK181" s="643"/>
      <c r="AL181" s="643"/>
      <c r="AM181" s="643"/>
      <c r="AN181" s="643"/>
      <c r="AO181" s="643"/>
      <c r="AP181" s="643"/>
      <c r="AQ181" s="643"/>
      <c r="AR181" s="643"/>
      <c r="AS181" s="643"/>
      <c r="AT181" s="643"/>
      <c r="AU181" s="643"/>
      <c r="AV181" s="643"/>
      <c r="AW181" s="643"/>
      <c r="AX181" s="643"/>
      <c r="AY181" s="643"/>
      <c r="AZ181" s="643"/>
      <c r="BA181" s="643"/>
      <c r="BB181" s="643"/>
      <c r="BC181" s="643"/>
      <c r="BD181" s="643"/>
      <c r="BE181" s="643"/>
      <c r="BF181" s="643"/>
      <c r="BG181" s="643"/>
      <c r="BH181" s="643"/>
      <c r="BI181" s="643"/>
      <c r="BJ181" s="643"/>
      <c r="BK181" s="643"/>
      <c r="BL181" s="643"/>
      <c r="BM181" s="643"/>
      <c r="BN181" s="643"/>
      <c r="BO181" s="643"/>
      <c r="BP181" s="643"/>
      <c r="BQ181" s="643"/>
      <c r="BR181" s="643"/>
      <c r="BS181" s="643"/>
      <c r="BT181" s="643"/>
      <c r="BU181" s="643"/>
      <c r="BV181" s="643"/>
      <c r="BW181" s="643"/>
      <c r="BX181" s="643"/>
      <c r="BY181" s="643"/>
      <c r="BZ181" s="643"/>
      <c r="CA181" s="643"/>
      <c r="CB181" s="643"/>
      <c r="CC181" s="643"/>
      <c r="CD181" s="643"/>
      <c r="CE181" s="643"/>
      <c r="CF181" s="643"/>
      <c r="CG181" s="643"/>
      <c r="CH181" s="643"/>
      <c r="CI181" s="643"/>
      <c r="CJ181" s="643"/>
      <c r="CK181" s="643"/>
      <c r="CL181" s="643"/>
      <c r="CM181" s="643"/>
      <c r="CN181" s="643"/>
      <c r="CO181" s="643"/>
      <c r="CP181" s="643"/>
      <c r="CQ181" s="643"/>
      <c r="CR181" s="643"/>
      <c r="CS181" s="643"/>
      <c r="CT181" s="643"/>
      <c r="CU181" s="643"/>
      <c r="CV181" s="643"/>
      <c r="CW181" s="643"/>
      <c r="CX181" s="643"/>
      <c r="CY181" s="643"/>
      <c r="CZ181" s="643"/>
      <c r="DA181" s="643"/>
      <c r="DB181" s="643"/>
      <c r="DC181" s="643"/>
      <c r="DD181" s="643"/>
      <c r="DE181" s="643"/>
      <c r="DF181" s="643"/>
      <c r="DG181" s="643"/>
      <c r="DH181" s="643"/>
      <c r="DI181" s="643"/>
      <c r="DJ181" s="643"/>
      <c r="DK181" s="643"/>
      <c r="DL181" s="643"/>
      <c r="DM181" s="643"/>
      <c r="DN181" s="643"/>
      <c r="DO181" s="643"/>
      <c r="DP181" s="643"/>
      <c r="DQ181" s="643"/>
      <c r="DR181" s="643"/>
      <c r="DS181" s="643"/>
      <c r="DT181" s="643"/>
      <c r="DU181" s="643"/>
      <c r="DV181" s="643"/>
      <c r="DW181" s="643"/>
      <c r="DX181" s="643"/>
      <c r="DY181" s="643"/>
      <c r="DZ181" s="643"/>
      <c r="EA181" s="643"/>
      <c r="EB181" s="643"/>
      <c r="EC181" s="643"/>
      <c r="ED181" s="643"/>
      <c r="EE181" s="643"/>
      <c r="EF181" s="643"/>
      <c r="EG181" s="643"/>
      <c r="EH181" s="643"/>
      <c r="EI181" s="643"/>
      <c r="EJ181" s="643"/>
      <c r="EK181" s="643"/>
      <c r="EL181" s="643"/>
      <c r="EM181" s="643"/>
      <c r="EN181" s="643"/>
      <c r="EO181" s="643"/>
      <c r="EP181" s="643"/>
      <c r="EQ181" s="643"/>
      <c r="ER181" s="643"/>
      <c r="ES181" s="643"/>
      <c r="ET181" s="643"/>
      <c r="EU181" s="643"/>
      <c r="EV181" s="643"/>
      <c r="EW181" s="643"/>
      <c r="EX181" s="643"/>
      <c r="EY181" s="643"/>
      <c r="EZ181" s="643"/>
      <c r="FA181" s="643"/>
      <c r="FB181" s="643"/>
      <c r="FC181" s="643"/>
      <c r="FD181" s="643"/>
      <c r="FE181" s="643"/>
      <c r="FF181" s="643"/>
      <c r="FG181" s="643"/>
      <c r="FH181" s="643"/>
      <c r="FI181" s="643"/>
      <c r="FJ181" s="643"/>
      <c r="FK181" s="643"/>
      <c r="FL181" s="643"/>
      <c r="FM181" s="643"/>
      <c r="FN181" s="643"/>
      <c r="FO181" s="643"/>
    </row>
    <row r="182" spans="1:171" s="644" customFormat="1" x14ac:dyDescent="0.2">
      <c r="A182" s="642"/>
      <c r="B182" s="642"/>
      <c r="C182" s="642"/>
      <c r="D182" s="643"/>
      <c r="E182" s="643"/>
      <c r="F182" s="643"/>
      <c r="G182" s="643"/>
      <c r="H182" s="643"/>
      <c r="I182" s="643"/>
      <c r="J182" s="643"/>
      <c r="K182" s="643"/>
      <c r="L182" s="643"/>
      <c r="M182" s="643"/>
      <c r="N182" s="643"/>
      <c r="O182" s="643"/>
      <c r="P182" s="643"/>
      <c r="Q182" s="643"/>
      <c r="R182" s="643"/>
      <c r="S182" s="643"/>
      <c r="T182" s="643"/>
      <c r="U182" s="643"/>
      <c r="V182" s="643"/>
      <c r="W182" s="643"/>
      <c r="X182" s="643"/>
      <c r="Y182" s="643"/>
      <c r="Z182" s="643"/>
      <c r="AA182" s="643"/>
      <c r="AB182" s="643"/>
      <c r="AC182" s="643"/>
      <c r="AD182" s="643"/>
      <c r="AE182" s="643"/>
      <c r="AF182" s="643"/>
      <c r="AG182" s="643"/>
      <c r="AH182" s="643"/>
      <c r="AI182" s="643"/>
      <c r="AJ182" s="643"/>
      <c r="AK182" s="643"/>
      <c r="AL182" s="643"/>
      <c r="AM182" s="643"/>
      <c r="AN182" s="643"/>
      <c r="AO182" s="643"/>
      <c r="AP182" s="643"/>
      <c r="AQ182" s="643"/>
      <c r="AR182" s="643"/>
      <c r="AS182" s="643"/>
      <c r="AT182" s="643"/>
      <c r="AU182" s="643"/>
      <c r="AV182" s="643"/>
      <c r="AW182" s="643"/>
      <c r="AX182" s="643"/>
      <c r="AY182" s="643"/>
      <c r="AZ182" s="643"/>
      <c r="BA182" s="643"/>
      <c r="BB182" s="643"/>
      <c r="BC182" s="643"/>
      <c r="BD182" s="643"/>
      <c r="BE182" s="643"/>
      <c r="BF182" s="643"/>
      <c r="BG182" s="643"/>
      <c r="BH182" s="643"/>
      <c r="BI182" s="643"/>
      <c r="BJ182" s="643"/>
      <c r="BK182" s="643"/>
      <c r="BL182" s="643"/>
      <c r="BM182" s="643"/>
      <c r="BN182" s="643"/>
      <c r="BO182" s="643"/>
      <c r="BP182" s="643"/>
      <c r="BQ182" s="643"/>
      <c r="BR182" s="643"/>
      <c r="BS182" s="643"/>
      <c r="BT182" s="643"/>
      <c r="BU182" s="643"/>
      <c r="BV182" s="643"/>
      <c r="BW182" s="643"/>
      <c r="BX182" s="643"/>
      <c r="BY182" s="643"/>
      <c r="BZ182" s="643"/>
      <c r="CA182" s="643"/>
      <c r="CB182" s="643"/>
      <c r="CC182" s="643"/>
      <c r="CD182" s="643"/>
      <c r="CE182" s="643"/>
      <c r="CF182" s="643"/>
      <c r="CG182" s="643"/>
      <c r="CH182" s="643"/>
      <c r="CI182" s="643"/>
      <c r="CJ182" s="643"/>
      <c r="CK182" s="643"/>
      <c r="CL182" s="643"/>
      <c r="CM182" s="643"/>
      <c r="CN182" s="643"/>
      <c r="CO182" s="643"/>
      <c r="CP182" s="643"/>
      <c r="CQ182" s="643"/>
      <c r="CR182" s="643"/>
      <c r="CS182" s="643"/>
      <c r="CT182" s="643"/>
      <c r="CU182" s="643"/>
      <c r="CV182" s="643"/>
      <c r="CW182" s="643"/>
      <c r="CX182" s="643"/>
      <c r="CY182" s="643"/>
      <c r="CZ182" s="643"/>
      <c r="DA182" s="643"/>
      <c r="DB182" s="643"/>
      <c r="DC182" s="643"/>
      <c r="DD182" s="643"/>
      <c r="DE182" s="643"/>
      <c r="DF182" s="643"/>
      <c r="DG182" s="643"/>
      <c r="DH182" s="643"/>
      <c r="DI182" s="643"/>
      <c r="DJ182" s="643"/>
      <c r="DK182" s="643"/>
      <c r="DL182" s="643"/>
      <c r="DM182" s="643"/>
      <c r="DN182" s="643"/>
      <c r="DO182" s="643"/>
      <c r="DP182" s="643"/>
      <c r="DQ182" s="643"/>
      <c r="DR182" s="643"/>
      <c r="DS182" s="643"/>
      <c r="DT182" s="643"/>
      <c r="DU182" s="643"/>
      <c r="DV182" s="643"/>
      <c r="DW182" s="643"/>
      <c r="DX182" s="643"/>
      <c r="DY182" s="643"/>
      <c r="DZ182" s="643"/>
      <c r="EA182" s="643"/>
      <c r="EB182" s="643"/>
      <c r="EC182" s="643"/>
      <c r="ED182" s="643"/>
      <c r="EE182" s="643"/>
      <c r="EF182" s="643"/>
      <c r="EG182" s="643"/>
      <c r="EH182" s="643"/>
      <c r="EI182" s="643"/>
      <c r="EJ182" s="643"/>
      <c r="EK182" s="643"/>
      <c r="EL182" s="643"/>
      <c r="EM182" s="643"/>
      <c r="EN182" s="643"/>
      <c r="EO182" s="643"/>
      <c r="EP182" s="643"/>
      <c r="EQ182" s="643"/>
      <c r="ER182" s="643"/>
      <c r="ES182" s="643"/>
      <c r="ET182" s="643"/>
      <c r="EU182" s="643"/>
      <c r="EV182" s="643"/>
      <c r="EW182" s="643"/>
      <c r="EX182" s="643"/>
      <c r="EY182" s="643"/>
      <c r="EZ182" s="643"/>
      <c r="FA182" s="643"/>
      <c r="FB182" s="643"/>
      <c r="FC182" s="643"/>
      <c r="FD182" s="643"/>
      <c r="FE182" s="643"/>
      <c r="FF182" s="643"/>
      <c r="FG182" s="643"/>
      <c r="FH182" s="643"/>
      <c r="FI182" s="643"/>
      <c r="FJ182" s="643"/>
      <c r="FK182" s="643"/>
      <c r="FL182" s="643"/>
      <c r="FM182" s="643"/>
      <c r="FN182" s="643"/>
      <c r="FO182" s="643"/>
    </row>
    <row r="183" spans="1:171" s="644" customFormat="1" x14ac:dyDescent="0.2">
      <c r="A183" s="642"/>
      <c r="B183" s="642"/>
      <c r="C183" s="642"/>
      <c r="D183" s="643"/>
      <c r="E183" s="643"/>
      <c r="F183" s="643"/>
      <c r="G183" s="643"/>
      <c r="H183" s="643"/>
      <c r="I183" s="643"/>
      <c r="J183" s="643"/>
      <c r="K183" s="643"/>
      <c r="L183" s="643"/>
      <c r="M183" s="643"/>
      <c r="N183" s="643"/>
      <c r="O183" s="643"/>
      <c r="P183" s="643"/>
      <c r="Q183" s="643"/>
      <c r="R183" s="643"/>
      <c r="S183" s="643"/>
      <c r="T183" s="643"/>
      <c r="U183" s="643"/>
      <c r="V183" s="643"/>
      <c r="W183" s="643"/>
      <c r="X183" s="643"/>
      <c r="Y183" s="643"/>
      <c r="Z183" s="643"/>
      <c r="AA183" s="643"/>
      <c r="AB183" s="643"/>
      <c r="AC183" s="643"/>
      <c r="AD183" s="643"/>
      <c r="AE183" s="643"/>
      <c r="AF183" s="643"/>
      <c r="AG183" s="643"/>
      <c r="AH183" s="643"/>
      <c r="AI183" s="643"/>
      <c r="AJ183" s="643"/>
      <c r="AK183" s="643"/>
      <c r="AL183" s="643"/>
      <c r="AM183" s="643"/>
      <c r="AN183" s="643"/>
      <c r="AO183" s="643"/>
      <c r="AP183" s="643"/>
      <c r="AQ183" s="643"/>
      <c r="AR183" s="643"/>
      <c r="AS183" s="643"/>
      <c r="AT183" s="643"/>
      <c r="AU183" s="643"/>
      <c r="AV183" s="643"/>
      <c r="AW183" s="643"/>
      <c r="AX183" s="643"/>
      <c r="AY183" s="643"/>
      <c r="AZ183" s="643"/>
      <c r="BA183" s="643"/>
      <c r="BB183" s="643"/>
      <c r="BC183" s="643"/>
      <c r="BD183" s="643"/>
      <c r="BE183" s="643"/>
      <c r="BF183" s="643"/>
      <c r="BG183" s="643"/>
      <c r="BH183" s="643"/>
      <c r="BI183" s="643"/>
      <c r="BJ183" s="643"/>
      <c r="BK183" s="643"/>
      <c r="BL183" s="643"/>
      <c r="BM183" s="643"/>
      <c r="BN183" s="643"/>
      <c r="BO183" s="643"/>
      <c r="BP183" s="643"/>
      <c r="BQ183" s="643"/>
      <c r="BR183" s="643"/>
      <c r="BS183" s="643"/>
      <c r="BT183" s="643"/>
      <c r="BU183" s="643"/>
      <c r="BV183" s="643"/>
      <c r="BW183" s="643"/>
      <c r="BX183" s="643"/>
      <c r="BY183" s="643"/>
      <c r="BZ183" s="643"/>
      <c r="CA183" s="643"/>
      <c r="CB183" s="643"/>
      <c r="CC183" s="643"/>
      <c r="CD183" s="643"/>
      <c r="CE183" s="643"/>
      <c r="CF183" s="643"/>
      <c r="CG183" s="643"/>
      <c r="CH183" s="643"/>
      <c r="CI183" s="643"/>
      <c r="CJ183" s="643"/>
      <c r="CK183" s="643"/>
      <c r="CL183" s="643"/>
      <c r="CM183" s="643"/>
      <c r="CN183" s="643"/>
      <c r="CO183" s="643"/>
      <c r="CP183" s="643"/>
      <c r="CQ183" s="643"/>
      <c r="CR183" s="643"/>
      <c r="CS183" s="643"/>
      <c r="CT183" s="643"/>
      <c r="CU183" s="643"/>
      <c r="CV183" s="643"/>
      <c r="CW183" s="643"/>
      <c r="CX183" s="643"/>
      <c r="CY183" s="643"/>
      <c r="CZ183" s="643"/>
      <c r="DA183" s="643"/>
      <c r="DB183" s="643"/>
      <c r="DC183" s="643"/>
      <c r="DD183" s="643"/>
      <c r="DE183" s="643"/>
      <c r="DF183" s="643"/>
      <c r="DG183" s="643"/>
      <c r="DH183" s="643"/>
      <c r="DI183" s="643"/>
      <c r="DJ183" s="643"/>
      <c r="DK183" s="643"/>
      <c r="DL183" s="643"/>
      <c r="DM183" s="643"/>
      <c r="DN183" s="643"/>
      <c r="DO183" s="643"/>
      <c r="DP183" s="643"/>
      <c r="DQ183" s="643"/>
      <c r="DR183" s="643"/>
      <c r="DS183" s="643"/>
      <c r="DT183" s="643"/>
      <c r="DU183" s="643"/>
      <c r="DV183" s="643"/>
      <c r="DW183" s="643"/>
      <c r="DX183" s="643"/>
      <c r="DY183" s="643"/>
      <c r="DZ183" s="643"/>
      <c r="EA183" s="643"/>
      <c r="EB183" s="643"/>
      <c r="EC183" s="643"/>
      <c r="ED183" s="643"/>
      <c r="EE183" s="643"/>
      <c r="EF183" s="643"/>
      <c r="EG183" s="643"/>
      <c r="EH183" s="643"/>
      <c r="EI183" s="643"/>
      <c r="EJ183" s="643"/>
      <c r="EK183" s="643"/>
      <c r="EL183" s="643"/>
      <c r="EM183" s="643"/>
      <c r="EN183" s="643"/>
      <c r="EO183" s="643"/>
      <c r="EP183" s="643"/>
      <c r="EQ183" s="643"/>
      <c r="ER183" s="643"/>
      <c r="ES183" s="643"/>
      <c r="ET183" s="643"/>
      <c r="EU183" s="643"/>
      <c r="EV183" s="643"/>
      <c r="EW183" s="643"/>
      <c r="EX183" s="643"/>
      <c r="EY183" s="643"/>
      <c r="EZ183" s="643"/>
      <c r="FA183" s="643"/>
      <c r="FB183" s="643"/>
      <c r="FC183" s="643"/>
      <c r="FD183" s="643"/>
      <c r="FE183" s="643"/>
      <c r="FF183" s="643"/>
      <c r="FG183" s="643"/>
      <c r="FH183" s="643"/>
      <c r="FI183" s="643"/>
      <c r="FJ183" s="643"/>
      <c r="FK183" s="643"/>
      <c r="FL183" s="643"/>
      <c r="FM183" s="643"/>
      <c r="FN183" s="643"/>
      <c r="FO183" s="643"/>
    </row>
    <row r="184" spans="1:171" s="644" customFormat="1" x14ac:dyDescent="0.2">
      <c r="A184" s="642"/>
      <c r="B184" s="642"/>
      <c r="C184" s="642"/>
      <c r="D184" s="643"/>
      <c r="E184" s="643"/>
      <c r="F184" s="643"/>
      <c r="G184" s="643"/>
      <c r="H184" s="643"/>
      <c r="I184" s="643"/>
      <c r="J184" s="643"/>
      <c r="K184" s="643"/>
      <c r="L184" s="643"/>
      <c r="M184" s="643"/>
      <c r="N184" s="643"/>
      <c r="O184" s="643"/>
      <c r="P184" s="643"/>
      <c r="Q184" s="643"/>
      <c r="R184" s="643"/>
      <c r="S184" s="643"/>
      <c r="T184" s="643"/>
      <c r="U184" s="643"/>
      <c r="V184" s="643"/>
      <c r="W184" s="643"/>
      <c r="X184" s="643"/>
      <c r="Y184" s="643"/>
      <c r="Z184" s="643"/>
      <c r="AA184" s="643"/>
      <c r="AB184" s="643"/>
      <c r="AC184" s="643"/>
      <c r="AD184" s="643"/>
      <c r="AE184" s="643"/>
      <c r="AF184" s="643"/>
      <c r="AG184" s="643"/>
      <c r="AH184" s="643"/>
      <c r="AI184" s="643"/>
      <c r="AJ184" s="643"/>
      <c r="AK184" s="643"/>
      <c r="AL184" s="643"/>
      <c r="AM184" s="643"/>
      <c r="AN184" s="643"/>
      <c r="AO184" s="643"/>
      <c r="AP184" s="643"/>
      <c r="AQ184" s="643"/>
      <c r="AR184" s="643"/>
      <c r="AS184" s="643"/>
      <c r="AT184" s="643"/>
      <c r="AU184" s="643"/>
      <c r="AV184" s="643"/>
      <c r="AW184" s="643"/>
      <c r="AX184" s="643"/>
      <c r="AY184" s="643"/>
      <c r="AZ184" s="643"/>
      <c r="BA184" s="643"/>
      <c r="BB184" s="643"/>
      <c r="BC184" s="643"/>
      <c r="BD184" s="643"/>
      <c r="BE184" s="643"/>
      <c r="BF184" s="643"/>
      <c r="BG184" s="643"/>
      <c r="BH184" s="643"/>
      <c r="BI184" s="643"/>
      <c r="BJ184" s="643"/>
      <c r="BK184" s="643"/>
      <c r="BL184" s="643"/>
      <c r="BM184" s="643"/>
      <c r="BN184" s="643"/>
      <c r="BO184" s="643"/>
      <c r="BP184" s="643"/>
      <c r="BQ184" s="643"/>
      <c r="BR184" s="643"/>
      <c r="BS184" s="643"/>
      <c r="BT184" s="643"/>
      <c r="BU184" s="643"/>
      <c r="BV184" s="643"/>
      <c r="BW184" s="643"/>
      <c r="BX184" s="643"/>
      <c r="BY184" s="643"/>
      <c r="BZ184" s="643"/>
      <c r="CA184" s="643"/>
      <c r="CB184" s="643"/>
      <c r="CC184" s="643"/>
      <c r="CD184" s="643"/>
      <c r="CE184" s="643"/>
      <c r="CF184" s="643"/>
      <c r="CG184" s="643"/>
      <c r="CH184" s="643"/>
      <c r="CI184" s="643"/>
      <c r="CJ184" s="643"/>
      <c r="CK184" s="643"/>
      <c r="CL184" s="643"/>
      <c r="CM184" s="643"/>
      <c r="CN184" s="643"/>
      <c r="CO184" s="643"/>
      <c r="CP184" s="643"/>
      <c r="CQ184" s="643"/>
      <c r="CR184" s="643"/>
      <c r="CS184" s="643"/>
      <c r="CT184" s="643"/>
      <c r="CU184" s="643"/>
      <c r="CV184" s="643"/>
      <c r="CW184" s="643"/>
      <c r="CX184" s="643"/>
      <c r="CY184" s="643"/>
      <c r="CZ184" s="643"/>
      <c r="DA184" s="643"/>
      <c r="DB184" s="643"/>
      <c r="DC184" s="643"/>
      <c r="DD184" s="643"/>
      <c r="DE184" s="643"/>
      <c r="DF184" s="643"/>
      <c r="DG184" s="643"/>
      <c r="DH184" s="643"/>
      <c r="DI184" s="643"/>
      <c r="DJ184" s="643"/>
      <c r="DK184" s="643"/>
      <c r="DL184" s="643"/>
      <c r="DM184" s="643"/>
      <c r="DN184" s="643"/>
      <c r="DO184" s="643"/>
      <c r="DP184" s="643"/>
      <c r="DQ184" s="643"/>
      <c r="DR184" s="643"/>
      <c r="DS184" s="643"/>
      <c r="DT184" s="643"/>
      <c r="DU184" s="643"/>
      <c r="DV184" s="643"/>
      <c r="DW184" s="643"/>
      <c r="DX184" s="643"/>
      <c r="DY184" s="643"/>
      <c r="DZ184" s="643"/>
      <c r="EA184" s="643"/>
      <c r="EB184" s="643"/>
      <c r="EC184" s="643"/>
      <c r="ED184" s="643"/>
      <c r="EE184" s="643"/>
      <c r="EF184" s="643"/>
      <c r="EG184" s="643"/>
      <c r="EH184" s="643"/>
      <c r="EI184" s="643"/>
      <c r="EJ184" s="643"/>
      <c r="EK184" s="643"/>
      <c r="EL184" s="643"/>
      <c r="EM184" s="643"/>
      <c r="EN184" s="643"/>
      <c r="EO184" s="643"/>
      <c r="EP184" s="643"/>
      <c r="EQ184" s="643"/>
      <c r="ER184" s="643"/>
      <c r="ES184" s="643"/>
      <c r="ET184" s="643"/>
      <c r="EU184" s="643"/>
      <c r="EV184" s="643"/>
      <c r="EW184" s="643"/>
      <c r="EX184" s="643"/>
      <c r="EY184" s="643"/>
      <c r="EZ184" s="643"/>
      <c r="FA184" s="643"/>
      <c r="FB184" s="643"/>
      <c r="FC184" s="643"/>
      <c r="FD184" s="643"/>
      <c r="FE184" s="643"/>
      <c r="FF184" s="643"/>
      <c r="FG184" s="643"/>
      <c r="FH184" s="643"/>
      <c r="FI184" s="643"/>
      <c r="FJ184" s="643"/>
      <c r="FK184" s="643"/>
      <c r="FL184" s="643"/>
      <c r="FM184" s="643"/>
      <c r="FN184" s="643"/>
      <c r="FO184" s="643"/>
    </row>
    <row r="185" spans="1:171" s="644" customFormat="1" x14ac:dyDescent="0.2">
      <c r="A185" s="642"/>
      <c r="B185" s="642"/>
      <c r="C185" s="642"/>
      <c r="D185" s="643"/>
      <c r="E185" s="643"/>
      <c r="F185" s="643"/>
      <c r="G185" s="643"/>
      <c r="H185" s="643"/>
      <c r="I185" s="643"/>
      <c r="J185" s="643"/>
      <c r="K185" s="643"/>
      <c r="L185" s="643"/>
      <c r="M185" s="643"/>
      <c r="N185" s="643"/>
      <c r="O185" s="643"/>
      <c r="P185" s="643"/>
      <c r="Q185" s="643"/>
      <c r="R185" s="643"/>
      <c r="S185" s="643"/>
      <c r="T185" s="643"/>
      <c r="U185" s="643"/>
      <c r="V185" s="643"/>
      <c r="W185" s="643"/>
      <c r="X185" s="643"/>
      <c r="Y185" s="643"/>
      <c r="Z185" s="643"/>
      <c r="AA185" s="643"/>
      <c r="AB185" s="643"/>
      <c r="AC185" s="643"/>
      <c r="AD185" s="643"/>
      <c r="AE185" s="643"/>
      <c r="AF185" s="643"/>
      <c r="AG185" s="643"/>
      <c r="AH185" s="643"/>
      <c r="AI185" s="643"/>
      <c r="AJ185" s="643"/>
      <c r="AK185" s="643"/>
      <c r="AL185" s="643"/>
      <c r="AM185" s="643"/>
      <c r="AN185" s="643"/>
      <c r="AO185" s="643"/>
      <c r="AP185" s="643"/>
      <c r="AQ185" s="643"/>
      <c r="AR185" s="643"/>
      <c r="AS185" s="643"/>
      <c r="AT185" s="643"/>
      <c r="AU185" s="643"/>
      <c r="AV185" s="643"/>
      <c r="AW185" s="643"/>
      <c r="AX185" s="643"/>
      <c r="AY185" s="643"/>
      <c r="AZ185" s="643"/>
      <c r="BA185" s="643"/>
      <c r="BB185" s="643"/>
      <c r="BC185" s="643"/>
      <c r="BD185" s="643"/>
      <c r="BE185" s="643"/>
      <c r="BF185" s="643"/>
      <c r="BG185" s="643"/>
      <c r="BH185" s="643"/>
      <c r="BI185" s="643"/>
      <c r="BJ185" s="643"/>
      <c r="BK185" s="643"/>
      <c r="BL185" s="643"/>
      <c r="BM185" s="643"/>
      <c r="BN185" s="643"/>
      <c r="BO185" s="643"/>
      <c r="BP185" s="643"/>
      <c r="BQ185" s="643"/>
      <c r="BR185" s="643"/>
      <c r="BS185" s="643"/>
      <c r="BT185" s="643"/>
      <c r="BU185" s="643"/>
      <c r="BV185" s="643"/>
      <c r="BW185" s="643"/>
      <c r="BX185" s="643"/>
      <c r="BY185" s="643"/>
      <c r="BZ185" s="643"/>
      <c r="CA185" s="643"/>
      <c r="CB185" s="643"/>
      <c r="CC185" s="643"/>
      <c r="CD185" s="643"/>
      <c r="CE185" s="643"/>
      <c r="CF185" s="643"/>
      <c r="CG185" s="643"/>
      <c r="CH185" s="643"/>
      <c r="CI185" s="643"/>
      <c r="CJ185" s="643"/>
      <c r="CK185" s="643"/>
      <c r="CL185" s="643"/>
      <c r="CM185" s="643"/>
      <c r="CN185" s="643"/>
      <c r="CO185" s="643"/>
      <c r="CP185" s="643"/>
      <c r="CQ185" s="643"/>
      <c r="CR185" s="643"/>
      <c r="CS185" s="643"/>
      <c r="CT185" s="643"/>
      <c r="CU185" s="643"/>
      <c r="CV185" s="643"/>
      <c r="CW185" s="643"/>
      <c r="CX185" s="643"/>
      <c r="CY185" s="643"/>
      <c r="CZ185" s="643"/>
      <c r="DA185" s="643"/>
      <c r="DB185" s="643"/>
      <c r="DC185" s="643"/>
      <c r="DD185" s="643"/>
      <c r="DE185" s="643"/>
      <c r="DF185" s="643"/>
      <c r="DG185" s="643"/>
      <c r="DH185" s="643"/>
      <c r="DI185" s="643"/>
      <c r="DJ185" s="643"/>
      <c r="DK185" s="643"/>
      <c r="DL185" s="643"/>
      <c r="DM185" s="643"/>
      <c r="DN185" s="643"/>
      <c r="DO185" s="643"/>
      <c r="DP185" s="643"/>
      <c r="DQ185" s="643"/>
      <c r="DR185" s="643"/>
      <c r="DS185" s="643"/>
      <c r="DT185" s="643"/>
      <c r="DU185" s="643"/>
      <c r="DV185" s="643"/>
      <c r="DW185" s="643"/>
      <c r="DX185" s="643"/>
      <c r="DY185" s="643"/>
      <c r="DZ185" s="643"/>
      <c r="EA185" s="643"/>
      <c r="EB185" s="643"/>
      <c r="EC185" s="643"/>
      <c r="ED185" s="643"/>
      <c r="EE185" s="643"/>
      <c r="EF185" s="643"/>
      <c r="EG185" s="643"/>
      <c r="EH185" s="643"/>
      <c r="EI185" s="643"/>
      <c r="EJ185" s="643"/>
      <c r="EK185" s="643"/>
      <c r="EL185" s="643"/>
      <c r="EM185" s="643"/>
      <c r="EN185" s="643"/>
      <c r="EO185" s="643"/>
      <c r="EP185" s="643"/>
      <c r="EQ185" s="643"/>
      <c r="ER185" s="643"/>
      <c r="ES185" s="643"/>
      <c r="ET185" s="643"/>
      <c r="EU185" s="643"/>
      <c r="EV185" s="643"/>
      <c r="EW185" s="643"/>
      <c r="EX185" s="643"/>
      <c r="EY185" s="643"/>
      <c r="EZ185" s="643"/>
      <c r="FA185" s="643"/>
      <c r="FB185" s="643"/>
      <c r="FC185" s="643"/>
      <c r="FD185" s="643"/>
      <c r="FE185" s="643"/>
      <c r="FF185" s="643"/>
      <c r="FG185" s="643"/>
      <c r="FH185" s="643"/>
      <c r="FI185" s="643"/>
      <c r="FJ185" s="643"/>
      <c r="FK185" s="643"/>
      <c r="FL185" s="643"/>
      <c r="FM185" s="643"/>
      <c r="FN185" s="643"/>
      <c r="FO185" s="643"/>
    </row>
    <row r="186" spans="1:171" s="644" customFormat="1" x14ac:dyDescent="0.2">
      <c r="A186" s="642"/>
      <c r="B186" s="642"/>
      <c r="C186" s="642"/>
      <c r="D186" s="643"/>
      <c r="E186" s="643"/>
      <c r="F186" s="643"/>
      <c r="G186" s="643"/>
      <c r="H186" s="643"/>
      <c r="I186" s="643"/>
      <c r="J186" s="643"/>
      <c r="K186" s="643"/>
      <c r="L186" s="643"/>
      <c r="M186" s="643"/>
      <c r="N186" s="643"/>
      <c r="O186" s="643"/>
      <c r="P186" s="643"/>
      <c r="Q186" s="643"/>
      <c r="R186" s="643"/>
      <c r="S186" s="643"/>
      <c r="T186" s="643"/>
      <c r="U186" s="643"/>
      <c r="V186" s="643"/>
      <c r="W186" s="643"/>
      <c r="X186" s="643"/>
      <c r="Y186" s="643"/>
      <c r="Z186" s="643"/>
      <c r="AA186" s="643"/>
      <c r="AB186" s="643"/>
      <c r="AC186" s="643"/>
      <c r="AD186" s="643"/>
      <c r="AE186" s="643"/>
      <c r="AF186" s="643"/>
      <c r="AG186" s="643"/>
      <c r="AH186" s="643"/>
      <c r="AI186" s="643"/>
      <c r="AJ186" s="643"/>
      <c r="AK186" s="643"/>
      <c r="AL186" s="643"/>
      <c r="AM186" s="643"/>
      <c r="AN186" s="643"/>
      <c r="AO186" s="643"/>
      <c r="AP186" s="643"/>
      <c r="AQ186" s="643"/>
      <c r="AR186" s="643"/>
      <c r="AS186" s="643"/>
      <c r="AT186" s="643"/>
      <c r="AU186" s="643"/>
      <c r="AV186" s="643"/>
      <c r="AW186" s="643"/>
      <c r="AX186" s="643"/>
      <c r="AY186" s="643"/>
      <c r="AZ186" s="643"/>
      <c r="BA186" s="643"/>
      <c r="BB186" s="643"/>
      <c r="BC186" s="643"/>
      <c r="BD186" s="643"/>
      <c r="BE186" s="643"/>
      <c r="BF186" s="643"/>
      <c r="BG186" s="643"/>
      <c r="BH186" s="643"/>
      <c r="BI186" s="643"/>
      <c r="BJ186" s="643"/>
      <c r="BK186" s="643"/>
      <c r="BL186" s="643"/>
      <c r="BM186" s="643"/>
      <c r="BN186" s="643"/>
      <c r="BO186" s="643"/>
      <c r="BP186" s="643"/>
      <c r="BQ186" s="643"/>
      <c r="BR186" s="643"/>
      <c r="BS186" s="643"/>
      <c r="BT186" s="643"/>
      <c r="BU186" s="643"/>
      <c r="BV186" s="643"/>
      <c r="BW186" s="643"/>
      <c r="BX186" s="643"/>
      <c r="BY186" s="643"/>
      <c r="BZ186" s="643"/>
      <c r="CA186" s="643"/>
      <c r="CB186" s="643"/>
      <c r="CC186" s="643"/>
      <c r="CD186" s="643"/>
      <c r="CE186" s="643"/>
      <c r="CF186" s="643"/>
      <c r="CG186" s="643"/>
      <c r="CH186" s="643"/>
      <c r="CI186" s="643"/>
      <c r="CJ186" s="643"/>
      <c r="CK186" s="643"/>
      <c r="CL186" s="643"/>
      <c r="CM186" s="643"/>
      <c r="CN186" s="643"/>
      <c r="CO186" s="643"/>
      <c r="CP186" s="643"/>
      <c r="CQ186" s="643"/>
      <c r="CR186" s="643"/>
      <c r="CS186" s="643"/>
      <c r="CT186" s="643"/>
      <c r="CU186" s="643"/>
      <c r="CV186" s="643"/>
      <c r="CW186" s="643"/>
      <c r="CX186" s="643"/>
      <c r="CY186" s="643"/>
      <c r="CZ186" s="643"/>
      <c r="DA186" s="643"/>
      <c r="DB186" s="643"/>
      <c r="DC186" s="643"/>
      <c r="DD186" s="643"/>
      <c r="DE186" s="643"/>
      <c r="DF186" s="643"/>
      <c r="DG186" s="643"/>
      <c r="DH186" s="643"/>
      <c r="DI186" s="643"/>
      <c r="DJ186" s="643"/>
      <c r="DK186" s="643"/>
      <c r="DL186" s="643"/>
      <c r="DM186" s="643"/>
      <c r="DN186" s="643"/>
      <c r="DO186" s="643"/>
      <c r="DP186" s="643"/>
      <c r="DQ186" s="643"/>
      <c r="DR186" s="643"/>
      <c r="DS186" s="643"/>
      <c r="DT186" s="643"/>
      <c r="DU186" s="643"/>
      <c r="DV186" s="643"/>
      <c r="DW186" s="643"/>
      <c r="DX186" s="643"/>
      <c r="DY186" s="643"/>
      <c r="DZ186" s="643"/>
      <c r="EA186" s="643"/>
      <c r="EB186" s="643"/>
      <c r="EC186" s="643"/>
      <c r="ED186" s="643"/>
      <c r="EE186" s="643"/>
      <c r="EF186" s="643"/>
      <c r="EG186" s="643"/>
      <c r="EH186" s="643"/>
      <c r="EI186" s="643"/>
      <c r="EJ186" s="643"/>
      <c r="EK186" s="643"/>
      <c r="EL186" s="643"/>
      <c r="EM186" s="643"/>
      <c r="EN186" s="643"/>
      <c r="EO186" s="643"/>
      <c r="EP186" s="643"/>
      <c r="EQ186" s="643"/>
      <c r="ER186" s="643"/>
      <c r="ES186" s="643"/>
      <c r="ET186" s="643"/>
      <c r="EU186" s="643"/>
      <c r="EV186" s="643"/>
      <c r="EW186" s="643"/>
      <c r="EX186" s="643"/>
      <c r="EY186" s="643"/>
      <c r="EZ186" s="643"/>
      <c r="FA186" s="643"/>
      <c r="FB186" s="643"/>
      <c r="FC186" s="643"/>
      <c r="FD186" s="643"/>
      <c r="FE186" s="643"/>
      <c r="FF186" s="643"/>
      <c r="FG186" s="643"/>
      <c r="FH186" s="643"/>
      <c r="FI186" s="643"/>
      <c r="FJ186" s="643"/>
      <c r="FK186" s="643"/>
      <c r="FL186" s="643"/>
      <c r="FM186" s="643"/>
      <c r="FN186" s="643"/>
      <c r="FO186" s="643"/>
    </row>
    <row r="187" spans="1:171" s="644" customFormat="1" x14ac:dyDescent="0.2">
      <c r="A187" s="642"/>
      <c r="B187" s="642"/>
      <c r="C187" s="642"/>
      <c r="D187" s="643"/>
      <c r="E187" s="643"/>
      <c r="F187" s="643"/>
      <c r="G187" s="643"/>
      <c r="H187" s="643"/>
      <c r="I187" s="643"/>
      <c r="J187" s="643"/>
      <c r="K187" s="643"/>
      <c r="L187" s="643"/>
      <c r="M187" s="643"/>
      <c r="N187" s="643"/>
      <c r="O187" s="643"/>
      <c r="P187" s="643"/>
      <c r="Q187" s="643"/>
      <c r="R187" s="643"/>
      <c r="S187" s="643"/>
      <c r="T187" s="643"/>
      <c r="U187" s="643"/>
      <c r="V187" s="643"/>
      <c r="W187" s="643"/>
      <c r="X187" s="643"/>
      <c r="Y187" s="643"/>
      <c r="Z187" s="643"/>
      <c r="AA187" s="643"/>
      <c r="AB187" s="643"/>
      <c r="AC187" s="643"/>
      <c r="AD187" s="643"/>
      <c r="AE187" s="643"/>
      <c r="AF187" s="643"/>
      <c r="AG187" s="643"/>
      <c r="AH187" s="643"/>
      <c r="AI187" s="643"/>
      <c r="AJ187" s="643"/>
      <c r="AK187" s="643"/>
      <c r="AL187" s="643"/>
      <c r="AM187" s="643"/>
      <c r="AN187" s="643"/>
      <c r="AO187" s="643"/>
      <c r="AP187" s="643"/>
      <c r="AQ187" s="643"/>
      <c r="AR187" s="643"/>
      <c r="AS187" s="643"/>
      <c r="AT187" s="643"/>
      <c r="AU187" s="643"/>
      <c r="AV187" s="643"/>
      <c r="AW187" s="643"/>
      <c r="AX187" s="643"/>
      <c r="AY187" s="643"/>
      <c r="AZ187" s="643"/>
      <c r="BA187" s="643"/>
      <c r="BB187" s="643"/>
      <c r="BC187" s="643"/>
      <c r="BD187" s="643"/>
      <c r="BE187" s="643"/>
      <c r="BF187" s="643"/>
      <c r="BG187" s="643"/>
      <c r="BH187" s="643"/>
      <c r="BI187" s="643"/>
      <c r="BJ187" s="643"/>
      <c r="BK187" s="643"/>
      <c r="BL187" s="643"/>
      <c r="BM187" s="643"/>
      <c r="BN187" s="643"/>
      <c r="BO187" s="643"/>
      <c r="BP187" s="643"/>
      <c r="BQ187" s="643"/>
      <c r="BR187" s="643"/>
      <c r="BS187" s="643"/>
      <c r="BT187" s="643"/>
      <c r="BU187" s="643"/>
      <c r="BV187" s="643"/>
      <c r="BW187" s="643"/>
      <c r="BX187" s="643"/>
      <c r="BY187" s="643"/>
      <c r="BZ187" s="643"/>
      <c r="CA187" s="643"/>
      <c r="CB187" s="643"/>
      <c r="CC187" s="643"/>
      <c r="CD187" s="643"/>
      <c r="CE187" s="643"/>
      <c r="CF187" s="643"/>
      <c r="CG187" s="643"/>
      <c r="CH187" s="643"/>
      <c r="CI187" s="643"/>
      <c r="CJ187" s="643"/>
      <c r="CK187" s="643"/>
      <c r="CL187" s="643"/>
      <c r="CM187" s="643"/>
      <c r="CN187" s="643"/>
      <c r="CO187" s="643"/>
      <c r="CP187" s="643"/>
      <c r="CQ187" s="643"/>
      <c r="CR187" s="643"/>
      <c r="CS187" s="643"/>
      <c r="CT187" s="643"/>
      <c r="CU187" s="643"/>
      <c r="CV187" s="643"/>
      <c r="CW187" s="643"/>
      <c r="CX187" s="643"/>
      <c r="CY187" s="643"/>
      <c r="CZ187" s="643"/>
      <c r="DA187" s="643"/>
      <c r="DB187" s="643"/>
      <c r="DC187" s="643"/>
      <c r="DD187" s="643"/>
      <c r="DE187" s="643"/>
      <c r="DF187" s="643"/>
      <c r="DG187" s="643"/>
      <c r="DH187" s="643"/>
      <c r="DI187" s="643"/>
      <c r="DJ187" s="643"/>
      <c r="DK187" s="643"/>
      <c r="DL187" s="643"/>
      <c r="DM187" s="643"/>
      <c r="DN187" s="643"/>
      <c r="DO187" s="643"/>
      <c r="DP187" s="643"/>
      <c r="DQ187" s="643"/>
      <c r="DR187" s="643"/>
      <c r="DS187" s="643"/>
      <c r="DT187" s="643"/>
      <c r="DU187" s="643"/>
      <c r="DV187" s="643"/>
      <c r="DW187" s="643"/>
      <c r="DX187" s="643"/>
      <c r="DY187" s="643"/>
      <c r="DZ187" s="643"/>
      <c r="EA187" s="643"/>
      <c r="EB187" s="643"/>
      <c r="EC187" s="643"/>
      <c r="ED187" s="643"/>
      <c r="EE187" s="643"/>
      <c r="EF187" s="643"/>
      <c r="EG187" s="643"/>
      <c r="EH187" s="643"/>
      <c r="EI187" s="643"/>
      <c r="EJ187" s="643"/>
      <c r="EK187" s="643"/>
      <c r="EL187" s="643"/>
      <c r="EM187" s="643"/>
      <c r="EN187" s="643"/>
      <c r="EO187" s="643"/>
      <c r="EP187" s="643"/>
      <c r="EQ187" s="643"/>
      <c r="ER187" s="643"/>
      <c r="ES187" s="643"/>
      <c r="ET187" s="643"/>
      <c r="EU187" s="643"/>
      <c r="EV187" s="643"/>
      <c r="EW187" s="643"/>
      <c r="EX187" s="643"/>
      <c r="EY187" s="643"/>
      <c r="EZ187" s="643"/>
      <c r="FA187" s="643"/>
      <c r="FB187" s="643"/>
      <c r="FC187" s="643"/>
      <c r="FD187" s="643"/>
      <c r="FE187" s="643"/>
      <c r="FF187" s="643"/>
      <c r="FG187" s="643"/>
      <c r="FH187" s="643"/>
      <c r="FI187" s="643"/>
      <c r="FJ187" s="643"/>
      <c r="FK187" s="643"/>
      <c r="FL187" s="643"/>
      <c r="FM187" s="643"/>
      <c r="FN187" s="643"/>
      <c r="FO187" s="643"/>
    </row>
    <row r="188" spans="1:171" s="644" customFormat="1" x14ac:dyDescent="0.2">
      <c r="A188" s="642"/>
      <c r="B188" s="642"/>
      <c r="C188" s="642"/>
      <c r="D188" s="643"/>
      <c r="E188" s="643"/>
      <c r="F188" s="643"/>
      <c r="G188" s="643"/>
      <c r="H188" s="643"/>
      <c r="I188" s="643"/>
      <c r="J188" s="643"/>
      <c r="K188" s="643"/>
      <c r="L188" s="643"/>
      <c r="M188" s="643"/>
      <c r="N188" s="643"/>
      <c r="O188" s="643"/>
      <c r="P188" s="643"/>
      <c r="Q188" s="643"/>
      <c r="R188" s="643"/>
      <c r="S188" s="643"/>
      <c r="T188" s="643"/>
      <c r="U188" s="643"/>
      <c r="V188" s="643"/>
      <c r="W188" s="643"/>
      <c r="X188" s="643"/>
      <c r="Y188" s="643"/>
      <c r="Z188" s="643"/>
      <c r="AA188" s="643"/>
      <c r="AB188" s="643"/>
      <c r="AC188" s="643"/>
      <c r="AD188" s="643"/>
      <c r="AE188" s="643"/>
      <c r="AF188" s="643"/>
      <c r="AG188" s="643"/>
      <c r="AH188" s="643"/>
      <c r="AI188" s="643"/>
      <c r="AJ188" s="643"/>
      <c r="AK188" s="643"/>
      <c r="AL188" s="643"/>
      <c r="AM188" s="643"/>
      <c r="AN188" s="643"/>
      <c r="AO188" s="643"/>
      <c r="AP188" s="643"/>
      <c r="AQ188" s="643"/>
      <c r="AR188" s="643"/>
      <c r="AS188" s="643"/>
      <c r="AT188" s="643"/>
      <c r="AU188" s="643"/>
      <c r="AV188" s="643"/>
      <c r="AW188" s="643"/>
      <c r="AX188" s="643"/>
      <c r="AY188" s="643"/>
      <c r="AZ188" s="643"/>
      <c r="BA188" s="643"/>
      <c r="BB188" s="643"/>
      <c r="BC188" s="643"/>
      <c r="BD188" s="643"/>
      <c r="BE188" s="643"/>
      <c r="BF188" s="643"/>
      <c r="BG188" s="643"/>
      <c r="BH188" s="643"/>
      <c r="BI188" s="643"/>
      <c r="BJ188" s="643"/>
      <c r="BK188" s="643"/>
      <c r="BL188" s="643"/>
      <c r="BM188" s="643"/>
      <c r="BN188" s="643"/>
      <c r="BO188" s="643"/>
      <c r="BP188" s="643"/>
      <c r="BQ188" s="643"/>
      <c r="BR188" s="643"/>
      <c r="BS188" s="643"/>
      <c r="BT188" s="643"/>
      <c r="BU188" s="643"/>
      <c r="BV188" s="643"/>
      <c r="BW188" s="643"/>
      <c r="BX188" s="643"/>
      <c r="BY188" s="643"/>
      <c r="BZ188" s="643"/>
      <c r="CA188" s="643"/>
      <c r="CB188" s="643"/>
      <c r="CC188" s="643"/>
      <c r="CD188" s="643"/>
      <c r="CE188" s="643"/>
      <c r="CF188" s="643"/>
      <c r="CG188" s="643"/>
      <c r="CH188" s="643"/>
      <c r="CI188" s="643"/>
      <c r="CJ188" s="643"/>
      <c r="CK188" s="643"/>
      <c r="CL188" s="643"/>
      <c r="CM188" s="643"/>
      <c r="CN188" s="643"/>
      <c r="CO188" s="643"/>
      <c r="CP188" s="643"/>
      <c r="CQ188" s="643"/>
      <c r="CR188" s="643"/>
      <c r="CS188" s="643"/>
      <c r="CT188" s="643"/>
      <c r="CU188" s="643"/>
      <c r="CV188" s="643"/>
      <c r="CW188" s="643"/>
      <c r="CX188" s="643"/>
      <c r="CY188" s="643"/>
      <c r="CZ188" s="643"/>
      <c r="DA188" s="643"/>
      <c r="DB188" s="643"/>
      <c r="DC188" s="643"/>
      <c r="DD188" s="643"/>
      <c r="DE188" s="643"/>
      <c r="DF188" s="643"/>
      <c r="DG188" s="643"/>
      <c r="DH188" s="643"/>
      <c r="DI188" s="643"/>
      <c r="DJ188" s="643"/>
      <c r="DK188" s="643"/>
      <c r="DL188" s="643"/>
      <c r="DM188" s="643"/>
      <c r="DN188" s="643"/>
      <c r="DO188" s="643"/>
      <c r="DP188" s="643"/>
      <c r="DQ188" s="643"/>
      <c r="DR188" s="643"/>
      <c r="DS188" s="643"/>
      <c r="DT188" s="643"/>
      <c r="DU188" s="643"/>
      <c r="DV188" s="643"/>
      <c r="DW188" s="643"/>
      <c r="DX188" s="643"/>
      <c r="DY188" s="643"/>
      <c r="DZ188" s="643"/>
      <c r="EA188" s="643"/>
      <c r="EB188" s="643"/>
      <c r="EC188" s="643"/>
      <c r="ED188" s="643"/>
      <c r="EE188" s="643"/>
      <c r="EF188" s="643"/>
      <c r="EG188" s="643"/>
      <c r="EH188" s="643"/>
      <c r="EI188" s="643"/>
      <c r="EJ188" s="643"/>
      <c r="EK188" s="643"/>
      <c r="EL188" s="643"/>
      <c r="EM188" s="643"/>
      <c r="EN188" s="643"/>
      <c r="EO188" s="643"/>
      <c r="EP188" s="643"/>
      <c r="EQ188" s="643"/>
      <c r="ER188" s="643"/>
      <c r="ES188" s="643"/>
      <c r="ET188" s="643"/>
      <c r="EU188" s="643"/>
      <c r="EV188" s="643"/>
      <c r="EW188" s="643"/>
      <c r="EX188" s="643"/>
      <c r="EY188" s="643"/>
      <c r="EZ188" s="643"/>
      <c r="FA188" s="643"/>
      <c r="FB188" s="643"/>
      <c r="FC188" s="643"/>
      <c r="FD188" s="643"/>
      <c r="FE188" s="643"/>
      <c r="FF188" s="643"/>
      <c r="FG188" s="643"/>
      <c r="FH188" s="643"/>
      <c r="FI188" s="643"/>
      <c r="FJ188" s="643"/>
      <c r="FK188" s="643"/>
      <c r="FL188" s="643"/>
      <c r="FM188" s="643"/>
      <c r="FN188" s="643"/>
      <c r="FO188" s="643"/>
    </row>
    <row r="189" spans="1:171" s="644" customFormat="1" x14ac:dyDescent="0.2">
      <c r="A189" s="642"/>
      <c r="B189" s="642"/>
      <c r="C189" s="642"/>
      <c r="D189" s="643"/>
      <c r="E189" s="643"/>
      <c r="F189" s="643"/>
      <c r="G189" s="643"/>
      <c r="H189" s="643"/>
      <c r="I189" s="643"/>
      <c r="J189" s="643"/>
      <c r="K189" s="643"/>
      <c r="L189" s="643"/>
      <c r="M189" s="643"/>
      <c r="N189" s="643"/>
      <c r="O189" s="643"/>
      <c r="P189" s="643"/>
      <c r="Q189" s="643"/>
      <c r="R189" s="643"/>
      <c r="S189" s="643"/>
      <c r="T189" s="643"/>
      <c r="U189" s="643"/>
      <c r="V189" s="643"/>
      <c r="W189" s="643"/>
      <c r="X189" s="643"/>
      <c r="Y189" s="643"/>
      <c r="Z189" s="643"/>
      <c r="AA189" s="643"/>
      <c r="AB189" s="643"/>
      <c r="AC189" s="643"/>
      <c r="AD189" s="643"/>
      <c r="AE189" s="643"/>
      <c r="AF189" s="643"/>
      <c r="AG189" s="643"/>
      <c r="AH189" s="643"/>
      <c r="AI189" s="643"/>
      <c r="AJ189" s="643"/>
      <c r="AK189" s="643"/>
      <c r="AL189" s="643"/>
      <c r="AM189" s="643"/>
      <c r="AN189" s="643"/>
      <c r="AO189" s="643"/>
      <c r="AP189" s="643"/>
      <c r="AQ189" s="643"/>
      <c r="AR189" s="643"/>
      <c r="AS189" s="643"/>
      <c r="AT189" s="643"/>
      <c r="AU189" s="643"/>
      <c r="AV189" s="643"/>
      <c r="AW189" s="643"/>
      <c r="AX189" s="643"/>
      <c r="AY189" s="643"/>
      <c r="AZ189" s="643"/>
      <c r="BA189" s="643"/>
      <c r="BB189" s="643"/>
      <c r="BC189" s="643"/>
      <c r="BD189" s="643"/>
      <c r="BE189" s="643"/>
      <c r="BF189" s="643"/>
      <c r="BG189" s="643"/>
      <c r="BH189" s="643"/>
      <c r="BI189" s="643"/>
      <c r="BJ189" s="643"/>
      <c r="BK189" s="643"/>
      <c r="BL189" s="643"/>
      <c r="BM189" s="643"/>
      <c r="BN189" s="643"/>
      <c r="BO189" s="643"/>
      <c r="BP189" s="643"/>
      <c r="BQ189" s="643"/>
      <c r="BR189" s="643"/>
      <c r="BS189" s="643"/>
      <c r="BT189" s="643"/>
      <c r="BU189" s="643"/>
      <c r="BV189" s="643"/>
      <c r="BW189" s="643"/>
      <c r="BX189" s="643"/>
      <c r="BY189" s="643"/>
      <c r="BZ189" s="643"/>
      <c r="CA189" s="643"/>
      <c r="CB189" s="643"/>
      <c r="CC189" s="643"/>
      <c r="CD189" s="643"/>
      <c r="CE189" s="643"/>
      <c r="CF189" s="643"/>
      <c r="CG189" s="643"/>
      <c r="CH189" s="643"/>
      <c r="CI189" s="643"/>
      <c r="CJ189" s="643"/>
      <c r="CK189" s="643"/>
      <c r="CL189" s="643"/>
      <c r="CM189" s="643"/>
      <c r="CN189" s="643"/>
      <c r="CO189" s="643"/>
      <c r="CP189" s="643"/>
      <c r="CQ189" s="643"/>
      <c r="CR189" s="643"/>
      <c r="CS189" s="643"/>
      <c r="CT189" s="643"/>
      <c r="CU189" s="643"/>
      <c r="CV189" s="643"/>
      <c r="CW189" s="643"/>
      <c r="CX189" s="643"/>
      <c r="CY189" s="643"/>
      <c r="CZ189" s="643"/>
      <c r="DA189" s="643"/>
      <c r="DB189" s="643"/>
      <c r="DC189" s="643"/>
      <c r="DD189" s="643"/>
      <c r="DE189" s="643"/>
      <c r="DF189" s="643"/>
      <c r="DG189" s="643"/>
      <c r="DH189" s="643"/>
      <c r="DI189" s="643"/>
      <c r="DJ189" s="643"/>
      <c r="DK189" s="643"/>
      <c r="DL189" s="643"/>
      <c r="DM189" s="643"/>
      <c r="DN189" s="643"/>
      <c r="DO189" s="643"/>
      <c r="DP189" s="643"/>
      <c r="DQ189" s="643"/>
      <c r="DR189" s="643"/>
      <c r="DS189" s="643"/>
      <c r="DT189" s="643"/>
      <c r="DU189" s="643"/>
      <c r="DV189" s="643"/>
      <c r="DW189" s="643"/>
      <c r="DX189" s="643"/>
      <c r="DY189" s="643"/>
      <c r="DZ189" s="643"/>
      <c r="EA189" s="643"/>
      <c r="EB189" s="643"/>
      <c r="EC189" s="643"/>
      <c r="ED189" s="643"/>
      <c r="EE189" s="643"/>
      <c r="EF189" s="643"/>
      <c r="EG189" s="643"/>
      <c r="EH189" s="643"/>
      <c r="EI189" s="643"/>
      <c r="EJ189" s="643"/>
      <c r="EK189" s="643"/>
      <c r="EL189" s="643"/>
      <c r="EM189" s="643"/>
      <c r="EN189" s="643"/>
      <c r="EO189" s="643"/>
      <c r="EP189" s="643"/>
      <c r="EQ189" s="643"/>
      <c r="ER189" s="643"/>
      <c r="ES189" s="643"/>
      <c r="ET189" s="643"/>
      <c r="EU189" s="643"/>
      <c r="EV189" s="643"/>
      <c r="EW189" s="643"/>
      <c r="EX189" s="643"/>
      <c r="EY189" s="643"/>
      <c r="EZ189" s="643"/>
      <c r="FA189" s="643"/>
      <c r="FB189" s="643"/>
      <c r="FC189" s="643"/>
      <c r="FD189" s="643"/>
      <c r="FE189" s="643"/>
      <c r="FF189" s="643"/>
      <c r="FG189" s="643"/>
      <c r="FH189" s="643"/>
      <c r="FI189" s="643"/>
      <c r="FJ189" s="643"/>
      <c r="FK189" s="643"/>
      <c r="FL189" s="643"/>
      <c r="FM189" s="643"/>
      <c r="FN189" s="643"/>
      <c r="FO189" s="643"/>
    </row>
    <row r="190" spans="1:171" s="644" customFormat="1" x14ac:dyDescent="0.2">
      <c r="A190" s="642"/>
      <c r="B190" s="642"/>
      <c r="C190" s="642"/>
      <c r="D190" s="643"/>
      <c r="E190" s="643"/>
      <c r="F190" s="643"/>
      <c r="G190" s="643"/>
      <c r="H190" s="643"/>
      <c r="I190" s="643"/>
      <c r="J190" s="643"/>
      <c r="K190" s="643"/>
      <c r="L190" s="643"/>
      <c r="M190" s="643"/>
      <c r="N190" s="643"/>
      <c r="O190" s="643"/>
      <c r="P190" s="643"/>
      <c r="Q190" s="643"/>
      <c r="R190" s="643"/>
      <c r="S190" s="643"/>
      <c r="T190" s="643"/>
      <c r="U190" s="643"/>
      <c r="V190" s="643"/>
      <c r="W190" s="643"/>
      <c r="X190" s="643"/>
      <c r="Y190" s="643"/>
      <c r="Z190" s="643"/>
      <c r="AA190" s="643"/>
      <c r="AB190" s="643"/>
      <c r="AC190" s="643"/>
      <c r="AD190" s="643"/>
      <c r="AE190" s="643"/>
      <c r="AF190" s="643"/>
      <c r="AG190" s="643"/>
      <c r="AH190" s="643"/>
      <c r="AI190" s="643"/>
      <c r="AJ190" s="643"/>
      <c r="AK190" s="643"/>
      <c r="AL190" s="643"/>
      <c r="AM190" s="643"/>
      <c r="AN190" s="643"/>
      <c r="AO190" s="643"/>
      <c r="AP190" s="643"/>
      <c r="AQ190" s="643"/>
      <c r="AR190" s="643"/>
      <c r="AS190" s="643"/>
      <c r="AT190" s="643"/>
      <c r="AU190" s="643"/>
      <c r="AV190" s="643"/>
      <c r="AW190" s="643"/>
      <c r="AX190" s="643"/>
      <c r="AY190" s="643"/>
      <c r="AZ190" s="643"/>
      <c r="BA190" s="643"/>
      <c r="BB190" s="643"/>
      <c r="BC190" s="643"/>
      <c r="BD190" s="643"/>
      <c r="BE190" s="643"/>
      <c r="BF190" s="643"/>
      <c r="BG190" s="643"/>
      <c r="BH190" s="643"/>
      <c r="BI190" s="643"/>
      <c r="BJ190" s="643"/>
      <c r="BK190" s="643"/>
      <c r="BL190" s="643"/>
      <c r="BM190" s="643"/>
      <c r="BN190" s="643"/>
      <c r="BO190" s="643"/>
      <c r="BP190" s="643"/>
      <c r="BQ190" s="643"/>
      <c r="BR190" s="643"/>
      <c r="BS190" s="643"/>
      <c r="BT190" s="643"/>
      <c r="BU190" s="643"/>
      <c r="BV190" s="643"/>
      <c r="BW190" s="643"/>
      <c r="BX190" s="643"/>
      <c r="BY190" s="643"/>
      <c r="BZ190" s="643"/>
      <c r="CA190" s="643"/>
      <c r="CB190" s="643"/>
      <c r="CC190" s="643"/>
      <c r="CD190" s="643"/>
      <c r="CE190" s="643"/>
      <c r="CF190" s="643"/>
      <c r="CG190" s="643"/>
      <c r="CH190" s="643"/>
      <c r="CI190" s="643"/>
      <c r="CJ190" s="643"/>
      <c r="CK190" s="643"/>
      <c r="CL190" s="643"/>
      <c r="CM190" s="643"/>
      <c r="CN190" s="643"/>
      <c r="CO190" s="643"/>
      <c r="CP190" s="643"/>
      <c r="CQ190" s="643"/>
      <c r="CR190" s="643"/>
      <c r="CS190" s="643"/>
      <c r="CT190" s="643"/>
      <c r="CU190" s="643"/>
      <c r="CV190" s="643"/>
      <c r="CW190" s="643"/>
      <c r="CX190" s="643"/>
      <c r="CY190" s="643"/>
      <c r="CZ190" s="643"/>
      <c r="DA190" s="643"/>
      <c r="DB190" s="643"/>
      <c r="DC190" s="643"/>
      <c r="DD190" s="643"/>
      <c r="DE190" s="643"/>
      <c r="DF190" s="643"/>
      <c r="DG190" s="643"/>
      <c r="DH190" s="643"/>
      <c r="DI190" s="643"/>
      <c r="DJ190" s="643"/>
      <c r="DK190" s="643"/>
      <c r="DL190" s="643"/>
      <c r="DM190" s="643"/>
      <c r="DN190" s="643"/>
      <c r="DO190" s="643"/>
      <c r="DP190" s="643"/>
      <c r="DQ190" s="643"/>
      <c r="DR190" s="643"/>
      <c r="DS190" s="643"/>
      <c r="DT190" s="643"/>
      <c r="DU190" s="643"/>
      <c r="DV190" s="643"/>
      <c r="DW190" s="643"/>
      <c r="DX190" s="643"/>
      <c r="DY190" s="643"/>
      <c r="DZ190" s="643"/>
      <c r="EA190" s="643"/>
      <c r="EB190" s="643"/>
      <c r="EC190" s="643"/>
      <c r="ED190" s="643"/>
      <c r="EE190" s="643"/>
      <c r="EF190" s="643"/>
      <c r="EG190" s="643"/>
      <c r="EH190" s="643"/>
      <c r="EI190" s="643"/>
      <c r="EJ190" s="643"/>
      <c r="EK190" s="643"/>
      <c r="EL190" s="643"/>
      <c r="EM190" s="643"/>
      <c r="EN190" s="643"/>
      <c r="EO190" s="643"/>
      <c r="EP190" s="643"/>
      <c r="EQ190" s="643"/>
      <c r="ER190" s="643"/>
      <c r="ES190" s="643"/>
      <c r="ET190" s="643"/>
      <c r="EU190" s="643"/>
      <c r="EV190" s="643"/>
      <c r="EW190" s="643"/>
      <c r="EX190" s="643"/>
      <c r="EY190" s="643"/>
      <c r="EZ190" s="643"/>
      <c r="FA190" s="643"/>
      <c r="FB190" s="643"/>
      <c r="FC190" s="643"/>
      <c r="FD190" s="643"/>
      <c r="FE190" s="643"/>
      <c r="FF190" s="643"/>
      <c r="FG190" s="643"/>
      <c r="FH190" s="643"/>
      <c r="FI190" s="643"/>
      <c r="FJ190" s="643"/>
      <c r="FK190" s="643"/>
      <c r="FL190" s="643"/>
      <c r="FM190" s="643"/>
      <c r="FN190" s="643"/>
      <c r="FO190" s="643"/>
    </row>
    <row r="191" spans="1:171" s="644" customFormat="1" x14ac:dyDescent="0.2">
      <c r="A191" s="642"/>
      <c r="B191" s="642"/>
      <c r="C191" s="642"/>
      <c r="D191" s="643"/>
      <c r="E191" s="643"/>
      <c r="F191" s="643"/>
      <c r="G191" s="643"/>
      <c r="H191" s="643"/>
      <c r="I191" s="643"/>
      <c r="J191" s="643"/>
      <c r="K191" s="643"/>
      <c r="L191" s="643"/>
      <c r="M191" s="643"/>
      <c r="N191" s="643"/>
      <c r="O191" s="643"/>
      <c r="P191" s="643"/>
      <c r="Q191" s="643"/>
      <c r="R191" s="643"/>
      <c r="S191" s="643"/>
      <c r="T191" s="643"/>
      <c r="U191" s="643"/>
      <c r="V191" s="643"/>
      <c r="W191" s="643"/>
      <c r="X191" s="643"/>
      <c r="Y191" s="643"/>
      <c r="Z191" s="643"/>
      <c r="AA191" s="643"/>
      <c r="AB191" s="643"/>
      <c r="AC191" s="643"/>
      <c r="AD191" s="643"/>
      <c r="AE191" s="643"/>
      <c r="AF191" s="643"/>
      <c r="AG191" s="643"/>
      <c r="AH191" s="643"/>
      <c r="AI191" s="643"/>
      <c r="AJ191" s="643"/>
      <c r="AK191" s="643"/>
      <c r="AL191" s="643"/>
      <c r="AM191" s="643"/>
      <c r="AN191" s="643"/>
      <c r="AO191" s="643"/>
      <c r="AP191" s="643"/>
      <c r="AQ191" s="643"/>
      <c r="AR191" s="643"/>
      <c r="AS191" s="643"/>
      <c r="AT191" s="643"/>
      <c r="AU191" s="643"/>
      <c r="AV191" s="643"/>
      <c r="AW191" s="643"/>
      <c r="AX191" s="643"/>
      <c r="AY191" s="643"/>
      <c r="AZ191" s="643"/>
      <c r="BA191" s="643"/>
      <c r="BB191" s="643"/>
      <c r="BC191" s="643"/>
      <c r="BD191" s="643"/>
      <c r="BE191" s="643"/>
      <c r="BF191" s="643"/>
      <c r="BG191" s="643"/>
      <c r="BH191" s="643"/>
      <c r="BI191" s="643"/>
      <c r="BJ191" s="643"/>
      <c r="BK191" s="643"/>
      <c r="BL191" s="643"/>
      <c r="BM191" s="643"/>
      <c r="BN191" s="643"/>
      <c r="BO191" s="643"/>
      <c r="BP191" s="643"/>
      <c r="BQ191" s="643"/>
      <c r="BR191" s="643"/>
      <c r="BS191" s="643"/>
      <c r="BT191" s="643"/>
      <c r="BU191" s="643"/>
      <c r="BV191" s="643"/>
      <c r="BW191" s="643"/>
      <c r="BX191" s="643"/>
      <c r="BY191" s="643"/>
      <c r="BZ191" s="643"/>
      <c r="CA191" s="643"/>
      <c r="CB191" s="643"/>
      <c r="CC191" s="643"/>
      <c r="CD191" s="643"/>
      <c r="CE191" s="643"/>
      <c r="CF191" s="643"/>
      <c r="CG191" s="643"/>
      <c r="CH191" s="643"/>
      <c r="CI191" s="643"/>
      <c r="CJ191" s="643"/>
      <c r="CK191" s="643"/>
      <c r="CL191" s="643"/>
      <c r="CM191" s="643"/>
      <c r="CN191" s="643"/>
      <c r="CO191" s="643"/>
      <c r="CP191" s="643"/>
      <c r="CQ191" s="643"/>
      <c r="CR191" s="643"/>
      <c r="CS191" s="643"/>
      <c r="CT191" s="643"/>
      <c r="CU191" s="643"/>
      <c r="CV191" s="643"/>
      <c r="CW191" s="643"/>
      <c r="CX191" s="643"/>
      <c r="CY191" s="643"/>
      <c r="CZ191" s="643"/>
      <c r="DA191" s="643"/>
      <c r="DB191" s="643"/>
      <c r="DC191" s="643"/>
      <c r="DD191" s="643"/>
      <c r="DE191" s="643"/>
      <c r="DF191" s="643"/>
      <c r="DG191" s="643"/>
      <c r="DH191" s="643"/>
      <c r="DI191" s="643"/>
      <c r="DJ191" s="643"/>
      <c r="DK191" s="643"/>
      <c r="DL191" s="643"/>
      <c r="DM191" s="643"/>
      <c r="DN191" s="643"/>
      <c r="DO191" s="643"/>
      <c r="DP191" s="643"/>
      <c r="DQ191" s="643"/>
      <c r="DR191" s="643"/>
      <c r="DS191" s="643"/>
      <c r="DT191" s="643"/>
      <c r="DU191" s="643"/>
      <c r="DV191" s="643"/>
      <c r="DW191" s="643"/>
      <c r="DX191" s="643"/>
      <c r="DY191" s="643"/>
      <c r="DZ191" s="643"/>
      <c r="EA191" s="643"/>
      <c r="EB191" s="643"/>
      <c r="EC191" s="643"/>
      <c r="ED191" s="643"/>
      <c r="EE191" s="643"/>
      <c r="EF191" s="643"/>
      <c r="EG191" s="643"/>
      <c r="EH191" s="643"/>
      <c r="EI191" s="643"/>
      <c r="EJ191" s="643"/>
      <c r="EK191" s="643"/>
      <c r="EL191" s="643"/>
      <c r="EM191" s="643"/>
      <c r="EN191" s="643"/>
      <c r="EO191" s="643"/>
      <c r="EP191" s="643"/>
      <c r="EQ191" s="643"/>
      <c r="ER191" s="643"/>
      <c r="ES191" s="643"/>
      <c r="ET191" s="643"/>
      <c r="EU191" s="643"/>
      <c r="EV191" s="643"/>
      <c r="EW191" s="643"/>
      <c r="EX191" s="643"/>
      <c r="EY191" s="643"/>
      <c r="EZ191" s="643"/>
      <c r="FA191" s="643"/>
      <c r="FB191" s="643"/>
      <c r="FC191" s="643"/>
      <c r="FD191" s="643"/>
      <c r="FE191" s="643"/>
      <c r="FF191" s="643"/>
      <c r="FG191" s="643"/>
      <c r="FH191" s="643"/>
      <c r="FI191" s="643"/>
      <c r="FJ191" s="643"/>
      <c r="FK191" s="643"/>
      <c r="FL191" s="643"/>
      <c r="FM191" s="643"/>
      <c r="FN191" s="643"/>
      <c r="FO191" s="643"/>
    </row>
    <row r="192" spans="1:171" s="644" customFormat="1" x14ac:dyDescent="0.2">
      <c r="A192" s="642"/>
      <c r="B192" s="642"/>
      <c r="C192" s="642"/>
      <c r="D192" s="643"/>
      <c r="E192" s="643"/>
      <c r="F192" s="643"/>
      <c r="G192" s="643"/>
      <c r="H192" s="643"/>
      <c r="I192" s="643"/>
      <c r="J192" s="643"/>
      <c r="K192" s="643"/>
      <c r="L192" s="643"/>
      <c r="M192" s="643"/>
      <c r="N192" s="643"/>
      <c r="O192" s="643"/>
      <c r="P192" s="643"/>
      <c r="Q192" s="643"/>
      <c r="R192" s="643"/>
      <c r="S192" s="643"/>
      <c r="T192" s="643"/>
      <c r="U192" s="643"/>
      <c r="V192" s="643"/>
      <c r="W192" s="643"/>
      <c r="X192" s="643"/>
      <c r="Y192" s="643"/>
      <c r="Z192" s="643"/>
      <c r="AA192" s="643"/>
      <c r="AB192" s="643"/>
      <c r="AC192" s="643"/>
      <c r="AD192" s="643"/>
      <c r="AE192" s="643"/>
      <c r="AF192" s="643"/>
      <c r="AG192" s="643"/>
      <c r="AH192" s="643"/>
      <c r="AI192" s="643"/>
      <c r="AJ192" s="643"/>
      <c r="AK192" s="643"/>
      <c r="AL192" s="643"/>
      <c r="AM192" s="643"/>
      <c r="AN192" s="643"/>
      <c r="AO192" s="643"/>
      <c r="AP192" s="643"/>
      <c r="AQ192" s="643"/>
      <c r="AR192" s="643"/>
      <c r="AS192" s="643"/>
      <c r="AT192" s="643"/>
      <c r="AU192" s="643"/>
      <c r="AV192" s="643"/>
      <c r="AW192" s="643"/>
      <c r="AX192" s="643"/>
      <c r="AY192" s="643"/>
      <c r="AZ192" s="643"/>
      <c r="BA192" s="643"/>
      <c r="BB192" s="643"/>
      <c r="BC192" s="643"/>
      <c r="BD192" s="643"/>
      <c r="BE192" s="643"/>
      <c r="BF192" s="643"/>
      <c r="BG192" s="643"/>
      <c r="BH192" s="643"/>
      <c r="BI192" s="643"/>
      <c r="BJ192" s="643"/>
      <c r="BK192" s="643"/>
      <c r="BL192" s="643"/>
      <c r="BM192" s="643"/>
      <c r="BN192" s="643"/>
      <c r="BO192" s="643"/>
      <c r="BP192" s="643"/>
      <c r="BQ192" s="643"/>
      <c r="BR192" s="643"/>
      <c r="BS192" s="643"/>
      <c r="BT192" s="643"/>
      <c r="BU192" s="643"/>
      <c r="BV192" s="643"/>
      <c r="BW192" s="643"/>
      <c r="BX192" s="643"/>
      <c r="BY192" s="643"/>
      <c r="BZ192" s="643"/>
      <c r="CA192" s="643"/>
      <c r="CB192" s="643"/>
      <c r="CC192" s="643"/>
      <c r="CD192" s="643"/>
      <c r="CE192" s="643"/>
      <c r="CF192" s="643"/>
      <c r="CG192" s="643"/>
      <c r="CH192" s="643"/>
      <c r="CI192" s="643"/>
      <c r="CJ192" s="643"/>
      <c r="CK192" s="643"/>
      <c r="CL192" s="643"/>
      <c r="CM192" s="643"/>
      <c r="CN192" s="643"/>
      <c r="CO192" s="643"/>
      <c r="CP192" s="643"/>
      <c r="CQ192" s="643"/>
      <c r="CR192" s="643"/>
      <c r="CS192" s="643"/>
      <c r="CT192" s="643"/>
      <c r="CU192" s="643"/>
      <c r="CV192" s="643"/>
      <c r="CW192" s="643"/>
      <c r="CX192" s="643"/>
      <c r="CY192" s="643"/>
      <c r="CZ192" s="643"/>
      <c r="DA192" s="643"/>
      <c r="DB192" s="643"/>
      <c r="DC192" s="643"/>
      <c r="DD192" s="643"/>
      <c r="DE192" s="643"/>
      <c r="DF192" s="643"/>
      <c r="DG192" s="643"/>
      <c r="DH192" s="643"/>
      <c r="DI192" s="643"/>
      <c r="DJ192" s="643"/>
      <c r="DK192" s="643"/>
      <c r="DL192" s="643"/>
      <c r="DM192" s="643"/>
      <c r="DN192" s="643"/>
      <c r="DO192" s="643"/>
      <c r="DP192" s="643"/>
      <c r="DQ192" s="643"/>
      <c r="DR192" s="643"/>
      <c r="DS192" s="643"/>
      <c r="DT192" s="643"/>
      <c r="DU192" s="643"/>
      <c r="DV192" s="643"/>
      <c r="DW192" s="643"/>
      <c r="DX192" s="643"/>
      <c r="DY192" s="643"/>
      <c r="DZ192" s="643"/>
      <c r="EA192" s="643"/>
      <c r="EB192" s="643"/>
      <c r="EC192" s="643"/>
      <c r="ED192" s="643"/>
      <c r="EE192" s="643"/>
      <c r="EF192" s="643"/>
      <c r="EG192" s="643"/>
      <c r="EH192" s="643"/>
      <c r="EI192" s="643"/>
      <c r="EJ192" s="643"/>
      <c r="EK192" s="643"/>
      <c r="EL192" s="643"/>
      <c r="EM192" s="643"/>
      <c r="EN192" s="643"/>
      <c r="EO192" s="643"/>
      <c r="EP192" s="643"/>
      <c r="EQ192" s="643"/>
      <c r="ER192" s="643"/>
      <c r="ES192" s="643"/>
      <c r="ET192" s="643"/>
      <c r="EU192" s="643"/>
      <c r="EV192" s="643"/>
      <c r="EW192" s="643"/>
      <c r="EX192" s="643"/>
      <c r="EY192" s="643"/>
      <c r="EZ192" s="643"/>
      <c r="FA192" s="643"/>
      <c r="FB192" s="643"/>
      <c r="FC192" s="643"/>
      <c r="FD192" s="643"/>
      <c r="FE192" s="643"/>
      <c r="FF192" s="643"/>
      <c r="FG192" s="643"/>
      <c r="FH192" s="643"/>
      <c r="FI192" s="643"/>
      <c r="FJ192" s="643"/>
      <c r="FK192" s="643"/>
      <c r="FL192" s="643"/>
      <c r="FM192" s="643"/>
      <c r="FN192" s="643"/>
      <c r="FO192" s="643"/>
    </row>
    <row r="193" spans="1:171" s="644" customFormat="1" x14ac:dyDescent="0.2">
      <c r="A193" s="642"/>
      <c r="B193" s="642"/>
      <c r="C193" s="642"/>
      <c r="D193" s="643"/>
      <c r="E193" s="643"/>
      <c r="F193" s="643"/>
      <c r="G193" s="643"/>
      <c r="H193" s="643"/>
      <c r="I193" s="643"/>
      <c r="J193" s="643"/>
      <c r="K193" s="643"/>
      <c r="L193" s="643"/>
      <c r="M193" s="643"/>
      <c r="N193" s="643"/>
      <c r="O193" s="643"/>
      <c r="P193" s="643"/>
      <c r="Q193" s="643"/>
      <c r="R193" s="643"/>
      <c r="S193" s="643"/>
      <c r="T193" s="643"/>
      <c r="U193" s="643"/>
      <c r="V193" s="643"/>
      <c r="W193" s="643"/>
      <c r="X193" s="643"/>
      <c r="Y193" s="643"/>
      <c r="Z193" s="643"/>
      <c r="AA193" s="643"/>
      <c r="AB193" s="643"/>
      <c r="AC193" s="643"/>
      <c r="AD193" s="643"/>
      <c r="AE193" s="643"/>
      <c r="AF193" s="643"/>
      <c r="AG193" s="643"/>
      <c r="AH193" s="643"/>
      <c r="AI193" s="643"/>
      <c r="AJ193" s="643"/>
      <c r="AK193" s="643"/>
      <c r="AL193" s="643"/>
      <c r="AM193" s="643"/>
      <c r="AN193" s="643"/>
      <c r="AO193" s="643"/>
      <c r="AP193" s="643"/>
      <c r="AQ193" s="643"/>
      <c r="AR193" s="643"/>
      <c r="AS193" s="643"/>
      <c r="AT193" s="643"/>
      <c r="AU193" s="643"/>
      <c r="AV193" s="643"/>
      <c r="AW193" s="643"/>
      <c r="AX193" s="643"/>
      <c r="AY193" s="643"/>
      <c r="AZ193" s="643"/>
      <c r="BA193" s="643"/>
      <c r="BB193" s="643"/>
      <c r="BC193" s="643"/>
      <c r="BD193" s="643"/>
      <c r="BE193" s="643"/>
      <c r="BF193" s="643"/>
      <c r="BG193" s="643"/>
      <c r="BH193" s="643"/>
      <c r="BI193" s="643"/>
      <c r="BJ193" s="643"/>
      <c r="BK193" s="643"/>
      <c r="BL193" s="643"/>
      <c r="BM193" s="643"/>
      <c r="BN193" s="643"/>
      <c r="BO193" s="643"/>
      <c r="BP193" s="643"/>
      <c r="BQ193" s="643"/>
      <c r="BR193" s="643"/>
      <c r="BS193" s="643"/>
      <c r="BT193" s="643"/>
      <c r="BU193" s="643"/>
      <c r="BV193" s="643"/>
      <c r="BW193" s="643"/>
      <c r="BX193" s="643"/>
      <c r="BY193" s="643"/>
      <c r="BZ193" s="643"/>
      <c r="CA193" s="643"/>
      <c r="CB193" s="643"/>
      <c r="CC193" s="643"/>
      <c r="CD193" s="643"/>
      <c r="CE193" s="643"/>
      <c r="CF193" s="643"/>
      <c r="CG193" s="643"/>
      <c r="CH193" s="643"/>
      <c r="CI193" s="643"/>
      <c r="CJ193" s="643"/>
      <c r="CK193" s="643"/>
      <c r="CL193" s="643"/>
      <c r="CM193" s="643"/>
      <c r="CN193" s="643"/>
      <c r="CO193" s="643"/>
      <c r="CP193" s="643"/>
      <c r="CQ193" s="643"/>
      <c r="CR193" s="643"/>
      <c r="CS193" s="643"/>
      <c r="CT193" s="643"/>
      <c r="CU193" s="643"/>
      <c r="CV193" s="643"/>
      <c r="CW193" s="643"/>
      <c r="CX193" s="643"/>
      <c r="CY193" s="643"/>
      <c r="CZ193" s="643"/>
      <c r="DA193" s="643"/>
      <c r="DB193" s="643"/>
      <c r="DC193" s="643"/>
      <c r="DD193" s="643"/>
      <c r="DE193" s="643"/>
      <c r="DF193" s="643"/>
      <c r="DG193" s="643"/>
      <c r="DH193" s="643"/>
      <c r="DI193" s="643"/>
      <c r="DJ193" s="643"/>
      <c r="DK193" s="643"/>
      <c r="DL193" s="643"/>
      <c r="DM193" s="643"/>
      <c r="DN193" s="643"/>
      <c r="DO193" s="643"/>
      <c r="DP193" s="643"/>
      <c r="DQ193" s="643"/>
      <c r="DR193" s="643"/>
      <c r="DS193" s="643"/>
      <c r="DT193" s="643"/>
      <c r="DU193" s="643"/>
      <c r="DV193" s="643"/>
      <c r="DW193" s="643"/>
      <c r="DX193" s="643"/>
      <c r="DY193" s="643"/>
      <c r="DZ193" s="643"/>
      <c r="EA193" s="643"/>
      <c r="EB193" s="643"/>
      <c r="EC193" s="643"/>
      <c r="ED193" s="643"/>
      <c r="EE193" s="643"/>
      <c r="EF193" s="643"/>
      <c r="EG193" s="643"/>
      <c r="EH193" s="643"/>
      <c r="EI193" s="643"/>
      <c r="EJ193" s="643"/>
      <c r="EK193" s="643"/>
      <c r="EL193" s="643"/>
      <c r="EM193" s="643"/>
      <c r="EN193" s="643"/>
      <c r="EO193" s="643"/>
      <c r="EP193" s="643"/>
      <c r="EQ193" s="643"/>
      <c r="ER193" s="643"/>
      <c r="ES193" s="643"/>
      <c r="ET193" s="643"/>
      <c r="EU193" s="643"/>
      <c r="EV193" s="643"/>
      <c r="EW193" s="643"/>
      <c r="EX193" s="643"/>
      <c r="EY193" s="643"/>
      <c r="EZ193" s="643"/>
      <c r="FA193" s="643"/>
      <c r="FB193" s="643"/>
      <c r="FC193" s="643"/>
      <c r="FD193" s="643"/>
      <c r="FE193" s="643"/>
      <c r="FF193" s="643"/>
      <c r="FG193" s="643"/>
      <c r="FH193" s="643"/>
      <c r="FI193" s="643"/>
      <c r="FJ193" s="643"/>
      <c r="FK193" s="643"/>
      <c r="FL193" s="643"/>
      <c r="FM193" s="643"/>
      <c r="FN193" s="643"/>
      <c r="FO193" s="643"/>
    </row>
    <row r="194" spans="1:171" s="644" customFormat="1" x14ac:dyDescent="0.2">
      <c r="A194" s="642"/>
      <c r="B194" s="642"/>
      <c r="C194" s="642"/>
      <c r="D194" s="643"/>
      <c r="E194" s="643"/>
      <c r="F194" s="643"/>
      <c r="G194" s="643"/>
      <c r="H194" s="643"/>
      <c r="I194" s="643"/>
      <c r="J194" s="643"/>
      <c r="K194" s="643"/>
      <c r="L194" s="643"/>
      <c r="M194" s="643"/>
      <c r="N194" s="643"/>
      <c r="O194" s="643"/>
      <c r="P194" s="643"/>
      <c r="Q194" s="643"/>
      <c r="R194" s="643"/>
      <c r="S194" s="643"/>
      <c r="T194" s="643"/>
      <c r="U194" s="643"/>
      <c r="V194" s="643"/>
      <c r="W194" s="643"/>
      <c r="X194" s="643"/>
      <c r="Y194" s="643"/>
      <c r="Z194" s="643"/>
      <c r="AA194" s="643"/>
      <c r="AB194" s="643"/>
      <c r="AC194" s="643"/>
      <c r="AD194" s="643"/>
      <c r="AE194" s="643"/>
      <c r="AF194" s="643"/>
      <c r="AG194" s="643"/>
      <c r="AH194" s="643"/>
      <c r="AI194" s="643"/>
      <c r="AJ194" s="643"/>
      <c r="AK194" s="643"/>
      <c r="AL194" s="643"/>
      <c r="AM194" s="643"/>
      <c r="AN194" s="643"/>
      <c r="AO194" s="643"/>
      <c r="AP194" s="643"/>
      <c r="AQ194" s="643"/>
      <c r="AR194" s="643"/>
      <c r="AS194" s="643"/>
      <c r="AT194" s="643"/>
      <c r="AU194" s="643"/>
      <c r="AV194" s="643"/>
      <c r="AW194" s="643"/>
      <c r="AX194" s="643"/>
      <c r="AY194" s="643"/>
      <c r="AZ194" s="643"/>
      <c r="BA194" s="643"/>
      <c r="BB194" s="643"/>
      <c r="BC194" s="643"/>
      <c r="BD194" s="643"/>
      <c r="BE194" s="643"/>
      <c r="BF194" s="643"/>
      <c r="BG194" s="643"/>
      <c r="BH194" s="643"/>
      <c r="BI194" s="643"/>
      <c r="BJ194" s="643"/>
      <c r="BK194" s="643"/>
      <c r="BL194" s="643"/>
      <c r="BM194" s="643"/>
      <c r="BN194" s="643"/>
      <c r="BO194" s="643"/>
      <c r="BP194" s="643"/>
      <c r="BQ194" s="643"/>
      <c r="BR194" s="643"/>
      <c r="BS194" s="643"/>
      <c r="BT194" s="643"/>
      <c r="BU194" s="643"/>
      <c r="BV194" s="643"/>
      <c r="BW194" s="643"/>
      <c r="BX194" s="643"/>
      <c r="BY194" s="643"/>
      <c r="BZ194" s="643"/>
      <c r="CA194" s="643"/>
      <c r="CB194" s="643"/>
      <c r="CC194" s="643"/>
      <c r="CD194" s="643"/>
      <c r="CE194" s="643"/>
      <c r="CF194" s="643"/>
      <c r="CG194" s="643"/>
      <c r="CH194" s="643"/>
      <c r="CI194" s="643"/>
      <c r="CJ194" s="643"/>
      <c r="CK194" s="643"/>
      <c r="CL194" s="643"/>
      <c r="CM194" s="643"/>
      <c r="CN194" s="643"/>
      <c r="CO194" s="643"/>
      <c r="CP194" s="643"/>
      <c r="CQ194" s="643"/>
      <c r="CR194" s="643"/>
      <c r="CS194" s="643"/>
      <c r="CT194" s="643"/>
      <c r="CU194" s="643"/>
      <c r="CV194" s="643"/>
      <c r="CW194" s="643"/>
      <c r="CX194" s="643"/>
      <c r="CY194" s="643"/>
      <c r="CZ194" s="643"/>
      <c r="DA194" s="643"/>
      <c r="DB194" s="643"/>
      <c r="DC194" s="643"/>
      <c r="DD194" s="643"/>
      <c r="DE194" s="643"/>
      <c r="DF194" s="643"/>
      <c r="DG194" s="643"/>
      <c r="DH194" s="643"/>
      <c r="DI194" s="643"/>
      <c r="DJ194" s="643"/>
      <c r="DK194" s="643"/>
      <c r="DL194" s="643"/>
      <c r="DM194" s="643"/>
      <c r="DN194" s="643"/>
      <c r="DO194" s="643"/>
      <c r="DP194" s="643"/>
      <c r="DQ194" s="643"/>
      <c r="DR194" s="643"/>
      <c r="DS194" s="643"/>
      <c r="DT194" s="643"/>
      <c r="DU194" s="643"/>
      <c r="DV194" s="643"/>
      <c r="DW194" s="643"/>
      <c r="DX194" s="643"/>
      <c r="DY194" s="643"/>
      <c r="DZ194" s="643"/>
      <c r="EA194" s="643"/>
      <c r="EB194" s="643"/>
      <c r="EC194" s="643"/>
      <c r="ED194" s="643"/>
      <c r="EE194" s="643"/>
      <c r="EF194" s="643"/>
      <c r="EG194" s="643"/>
      <c r="EH194" s="643"/>
      <c r="EI194" s="643"/>
      <c r="EJ194" s="643"/>
      <c r="EK194" s="643"/>
      <c r="EL194" s="643"/>
      <c r="EM194" s="643"/>
      <c r="EN194" s="643"/>
      <c r="EO194" s="643"/>
      <c r="EP194" s="643"/>
      <c r="EQ194" s="643"/>
      <c r="ER194" s="643"/>
      <c r="ES194" s="643"/>
      <c r="ET194" s="643"/>
      <c r="EU194" s="643"/>
      <c r="EV194" s="643"/>
      <c r="EW194" s="643"/>
      <c r="EX194" s="643"/>
      <c r="EY194" s="643"/>
      <c r="EZ194" s="643"/>
      <c r="FA194" s="643"/>
      <c r="FB194" s="643"/>
      <c r="FC194" s="643"/>
      <c r="FD194" s="643"/>
      <c r="FE194" s="643"/>
      <c r="FF194" s="643"/>
      <c r="FG194" s="643"/>
      <c r="FH194" s="643"/>
      <c r="FI194" s="643"/>
      <c r="FJ194" s="643"/>
      <c r="FK194" s="643"/>
      <c r="FL194" s="643"/>
      <c r="FM194" s="643"/>
      <c r="FN194" s="643"/>
      <c r="FO194" s="643"/>
    </row>
    <row r="195" spans="1:171" s="644" customFormat="1" x14ac:dyDescent="0.2">
      <c r="A195" s="642"/>
      <c r="B195" s="642"/>
      <c r="C195" s="642"/>
      <c r="D195" s="643"/>
      <c r="E195" s="643"/>
      <c r="F195" s="643"/>
      <c r="G195" s="643"/>
      <c r="H195" s="643"/>
      <c r="I195" s="643"/>
      <c r="J195" s="643"/>
      <c r="K195" s="643"/>
      <c r="L195" s="643"/>
      <c r="M195" s="643"/>
      <c r="N195" s="643"/>
      <c r="O195" s="643"/>
      <c r="P195" s="643"/>
      <c r="Q195" s="643"/>
      <c r="R195" s="643"/>
      <c r="S195" s="643"/>
      <c r="T195" s="643"/>
      <c r="U195" s="643"/>
      <c r="V195" s="643"/>
      <c r="W195" s="643"/>
      <c r="X195" s="643"/>
      <c r="Y195" s="643"/>
      <c r="Z195" s="643"/>
      <c r="AA195" s="643"/>
      <c r="AB195" s="643"/>
      <c r="AC195" s="643"/>
      <c r="AD195" s="643"/>
      <c r="AE195" s="643"/>
      <c r="AF195" s="643"/>
      <c r="AG195" s="643"/>
      <c r="AH195" s="643"/>
      <c r="AI195" s="643"/>
      <c r="AJ195" s="643"/>
      <c r="AK195" s="643"/>
      <c r="AL195" s="643"/>
      <c r="AM195" s="643"/>
      <c r="AN195" s="643"/>
      <c r="AO195" s="643"/>
      <c r="AP195" s="643"/>
      <c r="AQ195" s="643"/>
      <c r="AR195" s="643"/>
      <c r="AS195" s="643"/>
      <c r="AT195" s="643"/>
      <c r="AU195" s="643"/>
      <c r="AV195" s="643"/>
      <c r="AW195" s="643"/>
      <c r="AX195" s="643"/>
      <c r="AY195" s="643"/>
      <c r="AZ195" s="643"/>
      <c r="BA195" s="643"/>
      <c r="BB195" s="643"/>
      <c r="BC195" s="643"/>
      <c r="BD195" s="643"/>
      <c r="BE195" s="643"/>
      <c r="BF195" s="643"/>
      <c r="BG195" s="643"/>
      <c r="BH195" s="643"/>
      <c r="BI195" s="643"/>
      <c r="BJ195" s="643"/>
      <c r="BK195" s="643"/>
      <c r="BL195" s="643"/>
      <c r="BM195" s="643"/>
      <c r="BN195" s="643"/>
      <c r="BO195" s="643"/>
      <c r="BP195" s="643"/>
      <c r="BQ195" s="643"/>
      <c r="BR195" s="643"/>
      <c r="BS195" s="643"/>
      <c r="BT195" s="643"/>
      <c r="BU195" s="643"/>
      <c r="BV195" s="643"/>
      <c r="BW195" s="643"/>
      <c r="BX195" s="643"/>
      <c r="BY195" s="643"/>
      <c r="BZ195" s="643"/>
      <c r="CA195" s="643"/>
      <c r="CB195" s="643"/>
      <c r="CC195" s="643"/>
      <c r="CD195" s="643"/>
      <c r="CE195" s="643"/>
      <c r="CF195" s="643"/>
      <c r="CG195" s="643"/>
      <c r="CH195" s="643"/>
      <c r="CI195" s="643"/>
      <c r="CJ195" s="643"/>
      <c r="CK195" s="643"/>
      <c r="CL195" s="643"/>
      <c r="CM195" s="643"/>
      <c r="CN195" s="643"/>
      <c r="CO195" s="643"/>
      <c r="CP195" s="643"/>
      <c r="CQ195" s="643"/>
      <c r="CR195" s="643"/>
      <c r="CS195" s="643"/>
      <c r="CT195" s="643"/>
      <c r="CU195" s="643"/>
      <c r="CV195" s="643"/>
      <c r="CW195" s="643"/>
      <c r="CX195" s="643"/>
      <c r="CY195" s="643"/>
      <c r="CZ195" s="643"/>
      <c r="DA195" s="643"/>
      <c r="DB195" s="643"/>
      <c r="DC195" s="643"/>
      <c r="DD195" s="643"/>
      <c r="DE195" s="643"/>
      <c r="DF195" s="643"/>
      <c r="DG195" s="643"/>
      <c r="DH195" s="643"/>
      <c r="DI195" s="643"/>
      <c r="DJ195" s="643"/>
      <c r="DK195" s="643"/>
      <c r="DL195" s="643"/>
      <c r="DM195" s="643"/>
      <c r="DN195" s="643"/>
      <c r="DO195" s="643"/>
      <c r="DP195" s="643"/>
      <c r="DQ195" s="643"/>
      <c r="DR195" s="643"/>
      <c r="DS195" s="643"/>
      <c r="DT195" s="643"/>
      <c r="DU195" s="643"/>
      <c r="DV195" s="643"/>
      <c r="DW195" s="643"/>
      <c r="DX195" s="643"/>
      <c r="DY195" s="643"/>
      <c r="DZ195" s="643"/>
      <c r="EA195" s="643"/>
      <c r="EB195" s="643"/>
      <c r="EC195" s="643"/>
      <c r="ED195" s="643"/>
      <c r="EE195" s="643"/>
      <c r="EF195" s="643"/>
      <c r="EG195" s="643"/>
      <c r="EH195" s="643"/>
      <c r="EI195" s="643"/>
      <c r="EJ195" s="643"/>
      <c r="EK195" s="643"/>
      <c r="EL195" s="643"/>
      <c r="EM195" s="643"/>
      <c r="EN195" s="643"/>
      <c r="EO195" s="643"/>
      <c r="EP195" s="643"/>
      <c r="EQ195" s="643"/>
      <c r="ER195" s="643"/>
      <c r="ES195" s="643"/>
      <c r="ET195" s="643"/>
      <c r="EU195" s="643"/>
      <c r="EV195" s="643"/>
      <c r="EW195" s="643"/>
      <c r="EX195" s="643"/>
      <c r="EY195" s="643"/>
      <c r="EZ195" s="643"/>
      <c r="FA195" s="643"/>
      <c r="FB195" s="643"/>
      <c r="FC195" s="643"/>
      <c r="FD195" s="643"/>
      <c r="FE195" s="643"/>
      <c r="FF195" s="643"/>
      <c r="FG195" s="643"/>
      <c r="FH195" s="643"/>
      <c r="FI195" s="643"/>
      <c r="FJ195" s="643"/>
      <c r="FK195" s="643"/>
      <c r="FL195" s="643"/>
      <c r="FM195" s="643"/>
      <c r="FN195" s="643"/>
      <c r="FO195" s="643"/>
    </row>
    <row r="196" spans="1:171" s="644" customFormat="1" x14ac:dyDescent="0.2">
      <c r="A196" s="642"/>
      <c r="B196" s="642"/>
      <c r="C196" s="642"/>
      <c r="D196" s="643"/>
      <c r="E196" s="643"/>
      <c r="F196" s="643"/>
      <c r="G196" s="643"/>
      <c r="H196" s="643"/>
      <c r="I196" s="643"/>
      <c r="J196" s="643"/>
      <c r="K196" s="643"/>
      <c r="L196" s="643"/>
      <c r="M196" s="643"/>
      <c r="N196" s="643"/>
      <c r="O196" s="643"/>
      <c r="P196" s="643"/>
      <c r="Q196" s="643"/>
      <c r="R196" s="643"/>
      <c r="S196" s="643"/>
      <c r="T196" s="643"/>
      <c r="U196" s="643"/>
      <c r="V196" s="643"/>
      <c r="W196" s="643"/>
      <c r="X196" s="643"/>
      <c r="Y196" s="643"/>
      <c r="Z196" s="643"/>
      <c r="AA196" s="643"/>
      <c r="AB196" s="643"/>
      <c r="AC196" s="643"/>
      <c r="AD196" s="643"/>
      <c r="AE196" s="643"/>
      <c r="AF196" s="643"/>
      <c r="AG196" s="643"/>
      <c r="AH196" s="643"/>
      <c r="AI196" s="643"/>
      <c r="AJ196" s="643"/>
      <c r="AK196" s="643"/>
      <c r="AL196" s="643"/>
      <c r="AM196" s="643"/>
      <c r="AN196" s="643"/>
      <c r="AO196" s="643"/>
      <c r="AP196" s="643"/>
      <c r="AQ196" s="643"/>
      <c r="AR196" s="643"/>
      <c r="AS196" s="643"/>
      <c r="AT196" s="643"/>
      <c r="AU196" s="643"/>
      <c r="AV196" s="643"/>
      <c r="AW196" s="643"/>
      <c r="AX196" s="643"/>
      <c r="AY196" s="643"/>
      <c r="AZ196" s="643"/>
      <c r="BA196" s="643"/>
      <c r="BB196" s="643"/>
      <c r="BC196" s="643"/>
      <c r="BD196" s="643"/>
      <c r="BE196" s="643"/>
      <c r="BF196" s="643"/>
      <c r="BG196" s="643"/>
      <c r="BH196" s="643"/>
      <c r="BI196" s="643"/>
      <c r="BJ196" s="643"/>
      <c r="BK196" s="643"/>
      <c r="BL196" s="643"/>
      <c r="BM196" s="643"/>
      <c r="BN196" s="643"/>
      <c r="BO196" s="643"/>
      <c r="BP196" s="643"/>
      <c r="BQ196" s="643"/>
      <c r="BR196" s="643"/>
      <c r="BS196" s="643"/>
      <c r="BT196" s="643"/>
      <c r="BU196" s="643"/>
      <c r="BV196" s="643"/>
      <c r="BW196" s="643"/>
      <c r="BX196" s="643"/>
      <c r="BY196" s="643"/>
      <c r="BZ196" s="643"/>
      <c r="CA196" s="643"/>
      <c r="CB196" s="643"/>
      <c r="CC196" s="643"/>
      <c r="CD196" s="643"/>
      <c r="CE196" s="643"/>
      <c r="CF196" s="643"/>
      <c r="CG196" s="643"/>
      <c r="CH196" s="643"/>
      <c r="CI196" s="643"/>
      <c r="CJ196" s="643"/>
      <c r="CK196" s="643"/>
      <c r="CL196" s="643"/>
      <c r="CM196" s="643"/>
      <c r="CN196" s="643"/>
      <c r="CO196" s="643"/>
      <c r="CP196" s="643"/>
      <c r="CQ196" s="643"/>
      <c r="CR196" s="643"/>
      <c r="CS196" s="643"/>
      <c r="CT196" s="643"/>
      <c r="CU196" s="643"/>
      <c r="CV196" s="643"/>
      <c r="CW196" s="643"/>
      <c r="CX196" s="643"/>
      <c r="CY196" s="643"/>
      <c r="CZ196" s="643"/>
      <c r="DA196" s="643"/>
      <c r="DB196" s="643"/>
      <c r="DC196" s="643"/>
      <c r="DD196" s="643"/>
      <c r="DE196" s="643"/>
      <c r="DF196" s="643"/>
      <c r="DG196" s="643"/>
      <c r="DH196" s="643"/>
      <c r="DI196" s="643"/>
      <c r="DJ196" s="643"/>
      <c r="DK196" s="643"/>
      <c r="DL196" s="643"/>
      <c r="DM196" s="643"/>
      <c r="DN196" s="643"/>
      <c r="DO196" s="643"/>
      <c r="DP196" s="643"/>
      <c r="DQ196" s="643"/>
      <c r="DR196" s="643"/>
      <c r="DS196" s="643"/>
      <c r="DT196" s="643"/>
      <c r="DU196" s="643"/>
      <c r="DV196" s="643"/>
      <c r="DW196" s="643"/>
      <c r="DX196" s="643"/>
      <c r="DY196" s="643"/>
      <c r="DZ196" s="643"/>
      <c r="EA196" s="643"/>
      <c r="EB196" s="643"/>
      <c r="EC196" s="643"/>
      <c r="ED196" s="643"/>
      <c r="EE196" s="643"/>
      <c r="EF196" s="643"/>
      <c r="EG196" s="643"/>
      <c r="EH196" s="643"/>
      <c r="EI196" s="643"/>
      <c r="EJ196" s="643"/>
      <c r="EK196" s="643"/>
      <c r="EL196" s="643"/>
      <c r="EM196" s="643"/>
      <c r="EN196" s="643"/>
      <c r="EO196" s="643"/>
      <c r="EP196" s="643"/>
      <c r="EQ196" s="643"/>
      <c r="ER196" s="643"/>
      <c r="ES196" s="643"/>
      <c r="ET196" s="643"/>
      <c r="EU196" s="643"/>
      <c r="EV196" s="643"/>
      <c r="EW196" s="643"/>
      <c r="EX196" s="643"/>
      <c r="EY196" s="643"/>
      <c r="EZ196" s="643"/>
      <c r="FA196" s="643"/>
      <c r="FB196" s="643"/>
      <c r="FC196" s="643"/>
      <c r="FD196" s="643"/>
      <c r="FE196" s="643"/>
      <c r="FF196" s="643"/>
      <c r="FG196" s="643"/>
      <c r="FH196" s="643"/>
      <c r="FI196" s="643"/>
      <c r="FJ196" s="643"/>
      <c r="FK196" s="643"/>
      <c r="FL196" s="643"/>
      <c r="FM196" s="643"/>
      <c r="FN196" s="643"/>
      <c r="FO196" s="643"/>
    </row>
    <row r="197" spans="1:171" s="644" customFormat="1" x14ac:dyDescent="0.2">
      <c r="A197" s="642"/>
      <c r="B197" s="642"/>
      <c r="C197" s="642"/>
      <c r="D197" s="643"/>
      <c r="E197" s="643"/>
      <c r="F197" s="643"/>
      <c r="G197" s="643"/>
      <c r="H197" s="643"/>
      <c r="I197" s="643"/>
      <c r="J197" s="643"/>
      <c r="K197" s="643"/>
      <c r="L197" s="643"/>
      <c r="M197" s="643"/>
      <c r="N197" s="643"/>
      <c r="O197" s="643"/>
      <c r="P197" s="643"/>
      <c r="Q197" s="643"/>
      <c r="R197" s="643"/>
      <c r="S197" s="643"/>
      <c r="T197" s="643"/>
      <c r="U197" s="643"/>
      <c r="V197" s="643"/>
      <c r="W197" s="643"/>
      <c r="X197" s="643"/>
      <c r="Y197" s="643"/>
      <c r="Z197" s="643"/>
      <c r="AA197" s="643"/>
      <c r="AB197" s="643"/>
      <c r="AC197" s="643"/>
      <c r="AD197" s="643"/>
      <c r="AE197" s="643"/>
      <c r="AF197" s="643"/>
      <c r="AG197" s="643"/>
      <c r="AH197" s="643"/>
      <c r="AI197" s="643"/>
      <c r="AJ197" s="643"/>
      <c r="AK197" s="643"/>
      <c r="AL197" s="643"/>
      <c r="AM197" s="643"/>
      <c r="AN197" s="643"/>
      <c r="AO197" s="643"/>
      <c r="AP197" s="643"/>
      <c r="AQ197" s="643"/>
      <c r="AR197" s="643"/>
      <c r="AS197" s="643"/>
      <c r="AT197" s="643"/>
      <c r="AU197" s="643"/>
      <c r="AV197" s="643"/>
      <c r="AW197" s="643"/>
      <c r="AX197" s="643"/>
      <c r="AY197" s="643"/>
      <c r="AZ197" s="643"/>
      <c r="BA197" s="643"/>
      <c r="BB197" s="643"/>
      <c r="BC197" s="643"/>
      <c r="BD197" s="643"/>
      <c r="BE197" s="643"/>
      <c r="BF197" s="643"/>
      <c r="BG197" s="643"/>
      <c r="BH197" s="643"/>
      <c r="BI197" s="643"/>
      <c r="BJ197" s="643"/>
      <c r="BK197" s="643"/>
      <c r="BL197" s="643"/>
      <c r="BM197" s="643"/>
      <c r="BN197" s="643"/>
      <c r="BO197" s="643"/>
      <c r="BP197" s="643"/>
      <c r="BQ197" s="643"/>
      <c r="BR197" s="643"/>
      <c r="BS197" s="643"/>
      <c r="BT197" s="643"/>
      <c r="BU197" s="643"/>
      <c r="BV197" s="643"/>
      <c r="BW197" s="643"/>
      <c r="BX197" s="643"/>
      <c r="BY197" s="643"/>
      <c r="BZ197" s="643"/>
      <c r="CA197" s="643"/>
      <c r="CB197" s="643"/>
      <c r="CC197" s="643"/>
      <c r="CD197" s="643"/>
      <c r="CE197" s="643"/>
      <c r="CF197" s="643"/>
      <c r="CG197" s="643"/>
      <c r="CH197" s="643"/>
      <c r="CI197" s="643"/>
      <c r="CJ197" s="643"/>
      <c r="CK197" s="643"/>
      <c r="CL197" s="643"/>
      <c r="CM197" s="643"/>
      <c r="CN197" s="643"/>
      <c r="CO197" s="643"/>
      <c r="CP197" s="643"/>
      <c r="CQ197" s="643"/>
      <c r="CR197" s="643"/>
      <c r="CS197" s="643"/>
      <c r="CT197" s="643"/>
      <c r="CU197" s="643"/>
      <c r="CV197" s="643"/>
      <c r="CW197" s="643"/>
      <c r="CX197" s="643"/>
      <c r="CY197" s="643"/>
      <c r="CZ197" s="643"/>
      <c r="DA197" s="643"/>
      <c r="DB197" s="643"/>
      <c r="DC197" s="643"/>
      <c r="DD197" s="643"/>
      <c r="DE197" s="643"/>
      <c r="DF197" s="643"/>
      <c r="DG197" s="643"/>
      <c r="DH197" s="643"/>
      <c r="DI197" s="643"/>
      <c r="DJ197" s="643"/>
      <c r="DK197" s="643"/>
      <c r="DL197" s="643"/>
      <c r="DM197" s="643"/>
      <c r="DN197" s="643"/>
      <c r="DO197" s="643"/>
      <c r="DP197" s="643"/>
      <c r="DQ197" s="643"/>
      <c r="DR197" s="643"/>
      <c r="DS197" s="643"/>
      <c r="DT197" s="643"/>
      <c r="DU197" s="643"/>
      <c r="DV197" s="643"/>
      <c r="DW197" s="643"/>
      <c r="DX197" s="643"/>
      <c r="DY197" s="643"/>
      <c r="DZ197" s="643"/>
      <c r="EA197" s="643"/>
      <c r="EB197" s="643"/>
      <c r="EC197" s="643"/>
      <c r="ED197" s="643"/>
      <c r="EE197" s="643"/>
      <c r="EF197" s="643"/>
      <c r="EG197" s="643"/>
      <c r="EH197" s="643"/>
      <c r="EI197" s="643"/>
      <c r="EJ197" s="643"/>
      <c r="EK197" s="643"/>
      <c r="EL197" s="643"/>
      <c r="EM197" s="643"/>
      <c r="EN197" s="643"/>
      <c r="EO197" s="643"/>
      <c r="EP197" s="643"/>
      <c r="EQ197" s="643"/>
      <c r="ER197" s="643"/>
      <c r="ES197" s="643"/>
      <c r="ET197" s="643"/>
      <c r="EU197" s="643"/>
      <c r="EV197" s="643"/>
      <c r="EW197" s="643"/>
      <c r="EX197" s="643"/>
      <c r="EY197" s="643"/>
      <c r="EZ197" s="643"/>
      <c r="FA197" s="643"/>
      <c r="FB197" s="643"/>
      <c r="FC197" s="643"/>
      <c r="FD197" s="643"/>
      <c r="FE197" s="643"/>
      <c r="FF197" s="643"/>
      <c r="FG197" s="643"/>
      <c r="FH197" s="643"/>
      <c r="FI197" s="643"/>
      <c r="FJ197" s="643"/>
      <c r="FK197" s="643"/>
      <c r="FL197" s="643"/>
      <c r="FM197" s="643"/>
      <c r="FN197" s="643"/>
      <c r="FO197" s="643"/>
    </row>
    <row r="198" spans="1:171" s="644" customFormat="1" x14ac:dyDescent="0.2">
      <c r="A198" s="642"/>
      <c r="B198" s="642"/>
      <c r="C198" s="642"/>
      <c r="D198" s="643"/>
      <c r="E198" s="643"/>
      <c r="F198" s="643"/>
      <c r="G198" s="643"/>
      <c r="H198" s="643"/>
      <c r="I198" s="643"/>
      <c r="J198" s="643"/>
      <c r="K198" s="643"/>
      <c r="L198" s="643"/>
      <c r="M198" s="643"/>
      <c r="N198" s="643"/>
      <c r="O198" s="643"/>
      <c r="P198" s="643"/>
      <c r="Q198" s="643"/>
      <c r="R198" s="643"/>
      <c r="S198" s="643"/>
      <c r="T198" s="643"/>
      <c r="U198" s="643"/>
      <c r="V198" s="643"/>
      <c r="W198" s="643"/>
      <c r="X198" s="643"/>
      <c r="Y198" s="643"/>
      <c r="Z198" s="643"/>
      <c r="AA198" s="643"/>
      <c r="AB198" s="643"/>
      <c r="AC198" s="643"/>
      <c r="AD198" s="643"/>
      <c r="AE198" s="643"/>
      <c r="AF198" s="643"/>
      <c r="AG198" s="643"/>
      <c r="AH198" s="643"/>
      <c r="AI198" s="643"/>
      <c r="AJ198" s="643"/>
      <c r="AK198" s="643"/>
      <c r="AL198" s="643"/>
      <c r="AM198" s="643"/>
      <c r="AN198" s="643"/>
      <c r="AO198" s="643"/>
      <c r="AP198" s="643"/>
      <c r="AQ198" s="643"/>
      <c r="AR198" s="643"/>
      <c r="AS198" s="643"/>
      <c r="AT198" s="643"/>
      <c r="AU198" s="643"/>
      <c r="AV198" s="643"/>
      <c r="AW198" s="643"/>
      <c r="AX198" s="643"/>
      <c r="AY198" s="643"/>
      <c r="AZ198" s="643"/>
      <c r="BA198" s="643"/>
      <c r="BB198" s="643"/>
      <c r="BC198" s="643"/>
      <c r="BD198" s="643"/>
      <c r="BE198" s="643"/>
      <c r="BF198" s="643"/>
      <c r="BG198" s="643"/>
      <c r="BH198" s="643"/>
      <c r="BI198" s="643"/>
      <c r="BJ198" s="643"/>
      <c r="BK198" s="643"/>
      <c r="BL198" s="643"/>
      <c r="BM198" s="643"/>
      <c r="BN198" s="643"/>
      <c r="BO198" s="643"/>
      <c r="BP198" s="643"/>
      <c r="BQ198" s="643"/>
      <c r="BR198" s="643"/>
      <c r="BS198" s="643"/>
      <c r="BT198" s="643"/>
      <c r="BU198" s="643"/>
      <c r="BV198" s="643"/>
      <c r="BW198" s="643"/>
      <c r="BX198" s="643"/>
      <c r="BY198" s="643"/>
      <c r="BZ198" s="643"/>
      <c r="CA198" s="643"/>
      <c r="CB198" s="643"/>
      <c r="CC198" s="643"/>
      <c r="CD198" s="643"/>
      <c r="CE198" s="643"/>
      <c r="CF198" s="643"/>
      <c r="CG198" s="643"/>
      <c r="CH198" s="643"/>
      <c r="CI198" s="643"/>
      <c r="CJ198" s="643"/>
      <c r="CK198" s="643"/>
      <c r="CL198" s="643"/>
      <c r="CM198" s="643"/>
      <c r="CN198" s="643"/>
      <c r="CO198" s="643"/>
      <c r="CP198" s="643"/>
      <c r="CQ198" s="643"/>
      <c r="CR198" s="643"/>
      <c r="CS198" s="643"/>
      <c r="CT198" s="643"/>
      <c r="CU198" s="643"/>
      <c r="CV198" s="643"/>
      <c r="CW198" s="643"/>
      <c r="CX198" s="643"/>
      <c r="CY198" s="643"/>
      <c r="CZ198" s="643"/>
      <c r="DA198" s="643"/>
      <c r="DB198" s="643"/>
      <c r="DC198" s="643"/>
      <c r="DD198" s="643"/>
      <c r="DE198" s="643"/>
      <c r="DF198" s="643"/>
      <c r="DG198" s="643"/>
      <c r="DH198" s="643"/>
      <c r="DI198" s="643"/>
      <c r="DJ198" s="643"/>
      <c r="DK198" s="643"/>
      <c r="DL198" s="643"/>
      <c r="DM198" s="643"/>
      <c r="DN198" s="643"/>
      <c r="DO198" s="643"/>
      <c r="DP198" s="643"/>
      <c r="DQ198" s="643"/>
      <c r="DR198" s="643"/>
      <c r="DS198" s="643"/>
      <c r="DT198" s="643"/>
      <c r="DU198" s="643"/>
      <c r="DV198" s="643"/>
      <c r="DW198" s="643"/>
      <c r="DX198" s="643"/>
      <c r="DY198" s="643"/>
      <c r="DZ198" s="643"/>
      <c r="EA198" s="643"/>
      <c r="EB198" s="643"/>
      <c r="EC198" s="643"/>
      <c r="ED198" s="643"/>
      <c r="EE198" s="643"/>
      <c r="EF198" s="643"/>
      <c r="EG198" s="643"/>
      <c r="EH198" s="643"/>
      <c r="EI198" s="643"/>
      <c r="EJ198" s="643"/>
      <c r="EK198" s="643"/>
      <c r="EL198" s="643"/>
      <c r="EM198" s="643"/>
      <c r="EN198" s="643"/>
      <c r="EO198" s="643"/>
      <c r="EP198" s="643"/>
      <c r="EQ198" s="643"/>
      <c r="ER198" s="643"/>
      <c r="ES198" s="643"/>
      <c r="ET198" s="643"/>
      <c r="EU198" s="643"/>
      <c r="EV198" s="643"/>
      <c r="EW198" s="643"/>
      <c r="EX198" s="643"/>
      <c r="EY198" s="643"/>
      <c r="EZ198" s="643"/>
      <c r="FA198" s="643"/>
      <c r="FB198" s="643"/>
      <c r="FC198" s="643"/>
      <c r="FD198" s="643"/>
      <c r="FE198" s="643"/>
      <c r="FF198" s="643"/>
      <c r="FG198" s="643"/>
      <c r="FH198" s="643"/>
      <c r="FI198" s="643"/>
      <c r="FJ198" s="643"/>
      <c r="FK198" s="643"/>
      <c r="FL198" s="643"/>
      <c r="FM198" s="643"/>
      <c r="FN198" s="643"/>
      <c r="FO198" s="643"/>
    </row>
    <row r="199" spans="1:171" s="644" customFormat="1" x14ac:dyDescent="0.2">
      <c r="A199" s="642"/>
      <c r="B199" s="642"/>
      <c r="C199" s="642"/>
      <c r="D199" s="643"/>
      <c r="E199" s="643"/>
      <c r="F199" s="643"/>
      <c r="G199" s="643"/>
      <c r="H199" s="643"/>
      <c r="I199" s="643"/>
      <c r="J199" s="643"/>
      <c r="K199" s="643"/>
      <c r="L199" s="643"/>
      <c r="M199" s="643"/>
      <c r="N199" s="643"/>
      <c r="O199" s="643"/>
      <c r="P199" s="643"/>
      <c r="Q199" s="643"/>
      <c r="R199" s="643"/>
      <c r="S199" s="643"/>
      <c r="T199" s="643"/>
      <c r="U199" s="643"/>
      <c r="V199" s="643"/>
      <c r="W199" s="643"/>
      <c r="X199" s="643"/>
      <c r="Y199" s="643"/>
      <c r="Z199" s="643"/>
      <c r="AA199" s="643"/>
      <c r="AB199" s="643"/>
      <c r="AC199" s="643"/>
      <c r="AD199" s="643"/>
      <c r="AE199" s="643"/>
      <c r="AF199" s="643"/>
      <c r="AG199" s="643"/>
      <c r="AH199" s="643"/>
      <c r="AI199" s="643"/>
      <c r="AJ199" s="643"/>
      <c r="AK199" s="643"/>
      <c r="AL199" s="643"/>
      <c r="AM199" s="643"/>
      <c r="AN199" s="643"/>
      <c r="AO199" s="643"/>
      <c r="AP199" s="643"/>
      <c r="AQ199" s="643"/>
      <c r="AR199" s="643"/>
      <c r="AS199" s="643"/>
      <c r="AT199" s="643"/>
      <c r="AU199" s="643"/>
      <c r="AV199" s="643"/>
      <c r="AW199" s="643"/>
      <c r="AX199" s="643"/>
      <c r="AY199" s="643"/>
      <c r="AZ199" s="643"/>
      <c r="BA199" s="643"/>
      <c r="BB199" s="643"/>
      <c r="BC199" s="643"/>
      <c r="BD199" s="643"/>
      <c r="BE199" s="643"/>
      <c r="BF199" s="643"/>
      <c r="BG199" s="643"/>
      <c r="BH199" s="643"/>
      <c r="BI199" s="643"/>
      <c r="BJ199" s="643"/>
      <c r="BK199" s="643"/>
      <c r="BL199" s="643"/>
      <c r="BM199" s="643"/>
      <c r="BN199" s="643"/>
      <c r="BO199" s="643"/>
      <c r="BP199" s="643"/>
      <c r="BQ199" s="643"/>
      <c r="BR199" s="643"/>
      <c r="BS199" s="643"/>
      <c r="BT199" s="643"/>
      <c r="BU199" s="643"/>
      <c r="BV199" s="643"/>
      <c r="BW199" s="643"/>
      <c r="BX199" s="643"/>
      <c r="BY199" s="643"/>
      <c r="BZ199" s="643"/>
      <c r="CA199" s="643"/>
      <c r="CB199" s="643"/>
      <c r="CC199" s="643"/>
      <c r="CD199" s="643"/>
      <c r="CE199" s="643"/>
      <c r="CF199" s="643"/>
      <c r="CG199" s="643"/>
      <c r="CH199" s="643"/>
      <c r="CI199" s="643"/>
      <c r="CJ199" s="643"/>
      <c r="CK199" s="643"/>
      <c r="CL199" s="643"/>
      <c r="CM199" s="643"/>
      <c r="CN199" s="643"/>
      <c r="CO199" s="643"/>
      <c r="CP199" s="643"/>
      <c r="CQ199" s="643"/>
      <c r="CR199" s="643"/>
      <c r="CS199" s="643"/>
      <c r="CT199" s="643"/>
      <c r="CU199" s="643"/>
      <c r="CV199" s="643"/>
      <c r="CW199" s="643"/>
      <c r="CX199" s="643"/>
      <c r="CY199" s="643"/>
      <c r="CZ199" s="643"/>
      <c r="DA199" s="643"/>
      <c r="DB199" s="643"/>
      <c r="DC199" s="643"/>
      <c r="DD199" s="643"/>
      <c r="DE199" s="643"/>
      <c r="DF199" s="643"/>
      <c r="DG199" s="643"/>
      <c r="DH199" s="643"/>
      <c r="DI199" s="643"/>
      <c r="DJ199" s="643"/>
      <c r="DK199" s="643"/>
      <c r="DL199" s="643"/>
      <c r="DM199" s="643"/>
      <c r="DN199" s="643"/>
      <c r="DO199" s="643"/>
      <c r="DP199" s="643"/>
      <c r="DQ199" s="643"/>
      <c r="DR199" s="643"/>
      <c r="DS199" s="643"/>
      <c r="DT199" s="643"/>
      <c r="DU199" s="643"/>
      <c r="DV199" s="643"/>
      <c r="DW199" s="643"/>
      <c r="DX199" s="643"/>
      <c r="DY199" s="643"/>
      <c r="DZ199" s="643"/>
      <c r="EA199" s="643"/>
      <c r="EB199" s="643"/>
      <c r="EC199" s="643"/>
      <c r="ED199" s="643"/>
      <c r="EE199" s="643"/>
      <c r="EF199" s="643"/>
      <c r="EG199" s="643"/>
      <c r="EH199" s="643"/>
      <c r="EI199" s="643"/>
      <c r="EJ199" s="643"/>
      <c r="EK199" s="643"/>
      <c r="EL199" s="643"/>
      <c r="EM199" s="643"/>
      <c r="EN199" s="643"/>
      <c r="EO199" s="643"/>
      <c r="EP199" s="643"/>
      <c r="EQ199" s="643"/>
      <c r="ER199" s="643"/>
      <c r="ES199" s="643"/>
      <c r="ET199" s="643"/>
      <c r="EU199" s="643"/>
      <c r="EV199" s="643"/>
      <c r="EW199" s="643"/>
      <c r="EX199" s="643"/>
      <c r="EY199" s="643"/>
      <c r="EZ199" s="643"/>
      <c r="FA199" s="643"/>
      <c r="FB199" s="643"/>
      <c r="FC199" s="643"/>
      <c r="FD199" s="643"/>
      <c r="FE199" s="643"/>
      <c r="FF199" s="643"/>
      <c r="FG199" s="643"/>
      <c r="FH199" s="643"/>
      <c r="FI199" s="643"/>
      <c r="FJ199" s="643"/>
      <c r="FK199" s="643"/>
      <c r="FL199" s="643"/>
      <c r="FM199" s="643"/>
      <c r="FN199" s="643"/>
      <c r="FO199" s="643"/>
    </row>
    <row r="200" spans="1:171" s="644" customFormat="1" x14ac:dyDescent="0.2">
      <c r="A200" s="642"/>
      <c r="B200" s="642"/>
      <c r="C200" s="642"/>
      <c r="D200" s="643"/>
      <c r="E200" s="643"/>
      <c r="F200" s="643"/>
      <c r="G200" s="643"/>
      <c r="H200" s="643"/>
      <c r="I200" s="643"/>
      <c r="J200" s="643"/>
      <c r="K200" s="643"/>
      <c r="L200" s="643"/>
      <c r="M200" s="643"/>
      <c r="N200" s="643"/>
      <c r="O200" s="643"/>
      <c r="P200" s="643"/>
      <c r="Q200" s="643"/>
      <c r="R200" s="643"/>
      <c r="S200" s="643"/>
      <c r="T200" s="643"/>
      <c r="U200" s="643"/>
      <c r="V200" s="643"/>
      <c r="W200" s="643"/>
      <c r="X200" s="643"/>
      <c r="Y200" s="643"/>
      <c r="Z200" s="643"/>
      <c r="AA200" s="643"/>
      <c r="AB200" s="643"/>
      <c r="AC200" s="643"/>
      <c r="AD200" s="643"/>
      <c r="AE200" s="643"/>
      <c r="AF200" s="643"/>
      <c r="AG200" s="643"/>
      <c r="AH200" s="643"/>
      <c r="AI200" s="643"/>
      <c r="AJ200" s="643"/>
      <c r="AK200" s="643"/>
      <c r="AL200" s="643"/>
      <c r="AM200" s="643"/>
      <c r="AN200" s="643"/>
      <c r="AO200" s="643"/>
      <c r="AP200" s="643"/>
      <c r="AQ200" s="643"/>
      <c r="AR200" s="643"/>
      <c r="AS200" s="643"/>
      <c r="AT200" s="643"/>
      <c r="AU200" s="643"/>
      <c r="AV200" s="643"/>
      <c r="AW200" s="643"/>
      <c r="AX200" s="643"/>
      <c r="AY200" s="643"/>
      <c r="AZ200" s="643"/>
      <c r="BA200" s="643"/>
      <c r="BB200" s="643"/>
      <c r="BC200" s="643"/>
      <c r="BD200" s="643"/>
      <c r="BE200" s="643"/>
      <c r="BF200" s="643"/>
      <c r="BG200" s="643"/>
      <c r="BH200" s="643"/>
      <c r="BI200" s="643"/>
      <c r="BJ200" s="643"/>
      <c r="BK200" s="643"/>
      <c r="BL200" s="643"/>
      <c r="BM200" s="643"/>
      <c r="BN200" s="643"/>
      <c r="BO200" s="643"/>
      <c r="BP200" s="643"/>
      <c r="BQ200" s="643"/>
      <c r="BR200" s="643"/>
      <c r="BS200" s="643"/>
      <c r="BT200" s="643"/>
      <c r="BU200" s="643"/>
      <c r="BV200" s="643"/>
      <c r="BW200" s="643"/>
      <c r="BX200" s="643"/>
      <c r="BY200" s="643"/>
      <c r="BZ200" s="643"/>
      <c r="CA200" s="643"/>
      <c r="CB200" s="643"/>
      <c r="CC200" s="643"/>
      <c r="CD200" s="643"/>
      <c r="CE200" s="643"/>
      <c r="CF200" s="643"/>
      <c r="CG200" s="643"/>
      <c r="CH200" s="643"/>
      <c r="CI200" s="643"/>
      <c r="CJ200" s="643"/>
      <c r="CK200" s="643"/>
      <c r="CL200" s="643"/>
      <c r="CM200" s="643"/>
      <c r="CN200" s="643"/>
      <c r="CO200" s="643"/>
      <c r="CP200" s="643"/>
      <c r="CQ200" s="643"/>
      <c r="CR200" s="643"/>
      <c r="CS200" s="643"/>
      <c r="CT200" s="643"/>
      <c r="CU200" s="643"/>
      <c r="CV200" s="643"/>
      <c r="CW200" s="643"/>
      <c r="CX200" s="643"/>
      <c r="CY200" s="643"/>
      <c r="CZ200" s="643"/>
      <c r="DA200" s="643"/>
      <c r="DB200" s="643"/>
      <c r="DC200" s="643"/>
      <c r="DD200" s="643"/>
      <c r="DE200" s="643"/>
      <c r="DF200" s="643"/>
      <c r="DG200" s="643"/>
      <c r="DH200" s="643"/>
      <c r="DI200" s="643"/>
      <c r="DJ200" s="643"/>
      <c r="DK200" s="643"/>
      <c r="DL200" s="643"/>
      <c r="DM200" s="643"/>
      <c r="DN200" s="643"/>
      <c r="DO200" s="643"/>
      <c r="DP200" s="643"/>
      <c r="DQ200" s="643"/>
      <c r="DR200" s="643"/>
      <c r="DS200" s="643"/>
      <c r="DT200" s="643"/>
      <c r="DU200" s="643"/>
      <c r="DV200" s="643"/>
      <c r="DW200" s="643"/>
      <c r="DX200" s="643"/>
      <c r="DY200" s="643"/>
      <c r="DZ200" s="643"/>
      <c r="EA200" s="643"/>
      <c r="EB200" s="643"/>
      <c r="EC200" s="643"/>
      <c r="ED200" s="643"/>
      <c r="EE200" s="643"/>
      <c r="EF200" s="643"/>
      <c r="EG200" s="643"/>
      <c r="EH200" s="643"/>
      <c r="EI200" s="643"/>
      <c r="EJ200" s="643"/>
      <c r="EK200" s="643"/>
      <c r="EL200" s="643"/>
      <c r="EM200" s="643"/>
      <c r="EN200" s="643"/>
      <c r="EO200" s="643"/>
      <c r="EP200" s="643"/>
      <c r="EQ200" s="643"/>
      <c r="ER200" s="643"/>
      <c r="ES200" s="643"/>
      <c r="ET200" s="643"/>
      <c r="EU200" s="643"/>
      <c r="EV200" s="643"/>
      <c r="EW200" s="643"/>
      <c r="EX200" s="643"/>
      <c r="EY200" s="643"/>
      <c r="EZ200" s="643"/>
      <c r="FA200" s="643"/>
      <c r="FB200" s="643"/>
      <c r="FC200" s="643"/>
      <c r="FD200" s="643"/>
      <c r="FE200" s="643"/>
      <c r="FF200" s="643"/>
      <c r="FG200" s="643"/>
      <c r="FH200" s="643"/>
      <c r="FI200" s="643"/>
      <c r="FJ200" s="643"/>
      <c r="FK200" s="643"/>
      <c r="FL200" s="643"/>
      <c r="FM200" s="643"/>
      <c r="FN200" s="643"/>
      <c r="FO200" s="643"/>
    </row>
    <row r="201" spans="1:171" s="644" customFormat="1" x14ac:dyDescent="0.2">
      <c r="A201" s="642"/>
      <c r="B201" s="642"/>
      <c r="C201" s="642"/>
      <c r="D201" s="643"/>
      <c r="E201" s="643"/>
      <c r="F201" s="643"/>
      <c r="G201" s="643"/>
      <c r="H201" s="643"/>
      <c r="I201" s="643"/>
      <c r="J201" s="643"/>
      <c r="K201" s="643"/>
      <c r="L201" s="643"/>
      <c r="M201" s="643"/>
      <c r="N201" s="643"/>
      <c r="O201" s="643"/>
      <c r="P201" s="643"/>
      <c r="Q201" s="643"/>
      <c r="R201" s="643"/>
      <c r="S201" s="643"/>
      <c r="T201" s="643"/>
      <c r="U201" s="643"/>
      <c r="V201" s="643"/>
      <c r="W201" s="643"/>
      <c r="X201" s="643"/>
      <c r="Y201" s="643"/>
      <c r="Z201" s="643"/>
      <c r="AA201" s="643"/>
      <c r="AB201" s="643"/>
      <c r="AC201" s="643"/>
      <c r="AD201" s="643"/>
      <c r="AE201" s="643"/>
      <c r="AF201" s="643"/>
      <c r="AG201" s="643"/>
      <c r="AH201" s="643"/>
      <c r="AI201" s="643"/>
      <c r="AJ201" s="643"/>
      <c r="AK201" s="643"/>
      <c r="AL201" s="643"/>
      <c r="AM201" s="643"/>
      <c r="AN201" s="643"/>
      <c r="AO201" s="643"/>
      <c r="AP201" s="643"/>
      <c r="AQ201" s="643"/>
      <c r="AR201" s="643"/>
      <c r="AS201" s="643"/>
      <c r="AT201" s="643"/>
      <c r="AU201" s="643"/>
      <c r="AV201" s="643"/>
      <c r="AW201" s="643"/>
      <c r="AX201" s="643"/>
      <c r="AY201" s="643"/>
      <c r="AZ201" s="643"/>
      <c r="BA201" s="643"/>
      <c r="BB201" s="643"/>
      <c r="BC201" s="643"/>
      <c r="BD201" s="643"/>
      <c r="BE201" s="643"/>
      <c r="BF201" s="643"/>
      <c r="BG201" s="643"/>
      <c r="BH201" s="643"/>
      <c r="BI201" s="643"/>
      <c r="BJ201" s="643"/>
      <c r="BK201" s="643"/>
      <c r="BL201" s="643"/>
      <c r="BM201" s="643"/>
      <c r="BN201" s="643"/>
      <c r="BO201" s="643"/>
      <c r="BP201" s="643"/>
      <c r="BQ201" s="643"/>
      <c r="BR201" s="643"/>
      <c r="BS201" s="643"/>
      <c r="BT201" s="643"/>
      <c r="BU201" s="643"/>
      <c r="BV201" s="643"/>
      <c r="BW201" s="643"/>
      <c r="BX201" s="643"/>
      <c r="BY201" s="643"/>
      <c r="BZ201" s="643"/>
      <c r="CA201" s="643"/>
      <c r="CB201" s="643"/>
      <c r="CC201" s="643"/>
      <c r="CD201" s="643"/>
      <c r="CE201" s="643"/>
      <c r="CF201" s="643"/>
      <c r="CG201" s="643"/>
      <c r="CH201" s="643"/>
      <c r="CI201" s="643"/>
      <c r="CJ201" s="643"/>
      <c r="CK201" s="643"/>
      <c r="CL201" s="643"/>
      <c r="CM201" s="643"/>
      <c r="CN201" s="643"/>
      <c r="CO201" s="643"/>
      <c r="CP201" s="643"/>
      <c r="CQ201" s="643"/>
      <c r="CR201" s="643"/>
      <c r="CS201" s="643"/>
      <c r="CT201" s="643"/>
      <c r="CU201" s="643"/>
      <c r="CV201" s="643"/>
      <c r="CW201" s="643"/>
      <c r="CX201" s="643"/>
      <c r="CY201" s="643"/>
      <c r="CZ201" s="643"/>
      <c r="DA201" s="643"/>
      <c r="DB201" s="643"/>
      <c r="DC201" s="643"/>
      <c r="DD201" s="643"/>
      <c r="DE201" s="643"/>
      <c r="DF201" s="643"/>
      <c r="DG201" s="643"/>
      <c r="DH201" s="643"/>
      <c r="DI201" s="643"/>
      <c r="DJ201" s="643"/>
      <c r="DK201" s="643"/>
      <c r="DL201" s="643"/>
      <c r="DM201" s="643"/>
      <c r="DN201" s="643"/>
      <c r="DO201" s="643"/>
      <c r="DP201" s="643"/>
      <c r="DQ201" s="643"/>
      <c r="DR201" s="643"/>
      <c r="DS201" s="643"/>
      <c r="DT201" s="643"/>
      <c r="DU201" s="643"/>
      <c r="DV201" s="643"/>
      <c r="DW201" s="643"/>
      <c r="DX201" s="643"/>
      <c r="DY201" s="643"/>
      <c r="DZ201" s="643"/>
      <c r="EA201" s="643"/>
      <c r="EB201" s="643"/>
      <c r="EC201" s="643"/>
      <c r="ED201" s="643"/>
      <c r="EE201" s="643"/>
      <c r="EF201" s="643"/>
      <c r="EG201" s="643"/>
      <c r="EH201" s="643"/>
      <c r="EI201" s="643"/>
      <c r="EJ201" s="643"/>
      <c r="EK201" s="643"/>
      <c r="EL201" s="643"/>
      <c r="EM201" s="643"/>
      <c r="EN201" s="643"/>
      <c r="EO201" s="643"/>
      <c r="EP201" s="643"/>
      <c r="EQ201" s="643"/>
      <c r="ER201" s="643"/>
      <c r="ES201" s="643"/>
      <c r="ET201" s="643"/>
      <c r="EU201" s="643"/>
      <c r="EV201" s="643"/>
      <c r="EW201" s="643"/>
      <c r="EX201" s="643"/>
      <c r="EY201" s="643"/>
      <c r="EZ201" s="643"/>
      <c r="FA201" s="643"/>
      <c r="FB201" s="643"/>
      <c r="FC201" s="643"/>
      <c r="FD201" s="643"/>
      <c r="FE201" s="643"/>
      <c r="FF201" s="643"/>
      <c r="FG201" s="643"/>
      <c r="FH201" s="643"/>
      <c r="FI201" s="643"/>
      <c r="FJ201" s="643"/>
      <c r="FK201" s="643"/>
      <c r="FL201" s="643"/>
      <c r="FM201" s="643"/>
      <c r="FN201" s="643"/>
      <c r="FO201" s="643"/>
    </row>
    <row r="202" spans="1:171" s="644" customFormat="1" x14ac:dyDescent="0.2">
      <c r="A202" s="642"/>
      <c r="B202" s="642"/>
      <c r="C202" s="642"/>
      <c r="D202" s="643"/>
      <c r="E202" s="643"/>
      <c r="F202" s="643"/>
      <c r="G202" s="643"/>
      <c r="H202" s="643"/>
      <c r="I202" s="643"/>
      <c r="J202" s="643"/>
      <c r="K202" s="643"/>
      <c r="L202" s="643"/>
      <c r="M202" s="643"/>
      <c r="N202" s="643"/>
      <c r="O202" s="643"/>
      <c r="P202" s="643"/>
      <c r="Q202" s="643"/>
      <c r="R202" s="643"/>
      <c r="S202" s="643"/>
      <c r="T202" s="643"/>
      <c r="U202" s="643"/>
      <c r="V202" s="643"/>
      <c r="W202" s="643"/>
      <c r="X202" s="643"/>
      <c r="Y202" s="643"/>
      <c r="Z202" s="643"/>
      <c r="AA202" s="643"/>
      <c r="AB202" s="643"/>
      <c r="AC202" s="643"/>
      <c r="AD202" s="643"/>
      <c r="AE202" s="643"/>
      <c r="AF202" s="643"/>
      <c r="AG202" s="643"/>
      <c r="AH202" s="643"/>
      <c r="AI202" s="643"/>
      <c r="AJ202" s="643"/>
      <c r="AK202" s="643"/>
      <c r="AL202" s="643"/>
      <c r="AM202" s="643"/>
      <c r="AN202" s="643"/>
      <c r="AO202" s="643"/>
      <c r="AP202" s="643"/>
      <c r="AQ202" s="643"/>
      <c r="AR202" s="643"/>
      <c r="AS202" s="643"/>
      <c r="AT202" s="643"/>
      <c r="AU202" s="643"/>
      <c r="AV202" s="643"/>
      <c r="AW202" s="643"/>
      <c r="AX202" s="643"/>
      <c r="AY202" s="643"/>
      <c r="AZ202" s="643"/>
      <c r="BA202" s="643"/>
      <c r="BB202" s="643"/>
      <c r="BC202" s="643"/>
      <c r="BD202" s="643"/>
      <c r="BE202" s="643"/>
      <c r="BF202" s="643"/>
      <c r="BG202" s="643"/>
      <c r="BH202" s="643"/>
      <c r="BI202" s="643"/>
      <c r="BJ202" s="643"/>
      <c r="BK202" s="643"/>
      <c r="BL202" s="643"/>
      <c r="BM202" s="643"/>
      <c r="BN202" s="643"/>
      <c r="BO202" s="643"/>
      <c r="BP202" s="643"/>
      <c r="BQ202" s="643"/>
      <c r="BR202" s="643"/>
      <c r="BS202" s="643"/>
      <c r="BT202" s="643"/>
      <c r="BU202" s="643"/>
      <c r="BV202" s="643"/>
      <c r="BW202" s="643"/>
      <c r="BX202" s="643"/>
      <c r="BY202" s="643"/>
      <c r="BZ202" s="643"/>
      <c r="CA202" s="643"/>
      <c r="CB202" s="643"/>
      <c r="CC202" s="643"/>
      <c r="CD202" s="643"/>
      <c r="CE202" s="643"/>
      <c r="CF202" s="643"/>
      <c r="CG202" s="643"/>
      <c r="CH202" s="643"/>
      <c r="CI202" s="643"/>
      <c r="CJ202" s="643"/>
      <c r="CK202" s="643"/>
      <c r="CL202" s="643"/>
      <c r="CM202" s="643"/>
      <c r="CN202" s="643"/>
      <c r="CO202" s="643"/>
      <c r="CP202" s="643"/>
      <c r="CQ202" s="643"/>
      <c r="CR202" s="643"/>
      <c r="CS202" s="643"/>
      <c r="CT202" s="643"/>
      <c r="CU202" s="643"/>
      <c r="CV202" s="643"/>
      <c r="CW202" s="643"/>
      <c r="CX202" s="643"/>
      <c r="CY202" s="643"/>
      <c r="CZ202" s="643"/>
      <c r="DA202" s="643"/>
      <c r="DB202" s="643"/>
      <c r="DC202" s="643"/>
      <c r="DD202" s="643"/>
      <c r="DE202" s="643"/>
      <c r="DF202" s="643"/>
      <c r="DG202" s="643"/>
      <c r="DH202" s="643"/>
      <c r="DI202" s="643"/>
      <c r="DJ202" s="643"/>
      <c r="DK202" s="643"/>
      <c r="DL202" s="643"/>
      <c r="DM202" s="643"/>
      <c r="DN202" s="643"/>
      <c r="DO202" s="643"/>
      <c r="DP202" s="643"/>
      <c r="DQ202" s="643"/>
      <c r="DR202" s="643"/>
      <c r="DS202" s="643"/>
      <c r="DT202" s="643"/>
      <c r="DU202" s="643"/>
      <c r="DV202" s="643"/>
      <c r="DW202" s="643"/>
      <c r="DX202" s="643"/>
      <c r="DY202" s="643"/>
      <c r="DZ202" s="643"/>
      <c r="EA202" s="643"/>
      <c r="EB202" s="643"/>
      <c r="EC202" s="643"/>
      <c r="ED202" s="643"/>
      <c r="EE202" s="643"/>
      <c r="EF202" s="643"/>
      <c r="EG202" s="643"/>
      <c r="EH202" s="643"/>
      <c r="EI202" s="643"/>
      <c r="EJ202" s="643"/>
      <c r="EK202" s="643"/>
      <c r="EL202" s="643"/>
      <c r="EM202" s="643"/>
      <c r="EN202" s="643"/>
      <c r="EO202" s="643"/>
      <c r="EP202" s="643"/>
      <c r="EQ202" s="643"/>
      <c r="ER202" s="643"/>
      <c r="ES202" s="643"/>
      <c r="ET202" s="643"/>
      <c r="EU202" s="643"/>
      <c r="EV202" s="643"/>
      <c r="EW202" s="643"/>
      <c r="EX202" s="643"/>
      <c r="EY202" s="643"/>
      <c r="EZ202" s="643"/>
      <c r="FA202" s="643"/>
      <c r="FB202" s="643"/>
      <c r="FC202" s="643"/>
      <c r="FD202" s="643"/>
      <c r="FE202" s="643"/>
      <c r="FF202" s="643"/>
      <c r="FG202" s="643"/>
      <c r="FH202" s="643"/>
      <c r="FI202" s="643"/>
      <c r="FJ202" s="643"/>
      <c r="FK202" s="643"/>
      <c r="FL202" s="643"/>
      <c r="FM202" s="643"/>
      <c r="FN202" s="643"/>
      <c r="FO202" s="643"/>
    </row>
    <row r="203" spans="1:171" s="644" customFormat="1" x14ac:dyDescent="0.2">
      <c r="A203" s="642"/>
      <c r="B203" s="642"/>
      <c r="C203" s="642"/>
      <c r="D203" s="643"/>
      <c r="E203" s="643"/>
      <c r="F203" s="643"/>
      <c r="G203" s="643"/>
      <c r="H203" s="643"/>
      <c r="I203" s="643"/>
      <c r="J203" s="643"/>
      <c r="K203" s="643"/>
      <c r="L203" s="643"/>
      <c r="M203" s="643"/>
      <c r="N203" s="643"/>
      <c r="O203" s="643"/>
      <c r="P203" s="643"/>
      <c r="Q203" s="643"/>
      <c r="R203" s="643"/>
      <c r="S203" s="643"/>
      <c r="T203" s="643"/>
      <c r="U203" s="643"/>
      <c r="V203" s="643"/>
      <c r="W203" s="643"/>
      <c r="X203" s="643"/>
      <c r="Y203" s="643"/>
      <c r="Z203" s="643"/>
      <c r="AA203" s="643"/>
      <c r="AB203" s="643"/>
      <c r="AC203" s="643"/>
      <c r="AD203" s="643"/>
      <c r="AE203" s="643"/>
      <c r="AF203" s="643"/>
      <c r="AG203" s="643"/>
      <c r="AH203" s="643"/>
      <c r="AI203" s="643"/>
      <c r="AJ203" s="643"/>
      <c r="AK203" s="643"/>
      <c r="AL203" s="643"/>
      <c r="AM203" s="643"/>
      <c r="AN203" s="643"/>
      <c r="AO203" s="643"/>
      <c r="AP203" s="643"/>
      <c r="AQ203" s="643"/>
      <c r="AR203" s="643"/>
      <c r="AS203" s="643"/>
      <c r="AT203" s="643"/>
      <c r="AU203" s="643"/>
      <c r="AV203" s="643"/>
      <c r="AW203" s="643"/>
      <c r="AX203" s="643"/>
      <c r="AY203" s="643"/>
      <c r="AZ203" s="643"/>
      <c r="BA203" s="643"/>
      <c r="BB203" s="643"/>
      <c r="BC203" s="643"/>
      <c r="BD203" s="643"/>
      <c r="BE203" s="643"/>
      <c r="BF203" s="643"/>
      <c r="BG203" s="643"/>
      <c r="BH203" s="643"/>
      <c r="BI203" s="643"/>
      <c r="BJ203" s="643"/>
      <c r="BK203" s="643"/>
      <c r="BL203" s="643"/>
      <c r="BM203" s="643"/>
      <c r="BN203" s="643"/>
      <c r="BO203" s="643"/>
      <c r="BP203" s="643"/>
      <c r="BQ203" s="643"/>
      <c r="BR203" s="643"/>
      <c r="BS203" s="643"/>
      <c r="BT203" s="643"/>
      <c r="BU203" s="643"/>
      <c r="BV203" s="643"/>
      <c r="BW203" s="643"/>
      <c r="BX203" s="643"/>
      <c r="BY203" s="643"/>
      <c r="BZ203" s="643"/>
      <c r="CA203" s="643"/>
      <c r="CB203" s="643"/>
      <c r="CC203" s="643"/>
      <c r="CD203" s="643"/>
      <c r="CE203" s="643"/>
      <c r="CF203" s="643"/>
      <c r="CG203" s="643"/>
      <c r="CH203" s="643"/>
      <c r="CI203" s="643"/>
      <c r="CJ203" s="643"/>
      <c r="CK203" s="643"/>
      <c r="CL203" s="643"/>
      <c r="CM203" s="643"/>
      <c r="CN203" s="643"/>
      <c r="CO203" s="643"/>
      <c r="CP203" s="643"/>
      <c r="CQ203" s="643"/>
      <c r="CR203" s="643"/>
      <c r="CS203" s="643"/>
      <c r="CT203" s="643"/>
      <c r="CU203" s="643"/>
      <c r="CV203" s="643"/>
      <c r="CW203" s="643"/>
      <c r="CX203" s="643"/>
      <c r="CY203" s="643"/>
      <c r="CZ203" s="643"/>
      <c r="DA203" s="643"/>
      <c r="DB203" s="643"/>
      <c r="DC203" s="643"/>
      <c r="DD203" s="643"/>
      <c r="DE203" s="643"/>
      <c r="DF203" s="643"/>
      <c r="DG203" s="643"/>
      <c r="DH203" s="643"/>
      <c r="DI203" s="643"/>
      <c r="DJ203" s="643"/>
      <c r="DK203" s="643"/>
      <c r="DL203" s="643"/>
      <c r="DM203" s="643"/>
      <c r="DN203" s="643"/>
      <c r="DO203" s="643"/>
      <c r="DP203" s="643"/>
      <c r="DQ203" s="643"/>
      <c r="DR203" s="643"/>
      <c r="DS203" s="643"/>
      <c r="DT203" s="643"/>
      <c r="DU203" s="643"/>
      <c r="DV203" s="643"/>
      <c r="DW203" s="643"/>
      <c r="DX203" s="643"/>
      <c r="DY203" s="643"/>
      <c r="DZ203" s="643"/>
      <c r="EA203" s="643"/>
      <c r="EB203" s="643"/>
      <c r="EC203" s="643"/>
      <c r="ED203" s="643"/>
      <c r="EE203" s="643"/>
      <c r="EF203" s="643"/>
      <c r="EG203" s="643"/>
      <c r="EH203" s="643"/>
      <c r="EI203" s="643"/>
      <c r="EJ203" s="643"/>
      <c r="EK203" s="643"/>
      <c r="EL203" s="643"/>
      <c r="EM203" s="643"/>
      <c r="EN203" s="643"/>
      <c r="EO203" s="643"/>
      <c r="EP203" s="643"/>
      <c r="EQ203" s="643"/>
      <c r="ER203" s="643"/>
      <c r="ES203" s="643"/>
      <c r="ET203" s="643"/>
      <c r="EU203" s="643"/>
      <c r="EV203" s="643"/>
      <c r="EW203" s="643"/>
      <c r="EX203" s="643"/>
      <c r="EY203" s="643"/>
      <c r="EZ203" s="643"/>
      <c r="FA203" s="643"/>
      <c r="FB203" s="643"/>
      <c r="FC203" s="643"/>
      <c r="FD203" s="643"/>
      <c r="FE203" s="643"/>
      <c r="FF203" s="643"/>
      <c r="FG203" s="643"/>
      <c r="FH203" s="643"/>
      <c r="FI203" s="643"/>
      <c r="FJ203" s="643"/>
      <c r="FK203" s="643"/>
      <c r="FL203" s="643"/>
      <c r="FM203" s="643"/>
      <c r="FN203" s="643"/>
      <c r="FO203" s="643"/>
    </row>
    <row r="204" spans="1:171" s="644" customFormat="1" x14ac:dyDescent="0.2">
      <c r="A204" s="642"/>
      <c r="B204" s="642"/>
      <c r="C204" s="642"/>
      <c r="D204" s="643"/>
      <c r="E204" s="643"/>
      <c r="F204" s="643"/>
      <c r="G204" s="643"/>
      <c r="H204" s="643"/>
      <c r="I204" s="643"/>
      <c r="J204" s="643"/>
      <c r="K204" s="643"/>
      <c r="L204" s="643"/>
      <c r="M204" s="643"/>
      <c r="N204" s="643"/>
      <c r="O204" s="643"/>
      <c r="P204" s="643"/>
      <c r="Q204" s="643"/>
      <c r="R204" s="643"/>
      <c r="S204" s="643"/>
      <c r="T204" s="643"/>
      <c r="U204" s="643"/>
      <c r="V204" s="643"/>
      <c r="W204" s="643"/>
      <c r="X204" s="643"/>
      <c r="Y204" s="643"/>
      <c r="Z204" s="643"/>
      <c r="AA204" s="643"/>
      <c r="AB204" s="643"/>
      <c r="AC204" s="643"/>
      <c r="AD204" s="643"/>
      <c r="AE204" s="643"/>
      <c r="AF204" s="643"/>
      <c r="AG204" s="643"/>
      <c r="AH204" s="643"/>
      <c r="AI204" s="643"/>
      <c r="AJ204" s="643"/>
      <c r="AK204" s="643"/>
      <c r="AL204" s="643"/>
      <c r="AM204" s="643"/>
      <c r="AN204" s="643"/>
      <c r="AO204" s="643"/>
      <c r="AP204" s="643"/>
      <c r="AQ204" s="643"/>
      <c r="AR204" s="643"/>
      <c r="AS204" s="643"/>
      <c r="AT204" s="643"/>
      <c r="AU204" s="643"/>
      <c r="AV204" s="643"/>
      <c r="AW204" s="643"/>
      <c r="AX204" s="643"/>
      <c r="AY204" s="643"/>
      <c r="AZ204" s="643"/>
      <c r="BA204" s="643"/>
      <c r="BB204" s="643"/>
      <c r="BC204" s="643"/>
      <c r="BD204" s="643"/>
      <c r="BE204" s="643"/>
      <c r="BF204" s="643"/>
      <c r="BG204" s="643"/>
      <c r="BH204" s="643"/>
      <c r="BI204" s="643"/>
      <c r="BJ204" s="643"/>
      <c r="BK204" s="643"/>
      <c r="BL204" s="643"/>
      <c r="BM204" s="643"/>
      <c r="BN204" s="643"/>
      <c r="BO204" s="643"/>
      <c r="BP204" s="643"/>
      <c r="BQ204" s="643"/>
      <c r="BR204" s="643"/>
      <c r="BS204" s="643"/>
      <c r="BT204" s="643"/>
      <c r="BU204" s="643"/>
      <c r="BV204" s="643"/>
      <c r="BW204" s="643"/>
      <c r="BX204" s="643"/>
      <c r="BY204" s="643"/>
      <c r="BZ204" s="643"/>
      <c r="CA204" s="643"/>
      <c r="CB204" s="643"/>
      <c r="CC204" s="643"/>
      <c r="CD204" s="643"/>
      <c r="CE204" s="643"/>
      <c r="CF204" s="643"/>
      <c r="CG204" s="643"/>
      <c r="CH204" s="643"/>
      <c r="CI204" s="643"/>
      <c r="CJ204" s="643"/>
      <c r="CK204" s="643"/>
      <c r="CL204" s="643"/>
      <c r="CM204" s="643"/>
      <c r="CN204" s="643"/>
      <c r="CO204" s="643"/>
      <c r="CP204" s="643"/>
      <c r="CQ204" s="643"/>
      <c r="CR204" s="643"/>
      <c r="CS204" s="643"/>
      <c r="CT204" s="643"/>
      <c r="CU204" s="643"/>
      <c r="CV204" s="643"/>
      <c r="CW204" s="643"/>
      <c r="CX204" s="643"/>
      <c r="CY204" s="643"/>
      <c r="CZ204" s="643"/>
      <c r="DA204" s="643"/>
      <c r="DB204" s="643"/>
      <c r="DC204" s="643"/>
      <c r="DD204" s="643"/>
      <c r="DE204" s="643"/>
      <c r="DF204" s="643"/>
      <c r="DG204" s="643"/>
      <c r="DH204" s="643"/>
      <c r="DI204" s="643"/>
      <c r="DJ204" s="643"/>
      <c r="DK204" s="643"/>
      <c r="DL204" s="643"/>
      <c r="DM204" s="643"/>
      <c r="DN204" s="643"/>
      <c r="DO204" s="643"/>
      <c r="DP204" s="643"/>
      <c r="DQ204" s="643"/>
      <c r="DR204" s="643"/>
      <c r="DS204" s="643"/>
      <c r="DT204" s="643"/>
      <c r="DU204" s="643"/>
      <c r="DV204" s="643"/>
      <c r="DW204" s="643"/>
      <c r="DX204" s="643"/>
      <c r="DY204" s="643"/>
      <c r="DZ204" s="643"/>
      <c r="EA204" s="643"/>
      <c r="EB204" s="643"/>
      <c r="EC204" s="643"/>
      <c r="ED204" s="643"/>
      <c r="EE204" s="643"/>
      <c r="EF204" s="643"/>
      <c r="EG204" s="643"/>
      <c r="EH204" s="643"/>
      <c r="EI204" s="643"/>
      <c r="EJ204" s="643"/>
      <c r="EK204" s="643"/>
      <c r="EL204" s="643"/>
      <c r="EM204" s="643"/>
      <c r="EN204" s="643"/>
      <c r="EO204" s="643"/>
      <c r="EP204" s="643"/>
      <c r="EQ204" s="643"/>
      <c r="ER204" s="643"/>
      <c r="ES204" s="643"/>
      <c r="ET204" s="643"/>
      <c r="EU204" s="643"/>
      <c r="EV204" s="643"/>
      <c r="EW204" s="643"/>
      <c r="EX204" s="643"/>
      <c r="EY204" s="643"/>
      <c r="EZ204" s="643"/>
      <c r="FA204" s="643"/>
      <c r="FB204" s="643"/>
      <c r="FC204" s="643"/>
      <c r="FD204" s="643"/>
      <c r="FE204" s="643"/>
      <c r="FF204" s="643"/>
      <c r="FG204" s="643"/>
      <c r="FH204" s="643"/>
      <c r="FI204" s="643"/>
      <c r="FJ204" s="643"/>
      <c r="FK204" s="643"/>
      <c r="FL204" s="643"/>
      <c r="FM204" s="643"/>
      <c r="FN204" s="643"/>
      <c r="FO204" s="643"/>
    </row>
    <row r="205" spans="1:171" s="644" customFormat="1" x14ac:dyDescent="0.2">
      <c r="A205" s="642"/>
      <c r="B205" s="642"/>
      <c r="C205" s="642"/>
      <c r="D205" s="643"/>
      <c r="E205" s="643"/>
      <c r="F205" s="643"/>
      <c r="G205" s="643"/>
      <c r="H205" s="643"/>
      <c r="I205" s="643"/>
      <c r="J205" s="643"/>
      <c r="K205" s="643"/>
      <c r="L205" s="643"/>
      <c r="M205" s="643"/>
      <c r="N205" s="643"/>
      <c r="O205" s="643"/>
      <c r="P205" s="643"/>
      <c r="Q205" s="643"/>
      <c r="R205" s="643"/>
      <c r="S205" s="643"/>
      <c r="T205" s="643"/>
      <c r="U205" s="643"/>
      <c r="V205" s="643"/>
      <c r="W205" s="643"/>
      <c r="X205" s="643"/>
      <c r="Y205" s="643"/>
      <c r="Z205" s="643"/>
      <c r="AA205" s="643"/>
      <c r="AB205" s="643"/>
      <c r="AC205" s="643"/>
      <c r="AD205" s="643"/>
      <c r="AE205" s="643"/>
      <c r="AF205" s="643"/>
      <c r="AG205" s="643"/>
      <c r="AH205" s="643"/>
      <c r="AI205" s="643"/>
      <c r="AJ205" s="643"/>
      <c r="AK205" s="643"/>
      <c r="AL205" s="643"/>
      <c r="AM205" s="643"/>
      <c r="AN205" s="643"/>
      <c r="AO205" s="643"/>
      <c r="AP205" s="643"/>
      <c r="AQ205" s="643"/>
      <c r="AR205" s="643"/>
      <c r="AS205" s="643"/>
      <c r="AT205" s="643"/>
      <c r="AU205" s="643"/>
      <c r="AV205" s="643"/>
      <c r="AW205" s="643"/>
      <c r="AX205" s="643"/>
      <c r="AY205" s="643"/>
      <c r="AZ205" s="643"/>
      <c r="BA205" s="643"/>
      <c r="BB205" s="643"/>
      <c r="BC205" s="643"/>
      <c r="BD205" s="643"/>
      <c r="BE205" s="643"/>
      <c r="BF205" s="643"/>
      <c r="BG205" s="643"/>
      <c r="BH205" s="643"/>
      <c r="BI205" s="643"/>
      <c r="BJ205" s="643"/>
      <c r="BK205" s="643"/>
      <c r="BL205" s="643"/>
      <c r="BM205" s="643"/>
      <c r="BN205" s="643"/>
      <c r="BO205" s="643"/>
      <c r="BP205" s="643"/>
      <c r="BQ205" s="643"/>
      <c r="BR205" s="643"/>
      <c r="BS205" s="643"/>
      <c r="BT205" s="643"/>
      <c r="BU205" s="643"/>
      <c r="BV205" s="643"/>
      <c r="BW205" s="643"/>
      <c r="BX205" s="643"/>
      <c r="BY205" s="643"/>
      <c r="BZ205" s="643"/>
      <c r="CA205" s="643"/>
      <c r="CB205" s="643"/>
      <c r="CC205" s="643"/>
      <c r="CD205" s="643"/>
      <c r="CE205" s="643"/>
      <c r="CF205" s="643"/>
      <c r="CG205" s="643"/>
      <c r="CH205" s="643"/>
      <c r="CI205" s="643"/>
      <c r="CJ205" s="643"/>
      <c r="CK205" s="643"/>
      <c r="CL205" s="643"/>
      <c r="CM205" s="643"/>
      <c r="CN205" s="643"/>
      <c r="CO205" s="643"/>
      <c r="CP205" s="643"/>
      <c r="CQ205" s="643"/>
      <c r="CR205" s="643"/>
      <c r="CS205" s="643"/>
      <c r="CT205" s="643"/>
      <c r="CU205" s="643"/>
      <c r="CV205" s="643"/>
      <c r="CW205" s="643"/>
      <c r="CX205" s="643"/>
      <c r="CY205" s="643"/>
      <c r="CZ205" s="643"/>
      <c r="DA205" s="643"/>
      <c r="DB205" s="643"/>
      <c r="DC205" s="643"/>
      <c r="DD205" s="643"/>
      <c r="DE205" s="643"/>
      <c r="DF205" s="643"/>
      <c r="DG205" s="643"/>
      <c r="DH205" s="643"/>
      <c r="DI205" s="643"/>
      <c r="DJ205" s="643"/>
      <c r="DK205" s="643"/>
      <c r="DL205" s="643"/>
      <c r="DM205" s="643"/>
      <c r="DN205" s="643"/>
      <c r="DO205" s="643"/>
      <c r="DP205" s="643"/>
      <c r="DQ205" s="643"/>
      <c r="DR205" s="643"/>
      <c r="DS205" s="643"/>
      <c r="DT205" s="643"/>
      <c r="DU205" s="643"/>
      <c r="DV205" s="643"/>
      <c r="DW205" s="643"/>
      <c r="DX205" s="643"/>
      <c r="DY205" s="643"/>
      <c r="DZ205" s="643"/>
      <c r="EA205" s="643"/>
      <c r="EB205" s="643"/>
      <c r="EC205" s="643"/>
      <c r="ED205" s="643"/>
      <c r="EE205" s="643"/>
      <c r="EF205" s="643"/>
      <c r="EG205" s="643"/>
      <c r="EH205" s="643"/>
      <c r="EI205" s="643"/>
      <c r="EJ205" s="643"/>
      <c r="EK205" s="643"/>
      <c r="EL205" s="643"/>
      <c r="EM205" s="643"/>
      <c r="EN205" s="643"/>
      <c r="EO205" s="643"/>
      <c r="EP205" s="643"/>
      <c r="EQ205" s="643"/>
      <c r="ER205" s="643"/>
      <c r="ES205" s="643"/>
      <c r="ET205" s="643"/>
      <c r="EU205" s="643"/>
      <c r="EV205" s="643"/>
      <c r="EW205" s="643"/>
      <c r="EX205" s="643"/>
      <c r="EY205" s="643"/>
      <c r="EZ205" s="643"/>
      <c r="FA205" s="643"/>
      <c r="FB205" s="643"/>
      <c r="FC205" s="643"/>
      <c r="FD205" s="643"/>
      <c r="FE205" s="643"/>
      <c r="FF205" s="643"/>
      <c r="FG205" s="643"/>
      <c r="FH205" s="643"/>
      <c r="FI205" s="643"/>
      <c r="FJ205" s="643"/>
      <c r="FK205" s="643"/>
      <c r="FL205" s="643"/>
      <c r="FM205" s="643"/>
      <c r="FN205" s="643"/>
      <c r="FO205" s="643"/>
    </row>
    <row r="206" spans="1:171" s="644" customFormat="1" x14ac:dyDescent="0.2">
      <c r="A206" s="642"/>
      <c r="B206" s="642"/>
      <c r="C206" s="642"/>
      <c r="D206" s="643"/>
      <c r="E206" s="643"/>
      <c r="F206" s="643"/>
      <c r="G206" s="643"/>
      <c r="H206" s="643"/>
      <c r="I206" s="643"/>
      <c r="J206" s="643"/>
      <c r="K206" s="643"/>
      <c r="L206" s="643"/>
      <c r="M206" s="643"/>
      <c r="N206" s="643"/>
      <c r="O206" s="643"/>
      <c r="P206" s="643"/>
      <c r="Q206" s="643"/>
      <c r="R206" s="643"/>
      <c r="S206" s="643"/>
      <c r="T206" s="643"/>
      <c r="U206" s="643"/>
      <c r="V206" s="643"/>
      <c r="W206" s="643"/>
      <c r="X206" s="643"/>
      <c r="Y206" s="643"/>
      <c r="Z206" s="643"/>
      <c r="AA206" s="643"/>
      <c r="AB206" s="643"/>
      <c r="AC206" s="643"/>
      <c r="AD206" s="643"/>
      <c r="AE206" s="643"/>
      <c r="AF206" s="643"/>
      <c r="AG206" s="643"/>
      <c r="AH206" s="643"/>
      <c r="AI206" s="643"/>
      <c r="AJ206" s="643"/>
      <c r="AK206" s="643"/>
      <c r="AL206" s="643"/>
      <c r="AM206" s="643"/>
      <c r="AN206" s="643"/>
      <c r="AO206" s="643"/>
      <c r="AP206" s="643"/>
      <c r="AQ206" s="643"/>
      <c r="AR206" s="643"/>
      <c r="AS206" s="643"/>
      <c r="AT206" s="643"/>
      <c r="AU206" s="643"/>
      <c r="AV206" s="643"/>
      <c r="AW206" s="643"/>
      <c r="AX206" s="643"/>
      <c r="AY206" s="643"/>
      <c r="AZ206" s="643"/>
      <c r="BA206" s="643"/>
      <c r="BB206" s="643"/>
      <c r="BC206" s="643"/>
      <c r="BD206" s="643"/>
      <c r="BE206" s="643"/>
      <c r="BF206" s="643"/>
      <c r="BG206" s="643"/>
      <c r="BH206" s="643"/>
      <c r="BI206" s="643"/>
      <c r="BJ206" s="643"/>
      <c r="BK206" s="643"/>
      <c r="BL206" s="643"/>
      <c r="BM206" s="643"/>
      <c r="BN206" s="643"/>
      <c r="BO206" s="643"/>
      <c r="BP206" s="643"/>
      <c r="BQ206" s="643"/>
      <c r="BR206" s="643"/>
      <c r="BS206" s="643"/>
      <c r="BT206" s="643"/>
      <c r="BU206" s="643"/>
      <c r="BV206" s="643"/>
      <c r="BW206" s="643"/>
      <c r="BX206" s="643"/>
      <c r="BY206" s="643"/>
      <c r="BZ206" s="643"/>
      <c r="CA206" s="643"/>
      <c r="CB206" s="643"/>
      <c r="CC206" s="643"/>
      <c r="CD206" s="643"/>
      <c r="CE206" s="643"/>
      <c r="CF206" s="643"/>
      <c r="CG206" s="643"/>
      <c r="CH206" s="643"/>
      <c r="CI206" s="643"/>
      <c r="CJ206" s="643"/>
      <c r="CK206" s="643"/>
      <c r="CL206" s="643"/>
      <c r="CM206" s="643"/>
      <c r="CN206" s="643"/>
      <c r="CO206" s="643"/>
      <c r="CP206" s="643"/>
      <c r="CQ206" s="643"/>
      <c r="CR206" s="643"/>
      <c r="CS206" s="643"/>
      <c r="CT206" s="643"/>
      <c r="CU206" s="643"/>
      <c r="CV206" s="643"/>
      <c r="CW206" s="643"/>
      <c r="CX206" s="643"/>
      <c r="CY206" s="643"/>
      <c r="CZ206" s="643"/>
      <c r="DA206" s="643"/>
      <c r="DB206" s="643"/>
      <c r="DC206" s="643"/>
      <c r="DD206" s="643"/>
      <c r="DE206" s="643"/>
      <c r="DF206" s="643"/>
      <c r="DG206" s="643"/>
      <c r="DH206" s="643"/>
      <c r="DI206" s="643"/>
      <c r="DJ206" s="643"/>
      <c r="DK206" s="643"/>
      <c r="DL206" s="643"/>
      <c r="DM206" s="643"/>
      <c r="DN206" s="643"/>
      <c r="DO206" s="643"/>
      <c r="DP206" s="643"/>
      <c r="DQ206" s="643"/>
      <c r="DR206" s="643"/>
      <c r="DS206" s="643"/>
      <c r="DT206" s="643"/>
      <c r="DU206" s="643"/>
      <c r="DV206" s="643"/>
      <c r="DW206" s="643"/>
      <c r="DX206" s="643"/>
      <c r="DY206" s="643"/>
      <c r="DZ206" s="643"/>
      <c r="EA206" s="643"/>
      <c r="EB206" s="643"/>
      <c r="EC206" s="643"/>
      <c r="ED206" s="643"/>
      <c r="EE206" s="643"/>
      <c r="EF206" s="643"/>
      <c r="EG206" s="643"/>
      <c r="EH206" s="643"/>
      <c r="EI206" s="643"/>
      <c r="EJ206" s="643"/>
      <c r="EK206" s="643"/>
      <c r="EL206" s="643"/>
      <c r="EM206" s="643"/>
      <c r="EN206" s="643"/>
      <c r="EO206" s="643"/>
      <c r="EP206" s="643"/>
      <c r="EQ206" s="643"/>
      <c r="ER206" s="643"/>
      <c r="ES206" s="643"/>
      <c r="ET206" s="643"/>
      <c r="EU206" s="643"/>
      <c r="EV206" s="643"/>
      <c r="EW206" s="643"/>
      <c r="EX206" s="643"/>
      <c r="EY206" s="643"/>
      <c r="EZ206" s="643"/>
      <c r="FA206" s="643"/>
      <c r="FB206" s="643"/>
      <c r="FC206" s="643"/>
      <c r="FD206" s="643"/>
      <c r="FE206" s="643"/>
      <c r="FF206" s="643"/>
      <c r="FG206" s="643"/>
      <c r="FH206" s="643"/>
      <c r="FI206" s="643"/>
      <c r="FJ206" s="643"/>
      <c r="FK206" s="643"/>
      <c r="FL206" s="643"/>
      <c r="FM206" s="643"/>
      <c r="FN206" s="643"/>
      <c r="FO206" s="643"/>
    </row>
    <row r="207" spans="1:171" s="644" customFormat="1" x14ac:dyDescent="0.2">
      <c r="A207" s="642"/>
      <c r="B207" s="642"/>
      <c r="C207" s="642"/>
      <c r="D207" s="643"/>
      <c r="E207" s="643"/>
      <c r="F207" s="643"/>
      <c r="G207" s="643"/>
      <c r="H207" s="643"/>
      <c r="I207" s="643"/>
      <c r="J207" s="643"/>
      <c r="K207" s="643"/>
      <c r="L207" s="643"/>
      <c r="M207" s="643"/>
      <c r="N207" s="643"/>
      <c r="O207" s="643"/>
      <c r="P207" s="643"/>
      <c r="Q207" s="643"/>
      <c r="R207" s="643"/>
      <c r="S207" s="643"/>
      <c r="T207" s="643"/>
      <c r="U207" s="643"/>
      <c r="V207" s="643"/>
      <c r="W207" s="643"/>
      <c r="X207" s="643"/>
      <c r="Y207" s="643"/>
      <c r="Z207" s="643"/>
      <c r="AA207" s="643"/>
      <c r="AB207" s="643"/>
      <c r="AC207" s="643"/>
      <c r="AD207" s="643"/>
      <c r="AE207" s="643"/>
      <c r="AF207" s="643"/>
      <c r="AG207" s="643"/>
      <c r="AH207" s="643"/>
      <c r="AI207" s="643"/>
      <c r="AJ207" s="643"/>
      <c r="AK207" s="643"/>
      <c r="AL207" s="643"/>
      <c r="AM207" s="643"/>
      <c r="AN207" s="643"/>
      <c r="AO207" s="643"/>
      <c r="AP207" s="643"/>
      <c r="AQ207" s="643"/>
      <c r="AR207" s="643"/>
      <c r="AS207" s="643"/>
      <c r="AT207" s="643"/>
      <c r="AU207" s="643"/>
      <c r="AV207" s="643"/>
      <c r="AW207" s="643"/>
      <c r="AX207" s="643"/>
      <c r="AY207" s="643"/>
      <c r="AZ207" s="643"/>
      <c r="BA207" s="643"/>
      <c r="BB207" s="643"/>
      <c r="BC207" s="643"/>
      <c r="BD207" s="643"/>
      <c r="BE207" s="643"/>
      <c r="BF207" s="643"/>
      <c r="BG207" s="643"/>
      <c r="BH207" s="643"/>
      <c r="BI207" s="643"/>
      <c r="BJ207" s="643"/>
      <c r="BK207" s="643"/>
      <c r="BL207" s="643"/>
      <c r="BM207" s="643"/>
      <c r="BN207" s="643"/>
      <c r="BO207" s="643"/>
      <c r="BP207" s="643"/>
      <c r="BQ207" s="643"/>
      <c r="BR207" s="643"/>
      <c r="BS207" s="643"/>
      <c r="BT207" s="643"/>
      <c r="BU207" s="643"/>
      <c r="BV207" s="643"/>
      <c r="BW207" s="643"/>
      <c r="BX207" s="643"/>
      <c r="BY207" s="643"/>
      <c r="BZ207" s="643"/>
      <c r="CA207" s="643"/>
      <c r="CB207" s="643"/>
      <c r="CC207" s="643"/>
      <c r="CD207" s="643"/>
      <c r="CE207" s="643"/>
      <c r="CF207" s="643"/>
      <c r="CG207" s="643"/>
      <c r="CH207" s="643"/>
      <c r="CI207" s="643"/>
      <c r="CJ207" s="643"/>
      <c r="CK207" s="643"/>
      <c r="CL207" s="643"/>
      <c r="CM207" s="643"/>
      <c r="CN207" s="643"/>
      <c r="CO207" s="643"/>
      <c r="CP207" s="643"/>
      <c r="CQ207" s="643"/>
      <c r="CR207" s="643"/>
      <c r="CS207" s="643"/>
      <c r="CT207" s="643"/>
      <c r="CU207" s="643"/>
      <c r="CV207" s="643"/>
      <c r="CW207" s="643"/>
      <c r="CX207" s="643"/>
      <c r="CY207" s="643"/>
      <c r="CZ207" s="643"/>
      <c r="DA207" s="643"/>
      <c r="DB207" s="643"/>
      <c r="DC207" s="643"/>
      <c r="DD207" s="643"/>
      <c r="DE207" s="643"/>
      <c r="DF207" s="643"/>
      <c r="DG207" s="643"/>
      <c r="DH207" s="643"/>
      <c r="DI207" s="643"/>
      <c r="DJ207" s="643"/>
      <c r="DK207" s="643"/>
      <c r="DL207" s="643"/>
      <c r="DM207" s="643"/>
      <c r="DN207" s="643"/>
      <c r="DO207" s="643"/>
      <c r="DP207" s="643"/>
      <c r="DQ207" s="643"/>
      <c r="DR207" s="643"/>
      <c r="DS207" s="643"/>
      <c r="DT207" s="643"/>
      <c r="DU207" s="643"/>
      <c r="DV207" s="643"/>
      <c r="DW207" s="643"/>
      <c r="DX207" s="643"/>
      <c r="DY207" s="643"/>
      <c r="DZ207" s="643"/>
      <c r="EA207" s="643"/>
      <c r="EB207" s="643"/>
      <c r="EC207" s="643"/>
      <c r="ED207" s="643"/>
      <c r="EE207" s="643"/>
      <c r="EF207" s="643"/>
      <c r="EG207" s="643"/>
      <c r="EH207" s="643"/>
      <c r="EI207" s="643"/>
      <c r="EJ207" s="643"/>
      <c r="EK207" s="643"/>
      <c r="EL207" s="643"/>
      <c r="EM207" s="643"/>
      <c r="EN207" s="643"/>
      <c r="EO207" s="643"/>
      <c r="EP207" s="643"/>
      <c r="EQ207" s="643"/>
      <c r="ER207" s="643"/>
      <c r="ES207" s="643"/>
      <c r="ET207" s="643"/>
      <c r="EU207" s="643"/>
      <c r="EV207" s="643"/>
      <c r="EW207" s="643"/>
      <c r="EX207" s="643"/>
      <c r="EY207" s="643"/>
      <c r="EZ207" s="643"/>
      <c r="FA207" s="643"/>
      <c r="FB207" s="643"/>
      <c r="FC207" s="643"/>
      <c r="FD207" s="643"/>
      <c r="FE207" s="643"/>
      <c r="FF207" s="643"/>
      <c r="FG207" s="643"/>
      <c r="FH207" s="643"/>
      <c r="FI207" s="643"/>
      <c r="FJ207" s="643"/>
      <c r="FK207" s="643"/>
      <c r="FL207" s="643"/>
      <c r="FM207" s="643"/>
      <c r="FN207" s="643"/>
      <c r="FO207" s="643"/>
    </row>
    <row r="208" spans="1:171" s="644" customFormat="1" x14ac:dyDescent="0.2">
      <c r="A208" s="642"/>
      <c r="B208" s="642"/>
      <c r="C208" s="642"/>
      <c r="D208" s="643"/>
      <c r="E208" s="643"/>
      <c r="F208" s="643"/>
      <c r="G208" s="643"/>
      <c r="H208" s="643"/>
      <c r="I208" s="643"/>
      <c r="J208" s="643"/>
      <c r="K208" s="643"/>
      <c r="L208" s="643"/>
      <c r="M208" s="643"/>
      <c r="N208" s="643"/>
      <c r="O208" s="643"/>
      <c r="P208" s="643"/>
      <c r="Q208" s="643"/>
      <c r="R208" s="643"/>
      <c r="S208" s="643"/>
      <c r="T208" s="643"/>
      <c r="U208" s="643"/>
      <c r="V208" s="643"/>
      <c r="W208" s="643"/>
      <c r="X208" s="643"/>
      <c r="Y208" s="643"/>
      <c r="Z208" s="643"/>
      <c r="AA208" s="643"/>
      <c r="AB208" s="643"/>
      <c r="AC208" s="643"/>
      <c r="AD208" s="643"/>
      <c r="AE208" s="643"/>
      <c r="AF208" s="643"/>
      <c r="AG208" s="643"/>
      <c r="AH208" s="643"/>
      <c r="AI208" s="643"/>
      <c r="AJ208" s="643"/>
      <c r="AK208" s="643"/>
      <c r="AL208" s="643"/>
      <c r="AM208" s="643"/>
      <c r="AN208" s="643"/>
      <c r="AO208" s="643"/>
      <c r="AP208" s="643"/>
      <c r="AQ208" s="643"/>
      <c r="AR208" s="643"/>
      <c r="AS208" s="643"/>
      <c r="AT208" s="643"/>
      <c r="AU208" s="643"/>
      <c r="AV208" s="643"/>
      <c r="AW208" s="643"/>
      <c r="AX208" s="643"/>
      <c r="AY208" s="643"/>
      <c r="AZ208" s="643"/>
      <c r="BA208" s="643"/>
      <c r="BB208" s="643"/>
      <c r="BC208" s="643"/>
      <c r="BD208" s="643"/>
      <c r="BE208" s="643"/>
      <c r="BF208" s="643"/>
      <c r="BG208" s="643"/>
      <c r="BH208" s="643"/>
      <c r="BI208" s="643"/>
      <c r="BJ208" s="643"/>
      <c r="BK208" s="643"/>
      <c r="BL208" s="643"/>
      <c r="BM208" s="643"/>
      <c r="BN208" s="643"/>
      <c r="BO208" s="643"/>
      <c r="BP208" s="643"/>
      <c r="BQ208" s="643"/>
      <c r="BR208" s="643"/>
      <c r="BS208" s="643"/>
      <c r="BT208" s="643"/>
      <c r="BU208" s="643"/>
      <c r="BV208" s="643"/>
      <c r="BW208" s="643"/>
      <c r="BX208" s="643"/>
      <c r="BY208" s="643"/>
      <c r="BZ208" s="643"/>
      <c r="CA208" s="643"/>
      <c r="CB208" s="643"/>
      <c r="CC208" s="643"/>
      <c r="CD208" s="643"/>
      <c r="CE208" s="643"/>
      <c r="CF208" s="643"/>
      <c r="CG208" s="643"/>
      <c r="CH208" s="643"/>
      <c r="CI208" s="643"/>
      <c r="CJ208" s="643"/>
      <c r="CK208" s="643"/>
      <c r="CL208" s="643"/>
      <c r="CM208" s="643"/>
      <c r="CN208" s="643"/>
      <c r="CO208" s="643"/>
      <c r="CP208" s="643"/>
      <c r="CQ208" s="643"/>
      <c r="CR208" s="643"/>
      <c r="CS208" s="643"/>
      <c r="CT208" s="643"/>
      <c r="CU208" s="643"/>
      <c r="CV208" s="643"/>
      <c r="CW208" s="643"/>
      <c r="CX208" s="643"/>
      <c r="CY208" s="643"/>
      <c r="CZ208" s="643"/>
      <c r="DA208" s="643"/>
      <c r="DB208" s="643"/>
      <c r="DC208" s="643"/>
      <c r="DD208" s="643"/>
      <c r="DE208" s="643"/>
      <c r="DF208" s="643"/>
      <c r="DG208" s="643"/>
      <c r="DH208" s="643"/>
      <c r="DI208" s="643"/>
      <c r="DJ208" s="643"/>
      <c r="DK208" s="643"/>
      <c r="DL208" s="643"/>
      <c r="DM208" s="643"/>
      <c r="DN208" s="643"/>
      <c r="DO208" s="643"/>
      <c r="DP208" s="643"/>
      <c r="DQ208" s="643"/>
      <c r="DR208" s="643"/>
      <c r="DS208" s="643"/>
      <c r="DT208" s="643"/>
      <c r="DU208" s="643"/>
      <c r="DV208" s="643"/>
      <c r="DW208" s="643"/>
      <c r="DX208" s="643"/>
      <c r="DY208" s="643"/>
      <c r="DZ208" s="643"/>
      <c r="EA208" s="643"/>
      <c r="EB208" s="643"/>
      <c r="EC208" s="643"/>
      <c r="ED208" s="643"/>
      <c r="EE208" s="643"/>
      <c r="EF208" s="643"/>
      <c r="EG208" s="643"/>
      <c r="EH208" s="643"/>
      <c r="EI208" s="643"/>
      <c r="EJ208" s="643"/>
      <c r="EK208" s="643"/>
      <c r="EL208" s="643"/>
      <c r="EM208" s="643"/>
      <c r="EN208" s="643"/>
      <c r="EO208" s="643"/>
      <c r="EP208" s="643"/>
      <c r="EQ208" s="643"/>
      <c r="ER208" s="643"/>
      <c r="ES208" s="643"/>
      <c r="ET208" s="643"/>
      <c r="EU208" s="643"/>
      <c r="EV208" s="643"/>
      <c r="EW208" s="643"/>
      <c r="EX208" s="643"/>
      <c r="EY208" s="643"/>
      <c r="EZ208" s="643"/>
      <c r="FA208" s="643"/>
      <c r="FB208" s="643"/>
      <c r="FC208" s="643"/>
      <c r="FD208" s="643"/>
      <c r="FE208" s="643"/>
      <c r="FF208" s="643"/>
      <c r="FG208" s="643"/>
      <c r="FH208" s="643"/>
      <c r="FI208" s="643"/>
      <c r="FJ208" s="643"/>
      <c r="FK208" s="643"/>
      <c r="FL208" s="643"/>
      <c r="FM208" s="643"/>
      <c r="FN208" s="643"/>
      <c r="FO208" s="643"/>
    </row>
    <row r="209" spans="1:171" s="644" customFormat="1" x14ac:dyDescent="0.2">
      <c r="A209" s="642"/>
      <c r="B209" s="642"/>
      <c r="C209" s="642"/>
      <c r="D209" s="643"/>
      <c r="E209" s="643"/>
      <c r="F209" s="643"/>
      <c r="G209" s="643"/>
      <c r="H209" s="643"/>
      <c r="I209" s="643"/>
      <c r="J209" s="643"/>
      <c r="K209" s="643"/>
      <c r="L209" s="643"/>
      <c r="M209" s="643"/>
      <c r="N209" s="643"/>
      <c r="O209" s="643"/>
      <c r="P209" s="643"/>
      <c r="Q209" s="643"/>
      <c r="R209" s="643"/>
      <c r="S209" s="643"/>
      <c r="T209" s="643"/>
      <c r="U209" s="643"/>
      <c r="V209" s="643"/>
      <c r="W209" s="643"/>
      <c r="X209" s="643"/>
      <c r="Y209" s="643"/>
      <c r="Z209" s="643"/>
      <c r="AA209" s="643"/>
      <c r="AB209" s="643"/>
      <c r="AC209" s="643"/>
      <c r="AD209" s="643"/>
      <c r="AE209" s="643"/>
      <c r="AF209" s="643"/>
      <c r="AG209" s="643"/>
      <c r="AH209" s="643"/>
      <c r="AI209" s="643"/>
      <c r="AJ209" s="643"/>
      <c r="AK209" s="643"/>
      <c r="AL209" s="643"/>
      <c r="AM209" s="643"/>
      <c r="AN209" s="643"/>
      <c r="AO209" s="643"/>
      <c r="AP209" s="643"/>
      <c r="AQ209" s="643"/>
      <c r="AR209" s="643"/>
      <c r="AS209" s="643"/>
      <c r="AT209" s="643"/>
      <c r="AU209" s="643"/>
      <c r="AV209" s="643"/>
      <c r="AW209" s="643"/>
      <c r="AX209" s="643"/>
      <c r="AY209" s="643"/>
      <c r="AZ209" s="643"/>
      <c r="BA209" s="643"/>
      <c r="BB209" s="643"/>
      <c r="BC209" s="643"/>
      <c r="BD209" s="643"/>
      <c r="BE209" s="643"/>
      <c r="BF209" s="643"/>
      <c r="BG209" s="643"/>
      <c r="BH209" s="643"/>
      <c r="BI209" s="643"/>
      <c r="BJ209" s="643"/>
      <c r="BK209" s="643"/>
      <c r="BL209" s="643"/>
      <c r="BM209" s="643"/>
      <c r="BN209" s="643"/>
      <c r="BO209" s="643"/>
      <c r="BP209" s="643"/>
      <c r="BQ209" s="643"/>
      <c r="BR209" s="643"/>
      <c r="BS209" s="643"/>
      <c r="BT209" s="643"/>
      <c r="BU209" s="643"/>
      <c r="BV209" s="643"/>
      <c r="BW209" s="643"/>
      <c r="BX209" s="643"/>
      <c r="BY209" s="643"/>
      <c r="BZ209" s="643"/>
      <c r="CA209" s="643"/>
      <c r="CB209" s="643"/>
      <c r="CC209" s="643"/>
      <c r="CD209" s="643"/>
      <c r="CE209" s="643"/>
      <c r="CF209" s="643"/>
      <c r="CG209" s="643"/>
      <c r="CH209" s="643"/>
      <c r="CI209" s="643"/>
      <c r="CJ209" s="643"/>
      <c r="CK209" s="643"/>
      <c r="CL209" s="643"/>
      <c r="CM209" s="643"/>
      <c r="CN209" s="643"/>
      <c r="CO209" s="643"/>
      <c r="CP209" s="643"/>
      <c r="CQ209" s="643"/>
      <c r="CR209" s="643"/>
      <c r="CS209" s="643"/>
      <c r="CT209" s="643"/>
      <c r="CU209" s="643"/>
      <c r="CV209" s="643"/>
      <c r="CW209" s="643"/>
      <c r="CX209" s="643"/>
      <c r="CY209" s="643"/>
      <c r="CZ209" s="643"/>
      <c r="DA209" s="643"/>
      <c r="DB209" s="643"/>
      <c r="DC209" s="643"/>
      <c r="DD209" s="643"/>
      <c r="DE209" s="643"/>
      <c r="DF209" s="643"/>
      <c r="DG209" s="643"/>
      <c r="DH209" s="643"/>
      <c r="DI209" s="643"/>
      <c r="DJ209" s="643"/>
      <c r="DK209" s="643"/>
      <c r="DL209" s="643"/>
      <c r="DM209" s="643"/>
      <c r="DN209" s="643"/>
      <c r="DO209" s="643"/>
      <c r="DP209" s="643"/>
      <c r="DQ209" s="643"/>
      <c r="DR209" s="643"/>
      <c r="DS209" s="643"/>
      <c r="DT209" s="643"/>
      <c r="DU209" s="643"/>
      <c r="DV209" s="643"/>
      <c r="DW209" s="643"/>
      <c r="DX209" s="643"/>
      <c r="DY209" s="643"/>
      <c r="DZ209" s="643"/>
      <c r="EA209" s="643"/>
      <c r="EB209" s="643"/>
      <c r="EC209" s="643"/>
      <c r="ED209" s="643"/>
      <c r="EE209" s="643"/>
      <c r="EF209" s="643"/>
      <c r="EG209" s="643"/>
      <c r="EH209" s="643"/>
      <c r="EI209" s="643"/>
      <c r="EJ209" s="643"/>
      <c r="EK209" s="643"/>
      <c r="EL209" s="643"/>
      <c r="EM209" s="643"/>
      <c r="EN209" s="643"/>
      <c r="EO209" s="643"/>
      <c r="EP209" s="643"/>
      <c r="EQ209" s="643"/>
      <c r="ER209" s="643"/>
      <c r="ES209" s="643"/>
      <c r="ET209" s="643"/>
      <c r="EU209" s="643"/>
      <c r="EV209" s="643"/>
      <c r="EW209" s="643"/>
      <c r="EX209" s="643"/>
      <c r="EY209" s="643"/>
      <c r="EZ209" s="643"/>
      <c r="FA209" s="643"/>
      <c r="FB209" s="643"/>
      <c r="FC209" s="643"/>
      <c r="FD209" s="643"/>
      <c r="FE209" s="643"/>
      <c r="FF209" s="643"/>
      <c r="FG209" s="643"/>
      <c r="FH209" s="643"/>
      <c r="FI209" s="643"/>
      <c r="FJ209" s="643"/>
      <c r="FK209" s="643"/>
      <c r="FL209" s="643"/>
      <c r="FM209" s="643"/>
      <c r="FN209" s="643"/>
      <c r="FO209" s="643"/>
    </row>
    <row r="210" spans="1:171" s="644" customFormat="1" x14ac:dyDescent="0.2">
      <c r="A210" s="642"/>
      <c r="B210" s="642"/>
      <c r="C210" s="642"/>
      <c r="D210" s="643"/>
      <c r="E210" s="643"/>
      <c r="F210" s="643"/>
      <c r="G210" s="643"/>
      <c r="H210" s="643"/>
      <c r="I210" s="643"/>
      <c r="J210" s="643"/>
      <c r="K210" s="643"/>
      <c r="L210" s="643"/>
      <c r="M210" s="643"/>
      <c r="N210" s="643"/>
      <c r="O210" s="643"/>
      <c r="P210" s="643"/>
      <c r="Q210" s="643"/>
      <c r="R210" s="643"/>
      <c r="S210" s="643"/>
      <c r="T210" s="643"/>
      <c r="U210" s="643"/>
      <c r="V210" s="643"/>
      <c r="W210" s="643"/>
      <c r="X210" s="643"/>
      <c r="Y210" s="643"/>
      <c r="Z210" s="643"/>
      <c r="AA210" s="643"/>
      <c r="AB210" s="643"/>
      <c r="AC210" s="643"/>
      <c r="AD210" s="643"/>
      <c r="AE210" s="643"/>
      <c r="AF210" s="643"/>
      <c r="AG210" s="643"/>
      <c r="AH210" s="643"/>
      <c r="AI210" s="643"/>
      <c r="AJ210" s="643"/>
      <c r="AK210" s="643"/>
      <c r="AL210" s="643"/>
      <c r="AM210" s="643"/>
      <c r="AN210" s="643"/>
      <c r="AO210" s="643"/>
      <c r="AP210" s="643"/>
      <c r="AQ210" s="643"/>
      <c r="AR210" s="643"/>
      <c r="AS210" s="643"/>
      <c r="AT210" s="643"/>
      <c r="AU210" s="643"/>
      <c r="AV210" s="643"/>
      <c r="AW210" s="643"/>
      <c r="AX210" s="643"/>
      <c r="AY210" s="643"/>
      <c r="AZ210" s="643"/>
      <c r="BA210" s="643"/>
      <c r="BB210" s="643"/>
      <c r="BC210" s="643"/>
      <c r="BD210" s="643"/>
      <c r="BE210" s="643"/>
      <c r="BF210" s="643"/>
      <c r="BG210" s="643"/>
      <c r="BH210" s="643"/>
      <c r="BI210" s="643"/>
      <c r="BJ210" s="643"/>
      <c r="BK210" s="643"/>
      <c r="BL210" s="643"/>
      <c r="BM210" s="643"/>
      <c r="BN210" s="643"/>
      <c r="BO210" s="643"/>
      <c r="BP210" s="643"/>
      <c r="BQ210" s="643"/>
      <c r="BR210" s="643"/>
      <c r="BS210" s="643"/>
      <c r="BT210" s="643"/>
      <c r="BU210" s="643"/>
      <c r="BV210" s="643"/>
      <c r="BW210" s="643"/>
      <c r="BX210" s="643"/>
      <c r="BY210" s="643"/>
      <c r="BZ210" s="643"/>
      <c r="CA210" s="643"/>
      <c r="CB210" s="643"/>
      <c r="CC210" s="643"/>
      <c r="CD210" s="643"/>
      <c r="CE210" s="643"/>
      <c r="CF210" s="643"/>
      <c r="CG210" s="643"/>
      <c r="CH210" s="643"/>
      <c r="CI210" s="643"/>
      <c r="CJ210" s="643"/>
      <c r="CK210" s="643"/>
      <c r="CL210" s="643"/>
      <c r="CM210" s="643"/>
      <c r="CN210" s="643"/>
      <c r="CO210" s="643"/>
      <c r="CP210" s="643"/>
      <c r="CQ210" s="643"/>
      <c r="CR210" s="643"/>
      <c r="CS210" s="643"/>
      <c r="CT210" s="643"/>
      <c r="CU210" s="643"/>
      <c r="CV210" s="643"/>
      <c r="CW210" s="643"/>
      <c r="CX210" s="643"/>
      <c r="CY210" s="643"/>
      <c r="CZ210" s="643"/>
      <c r="DA210" s="643"/>
      <c r="DB210" s="643"/>
      <c r="DC210" s="643"/>
      <c r="DD210" s="643"/>
      <c r="DE210" s="643"/>
      <c r="DF210" s="643"/>
      <c r="DG210" s="643"/>
      <c r="DH210" s="643"/>
      <c r="DI210" s="643"/>
      <c r="DJ210" s="643"/>
      <c r="DK210" s="643"/>
      <c r="DL210" s="643"/>
      <c r="DM210" s="643"/>
      <c r="DN210" s="643"/>
      <c r="DO210" s="643"/>
      <c r="DP210" s="643"/>
      <c r="DQ210" s="643"/>
      <c r="DR210" s="643"/>
      <c r="DS210" s="643"/>
      <c r="DT210" s="643"/>
      <c r="DU210" s="643"/>
      <c r="DV210" s="643"/>
      <c r="DW210" s="643"/>
      <c r="DX210" s="643"/>
      <c r="DY210" s="643"/>
      <c r="DZ210" s="643"/>
      <c r="EA210" s="643"/>
      <c r="EB210" s="643"/>
      <c r="EC210" s="643"/>
      <c r="ED210" s="643"/>
      <c r="EE210" s="643"/>
      <c r="EF210" s="643"/>
      <c r="EG210" s="643"/>
      <c r="EH210" s="643"/>
      <c r="EI210" s="643"/>
      <c r="EJ210" s="643"/>
      <c r="EK210" s="643"/>
      <c r="EL210" s="643"/>
      <c r="EM210" s="643"/>
      <c r="EN210" s="643"/>
      <c r="EO210" s="643"/>
      <c r="EP210" s="643"/>
      <c r="EQ210" s="643"/>
      <c r="ER210" s="643"/>
      <c r="ES210" s="643"/>
      <c r="ET210" s="643"/>
      <c r="EU210" s="643"/>
      <c r="EV210" s="643"/>
      <c r="EW210" s="643"/>
      <c r="EX210" s="643"/>
      <c r="EY210" s="643"/>
      <c r="EZ210" s="643"/>
      <c r="FA210" s="643"/>
      <c r="FB210" s="643"/>
      <c r="FC210" s="643"/>
      <c r="FD210" s="643"/>
      <c r="FE210" s="643"/>
      <c r="FF210" s="643"/>
      <c r="FG210" s="643"/>
      <c r="FH210" s="643"/>
      <c r="FI210" s="643"/>
      <c r="FJ210" s="643"/>
      <c r="FK210" s="643"/>
      <c r="FL210" s="643"/>
      <c r="FM210" s="643"/>
      <c r="FN210" s="643"/>
      <c r="FO210" s="643"/>
    </row>
    <row r="211" spans="1:171" s="644" customFormat="1" x14ac:dyDescent="0.2">
      <c r="A211" s="642"/>
      <c r="B211" s="642"/>
      <c r="C211" s="642"/>
      <c r="D211" s="643"/>
      <c r="E211" s="643"/>
      <c r="F211" s="643"/>
      <c r="G211" s="643"/>
      <c r="H211" s="643"/>
      <c r="I211" s="643"/>
      <c r="J211" s="643"/>
      <c r="K211" s="643"/>
      <c r="L211" s="643"/>
      <c r="M211" s="643"/>
      <c r="N211" s="643"/>
      <c r="O211" s="643"/>
      <c r="P211" s="643"/>
      <c r="Q211" s="643"/>
      <c r="R211" s="643"/>
      <c r="S211" s="643"/>
      <c r="T211" s="643"/>
      <c r="U211" s="643"/>
      <c r="V211" s="643"/>
      <c r="W211" s="643"/>
      <c r="X211" s="643"/>
      <c r="Y211" s="643"/>
      <c r="Z211" s="643"/>
      <c r="AA211" s="643"/>
      <c r="AB211" s="643"/>
      <c r="AC211" s="643"/>
      <c r="AD211" s="643"/>
      <c r="AE211" s="643"/>
      <c r="AF211" s="643"/>
      <c r="AG211" s="643"/>
      <c r="AH211" s="643"/>
      <c r="AI211" s="643"/>
      <c r="AJ211" s="643"/>
      <c r="AK211" s="643"/>
      <c r="AL211" s="643"/>
      <c r="AM211" s="643"/>
      <c r="AN211" s="643"/>
      <c r="AO211" s="643"/>
      <c r="AP211" s="643"/>
      <c r="AQ211" s="643"/>
      <c r="AR211" s="643"/>
      <c r="AS211" s="643"/>
      <c r="AT211" s="643"/>
      <c r="AU211" s="643"/>
      <c r="AV211" s="643"/>
      <c r="AW211" s="643"/>
      <c r="AX211" s="643"/>
      <c r="AY211" s="643"/>
      <c r="AZ211" s="643"/>
      <c r="BA211" s="643"/>
      <c r="BB211" s="643"/>
      <c r="BC211" s="643"/>
      <c r="BD211" s="643"/>
      <c r="BE211" s="643"/>
      <c r="BF211" s="643"/>
      <c r="BG211" s="643"/>
      <c r="BH211" s="643"/>
      <c r="BI211" s="643"/>
      <c r="BJ211" s="643"/>
      <c r="BK211" s="643"/>
      <c r="BL211" s="643"/>
      <c r="BM211" s="643"/>
      <c r="BN211" s="643"/>
      <c r="BO211" s="643"/>
      <c r="BP211" s="643"/>
      <c r="BQ211" s="643"/>
      <c r="BR211" s="643"/>
      <c r="BS211" s="643"/>
      <c r="BT211" s="643"/>
      <c r="BU211" s="643"/>
      <c r="BV211" s="643"/>
      <c r="BW211" s="643"/>
      <c r="BX211" s="643"/>
      <c r="BY211" s="643"/>
      <c r="BZ211" s="643"/>
      <c r="CA211" s="643"/>
      <c r="CB211" s="643"/>
      <c r="CC211" s="643"/>
      <c r="CD211" s="643"/>
      <c r="CE211" s="643"/>
      <c r="CF211" s="643"/>
      <c r="CG211" s="643"/>
      <c r="CH211" s="643"/>
      <c r="CI211" s="643"/>
      <c r="CJ211" s="643"/>
      <c r="CK211" s="643"/>
      <c r="CL211" s="643"/>
      <c r="CM211" s="643"/>
      <c r="CN211" s="643"/>
      <c r="CO211" s="643"/>
      <c r="CP211" s="643"/>
      <c r="CQ211" s="643"/>
      <c r="CR211" s="643"/>
      <c r="CS211" s="643"/>
      <c r="CT211" s="643"/>
      <c r="CU211" s="643"/>
      <c r="CV211" s="643"/>
      <c r="CW211" s="643"/>
      <c r="CX211" s="643"/>
      <c r="CY211" s="643"/>
      <c r="CZ211" s="643"/>
      <c r="DA211" s="643"/>
      <c r="DB211" s="643"/>
      <c r="DC211" s="643"/>
      <c r="DD211" s="643"/>
      <c r="DE211" s="643"/>
      <c r="DF211" s="643"/>
      <c r="DG211" s="643"/>
      <c r="DH211" s="643"/>
      <c r="DI211" s="643"/>
      <c r="DJ211" s="643"/>
      <c r="DK211" s="643"/>
      <c r="DL211" s="643"/>
      <c r="DM211" s="643"/>
      <c r="DN211" s="643"/>
      <c r="DO211" s="643"/>
      <c r="DP211" s="643"/>
      <c r="DQ211" s="643"/>
      <c r="DR211" s="643"/>
      <c r="DS211" s="643"/>
      <c r="DT211" s="643"/>
      <c r="DU211" s="643"/>
      <c r="DV211" s="643"/>
      <c r="DW211" s="643"/>
      <c r="DX211" s="643"/>
      <c r="DY211" s="643"/>
      <c r="DZ211" s="643"/>
      <c r="EA211" s="643"/>
      <c r="EB211" s="643"/>
      <c r="EC211" s="643"/>
      <c r="ED211" s="643"/>
      <c r="EE211" s="643"/>
      <c r="EF211" s="643"/>
      <c r="EG211" s="643"/>
      <c r="EH211" s="643"/>
      <c r="EI211" s="643"/>
      <c r="EJ211" s="643"/>
      <c r="EK211" s="643"/>
      <c r="EL211" s="643"/>
      <c r="EM211" s="643"/>
      <c r="EN211" s="643"/>
      <c r="EO211" s="643"/>
      <c r="EP211" s="643"/>
      <c r="EQ211" s="643"/>
      <c r="ER211" s="643"/>
      <c r="ES211" s="643"/>
      <c r="ET211" s="643"/>
      <c r="EU211" s="643"/>
      <c r="EV211" s="643"/>
      <c r="EW211" s="643"/>
      <c r="EX211" s="643"/>
      <c r="EY211" s="643"/>
      <c r="EZ211" s="643"/>
      <c r="FA211" s="643"/>
      <c r="FB211" s="643"/>
      <c r="FC211" s="643"/>
      <c r="FD211" s="643"/>
      <c r="FE211" s="643"/>
      <c r="FF211" s="643"/>
      <c r="FG211" s="643"/>
      <c r="FH211" s="643"/>
      <c r="FI211" s="643"/>
      <c r="FJ211" s="643"/>
      <c r="FK211" s="643"/>
      <c r="FL211" s="643"/>
      <c r="FM211" s="643"/>
      <c r="FN211" s="643"/>
      <c r="FO211" s="643"/>
    </row>
    <row r="212" spans="1:171" s="644" customFormat="1" x14ac:dyDescent="0.2">
      <c r="A212" s="642"/>
      <c r="B212" s="642"/>
      <c r="C212" s="642"/>
      <c r="D212" s="643"/>
      <c r="E212" s="643"/>
      <c r="F212" s="643"/>
      <c r="G212" s="643"/>
      <c r="H212" s="643"/>
      <c r="I212" s="643"/>
      <c r="J212" s="643"/>
      <c r="K212" s="643"/>
      <c r="L212" s="643"/>
      <c r="M212" s="643"/>
      <c r="N212" s="643"/>
      <c r="O212" s="643"/>
      <c r="P212" s="643"/>
      <c r="Q212" s="643"/>
      <c r="R212" s="643"/>
      <c r="S212" s="643"/>
      <c r="T212" s="643"/>
      <c r="U212" s="643"/>
      <c r="V212" s="643"/>
      <c r="W212" s="643"/>
      <c r="X212" s="643"/>
      <c r="Y212" s="643"/>
      <c r="Z212" s="643"/>
      <c r="AA212" s="643"/>
      <c r="AB212" s="643"/>
      <c r="AC212" s="643"/>
      <c r="AD212" s="643"/>
      <c r="AE212" s="643"/>
      <c r="AF212" s="643"/>
      <c r="AG212" s="643"/>
      <c r="AH212" s="643"/>
      <c r="AI212" s="643"/>
      <c r="AJ212" s="643"/>
      <c r="AK212" s="643"/>
      <c r="AL212" s="643"/>
      <c r="AM212" s="643"/>
      <c r="AN212" s="643"/>
      <c r="AO212" s="643"/>
      <c r="AP212" s="643"/>
      <c r="AQ212" s="643"/>
      <c r="AR212" s="643"/>
      <c r="AS212" s="643"/>
      <c r="AT212" s="643"/>
      <c r="AU212" s="643"/>
      <c r="AV212" s="643"/>
      <c r="AW212" s="643"/>
      <c r="AX212" s="643"/>
      <c r="AY212" s="643"/>
      <c r="AZ212" s="643"/>
      <c r="BA212" s="643"/>
      <c r="BB212" s="643"/>
      <c r="BC212" s="643"/>
      <c r="BD212" s="643"/>
      <c r="BE212" s="643"/>
      <c r="BF212" s="643"/>
      <c r="BG212" s="643"/>
      <c r="BH212" s="643"/>
      <c r="BI212" s="643"/>
      <c r="BJ212" s="643"/>
      <c r="BK212" s="643"/>
      <c r="BL212" s="643"/>
      <c r="BM212" s="643"/>
      <c r="BN212" s="643"/>
      <c r="BO212" s="643"/>
      <c r="BP212" s="643"/>
      <c r="BQ212" s="643"/>
      <c r="BR212" s="643"/>
      <c r="BS212" s="643"/>
      <c r="BT212" s="643"/>
      <c r="BU212" s="643"/>
      <c r="BV212" s="643"/>
      <c r="BW212" s="643"/>
      <c r="BX212" s="643"/>
      <c r="BY212" s="643"/>
      <c r="BZ212" s="643"/>
      <c r="CA212" s="643"/>
      <c r="CB212" s="643"/>
      <c r="CC212" s="643"/>
      <c r="CD212" s="643"/>
      <c r="CE212" s="643"/>
      <c r="CF212" s="643"/>
      <c r="CG212" s="643"/>
      <c r="CH212" s="643"/>
      <c r="CI212" s="643"/>
      <c r="CJ212" s="643"/>
      <c r="CK212" s="643"/>
      <c r="CL212" s="643"/>
      <c r="CM212" s="643"/>
      <c r="CN212" s="643"/>
      <c r="CO212" s="643"/>
      <c r="CP212" s="643"/>
      <c r="CQ212" s="643"/>
      <c r="CR212" s="643"/>
      <c r="CS212" s="643"/>
      <c r="CT212" s="643"/>
      <c r="CU212" s="643"/>
      <c r="CV212" s="643"/>
      <c r="CW212" s="643"/>
      <c r="CX212" s="643"/>
      <c r="CY212" s="643"/>
      <c r="CZ212" s="643"/>
      <c r="DA212" s="643"/>
      <c r="DB212" s="643"/>
      <c r="DC212" s="643"/>
      <c r="DD212" s="643"/>
      <c r="DE212" s="643"/>
      <c r="DF212" s="643"/>
      <c r="DG212" s="643"/>
      <c r="DH212" s="643"/>
      <c r="DI212" s="643"/>
      <c r="DJ212" s="643"/>
      <c r="DK212" s="643"/>
      <c r="DL212" s="643"/>
      <c r="DM212" s="643"/>
      <c r="DN212" s="643"/>
      <c r="DO212" s="643"/>
      <c r="DP212" s="643"/>
      <c r="DQ212" s="643"/>
      <c r="DR212" s="643"/>
      <c r="DS212" s="643"/>
      <c r="DT212" s="643"/>
      <c r="DU212" s="643"/>
      <c r="DV212" s="643"/>
      <c r="DW212" s="643"/>
      <c r="DX212" s="643"/>
      <c r="DY212" s="643"/>
      <c r="DZ212" s="643"/>
      <c r="EA212" s="643"/>
      <c r="EB212" s="643"/>
      <c r="EC212" s="643"/>
      <c r="ED212" s="643"/>
      <c r="EE212" s="643"/>
      <c r="EF212" s="643"/>
      <c r="EG212" s="643"/>
      <c r="EH212" s="643"/>
      <c r="EI212" s="643"/>
      <c r="EJ212" s="643"/>
      <c r="EK212" s="643"/>
      <c r="EL212" s="643"/>
      <c r="EM212" s="643"/>
      <c r="EN212" s="643"/>
      <c r="EO212" s="643"/>
      <c r="EP212" s="643"/>
      <c r="EQ212" s="643"/>
      <c r="ER212" s="643"/>
      <c r="ES212" s="643"/>
      <c r="ET212" s="643"/>
      <c r="EU212" s="643"/>
      <c r="EV212" s="643"/>
      <c r="EW212" s="643"/>
      <c r="EX212" s="643"/>
      <c r="EY212" s="643"/>
      <c r="EZ212" s="643"/>
      <c r="FA212" s="643"/>
      <c r="FB212" s="643"/>
      <c r="FC212" s="643"/>
      <c r="FD212" s="643"/>
      <c r="FE212" s="643"/>
      <c r="FF212" s="643"/>
      <c r="FG212" s="643"/>
      <c r="FH212" s="643"/>
      <c r="FI212" s="643"/>
      <c r="FJ212" s="643"/>
      <c r="FK212" s="643"/>
      <c r="FL212" s="643"/>
      <c r="FM212" s="643"/>
      <c r="FN212" s="643"/>
      <c r="FO212" s="643"/>
    </row>
    <row r="213" spans="1:171" s="644" customFormat="1" x14ac:dyDescent="0.2">
      <c r="A213" s="642"/>
      <c r="B213" s="642"/>
      <c r="C213" s="642"/>
      <c r="D213" s="643"/>
      <c r="E213" s="643"/>
      <c r="F213" s="643"/>
      <c r="G213" s="643"/>
      <c r="H213" s="643"/>
      <c r="I213" s="643"/>
      <c r="J213" s="643"/>
      <c r="K213" s="643"/>
      <c r="L213" s="643"/>
      <c r="M213" s="643"/>
      <c r="N213" s="643"/>
      <c r="O213" s="643"/>
      <c r="P213" s="643"/>
      <c r="Q213" s="643"/>
      <c r="R213" s="643"/>
      <c r="S213" s="643"/>
      <c r="T213" s="643"/>
      <c r="U213" s="643"/>
      <c r="V213" s="643"/>
      <c r="W213" s="643"/>
      <c r="X213" s="643"/>
      <c r="Y213" s="643"/>
      <c r="Z213" s="643"/>
      <c r="AA213" s="643"/>
      <c r="AB213" s="643"/>
      <c r="AC213" s="643"/>
      <c r="AD213" s="643"/>
      <c r="AE213" s="643"/>
      <c r="AF213" s="643"/>
      <c r="AG213" s="643"/>
      <c r="AH213" s="643"/>
      <c r="AI213" s="643"/>
      <c r="AJ213" s="643"/>
      <c r="AK213" s="643"/>
      <c r="AL213" s="643"/>
      <c r="AM213" s="643"/>
      <c r="AN213" s="643"/>
      <c r="AO213" s="643"/>
      <c r="AP213" s="643"/>
      <c r="AQ213" s="643"/>
      <c r="AR213" s="643"/>
      <c r="AS213" s="643"/>
      <c r="AT213" s="643"/>
      <c r="AU213" s="643"/>
      <c r="AV213" s="643"/>
      <c r="AW213" s="643"/>
      <c r="AX213" s="643"/>
      <c r="AY213" s="643"/>
      <c r="AZ213" s="643"/>
      <c r="BA213" s="643"/>
      <c r="BB213" s="643"/>
      <c r="BC213" s="643"/>
      <c r="BD213" s="643"/>
      <c r="BE213" s="643"/>
      <c r="BF213" s="643"/>
      <c r="BG213" s="643"/>
      <c r="BH213" s="643"/>
      <c r="BI213" s="643"/>
      <c r="BJ213" s="643"/>
      <c r="BK213" s="643"/>
      <c r="BL213" s="643"/>
      <c r="BM213" s="643"/>
      <c r="BN213" s="643"/>
      <c r="BO213" s="643"/>
      <c r="BP213" s="643"/>
      <c r="BQ213" s="643"/>
      <c r="BR213" s="643"/>
      <c r="BS213" s="643"/>
      <c r="BT213" s="643"/>
      <c r="BU213" s="643"/>
      <c r="BV213" s="643"/>
      <c r="BW213" s="643"/>
      <c r="BX213" s="643"/>
      <c r="BY213" s="643"/>
      <c r="BZ213" s="643"/>
      <c r="CA213" s="643"/>
      <c r="CB213" s="643"/>
      <c r="CC213" s="643"/>
      <c r="CD213" s="643"/>
      <c r="CE213" s="643"/>
      <c r="CF213" s="643"/>
      <c r="CG213" s="643"/>
      <c r="CH213" s="643"/>
      <c r="CI213" s="643"/>
      <c r="CJ213" s="643"/>
      <c r="CK213" s="643"/>
      <c r="CL213" s="643"/>
      <c r="CM213" s="643"/>
      <c r="CN213" s="643"/>
      <c r="CO213" s="643"/>
      <c r="CP213" s="643"/>
      <c r="CQ213" s="643"/>
      <c r="CR213" s="643"/>
      <c r="CS213" s="643"/>
      <c r="CT213" s="643"/>
      <c r="CU213" s="643"/>
      <c r="CV213" s="643"/>
      <c r="CW213" s="643"/>
      <c r="CX213" s="643"/>
      <c r="CY213" s="643"/>
      <c r="CZ213" s="643"/>
      <c r="DA213" s="643"/>
      <c r="DB213" s="643"/>
      <c r="DC213" s="643"/>
      <c r="DD213" s="643"/>
      <c r="DE213" s="643"/>
      <c r="DF213" s="643"/>
      <c r="DG213" s="643"/>
      <c r="DH213" s="643"/>
      <c r="DI213" s="643"/>
      <c r="DJ213" s="643"/>
      <c r="DK213" s="643"/>
      <c r="DL213" s="643"/>
      <c r="DM213" s="643"/>
      <c r="DN213" s="643"/>
      <c r="DO213" s="643"/>
      <c r="DP213" s="643"/>
      <c r="DQ213" s="643"/>
      <c r="DR213" s="643"/>
      <c r="DS213" s="643"/>
      <c r="DT213" s="643"/>
      <c r="DU213" s="643"/>
      <c r="DV213" s="643"/>
      <c r="DW213" s="643"/>
      <c r="DX213" s="643"/>
      <c r="DY213" s="643"/>
      <c r="DZ213" s="643"/>
      <c r="EA213" s="643"/>
      <c r="EB213" s="643"/>
      <c r="EC213" s="643"/>
      <c r="ED213" s="643"/>
      <c r="EE213" s="643"/>
      <c r="EF213" s="643"/>
      <c r="EG213" s="643"/>
      <c r="EH213" s="643"/>
      <c r="EI213" s="643"/>
      <c r="EJ213" s="643"/>
      <c r="EK213" s="643"/>
      <c r="EL213" s="643"/>
      <c r="EM213" s="643"/>
      <c r="EN213" s="643"/>
      <c r="EO213" s="643"/>
      <c r="EP213" s="643"/>
      <c r="EQ213" s="643"/>
      <c r="ER213" s="643"/>
      <c r="ES213" s="643"/>
      <c r="ET213" s="643"/>
      <c r="EU213" s="643"/>
      <c r="EV213" s="643"/>
      <c r="EW213" s="643"/>
      <c r="EX213" s="643"/>
      <c r="EY213" s="643"/>
      <c r="EZ213" s="643"/>
      <c r="FA213" s="643"/>
      <c r="FB213" s="643"/>
      <c r="FC213" s="643"/>
      <c r="FD213" s="643"/>
      <c r="FE213" s="643"/>
      <c r="FF213" s="643"/>
      <c r="FG213" s="643"/>
      <c r="FH213" s="643"/>
      <c r="FI213" s="643"/>
      <c r="FJ213" s="643"/>
      <c r="FK213" s="643"/>
      <c r="FL213" s="643"/>
      <c r="FM213" s="643"/>
      <c r="FN213" s="643"/>
      <c r="FO213" s="643"/>
    </row>
    <row r="214" spans="1:171" s="644" customFormat="1" x14ac:dyDescent="0.2">
      <c r="A214" s="642"/>
      <c r="B214" s="642"/>
      <c r="C214" s="642"/>
      <c r="D214" s="643"/>
      <c r="E214" s="643"/>
      <c r="F214" s="643"/>
      <c r="G214" s="643"/>
      <c r="H214" s="643"/>
      <c r="I214" s="643"/>
      <c r="J214" s="643"/>
      <c r="K214" s="643"/>
      <c r="L214" s="643"/>
      <c r="M214" s="643"/>
      <c r="N214" s="643"/>
      <c r="O214" s="643"/>
      <c r="P214" s="643"/>
      <c r="Q214" s="643"/>
      <c r="R214" s="643"/>
      <c r="S214" s="643"/>
      <c r="T214" s="643"/>
      <c r="U214" s="643"/>
      <c r="V214" s="643"/>
      <c r="W214" s="643"/>
      <c r="X214" s="643"/>
      <c r="Y214" s="643"/>
      <c r="Z214" s="643"/>
      <c r="AA214" s="643"/>
      <c r="AB214" s="643"/>
      <c r="AC214" s="643"/>
      <c r="AD214" s="643"/>
      <c r="AE214" s="643"/>
      <c r="AF214" s="643"/>
      <c r="AG214" s="643"/>
      <c r="AH214" s="643"/>
      <c r="AI214" s="643"/>
      <c r="AJ214" s="643"/>
      <c r="AK214" s="643"/>
      <c r="AL214" s="643"/>
      <c r="AM214" s="643"/>
      <c r="AN214" s="643"/>
      <c r="AO214" s="643"/>
      <c r="AP214" s="643"/>
      <c r="AQ214" s="643"/>
      <c r="AR214" s="643"/>
      <c r="AS214" s="643"/>
      <c r="AT214" s="643"/>
      <c r="AU214" s="643"/>
      <c r="AV214" s="643"/>
      <c r="AW214" s="643"/>
      <c r="AX214" s="643"/>
      <c r="AY214" s="643"/>
      <c r="AZ214" s="643"/>
      <c r="BA214" s="643"/>
      <c r="BB214" s="643"/>
      <c r="BC214" s="643"/>
      <c r="BD214" s="643"/>
      <c r="BE214" s="643"/>
      <c r="BF214" s="643"/>
      <c r="BG214" s="643"/>
      <c r="BH214" s="643"/>
      <c r="BI214" s="643"/>
      <c r="BJ214" s="643"/>
      <c r="BK214" s="643"/>
      <c r="BL214" s="643"/>
      <c r="BM214" s="643"/>
      <c r="BN214" s="643"/>
      <c r="BO214" s="643"/>
      <c r="BP214" s="643"/>
      <c r="BQ214" s="643"/>
      <c r="BR214" s="643"/>
      <c r="BS214" s="643"/>
      <c r="BT214" s="643"/>
      <c r="BU214" s="643"/>
      <c r="BV214" s="643"/>
      <c r="BW214" s="643"/>
      <c r="BX214" s="643"/>
      <c r="BY214" s="643"/>
      <c r="BZ214" s="643"/>
      <c r="CA214" s="643"/>
      <c r="CB214" s="643"/>
      <c r="CC214" s="643"/>
      <c r="CD214" s="643"/>
      <c r="CE214" s="643"/>
      <c r="CF214" s="643"/>
      <c r="CG214" s="643"/>
      <c r="CH214" s="643"/>
      <c r="CI214" s="643"/>
      <c r="CJ214" s="643"/>
      <c r="CK214" s="643"/>
      <c r="CL214" s="643"/>
      <c r="CM214" s="643"/>
      <c r="CN214" s="643"/>
      <c r="CO214" s="643"/>
      <c r="CP214" s="643"/>
      <c r="CQ214" s="643"/>
      <c r="CR214" s="643"/>
      <c r="CS214" s="643"/>
      <c r="CT214" s="643"/>
      <c r="CU214" s="643"/>
      <c r="CV214" s="643"/>
      <c r="CW214" s="643"/>
      <c r="CX214" s="643"/>
      <c r="CY214" s="643"/>
      <c r="CZ214" s="643"/>
      <c r="DA214" s="643"/>
      <c r="DB214" s="643"/>
      <c r="DC214" s="643"/>
      <c r="DD214" s="643"/>
      <c r="DE214" s="643"/>
      <c r="DF214" s="643"/>
      <c r="DG214" s="643"/>
      <c r="DH214" s="643"/>
      <c r="DI214" s="643"/>
      <c r="DJ214" s="643"/>
      <c r="DK214" s="643"/>
      <c r="DL214" s="643"/>
      <c r="DM214" s="643"/>
      <c r="DN214" s="643"/>
      <c r="DO214" s="643"/>
      <c r="DP214" s="643"/>
      <c r="DQ214" s="643"/>
      <c r="DR214" s="643"/>
      <c r="DS214" s="643"/>
      <c r="DT214" s="643"/>
      <c r="DU214" s="643"/>
      <c r="DV214" s="643"/>
      <c r="DW214" s="643"/>
      <c r="DX214" s="643"/>
      <c r="DY214" s="643"/>
      <c r="DZ214" s="643"/>
      <c r="EA214" s="643"/>
      <c r="EB214" s="643"/>
      <c r="EC214" s="643"/>
      <c r="ED214" s="643"/>
      <c r="EE214" s="643"/>
      <c r="EF214" s="643"/>
      <c r="EG214" s="643"/>
      <c r="EH214" s="643"/>
      <c r="EI214" s="643"/>
      <c r="EJ214" s="643"/>
      <c r="EK214" s="643"/>
      <c r="EL214" s="643"/>
      <c r="EM214" s="643"/>
      <c r="EN214" s="643"/>
      <c r="EO214" s="643"/>
      <c r="EP214" s="643"/>
      <c r="EQ214" s="643"/>
      <c r="ER214" s="643"/>
      <c r="ES214" s="643"/>
      <c r="ET214" s="643"/>
      <c r="EU214" s="643"/>
      <c r="EV214" s="643"/>
      <c r="EW214" s="643"/>
      <c r="EX214" s="643"/>
      <c r="EY214" s="643"/>
      <c r="EZ214" s="643"/>
      <c r="FA214" s="643"/>
      <c r="FB214" s="643"/>
      <c r="FC214" s="643"/>
      <c r="FD214" s="643"/>
      <c r="FE214" s="643"/>
      <c r="FF214" s="643"/>
      <c r="FG214" s="643"/>
      <c r="FH214" s="643"/>
      <c r="FI214" s="643"/>
      <c r="FJ214" s="643"/>
      <c r="FK214" s="643"/>
      <c r="FL214" s="643"/>
      <c r="FM214" s="643"/>
      <c r="FN214" s="643"/>
      <c r="FO214" s="643"/>
    </row>
    <row r="215" spans="1:171" s="644" customFormat="1" x14ac:dyDescent="0.2">
      <c r="A215" s="642"/>
      <c r="B215" s="642"/>
      <c r="C215" s="642"/>
      <c r="D215" s="643"/>
      <c r="E215" s="643"/>
      <c r="F215" s="643"/>
      <c r="G215" s="643"/>
      <c r="H215" s="643"/>
      <c r="I215" s="643"/>
      <c r="J215" s="643"/>
      <c r="K215" s="643"/>
      <c r="L215" s="643"/>
      <c r="M215" s="643"/>
      <c r="N215" s="643"/>
      <c r="O215" s="643"/>
      <c r="P215" s="643"/>
      <c r="Q215" s="643"/>
      <c r="R215" s="643"/>
      <c r="S215" s="643"/>
      <c r="T215" s="643"/>
      <c r="U215" s="643"/>
      <c r="V215" s="643"/>
      <c r="W215" s="643"/>
      <c r="X215" s="643"/>
      <c r="Y215" s="643"/>
      <c r="Z215" s="643"/>
      <c r="AA215" s="643"/>
      <c r="AB215" s="643"/>
      <c r="AC215" s="643"/>
      <c r="AD215" s="643"/>
      <c r="AE215" s="643"/>
      <c r="AF215" s="643"/>
      <c r="AG215" s="643"/>
      <c r="AH215" s="643"/>
      <c r="AI215" s="643"/>
      <c r="AJ215" s="643"/>
      <c r="AK215" s="643"/>
      <c r="AL215" s="643"/>
      <c r="AM215" s="643"/>
      <c r="AN215" s="643"/>
      <c r="AO215" s="643"/>
      <c r="AP215" s="643"/>
      <c r="AQ215" s="643"/>
      <c r="AR215" s="643"/>
      <c r="AS215" s="643"/>
      <c r="AT215" s="643"/>
      <c r="AU215" s="643"/>
      <c r="AV215" s="643"/>
      <c r="AW215" s="643"/>
      <c r="AX215" s="643"/>
      <c r="AY215" s="643"/>
      <c r="AZ215" s="643"/>
      <c r="BA215" s="643"/>
      <c r="BB215" s="643"/>
      <c r="BC215" s="643"/>
      <c r="BD215" s="643"/>
      <c r="BE215" s="643"/>
      <c r="BF215" s="643"/>
      <c r="BG215" s="643"/>
      <c r="BH215" s="643"/>
      <c r="BI215" s="643"/>
      <c r="BJ215" s="643"/>
      <c r="BK215" s="643"/>
      <c r="BL215" s="643"/>
      <c r="BM215" s="643"/>
      <c r="BN215" s="643"/>
      <c r="BO215" s="643"/>
      <c r="BP215" s="643"/>
      <c r="BQ215" s="643"/>
      <c r="BR215" s="643"/>
      <c r="BS215" s="643"/>
      <c r="BT215" s="643"/>
      <c r="BU215" s="643"/>
      <c r="BV215" s="643"/>
      <c r="BW215" s="643"/>
      <c r="BX215" s="643"/>
      <c r="BY215" s="643"/>
      <c r="BZ215" s="643"/>
      <c r="CA215" s="643"/>
      <c r="CB215" s="643"/>
      <c r="CC215" s="643"/>
      <c r="CD215" s="643"/>
      <c r="CE215" s="643"/>
      <c r="CF215" s="643"/>
      <c r="CG215" s="643"/>
      <c r="CH215" s="643"/>
      <c r="CI215" s="643"/>
      <c r="CJ215" s="643"/>
      <c r="CK215" s="643"/>
      <c r="CL215" s="643"/>
      <c r="CM215" s="643"/>
      <c r="CN215" s="643"/>
      <c r="CO215" s="643"/>
      <c r="CP215" s="643"/>
      <c r="CQ215" s="643"/>
      <c r="CR215" s="643"/>
      <c r="CS215" s="643"/>
      <c r="CT215" s="643"/>
      <c r="CU215" s="643"/>
      <c r="CV215" s="643"/>
      <c r="CW215" s="643"/>
      <c r="CX215" s="643"/>
      <c r="CY215" s="643"/>
      <c r="CZ215" s="643"/>
      <c r="DA215" s="643"/>
      <c r="DB215" s="643"/>
      <c r="DC215" s="643"/>
      <c r="DD215" s="643"/>
      <c r="DE215" s="643"/>
      <c r="DF215" s="643"/>
      <c r="DG215" s="643"/>
      <c r="DH215" s="643"/>
      <c r="DI215" s="643"/>
      <c r="DJ215" s="643"/>
      <c r="DK215" s="643"/>
      <c r="DL215" s="643"/>
      <c r="DM215" s="643"/>
      <c r="DN215" s="643"/>
      <c r="DO215" s="643"/>
      <c r="DP215" s="643"/>
      <c r="DQ215" s="643"/>
      <c r="DR215" s="643"/>
      <c r="DS215" s="643"/>
      <c r="DT215" s="643"/>
      <c r="DU215" s="643"/>
      <c r="DV215" s="643"/>
      <c r="DW215" s="643"/>
      <c r="DX215" s="643"/>
      <c r="DY215" s="643"/>
      <c r="DZ215" s="643"/>
      <c r="EA215" s="643"/>
      <c r="EB215" s="643"/>
      <c r="EC215" s="643"/>
      <c r="ED215" s="643"/>
      <c r="EE215" s="643"/>
      <c r="EF215" s="643"/>
      <c r="EG215" s="643"/>
      <c r="EH215" s="643"/>
      <c r="EI215" s="643"/>
      <c r="EJ215" s="643"/>
      <c r="EK215" s="643"/>
      <c r="EL215" s="643"/>
      <c r="EM215" s="643"/>
      <c r="EN215" s="643"/>
      <c r="EO215" s="643"/>
      <c r="EP215" s="643"/>
      <c r="EQ215" s="643"/>
      <c r="ER215" s="643"/>
      <c r="ES215" s="643"/>
      <c r="ET215" s="643"/>
      <c r="EU215" s="643"/>
      <c r="EV215" s="643"/>
      <c r="EW215" s="643"/>
      <c r="EX215" s="643"/>
      <c r="EY215" s="643"/>
      <c r="EZ215" s="643"/>
      <c r="FA215" s="643"/>
      <c r="FB215" s="643"/>
      <c r="FC215" s="643"/>
      <c r="FD215" s="643"/>
      <c r="FE215" s="643"/>
      <c r="FF215" s="643"/>
      <c r="FG215" s="643"/>
      <c r="FH215" s="643"/>
      <c r="FI215" s="643"/>
      <c r="FJ215" s="643"/>
      <c r="FK215" s="643"/>
      <c r="FL215" s="643"/>
      <c r="FM215" s="643"/>
      <c r="FN215" s="643"/>
      <c r="FO215" s="643"/>
    </row>
    <row r="216" spans="1:171" s="644" customFormat="1" x14ac:dyDescent="0.2">
      <c r="A216" s="642"/>
      <c r="B216" s="642"/>
      <c r="C216" s="642"/>
      <c r="D216" s="643"/>
      <c r="E216" s="643"/>
      <c r="F216" s="643"/>
      <c r="G216" s="643"/>
      <c r="H216" s="643"/>
      <c r="I216" s="643"/>
      <c r="J216" s="643"/>
      <c r="K216" s="643"/>
      <c r="L216" s="643"/>
      <c r="M216" s="643"/>
      <c r="N216" s="643"/>
      <c r="O216" s="643"/>
      <c r="P216" s="643"/>
      <c r="Q216" s="643"/>
      <c r="R216" s="643"/>
      <c r="S216" s="643"/>
      <c r="T216" s="643"/>
      <c r="U216" s="643"/>
      <c r="V216" s="643"/>
      <c r="W216" s="643"/>
      <c r="X216" s="643"/>
      <c r="Y216" s="643"/>
      <c r="Z216" s="643"/>
      <c r="AA216" s="643"/>
      <c r="AB216" s="643"/>
      <c r="AC216" s="643"/>
      <c r="AD216" s="643"/>
      <c r="AE216" s="643"/>
      <c r="AF216" s="643"/>
      <c r="AG216" s="643"/>
      <c r="AH216" s="643"/>
      <c r="AI216" s="643"/>
      <c r="AJ216" s="643"/>
      <c r="AK216" s="643"/>
      <c r="AL216" s="643"/>
      <c r="AM216" s="643"/>
      <c r="AN216" s="643"/>
      <c r="AO216" s="643"/>
      <c r="AP216" s="643"/>
      <c r="AQ216" s="643"/>
      <c r="AR216" s="643"/>
      <c r="AS216" s="643"/>
      <c r="AT216" s="643"/>
      <c r="AU216" s="643"/>
      <c r="AV216" s="643"/>
      <c r="AW216" s="643"/>
      <c r="AX216" s="643"/>
      <c r="AY216" s="643"/>
      <c r="AZ216" s="643"/>
      <c r="BA216" s="643"/>
      <c r="BB216" s="643"/>
      <c r="BC216" s="643"/>
      <c r="BD216" s="643"/>
      <c r="BE216" s="643"/>
      <c r="BF216" s="643"/>
      <c r="BG216" s="643"/>
      <c r="BH216" s="643"/>
      <c r="BI216" s="643"/>
      <c r="BJ216" s="643"/>
      <c r="BK216" s="643"/>
      <c r="BL216" s="643"/>
      <c r="BM216" s="643"/>
      <c r="BN216" s="643"/>
      <c r="BO216" s="643"/>
      <c r="BP216" s="643"/>
      <c r="BQ216" s="643"/>
      <c r="BR216" s="643"/>
      <c r="BS216" s="643"/>
      <c r="BT216" s="643"/>
      <c r="BU216" s="643"/>
      <c r="BV216" s="643"/>
      <c r="BW216" s="643"/>
      <c r="BX216" s="643"/>
      <c r="BY216" s="643"/>
      <c r="BZ216" s="643"/>
      <c r="CA216" s="643"/>
      <c r="CB216" s="643"/>
      <c r="CC216" s="643"/>
      <c r="CD216" s="643"/>
      <c r="CE216" s="643"/>
      <c r="CF216" s="643"/>
      <c r="CG216" s="643"/>
      <c r="CH216" s="643"/>
      <c r="CI216" s="643"/>
      <c r="CJ216" s="643"/>
      <c r="CK216" s="643"/>
      <c r="CL216" s="643"/>
      <c r="CM216" s="643"/>
      <c r="CN216" s="643"/>
      <c r="CO216" s="643"/>
      <c r="CP216" s="643"/>
      <c r="CQ216" s="643"/>
      <c r="CR216" s="643"/>
      <c r="CS216" s="643"/>
      <c r="CT216" s="643"/>
      <c r="CU216" s="643"/>
      <c r="CV216" s="643"/>
      <c r="CW216" s="643"/>
      <c r="CX216" s="643"/>
      <c r="CY216" s="643"/>
      <c r="CZ216" s="643"/>
      <c r="DA216" s="643"/>
      <c r="DB216" s="643"/>
      <c r="DC216" s="643"/>
      <c r="DD216" s="643"/>
      <c r="DE216" s="643"/>
      <c r="DF216" s="643"/>
      <c r="DG216" s="643"/>
      <c r="DH216" s="643"/>
      <c r="DI216" s="643"/>
      <c r="DJ216" s="643"/>
      <c r="DK216" s="643"/>
      <c r="DL216" s="643"/>
      <c r="DM216" s="643"/>
      <c r="DN216" s="643"/>
      <c r="DO216" s="643"/>
      <c r="DP216" s="643"/>
      <c r="DQ216" s="643"/>
      <c r="DR216" s="643"/>
      <c r="DS216" s="643"/>
      <c r="DT216" s="643"/>
      <c r="DU216" s="643"/>
      <c r="DV216" s="643"/>
      <c r="DW216" s="643"/>
      <c r="DX216" s="643"/>
      <c r="DY216" s="643"/>
      <c r="DZ216" s="643"/>
      <c r="EA216" s="643"/>
      <c r="EB216" s="643"/>
      <c r="EC216" s="643"/>
      <c r="ED216" s="643"/>
      <c r="EE216" s="643"/>
      <c r="EF216" s="643"/>
      <c r="EG216" s="643"/>
      <c r="EH216" s="643"/>
      <c r="EI216" s="643"/>
      <c r="EJ216" s="643"/>
      <c r="EK216" s="643"/>
      <c r="EL216" s="643"/>
      <c r="EM216" s="643"/>
      <c r="EN216" s="643"/>
      <c r="EO216" s="643"/>
      <c r="EP216" s="643"/>
      <c r="EQ216" s="643"/>
      <c r="ER216" s="643"/>
      <c r="ES216" s="643"/>
      <c r="ET216" s="643"/>
      <c r="EU216" s="643"/>
      <c r="EV216" s="643"/>
      <c r="EW216" s="643"/>
      <c r="EX216" s="643"/>
      <c r="EY216" s="643"/>
      <c r="EZ216" s="643"/>
      <c r="FA216" s="643"/>
      <c r="FB216" s="643"/>
      <c r="FC216" s="643"/>
      <c r="FD216" s="643"/>
      <c r="FE216" s="643"/>
      <c r="FF216" s="643"/>
      <c r="FG216" s="643"/>
      <c r="FH216" s="643"/>
      <c r="FI216" s="643"/>
      <c r="FJ216" s="643"/>
      <c r="FK216" s="643"/>
      <c r="FL216" s="643"/>
      <c r="FM216" s="643"/>
      <c r="FN216" s="643"/>
      <c r="FO216" s="643"/>
    </row>
    <row r="217" spans="1:171" s="644" customFormat="1" x14ac:dyDescent="0.2">
      <c r="A217" s="642"/>
      <c r="B217" s="642"/>
      <c r="C217" s="642"/>
      <c r="D217" s="643"/>
      <c r="E217" s="643"/>
      <c r="F217" s="643"/>
      <c r="G217" s="643"/>
      <c r="H217" s="643"/>
      <c r="I217" s="643"/>
      <c r="J217" s="643"/>
      <c r="K217" s="643"/>
      <c r="L217" s="643"/>
      <c r="M217" s="643"/>
      <c r="N217" s="643"/>
      <c r="O217" s="643"/>
      <c r="P217" s="643"/>
      <c r="Q217" s="643"/>
      <c r="R217" s="643"/>
      <c r="S217" s="643"/>
      <c r="T217" s="643"/>
      <c r="U217" s="643"/>
      <c r="V217" s="643"/>
      <c r="W217" s="643"/>
      <c r="X217" s="643"/>
      <c r="Y217" s="643"/>
      <c r="Z217" s="643"/>
      <c r="AA217" s="643"/>
      <c r="AB217" s="643"/>
      <c r="AC217" s="643"/>
      <c r="AD217" s="643"/>
      <c r="AE217" s="643"/>
      <c r="AF217" s="643"/>
      <c r="AG217" s="643"/>
      <c r="AH217" s="643"/>
      <c r="AI217" s="643"/>
      <c r="AJ217" s="643"/>
      <c r="AK217" s="643"/>
      <c r="AL217" s="643"/>
      <c r="AM217" s="643"/>
      <c r="AN217" s="643"/>
      <c r="AO217" s="643"/>
      <c r="AP217" s="643"/>
      <c r="AQ217" s="643"/>
      <c r="AR217" s="643"/>
      <c r="AS217" s="643"/>
      <c r="AT217" s="643"/>
      <c r="AU217" s="643"/>
      <c r="AV217" s="643"/>
      <c r="AW217" s="643"/>
      <c r="AX217" s="643"/>
      <c r="AY217" s="643"/>
      <c r="AZ217" s="643"/>
      <c r="BA217" s="643"/>
      <c r="BB217" s="643"/>
      <c r="BC217" s="643"/>
      <c r="BD217" s="643"/>
      <c r="BE217" s="643"/>
      <c r="BF217" s="643"/>
      <c r="BG217" s="643"/>
      <c r="BH217" s="643"/>
      <c r="BI217" s="643"/>
      <c r="BJ217" s="643"/>
      <c r="BK217" s="643"/>
      <c r="BL217" s="643"/>
      <c r="BM217" s="643"/>
      <c r="BN217" s="643"/>
      <c r="BO217" s="643"/>
      <c r="BP217" s="643"/>
      <c r="BQ217" s="643"/>
      <c r="BR217" s="643"/>
      <c r="BS217" s="643"/>
      <c r="BT217" s="643"/>
      <c r="BU217" s="643"/>
      <c r="BV217" s="643"/>
      <c r="BW217" s="643"/>
      <c r="BX217" s="643"/>
      <c r="BY217" s="643"/>
      <c r="BZ217" s="643"/>
      <c r="CA217" s="643"/>
      <c r="CB217" s="643"/>
      <c r="CC217" s="643"/>
      <c r="CD217" s="643"/>
      <c r="CE217" s="643"/>
      <c r="CF217" s="643"/>
      <c r="CG217" s="643"/>
      <c r="CH217" s="643"/>
      <c r="CI217" s="643"/>
      <c r="CJ217" s="643"/>
      <c r="CK217" s="643"/>
      <c r="CL217" s="643"/>
      <c r="CM217" s="643"/>
      <c r="CN217" s="643"/>
      <c r="CO217" s="643"/>
      <c r="CP217" s="643"/>
      <c r="CQ217" s="643"/>
      <c r="CR217" s="643"/>
      <c r="CS217" s="643"/>
      <c r="CT217" s="643"/>
      <c r="CU217" s="643"/>
      <c r="CV217" s="643"/>
      <c r="CW217" s="643"/>
      <c r="CX217" s="643"/>
      <c r="CY217" s="643"/>
      <c r="CZ217" s="643"/>
      <c r="DA217" s="643"/>
      <c r="DB217" s="643"/>
      <c r="DC217" s="643"/>
      <c r="DD217" s="643"/>
      <c r="DE217" s="643"/>
      <c r="DF217" s="643"/>
      <c r="DG217" s="643"/>
      <c r="DH217" s="643"/>
      <c r="DI217" s="643"/>
      <c r="DJ217" s="643"/>
      <c r="DK217" s="643"/>
      <c r="DL217" s="643"/>
      <c r="DM217" s="643"/>
      <c r="DN217" s="643"/>
      <c r="DO217" s="643"/>
      <c r="DP217" s="643"/>
      <c r="DQ217" s="643"/>
      <c r="DR217" s="643"/>
      <c r="DS217" s="643"/>
      <c r="DT217" s="643"/>
      <c r="DU217" s="643"/>
      <c r="DV217" s="643"/>
      <c r="DW217" s="643"/>
      <c r="DX217" s="643"/>
      <c r="DY217" s="643"/>
      <c r="DZ217" s="643"/>
      <c r="EA217" s="643"/>
      <c r="EB217" s="643"/>
      <c r="EC217" s="643"/>
      <c r="ED217" s="643"/>
      <c r="EE217" s="643"/>
      <c r="EF217" s="643"/>
      <c r="EG217" s="643"/>
      <c r="EH217" s="643"/>
      <c r="EI217" s="643"/>
      <c r="EJ217" s="643"/>
      <c r="EK217" s="643"/>
      <c r="EL217" s="643"/>
      <c r="EM217" s="643"/>
      <c r="EN217" s="643"/>
      <c r="EO217" s="643"/>
      <c r="EP217" s="643"/>
      <c r="EQ217" s="643"/>
      <c r="ER217" s="643"/>
      <c r="ES217" s="643"/>
      <c r="ET217" s="643"/>
      <c r="EU217" s="643"/>
      <c r="EV217" s="643"/>
      <c r="EW217" s="643"/>
      <c r="EX217" s="643"/>
      <c r="EY217" s="643"/>
      <c r="EZ217" s="643"/>
      <c r="FA217" s="643"/>
      <c r="FB217" s="643"/>
      <c r="FC217" s="643"/>
      <c r="FD217" s="643"/>
      <c r="FE217" s="643"/>
      <c r="FF217" s="643"/>
      <c r="FG217" s="643"/>
      <c r="FH217" s="643"/>
      <c r="FI217" s="643"/>
      <c r="FJ217" s="643"/>
      <c r="FK217" s="643"/>
      <c r="FL217" s="643"/>
      <c r="FM217" s="643"/>
      <c r="FN217" s="643"/>
      <c r="FO217" s="643"/>
    </row>
    <row r="218" spans="1:171" s="644" customFormat="1" x14ac:dyDescent="0.2">
      <c r="A218" s="642"/>
      <c r="B218" s="642"/>
      <c r="C218" s="642"/>
      <c r="D218" s="643"/>
      <c r="E218" s="643"/>
      <c r="F218" s="643"/>
      <c r="G218" s="643"/>
      <c r="H218" s="643"/>
      <c r="I218" s="643"/>
      <c r="J218" s="643"/>
      <c r="K218" s="643"/>
      <c r="L218" s="643"/>
      <c r="M218" s="643"/>
      <c r="N218" s="643"/>
      <c r="O218" s="643"/>
      <c r="P218" s="643"/>
      <c r="Q218" s="643"/>
      <c r="R218" s="643"/>
      <c r="S218" s="643"/>
      <c r="T218" s="643"/>
      <c r="U218" s="643"/>
      <c r="V218" s="643"/>
      <c r="W218" s="643"/>
      <c r="X218" s="643"/>
      <c r="Y218" s="643"/>
      <c r="Z218" s="643"/>
      <c r="AA218" s="643"/>
      <c r="AB218" s="643"/>
      <c r="AC218" s="643"/>
      <c r="AD218" s="643"/>
      <c r="AE218" s="643"/>
      <c r="AF218" s="643"/>
      <c r="AG218" s="643"/>
      <c r="AH218" s="643"/>
      <c r="AI218" s="643"/>
      <c r="AJ218" s="643"/>
      <c r="AK218" s="643"/>
      <c r="AL218" s="643"/>
      <c r="AM218" s="643"/>
      <c r="AN218" s="643"/>
      <c r="AO218" s="643"/>
      <c r="AP218" s="643"/>
      <c r="AQ218" s="643"/>
      <c r="AR218" s="643"/>
      <c r="AS218" s="643"/>
      <c r="AT218" s="643"/>
      <c r="AU218" s="643"/>
      <c r="AV218" s="643"/>
      <c r="AW218" s="643"/>
      <c r="AX218" s="643"/>
      <c r="AY218" s="643"/>
      <c r="AZ218" s="643"/>
      <c r="BA218" s="643"/>
      <c r="BB218" s="643"/>
      <c r="BC218" s="643"/>
      <c r="BD218" s="643"/>
      <c r="BE218" s="643"/>
      <c r="BF218" s="643"/>
      <c r="BG218" s="643"/>
      <c r="BH218" s="643"/>
      <c r="BI218" s="643"/>
      <c r="BJ218" s="643"/>
      <c r="BK218" s="643"/>
      <c r="BL218" s="643"/>
      <c r="BM218" s="643"/>
      <c r="BN218" s="643"/>
      <c r="BO218" s="643"/>
      <c r="BP218" s="643"/>
      <c r="BQ218" s="643"/>
      <c r="BR218" s="643"/>
      <c r="BS218" s="643"/>
      <c r="BT218" s="643"/>
      <c r="BU218" s="643"/>
      <c r="BV218" s="643"/>
      <c r="BW218" s="643"/>
      <c r="BX218" s="643"/>
      <c r="BY218" s="643"/>
      <c r="BZ218" s="643"/>
      <c r="CA218" s="643"/>
      <c r="CB218" s="643"/>
      <c r="CC218" s="643"/>
      <c r="CD218" s="643"/>
      <c r="CE218" s="643"/>
      <c r="CF218" s="643"/>
      <c r="CG218" s="643"/>
      <c r="CH218" s="643"/>
      <c r="CI218" s="643"/>
      <c r="CJ218" s="643"/>
      <c r="CK218" s="643"/>
      <c r="CL218" s="643"/>
      <c r="CM218" s="643"/>
      <c r="CN218" s="643"/>
      <c r="CO218" s="643"/>
      <c r="CP218" s="643"/>
      <c r="CQ218" s="643"/>
      <c r="CR218" s="643"/>
      <c r="CS218" s="643"/>
      <c r="CT218" s="643"/>
      <c r="CU218" s="643"/>
      <c r="CV218" s="643"/>
      <c r="CW218" s="643"/>
      <c r="CX218" s="643"/>
      <c r="CY218" s="643"/>
      <c r="CZ218" s="643"/>
      <c r="DA218" s="643"/>
      <c r="DB218" s="643"/>
      <c r="DC218" s="643"/>
      <c r="DD218" s="643"/>
      <c r="DE218" s="643"/>
      <c r="DF218" s="643"/>
      <c r="DG218" s="643"/>
      <c r="DH218" s="643"/>
      <c r="DI218" s="643"/>
      <c r="DJ218" s="643"/>
      <c r="DK218" s="643"/>
      <c r="DL218" s="643"/>
      <c r="DM218" s="643"/>
      <c r="DN218" s="643"/>
      <c r="DO218" s="643"/>
      <c r="DP218" s="643"/>
      <c r="DQ218" s="643"/>
      <c r="DR218" s="643"/>
      <c r="DS218" s="643"/>
      <c r="DT218" s="643"/>
      <c r="DU218" s="643"/>
      <c r="DV218" s="643"/>
      <c r="DW218" s="643"/>
      <c r="DX218" s="643"/>
      <c r="DY218" s="643"/>
      <c r="DZ218" s="643"/>
      <c r="EA218" s="643"/>
      <c r="EB218" s="643"/>
      <c r="EC218" s="643"/>
      <c r="ED218" s="643"/>
      <c r="EE218" s="643"/>
      <c r="EF218" s="643"/>
      <c r="EG218" s="643"/>
      <c r="EH218" s="643"/>
      <c r="EI218" s="643"/>
      <c r="EJ218" s="643"/>
      <c r="EK218" s="643"/>
      <c r="EL218" s="643"/>
      <c r="EM218" s="643"/>
      <c r="EN218" s="643"/>
      <c r="EO218" s="643"/>
      <c r="EP218" s="643"/>
      <c r="EQ218" s="643"/>
      <c r="ER218" s="643"/>
      <c r="ES218" s="643"/>
      <c r="ET218" s="643"/>
      <c r="EU218" s="643"/>
      <c r="EV218" s="643"/>
      <c r="EW218" s="643"/>
      <c r="EX218" s="643"/>
      <c r="EY218" s="643"/>
      <c r="EZ218" s="643"/>
      <c r="FA218" s="643"/>
      <c r="FB218" s="643"/>
      <c r="FC218" s="643"/>
      <c r="FD218" s="643"/>
      <c r="FE218" s="643"/>
      <c r="FF218" s="643"/>
      <c r="FG218" s="643"/>
      <c r="FH218" s="643"/>
      <c r="FI218" s="643"/>
      <c r="FJ218" s="643"/>
      <c r="FK218" s="643"/>
      <c r="FL218" s="643"/>
      <c r="FM218" s="643"/>
      <c r="FN218" s="643"/>
      <c r="FO218" s="643"/>
    </row>
    <row r="219" spans="1:171" s="644" customFormat="1" x14ac:dyDescent="0.2">
      <c r="A219" s="642"/>
      <c r="B219" s="642"/>
      <c r="C219" s="642"/>
      <c r="D219" s="643"/>
      <c r="E219" s="643"/>
      <c r="F219" s="643"/>
      <c r="G219" s="643"/>
      <c r="H219" s="643"/>
      <c r="I219" s="643"/>
      <c r="J219" s="643"/>
      <c r="K219" s="643"/>
      <c r="L219" s="643"/>
      <c r="M219" s="643"/>
      <c r="N219" s="643"/>
      <c r="O219" s="643"/>
      <c r="P219" s="643"/>
      <c r="Q219" s="643"/>
      <c r="R219" s="643"/>
      <c r="S219" s="643"/>
      <c r="T219" s="643"/>
      <c r="U219" s="643"/>
      <c r="V219" s="643"/>
      <c r="W219" s="643"/>
      <c r="X219" s="643"/>
      <c r="Y219" s="643"/>
      <c r="Z219" s="643"/>
      <c r="AA219" s="643"/>
      <c r="AB219" s="643"/>
      <c r="AC219" s="643"/>
      <c r="AD219" s="643"/>
      <c r="AE219" s="643"/>
      <c r="AF219" s="643"/>
      <c r="AG219" s="643"/>
      <c r="AH219" s="643"/>
      <c r="AI219" s="643"/>
      <c r="AJ219" s="643"/>
      <c r="AK219" s="643"/>
      <c r="AL219" s="643"/>
      <c r="AM219" s="643"/>
      <c r="AN219" s="643"/>
      <c r="AO219" s="643"/>
      <c r="AP219" s="643"/>
      <c r="AQ219" s="643"/>
      <c r="AR219" s="643"/>
      <c r="AS219" s="643"/>
      <c r="AT219" s="643"/>
      <c r="AU219" s="643"/>
      <c r="AV219" s="643"/>
      <c r="AW219" s="643"/>
      <c r="AX219" s="643"/>
      <c r="AY219" s="643"/>
      <c r="AZ219" s="643"/>
      <c r="BA219" s="643"/>
      <c r="BB219" s="643"/>
      <c r="BC219" s="643"/>
      <c r="BD219" s="643"/>
      <c r="BE219" s="643"/>
      <c r="BF219" s="643"/>
      <c r="BG219" s="643"/>
      <c r="BH219" s="643"/>
      <c r="BI219" s="643"/>
      <c r="BJ219" s="643"/>
      <c r="BK219" s="643"/>
      <c r="BL219" s="643"/>
      <c r="BM219" s="643"/>
      <c r="BN219" s="643"/>
      <c r="BO219" s="643"/>
      <c r="BP219" s="643"/>
      <c r="BQ219" s="643"/>
      <c r="BR219" s="643"/>
      <c r="BS219" s="643"/>
      <c r="BT219" s="643"/>
      <c r="BU219" s="643"/>
      <c r="BV219" s="643"/>
      <c r="BW219" s="643"/>
      <c r="BX219" s="643"/>
      <c r="BY219" s="643"/>
      <c r="BZ219" s="643"/>
      <c r="CA219" s="643"/>
      <c r="CB219" s="643"/>
      <c r="CC219" s="643"/>
      <c r="CD219" s="643"/>
      <c r="CE219" s="643"/>
      <c r="CF219" s="643"/>
      <c r="CG219" s="643"/>
      <c r="CH219" s="643"/>
      <c r="CI219" s="643"/>
      <c r="CJ219" s="643"/>
      <c r="CK219" s="643"/>
      <c r="CL219" s="643"/>
      <c r="CM219" s="643"/>
      <c r="CN219" s="643"/>
      <c r="CO219" s="643"/>
      <c r="CP219" s="643"/>
      <c r="CQ219" s="643"/>
      <c r="CR219" s="643"/>
      <c r="CS219" s="643"/>
      <c r="CT219" s="643"/>
      <c r="CU219" s="643"/>
      <c r="CV219" s="643"/>
      <c r="CW219" s="643"/>
      <c r="CX219" s="643"/>
      <c r="CY219" s="643"/>
      <c r="CZ219" s="643"/>
      <c r="DA219" s="643"/>
      <c r="DB219" s="643"/>
      <c r="DC219" s="643"/>
      <c r="DD219" s="643"/>
      <c r="DE219" s="643"/>
      <c r="DF219" s="643"/>
      <c r="DG219" s="643"/>
      <c r="DH219" s="643"/>
      <c r="DI219" s="643"/>
      <c r="DJ219" s="643"/>
      <c r="DK219" s="643"/>
      <c r="DL219" s="643"/>
      <c r="DM219" s="643"/>
      <c r="DN219" s="643"/>
      <c r="DO219" s="643"/>
      <c r="DP219" s="643"/>
      <c r="DQ219" s="643"/>
      <c r="DR219" s="643"/>
      <c r="DS219" s="643"/>
      <c r="DT219" s="643"/>
      <c r="DU219" s="643"/>
      <c r="DV219" s="643"/>
      <c r="DW219" s="643"/>
      <c r="DX219" s="643"/>
      <c r="DY219" s="643"/>
      <c r="DZ219" s="643"/>
      <c r="EA219" s="643"/>
      <c r="EB219" s="643"/>
      <c r="EC219" s="643"/>
      <c r="ED219" s="643"/>
      <c r="EE219" s="643"/>
      <c r="EF219" s="643"/>
      <c r="EG219" s="643"/>
      <c r="EH219" s="643"/>
      <c r="EI219" s="643"/>
      <c r="EJ219" s="643"/>
      <c r="EK219" s="643"/>
      <c r="EL219" s="643"/>
      <c r="EM219" s="643"/>
      <c r="EN219" s="643"/>
      <c r="EO219" s="643"/>
      <c r="EP219" s="643"/>
      <c r="EQ219" s="643"/>
      <c r="ER219" s="643"/>
      <c r="ES219" s="643"/>
      <c r="ET219" s="643"/>
      <c r="EU219" s="643"/>
      <c r="EV219" s="643"/>
      <c r="EW219" s="643"/>
      <c r="EX219" s="643"/>
      <c r="EY219" s="643"/>
      <c r="EZ219" s="643"/>
      <c r="FA219" s="643"/>
      <c r="FB219" s="643"/>
      <c r="FC219" s="643"/>
      <c r="FD219" s="643"/>
      <c r="FE219" s="643"/>
      <c r="FF219" s="643"/>
      <c r="FG219" s="643"/>
      <c r="FH219" s="643"/>
      <c r="FI219" s="643"/>
      <c r="FJ219" s="643"/>
      <c r="FK219" s="643"/>
      <c r="FL219" s="643"/>
      <c r="FM219" s="643"/>
      <c r="FN219" s="643"/>
      <c r="FO219" s="643"/>
    </row>
    <row r="220" spans="1:171" s="644" customFormat="1" x14ac:dyDescent="0.2">
      <c r="A220" s="642"/>
      <c r="B220" s="642"/>
      <c r="C220" s="642"/>
      <c r="D220" s="643"/>
      <c r="E220" s="643"/>
      <c r="F220" s="643"/>
      <c r="G220" s="643"/>
      <c r="H220" s="643"/>
      <c r="I220" s="643"/>
      <c r="J220" s="643"/>
      <c r="K220" s="643"/>
      <c r="L220" s="643"/>
      <c r="M220" s="643"/>
      <c r="N220" s="643"/>
      <c r="O220" s="643"/>
      <c r="P220" s="643"/>
      <c r="Q220" s="643"/>
      <c r="R220" s="643"/>
      <c r="S220" s="643"/>
      <c r="T220" s="643"/>
      <c r="U220" s="643"/>
      <c r="V220" s="643"/>
      <c r="W220" s="643"/>
      <c r="X220" s="643"/>
      <c r="Y220" s="643"/>
      <c r="Z220" s="643"/>
      <c r="AA220" s="643"/>
      <c r="AB220" s="643"/>
      <c r="AC220" s="643"/>
      <c r="AD220" s="643"/>
      <c r="AE220" s="643"/>
      <c r="AF220" s="643"/>
      <c r="AG220" s="643"/>
      <c r="AH220" s="643"/>
      <c r="AI220" s="643"/>
      <c r="AJ220" s="643"/>
      <c r="AK220" s="643"/>
      <c r="AL220" s="643"/>
      <c r="AM220" s="643"/>
      <c r="AN220" s="643"/>
      <c r="AO220" s="643"/>
      <c r="AP220" s="643"/>
      <c r="AQ220" s="643"/>
      <c r="AR220" s="643"/>
      <c r="AS220" s="643"/>
      <c r="AT220" s="643"/>
      <c r="AU220" s="643"/>
      <c r="AV220" s="643"/>
      <c r="AW220" s="643"/>
      <c r="AX220" s="643"/>
      <c r="AY220" s="643"/>
      <c r="AZ220" s="643"/>
      <c r="BA220" s="643"/>
      <c r="BB220" s="643"/>
      <c r="BC220" s="643"/>
      <c r="BD220" s="643"/>
      <c r="BE220" s="643"/>
      <c r="BF220" s="643"/>
      <c r="BG220" s="643"/>
      <c r="BH220" s="643"/>
      <c r="BI220" s="643"/>
      <c r="BJ220" s="643"/>
      <c r="BK220" s="643"/>
      <c r="BL220" s="643"/>
      <c r="BM220" s="643"/>
      <c r="BN220" s="643"/>
      <c r="BO220" s="643"/>
      <c r="BP220" s="643"/>
      <c r="BQ220" s="643"/>
      <c r="BR220" s="643"/>
      <c r="BS220" s="643"/>
      <c r="BT220" s="643"/>
      <c r="BU220" s="643"/>
      <c r="BV220" s="643"/>
      <c r="BW220" s="643"/>
      <c r="BX220" s="643"/>
      <c r="BY220" s="643"/>
      <c r="BZ220" s="643"/>
      <c r="CA220" s="643"/>
      <c r="CB220" s="643"/>
      <c r="CC220" s="643"/>
      <c r="CD220" s="643"/>
      <c r="CE220" s="643"/>
      <c r="CF220" s="643"/>
      <c r="CG220" s="643"/>
      <c r="CH220" s="643"/>
      <c r="CI220" s="643"/>
      <c r="CJ220" s="643"/>
      <c r="CK220" s="643"/>
      <c r="CL220" s="643"/>
      <c r="CM220" s="643"/>
      <c r="CN220" s="643"/>
      <c r="CO220" s="643"/>
      <c r="CP220" s="643"/>
      <c r="CQ220" s="643"/>
      <c r="CR220" s="643"/>
      <c r="CS220" s="643"/>
      <c r="CT220" s="643"/>
      <c r="CU220" s="643"/>
      <c r="CV220" s="643"/>
      <c r="CW220" s="643"/>
      <c r="CX220" s="643"/>
      <c r="CY220" s="643"/>
      <c r="CZ220" s="643"/>
      <c r="DA220" s="643"/>
      <c r="DB220" s="643"/>
      <c r="DC220" s="643"/>
      <c r="DD220" s="643"/>
      <c r="DE220" s="643"/>
      <c r="DF220" s="643"/>
      <c r="DG220" s="643"/>
      <c r="DH220" s="643"/>
      <c r="DI220" s="643"/>
      <c r="DJ220" s="643"/>
      <c r="DK220" s="643"/>
      <c r="DL220" s="643"/>
      <c r="DM220" s="643"/>
      <c r="DN220" s="643"/>
      <c r="DO220" s="643"/>
      <c r="DP220" s="643"/>
      <c r="DQ220" s="643"/>
      <c r="DR220" s="643"/>
      <c r="DS220" s="643"/>
      <c r="DT220" s="643"/>
      <c r="DU220" s="643"/>
      <c r="DV220" s="643"/>
      <c r="DW220" s="643"/>
      <c r="DX220" s="643"/>
      <c r="DY220" s="643"/>
      <c r="DZ220" s="643"/>
      <c r="EA220" s="643"/>
      <c r="EB220" s="643"/>
      <c r="EC220" s="643"/>
      <c r="ED220" s="643"/>
      <c r="EE220" s="643"/>
      <c r="EF220" s="643"/>
      <c r="EG220" s="643"/>
      <c r="EH220" s="643"/>
      <c r="EI220" s="643"/>
      <c r="EJ220" s="643"/>
      <c r="EK220" s="643"/>
      <c r="EL220" s="643"/>
      <c r="EM220" s="643"/>
      <c r="EN220" s="643"/>
      <c r="EO220" s="643"/>
      <c r="EP220" s="643"/>
      <c r="EQ220" s="643"/>
      <c r="ER220" s="643"/>
      <c r="ES220" s="643"/>
      <c r="ET220" s="643"/>
      <c r="EU220" s="643"/>
      <c r="EV220" s="643"/>
      <c r="EW220" s="643"/>
      <c r="EX220" s="643"/>
      <c r="EY220" s="643"/>
      <c r="EZ220" s="643"/>
      <c r="FA220" s="643"/>
      <c r="FB220" s="643"/>
      <c r="FC220" s="643"/>
      <c r="FD220" s="643"/>
      <c r="FE220" s="643"/>
      <c r="FF220" s="643"/>
      <c r="FG220" s="643"/>
      <c r="FH220" s="643"/>
      <c r="FI220" s="643"/>
      <c r="FJ220" s="643"/>
      <c r="FK220" s="643"/>
      <c r="FL220" s="643"/>
      <c r="FM220" s="643"/>
      <c r="FN220" s="643"/>
      <c r="FO220" s="643"/>
    </row>
    <row r="221" spans="1:171" s="644" customFormat="1" x14ac:dyDescent="0.2">
      <c r="A221" s="642"/>
      <c r="B221" s="642"/>
      <c r="C221" s="642"/>
      <c r="D221" s="643"/>
      <c r="E221" s="643"/>
      <c r="F221" s="643"/>
      <c r="G221" s="643"/>
      <c r="H221" s="643"/>
      <c r="I221" s="643"/>
      <c r="J221" s="643"/>
      <c r="K221" s="643"/>
      <c r="L221" s="643"/>
      <c r="M221" s="643"/>
      <c r="N221" s="643"/>
      <c r="O221" s="643"/>
      <c r="P221" s="643"/>
      <c r="Q221" s="643"/>
      <c r="R221" s="643"/>
      <c r="S221" s="643"/>
      <c r="T221" s="643"/>
      <c r="U221" s="643"/>
      <c r="V221" s="643"/>
      <c r="W221" s="643"/>
      <c r="X221" s="643"/>
      <c r="Y221" s="643"/>
      <c r="Z221" s="643"/>
      <c r="AA221" s="643"/>
      <c r="AB221" s="643"/>
      <c r="AC221" s="643"/>
      <c r="AD221" s="643"/>
      <c r="AE221" s="643"/>
      <c r="AF221" s="643"/>
      <c r="AG221" s="643"/>
      <c r="AH221" s="643"/>
      <c r="AI221" s="643"/>
      <c r="AJ221" s="643"/>
      <c r="AK221" s="643"/>
      <c r="AL221" s="643"/>
      <c r="AM221" s="643"/>
      <c r="AN221" s="643"/>
      <c r="AO221" s="643"/>
      <c r="AP221" s="643"/>
      <c r="AQ221" s="643"/>
      <c r="AR221" s="643"/>
      <c r="AS221" s="643"/>
      <c r="AT221" s="643"/>
      <c r="AU221" s="643"/>
      <c r="AV221" s="643"/>
      <c r="AW221" s="643"/>
      <c r="AX221" s="643"/>
      <c r="AY221" s="643"/>
      <c r="AZ221" s="643"/>
      <c r="BA221" s="643"/>
      <c r="BB221" s="643"/>
      <c r="BC221" s="643"/>
      <c r="BD221" s="643"/>
      <c r="BE221" s="643"/>
      <c r="BF221" s="643"/>
      <c r="BG221" s="643"/>
      <c r="BH221" s="643"/>
      <c r="BI221" s="643"/>
      <c r="BJ221" s="643"/>
      <c r="BK221" s="643"/>
      <c r="BL221" s="643"/>
      <c r="BM221" s="643"/>
      <c r="BN221" s="643"/>
      <c r="BO221" s="643"/>
      <c r="BP221" s="643"/>
      <c r="BQ221" s="643"/>
      <c r="BR221" s="643"/>
      <c r="BS221" s="643"/>
      <c r="BT221" s="643"/>
      <c r="BU221" s="643"/>
      <c r="BV221" s="643"/>
      <c r="BW221" s="643"/>
      <c r="BX221" s="643"/>
      <c r="BY221" s="643"/>
      <c r="BZ221" s="643"/>
      <c r="CA221" s="643"/>
      <c r="CB221" s="643"/>
      <c r="CC221" s="643"/>
      <c r="CD221" s="643"/>
      <c r="CE221" s="643"/>
      <c r="CF221" s="643"/>
      <c r="CG221" s="643"/>
      <c r="CH221" s="643"/>
      <c r="CI221" s="643"/>
      <c r="CJ221" s="643"/>
      <c r="CK221" s="643"/>
      <c r="CL221" s="643"/>
      <c r="CM221" s="643"/>
      <c r="CN221" s="643"/>
      <c r="CO221" s="643"/>
      <c r="CP221" s="643"/>
      <c r="CQ221" s="643"/>
      <c r="CR221" s="643"/>
      <c r="CS221" s="643"/>
      <c r="CT221" s="643"/>
      <c r="CU221" s="643"/>
      <c r="CV221" s="643"/>
      <c r="CW221" s="643"/>
      <c r="CX221" s="643"/>
      <c r="CY221" s="643"/>
      <c r="CZ221" s="643"/>
      <c r="DA221" s="643"/>
      <c r="DB221" s="643"/>
      <c r="DC221" s="643"/>
      <c r="DD221" s="643"/>
      <c r="DE221" s="643"/>
      <c r="DF221" s="643"/>
      <c r="DG221" s="643"/>
      <c r="DH221" s="643"/>
      <c r="DI221" s="643"/>
      <c r="DJ221" s="643"/>
      <c r="DK221" s="643"/>
      <c r="DL221" s="643"/>
      <c r="DM221" s="643"/>
      <c r="DN221" s="643"/>
      <c r="DO221" s="643"/>
      <c r="DP221" s="643"/>
      <c r="DQ221" s="643"/>
      <c r="DR221" s="643"/>
      <c r="DS221" s="643"/>
      <c r="DT221" s="643"/>
      <c r="DU221" s="643"/>
      <c r="DV221" s="643"/>
      <c r="DW221" s="643"/>
      <c r="DX221" s="643"/>
      <c r="DY221" s="643"/>
      <c r="DZ221" s="643"/>
      <c r="EA221" s="643"/>
      <c r="EB221" s="643"/>
      <c r="EC221" s="643"/>
      <c r="ED221" s="643"/>
      <c r="EE221" s="643"/>
      <c r="EF221" s="643"/>
      <c r="EG221" s="643"/>
      <c r="EH221" s="643"/>
      <c r="EI221" s="643"/>
      <c r="EJ221" s="643"/>
      <c r="EK221" s="643"/>
      <c r="EL221" s="643"/>
      <c r="EM221" s="643"/>
      <c r="EN221" s="643"/>
      <c r="EO221" s="643"/>
      <c r="EP221" s="643"/>
      <c r="EQ221" s="643"/>
      <c r="ER221" s="643"/>
      <c r="ES221" s="643"/>
      <c r="ET221" s="643"/>
      <c r="EU221" s="643"/>
      <c r="EV221" s="643"/>
      <c r="EW221" s="643"/>
      <c r="EX221" s="643"/>
      <c r="EY221" s="643"/>
      <c r="EZ221" s="643"/>
      <c r="FA221" s="643"/>
      <c r="FB221" s="643"/>
      <c r="FC221" s="643"/>
      <c r="FD221" s="643"/>
      <c r="FE221" s="643"/>
      <c r="FF221" s="643"/>
      <c r="FG221" s="643"/>
      <c r="FH221" s="643"/>
      <c r="FI221" s="643"/>
      <c r="FJ221" s="643"/>
      <c r="FK221" s="643"/>
      <c r="FL221" s="643"/>
      <c r="FM221" s="643"/>
      <c r="FN221" s="643"/>
      <c r="FO221" s="643"/>
    </row>
    <row r="222" spans="1:171" s="644" customFormat="1" x14ac:dyDescent="0.2">
      <c r="A222" s="642"/>
      <c r="B222" s="642"/>
      <c r="C222" s="642"/>
      <c r="D222" s="643"/>
      <c r="E222" s="643"/>
      <c r="F222" s="643"/>
      <c r="G222" s="643"/>
      <c r="H222" s="643"/>
      <c r="I222" s="643"/>
      <c r="J222" s="643"/>
      <c r="K222" s="643"/>
      <c r="L222" s="643"/>
      <c r="M222" s="643"/>
      <c r="N222" s="643"/>
      <c r="O222" s="643"/>
      <c r="P222" s="643"/>
      <c r="Q222" s="643"/>
      <c r="R222" s="643"/>
      <c r="S222" s="643"/>
      <c r="T222" s="643"/>
      <c r="U222" s="643"/>
      <c r="V222" s="643"/>
      <c r="W222" s="643"/>
      <c r="X222" s="643"/>
      <c r="Y222" s="643"/>
      <c r="Z222" s="643"/>
      <c r="AA222" s="643"/>
      <c r="AB222" s="643"/>
      <c r="AC222" s="643"/>
      <c r="AD222" s="643"/>
      <c r="AE222" s="643"/>
      <c r="AF222" s="643"/>
      <c r="AG222" s="643"/>
      <c r="AH222" s="643"/>
      <c r="AI222" s="643"/>
      <c r="AJ222" s="643"/>
      <c r="AK222" s="643"/>
      <c r="AL222" s="643"/>
      <c r="AM222" s="643"/>
      <c r="AN222" s="643"/>
      <c r="AO222" s="643"/>
      <c r="AP222" s="643"/>
      <c r="AQ222" s="643"/>
      <c r="AR222" s="643"/>
      <c r="AS222" s="643"/>
      <c r="AT222" s="643"/>
      <c r="AU222" s="643"/>
      <c r="AV222" s="643"/>
      <c r="AW222" s="643"/>
      <c r="AX222" s="643"/>
      <c r="AY222" s="643"/>
      <c r="AZ222" s="643"/>
      <c r="BA222" s="643"/>
      <c r="BB222" s="643"/>
      <c r="BC222" s="643"/>
      <c r="BD222" s="643"/>
      <c r="BE222" s="643"/>
      <c r="BF222" s="643"/>
      <c r="BG222" s="643"/>
      <c r="BH222" s="643"/>
      <c r="BI222" s="643"/>
      <c r="BJ222" s="643"/>
      <c r="BK222" s="643"/>
      <c r="BL222" s="643"/>
      <c r="BM222" s="643"/>
      <c r="BN222" s="643"/>
      <c r="BO222" s="643"/>
      <c r="BP222" s="643"/>
      <c r="BQ222" s="643"/>
      <c r="BR222" s="643"/>
      <c r="BS222" s="643"/>
      <c r="BT222" s="643"/>
      <c r="BU222" s="643"/>
      <c r="BV222" s="643"/>
      <c r="BW222" s="643"/>
      <c r="BX222" s="643"/>
      <c r="BY222" s="643"/>
      <c r="BZ222" s="643"/>
      <c r="CA222" s="643"/>
      <c r="CB222" s="643"/>
      <c r="CC222" s="643"/>
      <c r="CD222" s="643"/>
      <c r="CE222" s="643"/>
      <c r="CF222" s="643"/>
      <c r="CG222" s="643"/>
      <c r="CH222" s="643"/>
      <c r="CI222" s="643"/>
      <c r="CJ222" s="643"/>
      <c r="CK222" s="643"/>
      <c r="CL222" s="643"/>
      <c r="CM222" s="643"/>
      <c r="CN222" s="643"/>
      <c r="CO222" s="643"/>
      <c r="CP222" s="643"/>
      <c r="CQ222" s="643"/>
      <c r="CR222" s="643"/>
      <c r="CS222" s="643"/>
      <c r="CT222" s="643"/>
      <c r="CU222" s="643"/>
      <c r="CV222" s="643"/>
      <c r="CW222" s="643"/>
      <c r="CX222" s="643"/>
      <c r="CY222" s="643"/>
      <c r="CZ222" s="643"/>
      <c r="DA222" s="643"/>
      <c r="DB222" s="643"/>
      <c r="DC222" s="643"/>
      <c r="DD222" s="643"/>
      <c r="DE222" s="643"/>
      <c r="DF222" s="643"/>
      <c r="DG222" s="643"/>
      <c r="DH222" s="643"/>
      <c r="DI222" s="643"/>
      <c r="DJ222" s="643"/>
      <c r="DK222" s="643"/>
      <c r="DL222" s="643"/>
      <c r="DM222" s="643"/>
      <c r="DN222" s="643"/>
      <c r="DO222" s="643"/>
      <c r="DP222" s="643"/>
      <c r="DQ222" s="643"/>
      <c r="DR222" s="643"/>
      <c r="DS222" s="643"/>
      <c r="DT222" s="643"/>
      <c r="DU222" s="643"/>
      <c r="DV222" s="643"/>
      <c r="DW222" s="643"/>
      <c r="DX222" s="643"/>
      <c r="DY222" s="643"/>
      <c r="DZ222" s="643"/>
      <c r="EA222" s="643"/>
      <c r="EB222" s="643"/>
      <c r="EC222" s="643"/>
      <c r="ED222" s="643"/>
      <c r="EE222" s="643"/>
      <c r="EF222" s="643"/>
      <c r="EG222" s="643"/>
      <c r="EH222" s="643"/>
      <c r="EI222" s="643"/>
      <c r="EJ222" s="643"/>
      <c r="EK222" s="643"/>
      <c r="EL222" s="643"/>
      <c r="EM222" s="643"/>
      <c r="EN222" s="643"/>
      <c r="EO222" s="643"/>
      <c r="EP222" s="643"/>
      <c r="EQ222" s="643"/>
      <c r="ER222" s="643"/>
      <c r="ES222" s="643"/>
      <c r="ET222" s="643"/>
      <c r="EU222" s="643"/>
      <c r="EV222" s="643"/>
      <c r="EW222" s="643"/>
      <c r="EX222" s="643"/>
      <c r="EY222" s="643"/>
      <c r="EZ222" s="643"/>
      <c r="FA222" s="643"/>
      <c r="FB222" s="643"/>
      <c r="FC222" s="643"/>
      <c r="FD222" s="643"/>
      <c r="FE222" s="643"/>
      <c r="FF222" s="643"/>
      <c r="FG222" s="643"/>
      <c r="FH222" s="643"/>
      <c r="FI222" s="643"/>
      <c r="FJ222" s="643"/>
      <c r="FK222" s="643"/>
      <c r="FL222" s="643"/>
      <c r="FM222" s="643"/>
      <c r="FN222" s="643"/>
      <c r="FO222" s="643"/>
    </row>
    <row r="223" spans="1:171" s="644" customFormat="1" x14ac:dyDescent="0.2">
      <c r="A223" s="642"/>
      <c r="B223" s="642"/>
      <c r="C223" s="642"/>
      <c r="D223" s="643"/>
      <c r="E223" s="643"/>
      <c r="F223" s="643"/>
      <c r="G223" s="643"/>
      <c r="H223" s="643"/>
      <c r="I223" s="643"/>
      <c r="J223" s="643"/>
      <c r="K223" s="643"/>
      <c r="L223" s="643"/>
      <c r="M223" s="643"/>
      <c r="N223" s="643"/>
      <c r="O223" s="643"/>
      <c r="P223" s="643"/>
      <c r="Q223" s="643"/>
      <c r="R223" s="643"/>
      <c r="S223" s="643"/>
      <c r="T223" s="643"/>
      <c r="U223" s="643"/>
      <c r="V223" s="643"/>
      <c r="W223" s="643"/>
      <c r="X223" s="643"/>
      <c r="Y223" s="643"/>
      <c r="Z223" s="643"/>
      <c r="AA223" s="643"/>
      <c r="AB223" s="643"/>
      <c r="AC223" s="643"/>
      <c r="AD223" s="643"/>
      <c r="AE223" s="643"/>
      <c r="AF223" s="643"/>
      <c r="AG223" s="643"/>
      <c r="AH223" s="643"/>
      <c r="AI223" s="643"/>
      <c r="AJ223" s="643"/>
      <c r="AK223" s="643"/>
      <c r="AL223" s="643"/>
      <c r="AM223" s="643"/>
      <c r="AN223" s="643"/>
      <c r="AO223" s="643"/>
      <c r="AP223" s="643"/>
      <c r="AQ223" s="643"/>
      <c r="AR223" s="643"/>
      <c r="AS223" s="643"/>
      <c r="AT223" s="643"/>
      <c r="AU223" s="643"/>
      <c r="AV223" s="643"/>
      <c r="AW223" s="643"/>
      <c r="AX223" s="643"/>
      <c r="AY223" s="643"/>
      <c r="AZ223" s="643"/>
      <c r="BA223" s="643"/>
      <c r="BB223" s="643"/>
      <c r="BC223" s="643"/>
      <c r="BD223" s="643"/>
      <c r="BE223" s="643"/>
      <c r="BF223" s="643"/>
      <c r="BG223" s="643"/>
      <c r="BH223" s="643"/>
      <c r="BI223" s="643"/>
      <c r="BJ223" s="643"/>
      <c r="BK223" s="643"/>
      <c r="BL223" s="643"/>
      <c r="BM223" s="643"/>
      <c r="BN223" s="643"/>
      <c r="BO223" s="643"/>
      <c r="BP223" s="643"/>
      <c r="BQ223" s="643"/>
      <c r="BR223" s="643"/>
      <c r="BS223" s="643"/>
      <c r="BT223" s="643"/>
      <c r="BU223" s="643"/>
      <c r="BV223" s="643"/>
      <c r="BW223" s="643"/>
      <c r="BX223" s="643"/>
      <c r="BY223" s="643"/>
      <c r="BZ223" s="643"/>
      <c r="CA223" s="643"/>
      <c r="CB223" s="643"/>
      <c r="CC223" s="643"/>
      <c r="CD223" s="643"/>
      <c r="CE223" s="643"/>
      <c r="CF223" s="643"/>
      <c r="CG223" s="643"/>
      <c r="CH223" s="643"/>
      <c r="CI223" s="643"/>
      <c r="CJ223" s="643"/>
      <c r="CK223" s="643"/>
      <c r="CL223" s="643"/>
      <c r="CM223" s="643"/>
      <c r="CN223" s="643"/>
      <c r="CO223" s="643"/>
      <c r="CP223" s="643"/>
      <c r="CQ223" s="643"/>
      <c r="CR223" s="643"/>
      <c r="CS223" s="643"/>
      <c r="CT223" s="643"/>
      <c r="CU223" s="643"/>
      <c r="CV223" s="643"/>
      <c r="CW223" s="643"/>
      <c r="CX223" s="643"/>
      <c r="CY223" s="643"/>
      <c r="CZ223" s="643"/>
      <c r="DA223" s="643"/>
      <c r="DB223" s="643"/>
      <c r="DC223" s="643"/>
      <c r="DD223" s="643"/>
      <c r="DE223" s="643"/>
      <c r="DF223" s="643"/>
      <c r="DG223" s="643"/>
      <c r="DH223" s="643"/>
      <c r="DI223" s="643"/>
      <c r="DJ223" s="643"/>
      <c r="DK223" s="643"/>
      <c r="DL223" s="643"/>
      <c r="DM223" s="643"/>
      <c r="DN223" s="643"/>
      <c r="DO223" s="643"/>
      <c r="DP223" s="643"/>
      <c r="DQ223" s="643"/>
      <c r="DR223" s="643"/>
      <c r="DS223" s="643"/>
      <c r="DT223" s="643"/>
      <c r="DU223" s="643"/>
      <c r="DV223" s="643"/>
      <c r="DW223" s="643"/>
      <c r="DX223" s="643"/>
      <c r="DY223" s="643"/>
      <c r="DZ223" s="643"/>
      <c r="EA223" s="643"/>
      <c r="EB223" s="643"/>
      <c r="EC223" s="643"/>
      <c r="ED223" s="643"/>
      <c r="EE223" s="643"/>
      <c r="EF223" s="643"/>
      <c r="EG223" s="643"/>
      <c r="EH223" s="643"/>
      <c r="EI223" s="643"/>
      <c r="EJ223" s="643"/>
      <c r="EK223" s="643"/>
      <c r="EL223" s="643"/>
      <c r="EM223" s="643"/>
      <c r="EN223" s="643"/>
      <c r="EO223" s="643"/>
      <c r="EP223" s="643"/>
      <c r="EQ223" s="643"/>
      <c r="ER223" s="643"/>
      <c r="ES223" s="643"/>
      <c r="ET223" s="643"/>
      <c r="EU223" s="643"/>
      <c r="EV223" s="643"/>
      <c r="EW223" s="643"/>
      <c r="EX223" s="643"/>
      <c r="EY223" s="643"/>
      <c r="EZ223" s="643"/>
      <c r="FA223" s="643"/>
      <c r="FB223" s="643"/>
      <c r="FC223" s="643"/>
      <c r="FD223" s="643"/>
      <c r="FE223" s="643"/>
      <c r="FF223" s="643"/>
      <c r="FG223" s="643"/>
      <c r="FH223" s="643"/>
      <c r="FI223" s="643"/>
      <c r="FJ223" s="643"/>
      <c r="FK223" s="643"/>
      <c r="FL223" s="643"/>
      <c r="FM223" s="643"/>
      <c r="FN223" s="643"/>
      <c r="FO223" s="643"/>
    </row>
    <row r="224" spans="1:171" s="644" customFormat="1" x14ac:dyDescent="0.2">
      <c r="A224" s="642"/>
      <c r="B224" s="642"/>
      <c r="C224" s="642"/>
      <c r="D224" s="643"/>
      <c r="E224" s="643"/>
      <c r="F224" s="643"/>
      <c r="G224" s="643"/>
      <c r="H224" s="643"/>
      <c r="I224" s="643"/>
      <c r="J224" s="643"/>
      <c r="K224" s="643"/>
      <c r="L224" s="643"/>
      <c r="M224" s="643"/>
      <c r="N224" s="643"/>
      <c r="O224" s="643"/>
      <c r="P224" s="643"/>
      <c r="Q224" s="643"/>
      <c r="R224" s="643"/>
      <c r="S224" s="643"/>
      <c r="T224" s="643"/>
      <c r="U224" s="643"/>
      <c r="V224" s="643"/>
      <c r="W224" s="643"/>
      <c r="X224" s="643"/>
      <c r="Y224" s="643"/>
      <c r="Z224" s="643"/>
      <c r="AA224" s="643"/>
      <c r="AB224" s="643"/>
      <c r="AC224" s="643"/>
      <c r="AD224" s="643"/>
      <c r="AE224" s="643"/>
      <c r="AF224" s="643"/>
      <c r="AG224" s="643"/>
      <c r="AH224" s="643"/>
      <c r="AI224" s="643"/>
      <c r="AJ224" s="643"/>
      <c r="AK224" s="643"/>
      <c r="AL224" s="643"/>
      <c r="AM224" s="643"/>
      <c r="AN224" s="643"/>
      <c r="AO224" s="643"/>
      <c r="AP224" s="643"/>
      <c r="AQ224" s="643"/>
      <c r="AR224" s="643"/>
      <c r="AS224" s="643"/>
      <c r="AT224" s="643"/>
      <c r="AU224" s="643"/>
      <c r="AV224" s="643"/>
      <c r="AW224" s="643"/>
      <c r="AX224" s="643"/>
      <c r="AY224" s="643"/>
      <c r="AZ224" s="643"/>
      <c r="BA224" s="643"/>
      <c r="BB224" s="643"/>
      <c r="BC224" s="643"/>
      <c r="BD224" s="643"/>
      <c r="BE224" s="643"/>
      <c r="BF224" s="643"/>
      <c r="BG224" s="643"/>
      <c r="BH224" s="643"/>
      <c r="BI224" s="643"/>
      <c r="BJ224" s="643"/>
      <c r="BK224" s="643"/>
      <c r="BL224" s="643"/>
      <c r="BM224" s="643"/>
      <c r="BN224" s="643"/>
      <c r="BO224" s="643"/>
      <c r="BP224" s="643"/>
      <c r="BQ224" s="643"/>
      <c r="BR224" s="643"/>
      <c r="BS224" s="643"/>
      <c r="BT224" s="643"/>
      <c r="BU224" s="643"/>
      <c r="BV224" s="643"/>
      <c r="BW224" s="643"/>
      <c r="BX224" s="643"/>
      <c r="BY224" s="643"/>
      <c r="BZ224" s="643"/>
      <c r="CA224" s="643"/>
      <c r="CB224" s="643"/>
      <c r="CC224" s="643"/>
      <c r="CD224" s="643"/>
      <c r="CE224" s="643"/>
      <c r="CF224" s="643"/>
      <c r="CG224" s="643"/>
      <c r="CH224" s="643"/>
      <c r="CI224" s="643"/>
      <c r="CJ224" s="643"/>
      <c r="CK224" s="643"/>
      <c r="CL224" s="643"/>
      <c r="CM224" s="643"/>
      <c r="CN224" s="643"/>
      <c r="CO224" s="643"/>
      <c r="CP224" s="643"/>
      <c r="CQ224" s="643"/>
      <c r="CR224" s="643"/>
      <c r="CS224" s="643"/>
      <c r="CT224" s="643"/>
      <c r="CU224" s="643"/>
      <c r="CV224" s="643"/>
      <c r="CW224" s="643"/>
      <c r="CX224" s="643"/>
      <c r="CY224" s="643"/>
      <c r="CZ224" s="643"/>
      <c r="DA224" s="643"/>
      <c r="DB224" s="643"/>
      <c r="DC224" s="643"/>
      <c r="DD224" s="643"/>
      <c r="DE224" s="643"/>
      <c r="DF224" s="643"/>
      <c r="DG224" s="643"/>
      <c r="DH224" s="643"/>
      <c r="DI224" s="643"/>
      <c r="DJ224" s="643"/>
      <c r="DK224" s="643"/>
      <c r="DL224" s="643"/>
      <c r="DM224" s="643"/>
      <c r="DN224" s="643"/>
      <c r="DO224" s="643"/>
      <c r="DP224" s="643"/>
      <c r="DQ224" s="643"/>
      <c r="DR224" s="643"/>
      <c r="DS224" s="643"/>
      <c r="DT224" s="643"/>
      <c r="DU224" s="643"/>
      <c r="DV224" s="643"/>
      <c r="DW224" s="643"/>
      <c r="DX224" s="643"/>
      <c r="DY224" s="643"/>
      <c r="DZ224" s="643"/>
      <c r="EA224" s="643"/>
      <c r="EB224" s="643"/>
      <c r="EC224" s="643"/>
      <c r="ED224" s="643"/>
      <c r="EE224" s="643"/>
      <c r="EF224" s="643"/>
      <c r="EG224" s="643"/>
      <c r="EH224" s="643"/>
      <c r="EI224" s="643"/>
      <c r="EJ224" s="643"/>
      <c r="EK224" s="643"/>
      <c r="EL224" s="643"/>
      <c r="EM224" s="643"/>
      <c r="EN224" s="643"/>
      <c r="EO224" s="643"/>
      <c r="EP224" s="643"/>
      <c r="EQ224" s="643"/>
      <c r="ER224" s="643"/>
      <c r="ES224" s="643"/>
      <c r="ET224" s="643"/>
      <c r="EU224" s="643"/>
      <c r="EV224" s="643"/>
      <c r="EW224" s="643"/>
      <c r="EX224" s="643"/>
      <c r="EY224" s="643"/>
      <c r="EZ224" s="643"/>
      <c r="FA224" s="643"/>
      <c r="FB224" s="643"/>
      <c r="FC224" s="643"/>
      <c r="FD224" s="643"/>
      <c r="FE224" s="643"/>
      <c r="FF224" s="643"/>
      <c r="FG224" s="643"/>
      <c r="FH224" s="643"/>
      <c r="FI224" s="643"/>
      <c r="FJ224" s="643"/>
      <c r="FK224" s="643"/>
      <c r="FL224" s="643"/>
      <c r="FM224" s="643"/>
      <c r="FN224" s="643"/>
      <c r="FO224" s="643"/>
    </row>
    <row r="225" spans="1:171" s="644" customFormat="1" x14ac:dyDescent="0.2">
      <c r="A225" s="642"/>
      <c r="B225" s="642"/>
      <c r="C225" s="642"/>
      <c r="D225" s="643"/>
      <c r="E225" s="643"/>
      <c r="F225" s="643"/>
      <c r="G225" s="643"/>
      <c r="H225" s="643"/>
      <c r="I225" s="643"/>
      <c r="J225" s="643"/>
      <c r="K225" s="643"/>
      <c r="L225" s="643"/>
      <c r="M225" s="643"/>
      <c r="N225" s="643"/>
      <c r="O225" s="643"/>
      <c r="P225" s="643"/>
      <c r="Q225" s="643"/>
      <c r="R225" s="643"/>
      <c r="S225" s="643"/>
      <c r="T225" s="643"/>
      <c r="U225" s="643"/>
      <c r="V225" s="643"/>
      <c r="W225" s="643"/>
      <c r="X225" s="643"/>
      <c r="Y225" s="643"/>
      <c r="Z225" s="643"/>
      <c r="AA225" s="643"/>
      <c r="AB225" s="643"/>
      <c r="AC225" s="643"/>
      <c r="AD225" s="643"/>
      <c r="AE225" s="643"/>
      <c r="AF225" s="643"/>
      <c r="AG225" s="643"/>
      <c r="AH225" s="643"/>
      <c r="AI225" s="643"/>
      <c r="AJ225" s="643"/>
      <c r="AK225" s="643"/>
      <c r="AL225" s="643"/>
      <c r="AM225" s="643"/>
      <c r="AN225" s="643"/>
      <c r="AO225" s="643"/>
      <c r="AP225" s="643"/>
      <c r="AQ225" s="643"/>
      <c r="AR225" s="643"/>
      <c r="AS225" s="643"/>
      <c r="AT225" s="643"/>
      <c r="AU225" s="643"/>
      <c r="AV225" s="643"/>
      <c r="AW225" s="643"/>
      <c r="AX225" s="643"/>
      <c r="AY225" s="643"/>
      <c r="AZ225" s="643"/>
      <c r="BA225" s="643"/>
      <c r="BB225" s="643"/>
      <c r="BC225" s="643"/>
      <c r="BD225" s="643"/>
      <c r="BE225" s="643"/>
      <c r="BF225" s="643"/>
      <c r="BG225" s="643"/>
      <c r="BH225" s="643"/>
      <c r="BI225" s="643"/>
      <c r="BJ225" s="643"/>
      <c r="BK225" s="643"/>
      <c r="BL225" s="643"/>
      <c r="BM225" s="643"/>
      <c r="BN225" s="643"/>
      <c r="BO225" s="643"/>
      <c r="BP225" s="643"/>
      <c r="BQ225" s="643"/>
      <c r="BR225" s="643"/>
      <c r="BS225" s="643"/>
      <c r="BT225" s="643"/>
      <c r="BU225" s="643"/>
      <c r="BV225" s="643"/>
      <c r="BW225" s="643"/>
      <c r="BX225" s="643"/>
      <c r="BY225" s="643"/>
      <c r="BZ225" s="643"/>
      <c r="CA225" s="643"/>
      <c r="CB225" s="643"/>
      <c r="CC225" s="643"/>
      <c r="CD225" s="643"/>
      <c r="CE225" s="643"/>
      <c r="CF225" s="643"/>
      <c r="CG225" s="643"/>
      <c r="CH225" s="643"/>
      <c r="CI225" s="643"/>
      <c r="CJ225" s="643"/>
      <c r="CK225" s="643"/>
      <c r="CL225" s="643"/>
      <c r="CM225" s="643"/>
      <c r="CN225" s="643"/>
      <c r="CO225" s="643"/>
      <c r="CP225" s="643"/>
      <c r="CQ225" s="643"/>
      <c r="CR225" s="643"/>
      <c r="CS225" s="643"/>
      <c r="CT225" s="643"/>
      <c r="CU225" s="643"/>
      <c r="CV225" s="643"/>
      <c r="CW225" s="643"/>
      <c r="CX225" s="643"/>
      <c r="CY225" s="643"/>
      <c r="CZ225" s="643"/>
      <c r="DA225" s="643"/>
      <c r="DB225" s="643"/>
      <c r="DC225" s="643"/>
      <c r="DD225" s="643"/>
      <c r="DE225" s="643"/>
      <c r="DF225" s="643"/>
      <c r="DG225" s="643"/>
      <c r="DH225" s="643"/>
      <c r="DI225" s="643"/>
      <c r="DJ225" s="643"/>
      <c r="DK225" s="643"/>
      <c r="DL225" s="643"/>
      <c r="DM225" s="643"/>
      <c r="DN225" s="643"/>
      <c r="DO225" s="643"/>
      <c r="DP225" s="643"/>
      <c r="DQ225" s="643"/>
      <c r="DR225" s="643"/>
      <c r="DS225" s="643"/>
      <c r="DT225" s="643"/>
      <c r="DU225" s="643"/>
      <c r="DV225" s="643"/>
      <c r="DW225" s="643"/>
      <c r="DX225" s="643"/>
      <c r="DY225" s="643"/>
      <c r="DZ225" s="643"/>
      <c r="EA225" s="643"/>
      <c r="EB225" s="643"/>
      <c r="EC225" s="643"/>
      <c r="ED225" s="643"/>
      <c r="EE225" s="643"/>
      <c r="EF225" s="643"/>
      <c r="EG225" s="643"/>
      <c r="EH225" s="643"/>
      <c r="EI225" s="643"/>
      <c r="EJ225" s="643"/>
      <c r="EK225" s="643"/>
      <c r="EL225" s="643"/>
      <c r="EM225" s="643"/>
      <c r="EN225" s="643"/>
      <c r="EO225" s="643"/>
      <c r="EP225" s="643"/>
      <c r="EQ225" s="643"/>
      <c r="ER225" s="643"/>
      <c r="ES225" s="643"/>
      <c r="ET225" s="643"/>
      <c r="EU225" s="643"/>
      <c r="EV225" s="643"/>
      <c r="EW225" s="643"/>
      <c r="EX225" s="643"/>
      <c r="EY225" s="643"/>
      <c r="EZ225" s="643"/>
      <c r="FA225" s="643"/>
      <c r="FB225" s="643"/>
      <c r="FC225" s="643"/>
      <c r="FD225" s="643"/>
      <c r="FE225" s="643"/>
      <c r="FF225" s="643"/>
      <c r="FG225" s="643"/>
      <c r="FH225" s="643"/>
      <c r="FI225" s="643"/>
      <c r="FJ225" s="643"/>
      <c r="FK225" s="643"/>
      <c r="FL225" s="643"/>
      <c r="FM225" s="643"/>
      <c r="FN225" s="643"/>
      <c r="FO225" s="643"/>
    </row>
    <row r="226" spans="1:171" s="644" customFormat="1" x14ac:dyDescent="0.2">
      <c r="A226" s="642"/>
      <c r="B226" s="642"/>
      <c r="C226" s="642"/>
      <c r="D226" s="643"/>
      <c r="E226" s="643"/>
      <c r="F226" s="643"/>
      <c r="G226" s="643"/>
      <c r="H226" s="643"/>
      <c r="I226" s="643"/>
      <c r="J226" s="643"/>
      <c r="K226" s="643"/>
      <c r="L226" s="643"/>
      <c r="M226" s="643"/>
      <c r="N226" s="643"/>
      <c r="O226" s="643"/>
      <c r="P226" s="643"/>
      <c r="Q226" s="643"/>
      <c r="R226" s="643"/>
      <c r="S226" s="643"/>
      <c r="T226" s="643"/>
      <c r="U226" s="643"/>
      <c r="V226" s="643"/>
      <c r="W226" s="643"/>
      <c r="X226" s="643"/>
      <c r="Y226" s="643"/>
      <c r="Z226" s="643"/>
      <c r="AA226" s="643"/>
      <c r="AB226" s="643"/>
      <c r="AC226" s="643"/>
      <c r="AD226" s="643"/>
      <c r="AE226" s="643"/>
      <c r="AF226" s="643"/>
      <c r="AG226" s="643"/>
      <c r="AH226" s="643"/>
      <c r="AI226" s="643"/>
      <c r="AJ226" s="643"/>
      <c r="AK226" s="643"/>
      <c r="AL226" s="643"/>
      <c r="AM226" s="643"/>
      <c r="AN226" s="643"/>
      <c r="AO226" s="643"/>
      <c r="AP226" s="643"/>
      <c r="AQ226" s="643"/>
      <c r="AR226" s="643"/>
      <c r="AS226" s="643"/>
      <c r="AT226" s="643"/>
      <c r="AU226" s="643"/>
      <c r="AV226" s="643"/>
      <c r="AW226" s="643"/>
      <c r="AX226" s="643"/>
      <c r="AY226" s="643"/>
      <c r="AZ226" s="643"/>
      <c r="BA226" s="643"/>
      <c r="BB226" s="643"/>
      <c r="BC226" s="643"/>
      <c r="BD226" s="643"/>
      <c r="BE226" s="643"/>
      <c r="BF226" s="643"/>
      <c r="BG226" s="643"/>
      <c r="BH226" s="643"/>
      <c r="BI226" s="643"/>
      <c r="BJ226" s="643"/>
      <c r="BK226" s="643"/>
      <c r="BL226" s="643"/>
      <c r="BM226" s="643"/>
      <c r="BN226" s="643"/>
      <c r="BO226" s="643"/>
      <c r="BP226" s="643"/>
      <c r="BQ226" s="643"/>
      <c r="BR226" s="643"/>
      <c r="BS226" s="643"/>
      <c r="BT226" s="643"/>
      <c r="BU226" s="643"/>
      <c r="BV226" s="643"/>
      <c r="BW226" s="643"/>
      <c r="BX226" s="643"/>
      <c r="BY226" s="643"/>
      <c r="BZ226" s="643"/>
      <c r="CA226" s="643"/>
      <c r="CB226" s="643"/>
      <c r="CC226" s="643"/>
      <c r="CD226" s="643"/>
      <c r="CE226" s="643"/>
      <c r="CF226" s="643"/>
      <c r="CG226" s="643"/>
      <c r="CH226" s="643"/>
      <c r="CI226" s="643"/>
      <c r="CJ226" s="643"/>
      <c r="CK226" s="643"/>
      <c r="CL226" s="643"/>
      <c r="CM226" s="643"/>
      <c r="CN226" s="643"/>
      <c r="CO226" s="643"/>
      <c r="CP226" s="643"/>
      <c r="CQ226" s="643"/>
      <c r="CR226" s="643"/>
      <c r="CS226" s="643"/>
      <c r="CT226" s="643"/>
      <c r="CU226" s="643"/>
      <c r="CV226" s="643"/>
      <c r="CW226" s="643"/>
      <c r="CX226" s="643"/>
      <c r="CY226" s="643"/>
      <c r="CZ226" s="643"/>
      <c r="DA226" s="643"/>
      <c r="DB226" s="643"/>
      <c r="DC226" s="643"/>
      <c r="DD226" s="643"/>
      <c r="DE226" s="643"/>
      <c r="DF226" s="643"/>
      <c r="DG226" s="643"/>
      <c r="DH226" s="643"/>
      <c r="DI226" s="643"/>
      <c r="DJ226" s="643"/>
      <c r="DK226" s="643"/>
      <c r="DL226" s="643"/>
      <c r="DM226" s="643"/>
      <c r="DN226" s="643"/>
      <c r="DO226" s="643"/>
      <c r="DP226" s="643"/>
      <c r="DQ226" s="643"/>
      <c r="DR226" s="643"/>
      <c r="DS226" s="643"/>
      <c r="DT226" s="643"/>
      <c r="DU226" s="643"/>
      <c r="DV226" s="643"/>
      <c r="DW226" s="643"/>
      <c r="DX226" s="643"/>
      <c r="DY226" s="643"/>
      <c r="DZ226" s="643"/>
      <c r="EA226" s="643"/>
      <c r="EB226" s="643"/>
      <c r="EC226" s="643"/>
      <c r="ED226" s="643"/>
      <c r="EE226" s="643"/>
      <c r="EF226" s="643"/>
      <c r="EG226" s="643"/>
      <c r="EH226" s="643"/>
      <c r="EI226" s="643"/>
      <c r="EJ226" s="643"/>
      <c r="EK226" s="643"/>
      <c r="EL226" s="643"/>
      <c r="EM226" s="643"/>
      <c r="EN226" s="643"/>
      <c r="EO226" s="643"/>
      <c r="EP226" s="643"/>
      <c r="EQ226" s="643"/>
      <c r="ER226" s="643"/>
      <c r="ES226" s="643"/>
      <c r="ET226" s="643"/>
      <c r="EU226" s="643"/>
      <c r="EV226" s="643"/>
      <c r="EW226" s="643"/>
      <c r="EX226" s="643"/>
      <c r="EY226" s="643"/>
      <c r="EZ226" s="643"/>
      <c r="FA226" s="643"/>
      <c r="FB226" s="643"/>
      <c r="FC226" s="643"/>
      <c r="FD226" s="643"/>
      <c r="FE226" s="643"/>
      <c r="FF226" s="643"/>
      <c r="FG226" s="643"/>
      <c r="FH226" s="643"/>
      <c r="FI226" s="643"/>
      <c r="FJ226" s="643"/>
      <c r="FK226" s="643"/>
      <c r="FL226" s="643"/>
      <c r="FM226" s="643"/>
      <c r="FN226" s="643"/>
      <c r="FO226" s="643"/>
    </row>
    <row r="227" spans="1:171" s="644" customFormat="1" x14ac:dyDescent="0.2">
      <c r="A227" s="642"/>
      <c r="B227" s="642"/>
      <c r="C227" s="642"/>
      <c r="D227" s="643"/>
      <c r="E227" s="643"/>
      <c r="F227" s="643"/>
      <c r="G227" s="643"/>
      <c r="H227" s="643"/>
      <c r="I227" s="643"/>
      <c r="J227" s="643"/>
      <c r="K227" s="643"/>
      <c r="L227" s="643"/>
      <c r="M227" s="643"/>
      <c r="N227" s="643"/>
      <c r="O227" s="643"/>
      <c r="P227" s="643"/>
      <c r="Q227" s="643"/>
      <c r="R227" s="643"/>
      <c r="S227" s="643"/>
      <c r="T227" s="643"/>
      <c r="U227" s="643"/>
      <c r="V227" s="643"/>
      <c r="W227" s="643"/>
      <c r="X227" s="643"/>
      <c r="Y227" s="643"/>
      <c r="Z227" s="643"/>
      <c r="AA227" s="643"/>
      <c r="AB227" s="643"/>
      <c r="AC227" s="643"/>
      <c r="AD227" s="643"/>
      <c r="AE227" s="643"/>
      <c r="AF227" s="643"/>
      <c r="AG227" s="643"/>
      <c r="AH227" s="643"/>
      <c r="AI227" s="643"/>
      <c r="AJ227" s="643"/>
      <c r="AK227" s="643"/>
      <c r="AL227" s="643"/>
      <c r="AM227" s="643"/>
      <c r="AN227" s="643"/>
      <c r="AO227" s="643"/>
      <c r="AP227" s="643"/>
      <c r="AQ227" s="643"/>
      <c r="AR227" s="643"/>
      <c r="AS227" s="643"/>
      <c r="AT227" s="643"/>
      <c r="AU227" s="643"/>
      <c r="AV227" s="643"/>
      <c r="AW227" s="643"/>
      <c r="AX227" s="643"/>
      <c r="AY227" s="643"/>
      <c r="AZ227" s="643"/>
      <c r="BA227" s="643"/>
      <c r="BB227" s="643"/>
      <c r="BC227" s="643"/>
      <c r="BD227" s="643"/>
      <c r="BE227" s="643"/>
      <c r="BF227" s="643"/>
      <c r="BG227" s="643"/>
      <c r="BH227" s="643"/>
      <c r="BI227" s="643"/>
      <c r="BJ227" s="643"/>
      <c r="BK227" s="643"/>
      <c r="BL227" s="643"/>
      <c r="BM227" s="643"/>
      <c r="BN227" s="643"/>
      <c r="BO227" s="643"/>
      <c r="BP227" s="643"/>
      <c r="BQ227" s="643"/>
      <c r="BR227" s="643"/>
      <c r="BS227" s="643"/>
      <c r="BT227" s="643"/>
      <c r="BU227" s="643"/>
      <c r="BV227" s="643"/>
      <c r="BW227" s="643"/>
      <c r="BX227" s="643"/>
      <c r="BY227" s="643"/>
      <c r="BZ227" s="643"/>
      <c r="CA227" s="643"/>
      <c r="CB227" s="643"/>
      <c r="CC227" s="643"/>
      <c r="CD227" s="643"/>
      <c r="CE227" s="643"/>
      <c r="CF227" s="643"/>
      <c r="CG227" s="643"/>
      <c r="CH227" s="643"/>
      <c r="CI227" s="643"/>
      <c r="CJ227" s="643"/>
      <c r="CK227" s="643"/>
      <c r="CL227" s="643"/>
      <c r="CM227" s="643"/>
      <c r="CN227" s="643"/>
      <c r="CO227" s="643"/>
      <c r="CP227" s="643"/>
      <c r="CQ227" s="643"/>
      <c r="CR227" s="643"/>
      <c r="CS227" s="643"/>
      <c r="CT227" s="643"/>
      <c r="CU227" s="643"/>
      <c r="CV227" s="643"/>
      <c r="CW227" s="643"/>
      <c r="CX227" s="643"/>
      <c r="CY227" s="643"/>
      <c r="CZ227" s="643"/>
      <c r="DA227" s="643"/>
      <c r="DB227" s="643"/>
      <c r="DC227" s="643"/>
      <c r="DD227" s="643"/>
      <c r="DE227" s="643"/>
      <c r="DF227" s="643"/>
      <c r="DG227" s="643"/>
      <c r="DH227" s="643"/>
      <c r="DI227" s="643"/>
      <c r="DJ227" s="643"/>
      <c r="DK227" s="643"/>
      <c r="DL227" s="643"/>
      <c r="DM227" s="643"/>
      <c r="DN227" s="643"/>
      <c r="DO227" s="643"/>
      <c r="DP227" s="643"/>
      <c r="DQ227" s="643"/>
      <c r="DR227" s="643"/>
      <c r="DS227" s="643"/>
      <c r="DT227" s="643"/>
      <c r="DU227" s="643"/>
      <c r="DV227" s="643"/>
      <c r="DW227" s="643"/>
      <c r="DX227" s="643"/>
      <c r="DY227" s="643"/>
      <c r="DZ227" s="643"/>
      <c r="EA227" s="643"/>
      <c r="EB227" s="643"/>
      <c r="EC227" s="643"/>
      <c r="ED227" s="643"/>
      <c r="EE227" s="643"/>
      <c r="EF227" s="643"/>
      <c r="EG227" s="643"/>
      <c r="EH227" s="643"/>
      <c r="EI227" s="643"/>
      <c r="EJ227" s="643"/>
      <c r="EK227" s="643"/>
      <c r="EL227" s="643"/>
      <c r="EM227" s="643"/>
      <c r="EN227" s="643"/>
      <c r="EO227" s="643"/>
      <c r="EP227" s="643"/>
      <c r="EQ227" s="643"/>
      <c r="ER227" s="643"/>
      <c r="ES227" s="643"/>
      <c r="ET227" s="643"/>
      <c r="EU227" s="643"/>
      <c r="EV227" s="643"/>
      <c r="EW227" s="643"/>
      <c r="EX227" s="643"/>
      <c r="EY227" s="643"/>
      <c r="EZ227" s="643"/>
      <c r="FA227" s="643"/>
      <c r="FB227" s="643"/>
      <c r="FC227" s="643"/>
      <c r="FD227" s="643"/>
      <c r="FE227" s="643"/>
      <c r="FF227" s="643"/>
      <c r="FG227" s="643"/>
      <c r="FH227" s="643"/>
      <c r="FI227" s="643"/>
      <c r="FJ227" s="643"/>
      <c r="FK227" s="643"/>
      <c r="FL227" s="643"/>
      <c r="FM227" s="643"/>
      <c r="FN227" s="643"/>
      <c r="FO227" s="643"/>
    </row>
    <row r="228" spans="1:171" s="644" customFormat="1" x14ac:dyDescent="0.2">
      <c r="A228" s="642"/>
      <c r="B228" s="642"/>
      <c r="C228" s="642"/>
      <c r="D228" s="643"/>
      <c r="E228" s="643"/>
      <c r="F228" s="643"/>
      <c r="G228" s="643"/>
      <c r="H228" s="643"/>
      <c r="I228" s="643"/>
      <c r="J228" s="643"/>
      <c r="K228" s="643"/>
      <c r="L228" s="643"/>
      <c r="M228" s="643"/>
      <c r="N228" s="643"/>
      <c r="O228" s="643"/>
      <c r="P228" s="643"/>
      <c r="Q228" s="643"/>
      <c r="R228" s="643"/>
      <c r="S228" s="643"/>
      <c r="T228" s="643"/>
      <c r="U228" s="643"/>
      <c r="V228" s="643"/>
      <c r="W228" s="643"/>
      <c r="X228" s="643"/>
      <c r="Y228" s="643"/>
      <c r="Z228" s="643"/>
      <c r="AA228" s="643"/>
      <c r="AB228" s="643"/>
      <c r="AC228" s="643"/>
      <c r="AD228" s="643"/>
      <c r="AE228" s="643"/>
      <c r="AF228" s="643"/>
      <c r="AG228" s="643"/>
      <c r="AH228" s="643"/>
      <c r="AI228" s="643"/>
      <c r="AJ228" s="643"/>
      <c r="AK228" s="643"/>
      <c r="AL228" s="643"/>
      <c r="AM228" s="643"/>
      <c r="AN228" s="643"/>
      <c r="AO228" s="643"/>
      <c r="AP228" s="643"/>
      <c r="AQ228" s="643"/>
      <c r="AR228" s="643"/>
      <c r="AS228" s="643"/>
      <c r="AT228" s="643"/>
      <c r="AU228" s="643"/>
      <c r="AV228" s="643"/>
      <c r="AW228" s="643"/>
      <c r="AX228" s="643"/>
      <c r="AY228" s="643"/>
      <c r="AZ228" s="643"/>
      <c r="BA228" s="643"/>
      <c r="BB228" s="643"/>
      <c r="BC228" s="643"/>
      <c r="BD228" s="643"/>
      <c r="BE228" s="643"/>
      <c r="BF228" s="643"/>
      <c r="BG228" s="643"/>
      <c r="BH228" s="643"/>
      <c r="BI228" s="643"/>
      <c r="BJ228" s="643"/>
      <c r="BK228" s="643"/>
      <c r="BL228" s="643"/>
      <c r="BM228" s="643"/>
      <c r="BN228" s="643"/>
      <c r="BO228" s="643"/>
      <c r="BP228" s="643"/>
      <c r="BQ228" s="643"/>
      <c r="BR228" s="643"/>
      <c r="BS228" s="643"/>
      <c r="BT228" s="643"/>
      <c r="BU228" s="643"/>
      <c r="BV228" s="643"/>
      <c r="BW228" s="643"/>
      <c r="BX228" s="643"/>
      <c r="BY228" s="643"/>
      <c r="BZ228" s="643"/>
      <c r="CA228" s="643"/>
      <c r="CB228" s="643"/>
      <c r="CC228" s="643"/>
      <c r="CD228" s="643"/>
      <c r="CE228" s="643"/>
      <c r="CF228" s="643"/>
      <c r="CG228" s="643"/>
      <c r="CH228" s="643"/>
      <c r="CI228" s="643"/>
      <c r="CJ228" s="643"/>
      <c r="CK228" s="643"/>
      <c r="CL228" s="643"/>
      <c r="CM228" s="643"/>
      <c r="CN228" s="643"/>
      <c r="CO228" s="643"/>
      <c r="CP228" s="643"/>
      <c r="CQ228" s="643"/>
      <c r="CR228" s="643"/>
      <c r="CS228" s="643"/>
      <c r="CT228" s="643"/>
      <c r="CU228" s="643"/>
      <c r="CV228" s="643"/>
      <c r="CW228" s="643"/>
      <c r="CX228" s="643"/>
      <c r="CY228" s="643"/>
      <c r="CZ228" s="643"/>
      <c r="DA228" s="643"/>
      <c r="DB228" s="643"/>
      <c r="DC228" s="643"/>
      <c r="DD228" s="643"/>
      <c r="DE228" s="643"/>
      <c r="DF228" s="643"/>
      <c r="DG228" s="643"/>
      <c r="DH228" s="643"/>
      <c r="DI228" s="643"/>
      <c r="DJ228" s="643"/>
      <c r="DK228" s="643"/>
      <c r="DL228" s="643"/>
      <c r="DM228" s="643"/>
      <c r="DN228" s="643"/>
      <c r="DO228" s="643"/>
      <c r="DP228" s="643"/>
      <c r="DQ228" s="643"/>
      <c r="DR228" s="643"/>
      <c r="DS228" s="643"/>
      <c r="DT228" s="643"/>
      <c r="DU228" s="643"/>
      <c r="DV228" s="643"/>
      <c r="DW228" s="643"/>
      <c r="DX228" s="643"/>
      <c r="DY228" s="643"/>
      <c r="DZ228" s="643"/>
      <c r="EA228" s="643"/>
      <c r="EB228" s="643"/>
      <c r="EC228" s="643"/>
      <c r="ED228" s="643"/>
      <c r="EE228" s="643"/>
      <c r="EF228" s="643"/>
      <c r="EG228" s="643"/>
      <c r="EH228" s="643"/>
      <c r="EI228" s="643"/>
      <c r="EJ228" s="643"/>
      <c r="EK228" s="643"/>
      <c r="EL228" s="643"/>
      <c r="EM228" s="643"/>
      <c r="EN228" s="643"/>
      <c r="EO228" s="643"/>
      <c r="EP228" s="643"/>
      <c r="EQ228" s="643"/>
      <c r="ER228" s="643"/>
      <c r="ES228" s="643"/>
      <c r="ET228" s="643"/>
      <c r="EU228" s="643"/>
      <c r="EV228" s="643"/>
      <c r="EW228" s="643"/>
      <c r="EX228" s="643"/>
      <c r="EY228" s="643"/>
      <c r="EZ228" s="643"/>
      <c r="FA228" s="643"/>
      <c r="FB228" s="643"/>
      <c r="FC228" s="643"/>
      <c r="FD228" s="643"/>
      <c r="FE228" s="643"/>
      <c r="FF228" s="643"/>
      <c r="FG228" s="643"/>
      <c r="FH228" s="643"/>
      <c r="FI228" s="643"/>
      <c r="FJ228" s="643"/>
      <c r="FK228" s="643"/>
      <c r="FL228" s="643"/>
      <c r="FM228" s="643"/>
      <c r="FN228" s="643"/>
      <c r="FO228" s="643"/>
    </row>
    <row r="229" spans="1:171" s="644" customFormat="1" x14ac:dyDescent="0.2">
      <c r="A229" s="642"/>
      <c r="B229" s="642"/>
      <c r="C229" s="642"/>
      <c r="D229" s="643"/>
      <c r="E229" s="643"/>
      <c r="F229" s="643"/>
      <c r="G229" s="643"/>
      <c r="H229" s="643"/>
      <c r="I229" s="643"/>
      <c r="J229" s="643"/>
      <c r="K229" s="643"/>
      <c r="L229" s="643"/>
      <c r="M229" s="643"/>
      <c r="N229" s="643"/>
      <c r="O229" s="643"/>
      <c r="P229" s="643"/>
      <c r="Q229" s="643"/>
      <c r="R229" s="643"/>
      <c r="S229" s="643"/>
      <c r="T229" s="643"/>
      <c r="U229" s="643"/>
      <c r="V229" s="643"/>
      <c r="W229" s="643"/>
      <c r="X229" s="643"/>
      <c r="Y229" s="643"/>
      <c r="Z229" s="643"/>
      <c r="AA229" s="643"/>
      <c r="AB229" s="643"/>
      <c r="AC229" s="643"/>
      <c r="AD229" s="643"/>
      <c r="AE229" s="643"/>
      <c r="AF229" s="643"/>
      <c r="AG229" s="643"/>
      <c r="AH229" s="643"/>
      <c r="AI229" s="643"/>
      <c r="AJ229" s="643"/>
      <c r="AK229" s="643"/>
      <c r="AL229" s="643"/>
      <c r="AM229" s="643"/>
      <c r="AN229" s="643"/>
      <c r="AO229" s="643"/>
      <c r="AP229" s="643"/>
      <c r="AQ229" s="643"/>
      <c r="AR229" s="643"/>
      <c r="AS229" s="643"/>
      <c r="AT229" s="643"/>
      <c r="AU229" s="643"/>
      <c r="AV229" s="643"/>
      <c r="AW229" s="643"/>
      <c r="AX229" s="643"/>
      <c r="AY229" s="643"/>
      <c r="AZ229" s="643"/>
      <c r="BA229" s="643"/>
      <c r="BB229" s="643"/>
      <c r="BC229" s="643"/>
      <c r="BD229" s="643"/>
      <c r="BE229" s="643"/>
      <c r="BF229" s="643"/>
      <c r="BG229" s="643"/>
      <c r="BH229" s="643"/>
      <c r="BI229" s="643"/>
      <c r="BJ229" s="643"/>
      <c r="BK229" s="643"/>
      <c r="BL229" s="643"/>
      <c r="BM229" s="643"/>
      <c r="BN229" s="643"/>
      <c r="BO229" s="643"/>
      <c r="BP229" s="643"/>
      <c r="BQ229" s="643"/>
      <c r="BR229" s="643"/>
      <c r="BS229" s="643"/>
      <c r="BT229" s="643"/>
      <c r="BU229" s="643"/>
      <c r="BV229" s="643"/>
      <c r="BW229" s="643"/>
      <c r="BX229" s="643"/>
      <c r="BY229" s="643"/>
      <c r="BZ229" s="643"/>
      <c r="CA229" s="643"/>
      <c r="CB229" s="643"/>
      <c r="CC229" s="643"/>
      <c r="CD229" s="643"/>
      <c r="CE229" s="643"/>
      <c r="CF229" s="643"/>
      <c r="CG229" s="643"/>
      <c r="CH229" s="643"/>
      <c r="CI229" s="643"/>
      <c r="CJ229" s="643"/>
      <c r="CK229" s="643"/>
      <c r="CL229" s="643"/>
      <c r="CM229" s="643"/>
      <c r="CN229" s="643"/>
      <c r="CO229" s="643"/>
      <c r="CP229" s="643"/>
      <c r="CQ229" s="643"/>
      <c r="CR229" s="643"/>
      <c r="CS229" s="643"/>
      <c r="CT229" s="643"/>
      <c r="CU229" s="643"/>
      <c r="CV229" s="643"/>
      <c r="CW229" s="643"/>
      <c r="CX229" s="643"/>
      <c r="CY229" s="643"/>
      <c r="CZ229" s="643"/>
      <c r="DA229" s="643"/>
      <c r="DB229" s="643"/>
      <c r="DC229" s="643"/>
      <c r="DD229" s="643"/>
      <c r="DE229" s="643"/>
      <c r="DF229" s="643"/>
      <c r="DG229" s="643"/>
      <c r="DH229" s="643"/>
      <c r="DI229" s="643"/>
      <c r="DJ229" s="643"/>
      <c r="DK229" s="643"/>
      <c r="DL229" s="643"/>
      <c r="DM229" s="643"/>
      <c r="DN229" s="643"/>
      <c r="DO229" s="643"/>
      <c r="DP229" s="643"/>
      <c r="DQ229" s="643"/>
      <c r="DR229" s="643"/>
      <c r="DS229" s="643"/>
      <c r="DT229" s="643"/>
      <c r="DU229" s="643"/>
      <c r="DV229" s="643"/>
      <c r="DW229" s="643"/>
      <c r="DX229" s="643"/>
      <c r="DY229" s="643"/>
      <c r="DZ229" s="643"/>
      <c r="EA229" s="643"/>
      <c r="EB229" s="643"/>
      <c r="EC229" s="643"/>
      <c r="ED229" s="643"/>
      <c r="EE229" s="643"/>
      <c r="EF229" s="643"/>
      <c r="EG229" s="643"/>
      <c r="EH229" s="643"/>
      <c r="EI229" s="643"/>
      <c r="EJ229" s="643"/>
      <c r="EK229" s="643"/>
      <c r="EL229" s="643"/>
      <c r="EM229" s="643"/>
      <c r="EN229" s="643"/>
      <c r="EO229" s="643"/>
      <c r="EP229" s="643"/>
      <c r="EQ229" s="643"/>
      <c r="ER229" s="643"/>
      <c r="ES229" s="643"/>
      <c r="ET229" s="643"/>
      <c r="EU229" s="643"/>
      <c r="EV229" s="643"/>
      <c r="EW229" s="643"/>
      <c r="EX229" s="643"/>
      <c r="EY229" s="643"/>
      <c r="EZ229" s="643"/>
      <c r="FA229" s="643"/>
      <c r="FB229" s="643"/>
      <c r="FC229" s="643"/>
      <c r="FD229" s="643"/>
      <c r="FE229" s="643"/>
      <c r="FF229" s="643"/>
      <c r="FG229" s="643"/>
      <c r="FH229" s="643"/>
      <c r="FI229" s="643"/>
      <c r="FJ229" s="643"/>
      <c r="FK229" s="643"/>
      <c r="FL229" s="643"/>
      <c r="FM229" s="643"/>
      <c r="FN229" s="643"/>
      <c r="FO229" s="643"/>
    </row>
    <row r="230" spans="1:171" s="644" customFormat="1" x14ac:dyDescent="0.2">
      <c r="A230" s="642"/>
      <c r="B230" s="642"/>
      <c r="C230" s="642"/>
      <c r="D230" s="643"/>
      <c r="E230" s="643"/>
      <c r="F230" s="643"/>
      <c r="G230" s="643"/>
      <c r="H230" s="643"/>
      <c r="I230" s="643"/>
      <c r="J230" s="643"/>
      <c r="K230" s="643"/>
      <c r="L230" s="643"/>
      <c r="M230" s="643"/>
      <c r="N230" s="643"/>
      <c r="O230" s="643"/>
      <c r="P230" s="643"/>
      <c r="Q230" s="643"/>
      <c r="R230" s="643"/>
      <c r="S230" s="643"/>
      <c r="T230" s="643"/>
      <c r="U230" s="643"/>
      <c r="V230" s="643"/>
      <c r="W230" s="643"/>
      <c r="X230" s="643"/>
      <c r="Y230" s="643"/>
      <c r="Z230" s="643"/>
      <c r="AA230" s="643"/>
      <c r="AB230" s="643"/>
      <c r="AC230" s="643"/>
      <c r="AD230" s="643"/>
      <c r="AE230" s="643"/>
      <c r="AF230" s="643"/>
      <c r="AG230" s="643"/>
      <c r="AH230" s="643"/>
      <c r="AI230" s="643"/>
      <c r="AJ230" s="643"/>
      <c r="AK230" s="643"/>
      <c r="AL230" s="643"/>
      <c r="AM230" s="643"/>
      <c r="AN230" s="643"/>
      <c r="AO230" s="643"/>
      <c r="AP230" s="643"/>
      <c r="AQ230" s="643"/>
      <c r="AR230" s="643"/>
      <c r="AS230" s="643"/>
      <c r="AT230" s="643"/>
      <c r="AU230" s="643"/>
      <c r="AV230" s="643"/>
      <c r="AW230" s="643"/>
      <c r="AX230" s="643"/>
      <c r="AY230" s="643"/>
      <c r="AZ230" s="643"/>
      <c r="BA230" s="643"/>
      <c r="BB230" s="643"/>
      <c r="BC230" s="643"/>
      <c r="BD230" s="643"/>
      <c r="BE230" s="643"/>
      <c r="BF230" s="643"/>
      <c r="BG230" s="643"/>
      <c r="BH230" s="643"/>
      <c r="BI230" s="643"/>
      <c r="BJ230" s="643"/>
      <c r="BK230" s="643"/>
      <c r="BL230" s="643"/>
      <c r="BM230" s="643"/>
      <c r="BN230" s="643"/>
      <c r="BO230" s="643"/>
      <c r="BP230" s="643"/>
      <c r="BQ230" s="643"/>
      <c r="BR230" s="643"/>
      <c r="BS230" s="643"/>
      <c r="BT230" s="643"/>
      <c r="BU230" s="643"/>
      <c r="BV230" s="643"/>
      <c r="BW230" s="643"/>
      <c r="BX230" s="643"/>
      <c r="BY230" s="643"/>
      <c r="BZ230" s="643"/>
      <c r="CA230" s="643"/>
      <c r="CB230" s="643"/>
      <c r="CC230" s="643"/>
      <c r="CD230" s="643"/>
      <c r="CE230" s="643"/>
      <c r="CF230" s="643"/>
      <c r="CG230" s="643"/>
      <c r="CH230" s="643"/>
      <c r="CI230" s="643"/>
      <c r="CJ230" s="643"/>
      <c r="CK230" s="643"/>
      <c r="CL230" s="643"/>
      <c r="CM230" s="643"/>
      <c r="CN230" s="643"/>
      <c r="CO230" s="643"/>
      <c r="CP230" s="643"/>
      <c r="CQ230" s="643"/>
      <c r="CR230" s="643"/>
      <c r="CS230" s="643"/>
      <c r="CT230" s="643"/>
      <c r="CU230" s="643"/>
      <c r="CV230" s="643"/>
      <c r="CW230" s="643"/>
      <c r="CX230" s="643"/>
      <c r="CY230" s="643"/>
      <c r="CZ230" s="643"/>
      <c r="DA230" s="643"/>
      <c r="DB230" s="643"/>
      <c r="DC230" s="643"/>
      <c r="DD230" s="643"/>
      <c r="DE230" s="643"/>
      <c r="DF230" s="643"/>
      <c r="DG230" s="643"/>
      <c r="DH230" s="643"/>
      <c r="DI230" s="643"/>
      <c r="DJ230" s="643"/>
      <c r="DK230" s="643"/>
      <c r="DL230" s="643"/>
      <c r="DM230" s="643"/>
      <c r="DN230" s="643"/>
      <c r="DO230" s="643"/>
      <c r="DP230" s="643"/>
      <c r="DQ230" s="643"/>
      <c r="DR230" s="643"/>
      <c r="DS230" s="643"/>
      <c r="DT230" s="643"/>
      <c r="DU230" s="643"/>
      <c r="DV230" s="643"/>
      <c r="DW230" s="643"/>
      <c r="DX230" s="643"/>
      <c r="DY230" s="643"/>
      <c r="DZ230" s="643"/>
      <c r="EA230" s="643"/>
      <c r="EB230" s="643"/>
      <c r="EC230" s="643"/>
      <c r="ED230" s="643"/>
      <c r="EE230" s="643"/>
      <c r="EF230" s="643"/>
      <c r="EG230" s="643"/>
      <c r="EH230" s="643"/>
      <c r="EI230" s="643"/>
      <c r="EJ230" s="643"/>
      <c r="EK230" s="643"/>
      <c r="EL230" s="643"/>
      <c r="EM230" s="643"/>
      <c r="EN230" s="643"/>
      <c r="EO230" s="643"/>
      <c r="EP230" s="643"/>
      <c r="EQ230" s="643"/>
      <c r="ER230" s="643"/>
      <c r="ES230" s="643"/>
      <c r="ET230" s="643"/>
      <c r="EU230" s="643"/>
      <c r="EV230" s="643"/>
      <c r="EW230" s="643"/>
      <c r="EX230" s="643"/>
      <c r="EY230" s="643"/>
      <c r="EZ230" s="643"/>
      <c r="FA230" s="643"/>
      <c r="FB230" s="643"/>
      <c r="FC230" s="643"/>
      <c r="FD230" s="643"/>
      <c r="FE230" s="643"/>
      <c r="FF230" s="643"/>
      <c r="FG230" s="643"/>
      <c r="FH230" s="643"/>
      <c r="FI230" s="643"/>
      <c r="FJ230" s="643"/>
      <c r="FK230" s="643"/>
      <c r="FL230" s="643"/>
      <c r="FM230" s="643"/>
      <c r="FN230" s="643"/>
      <c r="FO230" s="643"/>
    </row>
    <row r="231" spans="1:171" s="644" customFormat="1" x14ac:dyDescent="0.2">
      <c r="A231" s="642"/>
      <c r="B231" s="642"/>
      <c r="C231" s="642"/>
      <c r="D231" s="643"/>
      <c r="E231" s="643"/>
      <c r="F231" s="643"/>
      <c r="G231" s="643"/>
      <c r="H231" s="643"/>
      <c r="I231" s="643"/>
      <c r="J231" s="643"/>
      <c r="K231" s="643"/>
      <c r="L231" s="643"/>
      <c r="M231" s="643"/>
      <c r="N231" s="643"/>
      <c r="O231" s="643"/>
      <c r="P231" s="643"/>
      <c r="Q231" s="643"/>
      <c r="R231" s="643"/>
      <c r="S231" s="643"/>
      <c r="T231" s="643"/>
      <c r="U231" s="643"/>
      <c r="V231" s="643"/>
      <c r="W231" s="643"/>
      <c r="X231" s="643"/>
      <c r="Y231" s="643"/>
      <c r="Z231" s="643"/>
      <c r="AA231" s="643"/>
      <c r="AB231" s="643"/>
      <c r="AC231" s="643"/>
      <c r="AD231" s="643"/>
      <c r="AE231" s="643"/>
      <c r="AF231" s="643"/>
      <c r="AG231" s="643"/>
      <c r="AH231" s="643"/>
      <c r="AI231" s="643"/>
      <c r="AJ231" s="643"/>
      <c r="AK231" s="643"/>
      <c r="AL231" s="643"/>
      <c r="AM231" s="643"/>
      <c r="AN231" s="643"/>
      <c r="AO231" s="643"/>
      <c r="AP231" s="643"/>
      <c r="AQ231" s="643"/>
      <c r="AR231" s="643"/>
      <c r="AS231" s="643"/>
      <c r="AT231" s="643"/>
      <c r="AU231" s="643"/>
      <c r="AV231" s="643"/>
      <c r="AW231" s="643"/>
      <c r="AX231" s="643"/>
      <c r="AY231" s="643"/>
      <c r="AZ231" s="643"/>
      <c r="BA231" s="643"/>
      <c r="BB231" s="643"/>
      <c r="BC231" s="643"/>
      <c r="BD231" s="643"/>
      <c r="BE231" s="643"/>
      <c r="BF231" s="643"/>
      <c r="BG231" s="643"/>
      <c r="BH231" s="643"/>
      <c r="BI231" s="643"/>
      <c r="BJ231" s="643"/>
      <c r="BK231" s="643"/>
      <c r="BL231" s="643"/>
      <c r="BM231" s="643"/>
      <c r="BN231" s="643"/>
      <c r="BO231" s="643"/>
      <c r="BP231" s="643"/>
      <c r="BQ231" s="643"/>
      <c r="BR231" s="643"/>
      <c r="BS231" s="643"/>
      <c r="BT231" s="643"/>
      <c r="BU231" s="643"/>
      <c r="BV231" s="643"/>
      <c r="BW231" s="643"/>
      <c r="BX231" s="643"/>
      <c r="BY231" s="643"/>
      <c r="BZ231" s="643"/>
      <c r="CA231" s="643"/>
      <c r="CB231" s="643"/>
      <c r="CC231" s="643"/>
      <c r="CD231" s="643"/>
      <c r="CE231" s="643"/>
      <c r="CF231" s="643"/>
      <c r="CG231" s="643"/>
      <c r="CH231" s="643"/>
      <c r="CI231" s="643"/>
      <c r="CJ231" s="643"/>
      <c r="CK231" s="643"/>
      <c r="CL231" s="643"/>
      <c r="CM231" s="643"/>
      <c r="CN231" s="643"/>
      <c r="CO231" s="643"/>
      <c r="CP231" s="643"/>
      <c r="CQ231" s="643"/>
      <c r="CR231" s="643"/>
      <c r="CS231" s="643"/>
      <c r="CT231" s="643"/>
      <c r="CU231" s="643"/>
      <c r="CV231" s="643"/>
      <c r="CW231" s="643"/>
      <c r="CX231" s="643"/>
      <c r="CY231" s="643"/>
      <c r="CZ231" s="643"/>
      <c r="DA231" s="643"/>
      <c r="DB231" s="643"/>
      <c r="DC231" s="643"/>
      <c r="DD231" s="643"/>
      <c r="DE231" s="643"/>
      <c r="DF231" s="643"/>
      <c r="DG231" s="643"/>
      <c r="DH231" s="643"/>
      <c r="DI231" s="643"/>
      <c r="DJ231" s="643"/>
      <c r="DK231" s="643"/>
      <c r="DL231" s="643"/>
      <c r="DM231" s="643"/>
      <c r="DN231" s="643"/>
      <c r="DO231" s="643"/>
      <c r="DP231" s="643"/>
      <c r="DQ231" s="643"/>
      <c r="DR231" s="643"/>
      <c r="DS231" s="643"/>
      <c r="DT231" s="643"/>
      <c r="DU231" s="643"/>
      <c r="DV231" s="643"/>
      <c r="DW231" s="643"/>
      <c r="DX231" s="643"/>
      <c r="DY231" s="643"/>
      <c r="DZ231" s="643"/>
      <c r="EA231" s="643"/>
      <c r="EB231" s="643"/>
      <c r="EC231" s="643"/>
      <c r="ED231" s="643"/>
      <c r="EE231" s="643"/>
      <c r="EF231" s="643"/>
      <c r="EG231" s="643"/>
      <c r="EH231" s="643"/>
      <c r="EI231" s="643"/>
      <c r="EJ231" s="643"/>
      <c r="EK231" s="643"/>
      <c r="EL231" s="643"/>
      <c r="EM231" s="643"/>
      <c r="EN231" s="643"/>
      <c r="EO231" s="643"/>
      <c r="EP231" s="643"/>
      <c r="EQ231" s="643"/>
      <c r="ER231" s="643"/>
      <c r="ES231" s="643"/>
      <c r="ET231" s="643"/>
      <c r="EU231" s="643"/>
      <c r="EV231" s="643"/>
      <c r="EW231" s="643"/>
      <c r="EX231" s="643"/>
      <c r="EY231" s="643"/>
      <c r="EZ231" s="643"/>
      <c r="FA231" s="643"/>
      <c r="FB231" s="643"/>
      <c r="FC231" s="643"/>
      <c r="FD231" s="643"/>
      <c r="FE231" s="643"/>
      <c r="FF231" s="643"/>
      <c r="FG231" s="643"/>
      <c r="FH231" s="643"/>
      <c r="FI231" s="643"/>
      <c r="FJ231" s="643"/>
      <c r="FK231" s="643"/>
      <c r="FL231" s="643"/>
      <c r="FM231" s="643"/>
      <c r="FN231" s="643"/>
      <c r="FO231" s="643"/>
    </row>
    <row r="232" spans="1:171" s="644" customFormat="1" x14ac:dyDescent="0.2">
      <c r="A232" s="642"/>
      <c r="B232" s="642"/>
      <c r="C232" s="642"/>
      <c r="D232" s="643"/>
      <c r="E232" s="643"/>
      <c r="F232" s="643"/>
      <c r="G232" s="643"/>
      <c r="H232" s="643"/>
      <c r="I232" s="643"/>
      <c r="J232" s="643"/>
      <c r="K232" s="643"/>
      <c r="L232" s="643"/>
      <c r="M232" s="643"/>
      <c r="N232" s="643"/>
      <c r="O232" s="643"/>
      <c r="P232" s="643"/>
      <c r="Q232" s="643"/>
      <c r="R232" s="643"/>
      <c r="S232" s="643"/>
      <c r="T232" s="643"/>
      <c r="U232" s="643"/>
      <c r="V232" s="643"/>
      <c r="W232" s="643"/>
      <c r="X232" s="643"/>
      <c r="Y232" s="643"/>
      <c r="Z232" s="643"/>
      <c r="AA232" s="643"/>
      <c r="AB232" s="643"/>
      <c r="AC232" s="643"/>
      <c r="AD232" s="643"/>
      <c r="AE232" s="643"/>
      <c r="AF232" s="643"/>
      <c r="AG232" s="643"/>
      <c r="AH232" s="643"/>
      <c r="AI232" s="643"/>
      <c r="AJ232" s="643"/>
      <c r="AK232" s="643"/>
      <c r="AL232" s="643"/>
      <c r="AM232" s="643"/>
      <c r="AN232" s="643"/>
      <c r="AO232" s="643"/>
      <c r="AP232" s="643"/>
      <c r="AQ232" s="643"/>
      <c r="AR232" s="643"/>
      <c r="AS232" s="643"/>
      <c r="AT232" s="643"/>
      <c r="AU232" s="643"/>
      <c r="AV232" s="643"/>
      <c r="AW232" s="643"/>
      <c r="AX232" s="643"/>
      <c r="AY232" s="643"/>
      <c r="AZ232" s="643"/>
      <c r="BA232" s="643"/>
      <c r="BB232" s="643"/>
      <c r="BC232" s="643"/>
      <c r="BD232" s="643"/>
      <c r="BE232" s="643"/>
      <c r="BF232" s="643"/>
      <c r="BG232" s="643"/>
      <c r="BH232" s="643"/>
      <c r="BI232" s="643"/>
      <c r="BJ232" s="643"/>
      <c r="BK232" s="643"/>
      <c r="BL232" s="643"/>
      <c r="BM232" s="643"/>
      <c r="BN232" s="643"/>
      <c r="BO232" s="643"/>
      <c r="BP232" s="643"/>
      <c r="BQ232" s="643"/>
      <c r="BR232" s="643"/>
      <c r="BS232" s="643"/>
      <c r="BT232" s="643"/>
      <c r="BU232" s="643"/>
      <c r="BV232" s="643"/>
      <c r="BW232" s="643"/>
      <c r="BX232" s="643"/>
      <c r="BY232" s="643"/>
      <c r="BZ232" s="643"/>
      <c r="CA232" s="643"/>
      <c r="CB232" s="643"/>
      <c r="CC232" s="643"/>
      <c r="CD232" s="643"/>
      <c r="CE232" s="643"/>
      <c r="CF232" s="643"/>
      <c r="CG232" s="643"/>
      <c r="CH232" s="643"/>
      <c r="CI232" s="643"/>
      <c r="CJ232" s="643"/>
      <c r="CK232" s="643"/>
      <c r="CL232" s="643"/>
      <c r="CM232" s="643"/>
      <c r="CN232" s="643"/>
      <c r="CO232" s="643"/>
      <c r="CP232" s="643"/>
      <c r="CQ232" s="643"/>
      <c r="CR232" s="643"/>
      <c r="CS232" s="643"/>
      <c r="CT232" s="643"/>
      <c r="CU232" s="643"/>
      <c r="CV232" s="643"/>
      <c r="CW232" s="643"/>
      <c r="CX232" s="643"/>
      <c r="CY232" s="643"/>
      <c r="CZ232" s="643"/>
      <c r="DA232" s="643"/>
      <c r="DB232" s="643"/>
      <c r="DC232" s="643"/>
      <c r="DD232" s="643"/>
      <c r="DE232" s="643"/>
      <c r="DF232" s="643"/>
      <c r="DG232" s="643"/>
      <c r="DH232" s="643"/>
      <c r="DI232" s="643"/>
      <c r="DJ232" s="643"/>
      <c r="DK232" s="643"/>
      <c r="DL232" s="643"/>
      <c r="DM232" s="643"/>
      <c r="DN232" s="643"/>
      <c r="DO232" s="643"/>
      <c r="DP232" s="643"/>
      <c r="DQ232" s="643"/>
      <c r="DR232" s="643"/>
      <c r="DS232" s="643"/>
      <c r="DT232" s="643"/>
      <c r="DU232" s="643"/>
      <c r="DV232" s="643"/>
      <c r="DW232" s="643"/>
      <c r="DX232" s="643"/>
      <c r="DY232" s="643"/>
      <c r="DZ232" s="643"/>
      <c r="EA232" s="643"/>
      <c r="EB232" s="643"/>
      <c r="EC232" s="643"/>
      <c r="ED232" s="643"/>
      <c r="EE232" s="643"/>
      <c r="EF232" s="643"/>
      <c r="EG232" s="643"/>
      <c r="EH232" s="643"/>
      <c r="EI232" s="643"/>
      <c r="EJ232" s="643"/>
      <c r="EK232" s="643"/>
      <c r="EL232" s="643"/>
      <c r="EM232" s="643"/>
      <c r="EN232" s="643"/>
      <c r="EO232" s="643"/>
      <c r="EP232" s="643"/>
      <c r="EQ232" s="643"/>
      <c r="ER232" s="643"/>
      <c r="ES232" s="643"/>
      <c r="ET232" s="643"/>
      <c r="EU232" s="643"/>
      <c r="EV232" s="643"/>
      <c r="EW232" s="643"/>
      <c r="EX232" s="643"/>
      <c r="EY232" s="643"/>
      <c r="EZ232" s="643"/>
      <c r="FA232" s="643"/>
      <c r="FB232" s="643"/>
      <c r="FC232" s="643"/>
      <c r="FD232" s="643"/>
      <c r="FE232" s="643"/>
      <c r="FF232" s="643"/>
      <c r="FG232" s="643"/>
      <c r="FH232" s="643"/>
      <c r="FI232" s="643"/>
      <c r="FJ232" s="643"/>
      <c r="FK232" s="643"/>
      <c r="FL232" s="643"/>
      <c r="FM232" s="643"/>
      <c r="FN232" s="643"/>
      <c r="FO232" s="643"/>
    </row>
    <row r="233" spans="1:171" s="644" customFormat="1" x14ac:dyDescent="0.2">
      <c r="A233" s="642"/>
      <c r="B233" s="642"/>
      <c r="C233" s="642"/>
      <c r="D233" s="643"/>
      <c r="E233" s="643"/>
      <c r="F233" s="643"/>
      <c r="G233" s="643"/>
      <c r="H233" s="643"/>
      <c r="I233" s="643"/>
      <c r="J233" s="643"/>
      <c r="K233" s="643"/>
      <c r="L233" s="643"/>
      <c r="M233" s="643"/>
      <c r="N233" s="643"/>
      <c r="O233" s="643"/>
      <c r="P233" s="643"/>
      <c r="Q233" s="643"/>
      <c r="R233" s="643"/>
      <c r="S233" s="643"/>
      <c r="T233" s="643"/>
      <c r="U233" s="643"/>
      <c r="V233" s="643"/>
      <c r="W233" s="643"/>
      <c r="X233" s="643"/>
      <c r="Y233" s="643"/>
      <c r="Z233" s="643"/>
      <c r="AA233" s="643"/>
      <c r="AB233" s="643"/>
      <c r="AC233" s="643"/>
      <c r="AD233" s="643"/>
      <c r="AE233" s="643"/>
      <c r="AF233" s="643"/>
      <c r="AG233" s="643"/>
      <c r="AH233" s="643"/>
      <c r="AI233" s="643"/>
      <c r="AJ233" s="643"/>
      <c r="AK233" s="643"/>
      <c r="AL233" s="643"/>
      <c r="AM233" s="643"/>
      <c r="AN233" s="643"/>
      <c r="AO233" s="643"/>
      <c r="AP233" s="643"/>
      <c r="AQ233" s="643"/>
      <c r="AR233" s="643"/>
      <c r="AS233" s="643"/>
      <c r="AT233" s="643"/>
      <c r="AU233" s="643"/>
      <c r="AV233" s="643"/>
      <c r="AW233" s="643"/>
      <c r="AX233" s="643"/>
      <c r="AY233" s="643"/>
      <c r="AZ233" s="643"/>
      <c r="BA233" s="643"/>
      <c r="BB233" s="643"/>
      <c r="BC233" s="643"/>
      <c r="BD233" s="643"/>
      <c r="BE233" s="643"/>
      <c r="BF233" s="643"/>
      <c r="BG233" s="643"/>
      <c r="BH233" s="643"/>
      <c r="BI233" s="643"/>
      <c r="BJ233" s="643"/>
      <c r="BK233" s="643"/>
      <c r="BL233" s="643"/>
      <c r="BM233" s="643"/>
      <c r="BN233" s="643"/>
      <c r="BO233" s="643"/>
      <c r="BP233" s="643"/>
      <c r="BQ233" s="643"/>
      <c r="BR233" s="643"/>
      <c r="BS233" s="643"/>
      <c r="BT233" s="643"/>
      <c r="BU233" s="643"/>
      <c r="BV233" s="643"/>
      <c r="BW233" s="643"/>
      <c r="BX233" s="643"/>
      <c r="BY233" s="643"/>
      <c r="BZ233" s="643"/>
      <c r="CA233" s="643"/>
      <c r="CB233" s="643"/>
      <c r="CC233" s="643"/>
      <c r="CD233" s="643"/>
      <c r="CE233" s="643"/>
      <c r="CF233" s="643"/>
      <c r="CG233" s="643"/>
      <c r="CH233" s="643"/>
      <c r="CI233" s="643"/>
      <c r="CJ233" s="643"/>
      <c r="CK233" s="643"/>
      <c r="CL233" s="643"/>
      <c r="CM233" s="643"/>
      <c r="CN233" s="643"/>
      <c r="CO233" s="643"/>
      <c r="CP233" s="643"/>
      <c r="CQ233" s="643"/>
      <c r="CR233" s="643"/>
      <c r="CS233" s="643"/>
      <c r="CT233" s="643"/>
      <c r="CU233" s="643"/>
      <c r="CV233" s="643"/>
      <c r="CW233" s="643"/>
      <c r="CX233" s="643"/>
      <c r="CY233" s="643"/>
      <c r="CZ233" s="643"/>
      <c r="DA233" s="643"/>
      <c r="DB233" s="643"/>
      <c r="DC233" s="643"/>
      <c r="DD233" s="643"/>
      <c r="DE233" s="643"/>
      <c r="DF233" s="643"/>
      <c r="DG233" s="643"/>
      <c r="DH233" s="643"/>
      <c r="DI233" s="643"/>
      <c r="DJ233" s="643"/>
      <c r="DK233" s="643"/>
      <c r="DL233" s="643"/>
      <c r="DM233" s="643"/>
      <c r="DN233" s="643"/>
      <c r="DO233" s="643"/>
      <c r="DP233" s="643"/>
      <c r="DQ233" s="643"/>
      <c r="DR233" s="643"/>
      <c r="DS233" s="643"/>
      <c r="DT233" s="643"/>
      <c r="DU233" s="643"/>
      <c r="DV233" s="643"/>
      <c r="DW233" s="643"/>
      <c r="DX233" s="643"/>
      <c r="DY233" s="643"/>
      <c r="DZ233" s="643"/>
      <c r="EA233" s="643"/>
      <c r="EB233" s="643"/>
      <c r="EC233" s="643"/>
      <c r="ED233" s="643"/>
      <c r="EE233" s="643"/>
      <c r="EF233" s="643"/>
      <c r="EG233" s="643"/>
      <c r="EH233" s="643"/>
      <c r="EI233" s="643"/>
      <c r="EJ233" s="643"/>
      <c r="EK233" s="643"/>
      <c r="EL233" s="643"/>
      <c r="EM233" s="643"/>
      <c r="EN233" s="643"/>
      <c r="EO233" s="643"/>
      <c r="EP233" s="643"/>
      <c r="EQ233" s="643"/>
      <c r="ER233" s="643"/>
      <c r="ES233" s="643"/>
      <c r="ET233" s="643"/>
      <c r="EU233" s="643"/>
      <c r="EV233" s="643"/>
      <c r="EW233" s="643"/>
      <c r="EX233" s="643"/>
      <c r="EY233" s="643"/>
      <c r="EZ233" s="643"/>
      <c r="FA233" s="643"/>
      <c r="FB233" s="643"/>
      <c r="FC233" s="643"/>
      <c r="FD233" s="643"/>
      <c r="FE233" s="643"/>
      <c r="FF233" s="643"/>
      <c r="FG233" s="643"/>
      <c r="FH233" s="643"/>
      <c r="FI233" s="643"/>
      <c r="FJ233" s="643"/>
      <c r="FK233" s="643"/>
      <c r="FL233" s="643"/>
      <c r="FM233" s="643"/>
      <c r="FN233" s="643"/>
      <c r="FO233" s="643"/>
    </row>
    <row r="234" spans="1:171" s="644" customFormat="1" x14ac:dyDescent="0.2">
      <c r="A234" s="642"/>
      <c r="B234" s="642"/>
      <c r="C234" s="642"/>
      <c r="D234" s="643"/>
      <c r="E234" s="643"/>
      <c r="F234" s="643"/>
      <c r="G234" s="643"/>
      <c r="H234" s="643"/>
      <c r="I234" s="643"/>
      <c r="J234" s="643"/>
      <c r="K234" s="643"/>
      <c r="L234" s="643"/>
      <c r="M234" s="643"/>
      <c r="N234" s="643"/>
      <c r="O234" s="643"/>
      <c r="P234" s="643"/>
      <c r="Q234" s="643"/>
      <c r="R234" s="643"/>
      <c r="S234" s="643"/>
      <c r="T234" s="643"/>
      <c r="U234" s="643"/>
      <c r="V234" s="643"/>
      <c r="W234" s="643"/>
      <c r="X234" s="643"/>
      <c r="Y234" s="643"/>
      <c r="Z234" s="643"/>
      <c r="AA234" s="643"/>
      <c r="AB234" s="643"/>
      <c r="AC234" s="643"/>
      <c r="AD234" s="643"/>
      <c r="AE234" s="643"/>
      <c r="AF234" s="643"/>
      <c r="AG234" s="643"/>
      <c r="AH234" s="643"/>
      <c r="AI234" s="643"/>
      <c r="AJ234" s="643"/>
      <c r="AK234" s="643"/>
      <c r="AL234" s="643"/>
      <c r="AM234" s="643"/>
      <c r="AN234" s="643"/>
      <c r="AO234" s="643"/>
      <c r="AP234" s="643"/>
      <c r="AQ234" s="643"/>
      <c r="AR234" s="643"/>
      <c r="AS234" s="643"/>
      <c r="AT234" s="643"/>
      <c r="AU234" s="643"/>
      <c r="AV234" s="643"/>
      <c r="AW234" s="643"/>
      <c r="AX234" s="643"/>
      <c r="AY234" s="643"/>
      <c r="AZ234" s="643"/>
      <c r="BA234" s="643"/>
      <c r="BB234" s="643"/>
      <c r="BC234" s="643"/>
      <c r="BD234" s="643"/>
      <c r="BE234" s="643"/>
      <c r="BF234" s="643"/>
      <c r="BG234" s="643"/>
      <c r="BH234" s="643"/>
      <c r="BI234" s="643"/>
      <c r="BJ234" s="643"/>
      <c r="BK234" s="643"/>
      <c r="BL234" s="643"/>
      <c r="BM234" s="643"/>
      <c r="BN234" s="643"/>
      <c r="BO234" s="643"/>
      <c r="BP234" s="643"/>
      <c r="BQ234" s="643"/>
      <c r="BR234" s="643"/>
      <c r="BS234" s="643"/>
      <c r="BT234" s="643"/>
      <c r="BU234" s="643"/>
      <c r="BV234" s="643"/>
      <c r="BW234" s="643"/>
      <c r="BX234" s="643"/>
      <c r="BY234" s="643"/>
      <c r="BZ234" s="643"/>
      <c r="CA234" s="643"/>
      <c r="CB234" s="643"/>
      <c r="CC234" s="643"/>
      <c r="CD234" s="643"/>
      <c r="CE234" s="643"/>
      <c r="CF234" s="643"/>
      <c r="CG234" s="643"/>
      <c r="CH234" s="643"/>
      <c r="CI234" s="643"/>
      <c r="CJ234" s="643"/>
      <c r="CK234" s="643"/>
      <c r="CL234" s="643"/>
      <c r="CM234" s="643"/>
      <c r="CN234" s="643"/>
      <c r="CO234" s="643"/>
      <c r="CP234" s="643"/>
      <c r="CQ234" s="643"/>
      <c r="CR234" s="643"/>
      <c r="CS234" s="643"/>
      <c r="CT234" s="643"/>
      <c r="CU234" s="643"/>
      <c r="CV234" s="643"/>
      <c r="CW234" s="643"/>
      <c r="CX234" s="643"/>
      <c r="CY234" s="643"/>
      <c r="CZ234" s="643"/>
      <c r="DA234" s="643"/>
      <c r="DB234" s="643"/>
      <c r="DC234" s="643"/>
      <c r="DD234" s="643"/>
      <c r="DE234" s="643"/>
      <c r="DF234" s="643"/>
      <c r="DG234" s="643"/>
      <c r="DH234" s="643"/>
      <c r="DI234" s="643"/>
      <c r="DJ234" s="643"/>
      <c r="DK234" s="643"/>
      <c r="DL234" s="643"/>
      <c r="DM234" s="643"/>
      <c r="DN234" s="643"/>
      <c r="DO234" s="643"/>
      <c r="DP234" s="643"/>
      <c r="DQ234" s="643"/>
      <c r="DR234" s="643"/>
      <c r="DS234" s="643"/>
      <c r="DT234" s="643"/>
      <c r="DU234" s="643"/>
      <c r="DV234" s="643"/>
      <c r="DW234" s="643"/>
      <c r="DX234" s="643"/>
      <c r="DY234" s="643"/>
      <c r="DZ234" s="643"/>
      <c r="EA234" s="643"/>
      <c r="EB234" s="643"/>
      <c r="EC234" s="643"/>
      <c r="ED234" s="643"/>
      <c r="EE234" s="643"/>
      <c r="EF234" s="643"/>
      <c r="EG234" s="643"/>
      <c r="EH234" s="643"/>
      <c r="EI234" s="643"/>
      <c r="EJ234" s="643"/>
      <c r="EK234" s="643"/>
      <c r="EL234" s="643"/>
      <c r="EM234" s="643"/>
      <c r="EN234" s="643"/>
      <c r="EO234" s="643"/>
      <c r="EP234" s="643"/>
      <c r="EQ234" s="643"/>
      <c r="ER234" s="643"/>
      <c r="ES234" s="643"/>
      <c r="ET234" s="643"/>
      <c r="EU234" s="643"/>
      <c r="EV234" s="643"/>
      <c r="EW234" s="643"/>
      <c r="EX234" s="643"/>
      <c r="EY234" s="643"/>
      <c r="EZ234" s="643"/>
      <c r="FA234" s="643"/>
      <c r="FB234" s="643"/>
      <c r="FC234" s="643"/>
      <c r="FD234" s="643"/>
      <c r="FE234" s="643"/>
      <c r="FF234" s="643"/>
      <c r="FG234" s="643"/>
      <c r="FH234" s="643"/>
      <c r="FI234" s="643"/>
      <c r="FJ234" s="643"/>
      <c r="FK234" s="643"/>
      <c r="FL234" s="643"/>
      <c r="FM234" s="643"/>
      <c r="FN234" s="643"/>
      <c r="FO234" s="643"/>
    </row>
    <row r="235" spans="1:171" s="644" customFormat="1" x14ac:dyDescent="0.2">
      <c r="A235" s="642"/>
      <c r="B235" s="642"/>
      <c r="C235" s="642"/>
      <c r="D235" s="643"/>
      <c r="E235" s="643"/>
      <c r="F235" s="643"/>
      <c r="G235" s="643"/>
      <c r="H235" s="643"/>
      <c r="I235" s="643"/>
      <c r="J235" s="643"/>
      <c r="K235" s="643"/>
      <c r="L235" s="643"/>
      <c r="M235" s="643"/>
      <c r="N235" s="643"/>
      <c r="O235" s="643"/>
      <c r="P235" s="643"/>
      <c r="Q235" s="643"/>
      <c r="R235" s="643"/>
      <c r="S235" s="643"/>
      <c r="T235" s="643"/>
      <c r="U235" s="643"/>
      <c r="V235" s="643"/>
      <c r="W235" s="643"/>
      <c r="X235" s="643"/>
      <c r="Y235" s="643"/>
      <c r="Z235" s="643"/>
      <c r="AA235" s="643"/>
      <c r="AB235" s="643"/>
      <c r="AC235" s="643"/>
      <c r="AD235" s="643"/>
      <c r="AE235" s="643"/>
      <c r="AF235" s="643"/>
      <c r="AG235" s="643"/>
      <c r="AH235" s="643"/>
      <c r="AI235" s="643"/>
      <c r="AJ235" s="643"/>
      <c r="AK235" s="643"/>
      <c r="AL235" s="643"/>
      <c r="AM235" s="643"/>
      <c r="AN235" s="643"/>
      <c r="AO235" s="643"/>
      <c r="AP235" s="643"/>
      <c r="AQ235" s="643"/>
      <c r="AR235" s="643"/>
      <c r="AS235" s="643"/>
      <c r="AT235" s="643"/>
      <c r="AU235" s="643"/>
      <c r="AV235" s="643"/>
      <c r="AW235" s="643"/>
      <c r="AX235" s="643"/>
      <c r="AY235" s="643"/>
      <c r="AZ235" s="643"/>
      <c r="BA235" s="643"/>
      <c r="BB235" s="643"/>
      <c r="BC235" s="643"/>
      <c r="BD235" s="643"/>
      <c r="BE235" s="643"/>
      <c r="BF235" s="643"/>
      <c r="BG235" s="643"/>
      <c r="BH235" s="643"/>
      <c r="BI235" s="643"/>
      <c r="BJ235" s="643"/>
      <c r="BK235" s="643"/>
      <c r="BL235" s="643"/>
      <c r="BM235" s="643"/>
      <c r="BN235" s="643"/>
      <c r="BO235" s="643"/>
      <c r="BP235" s="643"/>
      <c r="BQ235" s="643"/>
      <c r="BR235" s="643"/>
      <c r="BS235" s="643"/>
      <c r="BT235" s="643"/>
      <c r="BU235" s="643"/>
      <c r="BV235" s="643"/>
      <c r="BW235" s="643"/>
      <c r="BX235" s="643"/>
      <c r="BY235" s="643"/>
      <c r="BZ235" s="643"/>
      <c r="CA235" s="643"/>
      <c r="CB235" s="643"/>
      <c r="CC235" s="643"/>
      <c r="CD235" s="643"/>
      <c r="CE235" s="643"/>
      <c r="CF235" s="643"/>
      <c r="CG235" s="643"/>
      <c r="CH235" s="643"/>
      <c r="CI235" s="643"/>
      <c r="CJ235" s="643"/>
      <c r="CK235" s="643"/>
      <c r="CL235" s="643"/>
      <c r="CM235" s="643"/>
      <c r="CN235" s="643"/>
      <c r="CO235" s="643"/>
      <c r="CP235" s="643"/>
      <c r="CQ235" s="643"/>
      <c r="CR235" s="643"/>
      <c r="CS235" s="643"/>
      <c r="CT235" s="643"/>
      <c r="CU235" s="643"/>
      <c r="CV235" s="643"/>
      <c r="CW235" s="643"/>
      <c r="CX235" s="643"/>
      <c r="CY235" s="643"/>
      <c r="CZ235" s="643"/>
      <c r="DA235" s="643"/>
      <c r="DB235" s="643"/>
      <c r="DC235" s="643"/>
      <c r="DD235" s="643"/>
      <c r="DE235" s="643"/>
      <c r="DF235" s="643"/>
      <c r="DG235" s="643"/>
      <c r="DH235" s="643"/>
      <c r="DI235" s="643"/>
      <c r="DJ235" s="643"/>
      <c r="DK235" s="643"/>
      <c r="DL235" s="643"/>
      <c r="DM235" s="643"/>
      <c r="DN235" s="643"/>
      <c r="DO235" s="643"/>
      <c r="DP235" s="643"/>
      <c r="DQ235" s="643"/>
      <c r="DR235" s="643"/>
      <c r="DS235" s="643"/>
      <c r="DT235" s="643"/>
      <c r="DU235" s="643"/>
      <c r="DV235" s="643"/>
      <c r="DW235" s="643"/>
      <c r="DX235" s="643"/>
      <c r="DY235" s="643"/>
      <c r="DZ235" s="643"/>
      <c r="EA235" s="643"/>
      <c r="EB235" s="643"/>
      <c r="EC235" s="643"/>
      <c r="ED235" s="643"/>
      <c r="EE235" s="643"/>
      <c r="EF235" s="643"/>
      <c r="EG235" s="643"/>
      <c r="EH235" s="643"/>
      <c r="EI235" s="643"/>
      <c r="EJ235" s="643"/>
      <c r="EK235" s="643"/>
      <c r="EL235" s="643"/>
      <c r="EM235" s="643"/>
      <c r="EN235" s="643"/>
      <c r="EO235" s="643"/>
      <c r="EP235" s="643"/>
      <c r="EQ235" s="643"/>
      <c r="ER235" s="643"/>
      <c r="ES235" s="643"/>
      <c r="ET235" s="643"/>
      <c r="EU235" s="643"/>
      <c r="EV235" s="643"/>
      <c r="EW235" s="643"/>
      <c r="EX235" s="643"/>
      <c r="EY235" s="643"/>
      <c r="EZ235" s="643"/>
      <c r="FA235" s="643"/>
      <c r="FB235" s="643"/>
      <c r="FC235" s="643"/>
      <c r="FD235" s="643"/>
      <c r="FE235" s="643"/>
      <c r="FF235" s="643"/>
      <c r="FG235" s="643"/>
      <c r="FH235" s="643"/>
      <c r="FI235" s="643"/>
      <c r="FJ235" s="643"/>
      <c r="FK235" s="643"/>
      <c r="FL235" s="643"/>
      <c r="FM235" s="643"/>
      <c r="FN235" s="643"/>
      <c r="FO235" s="643"/>
    </row>
    <row r="236" spans="1:171" s="644" customFormat="1" x14ac:dyDescent="0.2">
      <c r="A236" s="642"/>
      <c r="B236" s="642"/>
      <c r="C236" s="642"/>
      <c r="D236" s="643"/>
      <c r="E236" s="643"/>
      <c r="F236" s="643"/>
      <c r="G236" s="643"/>
      <c r="H236" s="643"/>
      <c r="I236" s="643"/>
      <c r="J236" s="643"/>
      <c r="K236" s="643"/>
      <c r="L236" s="643"/>
      <c r="M236" s="643"/>
      <c r="N236" s="643"/>
      <c r="O236" s="643"/>
      <c r="P236" s="643"/>
      <c r="Q236" s="643"/>
      <c r="R236" s="643"/>
      <c r="S236" s="643"/>
      <c r="T236" s="643"/>
      <c r="U236" s="643"/>
      <c r="V236" s="643"/>
      <c r="W236" s="643"/>
      <c r="X236" s="643"/>
      <c r="Y236" s="643"/>
      <c r="Z236" s="643"/>
      <c r="AA236" s="643"/>
      <c r="AB236" s="643"/>
      <c r="AC236" s="643"/>
      <c r="AD236" s="643"/>
      <c r="AE236" s="643"/>
      <c r="AF236" s="643"/>
      <c r="AG236" s="643"/>
      <c r="AH236" s="643"/>
      <c r="AI236" s="643"/>
      <c r="AJ236" s="643"/>
      <c r="AK236" s="643"/>
      <c r="AL236" s="643"/>
      <c r="AM236" s="643"/>
      <c r="AN236" s="643"/>
      <c r="AO236" s="643"/>
      <c r="AP236" s="643"/>
      <c r="AQ236" s="643"/>
      <c r="AR236" s="643"/>
      <c r="AS236" s="643"/>
      <c r="AT236" s="643"/>
      <c r="AU236" s="643"/>
      <c r="AV236" s="643"/>
      <c r="AW236" s="643"/>
      <c r="AX236" s="643"/>
      <c r="AY236" s="643"/>
      <c r="AZ236" s="643"/>
      <c r="BA236" s="643"/>
      <c r="BB236" s="643"/>
      <c r="BC236" s="643"/>
      <c r="BD236" s="643"/>
      <c r="BE236" s="643"/>
      <c r="BF236" s="643"/>
      <c r="BG236" s="643"/>
      <c r="BH236" s="643"/>
      <c r="BI236" s="643"/>
      <c r="BJ236" s="643"/>
      <c r="BK236" s="643"/>
      <c r="BL236" s="643"/>
      <c r="BM236" s="643"/>
      <c r="BN236" s="643"/>
      <c r="BO236" s="643"/>
      <c r="BP236" s="643"/>
      <c r="BQ236" s="643"/>
      <c r="BR236" s="643"/>
      <c r="BS236" s="643"/>
      <c r="BT236" s="643"/>
      <c r="BU236" s="643"/>
      <c r="BV236" s="643"/>
      <c r="BW236" s="643"/>
      <c r="BX236" s="643"/>
      <c r="BY236" s="643"/>
      <c r="BZ236" s="643"/>
      <c r="CA236" s="643"/>
      <c r="CB236" s="643"/>
      <c r="CC236" s="643"/>
      <c r="CD236" s="643"/>
      <c r="CE236" s="643"/>
      <c r="CF236" s="643"/>
      <c r="CG236" s="643"/>
      <c r="CH236" s="643"/>
      <c r="CI236" s="643"/>
      <c r="CJ236" s="643"/>
      <c r="CK236" s="643"/>
      <c r="CL236" s="643"/>
      <c r="CM236" s="643"/>
      <c r="CN236" s="643"/>
      <c r="CO236" s="643"/>
      <c r="CP236" s="643"/>
      <c r="CQ236" s="643"/>
      <c r="CR236" s="643"/>
      <c r="CS236" s="643"/>
      <c r="CT236" s="643"/>
      <c r="CU236" s="643"/>
      <c r="CV236" s="643"/>
      <c r="CW236" s="643"/>
      <c r="CX236" s="643"/>
      <c r="CY236" s="643"/>
      <c r="CZ236" s="643"/>
      <c r="DA236" s="643"/>
      <c r="DB236" s="643"/>
      <c r="DC236" s="643"/>
      <c r="DD236" s="643"/>
      <c r="DE236" s="643"/>
      <c r="DF236" s="643"/>
      <c r="DG236" s="643"/>
      <c r="DH236" s="643"/>
      <c r="DI236" s="643"/>
      <c r="DJ236" s="643"/>
      <c r="DK236" s="643"/>
      <c r="DL236" s="643"/>
      <c r="DM236" s="643"/>
      <c r="DN236" s="643"/>
      <c r="DO236" s="643"/>
      <c r="DP236" s="643"/>
      <c r="DQ236" s="643"/>
      <c r="DR236" s="643"/>
      <c r="DS236" s="643"/>
      <c r="DT236" s="643"/>
      <c r="DU236" s="643"/>
      <c r="DV236" s="643"/>
      <c r="DW236" s="643"/>
      <c r="DX236" s="643"/>
      <c r="DY236" s="643"/>
      <c r="DZ236" s="643"/>
      <c r="EA236" s="643"/>
      <c r="EB236" s="643"/>
      <c r="EC236" s="643"/>
      <c r="ED236" s="643"/>
      <c r="EE236" s="643"/>
      <c r="EF236" s="643"/>
      <c r="EG236" s="643"/>
      <c r="EH236" s="643"/>
      <c r="EI236" s="643"/>
      <c r="EJ236" s="643"/>
      <c r="EK236" s="643"/>
      <c r="EL236" s="643"/>
      <c r="EM236" s="643"/>
      <c r="EN236" s="643"/>
      <c r="EO236" s="643"/>
      <c r="EP236" s="643"/>
      <c r="EQ236" s="643"/>
      <c r="ER236" s="643"/>
      <c r="ES236" s="643"/>
      <c r="ET236" s="643"/>
      <c r="EU236" s="643"/>
      <c r="EV236" s="643"/>
      <c r="EW236" s="643"/>
      <c r="EX236" s="643"/>
      <c r="EY236" s="643"/>
      <c r="EZ236" s="643"/>
      <c r="FA236" s="643"/>
      <c r="FB236" s="643"/>
      <c r="FC236" s="643"/>
      <c r="FD236" s="643"/>
      <c r="FE236" s="643"/>
      <c r="FF236" s="643"/>
      <c r="FG236" s="643"/>
      <c r="FH236" s="643"/>
      <c r="FI236" s="643"/>
      <c r="FJ236" s="643"/>
      <c r="FK236" s="643"/>
      <c r="FL236" s="643"/>
      <c r="FM236" s="643"/>
      <c r="FN236" s="643"/>
      <c r="FO236" s="643"/>
    </row>
    <row r="237" spans="1:171" s="644" customFormat="1" x14ac:dyDescent="0.2">
      <c r="A237" s="642"/>
      <c r="B237" s="642"/>
      <c r="C237" s="642"/>
      <c r="D237" s="643"/>
      <c r="E237" s="643"/>
      <c r="F237" s="643"/>
      <c r="G237" s="643"/>
      <c r="H237" s="643"/>
      <c r="I237" s="643"/>
      <c r="J237" s="643"/>
      <c r="K237" s="643"/>
      <c r="L237" s="643"/>
      <c r="M237" s="643"/>
      <c r="N237" s="643"/>
      <c r="O237" s="643"/>
      <c r="P237" s="643"/>
      <c r="Q237" s="643"/>
      <c r="R237" s="643"/>
      <c r="S237" s="643"/>
      <c r="T237" s="643"/>
      <c r="U237" s="643"/>
      <c r="V237" s="643"/>
      <c r="W237" s="643"/>
      <c r="X237" s="643"/>
      <c r="Y237" s="643"/>
      <c r="Z237" s="643"/>
      <c r="AA237" s="643"/>
      <c r="AB237" s="643"/>
      <c r="AC237" s="643"/>
      <c r="AD237" s="643"/>
      <c r="AE237" s="643"/>
      <c r="AF237" s="643"/>
      <c r="AG237" s="643"/>
      <c r="AH237" s="643"/>
      <c r="AI237" s="643"/>
      <c r="AJ237" s="643"/>
      <c r="AK237" s="643"/>
      <c r="AL237" s="643"/>
      <c r="AM237" s="643"/>
      <c r="AN237" s="643"/>
      <c r="AO237" s="643"/>
      <c r="AP237" s="643"/>
      <c r="AQ237" s="643"/>
      <c r="AR237" s="643"/>
      <c r="AS237" s="643"/>
      <c r="AT237" s="643"/>
      <c r="AU237" s="643"/>
      <c r="AV237" s="643"/>
      <c r="AW237" s="643"/>
      <c r="AX237" s="643"/>
      <c r="AY237" s="643"/>
      <c r="AZ237" s="643"/>
      <c r="BA237" s="643"/>
      <c r="BB237" s="643"/>
      <c r="BC237" s="643"/>
      <c r="BD237" s="643"/>
      <c r="BE237" s="643"/>
      <c r="BF237" s="643"/>
      <c r="BG237" s="643"/>
      <c r="BH237" s="643"/>
      <c r="BI237" s="643"/>
      <c r="BJ237" s="643"/>
      <c r="BK237" s="643"/>
      <c r="BL237" s="643"/>
      <c r="BM237" s="643"/>
      <c r="BN237" s="643"/>
      <c r="BO237" s="643"/>
      <c r="BP237" s="643"/>
      <c r="BQ237" s="643"/>
      <c r="BR237" s="643"/>
      <c r="BS237" s="643"/>
      <c r="BT237" s="643"/>
      <c r="BU237" s="643"/>
      <c r="BV237" s="643"/>
      <c r="BW237" s="643"/>
      <c r="BX237" s="643"/>
      <c r="BY237" s="643"/>
      <c r="BZ237" s="643"/>
      <c r="CA237" s="643"/>
      <c r="CB237" s="643"/>
      <c r="CC237" s="643"/>
      <c r="CD237" s="643"/>
      <c r="CE237" s="643"/>
      <c r="CF237" s="643"/>
      <c r="CG237" s="643"/>
      <c r="CH237" s="643"/>
      <c r="CI237" s="643"/>
      <c r="CJ237" s="643"/>
      <c r="CK237" s="643"/>
      <c r="CL237" s="643"/>
      <c r="CM237" s="643"/>
      <c r="CN237" s="643"/>
      <c r="CO237" s="643"/>
      <c r="CP237" s="643"/>
      <c r="CQ237" s="643"/>
      <c r="CR237" s="643"/>
      <c r="CS237" s="643"/>
      <c r="CT237" s="643"/>
      <c r="CU237" s="643"/>
      <c r="CV237" s="643"/>
      <c r="CW237" s="643"/>
      <c r="CX237" s="643"/>
      <c r="CY237" s="643"/>
      <c r="CZ237" s="643"/>
      <c r="DA237" s="643"/>
      <c r="DB237" s="643"/>
      <c r="DC237" s="643"/>
      <c r="DD237" s="643"/>
      <c r="DE237" s="643"/>
      <c r="DF237" s="643"/>
      <c r="DG237" s="643"/>
      <c r="DH237" s="643"/>
      <c r="DI237" s="643"/>
      <c r="DJ237" s="643"/>
      <c r="DK237" s="643"/>
      <c r="DL237" s="643"/>
      <c r="DM237" s="643"/>
      <c r="DN237" s="643"/>
      <c r="DO237" s="643"/>
      <c r="DP237" s="643"/>
      <c r="DQ237" s="643"/>
      <c r="DR237" s="643"/>
      <c r="DS237" s="643"/>
      <c r="DT237" s="643"/>
      <c r="DU237" s="643"/>
      <c r="DV237" s="643"/>
      <c r="DW237" s="643"/>
      <c r="DX237" s="643"/>
      <c r="DY237" s="643"/>
      <c r="DZ237" s="643"/>
      <c r="EA237" s="643"/>
      <c r="EB237" s="643"/>
      <c r="EC237" s="643"/>
      <c r="ED237" s="643"/>
      <c r="EE237" s="643"/>
      <c r="EF237" s="643"/>
      <c r="EG237" s="643"/>
      <c r="EH237" s="643"/>
      <c r="EI237" s="643"/>
      <c r="EJ237" s="643"/>
      <c r="EK237" s="643"/>
      <c r="EL237" s="643"/>
      <c r="EM237" s="643"/>
      <c r="EN237" s="643"/>
      <c r="EO237" s="643"/>
      <c r="EP237" s="643"/>
      <c r="EQ237" s="643"/>
      <c r="ER237" s="643"/>
      <c r="ES237" s="643"/>
      <c r="ET237" s="643"/>
      <c r="EU237" s="643"/>
      <c r="EV237" s="643"/>
      <c r="EW237" s="643"/>
      <c r="EX237" s="643"/>
      <c r="EY237" s="643"/>
      <c r="EZ237" s="643"/>
      <c r="FA237" s="643"/>
      <c r="FB237" s="643"/>
      <c r="FC237" s="643"/>
      <c r="FD237" s="643"/>
      <c r="FE237" s="643"/>
      <c r="FF237" s="643"/>
      <c r="FG237" s="643"/>
      <c r="FH237" s="643"/>
      <c r="FI237" s="643"/>
      <c r="FJ237" s="643"/>
      <c r="FK237" s="643"/>
      <c r="FL237" s="643"/>
      <c r="FM237" s="643"/>
      <c r="FN237" s="643"/>
      <c r="FO237" s="643"/>
    </row>
    <row r="238" spans="1:171" s="644" customFormat="1" x14ac:dyDescent="0.2">
      <c r="A238" s="642"/>
      <c r="B238" s="642"/>
      <c r="C238" s="642"/>
      <c r="D238" s="643"/>
      <c r="E238" s="643"/>
      <c r="F238" s="643"/>
      <c r="G238" s="643"/>
      <c r="H238" s="643"/>
      <c r="I238" s="643"/>
      <c r="J238" s="643"/>
      <c r="K238" s="643"/>
      <c r="L238" s="643"/>
      <c r="M238" s="643"/>
      <c r="N238" s="643"/>
      <c r="O238" s="643"/>
      <c r="P238" s="643"/>
      <c r="Q238" s="643"/>
      <c r="R238" s="643"/>
      <c r="S238" s="643"/>
      <c r="T238" s="643"/>
      <c r="U238" s="643"/>
      <c r="V238" s="643"/>
      <c r="W238" s="643"/>
      <c r="X238" s="643"/>
      <c r="Y238" s="643"/>
      <c r="Z238" s="643"/>
      <c r="AA238" s="643"/>
      <c r="AB238" s="643"/>
      <c r="AC238" s="643"/>
      <c r="AD238" s="643"/>
      <c r="AE238" s="643"/>
      <c r="AF238" s="643"/>
      <c r="AG238" s="643"/>
      <c r="AH238" s="643"/>
      <c r="AI238" s="643"/>
      <c r="AJ238" s="643"/>
      <c r="AK238" s="643"/>
      <c r="AL238" s="643"/>
      <c r="AM238" s="643"/>
      <c r="AN238" s="643"/>
      <c r="AO238" s="643"/>
      <c r="AP238" s="643"/>
      <c r="AQ238" s="643"/>
      <c r="AR238" s="643"/>
      <c r="AS238" s="643"/>
      <c r="AT238" s="643"/>
      <c r="AU238" s="643"/>
      <c r="AV238" s="643"/>
      <c r="AW238" s="643"/>
      <c r="AX238" s="643"/>
      <c r="AY238" s="643"/>
      <c r="AZ238" s="643"/>
      <c r="BA238" s="643"/>
      <c r="BB238" s="643"/>
      <c r="BC238" s="643"/>
      <c r="BD238" s="643"/>
      <c r="BE238" s="643"/>
      <c r="BF238" s="643"/>
      <c r="BG238" s="643"/>
      <c r="BH238" s="643"/>
      <c r="BI238" s="643"/>
      <c r="BJ238" s="643"/>
      <c r="BK238" s="643"/>
      <c r="BL238" s="643"/>
      <c r="BM238" s="643"/>
      <c r="BN238" s="643"/>
      <c r="BO238" s="643"/>
      <c r="BP238" s="643"/>
      <c r="BQ238" s="643"/>
      <c r="BR238" s="643"/>
      <c r="BS238" s="643"/>
      <c r="BT238" s="643"/>
      <c r="BU238" s="643"/>
      <c r="BV238" s="643"/>
      <c r="BW238" s="643"/>
      <c r="BX238" s="643"/>
      <c r="BY238" s="643"/>
      <c r="BZ238" s="643"/>
      <c r="CA238" s="643"/>
      <c r="CB238" s="643"/>
      <c r="CC238" s="643"/>
      <c r="CD238" s="643"/>
      <c r="CE238" s="643"/>
      <c r="CF238" s="643"/>
      <c r="CG238" s="643"/>
      <c r="CH238" s="643"/>
      <c r="CI238" s="643"/>
      <c r="CJ238" s="643"/>
      <c r="CK238" s="643"/>
      <c r="CL238" s="643"/>
      <c r="CM238" s="643"/>
      <c r="CN238" s="643"/>
      <c r="CO238" s="643"/>
      <c r="CP238" s="643"/>
      <c r="CQ238" s="643"/>
      <c r="CR238" s="643"/>
      <c r="CS238" s="643"/>
      <c r="CT238" s="643"/>
      <c r="CU238" s="643"/>
      <c r="CV238" s="643"/>
      <c r="CW238" s="643"/>
      <c r="CX238" s="643"/>
      <c r="CY238" s="643"/>
      <c r="CZ238" s="643"/>
      <c r="DA238" s="643"/>
      <c r="DB238" s="643"/>
      <c r="DC238" s="643"/>
      <c r="DD238" s="643"/>
      <c r="DE238" s="643"/>
      <c r="DF238" s="643"/>
      <c r="DG238" s="643"/>
      <c r="DH238" s="643"/>
      <c r="DI238" s="643"/>
      <c r="DJ238" s="643"/>
      <c r="DK238" s="643"/>
      <c r="DL238" s="643"/>
      <c r="DM238" s="643"/>
      <c r="DN238" s="643"/>
      <c r="DO238" s="643"/>
      <c r="DP238" s="643"/>
      <c r="DQ238" s="643"/>
      <c r="DR238" s="643"/>
      <c r="DS238" s="643"/>
      <c r="DT238" s="643"/>
      <c r="DU238" s="643"/>
      <c r="DV238" s="643"/>
      <c r="DW238" s="643"/>
      <c r="DX238" s="643"/>
      <c r="DY238" s="643"/>
      <c r="DZ238" s="643"/>
      <c r="EA238" s="643"/>
      <c r="EB238" s="643"/>
      <c r="EC238" s="643"/>
      <c r="ED238" s="643"/>
      <c r="EE238" s="643"/>
      <c r="EF238" s="643"/>
      <c r="EG238" s="643"/>
      <c r="EH238" s="643"/>
      <c r="EI238" s="643"/>
      <c r="EJ238" s="643"/>
      <c r="EK238" s="643"/>
      <c r="EL238" s="643"/>
      <c r="EM238" s="643"/>
      <c r="EN238" s="643"/>
      <c r="EO238" s="643"/>
      <c r="EP238" s="643"/>
      <c r="EQ238" s="643"/>
      <c r="ER238" s="643"/>
      <c r="ES238" s="643"/>
      <c r="ET238" s="643"/>
      <c r="EU238" s="643"/>
      <c r="EV238" s="643"/>
      <c r="EW238" s="643"/>
      <c r="EX238" s="643"/>
      <c r="EY238" s="643"/>
      <c r="EZ238" s="643"/>
      <c r="FA238" s="643"/>
      <c r="FB238" s="643"/>
      <c r="FC238" s="643"/>
      <c r="FD238" s="643"/>
      <c r="FE238" s="643"/>
      <c r="FF238" s="643"/>
      <c r="FG238" s="643"/>
      <c r="FH238" s="643"/>
      <c r="FI238" s="643"/>
      <c r="FJ238" s="643"/>
      <c r="FK238" s="643"/>
      <c r="FL238" s="643"/>
      <c r="FM238" s="643"/>
      <c r="FN238" s="643"/>
      <c r="FO238" s="643"/>
    </row>
    <row r="239" spans="1:171" s="644" customFormat="1" x14ac:dyDescent="0.2">
      <c r="A239" s="642"/>
      <c r="B239" s="642"/>
      <c r="C239" s="642"/>
      <c r="D239" s="643"/>
      <c r="E239" s="643"/>
      <c r="F239" s="643"/>
      <c r="G239" s="643"/>
      <c r="H239" s="643"/>
      <c r="I239" s="643"/>
      <c r="J239" s="643"/>
      <c r="K239" s="643"/>
      <c r="L239" s="643"/>
      <c r="M239" s="643"/>
      <c r="N239" s="643"/>
      <c r="O239" s="643"/>
      <c r="P239" s="643"/>
      <c r="Q239" s="643"/>
      <c r="R239" s="643"/>
      <c r="S239" s="643"/>
      <c r="T239" s="643"/>
      <c r="U239" s="643"/>
      <c r="V239" s="643"/>
      <c r="W239" s="643"/>
      <c r="X239" s="643"/>
      <c r="Y239" s="643"/>
      <c r="Z239" s="643"/>
      <c r="AA239" s="643"/>
      <c r="AB239" s="643"/>
      <c r="AC239" s="643"/>
      <c r="AD239" s="643"/>
      <c r="AE239" s="643"/>
      <c r="AF239" s="643"/>
      <c r="AG239" s="643"/>
      <c r="AH239" s="643"/>
      <c r="AI239" s="643"/>
      <c r="AJ239" s="643"/>
      <c r="AK239" s="643"/>
      <c r="AL239" s="643"/>
      <c r="AM239" s="643"/>
      <c r="AN239" s="643"/>
      <c r="AO239" s="643"/>
      <c r="AP239" s="643"/>
      <c r="AQ239" s="643"/>
      <c r="AR239" s="643"/>
      <c r="AS239" s="643"/>
      <c r="AT239" s="643"/>
      <c r="AU239" s="643"/>
      <c r="AV239" s="643"/>
      <c r="AW239" s="643"/>
      <c r="AX239" s="643"/>
      <c r="AY239" s="643"/>
      <c r="AZ239" s="643"/>
      <c r="BA239" s="643"/>
      <c r="BB239" s="643"/>
      <c r="BC239" s="643"/>
      <c r="BD239" s="643"/>
      <c r="BE239" s="643"/>
      <c r="BF239" s="643"/>
      <c r="BG239" s="643"/>
      <c r="BH239" s="643"/>
      <c r="BI239" s="643"/>
      <c r="BJ239" s="643"/>
      <c r="BK239" s="643"/>
      <c r="BL239" s="643"/>
      <c r="BM239" s="643"/>
      <c r="BN239" s="643"/>
      <c r="BO239" s="643"/>
      <c r="BP239" s="643"/>
      <c r="BQ239" s="643"/>
      <c r="BR239" s="643"/>
      <c r="BS239" s="643"/>
      <c r="BT239" s="643"/>
      <c r="BU239" s="643"/>
      <c r="BV239" s="643"/>
      <c r="BW239" s="643"/>
      <c r="BX239" s="643"/>
      <c r="BY239" s="643"/>
      <c r="BZ239" s="643"/>
      <c r="CA239" s="643"/>
      <c r="CB239" s="643"/>
      <c r="CC239" s="643"/>
      <c r="CD239" s="643"/>
      <c r="CE239" s="643"/>
      <c r="CF239" s="643"/>
      <c r="CG239" s="643"/>
      <c r="CH239" s="643"/>
      <c r="CI239" s="643"/>
      <c r="CJ239" s="643"/>
      <c r="CK239" s="643"/>
      <c r="CL239" s="643"/>
      <c r="CM239" s="643"/>
      <c r="CN239" s="643"/>
      <c r="CO239" s="643"/>
      <c r="CP239" s="643"/>
      <c r="CQ239" s="643"/>
      <c r="CR239" s="643"/>
      <c r="CS239" s="643"/>
      <c r="CT239" s="643"/>
      <c r="CU239" s="643"/>
      <c r="CV239" s="643"/>
      <c r="CW239" s="643"/>
      <c r="CX239" s="643"/>
      <c r="CY239" s="643"/>
      <c r="CZ239" s="643"/>
      <c r="DA239" s="643"/>
      <c r="DB239" s="643"/>
      <c r="DC239" s="643"/>
      <c r="DD239" s="643"/>
      <c r="DE239" s="643"/>
      <c r="DF239" s="643"/>
      <c r="DG239" s="643"/>
      <c r="DH239" s="643"/>
      <c r="DI239" s="643"/>
      <c r="DJ239" s="643"/>
      <c r="DK239" s="643"/>
      <c r="DL239" s="643"/>
      <c r="DM239" s="643"/>
      <c r="DN239" s="643"/>
      <c r="DO239" s="643"/>
      <c r="DP239" s="643"/>
      <c r="DQ239" s="643"/>
      <c r="DR239" s="643"/>
      <c r="DS239" s="643"/>
      <c r="DT239" s="643"/>
      <c r="DU239" s="643"/>
      <c r="DV239" s="643"/>
      <c r="DW239" s="643"/>
      <c r="DX239" s="643"/>
      <c r="DY239" s="643"/>
      <c r="DZ239" s="643"/>
      <c r="EA239" s="643"/>
      <c r="EB239" s="643"/>
      <c r="EC239" s="643"/>
      <c r="ED239" s="643"/>
      <c r="EE239" s="643"/>
      <c r="EF239" s="643"/>
      <c r="EG239" s="643"/>
      <c r="EH239" s="643"/>
      <c r="EI239" s="643"/>
      <c r="EJ239" s="643"/>
      <c r="EK239" s="643"/>
      <c r="EL239" s="643"/>
      <c r="EM239" s="643"/>
      <c r="EN239" s="643"/>
      <c r="EO239" s="643"/>
      <c r="EP239" s="643"/>
      <c r="EQ239" s="643"/>
      <c r="ER239" s="643"/>
      <c r="ES239" s="643"/>
      <c r="ET239" s="643"/>
      <c r="EU239" s="643"/>
      <c r="EV239" s="643"/>
      <c r="EW239" s="643"/>
      <c r="EX239" s="643"/>
      <c r="EY239" s="643"/>
      <c r="EZ239" s="643"/>
      <c r="FA239" s="643"/>
      <c r="FB239" s="643"/>
      <c r="FC239" s="643"/>
      <c r="FD239" s="643"/>
      <c r="FE239" s="643"/>
      <c r="FF239" s="643"/>
      <c r="FG239" s="643"/>
      <c r="FH239" s="643"/>
      <c r="FI239" s="643"/>
      <c r="FJ239" s="643"/>
      <c r="FK239" s="643"/>
      <c r="FL239" s="643"/>
      <c r="FM239" s="643"/>
      <c r="FN239" s="643"/>
      <c r="FO239" s="643"/>
    </row>
    <row r="240" spans="1:171" s="644" customFormat="1" x14ac:dyDescent="0.2">
      <c r="A240" s="642"/>
      <c r="B240" s="642"/>
      <c r="C240" s="642"/>
      <c r="D240" s="643"/>
      <c r="E240" s="643"/>
      <c r="F240" s="643"/>
      <c r="G240" s="643"/>
      <c r="H240" s="643"/>
      <c r="I240" s="643"/>
      <c r="J240" s="643"/>
      <c r="K240" s="643"/>
      <c r="L240" s="643"/>
      <c r="M240" s="643"/>
      <c r="N240" s="643"/>
      <c r="O240" s="643"/>
      <c r="P240" s="643"/>
      <c r="Q240" s="643"/>
      <c r="R240" s="643"/>
      <c r="S240" s="643"/>
      <c r="T240" s="643"/>
      <c r="U240" s="643"/>
      <c r="V240" s="643"/>
      <c r="W240" s="643"/>
      <c r="X240" s="643"/>
      <c r="Y240" s="643"/>
      <c r="Z240" s="643"/>
      <c r="AA240" s="643"/>
      <c r="AB240" s="643"/>
      <c r="AC240" s="643"/>
      <c r="AD240" s="643"/>
      <c r="AE240" s="643"/>
      <c r="AF240" s="643"/>
      <c r="AG240" s="643"/>
      <c r="AH240" s="643"/>
      <c r="AI240" s="643"/>
      <c r="AJ240" s="643"/>
      <c r="AK240" s="643"/>
      <c r="AL240" s="643"/>
      <c r="AM240" s="643"/>
      <c r="AN240" s="643"/>
      <c r="AO240" s="643"/>
      <c r="AP240" s="643"/>
      <c r="AQ240" s="643"/>
      <c r="AR240" s="643"/>
      <c r="AS240" s="643"/>
      <c r="AT240" s="643"/>
      <c r="AU240" s="643"/>
      <c r="AV240" s="643"/>
      <c r="AW240" s="643"/>
      <c r="AX240" s="643"/>
      <c r="AY240" s="643"/>
      <c r="AZ240" s="643"/>
      <c r="BA240" s="643"/>
      <c r="BB240" s="643"/>
      <c r="BC240" s="643"/>
      <c r="BD240" s="643"/>
      <c r="BE240" s="643"/>
      <c r="BF240" s="643"/>
      <c r="BG240" s="643"/>
      <c r="BH240" s="643"/>
      <c r="BI240" s="643"/>
      <c r="BJ240" s="643"/>
      <c r="BK240" s="643"/>
      <c r="BL240" s="643"/>
      <c r="BM240" s="643"/>
      <c r="BN240" s="643"/>
      <c r="BO240" s="643"/>
      <c r="BP240" s="643"/>
      <c r="BQ240" s="643"/>
      <c r="BR240" s="643"/>
      <c r="BS240" s="643"/>
      <c r="BT240" s="643"/>
      <c r="BU240" s="643"/>
      <c r="BV240" s="643"/>
      <c r="BW240" s="643"/>
      <c r="BX240" s="643"/>
      <c r="BY240" s="643"/>
      <c r="BZ240" s="643"/>
      <c r="CA240" s="643"/>
      <c r="CB240" s="643"/>
      <c r="CC240" s="643"/>
      <c r="CD240" s="643"/>
      <c r="CE240" s="643"/>
      <c r="CF240" s="643"/>
      <c r="CG240" s="643"/>
      <c r="CH240" s="643"/>
      <c r="CI240" s="643"/>
      <c r="CJ240" s="643"/>
      <c r="CK240" s="643"/>
      <c r="CL240" s="643"/>
      <c r="CM240" s="643"/>
      <c r="CN240" s="643"/>
      <c r="CO240" s="643"/>
      <c r="CP240" s="643"/>
      <c r="CQ240" s="643"/>
      <c r="CR240" s="643"/>
      <c r="CS240" s="643"/>
      <c r="CT240" s="643"/>
      <c r="CU240" s="643"/>
      <c r="CV240" s="643"/>
      <c r="CW240" s="643"/>
      <c r="CX240" s="643"/>
      <c r="CY240" s="643"/>
      <c r="CZ240" s="643"/>
      <c r="DA240" s="643"/>
      <c r="DB240" s="643"/>
      <c r="DC240" s="643"/>
      <c r="DD240" s="643"/>
      <c r="DE240" s="643"/>
      <c r="DF240" s="643"/>
      <c r="DG240" s="643"/>
      <c r="DH240" s="643"/>
      <c r="DI240" s="643"/>
      <c r="DJ240" s="643"/>
      <c r="DK240" s="643"/>
      <c r="DL240" s="643"/>
      <c r="DM240" s="643"/>
      <c r="DN240" s="643"/>
      <c r="DO240" s="643"/>
      <c r="DP240" s="643"/>
      <c r="DQ240" s="643"/>
      <c r="DR240" s="643"/>
      <c r="DS240" s="643"/>
      <c r="DT240" s="643"/>
      <c r="DU240" s="643"/>
      <c r="DV240" s="643"/>
      <c r="DW240" s="643"/>
      <c r="DX240" s="643"/>
      <c r="DY240" s="643"/>
      <c r="DZ240" s="643"/>
      <c r="EA240" s="643"/>
      <c r="EB240" s="643"/>
      <c r="EC240" s="643"/>
      <c r="ED240" s="643"/>
      <c r="EE240" s="643"/>
      <c r="EF240" s="643"/>
      <c r="EG240" s="643"/>
      <c r="EH240" s="643"/>
      <c r="EI240" s="643"/>
      <c r="EJ240" s="643"/>
      <c r="EK240" s="643"/>
      <c r="EL240" s="643"/>
      <c r="EM240" s="643"/>
      <c r="EN240" s="643"/>
      <c r="EO240" s="643"/>
      <c r="EP240" s="643"/>
      <c r="EQ240" s="643"/>
      <c r="ER240" s="643"/>
      <c r="ES240" s="643"/>
      <c r="ET240" s="643"/>
      <c r="EU240" s="643"/>
      <c r="EV240" s="643"/>
      <c r="EW240" s="643"/>
      <c r="EX240" s="643"/>
      <c r="EY240" s="643"/>
      <c r="EZ240" s="643"/>
      <c r="FA240" s="643"/>
      <c r="FB240" s="643"/>
      <c r="FC240" s="643"/>
      <c r="FD240" s="643"/>
      <c r="FE240" s="643"/>
      <c r="FF240" s="643"/>
      <c r="FG240" s="643"/>
      <c r="FH240" s="643"/>
      <c r="FI240" s="643"/>
      <c r="FJ240" s="643"/>
      <c r="FK240" s="643"/>
      <c r="FL240" s="643"/>
      <c r="FM240" s="643"/>
      <c r="FN240" s="643"/>
      <c r="FO240" s="643"/>
    </row>
    <row r="241" spans="1:171" s="644" customFormat="1" x14ac:dyDescent="0.2">
      <c r="A241" s="642"/>
      <c r="B241" s="642"/>
      <c r="C241" s="642"/>
      <c r="D241" s="643"/>
      <c r="E241" s="643"/>
      <c r="F241" s="643"/>
      <c r="G241" s="643"/>
      <c r="H241" s="643"/>
      <c r="I241" s="643"/>
      <c r="J241" s="643"/>
      <c r="K241" s="643"/>
      <c r="L241" s="643"/>
      <c r="M241" s="643"/>
      <c r="N241" s="643"/>
      <c r="O241" s="643"/>
      <c r="P241" s="643"/>
      <c r="Q241" s="643"/>
      <c r="R241" s="643"/>
      <c r="S241" s="643"/>
      <c r="T241" s="643"/>
      <c r="U241" s="643"/>
      <c r="V241" s="643"/>
      <c r="W241" s="643"/>
      <c r="X241" s="643"/>
      <c r="Y241" s="643"/>
      <c r="Z241" s="643"/>
      <c r="AA241" s="643"/>
      <c r="AB241" s="643"/>
      <c r="AC241" s="643"/>
      <c r="AD241" s="643"/>
      <c r="AE241" s="643"/>
      <c r="AF241" s="643"/>
      <c r="AG241" s="643"/>
      <c r="AH241" s="643"/>
      <c r="AI241" s="643"/>
      <c r="AJ241" s="643"/>
      <c r="AK241" s="643"/>
      <c r="AL241" s="643"/>
      <c r="AM241" s="643"/>
      <c r="AN241" s="643"/>
      <c r="AO241" s="643"/>
      <c r="AP241" s="643"/>
      <c r="AQ241" s="643"/>
      <c r="AR241" s="643"/>
      <c r="AS241" s="643"/>
      <c r="AT241" s="643"/>
      <c r="AU241" s="643"/>
      <c r="AV241" s="643"/>
      <c r="AW241" s="643"/>
      <c r="AX241" s="643"/>
      <c r="AY241" s="643"/>
      <c r="AZ241" s="643"/>
      <c r="BA241" s="643"/>
      <c r="BB241" s="643"/>
      <c r="BC241" s="643"/>
      <c r="BD241" s="643"/>
      <c r="BE241" s="643"/>
      <c r="BF241" s="643"/>
      <c r="BG241" s="643"/>
      <c r="BH241" s="643"/>
      <c r="BI241" s="643"/>
      <c r="BJ241" s="643"/>
      <c r="BK241" s="643"/>
      <c r="BL241" s="643"/>
      <c r="BM241" s="643"/>
      <c r="BN241" s="643"/>
      <c r="BO241" s="643"/>
      <c r="BP241" s="643"/>
      <c r="BQ241" s="643"/>
      <c r="BR241" s="643"/>
      <c r="BS241" s="643"/>
      <c r="BT241" s="643"/>
      <c r="BU241" s="643"/>
      <c r="BV241" s="643"/>
      <c r="BW241" s="643"/>
      <c r="BX241" s="643"/>
      <c r="BY241" s="643"/>
      <c r="BZ241" s="643"/>
      <c r="CA241" s="643"/>
      <c r="CB241" s="643"/>
      <c r="CC241" s="643"/>
      <c r="CD241" s="643"/>
      <c r="CE241" s="643"/>
      <c r="CF241" s="643"/>
      <c r="CG241" s="643"/>
      <c r="CH241" s="643"/>
      <c r="CI241" s="643"/>
      <c r="CJ241" s="643"/>
      <c r="CK241" s="643"/>
      <c r="CL241" s="643"/>
      <c r="CM241" s="643"/>
      <c r="CN241" s="643"/>
      <c r="CO241" s="643"/>
      <c r="CP241" s="643"/>
      <c r="CQ241" s="643"/>
      <c r="CR241" s="643"/>
      <c r="CS241" s="643"/>
      <c r="CT241" s="643"/>
      <c r="CU241" s="643"/>
      <c r="CV241" s="643"/>
      <c r="CW241" s="643"/>
      <c r="CX241" s="643"/>
      <c r="CY241" s="643"/>
      <c r="CZ241" s="643"/>
      <c r="DA241" s="643"/>
      <c r="DB241" s="643"/>
      <c r="DC241" s="643"/>
      <c r="DD241" s="643"/>
      <c r="DE241" s="643"/>
      <c r="DF241" s="643"/>
      <c r="DG241" s="643"/>
      <c r="DH241" s="643"/>
      <c r="DI241" s="643"/>
      <c r="DJ241" s="643"/>
      <c r="DK241" s="643"/>
      <c r="DL241" s="643"/>
      <c r="DM241" s="643"/>
      <c r="DN241" s="643"/>
      <c r="DO241" s="643"/>
      <c r="DP241" s="643"/>
      <c r="DQ241" s="643"/>
      <c r="DR241" s="643"/>
      <c r="DS241" s="643"/>
      <c r="DT241" s="643"/>
      <c r="DU241" s="643"/>
      <c r="DV241" s="643"/>
      <c r="DW241" s="643"/>
      <c r="DX241" s="643"/>
      <c r="DY241" s="643"/>
      <c r="DZ241" s="643"/>
      <c r="EA241" s="643"/>
      <c r="EB241" s="643"/>
      <c r="EC241" s="643"/>
      <c r="ED241" s="643"/>
      <c r="EE241" s="643"/>
      <c r="EF241" s="643"/>
      <c r="EG241" s="643"/>
      <c r="EH241" s="643"/>
      <c r="EI241" s="643"/>
      <c r="EJ241" s="643"/>
      <c r="EK241" s="643"/>
      <c r="EL241" s="643"/>
      <c r="EM241" s="643"/>
      <c r="EN241" s="643"/>
      <c r="EO241" s="643"/>
      <c r="EP241" s="643"/>
      <c r="EQ241" s="643"/>
      <c r="ER241" s="643"/>
      <c r="ES241" s="643"/>
      <c r="ET241" s="643"/>
      <c r="EU241" s="643"/>
      <c r="EV241" s="643"/>
      <c r="EW241" s="643"/>
      <c r="EX241" s="643"/>
      <c r="EY241" s="643"/>
      <c r="EZ241" s="643"/>
      <c r="FA241" s="643"/>
      <c r="FB241" s="643"/>
      <c r="FC241" s="643"/>
      <c r="FD241" s="643"/>
      <c r="FE241" s="643"/>
      <c r="FF241" s="643"/>
      <c r="FG241" s="643"/>
      <c r="FH241" s="643"/>
      <c r="FI241" s="643"/>
      <c r="FJ241" s="643"/>
      <c r="FK241" s="643"/>
      <c r="FL241" s="643"/>
      <c r="FM241" s="643"/>
      <c r="FN241" s="643"/>
      <c r="FO241" s="643"/>
    </row>
    <row r="242" spans="1:171" s="644" customFormat="1" x14ac:dyDescent="0.2">
      <c r="A242" s="642"/>
      <c r="B242" s="642"/>
      <c r="C242" s="642"/>
      <c r="D242" s="643"/>
      <c r="E242" s="643"/>
      <c r="F242" s="643"/>
      <c r="G242" s="643"/>
      <c r="H242" s="643"/>
      <c r="I242" s="643"/>
      <c r="J242" s="643"/>
      <c r="K242" s="643"/>
      <c r="L242" s="643"/>
      <c r="M242" s="643"/>
      <c r="N242" s="643"/>
      <c r="O242" s="643"/>
      <c r="P242" s="643"/>
      <c r="Q242" s="643"/>
      <c r="R242" s="643"/>
      <c r="S242" s="643"/>
      <c r="T242" s="643"/>
      <c r="U242" s="643"/>
      <c r="V242" s="643"/>
      <c r="W242" s="643"/>
      <c r="X242" s="643"/>
      <c r="Y242" s="643"/>
      <c r="Z242" s="643"/>
      <c r="AA242" s="643"/>
      <c r="AB242" s="643"/>
      <c r="AC242" s="643"/>
      <c r="AD242" s="643"/>
      <c r="AE242" s="643"/>
      <c r="AF242" s="643"/>
      <c r="AG242" s="643"/>
      <c r="AH242" s="643"/>
      <c r="AI242" s="643"/>
      <c r="AJ242" s="643"/>
      <c r="AK242" s="643"/>
      <c r="AL242" s="643"/>
      <c r="AM242" s="643"/>
      <c r="AN242" s="643"/>
      <c r="AO242" s="643"/>
      <c r="AP242" s="643"/>
      <c r="AQ242" s="643"/>
      <c r="AR242" s="643"/>
      <c r="AS242" s="643"/>
      <c r="AT242" s="643"/>
      <c r="AU242" s="643"/>
      <c r="AV242" s="643"/>
      <c r="AW242" s="643"/>
      <c r="AX242" s="643"/>
      <c r="AY242" s="643"/>
      <c r="AZ242" s="643"/>
      <c r="BA242" s="643"/>
      <c r="BB242" s="643"/>
      <c r="BC242" s="643"/>
      <c r="BD242" s="643"/>
      <c r="BE242" s="643"/>
      <c r="BF242" s="643"/>
      <c r="BG242" s="643"/>
      <c r="BH242" s="643"/>
      <c r="BI242" s="643"/>
      <c r="BJ242" s="643"/>
      <c r="BK242" s="643"/>
      <c r="BL242" s="643"/>
      <c r="BM242" s="643"/>
      <c r="BN242" s="643"/>
      <c r="BO242" s="643"/>
      <c r="BP242" s="643"/>
      <c r="BQ242" s="643"/>
      <c r="BR242" s="643"/>
      <c r="BS242" s="643"/>
      <c r="BT242" s="643"/>
      <c r="BU242" s="643"/>
      <c r="BV242" s="643"/>
      <c r="BW242" s="643"/>
      <c r="BX242" s="643"/>
      <c r="BY242" s="643"/>
      <c r="BZ242" s="643"/>
      <c r="CA242" s="643"/>
      <c r="CB242" s="643"/>
      <c r="CC242" s="643"/>
      <c r="CD242" s="643"/>
      <c r="CE242" s="643"/>
      <c r="CF242" s="643"/>
      <c r="CG242" s="643"/>
      <c r="CH242" s="643"/>
      <c r="CI242" s="643"/>
      <c r="CJ242" s="643"/>
      <c r="CK242" s="643"/>
      <c r="CL242" s="643"/>
      <c r="CM242" s="643"/>
      <c r="CN242" s="643"/>
      <c r="CO242" s="643"/>
      <c r="CP242" s="643"/>
      <c r="CQ242" s="643"/>
      <c r="CR242" s="643"/>
      <c r="CS242" s="643"/>
      <c r="CT242" s="643"/>
      <c r="CU242" s="643"/>
      <c r="CV242" s="643"/>
      <c r="CW242" s="643"/>
      <c r="CX242" s="643"/>
      <c r="CY242" s="643"/>
      <c r="CZ242" s="643"/>
      <c r="DA242" s="643"/>
      <c r="DB242" s="643"/>
      <c r="DC242" s="643"/>
      <c r="DD242" s="643"/>
      <c r="DE242" s="643"/>
      <c r="DF242" s="643"/>
      <c r="DG242" s="643"/>
      <c r="DH242" s="643"/>
      <c r="DI242" s="643"/>
      <c r="DJ242" s="643"/>
      <c r="DK242" s="643"/>
      <c r="DL242" s="643"/>
      <c r="DM242" s="643"/>
      <c r="DN242" s="643"/>
      <c r="DO242" s="643"/>
      <c r="DP242" s="643"/>
      <c r="DQ242" s="643"/>
      <c r="DR242" s="643"/>
      <c r="DS242" s="643"/>
      <c r="DT242" s="643"/>
      <c r="DU242" s="643"/>
      <c r="DV242" s="643"/>
      <c r="DW242" s="643"/>
      <c r="DX242" s="643"/>
      <c r="DY242" s="643"/>
      <c r="DZ242" s="643"/>
      <c r="EA242" s="643"/>
      <c r="EB242" s="643"/>
      <c r="EC242" s="643"/>
      <c r="ED242" s="643"/>
      <c r="EE242" s="643"/>
      <c r="EF242" s="643"/>
      <c r="EG242" s="643"/>
      <c r="EH242" s="643"/>
      <c r="EI242" s="643"/>
      <c r="EJ242" s="643"/>
      <c r="EK242" s="643"/>
      <c r="EL242" s="643"/>
      <c r="EM242" s="643"/>
      <c r="EN242" s="643"/>
      <c r="EO242" s="643"/>
      <c r="EP242" s="643"/>
      <c r="EQ242" s="643"/>
      <c r="ER242" s="643"/>
      <c r="ES242" s="643"/>
      <c r="ET242" s="643"/>
      <c r="EU242" s="643"/>
      <c r="EV242" s="643"/>
      <c r="EW242" s="643"/>
      <c r="EX242" s="643"/>
      <c r="EY242" s="643"/>
      <c r="EZ242" s="643"/>
      <c r="FA242" s="643"/>
      <c r="FB242" s="643"/>
      <c r="FC242" s="643"/>
      <c r="FD242" s="643"/>
      <c r="FE242" s="643"/>
      <c r="FF242" s="643"/>
      <c r="FG242" s="643"/>
      <c r="FH242" s="643"/>
      <c r="FI242" s="643"/>
      <c r="FJ242" s="643"/>
      <c r="FK242" s="643"/>
      <c r="FL242" s="643"/>
      <c r="FM242" s="643"/>
      <c r="FN242" s="643"/>
      <c r="FO242" s="643"/>
    </row>
    <row r="243" spans="1:171" s="644" customFormat="1" x14ac:dyDescent="0.2">
      <c r="A243" s="642"/>
      <c r="B243" s="642"/>
      <c r="C243" s="642"/>
      <c r="D243" s="643"/>
      <c r="E243" s="643"/>
      <c r="F243" s="643"/>
      <c r="G243" s="643"/>
      <c r="H243" s="643"/>
      <c r="I243" s="643"/>
      <c r="J243" s="643"/>
      <c r="K243" s="643"/>
      <c r="L243" s="643"/>
      <c r="M243" s="643"/>
      <c r="N243" s="643"/>
      <c r="O243" s="643"/>
      <c r="P243" s="643"/>
      <c r="Q243" s="643"/>
      <c r="R243" s="643"/>
      <c r="S243" s="643"/>
      <c r="T243" s="643"/>
      <c r="U243" s="643"/>
      <c r="V243" s="643"/>
      <c r="W243" s="643"/>
      <c r="X243" s="643"/>
      <c r="Y243" s="643"/>
      <c r="Z243" s="643"/>
      <c r="AA243" s="643"/>
      <c r="AB243" s="643"/>
      <c r="AC243" s="643"/>
      <c r="AD243" s="643"/>
      <c r="AE243" s="643"/>
      <c r="AF243" s="643"/>
      <c r="AG243" s="643"/>
      <c r="AH243" s="643"/>
      <c r="AI243" s="643"/>
      <c r="AJ243" s="643"/>
      <c r="AK243" s="643"/>
      <c r="AL243" s="643"/>
      <c r="AM243" s="643"/>
      <c r="AN243" s="643"/>
      <c r="AO243" s="643"/>
      <c r="AP243" s="643"/>
      <c r="AQ243" s="643"/>
      <c r="AR243" s="643"/>
      <c r="AS243" s="643"/>
      <c r="AT243" s="643"/>
      <c r="AU243" s="643"/>
      <c r="AV243" s="643"/>
      <c r="AW243" s="643"/>
      <c r="AX243" s="643"/>
      <c r="AY243" s="643"/>
      <c r="AZ243" s="643"/>
      <c r="BA243" s="643"/>
      <c r="BB243" s="643"/>
      <c r="BC243" s="643"/>
      <c r="BD243" s="643"/>
      <c r="BE243" s="643"/>
      <c r="BF243" s="643"/>
      <c r="BG243" s="643"/>
      <c r="BH243" s="643"/>
      <c r="BI243" s="643"/>
      <c r="BJ243" s="643"/>
      <c r="BK243" s="643"/>
      <c r="BL243" s="643"/>
      <c r="BM243" s="643"/>
      <c r="BN243" s="643"/>
      <c r="BO243" s="643"/>
      <c r="BP243" s="643"/>
      <c r="BQ243" s="643"/>
      <c r="BR243" s="643"/>
      <c r="BS243" s="643"/>
      <c r="BT243" s="643"/>
      <c r="BU243" s="643"/>
      <c r="BV243" s="643"/>
      <c r="BW243" s="643"/>
      <c r="BX243" s="643"/>
      <c r="BY243" s="643"/>
      <c r="BZ243" s="643"/>
      <c r="CA243" s="643"/>
      <c r="CB243" s="643"/>
      <c r="CC243" s="643"/>
      <c r="CD243" s="643"/>
      <c r="CE243" s="643"/>
      <c r="CF243" s="643"/>
      <c r="CG243" s="643"/>
      <c r="CH243" s="643"/>
      <c r="CI243" s="643"/>
      <c r="CJ243" s="643"/>
      <c r="CK243" s="643"/>
      <c r="CL243" s="643"/>
      <c r="CM243" s="643"/>
      <c r="CN243" s="643"/>
      <c r="CO243" s="643"/>
      <c r="CP243" s="643"/>
      <c r="CQ243" s="643"/>
      <c r="CR243" s="643"/>
      <c r="CS243" s="643"/>
      <c r="CT243" s="643"/>
      <c r="CU243" s="643"/>
      <c r="CV243" s="643"/>
      <c r="CW243" s="643"/>
      <c r="CX243" s="643"/>
      <c r="CY243" s="643"/>
      <c r="CZ243" s="643"/>
      <c r="DA243" s="643"/>
      <c r="DB243" s="643"/>
      <c r="DC243" s="643"/>
      <c r="DD243" s="643"/>
      <c r="DE243" s="643"/>
      <c r="DF243" s="643"/>
      <c r="DG243" s="643"/>
      <c r="DH243" s="643"/>
      <c r="DI243" s="643"/>
      <c r="DJ243" s="643"/>
      <c r="DK243" s="643"/>
      <c r="DL243" s="643"/>
      <c r="DM243" s="643"/>
      <c r="DN243" s="643"/>
      <c r="DO243" s="643"/>
      <c r="DP243" s="643"/>
      <c r="DQ243" s="643"/>
      <c r="DR243" s="643"/>
      <c r="DS243" s="643"/>
      <c r="DT243" s="643"/>
      <c r="DU243" s="643"/>
      <c r="DV243" s="643"/>
      <c r="DW243" s="643"/>
      <c r="DX243" s="643"/>
      <c r="DY243" s="643"/>
      <c r="DZ243" s="643"/>
      <c r="EA243" s="643"/>
      <c r="EB243" s="643"/>
      <c r="EC243" s="643"/>
      <c r="ED243" s="643"/>
      <c r="EE243" s="643"/>
      <c r="EF243" s="643"/>
      <c r="EG243" s="643"/>
      <c r="EH243" s="643"/>
      <c r="EI243" s="643"/>
      <c r="EJ243" s="643"/>
      <c r="EK243" s="643"/>
      <c r="EL243" s="643"/>
      <c r="EM243" s="643"/>
      <c r="EN243" s="643"/>
      <c r="EO243" s="643"/>
      <c r="EP243" s="643"/>
      <c r="EQ243" s="643"/>
      <c r="ER243" s="643"/>
      <c r="ES243" s="643"/>
      <c r="ET243" s="643"/>
      <c r="EU243" s="643"/>
      <c r="EV243" s="643"/>
      <c r="EW243" s="643"/>
      <c r="EX243" s="643"/>
      <c r="EY243" s="643"/>
      <c r="EZ243" s="643"/>
      <c r="FA243" s="643"/>
      <c r="FB243" s="643"/>
      <c r="FC243" s="643"/>
      <c r="FD243" s="643"/>
      <c r="FE243" s="643"/>
      <c r="FF243" s="643"/>
      <c r="FG243" s="643"/>
      <c r="FH243" s="643"/>
      <c r="FI243" s="643"/>
      <c r="FJ243" s="643"/>
      <c r="FK243" s="643"/>
      <c r="FL243" s="643"/>
      <c r="FM243" s="643"/>
      <c r="FN243" s="643"/>
      <c r="FO243" s="643"/>
    </row>
    <row r="244" spans="1:171" s="644" customFormat="1" x14ac:dyDescent="0.2">
      <c r="A244" s="642"/>
      <c r="B244" s="642"/>
      <c r="C244" s="642"/>
      <c r="D244" s="643"/>
      <c r="E244" s="643"/>
      <c r="F244" s="643"/>
      <c r="G244" s="643"/>
      <c r="H244" s="643"/>
      <c r="I244" s="643"/>
      <c r="J244" s="643"/>
      <c r="K244" s="643"/>
      <c r="L244" s="643"/>
      <c r="M244" s="643"/>
      <c r="N244" s="643"/>
      <c r="O244" s="643"/>
      <c r="P244" s="643"/>
      <c r="Q244" s="643"/>
      <c r="R244" s="643"/>
      <c r="S244" s="643"/>
      <c r="T244" s="643"/>
      <c r="U244" s="643"/>
      <c r="V244" s="643"/>
      <c r="W244" s="643"/>
      <c r="X244" s="643"/>
      <c r="Y244" s="643"/>
      <c r="Z244" s="643"/>
      <c r="AA244" s="643"/>
      <c r="AB244" s="643"/>
      <c r="AC244" s="643"/>
      <c r="AD244" s="643"/>
      <c r="AE244" s="643"/>
      <c r="AF244" s="643"/>
      <c r="AG244" s="643"/>
      <c r="AH244" s="643"/>
      <c r="AI244" s="643"/>
      <c r="AJ244" s="643"/>
      <c r="AK244" s="643"/>
      <c r="AL244" s="643"/>
      <c r="AM244" s="643"/>
      <c r="AN244" s="643"/>
      <c r="AO244" s="643"/>
      <c r="AP244" s="643"/>
      <c r="AQ244" s="643"/>
      <c r="AR244" s="643"/>
      <c r="AS244" s="643"/>
      <c r="AT244" s="643"/>
      <c r="AU244" s="643"/>
      <c r="AV244" s="643"/>
      <c r="AW244" s="643"/>
      <c r="AX244" s="643"/>
      <c r="AY244" s="643"/>
      <c r="AZ244" s="643"/>
      <c r="BA244" s="643"/>
      <c r="BB244" s="643"/>
      <c r="BC244" s="643"/>
      <c r="BD244" s="643"/>
      <c r="BE244" s="643"/>
      <c r="BF244" s="643"/>
      <c r="BG244" s="643"/>
      <c r="BH244" s="643"/>
      <c r="BI244" s="643"/>
      <c r="BJ244" s="643"/>
      <c r="BK244" s="643"/>
      <c r="BL244" s="643"/>
      <c r="BM244" s="643"/>
      <c r="BN244" s="643"/>
      <c r="BO244" s="643"/>
      <c r="BP244" s="643"/>
      <c r="BQ244" s="643"/>
      <c r="BR244" s="643"/>
      <c r="BS244" s="643"/>
      <c r="BT244" s="643"/>
      <c r="BU244" s="643"/>
      <c r="BV244" s="643"/>
      <c r="BW244" s="643"/>
      <c r="BX244" s="643"/>
      <c r="BY244" s="643"/>
      <c r="BZ244" s="643"/>
      <c r="CA244" s="643"/>
      <c r="CB244" s="643"/>
      <c r="CC244" s="643"/>
      <c r="CD244" s="643"/>
      <c r="CE244" s="643"/>
      <c r="CF244" s="643"/>
      <c r="CG244" s="643"/>
      <c r="CH244" s="643"/>
      <c r="CI244" s="643"/>
      <c r="CJ244" s="643"/>
      <c r="CK244" s="643"/>
      <c r="CL244" s="643"/>
      <c r="CM244" s="643"/>
      <c r="CN244" s="643"/>
      <c r="CO244" s="643"/>
      <c r="CP244" s="643"/>
      <c r="CQ244" s="643"/>
      <c r="CR244" s="643"/>
      <c r="CS244" s="643"/>
      <c r="CT244" s="643"/>
      <c r="CU244" s="643"/>
      <c r="CV244" s="643"/>
      <c r="CW244" s="643"/>
      <c r="CX244" s="643"/>
      <c r="CY244" s="643"/>
      <c r="CZ244" s="643"/>
      <c r="DA244" s="643"/>
      <c r="DB244" s="643"/>
      <c r="DC244" s="643"/>
      <c r="DD244" s="643"/>
      <c r="DE244" s="643"/>
      <c r="DF244" s="643"/>
      <c r="DG244" s="643"/>
      <c r="DH244" s="643"/>
      <c r="DI244" s="643"/>
      <c r="DJ244" s="643"/>
      <c r="DK244" s="643"/>
      <c r="DL244" s="643"/>
      <c r="DM244" s="643"/>
      <c r="DN244" s="643"/>
      <c r="DO244" s="643"/>
      <c r="DP244" s="643"/>
      <c r="DQ244" s="643"/>
      <c r="DR244" s="643"/>
      <c r="DS244" s="643"/>
      <c r="DT244" s="643"/>
      <c r="DU244" s="643"/>
      <c r="DV244" s="643"/>
      <c r="DW244" s="643"/>
      <c r="DX244" s="643"/>
      <c r="DY244" s="643"/>
      <c r="DZ244" s="643"/>
      <c r="EA244" s="643"/>
      <c r="EB244" s="643"/>
      <c r="EC244" s="643"/>
      <c r="ED244" s="643"/>
      <c r="EE244" s="643"/>
      <c r="EF244" s="643"/>
      <c r="EG244" s="643"/>
      <c r="EH244" s="643"/>
      <c r="EI244" s="643"/>
      <c r="EJ244" s="643"/>
      <c r="EK244" s="643"/>
      <c r="EL244" s="643"/>
      <c r="EM244" s="643"/>
      <c r="EN244" s="643"/>
      <c r="EO244" s="643"/>
      <c r="EP244" s="643"/>
      <c r="EQ244" s="643"/>
      <c r="ER244" s="643"/>
      <c r="ES244" s="643"/>
      <c r="ET244" s="643"/>
      <c r="EU244" s="643"/>
      <c r="EV244" s="643"/>
      <c r="EW244" s="643"/>
      <c r="EX244" s="643"/>
      <c r="EY244" s="643"/>
      <c r="EZ244" s="643"/>
      <c r="FA244" s="643"/>
      <c r="FB244" s="643"/>
      <c r="FC244" s="643"/>
      <c r="FD244" s="643"/>
      <c r="FE244" s="643"/>
      <c r="FF244" s="643"/>
      <c r="FG244" s="643"/>
      <c r="FH244" s="643"/>
      <c r="FI244" s="643"/>
      <c r="FJ244" s="643"/>
      <c r="FK244" s="643"/>
      <c r="FL244" s="643"/>
      <c r="FM244" s="643"/>
      <c r="FN244" s="643"/>
      <c r="FO244" s="643"/>
    </row>
    <row r="245" spans="1:171" s="644" customFormat="1" x14ac:dyDescent="0.2">
      <c r="A245" s="642"/>
      <c r="B245" s="642"/>
      <c r="C245" s="642"/>
      <c r="D245" s="643"/>
      <c r="E245" s="643"/>
      <c r="F245" s="643"/>
      <c r="G245" s="643"/>
      <c r="H245" s="643"/>
      <c r="I245" s="643"/>
      <c r="J245" s="643"/>
      <c r="K245" s="643"/>
      <c r="L245" s="643"/>
      <c r="M245" s="643"/>
      <c r="N245" s="643"/>
      <c r="O245" s="643"/>
      <c r="P245" s="643"/>
      <c r="Q245" s="643"/>
      <c r="R245" s="643"/>
      <c r="S245" s="643"/>
      <c r="T245" s="643"/>
      <c r="U245" s="643"/>
      <c r="V245" s="643"/>
      <c r="W245" s="643"/>
      <c r="X245" s="643"/>
      <c r="Y245" s="643"/>
      <c r="Z245" s="643"/>
      <c r="AA245" s="643"/>
      <c r="AB245" s="643"/>
      <c r="AC245" s="643"/>
      <c r="AD245" s="643"/>
      <c r="AE245" s="643"/>
      <c r="AF245" s="643"/>
      <c r="AG245" s="643"/>
      <c r="AH245" s="643"/>
      <c r="AI245" s="643"/>
      <c r="AJ245" s="643"/>
      <c r="AK245" s="643"/>
      <c r="AL245" s="643"/>
      <c r="AM245" s="643"/>
      <c r="AN245" s="643"/>
      <c r="AO245" s="643"/>
      <c r="AP245" s="643"/>
      <c r="AQ245" s="643"/>
      <c r="AR245" s="643"/>
      <c r="AS245" s="643"/>
      <c r="AT245" s="643"/>
      <c r="AU245" s="643"/>
      <c r="AV245" s="643"/>
      <c r="AW245" s="643"/>
      <c r="AX245" s="643"/>
      <c r="AY245" s="643"/>
      <c r="AZ245" s="643"/>
      <c r="BA245" s="643"/>
      <c r="BB245" s="643"/>
      <c r="BC245" s="643"/>
      <c r="BD245" s="643"/>
      <c r="BE245" s="643"/>
      <c r="BF245" s="643"/>
      <c r="BG245" s="643"/>
      <c r="BH245" s="643"/>
      <c r="BI245" s="643"/>
      <c r="BJ245" s="643"/>
      <c r="BK245" s="643"/>
      <c r="BL245" s="643"/>
      <c r="BM245" s="643"/>
      <c r="BN245" s="643"/>
      <c r="BO245" s="643"/>
      <c r="BP245" s="643"/>
      <c r="BQ245" s="643"/>
      <c r="BR245" s="643"/>
      <c r="BS245" s="643"/>
      <c r="BT245" s="643"/>
      <c r="BU245" s="643"/>
      <c r="BV245" s="643"/>
      <c r="BW245" s="643"/>
      <c r="BX245" s="643"/>
      <c r="BY245" s="643"/>
      <c r="BZ245" s="643"/>
      <c r="CA245" s="643"/>
      <c r="CB245" s="643"/>
      <c r="CC245" s="643"/>
      <c r="CD245" s="643"/>
      <c r="CE245" s="643"/>
      <c r="CF245" s="643"/>
      <c r="CG245" s="643"/>
      <c r="CH245" s="643"/>
      <c r="CI245" s="643"/>
      <c r="CJ245" s="643"/>
      <c r="CK245" s="643"/>
      <c r="CL245" s="643"/>
      <c r="CM245" s="643"/>
      <c r="CN245" s="643"/>
      <c r="CO245" s="643"/>
      <c r="CP245" s="643"/>
      <c r="CQ245" s="643"/>
      <c r="CR245" s="643"/>
      <c r="CS245" s="643"/>
      <c r="CT245" s="643"/>
      <c r="CU245" s="643"/>
      <c r="CV245" s="643"/>
      <c r="CW245" s="643"/>
      <c r="CX245" s="643"/>
      <c r="CY245" s="643"/>
      <c r="CZ245" s="643"/>
      <c r="DA245" s="643"/>
      <c r="DB245" s="643"/>
      <c r="DC245" s="643"/>
      <c r="DD245" s="643"/>
      <c r="DE245" s="643"/>
      <c r="DF245" s="643"/>
      <c r="DG245" s="643"/>
      <c r="DH245" s="643"/>
      <c r="DI245" s="643"/>
      <c r="DJ245" s="643"/>
      <c r="DK245" s="643"/>
      <c r="DL245" s="643"/>
      <c r="DM245" s="643"/>
      <c r="DN245" s="643"/>
      <c r="DO245" s="643"/>
      <c r="DP245" s="643"/>
      <c r="DQ245" s="643"/>
      <c r="DR245" s="643"/>
      <c r="DS245" s="643"/>
      <c r="DT245" s="643"/>
      <c r="DU245" s="643"/>
      <c r="DV245" s="643"/>
      <c r="DW245" s="643"/>
      <c r="DX245" s="643"/>
      <c r="DY245" s="643"/>
      <c r="DZ245" s="643"/>
      <c r="EA245" s="643"/>
      <c r="EB245" s="643"/>
      <c r="EC245" s="643"/>
      <c r="ED245" s="643"/>
      <c r="EE245" s="643"/>
      <c r="EF245" s="643"/>
      <c r="EG245" s="643"/>
      <c r="EH245" s="643"/>
      <c r="EI245" s="643"/>
      <c r="EJ245" s="643"/>
      <c r="EK245" s="643"/>
      <c r="EL245" s="643"/>
      <c r="EM245" s="643"/>
      <c r="EN245" s="643"/>
      <c r="EO245" s="643"/>
      <c r="EP245" s="643"/>
      <c r="EQ245" s="643"/>
      <c r="ER245" s="643"/>
      <c r="ES245" s="643"/>
      <c r="ET245" s="643"/>
      <c r="EU245" s="643"/>
      <c r="EV245" s="643"/>
      <c r="EW245" s="643"/>
      <c r="EX245" s="643"/>
      <c r="EY245" s="643"/>
      <c r="EZ245" s="643"/>
      <c r="FA245" s="643"/>
      <c r="FB245" s="643"/>
      <c r="FC245" s="643"/>
      <c r="FD245" s="643"/>
      <c r="FE245" s="643"/>
      <c r="FF245" s="643"/>
      <c r="FG245" s="643"/>
      <c r="FH245" s="643"/>
      <c r="FI245" s="643"/>
      <c r="FJ245" s="643"/>
      <c r="FK245" s="643"/>
      <c r="FL245" s="643"/>
      <c r="FM245" s="643"/>
      <c r="FN245" s="643"/>
      <c r="FO245" s="643"/>
    </row>
    <row r="246" spans="1:171" s="644" customFormat="1" x14ac:dyDescent="0.2">
      <c r="A246" s="642"/>
      <c r="B246" s="642"/>
      <c r="C246" s="642"/>
      <c r="D246" s="643"/>
      <c r="E246" s="643"/>
      <c r="F246" s="643"/>
      <c r="G246" s="643"/>
      <c r="H246" s="643"/>
      <c r="I246" s="643"/>
      <c r="J246" s="643"/>
      <c r="K246" s="643"/>
      <c r="L246" s="643"/>
      <c r="M246" s="643"/>
      <c r="N246" s="643"/>
      <c r="O246" s="643"/>
      <c r="P246" s="643"/>
      <c r="Q246" s="643"/>
      <c r="R246" s="643"/>
      <c r="S246" s="643"/>
      <c r="T246" s="643"/>
      <c r="U246" s="643"/>
      <c r="V246" s="643"/>
      <c r="W246" s="643"/>
      <c r="X246" s="643"/>
      <c r="Y246" s="643"/>
      <c r="Z246" s="643"/>
      <c r="AA246" s="643"/>
      <c r="AB246" s="643"/>
      <c r="AC246" s="643"/>
      <c r="AD246" s="643"/>
      <c r="AE246" s="643"/>
      <c r="AF246" s="643"/>
      <c r="AG246" s="643"/>
      <c r="AH246" s="643"/>
      <c r="AI246" s="643"/>
      <c r="AJ246" s="643"/>
      <c r="AK246" s="643"/>
      <c r="AL246" s="643"/>
      <c r="AM246" s="643"/>
      <c r="AN246" s="643"/>
      <c r="AO246" s="643"/>
      <c r="AP246" s="643"/>
      <c r="AQ246" s="643"/>
      <c r="AR246" s="643"/>
      <c r="AS246" s="643"/>
      <c r="AT246" s="643"/>
      <c r="AU246" s="643"/>
      <c r="AV246" s="643"/>
      <c r="AW246" s="643"/>
      <c r="AX246" s="643"/>
      <c r="AY246" s="643"/>
      <c r="AZ246" s="643"/>
      <c r="BA246" s="643"/>
      <c r="BB246" s="643"/>
      <c r="BC246" s="643"/>
      <c r="BD246" s="643"/>
      <c r="BE246" s="643"/>
      <c r="BF246" s="643"/>
      <c r="BG246" s="643"/>
      <c r="BH246" s="643"/>
      <c r="BI246" s="643"/>
      <c r="BJ246" s="643"/>
      <c r="BK246" s="643"/>
      <c r="BL246" s="643"/>
      <c r="BM246" s="643"/>
      <c r="BN246" s="643"/>
      <c r="BO246" s="643"/>
      <c r="BP246" s="643"/>
      <c r="BQ246" s="643"/>
      <c r="BR246" s="643"/>
      <c r="BS246" s="643"/>
      <c r="BT246" s="643"/>
      <c r="BU246" s="643"/>
      <c r="BV246" s="643"/>
      <c r="BW246" s="643"/>
      <c r="BX246" s="643"/>
      <c r="BY246" s="643"/>
      <c r="BZ246" s="643"/>
      <c r="CA246" s="643"/>
      <c r="CB246" s="643"/>
      <c r="CC246" s="643"/>
      <c r="CD246" s="643"/>
      <c r="CE246" s="643"/>
      <c r="CF246" s="643"/>
      <c r="CG246" s="643"/>
      <c r="CH246" s="643"/>
      <c r="CI246" s="643"/>
      <c r="CJ246" s="643"/>
      <c r="CK246" s="643"/>
      <c r="CL246" s="643"/>
      <c r="CM246" s="643"/>
      <c r="CN246" s="643"/>
      <c r="CO246" s="643"/>
      <c r="CP246" s="643"/>
      <c r="CQ246" s="643"/>
      <c r="CR246" s="643"/>
      <c r="CS246" s="643"/>
      <c r="CT246" s="643"/>
      <c r="CU246" s="643"/>
      <c r="CV246" s="643"/>
      <c r="CW246" s="643"/>
      <c r="CX246" s="643"/>
      <c r="CY246" s="643"/>
      <c r="CZ246" s="643"/>
      <c r="DA246" s="643"/>
      <c r="DB246" s="643"/>
      <c r="DC246" s="643"/>
      <c r="DD246" s="643"/>
      <c r="DE246" s="643"/>
      <c r="DF246" s="643"/>
      <c r="DG246" s="643"/>
      <c r="DH246" s="643"/>
      <c r="DI246" s="643"/>
      <c r="DJ246" s="643"/>
      <c r="DK246" s="643"/>
      <c r="DL246" s="643"/>
      <c r="DM246" s="643"/>
      <c r="DN246" s="643"/>
      <c r="DO246" s="643"/>
      <c r="DP246" s="643"/>
      <c r="DQ246" s="643"/>
      <c r="DR246" s="643"/>
      <c r="DS246" s="643"/>
      <c r="DT246" s="643"/>
      <c r="DU246" s="643"/>
      <c r="DV246" s="643"/>
      <c r="DW246" s="643"/>
      <c r="DX246" s="643"/>
      <c r="DY246" s="643"/>
      <c r="DZ246" s="643"/>
      <c r="EA246" s="643"/>
      <c r="EB246" s="643"/>
      <c r="EC246" s="643"/>
      <c r="ED246" s="643"/>
      <c r="EE246" s="643"/>
      <c r="EF246" s="643"/>
      <c r="EG246" s="643"/>
      <c r="EH246" s="643"/>
      <c r="EI246" s="643"/>
      <c r="EJ246" s="643"/>
      <c r="EK246" s="643"/>
      <c r="EL246" s="643"/>
      <c r="EM246" s="643"/>
      <c r="EN246" s="643"/>
      <c r="EO246" s="643"/>
      <c r="EP246" s="643"/>
      <c r="EQ246" s="643"/>
      <c r="ER246" s="643"/>
      <c r="ES246" s="643"/>
      <c r="ET246" s="643"/>
      <c r="EU246" s="643"/>
      <c r="EV246" s="643"/>
      <c r="EW246" s="643"/>
      <c r="EX246" s="643"/>
      <c r="EY246" s="643"/>
      <c r="EZ246" s="643"/>
      <c r="FA246" s="643"/>
      <c r="FB246" s="643"/>
      <c r="FC246" s="643"/>
      <c r="FD246" s="643"/>
      <c r="FE246" s="643"/>
      <c r="FF246" s="643"/>
      <c r="FG246" s="643"/>
      <c r="FH246" s="643"/>
      <c r="FI246" s="643"/>
      <c r="FJ246" s="643"/>
      <c r="FK246" s="643"/>
      <c r="FL246" s="643"/>
      <c r="FM246" s="643"/>
      <c r="FN246" s="643"/>
      <c r="FO246" s="643"/>
    </row>
    <row r="247" spans="1:171" s="644" customFormat="1" x14ac:dyDescent="0.2">
      <c r="A247" s="642"/>
      <c r="B247" s="642"/>
      <c r="C247" s="642"/>
      <c r="D247" s="643"/>
      <c r="E247" s="643"/>
      <c r="F247" s="643"/>
      <c r="G247" s="643"/>
      <c r="H247" s="643"/>
      <c r="I247" s="643"/>
      <c r="J247" s="643"/>
      <c r="K247" s="643"/>
      <c r="L247" s="643"/>
      <c r="M247" s="643"/>
      <c r="N247" s="643"/>
      <c r="O247" s="643"/>
      <c r="P247" s="643"/>
      <c r="Q247" s="643"/>
      <c r="R247" s="643"/>
      <c r="S247" s="643"/>
      <c r="T247" s="643"/>
      <c r="U247" s="643"/>
      <c r="V247" s="643"/>
      <c r="W247" s="643"/>
      <c r="X247" s="643"/>
      <c r="Y247" s="643"/>
      <c r="Z247" s="643"/>
      <c r="AA247" s="643"/>
      <c r="AB247" s="643"/>
      <c r="AC247" s="643"/>
      <c r="AD247" s="643"/>
      <c r="AE247" s="643"/>
      <c r="AF247" s="643"/>
      <c r="AG247" s="643"/>
      <c r="AH247" s="643"/>
      <c r="AI247" s="643"/>
      <c r="AJ247" s="643"/>
      <c r="AK247" s="643"/>
      <c r="AL247" s="643"/>
      <c r="AM247" s="643"/>
      <c r="AN247" s="643"/>
      <c r="AO247" s="643"/>
      <c r="AP247" s="643"/>
      <c r="AQ247" s="643"/>
      <c r="AR247" s="643"/>
      <c r="AS247" s="643"/>
      <c r="AT247" s="643"/>
      <c r="AU247" s="643"/>
      <c r="AV247" s="643"/>
      <c r="AW247" s="643"/>
      <c r="AX247" s="643"/>
      <c r="AY247" s="643"/>
      <c r="AZ247" s="643"/>
      <c r="BA247" s="643"/>
      <c r="BB247" s="643"/>
      <c r="BC247" s="643"/>
      <c r="BD247" s="643"/>
      <c r="BE247" s="643"/>
      <c r="BF247" s="643"/>
      <c r="BG247" s="643"/>
      <c r="BH247" s="643"/>
      <c r="BI247" s="643"/>
      <c r="BJ247" s="643"/>
      <c r="BK247" s="643"/>
      <c r="BL247" s="643"/>
      <c r="BM247" s="643"/>
      <c r="BN247" s="643"/>
      <c r="BO247" s="643"/>
      <c r="BP247" s="643"/>
      <c r="BQ247" s="643"/>
      <c r="BR247" s="643"/>
      <c r="BS247" s="643"/>
      <c r="BT247" s="643"/>
      <c r="BU247" s="643"/>
      <c r="BV247" s="643"/>
      <c r="BW247" s="643"/>
      <c r="BX247" s="643"/>
      <c r="BY247" s="643"/>
      <c r="BZ247" s="643"/>
      <c r="CA247" s="643"/>
      <c r="CB247" s="643"/>
      <c r="CC247" s="643"/>
      <c r="CD247" s="643"/>
      <c r="CE247" s="643"/>
      <c r="CF247" s="643"/>
      <c r="CG247" s="643"/>
      <c r="CH247" s="643"/>
      <c r="CI247" s="643"/>
      <c r="CJ247" s="643"/>
      <c r="CK247" s="643"/>
      <c r="CL247" s="643"/>
      <c r="CM247" s="643"/>
      <c r="CN247" s="643"/>
      <c r="CO247" s="643"/>
      <c r="CP247" s="643"/>
      <c r="CQ247" s="643"/>
      <c r="CR247" s="643"/>
      <c r="CS247" s="643"/>
      <c r="CT247" s="643"/>
      <c r="CU247" s="643"/>
      <c r="CV247" s="643"/>
      <c r="CW247" s="643"/>
      <c r="CX247" s="643"/>
      <c r="CY247" s="643"/>
      <c r="CZ247" s="643"/>
      <c r="DA247" s="643"/>
      <c r="DB247" s="643"/>
      <c r="DC247" s="643"/>
      <c r="DD247" s="643"/>
      <c r="DE247" s="643"/>
      <c r="DF247" s="643"/>
      <c r="DG247" s="643"/>
      <c r="DH247" s="643"/>
      <c r="DI247" s="643"/>
      <c r="DJ247" s="643"/>
      <c r="DK247" s="643"/>
      <c r="DL247" s="643"/>
      <c r="DM247" s="643"/>
      <c r="DN247" s="643"/>
      <c r="DO247" s="643"/>
      <c r="DP247" s="643"/>
      <c r="DQ247" s="643"/>
      <c r="DR247" s="643"/>
      <c r="DS247" s="643"/>
      <c r="DT247" s="643"/>
      <c r="DU247" s="643"/>
      <c r="DV247" s="643"/>
      <c r="DW247" s="643"/>
      <c r="DX247" s="643"/>
      <c r="DY247" s="643"/>
      <c r="DZ247" s="643"/>
      <c r="EA247" s="643"/>
      <c r="EB247" s="643"/>
      <c r="EC247" s="643"/>
      <c r="ED247" s="643"/>
      <c r="EE247" s="643"/>
      <c r="EF247" s="643"/>
      <c r="EG247" s="643"/>
      <c r="EH247" s="643"/>
      <c r="EI247" s="643"/>
      <c r="EJ247" s="643"/>
      <c r="EK247" s="643"/>
      <c r="EL247" s="643"/>
      <c r="EM247" s="643"/>
      <c r="EN247" s="643"/>
      <c r="EO247" s="643"/>
      <c r="EP247" s="643"/>
      <c r="EQ247" s="643"/>
      <c r="ER247" s="643"/>
      <c r="ES247" s="643"/>
      <c r="ET247" s="643"/>
      <c r="EU247" s="643"/>
      <c r="EV247" s="643"/>
      <c r="EW247" s="643"/>
      <c r="EX247" s="643"/>
      <c r="EY247" s="643"/>
      <c r="EZ247" s="643"/>
      <c r="FA247" s="643"/>
      <c r="FB247" s="643"/>
      <c r="FC247" s="643"/>
      <c r="FD247" s="643"/>
      <c r="FE247" s="643"/>
      <c r="FF247" s="643"/>
      <c r="FG247" s="643"/>
      <c r="FH247" s="643"/>
      <c r="FI247" s="643"/>
      <c r="FJ247" s="643"/>
      <c r="FK247" s="643"/>
      <c r="FL247" s="643"/>
      <c r="FM247" s="643"/>
      <c r="FN247" s="643"/>
      <c r="FO247" s="643"/>
    </row>
    <row r="248" spans="1:171" s="644" customFormat="1" x14ac:dyDescent="0.2">
      <c r="A248" s="642"/>
      <c r="B248" s="642"/>
      <c r="C248" s="642"/>
      <c r="D248" s="643"/>
      <c r="E248" s="643"/>
      <c r="F248" s="643"/>
      <c r="G248" s="643"/>
      <c r="H248" s="643"/>
      <c r="I248" s="643"/>
      <c r="J248" s="643"/>
      <c r="K248" s="643"/>
      <c r="L248" s="643"/>
      <c r="M248" s="643"/>
      <c r="N248" s="643"/>
      <c r="O248" s="643"/>
      <c r="P248" s="643"/>
      <c r="Q248" s="643"/>
      <c r="R248" s="643"/>
      <c r="S248" s="643"/>
      <c r="T248" s="643"/>
      <c r="U248" s="643"/>
      <c r="V248" s="643"/>
      <c r="W248" s="643"/>
      <c r="X248" s="643"/>
      <c r="Y248" s="643"/>
      <c r="Z248" s="643"/>
      <c r="AA248" s="643"/>
      <c r="AB248" s="643"/>
      <c r="AC248" s="643"/>
      <c r="AD248" s="643"/>
      <c r="AE248" s="643"/>
      <c r="AF248" s="643"/>
      <c r="AG248" s="643"/>
      <c r="AH248" s="643"/>
      <c r="AI248" s="643"/>
      <c r="AJ248" s="643"/>
      <c r="AK248" s="643"/>
      <c r="AL248" s="643"/>
      <c r="AM248" s="643"/>
      <c r="AN248" s="643"/>
      <c r="AO248" s="643"/>
      <c r="AP248" s="643"/>
      <c r="AQ248" s="643"/>
      <c r="AR248" s="643"/>
      <c r="AS248" s="643"/>
      <c r="AT248" s="643"/>
      <c r="AU248" s="643"/>
      <c r="AV248" s="643"/>
      <c r="AW248" s="643"/>
      <c r="AX248" s="643"/>
      <c r="AY248" s="643"/>
      <c r="AZ248" s="643"/>
      <c r="BA248" s="643"/>
      <c r="BB248" s="643"/>
      <c r="BC248" s="643"/>
      <c r="BD248" s="643"/>
      <c r="BE248" s="643"/>
      <c r="BF248" s="643"/>
      <c r="BG248" s="643"/>
      <c r="BH248" s="643"/>
      <c r="BI248" s="643"/>
      <c r="BJ248" s="643"/>
      <c r="BK248" s="643"/>
      <c r="BL248" s="643"/>
      <c r="BM248" s="643"/>
      <c r="BN248" s="643"/>
      <c r="BO248" s="643"/>
      <c r="BP248" s="643"/>
      <c r="BQ248" s="643"/>
      <c r="BR248" s="643"/>
      <c r="BS248" s="643"/>
      <c r="BT248" s="643"/>
      <c r="BU248" s="643"/>
      <c r="BV248" s="643"/>
      <c r="BW248" s="643"/>
      <c r="BX248" s="643"/>
      <c r="BY248" s="643"/>
      <c r="BZ248" s="643"/>
      <c r="CA248" s="643"/>
      <c r="CB248" s="643"/>
      <c r="CC248" s="643"/>
      <c r="CD248" s="643"/>
      <c r="CE248" s="643"/>
      <c r="CF248" s="643"/>
      <c r="CG248" s="643"/>
      <c r="CH248" s="643"/>
      <c r="CI248" s="643"/>
      <c r="CJ248" s="643"/>
      <c r="CK248" s="643"/>
      <c r="CL248" s="643"/>
      <c r="CM248" s="643"/>
      <c r="CN248" s="643"/>
      <c r="CO248" s="643"/>
      <c r="CP248" s="643"/>
      <c r="CQ248" s="643"/>
      <c r="CR248" s="643"/>
      <c r="CS248" s="643"/>
      <c r="CT248" s="643"/>
      <c r="CU248" s="643"/>
      <c r="CV248" s="643"/>
      <c r="CW248" s="643"/>
      <c r="CX248" s="643"/>
      <c r="CY248" s="643"/>
      <c r="CZ248" s="643"/>
      <c r="DA248" s="643"/>
      <c r="DB248" s="643"/>
      <c r="DC248" s="643"/>
      <c r="DD248" s="643"/>
      <c r="DE248" s="643"/>
      <c r="DF248" s="643"/>
      <c r="DG248" s="643"/>
      <c r="DH248" s="643"/>
      <c r="DI248" s="643"/>
      <c r="DJ248" s="643"/>
      <c r="DK248" s="643"/>
      <c r="DL248" s="643"/>
      <c r="DM248" s="643"/>
      <c r="DN248" s="643"/>
      <c r="DO248" s="643"/>
      <c r="DP248" s="643"/>
      <c r="DQ248" s="643"/>
      <c r="DR248" s="643"/>
      <c r="DS248" s="643"/>
      <c r="DT248" s="643"/>
      <c r="DU248" s="643"/>
      <c r="DV248" s="643"/>
      <c r="DW248" s="643"/>
      <c r="DX248" s="643"/>
      <c r="DY248" s="643"/>
      <c r="DZ248" s="643"/>
      <c r="EA248" s="643"/>
      <c r="EB248" s="643"/>
      <c r="EC248" s="643"/>
      <c r="ED248" s="643"/>
      <c r="EE248" s="643"/>
      <c r="EF248" s="643"/>
      <c r="EG248" s="643"/>
      <c r="EH248" s="643"/>
      <c r="EI248" s="643"/>
      <c r="EJ248" s="643"/>
      <c r="EK248" s="643"/>
      <c r="EL248" s="643"/>
      <c r="EM248" s="643"/>
      <c r="EN248" s="643"/>
      <c r="EO248" s="643"/>
      <c r="EP248" s="643"/>
      <c r="EQ248" s="643"/>
      <c r="ER248" s="643"/>
      <c r="ES248" s="643"/>
      <c r="ET248" s="643"/>
      <c r="EU248" s="643"/>
      <c r="EV248" s="643"/>
      <c r="EW248" s="643"/>
      <c r="EX248" s="643"/>
      <c r="EY248" s="643"/>
      <c r="EZ248" s="643"/>
      <c r="FA248" s="643"/>
      <c r="FB248" s="643"/>
      <c r="FC248" s="643"/>
      <c r="FD248" s="643"/>
      <c r="FE248" s="643"/>
      <c r="FF248" s="643"/>
      <c r="FG248" s="643"/>
      <c r="FH248" s="643"/>
      <c r="FI248" s="643"/>
      <c r="FJ248" s="643"/>
      <c r="FK248" s="643"/>
      <c r="FL248" s="643"/>
      <c r="FM248" s="643"/>
      <c r="FN248" s="643"/>
      <c r="FO248" s="643"/>
    </row>
    <row r="249" spans="1:171" s="644" customFormat="1" x14ac:dyDescent="0.2">
      <c r="A249" s="642"/>
      <c r="B249" s="642"/>
      <c r="C249" s="642"/>
      <c r="D249" s="643"/>
      <c r="E249" s="643"/>
      <c r="F249" s="643"/>
      <c r="G249" s="643"/>
      <c r="H249" s="643"/>
      <c r="I249" s="643"/>
      <c r="J249" s="643"/>
      <c r="K249" s="643"/>
      <c r="L249" s="643"/>
      <c r="M249" s="643"/>
      <c r="N249" s="643"/>
      <c r="O249" s="643"/>
      <c r="P249" s="643"/>
      <c r="Q249" s="643"/>
      <c r="R249" s="643"/>
      <c r="S249" s="643"/>
      <c r="T249" s="643"/>
      <c r="U249" s="643"/>
      <c r="V249" s="643"/>
      <c r="W249" s="643"/>
      <c r="X249" s="643"/>
      <c r="Y249" s="643"/>
      <c r="Z249" s="643"/>
      <c r="AA249" s="643"/>
      <c r="AB249" s="643"/>
      <c r="AC249" s="643"/>
      <c r="AD249" s="643"/>
      <c r="AE249" s="643"/>
      <c r="AF249" s="643"/>
      <c r="AG249" s="643"/>
      <c r="AH249" s="643"/>
      <c r="AI249" s="643"/>
      <c r="AJ249" s="643"/>
      <c r="AK249" s="643"/>
      <c r="AL249" s="643"/>
      <c r="AM249" s="643"/>
      <c r="AN249" s="643"/>
      <c r="AO249" s="643"/>
      <c r="AP249" s="643"/>
      <c r="AQ249" s="643"/>
      <c r="AR249" s="643"/>
      <c r="AS249" s="643"/>
      <c r="AT249" s="643"/>
      <c r="AU249" s="643"/>
      <c r="AV249" s="643"/>
      <c r="AW249" s="643"/>
      <c r="AX249" s="643"/>
      <c r="AY249" s="643"/>
      <c r="AZ249" s="643"/>
      <c r="BA249" s="643"/>
      <c r="BB249" s="643"/>
      <c r="BC249" s="643"/>
      <c r="BD249" s="643"/>
      <c r="BE249" s="643"/>
      <c r="BF249" s="643"/>
      <c r="BG249" s="643"/>
      <c r="BH249" s="643"/>
      <c r="BI249" s="643"/>
      <c r="BJ249" s="643"/>
      <c r="BK249" s="643"/>
      <c r="BL249" s="643"/>
      <c r="BM249" s="643"/>
      <c r="BN249" s="643"/>
      <c r="BO249" s="643"/>
      <c r="BP249" s="643"/>
      <c r="BQ249" s="643"/>
      <c r="BR249" s="643"/>
      <c r="BS249" s="643"/>
      <c r="BT249" s="643"/>
      <c r="BU249" s="643"/>
      <c r="BV249" s="643"/>
      <c r="BW249" s="643"/>
      <c r="BX249" s="643"/>
      <c r="BY249" s="643"/>
      <c r="BZ249" s="643"/>
      <c r="CA249" s="643"/>
      <c r="CB249" s="643"/>
      <c r="CC249" s="643"/>
      <c r="CD249" s="643"/>
      <c r="CE249" s="643"/>
      <c r="CF249" s="643"/>
      <c r="CG249" s="643"/>
      <c r="CH249" s="643"/>
      <c r="CI249" s="643"/>
      <c r="CJ249" s="643"/>
      <c r="CK249" s="643"/>
      <c r="CL249" s="643"/>
      <c r="CM249" s="643"/>
      <c r="CN249" s="643"/>
      <c r="CO249" s="643"/>
      <c r="CP249" s="643"/>
      <c r="CQ249" s="643"/>
      <c r="CR249" s="643"/>
      <c r="CS249" s="643"/>
      <c r="CT249" s="643"/>
      <c r="CU249" s="643"/>
      <c r="CV249" s="643"/>
      <c r="CW249" s="643"/>
      <c r="CX249" s="643"/>
      <c r="CY249" s="643"/>
      <c r="CZ249" s="643"/>
      <c r="DA249" s="643"/>
      <c r="DB249" s="643"/>
      <c r="DC249" s="643"/>
      <c r="DD249" s="643"/>
      <c r="DE249" s="643"/>
      <c r="DF249" s="643"/>
      <c r="DG249" s="643"/>
      <c r="DH249" s="643"/>
      <c r="DI249" s="643"/>
      <c r="DJ249" s="643"/>
      <c r="DK249" s="643"/>
      <c r="DL249" s="643"/>
      <c r="DM249" s="643"/>
      <c r="DN249" s="643"/>
      <c r="DO249" s="643"/>
      <c r="DP249" s="643"/>
      <c r="DQ249" s="643"/>
      <c r="DR249" s="643"/>
      <c r="DS249" s="643"/>
      <c r="DT249" s="643"/>
      <c r="DU249" s="643"/>
      <c r="DV249" s="643"/>
      <c r="DW249" s="643"/>
      <c r="DX249" s="643"/>
      <c r="DY249" s="643"/>
      <c r="DZ249" s="643"/>
      <c r="EA249" s="643"/>
      <c r="EB249" s="643"/>
      <c r="EC249" s="643"/>
      <c r="ED249" s="643"/>
      <c r="EE249" s="643"/>
      <c r="EF249" s="643"/>
      <c r="EG249" s="643"/>
      <c r="EH249" s="643"/>
      <c r="EI249" s="643"/>
      <c r="EJ249" s="643"/>
      <c r="EK249" s="643"/>
      <c r="EL249" s="643"/>
      <c r="EM249" s="643"/>
      <c r="EN249" s="643"/>
      <c r="EO249" s="643"/>
      <c r="EP249" s="643"/>
      <c r="EQ249" s="643"/>
      <c r="ER249" s="643"/>
      <c r="ES249" s="643"/>
      <c r="ET249" s="643"/>
      <c r="EU249" s="643"/>
      <c r="EV249" s="643"/>
      <c r="EW249" s="643"/>
      <c r="EX249" s="643"/>
      <c r="EY249" s="643"/>
      <c r="EZ249" s="643"/>
      <c r="FA249" s="643"/>
      <c r="FB249" s="643"/>
      <c r="FC249" s="643"/>
      <c r="FD249" s="643"/>
      <c r="FE249" s="643"/>
      <c r="FF249" s="643"/>
      <c r="FG249" s="643"/>
      <c r="FH249" s="643"/>
      <c r="FI249" s="643"/>
      <c r="FJ249" s="643"/>
      <c r="FK249" s="643"/>
      <c r="FL249" s="643"/>
      <c r="FM249" s="643"/>
      <c r="FN249" s="643"/>
      <c r="FO249" s="643"/>
    </row>
    <row r="250" spans="1:171" s="644" customFormat="1" x14ac:dyDescent="0.2">
      <c r="A250" s="642"/>
      <c r="B250" s="642"/>
      <c r="C250" s="642"/>
      <c r="D250" s="643"/>
      <c r="E250" s="643"/>
      <c r="F250" s="643"/>
      <c r="G250" s="643"/>
      <c r="H250" s="643"/>
      <c r="I250" s="643"/>
      <c r="J250" s="643"/>
      <c r="K250" s="643"/>
      <c r="L250" s="643"/>
      <c r="M250" s="643"/>
      <c r="N250" s="643"/>
      <c r="O250" s="643"/>
      <c r="P250" s="643"/>
      <c r="Q250" s="643"/>
      <c r="R250" s="643"/>
      <c r="S250" s="643"/>
      <c r="T250" s="643"/>
      <c r="U250" s="643"/>
      <c r="V250" s="643"/>
      <c r="W250" s="643"/>
      <c r="X250" s="643"/>
      <c r="Y250" s="643"/>
      <c r="Z250" s="643"/>
      <c r="AA250" s="643"/>
      <c r="AB250" s="643"/>
      <c r="AC250" s="643"/>
      <c r="AD250" s="643"/>
      <c r="AE250" s="643"/>
      <c r="AF250" s="643"/>
      <c r="AG250" s="643"/>
      <c r="AH250" s="643"/>
      <c r="AI250" s="643"/>
      <c r="AJ250" s="643"/>
      <c r="AK250" s="643"/>
      <c r="AL250" s="643"/>
      <c r="AM250" s="643"/>
      <c r="AN250" s="643"/>
      <c r="AO250" s="643"/>
      <c r="AP250" s="643"/>
      <c r="AQ250" s="643"/>
      <c r="AR250" s="643"/>
      <c r="AS250" s="643"/>
      <c r="AT250" s="643"/>
      <c r="AU250" s="643"/>
      <c r="AV250" s="643"/>
      <c r="AW250" s="643"/>
      <c r="AX250" s="643"/>
      <c r="AY250" s="643"/>
      <c r="AZ250" s="643"/>
      <c r="BA250" s="643"/>
      <c r="BB250" s="643"/>
      <c r="BC250" s="643"/>
      <c r="BD250" s="643"/>
      <c r="BE250" s="643"/>
      <c r="BF250" s="643"/>
      <c r="BG250" s="643"/>
      <c r="BH250" s="643"/>
      <c r="BI250" s="643"/>
      <c r="BJ250" s="643"/>
      <c r="BK250" s="643"/>
      <c r="BL250" s="643"/>
      <c r="BM250" s="643"/>
      <c r="BN250" s="643"/>
      <c r="BO250" s="643"/>
      <c r="BP250" s="643"/>
      <c r="BQ250" s="643"/>
      <c r="BR250" s="643"/>
      <c r="BS250" s="643"/>
      <c r="BT250" s="643"/>
      <c r="BU250" s="643"/>
      <c r="BV250" s="643"/>
      <c r="BW250" s="643"/>
      <c r="BX250" s="643"/>
      <c r="BY250" s="643"/>
      <c r="BZ250" s="643"/>
      <c r="CA250" s="643"/>
      <c r="CB250" s="643"/>
      <c r="CC250" s="643"/>
      <c r="CD250" s="643"/>
      <c r="CE250" s="643"/>
      <c r="CF250" s="643"/>
      <c r="CG250" s="643"/>
      <c r="CH250" s="643"/>
      <c r="CI250" s="643"/>
      <c r="CJ250" s="643"/>
      <c r="CK250" s="643"/>
      <c r="CL250" s="643"/>
      <c r="CM250" s="643"/>
      <c r="CN250" s="643"/>
      <c r="CO250" s="643"/>
      <c r="CP250" s="643"/>
      <c r="CQ250" s="643"/>
      <c r="CR250" s="643"/>
      <c r="CS250" s="643"/>
      <c r="CT250" s="643"/>
      <c r="CU250" s="643"/>
      <c r="CV250" s="643"/>
      <c r="CW250" s="643"/>
      <c r="CX250" s="643"/>
      <c r="CY250" s="643"/>
      <c r="CZ250" s="643"/>
      <c r="DA250" s="643"/>
      <c r="DB250" s="643"/>
      <c r="DC250" s="643"/>
      <c r="DD250" s="643"/>
      <c r="DE250" s="643"/>
      <c r="DF250" s="643"/>
      <c r="DG250" s="643"/>
      <c r="DH250" s="643"/>
      <c r="DI250" s="643"/>
      <c r="DJ250" s="643"/>
      <c r="DK250" s="643"/>
      <c r="DL250" s="643"/>
      <c r="DM250" s="643"/>
      <c r="DN250" s="643"/>
      <c r="DO250" s="643"/>
      <c r="DP250" s="643"/>
      <c r="DQ250" s="643"/>
      <c r="DR250" s="643"/>
      <c r="DS250" s="643"/>
      <c r="DT250" s="643"/>
      <c r="DU250" s="643"/>
      <c r="DV250" s="643"/>
      <c r="DW250" s="643"/>
      <c r="DX250" s="643"/>
      <c r="DY250" s="643"/>
      <c r="DZ250" s="643"/>
      <c r="EA250" s="643"/>
      <c r="EB250" s="643"/>
      <c r="EC250" s="643"/>
      <c r="ED250" s="643"/>
      <c r="EE250" s="643"/>
      <c r="EF250" s="643"/>
      <c r="EG250" s="643"/>
      <c r="EH250" s="643"/>
      <c r="EI250" s="643"/>
      <c r="EJ250" s="643"/>
      <c r="EK250" s="643"/>
      <c r="EL250" s="643"/>
      <c r="EM250" s="643"/>
      <c r="EN250" s="643"/>
      <c r="EO250" s="643"/>
      <c r="EP250" s="643"/>
      <c r="EQ250" s="643"/>
      <c r="ER250" s="643"/>
      <c r="ES250" s="643"/>
      <c r="ET250" s="643"/>
      <c r="EU250" s="643"/>
      <c r="EV250" s="643"/>
      <c r="EW250" s="643"/>
      <c r="EX250" s="643"/>
      <c r="EY250" s="643"/>
      <c r="EZ250" s="643"/>
      <c r="FA250" s="643"/>
      <c r="FB250" s="643"/>
      <c r="FC250" s="643"/>
      <c r="FD250" s="643"/>
      <c r="FE250" s="643"/>
      <c r="FF250" s="643"/>
      <c r="FG250" s="643"/>
      <c r="FH250" s="643"/>
      <c r="FI250" s="643"/>
      <c r="FJ250" s="643"/>
      <c r="FK250" s="643"/>
      <c r="FL250" s="643"/>
      <c r="FM250" s="643"/>
      <c r="FN250" s="643"/>
      <c r="FO250" s="643"/>
    </row>
    <row r="251" spans="1:171" s="644" customFormat="1" x14ac:dyDescent="0.2">
      <c r="A251" s="642"/>
      <c r="B251" s="642"/>
      <c r="C251" s="642"/>
      <c r="D251" s="643"/>
      <c r="E251" s="643"/>
      <c r="F251" s="643"/>
      <c r="G251" s="643"/>
      <c r="H251" s="643"/>
      <c r="I251" s="643"/>
      <c r="J251" s="643"/>
      <c r="K251" s="643"/>
      <c r="L251" s="643"/>
      <c r="M251" s="643"/>
      <c r="N251" s="643"/>
      <c r="O251" s="643"/>
      <c r="P251" s="643"/>
      <c r="Q251" s="643"/>
      <c r="R251" s="643"/>
      <c r="S251" s="643"/>
      <c r="T251" s="643"/>
      <c r="U251" s="643"/>
      <c r="V251" s="643"/>
      <c r="W251" s="643"/>
      <c r="X251" s="643"/>
      <c r="Y251" s="643"/>
      <c r="Z251" s="643"/>
      <c r="AA251" s="643"/>
      <c r="AB251" s="643"/>
      <c r="AC251" s="643"/>
      <c r="AD251" s="643"/>
      <c r="AE251" s="643"/>
      <c r="AF251" s="643"/>
      <c r="AG251" s="643"/>
      <c r="AH251" s="643"/>
      <c r="AI251" s="643"/>
      <c r="AJ251" s="643"/>
      <c r="AK251" s="643"/>
      <c r="AL251" s="643"/>
      <c r="AM251" s="643"/>
      <c r="AN251" s="643"/>
      <c r="AO251" s="643"/>
      <c r="AP251" s="643"/>
      <c r="AQ251" s="643"/>
      <c r="AR251" s="643"/>
      <c r="AS251" s="643"/>
      <c r="AT251" s="643"/>
      <c r="AU251" s="643"/>
      <c r="AV251" s="643"/>
      <c r="AW251" s="643"/>
      <c r="AX251" s="643"/>
      <c r="AY251" s="643"/>
      <c r="AZ251" s="643"/>
      <c r="BA251" s="643"/>
      <c r="BB251" s="643"/>
      <c r="BC251" s="643"/>
      <c r="BD251" s="643"/>
      <c r="BE251" s="643"/>
      <c r="BF251" s="643"/>
      <c r="BG251" s="643"/>
      <c r="BH251" s="643"/>
      <c r="BI251" s="643"/>
      <c r="BJ251" s="643"/>
      <c r="BK251" s="643"/>
      <c r="BL251" s="643"/>
      <c r="BM251" s="643"/>
      <c r="BN251" s="643"/>
      <c r="BO251" s="643"/>
      <c r="BP251" s="643"/>
      <c r="BQ251" s="643"/>
      <c r="BR251" s="643"/>
      <c r="BS251" s="643"/>
      <c r="BT251" s="643"/>
      <c r="BU251" s="643"/>
      <c r="BV251" s="643"/>
      <c r="BW251" s="643"/>
      <c r="BX251" s="643"/>
      <c r="BY251" s="643"/>
      <c r="BZ251" s="643"/>
      <c r="CA251" s="643"/>
      <c r="CB251" s="643"/>
      <c r="CC251" s="643"/>
      <c r="CD251" s="643"/>
      <c r="CE251" s="643"/>
      <c r="CF251" s="643"/>
      <c r="CG251" s="643"/>
      <c r="CH251" s="643"/>
      <c r="CI251" s="643"/>
      <c r="CJ251" s="643"/>
      <c r="CK251" s="643"/>
      <c r="CL251" s="643"/>
      <c r="CM251" s="643"/>
      <c r="CN251" s="643"/>
      <c r="CO251" s="643"/>
      <c r="CP251" s="643"/>
      <c r="CQ251" s="643"/>
      <c r="CR251" s="643"/>
      <c r="CS251" s="643"/>
      <c r="CT251" s="643"/>
      <c r="CU251" s="643"/>
      <c r="CV251" s="643"/>
      <c r="CW251" s="643"/>
      <c r="CX251" s="643"/>
      <c r="CY251" s="643"/>
      <c r="CZ251" s="643"/>
      <c r="DA251" s="643"/>
      <c r="DB251" s="643"/>
      <c r="DC251" s="643"/>
      <c r="DD251" s="643"/>
      <c r="DE251" s="643"/>
      <c r="DF251" s="643"/>
      <c r="DG251" s="643"/>
      <c r="DH251" s="643"/>
      <c r="DI251" s="643"/>
      <c r="DJ251" s="643"/>
      <c r="DK251" s="643"/>
      <c r="DL251" s="643"/>
      <c r="DM251" s="643"/>
      <c r="DN251" s="643"/>
      <c r="DO251" s="643"/>
      <c r="DP251" s="643"/>
      <c r="DQ251" s="643"/>
      <c r="DR251" s="643"/>
      <c r="DS251" s="643"/>
      <c r="DT251" s="643"/>
      <c r="DU251" s="643"/>
      <c r="DV251" s="643"/>
      <c r="DW251" s="643"/>
      <c r="DX251" s="643"/>
      <c r="DY251" s="643"/>
      <c r="DZ251" s="643"/>
      <c r="EA251" s="643"/>
      <c r="EB251" s="643"/>
      <c r="EC251" s="643"/>
      <c r="ED251" s="643"/>
      <c r="EE251" s="643"/>
      <c r="EF251" s="643"/>
      <c r="EG251" s="643"/>
      <c r="EH251" s="643"/>
      <c r="EI251" s="643"/>
      <c r="EJ251" s="643"/>
      <c r="EK251" s="643"/>
      <c r="EL251" s="643"/>
      <c r="EM251" s="643"/>
      <c r="EN251" s="643"/>
      <c r="EO251" s="643"/>
      <c r="EP251" s="643"/>
      <c r="EQ251" s="643"/>
      <c r="ER251" s="643"/>
      <c r="ES251" s="643"/>
      <c r="ET251" s="643"/>
      <c r="EU251" s="643"/>
      <c r="EV251" s="643"/>
      <c r="EW251" s="643"/>
      <c r="EX251" s="643"/>
      <c r="EY251" s="643"/>
      <c r="EZ251" s="643"/>
      <c r="FA251" s="643"/>
      <c r="FB251" s="643"/>
      <c r="FC251" s="643"/>
      <c r="FD251" s="643"/>
      <c r="FE251" s="643"/>
      <c r="FF251" s="643"/>
      <c r="FG251" s="643"/>
      <c r="FH251" s="643"/>
      <c r="FI251" s="643"/>
      <c r="FJ251" s="643"/>
      <c r="FK251" s="643"/>
      <c r="FL251" s="643"/>
      <c r="FM251" s="643"/>
      <c r="FN251" s="643"/>
      <c r="FO251" s="643"/>
    </row>
    <row r="252" spans="1:171" s="644" customFormat="1" x14ac:dyDescent="0.2">
      <c r="A252" s="642"/>
      <c r="B252" s="642"/>
      <c r="C252" s="642"/>
      <c r="D252" s="643"/>
      <c r="E252" s="643"/>
      <c r="F252" s="643"/>
      <c r="G252" s="643"/>
      <c r="H252" s="643"/>
      <c r="I252" s="643"/>
      <c r="J252" s="643"/>
      <c r="K252" s="643"/>
      <c r="L252" s="643"/>
      <c r="M252" s="643"/>
      <c r="N252" s="643"/>
      <c r="O252" s="643"/>
      <c r="P252" s="643"/>
      <c r="Q252" s="643"/>
      <c r="R252" s="643"/>
      <c r="S252" s="643"/>
      <c r="T252" s="643"/>
      <c r="U252" s="643"/>
      <c r="V252" s="643"/>
      <c r="W252" s="643"/>
      <c r="X252" s="643"/>
      <c r="Y252" s="643"/>
      <c r="Z252" s="643"/>
      <c r="AA252" s="643"/>
      <c r="AB252" s="643"/>
      <c r="AC252" s="643"/>
      <c r="AD252" s="643"/>
      <c r="AE252" s="643"/>
      <c r="AF252" s="643"/>
      <c r="AG252" s="643"/>
      <c r="AH252" s="643"/>
      <c r="AI252" s="643"/>
      <c r="AJ252" s="643"/>
      <c r="AK252" s="643"/>
      <c r="AL252" s="643"/>
      <c r="AM252" s="643"/>
      <c r="AN252" s="643"/>
      <c r="AO252" s="643"/>
      <c r="AP252" s="643"/>
      <c r="AQ252" s="643"/>
      <c r="AR252" s="643"/>
      <c r="AS252" s="643"/>
      <c r="AT252" s="643"/>
      <c r="AU252" s="643"/>
      <c r="AV252" s="643"/>
      <c r="AW252" s="643"/>
      <c r="AX252" s="643"/>
      <c r="AY252" s="643"/>
      <c r="AZ252" s="643"/>
      <c r="BA252" s="643"/>
      <c r="BB252" s="643"/>
      <c r="BC252" s="643"/>
      <c r="BD252" s="643"/>
      <c r="BE252" s="643"/>
      <c r="BF252" s="643"/>
      <c r="BG252" s="643"/>
      <c r="BH252" s="643"/>
      <c r="BI252" s="643"/>
      <c r="BJ252" s="643"/>
      <c r="BK252" s="643"/>
      <c r="BL252" s="643"/>
      <c r="BM252" s="643"/>
      <c r="BN252" s="643"/>
      <c r="BO252" s="643"/>
      <c r="BP252" s="643"/>
      <c r="BQ252" s="643"/>
      <c r="BR252" s="643"/>
      <c r="BS252" s="643"/>
      <c r="BT252" s="643"/>
      <c r="BU252" s="643"/>
      <c r="BV252" s="643"/>
      <c r="BW252" s="643"/>
      <c r="BX252" s="643"/>
      <c r="BY252" s="643"/>
      <c r="BZ252" s="643"/>
      <c r="CA252" s="643"/>
      <c r="CB252" s="643"/>
      <c r="CC252" s="643"/>
      <c r="CD252" s="643"/>
      <c r="CE252" s="643"/>
      <c r="CF252" s="643"/>
      <c r="CG252" s="643"/>
      <c r="CH252" s="643"/>
      <c r="CI252" s="643"/>
      <c r="CJ252" s="643"/>
      <c r="CK252" s="643"/>
      <c r="CL252" s="643"/>
      <c r="CM252" s="643"/>
      <c r="CN252" s="643"/>
      <c r="CO252" s="643"/>
      <c r="CP252" s="643"/>
      <c r="CQ252" s="643"/>
      <c r="CR252" s="643"/>
      <c r="CS252" s="643"/>
      <c r="CT252" s="643"/>
      <c r="CU252" s="643"/>
      <c r="CV252" s="643"/>
      <c r="CW252" s="643"/>
      <c r="CX252" s="643"/>
      <c r="CY252" s="643"/>
      <c r="CZ252" s="643"/>
      <c r="DA252" s="643"/>
      <c r="DB252" s="643"/>
      <c r="DC252" s="643"/>
      <c r="DD252" s="643"/>
      <c r="DE252" s="643"/>
      <c r="DF252" s="643"/>
      <c r="DG252" s="643"/>
      <c r="DH252" s="643"/>
      <c r="DI252" s="643"/>
      <c r="DJ252" s="643"/>
      <c r="DK252" s="643"/>
      <c r="DL252" s="643"/>
      <c r="DM252" s="643"/>
      <c r="DN252" s="643"/>
      <c r="DO252" s="643"/>
      <c r="DP252" s="643"/>
      <c r="DQ252" s="643"/>
      <c r="DR252" s="643"/>
      <c r="DS252" s="643"/>
      <c r="DT252" s="643"/>
      <c r="DU252" s="643"/>
      <c r="DV252" s="643"/>
      <c r="DW252" s="643"/>
      <c r="DX252" s="643"/>
      <c r="DY252" s="643"/>
      <c r="DZ252" s="643"/>
      <c r="EA252" s="643"/>
      <c r="EB252" s="643"/>
      <c r="EC252" s="643"/>
      <c r="ED252" s="643"/>
      <c r="EE252" s="643"/>
      <c r="EF252" s="643"/>
      <c r="EG252" s="643"/>
      <c r="EH252" s="643"/>
      <c r="EI252" s="643"/>
      <c r="EJ252" s="643"/>
      <c r="EK252" s="643"/>
      <c r="EL252" s="643"/>
      <c r="EM252" s="643"/>
      <c r="EN252" s="643"/>
      <c r="EO252" s="643"/>
      <c r="EP252" s="643"/>
      <c r="EQ252" s="643"/>
      <c r="ER252" s="643"/>
      <c r="ES252" s="643"/>
      <c r="ET252" s="643"/>
      <c r="EU252" s="643"/>
      <c r="EV252" s="643"/>
      <c r="EW252" s="643"/>
      <c r="EX252" s="643"/>
      <c r="EY252" s="643"/>
      <c r="EZ252" s="643"/>
      <c r="FA252" s="643"/>
      <c r="FB252" s="643"/>
      <c r="FC252" s="643"/>
      <c r="FD252" s="643"/>
      <c r="FE252" s="643"/>
      <c r="FF252" s="643"/>
      <c r="FG252" s="643"/>
      <c r="FH252" s="643"/>
      <c r="FI252" s="643"/>
      <c r="FJ252" s="643"/>
      <c r="FK252" s="643"/>
      <c r="FL252" s="643"/>
      <c r="FM252" s="643"/>
      <c r="FN252" s="643"/>
      <c r="FO252" s="643"/>
    </row>
    <row r="253" spans="1:171" s="644" customFormat="1" x14ac:dyDescent="0.2">
      <c r="A253" s="642"/>
      <c r="B253" s="642"/>
      <c r="C253" s="642"/>
      <c r="D253" s="643"/>
      <c r="E253" s="643"/>
      <c r="F253" s="643"/>
      <c r="G253" s="643"/>
      <c r="H253" s="643"/>
      <c r="I253" s="643"/>
      <c r="J253" s="643"/>
      <c r="K253" s="643"/>
      <c r="L253" s="643"/>
      <c r="M253" s="643"/>
      <c r="N253" s="643"/>
      <c r="O253" s="643"/>
      <c r="P253" s="643"/>
      <c r="Q253" s="643"/>
      <c r="R253" s="643"/>
      <c r="S253" s="643"/>
      <c r="T253" s="643"/>
      <c r="U253" s="643"/>
      <c r="V253" s="643"/>
      <c r="W253" s="643"/>
      <c r="X253" s="643"/>
      <c r="Y253" s="643"/>
      <c r="Z253" s="643"/>
      <c r="AA253" s="643"/>
      <c r="AB253" s="643"/>
      <c r="AC253" s="643"/>
      <c r="AD253" s="643"/>
      <c r="AE253" s="643"/>
      <c r="AF253" s="643"/>
      <c r="AG253" s="643"/>
      <c r="AH253" s="643"/>
      <c r="AI253" s="643"/>
      <c r="AJ253" s="643"/>
      <c r="AK253" s="643"/>
      <c r="AL253" s="643"/>
      <c r="AM253" s="643"/>
      <c r="AN253" s="643"/>
      <c r="AO253" s="643"/>
      <c r="AP253" s="643"/>
      <c r="AQ253" s="643"/>
      <c r="AR253" s="643"/>
      <c r="AS253" s="643"/>
      <c r="AT253" s="643"/>
      <c r="AU253" s="643"/>
      <c r="AV253" s="643"/>
      <c r="AW253" s="643"/>
      <c r="AX253" s="643"/>
      <c r="AY253" s="643"/>
      <c r="AZ253" s="643"/>
      <c r="BA253" s="643"/>
      <c r="BB253" s="643"/>
      <c r="BC253" s="643"/>
      <c r="BD253" s="643"/>
      <c r="BE253" s="643"/>
      <c r="BF253" s="643"/>
      <c r="BG253" s="643"/>
      <c r="BH253" s="643"/>
      <c r="BI253" s="643"/>
      <c r="BJ253" s="643"/>
      <c r="BK253" s="643"/>
      <c r="BL253" s="643"/>
      <c r="BM253" s="643"/>
      <c r="BN253" s="643"/>
      <c r="BO253" s="643"/>
      <c r="BP253" s="643"/>
      <c r="BQ253" s="643"/>
      <c r="BR253" s="643"/>
      <c r="BS253" s="643"/>
      <c r="BT253" s="643"/>
      <c r="BU253" s="643"/>
      <c r="BV253" s="643"/>
      <c r="BW253" s="643"/>
      <c r="BX253" s="643"/>
      <c r="BY253" s="643"/>
      <c r="BZ253" s="643"/>
      <c r="CA253" s="643"/>
      <c r="CB253" s="643"/>
      <c r="CC253" s="643"/>
      <c r="CD253" s="643"/>
      <c r="CE253" s="643"/>
      <c r="CF253" s="643"/>
      <c r="CG253" s="643"/>
      <c r="CH253" s="643"/>
      <c r="CI253" s="643"/>
      <c r="CJ253" s="643"/>
      <c r="CK253" s="643"/>
      <c r="CL253" s="643"/>
      <c r="CM253" s="643"/>
      <c r="CN253" s="643"/>
      <c r="CO253" s="643"/>
      <c r="CP253" s="643"/>
      <c r="CQ253" s="643"/>
      <c r="CR253" s="643"/>
      <c r="CS253" s="643"/>
      <c r="CT253" s="643"/>
      <c r="CU253" s="643"/>
      <c r="CV253" s="643"/>
      <c r="CW253" s="643"/>
      <c r="CX253" s="643"/>
      <c r="CY253" s="643"/>
      <c r="CZ253" s="643"/>
      <c r="DA253" s="643"/>
      <c r="DB253" s="643"/>
      <c r="DC253" s="643"/>
      <c r="DD253" s="643"/>
      <c r="DE253" s="643"/>
      <c r="DF253" s="643"/>
      <c r="DG253" s="643"/>
      <c r="DH253" s="643"/>
      <c r="DI253" s="643"/>
      <c r="DJ253" s="643"/>
      <c r="DK253" s="643"/>
      <c r="DL253" s="643"/>
      <c r="DM253" s="643"/>
      <c r="DN253" s="643"/>
      <c r="DO253" s="643"/>
      <c r="DP253" s="643"/>
      <c r="DQ253" s="643"/>
      <c r="DR253" s="643"/>
      <c r="DS253" s="643"/>
      <c r="DT253" s="643"/>
      <c r="DU253" s="643"/>
      <c r="DV253" s="643"/>
      <c r="DW253" s="643"/>
      <c r="DX253" s="643"/>
      <c r="DY253" s="643"/>
      <c r="DZ253" s="643"/>
      <c r="EA253" s="643"/>
      <c r="EB253" s="643"/>
      <c r="EC253" s="643"/>
      <c r="ED253" s="643"/>
      <c r="EE253" s="643"/>
      <c r="EF253" s="643"/>
      <c r="EG253" s="643"/>
      <c r="EH253" s="643"/>
      <c r="EI253" s="643"/>
      <c r="EJ253" s="643"/>
      <c r="EK253" s="643"/>
      <c r="EL253" s="643"/>
      <c r="EM253" s="643"/>
      <c r="EN253" s="643"/>
      <c r="EO253" s="643"/>
      <c r="EP253" s="643"/>
      <c r="EQ253" s="643"/>
      <c r="ER253" s="643"/>
      <c r="ES253" s="643"/>
      <c r="ET253" s="643"/>
      <c r="EU253" s="643"/>
      <c r="EV253" s="643"/>
      <c r="EW253" s="643"/>
      <c r="EX253" s="643"/>
      <c r="EY253" s="643"/>
      <c r="EZ253" s="643"/>
      <c r="FA253" s="643"/>
      <c r="FB253" s="643"/>
      <c r="FC253" s="643"/>
      <c r="FD253" s="643"/>
      <c r="FE253" s="643"/>
      <c r="FF253" s="643"/>
      <c r="FG253" s="643"/>
      <c r="FH253" s="643"/>
      <c r="FI253" s="643"/>
      <c r="FJ253" s="643"/>
      <c r="FK253" s="643"/>
      <c r="FL253" s="643"/>
      <c r="FM253" s="643"/>
      <c r="FN253" s="643"/>
      <c r="FO253" s="643"/>
    </row>
    <row r="254" spans="1:171" s="644" customFormat="1" x14ac:dyDescent="0.2">
      <c r="A254" s="642"/>
      <c r="B254" s="642"/>
      <c r="C254" s="642"/>
      <c r="D254" s="643"/>
      <c r="E254" s="643"/>
      <c r="F254" s="643"/>
      <c r="G254" s="643"/>
      <c r="H254" s="643"/>
      <c r="I254" s="643"/>
      <c r="J254" s="643"/>
      <c r="K254" s="643"/>
      <c r="L254" s="643"/>
      <c r="M254" s="643"/>
      <c r="N254" s="643"/>
      <c r="O254" s="643"/>
      <c r="P254" s="643"/>
      <c r="Q254" s="643"/>
      <c r="R254" s="643"/>
      <c r="S254" s="643"/>
      <c r="T254" s="643"/>
      <c r="U254" s="643"/>
      <c r="V254" s="643"/>
      <c r="W254" s="643"/>
      <c r="X254" s="643"/>
      <c r="Y254" s="643"/>
      <c r="Z254" s="643"/>
      <c r="AA254" s="643"/>
      <c r="AB254" s="643"/>
      <c r="AC254" s="643"/>
      <c r="AD254" s="643"/>
      <c r="AE254" s="643"/>
      <c r="AF254" s="643"/>
      <c r="AG254" s="643"/>
      <c r="AH254" s="643"/>
      <c r="AI254" s="643"/>
      <c r="AJ254" s="643"/>
      <c r="AK254" s="643"/>
      <c r="AL254" s="643"/>
      <c r="AM254" s="643"/>
      <c r="AN254" s="643"/>
      <c r="AO254" s="643"/>
      <c r="AP254" s="643"/>
      <c r="AQ254" s="643"/>
      <c r="AR254" s="643"/>
      <c r="AS254" s="643"/>
      <c r="AT254" s="643"/>
      <c r="AU254" s="643"/>
      <c r="AV254" s="643"/>
      <c r="AW254" s="643"/>
      <c r="AX254" s="643"/>
      <c r="AY254" s="643"/>
      <c r="AZ254" s="643"/>
      <c r="BA254" s="643"/>
      <c r="BB254" s="643"/>
      <c r="BC254" s="643"/>
      <c r="BD254" s="643"/>
      <c r="BE254" s="643"/>
      <c r="BF254" s="643"/>
      <c r="BG254" s="643"/>
      <c r="BH254" s="643"/>
      <c r="BI254" s="643"/>
      <c r="BJ254" s="643"/>
      <c r="BK254" s="643"/>
      <c r="BL254" s="643"/>
      <c r="BM254" s="643"/>
      <c r="BN254" s="643"/>
      <c r="BO254" s="643"/>
      <c r="BP254" s="643"/>
      <c r="BQ254" s="643"/>
      <c r="BR254" s="643"/>
      <c r="BS254" s="643"/>
      <c r="BT254" s="643"/>
      <c r="BU254" s="643"/>
      <c r="BV254" s="643"/>
      <c r="BW254" s="643"/>
      <c r="BX254" s="643"/>
      <c r="BY254" s="643"/>
      <c r="BZ254" s="643"/>
      <c r="CA254" s="643"/>
      <c r="CB254" s="643"/>
      <c r="CC254" s="643"/>
      <c r="CD254" s="643"/>
      <c r="CE254" s="643"/>
      <c r="CF254" s="643"/>
      <c r="CG254" s="643"/>
      <c r="CH254" s="643"/>
      <c r="CI254" s="643"/>
      <c r="CJ254" s="643"/>
      <c r="CK254" s="643"/>
      <c r="CL254" s="643"/>
      <c r="CM254" s="643"/>
      <c r="CN254" s="643"/>
      <c r="CO254" s="643"/>
      <c r="CP254" s="643"/>
      <c r="CQ254" s="643"/>
      <c r="CR254" s="643"/>
      <c r="CS254" s="643"/>
      <c r="CT254" s="643"/>
      <c r="CU254" s="643"/>
      <c r="CV254" s="643"/>
      <c r="CW254" s="643"/>
      <c r="CX254" s="643"/>
      <c r="CY254" s="643"/>
      <c r="CZ254" s="643"/>
      <c r="DA254" s="643"/>
      <c r="DB254" s="643"/>
      <c r="DC254" s="643"/>
      <c r="DD254" s="643"/>
      <c r="DE254" s="643"/>
      <c r="DF254" s="643"/>
      <c r="DG254" s="643"/>
      <c r="DH254" s="643"/>
      <c r="DI254" s="643"/>
      <c r="DJ254" s="643"/>
      <c r="DK254" s="643"/>
      <c r="DL254" s="643"/>
      <c r="DM254" s="643"/>
      <c r="DN254" s="643"/>
      <c r="DO254" s="643"/>
      <c r="DP254" s="643"/>
      <c r="DQ254" s="643"/>
      <c r="DR254" s="643"/>
      <c r="DS254" s="643"/>
      <c r="DT254" s="643"/>
      <c r="DU254" s="643"/>
      <c r="DV254" s="643"/>
      <c r="DW254" s="643"/>
      <c r="DX254" s="643"/>
      <c r="DY254" s="643"/>
      <c r="DZ254" s="643"/>
      <c r="EA254" s="643"/>
      <c r="EB254" s="643"/>
      <c r="EC254" s="643"/>
      <c r="ED254" s="643"/>
      <c r="EE254" s="643"/>
      <c r="EF254" s="643"/>
      <c r="EG254" s="643"/>
      <c r="EH254" s="643"/>
      <c r="EI254" s="643"/>
      <c r="EJ254" s="643"/>
      <c r="EK254" s="643"/>
      <c r="EL254" s="643"/>
      <c r="EM254" s="643"/>
      <c r="EN254" s="643"/>
      <c r="EO254" s="643"/>
      <c r="EP254" s="643"/>
      <c r="EQ254" s="643"/>
      <c r="ER254" s="643"/>
      <c r="ES254" s="643"/>
      <c r="ET254" s="643"/>
      <c r="EU254" s="643"/>
      <c r="EV254" s="643"/>
      <c r="EW254" s="643"/>
      <c r="EX254" s="643"/>
      <c r="EY254" s="643"/>
      <c r="EZ254" s="643"/>
      <c r="FA254" s="643"/>
      <c r="FB254" s="643"/>
      <c r="FC254" s="643"/>
      <c r="FD254" s="643"/>
      <c r="FE254" s="643"/>
      <c r="FF254" s="643"/>
      <c r="FG254" s="643"/>
      <c r="FH254" s="643"/>
      <c r="FI254" s="643"/>
      <c r="FJ254" s="643"/>
      <c r="FK254" s="643"/>
      <c r="FL254" s="643"/>
      <c r="FM254" s="643"/>
      <c r="FN254" s="643"/>
      <c r="FO254" s="643"/>
    </row>
    <row r="255" spans="1:171" s="644" customFormat="1" x14ac:dyDescent="0.2">
      <c r="A255" s="642"/>
      <c r="B255" s="642"/>
      <c r="C255" s="642"/>
      <c r="D255" s="643"/>
      <c r="E255" s="643"/>
      <c r="F255" s="643"/>
      <c r="G255" s="643"/>
      <c r="H255" s="643"/>
      <c r="I255" s="643"/>
      <c r="J255" s="643"/>
      <c r="K255" s="643"/>
      <c r="L255" s="643"/>
      <c r="M255" s="643"/>
      <c r="N255" s="643"/>
      <c r="O255" s="643"/>
      <c r="P255" s="643"/>
      <c r="Q255" s="643"/>
      <c r="R255" s="643"/>
      <c r="S255" s="643"/>
      <c r="T255" s="643"/>
      <c r="U255" s="643"/>
      <c r="V255" s="643"/>
      <c r="W255" s="643"/>
      <c r="X255" s="643"/>
      <c r="Y255" s="643"/>
      <c r="Z255" s="643"/>
      <c r="AA255" s="643"/>
      <c r="AB255" s="643"/>
      <c r="AC255" s="643"/>
      <c r="AD255" s="643"/>
      <c r="AE255" s="643"/>
      <c r="AF255" s="643"/>
      <c r="AG255" s="643"/>
      <c r="AH255" s="643"/>
      <c r="AI255" s="643"/>
      <c r="AJ255" s="643"/>
      <c r="AK255" s="643"/>
      <c r="AL255" s="643"/>
      <c r="AM255" s="643"/>
      <c r="AN255" s="643"/>
      <c r="AO255" s="643"/>
      <c r="AP255" s="643"/>
      <c r="AQ255" s="643"/>
      <c r="AR255" s="643"/>
      <c r="AS255" s="643"/>
      <c r="AT255" s="643"/>
      <c r="AU255" s="643"/>
      <c r="AV255" s="643"/>
      <c r="AW255" s="643"/>
      <c r="AX255" s="643"/>
      <c r="AY255" s="643"/>
      <c r="AZ255" s="643"/>
      <c r="BA255" s="643"/>
      <c r="BB255" s="643"/>
      <c r="BC255" s="643"/>
      <c r="BD255" s="643"/>
      <c r="BE255" s="643"/>
      <c r="BF255" s="643"/>
      <c r="BG255" s="643"/>
      <c r="BH255" s="643"/>
      <c r="BI255" s="643"/>
      <c r="BJ255" s="643"/>
      <c r="BK255" s="643"/>
      <c r="BL255" s="643"/>
      <c r="BM255" s="643"/>
      <c r="BN255" s="643"/>
      <c r="BO255" s="643"/>
      <c r="BP255" s="643"/>
      <c r="BQ255" s="643"/>
      <c r="BR255" s="643"/>
      <c r="BS255" s="643"/>
      <c r="BT255" s="643"/>
      <c r="BU255" s="643"/>
      <c r="BV255" s="643"/>
      <c r="BW255" s="643"/>
      <c r="BX255" s="643"/>
      <c r="BY255" s="643"/>
      <c r="BZ255" s="643"/>
      <c r="CA255" s="643"/>
      <c r="CB255" s="643"/>
      <c r="CC255" s="643"/>
      <c r="CD255" s="643"/>
      <c r="CE255" s="643"/>
      <c r="CF255" s="643"/>
      <c r="CG255" s="643"/>
      <c r="CH255" s="643"/>
      <c r="CI255" s="643"/>
      <c r="CJ255" s="643"/>
      <c r="CK255" s="643"/>
      <c r="CL255" s="643"/>
      <c r="CM255" s="643"/>
      <c r="CN255" s="643"/>
      <c r="CO255" s="643"/>
      <c r="CP255" s="643"/>
      <c r="CQ255" s="643"/>
      <c r="CR255" s="643"/>
      <c r="CS255" s="643"/>
      <c r="CT255" s="643"/>
      <c r="CU255" s="643"/>
      <c r="CV255" s="643"/>
      <c r="CW255" s="643"/>
      <c r="CX255" s="643"/>
      <c r="CY255" s="643"/>
      <c r="CZ255" s="643"/>
      <c r="DA255" s="643"/>
      <c r="DB255" s="643"/>
      <c r="DC255" s="643"/>
      <c r="DD255" s="643"/>
      <c r="DE255" s="643"/>
      <c r="DF255" s="643"/>
      <c r="DG255" s="643"/>
      <c r="DH255" s="643"/>
      <c r="DI255" s="643"/>
      <c r="DJ255" s="643"/>
      <c r="DK255" s="643"/>
      <c r="DL255" s="643"/>
      <c r="DM255" s="643"/>
      <c r="DN255" s="643"/>
      <c r="DO255" s="643"/>
      <c r="DP255" s="643"/>
      <c r="DQ255" s="643"/>
      <c r="DR255" s="643"/>
      <c r="DS255" s="643"/>
      <c r="DT255" s="643"/>
      <c r="DU255" s="643"/>
      <c r="DV255" s="643"/>
      <c r="DW255" s="643"/>
      <c r="DX255" s="643"/>
      <c r="DY255" s="643"/>
      <c r="DZ255" s="643"/>
      <c r="EA255" s="643"/>
      <c r="EB255" s="643"/>
      <c r="EC255" s="643"/>
      <c r="ED255" s="643"/>
      <c r="EE255" s="643"/>
      <c r="EF255" s="643"/>
      <c r="EG255" s="643"/>
      <c r="EH255" s="643"/>
      <c r="EI255" s="643"/>
      <c r="EJ255" s="643"/>
      <c r="EK255" s="643"/>
      <c r="EL255" s="643"/>
      <c r="EM255" s="643"/>
      <c r="EN255" s="643"/>
      <c r="EO255" s="643"/>
      <c r="EP255" s="643"/>
      <c r="EQ255" s="643"/>
      <c r="ER255" s="643"/>
      <c r="ES255" s="643"/>
      <c r="ET255" s="643"/>
      <c r="EU255" s="643"/>
      <c r="EV255" s="643"/>
      <c r="EW255" s="643"/>
      <c r="EX255" s="643"/>
      <c r="EY255" s="643"/>
      <c r="EZ255" s="643"/>
      <c r="FA255" s="643"/>
      <c r="FB255" s="643"/>
      <c r="FC255" s="643"/>
      <c r="FD255" s="643"/>
      <c r="FE255" s="643"/>
      <c r="FF255" s="643"/>
      <c r="FG255" s="643"/>
      <c r="FH255" s="643"/>
      <c r="FI255" s="643"/>
      <c r="FJ255" s="643"/>
      <c r="FK255" s="643"/>
      <c r="FL255" s="643"/>
      <c r="FM255" s="643"/>
      <c r="FN255" s="643"/>
      <c r="FO255" s="643"/>
    </row>
    <row r="256" spans="1:171" s="644" customFormat="1" x14ac:dyDescent="0.2">
      <c r="A256" s="642"/>
      <c r="B256" s="642"/>
      <c r="C256" s="642"/>
      <c r="D256" s="643"/>
      <c r="E256" s="643"/>
      <c r="F256" s="643"/>
      <c r="G256" s="643"/>
      <c r="H256" s="643"/>
      <c r="I256" s="643"/>
      <c r="J256" s="643"/>
      <c r="K256" s="643"/>
      <c r="L256" s="643"/>
      <c r="M256" s="643"/>
      <c r="N256" s="643"/>
      <c r="O256" s="643"/>
      <c r="P256" s="643"/>
      <c r="Q256" s="643"/>
      <c r="R256" s="643"/>
      <c r="S256" s="643"/>
      <c r="T256" s="643"/>
      <c r="U256" s="643"/>
      <c r="V256" s="643"/>
      <c r="W256" s="643"/>
      <c r="X256" s="643"/>
      <c r="Y256" s="643"/>
      <c r="Z256" s="643"/>
      <c r="AA256" s="643"/>
      <c r="AB256" s="643"/>
      <c r="AC256" s="643"/>
      <c r="AD256" s="643"/>
      <c r="AE256" s="643"/>
      <c r="AF256" s="643"/>
      <c r="AG256" s="643"/>
      <c r="AH256" s="643"/>
      <c r="AI256" s="643"/>
      <c r="AJ256" s="643"/>
      <c r="AK256" s="643"/>
      <c r="AL256" s="643"/>
      <c r="AM256" s="643"/>
      <c r="AN256" s="643"/>
      <c r="AO256" s="643"/>
      <c r="AP256" s="643"/>
      <c r="AQ256" s="643"/>
      <c r="AR256" s="643"/>
      <c r="AS256" s="643"/>
      <c r="AT256" s="643"/>
      <c r="AU256" s="643"/>
      <c r="AV256" s="643"/>
      <c r="AW256" s="643"/>
      <c r="AX256" s="643"/>
      <c r="AY256" s="643"/>
      <c r="AZ256" s="643"/>
      <c r="BA256" s="643"/>
      <c r="BB256" s="643"/>
      <c r="BC256" s="643"/>
      <c r="BD256" s="643"/>
      <c r="BE256" s="643"/>
      <c r="BF256" s="643"/>
      <c r="BG256" s="643"/>
      <c r="BH256" s="643"/>
      <c r="BI256" s="643"/>
      <c r="BJ256" s="643"/>
      <c r="BK256" s="643"/>
      <c r="BL256" s="643"/>
      <c r="BM256" s="643"/>
      <c r="BN256" s="643"/>
      <c r="BO256" s="643"/>
      <c r="BP256" s="643"/>
      <c r="BQ256" s="643"/>
      <c r="BR256" s="643"/>
      <c r="BS256" s="643"/>
      <c r="BT256" s="643"/>
      <c r="BU256" s="643"/>
      <c r="BV256" s="643"/>
      <c r="BW256" s="643"/>
      <c r="BX256" s="643"/>
      <c r="BY256" s="643"/>
      <c r="BZ256" s="643"/>
      <c r="CA256" s="643"/>
      <c r="CB256" s="643"/>
      <c r="CC256" s="643"/>
      <c r="CD256" s="643"/>
      <c r="CE256" s="643"/>
      <c r="CF256" s="643"/>
      <c r="CG256" s="643"/>
      <c r="CH256" s="643"/>
      <c r="CI256" s="643"/>
      <c r="CJ256" s="643"/>
      <c r="CK256" s="643"/>
      <c r="CL256" s="643"/>
      <c r="CM256" s="643"/>
      <c r="CN256" s="643"/>
      <c r="CO256" s="643"/>
      <c r="CP256" s="643"/>
      <c r="CQ256" s="643"/>
      <c r="CR256" s="643"/>
      <c r="CS256" s="643"/>
      <c r="CT256" s="643"/>
      <c r="CU256" s="643"/>
      <c r="CV256" s="643"/>
      <c r="CW256" s="643"/>
      <c r="CX256" s="643"/>
      <c r="CY256" s="643"/>
      <c r="CZ256" s="643"/>
      <c r="DA256" s="643"/>
      <c r="DB256" s="643"/>
      <c r="DC256" s="643"/>
      <c r="DD256" s="643"/>
      <c r="DE256" s="643"/>
      <c r="DF256" s="643"/>
      <c r="DG256" s="643"/>
      <c r="DH256" s="643"/>
      <c r="DI256" s="643"/>
      <c r="DJ256" s="643"/>
      <c r="DK256" s="643"/>
      <c r="DL256" s="643"/>
      <c r="DM256" s="643"/>
      <c r="DN256" s="643"/>
      <c r="DO256" s="643"/>
      <c r="DP256" s="643"/>
      <c r="DQ256" s="643"/>
      <c r="DR256" s="643"/>
      <c r="DS256" s="643"/>
      <c r="DT256" s="643"/>
      <c r="DU256" s="643"/>
      <c r="DV256" s="643"/>
      <c r="DW256" s="643"/>
      <c r="DX256" s="643"/>
      <c r="DY256" s="643"/>
      <c r="DZ256" s="643"/>
      <c r="EA256" s="643"/>
      <c r="EB256" s="643"/>
      <c r="EC256" s="643"/>
      <c r="ED256" s="643"/>
      <c r="EE256" s="643"/>
      <c r="EF256" s="643"/>
      <c r="EG256" s="643"/>
      <c r="EH256" s="643"/>
      <c r="EI256" s="643"/>
      <c r="EJ256" s="643"/>
      <c r="EK256" s="643"/>
      <c r="EL256" s="643"/>
      <c r="EM256" s="643"/>
      <c r="EN256" s="643"/>
      <c r="EO256" s="643"/>
      <c r="EP256" s="643"/>
      <c r="EQ256" s="643"/>
      <c r="ER256" s="643"/>
      <c r="ES256" s="643"/>
      <c r="ET256" s="643"/>
      <c r="EU256" s="643"/>
      <c r="EV256" s="643"/>
      <c r="EW256" s="643"/>
      <c r="EX256" s="643"/>
      <c r="EY256" s="643"/>
      <c r="EZ256" s="643"/>
      <c r="FA256" s="643"/>
      <c r="FB256" s="643"/>
      <c r="FC256" s="643"/>
      <c r="FD256" s="643"/>
      <c r="FE256" s="643"/>
      <c r="FF256" s="643"/>
      <c r="FG256" s="643"/>
      <c r="FH256" s="643"/>
      <c r="FI256" s="643"/>
      <c r="FJ256" s="643"/>
      <c r="FK256" s="643"/>
      <c r="FL256" s="643"/>
      <c r="FM256" s="643"/>
      <c r="FN256" s="643"/>
      <c r="FO256" s="643"/>
    </row>
    <row r="257" spans="1:171" s="644" customFormat="1" x14ac:dyDescent="0.2">
      <c r="A257" s="642"/>
      <c r="B257" s="642"/>
      <c r="C257" s="642"/>
      <c r="D257" s="643"/>
      <c r="E257" s="643"/>
      <c r="F257" s="643"/>
      <c r="G257" s="643"/>
      <c r="H257" s="643"/>
      <c r="I257" s="643"/>
      <c r="J257" s="643"/>
      <c r="K257" s="643"/>
      <c r="L257" s="643"/>
      <c r="M257" s="643"/>
      <c r="N257" s="643"/>
      <c r="O257" s="643"/>
      <c r="P257" s="643"/>
      <c r="Q257" s="643"/>
      <c r="R257" s="643"/>
      <c r="S257" s="643"/>
      <c r="T257" s="643"/>
      <c r="U257" s="643"/>
      <c r="V257" s="643"/>
      <c r="W257" s="643"/>
      <c r="X257" s="643"/>
      <c r="Y257" s="643"/>
      <c r="Z257" s="643"/>
      <c r="AA257" s="643"/>
      <c r="AB257" s="643"/>
      <c r="AC257" s="643"/>
      <c r="AD257" s="643"/>
      <c r="AE257" s="643"/>
      <c r="AF257" s="643"/>
      <c r="AG257" s="643"/>
      <c r="AH257" s="643"/>
      <c r="AI257" s="643"/>
      <c r="AJ257" s="643"/>
      <c r="AK257" s="643"/>
      <c r="AL257" s="643"/>
      <c r="AM257" s="643"/>
      <c r="AN257" s="643"/>
      <c r="AO257" s="643"/>
      <c r="AP257" s="643"/>
      <c r="AQ257" s="643"/>
      <c r="AR257" s="643"/>
      <c r="AS257" s="643"/>
      <c r="AT257" s="643"/>
      <c r="AU257" s="643"/>
      <c r="AV257" s="643"/>
      <c r="AW257" s="643"/>
      <c r="AX257" s="643"/>
      <c r="AY257" s="643"/>
      <c r="AZ257" s="643"/>
      <c r="BA257" s="643"/>
      <c r="BB257" s="643"/>
      <c r="BC257" s="643"/>
      <c r="BD257" s="643"/>
      <c r="BE257" s="643"/>
      <c r="BF257" s="643"/>
      <c r="BG257" s="643"/>
      <c r="BH257" s="643"/>
      <c r="BI257" s="643"/>
      <c r="BJ257" s="643"/>
      <c r="BK257" s="643"/>
      <c r="BL257" s="643"/>
      <c r="BM257" s="643"/>
      <c r="BN257" s="643"/>
      <c r="BO257" s="643"/>
      <c r="BP257" s="643"/>
      <c r="BQ257" s="643"/>
      <c r="BR257" s="643"/>
      <c r="BS257" s="643"/>
      <c r="BT257" s="643"/>
      <c r="BU257" s="643"/>
      <c r="BV257" s="643"/>
      <c r="BW257" s="643"/>
      <c r="BX257" s="643"/>
      <c r="BY257" s="643"/>
      <c r="BZ257" s="643"/>
      <c r="CA257" s="643"/>
      <c r="CB257" s="643"/>
      <c r="CC257" s="643"/>
      <c r="CD257" s="643"/>
      <c r="CE257" s="643"/>
      <c r="CF257" s="643"/>
      <c r="CG257" s="643"/>
      <c r="CH257" s="643"/>
      <c r="CI257" s="643"/>
      <c r="CJ257" s="643"/>
      <c r="CK257" s="643"/>
      <c r="CL257" s="643"/>
      <c r="CM257" s="643"/>
      <c r="CN257" s="643"/>
      <c r="CO257" s="643"/>
      <c r="CP257" s="643"/>
      <c r="CQ257" s="643"/>
      <c r="CR257" s="643"/>
      <c r="CS257" s="643"/>
      <c r="CT257" s="643"/>
      <c r="CU257" s="643"/>
      <c r="CV257" s="643"/>
      <c r="CW257" s="643"/>
      <c r="CX257" s="643"/>
      <c r="CY257" s="643"/>
      <c r="CZ257" s="643"/>
      <c r="DA257" s="643"/>
      <c r="DB257" s="643"/>
      <c r="DC257" s="643"/>
      <c r="DD257" s="643"/>
      <c r="DE257" s="643"/>
      <c r="DF257" s="643"/>
      <c r="DG257" s="643"/>
      <c r="DH257" s="643"/>
      <c r="DI257" s="643"/>
      <c r="DJ257" s="643"/>
      <c r="DK257" s="643"/>
      <c r="DL257" s="643"/>
      <c r="DM257" s="643"/>
      <c r="DN257" s="643"/>
      <c r="DO257" s="643"/>
      <c r="DP257" s="643"/>
      <c r="DQ257" s="643"/>
      <c r="DR257" s="643"/>
      <c r="DS257" s="643"/>
      <c r="DT257" s="643"/>
      <c r="DU257" s="643"/>
      <c r="DV257" s="643"/>
      <c r="DW257" s="643"/>
      <c r="DX257" s="643"/>
      <c r="DY257" s="643"/>
      <c r="DZ257" s="643"/>
      <c r="EA257" s="643"/>
      <c r="EB257" s="643"/>
      <c r="EC257" s="643"/>
      <c r="ED257" s="643"/>
      <c r="EE257" s="643"/>
      <c r="EF257" s="643"/>
      <c r="EG257" s="643"/>
      <c r="EH257" s="643"/>
      <c r="EI257" s="643"/>
      <c r="EJ257" s="643"/>
      <c r="EK257" s="643"/>
      <c r="EL257" s="643"/>
      <c r="EM257" s="643"/>
      <c r="EN257" s="643"/>
      <c r="EO257" s="643"/>
      <c r="EP257" s="643"/>
      <c r="EQ257" s="643"/>
      <c r="ER257" s="643"/>
      <c r="ES257" s="643"/>
      <c r="ET257" s="643"/>
      <c r="EU257" s="643"/>
      <c r="EV257" s="643"/>
      <c r="EW257" s="643"/>
      <c r="EX257" s="643"/>
      <c r="EY257" s="643"/>
      <c r="EZ257" s="643"/>
      <c r="FA257" s="643"/>
      <c r="FB257" s="643"/>
      <c r="FC257" s="643"/>
      <c r="FD257" s="643"/>
      <c r="FE257" s="643"/>
      <c r="FF257" s="643"/>
      <c r="FG257" s="643"/>
      <c r="FH257" s="643"/>
      <c r="FI257" s="643"/>
      <c r="FJ257" s="643"/>
      <c r="FK257" s="643"/>
      <c r="FL257" s="643"/>
      <c r="FM257" s="643"/>
      <c r="FN257" s="643"/>
      <c r="FO257" s="643"/>
    </row>
    <row r="258" spans="1:171" s="644" customFormat="1" x14ac:dyDescent="0.2">
      <c r="A258" s="642"/>
      <c r="B258" s="642"/>
      <c r="C258" s="642"/>
      <c r="D258" s="643"/>
      <c r="E258" s="643"/>
      <c r="F258" s="643"/>
      <c r="G258" s="643"/>
      <c r="H258" s="643"/>
      <c r="I258" s="643"/>
      <c r="J258" s="643"/>
      <c r="K258" s="643"/>
      <c r="L258" s="643"/>
      <c r="M258" s="643"/>
      <c r="N258" s="643"/>
      <c r="O258" s="643"/>
      <c r="P258" s="643"/>
      <c r="Q258" s="643"/>
      <c r="R258" s="643"/>
      <c r="S258" s="643"/>
      <c r="T258" s="643"/>
      <c r="U258" s="643"/>
      <c r="V258" s="643"/>
      <c r="W258" s="643"/>
      <c r="X258" s="643"/>
      <c r="Y258" s="643"/>
      <c r="Z258" s="643"/>
      <c r="AA258" s="643"/>
      <c r="AB258" s="643"/>
      <c r="AC258" s="643"/>
      <c r="AD258" s="643"/>
      <c r="AE258" s="643"/>
      <c r="AF258" s="643"/>
      <c r="AG258" s="643"/>
      <c r="AH258" s="643"/>
      <c r="AI258" s="643"/>
      <c r="AJ258" s="643"/>
      <c r="AK258" s="643"/>
      <c r="AL258" s="643"/>
      <c r="AM258" s="643"/>
      <c r="AN258" s="643"/>
      <c r="AO258" s="643"/>
      <c r="AP258" s="643"/>
      <c r="AQ258" s="643"/>
      <c r="AR258" s="643"/>
      <c r="AS258" s="643"/>
      <c r="AT258" s="643"/>
      <c r="AU258" s="643"/>
      <c r="AV258" s="643"/>
      <c r="AW258" s="643"/>
      <c r="AX258" s="643"/>
      <c r="AY258" s="643"/>
      <c r="AZ258" s="643"/>
      <c r="BA258" s="643"/>
      <c r="BB258" s="643"/>
      <c r="BC258" s="643"/>
      <c r="BD258" s="643"/>
      <c r="BE258" s="643"/>
      <c r="BF258" s="643"/>
      <c r="BG258" s="643"/>
      <c r="BH258" s="643"/>
      <c r="BI258" s="643"/>
      <c r="BJ258" s="643"/>
      <c r="BK258" s="643"/>
      <c r="BL258" s="643"/>
      <c r="BM258" s="643"/>
      <c r="BN258" s="643"/>
      <c r="BO258" s="643"/>
      <c r="BP258" s="643"/>
      <c r="BQ258" s="643"/>
      <c r="BR258" s="643"/>
      <c r="BS258" s="643"/>
      <c r="BT258" s="643"/>
      <c r="BU258" s="643"/>
      <c r="BV258" s="643"/>
      <c r="BW258" s="643"/>
      <c r="BX258" s="643"/>
      <c r="BY258" s="643"/>
      <c r="BZ258" s="643"/>
      <c r="CA258" s="643"/>
      <c r="CB258" s="643"/>
      <c r="CC258" s="643"/>
      <c r="CD258" s="643"/>
      <c r="CE258" s="643"/>
      <c r="CF258" s="643"/>
      <c r="CG258" s="643"/>
      <c r="CH258" s="643"/>
      <c r="CI258" s="643"/>
      <c r="CJ258" s="643"/>
      <c r="CK258" s="643"/>
      <c r="CL258" s="643"/>
      <c r="CM258" s="643"/>
      <c r="CN258" s="643"/>
      <c r="CO258" s="643"/>
      <c r="CP258" s="643"/>
      <c r="CQ258" s="643"/>
      <c r="CR258" s="643"/>
      <c r="CS258" s="643"/>
      <c r="CT258" s="643"/>
      <c r="CU258" s="643"/>
      <c r="CV258" s="643"/>
      <c r="CW258" s="643"/>
      <c r="CX258" s="643"/>
      <c r="CY258" s="643"/>
      <c r="CZ258" s="643"/>
      <c r="DA258" s="643"/>
      <c r="DB258" s="643"/>
      <c r="DC258" s="643"/>
      <c r="DD258" s="643"/>
      <c r="DE258" s="643"/>
      <c r="DF258" s="643"/>
      <c r="DG258" s="643"/>
      <c r="DH258" s="643"/>
      <c r="DI258" s="643"/>
      <c r="DJ258" s="643"/>
      <c r="DK258" s="643"/>
      <c r="DL258" s="643"/>
      <c r="DM258" s="643"/>
      <c r="DN258" s="643"/>
      <c r="DO258" s="643"/>
      <c r="DP258" s="643"/>
      <c r="DQ258" s="643"/>
      <c r="DR258" s="643"/>
      <c r="DS258" s="643"/>
      <c r="DT258" s="643"/>
      <c r="DU258" s="643"/>
      <c r="DV258" s="643"/>
      <c r="DW258" s="643"/>
      <c r="DX258" s="643"/>
      <c r="DY258" s="643"/>
      <c r="DZ258" s="643"/>
      <c r="EA258" s="643"/>
      <c r="EB258" s="643"/>
      <c r="EC258" s="643"/>
      <c r="ED258" s="643"/>
      <c r="EE258" s="643"/>
      <c r="EF258" s="643"/>
      <c r="EG258" s="643"/>
      <c r="EH258" s="643"/>
      <c r="EI258" s="643"/>
      <c r="EJ258" s="643"/>
      <c r="EK258" s="643"/>
      <c r="EL258" s="643"/>
      <c r="EM258" s="643"/>
      <c r="EN258" s="643"/>
      <c r="EO258" s="643"/>
      <c r="EP258" s="643"/>
      <c r="EQ258" s="643"/>
      <c r="ER258" s="643"/>
      <c r="ES258" s="643"/>
      <c r="ET258" s="643"/>
      <c r="EU258" s="643"/>
      <c r="EV258" s="643"/>
      <c r="EW258" s="643"/>
      <c r="EX258" s="643"/>
      <c r="EY258" s="643"/>
      <c r="EZ258" s="643"/>
      <c r="FA258" s="643"/>
      <c r="FB258" s="643"/>
      <c r="FC258" s="643"/>
      <c r="FD258" s="643"/>
      <c r="FE258" s="643"/>
      <c r="FF258" s="643"/>
      <c r="FG258" s="643"/>
      <c r="FH258" s="643"/>
      <c r="FI258" s="643"/>
      <c r="FJ258" s="643"/>
      <c r="FK258" s="643"/>
      <c r="FL258" s="643"/>
      <c r="FM258" s="643"/>
      <c r="FN258" s="643"/>
      <c r="FO258" s="643"/>
    </row>
    <row r="259" spans="1:171" s="644" customFormat="1" x14ac:dyDescent="0.2">
      <c r="A259" s="642"/>
      <c r="B259" s="642"/>
      <c r="C259" s="642"/>
      <c r="D259" s="643"/>
      <c r="E259" s="643"/>
      <c r="F259" s="643"/>
      <c r="G259" s="643"/>
      <c r="H259" s="643"/>
      <c r="I259" s="643"/>
      <c r="J259" s="643"/>
      <c r="K259" s="643"/>
      <c r="L259" s="643"/>
      <c r="M259" s="643"/>
      <c r="N259" s="643"/>
      <c r="O259" s="643"/>
      <c r="P259" s="643"/>
      <c r="Q259" s="643"/>
      <c r="R259" s="643"/>
      <c r="S259" s="643"/>
      <c r="T259" s="643"/>
      <c r="U259" s="643"/>
      <c r="V259" s="643"/>
      <c r="W259" s="643"/>
      <c r="X259" s="643"/>
      <c r="Y259" s="643"/>
      <c r="Z259" s="643"/>
      <c r="AA259" s="643"/>
      <c r="AB259" s="643"/>
      <c r="AC259" s="643"/>
      <c r="AD259" s="643"/>
      <c r="AE259" s="643"/>
      <c r="AF259" s="643"/>
      <c r="AG259" s="643"/>
      <c r="AH259" s="643"/>
      <c r="AI259" s="643"/>
      <c r="AJ259" s="643"/>
      <c r="AK259" s="643"/>
      <c r="AL259" s="643"/>
      <c r="AM259" s="643"/>
      <c r="AN259" s="643"/>
      <c r="AO259" s="643"/>
      <c r="AP259" s="643"/>
      <c r="AQ259" s="643"/>
      <c r="AR259" s="643"/>
      <c r="AS259" s="643"/>
      <c r="AT259" s="643"/>
      <c r="AU259" s="643"/>
      <c r="AV259" s="643"/>
      <c r="AW259" s="643"/>
      <c r="AX259" s="643"/>
      <c r="AY259" s="643"/>
      <c r="AZ259" s="643"/>
      <c r="BA259" s="643"/>
      <c r="BB259" s="643"/>
      <c r="BC259" s="643"/>
      <c r="BD259" s="643"/>
      <c r="BE259" s="643"/>
      <c r="BF259" s="643"/>
      <c r="BG259" s="643"/>
      <c r="BH259" s="643"/>
      <c r="BI259" s="643"/>
      <c r="BJ259" s="643"/>
      <c r="BK259" s="643"/>
      <c r="BL259" s="643"/>
      <c r="BM259" s="643"/>
      <c r="BN259" s="643"/>
      <c r="BO259" s="643"/>
      <c r="BP259" s="643"/>
      <c r="BQ259" s="643"/>
      <c r="BR259" s="643"/>
      <c r="BS259" s="643"/>
      <c r="BT259" s="643"/>
      <c r="BU259" s="643"/>
      <c r="BV259" s="643"/>
      <c r="BW259" s="643"/>
      <c r="BX259" s="643"/>
      <c r="BY259" s="643"/>
      <c r="BZ259" s="643"/>
      <c r="CA259" s="643"/>
      <c r="CB259" s="643"/>
      <c r="CC259" s="643"/>
      <c r="CD259" s="643"/>
      <c r="CE259" s="643"/>
      <c r="CF259" s="643"/>
      <c r="CG259" s="643"/>
      <c r="CH259" s="643"/>
      <c r="CI259" s="643"/>
      <c r="CJ259" s="643"/>
      <c r="CK259" s="643"/>
      <c r="CL259" s="643"/>
      <c r="CM259" s="643"/>
      <c r="CN259" s="643"/>
      <c r="CO259" s="643"/>
      <c r="CP259" s="643"/>
      <c r="CQ259" s="643"/>
      <c r="CR259" s="643"/>
      <c r="CS259" s="643"/>
      <c r="CT259" s="643"/>
      <c r="CU259" s="643"/>
      <c r="CV259" s="643"/>
      <c r="CW259" s="643"/>
      <c r="CX259" s="643"/>
      <c r="CY259" s="643"/>
      <c r="CZ259" s="643"/>
      <c r="DA259" s="643"/>
      <c r="DB259" s="643"/>
      <c r="DC259" s="643"/>
      <c r="DD259" s="643"/>
      <c r="DE259" s="643"/>
      <c r="DF259" s="643"/>
      <c r="DG259" s="643"/>
      <c r="DH259" s="643"/>
      <c r="DI259" s="643"/>
      <c r="DJ259" s="643"/>
      <c r="DK259" s="643"/>
      <c r="DL259" s="643"/>
      <c r="DM259" s="643"/>
      <c r="DN259" s="643"/>
      <c r="DO259" s="643"/>
      <c r="DP259" s="643"/>
      <c r="DQ259" s="643"/>
      <c r="DR259" s="643"/>
      <c r="DS259" s="643"/>
      <c r="DT259" s="643"/>
      <c r="DU259" s="643"/>
      <c r="DV259" s="643"/>
      <c r="DW259" s="643"/>
      <c r="DX259" s="643"/>
      <c r="DY259" s="643"/>
      <c r="DZ259" s="643"/>
      <c r="EA259" s="643"/>
      <c r="EB259" s="643"/>
      <c r="EC259" s="643"/>
      <c r="ED259" s="643"/>
      <c r="EE259" s="643"/>
      <c r="EF259" s="643"/>
      <c r="EG259" s="643"/>
      <c r="EH259" s="643"/>
      <c r="EI259" s="643"/>
      <c r="EJ259" s="643"/>
      <c r="EK259" s="643"/>
      <c r="EL259" s="643"/>
      <c r="EM259" s="643"/>
      <c r="EN259" s="643"/>
      <c r="EO259" s="643"/>
      <c r="EP259" s="643"/>
      <c r="EQ259" s="643"/>
      <c r="ER259" s="643"/>
      <c r="ES259" s="643"/>
      <c r="ET259" s="643"/>
      <c r="EU259" s="643"/>
      <c r="EV259" s="643"/>
      <c r="EW259" s="643"/>
      <c r="EX259" s="643"/>
      <c r="EY259" s="643"/>
      <c r="EZ259" s="643"/>
      <c r="FA259" s="643"/>
      <c r="FB259" s="643"/>
      <c r="FC259" s="643"/>
      <c r="FD259" s="643"/>
      <c r="FE259" s="643"/>
      <c r="FF259" s="643"/>
      <c r="FG259" s="643"/>
      <c r="FH259" s="643"/>
      <c r="FI259" s="643"/>
      <c r="FJ259" s="643"/>
      <c r="FK259" s="643"/>
      <c r="FL259" s="643"/>
      <c r="FM259" s="643"/>
      <c r="FN259" s="643"/>
      <c r="FO259" s="643"/>
    </row>
    <row r="260" spans="1:171" s="644" customFormat="1" x14ac:dyDescent="0.2">
      <c r="A260" s="642"/>
      <c r="B260" s="642"/>
      <c r="C260" s="642"/>
      <c r="D260" s="643"/>
      <c r="E260" s="643"/>
      <c r="F260" s="643"/>
      <c r="G260" s="643"/>
      <c r="H260" s="643"/>
      <c r="I260" s="643"/>
      <c r="J260" s="643"/>
      <c r="K260" s="643"/>
      <c r="L260" s="643"/>
      <c r="M260" s="643"/>
      <c r="N260" s="643"/>
      <c r="O260" s="643"/>
      <c r="P260" s="643"/>
      <c r="Q260" s="643"/>
      <c r="R260" s="643"/>
      <c r="S260" s="643"/>
      <c r="T260" s="643"/>
      <c r="U260" s="643"/>
      <c r="V260" s="643"/>
      <c r="W260" s="643"/>
      <c r="X260" s="643"/>
      <c r="Y260" s="643"/>
      <c r="Z260" s="643"/>
      <c r="AA260" s="643"/>
      <c r="AB260" s="643"/>
      <c r="AC260" s="643"/>
      <c r="AD260" s="643"/>
      <c r="AE260" s="643"/>
      <c r="AF260" s="643"/>
      <c r="AG260" s="643"/>
      <c r="AH260" s="643"/>
      <c r="AI260" s="643"/>
      <c r="AJ260" s="643"/>
      <c r="AK260" s="643"/>
      <c r="AL260" s="643"/>
      <c r="AM260" s="643"/>
      <c r="AN260" s="643"/>
      <c r="AO260" s="643"/>
      <c r="AP260" s="643"/>
      <c r="AQ260" s="643"/>
      <c r="AR260" s="643"/>
      <c r="AS260" s="643"/>
      <c r="AT260" s="643"/>
      <c r="AU260" s="643"/>
      <c r="AV260" s="643"/>
      <c r="AW260" s="643"/>
      <c r="AX260" s="643"/>
      <c r="AY260" s="643"/>
      <c r="AZ260" s="643"/>
      <c r="BA260" s="643"/>
      <c r="BB260" s="643"/>
      <c r="BC260" s="643"/>
      <c r="BD260" s="643"/>
      <c r="BE260" s="643"/>
      <c r="BF260" s="643"/>
      <c r="BG260" s="643"/>
      <c r="BH260" s="643"/>
      <c r="BI260" s="643"/>
      <c r="BJ260" s="643"/>
      <c r="BK260" s="643"/>
      <c r="BL260" s="643"/>
      <c r="BM260" s="643"/>
      <c r="BN260" s="643"/>
      <c r="BO260" s="643"/>
      <c r="BP260" s="643"/>
      <c r="BQ260" s="643"/>
      <c r="BR260" s="643"/>
      <c r="BS260" s="643"/>
      <c r="BT260" s="643"/>
      <c r="BU260" s="643"/>
      <c r="BV260" s="643"/>
      <c r="BW260" s="643"/>
      <c r="BX260" s="643"/>
      <c r="BY260" s="643"/>
      <c r="BZ260" s="643"/>
      <c r="CA260" s="643"/>
      <c r="CB260" s="643"/>
      <c r="CC260" s="643"/>
      <c r="CD260" s="643"/>
      <c r="CE260" s="643"/>
      <c r="CF260" s="643"/>
      <c r="CG260" s="643"/>
      <c r="CH260" s="643"/>
      <c r="CI260" s="643"/>
      <c r="CJ260" s="643"/>
      <c r="CK260" s="643"/>
      <c r="CL260" s="643"/>
      <c r="CM260" s="643"/>
      <c r="CN260" s="643"/>
      <c r="CO260" s="643"/>
      <c r="CP260" s="643"/>
      <c r="CQ260" s="643"/>
      <c r="CR260" s="643"/>
      <c r="CS260" s="643"/>
      <c r="CT260" s="643"/>
      <c r="CU260" s="643"/>
      <c r="CV260" s="643"/>
      <c r="CW260" s="643"/>
      <c r="CX260" s="643"/>
      <c r="CY260" s="643"/>
      <c r="CZ260" s="643"/>
      <c r="DA260" s="643"/>
      <c r="DB260" s="643"/>
      <c r="DC260" s="643"/>
      <c r="DD260" s="643"/>
      <c r="DE260" s="643"/>
      <c r="DF260" s="643"/>
      <c r="DG260" s="643"/>
      <c r="DH260" s="643"/>
      <c r="DI260" s="643"/>
      <c r="DJ260" s="643"/>
      <c r="DK260" s="643"/>
      <c r="DL260" s="643"/>
      <c r="DM260" s="643"/>
      <c r="DN260" s="643"/>
      <c r="DO260" s="643"/>
      <c r="DP260" s="643"/>
      <c r="DQ260" s="643"/>
      <c r="DR260" s="643"/>
      <c r="DS260" s="643"/>
      <c r="DT260" s="643"/>
      <c r="DU260" s="643"/>
      <c r="DV260" s="643"/>
      <c r="DW260" s="643"/>
      <c r="DX260" s="643"/>
      <c r="DY260" s="643"/>
      <c r="DZ260" s="643"/>
      <c r="EA260" s="643"/>
      <c r="EB260" s="643"/>
      <c r="EC260" s="643"/>
      <c r="ED260" s="643"/>
      <c r="EE260" s="643"/>
      <c r="EF260" s="643"/>
      <c r="EG260" s="643"/>
      <c r="EH260" s="643"/>
      <c r="EI260" s="643"/>
      <c r="EJ260" s="643"/>
      <c r="EK260" s="643"/>
      <c r="EL260" s="643"/>
      <c r="EM260" s="643"/>
      <c r="EN260" s="643"/>
      <c r="EO260" s="643"/>
      <c r="EP260" s="643"/>
      <c r="EQ260" s="643"/>
      <c r="ER260" s="643"/>
      <c r="ES260" s="643"/>
      <c r="ET260" s="643"/>
      <c r="EU260" s="643"/>
      <c r="EV260" s="643"/>
      <c r="EW260" s="643"/>
      <c r="EX260" s="643"/>
      <c r="EY260" s="643"/>
      <c r="EZ260" s="643"/>
      <c r="FA260" s="643"/>
      <c r="FB260" s="643"/>
      <c r="FC260" s="643"/>
      <c r="FD260" s="643"/>
      <c r="FE260" s="643"/>
      <c r="FF260" s="643"/>
      <c r="FG260" s="643"/>
      <c r="FH260" s="643"/>
      <c r="FI260" s="643"/>
      <c r="FJ260" s="643"/>
      <c r="FK260" s="643"/>
      <c r="FL260" s="643"/>
      <c r="FM260" s="643"/>
      <c r="FN260" s="643"/>
      <c r="FO260" s="643"/>
    </row>
    <row r="261" spans="1:171" s="644" customFormat="1" x14ac:dyDescent="0.2">
      <c r="A261" s="642"/>
      <c r="B261" s="642"/>
      <c r="C261" s="642"/>
      <c r="D261" s="643"/>
      <c r="E261" s="643"/>
      <c r="F261" s="643"/>
      <c r="G261" s="643"/>
      <c r="H261" s="643"/>
      <c r="I261" s="643"/>
      <c r="J261" s="643"/>
      <c r="K261" s="643"/>
      <c r="L261" s="643"/>
      <c r="M261" s="643"/>
      <c r="N261" s="643"/>
      <c r="O261" s="643"/>
      <c r="P261" s="643"/>
      <c r="Q261" s="643"/>
      <c r="R261" s="643"/>
      <c r="S261" s="643"/>
      <c r="T261" s="643"/>
      <c r="U261" s="643"/>
      <c r="V261" s="643"/>
      <c r="W261" s="643"/>
      <c r="X261" s="643"/>
      <c r="Y261" s="643"/>
      <c r="Z261" s="643"/>
      <c r="AA261" s="643"/>
      <c r="AB261" s="643"/>
      <c r="AC261" s="643"/>
      <c r="AD261" s="643"/>
      <c r="AE261" s="643"/>
      <c r="AF261" s="643"/>
      <c r="AG261" s="643"/>
      <c r="AH261" s="643"/>
      <c r="AI261" s="643"/>
      <c r="AJ261" s="643"/>
      <c r="AK261" s="643"/>
      <c r="AL261" s="643"/>
      <c r="AM261" s="643"/>
      <c r="AN261" s="643"/>
      <c r="AO261" s="643"/>
      <c r="AP261" s="643"/>
      <c r="AQ261" s="643"/>
      <c r="AR261" s="643"/>
      <c r="AS261" s="643"/>
      <c r="AT261" s="643"/>
      <c r="AU261" s="643"/>
      <c r="AV261" s="643"/>
      <c r="AW261" s="643"/>
      <c r="AX261" s="643"/>
      <c r="AY261" s="643"/>
      <c r="AZ261" s="643"/>
      <c r="BA261" s="643"/>
      <c r="BB261" s="643"/>
      <c r="BC261" s="643"/>
      <c r="BD261" s="643"/>
      <c r="BE261" s="643"/>
      <c r="BF261" s="643"/>
      <c r="BG261" s="643"/>
      <c r="BH261" s="643"/>
      <c r="BI261" s="643"/>
      <c r="BJ261" s="643"/>
      <c r="BK261" s="643"/>
      <c r="BL261" s="643"/>
      <c r="BM261" s="643"/>
      <c r="BN261" s="643"/>
      <c r="BO261" s="643"/>
      <c r="BP261" s="643"/>
      <c r="BQ261" s="643"/>
      <c r="BR261" s="643"/>
      <c r="BS261" s="643"/>
      <c r="BT261" s="643"/>
      <c r="BU261" s="643"/>
      <c r="BV261" s="643"/>
      <c r="BW261" s="643"/>
      <c r="BX261" s="643"/>
      <c r="BY261" s="643"/>
      <c r="BZ261" s="643"/>
      <c r="CA261" s="643"/>
      <c r="CB261" s="643"/>
      <c r="CC261" s="643"/>
      <c r="CD261" s="643"/>
      <c r="CE261" s="643"/>
      <c r="CF261" s="643"/>
      <c r="CG261" s="643"/>
      <c r="CH261" s="643"/>
      <c r="CI261" s="643"/>
      <c r="CJ261" s="643"/>
      <c r="CK261" s="643"/>
      <c r="CL261" s="643"/>
      <c r="CM261" s="643"/>
      <c r="CN261" s="643"/>
      <c r="CO261" s="643"/>
      <c r="CP261" s="643"/>
      <c r="CQ261" s="643"/>
      <c r="CR261" s="643"/>
      <c r="CS261" s="643"/>
      <c r="CT261" s="643"/>
      <c r="CU261" s="643"/>
      <c r="CV261" s="643"/>
      <c r="CW261" s="643"/>
      <c r="CX261" s="643"/>
      <c r="CY261" s="643"/>
      <c r="CZ261" s="643"/>
      <c r="DA261" s="643"/>
      <c r="DB261" s="643"/>
      <c r="DC261" s="643"/>
      <c r="DD261" s="643"/>
      <c r="DE261" s="643"/>
      <c r="DF261" s="643"/>
      <c r="DG261" s="643"/>
      <c r="DH261" s="643"/>
      <c r="DI261" s="643"/>
      <c r="DJ261" s="643"/>
      <c r="DK261" s="643"/>
      <c r="DL261" s="643"/>
      <c r="DM261" s="643"/>
      <c r="DN261" s="643"/>
      <c r="DO261" s="643"/>
      <c r="DP261" s="643"/>
      <c r="DQ261" s="643"/>
      <c r="DR261" s="643"/>
      <c r="DS261" s="643"/>
      <c r="DT261" s="643"/>
      <c r="DU261" s="643"/>
      <c r="DV261" s="643"/>
      <c r="DW261" s="643"/>
      <c r="DX261" s="643"/>
      <c r="DY261" s="643"/>
      <c r="DZ261" s="643"/>
      <c r="EA261" s="643"/>
      <c r="EB261" s="643"/>
      <c r="EC261" s="643"/>
      <c r="ED261" s="643"/>
      <c r="EE261" s="643"/>
      <c r="EF261" s="643"/>
      <c r="EG261" s="643"/>
      <c r="EH261" s="643"/>
      <c r="EI261" s="643"/>
      <c r="EJ261" s="643"/>
      <c r="EK261" s="643"/>
      <c r="EL261" s="643"/>
      <c r="EM261" s="643"/>
      <c r="EN261" s="643"/>
      <c r="EO261" s="643"/>
      <c r="EP261" s="643"/>
      <c r="EQ261" s="643"/>
      <c r="ER261" s="643"/>
      <c r="ES261" s="643"/>
      <c r="ET261" s="643"/>
      <c r="EU261" s="643"/>
      <c r="EV261" s="643"/>
      <c r="EW261" s="643"/>
      <c r="EX261" s="643"/>
      <c r="EY261" s="643"/>
      <c r="EZ261" s="643"/>
      <c r="FA261" s="643"/>
      <c r="FB261" s="643"/>
      <c r="FC261" s="643"/>
      <c r="FD261" s="643"/>
      <c r="FE261" s="643"/>
      <c r="FF261" s="643"/>
      <c r="FG261" s="643"/>
      <c r="FH261" s="643"/>
      <c r="FI261" s="643"/>
      <c r="FJ261" s="643"/>
      <c r="FK261" s="643"/>
      <c r="FL261" s="643"/>
      <c r="FM261" s="643"/>
      <c r="FN261" s="643"/>
      <c r="FO261" s="643"/>
    </row>
    <row r="262" spans="1:171" s="644" customFormat="1" x14ac:dyDescent="0.2">
      <c r="A262" s="642"/>
      <c r="B262" s="642"/>
      <c r="C262" s="642"/>
      <c r="D262" s="643"/>
      <c r="E262" s="643"/>
      <c r="F262" s="643"/>
      <c r="G262" s="643"/>
      <c r="H262" s="643"/>
      <c r="I262" s="643"/>
      <c r="J262" s="643"/>
      <c r="K262" s="643"/>
      <c r="L262" s="643"/>
      <c r="M262" s="643"/>
      <c r="N262" s="643"/>
      <c r="O262" s="643"/>
      <c r="P262" s="643"/>
      <c r="Q262" s="643"/>
      <c r="R262" s="643"/>
      <c r="S262" s="643"/>
      <c r="T262" s="643"/>
      <c r="U262" s="643"/>
      <c r="V262" s="643"/>
      <c r="W262" s="643"/>
      <c r="X262" s="643"/>
      <c r="Y262" s="643"/>
      <c r="Z262" s="643"/>
      <c r="AA262" s="643"/>
      <c r="AB262" s="643"/>
      <c r="AC262" s="643"/>
      <c r="AD262" s="643"/>
      <c r="AE262" s="643"/>
      <c r="AF262" s="643"/>
      <c r="AG262" s="643"/>
      <c r="AH262" s="643"/>
      <c r="AI262" s="643"/>
      <c r="AJ262" s="643"/>
      <c r="AK262" s="643"/>
      <c r="AL262" s="643"/>
      <c r="AM262" s="643"/>
      <c r="AN262" s="643"/>
      <c r="AO262" s="643"/>
      <c r="AP262" s="643"/>
      <c r="AQ262" s="643"/>
      <c r="AR262" s="643"/>
      <c r="AS262" s="643"/>
      <c r="AT262" s="643"/>
      <c r="AU262" s="643"/>
      <c r="AV262" s="643"/>
      <c r="AW262" s="643"/>
      <c r="AX262" s="643"/>
      <c r="AY262" s="643"/>
      <c r="AZ262" s="643"/>
      <c r="BA262" s="643"/>
      <c r="BB262" s="643"/>
      <c r="BC262" s="643"/>
      <c r="BD262" s="643"/>
      <c r="BE262" s="643"/>
      <c r="BF262" s="643"/>
      <c r="BG262" s="643"/>
      <c r="BH262" s="643"/>
      <c r="BI262" s="643"/>
      <c r="BJ262" s="643"/>
      <c r="BK262" s="643"/>
      <c r="BL262" s="643"/>
      <c r="BM262" s="643"/>
      <c r="BN262" s="643"/>
      <c r="BO262" s="643"/>
      <c r="BP262" s="643"/>
      <c r="BQ262" s="643"/>
      <c r="BR262" s="643"/>
      <c r="BS262" s="643"/>
      <c r="BT262" s="643"/>
      <c r="BU262" s="643"/>
      <c r="BV262" s="643"/>
      <c r="BW262" s="643"/>
      <c r="BX262" s="643"/>
      <c r="BY262" s="643"/>
      <c r="BZ262" s="643"/>
      <c r="CA262" s="643"/>
      <c r="CB262" s="643"/>
      <c r="CC262" s="643"/>
      <c r="CD262" s="643"/>
      <c r="CE262" s="643"/>
      <c r="CF262" s="643"/>
      <c r="CG262" s="643"/>
      <c r="CH262" s="643"/>
      <c r="CI262" s="643"/>
      <c r="CJ262" s="643"/>
      <c r="CK262" s="643"/>
      <c r="CL262" s="643"/>
      <c r="CM262" s="643"/>
      <c r="CN262" s="643"/>
      <c r="CO262" s="643"/>
      <c r="CP262" s="643"/>
      <c r="CQ262" s="643"/>
      <c r="CR262" s="643"/>
      <c r="CS262" s="643"/>
      <c r="CT262" s="643"/>
      <c r="CU262" s="643"/>
      <c r="CV262" s="643"/>
      <c r="CW262" s="643"/>
      <c r="CX262" s="643"/>
      <c r="CY262" s="643"/>
      <c r="CZ262" s="643"/>
      <c r="DA262" s="643"/>
      <c r="DB262" s="643"/>
      <c r="DC262" s="643"/>
      <c r="DD262" s="643"/>
      <c r="DE262" s="643"/>
      <c r="DF262" s="643"/>
      <c r="DG262" s="643"/>
      <c r="DH262" s="643"/>
      <c r="DI262" s="643"/>
      <c r="DJ262" s="643"/>
      <c r="DK262" s="643"/>
      <c r="DL262" s="643"/>
      <c r="DM262" s="643"/>
      <c r="DN262" s="643"/>
      <c r="DO262" s="643"/>
      <c r="DP262" s="643"/>
      <c r="DQ262" s="643"/>
      <c r="DR262" s="643"/>
      <c r="DS262" s="643"/>
      <c r="DT262" s="643"/>
      <c r="DU262" s="643"/>
      <c r="DV262" s="643"/>
      <c r="DW262" s="643"/>
      <c r="DX262" s="643"/>
      <c r="DY262" s="643"/>
      <c r="DZ262" s="643"/>
      <c r="EA262" s="643"/>
      <c r="EB262" s="643"/>
      <c r="EC262" s="643"/>
      <c r="ED262" s="643"/>
      <c r="EE262" s="643"/>
      <c r="EF262" s="643"/>
      <c r="EG262" s="643"/>
      <c r="EH262" s="643"/>
      <c r="EI262" s="643"/>
      <c r="EJ262" s="643"/>
      <c r="EK262" s="643"/>
      <c r="EL262" s="643"/>
      <c r="EM262" s="643"/>
      <c r="EN262" s="643"/>
      <c r="EO262" s="643"/>
      <c r="EP262" s="643"/>
      <c r="EQ262" s="643"/>
      <c r="ER262" s="643"/>
      <c r="ES262" s="643"/>
      <c r="ET262" s="643"/>
      <c r="EU262" s="643"/>
      <c r="EV262" s="643"/>
      <c r="EW262" s="643"/>
      <c r="EX262" s="643"/>
      <c r="EY262" s="643"/>
      <c r="EZ262" s="643"/>
      <c r="FA262" s="643"/>
      <c r="FB262" s="643"/>
      <c r="FC262" s="643"/>
      <c r="FD262" s="643"/>
      <c r="FE262" s="643"/>
      <c r="FF262" s="643"/>
      <c r="FG262" s="643"/>
      <c r="FH262" s="643"/>
      <c r="FI262" s="643"/>
      <c r="FJ262" s="643"/>
      <c r="FK262" s="643"/>
      <c r="FL262" s="643"/>
      <c r="FM262" s="643"/>
      <c r="FN262" s="643"/>
      <c r="FO262" s="643"/>
    </row>
    <row r="263" spans="1:171" s="644" customFormat="1" x14ac:dyDescent="0.2">
      <c r="A263" s="642"/>
      <c r="B263" s="642"/>
      <c r="C263" s="642"/>
      <c r="D263" s="643"/>
      <c r="E263" s="643"/>
      <c r="F263" s="643"/>
      <c r="G263" s="643"/>
      <c r="H263" s="643"/>
      <c r="I263" s="643"/>
      <c r="J263" s="643"/>
      <c r="K263" s="643"/>
      <c r="L263" s="643"/>
      <c r="M263" s="643"/>
      <c r="N263" s="643"/>
      <c r="O263" s="643"/>
      <c r="P263" s="643"/>
      <c r="Q263" s="643"/>
      <c r="R263" s="643"/>
      <c r="S263" s="643"/>
      <c r="T263" s="643"/>
      <c r="U263" s="643"/>
      <c r="V263" s="643"/>
      <c r="W263" s="643"/>
      <c r="X263" s="643"/>
      <c r="Y263" s="643"/>
      <c r="Z263" s="643"/>
      <c r="AA263" s="643"/>
      <c r="AB263" s="643"/>
      <c r="AC263" s="643"/>
      <c r="AD263" s="643"/>
      <c r="AE263" s="643"/>
      <c r="AF263" s="643"/>
      <c r="AG263" s="643"/>
      <c r="AH263" s="643"/>
      <c r="AI263" s="643"/>
      <c r="AJ263" s="643"/>
      <c r="AK263" s="643"/>
      <c r="AL263" s="643"/>
      <c r="AM263" s="643"/>
      <c r="AN263" s="643"/>
      <c r="AO263" s="643"/>
      <c r="AP263" s="643"/>
      <c r="AQ263" s="643"/>
      <c r="AR263" s="643"/>
      <c r="AS263" s="643"/>
      <c r="AT263" s="643"/>
      <c r="AU263" s="643"/>
      <c r="AV263" s="643"/>
      <c r="AW263" s="643"/>
      <c r="AX263" s="643"/>
      <c r="AY263" s="643"/>
      <c r="AZ263" s="643"/>
      <c r="BA263" s="643"/>
      <c r="BB263" s="643"/>
      <c r="BC263" s="643"/>
      <c r="BD263" s="643"/>
      <c r="BE263" s="643"/>
      <c r="BF263" s="643"/>
      <c r="BG263" s="643"/>
      <c r="BH263" s="643"/>
      <c r="BI263" s="643"/>
      <c r="BJ263" s="643"/>
      <c r="BK263" s="643"/>
      <c r="BL263" s="643"/>
      <c r="BM263" s="643"/>
      <c r="BN263" s="643"/>
      <c r="BO263" s="643"/>
      <c r="BP263" s="643"/>
      <c r="BQ263" s="643"/>
      <c r="BR263" s="643"/>
      <c r="BS263" s="643"/>
      <c r="BT263" s="643"/>
      <c r="BU263" s="643"/>
      <c r="BV263" s="643"/>
      <c r="BW263" s="643"/>
      <c r="BX263" s="643"/>
      <c r="BY263" s="643"/>
      <c r="BZ263" s="643"/>
      <c r="CA263" s="643"/>
      <c r="CB263" s="643"/>
      <c r="CC263" s="643"/>
      <c r="CD263" s="643"/>
      <c r="CE263" s="643"/>
      <c r="CF263" s="643"/>
      <c r="CG263" s="643"/>
      <c r="CH263" s="643"/>
      <c r="CI263" s="643"/>
      <c r="CJ263" s="643"/>
      <c r="CK263" s="643"/>
      <c r="CL263" s="643"/>
      <c r="CM263" s="643"/>
      <c r="CN263" s="643"/>
      <c r="CO263" s="643"/>
      <c r="CP263" s="643"/>
      <c r="CQ263" s="643"/>
      <c r="CR263" s="643"/>
      <c r="CS263" s="643"/>
      <c r="CT263" s="643"/>
      <c r="CU263" s="643"/>
      <c r="CV263" s="643"/>
      <c r="CW263" s="643"/>
      <c r="CX263" s="643"/>
      <c r="CY263" s="643"/>
      <c r="CZ263" s="643"/>
      <c r="DA263" s="643"/>
      <c r="DB263" s="643"/>
      <c r="DC263" s="643"/>
      <c r="DD263" s="643"/>
      <c r="DE263" s="643"/>
      <c r="DF263" s="643"/>
      <c r="DG263" s="643"/>
      <c r="DH263" s="643"/>
      <c r="DI263" s="643"/>
      <c r="DJ263" s="643"/>
      <c r="DK263" s="643"/>
      <c r="DL263" s="643"/>
      <c r="DM263" s="643"/>
      <c r="DN263" s="643"/>
      <c r="DO263" s="643"/>
      <c r="DP263" s="643"/>
      <c r="DQ263" s="643"/>
      <c r="DR263" s="643"/>
      <c r="DS263" s="643"/>
      <c r="DT263" s="643"/>
      <c r="DU263" s="643"/>
      <c r="DV263" s="643"/>
      <c r="DW263" s="643"/>
      <c r="DX263" s="643"/>
      <c r="DY263" s="643"/>
      <c r="DZ263" s="643"/>
      <c r="EA263" s="643"/>
      <c r="EB263" s="643"/>
      <c r="EC263" s="643"/>
      <c r="ED263" s="643"/>
      <c r="EE263" s="643"/>
      <c r="EF263" s="643"/>
      <c r="EG263" s="643"/>
      <c r="EH263" s="643"/>
      <c r="EI263" s="643"/>
      <c r="EJ263" s="643"/>
      <c r="EK263" s="643"/>
      <c r="EL263" s="643"/>
      <c r="EM263" s="643"/>
      <c r="EN263" s="643"/>
      <c r="EO263" s="643"/>
      <c r="EP263" s="643"/>
      <c r="EQ263" s="643"/>
      <c r="ER263" s="643"/>
      <c r="ES263" s="643"/>
      <c r="ET263" s="643"/>
      <c r="EU263" s="643"/>
      <c r="EV263" s="643"/>
      <c r="EW263" s="643"/>
      <c r="EX263" s="643"/>
      <c r="EY263" s="643"/>
      <c r="EZ263" s="643"/>
      <c r="FA263" s="643"/>
      <c r="FB263" s="643"/>
      <c r="FC263" s="643"/>
      <c r="FD263" s="643"/>
      <c r="FE263" s="643"/>
      <c r="FF263" s="643"/>
      <c r="FG263" s="643"/>
      <c r="FH263" s="643"/>
      <c r="FI263" s="643"/>
      <c r="FJ263" s="643"/>
      <c r="FK263" s="643"/>
      <c r="FL263" s="643"/>
      <c r="FM263" s="643"/>
      <c r="FN263" s="643"/>
      <c r="FO263" s="643"/>
    </row>
    <row r="264" spans="1:171" s="644" customFormat="1" x14ac:dyDescent="0.2">
      <c r="A264" s="642"/>
      <c r="B264" s="642"/>
      <c r="C264" s="642"/>
      <c r="D264" s="643"/>
      <c r="E264" s="643"/>
      <c r="F264" s="643"/>
      <c r="G264" s="643"/>
      <c r="H264" s="643"/>
      <c r="I264" s="643"/>
      <c r="J264" s="643"/>
      <c r="K264" s="643"/>
      <c r="L264" s="643"/>
      <c r="M264" s="643"/>
      <c r="N264" s="643"/>
      <c r="O264" s="643"/>
      <c r="P264" s="643"/>
      <c r="Q264" s="643"/>
      <c r="R264" s="643"/>
      <c r="S264" s="643"/>
      <c r="T264" s="643"/>
      <c r="U264" s="643"/>
      <c r="V264" s="643"/>
      <c r="W264" s="643"/>
      <c r="X264" s="643"/>
      <c r="Y264" s="643"/>
      <c r="Z264" s="643"/>
      <c r="AA264" s="643"/>
      <c r="AB264" s="643"/>
      <c r="AC264" s="643"/>
      <c r="AD264" s="643"/>
      <c r="AE264" s="643"/>
      <c r="AF264" s="643"/>
      <c r="AG264" s="643"/>
      <c r="AH264" s="643"/>
      <c r="AI264" s="643"/>
      <c r="AJ264" s="643"/>
      <c r="AK264" s="643"/>
      <c r="AL264" s="643"/>
      <c r="AM264" s="643"/>
      <c r="AN264" s="643"/>
      <c r="AO264" s="643"/>
      <c r="AP264" s="643"/>
      <c r="AQ264" s="643"/>
      <c r="AR264" s="643"/>
      <c r="AS264" s="643"/>
      <c r="AT264" s="643"/>
      <c r="AU264" s="643"/>
      <c r="AV264" s="643"/>
      <c r="AW264" s="643"/>
      <c r="AX264" s="643"/>
      <c r="AY264" s="643"/>
      <c r="AZ264" s="643"/>
      <c r="BA264" s="643"/>
      <c r="BB264" s="643"/>
      <c r="BC264" s="643"/>
      <c r="BD264" s="643"/>
      <c r="BE264" s="643"/>
      <c r="BF264" s="643"/>
      <c r="BG264" s="643"/>
      <c r="BH264" s="643"/>
      <c r="BI264" s="643"/>
      <c r="BJ264" s="643"/>
      <c r="BK264" s="643"/>
      <c r="BL264" s="643"/>
      <c r="BM264" s="643"/>
      <c r="BN264" s="643"/>
      <c r="BO264" s="643"/>
      <c r="BP264" s="643"/>
      <c r="BQ264" s="643"/>
      <c r="BR264" s="643"/>
      <c r="BS264" s="643"/>
      <c r="BT264" s="643"/>
      <c r="BU264" s="643"/>
      <c r="BV264" s="643"/>
      <c r="BW264" s="643"/>
      <c r="BX264" s="643"/>
      <c r="BY264" s="643"/>
      <c r="BZ264" s="643"/>
      <c r="CA264" s="643"/>
      <c r="CB264" s="643"/>
      <c r="CC264" s="643"/>
      <c r="CD264" s="643"/>
      <c r="CE264" s="643"/>
      <c r="CF264" s="643"/>
      <c r="CG264" s="643"/>
      <c r="CH264" s="643"/>
      <c r="CI264" s="643"/>
      <c r="CJ264" s="643"/>
      <c r="CK264" s="643"/>
      <c r="CL264" s="643"/>
      <c r="CM264" s="643"/>
      <c r="CN264" s="643"/>
      <c r="CO264" s="643"/>
      <c r="CP264" s="643"/>
      <c r="CQ264" s="643"/>
      <c r="CR264" s="643"/>
      <c r="CS264" s="643"/>
      <c r="CT264" s="643"/>
      <c r="CU264" s="643"/>
      <c r="CV264" s="643"/>
      <c r="CW264" s="643"/>
      <c r="CX264" s="643"/>
      <c r="CY264" s="643"/>
      <c r="CZ264" s="643"/>
      <c r="DA264" s="643"/>
      <c r="DB264" s="643"/>
      <c r="DC264" s="643"/>
      <c r="DD264" s="643"/>
      <c r="DE264" s="643"/>
      <c r="DF264" s="643"/>
      <c r="DG264" s="643"/>
      <c r="DH264" s="643"/>
      <c r="DI264" s="643"/>
      <c r="DJ264" s="643"/>
      <c r="DK264" s="643"/>
      <c r="DL264" s="643"/>
      <c r="DM264" s="643"/>
      <c r="DN264" s="643"/>
      <c r="DO264" s="643"/>
      <c r="DP264" s="643"/>
      <c r="DQ264" s="643"/>
      <c r="DR264" s="643"/>
      <c r="DS264" s="643"/>
      <c r="DT264" s="643"/>
      <c r="DU264" s="643"/>
      <c r="DV264" s="643"/>
      <c r="DW264" s="643"/>
      <c r="DX264" s="643"/>
      <c r="DY264" s="643"/>
      <c r="DZ264" s="643"/>
      <c r="EA264" s="643"/>
      <c r="EB264" s="643"/>
      <c r="EC264" s="643"/>
      <c r="ED264" s="643"/>
      <c r="EE264" s="643"/>
      <c r="EF264" s="643"/>
      <c r="EG264" s="643"/>
      <c r="EH264" s="643"/>
      <c r="EI264" s="643"/>
      <c r="EJ264" s="643"/>
      <c r="EK264" s="643"/>
      <c r="EL264" s="643"/>
      <c r="EM264" s="643"/>
      <c r="EN264" s="643"/>
      <c r="EO264" s="643"/>
      <c r="EP264" s="643"/>
      <c r="EQ264" s="643"/>
      <c r="ER264" s="643"/>
      <c r="ES264" s="643"/>
      <c r="ET264" s="643"/>
      <c r="EU264" s="643"/>
      <c r="EV264" s="643"/>
      <c r="EW264" s="643"/>
      <c r="EX264" s="643"/>
      <c r="EY264" s="643"/>
      <c r="EZ264" s="643"/>
      <c r="FA264" s="643"/>
      <c r="FB264" s="643"/>
      <c r="FC264" s="643"/>
      <c r="FD264" s="643"/>
      <c r="FE264" s="643"/>
      <c r="FF264" s="643"/>
      <c r="FG264" s="643"/>
      <c r="FH264" s="643"/>
      <c r="FI264" s="643"/>
      <c r="FJ264" s="643"/>
      <c r="FK264" s="643"/>
      <c r="FL264" s="643"/>
      <c r="FM264" s="643"/>
      <c r="FN264" s="643"/>
      <c r="FO264" s="643"/>
    </row>
    <row r="265" spans="1:171" s="644" customFormat="1" x14ac:dyDescent="0.2">
      <c r="A265" s="642"/>
      <c r="B265" s="642"/>
      <c r="C265" s="642"/>
      <c r="D265" s="643"/>
      <c r="E265" s="643"/>
      <c r="F265" s="643"/>
      <c r="G265" s="643"/>
      <c r="H265" s="643"/>
      <c r="I265" s="643"/>
      <c r="J265" s="643"/>
      <c r="K265" s="643"/>
      <c r="L265" s="643"/>
      <c r="M265" s="643"/>
      <c r="N265" s="643"/>
      <c r="O265" s="643"/>
      <c r="P265" s="643"/>
      <c r="Q265" s="643"/>
      <c r="R265" s="643"/>
      <c r="S265" s="643"/>
      <c r="T265" s="643"/>
      <c r="U265" s="643"/>
      <c r="V265" s="643"/>
      <c r="W265" s="643"/>
      <c r="X265" s="643"/>
      <c r="Y265" s="643"/>
      <c r="Z265" s="643"/>
      <c r="AA265" s="643"/>
      <c r="AB265" s="643"/>
      <c r="AC265" s="643"/>
      <c r="AD265" s="643"/>
      <c r="AE265" s="643"/>
      <c r="AF265" s="643"/>
      <c r="AG265" s="643"/>
      <c r="AH265" s="643"/>
      <c r="AI265" s="643"/>
      <c r="AJ265" s="643"/>
      <c r="AK265" s="643"/>
      <c r="AL265" s="643"/>
      <c r="AM265" s="643"/>
      <c r="AN265" s="643"/>
      <c r="AO265" s="643"/>
      <c r="AP265" s="643"/>
      <c r="AQ265" s="643"/>
      <c r="AR265" s="643"/>
      <c r="AS265" s="643"/>
      <c r="AT265" s="643"/>
      <c r="AU265" s="643"/>
      <c r="AV265" s="643"/>
      <c r="AW265" s="643"/>
      <c r="AX265" s="643"/>
      <c r="AY265" s="643"/>
      <c r="AZ265" s="643"/>
      <c r="BA265" s="643"/>
      <c r="BB265" s="643"/>
      <c r="BC265" s="643"/>
      <c r="BD265" s="643"/>
      <c r="BE265" s="643"/>
      <c r="BF265" s="643"/>
      <c r="BG265" s="643"/>
      <c r="BH265" s="643"/>
      <c r="BI265" s="643"/>
      <c r="BJ265" s="643"/>
      <c r="BK265" s="643"/>
      <c r="BL265" s="643"/>
      <c r="BM265" s="643"/>
      <c r="BN265" s="643"/>
      <c r="BO265" s="643"/>
      <c r="BP265" s="643"/>
      <c r="BQ265" s="643"/>
      <c r="BR265" s="643"/>
      <c r="BS265" s="643"/>
      <c r="BT265" s="643"/>
      <c r="BU265" s="643"/>
      <c r="BV265" s="643"/>
      <c r="BW265" s="643"/>
      <c r="BX265" s="643"/>
      <c r="BY265" s="643"/>
      <c r="BZ265" s="643"/>
      <c r="CA265" s="643"/>
      <c r="CB265" s="643"/>
      <c r="CC265" s="643"/>
      <c r="CD265" s="643"/>
      <c r="CE265" s="643"/>
      <c r="CF265" s="643"/>
      <c r="CG265" s="643"/>
      <c r="CH265" s="643"/>
      <c r="CI265" s="643"/>
      <c r="CJ265" s="643"/>
      <c r="CK265" s="643"/>
      <c r="CL265" s="643"/>
      <c r="CM265" s="643"/>
      <c r="CN265" s="643"/>
      <c r="CO265" s="643"/>
      <c r="CP265" s="643"/>
      <c r="CQ265" s="643"/>
      <c r="CR265" s="643"/>
      <c r="CS265" s="643"/>
      <c r="CT265" s="643"/>
      <c r="CU265" s="643"/>
      <c r="CV265" s="643"/>
      <c r="CW265" s="643"/>
      <c r="CX265" s="643"/>
      <c r="CY265" s="643"/>
      <c r="CZ265" s="643"/>
      <c r="DA265" s="643"/>
      <c r="DB265" s="643"/>
      <c r="DC265" s="643"/>
      <c r="DD265" s="643"/>
      <c r="DE265" s="643"/>
      <c r="DF265" s="643"/>
      <c r="DG265" s="643"/>
      <c r="DH265" s="643"/>
      <c r="DI265" s="643"/>
      <c r="DJ265" s="643"/>
      <c r="DK265" s="643"/>
      <c r="DL265" s="643"/>
      <c r="DM265" s="643"/>
      <c r="DN265" s="643"/>
      <c r="DO265" s="643"/>
      <c r="DP265" s="643"/>
      <c r="DQ265" s="643"/>
      <c r="DR265" s="643"/>
      <c r="DS265" s="643"/>
      <c r="DT265" s="643"/>
      <c r="DU265" s="643"/>
      <c r="DV265" s="643"/>
      <c r="DW265" s="643"/>
      <c r="DX265" s="643"/>
      <c r="DY265" s="643"/>
      <c r="DZ265" s="643"/>
      <c r="EA265" s="643"/>
      <c r="EB265" s="643"/>
      <c r="EC265" s="643"/>
      <c r="ED265" s="643"/>
      <c r="EE265" s="643"/>
      <c r="EF265" s="643"/>
      <c r="EG265" s="643"/>
      <c r="EH265" s="643"/>
      <c r="EI265" s="643"/>
      <c r="EJ265" s="643"/>
      <c r="EK265" s="643"/>
      <c r="EL265" s="643"/>
      <c r="EM265" s="643"/>
      <c r="EN265" s="643"/>
      <c r="EO265" s="643"/>
      <c r="EP265" s="643"/>
      <c r="EQ265" s="643"/>
      <c r="ER265" s="643"/>
      <c r="ES265" s="643"/>
      <c r="ET265" s="643"/>
      <c r="EU265" s="643"/>
      <c r="EV265" s="643"/>
      <c r="EW265" s="643"/>
      <c r="EX265" s="643"/>
      <c r="EY265" s="643"/>
      <c r="EZ265" s="643"/>
      <c r="FA265" s="643"/>
      <c r="FB265" s="643"/>
      <c r="FC265" s="643"/>
      <c r="FD265" s="643"/>
      <c r="FE265" s="643"/>
      <c r="FF265" s="643"/>
      <c r="FG265" s="643"/>
      <c r="FH265" s="643"/>
      <c r="FI265" s="643"/>
      <c r="FJ265" s="643"/>
      <c r="FK265" s="643"/>
      <c r="FL265" s="643"/>
      <c r="FM265" s="643"/>
      <c r="FN265" s="643"/>
      <c r="FO265" s="643"/>
    </row>
    <row r="266" spans="1:171" s="644" customFormat="1" x14ac:dyDescent="0.2">
      <c r="A266" s="642"/>
      <c r="B266" s="642"/>
      <c r="C266" s="642"/>
      <c r="D266" s="643"/>
      <c r="E266" s="643"/>
      <c r="F266" s="643"/>
      <c r="G266" s="643"/>
      <c r="H266" s="643"/>
      <c r="I266" s="643"/>
      <c r="J266" s="643"/>
      <c r="K266" s="643"/>
      <c r="L266" s="643"/>
      <c r="M266" s="643"/>
      <c r="N266" s="643"/>
      <c r="O266" s="643"/>
      <c r="P266" s="643"/>
      <c r="Q266" s="643"/>
      <c r="R266" s="643"/>
      <c r="S266" s="643"/>
      <c r="T266" s="643"/>
      <c r="U266" s="643"/>
      <c r="V266" s="643"/>
      <c r="W266" s="643"/>
      <c r="X266" s="643"/>
      <c r="Y266" s="643"/>
      <c r="Z266" s="643"/>
      <c r="AA266" s="643"/>
      <c r="AB266" s="643"/>
      <c r="AC266" s="643"/>
      <c r="AD266" s="643"/>
      <c r="AE266" s="643"/>
      <c r="AF266" s="643"/>
      <c r="AG266" s="643"/>
      <c r="AH266" s="643"/>
      <c r="AI266" s="643"/>
      <c r="AJ266" s="643"/>
      <c r="AK266" s="643"/>
      <c r="AL266" s="643"/>
      <c r="AM266" s="643"/>
      <c r="AN266" s="643"/>
      <c r="AO266" s="643"/>
      <c r="AP266" s="643"/>
      <c r="AQ266" s="643"/>
      <c r="AR266" s="643"/>
      <c r="AS266" s="643"/>
      <c r="AT266" s="643"/>
      <c r="AU266" s="643"/>
      <c r="AV266" s="643"/>
      <c r="AW266" s="643"/>
      <c r="AX266" s="643"/>
      <c r="AY266" s="643"/>
      <c r="AZ266" s="643"/>
      <c r="BA266" s="643"/>
      <c r="BB266" s="643"/>
      <c r="BC266" s="643"/>
      <c r="BD266" s="643"/>
      <c r="BE266" s="643"/>
      <c r="BF266" s="643"/>
      <c r="BG266" s="643"/>
      <c r="BH266" s="643"/>
      <c r="BI266" s="643"/>
      <c r="BJ266" s="643"/>
      <c r="BK266" s="643"/>
      <c r="BL266" s="643"/>
      <c r="BM266" s="643"/>
      <c r="BN266" s="643"/>
      <c r="BO266" s="643"/>
      <c r="BP266" s="643"/>
      <c r="BQ266" s="643"/>
      <c r="BR266" s="643"/>
      <c r="BS266" s="643"/>
      <c r="BT266" s="643"/>
      <c r="BU266" s="643"/>
      <c r="BV266" s="643"/>
      <c r="BW266" s="643"/>
      <c r="BX266" s="643"/>
      <c r="BY266" s="643"/>
      <c r="BZ266" s="643"/>
      <c r="CA266" s="643"/>
      <c r="CB266" s="643"/>
      <c r="CC266" s="643"/>
      <c r="CD266" s="643"/>
      <c r="CE266" s="643"/>
      <c r="CF266" s="643"/>
      <c r="CG266" s="643"/>
      <c r="CH266" s="643"/>
      <c r="CI266" s="643"/>
      <c r="CJ266" s="643"/>
      <c r="CK266" s="643"/>
      <c r="CL266" s="643"/>
      <c r="CM266" s="643"/>
      <c r="CN266" s="643"/>
      <c r="CO266" s="643"/>
      <c r="CP266" s="643"/>
      <c r="CQ266" s="643"/>
      <c r="CR266" s="643"/>
      <c r="CS266" s="643"/>
      <c r="CT266" s="643"/>
      <c r="CU266" s="643"/>
      <c r="CV266" s="643"/>
      <c r="CW266" s="643"/>
      <c r="CX266" s="643"/>
      <c r="CY266" s="643"/>
      <c r="CZ266" s="643"/>
      <c r="DA266" s="643"/>
      <c r="DB266" s="643"/>
      <c r="DC266" s="643"/>
      <c r="DD266" s="643"/>
      <c r="DE266" s="643"/>
      <c r="DF266" s="643"/>
      <c r="DG266" s="643"/>
      <c r="DH266" s="643"/>
      <c r="DI266" s="643"/>
      <c r="DJ266" s="643"/>
      <c r="DK266" s="643"/>
      <c r="DL266" s="643"/>
      <c r="DM266" s="643"/>
      <c r="DN266" s="643"/>
      <c r="DO266" s="643"/>
      <c r="DP266" s="643"/>
      <c r="DQ266" s="643"/>
      <c r="DR266" s="643"/>
      <c r="DS266" s="643"/>
      <c r="DT266" s="643"/>
      <c r="DU266" s="643"/>
      <c r="DV266" s="643"/>
      <c r="DW266" s="643"/>
      <c r="DX266" s="643"/>
      <c r="DY266" s="643"/>
      <c r="DZ266" s="643"/>
      <c r="EA266" s="643"/>
      <c r="EB266" s="643"/>
      <c r="EC266" s="643"/>
      <c r="ED266" s="643"/>
      <c r="EE266" s="643"/>
      <c r="EF266" s="643"/>
      <c r="EG266" s="643"/>
      <c r="EH266" s="643"/>
      <c r="EI266" s="643"/>
      <c r="EJ266" s="643"/>
      <c r="EK266" s="643"/>
      <c r="EL266" s="643"/>
      <c r="EM266" s="643"/>
      <c r="EN266" s="643"/>
      <c r="EO266" s="643"/>
      <c r="EP266" s="643"/>
      <c r="EQ266" s="643"/>
      <c r="ER266" s="643"/>
      <c r="ES266" s="643"/>
      <c r="ET266" s="643"/>
      <c r="EU266" s="643"/>
      <c r="EV266" s="643"/>
      <c r="EW266" s="643"/>
      <c r="EX266" s="643"/>
      <c r="EY266" s="643"/>
      <c r="EZ266" s="643"/>
      <c r="FA266" s="643"/>
      <c r="FB266" s="643"/>
      <c r="FC266" s="643"/>
      <c r="FD266" s="643"/>
      <c r="FE266" s="643"/>
      <c r="FF266" s="643"/>
      <c r="FG266" s="643"/>
      <c r="FH266" s="643"/>
      <c r="FI266" s="643"/>
      <c r="FJ266" s="643"/>
      <c r="FK266" s="643"/>
      <c r="FL266" s="643"/>
      <c r="FM266" s="643"/>
      <c r="FN266" s="643"/>
      <c r="FO266" s="643"/>
    </row>
    <row r="267" spans="1:171" s="644" customFormat="1" x14ac:dyDescent="0.2">
      <c r="A267" s="642"/>
      <c r="B267" s="642"/>
      <c r="C267" s="642"/>
      <c r="D267" s="643"/>
      <c r="E267" s="643"/>
      <c r="F267" s="643"/>
      <c r="G267" s="643"/>
      <c r="H267" s="643"/>
      <c r="I267" s="643"/>
      <c r="J267" s="643"/>
      <c r="K267" s="643"/>
      <c r="L267" s="643"/>
      <c r="M267" s="643"/>
      <c r="N267" s="643"/>
      <c r="O267" s="643"/>
      <c r="P267" s="643"/>
      <c r="Q267" s="643"/>
      <c r="R267" s="643"/>
      <c r="S267" s="643"/>
      <c r="T267" s="643"/>
      <c r="U267" s="643"/>
      <c r="V267" s="643"/>
      <c r="W267" s="643"/>
      <c r="X267" s="643"/>
      <c r="Y267" s="643"/>
      <c r="Z267" s="643"/>
      <c r="AA267" s="643"/>
      <c r="AB267" s="643"/>
      <c r="AC267" s="643"/>
      <c r="AD267" s="643"/>
      <c r="AE267" s="643"/>
      <c r="AF267" s="643"/>
      <c r="AG267" s="643"/>
      <c r="AH267" s="643"/>
      <c r="AI267" s="643"/>
      <c r="AJ267" s="643"/>
      <c r="AK267" s="643"/>
      <c r="AL267" s="643"/>
      <c r="AM267" s="643"/>
      <c r="AN267" s="643"/>
      <c r="AO267" s="643"/>
      <c r="AP267" s="643"/>
      <c r="AQ267" s="643"/>
      <c r="AR267" s="643"/>
      <c r="AS267" s="643"/>
      <c r="AT267" s="643"/>
      <c r="AU267" s="643"/>
      <c r="AV267" s="643"/>
      <c r="AW267" s="643"/>
      <c r="AX267" s="643"/>
      <c r="AY267" s="643"/>
      <c r="AZ267" s="643"/>
      <c r="BA267" s="643"/>
      <c r="BB267" s="643"/>
      <c r="BC267" s="643"/>
      <c r="BD267" s="643"/>
      <c r="BE267" s="643"/>
      <c r="BF267" s="643"/>
      <c r="BG267" s="643"/>
      <c r="BH267" s="643"/>
      <c r="BI267" s="643"/>
      <c r="BJ267" s="643"/>
      <c r="BK267" s="643"/>
      <c r="BL267" s="643"/>
      <c r="BM267" s="643"/>
      <c r="BN267" s="643"/>
      <c r="BO267" s="643"/>
      <c r="BP267" s="643"/>
      <c r="BQ267" s="643"/>
      <c r="BR267" s="643"/>
      <c r="BS267" s="643"/>
      <c r="BT267" s="643"/>
      <c r="BU267" s="643"/>
      <c r="BV267" s="643"/>
      <c r="BW267" s="643"/>
      <c r="BX267" s="643"/>
      <c r="BY267" s="643"/>
      <c r="BZ267" s="643"/>
      <c r="CA267" s="643"/>
      <c r="CB267" s="643"/>
      <c r="CC267" s="643"/>
      <c r="CD267" s="643"/>
      <c r="CE267" s="643"/>
      <c r="CF267" s="643"/>
      <c r="CG267" s="643"/>
      <c r="CH267" s="643"/>
      <c r="CI267" s="643"/>
      <c r="CJ267" s="643"/>
      <c r="CK267" s="643"/>
      <c r="CL267" s="643"/>
      <c r="CM267" s="643"/>
      <c r="CN267" s="643"/>
      <c r="CO267" s="643"/>
      <c r="CP267" s="643"/>
      <c r="CQ267" s="643"/>
      <c r="CR267" s="643"/>
      <c r="CS267" s="643"/>
      <c r="CT267" s="643"/>
      <c r="CU267" s="643"/>
      <c r="CV267" s="643"/>
      <c r="CW267" s="643"/>
      <c r="CX267" s="643"/>
      <c r="CY267" s="643"/>
      <c r="CZ267" s="643"/>
      <c r="DA267" s="643"/>
      <c r="DB267" s="643"/>
      <c r="DC267" s="643"/>
      <c r="DD267" s="643"/>
      <c r="DE267" s="643"/>
      <c r="DF267" s="643"/>
      <c r="DG267" s="643"/>
      <c r="DH267" s="643"/>
      <c r="DI267" s="643"/>
      <c r="DJ267" s="643"/>
      <c r="DK267" s="643"/>
      <c r="DL267" s="643"/>
      <c r="DM267" s="643"/>
      <c r="DN267" s="643"/>
      <c r="DO267" s="643"/>
      <c r="DP267" s="643"/>
      <c r="DQ267" s="643"/>
      <c r="DR267" s="643"/>
      <c r="DS267" s="643"/>
      <c r="DT267" s="643"/>
      <c r="DU267" s="643"/>
      <c r="DV267" s="643"/>
      <c r="DW267" s="643"/>
      <c r="DX267" s="643"/>
      <c r="DY267" s="643"/>
      <c r="DZ267" s="643"/>
      <c r="EA267" s="643"/>
      <c r="EB267" s="643"/>
      <c r="EC267" s="643"/>
      <c r="ED267" s="643"/>
      <c r="EE267" s="643"/>
      <c r="EF267" s="643"/>
      <c r="EG267" s="643"/>
      <c r="EH267" s="643"/>
      <c r="EI267" s="643"/>
      <c r="EJ267" s="643"/>
      <c r="EK267" s="643"/>
      <c r="EL267" s="643"/>
      <c r="EM267" s="643"/>
      <c r="EN267" s="643"/>
      <c r="EO267" s="643"/>
      <c r="EP267" s="643"/>
      <c r="EQ267" s="643"/>
      <c r="ER267" s="643"/>
      <c r="ES267" s="643"/>
      <c r="ET267" s="643"/>
      <c r="EU267" s="643"/>
      <c r="EV267" s="643"/>
      <c r="EW267" s="643"/>
      <c r="EX267" s="643"/>
      <c r="EY267" s="643"/>
      <c r="EZ267" s="643"/>
      <c r="FA267" s="643"/>
      <c r="FB267" s="643"/>
      <c r="FC267" s="643"/>
      <c r="FD267" s="643"/>
      <c r="FE267" s="643"/>
      <c r="FF267" s="643"/>
      <c r="FG267" s="643"/>
      <c r="FH267" s="643"/>
      <c r="FI267" s="643"/>
      <c r="FJ267" s="643"/>
      <c r="FK267" s="643"/>
      <c r="FL267" s="643"/>
      <c r="FM267" s="643"/>
      <c r="FN267" s="643"/>
      <c r="FO267" s="643"/>
    </row>
    <row r="268" spans="1:171" s="644" customFormat="1" x14ac:dyDescent="0.2">
      <c r="A268" s="642"/>
      <c r="B268" s="642"/>
      <c r="C268" s="642"/>
      <c r="D268" s="643"/>
      <c r="E268" s="643"/>
      <c r="F268" s="643"/>
      <c r="G268" s="643"/>
      <c r="H268" s="643"/>
      <c r="I268" s="643"/>
      <c r="J268" s="643"/>
      <c r="K268" s="643"/>
      <c r="L268" s="643"/>
      <c r="M268" s="643"/>
      <c r="N268" s="643"/>
      <c r="O268" s="643"/>
      <c r="P268" s="643"/>
      <c r="Q268" s="643"/>
      <c r="R268" s="643"/>
      <c r="S268" s="643"/>
      <c r="T268" s="643"/>
      <c r="U268" s="643"/>
      <c r="V268" s="643"/>
      <c r="W268" s="643"/>
      <c r="X268" s="643"/>
      <c r="Y268" s="643"/>
      <c r="Z268" s="643"/>
      <c r="AA268" s="643"/>
      <c r="AB268" s="643"/>
      <c r="AC268" s="643"/>
      <c r="AD268" s="643"/>
      <c r="AE268" s="643"/>
      <c r="AF268" s="643"/>
      <c r="AG268" s="643"/>
      <c r="AH268" s="643"/>
      <c r="AI268" s="643"/>
      <c r="AJ268" s="643"/>
      <c r="AK268" s="643"/>
      <c r="AL268" s="643"/>
      <c r="AM268" s="643"/>
      <c r="AN268" s="643"/>
      <c r="AO268" s="643"/>
      <c r="AP268" s="643"/>
      <c r="AQ268" s="643"/>
      <c r="AR268" s="643"/>
      <c r="AS268" s="643"/>
      <c r="AT268" s="643"/>
      <c r="AU268" s="643"/>
      <c r="AV268" s="643"/>
      <c r="AW268" s="643"/>
      <c r="AX268" s="643"/>
      <c r="AY268" s="643"/>
      <c r="AZ268" s="643"/>
      <c r="BA268" s="643"/>
      <c r="BB268" s="643"/>
      <c r="BC268" s="643"/>
      <c r="BD268" s="643"/>
      <c r="BE268" s="643"/>
      <c r="BF268" s="643"/>
      <c r="BG268" s="643"/>
      <c r="BH268" s="643"/>
      <c r="BI268" s="643"/>
      <c r="BJ268" s="643"/>
      <c r="BK268" s="643"/>
      <c r="BL268" s="643"/>
      <c r="BM268" s="643"/>
      <c r="BN268" s="643"/>
      <c r="BO268" s="643"/>
      <c r="BP268" s="643"/>
      <c r="BQ268" s="643"/>
      <c r="BR268" s="643"/>
      <c r="BS268" s="643"/>
      <c r="BT268" s="643"/>
      <c r="BU268" s="643"/>
      <c r="BV268" s="643"/>
      <c r="BW268" s="643"/>
      <c r="BX268" s="643"/>
      <c r="BY268" s="643"/>
      <c r="BZ268" s="643"/>
      <c r="CA268" s="643"/>
      <c r="CB268" s="643"/>
      <c r="CC268" s="643"/>
      <c r="CD268" s="643"/>
      <c r="CE268" s="643"/>
      <c r="CF268" s="643"/>
      <c r="CG268" s="643"/>
      <c r="CH268" s="643"/>
      <c r="CI268" s="643"/>
      <c r="CJ268" s="643"/>
      <c r="CK268" s="643"/>
      <c r="CL268" s="643"/>
      <c r="CM268" s="643"/>
      <c r="CN268" s="643"/>
      <c r="CO268" s="643"/>
      <c r="CP268" s="643"/>
      <c r="CQ268" s="643"/>
      <c r="CR268" s="643"/>
      <c r="CS268" s="643"/>
      <c r="CT268" s="643"/>
      <c r="CU268" s="643"/>
      <c r="CV268" s="643"/>
      <c r="CW268" s="643"/>
      <c r="CX268" s="643"/>
      <c r="CY268" s="643"/>
      <c r="CZ268" s="643"/>
      <c r="DA268" s="643"/>
      <c r="DB268" s="643"/>
      <c r="DC268" s="643"/>
      <c r="DD268" s="643"/>
      <c r="DE268" s="643"/>
      <c r="DF268" s="643"/>
      <c r="DG268" s="643"/>
      <c r="DH268" s="643"/>
      <c r="DI268" s="643"/>
      <c r="DJ268" s="643"/>
      <c r="DK268" s="643"/>
      <c r="DL268" s="643"/>
      <c r="DM268" s="643"/>
      <c r="DN268" s="643"/>
      <c r="DO268" s="643"/>
      <c r="DP268" s="643"/>
      <c r="DQ268" s="643"/>
      <c r="DR268" s="643"/>
      <c r="DS268" s="643"/>
      <c r="DT268" s="643"/>
      <c r="DU268" s="643"/>
      <c r="DV268" s="643"/>
      <c r="DW268" s="643"/>
      <c r="DX268" s="643"/>
      <c r="DY268" s="643"/>
      <c r="DZ268" s="643"/>
      <c r="EA268" s="643"/>
      <c r="EB268" s="643"/>
      <c r="EC268" s="643"/>
      <c r="ED268" s="643"/>
      <c r="EE268" s="643"/>
      <c r="EF268" s="643"/>
      <c r="EG268" s="643"/>
      <c r="EH268" s="643"/>
      <c r="EI268" s="643"/>
      <c r="EJ268" s="643"/>
      <c r="EK268" s="643"/>
      <c r="EL268" s="643"/>
      <c r="EM268" s="643"/>
      <c r="EN268" s="643"/>
      <c r="EO268" s="643"/>
      <c r="EP268" s="643"/>
      <c r="EQ268" s="643"/>
      <c r="ER268" s="643"/>
      <c r="ES268" s="643"/>
      <c r="ET268" s="643"/>
      <c r="EU268" s="643"/>
      <c r="EV268" s="643"/>
      <c r="EW268" s="643"/>
      <c r="EX268" s="643"/>
      <c r="EY268" s="643"/>
      <c r="EZ268" s="643"/>
      <c r="FA268" s="643"/>
      <c r="FB268" s="643"/>
      <c r="FC268" s="643"/>
      <c r="FD268" s="643"/>
      <c r="FE268" s="643"/>
      <c r="FF268" s="643"/>
      <c r="FG268" s="643"/>
      <c r="FH268" s="643"/>
      <c r="FI268" s="643"/>
      <c r="FJ268" s="643"/>
      <c r="FK268" s="643"/>
      <c r="FL268" s="643"/>
      <c r="FM268" s="643"/>
      <c r="FN268" s="643"/>
      <c r="FO268" s="643"/>
    </row>
    <row r="269" spans="1:171" s="644" customFormat="1" x14ac:dyDescent="0.2">
      <c r="A269" s="642"/>
      <c r="B269" s="642"/>
      <c r="C269" s="642"/>
      <c r="D269" s="643"/>
      <c r="E269" s="643"/>
      <c r="F269" s="643"/>
      <c r="G269" s="643"/>
      <c r="H269" s="643"/>
      <c r="I269" s="643"/>
      <c r="J269" s="643"/>
      <c r="K269" s="643"/>
      <c r="L269" s="643"/>
      <c r="M269" s="643"/>
      <c r="N269" s="643"/>
      <c r="O269" s="643"/>
      <c r="P269" s="643"/>
      <c r="Q269" s="643"/>
      <c r="R269" s="643"/>
      <c r="S269" s="643"/>
      <c r="T269" s="643"/>
      <c r="U269" s="643"/>
      <c r="V269" s="643"/>
      <c r="W269" s="643"/>
      <c r="X269" s="643"/>
      <c r="Y269" s="643"/>
      <c r="Z269" s="643"/>
      <c r="AA269" s="643"/>
      <c r="AB269" s="643"/>
      <c r="AC269" s="643"/>
      <c r="AD269" s="643"/>
      <c r="AE269" s="643"/>
      <c r="AF269" s="643"/>
      <c r="AG269" s="643"/>
      <c r="AH269" s="643"/>
      <c r="AI269" s="643"/>
      <c r="AJ269" s="643"/>
      <c r="AK269" s="643"/>
      <c r="AL269" s="643"/>
      <c r="AM269" s="643"/>
      <c r="AN269" s="643"/>
      <c r="AO269" s="643"/>
      <c r="AP269" s="643"/>
      <c r="AQ269" s="643"/>
      <c r="AR269" s="643"/>
      <c r="AS269" s="643"/>
      <c r="AT269" s="643"/>
      <c r="AU269" s="643"/>
      <c r="AV269" s="643"/>
      <c r="AW269" s="643"/>
      <c r="AX269" s="643"/>
      <c r="AY269" s="643"/>
      <c r="AZ269" s="643"/>
      <c r="BA269" s="643"/>
      <c r="BB269" s="643"/>
      <c r="BC269" s="643"/>
      <c r="BD269" s="643"/>
      <c r="BE269" s="643"/>
      <c r="BF269" s="643"/>
      <c r="BG269" s="643"/>
      <c r="BH269" s="643"/>
      <c r="BI269" s="643"/>
      <c r="BJ269" s="643"/>
      <c r="BK269" s="643"/>
      <c r="BL269" s="643"/>
      <c r="BM269" s="643"/>
      <c r="BN269" s="643"/>
      <c r="BO269" s="643"/>
      <c r="BP269" s="643"/>
      <c r="BQ269" s="643"/>
      <c r="BR269" s="643"/>
      <c r="BS269" s="643"/>
      <c r="BT269" s="643"/>
      <c r="BU269" s="643"/>
      <c r="BV269" s="643"/>
      <c r="BW269" s="643"/>
      <c r="BX269" s="643"/>
      <c r="BY269" s="643"/>
      <c r="BZ269" s="643"/>
      <c r="CA269" s="643"/>
      <c r="CB269" s="643"/>
      <c r="CC269" s="643"/>
      <c r="CD269" s="643"/>
      <c r="CE269" s="643"/>
      <c r="CF269" s="643"/>
      <c r="CG269" s="643"/>
      <c r="CH269" s="643"/>
      <c r="CI269" s="643"/>
      <c r="CJ269" s="643"/>
      <c r="CK269" s="643"/>
      <c r="CL269" s="643"/>
      <c r="CM269" s="643"/>
      <c r="CN269" s="643"/>
      <c r="CO269" s="643"/>
      <c r="CP269" s="643"/>
      <c r="CQ269" s="643"/>
      <c r="CR269" s="643"/>
      <c r="CS269" s="643"/>
      <c r="CT269" s="643"/>
      <c r="CU269" s="643"/>
      <c r="CV269" s="643"/>
      <c r="CW269" s="643"/>
      <c r="CX269" s="643"/>
      <c r="CY269" s="643"/>
      <c r="CZ269" s="643"/>
      <c r="DA269" s="643"/>
      <c r="DB269" s="643"/>
      <c r="DC269" s="643"/>
      <c r="DD269" s="643"/>
      <c r="DE269" s="643"/>
      <c r="DF269" s="643"/>
      <c r="DG269" s="643"/>
      <c r="DH269" s="643"/>
      <c r="DI269" s="643"/>
      <c r="DJ269" s="643"/>
      <c r="DK269" s="643"/>
      <c r="DL269" s="643"/>
      <c r="DM269" s="643"/>
      <c r="DN269" s="643"/>
      <c r="DO269" s="643"/>
      <c r="DP269" s="643"/>
      <c r="DQ269" s="643"/>
      <c r="DR269" s="643"/>
      <c r="DS269" s="643"/>
      <c r="DT269" s="643"/>
      <c r="DU269" s="643"/>
      <c r="DV269" s="643"/>
      <c r="DW269" s="643"/>
      <c r="DX269" s="643"/>
      <c r="DY269" s="643"/>
      <c r="DZ269" s="643"/>
      <c r="EA269" s="643"/>
      <c r="EB269" s="643"/>
      <c r="EC269" s="643"/>
      <c r="ED269" s="643"/>
      <c r="EE269" s="643"/>
      <c r="EF269" s="643"/>
      <c r="EG269" s="643"/>
      <c r="EH269" s="643"/>
      <c r="EI269" s="643"/>
      <c r="EJ269" s="643"/>
      <c r="EK269" s="643"/>
      <c r="EL269" s="643"/>
      <c r="EM269" s="643"/>
      <c r="EN269" s="643"/>
      <c r="EO269" s="643"/>
      <c r="EP269" s="643"/>
      <c r="EQ269" s="643"/>
      <c r="ER269" s="643"/>
      <c r="ES269" s="643"/>
      <c r="ET269" s="643"/>
      <c r="EU269" s="643"/>
      <c r="EV269" s="643"/>
      <c r="EW269" s="643"/>
      <c r="EX269" s="643"/>
      <c r="EY269" s="643"/>
      <c r="EZ269" s="643"/>
      <c r="FA269" s="643"/>
      <c r="FB269" s="643"/>
      <c r="FC269" s="643"/>
      <c r="FD269" s="643"/>
      <c r="FE269" s="643"/>
      <c r="FF269" s="643"/>
      <c r="FG269" s="643"/>
      <c r="FH269" s="643"/>
      <c r="FI269" s="643"/>
      <c r="FJ269" s="643"/>
      <c r="FK269" s="643"/>
      <c r="FL269" s="643"/>
      <c r="FM269" s="643"/>
      <c r="FN269" s="643"/>
      <c r="FO269" s="643"/>
    </row>
    <row r="270" spans="1:171" s="644" customFormat="1" x14ac:dyDescent="0.2">
      <c r="A270" s="642"/>
      <c r="B270" s="642"/>
      <c r="C270" s="642"/>
      <c r="D270" s="643"/>
      <c r="E270" s="643"/>
      <c r="F270" s="643"/>
      <c r="G270" s="643"/>
      <c r="H270" s="643"/>
      <c r="I270" s="643"/>
      <c r="J270" s="643"/>
      <c r="K270" s="643"/>
      <c r="L270" s="643"/>
      <c r="M270" s="643"/>
      <c r="N270" s="643"/>
      <c r="O270" s="643"/>
      <c r="P270" s="643"/>
      <c r="Q270" s="643"/>
      <c r="R270" s="643"/>
      <c r="S270" s="643"/>
      <c r="T270" s="643"/>
      <c r="U270" s="643"/>
      <c r="V270" s="643"/>
      <c r="W270" s="643"/>
      <c r="X270" s="643"/>
      <c r="Y270" s="643"/>
      <c r="Z270" s="643"/>
      <c r="AA270" s="643"/>
      <c r="AB270" s="643"/>
      <c r="AC270" s="643"/>
      <c r="AD270" s="643"/>
      <c r="AE270" s="643"/>
      <c r="AF270" s="643"/>
      <c r="AG270" s="643"/>
      <c r="AH270" s="643"/>
      <c r="AI270" s="643"/>
      <c r="AJ270" s="643"/>
      <c r="AK270" s="643"/>
      <c r="AL270" s="643"/>
      <c r="AM270" s="643"/>
      <c r="AN270" s="643"/>
      <c r="AO270" s="643"/>
      <c r="AP270" s="643"/>
      <c r="AQ270" s="643"/>
      <c r="AR270" s="643"/>
      <c r="AS270" s="643"/>
      <c r="AT270" s="643"/>
      <c r="AU270" s="643"/>
      <c r="AV270" s="643"/>
      <c r="AW270" s="643"/>
      <c r="AX270" s="643"/>
      <c r="AY270" s="643"/>
      <c r="AZ270" s="643"/>
      <c r="BA270" s="643"/>
      <c r="BB270" s="643"/>
      <c r="BC270" s="643"/>
      <c r="BD270" s="643"/>
      <c r="BE270" s="643"/>
      <c r="BF270" s="643"/>
      <c r="BG270" s="643"/>
      <c r="BH270" s="643"/>
      <c r="BI270" s="643"/>
      <c r="BJ270" s="643"/>
      <c r="BK270" s="643"/>
      <c r="BL270" s="643"/>
      <c r="BM270" s="643"/>
      <c r="BN270" s="643"/>
      <c r="BO270" s="643"/>
      <c r="BP270" s="643"/>
      <c r="BQ270" s="643"/>
      <c r="BR270" s="643"/>
      <c r="BS270" s="643"/>
      <c r="BT270" s="643"/>
      <c r="BU270" s="643"/>
      <c r="BV270" s="643"/>
      <c r="BW270" s="643"/>
      <c r="BX270" s="643"/>
      <c r="BY270" s="643"/>
      <c r="BZ270" s="643"/>
      <c r="CA270" s="643"/>
      <c r="CB270" s="643"/>
      <c r="CC270" s="643"/>
      <c r="CD270" s="643"/>
      <c r="CE270" s="643"/>
      <c r="CF270" s="643"/>
      <c r="CG270" s="643"/>
      <c r="CH270" s="643"/>
      <c r="CI270" s="643"/>
      <c r="CJ270" s="643"/>
      <c r="CK270" s="643"/>
      <c r="CL270" s="643"/>
      <c r="CM270" s="643"/>
      <c r="CN270" s="643"/>
      <c r="CO270" s="643"/>
      <c r="CP270" s="643"/>
      <c r="CQ270" s="643"/>
      <c r="CR270" s="643"/>
      <c r="CS270" s="643"/>
      <c r="CT270" s="643"/>
      <c r="CU270" s="643"/>
      <c r="CV270" s="643"/>
      <c r="CW270" s="643"/>
      <c r="CX270" s="643"/>
      <c r="CY270" s="643"/>
      <c r="CZ270" s="643"/>
      <c r="DA270" s="643"/>
      <c r="DB270" s="643"/>
      <c r="DC270" s="643"/>
      <c r="DD270" s="643"/>
      <c r="DE270" s="643"/>
      <c r="DF270" s="643"/>
      <c r="DG270" s="643"/>
      <c r="DH270" s="643"/>
      <c r="DI270" s="643"/>
      <c r="DJ270" s="643"/>
      <c r="DK270" s="643"/>
      <c r="DL270" s="643"/>
      <c r="DM270" s="643"/>
      <c r="DN270" s="643"/>
      <c r="DO270" s="643"/>
      <c r="DP270" s="643"/>
      <c r="DQ270" s="643"/>
      <c r="DR270" s="643"/>
      <c r="DS270" s="643"/>
      <c r="DT270" s="643"/>
      <c r="DU270" s="643"/>
      <c r="DV270" s="643"/>
      <c r="DW270" s="643"/>
      <c r="DX270" s="643"/>
      <c r="DY270" s="643"/>
      <c r="DZ270" s="643"/>
      <c r="EA270" s="643"/>
      <c r="EB270" s="643"/>
      <c r="EC270" s="643"/>
      <c r="ED270" s="643"/>
      <c r="EE270" s="643"/>
      <c r="EF270" s="643"/>
      <c r="EG270" s="643"/>
      <c r="EH270" s="643"/>
      <c r="EI270" s="643"/>
      <c r="EJ270" s="643"/>
      <c r="EK270" s="643"/>
      <c r="EL270" s="643"/>
      <c r="EM270" s="643"/>
      <c r="EN270" s="643"/>
      <c r="EO270" s="643"/>
      <c r="EP270" s="643"/>
      <c r="EQ270" s="643"/>
      <c r="ER270" s="643"/>
      <c r="ES270" s="643"/>
      <c r="ET270" s="643"/>
      <c r="EU270" s="643"/>
      <c r="EV270" s="643"/>
      <c r="EW270" s="643"/>
      <c r="EX270" s="643"/>
      <c r="EY270" s="643"/>
      <c r="EZ270" s="643"/>
      <c r="FA270" s="643"/>
      <c r="FB270" s="643"/>
      <c r="FC270" s="643"/>
      <c r="FD270" s="643"/>
      <c r="FE270" s="643"/>
      <c r="FF270" s="643"/>
      <c r="FG270" s="643"/>
      <c r="FH270" s="643"/>
      <c r="FI270" s="643"/>
      <c r="FJ270" s="643"/>
      <c r="FK270" s="643"/>
      <c r="FL270" s="643"/>
      <c r="FM270" s="643"/>
      <c r="FN270" s="643"/>
      <c r="FO270" s="643"/>
    </row>
    <row r="271" spans="1:171" s="644" customFormat="1" x14ac:dyDescent="0.2">
      <c r="A271" s="642"/>
      <c r="B271" s="642"/>
      <c r="C271" s="642"/>
      <c r="D271" s="643"/>
      <c r="E271" s="643"/>
      <c r="F271" s="643"/>
      <c r="G271" s="643"/>
      <c r="H271" s="643"/>
      <c r="I271" s="643"/>
      <c r="J271" s="643"/>
      <c r="K271" s="643"/>
      <c r="L271" s="643"/>
      <c r="M271" s="643"/>
      <c r="N271" s="643"/>
      <c r="O271" s="643"/>
      <c r="P271" s="643"/>
      <c r="Q271" s="643"/>
      <c r="R271" s="643"/>
      <c r="S271" s="643"/>
      <c r="T271" s="643"/>
      <c r="U271" s="643"/>
      <c r="V271" s="643"/>
      <c r="W271" s="643"/>
      <c r="X271" s="643"/>
      <c r="Y271" s="643"/>
      <c r="Z271" s="643"/>
      <c r="AA271" s="643"/>
      <c r="AB271" s="643"/>
      <c r="AC271" s="643"/>
      <c r="AD271" s="643"/>
      <c r="AE271" s="643"/>
      <c r="AF271" s="643"/>
      <c r="AG271" s="643"/>
      <c r="AH271" s="643"/>
      <c r="AI271" s="643"/>
      <c r="AJ271" s="643"/>
      <c r="AK271" s="643"/>
      <c r="AL271" s="643"/>
      <c r="AM271" s="643"/>
      <c r="AN271" s="643"/>
      <c r="AO271" s="643"/>
      <c r="AP271" s="643"/>
      <c r="AQ271" s="643"/>
      <c r="AR271" s="643"/>
      <c r="AS271" s="643"/>
      <c r="AT271" s="643"/>
      <c r="AU271" s="643"/>
      <c r="AV271" s="643"/>
      <c r="AW271" s="643"/>
      <c r="AX271" s="643"/>
      <c r="AY271" s="643"/>
      <c r="AZ271" s="643"/>
      <c r="BA271" s="643"/>
      <c r="BB271" s="643"/>
      <c r="BC271" s="643"/>
      <c r="BD271" s="643"/>
      <c r="BE271" s="643"/>
      <c r="BF271" s="643"/>
      <c r="BG271" s="643"/>
      <c r="BH271" s="643"/>
      <c r="BI271" s="643"/>
      <c r="BJ271" s="643"/>
      <c r="BK271" s="643"/>
      <c r="BL271" s="643"/>
      <c r="BM271" s="643"/>
      <c r="BN271" s="643"/>
      <c r="BO271" s="643"/>
      <c r="BP271" s="643"/>
      <c r="BQ271" s="643"/>
      <c r="BR271" s="643"/>
      <c r="BS271" s="643"/>
      <c r="BT271" s="643"/>
      <c r="BU271" s="643"/>
      <c r="BV271" s="643"/>
      <c r="BW271" s="643"/>
      <c r="BX271" s="643"/>
      <c r="BY271" s="643"/>
      <c r="BZ271" s="643"/>
      <c r="CA271" s="643"/>
      <c r="CB271" s="643"/>
      <c r="CC271" s="643"/>
      <c r="CD271" s="643"/>
      <c r="CE271" s="643"/>
      <c r="CF271" s="643"/>
      <c r="CG271" s="643"/>
      <c r="CH271" s="643"/>
      <c r="CI271" s="643"/>
      <c r="CJ271" s="643"/>
      <c r="CK271" s="643"/>
      <c r="CL271" s="643"/>
      <c r="CM271" s="643"/>
      <c r="CN271" s="643"/>
      <c r="CO271" s="643"/>
      <c r="CP271" s="643"/>
      <c r="CQ271" s="643"/>
      <c r="CR271" s="643"/>
      <c r="CS271" s="643"/>
      <c r="CT271" s="643"/>
      <c r="CU271" s="643"/>
      <c r="CV271" s="643"/>
      <c r="CW271" s="643"/>
      <c r="CX271" s="643"/>
      <c r="CY271" s="643"/>
      <c r="CZ271" s="643"/>
      <c r="DA271" s="643"/>
      <c r="DB271" s="643"/>
      <c r="DC271" s="643"/>
      <c r="DD271" s="643"/>
      <c r="DE271" s="643"/>
      <c r="DF271" s="643"/>
      <c r="DG271" s="643"/>
      <c r="DH271" s="643"/>
      <c r="DI271" s="643"/>
      <c r="DJ271" s="643"/>
      <c r="DK271" s="643"/>
      <c r="DL271" s="643"/>
      <c r="DM271" s="643"/>
      <c r="DN271" s="643"/>
      <c r="DO271" s="643"/>
      <c r="DP271" s="643"/>
      <c r="DQ271" s="643"/>
      <c r="DR271" s="643"/>
      <c r="DS271" s="643"/>
      <c r="DT271" s="643"/>
      <c r="DU271" s="643"/>
      <c r="DV271" s="643"/>
      <c r="DW271" s="643"/>
      <c r="DX271" s="643"/>
      <c r="DY271" s="643"/>
      <c r="DZ271" s="643"/>
      <c r="EA271" s="643"/>
      <c r="EB271" s="643"/>
      <c r="EC271" s="643"/>
      <c r="ED271" s="643"/>
      <c r="EE271" s="643"/>
      <c r="EF271" s="643"/>
      <c r="EG271" s="643"/>
      <c r="EH271" s="643"/>
      <c r="EI271" s="643"/>
      <c r="EJ271" s="643"/>
      <c r="EK271" s="643"/>
      <c r="EL271" s="643"/>
      <c r="EM271" s="643"/>
      <c r="EN271" s="643"/>
      <c r="EO271" s="643"/>
      <c r="EP271" s="643"/>
      <c r="EQ271" s="643"/>
      <c r="ER271" s="643"/>
      <c r="ES271" s="643"/>
      <c r="ET271" s="643"/>
      <c r="EU271" s="643"/>
      <c r="EV271" s="643"/>
      <c r="EW271" s="643"/>
      <c r="EX271" s="643"/>
      <c r="EY271" s="643"/>
      <c r="EZ271" s="643"/>
      <c r="FA271" s="643"/>
      <c r="FB271" s="643"/>
      <c r="FC271" s="643"/>
      <c r="FD271" s="643"/>
      <c r="FE271" s="643"/>
      <c r="FF271" s="643"/>
      <c r="FG271" s="643"/>
      <c r="FH271" s="643"/>
      <c r="FI271" s="643"/>
      <c r="FJ271" s="643"/>
      <c r="FK271" s="643"/>
      <c r="FL271" s="643"/>
      <c r="FM271" s="643"/>
      <c r="FN271" s="643"/>
      <c r="FO271" s="643"/>
    </row>
    <row r="272" spans="1:171" s="644" customFormat="1" x14ac:dyDescent="0.2">
      <c r="A272" s="642"/>
      <c r="B272" s="642"/>
      <c r="C272" s="642"/>
      <c r="D272" s="643"/>
      <c r="E272" s="643"/>
      <c r="F272" s="643"/>
      <c r="G272" s="643"/>
      <c r="H272" s="643"/>
      <c r="I272" s="643"/>
      <c r="J272" s="643"/>
      <c r="K272" s="643"/>
      <c r="L272" s="643"/>
      <c r="M272" s="643"/>
      <c r="N272" s="643"/>
      <c r="O272" s="643"/>
      <c r="P272" s="643"/>
      <c r="Q272" s="643"/>
      <c r="R272" s="643"/>
      <c r="S272" s="643"/>
      <c r="T272" s="643"/>
      <c r="U272" s="643"/>
      <c r="V272" s="643"/>
      <c r="W272" s="643"/>
      <c r="X272" s="643"/>
      <c r="Y272" s="643"/>
      <c r="Z272" s="643"/>
      <c r="AA272" s="643"/>
      <c r="AB272" s="643"/>
      <c r="AC272" s="643"/>
      <c r="AD272" s="643"/>
      <c r="AE272" s="643"/>
      <c r="AF272" s="643"/>
      <c r="AG272" s="643"/>
      <c r="AH272" s="643"/>
      <c r="AI272" s="643"/>
      <c r="AJ272" s="643"/>
      <c r="AK272" s="643"/>
      <c r="AL272" s="643"/>
      <c r="AM272" s="643"/>
      <c r="AN272" s="643"/>
      <c r="AO272" s="643"/>
      <c r="AP272" s="643"/>
      <c r="AQ272" s="643"/>
      <c r="AR272" s="643"/>
      <c r="AS272" s="643"/>
      <c r="AT272" s="643"/>
      <c r="AU272" s="643"/>
      <c r="AV272" s="643"/>
      <c r="AW272" s="643"/>
      <c r="AX272" s="643"/>
      <c r="AY272" s="643"/>
      <c r="AZ272" s="643"/>
      <c r="BA272" s="643"/>
      <c r="BB272" s="643"/>
      <c r="BC272" s="643"/>
      <c r="BD272" s="643"/>
      <c r="BE272" s="643"/>
      <c r="BF272" s="643"/>
      <c r="BG272" s="643"/>
      <c r="BH272" s="643"/>
      <c r="BI272" s="643"/>
      <c r="BJ272" s="643"/>
      <c r="BK272" s="643"/>
      <c r="BL272" s="643"/>
      <c r="BM272" s="643"/>
      <c r="BN272" s="643"/>
      <c r="BO272" s="643"/>
      <c r="BP272" s="643"/>
      <c r="BQ272" s="643"/>
      <c r="BR272" s="643"/>
      <c r="BS272" s="643"/>
      <c r="BT272" s="643"/>
      <c r="BU272" s="643"/>
      <c r="BV272" s="643"/>
      <c r="BW272" s="643"/>
      <c r="BX272" s="643"/>
      <c r="BY272" s="643"/>
      <c r="BZ272" s="643"/>
      <c r="CA272" s="643"/>
      <c r="CB272" s="643"/>
      <c r="CC272" s="643"/>
      <c r="CD272" s="643"/>
      <c r="CE272" s="643"/>
      <c r="CF272" s="643"/>
      <c r="CG272" s="643"/>
      <c r="CH272" s="643"/>
      <c r="CI272" s="643"/>
      <c r="CJ272" s="643"/>
      <c r="CK272" s="643"/>
      <c r="CL272" s="643"/>
      <c r="CM272" s="643"/>
      <c r="CN272" s="643"/>
      <c r="CO272" s="643"/>
      <c r="CP272" s="643"/>
      <c r="CQ272" s="643"/>
      <c r="CR272" s="643"/>
      <c r="CS272" s="643"/>
      <c r="CT272" s="643"/>
      <c r="CU272" s="643"/>
      <c r="CV272" s="643"/>
      <c r="CW272" s="643"/>
      <c r="CX272" s="643"/>
      <c r="CY272" s="643"/>
      <c r="CZ272" s="643"/>
      <c r="DA272" s="643"/>
      <c r="DB272" s="643"/>
      <c r="DC272" s="643"/>
      <c r="DD272" s="643"/>
      <c r="DE272" s="643"/>
      <c r="DF272" s="643"/>
      <c r="DG272" s="643"/>
      <c r="DH272" s="643"/>
      <c r="DI272" s="643"/>
      <c r="DJ272" s="643"/>
      <c r="DK272" s="643"/>
      <c r="DL272" s="643"/>
      <c r="DM272" s="643"/>
      <c r="DN272" s="643"/>
      <c r="DO272" s="643"/>
      <c r="DP272" s="643"/>
      <c r="DQ272" s="643"/>
      <c r="DR272" s="643"/>
      <c r="DS272" s="643"/>
      <c r="DT272" s="643"/>
      <c r="DU272" s="643"/>
      <c r="DV272" s="643"/>
      <c r="DW272" s="643"/>
      <c r="DX272" s="643"/>
      <c r="DY272" s="643"/>
      <c r="DZ272" s="643"/>
      <c r="EA272" s="643"/>
      <c r="EB272" s="643"/>
      <c r="EC272" s="643"/>
      <c r="ED272" s="643"/>
      <c r="EE272" s="643"/>
      <c r="EF272" s="643"/>
      <c r="EG272" s="643"/>
      <c r="EH272" s="643"/>
      <c r="EI272" s="643"/>
      <c r="EJ272" s="643"/>
      <c r="EK272" s="643"/>
      <c r="EL272" s="643"/>
      <c r="EM272" s="643"/>
      <c r="EN272" s="643"/>
      <c r="EO272" s="643"/>
      <c r="EP272" s="643"/>
      <c r="EQ272" s="643"/>
      <c r="ER272" s="643"/>
      <c r="ES272" s="643"/>
      <c r="ET272" s="643"/>
      <c r="EU272" s="643"/>
      <c r="EV272" s="643"/>
      <c r="EW272" s="643"/>
      <c r="EX272" s="643"/>
      <c r="EY272" s="643"/>
      <c r="EZ272" s="643"/>
      <c r="FA272" s="643"/>
      <c r="FB272" s="643"/>
      <c r="FC272" s="643"/>
      <c r="FD272" s="643"/>
      <c r="FE272" s="643"/>
      <c r="FF272" s="643"/>
      <c r="FG272" s="643"/>
      <c r="FH272" s="643"/>
      <c r="FI272" s="643"/>
      <c r="FJ272" s="643"/>
      <c r="FK272" s="643"/>
      <c r="FL272" s="643"/>
      <c r="FM272" s="643"/>
      <c r="FN272" s="643"/>
      <c r="FO272" s="643"/>
    </row>
    <row r="273" spans="1:171" s="644" customFormat="1" x14ac:dyDescent="0.2">
      <c r="A273" s="642"/>
      <c r="B273" s="642"/>
      <c r="C273" s="642"/>
      <c r="D273" s="643"/>
      <c r="E273" s="643"/>
      <c r="F273" s="643"/>
      <c r="G273" s="643"/>
      <c r="H273" s="643"/>
      <c r="I273" s="643"/>
      <c r="J273" s="643"/>
      <c r="K273" s="643"/>
      <c r="L273" s="643"/>
      <c r="M273" s="643"/>
      <c r="N273" s="643"/>
      <c r="O273" s="643"/>
      <c r="P273" s="643"/>
      <c r="Q273" s="643"/>
      <c r="R273" s="643"/>
      <c r="S273" s="643"/>
      <c r="T273" s="643"/>
      <c r="U273" s="643"/>
      <c r="V273" s="643"/>
      <c r="W273" s="643"/>
      <c r="X273" s="643"/>
      <c r="Y273" s="643"/>
      <c r="Z273" s="643"/>
      <c r="AA273" s="643"/>
      <c r="AB273" s="643"/>
      <c r="AC273" s="643"/>
      <c r="AD273" s="643"/>
      <c r="AE273" s="643"/>
      <c r="AF273" s="643"/>
      <c r="AG273" s="643"/>
      <c r="AH273" s="643"/>
      <c r="AI273" s="643"/>
      <c r="AJ273" s="643"/>
      <c r="AK273" s="643"/>
      <c r="AL273" s="643"/>
      <c r="AM273" s="643"/>
      <c r="AN273" s="643"/>
      <c r="AO273" s="643"/>
      <c r="AP273" s="643"/>
      <c r="AQ273" s="643"/>
      <c r="AR273" s="643"/>
      <c r="AS273" s="643"/>
      <c r="AT273" s="643"/>
      <c r="AU273" s="643"/>
      <c r="AV273" s="643"/>
      <c r="AW273" s="643"/>
      <c r="AX273" s="643"/>
      <c r="AY273" s="643"/>
      <c r="AZ273" s="643"/>
      <c r="BA273" s="643"/>
      <c r="BB273" s="643"/>
      <c r="BC273" s="643"/>
      <c r="BD273" s="643"/>
      <c r="BE273" s="643"/>
      <c r="BF273" s="643"/>
      <c r="BG273" s="643"/>
      <c r="BH273" s="643"/>
      <c r="BI273" s="643"/>
      <c r="BJ273" s="643"/>
      <c r="BK273" s="643"/>
      <c r="BL273" s="643"/>
      <c r="BM273" s="643"/>
      <c r="BN273" s="643"/>
      <c r="BO273" s="643"/>
      <c r="BP273" s="643"/>
      <c r="BQ273" s="643"/>
      <c r="BR273" s="643"/>
      <c r="BS273" s="643"/>
      <c r="BT273" s="643"/>
      <c r="BU273" s="643"/>
      <c r="BV273" s="643"/>
      <c r="BW273" s="643"/>
      <c r="BX273" s="643"/>
      <c r="BY273" s="643"/>
      <c r="BZ273" s="643"/>
      <c r="CA273" s="643"/>
      <c r="CB273" s="643"/>
      <c r="CC273" s="643"/>
      <c r="CD273" s="643"/>
      <c r="CE273" s="643"/>
      <c r="CF273" s="643"/>
      <c r="CG273" s="643"/>
      <c r="CH273" s="643"/>
      <c r="CI273" s="643"/>
      <c r="CJ273" s="643"/>
      <c r="CK273" s="643"/>
      <c r="CL273" s="643"/>
      <c r="CM273" s="643"/>
      <c r="CN273" s="643"/>
      <c r="CO273" s="643"/>
      <c r="CP273" s="643"/>
      <c r="CQ273" s="643"/>
      <c r="CR273" s="643"/>
      <c r="CS273" s="643"/>
      <c r="CT273" s="643"/>
      <c r="CU273" s="643"/>
      <c r="CV273" s="643"/>
      <c r="CW273" s="643"/>
      <c r="CX273" s="643"/>
      <c r="CY273" s="643"/>
      <c r="CZ273" s="643"/>
      <c r="DA273" s="643"/>
      <c r="DB273" s="643"/>
      <c r="DC273" s="643"/>
      <c r="DD273" s="643"/>
      <c r="DE273" s="643"/>
      <c r="DF273" s="643"/>
      <c r="DG273" s="643"/>
      <c r="DH273" s="643"/>
      <c r="DI273" s="643"/>
      <c r="DJ273" s="643"/>
      <c r="DK273" s="643"/>
      <c r="DL273" s="643"/>
      <c r="DM273" s="643"/>
      <c r="DN273" s="643"/>
      <c r="DO273" s="643"/>
      <c r="DP273" s="643"/>
      <c r="DQ273" s="643"/>
      <c r="DR273" s="643"/>
      <c r="DS273" s="643"/>
      <c r="DT273" s="643"/>
      <c r="DU273" s="643"/>
      <c r="DV273" s="643"/>
      <c r="DW273" s="643"/>
      <c r="DX273" s="643"/>
      <c r="DY273" s="643"/>
      <c r="DZ273" s="643"/>
      <c r="EA273" s="643"/>
      <c r="EB273" s="643"/>
      <c r="EC273" s="643"/>
      <c r="ED273" s="643"/>
      <c r="EE273" s="643"/>
      <c r="EF273" s="643"/>
      <c r="EG273" s="643"/>
      <c r="EH273" s="643"/>
      <c r="EI273" s="643"/>
      <c r="EJ273" s="643"/>
      <c r="EK273" s="643"/>
      <c r="EL273" s="643"/>
      <c r="EM273" s="643"/>
      <c r="EN273" s="643"/>
      <c r="EO273" s="643"/>
      <c r="EP273" s="643"/>
      <c r="EQ273" s="643"/>
      <c r="ER273" s="643"/>
      <c r="ES273" s="643"/>
      <c r="ET273" s="643"/>
      <c r="EU273" s="643"/>
      <c r="EV273" s="643"/>
      <c r="EW273" s="643"/>
      <c r="EX273" s="643"/>
      <c r="EY273" s="643"/>
      <c r="EZ273" s="643"/>
      <c r="FA273" s="643"/>
      <c r="FB273" s="643"/>
      <c r="FC273" s="643"/>
      <c r="FD273" s="643"/>
      <c r="FE273" s="643"/>
      <c r="FF273" s="643"/>
      <c r="FG273" s="643"/>
      <c r="FH273" s="643"/>
      <c r="FI273" s="643"/>
      <c r="FJ273" s="643"/>
      <c r="FK273" s="643"/>
      <c r="FL273" s="643"/>
      <c r="FM273" s="643"/>
      <c r="FN273" s="643"/>
      <c r="FO273" s="643"/>
    </row>
    <row r="274" spans="1:171" s="644" customFormat="1" x14ac:dyDescent="0.2">
      <c r="A274" s="642"/>
      <c r="B274" s="642"/>
      <c r="C274" s="642"/>
      <c r="D274" s="643"/>
      <c r="E274" s="643"/>
      <c r="F274" s="643"/>
      <c r="G274" s="643"/>
      <c r="H274" s="643"/>
      <c r="I274" s="643"/>
      <c r="J274" s="643"/>
      <c r="K274" s="643"/>
      <c r="L274" s="643"/>
      <c r="M274" s="643"/>
      <c r="N274" s="643"/>
      <c r="O274" s="643"/>
      <c r="P274" s="643"/>
      <c r="Q274" s="643"/>
      <c r="R274" s="643"/>
      <c r="S274" s="643"/>
      <c r="T274" s="643"/>
      <c r="U274" s="643"/>
      <c r="V274" s="643"/>
      <c r="W274" s="643"/>
      <c r="X274" s="643"/>
      <c r="Y274" s="643"/>
      <c r="Z274" s="643"/>
      <c r="AA274" s="643"/>
      <c r="AB274" s="643"/>
      <c r="AC274" s="643"/>
      <c r="AD274" s="643"/>
      <c r="AE274" s="643"/>
      <c r="AF274" s="643"/>
      <c r="AG274" s="643"/>
      <c r="AH274" s="643"/>
      <c r="AI274" s="643"/>
      <c r="AJ274" s="643"/>
      <c r="AK274" s="643"/>
      <c r="AL274" s="643"/>
      <c r="AM274" s="643"/>
      <c r="AN274" s="643"/>
      <c r="AO274" s="643"/>
      <c r="AP274" s="643"/>
      <c r="AQ274" s="643"/>
      <c r="AR274" s="643"/>
      <c r="AS274" s="643"/>
      <c r="AT274" s="643"/>
      <c r="AU274" s="643"/>
      <c r="AV274" s="643"/>
      <c r="AW274" s="643"/>
      <c r="AX274" s="643"/>
      <c r="AY274" s="643"/>
      <c r="AZ274" s="643"/>
      <c r="BA274" s="643"/>
      <c r="BB274" s="643"/>
      <c r="BC274" s="643"/>
      <c r="BD274" s="643"/>
      <c r="BE274" s="643"/>
      <c r="BF274" s="643"/>
      <c r="BG274" s="643"/>
      <c r="BH274" s="643"/>
      <c r="BI274" s="643"/>
      <c r="BJ274" s="643"/>
      <c r="BK274" s="643"/>
      <c r="BL274" s="643"/>
      <c r="BM274" s="643"/>
      <c r="BN274" s="643"/>
      <c r="BO274" s="643"/>
      <c r="BP274" s="643"/>
      <c r="BQ274" s="643"/>
      <c r="BR274" s="643"/>
      <c r="BS274" s="643"/>
      <c r="BT274" s="643"/>
      <c r="BU274" s="643"/>
      <c r="BV274" s="643"/>
      <c r="BW274" s="643"/>
      <c r="BX274" s="643"/>
      <c r="BY274" s="643"/>
      <c r="BZ274" s="643"/>
      <c r="CA274" s="643"/>
      <c r="CB274" s="643"/>
      <c r="CC274" s="643"/>
      <c r="CD274" s="643"/>
      <c r="CE274" s="643"/>
      <c r="CF274" s="643"/>
      <c r="CG274" s="643"/>
      <c r="CH274" s="643"/>
      <c r="CI274" s="643"/>
      <c r="CJ274" s="643"/>
      <c r="CK274" s="643"/>
      <c r="CL274" s="643"/>
      <c r="CM274" s="643"/>
      <c r="CN274" s="643"/>
      <c r="CO274" s="643"/>
      <c r="CP274" s="643"/>
      <c r="CQ274" s="643"/>
      <c r="CR274" s="643"/>
      <c r="CS274" s="643"/>
      <c r="CT274" s="643"/>
      <c r="CU274" s="643"/>
      <c r="CV274" s="643"/>
      <c r="CW274" s="643"/>
      <c r="CX274" s="643"/>
      <c r="CY274" s="643"/>
      <c r="CZ274" s="643"/>
      <c r="DA274" s="643"/>
      <c r="DB274" s="643"/>
      <c r="DC274" s="643"/>
      <c r="DD274" s="643"/>
      <c r="DE274" s="643"/>
      <c r="DF274" s="643"/>
      <c r="DG274" s="643"/>
      <c r="DH274" s="643"/>
      <c r="DI274" s="643"/>
      <c r="DJ274" s="643"/>
      <c r="DK274" s="643"/>
      <c r="DL274" s="643"/>
      <c r="DM274" s="643"/>
      <c r="DN274" s="643"/>
      <c r="DO274" s="643"/>
      <c r="DP274" s="643"/>
      <c r="DQ274" s="643"/>
      <c r="DR274" s="643"/>
      <c r="DS274" s="643"/>
      <c r="DT274" s="643"/>
      <c r="DU274" s="643"/>
      <c r="DV274" s="643"/>
      <c r="DW274" s="643"/>
      <c r="DX274" s="643"/>
      <c r="DY274" s="643"/>
      <c r="DZ274" s="643"/>
      <c r="EA274" s="643"/>
      <c r="EB274" s="643"/>
      <c r="EC274" s="643"/>
      <c r="ED274" s="643"/>
      <c r="EE274" s="643"/>
      <c r="EF274" s="643"/>
      <c r="EG274" s="643"/>
      <c r="EH274" s="643"/>
      <c r="EI274" s="643"/>
      <c r="EJ274" s="643"/>
      <c r="EK274" s="643"/>
      <c r="EL274" s="643"/>
      <c r="EM274" s="643"/>
      <c r="EN274" s="643"/>
      <c r="EO274" s="643"/>
      <c r="EP274" s="643"/>
      <c r="EQ274" s="643"/>
      <c r="ER274" s="643"/>
      <c r="ES274" s="643"/>
      <c r="ET274" s="643"/>
      <c r="EU274" s="643"/>
      <c r="EV274" s="643"/>
      <c r="EW274" s="643"/>
      <c r="EX274" s="643"/>
      <c r="EY274" s="643"/>
      <c r="EZ274" s="643"/>
      <c r="FA274" s="643"/>
      <c r="FB274" s="643"/>
      <c r="FC274" s="643"/>
      <c r="FD274" s="643"/>
      <c r="FE274" s="643"/>
      <c r="FF274" s="643"/>
      <c r="FG274" s="643"/>
      <c r="FH274" s="643"/>
      <c r="FI274" s="643"/>
      <c r="FJ274" s="643"/>
      <c r="FK274" s="643"/>
      <c r="FL274" s="643"/>
      <c r="FM274" s="643"/>
      <c r="FN274" s="643"/>
      <c r="FO274" s="643"/>
    </row>
    <row r="275" spans="1:171" s="644" customFormat="1" x14ac:dyDescent="0.2">
      <c r="A275" s="642"/>
      <c r="B275" s="642"/>
      <c r="C275" s="642"/>
      <c r="D275" s="643"/>
      <c r="E275" s="643"/>
      <c r="F275" s="643"/>
      <c r="G275" s="643"/>
      <c r="H275" s="643"/>
      <c r="I275" s="643"/>
      <c r="J275" s="643"/>
      <c r="K275" s="643"/>
      <c r="L275" s="643"/>
      <c r="M275" s="643"/>
      <c r="N275" s="643"/>
      <c r="O275" s="643"/>
      <c r="P275" s="643"/>
      <c r="Q275" s="643"/>
      <c r="R275" s="643"/>
      <c r="S275" s="643"/>
      <c r="T275" s="643"/>
      <c r="U275" s="643"/>
      <c r="V275" s="643"/>
      <c r="W275" s="643"/>
      <c r="X275" s="643"/>
      <c r="Y275" s="643"/>
      <c r="Z275" s="643"/>
      <c r="AA275" s="643"/>
      <c r="AB275" s="643"/>
      <c r="AC275" s="643"/>
      <c r="AD275" s="643"/>
      <c r="AE275" s="643"/>
      <c r="AF275" s="643"/>
      <c r="AG275" s="643"/>
      <c r="AH275" s="643"/>
      <c r="AI275" s="643"/>
      <c r="AJ275" s="643"/>
      <c r="AK275" s="643"/>
      <c r="AL275" s="643"/>
      <c r="AM275" s="643"/>
      <c r="AN275" s="643"/>
      <c r="AO275" s="643"/>
      <c r="AP275" s="643"/>
      <c r="AQ275" s="643"/>
      <c r="AR275" s="643"/>
      <c r="AS275" s="643"/>
      <c r="AT275" s="643"/>
      <c r="AU275" s="643"/>
      <c r="AV275" s="643"/>
      <c r="AW275" s="643"/>
      <c r="AX275" s="643"/>
      <c r="AY275" s="643"/>
      <c r="AZ275" s="643"/>
      <c r="BA275" s="643"/>
      <c r="BB275" s="643"/>
      <c r="BC275" s="643"/>
      <c r="BD275" s="643"/>
      <c r="BE275" s="643"/>
      <c r="BF275" s="643"/>
      <c r="BG275" s="643"/>
      <c r="BH275" s="643"/>
      <c r="BI275" s="643"/>
      <c r="BJ275" s="643"/>
      <c r="BK275" s="643"/>
      <c r="BL275" s="643"/>
      <c r="BM275" s="643"/>
      <c r="BN275" s="643"/>
      <c r="BO275" s="643"/>
      <c r="BP275" s="643"/>
      <c r="BQ275" s="643"/>
      <c r="BR275" s="643"/>
      <c r="BS275" s="643"/>
      <c r="BT275" s="643"/>
      <c r="BU275" s="643"/>
      <c r="BV275" s="643"/>
      <c r="BW275" s="643"/>
      <c r="BX275" s="643"/>
      <c r="BY275" s="643"/>
      <c r="BZ275" s="643"/>
      <c r="CA275" s="643"/>
      <c r="CB275" s="643"/>
      <c r="CC275" s="643"/>
      <c r="CD275" s="643"/>
      <c r="CE275" s="643"/>
      <c r="CF275" s="643"/>
      <c r="CG275" s="643"/>
      <c r="CH275" s="643"/>
      <c r="CI275" s="643"/>
      <c r="CJ275" s="643"/>
      <c r="CK275" s="643"/>
      <c r="CL275" s="643"/>
      <c r="CM275" s="643"/>
      <c r="CN275" s="643"/>
      <c r="CO275" s="643"/>
      <c r="CP275" s="643"/>
      <c r="CQ275" s="643"/>
      <c r="CR275" s="643"/>
      <c r="CS275" s="643"/>
      <c r="CT275" s="643"/>
      <c r="CU275" s="643"/>
      <c r="CV275" s="643"/>
      <c r="CW275" s="643"/>
      <c r="CX275" s="643"/>
      <c r="CY275" s="643"/>
      <c r="CZ275" s="643"/>
      <c r="DA275" s="643"/>
      <c r="DB275" s="643"/>
      <c r="DC275" s="643"/>
      <c r="DD275" s="643"/>
      <c r="DE275" s="643"/>
      <c r="DF275" s="643"/>
      <c r="DG275" s="643"/>
      <c r="DH275" s="643"/>
      <c r="DI275" s="643"/>
      <c r="DJ275" s="643"/>
      <c r="DK275" s="643"/>
      <c r="DL275" s="643"/>
      <c r="DM275" s="643"/>
      <c r="DN275" s="643"/>
      <c r="DO275" s="643"/>
      <c r="DP275" s="643"/>
      <c r="DQ275" s="643"/>
      <c r="DR275" s="643"/>
      <c r="DS275" s="643"/>
      <c r="DT275" s="643"/>
      <c r="DU275" s="643"/>
      <c r="DV275" s="643"/>
      <c r="DW275" s="643"/>
      <c r="DX275" s="643"/>
      <c r="DY275" s="643"/>
      <c r="DZ275" s="643"/>
      <c r="EA275" s="643"/>
      <c r="EB275" s="643"/>
      <c r="EC275" s="643"/>
      <c r="ED275" s="643"/>
      <c r="EE275" s="643"/>
      <c r="EF275" s="643"/>
      <c r="EG275" s="643"/>
      <c r="EH275" s="643"/>
      <c r="EI275" s="643"/>
      <c r="EJ275" s="643"/>
      <c r="EK275" s="643"/>
      <c r="EL275" s="643"/>
      <c r="EM275" s="643"/>
      <c r="EN275" s="643"/>
      <c r="EO275" s="643"/>
      <c r="EP275" s="643"/>
      <c r="EQ275" s="643"/>
      <c r="ER275" s="643"/>
      <c r="ES275" s="643"/>
      <c r="ET275" s="643"/>
      <c r="EU275" s="643"/>
      <c r="EV275" s="643"/>
      <c r="EW275" s="643"/>
      <c r="EX275" s="643"/>
      <c r="EY275" s="643"/>
      <c r="EZ275" s="643"/>
      <c r="FA275" s="643"/>
      <c r="FB275" s="643"/>
      <c r="FC275" s="643"/>
      <c r="FD275" s="643"/>
      <c r="FE275" s="643"/>
      <c r="FF275" s="643"/>
      <c r="FG275" s="643"/>
      <c r="FH275" s="643"/>
      <c r="FI275" s="643"/>
      <c r="FJ275" s="643"/>
      <c r="FK275" s="643"/>
      <c r="FL275" s="643"/>
      <c r="FM275" s="643"/>
      <c r="FN275" s="643"/>
      <c r="FO275" s="643"/>
    </row>
    <row r="276" spans="1:171" s="644" customFormat="1" x14ac:dyDescent="0.2">
      <c r="A276" s="642"/>
      <c r="B276" s="642"/>
      <c r="C276" s="642"/>
      <c r="D276" s="643"/>
      <c r="E276" s="643"/>
      <c r="F276" s="643"/>
      <c r="G276" s="643"/>
      <c r="H276" s="643"/>
      <c r="I276" s="643"/>
      <c r="J276" s="643"/>
      <c r="K276" s="643"/>
      <c r="L276" s="643"/>
      <c r="M276" s="643"/>
      <c r="N276" s="643"/>
      <c r="O276" s="643"/>
      <c r="P276" s="643"/>
      <c r="Q276" s="643"/>
      <c r="R276" s="643"/>
      <c r="S276" s="643"/>
      <c r="T276" s="643"/>
      <c r="U276" s="643"/>
      <c r="V276" s="643"/>
      <c r="W276" s="643"/>
      <c r="X276" s="643"/>
      <c r="Y276" s="643"/>
      <c r="Z276" s="643"/>
      <c r="AA276" s="643"/>
      <c r="AB276" s="643"/>
      <c r="AC276" s="643"/>
      <c r="AD276" s="643"/>
      <c r="AE276" s="643"/>
      <c r="AF276" s="643"/>
      <c r="AG276" s="643"/>
      <c r="AH276" s="643"/>
      <c r="AI276" s="643"/>
      <c r="AJ276" s="643"/>
      <c r="AK276" s="643"/>
      <c r="AL276" s="643"/>
      <c r="AM276" s="643"/>
      <c r="AN276" s="643"/>
      <c r="AO276" s="643"/>
      <c r="AP276" s="643"/>
      <c r="AQ276" s="643"/>
      <c r="AR276" s="643"/>
      <c r="AS276" s="643"/>
      <c r="AT276" s="643"/>
      <c r="AU276" s="643"/>
      <c r="AV276" s="643"/>
      <c r="AW276" s="643"/>
      <c r="AX276" s="643"/>
      <c r="AY276" s="643"/>
      <c r="AZ276" s="643"/>
      <c r="BA276" s="643"/>
      <c r="BB276" s="643"/>
      <c r="BC276" s="643"/>
      <c r="BD276" s="643"/>
      <c r="BE276" s="643"/>
      <c r="BF276" s="643"/>
      <c r="BG276" s="643"/>
      <c r="BH276" s="643"/>
      <c r="BI276" s="643"/>
      <c r="BJ276" s="643"/>
      <c r="BK276" s="643"/>
      <c r="BL276" s="643"/>
      <c r="BM276" s="643"/>
      <c r="BN276" s="643"/>
      <c r="BO276" s="643"/>
      <c r="BP276" s="643"/>
      <c r="BQ276" s="643"/>
      <c r="BR276" s="643"/>
      <c r="BS276" s="643"/>
      <c r="BT276" s="643"/>
      <c r="BU276" s="643"/>
      <c r="BV276" s="643"/>
      <c r="BW276" s="643"/>
      <c r="BX276" s="643"/>
      <c r="BY276" s="643"/>
      <c r="BZ276" s="643"/>
      <c r="CA276" s="643"/>
      <c r="CB276" s="643"/>
      <c r="CC276" s="643"/>
      <c r="CD276" s="643"/>
      <c r="CE276" s="643"/>
      <c r="CF276" s="643"/>
      <c r="CG276" s="643"/>
      <c r="CH276" s="643"/>
      <c r="CI276" s="643"/>
      <c r="CJ276" s="643"/>
      <c r="CK276" s="643"/>
      <c r="CL276" s="643"/>
      <c r="CM276" s="643"/>
      <c r="CN276" s="643"/>
      <c r="CO276" s="643"/>
      <c r="CP276" s="643"/>
      <c r="CQ276" s="643"/>
      <c r="CR276" s="643"/>
      <c r="CS276" s="643"/>
      <c r="CT276" s="643"/>
      <c r="CU276" s="643"/>
      <c r="CV276" s="643"/>
      <c r="CW276" s="643"/>
      <c r="CX276" s="643"/>
      <c r="CY276" s="643"/>
      <c r="CZ276" s="643"/>
      <c r="DA276" s="643"/>
      <c r="DB276" s="643"/>
      <c r="DC276" s="643"/>
      <c r="DD276" s="643"/>
      <c r="DE276" s="643"/>
      <c r="DF276" s="643"/>
      <c r="DG276" s="643"/>
      <c r="DH276" s="643"/>
      <c r="DI276" s="643"/>
      <c r="DJ276" s="643"/>
      <c r="DK276" s="643"/>
      <c r="DL276" s="643"/>
      <c r="DM276" s="643"/>
      <c r="DN276" s="643"/>
      <c r="DO276" s="643"/>
      <c r="DP276" s="643"/>
      <c r="DQ276" s="643"/>
      <c r="DR276" s="643"/>
      <c r="DS276" s="643"/>
      <c r="DT276" s="643"/>
      <c r="DU276" s="643"/>
      <c r="DV276" s="643"/>
      <c r="DW276" s="643"/>
      <c r="DX276" s="643"/>
      <c r="DY276" s="643"/>
      <c r="DZ276" s="643"/>
      <c r="EA276" s="643"/>
      <c r="EB276" s="643"/>
      <c r="EC276" s="643"/>
      <c r="ED276" s="643"/>
      <c r="EE276" s="643"/>
      <c r="EF276" s="643"/>
      <c r="EG276" s="643"/>
      <c r="EH276" s="643"/>
      <c r="EI276" s="643"/>
      <c r="EJ276" s="643"/>
      <c r="EK276" s="643"/>
      <c r="EL276" s="643"/>
      <c r="EM276" s="643"/>
      <c r="EN276" s="643"/>
      <c r="EO276" s="643"/>
      <c r="EP276" s="643"/>
      <c r="EQ276" s="643"/>
      <c r="ER276" s="643"/>
      <c r="ES276" s="643"/>
      <c r="ET276" s="643"/>
      <c r="EU276" s="643"/>
      <c r="EV276" s="643"/>
      <c r="EW276" s="643"/>
      <c r="EX276" s="643"/>
      <c r="EY276" s="643"/>
      <c r="EZ276" s="643"/>
      <c r="FA276" s="643"/>
      <c r="FB276" s="643"/>
      <c r="FC276" s="643"/>
      <c r="FD276" s="643"/>
      <c r="FE276" s="643"/>
      <c r="FF276" s="643"/>
      <c r="FG276" s="643"/>
      <c r="FH276" s="643"/>
      <c r="FI276" s="643"/>
      <c r="FJ276" s="643"/>
      <c r="FK276" s="643"/>
      <c r="FL276" s="643"/>
      <c r="FM276" s="643"/>
      <c r="FN276" s="643"/>
      <c r="FO276" s="643"/>
    </row>
    <row r="277" spans="1:171" s="644" customFormat="1" x14ac:dyDescent="0.2">
      <c r="A277" s="642"/>
      <c r="B277" s="642"/>
      <c r="C277" s="642"/>
      <c r="D277" s="643"/>
      <c r="E277" s="643"/>
      <c r="F277" s="643"/>
      <c r="G277" s="643"/>
      <c r="H277" s="643"/>
      <c r="I277" s="643"/>
      <c r="J277" s="643"/>
      <c r="K277" s="643"/>
      <c r="L277" s="643"/>
      <c r="M277" s="643"/>
      <c r="N277" s="643"/>
      <c r="O277" s="643"/>
      <c r="P277" s="643"/>
      <c r="Q277" s="643"/>
      <c r="R277" s="643"/>
      <c r="S277" s="643"/>
      <c r="T277" s="643"/>
      <c r="U277" s="643"/>
      <c r="V277" s="643"/>
      <c r="W277" s="643"/>
      <c r="X277" s="643"/>
      <c r="Y277" s="643"/>
      <c r="Z277" s="643"/>
      <c r="AA277" s="643"/>
      <c r="AB277" s="643"/>
      <c r="AC277" s="643"/>
      <c r="AD277" s="643"/>
      <c r="AE277" s="643"/>
      <c r="AF277" s="643"/>
      <c r="AG277" s="643"/>
      <c r="AH277" s="643"/>
      <c r="AI277" s="643"/>
      <c r="AJ277" s="643"/>
      <c r="AK277" s="643"/>
      <c r="AL277" s="643"/>
      <c r="AM277" s="643"/>
      <c r="AN277" s="643"/>
      <c r="AO277" s="643"/>
      <c r="AP277" s="643"/>
      <c r="AQ277" s="643"/>
      <c r="AR277" s="643"/>
      <c r="AS277" s="643"/>
      <c r="AT277" s="643"/>
      <c r="AU277" s="643"/>
      <c r="AV277" s="643"/>
      <c r="AW277" s="643"/>
      <c r="AX277" s="643"/>
      <c r="AY277" s="643"/>
      <c r="AZ277" s="643"/>
      <c r="BA277" s="643"/>
      <c r="BB277" s="643"/>
      <c r="BC277" s="643"/>
      <c r="BD277" s="643"/>
      <c r="BE277" s="643"/>
      <c r="BF277" s="643"/>
      <c r="BG277" s="643"/>
      <c r="BH277" s="643"/>
      <c r="BI277" s="643"/>
      <c r="BJ277" s="643"/>
      <c r="BK277" s="643"/>
      <c r="BL277" s="643"/>
      <c r="BM277" s="643"/>
      <c r="BN277" s="643"/>
      <c r="BO277" s="643"/>
      <c r="BP277" s="643"/>
      <c r="BQ277" s="643"/>
      <c r="BR277" s="643"/>
      <c r="BS277" s="643"/>
      <c r="BT277" s="643"/>
      <c r="BU277" s="643"/>
      <c r="BV277" s="643"/>
      <c r="BW277" s="643"/>
      <c r="BX277" s="643"/>
      <c r="BY277" s="643"/>
      <c r="BZ277" s="643"/>
      <c r="CA277" s="643"/>
      <c r="CB277" s="643"/>
      <c r="CC277" s="643"/>
      <c r="CD277" s="643"/>
      <c r="CE277" s="643"/>
      <c r="CF277" s="643"/>
      <c r="CG277" s="643"/>
      <c r="CH277" s="643"/>
      <c r="CI277" s="643"/>
      <c r="CJ277" s="643"/>
      <c r="CK277" s="643"/>
      <c r="CL277" s="643"/>
      <c r="CM277" s="643"/>
      <c r="CN277" s="643"/>
      <c r="CO277" s="643"/>
      <c r="CP277" s="643"/>
      <c r="CQ277" s="643"/>
      <c r="CR277" s="643"/>
      <c r="CS277" s="643"/>
      <c r="CT277" s="643"/>
      <c r="CU277" s="643"/>
      <c r="CV277" s="643"/>
      <c r="CW277" s="643"/>
      <c r="CX277" s="643"/>
      <c r="CY277" s="643"/>
      <c r="CZ277" s="643"/>
      <c r="DA277" s="643"/>
      <c r="DB277" s="643"/>
      <c r="DC277" s="643"/>
      <c r="DD277" s="643"/>
      <c r="DE277" s="643"/>
      <c r="DF277" s="643"/>
      <c r="DG277" s="643"/>
      <c r="DH277" s="643"/>
      <c r="DI277" s="643"/>
      <c r="DJ277" s="643"/>
      <c r="DK277" s="643"/>
      <c r="DL277" s="643"/>
      <c r="DM277" s="643"/>
      <c r="DN277" s="643"/>
      <c r="DO277" s="643"/>
      <c r="DP277" s="643"/>
      <c r="DQ277" s="643"/>
      <c r="DR277" s="643"/>
      <c r="DS277" s="643"/>
      <c r="DT277" s="643"/>
      <c r="DU277" s="643"/>
      <c r="DV277" s="643"/>
      <c r="DW277" s="643"/>
      <c r="DX277" s="643"/>
      <c r="DY277" s="643"/>
      <c r="DZ277" s="643"/>
      <c r="EA277" s="643"/>
      <c r="EB277" s="643"/>
      <c r="EC277" s="643"/>
      <c r="ED277" s="643"/>
      <c r="EE277" s="643"/>
      <c r="EF277" s="643"/>
      <c r="EG277" s="643"/>
      <c r="EH277" s="643"/>
      <c r="EI277" s="643"/>
      <c r="EJ277" s="643"/>
      <c r="EK277" s="643"/>
      <c r="EL277" s="643"/>
      <c r="EM277" s="643"/>
      <c r="EN277" s="643"/>
      <c r="EO277" s="643"/>
      <c r="EP277" s="643"/>
      <c r="EQ277" s="643"/>
      <c r="ER277" s="643"/>
      <c r="ES277" s="643"/>
      <c r="ET277" s="643"/>
      <c r="EU277" s="643"/>
      <c r="EV277" s="643"/>
      <c r="EW277" s="643"/>
      <c r="EX277" s="643"/>
      <c r="EY277" s="643"/>
      <c r="EZ277" s="643"/>
      <c r="FA277" s="643"/>
      <c r="FB277" s="643"/>
      <c r="FC277" s="643"/>
      <c r="FD277" s="643"/>
      <c r="FE277" s="643"/>
      <c r="FF277" s="643"/>
      <c r="FG277" s="643"/>
      <c r="FH277" s="643"/>
      <c r="FI277" s="643"/>
      <c r="FJ277" s="643"/>
      <c r="FK277" s="643"/>
      <c r="FL277" s="643"/>
      <c r="FM277" s="643"/>
      <c r="FN277" s="643"/>
      <c r="FO277" s="643"/>
    </row>
    <row r="278" spans="1:171" s="644" customFormat="1" x14ac:dyDescent="0.2">
      <c r="A278" s="642"/>
      <c r="B278" s="642"/>
      <c r="C278" s="642"/>
      <c r="D278" s="643"/>
      <c r="E278" s="643"/>
      <c r="F278" s="643"/>
      <c r="G278" s="643"/>
      <c r="H278" s="643"/>
      <c r="I278" s="643"/>
      <c r="J278" s="643"/>
      <c r="K278" s="643"/>
      <c r="L278" s="643"/>
      <c r="M278" s="643"/>
      <c r="N278" s="643"/>
      <c r="O278" s="643"/>
      <c r="P278" s="643"/>
      <c r="Q278" s="643"/>
      <c r="R278" s="643"/>
      <c r="S278" s="643"/>
      <c r="T278" s="643"/>
      <c r="U278" s="643"/>
      <c r="V278" s="643"/>
      <c r="W278" s="643"/>
      <c r="X278" s="643"/>
      <c r="Y278" s="643"/>
      <c r="Z278" s="643"/>
      <c r="AA278" s="643"/>
      <c r="AB278" s="643"/>
      <c r="AC278" s="643"/>
      <c r="AD278" s="643"/>
      <c r="AE278" s="643"/>
      <c r="AF278" s="643"/>
      <c r="AG278" s="643"/>
      <c r="AH278" s="643"/>
      <c r="AI278" s="643"/>
      <c r="AJ278" s="643"/>
      <c r="AK278" s="643"/>
      <c r="AL278" s="643"/>
      <c r="AM278" s="643"/>
      <c r="AN278" s="643"/>
      <c r="AO278" s="643"/>
      <c r="AP278" s="643"/>
      <c r="AQ278" s="643"/>
      <c r="AR278" s="643"/>
      <c r="AS278" s="643"/>
      <c r="AT278" s="643"/>
      <c r="AU278" s="643"/>
      <c r="AV278" s="643"/>
      <c r="AW278" s="643"/>
      <c r="AX278" s="643"/>
      <c r="AY278" s="643"/>
      <c r="AZ278" s="643"/>
      <c r="BA278" s="643"/>
      <c r="BB278" s="643"/>
      <c r="BC278" s="643"/>
      <c r="BD278" s="643"/>
      <c r="BE278" s="643"/>
      <c r="BF278" s="643"/>
      <c r="BG278" s="643"/>
      <c r="BH278" s="643"/>
      <c r="BI278" s="643"/>
      <c r="BJ278" s="643"/>
      <c r="BK278" s="643"/>
      <c r="BL278" s="643"/>
      <c r="BM278" s="643"/>
      <c r="BN278" s="643"/>
      <c r="BO278" s="643"/>
      <c r="BP278" s="643"/>
      <c r="BQ278" s="643"/>
      <c r="BR278" s="643"/>
      <c r="BS278" s="643"/>
      <c r="BT278" s="643"/>
      <c r="BU278" s="643"/>
      <c r="BV278" s="643"/>
      <c r="BW278" s="643"/>
      <c r="BX278" s="643"/>
      <c r="BY278" s="643"/>
      <c r="BZ278" s="643"/>
      <c r="CA278" s="643"/>
      <c r="CB278" s="643"/>
      <c r="CC278" s="643"/>
      <c r="CD278" s="643"/>
      <c r="CE278" s="643"/>
      <c r="CF278" s="643"/>
      <c r="CG278" s="643"/>
      <c r="CH278" s="643"/>
      <c r="CI278" s="643"/>
      <c r="CJ278" s="643"/>
      <c r="CK278" s="643"/>
      <c r="CL278" s="643"/>
      <c r="CM278" s="643"/>
      <c r="CN278" s="643"/>
      <c r="CO278" s="643"/>
      <c r="CP278" s="643"/>
      <c r="CQ278" s="643"/>
      <c r="CR278" s="643"/>
      <c r="CS278" s="643"/>
      <c r="CT278" s="643"/>
      <c r="CU278" s="643"/>
      <c r="CV278" s="643"/>
      <c r="CW278" s="643"/>
      <c r="CX278" s="643"/>
      <c r="CY278" s="643"/>
      <c r="CZ278" s="643"/>
      <c r="DA278" s="643"/>
      <c r="DB278" s="643"/>
      <c r="DC278" s="643"/>
      <c r="DD278" s="643"/>
      <c r="DE278" s="643"/>
      <c r="DF278" s="643"/>
      <c r="DG278" s="643"/>
      <c r="DH278" s="643"/>
      <c r="DI278" s="643"/>
      <c r="DJ278" s="643"/>
      <c r="DK278" s="643"/>
      <c r="DL278" s="643"/>
      <c r="DM278" s="643"/>
      <c r="DN278" s="643"/>
      <c r="DO278" s="643"/>
      <c r="DP278" s="643"/>
      <c r="DQ278" s="643"/>
      <c r="DR278" s="643"/>
      <c r="DS278" s="643"/>
      <c r="DT278" s="643"/>
      <c r="DU278" s="643"/>
      <c r="DV278" s="643"/>
      <c r="DW278" s="643"/>
      <c r="DX278" s="643"/>
      <c r="DY278" s="643"/>
      <c r="DZ278" s="643"/>
      <c r="EA278" s="643"/>
      <c r="EB278" s="643"/>
      <c r="EC278" s="643"/>
      <c r="ED278" s="643"/>
      <c r="EE278" s="643"/>
      <c r="EF278" s="643"/>
      <c r="EG278" s="643"/>
      <c r="EH278" s="643"/>
      <c r="EI278" s="643"/>
      <c r="EJ278" s="643"/>
      <c r="EK278" s="643"/>
      <c r="EL278" s="643"/>
      <c r="EM278" s="643"/>
      <c r="EN278" s="643"/>
      <c r="EO278" s="643"/>
      <c r="EP278" s="643"/>
      <c r="EQ278" s="643"/>
      <c r="ER278" s="643"/>
      <c r="ES278" s="643"/>
      <c r="ET278" s="643"/>
      <c r="EU278" s="643"/>
      <c r="EV278" s="643"/>
      <c r="EW278" s="643"/>
      <c r="EX278" s="643"/>
      <c r="EY278" s="643"/>
      <c r="EZ278" s="643"/>
      <c r="FA278" s="643"/>
      <c r="FB278" s="643"/>
      <c r="FC278" s="643"/>
      <c r="FD278" s="643"/>
      <c r="FE278" s="643"/>
      <c r="FF278" s="643"/>
      <c r="FG278" s="643"/>
      <c r="FH278" s="643"/>
      <c r="FI278" s="643"/>
      <c r="FJ278" s="643"/>
      <c r="FK278" s="643"/>
      <c r="FL278" s="643"/>
      <c r="FM278" s="643"/>
      <c r="FN278" s="643"/>
      <c r="FO278" s="643"/>
    </row>
    <row r="279" spans="1:171" s="644" customFormat="1" x14ac:dyDescent="0.2">
      <c r="A279" s="642"/>
      <c r="B279" s="642"/>
      <c r="C279" s="642"/>
      <c r="D279" s="643"/>
      <c r="E279" s="643"/>
      <c r="F279" s="643"/>
      <c r="G279" s="643"/>
      <c r="H279" s="643"/>
      <c r="I279" s="643"/>
      <c r="J279" s="643"/>
      <c r="K279" s="643"/>
      <c r="L279" s="643"/>
      <c r="M279" s="643"/>
      <c r="N279" s="643"/>
      <c r="O279" s="643"/>
      <c r="P279" s="643"/>
      <c r="Q279" s="643"/>
      <c r="R279" s="643"/>
      <c r="S279" s="643"/>
      <c r="T279" s="643"/>
      <c r="U279" s="643"/>
      <c r="V279" s="643"/>
      <c r="W279" s="643"/>
      <c r="X279" s="643"/>
      <c r="Y279" s="643"/>
      <c r="Z279" s="643"/>
      <c r="AA279" s="643"/>
      <c r="AB279" s="643"/>
      <c r="AC279" s="643"/>
      <c r="AD279" s="643"/>
      <c r="AE279" s="643"/>
      <c r="AF279" s="643"/>
      <c r="AG279" s="643"/>
      <c r="AH279" s="643"/>
      <c r="AI279" s="643"/>
      <c r="AJ279" s="643"/>
      <c r="AK279" s="643"/>
      <c r="AL279" s="643"/>
      <c r="AM279" s="643"/>
      <c r="AN279" s="643"/>
      <c r="AO279" s="643"/>
      <c r="AP279" s="643"/>
      <c r="AQ279" s="643"/>
      <c r="AR279" s="643"/>
      <c r="AS279" s="643"/>
      <c r="AT279" s="643"/>
      <c r="AU279" s="643"/>
      <c r="AV279" s="643"/>
      <c r="AW279" s="643"/>
      <c r="AX279" s="643"/>
      <c r="AY279" s="643"/>
      <c r="AZ279" s="643"/>
      <c r="BA279" s="643"/>
      <c r="BB279" s="643"/>
      <c r="BC279" s="643"/>
      <c r="BD279" s="643"/>
      <c r="BE279" s="643"/>
      <c r="BF279" s="643"/>
      <c r="BG279" s="643"/>
      <c r="BH279" s="643"/>
      <c r="BI279" s="643"/>
      <c r="BJ279" s="643"/>
      <c r="BK279" s="643"/>
      <c r="BL279" s="643"/>
      <c r="BM279" s="643"/>
      <c r="BN279" s="643"/>
      <c r="BO279" s="643"/>
      <c r="BP279" s="643"/>
      <c r="BQ279" s="643"/>
      <c r="BR279" s="643"/>
      <c r="BS279" s="643"/>
      <c r="BT279" s="643"/>
      <c r="BU279" s="643"/>
      <c r="BV279" s="643"/>
      <c r="BW279" s="643"/>
      <c r="BX279" s="643"/>
      <c r="BY279" s="643"/>
      <c r="BZ279" s="643"/>
      <c r="CA279" s="643"/>
      <c r="CB279" s="643"/>
      <c r="CC279" s="643"/>
      <c r="CD279" s="643"/>
      <c r="CE279" s="643"/>
      <c r="CF279" s="643"/>
      <c r="CG279" s="643"/>
      <c r="CH279" s="643"/>
      <c r="CI279" s="643"/>
      <c r="CJ279" s="643"/>
      <c r="CK279" s="643"/>
      <c r="CL279" s="643"/>
      <c r="CM279" s="643"/>
      <c r="CN279" s="643"/>
      <c r="CO279" s="643"/>
      <c r="CP279" s="643"/>
      <c r="CQ279" s="643"/>
      <c r="CR279" s="643"/>
      <c r="CS279" s="643"/>
      <c r="CT279" s="643"/>
      <c r="CU279" s="643"/>
      <c r="CV279" s="643"/>
      <c r="CW279" s="643"/>
      <c r="CX279" s="643"/>
      <c r="CY279" s="643"/>
      <c r="CZ279" s="643"/>
      <c r="DA279" s="643"/>
      <c r="DB279" s="643"/>
      <c r="DC279" s="643"/>
      <c r="DD279" s="643"/>
      <c r="DE279" s="643"/>
      <c r="DF279" s="643"/>
      <c r="DG279" s="643"/>
      <c r="DH279" s="643"/>
      <c r="DI279" s="643"/>
      <c r="DJ279" s="643"/>
      <c r="DK279" s="643"/>
      <c r="DL279" s="643"/>
      <c r="DM279" s="643"/>
      <c r="DN279" s="643"/>
      <c r="DO279" s="643"/>
      <c r="DP279" s="643"/>
      <c r="DQ279" s="643"/>
      <c r="DR279" s="643"/>
      <c r="DS279" s="643"/>
      <c r="DT279" s="643"/>
      <c r="DU279" s="643"/>
      <c r="DV279" s="643"/>
      <c r="DW279" s="643"/>
      <c r="DX279" s="643"/>
      <c r="DY279" s="643"/>
      <c r="DZ279" s="643"/>
      <c r="EA279" s="643"/>
      <c r="EB279" s="643"/>
      <c r="EC279" s="643"/>
      <c r="ED279" s="643"/>
      <c r="EE279" s="643"/>
      <c r="EF279" s="643"/>
      <c r="EG279" s="643"/>
      <c r="EH279" s="643"/>
      <c r="EI279" s="643"/>
      <c r="EJ279" s="643"/>
      <c r="EK279" s="643"/>
      <c r="EL279" s="643"/>
      <c r="EM279" s="643"/>
      <c r="EN279" s="643"/>
      <c r="EO279" s="643"/>
      <c r="EP279" s="643"/>
      <c r="EQ279" s="643"/>
      <c r="ER279" s="643"/>
      <c r="ES279" s="643"/>
      <c r="ET279" s="643"/>
      <c r="EU279" s="643"/>
      <c r="EV279" s="643"/>
      <c r="EW279" s="643"/>
      <c r="EX279" s="643"/>
      <c r="EY279" s="643"/>
      <c r="EZ279" s="643"/>
      <c r="FA279" s="643"/>
      <c r="FB279" s="643"/>
      <c r="FC279" s="643"/>
      <c r="FD279" s="643"/>
      <c r="FE279" s="643"/>
      <c r="FF279" s="643"/>
      <c r="FG279" s="643"/>
      <c r="FH279" s="643"/>
      <c r="FI279" s="643"/>
      <c r="FJ279" s="643"/>
      <c r="FK279" s="643"/>
      <c r="FL279" s="643"/>
      <c r="FM279" s="643"/>
      <c r="FN279" s="643"/>
      <c r="FO279" s="643"/>
    </row>
    <row r="280" spans="1:171" s="644" customFormat="1" x14ac:dyDescent="0.2">
      <c r="A280" s="642"/>
      <c r="B280" s="642"/>
      <c r="C280" s="642"/>
      <c r="D280" s="643"/>
      <c r="E280" s="643"/>
      <c r="F280" s="643"/>
      <c r="G280" s="643"/>
      <c r="H280" s="643"/>
      <c r="I280" s="643"/>
      <c r="J280" s="643"/>
      <c r="K280" s="643"/>
      <c r="L280" s="643"/>
      <c r="M280" s="643"/>
      <c r="N280" s="643"/>
      <c r="O280" s="643"/>
      <c r="P280" s="643"/>
      <c r="Q280" s="643"/>
      <c r="R280" s="643"/>
      <c r="S280" s="643"/>
      <c r="T280" s="643"/>
      <c r="U280" s="643"/>
      <c r="V280" s="643"/>
      <c r="W280" s="643"/>
      <c r="X280" s="643"/>
      <c r="Y280" s="643"/>
      <c r="Z280" s="643"/>
      <c r="AA280" s="643"/>
      <c r="AB280" s="643"/>
      <c r="AC280" s="643"/>
      <c r="AD280" s="643"/>
      <c r="AE280" s="643"/>
      <c r="AF280" s="643"/>
      <c r="AG280" s="643"/>
      <c r="AH280" s="643"/>
      <c r="AI280" s="643"/>
      <c r="AJ280" s="643"/>
      <c r="AK280" s="643"/>
      <c r="AL280" s="643"/>
      <c r="AM280" s="643"/>
      <c r="AN280" s="643"/>
      <c r="AO280" s="643"/>
      <c r="AP280" s="643"/>
      <c r="AQ280" s="643"/>
      <c r="AR280" s="643"/>
      <c r="AS280" s="643"/>
      <c r="AT280" s="643"/>
      <c r="AU280" s="643"/>
      <c r="AV280" s="643"/>
      <c r="AW280" s="643"/>
      <c r="AX280" s="643"/>
      <c r="AY280" s="643"/>
      <c r="AZ280" s="643"/>
      <c r="BA280" s="643"/>
      <c r="BB280" s="643"/>
      <c r="BC280" s="643"/>
      <c r="BD280" s="643"/>
      <c r="BE280" s="643"/>
      <c r="BF280" s="643"/>
      <c r="BG280" s="643"/>
      <c r="BH280" s="643"/>
      <c r="BI280" s="643"/>
      <c r="BJ280" s="643"/>
      <c r="BK280" s="643"/>
      <c r="BL280" s="643"/>
      <c r="BM280" s="643"/>
      <c r="BN280" s="643"/>
      <c r="BO280" s="643"/>
      <c r="BP280" s="643"/>
      <c r="BQ280" s="643"/>
      <c r="BR280" s="643"/>
      <c r="BS280" s="643"/>
      <c r="BT280" s="643"/>
      <c r="BU280" s="643"/>
      <c r="BV280" s="643"/>
      <c r="BW280" s="643"/>
      <c r="BX280" s="643"/>
      <c r="BY280" s="643"/>
      <c r="BZ280" s="643"/>
      <c r="CA280" s="643"/>
      <c r="CB280" s="643"/>
      <c r="CC280" s="643"/>
      <c r="CD280" s="643"/>
      <c r="CE280" s="643"/>
      <c r="CF280" s="643"/>
      <c r="CG280" s="643"/>
      <c r="CH280" s="643"/>
      <c r="CI280" s="643"/>
      <c r="CJ280" s="643"/>
      <c r="CK280" s="643"/>
      <c r="CL280" s="643"/>
      <c r="CM280" s="643"/>
      <c r="CN280" s="643"/>
      <c r="CO280" s="643"/>
      <c r="CP280" s="643"/>
      <c r="CQ280" s="643"/>
      <c r="CR280" s="643"/>
      <c r="CS280" s="643"/>
      <c r="CT280" s="643"/>
      <c r="CU280" s="643"/>
      <c r="CV280" s="643"/>
      <c r="CW280" s="643"/>
      <c r="CX280" s="643"/>
      <c r="CY280" s="643"/>
      <c r="CZ280" s="643"/>
      <c r="DA280" s="643"/>
      <c r="DB280" s="643"/>
      <c r="DC280" s="643"/>
      <c r="DD280" s="643"/>
      <c r="DE280" s="643"/>
      <c r="DF280" s="643"/>
      <c r="DG280" s="643"/>
      <c r="DH280" s="643"/>
      <c r="DI280" s="643"/>
      <c r="DJ280" s="643"/>
      <c r="DK280" s="643"/>
      <c r="DL280" s="643"/>
      <c r="DM280" s="643"/>
      <c r="DN280" s="643"/>
      <c r="DO280" s="643"/>
      <c r="DP280" s="643"/>
      <c r="DQ280" s="643"/>
      <c r="DR280" s="643"/>
      <c r="DS280" s="643"/>
      <c r="DT280" s="643"/>
      <c r="DU280" s="643"/>
      <c r="DV280" s="643"/>
      <c r="DW280" s="643"/>
      <c r="DX280" s="643"/>
      <c r="DY280" s="643"/>
      <c r="DZ280" s="643"/>
      <c r="EA280" s="643"/>
      <c r="EB280" s="643"/>
      <c r="EC280" s="643"/>
      <c r="ED280" s="643"/>
      <c r="EE280" s="643"/>
      <c r="EF280" s="643"/>
      <c r="EG280" s="643"/>
      <c r="EH280" s="643"/>
      <c r="EI280" s="643"/>
      <c r="EJ280" s="643"/>
      <c r="EK280" s="643"/>
      <c r="EL280" s="643"/>
      <c r="EM280" s="643"/>
      <c r="EN280" s="643"/>
      <c r="EO280" s="643"/>
      <c r="EP280" s="643"/>
      <c r="EQ280" s="643"/>
      <c r="ER280" s="643"/>
      <c r="ES280" s="643"/>
      <c r="ET280" s="643"/>
      <c r="EU280" s="643"/>
      <c r="EV280" s="643"/>
      <c r="EW280" s="643"/>
      <c r="EX280" s="643"/>
      <c r="EY280" s="643"/>
      <c r="EZ280" s="643"/>
      <c r="FA280" s="643"/>
      <c r="FB280" s="643"/>
      <c r="FC280" s="643"/>
      <c r="FD280" s="643"/>
      <c r="FE280" s="643"/>
      <c r="FF280" s="643"/>
      <c r="FG280" s="643"/>
      <c r="FH280" s="643"/>
      <c r="FI280" s="643"/>
      <c r="FJ280" s="643"/>
      <c r="FK280" s="643"/>
      <c r="FL280" s="643"/>
      <c r="FM280" s="643"/>
      <c r="FN280" s="643"/>
      <c r="FO280" s="643"/>
    </row>
    <row r="281" spans="1:171" s="644" customFormat="1" x14ac:dyDescent="0.2">
      <c r="A281" s="642"/>
      <c r="B281" s="642"/>
      <c r="C281" s="642"/>
      <c r="D281" s="643"/>
      <c r="E281" s="643"/>
      <c r="F281" s="643"/>
      <c r="G281" s="643"/>
      <c r="H281" s="643"/>
      <c r="I281" s="643"/>
      <c r="J281" s="643"/>
      <c r="K281" s="643"/>
      <c r="L281" s="643"/>
      <c r="M281" s="643"/>
      <c r="N281" s="643"/>
      <c r="O281" s="643"/>
      <c r="P281" s="643"/>
      <c r="Q281" s="643"/>
      <c r="R281" s="643"/>
      <c r="S281" s="643"/>
      <c r="T281" s="643"/>
      <c r="U281" s="643"/>
      <c r="V281" s="643"/>
      <c r="W281" s="643"/>
      <c r="X281" s="643"/>
      <c r="Y281" s="643"/>
      <c r="Z281" s="643"/>
      <c r="AA281" s="643"/>
      <c r="AB281" s="643"/>
      <c r="AC281" s="643"/>
      <c r="AD281" s="643"/>
      <c r="AE281" s="643"/>
      <c r="AF281" s="643"/>
      <c r="AG281" s="643"/>
      <c r="AH281" s="643"/>
      <c r="AI281" s="643"/>
      <c r="AJ281" s="643"/>
      <c r="AK281" s="643"/>
      <c r="AL281" s="643"/>
      <c r="AM281" s="643"/>
      <c r="AN281" s="643"/>
      <c r="AO281" s="643"/>
      <c r="AP281" s="643"/>
      <c r="AQ281" s="643"/>
      <c r="AR281" s="643"/>
      <c r="AS281" s="643"/>
      <c r="AT281" s="643"/>
      <c r="AU281" s="643"/>
      <c r="AV281" s="643"/>
      <c r="AW281" s="643"/>
      <c r="AX281" s="643"/>
      <c r="AY281" s="643"/>
      <c r="AZ281" s="643"/>
      <c r="BA281" s="643"/>
      <c r="BB281" s="643"/>
      <c r="BC281" s="643"/>
      <c r="BD281" s="643"/>
      <c r="BE281" s="643"/>
      <c r="BF281" s="643"/>
      <c r="BG281" s="643"/>
      <c r="BH281" s="643"/>
      <c r="BI281" s="643"/>
      <c r="BJ281" s="643"/>
      <c r="BK281" s="643"/>
      <c r="BL281" s="643"/>
      <c r="BM281" s="643"/>
      <c r="BN281" s="643"/>
      <c r="BO281" s="643"/>
      <c r="BP281" s="643"/>
      <c r="BQ281" s="643"/>
      <c r="BR281" s="643"/>
      <c r="BS281" s="643"/>
      <c r="BT281" s="643"/>
      <c r="BU281" s="643"/>
      <c r="BV281" s="643"/>
      <c r="BW281" s="643"/>
      <c r="BX281" s="643"/>
      <c r="BY281" s="643"/>
      <c r="BZ281" s="643"/>
      <c r="CA281" s="643"/>
      <c r="CB281" s="643"/>
      <c r="CC281" s="643"/>
      <c r="CD281" s="643"/>
      <c r="CE281" s="643"/>
      <c r="CF281" s="643"/>
      <c r="CG281" s="643"/>
      <c r="CH281" s="643"/>
      <c r="CI281" s="643"/>
      <c r="CJ281" s="643"/>
      <c r="CK281" s="643"/>
      <c r="CL281" s="643"/>
      <c r="CM281" s="643"/>
      <c r="CN281" s="643"/>
      <c r="CO281" s="643"/>
      <c r="CP281" s="643"/>
      <c r="CQ281" s="643"/>
      <c r="CR281" s="643"/>
      <c r="CS281" s="643"/>
      <c r="CT281" s="643"/>
      <c r="CU281" s="643"/>
      <c r="CV281" s="643"/>
      <c r="CW281" s="643"/>
      <c r="CX281" s="643"/>
      <c r="CY281" s="643"/>
      <c r="CZ281" s="643"/>
      <c r="DA281" s="643"/>
      <c r="DB281" s="643"/>
      <c r="DC281" s="643"/>
      <c r="DD281" s="643"/>
      <c r="DE281" s="643"/>
      <c r="DF281" s="643"/>
      <c r="DG281" s="643"/>
      <c r="DH281" s="643"/>
      <c r="DI281" s="643"/>
      <c r="DJ281" s="643"/>
      <c r="DK281" s="643"/>
      <c r="DL281" s="643"/>
      <c r="DM281" s="643"/>
      <c r="DN281" s="643"/>
      <c r="DO281" s="643"/>
      <c r="DP281" s="643"/>
      <c r="DQ281" s="643"/>
      <c r="DR281" s="643"/>
      <c r="DS281" s="643"/>
      <c r="DT281" s="643"/>
      <c r="DU281" s="643"/>
      <c r="DV281" s="643"/>
      <c r="DW281" s="643"/>
      <c r="DX281" s="643"/>
      <c r="DY281" s="643"/>
      <c r="DZ281" s="643"/>
      <c r="EA281" s="643"/>
      <c r="EB281" s="643"/>
      <c r="EC281" s="643"/>
      <c r="ED281" s="643"/>
      <c r="EE281" s="643"/>
      <c r="EF281" s="643"/>
      <c r="EG281" s="643"/>
      <c r="EH281" s="643"/>
      <c r="EI281" s="643"/>
      <c r="EJ281" s="643"/>
      <c r="EK281" s="643"/>
      <c r="EL281" s="643"/>
      <c r="EM281" s="643"/>
      <c r="EN281" s="643"/>
      <c r="EO281" s="643"/>
      <c r="EP281" s="643"/>
      <c r="EQ281" s="643"/>
      <c r="ER281" s="643"/>
      <c r="ES281" s="643"/>
      <c r="ET281" s="643"/>
      <c r="EU281" s="643"/>
      <c r="EV281" s="643"/>
      <c r="EW281" s="643"/>
      <c r="EX281" s="643"/>
      <c r="EY281" s="643"/>
      <c r="EZ281" s="643"/>
      <c r="FA281" s="643"/>
      <c r="FB281" s="643"/>
      <c r="FC281" s="643"/>
      <c r="FD281" s="643"/>
      <c r="FE281" s="643"/>
      <c r="FF281" s="643"/>
      <c r="FG281" s="643"/>
      <c r="FH281" s="643"/>
      <c r="FI281" s="643"/>
      <c r="FJ281" s="643"/>
      <c r="FK281" s="643"/>
      <c r="FL281" s="643"/>
      <c r="FM281" s="643"/>
      <c r="FN281" s="643"/>
      <c r="FO281" s="643"/>
    </row>
    <row r="282" spans="1:171" s="644" customFormat="1" x14ac:dyDescent="0.2">
      <c r="A282" s="642"/>
      <c r="B282" s="642"/>
      <c r="C282" s="642"/>
      <c r="D282" s="643"/>
      <c r="E282" s="643"/>
      <c r="F282" s="643"/>
      <c r="G282" s="643"/>
      <c r="H282" s="643"/>
      <c r="I282" s="643"/>
      <c r="J282" s="643"/>
      <c r="K282" s="643"/>
      <c r="L282" s="643"/>
      <c r="M282" s="643"/>
      <c r="N282" s="643"/>
      <c r="O282" s="643"/>
      <c r="P282" s="643"/>
      <c r="Q282" s="643"/>
      <c r="R282" s="643"/>
      <c r="S282" s="643"/>
      <c r="T282" s="643"/>
      <c r="U282" s="643"/>
      <c r="V282" s="643"/>
      <c r="W282" s="643"/>
      <c r="X282" s="643"/>
      <c r="Y282" s="643"/>
      <c r="Z282" s="643"/>
      <c r="AA282" s="643"/>
      <c r="AB282" s="643"/>
      <c r="AC282" s="643"/>
      <c r="AD282" s="643"/>
      <c r="AE282" s="643"/>
      <c r="AF282" s="643"/>
      <c r="AG282" s="643"/>
      <c r="AH282" s="643"/>
      <c r="AI282" s="643"/>
      <c r="AJ282" s="643"/>
      <c r="AK282" s="643"/>
      <c r="AL282" s="643"/>
      <c r="AM282" s="643"/>
      <c r="AN282" s="643"/>
      <c r="AO282" s="643"/>
      <c r="AP282" s="643"/>
      <c r="AQ282" s="643"/>
      <c r="AR282" s="643"/>
      <c r="AS282" s="643"/>
      <c r="AT282" s="643"/>
      <c r="AU282" s="643"/>
      <c r="AV282" s="643"/>
      <c r="AW282" s="643"/>
      <c r="AX282" s="643"/>
      <c r="AY282" s="643"/>
      <c r="AZ282" s="643"/>
      <c r="BA282" s="643"/>
      <c r="BB282" s="643"/>
      <c r="BC282" s="643"/>
      <c r="BD282" s="643"/>
      <c r="BE282" s="643"/>
      <c r="BF282" s="643"/>
      <c r="BG282" s="643"/>
      <c r="BH282" s="643"/>
      <c r="BI282" s="643"/>
      <c r="BJ282" s="643"/>
      <c r="BK282" s="643"/>
      <c r="BL282" s="643"/>
      <c r="BM282" s="643"/>
      <c r="BN282" s="643"/>
      <c r="BO282" s="643"/>
      <c r="BP282" s="643"/>
      <c r="BQ282" s="643"/>
      <c r="BR282" s="643"/>
      <c r="BS282" s="643"/>
      <c r="BT282" s="643"/>
      <c r="BU282" s="643"/>
      <c r="BV282" s="643"/>
      <c r="BW282" s="643"/>
      <c r="BX282" s="643"/>
      <c r="BY282" s="643"/>
      <c r="BZ282" s="643"/>
      <c r="CA282" s="643"/>
      <c r="CB282" s="643"/>
      <c r="CC282" s="643"/>
      <c r="CD282" s="643"/>
      <c r="CE282" s="643"/>
      <c r="CF282" s="643"/>
      <c r="CG282" s="643"/>
      <c r="CH282" s="643"/>
      <c r="CI282" s="643"/>
      <c r="CJ282" s="643"/>
      <c r="CK282" s="643"/>
      <c r="CL282" s="643"/>
      <c r="CM282" s="643"/>
      <c r="CN282" s="643"/>
      <c r="CO282" s="643"/>
      <c r="CP282" s="643"/>
      <c r="CQ282" s="643"/>
      <c r="CR282" s="643"/>
      <c r="CS282" s="643"/>
      <c r="CT282" s="643"/>
      <c r="CU282" s="643"/>
      <c r="CV282" s="643"/>
      <c r="CW282" s="643"/>
      <c r="CX282" s="643"/>
      <c r="CY282" s="643"/>
      <c r="CZ282" s="643"/>
      <c r="DA282" s="643"/>
      <c r="DB282" s="643"/>
      <c r="DC282" s="643"/>
      <c r="DD282" s="643"/>
      <c r="DE282" s="643"/>
      <c r="DF282" s="643"/>
      <c r="DG282" s="643"/>
      <c r="DH282" s="643"/>
      <c r="DI282" s="643"/>
      <c r="DJ282" s="643"/>
      <c r="DK282" s="643"/>
      <c r="DL282" s="643"/>
      <c r="DM282" s="643"/>
      <c r="DN282" s="643"/>
      <c r="DO282" s="643"/>
      <c r="DP282" s="643"/>
      <c r="DQ282" s="643"/>
      <c r="DR282" s="643"/>
      <c r="DS282" s="643"/>
      <c r="DT282" s="643"/>
      <c r="DU282" s="643"/>
      <c r="DV282" s="643"/>
      <c r="DW282" s="643"/>
      <c r="DX282" s="643"/>
      <c r="DY282" s="643"/>
      <c r="DZ282" s="643"/>
      <c r="EA282" s="643"/>
      <c r="EB282" s="643"/>
      <c r="EC282" s="643"/>
      <c r="ED282" s="643"/>
      <c r="EE282" s="643"/>
      <c r="EF282" s="643"/>
      <c r="EG282" s="643"/>
      <c r="EH282" s="643"/>
      <c r="EI282" s="643"/>
      <c r="EJ282" s="643"/>
      <c r="EK282" s="643"/>
      <c r="EL282" s="643"/>
      <c r="EM282" s="643"/>
      <c r="EN282" s="643"/>
      <c r="EO282" s="643"/>
      <c r="EP282" s="643"/>
      <c r="EQ282" s="643"/>
      <c r="ER282" s="643"/>
      <c r="ES282" s="643"/>
      <c r="ET282" s="643"/>
      <c r="EU282" s="643"/>
      <c r="EV282" s="643"/>
      <c r="EW282" s="643"/>
      <c r="EX282" s="643"/>
      <c r="EY282" s="643"/>
      <c r="EZ282" s="643"/>
      <c r="FA282" s="643"/>
      <c r="FB282" s="643"/>
      <c r="FC282" s="643"/>
      <c r="FD282" s="643"/>
      <c r="FE282" s="643"/>
      <c r="FF282" s="643"/>
      <c r="FG282" s="643"/>
      <c r="FH282" s="643"/>
      <c r="FI282" s="643"/>
      <c r="FJ282" s="643"/>
      <c r="FK282" s="643"/>
      <c r="FL282" s="643"/>
      <c r="FM282" s="643"/>
      <c r="FN282" s="643"/>
      <c r="FO282" s="643"/>
    </row>
    <row r="283" spans="1:171" s="644" customFormat="1" x14ac:dyDescent="0.2">
      <c r="A283" s="642"/>
      <c r="B283" s="642"/>
      <c r="C283" s="642"/>
      <c r="D283" s="643"/>
      <c r="E283" s="643"/>
      <c r="F283" s="643"/>
      <c r="G283" s="643"/>
      <c r="H283" s="643"/>
      <c r="I283" s="643"/>
      <c r="J283" s="643"/>
      <c r="K283" s="643"/>
      <c r="L283" s="643"/>
      <c r="M283" s="643"/>
      <c r="N283" s="643"/>
      <c r="O283" s="643"/>
      <c r="P283" s="643"/>
      <c r="Q283" s="643"/>
      <c r="R283" s="643"/>
      <c r="S283" s="643"/>
      <c r="T283" s="643"/>
      <c r="U283" s="643"/>
      <c r="V283" s="643"/>
      <c r="W283" s="643"/>
      <c r="X283" s="643"/>
      <c r="Y283" s="643"/>
      <c r="Z283" s="643"/>
      <c r="AA283" s="643"/>
      <c r="AB283" s="643"/>
      <c r="AC283" s="643"/>
      <c r="AD283" s="643"/>
      <c r="AE283" s="643"/>
      <c r="AF283" s="643"/>
      <c r="AG283" s="643"/>
      <c r="AH283" s="643"/>
      <c r="AI283" s="643"/>
      <c r="AJ283" s="643"/>
      <c r="AK283" s="643"/>
      <c r="AL283" s="643"/>
      <c r="AM283" s="643"/>
      <c r="AN283" s="643"/>
      <c r="AO283" s="643"/>
      <c r="AP283" s="643"/>
      <c r="AQ283" s="643"/>
      <c r="AR283" s="643"/>
      <c r="AS283" s="643"/>
      <c r="AT283" s="643"/>
      <c r="AU283" s="643"/>
      <c r="AV283" s="643"/>
      <c r="AW283" s="643"/>
      <c r="AX283" s="643"/>
      <c r="AY283" s="643"/>
      <c r="AZ283" s="643"/>
      <c r="BA283" s="643"/>
      <c r="BB283" s="643"/>
      <c r="BC283" s="643"/>
      <c r="BD283" s="643"/>
      <c r="BE283" s="643"/>
      <c r="BF283" s="643"/>
      <c r="BG283" s="643"/>
      <c r="BH283" s="643"/>
      <c r="BI283" s="643"/>
      <c r="BJ283" s="643"/>
      <c r="BK283" s="643"/>
      <c r="BL283" s="643"/>
      <c r="BM283" s="643"/>
      <c r="BN283" s="643"/>
      <c r="BO283" s="643"/>
      <c r="BP283" s="643"/>
      <c r="BQ283" s="643"/>
      <c r="BR283" s="643"/>
      <c r="BS283" s="643"/>
      <c r="BT283" s="643"/>
      <c r="BU283" s="643"/>
      <c r="BV283" s="643"/>
      <c r="BW283" s="643"/>
      <c r="BX283" s="643"/>
      <c r="BY283" s="643"/>
      <c r="BZ283" s="643"/>
      <c r="CA283" s="643"/>
      <c r="CB283" s="643"/>
      <c r="CC283" s="643"/>
      <c r="CD283" s="643"/>
      <c r="CE283" s="643"/>
      <c r="CF283" s="643"/>
      <c r="CG283" s="643"/>
      <c r="CH283" s="643"/>
      <c r="CI283" s="643"/>
      <c r="CJ283" s="643"/>
      <c r="CK283" s="643"/>
      <c r="CL283" s="643"/>
      <c r="CM283" s="643"/>
      <c r="CN283" s="643"/>
      <c r="CO283" s="643"/>
      <c r="CP283" s="643"/>
      <c r="CQ283" s="643"/>
      <c r="CR283" s="643"/>
      <c r="CS283" s="643"/>
      <c r="CT283" s="643"/>
      <c r="CU283" s="643"/>
      <c r="CV283" s="643"/>
      <c r="CW283" s="643"/>
      <c r="CX283" s="643"/>
      <c r="CY283" s="643"/>
      <c r="CZ283" s="643"/>
      <c r="DA283" s="643"/>
      <c r="DB283" s="643"/>
      <c r="DC283" s="643"/>
      <c r="DD283" s="643"/>
      <c r="DE283" s="643"/>
      <c r="DF283" s="643"/>
      <c r="DG283" s="643"/>
      <c r="DH283" s="643"/>
      <c r="DI283" s="643"/>
      <c r="DJ283" s="643"/>
      <c r="DK283" s="643"/>
      <c r="DL283" s="643"/>
      <c r="DM283" s="643"/>
      <c r="DN283" s="643"/>
      <c r="DO283" s="643"/>
      <c r="DP283" s="643"/>
      <c r="DQ283" s="643"/>
      <c r="DR283" s="643"/>
      <c r="DS283" s="643"/>
      <c r="DT283" s="643"/>
      <c r="DU283" s="643"/>
      <c r="DV283" s="643"/>
      <c r="DW283" s="643"/>
      <c r="DX283" s="643"/>
      <c r="DY283" s="643"/>
      <c r="DZ283" s="643"/>
      <c r="EA283" s="643"/>
      <c r="EB283" s="643"/>
      <c r="EC283" s="643"/>
      <c r="ED283" s="643"/>
      <c r="EE283" s="643"/>
      <c r="EF283" s="643"/>
      <c r="EG283" s="643"/>
      <c r="EH283" s="643"/>
      <c r="EI283" s="643"/>
      <c r="EJ283" s="643"/>
      <c r="EK283" s="643"/>
      <c r="EL283" s="643"/>
      <c r="EM283" s="643"/>
      <c r="EN283" s="643"/>
      <c r="EO283" s="643"/>
      <c r="EP283" s="643"/>
      <c r="EQ283" s="643"/>
      <c r="ER283" s="643"/>
      <c r="ES283" s="643"/>
      <c r="ET283" s="643"/>
      <c r="EU283" s="643"/>
      <c r="EV283" s="643"/>
      <c r="EW283" s="643"/>
      <c r="EX283" s="643"/>
      <c r="EY283" s="643"/>
      <c r="EZ283" s="643"/>
      <c r="FA283" s="643"/>
      <c r="FB283" s="643"/>
      <c r="FC283" s="643"/>
      <c r="FD283" s="643"/>
      <c r="FE283" s="643"/>
      <c r="FF283" s="643"/>
      <c r="FG283" s="643"/>
      <c r="FH283" s="643"/>
      <c r="FI283" s="643"/>
      <c r="FJ283" s="643"/>
      <c r="FK283" s="643"/>
      <c r="FL283" s="643"/>
      <c r="FM283" s="643"/>
      <c r="FN283" s="643"/>
      <c r="FO283" s="643"/>
    </row>
    <row r="284" spans="1:171" s="644" customFormat="1" x14ac:dyDescent="0.2">
      <c r="A284" s="642"/>
      <c r="B284" s="642"/>
      <c r="C284" s="642"/>
      <c r="D284" s="643"/>
      <c r="E284" s="643"/>
      <c r="F284" s="643"/>
      <c r="G284" s="643"/>
      <c r="H284" s="643"/>
      <c r="I284" s="643"/>
      <c r="J284" s="643"/>
      <c r="K284" s="643"/>
      <c r="L284" s="643"/>
      <c r="M284" s="643"/>
      <c r="N284" s="643"/>
      <c r="O284" s="643"/>
      <c r="P284" s="643"/>
      <c r="Q284" s="643"/>
      <c r="R284" s="643"/>
      <c r="S284" s="643"/>
      <c r="T284" s="643"/>
      <c r="U284" s="643"/>
      <c r="V284" s="643"/>
      <c r="W284" s="643"/>
      <c r="X284" s="643"/>
      <c r="Y284" s="643"/>
      <c r="Z284" s="643"/>
      <c r="AA284" s="643"/>
      <c r="AB284" s="643"/>
      <c r="AC284" s="643"/>
      <c r="AD284" s="643"/>
      <c r="AE284" s="643"/>
      <c r="AF284" s="643"/>
      <c r="AG284" s="643"/>
      <c r="AH284" s="643"/>
      <c r="AI284" s="643"/>
      <c r="AJ284" s="643"/>
      <c r="AK284" s="643"/>
      <c r="AL284" s="643"/>
      <c r="AM284" s="643"/>
      <c r="AN284" s="643"/>
      <c r="AO284" s="643"/>
      <c r="AP284" s="643"/>
      <c r="AQ284" s="643"/>
      <c r="AR284" s="643"/>
      <c r="AS284" s="643"/>
      <c r="AT284" s="643"/>
      <c r="AU284" s="643"/>
      <c r="AV284" s="643"/>
      <c r="AW284" s="643"/>
      <c r="AX284" s="643"/>
      <c r="AY284" s="643"/>
      <c r="AZ284" s="643"/>
      <c r="BA284" s="643"/>
      <c r="BB284" s="643"/>
      <c r="BC284" s="643"/>
      <c r="BD284" s="643"/>
      <c r="BE284" s="643"/>
      <c r="BF284" s="643"/>
      <c r="BG284" s="643"/>
      <c r="BH284" s="643"/>
      <c r="BI284" s="643"/>
      <c r="BJ284" s="643"/>
      <c r="BK284" s="643"/>
      <c r="BL284" s="643"/>
      <c r="BM284" s="643"/>
      <c r="BN284" s="643"/>
      <c r="BO284" s="643"/>
      <c r="BP284" s="643"/>
      <c r="BQ284" s="643"/>
      <c r="BR284" s="643"/>
      <c r="BS284" s="643"/>
      <c r="BT284" s="643"/>
      <c r="BU284" s="643"/>
      <c r="BV284" s="643"/>
      <c r="BW284" s="643"/>
      <c r="BX284" s="643"/>
      <c r="BY284" s="643"/>
      <c r="BZ284" s="643"/>
      <c r="CA284" s="643"/>
      <c r="CB284" s="643"/>
      <c r="CC284" s="643"/>
      <c r="CD284" s="643"/>
      <c r="CE284" s="643"/>
      <c r="CF284" s="643"/>
      <c r="CG284" s="643"/>
      <c r="CH284" s="643"/>
      <c r="CI284" s="643"/>
      <c r="CJ284" s="643"/>
      <c r="CK284" s="643"/>
      <c r="CL284" s="643"/>
      <c r="CM284" s="643"/>
      <c r="CN284" s="643"/>
      <c r="CO284" s="643"/>
      <c r="CP284" s="643"/>
      <c r="CQ284" s="643"/>
      <c r="CR284" s="643"/>
      <c r="CS284" s="643"/>
      <c r="CT284" s="643"/>
      <c r="CU284" s="643"/>
      <c r="CV284" s="643"/>
      <c r="CW284" s="643"/>
      <c r="CX284" s="643"/>
      <c r="CY284" s="643"/>
      <c r="CZ284" s="643"/>
      <c r="DA284" s="643"/>
      <c r="DB284" s="643"/>
      <c r="DC284" s="643"/>
      <c r="DD284" s="643"/>
      <c r="DE284" s="643"/>
      <c r="DF284" s="643"/>
      <c r="DG284" s="643"/>
      <c r="DH284" s="643"/>
      <c r="DI284" s="643"/>
      <c r="DJ284" s="643"/>
      <c r="DK284" s="643"/>
      <c r="DL284" s="643"/>
      <c r="DM284" s="643"/>
      <c r="DN284" s="643"/>
      <c r="DO284" s="643"/>
      <c r="DP284" s="643"/>
      <c r="DQ284" s="643"/>
      <c r="DR284" s="643"/>
      <c r="DS284" s="643"/>
      <c r="DT284" s="643"/>
      <c r="DU284" s="643"/>
      <c r="DV284" s="643"/>
      <c r="DW284" s="643"/>
      <c r="DX284" s="643"/>
      <c r="DY284" s="643"/>
      <c r="DZ284" s="643"/>
      <c r="EA284" s="643"/>
      <c r="EB284" s="643"/>
      <c r="EC284" s="643"/>
      <c r="ED284" s="643"/>
      <c r="EE284" s="643"/>
      <c r="EF284" s="643"/>
      <c r="EG284" s="643"/>
      <c r="EH284" s="643"/>
      <c r="EI284" s="643"/>
      <c r="EJ284" s="643"/>
      <c r="EK284" s="643"/>
      <c r="EL284" s="643"/>
      <c r="EM284" s="643"/>
      <c r="EN284" s="643"/>
      <c r="EO284" s="643"/>
      <c r="EP284" s="643"/>
      <c r="EQ284" s="643"/>
      <c r="ER284" s="643"/>
      <c r="ES284" s="643"/>
      <c r="ET284" s="643"/>
      <c r="EU284" s="643"/>
      <c r="EV284" s="643"/>
      <c r="EW284" s="643"/>
      <c r="EX284" s="643"/>
      <c r="EY284" s="643"/>
      <c r="EZ284" s="643"/>
      <c r="FA284" s="643"/>
      <c r="FB284" s="643"/>
      <c r="FC284" s="643"/>
      <c r="FD284" s="643"/>
      <c r="FE284" s="643"/>
      <c r="FF284" s="643"/>
      <c r="FG284" s="643"/>
      <c r="FH284" s="643"/>
      <c r="FI284" s="643"/>
      <c r="FJ284" s="643"/>
      <c r="FK284" s="643"/>
      <c r="FL284" s="643"/>
      <c r="FM284" s="643"/>
      <c r="FN284" s="643"/>
      <c r="FO284" s="643"/>
    </row>
    <row r="285" spans="1:171" s="644" customFormat="1" x14ac:dyDescent="0.2">
      <c r="A285" s="642"/>
      <c r="B285" s="642"/>
      <c r="C285" s="642"/>
      <c r="D285" s="643"/>
      <c r="E285" s="643"/>
      <c r="F285" s="643"/>
      <c r="G285" s="643"/>
      <c r="H285" s="643"/>
      <c r="I285" s="643"/>
      <c r="J285" s="643"/>
      <c r="K285" s="643"/>
      <c r="L285" s="643"/>
      <c r="M285" s="643"/>
      <c r="N285" s="643"/>
      <c r="O285" s="643"/>
      <c r="P285" s="643"/>
      <c r="Q285" s="643"/>
      <c r="R285" s="643"/>
      <c r="S285" s="643"/>
      <c r="T285" s="643"/>
      <c r="U285" s="643"/>
      <c r="V285" s="643"/>
      <c r="W285" s="643"/>
      <c r="X285" s="643"/>
      <c r="Y285" s="643"/>
      <c r="Z285" s="643"/>
      <c r="AA285" s="643"/>
      <c r="AB285" s="643"/>
      <c r="AC285" s="643"/>
      <c r="AD285" s="643"/>
      <c r="AE285" s="643"/>
      <c r="AF285" s="643"/>
      <c r="AG285" s="643"/>
      <c r="AH285" s="643"/>
      <c r="AI285" s="643"/>
      <c r="AJ285" s="643"/>
      <c r="AK285" s="643"/>
      <c r="AL285" s="643"/>
      <c r="AM285" s="643"/>
      <c r="AN285" s="643"/>
      <c r="AO285" s="643"/>
      <c r="AP285" s="643"/>
      <c r="AQ285" s="643"/>
      <c r="AR285" s="643"/>
      <c r="AS285" s="643"/>
      <c r="AT285" s="643"/>
      <c r="AU285" s="643"/>
      <c r="AV285" s="643"/>
      <c r="AW285" s="643"/>
      <c r="AX285" s="643"/>
      <c r="AY285" s="643"/>
      <c r="AZ285" s="643"/>
      <c r="BA285" s="643"/>
      <c r="BB285" s="643"/>
      <c r="BC285" s="643"/>
      <c r="BD285" s="643"/>
      <c r="BE285" s="643"/>
      <c r="BF285" s="643"/>
      <c r="BG285" s="643"/>
      <c r="BH285" s="643"/>
      <c r="BI285" s="643"/>
      <c r="BJ285" s="643"/>
      <c r="BK285" s="643"/>
      <c r="BL285" s="643"/>
      <c r="BM285" s="643"/>
      <c r="BN285" s="643"/>
      <c r="BO285" s="643"/>
      <c r="BP285" s="643"/>
      <c r="BQ285" s="643"/>
      <c r="BR285" s="643"/>
      <c r="BS285" s="643"/>
      <c r="BT285" s="643"/>
      <c r="BU285" s="643"/>
      <c r="BV285" s="643"/>
      <c r="BW285" s="643"/>
      <c r="BX285" s="643"/>
      <c r="BY285" s="643"/>
      <c r="BZ285" s="643"/>
      <c r="CA285" s="643"/>
      <c r="CB285" s="643"/>
      <c r="CC285" s="643"/>
      <c r="CD285" s="643"/>
      <c r="CE285" s="643"/>
      <c r="CF285" s="643"/>
      <c r="CG285" s="643"/>
      <c r="CH285" s="643"/>
      <c r="CI285" s="643"/>
      <c r="CJ285" s="643"/>
      <c r="CK285" s="643"/>
      <c r="CL285" s="643"/>
      <c r="CM285" s="643"/>
      <c r="CN285" s="643"/>
      <c r="CO285" s="643"/>
      <c r="CP285" s="643"/>
      <c r="CQ285" s="643"/>
      <c r="CR285" s="643"/>
      <c r="CS285" s="643"/>
      <c r="CT285" s="643"/>
      <c r="CU285" s="643"/>
      <c r="CV285" s="643"/>
      <c r="CW285" s="643"/>
      <c r="CX285" s="643"/>
      <c r="CY285" s="643"/>
      <c r="CZ285" s="643"/>
      <c r="DA285" s="643"/>
      <c r="DB285" s="643"/>
      <c r="DC285" s="643"/>
      <c r="DD285" s="643"/>
      <c r="DE285" s="643"/>
      <c r="DF285" s="643"/>
      <c r="DG285" s="643"/>
      <c r="DH285" s="643"/>
      <c r="DI285" s="643"/>
      <c r="DJ285" s="643"/>
      <c r="DK285" s="643"/>
      <c r="DL285" s="643"/>
      <c r="DM285" s="643"/>
      <c r="DN285" s="643"/>
      <c r="DO285" s="643"/>
      <c r="DP285" s="643"/>
      <c r="DQ285" s="643"/>
      <c r="DR285" s="643"/>
      <c r="DS285" s="643"/>
      <c r="DT285" s="643"/>
      <c r="DU285" s="643"/>
      <c r="DV285" s="643"/>
      <c r="DW285" s="643"/>
      <c r="DX285" s="643"/>
      <c r="DY285" s="643"/>
      <c r="DZ285" s="643"/>
      <c r="EA285" s="643"/>
      <c r="EB285" s="643"/>
      <c r="EC285" s="643"/>
      <c r="ED285" s="643"/>
      <c r="EE285" s="643"/>
      <c r="EF285" s="643"/>
      <c r="EG285" s="643"/>
      <c r="EH285" s="643"/>
      <c r="EI285" s="643"/>
      <c r="EJ285" s="643"/>
      <c r="EK285" s="643"/>
      <c r="EL285" s="643"/>
      <c r="EM285" s="643"/>
      <c r="EN285" s="643"/>
      <c r="EO285" s="643"/>
      <c r="EP285" s="643"/>
      <c r="EQ285" s="643"/>
      <c r="ER285" s="643"/>
      <c r="ES285" s="643"/>
      <c r="ET285" s="643"/>
      <c r="EU285" s="643"/>
      <c r="EV285" s="643"/>
      <c r="EW285" s="643"/>
      <c r="EX285" s="643"/>
      <c r="EY285" s="643"/>
      <c r="EZ285" s="643"/>
      <c r="FA285" s="643"/>
      <c r="FB285" s="643"/>
      <c r="FC285" s="643"/>
      <c r="FD285" s="643"/>
      <c r="FE285" s="643"/>
      <c r="FF285" s="643"/>
      <c r="FG285" s="643"/>
      <c r="FH285" s="643"/>
      <c r="FI285" s="643"/>
      <c r="FJ285" s="643"/>
      <c r="FK285" s="643"/>
      <c r="FL285" s="643"/>
      <c r="FM285" s="643"/>
      <c r="FN285" s="643"/>
      <c r="FO285" s="643"/>
    </row>
    <row r="286" spans="1:171" s="644" customFormat="1" x14ac:dyDescent="0.2">
      <c r="A286" s="642"/>
      <c r="B286" s="642"/>
      <c r="C286" s="642"/>
      <c r="D286" s="643"/>
      <c r="E286" s="643"/>
      <c r="F286" s="643"/>
      <c r="G286" s="643"/>
      <c r="H286" s="643"/>
      <c r="I286" s="643"/>
      <c r="J286" s="643"/>
      <c r="K286" s="643"/>
      <c r="L286" s="643"/>
      <c r="M286" s="643"/>
      <c r="N286" s="643"/>
      <c r="O286" s="643"/>
      <c r="P286" s="643"/>
      <c r="Q286" s="643"/>
      <c r="R286" s="643"/>
      <c r="S286" s="643"/>
      <c r="T286" s="643"/>
      <c r="U286" s="643"/>
      <c r="V286" s="643"/>
      <c r="W286" s="643"/>
      <c r="X286" s="643"/>
      <c r="Y286" s="643"/>
      <c r="Z286" s="643"/>
      <c r="AA286" s="643"/>
      <c r="AB286" s="643"/>
      <c r="AC286" s="643"/>
      <c r="AD286" s="643"/>
      <c r="AE286" s="643"/>
      <c r="AF286" s="643"/>
      <c r="AG286" s="643"/>
      <c r="AH286" s="643"/>
      <c r="AI286" s="643"/>
      <c r="AJ286" s="643"/>
      <c r="AK286" s="643"/>
      <c r="AL286" s="643"/>
      <c r="AM286" s="643"/>
      <c r="AN286" s="643"/>
      <c r="AO286" s="643"/>
      <c r="AP286" s="643"/>
      <c r="AQ286" s="643"/>
      <c r="AR286" s="643"/>
      <c r="AS286" s="643"/>
      <c r="AT286" s="643"/>
      <c r="AU286" s="643"/>
      <c r="AV286" s="643"/>
      <c r="AW286" s="643"/>
      <c r="AX286" s="643"/>
      <c r="AY286" s="643"/>
      <c r="AZ286" s="643"/>
      <c r="BA286" s="643"/>
      <c r="BB286" s="643"/>
      <c r="BC286" s="643"/>
      <c r="BD286" s="643"/>
      <c r="BE286" s="643"/>
      <c r="BF286" s="643"/>
      <c r="BG286" s="643"/>
      <c r="BH286" s="643"/>
      <c r="BI286" s="643"/>
      <c r="BJ286" s="643"/>
      <c r="BK286" s="643"/>
      <c r="BL286" s="643"/>
      <c r="BM286" s="643"/>
      <c r="BN286" s="643"/>
      <c r="BO286" s="643"/>
      <c r="BP286" s="643"/>
      <c r="BQ286" s="643"/>
      <c r="BR286" s="643"/>
      <c r="BS286" s="643"/>
      <c r="BT286" s="643"/>
      <c r="BU286" s="643"/>
      <c r="BV286" s="643"/>
      <c r="BW286" s="643"/>
      <c r="BX286" s="643"/>
      <c r="BY286" s="643"/>
      <c r="BZ286" s="643"/>
      <c r="CA286" s="643"/>
      <c r="CB286" s="643"/>
      <c r="CC286" s="643"/>
      <c r="CD286" s="643"/>
      <c r="CE286" s="643"/>
      <c r="CF286" s="643"/>
      <c r="CG286" s="643"/>
      <c r="CH286" s="643"/>
      <c r="CI286" s="643"/>
      <c r="CJ286" s="643"/>
      <c r="CK286" s="643"/>
      <c r="CL286" s="643"/>
      <c r="CM286" s="643"/>
      <c r="CN286" s="643"/>
      <c r="CO286" s="643"/>
      <c r="CP286" s="643"/>
      <c r="CQ286" s="643"/>
      <c r="CR286" s="643"/>
      <c r="CS286" s="643"/>
      <c r="CT286" s="643"/>
      <c r="CU286" s="643"/>
      <c r="CV286" s="643"/>
      <c r="CW286" s="643"/>
      <c r="CX286" s="643"/>
      <c r="CY286" s="643"/>
      <c r="CZ286" s="643"/>
      <c r="DA286" s="643"/>
      <c r="DB286" s="643"/>
      <c r="DC286" s="643"/>
      <c r="DD286" s="643"/>
      <c r="DE286" s="643"/>
      <c r="DF286" s="643"/>
      <c r="DG286" s="643"/>
      <c r="DH286" s="643"/>
      <c r="DI286" s="643"/>
      <c r="DJ286" s="643"/>
      <c r="DK286" s="643"/>
      <c r="DL286" s="643"/>
      <c r="DM286" s="643"/>
      <c r="DN286" s="643"/>
      <c r="DO286" s="643"/>
      <c r="DP286" s="643"/>
      <c r="DQ286" s="643"/>
      <c r="DR286" s="643"/>
      <c r="DS286" s="643"/>
      <c r="DT286" s="643"/>
      <c r="DU286" s="643"/>
      <c r="DV286" s="643"/>
      <c r="DW286" s="643"/>
      <c r="DX286" s="643"/>
      <c r="DY286" s="643"/>
      <c r="DZ286" s="643"/>
      <c r="EA286" s="643"/>
      <c r="EB286" s="643"/>
      <c r="EC286" s="643"/>
      <c r="ED286" s="643"/>
      <c r="EE286" s="643"/>
      <c r="EF286" s="643"/>
      <c r="EG286" s="643"/>
      <c r="EH286" s="643"/>
      <c r="EI286" s="643"/>
      <c r="EJ286" s="643"/>
      <c r="EK286" s="643"/>
      <c r="EL286" s="643"/>
      <c r="EM286" s="643"/>
      <c r="EN286" s="643"/>
      <c r="EO286" s="643"/>
      <c r="EP286" s="643"/>
      <c r="EQ286" s="643"/>
      <c r="ER286" s="643"/>
      <c r="ES286" s="643"/>
      <c r="ET286" s="643"/>
      <c r="EU286" s="643"/>
      <c r="EV286" s="643"/>
      <c r="EW286" s="643"/>
      <c r="EX286" s="643"/>
      <c r="EY286" s="643"/>
      <c r="EZ286" s="643"/>
      <c r="FA286" s="643"/>
      <c r="FB286" s="643"/>
      <c r="FC286" s="643"/>
      <c r="FD286" s="643"/>
      <c r="FE286" s="643"/>
      <c r="FF286" s="643"/>
      <c r="FG286" s="643"/>
      <c r="FH286" s="643"/>
      <c r="FI286" s="643"/>
      <c r="FJ286" s="643"/>
      <c r="FK286" s="643"/>
      <c r="FL286" s="643"/>
      <c r="FM286" s="643"/>
      <c r="FN286" s="643"/>
      <c r="FO286" s="643"/>
    </row>
    <row r="287" spans="1:171" s="644" customFormat="1" x14ac:dyDescent="0.2">
      <c r="A287" s="642"/>
      <c r="B287" s="642"/>
      <c r="C287" s="642"/>
      <c r="D287" s="643"/>
      <c r="E287" s="643"/>
      <c r="F287" s="643"/>
      <c r="G287" s="643"/>
      <c r="H287" s="643"/>
      <c r="I287" s="643"/>
      <c r="J287" s="643"/>
      <c r="K287" s="643"/>
      <c r="L287" s="643"/>
      <c r="M287" s="643"/>
      <c r="N287" s="643"/>
      <c r="O287" s="643"/>
      <c r="P287" s="643"/>
      <c r="Q287" s="643"/>
      <c r="R287" s="643"/>
      <c r="S287" s="643"/>
      <c r="T287" s="643"/>
      <c r="U287" s="643"/>
      <c r="V287" s="643"/>
      <c r="W287" s="643"/>
      <c r="X287" s="643"/>
      <c r="Y287" s="643"/>
      <c r="Z287" s="643"/>
      <c r="AA287" s="643"/>
      <c r="AB287" s="643"/>
      <c r="AC287" s="643"/>
      <c r="AD287" s="643"/>
      <c r="AE287" s="643"/>
      <c r="AF287" s="643"/>
      <c r="AG287" s="643"/>
      <c r="AH287" s="643"/>
      <c r="AI287" s="643"/>
      <c r="AJ287" s="643"/>
      <c r="AK287" s="643"/>
      <c r="AL287" s="643"/>
      <c r="AM287" s="643"/>
      <c r="AN287" s="643"/>
      <c r="AO287" s="643"/>
      <c r="AP287" s="643"/>
      <c r="AQ287" s="643"/>
      <c r="AR287" s="643"/>
      <c r="AS287" s="643"/>
      <c r="AT287" s="643"/>
      <c r="AU287" s="643"/>
      <c r="AV287" s="643"/>
      <c r="AW287" s="643"/>
      <c r="AX287" s="643"/>
      <c r="AY287" s="643"/>
      <c r="AZ287" s="643"/>
      <c r="BA287" s="643"/>
      <c r="BB287" s="643"/>
      <c r="BC287" s="643"/>
      <c r="BD287" s="643"/>
      <c r="BE287" s="643"/>
      <c r="BF287" s="643"/>
      <c r="BG287" s="643"/>
      <c r="BH287" s="643"/>
      <c r="BI287" s="643"/>
      <c r="BJ287" s="643"/>
      <c r="BK287" s="643"/>
      <c r="BL287" s="643"/>
      <c r="BM287" s="643"/>
      <c r="BN287" s="643"/>
      <c r="BO287" s="643"/>
      <c r="BP287" s="643"/>
      <c r="BQ287" s="643"/>
      <c r="BR287" s="643"/>
      <c r="BS287" s="643"/>
      <c r="BT287" s="643"/>
      <c r="BU287" s="643"/>
      <c r="BV287" s="643"/>
      <c r="BW287" s="643"/>
      <c r="BX287" s="643"/>
      <c r="BY287" s="643"/>
      <c r="BZ287" s="643"/>
      <c r="CA287" s="643"/>
      <c r="CB287" s="643"/>
      <c r="CC287" s="643"/>
      <c r="CD287" s="643"/>
      <c r="CE287" s="643"/>
      <c r="CF287" s="643"/>
      <c r="CG287" s="643"/>
      <c r="CH287" s="643"/>
      <c r="CI287" s="643"/>
      <c r="CJ287" s="643"/>
      <c r="CK287" s="643"/>
      <c r="CL287" s="643"/>
      <c r="CM287" s="643"/>
      <c r="CN287" s="643"/>
      <c r="CO287" s="643"/>
      <c r="CP287" s="643"/>
      <c r="CQ287" s="643"/>
      <c r="CR287" s="643"/>
      <c r="CS287" s="643"/>
      <c r="CT287" s="643"/>
      <c r="CU287" s="643"/>
      <c r="CV287" s="643"/>
      <c r="CW287" s="643"/>
      <c r="CX287" s="643"/>
      <c r="CY287" s="643"/>
      <c r="CZ287" s="643"/>
      <c r="DA287" s="643"/>
      <c r="DB287" s="643"/>
      <c r="DC287" s="643"/>
      <c r="DD287" s="643"/>
      <c r="DE287" s="643"/>
      <c r="DF287" s="643"/>
      <c r="DG287" s="643"/>
      <c r="DH287" s="643"/>
      <c r="DI287" s="643"/>
      <c r="DJ287" s="643"/>
      <c r="DK287" s="643"/>
      <c r="DL287" s="643"/>
      <c r="DM287" s="643"/>
      <c r="DN287" s="643"/>
      <c r="DO287" s="643"/>
      <c r="DP287" s="643"/>
      <c r="DQ287" s="643"/>
      <c r="DR287" s="643"/>
      <c r="DS287" s="643"/>
      <c r="DT287" s="643"/>
      <c r="DU287" s="643"/>
      <c r="DV287" s="643"/>
      <c r="DW287" s="643"/>
      <c r="DX287" s="643"/>
      <c r="DY287" s="643"/>
      <c r="DZ287" s="643"/>
      <c r="EA287" s="643"/>
      <c r="EB287" s="643"/>
      <c r="EC287" s="643"/>
      <c r="ED287" s="643"/>
      <c r="EE287" s="643"/>
      <c r="EF287" s="643"/>
      <c r="EG287" s="643"/>
      <c r="EH287" s="643"/>
      <c r="EI287" s="643"/>
      <c r="EJ287" s="643"/>
      <c r="EK287" s="643"/>
      <c r="EL287" s="643"/>
      <c r="EM287" s="643"/>
      <c r="EN287" s="643"/>
      <c r="EO287" s="643"/>
      <c r="EP287" s="643"/>
      <c r="EQ287" s="643"/>
      <c r="ER287" s="643"/>
      <c r="ES287" s="643"/>
      <c r="ET287" s="643"/>
      <c r="EU287" s="643"/>
      <c r="EV287" s="643"/>
      <c r="EW287" s="643"/>
      <c r="EX287" s="643"/>
      <c r="EY287" s="643"/>
      <c r="EZ287" s="643"/>
      <c r="FA287" s="643"/>
      <c r="FB287" s="643"/>
      <c r="FC287" s="643"/>
      <c r="FD287" s="643"/>
      <c r="FE287" s="643"/>
      <c r="FF287" s="643"/>
      <c r="FG287" s="643"/>
      <c r="FH287" s="643"/>
      <c r="FI287" s="643"/>
      <c r="FJ287" s="643"/>
      <c r="FK287" s="643"/>
      <c r="FL287" s="643"/>
      <c r="FM287" s="643"/>
      <c r="FN287" s="643"/>
      <c r="FO287" s="643"/>
    </row>
    <row r="288" spans="1:171" s="644" customFormat="1" x14ac:dyDescent="0.2">
      <c r="A288" s="642"/>
      <c r="B288" s="642"/>
      <c r="C288" s="642"/>
      <c r="D288" s="643"/>
      <c r="E288" s="643"/>
      <c r="F288" s="643"/>
      <c r="G288" s="643"/>
      <c r="H288" s="643"/>
      <c r="I288" s="643"/>
      <c r="J288" s="643"/>
      <c r="K288" s="643"/>
      <c r="L288" s="643"/>
      <c r="M288" s="643"/>
      <c r="N288" s="643"/>
      <c r="O288" s="643"/>
      <c r="P288" s="643"/>
      <c r="Q288" s="643"/>
      <c r="R288" s="643"/>
      <c r="S288" s="643"/>
      <c r="T288" s="643"/>
      <c r="U288" s="643"/>
      <c r="V288" s="643"/>
      <c r="W288" s="643"/>
      <c r="X288" s="643"/>
      <c r="Y288" s="643"/>
      <c r="Z288" s="643"/>
      <c r="AA288" s="643"/>
      <c r="AB288" s="643"/>
      <c r="AC288" s="643"/>
      <c r="AD288" s="643"/>
      <c r="AE288" s="643"/>
      <c r="AF288" s="643"/>
      <c r="AG288" s="643"/>
      <c r="AH288" s="643"/>
      <c r="AI288" s="643"/>
      <c r="AJ288" s="643"/>
      <c r="AK288" s="643"/>
      <c r="AL288" s="643"/>
      <c r="AM288" s="643"/>
      <c r="AN288" s="643"/>
      <c r="AO288" s="643"/>
      <c r="AP288" s="643"/>
      <c r="AQ288" s="643"/>
      <c r="AR288" s="643"/>
      <c r="AS288" s="643"/>
      <c r="AT288" s="643"/>
      <c r="AU288" s="643"/>
      <c r="AV288" s="643"/>
      <c r="AW288" s="643"/>
      <c r="AX288" s="643"/>
      <c r="AY288" s="643"/>
      <c r="AZ288" s="643"/>
      <c r="BA288" s="643"/>
      <c r="BB288" s="643"/>
      <c r="BC288" s="643"/>
      <c r="BD288" s="643"/>
      <c r="BE288" s="643"/>
      <c r="BF288" s="643"/>
      <c r="BG288" s="643"/>
      <c r="BH288" s="643"/>
      <c r="BI288" s="643"/>
      <c r="BJ288" s="643"/>
      <c r="BK288" s="643"/>
      <c r="BL288" s="643"/>
      <c r="BM288" s="643"/>
      <c r="BN288" s="643"/>
      <c r="BO288" s="643"/>
      <c r="BP288" s="643"/>
      <c r="BQ288" s="643"/>
      <c r="BR288" s="643"/>
      <c r="BS288" s="643"/>
      <c r="BT288" s="643"/>
      <c r="BU288" s="643"/>
      <c r="BV288" s="643"/>
      <c r="BW288" s="643"/>
      <c r="BX288" s="643"/>
      <c r="BY288" s="643"/>
      <c r="BZ288" s="643"/>
      <c r="CA288" s="643"/>
      <c r="CB288" s="643"/>
      <c r="CC288" s="643"/>
      <c r="CD288" s="643"/>
      <c r="CE288" s="643"/>
      <c r="CF288" s="643"/>
      <c r="CG288" s="643"/>
      <c r="CH288" s="643"/>
      <c r="CI288" s="643"/>
      <c r="CJ288" s="643"/>
      <c r="CK288" s="643"/>
      <c r="CL288" s="643"/>
      <c r="CM288" s="643"/>
      <c r="CN288" s="643"/>
      <c r="CO288" s="643"/>
      <c r="CP288" s="643"/>
      <c r="CQ288" s="643"/>
      <c r="CR288" s="643"/>
      <c r="CS288" s="643"/>
      <c r="CT288" s="643"/>
      <c r="CU288" s="643"/>
      <c r="CV288" s="643"/>
      <c r="CW288" s="643"/>
      <c r="CX288" s="643"/>
      <c r="CY288" s="643"/>
      <c r="CZ288" s="643"/>
      <c r="DA288" s="643"/>
      <c r="DB288" s="643"/>
      <c r="DC288" s="643"/>
      <c r="DD288" s="643"/>
      <c r="DE288" s="643"/>
      <c r="DF288" s="643"/>
      <c r="DG288" s="643"/>
      <c r="DH288" s="643"/>
      <c r="DI288" s="643"/>
      <c r="DJ288" s="643"/>
      <c r="DK288" s="643"/>
      <c r="DL288" s="643"/>
      <c r="DM288" s="643"/>
      <c r="DN288" s="643"/>
      <c r="DO288" s="643"/>
      <c r="DP288" s="643"/>
      <c r="DQ288" s="643"/>
      <c r="DR288" s="643"/>
      <c r="DS288" s="643"/>
      <c r="DT288" s="643"/>
      <c r="DU288" s="643"/>
      <c r="DV288" s="643"/>
      <c r="DW288" s="643"/>
      <c r="DX288" s="643"/>
      <c r="DY288" s="643"/>
      <c r="DZ288" s="643"/>
      <c r="EA288" s="643"/>
      <c r="EB288" s="643"/>
      <c r="EC288" s="643"/>
      <c r="ED288" s="643"/>
      <c r="EE288" s="643"/>
      <c r="EF288" s="643"/>
      <c r="EG288" s="643"/>
      <c r="EH288" s="643"/>
      <c r="EI288" s="643"/>
      <c r="EJ288" s="643"/>
      <c r="EK288" s="643"/>
      <c r="EL288" s="643"/>
      <c r="EM288" s="643"/>
      <c r="EN288" s="643"/>
      <c r="EO288" s="643"/>
      <c r="EP288" s="643"/>
      <c r="EQ288" s="643"/>
      <c r="ER288" s="643"/>
      <c r="ES288" s="643"/>
      <c r="ET288" s="643"/>
      <c r="EU288" s="643"/>
      <c r="EV288" s="643"/>
      <c r="EW288" s="643"/>
      <c r="EX288" s="643"/>
      <c r="EY288" s="643"/>
      <c r="EZ288" s="643"/>
      <c r="FA288" s="643"/>
      <c r="FB288" s="643"/>
      <c r="FC288" s="643"/>
      <c r="FD288" s="643"/>
      <c r="FE288" s="643"/>
      <c r="FF288" s="643"/>
      <c r="FG288" s="643"/>
      <c r="FH288" s="643"/>
      <c r="FI288" s="643"/>
      <c r="FJ288" s="643"/>
      <c r="FK288" s="643"/>
      <c r="FL288" s="643"/>
      <c r="FM288" s="643"/>
      <c r="FN288" s="643"/>
      <c r="FO288" s="643"/>
    </row>
    <row r="289" spans="1:171" s="644" customFormat="1" x14ac:dyDescent="0.2">
      <c r="A289" s="642"/>
      <c r="B289" s="642"/>
      <c r="C289" s="642"/>
      <c r="D289" s="643"/>
      <c r="E289" s="643"/>
      <c r="F289" s="643"/>
      <c r="G289" s="643"/>
      <c r="H289" s="643"/>
      <c r="I289" s="643"/>
      <c r="J289" s="643"/>
      <c r="K289" s="643"/>
      <c r="L289" s="643"/>
      <c r="M289" s="643"/>
      <c r="N289" s="643"/>
      <c r="O289" s="643"/>
      <c r="P289" s="643"/>
      <c r="Q289" s="643"/>
      <c r="R289" s="643"/>
      <c r="S289" s="643"/>
      <c r="T289" s="643"/>
      <c r="U289" s="643"/>
      <c r="V289" s="643"/>
      <c r="W289" s="643"/>
      <c r="X289" s="643"/>
      <c r="Y289" s="643"/>
      <c r="Z289" s="643"/>
      <c r="AA289" s="643"/>
      <c r="AB289" s="643"/>
      <c r="AC289" s="643"/>
      <c r="AD289" s="643"/>
      <c r="AE289" s="643"/>
      <c r="AF289" s="643"/>
      <c r="AG289" s="643"/>
      <c r="AH289" s="643"/>
      <c r="AI289" s="643"/>
      <c r="AJ289" s="643"/>
      <c r="AK289" s="643"/>
      <c r="AL289" s="643"/>
      <c r="AM289" s="643"/>
      <c r="AN289" s="643"/>
      <c r="AO289" s="643"/>
      <c r="AP289" s="643"/>
      <c r="AQ289" s="643"/>
      <c r="AR289" s="643"/>
      <c r="AS289" s="643"/>
      <c r="AT289" s="643"/>
      <c r="AU289" s="643"/>
      <c r="AV289" s="643"/>
      <c r="AW289" s="643"/>
      <c r="AX289" s="643"/>
      <c r="AY289" s="643"/>
      <c r="AZ289" s="643"/>
      <c r="BA289" s="643"/>
      <c r="BB289" s="643"/>
      <c r="BC289" s="643"/>
      <c r="BD289" s="643"/>
      <c r="BE289" s="643"/>
      <c r="BF289" s="643"/>
      <c r="BG289" s="643"/>
      <c r="BH289" s="643"/>
      <c r="BI289" s="643"/>
      <c r="BJ289" s="643"/>
      <c r="BK289" s="643"/>
      <c r="BL289" s="643"/>
      <c r="BM289" s="643"/>
      <c r="BN289" s="643"/>
      <c r="BO289" s="643"/>
      <c r="BP289" s="643"/>
      <c r="BQ289" s="643"/>
      <c r="BR289" s="643"/>
      <c r="BS289" s="643"/>
      <c r="BT289" s="643"/>
      <c r="BU289" s="643"/>
      <c r="BV289" s="643"/>
      <c r="BW289" s="643"/>
      <c r="BX289" s="643"/>
      <c r="BY289" s="643"/>
      <c r="BZ289" s="643"/>
      <c r="CA289" s="643"/>
      <c r="CB289" s="643"/>
      <c r="CC289" s="643"/>
      <c r="CD289" s="643"/>
      <c r="CE289" s="643"/>
      <c r="CF289" s="643"/>
      <c r="CG289" s="643"/>
      <c r="CH289" s="643"/>
      <c r="CI289" s="643"/>
      <c r="CJ289" s="643"/>
      <c r="CK289" s="643"/>
      <c r="CL289" s="643"/>
      <c r="CM289" s="643"/>
      <c r="CN289" s="643"/>
      <c r="CO289" s="643"/>
      <c r="CP289" s="643"/>
      <c r="CQ289" s="643"/>
      <c r="CR289" s="643"/>
      <c r="CS289" s="643"/>
      <c r="CT289" s="643"/>
      <c r="CU289" s="643"/>
      <c r="CV289" s="643"/>
      <c r="CW289" s="643"/>
      <c r="CX289" s="643"/>
      <c r="CY289" s="643"/>
      <c r="CZ289" s="643"/>
      <c r="DA289" s="643"/>
      <c r="DB289" s="643"/>
      <c r="DC289" s="643"/>
      <c r="DD289" s="643"/>
      <c r="DE289" s="643"/>
      <c r="DF289" s="643"/>
      <c r="DG289" s="643"/>
      <c r="DH289" s="643"/>
      <c r="DI289" s="643"/>
      <c r="DJ289" s="643"/>
      <c r="DK289" s="643"/>
      <c r="DL289" s="643"/>
      <c r="DM289" s="643"/>
      <c r="DN289" s="643"/>
      <c r="DO289" s="643"/>
      <c r="DP289" s="643"/>
      <c r="DQ289" s="643"/>
      <c r="DR289" s="643"/>
      <c r="DS289" s="643"/>
      <c r="DT289" s="643"/>
      <c r="DU289" s="643"/>
      <c r="DV289" s="643"/>
      <c r="DW289" s="643"/>
      <c r="DX289" s="643"/>
      <c r="DY289" s="643"/>
      <c r="DZ289" s="643"/>
      <c r="EA289" s="643"/>
      <c r="EB289" s="643"/>
      <c r="EC289" s="643"/>
      <c r="ED289" s="643"/>
      <c r="EE289" s="643"/>
      <c r="EF289" s="643"/>
      <c r="EG289" s="643"/>
      <c r="EH289" s="643"/>
      <c r="EI289" s="643"/>
      <c r="EJ289" s="643"/>
      <c r="EK289" s="643"/>
      <c r="EL289" s="643"/>
      <c r="EM289" s="643"/>
      <c r="EN289" s="643"/>
      <c r="EO289" s="643"/>
      <c r="EP289" s="643"/>
      <c r="EQ289" s="643"/>
      <c r="ER289" s="643"/>
      <c r="ES289" s="643"/>
      <c r="ET289" s="643"/>
      <c r="EU289" s="643"/>
      <c r="EV289" s="643"/>
      <c r="EW289" s="643"/>
      <c r="EX289" s="643"/>
      <c r="EY289" s="643"/>
      <c r="EZ289" s="643"/>
      <c r="FA289" s="643"/>
      <c r="FB289" s="643"/>
      <c r="FC289" s="643"/>
      <c r="FD289" s="643"/>
      <c r="FE289" s="643"/>
      <c r="FF289" s="643"/>
      <c r="FG289" s="643"/>
      <c r="FH289" s="643"/>
      <c r="FI289" s="643"/>
      <c r="FJ289" s="643"/>
      <c r="FK289" s="643"/>
      <c r="FL289" s="643"/>
      <c r="FM289" s="643"/>
      <c r="FN289" s="643"/>
      <c r="FO289" s="643"/>
    </row>
    <row r="290" spans="1:171" s="644" customFormat="1" x14ac:dyDescent="0.2">
      <c r="A290" s="642"/>
      <c r="B290" s="642"/>
      <c r="C290" s="642"/>
      <c r="D290" s="643"/>
      <c r="E290" s="643"/>
      <c r="F290" s="643"/>
      <c r="G290" s="643"/>
      <c r="H290" s="643"/>
      <c r="I290" s="643"/>
      <c r="J290" s="643"/>
      <c r="K290" s="643"/>
      <c r="L290" s="643"/>
      <c r="M290" s="643"/>
      <c r="N290" s="643"/>
      <c r="O290" s="643"/>
      <c r="P290" s="643"/>
      <c r="Q290" s="643"/>
      <c r="R290" s="643"/>
      <c r="S290" s="643"/>
      <c r="T290" s="643"/>
      <c r="U290" s="643"/>
      <c r="V290" s="643"/>
      <c r="W290" s="643"/>
      <c r="X290" s="643"/>
      <c r="Y290" s="643"/>
      <c r="Z290" s="643"/>
      <c r="AA290" s="643"/>
      <c r="AB290" s="643"/>
      <c r="AC290" s="643"/>
      <c r="AD290" s="643"/>
      <c r="AE290" s="643"/>
      <c r="AF290" s="643"/>
      <c r="AG290" s="643"/>
      <c r="AH290" s="643"/>
      <c r="AI290" s="643"/>
      <c r="AJ290" s="643"/>
      <c r="AK290" s="643"/>
      <c r="AL290" s="643"/>
      <c r="AM290" s="643"/>
      <c r="AN290" s="643"/>
      <c r="AO290" s="643"/>
      <c r="AP290" s="643"/>
      <c r="AQ290" s="643"/>
      <c r="AR290" s="643"/>
      <c r="AS290" s="643"/>
      <c r="AT290" s="643"/>
      <c r="AU290" s="643"/>
      <c r="AV290" s="643"/>
      <c r="AW290" s="643"/>
      <c r="AX290" s="643"/>
      <c r="AY290" s="643"/>
      <c r="AZ290" s="643"/>
      <c r="BA290" s="643"/>
      <c r="BB290" s="643"/>
      <c r="BC290" s="643"/>
      <c r="BD290" s="643"/>
      <c r="BE290" s="643"/>
      <c r="BF290" s="643"/>
      <c r="BG290" s="643"/>
      <c r="BH290" s="643"/>
      <c r="BI290" s="643"/>
      <c r="BJ290" s="643"/>
      <c r="BK290" s="643"/>
      <c r="BL290" s="643"/>
      <c r="BM290" s="643"/>
      <c r="BN290" s="643"/>
      <c r="BO290" s="643"/>
      <c r="BP290" s="643"/>
      <c r="BQ290" s="643"/>
      <c r="BR290" s="643"/>
      <c r="BS290" s="643"/>
      <c r="BT290" s="643"/>
      <c r="BU290" s="643"/>
      <c r="BV290" s="643"/>
      <c r="BW290" s="643"/>
      <c r="BX290" s="643"/>
      <c r="BY290" s="643"/>
      <c r="BZ290" s="643"/>
      <c r="CA290" s="643"/>
      <c r="CB290" s="643"/>
      <c r="CC290" s="643"/>
      <c r="CD290" s="643"/>
      <c r="CE290" s="643"/>
      <c r="CF290" s="643"/>
      <c r="CG290" s="643"/>
      <c r="CH290" s="643"/>
      <c r="CI290" s="643"/>
      <c r="CJ290" s="643"/>
      <c r="CK290" s="643"/>
      <c r="CL290" s="643"/>
      <c r="CM290" s="643"/>
      <c r="CN290" s="643"/>
      <c r="CO290" s="643"/>
      <c r="CP290" s="643"/>
      <c r="CQ290" s="643"/>
      <c r="CR290" s="643"/>
      <c r="CS290" s="643"/>
      <c r="CT290" s="643"/>
      <c r="CU290" s="643"/>
      <c r="CV290" s="643"/>
      <c r="CW290" s="643"/>
      <c r="CX290" s="643"/>
      <c r="CY290" s="643"/>
      <c r="CZ290" s="643"/>
      <c r="DA290" s="643"/>
      <c r="DB290" s="643"/>
      <c r="DC290" s="643"/>
      <c r="DD290" s="643"/>
      <c r="DE290" s="643"/>
      <c r="DF290" s="643"/>
      <c r="DG290" s="643"/>
      <c r="DH290" s="643"/>
      <c r="DI290" s="643"/>
      <c r="DJ290" s="643"/>
      <c r="DK290" s="643"/>
      <c r="DL290" s="643"/>
      <c r="DM290" s="643"/>
      <c r="DN290" s="643"/>
      <c r="DO290" s="643"/>
      <c r="DP290" s="643"/>
      <c r="DQ290" s="643"/>
      <c r="DR290" s="643"/>
      <c r="DS290" s="643"/>
      <c r="DT290" s="643"/>
      <c r="DU290" s="643"/>
      <c r="DV290" s="643"/>
      <c r="DW290" s="643"/>
      <c r="DX290" s="643"/>
      <c r="DY290" s="643"/>
      <c r="DZ290" s="643"/>
      <c r="EA290" s="643"/>
      <c r="EB290" s="643"/>
      <c r="EC290" s="643"/>
      <c r="ED290" s="643"/>
      <c r="EE290" s="643"/>
      <c r="EF290" s="643"/>
      <c r="EG290" s="643"/>
      <c r="EH290" s="643"/>
      <c r="EI290" s="643"/>
      <c r="EJ290" s="643"/>
      <c r="EK290" s="643"/>
      <c r="EL290" s="643"/>
      <c r="EM290" s="643"/>
      <c r="EN290" s="643"/>
      <c r="EO290" s="643"/>
      <c r="EP290" s="643"/>
      <c r="EQ290" s="643"/>
      <c r="ER290" s="643"/>
      <c r="ES290" s="643"/>
      <c r="ET290" s="643"/>
      <c r="EU290" s="643"/>
      <c r="EV290" s="643"/>
      <c r="EW290" s="643"/>
      <c r="EX290" s="643"/>
      <c r="EY290" s="643"/>
      <c r="EZ290" s="643"/>
      <c r="FA290" s="643"/>
      <c r="FB290" s="643"/>
      <c r="FC290" s="643"/>
      <c r="FD290" s="643"/>
      <c r="FE290" s="643"/>
      <c r="FF290" s="643"/>
      <c r="FG290" s="643"/>
      <c r="FH290" s="643"/>
      <c r="FI290" s="643"/>
      <c r="FJ290" s="643"/>
      <c r="FK290" s="643"/>
      <c r="FL290" s="643"/>
      <c r="FM290" s="643"/>
      <c r="FN290" s="643"/>
      <c r="FO290" s="643"/>
    </row>
    <row r="291" spans="1:171" s="644" customFormat="1" x14ac:dyDescent="0.2">
      <c r="A291" s="642"/>
      <c r="B291" s="642"/>
      <c r="C291" s="642"/>
      <c r="D291" s="643"/>
      <c r="E291" s="643"/>
      <c r="F291" s="643"/>
      <c r="G291" s="643"/>
      <c r="H291" s="643"/>
      <c r="I291" s="643"/>
      <c r="J291" s="643"/>
      <c r="K291" s="643"/>
      <c r="L291" s="643"/>
      <c r="M291" s="643"/>
      <c r="N291" s="643"/>
      <c r="O291" s="643"/>
      <c r="P291" s="643"/>
      <c r="Q291" s="643"/>
      <c r="R291" s="643"/>
      <c r="S291" s="643"/>
      <c r="T291" s="643"/>
      <c r="U291" s="643"/>
      <c r="V291" s="643"/>
      <c r="W291" s="643"/>
      <c r="X291" s="643"/>
      <c r="Y291" s="643"/>
      <c r="Z291" s="643"/>
      <c r="AA291" s="643"/>
      <c r="AB291" s="643"/>
      <c r="AC291" s="643"/>
      <c r="AD291" s="643"/>
      <c r="AE291" s="643"/>
      <c r="AF291" s="643"/>
      <c r="AG291" s="643"/>
      <c r="AH291" s="643"/>
      <c r="AI291" s="643"/>
      <c r="AJ291" s="643"/>
      <c r="AK291" s="643"/>
      <c r="AL291" s="643"/>
      <c r="AM291" s="643"/>
      <c r="AN291" s="643"/>
      <c r="AO291" s="643"/>
      <c r="AP291" s="643"/>
      <c r="AQ291" s="643"/>
      <c r="AR291" s="643"/>
      <c r="AS291" s="643"/>
      <c r="AT291" s="643"/>
      <c r="AU291" s="643"/>
      <c r="AV291" s="643"/>
      <c r="AW291" s="643"/>
      <c r="AX291" s="643"/>
      <c r="AY291" s="643"/>
      <c r="AZ291" s="643"/>
      <c r="BA291" s="643"/>
      <c r="BB291" s="643"/>
      <c r="BC291" s="643"/>
      <c r="BD291" s="643"/>
      <c r="BE291" s="643"/>
      <c r="BF291" s="643"/>
      <c r="BG291" s="643"/>
      <c r="BH291" s="643"/>
      <c r="BI291" s="643"/>
      <c r="BJ291" s="643"/>
      <c r="BK291" s="643"/>
      <c r="BL291" s="643"/>
      <c r="BM291" s="643"/>
      <c r="BN291" s="643"/>
      <c r="BO291" s="643"/>
      <c r="BP291" s="643"/>
      <c r="BQ291" s="643"/>
      <c r="BR291" s="643"/>
      <c r="BS291" s="643"/>
      <c r="BT291" s="643"/>
      <c r="BU291" s="643"/>
      <c r="BV291" s="643"/>
      <c r="BW291" s="643"/>
      <c r="BX291" s="643"/>
      <c r="BY291" s="643"/>
      <c r="BZ291" s="643"/>
      <c r="CA291" s="643"/>
      <c r="CB291" s="643"/>
      <c r="CC291" s="643"/>
      <c r="CD291" s="643"/>
      <c r="CE291" s="643"/>
      <c r="CF291" s="643"/>
      <c r="CG291" s="643"/>
      <c r="CH291" s="643"/>
      <c r="CI291" s="643"/>
      <c r="CJ291" s="643"/>
      <c r="CK291" s="643"/>
      <c r="CL291" s="643"/>
      <c r="CM291" s="643"/>
      <c r="CN291" s="643"/>
      <c r="CO291" s="643"/>
      <c r="CP291" s="643"/>
      <c r="CQ291" s="643"/>
      <c r="CR291" s="643"/>
      <c r="CS291" s="643"/>
      <c r="CT291" s="643"/>
      <c r="CU291" s="643"/>
      <c r="CV291" s="643"/>
      <c r="CW291" s="643"/>
      <c r="CX291" s="643"/>
      <c r="CY291" s="643"/>
      <c r="CZ291" s="643"/>
      <c r="DA291" s="643"/>
      <c r="DB291" s="643"/>
      <c r="DC291" s="643"/>
      <c r="DD291" s="643"/>
      <c r="DE291" s="643"/>
      <c r="DF291" s="643"/>
      <c r="DG291" s="643"/>
      <c r="DH291" s="643"/>
      <c r="DI291" s="643"/>
      <c r="DJ291" s="643"/>
      <c r="DK291" s="643"/>
      <c r="DL291" s="643"/>
      <c r="DM291" s="643"/>
      <c r="DN291" s="643"/>
      <c r="DO291" s="643"/>
      <c r="DP291" s="643"/>
      <c r="DQ291" s="643"/>
      <c r="DR291" s="643"/>
      <c r="DS291" s="643"/>
      <c r="DT291" s="643"/>
      <c r="DU291" s="643"/>
      <c r="DV291" s="643"/>
      <c r="DW291" s="643"/>
      <c r="DX291" s="643"/>
      <c r="DY291" s="643"/>
      <c r="DZ291" s="643"/>
      <c r="EA291" s="643"/>
      <c r="EB291" s="643"/>
      <c r="EC291" s="643"/>
      <c r="ED291" s="643"/>
      <c r="EE291" s="643"/>
      <c r="EF291" s="643"/>
      <c r="EG291" s="643"/>
      <c r="EH291" s="643"/>
      <c r="EI291" s="643"/>
      <c r="EJ291" s="643"/>
      <c r="EK291" s="643"/>
      <c r="EL291" s="643"/>
      <c r="EM291" s="643"/>
      <c r="EN291" s="643"/>
      <c r="EO291" s="643"/>
      <c r="EP291" s="643"/>
      <c r="EQ291" s="643"/>
      <c r="ER291" s="643"/>
      <c r="ES291" s="643"/>
      <c r="ET291" s="643"/>
      <c r="EU291" s="643"/>
      <c r="EV291" s="643"/>
      <c r="EW291" s="643"/>
      <c r="EX291" s="643"/>
      <c r="EY291" s="643"/>
      <c r="EZ291" s="643"/>
      <c r="FA291" s="643"/>
      <c r="FB291" s="643"/>
      <c r="FC291" s="643"/>
      <c r="FD291" s="643"/>
      <c r="FE291" s="643"/>
      <c r="FF291" s="643"/>
      <c r="FG291" s="643"/>
      <c r="FH291" s="643"/>
      <c r="FI291" s="643"/>
      <c r="FJ291" s="643"/>
      <c r="FK291" s="643"/>
      <c r="FL291" s="643"/>
      <c r="FM291" s="643"/>
      <c r="FN291" s="643"/>
      <c r="FO291" s="643"/>
    </row>
    <row r="292" spans="1:171" s="644" customFormat="1" x14ac:dyDescent="0.2">
      <c r="A292" s="642"/>
      <c r="B292" s="642"/>
      <c r="C292" s="642"/>
      <c r="D292" s="643"/>
      <c r="E292" s="643"/>
      <c r="F292" s="643"/>
      <c r="G292" s="643"/>
      <c r="H292" s="643"/>
      <c r="I292" s="643"/>
      <c r="J292" s="643"/>
      <c r="K292" s="643"/>
      <c r="L292" s="643"/>
      <c r="M292" s="643"/>
      <c r="N292" s="643"/>
      <c r="O292" s="643"/>
      <c r="P292" s="643"/>
      <c r="Q292" s="643"/>
      <c r="R292" s="643"/>
      <c r="S292" s="643"/>
      <c r="T292" s="643"/>
      <c r="U292" s="643"/>
      <c r="V292" s="643"/>
      <c r="W292" s="643"/>
      <c r="X292" s="643"/>
      <c r="Y292" s="643"/>
      <c r="Z292" s="643"/>
      <c r="AA292" s="643"/>
      <c r="AB292" s="643"/>
      <c r="AC292" s="643"/>
      <c r="AD292" s="643"/>
      <c r="AE292" s="643"/>
      <c r="AF292" s="643"/>
      <c r="AG292" s="643"/>
      <c r="AH292" s="643"/>
      <c r="AI292" s="643"/>
      <c r="AJ292" s="643"/>
      <c r="AK292" s="643"/>
      <c r="AL292" s="643"/>
      <c r="AM292" s="643"/>
      <c r="AN292" s="643"/>
      <c r="AO292" s="643"/>
      <c r="AP292" s="643"/>
      <c r="AQ292" s="643"/>
      <c r="AR292" s="643"/>
      <c r="AS292" s="643"/>
      <c r="AT292" s="643"/>
      <c r="AU292" s="643"/>
      <c r="AV292" s="643"/>
      <c r="AW292" s="643"/>
      <c r="AX292" s="643"/>
      <c r="AY292" s="643"/>
      <c r="AZ292" s="643"/>
      <c r="BA292" s="643"/>
      <c r="BB292" s="643"/>
      <c r="BC292" s="643"/>
      <c r="BD292" s="643"/>
      <c r="BE292" s="643"/>
      <c r="BF292" s="643"/>
      <c r="BG292" s="643"/>
      <c r="BH292" s="643"/>
      <c r="BI292" s="643"/>
      <c r="BJ292" s="643"/>
      <c r="BK292" s="643"/>
      <c r="BL292" s="643"/>
      <c r="BM292" s="643"/>
      <c r="BN292" s="643"/>
      <c r="BO292" s="643"/>
      <c r="BP292" s="643"/>
      <c r="BQ292" s="643"/>
      <c r="BR292" s="643"/>
      <c r="BS292" s="643"/>
      <c r="BT292" s="643"/>
      <c r="BU292" s="643"/>
      <c r="BV292" s="643"/>
      <c r="BW292" s="643"/>
      <c r="BX292" s="643"/>
      <c r="BY292" s="643"/>
      <c r="BZ292" s="643"/>
      <c r="CA292" s="643"/>
      <c r="CB292" s="643"/>
      <c r="CC292" s="643"/>
      <c r="CD292" s="643"/>
      <c r="CE292" s="643"/>
      <c r="CF292" s="643"/>
      <c r="CG292" s="643"/>
      <c r="CH292" s="643"/>
      <c r="CI292" s="643"/>
      <c r="CJ292" s="643"/>
      <c r="CK292" s="643"/>
      <c r="CL292" s="643"/>
      <c r="CM292" s="643"/>
      <c r="CN292" s="643"/>
      <c r="CO292" s="643"/>
      <c r="CP292" s="643"/>
      <c r="CQ292" s="643"/>
      <c r="CR292" s="643"/>
      <c r="CS292" s="643"/>
      <c r="CT292" s="643"/>
      <c r="CU292" s="643"/>
      <c r="CV292" s="643"/>
      <c r="CW292" s="643"/>
      <c r="CX292" s="643"/>
      <c r="CY292" s="643"/>
      <c r="CZ292" s="643"/>
      <c r="DA292" s="643"/>
      <c r="DB292" s="643"/>
      <c r="DC292" s="643"/>
      <c r="DD292" s="643"/>
      <c r="DE292" s="643"/>
      <c r="DF292" s="643"/>
      <c r="DG292" s="643"/>
      <c r="DH292" s="643"/>
      <c r="DI292" s="643"/>
      <c r="DJ292" s="643"/>
      <c r="DK292" s="643"/>
      <c r="DL292" s="643"/>
      <c r="DM292" s="643"/>
      <c r="DN292" s="643"/>
      <c r="DO292" s="643"/>
      <c r="DP292" s="643"/>
      <c r="DQ292" s="643"/>
      <c r="DR292" s="643"/>
      <c r="DS292" s="643"/>
      <c r="DT292" s="643"/>
      <c r="DU292" s="643"/>
      <c r="DV292" s="643"/>
      <c r="DW292" s="643"/>
      <c r="DX292" s="643"/>
      <c r="DY292" s="643"/>
      <c r="DZ292" s="643"/>
      <c r="EA292" s="643"/>
      <c r="EB292" s="643"/>
      <c r="EC292" s="643"/>
      <c r="ED292" s="643"/>
      <c r="EE292" s="643"/>
      <c r="EF292" s="643"/>
      <c r="EG292" s="643"/>
      <c r="EH292" s="643"/>
      <c r="EI292" s="643"/>
      <c r="EJ292" s="643"/>
      <c r="EK292" s="643"/>
      <c r="EL292" s="643"/>
      <c r="EM292" s="643"/>
      <c r="EN292" s="643"/>
      <c r="EO292" s="643"/>
      <c r="EP292" s="643"/>
      <c r="EQ292" s="643"/>
      <c r="ER292" s="643"/>
      <c r="ES292" s="643"/>
      <c r="ET292" s="643"/>
      <c r="EU292" s="643"/>
      <c r="EV292" s="643"/>
      <c r="EW292" s="643"/>
      <c r="EX292" s="643"/>
      <c r="EY292" s="643"/>
      <c r="EZ292" s="643"/>
      <c r="FA292" s="643"/>
      <c r="FB292" s="643"/>
      <c r="FC292" s="643"/>
      <c r="FD292" s="643"/>
      <c r="FE292" s="643"/>
      <c r="FF292" s="643"/>
      <c r="FG292" s="643"/>
      <c r="FH292" s="643"/>
      <c r="FI292" s="643"/>
      <c r="FJ292" s="643"/>
      <c r="FK292" s="643"/>
      <c r="FL292" s="643"/>
      <c r="FM292" s="643"/>
      <c r="FN292" s="643"/>
      <c r="FO292" s="643"/>
    </row>
    <row r="293" spans="1:171" s="644" customFormat="1" x14ac:dyDescent="0.2">
      <c r="A293" s="642"/>
      <c r="B293" s="642"/>
      <c r="C293" s="642"/>
      <c r="D293" s="643"/>
      <c r="E293" s="643"/>
      <c r="F293" s="643"/>
      <c r="G293" s="643"/>
      <c r="H293" s="643"/>
      <c r="I293" s="643"/>
      <c r="J293" s="643"/>
      <c r="K293" s="643"/>
      <c r="L293" s="643"/>
      <c r="M293" s="643"/>
      <c r="N293" s="643"/>
      <c r="O293" s="643"/>
      <c r="P293" s="643"/>
      <c r="Q293" s="643"/>
      <c r="R293" s="643"/>
      <c r="S293" s="643"/>
      <c r="T293" s="643"/>
      <c r="U293" s="643"/>
      <c r="V293" s="643"/>
      <c r="W293" s="643"/>
      <c r="X293" s="643"/>
      <c r="Y293" s="643"/>
      <c r="Z293" s="643"/>
      <c r="AA293" s="643"/>
      <c r="AB293" s="643"/>
      <c r="AC293" s="643"/>
      <c r="AD293" s="643"/>
      <c r="AE293" s="643"/>
      <c r="AF293" s="643"/>
      <c r="AG293" s="643"/>
      <c r="AH293" s="643"/>
      <c r="AI293" s="643"/>
      <c r="AJ293" s="643"/>
      <c r="AK293" s="643"/>
      <c r="AL293" s="643"/>
      <c r="AM293" s="643"/>
      <c r="AN293" s="643"/>
      <c r="AO293" s="643"/>
      <c r="AP293" s="643"/>
      <c r="AQ293" s="643"/>
      <c r="AR293" s="643"/>
      <c r="AS293" s="643"/>
      <c r="AT293" s="643"/>
      <c r="AU293" s="643"/>
      <c r="AV293" s="643"/>
      <c r="AW293" s="643"/>
      <c r="AX293" s="643"/>
      <c r="AY293" s="643"/>
      <c r="AZ293" s="643"/>
      <c r="BA293" s="643"/>
      <c r="BB293" s="643"/>
      <c r="BC293" s="643"/>
      <c r="BD293" s="643"/>
      <c r="BE293" s="643"/>
      <c r="BF293" s="643"/>
      <c r="BG293" s="643"/>
      <c r="BH293" s="643"/>
      <c r="BI293" s="643"/>
      <c r="BJ293" s="643"/>
      <c r="BK293" s="643"/>
      <c r="BL293" s="643"/>
      <c r="BM293" s="643"/>
      <c r="BN293" s="643"/>
      <c r="BO293" s="643"/>
      <c r="BP293" s="643"/>
      <c r="BQ293" s="643"/>
      <c r="BR293" s="643"/>
      <c r="BS293" s="643"/>
      <c r="BT293" s="643"/>
      <c r="BU293" s="643"/>
      <c r="BV293" s="643"/>
      <c r="BW293" s="643"/>
      <c r="BX293" s="643"/>
      <c r="BY293" s="643"/>
      <c r="BZ293" s="643"/>
      <c r="CA293" s="643"/>
      <c r="CB293" s="643"/>
      <c r="CC293" s="643"/>
      <c r="CD293" s="643"/>
      <c r="CE293" s="643"/>
      <c r="CF293" s="643"/>
      <c r="CG293" s="643"/>
      <c r="CH293" s="643"/>
      <c r="CI293" s="643"/>
      <c r="CJ293" s="643"/>
      <c r="CK293" s="643"/>
      <c r="CL293" s="643"/>
      <c r="CM293" s="643"/>
      <c r="CN293" s="643"/>
      <c r="CO293" s="643"/>
      <c r="CP293" s="643"/>
      <c r="CQ293" s="643"/>
      <c r="CR293" s="643"/>
      <c r="CS293" s="643"/>
      <c r="CT293" s="643"/>
      <c r="CU293" s="643"/>
      <c r="CV293" s="643"/>
      <c r="CW293" s="643"/>
      <c r="CX293" s="643"/>
      <c r="CY293" s="643"/>
      <c r="CZ293" s="643"/>
      <c r="DA293" s="643"/>
      <c r="DB293" s="643"/>
      <c r="DC293" s="643"/>
      <c r="DD293" s="643"/>
      <c r="DE293" s="643"/>
      <c r="DF293" s="643"/>
      <c r="DG293" s="643"/>
      <c r="DH293" s="643"/>
      <c r="DI293" s="643"/>
      <c r="DJ293" s="643"/>
      <c r="DK293" s="643"/>
      <c r="DL293" s="643"/>
      <c r="DM293" s="643"/>
      <c r="DN293" s="643"/>
      <c r="DO293" s="643"/>
      <c r="DP293" s="643"/>
      <c r="DQ293" s="643"/>
      <c r="DR293" s="643"/>
      <c r="DS293" s="643"/>
      <c r="DT293" s="643"/>
      <c r="DU293" s="643"/>
      <c r="DV293" s="643"/>
      <c r="DW293" s="643"/>
      <c r="DX293" s="643"/>
      <c r="DY293" s="643"/>
      <c r="DZ293" s="643"/>
      <c r="EA293" s="643"/>
      <c r="EB293" s="643"/>
      <c r="EC293" s="643"/>
      <c r="ED293" s="643"/>
      <c r="EE293" s="643"/>
      <c r="EF293" s="643"/>
      <c r="EG293" s="643"/>
      <c r="EH293" s="643"/>
      <c r="EI293" s="643"/>
      <c r="EJ293" s="643"/>
      <c r="EK293" s="643"/>
      <c r="EL293" s="643"/>
      <c r="EM293" s="643"/>
      <c r="EN293" s="643"/>
      <c r="EO293" s="643"/>
      <c r="EP293" s="643"/>
      <c r="EQ293" s="643"/>
      <c r="ER293" s="643"/>
      <c r="ES293" s="643"/>
      <c r="ET293" s="643"/>
      <c r="EU293" s="643"/>
      <c r="EV293" s="643"/>
      <c r="EW293" s="643"/>
      <c r="EX293" s="643"/>
      <c r="EY293" s="643"/>
      <c r="EZ293" s="643"/>
      <c r="FA293" s="643"/>
      <c r="FB293" s="643"/>
      <c r="FC293" s="643"/>
      <c r="FD293" s="643"/>
      <c r="FE293" s="643"/>
      <c r="FF293" s="643"/>
      <c r="FG293" s="643"/>
      <c r="FH293" s="643"/>
      <c r="FI293" s="643"/>
      <c r="FJ293" s="643"/>
      <c r="FK293" s="643"/>
      <c r="FL293" s="643"/>
      <c r="FM293" s="643"/>
      <c r="FN293" s="643"/>
      <c r="FO293" s="643"/>
    </row>
    <row r="294" spans="1:171" s="644" customFormat="1" x14ac:dyDescent="0.2">
      <c r="A294" s="642"/>
      <c r="B294" s="642"/>
      <c r="C294" s="642"/>
      <c r="D294" s="643"/>
      <c r="E294" s="643"/>
      <c r="F294" s="643"/>
      <c r="G294" s="643"/>
      <c r="H294" s="643"/>
      <c r="I294" s="643"/>
      <c r="J294" s="643"/>
      <c r="K294" s="643"/>
      <c r="L294" s="643"/>
      <c r="M294" s="643"/>
      <c r="N294" s="643"/>
      <c r="O294" s="643"/>
      <c r="P294" s="643"/>
      <c r="Q294" s="643"/>
      <c r="R294" s="643"/>
      <c r="S294" s="643"/>
      <c r="T294" s="643"/>
      <c r="U294" s="643"/>
      <c r="V294" s="643"/>
      <c r="W294" s="643"/>
      <c r="X294" s="643"/>
      <c r="Y294" s="643"/>
      <c r="Z294" s="643"/>
      <c r="AA294" s="643"/>
      <c r="AB294" s="643"/>
      <c r="AC294" s="643"/>
      <c r="AD294" s="643"/>
      <c r="AE294" s="643"/>
      <c r="AF294" s="643"/>
      <c r="AG294" s="643"/>
      <c r="AH294" s="643"/>
      <c r="AI294" s="643"/>
      <c r="AJ294" s="643"/>
      <c r="AK294" s="643"/>
      <c r="AL294" s="643"/>
      <c r="AM294" s="643"/>
      <c r="AN294" s="643"/>
      <c r="AO294" s="643"/>
      <c r="AP294" s="643"/>
      <c r="AQ294" s="643"/>
      <c r="AR294" s="643"/>
      <c r="AS294" s="643"/>
      <c r="AT294" s="643"/>
      <c r="AU294" s="643"/>
      <c r="AV294" s="643"/>
      <c r="AW294" s="643"/>
      <c r="AX294" s="643"/>
      <c r="AY294" s="643"/>
      <c r="AZ294" s="643"/>
      <c r="BA294" s="643"/>
      <c r="BB294" s="643"/>
      <c r="BC294" s="643"/>
      <c r="BD294" s="643"/>
      <c r="BE294" s="643"/>
      <c r="BF294" s="643"/>
      <c r="BG294" s="643"/>
      <c r="BH294" s="643"/>
      <c r="BI294" s="643"/>
      <c r="BJ294" s="643"/>
      <c r="BK294" s="643"/>
      <c r="BL294" s="643"/>
      <c r="BM294" s="643"/>
      <c r="BN294" s="643"/>
      <c r="BO294" s="643"/>
      <c r="BP294" s="643"/>
      <c r="BQ294" s="643"/>
      <c r="BR294" s="643"/>
      <c r="BS294" s="643"/>
      <c r="BT294" s="643"/>
      <c r="BU294" s="643"/>
      <c r="BV294" s="643"/>
      <c r="BW294" s="643"/>
      <c r="BX294" s="643"/>
      <c r="BY294" s="643"/>
      <c r="BZ294" s="643"/>
      <c r="CA294" s="643"/>
      <c r="CB294" s="643"/>
      <c r="CC294" s="643"/>
      <c r="CD294" s="643"/>
      <c r="CE294" s="643"/>
      <c r="CF294" s="643"/>
      <c r="CG294" s="643"/>
      <c r="CH294" s="643"/>
      <c r="CI294" s="643"/>
      <c r="CJ294" s="643"/>
      <c r="CK294" s="643"/>
      <c r="CL294" s="643"/>
      <c r="CM294" s="643"/>
      <c r="CN294" s="643"/>
      <c r="CO294" s="643"/>
      <c r="CP294" s="643"/>
      <c r="CQ294" s="643"/>
      <c r="CR294" s="643"/>
      <c r="CS294" s="643"/>
      <c r="CT294" s="643"/>
      <c r="CU294" s="643"/>
      <c r="CV294" s="643"/>
      <c r="CW294" s="643"/>
      <c r="CX294" s="643"/>
      <c r="CY294" s="643"/>
      <c r="CZ294" s="643"/>
      <c r="DA294" s="643"/>
      <c r="DB294" s="643"/>
      <c r="DC294" s="643"/>
      <c r="DD294" s="643"/>
      <c r="DE294" s="643"/>
      <c r="DF294" s="643"/>
      <c r="DG294" s="643"/>
      <c r="DH294" s="643"/>
      <c r="DI294" s="643"/>
      <c r="DJ294" s="643"/>
      <c r="DK294" s="643"/>
      <c r="DL294" s="643"/>
      <c r="DM294" s="643"/>
      <c r="DN294" s="643"/>
      <c r="DO294" s="643"/>
      <c r="DP294" s="643"/>
      <c r="DQ294" s="643"/>
      <c r="DR294" s="643"/>
      <c r="DS294" s="643"/>
      <c r="DT294" s="643"/>
      <c r="DU294" s="643"/>
      <c r="DV294" s="643"/>
      <c r="DW294" s="643"/>
      <c r="DX294" s="643"/>
      <c r="DY294" s="643"/>
      <c r="DZ294" s="643"/>
      <c r="EA294" s="643"/>
      <c r="EB294" s="643"/>
      <c r="EC294" s="643"/>
      <c r="ED294" s="643"/>
      <c r="EE294" s="643"/>
      <c r="EF294" s="643"/>
      <c r="EG294" s="643"/>
      <c r="EH294" s="643"/>
      <c r="EI294" s="643"/>
      <c r="EJ294" s="643"/>
      <c r="EK294" s="643"/>
      <c r="EL294" s="643"/>
      <c r="EM294" s="643"/>
      <c r="EN294" s="643"/>
      <c r="EO294" s="643"/>
      <c r="EP294" s="643"/>
      <c r="EQ294" s="643"/>
      <c r="ER294" s="643"/>
      <c r="ES294" s="643"/>
      <c r="ET294" s="643"/>
      <c r="EU294" s="643"/>
      <c r="EV294" s="643"/>
      <c r="EW294" s="643"/>
      <c r="EX294" s="643"/>
      <c r="EY294" s="643"/>
      <c r="EZ294" s="643"/>
      <c r="FA294" s="643"/>
      <c r="FB294" s="643"/>
      <c r="FC294" s="643"/>
      <c r="FD294" s="643"/>
      <c r="FE294" s="643"/>
      <c r="FF294" s="643"/>
      <c r="FG294" s="643"/>
      <c r="FH294" s="643"/>
      <c r="FI294" s="643"/>
      <c r="FJ294" s="643"/>
      <c r="FK294" s="643"/>
      <c r="FL294" s="643"/>
      <c r="FM294" s="643"/>
      <c r="FN294" s="643"/>
      <c r="FO294" s="643"/>
    </row>
    <row r="295" spans="1:171" s="644" customFormat="1" x14ac:dyDescent="0.2">
      <c r="A295" s="642"/>
      <c r="B295" s="642"/>
      <c r="C295" s="642"/>
      <c r="D295" s="643"/>
      <c r="E295" s="643"/>
      <c r="F295" s="643"/>
      <c r="G295" s="643"/>
      <c r="H295" s="643"/>
      <c r="I295" s="643"/>
      <c r="J295" s="643"/>
      <c r="K295" s="643"/>
      <c r="L295" s="643"/>
      <c r="M295" s="643"/>
      <c r="N295" s="643"/>
      <c r="O295" s="643"/>
      <c r="P295" s="643"/>
      <c r="Q295" s="643"/>
      <c r="R295" s="643"/>
      <c r="S295" s="643"/>
      <c r="T295" s="643"/>
      <c r="U295" s="643"/>
      <c r="V295" s="643"/>
      <c r="W295" s="643"/>
      <c r="X295" s="643"/>
      <c r="Y295" s="643"/>
      <c r="Z295" s="643"/>
      <c r="AA295" s="643"/>
      <c r="AB295" s="643"/>
      <c r="AC295" s="643"/>
      <c r="AD295" s="643"/>
      <c r="AE295" s="643"/>
      <c r="AF295" s="643"/>
      <c r="AG295" s="643"/>
      <c r="AH295" s="643"/>
      <c r="AI295" s="643"/>
      <c r="AJ295" s="643"/>
      <c r="AK295" s="643"/>
      <c r="AL295" s="643"/>
      <c r="AM295" s="643"/>
      <c r="AN295" s="643"/>
      <c r="AO295" s="643"/>
      <c r="AP295" s="643"/>
      <c r="AQ295" s="643"/>
      <c r="AR295" s="643"/>
      <c r="AS295" s="643"/>
      <c r="AT295" s="643"/>
      <c r="AU295" s="643"/>
      <c r="AV295" s="643"/>
      <c r="AW295" s="643"/>
      <c r="AX295" s="643"/>
      <c r="AY295" s="643"/>
      <c r="AZ295" s="643"/>
      <c r="BA295" s="643"/>
      <c r="BB295" s="643"/>
      <c r="BC295" s="643"/>
      <c r="BD295" s="643"/>
      <c r="BE295" s="643"/>
      <c r="BF295" s="643"/>
      <c r="BG295" s="643"/>
      <c r="BH295" s="643"/>
      <c r="BI295" s="643"/>
      <c r="BJ295" s="643"/>
      <c r="BK295" s="643"/>
      <c r="BL295" s="643"/>
      <c r="BM295" s="643"/>
      <c r="BN295" s="643"/>
      <c r="BO295" s="643"/>
      <c r="BP295" s="643"/>
      <c r="BQ295" s="643"/>
      <c r="BR295" s="643"/>
      <c r="BS295" s="643"/>
      <c r="BT295" s="643"/>
      <c r="BU295" s="643"/>
      <c r="BV295" s="643"/>
      <c r="BW295" s="643"/>
      <c r="BX295" s="643"/>
      <c r="BY295" s="643"/>
      <c r="BZ295" s="643"/>
      <c r="CA295" s="643"/>
      <c r="CB295" s="643"/>
      <c r="CC295" s="643"/>
      <c r="CD295" s="643"/>
      <c r="CE295" s="643"/>
      <c r="CF295" s="643"/>
      <c r="CG295" s="643"/>
      <c r="CH295" s="643"/>
      <c r="CI295" s="643"/>
      <c r="CJ295" s="643"/>
      <c r="CK295" s="643"/>
      <c r="CL295" s="643"/>
      <c r="CM295" s="643"/>
      <c r="CN295" s="643"/>
      <c r="CO295" s="643"/>
      <c r="CP295" s="643"/>
      <c r="CQ295" s="643"/>
      <c r="CR295" s="643"/>
      <c r="CS295" s="643"/>
      <c r="CT295" s="643"/>
      <c r="CU295" s="643"/>
      <c r="CV295" s="643"/>
      <c r="CW295" s="643"/>
      <c r="CX295" s="643"/>
      <c r="CY295" s="643"/>
      <c r="CZ295" s="643"/>
      <c r="DA295" s="643"/>
      <c r="DB295" s="643"/>
      <c r="DC295" s="643"/>
      <c r="DD295" s="643"/>
      <c r="DE295" s="643"/>
      <c r="DF295" s="643"/>
      <c r="DG295" s="643"/>
      <c r="DH295" s="643"/>
      <c r="DI295" s="643"/>
      <c r="DJ295" s="643"/>
      <c r="DK295" s="643"/>
      <c r="DL295" s="643"/>
      <c r="DM295" s="643"/>
      <c r="DN295" s="643"/>
      <c r="DO295" s="643"/>
      <c r="DP295" s="643"/>
      <c r="DQ295" s="643"/>
      <c r="DR295" s="643"/>
      <c r="DS295" s="643"/>
      <c r="DT295" s="643"/>
      <c r="DU295" s="643"/>
      <c r="DV295" s="643"/>
      <c r="DW295" s="643"/>
      <c r="DX295" s="643"/>
      <c r="DY295" s="643"/>
      <c r="DZ295" s="643"/>
      <c r="EA295" s="643"/>
      <c r="EB295" s="643"/>
      <c r="EC295" s="643"/>
      <c r="ED295" s="643"/>
      <c r="EE295" s="643"/>
      <c r="EF295" s="643"/>
      <c r="EG295" s="643"/>
      <c r="EH295" s="643"/>
      <c r="EI295" s="643"/>
      <c r="EJ295" s="643"/>
      <c r="EK295" s="643"/>
      <c r="EL295" s="643"/>
      <c r="EM295" s="643"/>
      <c r="EN295" s="643"/>
      <c r="EO295" s="643"/>
      <c r="EP295" s="643"/>
      <c r="EQ295" s="643"/>
      <c r="ER295" s="643"/>
      <c r="ES295" s="643"/>
      <c r="ET295" s="643"/>
      <c r="EU295" s="643"/>
      <c r="EV295" s="643"/>
      <c r="EW295" s="643"/>
      <c r="EX295" s="643"/>
      <c r="EY295" s="643"/>
      <c r="EZ295" s="643"/>
      <c r="FA295" s="643"/>
      <c r="FB295" s="643"/>
      <c r="FC295" s="643"/>
      <c r="FD295" s="643"/>
      <c r="FE295" s="643"/>
      <c r="FF295" s="643"/>
      <c r="FG295" s="643"/>
      <c r="FH295" s="643"/>
      <c r="FI295" s="643"/>
      <c r="FJ295" s="643"/>
      <c r="FK295" s="643"/>
      <c r="FL295" s="643"/>
      <c r="FM295" s="643"/>
      <c r="FN295" s="643"/>
      <c r="FO295" s="643"/>
    </row>
    <row r="296" spans="1:171" s="644" customFormat="1" x14ac:dyDescent="0.2">
      <c r="A296" s="642"/>
      <c r="B296" s="642"/>
      <c r="C296" s="642"/>
      <c r="D296" s="643"/>
      <c r="E296" s="643"/>
      <c r="F296" s="643"/>
      <c r="G296" s="643"/>
      <c r="H296" s="643"/>
      <c r="I296" s="643"/>
      <c r="J296" s="643"/>
      <c r="K296" s="643"/>
      <c r="L296" s="643"/>
      <c r="M296" s="643"/>
      <c r="N296" s="643"/>
      <c r="O296" s="643"/>
      <c r="P296" s="643"/>
      <c r="Q296" s="643"/>
      <c r="R296" s="643"/>
      <c r="S296" s="643"/>
      <c r="T296" s="643"/>
      <c r="U296" s="643"/>
      <c r="V296" s="643"/>
      <c r="W296" s="643"/>
      <c r="X296" s="643"/>
      <c r="Y296" s="643"/>
      <c r="Z296" s="643"/>
      <c r="AA296" s="643"/>
      <c r="AB296" s="643"/>
      <c r="AC296" s="643"/>
      <c r="AD296" s="643"/>
      <c r="AE296" s="643"/>
      <c r="AF296" s="643"/>
      <c r="AG296" s="643"/>
      <c r="AH296" s="643"/>
      <c r="AI296" s="643"/>
      <c r="AJ296" s="643"/>
      <c r="AK296" s="643"/>
      <c r="AL296" s="643"/>
      <c r="AM296" s="643"/>
      <c r="AN296" s="643"/>
      <c r="AO296" s="643"/>
      <c r="AP296" s="643"/>
      <c r="AQ296" s="643"/>
      <c r="AR296" s="643"/>
      <c r="AS296" s="643"/>
      <c r="AT296" s="643"/>
      <c r="AU296" s="643"/>
      <c r="AV296" s="643"/>
      <c r="AW296" s="643"/>
      <c r="AX296" s="643"/>
      <c r="AY296" s="643"/>
      <c r="AZ296" s="643"/>
      <c r="BA296" s="643"/>
      <c r="BB296" s="643"/>
      <c r="BC296" s="643"/>
      <c r="BD296" s="643"/>
      <c r="BE296" s="643"/>
      <c r="BF296" s="643"/>
      <c r="BG296" s="643"/>
      <c r="BH296" s="643"/>
      <c r="BI296" s="643"/>
      <c r="BJ296" s="643"/>
      <c r="BK296" s="643"/>
      <c r="BL296" s="643"/>
      <c r="BM296" s="643"/>
      <c r="BN296" s="643"/>
      <c r="BO296" s="643"/>
      <c r="BP296" s="643"/>
      <c r="BQ296" s="643"/>
      <c r="BR296" s="643"/>
      <c r="BS296" s="643"/>
      <c r="BT296" s="643"/>
      <c r="BU296" s="643"/>
      <c r="BV296" s="643"/>
      <c r="BW296" s="643"/>
      <c r="BX296" s="643"/>
      <c r="BY296" s="643"/>
      <c r="BZ296" s="643"/>
      <c r="CA296" s="643"/>
      <c r="CB296" s="643"/>
      <c r="CC296" s="643"/>
      <c r="CD296" s="643"/>
      <c r="CE296" s="643"/>
      <c r="CF296" s="643"/>
      <c r="CG296" s="643"/>
      <c r="CH296" s="643"/>
      <c r="CI296" s="643"/>
      <c r="CJ296" s="643"/>
      <c r="CK296" s="643"/>
      <c r="CL296" s="643"/>
      <c r="CM296" s="643"/>
      <c r="CN296" s="643"/>
      <c r="CO296" s="643"/>
      <c r="CP296" s="643"/>
      <c r="CQ296" s="643"/>
      <c r="CR296" s="643"/>
      <c r="CS296" s="643"/>
      <c r="CT296" s="643"/>
      <c r="CU296" s="643"/>
      <c r="CV296" s="643"/>
      <c r="CW296" s="643"/>
      <c r="CX296" s="643"/>
      <c r="CY296" s="643"/>
      <c r="CZ296" s="643"/>
      <c r="DA296" s="643"/>
      <c r="DB296" s="643"/>
      <c r="DC296" s="643"/>
      <c r="DD296" s="643"/>
      <c r="DE296" s="643"/>
      <c r="DF296" s="643"/>
      <c r="DG296" s="643"/>
      <c r="DH296" s="643"/>
      <c r="DI296" s="643"/>
      <c r="DJ296" s="643"/>
      <c r="DK296" s="643"/>
      <c r="DL296" s="643"/>
      <c r="DM296" s="643"/>
      <c r="DN296" s="643"/>
      <c r="DO296" s="643"/>
      <c r="DP296" s="643"/>
      <c r="DQ296" s="643"/>
      <c r="DR296" s="643"/>
      <c r="DS296" s="643"/>
      <c r="DT296" s="643"/>
      <c r="DU296" s="643"/>
      <c r="DV296" s="643"/>
      <c r="DW296" s="643"/>
      <c r="DX296" s="643"/>
      <c r="DY296" s="643"/>
      <c r="DZ296" s="643"/>
      <c r="EA296" s="643"/>
      <c r="EB296" s="643"/>
      <c r="EC296" s="643"/>
      <c r="ED296" s="643"/>
      <c r="EE296" s="643"/>
      <c r="EF296" s="643"/>
      <c r="EG296" s="643"/>
      <c r="EH296" s="643"/>
      <c r="EI296" s="643"/>
      <c r="EJ296" s="643"/>
      <c r="EK296" s="643"/>
      <c r="EL296" s="643"/>
      <c r="EM296" s="643"/>
      <c r="EN296" s="643"/>
      <c r="EO296" s="643"/>
      <c r="EP296" s="643"/>
      <c r="EQ296" s="643"/>
      <c r="ER296" s="643"/>
      <c r="ES296" s="643"/>
      <c r="ET296" s="643"/>
      <c r="EU296" s="643"/>
      <c r="EV296" s="643"/>
      <c r="EW296" s="643"/>
      <c r="EX296" s="643"/>
      <c r="EY296" s="643"/>
      <c r="EZ296" s="643"/>
      <c r="FA296" s="643"/>
      <c r="FB296" s="643"/>
      <c r="FC296" s="643"/>
      <c r="FD296" s="643"/>
      <c r="FE296" s="643"/>
      <c r="FF296" s="643"/>
      <c r="FG296" s="643"/>
      <c r="FH296" s="643"/>
      <c r="FI296" s="643"/>
      <c r="FJ296" s="643"/>
      <c r="FK296" s="643"/>
      <c r="FL296" s="643"/>
      <c r="FM296" s="643"/>
      <c r="FN296" s="643"/>
      <c r="FO296" s="643"/>
    </row>
    <row r="297" spans="1:171" s="644" customFormat="1" x14ac:dyDescent="0.2">
      <c r="A297" s="642"/>
      <c r="B297" s="642"/>
      <c r="C297" s="642"/>
      <c r="D297" s="643"/>
      <c r="E297" s="643"/>
      <c r="F297" s="643"/>
      <c r="G297" s="643"/>
      <c r="H297" s="643"/>
      <c r="I297" s="643"/>
      <c r="J297" s="643"/>
      <c r="K297" s="643"/>
      <c r="L297" s="643"/>
      <c r="M297" s="643"/>
      <c r="N297" s="643"/>
      <c r="O297" s="643"/>
      <c r="P297" s="643"/>
      <c r="Q297" s="643"/>
      <c r="R297" s="643"/>
      <c r="S297" s="643"/>
      <c r="T297" s="643"/>
      <c r="U297" s="643"/>
      <c r="V297" s="643"/>
      <c r="W297" s="643"/>
      <c r="X297" s="643"/>
      <c r="Y297" s="643"/>
      <c r="Z297" s="643"/>
      <c r="AA297" s="643"/>
      <c r="AB297" s="643"/>
      <c r="AC297" s="643"/>
      <c r="AD297" s="643"/>
      <c r="AE297" s="643"/>
      <c r="AF297" s="643"/>
      <c r="AG297" s="643"/>
      <c r="AH297" s="643"/>
      <c r="AI297" s="643"/>
      <c r="AJ297" s="643"/>
      <c r="AK297" s="643"/>
      <c r="AL297" s="643"/>
      <c r="AM297" s="643"/>
      <c r="AN297" s="643"/>
      <c r="AO297" s="643"/>
      <c r="AP297" s="643"/>
      <c r="AQ297" s="643"/>
      <c r="AR297" s="643"/>
      <c r="AS297" s="643"/>
      <c r="AT297" s="643"/>
      <c r="AU297" s="643"/>
      <c r="AV297" s="643"/>
      <c r="AW297" s="643"/>
      <c r="AX297" s="643"/>
      <c r="AY297" s="643"/>
      <c r="AZ297" s="643"/>
      <c r="BA297" s="643"/>
      <c r="BB297" s="643"/>
      <c r="BC297" s="643"/>
      <c r="BD297" s="643"/>
      <c r="BE297" s="643"/>
      <c r="BF297" s="643"/>
      <c r="BG297" s="643"/>
      <c r="BH297" s="643"/>
      <c r="BI297" s="643"/>
      <c r="BJ297" s="643"/>
      <c r="BK297" s="643"/>
      <c r="BL297" s="643"/>
      <c r="BM297" s="643"/>
      <c r="BN297" s="643"/>
      <c r="BO297" s="643"/>
      <c r="BP297" s="643"/>
      <c r="BQ297" s="643"/>
      <c r="BR297" s="643"/>
      <c r="BS297" s="643"/>
      <c r="BT297" s="643"/>
      <c r="BU297" s="643"/>
      <c r="BV297" s="643"/>
      <c r="BW297" s="643"/>
      <c r="BX297" s="643"/>
      <c r="BY297" s="643"/>
      <c r="BZ297" s="643"/>
      <c r="CA297" s="643"/>
      <c r="CB297" s="643"/>
      <c r="CC297" s="643"/>
      <c r="CD297" s="643"/>
      <c r="CE297" s="643"/>
      <c r="CF297" s="643"/>
      <c r="CG297" s="643"/>
      <c r="CH297" s="643"/>
      <c r="CI297" s="643"/>
      <c r="CJ297" s="643"/>
      <c r="CK297" s="643"/>
      <c r="CL297" s="643"/>
      <c r="CM297" s="643"/>
      <c r="CN297" s="643"/>
      <c r="CO297" s="643"/>
      <c r="CP297" s="643"/>
      <c r="CQ297" s="643"/>
      <c r="CR297" s="643"/>
      <c r="CS297" s="643"/>
      <c r="CT297" s="643"/>
      <c r="CU297" s="643"/>
      <c r="CV297" s="643"/>
      <c r="CW297" s="643"/>
      <c r="CX297" s="643"/>
      <c r="CY297" s="643"/>
      <c r="CZ297" s="643"/>
      <c r="DA297" s="643"/>
      <c r="DB297" s="643"/>
      <c r="DC297" s="643"/>
      <c r="DD297" s="643"/>
      <c r="DE297" s="643"/>
      <c r="DF297" s="643"/>
      <c r="DG297" s="643"/>
      <c r="DH297" s="643"/>
      <c r="DI297" s="643"/>
      <c r="DJ297" s="643"/>
      <c r="DK297" s="643"/>
      <c r="DL297" s="643"/>
      <c r="DM297" s="643"/>
      <c r="DN297" s="643"/>
      <c r="DO297" s="643"/>
      <c r="DP297" s="643"/>
      <c r="DQ297" s="643"/>
      <c r="DR297" s="643"/>
      <c r="DS297" s="643"/>
      <c r="DT297" s="643"/>
      <c r="DU297" s="643"/>
      <c r="DV297" s="643"/>
      <c r="DW297" s="643"/>
      <c r="DX297" s="643"/>
      <c r="DY297" s="643"/>
      <c r="DZ297" s="643"/>
      <c r="EA297" s="643"/>
      <c r="EB297" s="643"/>
      <c r="EC297" s="643"/>
      <c r="ED297" s="643"/>
      <c r="EE297" s="643"/>
      <c r="EF297" s="643"/>
      <c r="EG297" s="643"/>
      <c r="EH297" s="643"/>
      <c r="EI297" s="643"/>
      <c r="EJ297" s="643"/>
      <c r="EK297" s="643"/>
      <c r="EL297" s="643"/>
      <c r="EM297" s="643"/>
      <c r="EN297" s="643"/>
      <c r="EO297" s="643"/>
      <c r="EP297" s="643"/>
      <c r="EQ297" s="643"/>
      <c r="ER297" s="643"/>
      <c r="ES297" s="643"/>
      <c r="ET297" s="643"/>
      <c r="EU297" s="643"/>
      <c r="EV297" s="643"/>
      <c r="EW297" s="643"/>
      <c r="EX297" s="643"/>
      <c r="EY297" s="643"/>
      <c r="EZ297" s="643"/>
      <c r="FA297" s="643"/>
      <c r="FB297" s="643"/>
      <c r="FC297" s="643"/>
      <c r="FD297" s="643"/>
      <c r="FE297" s="643"/>
      <c r="FF297" s="643"/>
      <c r="FG297" s="643"/>
      <c r="FH297" s="643"/>
      <c r="FI297" s="643"/>
      <c r="FJ297" s="643"/>
      <c r="FK297" s="643"/>
      <c r="FL297" s="643"/>
      <c r="FM297" s="643"/>
      <c r="FN297" s="643"/>
      <c r="FO297" s="643"/>
    </row>
    <row r="298" spans="1:171" s="644" customFormat="1" x14ac:dyDescent="0.2">
      <c r="A298" s="642"/>
      <c r="B298" s="642"/>
      <c r="C298" s="642"/>
      <c r="D298" s="643"/>
      <c r="E298" s="643"/>
      <c r="F298" s="643"/>
      <c r="G298" s="643"/>
      <c r="H298" s="643"/>
      <c r="I298" s="643"/>
      <c r="J298" s="643"/>
      <c r="K298" s="643"/>
      <c r="L298" s="643"/>
      <c r="M298" s="643"/>
      <c r="N298" s="643"/>
      <c r="O298" s="643"/>
      <c r="P298" s="643"/>
      <c r="Q298" s="643"/>
      <c r="R298" s="643"/>
      <c r="S298" s="643"/>
      <c r="T298" s="643"/>
      <c r="U298" s="643"/>
      <c r="V298" s="643"/>
      <c r="W298" s="643"/>
      <c r="X298" s="643"/>
      <c r="Y298" s="643"/>
      <c r="Z298" s="643"/>
      <c r="AA298" s="643"/>
      <c r="AB298" s="643"/>
      <c r="AC298" s="643"/>
      <c r="AD298" s="643"/>
      <c r="AE298" s="643"/>
      <c r="AF298" s="643"/>
      <c r="AG298" s="643"/>
      <c r="AH298" s="643"/>
      <c r="AI298" s="643"/>
      <c r="AJ298" s="643"/>
      <c r="AK298" s="643"/>
      <c r="AL298" s="643"/>
      <c r="AM298" s="643"/>
      <c r="AN298" s="643"/>
      <c r="AO298" s="643"/>
      <c r="AP298" s="643"/>
      <c r="AQ298" s="643"/>
      <c r="AR298" s="643"/>
      <c r="AS298" s="643"/>
      <c r="AT298" s="643"/>
      <c r="AU298" s="643"/>
      <c r="AV298" s="643"/>
      <c r="AW298" s="643"/>
      <c r="AX298" s="643"/>
      <c r="AY298" s="643"/>
      <c r="AZ298" s="643"/>
      <c r="BA298" s="643"/>
      <c r="BB298" s="643"/>
      <c r="BC298" s="643"/>
      <c r="BD298" s="643"/>
      <c r="BE298" s="643"/>
      <c r="BF298" s="643"/>
      <c r="BG298" s="643"/>
      <c r="BH298" s="643"/>
      <c r="BI298" s="643"/>
      <c r="BJ298" s="643"/>
      <c r="BK298" s="643"/>
      <c r="BL298" s="643"/>
      <c r="BM298" s="643"/>
      <c r="BN298" s="643"/>
      <c r="BO298" s="643"/>
      <c r="BP298" s="643"/>
      <c r="BQ298" s="643"/>
      <c r="BR298" s="643"/>
      <c r="BS298" s="643"/>
      <c r="BT298" s="643"/>
      <c r="BU298" s="643"/>
      <c r="BV298" s="643"/>
      <c r="BW298" s="643"/>
      <c r="BX298" s="643"/>
      <c r="BY298" s="643"/>
      <c r="BZ298" s="643"/>
      <c r="CA298" s="643"/>
      <c r="CB298" s="643"/>
      <c r="CC298" s="643"/>
      <c r="CD298" s="643"/>
      <c r="CE298" s="643"/>
      <c r="CF298" s="643"/>
      <c r="CG298" s="643"/>
      <c r="CH298" s="643"/>
      <c r="CI298" s="643"/>
      <c r="CJ298" s="643"/>
      <c r="CK298" s="643"/>
      <c r="CL298" s="643"/>
      <c r="CM298" s="643"/>
      <c r="CN298" s="643"/>
      <c r="CO298" s="643"/>
      <c r="CP298" s="643"/>
      <c r="CQ298" s="643"/>
      <c r="CR298" s="643"/>
      <c r="CS298" s="643"/>
      <c r="CT298" s="643"/>
      <c r="CU298" s="643"/>
      <c r="CV298" s="643"/>
      <c r="CW298" s="643"/>
      <c r="CX298" s="643"/>
      <c r="CY298" s="643"/>
      <c r="CZ298" s="643"/>
      <c r="DA298" s="643"/>
      <c r="DB298" s="643"/>
      <c r="DC298" s="643"/>
      <c r="DD298" s="643"/>
      <c r="DE298" s="643"/>
      <c r="DF298" s="643"/>
      <c r="DG298" s="643"/>
      <c r="DH298" s="643"/>
      <c r="DI298" s="643"/>
      <c r="DJ298" s="643"/>
      <c r="DK298" s="643"/>
      <c r="DL298" s="643"/>
      <c r="DM298" s="643"/>
      <c r="DN298" s="643"/>
      <c r="DO298" s="643"/>
      <c r="DP298" s="643"/>
      <c r="DQ298" s="643"/>
      <c r="DR298" s="643"/>
      <c r="DS298" s="643"/>
      <c r="DT298" s="643"/>
      <c r="DU298" s="643"/>
      <c r="DV298" s="643"/>
      <c r="DW298" s="643"/>
      <c r="DX298" s="643"/>
      <c r="DY298" s="643"/>
      <c r="DZ298" s="643"/>
      <c r="EA298" s="643"/>
      <c r="EB298" s="643"/>
      <c r="EC298" s="643"/>
      <c r="ED298" s="643"/>
      <c r="EE298" s="643"/>
      <c r="EF298" s="643"/>
      <c r="EG298" s="643"/>
      <c r="EH298" s="643"/>
      <c r="EI298" s="643"/>
      <c r="EJ298" s="643"/>
      <c r="EK298" s="643"/>
      <c r="EL298" s="643"/>
      <c r="EM298" s="643"/>
      <c r="EN298" s="643"/>
      <c r="EO298" s="643"/>
      <c r="EP298" s="643"/>
      <c r="EQ298" s="643"/>
      <c r="ER298" s="643"/>
      <c r="ES298" s="643"/>
      <c r="ET298" s="643"/>
      <c r="EU298" s="643"/>
      <c r="EV298" s="643"/>
      <c r="EW298" s="643"/>
      <c r="EX298" s="643"/>
      <c r="EY298" s="643"/>
      <c r="EZ298" s="643"/>
      <c r="FA298" s="643"/>
      <c r="FB298" s="643"/>
      <c r="FC298" s="643"/>
      <c r="FD298" s="643"/>
      <c r="FE298" s="643"/>
      <c r="FF298" s="643"/>
      <c r="FG298" s="643"/>
      <c r="FH298" s="643"/>
      <c r="FI298" s="643"/>
      <c r="FJ298" s="643"/>
      <c r="FK298" s="643"/>
      <c r="FL298" s="643"/>
      <c r="FM298" s="643"/>
      <c r="FN298" s="643"/>
      <c r="FO298" s="643"/>
    </row>
    <row r="299" spans="1:171" s="644" customFormat="1" x14ac:dyDescent="0.2">
      <c r="A299" s="642"/>
      <c r="B299" s="642"/>
      <c r="C299" s="642"/>
      <c r="D299" s="643"/>
      <c r="E299" s="643"/>
      <c r="F299" s="643"/>
      <c r="G299" s="643"/>
      <c r="H299" s="643"/>
      <c r="I299" s="643"/>
      <c r="J299" s="643"/>
      <c r="K299" s="643"/>
      <c r="L299" s="643"/>
      <c r="M299" s="643"/>
      <c r="N299" s="643"/>
      <c r="O299" s="643"/>
      <c r="P299" s="643"/>
      <c r="Q299" s="643"/>
      <c r="R299" s="643"/>
      <c r="S299" s="643"/>
      <c r="T299" s="643"/>
      <c r="U299" s="643"/>
      <c r="V299" s="643"/>
      <c r="W299" s="643"/>
      <c r="X299" s="643"/>
      <c r="Y299" s="643"/>
      <c r="Z299" s="643"/>
      <c r="AA299" s="643"/>
      <c r="AB299" s="643"/>
      <c r="AC299" s="643"/>
      <c r="AD299" s="643"/>
      <c r="AE299" s="643"/>
      <c r="AF299" s="643"/>
      <c r="AG299" s="643"/>
      <c r="AH299" s="643"/>
      <c r="AI299" s="643"/>
      <c r="AJ299" s="643"/>
      <c r="AK299" s="643"/>
      <c r="AL299" s="643"/>
      <c r="AM299" s="643"/>
      <c r="AN299" s="643"/>
      <c r="AO299" s="643"/>
      <c r="AP299" s="643"/>
      <c r="AQ299" s="643"/>
      <c r="AR299" s="643"/>
      <c r="AS299" s="643"/>
      <c r="AT299" s="643"/>
      <c r="AU299" s="643"/>
      <c r="AV299" s="643"/>
      <c r="AW299" s="643"/>
      <c r="AX299" s="643"/>
      <c r="AY299" s="643"/>
      <c r="AZ299" s="643"/>
      <c r="BA299" s="643"/>
      <c r="BB299" s="643"/>
      <c r="BC299" s="643"/>
      <c r="BD299" s="643"/>
      <c r="BE299" s="643"/>
      <c r="BF299" s="643"/>
      <c r="BG299" s="643"/>
      <c r="BH299" s="643"/>
      <c r="BI299" s="643"/>
      <c r="BJ299" s="643"/>
      <c r="BK299" s="643"/>
      <c r="BL299" s="643"/>
      <c r="BM299" s="643"/>
      <c r="BN299" s="643"/>
      <c r="BO299" s="643"/>
      <c r="BP299" s="643"/>
      <c r="BQ299" s="643"/>
      <c r="BR299" s="643"/>
      <c r="BS299" s="643"/>
      <c r="BT299" s="643"/>
      <c r="BU299" s="643"/>
      <c r="BV299" s="643"/>
      <c r="BW299" s="643"/>
      <c r="BX299" s="643"/>
      <c r="BY299" s="643"/>
      <c r="BZ299" s="643"/>
      <c r="CA299" s="643"/>
      <c r="CB299" s="643"/>
      <c r="CC299" s="643"/>
      <c r="CD299" s="643"/>
      <c r="CE299" s="643"/>
      <c r="CF299" s="643"/>
      <c r="CG299" s="643"/>
      <c r="CH299" s="643"/>
      <c r="CI299" s="643"/>
      <c r="CJ299" s="643"/>
      <c r="CK299" s="643"/>
      <c r="CL299" s="643"/>
      <c r="CM299" s="643"/>
      <c r="CN299" s="643"/>
      <c r="CO299" s="643"/>
      <c r="CP299" s="643"/>
      <c r="CQ299" s="643"/>
      <c r="CR299" s="643"/>
      <c r="CS299" s="643"/>
      <c r="CT299" s="643"/>
      <c r="CU299" s="643"/>
      <c r="CV299" s="643"/>
      <c r="CW299" s="643"/>
      <c r="CX299" s="643"/>
      <c r="CY299" s="643"/>
      <c r="CZ299" s="643"/>
      <c r="DA299" s="643"/>
      <c r="DB299" s="643"/>
      <c r="DC299" s="643"/>
      <c r="DD299" s="643"/>
      <c r="DE299" s="643"/>
      <c r="DF299" s="643"/>
      <c r="DG299" s="643"/>
      <c r="DH299" s="643"/>
      <c r="DI299" s="643"/>
      <c r="DJ299" s="643"/>
      <c r="DK299" s="643"/>
      <c r="DL299" s="643"/>
      <c r="DM299" s="643"/>
      <c r="DN299" s="643"/>
      <c r="DO299" s="643"/>
      <c r="DP299" s="643"/>
      <c r="DQ299" s="643"/>
      <c r="DR299" s="643"/>
      <c r="DS299" s="643"/>
      <c r="DT299" s="643"/>
      <c r="DU299" s="643"/>
      <c r="DV299" s="643"/>
      <c r="DW299" s="643"/>
      <c r="DX299" s="643"/>
      <c r="DY299" s="643"/>
      <c r="DZ299" s="643"/>
      <c r="EA299" s="643"/>
      <c r="EB299" s="643"/>
      <c r="EC299" s="643"/>
      <c r="ED299" s="643"/>
      <c r="EE299" s="643"/>
      <c r="EF299" s="643"/>
      <c r="EG299" s="643"/>
      <c r="EH299" s="643"/>
      <c r="EI299" s="643"/>
      <c r="EJ299" s="643"/>
      <c r="EK299" s="643"/>
      <c r="EL299" s="643"/>
      <c r="EM299" s="643"/>
      <c r="EN299" s="643"/>
      <c r="EO299" s="643"/>
      <c r="EP299" s="643"/>
      <c r="EQ299" s="643"/>
      <c r="ER299" s="643"/>
      <c r="ES299" s="643"/>
      <c r="ET299" s="643"/>
      <c r="EU299" s="643"/>
      <c r="EV299" s="643"/>
      <c r="EW299" s="643"/>
      <c r="EX299" s="643"/>
      <c r="EY299" s="643"/>
      <c r="EZ299" s="643"/>
      <c r="FA299" s="643"/>
      <c r="FB299" s="643"/>
      <c r="FC299" s="643"/>
      <c r="FD299" s="643"/>
      <c r="FE299" s="643"/>
      <c r="FF299" s="643"/>
      <c r="FG299" s="643"/>
      <c r="FH299" s="643"/>
      <c r="FI299" s="643"/>
      <c r="FJ299" s="643"/>
      <c r="FK299" s="643"/>
      <c r="FL299" s="643"/>
      <c r="FM299" s="643"/>
      <c r="FN299" s="643"/>
      <c r="FO299" s="643"/>
    </row>
    <row r="300" spans="1:171" s="644" customFormat="1" x14ac:dyDescent="0.2">
      <c r="A300" s="642"/>
      <c r="B300" s="642"/>
      <c r="C300" s="642"/>
      <c r="D300" s="643"/>
      <c r="E300" s="643"/>
      <c r="F300" s="643"/>
      <c r="G300" s="643"/>
      <c r="H300" s="643"/>
      <c r="I300" s="643"/>
      <c r="J300" s="643"/>
      <c r="K300" s="643"/>
      <c r="L300" s="643"/>
      <c r="M300" s="643"/>
      <c r="N300" s="643"/>
      <c r="O300" s="643"/>
      <c r="P300" s="643"/>
      <c r="Q300" s="643"/>
      <c r="R300" s="643"/>
      <c r="S300" s="643"/>
      <c r="T300" s="643"/>
      <c r="U300" s="643"/>
      <c r="V300" s="643"/>
      <c r="W300" s="643"/>
      <c r="X300" s="643"/>
      <c r="Y300" s="643"/>
      <c r="Z300" s="643"/>
      <c r="AA300" s="643"/>
      <c r="AB300" s="643"/>
      <c r="AC300" s="643"/>
      <c r="AD300" s="643"/>
      <c r="AE300" s="643"/>
      <c r="AF300" s="643"/>
      <c r="AG300" s="643"/>
      <c r="AH300" s="643"/>
      <c r="AI300" s="643"/>
      <c r="AJ300" s="643"/>
      <c r="AK300" s="643"/>
      <c r="AL300" s="643"/>
      <c r="AM300" s="643"/>
      <c r="AN300" s="643"/>
      <c r="AO300" s="643"/>
      <c r="AP300" s="643"/>
      <c r="AQ300" s="643"/>
      <c r="AR300" s="643"/>
      <c r="AS300" s="643"/>
      <c r="AT300" s="643"/>
      <c r="AU300" s="643"/>
      <c r="AV300" s="643"/>
      <c r="AW300" s="643"/>
      <c r="AX300" s="643"/>
      <c r="AY300" s="643"/>
      <c r="AZ300" s="643"/>
      <c r="BA300" s="643"/>
      <c r="BB300" s="643"/>
      <c r="BC300" s="643"/>
      <c r="BD300" s="643"/>
      <c r="BE300" s="643"/>
      <c r="BF300" s="643"/>
      <c r="BG300" s="643"/>
      <c r="BH300" s="643"/>
      <c r="BI300" s="643"/>
      <c r="BJ300" s="643"/>
      <c r="BK300" s="643"/>
      <c r="BL300" s="643"/>
      <c r="BM300" s="643"/>
      <c r="BN300" s="643"/>
      <c r="BO300" s="643"/>
      <c r="BP300" s="643"/>
      <c r="BQ300" s="643"/>
      <c r="BR300" s="643"/>
      <c r="BS300" s="643"/>
      <c r="BT300" s="643"/>
      <c r="BU300" s="643"/>
      <c r="BV300" s="643"/>
      <c r="BW300" s="643"/>
      <c r="BX300" s="643"/>
      <c r="BY300" s="643"/>
      <c r="BZ300" s="643"/>
      <c r="CA300" s="643"/>
      <c r="CB300" s="643"/>
      <c r="CC300" s="643"/>
      <c r="CD300" s="643"/>
      <c r="CE300" s="643"/>
      <c r="CF300" s="643"/>
      <c r="CG300" s="643"/>
      <c r="CH300" s="643"/>
      <c r="CI300" s="643"/>
      <c r="CJ300" s="643"/>
      <c r="CK300" s="643"/>
      <c r="CL300" s="643"/>
      <c r="CM300" s="643"/>
      <c r="CN300" s="643"/>
      <c r="CO300" s="643"/>
      <c r="CP300" s="643"/>
      <c r="CQ300" s="643"/>
      <c r="CR300" s="643"/>
      <c r="CS300" s="643"/>
      <c r="CT300" s="643"/>
      <c r="CU300" s="643"/>
      <c r="CV300" s="643"/>
      <c r="CW300" s="643"/>
      <c r="CX300" s="643"/>
      <c r="CY300" s="643"/>
      <c r="CZ300" s="643"/>
      <c r="DA300" s="643"/>
      <c r="DB300" s="643"/>
      <c r="DC300" s="643"/>
      <c r="DD300" s="643"/>
      <c r="DE300" s="643"/>
      <c r="DF300" s="643"/>
      <c r="DG300" s="643"/>
      <c r="DH300" s="643"/>
      <c r="DI300" s="643"/>
      <c r="DJ300" s="643"/>
      <c r="DK300" s="643"/>
      <c r="DL300" s="643"/>
      <c r="DM300" s="643"/>
      <c r="DN300" s="643"/>
      <c r="DO300" s="643"/>
      <c r="DP300" s="643"/>
      <c r="DQ300" s="643"/>
      <c r="DR300" s="643"/>
      <c r="DS300" s="643"/>
      <c r="DT300" s="643"/>
      <c r="DU300" s="643"/>
      <c r="DV300" s="643"/>
      <c r="DW300" s="643"/>
      <c r="DX300" s="643"/>
      <c r="DY300" s="643"/>
      <c r="DZ300" s="643"/>
      <c r="EA300" s="643"/>
      <c r="EB300" s="643"/>
      <c r="EC300" s="643"/>
      <c r="ED300" s="643"/>
      <c r="EE300" s="643"/>
      <c r="EF300" s="643"/>
      <c r="EG300" s="643"/>
      <c r="EH300" s="643"/>
      <c r="EI300" s="643"/>
      <c r="EJ300" s="643"/>
      <c r="EK300" s="643"/>
      <c r="EL300" s="643"/>
      <c r="EM300" s="643"/>
      <c r="EN300" s="643"/>
      <c r="EO300" s="643"/>
      <c r="EP300" s="643"/>
      <c r="EQ300" s="643"/>
      <c r="ER300" s="643"/>
      <c r="ES300" s="643"/>
      <c r="ET300" s="643"/>
      <c r="EU300" s="643"/>
      <c r="EV300" s="643"/>
      <c r="EW300" s="643"/>
      <c r="EX300" s="643"/>
      <c r="EY300" s="643"/>
      <c r="EZ300" s="643"/>
      <c r="FA300" s="643"/>
      <c r="FB300" s="643"/>
      <c r="FC300" s="643"/>
      <c r="FD300" s="643"/>
      <c r="FE300" s="643"/>
      <c r="FF300" s="643"/>
      <c r="FG300" s="643"/>
      <c r="FH300" s="643"/>
      <c r="FI300" s="643"/>
      <c r="FJ300" s="643"/>
      <c r="FK300" s="643"/>
      <c r="FL300" s="643"/>
      <c r="FM300" s="643"/>
      <c r="FN300" s="643"/>
      <c r="FO300" s="643"/>
    </row>
    <row r="301" spans="1:171" s="644" customFormat="1" x14ac:dyDescent="0.2">
      <c r="A301" s="642"/>
      <c r="B301" s="642"/>
      <c r="C301" s="642"/>
      <c r="D301" s="643"/>
      <c r="E301" s="643"/>
      <c r="F301" s="643"/>
      <c r="G301" s="643"/>
      <c r="H301" s="643"/>
      <c r="I301" s="643"/>
      <c r="J301" s="643"/>
      <c r="K301" s="643"/>
      <c r="L301" s="643"/>
      <c r="M301" s="643"/>
      <c r="N301" s="643"/>
      <c r="O301" s="643"/>
      <c r="P301" s="643"/>
      <c r="Q301" s="643"/>
      <c r="R301" s="643"/>
      <c r="S301" s="643"/>
      <c r="T301" s="643"/>
      <c r="U301" s="643"/>
      <c r="V301" s="643"/>
      <c r="W301" s="643"/>
      <c r="X301" s="643"/>
      <c r="Y301" s="643"/>
      <c r="Z301" s="643"/>
      <c r="AA301" s="643"/>
      <c r="AB301" s="643"/>
      <c r="AC301" s="643"/>
      <c r="AD301" s="643"/>
      <c r="AE301" s="643"/>
      <c r="AF301" s="643"/>
      <c r="AG301" s="643"/>
      <c r="AH301" s="643"/>
      <c r="AI301" s="643"/>
      <c r="AJ301" s="643"/>
      <c r="AK301" s="643"/>
      <c r="AL301" s="643"/>
      <c r="AM301" s="643"/>
      <c r="AN301" s="643"/>
      <c r="AO301" s="643"/>
      <c r="AP301" s="643"/>
      <c r="AQ301" s="643"/>
      <c r="AR301" s="643"/>
      <c r="AS301" s="643"/>
      <c r="AT301" s="643"/>
      <c r="AU301" s="643"/>
      <c r="AV301" s="643"/>
      <c r="AW301" s="643"/>
      <c r="AX301" s="643"/>
      <c r="AY301" s="643"/>
      <c r="AZ301" s="643"/>
      <c r="BA301" s="643"/>
      <c r="BB301" s="643"/>
      <c r="BC301" s="643"/>
      <c r="BD301" s="643"/>
      <c r="BE301" s="643"/>
      <c r="BF301" s="643"/>
      <c r="BG301" s="643"/>
      <c r="BH301" s="643"/>
      <c r="BI301" s="643"/>
      <c r="BJ301" s="643"/>
      <c r="BK301" s="643"/>
      <c r="BL301" s="643"/>
      <c r="BM301" s="643"/>
      <c r="BN301" s="643"/>
      <c r="BO301" s="643"/>
      <c r="BP301" s="643"/>
      <c r="BQ301" s="643"/>
      <c r="BR301" s="643"/>
      <c r="BS301" s="643"/>
      <c r="BT301" s="643"/>
      <c r="BU301" s="643"/>
      <c r="BV301" s="643"/>
      <c r="BW301" s="643"/>
      <c r="BX301" s="643"/>
      <c r="BY301" s="643"/>
      <c r="BZ301" s="643"/>
      <c r="CA301" s="643"/>
      <c r="CB301" s="643"/>
      <c r="CC301" s="643"/>
      <c r="CD301" s="643"/>
      <c r="CE301" s="643"/>
      <c r="CF301" s="643"/>
      <c r="CG301" s="643"/>
      <c r="CH301" s="643"/>
      <c r="CI301" s="643"/>
      <c r="CJ301" s="643"/>
      <c r="CK301" s="643"/>
      <c r="CL301" s="643"/>
      <c r="CM301" s="643"/>
      <c r="CN301" s="643"/>
      <c r="CO301" s="643"/>
      <c r="CP301" s="643"/>
      <c r="CQ301" s="643"/>
      <c r="CR301" s="643"/>
      <c r="CS301" s="643"/>
      <c r="CT301" s="643"/>
      <c r="CU301" s="643"/>
      <c r="CV301" s="643"/>
      <c r="CW301" s="643"/>
      <c r="CX301" s="643"/>
      <c r="CY301" s="643"/>
      <c r="CZ301" s="643"/>
      <c r="DA301" s="643"/>
      <c r="DB301" s="643"/>
      <c r="DC301" s="643"/>
      <c r="DD301" s="643"/>
      <c r="DE301" s="643"/>
      <c r="DF301" s="643"/>
      <c r="DG301" s="643"/>
      <c r="DH301" s="643"/>
      <c r="DI301" s="643"/>
      <c r="DJ301" s="643"/>
      <c r="DK301" s="643"/>
      <c r="DL301" s="643"/>
      <c r="DM301" s="643"/>
      <c r="DN301" s="643"/>
      <c r="DO301" s="643"/>
      <c r="DP301" s="643"/>
      <c r="DQ301" s="643"/>
      <c r="DR301" s="643"/>
      <c r="DS301" s="643"/>
      <c r="DT301" s="643"/>
      <c r="DU301" s="643"/>
      <c r="DV301" s="643"/>
      <c r="DW301" s="643"/>
      <c r="DX301" s="643"/>
      <c r="DY301" s="643"/>
      <c r="DZ301" s="643"/>
      <c r="EA301" s="643"/>
      <c r="EB301" s="643"/>
      <c r="EC301" s="643"/>
      <c r="ED301" s="643"/>
      <c r="EE301" s="643"/>
      <c r="EF301" s="643"/>
      <c r="EG301" s="643"/>
      <c r="EH301" s="643"/>
      <c r="EI301" s="643"/>
      <c r="EJ301" s="643"/>
      <c r="EK301" s="643"/>
      <c r="EL301" s="643"/>
      <c r="EM301" s="643"/>
      <c r="EN301" s="643"/>
      <c r="EO301" s="643"/>
      <c r="EP301" s="643"/>
      <c r="EQ301" s="643"/>
      <c r="ER301" s="643"/>
      <c r="ES301" s="643"/>
      <c r="ET301" s="643"/>
      <c r="EU301" s="643"/>
      <c r="EV301" s="643"/>
      <c r="EW301" s="643"/>
      <c r="EX301" s="643"/>
      <c r="EY301" s="643"/>
      <c r="EZ301" s="643"/>
      <c r="FA301" s="643"/>
      <c r="FB301" s="643"/>
      <c r="FC301" s="643"/>
      <c r="FD301" s="643"/>
      <c r="FE301" s="643"/>
      <c r="FF301" s="643"/>
      <c r="FG301" s="643"/>
      <c r="FH301" s="643"/>
      <c r="FI301" s="643"/>
      <c r="FJ301" s="643"/>
      <c r="FK301" s="643"/>
      <c r="FL301" s="643"/>
      <c r="FM301" s="643"/>
      <c r="FN301" s="643"/>
      <c r="FO301" s="643"/>
    </row>
    <row r="302" spans="1:171" s="644" customFormat="1" x14ac:dyDescent="0.2">
      <c r="A302" s="642"/>
      <c r="B302" s="642"/>
      <c r="C302" s="642"/>
      <c r="D302" s="643"/>
      <c r="E302" s="643"/>
      <c r="F302" s="643"/>
      <c r="G302" s="643"/>
      <c r="H302" s="643"/>
      <c r="I302" s="643"/>
      <c r="J302" s="643"/>
      <c r="K302" s="643"/>
      <c r="L302" s="643"/>
      <c r="M302" s="643"/>
      <c r="N302" s="643"/>
      <c r="O302" s="643"/>
      <c r="P302" s="643"/>
      <c r="Q302" s="643"/>
      <c r="R302" s="643"/>
      <c r="S302" s="643"/>
      <c r="T302" s="643"/>
      <c r="U302" s="643"/>
      <c r="V302" s="643"/>
      <c r="W302" s="643"/>
      <c r="X302" s="643"/>
      <c r="Y302" s="643"/>
      <c r="Z302" s="643"/>
      <c r="AA302" s="643"/>
      <c r="AB302" s="643"/>
      <c r="AC302" s="643"/>
      <c r="AD302" s="643"/>
      <c r="AE302" s="643"/>
      <c r="AF302" s="643"/>
      <c r="AG302" s="643"/>
      <c r="AH302" s="643"/>
      <c r="AI302" s="643"/>
      <c r="AJ302" s="643"/>
      <c r="AK302" s="643"/>
      <c r="AL302" s="643"/>
      <c r="AM302" s="643"/>
      <c r="AN302" s="643"/>
      <c r="AO302" s="643"/>
      <c r="AP302" s="643"/>
      <c r="AQ302" s="643"/>
      <c r="AR302" s="643"/>
      <c r="AS302" s="643"/>
      <c r="AT302" s="643"/>
      <c r="AU302" s="643"/>
      <c r="AV302" s="643"/>
      <c r="AW302" s="643"/>
      <c r="AX302" s="643"/>
      <c r="AY302" s="643"/>
      <c r="AZ302" s="643"/>
      <c r="BA302" s="643"/>
      <c r="BB302" s="643"/>
      <c r="BC302" s="643"/>
      <c r="BD302" s="643"/>
      <c r="BE302" s="643"/>
      <c r="BF302" s="643"/>
      <c r="BG302" s="643"/>
      <c r="BH302" s="643"/>
      <c r="BI302" s="643"/>
      <c r="BJ302" s="643"/>
      <c r="BK302" s="643"/>
      <c r="BL302" s="643"/>
      <c r="BM302" s="643"/>
      <c r="BN302" s="643"/>
      <c r="BO302" s="643"/>
      <c r="BP302" s="643"/>
      <c r="BQ302" s="643"/>
      <c r="BR302" s="643"/>
      <c r="BS302" s="643"/>
      <c r="BT302" s="643"/>
      <c r="BU302" s="643"/>
      <c r="BV302" s="643"/>
      <c r="BW302" s="643"/>
      <c r="BX302" s="643"/>
      <c r="BY302" s="643"/>
      <c r="BZ302" s="643"/>
      <c r="CA302" s="643"/>
      <c r="CB302" s="643"/>
      <c r="CC302" s="643"/>
      <c r="CD302" s="643"/>
      <c r="CE302" s="643"/>
      <c r="CF302" s="643"/>
      <c r="CG302" s="643"/>
      <c r="CH302" s="643"/>
      <c r="CI302" s="643"/>
      <c r="CJ302" s="643"/>
      <c r="CK302" s="643"/>
      <c r="CL302" s="643"/>
      <c r="CM302" s="643"/>
      <c r="CN302" s="643"/>
      <c r="CO302" s="643"/>
      <c r="CP302" s="643"/>
      <c r="CQ302" s="643"/>
      <c r="CR302" s="643"/>
      <c r="CS302" s="643"/>
      <c r="CT302" s="643"/>
      <c r="CU302" s="643"/>
      <c r="CV302" s="643"/>
      <c r="CW302" s="643"/>
      <c r="CX302" s="643"/>
      <c r="CY302" s="643"/>
      <c r="CZ302" s="643"/>
      <c r="DA302" s="643"/>
      <c r="DB302" s="643"/>
      <c r="DC302" s="643"/>
      <c r="DD302" s="643"/>
      <c r="DE302" s="643"/>
      <c r="DF302" s="643"/>
      <c r="DG302" s="643"/>
      <c r="DH302" s="643"/>
      <c r="DI302" s="643"/>
      <c r="DJ302" s="643"/>
      <c r="DK302" s="643"/>
      <c r="DL302" s="643"/>
      <c r="DM302" s="643"/>
      <c r="DN302" s="643"/>
      <c r="DO302" s="643"/>
      <c r="DP302" s="643"/>
      <c r="DQ302" s="643"/>
      <c r="DR302" s="643"/>
      <c r="DS302" s="643"/>
      <c r="DT302" s="643"/>
      <c r="DU302" s="643"/>
      <c r="DV302" s="643"/>
      <c r="DW302" s="643"/>
      <c r="DX302" s="643"/>
      <c r="DY302" s="643"/>
      <c r="DZ302" s="643"/>
      <c r="EA302" s="643"/>
      <c r="EB302" s="643"/>
      <c r="EC302" s="643"/>
      <c r="ED302" s="643"/>
      <c r="EE302" s="643"/>
      <c r="EF302" s="643"/>
      <c r="EG302" s="643"/>
      <c r="EH302" s="643"/>
      <c r="EI302" s="643"/>
      <c r="EJ302" s="643"/>
      <c r="EK302" s="643"/>
      <c r="EL302" s="643"/>
      <c r="EM302" s="643"/>
      <c r="EN302" s="643"/>
      <c r="EO302" s="643"/>
      <c r="EP302" s="643"/>
      <c r="EQ302" s="643"/>
      <c r="ER302" s="643"/>
      <c r="ES302" s="643"/>
      <c r="ET302" s="643"/>
      <c r="EU302" s="643"/>
      <c r="EV302" s="643"/>
      <c r="EW302" s="643"/>
      <c r="EX302" s="643"/>
      <c r="EY302" s="643"/>
      <c r="EZ302" s="643"/>
      <c r="FA302" s="643"/>
      <c r="FB302" s="643"/>
      <c r="FC302" s="643"/>
      <c r="FD302" s="643"/>
      <c r="FE302" s="643"/>
      <c r="FF302" s="643"/>
      <c r="FG302" s="643"/>
      <c r="FH302" s="643"/>
      <c r="FI302" s="643"/>
      <c r="FJ302" s="643"/>
      <c r="FK302" s="643"/>
      <c r="FL302" s="643"/>
      <c r="FM302" s="643"/>
      <c r="FN302" s="643"/>
      <c r="FO302" s="643"/>
    </row>
    <row r="303" spans="1:171" s="644" customFormat="1" x14ac:dyDescent="0.2">
      <c r="A303" s="642"/>
      <c r="B303" s="642"/>
      <c r="C303" s="642"/>
      <c r="D303" s="643"/>
      <c r="E303" s="643"/>
      <c r="F303" s="643"/>
      <c r="G303" s="643"/>
      <c r="H303" s="643"/>
      <c r="I303" s="643"/>
      <c r="J303" s="643"/>
      <c r="K303" s="643"/>
      <c r="L303" s="643"/>
      <c r="M303" s="643"/>
      <c r="N303" s="643"/>
      <c r="O303" s="643"/>
      <c r="P303" s="643"/>
      <c r="Q303" s="643"/>
      <c r="R303" s="643"/>
      <c r="S303" s="643"/>
      <c r="T303" s="643"/>
      <c r="U303" s="643"/>
      <c r="V303" s="643"/>
      <c r="W303" s="643"/>
      <c r="X303" s="643"/>
      <c r="Y303" s="643"/>
      <c r="Z303" s="643"/>
      <c r="AA303" s="643"/>
      <c r="AB303" s="643"/>
      <c r="AC303" s="643"/>
      <c r="AD303" s="643"/>
      <c r="AE303" s="643"/>
      <c r="AF303" s="643"/>
      <c r="AG303" s="643"/>
      <c r="AH303" s="643"/>
      <c r="AI303" s="643"/>
      <c r="AJ303" s="643"/>
      <c r="AK303" s="643"/>
      <c r="AL303" s="643"/>
      <c r="AM303" s="643"/>
      <c r="AN303" s="643"/>
      <c r="AO303" s="643"/>
      <c r="AP303" s="643"/>
      <c r="AQ303" s="643"/>
      <c r="AR303" s="643"/>
      <c r="AS303" s="643"/>
      <c r="AT303" s="643"/>
      <c r="AU303" s="643"/>
      <c r="AV303" s="643"/>
      <c r="AW303" s="643"/>
      <c r="AX303" s="643"/>
      <c r="AY303" s="643"/>
      <c r="AZ303" s="643"/>
      <c r="BA303" s="643"/>
      <c r="BB303" s="643"/>
      <c r="BC303" s="643"/>
      <c r="BD303" s="643"/>
      <c r="BE303" s="643"/>
      <c r="BF303" s="643"/>
      <c r="BG303" s="643"/>
      <c r="BH303" s="643"/>
      <c r="BI303" s="643"/>
      <c r="BJ303" s="643"/>
      <c r="BK303" s="643"/>
      <c r="BL303" s="643"/>
      <c r="BM303" s="643"/>
      <c r="BN303" s="643"/>
      <c r="BO303" s="643"/>
      <c r="BP303" s="643"/>
      <c r="BQ303" s="643"/>
      <c r="BR303" s="643"/>
      <c r="BS303" s="643"/>
      <c r="BT303" s="643"/>
      <c r="BU303" s="643"/>
      <c r="BV303" s="643"/>
      <c r="BW303" s="643"/>
      <c r="BX303" s="643"/>
      <c r="BY303" s="643"/>
      <c r="BZ303" s="643"/>
      <c r="CA303" s="643"/>
      <c r="CB303" s="643"/>
      <c r="CC303" s="643"/>
      <c r="CD303" s="643"/>
      <c r="CE303" s="643"/>
      <c r="CF303" s="643"/>
      <c r="CG303" s="643"/>
      <c r="CH303" s="643"/>
      <c r="CI303" s="643"/>
      <c r="CJ303" s="643"/>
      <c r="CK303" s="643"/>
      <c r="CL303" s="643"/>
      <c r="CM303" s="643"/>
      <c r="CN303" s="643"/>
      <c r="CO303" s="643"/>
      <c r="CP303" s="643"/>
      <c r="CQ303" s="643"/>
      <c r="CR303" s="643"/>
      <c r="CS303" s="643"/>
      <c r="CT303" s="643"/>
      <c r="CU303" s="643"/>
      <c r="CV303" s="643"/>
      <c r="CW303" s="643"/>
      <c r="CX303" s="643"/>
      <c r="CY303" s="643"/>
      <c r="CZ303" s="643"/>
      <c r="DA303" s="643"/>
      <c r="DB303" s="643"/>
      <c r="DC303" s="643"/>
      <c r="DD303" s="643"/>
      <c r="DE303" s="643"/>
      <c r="DF303" s="643"/>
      <c r="DG303" s="643"/>
      <c r="DH303" s="643"/>
      <c r="DI303" s="643"/>
      <c r="DJ303" s="643"/>
      <c r="DK303" s="643"/>
      <c r="DL303" s="643"/>
      <c r="DM303" s="643"/>
      <c r="DN303" s="643"/>
      <c r="DO303" s="643"/>
      <c r="DP303" s="643"/>
      <c r="DQ303" s="643"/>
      <c r="DR303" s="643"/>
      <c r="DS303" s="643"/>
      <c r="DT303" s="643"/>
      <c r="DU303" s="643"/>
      <c r="DV303" s="643"/>
      <c r="DW303" s="643"/>
      <c r="DX303" s="643"/>
      <c r="DY303" s="643"/>
      <c r="DZ303" s="643"/>
      <c r="EA303" s="643"/>
      <c r="EB303" s="643"/>
      <c r="EC303" s="643"/>
      <c r="ED303" s="643"/>
      <c r="EE303" s="643"/>
      <c r="EF303" s="643"/>
      <c r="EG303" s="643"/>
      <c r="EH303" s="643"/>
      <c r="EI303" s="643"/>
      <c r="EJ303" s="643"/>
      <c r="EK303" s="643"/>
      <c r="EL303" s="643"/>
      <c r="EM303" s="643"/>
      <c r="EN303" s="643"/>
      <c r="EO303" s="643"/>
      <c r="EP303" s="643"/>
      <c r="EQ303" s="643"/>
      <c r="ER303" s="643"/>
      <c r="ES303" s="643"/>
      <c r="ET303" s="643"/>
      <c r="EU303" s="643"/>
      <c r="EV303" s="643"/>
      <c r="EW303" s="643"/>
      <c r="EX303" s="643"/>
      <c r="EY303" s="643"/>
      <c r="EZ303" s="643"/>
      <c r="FA303" s="643"/>
      <c r="FB303" s="643"/>
      <c r="FC303" s="643"/>
      <c r="FD303" s="643"/>
      <c r="FE303" s="643"/>
      <c r="FF303" s="643"/>
      <c r="FG303" s="643"/>
      <c r="FH303" s="643"/>
      <c r="FI303" s="643"/>
      <c r="FJ303" s="643"/>
      <c r="FK303" s="643"/>
      <c r="FL303" s="643"/>
      <c r="FM303" s="643"/>
      <c r="FN303" s="643"/>
      <c r="FO303" s="643"/>
    </row>
    <row r="304" spans="1:171" s="644" customFormat="1" x14ac:dyDescent="0.2">
      <c r="A304" s="642"/>
      <c r="B304" s="642"/>
      <c r="C304" s="642"/>
      <c r="D304" s="643"/>
      <c r="E304" s="643"/>
      <c r="F304" s="643"/>
      <c r="G304" s="643"/>
      <c r="H304" s="643"/>
      <c r="I304" s="643"/>
      <c r="J304" s="643"/>
      <c r="K304" s="643"/>
      <c r="L304" s="643"/>
      <c r="M304" s="643"/>
      <c r="N304" s="643"/>
      <c r="O304" s="643"/>
      <c r="P304" s="643"/>
      <c r="Q304" s="643"/>
      <c r="R304" s="643"/>
      <c r="S304" s="643"/>
      <c r="T304" s="643"/>
      <c r="U304" s="643"/>
      <c r="V304" s="643"/>
      <c r="W304" s="643"/>
      <c r="X304" s="643"/>
      <c r="Y304" s="643"/>
      <c r="Z304" s="643"/>
      <c r="AA304" s="643"/>
      <c r="AB304" s="643"/>
      <c r="AC304" s="643"/>
      <c r="AD304" s="643"/>
      <c r="AE304" s="643"/>
      <c r="AF304" s="643"/>
      <c r="AG304" s="643"/>
      <c r="AH304" s="643"/>
      <c r="AI304" s="643"/>
      <c r="AJ304" s="643"/>
      <c r="AK304" s="643"/>
      <c r="AL304" s="643"/>
      <c r="AM304" s="643"/>
      <c r="AN304" s="643"/>
      <c r="AO304" s="643"/>
      <c r="AP304" s="643"/>
      <c r="AQ304" s="643"/>
      <c r="AR304" s="643"/>
      <c r="AS304" s="643"/>
      <c r="AT304" s="643"/>
      <c r="AU304" s="643"/>
      <c r="AV304" s="643"/>
      <c r="AW304" s="643"/>
      <c r="AX304" s="643"/>
      <c r="AY304" s="643"/>
      <c r="AZ304" s="643"/>
      <c r="BA304" s="643"/>
      <c r="BB304" s="643"/>
      <c r="BC304" s="643"/>
      <c r="BD304" s="643"/>
      <c r="BE304" s="643"/>
      <c r="BF304" s="643"/>
      <c r="BG304" s="643"/>
      <c r="BH304" s="643"/>
      <c r="BI304" s="643"/>
      <c r="BJ304" s="643"/>
      <c r="BK304" s="643"/>
      <c r="BL304" s="643"/>
      <c r="BM304" s="643"/>
      <c r="BN304" s="643"/>
      <c r="BO304" s="643"/>
      <c r="BP304" s="643"/>
      <c r="BQ304" s="643"/>
      <c r="BR304" s="643"/>
      <c r="BS304" s="643"/>
      <c r="BT304" s="643"/>
      <c r="BU304" s="643"/>
      <c r="BV304" s="643"/>
      <c r="BW304" s="643"/>
      <c r="BX304" s="643"/>
      <c r="BY304" s="643"/>
      <c r="BZ304" s="643"/>
      <c r="CA304" s="643"/>
      <c r="CB304" s="643"/>
      <c r="CC304" s="643"/>
      <c r="CD304" s="643"/>
      <c r="CE304" s="643"/>
      <c r="CF304" s="643"/>
      <c r="CG304" s="643"/>
      <c r="CH304" s="643"/>
      <c r="CI304" s="643"/>
      <c r="CJ304" s="643"/>
      <c r="CK304" s="643"/>
      <c r="CL304" s="643"/>
      <c r="CM304" s="643"/>
      <c r="CN304" s="643"/>
      <c r="CO304" s="643"/>
      <c r="CP304" s="643"/>
      <c r="CQ304" s="643"/>
      <c r="CR304" s="643"/>
      <c r="CS304" s="643"/>
      <c r="CT304" s="643"/>
      <c r="CU304" s="643"/>
      <c r="CV304" s="643"/>
      <c r="CW304" s="643"/>
      <c r="CX304" s="643"/>
      <c r="CY304" s="643"/>
      <c r="CZ304" s="643"/>
      <c r="DA304" s="643"/>
      <c r="DB304" s="643"/>
      <c r="DC304" s="643"/>
      <c r="DD304" s="643"/>
      <c r="DE304" s="643"/>
      <c r="DF304" s="643"/>
      <c r="DG304" s="643"/>
      <c r="DH304" s="643"/>
      <c r="DI304" s="643"/>
      <c r="DJ304" s="643"/>
      <c r="DK304" s="643"/>
      <c r="DL304" s="643"/>
      <c r="DM304" s="643"/>
      <c r="DN304" s="643"/>
      <c r="DO304" s="643"/>
      <c r="DP304" s="643"/>
      <c r="DQ304" s="643"/>
      <c r="DR304" s="643"/>
      <c r="DS304" s="643"/>
      <c r="DT304" s="643"/>
      <c r="DU304" s="643"/>
      <c r="DV304" s="643"/>
      <c r="DW304" s="643"/>
      <c r="DX304" s="643"/>
      <c r="DY304" s="643"/>
      <c r="DZ304" s="643"/>
      <c r="EA304" s="643"/>
      <c r="EB304" s="643"/>
      <c r="EC304" s="643"/>
      <c r="ED304" s="643"/>
      <c r="EE304" s="643"/>
      <c r="EF304" s="643"/>
      <c r="EG304" s="643"/>
      <c r="EH304" s="643"/>
      <c r="EI304" s="643"/>
      <c r="EJ304" s="643"/>
      <c r="EK304" s="643"/>
      <c r="EL304" s="643"/>
      <c r="EM304" s="643"/>
      <c r="EN304" s="643"/>
      <c r="EO304" s="643"/>
      <c r="EP304" s="643"/>
      <c r="EQ304" s="643"/>
      <c r="ER304" s="643"/>
      <c r="ES304" s="643"/>
      <c r="ET304" s="643"/>
      <c r="EU304" s="643"/>
      <c r="EV304" s="643"/>
      <c r="EW304" s="643"/>
      <c r="EX304" s="643"/>
      <c r="EY304" s="643"/>
      <c r="EZ304" s="643"/>
      <c r="FA304" s="643"/>
      <c r="FB304" s="643"/>
      <c r="FC304" s="643"/>
      <c r="FD304" s="643"/>
      <c r="FE304" s="643"/>
      <c r="FF304" s="643"/>
      <c r="FG304" s="643"/>
      <c r="FH304" s="643"/>
      <c r="FI304" s="643"/>
      <c r="FJ304" s="643"/>
      <c r="FK304" s="643"/>
      <c r="FL304" s="643"/>
      <c r="FM304" s="643"/>
      <c r="FN304" s="643"/>
      <c r="FO304" s="643"/>
    </row>
    <row r="305" spans="1:171" s="644" customFormat="1" x14ac:dyDescent="0.2">
      <c r="A305" s="642"/>
      <c r="B305" s="642"/>
      <c r="C305" s="642"/>
      <c r="D305" s="643"/>
      <c r="E305" s="643"/>
      <c r="F305" s="643"/>
      <c r="G305" s="643"/>
      <c r="H305" s="643"/>
      <c r="I305" s="643"/>
      <c r="J305" s="643"/>
      <c r="K305" s="643"/>
      <c r="L305" s="643"/>
      <c r="M305" s="643"/>
      <c r="N305" s="643"/>
      <c r="O305" s="643"/>
      <c r="P305" s="643"/>
      <c r="Q305" s="643"/>
      <c r="R305" s="643"/>
      <c r="S305" s="643"/>
      <c r="T305" s="643"/>
      <c r="U305" s="643"/>
      <c r="V305" s="643"/>
      <c r="W305" s="643"/>
      <c r="X305" s="643"/>
      <c r="Y305" s="643"/>
      <c r="Z305" s="643"/>
      <c r="AA305" s="643"/>
      <c r="AB305" s="643"/>
      <c r="AC305" s="643"/>
      <c r="AD305" s="643"/>
      <c r="AE305" s="643"/>
      <c r="AF305" s="643"/>
      <c r="AG305" s="643"/>
      <c r="AH305" s="643"/>
      <c r="AI305" s="643"/>
      <c r="AJ305" s="643"/>
      <c r="AK305" s="643"/>
      <c r="AL305" s="643"/>
      <c r="AM305" s="643"/>
      <c r="AN305" s="643"/>
      <c r="AO305" s="643"/>
      <c r="AP305" s="643"/>
      <c r="AQ305" s="643"/>
      <c r="AR305" s="643"/>
      <c r="AS305" s="643"/>
      <c r="AT305" s="643"/>
      <c r="AU305" s="643"/>
      <c r="AV305" s="643"/>
      <c r="AW305" s="643"/>
      <c r="AX305" s="643"/>
      <c r="AY305" s="643"/>
      <c r="AZ305" s="643"/>
      <c r="BA305" s="643"/>
      <c r="BB305" s="643"/>
      <c r="BC305" s="643"/>
      <c r="BD305" s="643"/>
      <c r="BE305" s="643"/>
      <c r="BF305" s="643"/>
      <c r="BG305" s="643"/>
      <c r="BH305" s="643"/>
      <c r="BI305" s="643"/>
      <c r="BJ305" s="643"/>
      <c r="BK305" s="643"/>
      <c r="BL305" s="643"/>
      <c r="BM305" s="643"/>
      <c r="BN305" s="643"/>
      <c r="BO305" s="643"/>
      <c r="BP305" s="643"/>
      <c r="BQ305" s="643"/>
      <c r="BR305" s="643"/>
      <c r="BS305" s="643"/>
      <c r="BT305" s="643"/>
      <c r="BU305" s="643"/>
      <c r="BV305" s="643"/>
      <c r="BW305" s="643"/>
      <c r="BX305" s="643"/>
      <c r="BY305" s="643"/>
      <c r="BZ305" s="643"/>
      <c r="CA305" s="643"/>
      <c r="CB305" s="643"/>
      <c r="CC305" s="643"/>
      <c r="CD305" s="643"/>
      <c r="CE305" s="643"/>
      <c r="CF305" s="643"/>
      <c r="CG305" s="643"/>
      <c r="CH305" s="643"/>
      <c r="CI305" s="643"/>
      <c r="CJ305" s="643"/>
      <c r="CK305" s="643"/>
      <c r="CL305" s="643"/>
      <c r="CM305" s="643"/>
      <c r="CN305" s="643"/>
      <c r="CO305" s="643"/>
      <c r="CP305" s="643"/>
      <c r="CQ305" s="643"/>
      <c r="CR305" s="643"/>
      <c r="CS305" s="643"/>
      <c r="CT305" s="643"/>
      <c r="CU305" s="643"/>
      <c r="CV305" s="643"/>
      <c r="CW305" s="643"/>
      <c r="CX305" s="643"/>
      <c r="CY305" s="643"/>
      <c r="CZ305" s="643"/>
      <c r="DA305" s="643"/>
      <c r="DB305" s="643"/>
      <c r="DC305" s="643"/>
      <c r="DD305" s="643"/>
      <c r="DE305" s="643"/>
      <c r="DF305" s="643"/>
      <c r="DG305" s="643"/>
      <c r="DH305" s="643"/>
      <c r="DI305" s="643"/>
      <c r="DJ305" s="643"/>
      <c r="DK305" s="643"/>
      <c r="DL305" s="643"/>
      <c r="DM305" s="643"/>
      <c r="DN305" s="643"/>
      <c r="DO305" s="643"/>
      <c r="DP305" s="643"/>
      <c r="DQ305" s="643"/>
      <c r="DR305" s="643"/>
      <c r="DS305" s="643"/>
      <c r="DT305" s="643"/>
      <c r="DU305" s="643"/>
      <c r="DV305" s="643"/>
      <c r="DW305" s="643"/>
      <c r="DX305" s="643"/>
      <c r="DY305" s="643"/>
      <c r="DZ305" s="643"/>
      <c r="EA305" s="643"/>
      <c r="EB305" s="643"/>
      <c r="EC305" s="643"/>
      <c r="ED305" s="643"/>
      <c r="EE305" s="643"/>
      <c r="EF305" s="643"/>
      <c r="EG305" s="643"/>
      <c r="EH305" s="643"/>
      <c r="EI305" s="643"/>
      <c r="EJ305" s="643"/>
      <c r="EK305" s="643"/>
      <c r="EL305" s="643"/>
      <c r="EM305" s="643"/>
      <c r="EN305" s="643"/>
      <c r="EO305" s="643"/>
      <c r="EP305" s="643"/>
      <c r="EQ305" s="643"/>
      <c r="ER305" s="643"/>
      <c r="ES305" s="643"/>
      <c r="ET305" s="643"/>
      <c r="EU305" s="643"/>
      <c r="EV305" s="643"/>
      <c r="EW305" s="643"/>
      <c r="EX305" s="643"/>
      <c r="EY305" s="643"/>
      <c r="EZ305" s="643"/>
      <c r="FA305" s="643"/>
      <c r="FB305" s="643"/>
      <c r="FC305" s="643"/>
      <c r="FD305" s="643"/>
      <c r="FE305" s="643"/>
      <c r="FF305" s="643"/>
      <c r="FG305" s="643"/>
      <c r="FH305" s="643"/>
      <c r="FI305" s="643"/>
      <c r="FJ305" s="643"/>
      <c r="FK305" s="643"/>
      <c r="FL305" s="643"/>
      <c r="FM305" s="643"/>
      <c r="FN305" s="643"/>
      <c r="FO305" s="643"/>
    </row>
    <row r="306" spans="1:171" s="644" customFormat="1" x14ac:dyDescent="0.2">
      <c r="A306" s="642"/>
      <c r="B306" s="642"/>
      <c r="C306" s="642"/>
      <c r="D306" s="643"/>
      <c r="E306" s="643"/>
      <c r="F306" s="643"/>
      <c r="G306" s="643"/>
      <c r="H306" s="643"/>
      <c r="I306" s="643"/>
      <c r="J306" s="643"/>
      <c r="K306" s="643"/>
      <c r="L306" s="643"/>
      <c r="M306" s="643"/>
      <c r="N306" s="643"/>
      <c r="O306" s="643"/>
      <c r="P306" s="643"/>
      <c r="Q306" s="643"/>
      <c r="R306" s="643"/>
      <c r="S306" s="643"/>
      <c r="T306" s="643"/>
      <c r="U306" s="643"/>
      <c r="V306" s="643"/>
      <c r="W306" s="643"/>
      <c r="X306" s="643"/>
      <c r="Y306" s="643"/>
      <c r="Z306" s="643"/>
      <c r="AA306" s="643"/>
      <c r="AB306" s="643"/>
      <c r="AC306" s="643"/>
      <c r="AD306" s="643"/>
      <c r="AE306" s="643"/>
      <c r="AF306" s="643"/>
      <c r="AG306" s="643"/>
      <c r="AH306" s="643"/>
      <c r="AI306" s="643"/>
      <c r="AJ306" s="643"/>
      <c r="AK306" s="643"/>
      <c r="AL306" s="643"/>
      <c r="AM306" s="643"/>
      <c r="AN306" s="643"/>
      <c r="AO306" s="643"/>
      <c r="AP306" s="643"/>
      <c r="AQ306" s="643"/>
      <c r="AR306" s="643"/>
      <c r="AS306" s="643"/>
      <c r="AT306" s="643"/>
      <c r="AU306" s="643"/>
      <c r="AV306" s="643"/>
      <c r="AW306" s="643"/>
      <c r="AX306" s="643"/>
      <c r="AY306" s="643"/>
      <c r="AZ306" s="643"/>
      <c r="BA306" s="643"/>
      <c r="BB306" s="643"/>
      <c r="BC306" s="643"/>
      <c r="BD306" s="643"/>
      <c r="BE306" s="643"/>
      <c r="BF306" s="643"/>
      <c r="BG306" s="643"/>
      <c r="BH306" s="643"/>
      <c r="BI306" s="643"/>
      <c r="BJ306" s="643"/>
      <c r="BK306" s="643"/>
      <c r="BL306" s="643"/>
      <c r="BM306" s="643"/>
      <c r="BN306" s="643"/>
      <c r="BO306" s="643"/>
      <c r="BP306" s="643"/>
      <c r="BQ306" s="643"/>
      <c r="BR306" s="643"/>
      <c r="BS306" s="643"/>
      <c r="BT306" s="643"/>
      <c r="BU306" s="643"/>
      <c r="BV306" s="643"/>
      <c r="BW306" s="643"/>
      <c r="BX306" s="643"/>
      <c r="BY306" s="643"/>
      <c r="BZ306" s="643"/>
      <c r="CA306" s="643"/>
      <c r="CB306" s="643"/>
      <c r="CC306" s="643"/>
      <c r="CD306" s="643"/>
      <c r="CE306" s="643"/>
      <c r="CF306" s="643"/>
      <c r="CG306" s="643"/>
      <c r="CH306" s="643"/>
      <c r="CI306" s="643"/>
      <c r="CJ306" s="643"/>
      <c r="CK306" s="643"/>
      <c r="CL306" s="643"/>
      <c r="CM306" s="643"/>
      <c r="CN306" s="643"/>
      <c r="CO306" s="643"/>
      <c r="CP306" s="643"/>
      <c r="CQ306" s="643"/>
      <c r="CR306" s="643"/>
      <c r="CS306" s="643"/>
      <c r="CT306" s="643"/>
      <c r="CU306" s="643"/>
      <c r="CV306" s="643"/>
      <c r="CW306" s="643"/>
      <c r="CX306" s="643"/>
      <c r="CY306" s="643"/>
      <c r="CZ306" s="643"/>
      <c r="DA306" s="643"/>
      <c r="DB306" s="643"/>
      <c r="DC306" s="643"/>
      <c r="DD306" s="643"/>
      <c r="DE306" s="643"/>
      <c r="DF306" s="643"/>
      <c r="DG306" s="643"/>
      <c r="DH306" s="643"/>
      <c r="DI306" s="643"/>
      <c r="DJ306" s="643"/>
      <c r="DK306" s="643"/>
      <c r="DL306" s="643"/>
      <c r="DM306" s="643"/>
      <c r="DN306" s="643"/>
      <c r="DO306" s="643"/>
      <c r="DP306" s="643"/>
      <c r="DQ306" s="643"/>
      <c r="DR306" s="643"/>
      <c r="DS306" s="643"/>
      <c r="DT306" s="643"/>
      <c r="DU306" s="643"/>
      <c r="DV306" s="643"/>
      <c r="DW306" s="643"/>
      <c r="DX306" s="643"/>
      <c r="DY306" s="643"/>
      <c r="DZ306" s="643"/>
      <c r="EA306" s="643"/>
      <c r="EB306" s="643"/>
      <c r="EC306" s="643"/>
      <c r="ED306" s="643"/>
      <c r="EE306" s="643"/>
      <c r="EF306" s="643"/>
      <c r="EG306" s="643"/>
      <c r="EH306" s="643"/>
      <c r="EI306" s="643"/>
      <c r="EJ306" s="643"/>
      <c r="EK306" s="643"/>
      <c r="EL306" s="643"/>
      <c r="EM306" s="643"/>
      <c r="EN306" s="643"/>
      <c r="EO306" s="643"/>
      <c r="EP306" s="643"/>
      <c r="EQ306" s="643"/>
      <c r="ER306" s="643"/>
      <c r="ES306" s="643"/>
      <c r="ET306" s="643"/>
      <c r="EU306" s="643"/>
      <c r="EV306" s="643"/>
      <c r="EW306" s="643"/>
      <c r="EX306" s="643"/>
      <c r="EY306" s="643"/>
      <c r="EZ306" s="643"/>
      <c r="FA306" s="643"/>
      <c r="FB306" s="643"/>
      <c r="FC306" s="643"/>
      <c r="FD306" s="643"/>
      <c r="FE306" s="643"/>
      <c r="FF306" s="643"/>
      <c r="FG306" s="643"/>
      <c r="FH306" s="643"/>
      <c r="FI306" s="643"/>
      <c r="FJ306" s="643"/>
      <c r="FK306" s="643"/>
      <c r="FL306" s="643"/>
      <c r="FM306" s="643"/>
      <c r="FN306" s="643"/>
      <c r="FO306" s="643"/>
    </row>
    <row r="307" spans="1:171" s="644" customFormat="1" x14ac:dyDescent="0.2">
      <c r="A307" s="642"/>
      <c r="B307" s="642"/>
      <c r="C307" s="642"/>
      <c r="D307" s="643"/>
      <c r="E307" s="643"/>
      <c r="F307" s="643"/>
      <c r="G307" s="643"/>
      <c r="H307" s="643"/>
      <c r="I307" s="643"/>
      <c r="J307" s="643"/>
      <c r="K307" s="643"/>
      <c r="L307" s="643"/>
      <c r="M307" s="643"/>
      <c r="N307" s="643"/>
      <c r="O307" s="643"/>
      <c r="P307" s="643"/>
      <c r="Q307" s="643"/>
      <c r="R307" s="643"/>
      <c r="S307" s="643"/>
      <c r="T307" s="643"/>
      <c r="U307" s="643"/>
      <c r="V307" s="643"/>
      <c r="W307" s="643"/>
      <c r="X307" s="643"/>
      <c r="Y307" s="643"/>
      <c r="Z307" s="643"/>
      <c r="AA307" s="643"/>
      <c r="AB307" s="643"/>
      <c r="AC307" s="643"/>
      <c r="AD307" s="643"/>
      <c r="AE307" s="643"/>
      <c r="AF307" s="643"/>
      <c r="AG307" s="643"/>
      <c r="AH307" s="643"/>
      <c r="AI307" s="643"/>
      <c r="AJ307" s="643"/>
      <c r="AK307" s="643"/>
      <c r="AL307" s="643"/>
      <c r="AM307" s="643"/>
      <c r="AN307" s="643"/>
      <c r="AO307" s="643"/>
      <c r="AP307" s="643"/>
      <c r="AQ307" s="643"/>
      <c r="AR307" s="643"/>
      <c r="AS307" s="643"/>
      <c r="AT307" s="643"/>
      <c r="AU307" s="643"/>
      <c r="AV307" s="643"/>
      <c r="AW307" s="643"/>
      <c r="AX307" s="643"/>
      <c r="AY307" s="643"/>
      <c r="AZ307" s="643"/>
      <c r="BA307" s="643"/>
      <c r="BB307" s="643"/>
      <c r="BC307" s="643"/>
      <c r="BD307" s="643"/>
      <c r="BE307" s="643"/>
      <c r="BF307" s="643"/>
      <c r="BG307" s="643"/>
      <c r="BH307" s="643"/>
      <c r="BI307" s="643"/>
      <c r="BJ307" s="643"/>
      <c r="BK307" s="643"/>
      <c r="BL307" s="643"/>
      <c r="BM307" s="643"/>
      <c r="BN307" s="643"/>
      <c r="BO307" s="643"/>
      <c r="BP307" s="643"/>
      <c r="BQ307" s="643"/>
      <c r="BR307" s="643"/>
      <c r="BS307" s="643"/>
      <c r="BT307" s="643"/>
      <c r="BU307" s="643"/>
      <c r="BV307" s="643"/>
      <c r="BW307" s="643"/>
      <c r="BX307" s="643"/>
      <c r="BY307" s="643"/>
      <c r="BZ307" s="643"/>
      <c r="CA307" s="643"/>
      <c r="CB307" s="643"/>
      <c r="CC307" s="643"/>
      <c r="CD307" s="643"/>
      <c r="CE307" s="643"/>
      <c r="CF307" s="643"/>
      <c r="CG307" s="643"/>
      <c r="CH307" s="643"/>
      <c r="CI307" s="643"/>
      <c r="CJ307" s="643"/>
      <c r="CK307" s="643"/>
      <c r="CL307" s="643"/>
      <c r="CM307" s="643"/>
      <c r="CN307" s="643"/>
      <c r="CO307" s="643"/>
      <c r="CP307" s="643"/>
      <c r="CQ307" s="643"/>
      <c r="CR307" s="643"/>
      <c r="CS307" s="643"/>
      <c r="CT307" s="643"/>
      <c r="CU307" s="643"/>
      <c r="CV307" s="643"/>
      <c r="CW307" s="643"/>
      <c r="CX307" s="643"/>
      <c r="CY307" s="643"/>
      <c r="CZ307" s="643"/>
      <c r="DA307" s="643"/>
      <c r="DB307" s="643"/>
      <c r="DC307" s="643"/>
      <c r="DD307" s="643"/>
      <c r="DE307" s="643"/>
      <c r="DF307" s="643"/>
      <c r="DG307" s="643"/>
      <c r="DH307" s="643"/>
      <c r="DI307" s="643"/>
      <c r="DJ307" s="643"/>
      <c r="DK307" s="643"/>
      <c r="DL307" s="643"/>
      <c r="DM307" s="643"/>
      <c r="DN307" s="643"/>
      <c r="DO307" s="643"/>
      <c r="DP307" s="643"/>
      <c r="DQ307" s="643"/>
      <c r="DR307" s="643"/>
      <c r="DS307" s="643"/>
      <c r="DT307" s="643"/>
      <c r="DU307" s="643"/>
      <c r="DV307" s="643"/>
      <c r="DW307" s="643"/>
      <c r="DX307" s="643"/>
      <c r="DY307" s="643"/>
      <c r="DZ307" s="643"/>
      <c r="EA307" s="643"/>
      <c r="EB307" s="643"/>
      <c r="EC307" s="643"/>
      <c r="ED307" s="643"/>
      <c r="EE307" s="643"/>
      <c r="EF307" s="643"/>
      <c r="EG307" s="643"/>
      <c r="EH307" s="643"/>
      <c r="EI307" s="643"/>
      <c r="EJ307" s="643"/>
      <c r="EK307" s="643"/>
      <c r="EL307" s="643"/>
      <c r="EM307" s="643"/>
      <c r="EN307" s="643"/>
      <c r="EO307" s="643"/>
      <c r="EP307" s="643"/>
      <c r="EQ307" s="643"/>
      <c r="ER307" s="643"/>
      <c r="ES307" s="643"/>
      <c r="ET307" s="643"/>
      <c r="EU307" s="643"/>
      <c r="EV307" s="643"/>
      <c r="EW307" s="643"/>
      <c r="EX307" s="643"/>
      <c r="EY307" s="643"/>
      <c r="EZ307" s="643"/>
      <c r="FA307" s="643"/>
      <c r="FB307" s="643"/>
      <c r="FC307" s="643"/>
      <c r="FD307" s="643"/>
      <c r="FE307" s="643"/>
      <c r="FF307" s="643"/>
      <c r="FG307" s="643"/>
      <c r="FH307" s="643"/>
      <c r="FI307" s="643"/>
      <c r="FJ307" s="643"/>
      <c r="FK307" s="643"/>
      <c r="FL307" s="643"/>
      <c r="FM307" s="643"/>
      <c r="FN307" s="643"/>
      <c r="FO307" s="643"/>
    </row>
    <row r="308" spans="1:171" s="644" customFormat="1" x14ac:dyDescent="0.2">
      <c r="A308" s="642"/>
      <c r="B308" s="642"/>
      <c r="C308" s="642"/>
      <c r="D308" s="643"/>
      <c r="E308" s="643"/>
      <c r="F308" s="643"/>
      <c r="G308" s="643"/>
      <c r="H308" s="643"/>
      <c r="I308" s="643"/>
      <c r="J308" s="643"/>
      <c r="K308" s="643"/>
      <c r="L308" s="643"/>
      <c r="M308" s="643"/>
      <c r="N308" s="643"/>
      <c r="O308" s="643"/>
      <c r="P308" s="643"/>
      <c r="Q308" s="643"/>
      <c r="R308" s="643"/>
      <c r="S308" s="643"/>
      <c r="T308" s="643"/>
      <c r="U308" s="643"/>
      <c r="V308" s="643"/>
      <c r="W308" s="643"/>
      <c r="X308" s="643"/>
      <c r="Y308" s="643"/>
      <c r="Z308" s="643"/>
      <c r="AA308" s="643"/>
      <c r="AB308" s="643"/>
      <c r="AC308" s="643"/>
      <c r="AD308" s="643"/>
      <c r="AE308" s="643"/>
      <c r="AF308" s="643"/>
      <c r="AG308" s="643"/>
      <c r="AH308" s="643"/>
      <c r="AI308" s="643"/>
      <c r="AJ308" s="643"/>
      <c r="AK308" s="643"/>
      <c r="AL308" s="643"/>
      <c r="AM308" s="643"/>
      <c r="AN308" s="643"/>
      <c r="AO308" s="643"/>
      <c r="AP308" s="643"/>
      <c r="AQ308" s="643"/>
      <c r="AR308" s="643"/>
      <c r="AS308" s="643"/>
      <c r="AT308" s="643"/>
      <c r="AU308" s="643"/>
      <c r="AV308" s="643"/>
      <c r="AW308" s="643"/>
      <c r="AX308" s="643"/>
      <c r="AY308" s="643"/>
      <c r="AZ308" s="643"/>
      <c r="BA308" s="643"/>
      <c r="BB308" s="643"/>
      <c r="BC308" s="643"/>
      <c r="BD308" s="643"/>
      <c r="BE308" s="643"/>
      <c r="BF308" s="643"/>
      <c r="BG308" s="643"/>
      <c r="BH308" s="643"/>
      <c r="BI308" s="643"/>
      <c r="BJ308" s="643"/>
      <c r="BK308" s="643"/>
      <c r="BL308" s="643"/>
      <c r="BM308" s="643"/>
      <c r="BN308" s="643"/>
      <c r="BO308" s="643"/>
      <c r="BP308" s="643"/>
      <c r="BQ308" s="643"/>
      <c r="BR308" s="643"/>
      <c r="BS308" s="643"/>
      <c r="BT308" s="643"/>
      <c r="BU308" s="643"/>
      <c r="BV308" s="643"/>
      <c r="BW308" s="643"/>
      <c r="BX308" s="643"/>
      <c r="BY308" s="643"/>
      <c r="BZ308" s="643"/>
      <c r="CA308" s="643"/>
      <c r="CB308" s="643"/>
      <c r="CC308" s="643"/>
      <c r="CD308" s="643"/>
      <c r="CE308" s="643"/>
      <c r="CF308" s="643"/>
      <c r="CG308" s="643"/>
      <c r="CH308" s="643"/>
      <c r="CI308" s="643"/>
      <c r="CJ308" s="643"/>
      <c r="CK308" s="643"/>
      <c r="CL308" s="643"/>
      <c r="CM308" s="643"/>
      <c r="CN308" s="643"/>
      <c r="CO308" s="643"/>
      <c r="CP308" s="643"/>
      <c r="CQ308" s="643"/>
      <c r="CR308" s="643"/>
      <c r="CS308" s="643"/>
      <c r="CT308" s="643"/>
      <c r="CU308" s="643"/>
      <c r="CV308" s="643"/>
      <c r="CW308" s="643"/>
      <c r="CX308" s="643"/>
      <c r="CY308" s="643"/>
      <c r="CZ308" s="643"/>
      <c r="DA308" s="643"/>
      <c r="DB308" s="643"/>
      <c r="DC308" s="643"/>
      <c r="DD308" s="643"/>
      <c r="DE308" s="643"/>
      <c r="DF308" s="643"/>
      <c r="DG308" s="643"/>
      <c r="DH308" s="643"/>
      <c r="DI308" s="643"/>
      <c r="DJ308" s="643"/>
      <c r="DK308" s="643"/>
      <c r="DL308" s="643"/>
      <c r="DM308" s="643"/>
      <c r="DN308" s="643"/>
      <c r="DO308" s="643"/>
      <c r="DP308" s="643"/>
      <c r="DQ308" s="643"/>
      <c r="DR308" s="643"/>
      <c r="DS308" s="643"/>
      <c r="DT308" s="643"/>
      <c r="DU308" s="643"/>
      <c r="DV308" s="643"/>
      <c r="DW308" s="643"/>
      <c r="DX308" s="643"/>
      <c r="DY308" s="643"/>
      <c r="DZ308" s="643"/>
      <c r="EA308" s="643"/>
      <c r="EB308" s="643"/>
      <c r="EC308" s="643"/>
      <c r="ED308" s="643"/>
      <c r="EE308" s="643"/>
      <c r="EF308" s="643"/>
      <c r="EG308" s="643"/>
      <c r="EH308" s="643"/>
      <c r="EI308" s="643"/>
      <c r="EJ308" s="643"/>
      <c r="EK308" s="643"/>
      <c r="EL308" s="643"/>
      <c r="EM308" s="643"/>
      <c r="EN308" s="643"/>
      <c r="EO308" s="643"/>
      <c r="EP308" s="643"/>
      <c r="EQ308" s="643"/>
      <c r="ER308" s="643"/>
      <c r="ES308" s="643"/>
      <c r="ET308" s="643"/>
      <c r="EU308" s="643"/>
      <c r="EV308" s="643"/>
      <c r="EW308" s="643"/>
      <c r="EX308" s="643"/>
      <c r="EY308" s="643"/>
      <c r="EZ308" s="643"/>
      <c r="FA308" s="643"/>
      <c r="FB308" s="643"/>
      <c r="FC308" s="643"/>
      <c r="FD308" s="643"/>
      <c r="FE308" s="643"/>
      <c r="FF308" s="643"/>
      <c r="FG308" s="643"/>
      <c r="FH308" s="643"/>
      <c r="FI308" s="643"/>
      <c r="FJ308" s="643"/>
      <c r="FK308" s="643"/>
      <c r="FL308" s="643"/>
      <c r="FM308" s="643"/>
      <c r="FN308" s="643"/>
      <c r="FO308" s="643"/>
    </row>
    <row r="309" spans="1:171" s="644" customFormat="1" x14ac:dyDescent="0.2">
      <c r="A309" s="642"/>
      <c r="B309" s="642"/>
      <c r="C309" s="642"/>
      <c r="D309" s="643"/>
      <c r="E309" s="643"/>
      <c r="F309" s="643"/>
      <c r="G309" s="643"/>
      <c r="H309" s="643"/>
      <c r="I309" s="643"/>
      <c r="J309" s="643"/>
      <c r="K309" s="643"/>
      <c r="L309" s="643"/>
      <c r="M309" s="643"/>
      <c r="N309" s="643"/>
      <c r="O309" s="643"/>
      <c r="P309" s="643"/>
      <c r="Q309" s="643"/>
      <c r="R309" s="643"/>
      <c r="S309" s="643"/>
      <c r="T309" s="643"/>
      <c r="U309" s="643"/>
      <c r="V309" s="643"/>
      <c r="W309" s="643"/>
      <c r="X309" s="643"/>
      <c r="Y309" s="643"/>
      <c r="Z309" s="643"/>
      <c r="AA309" s="643"/>
      <c r="AB309" s="643"/>
      <c r="AC309" s="643"/>
      <c r="AD309" s="643"/>
      <c r="AE309" s="643"/>
      <c r="AF309" s="643"/>
      <c r="AG309" s="643"/>
      <c r="AH309" s="643"/>
      <c r="AI309" s="643"/>
      <c r="AJ309" s="643"/>
      <c r="AK309" s="643"/>
      <c r="AL309" s="643"/>
      <c r="AM309" s="643"/>
      <c r="AN309" s="643"/>
      <c r="AO309" s="643"/>
      <c r="AP309" s="643"/>
      <c r="AQ309" s="643"/>
      <c r="AR309" s="643"/>
      <c r="AS309" s="643"/>
      <c r="AT309" s="643"/>
      <c r="AU309" s="643"/>
      <c r="AV309" s="643"/>
      <c r="AW309" s="643"/>
      <c r="AX309" s="643"/>
      <c r="AY309" s="643"/>
      <c r="AZ309" s="643"/>
      <c r="BA309" s="643"/>
      <c r="BB309" s="643"/>
      <c r="BC309" s="643"/>
      <c r="BD309" s="643"/>
      <c r="BE309" s="643"/>
      <c r="BF309" s="643"/>
      <c r="BG309" s="643"/>
      <c r="BH309" s="643"/>
      <c r="BI309" s="643"/>
      <c r="BJ309" s="643"/>
      <c r="BK309" s="643"/>
      <c r="BL309" s="643"/>
      <c r="BM309" s="643"/>
      <c r="BN309" s="643"/>
      <c r="BO309" s="643"/>
      <c r="BP309" s="643"/>
      <c r="BQ309" s="643"/>
      <c r="BR309" s="643"/>
      <c r="BS309" s="643"/>
      <c r="BT309" s="643"/>
      <c r="BU309" s="643"/>
      <c r="BV309" s="643"/>
      <c r="BW309" s="643"/>
      <c r="BX309" s="643"/>
      <c r="BY309" s="643"/>
      <c r="BZ309" s="643"/>
      <c r="CA309" s="643"/>
      <c r="CB309" s="643"/>
      <c r="CC309" s="643"/>
      <c r="CD309" s="643"/>
      <c r="CE309" s="643"/>
      <c r="CF309" s="643"/>
      <c r="CG309" s="643"/>
      <c r="CH309" s="643"/>
      <c r="CI309" s="643"/>
      <c r="CJ309" s="643"/>
      <c r="CK309" s="643"/>
      <c r="CL309" s="643"/>
      <c r="CM309" s="643"/>
      <c r="CN309" s="643"/>
      <c r="CO309" s="643"/>
      <c r="CP309" s="643"/>
      <c r="CQ309" s="643"/>
      <c r="CR309" s="643"/>
      <c r="CS309" s="643"/>
      <c r="CT309" s="643"/>
      <c r="CU309" s="643"/>
      <c r="CV309" s="643"/>
      <c r="CW309" s="643"/>
      <c r="CX309" s="643"/>
      <c r="CY309" s="643"/>
      <c r="CZ309" s="643"/>
      <c r="DA309" s="643"/>
      <c r="DB309" s="643"/>
      <c r="DC309" s="643"/>
      <c r="DD309" s="643"/>
      <c r="DE309" s="643"/>
      <c r="DF309" s="643"/>
      <c r="DG309" s="643"/>
      <c r="DH309" s="643"/>
      <c r="DI309" s="643"/>
      <c r="DJ309" s="643"/>
      <c r="DK309" s="643"/>
      <c r="DL309" s="643"/>
      <c r="DM309" s="643"/>
      <c r="DN309" s="643"/>
      <c r="DO309" s="643"/>
      <c r="DP309" s="643"/>
      <c r="DQ309" s="643"/>
      <c r="DR309" s="643"/>
      <c r="DS309" s="643"/>
      <c r="DT309" s="643"/>
      <c r="DU309" s="643"/>
      <c r="DV309" s="643"/>
      <c r="DW309" s="643"/>
      <c r="DX309" s="643"/>
      <c r="DY309" s="643"/>
      <c r="DZ309" s="643"/>
      <c r="EA309" s="643"/>
      <c r="EB309" s="643"/>
      <c r="EC309" s="643"/>
      <c r="ED309" s="643"/>
      <c r="EE309" s="643"/>
      <c r="EF309" s="643"/>
      <c r="EG309" s="643"/>
      <c r="EH309" s="643"/>
      <c r="EI309" s="643"/>
      <c r="EJ309" s="643"/>
      <c r="EK309" s="643"/>
      <c r="EL309" s="643"/>
      <c r="EM309" s="643"/>
      <c r="EN309" s="643"/>
      <c r="EO309" s="643"/>
      <c r="EP309" s="643"/>
      <c r="EQ309" s="643"/>
      <c r="ER309" s="643"/>
      <c r="ES309" s="643"/>
      <c r="ET309" s="643"/>
      <c r="EU309" s="643"/>
      <c r="EV309" s="643"/>
      <c r="EW309" s="643"/>
      <c r="EX309" s="643"/>
      <c r="EY309" s="643"/>
      <c r="EZ309" s="643"/>
      <c r="FA309" s="643"/>
      <c r="FB309" s="643"/>
      <c r="FC309" s="643"/>
      <c r="FD309" s="643"/>
      <c r="FE309" s="643"/>
      <c r="FF309" s="643"/>
      <c r="FG309" s="643"/>
      <c r="FH309" s="643"/>
      <c r="FI309" s="643"/>
      <c r="FJ309" s="643"/>
      <c r="FK309" s="643"/>
      <c r="FL309" s="643"/>
      <c r="FM309" s="643"/>
      <c r="FN309" s="643"/>
      <c r="FO309" s="643"/>
    </row>
    <row r="310" spans="1:171" s="644" customFormat="1" x14ac:dyDescent="0.2">
      <c r="A310" s="642"/>
      <c r="B310" s="642"/>
      <c r="C310" s="642"/>
      <c r="D310" s="643"/>
      <c r="E310" s="643"/>
      <c r="F310" s="643"/>
      <c r="G310" s="643"/>
      <c r="H310" s="643"/>
      <c r="I310" s="643"/>
      <c r="J310" s="643"/>
      <c r="K310" s="643"/>
      <c r="L310" s="643"/>
      <c r="M310" s="643"/>
      <c r="N310" s="643"/>
      <c r="O310" s="643"/>
      <c r="P310" s="643"/>
      <c r="Q310" s="643"/>
      <c r="R310" s="643"/>
      <c r="S310" s="643"/>
      <c r="T310" s="643"/>
      <c r="U310" s="643"/>
      <c r="V310" s="643"/>
      <c r="W310" s="643"/>
      <c r="X310" s="643"/>
      <c r="Y310" s="643"/>
      <c r="Z310" s="643"/>
      <c r="AA310" s="643"/>
      <c r="AB310" s="643"/>
      <c r="AC310" s="643"/>
      <c r="AD310" s="643"/>
      <c r="AE310" s="643"/>
      <c r="AF310" s="643"/>
      <c r="AG310" s="643"/>
      <c r="AH310" s="643"/>
      <c r="AI310" s="643"/>
      <c r="AJ310" s="643"/>
      <c r="AK310" s="643"/>
      <c r="AL310" s="643"/>
      <c r="AM310" s="643"/>
      <c r="AN310" s="643"/>
      <c r="AO310" s="643"/>
      <c r="AP310" s="643"/>
      <c r="AQ310" s="643"/>
      <c r="AR310" s="643"/>
      <c r="AS310" s="643"/>
      <c r="AT310" s="643"/>
      <c r="AU310" s="643"/>
      <c r="AV310" s="643"/>
      <c r="AW310" s="643"/>
      <c r="AX310" s="643"/>
      <c r="AY310" s="643"/>
      <c r="AZ310" s="643"/>
      <c r="BA310" s="643"/>
      <c r="BB310" s="643"/>
      <c r="BC310" s="643"/>
      <c r="BD310" s="643"/>
      <c r="BE310" s="643"/>
      <c r="BF310" s="643"/>
      <c r="BG310" s="643"/>
      <c r="BH310" s="643"/>
      <c r="BI310" s="643"/>
      <c r="BJ310" s="643"/>
      <c r="BK310" s="643"/>
      <c r="BL310" s="643"/>
      <c r="BM310" s="643"/>
      <c r="BN310" s="643"/>
      <c r="BO310" s="643"/>
      <c r="BP310" s="643"/>
      <c r="BQ310" s="643"/>
      <c r="BR310" s="643"/>
      <c r="BS310" s="643"/>
      <c r="BT310" s="643"/>
      <c r="BU310" s="643"/>
      <c r="BV310" s="643"/>
      <c r="BW310" s="643"/>
      <c r="BX310" s="643"/>
      <c r="BY310" s="643"/>
      <c r="BZ310" s="643"/>
      <c r="CA310" s="643"/>
      <c r="CB310" s="643"/>
      <c r="CC310" s="643"/>
      <c r="CD310" s="643"/>
      <c r="CE310" s="643"/>
      <c r="CF310" s="643"/>
      <c r="CG310" s="643"/>
      <c r="CH310" s="643"/>
      <c r="CI310" s="643"/>
      <c r="CJ310" s="643"/>
      <c r="CK310" s="643"/>
      <c r="CL310" s="643"/>
      <c r="CM310" s="643"/>
      <c r="CN310" s="643"/>
      <c r="CO310" s="643"/>
      <c r="CP310" s="643"/>
      <c r="CQ310" s="643"/>
      <c r="CR310" s="643"/>
      <c r="CS310" s="643"/>
      <c r="CT310" s="643"/>
      <c r="CU310" s="643"/>
      <c r="CV310" s="643"/>
      <c r="CW310" s="643"/>
      <c r="CX310" s="643"/>
      <c r="CY310" s="643"/>
      <c r="CZ310" s="643"/>
      <c r="DA310" s="643"/>
      <c r="DB310" s="643"/>
      <c r="DC310" s="643"/>
      <c r="DD310" s="643"/>
      <c r="DE310" s="643"/>
      <c r="DF310" s="643"/>
      <c r="DG310" s="643"/>
      <c r="DH310" s="643"/>
      <c r="DI310" s="643"/>
      <c r="DJ310" s="643"/>
      <c r="DK310" s="643"/>
      <c r="DL310" s="643"/>
      <c r="DM310" s="643"/>
      <c r="DN310" s="643"/>
      <c r="DO310" s="643"/>
      <c r="DP310" s="643"/>
      <c r="DQ310" s="643"/>
      <c r="DR310" s="643"/>
      <c r="DS310" s="643"/>
      <c r="DT310" s="643"/>
      <c r="DU310" s="643"/>
      <c r="DV310" s="643"/>
      <c r="DW310" s="643"/>
      <c r="DX310" s="643"/>
      <c r="DY310" s="643"/>
      <c r="DZ310" s="643"/>
      <c r="EA310" s="643"/>
      <c r="EB310" s="643"/>
      <c r="EC310" s="643"/>
      <c r="ED310" s="643"/>
      <c r="EE310" s="643"/>
      <c r="EF310" s="643"/>
      <c r="EG310" s="643"/>
      <c r="EH310" s="643"/>
      <c r="EI310" s="643"/>
      <c r="EJ310" s="643"/>
      <c r="EK310" s="643"/>
      <c r="EL310" s="643"/>
      <c r="EM310" s="643"/>
      <c r="EN310" s="643"/>
      <c r="EO310" s="643"/>
      <c r="EP310" s="643"/>
      <c r="EQ310" s="643"/>
      <c r="ER310" s="643"/>
      <c r="ES310" s="643"/>
      <c r="ET310" s="643"/>
      <c r="EU310" s="643"/>
      <c r="EV310" s="643"/>
      <c r="EW310" s="643"/>
      <c r="EX310" s="643"/>
      <c r="EY310" s="643"/>
      <c r="EZ310" s="643"/>
      <c r="FA310" s="643"/>
      <c r="FB310" s="643"/>
      <c r="FC310" s="643"/>
      <c r="FD310" s="643"/>
      <c r="FE310" s="643"/>
      <c r="FF310" s="643"/>
      <c r="FG310" s="643"/>
      <c r="FH310" s="643"/>
      <c r="FI310" s="643"/>
      <c r="FJ310" s="643"/>
      <c r="FK310" s="643"/>
      <c r="FL310" s="643"/>
      <c r="FM310" s="643"/>
      <c r="FN310" s="643"/>
      <c r="FO310" s="643"/>
    </row>
    <row r="311" spans="1:171" s="644" customFormat="1" x14ac:dyDescent="0.2">
      <c r="A311" s="642"/>
      <c r="B311" s="642"/>
      <c r="C311" s="642"/>
      <c r="D311" s="643"/>
      <c r="E311" s="643"/>
      <c r="F311" s="643"/>
      <c r="G311" s="643"/>
      <c r="H311" s="643"/>
      <c r="I311" s="643"/>
      <c r="J311" s="643"/>
      <c r="K311" s="643"/>
      <c r="L311" s="643"/>
      <c r="M311" s="643"/>
      <c r="N311" s="643"/>
      <c r="O311" s="643"/>
      <c r="P311" s="643"/>
      <c r="Q311" s="643"/>
      <c r="R311" s="643"/>
      <c r="S311" s="643"/>
      <c r="T311" s="643"/>
      <c r="U311" s="643"/>
      <c r="V311" s="643"/>
      <c r="W311" s="643"/>
      <c r="X311" s="643"/>
      <c r="Y311" s="643"/>
      <c r="Z311" s="643"/>
      <c r="AA311" s="643"/>
      <c r="AB311" s="643"/>
      <c r="AC311" s="643"/>
      <c r="AD311" s="643"/>
      <c r="AE311" s="643"/>
      <c r="AF311" s="643"/>
      <c r="AG311" s="643"/>
      <c r="AH311" s="643"/>
      <c r="AI311" s="643"/>
      <c r="AJ311" s="643"/>
      <c r="AK311" s="643"/>
      <c r="AL311" s="643"/>
      <c r="AM311" s="643"/>
      <c r="AN311" s="643"/>
      <c r="AO311" s="643"/>
      <c r="AP311" s="643"/>
      <c r="AQ311" s="643"/>
      <c r="AR311" s="643"/>
      <c r="AS311" s="643"/>
      <c r="AT311" s="643"/>
      <c r="AU311" s="643"/>
      <c r="AV311" s="643"/>
      <c r="AW311" s="643"/>
      <c r="AX311" s="643"/>
      <c r="AY311" s="643"/>
      <c r="AZ311" s="643"/>
      <c r="BA311" s="643"/>
      <c r="BB311" s="643"/>
      <c r="BC311" s="643"/>
      <c r="BD311" s="643"/>
      <c r="BE311" s="643"/>
      <c r="BF311" s="643"/>
      <c r="BG311" s="643"/>
      <c r="BH311" s="643"/>
      <c r="BI311" s="643"/>
      <c r="BJ311" s="643"/>
      <c r="BK311" s="643"/>
      <c r="BL311" s="643"/>
      <c r="BM311" s="643"/>
      <c r="BN311" s="643"/>
      <c r="BO311" s="643"/>
      <c r="BP311" s="643"/>
      <c r="BQ311" s="643"/>
      <c r="BR311" s="643"/>
      <c r="BS311" s="643"/>
      <c r="BT311" s="643"/>
      <c r="BU311" s="643"/>
      <c r="BV311" s="643"/>
      <c r="BW311" s="643"/>
      <c r="BX311" s="643"/>
      <c r="BY311" s="643"/>
      <c r="BZ311" s="643"/>
      <c r="CA311" s="643"/>
      <c r="CB311" s="643"/>
      <c r="CC311" s="643"/>
      <c r="CD311" s="643"/>
      <c r="CE311" s="643"/>
      <c r="CF311" s="643"/>
      <c r="CG311" s="643"/>
      <c r="CH311" s="643"/>
      <c r="CI311" s="643"/>
      <c r="CJ311" s="643"/>
      <c r="CK311" s="643"/>
      <c r="CL311" s="643"/>
      <c r="CM311" s="643"/>
      <c r="CN311" s="643"/>
      <c r="CO311" s="643"/>
      <c r="CP311" s="643"/>
      <c r="CQ311" s="643"/>
      <c r="CR311" s="643"/>
      <c r="CS311" s="643"/>
      <c r="CT311" s="643"/>
      <c r="CU311" s="643"/>
      <c r="CV311" s="643"/>
      <c r="CW311" s="643"/>
      <c r="CX311" s="643"/>
      <c r="CY311" s="643"/>
      <c r="CZ311" s="643"/>
      <c r="DA311" s="643"/>
      <c r="DB311" s="643"/>
      <c r="DC311" s="643"/>
      <c r="DD311" s="643"/>
      <c r="DE311" s="643"/>
      <c r="DF311" s="643"/>
      <c r="DG311" s="643"/>
      <c r="DH311" s="643"/>
      <c r="DI311" s="643"/>
      <c r="DJ311" s="643"/>
      <c r="DK311" s="643"/>
      <c r="DL311" s="643"/>
      <c r="DM311" s="643"/>
      <c r="DN311" s="643"/>
      <c r="DO311" s="643"/>
      <c r="DP311" s="643"/>
      <c r="DQ311" s="643"/>
      <c r="DR311" s="643"/>
      <c r="DS311" s="643"/>
      <c r="DT311" s="643"/>
      <c r="DU311" s="643"/>
      <c r="DV311" s="643"/>
      <c r="DW311" s="643"/>
      <c r="DX311" s="643"/>
      <c r="DY311" s="643"/>
      <c r="DZ311" s="643"/>
      <c r="EA311" s="643"/>
      <c r="EB311" s="643"/>
      <c r="EC311" s="643"/>
      <c r="ED311" s="643"/>
      <c r="EE311" s="643"/>
      <c r="EF311" s="643"/>
      <c r="EG311" s="643"/>
      <c r="EH311" s="643"/>
      <c r="EI311" s="643"/>
      <c r="EJ311" s="643"/>
      <c r="EK311" s="643"/>
      <c r="EL311" s="643"/>
      <c r="EM311" s="643"/>
      <c r="EN311" s="643"/>
      <c r="EO311" s="643"/>
      <c r="EP311" s="643"/>
      <c r="EQ311" s="643"/>
      <c r="ER311" s="643"/>
      <c r="ES311" s="643"/>
      <c r="ET311" s="643"/>
      <c r="EU311" s="643"/>
      <c r="EV311" s="643"/>
      <c r="EW311" s="643"/>
      <c r="EX311" s="643"/>
      <c r="EY311" s="643"/>
      <c r="EZ311" s="643"/>
      <c r="FA311" s="643"/>
      <c r="FB311" s="643"/>
      <c r="FC311" s="643"/>
      <c r="FD311" s="643"/>
      <c r="FE311" s="643"/>
      <c r="FF311" s="643"/>
      <c r="FG311" s="643"/>
      <c r="FH311" s="643"/>
      <c r="FI311" s="643"/>
      <c r="FJ311" s="643"/>
      <c r="FK311" s="643"/>
      <c r="FL311" s="643"/>
      <c r="FM311" s="643"/>
      <c r="FN311" s="643"/>
      <c r="FO311" s="643"/>
    </row>
    <row r="312" spans="1:171" s="644" customFormat="1" x14ac:dyDescent="0.2">
      <c r="A312" s="642"/>
      <c r="B312" s="642"/>
      <c r="C312" s="642"/>
      <c r="D312" s="643"/>
      <c r="E312" s="643"/>
      <c r="F312" s="643"/>
      <c r="G312" s="643"/>
      <c r="H312" s="643"/>
      <c r="I312" s="643"/>
      <c r="J312" s="643"/>
      <c r="K312" s="643"/>
      <c r="L312" s="643"/>
      <c r="M312" s="643"/>
      <c r="N312" s="643"/>
      <c r="O312" s="643"/>
      <c r="P312" s="643"/>
      <c r="Q312" s="643"/>
      <c r="R312" s="643"/>
      <c r="S312" s="643"/>
      <c r="T312" s="643"/>
      <c r="U312" s="643"/>
      <c r="V312" s="643"/>
      <c r="W312" s="643"/>
      <c r="X312" s="643"/>
      <c r="Y312" s="643"/>
      <c r="Z312" s="643"/>
      <c r="AA312" s="643"/>
      <c r="AB312" s="643"/>
      <c r="AC312" s="643"/>
      <c r="AD312" s="643"/>
      <c r="AE312" s="643"/>
      <c r="AF312" s="643"/>
      <c r="AG312" s="643"/>
      <c r="AH312" s="643"/>
      <c r="AI312" s="643"/>
      <c r="AJ312" s="643"/>
      <c r="AK312" s="643"/>
      <c r="AL312" s="643"/>
      <c r="AM312" s="643"/>
      <c r="AN312" s="643"/>
      <c r="AO312" s="643"/>
      <c r="AP312" s="643"/>
      <c r="AQ312" s="643"/>
      <c r="AR312" s="643"/>
      <c r="AS312" s="643"/>
      <c r="AT312" s="643"/>
      <c r="AU312" s="643"/>
      <c r="AV312" s="643"/>
      <c r="AW312" s="643"/>
      <c r="AX312" s="643"/>
      <c r="AY312" s="643"/>
      <c r="AZ312" s="643"/>
      <c r="BA312" s="643"/>
      <c r="BB312" s="643"/>
      <c r="BC312" s="643"/>
      <c r="BD312" s="643"/>
      <c r="BE312" s="643"/>
      <c r="BF312" s="643"/>
      <c r="BG312" s="643"/>
      <c r="BH312" s="643"/>
      <c r="BI312" s="643"/>
      <c r="BJ312" s="643"/>
      <c r="BK312" s="643"/>
      <c r="BL312" s="643"/>
      <c r="BM312" s="643"/>
      <c r="BN312" s="643"/>
      <c r="BO312" s="643"/>
      <c r="BP312" s="643"/>
      <c r="BQ312" s="643"/>
      <c r="BR312" s="643"/>
      <c r="BS312" s="643"/>
      <c r="BT312" s="643"/>
      <c r="BU312" s="643"/>
      <c r="BV312" s="643"/>
      <c r="BW312" s="643"/>
      <c r="BX312" s="643"/>
      <c r="BY312" s="643"/>
      <c r="BZ312" s="643"/>
      <c r="CA312" s="643"/>
      <c r="CB312" s="643"/>
      <c r="CC312" s="643"/>
      <c r="CD312" s="643"/>
      <c r="CE312" s="643"/>
      <c r="CF312" s="643"/>
      <c r="CG312" s="643"/>
      <c r="CH312" s="643"/>
      <c r="CI312" s="643"/>
      <c r="CJ312" s="643"/>
      <c r="CK312" s="643"/>
      <c r="CL312" s="643"/>
      <c r="CM312" s="643"/>
      <c r="CN312" s="643"/>
      <c r="CO312" s="643"/>
      <c r="CP312" s="643"/>
      <c r="CQ312" s="643"/>
      <c r="CR312" s="643"/>
      <c r="CS312" s="643"/>
      <c r="CT312" s="643"/>
      <c r="CU312" s="643"/>
      <c r="CV312" s="643"/>
      <c r="CW312" s="643"/>
      <c r="CX312" s="643"/>
      <c r="CY312" s="643"/>
      <c r="CZ312" s="643"/>
      <c r="DA312" s="643"/>
      <c r="DB312" s="643"/>
      <c r="DC312" s="643"/>
      <c r="DD312" s="643"/>
      <c r="DE312" s="643"/>
      <c r="DF312" s="643"/>
      <c r="DG312" s="643"/>
      <c r="DH312" s="643"/>
      <c r="DI312" s="643"/>
      <c r="DJ312" s="643"/>
      <c r="DK312" s="643"/>
      <c r="DL312" s="643"/>
      <c r="DM312" s="643"/>
      <c r="DN312" s="643"/>
      <c r="DO312" s="643"/>
      <c r="DP312" s="643"/>
      <c r="DQ312" s="643"/>
      <c r="DR312" s="643"/>
      <c r="DS312" s="643"/>
      <c r="DT312" s="643"/>
      <c r="DU312" s="643"/>
      <c r="DV312" s="643"/>
      <c r="DW312" s="643"/>
      <c r="DX312" s="643"/>
      <c r="DY312" s="643"/>
      <c r="DZ312" s="643"/>
      <c r="EA312" s="643"/>
      <c r="EB312" s="643"/>
      <c r="EC312" s="643"/>
      <c r="ED312" s="643"/>
      <c r="EE312" s="643"/>
      <c r="EF312" s="643"/>
      <c r="EG312" s="643"/>
      <c r="EH312" s="643"/>
      <c r="EI312" s="643"/>
      <c r="EJ312" s="643"/>
      <c r="EK312" s="643"/>
      <c r="EL312" s="643"/>
      <c r="EM312" s="643"/>
      <c r="EN312" s="643"/>
      <c r="EO312" s="643"/>
      <c r="EP312" s="643"/>
      <c r="EQ312" s="643"/>
      <c r="ER312" s="643"/>
      <c r="ES312" s="643"/>
      <c r="ET312" s="643"/>
      <c r="EU312" s="643"/>
      <c r="EV312" s="643"/>
      <c r="EW312" s="643"/>
      <c r="EX312" s="643"/>
      <c r="EY312" s="643"/>
      <c r="EZ312" s="643"/>
      <c r="FA312" s="643"/>
      <c r="FB312" s="643"/>
      <c r="FC312" s="643"/>
      <c r="FD312" s="643"/>
      <c r="FE312" s="643"/>
      <c r="FF312" s="643"/>
      <c r="FG312" s="643"/>
      <c r="FH312" s="643"/>
      <c r="FI312" s="643"/>
      <c r="FJ312" s="643"/>
      <c r="FK312" s="643"/>
      <c r="FL312" s="643"/>
      <c r="FM312" s="643"/>
      <c r="FN312" s="643"/>
      <c r="FO312" s="643"/>
    </row>
    <row r="313" spans="1:171" s="644" customFormat="1" x14ac:dyDescent="0.2">
      <c r="A313" s="642"/>
      <c r="B313" s="642"/>
      <c r="C313" s="642"/>
      <c r="D313" s="643"/>
      <c r="E313" s="643"/>
      <c r="F313" s="643"/>
      <c r="G313" s="643"/>
      <c r="H313" s="643"/>
      <c r="I313" s="643"/>
      <c r="J313" s="643"/>
      <c r="K313" s="643"/>
      <c r="L313" s="643"/>
      <c r="M313" s="643"/>
      <c r="N313" s="643"/>
      <c r="O313" s="643"/>
      <c r="P313" s="643"/>
      <c r="Q313" s="643"/>
      <c r="R313" s="643"/>
      <c r="S313" s="643"/>
      <c r="T313" s="643"/>
      <c r="U313" s="643"/>
      <c r="V313" s="643"/>
      <c r="W313" s="643"/>
      <c r="X313" s="643"/>
      <c r="Y313" s="643"/>
      <c r="Z313" s="643"/>
      <c r="AA313" s="643"/>
      <c r="AB313" s="643"/>
      <c r="AC313" s="643"/>
      <c r="AD313" s="643"/>
      <c r="AE313" s="643"/>
      <c r="AF313" s="643"/>
      <c r="AG313" s="643"/>
      <c r="AH313" s="643"/>
      <c r="AI313" s="643"/>
      <c r="AJ313" s="643"/>
      <c r="AK313" s="643"/>
      <c r="AL313" s="643"/>
      <c r="AM313" s="643"/>
      <c r="AN313" s="643"/>
      <c r="AO313" s="643"/>
      <c r="AP313" s="643"/>
      <c r="AQ313" s="643"/>
      <c r="AR313" s="643"/>
      <c r="AS313" s="643"/>
      <c r="AT313" s="643"/>
      <c r="AU313" s="643"/>
      <c r="AV313" s="643"/>
      <c r="AW313" s="643"/>
      <c r="AX313" s="643"/>
      <c r="AY313" s="643"/>
      <c r="AZ313" s="643"/>
      <c r="BA313" s="643"/>
      <c r="BB313" s="643"/>
      <c r="BC313" s="643"/>
      <c r="BD313" s="643"/>
      <c r="BE313" s="643"/>
      <c r="BF313" s="643"/>
      <c r="BG313" s="643"/>
      <c r="BH313" s="643"/>
      <c r="BI313" s="643"/>
      <c r="BJ313" s="643"/>
      <c r="BK313" s="643"/>
      <c r="BL313" s="643"/>
      <c r="BM313" s="643"/>
      <c r="BN313" s="643"/>
      <c r="BO313" s="643"/>
      <c r="BP313" s="643"/>
      <c r="BQ313" s="643"/>
      <c r="BR313" s="643"/>
      <c r="BS313" s="643"/>
      <c r="BT313" s="643"/>
      <c r="BU313" s="643"/>
      <c r="BV313" s="643"/>
      <c r="BW313" s="643"/>
      <c r="BX313" s="643"/>
      <c r="BY313" s="643"/>
      <c r="BZ313" s="643"/>
      <c r="CA313" s="643"/>
      <c r="CB313" s="643"/>
      <c r="CC313" s="643"/>
      <c r="CD313" s="643"/>
      <c r="CE313" s="643"/>
      <c r="CF313" s="643"/>
      <c r="CG313" s="643"/>
      <c r="CH313" s="643"/>
      <c r="CI313" s="643"/>
      <c r="CJ313" s="643"/>
      <c r="CK313" s="643"/>
      <c r="CL313" s="643"/>
      <c r="CM313" s="643"/>
      <c r="CN313" s="643"/>
      <c r="CO313" s="643"/>
      <c r="CP313" s="643"/>
      <c r="CQ313" s="643"/>
      <c r="CR313" s="643"/>
      <c r="CS313" s="643"/>
      <c r="CT313" s="643"/>
      <c r="CU313" s="643"/>
      <c r="CV313" s="643"/>
      <c r="CW313" s="643"/>
      <c r="CX313" s="643"/>
      <c r="CY313" s="643"/>
      <c r="CZ313" s="643"/>
      <c r="DA313" s="643"/>
      <c r="DB313" s="643"/>
      <c r="DC313" s="643"/>
      <c r="DD313" s="643"/>
      <c r="DE313" s="643"/>
      <c r="DF313" s="643"/>
      <c r="DG313" s="643"/>
      <c r="DH313" s="643"/>
      <c r="DI313" s="643"/>
      <c r="DJ313" s="643"/>
      <c r="DK313" s="643"/>
      <c r="DL313" s="643"/>
      <c r="DM313" s="643"/>
      <c r="DN313" s="643"/>
      <c r="DO313" s="643"/>
      <c r="DP313" s="643"/>
      <c r="DQ313" s="643"/>
      <c r="DR313" s="643"/>
      <c r="DS313" s="643"/>
      <c r="DT313" s="643"/>
      <c r="DU313" s="643"/>
      <c r="DV313" s="643"/>
      <c r="DW313" s="643"/>
      <c r="DX313" s="643"/>
      <c r="DY313" s="643"/>
      <c r="DZ313" s="643"/>
      <c r="EA313" s="643"/>
      <c r="EB313" s="643"/>
      <c r="EC313" s="643"/>
      <c r="ED313" s="643"/>
      <c r="EE313" s="643"/>
      <c r="EF313" s="643"/>
      <c r="EG313" s="643"/>
      <c r="EH313" s="643"/>
      <c r="EI313" s="643"/>
      <c r="EJ313" s="643"/>
      <c r="EK313" s="643"/>
      <c r="EL313" s="643"/>
      <c r="EM313" s="643"/>
      <c r="EN313" s="643"/>
      <c r="EO313" s="643"/>
      <c r="EP313" s="643"/>
      <c r="EQ313" s="643"/>
      <c r="ER313" s="643"/>
      <c r="ES313" s="643"/>
      <c r="ET313" s="643"/>
      <c r="EU313" s="643"/>
      <c r="EV313" s="643"/>
      <c r="EW313" s="643"/>
      <c r="EX313" s="643"/>
      <c r="EY313" s="643"/>
      <c r="EZ313" s="643"/>
      <c r="FA313" s="643"/>
      <c r="FB313" s="643"/>
      <c r="FC313" s="643"/>
      <c r="FD313" s="643"/>
      <c r="FE313" s="643"/>
      <c r="FF313" s="643"/>
      <c r="FG313" s="643"/>
      <c r="FH313" s="643"/>
      <c r="FI313" s="643"/>
      <c r="FJ313" s="643"/>
      <c r="FK313" s="643"/>
      <c r="FL313" s="643"/>
      <c r="FM313" s="643"/>
      <c r="FN313" s="643"/>
      <c r="FO313" s="643"/>
    </row>
    <row r="314" spans="1:171" s="644" customFormat="1" x14ac:dyDescent="0.2">
      <c r="A314" s="642"/>
      <c r="B314" s="642"/>
      <c r="C314" s="642"/>
      <c r="D314" s="643"/>
      <c r="E314" s="643"/>
      <c r="F314" s="643"/>
      <c r="G314" s="643"/>
      <c r="H314" s="643"/>
      <c r="I314" s="643"/>
      <c r="J314" s="643"/>
      <c r="K314" s="643"/>
      <c r="L314" s="643"/>
      <c r="M314" s="643"/>
      <c r="N314" s="643"/>
      <c r="O314" s="643"/>
      <c r="P314" s="643"/>
      <c r="Q314" s="643"/>
      <c r="R314" s="643"/>
      <c r="S314" s="643"/>
      <c r="T314" s="643"/>
      <c r="U314" s="643"/>
      <c r="V314" s="643"/>
      <c r="W314" s="643"/>
      <c r="X314" s="643"/>
      <c r="Y314" s="643"/>
      <c r="Z314" s="643"/>
      <c r="AA314" s="643"/>
      <c r="AB314" s="643"/>
      <c r="AC314" s="643"/>
      <c r="AD314" s="643"/>
      <c r="AE314" s="643"/>
      <c r="AF314" s="643"/>
      <c r="AG314" s="643"/>
      <c r="AH314" s="643"/>
      <c r="AI314" s="643"/>
      <c r="AJ314" s="643"/>
      <c r="AK314" s="643"/>
      <c r="AL314" s="643"/>
      <c r="AM314" s="643"/>
      <c r="AN314" s="643"/>
      <c r="AO314" s="643"/>
      <c r="AP314" s="643"/>
      <c r="AQ314" s="643"/>
      <c r="AR314" s="643"/>
      <c r="AS314" s="643"/>
      <c r="AT314" s="643"/>
      <c r="AU314" s="643"/>
      <c r="AV314" s="643"/>
      <c r="AW314" s="643"/>
      <c r="AX314" s="643"/>
      <c r="AY314" s="643"/>
      <c r="AZ314" s="643"/>
      <c r="BA314" s="643"/>
      <c r="BB314" s="643"/>
      <c r="BC314" s="643"/>
      <c r="BD314" s="643"/>
      <c r="BE314" s="643"/>
      <c r="BF314" s="643"/>
      <c r="BG314" s="643"/>
      <c r="BH314" s="643"/>
      <c r="BI314" s="643"/>
      <c r="BJ314" s="643"/>
      <c r="BK314" s="643"/>
      <c r="BL314" s="643"/>
      <c r="BM314" s="643"/>
      <c r="BN314" s="643"/>
      <c r="BO314" s="643"/>
      <c r="BP314" s="643"/>
      <c r="BQ314" s="643"/>
      <c r="BR314" s="643"/>
      <c r="BS314" s="643"/>
      <c r="BT314" s="643"/>
      <c r="BU314" s="643"/>
      <c r="BV314" s="643"/>
      <c r="BW314" s="643"/>
      <c r="BX314" s="643"/>
      <c r="BY314" s="643"/>
      <c r="BZ314" s="643"/>
      <c r="CA314" s="643"/>
      <c r="CB314" s="643"/>
      <c r="CC314" s="643"/>
      <c r="CD314" s="643"/>
      <c r="CE314" s="643"/>
      <c r="CF314" s="643"/>
      <c r="CG314" s="643"/>
      <c r="CH314" s="643"/>
      <c r="CI314" s="643"/>
      <c r="CJ314" s="643"/>
      <c r="CK314" s="643"/>
      <c r="CL314" s="643"/>
      <c r="CM314" s="643"/>
      <c r="CN314" s="643"/>
      <c r="CO314" s="643"/>
      <c r="CP314" s="643"/>
      <c r="CQ314" s="643"/>
      <c r="CR314" s="643"/>
      <c r="CS314" s="643"/>
      <c r="CT314" s="643"/>
      <c r="CU314" s="643"/>
      <c r="CV314" s="643"/>
      <c r="CW314" s="643"/>
      <c r="CX314" s="643"/>
      <c r="CY314" s="643"/>
      <c r="CZ314" s="643"/>
      <c r="DA314" s="643"/>
      <c r="DB314" s="643"/>
      <c r="DC314" s="643"/>
      <c r="DD314" s="643"/>
      <c r="DE314" s="643"/>
      <c r="DF314" s="643"/>
      <c r="DG314" s="643"/>
      <c r="DH314" s="643"/>
      <c r="DI314" s="643"/>
      <c r="DJ314" s="643"/>
      <c r="DK314" s="643"/>
      <c r="DL314" s="643"/>
      <c r="DM314" s="643"/>
      <c r="DN314" s="643"/>
      <c r="DO314" s="643"/>
      <c r="DP314" s="643"/>
      <c r="DQ314" s="643"/>
      <c r="DR314" s="643"/>
      <c r="DS314" s="643"/>
      <c r="DT314" s="643"/>
      <c r="DU314" s="643"/>
      <c r="DV314" s="643"/>
      <c r="DW314" s="643"/>
      <c r="DX314" s="643"/>
      <c r="DY314" s="643"/>
      <c r="DZ314" s="643"/>
      <c r="EA314" s="643"/>
      <c r="EB314" s="643"/>
      <c r="EC314" s="643"/>
      <c r="ED314" s="643"/>
      <c r="EE314" s="643"/>
      <c r="EF314" s="643"/>
      <c r="EG314" s="643"/>
      <c r="EH314" s="643"/>
      <c r="EI314" s="643"/>
      <c r="EJ314" s="643"/>
      <c r="EK314" s="643"/>
      <c r="EL314" s="643"/>
      <c r="EM314" s="643"/>
      <c r="EN314" s="643"/>
      <c r="EO314" s="643"/>
      <c r="EP314" s="643"/>
      <c r="EQ314" s="643"/>
      <c r="ER314" s="643"/>
      <c r="ES314" s="643"/>
      <c r="ET314" s="643"/>
      <c r="EU314" s="643"/>
      <c r="EV314" s="643"/>
      <c r="EW314" s="643"/>
      <c r="EX314" s="643"/>
      <c r="EY314" s="643"/>
      <c r="EZ314" s="643"/>
      <c r="FA314" s="643"/>
      <c r="FB314" s="643"/>
      <c r="FC314" s="643"/>
      <c r="FD314" s="643"/>
      <c r="FE314" s="643"/>
      <c r="FF314" s="643"/>
      <c r="FG314" s="643"/>
      <c r="FH314" s="643"/>
      <c r="FI314" s="643"/>
      <c r="FJ314" s="643"/>
      <c r="FK314" s="643"/>
      <c r="FL314" s="643"/>
      <c r="FM314" s="643"/>
      <c r="FN314" s="643"/>
      <c r="FO314" s="643"/>
    </row>
    <row r="315" spans="1:171" s="644" customFormat="1" x14ac:dyDescent="0.2">
      <c r="A315" s="642"/>
      <c r="B315" s="642"/>
      <c r="C315" s="642"/>
      <c r="D315" s="643"/>
      <c r="E315" s="643"/>
      <c r="F315" s="643"/>
      <c r="G315" s="643"/>
      <c r="H315" s="643"/>
      <c r="I315" s="643"/>
      <c r="J315" s="643"/>
      <c r="K315" s="643"/>
      <c r="L315" s="643"/>
      <c r="M315" s="643"/>
      <c r="N315" s="643"/>
      <c r="O315" s="643"/>
      <c r="P315" s="643"/>
      <c r="Q315" s="643"/>
      <c r="R315" s="643"/>
      <c r="S315" s="643"/>
      <c r="T315" s="643"/>
      <c r="U315" s="643"/>
      <c r="V315" s="643"/>
      <c r="W315" s="643"/>
      <c r="X315" s="643"/>
      <c r="Y315" s="643"/>
      <c r="Z315" s="643"/>
      <c r="AA315" s="643"/>
      <c r="AB315" s="643"/>
      <c r="AC315" s="643"/>
      <c r="AD315" s="643"/>
      <c r="AE315" s="643"/>
      <c r="AF315" s="643"/>
      <c r="AG315" s="643"/>
      <c r="AH315" s="643"/>
      <c r="AI315" s="643"/>
      <c r="AJ315" s="643"/>
      <c r="AK315" s="643"/>
      <c r="AL315" s="643"/>
      <c r="AM315" s="643"/>
      <c r="AN315" s="643"/>
      <c r="AO315" s="643"/>
      <c r="AP315" s="643"/>
      <c r="AQ315" s="643"/>
      <c r="AR315" s="643"/>
      <c r="AS315" s="643"/>
      <c r="AT315" s="643"/>
      <c r="AU315" s="643"/>
      <c r="AV315" s="643"/>
      <c r="AW315" s="643"/>
      <c r="AX315" s="643"/>
      <c r="AY315" s="643"/>
      <c r="AZ315" s="643"/>
      <c r="BA315" s="643"/>
      <c r="BB315" s="643"/>
      <c r="BC315" s="643"/>
      <c r="BD315" s="643"/>
      <c r="BE315" s="643"/>
      <c r="BF315" s="643"/>
      <c r="BG315" s="643"/>
      <c r="BH315" s="643"/>
      <c r="BI315" s="643"/>
      <c r="BJ315" s="643"/>
      <c r="BK315" s="643"/>
      <c r="BL315" s="643"/>
      <c r="BM315" s="643"/>
      <c r="BN315" s="643"/>
      <c r="BO315" s="643"/>
      <c r="BP315" s="643"/>
      <c r="BQ315" s="643"/>
      <c r="BR315" s="643"/>
      <c r="BS315" s="643"/>
      <c r="BT315" s="643"/>
      <c r="BU315" s="643"/>
      <c r="BV315" s="643"/>
      <c r="BW315" s="643"/>
      <c r="BX315" s="643"/>
      <c r="BY315" s="643"/>
      <c r="BZ315" s="643"/>
      <c r="CA315" s="643"/>
      <c r="CB315" s="643"/>
      <c r="CC315" s="643"/>
      <c r="CD315" s="643"/>
      <c r="CE315" s="643"/>
      <c r="CF315" s="643"/>
      <c r="CG315" s="643"/>
      <c r="CH315" s="643"/>
      <c r="CI315" s="643"/>
      <c r="CJ315" s="643"/>
      <c r="CK315" s="643"/>
      <c r="CL315" s="643"/>
      <c r="CM315" s="643"/>
      <c r="CN315" s="643"/>
      <c r="CO315" s="643"/>
      <c r="CP315" s="643"/>
      <c r="CQ315" s="643"/>
      <c r="CR315" s="643"/>
      <c r="CS315" s="643"/>
      <c r="CT315" s="643"/>
      <c r="CU315" s="643"/>
      <c r="CV315" s="643"/>
      <c r="CW315" s="643"/>
      <c r="CX315" s="643"/>
      <c r="CY315" s="643"/>
      <c r="CZ315" s="643"/>
      <c r="DA315" s="643"/>
      <c r="DB315" s="643"/>
      <c r="DC315" s="643"/>
      <c r="DD315" s="643"/>
      <c r="DE315" s="643"/>
      <c r="DF315" s="643"/>
      <c r="DG315" s="643"/>
      <c r="DH315" s="643"/>
      <c r="DI315" s="643"/>
      <c r="DJ315" s="643"/>
      <c r="DK315" s="643"/>
      <c r="DL315" s="643"/>
      <c r="DM315" s="643"/>
      <c r="DN315" s="643"/>
      <c r="DO315" s="643"/>
      <c r="DP315" s="643"/>
      <c r="DQ315" s="643"/>
      <c r="DR315" s="643"/>
      <c r="DS315" s="643"/>
      <c r="DT315" s="643"/>
      <c r="DU315" s="643"/>
      <c r="DV315" s="643"/>
      <c r="DW315" s="643"/>
      <c r="DX315" s="643"/>
      <c r="DY315" s="643"/>
      <c r="DZ315" s="643"/>
      <c r="EA315" s="643"/>
      <c r="EB315" s="643"/>
      <c r="EC315" s="643"/>
      <c r="ED315" s="643"/>
      <c r="EE315" s="643"/>
      <c r="EF315" s="643"/>
      <c r="EG315" s="643"/>
      <c r="EH315" s="643"/>
      <c r="EI315" s="643"/>
      <c r="EJ315" s="643"/>
      <c r="EK315" s="643"/>
      <c r="EL315" s="643"/>
      <c r="EM315" s="643"/>
      <c r="EN315" s="643"/>
      <c r="EO315" s="643"/>
      <c r="EP315" s="643"/>
      <c r="EQ315" s="643"/>
      <c r="ER315" s="643"/>
      <c r="ES315" s="643"/>
      <c r="ET315" s="643"/>
      <c r="EU315" s="643"/>
      <c r="EV315" s="643"/>
      <c r="EW315" s="643"/>
      <c r="EX315" s="643"/>
      <c r="EY315" s="643"/>
      <c r="EZ315" s="643"/>
      <c r="FA315" s="643"/>
      <c r="FB315" s="643"/>
      <c r="FC315" s="643"/>
      <c r="FD315" s="643"/>
      <c r="FE315" s="643"/>
      <c r="FF315" s="643"/>
      <c r="FG315" s="643"/>
      <c r="FH315" s="643"/>
      <c r="FI315" s="643"/>
      <c r="FJ315" s="643"/>
      <c r="FK315" s="643"/>
      <c r="FL315" s="643"/>
      <c r="FM315" s="643"/>
      <c r="FN315" s="643"/>
      <c r="FO315" s="643"/>
    </row>
    <row r="316" spans="1:171" s="644" customFormat="1" x14ac:dyDescent="0.2">
      <c r="A316" s="642"/>
      <c r="B316" s="642"/>
      <c r="C316" s="642"/>
      <c r="D316" s="643"/>
      <c r="E316" s="643"/>
      <c r="F316" s="643"/>
      <c r="G316" s="643"/>
      <c r="H316" s="643"/>
      <c r="I316" s="643"/>
      <c r="J316" s="643"/>
      <c r="K316" s="643"/>
      <c r="L316" s="643"/>
      <c r="M316" s="643"/>
      <c r="N316" s="643"/>
      <c r="O316" s="643"/>
      <c r="P316" s="643"/>
      <c r="Q316" s="643"/>
      <c r="R316" s="643"/>
      <c r="S316" s="643"/>
      <c r="T316" s="643"/>
      <c r="U316" s="643"/>
      <c r="V316" s="643"/>
      <c r="W316" s="643"/>
      <c r="X316" s="643"/>
      <c r="Y316" s="643"/>
      <c r="Z316" s="643"/>
      <c r="AA316" s="643"/>
      <c r="AB316" s="643"/>
      <c r="AC316" s="643"/>
      <c r="AD316" s="643"/>
      <c r="AE316" s="643"/>
      <c r="AF316" s="643"/>
      <c r="AG316" s="643"/>
      <c r="AH316" s="643"/>
      <c r="AI316" s="643"/>
      <c r="AJ316" s="643"/>
      <c r="AK316" s="643"/>
      <c r="AL316" s="643"/>
      <c r="AM316" s="643"/>
      <c r="AN316" s="643"/>
      <c r="AO316" s="643"/>
      <c r="AP316" s="643"/>
      <c r="AQ316" s="643"/>
      <c r="AR316" s="643"/>
      <c r="AS316" s="643"/>
      <c r="AT316" s="643"/>
      <c r="AU316" s="643"/>
      <c r="AV316" s="643"/>
      <c r="AW316" s="643"/>
      <c r="AX316" s="643"/>
      <c r="AY316" s="643"/>
      <c r="AZ316" s="643"/>
      <c r="BA316" s="643"/>
      <c r="BB316" s="643"/>
      <c r="BC316" s="643"/>
      <c r="BD316" s="643"/>
      <c r="BE316" s="643"/>
      <c r="BF316" s="643"/>
      <c r="BG316" s="643"/>
      <c r="BH316" s="643"/>
      <c r="BI316" s="643"/>
      <c r="BJ316" s="643"/>
      <c r="BK316" s="643"/>
      <c r="BL316" s="643"/>
      <c r="BM316" s="643"/>
      <c r="BN316" s="643"/>
      <c r="BO316" s="643"/>
      <c r="BP316" s="643"/>
      <c r="BQ316" s="643"/>
      <c r="BR316" s="643"/>
      <c r="BS316" s="643"/>
      <c r="BT316" s="643"/>
      <c r="BU316" s="643"/>
      <c r="BV316" s="643"/>
      <c r="BW316" s="643"/>
      <c r="BX316" s="643"/>
      <c r="BY316" s="643"/>
      <c r="BZ316" s="643"/>
      <c r="CA316" s="643"/>
      <c r="CB316" s="643"/>
      <c r="CC316" s="643"/>
      <c r="CD316" s="643"/>
      <c r="CE316" s="643"/>
      <c r="CF316" s="643"/>
      <c r="CG316" s="643"/>
      <c r="CH316" s="643"/>
      <c r="CI316" s="643"/>
      <c r="CJ316" s="643"/>
      <c r="CK316" s="643"/>
      <c r="CL316" s="643"/>
      <c r="CM316" s="643"/>
      <c r="CN316" s="643"/>
      <c r="CO316" s="643"/>
      <c r="CP316" s="643"/>
      <c r="CQ316" s="643"/>
      <c r="CR316" s="643"/>
      <c r="CS316" s="643"/>
      <c r="CT316" s="643"/>
      <c r="CU316" s="643"/>
      <c r="CV316" s="643"/>
      <c r="CW316" s="643"/>
      <c r="CX316" s="643"/>
      <c r="CY316" s="643"/>
      <c r="CZ316" s="643"/>
      <c r="DA316" s="643"/>
      <c r="DB316" s="643"/>
      <c r="DC316" s="643"/>
      <c r="DD316" s="643"/>
      <c r="DE316" s="643"/>
      <c r="DF316" s="643"/>
      <c r="DG316" s="643"/>
      <c r="DH316" s="643"/>
      <c r="DI316" s="643"/>
      <c r="DJ316" s="643"/>
      <c r="DK316" s="643"/>
      <c r="DL316" s="643"/>
      <c r="DM316" s="643"/>
      <c r="DN316" s="643"/>
      <c r="DO316" s="643"/>
      <c r="DP316" s="643"/>
      <c r="DQ316" s="643"/>
      <c r="DR316" s="643"/>
      <c r="DS316" s="643"/>
      <c r="DT316" s="643"/>
      <c r="DU316" s="643"/>
      <c r="DV316" s="643"/>
      <c r="DW316" s="643"/>
      <c r="DX316" s="643"/>
      <c r="DY316" s="643"/>
      <c r="DZ316" s="643"/>
      <c r="EA316" s="643"/>
      <c r="EB316" s="643"/>
      <c r="EC316" s="643"/>
      <c r="ED316" s="643"/>
      <c r="EE316" s="643"/>
      <c r="EF316" s="643"/>
      <c r="EG316" s="643"/>
      <c r="EH316" s="643"/>
      <c r="EI316" s="643"/>
      <c r="EJ316" s="643"/>
      <c r="EK316" s="643"/>
      <c r="EL316" s="643"/>
      <c r="EM316" s="643"/>
      <c r="EN316" s="643"/>
      <c r="EO316" s="643"/>
      <c r="EP316" s="643"/>
      <c r="EQ316" s="643"/>
      <c r="ER316" s="643"/>
      <c r="ES316" s="643"/>
      <c r="ET316" s="643"/>
      <c r="EU316" s="643"/>
      <c r="EV316" s="643"/>
      <c r="EW316" s="643"/>
      <c r="EX316" s="643"/>
      <c r="EY316" s="643"/>
      <c r="EZ316" s="643"/>
      <c r="FA316" s="643"/>
      <c r="FB316" s="643"/>
      <c r="FC316" s="643"/>
      <c r="FD316" s="643"/>
      <c r="FE316" s="643"/>
      <c r="FF316" s="643"/>
      <c r="FG316" s="643"/>
      <c r="FH316" s="643"/>
      <c r="FI316" s="643"/>
      <c r="FJ316" s="643"/>
      <c r="FK316" s="643"/>
      <c r="FL316" s="643"/>
      <c r="FM316" s="643"/>
      <c r="FN316" s="643"/>
      <c r="FO316" s="643"/>
    </row>
    <row r="317" spans="1:171" s="644" customFormat="1" x14ac:dyDescent="0.2">
      <c r="A317" s="642"/>
      <c r="B317" s="642"/>
      <c r="C317" s="642"/>
      <c r="D317" s="643"/>
      <c r="E317" s="643"/>
      <c r="F317" s="643"/>
      <c r="G317" s="643"/>
      <c r="H317" s="643"/>
      <c r="I317" s="643"/>
      <c r="J317" s="643"/>
      <c r="K317" s="643"/>
      <c r="L317" s="643"/>
      <c r="M317" s="643"/>
      <c r="N317" s="643"/>
      <c r="O317" s="643"/>
      <c r="P317" s="643"/>
      <c r="Q317" s="643"/>
      <c r="R317" s="643"/>
      <c r="S317" s="643"/>
      <c r="T317" s="643"/>
      <c r="U317" s="643"/>
      <c r="V317" s="643"/>
      <c r="W317" s="643"/>
      <c r="X317" s="643"/>
      <c r="Y317" s="643"/>
      <c r="Z317" s="643"/>
      <c r="AA317" s="643"/>
      <c r="AB317" s="643"/>
      <c r="AC317" s="643"/>
      <c r="AD317" s="643"/>
      <c r="AE317" s="643"/>
      <c r="AF317" s="643"/>
      <c r="AG317" s="643"/>
      <c r="AH317" s="643"/>
      <c r="AI317" s="643"/>
      <c r="AJ317" s="643"/>
      <c r="AK317" s="643"/>
      <c r="AL317" s="643"/>
      <c r="AM317" s="643"/>
      <c r="AN317" s="643"/>
      <c r="AO317" s="643"/>
      <c r="AP317" s="643"/>
      <c r="AQ317" s="643"/>
      <c r="AR317" s="643"/>
      <c r="AS317" s="643"/>
      <c r="AT317" s="643"/>
      <c r="AU317" s="643"/>
      <c r="AV317" s="643"/>
      <c r="AW317" s="643"/>
      <c r="AX317" s="643"/>
      <c r="AY317" s="643"/>
      <c r="AZ317" s="643"/>
      <c r="BA317" s="643"/>
      <c r="BB317" s="643"/>
      <c r="BC317" s="643"/>
      <c r="BD317" s="643"/>
      <c r="BE317" s="643"/>
      <c r="BF317" s="643"/>
      <c r="BG317" s="643"/>
      <c r="BH317" s="643"/>
      <c r="BI317" s="643"/>
      <c r="BJ317" s="643"/>
      <c r="BK317" s="643"/>
      <c r="BL317" s="643"/>
      <c r="BM317" s="643"/>
      <c r="BN317" s="643"/>
      <c r="BO317" s="643"/>
      <c r="BP317" s="643"/>
      <c r="BQ317" s="643"/>
      <c r="BR317" s="643"/>
      <c r="BS317" s="643"/>
      <c r="BT317" s="643"/>
      <c r="BU317" s="643"/>
      <c r="BV317" s="643"/>
      <c r="BW317" s="643"/>
      <c r="BX317" s="643"/>
      <c r="BY317" s="643"/>
      <c r="BZ317" s="643"/>
      <c r="CA317" s="643"/>
      <c r="CB317" s="643"/>
      <c r="CC317" s="643"/>
      <c r="CD317" s="643"/>
      <c r="CE317" s="643"/>
      <c r="CF317" s="643"/>
      <c r="CG317" s="643"/>
      <c r="CH317" s="643"/>
      <c r="CI317" s="643"/>
      <c r="CJ317" s="643"/>
      <c r="CK317" s="643"/>
      <c r="CL317" s="643"/>
      <c r="CM317" s="643"/>
      <c r="CN317" s="643"/>
      <c r="CO317" s="643"/>
      <c r="CP317" s="643"/>
      <c r="CQ317" s="643"/>
      <c r="CR317" s="643"/>
      <c r="CS317" s="643"/>
      <c r="CT317" s="643"/>
      <c r="CU317" s="643"/>
      <c r="CV317" s="643"/>
      <c r="CW317" s="643"/>
      <c r="CX317" s="643"/>
      <c r="CY317" s="643"/>
      <c r="CZ317" s="643"/>
      <c r="DA317" s="643"/>
      <c r="DB317" s="643"/>
      <c r="DC317" s="643"/>
      <c r="DD317" s="643"/>
      <c r="DE317" s="643"/>
      <c r="DF317" s="643"/>
      <c r="DG317" s="643"/>
      <c r="DH317" s="643"/>
      <c r="DI317" s="643"/>
      <c r="DJ317" s="643"/>
      <c r="DK317" s="643"/>
      <c r="DL317" s="643"/>
      <c r="DM317" s="643"/>
      <c r="DN317" s="643"/>
      <c r="DO317" s="643"/>
      <c r="DP317" s="643"/>
      <c r="DQ317" s="643"/>
      <c r="DR317" s="643"/>
      <c r="DS317" s="643"/>
      <c r="DT317" s="643"/>
      <c r="DU317" s="643"/>
      <c r="DV317" s="643"/>
      <c r="DW317" s="643"/>
      <c r="DX317" s="643"/>
      <c r="DY317" s="643"/>
      <c r="DZ317" s="643"/>
      <c r="EA317" s="643"/>
      <c r="EB317" s="643"/>
      <c r="EC317" s="643"/>
      <c r="ED317" s="643"/>
      <c r="EE317" s="643"/>
      <c r="EF317" s="643"/>
      <c r="EG317" s="643"/>
      <c r="EH317" s="643"/>
      <c r="EI317" s="643"/>
      <c r="EJ317" s="643"/>
      <c r="EK317" s="643"/>
      <c r="EL317" s="643"/>
      <c r="EM317" s="643"/>
      <c r="EN317" s="643"/>
      <c r="EO317" s="643"/>
      <c r="EP317" s="643"/>
      <c r="EQ317" s="643"/>
      <c r="ER317" s="643"/>
      <c r="ES317" s="643"/>
      <c r="ET317" s="643"/>
      <c r="EU317" s="643"/>
      <c r="EV317" s="643"/>
      <c r="EW317" s="643"/>
      <c r="EX317" s="643"/>
      <c r="EY317" s="643"/>
      <c r="EZ317" s="643"/>
      <c r="FA317" s="643"/>
      <c r="FB317" s="643"/>
      <c r="FC317" s="643"/>
      <c r="FD317" s="643"/>
      <c r="FE317" s="643"/>
      <c r="FF317" s="643"/>
      <c r="FG317" s="643"/>
      <c r="FH317" s="643"/>
      <c r="FI317" s="643"/>
      <c r="FJ317" s="643"/>
      <c r="FK317" s="643"/>
      <c r="FL317" s="643"/>
      <c r="FM317" s="643"/>
      <c r="FN317" s="643"/>
      <c r="FO317" s="643"/>
    </row>
    <row r="318" spans="1:171" s="644" customFormat="1" x14ac:dyDescent="0.2">
      <c r="A318" s="642"/>
      <c r="B318" s="642"/>
      <c r="C318" s="642"/>
      <c r="D318" s="643"/>
      <c r="E318" s="643"/>
      <c r="F318" s="643"/>
      <c r="G318" s="643"/>
      <c r="H318" s="643"/>
      <c r="I318" s="643"/>
      <c r="J318" s="643"/>
      <c r="K318" s="643"/>
      <c r="L318" s="643"/>
      <c r="M318" s="643"/>
      <c r="N318" s="643"/>
      <c r="O318" s="643"/>
      <c r="P318" s="643"/>
      <c r="Q318" s="643"/>
      <c r="R318" s="643"/>
      <c r="S318" s="643"/>
      <c r="T318" s="643"/>
      <c r="U318" s="643"/>
      <c r="V318" s="643"/>
      <c r="W318" s="643"/>
      <c r="X318" s="643"/>
      <c r="Y318" s="643"/>
      <c r="Z318" s="643"/>
      <c r="AA318" s="643"/>
      <c r="AB318" s="643"/>
      <c r="AC318" s="643"/>
      <c r="AD318" s="643"/>
      <c r="AE318" s="643"/>
      <c r="AF318" s="643"/>
      <c r="AG318" s="643"/>
      <c r="AH318" s="643"/>
      <c r="AI318" s="643"/>
      <c r="AJ318" s="643"/>
      <c r="AK318" s="643"/>
      <c r="AL318" s="643"/>
      <c r="AM318" s="643"/>
      <c r="AN318" s="643"/>
      <c r="AO318" s="643"/>
      <c r="AP318" s="643"/>
      <c r="AQ318" s="643"/>
      <c r="AR318" s="643"/>
      <c r="AS318" s="643"/>
      <c r="AT318" s="643"/>
      <c r="AU318" s="643"/>
      <c r="AV318" s="643"/>
      <c r="AW318" s="643"/>
      <c r="AX318" s="643"/>
      <c r="AY318" s="643"/>
      <c r="AZ318" s="643"/>
      <c r="BA318" s="643"/>
      <c r="BB318" s="643"/>
      <c r="BC318" s="643"/>
      <c r="BD318" s="643"/>
      <c r="BE318" s="643"/>
      <c r="BF318" s="643"/>
      <c r="BG318" s="643"/>
      <c r="BH318" s="643"/>
      <c r="BI318" s="643"/>
      <c r="BJ318" s="643"/>
      <c r="BK318" s="643"/>
      <c r="BL318" s="643"/>
      <c r="BM318" s="643"/>
      <c r="BN318" s="643"/>
      <c r="BO318" s="643"/>
      <c r="BP318" s="643"/>
      <c r="BQ318" s="643"/>
      <c r="BR318" s="643"/>
      <c r="BS318" s="643"/>
      <c r="BT318" s="643"/>
      <c r="BU318" s="643"/>
      <c r="BV318" s="643"/>
      <c r="BW318" s="643"/>
      <c r="BX318" s="643"/>
      <c r="BY318" s="643"/>
      <c r="BZ318" s="643"/>
      <c r="CA318" s="643"/>
      <c r="CB318" s="643"/>
      <c r="CC318" s="643"/>
      <c r="CD318" s="643"/>
      <c r="CE318" s="643"/>
      <c r="CF318" s="643"/>
      <c r="CG318" s="643"/>
      <c r="CH318" s="643"/>
      <c r="CI318" s="643"/>
      <c r="CJ318" s="643"/>
      <c r="CK318" s="643"/>
      <c r="CL318" s="643"/>
      <c r="CM318" s="643"/>
      <c r="CN318" s="643"/>
      <c r="CO318" s="643"/>
      <c r="CP318" s="643"/>
      <c r="CQ318" s="643"/>
      <c r="CR318" s="643"/>
      <c r="CS318" s="643"/>
      <c r="CT318" s="643"/>
      <c r="CU318" s="643"/>
      <c r="CV318" s="643"/>
      <c r="CW318" s="643"/>
      <c r="CX318" s="643"/>
      <c r="CY318" s="643"/>
      <c r="CZ318" s="643"/>
      <c r="DA318" s="643"/>
      <c r="DB318" s="643"/>
      <c r="DC318" s="643"/>
      <c r="DD318" s="643"/>
      <c r="DE318" s="643"/>
      <c r="DF318" s="643"/>
      <c r="DG318" s="643"/>
      <c r="DH318" s="643"/>
      <c r="DI318" s="643"/>
      <c r="DJ318" s="643"/>
      <c r="DK318" s="643"/>
      <c r="DL318" s="643"/>
      <c r="DM318" s="643"/>
      <c r="DN318" s="643"/>
      <c r="DO318" s="643"/>
      <c r="DP318" s="643"/>
      <c r="DQ318" s="643"/>
      <c r="DR318" s="643"/>
      <c r="DS318" s="643"/>
      <c r="DT318" s="643"/>
      <c r="DU318" s="643"/>
      <c r="DV318" s="643"/>
      <c r="DW318" s="643"/>
      <c r="DX318" s="643"/>
      <c r="DY318" s="643"/>
      <c r="DZ318" s="643"/>
      <c r="EA318" s="643"/>
      <c r="EB318" s="643"/>
      <c r="EC318" s="643"/>
      <c r="ED318" s="643"/>
      <c r="EE318" s="643"/>
      <c r="EF318" s="643"/>
      <c r="EG318" s="643"/>
      <c r="EH318" s="643"/>
      <c r="EI318" s="643"/>
      <c r="EJ318" s="643"/>
      <c r="EK318" s="643"/>
      <c r="EL318" s="643"/>
      <c r="EM318" s="643"/>
      <c r="EN318" s="643"/>
      <c r="EO318" s="643"/>
      <c r="EP318" s="643"/>
      <c r="EQ318" s="643"/>
      <c r="ER318" s="643"/>
      <c r="ES318" s="643"/>
      <c r="ET318" s="643"/>
      <c r="EU318" s="643"/>
      <c r="EV318" s="643"/>
      <c r="EW318" s="643"/>
      <c r="EX318" s="643"/>
      <c r="EY318" s="643"/>
      <c r="EZ318" s="643"/>
      <c r="FA318" s="643"/>
      <c r="FB318" s="643"/>
      <c r="FC318" s="643"/>
      <c r="FD318" s="643"/>
      <c r="FE318" s="643"/>
      <c r="FF318" s="643"/>
      <c r="FG318" s="643"/>
      <c r="FH318" s="643"/>
      <c r="FI318" s="643"/>
      <c r="FJ318" s="643"/>
      <c r="FK318" s="643"/>
      <c r="FL318" s="643"/>
      <c r="FM318" s="643"/>
      <c r="FN318" s="643"/>
      <c r="FO318" s="643"/>
    </row>
    <row r="319" spans="1:171" s="644" customFormat="1" x14ac:dyDescent="0.2">
      <c r="A319" s="642"/>
      <c r="B319" s="642"/>
      <c r="C319" s="642"/>
      <c r="D319" s="643"/>
      <c r="E319" s="643"/>
      <c r="F319" s="643"/>
      <c r="G319" s="643"/>
      <c r="H319" s="643"/>
      <c r="I319" s="643"/>
      <c r="J319" s="643"/>
      <c r="K319" s="643"/>
      <c r="L319" s="643"/>
      <c r="M319" s="643"/>
      <c r="N319" s="643"/>
      <c r="O319" s="643"/>
      <c r="P319" s="643"/>
      <c r="Q319" s="643"/>
      <c r="R319" s="643"/>
      <c r="S319" s="643"/>
      <c r="T319" s="643"/>
      <c r="U319" s="643"/>
      <c r="V319" s="643"/>
      <c r="W319" s="643"/>
      <c r="X319" s="643"/>
      <c r="Y319" s="643"/>
      <c r="Z319" s="643"/>
      <c r="AA319" s="643"/>
      <c r="AB319" s="643"/>
      <c r="AC319" s="643"/>
      <c r="AD319" s="643"/>
      <c r="AE319" s="643"/>
      <c r="AF319" s="643"/>
      <c r="AG319" s="643"/>
      <c r="AH319" s="643"/>
      <c r="AI319" s="643"/>
      <c r="AJ319" s="643"/>
      <c r="AK319" s="643"/>
      <c r="AL319" s="643"/>
      <c r="AM319" s="643"/>
      <c r="AN319" s="643"/>
      <c r="AO319" s="643"/>
      <c r="AP319" s="643"/>
      <c r="AQ319" s="643"/>
      <c r="AR319" s="643"/>
      <c r="AS319" s="643"/>
      <c r="AT319" s="643"/>
      <c r="AU319" s="643"/>
      <c r="AV319" s="643"/>
      <c r="AW319" s="643"/>
      <c r="AX319" s="643"/>
      <c r="AY319" s="643"/>
      <c r="AZ319" s="643"/>
      <c r="BA319" s="643"/>
      <c r="BB319" s="643"/>
      <c r="BC319" s="643"/>
      <c r="BD319" s="643"/>
      <c r="BE319" s="643"/>
      <c r="BF319" s="643"/>
      <c r="BG319" s="643"/>
      <c r="BH319" s="643"/>
      <c r="BI319" s="643"/>
      <c r="BJ319" s="643"/>
      <c r="BK319" s="643"/>
      <c r="BL319" s="643"/>
      <c r="BM319" s="643"/>
      <c r="BN319" s="643"/>
      <c r="BO319" s="643"/>
      <c r="BP319" s="643"/>
      <c r="BQ319" s="643"/>
      <c r="BR319" s="643"/>
      <c r="BS319" s="643"/>
      <c r="BT319" s="643"/>
      <c r="BU319" s="643"/>
      <c r="BV319" s="643"/>
      <c r="BW319" s="643"/>
      <c r="BX319" s="643"/>
      <c r="BY319" s="643"/>
      <c r="BZ319" s="643"/>
      <c r="CA319" s="643"/>
      <c r="CB319" s="643"/>
      <c r="CC319" s="643"/>
      <c r="CD319" s="643"/>
      <c r="CE319" s="643"/>
      <c r="CF319" s="643"/>
      <c r="CG319" s="643"/>
      <c r="CH319" s="643"/>
      <c r="CI319" s="643"/>
      <c r="CJ319" s="643"/>
      <c r="CK319" s="643"/>
      <c r="CL319" s="643"/>
      <c r="CM319" s="643"/>
      <c r="CN319" s="643"/>
      <c r="CO319" s="643"/>
      <c r="CP319" s="643"/>
      <c r="CQ319" s="643"/>
      <c r="CR319" s="643"/>
      <c r="CS319" s="643"/>
      <c r="CT319" s="643"/>
      <c r="CU319" s="643"/>
      <c r="CV319" s="643"/>
      <c r="CW319" s="643"/>
      <c r="CX319" s="643"/>
      <c r="CY319" s="643"/>
      <c r="CZ319" s="643"/>
      <c r="DA319" s="643"/>
      <c r="DB319" s="643"/>
      <c r="DC319" s="643"/>
      <c r="DD319" s="643"/>
      <c r="DE319" s="643"/>
      <c r="DF319" s="643"/>
      <c r="DG319" s="643"/>
      <c r="DH319" s="643"/>
      <c r="DI319" s="643"/>
      <c r="DJ319" s="643"/>
      <c r="DK319" s="643"/>
      <c r="DL319" s="643"/>
      <c r="DM319" s="643"/>
      <c r="DN319" s="643"/>
      <c r="DO319" s="643"/>
      <c r="DP319" s="643"/>
      <c r="DQ319" s="643"/>
      <c r="DR319" s="643"/>
      <c r="DS319" s="643"/>
      <c r="DT319" s="643"/>
      <c r="DU319" s="643"/>
      <c r="DV319" s="643"/>
      <c r="DW319" s="643"/>
      <c r="DX319" s="643"/>
      <c r="DY319" s="643"/>
      <c r="DZ319" s="643"/>
      <c r="EA319" s="643"/>
      <c r="EB319" s="643"/>
      <c r="EC319" s="643"/>
      <c r="ED319" s="643"/>
      <c r="EE319" s="643"/>
      <c r="EF319" s="643"/>
      <c r="EG319" s="643"/>
      <c r="EH319" s="643"/>
      <c r="EI319" s="643"/>
      <c r="EJ319" s="643"/>
      <c r="EK319" s="643"/>
      <c r="EL319" s="643"/>
      <c r="EM319" s="643"/>
      <c r="EN319" s="643"/>
      <c r="EO319" s="643"/>
      <c r="EP319" s="643"/>
      <c r="EQ319" s="643"/>
      <c r="ER319" s="643"/>
      <c r="ES319" s="643"/>
      <c r="ET319" s="643"/>
      <c r="EU319" s="643"/>
      <c r="EV319" s="643"/>
      <c r="EW319" s="643"/>
      <c r="EX319" s="643"/>
      <c r="EY319" s="643"/>
      <c r="EZ319" s="643"/>
      <c r="FA319" s="643"/>
      <c r="FB319" s="643"/>
      <c r="FC319" s="643"/>
      <c r="FD319" s="643"/>
      <c r="FE319" s="643"/>
      <c r="FF319" s="643"/>
      <c r="FG319" s="643"/>
      <c r="FH319" s="643"/>
      <c r="FI319" s="643"/>
      <c r="FJ319" s="643"/>
      <c r="FK319" s="643"/>
      <c r="FL319" s="643"/>
      <c r="FM319" s="643"/>
      <c r="FN319" s="643"/>
      <c r="FO319" s="643"/>
    </row>
    <row r="320" spans="1:171" s="644" customFormat="1" x14ac:dyDescent="0.2">
      <c r="A320" s="642"/>
      <c r="B320" s="642"/>
      <c r="C320" s="642"/>
      <c r="D320" s="643"/>
      <c r="E320" s="643"/>
      <c r="F320" s="643"/>
      <c r="G320" s="643"/>
      <c r="H320" s="643"/>
      <c r="I320" s="643"/>
      <c r="J320" s="643"/>
      <c r="K320" s="643"/>
      <c r="L320" s="643"/>
      <c r="M320" s="643"/>
      <c r="N320" s="643"/>
      <c r="O320" s="643"/>
      <c r="P320" s="643"/>
      <c r="Q320" s="643"/>
      <c r="R320" s="643"/>
      <c r="S320" s="643"/>
      <c r="T320" s="643"/>
      <c r="U320" s="643"/>
      <c r="V320" s="643"/>
      <c r="W320" s="643"/>
      <c r="X320" s="643"/>
      <c r="Y320" s="643"/>
      <c r="Z320" s="643"/>
      <c r="AA320" s="643"/>
      <c r="AB320" s="643"/>
      <c r="AC320" s="643"/>
      <c r="AD320" s="643"/>
      <c r="AE320" s="643"/>
      <c r="AF320" s="643"/>
      <c r="AG320" s="643"/>
      <c r="AH320" s="643"/>
      <c r="AI320" s="643"/>
      <c r="AJ320" s="643"/>
      <c r="AK320" s="643"/>
      <c r="AL320" s="643"/>
      <c r="AM320" s="643"/>
      <c r="AN320" s="643"/>
      <c r="AO320" s="643"/>
      <c r="AP320" s="643"/>
      <c r="AQ320" s="643"/>
      <c r="AR320" s="643"/>
      <c r="AS320" s="643"/>
      <c r="AT320" s="643"/>
      <c r="AU320" s="643"/>
      <c r="AV320" s="643"/>
      <c r="AW320" s="643"/>
      <c r="AX320" s="643"/>
      <c r="AY320" s="643"/>
      <c r="AZ320" s="643"/>
      <c r="BA320" s="643"/>
      <c r="BB320" s="643"/>
      <c r="BC320" s="643"/>
      <c r="BD320" s="643"/>
      <c r="BE320" s="643"/>
      <c r="BF320" s="643"/>
      <c r="BG320" s="643"/>
      <c r="BH320" s="643"/>
      <c r="BI320" s="643"/>
      <c r="BJ320" s="643"/>
      <c r="BK320" s="643"/>
      <c r="BL320" s="643"/>
      <c r="BM320" s="643"/>
      <c r="BN320" s="643"/>
      <c r="BO320" s="643"/>
      <c r="BP320" s="643"/>
      <c r="BQ320" s="643"/>
      <c r="BR320" s="643"/>
      <c r="BS320" s="643"/>
      <c r="BT320" s="643"/>
      <c r="BU320" s="643"/>
      <c r="BV320" s="643"/>
      <c r="BW320" s="643"/>
      <c r="BX320" s="643"/>
      <c r="BY320" s="643"/>
      <c r="BZ320" s="643"/>
      <c r="CA320" s="643"/>
      <c r="CB320" s="643"/>
      <c r="CC320" s="643"/>
      <c r="CD320" s="643"/>
      <c r="CE320" s="643"/>
      <c r="CF320" s="643"/>
      <c r="CG320" s="643"/>
      <c r="CH320" s="643"/>
      <c r="CI320" s="643"/>
      <c r="CJ320" s="643"/>
      <c r="CK320" s="643"/>
      <c r="CL320" s="643"/>
      <c r="CM320" s="643"/>
      <c r="CN320" s="643"/>
      <c r="CO320" s="643"/>
      <c r="CP320" s="643"/>
      <c r="CQ320" s="643"/>
      <c r="CR320" s="643"/>
      <c r="CS320" s="643"/>
      <c r="CT320" s="643"/>
      <c r="CU320" s="643"/>
      <c r="CV320" s="643"/>
      <c r="CW320" s="643"/>
      <c r="CX320" s="643"/>
      <c r="CY320" s="643"/>
      <c r="CZ320" s="643"/>
      <c r="DA320" s="643"/>
      <c r="DB320" s="643"/>
      <c r="DC320" s="643"/>
      <c r="DD320" s="643"/>
      <c r="DE320" s="643"/>
      <c r="DF320" s="643"/>
      <c r="DG320" s="643"/>
      <c r="DH320" s="643"/>
      <c r="DI320" s="643"/>
      <c r="DJ320" s="643"/>
      <c r="DK320" s="643"/>
      <c r="DL320" s="643"/>
      <c r="DM320" s="643"/>
      <c r="DN320" s="643"/>
      <c r="DO320" s="643"/>
      <c r="DP320" s="643"/>
      <c r="DQ320" s="643"/>
      <c r="DR320" s="643"/>
      <c r="DS320" s="643"/>
      <c r="DT320" s="643"/>
      <c r="DU320" s="643"/>
      <c r="DV320" s="643"/>
      <c r="DW320" s="643"/>
      <c r="DX320" s="643"/>
      <c r="DY320" s="643"/>
      <c r="DZ320" s="643"/>
      <c r="EA320" s="643"/>
      <c r="EB320" s="643"/>
      <c r="EC320" s="643"/>
      <c r="ED320" s="643"/>
      <c r="EE320" s="643"/>
      <c r="EF320" s="643"/>
      <c r="EG320" s="643"/>
      <c r="EH320" s="643"/>
      <c r="EI320" s="643"/>
      <c r="EJ320" s="643"/>
      <c r="EK320" s="643"/>
      <c r="EL320" s="643"/>
      <c r="EM320" s="643"/>
      <c r="EN320" s="643"/>
      <c r="EO320" s="643"/>
      <c r="EP320" s="643"/>
      <c r="EQ320" s="643"/>
      <c r="ER320" s="643"/>
      <c r="ES320" s="643"/>
      <c r="ET320" s="643"/>
      <c r="EU320" s="643"/>
      <c r="EV320" s="643"/>
      <c r="EW320" s="643"/>
      <c r="EX320" s="643"/>
      <c r="EY320" s="643"/>
      <c r="EZ320" s="643"/>
      <c r="FA320" s="643"/>
      <c r="FB320" s="643"/>
      <c r="FC320" s="643"/>
      <c r="FD320" s="643"/>
      <c r="FE320" s="643"/>
      <c r="FF320" s="643"/>
      <c r="FG320" s="643"/>
      <c r="FH320" s="643"/>
      <c r="FI320" s="643"/>
      <c r="FJ320" s="643"/>
      <c r="FK320" s="643"/>
      <c r="FL320" s="643"/>
      <c r="FM320" s="643"/>
      <c r="FN320" s="643"/>
      <c r="FO320" s="643"/>
    </row>
    <row r="321" spans="1:171" s="644" customFormat="1" x14ac:dyDescent="0.2">
      <c r="A321" s="642"/>
      <c r="B321" s="642"/>
      <c r="C321" s="642"/>
      <c r="D321" s="643"/>
      <c r="E321" s="643"/>
      <c r="F321" s="643"/>
      <c r="G321" s="643"/>
      <c r="H321" s="643"/>
      <c r="I321" s="643"/>
      <c r="J321" s="643"/>
      <c r="K321" s="643"/>
      <c r="L321" s="643"/>
      <c r="M321" s="643"/>
      <c r="N321" s="643"/>
      <c r="O321" s="643"/>
      <c r="P321" s="643"/>
      <c r="Q321" s="643"/>
      <c r="R321" s="643"/>
      <c r="S321" s="643"/>
      <c r="T321" s="643"/>
      <c r="U321" s="643"/>
      <c r="V321" s="643"/>
      <c r="W321" s="643"/>
      <c r="X321" s="643"/>
      <c r="Y321" s="643"/>
      <c r="Z321" s="643"/>
      <c r="AA321" s="643"/>
      <c r="AB321" s="643"/>
      <c r="AC321" s="643"/>
      <c r="AD321" s="643"/>
      <c r="AE321" s="643"/>
      <c r="AF321" s="643"/>
      <c r="AG321" s="643"/>
      <c r="AH321" s="643"/>
      <c r="AI321" s="643"/>
      <c r="AJ321" s="643"/>
      <c r="AK321" s="643"/>
      <c r="AL321" s="643"/>
      <c r="AM321" s="643"/>
      <c r="AN321" s="643"/>
      <c r="AO321" s="643"/>
      <c r="AP321" s="643"/>
      <c r="AQ321" s="643"/>
      <c r="AR321" s="643"/>
      <c r="AS321" s="643"/>
      <c r="AT321" s="643"/>
      <c r="AU321" s="643"/>
      <c r="AV321" s="643"/>
      <c r="AW321" s="643"/>
      <c r="AX321" s="643"/>
      <c r="AY321" s="643"/>
      <c r="AZ321" s="643"/>
      <c r="BA321" s="643"/>
      <c r="BB321" s="643"/>
      <c r="BC321" s="643"/>
      <c r="BD321" s="643"/>
      <c r="BE321" s="643"/>
      <c r="BF321" s="643"/>
      <c r="BG321" s="643"/>
      <c r="BH321" s="643"/>
      <c r="BI321" s="643"/>
      <c r="BJ321" s="643"/>
      <c r="BK321" s="643"/>
      <c r="BL321" s="643"/>
      <c r="BM321" s="643"/>
      <c r="BN321" s="643"/>
      <c r="BO321" s="643"/>
      <c r="BP321" s="643"/>
      <c r="BQ321" s="643"/>
      <c r="BR321" s="643"/>
      <c r="BS321" s="643"/>
      <c r="BT321" s="643"/>
      <c r="BU321" s="643"/>
      <c r="BV321" s="643"/>
      <c r="BW321" s="643"/>
      <c r="BX321" s="643"/>
      <c r="BY321" s="643"/>
      <c r="BZ321" s="643"/>
      <c r="CA321" s="643"/>
      <c r="CB321" s="643"/>
      <c r="CC321" s="643"/>
      <c r="CD321" s="643"/>
      <c r="CE321" s="643"/>
      <c r="CF321" s="643"/>
      <c r="CG321" s="643"/>
      <c r="CH321" s="643"/>
      <c r="CI321" s="643"/>
      <c r="CJ321" s="643"/>
      <c r="CK321" s="643"/>
      <c r="CL321" s="643"/>
      <c r="CM321" s="643"/>
      <c r="CN321" s="643"/>
      <c r="CO321" s="643"/>
      <c r="CP321" s="643"/>
      <c r="CQ321" s="643"/>
      <c r="CR321" s="643"/>
      <c r="CS321" s="643"/>
      <c r="CT321" s="643"/>
      <c r="CU321" s="643"/>
      <c r="CV321" s="643"/>
      <c r="CW321" s="643"/>
      <c r="CX321" s="643"/>
      <c r="CY321" s="643"/>
      <c r="CZ321" s="643"/>
      <c r="DA321" s="643"/>
      <c r="DB321" s="643"/>
      <c r="DC321" s="643"/>
      <c r="DD321" s="643"/>
      <c r="DE321" s="643"/>
      <c r="DF321" s="643"/>
      <c r="DG321" s="643"/>
      <c r="DH321" s="643"/>
      <c r="DI321" s="643"/>
      <c r="DJ321" s="643"/>
      <c r="DK321" s="643"/>
      <c r="DL321" s="643"/>
      <c r="DM321" s="643"/>
      <c r="DN321" s="643"/>
      <c r="DO321" s="643"/>
      <c r="DP321" s="643"/>
      <c r="DQ321" s="643"/>
      <c r="DR321" s="643"/>
      <c r="DS321" s="643"/>
      <c r="DT321" s="643"/>
      <c r="DU321" s="643"/>
      <c r="DV321" s="643"/>
      <c r="DW321" s="643"/>
      <c r="DX321" s="643"/>
      <c r="DY321" s="643"/>
      <c r="DZ321" s="643"/>
      <c r="EA321" s="643"/>
      <c r="EB321" s="643"/>
      <c r="EC321" s="643"/>
      <c r="ED321" s="643"/>
      <c r="EE321" s="643"/>
      <c r="EF321" s="643"/>
      <c r="EG321" s="643"/>
      <c r="EH321" s="643"/>
      <c r="EI321" s="643"/>
      <c r="EJ321" s="643"/>
      <c r="EK321" s="643"/>
      <c r="EL321" s="643"/>
      <c r="EM321" s="643"/>
      <c r="EN321" s="643"/>
      <c r="EO321" s="643"/>
      <c r="EP321" s="643"/>
      <c r="EQ321" s="643"/>
      <c r="ER321" s="643"/>
      <c r="ES321" s="643"/>
      <c r="ET321" s="643"/>
      <c r="EU321" s="643"/>
      <c r="EV321" s="643"/>
      <c r="EW321" s="643"/>
      <c r="EX321" s="643"/>
      <c r="EY321" s="643"/>
      <c r="EZ321" s="643"/>
      <c r="FA321" s="643"/>
      <c r="FB321" s="643"/>
      <c r="FC321" s="643"/>
      <c r="FD321" s="643"/>
      <c r="FE321" s="643"/>
      <c r="FF321" s="643"/>
      <c r="FG321" s="643"/>
      <c r="FH321" s="643"/>
      <c r="FI321" s="643"/>
      <c r="FJ321" s="643"/>
      <c r="FK321" s="643"/>
      <c r="FL321" s="643"/>
      <c r="FM321" s="643"/>
      <c r="FN321" s="643"/>
      <c r="FO321" s="643"/>
    </row>
    <row r="322" spans="1:171" s="644" customFormat="1" x14ac:dyDescent="0.2">
      <c r="A322" s="642"/>
      <c r="B322" s="642"/>
      <c r="C322" s="642"/>
      <c r="D322" s="643"/>
      <c r="E322" s="643"/>
      <c r="F322" s="643"/>
      <c r="G322" s="643"/>
      <c r="H322" s="643"/>
      <c r="I322" s="643"/>
      <c r="J322" s="643"/>
      <c r="K322" s="643"/>
      <c r="L322" s="643"/>
      <c r="M322" s="643"/>
      <c r="N322" s="643"/>
      <c r="O322" s="643"/>
      <c r="P322" s="643"/>
      <c r="Q322" s="643"/>
      <c r="R322" s="643"/>
      <c r="S322" s="643"/>
      <c r="T322" s="643"/>
      <c r="U322" s="643"/>
      <c r="V322" s="643"/>
      <c r="W322" s="643"/>
      <c r="X322" s="643"/>
      <c r="Y322" s="643"/>
      <c r="Z322" s="643"/>
      <c r="AA322" s="643"/>
      <c r="AB322" s="643"/>
      <c r="AC322" s="643"/>
      <c r="AD322" s="643"/>
      <c r="AE322" s="643"/>
      <c r="AF322" s="643"/>
      <c r="AG322" s="643"/>
      <c r="AH322" s="643"/>
      <c r="AI322" s="643"/>
      <c r="AJ322" s="643"/>
      <c r="AK322" s="643"/>
      <c r="AL322" s="643"/>
      <c r="AM322" s="643"/>
      <c r="AN322" s="643"/>
      <c r="AO322" s="643"/>
      <c r="AP322" s="643"/>
      <c r="AQ322" s="643"/>
      <c r="AR322" s="643"/>
      <c r="AS322" s="643"/>
      <c r="AT322" s="643"/>
      <c r="AU322" s="643"/>
      <c r="AV322" s="643"/>
      <c r="AW322" s="643"/>
      <c r="AX322" s="643"/>
      <c r="AY322" s="643"/>
      <c r="AZ322" s="643"/>
      <c r="BA322" s="643"/>
      <c r="BB322" s="643"/>
      <c r="BC322" s="643"/>
      <c r="BD322" s="643"/>
      <c r="BE322" s="643"/>
      <c r="BF322" s="643"/>
      <c r="BG322" s="643"/>
      <c r="BH322" s="643"/>
      <c r="BI322" s="643"/>
      <c r="BJ322" s="643"/>
      <c r="BK322" s="643"/>
      <c r="BL322" s="643"/>
      <c r="BM322" s="643"/>
      <c r="BN322" s="643"/>
      <c r="BO322" s="643"/>
      <c r="BP322" s="643"/>
      <c r="BQ322" s="643"/>
      <c r="BR322" s="643"/>
      <c r="BS322" s="643"/>
      <c r="BT322" s="643"/>
      <c r="BU322" s="643"/>
      <c r="BV322" s="643"/>
      <c r="BW322" s="643"/>
      <c r="BX322" s="643"/>
      <c r="BY322" s="643"/>
      <c r="BZ322" s="643"/>
      <c r="CA322" s="643"/>
      <c r="CB322" s="643"/>
      <c r="CC322" s="643"/>
      <c r="CD322" s="643"/>
      <c r="CE322" s="643"/>
      <c r="CF322" s="643"/>
      <c r="CG322" s="643"/>
      <c r="CH322" s="643"/>
      <c r="CI322" s="643"/>
      <c r="CJ322" s="643"/>
      <c r="CK322" s="643"/>
      <c r="CL322" s="643"/>
      <c r="CM322" s="643"/>
      <c r="CN322" s="643"/>
      <c r="CO322" s="643"/>
      <c r="CP322" s="643"/>
      <c r="CQ322" s="643"/>
      <c r="CR322" s="643"/>
      <c r="CS322" s="643"/>
      <c r="CT322" s="643"/>
      <c r="CU322" s="643"/>
      <c r="CV322" s="643"/>
      <c r="CW322" s="643"/>
      <c r="CX322" s="643"/>
      <c r="CY322" s="643"/>
      <c r="CZ322" s="643"/>
      <c r="DA322" s="643"/>
      <c r="DB322" s="643"/>
      <c r="DC322" s="643"/>
      <c r="DD322" s="643"/>
      <c r="DE322" s="643"/>
      <c r="DF322" s="643"/>
      <c r="DG322" s="643"/>
      <c r="DH322" s="643"/>
      <c r="DI322" s="643"/>
      <c r="DJ322" s="643"/>
      <c r="DK322" s="643"/>
      <c r="DL322" s="643"/>
      <c r="DM322" s="643"/>
      <c r="DN322" s="643"/>
      <c r="DO322" s="643"/>
      <c r="DP322" s="643"/>
      <c r="DQ322" s="643"/>
      <c r="DR322" s="643"/>
      <c r="DS322" s="643"/>
      <c r="DT322" s="643"/>
      <c r="DU322" s="643"/>
      <c r="DV322" s="643"/>
      <c r="DW322" s="643"/>
      <c r="DX322" s="643"/>
      <c r="DY322" s="643"/>
      <c r="DZ322" s="643"/>
      <c r="EA322" s="643"/>
      <c r="EB322" s="643"/>
      <c r="EC322" s="643"/>
      <c r="ED322" s="643"/>
      <c r="EE322" s="643"/>
      <c r="EF322" s="643"/>
      <c r="EG322" s="643"/>
      <c r="EH322" s="643"/>
      <c r="EI322" s="643"/>
      <c r="EJ322" s="643"/>
      <c r="EK322" s="643"/>
      <c r="EL322" s="643"/>
      <c r="EM322" s="643"/>
      <c r="EN322" s="643"/>
      <c r="EO322" s="643"/>
      <c r="EP322" s="643"/>
      <c r="EQ322" s="643"/>
      <c r="ER322" s="643"/>
      <c r="ES322" s="643"/>
      <c r="ET322" s="643"/>
      <c r="EU322" s="643"/>
      <c r="EV322" s="643"/>
      <c r="EW322" s="643"/>
      <c r="EX322" s="643"/>
      <c r="EY322" s="643"/>
      <c r="EZ322" s="643"/>
      <c r="FA322" s="643"/>
      <c r="FB322" s="643"/>
      <c r="FC322" s="643"/>
      <c r="FD322" s="643"/>
      <c r="FE322" s="643"/>
      <c r="FF322" s="643"/>
      <c r="FG322" s="643"/>
      <c r="FH322" s="643"/>
      <c r="FI322" s="643"/>
      <c r="FJ322" s="643"/>
      <c r="FK322" s="643"/>
      <c r="FL322" s="643"/>
      <c r="FM322" s="643"/>
      <c r="FN322" s="643"/>
      <c r="FO322" s="643"/>
    </row>
    <row r="323" spans="1:171" s="644" customFormat="1" x14ac:dyDescent="0.2">
      <c r="A323" s="642"/>
      <c r="B323" s="642"/>
      <c r="C323" s="642"/>
      <c r="D323" s="643"/>
      <c r="E323" s="643"/>
      <c r="F323" s="643"/>
      <c r="G323" s="643"/>
      <c r="H323" s="643"/>
      <c r="I323" s="643"/>
      <c r="J323" s="643"/>
      <c r="K323" s="643"/>
      <c r="L323" s="643"/>
      <c r="M323" s="643"/>
      <c r="N323" s="643"/>
      <c r="O323" s="643"/>
      <c r="P323" s="643"/>
      <c r="Q323" s="643"/>
      <c r="R323" s="643"/>
      <c r="S323" s="643"/>
      <c r="T323" s="643"/>
      <c r="U323" s="643"/>
      <c r="V323" s="643"/>
      <c r="W323" s="643"/>
      <c r="X323" s="643"/>
      <c r="Y323" s="643"/>
      <c r="Z323" s="643"/>
      <c r="AA323" s="643"/>
      <c r="AB323" s="643"/>
      <c r="AC323" s="643"/>
      <c r="AD323" s="643"/>
      <c r="AE323" s="643"/>
      <c r="AF323" s="643"/>
      <c r="AG323" s="643"/>
      <c r="AH323" s="643"/>
      <c r="AI323" s="643"/>
      <c r="AJ323" s="643"/>
      <c r="AK323" s="643"/>
      <c r="AL323" s="643"/>
      <c r="AM323" s="643"/>
      <c r="AN323" s="643"/>
      <c r="AO323" s="643"/>
      <c r="AP323" s="643"/>
      <c r="AQ323" s="643"/>
      <c r="AR323" s="643"/>
      <c r="AS323" s="643"/>
      <c r="AT323" s="643"/>
      <c r="AU323" s="643"/>
      <c r="AV323" s="643"/>
      <c r="AW323" s="643"/>
      <c r="AX323" s="643"/>
      <c r="AY323" s="643"/>
      <c r="AZ323" s="643"/>
      <c r="BA323" s="643"/>
      <c r="BB323" s="643"/>
      <c r="BC323" s="643"/>
      <c r="BD323" s="643"/>
      <c r="BE323" s="643"/>
      <c r="BF323" s="643"/>
      <c r="BG323" s="643"/>
      <c r="BH323" s="643"/>
      <c r="BI323" s="643"/>
      <c r="BJ323" s="643"/>
      <c r="BK323" s="643"/>
      <c r="BL323" s="643"/>
      <c r="BM323" s="643"/>
      <c r="BN323" s="643"/>
      <c r="BO323" s="643"/>
      <c r="BP323" s="643"/>
      <c r="BQ323" s="643"/>
      <c r="BR323" s="643"/>
      <c r="BS323" s="643"/>
      <c r="BT323" s="643"/>
      <c r="BU323" s="643"/>
      <c r="BV323" s="643"/>
      <c r="BW323" s="643"/>
      <c r="BX323" s="643"/>
      <c r="BY323" s="643"/>
      <c r="BZ323" s="643"/>
      <c r="CA323" s="643"/>
      <c r="CB323" s="643"/>
      <c r="CC323" s="643"/>
      <c r="CD323" s="643"/>
      <c r="CE323" s="643"/>
      <c r="CF323" s="643"/>
      <c r="CG323" s="643"/>
      <c r="CH323" s="643"/>
      <c r="CI323" s="643"/>
      <c r="CJ323" s="643"/>
      <c r="CK323" s="643"/>
      <c r="CL323" s="643"/>
      <c r="CM323" s="643"/>
      <c r="CN323" s="643"/>
      <c r="CO323" s="643"/>
      <c r="CP323" s="643"/>
      <c r="CQ323" s="643"/>
      <c r="CR323" s="643"/>
      <c r="CS323" s="643"/>
      <c r="CT323" s="643"/>
      <c r="CU323" s="643"/>
      <c r="CV323" s="643"/>
      <c r="CW323" s="643"/>
      <c r="CX323" s="643"/>
      <c r="CY323" s="643"/>
      <c r="CZ323" s="643"/>
      <c r="DA323" s="643"/>
      <c r="DB323" s="643"/>
      <c r="DC323" s="643"/>
      <c r="DD323" s="643"/>
      <c r="DE323" s="643"/>
      <c r="DF323" s="643"/>
      <c r="DG323" s="643"/>
      <c r="DH323" s="643"/>
      <c r="DI323" s="643"/>
      <c r="DJ323" s="643"/>
      <c r="DK323" s="643"/>
      <c r="DL323" s="643"/>
      <c r="DM323" s="643"/>
      <c r="DN323" s="643"/>
      <c r="DO323" s="643"/>
      <c r="DP323" s="643"/>
      <c r="DQ323" s="643"/>
      <c r="DR323" s="643"/>
      <c r="DS323" s="643"/>
      <c r="DT323" s="643"/>
      <c r="DU323" s="643"/>
      <c r="DV323" s="643"/>
      <c r="DW323" s="643"/>
      <c r="DX323" s="643"/>
      <c r="DY323" s="643"/>
      <c r="DZ323" s="643"/>
      <c r="EA323" s="643"/>
      <c r="EB323" s="643"/>
      <c r="EC323" s="643"/>
      <c r="ED323" s="643"/>
      <c r="EE323" s="643"/>
      <c r="EF323" s="643"/>
      <c r="EG323" s="643"/>
      <c r="EH323" s="643"/>
      <c r="EI323" s="643"/>
      <c r="EJ323" s="643"/>
      <c r="EK323" s="643"/>
      <c r="EL323" s="643"/>
      <c r="EM323" s="643"/>
      <c r="EN323" s="643"/>
      <c r="EO323" s="643"/>
      <c r="EP323" s="643"/>
      <c r="EQ323" s="643"/>
      <c r="ER323" s="643"/>
      <c r="ES323" s="643"/>
      <c r="ET323" s="643"/>
      <c r="EU323" s="643"/>
      <c r="EV323" s="643"/>
      <c r="EW323" s="643"/>
      <c r="EX323" s="643"/>
      <c r="EY323" s="643"/>
      <c r="EZ323" s="643"/>
      <c r="FA323" s="643"/>
      <c r="FB323" s="643"/>
      <c r="FC323" s="643"/>
      <c r="FD323" s="643"/>
      <c r="FE323" s="643"/>
      <c r="FF323" s="643"/>
      <c r="FG323" s="643"/>
      <c r="FH323" s="643"/>
      <c r="FI323" s="643"/>
      <c r="FJ323" s="643"/>
      <c r="FK323" s="643"/>
      <c r="FL323" s="643"/>
      <c r="FM323" s="643"/>
      <c r="FN323" s="643"/>
      <c r="FO323" s="643"/>
    </row>
    <row r="324" spans="1:171" s="644" customFormat="1" x14ac:dyDescent="0.2">
      <c r="A324" s="642"/>
      <c r="B324" s="642"/>
      <c r="C324" s="642"/>
      <c r="D324" s="643"/>
      <c r="E324" s="643"/>
      <c r="F324" s="643"/>
      <c r="G324" s="643"/>
      <c r="H324" s="643"/>
      <c r="I324" s="643"/>
      <c r="J324" s="643"/>
      <c r="K324" s="643"/>
      <c r="L324" s="643"/>
      <c r="M324" s="643"/>
      <c r="N324" s="643"/>
      <c r="O324" s="643"/>
      <c r="P324" s="643"/>
      <c r="Q324" s="643"/>
      <c r="R324" s="643"/>
      <c r="S324" s="643"/>
      <c r="T324" s="643"/>
      <c r="U324" s="643"/>
      <c r="V324" s="643"/>
      <c r="W324" s="643"/>
      <c r="X324" s="643"/>
      <c r="Y324" s="643"/>
      <c r="Z324" s="643"/>
      <c r="AA324" s="643"/>
      <c r="AB324" s="643"/>
      <c r="AC324" s="643"/>
      <c r="AD324" s="643"/>
      <c r="AE324" s="643"/>
      <c r="AF324" s="643"/>
      <c r="AG324" s="643"/>
      <c r="AH324" s="643"/>
      <c r="AI324" s="643"/>
      <c r="AJ324" s="643"/>
      <c r="AK324" s="643"/>
      <c r="AL324" s="643"/>
      <c r="AM324" s="643"/>
      <c r="AN324" s="643"/>
      <c r="AO324" s="643"/>
      <c r="AP324" s="643"/>
      <c r="AQ324" s="643"/>
      <c r="AR324" s="643"/>
      <c r="AS324" s="643"/>
      <c r="AT324" s="643"/>
      <c r="AU324" s="643"/>
      <c r="AV324" s="643"/>
      <c r="AW324" s="643"/>
      <c r="AX324" s="643"/>
      <c r="AY324" s="643"/>
      <c r="AZ324" s="643"/>
      <c r="BA324" s="643"/>
      <c r="BB324" s="643"/>
      <c r="BC324" s="643"/>
      <c r="BD324" s="643"/>
      <c r="BE324" s="643"/>
      <c r="BF324" s="643"/>
      <c r="BG324" s="643"/>
      <c r="BH324" s="643"/>
      <c r="BI324" s="643"/>
      <c r="BJ324" s="643"/>
      <c r="BK324" s="643"/>
      <c r="BL324" s="643"/>
      <c r="BM324" s="643"/>
      <c r="BN324" s="643"/>
      <c r="BO324" s="643"/>
      <c r="BP324" s="643"/>
      <c r="BQ324" s="643"/>
      <c r="BR324" s="643"/>
      <c r="BS324" s="643"/>
      <c r="BT324" s="643"/>
      <c r="BU324" s="643"/>
      <c r="BV324" s="643"/>
      <c r="BW324" s="643"/>
      <c r="BX324" s="643"/>
      <c r="BY324" s="643"/>
      <c r="BZ324" s="643"/>
      <c r="CA324" s="643"/>
      <c r="CB324" s="643"/>
      <c r="CC324" s="643"/>
      <c r="CD324" s="643"/>
      <c r="CE324" s="643"/>
      <c r="CF324" s="643"/>
      <c r="CG324" s="643"/>
      <c r="CH324" s="643"/>
      <c r="CI324" s="643"/>
      <c r="CJ324" s="643"/>
      <c r="CK324" s="643"/>
      <c r="CL324" s="643"/>
      <c r="CM324" s="643"/>
      <c r="CN324" s="643"/>
      <c r="CO324" s="643"/>
      <c r="CP324" s="643"/>
      <c r="CQ324" s="643"/>
      <c r="CR324" s="643"/>
      <c r="CS324" s="643"/>
      <c r="CT324" s="643"/>
      <c r="CU324" s="643"/>
      <c r="CV324" s="643"/>
      <c r="CW324" s="643"/>
      <c r="CX324" s="643"/>
      <c r="CY324" s="643"/>
      <c r="CZ324" s="643"/>
      <c r="DA324" s="643"/>
      <c r="DB324" s="643"/>
      <c r="DC324" s="643"/>
      <c r="DD324" s="643"/>
      <c r="DE324" s="643"/>
      <c r="DF324" s="643"/>
      <c r="DG324" s="643"/>
      <c r="DH324" s="643"/>
      <c r="DI324" s="643"/>
      <c r="DJ324" s="643"/>
      <c r="DK324" s="643"/>
      <c r="DL324" s="643"/>
      <c r="DM324" s="643"/>
      <c r="DN324" s="643"/>
      <c r="DO324" s="643"/>
      <c r="DP324" s="643"/>
      <c r="DQ324" s="643"/>
      <c r="DR324" s="643"/>
      <c r="DS324" s="643"/>
      <c r="DT324" s="643"/>
      <c r="DU324" s="643"/>
      <c r="DV324" s="643"/>
      <c r="DW324" s="643"/>
      <c r="DX324" s="643"/>
      <c r="DY324" s="643"/>
      <c r="DZ324" s="643"/>
      <c r="EA324" s="643"/>
      <c r="EB324" s="643"/>
      <c r="EC324" s="643"/>
      <c r="ED324" s="643"/>
      <c r="EE324" s="643"/>
      <c r="EF324" s="643"/>
      <c r="EG324" s="643"/>
      <c r="EH324" s="643"/>
      <c r="EI324" s="643"/>
      <c r="EJ324" s="643"/>
      <c r="EK324" s="643"/>
      <c r="EL324" s="643"/>
      <c r="EM324" s="643"/>
      <c r="EN324" s="643"/>
      <c r="EO324" s="643"/>
      <c r="EP324" s="643"/>
      <c r="EQ324" s="643"/>
      <c r="ER324" s="643"/>
      <c r="ES324" s="643"/>
      <c r="ET324" s="643"/>
      <c r="EU324" s="643"/>
      <c r="EV324" s="643"/>
      <c r="EW324" s="643"/>
      <c r="EX324" s="643"/>
      <c r="EY324" s="643"/>
      <c r="EZ324" s="643"/>
      <c r="FA324" s="643"/>
      <c r="FB324" s="643"/>
      <c r="FC324" s="643"/>
      <c r="FD324" s="643"/>
      <c r="FE324" s="643"/>
      <c r="FF324" s="643"/>
      <c r="FG324" s="643"/>
      <c r="FH324" s="643"/>
      <c r="FI324" s="643"/>
      <c r="FJ324" s="643"/>
      <c r="FK324" s="643"/>
      <c r="FL324" s="643"/>
      <c r="FM324" s="643"/>
      <c r="FN324" s="643"/>
      <c r="FO324" s="643"/>
    </row>
    <row r="325" spans="1:171" s="644" customFormat="1" x14ac:dyDescent="0.2">
      <c r="A325" s="642"/>
      <c r="B325" s="642"/>
      <c r="C325" s="642"/>
      <c r="D325" s="643"/>
      <c r="E325" s="643"/>
      <c r="F325" s="643"/>
      <c r="G325" s="643"/>
      <c r="H325" s="643"/>
      <c r="I325" s="643"/>
      <c r="J325" s="643"/>
      <c r="K325" s="643"/>
      <c r="L325" s="643"/>
      <c r="M325" s="643"/>
      <c r="N325" s="643"/>
      <c r="O325" s="643"/>
      <c r="P325" s="643"/>
      <c r="Q325" s="643"/>
      <c r="R325" s="643"/>
      <c r="S325" s="643"/>
      <c r="T325" s="643"/>
      <c r="U325" s="643"/>
      <c r="V325" s="643"/>
      <c r="W325" s="643"/>
      <c r="X325" s="643"/>
      <c r="Y325" s="643"/>
      <c r="Z325" s="643"/>
      <c r="AA325" s="643"/>
      <c r="AB325" s="643"/>
      <c r="AC325" s="643"/>
      <c r="AD325" s="643"/>
      <c r="AE325" s="643"/>
      <c r="AF325" s="643"/>
      <c r="AG325" s="643"/>
      <c r="AH325" s="643"/>
      <c r="AI325" s="643"/>
      <c r="AJ325" s="643"/>
      <c r="AK325" s="643"/>
      <c r="AL325" s="643"/>
      <c r="AM325" s="643"/>
      <c r="AN325" s="643"/>
      <c r="AO325" s="643"/>
      <c r="AP325" s="643"/>
      <c r="AQ325" s="643"/>
      <c r="AR325" s="643"/>
      <c r="AS325" s="643"/>
      <c r="AT325" s="643"/>
      <c r="AU325" s="643"/>
      <c r="AV325" s="643"/>
      <c r="AW325" s="643"/>
      <c r="AX325" s="643"/>
      <c r="AY325" s="643"/>
      <c r="AZ325" s="643"/>
      <c r="BA325" s="643"/>
      <c r="BB325" s="643"/>
      <c r="BC325" s="643"/>
      <c r="BD325" s="643"/>
      <c r="BE325" s="643"/>
      <c r="BF325" s="643"/>
      <c r="BG325" s="643"/>
      <c r="BH325" s="643"/>
      <c r="BI325" s="643"/>
      <c r="BJ325" s="643"/>
      <c r="BK325" s="643"/>
      <c r="BL325" s="643"/>
      <c r="BM325" s="643"/>
      <c r="BN325" s="643"/>
      <c r="BO325" s="643"/>
      <c r="BP325" s="643"/>
      <c r="BQ325" s="643"/>
      <c r="BR325" s="643"/>
      <c r="BS325" s="643"/>
      <c r="BT325" s="643"/>
      <c r="BU325" s="643"/>
      <c r="BV325" s="643"/>
      <c r="BW325" s="643"/>
      <c r="BX325" s="643"/>
      <c r="BY325" s="643"/>
      <c r="BZ325" s="643"/>
      <c r="CA325" s="643"/>
      <c r="CB325" s="643"/>
      <c r="CC325" s="643"/>
      <c r="CD325" s="643"/>
      <c r="CE325" s="643"/>
      <c r="CF325" s="643"/>
      <c r="CG325" s="643"/>
      <c r="CH325" s="643"/>
      <c r="CI325" s="643"/>
      <c r="CJ325" s="643"/>
      <c r="CK325" s="643"/>
      <c r="CL325" s="643"/>
      <c r="CM325" s="643"/>
      <c r="CN325" s="643"/>
      <c r="CO325" s="643"/>
      <c r="CP325" s="643"/>
      <c r="CQ325" s="643"/>
      <c r="CR325" s="643"/>
      <c r="CS325" s="643"/>
      <c r="CT325" s="643"/>
      <c r="CU325" s="643"/>
      <c r="CV325" s="643"/>
      <c r="CW325" s="643"/>
      <c r="CX325" s="643"/>
      <c r="CY325" s="643"/>
      <c r="CZ325" s="643"/>
      <c r="DA325" s="643"/>
      <c r="DB325" s="643"/>
      <c r="DC325" s="643"/>
      <c r="DD325" s="643"/>
      <c r="DE325" s="643"/>
      <c r="DF325" s="643"/>
      <c r="DG325" s="643"/>
      <c r="DH325" s="643"/>
      <c r="DI325" s="643"/>
      <c r="DJ325" s="643"/>
      <c r="DK325" s="643"/>
      <c r="DL325" s="643"/>
      <c r="DM325" s="643"/>
      <c r="DN325" s="643"/>
      <c r="DO325" s="643"/>
      <c r="DP325" s="643"/>
      <c r="DQ325" s="643"/>
      <c r="DR325" s="643"/>
      <c r="DS325" s="643"/>
      <c r="DT325" s="643"/>
      <c r="DU325" s="643"/>
      <c r="DV325" s="643"/>
      <c r="DW325" s="643"/>
      <c r="DX325" s="643"/>
      <c r="DY325" s="643"/>
      <c r="DZ325" s="643"/>
      <c r="EA325" s="643"/>
      <c r="EB325" s="643"/>
      <c r="EC325" s="643"/>
      <c r="ED325" s="643"/>
      <c r="EE325" s="643"/>
      <c r="EF325" s="643"/>
      <c r="EG325" s="643"/>
      <c r="EH325" s="643"/>
      <c r="EI325" s="643"/>
      <c r="EJ325" s="643"/>
      <c r="EK325" s="643"/>
      <c r="EL325" s="643"/>
      <c r="EM325" s="643"/>
      <c r="EN325" s="643"/>
      <c r="EO325" s="643"/>
      <c r="EP325" s="643"/>
      <c r="EQ325" s="643"/>
      <c r="ER325" s="643"/>
      <c r="ES325" s="643"/>
      <c r="ET325" s="643"/>
      <c r="EU325" s="643"/>
      <c r="EV325" s="643"/>
      <c r="EW325" s="643"/>
      <c r="EX325" s="643"/>
      <c r="EY325" s="643"/>
      <c r="EZ325" s="643"/>
      <c r="FA325" s="643"/>
      <c r="FB325" s="643"/>
      <c r="FC325" s="643"/>
      <c r="FD325" s="643"/>
      <c r="FE325" s="643"/>
      <c r="FF325" s="643"/>
      <c r="FG325" s="643"/>
      <c r="FH325" s="643"/>
      <c r="FI325" s="643"/>
      <c r="FJ325" s="643"/>
      <c r="FK325" s="643"/>
      <c r="FL325" s="643"/>
      <c r="FM325" s="643"/>
      <c r="FN325" s="643"/>
      <c r="FO325" s="643"/>
    </row>
    <row r="326" spans="1:171" s="644" customFormat="1" x14ac:dyDescent="0.2">
      <c r="A326" s="642"/>
      <c r="B326" s="642"/>
      <c r="C326" s="642"/>
      <c r="D326" s="643"/>
      <c r="E326" s="643"/>
      <c r="F326" s="643"/>
      <c r="G326" s="643"/>
      <c r="H326" s="643"/>
      <c r="I326" s="643"/>
      <c r="J326" s="643"/>
      <c r="K326" s="643"/>
      <c r="L326" s="643"/>
      <c r="M326" s="643"/>
      <c r="N326" s="643"/>
      <c r="O326" s="643"/>
      <c r="P326" s="643"/>
      <c r="Q326" s="643"/>
      <c r="R326" s="643"/>
      <c r="S326" s="643"/>
      <c r="T326" s="643"/>
      <c r="U326" s="643"/>
      <c r="V326" s="643"/>
      <c r="W326" s="643"/>
      <c r="X326" s="643"/>
      <c r="Y326" s="643"/>
      <c r="Z326" s="643"/>
      <c r="AA326" s="643"/>
      <c r="AB326" s="643"/>
      <c r="AC326" s="643"/>
      <c r="AD326" s="643"/>
      <c r="AE326" s="643"/>
      <c r="AF326" s="643"/>
      <c r="AG326" s="643"/>
      <c r="AH326" s="643"/>
      <c r="AI326" s="643"/>
      <c r="AJ326" s="643"/>
      <c r="AK326" s="643"/>
      <c r="AL326" s="643"/>
      <c r="AM326" s="643"/>
      <c r="AN326" s="643"/>
      <c r="AO326" s="643"/>
      <c r="AP326" s="643"/>
      <c r="AQ326" s="643"/>
      <c r="AR326" s="643"/>
      <c r="AS326" s="643"/>
      <c r="AT326" s="643"/>
      <c r="AU326" s="643"/>
      <c r="AV326" s="643"/>
      <c r="AW326" s="643"/>
      <c r="AX326" s="643"/>
      <c r="AY326" s="643"/>
      <c r="AZ326" s="643"/>
      <c r="BA326" s="643"/>
      <c r="BB326" s="643"/>
      <c r="BC326" s="643"/>
      <c r="BD326" s="643"/>
      <c r="BE326" s="643"/>
      <c r="BF326" s="643"/>
      <c r="BG326" s="643"/>
      <c r="BH326" s="643"/>
      <c r="BI326" s="643"/>
      <c r="BJ326" s="643"/>
      <c r="BK326" s="643"/>
      <c r="BL326" s="643"/>
      <c r="BM326" s="643"/>
      <c r="BN326" s="643"/>
      <c r="BO326" s="643"/>
      <c r="BP326" s="643"/>
      <c r="BQ326" s="643"/>
      <c r="BR326" s="643"/>
      <c r="BS326" s="643"/>
      <c r="BT326" s="643"/>
      <c r="BU326" s="643"/>
      <c r="BV326" s="643"/>
      <c r="BW326" s="643"/>
      <c r="BX326" s="643"/>
      <c r="BY326" s="643"/>
      <c r="BZ326" s="643"/>
      <c r="CA326" s="643"/>
      <c r="CB326" s="643"/>
      <c r="CC326" s="643"/>
      <c r="CD326" s="643"/>
      <c r="CE326" s="643"/>
      <c r="CF326" s="643"/>
      <c r="CG326" s="643"/>
      <c r="CH326" s="643"/>
      <c r="CI326" s="643"/>
      <c r="CJ326" s="643"/>
      <c r="CK326" s="643"/>
      <c r="CL326" s="643"/>
      <c r="CM326" s="643"/>
      <c r="CN326" s="643"/>
      <c r="CO326" s="643"/>
      <c r="CP326" s="643"/>
      <c r="CQ326" s="643"/>
      <c r="CR326" s="643"/>
      <c r="CS326" s="643"/>
      <c r="CT326" s="643"/>
      <c r="CU326" s="643"/>
      <c r="CV326" s="643"/>
      <c r="CW326" s="643"/>
      <c r="CX326" s="643"/>
      <c r="CY326" s="643"/>
      <c r="CZ326" s="643"/>
      <c r="DA326" s="643"/>
      <c r="DB326" s="643"/>
      <c r="DC326" s="643"/>
      <c r="DD326" s="643"/>
      <c r="DE326" s="643"/>
      <c r="DF326" s="643"/>
      <c r="DG326" s="643"/>
      <c r="DH326" s="643"/>
      <c r="DI326" s="643"/>
      <c r="DJ326" s="643"/>
      <c r="DK326" s="643"/>
      <c r="DL326" s="643"/>
      <c r="DM326" s="643"/>
      <c r="DN326" s="643"/>
      <c r="DO326" s="643"/>
      <c r="DP326" s="643"/>
      <c r="DQ326" s="643"/>
      <c r="DR326" s="643"/>
      <c r="DS326" s="643"/>
      <c r="DT326" s="643"/>
      <c r="DU326" s="643"/>
      <c r="DV326" s="643"/>
      <c r="DW326" s="643"/>
      <c r="DX326" s="643"/>
      <c r="DY326" s="643"/>
      <c r="DZ326" s="643"/>
      <c r="EA326" s="643"/>
      <c r="EB326" s="643"/>
      <c r="EC326" s="643"/>
      <c r="ED326" s="643"/>
      <c r="EE326" s="643"/>
      <c r="EF326" s="643"/>
      <c r="EG326" s="643"/>
      <c r="EH326" s="643"/>
      <c r="EI326" s="643"/>
      <c r="EJ326" s="643"/>
      <c r="EK326" s="643"/>
      <c r="EL326" s="643"/>
      <c r="EM326" s="643"/>
      <c r="EN326" s="643"/>
      <c r="EO326" s="643"/>
      <c r="EP326" s="643"/>
      <c r="EQ326" s="643"/>
      <c r="ER326" s="643"/>
      <c r="ES326" s="643"/>
      <c r="ET326" s="643"/>
      <c r="EU326" s="643"/>
      <c r="EV326" s="643"/>
      <c r="EW326" s="643"/>
      <c r="EX326" s="643"/>
      <c r="EY326" s="643"/>
      <c r="EZ326" s="643"/>
      <c r="FA326" s="643"/>
      <c r="FB326" s="643"/>
      <c r="FC326" s="643"/>
      <c r="FD326" s="643"/>
      <c r="FE326" s="643"/>
      <c r="FF326" s="643"/>
      <c r="FG326" s="643"/>
      <c r="FH326" s="643"/>
      <c r="FI326" s="643"/>
      <c r="FJ326" s="643"/>
      <c r="FK326" s="643"/>
      <c r="FL326" s="643"/>
      <c r="FM326" s="643"/>
      <c r="FN326" s="643"/>
      <c r="FO326" s="643"/>
    </row>
    <row r="327" spans="1:171" s="644" customFormat="1" x14ac:dyDescent="0.2">
      <c r="A327" s="642"/>
      <c r="B327" s="642"/>
      <c r="C327" s="642"/>
      <c r="D327" s="643"/>
      <c r="E327" s="643"/>
      <c r="F327" s="643"/>
      <c r="G327" s="643"/>
      <c r="H327" s="643"/>
      <c r="I327" s="643"/>
      <c r="J327" s="643"/>
      <c r="K327" s="643"/>
      <c r="L327" s="643"/>
      <c r="M327" s="643"/>
      <c r="N327" s="643"/>
      <c r="O327" s="643"/>
      <c r="P327" s="643"/>
      <c r="Q327" s="643"/>
      <c r="R327" s="643"/>
      <c r="S327" s="643"/>
      <c r="T327" s="643"/>
      <c r="U327" s="643"/>
      <c r="V327" s="643"/>
      <c r="W327" s="643"/>
      <c r="X327" s="643"/>
      <c r="Y327" s="643"/>
      <c r="Z327" s="643"/>
      <c r="AA327" s="643"/>
      <c r="AB327" s="643"/>
      <c r="AC327" s="643"/>
      <c r="AD327" s="643"/>
      <c r="AE327" s="643"/>
      <c r="AF327" s="643"/>
      <c r="AG327" s="643"/>
      <c r="AH327" s="643"/>
      <c r="AI327" s="643"/>
      <c r="AJ327" s="643"/>
      <c r="AK327" s="643"/>
      <c r="AL327" s="643"/>
      <c r="AM327" s="643"/>
      <c r="AN327" s="643"/>
      <c r="AO327" s="643"/>
      <c r="AP327" s="643"/>
      <c r="AQ327" s="643"/>
      <c r="AR327" s="643"/>
      <c r="AS327" s="643"/>
      <c r="AT327" s="643"/>
      <c r="AU327" s="643"/>
      <c r="AV327" s="643"/>
      <c r="AW327" s="643"/>
      <c r="AX327" s="643"/>
      <c r="AY327" s="643"/>
      <c r="AZ327" s="643"/>
      <c r="BA327" s="643"/>
      <c r="BB327" s="643"/>
      <c r="BC327" s="643"/>
      <c r="BD327" s="643"/>
      <c r="BE327" s="643"/>
      <c r="BF327" s="643"/>
      <c r="BG327" s="643"/>
      <c r="BH327" s="643"/>
      <c r="BI327" s="643"/>
      <c r="BJ327" s="643"/>
      <c r="BK327" s="643"/>
      <c r="BL327" s="643"/>
      <c r="BM327" s="643"/>
      <c r="BN327" s="643"/>
      <c r="BO327" s="643"/>
      <c r="BP327" s="643"/>
      <c r="BQ327" s="643"/>
      <c r="BR327" s="643"/>
      <c r="BS327" s="643"/>
      <c r="BT327" s="643"/>
      <c r="BU327" s="643"/>
      <c r="BV327" s="643"/>
      <c r="BW327" s="643"/>
      <c r="BX327" s="643"/>
      <c r="BY327" s="643"/>
      <c r="BZ327" s="643"/>
      <c r="CA327" s="643"/>
      <c r="CB327" s="643"/>
      <c r="CC327" s="643"/>
      <c r="CD327" s="643"/>
      <c r="CE327" s="643"/>
      <c r="CF327" s="643"/>
      <c r="CG327" s="643"/>
      <c r="CH327" s="643"/>
      <c r="CI327" s="643"/>
      <c r="CJ327" s="643"/>
      <c r="CK327" s="643"/>
      <c r="CL327" s="643"/>
      <c r="CM327" s="643"/>
      <c r="CN327" s="643"/>
      <c r="CO327" s="643"/>
      <c r="CP327" s="643"/>
      <c r="CQ327" s="643"/>
      <c r="CR327" s="643"/>
      <c r="CS327" s="643"/>
      <c r="CT327" s="643"/>
      <c r="CU327" s="643"/>
      <c r="CV327" s="643"/>
      <c r="CW327" s="643"/>
      <c r="CX327" s="643"/>
      <c r="CY327" s="643"/>
      <c r="CZ327" s="643"/>
      <c r="DA327" s="643"/>
      <c r="DB327" s="643"/>
      <c r="DC327" s="643"/>
      <c r="DD327" s="643"/>
      <c r="DE327" s="643"/>
      <c r="DF327" s="643"/>
      <c r="DG327" s="643"/>
      <c r="DH327" s="643"/>
      <c r="DI327" s="643"/>
      <c r="DJ327" s="643"/>
      <c r="DK327" s="643"/>
      <c r="DL327" s="643"/>
      <c r="DM327" s="643"/>
      <c r="DN327" s="643"/>
      <c r="DO327" s="643"/>
      <c r="DP327" s="643"/>
      <c r="DQ327" s="643"/>
      <c r="DR327" s="643"/>
      <c r="DS327" s="643"/>
      <c r="DT327" s="643"/>
      <c r="DU327" s="643"/>
      <c r="DV327" s="643"/>
      <c r="DW327" s="643"/>
      <c r="DX327" s="643"/>
      <c r="DY327" s="643"/>
      <c r="DZ327" s="643"/>
      <c r="EA327" s="643"/>
      <c r="EB327" s="643"/>
      <c r="EC327" s="643"/>
      <c r="ED327" s="643"/>
      <c r="EE327" s="643"/>
      <c r="EF327" s="643"/>
      <c r="EG327" s="643"/>
      <c r="EH327" s="643"/>
      <c r="EI327" s="643"/>
      <c r="EJ327" s="643"/>
      <c r="EK327" s="643"/>
      <c r="EL327" s="643"/>
      <c r="EM327" s="643"/>
      <c r="EN327" s="643"/>
      <c r="EO327" s="643"/>
      <c r="EP327" s="643"/>
      <c r="EQ327" s="643"/>
      <c r="ER327" s="643"/>
      <c r="ES327" s="643"/>
      <c r="ET327" s="643"/>
      <c r="EU327" s="643"/>
      <c r="EV327" s="643"/>
      <c r="EW327" s="643"/>
      <c r="EX327" s="643"/>
      <c r="EY327" s="643"/>
      <c r="EZ327" s="643"/>
      <c r="FA327" s="643"/>
      <c r="FB327" s="643"/>
      <c r="FC327" s="643"/>
      <c r="FD327" s="643"/>
      <c r="FE327" s="643"/>
      <c r="FF327" s="643"/>
      <c r="FG327" s="643"/>
      <c r="FH327" s="643"/>
      <c r="FI327" s="643"/>
      <c r="FJ327" s="643"/>
      <c r="FK327" s="643"/>
      <c r="FL327" s="643"/>
      <c r="FM327" s="643"/>
      <c r="FN327" s="643"/>
      <c r="FO327" s="643"/>
    </row>
    <row r="328" spans="1:171" s="644" customFormat="1" x14ac:dyDescent="0.2">
      <c r="A328" s="642"/>
      <c r="B328" s="642"/>
      <c r="C328" s="642"/>
      <c r="D328" s="643"/>
      <c r="E328" s="643"/>
      <c r="F328" s="643"/>
      <c r="G328" s="643"/>
      <c r="H328" s="643"/>
      <c r="I328" s="643"/>
      <c r="J328" s="643"/>
      <c r="K328" s="643"/>
      <c r="L328" s="643"/>
      <c r="M328" s="643"/>
      <c r="N328" s="643"/>
      <c r="O328" s="643"/>
      <c r="P328" s="643"/>
      <c r="Q328" s="643"/>
      <c r="R328" s="643"/>
      <c r="S328" s="643"/>
      <c r="T328" s="643"/>
      <c r="U328" s="643"/>
      <c r="V328" s="643"/>
      <c r="W328" s="643"/>
      <c r="X328" s="643"/>
      <c r="Y328" s="643"/>
      <c r="Z328" s="643"/>
      <c r="AA328" s="643"/>
      <c r="AB328" s="643"/>
      <c r="AC328" s="643"/>
      <c r="AD328" s="643"/>
      <c r="AE328" s="643"/>
      <c r="AF328" s="643"/>
      <c r="AG328" s="643"/>
      <c r="AH328" s="643"/>
      <c r="AI328" s="643"/>
      <c r="AJ328" s="643"/>
      <c r="AK328" s="643"/>
      <c r="AL328" s="643"/>
      <c r="AM328" s="643"/>
      <c r="AN328" s="643"/>
      <c r="AO328" s="643"/>
      <c r="AP328" s="643"/>
      <c r="AQ328" s="643"/>
      <c r="AR328" s="643"/>
      <c r="AS328" s="643"/>
      <c r="AT328" s="643"/>
      <c r="AU328" s="643"/>
      <c r="AV328" s="643"/>
      <c r="AW328" s="643"/>
      <c r="AX328" s="643"/>
      <c r="AY328" s="643"/>
      <c r="AZ328" s="643"/>
      <c r="BA328" s="643"/>
      <c r="BB328" s="643"/>
      <c r="BC328" s="643"/>
      <c r="BD328" s="643"/>
      <c r="BE328" s="643"/>
      <c r="BF328" s="643"/>
      <c r="BG328" s="643"/>
      <c r="BH328" s="643"/>
      <c r="BI328" s="643"/>
      <c r="BJ328" s="643"/>
      <c r="BK328" s="643"/>
      <c r="BL328" s="643"/>
      <c r="BM328" s="643"/>
      <c r="BN328" s="643"/>
      <c r="BO328" s="643"/>
      <c r="BP328" s="643"/>
      <c r="BQ328" s="643"/>
      <c r="BR328" s="643"/>
      <c r="BS328" s="643"/>
      <c r="BT328" s="643"/>
      <c r="BU328" s="643"/>
      <c r="BV328" s="643"/>
      <c r="BW328" s="643"/>
      <c r="BX328" s="643"/>
      <c r="BY328" s="643"/>
      <c r="BZ328" s="643"/>
      <c r="CA328" s="643"/>
      <c r="CB328" s="643"/>
      <c r="CC328" s="643"/>
      <c r="CD328" s="643"/>
      <c r="CE328" s="643"/>
      <c r="CF328" s="643"/>
      <c r="CG328" s="643"/>
      <c r="CH328" s="643"/>
      <c r="CI328" s="643"/>
      <c r="CJ328" s="643"/>
      <c r="CK328" s="643"/>
      <c r="CL328" s="643"/>
      <c r="CM328" s="643"/>
      <c r="CN328" s="643"/>
      <c r="CO328" s="643"/>
      <c r="CP328" s="643"/>
      <c r="CQ328" s="643"/>
      <c r="CR328" s="643"/>
      <c r="CS328" s="643"/>
      <c r="CT328" s="643"/>
      <c r="CU328" s="643"/>
      <c r="CV328" s="643"/>
      <c r="CW328" s="643"/>
      <c r="CX328" s="643"/>
      <c r="CY328" s="643"/>
      <c r="CZ328" s="643"/>
      <c r="DA328" s="643"/>
      <c r="DB328" s="643"/>
      <c r="DC328" s="643"/>
      <c r="DD328" s="643"/>
      <c r="DE328" s="643"/>
      <c r="DF328" s="643"/>
      <c r="DG328" s="643"/>
      <c r="DH328" s="643"/>
      <c r="DI328" s="643"/>
      <c r="DJ328" s="643"/>
      <c r="DK328" s="643"/>
      <c r="DL328" s="643"/>
      <c r="DM328" s="643"/>
      <c r="DN328" s="643"/>
      <c r="DO328" s="643"/>
      <c r="DP328" s="643"/>
      <c r="DQ328" s="643"/>
      <c r="DR328" s="643"/>
      <c r="DS328" s="643"/>
      <c r="DT328" s="643"/>
      <c r="DU328" s="643"/>
      <c r="DV328" s="643"/>
      <c r="DW328" s="643"/>
      <c r="DX328" s="643"/>
      <c r="DY328" s="643"/>
      <c r="DZ328" s="643"/>
      <c r="EA328" s="643"/>
      <c r="EB328" s="643"/>
      <c r="EC328" s="643"/>
      <c r="ED328" s="643"/>
      <c r="EE328" s="643"/>
      <c r="EF328" s="643"/>
      <c r="EG328" s="643"/>
      <c r="EH328" s="643"/>
      <c r="EI328" s="643"/>
      <c r="EJ328" s="643"/>
      <c r="EK328" s="643"/>
      <c r="EL328" s="643"/>
      <c r="EM328" s="643"/>
      <c r="EN328" s="643"/>
      <c r="EO328" s="643"/>
      <c r="EP328" s="643"/>
      <c r="EQ328" s="643"/>
      <c r="ER328" s="643"/>
      <c r="ES328" s="643"/>
      <c r="ET328" s="643"/>
      <c r="EU328" s="643"/>
      <c r="EV328" s="643"/>
      <c r="EW328" s="643"/>
      <c r="EX328" s="643"/>
      <c r="EY328" s="643"/>
      <c r="EZ328" s="643"/>
      <c r="FA328" s="643"/>
      <c r="FB328" s="643"/>
      <c r="FC328" s="643"/>
      <c r="FD328" s="643"/>
      <c r="FE328" s="643"/>
      <c r="FF328" s="643"/>
      <c r="FG328" s="643"/>
      <c r="FH328" s="643"/>
      <c r="FI328" s="643"/>
      <c r="FJ328" s="643"/>
      <c r="FK328" s="643"/>
      <c r="FL328" s="643"/>
      <c r="FM328" s="643"/>
      <c r="FN328" s="643"/>
      <c r="FO328" s="643"/>
    </row>
    <row r="329" spans="1:171" s="644" customFormat="1" x14ac:dyDescent="0.2">
      <c r="A329" s="642"/>
      <c r="B329" s="642"/>
      <c r="C329" s="642"/>
      <c r="D329" s="643"/>
      <c r="E329" s="643"/>
      <c r="F329" s="643"/>
      <c r="G329" s="643"/>
      <c r="H329" s="643"/>
      <c r="I329" s="643"/>
      <c r="J329" s="643"/>
      <c r="K329" s="643"/>
      <c r="L329" s="643"/>
      <c r="M329" s="643"/>
      <c r="N329" s="643"/>
      <c r="O329" s="643"/>
      <c r="P329" s="643"/>
      <c r="Q329" s="643"/>
      <c r="R329" s="643"/>
      <c r="S329" s="643"/>
      <c r="T329" s="643"/>
      <c r="U329" s="643"/>
      <c r="V329" s="643"/>
      <c r="W329" s="643"/>
      <c r="X329" s="643"/>
      <c r="Y329" s="643"/>
      <c r="Z329" s="643"/>
      <c r="AA329" s="643"/>
      <c r="AB329" s="643"/>
      <c r="AC329" s="643"/>
      <c r="AD329" s="643"/>
      <c r="AE329" s="643"/>
      <c r="AF329" s="643"/>
      <c r="AG329" s="643"/>
      <c r="AH329" s="643"/>
      <c r="AI329" s="643"/>
      <c r="AJ329" s="643"/>
      <c r="AK329" s="643"/>
      <c r="AL329" s="643"/>
      <c r="AM329" s="643"/>
      <c r="AN329" s="643"/>
      <c r="AO329" s="643"/>
      <c r="AP329" s="643"/>
      <c r="AQ329" s="643"/>
      <c r="AR329" s="643"/>
      <c r="AS329" s="643"/>
      <c r="AT329" s="643"/>
      <c r="AU329" s="643"/>
      <c r="AV329" s="643"/>
      <c r="AW329" s="643"/>
      <c r="AX329" s="643"/>
      <c r="AY329" s="643"/>
      <c r="AZ329" s="643"/>
      <c r="BA329" s="643"/>
      <c r="BB329" s="643"/>
      <c r="BC329" s="643"/>
      <c r="BD329" s="643"/>
      <c r="BE329" s="643"/>
      <c r="BF329" s="643"/>
      <c r="BG329" s="643"/>
      <c r="BH329" s="643"/>
      <c r="BI329" s="643"/>
      <c r="BJ329" s="643"/>
      <c r="BK329" s="643"/>
      <c r="BL329" s="643"/>
      <c r="BM329" s="643"/>
      <c r="BN329" s="643"/>
      <c r="BO329" s="643"/>
      <c r="BP329" s="643"/>
      <c r="BQ329" s="643"/>
      <c r="BR329" s="643"/>
      <c r="BS329" s="643"/>
      <c r="BT329" s="643"/>
      <c r="BU329" s="643"/>
      <c r="BV329" s="643"/>
      <c r="BW329" s="643"/>
      <c r="BX329" s="643"/>
      <c r="BY329" s="643"/>
      <c r="BZ329" s="643"/>
      <c r="CA329" s="643"/>
      <c r="CB329" s="643"/>
      <c r="CC329" s="643"/>
      <c r="CD329" s="643"/>
      <c r="CE329" s="643"/>
      <c r="CF329" s="643"/>
      <c r="CG329" s="643"/>
      <c r="CH329" s="643"/>
      <c r="CI329" s="643"/>
      <c r="CJ329" s="643"/>
      <c r="CK329" s="643"/>
      <c r="CL329" s="643"/>
      <c r="CM329" s="643"/>
      <c r="CN329" s="643"/>
      <c r="CO329" s="643"/>
      <c r="CP329" s="643"/>
      <c r="CQ329" s="643"/>
      <c r="CR329" s="643"/>
      <c r="CS329" s="643"/>
      <c r="CT329" s="643"/>
      <c r="CU329" s="643"/>
      <c r="CV329" s="643"/>
      <c r="CW329" s="643"/>
      <c r="CX329" s="643"/>
      <c r="CY329" s="643"/>
      <c r="CZ329" s="643"/>
      <c r="DA329" s="643"/>
      <c r="DB329" s="643"/>
      <c r="DC329" s="643"/>
      <c r="DD329" s="643"/>
      <c r="DE329" s="643"/>
      <c r="DF329" s="643"/>
      <c r="DG329" s="643"/>
      <c r="DH329" s="643"/>
      <c r="DI329" s="643"/>
      <c r="DJ329" s="643"/>
      <c r="DK329" s="643"/>
      <c r="DL329" s="643"/>
      <c r="DM329" s="643"/>
      <c r="DN329" s="643"/>
      <c r="DO329" s="643"/>
      <c r="DP329" s="643"/>
      <c r="DQ329" s="643"/>
      <c r="DR329" s="643"/>
      <c r="DS329" s="643"/>
      <c r="DT329" s="643"/>
      <c r="DU329" s="643"/>
      <c r="DV329" s="643"/>
      <c r="DW329" s="643"/>
      <c r="DX329" s="643"/>
      <c r="DY329" s="643"/>
      <c r="DZ329" s="643"/>
      <c r="EA329" s="643"/>
      <c r="EB329" s="643"/>
      <c r="EC329" s="643"/>
      <c r="ED329" s="643"/>
      <c r="EE329" s="643"/>
      <c r="EF329" s="643"/>
      <c r="EG329" s="643"/>
      <c r="EH329" s="643"/>
      <c r="EI329" s="643"/>
      <c r="EJ329" s="643"/>
      <c r="EK329" s="643"/>
      <c r="EL329" s="643"/>
      <c r="EM329" s="643"/>
      <c r="EN329" s="643"/>
      <c r="EO329" s="643"/>
      <c r="EP329" s="643"/>
      <c r="EQ329" s="643"/>
      <c r="ER329" s="643"/>
      <c r="ES329" s="643"/>
      <c r="ET329" s="643"/>
      <c r="EU329" s="643"/>
      <c r="EV329" s="643"/>
      <c r="EW329" s="643"/>
      <c r="EX329" s="643"/>
      <c r="EY329" s="643"/>
      <c r="EZ329" s="643"/>
      <c r="FA329" s="643"/>
      <c r="FB329" s="643"/>
      <c r="FC329" s="643"/>
      <c r="FD329" s="643"/>
      <c r="FE329" s="643"/>
      <c r="FF329" s="643"/>
      <c r="FG329" s="643"/>
      <c r="FH329" s="643"/>
      <c r="FI329" s="643"/>
      <c r="FJ329" s="643"/>
      <c r="FK329" s="643"/>
      <c r="FL329" s="643"/>
      <c r="FM329" s="643"/>
      <c r="FN329" s="643"/>
      <c r="FO329" s="643"/>
    </row>
    <row r="330" spans="1:171" s="644" customFormat="1" x14ac:dyDescent="0.2">
      <c r="A330" s="642"/>
      <c r="B330" s="642"/>
      <c r="C330" s="642"/>
      <c r="D330" s="643"/>
      <c r="E330" s="643"/>
      <c r="F330" s="643"/>
      <c r="G330" s="643"/>
      <c r="H330" s="643"/>
      <c r="I330" s="643"/>
      <c r="J330" s="643"/>
      <c r="K330" s="643"/>
      <c r="L330" s="643"/>
      <c r="M330" s="643"/>
      <c r="N330" s="643"/>
      <c r="O330" s="643"/>
      <c r="P330" s="643"/>
      <c r="Q330" s="643"/>
      <c r="R330" s="643"/>
      <c r="S330" s="643"/>
      <c r="T330" s="643"/>
      <c r="U330" s="643"/>
      <c r="V330" s="643"/>
      <c r="W330" s="643"/>
      <c r="X330" s="643"/>
      <c r="Y330" s="643"/>
      <c r="Z330" s="643"/>
      <c r="AA330" s="643"/>
      <c r="AB330" s="643"/>
      <c r="AC330" s="643"/>
      <c r="AD330" s="643"/>
      <c r="AE330" s="643"/>
      <c r="AF330" s="643"/>
      <c r="AG330" s="643"/>
      <c r="AH330" s="643"/>
      <c r="AI330" s="643"/>
      <c r="AJ330" s="643"/>
      <c r="AK330" s="643"/>
      <c r="AL330" s="643"/>
      <c r="AM330" s="643"/>
      <c r="AN330" s="643"/>
      <c r="AO330" s="643"/>
      <c r="AP330" s="643"/>
      <c r="AQ330" s="643"/>
      <c r="AR330" s="643"/>
      <c r="AS330" s="643"/>
      <c r="AT330" s="643"/>
      <c r="AU330" s="643"/>
      <c r="AV330" s="643"/>
      <c r="AW330" s="643"/>
      <c r="AX330" s="643"/>
      <c r="AY330" s="643"/>
      <c r="AZ330" s="643"/>
      <c r="BA330" s="643"/>
      <c r="BB330" s="643"/>
      <c r="BC330" s="643"/>
      <c r="BD330" s="643"/>
      <c r="BE330" s="643"/>
      <c r="BF330" s="643"/>
      <c r="BG330" s="643"/>
      <c r="BH330" s="643"/>
      <c r="BI330" s="643"/>
      <c r="BJ330" s="643"/>
      <c r="BK330" s="643"/>
      <c r="BL330" s="643"/>
      <c r="BM330" s="643"/>
      <c r="BN330" s="643"/>
      <c r="BO330" s="643"/>
      <c r="BP330" s="643"/>
      <c r="BQ330" s="643"/>
      <c r="BR330" s="643"/>
      <c r="BS330" s="643"/>
      <c r="BT330" s="643"/>
      <c r="BU330" s="643"/>
      <c r="BV330" s="643"/>
      <c r="BW330" s="643"/>
      <c r="BX330" s="643"/>
      <c r="BY330" s="643"/>
      <c r="BZ330" s="643"/>
      <c r="CA330" s="643"/>
      <c r="CB330" s="643"/>
      <c r="CC330" s="643"/>
      <c r="CD330" s="643"/>
      <c r="CE330" s="643"/>
      <c r="CF330" s="643"/>
      <c r="CG330" s="643"/>
      <c r="CH330" s="643"/>
      <c r="CI330" s="643"/>
      <c r="CJ330" s="643"/>
      <c r="CK330" s="643"/>
      <c r="CL330" s="643"/>
      <c r="CM330" s="643"/>
      <c r="CN330" s="643"/>
      <c r="CO330" s="643"/>
      <c r="CP330" s="643"/>
      <c r="CQ330" s="643"/>
      <c r="CR330" s="643"/>
      <c r="CS330" s="643"/>
      <c r="CT330" s="643"/>
      <c r="CU330" s="643"/>
      <c r="CV330" s="643"/>
      <c r="CW330" s="643"/>
      <c r="CX330" s="643"/>
      <c r="CY330" s="643"/>
      <c r="CZ330" s="643"/>
      <c r="DA330" s="643"/>
      <c r="DB330" s="643"/>
      <c r="DC330" s="643"/>
      <c r="DD330" s="643"/>
      <c r="DE330" s="643"/>
      <c r="DF330" s="643"/>
      <c r="DG330" s="643"/>
      <c r="DH330" s="643"/>
      <c r="DI330" s="643"/>
      <c r="DJ330" s="643"/>
      <c r="DK330" s="643"/>
      <c r="DL330" s="643"/>
      <c r="DM330" s="643"/>
      <c r="DN330" s="643"/>
      <c r="DO330" s="643"/>
      <c r="DP330" s="643"/>
      <c r="DQ330" s="643"/>
      <c r="DR330" s="643"/>
      <c r="DS330" s="643"/>
      <c r="DT330" s="643"/>
      <c r="DU330" s="643"/>
      <c r="DV330" s="643"/>
      <c r="DW330" s="643"/>
      <c r="DX330" s="643"/>
      <c r="DY330" s="643"/>
      <c r="DZ330" s="643"/>
      <c r="EA330" s="643"/>
      <c r="EB330" s="643"/>
      <c r="EC330" s="643"/>
      <c r="ED330" s="643"/>
      <c r="EE330" s="643"/>
      <c r="EF330" s="643"/>
      <c r="EG330" s="643"/>
      <c r="EH330" s="643"/>
      <c r="EI330" s="643"/>
      <c r="EJ330" s="643"/>
      <c r="EK330" s="643"/>
      <c r="EL330" s="643"/>
      <c r="EM330" s="643"/>
      <c r="EN330" s="643"/>
      <c r="EO330" s="643"/>
      <c r="EP330" s="643"/>
      <c r="EQ330" s="643"/>
      <c r="ER330" s="643"/>
      <c r="ES330" s="643"/>
      <c r="ET330" s="643"/>
      <c r="EU330" s="643"/>
      <c r="EV330" s="643"/>
      <c r="EW330" s="643"/>
      <c r="EX330" s="643"/>
      <c r="EY330" s="643"/>
      <c r="EZ330" s="643"/>
      <c r="FA330" s="643"/>
      <c r="FB330" s="643"/>
      <c r="FC330" s="643"/>
      <c r="FD330" s="643"/>
      <c r="FE330" s="643"/>
      <c r="FF330" s="643"/>
      <c r="FG330" s="643"/>
      <c r="FH330" s="643"/>
      <c r="FI330" s="643"/>
      <c r="FJ330" s="643"/>
      <c r="FK330" s="643"/>
      <c r="FL330" s="643"/>
      <c r="FM330" s="643"/>
      <c r="FN330" s="643"/>
      <c r="FO330" s="643"/>
    </row>
    <row r="331" spans="1:171" s="644" customFormat="1" x14ac:dyDescent="0.2">
      <c r="A331" s="642"/>
      <c r="B331" s="642"/>
      <c r="C331" s="642"/>
      <c r="D331" s="643"/>
      <c r="E331" s="643"/>
      <c r="F331" s="643"/>
      <c r="G331" s="643"/>
      <c r="H331" s="643"/>
      <c r="I331" s="643"/>
      <c r="J331" s="643"/>
      <c r="K331" s="643"/>
      <c r="L331" s="643"/>
      <c r="M331" s="643"/>
      <c r="N331" s="643"/>
      <c r="O331" s="643"/>
      <c r="P331" s="643"/>
      <c r="Q331" s="643"/>
      <c r="R331" s="643"/>
      <c r="S331" s="643"/>
      <c r="T331" s="643"/>
      <c r="U331" s="643"/>
      <c r="V331" s="643"/>
      <c r="W331" s="643"/>
      <c r="X331" s="643"/>
      <c r="Y331" s="643"/>
      <c r="Z331" s="643"/>
      <c r="AA331" s="643"/>
      <c r="AB331" s="643"/>
      <c r="AC331" s="643"/>
      <c r="AD331" s="643"/>
      <c r="AE331" s="643"/>
      <c r="AF331" s="643"/>
      <c r="AG331" s="643"/>
      <c r="AH331" s="643"/>
      <c r="AI331" s="643"/>
      <c r="AJ331" s="643"/>
      <c r="AK331" s="643"/>
      <c r="AL331" s="643"/>
      <c r="AM331" s="643"/>
      <c r="AN331" s="643"/>
      <c r="AO331" s="643"/>
      <c r="AP331" s="643"/>
      <c r="AQ331" s="643"/>
      <c r="AR331" s="643"/>
      <c r="AS331" s="643"/>
      <c r="AT331" s="643"/>
      <c r="AU331" s="643"/>
      <c r="AV331" s="643"/>
      <c r="AW331" s="643"/>
      <c r="AX331" s="643"/>
      <c r="AY331" s="643"/>
      <c r="AZ331" s="643"/>
      <c r="BA331" s="643"/>
      <c r="BB331" s="643"/>
      <c r="BC331" s="643"/>
      <c r="BD331" s="643"/>
      <c r="BE331" s="643"/>
      <c r="BF331" s="643"/>
      <c r="BG331" s="643"/>
      <c r="BH331" s="643"/>
      <c r="BI331" s="643"/>
      <c r="BJ331" s="643"/>
      <c r="BK331" s="643"/>
      <c r="BL331" s="643"/>
      <c r="BM331" s="643"/>
      <c r="BN331" s="643"/>
      <c r="BO331" s="643"/>
      <c r="BP331" s="643"/>
      <c r="BQ331" s="643"/>
      <c r="BR331" s="643"/>
      <c r="BS331" s="643"/>
      <c r="BT331" s="643"/>
      <c r="BU331" s="643"/>
      <c r="BV331" s="643"/>
      <c r="BW331" s="643"/>
      <c r="BX331" s="643"/>
      <c r="BY331" s="643"/>
      <c r="BZ331" s="643"/>
      <c r="CA331" s="643"/>
      <c r="CB331" s="643"/>
      <c r="CC331" s="643"/>
      <c r="CD331" s="643"/>
      <c r="CE331" s="643"/>
      <c r="CF331" s="643"/>
      <c r="CG331" s="643"/>
      <c r="CH331" s="643"/>
      <c r="CI331" s="643"/>
      <c r="CJ331" s="643"/>
      <c r="CK331" s="643"/>
      <c r="CL331" s="643"/>
      <c r="CM331" s="643"/>
      <c r="CN331" s="643"/>
      <c r="CO331" s="643"/>
      <c r="CP331" s="643"/>
      <c r="CQ331" s="643"/>
      <c r="CR331" s="643"/>
      <c r="CS331" s="643"/>
      <c r="CT331" s="643"/>
      <c r="CU331" s="643"/>
      <c r="CV331" s="643"/>
      <c r="CW331" s="643"/>
      <c r="CX331" s="643"/>
      <c r="CY331" s="643"/>
      <c r="CZ331" s="643"/>
      <c r="DA331" s="643"/>
      <c r="DB331" s="643"/>
      <c r="DC331" s="643"/>
      <c r="DD331" s="643"/>
      <c r="DE331" s="643"/>
      <c r="DF331" s="643"/>
      <c r="DG331" s="643"/>
      <c r="DH331" s="643"/>
      <c r="DI331" s="643"/>
      <c r="DJ331" s="643"/>
      <c r="DK331" s="643"/>
      <c r="DL331" s="643"/>
      <c r="DM331" s="643"/>
      <c r="DN331" s="643"/>
      <c r="DO331" s="643"/>
      <c r="DP331" s="643"/>
      <c r="DQ331" s="643"/>
      <c r="DR331" s="643"/>
      <c r="DS331" s="643"/>
      <c r="DT331" s="643"/>
      <c r="DU331" s="643"/>
      <c r="DV331" s="643"/>
      <c r="DW331" s="643"/>
      <c r="DX331" s="643"/>
      <c r="DY331" s="643"/>
      <c r="DZ331" s="643"/>
      <c r="EA331" s="643"/>
      <c r="EB331" s="643"/>
      <c r="EC331" s="643"/>
      <c r="ED331" s="643"/>
      <c r="EE331" s="643"/>
      <c r="EF331" s="643"/>
      <c r="EG331" s="643"/>
      <c r="EH331" s="643"/>
      <c r="EI331" s="643"/>
      <c r="EJ331" s="643"/>
      <c r="EK331" s="643"/>
      <c r="EL331" s="643"/>
      <c r="EM331" s="643"/>
      <c r="EN331" s="643"/>
      <c r="EO331" s="643"/>
      <c r="EP331" s="643"/>
      <c r="EQ331" s="643"/>
      <c r="ER331" s="643"/>
      <c r="ES331" s="643"/>
      <c r="ET331" s="643"/>
      <c r="EU331" s="643"/>
      <c r="EV331" s="643"/>
      <c r="EW331" s="643"/>
      <c r="EX331" s="643"/>
      <c r="EY331" s="643"/>
      <c r="EZ331" s="643"/>
      <c r="FA331" s="643"/>
      <c r="FB331" s="643"/>
      <c r="FC331" s="643"/>
      <c r="FD331" s="643"/>
      <c r="FE331" s="643"/>
      <c r="FF331" s="643"/>
      <c r="FG331" s="643"/>
      <c r="FH331" s="643"/>
      <c r="FI331" s="643"/>
      <c r="FJ331" s="643"/>
      <c r="FK331" s="643"/>
      <c r="FL331" s="643"/>
      <c r="FM331" s="643"/>
      <c r="FN331" s="643"/>
      <c r="FO331" s="643"/>
    </row>
    <row r="332" spans="1:171" s="644" customFormat="1" x14ac:dyDescent="0.2">
      <c r="A332" s="642"/>
      <c r="B332" s="642"/>
      <c r="C332" s="642"/>
      <c r="D332" s="643"/>
      <c r="E332" s="643"/>
      <c r="F332" s="643"/>
      <c r="G332" s="643"/>
      <c r="H332" s="643"/>
      <c r="I332" s="643"/>
      <c r="J332" s="643"/>
      <c r="K332" s="643"/>
      <c r="L332" s="643"/>
      <c r="M332" s="643"/>
      <c r="N332" s="643"/>
      <c r="O332" s="643"/>
      <c r="P332" s="643"/>
      <c r="Q332" s="643"/>
      <c r="R332" s="643"/>
      <c r="S332" s="643"/>
      <c r="T332" s="643"/>
      <c r="U332" s="643"/>
      <c r="V332" s="643"/>
      <c r="W332" s="643"/>
      <c r="X332" s="643"/>
      <c r="Y332" s="643"/>
      <c r="Z332" s="643"/>
      <c r="AA332" s="643"/>
      <c r="AB332" s="643"/>
      <c r="AC332" s="643"/>
      <c r="AD332" s="643"/>
      <c r="AE332" s="643"/>
      <c r="AF332" s="643"/>
      <c r="AG332" s="643"/>
      <c r="AH332" s="643"/>
      <c r="AI332" s="643"/>
      <c r="AJ332" s="643"/>
      <c r="AK332" s="643"/>
      <c r="AL332" s="643"/>
      <c r="AM332" s="643"/>
      <c r="AN332" s="643"/>
      <c r="AO332" s="643"/>
      <c r="AP332" s="643"/>
      <c r="AQ332" s="643"/>
      <c r="AR332" s="643"/>
      <c r="AS332" s="643"/>
      <c r="AT332" s="643"/>
      <c r="AU332" s="643"/>
      <c r="AV332" s="643"/>
      <c r="AW332" s="643"/>
      <c r="AX332" s="643"/>
      <c r="AY332" s="643"/>
      <c r="AZ332" s="643"/>
      <c r="BA332" s="643"/>
      <c r="BB332" s="643"/>
      <c r="BC332" s="643"/>
      <c r="BD332" s="643"/>
      <c r="BE332" s="643"/>
      <c r="BF332" s="643"/>
      <c r="BG332" s="643"/>
      <c r="BH332" s="643"/>
      <c r="BI332" s="643"/>
      <c r="BJ332" s="643"/>
      <c r="BK332" s="643"/>
      <c r="BL332" s="643"/>
      <c r="BM332" s="643"/>
      <c r="BN332" s="643"/>
      <c r="BO332" s="643"/>
      <c r="BP332" s="643"/>
      <c r="BQ332" s="643"/>
      <c r="BR332" s="643"/>
      <c r="BS332" s="643"/>
      <c r="BT332" s="643"/>
      <c r="BU332" s="643"/>
      <c r="BV332" s="643"/>
      <c r="BW332" s="643"/>
      <c r="BX332" s="643"/>
      <c r="BY332" s="643"/>
      <c r="BZ332" s="643"/>
      <c r="CA332" s="643"/>
      <c r="CB332" s="643"/>
      <c r="CC332" s="643"/>
      <c r="CD332" s="643"/>
      <c r="CE332" s="643"/>
      <c r="CF332" s="643"/>
      <c r="CG332" s="643"/>
      <c r="CH332" s="643"/>
      <c r="CI332" s="643"/>
      <c r="CJ332" s="643"/>
      <c r="CK332" s="643"/>
      <c r="CL332" s="643"/>
      <c r="CM332" s="643"/>
      <c r="CN332" s="643"/>
      <c r="CO332" s="643"/>
      <c r="CP332" s="643"/>
      <c r="CQ332" s="643"/>
      <c r="CR332" s="643"/>
      <c r="CS332" s="643"/>
      <c r="CT332" s="643"/>
      <c r="CU332" s="643"/>
      <c r="CV332" s="643"/>
      <c r="CW332" s="643"/>
      <c r="CX332" s="643"/>
      <c r="CY332" s="643"/>
      <c r="CZ332" s="643"/>
      <c r="DA332" s="643"/>
      <c r="DB332" s="643"/>
      <c r="DC332" s="643"/>
      <c r="DD332" s="643"/>
      <c r="DE332" s="643"/>
      <c r="DF332" s="643"/>
      <c r="DG332" s="643"/>
      <c r="DH332" s="643"/>
      <c r="DI332" s="643"/>
      <c r="DJ332" s="643"/>
      <c r="DK332" s="643"/>
      <c r="DL332" s="643"/>
      <c r="DM332" s="643"/>
      <c r="DN332" s="643"/>
      <c r="DO332" s="643"/>
      <c r="DP332" s="643"/>
      <c r="DQ332" s="643"/>
      <c r="DR332" s="643"/>
      <c r="DS332" s="643"/>
      <c r="DT332" s="643"/>
      <c r="DU332" s="643"/>
      <c r="DV332" s="643"/>
      <c r="DW332" s="643"/>
      <c r="DX332" s="643"/>
      <c r="DY332" s="643"/>
      <c r="DZ332" s="643"/>
      <c r="EA332" s="643"/>
      <c r="EB332" s="643"/>
      <c r="EC332" s="643"/>
      <c r="ED332" s="643"/>
      <c r="EE332" s="643"/>
      <c r="EF332" s="643"/>
      <c r="EG332" s="643"/>
      <c r="EH332" s="643"/>
      <c r="EI332" s="643"/>
      <c r="EJ332" s="643"/>
      <c r="EK332" s="643"/>
      <c r="EL332" s="643"/>
      <c r="EM332" s="643"/>
      <c r="EN332" s="643"/>
      <c r="EO332" s="643"/>
      <c r="EP332" s="643"/>
      <c r="EQ332" s="643"/>
      <c r="ER332" s="643"/>
      <c r="ES332" s="643"/>
      <c r="ET332" s="643"/>
      <c r="EU332" s="643"/>
      <c r="EV332" s="643"/>
      <c r="EW332" s="643"/>
      <c r="EX332" s="643"/>
      <c r="EY332" s="643"/>
      <c r="EZ332" s="643"/>
      <c r="FA332" s="643"/>
      <c r="FB332" s="643"/>
      <c r="FC332" s="643"/>
      <c r="FD332" s="643"/>
      <c r="FE332" s="643"/>
      <c r="FF332" s="643"/>
      <c r="FG332" s="643"/>
      <c r="FH332" s="643"/>
      <c r="FI332" s="643"/>
      <c r="FJ332" s="643"/>
      <c r="FK332" s="643"/>
      <c r="FL332" s="643"/>
      <c r="FM332" s="643"/>
      <c r="FN332" s="643"/>
      <c r="FO332" s="643"/>
    </row>
    <row r="333" spans="1:171" s="644" customFormat="1" x14ac:dyDescent="0.2">
      <c r="A333" s="642"/>
      <c r="B333" s="642"/>
      <c r="C333" s="642"/>
      <c r="D333" s="643"/>
      <c r="E333" s="643"/>
      <c r="F333" s="643"/>
      <c r="G333" s="643"/>
      <c r="H333" s="643"/>
      <c r="I333" s="643"/>
      <c r="J333" s="643"/>
      <c r="K333" s="643"/>
      <c r="L333" s="643"/>
      <c r="M333" s="643"/>
      <c r="N333" s="643"/>
      <c r="O333" s="643"/>
      <c r="P333" s="643"/>
      <c r="Q333" s="643"/>
      <c r="R333" s="643"/>
      <c r="S333" s="643"/>
      <c r="T333" s="643"/>
      <c r="U333" s="643"/>
      <c r="V333" s="643"/>
      <c r="W333" s="643"/>
      <c r="X333" s="643"/>
      <c r="Y333" s="643"/>
      <c r="Z333" s="643"/>
      <c r="AA333" s="643"/>
      <c r="AB333" s="643"/>
      <c r="AC333" s="643"/>
      <c r="AD333" s="643"/>
      <c r="AE333" s="643"/>
      <c r="AF333" s="643"/>
      <c r="AG333" s="643"/>
      <c r="AH333" s="643"/>
      <c r="AI333" s="643"/>
      <c r="AJ333" s="643"/>
      <c r="AK333" s="643"/>
      <c r="AL333" s="643"/>
      <c r="AM333" s="643"/>
      <c r="AN333" s="643"/>
      <c r="AO333" s="643"/>
      <c r="AP333" s="643"/>
      <c r="AQ333" s="643"/>
      <c r="AR333" s="643"/>
      <c r="AS333" s="643"/>
      <c r="AT333" s="643"/>
      <c r="AU333" s="643"/>
      <c r="AV333" s="643"/>
      <c r="AW333" s="643"/>
      <c r="AX333" s="643"/>
      <c r="AY333" s="643"/>
      <c r="AZ333" s="643"/>
      <c r="BA333" s="643"/>
      <c r="BB333" s="643"/>
      <c r="BC333" s="643"/>
      <c r="BD333" s="643"/>
      <c r="BE333" s="643"/>
      <c r="BF333" s="643"/>
      <c r="BG333" s="643"/>
      <c r="BH333" s="643"/>
      <c r="BI333" s="643"/>
      <c r="BJ333" s="643"/>
      <c r="BK333" s="643"/>
      <c r="BL333" s="643"/>
      <c r="BM333" s="643"/>
      <c r="BN333" s="643"/>
      <c r="BO333" s="643"/>
      <c r="BP333" s="643"/>
      <c r="BQ333" s="643"/>
      <c r="BR333" s="643"/>
      <c r="BS333" s="643"/>
      <c r="BT333" s="643"/>
      <c r="BU333" s="643"/>
      <c r="BV333" s="643"/>
      <c r="BW333" s="643"/>
      <c r="BX333" s="643"/>
      <c r="BY333" s="643"/>
      <c r="BZ333" s="643"/>
      <c r="CA333" s="643"/>
      <c r="CB333" s="643"/>
      <c r="CC333" s="643"/>
      <c r="CD333" s="643"/>
      <c r="CE333" s="643"/>
      <c r="CF333" s="643"/>
      <c r="CG333" s="643"/>
      <c r="CH333" s="643"/>
      <c r="CI333" s="643"/>
      <c r="CJ333" s="643"/>
      <c r="CK333" s="643"/>
      <c r="CL333" s="643"/>
      <c r="CM333" s="643"/>
      <c r="CN333" s="643"/>
      <c r="CO333" s="643"/>
      <c r="CP333" s="643"/>
      <c r="CQ333" s="643"/>
      <c r="CR333" s="643"/>
      <c r="CS333" s="643"/>
      <c r="CT333" s="643"/>
      <c r="CU333" s="643"/>
      <c r="CV333" s="643"/>
      <c r="CW333" s="643"/>
      <c r="CX333" s="643"/>
      <c r="CY333" s="643"/>
      <c r="CZ333" s="643"/>
      <c r="DA333" s="643"/>
      <c r="DB333" s="643"/>
      <c r="DC333" s="643"/>
      <c r="DD333" s="643"/>
      <c r="DE333" s="643"/>
      <c r="DF333" s="643"/>
      <c r="DG333" s="643"/>
      <c r="DH333" s="643"/>
      <c r="DI333" s="643"/>
      <c r="DJ333" s="643"/>
      <c r="DK333" s="643"/>
      <c r="DL333" s="643"/>
      <c r="DM333" s="643"/>
      <c r="DN333" s="643"/>
      <c r="DO333" s="643"/>
      <c r="DP333" s="643"/>
      <c r="DQ333" s="643"/>
      <c r="DR333" s="643"/>
      <c r="DS333" s="643"/>
      <c r="DT333" s="643"/>
      <c r="DU333" s="643"/>
      <c r="DV333" s="643"/>
      <c r="DW333" s="643"/>
      <c r="DX333" s="643"/>
      <c r="DY333" s="643"/>
      <c r="DZ333" s="643"/>
      <c r="EA333" s="643"/>
      <c r="EB333" s="643"/>
      <c r="EC333" s="643"/>
      <c r="ED333" s="643"/>
      <c r="EE333" s="643"/>
      <c r="EF333" s="643"/>
      <c r="EG333" s="643"/>
      <c r="EH333" s="643"/>
      <c r="EI333" s="643"/>
      <c r="EJ333" s="643"/>
      <c r="EK333" s="643"/>
      <c r="EL333" s="643"/>
      <c r="EM333" s="643"/>
      <c r="EN333" s="643"/>
      <c r="EO333" s="643"/>
      <c r="EP333" s="643"/>
      <c r="EQ333" s="643"/>
      <c r="ER333" s="643"/>
      <c r="ES333" s="643"/>
      <c r="ET333" s="643"/>
      <c r="EU333" s="643"/>
      <c r="EV333" s="643"/>
      <c r="EW333" s="643"/>
      <c r="EX333" s="643"/>
      <c r="EY333" s="643"/>
      <c r="EZ333" s="643"/>
      <c r="FA333" s="643"/>
      <c r="FB333" s="643"/>
      <c r="FC333" s="643"/>
      <c r="FD333" s="643"/>
      <c r="FE333" s="643"/>
      <c r="FF333" s="643"/>
      <c r="FG333" s="643"/>
      <c r="FH333" s="643"/>
      <c r="FI333" s="643"/>
      <c r="FJ333" s="643"/>
      <c r="FK333" s="643"/>
      <c r="FL333" s="643"/>
      <c r="FM333" s="643"/>
      <c r="FN333" s="643"/>
      <c r="FO333" s="643"/>
    </row>
    <row r="334" spans="1:171" s="644" customFormat="1" x14ac:dyDescent="0.2">
      <c r="A334" s="642"/>
      <c r="B334" s="642"/>
      <c r="C334" s="642"/>
      <c r="D334" s="643"/>
      <c r="E334" s="643"/>
      <c r="F334" s="643"/>
      <c r="G334" s="643"/>
      <c r="H334" s="643"/>
      <c r="I334" s="643"/>
      <c r="J334" s="643"/>
      <c r="K334" s="643"/>
      <c r="L334" s="643"/>
      <c r="M334" s="643"/>
      <c r="N334" s="643"/>
      <c r="O334" s="643"/>
      <c r="P334" s="643"/>
      <c r="Q334" s="643"/>
      <c r="R334" s="643"/>
      <c r="S334" s="643"/>
      <c r="T334" s="643"/>
      <c r="U334" s="643"/>
      <c r="V334" s="643"/>
      <c r="W334" s="643"/>
      <c r="X334" s="643"/>
      <c r="Y334" s="643"/>
      <c r="Z334" s="643"/>
      <c r="AA334" s="643"/>
      <c r="AB334" s="643"/>
      <c r="AC334" s="643"/>
      <c r="AD334" s="643"/>
      <c r="AE334" s="643"/>
      <c r="AF334" s="643"/>
      <c r="AG334" s="643"/>
      <c r="AH334" s="643"/>
      <c r="AI334" s="643"/>
      <c r="AJ334" s="643"/>
      <c r="AK334" s="643"/>
      <c r="AL334" s="643"/>
      <c r="AM334" s="643"/>
      <c r="AN334" s="643"/>
      <c r="AO334" s="643"/>
      <c r="AP334" s="643"/>
      <c r="AQ334" s="643"/>
      <c r="AR334" s="643"/>
      <c r="AS334" s="643"/>
      <c r="AT334" s="643"/>
      <c r="AU334" s="643"/>
      <c r="AV334" s="643"/>
      <c r="AW334" s="643"/>
      <c r="AX334" s="643"/>
      <c r="AY334" s="643"/>
      <c r="AZ334" s="643"/>
      <c r="BA334" s="643"/>
      <c r="BB334" s="643"/>
      <c r="BC334" s="643"/>
      <c r="BD334" s="643"/>
      <c r="BE334" s="643"/>
      <c r="BF334" s="643"/>
      <c r="BG334" s="643"/>
      <c r="BH334" s="643"/>
      <c r="BI334" s="643"/>
      <c r="BJ334" s="643"/>
      <c r="BK334" s="643"/>
      <c r="BL334" s="643"/>
      <c r="BM334" s="643"/>
      <c r="BN334" s="643"/>
      <c r="BO334" s="643"/>
      <c r="BP334" s="643"/>
      <c r="BQ334" s="643"/>
      <c r="BR334" s="643"/>
      <c r="BS334" s="643"/>
      <c r="BT334" s="643"/>
      <c r="BU334" s="643"/>
      <c r="BV334" s="643"/>
      <c r="BW334" s="643"/>
      <c r="BX334" s="643"/>
      <c r="BY334" s="643"/>
      <c r="BZ334" s="643"/>
      <c r="CA334" s="643"/>
      <c r="CB334" s="643"/>
      <c r="CC334" s="643"/>
      <c r="CD334" s="643"/>
      <c r="CE334" s="643"/>
      <c r="CF334" s="643"/>
      <c r="CG334" s="643"/>
      <c r="CH334" s="643"/>
      <c r="CI334" s="643"/>
      <c r="CJ334" s="643"/>
      <c r="CK334" s="643"/>
      <c r="CL334" s="643"/>
      <c r="CM334" s="643"/>
      <c r="CN334" s="643"/>
      <c r="CO334" s="643"/>
      <c r="CP334" s="643"/>
      <c r="CQ334" s="643"/>
      <c r="CR334" s="643"/>
      <c r="CS334" s="643"/>
      <c r="CT334" s="643"/>
      <c r="CU334" s="643"/>
      <c r="CV334" s="643"/>
      <c r="CW334" s="643"/>
      <c r="CX334" s="643"/>
      <c r="CY334" s="643"/>
      <c r="CZ334" s="643"/>
      <c r="DA334" s="643"/>
      <c r="DB334" s="643"/>
      <c r="DC334" s="643"/>
      <c r="DD334" s="643"/>
      <c r="DE334" s="643"/>
      <c r="DF334" s="643"/>
      <c r="DG334" s="643"/>
      <c r="DH334" s="643"/>
      <c r="DI334" s="643"/>
      <c r="DJ334" s="643"/>
      <c r="DK334" s="643"/>
      <c r="DL334" s="643"/>
      <c r="DM334" s="643"/>
      <c r="DN334" s="643"/>
      <c r="DO334" s="643"/>
      <c r="DP334" s="643"/>
      <c r="DQ334" s="643"/>
      <c r="DR334" s="643"/>
      <c r="DS334" s="643"/>
      <c r="DT334" s="643"/>
      <c r="DU334" s="643"/>
      <c r="DV334" s="643"/>
      <c r="DW334" s="643"/>
      <c r="DX334" s="643"/>
      <c r="DY334" s="643"/>
      <c r="DZ334" s="643"/>
      <c r="EA334" s="643"/>
      <c r="EB334" s="643"/>
      <c r="EC334" s="643"/>
      <c r="ED334" s="643"/>
      <c r="EE334" s="643"/>
      <c r="EF334" s="643"/>
      <c r="EG334" s="643"/>
      <c r="EH334" s="643"/>
      <c r="EI334" s="643"/>
      <c r="EJ334" s="643"/>
      <c r="EK334" s="643"/>
      <c r="EL334" s="643"/>
      <c r="EM334" s="643"/>
      <c r="EN334" s="643"/>
      <c r="EO334" s="643"/>
      <c r="EP334" s="643"/>
      <c r="EQ334" s="643"/>
      <c r="ER334" s="643"/>
      <c r="ES334" s="643"/>
      <c r="ET334" s="643"/>
      <c r="EU334" s="643"/>
      <c r="EV334" s="643"/>
      <c r="EW334" s="643"/>
      <c r="EX334" s="643"/>
      <c r="EY334" s="643"/>
      <c r="EZ334" s="643"/>
      <c r="FA334" s="643"/>
      <c r="FB334" s="643"/>
      <c r="FC334" s="643"/>
      <c r="FD334" s="643"/>
      <c r="FE334" s="643"/>
      <c r="FF334" s="643"/>
      <c r="FG334" s="643"/>
      <c r="FH334" s="643"/>
      <c r="FI334" s="643"/>
      <c r="FJ334" s="643"/>
      <c r="FK334" s="643"/>
      <c r="FL334" s="643"/>
      <c r="FM334" s="643"/>
      <c r="FN334" s="643"/>
      <c r="FO334" s="643"/>
    </row>
    <row r="335" spans="1:171" s="644" customFormat="1" x14ac:dyDescent="0.2">
      <c r="A335" s="642"/>
      <c r="B335" s="642"/>
      <c r="C335" s="642"/>
      <c r="D335" s="643"/>
      <c r="E335" s="643"/>
      <c r="F335" s="643"/>
      <c r="G335" s="643"/>
      <c r="H335" s="643"/>
      <c r="I335" s="643"/>
      <c r="J335" s="643"/>
      <c r="K335" s="643"/>
      <c r="L335" s="643"/>
      <c r="M335" s="643"/>
      <c r="N335" s="643"/>
      <c r="O335" s="643"/>
      <c r="P335" s="643"/>
      <c r="Q335" s="643"/>
      <c r="R335" s="643"/>
      <c r="S335" s="643"/>
      <c r="T335" s="643"/>
      <c r="U335" s="643"/>
      <c r="V335" s="643"/>
      <c r="W335" s="643"/>
      <c r="X335" s="643"/>
      <c r="Y335" s="643"/>
      <c r="Z335" s="643"/>
      <c r="AA335" s="643"/>
      <c r="AB335" s="643"/>
      <c r="AC335" s="643"/>
      <c r="AD335" s="643"/>
      <c r="AE335" s="643"/>
      <c r="AF335" s="643"/>
      <c r="AG335" s="643"/>
      <c r="AH335" s="643"/>
      <c r="AI335" s="643"/>
      <c r="AJ335" s="643"/>
      <c r="AK335" s="643"/>
      <c r="AL335" s="643"/>
      <c r="AM335" s="643"/>
      <c r="AN335" s="643"/>
      <c r="AO335" s="643"/>
      <c r="AP335" s="643"/>
      <c r="AQ335" s="643"/>
      <c r="AR335" s="643"/>
      <c r="AS335" s="643"/>
      <c r="AT335" s="643"/>
      <c r="AU335" s="643"/>
      <c r="AV335" s="643"/>
      <c r="AW335" s="643"/>
      <c r="AX335" s="643"/>
      <c r="AY335" s="643"/>
      <c r="AZ335" s="643"/>
      <c r="BA335" s="643"/>
      <c r="BB335" s="643"/>
      <c r="BC335" s="643"/>
      <c r="BD335" s="643"/>
      <c r="BE335" s="643"/>
      <c r="BF335" s="643"/>
      <c r="BG335" s="643"/>
      <c r="BH335" s="643"/>
      <c r="BI335" s="643"/>
      <c r="BJ335" s="643"/>
      <c r="BK335" s="643"/>
      <c r="BL335" s="643"/>
      <c r="BM335" s="643"/>
      <c r="BN335" s="643"/>
      <c r="BO335" s="643"/>
      <c r="BP335" s="643"/>
      <c r="BQ335" s="643"/>
      <c r="BR335" s="643"/>
      <c r="BS335" s="643"/>
      <c r="BT335" s="643"/>
      <c r="BU335" s="643"/>
      <c r="BV335" s="643"/>
      <c r="BW335" s="643"/>
      <c r="BX335" s="643"/>
      <c r="BY335" s="643"/>
      <c r="BZ335" s="643"/>
      <c r="CA335" s="643"/>
      <c r="CB335" s="643"/>
      <c r="CC335" s="643"/>
      <c r="CD335" s="643"/>
      <c r="CE335" s="643"/>
      <c r="CF335" s="643"/>
      <c r="CG335" s="643"/>
      <c r="CH335" s="643"/>
      <c r="CI335" s="643"/>
      <c r="CJ335" s="643"/>
      <c r="CK335" s="643"/>
      <c r="CL335" s="643"/>
      <c r="CM335" s="643"/>
      <c r="CN335" s="643"/>
      <c r="CO335" s="643"/>
      <c r="CP335" s="643"/>
      <c r="CQ335" s="643"/>
      <c r="CR335" s="643"/>
      <c r="CS335" s="643"/>
      <c r="CT335" s="643"/>
      <c r="CU335" s="643"/>
      <c r="CV335" s="643"/>
      <c r="CW335" s="643"/>
      <c r="CX335" s="643"/>
      <c r="CY335" s="643"/>
      <c r="CZ335" s="643"/>
      <c r="DA335" s="643"/>
      <c r="DB335" s="643"/>
      <c r="DC335" s="643"/>
      <c r="DD335" s="643"/>
      <c r="DE335" s="643"/>
      <c r="DF335" s="643"/>
      <c r="DG335" s="643"/>
      <c r="DH335" s="643"/>
      <c r="DI335" s="643"/>
      <c r="DJ335" s="643"/>
      <c r="DK335" s="643"/>
      <c r="DL335" s="643"/>
      <c r="DM335" s="643"/>
      <c r="DN335" s="643"/>
      <c r="DO335" s="643"/>
      <c r="DP335" s="643"/>
      <c r="DQ335" s="643"/>
      <c r="DR335" s="643"/>
      <c r="DS335" s="643"/>
      <c r="DT335" s="643"/>
      <c r="DU335" s="643"/>
      <c r="DV335" s="643"/>
      <c r="DW335" s="643"/>
      <c r="DX335" s="643"/>
      <c r="DY335" s="643"/>
      <c r="DZ335" s="643"/>
      <c r="EA335" s="643"/>
      <c r="EB335" s="643"/>
      <c r="EC335" s="643"/>
      <c r="ED335" s="643"/>
      <c r="EE335" s="643"/>
      <c r="EF335" s="643"/>
      <c r="EG335" s="643"/>
      <c r="EH335" s="643"/>
      <c r="EI335" s="643"/>
      <c r="EJ335" s="643"/>
      <c r="EK335" s="643"/>
      <c r="EL335" s="643"/>
      <c r="EM335" s="643"/>
      <c r="EN335" s="643"/>
      <c r="EO335" s="643"/>
      <c r="EP335" s="643"/>
      <c r="EQ335" s="643"/>
      <c r="ER335" s="643"/>
      <c r="ES335" s="643"/>
      <c r="ET335" s="643"/>
      <c r="EU335" s="643"/>
      <c r="EV335" s="643"/>
      <c r="EW335" s="643"/>
      <c r="EX335" s="643"/>
      <c r="EY335" s="643"/>
      <c r="EZ335" s="643"/>
      <c r="FA335" s="643"/>
      <c r="FB335" s="643"/>
      <c r="FC335" s="643"/>
      <c r="FD335" s="643"/>
      <c r="FE335" s="643"/>
      <c r="FF335" s="643"/>
      <c r="FG335" s="643"/>
      <c r="FH335" s="643"/>
      <c r="FI335" s="643"/>
      <c r="FJ335" s="643"/>
      <c r="FK335" s="643"/>
      <c r="FL335" s="643"/>
      <c r="FM335" s="643"/>
      <c r="FN335" s="643"/>
      <c r="FO335" s="643"/>
    </row>
    <row r="336" spans="1:171" s="644" customFormat="1" x14ac:dyDescent="0.2">
      <c r="A336" s="642"/>
      <c r="B336" s="642"/>
      <c r="C336" s="642"/>
      <c r="D336" s="643"/>
      <c r="E336" s="643"/>
      <c r="F336" s="643"/>
      <c r="G336" s="643"/>
      <c r="H336" s="643"/>
      <c r="I336" s="643"/>
      <c r="J336" s="643"/>
      <c r="K336" s="643"/>
      <c r="L336" s="643"/>
      <c r="M336" s="643"/>
      <c r="N336" s="643"/>
      <c r="O336" s="643"/>
      <c r="P336" s="643"/>
      <c r="Q336" s="643"/>
      <c r="R336" s="643"/>
      <c r="S336" s="643"/>
      <c r="T336" s="643"/>
      <c r="U336" s="643"/>
      <c r="V336" s="643"/>
      <c r="W336" s="643"/>
      <c r="X336" s="643"/>
      <c r="Y336" s="643"/>
      <c r="Z336" s="643"/>
      <c r="AA336" s="643"/>
      <c r="AB336" s="643"/>
      <c r="AC336" s="643"/>
      <c r="AD336" s="643"/>
      <c r="AE336" s="643"/>
      <c r="AF336" s="643"/>
      <c r="AG336" s="643"/>
      <c r="AH336" s="643"/>
      <c r="AI336" s="643"/>
      <c r="AJ336" s="643"/>
      <c r="AK336" s="643"/>
      <c r="AL336" s="643"/>
      <c r="AM336" s="643"/>
      <c r="AN336" s="643"/>
      <c r="AO336" s="643"/>
      <c r="AP336" s="643"/>
      <c r="AQ336" s="643"/>
      <c r="AR336" s="643"/>
      <c r="AS336" s="643"/>
      <c r="AT336" s="643"/>
      <c r="AU336" s="643"/>
      <c r="AV336" s="643"/>
      <c r="AW336" s="643"/>
      <c r="AX336" s="643"/>
      <c r="AY336" s="643"/>
      <c r="AZ336" s="643"/>
      <c r="BA336" s="643"/>
      <c r="BB336" s="643"/>
      <c r="BC336" s="643"/>
      <c r="BD336" s="643"/>
      <c r="BE336" s="643"/>
      <c r="BF336" s="643"/>
      <c r="BG336" s="643"/>
      <c r="BH336" s="643"/>
      <c r="BI336" s="643"/>
      <c r="BJ336" s="643"/>
      <c r="BK336" s="643"/>
      <c r="BL336" s="643"/>
      <c r="BM336" s="643"/>
      <c r="BN336" s="643"/>
      <c r="BO336" s="643"/>
      <c r="BP336" s="643"/>
      <c r="BQ336" s="643"/>
      <c r="BR336" s="643"/>
      <c r="BS336" s="643"/>
      <c r="BT336" s="643"/>
      <c r="BU336" s="643"/>
      <c r="BV336" s="643"/>
      <c r="BW336" s="643"/>
      <c r="BX336" s="643"/>
      <c r="BY336" s="643"/>
      <c r="BZ336" s="643"/>
      <c r="CA336" s="643"/>
      <c r="CB336" s="643"/>
      <c r="CC336" s="643"/>
      <c r="CD336" s="643"/>
      <c r="CE336" s="643"/>
      <c r="CF336" s="643"/>
      <c r="CG336" s="643"/>
      <c r="CH336" s="643"/>
      <c r="CI336" s="643"/>
      <c r="CJ336" s="643"/>
      <c r="CK336" s="643"/>
      <c r="CL336" s="643"/>
      <c r="CM336" s="643"/>
      <c r="CN336" s="643"/>
      <c r="CO336" s="643"/>
      <c r="CP336" s="643"/>
      <c r="CQ336" s="643"/>
      <c r="CR336" s="643"/>
      <c r="CS336" s="643"/>
      <c r="CT336" s="643"/>
      <c r="CU336" s="643"/>
      <c r="CV336" s="643"/>
      <c r="CW336" s="643"/>
      <c r="CX336" s="643"/>
      <c r="CY336" s="643"/>
      <c r="CZ336" s="643"/>
      <c r="DA336" s="643"/>
      <c r="DB336" s="643"/>
      <c r="DC336" s="643"/>
      <c r="DD336" s="643"/>
      <c r="DE336" s="643"/>
      <c r="DF336" s="643"/>
      <c r="DG336" s="643"/>
      <c r="DH336" s="643"/>
      <c r="DI336" s="643"/>
      <c r="DJ336" s="643"/>
      <c r="DK336" s="643"/>
      <c r="DL336" s="643"/>
      <c r="DM336" s="643"/>
      <c r="DN336" s="643"/>
      <c r="DO336" s="643"/>
      <c r="DP336" s="643"/>
      <c r="DQ336" s="643"/>
      <c r="DR336" s="643"/>
      <c r="DS336" s="643"/>
      <c r="DT336" s="643"/>
      <c r="DU336" s="643"/>
      <c r="DV336" s="643"/>
      <c r="DW336" s="643"/>
      <c r="DX336" s="643"/>
      <c r="DY336" s="643"/>
      <c r="DZ336" s="643"/>
      <c r="EA336" s="643"/>
      <c r="EB336" s="643"/>
      <c r="EC336" s="643"/>
      <c r="ED336" s="643"/>
      <c r="EE336" s="643"/>
      <c r="EF336" s="643"/>
      <c r="EG336" s="643"/>
      <c r="EH336" s="643"/>
      <c r="EI336" s="643"/>
      <c r="EJ336" s="643"/>
      <c r="EK336" s="643"/>
      <c r="EL336" s="643"/>
      <c r="EM336" s="643"/>
      <c r="EN336" s="643"/>
      <c r="EO336" s="643"/>
      <c r="EP336" s="643"/>
      <c r="EQ336" s="643"/>
      <c r="ER336" s="643"/>
      <c r="ES336" s="643"/>
      <c r="ET336" s="643"/>
      <c r="EU336" s="643"/>
      <c r="EV336" s="643"/>
      <c r="EW336" s="643"/>
      <c r="EX336" s="643"/>
      <c r="EY336" s="643"/>
      <c r="EZ336" s="643"/>
      <c r="FA336" s="643"/>
      <c r="FB336" s="643"/>
      <c r="FC336" s="643"/>
      <c r="FD336" s="643"/>
      <c r="FE336" s="643"/>
      <c r="FF336" s="643"/>
      <c r="FG336" s="643"/>
      <c r="FH336" s="643"/>
      <c r="FI336" s="643"/>
      <c r="FJ336" s="643"/>
      <c r="FK336" s="643"/>
      <c r="FL336" s="643"/>
      <c r="FM336" s="643"/>
      <c r="FN336" s="643"/>
      <c r="FO336" s="643"/>
    </row>
    <row r="337" spans="1:171" s="644" customFormat="1" x14ac:dyDescent="0.2">
      <c r="A337" s="642"/>
      <c r="B337" s="642"/>
      <c r="C337" s="642"/>
      <c r="D337" s="643"/>
      <c r="E337" s="643"/>
      <c r="F337" s="643"/>
      <c r="G337" s="643"/>
      <c r="H337" s="643"/>
      <c r="I337" s="643"/>
      <c r="J337" s="643"/>
      <c r="K337" s="643"/>
      <c r="L337" s="643"/>
      <c r="M337" s="643"/>
      <c r="N337" s="643"/>
      <c r="O337" s="643"/>
      <c r="P337" s="643"/>
      <c r="Q337" s="643"/>
      <c r="R337" s="643"/>
      <c r="S337" s="643"/>
      <c r="T337" s="643"/>
      <c r="U337" s="643"/>
      <c r="V337" s="643"/>
      <c r="W337" s="643"/>
      <c r="X337" s="643"/>
      <c r="Y337" s="643"/>
      <c r="Z337" s="643"/>
      <c r="AA337" s="643"/>
      <c r="AB337" s="643"/>
      <c r="AC337" s="643"/>
      <c r="AD337" s="643"/>
      <c r="AE337" s="643"/>
      <c r="AF337" s="643"/>
      <c r="AG337" s="643"/>
      <c r="AH337" s="643"/>
      <c r="AI337" s="643"/>
      <c r="AJ337" s="643"/>
      <c r="AK337" s="643"/>
      <c r="AL337" s="643"/>
      <c r="AM337" s="643"/>
      <c r="AN337" s="643"/>
      <c r="AO337" s="643"/>
      <c r="AP337" s="643"/>
      <c r="AQ337" s="643"/>
      <c r="AR337" s="643"/>
      <c r="AS337" s="643"/>
      <c r="AT337" s="643"/>
      <c r="AU337" s="643"/>
      <c r="AV337" s="643"/>
      <c r="AW337" s="643"/>
      <c r="AX337" s="643"/>
      <c r="AY337" s="643"/>
      <c r="AZ337" s="643"/>
      <c r="BA337" s="643"/>
      <c r="BB337" s="643"/>
      <c r="BC337" s="643"/>
      <c r="BD337" s="643"/>
      <c r="BE337" s="643"/>
      <c r="BF337" s="643"/>
      <c r="BG337" s="643"/>
      <c r="BH337" s="643"/>
      <c r="BI337" s="643"/>
      <c r="BJ337" s="643"/>
      <c r="BK337" s="643"/>
      <c r="BL337" s="643"/>
      <c r="BM337" s="643"/>
      <c r="BN337" s="643"/>
      <c r="BO337" s="643"/>
      <c r="BP337" s="643"/>
      <c r="BQ337" s="643"/>
      <c r="BR337" s="643"/>
      <c r="BS337" s="643"/>
      <c r="BT337" s="643"/>
      <c r="BU337" s="643"/>
      <c r="BV337" s="643"/>
      <c r="BW337" s="643"/>
      <c r="BX337" s="643"/>
      <c r="BY337" s="643"/>
      <c r="BZ337" s="643"/>
      <c r="CA337" s="643"/>
      <c r="CB337" s="643"/>
      <c r="CC337" s="643"/>
      <c r="CD337" s="643"/>
      <c r="CE337" s="643"/>
      <c r="CF337" s="643"/>
      <c r="CG337" s="643"/>
      <c r="CH337" s="643"/>
      <c r="CI337" s="643"/>
      <c r="CJ337" s="643"/>
      <c r="CK337" s="643"/>
      <c r="CL337" s="643"/>
      <c r="CM337" s="643"/>
      <c r="CN337" s="643"/>
      <c r="CO337" s="643"/>
      <c r="CP337" s="643"/>
      <c r="CQ337" s="643"/>
      <c r="CR337" s="643"/>
      <c r="CS337" s="643"/>
      <c r="CT337" s="643"/>
      <c r="CU337" s="643"/>
      <c r="CV337" s="643"/>
      <c r="CW337" s="643"/>
      <c r="CX337" s="643"/>
      <c r="CY337" s="643"/>
      <c r="CZ337" s="643"/>
      <c r="DA337" s="643"/>
      <c r="DB337" s="643"/>
      <c r="DC337" s="643"/>
      <c r="DD337" s="643"/>
      <c r="DE337" s="643"/>
      <c r="DF337" s="643"/>
      <c r="DG337" s="643"/>
      <c r="DH337" s="643"/>
      <c r="DI337" s="643"/>
      <c r="DJ337" s="643"/>
      <c r="DK337" s="643"/>
      <c r="DL337" s="643"/>
      <c r="DM337" s="643"/>
      <c r="DN337" s="643"/>
      <c r="DO337" s="643"/>
      <c r="DP337" s="643"/>
      <c r="DQ337" s="643"/>
      <c r="DR337" s="643"/>
      <c r="DS337" s="643"/>
      <c r="DT337" s="643"/>
      <c r="DU337" s="643"/>
      <c r="DV337" s="643"/>
      <c r="DW337" s="643"/>
      <c r="DX337" s="643"/>
      <c r="DY337" s="643"/>
      <c r="DZ337" s="643"/>
      <c r="EA337" s="643"/>
      <c r="EB337" s="643"/>
      <c r="EC337" s="643"/>
      <c r="ED337" s="643"/>
      <c r="EE337" s="643"/>
      <c r="EF337" s="643"/>
      <c r="EG337" s="643"/>
      <c r="EH337" s="643"/>
      <c r="EI337" s="643"/>
      <c r="EJ337" s="643"/>
      <c r="EK337" s="643"/>
      <c r="EL337" s="643"/>
      <c r="EM337" s="643"/>
      <c r="EN337" s="643"/>
      <c r="EO337" s="643"/>
      <c r="EP337" s="643"/>
      <c r="EQ337" s="643"/>
      <c r="ER337" s="643"/>
      <c r="ES337" s="643"/>
      <c r="ET337" s="643"/>
      <c r="EU337" s="643"/>
      <c r="EV337" s="643"/>
      <c r="EW337" s="643"/>
      <c r="EX337" s="643"/>
      <c r="EY337" s="643"/>
      <c r="EZ337" s="643"/>
      <c r="FA337" s="643"/>
      <c r="FB337" s="643"/>
      <c r="FC337" s="643"/>
      <c r="FD337" s="643"/>
      <c r="FE337" s="643"/>
      <c r="FF337" s="643"/>
      <c r="FG337" s="643"/>
      <c r="FH337" s="643"/>
      <c r="FI337" s="643"/>
      <c r="FJ337" s="643"/>
      <c r="FK337" s="643"/>
      <c r="FL337" s="643"/>
      <c r="FM337" s="643"/>
      <c r="FN337" s="643"/>
      <c r="FO337" s="643"/>
    </row>
    <row r="338" spans="1:171" s="644" customFormat="1" x14ac:dyDescent="0.2">
      <c r="A338" s="642"/>
      <c r="B338" s="642"/>
      <c r="C338" s="642"/>
      <c r="D338" s="643"/>
      <c r="E338" s="643"/>
      <c r="F338" s="643"/>
      <c r="G338" s="643"/>
      <c r="H338" s="643"/>
      <c r="I338" s="643"/>
      <c r="J338" s="643"/>
      <c r="K338" s="643"/>
      <c r="L338" s="643"/>
      <c r="M338" s="643"/>
      <c r="N338" s="643"/>
      <c r="O338" s="643"/>
      <c r="P338" s="643"/>
      <c r="Q338" s="643"/>
      <c r="R338" s="643"/>
      <c r="S338" s="643"/>
      <c r="T338" s="643"/>
      <c r="U338" s="643"/>
      <c r="V338" s="643"/>
      <c r="W338" s="643"/>
      <c r="X338" s="643"/>
      <c r="Y338" s="643"/>
      <c r="Z338" s="643"/>
      <c r="AA338" s="643"/>
      <c r="AB338" s="643"/>
      <c r="AC338" s="643"/>
      <c r="AD338" s="643"/>
      <c r="AE338" s="643"/>
      <c r="AF338" s="643"/>
      <c r="AG338" s="643"/>
      <c r="AH338" s="643"/>
      <c r="AI338" s="643"/>
      <c r="AJ338" s="643"/>
      <c r="AK338" s="643"/>
      <c r="AL338" s="643"/>
      <c r="AM338" s="643"/>
      <c r="AN338" s="643"/>
      <c r="AO338" s="643"/>
      <c r="AP338" s="643"/>
      <c r="AQ338" s="643"/>
      <c r="AR338" s="643"/>
      <c r="AS338" s="643"/>
      <c r="AT338" s="643"/>
      <c r="AU338" s="643"/>
      <c r="AV338" s="643"/>
      <c r="AW338" s="643"/>
      <c r="AX338" s="643"/>
      <c r="AY338" s="643"/>
      <c r="AZ338" s="643"/>
      <c r="BA338" s="643"/>
      <c r="BB338" s="643"/>
      <c r="BC338" s="643"/>
      <c r="BD338" s="643"/>
      <c r="BE338" s="643"/>
      <c r="BF338" s="643"/>
      <c r="BG338" s="643"/>
      <c r="BH338" s="643"/>
      <c r="BI338" s="643"/>
      <c r="BJ338" s="643"/>
      <c r="BK338" s="643"/>
      <c r="BL338" s="643"/>
      <c r="BM338" s="643"/>
      <c r="BN338" s="643"/>
      <c r="BO338" s="643"/>
      <c r="BP338" s="643"/>
      <c r="BQ338" s="643"/>
      <c r="BR338" s="643"/>
      <c r="BS338" s="643"/>
      <c r="BT338" s="643"/>
      <c r="BU338" s="643"/>
      <c r="BV338" s="643"/>
      <c r="BW338" s="643"/>
      <c r="BX338" s="643"/>
      <c r="BY338" s="643"/>
      <c r="BZ338" s="643"/>
      <c r="CA338" s="643"/>
      <c r="CB338" s="643"/>
      <c r="CC338" s="643"/>
      <c r="CD338" s="643"/>
      <c r="CE338" s="643"/>
      <c r="CF338" s="643"/>
      <c r="CG338" s="643"/>
      <c r="CH338" s="643"/>
      <c r="CI338" s="643"/>
      <c r="CJ338" s="643"/>
      <c r="CK338" s="643"/>
      <c r="CL338" s="643"/>
      <c r="CM338" s="643"/>
      <c r="CN338" s="643"/>
      <c r="CO338" s="643"/>
      <c r="CP338" s="643"/>
      <c r="CQ338" s="643"/>
      <c r="CR338" s="643"/>
      <c r="CS338" s="643"/>
      <c r="CT338" s="643"/>
      <c r="CU338" s="643"/>
      <c r="CV338" s="643"/>
      <c r="CW338" s="643"/>
      <c r="CX338" s="643"/>
      <c r="CY338" s="643"/>
      <c r="CZ338" s="643"/>
      <c r="DA338" s="643"/>
      <c r="DB338" s="643"/>
      <c r="DC338" s="643"/>
      <c r="DD338" s="643"/>
      <c r="DE338" s="643"/>
      <c r="DF338" s="643"/>
      <c r="DG338" s="643"/>
      <c r="DH338" s="643"/>
      <c r="DI338" s="643"/>
      <c r="DJ338" s="643"/>
      <c r="DK338" s="643"/>
      <c r="DL338" s="643"/>
      <c r="DM338" s="643"/>
      <c r="DN338" s="643"/>
      <c r="DO338" s="643"/>
      <c r="DP338" s="643"/>
      <c r="DQ338" s="643"/>
      <c r="DR338" s="643"/>
      <c r="DS338" s="643"/>
      <c r="DT338" s="643"/>
      <c r="DU338" s="643"/>
      <c r="DV338" s="643"/>
      <c r="DW338" s="643"/>
      <c r="DX338" s="643"/>
      <c r="DY338" s="643"/>
      <c r="DZ338" s="643"/>
      <c r="EA338" s="643"/>
      <c r="EB338" s="643"/>
      <c r="EC338" s="643"/>
      <c r="ED338" s="643"/>
      <c r="EE338" s="643"/>
      <c r="EF338" s="643"/>
      <c r="EG338" s="643"/>
      <c r="EH338" s="643"/>
      <c r="EI338" s="643"/>
      <c r="EJ338" s="643"/>
      <c r="EK338" s="643"/>
      <c r="EL338" s="643"/>
      <c r="EM338" s="643"/>
      <c r="EN338" s="643"/>
      <c r="EO338" s="643"/>
      <c r="EP338" s="643"/>
      <c r="EQ338" s="643"/>
      <c r="ER338" s="643"/>
      <c r="ES338" s="643"/>
      <c r="ET338" s="643"/>
      <c r="EU338" s="643"/>
      <c r="EV338" s="643"/>
      <c r="EW338" s="643"/>
      <c r="EX338" s="643"/>
      <c r="EY338" s="643"/>
      <c r="EZ338" s="643"/>
      <c r="FA338" s="643"/>
      <c r="FB338" s="643"/>
      <c r="FC338" s="643"/>
      <c r="FD338" s="643"/>
      <c r="FE338" s="643"/>
      <c r="FF338" s="643"/>
      <c r="FG338" s="643"/>
      <c r="FH338" s="643"/>
      <c r="FI338" s="643"/>
      <c r="FJ338" s="643"/>
      <c r="FK338" s="643"/>
      <c r="FL338" s="643"/>
      <c r="FM338" s="643"/>
      <c r="FN338" s="643"/>
      <c r="FO338" s="643"/>
    </row>
    <row r="339" spans="1:171" s="644" customFormat="1" x14ac:dyDescent="0.2">
      <c r="A339" s="642"/>
      <c r="B339" s="642"/>
      <c r="C339" s="642"/>
      <c r="D339" s="643"/>
      <c r="E339" s="643"/>
      <c r="F339" s="643"/>
      <c r="G339" s="643"/>
      <c r="H339" s="643"/>
      <c r="I339" s="643"/>
      <c r="J339" s="643"/>
      <c r="K339" s="643"/>
      <c r="L339" s="643"/>
      <c r="M339" s="643"/>
      <c r="N339" s="643"/>
      <c r="O339" s="643"/>
      <c r="P339" s="643"/>
      <c r="Q339" s="643"/>
      <c r="R339" s="643"/>
      <c r="S339" s="643"/>
      <c r="T339" s="643"/>
      <c r="U339" s="643"/>
      <c r="V339" s="643"/>
      <c r="W339" s="643"/>
      <c r="X339" s="643"/>
      <c r="Y339" s="643"/>
      <c r="Z339" s="643"/>
      <c r="AA339" s="643"/>
      <c r="AB339" s="643"/>
      <c r="AC339" s="643"/>
      <c r="AD339" s="643"/>
      <c r="AE339" s="643"/>
      <c r="AF339" s="643"/>
      <c r="AG339" s="643"/>
      <c r="AH339" s="643"/>
      <c r="AI339" s="643"/>
      <c r="AJ339" s="643"/>
      <c r="AK339" s="643"/>
      <c r="AL339" s="643"/>
      <c r="AM339" s="643"/>
      <c r="AN339" s="643"/>
      <c r="AO339" s="643"/>
      <c r="AP339" s="643"/>
      <c r="AQ339" s="643"/>
      <c r="AR339" s="643"/>
      <c r="AS339" s="643"/>
      <c r="AT339" s="643"/>
      <c r="AU339" s="643"/>
      <c r="AV339" s="643"/>
      <c r="AW339" s="643"/>
      <c r="AX339" s="643"/>
      <c r="AY339" s="643"/>
      <c r="AZ339" s="643"/>
      <c r="BA339" s="643"/>
      <c r="BB339" s="643"/>
      <c r="BC339" s="643"/>
      <c r="BD339" s="643"/>
      <c r="BE339" s="643"/>
      <c r="BF339" s="643"/>
      <c r="BG339" s="643"/>
      <c r="BH339" s="643"/>
      <c r="BI339" s="643"/>
      <c r="BJ339" s="643"/>
      <c r="BK339" s="643"/>
      <c r="BL339" s="643"/>
      <c r="BM339" s="643"/>
      <c r="BN339" s="643"/>
      <c r="BO339" s="643"/>
      <c r="BP339" s="643"/>
      <c r="BQ339" s="643"/>
      <c r="BR339" s="643"/>
      <c r="BS339" s="643"/>
      <c r="BT339" s="643"/>
      <c r="BU339" s="643"/>
      <c r="BV339" s="643"/>
      <c r="BW339" s="643"/>
      <c r="BX339" s="643"/>
      <c r="BY339" s="643"/>
      <c r="BZ339" s="643"/>
      <c r="CA339" s="643"/>
      <c r="CB339" s="643"/>
      <c r="CC339" s="643"/>
      <c r="CD339" s="643"/>
      <c r="CE339" s="643"/>
      <c r="CF339" s="643"/>
      <c r="CG339" s="643"/>
      <c r="CH339" s="643"/>
      <c r="CI339" s="643"/>
      <c r="CJ339" s="643"/>
      <c r="CK339" s="643"/>
      <c r="CL339" s="643"/>
      <c r="CM339" s="643"/>
      <c r="CN339" s="643"/>
      <c r="CO339" s="643"/>
      <c r="CP339" s="643"/>
      <c r="CQ339" s="643"/>
      <c r="CR339" s="643"/>
      <c r="CS339" s="643"/>
      <c r="CT339" s="643"/>
      <c r="CU339" s="643"/>
      <c r="CV339" s="643"/>
      <c r="CW339" s="643"/>
      <c r="CX339" s="643"/>
      <c r="CY339" s="643"/>
      <c r="CZ339" s="643"/>
      <c r="DA339" s="643"/>
      <c r="DB339" s="643"/>
      <c r="DC339" s="643"/>
      <c r="DD339" s="643"/>
      <c r="DE339" s="643"/>
      <c r="DF339" s="643"/>
      <c r="DG339" s="643"/>
      <c r="DH339" s="643"/>
      <c r="DI339" s="643"/>
      <c r="DJ339" s="643"/>
      <c r="DK339" s="643"/>
      <c r="DL339" s="643"/>
      <c r="DM339" s="643"/>
      <c r="DN339" s="643"/>
      <c r="DO339" s="643"/>
      <c r="DP339" s="643"/>
      <c r="DQ339" s="643"/>
      <c r="DR339" s="643"/>
      <c r="DS339" s="643"/>
      <c r="DT339" s="643"/>
      <c r="DU339" s="643"/>
      <c r="DV339" s="643"/>
      <c r="DW339" s="643"/>
      <c r="DX339" s="643"/>
      <c r="DY339" s="643"/>
      <c r="DZ339" s="643"/>
      <c r="EA339" s="643"/>
      <c r="EB339" s="643"/>
      <c r="EC339" s="643"/>
      <c r="ED339" s="643"/>
      <c r="EE339" s="643"/>
      <c r="EF339" s="643"/>
      <c r="EG339" s="643"/>
      <c r="EH339" s="643"/>
      <c r="EI339" s="643"/>
      <c r="EJ339" s="643"/>
      <c r="EK339" s="643"/>
      <c r="EL339" s="643"/>
      <c r="EM339" s="643"/>
      <c r="EN339" s="643"/>
      <c r="EO339" s="643"/>
      <c r="EP339" s="643"/>
      <c r="EQ339" s="643"/>
      <c r="ER339" s="643"/>
      <c r="ES339" s="643"/>
      <c r="ET339" s="643"/>
      <c r="EU339" s="643"/>
      <c r="EV339" s="643"/>
      <c r="EW339" s="643"/>
      <c r="EX339" s="643"/>
      <c r="EY339" s="643"/>
      <c r="EZ339" s="643"/>
      <c r="FA339" s="643"/>
      <c r="FB339" s="643"/>
      <c r="FC339" s="643"/>
      <c r="FD339" s="643"/>
      <c r="FE339" s="643"/>
      <c r="FF339" s="643"/>
      <c r="FG339" s="643"/>
      <c r="FH339" s="643"/>
      <c r="FI339" s="643"/>
      <c r="FJ339" s="643"/>
      <c r="FK339" s="643"/>
      <c r="FL339" s="643"/>
      <c r="FM339" s="643"/>
      <c r="FN339" s="643"/>
      <c r="FO339" s="643"/>
    </row>
    <row r="340" spans="1:171" s="644" customFormat="1" x14ac:dyDescent="0.2">
      <c r="A340" s="642"/>
      <c r="B340" s="642"/>
      <c r="C340" s="642"/>
      <c r="D340" s="643"/>
      <c r="E340" s="643"/>
      <c r="F340" s="643"/>
      <c r="G340" s="643"/>
      <c r="H340" s="643"/>
      <c r="I340" s="643"/>
      <c r="J340" s="643"/>
      <c r="K340" s="643"/>
      <c r="L340" s="643"/>
      <c r="M340" s="643"/>
      <c r="N340" s="643"/>
      <c r="O340" s="643"/>
      <c r="P340" s="643"/>
      <c r="Q340" s="643"/>
      <c r="R340" s="643"/>
      <c r="S340" s="643"/>
      <c r="T340" s="643"/>
      <c r="U340" s="643"/>
      <c r="V340" s="643"/>
      <c r="W340" s="643"/>
      <c r="X340" s="643"/>
      <c r="Y340" s="643"/>
      <c r="Z340" s="643"/>
      <c r="AA340" s="643"/>
      <c r="AB340" s="643"/>
      <c r="AC340" s="643"/>
      <c r="AD340" s="643"/>
      <c r="AE340" s="643"/>
      <c r="AF340" s="643"/>
      <c r="AG340" s="643"/>
      <c r="AH340" s="643"/>
      <c r="AI340" s="643"/>
      <c r="AJ340" s="643"/>
      <c r="AK340" s="643"/>
      <c r="AL340" s="643"/>
      <c r="AM340" s="643"/>
      <c r="AN340" s="643"/>
      <c r="AO340" s="643"/>
      <c r="AP340" s="643"/>
      <c r="AQ340" s="643"/>
      <c r="AR340" s="643"/>
      <c r="AS340" s="643"/>
      <c r="AT340" s="643"/>
      <c r="AU340" s="643"/>
      <c r="AV340" s="643"/>
      <c r="AW340" s="643"/>
      <c r="AX340" s="643"/>
      <c r="AY340" s="643"/>
      <c r="AZ340" s="643"/>
      <c r="BA340" s="643"/>
      <c r="BB340" s="643"/>
      <c r="BC340" s="643"/>
      <c r="BD340" s="643"/>
      <c r="BE340" s="643"/>
      <c r="BF340" s="643"/>
      <c r="BG340" s="643"/>
      <c r="BH340" s="643"/>
      <c r="BI340" s="643"/>
      <c r="BJ340" s="643"/>
      <c r="BK340" s="643"/>
      <c r="BL340" s="643"/>
      <c r="BM340" s="643"/>
      <c r="BN340" s="643"/>
      <c r="BO340" s="643"/>
      <c r="BP340" s="643"/>
      <c r="BQ340" s="643"/>
      <c r="BR340" s="643"/>
      <c r="BS340" s="643"/>
      <c r="BT340" s="643"/>
      <c r="BU340" s="643"/>
      <c r="BV340" s="643"/>
      <c r="BW340" s="643"/>
      <c r="BX340" s="643"/>
      <c r="BY340" s="643"/>
      <c r="BZ340" s="643"/>
      <c r="CA340" s="643"/>
      <c r="CB340" s="643"/>
      <c r="CC340" s="643"/>
      <c r="CD340" s="643"/>
      <c r="CE340" s="643"/>
      <c r="CF340" s="643"/>
      <c r="CG340" s="643"/>
      <c r="CH340" s="643"/>
      <c r="CI340" s="643"/>
      <c r="CJ340" s="643"/>
      <c r="CK340" s="643"/>
      <c r="CL340" s="643"/>
      <c r="CM340" s="643"/>
      <c r="CN340" s="643"/>
      <c r="CO340" s="643"/>
      <c r="CP340" s="643"/>
      <c r="CQ340" s="643"/>
      <c r="CR340" s="643"/>
      <c r="CS340" s="643"/>
      <c r="CT340" s="643"/>
      <c r="CU340" s="643"/>
      <c r="CV340" s="643"/>
      <c r="CW340" s="643"/>
      <c r="CX340" s="643"/>
      <c r="CY340" s="643"/>
      <c r="CZ340" s="643"/>
      <c r="DA340" s="643"/>
      <c r="DB340" s="643"/>
      <c r="DC340" s="643"/>
      <c r="DD340" s="643"/>
      <c r="DE340" s="643"/>
      <c r="DF340" s="643"/>
      <c r="DG340" s="643"/>
      <c r="DH340" s="643"/>
      <c r="DI340" s="643"/>
      <c r="DJ340" s="643"/>
      <c r="DK340" s="643"/>
      <c r="DL340" s="643"/>
      <c r="DM340" s="643"/>
      <c r="DN340" s="643"/>
      <c r="DO340" s="643"/>
      <c r="DP340" s="643"/>
      <c r="DQ340" s="643"/>
      <c r="DR340" s="643"/>
      <c r="DS340" s="643"/>
      <c r="DT340" s="643"/>
      <c r="DU340" s="643"/>
      <c r="DV340" s="643"/>
      <c r="DW340" s="643"/>
      <c r="DX340" s="643"/>
      <c r="DY340" s="643"/>
      <c r="DZ340" s="643"/>
      <c r="EA340" s="643"/>
      <c r="EB340" s="643"/>
      <c r="EC340" s="643"/>
      <c r="ED340" s="643"/>
      <c r="EE340" s="643"/>
      <c r="EF340" s="643"/>
      <c r="EG340" s="643"/>
      <c r="EH340" s="643"/>
      <c r="EI340" s="643"/>
      <c r="EJ340" s="643"/>
      <c r="EK340" s="643"/>
      <c r="EL340" s="643"/>
      <c r="EM340" s="643"/>
      <c r="EN340" s="643"/>
      <c r="EO340" s="643"/>
      <c r="EP340" s="643"/>
      <c r="EQ340" s="643"/>
      <c r="ER340" s="643"/>
      <c r="ES340" s="643"/>
      <c r="ET340" s="643"/>
      <c r="EU340" s="643"/>
      <c r="EV340" s="643"/>
      <c r="EW340" s="643"/>
      <c r="EX340" s="643"/>
      <c r="EY340" s="643"/>
      <c r="EZ340" s="643"/>
      <c r="FA340" s="643"/>
      <c r="FB340" s="643"/>
      <c r="FC340" s="643"/>
      <c r="FD340" s="643"/>
      <c r="FE340" s="643"/>
      <c r="FF340" s="643"/>
      <c r="FG340" s="643"/>
      <c r="FH340" s="643"/>
      <c r="FI340" s="643"/>
      <c r="FJ340" s="643"/>
      <c r="FK340" s="643"/>
      <c r="FL340" s="643"/>
      <c r="FM340" s="643"/>
      <c r="FN340" s="643"/>
      <c r="FO340" s="643"/>
    </row>
    <row r="341" spans="1:171" s="644" customFormat="1" x14ac:dyDescent="0.2">
      <c r="A341" s="642"/>
      <c r="B341" s="642"/>
      <c r="C341" s="642"/>
      <c r="D341" s="643"/>
      <c r="E341" s="643"/>
      <c r="F341" s="643"/>
      <c r="G341" s="643"/>
      <c r="H341" s="643"/>
      <c r="I341" s="643"/>
      <c r="J341" s="643"/>
      <c r="K341" s="643"/>
      <c r="L341" s="643"/>
      <c r="M341" s="643"/>
      <c r="N341" s="643"/>
      <c r="O341" s="643"/>
      <c r="P341" s="643"/>
      <c r="Q341" s="643"/>
      <c r="R341" s="643"/>
      <c r="S341" s="643"/>
      <c r="T341" s="643"/>
      <c r="U341" s="643"/>
      <c r="V341" s="643"/>
      <c r="W341" s="643"/>
      <c r="X341" s="643"/>
      <c r="Y341" s="643"/>
      <c r="Z341" s="643"/>
      <c r="AA341" s="643"/>
      <c r="AB341" s="643"/>
      <c r="AC341" s="643"/>
      <c r="AD341" s="643"/>
      <c r="AE341" s="643"/>
      <c r="AF341" s="643"/>
      <c r="AG341" s="643"/>
      <c r="AH341" s="643"/>
      <c r="AI341" s="643"/>
      <c r="AJ341" s="643"/>
      <c r="AK341" s="643"/>
      <c r="AL341" s="643"/>
      <c r="AM341" s="643"/>
      <c r="AN341" s="643"/>
      <c r="AO341" s="643"/>
      <c r="AP341" s="643"/>
      <c r="AQ341" s="643"/>
      <c r="AR341" s="643"/>
      <c r="AS341" s="643"/>
      <c r="AT341" s="643"/>
      <c r="AU341" s="643"/>
      <c r="AV341" s="643"/>
      <c r="AW341" s="643"/>
      <c r="AX341" s="643"/>
      <c r="AY341" s="643"/>
      <c r="AZ341" s="643"/>
      <c r="BA341" s="643"/>
      <c r="BB341" s="643"/>
      <c r="BC341" s="643"/>
      <c r="BD341" s="643"/>
      <c r="BE341" s="643"/>
      <c r="BF341" s="643"/>
      <c r="BG341" s="643"/>
      <c r="BH341" s="643"/>
      <c r="BI341" s="643"/>
      <c r="BJ341" s="643"/>
      <c r="BK341" s="643"/>
      <c r="BL341" s="643"/>
      <c r="BM341" s="643"/>
      <c r="BN341" s="643"/>
      <c r="BO341" s="643"/>
      <c r="BP341" s="643"/>
      <c r="BQ341" s="643"/>
      <c r="BR341" s="643"/>
      <c r="BS341" s="643"/>
      <c r="BT341" s="643"/>
      <c r="BU341" s="643"/>
      <c r="BV341" s="643"/>
      <c r="BW341" s="643"/>
      <c r="BX341" s="643"/>
      <c r="BY341" s="643"/>
      <c r="BZ341" s="643"/>
      <c r="CA341" s="643"/>
      <c r="CB341" s="643"/>
      <c r="CC341" s="643"/>
      <c r="CD341" s="643"/>
      <c r="CE341" s="643"/>
      <c r="CF341" s="643"/>
      <c r="CG341" s="643"/>
      <c r="CH341" s="643"/>
      <c r="CI341" s="643"/>
      <c r="CJ341" s="643"/>
      <c r="CK341" s="643"/>
      <c r="CL341" s="643"/>
      <c r="CM341" s="643"/>
      <c r="CN341" s="643"/>
      <c r="CO341" s="643"/>
      <c r="CP341" s="643"/>
      <c r="CQ341" s="643"/>
      <c r="CR341" s="643"/>
      <c r="CS341" s="643"/>
      <c r="CT341" s="643"/>
      <c r="CU341" s="643"/>
      <c r="CV341" s="643"/>
      <c r="CW341" s="643"/>
      <c r="CX341" s="643"/>
      <c r="CY341" s="643"/>
      <c r="CZ341" s="643"/>
      <c r="DA341" s="643"/>
      <c r="DB341" s="643"/>
      <c r="DC341" s="643"/>
      <c r="DD341" s="643"/>
      <c r="DE341" s="643"/>
      <c r="DF341" s="643"/>
      <c r="DG341" s="643"/>
      <c r="DH341" s="643"/>
      <c r="DI341" s="643"/>
      <c r="DJ341" s="643"/>
      <c r="DK341" s="643"/>
      <c r="DL341" s="643"/>
      <c r="DM341" s="643"/>
      <c r="DN341" s="643"/>
      <c r="DO341" s="643"/>
      <c r="DP341" s="643"/>
      <c r="DQ341" s="643"/>
      <c r="DR341" s="643"/>
      <c r="DS341" s="643"/>
      <c r="DT341" s="643"/>
      <c r="DU341" s="643"/>
      <c r="DV341" s="643"/>
      <c r="DW341" s="643"/>
      <c r="DX341" s="643"/>
      <c r="DY341" s="643"/>
      <c r="DZ341" s="643"/>
      <c r="EA341" s="643"/>
      <c r="EB341" s="643"/>
      <c r="EC341" s="643"/>
      <c r="ED341" s="643"/>
      <c r="EE341" s="643"/>
      <c r="EF341" s="643"/>
      <c r="EG341" s="643"/>
      <c r="EH341" s="643"/>
      <c r="EI341" s="643"/>
      <c r="EJ341" s="643"/>
      <c r="EK341" s="643"/>
      <c r="EL341" s="643"/>
      <c r="EM341" s="643"/>
      <c r="EN341" s="643"/>
      <c r="EO341" s="643"/>
      <c r="EP341" s="643"/>
      <c r="EQ341" s="643"/>
      <c r="ER341" s="643"/>
      <c r="ES341" s="643"/>
      <c r="ET341" s="643"/>
      <c r="EU341" s="643"/>
      <c r="EV341" s="643"/>
      <c r="EW341" s="643"/>
      <c r="EX341" s="643"/>
      <c r="EY341" s="643"/>
      <c r="EZ341" s="643"/>
      <c r="FA341" s="643"/>
      <c r="FB341" s="643"/>
      <c r="FC341" s="643"/>
      <c r="FD341" s="643"/>
      <c r="FE341" s="643"/>
      <c r="FF341" s="643"/>
      <c r="FG341" s="643"/>
      <c r="FH341" s="643"/>
      <c r="FI341" s="643"/>
      <c r="FJ341" s="643"/>
      <c r="FK341" s="643"/>
      <c r="FL341" s="643"/>
      <c r="FM341" s="643"/>
      <c r="FN341" s="643"/>
      <c r="FO341" s="643"/>
    </row>
    <row r="342" spans="1:171" s="644" customFormat="1" x14ac:dyDescent="0.2">
      <c r="A342" s="642"/>
      <c r="B342" s="642"/>
      <c r="C342" s="642"/>
      <c r="D342" s="643"/>
      <c r="E342" s="643"/>
      <c r="F342" s="643"/>
      <c r="G342" s="643"/>
      <c r="H342" s="643"/>
      <c r="I342" s="643"/>
      <c r="J342" s="643"/>
      <c r="K342" s="643"/>
      <c r="L342" s="643"/>
      <c r="M342" s="643"/>
      <c r="N342" s="643"/>
      <c r="O342" s="643"/>
      <c r="P342" s="643"/>
      <c r="Q342" s="643"/>
      <c r="R342" s="643"/>
      <c r="S342" s="643"/>
      <c r="T342" s="643"/>
      <c r="U342" s="643"/>
      <c r="V342" s="643"/>
      <c r="W342" s="643"/>
      <c r="X342" s="643"/>
      <c r="Y342" s="643"/>
      <c r="Z342" s="643"/>
      <c r="AA342" s="643"/>
      <c r="AB342" s="643"/>
      <c r="AC342" s="643"/>
      <c r="AD342" s="643"/>
      <c r="AE342" s="643"/>
      <c r="AF342" s="643"/>
      <c r="AG342" s="643"/>
      <c r="AH342" s="643"/>
      <c r="AI342" s="643"/>
      <c r="AJ342" s="643"/>
      <c r="AK342" s="643"/>
      <c r="AL342" s="643"/>
      <c r="AM342" s="643"/>
      <c r="AN342" s="643"/>
      <c r="AO342" s="643"/>
      <c r="AP342" s="643"/>
      <c r="AQ342" s="643"/>
      <c r="AR342" s="643"/>
      <c r="AS342" s="643"/>
      <c r="AT342" s="643"/>
      <c r="AU342" s="643"/>
      <c r="AV342" s="643"/>
      <c r="AW342" s="643"/>
      <c r="AX342" s="643"/>
      <c r="AY342" s="643"/>
      <c r="AZ342" s="643"/>
      <c r="BA342" s="643"/>
      <c r="BB342" s="643"/>
      <c r="BC342" s="643"/>
      <c r="BD342" s="643"/>
      <c r="BE342" s="643"/>
      <c r="BF342" s="643"/>
      <c r="BG342" s="643"/>
      <c r="BH342" s="643"/>
      <c r="BI342" s="643"/>
      <c r="BJ342" s="643"/>
      <c r="BK342" s="643"/>
      <c r="BL342" s="643"/>
      <c r="BM342" s="643"/>
      <c r="BN342" s="643"/>
      <c r="BO342" s="643"/>
      <c r="BP342" s="643"/>
      <c r="BQ342" s="643"/>
      <c r="BR342" s="643"/>
      <c r="BS342" s="643"/>
      <c r="BT342" s="643"/>
      <c r="BU342" s="643"/>
      <c r="BV342" s="643"/>
      <c r="BW342" s="643"/>
      <c r="BX342" s="643"/>
      <c r="BY342" s="643"/>
      <c r="BZ342" s="643"/>
      <c r="CA342" s="643"/>
      <c r="CB342" s="643"/>
      <c r="CC342" s="643"/>
      <c r="CD342" s="643"/>
      <c r="CE342" s="643"/>
      <c r="CF342" s="643"/>
      <c r="CG342" s="643"/>
      <c r="CH342" s="643"/>
      <c r="CI342" s="643"/>
      <c r="CJ342" s="643"/>
      <c r="CK342" s="643"/>
      <c r="CL342" s="643"/>
      <c r="CM342" s="643"/>
      <c r="CN342" s="643"/>
      <c r="CO342" s="643"/>
      <c r="CP342" s="643"/>
      <c r="CQ342" s="643"/>
      <c r="CR342" s="643"/>
      <c r="CS342" s="643"/>
      <c r="CT342" s="643"/>
      <c r="CU342" s="643"/>
      <c r="CV342" s="643"/>
      <c r="CW342" s="643"/>
      <c r="CX342" s="643"/>
      <c r="CY342" s="643"/>
      <c r="CZ342" s="643"/>
      <c r="DA342" s="643"/>
      <c r="DB342" s="643"/>
      <c r="DC342" s="643"/>
      <c r="DD342" s="643"/>
      <c r="DE342" s="643"/>
      <c r="DF342" s="643"/>
      <c r="DG342" s="643"/>
      <c r="DH342" s="643"/>
      <c r="DI342" s="643"/>
      <c r="DJ342" s="643"/>
      <c r="DK342" s="643"/>
      <c r="DL342" s="643"/>
      <c r="DM342" s="643"/>
      <c r="DN342" s="643"/>
      <c r="DO342" s="643"/>
      <c r="DP342" s="643"/>
      <c r="DQ342" s="643"/>
      <c r="DR342" s="643"/>
      <c r="DS342" s="643"/>
      <c r="DT342" s="643"/>
      <c r="DU342" s="643"/>
      <c r="DV342" s="643"/>
      <c r="DW342" s="643"/>
      <c r="DX342" s="643"/>
      <c r="DY342" s="643"/>
      <c r="DZ342" s="643"/>
      <c r="EA342" s="643"/>
      <c r="EB342" s="643"/>
      <c r="EC342" s="643"/>
      <c r="ED342" s="643"/>
      <c r="EE342" s="643"/>
      <c r="EF342" s="643"/>
      <c r="EG342" s="643"/>
      <c r="EH342" s="643"/>
      <c r="EI342" s="643"/>
      <c r="EJ342" s="643"/>
      <c r="EK342" s="643"/>
      <c r="EL342" s="643"/>
      <c r="EM342" s="643"/>
      <c r="EN342" s="643"/>
      <c r="EO342" s="643"/>
      <c r="EP342" s="643"/>
      <c r="EQ342" s="643"/>
      <c r="ER342" s="643"/>
      <c r="ES342" s="643"/>
      <c r="ET342" s="643"/>
      <c r="EU342" s="643"/>
      <c r="EV342" s="643"/>
      <c r="EW342" s="643"/>
      <c r="EX342" s="643"/>
      <c r="EY342" s="643"/>
      <c r="EZ342" s="643"/>
      <c r="FA342" s="643"/>
      <c r="FB342" s="643"/>
      <c r="FC342" s="643"/>
      <c r="FD342" s="643"/>
      <c r="FE342" s="643"/>
      <c r="FF342" s="643"/>
      <c r="FG342" s="643"/>
      <c r="FH342" s="643"/>
      <c r="FI342" s="643"/>
      <c r="FJ342" s="643"/>
      <c r="FK342" s="643"/>
      <c r="FL342" s="643"/>
      <c r="FM342" s="643"/>
      <c r="FN342" s="643"/>
      <c r="FO342" s="643"/>
    </row>
    <row r="343" spans="1:171" s="644" customFormat="1" x14ac:dyDescent="0.2">
      <c r="A343" s="642"/>
      <c r="B343" s="642"/>
      <c r="C343" s="642"/>
      <c r="D343" s="643"/>
      <c r="E343" s="643"/>
      <c r="F343" s="643"/>
      <c r="G343" s="643"/>
      <c r="H343" s="643"/>
      <c r="I343" s="643"/>
      <c r="J343" s="643"/>
      <c r="K343" s="643"/>
      <c r="L343" s="643"/>
      <c r="M343" s="643"/>
      <c r="N343" s="643"/>
      <c r="O343" s="643"/>
      <c r="P343" s="643"/>
      <c r="Q343" s="643"/>
      <c r="R343" s="643"/>
      <c r="S343" s="643"/>
      <c r="T343" s="643"/>
      <c r="U343" s="643"/>
      <c r="V343" s="643"/>
      <c r="W343" s="643"/>
      <c r="X343" s="643"/>
      <c r="Y343" s="643"/>
      <c r="Z343" s="643"/>
      <c r="AA343" s="643"/>
      <c r="AB343" s="643"/>
      <c r="AC343" s="643"/>
      <c r="AD343" s="643"/>
      <c r="AE343" s="643"/>
      <c r="AF343" s="643"/>
      <c r="AG343" s="643"/>
      <c r="AH343" s="643"/>
      <c r="AI343" s="643"/>
      <c r="AJ343" s="643"/>
      <c r="AK343" s="643"/>
      <c r="AL343" s="643"/>
      <c r="AM343" s="643"/>
      <c r="AN343" s="643"/>
      <c r="AO343" s="643"/>
      <c r="AP343" s="643"/>
      <c r="AQ343" s="643"/>
      <c r="AR343" s="643"/>
      <c r="AS343" s="643"/>
      <c r="AT343" s="643"/>
      <c r="AU343" s="643"/>
      <c r="AV343" s="643"/>
      <c r="AW343" s="643"/>
      <c r="AX343" s="643"/>
      <c r="AY343" s="643"/>
      <c r="AZ343" s="643"/>
      <c r="BA343" s="643"/>
      <c r="BB343" s="643"/>
      <c r="BC343" s="643"/>
      <c r="BD343" s="643"/>
      <c r="BE343" s="643"/>
      <c r="BF343" s="643"/>
      <c r="BG343" s="643"/>
      <c r="BH343" s="643"/>
      <c r="BI343" s="643"/>
      <c r="BJ343" s="643"/>
      <c r="BK343" s="643"/>
      <c r="BL343" s="643"/>
      <c r="BM343" s="643"/>
      <c r="BN343" s="643"/>
      <c r="BO343" s="643"/>
      <c r="BP343" s="643"/>
      <c r="BQ343" s="643"/>
      <c r="BR343" s="643"/>
      <c r="BS343" s="643"/>
      <c r="BT343" s="643"/>
      <c r="BU343" s="643"/>
      <c r="BV343" s="643"/>
      <c r="BW343" s="643"/>
      <c r="BX343" s="643"/>
      <c r="BY343" s="643"/>
      <c r="BZ343" s="643"/>
      <c r="CA343" s="643"/>
      <c r="CB343" s="643"/>
      <c r="CC343" s="643"/>
      <c r="CD343" s="643"/>
      <c r="CE343" s="643"/>
      <c r="CF343" s="643"/>
      <c r="CG343" s="643"/>
      <c r="CH343" s="643"/>
      <c r="CI343" s="643"/>
      <c r="CJ343" s="643"/>
      <c r="CK343" s="643"/>
      <c r="CL343" s="643"/>
      <c r="CM343" s="643"/>
      <c r="CN343" s="643"/>
      <c r="CO343" s="643"/>
      <c r="CP343" s="643"/>
      <c r="CQ343" s="643"/>
      <c r="CR343" s="643"/>
      <c r="CS343" s="643"/>
      <c r="CT343" s="643"/>
      <c r="CU343" s="643"/>
      <c r="CV343" s="643"/>
      <c r="CW343" s="643"/>
      <c r="CX343" s="643"/>
      <c r="CY343" s="643"/>
      <c r="CZ343" s="643"/>
      <c r="DA343" s="643"/>
      <c r="DB343" s="643"/>
      <c r="DC343" s="643"/>
      <c r="DD343" s="643"/>
      <c r="DE343" s="643"/>
      <c r="DF343" s="643"/>
      <c r="DG343" s="643"/>
      <c r="DH343" s="643"/>
      <c r="DI343" s="643"/>
      <c r="DJ343" s="643"/>
      <c r="DK343" s="643"/>
      <c r="DL343" s="643"/>
      <c r="DM343" s="643"/>
      <c r="DN343" s="643"/>
      <c r="DO343" s="643"/>
      <c r="DP343" s="643"/>
      <c r="DQ343" s="643"/>
      <c r="DR343" s="643"/>
      <c r="DS343" s="643"/>
      <c r="DT343" s="643"/>
      <c r="DU343" s="643"/>
      <c r="DV343" s="643"/>
      <c r="DW343" s="643"/>
      <c r="DX343" s="643"/>
      <c r="DY343" s="643"/>
      <c r="DZ343" s="643"/>
      <c r="EA343" s="643"/>
      <c r="EB343" s="643"/>
      <c r="EC343" s="643"/>
      <c r="ED343" s="643"/>
      <c r="EE343" s="643"/>
      <c r="EF343" s="643"/>
      <c r="EG343" s="643"/>
      <c r="EH343" s="643"/>
      <c r="EI343" s="643"/>
      <c r="EJ343" s="643"/>
      <c r="EK343" s="643"/>
      <c r="EL343" s="643"/>
      <c r="EM343" s="643"/>
      <c r="EN343" s="643"/>
      <c r="EO343" s="643"/>
      <c r="EP343" s="643"/>
      <c r="EQ343" s="643"/>
      <c r="ER343" s="643"/>
      <c r="ES343" s="643"/>
      <c r="ET343" s="643"/>
      <c r="EU343" s="643"/>
      <c r="EV343" s="643"/>
      <c r="EW343" s="643"/>
      <c r="EX343" s="643"/>
      <c r="EY343" s="643"/>
      <c r="EZ343" s="643"/>
      <c r="FA343" s="643"/>
      <c r="FB343" s="643"/>
      <c r="FC343" s="643"/>
      <c r="FD343" s="643"/>
      <c r="FE343" s="643"/>
      <c r="FF343" s="643"/>
      <c r="FG343" s="643"/>
      <c r="FH343" s="643"/>
      <c r="FI343" s="643"/>
      <c r="FJ343" s="643"/>
      <c r="FK343" s="643"/>
      <c r="FL343" s="643"/>
      <c r="FM343" s="643"/>
      <c r="FN343" s="643"/>
      <c r="FO343" s="643"/>
    </row>
    <row r="344" spans="1:171" s="644" customFormat="1" x14ac:dyDescent="0.2">
      <c r="A344" s="642"/>
      <c r="B344" s="642"/>
      <c r="C344" s="642"/>
      <c r="D344" s="643"/>
      <c r="E344" s="643"/>
      <c r="F344" s="643"/>
      <c r="G344" s="643"/>
      <c r="H344" s="643"/>
      <c r="I344" s="643"/>
      <c r="J344" s="643"/>
      <c r="K344" s="643"/>
      <c r="L344" s="643"/>
      <c r="M344" s="643"/>
      <c r="N344" s="643"/>
      <c r="O344" s="643"/>
      <c r="P344" s="643"/>
      <c r="Q344" s="643"/>
      <c r="R344" s="643"/>
      <c r="S344" s="643"/>
      <c r="T344" s="643"/>
      <c r="U344" s="643"/>
      <c r="V344" s="643"/>
      <c r="W344" s="643"/>
      <c r="X344" s="643"/>
      <c r="Y344" s="643"/>
      <c r="Z344" s="643"/>
      <c r="AA344" s="643"/>
      <c r="AB344" s="643"/>
      <c r="AC344" s="643"/>
      <c r="AD344" s="643"/>
      <c r="AE344" s="643"/>
      <c r="AF344" s="643"/>
      <c r="AG344" s="643"/>
      <c r="AH344" s="643"/>
      <c r="AI344" s="643"/>
      <c r="AJ344" s="643"/>
      <c r="AK344" s="643"/>
      <c r="AL344" s="643"/>
      <c r="AM344" s="643"/>
      <c r="AN344" s="643"/>
      <c r="AO344" s="643"/>
      <c r="AP344" s="643"/>
      <c r="AQ344" s="643"/>
      <c r="AR344" s="643"/>
      <c r="AS344" s="643"/>
      <c r="AT344" s="643"/>
      <c r="AU344" s="643"/>
      <c r="AV344" s="643"/>
      <c r="AW344" s="643"/>
      <c r="AX344" s="643"/>
      <c r="AY344" s="643"/>
      <c r="AZ344" s="643"/>
      <c r="BA344" s="643"/>
      <c r="BB344" s="643"/>
      <c r="BC344" s="643"/>
      <c r="BD344" s="643"/>
      <c r="BE344" s="643"/>
      <c r="BF344" s="643"/>
      <c r="BG344" s="643"/>
      <c r="BH344" s="643"/>
      <c r="BI344" s="643"/>
      <c r="BJ344" s="643"/>
      <c r="BK344" s="643"/>
      <c r="BL344" s="643"/>
      <c r="BM344" s="643"/>
      <c r="BN344" s="643"/>
      <c r="BO344" s="643"/>
      <c r="BP344" s="643"/>
      <c r="BQ344" s="643"/>
      <c r="BR344" s="643"/>
      <c r="BS344" s="643"/>
      <c r="BT344" s="643"/>
      <c r="BU344" s="643"/>
      <c r="BV344" s="643"/>
      <c r="BW344" s="643"/>
      <c r="BX344" s="643"/>
      <c r="BY344" s="643"/>
      <c r="BZ344" s="643"/>
      <c r="CA344" s="643"/>
      <c r="CB344" s="643"/>
      <c r="CC344" s="643"/>
      <c r="CD344" s="643"/>
      <c r="CE344" s="643"/>
      <c r="CF344" s="643"/>
      <c r="CG344" s="643"/>
      <c r="CH344" s="643"/>
      <c r="CI344" s="643"/>
      <c r="CJ344" s="643"/>
      <c r="CK344" s="643"/>
      <c r="CL344" s="643"/>
      <c r="CM344" s="643"/>
      <c r="CN344" s="643"/>
      <c r="CO344" s="643"/>
      <c r="CP344" s="643"/>
      <c r="CQ344" s="643"/>
      <c r="CR344" s="643"/>
      <c r="CS344" s="643"/>
      <c r="CT344" s="643"/>
      <c r="CU344" s="643"/>
      <c r="CV344" s="643"/>
      <c r="CW344" s="643"/>
      <c r="CX344" s="643"/>
      <c r="CY344" s="643"/>
      <c r="CZ344" s="643"/>
      <c r="DA344" s="643"/>
      <c r="DB344" s="643"/>
      <c r="DC344" s="643"/>
      <c r="DD344" s="643"/>
      <c r="DE344" s="643"/>
      <c r="DF344" s="643"/>
      <c r="DG344" s="643"/>
      <c r="DH344" s="643"/>
      <c r="DI344" s="643"/>
      <c r="DJ344" s="643"/>
      <c r="DK344" s="643"/>
      <c r="DL344" s="643"/>
      <c r="DM344" s="643"/>
      <c r="DN344" s="643"/>
      <c r="DO344" s="643"/>
      <c r="DP344" s="643"/>
      <c r="DQ344" s="643"/>
      <c r="DR344" s="643"/>
      <c r="DS344" s="643"/>
      <c r="DT344" s="643"/>
      <c r="DU344" s="643"/>
      <c r="DV344" s="643"/>
      <c r="DW344" s="643"/>
      <c r="DX344" s="643"/>
      <c r="DY344" s="643"/>
      <c r="DZ344" s="643"/>
      <c r="EA344" s="643"/>
      <c r="EB344" s="643"/>
      <c r="EC344" s="643"/>
      <c r="ED344" s="643"/>
      <c r="EE344" s="643"/>
      <c r="EF344" s="643"/>
      <c r="EG344" s="643"/>
      <c r="EH344" s="643"/>
      <c r="EI344" s="643"/>
      <c r="EJ344" s="643"/>
      <c r="EK344" s="643"/>
      <c r="EL344" s="643"/>
      <c r="EM344" s="643"/>
      <c r="EN344" s="643"/>
      <c r="EO344" s="643"/>
      <c r="EP344" s="643"/>
      <c r="EQ344" s="643"/>
      <c r="ER344" s="643"/>
      <c r="ES344" s="643"/>
      <c r="ET344" s="643"/>
      <c r="EU344" s="643"/>
      <c r="EV344" s="643"/>
      <c r="EW344" s="643"/>
      <c r="EX344" s="643"/>
      <c r="EY344" s="643"/>
      <c r="EZ344" s="643"/>
      <c r="FA344" s="643"/>
      <c r="FB344" s="643"/>
      <c r="FC344" s="643"/>
      <c r="FD344" s="643"/>
      <c r="FE344" s="643"/>
      <c r="FF344" s="643"/>
      <c r="FG344" s="643"/>
      <c r="FH344" s="643"/>
      <c r="FI344" s="643"/>
      <c r="FJ344" s="643"/>
      <c r="FK344" s="643"/>
      <c r="FL344" s="643"/>
      <c r="FM344" s="643"/>
      <c r="FN344" s="643"/>
      <c r="FO344" s="643"/>
    </row>
    <row r="345" spans="1:171" s="644" customFormat="1" x14ac:dyDescent="0.2">
      <c r="A345" s="642"/>
      <c r="B345" s="642"/>
      <c r="C345" s="642"/>
      <c r="D345" s="643"/>
      <c r="E345" s="643"/>
      <c r="F345" s="643"/>
      <c r="G345" s="643"/>
      <c r="H345" s="643"/>
      <c r="I345" s="643"/>
      <c r="J345" s="643"/>
      <c r="K345" s="643"/>
      <c r="L345" s="643"/>
      <c r="M345" s="643"/>
      <c r="N345" s="643"/>
      <c r="O345" s="643"/>
      <c r="P345" s="643"/>
      <c r="Q345" s="643"/>
      <c r="R345" s="643"/>
      <c r="S345" s="643"/>
      <c r="T345" s="643"/>
      <c r="U345" s="643"/>
      <c r="V345" s="643"/>
      <c r="W345" s="643"/>
      <c r="X345" s="643"/>
      <c r="Y345" s="643"/>
      <c r="Z345" s="643"/>
      <c r="AA345" s="643"/>
      <c r="AB345" s="643"/>
      <c r="AC345" s="643"/>
      <c r="AD345" s="643"/>
      <c r="AE345" s="643"/>
      <c r="AF345" s="643"/>
      <c r="AG345" s="643"/>
      <c r="AH345" s="643"/>
      <c r="AI345" s="643"/>
      <c r="AJ345" s="643"/>
      <c r="AK345" s="643"/>
      <c r="AL345" s="643"/>
      <c r="AM345" s="643"/>
      <c r="AN345" s="643"/>
      <c r="AO345" s="643"/>
      <c r="AP345" s="643"/>
      <c r="AQ345" s="643"/>
      <c r="AR345" s="643"/>
      <c r="AS345" s="643"/>
      <c r="AT345" s="643"/>
      <c r="AU345" s="643"/>
      <c r="AV345" s="643"/>
      <c r="AW345" s="643"/>
      <c r="AX345" s="643"/>
      <c r="AY345" s="643"/>
      <c r="AZ345" s="643"/>
      <c r="BA345" s="643"/>
      <c r="BB345" s="643"/>
      <c r="BC345" s="643"/>
      <c r="BD345" s="643"/>
      <c r="BE345" s="643"/>
      <c r="BF345" s="643"/>
      <c r="BG345" s="643"/>
      <c r="BH345" s="643"/>
      <c r="BI345" s="643"/>
      <c r="BJ345" s="643"/>
      <c r="BK345" s="643"/>
      <c r="BL345" s="643"/>
      <c r="BM345" s="643"/>
      <c r="BN345" s="643"/>
      <c r="BO345" s="643"/>
      <c r="BP345" s="643"/>
      <c r="BQ345" s="643"/>
      <c r="BR345" s="643"/>
      <c r="BS345" s="643"/>
      <c r="BT345" s="643"/>
      <c r="BU345" s="643"/>
      <c r="BV345" s="643"/>
      <c r="BW345" s="643"/>
      <c r="BX345" s="643"/>
      <c r="BY345" s="643"/>
      <c r="BZ345" s="643"/>
      <c r="CA345" s="643"/>
      <c r="CB345" s="643"/>
      <c r="CC345" s="643"/>
      <c r="CD345" s="643"/>
      <c r="CE345" s="643"/>
      <c r="CF345" s="643"/>
      <c r="CG345" s="643"/>
      <c r="CH345" s="643"/>
      <c r="CI345" s="643"/>
      <c r="CJ345" s="643"/>
      <c r="CK345" s="643"/>
      <c r="CL345" s="643"/>
      <c r="CM345" s="643"/>
      <c r="CN345" s="643"/>
      <c r="CO345" s="643"/>
      <c r="CP345" s="643"/>
      <c r="CQ345" s="643"/>
      <c r="CR345" s="643"/>
      <c r="CS345" s="643"/>
      <c r="CT345" s="643"/>
      <c r="CU345" s="643"/>
      <c r="CV345" s="643"/>
      <c r="CW345" s="643"/>
      <c r="CX345" s="643"/>
      <c r="CY345" s="643"/>
      <c r="CZ345" s="643"/>
      <c r="DA345" s="643"/>
      <c r="DB345" s="643"/>
      <c r="DC345" s="643"/>
      <c r="DD345" s="643"/>
      <c r="DE345" s="643"/>
      <c r="DF345" s="643"/>
      <c r="DG345" s="643"/>
      <c r="DH345" s="643"/>
      <c r="DI345" s="643"/>
      <c r="DJ345" s="643"/>
      <c r="DK345" s="643"/>
      <c r="DL345" s="643"/>
      <c r="DM345" s="643"/>
      <c r="DN345" s="643"/>
      <c r="DO345" s="643"/>
      <c r="DP345" s="643"/>
      <c r="DQ345" s="643"/>
      <c r="DR345" s="643"/>
      <c r="DS345" s="643"/>
      <c r="DT345" s="643"/>
      <c r="DU345" s="643"/>
      <c r="DV345" s="643"/>
      <c r="DW345" s="643"/>
      <c r="DX345" s="643"/>
      <c r="DY345" s="643"/>
      <c r="DZ345" s="643"/>
      <c r="EA345" s="643"/>
      <c r="EB345" s="643"/>
      <c r="EC345" s="643"/>
      <c r="ED345" s="643"/>
      <c r="EE345" s="643"/>
      <c r="EF345" s="643"/>
      <c r="EG345" s="643"/>
      <c r="EH345" s="643"/>
      <c r="EI345" s="643"/>
      <c r="EJ345" s="643"/>
      <c r="EK345" s="643"/>
      <c r="EL345" s="643"/>
      <c r="EM345" s="643"/>
      <c r="EN345" s="643"/>
      <c r="EO345" s="643"/>
      <c r="EP345" s="643"/>
      <c r="EQ345" s="643"/>
      <c r="ER345" s="643"/>
      <c r="ES345" s="643"/>
      <c r="ET345" s="643"/>
      <c r="EU345" s="643"/>
      <c r="EV345" s="643"/>
      <c r="EW345" s="643"/>
      <c r="EX345" s="643"/>
      <c r="EY345" s="643"/>
      <c r="EZ345" s="643"/>
      <c r="FA345" s="643"/>
      <c r="FB345" s="643"/>
      <c r="FC345" s="643"/>
      <c r="FD345" s="643"/>
      <c r="FE345" s="643"/>
      <c r="FF345" s="643"/>
      <c r="FG345" s="643"/>
      <c r="FH345" s="643"/>
      <c r="FI345" s="643"/>
      <c r="FJ345" s="643"/>
      <c r="FK345" s="643"/>
      <c r="FL345" s="643"/>
      <c r="FM345" s="643"/>
      <c r="FN345" s="643"/>
      <c r="FO345" s="643"/>
    </row>
    <row r="346" spans="1:171" s="644" customFormat="1" x14ac:dyDescent="0.2">
      <c r="A346" s="642"/>
      <c r="B346" s="642"/>
      <c r="C346" s="642"/>
      <c r="D346" s="643"/>
      <c r="E346" s="643"/>
      <c r="F346" s="643"/>
      <c r="G346" s="643"/>
      <c r="H346" s="643"/>
      <c r="I346" s="643"/>
      <c r="J346" s="643"/>
      <c r="K346" s="643"/>
      <c r="L346" s="643"/>
      <c r="M346" s="643"/>
      <c r="N346" s="643"/>
      <c r="O346" s="643"/>
      <c r="P346" s="643"/>
      <c r="Q346" s="643"/>
      <c r="R346" s="643"/>
      <c r="S346" s="643"/>
      <c r="T346" s="643"/>
      <c r="U346" s="643"/>
      <c r="V346" s="643"/>
      <c r="W346" s="643"/>
      <c r="X346" s="643"/>
      <c r="Y346" s="643"/>
      <c r="Z346" s="643"/>
      <c r="AA346" s="643"/>
      <c r="AB346" s="643"/>
      <c r="AC346" s="643"/>
      <c r="AD346" s="643"/>
      <c r="AE346" s="643"/>
      <c r="AF346" s="643"/>
      <c r="AG346" s="643"/>
      <c r="AH346" s="643"/>
      <c r="AI346" s="643"/>
      <c r="AJ346" s="643"/>
      <c r="AK346" s="643"/>
      <c r="AL346" s="643"/>
      <c r="AM346" s="643"/>
      <c r="AN346" s="643"/>
      <c r="AO346" s="643"/>
      <c r="AP346" s="643"/>
      <c r="AQ346" s="643"/>
      <c r="AR346" s="643"/>
      <c r="AS346" s="643"/>
      <c r="AT346" s="643"/>
      <c r="AU346" s="643"/>
      <c r="AV346" s="643"/>
      <c r="AW346" s="643"/>
      <c r="AX346" s="643"/>
      <c r="AY346" s="643"/>
      <c r="AZ346" s="643"/>
      <c r="BA346" s="643"/>
      <c r="BB346" s="643"/>
      <c r="BC346" s="643"/>
      <c r="BD346" s="643"/>
      <c r="BE346" s="643"/>
      <c r="BF346" s="643"/>
      <c r="BG346" s="643"/>
      <c r="BH346" s="643"/>
      <c r="BI346" s="643"/>
      <c r="BJ346" s="643"/>
      <c r="BK346" s="643"/>
      <c r="BL346" s="643"/>
      <c r="BM346" s="643"/>
      <c r="BN346" s="643"/>
      <c r="BO346" s="643"/>
      <c r="BP346" s="643"/>
      <c r="BQ346" s="643"/>
      <c r="BR346" s="643"/>
      <c r="BS346" s="643"/>
      <c r="BT346" s="643"/>
      <c r="BU346" s="643"/>
      <c r="BV346" s="643"/>
      <c r="BW346" s="643"/>
      <c r="BX346" s="643"/>
      <c r="BY346" s="643"/>
      <c r="BZ346" s="643"/>
      <c r="CA346" s="643"/>
      <c r="CB346" s="643"/>
      <c r="CC346" s="643"/>
      <c r="CD346" s="643"/>
      <c r="CE346" s="643"/>
      <c r="CF346" s="643"/>
      <c r="CG346" s="643"/>
      <c r="CH346" s="643"/>
      <c r="CI346" s="643"/>
      <c r="CJ346" s="643"/>
      <c r="CK346" s="643"/>
      <c r="CL346" s="643"/>
      <c r="CM346" s="643"/>
      <c r="CN346" s="643"/>
      <c r="CO346" s="643"/>
      <c r="CP346" s="643"/>
      <c r="CQ346" s="643"/>
      <c r="CR346" s="643"/>
      <c r="CS346" s="643"/>
      <c r="CT346" s="643"/>
      <c r="CU346" s="643"/>
      <c r="CV346" s="643"/>
      <c r="CW346" s="643"/>
      <c r="CX346" s="643"/>
      <c r="CY346" s="643"/>
      <c r="CZ346" s="643"/>
      <c r="DA346" s="643"/>
      <c r="DB346" s="643"/>
      <c r="DC346" s="643"/>
      <c r="DD346" s="643"/>
      <c r="DE346" s="643"/>
      <c r="DF346" s="643"/>
      <c r="DG346" s="643"/>
      <c r="DH346" s="643"/>
      <c r="DI346" s="643"/>
      <c r="DJ346" s="643"/>
      <c r="DK346" s="643"/>
      <c r="DL346" s="643"/>
      <c r="DM346" s="643"/>
      <c r="DN346" s="643"/>
      <c r="DO346" s="643"/>
      <c r="DP346" s="643"/>
      <c r="DQ346" s="643"/>
      <c r="DR346" s="643"/>
      <c r="DS346" s="643"/>
      <c r="DT346" s="643"/>
      <c r="DU346" s="643"/>
      <c r="DV346" s="643"/>
      <c r="DW346" s="643"/>
      <c r="DX346" s="643"/>
      <c r="DY346" s="643"/>
      <c r="DZ346" s="643"/>
      <c r="EA346" s="643"/>
      <c r="EB346" s="643"/>
      <c r="EC346" s="643"/>
      <c r="ED346" s="643"/>
      <c r="EE346" s="643"/>
      <c r="EF346" s="643"/>
      <c r="EG346" s="643"/>
      <c r="EH346" s="643"/>
      <c r="EI346" s="643"/>
      <c r="EJ346" s="643"/>
      <c r="EK346" s="643"/>
      <c r="EL346" s="643"/>
      <c r="EM346" s="643"/>
      <c r="EN346" s="643"/>
      <c r="EO346" s="643"/>
      <c r="EP346" s="643"/>
      <c r="EQ346" s="643"/>
      <c r="ER346" s="643"/>
      <c r="ES346" s="643"/>
      <c r="ET346" s="643"/>
      <c r="EU346" s="643"/>
      <c r="EV346" s="643"/>
      <c r="EW346" s="643"/>
      <c r="EX346" s="643"/>
      <c r="EY346" s="643"/>
      <c r="EZ346" s="643"/>
      <c r="FA346" s="643"/>
      <c r="FB346" s="643"/>
      <c r="FC346" s="643"/>
      <c r="FD346" s="643"/>
      <c r="FE346" s="643"/>
      <c r="FF346" s="643"/>
      <c r="FG346" s="643"/>
      <c r="FH346" s="643"/>
      <c r="FI346" s="643"/>
      <c r="FJ346" s="643"/>
      <c r="FK346" s="643"/>
      <c r="FL346" s="643"/>
      <c r="FM346" s="643"/>
      <c r="FN346" s="643"/>
      <c r="FO346" s="643"/>
    </row>
    <row r="347" spans="1:171" s="644" customFormat="1" x14ac:dyDescent="0.2">
      <c r="A347" s="642"/>
      <c r="B347" s="642"/>
      <c r="C347" s="642"/>
      <c r="D347" s="643"/>
      <c r="E347" s="643"/>
      <c r="F347" s="643"/>
      <c r="G347" s="643"/>
      <c r="H347" s="643"/>
      <c r="I347" s="643"/>
      <c r="J347" s="643"/>
      <c r="K347" s="643"/>
      <c r="L347" s="643"/>
      <c r="M347" s="643"/>
      <c r="N347" s="643"/>
      <c r="O347" s="643"/>
      <c r="P347" s="643"/>
      <c r="Q347" s="643"/>
      <c r="R347" s="643"/>
      <c r="S347" s="643"/>
      <c r="T347" s="643"/>
      <c r="U347" s="643"/>
      <c r="V347" s="643"/>
      <c r="W347" s="643"/>
      <c r="X347" s="643"/>
      <c r="Y347" s="643"/>
      <c r="Z347" s="643"/>
      <c r="AA347" s="643"/>
      <c r="AB347" s="643"/>
      <c r="AC347" s="643"/>
      <c r="AD347" s="643"/>
      <c r="AE347" s="643"/>
      <c r="AF347" s="643"/>
      <c r="AG347" s="643"/>
      <c r="AH347" s="643"/>
      <c r="AI347" s="643"/>
      <c r="AJ347" s="643"/>
      <c r="AK347" s="643"/>
      <c r="AL347" s="643"/>
      <c r="AM347" s="643"/>
      <c r="AN347" s="643"/>
      <c r="AO347" s="643"/>
      <c r="AP347" s="643"/>
      <c r="AQ347" s="643"/>
      <c r="AR347" s="643"/>
      <c r="AS347" s="643"/>
      <c r="AT347" s="643"/>
      <c r="AU347" s="643"/>
      <c r="AV347" s="643"/>
      <c r="AW347" s="643"/>
      <c r="AX347" s="643"/>
      <c r="AY347" s="643"/>
      <c r="AZ347" s="643"/>
      <c r="BA347" s="643"/>
      <c r="BB347" s="643"/>
      <c r="BC347" s="643"/>
      <c r="BD347" s="643"/>
      <c r="BE347" s="643"/>
      <c r="BF347" s="643"/>
      <c r="BG347" s="643"/>
      <c r="BH347" s="643"/>
      <c r="BI347" s="643"/>
      <c r="BJ347" s="643"/>
      <c r="BK347" s="643"/>
      <c r="BL347" s="643"/>
      <c r="BM347" s="643"/>
      <c r="BN347" s="643"/>
      <c r="BO347" s="643"/>
      <c r="BP347" s="643"/>
      <c r="BQ347" s="643"/>
      <c r="BR347" s="643"/>
      <c r="BS347" s="643"/>
      <c r="BT347" s="643"/>
      <c r="BU347" s="643"/>
      <c r="BV347" s="643"/>
      <c r="BW347" s="643"/>
      <c r="BX347" s="643"/>
      <c r="BY347" s="643"/>
      <c r="BZ347" s="643"/>
      <c r="CA347" s="643"/>
      <c r="CB347" s="643"/>
      <c r="CC347" s="643"/>
      <c r="CD347" s="643"/>
      <c r="CE347" s="643"/>
      <c r="CF347" s="643"/>
      <c r="CG347" s="643"/>
      <c r="CH347" s="643"/>
      <c r="CI347" s="643"/>
      <c r="CJ347" s="643"/>
      <c r="CK347" s="643"/>
      <c r="CL347" s="643"/>
      <c r="CM347" s="643"/>
      <c r="CN347" s="643"/>
      <c r="CO347" s="643"/>
      <c r="CP347" s="643"/>
      <c r="CQ347" s="643"/>
      <c r="CR347" s="643"/>
      <c r="CS347" s="643"/>
      <c r="CT347" s="643"/>
      <c r="CU347" s="643"/>
      <c r="CV347" s="643"/>
      <c r="CW347" s="643"/>
      <c r="CX347" s="643"/>
      <c r="CY347" s="643"/>
      <c r="CZ347" s="643"/>
      <c r="DA347" s="643"/>
      <c r="DB347" s="643"/>
      <c r="DC347" s="643"/>
      <c r="DD347" s="643"/>
      <c r="DE347" s="643"/>
      <c r="DF347" s="643"/>
      <c r="DG347" s="643"/>
      <c r="DH347" s="643"/>
      <c r="DI347" s="643"/>
      <c r="DJ347" s="643"/>
      <c r="DK347" s="643"/>
      <c r="DL347" s="643"/>
      <c r="DM347" s="643"/>
      <c r="DN347" s="643"/>
      <c r="DO347" s="643"/>
      <c r="DP347" s="643"/>
      <c r="DQ347" s="643"/>
      <c r="DR347" s="643"/>
      <c r="DS347" s="643"/>
      <c r="DT347" s="643"/>
      <c r="DU347" s="643"/>
      <c r="DV347" s="643"/>
      <c r="DW347" s="643"/>
      <c r="DX347" s="643"/>
      <c r="DY347" s="643"/>
      <c r="DZ347" s="643"/>
      <c r="EA347" s="643"/>
      <c r="EB347" s="643"/>
      <c r="EC347" s="643"/>
      <c r="ED347" s="643"/>
      <c r="EE347" s="643"/>
      <c r="EF347" s="643"/>
      <c r="EG347" s="643"/>
      <c r="EH347" s="643"/>
      <c r="EI347" s="643"/>
      <c r="EJ347" s="643"/>
      <c r="EK347" s="643"/>
      <c r="EL347" s="643"/>
      <c r="EM347" s="643"/>
      <c r="EN347" s="643"/>
      <c r="EO347" s="643"/>
      <c r="EP347" s="643"/>
      <c r="EQ347" s="643"/>
      <c r="ER347" s="643"/>
      <c r="ES347" s="643"/>
      <c r="ET347" s="643"/>
      <c r="EU347" s="643"/>
      <c r="EV347" s="643"/>
      <c r="EW347" s="643"/>
      <c r="EX347" s="643"/>
      <c r="EY347" s="643"/>
      <c r="EZ347" s="643"/>
      <c r="FA347" s="643"/>
      <c r="FB347" s="643"/>
      <c r="FC347" s="643"/>
      <c r="FD347" s="643"/>
      <c r="FE347" s="643"/>
      <c r="FF347" s="643"/>
      <c r="FG347" s="643"/>
      <c r="FH347" s="643"/>
      <c r="FI347" s="643"/>
      <c r="FJ347" s="643"/>
      <c r="FK347" s="643"/>
      <c r="FL347" s="643"/>
      <c r="FM347" s="643"/>
      <c r="FN347" s="643"/>
      <c r="FO347" s="643"/>
    </row>
    <row r="348" spans="1:171" s="644" customFormat="1" x14ac:dyDescent="0.2">
      <c r="A348" s="642"/>
      <c r="B348" s="642"/>
      <c r="C348" s="642"/>
      <c r="D348" s="643"/>
      <c r="E348" s="643"/>
      <c r="F348" s="643"/>
      <c r="G348" s="643"/>
      <c r="H348" s="643"/>
      <c r="I348" s="643"/>
      <c r="J348" s="643"/>
      <c r="K348" s="643"/>
      <c r="L348" s="643"/>
      <c r="M348" s="643"/>
      <c r="N348" s="643"/>
      <c r="O348" s="643"/>
      <c r="P348" s="643"/>
      <c r="Q348" s="643"/>
      <c r="R348" s="643"/>
      <c r="S348" s="643"/>
      <c r="T348" s="643"/>
      <c r="U348" s="643"/>
      <c r="V348" s="643"/>
      <c r="W348" s="643"/>
      <c r="X348" s="643"/>
      <c r="Y348" s="643"/>
      <c r="Z348" s="643"/>
      <c r="AA348" s="643"/>
      <c r="AB348" s="643"/>
      <c r="AC348" s="643"/>
      <c r="AD348" s="643"/>
      <c r="AE348" s="643"/>
      <c r="AF348" s="643"/>
      <c r="AG348" s="643"/>
      <c r="AH348" s="643"/>
      <c r="AI348" s="643"/>
      <c r="AJ348" s="643"/>
      <c r="AK348" s="643"/>
      <c r="AL348" s="643"/>
      <c r="AM348" s="643"/>
      <c r="AN348" s="643"/>
      <c r="AO348" s="643"/>
      <c r="AP348" s="643"/>
      <c r="AQ348" s="643"/>
      <c r="AR348" s="643"/>
      <c r="AS348" s="643"/>
      <c r="AT348" s="643"/>
      <c r="AU348" s="643"/>
      <c r="AV348" s="643"/>
      <c r="AW348" s="643"/>
      <c r="AX348" s="643"/>
      <c r="AY348" s="643"/>
      <c r="AZ348" s="643"/>
      <c r="BA348" s="643"/>
      <c r="BB348" s="643"/>
      <c r="BC348" s="643"/>
      <c r="BD348" s="643"/>
      <c r="BE348" s="643"/>
      <c r="BF348" s="643"/>
      <c r="BG348" s="643"/>
      <c r="BH348" s="643"/>
      <c r="BI348" s="643"/>
      <c r="BJ348" s="643"/>
      <c r="BK348" s="643"/>
      <c r="BL348" s="643"/>
      <c r="BM348" s="643"/>
      <c r="BN348" s="643"/>
      <c r="BO348" s="643"/>
      <c r="BP348" s="643"/>
      <c r="BQ348" s="643"/>
      <c r="BR348" s="643"/>
      <c r="BS348" s="643"/>
      <c r="BT348" s="643"/>
      <c r="BU348" s="643"/>
      <c r="BV348" s="643"/>
      <c r="BW348" s="643"/>
      <c r="BX348" s="643"/>
      <c r="BY348" s="643"/>
      <c r="BZ348" s="643"/>
      <c r="CA348" s="643"/>
      <c r="CB348" s="643"/>
      <c r="CC348" s="643"/>
      <c r="CD348" s="643"/>
      <c r="CE348" s="643"/>
      <c r="CF348" s="643"/>
      <c r="CG348" s="643"/>
      <c r="CH348" s="643"/>
      <c r="CI348" s="643"/>
      <c r="CJ348" s="643"/>
      <c r="CK348" s="643"/>
      <c r="CL348" s="643"/>
      <c r="CM348" s="643"/>
      <c r="CN348" s="643"/>
      <c r="CO348" s="643"/>
      <c r="CP348" s="643"/>
      <c r="CQ348" s="643"/>
      <c r="CR348" s="643"/>
      <c r="CS348" s="643"/>
      <c r="CT348" s="643"/>
      <c r="CU348" s="643"/>
      <c r="CV348" s="643"/>
      <c r="CW348" s="643"/>
      <c r="CX348" s="643"/>
      <c r="CY348" s="643"/>
      <c r="CZ348" s="643"/>
      <c r="DA348" s="643"/>
      <c r="DB348" s="643"/>
      <c r="DC348" s="643"/>
      <c r="DD348" s="643"/>
      <c r="DE348" s="643"/>
      <c r="DF348" s="643"/>
      <c r="DG348" s="643"/>
      <c r="DH348" s="643"/>
      <c r="DI348" s="643"/>
      <c r="DJ348" s="643"/>
      <c r="DK348" s="643"/>
      <c r="DL348" s="643"/>
      <c r="DM348" s="643"/>
      <c r="DN348" s="643"/>
      <c r="DO348" s="643"/>
      <c r="DP348" s="643"/>
      <c r="DQ348" s="643"/>
      <c r="DR348" s="643"/>
      <c r="DS348" s="643"/>
      <c r="DT348" s="643"/>
      <c r="DU348" s="643"/>
      <c r="DV348" s="643"/>
      <c r="DW348" s="643"/>
      <c r="DX348" s="643"/>
      <c r="DY348" s="643"/>
      <c r="DZ348" s="643"/>
      <c r="EA348" s="643"/>
      <c r="EB348" s="643"/>
      <c r="EC348" s="643"/>
      <c r="ED348" s="643"/>
      <c r="EE348" s="643"/>
      <c r="EF348" s="643"/>
      <c r="EG348" s="643"/>
      <c r="EH348" s="643"/>
      <c r="EI348" s="643"/>
      <c r="EJ348" s="643"/>
      <c r="EK348" s="643"/>
      <c r="EL348" s="643"/>
      <c r="EM348" s="643"/>
      <c r="EN348" s="643"/>
      <c r="EO348" s="643"/>
      <c r="EP348" s="643"/>
      <c r="EQ348" s="643"/>
      <c r="ER348" s="643"/>
      <c r="ES348" s="643"/>
      <c r="ET348" s="643"/>
      <c r="EU348" s="643"/>
      <c r="EV348" s="643"/>
      <c r="EW348" s="643"/>
      <c r="EX348" s="643"/>
      <c r="EY348" s="643"/>
      <c r="EZ348" s="643"/>
      <c r="FA348" s="643"/>
      <c r="FB348" s="643"/>
      <c r="FC348" s="643"/>
      <c r="FD348" s="643"/>
      <c r="FE348" s="643"/>
      <c r="FF348" s="643"/>
      <c r="FG348" s="643"/>
      <c r="FH348" s="643"/>
      <c r="FI348" s="643"/>
      <c r="FJ348" s="643"/>
      <c r="FK348" s="643"/>
      <c r="FL348" s="643"/>
      <c r="FM348" s="643"/>
      <c r="FN348" s="643"/>
      <c r="FO348" s="643"/>
    </row>
    <row r="349" spans="1:171" s="644" customFormat="1" x14ac:dyDescent="0.2">
      <c r="A349" s="642"/>
      <c r="B349" s="642"/>
      <c r="C349" s="642"/>
      <c r="D349" s="643"/>
      <c r="E349" s="643"/>
      <c r="F349" s="643"/>
      <c r="G349" s="643"/>
      <c r="H349" s="643"/>
      <c r="I349" s="643"/>
      <c r="J349" s="643"/>
      <c r="K349" s="643"/>
      <c r="L349" s="643"/>
      <c r="M349" s="643"/>
      <c r="N349" s="643"/>
      <c r="O349" s="643"/>
      <c r="P349" s="643"/>
      <c r="Q349" s="643"/>
      <c r="R349" s="643"/>
      <c r="S349" s="643"/>
      <c r="T349" s="643"/>
      <c r="U349" s="643"/>
      <c r="V349" s="643"/>
      <c r="W349" s="643"/>
      <c r="X349" s="643"/>
      <c r="Y349" s="643"/>
      <c r="Z349" s="643"/>
      <c r="AA349" s="643"/>
      <c r="AB349" s="643"/>
      <c r="AC349" s="643"/>
      <c r="AD349" s="643"/>
      <c r="AE349" s="643"/>
      <c r="AF349" s="643"/>
      <c r="AG349" s="643"/>
      <c r="AH349" s="643"/>
      <c r="AI349" s="643"/>
      <c r="AJ349" s="643"/>
      <c r="AK349" s="643"/>
      <c r="AL349" s="643"/>
      <c r="AM349" s="643"/>
      <c r="AN349" s="643"/>
      <c r="AO349" s="643"/>
      <c r="AP349" s="643"/>
      <c r="AQ349" s="643"/>
      <c r="AR349" s="643"/>
      <c r="AS349" s="643"/>
      <c r="AT349" s="643"/>
      <c r="AU349" s="643"/>
      <c r="AV349" s="643"/>
      <c r="AW349" s="643"/>
      <c r="AX349" s="643"/>
      <c r="AY349" s="643"/>
      <c r="AZ349" s="643"/>
      <c r="BA349" s="643"/>
      <c r="BB349" s="643"/>
      <c r="BC349" s="643"/>
      <c r="BD349" s="643"/>
      <c r="BE349" s="643"/>
      <c r="BF349" s="643"/>
      <c r="BG349" s="643"/>
      <c r="BH349" s="643"/>
      <c r="BI349" s="643"/>
      <c r="BJ349" s="643"/>
      <c r="BK349" s="643"/>
      <c r="BL349" s="643"/>
      <c r="BM349" s="643"/>
      <c r="BN349" s="643"/>
      <c r="BO349" s="643"/>
      <c r="BP349" s="643"/>
      <c r="BQ349" s="643"/>
      <c r="BR349" s="643"/>
      <c r="BS349" s="643"/>
      <c r="BT349" s="643"/>
      <c r="BU349" s="643"/>
      <c r="BV349" s="643"/>
      <c r="BW349" s="643"/>
      <c r="BX349" s="643"/>
      <c r="BY349" s="643"/>
      <c r="BZ349" s="643"/>
      <c r="CA349" s="643"/>
      <c r="CB349" s="643"/>
      <c r="CC349" s="643"/>
      <c r="CD349" s="643"/>
      <c r="CE349" s="643"/>
      <c r="CF349" s="643"/>
      <c r="CG349" s="643"/>
      <c r="CH349" s="643"/>
      <c r="CI349" s="643"/>
      <c r="CJ349" s="643"/>
      <c r="CK349" s="643"/>
      <c r="CL349" s="643"/>
      <c r="CM349" s="643"/>
      <c r="CN349" s="643"/>
      <c r="CO349" s="643"/>
      <c r="CP349" s="643"/>
      <c r="CQ349" s="643"/>
      <c r="CR349" s="643"/>
      <c r="CS349" s="643"/>
      <c r="CT349" s="643"/>
      <c r="CU349" s="643"/>
      <c r="CV349" s="643"/>
      <c r="CW349" s="643"/>
      <c r="CX349" s="643"/>
      <c r="CY349" s="643"/>
      <c r="CZ349" s="643"/>
      <c r="DA349" s="643"/>
      <c r="DB349" s="643"/>
      <c r="DC349" s="643"/>
      <c r="DD349" s="643"/>
      <c r="DE349" s="643"/>
      <c r="DF349" s="643"/>
      <c r="DG349" s="643"/>
      <c r="DH349" s="643"/>
      <c r="DI349" s="643"/>
      <c r="DJ349" s="643"/>
      <c r="DK349" s="643"/>
      <c r="DL349" s="643"/>
      <c r="DM349" s="643"/>
      <c r="DN349" s="643"/>
      <c r="DO349" s="643"/>
      <c r="DP349" s="643"/>
      <c r="DQ349" s="643"/>
      <c r="DR349" s="643"/>
      <c r="DS349" s="643"/>
      <c r="DT349" s="643"/>
      <c r="DU349" s="643"/>
      <c r="DV349" s="643"/>
      <c r="DW349" s="643"/>
      <c r="DX349" s="643"/>
      <c r="DY349" s="643"/>
      <c r="DZ349" s="643"/>
      <c r="EA349" s="643"/>
      <c r="EB349" s="643"/>
      <c r="EC349" s="643"/>
      <c r="ED349" s="643"/>
      <c r="EE349" s="643"/>
      <c r="EF349" s="643"/>
      <c r="EG349" s="643"/>
      <c r="EH349" s="643"/>
      <c r="EI349" s="643"/>
      <c r="EJ349" s="643"/>
      <c r="EK349" s="643"/>
      <c r="EL349" s="643"/>
      <c r="EM349" s="643"/>
      <c r="EN349" s="643"/>
      <c r="EO349" s="643"/>
      <c r="EP349" s="643"/>
      <c r="EQ349" s="643"/>
      <c r="ER349" s="643"/>
      <c r="ES349" s="643"/>
      <c r="ET349" s="643"/>
      <c r="EU349" s="643"/>
      <c r="EV349" s="643"/>
      <c r="EW349" s="643"/>
      <c r="EX349" s="643"/>
      <c r="EY349" s="643"/>
      <c r="EZ349" s="643"/>
      <c r="FA349" s="643"/>
      <c r="FB349" s="643"/>
      <c r="FC349" s="643"/>
      <c r="FD349" s="643"/>
      <c r="FE349" s="643"/>
      <c r="FF349" s="643"/>
      <c r="FG349" s="643"/>
      <c r="FH349" s="643"/>
      <c r="FI349" s="643"/>
      <c r="FJ349" s="643"/>
      <c r="FK349" s="643"/>
      <c r="FL349" s="643"/>
      <c r="FM349" s="643"/>
      <c r="FN349" s="643"/>
      <c r="FO349" s="643"/>
    </row>
    <row r="350" spans="1:171" s="644" customFormat="1" x14ac:dyDescent="0.2">
      <c r="A350" s="642"/>
      <c r="B350" s="642"/>
      <c r="C350" s="642"/>
      <c r="D350" s="643"/>
      <c r="E350" s="643"/>
      <c r="F350" s="643"/>
      <c r="G350" s="643"/>
      <c r="H350" s="643"/>
      <c r="I350" s="643"/>
      <c r="J350" s="643"/>
      <c r="K350" s="643"/>
      <c r="L350" s="643"/>
      <c r="M350" s="643"/>
      <c r="N350" s="643"/>
      <c r="O350" s="643"/>
      <c r="P350" s="643"/>
      <c r="Q350" s="643"/>
      <c r="R350" s="643"/>
      <c r="S350" s="643"/>
      <c r="T350" s="643"/>
      <c r="U350" s="643"/>
      <c r="V350" s="643"/>
      <c r="W350" s="643"/>
      <c r="X350" s="643"/>
      <c r="Y350" s="643"/>
      <c r="Z350" s="643"/>
      <c r="AA350" s="643"/>
      <c r="AB350" s="643"/>
      <c r="AC350" s="643"/>
      <c r="AD350" s="643"/>
      <c r="AE350" s="643"/>
      <c r="AF350" s="643"/>
      <c r="AG350" s="643"/>
      <c r="AH350" s="643"/>
      <c r="AI350" s="643"/>
      <c r="AJ350" s="643"/>
      <c r="AK350" s="643"/>
      <c r="AL350" s="643"/>
      <c r="AM350" s="643"/>
      <c r="AN350" s="643"/>
      <c r="AO350" s="643"/>
      <c r="AP350" s="643"/>
      <c r="AQ350" s="643"/>
      <c r="AR350" s="643"/>
      <c r="AS350" s="643"/>
      <c r="AT350" s="643"/>
      <c r="AU350" s="643"/>
      <c r="AV350" s="643"/>
      <c r="AW350" s="643"/>
      <c r="AX350" s="643"/>
      <c r="AY350" s="643"/>
      <c r="AZ350" s="643"/>
      <c r="BA350" s="643"/>
      <c r="BB350" s="643"/>
      <c r="BC350" s="643"/>
      <c r="BD350" s="643"/>
      <c r="BE350" s="643"/>
      <c r="BF350" s="643"/>
      <c r="BG350" s="643"/>
      <c r="BH350" s="643"/>
      <c r="BI350" s="643"/>
      <c r="BJ350" s="643"/>
      <c r="BK350" s="643"/>
      <c r="BL350" s="643"/>
      <c r="BM350" s="643"/>
      <c r="BN350" s="643"/>
      <c r="BO350" s="643"/>
      <c r="BP350" s="643"/>
      <c r="BQ350" s="643"/>
      <c r="BR350" s="643"/>
      <c r="BS350" s="643"/>
      <c r="BT350" s="643"/>
      <c r="BU350" s="643"/>
      <c r="BV350" s="643"/>
      <c r="BW350" s="643"/>
      <c r="BX350" s="643"/>
      <c r="BY350" s="643"/>
      <c r="BZ350" s="643"/>
      <c r="CA350" s="643"/>
      <c r="CB350" s="643"/>
      <c r="CC350" s="643"/>
      <c r="CD350" s="643"/>
      <c r="CE350" s="643"/>
      <c r="CF350" s="643"/>
      <c r="CG350" s="643"/>
      <c r="CH350" s="643"/>
      <c r="CI350" s="643"/>
      <c r="CJ350" s="643"/>
      <c r="CK350" s="643"/>
      <c r="CL350" s="643"/>
      <c r="CM350" s="643"/>
      <c r="CN350" s="643"/>
      <c r="CO350" s="643"/>
      <c r="CP350" s="643"/>
      <c r="CQ350" s="643"/>
      <c r="CR350" s="643"/>
      <c r="CS350" s="643"/>
      <c r="CT350" s="643"/>
      <c r="CU350" s="643"/>
      <c r="CV350" s="643"/>
      <c r="CW350" s="643"/>
      <c r="CX350" s="643"/>
      <c r="CY350" s="643"/>
      <c r="CZ350" s="643"/>
      <c r="DA350" s="643"/>
      <c r="DB350" s="643"/>
      <c r="DC350" s="643"/>
      <c r="DD350" s="643"/>
      <c r="DE350" s="643"/>
      <c r="DF350" s="643"/>
      <c r="DG350" s="643"/>
      <c r="DH350" s="643"/>
      <c r="DI350" s="643"/>
      <c r="DJ350" s="643"/>
      <c r="DK350" s="643"/>
      <c r="DL350" s="643"/>
      <c r="DM350" s="643"/>
      <c r="DN350" s="643"/>
      <c r="DO350" s="643"/>
      <c r="DP350" s="643"/>
      <c r="DQ350" s="643"/>
      <c r="DR350" s="643"/>
      <c r="DS350" s="643"/>
      <c r="DT350" s="643"/>
      <c r="DU350" s="643"/>
      <c r="DV350" s="643"/>
      <c r="DW350" s="643"/>
      <c r="DX350" s="643"/>
      <c r="DY350" s="643"/>
      <c r="DZ350" s="643"/>
      <c r="EA350" s="643"/>
      <c r="EB350" s="643"/>
      <c r="EC350" s="643"/>
      <c r="ED350" s="643"/>
      <c r="EE350" s="643"/>
      <c r="EF350" s="643"/>
      <c r="EG350" s="643"/>
      <c r="EH350" s="643"/>
      <c r="EI350" s="643"/>
      <c r="EJ350" s="643"/>
      <c r="EK350" s="643"/>
      <c r="EL350" s="643"/>
      <c r="EM350" s="643"/>
      <c r="EN350" s="643"/>
      <c r="EO350" s="643"/>
      <c r="EP350" s="643"/>
      <c r="EQ350" s="643"/>
      <c r="ER350" s="643"/>
      <c r="ES350" s="643"/>
      <c r="ET350" s="643"/>
      <c r="EU350" s="643"/>
      <c r="EV350" s="643"/>
      <c r="EW350" s="643"/>
      <c r="EX350" s="643"/>
      <c r="EY350" s="643"/>
      <c r="EZ350" s="643"/>
      <c r="FA350" s="643"/>
      <c r="FB350" s="643"/>
      <c r="FC350" s="643"/>
      <c r="FD350" s="643"/>
      <c r="FE350" s="643"/>
      <c r="FF350" s="643"/>
      <c r="FG350" s="643"/>
      <c r="FH350" s="643"/>
      <c r="FI350" s="643"/>
      <c r="FJ350" s="643"/>
      <c r="FK350" s="643"/>
      <c r="FL350" s="643"/>
      <c r="FM350" s="643"/>
      <c r="FN350" s="643"/>
      <c r="FO350" s="643"/>
    </row>
    <row r="351" spans="1:171" s="644" customFormat="1" x14ac:dyDescent="0.2">
      <c r="A351" s="642"/>
      <c r="B351" s="642"/>
      <c r="C351" s="642"/>
      <c r="D351" s="643"/>
      <c r="E351" s="643"/>
      <c r="F351" s="643"/>
      <c r="G351" s="643"/>
      <c r="H351" s="643"/>
      <c r="I351" s="643"/>
      <c r="J351" s="643"/>
      <c r="K351" s="643"/>
      <c r="L351" s="643"/>
      <c r="M351" s="643"/>
      <c r="N351" s="643"/>
      <c r="O351" s="643"/>
      <c r="P351" s="643"/>
      <c r="Q351" s="643"/>
      <c r="R351" s="643"/>
      <c r="S351" s="643"/>
      <c r="T351" s="643"/>
      <c r="U351" s="643"/>
      <c r="V351" s="643"/>
      <c r="W351" s="643"/>
      <c r="X351" s="643"/>
      <c r="Y351" s="643"/>
      <c r="Z351" s="643"/>
      <c r="AA351" s="643"/>
      <c r="AB351" s="643"/>
      <c r="AC351" s="643"/>
      <c r="AD351" s="643"/>
      <c r="AE351" s="643"/>
      <c r="AF351" s="643"/>
      <c r="AG351" s="643"/>
      <c r="AH351" s="643"/>
      <c r="AI351" s="643"/>
      <c r="AJ351" s="643"/>
      <c r="AK351" s="643"/>
      <c r="AL351" s="643"/>
      <c r="AM351" s="643"/>
      <c r="AN351" s="643"/>
      <c r="AO351" s="643"/>
      <c r="AP351" s="643"/>
      <c r="AQ351" s="643"/>
      <c r="AR351" s="643"/>
      <c r="AS351" s="643"/>
      <c r="AT351" s="643"/>
      <c r="AU351" s="643"/>
      <c r="AV351" s="643"/>
      <c r="AW351" s="643"/>
      <c r="AX351" s="643"/>
      <c r="AY351" s="643"/>
      <c r="AZ351" s="643"/>
      <c r="BA351" s="643"/>
      <c r="BB351" s="643"/>
      <c r="BC351" s="643"/>
      <c r="BD351" s="643"/>
      <c r="BE351" s="643"/>
      <c r="BF351" s="643"/>
      <c r="BG351" s="643"/>
      <c r="BH351" s="643"/>
      <c r="BI351" s="643"/>
      <c r="BJ351" s="643"/>
      <c r="BK351" s="643"/>
      <c r="BL351" s="643"/>
      <c r="BM351" s="643"/>
      <c r="BN351" s="643"/>
      <c r="BO351" s="643"/>
      <c r="BP351" s="643"/>
      <c r="BQ351" s="643"/>
      <c r="BR351" s="643"/>
      <c r="BS351" s="643"/>
      <c r="BT351" s="643"/>
      <c r="BU351" s="643"/>
      <c r="BV351" s="643"/>
      <c r="BW351" s="643"/>
      <c r="BX351" s="643"/>
      <c r="BY351" s="643"/>
      <c r="BZ351" s="643"/>
      <c r="CA351" s="643"/>
      <c r="CB351" s="643"/>
      <c r="CC351" s="643"/>
      <c r="CD351" s="643"/>
      <c r="CE351" s="643"/>
      <c r="CF351" s="643"/>
      <c r="CG351" s="643"/>
      <c r="CH351" s="643"/>
      <c r="CI351" s="643"/>
      <c r="CJ351" s="643"/>
      <c r="CK351" s="643"/>
      <c r="CL351" s="643"/>
      <c r="CM351" s="643"/>
      <c r="CN351" s="643"/>
      <c r="CO351" s="643"/>
      <c r="CP351" s="643"/>
      <c r="CQ351" s="643"/>
      <c r="CR351" s="643"/>
      <c r="CS351" s="643"/>
      <c r="CT351" s="643"/>
      <c r="CU351" s="643"/>
      <c r="CV351" s="643"/>
      <c r="CW351" s="643"/>
      <c r="CX351" s="643"/>
      <c r="CY351" s="643"/>
      <c r="CZ351" s="643"/>
      <c r="DA351" s="643"/>
      <c r="DB351" s="643"/>
      <c r="DC351" s="643"/>
      <c r="DD351" s="643"/>
      <c r="DE351" s="643"/>
      <c r="DF351" s="643"/>
      <c r="DG351" s="643"/>
      <c r="DH351" s="643"/>
      <c r="DI351" s="643"/>
      <c r="DJ351" s="643"/>
      <c r="DK351" s="643"/>
      <c r="DL351" s="643"/>
      <c r="DM351" s="643"/>
      <c r="DN351" s="643"/>
      <c r="DO351" s="643"/>
      <c r="DP351" s="643"/>
      <c r="DQ351" s="643"/>
      <c r="DR351" s="643"/>
      <c r="DS351" s="643"/>
      <c r="DT351" s="643"/>
      <c r="DU351" s="643"/>
      <c r="DV351" s="643"/>
      <c r="DW351" s="643"/>
      <c r="DX351" s="643"/>
      <c r="DY351" s="643"/>
      <c r="DZ351" s="643"/>
      <c r="EA351" s="643"/>
      <c r="EB351" s="643"/>
      <c r="EC351" s="643"/>
      <c r="ED351" s="643"/>
      <c r="EE351" s="643"/>
      <c r="EF351" s="643"/>
      <c r="EG351" s="643"/>
      <c r="EH351" s="643"/>
      <c r="EI351" s="643"/>
      <c r="EJ351" s="643"/>
      <c r="EK351" s="643"/>
      <c r="EL351" s="643"/>
      <c r="EM351" s="643"/>
      <c r="EN351" s="643"/>
      <c r="EO351" s="643"/>
      <c r="EP351" s="643"/>
      <c r="EQ351" s="643"/>
      <c r="ER351" s="643"/>
      <c r="ES351" s="643"/>
      <c r="ET351" s="643"/>
      <c r="EU351" s="643"/>
      <c r="EV351" s="643"/>
      <c r="EW351" s="643"/>
      <c r="EX351" s="643"/>
      <c r="EY351" s="643"/>
      <c r="EZ351" s="643"/>
      <c r="FA351" s="643"/>
      <c r="FB351" s="643"/>
      <c r="FC351" s="643"/>
      <c r="FD351" s="643"/>
      <c r="FE351" s="643"/>
      <c r="FF351" s="643"/>
      <c r="FG351" s="643"/>
      <c r="FH351" s="643"/>
      <c r="FI351" s="643"/>
      <c r="FJ351" s="643"/>
      <c r="FK351" s="643"/>
      <c r="FL351" s="643"/>
      <c r="FM351" s="643"/>
      <c r="FN351" s="643"/>
      <c r="FO351" s="643"/>
    </row>
    <row r="352" spans="1:171" s="644" customFormat="1" x14ac:dyDescent="0.2">
      <c r="A352" s="642"/>
      <c r="B352" s="642"/>
      <c r="C352" s="642"/>
      <c r="D352" s="643"/>
      <c r="E352" s="643"/>
      <c r="F352" s="643"/>
      <c r="G352" s="643"/>
      <c r="H352" s="643"/>
      <c r="I352" s="643"/>
      <c r="J352" s="643"/>
      <c r="K352" s="643"/>
      <c r="L352" s="643"/>
      <c r="M352" s="643"/>
      <c r="N352" s="643"/>
      <c r="O352" s="643"/>
      <c r="P352" s="643"/>
      <c r="Q352" s="643"/>
      <c r="R352" s="643"/>
      <c r="S352" s="643"/>
      <c r="T352" s="643"/>
      <c r="U352" s="643"/>
      <c r="V352" s="643"/>
      <c r="W352" s="643"/>
      <c r="X352" s="643"/>
      <c r="Y352" s="643"/>
      <c r="Z352" s="643"/>
      <c r="AA352" s="643"/>
      <c r="AB352" s="643"/>
      <c r="AC352" s="643"/>
      <c r="AD352" s="643"/>
      <c r="AE352" s="643"/>
      <c r="AF352" s="643"/>
      <c r="AG352" s="643"/>
      <c r="AH352" s="643"/>
      <c r="AI352" s="643"/>
      <c r="AJ352" s="643"/>
      <c r="AK352" s="643"/>
      <c r="AL352" s="643"/>
      <c r="AM352" s="643"/>
      <c r="AN352" s="643"/>
      <c r="AO352" s="643"/>
      <c r="AP352" s="643"/>
      <c r="AQ352" s="643"/>
      <c r="AR352" s="643"/>
      <c r="AS352" s="643"/>
      <c r="AT352" s="643"/>
      <c r="AU352" s="643"/>
      <c r="AV352" s="643"/>
      <c r="AW352" s="643"/>
      <c r="AX352" s="643"/>
      <c r="AY352" s="643"/>
      <c r="AZ352" s="643"/>
      <c r="BA352" s="643"/>
      <c r="BB352" s="643"/>
      <c r="BC352" s="643"/>
      <c r="BD352" s="643"/>
      <c r="BE352" s="643"/>
      <c r="BF352" s="643"/>
      <c r="BG352" s="643"/>
      <c r="BH352" s="643"/>
      <c r="BI352" s="643"/>
      <c r="BJ352" s="643"/>
      <c r="BK352" s="643"/>
      <c r="BL352" s="643"/>
      <c r="BM352" s="643"/>
      <c r="BN352" s="643"/>
      <c r="BO352" s="643"/>
      <c r="BP352" s="643"/>
      <c r="BQ352" s="643"/>
      <c r="BR352" s="643"/>
      <c r="BS352" s="643"/>
      <c r="BT352" s="643"/>
      <c r="BU352" s="643"/>
      <c r="BV352" s="643"/>
      <c r="BW352" s="643"/>
      <c r="BX352" s="643"/>
      <c r="BY352" s="643"/>
      <c r="BZ352" s="643"/>
      <c r="CA352" s="643"/>
      <c r="CB352" s="643"/>
      <c r="CC352" s="643"/>
      <c r="CD352" s="643"/>
      <c r="CE352" s="643"/>
      <c r="CF352" s="643"/>
      <c r="CG352" s="643"/>
      <c r="CH352" s="643"/>
      <c r="CI352" s="643"/>
      <c r="CJ352" s="643"/>
      <c r="CK352" s="643"/>
      <c r="CL352" s="643"/>
      <c r="CM352" s="643"/>
      <c r="CN352" s="643"/>
      <c r="CO352" s="643"/>
      <c r="CP352" s="643"/>
      <c r="CQ352" s="643"/>
      <c r="CR352" s="643"/>
      <c r="CS352" s="643"/>
      <c r="CT352" s="643"/>
      <c r="CU352" s="643"/>
      <c r="CV352" s="643"/>
      <c r="CW352" s="643"/>
      <c r="CX352" s="643"/>
      <c r="CY352" s="643"/>
      <c r="CZ352" s="643"/>
      <c r="DA352" s="643"/>
      <c r="DB352" s="643"/>
      <c r="DC352" s="643"/>
      <c r="DD352" s="643"/>
      <c r="DE352" s="643"/>
      <c r="DF352" s="643"/>
      <c r="DG352" s="643"/>
      <c r="DH352" s="643"/>
      <c r="DI352" s="643"/>
      <c r="DJ352" s="643"/>
      <c r="DK352" s="643"/>
      <c r="DL352" s="643"/>
      <c r="DM352" s="643"/>
      <c r="DN352" s="643"/>
      <c r="DO352" s="643"/>
      <c r="DP352" s="643"/>
      <c r="DQ352" s="643"/>
      <c r="DR352" s="643"/>
      <c r="DS352" s="643"/>
      <c r="DT352" s="643"/>
      <c r="DU352" s="643"/>
      <c r="DV352" s="643"/>
      <c r="DW352" s="643"/>
      <c r="DX352" s="643"/>
      <c r="DY352" s="643"/>
      <c r="DZ352" s="643"/>
      <c r="EA352" s="643"/>
      <c r="EB352" s="643"/>
      <c r="EC352" s="643"/>
      <c r="ED352" s="643"/>
      <c r="EE352" s="643"/>
      <c r="EF352" s="643"/>
      <c r="EG352" s="643"/>
      <c r="EH352" s="643"/>
      <c r="EI352" s="643"/>
      <c r="EJ352" s="643"/>
      <c r="EK352" s="643"/>
      <c r="EL352" s="643"/>
      <c r="EM352" s="643"/>
      <c r="EN352" s="643"/>
      <c r="EO352" s="643"/>
      <c r="EP352" s="643"/>
      <c r="EQ352" s="643"/>
      <c r="ER352" s="643"/>
      <c r="ES352" s="643"/>
      <c r="ET352" s="643"/>
      <c r="EU352" s="643"/>
      <c r="EV352" s="643"/>
      <c r="EW352" s="643"/>
      <c r="EX352" s="643"/>
      <c r="EY352" s="643"/>
      <c r="EZ352" s="643"/>
      <c r="FA352" s="643"/>
      <c r="FB352" s="643"/>
      <c r="FC352" s="643"/>
      <c r="FD352" s="643"/>
      <c r="FE352" s="643"/>
      <c r="FF352" s="643"/>
      <c r="FG352" s="643"/>
      <c r="FH352" s="643"/>
      <c r="FI352" s="643"/>
      <c r="FJ352" s="643"/>
      <c r="FK352" s="643"/>
      <c r="FL352" s="643"/>
      <c r="FM352" s="643"/>
      <c r="FN352" s="643"/>
      <c r="FO352" s="643"/>
    </row>
    <row r="353" spans="1:171" s="644" customFormat="1" x14ac:dyDescent="0.2">
      <c r="A353" s="642"/>
      <c r="B353" s="642"/>
      <c r="C353" s="642"/>
      <c r="D353" s="643"/>
      <c r="E353" s="643"/>
      <c r="F353" s="643"/>
      <c r="G353" s="643"/>
      <c r="H353" s="643"/>
      <c r="I353" s="643"/>
      <c r="J353" s="643"/>
      <c r="K353" s="643"/>
      <c r="L353" s="643"/>
      <c r="M353" s="643"/>
      <c r="N353" s="643"/>
      <c r="O353" s="643"/>
      <c r="P353" s="643"/>
      <c r="Q353" s="643"/>
      <c r="R353" s="643"/>
      <c r="S353" s="643"/>
      <c r="T353" s="643"/>
      <c r="U353" s="643"/>
      <c r="V353" s="643"/>
      <c r="W353" s="643"/>
      <c r="X353" s="643"/>
      <c r="Y353" s="643"/>
      <c r="Z353" s="643"/>
      <c r="AA353" s="643"/>
      <c r="AB353" s="643"/>
      <c r="AC353" s="643"/>
      <c r="AD353" s="643"/>
      <c r="AE353" s="643"/>
      <c r="AF353" s="643"/>
      <c r="AG353" s="643"/>
      <c r="AH353" s="643"/>
      <c r="AI353" s="643"/>
      <c r="AJ353" s="643"/>
      <c r="AK353" s="643"/>
      <c r="AL353" s="643"/>
      <c r="AM353" s="643"/>
      <c r="AN353" s="643"/>
      <c r="AO353" s="643"/>
      <c r="AP353" s="643"/>
      <c r="AQ353" s="643"/>
      <c r="AR353" s="643"/>
      <c r="AS353" s="643"/>
      <c r="AT353" s="643"/>
      <c r="AU353" s="643"/>
      <c r="AV353" s="643"/>
      <c r="AW353" s="643"/>
      <c r="AX353" s="643"/>
      <c r="AY353" s="643"/>
      <c r="AZ353" s="643"/>
      <c r="BA353" s="643"/>
      <c r="BB353" s="643"/>
      <c r="BC353" s="643"/>
      <c r="BD353" s="643"/>
      <c r="BE353" s="643"/>
      <c r="BF353" s="643"/>
      <c r="BG353" s="643"/>
      <c r="BH353" s="643"/>
      <c r="BI353" s="643"/>
      <c r="BJ353" s="643"/>
      <c r="BK353" s="643"/>
      <c r="BL353" s="643"/>
      <c r="BM353" s="643"/>
      <c r="BN353" s="643"/>
      <c r="BO353" s="643"/>
      <c r="BP353" s="643"/>
      <c r="BQ353" s="643"/>
      <c r="BR353" s="643"/>
      <c r="BS353" s="643"/>
      <c r="BT353" s="643"/>
      <c r="BU353" s="643"/>
      <c r="BV353" s="643"/>
      <c r="BW353" s="643"/>
      <c r="BX353" s="643"/>
      <c r="BY353" s="643"/>
      <c r="BZ353" s="643"/>
      <c r="CA353" s="643"/>
      <c r="CB353" s="643"/>
      <c r="CC353" s="643"/>
      <c r="CD353" s="643"/>
      <c r="CE353" s="643"/>
      <c r="CF353" s="643"/>
      <c r="CG353" s="643"/>
      <c r="CH353" s="643"/>
      <c r="CI353" s="643"/>
      <c r="CJ353" s="643"/>
      <c r="CK353" s="643"/>
      <c r="CL353" s="643"/>
      <c r="CM353" s="643"/>
      <c r="CN353" s="643"/>
      <c r="CO353" s="643"/>
      <c r="CP353" s="643"/>
      <c r="CQ353" s="643"/>
      <c r="CR353" s="643"/>
      <c r="CS353" s="643"/>
      <c r="CT353" s="643"/>
      <c r="CU353" s="643"/>
      <c r="CV353" s="643"/>
      <c r="CW353" s="643"/>
      <c r="CX353" s="643"/>
      <c r="CY353" s="643"/>
      <c r="CZ353" s="643"/>
      <c r="DA353" s="643"/>
      <c r="DB353" s="643"/>
      <c r="DC353" s="643"/>
      <c r="DD353" s="643"/>
      <c r="DE353" s="643"/>
      <c r="DF353" s="643"/>
      <c r="DG353" s="643"/>
      <c r="DH353" s="643"/>
      <c r="DI353" s="643"/>
      <c r="DJ353" s="643"/>
      <c r="DK353" s="643"/>
      <c r="DL353" s="643"/>
      <c r="DM353" s="643"/>
      <c r="DN353" s="643"/>
      <c r="DO353" s="643"/>
      <c r="DP353" s="643"/>
      <c r="DQ353" s="643"/>
      <c r="DR353" s="643"/>
      <c r="DS353" s="643"/>
      <c r="DT353" s="643"/>
      <c r="DU353" s="643"/>
      <c r="DV353" s="643"/>
      <c r="DW353" s="643"/>
      <c r="DX353" s="643"/>
      <c r="DY353" s="643"/>
      <c r="DZ353" s="643"/>
      <c r="EA353" s="643"/>
      <c r="EB353" s="643"/>
      <c r="EC353" s="643"/>
      <c r="ED353" s="643"/>
      <c r="EE353" s="643"/>
      <c r="EF353" s="643"/>
      <c r="EG353" s="643"/>
      <c r="EH353" s="643"/>
      <c r="EI353" s="643"/>
      <c r="EJ353" s="643"/>
      <c r="EK353" s="643"/>
      <c r="EL353" s="643"/>
      <c r="EM353" s="643"/>
      <c r="EN353" s="643"/>
      <c r="EO353" s="643"/>
      <c r="EP353" s="643"/>
      <c r="EQ353" s="643"/>
      <c r="ER353" s="643"/>
      <c r="ES353" s="643"/>
      <c r="ET353" s="643"/>
      <c r="EU353" s="643"/>
      <c r="EV353" s="643"/>
      <c r="EW353" s="643"/>
      <c r="EX353" s="643"/>
      <c r="EY353" s="643"/>
      <c r="EZ353" s="643"/>
      <c r="FA353" s="643"/>
      <c r="FB353" s="643"/>
      <c r="FC353" s="643"/>
      <c r="FD353" s="643"/>
      <c r="FE353" s="643"/>
      <c r="FF353" s="643"/>
      <c r="FG353" s="643"/>
      <c r="FH353" s="643"/>
      <c r="FI353" s="643"/>
      <c r="FJ353" s="643"/>
      <c r="FK353" s="643"/>
      <c r="FL353" s="643"/>
      <c r="FM353" s="643"/>
      <c r="FN353" s="643"/>
      <c r="FO353" s="643"/>
    </row>
    <row r="354" spans="1:171" s="644" customFormat="1" x14ac:dyDescent="0.2">
      <c r="A354" s="642"/>
      <c r="B354" s="642"/>
      <c r="C354" s="642"/>
      <c r="D354" s="643"/>
      <c r="E354" s="643"/>
      <c r="F354" s="643"/>
      <c r="G354" s="643"/>
      <c r="H354" s="643"/>
      <c r="I354" s="643"/>
      <c r="J354" s="643"/>
      <c r="K354" s="643"/>
      <c r="L354" s="643"/>
      <c r="M354" s="643"/>
      <c r="N354" s="643"/>
      <c r="O354" s="643"/>
      <c r="P354" s="643"/>
      <c r="Q354" s="643"/>
      <c r="R354" s="643"/>
      <c r="S354" s="643"/>
      <c r="T354" s="643"/>
      <c r="U354" s="643"/>
      <c r="V354" s="643"/>
      <c r="W354" s="643"/>
      <c r="X354" s="643"/>
      <c r="Y354" s="643"/>
      <c r="Z354" s="643"/>
      <c r="AA354" s="643"/>
      <c r="AB354" s="643"/>
      <c r="AC354" s="643"/>
      <c r="AD354" s="643"/>
      <c r="AE354" s="643"/>
      <c r="AF354" s="643"/>
      <c r="AG354" s="643"/>
      <c r="AH354" s="643"/>
      <c r="AI354" s="643"/>
      <c r="AJ354" s="643"/>
      <c r="AK354" s="643"/>
      <c r="AL354" s="643"/>
      <c r="AM354" s="643"/>
      <c r="AN354" s="643"/>
      <c r="AO354" s="643"/>
      <c r="AP354" s="643"/>
      <c r="AQ354" s="643"/>
      <c r="AR354" s="643"/>
      <c r="AS354" s="643"/>
      <c r="AT354" s="643"/>
      <c r="AU354" s="643"/>
      <c r="AV354" s="643"/>
      <c r="AW354" s="643"/>
      <c r="AX354" s="643"/>
      <c r="AY354" s="643"/>
      <c r="AZ354" s="643"/>
      <c r="BA354" s="643"/>
      <c r="BB354" s="643"/>
      <c r="BC354" s="643"/>
      <c r="BD354" s="643"/>
      <c r="BE354" s="643"/>
      <c r="BF354" s="643"/>
      <c r="BG354" s="643"/>
      <c r="BH354" s="643"/>
      <c r="BI354" s="643"/>
      <c r="BJ354" s="643"/>
      <c r="BK354" s="643"/>
      <c r="BL354" s="643"/>
      <c r="BM354" s="643"/>
      <c r="BN354" s="643"/>
      <c r="BO354" s="643"/>
      <c r="BP354" s="643"/>
      <c r="BQ354" s="643"/>
      <c r="BR354" s="643"/>
      <c r="BS354" s="643"/>
      <c r="BT354" s="643"/>
      <c r="BU354" s="643"/>
      <c r="BV354" s="643"/>
      <c r="BW354" s="643"/>
      <c r="BX354" s="643"/>
      <c r="BY354" s="643"/>
      <c r="BZ354" s="643"/>
      <c r="CA354" s="643"/>
      <c r="CB354" s="643"/>
      <c r="CC354" s="643"/>
      <c r="CD354" s="643"/>
      <c r="CE354" s="643"/>
      <c r="CF354" s="643"/>
      <c r="CG354" s="643"/>
      <c r="CH354" s="643"/>
      <c r="CI354" s="643"/>
      <c r="CJ354" s="643"/>
      <c r="CK354" s="643"/>
      <c r="CL354" s="643"/>
      <c r="CM354" s="643"/>
      <c r="CN354" s="643"/>
      <c r="CO354" s="643"/>
      <c r="CP354" s="643"/>
      <c r="CQ354" s="643"/>
      <c r="CR354" s="643"/>
      <c r="CS354" s="643"/>
      <c r="CT354" s="643"/>
      <c r="CU354" s="643"/>
      <c r="CV354" s="643"/>
      <c r="CW354" s="643"/>
      <c r="CX354" s="643"/>
      <c r="CY354" s="643"/>
      <c r="CZ354" s="643"/>
      <c r="DA354" s="643"/>
      <c r="DB354" s="643"/>
      <c r="DC354" s="643"/>
      <c r="DD354" s="643"/>
      <c r="DE354" s="643"/>
      <c r="DF354" s="643"/>
      <c r="DG354" s="643"/>
      <c r="DH354" s="643"/>
      <c r="DI354" s="643"/>
      <c r="DJ354" s="643"/>
      <c r="DK354" s="643"/>
      <c r="DL354" s="643"/>
      <c r="DM354" s="643"/>
      <c r="DN354" s="643"/>
      <c r="DO354" s="643"/>
      <c r="DP354" s="643"/>
      <c r="DQ354" s="643"/>
      <c r="DR354" s="643"/>
      <c r="DS354" s="643"/>
      <c r="DT354" s="643"/>
      <c r="DU354" s="643"/>
      <c r="DV354" s="643"/>
      <c r="DW354" s="643"/>
      <c r="DX354" s="643"/>
      <c r="DY354" s="643"/>
      <c r="DZ354" s="643"/>
      <c r="EA354" s="643"/>
      <c r="EB354" s="643"/>
      <c r="EC354" s="643"/>
      <c r="ED354" s="643"/>
      <c r="EE354" s="643"/>
      <c r="EF354" s="643"/>
      <c r="EG354" s="643"/>
      <c r="EH354" s="643"/>
      <c r="EI354" s="643"/>
      <c r="EJ354" s="643"/>
      <c r="EK354" s="643"/>
      <c r="EL354" s="643"/>
      <c r="EM354" s="643"/>
      <c r="EN354" s="643"/>
      <c r="EO354" s="643"/>
      <c r="EP354" s="643"/>
      <c r="EQ354" s="643"/>
      <c r="ER354" s="643"/>
      <c r="ES354" s="643"/>
      <c r="ET354" s="643"/>
      <c r="EU354" s="643"/>
      <c r="EV354" s="643"/>
      <c r="EW354" s="643"/>
      <c r="EX354" s="643"/>
      <c r="EY354" s="643"/>
      <c r="EZ354" s="643"/>
      <c r="FA354" s="643"/>
      <c r="FB354" s="643"/>
      <c r="FC354" s="643"/>
      <c r="FD354" s="643"/>
      <c r="FE354" s="643"/>
      <c r="FF354" s="643"/>
      <c r="FG354" s="643"/>
      <c r="FH354" s="643"/>
      <c r="FI354" s="643"/>
      <c r="FJ354" s="643"/>
      <c r="FK354" s="643"/>
      <c r="FL354" s="643"/>
      <c r="FM354" s="643"/>
      <c r="FN354" s="643"/>
      <c r="FO354" s="643"/>
    </row>
    <row r="355" spans="1:171" s="644" customFormat="1" x14ac:dyDescent="0.2">
      <c r="A355" s="642"/>
      <c r="B355" s="642"/>
      <c r="C355" s="642"/>
      <c r="D355" s="643"/>
      <c r="E355" s="643"/>
      <c r="F355" s="643"/>
      <c r="G355" s="643"/>
      <c r="H355" s="643"/>
      <c r="I355" s="643"/>
      <c r="J355" s="643"/>
      <c r="K355" s="643"/>
      <c r="L355" s="643"/>
      <c r="M355" s="643"/>
      <c r="N355" s="643"/>
      <c r="O355" s="643"/>
      <c r="P355" s="643"/>
      <c r="Q355" s="643"/>
      <c r="R355" s="643"/>
      <c r="S355" s="643"/>
      <c r="T355" s="643"/>
      <c r="U355" s="643"/>
      <c r="V355" s="643"/>
      <c r="W355" s="643"/>
      <c r="X355" s="643"/>
      <c r="Y355" s="643"/>
      <c r="Z355" s="643"/>
      <c r="AA355" s="643"/>
      <c r="AB355" s="643"/>
      <c r="AC355" s="643"/>
      <c r="AD355" s="643"/>
      <c r="AE355" s="643"/>
      <c r="AF355" s="643"/>
      <c r="AG355" s="643"/>
      <c r="AH355" s="643"/>
      <c r="AI355" s="643"/>
      <c r="AJ355" s="643"/>
      <c r="AK355" s="643"/>
      <c r="AL355" s="643"/>
      <c r="AM355" s="643"/>
      <c r="AN355" s="643"/>
      <c r="AO355" s="643"/>
      <c r="AP355" s="643"/>
      <c r="AQ355" s="643"/>
      <c r="AR355" s="643"/>
      <c r="AS355" s="643"/>
      <c r="AT355" s="643"/>
      <c r="AU355" s="643"/>
      <c r="AV355" s="643"/>
      <c r="AW355" s="643"/>
      <c r="AX355" s="643"/>
      <c r="AY355" s="643"/>
      <c r="AZ355" s="643"/>
      <c r="BA355" s="643"/>
      <c r="BB355" s="643"/>
      <c r="BC355" s="643"/>
      <c r="BD355" s="643"/>
      <c r="BE355" s="643"/>
      <c r="BF355" s="643"/>
      <c r="BG355" s="643"/>
      <c r="BH355" s="643"/>
      <c r="BI355" s="643"/>
      <c r="BJ355" s="643"/>
      <c r="BK355" s="643"/>
      <c r="BL355" s="643"/>
      <c r="BM355" s="643"/>
      <c r="BN355" s="643"/>
      <c r="BO355" s="643"/>
      <c r="BP355" s="643"/>
      <c r="BQ355" s="643"/>
      <c r="BR355" s="643"/>
      <c r="BS355" s="643"/>
      <c r="BT355" s="643"/>
      <c r="BU355" s="643"/>
      <c r="BV355" s="643"/>
      <c r="BW355" s="643"/>
      <c r="BX355" s="643"/>
      <c r="BY355" s="643"/>
      <c r="BZ355" s="643"/>
      <c r="CA355" s="643"/>
      <c r="CB355" s="643"/>
      <c r="CC355" s="643"/>
      <c r="CD355" s="643"/>
      <c r="CE355" s="643"/>
      <c r="CF355" s="643"/>
      <c r="CG355" s="643"/>
      <c r="CH355" s="643"/>
      <c r="CI355" s="643"/>
      <c r="CJ355" s="643"/>
      <c r="CK355" s="643"/>
      <c r="CL355" s="643"/>
      <c r="CM355" s="643"/>
      <c r="CN355" s="643"/>
      <c r="CO355" s="643"/>
      <c r="CP355" s="643"/>
      <c r="CQ355" s="643"/>
      <c r="CR355" s="643"/>
      <c r="CS355" s="643"/>
      <c r="CT355" s="643"/>
      <c r="CU355" s="643"/>
      <c r="CV355" s="643"/>
      <c r="CW355" s="643"/>
      <c r="CX355" s="643"/>
      <c r="CY355" s="643"/>
      <c r="CZ355" s="643"/>
      <c r="DA355" s="643"/>
      <c r="DB355" s="643"/>
      <c r="DC355" s="643"/>
      <c r="DD355" s="643"/>
      <c r="DE355" s="643"/>
      <c r="DF355" s="643"/>
      <c r="DG355" s="643"/>
      <c r="DH355" s="643"/>
      <c r="DI355" s="643"/>
      <c r="DJ355" s="643"/>
      <c r="DK355" s="643"/>
      <c r="DL355" s="643"/>
      <c r="DM355" s="643"/>
      <c r="DN355" s="643"/>
      <c r="DO355" s="643"/>
      <c r="DP355" s="643"/>
      <c r="DQ355" s="643"/>
      <c r="DR355" s="643"/>
      <c r="DS355" s="643"/>
      <c r="DT355" s="643"/>
      <c r="DU355" s="643"/>
      <c r="DV355" s="643"/>
      <c r="DW355" s="643"/>
      <c r="DX355" s="643"/>
      <c r="DY355" s="643"/>
      <c r="DZ355" s="643"/>
      <c r="EA355" s="643"/>
      <c r="EB355" s="643"/>
      <c r="EC355" s="643"/>
      <c r="ED355" s="643"/>
      <c r="EE355" s="643"/>
      <c r="EF355" s="643"/>
      <c r="EG355" s="643"/>
      <c r="EH355" s="643"/>
      <c r="EI355" s="643"/>
      <c r="EJ355" s="643"/>
      <c r="EK355" s="643"/>
      <c r="EL355" s="643"/>
      <c r="EM355" s="643"/>
      <c r="EN355" s="643"/>
      <c r="EO355" s="643"/>
      <c r="EP355" s="643"/>
      <c r="EQ355" s="643"/>
      <c r="ER355" s="643"/>
      <c r="ES355" s="643"/>
      <c r="ET355" s="643"/>
      <c r="EU355" s="643"/>
      <c r="EV355" s="643"/>
      <c r="EW355" s="643"/>
      <c r="EX355" s="643"/>
      <c r="EY355" s="643"/>
      <c r="EZ355" s="643"/>
      <c r="FA355" s="643"/>
      <c r="FB355" s="643"/>
      <c r="FC355" s="643"/>
      <c r="FD355" s="643"/>
      <c r="FE355" s="643"/>
      <c r="FF355" s="643"/>
      <c r="FG355" s="643"/>
      <c r="FH355" s="643"/>
      <c r="FI355" s="643"/>
      <c r="FJ355" s="643"/>
      <c r="FK355" s="643"/>
      <c r="FL355" s="643"/>
      <c r="FM355" s="643"/>
      <c r="FN355" s="643"/>
      <c r="FO355" s="643"/>
    </row>
    <row r="356" spans="1:171" s="644" customFormat="1" x14ac:dyDescent="0.2">
      <c r="A356" s="642"/>
      <c r="B356" s="642"/>
      <c r="C356" s="642"/>
      <c r="D356" s="643"/>
      <c r="E356" s="643"/>
      <c r="F356" s="643"/>
      <c r="G356" s="643"/>
      <c r="H356" s="643"/>
      <c r="I356" s="643"/>
      <c r="J356" s="643"/>
      <c r="K356" s="643"/>
      <c r="L356" s="643"/>
      <c r="M356" s="643"/>
      <c r="N356" s="643"/>
      <c r="O356" s="643"/>
      <c r="P356" s="643"/>
      <c r="Q356" s="643"/>
      <c r="R356" s="643"/>
      <c r="S356" s="643"/>
      <c r="T356" s="643"/>
      <c r="U356" s="643"/>
      <c r="V356" s="643"/>
      <c r="W356" s="643"/>
      <c r="X356" s="643"/>
      <c r="Y356" s="643"/>
      <c r="Z356" s="643"/>
      <c r="AA356" s="643"/>
      <c r="AB356" s="643"/>
      <c r="AC356" s="643"/>
      <c r="AD356" s="643"/>
      <c r="AE356" s="643"/>
      <c r="AF356" s="643"/>
      <c r="AG356" s="643"/>
      <c r="AH356" s="643"/>
      <c r="AI356" s="643"/>
      <c r="AJ356" s="643"/>
      <c r="AK356" s="643"/>
      <c r="AL356" s="643"/>
      <c r="AM356" s="643"/>
      <c r="AN356" s="643"/>
      <c r="AO356" s="643"/>
      <c r="AP356" s="643"/>
      <c r="AQ356" s="643"/>
      <c r="AR356" s="643"/>
      <c r="AS356" s="643"/>
      <c r="AT356" s="643"/>
      <c r="AU356" s="643"/>
      <c r="AV356" s="643"/>
      <c r="AW356" s="643"/>
      <c r="AX356" s="643"/>
      <c r="AY356" s="643"/>
      <c r="AZ356" s="643"/>
      <c r="BA356" s="643"/>
      <c r="BB356" s="643"/>
      <c r="BC356" s="643"/>
      <c r="BD356" s="643"/>
      <c r="BE356" s="643"/>
      <c r="BF356" s="643"/>
      <c r="BG356" s="643"/>
      <c r="BH356" s="643"/>
      <c r="BI356" s="643"/>
      <c r="BJ356" s="643"/>
      <c r="BK356" s="643"/>
      <c r="BL356" s="643"/>
      <c r="BM356" s="643"/>
      <c r="BN356" s="643"/>
      <c r="BO356" s="643"/>
      <c r="BP356" s="643"/>
      <c r="BQ356" s="643"/>
      <c r="BR356" s="643"/>
      <c r="BS356" s="643"/>
      <c r="BT356" s="643"/>
      <c r="BU356" s="643"/>
      <c r="BV356" s="643"/>
      <c r="BW356" s="643"/>
      <c r="BX356" s="643"/>
      <c r="BY356" s="643"/>
      <c r="BZ356" s="643"/>
      <c r="CA356" s="643"/>
      <c r="CB356" s="643"/>
      <c r="CC356" s="643"/>
      <c r="CD356" s="643"/>
      <c r="CE356" s="643"/>
      <c r="CF356" s="643"/>
      <c r="CG356" s="643"/>
      <c r="CH356" s="643"/>
      <c r="CI356" s="643"/>
      <c r="CJ356" s="643"/>
      <c r="CK356" s="643"/>
      <c r="CL356" s="643"/>
      <c r="CM356" s="643"/>
      <c r="CN356" s="643"/>
      <c r="CO356" s="643"/>
      <c r="CP356" s="643"/>
      <c r="CQ356" s="643"/>
      <c r="CR356" s="643"/>
      <c r="CS356" s="643"/>
      <c r="CT356" s="643"/>
      <c r="CU356" s="643"/>
      <c r="CV356" s="643"/>
      <c r="CW356" s="643"/>
      <c r="CX356" s="643"/>
      <c r="CY356" s="643"/>
      <c r="CZ356" s="643"/>
      <c r="DA356" s="643"/>
      <c r="DB356" s="643"/>
      <c r="DC356" s="643"/>
      <c r="DD356" s="643"/>
      <c r="DE356" s="643"/>
      <c r="DF356" s="643"/>
      <c r="DG356" s="643"/>
      <c r="DH356" s="643"/>
      <c r="DI356" s="643"/>
      <c r="DJ356" s="643"/>
      <c r="DK356" s="643"/>
      <c r="DL356" s="643"/>
      <c r="DM356" s="643"/>
      <c r="DN356" s="643"/>
      <c r="DO356" s="643"/>
      <c r="DP356" s="643"/>
      <c r="DQ356" s="643"/>
      <c r="DR356" s="643"/>
      <c r="DS356" s="643"/>
      <c r="DT356" s="643"/>
      <c r="DU356" s="643"/>
      <c r="DV356" s="643"/>
      <c r="DW356" s="643"/>
      <c r="DX356" s="643"/>
      <c r="DY356" s="643"/>
      <c r="DZ356" s="643"/>
      <c r="EA356" s="643"/>
      <c r="EB356" s="643"/>
      <c r="EC356" s="643"/>
      <c r="ED356" s="643"/>
      <c r="EE356" s="643"/>
      <c r="EF356" s="643"/>
      <c r="EG356" s="643"/>
      <c r="EH356" s="643"/>
      <c r="EI356" s="643"/>
      <c r="EJ356" s="643"/>
      <c r="EK356" s="643"/>
      <c r="EL356" s="643"/>
      <c r="EM356" s="643"/>
      <c r="EN356" s="643"/>
      <c r="EO356" s="643"/>
      <c r="EP356" s="643"/>
      <c r="EQ356" s="643"/>
      <c r="ER356" s="643"/>
      <c r="ES356" s="643"/>
      <c r="ET356" s="643"/>
      <c r="EU356" s="643"/>
      <c r="EV356" s="643"/>
      <c r="EW356" s="643"/>
      <c r="EX356" s="643"/>
      <c r="EY356" s="643"/>
      <c r="EZ356" s="643"/>
      <c r="FA356" s="643"/>
      <c r="FB356" s="643"/>
      <c r="FC356" s="643"/>
      <c r="FD356" s="643"/>
      <c r="FE356" s="643"/>
      <c r="FF356" s="643"/>
      <c r="FG356" s="643"/>
      <c r="FH356" s="643"/>
      <c r="FI356" s="643"/>
      <c r="FJ356" s="643"/>
      <c r="FK356" s="643"/>
      <c r="FL356" s="643"/>
      <c r="FM356" s="643"/>
      <c r="FN356" s="643"/>
      <c r="FO356" s="643"/>
    </row>
    <row r="357" spans="1:171" s="644" customFormat="1" x14ac:dyDescent="0.2">
      <c r="A357" s="642"/>
      <c r="B357" s="642"/>
      <c r="C357" s="642"/>
      <c r="D357" s="643"/>
      <c r="E357" s="643"/>
      <c r="F357" s="643"/>
      <c r="G357" s="643"/>
      <c r="H357" s="643"/>
      <c r="I357" s="643"/>
      <c r="J357" s="643"/>
      <c r="K357" s="643"/>
      <c r="L357" s="643"/>
      <c r="M357" s="643"/>
      <c r="N357" s="643"/>
      <c r="O357" s="643"/>
      <c r="P357" s="643"/>
      <c r="Q357" s="643"/>
      <c r="R357" s="643"/>
      <c r="S357" s="643"/>
      <c r="T357" s="643"/>
      <c r="U357" s="643"/>
      <c r="V357" s="643"/>
      <c r="W357" s="643"/>
      <c r="X357" s="643"/>
      <c r="Y357" s="643"/>
      <c r="Z357" s="643"/>
      <c r="AA357" s="643"/>
      <c r="AB357" s="643"/>
      <c r="AC357" s="643"/>
      <c r="AD357" s="643"/>
      <c r="AE357" s="643"/>
      <c r="AF357" s="643"/>
      <c r="AG357" s="643"/>
      <c r="AH357" s="643"/>
      <c r="AI357" s="643"/>
      <c r="AJ357" s="643"/>
      <c r="AK357" s="643"/>
      <c r="AL357" s="643"/>
      <c r="AM357" s="643"/>
      <c r="AN357" s="643"/>
      <c r="AO357" s="643"/>
      <c r="AP357" s="643"/>
      <c r="AQ357" s="643"/>
      <c r="AR357" s="643"/>
      <c r="AS357" s="643"/>
      <c r="AT357" s="643"/>
      <c r="AU357" s="643"/>
      <c r="AV357" s="643"/>
      <c r="AW357" s="643"/>
      <c r="AX357" s="643"/>
      <c r="AY357" s="643"/>
      <c r="AZ357" s="643"/>
      <c r="BA357" s="643"/>
      <c r="BB357" s="643"/>
      <c r="BC357" s="643"/>
      <c r="BD357" s="643"/>
      <c r="BE357" s="643"/>
      <c r="BF357" s="643"/>
      <c r="BG357" s="643"/>
      <c r="BH357" s="643"/>
      <c r="BI357" s="643"/>
      <c r="BJ357" s="643"/>
      <c r="BK357" s="643"/>
      <c r="BL357" s="643"/>
      <c r="BM357" s="643"/>
      <c r="BN357" s="643"/>
      <c r="BO357" s="643"/>
      <c r="BP357" s="643"/>
      <c r="BQ357" s="643"/>
      <c r="BR357" s="643"/>
      <c r="BS357" s="643"/>
      <c r="BT357" s="643"/>
      <c r="BU357" s="643"/>
      <c r="BV357" s="643"/>
      <c r="BW357" s="643"/>
      <c r="BX357" s="643"/>
      <c r="BY357" s="643"/>
      <c r="BZ357" s="643"/>
      <c r="CA357" s="643"/>
      <c r="CB357" s="643"/>
      <c r="CC357" s="643"/>
      <c r="CD357" s="643"/>
      <c r="CE357" s="643"/>
      <c r="CF357" s="643"/>
      <c r="CG357" s="643"/>
      <c r="CH357" s="643"/>
      <c r="CI357" s="643"/>
      <c r="CJ357" s="643"/>
      <c r="CK357" s="643"/>
      <c r="CL357" s="643"/>
      <c r="CM357" s="643"/>
      <c r="CN357" s="643"/>
      <c r="CO357" s="643"/>
      <c r="CP357" s="643"/>
      <c r="CQ357" s="643"/>
      <c r="CR357" s="643"/>
      <c r="CS357" s="643"/>
      <c r="CT357" s="643"/>
      <c r="CU357" s="643"/>
      <c r="CV357" s="643"/>
      <c r="CW357" s="643"/>
      <c r="CX357" s="643"/>
      <c r="CY357" s="643"/>
      <c r="CZ357" s="643"/>
      <c r="DA357" s="643"/>
      <c r="DB357" s="643"/>
      <c r="DC357" s="643"/>
      <c r="DD357" s="643"/>
      <c r="DE357" s="643"/>
      <c r="DF357" s="643"/>
      <c r="DG357" s="643"/>
      <c r="DH357" s="643"/>
      <c r="DI357" s="643"/>
      <c r="DJ357" s="643"/>
      <c r="DK357" s="643"/>
      <c r="DL357" s="643"/>
      <c r="DM357" s="643"/>
      <c r="DN357" s="643"/>
      <c r="DO357" s="643"/>
      <c r="DP357" s="643"/>
      <c r="DQ357" s="643"/>
      <c r="DR357" s="643"/>
      <c r="DS357" s="643"/>
      <c r="DT357" s="643"/>
      <c r="DU357" s="643"/>
      <c r="DV357" s="643"/>
      <c r="DW357" s="643"/>
      <c r="DX357" s="643"/>
      <c r="DY357" s="643"/>
      <c r="DZ357" s="643"/>
      <c r="EA357" s="643"/>
      <c r="EB357" s="643"/>
      <c r="EC357" s="643"/>
      <c r="ED357" s="643"/>
      <c r="EE357" s="643"/>
      <c r="EF357" s="643"/>
      <c r="EG357" s="643"/>
      <c r="EH357" s="643"/>
      <c r="EI357" s="643"/>
      <c r="EJ357" s="643"/>
      <c r="EK357" s="643"/>
      <c r="EL357" s="643"/>
      <c r="EM357" s="643"/>
      <c r="EN357" s="643"/>
      <c r="EO357" s="643"/>
      <c r="EP357" s="643"/>
      <c r="EQ357" s="643"/>
      <c r="ER357" s="643"/>
      <c r="ES357" s="643"/>
      <c r="ET357" s="643"/>
      <c r="EU357" s="643"/>
      <c r="EV357" s="643"/>
      <c r="EW357" s="643"/>
      <c r="EX357" s="643"/>
      <c r="EY357" s="643"/>
      <c r="EZ357" s="643"/>
      <c r="FA357" s="643"/>
      <c r="FB357" s="643"/>
      <c r="FC357" s="643"/>
      <c r="FD357" s="643"/>
      <c r="FE357" s="643"/>
      <c r="FF357" s="643"/>
      <c r="FG357" s="643"/>
      <c r="FH357" s="643"/>
      <c r="FI357" s="643"/>
      <c r="FJ357" s="643"/>
      <c r="FK357" s="643"/>
      <c r="FL357" s="643"/>
      <c r="FM357" s="643"/>
      <c r="FN357" s="643"/>
      <c r="FO357" s="643"/>
    </row>
    <row r="358" spans="1:171" s="644" customFormat="1" x14ac:dyDescent="0.2">
      <c r="A358" s="642"/>
      <c r="B358" s="642"/>
      <c r="C358" s="642"/>
      <c r="D358" s="643"/>
      <c r="E358" s="643"/>
      <c r="F358" s="643"/>
      <c r="G358" s="643"/>
      <c r="H358" s="643"/>
      <c r="I358" s="643"/>
      <c r="J358" s="643"/>
      <c r="K358" s="643"/>
      <c r="L358" s="643"/>
      <c r="M358" s="643"/>
      <c r="N358" s="643"/>
      <c r="O358" s="643"/>
      <c r="P358" s="643"/>
      <c r="Q358" s="643"/>
      <c r="R358" s="643"/>
      <c r="S358" s="643"/>
      <c r="T358" s="643"/>
      <c r="U358" s="643"/>
      <c r="V358" s="643"/>
      <c r="W358" s="643"/>
      <c r="X358" s="643"/>
      <c r="Y358" s="643"/>
      <c r="Z358" s="643"/>
      <c r="AA358" s="643"/>
      <c r="AB358" s="643"/>
      <c r="AC358" s="643"/>
      <c r="AD358" s="643"/>
      <c r="AE358" s="643"/>
      <c r="AF358" s="643"/>
      <c r="AG358" s="643"/>
      <c r="AH358" s="643"/>
      <c r="AI358" s="643"/>
      <c r="AJ358" s="643"/>
      <c r="AK358" s="643"/>
      <c r="AL358" s="643"/>
      <c r="AM358" s="643"/>
      <c r="AN358" s="643"/>
      <c r="AO358" s="643"/>
      <c r="AP358" s="643"/>
      <c r="AQ358" s="643"/>
      <c r="AR358" s="643"/>
      <c r="AS358" s="643"/>
      <c r="AT358" s="643"/>
      <c r="AU358" s="643"/>
      <c r="AV358" s="643"/>
      <c r="AW358" s="643"/>
      <c r="AX358" s="643"/>
      <c r="AY358" s="643"/>
      <c r="AZ358" s="643"/>
      <c r="BA358" s="643"/>
      <c r="BB358" s="643"/>
      <c r="BC358" s="643"/>
      <c r="BD358" s="643"/>
      <c r="BE358" s="643"/>
      <c r="BF358" s="643"/>
      <c r="BG358" s="643"/>
      <c r="BH358" s="643"/>
      <c r="BI358" s="643"/>
      <c r="BJ358" s="643"/>
      <c r="BK358" s="643"/>
      <c r="BL358" s="643"/>
      <c r="BM358" s="643"/>
      <c r="BN358" s="643"/>
      <c r="BO358" s="643"/>
      <c r="BP358" s="643"/>
      <c r="BQ358" s="643"/>
      <c r="BR358" s="643"/>
      <c r="BS358" s="643"/>
      <c r="BT358" s="643"/>
      <c r="BU358" s="643"/>
      <c r="BV358" s="643"/>
      <c r="BW358" s="643"/>
      <c r="BX358" s="643"/>
      <c r="BY358" s="643"/>
      <c r="BZ358" s="643"/>
      <c r="CA358" s="643"/>
      <c r="CB358" s="643"/>
      <c r="CC358" s="643"/>
      <c r="CD358" s="643"/>
      <c r="CE358" s="643"/>
      <c r="CF358" s="643"/>
      <c r="CG358" s="643"/>
      <c r="CH358" s="643"/>
      <c r="CI358" s="643"/>
      <c r="CJ358" s="643"/>
      <c r="CK358" s="643"/>
      <c r="CL358" s="643"/>
      <c r="CM358" s="643"/>
      <c r="CN358" s="643"/>
      <c r="CO358" s="643"/>
      <c r="CP358" s="643"/>
      <c r="CQ358" s="643"/>
      <c r="CR358" s="643"/>
      <c r="CS358" s="643"/>
      <c r="CT358" s="643"/>
      <c r="CU358" s="643"/>
      <c r="CV358" s="643"/>
      <c r="CW358" s="643"/>
      <c r="CX358" s="643"/>
      <c r="CY358" s="643"/>
      <c r="CZ358" s="643"/>
      <c r="DA358" s="643"/>
      <c r="DB358" s="643"/>
      <c r="DC358" s="643"/>
      <c r="DD358" s="643"/>
      <c r="DE358" s="643"/>
      <c r="DF358" s="643"/>
      <c r="DG358" s="643"/>
      <c r="DH358" s="643"/>
      <c r="DI358" s="643"/>
      <c r="DJ358" s="643"/>
      <c r="DK358" s="643"/>
      <c r="DL358" s="643"/>
      <c r="DM358" s="643"/>
      <c r="DN358" s="643"/>
      <c r="DO358" s="643"/>
      <c r="DP358" s="643"/>
      <c r="DQ358" s="643"/>
      <c r="DR358" s="643"/>
      <c r="DS358" s="643"/>
      <c r="DT358" s="643"/>
      <c r="DU358" s="643"/>
      <c r="DV358" s="643"/>
      <c r="DW358" s="643"/>
      <c r="DX358" s="643"/>
      <c r="DY358" s="643"/>
      <c r="DZ358" s="643"/>
      <c r="EA358" s="643"/>
      <c r="EB358" s="643"/>
      <c r="EC358" s="643"/>
      <c r="ED358" s="643"/>
      <c r="EE358" s="643"/>
      <c r="EF358" s="643"/>
      <c r="EG358" s="643"/>
      <c r="EH358" s="643"/>
      <c r="EI358" s="643"/>
      <c r="EJ358" s="643"/>
      <c r="EK358" s="643"/>
      <c r="EL358" s="643"/>
      <c r="EM358" s="643"/>
      <c r="EN358" s="643"/>
      <c r="EO358" s="643"/>
      <c r="EP358" s="643"/>
      <c r="EQ358" s="643"/>
      <c r="ER358" s="643"/>
      <c r="ES358" s="643"/>
      <c r="ET358" s="643"/>
      <c r="EU358" s="643"/>
      <c r="EV358" s="643"/>
      <c r="EW358" s="643"/>
      <c r="EX358" s="643"/>
      <c r="EY358" s="643"/>
      <c r="EZ358" s="643"/>
      <c r="FA358" s="643"/>
      <c r="FB358" s="643"/>
      <c r="FC358" s="643"/>
      <c r="FD358" s="643"/>
      <c r="FE358" s="643"/>
      <c r="FF358" s="643"/>
      <c r="FG358" s="643"/>
      <c r="FH358" s="643"/>
      <c r="FI358" s="643"/>
      <c r="FJ358" s="643"/>
      <c r="FK358" s="643"/>
      <c r="FL358" s="643"/>
      <c r="FM358" s="643"/>
      <c r="FN358" s="643"/>
      <c r="FO358" s="643"/>
    </row>
    <row r="359" spans="1:171" s="644" customFormat="1" x14ac:dyDescent="0.2">
      <c r="A359" s="642"/>
      <c r="B359" s="642"/>
      <c r="C359" s="642"/>
      <c r="D359" s="643"/>
      <c r="E359" s="643"/>
      <c r="F359" s="643"/>
      <c r="G359" s="643"/>
      <c r="H359" s="643"/>
      <c r="I359" s="643"/>
      <c r="J359" s="643"/>
      <c r="K359" s="643"/>
      <c r="L359" s="643"/>
      <c r="M359" s="643"/>
      <c r="N359" s="643"/>
      <c r="O359" s="643"/>
      <c r="P359" s="643"/>
      <c r="Q359" s="643"/>
      <c r="R359" s="643"/>
      <c r="S359" s="643"/>
      <c r="T359" s="643"/>
      <c r="U359" s="643"/>
      <c r="V359" s="643"/>
      <c r="W359" s="643"/>
      <c r="X359" s="643"/>
      <c r="Y359" s="643"/>
      <c r="Z359" s="643"/>
      <c r="AA359" s="643"/>
      <c r="AB359" s="643"/>
      <c r="AC359" s="643"/>
      <c r="AD359" s="643"/>
      <c r="AE359" s="643"/>
      <c r="AF359" s="643"/>
      <c r="AG359" s="643"/>
      <c r="AH359" s="643"/>
      <c r="AI359" s="643"/>
      <c r="AJ359" s="643"/>
      <c r="AK359" s="643"/>
      <c r="AL359" s="643"/>
      <c r="AM359" s="643"/>
      <c r="AN359" s="643"/>
      <c r="AO359" s="643"/>
      <c r="AP359" s="643"/>
      <c r="AQ359" s="643"/>
      <c r="AR359" s="643"/>
      <c r="AS359" s="643"/>
      <c r="AT359" s="643"/>
      <c r="AU359" s="643"/>
      <c r="AV359" s="643"/>
      <c r="AW359" s="643"/>
      <c r="AX359" s="643"/>
      <c r="AY359" s="643"/>
      <c r="AZ359" s="643"/>
      <c r="BA359" s="643"/>
      <c r="BB359" s="643"/>
      <c r="BC359" s="643"/>
      <c r="BD359" s="643"/>
      <c r="BE359" s="643"/>
      <c r="BF359" s="643"/>
      <c r="BG359" s="643"/>
      <c r="BH359" s="643"/>
      <c r="BI359" s="643"/>
      <c r="BJ359" s="643"/>
      <c r="BK359" s="643"/>
      <c r="BL359" s="643"/>
      <c r="BM359" s="643"/>
      <c r="BN359" s="643"/>
      <c r="BO359" s="643"/>
      <c r="BP359" s="643"/>
      <c r="BQ359" s="643"/>
      <c r="BR359" s="643"/>
      <c r="BS359" s="643"/>
      <c r="BT359" s="643"/>
      <c r="BU359" s="643"/>
      <c r="BV359" s="643"/>
      <c r="BW359" s="643"/>
      <c r="BX359" s="643"/>
      <c r="BY359" s="643"/>
      <c r="BZ359" s="643"/>
      <c r="CA359" s="643"/>
      <c r="CB359" s="643"/>
      <c r="CC359" s="643"/>
      <c r="CD359" s="643"/>
      <c r="CE359" s="643"/>
      <c r="CF359" s="643"/>
      <c r="CG359" s="643"/>
      <c r="CH359" s="643"/>
      <c r="CI359" s="643"/>
      <c r="CJ359" s="643"/>
      <c r="CK359" s="643"/>
      <c r="CL359" s="643"/>
      <c r="CM359" s="643"/>
      <c r="CN359" s="643"/>
      <c r="CO359" s="643"/>
      <c r="CP359" s="643"/>
      <c r="CQ359" s="643"/>
      <c r="CR359" s="643"/>
      <c r="CS359" s="643"/>
      <c r="CT359" s="643"/>
      <c r="CU359" s="643"/>
      <c r="CV359" s="643"/>
      <c r="CW359" s="643"/>
      <c r="CX359" s="643"/>
      <c r="CY359" s="643"/>
      <c r="CZ359" s="643"/>
      <c r="DA359" s="643"/>
      <c r="DB359" s="643"/>
      <c r="DC359" s="643"/>
      <c r="DD359" s="643"/>
      <c r="DE359" s="643"/>
      <c r="DF359" s="643"/>
      <c r="DG359" s="643"/>
      <c r="DH359" s="643"/>
      <c r="DI359" s="643"/>
      <c r="DJ359" s="643"/>
      <c r="DK359" s="643"/>
      <c r="DL359" s="643"/>
      <c r="DM359" s="643"/>
      <c r="DN359" s="643"/>
      <c r="DO359" s="643"/>
      <c r="DP359" s="643"/>
      <c r="DQ359" s="643"/>
      <c r="DR359" s="643"/>
      <c r="DS359" s="643"/>
      <c r="DT359" s="643"/>
      <c r="DU359" s="643"/>
      <c r="DV359" s="643"/>
      <c r="DW359" s="643"/>
      <c r="DX359" s="643"/>
      <c r="DY359" s="643"/>
      <c r="DZ359" s="643"/>
      <c r="EA359" s="643"/>
      <c r="EB359" s="643"/>
      <c r="EC359" s="643"/>
      <c r="ED359" s="643"/>
      <c r="EE359" s="643"/>
      <c r="EF359" s="643"/>
      <c r="EG359" s="643"/>
      <c r="EH359" s="643"/>
      <c r="EI359" s="643"/>
      <c r="EJ359" s="643"/>
      <c r="EK359" s="643"/>
      <c r="EL359" s="643"/>
      <c r="EM359" s="643"/>
      <c r="EN359" s="643"/>
      <c r="EO359" s="643"/>
      <c r="EP359" s="643"/>
      <c r="EQ359" s="643"/>
      <c r="ER359" s="643"/>
      <c r="ES359" s="643"/>
      <c r="ET359" s="643"/>
      <c r="EU359" s="643"/>
      <c r="EV359" s="643"/>
      <c r="EW359" s="643"/>
      <c r="EX359" s="643"/>
      <c r="EY359" s="643"/>
      <c r="EZ359" s="643"/>
      <c r="FA359" s="643"/>
      <c r="FB359" s="643"/>
      <c r="FC359" s="643"/>
      <c r="FD359" s="643"/>
      <c r="FE359" s="643"/>
      <c r="FF359" s="643"/>
      <c r="FG359" s="643"/>
      <c r="FH359" s="643"/>
      <c r="FI359" s="643"/>
      <c r="FJ359" s="643"/>
      <c r="FK359" s="643"/>
      <c r="FL359" s="643"/>
      <c r="FM359" s="643"/>
      <c r="FN359" s="643"/>
      <c r="FO359" s="643"/>
    </row>
    <row r="360" spans="1:171" s="644" customFormat="1" x14ac:dyDescent="0.2">
      <c r="A360" s="642"/>
      <c r="B360" s="642"/>
      <c r="C360" s="642"/>
      <c r="D360" s="643"/>
      <c r="E360" s="643"/>
      <c r="F360" s="643"/>
      <c r="G360" s="643"/>
      <c r="H360" s="643"/>
      <c r="I360" s="643"/>
      <c r="J360" s="643"/>
      <c r="K360" s="643"/>
      <c r="L360" s="643"/>
      <c r="M360" s="643"/>
      <c r="N360" s="643"/>
      <c r="O360" s="643"/>
      <c r="P360" s="643"/>
      <c r="Q360" s="643"/>
      <c r="R360" s="643"/>
      <c r="S360" s="643"/>
      <c r="T360" s="643"/>
      <c r="U360" s="643"/>
      <c r="V360" s="643"/>
      <c r="W360" s="643"/>
      <c r="X360" s="643"/>
      <c r="Y360" s="643"/>
      <c r="Z360" s="643"/>
      <c r="AA360" s="643"/>
      <c r="AB360" s="643"/>
      <c r="AC360" s="643"/>
      <c r="AD360" s="643"/>
      <c r="AE360" s="643"/>
      <c r="AF360" s="643"/>
      <c r="AG360" s="643"/>
      <c r="AH360" s="643"/>
      <c r="AI360" s="643"/>
      <c r="AJ360" s="643"/>
      <c r="AK360" s="643"/>
      <c r="AL360" s="643"/>
      <c r="AM360" s="643"/>
      <c r="AN360" s="643"/>
      <c r="AO360" s="643"/>
      <c r="AP360" s="643"/>
      <c r="AQ360" s="643"/>
      <c r="AR360" s="643"/>
      <c r="AS360" s="643"/>
      <c r="AT360" s="643"/>
      <c r="AU360" s="643"/>
      <c r="AV360" s="643"/>
      <c r="AW360" s="643"/>
      <c r="AX360" s="643"/>
      <c r="AY360" s="643"/>
      <c r="AZ360" s="643"/>
      <c r="BA360" s="643"/>
      <c r="BB360" s="643"/>
      <c r="BC360" s="643"/>
      <c r="BD360" s="643"/>
      <c r="BE360" s="643"/>
      <c r="BF360" s="643"/>
      <c r="BG360" s="643"/>
      <c r="BH360" s="643"/>
      <c r="BI360" s="643"/>
      <c r="BJ360" s="643"/>
      <c r="BK360" s="643"/>
      <c r="BL360" s="643"/>
      <c r="BM360" s="643"/>
      <c r="BN360" s="643"/>
      <c r="BO360" s="643"/>
      <c r="BP360" s="643"/>
      <c r="BQ360" s="643"/>
      <c r="BR360" s="643"/>
      <c r="BS360" s="643"/>
      <c r="BT360" s="643"/>
      <c r="BU360" s="643"/>
      <c r="BV360" s="643"/>
      <c r="BW360" s="643"/>
      <c r="BX360" s="643"/>
      <c r="BY360" s="643"/>
      <c r="BZ360" s="643"/>
      <c r="CA360" s="643"/>
      <c r="CB360" s="643"/>
      <c r="CC360" s="643"/>
      <c r="CD360" s="643"/>
      <c r="CE360" s="643"/>
      <c r="CF360" s="643"/>
      <c r="CG360" s="643"/>
      <c r="CH360" s="643"/>
      <c r="CI360" s="643"/>
      <c r="CJ360" s="643"/>
      <c r="CK360" s="643"/>
      <c r="CL360" s="643"/>
      <c r="CM360" s="643"/>
      <c r="CN360" s="643"/>
      <c r="CO360" s="643"/>
      <c r="CP360" s="643"/>
      <c r="CQ360" s="643"/>
      <c r="CR360" s="643"/>
      <c r="CS360" s="643"/>
      <c r="CT360" s="643"/>
      <c r="CU360" s="643"/>
      <c r="CV360" s="643"/>
      <c r="CW360" s="643"/>
      <c r="CX360" s="643"/>
      <c r="CY360" s="643"/>
      <c r="CZ360" s="643"/>
      <c r="DA360" s="643"/>
      <c r="DB360" s="643"/>
      <c r="DC360" s="643"/>
      <c r="DD360" s="643"/>
      <c r="DE360" s="643"/>
      <c r="DF360" s="643"/>
      <c r="DG360" s="643"/>
      <c r="DH360" s="643"/>
      <c r="DI360" s="643"/>
      <c r="DJ360" s="643"/>
      <c r="DK360" s="643"/>
      <c r="DL360" s="643"/>
      <c r="DM360" s="643"/>
      <c r="DN360" s="643"/>
      <c r="DO360" s="643"/>
      <c r="DP360" s="643"/>
      <c r="DQ360" s="643"/>
      <c r="DR360" s="643"/>
      <c r="DS360" s="643"/>
      <c r="DT360" s="643"/>
      <c r="DU360" s="643"/>
      <c r="DV360" s="643"/>
      <c r="DW360" s="643"/>
      <c r="DX360" s="643"/>
      <c r="DY360" s="643"/>
      <c r="DZ360" s="643"/>
      <c r="EA360" s="643"/>
      <c r="EB360" s="643"/>
      <c r="EC360" s="643"/>
      <c r="ED360" s="643"/>
      <c r="EE360" s="643"/>
      <c r="EF360" s="643"/>
      <c r="EG360" s="643"/>
      <c r="EH360" s="643"/>
      <c r="EI360" s="643"/>
      <c r="EJ360" s="643"/>
      <c r="EK360" s="643"/>
      <c r="EL360" s="643"/>
      <c r="EM360" s="643"/>
      <c r="EN360" s="643"/>
      <c r="EO360" s="643"/>
      <c r="EP360" s="643"/>
      <c r="EQ360" s="643"/>
      <c r="ER360" s="643"/>
      <c r="ES360" s="643"/>
      <c r="ET360" s="643"/>
      <c r="EU360" s="643"/>
      <c r="EV360" s="643"/>
      <c r="EW360" s="643"/>
      <c r="EX360" s="643"/>
      <c r="EY360" s="643"/>
      <c r="EZ360" s="643"/>
      <c r="FA360" s="643"/>
      <c r="FB360" s="643"/>
      <c r="FC360" s="643"/>
      <c r="FD360" s="643"/>
      <c r="FE360" s="643"/>
      <c r="FF360" s="643"/>
      <c r="FG360" s="643"/>
      <c r="FH360" s="643"/>
      <c r="FI360" s="643"/>
      <c r="FJ360" s="643"/>
      <c r="FK360" s="643"/>
      <c r="FL360" s="643"/>
      <c r="FM360" s="643"/>
      <c r="FN360" s="643"/>
      <c r="FO360" s="643"/>
    </row>
    <row r="361" spans="1:171" s="644" customFormat="1" x14ac:dyDescent="0.2">
      <c r="A361" s="642"/>
      <c r="B361" s="642"/>
      <c r="C361" s="642"/>
      <c r="D361" s="643"/>
      <c r="E361" s="643"/>
      <c r="F361" s="643"/>
      <c r="G361" s="643"/>
      <c r="H361" s="643"/>
      <c r="I361" s="643"/>
      <c r="J361" s="643"/>
      <c r="K361" s="643"/>
      <c r="L361" s="643"/>
      <c r="M361" s="643"/>
      <c r="N361" s="643"/>
      <c r="O361" s="643"/>
      <c r="P361" s="643"/>
      <c r="Q361" s="643"/>
      <c r="R361" s="643"/>
      <c r="S361" s="643"/>
      <c r="T361" s="643"/>
      <c r="U361" s="643"/>
      <c r="V361" s="643"/>
      <c r="W361" s="643"/>
      <c r="X361" s="643"/>
      <c r="Y361" s="643"/>
      <c r="Z361" s="643"/>
      <c r="AA361" s="643"/>
      <c r="AB361" s="643"/>
      <c r="AC361" s="643"/>
      <c r="AD361" s="643"/>
      <c r="AE361" s="643"/>
      <c r="AF361" s="643"/>
      <c r="AG361" s="643"/>
      <c r="AH361" s="643"/>
      <c r="AI361" s="643"/>
      <c r="AJ361" s="643"/>
      <c r="AK361" s="643"/>
      <c r="AL361" s="643"/>
      <c r="AM361" s="643"/>
      <c r="AN361" s="643"/>
      <c r="AO361" s="643"/>
      <c r="AP361" s="643"/>
      <c r="AQ361" s="643"/>
      <c r="AR361" s="643"/>
      <c r="AS361" s="643"/>
      <c r="AT361" s="643"/>
      <c r="AU361" s="643"/>
      <c r="AV361" s="643"/>
      <c r="AW361" s="643"/>
      <c r="AX361" s="643"/>
      <c r="AY361" s="643"/>
      <c r="AZ361" s="643"/>
      <c r="BA361" s="643"/>
      <c r="BB361" s="643"/>
      <c r="BC361" s="643"/>
      <c r="BD361" s="643"/>
      <c r="BE361" s="643"/>
      <c r="BF361" s="643"/>
      <c r="BG361" s="643"/>
      <c r="BH361" s="643"/>
      <c r="BI361" s="643"/>
      <c r="BJ361" s="643"/>
      <c r="BK361" s="643"/>
      <c r="BL361" s="643"/>
      <c r="BM361" s="643"/>
      <c r="BN361" s="643"/>
      <c r="BO361" s="643"/>
      <c r="BP361" s="643"/>
      <c r="BQ361" s="643"/>
      <c r="BR361" s="643"/>
      <c r="BS361" s="643"/>
      <c r="BT361" s="643"/>
      <c r="BU361" s="643"/>
      <c r="BV361" s="643"/>
      <c r="BW361" s="643"/>
      <c r="BX361" s="643"/>
      <c r="BY361" s="643"/>
      <c r="BZ361" s="643"/>
      <c r="CA361" s="643"/>
      <c r="CB361" s="643"/>
      <c r="CC361" s="643"/>
      <c r="CD361" s="643"/>
      <c r="CE361" s="643"/>
      <c r="CF361" s="643"/>
      <c r="CG361" s="643"/>
      <c r="CH361" s="643"/>
      <c r="CI361" s="643"/>
      <c r="CJ361" s="643"/>
      <c r="CK361" s="643"/>
      <c r="CL361" s="643"/>
      <c r="CM361" s="643"/>
      <c r="CN361" s="643"/>
      <c r="CO361" s="643"/>
      <c r="CP361" s="643"/>
      <c r="CQ361" s="643"/>
      <c r="CR361" s="643"/>
      <c r="CS361" s="643"/>
      <c r="CT361" s="643"/>
      <c r="CU361" s="643"/>
      <c r="CV361" s="643"/>
      <c r="CW361" s="643"/>
      <c r="CX361" s="643"/>
      <c r="CY361" s="643"/>
      <c r="CZ361" s="643"/>
      <c r="DA361" s="643"/>
      <c r="DB361" s="643"/>
      <c r="DC361" s="643"/>
      <c r="DD361" s="643"/>
      <c r="DE361" s="643"/>
      <c r="DF361" s="643"/>
      <c r="DG361" s="643"/>
      <c r="DH361" s="643"/>
      <c r="DI361" s="643"/>
      <c r="DJ361" s="643"/>
      <c r="DK361" s="643"/>
      <c r="DL361" s="643"/>
      <c r="DM361" s="643"/>
      <c r="DN361" s="643"/>
      <c r="DO361" s="643"/>
      <c r="DP361" s="643"/>
      <c r="DQ361" s="643"/>
      <c r="DR361" s="643"/>
      <c r="DS361" s="643"/>
      <c r="DT361" s="643"/>
      <c r="DU361" s="643"/>
      <c r="DV361" s="643"/>
      <c r="DW361" s="643"/>
      <c r="DX361" s="643"/>
      <c r="DY361" s="643"/>
      <c r="DZ361" s="643"/>
      <c r="EA361" s="643"/>
      <c r="EB361" s="643"/>
      <c r="EC361" s="643"/>
      <c r="ED361" s="643"/>
      <c r="EE361" s="643"/>
      <c r="EF361" s="643"/>
      <c r="EG361" s="643"/>
      <c r="EH361" s="643"/>
      <c r="EI361" s="643"/>
      <c r="EJ361" s="643"/>
      <c r="EK361" s="643"/>
      <c r="EL361" s="643"/>
      <c r="EM361" s="643"/>
      <c r="EN361" s="643"/>
      <c r="EO361" s="643"/>
      <c r="EP361" s="643"/>
      <c r="EQ361" s="643"/>
      <c r="ER361" s="643"/>
      <c r="ES361" s="643"/>
      <c r="ET361" s="643"/>
      <c r="EU361" s="643"/>
      <c r="EV361" s="643"/>
      <c r="EW361" s="643"/>
      <c r="EX361" s="643"/>
      <c r="EY361" s="643"/>
      <c r="EZ361" s="643"/>
      <c r="FA361" s="643"/>
      <c r="FB361" s="643"/>
      <c r="FC361" s="643"/>
      <c r="FD361" s="643"/>
      <c r="FE361" s="643"/>
      <c r="FF361" s="643"/>
      <c r="FG361" s="643"/>
      <c r="FH361" s="643"/>
      <c r="FI361" s="643"/>
      <c r="FJ361" s="643"/>
      <c r="FK361" s="643"/>
      <c r="FL361" s="643"/>
      <c r="FM361" s="643"/>
      <c r="FN361" s="643"/>
      <c r="FO361" s="643"/>
    </row>
    <row r="362" spans="1:171" s="644" customFormat="1" x14ac:dyDescent="0.2">
      <c r="A362" s="642"/>
      <c r="B362" s="642"/>
      <c r="C362" s="642"/>
      <c r="D362" s="643"/>
      <c r="E362" s="643"/>
      <c r="F362" s="643"/>
      <c r="G362" s="643"/>
      <c r="H362" s="643"/>
      <c r="I362" s="643"/>
      <c r="J362" s="643"/>
      <c r="K362" s="643"/>
      <c r="L362" s="643"/>
      <c r="M362" s="643"/>
      <c r="N362" s="643"/>
      <c r="O362" s="643"/>
      <c r="P362" s="643"/>
      <c r="Q362" s="643"/>
      <c r="R362" s="643"/>
      <c r="S362" s="643"/>
      <c r="T362" s="643"/>
      <c r="U362" s="643"/>
      <c r="V362" s="643"/>
      <c r="W362" s="643"/>
      <c r="X362" s="643"/>
      <c r="Y362" s="643"/>
      <c r="Z362" s="643"/>
      <c r="AA362" s="643"/>
      <c r="AB362" s="643"/>
      <c r="AC362" s="643"/>
      <c r="AD362" s="643"/>
      <c r="AE362" s="643"/>
      <c r="AF362" s="643"/>
      <c r="AG362" s="643"/>
      <c r="AH362" s="643"/>
      <c r="AI362" s="643"/>
      <c r="AJ362" s="643"/>
      <c r="AK362" s="643"/>
      <c r="AL362" s="643"/>
      <c r="AM362" s="643"/>
      <c r="AN362" s="643"/>
      <c r="AO362" s="643"/>
      <c r="AP362" s="643"/>
      <c r="AQ362" s="643"/>
      <c r="AR362" s="643"/>
      <c r="AS362" s="643"/>
      <c r="AT362" s="643"/>
      <c r="AU362" s="643"/>
      <c r="AV362" s="643"/>
      <c r="AW362" s="643"/>
      <c r="AX362" s="643"/>
      <c r="AY362" s="643"/>
      <c r="AZ362" s="643"/>
      <c r="BA362" s="643"/>
      <c r="BB362" s="643"/>
      <c r="BC362" s="643"/>
      <c r="BD362" s="643"/>
      <c r="BE362" s="643"/>
      <c r="BF362" s="643"/>
      <c r="BG362" s="643"/>
      <c r="BH362" s="643"/>
      <c r="BI362" s="643"/>
      <c r="BJ362" s="643"/>
      <c r="BK362" s="643"/>
      <c r="BL362" s="643"/>
      <c r="BM362" s="643"/>
      <c r="BN362" s="643"/>
      <c r="BO362" s="643"/>
      <c r="BP362" s="643"/>
      <c r="BQ362" s="643"/>
      <c r="BR362" s="643"/>
      <c r="BS362" s="643"/>
      <c r="BT362" s="643"/>
      <c r="BU362" s="643"/>
      <c r="BV362" s="643"/>
      <c r="BW362" s="643"/>
      <c r="BX362" s="643"/>
      <c r="BY362" s="643"/>
      <c r="BZ362" s="643"/>
      <c r="CA362" s="643"/>
      <c r="CB362" s="643"/>
      <c r="CC362" s="643"/>
      <c r="CD362" s="643"/>
      <c r="CE362" s="643"/>
      <c r="CF362" s="643"/>
      <c r="CG362" s="643"/>
      <c r="CH362" s="643"/>
      <c r="CI362" s="643"/>
      <c r="CJ362" s="643"/>
      <c r="CK362" s="643"/>
      <c r="CL362" s="643"/>
      <c r="CM362" s="643"/>
      <c r="CN362" s="643"/>
      <c r="CO362" s="643"/>
      <c r="CP362" s="643"/>
      <c r="CQ362" s="643"/>
      <c r="CR362" s="643"/>
      <c r="CS362" s="643"/>
      <c r="CT362" s="643"/>
      <c r="CU362" s="643"/>
      <c r="CV362" s="643"/>
      <c r="CW362" s="643"/>
      <c r="CX362" s="643"/>
      <c r="CY362" s="643"/>
      <c r="CZ362" s="643"/>
      <c r="DA362" s="643"/>
      <c r="DB362" s="643"/>
      <c r="DC362" s="643"/>
      <c r="DD362" s="643"/>
      <c r="DE362" s="643"/>
      <c r="DF362" s="643"/>
      <c r="DG362" s="643"/>
      <c r="DH362" s="643"/>
      <c r="DI362" s="643"/>
      <c r="DJ362" s="643"/>
      <c r="DK362" s="643"/>
      <c r="DL362" s="643"/>
      <c r="DM362" s="643"/>
      <c r="DN362" s="643"/>
      <c r="DO362" s="643"/>
      <c r="DP362" s="643"/>
      <c r="DQ362" s="643"/>
      <c r="DR362" s="643"/>
      <c r="DS362" s="643"/>
      <c r="DT362" s="643"/>
      <c r="DU362" s="643"/>
      <c r="DV362" s="643"/>
      <c r="DW362" s="643"/>
      <c r="DX362" s="643"/>
      <c r="DY362" s="643"/>
      <c r="DZ362" s="643"/>
      <c r="EA362" s="643"/>
      <c r="EB362" s="643"/>
      <c r="EC362" s="643"/>
      <c r="ED362" s="643"/>
      <c r="EE362" s="643"/>
      <c r="EF362" s="643"/>
      <c r="EG362" s="643"/>
      <c r="EH362" s="643"/>
      <c r="EI362" s="643"/>
      <c r="EJ362" s="643"/>
      <c r="EK362" s="643"/>
      <c r="EL362" s="643"/>
      <c r="EM362" s="643"/>
      <c r="EN362" s="643"/>
      <c r="EO362" s="643"/>
      <c r="EP362" s="643"/>
      <c r="EQ362" s="643"/>
      <c r="ER362" s="643"/>
      <c r="ES362" s="643"/>
      <c r="ET362" s="643"/>
      <c r="EU362" s="643"/>
      <c r="EV362" s="643"/>
      <c r="EW362" s="643"/>
      <c r="EX362" s="643"/>
      <c r="EY362" s="643"/>
      <c r="EZ362" s="643"/>
      <c r="FA362" s="643"/>
      <c r="FB362" s="643"/>
      <c r="FC362" s="643"/>
      <c r="FD362" s="643"/>
      <c r="FE362" s="643"/>
      <c r="FF362" s="643"/>
      <c r="FG362" s="643"/>
      <c r="FH362" s="643"/>
      <c r="FI362" s="643"/>
      <c r="FJ362" s="643"/>
      <c r="FK362" s="643"/>
      <c r="FL362" s="643"/>
      <c r="FM362" s="643"/>
      <c r="FN362" s="643"/>
      <c r="FO362" s="643"/>
    </row>
    <row r="363" spans="1:171" s="644" customFormat="1" x14ac:dyDescent="0.2">
      <c r="A363" s="642"/>
      <c r="B363" s="642"/>
      <c r="C363" s="642"/>
      <c r="D363" s="643"/>
      <c r="E363" s="643"/>
      <c r="F363" s="643"/>
      <c r="G363" s="643"/>
      <c r="H363" s="643"/>
      <c r="I363" s="643"/>
      <c r="J363" s="643"/>
      <c r="K363" s="643"/>
      <c r="L363" s="643"/>
      <c r="M363" s="643"/>
      <c r="N363" s="643"/>
      <c r="O363" s="643"/>
      <c r="P363" s="643"/>
      <c r="Q363" s="643"/>
      <c r="R363" s="643"/>
      <c r="S363" s="643"/>
      <c r="T363" s="643"/>
      <c r="U363" s="643"/>
      <c r="V363" s="643"/>
      <c r="W363" s="643"/>
      <c r="X363" s="643"/>
      <c r="Y363" s="643"/>
      <c r="Z363" s="643"/>
      <c r="AA363" s="643"/>
      <c r="AB363" s="643"/>
      <c r="AC363" s="643"/>
      <c r="AD363" s="643"/>
      <c r="AE363" s="643"/>
      <c r="AF363" s="643"/>
      <c r="AG363" s="643"/>
      <c r="AH363" s="643"/>
      <c r="AI363" s="643"/>
      <c r="AJ363" s="643"/>
      <c r="AK363" s="643"/>
      <c r="AL363" s="643"/>
      <c r="AM363" s="643"/>
      <c r="AN363" s="643"/>
      <c r="AO363" s="643"/>
      <c r="AP363" s="643"/>
      <c r="AQ363" s="643"/>
      <c r="AR363" s="643"/>
      <c r="AS363" s="643"/>
      <c r="AT363" s="643"/>
      <c r="AU363" s="643"/>
      <c r="AV363" s="643"/>
      <c r="AW363" s="643"/>
      <c r="AX363" s="643"/>
      <c r="AY363" s="643"/>
      <c r="AZ363" s="643"/>
      <c r="BA363" s="643"/>
      <c r="BB363" s="643"/>
      <c r="BC363" s="643"/>
      <c r="BD363" s="643"/>
      <c r="BE363" s="643"/>
      <c r="BF363" s="643"/>
      <c r="BG363" s="643"/>
      <c r="BH363" s="643"/>
      <c r="BI363" s="643"/>
      <c r="BJ363" s="643"/>
      <c r="BK363" s="643"/>
      <c r="BL363" s="643"/>
      <c r="BM363" s="643"/>
      <c r="BN363" s="643"/>
      <c r="BO363" s="643"/>
      <c r="BP363" s="643"/>
      <c r="BQ363" s="643"/>
      <c r="BR363" s="643"/>
      <c r="BS363" s="643"/>
      <c r="BT363" s="643"/>
      <c r="BU363" s="643"/>
      <c r="BV363" s="643"/>
      <c r="BW363" s="643"/>
      <c r="BX363" s="643"/>
      <c r="BY363" s="643"/>
      <c r="BZ363" s="643"/>
      <c r="CA363" s="643"/>
      <c r="CB363" s="643"/>
      <c r="CC363" s="643"/>
      <c r="CD363" s="643"/>
      <c r="CE363" s="643"/>
      <c r="CF363" s="643"/>
      <c r="CG363" s="643"/>
      <c r="CH363" s="643"/>
      <c r="CI363" s="643"/>
      <c r="CJ363" s="643"/>
      <c r="CK363" s="643"/>
      <c r="CL363" s="643"/>
      <c r="CM363" s="643"/>
      <c r="CN363" s="643"/>
      <c r="CO363" s="643"/>
      <c r="CP363" s="643"/>
      <c r="CQ363" s="643"/>
      <c r="CR363" s="643"/>
      <c r="CS363" s="643"/>
      <c r="CT363" s="643"/>
      <c r="CU363" s="643"/>
      <c r="CV363" s="643"/>
      <c r="CW363" s="643"/>
      <c r="CX363" s="643"/>
      <c r="CY363" s="643"/>
      <c r="CZ363" s="643"/>
      <c r="DA363" s="643"/>
      <c r="DB363" s="643"/>
      <c r="DC363" s="643"/>
      <c r="DD363" s="643"/>
      <c r="DE363" s="643"/>
      <c r="DF363" s="643"/>
      <c r="DG363" s="643"/>
      <c r="DH363" s="643"/>
      <c r="DI363" s="643"/>
      <c r="DJ363" s="643"/>
      <c r="DK363" s="643"/>
      <c r="DL363" s="643"/>
      <c r="DM363" s="643"/>
      <c r="DN363" s="643"/>
      <c r="DO363" s="643"/>
      <c r="DP363" s="643"/>
      <c r="DQ363" s="643"/>
      <c r="DR363" s="643"/>
      <c r="DS363" s="643"/>
      <c r="DT363" s="643"/>
      <c r="DU363" s="643"/>
      <c r="DV363" s="643"/>
      <c r="DW363" s="643"/>
      <c r="DX363" s="643"/>
      <c r="DY363" s="643"/>
      <c r="DZ363" s="643"/>
      <c r="EA363" s="643"/>
      <c r="EB363" s="643"/>
      <c r="EC363" s="643"/>
      <c r="ED363" s="643"/>
      <c r="EE363" s="643"/>
      <c r="EF363" s="643"/>
      <c r="EG363" s="643"/>
      <c r="EH363" s="643"/>
      <c r="EI363" s="643"/>
      <c r="EJ363" s="643"/>
      <c r="EK363" s="643"/>
      <c r="EL363" s="643"/>
      <c r="EM363" s="643"/>
      <c r="EN363" s="643"/>
      <c r="EO363" s="643"/>
      <c r="EP363" s="643"/>
      <c r="EQ363" s="643"/>
      <c r="ER363" s="643"/>
      <c r="ES363" s="643"/>
      <c r="ET363" s="643"/>
      <c r="EU363" s="643"/>
      <c r="EV363" s="643"/>
      <c r="EW363" s="643"/>
      <c r="EX363" s="643"/>
      <c r="EY363" s="643"/>
      <c r="EZ363" s="643"/>
      <c r="FA363" s="643"/>
      <c r="FB363" s="643"/>
      <c r="FC363" s="643"/>
      <c r="FD363" s="643"/>
      <c r="FE363" s="643"/>
      <c r="FF363" s="643"/>
      <c r="FG363" s="643"/>
      <c r="FH363" s="643"/>
      <c r="FI363" s="643"/>
      <c r="FJ363" s="643"/>
      <c r="FK363" s="643"/>
      <c r="FL363" s="643"/>
      <c r="FM363" s="643"/>
      <c r="FN363" s="643"/>
      <c r="FO363" s="643"/>
    </row>
    <row r="364" spans="1:171" s="644" customFormat="1" x14ac:dyDescent="0.2">
      <c r="A364" s="642"/>
      <c r="B364" s="642"/>
      <c r="C364" s="642"/>
      <c r="D364" s="643"/>
      <c r="E364" s="643"/>
      <c r="F364" s="643"/>
      <c r="G364" s="643"/>
      <c r="H364" s="643"/>
      <c r="I364" s="643"/>
      <c r="J364" s="643"/>
      <c r="K364" s="643"/>
      <c r="L364" s="643"/>
      <c r="M364" s="643"/>
      <c r="N364" s="643"/>
      <c r="O364" s="643"/>
      <c r="P364" s="643"/>
      <c r="Q364" s="643"/>
      <c r="R364" s="643"/>
      <c r="S364" s="643"/>
      <c r="T364" s="643"/>
      <c r="U364" s="643"/>
      <c r="V364" s="643"/>
      <c r="W364" s="643"/>
      <c r="X364" s="643"/>
      <c r="Y364" s="643"/>
      <c r="Z364" s="643"/>
      <c r="AA364" s="643"/>
      <c r="AB364" s="643"/>
      <c r="AC364" s="643"/>
      <c r="AD364" s="643"/>
      <c r="AE364" s="643"/>
      <c r="AF364" s="643"/>
      <c r="AG364" s="643"/>
      <c r="AH364" s="643"/>
      <c r="AI364" s="643"/>
      <c r="AJ364" s="643"/>
      <c r="AK364" s="643"/>
      <c r="AL364" s="643"/>
      <c r="AM364" s="643"/>
      <c r="AN364" s="643"/>
      <c r="AO364" s="643"/>
      <c r="AP364" s="643"/>
      <c r="AQ364" s="643"/>
      <c r="AR364" s="643"/>
      <c r="AS364" s="643"/>
      <c r="AT364" s="643"/>
      <c r="AU364" s="643"/>
      <c r="AV364" s="643"/>
      <c r="AW364" s="643"/>
      <c r="AX364" s="643"/>
      <c r="AY364" s="643"/>
      <c r="AZ364" s="643"/>
      <c r="BA364" s="643"/>
      <c r="BB364" s="643"/>
      <c r="BC364" s="643"/>
      <c r="BD364" s="643"/>
      <c r="BE364" s="643"/>
      <c r="BF364" s="643"/>
      <c r="BG364" s="643"/>
      <c r="BH364" s="643"/>
      <c r="BI364" s="643"/>
      <c r="BJ364" s="643"/>
      <c r="BK364" s="643"/>
      <c r="BL364" s="643"/>
      <c r="BM364" s="643"/>
      <c r="BN364" s="643"/>
      <c r="BO364" s="643"/>
      <c r="BP364" s="643"/>
      <c r="BQ364" s="643"/>
      <c r="BR364" s="643"/>
      <c r="BS364" s="643"/>
      <c r="BT364" s="643"/>
      <c r="BU364" s="643"/>
      <c r="BV364" s="643"/>
      <c r="BW364" s="643"/>
      <c r="BX364" s="643"/>
      <c r="BY364" s="643"/>
      <c r="BZ364" s="643"/>
      <c r="CA364" s="643"/>
      <c r="CB364" s="643"/>
      <c r="CC364" s="643"/>
      <c r="CD364" s="643"/>
      <c r="CE364" s="643"/>
      <c r="CF364" s="643"/>
      <c r="CG364" s="643"/>
      <c r="CH364" s="643"/>
      <c r="CI364" s="643"/>
      <c r="CJ364" s="643"/>
      <c r="CK364" s="643"/>
      <c r="CL364" s="643"/>
      <c r="CM364" s="643"/>
      <c r="CN364" s="643"/>
      <c r="CO364" s="643"/>
      <c r="CP364" s="643"/>
      <c r="CQ364" s="643"/>
      <c r="CR364" s="643"/>
      <c r="CS364" s="643"/>
      <c r="CT364" s="643"/>
      <c r="CU364" s="643"/>
      <c r="CV364" s="643"/>
      <c r="CW364" s="643"/>
      <c r="CX364" s="643"/>
      <c r="CY364" s="643"/>
      <c r="CZ364" s="643"/>
      <c r="DA364" s="643"/>
      <c r="DB364" s="643"/>
      <c r="DC364" s="643"/>
      <c r="DD364" s="643"/>
      <c r="DE364" s="643"/>
      <c r="DF364" s="643"/>
      <c r="DG364" s="643"/>
      <c r="DH364" s="643"/>
      <c r="DI364" s="643"/>
      <c r="DJ364" s="643"/>
      <c r="DK364" s="643"/>
      <c r="DL364" s="643"/>
      <c r="DM364" s="643"/>
      <c r="DN364" s="643"/>
      <c r="DO364" s="643"/>
      <c r="DP364" s="643"/>
      <c r="DQ364" s="643"/>
      <c r="DR364" s="643"/>
      <c r="DS364" s="643"/>
      <c r="DT364" s="643"/>
      <c r="DU364" s="643"/>
      <c r="DV364" s="643"/>
      <c r="DW364" s="643"/>
      <c r="DX364" s="643"/>
      <c r="DY364" s="643"/>
      <c r="DZ364" s="643"/>
      <c r="EA364" s="643"/>
      <c r="EB364" s="643"/>
      <c r="EC364" s="643"/>
      <c r="ED364" s="643"/>
      <c r="EE364" s="643"/>
      <c r="EF364" s="643"/>
      <c r="EG364" s="643"/>
      <c r="EH364" s="643"/>
      <c r="EI364" s="643"/>
      <c r="EJ364" s="643"/>
      <c r="EK364" s="643"/>
      <c r="EL364" s="643"/>
      <c r="EM364" s="643"/>
      <c r="EN364" s="643"/>
      <c r="EO364" s="643"/>
      <c r="EP364" s="643"/>
      <c r="EQ364" s="643"/>
      <c r="ER364" s="643"/>
      <c r="ES364" s="643"/>
      <c r="ET364" s="643"/>
      <c r="EU364" s="643"/>
      <c r="EV364" s="643"/>
      <c r="EW364" s="643"/>
      <c r="EX364" s="643"/>
      <c r="EY364" s="643"/>
      <c r="EZ364" s="643"/>
      <c r="FA364" s="643"/>
      <c r="FB364" s="643"/>
      <c r="FC364" s="643"/>
      <c r="FD364" s="643"/>
      <c r="FE364" s="643"/>
      <c r="FF364" s="643"/>
      <c r="FG364" s="643"/>
      <c r="FH364" s="643"/>
      <c r="FI364" s="643"/>
      <c r="FJ364" s="643"/>
      <c r="FK364" s="643"/>
      <c r="FL364" s="643"/>
      <c r="FM364" s="643"/>
      <c r="FN364" s="643"/>
      <c r="FO364" s="643"/>
    </row>
    <row r="365" spans="1:171" s="644" customFormat="1" x14ac:dyDescent="0.2">
      <c r="A365" s="642"/>
      <c r="B365" s="642"/>
      <c r="C365" s="642"/>
      <c r="D365" s="643"/>
      <c r="E365" s="643"/>
      <c r="F365" s="643"/>
      <c r="G365" s="643"/>
      <c r="H365" s="643"/>
      <c r="I365" s="643"/>
      <c r="J365" s="643"/>
      <c r="K365" s="643"/>
      <c r="L365" s="643"/>
      <c r="M365" s="643"/>
      <c r="N365" s="643"/>
      <c r="O365" s="643"/>
      <c r="P365" s="643"/>
      <c r="Q365" s="643"/>
      <c r="R365" s="643"/>
      <c r="S365" s="643"/>
      <c r="T365" s="643"/>
      <c r="U365" s="643"/>
      <c r="V365" s="643"/>
      <c r="W365" s="643"/>
      <c r="X365" s="643"/>
      <c r="Y365" s="643"/>
      <c r="Z365" s="643"/>
      <c r="AA365" s="643"/>
      <c r="AB365" s="643"/>
      <c r="AC365" s="643"/>
      <c r="AD365" s="643"/>
      <c r="AE365" s="643"/>
      <c r="AF365" s="643"/>
      <c r="AG365" s="643"/>
      <c r="AH365" s="643"/>
      <c r="AI365" s="643"/>
      <c r="AJ365" s="643"/>
      <c r="AK365" s="643"/>
      <c r="AL365" s="643"/>
      <c r="AM365" s="643"/>
      <c r="AN365" s="643"/>
      <c r="AO365" s="643"/>
      <c r="AP365" s="643"/>
      <c r="AQ365" s="643"/>
      <c r="AR365" s="643"/>
      <c r="AS365" s="643"/>
      <c r="AT365" s="643"/>
      <c r="AU365" s="643"/>
      <c r="AV365" s="643"/>
      <c r="AW365" s="643"/>
      <c r="AX365" s="643"/>
      <c r="AY365" s="643"/>
      <c r="AZ365" s="643"/>
      <c r="BA365" s="643"/>
      <c r="BB365" s="643"/>
      <c r="BC365" s="643"/>
      <c r="BD365" s="643"/>
      <c r="BE365" s="643"/>
      <c r="BF365" s="643"/>
      <c r="BG365" s="643"/>
      <c r="BH365" s="643"/>
      <c r="BI365" s="643"/>
      <c r="BJ365" s="643"/>
      <c r="BK365" s="643"/>
      <c r="BL365" s="643"/>
      <c r="BM365" s="643"/>
      <c r="BN365" s="643"/>
      <c r="BO365" s="643"/>
      <c r="BP365" s="643"/>
      <c r="BQ365" s="643"/>
      <c r="BR365" s="643"/>
      <c r="BS365" s="643"/>
      <c r="BT365" s="643"/>
      <c r="BU365" s="643"/>
      <c r="BV365" s="643"/>
      <c r="BW365" s="643"/>
      <c r="BX365" s="643"/>
      <c r="BY365" s="643"/>
      <c r="BZ365" s="643"/>
      <c r="CA365" s="643"/>
      <c r="CB365" s="643"/>
      <c r="CC365" s="643"/>
      <c r="CD365" s="643"/>
      <c r="CE365" s="643"/>
      <c r="CF365" s="643"/>
      <c r="CG365" s="643"/>
      <c r="CH365" s="643"/>
      <c r="CI365" s="643"/>
      <c r="CJ365" s="643"/>
      <c r="CK365" s="643"/>
      <c r="CL365" s="643"/>
      <c r="CM365" s="643"/>
      <c r="CN365" s="643"/>
      <c r="CO365" s="643"/>
      <c r="CP365" s="643"/>
      <c r="CQ365" s="643"/>
      <c r="CR365" s="643"/>
      <c r="CS365" s="643"/>
      <c r="CT365" s="643"/>
      <c r="CU365" s="643"/>
      <c r="CV365" s="643"/>
      <c r="CW365" s="643"/>
      <c r="CX365" s="643"/>
      <c r="CY365" s="643"/>
      <c r="CZ365" s="643"/>
      <c r="DA365" s="643"/>
      <c r="DB365" s="643"/>
      <c r="DC365" s="643"/>
      <c r="DD365" s="643"/>
      <c r="DE365" s="643"/>
      <c r="DF365" s="643"/>
      <c r="DG365" s="643"/>
      <c r="DH365" s="643"/>
      <c r="DI365" s="643"/>
      <c r="DJ365" s="643"/>
      <c r="DK365" s="643"/>
      <c r="DL365" s="643"/>
      <c r="DM365" s="643"/>
      <c r="DN365" s="643"/>
      <c r="DO365" s="643"/>
      <c r="DP365" s="643"/>
      <c r="DQ365" s="643"/>
      <c r="DR365" s="643"/>
      <c r="DS365" s="643"/>
      <c r="DT365" s="643"/>
      <c r="DU365" s="643"/>
      <c r="DV365" s="643"/>
      <c r="DW365" s="643"/>
      <c r="DX365" s="643"/>
      <c r="DY365" s="643"/>
      <c r="DZ365" s="643"/>
      <c r="EA365" s="643"/>
      <c r="EB365" s="643"/>
      <c r="EC365" s="643"/>
      <c r="ED365" s="643"/>
      <c r="EE365" s="643"/>
      <c r="EF365" s="643"/>
      <c r="EG365" s="643"/>
      <c r="EH365" s="643"/>
      <c r="EI365" s="643"/>
      <c r="EJ365" s="643"/>
      <c r="EK365" s="643"/>
      <c r="EL365" s="643"/>
      <c r="EM365" s="643"/>
      <c r="EN365" s="643"/>
      <c r="EO365" s="643"/>
      <c r="EP365" s="643"/>
      <c r="EQ365" s="643"/>
      <c r="ER365" s="643"/>
      <c r="ES365" s="643"/>
      <c r="ET365" s="643"/>
      <c r="EU365" s="643"/>
      <c r="EV365" s="643"/>
      <c r="EW365" s="643"/>
      <c r="EX365" s="643"/>
      <c r="EY365" s="643"/>
      <c r="EZ365" s="643"/>
      <c r="FA365" s="643"/>
      <c r="FB365" s="643"/>
      <c r="FC365" s="643"/>
      <c r="FD365" s="643"/>
      <c r="FE365" s="643"/>
      <c r="FF365" s="643"/>
      <c r="FG365" s="643"/>
      <c r="FH365" s="643"/>
      <c r="FI365" s="643"/>
      <c r="FJ365" s="643"/>
      <c r="FK365" s="643"/>
      <c r="FL365" s="643"/>
      <c r="FM365" s="643"/>
      <c r="FN365" s="643"/>
      <c r="FO365" s="643"/>
    </row>
    <row r="366" spans="1:171" s="644" customFormat="1" x14ac:dyDescent="0.2">
      <c r="A366" s="642"/>
      <c r="B366" s="642"/>
      <c r="C366" s="642"/>
      <c r="D366" s="643"/>
      <c r="E366" s="643"/>
      <c r="F366" s="643"/>
      <c r="G366" s="643"/>
      <c r="H366" s="643"/>
      <c r="I366" s="643"/>
      <c r="J366" s="643"/>
      <c r="K366" s="643"/>
      <c r="L366" s="643"/>
      <c r="M366" s="643"/>
      <c r="N366" s="643"/>
      <c r="O366" s="643"/>
      <c r="P366" s="643"/>
      <c r="Q366" s="643"/>
      <c r="R366" s="643"/>
      <c r="S366" s="643"/>
      <c r="T366" s="643"/>
      <c r="U366" s="643"/>
      <c r="V366" s="643"/>
      <c r="W366" s="643"/>
      <c r="X366" s="643"/>
      <c r="Y366" s="643"/>
      <c r="Z366" s="643"/>
      <c r="AA366" s="643"/>
      <c r="AB366" s="643"/>
      <c r="AC366" s="643"/>
      <c r="AD366" s="643"/>
      <c r="AE366" s="643"/>
      <c r="AF366" s="643"/>
      <c r="AG366" s="643"/>
      <c r="AH366" s="643"/>
      <c r="AI366" s="643"/>
      <c r="AJ366" s="643"/>
      <c r="AK366" s="643"/>
      <c r="AL366" s="643"/>
      <c r="AM366" s="643"/>
      <c r="AN366" s="643"/>
      <c r="AO366" s="643"/>
      <c r="AP366" s="643"/>
      <c r="AQ366" s="643"/>
      <c r="AR366" s="643"/>
      <c r="AS366" s="643"/>
      <c r="AT366" s="643"/>
      <c r="AU366" s="643"/>
      <c r="AV366" s="643"/>
      <c r="AW366" s="643"/>
      <c r="AX366" s="643"/>
      <c r="AY366" s="643"/>
      <c r="AZ366" s="643"/>
      <c r="BA366" s="643"/>
      <c r="BB366" s="643"/>
      <c r="BC366" s="643"/>
      <c r="BD366" s="643"/>
      <c r="BE366" s="643"/>
      <c r="BF366" s="643"/>
      <c r="BG366" s="643"/>
      <c r="BH366" s="643"/>
      <c r="BI366" s="643"/>
      <c r="BJ366" s="643"/>
      <c r="BK366" s="643"/>
      <c r="BL366" s="643"/>
      <c r="BM366" s="643"/>
      <c r="BN366" s="643"/>
      <c r="BO366" s="643"/>
      <c r="BP366" s="643"/>
      <c r="BQ366" s="643"/>
      <c r="BR366" s="643"/>
      <c r="BS366" s="643"/>
      <c r="BT366" s="643"/>
      <c r="BU366" s="643"/>
      <c r="BV366" s="643"/>
      <c r="BW366" s="643"/>
      <c r="BX366" s="643"/>
      <c r="BY366" s="643"/>
      <c r="BZ366" s="643"/>
      <c r="CA366" s="643"/>
      <c r="CB366" s="643"/>
      <c r="CC366" s="643"/>
      <c r="CD366" s="643"/>
      <c r="CE366" s="643"/>
      <c r="CF366" s="643"/>
      <c r="CG366" s="643"/>
      <c r="CH366" s="643"/>
      <c r="CI366" s="643"/>
      <c r="CJ366" s="643"/>
      <c r="CK366" s="643"/>
      <c r="CL366" s="643"/>
      <c r="CM366" s="643"/>
      <c r="CN366" s="643"/>
      <c r="CO366" s="643"/>
      <c r="CP366" s="643"/>
      <c r="CQ366" s="643"/>
      <c r="CR366" s="643"/>
      <c r="CS366" s="643"/>
      <c r="CT366" s="643"/>
      <c r="CU366" s="643"/>
      <c r="CV366" s="643"/>
      <c r="CW366" s="643"/>
      <c r="CX366" s="643"/>
      <c r="CY366" s="643"/>
      <c r="CZ366" s="643"/>
      <c r="DA366" s="643"/>
      <c r="DB366" s="643"/>
      <c r="DC366" s="643"/>
      <c r="DD366" s="643"/>
      <c r="DE366" s="643"/>
      <c r="DF366" s="643"/>
      <c r="DG366" s="643"/>
      <c r="DH366" s="643"/>
      <c r="DI366" s="643"/>
      <c r="DJ366" s="643"/>
      <c r="DK366" s="643"/>
      <c r="DL366" s="643"/>
      <c r="DM366" s="643"/>
      <c r="DN366" s="643"/>
      <c r="DO366" s="643"/>
      <c r="DP366" s="643"/>
      <c r="DQ366" s="643"/>
      <c r="DR366" s="643"/>
      <c r="DS366" s="643"/>
      <c r="DT366" s="643"/>
      <c r="DU366" s="643"/>
      <c r="DV366" s="643"/>
      <c r="DW366" s="643"/>
      <c r="DX366" s="643"/>
      <c r="DY366" s="643"/>
      <c r="DZ366" s="643"/>
      <c r="EA366" s="643"/>
      <c r="EB366" s="643"/>
      <c r="EC366" s="643"/>
      <c r="ED366" s="643"/>
      <c r="EE366" s="643"/>
      <c r="EF366" s="643"/>
      <c r="EG366" s="643"/>
      <c r="EH366" s="643"/>
      <c r="EI366" s="643"/>
      <c r="EJ366" s="643"/>
      <c r="EK366" s="643"/>
      <c r="EL366" s="643"/>
      <c r="EM366" s="643"/>
      <c r="EN366" s="643"/>
      <c r="EO366" s="643"/>
      <c r="EP366" s="643"/>
      <c r="EQ366" s="643"/>
      <c r="ER366" s="643"/>
      <c r="ES366" s="643"/>
      <c r="ET366" s="643"/>
      <c r="EU366" s="643"/>
      <c r="EV366" s="643"/>
      <c r="EW366" s="643"/>
      <c r="EX366" s="643"/>
      <c r="EY366" s="643"/>
      <c r="EZ366" s="643"/>
      <c r="FA366" s="643"/>
      <c r="FB366" s="643"/>
      <c r="FC366" s="643"/>
      <c r="FD366" s="643"/>
      <c r="FE366" s="643"/>
      <c r="FF366" s="643"/>
      <c r="FG366" s="643"/>
      <c r="FH366" s="643"/>
      <c r="FI366" s="643"/>
      <c r="FJ366" s="643"/>
      <c r="FK366" s="643"/>
      <c r="FL366" s="643"/>
      <c r="FM366" s="643"/>
      <c r="FN366" s="643"/>
      <c r="FO366" s="643"/>
    </row>
    <row r="367" spans="1:171" s="644" customFormat="1" x14ac:dyDescent="0.2">
      <c r="A367" s="642"/>
      <c r="B367" s="642"/>
      <c r="C367" s="642"/>
      <c r="D367" s="643"/>
      <c r="E367" s="643"/>
      <c r="F367" s="643"/>
      <c r="G367" s="643"/>
      <c r="H367" s="643"/>
      <c r="I367" s="643"/>
      <c r="J367" s="643"/>
      <c r="K367" s="643"/>
      <c r="L367" s="643"/>
      <c r="M367" s="643"/>
      <c r="N367" s="643"/>
      <c r="O367" s="643"/>
      <c r="P367" s="643"/>
      <c r="Q367" s="643"/>
      <c r="R367" s="643"/>
      <c r="S367" s="643"/>
      <c r="T367" s="643"/>
      <c r="U367" s="643"/>
      <c r="V367" s="643"/>
      <c r="W367" s="643"/>
      <c r="X367" s="643"/>
      <c r="Y367" s="643"/>
      <c r="Z367" s="643"/>
      <c r="AA367" s="643"/>
      <c r="AB367" s="643"/>
      <c r="AC367" s="643"/>
      <c r="AD367" s="643"/>
      <c r="AE367" s="643"/>
      <c r="AF367" s="643"/>
      <c r="AG367" s="643"/>
      <c r="AH367" s="643"/>
      <c r="AI367" s="643"/>
      <c r="AJ367" s="643"/>
      <c r="AK367" s="643"/>
      <c r="AL367" s="643"/>
      <c r="AM367" s="643"/>
      <c r="AN367" s="643"/>
      <c r="AO367" s="643"/>
      <c r="AP367" s="643"/>
      <c r="AQ367" s="643"/>
      <c r="AR367" s="643"/>
      <c r="AS367" s="643"/>
      <c r="AT367" s="643"/>
      <c r="AU367" s="643"/>
      <c r="AV367" s="643"/>
      <c r="AW367" s="643"/>
      <c r="AX367" s="643"/>
      <c r="AY367" s="643"/>
      <c r="AZ367" s="643"/>
      <c r="BA367" s="643"/>
      <c r="BB367" s="643"/>
      <c r="BC367" s="643"/>
      <c r="BD367" s="643"/>
      <c r="BE367" s="643"/>
      <c r="BF367" s="643"/>
      <c r="BG367" s="643"/>
      <c r="BH367" s="643"/>
      <c r="BI367" s="643"/>
      <c r="BJ367" s="643"/>
      <c r="BK367" s="643"/>
      <c r="BL367" s="643"/>
      <c r="BM367" s="643"/>
      <c r="BN367" s="643"/>
      <c r="BO367" s="643"/>
      <c r="BP367" s="643"/>
      <c r="BQ367" s="643"/>
      <c r="BR367" s="643"/>
      <c r="BS367" s="643"/>
      <c r="BT367" s="643"/>
      <c r="BU367" s="643"/>
      <c r="BV367" s="643"/>
      <c r="BW367" s="643"/>
      <c r="BX367" s="643"/>
      <c r="BY367" s="643"/>
      <c r="BZ367" s="643"/>
      <c r="CA367" s="643"/>
      <c r="CB367" s="643"/>
      <c r="CC367" s="643"/>
      <c r="CD367" s="643"/>
      <c r="CE367" s="643"/>
      <c r="CF367" s="643"/>
      <c r="CG367" s="643"/>
      <c r="CH367" s="643"/>
      <c r="CI367" s="643"/>
      <c r="CJ367" s="643"/>
      <c r="CK367" s="643"/>
      <c r="CL367" s="643"/>
      <c r="CM367" s="643"/>
      <c r="CN367" s="643"/>
      <c r="CO367" s="643"/>
      <c r="CP367" s="643"/>
      <c r="CQ367" s="643"/>
      <c r="CR367" s="643"/>
      <c r="CS367" s="643"/>
      <c r="CT367" s="643"/>
      <c r="CU367" s="643"/>
      <c r="CV367" s="643"/>
      <c r="CW367" s="643"/>
      <c r="CX367" s="643"/>
      <c r="CY367" s="643"/>
      <c r="CZ367" s="643"/>
      <c r="DA367" s="643"/>
      <c r="DB367" s="643"/>
      <c r="DC367" s="643"/>
      <c r="DD367" s="643"/>
      <c r="DE367" s="643"/>
      <c r="DF367" s="643"/>
      <c r="DG367" s="643"/>
      <c r="DH367" s="643"/>
      <c r="DI367" s="643"/>
      <c r="DJ367" s="643"/>
      <c r="DK367" s="643"/>
      <c r="DL367" s="643"/>
      <c r="DM367" s="643"/>
      <c r="DN367" s="643"/>
      <c r="DO367" s="643"/>
      <c r="DP367" s="643"/>
      <c r="DQ367" s="643"/>
      <c r="DR367" s="643"/>
      <c r="DS367" s="643"/>
      <c r="DT367" s="643"/>
      <c r="DU367" s="643"/>
      <c r="DV367" s="643"/>
      <c r="DW367" s="643"/>
      <c r="DX367" s="643"/>
      <c r="DY367" s="643"/>
      <c r="DZ367" s="643"/>
      <c r="EA367" s="643"/>
      <c r="EB367" s="643"/>
      <c r="EC367" s="643"/>
      <c r="ED367" s="643"/>
      <c r="EE367" s="643"/>
      <c r="EF367" s="643"/>
      <c r="EG367" s="643"/>
      <c r="EH367" s="643"/>
      <c r="EI367" s="643"/>
      <c r="EJ367" s="643"/>
      <c r="EK367" s="643"/>
      <c r="EL367" s="643"/>
      <c r="EM367" s="643"/>
      <c r="EN367" s="643"/>
      <c r="EO367" s="643"/>
      <c r="EP367" s="643"/>
      <c r="EQ367" s="643"/>
      <c r="ER367" s="643"/>
      <c r="ES367" s="643"/>
      <c r="ET367" s="643"/>
      <c r="EU367" s="643"/>
      <c r="EV367" s="643"/>
      <c r="EW367" s="643"/>
      <c r="EX367" s="643"/>
      <c r="EY367" s="643"/>
      <c r="EZ367" s="643"/>
      <c r="FA367" s="643"/>
      <c r="FB367" s="643"/>
      <c r="FC367" s="643"/>
      <c r="FD367" s="643"/>
      <c r="FE367" s="643"/>
      <c r="FF367" s="643"/>
      <c r="FG367" s="643"/>
      <c r="FH367" s="643"/>
      <c r="FI367" s="643"/>
      <c r="FJ367" s="643"/>
      <c r="FK367" s="643"/>
      <c r="FL367" s="643"/>
      <c r="FM367" s="643"/>
      <c r="FN367" s="643"/>
      <c r="FO367" s="643"/>
    </row>
    <row r="368" spans="1:171" s="644" customFormat="1" x14ac:dyDescent="0.2">
      <c r="A368" s="642"/>
      <c r="B368" s="642"/>
      <c r="C368" s="642"/>
      <c r="D368" s="643"/>
      <c r="E368" s="643"/>
      <c r="F368" s="643"/>
      <c r="G368" s="643"/>
      <c r="H368" s="643"/>
      <c r="I368" s="643"/>
      <c r="J368" s="643"/>
      <c r="K368" s="643"/>
      <c r="L368" s="643"/>
      <c r="M368" s="643"/>
      <c r="N368" s="643"/>
      <c r="O368" s="643"/>
      <c r="P368" s="643"/>
      <c r="Q368" s="643"/>
      <c r="R368" s="643"/>
      <c r="S368" s="643"/>
      <c r="T368" s="643"/>
      <c r="U368" s="643"/>
      <c r="V368" s="643"/>
      <c r="W368" s="643"/>
      <c r="X368" s="643"/>
      <c r="Y368" s="643"/>
      <c r="Z368" s="643"/>
      <c r="AA368" s="643"/>
      <c r="AB368" s="643"/>
      <c r="AC368" s="643"/>
      <c r="AD368" s="643"/>
      <c r="AE368" s="643"/>
      <c r="AF368" s="643"/>
      <c r="AG368" s="643"/>
      <c r="AH368" s="643"/>
      <c r="AI368" s="643"/>
      <c r="AJ368" s="643"/>
      <c r="AK368" s="643"/>
      <c r="AL368" s="643"/>
      <c r="AM368" s="643"/>
      <c r="AN368" s="643"/>
      <c r="AO368" s="643"/>
      <c r="AP368" s="643"/>
      <c r="AQ368" s="643"/>
      <c r="AR368" s="643"/>
      <c r="AS368" s="643"/>
      <c r="AT368" s="643"/>
      <c r="AU368" s="643"/>
      <c r="AV368" s="643"/>
      <c r="AW368" s="643"/>
      <c r="AX368" s="643"/>
      <c r="AY368" s="643"/>
      <c r="AZ368" s="643"/>
      <c r="BA368" s="643"/>
      <c r="BB368" s="643"/>
      <c r="BC368" s="643"/>
      <c r="BD368" s="643"/>
      <c r="BE368" s="643"/>
      <c r="BF368" s="643"/>
      <c r="BG368" s="643"/>
      <c r="BH368" s="643"/>
      <c r="BI368" s="643"/>
      <c r="BJ368" s="643"/>
      <c r="BK368" s="643"/>
      <c r="BL368" s="643"/>
      <c r="BM368" s="643"/>
      <c r="BN368" s="643"/>
      <c r="BO368" s="643"/>
      <c r="BP368" s="643"/>
      <c r="BQ368" s="643"/>
      <c r="BR368" s="643"/>
      <c r="BS368" s="643"/>
      <c r="BT368" s="643"/>
      <c r="BU368" s="643"/>
      <c r="BV368" s="643"/>
      <c r="BW368" s="643"/>
      <c r="BX368" s="643"/>
      <c r="BY368" s="643"/>
      <c r="BZ368" s="643"/>
      <c r="CA368" s="643"/>
      <c r="CB368" s="643"/>
      <c r="CC368" s="643"/>
      <c r="CD368" s="643"/>
      <c r="CE368" s="643"/>
      <c r="CF368" s="643"/>
      <c r="CG368" s="643"/>
      <c r="CH368" s="643"/>
      <c r="CI368" s="643"/>
      <c r="CJ368" s="643"/>
      <c r="CK368" s="643"/>
      <c r="CL368" s="643"/>
      <c r="CM368" s="643"/>
      <c r="CN368" s="643"/>
      <c r="CO368" s="643"/>
      <c r="CP368" s="643"/>
      <c r="CQ368" s="643"/>
      <c r="CR368" s="643"/>
      <c r="CS368" s="643"/>
      <c r="CT368" s="643"/>
      <c r="CU368" s="643"/>
      <c r="CV368" s="643"/>
      <c r="CW368" s="643"/>
      <c r="CX368" s="643"/>
      <c r="CY368" s="643"/>
      <c r="CZ368" s="643"/>
      <c r="DA368" s="643"/>
      <c r="DB368" s="643"/>
      <c r="DC368" s="643"/>
      <c r="DD368" s="643"/>
      <c r="DE368" s="643"/>
      <c r="DF368" s="643"/>
      <c r="DG368" s="643"/>
      <c r="DH368" s="643"/>
      <c r="DI368" s="643"/>
      <c r="DJ368" s="643"/>
      <c r="DK368" s="643"/>
      <c r="DL368" s="643"/>
      <c r="DM368" s="643"/>
      <c r="DN368" s="643"/>
      <c r="DO368" s="643"/>
      <c r="DP368" s="643"/>
      <c r="DQ368" s="643"/>
      <c r="DR368" s="643"/>
      <c r="DS368" s="643"/>
      <c r="DT368" s="643"/>
      <c r="DU368" s="643"/>
      <c r="DV368" s="643"/>
      <c r="DW368" s="643"/>
      <c r="DX368" s="643"/>
      <c r="DY368" s="643"/>
      <c r="DZ368" s="643"/>
      <c r="EA368" s="643"/>
      <c r="EB368" s="643"/>
      <c r="EC368" s="643"/>
      <c r="ED368" s="643"/>
      <c r="EE368" s="643"/>
      <c r="EF368" s="643"/>
      <c r="EG368" s="643"/>
      <c r="EH368" s="643"/>
      <c r="EI368" s="643"/>
      <c r="EJ368" s="643"/>
      <c r="EK368" s="643"/>
      <c r="EL368" s="643"/>
      <c r="EM368" s="643"/>
      <c r="EN368" s="643"/>
      <c r="EO368" s="643"/>
      <c r="EP368" s="643"/>
      <c r="EQ368" s="643"/>
      <c r="ER368" s="643"/>
      <c r="ES368" s="643"/>
      <c r="ET368" s="643"/>
      <c r="EU368" s="643"/>
      <c r="EV368" s="643"/>
      <c r="EW368" s="643"/>
      <c r="EX368" s="643"/>
      <c r="EY368" s="643"/>
      <c r="EZ368" s="643"/>
      <c r="FA368" s="643"/>
      <c r="FB368" s="643"/>
      <c r="FC368" s="643"/>
      <c r="FD368" s="643"/>
      <c r="FE368" s="643"/>
      <c r="FF368" s="643"/>
      <c r="FG368" s="643"/>
      <c r="FH368" s="643"/>
      <c r="FI368" s="643"/>
      <c r="FJ368" s="643"/>
      <c r="FK368" s="643"/>
      <c r="FL368" s="643"/>
      <c r="FM368" s="643"/>
      <c r="FN368" s="643"/>
      <c r="FO368" s="643"/>
    </row>
    <row r="369" spans="1:171" s="644" customFormat="1" x14ac:dyDescent="0.2">
      <c r="A369" s="642"/>
      <c r="B369" s="642"/>
      <c r="C369" s="642"/>
      <c r="D369" s="643"/>
      <c r="E369" s="643"/>
      <c r="F369" s="643"/>
      <c r="G369" s="643"/>
      <c r="H369" s="643"/>
      <c r="I369" s="643"/>
      <c r="J369" s="643"/>
      <c r="K369" s="643"/>
      <c r="L369" s="643"/>
      <c r="M369" s="643"/>
      <c r="N369" s="643"/>
      <c r="O369" s="643"/>
      <c r="P369" s="643"/>
      <c r="Q369" s="643"/>
      <c r="R369" s="643"/>
      <c r="S369" s="643"/>
      <c r="T369" s="643"/>
      <c r="U369" s="643"/>
      <c r="V369" s="643"/>
      <c r="W369" s="643"/>
      <c r="X369" s="643"/>
      <c r="Y369" s="643"/>
      <c r="Z369" s="643"/>
      <c r="AA369" s="643"/>
      <c r="AB369" s="643"/>
      <c r="AC369" s="643"/>
      <c r="AD369" s="643"/>
      <c r="AE369" s="643"/>
      <c r="AF369" s="643"/>
      <c r="AG369" s="643"/>
      <c r="AH369" s="643"/>
      <c r="AI369" s="643"/>
      <c r="AJ369" s="643"/>
      <c r="AK369" s="643"/>
      <c r="AL369" s="643"/>
      <c r="AM369" s="643"/>
      <c r="AN369" s="643"/>
      <c r="AO369" s="643"/>
      <c r="AP369" s="643"/>
      <c r="AQ369" s="643"/>
      <c r="AR369" s="643"/>
      <c r="AS369" s="643"/>
      <c r="AT369" s="643"/>
      <c r="AU369" s="643"/>
      <c r="AV369" s="643"/>
      <c r="AW369" s="643"/>
      <c r="AX369" s="643"/>
      <c r="AY369" s="643"/>
      <c r="AZ369" s="643"/>
      <c r="BA369" s="643"/>
      <c r="BB369" s="643"/>
      <c r="BC369" s="643"/>
      <c r="BD369" s="643"/>
      <c r="BE369" s="643"/>
      <c r="BF369" s="643"/>
      <c r="BG369" s="643"/>
      <c r="BH369" s="643"/>
      <c r="BI369" s="643"/>
      <c r="BJ369" s="643"/>
      <c r="BK369" s="643"/>
      <c r="BL369" s="643"/>
      <c r="BM369" s="643"/>
      <c r="BN369" s="643"/>
      <c r="BO369" s="643"/>
      <c r="BP369" s="643"/>
      <c r="BQ369" s="643"/>
      <c r="BR369" s="643"/>
      <c r="BS369" s="643"/>
      <c r="BT369" s="643"/>
      <c r="BU369" s="643"/>
      <c r="BV369" s="643"/>
      <c r="BW369" s="643"/>
      <c r="BX369" s="643"/>
      <c r="BY369" s="643"/>
      <c r="BZ369" s="643"/>
      <c r="CA369" s="643"/>
      <c r="CB369" s="643"/>
      <c r="CC369" s="643"/>
      <c r="CD369" s="643"/>
      <c r="CE369" s="643"/>
      <c r="CF369" s="643"/>
      <c r="CG369" s="643"/>
      <c r="CH369" s="643"/>
      <c r="CI369" s="643"/>
      <c r="CJ369" s="643"/>
      <c r="CK369" s="643"/>
      <c r="CL369" s="643"/>
      <c r="CM369" s="643"/>
      <c r="CN369" s="643"/>
      <c r="CO369" s="643"/>
      <c r="CP369" s="643"/>
      <c r="CQ369" s="643"/>
      <c r="CR369" s="643"/>
      <c r="CS369" s="643"/>
      <c r="CT369" s="643"/>
      <c r="CU369" s="643"/>
      <c r="CV369" s="643"/>
      <c r="CW369" s="643"/>
      <c r="CX369" s="643"/>
      <c r="CY369" s="643"/>
      <c r="CZ369" s="643"/>
      <c r="DA369" s="643"/>
      <c r="DB369" s="643"/>
      <c r="DC369" s="643"/>
      <c r="DD369" s="643"/>
      <c r="DE369" s="643"/>
      <c r="DF369" s="643"/>
      <c r="DG369" s="643"/>
      <c r="DH369" s="643"/>
      <c r="DI369" s="643"/>
      <c r="DJ369" s="643"/>
      <c r="DK369" s="643"/>
      <c r="DL369" s="643"/>
      <c r="DM369" s="643"/>
      <c r="DN369" s="643"/>
      <c r="DO369" s="643"/>
      <c r="DP369" s="643"/>
      <c r="DQ369" s="643"/>
      <c r="DR369" s="643"/>
      <c r="DS369" s="643"/>
      <c r="DT369" s="643"/>
      <c r="DU369" s="643"/>
      <c r="DV369" s="643"/>
      <c r="DW369" s="643"/>
      <c r="DX369" s="643"/>
      <c r="DY369" s="643"/>
      <c r="DZ369" s="643"/>
      <c r="EA369" s="643"/>
      <c r="EB369" s="643"/>
      <c r="EC369" s="643"/>
      <c r="ED369" s="643"/>
      <c r="EE369" s="643"/>
      <c r="EF369" s="643"/>
      <c r="EG369" s="643"/>
      <c r="EH369" s="643"/>
      <c r="EI369" s="643"/>
      <c r="EJ369" s="643"/>
      <c r="EK369" s="643"/>
      <c r="EL369" s="643"/>
      <c r="EM369" s="643"/>
      <c r="EN369" s="643"/>
      <c r="EO369" s="643"/>
      <c r="EP369" s="643"/>
      <c r="EQ369" s="643"/>
      <c r="ER369" s="643"/>
      <c r="ES369" s="643"/>
      <c r="ET369" s="643"/>
      <c r="EU369" s="643"/>
      <c r="EV369" s="643"/>
      <c r="EW369" s="643"/>
      <c r="EX369" s="643"/>
      <c r="EY369" s="643"/>
      <c r="EZ369" s="643"/>
      <c r="FA369" s="643"/>
      <c r="FB369" s="643"/>
      <c r="FC369" s="643"/>
      <c r="FD369" s="643"/>
      <c r="FE369" s="643"/>
      <c r="FF369" s="643"/>
      <c r="FG369" s="643"/>
      <c r="FH369" s="643"/>
      <c r="FI369" s="643"/>
      <c r="FJ369" s="643"/>
      <c r="FK369" s="643"/>
      <c r="FL369" s="643"/>
      <c r="FM369" s="643"/>
      <c r="FN369" s="643"/>
      <c r="FO369" s="643"/>
    </row>
    <row r="370" spans="1:171" s="644" customFormat="1" x14ac:dyDescent="0.2">
      <c r="A370" s="642"/>
      <c r="B370" s="642"/>
      <c r="C370" s="642"/>
      <c r="D370" s="643"/>
      <c r="E370" s="643"/>
      <c r="F370" s="643"/>
      <c r="G370" s="643"/>
      <c r="H370" s="643"/>
      <c r="I370" s="643"/>
      <c r="J370" s="643"/>
      <c r="K370" s="643"/>
      <c r="L370" s="643"/>
      <c r="M370" s="643"/>
      <c r="N370" s="643"/>
      <c r="O370" s="643"/>
      <c r="P370" s="643"/>
      <c r="Q370" s="643"/>
      <c r="R370" s="643"/>
      <c r="S370" s="643"/>
      <c r="T370" s="643"/>
      <c r="U370" s="643"/>
      <c r="V370" s="643"/>
      <c r="W370" s="643"/>
      <c r="X370" s="643"/>
      <c r="Y370" s="643"/>
      <c r="Z370" s="643"/>
      <c r="AA370" s="643"/>
      <c r="AB370" s="643"/>
      <c r="AC370" s="643"/>
      <c r="AD370" s="643"/>
      <c r="AE370" s="643"/>
      <c r="AF370" s="643"/>
      <c r="AG370" s="643"/>
      <c r="AH370" s="643"/>
      <c r="AI370" s="643"/>
      <c r="AJ370" s="643"/>
      <c r="AK370" s="643"/>
      <c r="AL370" s="643"/>
      <c r="AM370" s="643"/>
      <c r="AN370" s="643"/>
      <c r="AO370" s="643"/>
      <c r="AP370" s="643"/>
      <c r="AQ370" s="643"/>
      <c r="AR370" s="643"/>
      <c r="AS370" s="643"/>
      <c r="AT370" s="643"/>
      <c r="AU370" s="643"/>
      <c r="AV370" s="643"/>
      <c r="AW370" s="643"/>
      <c r="AX370" s="643"/>
      <c r="AY370" s="643"/>
      <c r="AZ370" s="643"/>
      <c r="BA370" s="643"/>
      <c r="BB370" s="643"/>
      <c r="BC370" s="643"/>
      <c r="BD370" s="643"/>
      <c r="BE370" s="643"/>
      <c r="BF370" s="643"/>
      <c r="BG370" s="643"/>
      <c r="BH370" s="643"/>
      <c r="BI370" s="643"/>
      <c r="BJ370" s="643"/>
      <c r="BK370" s="643"/>
      <c r="BL370" s="643"/>
      <c r="BM370" s="643"/>
      <c r="BN370" s="643"/>
      <c r="BO370" s="643"/>
      <c r="BP370" s="643"/>
      <c r="BQ370" s="643"/>
      <c r="BR370" s="643"/>
      <c r="BS370" s="643"/>
      <c r="BT370" s="643"/>
      <c r="BU370" s="643"/>
      <c r="BV370" s="643"/>
      <c r="BW370" s="643"/>
      <c r="BX370" s="643"/>
      <c r="BY370" s="643"/>
      <c r="BZ370" s="643"/>
      <c r="CA370" s="643"/>
      <c r="CB370" s="643"/>
      <c r="CC370" s="643"/>
      <c r="CD370" s="643"/>
      <c r="CE370" s="643"/>
      <c r="CF370" s="643"/>
      <c r="CG370" s="643"/>
      <c r="CH370" s="643"/>
      <c r="CI370" s="643"/>
      <c r="CJ370" s="643"/>
      <c r="CK370" s="643"/>
      <c r="CL370" s="643"/>
      <c r="CM370" s="643"/>
      <c r="CN370" s="643"/>
      <c r="CO370" s="643"/>
      <c r="CP370" s="643"/>
      <c r="CQ370" s="643"/>
      <c r="CR370" s="643"/>
      <c r="CS370" s="643"/>
      <c r="CT370" s="643"/>
      <c r="CU370" s="643"/>
      <c r="CV370" s="643"/>
      <c r="CW370" s="643"/>
      <c r="CX370" s="643"/>
      <c r="CY370" s="643"/>
      <c r="CZ370" s="643"/>
      <c r="DA370" s="643"/>
      <c r="DB370" s="643"/>
      <c r="DC370" s="643"/>
      <c r="DD370" s="643"/>
      <c r="DE370" s="643"/>
      <c r="DF370" s="643"/>
      <c r="DG370" s="643"/>
      <c r="DH370" s="643"/>
      <c r="DI370" s="643"/>
      <c r="DJ370" s="643"/>
      <c r="DK370" s="643"/>
      <c r="DL370" s="643"/>
      <c r="DM370" s="643"/>
      <c r="DN370" s="643"/>
      <c r="DO370" s="643"/>
      <c r="DP370" s="643"/>
      <c r="DQ370" s="643"/>
      <c r="DR370" s="643"/>
      <c r="DS370" s="643"/>
      <c r="DT370" s="643"/>
      <c r="DU370" s="643"/>
      <c r="DV370" s="643"/>
      <c r="DW370" s="643"/>
      <c r="DX370" s="643"/>
      <c r="DY370" s="643"/>
      <c r="DZ370" s="643"/>
      <c r="EA370" s="643"/>
      <c r="EB370" s="643"/>
      <c r="EC370" s="643"/>
      <c r="ED370" s="643"/>
      <c r="EE370" s="643"/>
      <c r="EF370" s="643"/>
      <c r="EG370" s="643"/>
      <c r="EH370" s="643"/>
      <c r="EI370" s="643"/>
      <c r="EJ370" s="643"/>
      <c r="EK370" s="643"/>
      <c r="EL370" s="643"/>
      <c r="EM370" s="643"/>
      <c r="EN370" s="643"/>
      <c r="EO370" s="643"/>
      <c r="EP370" s="643"/>
      <c r="EQ370" s="643"/>
      <c r="ER370" s="643"/>
      <c r="ES370" s="643"/>
      <c r="ET370" s="643"/>
      <c r="EU370" s="643"/>
      <c r="EV370" s="643"/>
      <c r="EW370" s="643"/>
      <c r="EX370" s="643"/>
      <c r="EY370" s="643"/>
      <c r="EZ370" s="643"/>
      <c r="FA370" s="643"/>
      <c r="FB370" s="643"/>
      <c r="FC370" s="643"/>
      <c r="FD370" s="643"/>
      <c r="FE370" s="643"/>
      <c r="FF370" s="643"/>
      <c r="FG370" s="643"/>
      <c r="FH370" s="643"/>
      <c r="FI370" s="643"/>
      <c r="FJ370" s="643"/>
      <c r="FK370" s="643"/>
      <c r="FL370" s="643"/>
      <c r="FM370" s="643"/>
      <c r="FN370" s="643"/>
      <c r="FO370" s="643"/>
    </row>
    <row r="371" spans="1:171" s="644" customFormat="1" x14ac:dyDescent="0.2">
      <c r="A371" s="642"/>
      <c r="B371" s="642"/>
      <c r="C371" s="642"/>
      <c r="D371" s="643"/>
      <c r="E371" s="643"/>
      <c r="F371" s="643"/>
      <c r="G371" s="643"/>
      <c r="H371" s="643"/>
      <c r="I371" s="643"/>
      <c r="J371" s="643"/>
      <c r="K371" s="643"/>
      <c r="L371" s="643"/>
      <c r="M371" s="643"/>
      <c r="N371" s="643"/>
      <c r="O371" s="643"/>
      <c r="P371" s="643"/>
      <c r="Q371" s="643"/>
      <c r="R371" s="643"/>
      <c r="S371" s="643"/>
      <c r="T371" s="643"/>
      <c r="U371" s="643"/>
      <c r="V371" s="643"/>
      <c r="W371" s="643"/>
      <c r="X371" s="643"/>
      <c r="Y371" s="643"/>
      <c r="Z371" s="643"/>
      <c r="AA371" s="643"/>
      <c r="AB371" s="643"/>
      <c r="AC371" s="643"/>
      <c r="AD371" s="643"/>
      <c r="AE371" s="643"/>
      <c r="AF371" s="643"/>
      <c r="AG371" s="643"/>
      <c r="AH371" s="643"/>
      <c r="AI371" s="643"/>
      <c r="AJ371" s="643"/>
      <c r="AK371" s="643"/>
      <c r="AL371" s="643"/>
      <c r="AM371" s="643"/>
      <c r="AN371" s="643"/>
      <c r="AO371" s="643"/>
      <c r="AP371" s="643"/>
      <c r="AQ371" s="643"/>
      <c r="AR371" s="643"/>
      <c r="AS371" s="643"/>
      <c r="AT371" s="643"/>
      <c r="AU371" s="643"/>
      <c r="AV371" s="643"/>
      <c r="AW371" s="643"/>
      <c r="AX371" s="643"/>
      <c r="AY371" s="643"/>
      <c r="AZ371" s="643"/>
      <c r="BA371" s="643"/>
      <c r="BB371" s="643"/>
      <c r="BC371" s="643"/>
      <c r="BD371" s="643"/>
      <c r="BE371" s="643"/>
      <c r="BF371" s="643"/>
      <c r="BG371" s="643"/>
      <c r="BH371" s="643"/>
      <c r="BI371" s="643"/>
      <c r="BJ371" s="643"/>
      <c r="BK371" s="643"/>
      <c r="BL371" s="643"/>
      <c r="BM371" s="643"/>
      <c r="BN371" s="643"/>
      <c r="BO371" s="643"/>
      <c r="BP371" s="643"/>
      <c r="BQ371" s="643"/>
      <c r="BR371" s="643"/>
      <c r="BS371" s="643"/>
      <c r="BT371" s="643"/>
      <c r="BU371" s="643"/>
      <c r="BV371" s="643"/>
      <c r="BW371" s="643"/>
      <c r="BX371" s="643"/>
      <c r="BY371" s="643"/>
      <c r="BZ371" s="643"/>
      <c r="CA371" s="643"/>
      <c r="CB371" s="643"/>
      <c r="CC371" s="643"/>
      <c r="CD371" s="643"/>
      <c r="CE371" s="643"/>
      <c r="CF371" s="643"/>
      <c r="CG371" s="643"/>
      <c r="CH371" s="643"/>
      <c r="CI371" s="643"/>
      <c r="CJ371" s="643"/>
      <c r="CK371" s="643"/>
      <c r="CL371" s="643"/>
      <c r="CM371" s="643"/>
      <c r="CN371" s="643"/>
      <c r="CO371" s="643"/>
      <c r="CP371" s="643"/>
      <c r="CQ371" s="643"/>
      <c r="CR371" s="643"/>
      <c r="CS371" s="643"/>
      <c r="CT371" s="643"/>
      <c r="CU371" s="643"/>
      <c r="CV371" s="643"/>
      <c r="CW371" s="643"/>
      <c r="CX371" s="643"/>
      <c r="CY371" s="643"/>
      <c r="CZ371" s="643"/>
      <c r="DA371" s="643"/>
      <c r="DB371" s="643"/>
      <c r="DC371" s="643"/>
      <c r="DD371" s="643"/>
      <c r="DE371" s="643"/>
      <c r="DF371" s="643"/>
      <c r="DG371" s="643"/>
      <c r="DH371" s="643"/>
      <c r="DI371" s="643"/>
      <c r="DJ371" s="643"/>
      <c r="DK371" s="643"/>
      <c r="DL371" s="643"/>
      <c r="DM371" s="643"/>
      <c r="DN371" s="643"/>
      <c r="DO371" s="643"/>
      <c r="DP371" s="643"/>
      <c r="DQ371" s="643"/>
      <c r="DR371" s="643"/>
      <c r="DS371" s="643"/>
      <c r="DT371" s="643"/>
      <c r="DU371" s="643"/>
      <c r="DV371" s="643"/>
      <c r="DW371" s="643"/>
      <c r="DX371" s="643"/>
      <c r="DY371" s="643"/>
      <c r="DZ371" s="643"/>
      <c r="EA371" s="643"/>
      <c r="EB371" s="643"/>
      <c r="EC371" s="643"/>
      <c r="ED371" s="643"/>
      <c r="EE371" s="643"/>
      <c r="EF371" s="643"/>
      <c r="EG371" s="643"/>
      <c r="EH371" s="643"/>
      <c r="EI371" s="643"/>
      <c r="EJ371" s="643"/>
      <c r="EK371" s="643"/>
      <c r="EL371" s="643"/>
      <c r="EM371" s="643"/>
      <c r="EN371" s="643"/>
      <c r="EO371" s="643"/>
      <c r="EP371" s="643"/>
      <c r="EQ371" s="643"/>
      <c r="ER371" s="643"/>
      <c r="ES371" s="643"/>
      <c r="ET371" s="643"/>
      <c r="EU371" s="643"/>
      <c r="EV371" s="643"/>
      <c r="EW371" s="643"/>
      <c r="EX371" s="643"/>
      <c r="EY371" s="643"/>
      <c r="EZ371" s="643"/>
      <c r="FA371" s="643"/>
      <c r="FB371" s="643"/>
      <c r="FC371" s="643"/>
      <c r="FD371" s="643"/>
      <c r="FE371" s="643"/>
      <c r="FF371" s="643"/>
      <c r="FG371" s="643"/>
      <c r="FH371" s="643"/>
      <c r="FI371" s="643"/>
      <c r="FJ371" s="643"/>
      <c r="FK371" s="643"/>
      <c r="FL371" s="643"/>
      <c r="FM371" s="643"/>
      <c r="FN371" s="643"/>
      <c r="FO371" s="643"/>
    </row>
    <row r="372" spans="1:171" s="644" customFormat="1" x14ac:dyDescent="0.2">
      <c r="A372" s="642"/>
      <c r="B372" s="642"/>
      <c r="C372" s="642"/>
      <c r="D372" s="643"/>
      <c r="E372" s="643"/>
      <c r="F372" s="643"/>
      <c r="G372" s="643"/>
      <c r="H372" s="643"/>
      <c r="I372" s="643"/>
      <c r="J372" s="643"/>
      <c r="K372" s="643"/>
      <c r="L372" s="643"/>
      <c r="M372" s="643"/>
      <c r="N372" s="643"/>
      <c r="O372" s="643"/>
      <c r="P372" s="643"/>
      <c r="Q372" s="643"/>
      <c r="R372" s="643"/>
      <c r="S372" s="643"/>
      <c r="T372" s="643"/>
      <c r="U372" s="643"/>
      <c r="V372" s="643"/>
      <c r="W372" s="643"/>
      <c r="X372" s="643"/>
      <c r="Y372" s="643"/>
      <c r="Z372" s="643"/>
      <c r="AA372" s="643"/>
      <c r="AB372" s="643"/>
      <c r="AC372" s="643"/>
      <c r="AD372" s="643"/>
      <c r="AE372" s="643"/>
      <c r="AF372" s="643"/>
      <c r="AG372" s="643"/>
      <c r="AH372" s="643"/>
      <c r="AI372" s="643"/>
      <c r="AJ372" s="643"/>
      <c r="AK372" s="643"/>
      <c r="AL372" s="643"/>
      <c r="AM372" s="643"/>
      <c r="AN372" s="643"/>
      <c r="AO372" s="643"/>
      <c r="AP372" s="643"/>
      <c r="AQ372" s="643"/>
      <c r="AR372" s="643"/>
      <c r="AS372" s="643"/>
      <c r="AT372" s="643"/>
      <c r="AU372" s="643"/>
      <c r="AV372" s="643"/>
      <c r="AW372" s="643"/>
      <c r="AX372" s="643"/>
      <c r="AY372" s="643"/>
      <c r="AZ372" s="643"/>
      <c r="BA372" s="643"/>
      <c r="BB372" s="643"/>
      <c r="BC372" s="643"/>
      <c r="BD372" s="643"/>
      <c r="BE372" s="643"/>
      <c r="BF372" s="643"/>
      <c r="BG372" s="643"/>
      <c r="BH372" s="643"/>
      <c r="BI372" s="643"/>
      <c r="BJ372" s="643"/>
      <c r="BK372" s="643"/>
      <c r="BL372" s="643"/>
      <c r="BM372" s="643"/>
      <c r="BN372" s="643"/>
      <c r="BO372" s="643"/>
      <c r="BP372" s="643"/>
      <c r="BQ372" s="643"/>
      <c r="BR372" s="643"/>
      <c r="BS372" s="643"/>
      <c r="BT372" s="643"/>
      <c r="BU372" s="643"/>
      <c r="BV372" s="643"/>
      <c r="BW372" s="643"/>
      <c r="BX372" s="643"/>
      <c r="BY372" s="643"/>
      <c r="BZ372" s="643"/>
      <c r="CA372" s="643"/>
      <c r="CB372" s="643"/>
      <c r="CC372" s="643"/>
      <c r="CD372" s="643"/>
      <c r="CE372" s="643"/>
      <c r="CF372" s="643"/>
      <c r="CG372" s="643"/>
      <c r="CH372" s="643"/>
      <c r="CI372" s="643"/>
      <c r="CJ372" s="643"/>
      <c r="CK372" s="643"/>
      <c r="CL372" s="643"/>
      <c r="CM372" s="643"/>
      <c r="CN372" s="643"/>
      <c r="CO372" s="643"/>
      <c r="CP372" s="643"/>
      <c r="CQ372" s="643"/>
      <c r="CR372" s="643"/>
      <c r="CS372" s="643"/>
      <c r="CT372" s="643"/>
      <c r="CU372" s="643"/>
      <c r="CV372" s="643"/>
      <c r="CW372" s="643"/>
      <c r="CX372" s="643"/>
      <c r="CY372" s="643"/>
      <c r="CZ372" s="643"/>
      <c r="DA372" s="643"/>
      <c r="DB372" s="643"/>
      <c r="DC372" s="643"/>
      <c r="DD372" s="643"/>
      <c r="DE372" s="643"/>
      <c r="DF372" s="643"/>
      <c r="DG372" s="643"/>
      <c r="DH372" s="643"/>
      <c r="DI372" s="643"/>
      <c r="DJ372" s="643"/>
      <c r="DK372" s="643"/>
      <c r="DL372" s="643"/>
      <c r="DM372" s="643"/>
      <c r="DN372" s="643"/>
      <c r="DO372" s="643"/>
      <c r="DP372" s="643"/>
      <c r="DQ372" s="643"/>
      <c r="DR372" s="643"/>
      <c r="DS372" s="643"/>
      <c r="DT372" s="643"/>
      <c r="DU372" s="643"/>
      <c r="DV372" s="643"/>
      <c r="DW372" s="643"/>
      <c r="DX372" s="643"/>
      <c r="DY372" s="643"/>
      <c r="DZ372" s="643"/>
      <c r="EA372" s="643"/>
      <c r="EB372" s="643"/>
      <c r="EC372" s="643"/>
      <c r="ED372" s="643"/>
      <c r="EE372" s="643"/>
      <c r="EF372" s="643"/>
      <c r="EG372" s="643"/>
      <c r="EH372" s="643"/>
      <c r="EI372" s="643"/>
      <c r="EJ372" s="643"/>
      <c r="EK372" s="643"/>
      <c r="EL372" s="643"/>
      <c r="EM372" s="643"/>
      <c r="EN372" s="643"/>
      <c r="EO372" s="643"/>
      <c r="EP372" s="643"/>
      <c r="EQ372" s="643"/>
      <c r="ER372" s="643"/>
      <c r="ES372" s="643"/>
      <c r="ET372" s="643"/>
      <c r="EU372" s="643"/>
      <c r="EV372" s="643"/>
      <c r="EW372" s="643"/>
      <c r="EX372" s="643"/>
      <c r="EY372" s="643"/>
      <c r="EZ372" s="643"/>
      <c r="FA372" s="643"/>
      <c r="FB372" s="643"/>
      <c r="FC372" s="643"/>
      <c r="FD372" s="643"/>
      <c r="FE372" s="643"/>
      <c r="FF372" s="643"/>
      <c r="FG372" s="643"/>
      <c r="FH372" s="643"/>
      <c r="FI372" s="643"/>
      <c r="FJ372" s="643"/>
      <c r="FK372" s="643"/>
      <c r="FL372" s="643"/>
      <c r="FM372" s="643"/>
      <c r="FN372" s="643"/>
      <c r="FO372" s="643"/>
    </row>
    <row r="373" spans="1:171" s="644" customFormat="1" x14ac:dyDescent="0.2">
      <c r="A373" s="642"/>
      <c r="B373" s="642"/>
      <c r="C373" s="642"/>
      <c r="D373" s="643"/>
      <c r="E373" s="643"/>
      <c r="F373" s="643"/>
      <c r="G373" s="643"/>
      <c r="H373" s="643"/>
      <c r="I373" s="643"/>
      <c r="J373" s="643"/>
      <c r="K373" s="643"/>
      <c r="L373" s="643"/>
      <c r="M373" s="643"/>
      <c r="N373" s="643"/>
      <c r="O373" s="643"/>
      <c r="P373" s="643"/>
      <c r="Q373" s="643"/>
      <c r="R373" s="643"/>
      <c r="S373" s="643"/>
      <c r="T373" s="643"/>
      <c r="U373" s="643"/>
      <c r="V373" s="643"/>
      <c r="W373" s="643"/>
      <c r="X373" s="643"/>
      <c r="Y373" s="643"/>
      <c r="Z373" s="643"/>
      <c r="AA373" s="643"/>
      <c r="AB373" s="643"/>
      <c r="AC373" s="643"/>
      <c r="AD373" s="643"/>
      <c r="AE373" s="643"/>
      <c r="AF373" s="643"/>
      <c r="AG373" s="643"/>
      <c r="AH373" s="643"/>
      <c r="AI373" s="643"/>
      <c r="AJ373" s="643"/>
      <c r="AK373" s="643"/>
      <c r="AL373" s="643"/>
      <c r="AM373" s="643"/>
      <c r="AN373" s="643"/>
      <c r="AO373" s="643"/>
      <c r="AP373" s="643"/>
      <c r="AQ373" s="643"/>
      <c r="AR373" s="643"/>
      <c r="AS373" s="643"/>
      <c r="AT373" s="643"/>
      <c r="AU373" s="643"/>
      <c r="AV373" s="643"/>
      <c r="AW373" s="643"/>
      <c r="AX373" s="643"/>
      <c r="AY373" s="643"/>
      <c r="AZ373" s="643"/>
      <c r="BA373" s="643"/>
      <c r="BB373" s="643"/>
      <c r="BC373" s="643"/>
      <c r="BD373" s="643"/>
      <c r="BE373" s="643"/>
      <c r="BF373" s="643"/>
      <c r="BG373" s="643"/>
      <c r="BH373" s="643"/>
      <c r="BI373" s="643"/>
      <c r="BJ373" s="643"/>
      <c r="BK373" s="643"/>
      <c r="BL373" s="643"/>
      <c r="BM373" s="643"/>
      <c r="BN373" s="643"/>
      <c r="BO373" s="643"/>
      <c r="BP373" s="643"/>
      <c r="BQ373" s="643"/>
      <c r="BR373" s="643"/>
      <c r="BS373" s="643"/>
      <c r="BT373" s="643"/>
      <c r="BU373" s="643"/>
      <c r="BV373" s="643"/>
      <c r="BW373" s="643"/>
      <c r="BX373" s="643"/>
      <c r="BY373" s="643"/>
      <c r="BZ373" s="643"/>
      <c r="CA373" s="643"/>
      <c r="CB373" s="643"/>
      <c r="CC373" s="643"/>
      <c r="CD373" s="643"/>
      <c r="CE373" s="643"/>
      <c r="CF373" s="643"/>
      <c r="CG373" s="643"/>
      <c r="CH373" s="643"/>
      <c r="CI373" s="643"/>
      <c r="CJ373" s="643"/>
      <c r="CK373" s="643"/>
      <c r="CL373" s="643"/>
      <c r="CM373" s="643"/>
      <c r="CN373" s="643"/>
      <c r="CO373" s="643"/>
      <c r="CP373" s="643"/>
      <c r="CQ373" s="643"/>
      <c r="CR373" s="643"/>
      <c r="CS373" s="643"/>
      <c r="CT373" s="643"/>
      <c r="CU373" s="643"/>
      <c r="CV373" s="643"/>
      <c r="CW373" s="643"/>
      <c r="CX373" s="643"/>
      <c r="CY373" s="643"/>
      <c r="CZ373" s="643"/>
      <c r="DA373" s="643"/>
      <c r="DB373" s="643"/>
      <c r="DC373" s="643"/>
      <c r="DD373" s="643"/>
      <c r="DE373" s="643"/>
      <c r="DF373" s="643"/>
      <c r="DG373" s="643"/>
      <c r="DH373" s="643"/>
      <c r="DI373" s="643"/>
      <c r="DJ373" s="643"/>
      <c r="DK373" s="643"/>
      <c r="DL373" s="643"/>
      <c r="DM373" s="643"/>
      <c r="DN373" s="643"/>
      <c r="DO373" s="643"/>
      <c r="DP373" s="643"/>
      <c r="DQ373" s="643"/>
      <c r="DR373" s="643"/>
      <c r="DS373" s="643"/>
      <c r="DT373" s="643"/>
      <c r="DU373" s="643"/>
      <c r="DV373" s="643"/>
      <c r="DW373" s="643"/>
      <c r="DX373" s="643"/>
      <c r="DY373" s="643"/>
      <c r="DZ373" s="643"/>
      <c r="EA373" s="643"/>
      <c r="EB373" s="643"/>
      <c r="EC373" s="643"/>
      <c r="ED373" s="643"/>
      <c r="EE373" s="643"/>
      <c r="EF373" s="643"/>
      <c r="EG373" s="643"/>
      <c r="EH373" s="643"/>
      <c r="EI373" s="643"/>
      <c r="EJ373" s="643"/>
      <c r="EK373" s="643"/>
      <c r="EL373" s="643"/>
      <c r="EM373" s="643"/>
      <c r="EN373" s="643"/>
      <c r="EO373" s="643"/>
      <c r="EP373" s="643"/>
      <c r="EQ373" s="643"/>
      <c r="ER373" s="643"/>
      <c r="ES373" s="643"/>
      <c r="ET373" s="643"/>
      <c r="EU373" s="643"/>
      <c r="EV373" s="643"/>
      <c r="EW373" s="643"/>
      <c r="EX373" s="643"/>
      <c r="EY373" s="643"/>
      <c r="EZ373" s="643"/>
      <c r="FA373" s="643"/>
      <c r="FB373" s="643"/>
      <c r="FC373" s="643"/>
      <c r="FD373" s="643"/>
      <c r="FE373" s="643"/>
      <c r="FF373" s="643"/>
      <c r="FG373" s="643"/>
      <c r="FH373" s="643"/>
      <c r="FI373" s="643"/>
      <c r="FJ373" s="643"/>
      <c r="FK373" s="643"/>
      <c r="FL373" s="643"/>
      <c r="FM373" s="643"/>
      <c r="FN373" s="643"/>
      <c r="FO373" s="643"/>
    </row>
    <row r="374" spans="1:171" s="644" customFormat="1" x14ac:dyDescent="0.2">
      <c r="A374" s="642"/>
      <c r="B374" s="642"/>
      <c r="C374" s="642"/>
      <c r="D374" s="643"/>
      <c r="E374" s="643"/>
      <c r="F374" s="643"/>
      <c r="G374" s="643"/>
      <c r="H374" s="643"/>
      <c r="I374" s="643"/>
      <c r="J374" s="643"/>
      <c r="K374" s="643"/>
      <c r="L374" s="643"/>
      <c r="M374" s="643"/>
      <c r="N374" s="643"/>
      <c r="O374" s="643"/>
      <c r="P374" s="643"/>
      <c r="Q374" s="643"/>
      <c r="R374" s="643"/>
      <c r="S374" s="643"/>
      <c r="T374" s="643"/>
      <c r="U374" s="643"/>
      <c r="V374" s="643"/>
      <c r="W374" s="643"/>
      <c r="X374" s="643"/>
      <c r="Y374" s="643"/>
      <c r="Z374" s="643"/>
      <c r="AA374" s="643"/>
      <c r="AB374" s="643"/>
      <c r="AC374" s="643"/>
      <c r="AD374" s="643"/>
      <c r="AE374" s="643"/>
      <c r="AF374" s="643"/>
      <c r="AG374" s="643"/>
      <c r="AH374" s="643"/>
      <c r="AI374" s="643"/>
      <c r="AJ374" s="643"/>
      <c r="AK374" s="643"/>
      <c r="AL374" s="643"/>
      <c r="AM374" s="643"/>
      <c r="AN374" s="643"/>
      <c r="AO374" s="643"/>
      <c r="AP374" s="643"/>
      <c r="AQ374" s="643"/>
      <c r="AR374" s="643"/>
      <c r="AS374" s="643"/>
      <c r="AT374" s="643"/>
      <c r="AU374" s="643"/>
      <c r="AV374" s="643"/>
      <c r="AW374" s="643"/>
      <c r="AX374" s="643"/>
      <c r="AY374" s="643"/>
      <c r="AZ374" s="643"/>
      <c r="BA374" s="643"/>
      <c r="BB374" s="643"/>
      <c r="BC374" s="643"/>
      <c r="BD374" s="643"/>
      <c r="BE374" s="643"/>
      <c r="BF374" s="643"/>
      <c r="BG374" s="643"/>
      <c r="BH374" s="643"/>
      <c r="BI374" s="643"/>
      <c r="BJ374" s="643"/>
      <c r="BK374" s="643"/>
      <c r="BL374" s="643"/>
      <c r="BM374" s="643"/>
      <c r="BN374" s="643"/>
      <c r="BO374" s="643"/>
      <c r="BP374" s="643"/>
      <c r="BQ374" s="643"/>
      <c r="BR374" s="643"/>
      <c r="BS374" s="643"/>
      <c r="BT374" s="643"/>
      <c r="BU374" s="643"/>
      <c r="BV374" s="643"/>
      <c r="BW374" s="643"/>
      <c r="BX374" s="643"/>
      <c r="BY374" s="643"/>
      <c r="BZ374" s="643"/>
      <c r="CA374" s="643"/>
      <c r="CB374" s="643"/>
      <c r="CC374" s="643"/>
      <c r="CD374" s="643"/>
      <c r="CE374" s="643"/>
      <c r="CF374" s="643"/>
      <c r="CG374" s="643"/>
      <c r="CH374" s="643"/>
      <c r="CI374" s="643"/>
      <c r="CJ374" s="643"/>
      <c r="CK374" s="643"/>
      <c r="CL374" s="643"/>
      <c r="CM374" s="643"/>
      <c r="CN374" s="643"/>
      <c r="CO374" s="643"/>
      <c r="CP374" s="643"/>
      <c r="CQ374" s="643"/>
      <c r="CR374" s="643"/>
      <c r="CS374" s="643"/>
      <c r="CT374" s="643"/>
      <c r="CU374" s="643"/>
      <c r="CV374" s="643"/>
      <c r="CW374" s="643"/>
      <c r="CX374" s="643"/>
      <c r="CY374" s="643"/>
      <c r="CZ374" s="643"/>
      <c r="DA374" s="643"/>
      <c r="DB374" s="643"/>
      <c r="DC374" s="643"/>
      <c r="DD374" s="643"/>
      <c r="DE374" s="643"/>
      <c r="DF374" s="643"/>
      <c r="DG374" s="643"/>
      <c r="DH374" s="643"/>
      <c r="DI374" s="643"/>
      <c r="DJ374" s="643"/>
      <c r="DK374" s="643"/>
      <c r="DL374" s="643"/>
      <c r="DM374" s="643"/>
      <c r="DN374" s="643"/>
      <c r="DO374" s="643"/>
      <c r="DP374" s="643"/>
      <c r="DQ374" s="643"/>
      <c r="DR374" s="643"/>
      <c r="DS374" s="643"/>
      <c r="DT374" s="643"/>
      <c r="DU374" s="643"/>
      <c r="DV374" s="643"/>
      <c r="DW374" s="643"/>
      <c r="DX374" s="643"/>
      <c r="DY374" s="643"/>
      <c r="DZ374" s="643"/>
      <c r="EA374" s="643"/>
      <c r="EB374" s="643"/>
      <c r="EC374" s="643"/>
      <c r="ED374" s="643"/>
      <c r="EE374" s="643"/>
      <c r="EF374" s="643"/>
      <c r="EG374" s="643"/>
      <c r="EH374" s="643"/>
      <c r="EI374" s="643"/>
      <c r="EJ374" s="643"/>
      <c r="EK374" s="643"/>
      <c r="EL374" s="643"/>
      <c r="EM374" s="643"/>
      <c r="EN374" s="643"/>
      <c r="EO374" s="643"/>
      <c r="EP374" s="643"/>
      <c r="EQ374" s="643"/>
      <c r="ER374" s="643"/>
      <c r="ES374" s="643"/>
      <c r="ET374" s="643"/>
      <c r="EU374" s="643"/>
      <c r="EV374" s="643"/>
      <c r="EW374" s="643"/>
      <c r="EX374" s="643"/>
      <c r="EY374" s="643"/>
      <c r="EZ374" s="643"/>
      <c r="FA374" s="643"/>
      <c r="FB374" s="643"/>
      <c r="FC374" s="643"/>
      <c r="FD374" s="643"/>
      <c r="FE374" s="643"/>
      <c r="FF374" s="643"/>
      <c r="FG374" s="643"/>
      <c r="FH374" s="643"/>
      <c r="FI374" s="643"/>
      <c r="FJ374" s="643"/>
      <c r="FK374" s="643"/>
      <c r="FL374" s="643"/>
      <c r="FM374" s="643"/>
      <c r="FN374" s="643"/>
      <c r="FO374" s="643"/>
    </row>
    <row r="375" spans="1:171" s="644" customFormat="1" x14ac:dyDescent="0.2">
      <c r="A375" s="642"/>
      <c r="B375" s="642"/>
      <c r="C375" s="642"/>
      <c r="D375" s="643"/>
      <c r="E375" s="643"/>
      <c r="F375" s="643"/>
      <c r="G375" s="643"/>
      <c r="H375" s="643"/>
      <c r="I375" s="643"/>
      <c r="J375" s="643"/>
      <c r="K375" s="643"/>
      <c r="L375" s="643"/>
      <c r="M375" s="643"/>
      <c r="N375" s="643"/>
      <c r="O375" s="643"/>
      <c r="P375" s="643"/>
      <c r="Q375" s="643"/>
      <c r="R375" s="643"/>
      <c r="S375" s="643"/>
      <c r="T375" s="643"/>
      <c r="U375" s="643"/>
      <c r="V375" s="643"/>
      <c r="W375" s="643"/>
      <c r="X375" s="643"/>
      <c r="Y375" s="643"/>
      <c r="Z375" s="643"/>
      <c r="AA375" s="643"/>
      <c r="AB375" s="643"/>
      <c r="AC375" s="643"/>
      <c r="AD375" s="643"/>
      <c r="AE375" s="643"/>
      <c r="AF375" s="643"/>
      <c r="AG375" s="643"/>
      <c r="AH375" s="643"/>
      <c r="AI375" s="643"/>
      <c r="AJ375" s="643"/>
      <c r="AK375" s="643"/>
      <c r="AL375" s="643"/>
      <c r="AM375" s="643"/>
      <c r="AN375" s="643"/>
      <c r="AO375" s="643"/>
      <c r="AP375" s="643"/>
      <c r="AQ375" s="643"/>
      <c r="AR375" s="643"/>
      <c r="AS375" s="643"/>
      <c r="AT375" s="643"/>
      <c r="AU375" s="643"/>
      <c r="AV375" s="643"/>
      <c r="AW375" s="643"/>
      <c r="AX375" s="643"/>
      <c r="AY375" s="643"/>
      <c r="AZ375" s="643"/>
      <c r="BA375" s="643"/>
      <c r="BB375" s="643"/>
      <c r="BC375" s="643"/>
      <c r="BD375" s="643"/>
      <c r="BE375" s="643"/>
      <c r="BF375" s="643"/>
      <c r="BG375" s="643"/>
      <c r="BH375" s="643"/>
      <c r="BI375" s="643"/>
      <c r="BJ375" s="643"/>
      <c r="BK375" s="643"/>
      <c r="BL375" s="643"/>
      <c r="BM375" s="643"/>
      <c r="BN375" s="643"/>
      <c r="BO375" s="643"/>
      <c r="BP375" s="643"/>
      <c r="BQ375" s="643"/>
      <c r="BR375" s="643"/>
      <c r="BS375" s="643"/>
      <c r="BT375" s="643"/>
      <c r="BU375" s="643"/>
      <c r="BV375" s="643"/>
      <c r="BW375" s="643"/>
      <c r="BX375" s="643"/>
      <c r="BY375" s="643"/>
      <c r="BZ375" s="643"/>
      <c r="CA375" s="643"/>
      <c r="CB375" s="643"/>
      <c r="CC375" s="643"/>
      <c r="CD375" s="643"/>
      <c r="CE375" s="643"/>
      <c r="CF375" s="643"/>
      <c r="CG375" s="643"/>
      <c r="CH375" s="643"/>
      <c r="CI375" s="643"/>
      <c r="CJ375" s="643"/>
      <c r="CK375" s="643"/>
      <c r="CL375" s="643"/>
      <c r="CM375" s="643"/>
      <c r="CN375" s="643"/>
      <c r="CO375" s="643"/>
      <c r="CP375" s="643"/>
      <c r="CQ375" s="643"/>
      <c r="CR375" s="643"/>
      <c r="CS375" s="643"/>
      <c r="CT375" s="643"/>
      <c r="CU375" s="643"/>
      <c r="CV375" s="643"/>
      <c r="CW375" s="643"/>
      <c r="CX375" s="643"/>
      <c r="CY375" s="643"/>
      <c r="CZ375" s="643"/>
      <c r="DA375" s="643"/>
      <c r="DB375" s="643"/>
      <c r="DC375" s="643"/>
      <c r="DD375" s="643"/>
      <c r="DE375" s="643"/>
      <c r="DF375" s="643"/>
      <c r="DG375" s="643"/>
      <c r="DH375" s="643"/>
      <c r="DI375" s="643"/>
      <c r="DJ375" s="643"/>
      <c r="DK375" s="643"/>
      <c r="DL375" s="643"/>
      <c r="DM375" s="643"/>
      <c r="DN375" s="643"/>
      <c r="DO375" s="643"/>
      <c r="DP375" s="643"/>
      <c r="DQ375" s="643"/>
      <c r="DR375" s="643"/>
      <c r="DS375" s="643"/>
      <c r="DT375" s="643"/>
      <c r="DU375" s="643"/>
      <c r="DV375" s="643"/>
      <c r="DW375" s="643"/>
      <c r="DX375" s="643"/>
      <c r="DY375" s="643"/>
      <c r="DZ375" s="643"/>
      <c r="EA375" s="643"/>
      <c r="EB375" s="643"/>
      <c r="EC375" s="643"/>
      <c r="ED375" s="643"/>
      <c r="EE375" s="643"/>
      <c r="EF375" s="643"/>
      <c r="EG375" s="643"/>
      <c r="EH375" s="643"/>
      <c r="EI375" s="643"/>
      <c r="EJ375" s="643"/>
      <c r="EK375" s="643"/>
      <c r="EL375" s="643"/>
      <c r="EM375" s="643"/>
      <c r="EN375" s="643"/>
      <c r="EO375" s="643"/>
      <c r="EP375" s="643"/>
      <c r="EQ375" s="643"/>
      <c r="ER375" s="643"/>
      <c r="ES375" s="643"/>
      <c r="ET375" s="643"/>
      <c r="EU375" s="643"/>
      <c r="EV375" s="643"/>
      <c r="EW375" s="643"/>
      <c r="EX375" s="643"/>
      <c r="EY375" s="643"/>
      <c r="EZ375" s="643"/>
      <c r="FA375" s="643"/>
      <c r="FB375" s="643"/>
      <c r="FC375" s="643"/>
      <c r="FD375" s="643"/>
      <c r="FE375" s="643"/>
      <c r="FF375" s="643"/>
      <c r="FG375" s="643"/>
      <c r="FH375" s="643"/>
      <c r="FI375" s="643"/>
      <c r="FJ375" s="643"/>
      <c r="FK375" s="643"/>
      <c r="FL375" s="643"/>
      <c r="FM375" s="643"/>
      <c r="FN375" s="643"/>
      <c r="FO375" s="643"/>
    </row>
    <row r="376" spans="1:171" s="644" customFormat="1" x14ac:dyDescent="0.2">
      <c r="A376" s="642"/>
      <c r="B376" s="642"/>
      <c r="C376" s="642"/>
      <c r="D376" s="643"/>
      <c r="E376" s="643"/>
      <c r="F376" s="643"/>
      <c r="G376" s="643"/>
      <c r="H376" s="643"/>
      <c r="I376" s="643"/>
      <c r="J376" s="643"/>
      <c r="K376" s="643"/>
      <c r="L376" s="643"/>
      <c r="M376" s="643"/>
      <c r="N376" s="643"/>
      <c r="O376" s="643"/>
      <c r="P376" s="643"/>
      <c r="Q376" s="643"/>
      <c r="R376" s="643"/>
      <c r="S376" s="643"/>
      <c r="T376" s="643"/>
      <c r="U376" s="643"/>
      <c r="V376" s="643"/>
      <c r="W376" s="643"/>
      <c r="X376" s="643"/>
      <c r="Y376" s="643"/>
      <c r="Z376" s="643"/>
      <c r="AA376" s="643"/>
      <c r="AB376" s="643"/>
      <c r="AC376" s="643"/>
      <c r="AD376" s="643"/>
      <c r="AE376" s="643"/>
      <c r="AF376" s="643"/>
      <c r="AG376" s="643"/>
      <c r="AH376" s="643"/>
      <c r="AI376" s="643"/>
      <c r="AJ376" s="643"/>
      <c r="AK376" s="643"/>
      <c r="AL376" s="643"/>
      <c r="AM376" s="643"/>
      <c r="AN376" s="643"/>
      <c r="AO376" s="643"/>
      <c r="AP376" s="643"/>
      <c r="AQ376" s="643"/>
      <c r="AR376" s="643"/>
      <c r="AS376" s="643"/>
      <c r="AT376" s="643"/>
      <c r="AU376" s="643"/>
      <c r="AV376" s="643"/>
      <c r="AW376" s="643"/>
      <c r="AX376" s="643"/>
      <c r="AY376" s="643"/>
      <c r="AZ376" s="643"/>
      <c r="BA376" s="643"/>
      <c r="BB376" s="643"/>
      <c r="BC376" s="643"/>
      <c r="BD376" s="643"/>
      <c r="BE376" s="643"/>
      <c r="BF376" s="643"/>
      <c r="BG376" s="643"/>
      <c r="BH376" s="643"/>
      <c r="BI376" s="643"/>
      <c r="BJ376" s="643"/>
      <c r="BK376" s="643"/>
      <c r="BL376" s="643"/>
      <c r="BM376" s="643"/>
      <c r="BN376" s="643"/>
      <c r="BO376" s="643"/>
      <c r="BP376" s="643"/>
      <c r="BQ376" s="643"/>
      <c r="BR376" s="643"/>
      <c r="BS376" s="643"/>
      <c r="BT376" s="643"/>
      <c r="BU376" s="643"/>
      <c r="BV376" s="643"/>
      <c r="BW376" s="643"/>
      <c r="BX376" s="643"/>
      <c r="BY376" s="643"/>
      <c r="BZ376" s="643"/>
      <c r="CA376" s="643"/>
      <c r="CB376" s="643"/>
      <c r="CC376" s="643"/>
      <c r="CD376" s="643"/>
      <c r="CE376" s="643"/>
      <c r="CF376" s="643"/>
      <c r="CG376" s="643"/>
      <c r="CH376" s="643"/>
      <c r="CI376" s="643"/>
      <c r="CJ376" s="643"/>
      <c r="CK376" s="643"/>
      <c r="CL376" s="643"/>
      <c r="CM376" s="643"/>
      <c r="CN376" s="643"/>
      <c r="CO376" s="643"/>
      <c r="CP376" s="643"/>
      <c r="CQ376" s="643"/>
      <c r="CR376" s="643"/>
      <c r="CS376" s="643"/>
      <c r="CT376" s="643"/>
      <c r="CU376" s="643"/>
      <c r="CV376" s="643"/>
      <c r="CW376" s="643"/>
      <c r="CX376" s="643"/>
      <c r="CY376" s="643"/>
      <c r="CZ376" s="643"/>
      <c r="DA376" s="643"/>
      <c r="DB376" s="643"/>
      <c r="DC376" s="643"/>
      <c r="DD376" s="643"/>
      <c r="DE376" s="643"/>
      <c r="DF376" s="643"/>
      <c r="DG376" s="643"/>
      <c r="DH376" s="643"/>
      <c r="DI376" s="643"/>
      <c r="DJ376" s="643"/>
      <c r="DK376" s="643"/>
      <c r="DL376" s="643"/>
      <c r="DM376" s="643"/>
      <c r="DN376" s="643"/>
      <c r="DO376" s="643"/>
      <c r="DP376" s="643"/>
      <c r="DQ376" s="643"/>
      <c r="DR376" s="643"/>
      <c r="DS376" s="643"/>
      <c r="DT376" s="643"/>
      <c r="DU376" s="643"/>
      <c r="DV376" s="643"/>
      <c r="DW376" s="643"/>
      <c r="DX376" s="643"/>
      <c r="DY376" s="643"/>
      <c r="DZ376" s="643"/>
      <c r="EA376" s="643"/>
      <c r="EB376" s="643"/>
      <c r="EC376" s="643"/>
      <c r="ED376" s="643"/>
      <c r="EE376" s="643"/>
      <c r="EF376" s="643"/>
      <c r="EG376" s="643"/>
      <c r="EH376" s="643"/>
      <c r="EI376" s="643"/>
      <c r="EJ376" s="643"/>
      <c r="EK376" s="643"/>
      <c r="EL376" s="643"/>
      <c r="EM376" s="643"/>
      <c r="EN376" s="643"/>
      <c r="EO376" s="643"/>
      <c r="EP376" s="643"/>
      <c r="EQ376" s="643"/>
      <c r="ER376" s="643"/>
      <c r="ES376" s="643"/>
      <c r="ET376" s="643"/>
      <c r="EU376" s="643"/>
      <c r="EV376" s="643"/>
      <c r="EW376" s="643"/>
      <c r="EX376" s="643"/>
      <c r="EY376" s="643"/>
      <c r="EZ376" s="643"/>
      <c r="FA376" s="643"/>
      <c r="FB376" s="643"/>
      <c r="FC376" s="643"/>
      <c r="FD376" s="643"/>
      <c r="FE376" s="643"/>
      <c r="FF376" s="643"/>
      <c r="FG376" s="643"/>
      <c r="FH376" s="643"/>
      <c r="FI376" s="643"/>
      <c r="FJ376" s="643"/>
      <c r="FK376" s="643"/>
      <c r="FL376" s="643"/>
      <c r="FM376" s="643"/>
      <c r="FN376" s="643"/>
      <c r="FO376" s="643"/>
    </row>
    <row r="377" spans="1:171" s="644" customFormat="1" x14ac:dyDescent="0.2">
      <c r="A377" s="642"/>
      <c r="B377" s="642"/>
      <c r="C377" s="642"/>
      <c r="D377" s="643"/>
      <c r="E377" s="643"/>
      <c r="F377" s="643"/>
      <c r="G377" s="643"/>
      <c r="H377" s="643"/>
      <c r="I377" s="643"/>
      <c r="J377" s="643"/>
      <c r="K377" s="643"/>
      <c r="L377" s="643"/>
      <c r="M377" s="643"/>
      <c r="N377" s="643"/>
      <c r="O377" s="643"/>
      <c r="P377" s="643"/>
      <c r="Q377" s="643"/>
      <c r="R377" s="643"/>
      <c r="S377" s="643"/>
      <c r="T377" s="643"/>
      <c r="U377" s="643"/>
      <c r="V377" s="643"/>
      <c r="W377" s="643"/>
      <c r="X377" s="643"/>
      <c r="Y377" s="643"/>
      <c r="Z377" s="643"/>
      <c r="AA377" s="643"/>
      <c r="AB377" s="643"/>
      <c r="AC377" s="643"/>
      <c r="AD377" s="643"/>
      <c r="AE377" s="643"/>
      <c r="AF377" s="643"/>
      <c r="AG377" s="643"/>
      <c r="AH377" s="643"/>
      <c r="AI377" s="643"/>
      <c r="AJ377" s="643"/>
      <c r="AK377" s="643"/>
      <c r="AL377" s="643"/>
      <c r="AM377" s="643"/>
      <c r="AN377" s="643"/>
      <c r="AO377" s="643"/>
      <c r="AP377" s="643"/>
      <c r="AQ377" s="643"/>
      <c r="AR377" s="643"/>
      <c r="AS377" s="643"/>
      <c r="AT377" s="643"/>
      <c r="AU377" s="643"/>
      <c r="AV377" s="643"/>
      <c r="AW377" s="643"/>
      <c r="AX377" s="643"/>
      <c r="AY377" s="643"/>
      <c r="AZ377" s="643"/>
      <c r="BA377" s="643"/>
      <c r="BB377" s="643"/>
      <c r="BC377" s="643"/>
      <c r="BD377" s="643"/>
      <c r="BE377" s="643"/>
      <c r="BF377" s="643"/>
      <c r="BG377" s="643"/>
      <c r="BH377" s="643"/>
      <c r="BI377" s="643"/>
      <c r="BJ377" s="643"/>
      <c r="BK377" s="643"/>
      <c r="BL377" s="643"/>
      <c r="BM377" s="643"/>
      <c r="BN377" s="643"/>
      <c r="BO377" s="643"/>
      <c r="BP377" s="643"/>
      <c r="BQ377" s="643"/>
      <c r="BR377" s="643"/>
      <c r="BS377" s="643"/>
      <c r="BT377" s="643"/>
      <c r="BU377" s="643"/>
      <c r="BV377" s="643"/>
      <c r="BW377" s="643"/>
      <c r="BX377" s="643"/>
      <c r="BY377" s="643"/>
      <c r="BZ377" s="643"/>
      <c r="CA377" s="643"/>
      <c r="CB377" s="643"/>
      <c r="CC377" s="643"/>
      <c r="CD377" s="643"/>
      <c r="CE377" s="643"/>
      <c r="CF377" s="643"/>
      <c r="CG377" s="643"/>
      <c r="CH377" s="643"/>
      <c r="CI377" s="643"/>
      <c r="CJ377" s="643"/>
      <c r="CK377" s="643"/>
      <c r="CL377" s="643"/>
      <c r="CM377" s="643"/>
      <c r="CN377" s="643"/>
      <c r="CO377" s="643"/>
      <c r="CP377" s="643"/>
      <c r="CQ377" s="643"/>
      <c r="CR377" s="643"/>
      <c r="CS377" s="643"/>
      <c r="CT377" s="643"/>
      <c r="CU377" s="643"/>
      <c r="CV377" s="643"/>
      <c r="CW377" s="643"/>
      <c r="CX377" s="643"/>
      <c r="CY377" s="643"/>
      <c r="CZ377" s="643"/>
      <c r="DA377" s="643"/>
      <c r="DB377" s="643"/>
      <c r="DC377" s="643"/>
      <c r="DD377" s="643"/>
      <c r="DE377" s="643"/>
      <c r="DF377" s="643"/>
      <c r="DG377" s="643"/>
      <c r="DH377" s="643"/>
      <c r="DI377" s="643"/>
      <c r="DJ377" s="643"/>
      <c r="DK377" s="643"/>
      <c r="DL377" s="643"/>
      <c r="DM377" s="643"/>
      <c r="DN377" s="643"/>
      <c r="DO377" s="643"/>
      <c r="DP377" s="643"/>
      <c r="DQ377" s="643"/>
      <c r="DR377" s="643"/>
      <c r="DS377" s="643"/>
      <c r="DT377" s="643"/>
      <c r="DU377" s="643"/>
      <c r="DV377" s="643"/>
      <c r="DW377" s="643"/>
      <c r="DX377" s="643"/>
      <c r="DY377" s="643"/>
      <c r="DZ377" s="643"/>
      <c r="EA377" s="643"/>
      <c r="EB377" s="643"/>
      <c r="EC377" s="643"/>
      <c r="ED377" s="643"/>
      <c r="EE377" s="643"/>
      <c r="EF377" s="643"/>
      <c r="EG377" s="643"/>
      <c r="EH377" s="643"/>
      <c r="EI377" s="643"/>
      <c r="EJ377" s="643"/>
      <c r="EK377" s="643"/>
      <c r="EL377" s="643"/>
      <c r="EM377" s="643"/>
      <c r="EN377" s="643"/>
      <c r="EO377" s="643"/>
      <c r="EP377" s="643"/>
      <c r="EQ377" s="643"/>
      <c r="ER377" s="643"/>
      <c r="ES377" s="643"/>
      <c r="ET377" s="643"/>
      <c r="EU377" s="643"/>
      <c r="EV377" s="643"/>
      <c r="EW377" s="643"/>
      <c r="EX377" s="643"/>
      <c r="EY377" s="643"/>
      <c r="EZ377" s="643"/>
      <c r="FA377" s="643"/>
      <c r="FB377" s="643"/>
      <c r="FC377" s="643"/>
      <c r="FD377" s="643"/>
      <c r="FE377" s="643"/>
      <c r="FF377" s="643"/>
      <c r="FG377" s="643"/>
      <c r="FH377" s="643"/>
      <c r="FI377" s="643"/>
      <c r="FJ377" s="643"/>
      <c r="FK377" s="643"/>
      <c r="FL377" s="643"/>
      <c r="FM377" s="643"/>
      <c r="FN377" s="643"/>
      <c r="FO377" s="643"/>
    </row>
    <row r="378" spans="1:171" s="644" customFormat="1" x14ac:dyDescent="0.2">
      <c r="A378" s="642"/>
      <c r="B378" s="642"/>
      <c r="C378" s="642"/>
      <c r="D378" s="643"/>
      <c r="E378" s="643"/>
      <c r="F378" s="643"/>
      <c r="G378" s="643"/>
      <c r="H378" s="643"/>
      <c r="I378" s="643"/>
      <c r="J378" s="643"/>
      <c r="K378" s="643"/>
      <c r="L378" s="643"/>
      <c r="M378" s="643"/>
      <c r="N378" s="643"/>
      <c r="O378" s="643"/>
      <c r="P378" s="643"/>
      <c r="Q378" s="643"/>
      <c r="R378" s="643"/>
      <c r="S378" s="643"/>
      <c r="T378" s="643"/>
      <c r="U378" s="643"/>
      <c r="V378" s="643"/>
      <c r="W378" s="643"/>
      <c r="X378" s="643"/>
      <c r="Y378" s="643"/>
      <c r="Z378" s="643"/>
      <c r="AA378" s="643"/>
      <c r="AB378" s="643"/>
      <c r="AC378" s="643"/>
      <c r="AD378" s="643"/>
      <c r="AE378" s="643"/>
      <c r="AF378" s="643"/>
      <c r="AG378" s="643"/>
      <c r="AH378" s="643"/>
      <c r="AI378" s="643"/>
      <c r="AJ378" s="643"/>
      <c r="AK378" s="643"/>
      <c r="AL378" s="643"/>
      <c r="AM378" s="643"/>
      <c r="AN378" s="643"/>
      <c r="AO378" s="643"/>
      <c r="AP378" s="643"/>
      <c r="AQ378" s="643"/>
      <c r="AR378" s="643"/>
      <c r="AS378" s="643"/>
      <c r="AT378" s="643"/>
      <c r="AU378" s="643"/>
      <c r="AV378" s="643"/>
      <c r="AW378" s="643"/>
      <c r="AX378" s="643"/>
      <c r="AY378" s="643"/>
      <c r="AZ378" s="643"/>
      <c r="BA378" s="643"/>
      <c r="BB378" s="643"/>
      <c r="BC378" s="643"/>
      <c r="BD378" s="643"/>
      <c r="BE378" s="643"/>
      <c r="BF378" s="643"/>
      <c r="BG378" s="643"/>
      <c r="BH378" s="643"/>
      <c r="BI378" s="643"/>
      <c r="BJ378" s="643"/>
      <c r="BK378" s="643"/>
      <c r="BL378" s="643"/>
      <c r="BM378" s="643"/>
      <c r="BN378" s="643"/>
      <c r="BO378" s="643"/>
      <c r="BP378" s="643"/>
      <c r="BQ378" s="643"/>
      <c r="BR378" s="643"/>
      <c r="BS378" s="643"/>
      <c r="BT378" s="643"/>
      <c r="BU378" s="643"/>
      <c r="BV378" s="643"/>
      <c r="BW378" s="643"/>
      <c r="BX378" s="643"/>
      <c r="BY378" s="643"/>
      <c r="BZ378" s="643"/>
      <c r="CA378" s="643"/>
      <c r="CB378" s="643"/>
      <c r="CC378" s="643"/>
      <c r="CD378" s="643"/>
      <c r="CE378" s="643"/>
      <c r="CF378" s="643"/>
      <c r="CG378" s="643"/>
      <c r="CH378" s="643"/>
      <c r="CI378" s="643"/>
      <c r="CJ378" s="643"/>
      <c r="CK378" s="643"/>
      <c r="CL378" s="643"/>
      <c r="CM378" s="643"/>
      <c r="CN378" s="643"/>
      <c r="CO378" s="643"/>
      <c r="CP378" s="643"/>
      <c r="CQ378" s="643"/>
      <c r="CR378" s="643"/>
      <c r="CS378" s="643"/>
      <c r="CT378" s="643"/>
      <c r="CU378" s="643"/>
      <c r="CV378" s="643"/>
      <c r="CW378" s="643"/>
      <c r="CX378" s="643"/>
      <c r="CY378" s="643"/>
      <c r="CZ378" s="643"/>
      <c r="DA378" s="643"/>
      <c r="DB378" s="643"/>
      <c r="DC378" s="643"/>
      <c r="DD378" s="643"/>
      <c r="DE378" s="643"/>
      <c r="DF378" s="643"/>
      <c r="DG378" s="643"/>
      <c r="DH378" s="643"/>
      <c r="DI378" s="643"/>
      <c r="DJ378" s="643"/>
      <c r="DK378" s="643"/>
      <c r="DL378" s="643"/>
      <c r="DM378" s="643"/>
      <c r="DN378" s="643"/>
      <c r="DO378" s="643"/>
      <c r="DP378" s="643"/>
      <c r="DQ378" s="643"/>
      <c r="DR378" s="643"/>
      <c r="DS378" s="643"/>
      <c r="DT378" s="643"/>
      <c r="DU378" s="643"/>
      <c r="DV378" s="643"/>
      <c r="DW378" s="643"/>
      <c r="DX378" s="643"/>
      <c r="DY378" s="643"/>
      <c r="DZ378" s="643"/>
      <c r="EA378" s="643"/>
      <c r="EB378" s="643"/>
      <c r="EC378" s="643"/>
      <c r="ED378" s="643"/>
      <c r="EE378" s="643"/>
      <c r="EF378" s="643"/>
      <c r="EG378" s="643"/>
      <c r="EH378" s="643"/>
      <c r="EI378" s="643"/>
      <c r="EJ378" s="643"/>
      <c r="EK378" s="643"/>
      <c r="EL378" s="643"/>
      <c r="EM378" s="643"/>
      <c r="EN378" s="643"/>
      <c r="EO378" s="643"/>
      <c r="EP378" s="643"/>
      <c r="EQ378" s="643"/>
      <c r="ER378" s="643"/>
      <c r="ES378" s="643"/>
      <c r="ET378" s="643"/>
      <c r="EU378" s="643"/>
      <c r="EV378" s="643"/>
      <c r="EW378" s="643"/>
      <c r="EX378" s="643"/>
      <c r="EY378" s="643"/>
      <c r="EZ378" s="643"/>
      <c r="FA378" s="643"/>
      <c r="FB378" s="643"/>
      <c r="FC378" s="643"/>
      <c r="FD378" s="643"/>
      <c r="FE378" s="643"/>
      <c r="FF378" s="643"/>
      <c r="FG378" s="643"/>
      <c r="FH378" s="643"/>
      <c r="FI378" s="643"/>
      <c r="FJ378" s="643"/>
      <c r="FK378" s="643"/>
      <c r="FL378" s="643"/>
      <c r="FM378" s="643"/>
      <c r="FN378" s="643"/>
      <c r="FO378" s="643"/>
    </row>
    <row r="379" spans="1:171" s="644" customFormat="1" x14ac:dyDescent="0.2">
      <c r="A379" s="642"/>
      <c r="B379" s="642"/>
      <c r="C379" s="642"/>
      <c r="D379" s="643"/>
      <c r="E379" s="643"/>
      <c r="F379" s="643"/>
      <c r="G379" s="643"/>
      <c r="H379" s="643"/>
      <c r="I379" s="643"/>
      <c r="J379" s="643"/>
      <c r="K379" s="643"/>
      <c r="L379" s="643"/>
      <c r="M379" s="643"/>
      <c r="N379" s="643"/>
      <c r="O379" s="643"/>
      <c r="P379" s="643"/>
      <c r="Q379" s="643"/>
      <c r="R379" s="643"/>
      <c r="S379" s="643"/>
      <c r="T379" s="643"/>
      <c r="U379" s="643"/>
      <c r="V379" s="643"/>
      <c r="W379" s="643"/>
      <c r="X379" s="643"/>
      <c r="Y379" s="643"/>
      <c r="Z379" s="643"/>
      <c r="AA379" s="643"/>
      <c r="AB379" s="643"/>
      <c r="AC379" s="643"/>
      <c r="AD379" s="643"/>
      <c r="AE379" s="643"/>
      <c r="AF379" s="643"/>
      <c r="AG379" s="643"/>
      <c r="AH379" s="643"/>
      <c r="AI379" s="643"/>
      <c r="AJ379" s="643"/>
      <c r="AK379" s="643"/>
      <c r="AL379" s="643"/>
      <c r="AM379" s="643"/>
      <c r="AN379" s="643"/>
      <c r="AO379" s="643"/>
      <c r="AP379" s="643"/>
      <c r="AQ379" s="643"/>
      <c r="AR379" s="643"/>
      <c r="AS379" s="643"/>
      <c r="AT379" s="643"/>
      <c r="AU379" s="643"/>
      <c r="AV379" s="643"/>
      <c r="AW379" s="643"/>
      <c r="AX379" s="643"/>
      <c r="AY379" s="643"/>
      <c r="AZ379" s="643"/>
      <c r="BA379" s="643"/>
      <c r="BB379" s="643"/>
      <c r="BC379" s="643"/>
      <c r="BD379" s="643"/>
      <c r="BE379" s="643"/>
      <c r="BF379" s="643"/>
      <c r="BG379" s="643"/>
      <c r="BH379" s="643"/>
      <c r="BI379" s="643"/>
      <c r="BJ379" s="643"/>
      <c r="BK379" s="643"/>
      <c r="BL379" s="643"/>
      <c r="BM379" s="643"/>
      <c r="BN379" s="643"/>
      <c r="BO379" s="643"/>
      <c r="BP379" s="643"/>
      <c r="BQ379" s="643"/>
      <c r="BR379" s="643"/>
      <c r="BS379" s="643"/>
      <c r="BT379" s="643"/>
      <c r="BU379" s="643"/>
      <c r="BV379" s="643"/>
      <c r="BW379" s="643"/>
      <c r="BX379" s="643"/>
      <c r="BY379" s="643"/>
      <c r="BZ379" s="643"/>
      <c r="CA379" s="643"/>
      <c r="CB379" s="643"/>
      <c r="CC379" s="643"/>
      <c r="CD379" s="643"/>
      <c r="CE379" s="643"/>
      <c r="CF379" s="643"/>
      <c r="CG379" s="643"/>
      <c r="CH379" s="643"/>
      <c r="CI379" s="643"/>
      <c r="CJ379" s="643"/>
      <c r="CK379" s="643"/>
      <c r="CL379" s="643"/>
      <c r="CM379" s="643"/>
      <c r="CN379" s="643"/>
      <c r="CO379" s="643"/>
      <c r="CP379" s="643"/>
      <c r="CQ379" s="643"/>
      <c r="CR379" s="643"/>
      <c r="CS379" s="643"/>
      <c r="CT379" s="643"/>
      <c r="CU379" s="643"/>
      <c r="CV379" s="643"/>
      <c r="CW379" s="643"/>
      <c r="CX379" s="643"/>
      <c r="CY379" s="643"/>
      <c r="CZ379" s="643"/>
      <c r="DA379" s="643"/>
      <c r="DB379" s="643"/>
      <c r="DC379" s="643"/>
      <c r="DD379" s="643"/>
      <c r="DE379" s="643"/>
      <c r="DF379" s="643"/>
      <c r="DG379" s="643"/>
      <c r="DH379" s="643"/>
      <c r="DI379" s="643"/>
      <c r="DJ379" s="643"/>
      <c r="DK379" s="643"/>
      <c r="DL379" s="643"/>
      <c r="DM379" s="643"/>
      <c r="DN379" s="643"/>
      <c r="DO379" s="643"/>
      <c r="DP379" s="643"/>
      <c r="DQ379" s="643"/>
      <c r="DR379" s="643"/>
      <c r="DS379" s="643"/>
      <c r="DT379" s="643"/>
      <c r="DU379" s="643"/>
      <c r="DV379" s="643"/>
      <c r="DW379" s="643"/>
      <c r="DX379" s="643"/>
      <c r="DY379" s="643"/>
      <c r="DZ379" s="643"/>
      <c r="EA379" s="643"/>
      <c r="EB379" s="643"/>
      <c r="EC379" s="643"/>
      <c r="ED379" s="643"/>
      <c r="EE379" s="643"/>
      <c r="EF379" s="643"/>
      <c r="EG379" s="643"/>
      <c r="EH379" s="643"/>
      <c r="EI379" s="643"/>
      <c r="EJ379" s="643"/>
      <c r="EK379" s="643"/>
      <c r="EL379" s="643"/>
      <c r="EM379" s="643"/>
      <c r="EN379" s="643"/>
      <c r="EO379" s="643"/>
      <c r="EP379" s="643"/>
      <c r="EQ379" s="643"/>
      <c r="ER379" s="643"/>
      <c r="ES379" s="643"/>
      <c r="ET379" s="643"/>
      <c r="EU379" s="643"/>
      <c r="EV379" s="643"/>
      <c r="EW379" s="643"/>
      <c r="EX379" s="643"/>
      <c r="EY379" s="643"/>
      <c r="EZ379" s="643"/>
      <c r="FA379" s="643"/>
      <c r="FB379" s="643"/>
      <c r="FC379" s="643"/>
      <c r="FD379" s="643"/>
      <c r="FE379" s="643"/>
      <c r="FF379" s="643"/>
      <c r="FG379" s="643"/>
      <c r="FH379" s="643"/>
      <c r="FI379" s="643"/>
      <c r="FJ379" s="643"/>
      <c r="FK379" s="643"/>
      <c r="FL379" s="643"/>
      <c r="FM379" s="643"/>
      <c r="FN379" s="643"/>
      <c r="FO379" s="643"/>
    </row>
    <row r="380" spans="1:171" s="644" customFormat="1" x14ac:dyDescent="0.2">
      <c r="A380" s="642"/>
      <c r="B380" s="642"/>
      <c r="C380" s="642"/>
      <c r="D380" s="643"/>
      <c r="E380" s="643"/>
      <c r="F380" s="643"/>
      <c r="G380" s="643"/>
      <c r="H380" s="643"/>
      <c r="I380" s="643"/>
      <c r="J380" s="643"/>
      <c r="K380" s="643"/>
      <c r="L380" s="643"/>
      <c r="M380" s="643"/>
      <c r="N380" s="643"/>
      <c r="O380" s="643"/>
      <c r="P380" s="643"/>
      <c r="Q380" s="643"/>
      <c r="R380" s="643"/>
      <c r="S380" s="643"/>
      <c r="T380" s="643"/>
      <c r="U380" s="643"/>
      <c r="V380" s="643"/>
      <c r="W380" s="643"/>
      <c r="X380" s="643"/>
      <c r="Y380" s="643"/>
      <c r="Z380" s="643"/>
      <c r="AA380" s="643"/>
      <c r="AB380" s="643"/>
      <c r="AC380" s="643"/>
      <c r="AD380" s="643"/>
      <c r="AE380" s="643"/>
      <c r="AF380" s="643"/>
      <c r="AG380" s="643"/>
      <c r="AH380" s="643"/>
      <c r="AI380" s="643"/>
      <c r="AJ380" s="643"/>
      <c r="AK380" s="643"/>
      <c r="AL380" s="643"/>
      <c r="AM380" s="643"/>
      <c r="AN380" s="643"/>
      <c r="AO380" s="643"/>
      <c r="AP380" s="643"/>
      <c r="AQ380" s="643"/>
      <c r="AR380" s="643"/>
      <c r="AS380" s="643"/>
      <c r="AT380" s="643"/>
      <c r="AU380" s="643"/>
      <c r="AV380" s="643"/>
      <c r="AW380" s="643"/>
      <c r="AX380" s="643"/>
      <c r="AY380" s="643"/>
      <c r="AZ380" s="643"/>
      <c r="BA380" s="643"/>
      <c r="BB380" s="643"/>
      <c r="BC380" s="643"/>
      <c r="BD380" s="643"/>
      <c r="BE380" s="643"/>
      <c r="BF380" s="643"/>
      <c r="BG380" s="643"/>
      <c r="BH380" s="643"/>
      <c r="BI380" s="643"/>
      <c r="BJ380" s="643"/>
      <c r="BK380" s="643"/>
      <c r="BL380" s="643"/>
      <c r="BM380" s="643"/>
      <c r="BN380" s="643"/>
      <c r="BO380" s="643"/>
      <c r="BP380" s="643"/>
      <c r="BQ380" s="643"/>
      <c r="BR380" s="643"/>
      <c r="BS380" s="643"/>
      <c r="BT380" s="643"/>
      <c r="BU380" s="643"/>
      <c r="BV380" s="643"/>
      <c r="BW380" s="643"/>
      <c r="BX380" s="643"/>
      <c r="BY380" s="643"/>
      <c r="BZ380" s="643"/>
      <c r="CA380" s="643"/>
      <c r="CB380" s="643"/>
      <c r="CC380" s="643"/>
      <c r="CD380" s="643"/>
      <c r="CE380" s="643"/>
      <c r="CF380" s="643"/>
      <c r="CG380" s="643"/>
      <c r="CH380" s="643"/>
      <c r="CI380" s="643"/>
      <c r="CJ380" s="643"/>
      <c r="CK380" s="643"/>
      <c r="CL380" s="643"/>
      <c r="CM380" s="643"/>
      <c r="CN380" s="643"/>
      <c r="CO380" s="643"/>
      <c r="CP380" s="643"/>
      <c r="CQ380" s="643"/>
      <c r="CR380" s="643"/>
      <c r="CS380" s="643"/>
      <c r="CT380" s="643"/>
      <c r="CU380" s="643"/>
      <c r="CV380" s="643"/>
      <c r="CW380" s="643"/>
      <c r="CX380" s="643"/>
      <c r="CY380" s="643"/>
      <c r="CZ380" s="643"/>
      <c r="DA380" s="643"/>
      <c r="DB380" s="643"/>
      <c r="DC380" s="643"/>
      <c r="DD380" s="643"/>
      <c r="DE380" s="643"/>
      <c r="DF380" s="643"/>
      <c r="DG380" s="643"/>
      <c r="DH380" s="643"/>
      <c r="DI380" s="643"/>
      <c r="DJ380" s="643"/>
      <c r="DK380" s="643"/>
      <c r="DL380" s="643"/>
      <c r="DM380" s="643"/>
      <c r="DN380" s="643"/>
      <c r="DO380" s="643"/>
      <c r="DP380" s="643"/>
      <c r="DQ380" s="643"/>
      <c r="DR380" s="643"/>
      <c r="DS380" s="643"/>
      <c r="DT380" s="643"/>
      <c r="DU380" s="643"/>
      <c r="DV380" s="643"/>
      <c r="DW380" s="643"/>
      <c r="DX380" s="643"/>
      <c r="DY380" s="643"/>
      <c r="DZ380" s="643"/>
      <c r="EA380" s="643"/>
      <c r="EB380" s="643"/>
      <c r="EC380" s="643"/>
      <c r="ED380" s="643"/>
      <c r="EE380" s="643"/>
      <c r="EF380" s="643"/>
      <c r="EG380" s="643"/>
      <c r="EH380" s="643"/>
      <c r="EI380" s="643"/>
      <c r="EJ380" s="643"/>
      <c r="EK380" s="643"/>
      <c r="EL380" s="643"/>
      <c r="EM380" s="643"/>
      <c r="EN380" s="643"/>
      <c r="EO380" s="643"/>
      <c r="EP380" s="643"/>
      <c r="EQ380" s="643"/>
      <c r="ER380" s="643"/>
      <c r="ES380" s="643"/>
      <c r="ET380" s="643"/>
      <c r="EU380" s="643"/>
      <c r="EV380" s="643"/>
      <c r="EW380" s="643"/>
      <c r="EX380" s="643"/>
      <c r="EY380" s="643"/>
      <c r="EZ380" s="643"/>
      <c r="FA380" s="643"/>
      <c r="FB380" s="643"/>
      <c r="FC380" s="643"/>
      <c r="FD380" s="643"/>
      <c r="FE380" s="643"/>
      <c r="FF380" s="643"/>
      <c r="FG380" s="643"/>
      <c r="FH380" s="643"/>
      <c r="FI380" s="643"/>
      <c r="FJ380" s="643"/>
      <c r="FK380" s="643"/>
      <c r="FL380" s="643"/>
      <c r="FM380" s="643"/>
      <c r="FN380" s="643"/>
      <c r="FO380" s="643"/>
    </row>
    <row r="381" spans="1:171" s="644" customFormat="1" x14ac:dyDescent="0.2">
      <c r="A381" s="642"/>
      <c r="B381" s="642"/>
      <c r="C381" s="642"/>
      <c r="D381" s="643"/>
      <c r="E381" s="643"/>
      <c r="F381" s="643"/>
      <c r="G381" s="643"/>
      <c r="H381" s="643"/>
      <c r="I381" s="643"/>
      <c r="J381" s="643"/>
      <c r="K381" s="643"/>
      <c r="L381" s="643"/>
      <c r="M381" s="643"/>
      <c r="N381" s="643"/>
      <c r="O381" s="643"/>
      <c r="P381" s="643"/>
      <c r="Q381" s="643"/>
      <c r="R381" s="643"/>
      <c r="S381" s="643"/>
      <c r="T381" s="643"/>
      <c r="U381" s="643"/>
      <c r="V381" s="643"/>
      <c r="W381" s="643"/>
      <c r="X381" s="643"/>
      <c r="Y381" s="643"/>
      <c r="Z381" s="643"/>
      <c r="AA381" s="643"/>
      <c r="AB381" s="643"/>
      <c r="AC381" s="643"/>
      <c r="AD381" s="643"/>
      <c r="AE381" s="643"/>
      <c r="AF381" s="643"/>
      <c r="AG381" s="643"/>
      <c r="AH381" s="643"/>
      <c r="AI381" s="643"/>
      <c r="AJ381" s="643"/>
      <c r="AK381" s="643"/>
      <c r="AL381" s="643"/>
      <c r="AM381" s="643"/>
      <c r="AN381" s="643"/>
      <c r="AO381" s="643"/>
      <c r="AP381" s="643"/>
      <c r="AQ381" s="643"/>
      <c r="AR381" s="643"/>
      <c r="AS381" s="643"/>
      <c r="AT381" s="643"/>
      <c r="AU381" s="643"/>
      <c r="AV381" s="643"/>
      <c r="AW381" s="643"/>
      <c r="AX381" s="643"/>
      <c r="AY381" s="643"/>
      <c r="AZ381" s="643"/>
      <c r="BA381" s="643"/>
      <c r="BB381" s="643"/>
      <c r="BC381" s="643"/>
      <c r="BD381" s="643"/>
      <c r="BE381" s="643"/>
      <c r="BF381" s="643"/>
      <c r="BG381" s="643"/>
      <c r="BH381" s="643"/>
      <c r="BI381" s="643"/>
      <c r="BJ381" s="643"/>
      <c r="BK381" s="643"/>
      <c r="BL381" s="643"/>
      <c r="BM381" s="643"/>
      <c r="BN381" s="643"/>
      <c r="BO381" s="643"/>
      <c r="BP381" s="643"/>
      <c r="BQ381" s="643"/>
      <c r="BR381" s="643"/>
      <c r="BS381" s="643"/>
      <c r="BT381" s="643"/>
      <c r="BU381" s="643"/>
      <c r="BV381" s="643"/>
      <c r="BW381" s="643"/>
      <c r="BX381" s="643"/>
      <c r="BY381" s="643"/>
      <c r="BZ381" s="643"/>
      <c r="CA381" s="643"/>
      <c r="CB381" s="643"/>
      <c r="CC381" s="643"/>
      <c r="CD381" s="643"/>
      <c r="CE381" s="643"/>
      <c r="CF381" s="643"/>
      <c r="CG381" s="643"/>
      <c r="CH381" s="643"/>
      <c r="CI381" s="643"/>
      <c r="CJ381" s="643"/>
      <c r="CK381" s="643"/>
      <c r="CL381" s="643"/>
      <c r="CM381" s="643"/>
      <c r="CN381" s="643"/>
      <c r="CO381" s="643"/>
      <c r="CP381" s="643"/>
      <c r="CQ381" s="643"/>
      <c r="CR381" s="643"/>
      <c r="CS381" s="643"/>
      <c r="CT381" s="643"/>
      <c r="CU381" s="643"/>
      <c r="CV381" s="643"/>
      <c r="CW381" s="643"/>
      <c r="CX381" s="643"/>
      <c r="CY381" s="643"/>
      <c r="CZ381" s="643"/>
      <c r="DA381" s="643"/>
      <c r="DB381" s="643"/>
      <c r="DC381" s="643"/>
      <c r="DD381" s="643"/>
      <c r="DE381" s="643"/>
      <c r="DF381" s="643"/>
      <c r="DG381" s="643"/>
      <c r="DH381" s="643"/>
      <c r="DI381" s="643"/>
      <c r="DJ381" s="643"/>
      <c r="DK381" s="643"/>
      <c r="DL381" s="643"/>
      <c r="DM381" s="643"/>
      <c r="DN381" s="643"/>
      <c r="DO381" s="643"/>
      <c r="DP381" s="643"/>
      <c r="DQ381" s="643"/>
      <c r="DR381" s="643"/>
      <c r="DS381" s="643"/>
      <c r="DT381" s="643"/>
      <c r="DU381" s="643"/>
      <c r="DV381" s="643"/>
      <c r="DW381" s="643"/>
      <c r="DX381" s="643"/>
      <c r="DY381" s="643"/>
      <c r="DZ381" s="643"/>
      <c r="EA381" s="643"/>
      <c r="EB381" s="643"/>
      <c r="EC381" s="643"/>
      <c r="ED381" s="643"/>
      <c r="EE381" s="643"/>
      <c r="EF381" s="643"/>
      <c r="EG381" s="643"/>
      <c r="EH381" s="643"/>
      <c r="EI381" s="643"/>
      <c r="EJ381" s="643"/>
      <c r="EK381" s="643"/>
      <c r="EL381" s="643"/>
      <c r="EM381" s="643"/>
      <c r="EN381" s="643"/>
      <c r="EO381" s="643"/>
      <c r="EP381" s="643"/>
      <c r="EQ381" s="643"/>
      <c r="ER381" s="643"/>
      <c r="ES381" s="643"/>
      <c r="ET381" s="643"/>
      <c r="EU381" s="643"/>
      <c r="EV381" s="643"/>
      <c r="EW381" s="643"/>
      <c r="EX381" s="643"/>
      <c r="EY381" s="643"/>
      <c r="EZ381" s="643"/>
      <c r="FA381" s="643"/>
      <c r="FB381" s="643"/>
      <c r="FC381" s="643"/>
      <c r="FD381" s="643"/>
      <c r="FE381" s="643"/>
      <c r="FF381" s="643"/>
      <c r="FG381" s="643"/>
      <c r="FH381" s="643"/>
      <c r="FI381" s="643"/>
      <c r="FJ381" s="643"/>
      <c r="FK381" s="643"/>
      <c r="FL381" s="643"/>
      <c r="FM381" s="643"/>
      <c r="FN381" s="643"/>
      <c r="FO381" s="643"/>
    </row>
    <row r="382" spans="1:171" s="644" customFormat="1" x14ac:dyDescent="0.2">
      <c r="A382" s="642"/>
      <c r="B382" s="642"/>
      <c r="C382" s="642"/>
      <c r="D382" s="643"/>
      <c r="E382" s="643"/>
      <c r="F382" s="643"/>
      <c r="G382" s="643"/>
      <c r="H382" s="643"/>
      <c r="I382" s="643"/>
      <c r="J382" s="643"/>
      <c r="K382" s="643"/>
      <c r="L382" s="643"/>
      <c r="M382" s="643"/>
      <c r="N382" s="643"/>
      <c r="O382" s="643"/>
      <c r="P382" s="643"/>
      <c r="Q382" s="643"/>
      <c r="R382" s="643"/>
      <c r="S382" s="643"/>
      <c r="T382" s="643"/>
      <c r="U382" s="643"/>
      <c r="V382" s="643"/>
      <c r="W382" s="643"/>
      <c r="X382" s="643"/>
      <c r="Y382" s="643"/>
      <c r="Z382" s="643"/>
      <c r="AA382" s="643"/>
      <c r="AB382" s="643"/>
      <c r="AC382" s="643"/>
      <c r="AD382" s="643"/>
      <c r="AE382" s="643"/>
      <c r="AF382" s="643"/>
      <c r="AG382" s="643"/>
      <c r="AH382" s="643"/>
      <c r="AI382" s="643"/>
      <c r="AJ382" s="643"/>
      <c r="AK382" s="643"/>
      <c r="AL382" s="643"/>
      <c r="AM382" s="643"/>
      <c r="AN382" s="643"/>
      <c r="AO382" s="643"/>
      <c r="AP382" s="643"/>
      <c r="AQ382" s="643"/>
      <c r="AR382" s="643"/>
      <c r="AS382" s="643"/>
      <c r="AT382" s="643"/>
      <c r="AU382" s="643"/>
      <c r="AV382" s="643"/>
      <c r="AW382" s="643"/>
      <c r="AX382" s="643"/>
      <c r="AY382" s="643"/>
      <c r="AZ382" s="643"/>
      <c r="BA382" s="643"/>
      <c r="BB382" s="643"/>
      <c r="BC382" s="643"/>
      <c r="BD382" s="643"/>
      <c r="BE382" s="643"/>
      <c r="BF382" s="643"/>
      <c r="BG382" s="643"/>
      <c r="BH382" s="643"/>
      <c r="BI382" s="643"/>
      <c r="BJ382" s="643"/>
      <c r="BK382" s="643"/>
      <c r="BL382" s="643"/>
      <c r="BM382" s="643"/>
      <c r="BN382" s="643"/>
      <c r="BO382" s="643"/>
      <c r="BP382" s="643"/>
      <c r="BQ382" s="643"/>
      <c r="BR382" s="643"/>
      <c r="BS382" s="643"/>
      <c r="BT382" s="643"/>
      <c r="BU382" s="643"/>
      <c r="BV382" s="643"/>
      <c r="BW382" s="643"/>
      <c r="BX382" s="643"/>
      <c r="BY382" s="643"/>
      <c r="BZ382" s="643"/>
      <c r="CA382" s="643"/>
      <c r="CB382" s="643"/>
      <c r="CC382" s="643"/>
      <c r="CD382" s="643"/>
      <c r="CE382" s="643"/>
      <c r="CF382" s="643"/>
      <c r="CG382" s="643"/>
      <c r="CH382" s="643"/>
      <c r="CI382" s="643"/>
      <c r="CJ382" s="643"/>
      <c r="CK382" s="643"/>
      <c r="CL382" s="643"/>
      <c r="CM382" s="643"/>
      <c r="CN382" s="643"/>
      <c r="CO382" s="643"/>
      <c r="CP382" s="643"/>
      <c r="CQ382" s="643"/>
      <c r="CR382" s="643"/>
      <c r="CS382" s="643"/>
      <c r="CT382" s="643"/>
      <c r="CU382" s="643"/>
      <c r="CV382" s="643"/>
      <c r="CW382" s="643"/>
      <c r="CX382" s="643"/>
      <c r="CY382" s="643"/>
      <c r="CZ382" s="643"/>
      <c r="DA382" s="643"/>
      <c r="DB382" s="643"/>
      <c r="DC382" s="643"/>
      <c r="DD382" s="643"/>
      <c r="DE382" s="643"/>
      <c r="DF382" s="643"/>
      <c r="DG382" s="643"/>
      <c r="DH382" s="643"/>
      <c r="DI382" s="643"/>
      <c r="DJ382" s="643"/>
      <c r="DK382" s="643"/>
      <c r="DL382" s="643"/>
      <c r="DM382" s="643"/>
      <c r="DN382" s="643"/>
      <c r="DO382" s="643"/>
      <c r="DP382" s="643"/>
      <c r="DQ382" s="643"/>
      <c r="DR382" s="643"/>
      <c r="DS382" s="643"/>
      <c r="DT382" s="643"/>
      <c r="DU382" s="643"/>
      <c r="DV382" s="643"/>
      <c r="DW382" s="643"/>
      <c r="DX382" s="643"/>
      <c r="DY382" s="643"/>
      <c r="DZ382" s="643"/>
      <c r="EA382" s="643"/>
      <c r="EB382" s="643"/>
      <c r="EC382" s="643"/>
      <c r="ED382" s="643"/>
      <c r="EE382" s="643"/>
      <c r="EF382" s="643"/>
      <c r="EG382" s="643"/>
      <c r="EH382" s="643"/>
      <c r="EI382" s="643"/>
      <c r="EJ382" s="643"/>
      <c r="EK382" s="643"/>
      <c r="EL382" s="643"/>
      <c r="EM382" s="643"/>
      <c r="EN382" s="643"/>
      <c r="EO382" s="643"/>
      <c r="EP382" s="643"/>
      <c r="EQ382" s="643"/>
      <c r="ER382" s="643"/>
      <c r="ES382" s="643"/>
      <c r="ET382" s="643"/>
      <c r="EU382" s="643"/>
      <c r="EV382" s="643"/>
      <c r="EW382" s="643"/>
      <c r="EX382" s="643"/>
      <c r="EY382" s="643"/>
      <c r="EZ382" s="643"/>
      <c r="FA382" s="643"/>
      <c r="FB382" s="643"/>
      <c r="FC382" s="643"/>
      <c r="FD382" s="643"/>
      <c r="FE382" s="643"/>
      <c r="FF382" s="643"/>
      <c r="FG382" s="643"/>
      <c r="FH382" s="643"/>
      <c r="FI382" s="643"/>
      <c r="FJ382" s="643"/>
      <c r="FK382" s="643"/>
      <c r="FL382" s="643"/>
      <c r="FM382" s="643"/>
      <c r="FN382" s="643"/>
      <c r="FO382" s="643"/>
    </row>
    <row r="383" spans="1:171" s="644" customFormat="1" x14ac:dyDescent="0.2">
      <c r="A383" s="642"/>
      <c r="B383" s="642"/>
      <c r="C383" s="642"/>
      <c r="D383" s="643"/>
      <c r="E383" s="643"/>
      <c r="F383" s="643"/>
      <c r="G383" s="643"/>
      <c r="H383" s="643"/>
      <c r="I383" s="643"/>
      <c r="J383" s="643"/>
      <c r="K383" s="643"/>
      <c r="L383" s="643"/>
      <c r="M383" s="643"/>
      <c r="N383" s="643"/>
      <c r="O383" s="643"/>
      <c r="P383" s="643"/>
      <c r="Q383" s="643"/>
      <c r="R383" s="643"/>
      <c r="S383" s="643"/>
      <c r="T383" s="643"/>
      <c r="U383" s="643"/>
      <c r="V383" s="643"/>
      <c r="W383" s="643"/>
      <c r="X383" s="643"/>
      <c r="Y383" s="643"/>
      <c r="Z383" s="643"/>
      <c r="AA383" s="643"/>
      <c r="AB383" s="643"/>
      <c r="AC383" s="643"/>
      <c r="AD383" s="643"/>
      <c r="AE383" s="643"/>
      <c r="AF383" s="643"/>
      <c r="AG383" s="643"/>
      <c r="AH383" s="643"/>
      <c r="AI383" s="643"/>
      <c r="AJ383" s="643"/>
      <c r="AK383" s="643"/>
      <c r="AL383" s="643"/>
      <c r="AM383" s="643"/>
      <c r="AN383" s="643"/>
      <c r="AO383" s="643"/>
      <c r="AP383" s="643"/>
      <c r="AQ383" s="643"/>
      <c r="AR383" s="643"/>
      <c r="AS383" s="643"/>
      <c r="AT383" s="643"/>
      <c r="AU383" s="643"/>
      <c r="AV383" s="643"/>
      <c r="AW383" s="643"/>
      <c r="AX383" s="643"/>
      <c r="AY383" s="643"/>
      <c r="AZ383" s="643"/>
      <c r="BA383" s="643"/>
      <c r="BB383" s="643"/>
      <c r="BC383" s="643"/>
      <c r="BD383" s="643"/>
      <c r="BE383" s="643"/>
      <c r="BF383" s="643"/>
      <c r="BG383" s="643"/>
      <c r="BH383" s="643"/>
      <c r="BI383" s="643"/>
      <c r="BJ383" s="643"/>
      <c r="BK383" s="643"/>
      <c r="BL383" s="643"/>
      <c r="BM383" s="643"/>
      <c r="BN383" s="643"/>
      <c r="BO383" s="643"/>
      <c r="BP383" s="643"/>
      <c r="BQ383" s="643"/>
      <c r="BR383" s="643"/>
      <c r="BS383" s="643"/>
      <c r="BT383" s="643"/>
      <c r="BU383" s="643"/>
      <c r="BV383" s="643"/>
      <c r="BW383" s="643"/>
      <c r="BX383" s="643"/>
      <c r="BY383" s="643"/>
      <c r="BZ383" s="643"/>
      <c r="CA383" s="643"/>
      <c r="CB383" s="643"/>
      <c r="CC383" s="643"/>
      <c r="CD383" s="643"/>
      <c r="CE383" s="643"/>
      <c r="CF383" s="643"/>
      <c r="CG383" s="643"/>
      <c r="CH383" s="643"/>
      <c r="CI383" s="643"/>
      <c r="CJ383" s="643"/>
      <c r="CK383" s="643"/>
      <c r="CL383" s="643"/>
      <c r="CM383" s="643"/>
      <c r="CN383" s="643"/>
      <c r="CO383" s="643"/>
      <c r="CP383" s="643"/>
      <c r="CQ383" s="643"/>
      <c r="CR383" s="643"/>
      <c r="CS383" s="643"/>
      <c r="CT383" s="643"/>
      <c r="CU383" s="643"/>
      <c r="CV383" s="643"/>
      <c r="CW383" s="643"/>
      <c r="CX383" s="643"/>
      <c r="CY383" s="643"/>
      <c r="CZ383" s="643"/>
      <c r="DA383" s="643"/>
      <c r="DB383" s="643"/>
      <c r="DC383" s="643"/>
      <c r="DD383" s="643"/>
      <c r="DE383" s="643"/>
      <c r="DF383" s="643"/>
      <c r="DG383" s="643"/>
      <c r="DH383" s="643"/>
      <c r="DI383" s="643"/>
      <c r="DJ383" s="643"/>
      <c r="DK383" s="643"/>
      <c r="DL383" s="643"/>
      <c r="DM383" s="643"/>
      <c r="DN383" s="643"/>
      <c r="DO383" s="643"/>
      <c r="DP383" s="643"/>
      <c r="DQ383" s="643"/>
      <c r="DR383" s="643"/>
      <c r="DS383" s="643"/>
      <c r="DT383" s="643"/>
      <c r="DU383" s="643"/>
      <c r="DV383" s="643"/>
      <c r="DW383" s="643"/>
      <c r="DX383" s="643"/>
      <c r="DY383" s="643"/>
      <c r="DZ383" s="643"/>
      <c r="EA383" s="643"/>
      <c r="EB383" s="643"/>
      <c r="EC383" s="643"/>
      <c r="ED383" s="643"/>
      <c r="EE383" s="643"/>
      <c r="EF383" s="643"/>
      <c r="EG383" s="643"/>
      <c r="EH383" s="643"/>
      <c r="EI383" s="643"/>
      <c r="EJ383" s="643"/>
      <c r="EK383" s="643"/>
      <c r="EL383" s="643"/>
      <c r="EM383" s="643"/>
      <c r="EN383" s="643"/>
      <c r="EO383" s="643"/>
      <c r="EP383" s="643"/>
      <c r="EQ383" s="643"/>
      <c r="ER383" s="643"/>
      <c r="ES383" s="643"/>
      <c r="ET383" s="643"/>
      <c r="EU383" s="643"/>
      <c r="EV383" s="643"/>
      <c r="EW383" s="643"/>
      <c r="EX383" s="643"/>
      <c r="EY383" s="643"/>
      <c r="EZ383" s="643"/>
      <c r="FA383" s="643"/>
      <c r="FB383" s="643"/>
      <c r="FC383" s="643"/>
      <c r="FD383" s="643"/>
      <c r="FE383" s="643"/>
      <c r="FF383" s="643"/>
      <c r="FG383" s="643"/>
      <c r="FH383" s="643"/>
      <c r="FI383" s="643"/>
      <c r="FJ383" s="643"/>
      <c r="FK383" s="643"/>
      <c r="FL383" s="643"/>
      <c r="FM383" s="643"/>
      <c r="FN383" s="643"/>
      <c r="FO383" s="643"/>
    </row>
    <row r="384" spans="1:171" s="644" customFormat="1" x14ac:dyDescent="0.2">
      <c r="A384" s="642"/>
      <c r="B384" s="642"/>
      <c r="C384" s="642"/>
      <c r="D384" s="643"/>
      <c r="E384" s="643"/>
      <c r="F384" s="643"/>
      <c r="G384" s="643"/>
      <c r="H384" s="643"/>
      <c r="I384" s="643"/>
      <c r="J384" s="643"/>
      <c r="K384" s="643"/>
      <c r="L384" s="643"/>
      <c r="M384" s="643"/>
      <c r="N384" s="643"/>
      <c r="O384" s="643"/>
      <c r="P384" s="643"/>
      <c r="Q384" s="643"/>
      <c r="R384" s="643"/>
      <c r="S384" s="643"/>
      <c r="T384" s="643"/>
      <c r="U384" s="643"/>
      <c r="V384" s="643"/>
      <c r="W384" s="643"/>
      <c r="X384" s="643"/>
      <c r="Y384" s="643"/>
      <c r="Z384" s="643"/>
      <c r="AA384" s="643"/>
      <c r="AB384" s="643"/>
      <c r="AC384" s="643"/>
      <c r="AD384" s="643"/>
      <c r="AE384" s="643"/>
      <c r="AF384" s="643"/>
      <c r="AG384" s="643"/>
      <c r="AH384" s="643"/>
      <c r="AI384" s="643"/>
      <c r="AJ384" s="643"/>
      <c r="AK384" s="643"/>
      <c r="AL384" s="643"/>
      <c r="AM384" s="643"/>
      <c r="AN384" s="643"/>
      <c r="AO384" s="643"/>
      <c r="AP384" s="643"/>
      <c r="AQ384" s="643"/>
      <c r="AR384" s="643"/>
      <c r="AS384" s="643"/>
      <c r="AT384" s="643"/>
      <c r="AU384" s="643"/>
      <c r="AV384" s="643"/>
      <c r="AW384" s="643"/>
      <c r="AX384" s="643"/>
      <c r="AY384" s="643"/>
      <c r="AZ384" s="643"/>
      <c r="BA384" s="643"/>
      <c r="BB384" s="643"/>
      <c r="BC384" s="643"/>
      <c r="BD384" s="643"/>
      <c r="BE384" s="643"/>
      <c r="BF384" s="643"/>
      <c r="BG384" s="643"/>
      <c r="BH384" s="643"/>
      <c r="BI384" s="643"/>
      <c r="BJ384" s="643"/>
      <c r="BK384" s="643"/>
      <c r="BL384" s="643"/>
      <c r="BM384" s="643"/>
      <c r="BN384" s="643"/>
      <c r="BO384" s="643"/>
      <c r="BP384" s="643"/>
      <c r="BQ384" s="643"/>
      <c r="BR384" s="643"/>
      <c r="BS384" s="643"/>
      <c r="BT384" s="643"/>
      <c r="BU384" s="643"/>
      <c r="BV384" s="643"/>
      <c r="BW384" s="643"/>
      <c r="BX384" s="643"/>
      <c r="BY384" s="643"/>
      <c r="BZ384" s="643"/>
      <c r="CA384" s="643"/>
      <c r="CB384" s="643"/>
      <c r="CC384" s="643"/>
      <c r="CD384" s="643"/>
      <c r="CE384" s="643"/>
      <c r="CF384" s="643"/>
      <c r="CG384" s="643"/>
      <c r="CH384" s="643"/>
      <c r="CI384" s="643"/>
      <c r="CJ384" s="643"/>
      <c r="CK384" s="643"/>
      <c r="CL384" s="643"/>
      <c r="CM384" s="643"/>
      <c r="CN384" s="643"/>
      <c r="CO384" s="643"/>
      <c r="CP384" s="643"/>
      <c r="CQ384" s="643"/>
      <c r="CR384" s="643"/>
      <c r="CS384" s="643"/>
      <c r="CT384" s="643"/>
      <c r="CU384" s="643"/>
      <c r="CV384" s="643"/>
      <c r="CW384" s="643"/>
      <c r="CX384" s="643"/>
      <c r="CY384" s="643"/>
      <c r="CZ384" s="643"/>
      <c r="DA384" s="643"/>
      <c r="DB384" s="643"/>
      <c r="DC384" s="643"/>
      <c r="DD384" s="643"/>
      <c r="DE384" s="643"/>
      <c r="DF384" s="643"/>
      <c r="DG384" s="643"/>
      <c r="DH384" s="643"/>
      <c r="DI384" s="643"/>
      <c r="DJ384" s="643"/>
      <c r="DK384" s="643"/>
      <c r="DL384" s="643"/>
      <c r="DM384" s="643"/>
      <c r="DN384" s="643"/>
      <c r="DO384" s="643"/>
      <c r="DP384" s="643"/>
      <c r="DQ384" s="643"/>
      <c r="DR384" s="643"/>
      <c r="DS384" s="643"/>
      <c r="DT384" s="643"/>
      <c r="DU384" s="643"/>
      <c r="DV384" s="643"/>
      <c r="DW384" s="643"/>
      <c r="DX384" s="643"/>
      <c r="DY384" s="643"/>
      <c r="DZ384" s="643"/>
      <c r="EA384" s="643"/>
      <c r="EB384" s="643"/>
      <c r="EC384" s="643"/>
      <c r="ED384" s="643"/>
      <c r="EE384" s="643"/>
      <c r="EF384" s="643"/>
      <c r="EG384" s="643"/>
      <c r="EH384" s="643"/>
      <c r="EI384" s="643"/>
      <c r="EJ384" s="643"/>
      <c r="EK384" s="643"/>
      <c r="EL384" s="643"/>
      <c r="EM384" s="643"/>
      <c r="EN384" s="643"/>
      <c r="EO384" s="643"/>
      <c r="EP384" s="643"/>
      <c r="EQ384" s="643"/>
      <c r="ER384" s="643"/>
      <c r="ES384" s="643"/>
      <c r="ET384" s="643"/>
      <c r="EU384" s="643"/>
      <c r="EV384" s="643"/>
      <c r="EW384" s="643"/>
      <c r="EX384" s="643"/>
      <c r="EY384" s="643"/>
      <c r="EZ384" s="643"/>
      <c r="FA384" s="643"/>
      <c r="FB384" s="643"/>
      <c r="FC384" s="643"/>
      <c r="FD384" s="643"/>
      <c r="FE384" s="643"/>
      <c r="FF384" s="643"/>
      <c r="FG384" s="643"/>
      <c r="FH384" s="643"/>
      <c r="FI384" s="643"/>
      <c r="FJ384" s="643"/>
      <c r="FK384" s="643"/>
      <c r="FL384" s="643"/>
      <c r="FM384" s="643"/>
      <c r="FN384" s="643"/>
      <c r="FO384" s="643"/>
    </row>
    <row r="385" spans="1:171" s="644" customFormat="1" x14ac:dyDescent="0.2">
      <c r="A385" s="642"/>
      <c r="B385" s="642"/>
      <c r="C385" s="642"/>
      <c r="D385" s="643"/>
      <c r="E385" s="643"/>
      <c r="F385" s="643"/>
      <c r="G385" s="643"/>
      <c r="H385" s="643"/>
      <c r="I385" s="643"/>
      <c r="J385" s="643"/>
      <c r="K385" s="643"/>
      <c r="L385" s="643"/>
      <c r="M385" s="643"/>
      <c r="N385" s="643"/>
      <c r="O385" s="643"/>
      <c r="P385" s="643"/>
      <c r="Q385" s="643"/>
      <c r="R385" s="643"/>
      <c r="S385" s="643"/>
      <c r="T385" s="643"/>
      <c r="U385" s="643"/>
      <c r="V385" s="643"/>
      <c r="W385" s="643"/>
      <c r="X385" s="643"/>
      <c r="Y385" s="643"/>
      <c r="Z385" s="643"/>
      <c r="AA385" s="643"/>
      <c r="AB385" s="643"/>
      <c r="AC385" s="643"/>
      <c r="AD385" s="643"/>
      <c r="AE385" s="643"/>
      <c r="AF385" s="643"/>
      <c r="AG385" s="643"/>
      <c r="AH385" s="643"/>
      <c r="AI385" s="643"/>
      <c r="AJ385" s="643"/>
      <c r="AK385" s="643"/>
      <c r="AL385" s="643"/>
      <c r="AM385" s="643"/>
      <c r="AN385" s="643"/>
      <c r="AO385" s="643"/>
      <c r="AP385" s="643"/>
      <c r="AQ385" s="643"/>
      <c r="AR385" s="643"/>
      <c r="AS385" s="643"/>
      <c r="AT385" s="643"/>
      <c r="AU385" s="643"/>
      <c r="AV385" s="643"/>
      <c r="AW385" s="643"/>
      <c r="AX385" s="643"/>
      <c r="AY385" s="643"/>
      <c r="AZ385" s="643"/>
      <c r="BA385" s="643"/>
      <c r="BB385" s="643"/>
      <c r="BC385" s="643"/>
      <c r="BD385" s="643"/>
      <c r="BE385" s="643"/>
      <c r="BF385" s="643"/>
      <c r="BG385" s="643"/>
      <c r="BH385" s="643"/>
      <c r="BI385" s="643"/>
      <c r="BJ385" s="643"/>
      <c r="BK385" s="643"/>
      <c r="BL385" s="643"/>
      <c r="BM385" s="643"/>
      <c r="BN385" s="643"/>
      <c r="BO385" s="643"/>
      <c r="BP385" s="643"/>
      <c r="BQ385" s="643"/>
      <c r="BR385" s="643"/>
      <c r="BS385" s="643"/>
      <c r="BT385" s="643"/>
      <c r="BU385" s="643"/>
      <c r="BV385" s="643"/>
      <c r="BW385" s="643"/>
      <c r="BX385" s="643"/>
      <c r="BY385" s="643"/>
      <c r="BZ385" s="643"/>
      <c r="CA385" s="643"/>
      <c r="CB385" s="643"/>
      <c r="CC385" s="643"/>
      <c r="CD385" s="643"/>
      <c r="CE385" s="643"/>
      <c r="CF385" s="643"/>
      <c r="CG385" s="643"/>
      <c r="CH385" s="643"/>
      <c r="CI385" s="643"/>
      <c r="CJ385" s="643"/>
      <c r="CK385" s="643"/>
      <c r="CL385" s="643"/>
      <c r="CM385" s="643"/>
      <c r="CN385" s="643"/>
      <c r="CO385" s="643"/>
      <c r="CP385" s="643"/>
      <c r="CQ385" s="643"/>
      <c r="CR385" s="643"/>
      <c r="CS385" s="643"/>
      <c r="CT385" s="643"/>
      <c r="CU385" s="643"/>
      <c r="CV385" s="643"/>
      <c r="CW385" s="643"/>
      <c r="CX385" s="643"/>
      <c r="CY385" s="643"/>
      <c r="CZ385" s="643"/>
      <c r="DA385" s="643"/>
      <c r="DB385" s="643"/>
      <c r="DC385" s="643"/>
      <c r="DD385" s="643"/>
      <c r="DE385" s="643"/>
      <c r="DF385" s="643"/>
      <c r="DG385" s="643"/>
      <c r="DH385" s="643"/>
      <c r="DI385" s="643"/>
      <c r="DJ385" s="643"/>
      <c r="DK385" s="643"/>
      <c r="DL385" s="643"/>
      <c r="DM385" s="643"/>
      <c r="DN385" s="643"/>
      <c r="DO385" s="643"/>
      <c r="DP385" s="643"/>
      <c r="DQ385" s="643"/>
      <c r="DR385" s="643"/>
      <c r="DS385" s="643"/>
      <c r="DT385" s="643"/>
      <c r="DU385" s="643"/>
      <c r="DV385" s="643"/>
      <c r="DW385" s="643"/>
      <c r="DX385" s="643"/>
      <c r="DY385" s="643"/>
      <c r="DZ385" s="643"/>
      <c r="EA385" s="643"/>
      <c r="EB385" s="643"/>
      <c r="EC385" s="643"/>
      <c r="ED385" s="643"/>
      <c r="EE385" s="643"/>
      <c r="EF385" s="643"/>
      <c r="EG385" s="643"/>
      <c r="EH385" s="643"/>
      <c r="EI385" s="643"/>
      <c r="EJ385" s="643"/>
      <c r="EK385" s="643"/>
      <c r="EL385" s="643"/>
      <c r="EM385" s="643"/>
      <c r="EN385" s="643"/>
      <c r="EO385" s="643"/>
      <c r="EP385" s="643"/>
      <c r="EQ385" s="643"/>
      <c r="ER385" s="643"/>
      <c r="ES385" s="643"/>
      <c r="ET385" s="643"/>
      <c r="EU385" s="643"/>
      <c r="EV385" s="643"/>
      <c r="EW385" s="643"/>
      <c r="EX385" s="643"/>
      <c r="EY385" s="643"/>
      <c r="EZ385" s="643"/>
      <c r="FA385" s="643"/>
      <c r="FB385" s="643"/>
      <c r="FC385" s="643"/>
      <c r="FD385" s="643"/>
      <c r="FE385" s="643"/>
      <c r="FF385" s="643"/>
      <c r="FG385" s="643"/>
      <c r="FH385" s="643"/>
      <c r="FI385" s="643"/>
      <c r="FJ385" s="643"/>
      <c r="FK385" s="643"/>
      <c r="FL385" s="643"/>
      <c r="FM385" s="643"/>
      <c r="FN385" s="643"/>
      <c r="FO385" s="643"/>
    </row>
    <row r="386" spans="1:171" s="644" customFormat="1" x14ac:dyDescent="0.2">
      <c r="A386" s="642"/>
      <c r="B386" s="642"/>
      <c r="C386" s="642"/>
      <c r="D386" s="643"/>
      <c r="E386" s="643"/>
      <c r="F386" s="643"/>
      <c r="G386" s="643"/>
      <c r="H386" s="643"/>
      <c r="I386" s="643"/>
      <c r="J386" s="643"/>
      <c r="K386" s="643"/>
      <c r="L386" s="643"/>
      <c r="M386" s="643"/>
      <c r="N386" s="643"/>
      <c r="O386" s="643"/>
      <c r="P386" s="643"/>
      <c r="Q386" s="643"/>
      <c r="R386" s="643"/>
      <c r="S386" s="643"/>
      <c r="T386" s="643"/>
      <c r="U386" s="643"/>
      <c r="V386" s="643"/>
      <c r="W386" s="643"/>
      <c r="X386" s="643"/>
      <c r="Y386" s="643"/>
      <c r="Z386" s="643"/>
      <c r="AA386" s="643"/>
      <c r="AB386" s="643"/>
      <c r="AC386" s="643"/>
      <c r="AD386" s="643"/>
      <c r="AE386" s="643"/>
      <c r="AF386" s="643"/>
      <c r="AG386" s="643"/>
      <c r="AH386" s="643"/>
      <c r="AI386" s="643"/>
      <c r="AJ386" s="643"/>
      <c r="AK386" s="643"/>
      <c r="AL386" s="643"/>
      <c r="AM386" s="643"/>
      <c r="AN386" s="643"/>
      <c r="AO386" s="643"/>
      <c r="AP386" s="643"/>
      <c r="AQ386" s="643"/>
      <c r="AR386" s="643"/>
      <c r="AS386" s="643"/>
      <c r="AT386" s="643"/>
      <c r="AU386" s="643"/>
      <c r="AV386" s="643"/>
      <c r="AW386" s="643"/>
      <c r="AX386" s="643"/>
      <c r="AY386" s="643"/>
      <c r="AZ386" s="643"/>
      <c r="BA386" s="643"/>
      <c r="BB386" s="643"/>
      <c r="BC386" s="643"/>
      <c r="BD386" s="643"/>
      <c r="BE386" s="643"/>
      <c r="BF386" s="643"/>
      <c r="BG386" s="643"/>
      <c r="BH386" s="643"/>
      <c r="BI386" s="643"/>
      <c r="BJ386" s="643"/>
      <c r="BK386" s="643"/>
      <c r="BL386" s="643"/>
      <c r="BM386" s="643"/>
      <c r="BN386" s="643"/>
      <c r="BO386" s="643"/>
      <c r="BP386" s="643"/>
      <c r="BQ386" s="643"/>
      <c r="BR386" s="643"/>
      <c r="BS386" s="643"/>
      <c r="BT386" s="643"/>
      <c r="BU386" s="643"/>
      <c r="BV386" s="643"/>
      <c r="BW386" s="643"/>
      <c r="BX386" s="643"/>
      <c r="BY386" s="643"/>
      <c r="BZ386" s="643"/>
      <c r="CA386" s="643"/>
      <c r="CB386" s="643"/>
      <c r="CC386" s="643"/>
      <c r="CD386" s="643"/>
      <c r="CE386" s="643"/>
      <c r="CF386" s="643"/>
      <c r="CG386" s="643"/>
      <c r="CH386" s="643"/>
      <c r="CI386" s="643"/>
      <c r="CJ386" s="643"/>
      <c r="CK386" s="643"/>
      <c r="CL386" s="643"/>
      <c r="CM386" s="643"/>
      <c r="CN386" s="643"/>
      <c r="CO386" s="643"/>
      <c r="CP386" s="643"/>
      <c r="CQ386" s="643"/>
      <c r="CR386" s="643"/>
      <c r="CS386" s="643"/>
      <c r="CT386" s="643"/>
      <c r="CU386" s="643"/>
      <c r="CV386" s="643"/>
      <c r="CW386" s="643"/>
      <c r="CX386" s="643"/>
      <c r="CY386" s="643"/>
      <c r="CZ386" s="643"/>
      <c r="DA386" s="643"/>
      <c r="DB386" s="643"/>
      <c r="DC386" s="643"/>
      <c r="DD386" s="643"/>
      <c r="DE386" s="643"/>
      <c r="DF386" s="643"/>
      <c r="DG386" s="643"/>
      <c r="DH386" s="643"/>
      <c r="DI386" s="643"/>
      <c r="DJ386" s="643"/>
      <c r="DK386" s="643"/>
      <c r="DL386" s="643"/>
      <c r="DM386" s="643"/>
      <c r="DN386" s="643"/>
      <c r="DO386" s="643"/>
      <c r="DP386" s="643"/>
      <c r="DQ386" s="643"/>
      <c r="DR386" s="643"/>
      <c r="DS386" s="643"/>
      <c r="DT386" s="643"/>
      <c r="DU386" s="643"/>
      <c r="DV386" s="643"/>
      <c r="DW386" s="643"/>
      <c r="DX386" s="643"/>
      <c r="DY386" s="643"/>
      <c r="DZ386" s="643"/>
      <c r="EA386" s="643"/>
      <c r="EB386" s="643"/>
      <c r="EC386" s="643"/>
      <c r="ED386" s="643"/>
      <c r="EE386" s="643"/>
      <c r="EF386" s="643"/>
      <c r="EG386" s="643"/>
      <c r="EH386" s="643"/>
      <c r="EI386" s="643"/>
      <c r="EJ386" s="643"/>
      <c r="EK386" s="643"/>
      <c r="EL386" s="643"/>
      <c r="EM386" s="643"/>
      <c r="EN386" s="643"/>
      <c r="EO386" s="643"/>
      <c r="EP386" s="643"/>
      <c r="EQ386" s="643"/>
      <c r="ER386" s="643"/>
      <c r="ES386" s="643"/>
      <c r="ET386" s="643"/>
      <c r="EU386" s="643"/>
      <c r="EV386" s="643"/>
      <c r="EW386" s="643"/>
      <c r="EX386" s="643"/>
      <c r="EY386" s="643"/>
      <c r="EZ386" s="643"/>
      <c r="FA386" s="643"/>
      <c r="FB386" s="643"/>
      <c r="FC386" s="643"/>
      <c r="FD386" s="643"/>
      <c r="FE386" s="643"/>
      <c r="FF386" s="643"/>
      <c r="FG386" s="643"/>
      <c r="FH386" s="643"/>
      <c r="FI386" s="643"/>
      <c r="FJ386" s="643"/>
      <c r="FK386" s="643"/>
      <c r="FL386" s="643"/>
      <c r="FM386" s="643"/>
      <c r="FN386" s="643"/>
      <c r="FO386" s="643"/>
    </row>
    <row r="387" spans="1:171" s="644" customFormat="1" x14ac:dyDescent="0.2">
      <c r="A387" s="642"/>
      <c r="B387" s="642"/>
      <c r="C387" s="642"/>
      <c r="D387" s="643"/>
      <c r="E387" s="643"/>
      <c r="F387" s="643"/>
      <c r="G387" s="643"/>
      <c r="H387" s="643"/>
      <c r="I387" s="643"/>
      <c r="J387" s="643"/>
      <c r="K387" s="643"/>
      <c r="L387" s="643"/>
      <c r="M387" s="643"/>
      <c r="N387" s="643"/>
      <c r="O387" s="643"/>
      <c r="P387" s="643"/>
      <c r="Q387" s="643"/>
      <c r="R387" s="643"/>
      <c r="S387" s="643"/>
      <c r="T387" s="643"/>
      <c r="U387" s="643"/>
      <c r="V387" s="643"/>
      <c r="W387" s="643"/>
      <c r="X387" s="643"/>
      <c r="Y387" s="643"/>
      <c r="Z387" s="643"/>
      <c r="AA387" s="643"/>
      <c r="AB387" s="643"/>
      <c r="AC387" s="643"/>
      <c r="AD387" s="643"/>
      <c r="AE387" s="643"/>
      <c r="AF387" s="643"/>
      <c r="AG387" s="643"/>
      <c r="AH387" s="643"/>
      <c r="AI387" s="643"/>
      <c r="AJ387" s="643"/>
      <c r="AK387" s="643"/>
      <c r="AL387" s="643"/>
      <c r="AM387" s="643"/>
      <c r="AN387" s="643"/>
      <c r="AO387" s="643"/>
      <c r="AP387" s="643"/>
      <c r="AQ387" s="643"/>
      <c r="AR387" s="643"/>
      <c r="AS387" s="643"/>
      <c r="AT387" s="643"/>
      <c r="AU387" s="643"/>
      <c r="AV387" s="643"/>
      <c r="AW387" s="643"/>
      <c r="AX387" s="643"/>
      <c r="AY387" s="643"/>
      <c r="AZ387" s="643"/>
      <c r="BA387" s="643"/>
      <c r="BB387" s="643"/>
      <c r="BC387" s="643"/>
      <c r="BD387" s="643"/>
      <c r="BE387" s="643"/>
      <c r="BF387" s="643"/>
      <c r="BG387" s="643"/>
      <c r="BH387" s="643"/>
      <c r="BI387" s="643"/>
      <c r="BJ387" s="643"/>
      <c r="BK387" s="643"/>
      <c r="BL387" s="643"/>
      <c r="BM387" s="643"/>
      <c r="BN387" s="643"/>
      <c r="BO387" s="643"/>
      <c r="BP387" s="643"/>
      <c r="BQ387" s="643"/>
      <c r="BR387" s="643"/>
      <c r="BS387" s="643"/>
      <c r="BT387" s="643"/>
      <c r="BU387" s="643"/>
      <c r="BV387" s="643"/>
      <c r="BW387" s="643"/>
      <c r="BX387" s="643"/>
      <c r="BY387" s="643"/>
      <c r="BZ387" s="643"/>
      <c r="CA387" s="643"/>
      <c r="CB387" s="643"/>
      <c r="CC387" s="643"/>
      <c r="CD387" s="643"/>
      <c r="CE387" s="643"/>
      <c r="CF387" s="643"/>
      <c r="CG387" s="643"/>
      <c r="CH387" s="643"/>
      <c r="CI387" s="643"/>
      <c r="CJ387" s="643"/>
      <c r="CK387" s="643"/>
      <c r="CL387" s="643"/>
      <c r="CM387" s="643"/>
      <c r="CN387" s="643"/>
      <c r="CO387" s="643"/>
      <c r="CP387" s="643"/>
      <c r="CQ387" s="643"/>
      <c r="CR387" s="643"/>
      <c r="CS387" s="643"/>
      <c r="CT387" s="643"/>
      <c r="CU387" s="643"/>
      <c r="CV387" s="643"/>
      <c r="CW387" s="643"/>
      <c r="CX387" s="643"/>
      <c r="CY387" s="643"/>
      <c r="CZ387" s="643"/>
      <c r="DA387" s="643"/>
      <c r="DB387" s="643"/>
      <c r="DC387" s="643"/>
      <c r="DD387" s="643"/>
      <c r="DE387" s="643"/>
      <c r="DF387" s="643"/>
      <c r="DG387" s="643"/>
      <c r="DH387" s="643"/>
      <c r="DI387" s="643"/>
      <c r="DJ387" s="643"/>
      <c r="DK387" s="643"/>
      <c r="DL387" s="643"/>
      <c r="DM387" s="643"/>
      <c r="DN387" s="643"/>
      <c r="DO387" s="643"/>
      <c r="DP387" s="643"/>
      <c r="DQ387" s="643"/>
      <c r="DR387" s="643"/>
      <c r="DS387" s="643"/>
      <c r="DT387" s="643"/>
      <c r="DU387" s="643"/>
      <c r="DV387" s="643"/>
      <c r="DW387" s="643"/>
      <c r="DX387" s="643"/>
      <c r="DY387" s="643"/>
      <c r="DZ387" s="643"/>
      <c r="EA387" s="643"/>
      <c r="EB387" s="643"/>
      <c r="EC387" s="643"/>
      <c r="ED387" s="643"/>
      <c r="EE387" s="643"/>
      <c r="EF387" s="643"/>
      <c r="EG387" s="643"/>
      <c r="EH387" s="643"/>
      <c r="EI387" s="643"/>
      <c r="EJ387" s="643"/>
      <c r="EK387" s="643"/>
      <c r="EL387" s="643"/>
      <c r="EM387" s="643"/>
      <c r="EN387" s="643"/>
      <c r="EO387" s="643"/>
      <c r="EP387" s="643"/>
      <c r="EQ387" s="643"/>
      <c r="ER387" s="643"/>
      <c r="ES387" s="643"/>
      <c r="ET387" s="643"/>
      <c r="EU387" s="643"/>
      <c r="EV387" s="643"/>
      <c r="EW387" s="643"/>
      <c r="EX387" s="643"/>
      <c r="EY387" s="643"/>
      <c r="EZ387" s="643"/>
      <c r="FA387" s="643"/>
      <c r="FB387" s="643"/>
      <c r="FC387" s="643"/>
      <c r="FD387" s="643"/>
      <c r="FE387" s="643"/>
      <c r="FF387" s="643"/>
      <c r="FG387" s="643"/>
      <c r="FH387" s="643"/>
      <c r="FI387" s="643"/>
      <c r="FJ387" s="643"/>
      <c r="FK387" s="643"/>
      <c r="FL387" s="643"/>
      <c r="FM387" s="643"/>
      <c r="FN387" s="643"/>
      <c r="FO387" s="643"/>
    </row>
    <row r="388" spans="1:171" s="644" customFormat="1" x14ac:dyDescent="0.2">
      <c r="A388" s="642"/>
      <c r="B388" s="642"/>
      <c r="C388" s="642"/>
      <c r="D388" s="643"/>
      <c r="E388" s="643"/>
      <c r="F388" s="643"/>
      <c r="G388" s="643"/>
      <c r="H388" s="643"/>
      <c r="I388" s="643"/>
      <c r="J388" s="643"/>
      <c r="K388" s="643"/>
      <c r="L388" s="643"/>
      <c r="M388" s="643"/>
      <c r="N388" s="643"/>
      <c r="O388" s="643"/>
      <c r="P388" s="643"/>
      <c r="Q388" s="643"/>
      <c r="R388" s="643"/>
      <c r="S388" s="643"/>
      <c r="T388" s="643"/>
      <c r="U388" s="643"/>
      <c r="V388" s="643"/>
      <c r="W388" s="643"/>
      <c r="X388" s="643"/>
      <c r="Y388" s="643"/>
      <c r="Z388" s="643"/>
      <c r="AA388" s="643"/>
      <c r="AB388" s="643"/>
      <c r="AC388" s="643"/>
      <c r="AD388" s="643"/>
      <c r="AE388" s="643"/>
      <c r="AF388" s="643"/>
      <c r="AG388" s="643"/>
      <c r="AH388" s="643"/>
      <c r="AI388" s="643"/>
      <c r="AJ388" s="643"/>
      <c r="AK388" s="643"/>
      <c r="AL388" s="643"/>
      <c r="AM388" s="643"/>
      <c r="AN388" s="643"/>
      <c r="AO388" s="643"/>
      <c r="AP388" s="643"/>
      <c r="AQ388" s="643"/>
      <c r="AR388" s="643"/>
      <c r="AS388" s="643"/>
      <c r="AT388" s="643"/>
      <c r="AU388" s="643"/>
      <c r="AV388" s="643"/>
      <c r="AW388" s="643"/>
      <c r="AX388" s="643"/>
      <c r="AY388" s="643"/>
      <c r="AZ388" s="643"/>
      <c r="BA388" s="643"/>
      <c r="BB388" s="643"/>
      <c r="BC388" s="643"/>
      <c r="BD388" s="643"/>
      <c r="BE388" s="643"/>
      <c r="BF388" s="643"/>
      <c r="BG388" s="643"/>
      <c r="BH388" s="643"/>
      <c r="BI388" s="643"/>
      <c r="BJ388" s="643"/>
      <c r="BK388" s="643"/>
      <c r="BL388" s="643"/>
      <c r="BM388" s="643"/>
      <c r="BN388" s="643"/>
      <c r="BO388" s="643"/>
      <c r="BP388" s="643"/>
      <c r="BQ388" s="643"/>
      <c r="BR388" s="643"/>
      <c r="BS388" s="643"/>
      <c r="BT388" s="643"/>
      <c r="BU388" s="643"/>
      <c r="BV388" s="643"/>
      <c r="BW388" s="643"/>
      <c r="BX388" s="643"/>
      <c r="BY388" s="643"/>
      <c r="BZ388" s="643"/>
      <c r="CA388" s="643"/>
      <c r="CB388" s="643"/>
      <c r="CC388" s="643"/>
      <c r="CD388" s="643"/>
      <c r="CE388" s="643"/>
      <c r="CF388" s="643"/>
      <c r="CG388" s="643"/>
      <c r="CH388" s="643"/>
      <c r="CI388" s="643"/>
      <c r="CJ388" s="643"/>
      <c r="CK388" s="643"/>
      <c r="CL388" s="643"/>
      <c r="CM388" s="643"/>
      <c r="CN388" s="643"/>
      <c r="CO388" s="643"/>
      <c r="CP388" s="643"/>
      <c r="CQ388" s="643"/>
      <c r="CR388" s="643"/>
      <c r="CS388" s="643"/>
      <c r="CT388" s="643"/>
      <c r="CU388" s="643"/>
      <c r="CV388" s="643"/>
      <c r="CW388" s="643"/>
      <c r="CX388" s="643"/>
      <c r="CY388" s="643"/>
      <c r="CZ388" s="643"/>
      <c r="DA388" s="643"/>
      <c r="DB388" s="643"/>
      <c r="DC388" s="643"/>
      <c r="DD388" s="643"/>
      <c r="DE388" s="643"/>
      <c r="DF388" s="643"/>
      <c r="DG388" s="643"/>
      <c r="DH388" s="643"/>
      <c r="DI388" s="643"/>
      <c r="DJ388" s="643"/>
      <c r="DK388" s="643"/>
      <c r="DL388" s="643"/>
      <c r="DM388" s="643"/>
      <c r="DN388" s="643"/>
      <c r="DO388" s="643"/>
      <c r="DP388" s="643"/>
      <c r="DQ388" s="643"/>
      <c r="DR388" s="643"/>
      <c r="DS388" s="643"/>
      <c r="DT388" s="643"/>
      <c r="DU388" s="643"/>
      <c r="DV388" s="643"/>
      <c r="DW388" s="643"/>
      <c r="DX388" s="643"/>
      <c r="DY388" s="643"/>
      <c r="DZ388" s="643"/>
      <c r="EA388" s="643"/>
      <c r="EB388" s="643"/>
      <c r="EC388" s="643"/>
      <c r="ED388" s="643"/>
      <c r="EE388" s="643"/>
      <c r="EF388" s="643"/>
      <c r="EG388" s="643"/>
      <c r="EH388" s="643"/>
      <c r="EI388" s="643"/>
      <c r="EJ388" s="643"/>
      <c r="EK388" s="643"/>
      <c r="EL388" s="643"/>
      <c r="EM388" s="643"/>
      <c r="EN388" s="643"/>
      <c r="EO388" s="643"/>
      <c r="EP388" s="643"/>
      <c r="EQ388" s="643"/>
      <c r="ER388" s="643"/>
      <c r="ES388" s="643"/>
      <c r="ET388" s="643"/>
      <c r="EU388" s="643"/>
      <c r="EV388" s="643"/>
      <c r="EW388" s="643"/>
      <c r="EX388" s="643"/>
      <c r="EY388" s="643"/>
      <c r="EZ388" s="643"/>
      <c r="FA388" s="643"/>
      <c r="FB388" s="643"/>
      <c r="FC388" s="643"/>
      <c r="FD388" s="643"/>
      <c r="FE388" s="643"/>
      <c r="FF388" s="643"/>
      <c r="FG388" s="643"/>
      <c r="FH388" s="643"/>
      <c r="FI388" s="643"/>
      <c r="FJ388" s="643"/>
      <c r="FK388" s="643"/>
      <c r="FL388" s="643"/>
      <c r="FM388" s="643"/>
      <c r="FN388" s="643"/>
      <c r="FO388" s="643"/>
    </row>
    <row r="389" spans="1:171" s="644" customFormat="1" x14ac:dyDescent="0.2">
      <c r="A389" s="642"/>
      <c r="B389" s="642"/>
      <c r="C389" s="642"/>
      <c r="D389" s="643"/>
      <c r="E389" s="643"/>
      <c r="F389" s="643"/>
      <c r="G389" s="643"/>
      <c r="H389" s="643"/>
      <c r="I389" s="643"/>
      <c r="J389" s="643"/>
      <c r="K389" s="643"/>
      <c r="L389" s="643"/>
      <c r="M389" s="643"/>
      <c r="N389" s="643"/>
      <c r="O389" s="643"/>
      <c r="P389" s="643"/>
      <c r="Q389" s="643"/>
      <c r="R389" s="643"/>
      <c r="S389" s="643"/>
      <c r="T389" s="643"/>
      <c r="U389" s="643"/>
      <c r="V389" s="643"/>
      <c r="W389" s="643"/>
      <c r="X389" s="643"/>
      <c r="Y389" s="643"/>
      <c r="Z389" s="643"/>
      <c r="AA389" s="643"/>
      <c r="AB389" s="643"/>
      <c r="AC389" s="643"/>
      <c r="AD389" s="643"/>
      <c r="AE389" s="643"/>
      <c r="AF389" s="643"/>
      <c r="AG389" s="643"/>
      <c r="AH389" s="643"/>
      <c r="AI389" s="643"/>
      <c r="AJ389" s="643"/>
      <c r="AK389" s="643"/>
      <c r="AL389" s="643"/>
      <c r="AM389" s="643"/>
      <c r="AN389" s="643"/>
      <c r="AO389" s="643"/>
      <c r="AP389" s="643"/>
      <c r="AQ389" s="643"/>
      <c r="AR389" s="643"/>
      <c r="AS389" s="643"/>
      <c r="AT389" s="643"/>
      <c r="AU389" s="643"/>
      <c r="AV389" s="643"/>
      <c r="AW389" s="643"/>
      <c r="AX389" s="643"/>
      <c r="AY389" s="643"/>
      <c r="AZ389" s="643"/>
      <c r="BA389" s="643"/>
      <c r="BB389" s="643"/>
      <c r="BC389" s="643"/>
      <c r="BD389" s="643"/>
      <c r="BE389" s="643"/>
      <c r="BF389" s="643"/>
      <c r="BG389" s="643"/>
      <c r="BH389" s="643"/>
      <c r="BI389" s="643"/>
      <c r="BJ389" s="643"/>
      <c r="BK389" s="643"/>
      <c r="BL389" s="643"/>
      <c r="BM389" s="643"/>
      <c r="BN389" s="643"/>
      <c r="BO389" s="643"/>
      <c r="BP389" s="643"/>
      <c r="BQ389" s="643"/>
      <c r="BR389" s="643"/>
      <c r="BS389" s="643"/>
      <c r="BT389" s="643"/>
      <c r="BU389" s="643"/>
      <c r="BV389" s="643"/>
      <c r="BW389" s="643"/>
      <c r="BX389" s="643"/>
      <c r="BY389" s="643"/>
      <c r="BZ389" s="643"/>
      <c r="CA389" s="643"/>
      <c r="CB389" s="643"/>
      <c r="CC389" s="643"/>
      <c r="CD389" s="643"/>
      <c r="CE389" s="643"/>
      <c r="CF389" s="643"/>
      <c r="CG389" s="643"/>
      <c r="CH389" s="643"/>
      <c r="CI389" s="643"/>
      <c r="CJ389" s="643"/>
      <c r="CK389" s="643"/>
      <c r="CL389" s="643"/>
      <c r="CM389" s="643"/>
      <c r="CN389" s="643"/>
      <c r="CO389" s="643"/>
      <c r="CP389" s="643"/>
      <c r="CQ389" s="643"/>
      <c r="CR389" s="643"/>
      <c r="CS389" s="643"/>
      <c r="CT389" s="643"/>
      <c r="CU389" s="643"/>
      <c r="CV389" s="643"/>
      <c r="CW389" s="643"/>
      <c r="CX389" s="643"/>
      <c r="CY389" s="643"/>
      <c r="CZ389" s="643"/>
      <c r="DA389" s="643"/>
      <c r="DB389" s="643"/>
      <c r="DC389" s="643"/>
      <c r="DD389" s="643"/>
      <c r="DE389" s="643"/>
      <c r="DF389" s="643"/>
      <c r="DG389" s="643"/>
      <c r="DH389" s="643"/>
      <c r="DI389" s="643"/>
      <c r="DJ389" s="643"/>
      <c r="DK389" s="643"/>
      <c r="DL389" s="643"/>
      <c r="DM389" s="643"/>
      <c r="DN389" s="643"/>
      <c r="DO389" s="643"/>
      <c r="DP389" s="643"/>
      <c r="DQ389" s="643"/>
      <c r="DR389" s="643"/>
      <c r="DS389" s="643"/>
      <c r="DT389" s="643"/>
      <c r="DU389" s="643"/>
      <c r="DV389" s="643"/>
      <c r="DW389" s="643"/>
      <c r="DX389" s="643"/>
      <c r="DY389" s="643"/>
      <c r="DZ389" s="643"/>
      <c r="EA389" s="643"/>
      <c r="EB389" s="643"/>
      <c r="EC389" s="643"/>
      <c r="ED389" s="643"/>
      <c r="EE389" s="643"/>
      <c r="EF389" s="643"/>
      <c r="EG389" s="643"/>
      <c r="EH389" s="643"/>
      <c r="EI389" s="643"/>
      <c r="EJ389" s="643"/>
      <c r="EK389" s="643"/>
      <c r="EL389" s="643"/>
      <c r="EM389" s="643"/>
      <c r="EN389" s="643"/>
      <c r="EO389" s="643"/>
      <c r="EP389" s="643"/>
      <c r="EQ389" s="643"/>
      <c r="ER389" s="643"/>
      <c r="ES389" s="643"/>
      <c r="ET389" s="643"/>
      <c r="EU389" s="643"/>
      <c r="EV389" s="643"/>
      <c r="EW389" s="643"/>
      <c r="EX389" s="643"/>
      <c r="EY389" s="643"/>
      <c r="EZ389" s="643"/>
      <c r="FA389" s="643"/>
      <c r="FB389" s="643"/>
      <c r="FC389" s="643"/>
      <c r="FD389" s="643"/>
      <c r="FE389" s="643"/>
      <c r="FF389" s="643"/>
      <c r="FG389" s="643"/>
      <c r="FH389" s="643"/>
      <c r="FI389" s="643"/>
      <c r="FJ389" s="643"/>
      <c r="FK389" s="643"/>
      <c r="FL389" s="643"/>
      <c r="FM389" s="643"/>
      <c r="FN389" s="643"/>
      <c r="FO389" s="643"/>
    </row>
    <row r="390" spans="1:171" s="644" customFormat="1" x14ac:dyDescent="0.2">
      <c r="A390" s="642"/>
      <c r="B390" s="642"/>
      <c r="C390" s="642"/>
      <c r="D390" s="643"/>
      <c r="E390" s="643"/>
      <c r="F390" s="643"/>
      <c r="G390" s="643"/>
      <c r="H390" s="643"/>
      <c r="I390" s="643"/>
      <c r="J390" s="643"/>
      <c r="K390" s="643"/>
      <c r="L390" s="643"/>
      <c r="M390" s="643"/>
      <c r="N390" s="643"/>
      <c r="O390" s="643"/>
      <c r="P390" s="643"/>
      <c r="Q390" s="643"/>
      <c r="R390" s="643"/>
      <c r="S390" s="643"/>
      <c r="T390" s="643"/>
      <c r="U390" s="643"/>
      <c r="V390" s="643"/>
      <c r="W390" s="643"/>
      <c r="X390" s="643"/>
      <c r="Y390" s="643"/>
      <c r="Z390" s="643"/>
      <c r="AA390" s="643"/>
      <c r="AB390" s="643"/>
      <c r="AC390" s="643"/>
      <c r="AD390" s="643"/>
      <c r="AE390" s="643"/>
      <c r="AF390" s="643"/>
      <c r="AG390" s="643"/>
      <c r="AH390" s="643"/>
      <c r="AI390" s="643"/>
      <c r="AJ390" s="643"/>
      <c r="AK390" s="643"/>
      <c r="AL390" s="643"/>
      <c r="AM390" s="643"/>
      <c r="AN390" s="643"/>
      <c r="AO390" s="643"/>
      <c r="AP390" s="643"/>
      <c r="AQ390" s="643"/>
      <c r="AR390" s="643"/>
      <c r="AS390" s="643"/>
      <c r="AT390" s="643"/>
      <c r="AU390" s="643"/>
      <c r="AV390" s="643"/>
      <c r="AW390" s="643"/>
      <c r="AX390" s="643"/>
      <c r="AY390" s="643"/>
      <c r="AZ390" s="643"/>
      <c r="BA390" s="643"/>
      <c r="BB390" s="643"/>
      <c r="BC390" s="643"/>
      <c r="BD390" s="643"/>
      <c r="BE390" s="643"/>
      <c r="BF390" s="643"/>
      <c r="BG390" s="643"/>
      <c r="BH390" s="643"/>
      <c r="BI390" s="643"/>
      <c r="BJ390" s="643"/>
      <c r="BK390" s="643"/>
      <c r="BL390" s="643"/>
      <c r="BM390" s="643"/>
      <c r="BN390" s="643"/>
      <c r="BO390" s="643"/>
      <c r="BP390" s="643"/>
      <c r="BQ390" s="643"/>
      <c r="BR390" s="643"/>
      <c r="BS390" s="643"/>
      <c r="BT390" s="643"/>
      <c r="BU390" s="643"/>
      <c r="BV390" s="643"/>
      <c r="BW390" s="643"/>
      <c r="BX390" s="643"/>
      <c r="BY390" s="643"/>
      <c r="BZ390" s="643"/>
      <c r="CA390" s="643"/>
      <c r="CB390" s="643"/>
      <c r="CC390" s="643"/>
      <c r="CD390" s="643"/>
      <c r="CE390" s="643"/>
      <c r="CF390" s="643"/>
      <c r="CG390" s="643"/>
      <c r="CH390" s="643"/>
      <c r="CI390" s="643"/>
      <c r="CJ390" s="643"/>
      <c r="CK390" s="643"/>
      <c r="CL390" s="643"/>
      <c r="CM390" s="643"/>
      <c r="CN390" s="643"/>
      <c r="CO390" s="643"/>
      <c r="CP390" s="643"/>
      <c r="CQ390" s="643"/>
      <c r="CR390" s="643"/>
      <c r="CS390" s="643"/>
      <c r="CT390" s="643"/>
      <c r="CU390" s="643"/>
      <c r="CV390" s="643"/>
      <c r="CW390" s="643"/>
      <c r="CX390" s="643"/>
      <c r="CY390" s="643"/>
      <c r="CZ390" s="643"/>
      <c r="DA390" s="643"/>
      <c r="DB390" s="643"/>
      <c r="DC390" s="643"/>
      <c r="DD390" s="643"/>
      <c r="DE390" s="643"/>
      <c r="DF390" s="643"/>
      <c r="DG390" s="643"/>
      <c r="DH390" s="643"/>
      <c r="DI390" s="643"/>
      <c r="DJ390" s="643"/>
      <c r="DK390" s="643"/>
      <c r="DL390" s="643"/>
      <c r="DM390" s="643"/>
      <c r="DN390" s="643"/>
      <c r="DO390" s="643"/>
      <c r="DP390" s="643"/>
      <c r="DQ390" s="643"/>
      <c r="DR390" s="643"/>
      <c r="DS390" s="643"/>
      <c r="DT390" s="643"/>
      <c r="DU390" s="643"/>
      <c r="DV390" s="643"/>
      <c r="DW390" s="643"/>
      <c r="DX390" s="643"/>
      <c r="DY390" s="643"/>
      <c r="DZ390" s="643"/>
      <c r="EA390" s="643"/>
      <c r="EB390" s="643"/>
      <c r="EC390" s="643"/>
      <c r="ED390" s="643"/>
      <c r="EE390" s="643"/>
      <c r="EF390" s="643"/>
      <c r="EG390" s="643"/>
      <c r="EH390" s="643"/>
      <c r="EI390" s="643"/>
      <c r="EJ390" s="643"/>
      <c r="EK390" s="643"/>
      <c r="EL390" s="643"/>
      <c r="EM390" s="643"/>
      <c r="EN390" s="643"/>
      <c r="EO390" s="643"/>
      <c r="EP390" s="643"/>
      <c r="EQ390" s="643"/>
      <c r="ER390" s="643"/>
      <c r="ES390" s="643"/>
      <c r="ET390" s="643"/>
      <c r="EU390" s="643"/>
      <c r="EV390" s="643"/>
      <c r="EW390" s="643"/>
      <c r="EX390" s="643"/>
      <c r="EY390" s="643"/>
      <c r="EZ390" s="643"/>
      <c r="FA390" s="643"/>
      <c r="FB390" s="643"/>
      <c r="FC390" s="643"/>
      <c r="FD390" s="643"/>
      <c r="FE390" s="643"/>
      <c r="FF390" s="643"/>
      <c r="FG390" s="643"/>
      <c r="FH390" s="643"/>
      <c r="FI390" s="643"/>
      <c r="FJ390" s="643"/>
      <c r="FK390" s="643"/>
      <c r="FL390" s="643"/>
      <c r="FM390" s="643"/>
      <c r="FN390" s="643"/>
      <c r="FO390" s="643"/>
    </row>
    <row r="391" spans="1:171" s="644" customFormat="1" x14ac:dyDescent="0.2">
      <c r="A391" s="642"/>
      <c r="B391" s="642"/>
      <c r="C391" s="642"/>
      <c r="D391" s="643"/>
      <c r="E391" s="643"/>
      <c r="F391" s="643"/>
      <c r="G391" s="643"/>
      <c r="H391" s="643"/>
      <c r="I391" s="643"/>
      <c r="J391" s="643"/>
      <c r="K391" s="643"/>
      <c r="L391" s="643"/>
      <c r="M391" s="643"/>
      <c r="N391" s="643"/>
      <c r="O391" s="643"/>
      <c r="P391" s="643"/>
      <c r="Q391" s="643"/>
      <c r="R391" s="643"/>
      <c r="S391" s="643"/>
      <c r="T391" s="643"/>
      <c r="U391" s="643"/>
      <c r="V391" s="643"/>
      <c r="W391" s="643"/>
      <c r="X391" s="643"/>
      <c r="Y391" s="643"/>
      <c r="Z391" s="643"/>
      <c r="AA391" s="643"/>
      <c r="AB391" s="643"/>
      <c r="AC391" s="643"/>
      <c r="AD391" s="643"/>
      <c r="AE391" s="643"/>
      <c r="AF391" s="643"/>
      <c r="AG391" s="643"/>
      <c r="AH391" s="643"/>
      <c r="AI391" s="643"/>
      <c r="AJ391" s="643"/>
      <c r="AK391" s="643"/>
      <c r="AL391" s="643"/>
      <c r="AM391" s="643"/>
      <c r="AN391" s="643"/>
      <c r="AO391" s="643"/>
      <c r="AP391" s="643"/>
      <c r="AQ391" s="643"/>
      <c r="AR391" s="643"/>
      <c r="AS391" s="643"/>
      <c r="AT391" s="643"/>
      <c r="AU391" s="643"/>
      <c r="AV391" s="643"/>
      <c r="AW391" s="643"/>
      <c r="AX391" s="643"/>
      <c r="AY391" s="643"/>
      <c r="AZ391" s="643"/>
      <c r="BA391" s="643"/>
      <c r="BB391" s="643"/>
      <c r="BC391" s="643"/>
      <c r="BD391" s="643"/>
      <c r="BE391" s="643"/>
      <c r="BF391" s="643"/>
      <c r="BG391" s="643"/>
      <c r="BH391" s="643"/>
      <c r="BI391" s="643"/>
      <c r="BJ391" s="643"/>
      <c r="BK391" s="643"/>
      <c r="BL391" s="643"/>
      <c r="BM391" s="643"/>
      <c r="BN391" s="643"/>
      <c r="BO391" s="643"/>
      <c r="BP391" s="643"/>
      <c r="BQ391" s="643"/>
      <c r="BR391" s="643"/>
      <c r="BS391" s="643"/>
      <c r="BT391" s="643"/>
      <c r="BU391" s="643"/>
      <c r="BV391" s="643"/>
      <c r="BW391" s="643"/>
      <c r="BX391" s="643"/>
      <c r="BY391" s="643"/>
      <c r="BZ391" s="643"/>
      <c r="CA391" s="643"/>
      <c r="CB391" s="643"/>
      <c r="CC391" s="643"/>
      <c r="CD391" s="643"/>
      <c r="CE391" s="643"/>
      <c r="CF391" s="643"/>
      <c r="CG391" s="643"/>
      <c r="CH391" s="643"/>
      <c r="CI391" s="643"/>
      <c r="CJ391" s="643"/>
      <c r="CK391" s="643"/>
      <c r="CL391" s="643"/>
      <c r="CM391" s="643"/>
      <c r="CN391" s="643"/>
      <c r="CO391" s="643"/>
      <c r="CP391" s="643"/>
      <c r="CQ391" s="643"/>
      <c r="CR391" s="643"/>
      <c r="CS391" s="643"/>
      <c r="CT391" s="643"/>
      <c r="CU391" s="643"/>
      <c r="CV391" s="643"/>
      <c r="CW391" s="643"/>
      <c r="CX391" s="643"/>
      <c r="CY391" s="643"/>
      <c r="CZ391" s="643"/>
      <c r="DA391" s="643"/>
      <c r="DB391" s="643"/>
      <c r="DC391" s="643"/>
      <c r="DD391" s="643"/>
      <c r="DE391" s="643"/>
      <c r="DF391" s="643"/>
      <c r="DG391" s="643"/>
      <c r="DH391" s="643"/>
      <c r="DI391" s="643"/>
      <c r="DJ391" s="643"/>
      <c r="DK391" s="643"/>
      <c r="DL391" s="643"/>
      <c r="DM391" s="643"/>
      <c r="DN391" s="643"/>
      <c r="DO391" s="643"/>
      <c r="DP391" s="643"/>
      <c r="DQ391" s="643"/>
      <c r="DR391" s="643"/>
      <c r="DS391" s="643"/>
      <c r="DT391" s="643"/>
      <c r="DU391" s="643"/>
      <c r="DV391" s="643"/>
      <c r="DW391" s="643"/>
      <c r="DX391" s="643"/>
      <c r="DY391" s="643"/>
      <c r="DZ391" s="643"/>
      <c r="EA391" s="643"/>
      <c r="EB391" s="643"/>
      <c r="EC391" s="643"/>
      <c r="ED391" s="643"/>
      <c r="EE391" s="643"/>
      <c r="EF391" s="643"/>
      <c r="EG391" s="643"/>
      <c r="EH391" s="643"/>
      <c r="EI391" s="643"/>
      <c r="EJ391" s="643"/>
      <c r="EK391" s="643"/>
      <c r="EL391" s="643"/>
      <c r="EM391" s="643"/>
      <c r="EN391" s="643"/>
      <c r="EO391" s="643"/>
      <c r="EP391" s="643"/>
      <c r="EQ391" s="643"/>
      <c r="ER391" s="643"/>
      <c r="ES391" s="643"/>
      <c r="ET391" s="643"/>
      <c r="EU391" s="643"/>
      <c r="EV391" s="643"/>
      <c r="EW391" s="643"/>
      <c r="EX391" s="643"/>
      <c r="EY391" s="643"/>
      <c r="EZ391" s="643"/>
      <c r="FA391" s="643"/>
      <c r="FB391" s="643"/>
      <c r="FC391" s="643"/>
      <c r="FD391" s="643"/>
      <c r="FE391" s="643"/>
      <c r="FF391" s="643"/>
      <c r="FG391" s="643"/>
      <c r="FH391" s="643"/>
      <c r="FI391" s="643"/>
      <c r="FJ391" s="643"/>
      <c r="FK391" s="643"/>
      <c r="FL391" s="643"/>
      <c r="FM391" s="643"/>
      <c r="FN391" s="643"/>
      <c r="FO391" s="643"/>
    </row>
    <row r="392" spans="1:171" s="644" customFormat="1" x14ac:dyDescent="0.2">
      <c r="A392" s="642"/>
      <c r="B392" s="642"/>
      <c r="C392" s="642"/>
      <c r="D392" s="643"/>
      <c r="E392" s="643"/>
      <c r="F392" s="643"/>
      <c r="G392" s="643"/>
      <c r="H392" s="643"/>
      <c r="I392" s="643"/>
      <c r="J392" s="643"/>
      <c r="K392" s="643"/>
      <c r="L392" s="643"/>
      <c r="M392" s="643"/>
      <c r="N392" s="643"/>
      <c r="O392" s="643"/>
      <c r="P392" s="643"/>
      <c r="Q392" s="643"/>
      <c r="R392" s="643"/>
      <c r="S392" s="643"/>
      <c r="T392" s="643"/>
      <c r="U392" s="643"/>
      <c r="V392" s="643"/>
      <c r="W392" s="643"/>
      <c r="X392" s="643"/>
      <c r="Y392" s="643"/>
      <c r="Z392" s="643"/>
      <c r="AA392" s="643"/>
      <c r="AB392" s="643"/>
      <c r="AC392" s="643"/>
      <c r="AD392" s="643"/>
      <c r="AE392" s="643"/>
      <c r="AF392" s="643"/>
      <c r="AG392" s="643"/>
      <c r="AH392" s="643"/>
      <c r="AI392" s="643"/>
      <c r="AJ392" s="643"/>
      <c r="AK392" s="643"/>
      <c r="AL392" s="643"/>
      <c r="AM392" s="643"/>
      <c r="AN392" s="643"/>
      <c r="AO392" s="643"/>
      <c r="AP392" s="643"/>
      <c r="AQ392" s="643"/>
      <c r="AR392" s="643"/>
      <c r="AS392" s="643"/>
      <c r="AT392" s="643"/>
      <c r="AU392" s="643"/>
      <c r="AV392" s="643"/>
      <c r="AW392" s="643"/>
      <c r="AX392" s="643"/>
      <c r="AY392" s="643"/>
      <c r="AZ392" s="643"/>
      <c r="BA392" s="643"/>
      <c r="BB392" s="643"/>
      <c r="BC392" s="643"/>
      <c r="BD392" s="643"/>
      <c r="BE392" s="643"/>
      <c r="BF392" s="643"/>
      <c r="BG392" s="643"/>
      <c r="BH392" s="643"/>
      <c r="BI392" s="643"/>
      <c r="BJ392" s="643"/>
      <c r="BK392" s="643"/>
      <c r="BL392" s="643"/>
      <c r="BM392" s="643"/>
      <c r="BN392" s="643"/>
      <c r="BO392" s="643"/>
      <c r="BP392" s="643"/>
      <c r="BQ392" s="643"/>
      <c r="BR392" s="643"/>
      <c r="BS392" s="643"/>
      <c r="BT392" s="643"/>
      <c r="BU392" s="643"/>
      <c r="BV392" s="643"/>
      <c r="BW392" s="643"/>
      <c r="BX392" s="643"/>
      <c r="BY392" s="643"/>
      <c r="BZ392" s="643"/>
      <c r="CA392" s="643"/>
      <c r="CB392" s="643"/>
      <c r="CC392" s="643"/>
      <c r="CD392" s="643"/>
      <c r="CE392" s="643"/>
      <c r="CF392" s="643"/>
      <c r="CG392" s="643"/>
      <c r="CH392" s="643"/>
      <c r="CI392" s="643"/>
      <c r="CJ392" s="643"/>
      <c r="CK392" s="643"/>
      <c r="CL392" s="643"/>
      <c r="CM392" s="643"/>
      <c r="CN392" s="643"/>
      <c r="CO392" s="643"/>
      <c r="CP392" s="643"/>
      <c r="CQ392" s="643"/>
      <c r="CR392" s="643"/>
      <c r="CS392" s="643"/>
      <c r="CT392" s="643"/>
      <c r="CU392" s="643"/>
      <c r="CV392" s="643"/>
      <c r="CW392" s="643"/>
      <c r="CX392" s="643"/>
      <c r="CY392" s="643"/>
      <c r="CZ392" s="643"/>
      <c r="DA392" s="643"/>
      <c r="DB392" s="643"/>
      <c r="DC392" s="643"/>
      <c r="DD392" s="643"/>
      <c r="DE392" s="643"/>
      <c r="DF392" s="643"/>
      <c r="DG392" s="643"/>
      <c r="DH392" s="643"/>
      <c r="DI392" s="643"/>
      <c r="DJ392" s="643"/>
      <c r="DK392" s="643"/>
      <c r="DL392" s="643"/>
      <c r="DM392" s="643"/>
      <c r="DN392" s="643"/>
      <c r="DO392" s="643"/>
      <c r="DP392" s="643"/>
      <c r="DQ392" s="643"/>
      <c r="DR392" s="643"/>
      <c r="DS392" s="643"/>
      <c r="DT392" s="643"/>
      <c r="DU392" s="643"/>
      <c r="DV392" s="643"/>
      <c r="DW392" s="643"/>
      <c r="DX392" s="643"/>
      <c r="DY392" s="643"/>
      <c r="DZ392" s="643"/>
      <c r="EA392" s="643"/>
      <c r="EB392" s="643"/>
      <c r="EC392" s="643"/>
      <c r="ED392" s="643"/>
      <c r="EE392" s="643"/>
      <c r="EF392" s="643"/>
      <c r="EG392" s="643"/>
      <c r="EH392" s="643"/>
      <c r="EI392" s="643"/>
      <c r="EJ392" s="643"/>
      <c r="EK392" s="643"/>
      <c r="EL392" s="643"/>
      <c r="EM392" s="643"/>
      <c r="EN392" s="643"/>
      <c r="EO392" s="643"/>
      <c r="EP392" s="643"/>
      <c r="EQ392" s="643"/>
      <c r="ER392" s="643"/>
      <c r="ES392" s="643"/>
      <c r="ET392" s="643"/>
      <c r="EU392" s="643"/>
      <c r="EV392" s="643"/>
      <c r="EW392" s="643"/>
      <c r="EX392" s="643"/>
      <c r="EY392" s="643"/>
      <c r="EZ392" s="643"/>
      <c r="FA392" s="643"/>
      <c r="FB392" s="643"/>
      <c r="FC392" s="643"/>
      <c r="FD392" s="643"/>
      <c r="FE392" s="643"/>
      <c r="FF392" s="643"/>
      <c r="FG392" s="643"/>
      <c r="FH392" s="643"/>
      <c r="FI392" s="643"/>
      <c r="FJ392" s="643"/>
      <c r="FK392" s="643"/>
      <c r="FL392" s="643"/>
      <c r="FM392" s="643"/>
      <c r="FN392" s="643"/>
      <c r="FO392" s="643"/>
    </row>
    <row r="393" spans="1:171" s="644" customFormat="1" x14ac:dyDescent="0.2">
      <c r="A393" s="642"/>
      <c r="B393" s="642"/>
      <c r="C393" s="642"/>
      <c r="D393" s="643"/>
      <c r="E393" s="643"/>
      <c r="F393" s="643"/>
      <c r="G393" s="643"/>
      <c r="H393" s="643"/>
      <c r="I393" s="643"/>
      <c r="J393" s="643"/>
      <c r="K393" s="643"/>
      <c r="L393" s="643"/>
      <c r="M393" s="643"/>
      <c r="N393" s="643"/>
      <c r="O393" s="643"/>
      <c r="P393" s="643"/>
      <c r="Q393" s="643"/>
      <c r="R393" s="643"/>
      <c r="S393" s="643"/>
      <c r="T393" s="643"/>
      <c r="U393" s="643"/>
      <c r="V393" s="643"/>
      <c r="W393" s="643"/>
      <c r="X393" s="643"/>
      <c r="Y393" s="643"/>
      <c r="Z393" s="643"/>
      <c r="AA393" s="643"/>
      <c r="AB393" s="643"/>
      <c r="AC393" s="643"/>
      <c r="AD393" s="643"/>
      <c r="AE393" s="643"/>
      <c r="AF393" s="643"/>
      <c r="AG393" s="643"/>
      <c r="AH393" s="643"/>
      <c r="AI393" s="643"/>
      <c r="AJ393" s="643"/>
      <c r="AK393" s="643"/>
      <c r="AL393" s="643"/>
      <c r="AM393" s="643"/>
      <c r="AN393" s="643"/>
      <c r="AO393" s="643"/>
      <c r="AP393" s="643"/>
      <c r="AQ393" s="643"/>
      <c r="AR393" s="643"/>
      <c r="AS393" s="643"/>
      <c r="AT393" s="643"/>
      <c r="AU393" s="643"/>
      <c r="AV393" s="643"/>
      <c r="AW393" s="643"/>
      <c r="AX393" s="643"/>
      <c r="AY393" s="643"/>
      <c r="AZ393" s="643"/>
      <c r="BA393" s="643"/>
      <c r="BB393" s="643"/>
      <c r="BC393" s="643"/>
      <c r="BD393" s="643"/>
      <c r="BE393" s="643"/>
      <c r="BF393" s="643"/>
      <c r="BG393" s="643"/>
      <c r="BH393" s="643"/>
      <c r="BI393" s="643"/>
      <c r="BJ393" s="643"/>
      <c r="BK393" s="643"/>
      <c r="BL393" s="643"/>
      <c r="BM393" s="643"/>
      <c r="BN393" s="643"/>
      <c r="BO393" s="643"/>
      <c r="BP393" s="643"/>
      <c r="BQ393" s="643"/>
      <c r="BR393" s="643"/>
      <c r="BS393" s="643"/>
      <c r="BT393" s="643"/>
      <c r="BU393" s="643"/>
      <c r="BV393" s="643"/>
      <c r="BW393" s="643"/>
      <c r="BX393" s="643"/>
      <c r="BY393" s="643"/>
      <c r="BZ393" s="643"/>
      <c r="CA393" s="643"/>
      <c r="CB393" s="643"/>
      <c r="CC393" s="643"/>
      <c r="CD393" s="643"/>
      <c r="CE393" s="643"/>
      <c r="CF393" s="643"/>
      <c r="CG393" s="643"/>
      <c r="CH393" s="643"/>
      <c r="CI393" s="643"/>
      <c r="CJ393" s="643"/>
      <c r="CK393" s="643"/>
      <c r="CL393" s="643"/>
      <c r="CM393" s="643"/>
      <c r="CN393" s="643"/>
      <c r="CO393" s="643"/>
      <c r="CP393" s="643"/>
      <c r="CQ393" s="643"/>
      <c r="CR393" s="643"/>
      <c r="CS393" s="643"/>
      <c r="CT393" s="643"/>
      <c r="CU393" s="643"/>
      <c r="CV393" s="643"/>
      <c r="CW393" s="643"/>
      <c r="CX393" s="643"/>
      <c r="CY393" s="643"/>
      <c r="CZ393" s="643"/>
      <c r="DA393" s="643"/>
      <c r="DB393" s="643"/>
      <c r="DC393" s="643"/>
      <c r="DD393" s="643"/>
      <c r="DE393" s="643"/>
      <c r="DF393" s="643"/>
      <c r="DG393" s="643"/>
      <c r="DH393" s="643"/>
      <c r="DI393" s="643"/>
      <c r="DJ393" s="643"/>
      <c r="DK393" s="643"/>
      <c r="DL393" s="643"/>
      <c r="DM393" s="643"/>
      <c r="DN393" s="643"/>
      <c r="DO393" s="643"/>
      <c r="DP393" s="643"/>
      <c r="DQ393" s="643"/>
      <c r="DR393" s="643"/>
      <c r="DS393" s="643"/>
      <c r="DT393" s="643"/>
      <c r="DU393" s="643"/>
      <c r="DV393" s="643"/>
      <c r="DW393" s="643"/>
      <c r="DX393" s="643"/>
      <c r="DY393" s="643"/>
      <c r="DZ393" s="643"/>
      <c r="EA393" s="643"/>
      <c r="EB393" s="643"/>
      <c r="EC393" s="643"/>
      <c r="ED393" s="643"/>
      <c r="EE393" s="643"/>
      <c r="EF393" s="643"/>
      <c r="EG393" s="643"/>
      <c r="EH393" s="643"/>
      <c r="EI393" s="643"/>
      <c r="EJ393" s="643"/>
      <c r="EK393" s="643"/>
      <c r="EL393" s="643"/>
      <c r="EM393" s="643"/>
      <c r="EN393" s="643"/>
      <c r="EO393" s="643"/>
      <c r="EP393" s="643"/>
      <c r="EQ393" s="643"/>
      <c r="ER393" s="643"/>
      <c r="ES393" s="643"/>
      <c r="ET393" s="643"/>
      <c r="EU393" s="643"/>
      <c r="EV393" s="643"/>
      <c r="EW393" s="643"/>
      <c r="EX393" s="643"/>
      <c r="EY393" s="643"/>
      <c r="EZ393" s="643"/>
      <c r="FA393" s="643"/>
      <c r="FB393" s="643"/>
      <c r="FC393" s="643"/>
      <c r="FD393" s="643"/>
      <c r="FE393" s="643"/>
      <c r="FF393" s="643"/>
      <c r="FG393" s="643"/>
      <c r="FH393" s="643"/>
      <c r="FI393" s="643"/>
      <c r="FJ393" s="643"/>
      <c r="FK393" s="643"/>
      <c r="FL393" s="643"/>
      <c r="FM393" s="643"/>
      <c r="FN393" s="643"/>
      <c r="FO393" s="643"/>
    </row>
    <row r="394" spans="1:171" s="644" customFormat="1" x14ac:dyDescent="0.2">
      <c r="A394" s="642"/>
      <c r="B394" s="642"/>
      <c r="C394" s="642"/>
      <c r="D394" s="643"/>
      <c r="E394" s="643"/>
      <c r="F394" s="643"/>
      <c r="G394" s="643"/>
      <c r="H394" s="643"/>
      <c r="I394" s="643"/>
      <c r="J394" s="643"/>
      <c r="K394" s="643"/>
      <c r="L394" s="643"/>
      <c r="M394" s="643"/>
      <c r="N394" s="643"/>
      <c r="O394" s="643"/>
      <c r="P394" s="643"/>
      <c r="Q394" s="643"/>
      <c r="R394" s="643"/>
      <c r="S394" s="643"/>
      <c r="T394" s="643"/>
      <c r="U394" s="643"/>
      <c r="V394" s="643"/>
      <c r="W394" s="643"/>
      <c r="X394" s="643"/>
      <c r="Y394" s="643"/>
      <c r="Z394" s="643"/>
      <c r="AA394" s="643"/>
      <c r="AB394" s="643"/>
      <c r="AC394" s="643"/>
      <c r="AD394" s="643"/>
      <c r="AE394" s="643"/>
      <c r="AF394" s="643"/>
      <c r="AG394" s="643"/>
      <c r="AH394" s="643"/>
      <c r="AI394" s="643"/>
      <c r="AJ394" s="643"/>
      <c r="AK394" s="643"/>
      <c r="AL394" s="643"/>
      <c r="AM394" s="643"/>
      <c r="AN394" s="643"/>
      <c r="AO394" s="643"/>
      <c r="AP394" s="643"/>
      <c r="AQ394" s="643"/>
      <c r="AR394" s="643"/>
      <c r="AS394" s="643"/>
      <c r="AT394" s="643"/>
      <c r="AU394" s="643"/>
      <c r="AV394" s="643"/>
      <c r="AW394" s="643"/>
      <c r="AX394" s="643"/>
      <c r="AY394" s="643"/>
      <c r="AZ394" s="643"/>
      <c r="BA394" s="643"/>
      <c r="BB394" s="643"/>
      <c r="BC394" s="643"/>
      <c r="BD394" s="643"/>
      <c r="BE394" s="643"/>
      <c r="BF394" s="643"/>
      <c r="BG394" s="643"/>
      <c r="BH394" s="643"/>
      <c r="BI394" s="643"/>
      <c r="BJ394" s="643"/>
      <c r="BK394" s="643"/>
      <c r="BL394" s="643"/>
      <c r="BM394" s="643"/>
      <c r="BN394" s="643"/>
      <c r="BO394" s="643"/>
      <c r="BP394" s="643"/>
      <c r="BQ394" s="643"/>
      <c r="BR394" s="643"/>
      <c r="BS394" s="643"/>
      <c r="BT394" s="643"/>
      <c r="BU394" s="643"/>
      <c r="BV394" s="643"/>
      <c r="BW394" s="643"/>
      <c r="BX394" s="643"/>
      <c r="BY394" s="643"/>
      <c r="BZ394" s="643"/>
      <c r="CA394" s="643"/>
      <c r="CB394" s="643"/>
      <c r="CC394" s="643"/>
      <c r="CD394" s="643"/>
      <c r="CE394" s="643"/>
      <c r="CF394" s="643"/>
      <c r="CG394" s="643"/>
      <c r="CH394" s="643"/>
      <c r="CI394" s="643"/>
      <c r="CJ394" s="643"/>
      <c r="CK394" s="643"/>
      <c r="CL394" s="643"/>
      <c r="CM394" s="643"/>
      <c r="CN394" s="643"/>
      <c r="CO394" s="643"/>
      <c r="CP394" s="643"/>
      <c r="CQ394" s="643"/>
      <c r="CR394" s="643"/>
      <c r="CS394" s="643"/>
      <c r="CT394" s="643"/>
      <c r="CU394" s="643"/>
      <c r="CV394" s="643"/>
      <c r="CW394" s="643"/>
      <c r="CX394" s="643"/>
      <c r="CY394" s="643"/>
      <c r="CZ394" s="643"/>
      <c r="DA394" s="643"/>
      <c r="DB394" s="643"/>
      <c r="DC394" s="643"/>
      <c r="DD394" s="643"/>
      <c r="DE394" s="643"/>
      <c r="DF394" s="643"/>
      <c r="DG394" s="643"/>
      <c r="DH394" s="643"/>
      <c r="DI394" s="643"/>
      <c r="DJ394" s="643"/>
      <c r="DK394" s="643"/>
      <c r="DL394" s="643"/>
      <c r="DM394" s="643"/>
      <c r="DN394" s="643"/>
      <c r="DO394" s="643"/>
      <c r="DP394" s="643"/>
      <c r="DQ394" s="643"/>
      <c r="DR394" s="643"/>
      <c r="DS394" s="643"/>
      <c r="DT394" s="643"/>
      <c r="DU394" s="643"/>
      <c r="DV394" s="643"/>
      <c r="DW394" s="643"/>
      <c r="DX394" s="643"/>
      <c r="DY394" s="643"/>
      <c r="DZ394" s="643"/>
      <c r="EA394" s="643"/>
      <c r="EB394" s="643"/>
      <c r="EC394" s="643"/>
      <c r="ED394" s="643"/>
      <c r="EE394" s="643"/>
      <c r="EF394" s="643"/>
      <c r="EG394" s="643"/>
      <c r="EH394" s="643"/>
      <c r="EI394" s="643"/>
      <c r="EJ394" s="643"/>
      <c r="EK394" s="643"/>
      <c r="EL394" s="643"/>
      <c r="EM394" s="643"/>
      <c r="EN394" s="643"/>
      <c r="EO394" s="643"/>
      <c r="EP394" s="643"/>
      <c r="EQ394" s="643"/>
      <c r="ER394" s="643"/>
      <c r="ES394" s="643"/>
      <c r="ET394" s="643"/>
      <c r="EU394" s="643"/>
      <c r="EV394" s="643"/>
      <c r="EW394" s="643"/>
      <c r="EX394" s="643"/>
      <c r="EY394" s="643"/>
      <c r="EZ394" s="643"/>
      <c r="FA394" s="643"/>
      <c r="FB394" s="643"/>
      <c r="FC394" s="643"/>
      <c r="FD394" s="643"/>
      <c r="FE394" s="643"/>
      <c r="FF394" s="643"/>
      <c r="FG394" s="643"/>
      <c r="FH394" s="643"/>
      <c r="FI394" s="643"/>
      <c r="FJ394" s="643"/>
      <c r="FK394" s="643"/>
      <c r="FL394" s="643"/>
      <c r="FM394" s="643"/>
      <c r="FN394" s="643"/>
      <c r="FO394" s="643"/>
    </row>
    <row r="395" spans="1:171" s="644" customFormat="1" x14ac:dyDescent="0.2">
      <c r="A395" s="642"/>
      <c r="B395" s="642"/>
      <c r="C395" s="642"/>
      <c r="D395" s="643"/>
      <c r="E395" s="643"/>
      <c r="F395" s="643"/>
      <c r="G395" s="643"/>
      <c r="H395" s="643"/>
      <c r="I395" s="643"/>
      <c r="J395" s="643"/>
      <c r="K395" s="643"/>
      <c r="L395" s="643"/>
      <c r="M395" s="643"/>
      <c r="N395" s="643"/>
      <c r="O395" s="643"/>
      <c r="P395" s="643"/>
      <c r="Q395" s="643"/>
      <c r="R395" s="643"/>
      <c r="S395" s="643"/>
      <c r="T395" s="643"/>
      <c r="U395" s="643"/>
      <c r="V395" s="643"/>
      <c r="W395" s="643"/>
      <c r="X395" s="643"/>
      <c r="Y395" s="643"/>
      <c r="Z395" s="643"/>
      <c r="AA395" s="643"/>
      <c r="AB395" s="643"/>
      <c r="AC395" s="643"/>
      <c r="AD395" s="643"/>
      <c r="AE395" s="643"/>
      <c r="AF395" s="643"/>
      <c r="AG395" s="643"/>
      <c r="AH395" s="643"/>
      <c r="AI395" s="643"/>
      <c r="AJ395" s="643"/>
      <c r="AK395" s="643"/>
      <c r="AL395" s="643"/>
      <c r="AM395" s="643"/>
      <c r="AN395" s="643"/>
      <c r="AO395" s="643"/>
      <c r="AP395" s="643"/>
      <c r="AQ395" s="643"/>
      <c r="AR395" s="643"/>
      <c r="AS395" s="643"/>
      <c r="AT395" s="643"/>
      <c r="AU395" s="643"/>
      <c r="AV395" s="643"/>
      <c r="AW395" s="643"/>
      <c r="AX395" s="643"/>
      <c r="AY395" s="643"/>
      <c r="AZ395" s="643"/>
      <c r="BA395" s="643"/>
      <c r="BB395" s="643"/>
      <c r="BC395" s="643"/>
      <c r="BD395" s="643"/>
      <c r="BE395" s="643"/>
      <c r="BF395" s="643"/>
      <c r="BG395" s="643"/>
      <c r="BH395" s="643"/>
      <c r="BI395" s="643"/>
      <c r="BJ395" s="643"/>
      <c r="BK395" s="643"/>
      <c r="BL395" s="643"/>
      <c r="BM395" s="643"/>
      <c r="BN395" s="643"/>
      <c r="BO395" s="643"/>
      <c r="BP395" s="643"/>
      <c r="BQ395" s="643"/>
      <c r="BR395" s="643"/>
      <c r="BS395" s="643"/>
      <c r="BT395" s="643"/>
      <c r="BU395" s="643"/>
      <c r="BV395" s="643"/>
      <c r="BW395" s="643"/>
      <c r="BX395" s="643"/>
      <c r="BY395" s="643"/>
      <c r="BZ395" s="643"/>
      <c r="CA395" s="643"/>
      <c r="CB395" s="643"/>
      <c r="CC395" s="643"/>
      <c r="CD395" s="643"/>
      <c r="CE395" s="643"/>
      <c r="CF395" s="643"/>
      <c r="CG395" s="643"/>
      <c r="CH395" s="643"/>
      <c r="CI395" s="643"/>
      <c r="CJ395" s="643"/>
      <c r="CK395" s="643"/>
      <c r="CL395" s="643"/>
      <c r="CM395" s="643"/>
      <c r="CN395" s="643"/>
      <c r="CO395" s="643"/>
      <c r="CP395" s="643"/>
      <c r="CQ395" s="643"/>
      <c r="CR395" s="643"/>
      <c r="CS395" s="643"/>
      <c r="CT395" s="643"/>
      <c r="CU395" s="643"/>
      <c r="CV395" s="643"/>
      <c r="CW395" s="643"/>
      <c r="CX395" s="643"/>
      <c r="CY395" s="643"/>
      <c r="CZ395" s="643"/>
      <c r="DA395" s="643"/>
      <c r="DB395" s="643"/>
      <c r="DC395" s="643"/>
      <c r="DD395" s="643"/>
      <c r="DE395" s="643"/>
      <c r="DF395" s="643"/>
      <c r="DG395" s="643"/>
      <c r="DH395" s="643"/>
      <c r="DI395" s="643"/>
      <c r="DJ395" s="643"/>
      <c r="DK395" s="643"/>
      <c r="DL395" s="643"/>
      <c r="DM395" s="643"/>
      <c r="DN395" s="643"/>
      <c r="DO395" s="643"/>
      <c r="DP395" s="643"/>
      <c r="DQ395" s="643"/>
      <c r="DR395" s="643"/>
      <c r="DS395" s="643"/>
      <c r="DT395" s="643"/>
      <c r="DU395" s="643"/>
      <c r="DV395" s="643"/>
      <c r="DW395" s="643"/>
      <c r="DX395" s="643"/>
      <c r="DY395" s="643"/>
      <c r="DZ395" s="643"/>
      <c r="EA395" s="643"/>
      <c r="EB395" s="643"/>
      <c r="EC395" s="643"/>
      <c r="ED395" s="643"/>
      <c r="EE395" s="643"/>
      <c r="EF395" s="643"/>
      <c r="EG395" s="643"/>
      <c r="EH395" s="643"/>
      <c r="EI395" s="643"/>
      <c r="EJ395" s="643"/>
      <c r="EK395" s="643"/>
      <c r="EL395" s="643"/>
      <c r="EM395" s="643"/>
      <c r="EN395" s="643"/>
      <c r="EO395" s="643"/>
      <c r="EP395" s="643"/>
      <c r="EQ395" s="643"/>
      <c r="ER395" s="643"/>
      <c r="ES395" s="643"/>
      <c r="ET395" s="643"/>
      <c r="EU395" s="643"/>
      <c r="EV395" s="643"/>
      <c r="EW395" s="643"/>
      <c r="EX395" s="643"/>
      <c r="EY395" s="643"/>
      <c r="EZ395" s="643"/>
      <c r="FA395" s="643"/>
      <c r="FB395" s="643"/>
      <c r="FC395" s="643"/>
      <c r="FD395" s="643"/>
      <c r="FE395" s="643"/>
      <c r="FF395" s="643"/>
      <c r="FG395" s="643"/>
      <c r="FH395" s="643"/>
      <c r="FI395" s="643"/>
      <c r="FJ395" s="643"/>
      <c r="FK395" s="643"/>
      <c r="FL395" s="643"/>
      <c r="FM395" s="643"/>
      <c r="FN395" s="643"/>
      <c r="FO395" s="643"/>
    </row>
    <row r="396" spans="1:171" s="644" customFormat="1" x14ac:dyDescent="0.2">
      <c r="A396" s="642"/>
      <c r="B396" s="642"/>
      <c r="C396" s="642"/>
      <c r="D396" s="643"/>
      <c r="E396" s="643"/>
      <c r="F396" s="643"/>
      <c r="G396" s="643"/>
      <c r="H396" s="643"/>
      <c r="I396" s="643"/>
      <c r="J396" s="643"/>
      <c r="K396" s="643"/>
      <c r="L396" s="643"/>
      <c r="M396" s="643"/>
      <c r="N396" s="643"/>
      <c r="O396" s="643"/>
      <c r="P396" s="643"/>
      <c r="Q396" s="643"/>
      <c r="R396" s="643"/>
      <c r="S396" s="643"/>
      <c r="T396" s="643"/>
      <c r="U396" s="643"/>
      <c r="V396" s="643"/>
      <c r="W396" s="643"/>
      <c r="X396" s="643"/>
      <c r="Y396" s="643"/>
      <c r="Z396" s="643"/>
      <c r="AA396" s="643"/>
      <c r="AB396" s="643"/>
      <c r="AC396" s="643"/>
      <c r="AD396" s="643"/>
      <c r="AE396" s="643"/>
      <c r="AF396" s="643"/>
      <c r="AG396" s="643"/>
      <c r="AH396" s="643"/>
      <c r="AI396" s="643"/>
      <c r="AJ396" s="643"/>
      <c r="AK396" s="643"/>
      <c r="AL396" s="643"/>
      <c r="AM396" s="643"/>
      <c r="AN396" s="643"/>
      <c r="AO396" s="643"/>
      <c r="AP396" s="643"/>
      <c r="AQ396" s="643"/>
      <c r="AR396" s="643"/>
      <c r="AS396" s="643"/>
      <c r="AT396" s="643"/>
      <c r="AU396" s="643"/>
      <c r="AV396" s="643"/>
      <c r="AW396" s="643"/>
      <c r="AX396" s="643"/>
      <c r="AY396" s="643"/>
      <c r="AZ396" s="643"/>
      <c r="BA396" s="643"/>
      <c r="BB396" s="643"/>
      <c r="BC396" s="643"/>
      <c r="BD396" s="643"/>
      <c r="BE396" s="643"/>
      <c r="BF396" s="643"/>
      <c r="BG396" s="643"/>
      <c r="BH396" s="643"/>
      <c r="BI396" s="643"/>
      <c r="BJ396" s="643"/>
      <c r="BK396" s="643"/>
      <c r="BL396" s="643"/>
      <c r="BM396" s="643"/>
      <c r="BN396" s="643"/>
      <c r="BO396" s="643"/>
      <c r="BP396" s="643"/>
      <c r="BQ396" s="643"/>
      <c r="BR396" s="643"/>
      <c r="BS396" s="643"/>
      <c r="BT396" s="643"/>
      <c r="BU396" s="643"/>
      <c r="BV396" s="643"/>
      <c r="BW396" s="643"/>
      <c r="BX396" s="643"/>
      <c r="BY396" s="643"/>
      <c r="BZ396" s="643"/>
      <c r="CA396" s="643"/>
      <c r="CB396" s="643"/>
      <c r="CC396" s="643"/>
      <c r="CD396" s="643"/>
      <c r="CE396" s="643"/>
      <c r="CF396" s="643"/>
      <c r="CG396" s="643"/>
      <c r="CH396" s="643"/>
      <c r="CI396" s="643"/>
      <c r="CJ396" s="643"/>
      <c r="CK396" s="643"/>
      <c r="CL396" s="643"/>
      <c r="CM396" s="643"/>
      <c r="CN396" s="643"/>
      <c r="CO396" s="643"/>
      <c r="CP396" s="643"/>
      <c r="CQ396" s="643"/>
      <c r="CR396" s="643"/>
      <c r="CS396" s="643"/>
      <c r="CT396" s="643"/>
      <c r="CU396" s="643"/>
      <c r="CV396" s="643"/>
      <c r="CW396" s="643"/>
      <c r="CX396" s="643"/>
      <c r="CY396" s="643"/>
      <c r="CZ396" s="643"/>
      <c r="DA396" s="643"/>
      <c r="DB396" s="643"/>
      <c r="DC396" s="643"/>
      <c r="DD396" s="643"/>
      <c r="DE396" s="643"/>
      <c r="DF396" s="643"/>
      <c r="DG396" s="643"/>
      <c r="DH396" s="643"/>
      <c r="DI396" s="643"/>
      <c r="DJ396" s="643"/>
      <c r="DK396" s="643"/>
      <c r="DL396" s="643"/>
      <c r="DM396" s="643"/>
      <c r="DN396" s="643"/>
      <c r="DO396" s="643"/>
      <c r="DP396" s="643"/>
      <c r="DQ396" s="643"/>
      <c r="DR396" s="643"/>
      <c r="DS396" s="643"/>
      <c r="DT396" s="643"/>
      <c r="DU396" s="643"/>
      <c r="DV396" s="643"/>
      <c r="DW396" s="643"/>
      <c r="DX396" s="643"/>
      <c r="DY396" s="643"/>
      <c r="DZ396" s="643"/>
      <c r="EA396" s="643"/>
      <c r="EB396" s="643"/>
      <c r="EC396" s="643"/>
      <c r="ED396" s="643"/>
      <c r="EE396" s="643"/>
      <c r="EF396" s="643"/>
      <c r="EG396" s="643"/>
      <c r="EH396" s="643"/>
      <c r="EI396" s="643"/>
      <c r="EJ396" s="643"/>
      <c r="EK396" s="643"/>
      <c r="EL396" s="643"/>
      <c r="EM396" s="643"/>
      <c r="EN396" s="643"/>
      <c r="EO396" s="643"/>
      <c r="EP396" s="643"/>
      <c r="EQ396" s="643"/>
      <c r="ER396" s="643"/>
      <c r="ES396" s="643"/>
      <c r="ET396" s="643"/>
      <c r="EU396" s="643"/>
      <c r="EV396" s="643"/>
      <c r="EW396" s="643"/>
      <c r="EX396" s="643"/>
      <c r="EY396" s="643"/>
      <c r="EZ396" s="643"/>
      <c r="FA396" s="643"/>
      <c r="FB396" s="643"/>
      <c r="FC396" s="643"/>
      <c r="FD396" s="643"/>
      <c r="FE396" s="643"/>
      <c r="FF396" s="643"/>
      <c r="FG396" s="643"/>
      <c r="FH396" s="643"/>
      <c r="FI396" s="643"/>
      <c r="FJ396" s="643"/>
      <c r="FK396" s="643"/>
      <c r="FL396" s="643"/>
      <c r="FM396" s="643"/>
      <c r="FN396" s="643"/>
      <c r="FO396" s="643"/>
    </row>
    <row r="397" spans="1:171" s="644" customFormat="1" x14ac:dyDescent="0.2">
      <c r="A397" s="642"/>
      <c r="B397" s="642"/>
      <c r="C397" s="642"/>
      <c r="D397" s="643"/>
      <c r="E397" s="643"/>
      <c r="F397" s="643"/>
      <c r="G397" s="643"/>
      <c r="H397" s="643"/>
      <c r="I397" s="643"/>
      <c r="J397" s="643"/>
      <c r="K397" s="643"/>
      <c r="L397" s="643"/>
      <c r="M397" s="643"/>
      <c r="N397" s="643"/>
      <c r="O397" s="643"/>
      <c r="P397" s="643"/>
      <c r="Q397" s="643"/>
      <c r="R397" s="643"/>
      <c r="S397" s="643"/>
      <c r="T397" s="643"/>
      <c r="U397" s="643"/>
      <c r="V397" s="643"/>
      <c r="W397" s="643"/>
      <c r="X397" s="643"/>
      <c r="Y397" s="643"/>
      <c r="Z397" s="643"/>
      <c r="AA397" s="643"/>
      <c r="AB397" s="643"/>
      <c r="AC397" s="643"/>
      <c r="AD397" s="643"/>
      <c r="AE397" s="643"/>
      <c r="AF397" s="643"/>
      <c r="AG397" s="643"/>
      <c r="AH397" s="643"/>
      <c r="AI397" s="643"/>
      <c r="AJ397" s="643"/>
      <c r="AK397" s="643"/>
      <c r="AL397" s="643"/>
      <c r="AM397" s="643"/>
      <c r="AN397" s="643"/>
      <c r="AO397" s="643"/>
      <c r="AP397" s="643"/>
      <c r="AQ397" s="643"/>
      <c r="AR397" s="643"/>
      <c r="AS397" s="643"/>
      <c r="AT397" s="643"/>
      <c r="AU397" s="643"/>
      <c r="AV397" s="643"/>
      <c r="AW397" s="643"/>
      <c r="AX397" s="643"/>
      <c r="AY397" s="643"/>
      <c r="AZ397" s="643"/>
      <c r="BA397" s="643"/>
      <c r="BB397" s="643"/>
      <c r="BC397" s="643"/>
      <c r="BD397" s="643"/>
      <c r="BE397" s="643"/>
      <c r="BF397" s="643"/>
      <c r="BG397" s="643"/>
      <c r="BH397" s="643"/>
      <c r="BI397" s="643"/>
      <c r="BJ397" s="643"/>
      <c r="BK397" s="643"/>
      <c r="BL397" s="643"/>
      <c r="BM397" s="643"/>
      <c r="BN397" s="643"/>
      <c r="BO397" s="643"/>
      <c r="BP397" s="643"/>
      <c r="BQ397" s="643"/>
      <c r="BR397" s="643"/>
      <c r="BS397" s="643"/>
      <c r="BT397" s="643"/>
      <c r="BU397" s="643"/>
      <c r="BV397" s="643"/>
      <c r="BW397" s="643"/>
      <c r="BX397" s="643"/>
      <c r="BY397" s="643"/>
      <c r="BZ397" s="643"/>
      <c r="CA397" s="643"/>
      <c r="CB397" s="643"/>
      <c r="CC397" s="643"/>
      <c r="CD397" s="643"/>
      <c r="CE397" s="643"/>
      <c r="CF397" s="643"/>
      <c r="CG397" s="643"/>
      <c r="CH397" s="643"/>
      <c r="CI397" s="643"/>
      <c r="CJ397" s="643"/>
      <c r="CK397" s="643"/>
      <c r="CL397" s="643"/>
      <c r="CM397" s="643"/>
      <c r="CN397" s="643"/>
      <c r="CO397" s="643"/>
      <c r="CP397" s="643"/>
      <c r="CQ397" s="643"/>
      <c r="CR397" s="643"/>
      <c r="CS397" s="643"/>
      <c r="CT397" s="643"/>
      <c r="CU397" s="643"/>
      <c r="CV397" s="643"/>
      <c r="CW397" s="643"/>
      <c r="CX397" s="643"/>
      <c r="CY397" s="643"/>
      <c r="CZ397" s="643"/>
      <c r="DA397" s="643"/>
      <c r="DB397" s="643"/>
      <c r="DC397" s="643"/>
      <c r="DD397" s="643"/>
      <c r="DE397" s="643"/>
      <c r="DF397" s="643"/>
      <c r="DG397" s="643"/>
      <c r="DH397" s="643"/>
      <c r="DI397" s="643"/>
      <c r="DJ397" s="643"/>
      <c r="DK397" s="643"/>
      <c r="DL397" s="643"/>
      <c r="DM397" s="643"/>
      <c r="DN397" s="643"/>
      <c r="DO397" s="643"/>
      <c r="DP397" s="643"/>
      <c r="DQ397" s="643"/>
      <c r="DR397" s="643"/>
      <c r="DS397" s="643"/>
      <c r="DT397" s="643"/>
      <c r="DU397" s="643"/>
      <c r="DV397" s="643"/>
      <c r="DW397" s="643"/>
      <c r="DX397" s="643"/>
      <c r="DY397" s="643"/>
      <c r="DZ397" s="643"/>
      <c r="EA397" s="643"/>
      <c r="EB397" s="643"/>
      <c r="EC397" s="643"/>
      <c r="ED397" s="643"/>
      <c r="EE397" s="643"/>
      <c r="EF397" s="643"/>
      <c r="EG397" s="643"/>
      <c r="EH397" s="643"/>
      <c r="EI397" s="643"/>
      <c r="EJ397" s="643"/>
      <c r="EK397" s="643"/>
      <c r="EL397" s="643"/>
      <c r="EM397" s="643"/>
      <c r="EN397" s="643"/>
      <c r="EO397" s="643"/>
      <c r="EP397" s="643"/>
      <c r="EQ397" s="643"/>
      <c r="ER397" s="643"/>
      <c r="ES397" s="643"/>
      <c r="ET397" s="643"/>
      <c r="EU397" s="643"/>
      <c r="EV397" s="643"/>
      <c r="EW397" s="643"/>
      <c r="EX397" s="643"/>
      <c r="EY397" s="643"/>
      <c r="EZ397" s="643"/>
      <c r="FA397" s="643"/>
      <c r="FB397" s="643"/>
      <c r="FC397" s="643"/>
      <c r="FD397" s="643"/>
      <c r="FE397" s="643"/>
      <c r="FF397" s="643"/>
      <c r="FG397" s="643"/>
      <c r="FH397" s="643"/>
      <c r="FI397" s="643"/>
      <c r="FJ397" s="643"/>
      <c r="FK397" s="643"/>
      <c r="FL397" s="643"/>
      <c r="FM397" s="643"/>
      <c r="FN397" s="643"/>
      <c r="FO397" s="643"/>
    </row>
    <row r="398" spans="1:171" s="644" customFormat="1" x14ac:dyDescent="0.2">
      <c r="A398" s="642"/>
      <c r="B398" s="642"/>
      <c r="C398" s="642"/>
      <c r="D398" s="643"/>
      <c r="E398" s="643"/>
      <c r="F398" s="643"/>
      <c r="G398" s="643"/>
      <c r="H398" s="643"/>
      <c r="I398" s="643"/>
      <c r="J398" s="643"/>
      <c r="K398" s="643"/>
      <c r="L398" s="643"/>
      <c r="M398" s="643"/>
      <c r="N398" s="643"/>
      <c r="O398" s="643"/>
      <c r="P398" s="643"/>
      <c r="Q398" s="643"/>
      <c r="R398" s="643"/>
      <c r="S398" s="643"/>
      <c r="T398" s="643"/>
      <c r="U398" s="643"/>
      <c r="V398" s="643"/>
      <c r="W398" s="643"/>
      <c r="X398" s="643"/>
      <c r="Y398" s="643"/>
      <c r="Z398" s="643"/>
      <c r="AA398" s="643"/>
      <c r="AB398" s="643"/>
      <c r="AC398" s="643"/>
      <c r="AD398" s="643"/>
      <c r="AE398" s="643"/>
      <c r="AF398" s="643"/>
      <c r="AG398" s="643"/>
      <c r="AH398" s="643"/>
      <c r="AI398" s="643"/>
      <c r="AJ398" s="643"/>
      <c r="AK398" s="643"/>
      <c r="AL398" s="643"/>
      <c r="AM398" s="643"/>
      <c r="AN398" s="643"/>
      <c r="AO398" s="643"/>
      <c r="AP398" s="643"/>
      <c r="AQ398" s="643"/>
      <c r="AR398" s="643"/>
      <c r="AS398" s="643"/>
      <c r="AT398" s="643"/>
      <c r="AU398" s="643"/>
      <c r="AV398" s="643"/>
      <c r="AW398" s="643"/>
      <c r="AX398" s="643"/>
      <c r="AY398" s="643"/>
      <c r="AZ398" s="643"/>
      <c r="BA398" s="643"/>
      <c r="BB398" s="643"/>
      <c r="BC398" s="643"/>
      <c r="BD398" s="643"/>
      <c r="BE398" s="643"/>
      <c r="BF398" s="643"/>
      <c r="BG398" s="643"/>
      <c r="BH398" s="643"/>
      <c r="BI398" s="643"/>
      <c r="BJ398" s="643"/>
      <c r="BK398" s="643"/>
      <c r="BL398" s="643"/>
      <c r="BM398" s="643"/>
      <c r="BN398" s="643"/>
      <c r="BO398" s="643"/>
      <c r="BP398" s="643"/>
      <c r="BQ398" s="643"/>
      <c r="BR398" s="643"/>
      <c r="BS398" s="643"/>
      <c r="BT398" s="643"/>
      <c r="BU398" s="643"/>
      <c r="BV398" s="643"/>
      <c r="BW398" s="643"/>
      <c r="BX398" s="643"/>
      <c r="BY398" s="643"/>
      <c r="BZ398" s="643"/>
      <c r="CA398" s="643"/>
      <c r="CB398" s="643"/>
      <c r="CC398" s="643"/>
      <c r="CD398" s="643"/>
      <c r="CE398" s="643"/>
      <c r="CF398" s="643"/>
      <c r="CG398" s="643"/>
      <c r="CH398" s="643"/>
      <c r="CI398" s="643"/>
      <c r="CJ398" s="643"/>
      <c r="CK398" s="643"/>
      <c r="CL398" s="643"/>
      <c r="CM398" s="643"/>
      <c r="CN398" s="643"/>
      <c r="CO398" s="643"/>
      <c r="CP398" s="643"/>
      <c r="CQ398" s="643"/>
      <c r="CR398" s="643"/>
      <c r="CS398" s="643"/>
      <c r="CT398" s="643"/>
      <c r="CU398" s="643"/>
      <c r="CV398" s="643"/>
      <c r="CW398" s="643"/>
      <c r="CX398" s="643"/>
      <c r="CY398" s="643"/>
      <c r="CZ398" s="643"/>
      <c r="DA398" s="643"/>
      <c r="DB398" s="643"/>
      <c r="DC398" s="643"/>
      <c r="DD398" s="643"/>
      <c r="DE398" s="643"/>
      <c r="DF398" s="643"/>
      <c r="DG398" s="643"/>
      <c r="DH398" s="643"/>
      <c r="DI398" s="643"/>
      <c r="DJ398" s="643"/>
      <c r="DK398" s="643"/>
      <c r="DL398" s="643"/>
      <c r="DM398" s="643"/>
      <c r="DN398" s="643"/>
      <c r="DO398" s="643"/>
      <c r="DP398" s="643"/>
      <c r="DQ398" s="643"/>
      <c r="DR398" s="643"/>
      <c r="DS398" s="643"/>
      <c r="DT398" s="643"/>
      <c r="DU398" s="643"/>
      <c r="DV398" s="643"/>
      <c r="DW398" s="643"/>
      <c r="DX398" s="643"/>
      <c r="DY398" s="643"/>
      <c r="DZ398" s="643"/>
      <c r="EA398" s="643"/>
      <c r="EB398" s="643"/>
      <c r="EC398" s="643"/>
      <c r="ED398" s="643"/>
      <c r="EE398" s="643"/>
      <c r="EF398" s="643"/>
      <c r="EG398" s="643"/>
      <c r="EH398" s="643"/>
      <c r="EI398" s="643"/>
      <c r="EJ398" s="643"/>
      <c r="EK398" s="643"/>
      <c r="EL398" s="643"/>
      <c r="EM398" s="643"/>
      <c r="EN398" s="643"/>
      <c r="EO398" s="643"/>
      <c r="EP398" s="643"/>
      <c r="EQ398" s="643"/>
      <c r="ER398" s="643"/>
      <c r="ES398" s="643"/>
      <c r="ET398" s="643"/>
      <c r="EU398" s="643"/>
      <c r="EV398" s="643"/>
      <c r="EW398" s="643"/>
      <c r="EX398" s="643"/>
      <c r="EY398" s="643"/>
      <c r="EZ398" s="643"/>
      <c r="FA398" s="643"/>
      <c r="FB398" s="643"/>
      <c r="FC398" s="643"/>
      <c r="FD398" s="643"/>
      <c r="FE398" s="643"/>
      <c r="FF398" s="643"/>
      <c r="FG398" s="643"/>
      <c r="FH398" s="643"/>
      <c r="FI398" s="643"/>
      <c r="FJ398" s="643"/>
      <c r="FK398" s="643"/>
      <c r="FL398" s="643"/>
      <c r="FM398" s="643"/>
      <c r="FN398" s="643"/>
      <c r="FO398" s="643"/>
    </row>
    <row r="399" spans="1:171" s="644" customFormat="1" x14ac:dyDescent="0.2">
      <c r="A399" s="642"/>
      <c r="B399" s="642"/>
      <c r="C399" s="642"/>
      <c r="D399" s="643"/>
      <c r="E399" s="643"/>
      <c r="F399" s="643"/>
      <c r="G399" s="643"/>
      <c r="H399" s="643"/>
      <c r="I399" s="643"/>
      <c r="J399" s="643"/>
      <c r="K399" s="643"/>
      <c r="L399" s="643"/>
      <c r="M399" s="643"/>
      <c r="N399" s="643"/>
      <c r="O399" s="643"/>
      <c r="P399" s="643"/>
      <c r="Q399" s="643"/>
      <c r="R399" s="643"/>
      <c r="S399" s="643"/>
      <c r="T399" s="643"/>
      <c r="U399" s="643"/>
      <c r="V399" s="643"/>
      <c r="W399" s="643"/>
      <c r="X399" s="643"/>
      <c r="Y399" s="643"/>
      <c r="Z399" s="643"/>
      <c r="AA399" s="643"/>
      <c r="AB399" s="643"/>
      <c r="AC399" s="643"/>
      <c r="AD399" s="643"/>
      <c r="AE399" s="643"/>
      <c r="AF399" s="643"/>
      <c r="AG399" s="643"/>
      <c r="AH399" s="643"/>
      <c r="AI399" s="643"/>
      <c r="AJ399" s="643"/>
      <c r="AK399" s="643"/>
      <c r="AL399" s="643"/>
      <c r="AM399" s="643"/>
      <c r="AN399" s="643"/>
      <c r="AO399" s="643"/>
      <c r="AP399" s="643"/>
      <c r="AQ399" s="643"/>
      <c r="AR399" s="643"/>
      <c r="AS399" s="643"/>
      <c r="AT399" s="643"/>
      <c r="AU399" s="643"/>
      <c r="AV399" s="643"/>
      <c r="AW399" s="643"/>
      <c r="AX399" s="643"/>
      <c r="AY399" s="643"/>
      <c r="AZ399" s="643"/>
      <c r="BA399" s="643"/>
      <c r="BB399" s="643"/>
      <c r="BC399" s="643"/>
      <c r="BD399" s="643"/>
      <c r="BE399" s="643"/>
      <c r="BF399" s="643"/>
      <c r="BG399" s="643"/>
      <c r="BH399" s="643"/>
      <c r="BI399" s="643"/>
      <c r="BJ399" s="643"/>
      <c r="BK399" s="643"/>
      <c r="BL399" s="643"/>
      <c r="BM399" s="643"/>
      <c r="BN399" s="643"/>
      <c r="BO399" s="643"/>
      <c r="BP399" s="643"/>
      <c r="BQ399" s="643"/>
      <c r="BR399" s="643"/>
      <c r="BS399" s="643"/>
      <c r="BT399" s="643"/>
      <c r="BU399" s="643"/>
      <c r="BV399" s="643"/>
      <c r="BW399" s="643"/>
      <c r="BX399" s="643"/>
      <c r="BY399" s="643"/>
      <c r="BZ399" s="643"/>
      <c r="CA399" s="643"/>
      <c r="CB399" s="643"/>
      <c r="CC399" s="643"/>
      <c r="CD399" s="643"/>
      <c r="CE399" s="643"/>
      <c r="CF399" s="643"/>
      <c r="CG399" s="643"/>
      <c r="CH399" s="643"/>
      <c r="CI399" s="643"/>
      <c r="CJ399" s="643"/>
      <c r="CK399" s="643"/>
      <c r="CL399" s="643"/>
      <c r="CM399" s="643"/>
      <c r="CN399" s="643"/>
      <c r="CO399" s="643"/>
      <c r="CP399" s="643"/>
      <c r="CQ399" s="643"/>
      <c r="CR399" s="643"/>
      <c r="CS399" s="643"/>
      <c r="CT399" s="643"/>
      <c r="CU399" s="643"/>
      <c r="CV399" s="643"/>
      <c r="CW399" s="643"/>
      <c r="CX399" s="643"/>
      <c r="CY399" s="643"/>
      <c r="CZ399" s="643"/>
      <c r="DA399" s="643"/>
      <c r="DB399" s="643"/>
      <c r="DC399" s="643"/>
      <c r="DD399" s="643"/>
      <c r="DE399" s="643"/>
      <c r="DF399" s="643"/>
      <c r="DG399" s="643"/>
      <c r="DH399" s="643"/>
      <c r="DI399" s="643"/>
      <c r="DJ399" s="643"/>
      <c r="DK399" s="643"/>
      <c r="DL399" s="643"/>
      <c r="DM399" s="643"/>
      <c r="DN399" s="643"/>
      <c r="DO399" s="643"/>
      <c r="DP399" s="643"/>
      <c r="DQ399" s="643"/>
      <c r="DR399" s="643"/>
      <c r="DS399" s="643"/>
      <c r="DT399" s="643"/>
      <c r="DU399" s="643"/>
      <c r="DV399" s="643"/>
      <c r="DW399" s="643"/>
      <c r="DX399" s="643"/>
      <c r="DY399" s="643"/>
      <c r="DZ399" s="643"/>
      <c r="EA399" s="643"/>
      <c r="EB399" s="643"/>
      <c r="EC399" s="643"/>
      <c r="ED399" s="643"/>
      <c r="EE399" s="643"/>
      <c r="EF399" s="643"/>
      <c r="EG399" s="643"/>
      <c r="EH399" s="643"/>
      <c r="EI399" s="643"/>
      <c r="EJ399" s="643"/>
      <c r="EK399" s="643"/>
      <c r="EL399" s="643"/>
      <c r="EM399" s="643"/>
      <c r="EN399" s="643"/>
      <c r="EO399" s="643"/>
      <c r="EP399" s="643"/>
      <c r="EQ399" s="643"/>
      <c r="ER399" s="643"/>
      <c r="ES399" s="643"/>
      <c r="ET399" s="643"/>
      <c r="EU399" s="643"/>
      <c r="EV399" s="643"/>
      <c r="EW399" s="643"/>
      <c r="EX399" s="643"/>
      <c r="EY399" s="643"/>
      <c r="EZ399" s="643"/>
      <c r="FA399" s="643"/>
      <c r="FB399" s="643"/>
      <c r="FC399" s="643"/>
      <c r="FD399" s="643"/>
      <c r="FE399" s="643"/>
      <c r="FF399" s="643"/>
      <c r="FG399" s="643"/>
      <c r="FH399" s="643"/>
      <c r="FI399" s="643"/>
      <c r="FJ399" s="643"/>
      <c r="FK399" s="643"/>
      <c r="FL399" s="643"/>
      <c r="FM399" s="643"/>
      <c r="FN399" s="643"/>
      <c r="FO399" s="643"/>
    </row>
    <row r="400" spans="1:171" s="644" customFormat="1" x14ac:dyDescent="0.2">
      <c r="A400" s="642"/>
      <c r="B400" s="642"/>
      <c r="C400" s="642"/>
      <c r="D400" s="643"/>
      <c r="E400" s="643"/>
      <c r="F400" s="643"/>
      <c r="G400" s="643"/>
      <c r="H400" s="643"/>
      <c r="I400" s="643"/>
      <c r="J400" s="643"/>
      <c r="K400" s="643"/>
      <c r="L400" s="643"/>
      <c r="M400" s="643"/>
      <c r="N400" s="643"/>
      <c r="O400" s="643"/>
      <c r="P400" s="643"/>
      <c r="Q400" s="643"/>
      <c r="R400" s="643"/>
      <c r="S400" s="643"/>
      <c r="T400" s="643"/>
      <c r="U400" s="643"/>
      <c r="V400" s="643"/>
      <c r="W400" s="643"/>
      <c r="X400" s="643"/>
      <c r="Y400" s="643"/>
      <c r="Z400" s="643"/>
      <c r="AA400" s="643"/>
      <c r="AB400" s="643"/>
      <c r="AC400" s="643"/>
      <c r="AD400" s="643"/>
      <c r="AE400" s="643"/>
      <c r="AF400" s="643"/>
      <c r="AG400" s="643"/>
      <c r="AH400" s="643"/>
      <c r="AI400" s="643"/>
      <c r="AJ400" s="643"/>
      <c r="AK400" s="643"/>
      <c r="AL400" s="643"/>
      <c r="AM400" s="643"/>
      <c r="AN400" s="643"/>
      <c r="AO400" s="643"/>
      <c r="AP400" s="643"/>
      <c r="AQ400" s="643"/>
      <c r="AR400" s="643"/>
      <c r="AS400" s="643"/>
      <c r="AT400" s="643"/>
      <c r="AU400" s="643"/>
      <c r="AV400" s="643"/>
      <c r="AW400" s="643"/>
      <c r="AX400" s="643"/>
      <c r="AY400" s="643"/>
      <c r="AZ400" s="643"/>
      <c r="BA400" s="643"/>
      <c r="BB400" s="643"/>
      <c r="BC400" s="643"/>
      <c r="BD400" s="643"/>
      <c r="BE400" s="643"/>
      <c r="BF400" s="643"/>
      <c r="BG400" s="643"/>
      <c r="BH400" s="643"/>
      <c r="BI400" s="643"/>
      <c r="BJ400" s="643"/>
      <c r="BK400" s="643"/>
      <c r="BL400" s="643"/>
      <c r="BM400" s="643"/>
      <c r="BN400" s="643"/>
      <c r="BO400" s="643"/>
      <c r="BP400" s="643"/>
      <c r="BQ400" s="643"/>
      <c r="BR400" s="643"/>
      <c r="BS400" s="643"/>
      <c r="BT400" s="643"/>
      <c r="BU400" s="643"/>
      <c r="BV400" s="643"/>
      <c r="BW400" s="643"/>
      <c r="BX400" s="643"/>
      <c r="BY400" s="643"/>
      <c r="BZ400" s="643"/>
      <c r="CA400" s="643"/>
      <c r="CB400" s="643"/>
      <c r="CC400" s="643"/>
      <c r="CD400" s="643"/>
      <c r="CE400" s="643"/>
      <c r="CF400" s="643"/>
      <c r="CG400" s="643"/>
      <c r="CH400" s="643"/>
      <c r="CI400" s="643"/>
      <c r="CJ400" s="643"/>
      <c r="CK400" s="643"/>
      <c r="CL400" s="643"/>
      <c r="CM400" s="643"/>
      <c r="CN400" s="643"/>
      <c r="CO400" s="643"/>
      <c r="CP400" s="643"/>
      <c r="CQ400" s="643"/>
      <c r="CR400" s="643"/>
      <c r="CS400" s="643"/>
      <c r="CT400" s="643"/>
      <c r="CU400" s="643"/>
      <c r="CV400" s="643"/>
      <c r="CW400" s="643"/>
      <c r="CX400" s="643"/>
      <c r="CY400" s="643"/>
      <c r="CZ400" s="643"/>
      <c r="DA400" s="643"/>
      <c r="DB400" s="643"/>
      <c r="DC400" s="643"/>
      <c r="DD400" s="643"/>
      <c r="DE400" s="643"/>
      <c r="DF400" s="643"/>
      <c r="DG400" s="643"/>
      <c r="DH400" s="643"/>
      <c r="DI400" s="643"/>
      <c r="DJ400" s="643"/>
      <c r="DK400" s="643"/>
      <c r="DL400" s="643"/>
      <c r="DM400" s="643"/>
      <c r="DN400" s="643"/>
      <c r="DO400" s="643"/>
      <c r="DP400" s="643"/>
      <c r="DQ400" s="643"/>
      <c r="DR400" s="643"/>
      <c r="DS400" s="643"/>
      <c r="DT400" s="643"/>
      <c r="DU400" s="643"/>
      <c r="DV400" s="643"/>
      <c r="DW400" s="643"/>
      <c r="DX400" s="643"/>
      <c r="DY400" s="643"/>
      <c r="DZ400" s="643"/>
      <c r="EA400" s="643"/>
      <c r="EB400" s="643"/>
      <c r="EC400" s="643"/>
      <c r="ED400" s="643"/>
      <c r="EE400" s="643"/>
      <c r="EF400" s="643"/>
      <c r="EG400" s="643"/>
      <c r="EH400" s="643"/>
      <c r="EI400" s="643"/>
      <c r="EJ400" s="643"/>
      <c r="EK400" s="643"/>
      <c r="EL400" s="643"/>
      <c r="EM400" s="643"/>
      <c r="EN400" s="643"/>
      <c r="EO400" s="643"/>
      <c r="EP400" s="643"/>
      <c r="EQ400" s="643"/>
      <c r="ER400" s="643"/>
      <c r="ES400" s="643"/>
      <c r="ET400" s="643"/>
      <c r="EU400" s="643"/>
      <c r="EV400" s="643"/>
      <c r="EW400" s="643"/>
      <c r="EX400" s="643"/>
      <c r="EY400" s="643"/>
      <c r="EZ400" s="643"/>
      <c r="FA400" s="643"/>
      <c r="FB400" s="643"/>
      <c r="FC400" s="643"/>
      <c r="FD400" s="643"/>
      <c r="FE400" s="643"/>
      <c r="FF400" s="643"/>
      <c r="FG400" s="643"/>
      <c r="FH400" s="643"/>
      <c r="FI400" s="643"/>
      <c r="FJ400" s="643"/>
      <c r="FK400" s="643"/>
      <c r="FL400" s="643"/>
      <c r="FM400" s="643"/>
      <c r="FN400" s="643"/>
      <c r="FO400" s="643"/>
    </row>
    <row r="401" spans="1:171" s="644" customFormat="1" x14ac:dyDescent="0.2">
      <c r="A401" s="642"/>
      <c r="B401" s="642"/>
      <c r="C401" s="642"/>
      <c r="D401" s="643"/>
      <c r="E401" s="643"/>
      <c r="F401" s="643"/>
      <c r="G401" s="643"/>
      <c r="H401" s="643"/>
      <c r="I401" s="643"/>
      <c r="J401" s="643"/>
      <c r="K401" s="643"/>
      <c r="L401" s="643"/>
      <c r="M401" s="643"/>
      <c r="N401" s="643"/>
      <c r="O401" s="643"/>
      <c r="P401" s="643"/>
      <c r="Q401" s="643"/>
      <c r="R401" s="643"/>
      <c r="S401" s="643"/>
      <c r="T401" s="643"/>
      <c r="U401" s="643"/>
      <c r="V401" s="643"/>
      <c r="W401" s="643"/>
      <c r="X401" s="643"/>
      <c r="Y401" s="643"/>
      <c r="Z401" s="643"/>
      <c r="AA401" s="643"/>
      <c r="AB401" s="643"/>
      <c r="AC401" s="643"/>
      <c r="AD401" s="643"/>
      <c r="AE401" s="643"/>
      <c r="AF401" s="643"/>
      <c r="AG401" s="643"/>
      <c r="AH401" s="643"/>
      <c r="AI401" s="643"/>
      <c r="AJ401" s="643"/>
      <c r="AK401" s="643"/>
      <c r="AL401" s="643"/>
      <c r="AM401" s="643"/>
      <c r="AN401" s="643"/>
      <c r="AO401" s="643"/>
      <c r="AP401" s="643"/>
      <c r="AQ401" s="643"/>
      <c r="AR401" s="643"/>
      <c r="AS401" s="643"/>
      <c r="AT401" s="643"/>
      <c r="AU401" s="643"/>
      <c r="AV401" s="643"/>
      <c r="AW401" s="643"/>
      <c r="AX401" s="643"/>
      <c r="AY401" s="643"/>
      <c r="AZ401" s="643"/>
      <c r="BA401" s="643"/>
      <c r="BB401" s="643"/>
      <c r="BC401" s="643"/>
      <c r="BD401" s="643"/>
      <c r="BE401" s="643"/>
      <c r="BF401" s="643"/>
      <c r="BG401" s="643"/>
      <c r="BH401" s="643"/>
      <c r="BI401" s="643"/>
      <c r="BJ401" s="643"/>
      <c r="BK401" s="643"/>
      <c r="BL401" s="643"/>
      <c r="BM401" s="643"/>
      <c r="BN401" s="643"/>
      <c r="BO401" s="643"/>
      <c r="BP401" s="643"/>
      <c r="BQ401" s="643"/>
      <c r="BR401" s="643"/>
      <c r="BS401" s="643"/>
      <c r="BT401" s="643"/>
      <c r="BU401" s="643"/>
      <c r="BV401" s="643"/>
      <c r="BW401" s="643"/>
      <c r="BX401" s="643"/>
      <c r="BY401" s="643"/>
      <c r="BZ401" s="643"/>
      <c r="CA401" s="643"/>
      <c r="CB401" s="643"/>
      <c r="CC401" s="643"/>
      <c r="CD401" s="643"/>
      <c r="CE401" s="643"/>
      <c r="CF401" s="643"/>
      <c r="CG401" s="643"/>
      <c r="CH401" s="643"/>
      <c r="CI401" s="643"/>
      <c r="CJ401" s="643"/>
      <c r="CK401" s="643"/>
      <c r="CL401" s="643"/>
      <c r="CM401" s="643"/>
      <c r="CN401" s="643"/>
      <c r="CO401" s="643"/>
      <c r="CP401" s="643"/>
      <c r="CQ401" s="643"/>
      <c r="CR401" s="643"/>
      <c r="CS401" s="643"/>
      <c r="CT401" s="643"/>
      <c r="CU401" s="643"/>
      <c r="CV401" s="643"/>
      <c r="CW401" s="643"/>
      <c r="CX401" s="643"/>
      <c r="CY401" s="643"/>
      <c r="CZ401" s="643"/>
      <c r="DA401" s="643"/>
      <c r="DB401" s="643"/>
      <c r="DC401" s="643"/>
      <c r="DD401" s="643"/>
      <c r="DE401" s="643"/>
      <c r="DF401" s="643"/>
      <c r="DG401" s="643"/>
      <c r="DH401" s="643"/>
      <c r="DI401" s="643"/>
      <c r="DJ401" s="643"/>
      <c r="DK401" s="643"/>
      <c r="DL401" s="643"/>
      <c r="DM401" s="643"/>
      <c r="DN401" s="643"/>
      <c r="DO401" s="643"/>
      <c r="DP401" s="643"/>
      <c r="DQ401" s="643"/>
      <c r="DR401" s="643"/>
      <c r="DS401" s="643"/>
      <c r="DT401" s="643"/>
      <c r="DU401" s="643"/>
      <c r="DV401" s="643"/>
      <c r="DW401" s="643"/>
      <c r="DX401" s="643"/>
      <c r="DY401" s="643"/>
      <c r="DZ401" s="643"/>
      <c r="EA401" s="643"/>
      <c r="EB401" s="643"/>
      <c r="EC401" s="643"/>
      <c r="ED401" s="643"/>
      <c r="EE401" s="643"/>
      <c r="EF401" s="643"/>
      <c r="EG401" s="643"/>
      <c r="EH401" s="643"/>
      <c r="EI401" s="643"/>
      <c r="EJ401" s="643"/>
      <c r="EK401" s="643"/>
      <c r="EL401" s="643"/>
      <c r="EM401" s="643"/>
      <c r="EN401" s="643"/>
      <c r="EO401" s="643"/>
      <c r="EP401" s="643"/>
      <c r="EQ401" s="643"/>
      <c r="ER401" s="643"/>
      <c r="ES401" s="643"/>
      <c r="ET401" s="643"/>
      <c r="EU401" s="643"/>
      <c r="EV401" s="643"/>
      <c r="EW401" s="643"/>
      <c r="EX401" s="643"/>
      <c r="EY401" s="643"/>
      <c r="EZ401" s="643"/>
      <c r="FA401" s="643"/>
      <c r="FB401" s="643"/>
      <c r="FC401" s="643"/>
      <c r="FD401" s="643"/>
      <c r="FE401" s="643"/>
      <c r="FF401" s="643"/>
      <c r="FG401" s="643"/>
      <c r="FH401" s="643"/>
      <c r="FI401" s="643"/>
      <c r="FJ401" s="643"/>
      <c r="FK401" s="643"/>
      <c r="FL401" s="643"/>
      <c r="FM401" s="643"/>
      <c r="FN401" s="643"/>
      <c r="FO401" s="643"/>
    </row>
    <row r="402" spans="1:171" s="644" customFormat="1" x14ac:dyDescent="0.2">
      <c r="A402" s="642"/>
      <c r="B402" s="642"/>
      <c r="C402" s="642"/>
      <c r="D402" s="643"/>
      <c r="E402" s="643"/>
      <c r="F402" s="643"/>
      <c r="G402" s="643"/>
      <c r="H402" s="643"/>
      <c r="I402" s="643"/>
      <c r="J402" s="643"/>
      <c r="K402" s="643"/>
      <c r="L402" s="643"/>
      <c r="M402" s="643"/>
      <c r="N402" s="643"/>
      <c r="O402" s="643"/>
      <c r="P402" s="643"/>
      <c r="Q402" s="643"/>
      <c r="R402" s="643"/>
      <c r="S402" s="643"/>
      <c r="T402" s="643"/>
      <c r="U402" s="643"/>
      <c r="V402" s="643"/>
      <c r="W402" s="643"/>
      <c r="X402" s="643"/>
      <c r="Y402" s="643"/>
      <c r="Z402" s="643"/>
      <c r="AA402" s="643"/>
      <c r="AB402" s="643"/>
      <c r="AC402" s="643"/>
      <c r="AD402" s="643"/>
      <c r="AE402" s="643"/>
      <c r="AF402" s="643"/>
      <c r="AG402" s="643"/>
      <c r="AH402" s="643"/>
      <c r="AI402" s="643"/>
      <c r="AJ402" s="643"/>
      <c r="AK402" s="643"/>
      <c r="AL402" s="643"/>
      <c r="AM402" s="643"/>
      <c r="AN402" s="643"/>
      <c r="AO402" s="643"/>
      <c r="AP402" s="643"/>
      <c r="AQ402" s="643"/>
      <c r="AR402" s="643"/>
      <c r="AS402" s="643"/>
      <c r="AT402" s="643"/>
      <c r="AU402" s="643"/>
      <c r="AV402" s="643"/>
      <c r="AW402" s="643"/>
      <c r="AX402" s="643"/>
      <c r="AY402" s="643"/>
      <c r="AZ402" s="643"/>
      <c r="BA402" s="643"/>
      <c r="BB402" s="643"/>
      <c r="BC402" s="643"/>
      <c r="BD402" s="643"/>
      <c r="BE402" s="643"/>
      <c r="BF402" s="643"/>
      <c r="BG402" s="643"/>
      <c r="BH402" s="643"/>
      <c r="BI402" s="643"/>
      <c r="BJ402" s="643"/>
      <c r="BK402" s="643"/>
      <c r="BL402" s="643"/>
      <c r="BM402" s="643"/>
      <c r="BN402" s="643"/>
      <c r="BO402" s="643"/>
      <c r="BP402" s="643"/>
      <c r="BQ402" s="643"/>
      <c r="BR402" s="643"/>
      <c r="BS402" s="643"/>
      <c r="BT402" s="643"/>
      <c r="BU402" s="643"/>
      <c r="BV402" s="643"/>
      <c r="BW402" s="643"/>
      <c r="BX402" s="643"/>
      <c r="BY402" s="643"/>
      <c r="BZ402" s="643"/>
      <c r="CA402" s="643"/>
      <c r="CB402" s="643"/>
      <c r="CC402" s="643"/>
      <c r="CD402" s="643"/>
      <c r="CE402" s="643"/>
      <c r="CF402" s="643"/>
      <c r="CG402" s="643"/>
      <c r="CH402" s="643"/>
      <c r="CI402" s="643"/>
      <c r="CJ402" s="643"/>
      <c r="CK402" s="643"/>
      <c r="CL402" s="643"/>
      <c r="CM402" s="643"/>
      <c r="CN402" s="643"/>
      <c r="CO402" s="643"/>
      <c r="CP402" s="643"/>
      <c r="CQ402" s="643"/>
      <c r="CR402" s="643"/>
      <c r="CS402" s="643"/>
      <c r="CT402" s="643"/>
      <c r="CU402" s="643"/>
      <c r="CV402" s="643"/>
      <c r="CW402" s="643"/>
      <c r="CX402" s="643"/>
      <c r="CY402" s="643"/>
      <c r="CZ402" s="643"/>
      <c r="DA402" s="643"/>
      <c r="DB402" s="643"/>
      <c r="DC402" s="643"/>
      <c r="DD402" s="643"/>
      <c r="DE402" s="643"/>
      <c r="DF402" s="643"/>
      <c r="DG402" s="643"/>
      <c r="DH402" s="643"/>
      <c r="DI402" s="643"/>
      <c r="DJ402" s="643"/>
      <c r="DK402" s="643"/>
      <c r="DL402" s="643"/>
      <c r="DM402" s="643"/>
      <c r="DN402" s="643"/>
      <c r="DO402" s="643"/>
      <c r="DP402" s="643"/>
      <c r="DQ402" s="643"/>
      <c r="DR402" s="643"/>
      <c r="DS402" s="643"/>
      <c r="DT402" s="643"/>
      <c r="DU402" s="643"/>
      <c r="DV402" s="643"/>
      <c r="DW402" s="643"/>
      <c r="DX402" s="643"/>
      <c r="DY402" s="643"/>
      <c r="DZ402" s="643"/>
      <c r="EA402" s="643"/>
      <c r="EB402" s="643"/>
      <c r="EC402" s="643"/>
      <c r="ED402" s="643"/>
      <c r="EE402" s="643"/>
      <c r="EF402" s="643"/>
      <c r="EG402" s="643"/>
      <c r="EH402" s="643"/>
      <c r="EI402" s="643"/>
      <c r="EJ402" s="643"/>
      <c r="EK402" s="643"/>
      <c r="EL402" s="643"/>
      <c r="EM402" s="643"/>
      <c r="EN402" s="643"/>
      <c r="EO402" s="643"/>
      <c r="EP402" s="643"/>
      <c r="EQ402" s="643"/>
      <c r="ER402" s="643"/>
      <c r="ES402" s="643"/>
      <c r="ET402" s="643"/>
      <c r="EU402" s="643"/>
      <c r="EV402" s="643"/>
      <c r="EW402" s="643"/>
      <c r="EX402" s="643"/>
      <c r="EY402" s="643"/>
      <c r="EZ402" s="643"/>
      <c r="FA402" s="643"/>
      <c r="FB402" s="643"/>
      <c r="FC402" s="643"/>
      <c r="FD402" s="643"/>
      <c r="FE402" s="643"/>
      <c r="FF402" s="643"/>
      <c r="FG402" s="643"/>
      <c r="FH402" s="643"/>
      <c r="FI402" s="643"/>
      <c r="FJ402" s="643"/>
      <c r="FK402" s="643"/>
      <c r="FL402" s="643"/>
      <c r="FM402" s="643"/>
      <c r="FN402" s="643"/>
      <c r="FO402" s="643"/>
    </row>
    <row r="403" spans="1:171" s="644" customFormat="1" x14ac:dyDescent="0.2">
      <c r="A403" s="642"/>
      <c r="B403" s="642"/>
      <c r="C403" s="642"/>
      <c r="D403" s="643"/>
      <c r="E403" s="643"/>
      <c r="F403" s="643"/>
      <c r="G403" s="643"/>
      <c r="H403" s="643"/>
      <c r="I403" s="643"/>
      <c r="J403" s="643"/>
      <c r="K403" s="643"/>
      <c r="L403" s="643"/>
      <c r="M403" s="643"/>
      <c r="N403" s="643"/>
      <c r="O403" s="643"/>
      <c r="P403" s="643"/>
      <c r="Q403" s="643"/>
      <c r="R403" s="643"/>
      <c r="S403" s="643"/>
      <c r="T403" s="643"/>
      <c r="U403" s="643"/>
      <c r="V403" s="643"/>
      <c r="W403" s="643"/>
      <c r="X403" s="643"/>
      <c r="Y403" s="643"/>
      <c r="Z403" s="643"/>
      <c r="AA403" s="643"/>
      <c r="AB403" s="643"/>
      <c r="AC403" s="643"/>
      <c r="AD403" s="643"/>
      <c r="AE403" s="643"/>
      <c r="AF403" s="643"/>
      <c r="AG403" s="643"/>
      <c r="AH403" s="643"/>
      <c r="AI403" s="643"/>
      <c r="AJ403" s="643"/>
      <c r="AK403" s="643"/>
      <c r="AL403" s="643"/>
      <c r="AM403" s="643"/>
      <c r="AN403" s="643"/>
      <c r="AO403" s="643"/>
      <c r="AP403" s="643"/>
      <c r="AQ403" s="643"/>
      <c r="AR403" s="643"/>
      <c r="AS403" s="643"/>
      <c r="AT403" s="643"/>
      <c r="AU403" s="643"/>
      <c r="AV403" s="643"/>
      <c r="AW403" s="643"/>
      <c r="AX403" s="643"/>
      <c r="AY403" s="643"/>
      <c r="AZ403" s="643"/>
      <c r="BA403" s="643"/>
      <c r="BB403" s="643"/>
      <c r="BC403" s="643"/>
      <c r="BD403" s="643"/>
      <c r="BE403" s="643"/>
      <c r="BF403" s="643"/>
      <c r="BG403" s="643"/>
      <c r="BH403" s="643"/>
      <c r="BI403" s="643"/>
      <c r="BJ403" s="643"/>
      <c r="BK403" s="643"/>
      <c r="BL403" s="643"/>
      <c r="BM403" s="643"/>
      <c r="BN403" s="643"/>
      <c r="BO403" s="643"/>
      <c r="BP403" s="643"/>
      <c r="BQ403" s="643"/>
      <c r="BR403" s="643"/>
      <c r="BS403" s="643"/>
      <c r="BT403" s="643"/>
      <c r="BU403" s="643"/>
      <c r="BV403" s="643"/>
      <c r="BW403" s="643"/>
      <c r="BX403" s="643"/>
      <c r="BY403" s="643"/>
      <c r="BZ403" s="643"/>
      <c r="CA403" s="643"/>
      <c r="CB403" s="643"/>
      <c r="CC403" s="643"/>
      <c r="CD403" s="643"/>
      <c r="CE403" s="643"/>
      <c r="CF403" s="643"/>
      <c r="CG403" s="643"/>
      <c r="CH403" s="643"/>
      <c r="CI403" s="643"/>
      <c r="CJ403" s="643"/>
      <c r="CK403" s="643"/>
      <c r="CL403" s="643"/>
      <c r="CM403" s="643"/>
      <c r="CN403" s="643"/>
      <c r="CO403" s="643"/>
      <c r="CP403" s="643"/>
      <c r="CQ403" s="643"/>
      <c r="CR403" s="643"/>
      <c r="CS403" s="643"/>
      <c r="CT403" s="643"/>
      <c r="CU403" s="643"/>
      <c r="CV403" s="643"/>
      <c r="CW403" s="643"/>
      <c r="CX403" s="643"/>
      <c r="CY403" s="643"/>
      <c r="CZ403" s="643"/>
      <c r="DA403" s="643"/>
      <c r="DB403" s="643"/>
      <c r="DC403" s="643"/>
      <c r="DD403" s="643"/>
      <c r="DE403" s="643"/>
      <c r="DF403" s="643"/>
      <c r="DG403" s="643"/>
      <c r="DH403" s="643"/>
      <c r="DI403" s="643"/>
      <c r="DJ403" s="643"/>
      <c r="DK403" s="643"/>
      <c r="DL403" s="643"/>
      <c r="DM403" s="643"/>
      <c r="DN403" s="643"/>
      <c r="DO403" s="643"/>
      <c r="DP403" s="643"/>
      <c r="DQ403" s="643"/>
      <c r="DR403" s="643"/>
      <c r="DS403" s="643"/>
      <c r="DT403" s="643"/>
      <c r="DU403" s="643"/>
      <c r="DV403" s="643"/>
      <c r="DW403" s="643"/>
      <c r="DX403" s="643"/>
      <c r="DY403" s="643"/>
      <c r="DZ403" s="643"/>
      <c r="EA403" s="643"/>
      <c r="EB403" s="643"/>
      <c r="EC403" s="643"/>
      <c r="ED403" s="643"/>
      <c r="EE403" s="643"/>
      <c r="EF403" s="643"/>
      <c r="EG403" s="643"/>
      <c r="EH403" s="643"/>
      <c r="EI403" s="643"/>
      <c r="EJ403" s="643"/>
      <c r="EK403" s="643"/>
      <c r="EL403" s="643"/>
      <c r="EM403" s="643"/>
      <c r="EN403" s="643"/>
      <c r="EO403" s="643"/>
      <c r="EP403" s="643"/>
      <c r="EQ403" s="643"/>
      <c r="ER403" s="643"/>
      <c r="ES403" s="643"/>
      <c r="ET403" s="643"/>
      <c r="EU403" s="643"/>
      <c r="EV403" s="643"/>
      <c r="EW403" s="643"/>
      <c r="EX403" s="643"/>
      <c r="EY403" s="643"/>
      <c r="EZ403" s="643"/>
      <c r="FA403" s="643"/>
      <c r="FB403" s="643"/>
      <c r="FC403" s="643"/>
      <c r="FD403" s="643"/>
      <c r="FE403" s="643"/>
      <c r="FF403" s="643"/>
      <c r="FG403" s="643"/>
      <c r="FH403" s="643"/>
      <c r="FI403" s="643"/>
      <c r="FJ403" s="643"/>
      <c r="FK403" s="643"/>
      <c r="FL403" s="643"/>
      <c r="FM403" s="643"/>
      <c r="FN403" s="643"/>
      <c r="FO403" s="643"/>
    </row>
    <row r="404" spans="1:171" s="644" customFormat="1" x14ac:dyDescent="0.2">
      <c r="A404" s="642"/>
      <c r="B404" s="642"/>
      <c r="C404" s="642"/>
      <c r="D404" s="643"/>
      <c r="E404" s="643"/>
      <c r="F404" s="643"/>
      <c r="G404" s="643"/>
      <c r="H404" s="643"/>
      <c r="I404" s="643"/>
      <c r="J404" s="643"/>
      <c r="K404" s="643"/>
      <c r="L404" s="643"/>
      <c r="M404" s="643"/>
      <c r="N404" s="643"/>
      <c r="O404" s="643"/>
      <c r="P404" s="643"/>
      <c r="Q404" s="643"/>
      <c r="R404" s="643"/>
      <c r="S404" s="643"/>
      <c r="T404" s="643"/>
      <c r="U404" s="643"/>
      <c r="V404" s="643"/>
      <c r="W404" s="643"/>
      <c r="X404" s="643"/>
      <c r="Y404" s="643"/>
      <c r="Z404" s="643"/>
      <c r="AA404" s="643"/>
      <c r="AB404" s="643"/>
      <c r="AC404" s="643"/>
      <c r="AD404" s="643"/>
      <c r="AE404" s="643"/>
      <c r="AF404" s="643"/>
      <c r="AG404" s="643"/>
      <c r="AH404" s="643"/>
      <c r="AI404" s="643"/>
      <c r="AJ404" s="643"/>
      <c r="AK404" s="643"/>
      <c r="AL404" s="643"/>
      <c r="AM404" s="643"/>
      <c r="AN404" s="643"/>
      <c r="AO404" s="643"/>
      <c r="AP404" s="643"/>
      <c r="AQ404" s="643"/>
      <c r="AR404" s="643"/>
      <c r="AS404" s="643"/>
      <c r="AT404" s="643"/>
      <c r="AU404" s="643"/>
      <c r="AV404" s="643"/>
      <c r="AW404" s="643"/>
      <c r="AX404" s="643"/>
      <c r="AY404" s="643"/>
      <c r="AZ404" s="643"/>
      <c r="BA404" s="643"/>
      <c r="BB404" s="643"/>
      <c r="BC404" s="643"/>
      <c r="BD404" s="643"/>
      <c r="BE404" s="643"/>
      <c r="BF404" s="643"/>
      <c r="BG404" s="643"/>
      <c r="BH404" s="643"/>
      <c r="BI404" s="643"/>
      <c r="BJ404" s="643"/>
      <c r="BK404" s="643"/>
      <c r="BL404" s="643"/>
      <c r="BM404" s="643"/>
      <c r="BN404" s="643"/>
      <c r="BO404" s="643"/>
      <c r="BP404" s="643"/>
      <c r="BQ404" s="643"/>
      <c r="BR404" s="643"/>
      <c r="BS404" s="643"/>
      <c r="BT404" s="643"/>
      <c r="BU404" s="643"/>
      <c r="BV404" s="643"/>
      <c r="BW404" s="643"/>
      <c r="BX404" s="643"/>
      <c r="BY404" s="643"/>
      <c r="BZ404" s="643"/>
      <c r="CA404" s="643"/>
      <c r="CB404" s="643"/>
      <c r="CC404" s="643"/>
      <c r="CD404" s="643"/>
      <c r="CE404" s="643"/>
      <c r="CF404" s="643"/>
      <c r="CG404" s="643"/>
      <c r="CH404" s="643"/>
      <c r="CI404" s="643"/>
      <c r="CJ404" s="643"/>
      <c r="CK404" s="643"/>
      <c r="CL404" s="643"/>
      <c r="CM404" s="643"/>
      <c r="CN404" s="643"/>
      <c r="CO404" s="643"/>
      <c r="CP404" s="643"/>
      <c r="CQ404" s="643"/>
      <c r="CR404" s="643"/>
      <c r="CS404" s="643"/>
      <c r="CT404" s="643"/>
      <c r="CU404" s="643"/>
      <c r="CV404" s="643"/>
      <c r="CW404" s="643"/>
      <c r="CX404" s="643"/>
      <c r="CY404" s="643"/>
      <c r="CZ404" s="643"/>
      <c r="DA404" s="643"/>
      <c r="DB404" s="643"/>
      <c r="DC404" s="643"/>
      <c r="DD404" s="643"/>
      <c r="DE404" s="643"/>
      <c r="DF404" s="643"/>
      <c r="DG404" s="643"/>
      <c r="DH404" s="643"/>
      <c r="DI404" s="643"/>
      <c r="DJ404" s="643"/>
      <c r="DK404" s="643"/>
      <c r="DL404" s="643"/>
      <c r="DM404" s="643"/>
      <c r="DN404" s="643"/>
      <c r="DO404" s="643"/>
      <c r="DP404" s="643"/>
      <c r="DQ404" s="643"/>
      <c r="DR404" s="643"/>
      <c r="DS404" s="643"/>
      <c r="DT404" s="643"/>
      <c r="DU404" s="643"/>
      <c r="DV404" s="643"/>
      <c r="DW404" s="643"/>
      <c r="DX404" s="643"/>
      <c r="DY404" s="643"/>
      <c r="DZ404" s="643"/>
      <c r="EA404" s="643"/>
      <c r="EB404" s="643"/>
      <c r="EC404" s="643"/>
      <c r="ED404" s="643"/>
      <c r="EE404" s="643"/>
      <c r="EF404" s="643"/>
      <c r="EG404" s="643"/>
      <c r="EH404" s="643"/>
      <c r="EI404" s="643"/>
      <c r="EJ404" s="643"/>
      <c r="EK404" s="643"/>
      <c r="EL404" s="643"/>
      <c r="EM404" s="643"/>
      <c r="EN404" s="643"/>
      <c r="EO404" s="643"/>
      <c r="EP404" s="643"/>
      <c r="EQ404" s="643"/>
      <c r="ER404" s="643"/>
      <c r="ES404" s="643"/>
      <c r="ET404" s="643"/>
      <c r="EU404" s="643"/>
      <c r="EV404" s="643"/>
      <c r="EW404" s="643"/>
      <c r="EX404" s="643"/>
      <c r="EY404" s="643"/>
      <c r="EZ404" s="643"/>
      <c r="FA404" s="643"/>
      <c r="FB404" s="643"/>
      <c r="FC404" s="643"/>
      <c r="FD404" s="643"/>
      <c r="FE404" s="643"/>
      <c r="FF404" s="643"/>
      <c r="FG404" s="643"/>
      <c r="FH404" s="643"/>
      <c r="FI404" s="643"/>
      <c r="FJ404" s="643"/>
      <c r="FK404" s="643"/>
      <c r="FL404" s="643"/>
      <c r="FM404" s="643"/>
      <c r="FN404" s="643"/>
      <c r="FO404" s="643"/>
    </row>
    <row r="405" spans="1:171" s="644" customFormat="1" x14ac:dyDescent="0.2">
      <c r="A405" s="642"/>
      <c r="B405" s="642"/>
      <c r="C405" s="642"/>
      <c r="D405" s="643"/>
      <c r="E405" s="643"/>
      <c r="F405" s="643"/>
      <c r="G405" s="643"/>
      <c r="H405" s="643"/>
      <c r="I405" s="643"/>
      <c r="J405" s="643"/>
      <c r="K405" s="643"/>
      <c r="L405" s="643"/>
      <c r="M405" s="643"/>
      <c r="N405" s="643"/>
      <c r="O405" s="643"/>
      <c r="P405" s="643"/>
      <c r="Q405" s="643"/>
      <c r="R405" s="643"/>
      <c r="S405" s="643"/>
      <c r="T405" s="643"/>
      <c r="U405" s="643"/>
      <c r="V405" s="643"/>
      <c r="W405" s="643"/>
      <c r="X405" s="643"/>
      <c r="Y405" s="643"/>
      <c r="Z405" s="643"/>
      <c r="AA405" s="643"/>
      <c r="AB405" s="643"/>
      <c r="AC405" s="643"/>
      <c r="AD405" s="643"/>
      <c r="AE405" s="643"/>
      <c r="AF405" s="643"/>
      <c r="AG405" s="643"/>
      <c r="AH405" s="643"/>
      <c r="AI405" s="643"/>
      <c r="AJ405" s="643"/>
      <c r="AK405" s="643"/>
      <c r="AL405" s="643"/>
      <c r="AM405" s="643"/>
      <c r="AN405" s="643"/>
      <c r="AO405" s="643"/>
      <c r="AP405" s="643"/>
      <c r="AQ405" s="643"/>
      <c r="AR405" s="643"/>
      <c r="AS405" s="643"/>
      <c r="AT405" s="643"/>
      <c r="AU405" s="643"/>
      <c r="AV405" s="643"/>
      <c r="AW405" s="643"/>
      <c r="AX405" s="643"/>
      <c r="AY405" s="643"/>
      <c r="AZ405" s="643"/>
      <c r="BA405" s="643"/>
      <c r="BB405" s="643"/>
      <c r="BC405" s="643"/>
      <c r="BD405" s="643"/>
      <c r="BE405" s="643"/>
      <c r="BF405" s="643"/>
      <c r="BG405" s="643"/>
      <c r="BH405" s="643"/>
      <c r="BI405" s="643"/>
      <c r="BJ405" s="643"/>
      <c r="BK405" s="643"/>
      <c r="BL405" s="643"/>
      <c r="BM405" s="643"/>
      <c r="BN405" s="643"/>
      <c r="BO405" s="643"/>
      <c r="BP405" s="643"/>
      <c r="BQ405" s="643"/>
      <c r="BR405" s="643"/>
      <c r="BS405" s="643"/>
      <c r="BT405" s="643"/>
      <c r="BU405" s="643"/>
      <c r="BV405" s="643"/>
      <c r="BW405" s="643"/>
      <c r="BX405" s="643"/>
      <c r="BY405" s="643"/>
      <c r="BZ405" s="643"/>
      <c r="CA405" s="643"/>
      <c r="CB405" s="643"/>
      <c r="CC405" s="643"/>
      <c r="CD405" s="643"/>
      <c r="CE405" s="643"/>
      <c r="CF405" s="643"/>
      <c r="CG405" s="643"/>
      <c r="CH405" s="643"/>
      <c r="CI405" s="643"/>
      <c r="CJ405" s="643"/>
      <c r="CK405" s="643"/>
      <c r="CL405" s="643"/>
      <c r="CM405" s="643"/>
      <c r="CN405" s="643"/>
      <c r="CO405" s="643"/>
      <c r="CP405" s="643"/>
      <c r="CQ405" s="643"/>
      <c r="CR405" s="643"/>
      <c r="CS405" s="643"/>
      <c r="CT405" s="643"/>
      <c r="CU405" s="643"/>
      <c r="CV405" s="643"/>
      <c r="CW405" s="643"/>
      <c r="CX405" s="643"/>
      <c r="CY405" s="643"/>
      <c r="CZ405" s="643"/>
      <c r="DA405" s="643"/>
      <c r="DB405" s="643"/>
      <c r="DC405" s="643"/>
      <c r="DD405" s="643"/>
      <c r="DE405" s="643"/>
      <c r="DF405" s="643"/>
      <c r="DG405" s="643"/>
      <c r="DH405" s="643"/>
      <c r="DI405" s="643"/>
      <c r="DJ405" s="643"/>
      <c r="DK405" s="643"/>
      <c r="DL405" s="643"/>
      <c r="DM405" s="643"/>
      <c r="DN405" s="643"/>
      <c r="DO405" s="643"/>
      <c r="DP405" s="643"/>
      <c r="DQ405" s="643"/>
      <c r="DR405" s="643"/>
      <c r="DS405" s="643"/>
      <c r="DT405" s="643"/>
      <c r="DU405" s="643"/>
      <c r="DV405" s="643"/>
      <c r="DW405" s="643"/>
      <c r="DX405" s="643"/>
      <c r="DY405" s="643"/>
      <c r="DZ405" s="643"/>
      <c r="EA405" s="643"/>
      <c r="EB405" s="643"/>
      <c r="EC405" s="643"/>
      <c r="ED405" s="643"/>
      <c r="EE405" s="643"/>
      <c r="EF405" s="643"/>
      <c r="EG405" s="643"/>
      <c r="EH405" s="643"/>
      <c r="EI405" s="643"/>
      <c r="EJ405" s="643"/>
      <c r="EK405" s="643"/>
      <c r="EL405" s="643"/>
      <c r="EM405" s="643"/>
      <c r="EN405" s="643"/>
      <c r="EO405" s="643"/>
      <c r="EP405" s="643"/>
      <c r="EQ405" s="643"/>
      <c r="ER405" s="643"/>
      <c r="ES405" s="643"/>
      <c r="ET405" s="643"/>
      <c r="EU405" s="643"/>
      <c r="EV405" s="643"/>
      <c r="EW405" s="643"/>
      <c r="EX405" s="643"/>
      <c r="EY405" s="643"/>
      <c r="EZ405" s="643"/>
      <c r="FA405" s="643"/>
      <c r="FB405" s="643"/>
      <c r="FC405" s="643"/>
      <c r="FD405" s="643"/>
      <c r="FE405" s="643"/>
      <c r="FF405" s="643"/>
      <c r="FG405" s="643"/>
      <c r="FH405" s="643"/>
      <c r="FI405" s="643"/>
      <c r="FJ405" s="643"/>
      <c r="FK405" s="643"/>
      <c r="FL405" s="643"/>
      <c r="FM405" s="643"/>
      <c r="FN405" s="643"/>
      <c r="FO405" s="643"/>
    </row>
    <row r="406" spans="1:171" s="644" customFormat="1" x14ac:dyDescent="0.2">
      <c r="A406" s="642"/>
      <c r="B406" s="642"/>
      <c r="C406" s="642"/>
      <c r="D406" s="643"/>
      <c r="E406" s="643"/>
      <c r="F406" s="643"/>
      <c r="G406" s="643"/>
      <c r="H406" s="643"/>
      <c r="I406" s="643"/>
      <c r="J406" s="643"/>
      <c r="K406" s="643"/>
      <c r="L406" s="643"/>
      <c r="M406" s="643"/>
      <c r="N406" s="643"/>
      <c r="O406" s="643"/>
      <c r="P406" s="643"/>
      <c r="Q406" s="643"/>
      <c r="R406" s="643"/>
      <c r="S406" s="643"/>
      <c r="T406" s="643"/>
      <c r="U406" s="643"/>
      <c r="V406" s="643"/>
      <c r="W406" s="643"/>
      <c r="X406" s="643"/>
      <c r="Y406" s="643"/>
      <c r="Z406" s="643"/>
      <c r="AA406" s="643"/>
      <c r="AB406" s="643"/>
      <c r="AC406" s="643"/>
      <c r="AD406" s="643"/>
      <c r="AE406" s="643"/>
      <c r="AF406" s="643"/>
      <c r="AG406" s="643"/>
      <c r="AH406" s="643"/>
      <c r="AI406" s="643"/>
      <c r="AJ406" s="643"/>
      <c r="AK406" s="643"/>
      <c r="AL406" s="643"/>
      <c r="AM406" s="643"/>
      <c r="AN406" s="643"/>
      <c r="AO406" s="643"/>
      <c r="AP406" s="643"/>
      <c r="AQ406" s="643"/>
      <c r="AR406" s="643"/>
      <c r="AS406" s="643"/>
      <c r="AT406" s="643"/>
      <c r="AU406" s="643"/>
      <c r="AV406" s="643"/>
      <c r="AW406" s="643"/>
      <c r="AX406" s="643"/>
      <c r="AY406" s="643"/>
      <c r="AZ406" s="643"/>
      <c r="BA406" s="643"/>
      <c r="BB406" s="643"/>
      <c r="BC406" s="643"/>
      <c r="BD406" s="643"/>
      <c r="BE406" s="643"/>
      <c r="BF406" s="643"/>
      <c r="BG406" s="643"/>
      <c r="BH406" s="643"/>
      <c r="BI406" s="643"/>
      <c r="BJ406" s="643"/>
      <c r="BK406" s="643"/>
      <c r="BL406" s="643"/>
      <c r="BM406" s="643"/>
      <c r="BN406" s="643"/>
      <c r="BO406" s="643"/>
      <c r="BP406" s="643"/>
      <c r="BQ406" s="643"/>
      <c r="BR406" s="643"/>
      <c r="BS406" s="643"/>
      <c r="BT406" s="643"/>
      <c r="BU406" s="643"/>
      <c r="BV406" s="643"/>
      <c r="BW406" s="643"/>
      <c r="BX406" s="643"/>
      <c r="BY406" s="643"/>
      <c r="BZ406" s="643"/>
      <c r="CA406" s="643"/>
      <c r="CB406" s="643"/>
      <c r="CC406" s="643"/>
      <c r="CD406" s="643"/>
      <c r="CE406" s="643"/>
      <c r="CF406" s="643"/>
      <c r="CG406" s="643"/>
      <c r="CH406" s="643"/>
      <c r="CI406" s="643"/>
      <c r="CJ406" s="643"/>
      <c r="CK406" s="643"/>
      <c r="CL406" s="643"/>
      <c r="CM406" s="643"/>
      <c r="CN406" s="643"/>
      <c r="CO406" s="643"/>
      <c r="CP406" s="643"/>
      <c r="CQ406" s="643"/>
      <c r="CR406" s="643"/>
      <c r="CS406" s="643"/>
      <c r="CT406" s="643"/>
      <c r="CU406" s="643"/>
      <c r="CV406" s="643"/>
      <c r="CW406" s="643"/>
      <c r="CX406" s="643"/>
      <c r="CY406" s="643"/>
      <c r="CZ406" s="643"/>
      <c r="DA406" s="643"/>
      <c r="DB406" s="643"/>
      <c r="DC406" s="643"/>
      <c r="DD406" s="643"/>
      <c r="DE406" s="643"/>
      <c r="DF406" s="643"/>
      <c r="DG406" s="643"/>
      <c r="DH406" s="643"/>
      <c r="DI406" s="643"/>
      <c r="DJ406" s="643"/>
      <c r="DK406" s="643"/>
      <c r="DL406" s="643"/>
      <c r="DM406" s="643"/>
      <c r="DN406" s="643"/>
      <c r="DO406" s="643"/>
      <c r="DP406" s="643"/>
      <c r="DQ406" s="643"/>
      <c r="DR406" s="643"/>
      <c r="DS406" s="643"/>
      <c r="DT406" s="643"/>
      <c r="DU406" s="643"/>
      <c r="DV406" s="643"/>
      <c r="DW406" s="643"/>
      <c r="DX406" s="643"/>
      <c r="DY406" s="643"/>
      <c r="DZ406" s="643"/>
      <c r="EA406" s="643"/>
      <c r="EB406" s="643"/>
      <c r="EC406" s="643"/>
      <c r="ED406" s="643"/>
      <c r="EE406" s="643"/>
      <c r="EF406" s="643"/>
      <c r="EG406" s="643"/>
      <c r="EH406" s="643"/>
      <c r="EI406" s="643"/>
      <c r="EJ406" s="643"/>
      <c r="EK406" s="643"/>
      <c r="EL406" s="643"/>
      <c r="EM406" s="643"/>
      <c r="EN406" s="643"/>
      <c r="EO406" s="643"/>
      <c r="EP406" s="643"/>
      <c r="EQ406" s="643"/>
      <c r="ER406" s="643"/>
      <c r="ES406" s="643"/>
      <c r="ET406" s="643"/>
      <c r="EU406" s="643"/>
      <c r="EV406" s="643"/>
      <c r="EW406" s="643"/>
      <c r="EX406" s="643"/>
      <c r="EY406" s="643"/>
      <c r="EZ406" s="643"/>
      <c r="FA406" s="643"/>
      <c r="FB406" s="643"/>
      <c r="FC406" s="643"/>
      <c r="FD406" s="643"/>
      <c r="FE406" s="643"/>
      <c r="FF406" s="643"/>
      <c r="FG406" s="643"/>
      <c r="FH406" s="643"/>
      <c r="FI406" s="643"/>
      <c r="FJ406" s="643"/>
      <c r="FK406" s="643"/>
      <c r="FL406" s="643"/>
      <c r="FM406" s="643"/>
      <c r="FN406" s="643"/>
      <c r="FO406" s="643"/>
    </row>
    <row r="407" spans="1:171" s="644" customFormat="1" x14ac:dyDescent="0.2">
      <c r="A407" s="642"/>
      <c r="B407" s="642"/>
      <c r="C407" s="642"/>
      <c r="D407" s="643"/>
      <c r="E407" s="643"/>
      <c r="F407" s="643"/>
      <c r="G407" s="643"/>
      <c r="H407" s="643"/>
      <c r="I407" s="643"/>
      <c r="J407" s="643"/>
      <c r="K407" s="643"/>
      <c r="L407" s="643"/>
      <c r="M407" s="643"/>
      <c r="N407" s="643"/>
      <c r="O407" s="643"/>
      <c r="P407" s="643"/>
      <c r="Q407" s="643"/>
      <c r="R407" s="643"/>
      <c r="S407" s="643"/>
      <c r="T407" s="643"/>
      <c r="U407" s="643"/>
      <c r="V407" s="643"/>
      <c r="W407" s="643"/>
      <c r="X407" s="643"/>
      <c r="Y407" s="643"/>
      <c r="Z407" s="643"/>
      <c r="AA407" s="643"/>
      <c r="AB407" s="643"/>
      <c r="AC407" s="643"/>
      <c r="AD407" s="643"/>
      <c r="AE407" s="643"/>
      <c r="AF407" s="643"/>
      <c r="AG407" s="643"/>
      <c r="AH407" s="643"/>
      <c r="AI407" s="643"/>
      <c r="AJ407" s="643"/>
      <c r="AK407" s="643"/>
      <c r="AL407" s="643"/>
      <c r="AM407" s="643"/>
      <c r="AN407" s="643"/>
      <c r="AO407" s="643"/>
      <c r="AP407" s="643"/>
      <c r="AQ407" s="643"/>
      <c r="AR407" s="643"/>
      <c r="AS407" s="643"/>
      <c r="AT407" s="643"/>
      <c r="AU407" s="643"/>
      <c r="AV407" s="643"/>
      <c r="AW407" s="643"/>
      <c r="AX407" s="643"/>
      <c r="AY407" s="643"/>
      <c r="AZ407" s="643"/>
      <c r="BA407" s="643"/>
      <c r="BB407" s="643"/>
      <c r="BC407" s="643"/>
      <c r="BD407" s="643"/>
      <c r="BE407" s="643"/>
      <c r="BF407" s="643"/>
      <c r="BG407" s="643"/>
      <c r="BH407" s="643"/>
      <c r="BI407" s="643"/>
      <c r="BJ407" s="643"/>
      <c r="BK407" s="643"/>
      <c r="BL407" s="643"/>
      <c r="BM407" s="643"/>
      <c r="BN407" s="643"/>
      <c r="BO407" s="643"/>
      <c r="BP407" s="643"/>
      <c r="BQ407" s="643"/>
      <c r="BR407" s="643"/>
      <c r="BS407" s="643"/>
      <c r="BT407" s="643"/>
      <c r="BU407" s="643"/>
      <c r="BV407" s="643"/>
      <c r="BW407" s="643"/>
      <c r="BX407" s="643"/>
      <c r="BY407" s="643"/>
      <c r="BZ407" s="643"/>
      <c r="CA407" s="643"/>
      <c r="CB407" s="643"/>
      <c r="CC407" s="643"/>
      <c r="CD407" s="643"/>
      <c r="CE407" s="643"/>
      <c r="CF407" s="643"/>
      <c r="CG407" s="643"/>
      <c r="CH407" s="643"/>
      <c r="CI407" s="643"/>
      <c r="CJ407" s="643"/>
      <c r="CK407" s="643"/>
      <c r="CL407" s="643"/>
      <c r="CM407" s="643"/>
      <c r="CN407" s="643"/>
      <c r="CO407" s="643"/>
      <c r="CP407" s="643"/>
      <c r="CQ407" s="643"/>
      <c r="CR407" s="643"/>
      <c r="CS407" s="643"/>
      <c r="CT407" s="643"/>
      <c r="CU407" s="643"/>
      <c r="CV407" s="643"/>
      <c r="CW407" s="643"/>
      <c r="CX407" s="643"/>
      <c r="CY407" s="643"/>
      <c r="CZ407" s="643"/>
      <c r="DA407" s="643"/>
      <c r="DB407" s="643"/>
      <c r="DC407" s="643"/>
      <c r="DD407" s="643"/>
      <c r="DE407" s="643"/>
      <c r="DF407" s="643"/>
      <c r="DG407" s="643"/>
      <c r="DH407" s="643"/>
      <c r="DI407" s="643"/>
      <c r="DJ407" s="643"/>
      <c r="DK407" s="643"/>
      <c r="DL407" s="643"/>
      <c r="DM407" s="643"/>
      <c r="DN407" s="643"/>
      <c r="DO407" s="643"/>
      <c r="DP407" s="643"/>
      <c r="DQ407" s="643"/>
      <c r="DR407" s="643"/>
      <c r="DS407" s="643"/>
      <c r="DT407" s="643"/>
      <c r="DU407" s="643"/>
      <c r="DV407" s="643"/>
      <c r="DW407" s="643"/>
      <c r="DX407" s="643"/>
      <c r="DY407" s="643"/>
      <c r="DZ407" s="643"/>
      <c r="EA407" s="643"/>
      <c r="EB407" s="643"/>
      <c r="EC407" s="643"/>
      <c r="ED407" s="643"/>
      <c r="EE407" s="643"/>
      <c r="EF407" s="643"/>
      <c r="EG407" s="643"/>
      <c r="EH407" s="643"/>
      <c r="EI407" s="643"/>
      <c r="EJ407" s="643"/>
      <c r="EK407" s="643"/>
      <c r="EL407" s="643"/>
      <c r="EM407" s="643"/>
      <c r="EN407" s="643"/>
      <c r="EO407" s="643"/>
      <c r="EP407" s="643"/>
      <c r="EQ407" s="643"/>
      <c r="ER407" s="643"/>
      <c r="ES407" s="643"/>
      <c r="ET407" s="643"/>
      <c r="EU407" s="643"/>
      <c r="EV407" s="643"/>
      <c r="EW407" s="643"/>
      <c r="EX407" s="643"/>
      <c r="EY407" s="643"/>
      <c r="EZ407" s="643"/>
      <c r="FA407" s="643"/>
      <c r="FB407" s="643"/>
      <c r="FC407" s="643"/>
      <c r="FD407" s="643"/>
      <c r="FE407" s="643"/>
      <c r="FF407" s="643"/>
      <c r="FG407" s="643"/>
      <c r="FH407" s="643"/>
      <c r="FI407" s="643"/>
      <c r="FJ407" s="643"/>
      <c r="FK407" s="643"/>
      <c r="FL407" s="643"/>
      <c r="FM407" s="643"/>
      <c r="FN407" s="643"/>
      <c r="FO407" s="643"/>
    </row>
    <row r="408" spans="1:171" s="644" customFormat="1" x14ac:dyDescent="0.2">
      <c r="A408" s="642"/>
      <c r="B408" s="642"/>
      <c r="C408" s="642"/>
      <c r="D408" s="643"/>
      <c r="E408" s="643"/>
      <c r="F408" s="643"/>
      <c r="G408" s="643"/>
      <c r="H408" s="643"/>
      <c r="I408" s="643"/>
      <c r="J408" s="643"/>
      <c r="K408" s="643"/>
      <c r="L408" s="643"/>
      <c r="M408" s="643"/>
      <c r="N408" s="643"/>
      <c r="O408" s="643"/>
      <c r="P408" s="643"/>
      <c r="Q408" s="643"/>
      <c r="R408" s="643"/>
      <c r="S408" s="643"/>
      <c r="T408" s="643"/>
      <c r="U408" s="643"/>
      <c r="V408" s="643"/>
      <c r="W408" s="643"/>
      <c r="X408" s="643"/>
      <c r="Y408" s="643"/>
      <c r="Z408" s="643"/>
      <c r="AA408" s="643"/>
      <c r="AB408" s="643"/>
      <c r="AC408" s="643"/>
      <c r="AD408" s="643"/>
      <c r="AE408" s="643"/>
      <c r="AF408" s="643"/>
      <c r="AG408" s="643"/>
      <c r="AH408" s="643"/>
      <c r="AI408" s="643"/>
      <c r="AJ408" s="643"/>
      <c r="AK408" s="643"/>
      <c r="AL408" s="643"/>
      <c r="AM408" s="643"/>
      <c r="AN408" s="643"/>
      <c r="AO408" s="643"/>
      <c r="AP408" s="643"/>
      <c r="AQ408" s="643"/>
      <c r="AR408" s="643"/>
      <c r="AS408" s="643"/>
      <c r="AT408" s="643"/>
      <c r="AU408" s="643"/>
      <c r="AV408" s="643"/>
      <c r="AW408" s="643"/>
      <c r="AX408" s="643"/>
      <c r="AY408" s="643"/>
      <c r="AZ408" s="643"/>
      <c r="BA408" s="643"/>
      <c r="BB408" s="643"/>
      <c r="BC408" s="643"/>
      <c r="BD408" s="643"/>
      <c r="BE408" s="643"/>
      <c r="BF408" s="643"/>
      <c r="BG408" s="643"/>
      <c r="BH408" s="643"/>
      <c r="BI408" s="643"/>
      <c r="BJ408" s="643"/>
      <c r="BK408" s="643"/>
      <c r="BL408" s="643"/>
      <c r="BM408" s="643"/>
      <c r="BN408" s="643"/>
      <c r="BO408" s="643"/>
      <c r="BP408" s="643"/>
      <c r="BQ408" s="643"/>
      <c r="BR408" s="643"/>
      <c r="BS408" s="643"/>
      <c r="BT408" s="643"/>
      <c r="BU408" s="643"/>
      <c r="BV408" s="643"/>
      <c r="BW408" s="643"/>
      <c r="BX408" s="643"/>
      <c r="BY408" s="643"/>
      <c r="BZ408" s="643"/>
      <c r="CA408" s="643"/>
      <c r="CB408" s="643"/>
      <c r="CC408" s="643"/>
      <c r="CD408" s="643"/>
      <c r="CE408" s="643"/>
      <c r="CF408" s="643"/>
      <c r="CG408" s="643"/>
      <c r="CH408" s="643"/>
      <c r="CI408" s="643"/>
      <c r="CJ408" s="643"/>
      <c r="CK408" s="643"/>
      <c r="CL408" s="643"/>
      <c r="CM408" s="643"/>
      <c r="CN408" s="643"/>
      <c r="CO408" s="643"/>
      <c r="CP408" s="643"/>
      <c r="CQ408" s="643"/>
      <c r="CR408" s="643"/>
      <c r="CS408" s="643"/>
      <c r="CT408" s="643"/>
      <c r="CU408" s="643"/>
      <c r="CV408" s="643"/>
      <c r="CW408" s="643"/>
      <c r="CX408" s="643"/>
      <c r="CY408" s="643"/>
      <c r="CZ408" s="643"/>
      <c r="DA408" s="643"/>
      <c r="DB408" s="643"/>
      <c r="DC408" s="643"/>
      <c r="DD408" s="643"/>
      <c r="DE408" s="643"/>
      <c r="DF408" s="643"/>
      <c r="DG408" s="643"/>
      <c r="DH408" s="643"/>
      <c r="DI408" s="643"/>
      <c r="DJ408" s="643"/>
      <c r="DK408" s="643"/>
      <c r="DL408" s="643"/>
      <c r="DM408" s="643"/>
      <c r="DN408" s="643"/>
      <c r="DO408" s="643"/>
      <c r="DP408" s="643"/>
      <c r="DQ408" s="643"/>
      <c r="DR408" s="643"/>
      <c r="DS408" s="643"/>
      <c r="DT408" s="643"/>
      <c r="DU408" s="643"/>
      <c r="DV408" s="643"/>
      <c r="DW408" s="643"/>
      <c r="DX408" s="643"/>
      <c r="DY408" s="643"/>
      <c r="DZ408" s="643"/>
      <c r="EA408" s="643"/>
      <c r="EB408" s="643"/>
      <c r="EC408" s="643"/>
      <c r="ED408" s="643"/>
      <c r="EE408" s="643"/>
      <c r="EF408" s="643"/>
      <c r="EG408" s="643"/>
      <c r="EH408" s="643"/>
      <c r="EI408" s="643"/>
      <c r="EJ408" s="643"/>
      <c r="EK408" s="643"/>
      <c r="EL408" s="643"/>
      <c r="EM408" s="643"/>
      <c r="EN408" s="643"/>
      <c r="EO408" s="643"/>
      <c r="EP408" s="643"/>
      <c r="EQ408" s="643"/>
      <c r="ER408" s="643"/>
      <c r="ES408" s="643"/>
      <c r="ET408" s="643"/>
      <c r="EU408" s="643"/>
      <c r="EV408" s="643"/>
      <c r="EW408" s="643"/>
      <c r="EX408" s="643"/>
      <c r="EY408" s="643"/>
      <c r="EZ408" s="643"/>
      <c r="FA408" s="643"/>
      <c r="FB408" s="643"/>
      <c r="FC408" s="643"/>
      <c r="FD408" s="643"/>
      <c r="FE408" s="643"/>
      <c r="FF408" s="643"/>
      <c r="FG408" s="643"/>
      <c r="FH408" s="643"/>
      <c r="FI408" s="643"/>
      <c r="FJ408" s="643"/>
      <c r="FK408" s="643"/>
      <c r="FL408" s="643"/>
      <c r="FM408" s="643"/>
      <c r="FN408" s="643"/>
      <c r="FO408" s="643"/>
    </row>
    <row r="409" spans="1:171" s="644" customFormat="1" x14ac:dyDescent="0.2">
      <c r="A409" s="642"/>
      <c r="B409" s="642"/>
      <c r="C409" s="642"/>
      <c r="D409" s="643"/>
      <c r="E409" s="643"/>
      <c r="F409" s="643"/>
      <c r="G409" s="643"/>
      <c r="H409" s="643"/>
      <c r="I409" s="643"/>
      <c r="J409" s="643"/>
      <c r="K409" s="643"/>
      <c r="L409" s="643"/>
      <c r="M409" s="643"/>
      <c r="N409" s="643"/>
      <c r="O409" s="643"/>
      <c r="P409" s="643"/>
      <c r="Q409" s="643"/>
      <c r="R409" s="643"/>
      <c r="S409" s="643"/>
      <c r="T409" s="643"/>
      <c r="U409" s="643"/>
      <c r="V409" s="643"/>
      <c r="W409" s="643"/>
      <c r="X409" s="643"/>
      <c r="Y409" s="643"/>
      <c r="Z409" s="643"/>
      <c r="AA409" s="643"/>
      <c r="AB409" s="643"/>
      <c r="AC409" s="643"/>
      <c r="AD409" s="643"/>
      <c r="AE409" s="643"/>
      <c r="AF409" s="643"/>
      <c r="AG409" s="643"/>
      <c r="AH409" s="643"/>
      <c r="AI409" s="643"/>
      <c r="AJ409" s="643"/>
      <c r="AK409" s="643"/>
      <c r="AL409" s="643"/>
      <c r="AM409" s="643"/>
      <c r="AN409" s="643"/>
      <c r="AO409" s="643"/>
      <c r="AP409" s="643"/>
      <c r="AQ409" s="643"/>
      <c r="AR409" s="643"/>
      <c r="AS409" s="643"/>
      <c r="AT409" s="643"/>
      <c r="AU409" s="643"/>
      <c r="AV409" s="643"/>
      <c r="AW409" s="643"/>
      <c r="AX409" s="643"/>
      <c r="AY409" s="643"/>
      <c r="AZ409" s="643"/>
      <c r="BA409" s="643"/>
      <c r="BB409" s="643"/>
      <c r="BC409" s="643"/>
      <c r="BD409" s="643"/>
      <c r="BE409" s="643"/>
      <c r="BF409" s="643"/>
      <c r="BG409" s="643"/>
      <c r="BH409" s="643"/>
      <c r="BI409" s="643"/>
      <c r="BJ409" s="643"/>
      <c r="BK409" s="643"/>
      <c r="BL409" s="643"/>
      <c r="BM409" s="643"/>
      <c r="BN409" s="643"/>
      <c r="BO409" s="643"/>
      <c r="BP409" s="643"/>
      <c r="BQ409" s="643"/>
      <c r="BR409" s="643"/>
      <c r="BS409" s="643"/>
      <c r="BT409" s="643"/>
      <c r="BU409" s="643"/>
      <c r="BV409" s="643"/>
      <c r="BW409" s="643"/>
      <c r="BX409" s="643"/>
      <c r="BY409" s="643"/>
      <c r="BZ409" s="643"/>
      <c r="CA409" s="643"/>
      <c r="CB409" s="643"/>
      <c r="CC409" s="643"/>
      <c r="CD409" s="643"/>
      <c r="CE409" s="643"/>
      <c r="CF409" s="643"/>
      <c r="CG409" s="643"/>
      <c r="CH409" s="643"/>
      <c r="CI409" s="643"/>
      <c r="CJ409" s="643"/>
      <c r="CK409" s="643"/>
      <c r="CL409" s="643"/>
      <c r="CM409" s="643"/>
      <c r="CN409" s="643"/>
      <c r="CO409" s="643"/>
      <c r="CP409" s="643"/>
      <c r="CQ409" s="643"/>
      <c r="CR409" s="643"/>
      <c r="CS409" s="643"/>
      <c r="CT409" s="643"/>
      <c r="CU409" s="643"/>
      <c r="CV409" s="643"/>
      <c r="CW409" s="643"/>
      <c r="CX409" s="643"/>
      <c r="CY409" s="643"/>
      <c r="CZ409" s="643"/>
      <c r="DA409" s="643"/>
      <c r="DB409" s="643"/>
      <c r="DC409" s="643"/>
      <c r="DD409" s="643"/>
      <c r="DE409" s="643"/>
      <c r="DF409" s="643"/>
      <c r="DG409" s="643"/>
      <c r="DH409" s="643"/>
      <c r="DI409" s="643"/>
      <c r="DJ409" s="643"/>
      <c r="DK409" s="643"/>
      <c r="DL409" s="643"/>
      <c r="DM409" s="643"/>
      <c r="DN409" s="643"/>
      <c r="DO409" s="643"/>
      <c r="DP409" s="643"/>
      <c r="DQ409" s="643"/>
      <c r="DR409" s="643"/>
      <c r="DS409" s="643"/>
      <c r="DT409" s="643"/>
      <c r="DU409" s="643"/>
      <c r="DV409" s="643"/>
      <c r="DW409" s="643"/>
      <c r="DX409" s="643"/>
      <c r="DY409" s="643"/>
      <c r="DZ409" s="643"/>
      <c r="EA409" s="643"/>
      <c r="EB409" s="643"/>
      <c r="EC409" s="643"/>
      <c r="ED409" s="643"/>
      <c r="EE409" s="643"/>
      <c r="EF409" s="643"/>
      <c r="EG409" s="643"/>
      <c r="EH409" s="643"/>
      <c r="EI409" s="643"/>
      <c r="EJ409" s="643"/>
      <c r="EK409" s="643"/>
      <c r="EL409" s="643"/>
      <c r="EM409" s="643"/>
      <c r="EN409" s="643"/>
      <c r="EO409" s="643"/>
      <c r="EP409" s="643"/>
      <c r="EQ409" s="643"/>
      <c r="ER409" s="643"/>
      <c r="ES409" s="643"/>
      <c r="ET409" s="643"/>
      <c r="EU409" s="643"/>
      <c r="EV409" s="643"/>
      <c r="EW409" s="643"/>
      <c r="EX409" s="643"/>
      <c r="EY409" s="643"/>
      <c r="EZ409" s="643"/>
      <c r="FA409" s="643"/>
      <c r="FB409" s="643"/>
      <c r="FC409" s="643"/>
      <c r="FD409" s="643"/>
      <c r="FE409" s="643"/>
      <c r="FF409" s="643"/>
      <c r="FG409" s="643"/>
      <c r="FH409" s="643"/>
      <c r="FI409" s="643"/>
      <c r="FJ409" s="643"/>
      <c r="FK409" s="643"/>
      <c r="FL409" s="643"/>
      <c r="FM409" s="643"/>
      <c r="FN409" s="643"/>
      <c r="FO409" s="643"/>
    </row>
    <row r="410" spans="1:171" s="644" customFormat="1" x14ac:dyDescent="0.2">
      <c r="A410" s="642"/>
      <c r="B410" s="642"/>
      <c r="C410" s="642"/>
      <c r="D410" s="643"/>
      <c r="E410" s="643"/>
      <c r="F410" s="643"/>
      <c r="G410" s="643"/>
      <c r="H410" s="643"/>
      <c r="I410" s="643"/>
      <c r="J410" s="643"/>
      <c r="K410" s="643"/>
      <c r="L410" s="643"/>
      <c r="M410" s="643"/>
      <c r="N410" s="643"/>
      <c r="O410" s="643"/>
      <c r="P410" s="643"/>
      <c r="Q410" s="643"/>
      <c r="R410" s="643"/>
      <c r="S410" s="643"/>
      <c r="T410" s="643"/>
      <c r="U410" s="643"/>
      <c r="V410" s="643"/>
      <c r="W410" s="643"/>
      <c r="X410" s="643"/>
      <c r="Y410" s="643"/>
      <c r="Z410" s="643"/>
      <c r="AA410" s="643"/>
      <c r="AB410" s="643"/>
      <c r="AC410" s="643"/>
      <c r="AD410" s="643"/>
      <c r="AE410" s="643"/>
      <c r="AF410" s="643"/>
      <c r="AG410" s="643"/>
      <c r="AH410" s="643"/>
      <c r="AI410" s="643"/>
      <c r="AJ410" s="643"/>
      <c r="AK410" s="643"/>
      <c r="AL410" s="643"/>
      <c r="AM410" s="643"/>
      <c r="AN410" s="643"/>
      <c r="AO410" s="643"/>
      <c r="AP410" s="643"/>
      <c r="AQ410" s="643"/>
      <c r="AR410" s="643"/>
      <c r="AS410" s="643"/>
      <c r="AT410" s="643"/>
      <c r="AU410" s="643"/>
      <c r="AV410" s="643"/>
      <c r="AW410" s="643"/>
      <c r="AX410" s="643"/>
      <c r="AY410" s="643"/>
      <c r="AZ410" s="643"/>
      <c r="BA410" s="643"/>
      <c r="BB410" s="643"/>
      <c r="BC410" s="643"/>
      <c r="BD410" s="643"/>
      <c r="BE410" s="643"/>
      <c r="BF410" s="643"/>
      <c r="BG410" s="643"/>
      <c r="BH410" s="643"/>
      <c r="BI410" s="643"/>
      <c r="BJ410" s="643"/>
      <c r="BK410" s="643"/>
      <c r="BL410" s="643"/>
      <c r="BM410" s="643"/>
      <c r="BN410" s="643"/>
      <c r="BO410" s="643"/>
      <c r="BP410" s="643"/>
      <c r="BQ410" s="643"/>
      <c r="BR410" s="643"/>
      <c r="BS410" s="643"/>
      <c r="BT410" s="643"/>
      <c r="BU410" s="643"/>
      <c r="BV410" s="643"/>
      <c r="BW410" s="643"/>
      <c r="BX410" s="643"/>
      <c r="BY410" s="643"/>
      <c r="BZ410" s="643"/>
      <c r="CA410" s="643"/>
      <c r="CB410" s="643"/>
      <c r="CC410" s="643"/>
      <c r="CD410" s="643"/>
      <c r="CE410" s="643"/>
      <c r="CF410" s="643"/>
      <c r="CG410" s="643"/>
      <c r="CH410" s="643"/>
      <c r="CI410" s="643"/>
      <c r="CJ410" s="643"/>
      <c r="CK410" s="643"/>
      <c r="CL410" s="643"/>
      <c r="CM410" s="643"/>
      <c r="CN410" s="643"/>
      <c r="CO410" s="643"/>
      <c r="CP410" s="643"/>
      <c r="CQ410" s="643"/>
      <c r="CR410" s="643"/>
      <c r="CS410" s="643"/>
      <c r="CT410" s="643"/>
      <c r="CU410" s="643"/>
      <c r="CV410" s="643"/>
      <c r="CW410" s="643"/>
      <c r="CX410" s="643"/>
      <c r="CY410" s="643"/>
      <c r="CZ410" s="643"/>
      <c r="DA410" s="643"/>
      <c r="DB410" s="643"/>
      <c r="DC410" s="643"/>
      <c r="DD410" s="643"/>
      <c r="DE410" s="643"/>
      <c r="DF410" s="643"/>
      <c r="DG410" s="643"/>
      <c r="DH410" s="643"/>
      <c r="DI410" s="643"/>
      <c r="DJ410" s="643"/>
      <c r="DK410" s="643"/>
      <c r="DL410" s="643"/>
      <c r="DM410" s="643"/>
      <c r="DN410" s="643"/>
      <c r="DO410" s="643"/>
      <c r="DP410" s="643"/>
      <c r="DQ410" s="643"/>
      <c r="DR410" s="643"/>
      <c r="DS410" s="643"/>
      <c r="DT410" s="643"/>
      <c r="DU410" s="643"/>
      <c r="DV410" s="643"/>
      <c r="DW410" s="643"/>
      <c r="DX410" s="643"/>
      <c r="DY410" s="643"/>
      <c r="DZ410" s="643"/>
      <c r="EA410" s="643"/>
      <c r="EB410" s="643"/>
      <c r="EC410" s="643"/>
      <c r="ED410" s="643"/>
      <c r="EE410" s="643"/>
      <c r="EF410" s="643"/>
      <c r="EG410" s="643"/>
      <c r="EH410" s="643"/>
      <c r="EI410" s="643"/>
      <c r="EJ410" s="643"/>
      <c r="EK410" s="643"/>
      <c r="EL410" s="643"/>
      <c r="EM410" s="643"/>
      <c r="EN410" s="643"/>
      <c r="EO410" s="643"/>
      <c r="EP410" s="643"/>
      <c r="EQ410" s="643"/>
      <c r="ER410" s="643"/>
      <c r="ES410" s="643"/>
      <c r="ET410" s="643"/>
      <c r="EU410" s="643"/>
      <c r="EV410" s="643"/>
      <c r="EW410" s="643"/>
      <c r="EX410" s="643"/>
      <c r="EY410" s="643"/>
      <c r="EZ410" s="643"/>
      <c r="FA410" s="643"/>
      <c r="FB410" s="643"/>
      <c r="FC410" s="643"/>
      <c r="FD410" s="643"/>
      <c r="FE410" s="643"/>
      <c r="FF410" s="643"/>
      <c r="FG410" s="643"/>
      <c r="FH410" s="643"/>
      <c r="FI410" s="643"/>
      <c r="FJ410" s="643"/>
      <c r="FK410" s="643"/>
      <c r="FL410" s="643"/>
      <c r="FM410" s="643"/>
      <c r="FN410" s="643"/>
      <c r="FO410" s="643"/>
    </row>
    <row r="411" spans="1:171" s="644" customFormat="1" x14ac:dyDescent="0.2">
      <c r="A411" s="642"/>
      <c r="B411" s="642"/>
      <c r="C411" s="642"/>
      <c r="D411" s="643"/>
      <c r="E411" s="643"/>
      <c r="F411" s="643"/>
      <c r="G411" s="643"/>
      <c r="H411" s="643"/>
      <c r="I411" s="643"/>
      <c r="J411" s="643"/>
      <c r="K411" s="643"/>
      <c r="L411" s="643"/>
      <c r="M411" s="643"/>
      <c r="N411" s="643"/>
      <c r="O411" s="643"/>
      <c r="P411" s="643"/>
      <c r="Q411" s="643"/>
      <c r="R411" s="643"/>
      <c r="S411" s="643"/>
      <c r="T411" s="643"/>
      <c r="U411" s="643"/>
      <c r="V411" s="643"/>
      <c r="W411" s="643"/>
      <c r="X411" s="643"/>
      <c r="Y411" s="643"/>
      <c r="Z411" s="643"/>
      <c r="AA411" s="643"/>
      <c r="AB411" s="643"/>
      <c r="AC411" s="643"/>
      <c r="AD411" s="643"/>
      <c r="AE411" s="643"/>
      <c r="AF411" s="643"/>
      <c r="AG411" s="643"/>
      <c r="AH411" s="643"/>
      <c r="AI411" s="643"/>
      <c r="AJ411" s="643"/>
      <c r="AK411" s="643"/>
      <c r="AL411" s="643"/>
      <c r="AM411" s="643"/>
      <c r="AN411" s="643"/>
      <c r="AO411" s="643"/>
      <c r="AP411" s="643"/>
      <c r="AQ411" s="643"/>
      <c r="AR411" s="643"/>
      <c r="AS411" s="643"/>
      <c r="AT411" s="643"/>
      <c r="AU411" s="643"/>
      <c r="AV411" s="643"/>
      <c r="AW411" s="643"/>
      <c r="AX411" s="643"/>
      <c r="AY411" s="643"/>
      <c r="AZ411" s="643"/>
      <c r="BA411" s="643"/>
      <c r="BB411" s="643"/>
      <c r="BC411" s="643"/>
      <c r="BD411" s="643"/>
      <c r="BE411" s="643"/>
      <c r="BF411" s="643"/>
      <c r="BG411" s="643"/>
      <c r="BH411" s="643"/>
      <c r="BI411" s="643"/>
      <c r="BJ411" s="643"/>
      <c r="BK411" s="643"/>
      <c r="BL411" s="643"/>
      <c r="BM411" s="643"/>
      <c r="BN411" s="643"/>
      <c r="BO411" s="643"/>
      <c r="BP411" s="643"/>
      <c r="BQ411" s="643"/>
      <c r="BR411" s="643"/>
      <c r="BS411" s="643"/>
      <c r="BT411" s="643"/>
      <c r="BU411" s="643"/>
      <c r="BV411" s="643"/>
      <c r="BW411" s="643"/>
      <c r="BX411" s="643"/>
      <c r="BY411" s="643"/>
      <c r="BZ411" s="643"/>
      <c r="CA411" s="643"/>
      <c r="CB411" s="643"/>
      <c r="CC411" s="643"/>
      <c r="CD411" s="643"/>
      <c r="CE411" s="643"/>
      <c r="CF411" s="643"/>
      <c r="CG411" s="643"/>
      <c r="CH411" s="643"/>
      <c r="CI411" s="643"/>
      <c r="CJ411" s="643"/>
      <c r="CK411" s="643"/>
      <c r="CL411" s="643"/>
      <c r="CM411" s="643"/>
      <c r="CN411" s="643"/>
      <c r="CO411" s="643"/>
      <c r="CP411" s="643"/>
      <c r="CQ411" s="643"/>
      <c r="CR411" s="643"/>
      <c r="CS411" s="643"/>
      <c r="CT411" s="643"/>
      <c r="CU411" s="643"/>
      <c r="CV411" s="643"/>
      <c r="CW411" s="643"/>
      <c r="CX411" s="643"/>
      <c r="CY411" s="643"/>
      <c r="CZ411" s="643"/>
      <c r="DA411" s="643"/>
      <c r="DB411" s="643"/>
      <c r="DC411" s="643"/>
      <c r="DD411" s="643"/>
      <c r="DE411" s="643"/>
      <c r="DF411" s="643"/>
      <c r="DG411" s="643"/>
      <c r="DH411" s="643"/>
      <c r="DI411" s="643"/>
      <c r="DJ411" s="643"/>
      <c r="DK411" s="643"/>
      <c r="DL411" s="643"/>
      <c r="DM411" s="643"/>
      <c r="DN411" s="643"/>
      <c r="DO411" s="643"/>
      <c r="DP411" s="643"/>
      <c r="DQ411" s="643"/>
      <c r="DR411" s="643"/>
      <c r="DS411" s="643"/>
      <c r="DT411" s="643"/>
      <c r="DU411" s="643"/>
      <c r="DV411" s="643"/>
      <c r="DW411" s="643"/>
      <c r="DX411" s="643"/>
      <c r="DY411" s="643"/>
      <c r="DZ411" s="643"/>
      <c r="EA411" s="643"/>
      <c r="EB411" s="643"/>
      <c r="EC411" s="643"/>
      <c r="ED411" s="643"/>
      <c r="EE411" s="643"/>
      <c r="EF411" s="643"/>
      <c r="EG411" s="643"/>
      <c r="EH411" s="643"/>
      <c r="EI411" s="643"/>
      <c r="EJ411" s="643"/>
      <c r="EK411" s="643"/>
      <c r="EL411" s="643"/>
      <c r="EM411" s="643"/>
      <c r="EN411" s="643"/>
      <c r="EO411" s="643"/>
      <c r="EP411" s="643"/>
      <c r="EQ411" s="643"/>
      <c r="ER411" s="643"/>
      <c r="ES411" s="643"/>
      <c r="ET411" s="643"/>
      <c r="EU411" s="643"/>
      <c r="EV411" s="643"/>
      <c r="EW411" s="643"/>
      <c r="EX411" s="643"/>
      <c r="EY411" s="643"/>
      <c r="EZ411" s="643"/>
      <c r="FA411" s="643"/>
      <c r="FB411" s="643"/>
      <c r="FC411" s="643"/>
      <c r="FD411" s="643"/>
      <c r="FE411" s="643"/>
      <c r="FF411" s="643"/>
      <c r="FG411" s="643"/>
      <c r="FH411" s="643"/>
      <c r="FI411" s="643"/>
      <c r="FJ411" s="643"/>
      <c r="FK411" s="643"/>
      <c r="FL411" s="643"/>
      <c r="FM411" s="643"/>
      <c r="FN411" s="643"/>
      <c r="FO411" s="643"/>
    </row>
    <row r="412" spans="1:171" s="644" customFormat="1" x14ac:dyDescent="0.2">
      <c r="A412" s="642"/>
      <c r="B412" s="642"/>
      <c r="C412" s="642"/>
      <c r="D412" s="643"/>
      <c r="E412" s="643"/>
      <c r="F412" s="643"/>
      <c r="G412" s="643"/>
      <c r="H412" s="643"/>
      <c r="I412" s="643"/>
      <c r="J412" s="643"/>
      <c r="K412" s="643"/>
      <c r="L412" s="643"/>
      <c r="M412" s="643"/>
      <c r="N412" s="643"/>
      <c r="O412" s="643"/>
      <c r="P412" s="643"/>
      <c r="Q412" s="643"/>
      <c r="R412" s="643"/>
      <c r="S412" s="643"/>
      <c r="T412" s="643"/>
      <c r="U412" s="643"/>
      <c r="V412" s="643"/>
      <c r="W412" s="643"/>
      <c r="X412" s="643"/>
      <c r="Y412" s="643"/>
      <c r="Z412" s="643"/>
      <c r="AA412" s="643"/>
      <c r="AB412" s="643"/>
      <c r="AC412" s="643"/>
      <c r="AD412" s="643"/>
      <c r="AE412" s="643"/>
      <c r="AF412" s="643"/>
      <c r="AG412" s="643"/>
      <c r="AH412" s="643"/>
      <c r="AI412" s="643"/>
      <c r="AJ412" s="643"/>
      <c r="AK412" s="643"/>
      <c r="AL412" s="643"/>
      <c r="AM412" s="643"/>
      <c r="AN412" s="643"/>
      <c r="AO412" s="643"/>
      <c r="AP412" s="643"/>
      <c r="AQ412" s="643"/>
      <c r="AR412" s="643"/>
      <c r="AS412" s="643"/>
      <c r="AT412" s="643"/>
      <c r="AU412" s="643"/>
      <c r="AV412" s="643"/>
      <c r="AW412" s="643"/>
      <c r="AX412" s="643"/>
      <c r="AY412" s="643"/>
      <c r="AZ412" s="643"/>
      <c r="BA412" s="643"/>
      <c r="BB412" s="643"/>
      <c r="BC412" s="643"/>
      <c r="BD412" s="643"/>
      <c r="BE412" s="643"/>
      <c r="BF412" s="643"/>
      <c r="BG412" s="643"/>
      <c r="BH412" s="643"/>
      <c r="BI412" s="643"/>
      <c r="BJ412" s="643"/>
      <c r="BK412" s="643"/>
      <c r="BL412" s="643"/>
      <c r="BM412" s="643"/>
      <c r="BN412" s="643"/>
      <c r="BO412" s="643"/>
      <c r="BP412" s="643"/>
      <c r="BQ412" s="643"/>
      <c r="BR412" s="643"/>
      <c r="BS412" s="643"/>
      <c r="BT412" s="643"/>
      <c r="BU412" s="643"/>
      <c r="BV412" s="643"/>
      <c r="BW412" s="643"/>
      <c r="BX412" s="643"/>
      <c r="BY412" s="643"/>
      <c r="BZ412" s="643"/>
      <c r="CA412" s="643"/>
      <c r="CB412" s="643"/>
      <c r="CC412" s="643"/>
      <c r="CD412" s="643"/>
      <c r="CE412" s="643"/>
      <c r="CF412" s="643"/>
      <c r="CG412" s="643"/>
      <c r="CH412" s="643"/>
      <c r="CI412" s="643"/>
      <c r="CJ412" s="643"/>
      <c r="CK412" s="643"/>
      <c r="CL412" s="643"/>
      <c r="CM412" s="643"/>
      <c r="CN412" s="643"/>
      <c r="CO412" s="643"/>
      <c r="CP412" s="643"/>
      <c r="CQ412" s="643"/>
      <c r="CR412" s="643"/>
      <c r="CS412" s="643"/>
      <c r="CT412" s="643"/>
      <c r="CU412" s="643"/>
      <c r="CV412" s="643"/>
      <c r="CW412" s="643"/>
      <c r="CX412" s="643"/>
      <c r="CY412" s="643"/>
      <c r="CZ412" s="643"/>
      <c r="DA412" s="643"/>
      <c r="DB412" s="643"/>
      <c r="DC412" s="643"/>
      <c r="DD412" s="643"/>
      <c r="DE412" s="643"/>
      <c r="DF412" s="643"/>
      <c r="DG412" s="643"/>
      <c r="DH412" s="643"/>
      <c r="DI412" s="643"/>
      <c r="DJ412" s="643"/>
      <c r="DK412" s="643"/>
      <c r="DL412" s="643"/>
      <c r="DM412" s="643"/>
      <c r="DN412" s="643"/>
      <c r="DO412" s="643"/>
      <c r="DP412" s="643"/>
      <c r="DQ412" s="643"/>
      <c r="DR412" s="643"/>
      <c r="DS412" s="643"/>
      <c r="DT412" s="643"/>
      <c r="DU412" s="643"/>
      <c r="DV412" s="643"/>
      <c r="DW412" s="643"/>
      <c r="DX412" s="643"/>
      <c r="DY412" s="643"/>
      <c r="DZ412" s="643"/>
      <c r="EA412" s="643"/>
      <c r="EB412" s="643"/>
      <c r="EC412" s="643"/>
      <c r="ED412" s="643"/>
      <c r="EE412" s="643"/>
      <c r="EF412" s="643"/>
      <c r="EG412" s="643"/>
      <c r="EH412" s="643"/>
      <c r="EI412" s="643"/>
      <c r="EJ412" s="643"/>
      <c r="EK412" s="643"/>
      <c r="EL412" s="643"/>
      <c r="EM412" s="643"/>
      <c r="EN412" s="643"/>
      <c r="EO412" s="643"/>
      <c r="EP412" s="643"/>
      <c r="EQ412" s="643"/>
      <c r="ER412" s="643"/>
      <c r="ES412" s="643"/>
      <c r="ET412" s="643"/>
      <c r="EU412" s="643"/>
      <c r="EV412" s="643"/>
      <c r="EW412" s="643"/>
      <c r="EX412" s="643"/>
      <c r="EY412" s="643"/>
      <c r="EZ412" s="643"/>
      <c r="FA412" s="643"/>
      <c r="FB412" s="643"/>
      <c r="FC412" s="643"/>
      <c r="FD412" s="643"/>
      <c r="FE412" s="643"/>
      <c r="FF412" s="643"/>
      <c r="FG412" s="643"/>
      <c r="FH412" s="643"/>
      <c r="FI412" s="643"/>
      <c r="FJ412" s="643"/>
      <c r="FK412" s="643"/>
      <c r="FL412" s="643"/>
      <c r="FM412" s="643"/>
      <c r="FN412" s="643"/>
      <c r="FO412" s="643"/>
    </row>
    <row r="413" spans="1:171" s="644" customFormat="1" x14ac:dyDescent="0.2">
      <c r="A413" s="642"/>
      <c r="B413" s="642"/>
      <c r="C413" s="642"/>
      <c r="D413" s="643"/>
      <c r="E413" s="643"/>
      <c r="F413" s="643"/>
      <c r="G413" s="643"/>
      <c r="H413" s="643"/>
      <c r="I413" s="643"/>
      <c r="J413" s="643"/>
      <c r="K413" s="643"/>
      <c r="L413" s="643"/>
      <c r="M413" s="643"/>
      <c r="N413" s="643"/>
      <c r="O413" s="643"/>
      <c r="P413" s="643"/>
      <c r="Q413" s="643"/>
      <c r="R413" s="643"/>
      <c r="S413" s="643"/>
      <c r="T413" s="643"/>
      <c r="U413" s="643"/>
      <c r="V413" s="643"/>
      <c r="W413" s="643"/>
      <c r="X413" s="643"/>
      <c r="Y413" s="643"/>
      <c r="Z413" s="643"/>
      <c r="AA413" s="643"/>
      <c r="AB413" s="643"/>
      <c r="AC413" s="643"/>
      <c r="AD413" s="643"/>
      <c r="AE413" s="643"/>
      <c r="AF413" s="643"/>
      <c r="AG413" s="643"/>
      <c r="AH413" s="643"/>
      <c r="AI413" s="643"/>
      <c r="AJ413" s="643"/>
      <c r="AK413" s="643"/>
      <c r="AL413" s="643"/>
      <c r="AM413" s="643"/>
      <c r="AN413" s="643"/>
      <c r="AO413" s="643"/>
      <c r="AP413" s="643"/>
      <c r="AQ413" s="643"/>
      <c r="AR413" s="643"/>
      <c r="AS413" s="643"/>
      <c r="AT413" s="643"/>
      <c r="AU413" s="643"/>
      <c r="AV413" s="643"/>
      <c r="AW413" s="643"/>
      <c r="AX413" s="643"/>
      <c r="AY413" s="643"/>
      <c r="AZ413" s="643"/>
      <c r="BA413" s="643"/>
      <c r="BB413" s="643"/>
      <c r="BC413" s="643"/>
      <c r="BD413" s="643"/>
      <c r="BE413" s="643"/>
      <c r="BF413" s="643"/>
      <c r="BG413" s="643"/>
      <c r="BH413" s="643"/>
      <c r="BI413" s="643"/>
      <c r="BJ413" s="643"/>
      <c r="BK413" s="643"/>
      <c r="BL413" s="643"/>
      <c r="BM413" s="643"/>
      <c r="BN413" s="643"/>
      <c r="BO413" s="643"/>
      <c r="BP413" s="643"/>
      <c r="BQ413" s="643"/>
      <c r="BR413" s="643"/>
      <c r="BS413" s="643"/>
      <c r="BT413" s="643"/>
      <c r="BU413" s="643"/>
      <c r="BV413" s="643"/>
      <c r="BW413" s="643"/>
      <c r="BX413" s="643"/>
      <c r="BY413" s="643"/>
      <c r="BZ413" s="643"/>
      <c r="CA413" s="643"/>
      <c r="CB413" s="643"/>
      <c r="CC413" s="643"/>
      <c r="CD413" s="643"/>
      <c r="CE413" s="643"/>
      <c r="CF413" s="643"/>
      <c r="CG413" s="643"/>
      <c r="CH413" s="643"/>
      <c r="CI413" s="643"/>
      <c r="CJ413" s="643"/>
      <c r="CK413" s="643"/>
      <c r="CL413" s="643"/>
      <c r="CM413" s="643"/>
      <c r="CN413" s="643"/>
      <c r="CO413" s="643"/>
      <c r="CP413" s="643"/>
      <c r="CQ413" s="643"/>
      <c r="CR413" s="643"/>
      <c r="CS413" s="643"/>
      <c r="CT413" s="643"/>
      <c r="CU413" s="643"/>
      <c r="CV413" s="643"/>
      <c r="CW413" s="643"/>
      <c r="CX413" s="643"/>
      <c r="CY413" s="643"/>
      <c r="CZ413" s="643"/>
      <c r="DA413" s="643"/>
      <c r="DB413" s="643"/>
      <c r="DC413" s="643"/>
      <c r="DD413" s="643"/>
      <c r="DE413" s="643"/>
      <c r="DF413" s="643"/>
      <c r="DG413" s="643"/>
      <c r="DH413" s="643"/>
      <c r="DI413" s="643"/>
      <c r="DJ413" s="643"/>
      <c r="DK413" s="643"/>
      <c r="DL413" s="643"/>
      <c r="DM413" s="643"/>
      <c r="DN413" s="643"/>
      <c r="DO413" s="643"/>
      <c r="DP413" s="643"/>
      <c r="DQ413" s="643"/>
      <c r="DR413" s="643"/>
      <c r="DS413" s="643"/>
      <c r="DT413" s="643"/>
      <c r="DU413" s="643"/>
      <c r="DV413" s="643"/>
      <c r="DW413" s="643"/>
      <c r="DX413" s="643"/>
      <c r="DY413" s="643"/>
      <c r="DZ413" s="643"/>
      <c r="EA413" s="643"/>
      <c r="EB413" s="643"/>
      <c r="EC413" s="643"/>
      <c r="ED413" s="643"/>
      <c r="EE413" s="643"/>
      <c r="EF413" s="643"/>
      <c r="EG413" s="643"/>
      <c r="EH413" s="643"/>
      <c r="EI413" s="643"/>
      <c r="EJ413" s="643"/>
      <c r="EK413" s="643"/>
      <c r="EL413" s="643"/>
      <c r="EM413" s="643"/>
      <c r="EN413" s="643"/>
      <c r="EO413" s="643"/>
      <c r="EP413" s="643"/>
      <c r="EQ413" s="643"/>
      <c r="ER413" s="643"/>
      <c r="ES413" s="643"/>
      <c r="ET413" s="643"/>
      <c r="EU413" s="643"/>
      <c r="EV413" s="643"/>
      <c r="EW413" s="643"/>
      <c r="EX413" s="643"/>
      <c r="EY413" s="643"/>
      <c r="EZ413" s="643"/>
      <c r="FA413" s="643"/>
      <c r="FB413" s="643"/>
      <c r="FC413" s="643"/>
      <c r="FD413" s="643"/>
      <c r="FE413" s="643"/>
      <c r="FF413" s="643"/>
      <c r="FG413" s="643"/>
      <c r="FH413" s="643"/>
      <c r="FI413" s="643"/>
      <c r="FJ413" s="643"/>
      <c r="FK413" s="643"/>
      <c r="FL413" s="643"/>
      <c r="FM413" s="643"/>
      <c r="FN413" s="643"/>
      <c r="FO413" s="643"/>
    </row>
    <row r="414" spans="1:171" s="644" customFormat="1" x14ac:dyDescent="0.2">
      <c r="A414" s="642"/>
      <c r="B414" s="642"/>
      <c r="C414" s="642"/>
      <c r="D414" s="643"/>
      <c r="E414" s="643"/>
      <c r="F414" s="643"/>
      <c r="G414" s="643"/>
      <c r="H414" s="643"/>
      <c r="I414" s="643"/>
      <c r="J414" s="643"/>
      <c r="K414" s="643"/>
      <c r="L414" s="643"/>
      <c r="M414" s="643"/>
      <c r="N414" s="643"/>
      <c r="O414" s="643"/>
      <c r="P414" s="643"/>
      <c r="Q414" s="643"/>
      <c r="R414" s="643"/>
      <c r="S414" s="643"/>
      <c r="T414" s="643"/>
      <c r="U414" s="643"/>
      <c r="V414" s="643"/>
      <c r="W414" s="643"/>
      <c r="X414" s="643"/>
      <c r="Y414" s="643"/>
      <c r="Z414" s="643"/>
      <c r="AA414" s="643"/>
      <c r="AB414" s="643"/>
      <c r="AC414" s="643"/>
      <c r="AD414" s="643"/>
      <c r="AE414" s="643"/>
      <c r="AF414" s="643"/>
      <c r="AG414" s="643"/>
      <c r="AH414" s="643"/>
      <c r="AI414" s="643"/>
      <c r="AJ414" s="643"/>
      <c r="AK414" s="643"/>
      <c r="AL414" s="643"/>
      <c r="AM414" s="643"/>
      <c r="AN414" s="643"/>
      <c r="AO414" s="643"/>
      <c r="AP414" s="643"/>
      <c r="AQ414" s="643"/>
      <c r="AR414" s="643"/>
      <c r="AS414" s="643"/>
      <c r="AT414" s="643"/>
      <c r="AU414" s="643"/>
      <c r="AV414" s="643"/>
      <c r="AW414" s="643"/>
      <c r="AX414" s="643"/>
      <c r="AY414" s="643"/>
      <c r="AZ414" s="643"/>
      <c r="BA414" s="643"/>
      <c r="BB414" s="643"/>
      <c r="BC414" s="643"/>
      <c r="BD414" s="643"/>
      <c r="BE414" s="643"/>
      <c r="BF414" s="643"/>
      <c r="BG414" s="643"/>
      <c r="BH414" s="643"/>
      <c r="BI414" s="643"/>
      <c r="BJ414" s="643"/>
      <c r="BK414" s="643"/>
      <c r="BL414" s="643"/>
      <c r="BM414" s="643"/>
      <c r="BN414" s="643"/>
      <c r="BO414" s="643"/>
      <c r="BP414" s="643"/>
      <c r="BQ414" s="643"/>
      <c r="BR414" s="643"/>
      <c r="BS414" s="643"/>
      <c r="BT414" s="643"/>
      <c r="BU414" s="643"/>
      <c r="BV414" s="643"/>
      <c r="BW414" s="643"/>
      <c r="BX414" s="643"/>
      <c r="BY414" s="643"/>
      <c r="BZ414" s="643"/>
      <c r="CA414" s="643"/>
      <c r="CB414" s="643"/>
      <c r="CC414" s="643"/>
      <c r="CD414" s="643"/>
      <c r="CE414" s="643"/>
      <c r="CF414" s="643"/>
      <c r="CG414" s="643"/>
      <c r="CH414" s="643"/>
      <c r="CI414" s="643"/>
      <c r="CJ414" s="643"/>
      <c r="CK414" s="643"/>
      <c r="CL414" s="643"/>
      <c r="CM414" s="643"/>
      <c r="CN414" s="643"/>
      <c r="CO414" s="643"/>
      <c r="CP414" s="643"/>
      <c r="CQ414" s="643"/>
      <c r="CR414" s="643"/>
      <c r="CS414" s="643"/>
      <c r="CT414" s="643"/>
      <c r="CU414" s="643"/>
      <c r="CV414" s="643"/>
      <c r="CW414" s="643"/>
      <c r="CX414" s="643"/>
      <c r="CY414" s="643"/>
      <c r="CZ414" s="643"/>
      <c r="DA414" s="643"/>
      <c r="DB414" s="643"/>
      <c r="DC414" s="643"/>
      <c r="DD414" s="643"/>
      <c r="DE414" s="643"/>
      <c r="DF414" s="643"/>
      <c r="DG414" s="643"/>
      <c r="DH414" s="643"/>
      <c r="DI414" s="643"/>
      <c r="DJ414" s="643"/>
      <c r="DK414" s="643"/>
      <c r="DL414" s="643"/>
      <c r="DM414" s="643"/>
      <c r="DN414" s="643"/>
      <c r="DO414" s="643"/>
      <c r="DP414" s="643"/>
      <c r="DQ414" s="643"/>
      <c r="DR414" s="643"/>
      <c r="DS414" s="643"/>
      <c r="DT414" s="643"/>
      <c r="DU414" s="643"/>
      <c r="DV414" s="643"/>
      <c r="DW414" s="643"/>
      <c r="DX414" s="643"/>
      <c r="DY414" s="643"/>
      <c r="DZ414" s="643"/>
      <c r="EA414" s="643"/>
      <c r="EB414" s="643"/>
      <c r="EC414" s="643"/>
      <c r="ED414" s="643"/>
      <c r="EE414" s="643"/>
      <c r="EF414" s="643"/>
      <c r="EG414" s="643"/>
      <c r="EH414" s="643"/>
      <c r="EI414" s="643"/>
      <c r="EJ414" s="643"/>
      <c r="EK414" s="643"/>
      <c r="EL414" s="643"/>
      <c r="EM414" s="643"/>
      <c r="EN414" s="643"/>
      <c r="EO414" s="643"/>
      <c r="EP414" s="643"/>
      <c r="EQ414" s="643"/>
      <c r="ER414" s="643"/>
      <c r="ES414" s="643"/>
      <c r="ET414" s="643"/>
      <c r="EU414" s="643"/>
      <c r="EV414" s="643"/>
      <c r="EW414" s="643"/>
      <c r="EX414" s="643"/>
      <c r="EY414" s="643"/>
      <c r="EZ414" s="643"/>
      <c r="FA414" s="643"/>
      <c r="FB414" s="643"/>
      <c r="FC414" s="643"/>
      <c r="FD414" s="643"/>
      <c r="FE414" s="643"/>
      <c r="FF414" s="643"/>
      <c r="FG414" s="643"/>
      <c r="FH414" s="643"/>
      <c r="FI414" s="643"/>
      <c r="FJ414" s="643"/>
      <c r="FK414" s="643"/>
      <c r="FL414" s="643"/>
      <c r="FM414" s="643"/>
      <c r="FN414" s="643"/>
      <c r="FO414" s="643"/>
    </row>
    <row r="415" spans="1:171" s="644" customFormat="1" x14ac:dyDescent="0.2">
      <c r="A415" s="642"/>
      <c r="B415" s="642"/>
      <c r="C415" s="642"/>
      <c r="D415" s="643"/>
      <c r="E415" s="643"/>
      <c r="F415" s="643"/>
      <c r="G415" s="643"/>
      <c r="H415" s="643"/>
      <c r="I415" s="643"/>
      <c r="J415" s="643"/>
      <c r="K415" s="643"/>
      <c r="L415" s="643"/>
      <c r="M415" s="643"/>
      <c r="N415" s="643"/>
      <c r="O415" s="643"/>
      <c r="P415" s="643"/>
      <c r="Q415" s="643"/>
      <c r="R415" s="643"/>
      <c r="S415" s="643"/>
      <c r="T415" s="643"/>
      <c r="U415" s="643"/>
      <c r="V415" s="643"/>
      <c r="W415" s="643"/>
      <c r="X415" s="643"/>
      <c r="Y415" s="643"/>
      <c r="Z415" s="643"/>
      <c r="AA415" s="643"/>
      <c r="AB415" s="643"/>
      <c r="AC415" s="643"/>
      <c r="AD415" s="643"/>
      <c r="AE415" s="643"/>
      <c r="AF415" s="643"/>
      <c r="AG415" s="643"/>
      <c r="AH415" s="643"/>
      <c r="AI415" s="643"/>
      <c r="AJ415" s="643"/>
      <c r="AK415" s="643"/>
      <c r="AL415" s="643"/>
      <c r="AM415" s="643"/>
      <c r="AN415" s="643"/>
      <c r="AO415" s="643"/>
      <c r="AP415" s="643"/>
      <c r="AQ415" s="643"/>
      <c r="AR415" s="643"/>
      <c r="AS415" s="643"/>
      <c r="AT415" s="643"/>
      <c r="AU415" s="643"/>
      <c r="AV415" s="643"/>
      <c r="AW415" s="643"/>
      <c r="AX415" s="643"/>
      <c r="AY415" s="643"/>
      <c r="AZ415" s="643"/>
      <c r="BA415" s="643"/>
      <c r="BB415" s="643"/>
      <c r="BC415" s="643"/>
      <c r="BD415" s="643"/>
      <c r="BE415" s="643"/>
      <c r="BF415" s="643"/>
      <c r="BG415" s="643"/>
      <c r="BH415" s="643"/>
      <c r="BI415" s="643"/>
      <c r="BJ415" s="643"/>
      <c r="BK415" s="643"/>
      <c r="BL415" s="643"/>
      <c r="BM415" s="643"/>
      <c r="BN415" s="643"/>
      <c r="BO415" s="643"/>
      <c r="BP415" s="643"/>
      <c r="BQ415" s="643"/>
      <c r="BR415" s="643"/>
      <c r="BS415" s="643"/>
      <c r="BT415" s="643"/>
      <c r="BU415" s="643"/>
      <c r="BV415" s="643"/>
      <c r="BW415" s="643"/>
      <c r="BX415" s="643"/>
      <c r="BY415" s="643"/>
      <c r="BZ415" s="643"/>
      <c r="CA415" s="643"/>
      <c r="CB415" s="643"/>
      <c r="CC415" s="643"/>
      <c r="CD415" s="643"/>
      <c r="CE415" s="643"/>
      <c r="CF415" s="643"/>
      <c r="CG415" s="643"/>
      <c r="CH415" s="643"/>
      <c r="CI415" s="643"/>
      <c r="CJ415" s="643"/>
      <c r="CK415" s="643"/>
      <c r="CL415" s="643"/>
      <c r="CM415" s="643"/>
      <c r="CN415" s="643"/>
      <c r="CO415" s="643"/>
      <c r="CP415" s="643"/>
      <c r="CQ415" s="643"/>
      <c r="CR415" s="643"/>
      <c r="CS415" s="643"/>
      <c r="CT415" s="643"/>
      <c r="CU415" s="643"/>
      <c r="CV415" s="643"/>
      <c r="CW415" s="643"/>
      <c r="CX415" s="643"/>
      <c r="CY415" s="643"/>
      <c r="CZ415" s="643"/>
      <c r="DA415" s="643"/>
      <c r="DB415" s="643"/>
      <c r="DC415" s="643"/>
      <c r="DD415" s="643"/>
      <c r="DE415" s="643"/>
      <c r="DF415" s="643"/>
      <c r="DG415" s="643"/>
      <c r="DH415" s="643"/>
      <c r="DI415" s="643"/>
      <c r="DJ415" s="643"/>
      <c r="DK415" s="643"/>
      <c r="DL415" s="643"/>
      <c r="DM415" s="643"/>
      <c r="DN415" s="643"/>
      <c r="DO415" s="643"/>
      <c r="DP415" s="643"/>
      <c r="DQ415" s="643"/>
      <c r="DR415" s="643"/>
      <c r="DS415" s="643"/>
      <c r="DT415" s="643"/>
      <c r="DU415" s="643"/>
      <c r="DV415" s="643"/>
      <c r="DW415" s="643"/>
      <c r="DX415" s="643"/>
      <c r="DY415" s="643"/>
      <c r="DZ415" s="643"/>
      <c r="EA415" s="643"/>
      <c r="EB415" s="643"/>
      <c r="EC415" s="643"/>
      <c r="ED415" s="643"/>
      <c r="EE415" s="643"/>
      <c r="EF415" s="643"/>
      <c r="EG415" s="643"/>
      <c r="EH415" s="643"/>
      <c r="EI415" s="643"/>
      <c r="EJ415" s="643"/>
      <c r="EK415" s="643"/>
      <c r="EL415" s="643"/>
      <c r="EM415" s="643"/>
      <c r="EN415" s="643"/>
      <c r="EO415" s="643"/>
      <c r="EP415" s="643"/>
      <c r="EQ415" s="643"/>
      <c r="ER415" s="643"/>
      <c r="ES415" s="643"/>
      <c r="ET415" s="643"/>
      <c r="EU415" s="643"/>
      <c r="EV415" s="643"/>
      <c r="EW415" s="643"/>
      <c r="EX415" s="643"/>
      <c r="EY415" s="643"/>
      <c r="EZ415" s="643"/>
      <c r="FA415" s="643"/>
      <c r="FB415" s="643"/>
      <c r="FC415" s="643"/>
      <c r="FD415" s="643"/>
      <c r="FE415" s="643"/>
      <c r="FF415" s="643"/>
      <c r="FG415" s="643"/>
      <c r="FH415" s="643"/>
      <c r="FI415" s="643"/>
      <c r="FJ415" s="643"/>
      <c r="FK415" s="643"/>
      <c r="FL415" s="643"/>
      <c r="FM415" s="643"/>
      <c r="FN415" s="643"/>
      <c r="FO415" s="643"/>
    </row>
    <row r="416" spans="1:171" s="644" customFormat="1" x14ac:dyDescent="0.2">
      <c r="A416" s="642"/>
      <c r="B416" s="642"/>
      <c r="C416" s="642"/>
      <c r="D416" s="643"/>
      <c r="E416" s="643"/>
      <c r="F416" s="643"/>
      <c r="G416" s="643"/>
      <c r="H416" s="643"/>
      <c r="I416" s="643"/>
      <c r="J416" s="643"/>
      <c r="K416" s="643"/>
      <c r="L416" s="643"/>
      <c r="M416" s="643"/>
      <c r="N416" s="643"/>
      <c r="O416" s="643"/>
      <c r="P416" s="643"/>
      <c r="Q416" s="643"/>
      <c r="R416" s="643"/>
      <c r="S416" s="643"/>
      <c r="T416" s="643"/>
      <c r="U416" s="643"/>
      <c r="V416" s="643"/>
      <c r="W416" s="643"/>
      <c r="X416" s="643"/>
      <c r="Y416" s="643"/>
      <c r="Z416" s="643"/>
      <c r="AA416" s="643"/>
      <c r="AB416" s="643"/>
      <c r="AC416" s="643"/>
      <c r="AD416" s="643"/>
      <c r="AE416" s="643"/>
      <c r="AF416" s="643"/>
      <c r="AG416" s="643"/>
      <c r="AH416" s="643"/>
      <c r="AI416" s="643"/>
      <c r="AJ416" s="643"/>
      <c r="AK416" s="643"/>
      <c r="AL416" s="643"/>
      <c r="AM416" s="643"/>
      <c r="AN416" s="643"/>
      <c r="AO416" s="643"/>
      <c r="AP416" s="643"/>
      <c r="AQ416" s="643"/>
      <c r="AR416" s="643"/>
      <c r="AS416" s="643"/>
      <c r="AT416" s="643"/>
      <c r="AU416" s="643"/>
      <c r="AV416" s="643"/>
      <c r="AW416" s="643"/>
      <c r="AX416" s="643"/>
      <c r="AY416" s="643"/>
      <c r="AZ416" s="643"/>
      <c r="BA416" s="643"/>
      <c r="BB416" s="643"/>
      <c r="BC416" s="643"/>
      <c r="BD416" s="643"/>
      <c r="BE416" s="643"/>
      <c r="BF416" s="643"/>
      <c r="BG416" s="643"/>
      <c r="BH416" s="643"/>
      <c r="BI416" s="643"/>
      <c r="BJ416" s="643"/>
      <c r="BK416" s="643"/>
      <c r="BL416" s="643"/>
      <c r="BM416" s="643"/>
      <c r="BN416" s="643"/>
      <c r="BO416" s="643"/>
      <c r="BP416" s="643"/>
      <c r="BQ416" s="643"/>
      <c r="BR416" s="643"/>
      <c r="BS416" s="643"/>
      <c r="BT416" s="643"/>
      <c r="BU416" s="643"/>
      <c r="BV416" s="643"/>
      <c r="BW416" s="643"/>
      <c r="BX416" s="643"/>
      <c r="BY416" s="643"/>
      <c r="BZ416" s="643"/>
      <c r="CA416" s="643"/>
      <c r="CB416" s="643"/>
      <c r="CC416" s="643"/>
      <c r="CD416" s="643"/>
      <c r="CE416" s="643"/>
      <c r="CF416" s="643"/>
      <c r="CG416" s="643"/>
      <c r="CH416" s="643"/>
      <c r="CI416" s="643"/>
      <c r="CJ416" s="643"/>
      <c r="CK416" s="643"/>
      <c r="CL416" s="643"/>
      <c r="CM416" s="643"/>
      <c r="CN416" s="643"/>
      <c r="CO416" s="643"/>
      <c r="CP416" s="643"/>
      <c r="CQ416" s="643"/>
      <c r="CR416" s="643"/>
      <c r="CS416" s="643"/>
      <c r="CT416" s="643"/>
      <c r="CU416" s="643"/>
      <c r="CV416" s="643"/>
      <c r="CW416" s="643"/>
      <c r="CX416" s="643"/>
      <c r="CY416" s="643"/>
      <c r="CZ416" s="643"/>
      <c r="DA416" s="643"/>
      <c r="DB416" s="643"/>
      <c r="DC416" s="643"/>
      <c r="DD416" s="643"/>
      <c r="DE416" s="643"/>
      <c r="DF416" s="643"/>
      <c r="DG416" s="643"/>
      <c r="DH416" s="643"/>
      <c r="DI416" s="643"/>
      <c r="DJ416" s="643"/>
      <c r="DK416" s="643"/>
      <c r="DL416" s="643"/>
      <c r="DM416" s="643"/>
      <c r="DN416" s="643"/>
      <c r="DO416" s="643"/>
      <c r="DP416" s="643"/>
      <c r="DQ416" s="643"/>
      <c r="DR416" s="643"/>
      <c r="DS416" s="643"/>
      <c r="DT416" s="643"/>
      <c r="DU416" s="643"/>
      <c r="DV416" s="643"/>
      <c r="DW416" s="643"/>
      <c r="DX416" s="643"/>
      <c r="DY416" s="643"/>
      <c r="DZ416" s="643"/>
      <c r="EA416" s="643"/>
      <c r="EB416" s="643"/>
      <c r="EC416" s="643"/>
      <c r="ED416" s="643"/>
      <c r="EE416" s="643"/>
      <c r="EF416" s="643"/>
      <c r="EG416" s="643"/>
      <c r="EH416" s="643"/>
      <c r="EI416" s="643"/>
      <c r="EJ416" s="643"/>
      <c r="EK416" s="643"/>
      <c r="EL416" s="643"/>
      <c r="EM416" s="643"/>
      <c r="EN416" s="643"/>
      <c r="EO416" s="643"/>
      <c r="EP416" s="643"/>
      <c r="EQ416" s="643"/>
      <c r="ER416" s="643"/>
      <c r="ES416" s="643"/>
      <c r="ET416" s="643"/>
      <c r="EU416" s="643"/>
      <c r="EV416" s="643"/>
      <c r="EW416" s="643"/>
      <c r="EX416" s="643"/>
      <c r="EY416" s="643"/>
      <c r="EZ416" s="643"/>
      <c r="FA416" s="643"/>
      <c r="FB416" s="643"/>
      <c r="FC416" s="643"/>
      <c r="FD416" s="643"/>
      <c r="FE416" s="643"/>
      <c r="FF416" s="643"/>
      <c r="FG416" s="643"/>
      <c r="FH416" s="643"/>
      <c r="FI416" s="643"/>
      <c r="FJ416" s="643"/>
      <c r="FK416" s="643"/>
      <c r="FL416" s="643"/>
      <c r="FM416" s="643"/>
      <c r="FN416" s="643"/>
      <c r="FO416" s="643"/>
    </row>
    <row r="417" spans="1:171" s="644" customFormat="1" x14ac:dyDescent="0.2">
      <c r="A417" s="642"/>
      <c r="B417" s="642"/>
      <c r="C417" s="642"/>
      <c r="D417" s="643"/>
      <c r="E417" s="643"/>
      <c r="F417" s="643"/>
      <c r="G417" s="643"/>
      <c r="H417" s="643"/>
      <c r="I417" s="643"/>
      <c r="J417" s="643"/>
      <c r="K417" s="643"/>
      <c r="L417" s="643"/>
      <c r="M417" s="643"/>
      <c r="N417" s="643"/>
      <c r="O417" s="643"/>
      <c r="P417" s="643"/>
      <c r="Q417" s="643"/>
      <c r="R417" s="643"/>
      <c r="S417" s="643"/>
      <c r="T417" s="643"/>
      <c r="U417" s="643"/>
      <c r="V417" s="643"/>
      <c r="W417" s="643"/>
      <c r="X417" s="643"/>
      <c r="Y417" s="643"/>
      <c r="Z417" s="643"/>
      <c r="AA417" s="643"/>
      <c r="AB417" s="643"/>
      <c r="AC417" s="643"/>
      <c r="AD417" s="643"/>
      <c r="AE417" s="643"/>
      <c r="AF417" s="643"/>
      <c r="AG417" s="643"/>
      <c r="AH417" s="643"/>
      <c r="AI417" s="643"/>
      <c r="AJ417" s="643"/>
      <c r="AK417" s="643"/>
      <c r="AL417" s="643"/>
      <c r="AM417" s="643"/>
      <c r="AN417" s="643"/>
      <c r="AO417" s="643"/>
      <c r="AP417" s="643"/>
      <c r="AQ417" s="643"/>
      <c r="AR417" s="643"/>
      <c r="AS417" s="643"/>
      <c r="AT417" s="643"/>
      <c r="AU417" s="643"/>
      <c r="AV417" s="643"/>
      <c r="AW417" s="643"/>
      <c r="AX417" s="643"/>
      <c r="AY417" s="643"/>
      <c r="AZ417" s="643"/>
      <c r="BA417" s="643"/>
      <c r="BB417" s="643"/>
      <c r="BC417" s="643"/>
      <c r="BD417" s="643"/>
      <c r="BE417" s="643"/>
      <c r="BF417" s="643"/>
      <c r="BG417" s="643"/>
      <c r="BH417" s="643"/>
      <c r="BI417" s="643"/>
      <c r="BJ417" s="643"/>
      <c r="BK417" s="643"/>
      <c r="BL417" s="643"/>
      <c r="BM417" s="643"/>
      <c r="BN417" s="643"/>
      <c r="BO417" s="643"/>
      <c r="BP417" s="643"/>
      <c r="BQ417" s="643"/>
      <c r="BR417" s="643"/>
      <c r="BS417" s="643"/>
      <c r="BT417" s="643"/>
      <c r="BU417" s="643"/>
      <c r="BV417" s="643"/>
      <c r="BW417" s="643"/>
      <c r="BX417" s="643"/>
      <c r="BY417" s="643"/>
      <c r="BZ417" s="643"/>
      <c r="CA417" s="643"/>
      <c r="CB417" s="643"/>
      <c r="CC417" s="643"/>
      <c r="CD417" s="643"/>
      <c r="CE417" s="643"/>
      <c r="CF417" s="643"/>
      <c r="CG417" s="643"/>
      <c r="CH417" s="643"/>
      <c r="CI417" s="643"/>
      <c r="CJ417" s="643"/>
      <c r="CK417" s="643"/>
      <c r="CL417" s="643"/>
      <c r="CM417" s="643"/>
      <c r="CN417" s="643"/>
      <c r="CO417" s="643"/>
      <c r="CP417" s="643"/>
      <c r="CQ417" s="643"/>
      <c r="CR417" s="643"/>
      <c r="CS417" s="643"/>
      <c r="CT417" s="643"/>
      <c r="CU417" s="643"/>
      <c r="CV417" s="643"/>
      <c r="CW417" s="643"/>
      <c r="CX417" s="643"/>
      <c r="CY417" s="643"/>
      <c r="CZ417" s="643"/>
      <c r="DA417" s="643"/>
      <c r="DB417" s="643"/>
      <c r="DC417" s="643"/>
      <c r="DD417" s="643"/>
      <c r="DE417" s="643"/>
      <c r="DF417" s="643"/>
      <c r="DG417" s="643"/>
      <c r="DH417" s="643"/>
      <c r="DI417" s="643"/>
      <c r="DJ417" s="643"/>
      <c r="DK417" s="643"/>
      <c r="DL417" s="643"/>
      <c r="DM417" s="643"/>
      <c r="DN417" s="643"/>
      <c r="DO417" s="643"/>
      <c r="DP417" s="643"/>
      <c r="DQ417" s="643"/>
      <c r="DR417" s="643"/>
      <c r="DS417" s="643"/>
      <c r="DT417" s="643"/>
      <c r="DU417" s="643"/>
      <c r="DV417" s="643"/>
      <c r="DW417" s="643"/>
      <c r="DX417" s="643"/>
      <c r="DY417" s="643"/>
      <c r="DZ417" s="643"/>
      <c r="EA417" s="643"/>
      <c r="EB417" s="643"/>
      <c r="EC417" s="643"/>
      <c r="ED417" s="643"/>
      <c r="EE417" s="643"/>
      <c r="EF417" s="643"/>
      <c r="EG417" s="643"/>
      <c r="EH417" s="643"/>
      <c r="EI417" s="643"/>
      <c r="EJ417" s="643"/>
      <c r="EK417" s="643"/>
      <c r="EL417" s="643"/>
      <c r="EM417" s="643"/>
      <c r="EN417" s="643"/>
      <c r="EO417" s="643"/>
      <c r="EP417" s="643"/>
      <c r="EQ417" s="643"/>
      <c r="ER417" s="643"/>
      <c r="ES417" s="643"/>
      <c r="ET417" s="643"/>
      <c r="EU417" s="643"/>
      <c r="EV417" s="643"/>
      <c r="EW417" s="643"/>
      <c r="EX417" s="643"/>
      <c r="EY417" s="643"/>
      <c r="EZ417" s="643"/>
      <c r="FA417" s="643"/>
      <c r="FB417" s="643"/>
      <c r="FC417" s="643"/>
      <c r="FD417" s="643"/>
      <c r="FE417" s="643"/>
      <c r="FF417" s="643"/>
      <c r="FG417" s="643"/>
      <c r="FH417" s="643"/>
      <c r="FI417" s="643"/>
      <c r="FJ417" s="643"/>
      <c r="FK417" s="643"/>
      <c r="FL417" s="643"/>
      <c r="FM417" s="643"/>
      <c r="FN417" s="643"/>
      <c r="FO417" s="643"/>
    </row>
    <row r="418" spans="1:171" s="644" customFormat="1" x14ac:dyDescent="0.2">
      <c r="A418" s="642"/>
      <c r="B418" s="642"/>
      <c r="C418" s="642"/>
      <c r="D418" s="643"/>
      <c r="E418" s="643"/>
      <c r="F418" s="643"/>
      <c r="G418" s="643"/>
      <c r="H418" s="643"/>
      <c r="I418" s="643"/>
      <c r="J418" s="643"/>
      <c r="K418" s="643"/>
      <c r="L418" s="643"/>
      <c r="M418" s="643"/>
      <c r="N418" s="643"/>
      <c r="O418" s="643"/>
      <c r="P418" s="643"/>
      <c r="Q418" s="643"/>
      <c r="R418" s="643"/>
      <c r="S418" s="643"/>
      <c r="T418" s="643"/>
      <c r="U418" s="643"/>
      <c r="V418" s="643"/>
      <c r="W418" s="643"/>
      <c r="X418" s="643"/>
      <c r="Y418" s="643"/>
      <c r="Z418" s="643"/>
      <c r="AA418" s="643"/>
      <c r="AB418" s="643"/>
      <c r="AC418" s="643"/>
      <c r="AD418" s="643"/>
      <c r="AE418" s="643"/>
      <c r="AF418" s="643"/>
      <c r="AG418" s="643"/>
      <c r="AH418" s="643"/>
      <c r="AI418" s="643"/>
      <c r="AJ418" s="643"/>
      <c r="AK418" s="643"/>
      <c r="AL418" s="643"/>
      <c r="AM418" s="643"/>
      <c r="AN418" s="643"/>
      <c r="AO418" s="643"/>
      <c r="AP418" s="643"/>
      <c r="AQ418" s="643"/>
      <c r="AR418" s="643"/>
      <c r="AS418" s="643"/>
      <c r="AT418" s="643"/>
      <c r="AU418" s="643"/>
      <c r="AV418" s="643"/>
      <c r="AW418" s="643"/>
      <c r="AX418" s="643"/>
      <c r="AY418" s="643"/>
      <c r="AZ418" s="643"/>
      <c r="BA418" s="643"/>
      <c r="BB418" s="643"/>
      <c r="BC418" s="643"/>
      <c r="BD418" s="643"/>
      <c r="BE418" s="643"/>
      <c r="BF418" s="643"/>
      <c r="BG418" s="643"/>
      <c r="BH418" s="643"/>
      <c r="BI418" s="643"/>
      <c r="BJ418" s="643"/>
      <c r="BK418" s="643"/>
      <c r="BL418" s="643"/>
      <c r="BM418" s="643"/>
      <c r="BN418" s="643"/>
      <c r="BO418" s="643"/>
      <c r="BP418" s="643"/>
      <c r="BQ418" s="643"/>
      <c r="BR418" s="643"/>
      <c r="BS418" s="643"/>
      <c r="BT418" s="643"/>
      <c r="BU418" s="643"/>
      <c r="BV418" s="643"/>
      <c r="BW418" s="643"/>
      <c r="BX418" s="643"/>
      <c r="BY418" s="643"/>
      <c r="BZ418" s="643"/>
      <c r="CA418" s="643"/>
      <c r="CB418" s="643"/>
      <c r="CC418" s="643"/>
      <c r="CD418" s="643"/>
      <c r="CE418" s="643"/>
      <c r="CF418" s="643"/>
      <c r="CG418" s="643"/>
      <c r="CH418" s="643"/>
      <c r="CI418" s="643"/>
      <c r="CJ418" s="643"/>
      <c r="CK418" s="643"/>
      <c r="CL418" s="643"/>
      <c r="CM418" s="643"/>
      <c r="CN418" s="643"/>
      <c r="CO418" s="643"/>
      <c r="CP418" s="643"/>
      <c r="CQ418" s="643"/>
      <c r="CR418" s="643"/>
      <c r="CS418" s="643"/>
      <c r="CT418" s="643"/>
      <c r="CU418" s="643"/>
      <c r="CV418" s="643"/>
      <c r="CW418" s="643"/>
      <c r="CX418" s="643"/>
      <c r="CY418" s="643"/>
      <c r="CZ418" s="643"/>
      <c r="DA418" s="643"/>
      <c r="DB418" s="643"/>
      <c r="DC418" s="643"/>
      <c r="DD418" s="643"/>
      <c r="DE418" s="643"/>
      <c r="DF418" s="643"/>
      <c r="DG418" s="643"/>
      <c r="DH418" s="643"/>
      <c r="DI418" s="643"/>
      <c r="DJ418" s="643"/>
      <c r="DK418" s="643"/>
      <c r="DL418" s="643"/>
      <c r="DM418" s="643"/>
      <c r="DN418" s="643"/>
      <c r="DO418" s="643"/>
      <c r="DP418" s="643"/>
      <c r="DQ418" s="643"/>
      <c r="DR418" s="643"/>
      <c r="DS418" s="643"/>
      <c r="DT418" s="643"/>
      <c r="DU418" s="643"/>
      <c r="DV418" s="643"/>
      <c r="DW418" s="643"/>
      <c r="DX418" s="643"/>
      <c r="DY418" s="643"/>
      <c r="DZ418" s="643"/>
      <c r="EA418" s="643"/>
      <c r="EB418" s="643"/>
      <c r="EC418" s="643"/>
      <c r="ED418" s="643"/>
      <c r="EE418" s="643"/>
      <c r="EF418" s="643"/>
      <c r="EG418" s="643"/>
      <c r="EH418" s="643"/>
      <c r="EI418" s="643"/>
      <c r="EJ418" s="643"/>
      <c r="EK418" s="643"/>
      <c r="EL418" s="643"/>
      <c r="EM418" s="643"/>
      <c r="EN418" s="643"/>
      <c r="EO418" s="643"/>
      <c r="EP418" s="643"/>
      <c r="EQ418" s="643"/>
      <c r="ER418" s="643"/>
      <c r="ES418" s="643"/>
      <c r="ET418" s="643"/>
      <c r="EU418" s="643"/>
      <c r="EV418" s="643"/>
      <c r="EW418" s="643"/>
      <c r="EX418" s="643"/>
      <c r="EY418" s="643"/>
      <c r="EZ418" s="643"/>
      <c r="FA418" s="643"/>
      <c r="FB418" s="643"/>
      <c r="FC418" s="643"/>
      <c r="FD418" s="643"/>
      <c r="FE418" s="643"/>
      <c r="FF418" s="643"/>
      <c r="FG418" s="643"/>
      <c r="FH418" s="643"/>
      <c r="FI418" s="643"/>
      <c r="FJ418" s="643"/>
      <c r="FK418" s="643"/>
      <c r="FL418" s="643"/>
      <c r="FM418" s="643"/>
      <c r="FN418" s="643"/>
      <c r="FO418" s="643"/>
    </row>
    <row r="419" spans="1:171" s="644" customFormat="1" x14ac:dyDescent="0.2">
      <c r="A419" s="642"/>
      <c r="B419" s="642"/>
      <c r="C419" s="642"/>
      <c r="D419" s="643"/>
      <c r="E419" s="643"/>
      <c r="F419" s="643"/>
      <c r="G419" s="643"/>
      <c r="H419" s="643"/>
      <c r="I419" s="643"/>
      <c r="J419" s="643"/>
      <c r="K419" s="643"/>
      <c r="L419" s="643"/>
      <c r="M419" s="643"/>
      <c r="N419" s="643"/>
      <c r="O419" s="643"/>
      <c r="P419" s="643"/>
      <c r="Q419" s="643"/>
      <c r="R419" s="643"/>
      <c r="S419" s="643"/>
      <c r="T419" s="643"/>
      <c r="U419" s="643"/>
      <c r="V419" s="643"/>
      <c r="W419" s="643"/>
      <c r="X419" s="643"/>
      <c r="Y419" s="643"/>
      <c r="Z419" s="643"/>
      <c r="AA419" s="643"/>
      <c r="AB419" s="643"/>
      <c r="AC419" s="643"/>
      <c r="AD419" s="643"/>
      <c r="AE419" s="643"/>
      <c r="AF419" s="643"/>
      <c r="AG419" s="643"/>
      <c r="AH419" s="643"/>
      <c r="AI419" s="643"/>
      <c r="AJ419" s="643"/>
      <c r="AK419" s="643"/>
      <c r="AL419" s="643"/>
      <c r="AM419" s="643"/>
      <c r="AN419" s="643"/>
      <c r="AO419" s="643"/>
      <c r="AP419" s="643"/>
      <c r="AQ419" s="643"/>
      <c r="AR419" s="643"/>
      <c r="AS419" s="643"/>
      <c r="AT419" s="643"/>
      <c r="AU419" s="643"/>
      <c r="AV419" s="643"/>
      <c r="AW419" s="643"/>
      <c r="AX419" s="643"/>
      <c r="AY419" s="643"/>
      <c r="AZ419" s="643"/>
      <c r="BA419" s="643"/>
      <c r="BB419" s="643"/>
      <c r="BC419" s="643"/>
      <c r="BD419" s="643"/>
      <c r="BE419" s="643"/>
      <c r="BF419" s="643"/>
      <c r="BG419" s="643"/>
      <c r="BH419" s="643"/>
      <c r="BI419" s="643"/>
      <c r="BJ419" s="643"/>
      <c r="BK419" s="643"/>
      <c r="BL419" s="643"/>
      <c r="BM419" s="643"/>
      <c r="BN419" s="643"/>
      <c r="BO419" s="643"/>
      <c r="BP419" s="643"/>
      <c r="BQ419" s="643"/>
      <c r="BR419" s="643"/>
      <c r="BS419" s="643"/>
      <c r="BT419" s="643"/>
      <c r="BU419" s="643"/>
      <c r="BV419" s="643"/>
      <c r="BW419" s="643"/>
      <c r="BX419" s="643"/>
      <c r="BY419" s="643"/>
      <c r="BZ419" s="643"/>
      <c r="CA419" s="643"/>
      <c r="CB419" s="643"/>
      <c r="CC419" s="643"/>
      <c r="CD419" s="643"/>
      <c r="CE419" s="643"/>
      <c r="CF419" s="643"/>
      <c r="CG419" s="643"/>
      <c r="CH419" s="643"/>
      <c r="CI419" s="643"/>
      <c r="CJ419" s="643"/>
      <c r="CK419" s="643"/>
      <c r="CL419" s="643"/>
      <c r="CM419" s="643"/>
      <c r="CN419" s="643"/>
      <c r="CO419" s="643"/>
      <c r="CP419" s="643"/>
      <c r="CQ419" s="643"/>
      <c r="CR419" s="643"/>
      <c r="CS419" s="643"/>
      <c r="CT419" s="643"/>
      <c r="CU419" s="643"/>
      <c r="CV419" s="643"/>
      <c r="CW419" s="643"/>
      <c r="CX419" s="643"/>
      <c r="CY419" s="643"/>
      <c r="CZ419" s="643"/>
      <c r="DA419" s="643"/>
      <c r="DB419" s="643"/>
      <c r="DC419" s="643"/>
      <c r="DD419" s="643"/>
      <c r="DE419" s="643"/>
      <c r="DF419" s="643"/>
      <c r="DG419" s="643"/>
      <c r="DH419" s="643"/>
      <c r="DI419" s="643"/>
      <c r="DJ419" s="643"/>
      <c r="DK419" s="643"/>
      <c r="DL419" s="643"/>
      <c r="DM419" s="643"/>
      <c r="DN419" s="643"/>
      <c r="DO419" s="643"/>
      <c r="DP419" s="643"/>
      <c r="DQ419" s="643"/>
      <c r="DR419" s="643"/>
      <c r="DS419" s="643"/>
      <c r="DT419" s="643"/>
      <c r="DU419" s="643"/>
      <c r="DV419" s="643"/>
      <c r="DW419" s="643"/>
      <c r="DX419" s="643"/>
      <c r="DY419" s="643"/>
      <c r="DZ419" s="643"/>
      <c r="EA419" s="643"/>
      <c r="EB419" s="643"/>
      <c r="EC419" s="643"/>
      <c r="ED419" s="643"/>
      <c r="EE419" s="643"/>
      <c r="EF419" s="643"/>
      <c r="EG419" s="643"/>
      <c r="EH419" s="643"/>
      <c r="EI419" s="643"/>
      <c r="EJ419" s="643"/>
      <c r="EK419" s="643"/>
      <c r="EL419" s="643"/>
      <c r="EM419" s="643"/>
      <c r="EN419" s="643"/>
      <c r="EO419" s="643"/>
      <c r="EP419" s="643"/>
      <c r="EQ419" s="643"/>
      <c r="ER419" s="643"/>
      <c r="ES419" s="643"/>
      <c r="ET419" s="643"/>
      <c r="EU419" s="643"/>
      <c r="EV419" s="643"/>
      <c r="EW419" s="643"/>
      <c r="EX419" s="643"/>
      <c r="EY419" s="643"/>
      <c r="EZ419" s="643"/>
      <c r="FA419" s="643"/>
      <c r="FB419" s="643"/>
      <c r="FC419" s="643"/>
      <c r="FD419" s="643"/>
      <c r="FE419" s="643"/>
      <c r="FF419" s="643"/>
      <c r="FG419" s="643"/>
      <c r="FH419" s="643"/>
      <c r="FI419" s="643"/>
      <c r="FJ419" s="643"/>
      <c r="FK419" s="643"/>
      <c r="FL419" s="643"/>
      <c r="FM419" s="643"/>
      <c r="FN419" s="643"/>
      <c r="FO419" s="643"/>
    </row>
    <row r="420" spans="1:171" s="644" customFormat="1" x14ac:dyDescent="0.2">
      <c r="A420" s="642"/>
      <c r="B420" s="642"/>
      <c r="C420" s="642"/>
      <c r="D420" s="643"/>
      <c r="E420" s="643"/>
      <c r="F420" s="643"/>
      <c r="G420" s="643"/>
      <c r="H420" s="643"/>
      <c r="I420" s="643"/>
      <c r="J420" s="643"/>
      <c r="K420" s="643"/>
      <c r="L420" s="643"/>
      <c r="M420" s="643"/>
      <c r="N420" s="643"/>
      <c r="O420" s="643"/>
      <c r="P420" s="643"/>
      <c r="Q420" s="643"/>
      <c r="R420" s="643"/>
      <c r="S420" s="643"/>
      <c r="T420" s="643"/>
      <c r="U420" s="643"/>
      <c r="V420" s="643"/>
      <c r="W420" s="643"/>
      <c r="X420" s="643"/>
      <c r="Y420" s="643"/>
      <c r="Z420" s="643"/>
      <c r="AA420" s="643"/>
      <c r="AB420" s="643"/>
      <c r="AC420" s="643"/>
      <c r="AD420" s="643"/>
      <c r="AE420" s="643"/>
      <c r="AF420" s="643"/>
      <c r="AG420" s="643"/>
      <c r="AH420" s="643"/>
      <c r="AI420" s="643"/>
      <c r="AJ420" s="643"/>
      <c r="AK420" s="643"/>
      <c r="AL420" s="643"/>
      <c r="AM420" s="643"/>
      <c r="AN420" s="643"/>
      <c r="AO420" s="643"/>
      <c r="AP420" s="643"/>
      <c r="AQ420" s="643"/>
      <c r="AR420" s="643"/>
      <c r="AS420" s="643"/>
      <c r="AT420" s="643"/>
      <c r="AU420" s="643"/>
      <c r="AV420" s="643"/>
      <c r="AW420" s="643"/>
      <c r="AX420" s="643"/>
      <c r="AY420" s="643"/>
      <c r="AZ420" s="643"/>
      <c r="BA420" s="643"/>
      <c r="BB420" s="643"/>
      <c r="BC420" s="643"/>
      <c r="BD420" s="643"/>
      <c r="BE420" s="643"/>
      <c r="BF420" s="643"/>
      <c r="BG420" s="643"/>
      <c r="BH420" s="643"/>
      <c r="BI420" s="643"/>
      <c r="BJ420" s="643"/>
      <c r="BK420" s="643"/>
      <c r="BL420" s="643"/>
      <c r="BM420" s="643"/>
      <c r="BN420" s="643"/>
      <c r="BO420" s="643"/>
      <c r="BP420" s="643"/>
      <c r="BQ420" s="643"/>
      <c r="BR420" s="643"/>
      <c r="BS420" s="643"/>
      <c r="BT420" s="643"/>
      <c r="BU420" s="643"/>
      <c r="BV420" s="643"/>
      <c r="BW420" s="643"/>
      <c r="BX420" s="643"/>
      <c r="BY420" s="643"/>
      <c r="BZ420" s="643"/>
      <c r="CA420" s="643"/>
      <c r="CB420" s="643"/>
      <c r="CC420" s="643"/>
      <c r="CD420" s="643"/>
      <c r="CE420" s="643"/>
      <c r="CF420" s="643"/>
      <c r="CG420" s="643"/>
      <c r="CH420" s="643"/>
      <c r="CI420" s="643"/>
      <c r="CJ420" s="643"/>
      <c r="CK420" s="643"/>
      <c r="CL420" s="643"/>
      <c r="CM420" s="643"/>
      <c r="CN420" s="643"/>
      <c r="CO420" s="643"/>
      <c r="CP420" s="643"/>
      <c r="CQ420" s="643"/>
      <c r="CR420" s="643"/>
      <c r="CS420" s="643"/>
      <c r="CT420" s="643"/>
      <c r="CU420" s="643"/>
      <c r="CV420" s="643"/>
      <c r="CW420" s="643"/>
      <c r="CX420" s="643"/>
      <c r="CY420" s="643"/>
      <c r="CZ420" s="643"/>
      <c r="DA420" s="643"/>
      <c r="DB420" s="643"/>
      <c r="DC420" s="643"/>
      <c r="DD420" s="643"/>
      <c r="DE420" s="643"/>
      <c r="DF420" s="643"/>
      <c r="DG420" s="643"/>
      <c r="DH420" s="643"/>
      <c r="DI420" s="643"/>
      <c r="DJ420" s="643"/>
      <c r="DK420" s="643"/>
      <c r="DL420" s="643"/>
      <c r="DM420" s="643"/>
      <c r="DN420" s="643"/>
      <c r="DO420" s="643"/>
      <c r="DP420" s="643"/>
      <c r="DQ420" s="643"/>
      <c r="DR420" s="643"/>
      <c r="DS420" s="643"/>
      <c r="DT420" s="643"/>
      <c r="DU420" s="643"/>
      <c r="DV420" s="643"/>
      <c r="DW420" s="643"/>
      <c r="DX420" s="643"/>
      <c r="DY420" s="643"/>
      <c r="DZ420" s="643"/>
      <c r="EA420" s="643"/>
      <c r="EB420" s="643"/>
      <c r="EC420" s="643"/>
      <c r="ED420" s="643"/>
      <c r="EE420" s="643"/>
      <c r="EF420" s="643"/>
      <c r="EG420" s="643"/>
      <c r="EH420" s="643"/>
      <c r="EI420" s="643"/>
      <c r="EJ420" s="643"/>
      <c r="EK420" s="643"/>
      <c r="EL420" s="643"/>
      <c r="EM420" s="643"/>
      <c r="EN420" s="643"/>
      <c r="EO420" s="643"/>
      <c r="EP420" s="643"/>
      <c r="EQ420" s="643"/>
      <c r="ER420" s="643"/>
      <c r="ES420" s="643"/>
      <c r="ET420" s="643"/>
      <c r="EU420" s="643"/>
      <c r="EV420" s="643"/>
      <c r="EW420" s="643"/>
      <c r="EX420" s="643"/>
      <c r="EY420" s="643"/>
      <c r="EZ420" s="643"/>
      <c r="FA420" s="643"/>
      <c r="FB420" s="643"/>
      <c r="FC420" s="643"/>
      <c r="FD420" s="643"/>
      <c r="FE420" s="643"/>
      <c r="FF420" s="643"/>
      <c r="FG420" s="643"/>
      <c r="FH420" s="643"/>
      <c r="FI420" s="643"/>
      <c r="FJ420" s="643"/>
      <c r="FK420" s="643"/>
      <c r="FL420" s="643"/>
      <c r="FM420" s="643"/>
      <c r="FN420" s="643"/>
      <c r="FO420" s="643"/>
    </row>
    <row r="421" spans="1:171" s="644" customFormat="1" x14ac:dyDescent="0.2">
      <c r="A421" s="642"/>
      <c r="B421" s="642"/>
      <c r="C421" s="642"/>
      <c r="D421" s="643"/>
      <c r="E421" s="643"/>
      <c r="F421" s="643"/>
      <c r="G421" s="643"/>
      <c r="H421" s="643"/>
      <c r="I421" s="643"/>
      <c r="J421" s="643"/>
      <c r="K421" s="643"/>
      <c r="L421" s="643"/>
      <c r="M421" s="643"/>
      <c r="N421" s="643"/>
      <c r="O421" s="643"/>
      <c r="P421" s="643"/>
      <c r="Q421" s="643"/>
      <c r="R421" s="643"/>
      <c r="S421" s="643"/>
      <c r="T421" s="643"/>
      <c r="U421" s="643"/>
      <c r="V421" s="643"/>
      <c r="W421" s="643"/>
      <c r="X421" s="643"/>
      <c r="Y421" s="643"/>
      <c r="Z421" s="643"/>
      <c r="AA421" s="643"/>
      <c r="AB421" s="643"/>
      <c r="AC421" s="643"/>
      <c r="AD421" s="643"/>
      <c r="AE421" s="643"/>
      <c r="AF421" s="643"/>
      <c r="AG421" s="643"/>
      <c r="AH421" s="643"/>
      <c r="AI421" s="643"/>
      <c r="AJ421" s="643"/>
      <c r="AK421" s="643"/>
      <c r="AL421" s="643"/>
      <c r="AM421" s="643"/>
      <c r="AN421" s="643"/>
      <c r="AO421" s="643"/>
      <c r="AP421" s="643"/>
      <c r="AQ421" s="643"/>
      <c r="AR421" s="643"/>
      <c r="AS421" s="643"/>
      <c r="AT421" s="643"/>
      <c r="AU421" s="643"/>
      <c r="AV421" s="643"/>
      <c r="AW421" s="643"/>
      <c r="AX421" s="643"/>
      <c r="AY421" s="643"/>
      <c r="AZ421" s="643"/>
      <c r="BA421" s="643"/>
      <c r="BB421" s="643"/>
      <c r="BC421" s="643"/>
      <c r="BD421" s="643"/>
      <c r="BE421" s="643"/>
      <c r="BF421" s="643"/>
      <c r="BG421" s="643"/>
      <c r="BH421" s="643"/>
      <c r="BI421" s="643"/>
      <c r="BJ421" s="643"/>
      <c r="BK421" s="643"/>
      <c r="BL421" s="643"/>
      <c r="BM421" s="643"/>
      <c r="BN421" s="643"/>
      <c r="BO421" s="643"/>
      <c r="BP421" s="643"/>
      <c r="BQ421" s="643"/>
      <c r="BR421" s="643"/>
      <c r="BS421" s="643"/>
      <c r="BT421" s="643"/>
      <c r="BU421" s="643"/>
      <c r="BV421" s="643"/>
      <c r="BW421" s="643"/>
      <c r="BX421" s="643"/>
      <c r="BY421" s="643"/>
      <c r="BZ421" s="643"/>
      <c r="CA421" s="643"/>
      <c r="CB421" s="643"/>
      <c r="CC421" s="643"/>
      <c r="CD421" s="643"/>
      <c r="CE421" s="643"/>
      <c r="CF421" s="643"/>
      <c r="CG421" s="643"/>
      <c r="CH421" s="643"/>
      <c r="CI421" s="643"/>
      <c r="CJ421" s="643"/>
      <c r="CK421" s="643"/>
      <c r="CL421" s="643"/>
      <c r="CM421" s="643"/>
      <c r="CN421" s="643"/>
      <c r="CO421" s="643"/>
      <c r="CP421" s="643"/>
      <c r="CQ421" s="643"/>
      <c r="CR421" s="643"/>
      <c r="CS421" s="643"/>
      <c r="CT421" s="643"/>
      <c r="CU421" s="643"/>
      <c r="CV421" s="643"/>
      <c r="CW421" s="643"/>
      <c r="CX421" s="643"/>
      <c r="CY421" s="643"/>
      <c r="CZ421" s="643"/>
      <c r="DA421" s="643"/>
      <c r="DB421" s="643"/>
      <c r="DC421" s="643"/>
      <c r="DD421" s="643"/>
      <c r="DE421" s="643"/>
      <c r="DF421" s="643"/>
      <c r="DG421" s="643"/>
      <c r="DH421" s="643"/>
      <c r="DI421" s="643"/>
      <c r="DJ421" s="643"/>
      <c r="DK421" s="643"/>
      <c r="DL421" s="643"/>
      <c r="DM421" s="643"/>
      <c r="DN421" s="643"/>
      <c r="DO421" s="643"/>
      <c r="DP421" s="643"/>
      <c r="DQ421" s="643"/>
      <c r="DR421" s="643"/>
      <c r="DS421" s="643"/>
      <c r="DT421" s="643"/>
      <c r="DU421" s="643"/>
      <c r="DV421" s="643"/>
      <c r="DW421" s="643"/>
      <c r="DX421" s="643"/>
      <c r="DY421" s="643"/>
      <c r="DZ421" s="643"/>
      <c r="EA421" s="643"/>
      <c r="EB421" s="643"/>
      <c r="EC421" s="643"/>
      <c r="ED421" s="643"/>
      <c r="EE421" s="643"/>
      <c r="EF421" s="643"/>
      <c r="EG421" s="643"/>
      <c r="EH421" s="643"/>
      <c r="EI421" s="643"/>
      <c r="EJ421" s="643"/>
      <c r="EK421" s="643"/>
      <c r="EL421" s="643"/>
      <c r="EM421" s="643"/>
      <c r="EN421" s="643"/>
      <c r="EO421" s="643"/>
      <c r="EP421" s="643"/>
      <c r="EQ421" s="643"/>
      <c r="ER421" s="643"/>
      <c r="ES421" s="643"/>
      <c r="ET421" s="643"/>
      <c r="EU421" s="643"/>
      <c r="EV421" s="643"/>
      <c r="EW421" s="643"/>
      <c r="EX421" s="643"/>
      <c r="EY421" s="643"/>
      <c r="EZ421" s="643"/>
      <c r="FA421" s="643"/>
      <c r="FB421" s="643"/>
      <c r="FC421" s="643"/>
      <c r="FD421" s="643"/>
      <c r="FE421" s="643"/>
      <c r="FF421" s="643"/>
      <c r="FG421" s="643"/>
      <c r="FH421" s="643"/>
      <c r="FI421" s="643"/>
      <c r="FJ421" s="643"/>
      <c r="FK421" s="643"/>
      <c r="FL421" s="643"/>
      <c r="FM421" s="643"/>
      <c r="FN421" s="643"/>
      <c r="FO421" s="643"/>
    </row>
    <row r="422" spans="1:171" s="644" customFormat="1" x14ac:dyDescent="0.2">
      <c r="A422" s="642"/>
      <c r="B422" s="642"/>
      <c r="C422" s="642"/>
      <c r="D422" s="643"/>
      <c r="E422" s="643"/>
      <c r="F422" s="643"/>
      <c r="G422" s="643"/>
      <c r="H422" s="643"/>
      <c r="I422" s="643"/>
      <c r="J422" s="643"/>
      <c r="K422" s="643"/>
      <c r="L422" s="643"/>
      <c r="M422" s="643"/>
      <c r="N422" s="643"/>
      <c r="O422" s="643"/>
      <c r="P422" s="643"/>
      <c r="Q422" s="643"/>
      <c r="R422" s="643"/>
      <c r="S422" s="643"/>
      <c r="T422" s="643"/>
      <c r="U422" s="643"/>
      <c r="V422" s="643"/>
      <c r="W422" s="643"/>
      <c r="X422" s="643"/>
      <c r="Y422" s="643"/>
      <c r="Z422" s="643"/>
      <c r="AA422" s="643"/>
      <c r="AB422" s="643"/>
      <c r="AC422" s="643"/>
      <c r="AD422" s="643"/>
      <c r="AE422" s="643"/>
      <c r="AF422" s="643"/>
      <c r="AG422" s="643"/>
      <c r="AH422" s="643"/>
      <c r="AI422" s="643"/>
      <c r="AJ422" s="643"/>
      <c r="AK422" s="643"/>
      <c r="AL422" s="643"/>
      <c r="AM422" s="643"/>
      <c r="AN422" s="643"/>
      <c r="AO422" s="643"/>
      <c r="AP422" s="643"/>
      <c r="AQ422" s="643"/>
      <c r="AR422" s="643"/>
      <c r="AS422" s="643"/>
      <c r="AT422" s="643"/>
      <c r="AU422" s="643"/>
      <c r="AV422" s="643"/>
      <c r="AW422" s="643"/>
      <c r="AX422" s="643"/>
      <c r="AY422" s="643"/>
      <c r="AZ422" s="643"/>
      <c r="BA422" s="643"/>
      <c r="BB422" s="643"/>
      <c r="BC422" s="643"/>
      <c r="BD422" s="643"/>
      <c r="BE422" s="643"/>
      <c r="BF422" s="643"/>
      <c r="BG422" s="643"/>
      <c r="BH422" s="643"/>
      <c r="BI422" s="643"/>
      <c r="BJ422" s="643"/>
      <c r="BK422" s="643"/>
      <c r="BL422" s="643"/>
      <c r="BM422" s="643"/>
      <c r="BN422" s="643"/>
      <c r="BO422" s="643"/>
      <c r="BP422" s="643"/>
      <c r="BQ422" s="643"/>
      <c r="BR422" s="643"/>
      <c r="BS422" s="643"/>
      <c r="BT422" s="643"/>
      <c r="BU422" s="643"/>
      <c r="BV422" s="643"/>
      <c r="BW422" s="643"/>
      <c r="BX422" s="643"/>
      <c r="BY422" s="643"/>
      <c r="BZ422" s="643"/>
      <c r="CA422" s="643"/>
      <c r="CB422" s="643"/>
      <c r="CC422" s="643"/>
      <c r="CD422" s="643"/>
      <c r="CE422" s="643"/>
      <c r="CF422" s="643"/>
      <c r="CG422" s="643"/>
      <c r="CH422" s="643"/>
      <c r="CI422" s="643"/>
      <c r="CJ422" s="643"/>
      <c r="CK422" s="643"/>
      <c r="CL422" s="643"/>
      <c r="CM422" s="643"/>
      <c r="CN422" s="643"/>
      <c r="CO422" s="643"/>
      <c r="CP422" s="643"/>
      <c r="CQ422" s="643"/>
      <c r="CR422" s="643"/>
      <c r="CS422" s="643"/>
      <c r="CT422" s="643"/>
      <c r="CU422" s="643"/>
      <c r="CV422" s="643"/>
      <c r="CW422" s="643"/>
      <c r="CX422" s="643"/>
      <c r="CY422" s="643"/>
      <c r="CZ422" s="643"/>
      <c r="DA422" s="643"/>
      <c r="DB422" s="643"/>
      <c r="DC422" s="643"/>
      <c r="DD422" s="643"/>
      <c r="DE422" s="643"/>
      <c r="DF422" s="643"/>
      <c r="DG422" s="643"/>
      <c r="DH422" s="643"/>
      <c r="DI422" s="643"/>
      <c r="DJ422" s="643"/>
      <c r="DK422" s="643"/>
      <c r="DL422" s="643"/>
      <c r="DM422" s="643"/>
      <c r="DN422" s="643"/>
      <c r="DO422" s="643"/>
      <c r="DP422" s="643"/>
      <c r="DQ422" s="643"/>
      <c r="DR422" s="643"/>
      <c r="DS422" s="643"/>
      <c r="DT422" s="643"/>
      <c r="DU422" s="643"/>
      <c r="DV422" s="643"/>
      <c r="DW422" s="643"/>
      <c r="DX422" s="643"/>
      <c r="DY422" s="643"/>
      <c r="DZ422" s="643"/>
      <c r="EA422" s="643"/>
      <c r="EB422" s="643"/>
      <c r="EC422" s="643"/>
      <c r="ED422" s="643"/>
      <c r="EE422" s="643"/>
      <c r="EF422" s="643"/>
      <c r="EG422" s="643"/>
      <c r="EH422" s="643"/>
      <c r="EI422" s="643"/>
      <c r="EJ422" s="643"/>
      <c r="EK422" s="643"/>
      <c r="EL422" s="643"/>
      <c r="EM422" s="643"/>
      <c r="EN422" s="643"/>
      <c r="EO422" s="643"/>
      <c r="EP422" s="643"/>
      <c r="EQ422" s="643"/>
      <c r="ER422" s="643"/>
      <c r="ES422" s="643"/>
      <c r="ET422" s="643"/>
      <c r="EU422" s="643"/>
      <c r="EV422" s="643"/>
      <c r="EW422" s="643"/>
      <c r="EX422" s="643"/>
      <c r="EY422" s="643"/>
      <c r="EZ422" s="643"/>
      <c r="FA422" s="643"/>
      <c r="FB422" s="643"/>
      <c r="FC422" s="643"/>
      <c r="FD422" s="643"/>
      <c r="FE422" s="643"/>
      <c r="FF422" s="643"/>
      <c r="FG422" s="643"/>
      <c r="FH422" s="643"/>
      <c r="FI422" s="643"/>
      <c r="FJ422" s="643"/>
      <c r="FK422" s="643"/>
      <c r="FL422" s="643"/>
      <c r="FM422" s="643"/>
      <c r="FN422" s="643"/>
      <c r="FO422" s="643"/>
    </row>
    <row r="423" spans="1:171" s="644" customFormat="1" x14ac:dyDescent="0.2">
      <c r="A423" s="642"/>
      <c r="B423" s="642"/>
      <c r="C423" s="642"/>
      <c r="D423" s="643"/>
      <c r="E423" s="643"/>
      <c r="F423" s="643"/>
      <c r="G423" s="643"/>
      <c r="H423" s="643"/>
      <c r="I423" s="643"/>
      <c r="J423" s="643"/>
      <c r="K423" s="643"/>
      <c r="L423" s="643"/>
      <c r="M423" s="643"/>
      <c r="N423" s="643"/>
      <c r="O423" s="643"/>
      <c r="P423" s="643"/>
      <c r="Q423" s="643"/>
      <c r="R423" s="643"/>
      <c r="S423" s="643"/>
      <c r="T423" s="643"/>
      <c r="U423" s="643"/>
      <c r="V423" s="643"/>
      <c r="W423" s="643"/>
      <c r="X423" s="643"/>
      <c r="Y423" s="643"/>
      <c r="Z423" s="643"/>
      <c r="AA423" s="643"/>
      <c r="AB423" s="643"/>
      <c r="AC423" s="643"/>
      <c r="AD423" s="643"/>
      <c r="AE423" s="643"/>
      <c r="AF423" s="643"/>
      <c r="AG423" s="643"/>
      <c r="AH423" s="643"/>
      <c r="AI423" s="643"/>
      <c r="AJ423" s="643"/>
      <c r="AK423" s="643"/>
      <c r="AL423" s="643"/>
      <c r="AM423" s="643"/>
      <c r="AN423" s="643"/>
      <c r="AO423" s="643"/>
      <c r="AP423" s="643"/>
      <c r="AQ423" s="643"/>
      <c r="AR423" s="643"/>
      <c r="AS423" s="643"/>
      <c r="AT423" s="643"/>
      <c r="AU423" s="643"/>
      <c r="AV423" s="643"/>
      <c r="AW423" s="643"/>
      <c r="AX423" s="643"/>
      <c r="AY423" s="643"/>
      <c r="AZ423" s="643"/>
      <c r="BA423" s="643"/>
      <c r="BB423" s="643"/>
      <c r="BC423" s="643"/>
      <c r="BD423" s="643"/>
      <c r="BE423" s="643"/>
      <c r="BF423" s="643"/>
      <c r="BG423" s="643"/>
      <c r="BH423" s="643"/>
      <c r="BI423" s="643"/>
      <c r="BJ423" s="643"/>
      <c r="BK423" s="643"/>
      <c r="BL423" s="643"/>
      <c r="BM423" s="643"/>
      <c r="BN423" s="643"/>
      <c r="BO423" s="643"/>
      <c r="BP423" s="643"/>
      <c r="BQ423" s="643"/>
      <c r="BR423" s="643"/>
      <c r="BS423" s="643"/>
      <c r="BT423" s="643"/>
      <c r="BU423" s="643"/>
      <c r="BV423" s="643"/>
      <c r="BW423" s="643"/>
      <c r="BX423" s="643"/>
      <c r="BY423" s="643"/>
      <c r="BZ423" s="643"/>
      <c r="CA423" s="643"/>
      <c r="CB423" s="643"/>
      <c r="CC423" s="643"/>
      <c r="CD423" s="643"/>
      <c r="CE423" s="643"/>
      <c r="CF423" s="643"/>
      <c r="CG423" s="643"/>
      <c r="CH423" s="643"/>
      <c r="CI423" s="643"/>
      <c r="CJ423" s="643"/>
      <c r="CK423" s="643"/>
      <c r="CL423" s="643"/>
      <c r="CM423" s="643"/>
      <c r="CN423" s="643"/>
      <c r="CO423" s="643"/>
      <c r="CP423" s="643"/>
      <c r="CQ423" s="643"/>
      <c r="CR423" s="643"/>
      <c r="CS423" s="643"/>
      <c r="CT423" s="643"/>
      <c r="CU423" s="643"/>
      <c r="CV423" s="643"/>
      <c r="CW423" s="643"/>
      <c r="CX423" s="643"/>
      <c r="CY423" s="643"/>
      <c r="CZ423" s="643"/>
      <c r="DA423" s="643"/>
      <c r="DB423" s="643"/>
      <c r="DC423" s="643"/>
      <c r="DD423" s="643"/>
      <c r="DE423" s="643"/>
      <c r="DF423" s="643"/>
      <c r="DG423" s="643"/>
      <c r="DH423" s="643"/>
      <c r="DI423" s="643"/>
      <c r="DJ423" s="643"/>
      <c r="DK423" s="643"/>
      <c r="DL423" s="643"/>
      <c r="DM423" s="643"/>
      <c r="DN423" s="643"/>
      <c r="DO423" s="643"/>
      <c r="DP423" s="643"/>
      <c r="DQ423" s="643"/>
      <c r="DR423" s="643"/>
      <c r="DS423" s="643"/>
      <c r="DT423" s="643"/>
      <c r="DU423" s="643"/>
      <c r="DV423" s="643"/>
      <c r="DW423" s="643"/>
      <c r="DX423" s="643"/>
      <c r="DY423" s="643"/>
      <c r="DZ423" s="643"/>
      <c r="EA423" s="643"/>
      <c r="EB423" s="643"/>
      <c r="EC423" s="643"/>
      <c r="ED423" s="643"/>
      <c r="EE423" s="643"/>
      <c r="EF423" s="643"/>
      <c r="EG423" s="643"/>
      <c r="EH423" s="643"/>
      <c r="EI423" s="643"/>
      <c r="EJ423" s="643"/>
      <c r="EK423" s="643"/>
      <c r="EL423" s="643"/>
      <c r="EM423" s="643"/>
      <c r="EN423" s="643"/>
      <c r="EO423" s="643"/>
      <c r="EP423" s="643"/>
      <c r="EQ423" s="643"/>
      <c r="ER423" s="643"/>
      <c r="ES423" s="643"/>
      <c r="ET423" s="643"/>
      <c r="EU423" s="643"/>
      <c r="EV423" s="643"/>
      <c r="EW423" s="643"/>
      <c r="EX423" s="643"/>
      <c r="EY423" s="643"/>
      <c r="EZ423" s="643"/>
      <c r="FA423" s="643"/>
      <c r="FB423" s="643"/>
      <c r="FC423" s="643"/>
      <c r="FD423" s="643"/>
      <c r="FE423" s="643"/>
      <c r="FF423" s="643"/>
      <c r="FG423" s="643"/>
      <c r="FH423" s="643"/>
      <c r="FI423" s="643"/>
      <c r="FJ423" s="643"/>
      <c r="FK423" s="643"/>
      <c r="FL423" s="643"/>
      <c r="FM423" s="643"/>
      <c r="FN423" s="643"/>
      <c r="FO423" s="643"/>
    </row>
    <row r="424" spans="1:171" s="644" customFormat="1" x14ac:dyDescent="0.2">
      <c r="A424" s="642"/>
      <c r="B424" s="642"/>
      <c r="C424" s="642"/>
      <c r="D424" s="643"/>
      <c r="E424" s="643"/>
      <c r="F424" s="643"/>
      <c r="G424" s="643"/>
      <c r="H424" s="643"/>
      <c r="I424" s="643"/>
      <c r="J424" s="643"/>
      <c r="K424" s="643"/>
      <c r="L424" s="643"/>
      <c r="M424" s="643"/>
      <c r="N424" s="643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  <c r="AC424" s="643"/>
      <c r="AD424" s="643"/>
      <c r="AE424" s="643"/>
      <c r="AF424" s="643"/>
      <c r="AG424" s="643"/>
      <c r="AH424" s="643"/>
      <c r="AI424" s="643"/>
      <c r="AJ424" s="643"/>
      <c r="AK424" s="643"/>
      <c r="AL424" s="643"/>
      <c r="AM424" s="643"/>
      <c r="AN424" s="643"/>
      <c r="AO424" s="643"/>
      <c r="AP424" s="643"/>
      <c r="AQ424" s="643"/>
      <c r="AR424" s="643"/>
      <c r="AS424" s="643"/>
      <c r="AT424" s="643"/>
      <c r="AU424" s="643"/>
      <c r="AV424" s="643"/>
      <c r="AW424" s="643"/>
      <c r="AX424" s="643"/>
      <c r="AY424" s="643"/>
      <c r="AZ424" s="643"/>
      <c r="BA424" s="643"/>
      <c r="BB424" s="643"/>
      <c r="BC424" s="643"/>
      <c r="BD424" s="643"/>
      <c r="BE424" s="643"/>
      <c r="BF424" s="643"/>
      <c r="BG424" s="643"/>
      <c r="BH424" s="643"/>
      <c r="BI424" s="643"/>
      <c r="BJ424" s="643"/>
      <c r="BK424" s="643"/>
      <c r="BL424" s="643"/>
      <c r="BM424" s="643"/>
      <c r="BN424" s="643"/>
      <c r="BO424" s="643"/>
      <c r="BP424" s="643"/>
      <c r="BQ424" s="643"/>
      <c r="BR424" s="643"/>
      <c r="BS424" s="643"/>
      <c r="BT424" s="643"/>
      <c r="BU424" s="643"/>
      <c r="BV424" s="643"/>
      <c r="BW424" s="643"/>
      <c r="BX424" s="643"/>
      <c r="BY424" s="643"/>
      <c r="BZ424" s="643"/>
      <c r="CA424" s="643"/>
      <c r="CB424" s="643"/>
      <c r="CC424" s="643"/>
      <c r="CD424" s="643"/>
      <c r="CE424" s="643"/>
      <c r="CF424" s="643"/>
      <c r="CG424" s="643"/>
      <c r="CH424" s="643"/>
      <c r="CI424" s="643"/>
      <c r="CJ424" s="643"/>
      <c r="CK424" s="643"/>
      <c r="CL424" s="643"/>
      <c r="CM424" s="643"/>
      <c r="CN424" s="643"/>
      <c r="CO424" s="643"/>
      <c r="CP424" s="643"/>
      <c r="CQ424" s="643"/>
      <c r="CR424" s="643"/>
      <c r="CS424" s="643"/>
      <c r="CT424" s="643"/>
      <c r="CU424" s="643"/>
      <c r="CV424" s="643"/>
      <c r="CW424" s="643"/>
      <c r="CX424" s="643"/>
      <c r="CY424" s="643"/>
      <c r="CZ424" s="643"/>
      <c r="DA424" s="643"/>
      <c r="DB424" s="643"/>
      <c r="DC424" s="643"/>
      <c r="DD424" s="643"/>
      <c r="DE424" s="643"/>
      <c r="DF424" s="643"/>
      <c r="DG424" s="643"/>
      <c r="DH424" s="643"/>
      <c r="DI424" s="643"/>
      <c r="DJ424" s="643"/>
      <c r="DK424" s="643"/>
      <c r="DL424" s="643"/>
      <c r="DM424" s="643"/>
      <c r="DN424" s="643"/>
      <c r="DO424" s="643"/>
      <c r="DP424" s="643"/>
      <c r="DQ424" s="643"/>
      <c r="DR424" s="643"/>
      <c r="DS424" s="643"/>
      <c r="DT424" s="643"/>
      <c r="DU424" s="643"/>
      <c r="DV424" s="643"/>
      <c r="DW424" s="643"/>
      <c r="DX424" s="643"/>
      <c r="DY424" s="643"/>
      <c r="DZ424" s="643"/>
      <c r="EA424" s="643"/>
      <c r="EB424" s="643"/>
      <c r="EC424" s="643"/>
      <c r="ED424" s="643"/>
      <c r="EE424" s="643"/>
      <c r="EF424" s="643"/>
      <c r="EG424" s="643"/>
      <c r="EH424" s="643"/>
      <c r="EI424" s="643"/>
      <c r="EJ424" s="643"/>
      <c r="EK424" s="643"/>
      <c r="EL424" s="643"/>
      <c r="EM424" s="643"/>
      <c r="EN424" s="643"/>
      <c r="EO424" s="643"/>
      <c r="EP424" s="643"/>
      <c r="EQ424" s="643"/>
      <c r="ER424" s="643"/>
      <c r="ES424" s="643"/>
      <c r="ET424" s="643"/>
      <c r="EU424" s="643"/>
      <c r="EV424" s="643"/>
      <c r="EW424" s="643"/>
      <c r="EX424" s="643"/>
      <c r="EY424" s="643"/>
      <c r="EZ424" s="643"/>
      <c r="FA424" s="643"/>
      <c r="FB424" s="643"/>
      <c r="FC424" s="643"/>
      <c r="FD424" s="643"/>
      <c r="FE424" s="643"/>
      <c r="FF424" s="643"/>
      <c r="FG424" s="643"/>
      <c r="FH424" s="643"/>
      <c r="FI424" s="643"/>
      <c r="FJ424" s="643"/>
      <c r="FK424" s="643"/>
      <c r="FL424" s="643"/>
      <c r="FM424" s="643"/>
      <c r="FN424" s="643"/>
      <c r="FO424" s="643"/>
    </row>
    <row r="425" spans="1:171" s="644" customFormat="1" x14ac:dyDescent="0.2">
      <c r="A425" s="642"/>
      <c r="B425" s="642"/>
      <c r="C425" s="642"/>
      <c r="D425" s="643"/>
      <c r="E425" s="643"/>
      <c r="F425" s="643"/>
      <c r="G425" s="643"/>
      <c r="H425" s="643"/>
      <c r="I425" s="643"/>
      <c r="J425" s="643"/>
      <c r="K425" s="643"/>
      <c r="L425" s="643"/>
      <c r="M425" s="643"/>
      <c r="N425" s="643"/>
      <c r="O425" s="643"/>
      <c r="P425" s="643"/>
      <c r="Q425" s="643"/>
      <c r="R425" s="643"/>
      <c r="S425" s="643"/>
      <c r="T425" s="643"/>
      <c r="U425" s="643"/>
      <c r="V425" s="643"/>
      <c r="W425" s="643"/>
      <c r="X425" s="643"/>
      <c r="Y425" s="643"/>
      <c r="Z425" s="643"/>
      <c r="AA425" s="643"/>
      <c r="AB425" s="643"/>
      <c r="AC425" s="643"/>
      <c r="AD425" s="643"/>
      <c r="AE425" s="643"/>
      <c r="AF425" s="643"/>
      <c r="AG425" s="643"/>
      <c r="AH425" s="643"/>
      <c r="AI425" s="643"/>
      <c r="AJ425" s="643"/>
      <c r="AK425" s="643"/>
      <c r="AL425" s="643"/>
      <c r="AM425" s="643"/>
      <c r="AN425" s="643"/>
      <c r="AO425" s="643"/>
      <c r="AP425" s="643"/>
      <c r="AQ425" s="643"/>
      <c r="AR425" s="643"/>
      <c r="AS425" s="643"/>
      <c r="AT425" s="643"/>
      <c r="AU425" s="643"/>
      <c r="AV425" s="643"/>
      <c r="AW425" s="643"/>
      <c r="AX425" s="643"/>
      <c r="AY425" s="643"/>
      <c r="AZ425" s="643"/>
      <c r="BA425" s="643"/>
      <c r="BB425" s="643"/>
      <c r="BC425" s="643"/>
      <c r="BD425" s="643"/>
      <c r="BE425" s="643"/>
      <c r="BF425" s="643"/>
      <c r="BG425" s="643"/>
      <c r="BH425" s="643"/>
      <c r="BI425" s="643"/>
      <c r="BJ425" s="643"/>
      <c r="BK425" s="643"/>
      <c r="BL425" s="643"/>
      <c r="BM425" s="643"/>
      <c r="BN425" s="643"/>
      <c r="BO425" s="643"/>
      <c r="BP425" s="643"/>
      <c r="BQ425" s="643"/>
      <c r="BR425" s="643"/>
      <c r="BS425" s="643"/>
      <c r="BT425" s="643"/>
      <c r="BU425" s="643"/>
      <c r="BV425" s="643"/>
      <c r="BW425" s="643"/>
      <c r="BX425" s="643"/>
      <c r="BY425" s="643"/>
      <c r="BZ425" s="643"/>
      <c r="CA425" s="643"/>
      <c r="CB425" s="643"/>
      <c r="CC425" s="643"/>
      <c r="CD425" s="643"/>
      <c r="CE425" s="643"/>
      <c r="CF425" s="643"/>
      <c r="CG425" s="643"/>
      <c r="CH425" s="643"/>
      <c r="CI425" s="643"/>
      <c r="CJ425" s="643"/>
      <c r="CK425" s="643"/>
      <c r="CL425" s="643"/>
      <c r="CM425" s="643"/>
      <c r="CN425" s="643"/>
      <c r="CO425" s="643"/>
      <c r="CP425" s="643"/>
      <c r="CQ425" s="643"/>
      <c r="CR425" s="643"/>
      <c r="CS425" s="643"/>
      <c r="CT425" s="643"/>
      <c r="CU425" s="643"/>
      <c r="CV425" s="643"/>
      <c r="CW425" s="643"/>
      <c r="CX425" s="643"/>
      <c r="CY425" s="643"/>
      <c r="CZ425" s="643"/>
      <c r="DA425" s="643"/>
      <c r="DB425" s="643"/>
      <c r="DC425" s="643"/>
      <c r="DD425" s="643"/>
      <c r="DE425" s="643"/>
      <c r="DF425" s="643"/>
      <c r="DG425" s="643"/>
      <c r="DH425" s="643"/>
      <c r="DI425" s="643"/>
      <c r="DJ425" s="643"/>
      <c r="DK425" s="643"/>
      <c r="DL425" s="643"/>
      <c r="DM425" s="643"/>
      <c r="DN425" s="643"/>
      <c r="DO425" s="643"/>
      <c r="DP425" s="643"/>
      <c r="DQ425" s="643"/>
      <c r="DR425" s="643"/>
      <c r="DS425" s="643"/>
      <c r="DT425" s="643"/>
      <c r="DU425" s="643"/>
      <c r="DV425" s="643"/>
      <c r="DW425" s="643"/>
      <c r="DX425" s="643"/>
      <c r="DY425" s="643"/>
      <c r="DZ425" s="643"/>
      <c r="EA425" s="643"/>
      <c r="EB425" s="643"/>
      <c r="EC425" s="643"/>
      <c r="ED425" s="643"/>
      <c r="EE425" s="643"/>
      <c r="EF425" s="643"/>
      <c r="EG425" s="643"/>
      <c r="EH425" s="643"/>
      <c r="EI425" s="643"/>
      <c r="EJ425" s="643"/>
      <c r="EK425" s="643"/>
      <c r="EL425" s="643"/>
      <c r="EM425" s="643"/>
      <c r="EN425" s="643"/>
      <c r="EO425" s="643"/>
      <c r="EP425" s="643"/>
      <c r="EQ425" s="643"/>
      <c r="ER425" s="643"/>
      <c r="ES425" s="643"/>
      <c r="ET425" s="643"/>
      <c r="EU425" s="643"/>
      <c r="EV425" s="643"/>
      <c r="EW425" s="643"/>
      <c r="EX425" s="643"/>
      <c r="EY425" s="643"/>
      <c r="EZ425" s="643"/>
      <c r="FA425" s="643"/>
      <c r="FB425" s="643"/>
      <c r="FC425" s="643"/>
      <c r="FD425" s="643"/>
      <c r="FE425" s="643"/>
      <c r="FF425" s="643"/>
      <c r="FG425" s="643"/>
      <c r="FH425" s="643"/>
      <c r="FI425" s="643"/>
      <c r="FJ425" s="643"/>
      <c r="FK425" s="643"/>
      <c r="FL425" s="643"/>
      <c r="FM425" s="643"/>
      <c r="FN425" s="643"/>
      <c r="FO425" s="643"/>
    </row>
    <row r="426" spans="1:171" s="644" customFormat="1" x14ac:dyDescent="0.2">
      <c r="A426" s="642"/>
      <c r="B426" s="642"/>
      <c r="C426" s="642"/>
      <c r="D426" s="643"/>
      <c r="E426" s="643"/>
      <c r="F426" s="643"/>
      <c r="G426" s="643"/>
      <c r="H426" s="643"/>
      <c r="I426" s="643"/>
      <c r="J426" s="643"/>
      <c r="K426" s="643"/>
      <c r="L426" s="643"/>
      <c r="M426" s="643"/>
      <c r="N426" s="643"/>
      <c r="O426" s="643"/>
      <c r="P426" s="643"/>
      <c r="Q426" s="643"/>
      <c r="R426" s="643"/>
      <c r="S426" s="643"/>
      <c r="T426" s="643"/>
      <c r="U426" s="643"/>
      <c r="V426" s="643"/>
      <c r="W426" s="643"/>
      <c r="X426" s="643"/>
      <c r="Y426" s="643"/>
      <c r="Z426" s="643"/>
      <c r="AA426" s="643"/>
      <c r="AB426" s="643"/>
      <c r="AC426" s="643"/>
      <c r="AD426" s="643"/>
      <c r="AE426" s="643"/>
      <c r="AF426" s="643"/>
      <c r="AG426" s="643"/>
      <c r="AH426" s="643"/>
      <c r="AI426" s="643"/>
      <c r="AJ426" s="643"/>
      <c r="AK426" s="643"/>
      <c r="AL426" s="643"/>
      <c r="AM426" s="643"/>
      <c r="AN426" s="643"/>
      <c r="AO426" s="643"/>
      <c r="AP426" s="643"/>
      <c r="AQ426" s="643"/>
      <c r="AR426" s="643"/>
      <c r="AS426" s="643"/>
      <c r="AT426" s="643"/>
      <c r="AU426" s="643"/>
      <c r="AV426" s="643"/>
      <c r="AW426" s="643"/>
      <c r="AX426" s="643"/>
      <c r="AY426" s="643"/>
      <c r="AZ426" s="643"/>
      <c r="BA426" s="643"/>
      <c r="BB426" s="643"/>
      <c r="BC426" s="643"/>
      <c r="BD426" s="643"/>
      <c r="BE426" s="643"/>
      <c r="BF426" s="643"/>
      <c r="BG426" s="643"/>
      <c r="BH426" s="643"/>
      <c r="BI426" s="643"/>
      <c r="BJ426" s="643"/>
      <c r="BK426" s="643"/>
      <c r="BL426" s="643"/>
      <c r="BM426" s="643"/>
      <c r="BN426" s="643"/>
      <c r="BO426" s="643"/>
      <c r="BP426" s="643"/>
      <c r="BQ426" s="643"/>
      <c r="BR426" s="643"/>
      <c r="BS426" s="643"/>
      <c r="BT426" s="643"/>
      <c r="BU426" s="643"/>
      <c r="BV426" s="643"/>
      <c r="BW426" s="643"/>
      <c r="BX426" s="643"/>
      <c r="BY426" s="643"/>
      <c r="BZ426" s="643"/>
      <c r="CA426" s="643"/>
      <c r="CB426" s="643"/>
      <c r="CC426" s="643"/>
      <c r="CD426" s="643"/>
      <c r="CE426" s="643"/>
      <c r="CF426" s="643"/>
      <c r="CG426" s="643"/>
      <c r="CH426" s="643"/>
      <c r="CI426" s="643"/>
      <c r="CJ426" s="643"/>
      <c r="CK426" s="643"/>
      <c r="CL426" s="643"/>
      <c r="CM426" s="643"/>
      <c r="CN426" s="643"/>
      <c r="CO426" s="643"/>
      <c r="CP426" s="643"/>
      <c r="CQ426" s="643"/>
      <c r="CR426" s="643"/>
      <c r="CS426" s="643"/>
      <c r="CT426" s="643"/>
      <c r="CU426" s="643"/>
      <c r="CV426" s="643"/>
      <c r="CW426" s="643"/>
      <c r="CX426" s="643"/>
      <c r="CY426" s="643"/>
      <c r="CZ426" s="643"/>
      <c r="DA426" s="643"/>
      <c r="DB426" s="643"/>
      <c r="DC426" s="643"/>
      <c r="DD426" s="643"/>
      <c r="DE426" s="643"/>
      <c r="DF426" s="643"/>
      <c r="DG426" s="643"/>
      <c r="DH426" s="643"/>
      <c r="DI426" s="643"/>
      <c r="DJ426" s="643"/>
      <c r="DK426" s="643"/>
      <c r="DL426" s="643"/>
      <c r="DM426" s="643"/>
      <c r="DN426" s="643"/>
      <c r="DO426" s="643"/>
      <c r="DP426" s="643"/>
      <c r="DQ426" s="643"/>
      <c r="DR426" s="643"/>
      <c r="DS426" s="643"/>
      <c r="DT426" s="643"/>
      <c r="DU426" s="643"/>
      <c r="DV426" s="643"/>
      <c r="DW426" s="643"/>
      <c r="DX426" s="643"/>
      <c r="DY426" s="643"/>
      <c r="DZ426" s="643"/>
      <c r="EA426" s="643"/>
      <c r="EB426" s="643"/>
      <c r="EC426" s="643"/>
      <c r="ED426" s="643"/>
      <c r="EE426" s="643"/>
      <c r="EF426" s="643"/>
      <c r="EG426" s="643"/>
      <c r="EH426" s="643"/>
      <c r="EI426" s="643"/>
      <c r="EJ426" s="643"/>
      <c r="EK426" s="643"/>
      <c r="EL426" s="643"/>
      <c r="EM426" s="643"/>
      <c r="EN426" s="643"/>
      <c r="EO426" s="643"/>
      <c r="EP426" s="643"/>
      <c r="EQ426" s="643"/>
      <c r="ER426" s="643"/>
      <c r="ES426" s="643"/>
      <c r="ET426" s="643"/>
      <c r="EU426" s="643"/>
      <c r="EV426" s="643"/>
      <c r="EW426" s="643"/>
      <c r="EX426" s="643"/>
      <c r="EY426" s="643"/>
      <c r="EZ426" s="643"/>
      <c r="FA426" s="643"/>
      <c r="FB426" s="643"/>
      <c r="FC426" s="643"/>
      <c r="FD426" s="643"/>
      <c r="FE426" s="643"/>
      <c r="FF426" s="643"/>
      <c r="FG426" s="643"/>
      <c r="FH426" s="643"/>
      <c r="FI426" s="643"/>
      <c r="FJ426" s="643"/>
      <c r="FK426" s="643"/>
      <c r="FL426" s="643"/>
      <c r="FM426" s="643"/>
      <c r="FN426" s="643"/>
      <c r="FO426" s="643"/>
    </row>
    <row r="427" spans="1:171" s="644" customFormat="1" x14ac:dyDescent="0.2">
      <c r="A427" s="642"/>
      <c r="B427" s="642"/>
      <c r="C427" s="642"/>
      <c r="D427" s="643"/>
      <c r="E427" s="643"/>
      <c r="F427" s="643"/>
      <c r="G427" s="643"/>
      <c r="H427" s="643"/>
      <c r="I427" s="643"/>
      <c r="J427" s="643"/>
      <c r="K427" s="643"/>
      <c r="L427" s="643"/>
      <c r="M427" s="643"/>
      <c r="N427" s="643"/>
      <c r="O427" s="643"/>
      <c r="P427" s="643"/>
      <c r="Q427" s="643"/>
      <c r="R427" s="643"/>
      <c r="S427" s="643"/>
      <c r="T427" s="643"/>
      <c r="U427" s="643"/>
      <c r="V427" s="643"/>
      <c r="W427" s="643"/>
      <c r="X427" s="643"/>
      <c r="Y427" s="643"/>
      <c r="Z427" s="643"/>
      <c r="AA427" s="643"/>
      <c r="AB427" s="643"/>
      <c r="AC427" s="643"/>
      <c r="AD427" s="643"/>
      <c r="AE427" s="643"/>
      <c r="AF427" s="643"/>
      <c r="AG427" s="643"/>
      <c r="AH427" s="643"/>
      <c r="AI427" s="643"/>
      <c r="AJ427" s="643"/>
      <c r="AK427" s="643"/>
      <c r="AL427" s="643"/>
      <c r="AM427" s="643"/>
      <c r="AN427" s="643"/>
      <c r="AO427" s="643"/>
      <c r="AP427" s="643"/>
      <c r="AQ427" s="643"/>
      <c r="AR427" s="643"/>
      <c r="AS427" s="643"/>
      <c r="AT427" s="643"/>
      <c r="AU427" s="643"/>
      <c r="AV427" s="643"/>
      <c r="AW427" s="643"/>
      <c r="AX427" s="643"/>
      <c r="AY427" s="643"/>
      <c r="AZ427" s="643"/>
      <c r="BA427" s="643"/>
      <c r="BB427" s="643"/>
      <c r="BC427" s="643"/>
      <c r="BD427" s="643"/>
      <c r="BE427" s="643"/>
      <c r="BF427" s="643"/>
      <c r="BG427" s="643"/>
      <c r="BH427" s="643"/>
      <c r="BI427" s="643"/>
      <c r="BJ427" s="643"/>
      <c r="BK427" s="643"/>
      <c r="BL427" s="643"/>
      <c r="BM427" s="643"/>
      <c r="BN427" s="643"/>
      <c r="BO427" s="643"/>
      <c r="BP427" s="643"/>
      <c r="BQ427" s="643"/>
      <c r="BR427" s="643"/>
      <c r="BS427" s="643"/>
      <c r="BT427" s="643"/>
      <c r="BU427" s="643"/>
      <c r="BV427" s="643"/>
      <c r="BW427" s="643"/>
      <c r="BX427" s="643"/>
      <c r="BY427" s="643"/>
      <c r="BZ427" s="643"/>
      <c r="CA427" s="643"/>
      <c r="CB427" s="643"/>
      <c r="CC427" s="643"/>
      <c r="CD427" s="643"/>
      <c r="CE427" s="643"/>
      <c r="CF427" s="643"/>
      <c r="CG427" s="643"/>
      <c r="CH427" s="643"/>
      <c r="CI427" s="643"/>
      <c r="CJ427" s="643"/>
      <c r="CK427" s="643"/>
      <c r="CL427" s="643"/>
      <c r="CM427" s="643"/>
      <c r="CN427" s="643"/>
      <c r="CO427" s="643"/>
      <c r="CP427" s="643"/>
      <c r="CQ427" s="643"/>
      <c r="CR427" s="643"/>
      <c r="CS427" s="643"/>
      <c r="CT427" s="643"/>
      <c r="CU427" s="643"/>
      <c r="CV427" s="643"/>
      <c r="CW427" s="643"/>
      <c r="CX427" s="643"/>
      <c r="CY427" s="643"/>
      <c r="CZ427" s="643"/>
      <c r="DA427" s="643"/>
      <c r="DB427" s="643"/>
      <c r="DC427" s="643"/>
      <c r="DD427" s="643"/>
      <c r="DE427" s="643"/>
      <c r="DF427" s="643"/>
      <c r="DG427" s="643"/>
      <c r="DH427" s="643"/>
      <c r="DI427" s="643"/>
      <c r="DJ427" s="643"/>
      <c r="DK427" s="643"/>
      <c r="DL427" s="643"/>
      <c r="DM427" s="643"/>
      <c r="DN427" s="643"/>
      <c r="DO427" s="643"/>
      <c r="DP427" s="643"/>
      <c r="DQ427" s="643"/>
      <c r="DR427" s="643"/>
      <c r="DS427" s="643"/>
      <c r="DT427" s="643"/>
      <c r="DU427" s="643"/>
      <c r="DV427" s="643"/>
      <c r="DW427" s="643"/>
      <c r="DX427" s="643"/>
      <c r="DY427" s="643"/>
      <c r="DZ427" s="643"/>
      <c r="EA427" s="643"/>
      <c r="EB427" s="643"/>
      <c r="EC427" s="643"/>
      <c r="ED427" s="643"/>
      <c r="EE427" s="643"/>
      <c r="EF427" s="643"/>
      <c r="EG427" s="643"/>
      <c r="EH427" s="643"/>
      <c r="EI427" s="643"/>
      <c r="EJ427" s="643"/>
      <c r="EK427" s="643"/>
      <c r="EL427" s="643"/>
      <c r="EM427" s="643"/>
      <c r="EN427" s="643"/>
      <c r="EO427" s="643"/>
      <c r="EP427" s="643"/>
      <c r="EQ427" s="643"/>
      <c r="ER427" s="643"/>
      <c r="ES427" s="643"/>
      <c r="ET427" s="643"/>
      <c r="EU427" s="643"/>
      <c r="EV427" s="643"/>
      <c r="EW427" s="643"/>
      <c r="EX427" s="643"/>
      <c r="EY427" s="643"/>
      <c r="EZ427" s="643"/>
      <c r="FA427" s="643"/>
      <c r="FB427" s="643"/>
      <c r="FC427" s="643"/>
      <c r="FD427" s="643"/>
      <c r="FE427" s="643"/>
      <c r="FF427" s="643"/>
      <c r="FG427" s="643"/>
      <c r="FH427" s="643"/>
      <c r="FI427" s="643"/>
      <c r="FJ427" s="643"/>
      <c r="FK427" s="643"/>
      <c r="FL427" s="643"/>
      <c r="FM427" s="643"/>
      <c r="FN427" s="643"/>
      <c r="FO427" s="643"/>
    </row>
    <row r="428" spans="1:171" s="644" customFormat="1" x14ac:dyDescent="0.2">
      <c r="A428" s="642"/>
      <c r="B428" s="642"/>
      <c r="C428" s="642"/>
      <c r="D428" s="643"/>
      <c r="E428" s="643"/>
      <c r="F428" s="643"/>
      <c r="G428" s="643"/>
      <c r="H428" s="643"/>
      <c r="I428" s="643"/>
      <c r="J428" s="643"/>
      <c r="K428" s="643"/>
      <c r="L428" s="643"/>
      <c r="M428" s="643"/>
      <c r="N428" s="643"/>
      <c r="O428" s="643"/>
      <c r="P428" s="643"/>
      <c r="Q428" s="643"/>
      <c r="R428" s="643"/>
      <c r="S428" s="643"/>
      <c r="T428" s="643"/>
      <c r="U428" s="643"/>
      <c r="V428" s="643"/>
      <c r="W428" s="643"/>
      <c r="X428" s="643"/>
      <c r="Y428" s="643"/>
      <c r="Z428" s="643"/>
      <c r="AA428" s="643"/>
      <c r="AB428" s="643"/>
      <c r="AC428" s="643"/>
      <c r="AD428" s="643"/>
      <c r="AE428" s="643"/>
      <c r="AF428" s="643"/>
      <c r="AG428" s="643"/>
      <c r="AH428" s="643"/>
      <c r="AI428" s="643"/>
      <c r="AJ428" s="643"/>
      <c r="AK428" s="643"/>
      <c r="AL428" s="643"/>
      <c r="AM428" s="643"/>
      <c r="AN428" s="643"/>
      <c r="AO428" s="643"/>
      <c r="AP428" s="643"/>
      <c r="AQ428" s="643"/>
      <c r="AR428" s="643"/>
      <c r="AS428" s="643"/>
      <c r="AT428" s="643"/>
      <c r="AU428" s="643"/>
      <c r="AV428" s="643"/>
      <c r="AW428" s="643"/>
      <c r="AX428" s="643"/>
      <c r="AY428" s="643"/>
      <c r="AZ428" s="643"/>
      <c r="BA428" s="643"/>
      <c r="BB428" s="643"/>
      <c r="BC428" s="643"/>
      <c r="BD428" s="643"/>
      <c r="BE428" s="643"/>
      <c r="BF428" s="643"/>
      <c r="BG428" s="643"/>
      <c r="BH428" s="643"/>
      <c r="BI428" s="643"/>
      <c r="BJ428" s="643"/>
      <c r="BK428" s="643"/>
      <c r="BL428" s="643"/>
      <c r="BM428" s="643"/>
      <c r="BN428" s="643"/>
      <c r="BO428" s="643"/>
      <c r="BP428" s="643"/>
      <c r="BQ428" s="643"/>
      <c r="BR428" s="643"/>
      <c r="BS428" s="643"/>
      <c r="BT428" s="643"/>
      <c r="BU428" s="643"/>
      <c r="BV428" s="643"/>
      <c r="BW428" s="643"/>
      <c r="BX428" s="643"/>
      <c r="BY428" s="643"/>
      <c r="BZ428" s="643"/>
      <c r="CA428" s="643"/>
      <c r="CB428" s="643"/>
      <c r="CC428" s="643"/>
      <c r="CD428" s="643"/>
      <c r="CE428" s="643"/>
      <c r="CF428" s="643"/>
      <c r="CG428" s="643"/>
      <c r="CH428" s="643"/>
      <c r="CI428" s="643"/>
      <c r="CJ428" s="643"/>
      <c r="CK428" s="643"/>
      <c r="CL428" s="643"/>
      <c r="CM428" s="643"/>
      <c r="CN428" s="643"/>
      <c r="CO428" s="643"/>
      <c r="CP428" s="643"/>
      <c r="CQ428" s="643"/>
      <c r="CR428" s="643"/>
      <c r="CS428" s="643"/>
      <c r="CT428" s="643"/>
      <c r="CU428" s="643"/>
      <c r="CV428" s="643"/>
      <c r="CW428" s="643"/>
      <c r="CX428" s="643"/>
      <c r="CY428" s="643"/>
      <c r="CZ428" s="643"/>
      <c r="DA428" s="643"/>
      <c r="DB428" s="643"/>
      <c r="DC428" s="643"/>
      <c r="DD428" s="643"/>
      <c r="DE428" s="643"/>
      <c r="DF428" s="643"/>
      <c r="DG428" s="643"/>
      <c r="DH428" s="643"/>
      <c r="DI428" s="643"/>
      <c r="DJ428" s="643"/>
      <c r="DK428" s="643"/>
      <c r="DL428" s="643"/>
      <c r="DM428" s="643"/>
      <c r="DN428" s="643"/>
      <c r="DO428" s="643"/>
      <c r="DP428" s="643"/>
      <c r="DQ428" s="643"/>
      <c r="DR428" s="643"/>
      <c r="DS428" s="643"/>
      <c r="DT428" s="643"/>
      <c r="DU428" s="643"/>
      <c r="DV428" s="643"/>
      <c r="DW428" s="643"/>
      <c r="DX428" s="643"/>
      <c r="DY428" s="643"/>
      <c r="DZ428" s="643"/>
      <c r="EA428" s="643"/>
      <c r="EB428" s="643"/>
      <c r="EC428" s="643"/>
      <c r="ED428" s="643"/>
      <c r="EE428" s="643"/>
      <c r="EF428" s="643"/>
      <c r="EG428" s="643"/>
      <c r="EH428" s="643"/>
      <c r="EI428" s="643"/>
      <c r="EJ428" s="643"/>
      <c r="EK428" s="643"/>
      <c r="EL428" s="643"/>
      <c r="EM428" s="643"/>
      <c r="EN428" s="643"/>
      <c r="EO428" s="643"/>
      <c r="EP428" s="643"/>
      <c r="EQ428" s="643"/>
      <c r="ER428" s="643"/>
      <c r="ES428" s="643"/>
      <c r="ET428" s="643"/>
      <c r="EU428" s="643"/>
      <c r="EV428" s="643"/>
      <c r="EW428" s="643"/>
      <c r="EX428" s="643"/>
      <c r="EY428" s="643"/>
      <c r="EZ428" s="643"/>
      <c r="FA428" s="643"/>
      <c r="FB428" s="643"/>
      <c r="FC428" s="643"/>
      <c r="FD428" s="643"/>
      <c r="FE428" s="643"/>
      <c r="FF428" s="643"/>
      <c r="FG428" s="643"/>
      <c r="FH428" s="643"/>
      <c r="FI428" s="643"/>
      <c r="FJ428" s="643"/>
      <c r="FK428" s="643"/>
      <c r="FL428" s="643"/>
      <c r="FM428" s="643"/>
      <c r="FN428" s="643"/>
      <c r="FO428" s="643"/>
    </row>
    <row r="429" spans="1:171" s="644" customFormat="1" x14ac:dyDescent="0.2">
      <c r="A429" s="642"/>
      <c r="B429" s="642"/>
      <c r="C429" s="642"/>
      <c r="D429" s="643"/>
      <c r="E429" s="643"/>
      <c r="F429" s="643"/>
      <c r="G429" s="643"/>
      <c r="H429" s="643"/>
      <c r="I429" s="643"/>
      <c r="J429" s="643"/>
      <c r="K429" s="643"/>
      <c r="L429" s="643"/>
      <c r="M429" s="643"/>
      <c r="N429" s="643"/>
      <c r="O429" s="643"/>
      <c r="P429" s="643"/>
      <c r="Q429" s="643"/>
      <c r="R429" s="643"/>
      <c r="S429" s="643"/>
      <c r="T429" s="643"/>
      <c r="U429" s="643"/>
      <c r="V429" s="643"/>
      <c r="W429" s="643"/>
      <c r="X429" s="643"/>
      <c r="Y429" s="643"/>
      <c r="Z429" s="643"/>
      <c r="AA429" s="643"/>
      <c r="AB429" s="643"/>
      <c r="AC429" s="643"/>
      <c r="AD429" s="643"/>
      <c r="AE429" s="643"/>
      <c r="AF429" s="643"/>
      <c r="AG429" s="643"/>
      <c r="AH429" s="643"/>
      <c r="AI429" s="643"/>
      <c r="AJ429" s="643"/>
      <c r="AK429" s="643"/>
      <c r="AL429" s="643"/>
      <c r="AM429" s="643"/>
      <c r="AN429" s="643"/>
      <c r="AO429" s="643"/>
      <c r="AP429" s="643"/>
      <c r="AQ429" s="643"/>
      <c r="AR429" s="643"/>
      <c r="AS429" s="643"/>
      <c r="AT429" s="643"/>
      <c r="AU429" s="643"/>
      <c r="AV429" s="643"/>
      <c r="AW429" s="643"/>
      <c r="AX429" s="643"/>
      <c r="AY429" s="643"/>
      <c r="AZ429" s="643"/>
      <c r="BA429" s="643"/>
      <c r="BB429" s="643"/>
      <c r="BC429" s="643"/>
      <c r="BD429" s="643"/>
      <c r="BE429" s="643"/>
      <c r="BF429" s="643"/>
      <c r="BG429" s="643"/>
      <c r="BH429" s="643"/>
      <c r="BI429" s="643"/>
      <c r="BJ429" s="643"/>
      <c r="BK429" s="643"/>
      <c r="BL429" s="643"/>
      <c r="BM429" s="643"/>
      <c r="BN429" s="643"/>
      <c r="BO429" s="643"/>
      <c r="BP429" s="643"/>
      <c r="BQ429" s="643"/>
      <c r="BR429" s="643"/>
      <c r="BS429" s="643"/>
      <c r="BT429" s="643"/>
      <c r="BU429" s="643"/>
      <c r="BV429" s="643"/>
      <c r="BW429" s="643"/>
      <c r="BX429" s="643"/>
      <c r="BY429" s="643"/>
      <c r="BZ429" s="643"/>
      <c r="CA429" s="643"/>
      <c r="CB429" s="643"/>
      <c r="CC429" s="643"/>
      <c r="CD429" s="643"/>
      <c r="CE429" s="643"/>
      <c r="CF429" s="643"/>
      <c r="CG429" s="643"/>
      <c r="CH429" s="643"/>
      <c r="CI429" s="643"/>
      <c r="CJ429" s="643"/>
      <c r="CK429" s="643"/>
      <c r="CL429" s="643"/>
      <c r="CM429" s="643"/>
      <c r="CN429" s="643"/>
      <c r="CO429" s="643"/>
      <c r="CP429" s="643"/>
      <c r="CQ429" s="643"/>
      <c r="CR429" s="643"/>
      <c r="CS429" s="643"/>
      <c r="CT429" s="643"/>
      <c r="CU429" s="643"/>
      <c r="CV429" s="643"/>
      <c r="CW429" s="643"/>
      <c r="CX429" s="643"/>
      <c r="CY429" s="643"/>
      <c r="CZ429" s="643"/>
      <c r="DA429" s="643"/>
      <c r="DB429" s="643"/>
      <c r="DC429" s="643"/>
      <c r="DD429" s="643"/>
      <c r="DE429" s="643"/>
      <c r="DF429" s="643"/>
      <c r="DG429" s="643"/>
      <c r="DH429" s="643"/>
      <c r="DI429" s="643"/>
      <c r="DJ429" s="643"/>
      <c r="DK429" s="643"/>
      <c r="DL429" s="643"/>
      <c r="DM429" s="643"/>
      <c r="DN429" s="643"/>
      <c r="DO429" s="643"/>
      <c r="DP429" s="643"/>
      <c r="DQ429" s="643"/>
      <c r="DR429" s="643"/>
      <c r="DS429" s="643"/>
      <c r="DT429" s="643"/>
      <c r="DU429" s="643"/>
      <c r="DV429" s="643"/>
      <c r="DW429" s="643"/>
      <c r="DX429" s="643"/>
      <c r="DY429" s="643"/>
      <c r="DZ429" s="643"/>
      <c r="EA429" s="643"/>
      <c r="EB429" s="643"/>
      <c r="EC429" s="643"/>
      <c r="ED429" s="643"/>
      <c r="EE429" s="643"/>
      <c r="EF429" s="643"/>
      <c r="EG429" s="643"/>
      <c r="EH429" s="643"/>
      <c r="EI429" s="643"/>
      <c r="EJ429" s="643"/>
      <c r="EK429" s="643"/>
      <c r="EL429" s="643"/>
      <c r="EM429" s="643"/>
      <c r="EN429" s="643"/>
      <c r="EO429" s="643"/>
      <c r="EP429" s="643"/>
      <c r="EQ429" s="643"/>
      <c r="ER429" s="643"/>
      <c r="ES429" s="643"/>
      <c r="ET429" s="643"/>
      <c r="EU429" s="643"/>
      <c r="EV429" s="643"/>
      <c r="EW429" s="643"/>
      <c r="EX429" s="643"/>
      <c r="EY429" s="643"/>
      <c r="EZ429" s="643"/>
      <c r="FA429" s="643"/>
      <c r="FB429" s="643"/>
      <c r="FC429" s="643"/>
      <c r="FD429" s="643"/>
      <c r="FE429" s="643"/>
      <c r="FF429" s="643"/>
      <c r="FG429" s="643"/>
      <c r="FH429" s="643"/>
      <c r="FI429" s="643"/>
      <c r="FJ429" s="643"/>
      <c r="FK429" s="643"/>
      <c r="FL429" s="643"/>
      <c r="FM429" s="643"/>
      <c r="FN429" s="643"/>
      <c r="FO429" s="643"/>
    </row>
    <row r="430" spans="1:171" s="644" customFormat="1" x14ac:dyDescent="0.2">
      <c r="A430" s="642"/>
      <c r="B430" s="642"/>
      <c r="C430" s="642"/>
      <c r="D430" s="643"/>
      <c r="E430" s="643"/>
      <c r="F430" s="643"/>
      <c r="G430" s="643"/>
      <c r="H430" s="643"/>
      <c r="I430" s="643"/>
      <c r="J430" s="643"/>
      <c r="K430" s="643"/>
      <c r="L430" s="643"/>
      <c r="M430" s="643"/>
      <c r="N430" s="643"/>
      <c r="O430" s="643"/>
      <c r="P430" s="643"/>
      <c r="Q430" s="643"/>
      <c r="R430" s="643"/>
      <c r="S430" s="643"/>
      <c r="T430" s="643"/>
      <c r="U430" s="643"/>
      <c r="V430" s="643"/>
      <c r="W430" s="643"/>
      <c r="X430" s="643"/>
      <c r="Y430" s="643"/>
      <c r="Z430" s="643"/>
      <c r="AA430" s="643"/>
      <c r="AB430" s="643"/>
      <c r="AC430" s="643"/>
      <c r="AD430" s="643"/>
      <c r="AE430" s="643"/>
      <c r="AF430" s="643"/>
      <c r="AG430" s="643"/>
      <c r="AH430" s="643"/>
      <c r="AI430" s="643"/>
      <c r="AJ430" s="643"/>
      <c r="AK430" s="643"/>
      <c r="AL430" s="643"/>
      <c r="AM430" s="643"/>
      <c r="AN430" s="643"/>
      <c r="AO430" s="643"/>
      <c r="AP430" s="643"/>
      <c r="AQ430" s="643"/>
      <c r="AR430" s="643"/>
      <c r="AS430" s="643"/>
      <c r="AT430" s="643"/>
      <c r="AU430" s="643"/>
      <c r="AV430" s="643"/>
      <c r="AW430" s="643"/>
      <c r="AX430" s="643"/>
      <c r="AY430" s="643"/>
      <c r="AZ430" s="643"/>
      <c r="BA430" s="643"/>
      <c r="BB430" s="643"/>
      <c r="BC430" s="643"/>
      <c r="BD430" s="643"/>
      <c r="BE430" s="643"/>
      <c r="BF430" s="643"/>
      <c r="BG430" s="643"/>
      <c r="BH430" s="643"/>
      <c r="BI430" s="643"/>
      <c r="BJ430" s="643"/>
      <c r="BK430" s="643"/>
      <c r="BL430" s="643"/>
      <c r="BM430" s="643"/>
      <c r="BN430" s="643"/>
      <c r="BO430" s="643"/>
      <c r="BP430" s="643"/>
      <c r="BQ430" s="643"/>
      <c r="BR430" s="643"/>
      <c r="BS430" s="643"/>
      <c r="BT430" s="643"/>
      <c r="BU430" s="643"/>
      <c r="BV430" s="643"/>
      <c r="BW430" s="643"/>
      <c r="BX430" s="643"/>
      <c r="BY430" s="643"/>
      <c r="BZ430" s="643"/>
      <c r="CA430" s="643"/>
      <c r="CB430" s="643"/>
      <c r="CC430" s="643"/>
      <c r="CD430" s="643"/>
      <c r="CE430" s="643"/>
      <c r="CF430" s="643"/>
      <c r="CG430" s="643"/>
      <c r="CH430" s="643"/>
      <c r="CI430" s="643"/>
      <c r="CJ430" s="643"/>
      <c r="CK430" s="643"/>
      <c r="CL430" s="643"/>
      <c r="CM430" s="643"/>
      <c r="CN430" s="643"/>
      <c r="CO430" s="643"/>
      <c r="CP430" s="643"/>
      <c r="CQ430" s="643"/>
      <c r="CR430" s="643"/>
      <c r="CS430" s="643"/>
      <c r="CT430" s="643"/>
      <c r="CU430" s="643"/>
      <c r="CV430" s="643"/>
      <c r="CW430" s="643"/>
      <c r="CX430" s="643"/>
      <c r="CY430" s="643"/>
      <c r="CZ430" s="643"/>
      <c r="DA430" s="643"/>
      <c r="DB430" s="643"/>
      <c r="DC430" s="643"/>
      <c r="DD430" s="643"/>
      <c r="DE430" s="643"/>
      <c r="DF430" s="643"/>
      <c r="DG430" s="643"/>
      <c r="DH430" s="643"/>
      <c r="DI430" s="643"/>
      <c r="DJ430" s="643"/>
      <c r="DK430" s="643"/>
      <c r="DL430" s="643"/>
      <c r="DM430" s="643"/>
      <c r="DN430" s="643"/>
      <c r="DO430" s="643"/>
      <c r="DP430" s="643"/>
      <c r="DQ430" s="643"/>
      <c r="DR430" s="643"/>
      <c r="DS430" s="643"/>
      <c r="DT430" s="643"/>
      <c r="DU430" s="643"/>
      <c r="DV430" s="643"/>
      <c r="DW430" s="643"/>
      <c r="DX430" s="643"/>
      <c r="DY430" s="643"/>
      <c r="DZ430" s="643"/>
      <c r="EA430" s="643"/>
      <c r="EB430" s="643"/>
      <c r="EC430" s="643"/>
      <c r="ED430" s="643"/>
      <c r="EE430" s="643"/>
      <c r="EF430" s="643"/>
      <c r="EG430" s="643"/>
      <c r="EH430" s="643"/>
      <c r="EI430" s="643"/>
      <c r="EJ430" s="643"/>
      <c r="EK430" s="643"/>
      <c r="EL430" s="643"/>
      <c r="EM430" s="643"/>
      <c r="EN430" s="643"/>
      <c r="EO430" s="643"/>
      <c r="EP430" s="643"/>
      <c r="EQ430" s="643"/>
      <c r="ER430" s="643"/>
      <c r="ES430" s="643"/>
      <c r="ET430" s="643"/>
      <c r="EU430" s="643"/>
      <c r="EV430" s="643"/>
      <c r="EW430" s="643"/>
      <c r="EX430" s="643"/>
      <c r="EY430" s="643"/>
      <c r="EZ430" s="643"/>
      <c r="FA430" s="643"/>
      <c r="FB430" s="643"/>
      <c r="FC430" s="643"/>
      <c r="FD430" s="643"/>
      <c r="FE430" s="643"/>
      <c r="FF430" s="643"/>
      <c r="FG430" s="643"/>
      <c r="FH430" s="643"/>
      <c r="FI430" s="643"/>
      <c r="FJ430" s="643"/>
      <c r="FK430" s="643"/>
      <c r="FL430" s="643"/>
      <c r="FM430" s="643"/>
      <c r="FN430" s="643"/>
      <c r="FO430" s="643"/>
    </row>
    <row r="431" spans="1:171" s="644" customFormat="1" x14ac:dyDescent="0.2">
      <c r="A431" s="642"/>
      <c r="B431" s="642"/>
      <c r="C431" s="642"/>
      <c r="D431" s="643"/>
      <c r="E431" s="643"/>
      <c r="F431" s="643"/>
      <c r="G431" s="643"/>
      <c r="H431" s="643"/>
      <c r="I431" s="643"/>
      <c r="J431" s="643"/>
      <c r="K431" s="643"/>
      <c r="L431" s="643"/>
      <c r="M431" s="643"/>
      <c r="N431" s="643"/>
      <c r="O431" s="643"/>
      <c r="P431" s="643"/>
      <c r="Q431" s="643"/>
      <c r="R431" s="643"/>
      <c r="S431" s="643"/>
      <c r="T431" s="643"/>
      <c r="U431" s="643"/>
      <c r="V431" s="643"/>
      <c r="W431" s="643"/>
      <c r="X431" s="643"/>
      <c r="Y431" s="643"/>
      <c r="Z431" s="643"/>
      <c r="AA431" s="643"/>
      <c r="AB431" s="643"/>
      <c r="AC431" s="643"/>
      <c r="AD431" s="643"/>
      <c r="AE431" s="643"/>
      <c r="AF431" s="643"/>
      <c r="AG431" s="643"/>
      <c r="AH431" s="643"/>
      <c r="AI431" s="643"/>
      <c r="AJ431" s="643"/>
      <c r="AK431" s="643"/>
      <c r="AL431" s="643"/>
      <c r="AM431" s="643"/>
      <c r="AN431" s="643"/>
      <c r="AO431" s="643"/>
      <c r="AP431" s="643"/>
      <c r="AQ431" s="643"/>
      <c r="AR431" s="643"/>
      <c r="AS431" s="643"/>
      <c r="AT431" s="643"/>
      <c r="AU431" s="643"/>
      <c r="AV431" s="643"/>
      <c r="AW431" s="643"/>
      <c r="AX431" s="643"/>
      <c r="AY431" s="643"/>
      <c r="AZ431" s="643"/>
      <c r="BA431" s="643"/>
      <c r="BB431" s="643"/>
      <c r="BC431" s="643"/>
      <c r="BD431" s="643"/>
      <c r="BE431" s="643"/>
      <c r="BF431" s="643"/>
      <c r="BG431" s="643"/>
      <c r="BH431" s="643"/>
      <c r="BI431" s="643"/>
      <c r="BJ431" s="643"/>
      <c r="BK431" s="643"/>
      <c r="BL431" s="643"/>
      <c r="BM431" s="643"/>
      <c r="BN431" s="643"/>
      <c r="BO431" s="643"/>
      <c r="BP431" s="643"/>
      <c r="BQ431" s="643"/>
      <c r="BR431" s="643"/>
      <c r="BS431" s="643"/>
      <c r="BT431" s="643"/>
      <c r="BU431" s="643"/>
      <c r="BV431" s="643"/>
      <c r="BW431" s="643"/>
      <c r="BX431" s="643"/>
      <c r="BY431" s="643"/>
      <c r="BZ431" s="643"/>
      <c r="CA431" s="643"/>
      <c r="CB431" s="643"/>
      <c r="CC431" s="643"/>
      <c r="CD431" s="643"/>
      <c r="CE431" s="643"/>
      <c r="CF431" s="643"/>
      <c r="CG431" s="643"/>
      <c r="CH431" s="643"/>
      <c r="CI431" s="643"/>
      <c r="CJ431" s="643"/>
      <c r="CK431" s="643"/>
      <c r="CL431" s="643"/>
      <c r="CM431" s="643"/>
      <c r="CN431" s="643"/>
      <c r="CO431" s="643"/>
      <c r="CP431" s="643"/>
      <c r="CQ431" s="643"/>
      <c r="CR431" s="643"/>
      <c r="CS431" s="643"/>
      <c r="CT431" s="643"/>
      <c r="CU431" s="643"/>
      <c r="CV431" s="643"/>
      <c r="CW431" s="643"/>
      <c r="CX431" s="643"/>
      <c r="CY431" s="643"/>
      <c r="CZ431" s="643"/>
      <c r="DA431" s="643"/>
      <c r="DB431" s="643"/>
      <c r="DC431" s="643"/>
      <c r="DD431" s="643"/>
      <c r="DE431" s="643"/>
      <c r="DF431" s="643"/>
      <c r="DG431" s="643"/>
      <c r="DH431" s="643"/>
      <c r="DI431" s="643"/>
      <c r="DJ431" s="643"/>
      <c r="DK431" s="643"/>
      <c r="DL431" s="643"/>
      <c r="DM431" s="643"/>
      <c r="DN431" s="643"/>
      <c r="DO431" s="643"/>
      <c r="DP431" s="643"/>
      <c r="DQ431" s="643"/>
      <c r="DR431" s="643"/>
      <c r="DS431" s="643"/>
      <c r="DT431" s="643"/>
      <c r="DU431" s="643"/>
      <c r="DV431" s="643"/>
      <c r="DW431" s="643"/>
      <c r="DX431" s="643"/>
      <c r="DY431" s="643"/>
      <c r="DZ431" s="643"/>
      <c r="EA431" s="643"/>
      <c r="EB431" s="643"/>
      <c r="EC431" s="643"/>
      <c r="ED431" s="643"/>
      <c r="EE431" s="643"/>
      <c r="EF431" s="643"/>
      <c r="EG431" s="643"/>
      <c r="EH431" s="643"/>
      <c r="EI431" s="643"/>
      <c r="EJ431" s="643"/>
      <c r="EK431" s="643"/>
      <c r="EL431" s="643"/>
      <c r="EM431" s="643"/>
      <c r="EN431" s="643"/>
      <c r="EO431" s="643"/>
      <c r="EP431" s="643"/>
      <c r="EQ431" s="643"/>
      <c r="ER431" s="643"/>
      <c r="ES431" s="643"/>
      <c r="ET431" s="643"/>
      <c r="EU431" s="643"/>
      <c r="EV431" s="643"/>
      <c r="EW431" s="643"/>
      <c r="EX431" s="643"/>
      <c r="EY431" s="643"/>
      <c r="EZ431" s="643"/>
      <c r="FA431" s="643"/>
      <c r="FB431" s="643"/>
      <c r="FC431" s="643"/>
      <c r="FD431" s="643"/>
      <c r="FE431" s="643"/>
      <c r="FF431" s="643"/>
      <c r="FG431" s="643"/>
      <c r="FH431" s="643"/>
      <c r="FI431" s="643"/>
      <c r="FJ431" s="643"/>
      <c r="FK431" s="643"/>
      <c r="FL431" s="643"/>
      <c r="FM431" s="643"/>
      <c r="FN431" s="643"/>
      <c r="FO431" s="643"/>
    </row>
    <row r="432" spans="1:171" s="644" customFormat="1" x14ac:dyDescent="0.2">
      <c r="A432" s="642"/>
      <c r="B432" s="642"/>
      <c r="C432" s="642"/>
      <c r="D432" s="643"/>
      <c r="E432" s="643"/>
      <c r="F432" s="643"/>
      <c r="G432" s="643"/>
      <c r="H432" s="643"/>
      <c r="I432" s="643"/>
      <c r="J432" s="643"/>
      <c r="K432" s="643"/>
      <c r="L432" s="643"/>
      <c r="M432" s="643"/>
      <c r="N432" s="643"/>
      <c r="O432" s="643"/>
      <c r="P432" s="643"/>
      <c r="Q432" s="643"/>
      <c r="R432" s="643"/>
      <c r="S432" s="643"/>
      <c r="T432" s="643"/>
      <c r="U432" s="643"/>
      <c r="V432" s="643"/>
      <c r="W432" s="643"/>
      <c r="X432" s="643"/>
      <c r="Y432" s="643"/>
      <c r="Z432" s="643"/>
      <c r="AA432" s="643"/>
      <c r="AB432" s="643"/>
      <c r="AC432" s="643"/>
      <c r="AD432" s="643"/>
      <c r="AE432" s="643"/>
      <c r="AF432" s="643"/>
      <c r="AG432" s="643"/>
      <c r="AH432" s="643"/>
      <c r="AI432" s="643"/>
      <c r="AJ432" s="643"/>
      <c r="AK432" s="643"/>
      <c r="AL432" s="643"/>
      <c r="AM432" s="643"/>
      <c r="AN432" s="643"/>
      <c r="AO432" s="643"/>
      <c r="AP432" s="643"/>
      <c r="AQ432" s="643"/>
      <c r="AR432" s="643"/>
      <c r="AS432" s="643"/>
      <c r="AT432" s="643"/>
      <c r="AU432" s="643"/>
      <c r="AV432" s="643"/>
      <c r="AW432" s="643"/>
      <c r="AX432" s="643"/>
      <c r="AY432" s="643"/>
      <c r="AZ432" s="643"/>
      <c r="BA432" s="643"/>
      <c r="BB432" s="643"/>
      <c r="BC432" s="643"/>
      <c r="BD432" s="643"/>
      <c r="BE432" s="643"/>
      <c r="BF432" s="643"/>
      <c r="BG432" s="643"/>
      <c r="BH432" s="643"/>
      <c r="BI432" s="643"/>
      <c r="BJ432" s="643"/>
      <c r="BK432" s="643"/>
      <c r="BL432" s="643"/>
      <c r="BM432" s="643"/>
      <c r="BN432" s="643"/>
      <c r="BO432" s="643"/>
      <c r="BP432" s="643"/>
      <c r="BQ432" s="643"/>
      <c r="BR432" s="643"/>
      <c r="BS432" s="643"/>
      <c r="BT432" s="643"/>
      <c r="BU432" s="643"/>
      <c r="BV432" s="643"/>
      <c r="BW432" s="643"/>
      <c r="BX432" s="643"/>
      <c r="BY432" s="643"/>
      <c r="BZ432" s="643"/>
      <c r="CA432" s="643"/>
      <c r="CB432" s="643"/>
      <c r="CC432" s="643"/>
      <c r="CD432" s="643"/>
      <c r="CE432" s="643"/>
      <c r="CF432" s="643"/>
      <c r="CG432" s="643"/>
      <c r="CH432" s="643"/>
      <c r="CI432" s="643"/>
      <c r="CJ432" s="643"/>
      <c r="CK432" s="643"/>
      <c r="CL432" s="643"/>
      <c r="CM432" s="643"/>
      <c r="CN432" s="643"/>
      <c r="CO432" s="643"/>
      <c r="CP432" s="643"/>
      <c r="CQ432" s="643"/>
      <c r="CR432" s="643"/>
      <c r="CS432" s="643"/>
      <c r="CT432" s="643"/>
      <c r="CU432" s="643"/>
      <c r="CV432" s="643"/>
      <c r="CW432" s="643"/>
      <c r="CX432" s="643"/>
      <c r="CY432" s="643"/>
      <c r="CZ432" s="643"/>
      <c r="DA432" s="643"/>
      <c r="DB432" s="643"/>
      <c r="DC432" s="643"/>
      <c r="DD432" s="643"/>
      <c r="DE432" s="643"/>
      <c r="DF432" s="643"/>
      <c r="DG432" s="643"/>
      <c r="DH432" s="643"/>
      <c r="DI432" s="643"/>
      <c r="DJ432" s="643"/>
      <c r="DK432" s="643"/>
      <c r="DL432" s="643"/>
      <c r="DM432" s="643"/>
      <c r="DN432" s="643"/>
      <c r="DO432" s="643"/>
      <c r="DP432" s="643"/>
      <c r="DQ432" s="643"/>
      <c r="DR432" s="643"/>
      <c r="DS432" s="643"/>
      <c r="DT432" s="643"/>
      <c r="DU432" s="643"/>
      <c r="DV432" s="643"/>
      <c r="DW432" s="643"/>
      <c r="DX432" s="643"/>
      <c r="DY432" s="643"/>
      <c r="DZ432" s="643"/>
      <c r="EA432" s="643"/>
      <c r="EB432" s="643"/>
      <c r="EC432" s="643"/>
      <c r="ED432" s="643"/>
      <c r="EE432" s="643"/>
      <c r="EF432" s="643"/>
      <c r="EG432" s="643"/>
      <c r="EH432" s="643"/>
      <c r="EI432" s="643"/>
      <c r="EJ432" s="643"/>
      <c r="EK432" s="643"/>
      <c r="EL432" s="643"/>
      <c r="EM432" s="643"/>
      <c r="EN432" s="643"/>
      <c r="EO432" s="643"/>
      <c r="EP432" s="643"/>
      <c r="EQ432" s="643"/>
      <c r="ER432" s="643"/>
      <c r="ES432" s="643"/>
      <c r="ET432" s="643"/>
      <c r="EU432" s="643"/>
      <c r="EV432" s="643"/>
      <c r="EW432" s="643"/>
      <c r="EX432" s="643"/>
      <c r="EY432" s="643"/>
      <c r="EZ432" s="643"/>
      <c r="FA432" s="643"/>
      <c r="FB432" s="643"/>
      <c r="FC432" s="643"/>
      <c r="FD432" s="643"/>
      <c r="FE432" s="643"/>
      <c r="FF432" s="643"/>
      <c r="FG432" s="643"/>
      <c r="FH432" s="643"/>
      <c r="FI432" s="643"/>
      <c r="FJ432" s="643"/>
      <c r="FK432" s="643"/>
      <c r="FL432" s="643"/>
      <c r="FM432" s="643"/>
      <c r="FN432" s="643"/>
      <c r="FO432" s="643"/>
    </row>
    <row r="433" spans="1:171" s="644" customFormat="1" x14ac:dyDescent="0.2">
      <c r="A433" s="642"/>
      <c r="B433" s="642"/>
      <c r="C433" s="642"/>
      <c r="D433" s="643"/>
      <c r="E433" s="643"/>
      <c r="F433" s="643"/>
      <c r="G433" s="643"/>
      <c r="H433" s="643"/>
      <c r="I433" s="643"/>
      <c r="J433" s="643"/>
      <c r="K433" s="643"/>
      <c r="L433" s="643"/>
      <c r="M433" s="643"/>
      <c r="N433" s="643"/>
      <c r="O433" s="643"/>
      <c r="P433" s="643"/>
      <c r="Q433" s="643"/>
      <c r="R433" s="643"/>
      <c r="S433" s="643"/>
      <c r="T433" s="643"/>
      <c r="U433" s="643"/>
      <c r="V433" s="643"/>
      <c r="W433" s="643"/>
      <c r="X433" s="643"/>
      <c r="Y433" s="643"/>
      <c r="Z433" s="643"/>
      <c r="AA433" s="643"/>
      <c r="AB433" s="643"/>
      <c r="AC433" s="643"/>
      <c r="AD433" s="643"/>
      <c r="AE433" s="643"/>
      <c r="AF433" s="643"/>
      <c r="AG433" s="643"/>
      <c r="AH433" s="643"/>
      <c r="AI433" s="643"/>
      <c r="AJ433" s="643"/>
      <c r="AK433" s="643"/>
      <c r="AL433" s="643"/>
      <c r="AM433" s="643"/>
      <c r="AN433" s="643"/>
      <c r="AO433" s="643"/>
      <c r="AP433" s="643"/>
      <c r="AQ433" s="643"/>
      <c r="AR433" s="643"/>
      <c r="AS433" s="643"/>
      <c r="AT433" s="643"/>
      <c r="AU433" s="643"/>
      <c r="AV433" s="643"/>
      <c r="AW433" s="643"/>
      <c r="AX433" s="643"/>
      <c r="AY433" s="643"/>
      <c r="AZ433" s="643"/>
      <c r="BA433" s="643"/>
      <c r="BB433" s="643"/>
      <c r="BC433" s="643"/>
      <c r="BD433" s="643"/>
      <c r="BE433" s="643"/>
      <c r="BF433" s="643"/>
      <c r="BG433" s="643"/>
      <c r="BH433" s="643"/>
      <c r="BI433" s="643"/>
      <c r="BJ433" s="643"/>
      <c r="BK433" s="643"/>
      <c r="BL433" s="643"/>
      <c r="BM433" s="643"/>
      <c r="BN433" s="643"/>
      <c r="BO433" s="643"/>
      <c r="BP433" s="643"/>
      <c r="BQ433" s="643"/>
      <c r="BR433" s="643"/>
      <c r="BS433" s="643"/>
      <c r="BT433" s="643"/>
      <c r="BU433" s="643"/>
      <c r="BV433" s="643"/>
      <c r="BW433" s="643"/>
      <c r="BX433" s="643"/>
      <c r="BY433" s="643"/>
      <c r="BZ433" s="643"/>
      <c r="CA433" s="643"/>
      <c r="CB433" s="643"/>
      <c r="CC433" s="643"/>
      <c r="CD433" s="643"/>
      <c r="CE433" s="643"/>
      <c r="CF433" s="643"/>
      <c r="CG433" s="643"/>
      <c r="CH433" s="643"/>
      <c r="CI433" s="643"/>
      <c r="CJ433" s="643"/>
      <c r="CK433" s="643"/>
      <c r="CL433" s="643"/>
      <c r="CM433" s="643"/>
      <c r="CN433" s="643"/>
      <c r="CO433" s="643"/>
      <c r="CP433" s="643"/>
      <c r="CQ433" s="643"/>
      <c r="CR433" s="643"/>
      <c r="CS433" s="643"/>
      <c r="CT433" s="643"/>
      <c r="CU433" s="643"/>
      <c r="CV433" s="643"/>
      <c r="CW433" s="643"/>
      <c r="CX433" s="643"/>
      <c r="CY433" s="643"/>
      <c r="CZ433" s="643"/>
      <c r="DA433" s="643"/>
      <c r="DB433" s="643"/>
      <c r="DC433" s="643"/>
      <c r="DD433" s="643"/>
      <c r="DE433" s="643"/>
      <c r="DF433" s="643"/>
      <c r="DG433" s="643"/>
      <c r="DH433" s="643"/>
      <c r="DI433" s="643"/>
      <c r="DJ433" s="643"/>
      <c r="DK433" s="643"/>
      <c r="DL433" s="643"/>
      <c r="DM433" s="643"/>
      <c r="DN433" s="643"/>
      <c r="DO433" s="643"/>
      <c r="DP433" s="643"/>
      <c r="DQ433" s="643"/>
      <c r="DR433" s="643"/>
      <c r="DS433" s="643"/>
      <c r="DT433" s="643"/>
      <c r="DU433" s="643"/>
      <c r="DV433" s="643"/>
      <c r="DW433" s="643"/>
      <c r="DX433" s="643"/>
      <c r="DY433" s="643"/>
      <c r="DZ433" s="643"/>
      <c r="EA433" s="643"/>
      <c r="EB433" s="643"/>
      <c r="EC433" s="643"/>
      <c r="ED433" s="643"/>
      <c r="EE433" s="643"/>
      <c r="EF433" s="643"/>
      <c r="EG433" s="643"/>
      <c r="EH433" s="643"/>
      <c r="EI433" s="643"/>
      <c r="EJ433" s="643"/>
      <c r="EK433" s="643"/>
      <c r="EL433" s="643"/>
      <c r="EM433" s="643"/>
      <c r="EN433" s="643"/>
      <c r="EO433" s="643"/>
      <c r="EP433" s="643"/>
      <c r="EQ433" s="643"/>
      <c r="ER433" s="643"/>
      <c r="ES433" s="643"/>
      <c r="ET433" s="643"/>
      <c r="EU433" s="643"/>
      <c r="EV433" s="643"/>
      <c r="EW433" s="643"/>
      <c r="EX433" s="643"/>
      <c r="EY433" s="643"/>
      <c r="EZ433" s="643"/>
      <c r="FA433" s="643"/>
      <c r="FB433" s="643"/>
      <c r="FC433" s="643"/>
      <c r="FD433" s="643"/>
      <c r="FE433" s="643"/>
      <c r="FF433" s="643"/>
      <c r="FG433" s="643"/>
      <c r="FH433" s="643"/>
      <c r="FI433" s="643"/>
      <c r="FJ433" s="643"/>
      <c r="FK433" s="643"/>
      <c r="FL433" s="643"/>
      <c r="FM433" s="643"/>
      <c r="FN433" s="643"/>
      <c r="FO433" s="643"/>
    </row>
    <row r="434" spans="1:171" s="644" customFormat="1" x14ac:dyDescent="0.2">
      <c r="A434" s="642"/>
      <c r="B434" s="642"/>
      <c r="C434" s="642"/>
      <c r="D434" s="643"/>
      <c r="E434" s="643"/>
      <c r="F434" s="643"/>
      <c r="G434" s="643"/>
      <c r="H434" s="643"/>
      <c r="I434" s="643"/>
      <c r="J434" s="643"/>
      <c r="K434" s="643"/>
      <c r="L434" s="643"/>
      <c r="M434" s="643"/>
      <c r="N434" s="643"/>
      <c r="O434" s="643"/>
      <c r="P434" s="643"/>
      <c r="Q434" s="643"/>
      <c r="R434" s="643"/>
      <c r="S434" s="643"/>
      <c r="T434" s="643"/>
      <c r="U434" s="643"/>
      <c r="V434" s="643"/>
      <c r="W434" s="643"/>
      <c r="X434" s="643"/>
      <c r="Y434" s="643"/>
      <c r="Z434" s="643"/>
      <c r="AA434" s="643"/>
      <c r="AB434" s="643"/>
      <c r="AC434" s="643"/>
      <c r="AD434" s="643"/>
      <c r="AE434" s="643"/>
      <c r="AF434" s="643"/>
      <c r="AG434" s="643"/>
      <c r="AH434" s="643"/>
      <c r="AI434" s="643"/>
      <c r="AJ434" s="643"/>
      <c r="AK434" s="643"/>
      <c r="AL434" s="643"/>
      <c r="AM434" s="643"/>
      <c r="AN434" s="643"/>
      <c r="AO434" s="643"/>
      <c r="AP434" s="643"/>
      <c r="AQ434" s="643"/>
      <c r="AR434" s="643"/>
      <c r="AS434" s="643"/>
      <c r="AT434" s="643"/>
      <c r="AU434" s="643"/>
      <c r="AV434" s="643"/>
      <c r="AW434" s="643"/>
      <c r="AX434" s="643"/>
      <c r="AY434" s="643"/>
      <c r="AZ434" s="643"/>
      <c r="BA434" s="643"/>
      <c r="BB434" s="643"/>
      <c r="BC434" s="643"/>
      <c r="BD434" s="643"/>
      <c r="BE434" s="643"/>
      <c r="BF434" s="643"/>
      <c r="BG434" s="643"/>
      <c r="BH434" s="643"/>
      <c r="BI434" s="643"/>
      <c r="BJ434" s="643"/>
      <c r="BK434" s="643"/>
      <c r="BL434" s="643"/>
      <c r="BM434" s="643"/>
      <c r="BN434" s="643"/>
      <c r="BO434" s="643"/>
      <c r="BP434" s="643"/>
      <c r="BQ434" s="643"/>
      <c r="BR434" s="643"/>
      <c r="BS434" s="643"/>
      <c r="BT434" s="643"/>
      <c r="BU434" s="643"/>
      <c r="BV434" s="643"/>
      <c r="BW434" s="643"/>
      <c r="BX434" s="643"/>
      <c r="BY434" s="643"/>
      <c r="BZ434" s="643"/>
      <c r="CA434" s="643"/>
      <c r="CB434" s="643"/>
      <c r="CC434" s="643"/>
      <c r="CD434" s="643"/>
      <c r="CE434" s="643"/>
      <c r="CF434" s="643"/>
      <c r="CG434" s="643"/>
      <c r="CH434" s="643"/>
      <c r="CI434" s="643"/>
      <c r="CJ434" s="643"/>
      <c r="CK434" s="643"/>
      <c r="CL434" s="643"/>
      <c r="CM434" s="643"/>
      <c r="CN434" s="643"/>
      <c r="CO434" s="643"/>
      <c r="CP434" s="643"/>
      <c r="CQ434" s="643"/>
      <c r="CR434" s="643"/>
      <c r="CS434" s="643"/>
      <c r="CT434" s="643"/>
      <c r="CU434" s="643"/>
      <c r="CV434" s="643"/>
      <c r="CW434" s="643"/>
      <c r="CX434" s="643"/>
      <c r="CY434" s="643"/>
      <c r="CZ434" s="643"/>
      <c r="DA434" s="643"/>
      <c r="DB434" s="643"/>
      <c r="DC434" s="643"/>
      <c r="DD434" s="643"/>
      <c r="DE434" s="643"/>
      <c r="DF434" s="643"/>
      <c r="DG434" s="643"/>
      <c r="DH434" s="643"/>
      <c r="DI434" s="643"/>
      <c r="DJ434" s="643"/>
      <c r="DK434" s="643"/>
      <c r="DL434" s="643"/>
      <c r="DM434" s="643"/>
      <c r="DN434" s="643"/>
      <c r="DO434" s="643"/>
      <c r="DP434" s="643"/>
      <c r="DQ434" s="643"/>
      <c r="DR434" s="643"/>
      <c r="DS434" s="643"/>
      <c r="DT434" s="643"/>
      <c r="DU434" s="643"/>
      <c r="DV434" s="643"/>
      <c r="DW434" s="643"/>
      <c r="DX434" s="643"/>
      <c r="DY434" s="643"/>
      <c r="DZ434" s="643"/>
      <c r="EA434" s="643"/>
      <c r="EB434" s="643"/>
      <c r="EC434" s="643"/>
      <c r="ED434" s="643"/>
      <c r="EE434" s="643"/>
      <c r="EF434" s="643"/>
      <c r="EG434" s="643"/>
      <c r="EH434" s="643"/>
      <c r="EI434" s="643"/>
      <c r="EJ434" s="643"/>
      <c r="EK434" s="643"/>
      <c r="EL434" s="643"/>
      <c r="EM434" s="643"/>
      <c r="EN434" s="643"/>
      <c r="EO434" s="643"/>
      <c r="EP434" s="643"/>
      <c r="EQ434" s="643"/>
      <c r="ER434" s="643"/>
      <c r="ES434" s="643"/>
      <c r="ET434" s="643"/>
      <c r="EU434" s="643"/>
      <c r="EV434" s="643"/>
      <c r="EW434" s="643"/>
      <c r="EX434" s="643"/>
      <c r="EY434" s="643"/>
      <c r="EZ434" s="643"/>
      <c r="FA434" s="643"/>
      <c r="FB434" s="643"/>
      <c r="FC434" s="643"/>
      <c r="FD434" s="643"/>
      <c r="FE434" s="643"/>
      <c r="FF434" s="643"/>
      <c r="FG434" s="643"/>
      <c r="FH434" s="643"/>
      <c r="FI434" s="643"/>
      <c r="FJ434" s="643"/>
      <c r="FK434" s="643"/>
      <c r="FL434" s="643"/>
      <c r="FM434" s="643"/>
      <c r="FN434" s="643"/>
      <c r="FO434" s="643"/>
    </row>
    <row r="435" spans="1:171" s="644" customFormat="1" x14ac:dyDescent="0.2">
      <c r="A435" s="642"/>
      <c r="B435" s="642"/>
      <c r="C435" s="642"/>
      <c r="D435" s="643"/>
      <c r="E435" s="643"/>
      <c r="F435" s="643"/>
      <c r="G435" s="643"/>
      <c r="H435" s="643"/>
      <c r="I435" s="643"/>
      <c r="J435" s="643"/>
      <c r="K435" s="643"/>
      <c r="L435" s="643"/>
      <c r="M435" s="643"/>
      <c r="N435" s="643"/>
      <c r="O435" s="643"/>
      <c r="P435" s="643"/>
      <c r="Q435" s="643"/>
      <c r="R435" s="643"/>
      <c r="S435" s="643"/>
      <c r="T435" s="643"/>
      <c r="U435" s="643"/>
      <c r="V435" s="643"/>
      <c r="W435" s="643"/>
      <c r="X435" s="643"/>
      <c r="Y435" s="643"/>
      <c r="Z435" s="643"/>
      <c r="AA435" s="643"/>
      <c r="AB435" s="643"/>
      <c r="AC435" s="643"/>
      <c r="AD435" s="643"/>
      <c r="AE435" s="643"/>
      <c r="AF435" s="643"/>
      <c r="AG435" s="643"/>
      <c r="AH435" s="643"/>
      <c r="AI435" s="643"/>
      <c r="AJ435" s="643"/>
      <c r="AK435" s="643"/>
      <c r="AL435" s="643"/>
      <c r="AM435" s="643"/>
      <c r="AN435" s="643"/>
      <c r="AO435" s="643"/>
      <c r="AP435" s="643"/>
      <c r="AQ435" s="643"/>
      <c r="AR435" s="643"/>
      <c r="AS435" s="643"/>
      <c r="AT435" s="643"/>
      <c r="AU435" s="643"/>
      <c r="AV435" s="643"/>
      <c r="AW435" s="643"/>
      <c r="AX435" s="643"/>
      <c r="AY435" s="643"/>
      <c r="AZ435" s="643"/>
      <c r="BA435" s="643"/>
      <c r="BB435" s="643"/>
      <c r="BC435" s="643"/>
      <c r="BD435" s="643"/>
      <c r="BE435" s="643"/>
      <c r="BF435" s="643"/>
      <c r="BG435" s="643"/>
      <c r="BH435" s="643"/>
      <c r="BI435" s="643"/>
      <c r="BJ435" s="643"/>
      <c r="BK435" s="643"/>
      <c r="BL435" s="643"/>
      <c r="BM435" s="643"/>
      <c r="BN435" s="643"/>
      <c r="BO435" s="643"/>
      <c r="BP435" s="643"/>
      <c r="BQ435" s="643"/>
      <c r="BR435" s="643"/>
      <c r="BS435" s="643"/>
      <c r="BT435" s="643"/>
      <c r="BU435" s="643"/>
      <c r="BV435" s="643"/>
      <c r="BW435" s="643"/>
      <c r="BX435" s="643"/>
      <c r="BY435" s="643"/>
      <c r="BZ435" s="643"/>
      <c r="CA435" s="643"/>
      <c r="CB435" s="643"/>
      <c r="CC435" s="643"/>
      <c r="CD435" s="643"/>
      <c r="CE435" s="643"/>
      <c r="CF435" s="643"/>
      <c r="CG435" s="643"/>
      <c r="CH435" s="643"/>
      <c r="CI435" s="643"/>
      <c r="CJ435" s="643"/>
      <c r="CK435" s="643"/>
      <c r="CL435" s="643"/>
      <c r="CM435" s="643"/>
      <c r="CN435" s="643"/>
      <c r="CO435" s="643"/>
      <c r="CP435" s="643"/>
      <c r="CQ435" s="643"/>
      <c r="CR435" s="643"/>
      <c r="CS435" s="643"/>
      <c r="CT435" s="643"/>
      <c r="CU435" s="643"/>
      <c r="CV435" s="643"/>
      <c r="CW435" s="643"/>
      <c r="CX435" s="643"/>
      <c r="CY435" s="643"/>
      <c r="CZ435" s="643"/>
      <c r="DA435" s="643"/>
      <c r="DB435" s="643"/>
      <c r="DC435" s="643"/>
      <c r="DD435" s="643"/>
      <c r="DE435" s="643"/>
      <c r="DF435" s="643"/>
      <c r="DG435" s="643"/>
      <c r="DH435" s="643"/>
      <c r="DI435" s="643"/>
      <c r="DJ435" s="643"/>
      <c r="DK435" s="643"/>
      <c r="DL435" s="643"/>
      <c r="DM435" s="643"/>
      <c r="DN435" s="643"/>
      <c r="DO435" s="643"/>
      <c r="DP435" s="643"/>
      <c r="DQ435" s="643"/>
      <c r="DR435" s="643"/>
      <c r="DS435" s="643"/>
      <c r="DT435" s="643"/>
      <c r="DU435" s="643"/>
      <c r="DV435" s="643"/>
      <c r="DW435" s="643"/>
      <c r="DX435" s="643"/>
      <c r="DY435" s="643"/>
      <c r="DZ435" s="643"/>
      <c r="EA435" s="643"/>
      <c r="EB435" s="643"/>
      <c r="EC435" s="643"/>
      <c r="ED435" s="643"/>
      <c r="EE435" s="643"/>
      <c r="EF435" s="643"/>
      <c r="EG435" s="643"/>
      <c r="EH435" s="643"/>
      <c r="EI435" s="643"/>
      <c r="EJ435" s="643"/>
      <c r="EK435" s="643"/>
      <c r="EL435" s="643"/>
      <c r="EM435" s="643"/>
      <c r="EN435" s="643"/>
      <c r="EO435" s="643"/>
      <c r="EP435" s="643"/>
      <c r="EQ435" s="643"/>
      <c r="ER435" s="643"/>
      <c r="ES435" s="643"/>
      <c r="ET435" s="643"/>
      <c r="EU435" s="643"/>
      <c r="EV435" s="643"/>
      <c r="EW435" s="643"/>
      <c r="EX435" s="643"/>
      <c r="EY435" s="643"/>
      <c r="EZ435" s="643"/>
      <c r="FA435" s="643"/>
      <c r="FB435" s="643"/>
      <c r="FC435" s="643"/>
      <c r="FD435" s="643"/>
      <c r="FE435" s="643"/>
      <c r="FF435" s="643"/>
      <c r="FG435" s="643"/>
      <c r="FH435" s="643"/>
      <c r="FI435" s="643"/>
      <c r="FJ435" s="643"/>
      <c r="FK435" s="643"/>
      <c r="FL435" s="643"/>
      <c r="FM435" s="643"/>
      <c r="FN435" s="643"/>
      <c r="FO435" s="643"/>
    </row>
    <row r="436" spans="1:171" s="644" customFormat="1" x14ac:dyDescent="0.2">
      <c r="A436" s="642"/>
      <c r="B436" s="642"/>
      <c r="C436" s="642"/>
      <c r="D436" s="643"/>
      <c r="E436" s="643"/>
      <c r="F436" s="643"/>
      <c r="G436" s="643"/>
      <c r="H436" s="643"/>
      <c r="I436" s="643"/>
      <c r="J436" s="643"/>
      <c r="K436" s="643"/>
      <c r="L436" s="643"/>
      <c r="M436" s="643"/>
      <c r="N436" s="643"/>
      <c r="O436" s="643"/>
      <c r="P436" s="643"/>
      <c r="Q436" s="643"/>
      <c r="R436" s="643"/>
      <c r="S436" s="643"/>
      <c r="T436" s="643"/>
      <c r="U436" s="643"/>
      <c r="V436" s="643"/>
      <c r="W436" s="643"/>
      <c r="X436" s="643"/>
      <c r="Y436" s="643"/>
      <c r="Z436" s="643"/>
      <c r="AA436" s="643"/>
      <c r="AB436" s="643"/>
      <c r="AC436" s="643"/>
      <c r="AD436" s="643"/>
      <c r="AE436" s="643"/>
      <c r="AF436" s="643"/>
      <c r="AG436" s="643"/>
      <c r="AH436" s="643"/>
      <c r="AI436" s="643"/>
      <c r="AJ436" s="643"/>
      <c r="AK436" s="643"/>
      <c r="AL436" s="643"/>
      <c r="AM436" s="643"/>
      <c r="AN436" s="643"/>
      <c r="AO436" s="643"/>
      <c r="AP436" s="643"/>
      <c r="AQ436" s="643"/>
      <c r="AR436" s="643"/>
      <c r="AS436" s="643"/>
      <c r="AT436" s="643"/>
      <c r="AU436" s="643"/>
      <c r="AV436" s="643"/>
      <c r="AW436" s="643"/>
      <c r="AX436" s="643"/>
      <c r="AY436" s="643"/>
      <c r="AZ436" s="643"/>
      <c r="BA436" s="643"/>
      <c r="BB436" s="643"/>
      <c r="BC436" s="643"/>
      <c r="BD436" s="643"/>
      <c r="BE436" s="643"/>
      <c r="BF436" s="643"/>
      <c r="BG436" s="643"/>
      <c r="BH436" s="643"/>
      <c r="BI436" s="643"/>
      <c r="BJ436" s="643"/>
      <c r="BK436" s="643"/>
      <c r="BL436" s="643"/>
      <c r="BM436" s="643"/>
      <c r="BN436" s="643"/>
      <c r="BO436" s="643"/>
      <c r="BP436" s="643"/>
      <c r="BQ436" s="643"/>
      <c r="BR436" s="643"/>
      <c r="BS436" s="643"/>
      <c r="BT436" s="643"/>
      <c r="BU436" s="643"/>
      <c r="BV436" s="643"/>
      <c r="BW436" s="643"/>
      <c r="BX436" s="643"/>
      <c r="BY436" s="643"/>
      <c r="BZ436" s="643"/>
      <c r="CA436" s="643"/>
      <c r="CB436" s="643"/>
      <c r="CC436" s="643"/>
      <c r="CD436" s="643"/>
      <c r="CE436" s="643"/>
      <c r="CF436" s="643"/>
      <c r="CG436" s="643"/>
      <c r="CH436" s="643"/>
      <c r="CI436" s="643"/>
      <c r="CJ436" s="643"/>
      <c r="CK436" s="643"/>
      <c r="CL436" s="643"/>
      <c r="CM436" s="643"/>
      <c r="CN436" s="643"/>
      <c r="CO436" s="643"/>
      <c r="CP436" s="643"/>
      <c r="CQ436" s="643"/>
      <c r="CR436" s="643"/>
      <c r="CS436" s="643"/>
      <c r="CT436" s="643"/>
      <c r="CU436" s="643"/>
      <c r="CV436" s="643"/>
      <c r="CW436" s="643"/>
      <c r="CX436" s="643"/>
      <c r="CY436" s="643"/>
      <c r="CZ436" s="643"/>
      <c r="DA436" s="643"/>
      <c r="DB436" s="643"/>
      <c r="DC436" s="643"/>
      <c r="DD436" s="643"/>
      <c r="DE436" s="643"/>
      <c r="DF436" s="643"/>
      <c r="DG436" s="643"/>
      <c r="DH436" s="643"/>
      <c r="DI436" s="643"/>
      <c r="DJ436" s="643"/>
      <c r="DK436" s="643"/>
      <c r="DL436" s="643"/>
      <c r="DM436" s="643"/>
      <c r="DN436" s="643"/>
      <c r="DO436" s="643"/>
      <c r="DP436" s="643"/>
      <c r="DQ436" s="643"/>
      <c r="DR436" s="643"/>
      <c r="DS436" s="643"/>
      <c r="DT436" s="643"/>
      <c r="DU436" s="643"/>
      <c r="DV436" s="643"/>
      <c r="DW436" s="643"/>
      <c r="DX436" s="643"/>
      <c r="DY436" s="643"/>
      <c r="DZ436" s="643"/>
      <c r="EA436" s="643"/>
      <c r="EB436" s="643"/>
      <c r="EC436" s="643"/>
      <c r="ED436" s="643"/>
      <c r="EE436" s="643"/>
      <c r="EF436" s="643"/>
      <c r="EG436" s="643"/>
      <c r="EH436" s="643"/>
      <c r="EI436" s="643"/>
      <c r="EJ436" s="643"/>
      <c r="EK436" s="643"/>
      <c r="EL436" s="643"/>
      <c r="EM436" s="643"/>
      <c r="EN436" s="643"/>
      <c r="EO436" s="643"/>
      <c r="EP436" s="643"/>
      <c r="EQ436" s="643"/>
      <c r="ER436" s="643"/>
      <c r="ES436" s="643"/>
      <c r="ET436" s="643"/>
      <c r="EU436" s="643"/>
      <c r="EV436" s="643"/>
      <c r="EW436" s="643"/>
      <c r="EX436" s="643"/>
      <c r="EY436" s="643"/>
      <c r="EZ436" s="643"/>
      <c r="FA436" s="643"/>
      <c r="FB436" s="643"/>
      <c r="FC436" s="643"/>
      <c r="FD436" s="643"/>
      <c r="FE436" s="643"/>
      <c r="FF436" s="643"/>
      <c r="FG436" s="643"/>
      <c r="FH436" s="643"/>
      <c r="FI436" s="643"/>
      <c r="FJ436" s="643"/>
      <c r="FK436" s="643"/>
      <c r="FL436" s="643"/>
      <c r="FM436" s="643"/>
      <c r="FN436" s="643"/>
      <c r="FO436" s="643"/>
    </row>
    <row r="437" spans="1:171" s="644" customFormat="1" x14ac:dyDescent="0.2">
      <c r="A437" s="642"/>
      <c r="B437" s="642"/>
      <c r="C437" s="642"/>
      <c r="D437" s="643"/>
      <c r="E437" s="643"/>
      <c r="F437" s="643"/>
      <c r="G437" s="643"/>
      <c r="H437" s="643"/>
      <c r="I437" s="643"/>
      <c r="J437" s="643"/>
      <c r="K437" s="643"/>
      <c r="L437" s="643"/>
      <c r="M437" s="643"/>
      <c r="N437" s="643"/>
      <c r="O437" s="643"/>
      <c r="P437" s="643"/>
      <c r="Q437" s="643"/>
      <c r="R437" s="643"/>
      <c r="S437" s="643"/>
      <c r="T437" s="643"/>
      <c r="U437" s="643"/>
      <c r="V437" s="643"/>
      <c r="W437" s="643"/>
      <c r="X437" s="643"/>
      <c r="Y437" s="643"/>
      <c r="Z437" s="643"/>
      <c r="AA437" s="643"/>
      <c r="AB437" s="643"/>
      <c r="AC437" s="643"/>
      <c r="AD437" s="643"/>
      <c r="AE437" s="643"/>
      <c r="AF437" s="643"/>
      <c r="AG437" s="643"/>
      <c r="AH437" s="643"/>
      <c r="AI437" s="643"/>
      <c r="AJ437" s="643"/>
      <c r="AK437" s="643"/>
      <c r="AL437" s="643"/>
      <c r="AM437" s="643"/>
      <c r="AN437" s="643"/>
      <c r="AO437" s="643"/>
      <c r="AP437" s="643"/>
      <c r="AQ437" s="643"/>
      <c r="AR437" s="643"/>
      <c r="AS437" s="643"/>
      <c r="AT437" s="643"/>
      <c r="AU437" s="643"/>
      <c r="AV437" s="643"/>
      <c r="AW437" s="643"/>
      <c r="AX437" s="643"/>
      <c r="AY437" s="643"/>
      <c r="AZ437" s="643"/>
      <c r="BA437" s="643"/>
      <c r="BB437" s="643"/>
      <c r="BC437" s="643"/>
      <c r="BD437" s="643"/>
      <c r="BE437" s="643"/>
      <c r="BF437" s="643"/>
      <c r="BG437" s="643"/>
      <c r="BH437" s="643"/>
      <c r="BI437" s="643"/>
      <c r="BJ437" s="643"/>
      <c r="BK437" s="643"/>
      <c r="BL437" s="643"/>
      <c r="BM437" s="643"/>
      <c r="BN437" s="643"/>
      <c r="BO437" s="643"/>
      <c r="BP437" s="643"/>
      <c r="BQ437" s="643"/>
      <c r="BR437" s="643"/>
      <c r="BS437" s="643"/>
      <c r="BT437" s="643"/>
      <c r="BU437" s="643"/>
      <c r="BV437" s="643"/>
      <c r="BW437" s="643"/>
      <c r="BX437" s="643"/>
      <c r="BY437" s="643"/>
      <c r="BZ437" s="643"/>
      <c r="CA437" s="643"/>
      <c r="CB437" s="643"/>
      <c r="CC437" s="643"/>
      <c r="CD437" s="643"/>
      <c r="CE437" s="643"/>
      <c r="CF437" s="643"/>
      <c r="CG437" s="643"/>
      <c r="CH437" s="643"/>
      <c r="CI437" s="643"/>
      <c r="CJ437" s="643"/>
      <c r="CK437" s="643"/>
      <c r="CL437" s="643"/>
      <c r="CM437" s="643"/>
      <c r="CN437" s="643"/>
      <c r="CO437" s="643"/>
      <c r="CP437" s="643"/>
      <c r="CQ437" s="643"/>
      <c r="CR437" s="643"/>
      <c r="CS437" s="643"/>
      <c r="CT437" s="643"/>
      <c r="CU437" s="643"/>
      <c r="CV437" s="643"/>
      <c r="CW437" s="643"/>
      <c r="CX437" s="643"/>
      <c r="CY437" s="643"/>
      <c r="CZ437" s="643"/>
      <c r="DA437" s="643"/>
      <c r="DB437" s="643"/>
      <c r="DC437" s="643"/>
      <c r="DD437" s="643"/>
      <c r="DE437" s="643"/>
      <c r="DF437" s="643"/>
      <c r="DG437" s="643"/>
      <c r="DH437" s="643"/>
      <c r="DI437" s="643"/>
      <c r="DJ437" s="643"/>
      <c r="DK437" s="643"/>
      <c r="DL437" s="643"/>
      <c r="DM437" s="643"/>
      <c r="DN437" s="643"/>
      <c r="DO437" s="643"/>
      <c r="DP437" s="643"/>
      <c r="DQ437" s="643"/>
      <c r="DR437" s="643"/>
      <c r="DS437" s="643"/>
      <c r="DT437" s="643"/>
      <c r="DU437" s="643"/>
      <c r="DV437" s="643"/>
      <c r="DW437" s="643"/>
      <c r="DX437" s="643"/>
      <c r="DY437" s="643"/>
      <c r="DZ437" s="643"/>
      <c r="EA437" s="643"/>
      <c r="EB437" s="643"/>
      <c r="EC437" s="643"/>
      <c r="ED437" s="643"/>
      <c r="EE437" s="643"/>
      <c r="EF437" s="643"/>
      <c r="EG437" s="643"/>
      <c r="EH437" s="643"/>
      <c r="EI437" s="643"/>
      <c r="EJ437" s="643"/>
      <c r="EK437" s="643"/>
      <c r="EL437" s="643"/>
      <c r="EM437" s="643"/>
      <c r="EN437" s="643"/>
      <c r="EO437" s="643"/>
      <c r="EP437" s="643"/>
      <c r="EQ437" s="643"/>
      <c r="ER437" s="643"/>
      <c r="ES437" s="643"/>
      <c r="ET437" s="643"/>
      <c r="EU437" s="643"/>
      <c r="EV437" s="643"/>
      <c r="EW437" s="643"/>
      <c r="EX437" s="643"/>
      <c r="EY437" s="643"/>
      <c r="EZ437" s="643"/>
      <c r="FA437" s="643"/>
      <c r="FB437" s="643"/>
      <c r="FC437" s="643"/>
      <c r="FD437" s="643"/>
      <c r="FE437" s="643"/>
      <c r="FF437" s="643"/>
      <c r="FG437" s="643"/>
      <c r="FH437" s="643"/>
      <c r="FI437" s="643"/>
      <c r="FJ437" s="643"/>
      <c r="FK437" s="643"/>
      <c r="FL437" s="643"/>
      <c r="FM437" s="643"/>
      <c r="FN437" s="643"/>
      <c r="FO437" s="643"/>
    </row>
    <row r="438" spans="1:171" s="644" customFormat="1" x14ac:dyDescent="0.2">
      <c r="A438" s="642"/>
      <c r="B438" s="642"/>
      <c r="C438" s="642"/>
      <c r="D438" s="643"/>
      <c r="E438" s="643"/>
      <c r="F438" s="643"/>
      <c r="G438" s="643"/>
      <c r="H438" s="643"/>
      <c r="I438" s="643"/>
      <c r="J438" s="643"/>
      <c r="K438" s="643"/>
      <c r="L438" s="643"/>
      <c r="M438" s="643"/>
      <c r="N438" s="643"/>
      <c r="O438" s="643"/>
      <c r="P438" s="643"/>
      <c r="Q438" s="643"/>
      <c r="R438" s="643"/>
      <c r="S438" s="643"/>
      <c r="T438" s="643"/>
      <c r="U438" s="643"/>
      <c r="V438" s="643"/>
      <c r="W438" s="643"/>
      <c r="X438" s="643"/>
      <c r="Y438" s="643"/>
      <c r="Z438" s="643"/>
      <c r="AA438" s="643"/>
      <c r="AB438" s="643"/>
      <c r="AC438" s="643"/>
      <c r="AD438" s="643"/>
      <c r="AE438" s="643"/>
      <c r="AF438" s="643"/>
      <c r="AG438" s="643"/>
      <c r="AH438" s="643"/>
      <c r="AI438" s="643"/>
      <c r="AJ438" s="643"/>
      <c r="AK438" s="643"/>
      <c r="AL438" s="643"/>
      <c r="AM438" s="643"/>
      <c r="AN438" s="643"/>
      <c r="AO438" s="643"/>
      <c r="AP438" s="643"/>
      <c r="AQ438" s="643"/>
      <c r="AR438" s="643"/>
      <c r="AS438" s="643"/>
      <c r="AT438" s="643"/>
      <c r="AU438" s="643"/>
      <c r="AV438" s="643"/>
      <c r="AW438" s="643"/>
      <c r="AX438" s="643"/>
      <c r="AY438" s="643"/>
      <c r="AZ438" s="643"/>
      <c r="BA438" s="643"/>
      <c r="BB438" s="643"/>
      <c r="BC438" s="643"/>
      <c r="BD438" s="643"/>
      <c r="BE438" s="643"/>
      <c r="BF438" s="643"/>
      <c r="BG438" s="643"/>
      <c r="BH438" s="643"/>
      <c r="BI438" s="643"/>
      <c r="BJ438" s="643"/>
      <c r="BK438" s="643"/>
      <c r="BL438" s="643"/>
      <c r="BM438" s="643"/>
      <c r="BN438" s="643"/>
      <c r="BO438" s="643"/>
      <c r="BP438" s="643"/>
      <c r="BQ438" s="643"/>
      <c r="BR438" s="643"/>
      <c r="BS438" s="643"/>
      <c r="BT438" s="643"/>
      <c r="BU438" s="643"/>
      <c r="BV438" s="643"/>
      <c r="BW438" s="643"/>
      <c r="BX438" s="643"/>
      <c r="BY438" s="643"/>
      <c r="BZ438" s="643"/>
      <c r="CA438" s="643"/>
      <c r="CB438" s="643"/>
      <c r="CC438" s="643"/>
      <c r="CD438" s="643"/>
      <c r="CE438" s="643"/>
      <c r="CF438" s="643"/>
      <c r="CG438" s="643"/>
      <c r="CH438" s="643"/>
      <c r="CI438" s="643"/>
      <c r="CJ438" s="643"/>
      <c r="CK438" s="643"/>
      <c r="CL438" s="643"/>
      <c r="CM438" s="643"/>
      <c r="CN438" s="643"/>
      <c r="CO438" s="643"/>
      <c r="CP438" s="643"/>
      <c r="CQ438" s="643"/>
      <c r="CR438" s="643"/>
      <c r="CS438" s="643"/>
      <c r="CT438" s="643"/>
      <c r="CU438" s="643"/>
      <c r="CV438" s="643"/>
      <c r="CW438" s="643"/>
      <c r="CX438" s="643"/>
      <c r="CY438" s="643"/>
      <c r="CZ438" s="643"/>
      <c r="DA438" s="643"/>
      <c r="DB438" s="643"/>
      <c r="DC438" s="643"/>
      <c r="DD438" s="643"/>
      <c r="DE438" s="643"/>
      <c r="DF438" s="643"/>
      <c r="DG438" s="643"/>
      <c r="DH438" s="643"/>
      <c r="DI438" s="643"/>
      <c r="DJ438" s="643"/>
      <c r="DK438" s="643"/>
      <c r="DL438" s="643"/>
      <c r="DM438" s="643"/>
      <c r="DN438" s="643"/>
      <c r="DO438" s="643"/>
      <c r="DP438" s="643"/>
      <c r="DQ438" s="643"/>
      <c r="DR438" s="643"/>
      <c r="DS438" s="643"/>
      <c r="DT438" s="643"/>
      <c r="DU438" s="643"/>
      <c r="DV438" s="643"/>
      <c r="DW438" s="643"/>
      <c r="DX438" s="643"/>
      <c r="DY438" s="643"/>
      <c r="DZ438" s="643"/>
      <c r="EA438" s="643"/>
      <c r="EB438" s="643"/>
      <c r="EC438" s="643"/>
      <c r="ED438" s="643"/>
      <c r="EE438" s="643"/>
      <c r="EF438" s="643"/>
      <c r="EG438" s="643"/>
      <c r="EH438" s="643"/>
      <c r="EI438" s="643"/>
      <c r="EJ438" s="643"/>
      <c r="EK438" s="643"/>
      <c r="EL438" s="643"/>
      <c r="EM438" s="643"/>
      <c r="EN438" s="643"/>
      <c r="EO438" s="643"/>
      <c r="EP438" s="643"/>
      <c r="EQ438" s="643"/>
      <c r="ER438" s="643"/>
      <c r="ES438" s="643"/>
      <c r="ET438" s="643"/>
      <c r="EU438" s="643"/>
      <c r="EV438" s="643"/>
      <c r="EW438" s="643"/>
      <c r="EX438" s="643"/>
      <c r="EY438" s="643"/>
      <c r="EZ438" s="643"/>
      <c r="FA438" s="643"/>
      <c r="FB438" s="643"/>
      <c r="FC438" s="643"/>
      <c r="FD438" s="643"/>
      <c r="FE438" s="643"/>
      <c r="FF438" s="643"/>
      <c r="FG438" s="643"/>
      <c r="FH438" s="643"/>
      <c r="FI438" s="643"/>
      <c r="FJ438" s="643"/>
      <c r="FK438" s="643"/>
      <c r="FL438" s="643"/>
      <c r="FM438" s="643"/>
      <c r="FN438" s="643"/>
      <c r="FO438" s="643"/>
    </row>
    <row r="439" spans="1:171" s="644" customFormat="1" x14ac:dyDescent="0.2">
      <c r="A439" s="642"/>
      <c r="B439" s="642"/>
      <c r="C439" s="642"/>
      <c r="D439" s="643"/>
      <c r="E439" s="643"/>
      <c r="F439" s="643"/>
      <c r="G439" s="643"/>
      <c r="H439" s="643"/>
      <c r="I439" s="643"/>
      <c r="J439" s="643"/>
      <c r="K439" s="643"/>
      <c r="L439" s="643"/>
      <c r="M439" s="643"/>
      <c r="N439" s="643"/>
      <c r="O439" s="643"/>
      <c r="P439" s="643"/>
      <c r="Q439" s="643"/>
      <c r="R439" s="643"/>
      <c r="S439" s="643"/>
      <c r="T439" s="643"/>
      <c r="U439" s="643"/>
      <c r="V439" s="643"/>
      <c r="W439" s="643"/>
      <c r="X439" s="643"/>
      <c r="Y439" s="643"/>
      <c r="Z439" s="643"/>
      <c r="AA439" s="643"/>
      <c r="AB439" s="643"/>
      <c r="AC439" s="643"/>
      <c r="AD439" s="643"/>
      <c r="AE439" s="643"/>
      <c r="AF439" s="643"/>
      <c r="AG439" s="643"/>
      <c r="AH439" s="643"/>
      <c r="AI439" s="643"/>
      <c r="AJ439" s="643"/>
      <c r="AK439" s="643"/>
      <c r="AL439" s="643"/>
      <c r="AM439" s="643"/>
      <c r="AN439" s="643"/>
      <c r="AO439" s="643"/>
      <c r="AP439" s="643"/>
      <c r="AQ439" s="643"/>
      <c r="AR439" s="643"/>
      <c r="AS439" s="643"/>
      <c r="AT439" s="643"/>
      <c r="AU439" s="643"/>
      <c r="AV439" s="643"/>
      <c r="AW439" s="643"/>
      <c r="AX439" s="643"/>
      <c r="AY439" s="643"/>
      <c r="AZ439" s="643"/>
      <c r="BA439" s="643"/>
      <c r="BB439" s="643"/>
      <c r="BC439" s="643"/>
      <c r="BD439" s="643"/>
      <c r="BE439" s="643"/>
      <c r="BF439" s="643"/>
      <c r="BG439" s="643"/>
      <c r="BH439" s="643"/>
      <c r="BI439" s="643"/>
      <c r="BJ439" s="643"/>
      <c r="BK439" s="643"/>
      <c r="BL439" s="643"/>
      <c r="BM439" s="643"/>
      <c r="BN439" s="643"/>
      <c r="BO439" s="643"/>
      <c r="BP439" s="643"/>
      <c r="BQ439" s="643"/>
      <c r="BR439" s="643"/>
      <c r="BS439" s="643"/>
      <c r="BT439" s="643"/>
      <c r="BU439" s="643"/>
      <c r="BV439" s="643"/>
      <c r="BW439" s="643"/>
      <c r="BX439" s="643"/>
      <c r="BY439" s="643"/>
      <c r="BZ439" s="643"/>
      <c r="CA439" s="643"/>
      <c r="CB439" s="643"/>
      <c r="CC439" s="643"/>
      <c r="CD439" s="643"/>
      <c r="CE439" s="643"/>
      <c r="CF439" s="643"/>
      <c r="CG439" s="643"/>
      <c r="CH439" s="643"/>
      <c r="CI439" s="643"/>
      <c r="CJ439" s="643"/>
      <c r="CK439" s="643"/>
      <c r="CL439" s="643"/>
      <c r="CM439" s="643"/>
      <c r="CN439" s="643"/>
      <c r="CO439" s="643"/>
      <c r="CP439" s="643"/>
      <c r="CQ439" s="643"/>
      <c r="CR439" s="643"/>
      <c r="CS439" s="643"/>
      <c r="CT439" s="643"/>
      <c r="CU439" s="643"/>
      <c r="CV439" s="643"/>
      <c r="CW439" s="643"/>
      <c r="CX439" s="643"/>
      <c r="CY439" s="643"/>
      <c r="CZ439" s="643"/>
      <c r="DA439" s="643"/>
      <c r="DB439" s="643"/>
      <c r="DC439" s="643"/>
      <c r="DD439" s="643"/>
      <c r="DE439" s="643"/>
      <c r="DF439" s="643"/>
      <c r="DG439" s="643"/>
      <c r="DH439" s="643"/>
      <c r="DI439" s="643"/>
      <c r="DJ439" s="643"/>
      <c r="DK439" s="643"/>
      <c r="DL439" s="643"/>
      <c r="DM439" s="643"/>
      <c r="DN439" s="643"/>
      <c r="DO439" s="643"/>
      <c r="DP439" s="643"/>
      <c r="DQ439" s="643"/>
      <c r="DR439" s="643"/>
      <c r="DS439" s="643"/>
      <c r="DT439" s="643"/>
      <c r="DU439" s="643"/>
      <c r="DV439" s="643"/>
      <c r="DW439" s="643"/>
      <c r="DX439" s="643"/>
      <c r="DY439" s="643"/>
      <c r="DZ439" s="643"/>
      <c r="EA439" s="643"/>
      <c r="EB439" s="643"/>
      <c r="EC439" s="643"/>
      <c r="ED439" s="643"/>
      <c r="EE439" s="643"/>
      <c r="EF439" s="643"/>
      <c r="EG439" s="643"/>
      <c r="EH439" s="643"/>
      <c r="EI439" s="643"/>
      <c r="EJ439" s="643"/>
      <c r="EK439" s="643"/>
      <c r="EL439" s="643"/>
      <c r="EM439" s="643"/>
      <c r="EN439" s="643"/>
      <c r="EO439" s="643"/>
      <c r="EP439" s="643"/>
      <c r="EQ439" s="643"/>
      <c r="ER439" s="643"/>
      <c r="ES439" s="643"/>
      <c r="ET439" s="643"/>
      <c r="EU439" s="643"/>
      <c r="EV439" s="643"/>
      <c r="EW439" s="643"/>
      <c r="EX439" s="643"/>
      <c r="EY439" s="643"/>
      <c r="EZ439" s="643"/>
      <c r="FA439" s="643"/>
      <c r="FB439" s="643"/>
      <c r="FC439" s="643"/>
      <c r="FD439" s="643"/>
      <c r="FE439" s="643"/>
      <c r="FF439" s="643"/>
      <c r="FG439" s="643"/>
      <c r="FH439" s="643"/>
      <c r="FI439" s="643"/>
      <c r="FJ439" s="643"/>
      <c r="FK439" s="643"/>
      <c r="FL439" s="643"/>
      <c r="FM439" s="643"/>
      <c r="FN439" s="643"/>
      <c r="FO439" s="643"/>
    </row>
    <row r="440" spans="1:171" s="644" customFormat="1" x14ac:dyDescent="0.2">
      <c r="A440" s="642"/>
      <c r="B440" s="642"/>
      <c r="C440" s="642"/>
      <c r="D440" s="643"/>
      <c r="E440" s="643"/>
      <c r="F440" s="643"/>
      <c r="G440" s="643"/>
      <c r="H440" s="643"/>
      <c r="I440" s="643"/>
      <c r="J440" s="643"/>
      <c r="K440" s="643"/>
      <c r="L440" s="643"/>
      <c r="M440" s="643"/>
      <c r="N440" s="643"/>
      <c r="O440" s="643"/>
      <c r="P440" s="643"/>
      <c r="Q440" s="643"/>
      <c r="R440" s="643"/>
      <c r="S440" s="643"/>
      <c r="T440" s="643"/>
      <c r="U440" s="643"/>
      <c r="V440" s="643"/>
      <c r="W440" s="643"/>
      <c r="X440" s="643"/>
      <c r="Y440" s="643"/>
      <c r="Z440" s="643"/>
      <c r="AA440" s="643"/>
      <c r="AB440" s="643"/>
      <c r="AC440" s="643"/>
      <c r="AD440" s="643"/>
      <c r="AE440" s="643"/>
      <c r="AF440" s="643"/>
      <c r="AG440" s="643"/>
      <c r="AH440" s="643"/>
      <c r="AI440" s="643"/>
      <c r="AJ440" s="643"/>
      <c r="AK440" s="643"/>
      <c r="AL440" s="643"/>
      <c r="AM440" s="643"/>
      <c r="AN440" s="643"/>
      <c r="AO440" s="643"/>
      <c r="AP440" s="643"/>
      <c r="AQ440" s="643"/>
      <c r="AR440" s="643"/>
      <c r="AS440" s="643"/>
      <c r="AT440" s="643"/>
      <c r="AU440" s="643"/>
      <c r="AV440" s="643"/>
      <c r="AW440" s="643"/>
      <c r="AX440" s="643"/>
      <c r="AY440" s="643"/>
      <c r="AZ440" s="643"/>
      <c r="BA440" s="643"/>
      <c r="BB440" s="643"/>
      <c r="BC440" s="643"/>
      <c r="BD440" s="643"/>
      <c r="BE440" s="643"/>
      <c r="BF440" s="643"/>
      <c r="BG440" s="643"/>
      <c r="BH440" s="643"/>
      <c r="BI440" s="643"/>
      <c r="BJ440" s="643"/>
      <c r="BK440" s="643"/>
      <c r="BL440" s="643"/>
      <c r="BM440" s="643"/>
      <c r="BN440" s="643"/>
      <c r="BO440" s="643"/>
      <c r="BP440" s="643"/>
      <c r="BQ440" s="643"/>
      <c r="BR440" s="643"/>
      <c r="BS440" s="643"/>
      <c r="BT440" s="643"/>
      <c r="BU440" s="643"/>
      <c r="BV440" s="643"/>
      <c r="BW440" s="643"/>
      <c r="BX440" s="643"/>
      <c r="BY440" s="643"/>
      <c r="BZ440" s="643"/>
      <c r="CA440" s="643"/>
      <c r="CB440" s="643"/>
      <c r="CC440" s="643"/>
      <c r="CD440" s="643"/>
      <c r="CE440" s="643"/>
      <c r="CF440" s="643"/>
      <c r="CG440" s="643"/>
      <c r="CH440" s="643"/>
      <c r="CI440" s="643"/>
      <c r="CJ440" s="643"/>
      <c r="CK440" s="643"/>
      <c r="CL440" s="643"/>
      <c r="CM440" s="643"/>
      <c r="CN440" s="643"/>
      <c r="CO440" s="643"/>
      <c r="CP440" s="643"/>
      <c r="CQ440" s="643"/>
      <c r="CR440" s="643"/>
      <c r="CS440" s="643"/>
      <c r="CT440" s="643"/>
      <c r="CU440" s="643"/>
      <c r="CV440" s="643"/>
      <c r="CW440" s="643"/>
      <c r="CX440" s="643"/>
      <c r="CY440" s="643"/>
      <c r="CZ440" s="643"/>
      <c r="DA440" s="643"/>
      <c r="DB440" s="643"/>
      <c r="DC440" s="643"/>
      <c r="DD440" s="643"/>
      <c r="DE440" s="643"/>
      <c r="DF440" s="643"/>
      <c r="DG440" s="643"/>
      <c r="DH440" s="643"/>
      <c r="DI440" s="643"/>
      <c r="DJ440" s="643"/>
      <c r="DK440" s="643"/>
      <c r="DL440" s="643"/>
      <c r="DM440" s="643"/>
      <c r="DN440" s="643"/>
      <c r="DO440" s="643"/>
      <c r="DP440" s="643"/>
      <c r="DQ440" s="643"/>
      <c r="DR440" s="643"/>
      <c r="DS440" s="643"/>
      <c r="DT440" s="643"/>
      <c r="DU440" s="643"/>
      <c r="DV440" s="643"/>
      <c r="DW440" s="643"/>
      <c r="DX440" s="643"/>
      <c r="DY440" s="643"/>
      <c r="DZ440" s="643"/>
      <c r="EA440" s="643"/>
      <c r="EB440" s="643"/>
      <c r="EC440" s="643"/>
      <c r="ED440" s="643"/>
      <c r="EE440" s="643"/>
      <c r="EF440" s="643"/>
      <c r="EG440" s="643"/>
      <c r="EH440" s="643"/>
      <c r="EI440" s="643"/>
      <c r="EJ440" s="643"/>
      <c r="EK440" s="643"/>
      <c r="EL440" s="643"/>
      <c r="EM440" s="643"/>
      <c r="EN440" s="643"/>
      <c r="EO440" s="643"/>
      <c r="EP440" s="643"/>
      <c r="EQ440" s="643"/>
      <c r="ER440" s="643"/>
      <c r="ES440" s="643"/>
      <c r="ET440" s="643"/>
      <c r="EU440" s="643"/>
      <c r="EV440" s="643"/>
      <c r="EW440" s="643"/>
      <c r="EX440" s="643"/>
      <c r="EY440" s="643"/>
      <c r="EZ440" s="643"/>
      <c r="FA440" s="643"/>
      <c r="FB440" s="643"/>
      <c r="FC440" s="643"/>
      <c r="FD440" s="643"/>
      <c r="FE440" s="643"/>
      <c r="FF440" s="643"/>
      <c r="FG440" s="643"/>
      <c r="FH440" s="643"/>
      <c r="FI440" s="643"/>
      <c r="FJ440" s="643"/>
      <c r="FK440" s="643"/>
      <c r="FL440" s="643"/>
      <c r="FM440" s="643"/>
      <c r="FN440" s="643"/>
      <c r="FO440" s="643"/>
    </row>
    <row r="441" spans="1:171" s="644" customFormat="1" x14ac:dyDescent="0.2">
      <c r="A441" s="642"/>
      <c r="B441" s="642"/>
      <c r="C441" s="642"/>
      <c r="D441" s="643"/>
      <c r="E441" s="643"/>
      <c r="F441" s="643"/>
      <c r="G441" s="643"/>
      <c r="H441" s="643"/>
      <c r="I441" s="643"/>
      <c r="J441" s="643"/>
      <c r="K441" s="643"/>
      <c r="L441" s="643"/>
      <c r="M441" s="643"/>
      <c r="N441" s="643"/>
      <c r="O441" s="643"/>
      <c r="P441" s="643"/>
      <c r="Q441" s="643"/>
      <c r="R441" s="643"/>
      <c r="S441" s="643"/>
      <c r="T441" s="643"/>
      <c r="U441" s="643"/>
      <c r="V441" s="643"/>
      <c r="W441" s="643"/>
      <c r="X441" s="643"/>
      <c r="Y441" s="643"/>
      <c r="Z441" s="643"/>
      <c r="AA441" s="643"/>
      <c r="AB441" s="643"/>
      <c r="AC441" s="643"/>
      <c r="AD441" s="643"/>
      <c r="AE441" s="643"/>
      <c r="AF441" s="643"/>
      <c r="AG441" s="643"/>
      <c r="AH441" s="643"/>
      <c r="AI441" s="643"/>
      <c r="AJ441" s="643"/>
      <c r="AK441" s="643"/>
      <c r="AL441" s="643"/>
      <c r="AM441" s="643"/>
      <c r="AN441" s="643"/>
      <c r="AO441" s="643"/>
      <c r="AP441" s="643"/>
      <c r="AQ441" s="643"/>
      <c r="AR441" s="643"/>
      <c r="AS441" s="643"/>
      <c r="AT441" s="643"/>
      <c r="AU441" s="643"/>
      <c r="AV441" s="643"/>
      <c r="AW441" s="643"/>
      <c r="AX441" s="643"/>
      <c r="AY441" s="643"/>
      <c r="AZ441" s="643"/>
      <c r="BA441" s="643"/>
      <c r="BB441" s="643"/>
      <c r="BC441" s="643"/>
      <c r="BD441" s="643"/>
      <c r="BE441" s="643"/>
      <c r="BF441" s="643"/>
      <c r="BG441" s="643"/>
      <c r="BH441" s="643"/>
      <c r="BI441" s="643"/>
      <c r="BJ441" s="643"/>
      <c r="BK441" s="643"/>
      <c r="BL441" s="643"/>
      <c r="BM441" s="643"/>
      <c r="BN441" s="643"/>
      <c r="BO441" s="643"/>
      <c r="BP441" s="643"/>
      <c r="BQ441" s="643"/>
      <c r="BR441" s="643"/>
      <c r="BS441" s="643"/>
      <c r="BT441" s="643"/>
      <c r="BU441" s="643"/>
      <c r="BV441" s="643"/>
      <c r="BW441" s="643"/>
      <c r="BX441" s="643"/>
      <c r="BY441" s="643"/>
      <c r="BZ441" s="643"/>
      <c r="CA441" s="643"/>
      <c r="CB441" s="643"/>
      <c r="CC441" s="643"/>
      <c r="CD441" s="643"/>
      <c r="CE441" s="643"/>
      <c r="CF441" s="643"/>
      <c r="CG441" s="643"/>
      <c r="CH441" s="643"/>
      <c r="CI441" s="643"/>
      <c r="CJ441" s="643"/>
      <c r="CK441" s="643"/>
      <c r="CL441" s="643"/>
      <c r="CM441" s="643"/>
      <c r="CN441" s="643"/>
      <c r="CO441" s="643"/>
      <c r="CP441" s="643"/>
      <c r="CQ441" s="643"/>
      <c r="CR441" s="643"/>
      <c r="CS441" s="643"/>
      <c r="CT441" s="643"/>
      <c r="CU441" s="643"/>
      <c r="CV441" s="643"/>
      <c r="CW441" s="643"/>
      <c r="CX441" s="643"/>
      <c r="CY441" s="643"/>
      <c r="CZ441" s="643"/>
      <c r="DA441" s="643"/>
      <c r="DB441" s="643"/>
      <c r="DC441" s="643"/>
      <c r="DD441" s="643"/>
      <c r="DE441" s="643"/>
      <c r="DF441" s="643"/>
      <c r="DG441" s="643"/>
      <c r="DH441" s="643"/>
      <c r="DI441" s="643"/>
      <c r="DJ441" s="643"/>
      <c r="DK441" s="643"/>
      <c r="DL441" s="643"/>
      <c r="DM441" s="643"/>
      <c r="DN441" s="643"/>
      <c r="DO441" s="643"/>
      <c r="DP441" s="643"/>
      <c r="DQ441" s="643"/>
      <c r="DR441" s="643"/>
      <c r="DS441" s="643"/>
      <c r="DT441" s="643"/>
      <c r="DU441" s="643"/>
      <c r="DV441" s="643"/>
      <c r="DW441" s="643"/>
      <c r="DX441" s="643"/>
      <c r="DY441" s="643"/>
      <c r="DZ441" s="643"/>
      <c r="EA441" s="643"/>
      <c r="EB441" s="643"/>
      <c r="EC441" s="643"/>
      <c r="ED441" s="643"/>
      <c r="EE441" s="643"/>
      <c r="EF441" s="643"/>
      <c r="EG441" s="643"/>
      <c r="EH441" s="643"/>
      <c r="EI441" s="643"/>
      <c r="EJ441" s="643"/>
      <c r="EK441" s="643"/>
      <c r="EL441" s="643"/>
      <c r="EM441" s="643"/>
      <c r="EN441" s="643"/>
      <c r="EO441" s="643"/>
      <c r="EP441" s="643"/>
      <c r="EQ441" s="643"/>
      <c r="ER441" s="643"/>
      <c r="ES441" s="643"/>
      <c r="ET441" s="643"/>
      <c r="EU441" s="643"/>
      <c r="EV441" s="643"/>
      <c r="EW441" s="643"/>
      <c r="EX441" s="643"/>
      <c r="EY441" s="643"/>
      <c r="EZ441" s="643"/>
      <c r="FA441" s="643"/>
      <c r="FB441" s="643"/>
      <c r="FC441" s="643"/>
      <c r="FD441" s="643"/>
      <c r="FE441" s="643"/>
      <c r="FF441" s="643"/>
      <c r="FG441" s="643"/>
      <c r="FH441" s="643"/>
      <c r="FI441" s="643"/>
      <c r="FJ441" s="643"/>
      <c r="FK441" s="643"/>
      <c r="FL441" s="643"/>
      <c r="FM441" s="643"/>
      <c r="FN441" s="643"/>
      <c r="FO441" s="643"/>
    </row>
    <row r="442" spans="1:171" s="644" customFormat="1" x14ac:dyDescent="0.2">
      <c r="A442" s="642"/>
      <c r="B442" s="642"/>
      <c r="C442" s="642"/>
      <c r="D442" s="643"/>
      <c r="E442" s="643"/>
      <c r="F442" s="643"/>
      <c r="G442" s="643"/>
      <c r="H442" s="643"/>
      <c r="I442" s="643"/>
      <c r="J442" s="643"/>
      <c r="K442" s="643"/>
      <c r="L442" s="643"/>
      <c r="M442" s="643"/>
      <c r="N442" s="643"/>
      <c r="O442" s="643"/>
      <c r="P442" s="643"/>
      <c r="Q442" s="643"/>
      <c r="R442" s="643"/>
      <c r="S442" s="643"/>
      <c r="T442" s="643"/>
      <c r="U442" s="643"/>
      <c r="V442" s="643"/>
      <c r="W442" s="643"/>
      <c r="X442" s="643"/>
      <c r="Y442" s="643"/>
      <c r="Z442" s="643"/>
      <c r="AA442" s="643"/>
      <c r="AB442" s="643"/>
      <c r="AC442" s="643"/>
      <c r="AD442" s="643"/>
      <c r="AE442" s="643"/>
      <c r="AF442" s="643"/>
      <c r="AG442" s="643"/>
      <c r="AH442" s="643"/>
      <c r="AI442" s="643"/>
      <c r="AJ442" s="643"/>
      <c r="AK442" s="643"/>
      <c r="AL442" s="643"/>
      <c r="AM442" s="643"/>
      <c r="AN442" s="643"/>
      <c r="AO442" s="643"/>
      <c r="AP442" s="643"/>
      <c r="AQ442" s="643"/>
      <c r="AR442" s="643"/>
      <c r="AS442" s="643"/>
      <c r="AT442" s="643"/>
      <c r="AU442" s="643"/>
      <c r="AV442" s="643"/>
      <c r="AW442" s="643"/>
      <c r="AX442" s="643"/>
      <c r="AY442" s="643"/>
      <c r="AZ442" s="643"/>
      <c r="BA442" s="643"/>
      <c r="BB442" s="643"/>
      <c r="BC442" s="643"/>
      <c r="BD442" s="643"/>
      <c r="BE442" s="643"/>
      <c r="BF442" s="643"/>
      <c r="BG442" s="643"/>
      <c r="BH442" s="643"/>
      <c r="BI442" s="643"/>
      <c r="BJ442" s="643"/>
      <c r="BK442" s="643"/>
      <c r="BL442" s="643"/>
      <c r="BM442" s="643"/>
      <c r="BN442" s="643"/>
      <c r="BO442" s="643"/>
      <c r="BP442" s="643"/>
      <c r="BQ442" s="643"/>
      <c r="BR442" s="643"/>
      <c r="BS442" s="643"/>
      <c r="BT442" s="643"/>
      <c r="BU442" s="643"/>
      <c r="BV442" s="643"/>
      <c r="BW442" s="643"/>
      <c r="BX442" s="643"/>
      <c r="BY442" s="643"/>
      <c r="BZ442" s="643"/>
      <c r="CA442" s="643"/>
      <c r="CB442" s="643"/>
      <c r="CC442" s="643"/>
      <c r="CD442" s="643"/>
      <c r="CE442" s="643"/>
      <c r="CF442" s="643"/>
      <c r="CG442" s="643"/>
      <c r="CH442" s="643"/>
      <c r="CI442" s="643"/>
      <c r="CJ442" s="643"/>
      <c r="CK442" s="643"/>
      <c r="CL442" s="643"/>
      <c r="CM442" s="643"/>
      <c r="CN442" s="643"/>
      <c r="CO442" s="643"/>
      <c r="CP442" s="643"/>
      <c r="CQ442" s="643"/>
      <c r="CR442" s="643"/>
      <c r="CS442" s="643"/>
      <c r="CT442" s="643"/>
      <c r="CU442" s="643"/>
      <c r="CV442" s="643"/>
      <c r="CW442" s="643"/>
      <c r="CX442" s="643"/>
      <c r="CY442" s="643"/>
      <c r="CZ442" s="643"/>
      <c r="DA442" s="643"/>
      <c r="DB442" s="643"/>
      <c r="DC442" s="643"/>
      <c r="DD442" s="643"/>
      <c r="DE442" s="643"/>
      <c r="DF442" s="643"/>
      <c r="DG442" s="643"/>
      <c r="DH442" s="643"/>
      <c r="DI442" s="643"/>
      <c r="DJ442" s="643"/>
      <c r="DK442" s="643"/>
      <c r="DL442" s="643"/>
      <c r="DM442" s="643"/>
      <c r="DN442" s="643"/>
      <c r="DO442" s="643"/>
      <c r="DP442" s="643"/>
      <c r="DQ442" s="643"/>
      <c r="DR442" s="643"/>
      <c r="DS442" s="643"/>
      <c r="DT442" s="643"/>
      <c r="DU442" s="643"/>
      <c r="DV442" s="643"/>
      <c r="DW442" s="643"/>
      <c r="DX442" s="643"/>
      <c r="DY442" s="643"/>
      <c r="DZ442" s="643"/>
      <c r="EA442" s="643"/>
      <c r="EB442" s="643"/>
      <c r="EC442" s="643"/>
      <c r="ED442" s="643"/>
      <c r="EE442" s="643"/>
      <c r="EF442" s="643"/>
      <c r="EG442" s="643"/>
      <c r="EH442" s="643"/>
      <c r="EI442" s="643"/>
      <c r="EJ442" s="643"/>
      <c r="EK442" s="643"/>
      <c r="EL442" s="643"/>
      <c r="EM442" s="643"/>
      <c r="EN442" s="643"/>
      <c r="EO442" s="643"/>
      <c r="EP442" s="643"/>
      <c r="EQ442" s="643"/>
      <c r="ER442" s="643"/>
      <c r="ES442" s="643"/>
      <c r="ET442" s="643"/>
      <c r="EU442" s="643"/>
      <c r="EV442" s="643"/>
      <c r="EW442" s="643"/>
      <c r="EX442" s="643"/>
      <c r="EY442" s="643"/>
      <c r="EZ442" s="643"/>
      <c r="FA442" s="643"/>
      <c r="FB442" s="643"/>
      <c r="FC442" s="643"/>
      <c r="FD442" s="643"/>
      <c r="FE442" s="643"/>
      <c r="FF442" s="643"/>
      <c r="FG442" s="643"/>
      <c r="FH442" s="643"/>
      <c r="FI442" s="643"/>
      <c r="FJ442" s="643"/>
      <c r="FK442" s="643"/>
      <c r="FL442" s="643"/>
      <c r="FM442" s="643"/>
      <c r="FN442" s="643"/>
      <c r="FO442" s="643"/>
    </row>
    <row r="443" spans="1:171" s="644" customFormat="1" x14ac:dyDescent="0.2">
      <c r="A443" s="642"/>
      <c r="B443" s="642"/>
      <c r="C443" s="642"/>
      <c r="D443" s="643"/>
      <c r="E443" s="643"/>
      <c r="F443" s="643"/>
      <c r="G443" s="643"/>
      <c r="H443" s="643"/>
      <c r="I443" s="643"/>
      <c r="J443" s="643"/>
      <c r="K443" s="643"/>
      <c r="L443" s="643"/>
      <c r="M443" s="643"/>
      <c r="N443" s="643"/>
      <c r="O443" s="643"/>
      <c r="P443" s="643"/>
      <c r="Q443" s="643"/>
      <c r="R443" s="643"/>
      <c r="S443" s="643"/>
      <c r="T443" s="643"/>
      <c r="U443" s="643"/>
      <c r="V443" s="643"/>
      <c r="W443" s="643"/>
      <c r="X443" s="643"/>
      <c r="Y443" s="643"/>
      <c r="Z443" s="643"/>
      <c r="AA443" s="643"/>
      <c r="AB443" s="643"/>
      <c r="AC443" s="643"/>
      <c r="AD443" s="643"/>
      <c r="AE443" s="643"/>
      <c r="AF443" s="643"/>
      <c r="AG443" s="643"/>
      <c r="AH443" s="643"/>
      <c r="AI443" s="643"/>
      <c r="AJ443" s="643"/>
      <c r="AK443" s="643"/>
      <c r="AL443" s="643"/>
      <c r="AM443" s="643"/>
      <c r="AN443" s="643"/>
      <c r="AO443" s="643"/>
      <c r="AP443" s="643"/>
      <c r="AQ443" s="643"/>
      <c r="AR443" s="643"/>
      <c r="AS443" s="643"/>
      <c r="AT443" s="643"/>
      <c r="AU443" s="643"/>
      <c r="AV443" s="643"/>
      <c r="AW443" s="643"/>
      <c r="AX443" s="643"/>
      <c r="AY443" s="643"/>
      <c r="AZ443" s="643"/>
      <c r="BA443" s="643"/>
      <c r="BB443" s="643"/>
      <c r="BC443" s="643"/>
      <c r="BD443" s="643"/>
      <c r="BE443" s="643"/>
      <c r="BF443" s="643"/>
      <c r="BG443" s="643"/>
      <c r="BH443" s="643"/>
      <c r="BI443" s="643"/>
      <c r="BJ443" s="643"/>
      <c r="BK443" s="643"/>
      <c r="BL443" s="643"/>
      <c r="BM443" s="643"/>
      <c r="BN443" s="643"/>
      <c r="BO443" s="643"/>
      <c r="BP443" s="643"/>
      <c r="BQ443" s="643"/>
      <c r="BR443" s="643"/>
      <c r="BS443" s="643"/>
      <c r="BT443" s="643"/>
      <c r="BU443" s="643"/>
      <c r="BV443" s="643"/>
      <c r="BW443" s="643"/>
      <c r="BX443" s="643"/>
      <c r="BY443" s="643"/>
      <c r="BZ443" s="643"/>
      <c r="CA443" s="643"/>
      <c r="CB443" s="643"/>
      <c r="CC443" s="643"/>
      <c r="CD443" s="643"/>
      <c r="CE443" s="643"/>
      <c r="CF443" s="643"/>
      <c r="CG443" s="643"/>
      <c r="CH443" s="643"/>
      <c r="CI443" s="643"/>
      <c r="CJ443" s="643"/>
      <c r="CK443" s="643"/>
      <c r="CL443" s="643"/>
      <c r="CM443" s="643"/>
      <c r="CN443" s="643"/>
      <c r="CO443" s="643"/>
      <c r="CP443" s="643"/>
      <c r="CQ443" s="643"/>
      <c r="CR443" s="643"/>
      <c r="CS443" s="643"/>
      <c r="CT443" s="643"/>
      <c r="CU443" s="643"/>
      <c r="CV443" s="643"/>
      <c r="CW443" s="643"/>
      <c r="CX443" s="643"/>
      <c r="CY443" s="643"/>
      <c r="CZ443" s="643"/>
      <c r="DA443" s="643"/>
      <c r="DB443" s="643"/>
      <c r="DC443" s="643"/>
      <c r="DD443" s="643"/>
      <c r="DE443" s="643"/>
      <c r="DF443" s="643"/>
      <c r="DG443" s="643"/>
      <c r="DH443" s="643"/>
      <c r="DI443" s="643"/>
      <c r="DJ443" s="643"/>
      <c r="DK443" s="643"/>
      <c r="DL443" s="643"/>
      <c r="DM443" s="643"/>
      <c r="DN443" s="643"/>
      <c r="DO443" s="643"/>
      <c r="DP443" s="643"/>
      <c r="DQ443" s="643"/>
      <c r="DR443" s="643"/>
      <c r="DS443" s="643"/>
      <c r="DT443" s="643"/>
      <c r="DU443" s="643"/>
      <c r="DV443" s="643"/>
      <c r="DW443" s="643"/>
      <c r="DX443" s="643"/>
      <c r="DY443" s="643"/>
      <c r="DZ443" s="643"/>
      <c r="EA443" s="643"/>
      <c r="EB443" s="643"/>
      <c r="EC443" s="643"/>
      <c r="ED443" s="643"/>
      <c r="EE443" s="643"/>
      <c r="EF443" s="643"/>
      <c r="EG443" s="643"/>
      <c r="EH443" s="643"/>
      <c r="EI443" s="643"/>
      <c r="EJ443" s="643"/>
      <c r="EK443" s="643"/>
      <c r="EL443" s="643"/>
      <c r="EM443" s="643"/>
      <c r="EN443" s="643"/>
      <c r="EO443" s="643"/>
      <c r="EP443" s="643"/>
      <c r="EQ443" s="643"/>
      <c r="ER443" s="643"/>
      <c r="ES443" s="643"/>
      <c r="ET443" s="643"/>
      <c r="EU443" s="643"/>
      <c r="EV443" s="643"/>
      <c r="EW443" s="643"/>
      <c r="EX443" s="643"/>
      <c r="EY443" s="643"/>
      <c r="EZ443" s="643"/>
      <c r="FA443" s="643"/>
      <c r="FB443" s="643"/>
      <c r="FC443" s="643"/>
      <c r="FD443" s="643"/>
      <c r="FE443" s="643"/>
      <c r="FF443" s="643"/>
      <c r="FG443" s="643"/>
      <c r="FH443" s="643"/>
      <c r="FI443" s="643"/>
      <c r="FJ443" s="643"/>
      <c r="FK443" s="643"/>
      <c r="FL443" s="643"/>
      <c r="FM443" s="643"/>
      <c r="FN443" s="643"/>
      <c r="FO443" s="643"/>
    </row>
    <row r="444" spans="1:171" s="644" customFormat="1" x14ac:dyDescent="0.2">
      <c r="A444" s="642"/>
      <c r="B444" s="642"/>
      <c r="C444" s="642"/>
      <c r="D444" s="643"/>
      <c r="E444" s="643"/>
      <c r="F444" s="643"/>
      <c r="G444" s="643"/>
      <c r="H444" s="643"/>
      <c r="I444" s="643"/>
      <c r="J444" s="643"/>
      <c r="K444" s="643"/>
      <c r="L444" s="643"/>
      <c r="M444" s="643"/>
      <c r="N444" s="643"/>
      <c r="O444" s="643"/>
      <c r="P444" s="643"/>
      <c r="Q444" s="643"/>
      <c r="R444" s="643"/>
      <c r="S444" s="643"/>
      <c r="T444" s="643"/>
      <c r="U444" s="643"/>
      <c r="V444" s="643"/>
      <c r="W444" s="643"/>
      <c r="X444" s="643"/>
      <c r="Y444" s="643"/>
      <c r="Z444" s="643"/>
      <c r="AA444" s="643"/>
      <c r="AB444" s="643"/>
      <c r="AC444" s="643"/>
      <c r="AD444" s="643"/>
      <c r="AE444" s="643"/>
      <c r="AF444" s="643"/>
      <c r="AG444" s="643"/>
      <c r="AH444" s="643"/>
      <c r="AI444" s="643"/>
      <c r="AJ444" s="643"/>
      <c r="AK444" s="643"/>
      <c r="AL444" s="643"/>
      <c r="AM444" s="643"/>
      <c r="AN444" s="643"/>
      <c r="AO444" s="643"/>
      <c r="AP444" s="643"/>
      <c r="AQ444" s="643"/>
      <c r="AR444" s="643"/>
      <c r="AS444" s="643"/>
      <c r="AT444" s="643"/>
      <c r="AU444" s="643"/>
      <c r="AV444" s="643"/>
      <c r="AW444" s="643"/>
      <c r="AX444" s="643"/>
      <c r="AY444" s="643"/>
      <c r="AZ444" s="643"/>
      <c r="BA444" s="643"/>
      <c r="BB444" s="643"/>
      <c r="BC444" s="643"/>
      <c r="BD444" s="643"/>
      <c r="BE444" s="643"/>
      <c r="BF444" s="643"/>
      <c r="BG444" s="643"/>
      <c r="BH444" s="643"/>
      <c r="BI444" s="643"/>
      <c r="BJ444" s="643"/>
      <c r="BK444" s="643"/>
      <c r="BL444" s="643"/>
      <c r="BM444" s="643"/>
      <c r="BN444" s="643"/>
      <c r="BO444" s="643"/>
      <c r="BP444" s="643"/>
      <c r="BQ444" s="643"/>
      <c r="BR444" s="643"/>
      <c r="BS444" s="643"/>
      <c r="BT444" s="643"/>
      <c r="BU444" s="643"/>
      <c r="BV444" s="643"/>
      <c r="BW444" s="643"/>
      <c r="BX444" s="643"/>
      <c r="BY444" s="643"/>
      <c r="BZ444" s="643"/>
      <c r="CA444" s="643"/>
      <c r="CB444" s="643"/>
      <c r="CC444" s="643"/>
      <c r="CD444" s="643"/>
      <c r="CE444" s="643"/>
      <c r="CF444" s="643"/>
      <c r="CG444" s="643"/>
      <c r="CH444" s="643"/>
      <c r="CI444" s="643"/>
      <c r="CJ444" s="643"/>
      <c r="CK444" s="643"/>
      <c r="CL444" s="643"/>
      <c r="CM444" s="643"/>
      <c r="CN444" s="643"/>
      <c r="CO444" s="643"/>
      <c r="CP444" s="643"/>
      <c r="CQ444" s="643"/>
      <c r="CR444" s="643"/>
      <c r="CS444" s="643"/>
      <c r="CT444" s="643"/>
      <c r="CU444" s="643"/>
      <c r="CV444" s="643"/>
      <c r="CW444" s="643"/>
      <c r="CX444" s="643"/>
      <c r="CY444" s="643"/>
      <c r="CZ444" s="643"/>
      <c r="DA444" s="643"/>
      <c r="DB444" s="643"/>
      <c r="DC444" s="643"/>
      <c r="DD444" s="643"/>
      <c r="DE444" s="643"/>
      <c r="DF444" s="643"/>
      <c r="DG444" s="643"/>
      <c r="DH444" s="643"/>
      <c r="DI444" s="643"/>
      <c r="DJ444" s="643"/>
      <c r="DK444" s="643"/>
      <c r="DL444" s="643"/>
      <c r="DM444" s="643"/>
      <c r="DN444" s="643"/>
      <c r="DO444" s="643"/>
      <c r="DP444" s="643"/>
      <c r="DQ444" s="643"/>
      <c r="DR444" s="643"/>
      <c r="DS444" s="643"/>
      <c r="DT444" s="643"/>
      <c r="DU444" s="643"/>
      <c r="DV444" s="643"/>
      <c r="DW444" s="643"/>
      <c r="DX444" s="643"/>
      <c r="DY444" s="643"/>
      <c r="DZ444" s="643"/>
      <c r="EA444" s="643"/>
      <c r="EB444" s="643"/>
      <c r="EC444" s="643"/>
      <c r="ED444" s="643"/>
      <c r="EE444" s="643"/>
      <c r="EF444" s="643"/>
      <c r="EG444" s="643"/>
      <c r="EH444" s="643"/>
      <c r="EI444" s="643"/>
      <c r="EJ444" s="643"/>
      <c r="EK444" s="643"/>
      <c r="EL444" s="643"/>
      <c r="EM444" s="643"/>
      <c r="EN444" s="643"/>
      <c r="EO444" s="643"/>
      <c r="EP444" s="643"/>
      <c r="EQ444" s="643"/>
      <c r="ER444" s="643"/>
      <c r="ES444" s="643"/>
      <c r="ET444" s="643"/>
      <c r="EU444" s="643"/>
      <c r="EV444" s="643"/>
      <c r="EW444" s="643"/>
      <c r="EX444" s="643"/>
      <c r="EY444" s="643"/>
      <c r="EZ444" s="643"/>
      <c r="FA444" s="643"/>
      <c r="FB444" s="643"/>
      <c r="FC444" s="643"/>
      <c r="FD444" s="643"/>
      <c r="FE444" s="643"/>
      <c r="FF444" s="643"/>
      <c r="FG444" s="643"/>
      <c r="FH444" s="643"/>
      <c r="FI444" s="643"/>
      <c r="FJ444" s="643"/>
      <c r="FK444" s="643"/>
      <c r="FL444" s="643"/>
      <c r="FM444" s="643"/>
      <c r="FN444" s="643"/>
      <c r="FO444" s="643"/>
    </row>
    <row r="445" spans="1:171" s="644" customFormat="1" x14ac:dyDescent="0.2">
      <c r="A445" s="642"/>
      <c r="B445" s="642"/>
      <c r="C445" s="642"/>
      <c r="D445" s="643"/>
      <c r="E445" s="643"/>
      <c r="F445" s="643"/>
      <c r="G445" s="643"/>
      <c r="H445" s="643"/>
      <c r="I445" s="643"/>
      <c r="J445" s="643"/>
      <c r="K445" s="643"/>
      <c r="L445" s="643"/>
      <c r="M445" s="643"/>
      <c r="N445" s="643"/>
      <c r="O445" s="643"/>
      <c r="P445" s="643"/>
      <c r="Q445" s="643"/>
      <c r="R445" s="643"/>
      <c r="S445" s="643"/>
      <c r="T445" s="643"/>
      <c r="U445" s="643"/>
      <c r="V445" s="643"/>
      <c r="W445" s="643"/>
      <c r="X445" s="643"/>
      <c r="Y445" s="643"/>
      <c r="Z445" s="643"/>
      <c r="AA445" s="643"/>
      <c r="AB445" s="643"/>
      <c r="AC445" s="643"/>
      <c r="AD445" s="643"/>
      <c r="AE445" s="643"/>
      <c r="AF445" s="643"/>
      <c r="AG445" s="643"/>
      <c r="AH445" s="643"/>
      <c r="AI445" s="643"/>
      <c r="AJ445" s="643"/>
      <c r="AK445" s="643"/>
      <c r="AL445" s="643"/>
      <c r="AM445" s="643"/>
      <c r="AN445" s="643"/>
      <c r="AO445" s="643"/>
      <c r="AP445" s="643"/>
      <c r="AQ445" s="643"/>
      <c r="AR445" s="643"/>
      <c r="AS445" s="643"/>
      <c r="AT445" s="643"/>
      <c r="AU445" s="643"/>
      <c r="AV445" s="643"/>
      <c r="AW445" s="643"/>
      <c r="AX445" s="643"/>
      <c r="AY445" s="643"/>
      <c r="AZ445" s="643"/>
      <c r="BA445" s="643"/>
      <c r="BB445" s="643"/>
      <c r="BC445" s="643"/>
      <c r="BD445" s="643"/>
      <c r="BE445" s="643"/>
      <c r="BF445" s="643"/>
      <c r="BG445" s="643"/>
      <c r="BH445" s="643"/>
      <c r="BI445" s="643"/>
      <c r="BJ445" s="643"/>
      <c r="BK445" s="643"/>
      <c r="BL445" s="643"/>
      <c r="BM445" s="643"/>
      <c r="BN445" s="643"/>
      <c r="BO445" s="643"/>
      <c r="BP445" s="643"/>
      <c r="BQ445" s="643"/>
      <c r="BR445" s="643"/>
      <c r="BS445" s="643"/>
      <c r="BT445" s="643"/>
      <c r="BU445" s="643"/>
      <c r="BV445" s="643"/>
      <c r="BW445" s="643"/>
      <c r="BX445" s="643"/>
      <c r="BY445" s="643"/>
      <c r="BZ445" s="643"/>
      <c r="CA445" s="643"/>
      <c r="CB445" s="643"/>
      <c r="CC445" s="643"/>
      <c r="CD445" s="643"/>
      <c r="CE445" s="643"/>
      <c r="CF445" s="643"/>
      <c r="CG445" s="643"/>
      <c r="CH445" s="643"/>
      <c r="CI445" s="643"/>
      <c r="CJ445" s="643"/>
      <c r="CK445" s="643"/>
      <c r="CL445" s="643"/>
      <c r="CM445" s="643"/>
      <c r="CN445" s="643"/>
      <c r="CO445" s="643"/>
      <c r="CP445" s="643"/>
      <c r="CQ445" s="643"/>
      <c r="CR445" s="643"/>
      <c r="CS445" s="643"/>
      <c r="CT445" s="643"/>
      <c r="CU445" s="643"/>
      <c r="CV445" s="643"/>
      <c r="CW445" s="643"/>
      <c r="CX445" s="643"/>
      <c r="CY445" s="643"/>
      <c r="CZ445" s="643"/>
      <c r="DA445" s="643"/>
      <c r="DB445" s="643"/>
      <c r="DC445" s="643"/>
      <c r="DD445" s="643"/>
      <c r="DE445" s="643"/>
      <c r="DF445" s="643"/>
      <c r="DG445" s="643"/>
      <c r="DH445" s="643"/>
      <c r="DI445" s="643"/>
      <c r="DJ445" s="643"/>
      <c r="DK445" s="643"/>
      <c r="DL445" s="643"/>
      <c r="DM445" s="643"/>
      <c r="DN445" s="643"/>
      <c r="DO445" s="643"/>
      <c r="DP445" s="643"/>
      <c r="DQ445" s="643"/>
      <c r="DR445" s="643"/>
      <c r="DS445" s="643"/>
      <c r="DT445" s="643"/>
      <c r="DU445" s="643"/>
      <c r="DV445" s="643"/>
      <c r="DW445" s="643"/>
      <c r="DX445" s="643"/>
      <c r="DY445" s="643"/>
      <c r="DZ445" s="643"/>
      <c r="EA445" s="643"/>
      <c r="EB445" s="643"/>
      <c r="EC445" s="643"/>
      <c r="ED445" s="643"/>
      <c r="EE445" s="643"/>
      <c r="EF445" s="643"/>
      <c r="EG445" s="643"/>
      <c r="EH445" s="643"/>
      <c r="EI445" s="643"/>
      <c r="EJ445" s="643"/>
      <c r="EK445" s="643"/>
      <c r="EL445" s="643"/>
      <c r="EM445" s="643"/>
      <c r="EN445" s="643"/>
      <c r="EO445" s="643"/>
      <c r="EP445" s="643"/>
      <c r="EQ445" s="643"/>
      <c r="ER445" s="643"/>
      <c r="ES445" s="643"/>
      <c r="ET445" s="643"/>
      <c r="EU445" s="643"/>
      <c r="EV445" s="643"/>
      <c r="EW445" s="643"/>
      <c r="EX445" s="643"/>
      <c r="EY445" s="643"/>
      <c r="EZ445" s="643"/>
      <c r="FA445" s="643"/>
      <c r="FB445" s="643"/>
      <c r="FC445" s="643"/>
      <c r="FD445" s="643"/>
      <c r="FE445" s="643"/>
      <c r="FF445" s="643"/>
      <c r="FG445" s="643"/>
      <c r="FH445" s="643"/>
      <c r="FI445" s="643"/>
      <c r="FJ445" s="643"/>
      <c r="FK445" s="643"/>
      <c r="FL445" s="643"/>
      <c r="FM445" s="643"/>
      <c r="FN445" s="643"/>
      <c r="FO445" s="643"/>
    </row>
    <row r="446" spans="1:171" s="644" customFormat="1" x14ac:dyDescent="0.2">
      <c r="A446" s="642"/>
      <c r="B446" s="642"/>
      <c r="C446" s="642"/>
      <c r="D446" s="643"/>
      <c r="E446" s="643"/>
      <c r="F446" s="643"/>
      <c r="G446" s="643"/>
      <c r="H446" s="643"/>
      <c r="I446" s="643"/>
      <c r="J446" s="643"/>
      <c r="K446" s="643"/>
      <c r="L446" s="643"/>
      <c r="M446" s="643"/>
      <c r="N446" s="643"/>
      <c r="O446" s="643"/>
      <c r="P446" s="643"/>
      <c r="Q446" s="643"/>
      <c r="R446" s="643"/>
      <c r="S446" s="643"/>
      <c r="T446" s="643"/>
      <c r="U446" s="643"/>
      <c r="V446" s="643"/>
      <c r="W446" s="643"/>
      <c r="X446" s="643"/>
      <c r="Y446" s="643"/>
      <c r="Z446" s="643"/>
      <c r="AA446" s="643"/>
      <c r="AB446" s="643"/>
      <c r="AC446" s="643"/>
      <c r="AD446" s="643"/>
      <c r="AE446" s="643"/>
      <c r="AF446" s="643"/>
      <c r="AG446" s="643"/>
      <c r="AH446" s="643"/>
      <c r="AI446" s="643"/>
      <c r="AJ446" s="643"/>
      <c r="AK446" s="643"/>
      <c r="AL446" s="643"/>
      <c r="AM446" s="643"/>
      <c r="AN446" s="643"/>
      <c r="AO446" s="643"/>
      <c r="AP446" s="643"/>
      <c r="AQ446" s="643"/>
      <c r="AR446" s="643"/>
      <c r="AS446" s="643"/>
      <c r="AT446" s="643"/>
      <c r="AU446" s="643"/>
      <c r="AV446" s="643"/>
      <c r="AW446" s="643"/>
      <c r="AX446" s="643"/>
      <c r="AY446" s="643"/>
      <c r="AZ446" s="643"/>
      <c r="BA446" s="643"/>
      <c r="BB446" s="643"/>
      <c r="BC446" s="643"/>
      <c r="BD446" s="643"/>
      <c r="BE446" s="643"/>
      <c r="BF446" s="643"/>
      <c r="BG446" s="643"/>
      <c r="BH446" s="643"/>
      <c r="BI446" s="643"/>
      <c r="BJ446" s="643"/>
      <c r="BK446" s="643"/>
      <c r="BL446" s="643"/>
      <c r="BM446" s="643"/>
      <c r="BN446" s="643"/>
      <c r="BO446" s="643"/>
      <c r="BP446" s="643"/>
      <c r="BQ446" s="643"/>
      <c r="BR446" s="643"/>
      <c r="BS446" s="643"/>
      <c r="BT446" s="643"/>
      <c r="BU446" s="643"/>
      <c r="BV446" s="643"/>
      <c r="BW446" s="643"/>
      <c r="BX446" s="643"/>
      <c r="BY446" s="643"/>
      <c r="BZ446" s="643"/>
      <c r="CA446" s="643"/>
      <c r="CB446" s="643"/>
      <c r="CC446" s="643"/>
      <c r="CD446" s="643"/>
      <c r="CE446" s="643"/>
      <c r="CF446" s="643"/>
      <c r="CG446" s="643"/>
      <c r="CH446" s="643"/>
      <c r="CI446" s="643"/>
      <c r="CJ446" s="643"/>
      <c r="CK446" s="643"/>
      <c r="CL446" s="643"/>
      <c r="CM446" s="643"/>
      <c r="CN446" s="643"/>
      <c r="CO446" s="643"/>
      <c r="CP446" s="643"/>
      <c r="CQ446" s="643"/>
      <c r="CR446" s="643"/>
      <c r="CS446" s="643"/>
      <c r="CT446" s="643"/>
      <c r="CU446" s="643"/>
      <c r="CV446" s="643"/>
      <c r="CW446" s="643"/>
      <c r="CX446" s="643"/>
      <c r="CY446" s="643"/>
      <c r="CZ446" s="643"/>
      <c r="DA446" s="643"/>
      <c r="DB446" s="643"/>
      <c r="DC446" s="643"/>
      <c r="DD446" s="643"/>
      <c r="DE446" s="643"/>
      <c r="DF446" s="643"/>
      <c r="DG446" s="643"/>
      <c r="DH446" s="643"/>
      <c r="DI446" s="643"/>
      <c r="DJ446" s="643"/>
      <c r="DK446" s="643"/>
      <c r="DL446" s="643"/>
      <c r="DM446" s="643"/>
      <c r="DN446" s="643"/>
      <c r="DO446" s="643"/>
      <c r="DP446" s="643"/>
      <c r="DQ446" s="643"/>
      <c r="DR446" s="643"/>
      <c r="DS446" s="643"/>
      <c r="DT446" s="643"/>
      <c r="DU446" s="643"/>
      <c r="DV446" s="643"/>
      <c r="DW446" s="643"/>
      <c r="DX446" s="643"/>
      <c r="DY446" s="643"/>
      <c r="DZ446" s="643"/>
      <c r="EA446" s="643"/>
      <c r="EB446" s="643"/>
      <c r="EC446" s="643"/>
      <c r="ED446" s="643"/>
      <c r="EE446" s="643"/>
      <c r="EF446" s="643"/>
      <c r="EG446" s="643"/>
      <c r="EH446" s="643"/>
      <c r="EI446" s="643"/>
      <c r="EJ446" s="643"/>
      <c r="EK446" s="643"/>
      <c r="EL446" s="643"/>
      <c r="EM446" s="643"/>
      <c r="EN446" s="643"/>
      <c r="EO446" s="643"/>
      <c r="EP446" s="643"/>
      <c r="EQ446" s="643"/>
      <c r="ER446" s="643"/>
      <c r="ES446" s="643"/>
      <c r="ET446" s="643"/>
      <c r="EU446" s="643"/>
      <c r="EV446" s="643"/>
      <c r="EW446" s="643"/>
      <c r="EX446" s="643"/>
      <c r="EY446" s="643"/>
      <c r="EZ446" s="643"/>
      <c r="FA446" s="643"/>
      <c r="FB446" s="643"/>
      <c r="FC446" s="643"/>
      <c r="FD446" s="643"/>
      <c r="FE446" s="643"/>
      <c r="FF446" s="643"/>
      <c r="FG446" s="643"/>
      <c r="FH446" s="643"/>
      <c r="FI446" s="643"/>
      <c r="FJ446" s="643"/>
      <c r="FK446" s="643"/>
      <c r="FL446" s="643"/>
      <c r="FM446" s="643"/>
      <c r="FN446" s="643"/>
      <c r="FO446" s="643"/>
    </row>
    <row r="447" spans="1:171" s="644" customFormat="1" x14ac:dyDescent="0.2">
      <c r="A447" s="642"/>
      <c r="B447" s="642"/>
      <c r="C447" s="642"/>
      <c r="D447" s="643"/>
      <c r="E447" s="643"/>
      <c r="F447" s="643"/>
      <c r="G447" s="643"/>
      <c r="H447" s="643"/>
      <c r="I447" s="643"/>
      <c r="J447" s="643"/>
      <c r="K447" s="643"/>
      <c r="L447" s="643"/>
      <c r="M447" s="643"/>
      <c r="N447" s="643"/>
      <c r="O447" s="643"/>
      <c r="P447" s="643"/>
      <c r="Q447" s="643"/>
      <c r="R447" s="643"/>
      <c r="S447" s="643"/>
      <c r="T447" s="643"/>
      <c r="U447" s="643"/>
      <c r="V447" s="643"/>
      <c r="W447" s="643"/>
      <c r="X447" s="643"/>
      <c r="Y447" s="643"/>
      <c r="Z447" s="643"/>
      <c r="AA447" s="643"/>
      <c r="AB447" s="643"/>
      <c r="AC447" s="643"/>
      <c r="AD447" s="643"/>
      <c r="AE447" s="643"/>
      <c r="AF447" s="643"/>
      <c r="AG447" s="643"/>
      <c r="AH447" s="643"/>
      <c r="AI447" s="643"/>
      <c r="AJ447" s="643"/>
      <c r="AK447" s="643"/>
      <c r="AL447" s="643"/>
      <c r="AM447" s="643"/>
      <c r="AN447" s="643"/>
      <c r="AO447" s="643"/>
      <c r="AP447" s="643"/>
      <c r="AQ447" s="643"/>
      <c r="AR447" s="643"/>
      <c r="AS447" s="643"/>
      <c r="AT447" s="643"/>
      <c r="AU447" s="643"/>
      <c r="AV447" s="643"/>
      <c r="AW447" s="643"/>
      <c r="AX447" s="643"/>
      <c r="AY447" s="643"/>
      <c r="AZ447" s="643"/>
      <c r="BA447" s="643"/>
      <c r="BB447" s="643"/>
      <c r="BC447" s="643"/>
      <c r="BD447" s="643"/>
      <c r="BE447" s="643"/>
      <c r="BF447" s="643"/>
      <c r="BG447" s="643"/>
      <c r="BH447" s="643"/>
      <c r="BI447" s="643"/>
      <c r="BJ447" s="643"/>
      <c r="BK447" s="643"/>
      <c r="BL447" s="643"/>
      <c r="BM447" s="643"/>
      <c r="BN447" s="643"/>
      <c r="BO447" s="643"/>
      <c r="BP447" s="643"/>
      <c r="BQ447" s="643"/>
      <c r="BR447" s="643"/>
      <c r="BS447" s="643"/>
      <c r="BT447" s="643"/>
      <c r="BU447" s="643"/>
      <c r="BV447" s="643"/>
      <c r="BW447" s="643"/>
      <c r="BX447" s="643"/>
      <c r="BY447" s="643"/>
      <c r="BZ447" s="643"/>
      <c r="CA447" s="643"/>
      <c r="CB447" s="643"/>
      <c r="CC447" s="643"/>
      <c r="CD447" s="643"/>
      <c r="CE447" s="643"/>
      <c r="CF447" s="643"/>
      <c r="CG447" s="643"/>
      <c r="CH447" s="643"/>
      <c r="CI447" s="643"/>
      <c r="CJ447" s="643"/>
      <c r="CK447" s="643"/>
      <c r="CL447" s="643"/>
      <c r="CM447" s="643"/>
      <c r="CN447" s="643"/>
      <c r="CO447" s="643"/>
      <c r="CP447" s="643"/>
      <c r="CQ447" s="643"/>
      <c r="CR447" s="643"/>
      <c r="CS447" s="643"/>
      <c r="CT447" s="643"/>
      <c r="CU447" s="643"/>
      <c r="CV447" s="643"/>
      <c r="CW447" s="643"/>
      <c r="CX447" s="643"/>
      <c r="CY447" s="643"/>
      <c r="CZ447" s="643"/>
      <c r="DA447" s="643"/>
      <c r="DB447" s="643"/>
      <c r="DC447" s="643"/>
      <c r="DD447" s="643"/>
      <c r="DE447" s="643"/>
      <c r="DF447" s="643"/>
      <c r="DG447" s="643"/>
      <c r="DH447" s="643"/>
      <c r="DI447" s="643"/>
      <c r="DJ447" s="643"/>
      <c r="DK447" s="643"/>
      <c r="DL447" s="643"/>
      <c r="DM447" s="643"/>
      <c r="DN447" s="643"/>
      <c r="DO447" s="643"/>
      <c r="DP447" s="643"/>
      <c r="DQ447" s="643"/>
      <c r="DR447" s="643"/>
      <c r="DS447" s="643"/>
      <c r="DT447" s="643"/>
      <c r="DU447" s="643"/>
      <c r="DV447" s="643"/>
      <c r="DW447" s="643"/>
      <c r="DX447" s="643"/>
      <c r="DY447" s="643"/>
      <c r="DZ447" s="643"/>
      <c r="EA447" s="643"/>
      <c r="EB447" s="643"/>
      <c r="EC447" s="643"/>
      <c r="ED447" s="643"/>
      <c r="EE447" s="643"/>
      <c r="EF447" s="643"/>
      <c r="EG447" s="643"/>
      <c r="EH447" s="643"/>
      <c r="EI447" s="643"/>
      <c r="EJ447" s="643"/>
      <c r="EK447" s="643"/>
      <c r="EL447" s="643"/>
      <c r="EM447" s="643"/>
      <c r="EN447" s="643"/>
      <c r="EO447" s="643"/>
      <c r="EP447" s="643"/>
      <c r="EQ447" s="643"/>
      <c r="ER447" s="643"/>
      <c r="ES447" s="643"/>
      <c r="ET447" s="643"/>
      <c r="EU447" s="643"/>
      <c r="EV447" s="643"/>
      <c r="EW447" s="643"/>
      <c r="EX447" s="643"/>
      <c r="EY447" s="643"/>
      <c r="EZ447" s="643"/>
      <c r="FA447" s="643"/>
      <c r="FB447" s="643"/>
      <c r="FC447" s="643"/>
      <c r="FD447" s="643"/>
      <c r="FE447" s="643"/>
      <c r="FF447" s="643"/>
      <c r="FG447" s="643"/>
      <c r="FH447" s="643"/>
      <c r="FI447" s="643"/>
      <c r="FJ447" s="643"/>
      <c r="FK447" s="643"/>
      <c r="FL447" s="643"/>
      <c r="FM447" s="643"/>
      <c r="FN447" s="643"/>
      <c r="FO447" s="643"/>
    </row>
    <row r="448" spans="1:171" s="644" customFormat="1" x14ac:dyDescent="0.2">
      <c r="A448" s="642"/>
      <c r="B448" s="642"/>
      <c r="C448" s="642"/>
      <c r="D448" s="643"/>
      <c r="E448" s="643"/>
      <c r="F448" s="643"/>
      <c r="G448" s="643"/>
      <c r="H448" s="643"/>
      <c r="I448" s="643"/>
      <c r="J448" s="643"/>
      <c r="K448" s="643"/>
      <c r="L448" s="643"/>
      <c r="M448" s="643"/>
      <c r="N448" s="643"/>
      <c r="O448" s="643"/>
      <c r="P448" s="643"/>
      <c r="Q448" s="643"/>
      <c r="R448" s="643"/>
      <c r="S448" s="643"/>
      <c r="T448" s="643"/>
      <c r="U448" s="643"/>
      <c r="V448" s="643"/>
      <c r="W448" s="643"/>
      <c r="X448" s="643"/>
      <c r="Y448" s="643"/>
      <c r="Z448" s="643"/>
      <c r="AA448" s="643"/>
      <c r="AB448" s="643"/>
      <c r="AC448" s="643"/>
      <c r="AD448" s="643"/>
      <c r="AE448" s="643"/>
      <c r="AF448" s="643"/>
      <c r="AG448" s="643"/>
      <c r="AH448" s="643"/>
      <c r="AI448" s="643"/>
      <c r="AJ448" s="643"/>
      <c r="AK448" s="643"/>
      <c r="AL448" s="643"/>
      <c r="AM448" s="643"/>
      <c r="AN448" s="643"/>
      <c r="AO448" s="643"/>
      <c r="AP448" s="643"/>
      <c r="AQ448" s="643"/>
      <c r="AR448" s="643"/>
      <c r="AS448" s="643"/>
      <c r="AT448" s="643"/>
      <c r="AU448" s="643"/>
      <c r="AV448" s="643"/>
      <c r="AW448" s="643"/>
      <c r="AX448" s="643"/>
      <c r="AY448" s="643"/>
      <c r="AZ448" s="643"/>
      <c r="BA448" s="643"/>
      <c r="BB448" s="643"/>
      <c r="BC448" s="643"/>
      <c r="BD448" s="643"/>
      <c r="BE448" s="643"/>
      <c r="BF448" s="643"/>
      <c r="BG448" s="643"/>
      <c r="BH448" s="643"/>
      <c r="BI448" s="643"/>
      <c r="BJ448" s="643"/>
      <c r="BK448" s="643"/>
      <c r="BL448" s="643"/>
      <c r="BM448" s="643"/>
      <c r="BN448" s="643"/>
      <c r="BO448" s="643"/>
      <c r="BP448" s="643"/>
      <c r="BQ448" s="643"/>
      <c r="BR448" s="643"/>
      <c r="BS448" s="643"/>
      <c r="BT448" s="643"/>
      <c r="BU448" s="643"/>
      <c r="BV448" s="643"/>
      <c r="BW448" s="643"/>
      <c r="BX448" s="643"/>
      <c r="BY448" s="643"/>
      <c r="BZ448" s="643"/>
      <c r="CA448" s="643"/>
      <c r="CB448" s="643"/>
      <c r="CC448" s="643"/>
      <c r="CD448" s="643"/>
      <c r="CE448" s="643"/>
      <c r="CF448" s="643"/>
      <c r="CG448" s="643"/>
      <c r="CH448" s="643"/>
      <c r="CI448" s="643"/>
      <c r="CJ448" s="643"/>
      <c r="CK448" s="643"/>
      <c r="CL448" s="643"/>
      <c r="CM448" s="643"/>
      <c r="CN448" s="643"/>
      <c r="CO448" s="643"/>
      <c r="CP448" s="643"/>
      <c r="CQ448" s="643"/>
      <c r="CR448" s="643"/>
      <c r="CS448" s="643"/>
      <c r="CT448" s="643"/>
      <c r="CU448" s="643"/>
      <c r="CV448" s="643"/>
      <c r="CW448" s="643"/>
      <c r="CX448" s="643"/>
      <c r="CY448" s="643"/>
      <c r="CZ448" s="643"/>
      <c r="DA448" s="643"/>
      <c r="DB448" s="643"/>
      <c r="DC448" s="643"/>
      <c r="DD448" s="643"/>
      <c r="DE448" s="643"/>
      <c r="DF448" s="643"/>
      <c r="DG448" s="643"/>
      <c r="DH448" s="643"/>
      <c r="DI448" s="643"/>
      <c r="DJ448" s="643"/>
      <c r="DK448" s="643"/>
      <c r="DL448" s="643"/>
      <c r="DM448" s="643"/>
      <c r="DN448" s="643"/>
      <c r="DO448" s="643"/>
      <c r="DP448" s="643"/>
      <c r="DQ448" s="643"/>
      <c r="DR448" s="643"/>
      <c r="DS448" s="643"/>
      <c r="DT448" s="643"/>
      <c r="DU448" s="643"/>
      <c r="DV448" s="643"/>
      <c r="DW448" s="643"/>
      <c r="DX448" s="643"/>
      <c r="DY448" s="643"/>
      <c r="DZ448" s="643"/>
      <c r="EA448" s="643"/>
      <c r="EB448" s="643"/>
      <c r="EC448" s="643"/>
      <c r="ED448" s="643"/>
      <c r="EE448" s="643"/>
      <c r="EF448" s="643"/>
      <c r="EG448" s="643"/>
      <c r="EH448" s="643"/>
      <c r="EI448" s="643"/>
      <c r="EJ448" s="643"/>
      <c r="EK448" s="643"/>
      <c r="EL448" s="643"/>
      <c r="EM448" s="643"/>
      <c r="EN448" s="643"/>
      <c r="EO448" s="643"/>
      <c r="EP448" s="643"/>
      <c r="EQ448" s="643"/>
      <c r="ER448" s="643"/>
      <c r="ES448" s="643"/>
      <c r="ET448" s="643"/>
      <c r="EU448" s="643"/>
      <c r="EV448" s="643"/>
      <c r="EW448" s="643"/>
      <c r="EX448" s="643"/>
      <c r="EY448" s="643"/>
      <c r="EZ448" s="643"/>
      <c r="FA448" s="643"/>
      <c r="FB448" s="643"/>
      <c r="FC448" s="643"/>
      <c r="FD448" s="643"/>
      <c r="FE448" s="643"/>
      <c r="FF448" s="643"/>
      <c r="FG448" s="643"/>
      <c r="FH448" s="643"/>
      <c r="FI448" s="643"/>
      <c r="FJ448" s="643"/>
      <c r="FK448" s="643"/>
      <c r="FL448" s="643"/>
      <c r="FM448" s="643"/>
      <c r="FN448" s="643"/>
      <c r="FO448" s="643"/>
    </row>
    <row r="449" spans="1:171" s="644" customFormat="1" x14ac:dyDescent="0.2">
      <c r="A449" s="642"/>
      <c r="B449" s="642"/>
      <c r="C449" s="642"/>
      <c r="D449" s="643"/>
      <c r="E449" s="643"/>
      <c r="F449" s="643"/>
      <c r="G449" s="643"/>
      <c r="H449" s="643"/>
      <c r="I449" s="643"/>
      <c r="J449" s="643"/>
      <c r="K449" s="643"/>
      <c r="L449" s="643"/>
      <c r="M449" s="643"/>
      <c r="N449" s="643"/>
      <c r="O449" s="643"/>
      <c r="P449" s="643"/>
      <c r="Q449" s="643"/>
      <c r="R449" s="643"/>
      <c r="S449" s="643"/>
      <c r="T449" s="643"/>
      <c r="U449" s="643"/>
      <c r="V449" s="643"/>
      <c r="W449" s="643"/>
      <c r="X449" s="643"/>
      <c r="Y449" s="643"/>
      <c r="Z449" s="643"/>
      <c r="AA449" s="643"/>
      <c r="AB449" s="643"/>
      <c r="AC449" s="643"/>
      <c r="AD449" s="643"/>
      <c r="AE449" s="643"/>
      <c r="AF449" s="643"/>
      <c r="AG449" s="643"/>
      <c r="AH449" s="643"/>
      <c r="AI449" s="643"/>
      <c r="AJ449" s="643"/>
      <c r="AK449" s="643"/>
      <c r="AL449" s="643"/>
      <c r="AM449" s="643"/>
      <c r="AN449" s="643"/>
      <c r="AO449" s="643"/>
      <c r="AP449" s="643"/>
      <c r="AQ449" s="643"/>
      <c r="AR449" s="643"/>
      <c r="AS449" s="643"/>
      <c r="AT449" s="643"/>
      <c r="AU449" s="643"/>
      <c r="AV449" s="643"/>
      <c r="AW449" s="643"/>
      <c r="AX449" s="643"/>
      <c r="AY449" s="643"/>
      <c r="AZ449" s="643"/>
      <c r="BA449" s="643"/>
      <c r="BB449" s="643"/>
      <c r="BC449" s="643"/>
      <c r="BD449" s="643"/>
      <c r="BE449" s="643"/>
      <c r="BF449" s="643"/>
      <c r="BG449" s="643"/>
      <c r="BH449" s="643"/>
      <c r="BI449" s="643"/>
      <c r="BJ449" s="643"/>
      <c r="BK449" s="643"/>
      <c r="BL449" s="643"/>
      <c r="BM449" s="643"/>
      <c r="BN449" s="643"/>
      <c r="BO449" s="643"/>
      <c r="BP449" s="643"/>
      <c r="BQ449" s="643"/>
      <c r="BR449" s="643"/>
      <c r="BS449" s="643"/>
      <c r="BT449" s="643"/>
      <c r="BU449" s="643"/>
      <c r="BV449" s="643"/>
      <c r="BW449" s="643"/>
      <c r="BX449" s="643"/>
      <c r="BY449" s="643"/>
      <c r="BZ449" s="643"/>
      <c r="CA449" s="643"/>
      <c r="CB449" s="643"/>
      <c r="CC449" s="643"/>
      <c r="CD449" s="643"/>
      <c r="CE449" s="643"/>
      <c r="CF449" s="643"/>
      <c r="CG449" s="643"/>
      <c r="CH449" s="643"/>
      <c r="CI449" s="643"/>
      <c r="CJ449" s="643"/>
      <c r="CK449" s="643"/>
      <c r="CL449" s="643"/>
      <c r="CM449" s="643"/>
      <c r="CN449" s="643"/>
      <c r="CO449" s="643"/>
      <c r="CP449" s="643"/>
      <c r="CQ449" s="643"/>
      <c r="CR449" s="643"/>
      <c r="CS449" s="643"/>
      <c r="CT449" s="643"/>
      <c r="CU449" s="643"/>
      <c r="CV449" s="643"/>
      <c r="CW449" s="643"/>
      <c r="CX449" s="643"/>
      <c r="CY449" s="643"/>
      <c r="CZ449" s="643"/>
      <c r="DA449" s="643"/>
      <c r="DB449" s="643"/>
      <c r="DC449" s="643"/>
      <c r="DD449" s="643"/>
      <c r="DE449" s="643"/>
      <c r="DF449" s="643"/>
      <c r="DG449" s="643"/>
      <c r="DH449" s="643"/>
      <c r="DI449" s="643"/>
      <c r="DJ449" s="643"/>
      <c r="DK449" s="643"/>
      <c r="DL449" s="643"/>
      <c r="DM449" s="643"/>
      <c r="DN449" s="643"/>
      <c r="DO449" s="643"/>
      <c r="DP449" s="643"/>
      <c r="DQ449" s="643"/>
      <c r="DR449" s="643"/>
      <c r="DS449" s="643"/>
      <c r="DT449" s="643"/>
      <c r="DU449" s="643"/>
      <c r="DV449" s="643"/>
      <c r="DW449" s="643"/>
      <c r="DX449" s="643"/>
      <c r="DY449" s="643"/>
      <c r="DZ449" s="643"/>
      <c r="EA449" s="643"/>
      <c r="EB449" s="643"/>
      <c r="EC449" s="643"/>
      <c r="ED449" s="643"/>
      <c r="EE449" s="643"/>
      <c r="EF449" s="643"/>
      <c r="EG449" s="643"/>
      <c r="EH449" s="643"/>
      <c r="EI449" s="643"/>
      <c r="EJ449" s="643"/>
      <c r="EK449" s="643"/>
      <c r="EL449" s="643"/>
      <c r="EM449" s="643"/>
      <c r="EN449" s="643"/>
      <c r="EO449" s="643"/>
      <c r="EP449" s="643"/>
      <c r="EQ449" s="643"/>
      <c r="ER449" s="643"/>
      <c r="ES449" s="643"/>
      <c r="ET449" s="643"/>
      <c r="EU449" s="643"/>
      <c r="EV449" s="643"/>
      <c r="EW449" s="643"/>
      <c r="EX449" s="643"/>
      <c r="EY449" s="643"/>
      <c r="EZ449" s="643"/>
      <c r="FA449" s="643"/>
      <c r="FB449" s="643"/>
      <c r="FC449" s="643"/>
      <c r="FD449" s="643"/>
      <c r="FE449" s="643"/>
      <c r="FF449" s="643"/>
      <c r="FG449" s="643"/>
      <c r="FH449" s="643"/>
      <c r="FI449" s="643"/>
      <c r="FJ449" s="643"/>
      <c r="FK449" s="643"/>
      <c r="FL449" s="643"/>
      <c r="FM449" s="643"/>
      <c r="FN449" s="643"/>
      <c r="FO449" s="643"/>
    </row>
    <row r="450" spans="1:171" s="644" customFormat="1" x14ac:dyDescent="0.2">
      <c r="A450" s="642"/>
      <c r="B450" s="642"/>
      <c r="C450" s="642"/>
      <c r="D450" s="643"/>
      <c r="E450" s="643"/>
      <c r="F450" s="643"/>
      <c r="G450" s="643"/>
      <c r="H450" s="643"/>
      <c r="I450" s="643"/>
      <c r="J450" s="643"/>
      <c r="K450" s="643"/>
      <c r="L450" s="643"/>
      <c r="M450" s="643"/>
      <c r="N450" s="643"/>
      <c r="O450" s="643"/>
      <c r="P450" s="643"/>
      <c r="Q450" s="643"/>
      <c r="R450" s="643"/>
      <c r="S450" s="643"/>
      <c r="T450" s="643"/>
      <c r="U450" s="643"/>
      <c r="V450" s="643"/>
      <c r="W450" s="643"/>
      <c r="X450" s="643"/>
      <c r="Y450" s="643"/>
      <c r="Z450" s="643"/>
      <c r="AA450" s="643"/>
      <c r="AB450" s="643"/>
      <c r="AC450" s="643"/>
      <c r="AD450" s="643"/>
      <c r="AE450" s="643"/>
      <c r="AF450" s="643"/>
      <c r="AG450" s="643"/>
      <c r="AH450" s="643"/>
      <c r="AI450" s="643"/>
      <c r="AJ450" s="643"/>
      <c r="AK450" s="643"/>
      <c r="AL450" s="643"/>
      <c r="AM450" s="643"/>
      <c r="AN450" s="643"/>
      <c r="AO450" s="643"/>
      <c r="AP450" s="643"/>
      <c r="AQ450" s="643"/>
      <c r="AR450" s="643"/>
      <c r="AS450" s="643"/>
      <c r="AT450" s="643"/>
      <c r="AU450" s="643"/>
      <c r="AV450" s="643"/>
      <c r="AW450" s="643"/>
      <c r="AX450" s="643"/>
      <c r="AY450" s="643"/>
      <c r="AZ450" s="643"/>
      <c r="BA450" s="643"/>
      <c r="BB450" s="643"/>
      <c r="BC450" s="643"/>
      <c r="BD450" s="643"/>
      <c r="BE450" s="643"/>
      <c r="BF450" s="643"/>
      <c r="BG450" s="643"/>
      <c r="BH450" s="643"/>
      <c r="BI450" s="643"/>
      <c r="BJ450" s="643"/>
      <c r="BK450" s="643"/>
      <c r="BL450" s="643"/>
      <c r="BM450" s="643"/>
      <c r="BN450" s="643"/>
      <c r="BO450" s="643"/>
      <c r="BP450" s="643"/>
      <c r="BQ450" s="643"/>
      <c r="BR450" s="643"/>
      <c r="BS450" s="643"/>
      <c r="BT450" s="643"/>
      <c r="BU450" s="643"/>
      <c r="BV450" s="643"/>
      <c r="BW450" s="643"/>
      <c r="BX450" s="643"/>
      <c r="BY450" s="643"/>
      <c r="BZ450" s="643"/>
      <c r="CA450" s="643"/>
      <c r="CB450" s="643"/>
      <c r="CC450" s="643"/>
      <c r="CD450" s="643"/>
      <c r="CE450" s="643"/>
      <c r="CF450" s="643"/>
      <c r="CG450" s="643"/>
      <c r="CH450" s="643"/>
      <c r="CI450" s="643"/>
      <c r="CJ450" s="643"/>
      <c r="CK450" s="643"/>
      <c r="CL450" s="643"/>
      <c r="CM450" s="643"/>
      <c r="CN450" s="643"/>
      <c r="CO450" s="643"/>
      <c r="CP450" s="643"/>
      <c r="CQ450" s="643"/>
      <c r="CR450" s="643"/>
      <c r="CS450" s="643"/>
      <c r="CT450" s="643"/>
      <c r="CU450" s="643"/>
      <c r="CV450" s="643"/>
      <c r="CW450" s="643"/>
      <c r="CX450" s="643"/>
      <c r="CY450" s="643"/>
      <c r="CZ450" s="643"/>
      <c r="DA450" s="643"/>
      <c r="DB450" s="643"/>
      <c r="DC450" s="643"/>
      <c r="DD450" s="643"/>
      <c r="DE450" s="643"/>
      <c r="DF450" s="643"/>
      <c r="DG450" s="643"/>
      <c r="DH450" s="643"/>
      <c r="DI450" s="643"/>
      <c r="DJ450" s="643"/>
      <c r="DK450" s="643"/>
      <c r="DL450" s="643"/>
      <c r="DM450" s="643"/>
      <c r="DN450" s="643"/>
      <c r="DO450" s="643"/>
      <c r="DP450" s="643"/>
      <c r="DQ450" s="643"/>
      <c r="DR450" s="643"/>
      <c r="DS450" s="643"/>
      <c r="DT450" s="643"/>
      <c r="DU450" s="643"/>
      <c r="DV450" s="643"/>
      <c r="DW450" s="643"/>
      <c r="DX450" s="643"/>
      <c r="DY450" s="643"/>
      <c r="DZ450" s="643"/>
      <c r="EA450" s="643"/>
      <c r="EB450" s="643"/>
      <c r="EC450" s="643"/>
      <c r="ED450" s="643"/>
      <c r="EE450" s="643"/>
      <c r="EF450" s="643"/>
      <c r="EG450" s="643"/>
      <c r="EH450" s="643"/>
      <c r="EI450" s="643"/>
      <c r="EJ450" s="643"/>
      <c r="EK450" s="643"/>
      <c r="EL450" s="643"/>
      <c r="EM450" s="643"/>
      <c r="EN450" s="643"/>
      <c r="EO450" s="643"/>
      <c r="EP450" s="643"/>
      <c r="EQ450" s="643"/>
      <c r="ER450" s="643"/>
      <c r="ES450" s="643"/>
      <c r="ET450" s="643"/>
      <c r="EU450" s="643"/>
      <c r="EV450" s="643"/>
      <c r="EW450" s="643"/>
      <c r="EX450" s="643"/>
      <c r="EY450" s="643"/>
      <c r="EZ450" s="643"/>
      <c r="FA450" s="643"/>
      <c r="FB450" s="643"/>
      <c r="FC450" s="643"/>
      <c r="FD450" s="643"/>
      <c r="FE450" s="643"/>
      <c r="FF450" s="643"/>
      <c r="FG450" s="643"/>
      <c r="FH450" s="643"/>
      <c r="FI450" s="643"/>
      <c r="FJ450" s="643"/>
      <c r="FK450" s="643"/>
      <c r="FL450" s="643"/>
      <c r="FM450" s="643"/>
      <c r="FN450" s="643"/>
      <c r="FO450" s="643"/>
    </row>
    <row r="451" spans="1:171" s="644" customFormat="1" x14ac:dyDescent="0.2">
      <c r="A451" s="642"/>
      <c r="B451" s="642"/>
      <c r="C451" s="642"/>
      <c r="D451" s="643"/>
      <c r="E451" s="643"/>
      <c r="F451" s="643"/>
      <c r="G451" s="643"/>
      <c r="H451" s="643"/>
      <c r="I451" s="643"/>
      <c r="J451" s="643"/>
      <c r="K451" s="643"/>
      <c r="L451" s="643"/>
      <c r="M451" s="643"/>
      <c r="N451" s="643"/>
      <c r="O451" s="643"/>
      <c r="P451" s="643"/>
      <c r="Q451" s="643"/>
      <c r="R451" s="643"/>
      <c r="S451" s="643"/>
      <c r="T451" s="643"/>
      <c r="U451" s="643"/>
      <c r="V451" s="643"/>
      <c r="W451" s="643"/>
      <c r="X451" s="643"/>
      <c r="Y451" s="643"/>
      <c r="Z451" s="643"/>
      <c r="AA451" s="643"/>
      <c r="AB451" s="643"/>
      <c r="AC451" s="643"/>
      <c r="AD451" s="643"/>
      <c r="AE451" s="643"/>
      <c r="AF451" s="643"/>
      <c r="AG451" s="643"/>
      <c r="AH451" s="643"/>
      <c r="AI451" s="643"/>
      <c r="AJ451" s="643"/>
      <c r="AK451" s="643"/>
      <c r="AL451" s="643"/>
      <c r="AM451" s="643"/>
      <c r="AN451" s="643"/>
      <c r="AO451" s="643"/>
      <c r="AP451" s="643"/>
      <c r="AQ451" s="643"/>
      <c r="AR451" s="643"/>
      <c r="AS451" s="643"/>
      <c r="AT451" s="643"/>
      <c r="AU451" s="643"/>
      <c r="AV451" s="643"/>
      <c r="AW451" s="643"/>
      <c r="AX451" s="643"/>
      <c r="AY451" s="643"/>
      <c r="AZ451" s="643"/>
      <c r="BA451" s="643"/>
      <c r="BB451" s="643"/>
      <c r="BC451" s="643"/>
      <c r="BD451" s="643"/>
      <c r="BE451" s="643"/>
      <c r="BF451" s="643"/>
      <c r="BG451" s="643"/>
      <c r="BH451" s="643"/>
      <c r="BI451" s="643"/>
      <c r="BJ451" s="643"/>
      <c r="BK451" s="643"/>
      <c r="BL451" s="643"/>
      <c r="BM451" s="643"/>
      <c r="BN451" s="643"/>
      <c r="BO451" s="643"/>
      <c r="BP451" s="643"/>
      <c r="BQ451" s="643"/>
      <c r="BR451" s="643"/>
      <c r="BS451" s="643"/>
      <c r="BT451" s="643"/>
      <c r="BU451" s="643"/>
      <c r="BV451" s="643"/>
      <c r="BW451" s="643"/>
      <c r="BX451" s="643"/>
      <c r="BY451" s="643"/>
      <c r="BZ451" s="643"/>
      <c r="CA451" s="643"/>
      <c r="CB451" s="643"/>
      <c r="CC451" s="643"/>
      <c r="CD451" s="643"/>
      <c r="CE451" s="643"/>
      <c r="CF451" s="643"/>
      <c r="CG451" s="643"/>
      <c r="CH451" s="643"/>
      <c r="CI451" s="643"/>
      <c r="CJ451" s="643"/>
      <c r="CK451" s="643"/>
      <c r="CL451" s="643"/>
      <c r="CM451" s="643"/>
      <c r="CN451" s="643"/>
      <c r="CO451" s="643"/>
      <c r="CP451" s="643"/>
      <c r="CQ451" s="643"/>
      <c r="CR451" s="643"/>
      <c r="CS451" s="643"/>
      <c r="CT451" s="643"/>
      <c r="CU451" s="643"/>
      <c r="CV451" s="643"/>
      <c r="CW451" s="643"/>
      <c r="CX451" s="643"/>
      <c r="CY451" s="643"/>
      <c r="CZ451" s="643"/>
      <c r="DA451" s="643"/>
      <c r="DB451" s="643"/>
      <c r="DC451" s="643"/>
      <c r="DD451" s="643"/>
      <c r="DE451" s="643"/>
      <c r="DF451" s="643"/>
      <c r="DG451" s="643"/>
      <c r="DH451" s="643"/>
      <c r="DI451" s="643"/>
      <c r="DJ451" s="643"/>
      <c r="DK451" s="643"/>
      <c r="DL451" s="643"/>
      <c r="DM451" s="643"/>
      <c r="DN451" s="643"/>
      <c r="DO451" s="643"/>
      <c r="DP451" s="643"/>
      <c r="DQ451" s="643"/>
      <c r="DR451" s="643"/>
      <c r="DS451" s="643"/>
      <c r="DT451" s="643"/>
      <c r="DU451" s="643"/>
      <c r="DV451" s="643"/>
      <c r="DW451" s="643"/>
      <c r="DX451" s="643"/>
      <c r="DY451" s="643"/>
      <c r="DZ451" s="643"/>
      <c r="EA451" s="643"/>
      <c r="EB451" s="643"/>
      <c r="EC451" s="643"/>
      <c r="ED451" s="643"/>
      <c r="EE451" s="643"/>
      <c r="EF451" s="643"/>
      <c r="EG451" s="643"/>
      <c r="EH451" s="643"/>
      <c r="EI451" s="643"/>
      <c r="EJ451" s="643"/>
      <c r="EK451" s="643"/>
      <c r="EL451" s="643"/>
      <c r="EM451" s="643"/>
      <c r="EN451" s="643"/>
      <c r="EO451" s="643"/>
      <c r="EP451" s="643"/>
      <c r="EQ451" s="643"/>
      <c r="ER451" s="643"/>
      <c r="ES451" s="643"/>
      <c r="ET451" s="643"/>
      <c r="EU451" s="643"/>
      <c r="EV451" s="643"/>
      <c r="EW451" s="643"/>
      <c r="EX451" s="643"/>
      <c r="EY451" s="643"/>
      <c r="EZ451" s="643"/>
      <c r="FA451" s="643"/>
      <c r="FB451" s="643"/>
      <c r="FC451" s="643"/>
      <c r="FD451" s="643"/>
      <c r="FE451" s="643"/>
      <c r="FF451" s="643"/>
      <c r="FG451" s="643"/>
      <c r="FH451" s="643"/>
      <c r="FI451" s="643"/>
      <c r="FJ451" s="643"/>
      <c r="FK451" s="643"/>
      <c r="FL451" s="643"/>
      <c r="FM451" s="643"/>
      <c r="FN451" s="643"/>
      <c r="FO451" s="643"/>
    </row>
    <row r="452" spans="1:171" s="644" customFormat="1" x14ac:dyDescent="0.2">
      <c r="A452" s="642"/>
      <c r="B452" s="642"/>
      <c r="C452" s="642"/>
      <c r="D452" s="643"/>
      <c r="E452" s="643"/>
      <c r="F452" s="643"/>
      <c r="G452" s="643"/>
      <c r="H452" s="643"/>
      <c r="I452" s="643"/>
      <c r="J452" s="643"/>
      <c r="K452" s="643"/>
      <c r="L452" s="643"/>
      <c r="M452" s="643"/>
      <c r="N452" s="643"/>
      <c r="O452" s="643"/>
      <c r="P452" s="643"/>
      <c r="Q452" s="643"/>
      <c r="R452" s="643"/>
      <c r="S452" s="643"/>
      <c r="T452" s="643"/>
      <c r="U452" s="643"/>
      <c r="V452" s="643"/>
      <c r="W452" s="643"/>
      <c r="X452" s="643"/>
      <c r="Y452" s="643"/>
      <c r="Z452" s="643"/>
      <c r="AA452" s="643"/>
      <c r="AB452" s="643"/>
      <c r="AC452" s="643"/>
      <c r="AD452" s="643"/>
      <c r="AE452" s="643"/>
      <c r="AF452" s="643"/>
      <c r="AG452" s="643"/>
      <c r="AH452" s="643"/>
      <c r="AI452" s="643"/>
      <c r="AJ452" s="643"/>
      <c r="AK452" s="643"/>
      <c r="AL452" s="643"/>
      <c r="AM452" s="643"/>
      <c r="AN452" s="643"/>
      <c r="AO452" s="643"/>
      <c r="AP452" s="643"/>
      <c r="AQ452" s="643"/>
      <c r="AR452" s="643"/>
      <c r="AS452" s="643"/>
      <c r="AT452" s="643"/>
      <c r="AU452" s="643"/>
      <c r="AV452" s="643"/>
      <c r="AW452" s="643"/>
      <c r="AX452" s="643"/>
      <c r="AY452" s="643"/>
      <c r="AZ452" s="643"/>
      <c r="BA452" s="643"/>
      <c r="BB452" s="643"/>
      <c r="BC452" s="643"/>
      <c r="BD452" s="643"/>
      <c r="BE452" s="643"/>
      <c r="BF452" s="643"/>
      <c r="BG452" s="643"/>
      <c r="BH452" s="643"/>
      <c r="BI452" s="643"/>
      <c r="BJ452" s="643"/>
      <c r="BK452" s="643"/>
      <c r="BL452" s="643"/>
      <c r="BM452" s="643"/>
      <c r="BN452" s="643"/>
      <c r="BO452" s="643"/>
      <c r="BP452" s="643"/>
      <c r="BQ452" s="643"/>
      <c r="BR452" s="643"/>
      <c r="BS452" s="643"/>
      <c r="BT452" s="643"/>
      <c r="BU452" s="643"/>
      <c r="BV452" s="643"/>
      <c r="BW452" s="643"/>
      <c r="BX452" s="643"/>
      <c r="BY452" s="643"/>
      <c r="BZ452" s="643"/>
      <c r="CA452" s="643"/>
      <c r="CB452" s="643"/>
      <c r="CC452" s="643"/>
      <c r="CD452" s="643"/>
      <c r="CE452" s="643"/>
      <c r="CF452" s="643"/>
      <c r="CG452" s="643"/>
      <c r="CH452" s="643"/>
      <c r="CI452" s="643"/>
      <c r="CJ452" s="643"/>
      <c r="CK452" s="643"/>
      <c r="CL452" s="643"/>
      <c r="CM452" s="643"/>
      <c r="CN452" s="643"/>
      <c r="CO452" s="643"/>
      <c r="CP452" s="643"/>
      <c r="CQ452" s="643"/>
      <c r="CR452" s="643"/>
      <c r="CS452" s="643"/>
      <c r="CT452" s="643"/>
      <c r="CU452" s="643"/>
      <c r="CV452" s="643"/>
      <c r="CW452" s="643"/>
      <c r="CX452" s="643"/>
      <c r="CY452" s="643"/>
      <c r="CZ452" s="643"/>
      <c r="DA452" s="643"/>
      <c r="DB452" s="643"/>
      <c r="DC452" s="643"/>
      <c r="DD452" s="643"/>
      <c r="DE452" s="643"/>
      <c r="DF452" s="643"/>
      <c r="DG452" s="643"/>
      <c r="DH452" s="643"/>
      <c r="DI452" s="643"/>
      <c r="DJ452" s="643"/>
      <c r="DK452" s="643"/>
      <c r="DL452" s="643"/>
      <c r="DM452" s="643"/>
      <c r="DN452" s="643"/>
      <c r="DO452" s="643"/>
      <c r="DP452" s="643"/>
      <c r="DQ452" s="643"/>
      <c r="DR452" s="643"/>
      <c r="DS452" s="643"/>
      <c r="DT452" s="643"/>
      <c r="DU452" s="643"/>
      <c r="DV452" s="643"/>
      <c r="DW452" s="643"/>
      <c r="DX452" s="643"/>
      <c r="DY452" s="643"/>
      <c r="DZ452" s="643"/>
      <c r="EA452" s="643"/>
      <c r="EB452" s="643"/>
      <c r="EC452" s="643"/>
      <c r="ED452" s="643"/>
      <c r="EE452" s="643"/>
      <c r="EF452" s="643"/>
      <c r="EG452" s="643"/>
      <c r="EH452" s="643"/>
      <c r="EI452" s="643"/>
      <c r="EJ452" s="643"/>
      <c r="EK452" s="643"/>
      <c r="EL452" s="643"/>
      <c r="EM452" s="643"/>
      <c r="EN452" s="643"/>
      <c r="EO452" s="643"/>
      <c r="EP452" s="643"/>
      <c r="EQ452" s="643"/>
      <c r="ER452" s="643"/>
      <c r="ES452" s="643"/>
      <c r="ET452" s="643"/>
      <c r="EU452" s="643"/>
      <c r="EV452" s="643"/>
      <c r="EW452" s="643"/>
      <c r="EX452" s="643"/>
      <c r="EY452" s="643"/>
      <c r="EZ452" s="643"/>
      <c r="FA452" s="643"/>
      <c r="FB452" s="643"/>
      <c r="FC452" s="643"/>
      <c r="FD452" s="643"/>
      <c r="FE452" s="643"/>
      <c r="FF452" s="643"/>
      <c r="FG452" s="643"/>
      <c r="FH452" s="643"/>
      <c r="FI452" s="643"/>
      <c r="FJ452" s="643"/>
      <c r="FK452" s="643"/>
      <c r="FL452" s="643"/>
      <c r="FM452" s="643"/>
      <c r="FN452" s="643"/>
      <c r="FO452" s="643"/>
    </row>
    <row r="453" spans="1:171" s="644" customFormat="1" x14ac:dyDescent="0.2">
      <c r="A453" s="642"/>
      <c r="B453" s="642"/>
      <c r="C453" s="642"/>
      <c r="D453" s="643"/>
      <c r="E453" s="643"/>
      <c r="F453" s="643"/>
      <c r="G453" s="643"/>
      <c r="H453" s="643"/>
      <c r="I453" s="643"/>
      <c r="J453" s="643"/>
      <c r="K453" s="643"/>
      <c r="L453" s="643"/>
      <c r="M453" s="643"/>
      <c r="N453" s="643"/>
      <c r="O453" s="643"/>
      <c r="P453" s="643"/>
      <c r="Q453" s="643"/>
      <c r="R453" s="643"/>
      <c r="S453" s="643"/>
      <c r="T453" s="643"/>
      <c r="U453" s="643"/>
      <c r="V453" s="643"/>
      <c r="W453" s="643"/>
      <c r="X453" s="643"/>
      <c r="Y453" s="643"/>
      <c r="Z453" s="643"/>
      <c r="AA453" s="643"/>
      <c r="AB453" s="643"/>
      <c r="AC453" s="643"/>
      <c r="AD453" s="643"/>
      <c r="AE453" s="643"/>
      <c r="AF453" s="643"/>
      <c r="AG453" s="643"/>
      <c r="AH453" s="643"/>
      <c r="AI453" s="643"/>
      <c r="AJ453" s="643"/>
      <c r="AK453" s="643"/>
      <c r="AL453" s="643"/>
      <c r="AM453" s="643"/>
      <c r="AN453" s="643"/>
      <c r="AO453" s="643"/>
      <c r="AP453" s="643"/>
      <c r="AQ453" s="643"/>
      <c r="AR453" s="643"/>
      <c r="AS453" s="643"/>
      <c r="AT453" s="643"/>
      <c r="AU453" s="643"/>
      <c r="AV453" s="643"/>
      <c r="AW453" s="643"/>
      <c r="AX453" s="643"/>
      <c r="AY453" s="643"/>
      <c r="AZ453" s="643"/>
      <c r="BA453" s="643"/>
      <c r="BB453" s="643"/>
      <c r="BC453" s="643"/>
      <c r="BD453" s="643"/>
      <c r="BE453" s="643"/>
      <c r="BF453" s="643"/>
      <c r="BG453" s="643"/>
      <c r="BH453" s="643"/>
      <c r="BI453" s="643"/>
      <c r="BJ453" s="643"/>
      <c r="BK453" s="643"/>
      <c r="BL453" s="643"/>
      <c r="BM453" s="643"/>
      <c r="BN453" s="643"/>
      <c r="BO453" s="643"/>
      <c r="BP453" s="643"/>
      <c r="BQ453" s="643"/>
      <c r="BR453" s="643"/>
      <c r="BS453" s="643"/>
      <c r="BT453" s="643"/>
      <c r="BU453" s="643"/>
      <c r="BV453" s="643"/>
      <c r="BW453" s="643"/>
      <c r="BX453" s="643"/>
      <c r="BY453" s="643"/>
      <c r="BZ453" s="643"/>
      <c r="CA453" s="643"/>
      <c r="CB453" s="643"/>
      <c r="CC453" s="643"/>
      <c r="CD453" s="643"/>
      <c r="CE453" s="643"/>
      <c r="CF453" s="643"/>
      <c r="CG453" s="643"/>
      <c r="CH453" s="643"/>
      <c r="CI453" s="643"/>
      <c r="CJ453" s="643"/>
      <c r="CK453" s="643"/>
      <c r="CL453" s="643"/>
      <c r="CM453" s="643"/>
      <c r="CN453" s="643"/>
      <c r="CO453" s="643"/>
      <c r="CP453" s="643"/>
      <c r="CQ453" s="643"/>
      <c r="CR453" s="643"/>
      <c r="CS453" s="643"/>
      <c r="CT453" s="643"/>
      <c r="CU453" s="643"/>
      <c r="CV453" s="643"/>
      <c r="CW453" s="643"/>
      <c r="CX453" s="643"/>
      <c r="CY453" s="643"/>
      <c r="CZ453" s="643"/>
      <c r="DA453" s="643"/>
      <c r="DB453" s="643"/>
      <c r="DC453" s="643"/>
      <c r="DD453" s="643"/>
      <c r="DE453" s="643"/>
      <c r="DF453" s="643"/>
      <c r="DG453" s="643"/>
      <c r="DH453" s="643"/>
      <c r="DI453" s="643"/>
      <c r="DJ453" s="643"/>
      <c r="DK453" s="643"/>
      <c r="DL453" s="643"/>
      <c r="DM453" s="643"/>
      <c r="DN453" s="643"/>
      <c r="DO453" s="643"/>
      <c r="DP453" s="643"/>
      <c r="DQ453" s="643"/>
      <c r="DR453" s="643"/>
      <c r="DS453" s="643"/>
      <c r="DT453" s="643"/>
      <c r="DU453" s="643"/>
      <c r="DV453" s="643"/>
      <c r="DW453" s="643"/>
      <c r="DX453" s="643"/>
      <c r="DY453" s="643"/>
      <c r="DZ453" s="643"/>
      <c r="EA453" s="643"/>
      <c r="EB453" s="643"/>
      <c r="EC453" s="643"/>
      <c r="ED453" s="643"/>
      <c r="EE453" s="643"/>
      <c r="EF453" s="643"/>
      <c r="EG453" s="643"/>
      <c r="EH453" s="643"/>
      <c r="EI453" s="643"/>
      <c r="EJ453" s="643"/>
      <c r="EK453" s="643"/>
      <c r="EL453" s="643"/>
      <c r="EM453" s="643"/>
      <c r="EN453" s="643"/>
      <c r="EO453" s="643"/>
      <c r="EP453" s="643"/>
      <c r="EQ453" s="643"/>
      <c r="ER453" s="643"/>
      <c r="ES453" s="643"/>
      <c r="ET453" s="643"/>
      <c r="EU453" s="643"/>
      <c r="EV453" s="643"/>
      <c r="EW453" s="643"/>
      <c r="EX453" s="643"/>
      <c r="EY453" s="643"/>
      <c r="EZ453" s="643"/>
      <c r="FA453" s="643"/>
      <c r="FB453" s="643"/>
      <c r="FC453" s="643"/>
      <c r="FD453" s="643"/>
      <c r="FE453" s="643"/>
      <c r="FF453" s="643"/>
      <c r="FG453" s="643"/>
      <c r="FH453" s="643"/>
      <c r="FI453" s="643"/>
      <c r="FJ453" s="643"/>
      <c r="FK453" s="643"/>
      <c r="FL453" s="643"/>
      <c r="FM453" s="643"/>
      <c r="FN453" s="643"/>
      <c r="FO453" s="643"/>
    </row>
    <row r="454" spans="1:171" s="644" customFormat="1" x14ac:dyDescent="0.2">
      <c r="A454" s="642"/>
      <c r="B454" s="642"/>
      <c r="C454" s="642"/>
      <c r="D454" s="643"/>
      <c r="E454" s="643"/>
      <c r="F454" s="643"/>
      <c r="G454" s="643"/>
      <c r="H454" s="643"/>
      <c r="I454" s="643"/>
      <c r="J454" s="643"/>
      <c r="K454" s="643"/>
      <c r="L454" s="643"/>
      <c r="M454" s="643"/>
      <c r="N454" s="643"/>
      <c r="O454" s="643"/>
      <c r="P454" s="643"/>
      <c r="Q454" s="643"/>
      <c r="R454" s="643"/>
      <c r="S454" s="643"/>
      <c r="T454" s="643"/>
      <c r="U454" s="643"/>
      <c r="V454" s="643"/>
      <c r="W454" s="643"/>
      <c r="X454" s="643"/>
      <c r="Y454" s="643"/>
      <c r="Z454" s="643"/>
      <c r="AA454" s="643"/>
      <c r="AB454" s="643"/>
      <c r="AC454" s="643"/>
      <c r="AD454" s="643"/>
      <c r="AE454" s="643"/>
      <c r="AF454" s="643"/>
      <c r="AG454" s="643"/>
      <c r="AH454" s="643"/>
      <c r="AI454" s="643"/>
      <c r="AJ454" s="643"/>
      <c r="AK454" s="643"/>
      <c r="AL454" s="643"/>
      <c r="AM454" s="643"/>
      <c r="AN454" s="643"/>
      <c r="AO454" s="643"/>
      <c r="AP454" s="643"/>
      <c r="AQ454" s="643"/>
      <c r="AR454" s="643"/>
      <c r="AS454" s="643"/>
      <c r="AT454" s="643"/>
      <c r="AU454" s="643"/>
      <c r="AV454" s="643"/>
      <c r="AW454" s="643"/>
      <c r="AX454" s="643"/>
      <c r="AY454" s="643"/>
      <c r="AZ454" s="643"/>
      <c r="BA454" s="643"/>
      <c r="BB454" s="643"/>
      <c r="BC454" s="643"/>
      <c r="BD454" s="643"/>
      <c r="BE454" s="643"/>
      <c r="BF454" s="643"/>
      <c r="BG454" s="643"/>
      <c r="BH454" s="643"/>
      <c r="BI454" s="643"/>
      <c r="BJ454" s="643"/>
      <c r="BK454" s="643"/>
      <c r="BL454" s="643"/>
      <c r="BM454" s="643"/>
      <c r="BN454" s="643"/>
      <c r="BO454" s="643"/>
      <c r="BP454" s="643"/>
      <c r="BQ454" s="643"/>
      <c r="BR454" s="643"/>
      <c r="BS454" s="643"/>
      <c r="BT454" s="643"/>
      <c r="BU454" s="643"/>
      <c r="BV454" s="643"/>
      <c r="BW454" s="643"/>
      <c r="BX454" s="643"/>
      <c r="BY454" s="643"/>
      <c r="BZ454" s="643"/>
      <c r="CA454" s="643"/>
      <c r="CB454" s="643"/>
      <c r="CC454" s="643"/>
      <c r="CD454" s="643"/>
      <c r="CE454" s="643"/>
      <c r="CF454" s="643"/>
      <c r="CG454" s="643"/>
      <c r="CH454" s="643"/>
      <c r="CI454" s="643"/>
      <c r="CJ454" s="643"/>
      <c r="CK454" s="643"/>
      <c r="CL454" s="643"/>
      <c r="CM454" s="643"/>
      <c r="CN454" s="643"/>
      <c r="CO454" s="643"/>
      <c r="CP454" s="643"/>
      <c r="CQ454" s="643"/>
      <c r="CR454" s="643"/>
      <c r="CS454" s="643"/>
      <c r="CT454" s="643"/>
      <c r="CU454" s="643"/>
      <c r="CV454" s="643"/>
      <c r="CW454" s="643"/>
      <c r="CX454" s="643"/>
      <c r="CY454" s="643"/>
      <c r="CZ454" s="643"/>
      <c r="DA454" s="643"/>
      <c r="DB454" s="643"/>
      <c r="DC454" s="643"/>
      <c r="DD454" s="643"/>
      <c r="DE454" s="643"/>
      <c r="DF454" s="643"/>
      <c r="DG454" s="643"/>
      <c r="DH454" s="643"/>
      <c r="DI454" s="643"/>
      <c r="DJ454" s="643"/>
      <c r="DK454" s="643"/>
      <c r="DL454" s="643"/>
      <c r="DM454" s="643"/>
      <c r="DN454" s="643"/>
      <c r="DO454" s="643"/>
      <c r="DP454" s="643"/>
      <c r="DQ454" s="643"/>
      <c r="DR454" s="643"/>
      <c r="DS454" s="643"/>
      <c r="DT454" s="643"/>
      <c r="DU454" s="643"/>
      <c r="DV454" s="643"/>
      <c r="DW454" s="643"/>
      <c r="DX454" s="643"/>
      <c r="DY454" s="643"/>
      <c r="DZ454" s="643"/>
      <c r="EA454" s="643"/>
      <c r="EB454" s="643"/>
      <c r="EC454" s="643"/>
      <c r="ED454" s="643"/>
      <c r="EE454" s="643"/>
      <c r="EF454" s="643"/>
      <c r="EG454" s="643"/>
      <c r="EH454" s="643"/>
      <c r="EI454" s="643"/>
      <c r="EJ454" s="643"/>
      <c r="EK454" s="643"/>
      <c r="EL454" s="643"/>
      <c r="EM454" s="643"/>
      <c r="EN454" s="643"/>
      <c r="EO454" s="643"/>
      <c r="EP454" s="643"/>
      <c r="EQ454" s="643"/>
      <c r="ER454" s="643"/>
      <c r="ES454" s="643"/>
      <c r="ET454" s="643"/>
      <c r="EU454" s="643"/>
      <c r="EV454" s="643"/>
      <c r="EW454" s="643"/>
      <c r="EX454" s="643"/>
      <c r="EY454" s="643"/>
      <c r="EZ454" s="643"/>
      <c r="FA454" s="643"/>
      <c r="FB454" s="643"/>
      <c r="FC454" s="643"/>
      <c r="FD454" s="643"/>
      <c r="FE454" s="643"/>
      <c r="FF454" s="643"/>
      <c r="FG454" s="643"/>
      <c r="FH454" s="643"/>
      <c r="FI454" s="643"/>
      <c r="FJ454" s="643"/>
      <c r="FK454" s="643"/>
      <c r="FL454" s="643"/>
      <c r="FM454" s="643"/>
      <c r="FN454" s="643"/>
      <c r="FO454" s="643"/>
    </row>
    <row r="455" spans="1:171" s="644" customFormat="1" x14ac:dyDescent="0.2">
      <c r="A455" s="642"/>
      <c r="B455" s="642"/>
      <c r="C455" s="642"/>
      <c r="D455" s="643"/>
      <c r="E455" s="643"/>
      <c r="F455" s="643"/>
      <c r="G455" s="643"/>
      <c r="H455" s="643"/>
      <c r="I455" s="643"/>
      <c r="J455" s="643"/>
      <c r="K455" s="643"/>
      <c r="L455" s="643"/>
      <c r="M455" s="643"/>
      <c r="N455" s="643"/>
      <c r="O455" s="643"/>
      <c r="P455" s="643"/>
      <c r="Q455" s="643"/>
      <c r="R455" s="643"/>
      <c r="S455" s="643"/>
      <c r="T455" s="643"/>
      <c r="U455" s="643"/>
      <c r="V455" s="643"/>
      <c r="W455" s="643"/>
      <c r="X455" s="643"/>
      <c r="Y455" s="643"/>
      <c r="Z455" s="643"/>
      <c r="AA455" s="643"/>
      <c r="AB455" s="643"/>
      <c r="AC455" s="643"/>
      <c r="AD455" s="643"/>
      <c r="AE455" s="643"/>
      <c r="AF455" s="643"/>
      <c r="AG455" s="643"/>
      <c r="AH455" s="643"/>
      <c r="AI455" s="643"/>
      <c r="AJ455" s="643"/>
      <c r="AK455" s="643"/>
      <c r="AL455" s="643"/>
      <c r="AM455" s="643"/>
      <c r="AN455" s="643"/>
      <c r="AO455" s="643"/>
      <c r="AP455" s="643"/>
      <c r="AQ455" s="643"/>
      <c r="AR455" s="643"/>
      <c r="AS455" s="643"/>
      <c r="AT455" s="643"/>
      <c r="AU455" s="643"/>
      <c r="AV455" s="643"/>
      <c r="AW455" s="643"/>
      <c r="AX455" s="643"/>
      <c r="AY455" s="643"/>
      <c r="AZ455" s="643"/>
      <c r="BA455" s="643"/>
      <c r="BB455" s="643"/>
      <c r="BC455" s="643"/>
      <c r="BD455" s="643"/>
      <c r="BE455" s="643"/>
      <c r="BF455" s="643"/>
      <c r="BG455" s="643"/>
      <c r="BH455" s="643"/>
      <c r="BI455" s="643"/>
      <c r="BJ455" s="643"/>
      <c r="BK455" s="643"/>
      <c r="BL455" s="643"/>
      <c r="BM455" s="643"/>
      <c r="BN455" s="643"/>
      <c r="BO455" s="643"/>
      <c r="BP455" s="643"/>
      <c r="BQ455" s="643"/>
      <c r="BR455" s="643"/>
      <c r="BS455" s="643"/>
      <c r="BT455" s="643"/>
      <c r="BU455" s="643"/>
      <c r="BV455" s="643"/>
      <c r="BW455" s="643"/>
      <c r="BX455" s="643"/>
      <c r="BY455" s="643"/>
      <c r="BZ455" s="643"/>
      <c r="CA455" s="643"/>
      <c r="CB455" s="643"/>
      <c r="CC455" s="643"/>
      <c r="CD455" s="643"/>
      <c r="CE455" s="643"/>
      <c r="CF455" s="643"/>
      <c r="CG455" s="643"/>
      <c r="CH455" s="643"/>
      <c r="CI455" s="643"/>
      <c r="CJ455" s="643"/>
      <c r="CK455" s="643"/>
      <c r="CL455" s="643"/>
      <c r="CM455" s="643"/>
      <c r="CN455" s="643"/>
      <c r="CO455" s="643"/>
      <c r="CP455" s="643"/>
      <c r="CQ455" s="643"/>
      <c r="CR455" s="643"/>
      <c r="CS455" s="643"/>
      <c r="CT455" s="643"/>
      <c r="CU455" s="643"/>
      <c r="CV455" s="643"/>
      <c r="CW455" s="643"/>
      <c r="CX455" s="643"/>
      <c r="CY455" s="643"/>
      <c r="CZ455" s="643"/>
      <c r="DA455" s="643"/>
      <c r="DB455" s="643"/>
      <c r="DC455" s="643"/>
      <c r="DD455" s="643"/>
      <c r="DE455" s="643"/>
      <c r="DF455" s="643"/>
      <c r="DG455" s="643"/>
      <c r="DH455" s="643"/>
      <c r="DI455" s="643"/>
      <c r="DJ455" s="643"/>
      <c r="DK455" s="643"/>
      <c r="DL455" s="643"/>
      <c r="DM455" s="643"/>
      <c r="DN455" s="643"/>
      <c r="DO455" s="643"/>
      <c r="DP455" s="643"/>
      <c r="DQ455" s="643"/>
      <c r="DR455" s="643"/>
      <c r="DS455" s="643"/>
      <c r="DT455" s="643"/>
      <c r="DU455" s="643"/>
      <c r="DV455" s="643"/>
      <c r="DW455" s="643"/>
      <c r="DX455" s="643"/>
      <c r="DY455" s="643"/>
      <c r="DZ455" s="643"/>
      <c r="EA455" s="643"/>
      <c r="EB455" s="643"/>
      <c r="EC455" s="643"/>
      <c r="ED455" s="643"/>
      <c r="EE455" s="643"/>
      <c r="EF455" s="643"/>
      <c r="EG455" s="643"/>
      <c r="EH455" s="643"/>
      <c r="EI455" s="643"/>
      <c r="EJ455" s="643"/>
      <c r="EK455" s="643"/>
      <c r="EL455" s="643"/>
      <c r="EM455" s="643"/>
      <c r="EN455" s="643"/>
      <c r="EO455" s="643"/>
      <c r="EP455" s="643"/>
      <c r="EQ455" s="643"/>
      <c r="ER455" s="643"/>
      <c r="ES455" s="643"/>
      <c r="ET455" s="643"/>
      <c r="EU455" s="643"/>
      <c r="EV455" s="643"/>
      <c r="EW455" s="643"/>
      <c r="EX455" s="643"/>
      <c r="EY455" s="643"/>
      <c r="EZ455" s="643"/>
      <c r="FA455" s="643"/>
      <c r="FB455" s="643"/>
      <c r="FC455" s="643"/>
      <c r="FD455" s="643"/>
      <c r="FE455" s="643"/>
      <c r="FF455" s="643"/>
      <c r="FG455" s="643"/>
      <c r="FH455" s="643"/>
      <c r="FI455" s="643"/>
      <c r="FJ455" s="643"/>
      <c r="FK455" s="643"/>
      <c r="FL455" s="643"/>
      <c r="FM455" s="643"/>
      <c r="FN455" s="643"/>
      <c r="FO455" s="643"/>
    </row>
    <row r="456" spans="1:171" s="644" customFormat="1" x14ac:dyDescent="0.2">
      <c r="A456" s="642"/>
      <c r="B456" s="642"/>
      <c r="C456" s="642"/>
      <c r="D456" s="643"/>
      <c r="E456" s="643"/>
      <c r="F456" s="643"/>
      <c r="G456" s="643"/>
      <c r="H456" s="643"/>
      <c r="I456" s="643"/>
      <c r="J456" s="643"/>
      <c r="K456" s="643"/>
      <c r="L456" s="643"/>
      <c r="M456" s="643"/>
      <c r="N456" s="643"/>
      <c r="O456" s="643"/>
      <c r="P456" s="643"/>
      <c r="Q456" s="643"/>
      <c r="R456" s="643"/>
      <c r="S456" s="643"/>
      <c r="T456" s="643"/>
      <c r="U456" s="643"/>
      <c r="V456" s="643"/>
      <c r="W456" s="643"/>
      <c r="X456" s="643"/>
      <c r="Y456" s="643"/>
      <c r="Z456" s="643"/>
      <c r="AA456" s="643"/>
      <c r="AB456" s="643"/>
      <c r="AC456" s="643"/>
      <c r="AD456" s="643"/>
      <c r="AE456" s="643"/>
      <c r="AF456" s="643"/>
      <c r="AG456" s="643"/>
      <c r="AH456" s="643"/>
      <c r="AI456" s="643"/>
      <c r="AJ456" s="643"/>
      <c r="AK456" s="643"/>
      <c r="AL456" s="643"/>
      <c r="AM456" s="643"/>
      <c r="AN456" s="643"/>
      <c r="AO456" s="643"/>
      <c r="AP456" s="643"/>
      <c r="AQ456" s="643"/>
      <c r="AR456" s="643"/>
      <c r="AS456" s="643"/>
      <c r="AT456" s="643"/>
      <c r="AU456" s="643"/>
      <c r="AV456" s="643"/>
      <c r="AW456" s="643"/>
      <c r="AX456" s="643"/>
      <c r="AY456" s="643"/>
      <c r="AZ456" s="643"/>
      <c r="BA456" s="643"/>
      <c r="BB456" s="643"/>
      <c r="BC456" s="643"/>
      <c r="BD456" s="643"/>
      <c r="BE456" s="643"/>
      <c r="BF456" s="643"/>
      <c r="BG456" s="643"/>
      <c r="BH456" s="643"/>
      <c r="BI456" s="643"/>
      <c r="BJ456" s="643"/>
      <c r="BK456" s="643"/>
      <c r="BL456" s="643"/>
      <c r="BM456" s="643"/>
      <c r="BN456" s="643"/>
      <c r="BO456" s="643"/>
      <c r="BP456" s="643"/>
      <c r="BQ456" s="643"/>
      <c r="BR456" s="643"/>
      <c r="BS456" s="643"/>
      <c r="BT456" s="643"/>
      <c r="BU456" s="643"/>
      <c r="BV456" s="643"/>
      <c r="BW456" s="643"/>
      <c r="BX456" s="643"/>
      <c r="BY456" s="643"/>
      <c r="BZ456" s="643"/>
      <c r="CA456" s="643"/>
      <c r="CB456" s="643"/>
      <c r="CC456" s="643"/>
      <c r="CD456" s="643"/>
      <c r="CE456" s="643"/>
      <c r="CF456" s="643"/>
      <c r="CG456" s="643"/>
      <c r="CH456" s="643"/>
      <c r="CI456" s="643"/>
      <c r="CJ456" s="643"/>
      <c r="CK456" s="643"/>
      <c r="CL456" s="643"/>
      <c r="CM456" s="643"/>
      <c r="CN456" s="643"/>
      <c r="CO456" s="643"/>
      <c r="CP456" s="643"/>
      <c r="CQ456" s="643"/>
      <c r="CR456" s="643"/>
      <c r="CS456" s="643"/>
      <c r="CT456" s="643"/>
      <c r="CU456" s="643"/>
      <c r="CV456" s="643"/>
      <c r="CW456" s="643"/>
      <c r="CX456" s="643"/>
      <c r="CY456" s="643"/>
      <c r="CZ456" s="643"/>
      <c r="DA456" s="643"/>
      <c r="DB456" s="643"/>
      <c r="DC456" s="643"/>
      <c r="DD456" s="643"/>
      <c r="DE456" s="643"/>
      <c r="DF456" s="643"/>
      <c r="DG456" s="643"/>
      <c r="DH456" s="643"/>
      <c r="DI456" s="643"/>
      <c r="DJ456" s="643"/>
      <c r="DK456" s="643"/>
      <c r="DL456" s="643"/>
      <c r="DM456" s="643"/>
      <c r="DN456" s="643"/>
      <c r="DO456" s="643"/>
      <c r="DP456" s="643"/>
      <c r="DQ456" s="643"/>
      <c r="DR456" s="643"/>
      <c r="DS456" s="643"/>
      <c r="DT456" s="643"/>
      <c r="DU456" s="643"/>
      <c r="DV456" s="643"/>
      <c r="DW456" s="643"/>
      <c r="DX456" s="643"/>
      <c r="DY456" s="643"/>
      <c r="DZ456" s="643"/>
      <c r="EA456" s="643"/>
      <c r="EB456" s="643"/>
      <c r="EC456" s="643"/>
      <c r="ED456" s="643"/>
      <c r="EE456" s="643"/>
      <c r="EF456" s="643"/>
      <c r="EG456" s="643"/>
      <c r="EH456" s="643"/>
      <c r="EI456" s="643"/>
      <c r="EJ456" s="643"/>
      <c r="EK456" s="643"/>
      <c r="EL456" s="643"/>
      <c r="EM456" s="643"/>
      <c r="EN456" s="643"/>
      <c r="EO456" s="643"/>
      <c r="EP456" s="643"/>
      <c r="EQ456" s="643"/>
      <c r="ER456" s="643"/>
      <c r="ES456" s="643"/>
      <c r="ET456" s="643"/>
      <c r="EU456" s="643"/>
      <c r="EV456" s="643"/>
      <c r="EW456" s="643"/>
      <c r="EX456" s="643"/>
      <c r="EY456" s="643"/>
      <c r="EZ456" s="643"/>
      <c r="FA456" s="643"/>
      <c r="FB456" s="643"/>
      <c r="FC456" s="643"/>
      <c r="FD456" s="643"/>
      <c r="FE456" s="643"/>
      <c r="FF456" s="643"/>
      <c r="FG456" s="643"/>
      <c r="FH456" s="643"/>
      <c r="FI456" s="643"/>
      <c r="FJ456" s="643"/>
      <c r="FK456" s="643"/>
      <c r="FL456" s="643"/>
      <c r="FM456" s="643"/>
      <c r="FN456" s="643"/>
      <c r="FO456" s="643"/>
    </row>
    <row r="457" spans="1:171" s="644" customFormat="1" x14ac:dyDescent="0.2">
      <c r="A457" s="642"/>
      <c r="B457" s="642"/>
      <c r="C457" s="642"/>
      <c r="D457" s="643"/>
      <c r="E457" s="643"/>
      <c r="F457" s="643"/>
      <c r="G457" s="643"/>
      <c r="H457" s="643"/>
      <c r="I457" s="643"/>
      <c r="J457" s="643"/>
      <c r="K457" s="643"/>
      <c r="L457" s="643"/>
      <c r="M457" s="643"/>
      <c r="N457" s="643"/>
      <c r="O457" s="643"/>
      <c r="P457" s="643"/>
      <c r="Q457" s="643"/>
      <c r="R457" s="643"/>
      <c r="S457" s="643"/>
      <c r="T457" s="643"/>
      <c r="U457" s="643"/>
      <c r="V457" s="643"/>
      <c r="W457" s="643"/>
      <c r="X457" s="643"/>
      <c r="Y457" s="643"/>
      <c r="Z457" s="643"/>
      <c r="AA457" s="643"/>
      <c r="AB457" s="643"/>
      <c r="AC457" s="643"/>
      <c r="AD457" s="643"/>
      <c r="AE457" s="643"/>
      <c r="AF457" s="643"/>
      <c r="AG457" s="643"/>
      <c r="AH457" s="643"/>
      <c r="AI457" s="643"/>
      <c r="AJ457" s="643"/>
      <c r="AK457" s="643"/>
      <c r="AL457" s="643"/>
      <c r="AM457" s="643"/>
      <c r="AN457" s="643"/>
      <c r="AO457" s="643"/>
      <c r="AP457" s="643"/>
      <c r="AQ457" s="643"/>
      <c r="AR457" s="643"/>
      <c r="AS457" s="643"/>
      <c r="AT457" s="643"/>
      <c r="AU457" s="643"/>
      <c r="AV457" s="643"/>
      <c r="AW457" s="643"/>
      <c r="AX457" s="643"/>
      <c r="AY457" s="643"/>
      <c r="AZ457" s="643"/>
      <c r="BA457" s="643"/>
      <c r="BB457" s="643"/>
      <c r="BC457" s="643"/>
      <c r="BD457" s="643"/>
      <c r="BE457" s="643"/>
      <c r="BF457" s="643"/>
      <c r="BG457" s="643"/>
      <c r="BH457" s="643"/>
      <c r="BI457" s="643"/>
      <c r="BJ457" s="643"/>
      <c r="BK457" s="643"/>
      <c r="BL457" s="643"/>
      <c r="BM457" s="643"/>
      <c r="BN457" s="643"/>
      <c r="BO457" s="643"/>
      <c r="BP457" s="643"/>
      <c r="BQ457" s="643"/>
      <c r="BR457" s="643"/>
      <c r="BS457" s="643"/>
      <c r="BT457" s="643"/>
      <c r="BU457" s="643"/>
      <c r="BV457" s="643"/>
      <c r="BW457" s="643"/>
      <c r="BX457" s="643"/>
      <c r="BY457" s="643"/>
      <c r="BZ457" s="643"/>
      <c r="CA457" s="643"/>
      <c r="CB457" s="643"/>
      <c r="CC457" s="643"/>
      <c r="CD457" s="643"/>
      <c r="CE457" s="643"/>
      <c r="CF457" s="643"/>
      <c r="CG457" s="643"/>
      <c r="CH457" s="643"/>
      <c r="CI457" s="643"/>
      <c r="CJ457" s="643"/>
      <c r="CK457" s="643"/>
      <c r="CL457" s="643"/>
      <c r="CM457" s="643"/>
      <c r="CN457" s="643"/>
      <c r="CO457" s="643"/>
      <c r="CP457" s="643"/>
      <c r="CQ457" s="643"/>
      <c r="CR457" s="643"/>
      <c r="CS457" s="643"/>
      <c r="CT457" s="643"/>
      <c r="CU457" s="643"/>
      <c r="CV457" s="643"/>
      <c r="CW457" s="643"/>
      <c r="CX457" s="643"/>
      <c r="CY457" s="643"/>
      <c r="CZ457" s="643"/>
      <c r="DA457" s="643"/>
      <c r="DB457" s="643"/>
      <c r="DC457" s="643"/>
      <c r="DD457" s="643"/>
      <c r="DE457" s="643"/>
      <c r="DF457" s="643"/>
      <c r="DG457" s="643"/>
      <c r="DH457" s="643"/>
      <c r="DI457" s="643"/>
      <c r="DJ457" s="643"/>
      <c r="DK457" s="643"/>
      <c r="DL457" s="643"/>
      <c r="DM457" s="643"/>
      <c r="DN457" s="643"/>
      <c r="DO457" s="643"/>
      <c r="DP457" s="643"/>
      <c r="DQ457" s="643"/>
      <c r="DR457" s="643"/>
      <c r="DS457" s="643"/>
      <c r="DT457" s="643"/>
      <c r="DU457" s="643"/>
      <c r="DV457" s="643"/>
      <c r="DW457" s="643"/>
      <c r="DX457" s="643"/>
      <c r="DY457" s="643"/>
      <c r="DZ457" s="643"/>
      <c r="EA457" s="643"/>
      <c r="EB457" s="643"/>
      <c r="EC457" s="643"/>
      <c r="ED457" s="643"/>
      <c r="EE457" s="643"/>
      <c r="EF457" s="643"/>
      <c r="EG457" s="643"/>
      <c r="EH457" s="643"/>
      <c r="EI457" s="643"/>
      <c r="EJ457" s="643"/>
      <c r="EK457" s="643"/>
      <c r="EL457" s="643"/>
      <c r="EM457" s="643"/>
      <c r="EN457" s="643"/>
      <c r="EO457" s="643"/>
      <c r="EP457" s="643"/>
      <c r="EQ457" s="643"/>
      <c r="ER457" s="643"/>
      <c r="ES457" s="643"/>
      <c r="ET457" s="643"/>
      <c r="EU457" s="643"/>
      <c r="EV457" s="643"/>
      <c r="EW457" s="643"/>
      <c r="EX457" s="643"/>
      <c r="EY457" s="643"/>
      <c r="EZ457" s="643"/>
      <c r="FA457" s="643"/>
      <c r="FB457" s="643"/>
      <c r="FC457" s="643"/>
      <c r="FD457" s="643"/>
      <c r="FE457" s="643"/>
      <c r="FF457" s="643"/>
      <c r="FG457" s="643"/>
      <c r="FH457" s="643"/>
      <c r="FI457" s="643"/>
      <c r="FJ457" s="643"/>
      <c r="FK457" s="643"/>
      <c r="FL457" s="643"/>
      <c r="FM457" s="643"/>
      <c r="FN457" s="643"/>
      <c r="FO457" s="643"/>
    </row>
    <row r="458" spans="1:171" s="644" customFormat="1" x14ac:dyDescent="0.2">
      <c r="A458" s="642"/>
      <c r="B458" s="642"/>
      <c r="C458" s="642"/>
      <c r="D458" s="643"/>
      <c r="E458" s="643"/>
      <c r="F458" s="643"/>
      <c r="G458" s="643"/>
      <c r="H458" s="643"/>
      <c r="I458" s="643"/>
      <c r="J458" s="643"/>
      <c r="K458" s="643"/>
      <c r="L458" s="643"/>
      <c r="M458" s="643"/>
      <c r="N458" s="643"/>
      <c r="O458" s="643"/>
      <c r="P458" s="643"/>
      <c r="Q458" s="643"/>
      <c r="R458" s="643"/>
      <c r="S458" s="643"/>
      <c r="T458" s="643"/>
      <c r="U458" s="643"/>
      <c r="V458" s="643"/>
      <c r="W458" s="643"/>
      <c r="X458" s="643"/>
      <c r="Y458" s="643"/>
      <c r="Z458" s="643"/>
      <c r="AA458" s="643"/>
      <c r="AB458" s="643"/>
      <c r="AC458" s="643"/>
      <c r="AD458" s="643"/>
      <c r="AE458" s="643"/>
      <c r="AF458" s="643"/>
      <c r="AG458" s="643"/>
      <c r="AH458" s="643"/>
      <c r="AI458" s="643"/>
      <c r="AJ458" s="643"/>
      <c r="AK458" s="643"/>
      <c r="AL458" s="643"/>
      <c r="AM458" s="643"/>
      <c r="AN458" s="643"/>
      <c r="AO458" s="643"/>
      <c r="AP458" s="643"/>
      <c r="AQ458" s="643"/>
      <c r="AR458" s="643"/>
      <c r="AS458" s="643"/>
      <c r="AT458" s="643"/>
      <c r="AU458" s="643"/>
      <c r="AV458" s="643"/>
      <c r="AW458" s="643"/>
      <c r="AX458" s="643"/>
      <c r="AY458" s="643"/>
      <c r="AZ458" s="643"/>
      <c r="BA458" s="643"/>
      <c r="BB458" s="643"/>
      <c r="BC458" s="643"/>
      <c r="BD458" s="643"/>
      <c r="BE458" s="643"/>
      <c r="BF458" s="643"/>
      <c r="BG458" s="643"/>
      <c r="BH458" s="643"/>
      <c r="BI458" s="643"/>
      <c r="BJ458" s="643"/>
      <c r="BK458" s="643"/>
      <c r="BL458" s="643"/>
      <c r="BM458" s="643"/>
      <c r="BN458" s="643"/>
      <c r="BO458" s="643"/>
      <c r="BP458" s="643"/>
      <c r="BQ458" s="643"/>
      <c r="BR458" s="643"/>
      <c r="BS458" s="643"/>
      <c r="BT458" s="643"/>
      <c r="BU458" s="643"/>
      <c r="BV458" s="643"/>
      <c r="BW458" s="643"/>
      <c r="BX458" s="643"/>
      <c r="BY458" s="643"/>
      <c r="BZ458" s="643"/>
      <c r="CA458" s="643"/>
      <c r="CB458" s="643"/>
      <c r="CC458" s="643"/>
      <c r="CD458" s="643"/>
      <c r="CE458" s="643"/>
      <c r="CF458" s="643"/>
      <c r="CG458" s="643"/>
      <c r="CH458" s="643"/>
      <c r="CI458" s="643"/>
      <c r="CJ458" s="643"/>
      <c r="CK458" s="643"/>
      <c r="CL458" s="643"/>
      <c r="CM458" s="643"/>
      <c r="CN458" s="643"/>
      <c r="CO458" s="643"/>
      <c r="CP458" s="643"/>
      <c r="CQ458" s="643"/>
      <c r="CR458" s="643"/>
      <c r="CS458" s="643"/>
      <c r="CT458" s="643"/>
      <c r="CU458" s="643"/>
      <c r="CV458" s="643"/>
      <c r="CW458" s="643"/>
      <c r="CX458" s="643"/>
      <c r="CY458" s="643"/>
      <c r="CZ458" s="643"/>
      <c r="DA458" s="643"/>
      <c r="DB458" s="643"/>
      <c r="DC458" s="643"/>
      <c r="DD458" s="643"/>
      <c r="DE458" s="643"/>
      <c r="DF458" s="643"/>
      <c r="DG458" s="643"/>
      <c r="DH458" s="643"/>
      <c r="DI458" s="643"/>
      <c r="DJ458" s="643"/>
      <c r="DK458" s="643"/>
      <c r="DL458" s="643"/>
      <c r="DM458" s="643"/>
      <c r="DN458" s="643"/>
      <c r="DO458" s="643"/>
      <c r="DP458" s="643"/>
      <c r="DQ458" s="643"/>
      <c r="DR458" s="643"/>
      <c r="DS458" s="643"/>
      <c r="DT458" s="643"/>
      <c r="DU458" s="643"/>
      <c r="DV458" s="643"/>
      <c r="DW458" s="643"/>
      <c r="DX458" s="643"/>
      <c r="DY458" s="643"/>
      <c r="DZ458" s="643"/>
      <c r="EA458" s="643"/>
      <c r="EB458" s="643"/>
      <c r="EC458" s="643"/>
      <c r="ED458" s="643"/>
      <c r="EE458" s="643"/>
      <c r="EF458" s="643"/>
      <c r="EG458" s="643"/>
      <c r="EH458" s="643"/>
      <c r="EI458" s="643"/>
      <c r="EJ458" s="643"/>
      <c r="EK458" s="643"/>
      <c r="EL458" s="643"/>
      <c r="EM458" s="643"/>
      <c r="EN458" s="643"/>
      <c r="EO458" s="643"/>
      <c r="EP458" s="643"/>
      <c r="EQ458" s="643"/>
      <c r="ER458" s="643"/>
      <c r="ES458" s="643"/>
      <c r="ET458" s="643"/>
      <c r="EU458" s="643"/>
      <c r="EV458" s="643"/>
      <c r="EW458" s="643"/>
      <c r="EX458" s="643"/>
      <c r="EY458" s="643"/>
      <c r="EZ458" s="643"/>
      <c r="FA458" s="643"/>
      <c r="FB458" s="643"/>
      <c r="FC458" s="643"/>
      <c r="FD458" s="643"/>
      <c r="FE458" s="643"/>
      <c r="FF458" s="643"/>
      <c r="FG458" s="643"/>
      <c r="FH458" s="643"/>
      <c r="FI458" s="643"/>
      <c r="FJ458" s="643"/>
      <c r="FK458" s="643"/>
      <c r="FL458" s="643"/>
      <c r="FM458" s="643"/>
      <c r="FN458" s="643"/>
      <c r="FO458" s="643"/>
    </row>
    <row r="459" spans="1:171" s="644" customFormat="1" x14ac:dyDescent="0.2">
      <c r="A459" s="642"/>
      <c r="B459" s="642"/>
      <c r="C459" s="642"/>
      <c r="D459" s="643"/>
      <c r="E459" s="643"/>
      <c r="F459" s="643"/>
      <c r="G459" s="643"/>
      <c r="H459" s="643"/>
      <c r="I459" s="643"/>
      <c r="J459" s="643"/>
      <c r="K459" s="643"/>
      <c r="L459" s="643"/>
      <c r="M459" s="643"/>
      <c r="N459" s="643"/>
      <c r="O459" s="643"/>
      <c r="P459" s="643"/>
      <c r="Q459" s="643"/>
      <c r="R459" s="643"/>
      <c r="S459" s="643"/>
      <c r="T459" s="643"/>
      <c r="U459" s="643"/>
      <c r="V459" s="643"/>
      <c r="W459" s="643"/>
      <c r="X459" s="643"/>
      <c r="Y459" s="643"/>
      <c r="Z459" s="643"/>
      <c r="AA459" s="643"/>
      <c r="AB459" s="643"/>
      <c r="AC459" s="643"/>
      <c r="AD459" s="643"/>
      <c r="AE459" s="643"/>
      <c r="AF459" s="643"/>
      <c r="AG459" s="643"/>
      <c r="AH459" s="643"/>
      <c r="AI459" s="643"/>
      <c r="AJ459" s="643"/>
      <c r="AK459" s="643"/>
      <c r="AL459" s="643"/>
      <c r="AM459" s="643"/>
      <c r="AN459" s="643"/>
      <c r="AO459" s="643"/>
      <c r="AP459" s="643"/>
      <c r="AQ459" s="643"/>
      <c r="AR459" s="643"/>
      <c r="AS459" s="643"/>
      <c r="AT459" s="643"/>
      <c r="AU459" s="643"/>
      <c r="AV459" s="643"/>
      <c r="AW459" s="643"/>
      <c r="AX459" s="643"/>
      <c r="AY459" s="643"/>
      <c r="AZ459" s="643"/>
      <c r="BA459" s="643"/>
      <c r="BB459" s="643"/>
      <c r="BC459" s="643"/>
      <c r="BD459" s="643"/>
      <c r="BE459" s="643"/>
      <c r="BF459" s="643"/>
      <c r="BG459" s="643"/>
      <c r="BH459" s="643"/>
      <c r="BI459" s="643"/>
      <c r="BJ459" s="643"/>
      <c r="BK459" s="643"/>
      <c r="BL459" s="643"/>
      <c r="BM459" s="643"/>
      <c r="BN459" s="643"/>
      <c r="BO459" s="643"/>
      <c r="BP459" s="643"/>
      <c r="BQ459" s="643"/>
      <c r="BR459" s="643"/>
      <c r="BS459" s="643"/>
      <c r="BT459" s="643"/>
      <c r="BU459" s="643"/>
      <c r="BV459" s="643"/>
      <c r="BW459" s="643"/>
      <c r="BX459" s="643"/>
      <c r="BY459" s="643"/>
      <c r="BZ459" s="643"/>
      <c r="CA459" s="643"/>
      <c r="CB459" s="643"/>
      <c r="CC459" s="643"/>
      <c r="CD459" s="643"/>
      <c r="CE459" s="643"/>
      <c r="CF459" s="643"/>
      <c r="CG459" s="643"/>
      <c r="CH459" s="643"/>
      <c r="CI459" s="643"/>
      <c r="CJ459" s="643"/>
      <c r="CK459" s="643"/>
      <c r="CL459" s="643"/>
      <c r="CM459" s="643"/>
      <c r="CN459" s="643"/>
      <c r="CO459" s="643"/>
      <c r="CP459" s="643"/>
      <c r="CQ459" s="643"/>
      <c r="CR459" s="643"/>
      <c r="CS459" s="643"/>
      <c r="CT459" s="643"/>
      <c r="CU459" s="643"/>
      <c r="CV459" s="643"/>
      <c r="CW459" s="643"/>
      <c r="CX459" s="643"/>
      <c r="CY459" s="643"/>
      <c r="CZ459" s="643"/>
      <c r="DA459" s="643"/>
      <c r="DB459" s="643"/>
      <c r="DC459" s="643"/>
      <c r="DD459" s="643"/>
      <c r="DE459" s="643"/>
      <c r="DF459" s="643"/>
      <c r="DG459" s="643"/>
      <c r="DH459" s="643"/>
      <c r="DI459" s="643"/>
      <c r="DJ459" s="643"/>
      <c r="DK459" s="643"/>
      <c r="DL459" s="643"/>
      <c r="DM459" s="643"/>
      <c r="DN459" s="643"/>
      <c r="DO459" s="643"/>
      <c r="DP459" s="643"/>
      <c r="DQ459" s="643"/>
      <c r="DR459" s="643"/>
      <c r="DS459" s="643"/>
      <c r="DT459" s="643"/>
      <c r="DU459" s="643"/>
      <c r="DV459" s="643"/>
      <c r="DW459" s="643"/>
      <c r="DX459" s="643"/>
      <c r="DY459" s="643"/>
      <c r="DZ459" s="643"/>
      <c r="EA459" s="643"/>
      <c r="EB459" s="643"/>
      <c r="EC459" s="643"/>
      <c r="ED459" s="643"/>
      <c r="EE459" s="643"/>
      <c r="EF459" s="643"/>
      <c r="EG459" s="643"/>
      <c r="EH459" s="643"/>
      <c r="EI459" s="643"/>
      <c r="EJ459" s="643"/>
      <c r="EK459" s="643"/>
      <c r="EL459" s="643"/>
      <c r="EM459" s="643"/>
      <c r="EN459" s="643"/>
      <c r="EO459" s="643"/>
      <c r="EP459" s="643"/>
      <c r="EQ459" s="643"/>
      <c r="ER459" s="643"/>
      <c r="ES459" s="643"/>
      <c r="ET459" s="643"/>
      <c r="EU459" s="643"/>
      <c r="EV459" s="643"/>
      <c r="EW459" s="643"/>
      <c r="EX459" s="643"/>
      <c r="EY459" s="643"/>
      <c r="EZ459" s="643"/>
      <c r="FA459" s="643"/>
      <c r="FB459" s="643"/>
      <c r="FC459" s="643"/>
      <c r="FD459" s="643"/>
      <c r="FE459" s="643"/>
      <c r="FF459" s="643"/>
      <c r="FG459" s="643"/>
      <c r="FH459" s="643"/>
      <c r="FI459" s="643"/>
      <c r="FJ459" s="643"/>
      <c r="FK459" s="643"/>
      <c r="FL459" s="643"/>
      <c r="FM459" s="643"/>
      <c r="FN459" s="643"/>
      <c r="FO459" s="643"/>
    </row>
    <row r="460" spans="1:171" s="644" customFormat="1" x14ac:dyDescent="0.2">
      <c r="A460" s="642"/>
      <c r="B460" s="642"/>
      <c r="C460" s="642"/>
      <c r="D460" s="643"/>
      <c r="E460" s="643"/>
      <c r="F460" s="643"/>
      <c r="G460" s="643"/>
      <c r="H460" s="643"/>
      <c r="I460" s="643"/>
      <c r="J460" s="643"/>
      <c r="K460" s="643"/>
      <c r="L460" s="643"/>
      <c r="M460" s="643"/>
      <c r="N460" s="643"/>
      <c r="O460" s="643"/>
      <c r="P460" s="643"/>
      <c r="Q460" s="643"/>
      <c r="R460" s="643"/>
      <c r="S460" s="643"/>
      <c r="T460" s="643"/>
      <c r="U460" s="643"/>
      <c r="V460" s="643"/>
      <c r="W460" s="643"/>
      <c r="X460" s="643"/>
      <c r="Y460" s="643"/>
      <c r="Z460" s="643"/>
      <c r="AA460" s="643"/>
      <c r="AB460" s="643"/>
      <c r="AC460" s="643"/>
      <c r="AD460" s="643"/>
      <c r="AE460" s="643"/>
      <c r="AF460" s="643"/>
      <c r="AG460" s="643"/>
      <c r="AH460" s="643"/>
      <c r="AI460" s="643"/>
      <c r="AJ460" s="643"/>
      <c r="AK460" s="643"/>
      <c r="AL460" s="643"/>
      <c r="AM460" s="643"/>
      <c r="AN460" s="643"/>
      <c r="AO460" s="643"/>
      <c r="AP460" s="643"/>
      <c r="AQ460" s="643"/>
      <c r="AR460" s="643"/>
      <c r="AS460" s="643"/>
      <c r="AT460" s="643"/>
      <c r="AU460" s="643"/>
      <c r="AV460" s="643"/>
      <c r="AW460" s="643"/>
      <c r="AX460" s="643"/>
      <c r="AY460" s="643"/>
      <c r="AZ460" s="643"/>
      <c r="BA460" s="643"/>
      <c r="BB460" s="643"/>
      <c r="BC460" s="643"/>
      <c r="BD460" s="643"/>
      <c r="BE460" s="643"/>
      <c r="BF460" s="643"/>
      <c r="BG460" s="643"/>
      <c r="BH460" s="643"/>
      <c r="BI460" s="643"/>
      <c r="BJ460" s="643"/>
      <c r="BK460" s="643"/>
      <c r="BL460" s="643"/>
      <c r="BM460" s="643"/>
      <c r="BN460" s="643"/>
      <c r="BO460" s="643"/>
      <c r="BP460" s="643"/>
      <c r="BQ460" s="643"/>
      <c r="BR460" s="643"/>
      <c r="BS460" s="643"/>
      <c r="BT460" s="643"/>
      <c r="BU460" s="643"/>
      <c r="BV460" s="643"/>
      <c r="BW460" s="643"/>
      <c r="BX460" s="643"/>
      <c r="BY460" s="643"/>
      <c r="BZ460" s="643"/>
      <c r="CA460" s="643"/>
      <c r="CB460" s="643"/>
      <c r="CC460" s="643"/>
      <c r="CD460" s="643"/>
      <c r="CE460" s="643"/>
      <c r="CF460" s="643"/>
      <c r="CG460" s="643"/>
      <c r="CH460" s="643"/>
      <c r="CI460" s="643"/>
      <c r="CJ460" s="643"/>
      <c r="CK460" s="643"/>
      <c r="CL460" s="643"/>
      <c r="CM460" s="643"/>
      <c r="CN460" s="643"/>
      <c r="CO460" s="643"/>
      <c r="CP460" s="643"/>
      <c r="CQ460" s="643"/>
      <c r="CR460" s="643"/>
      <c r="CS460" s="643"/>
      <c r="CT460" s="643"/>
      <c r="CU460" s="643"/>
      <c r="CV460" s="643"/>
      <c r="CW460" s="643"/>
      <c r="CX460" s="643"/>
      <c r="CY460" s="643"/>
      <c r="CZ460" s="643"/>
      <c r="DA460" s="643"/>
      <c r="DB460" s="643"/>
      <c r="DC460" s="643"/>
      <c r="DD460" s="643"/>
      <c r="DE460" s="643"/>
      <c r="DF460" s="643"/>
      <c r="DG460" s="643"/>
      <c r="DH460" s="643"/>
      <c r="DI460" s="643"/>
      <c r="DJ460" s="643"/>
      <c r="DK460" s="643"/>
      <c r="DL460" s="643"/>
      <c r="DM460" s="643"/>
      <c r="DN460" s="643"/>
      <c r="DO460" s="643"/>
      <c r="DP460" s="643"/>
      <c r="DQ460" s="643"/>
      <c r="DR460" s="643"/>
      <c r="DS460" s="643"/>
      <c r="DT460" s="643"/>
      <c r="DU460" s="643"/>
      <c r="DV460" s="643"/>
      <c r="DW460" s="643"/>
      <c r="DX460" s="643"/>
      <c r="DY460" s="643"/>
      <c r="DZ460" s="643"/>
      <c r="EA460" s="643"/>
      <c r="EB460" s="643"/>
      <c r="EC460" s="643"/>
      <c r="ED460" s="643"/>
      <c r="EE460" s="643"/>
      <c r="EF460" s="643"/>
      <c r="EG460" s="643"/>
      <c r="EH460" s="643"/>
      <c r="EI460" s="643"/>
      <c r="EJ460" s="643"/>
      <c r="EK460" s="643"/>
      <c r="EL460" s="643"/>
      <c r="EM460" s="643"/>
      <c r="EN460" s="643"/>
      <c r="EO460" s="643"/>
      <c r="EP460" s="643"/>
      <c r="EQ460" s="643"/>
      <c r="ER460" s="643"/>
      <c r="ES460" s="643"/>
      <c r="ET460" s="643"/>
      <c r="EU460" s="643"/>
      <c r="EV460" s="643"/>
      <c r="EW460" s="643"/>
      <c r="EX460" s="643"/>
      <c r="EY460" s="643"/>
      <c r="EZ460" s="643"/>
      <c r="FA460" s="643"/>
      <c r="FB460" s="643"/>
      <c r="FC460" s="643"/>
      <c r="FD460" s="643"/>
      <c r="FE460" s="643"/>
      <c r="FF460" s="643"/>
      <c r="FG460" s="643"/>
      <c r="FH460" s="643"/>
      <c r="FI460" s="643"/>
      <c r="FJ460" s="643"/>
      <c r="FK460" s="643"/>
      <c r="FL460" s="643"/>
      <c r="FM460" s="643"/>
      <c r="FN460" s="643"/>
      <c r="FO460" s="643"/>
    </row>
    <row r="461" spans="1:171" s="644" customFormat="1" x14ac:dyDescent="0.2">
      <c r="A461" s="642"/>
      <c r="B461" s="642"/>
      <c r="C461" s="642"/>
      <c r="D461" s="643"/>
      <c r="E461" s="643"/>
      <c r="F461" s="643"/>
      <c r="G461" s="643"/>
      <c r="H461" s="643"/>
      <c r="I461" s="643"/>
      <c r="J461" s="643"/>
      <c r="K461" s="643"/>
      <c r="L461" s="643"/>
      <c r="M461" s="643"/>
      <c r="N461" s="643"/>
      <c r="O461" s="643"/>
      <c r="P461" s="643"/>
      <c r="Q461" s="643"/>
      <c r="R461" s="643"/>
      <c r="S461" s="643"/>
      <c r="T461" s="643"/>
      <c r="U461" s="643"/>
      <c r="V461" s="643"/>
      <c r="W461" s="643"/>
      <c r="X461" s="643"/>
      <c r="Y461" s="643"/>
      <c r="Z461" s="643"/>
      <c r="AA461" s="643"/>
      <c r="AB461" s="643"/>
      <c r="AC461" s="643"/>
      <c r="AD461" s="643"/>
      <c r="AE461" s="643"/>
      <c r="AF461" s="643"/>
      <c r="AG461" s="643"/>
      <c r="AH461" s="643"/>
      <c r="AI461" s="643"/>
      <c r="AJ461" s="643"/>
      <c r="AK461" s="643"/>
      <c r="AL461" s="643"/>
      <c r="AM461" s="643"/>
      <c r="AN461" s="643"/>
      <c r="AO461" s="643"/>
      <c r="AP461" s="643"/>
      <c r="AQ461" s="643"/>
      <c r="AR461" s="643"/>
      <c r="AS461" s="643"/>
      <c r="AT461" s="643"/>
      <c r="AU461" s="643"/>
      <c r="AV461" s="643"/>
      <c r="AW461" s="643"/>
      <c r="AX461" s="643"/>
      <c r="AY461" s="643"/>
      <c r="AZ461" s="643"/>
      <c r="BA461" s="643"/>
      <c r="BB461" s="643"/>
      <c r="BC461" s="643"/>
      <c r="BD461" s="643"/>
      <c r="BE461" s="643"/>
      <c r="BF461" s="643"/>
      <c r="BG461" s="643"/>
      <c r="BH461" s="643"/>
      <c r="BI461" s="643"/>
      <c r="BJ461" s="643"/>
      <c r="BK461" s="643"/>
      <c r="BL461" s="643"/>
      <c r="BM461" s="643"/>
      <c r="BN461" s="643"/>
      <c r="BO461" s="643"/>
      <c r="BP461" s="643"/>
      <c r="BQ461" s="643"/>
      <c r="BR461" s="643"/>
      <c r="BS461" s="643"/>
      <c r="BT461" s="643"/>
      <c r="BU461" s="643"/>
      <c r="BV461" s="643"/>
      <c r="BW461" s="643"/>
      <c r="BX461" s="643"/>
      <c r="BY461" s="643"/>
      <c r="BZ461" s="643"/>
      <c r="CA461" s="643"/>
      <c r="CB461" s="643"/>
      <c r="CC461" s="643"/>
      <c r="CD461" s="643"/>
      <c r="CE461" s="643"/>
      <c r="CF461" s="643"/>
      <c r="CG461" s="643"/>
      <c r="CH461" s="643"/>
      <c r="CI461" s="643"/>
      <c r="CJ461" s="643"/>
      <c r="CK461" s="643"/>
      <c r="CL461" s="643"/>
      <c r="CM461" s="643"/>
      <c r="CN461" s="643"/>
      <c r="CO461" s="643"/>
      <c r="CP461" s="643"/>
      <c r="CQ461" s="643"/>
      <c r="CR461" s="643"/>
      <c r="CS461" s="643"/>
      <c r="CT461" s="643"/>
      <c r="CU461" s="643"/>
      <c r="CV461" s="643"/>
      <c r="CW461" s="643"/>
      <c r="CX461" s="643"/>
      <c r="CY461" s="643"/>
      <c r="CZ461" s="643"/>
      <c r="DA461" s="643"/>
      <c r="DB461" s="643"/>
      <c r="DC461" s="643"/>
      <c r="DD461" s="643"/>
      <c r="DE461" s="643"/>
      <c r="DF461" s="643"/>
      <c r="DG461" s="643"/>
      <c r="DH461" s="643"/>
      <c r="DI461" s="643"/>
      <c r="DJ461" s="643"/>
      <c r="DK461" s="643"/>
      <c r="DL461" s="643"/>
      <c r="DM461" s="643"/>
      <c r="DN461" s="643"/>
      <c r="DO461" s="643"/>
      <c r="DP461" s="643"/>
      <c r="DQ461" s="643"/>
      <c r="DR461" s="643"/>
      <c r="DS461" s="643"/>
      <c r="DT461" s="643"/>
      <c r="DU461" s="643"/>
      <c r="DV461" s="643"/>
      <c r="DW461" s="643"/>
      <c r="DX461" s="643"/>
      <c r="DY461" s="643"/>
      <c r="DZ461" s="643"/>
      <c r="EA461" s="643"/>
      <c r="EB461" s="643"/>
      <c r="EC461" s="643"/>
      <c r="ED461" s="643"/>
      <c r="EE461" s="643"/>
      <c r="EF461" s="643"/>
      <c r="EG461" s="643"/>
      <c r="EH461" s="643"/>
      <c r="EI461" s="643"/>
      <c r="EJ461" s="643"/>
      <c r="EK461" s="643"/>
      <c r="EL461" s="643"/>
      <c r="EM461" s="643"/>
      <c r="EN461" s="643"/>
      <c r="EO461" s="643"/>
      <c r="EP461" s="643"/>
      <c r="EQ461" s="643"/>
      <c r="ER461" s="643"/>
      <c r="ES461" s="643"/>
      <c r="ET461" s="643"/>
      <c r="EU461" s="643"/>
      <c r="EV461" s="643"/>
      <c r="EW461" s="643"/>
      <c r="EX461" s="643"/>
      <c r="EY461" s="643"/>
      <c r="EZ461" s="643"/>
      <c r="FA461" s="643"/>
      <c r="FB461" s="643"/>
      <c r="FC461" s="643"/>
      <c r="FD461" s="643"/>
      <c r="FE461" s="643"/>
      <c r="FF461" s="643"/>
      <c r="FG461" s="643"/>
      <c r="FH461" s="643"/>
      <c r="FI461" s="643"/>
      <c r="FJ461" s="643"/>
      <c r="FK461" s="643"/>
      <c r="FL461" s="643"/>
      <c r="FM461" s="643"/>
      <c r="FN461" s="643"/>
      <c r="FO461" s="643"/>
    </row>
    <row r="462" spans="1:171" s="644" customFormat="1" x14ac:dyDescent="0.2">
      <c r="A462" s="642"/>
      <c r="B462" s="642"/>
      <c r="C462" s="642"/>
      <c r="D462" s="643"/>
      <c r="E462" s="643"/>
      <c r="F462" s="643"/>
      <c r="G462" s="643"/>
      <c r="H462" s="643"/>
      <c r="I462" s="643"/>
      <c r="J462" s="643"/>
      <c r="K462" s="643"/>
      <c r="L462" s="643"/>
      <c r="M462" s="643"/>
      <c r="N462" s="643"/>
      <c r="O462" s="643"/>
      <c r="P462" s="643"/>
      <c r="Q462" s="643"/>
      <c r="R462" s="643"/>
      <c r="S462" s="643"/>
      <c r="T462" s="643"/>
      <c r="U462" s="643"/>
      <c r="V462" s="643"/>
      <c r="W462" s="643"/>
      <c r="X462" s="643"/>
      <c r="Y462" s="643"/>
      <c r="Z462" s="643"/>
      <c r="AA462" s="643"/>
      <c r="AB462" s="643"/>
      <c r="AC462" s="643"/>
      <c r="AD462" s="643"/>
      <c r="AE462" s="643"/>
      <c r="AF462" s="643"/>
      <c r="AG462" s="643"/>
      <c r="AH462" s="643"/>
      <c r="AI462" s="643"/>
      <c r="AJ462" s="643"/>
      <c r="AK462" s="643"/>
      <c r="AL462" s="643"/>
      <c r="AM462" s="643"/>
      <c r="AN462" s="643"/>
      <c r="AO462" s="643"/>
      <c r="AP462" s="643"/>
      <c r="AQ462" s="643"/>
      <c r="AR462" s="643"/>
      <c r="AS462" s="643"/>
      <c r="AT462" s="643"/>
      <c r="AU462" s="643"/>
      <c r="AV462" s="643"/>
      <c r="AW462" s="643"/>
      <c r="AX462" s="643"/>
      <c r="AY462" s="643"/>
      <c r="AZ462" s="643"/>
      <c r="BA462" s="643"/>
      <c r="BB462" s="643"/>
      <c r="BC462" s="643"/>
      <c r="BD462" s="643"/>
      <c r="BE462" s="643"/>
      <c r="BF462" s="643"/>
      <c r="BG462" s="643"/>
      <c r="BH462" s="643"/>
      <c r="BI462" s="643"/>
      <c r="BJ462" s="643"/>
      <c r="BK462" s="643"/>
      <c r="BL462" s="643"/>
      <c r="BM462" s="643"/>
      <c r="BN462" s="643"/>
      <c r="BO462" s="643"/>
      <c r="BP462" s="643"/>
      <c r="BQ462" s="643"/>
      <c r="BR462" s="643"/>
      <c r="BS462" s="643"/>
      <c r="BT462" s="643"/>
      <c r="BU462" s="643"/>
      <c r="BV462" s="643"/>
      <c r="BW462" s="643"/>
      <c r="BX462" s="643"/>
      <c r="BY462" s="643"/>
      <c r="BZ462" s="643"/>
      <c r="CA462" s="643"/>
      <c r="CB462" s="643"/>
      <c r="CC462" s="643"/>
      <c r="CD462" s="643"/>
      <c r="CE462" s="643"/>
      <c r="CF462" s="643"/>
      <c r="CG462" s="643"/>
      <c r="CH462" s="643"/>
      <c r="CI462" s="643"/>
      <c r="CJ462" s="643"/>
      <c r="CK462" s="643"/>
      <c r="CL462" s="643"/>
      <c r="CM462" s="643"/>
      <c r="CN462" s="643"/>
      <c r="CO462" s="643"/>
      <c r="CP462" s="643"/>
      <c r="CQ462" s="643"/>
      <c r="CR462" s="643"/>
      <c r="CS462" s="643"/>
      <c r="CT462" s="643"/>
      <c r="CU462" s="643"/>
      <c r="CV462" s="643"/>
      <c r="CW462" s="643"/>
      <c r="CX462" s="643"/>
      <c r="CY462" s="643"/>
      <c r="CZ462" s="643"/>
      <c r="DA462" s="643"/>
      <c r="DB462" s="643"/>
      <c r="DC462" s="643"/>
      <c r="DD462" s="643"/>
      <c r="DE462" s="643"/>
      <c r="DF462" s="643"/>
      <c r="DG462" s="643"/>
      <c r="DH462" s="643"/>
      <c r="DI462" s="643"/>
      <c r="DJ462" s="643"/>
      <c r="DK462" s="643"/>
      <c r="DL462" s="643"/>
      <c r="DM462" s="643"/>
      <c r="DN462" s="643"/>
      <c r="DO462" s="643"/>
      <c r="DP462" s="643"/>
      <c r="DQ462" s="643"/>
      <c r="DR462" s="643"/>
      <c r="DS462" s="643"/>
      <c r="DT462" s="643"/>
      <c r="DU462" s="643"/>
      <c r="DV462" s="643"/>
      <c r="DW462" s="643"/>
      <c r="DX462" s="643"/>
      <c r="DY462" s="643"/>
      <c r="DZ462" s="643"/>
      <c r="EA462" s="643"/>
      <c r="EB462" s="643"/>
      <c r="EC462" s="643"/>
      <c r="ED462" s="643"/>
      <c r="EE462" s="643"/>
      <c r="EF462" s="643"/>
      <c r="EG462" s="643"/>
      <c r="EH462" s="643"/>
      <c r="EI462" s="643"/>
      <c r="EJ462" s="643"/>
      <c r="EK462" s="643"/>
      <c r="EL462" s="643"/>
      <c r="EM462" s="643"/>
      <c r="EN462" s="643"/>
      <c r="EO462" s="643"/>
      <c r="EP462" s="643"/>
      <c r="EQ462" s="643"/>
      <c r="ER462" s="643"/>
      <c r="ES462" s="643"/>
      <c r="ET462" s="643"/>
      <c r="EU462" s="643"/>
      <c r="EV462" s="643"/>
      <c r="EW462" s="643"/>
      <c r="EX462" s="643"/>
      <c r="EY462" s="643"/>
      <c r="EZ462" s="643"/>
      <c r="FA462" s="643"/>
      <c r="FB462" s="643"/>
      <c r="FC462" s="643"/>
      <c r="FD462" s="643"/>
      <c r="FE462" s="643"/>
      <c r="FF462" s="643"/>
      <c r="FG462" s="643"/>
      <c r="FH462" s="643"/>
      <c r="FI462" s="643"/>
      <c r="FJ462" s="643"/>
      <c r="FK462" s="643"/>
      <c r="FL462" s="643"/>
      <c r="FM462" s="643"/>
      <c r="FN462" s="643"/>
      <c r="FO462" s="643"/>
    </row>
    <row r="463" spans="1:171" s="644" customFormat="1" x14ac:dyDescent="0.2">
      <c r="A463" s="642"/>
      <c r="B463" s="642"/>
      <c r="C463" s="642"/>
      <c r="D463" s="643"/>
      <c r="E463" s="643"/>
      <c r="F463" s="643"/>
      <c r="G463" s="643"/>
      <c r="H463" s="643"/>
      <c r="I463" s="643"/>
      <c r="J463" s="643"/>
      <c r="K463" s="643"/>
      <c r="L463" s="643"/>
      <c r="M463" s="643"/>
      <c r="N463" s="643"/>
      <c r="O463" s="643"/>
      <c r="P463" s="643"/>
      <c r="Q463" s="643"/>
      <c r="R463" s="643"/>
      <c r="S463" s="643"/>
      <c r="T463" s="643"/>
      <c r="U463" s="643"/>
      <c r="V463" s="643"/>
      <c r="W463" s="643"/>
      <c r="X463" s="643"/>
      <c r="Y463" s="643"/>
      <c r="Z463" s="643"/>
      <c r="AA463" s="643"/>
      <c r="AB463" s="643"/>
      <c r="AC463" s="643"/>
      <c r="AD463" s="643"/>
      <c r="AE463" s="643"/>
      <c r="AF463" s="643"/>
      <c r="AG463" s="643"/>
      <c r="AH463" s="643"/>
      <c r="AI463" s="643"/>
      <c r="AJ463" s="643"/>
      <c r="AK463" s="643"/>
      <c r="AL463" s="643"/>
      <c r="AM463" s="643"/>
      <c r="AN463" s="643"/>
      <c r="AO463" s="643"/>
      <c r="AP463" s="643"/>
      <c r="AQ463" s="643"/>
      <c r="AR463" s="643"/>
      <c r="AS463" s="643"/>
      <c r="AT463" s="643"/>
      <c r="AU463" s="643"/>
      <c r="AV463" s="643"/>
      <c r="AW463" s="643"/>
      <c r="AX463" s="643"/>
      <c r="AY463" s="643"/>
      <c r="AZ463" s="643"/>
      <c r="BA463" s="643"/>
      <c r="BB463" s="643"/>
      <c r="BC463" s="643"/>
      <c r="BD463" s="643"/>
      <c r="BE463" s="643"/>
      <c r="BF463" s="643"/>
      <c r="BG463" s="643"/>
      <c r="BH463" s="643"/>
      <c r="BI463" s="643"/>
      <c r="BJ463" s="643"/>
      <c r="BK463" s="643"/>
      <c r="BL463" s="643"/>
      <c r="BM463" s="643"/>
      <c r="BN463" s="643"/>
      <c r="BO463" s="643"/>
      <c r="BP463" s="643"/>
      <c r="BQ463" s="643"/>
      <c r="BR463" s="643"/>
      <c r="BS463" s="643"/>
      <c r="BT463" s="643"/>
      <c r="BU463" s="643"/>
      <c r="BV463" s="643"/>
      <c r="BW463" s="643"/>
      <c r="BX463" s="643"/>
      <c r="BY463" s="643"/>
      <c r="BZ463" s="643"/>
      <c r="CA463" s="643"/>
      <c r="CB463" s="643"/>
      <c r="CC463" s="643"/>
      <c r="CD463" s="643"/>
      <c r="CE463" s="643"/>
      <c r="CF463" s="643"/>
      <c r="CG463" s="643"/>
      <c r="CH463" s="643"/>
      <c r="CI463" s="643"/>
      <c r="CJ463" s="643"/>
      <c r="CK463" s="643"/>
      <c r="CL463" s="643"/>
      <c r="CM463" s="643"/>
      <c r="CN463" s="643"/>
      <c r="CO463" s="643"/>
      <c r="CP463" s="643"/>
      <c r="CQ463" s="643"/>
      <c r="CR463" s="643"/>
      <c r="CS463" s="643"/>
      <c r="CT463" s="643"/>
      <c r="CU463" s="643"/>
      <c r="CV463" s="643"/>
      <c r="CW463" s="643"/>
      <c r="CX463" s="643"/>
      <c r="CY463" s="643"/>
      <c r="CZ463" s="643"/>
      <c r="DA463" s="643"/>
      <c r="DB463" s="643"/>
      <c r="DC463" s="643"/>
      <c r="DD463" s="643"/>
      <c r="DE463" s="643"/>
      <c r="DF463" s="643"/>
      <c r="DG463" s="643"/>
      <c r="DH463" s="643"/>
      <c r="DI463" s="643"/>
      <c r="DJ463" s="643"/>
      <c r="DK463" s="643"/>
      <c r="DL463" s="643"/>
      <c r="DM463" s="643"/>
      <c r="DN463" s="643"/>
      <c r="DO463" s="643"/>
      <c r="DP463" s="643"/>
      <c r="DQ463" s="643"/>
      <c r="DR463" s="643"/>
      <c r="DS463" s="643"/>
      <c r="DT463" s="643"/>
      <c r="DU463" s="643"/>
      <c r="DV463" s="643"/>
      <c r="DW463" s="643"/>
      <c r="DX463" s="643"/>
      <c r="DY463" s="643"/>
      <c r="DZ463" s="643"/>
      <c r="EA463" s="643"/>
      <c r="EB463" s="643"/>
      <c r="EC463" s="643"/>
      <c r="ED463" s="643"/>
      <c r="EE463" s="643"/>
      <c r="EF463" s="643"/>
      <c r="EG463" s="643"/>
      <c r="EH463" s="643"/>
      <c r="EI463" s="643"/>
      <c r="EJ463" s="643"/>
      <c r="EK463" s="643"/>
      <c r="EL463" s="643"/>
      <c r="EM463" s="643"/>
      <c r="EN463" s="643"/>
      <c r="EO463" s="643"/>
      <c r="EP463" s="643"/>
      <c r="EQ463" s="643"/>
      <c r="ER463" s="643"/>
      <c r="ES463" s="643"/>
      <c r="ET463" s="643"/>
      <c r="EU463" s="643"/>
      <c r="EV463" s="643"/>
      <c r="EW463" s="643"/>
      <c r="EX463" s="643"/>
      <c r="EY463" s="643"/>
      <c r="EZ463" s="643"/>
      <c r="FA463" s="643"/>
      <c r="FB463" s="643"/>
      <c r="FC463" s="643"/>
      <c r="FD463" s="643"/>
      <c r="FE463" s="643"/>
      <c r="FF463" s="643"/>
      <c r="FG463" s="643"/>
      <c r="FH463" s="643"/>
      <c r="FI463" s="643"/>
      <c r="FJ463" s="643"/>
      <c r="FK463" s="643"/>
      <c r="FL463" s="643"/>
      <c r="FM463" s="643"/>
      <c r="FN463" s="643"/>
      <c r="FO463" s="643"/>
    </row>
    <row r="464" spans="1:171" s="644" customFormat="1" x14ac:dyDescent="0.2">
      <c r="A464" s="642"/>
      <c r="B464" s="642"/>
      <c r="C464" s="642"/>
      <c r="D464" s="643"/>
      <c r="E464" s="643"/>
      <c r="F464" s="643"/>
      <c r="G464" s="643"/>
      <c r="H464" s="643"/>
      <c r="I464" s="643"/>
      <c r="J464" s="643"/>
      <c r="K464" s="643"/>
      <c r="L464" s="643"/>
      <c r="M464" s="643"/>
      <c r="N464" s="643"/>
      <c r="O464" s="643"/>
      <c r="P464" s="643"/>
      <c r="Q464" s="643"/>
      <c r="R464" s="643"/>
      <c r="S464" s="643"/>
      <c r="T464" s="643"/>
      <c r="U464" s="643"/>
      <c r="V464" s="643"/>
      <c r="W464" s="643"/>
      <c r="X464" s="643"/>
      <c r="Y464" s="643"/>
      <c r="Z464" s="643"/>
      <c r="AA464" s="643"/>
      <c r="AB464" s="643"/>
      <c r="AC464" s="643"/>
      <c r="AD464" s="643"/>
      <c r="AE464" s="643"/>
      <c r="AF464" s="643"/>
      <c r="AG464" s="643"/>
      <c r="AH464" s="643"/>
      <c r="AI464" s="643"/>
      <c r="AJ464" s="643"/>
      <c r="AK464" s="643"/>
      <c r="AL464" s="643"/>
      <c r="AM464" s="643"/>
      <c r="AN464" s="643"/>
      <c r="AO464" s="643"/>
      <c r="AP464" s="643"/>
      <c r="AQ464" s="643"/>
      <c r="AR464" s="643"/>
      <c r="AS464" s="643"/>
      <c r="AT464" s="643"/>
      <c r="AU464" s="643"/>
      <c r="AV464" s="643"/>
      <c r="AW464" s="643"/>
      <c r="AX464" s="643"/>
      <c r="AY464" s="643"/>
      <c r="AZ464" s="643"/>
      <c r="BA464" s="643"/>
      <c r="BB464" s="643"/>
      <c r="BC464" s="643"/>
      <c r="BD464" s="643"/>
      <c r="BE464" s="643"/>
      <c r="BF464" s="643"/>
      <c r="BG464" s="643"/>
      <c r="BH464" s="643"/>
      <c r="BI464" s="643"/>
      <c r="BJ464" s="643"/>
      <c r="BK464" s="643"/>
      <c r="BL464" s="643"/>
      <c r="BM464" s="643"/>
      <c r="BN464" s="643"/>
      <c r="BO464" s="643"/>
      <c r="BP464" s="643"/>
      <c r="BQ464" s="643"/>
      <c r="BR464" s="643"/>
      <c r="BS464" s="643"/>
      <c r="BT464" s="643"/>
      <c r="BU464" s="643"/>
      <c r="BV464" s="643"/>
      <c r="BW464" s="643"/>
      <c r="BX464" s="643"/>
      <c r="BY464" s="643"/>
      <c r="BZ464" s="643"/>
      <c r="CA464" s="643"/>
      <c r="CB464" s="643"/>
      <c r="CC464" s="643"/>
      <c r="CD464" s="643"/>
      <c r="CE464" s="643"/>
      <c r="CF464" s="643"/>
      <c r="CG464" s="643"/>
      <c r="CH464" s="643"/>
      <c r="CI464" s="643"/>
      <c r="CJ464" s="643"/>
      <c r="CK464" s="643"/>
      <c r="CL464" s="643"/>
      <c r="CM464" s="643"/>
      <c r="CN464" s="643"/>
      <c r="CO464" s="643"/>
      <c r="CP464" s="643"/>
      <c r="CQ464" s="643"/>
      <c r="CR464" s="643"/>
      <c r="CS464" s="643"/>
      <c r="CT464" s="643"/>
      <c r="CU464" s="643"/>
      <c r="CV464" s="643"/>
      <c r="CW464" s="643"/>
      <c r="CX464" s="643"/>
      <c r="CY464" s="643"/>
      <c r="CZ464" s="643"/>
      <c r="DA464" s="643"/>
      <c r="DB464" s="643"/>
      <c r="DC464" s="643"/>
      <c r="DD464" s="643"/>
      <c r="DE464" s="643"/>
      <c r="DF464" s="643"/>
      <c r="DG464" s="643"/>
      <c r="DH464" s="643"/>
      <c r="DI464" s="643"/>
      <c r="DJ464" s="643"/>
      <c r="DK464" s="643"/>
      <c r="DL464" s="643"/>
      <c r="DM464" s="643"/>
      <c r="DN464" s="643"/>
      <c r="DO464" s="643"/>
      <c r="DP464" s="643"/>
      <c r="DQ464" s="643"/>
      <c r="DR464" s="643"/>
      <c r="DS464" s="643"/>
      <c r="DT464" s="643"/>
      <c r="DU464" s="643"/>
      <c r="DV464" s="643"/>
      <c r="DW464" s="643"/>
      <c r="DX464" s="643"/>
      <c r="DY464" s="643"/>
      <c r="DZ464" s="643"/>
      <c r="EA464" s="643"/>
      <c r="EB464" s="643"/>
      <c r="EC464" s="643"/>
      <c r="ED464" s="643"/>
      <c r="EE464" s="643"/>
      <c r="EF464" s="643"/>
      <c r="EG464" s="643"/>
      <c r="EH464" s="643"/>
      <c r="EI464" s="643"/>
      <c r="EJ464" s="643"/>
      <c r="EK464" s="643"/>
      <c r="EL464" s="643"/>
      <c r="EM464" s="643"/>
      <c r="EN464" s="643"/>
      <c r="EO464" s="643"/>
      <c r="EP464" s="643"/>
      <c r="EQ464" s="643"/>
      <c r="ER464" s="643"/>
      <c r="ES464" s="643"/>
      <c r="ET464" s="643"/>
      <c r="EU464" s="643"/>
      <c r="EV464" s="643"/>
      <c r="EW464" s="643"/>
      <c r="EX464" s="643"/>
      <c r="EY464" s="643"/>
      <c r="EZ464" s="643"/>
      <c r="FA464" s="643"/>
      <c r="FB464" s="643"/>
      <c r="FC464" s="643"/>
      <c r="FD464" s="643"/>
      <c r="FE464" s="643"/>
      <c r="FF464" s="643"/>
      <c r="FG464" s="643"/>
      <c r="FH464" s="643"/>
      <c r="FI464" s="643"/>
      <c r="FJ464" s="643"/>
      <c r="FK464" s="643"/>
      <c r="FL464" s="643"/>
      <c r="FM464" s="643"/>
      <c r="FN464" s="643"/>
      <c r="FO464" s="643"/>
    </row>
    <row r="465" spans="1:171" s="644" customFormat="1" x14ac:dyDescent="0.2">
      <c r="A465" s="642"/>
      <c r="B465" s="642"/>
      <c r="C465" s="642"/>
      <c r="D465" s="643"/>
      <c r="E465" s="643"/>
      <c r="F465" s="643"/>
      <c r="G465" s="643"/>
      <c r="H465" s="643"/>
      <c r="I465" s="643"/>
      <c r="J465" s="643"/>
      <c r="K465" s="643"/>
      <c r="L465" s="643"/>
      <c r="M465" s="643"/>
      <c r="N465" s="643"/>
      <c r="O465" s="643"/>
      <c r="P465" s="643"/>
      <c r="Q465" s="643"/>
      <c r="R465" s="643"/>
      <c r="S465" s="643"/>
      <c r="T465" s="643"/>
      <c r="U465" s="643"/>
      <c r="V465" s="643"/>
      <c r="W465" s="643"/>
      <c r="X465" s="643"/>
      <c r="Y465" s="643"/>
      <c r="Z465" s="643"/>
      <c r="AA465" s="643"/>
      <c r="AB465" s="643"/>
      <c r="AC465" s="643"/>
      <c r="AD465" s="643"/>
      <c r="AE465" s="643"/>
      <c r="AF465" s="643"/>
      <c r="AG465" s="643"/>
      <c r="AH465" s="643"/>
      <c r="AI465" s="643"/>
      <c r="AJ465" s="643"/>
      <c r="AK465" s="643"/>
      <c r="AL465" s="643"/>
      <c r="AM465" s="643"/>
      <c r="AN465" s="643"/>
      <c r="AO465" s="643"/>
      <c r="AP465" s="643"/>
      <c r="AQ465" s="643"/>
      <c r="AR465" s="643"/>
      <c r="AS465" s="643"/>
      <c r="AT465" s="643"/>
      <c r="AU465" s="643"/>
      <c r="AV465" s="643"/>
      <c r="AW465" s="643"/>
      <c r="AX465" s="643"/>
      <c r="AY465" s="643"/>
      <c r="AZ465" s="643"/>
      <c r="BA465" s="643"/>
      <c r="BB465" s="643"/>
      <c r="BC465" s="643"/>
      <c r="BD465" s="643"/>
      <c r="BE465" s="643"/>
      <c r="BF465" s="643"/>
      <c r="BG465" s="643"/>
      <c r="BH465" s="643"/>
      <c r="BI465" s="643"/>
      <c r="BJ465" s="643"/>
      <c r="BK465" s="643"/>
      <c r="BL465" s="643"/>
      <c r="BM465" s="643"/>
      <c r="BN465" s="643"/>
      <c r="BO465" s="643"/>
      <c r="BP465" s="643"/>
      <c r="BQ465" s="643"/>
      <c r="BR465" s="643"/>
      <c r="BS465" s="643"/>
      <c r="BT465" s="643"/>
      <c r="BU465" s="643"/>
      <c r="BV465" s="643"/>
      <c r="BW465" s="643"/>
      <c r="BX465" s="643"/>
      <c r="BY465" s="643"/>
      <c r="BZ465" s="643"/>
      <c r="CA465" s="643"/>
      <c r="CB465" s="643"/>
      <c r="CC465" s="643"/>
      <c r="CD465" s="643"/>
      <c r="CE465" s="643"/>
      <c r="CF465" s="643"/>
      <c r="CG465" s="643"/>
      <c r="CH465" s="643"/>
      <c r="CI465" s="643"/>
      <c r="CJ465" s="643"/>
      <c r="CK465" s="643"/>
      <c r="CL465" s="643"/>
      <c r="CM465" s="643"/>
      <c r="CN465" s="643"/>
      <c r="CO465" s="643"/>
      <c r="CP465" s="643"/>
      <c r="CQ465" s="643"/>
      <c r="CR465" s="643"/>
      <c r="CS465" s="643"/>
      <c r="CT465" s="643"/>
      <c r="CU465" s="643"/>
      <c r="CV465" s="643"/>
      <c r="CW465" s="643"/>
      <c r="CX465" s="643"/>
      <c r="CY465" s="643"/>
      <c r="CZ465" s="643"/>
      <c r="DA465" s="643"/>
      <c r="DB465" s="643"/>
      <c r="DC465" s="643"/>
      <c r="DD465" s="643"/>
      <c r="DE465" s="643"/>
      <c r="DF465" s="643"/>
      <c r="DG465" s="643"/>
      <c r="DH465" s="643"/>
      <c r="DI465" s="643"/>
      <c r="DJ465" s="643"/>
      <c r="DK465" s="643"/>
      <c r="DL465" s="643"/>
      <c r="DM465" s="643"/>
      <c r="DN465" s="643"/>
      <c r="DO465" s="643"/>
      <c r="DP465" s="643"/>
      <c r="DQ465" s="643"/>
      <c r="DR465" s="643"/>
      <c r="DS465" s="643"/>
      <c r="DT465" s="643"/>
      <c r="DU465" s="643"/>
      <c r="DV465" s="643"/>
      <c r="DW465" s="643"/>
      <c r="DX465" s="643"/>
      <c r="DY465" s="643"/>
      <c r="DZ465" s="643"/>
      <c r="EA465" s="643"/>
      <c r="EB465" s="643"/>
      <c r="EC465" s="643"/>
      <c r="ED465" s="643"/>
      <c r="EE465" s="643"/>
      <c r="EF465" s="643"/>
      <c r="EG465" s="643"/>
      <c r="EH465" s="643"/>
      <c r="EI465" s="643"/>
      <c r="EJ465" s="643"/>
      <c r="EK465" s="643"/>
      <c r="EL465" s="643"/>
      <c r="EM465" s="643"/>
      <c r="EN465" s="643"/>
      <c r="EO465" s="643"/>
      <c r="EP465" s="643"/>
      <c r="EQ465" s="643"/>
      <c r="ER465" s="643"/>
      <c r="ES465" s="643"/>
      <c r="ET465" s="643"/>
      <c r="EU465" s="643"/>
      <c r="EV465" s="643"/>
      <c r="EW465" s="643"/>
      <c r="EX465" s="643"/>
      <c r="EY465" s="643"/>
      <c r="EZ465" s="643"/>
      <c r="FA465" s="643"/>
      <c r="FB465" s="643"/>
      <c r="FC465" s="643"/>
      <c r="FD465" s="643"/>
      <c r="FE465" s="643"/>
      <c r="FF465" s="643"/>
      <c r="FG465" s="643"/>
      <c r="FH465" s="643"/>
      <c r="FI465" s="643"/>
      <c r="FJ465" s="643"/>
      <c r="FK465" s="643"/>
      <c r="FL465" s="643"/>
      <c r="FM465" s="643"/>
      <c r="FN465" s="643"/>
      <c r="FO465" s="643"/>
    </row>
    <row r="466" spans="1:171" s="644" customFormat="1" x14ac:dyDescent="0.2">
      <c r="A466" s="642"/>
      <c r="B466" s="642"/>
      <c r="C466" s="642"/>
      <c r="D466" s="643"/>
      <c r="E466" s="643"/>
      <c r="F466" s="643"/>
      <c r="G466" s="643"/>
      <c r="H466" s="643"/>
      <c r="I466" s="643"/>
      <c r="J466" s="643"/>
      <c r="K466" s="643"/>
      <c r="L466" s="643"/>
      <c r="M466" s="643"/>
      <c r="N466" s="643"/>
      <c r="O466" s="643"/>
      <c r="P466" s="643"/>
      <c r="Q466" s="643"/>
      <c r="R466" s="643"/>
      <c r="S466" s="643"/>
      <c r="T466" s="643"/>
      <c r="U466" s="643"/>
      <c r="V466" s="643"/>
      <c r="W466" s="643"/>
      <c r="X466" s="643"/>
      <c r="Y466" s="643"/>
      <c r="Z466" s="643"/>
      <c r="AA466" s="643"/>
      <c r="AB466" s="643"/>
      <c r="AC466" s="643"/>
      <c r="AD466" s="643"/>
      <c r="AE466" s="643"/>
      <c r="AF466" s="643"/>
      <c r="AG466" s="643"/>
      <c r="AH466" s="643"/>
      <c r="AI466" s="643"/>
      <c r="AJ466" s="643"/>
      <c r="AK466" s="643"/>
      <c r="AL466" s="643"/>
      <c r="AM466" s="643"/>
      <c r="AN466" s="643"/>
      <c r="AO466" s="643"/>
      <c r="AP466" s="643"/>
      <c r="AQ466" s="643"/>
      <c r="AR466" s="643"/>
      <c r="AS466" s="643"/>
      <c r="AT466" s="643"/>
      <c r="AU466" s="643"/>
      <c r="AV466" s="643"/>
      <c r="AW466" s="643"/>
      <c r="AX466" s="643"/>
      <c r="AY466" s="643"/>
      <c r="AZ466" s="643"/>
      <c r="BA466" s="643"/>
      <c r="BB466" s="643"/>
      <c r="BC466" s="643"/>
      <c r="BD466" s="643"/>
      <c r="BE466" s="643"/>
      <c r="BF466" s="643"/>
      <c r="BG466" s="643"/>
      <c r="BH466" s="643"/>
      <c r="BI466" s="643"/>
      <c r="BJ466" s="643"/>
      <c r="BK466" s="643"/>
      <c r="BL466" s="643"/>
      <c r="BM466" s="643"/>
      <c r="BN466" s="643"/>
      <c r="BO466" s="643"/>
      <c r="BP466" s="643"/>
      <c r="BQ466" s="643"/>
      <c r="BR466" s="643"/>
      <c r="BS466" s="643"/>
      <c r="BT466" s="643"/>
      <c r="BU466" s="643"/>
      <c r="BV466" s="643"/>
      <c r="BW466" s="643"/>
      <c r="BX466" s="643"/>
      <c r="BY466" s="643"/>
      <c r="BZ466" s="643"/>
      <c r="CA466" s="643"/>
      <c r="CB466" s="643"/>
      <c r="CC466" s="643"/>
      <c r="CD466" s="643"/>
      <c r="CE466" s="643"/>
      <c r="CF466" s="643"/>
      <c r="CG466" s="643"/>
      <c r="CH466" s="643"/>
      <c r="CI466" s="643"/>
      <c r="CJ466" s="643"/>
      <c r="CK466" s="643"/>
      <c r="CL466" s="643"/>
      <c r="CM466" s="643"/>
      <c r="CN466" s="643"/>
      <c r="CO466" s="643"/>
      <c r="CP466" s="643"/>
      <c r="CQ466" s="643"/>
      <c r="CR466" s="643"/>
      <c r="CS466" s="643"/>
      <c r="CT466" s="643"/>
      <c r="CU466" s="643"/>
      <c r="CV466" s="643"/>
      <c r="CW466" s="643"/>
      <c r="CX466" s="643"/>
      <c r="CY466" s="643"/>
      <c r="CZ466" s="643"/>
      <c r="DA466" s="643"/>
      <c r="DB466" s="643"/>
      <c r="DC466" s="643"/>
      <c r="DD466" s="643"/>
      <c r="DE466" s="643"/>
      <c r="DF466" s="643"/>
      <c r="DG466" s="643"/>
      <c r="DH466" s="643"/>
      <c r="DI466" s="643"/>
      <c r="DJ466" s="643"/>
      <c r="DK466" s="643"/>
      <c r="DL466" s="643"/>
      <c r="DM466" s="643"/>
      <c r="DN466" s="643"/>
      <c r="DO466" s="643"/>
      <c r="DP466" s="643"/>
      <c r="DQ466" s="643"/>
      <c r="DR466" s="643"/>
      <c r="DS466" s="643"/>
      <c r="DT466" s="643"/>
      <c r="DU466" s="643"/>
      <c r="DV466" s="643"/>
      <c r="DW466" s="643"/>
      <c r="DX466" s="643"/>
      <c r="DY466" s="643"/>
      <c r="DZ466" s="643"/>
      <c r="EA466" s="643"/>
      <c r="EB466" s="643"/>
      <c r="EC466" s="643"/>
      <c r="ED466" s="643"/>
      <c r="EE466" s="643"/>
      <c r="EF466" s="643"/>
      <c r="EG466" s="643"/>
      <c r="EH466" s="643"/>
      <c r="EI466" s="643"/>
      <c r="EJ466" s="643"/>
      <c r="EK466" s="643"/>
      <c r="EL466" s="643"/>
      <c r="EM466" s="643"/>
      <c r="EN466" s="643"/>
      <c r="EO466" s="643"/>
      <c r="EP466" s="643"/>
      <c r="EQ466" s="643"/>
      <c r="ER466" s="643"/>
      <c r="ES466" s="643"/>
      <c r="ET466" s="643"/>
      <c r="EU466" s="643"/>
      <c r="EV466" s="643"/>
      <c r="EW466" s="643"/>
      <c r="EX466" s="643"/>
      <c r="EY466" s="643"/>
      <c r="EZ466" s="643"/>
      <c r="FA466" s="643"/>
      <c r="FB466" s="643"/>
      <c r="FC466" s="643"/>
      <c r="FD466" s="643"/>
      <c r="FE466" s="643"/>
      <c r="FF466" s="643"/>
      <c r="FG466" s="643"/>
      <c r="FH466" s="643"/>
      <c r="FI466" s="643"/>
      <c r="FJ466" s="643"/>
      <c r="FK466" s="643"/>
      <c r="FL466" s="643"/>
      <c r="FM466" s="643"/>
      <c r="FN466" s="643"/>
      <c r="FO466" s="643"/>
    </row>
    <row r="467" spans="1:171" s="644" customFormat="1" x14ac:dyDescent="0.2">
      <c r="A467" s="642"/>
      <c r="B467" s="642"/>
      <c r="C467" s="642"/>
      <c r="D467" s="643"/>
      <c r="E467" s="643"/>
      <c r="F467" s="643"/>
      <c r="G467" s="643"/>
      <c r="H467" s="643"/>
      <c r="I467" s="643"/>
      <c r="J467" s="643"/>
      <c r="K467" s="643"/>
      <c r="L467" s="643"/>
      <c r="M467" s="643"/>
      <c r="N467" s="643"/>
      <c r="O467" s="643"/>
      <c r="P467" s="643"/>
      <c r="Q467" s="643"/>
      <c r="R467" s="643"/>
      <c r="S467" s="643"/>
      <c r="T467" s="643"/>
      <c r="U467" s="643"/>
      <c r="V467" s="643"/>
      <c r="W467" s="643"/>
      <c r="X467" s="643"/>
      <c r="Y467" s="643"/>
      <c r="Z467" s="643"/>
      <c r="AA467" s="643"/>
      <c r="AB467" s="643"/>
      <c r="AC467" s="643"/>
      <c r="AD467" s="643"/>
      <c r="AE467" s="643"/>
      <c r="AF467" s="643"/>
      <c r="AG467" s="643"/>
      <c r="AH467" s="643"/>
      <c r="AI467" s="643"/>
      <c r="AJ467" s="643"/>
      <c r="AK467" s="643"/>
      <c r="AL467" s="643"/>
      <c r="AM467" s="643"/>
      <c r="AN467" s="643"/>
      <c r="AO467" s="643"/>
      <c r="AP467" s="643"/>
      <c r="AQ467" s="643"/>
      <c r="AR467" s="643"/>
      <c r="AS467" s="643"/>
      <c r="AT467" s="643"/>
      <c r="AU467" s="643"/>
      <c r="AV467" s="643"/>
      <c r="AW467" s="643"/>
      <c r="AX467" s="643"/>
      <c r="AY467" s="643"/>
      <c r="AZ467" s="643"/>
      <c r="BA467" s="643"/>
      <c r="BB467" s="643"/>
      <c r="BC467" s="643"/>
      <c r="BD467" s="643"/>
      <c r="BE467" s="643"/>
      <c r="BF467" s="643"/>
      <c r="BG467" s="643"/>
      <c r="BH467" s="643"/>
      <c r="BI467" s="643"/>
      <c r="BJ467" s="643"/>
      <c r="BK467" s="643"/>
      <c r="BL467" s="643"/>
      <c r="BM467" s="643"/>
      <c r="BN467" s="643"/>
      <c r="BO467" s="643"/>
      <c r="BP467" s="643"/>
      <c r="BQ467" s="643"/>
      <c r="BR467" s="643"/>
      <c r="BS467" s="643"/>
      <c r="BT467" s="643"/>
      <c r="BU467" s="643"/>
      <c r="BV467" s="643"/>
      <c r="BW467" s="643"/>
      <c r="BX467" s="643"/>
      <c r="BY467" s="643"/>
      <c r="BZ467" s="643"/>
      <c r="CA467" s="643"/>
      <c r="CB467" s="643"/>
      <c r="CC467" s="643"/>
      <c r="CD467" s="643"/>
      <c r="CE467" s="643"/>
      <c r="CF467" s="643"/>
      <c r="CG467" s="643"/>
      <c r="CH467" s="643"/>
      <c r="CI467" s="643"/>
      <c r="CJ467" s="643"/>
      <c r="CK467" s="643"/>
      <c r="CL467" s="643"/>
      <c r="CM467" s="643"/>
      <c r="CN467" s="643"/>
      <c r="CO467" s="643"/>
      <c r="CP467" s="643"/>
      <c r="CQ467" s="643"/>
      <c r="CR467" s="643"/>
      <c r="CS467" s="643"/>
      <c r="CT467" s="643"/>
      <c r="CU467" s="643"/>
      <c r="CV467" s="643"/>
      <c r="CW467" s="643"/>
      <c r="CX467" s="643"/>
      <c r="CY467" s="643"/>
      <c r="CZ467" s="643"/>
      <c r="DA467" s="643"/>
      <c r="DB467" s="643"/>
      <c r="DC467" s="643"/>
      <c r="DD467" s="643"/>
      <c r="DE467" s="643"/>
      <c r="DF467" s="643"/>
      <c r="DG467" s="643"/>
      <c r="DH467" s="643"/>
      <c r="DI467" s="643"/>
      <c r="DJ467" s="643"/>
      <c r="DK467" s="643"/>
      <c r="DL467" s="643"/>
      <c r="DM467" s="643"/>
      <c r="DN467" s="643"/>
      <c r="DO467" s="643"/>
      <c r="DP467" s="643"/>
      <c r="DQ467" s="643"/>
      <c r="DR467" s="643"/>
      <c r="DS467" s="643"/>
      <c r="DT467" s="643"/>
      <c r="DU467" s="643"/>
      <c r="DV467" s="643"/>
      <c r="DW467" s="643"/>
      <c r="DX467" s="643"/>
      <c r="DY467" s="643"/>
      <c r="DZ467" s="643"/>
      <c r="EA467" s="643"/>
      <c r="EB467" s="643"/>
      <c r="EC467" s="643"/>
      <c r="ED467" s="643"/>
      <c r="EE467" s="643"/>
      <c r="EF467" s="643"/>
      <c r="EG467" s="643"/>
      <c r="EH467" s="643"/>
      <c r="EI467" s="643"/>
      <c r="EJ467" s="643"/>
      <c r="EK467" s="643"/>
      <c r="EL467" s="643"/>
      <c r="EM467" s="643"/>
      <c r="EN467" s="643"/>
      <c r="EO467" s="643"/>
      <c r="EP467" s="643"/>
      <c r="EQ467" s="643"/>
      <c r="ER467" s="643"/>
      <c r="ES467" s="643"/>
      <c r="ET467" s="643"/>
      <c r="EU467" s="643"/>
      <c r="EV467" s="643"/>
      <c r="EW467" s="643"/>
      <c r="EX467" s="643"/>
      <c r="EY467" s="643"/>
      <c r="EZ467" s="643"/>
      <c r="FA467" s="643"/>
      <c r="FB467" s="643"/>
      <c r="FC467" s="643"/>
      <c r="FD467" s="643"/>
      <c r="FE467" s="643"/>
      <c r="FF467" s="643"/>
      <c r="FG467" s="643"/>
      <c r="FH467" s="643"/>
      <c r="FI467" s="643"/>
      <c r="FJ467" s="643"/>
      <c r="FK467" s="643"/>
      <c r="FL467" s="643"/>
      <c r="FM467" s="643"/>
      <c r="FN467" s="643"/>
      <c r="FO467" s="643"/>
    </row>
    <row r="468" spans="1:171" s="644" customFormat="1" x14ac:dyDescent="0.2">
      <c r="A468" s="642"/>
      <c r="B468" s="642"/>
      <c r="C468" s="642"/>
      <c r="D468" s="643"/>
      <c r="E468" s="643"/>
      <c r="F468" s="643"/>
      <c r="G468" s="643"/>
      <c r="H468" s="643"/>
      <c r="I468" s="643"/>
      <c r="J468" s="643"/>
      <c r="K468" s="643"/>
      <c r="L468" s="643"/>
      <c r="M468" s="643"/>
      <c r="N468" s="643"/>
      <c r="O468" s="643"/>
      <c r="P468" s="643"/>
      <c r="Q468" s="643"/>
      <c r="R468" s="643"/>
      <c r="S468" s="643"/>
      <c r="T468" s="643"/>
      <c r="U468" s="643"/>
      <c r="V468" s="643"/>
      <c r="W468" s="643"/>
      <c r="X468" s="643"/>
      <c r="Y468" s="643"/>
      <c r="Z468" s="643"/>
      <c r="AA468" s="643"/>
      <c r="AB468" s="643"/>
      <c r="AC468" s="643"/>
      <c r="AD468" s="643"/>
      <c r="AE468" s="643"/>
      <c r="AF468" s="643"/>
      <c r="AG468" s="643"/>
      <c r="AH468" s="643"/>
      <c r="AI468" s="643"/>
      <c r="AJ468" s="643"/>
      <c r="AK468" s="643"/>
      <c r="AL468" s="643"/>
      <c r="AM468" s="643"/>
      <c r="AN468" s="643"/>
      <c r="AO468" s="643"/>
      <c r="AP468" s="643"/>
      <c r="AQ468" s="643"/>
      <c r="AR468" s="643"/>
      <c r="AS468" s="643"/>
      <c r="AT468" s="643"/>
      <c r="AU468" s="643"/>
      <c r="AV468" s="643"/>
      <c r="AW468" s="643"/>
      <c r="AX468" s="643"/>
      <c r="AY468" s="643"/>
      <c r="AZ468" s="643"/>
      <c r="BA468" s="643"/>
      <c r="BB468" s="643"/>
      <c r="BC468" s="643"/>
      <c r="BD468" s="643"/>
      <c r="BE468" s="643"/>
      <c r="BF468" s="643"/>
      <c r="BG468" s="643"/>
      <c r="BH468" s="643"/>
      <c r="BI468" s="643"/>
      <c r="BJ468" s="643"/>
      <c r="BK468" s="643"/>
      <c r="BL468" s="643"/>
      <c r="BM468" s="643"/>
      <c r="BN468" s="643"/>
      <c r="BO468" s="643"/>
      <c r="BP468" s="643"/>
      <c r="BQ468" s="643"/>
      <c r="BR468" s="643"/>
      <c r="BS468" s="643"/>
      <c r="BT468" s="643"/>
      <c r="BU468" s="643"/>
      <c r="BV468" s="643"/>
      <c r="BW468" s="643"/>
      <c r="BX468" s="643"/>
      <c r="BY468" s="643"/>
      <c r="BZ468" s="643"/>
      <c r="CA468" s="643"/>
      <c r="CB468" s="643"/>
      <c r="CC468" s="643"/>
      <c r="CD468" s="643"/>
      <c r="CE468" s="643"/>
      <c r="CF468" s="643"/>
      <c r="CG468" s="643"/>
      <c r="CH468" s="643"/>
      <c r="CI468" s="643"/>
      <c r="CJ468" s="643"/>
      <c r="CK468" s="643"/>
      <c r="CL468" s="643"/>
      <c r="CM468" s="643"/>
      <c r="CN468" s="643"/>
      <c r="CO468" s="643"/>
      <c r="CP468" s="643"/>
      <c r="CQ468" s="643"/>
      <c r="CR468" s="643"/>
      <c r="CS468" s="643"/>
      <c r="CT468" s="643"/>
      <c r="CU468" s="643"/>
      <c r="CV468" s="643"/>
      <c r="CW468" s="643"/>
      <c r="CX468" s="643"/>
      <c r="CY468" s="643"/>
      <c r="CZ468" s="643"/>
      <c r="DA468" s="643"/>
      <c r="DB468" s="643"/>
      <c r="DC468" s="643"/>
      <c r="DD468" s="643"/>
      <c r="DE468" s="643"/>
      <c r="DF468" s="643"/>
      <c r="DG468" s="643"/>
      <c r="DH468" s="643"/>
      <c r="DI468" s="643"/>
      <c r="DJ468" s="643"/>
      <c r="DK468" s="643"/>
      <c r="DL468" s="643"/>
      <c r="DM468" s="643"/>
      <c r="DN468" s="643"/>
      <c r="DO468" s="643"/>
      <c r="DP468" s="643"/>
      <c r="DQ468" s="643"/>
      <c r="DR468" s="643"/>
      <c r="DS468" s="643"/>
      <c r="DT468" s="643"/>
      <c r="DU468" s="643"/>
      <c r="DV468" s="643"/>
      <c r="DW468" s="643"/>
      <c r="DX468" s="643"/>
      <c r="DY468" s="643"/>
      <c r="DZ468" s="643"/>
      <c r="EA468" s="643"/>
      <c r="EB468" s="643"/>
      <c r="EC468" s="643"/>
      <c r="ED468" s="643"/>
      <c r="EE468" s="643"/>
      <c r="EF468" s="643"/>
      <c r="EG468" s="643"/>
      <c r="EH468" s="643"/>
      <c r="EI468" s="643"/>
      <c r="EJ468" s="643"/>
      <c r="EK468" s="643"/>
      <c r="EL468" s="643"/>
      <c r="EM468" s="643"/>
      <c r="EN468" s="643"/>
      <c r="EO468" s="643"/>
      <c r="EP468" s="643"/>
      <c r="EQ468" s="643"/>
      <c r="ER468" s="643"/>
      <c r="ES468" s="643"/>
      <c r="ET468" s="643"/>
      <c r="EU468" s="643"/>
      <c r="EV468" s="643"/>
      <c r="EW468" s="643"/>
      <c r="EX468" s="643"/>
      <c r="EY468" s="643"/>
      <c r="EZ468" s="643"/>
      <c r="FA468" s="643"/>
      <c r="FB468" s="643"/>
      <c r="FC468" s="643"/>
      <c r="FD468" s="643"/>
      <c r="FE468" s="643"/>
      <c r="FF468" s="643"/>
      <c r="FG468" s="643"/>
      <c r="FH468" s="643"/>
      <c r="FI468" s="643"/>
      <c r="FJ468" s="643"/>
      <c r="FK468" s="643"/>
      <c r="FL468" s="643"/>
      <c r="FM468" s="643"/>
      <c r="FN468" s="643"/>
      <c r="FO468" s="643"/>
    </row>
    <row r="469" spans="1:171" s="644" customFormat="1" x14ac:dyDescent="0.2">
      <c r="A469" s="642"/>
      <c r="B469" s="642"/>
      <c r="C469" s="642"/>
      <c r="D469" s="643"/>
      <c r="E469" s="643"/>
      <c r="F469" s="643"/>
      <c r="G469" s="643"/>
      <c r="H469" s="643"/>
      <c r="I469" s="643"/>
      <c r="J469" s="643"/>
      <c r="K469" s="643"/>
      <c r="L469" s="643"/>
      <c r="M469" s="643"/>
      <c r="N469" s="643"/>
      <c r="O469" s="643"/>
      <c r="P469" s="643"/>
      <c r="Q469" s="643"/>
      <c r="R469" s="643"/>
      <c r="S469" s="643"/>
      <c r="T469" s="643"/>
      <c r="U469" s="643"/>
      <c r="V469" s="643"/>
      <c r="W469" s="643"/>
      <c r="X469" s="643"/>
      <c r="Y469" s="643"/>
      <c r="Z469" s="643"/>
      <c r="AA469" s="643"/>
      <c r="AB469" s="643"/>
      <c r="AC469" s="643"/>
      <c r="AD469" s="643"/>
      <c r="AE469" s="643"/>
      <c r="AF469" s="643"/>
      <c r="AG469" s="643"/>
      <c r="AH469" s="643"/>
      <c r="AI469" s="643"/>
      <c r="AJ469" s="643"/>
      <c r="AK469" s="643"/>
      <c r="AL469" s="643"/>
      <c r="AM469" s="643"/>
      <c r="AN469" s="643"/>
      <c r="AO469" s="643"/>
      <c r="AP469" s="643"/>
      <c r="AQ469" s="643"/>
      <c r="AR469" s="643"/>
      <c r="AS469" s="643"/>
      <c r="AT469" s="643"/>
      <c r="AU469" s="643"/>
      <c r="AV469" s="643"/>
      <c r="AW469" s="643"/>
      <c r="AX469" s="643"/>
      <c r="AY469" s="643"/>
      <c r="AZ469" s="643"/>
      <c r="BA469" s="643"/>
      <c r="BB469" s="643"/>
      <c r="BC469" s="643"/>
      <c r="BD469" s="643"/>
      <c r="BE469" s="643"/>
      <c r="BF469" s="643"/>
      <c r="BG469" s="643"/>
      <c r="BH469" s="643"/>
      <c r="BI469" s="643"/>
      <c r="BJ469" s="643"/>
      <c r="BK469" s="643"/>
      <c r="BL469" s="643"/>
      <c r="BM469" s="643"/>
      <c r="BN469" s="643"/>
      <c r="BO469" s="643"/>
      <c r="BP469" s="643"/>
      <c r="BQ469" s="643"/>
      <c r="BR469" s="643"/>
      <c r="BS469" s="643"/>
      <c r="BT469" s="643"/>
      <c r="BU469" s="643"/>
      <c r="BV469" s="643"/>
      <c r="BW469" s="643"/>
      <c r="BX469" s="643"/>
      <c r="BY469" s="643"/>
      <c r="BZ469" s="643"/>
      <c r="CA469" s="643"/>
      <c r="CB469" s="643"/>
      <c r="CC469" s="643"/>
      <c r="CD469" s="643"/>
      <c r="CE469" s="643"/>
      <c r="CF469" s="643"/>
      <c r="CG469" s="643"/>
      <c r="CH469" s="643"/>
      <c r="CI469" s="643"/>
      <c r="CJ469" s="643"/>
      <c r="CK469" s="643"/>
      <c r="CL469" s="643"/>
      <c r="CM469" s="643"/>
      <c r="CN469" s="643"/>
      <c r="CO469" s="643"/>
      <c r="CP469" s="643"/>
      <c r="CQ469" s="643"/>
      <c r="CR469" s="643"/>
      <c r="CS469" s="643"/>
      <c r="CT469" s="643"/>
      <c r="CU469" s="643"/>
      <c r="CV469" s="643"/>
      <c r="CW469" s="643"/>
      <c r="CX469" s="643"/>
      <c r="CY469" s="643"/>
      <c r="CZ469" s="643"/>
      <c r="DA469" s="643"/>
      <c r="DB469" s="643"/>
      <c r="DC469" s="643"/>
      <c r="DD469" s="643"/>
      <c r="DE469" s="643"/>
      <c r="DF469" s="643"/>
      <c r="DG469" s="643"/>
      <c r="DH469" s="643"/>
      <c r="DI469" s="643"/>
      <c r="DJ469" s="643"/>
      <c r="DK469" s="643"/>
      <c r="DL469" s="643"/>
      <c r="DM469" s="643"/>
      <c r="DN469" s="643"/>
      <c r="DO469" s="643"/>
      <c r="DP469" s="643"/>
      <c r="DQ469" s="643"/>
      <c r="DR469" s="643"/>
      <c r="DS469" s="643"/>
      <c r="DT469" s="643"/>
      <c r="DU469" s="643"/>
      <c r="DV469" s="643"/>
      <c r="DW469" s="643"/>
      <c r="DX469" s="643"/>
      <c r="DY469" s="643"/>
      <c r="DZ469" s="643"/>
      <c r="EA469" s="643"/>
      <c r="EB469" s="643"/>
      <c r="EC469" s="643"/>
      <c r="ED469" s="643"/>
      <c r="EE469" s="643"/>
      <c r="EF469" s="643"/>
      <c r="EG469" s="643"/>
      <c r="EH469" s="643"/>
      <c r="EI469" s="643"/>
      <c r="EJ469" s="643"/>
      <c r="EK469" s="643"/>
      <c r="EL469" s="643"/>
      <c r="EM469" s="643"/>
      <c r="EN469" s="643"/>
      <c r="EO469" s="643"/>
      <c r="EP469" s="643"/>
      <c r="EQ469" s="643"/>
      <c r="ER469" s="643"/>
      <c r="ES469" s="643"/>
      <c r="ET469" s="643"/>
      <c r="EU469" s="643"/>
      <c r="EV469" s="643"/>
      <c r="EW469" s="643"/>
      <c r="EX469" s="643"/>
      <c r="EY469" s="643"/>
      <c r="EZ469" s="643"/>
      <c r="FA469" s="643"/>
      <c r="FB469" s="643"/>
      <c r="FC469" s="643"/>
      <c r="FD469" s="643"/>
      <c r="FE469" s="643"/>
      <c r="FF469" s="643"/>
      <c r="FG469" s="643"/>
      <c r="FH469" s="643"/>
      <c r="FI469" s="643"/>
      <c r="FJ469" s="643"/>
      <c r="FK469" s="643"/>
      <c r="FL469" s="643"/>
      <c r="FM469" s="643"/>
      <c r="FN469" s="643"/>
      <c r="FO469" s="643"/>
    </row>
    <row r="470" spans="1:171" s="644" customFormat="1" x14ac:dyDescent="0.2">
      <c r="A470" s="642"/>
      <c r="B470" s="642"/>
      <c r="C470" s="642"/>
      <c r="D470" s="643"/>
      <c r="E470" s="643"/>
      <c r="F470" s="643"/>
      <c r="G470" s="643"/>
      <c r="H470" s="643"/>
      <c r="I470" s="643"/>
      <c r="J470" s="643"/>
      <c r="K470" s="643"/>
      <c r="L470" s="643"/>
      <c r="M470" s="643"/>
      <c r="N470" s="643"/>
      <c r="O470" s="643"/>
      <c r="P470" s="643"/>
      <c r="Q470" s="643"/>
      <c r="R470" s="643"/>
      <c r="S470" s="643"/>
      <c r="T470" s="643"/>
      <c r="U470" s="643"/>
      <c r="V470" s="643"/>
      <c r="W470" s="643"/>
      <c r="X470" s="643"/>
      <c r="Y470" s="643"/>
      <c r="Z470" s="643"/>
      <c r="AA470" s="643"/>
      <c r="AB470" s="643"/>
      <c r="AC470" s="643"/>
      <c r="AD470" s="643"/>
      <c r="AE470" s="643"/>
      <c r="AF470" s="643"/>
      <c r="AG470" s="643"/>
      <c r="AH470" s="643"/>
      <c r="AI470" s="643"/>
      <c r="AJ470" s="643"/>
      <c r="AK470" s="643"/>
      <c r="AL470" s="643"/>
      <c r="AM470" s="643"/>
      <c r="AN470" s="643"/>
      <c r="AO470" s="643"/>
      <c r="AP470" s="643"/>
      <c r="AQ470" s="643"/>
      <c r="AR470" s="643"/>
      <c r="AS470" s="643"/>
      <c r="AT470" s="643"/>
      <c r="AU470" s="643"/>
      <c r="AV470" s="643"/>
      <c r="AW470" s="643"/>
      <c r="AX470" s="643"/>
      <c r="AY470" s="643"/>
      <c r="AZ470" s="643"/>
      <c r="BA470" s="643"/>
      <c r="BB470" s="643"/>
      <c r="BC470" s="643"/>
      <c r="BD470" s="643"/>
      <c r="BE470" s="643"/>
      <c r="BF470" s="643"/>
      <c r="BG470" s="643"/>
      <c r="BH470" s="643"/>
      <c r="BI470" s="643"/>
      <c r="BJ470" s="643"/>
      <c r="BK470" s="643"/>
      <c r="BL470" s="643"/>
      <c r="BM470" s="643"/>
      <c r="BN470" s="643"/>
      <c r="BO470" s="643"/>
      <c r="BP470" s="643"/>
      <c r="BQ470" s="643"/>
      <c r="BR470" s="643"/>
      <c r="BS470" s="643"/>
      <c r="BT470" s="643"/>
      <c r="BU470" s="643"/>
      <c r="BV470" s="643"/>
      <c r="BW470" s="643"/>
      <c r="BX470" s="643"/>
      <c r="BY470" s="643"/>
      <c r="BZ470" s="643"/>
      <c r="CA470" s="643"/>
      <c r="CB470" s="643"/>
      <c r="CC470" s="643"/>
      <c r="CD470" s="643"/>
      <c r="CE470" s="643"/>
      <c r="CF470" s="643"/>
      <c r="CG470" s="643"/>
      <c r="CH470" s="643"/>
      <c r="CI470" s="643"/>
      <c r="CJ470" s="643"/>
      <c r="CK470" s="643"/>
      <c r="CL470" s="643"/>
      <c r="CM470" s="643"/>
      <c r="CN470" s="643"/>
      <c r="CO470" s="643"/>
      <c r="CP470" s="643"/>
      <c r="CQ470" s="643"/>
      <c r="CR470" s="643"/>
      <c r="CS470" s="643"/>
      <c r="CT470" s="643"/>
      <c r="CU470" s="643"/>
      <c r="CV470" s="643"/>
      <c r="CW470" s="643"/>
      <c r="CX470" s="643"/>
      <c r="CY470" s="643"/>
      <c r="CZ470" s="643"/>
      <c r="DA470" s="643"/>
      <c r="DB470" s="643"/>
      <c r="DC470" s="643"/>
      <c r="DD470" s="643"/>
      <c r="DE470" s="643"/>
      <c r="DF470" s="643"/>
      <c r="DG470" s="643"/>
      <c r="DH470" s="643"/>
      <c r="DI470" s="643"/>
      <c r="DJ470" s="643"/>
      <c r="DK470" s="643"/>
      <c r="DL470" s="643"/>
      <c r="DM470" s="643"/>
      <c r="DN470" s="643"/>
      <c r="DO470" s="643"/>
      <c r="DP470" s="643"/>
      <c r="DQ470" s="643"/>
      <c r="DR470" s="643"/>
      <c r="DS470" s="643"/>
      <c r="DT470" s="643"/>
      <c r="DU470" s="643"/>
      <c r="DV470" s="643"/>
      <c r="DW470" s="643"/>
      <c r="DX470" s="643"/>
      <c r="DY470" s="643"/>
      <c r="DZ470" s="643"/>
      <c r="EA470" s="643"/>
      <c r="EB470" s="643"/>
      <c r="EC470" s="643"/>
      <c r="ED470" s="643"/>
      <c r="EE470" s="643"/>
      <c r="EF470" s="643"/>
      <c r="EG470" s="643"/>
      <c r="EH470" s="643"/>
      <c r="EI470" s="643"/>
      <c r="EJ470" s="643"/>
      <c r="EK470" s="643"/>
      <c r="EL470" s="643"/>
      <c r="EM470" s="643"/>
      <c r="EN470" s="643"/>
      <c r="EO470" s="643"/>
      <c r="EP470" s="643"/>
      <c r="EQ470" s="643"/>
      <c r="ER470" s="643"/>
      <c r="ES470" s="643"/>
      <c r="ET470" s="643"/>
      <c r="EU470" s="643"/>
      <c r="EV470" s="643"/>
      <c r="EW470" s="643"/>
      <c r="EX470" s="643"/>
      <c r="EY470" s="643"/>
      <c r="EZ470" s="643"/>
      <c r="FA470" s="643"/>
      <c r="FB470" s="643"/>
      <c r="FC470" s="643"/>
      <c r="FD470" s="643"/>
      <c r="FE470" s="643"/>
      <c r="FF470" s="643"/>
      <c r="FG470" s="643"/>
      <c r="FH470" s="643"/>
      <c r="FI470" s="643"/>
      <c r="FJ470" s="643"/>
      <c r="FK470" s="643"/>
      <c r="FL470" s="643"/>
      <c r="FM470" s="643"/>
      <c r="FN470" s="643"/>
      <c r="FO470" s="643"/>
    </row>
    <row r="471" spans="1:171" s="644" customFormat="1" x14ac:dyDescent="0.2">
      <c r="A471" s="642"/>
      <c r="B471" s="642"/>
      <c r="C471" s="642"/>
      <c r="D471" s="643"/>
      <c r="E471" s="643"/>
      <c r="F471" s="643"/>
      <c r="G471" s="643"/>
      <c r="H471" s="643"/>
      <c r="I471" s="643"/>
      <c r="J471" s="643"/>
      <c r="K471" s="643"/>
      <c r="L471" s="643"/>
      <c r="M471" s="643"/>
      <c r="N471" s="643"/>
      <c r="O471" s="643"/>
      <c r="P471" s="643"/>
      <c r="Q471" s="643"/>
      <c r="R471" s="643"/>
      <c r="S471" s="643"/>
      <c r="T471" s="643"/>
      <c r="U471" s="643"/>
      <c r="V471" s="643"/>
      <c r="W471" s="643"/>
      <c r="X471" s="643"/>
      <c r="Y471" s="643"/>
      <c r="Z471" s="643"/>
      <c r="AA471" s="643"/>
      <c r="AB471" s="643"/>
      <c r="AC471" s="643"/>
      <c r="AD471" s="643"/>
      <c r="AE471" s="643"/>
      <c r="AF471" s="643"/>
      <c r="AG471" s="643"/>
      <c r="AH471" s="643"/>
      <c r="AI471" s="643"/>
      <c r="AJ471" s="643"/>
      <c r="AK471" s="643"/>
      <c r="AL471" s="643"/>
      <c r="AM471" s="643"/>
      <c r="AN471" s="643"/>
      <c r="AO471" s="643"/>
      <c r="AP471" s="643"/>
      <c r="AQ471" s="643"/>
      <c r="AR471" s="643"/>
      <c r="AS471" s="643"/>
      <c r="AT471" s="643"/>
      <c r="AU471" s="643"/>
      <c r="AV471" s="643"/>
      <c r="AW471" s="643"/>
      <c r="AX471" s="643"/>
      <c r="AY471" s="643"/>
      <c r="AZ471" s="643"/>
      <c r="BA471" s="643"/>
      <c r="BB471" s="643"/>
      <c r="BC471" s="643"/>
      <c r="BD471" s="643"/>
      <c r="BE471" s="643"/>
      <c r="BF471" s="643"/>
      <c r="BG471" s="643"/>
      <c r="BH471" s="643"/>
      <c r="BI471" s="643"/>
      <c r="BJ471" s="643"/>
      <c r="BK471" s="643"/>
      <c r="BL471" s="643"/>
      <c r="BM471" s="643"/>
      <c r="BN471" s="643"/>
      <c r="BO471" s="643"/>
      <c r="BP471" s="643"/>
      <c r="BQ471" s="643"/>
      <c r="BR471" s="643"/>
      <c r="BS471" s="643"/>
      <c r="BT471" s="643"/>
      <c r="BU471" s="643"/>
      <c r="BV471" s="643"/>
      <c r="BW471" s="643"/>
      <c r="BX471" s="643"/>
      <c r="BY471" s="643"/>
      <c r="BZ471" s="643"/>
      <c r="CA471" s="643"/>
      <c r="CB471" s="643"/>
      <c r="CC471" s="643"/>
      <c r="CD471" s="643"/>
      <c r="CE471" s="643"/>
      <c r="CF471" s="643"/>
      <c r="CG471" s="643"/>
      <c r="CH471" s="643"/>
      <c r="CI471" s="643"/>
      <c r="CJ471" s="643"/>
      <c r="CK471" s="643"/>
      <c r="CL471" s="643"/>
      <c r="CM471" s="643"/>
      <c r="CN471" s="643"/>
      <c r="CO471" s="643"/>
      <c r="CP471" s="643"/>
      <c r="CQ471" s="643"/>
      <c r="CR471" s="643"/>
      <c r="CS471" s="643"/>
      <c r="CT471" s="643"/>
      <c r="CU471" s="643"/>
      <c r="CV471" s="643"/>
      <c r="CW471" s="643"/>
      <c r="CX471" s="643"/>
      <c r="CY471" s="643"/>
      <c r="CZ471" s="643"/>
      <c r="DA471" s="643"/>
      <c r="DB471" s="643"/>
      <c r="DC471" s="643"/>
      <c r="DD471" s="643"/>
      <c r="DE471" s="643"/>
      <c r="DF471" s="643"/>
      <c r="DG471" s="643"/>
      <c r="DH471" s="643"/>
      <c r="DI471" s="643"/>
      <c r="DJ471" s="643"/>
      <c r="DK471" s="643"/>
      <c r="DL471" s="643"/>
      <c r="DM471" s="643"/>
      <c r="DN471" s="643"/>
      <c r="DO471" s="643"/>
      <c r="DP471" s="643"/>
      <c r="DQ471" s="643"/>
      <c r="DR471" s="643"/>
      <c r="DS471" s="643"/>
      <c r="DT471" s="643"/>
      <c r="DU471" s="643"/>
      <c r="DV471" s="643"/>
      <c r="DW471" s="643"/>
      <c r="DX471" s="643"/>
      <c r="DY471" s="643"/>
      <c r="DZ471" s="643"/>
      <c r="EA471" s="643"/>
      <c r="EB471" s="643"/>
      <c r="EC471" s="643"/>
      <c r="ED471" s="643"/>
      <c r="EE471" s="643"/>
      <c r="EF471" s="643"/>
      <c r="EG471" s="643"/>
      <c r="EH471" s="643"/>
      <c r="EI471" s="643"/>
      <c r="EJ471" s="643"/>
      <c r="EK471" s="643"/>
      <c r="EL471" s="643"/>
      <c r="EM471" s="643"/>
      <c r="EN471" s="643"/>
      <c r="EO471" s="643"/>
      <c r="EP471" s="643"/>
      <c r="EQ471" s="643"/>
      <c r="ER471" s="643"/>
      <c r="ES471" s="643"/>
      <c r="ET471" s="643"/>
      <c r="EU471" s="643"/>
      <c r="EV471" s="643"/>
      <c r="EW471" s="643"/>
      <c r="EX471" s="643"/>
      <c r="EY471" s="643"/>
      <c r="EZ471" s="643"/>
      <c r="FA471" s="643"/>
      <c r="FB471" s="643"/>
      <c r="FC471" s="643"/>
      <c r="FD471" s="643"/>
      <c r="FE471" s="643"/>
      <c r="FF471" s="643"/>
      <c r="FG471" s="643"/>
      <c r="FH471" s="643"/>
      <c r="FI471" s="643"/>
      <c r="FJ471" s="643"/>
      <c r="FK471" s="643"/>
      <c r="FL471" s="643"/>
      <c r="FM471" s="643"/>
      <c r="FN471" s="643"/>
      <c r="FO471" s="643"/>
    </row>
    <row r="472" spans="1:171" s="644" customFormat="1" x14ac:dyDescent="0.2">
      <c r="A472" s="642"/>
      <c r="B472" s="642"/>
      <c r="C472" s="642"/>
      <c r="D472" s="643"/>
      <c r="E472" s="643"/>
      <c r="F472" s="643"/>
      <c r="G472" s="643"/>
      <c r="H472" s="643"/>
      <c r="I472" s="643"/>
      <c r="J472" s="643"/>
      <c r="K472" s="643"/>
      <c r="L472" s="643"/>
      <c r="M472" s="643"/>
      <c r="N472" s="643"/>
      <c r="O472" s="643"/>
      <c r="P472" s="643"/>
      <c r="Q472" s="643"/>
      <c r="R472" s="643"/>
      <c r="S472" s="643"/>
      <c r="T472" s="643"/>
      <c r="U472" s="643"/>
      <c r="V472" s="643"/>
      <c r="W472" s="643"/>
      <c r="X472" s="643"/>
      <c r="Y472" s="643"/>
      <c r="Z472" s="643"/>
      <c r="AA472" s="643"/>
      <c r="AB472" s="643"/>
      <c r="AC472" s="643"/>
      <c r="AD472" s="643"/>
      <c r="AE472" s="643"/>
      <c r="AF472" s="643"/>
      <c r="AG472" s="643"/>
      <c r="AH472" s="643"/>
      <c r="AI472" s="643"/>
      <c r="AJ472" s="643"/>
      <c r="AK472" s="643"/>
      <c r="AL472" s="643"/>
      <c r="AM472" s="643"/>
      <c r="AN472" s="643"/>
      <c r="AO472" s="643"/>
      <c r="AP472" s="643"/>
      <c r="AQ472" s="643"/>
      <c r="AR472" s="643"/>
      <c r="AS472" s="643"/>
      <c r="AT472" s="643"/>
      <c r="AU472" s="643"/>
      <c r="AV472" s="643"/>
      <c r="AW472" s="643"/>
      <c r="AX472" s="643"/>
      <c r="AY472" s="643"/>
      <c r="AZ472" s="643"/>
      <c r="BA472" s="643"/>
      <c r="BB472" s="643"/>
      <c r="BC472" s="643"/>
      <c r="BD472" s="643"/>
      <c r="BE472" s="643"/>
      <c r="BF472" s="643"/>
      <c r="BG472" s="643"/>
      <c r="BH472" s="643"/>
      <c r="BI472" s="643"/>
      <c r="BJ472" s="643"/>
      <c r="BK472" s="643"/>
      <c r="BL472" s="643"/>
      <c r="BM472" s="643"/>
      <c r="BN472" s="643"/>
      <c r="BO472" s="643"/>
      <c r="BP472" s="643"/>
      <c r="BQ472" s="643"/>
      <c r="BR472" s="643"/>
      <c r="BS472" s="643"/>
      <c r="BT472" s="643"/>
      <c r="BU472" s="643"/>
      <c r="BV472" s="643"/>
      <c r="BW472" s="643"/>
      <c r="BX472" s="643"/>
      <c r="BY472" s="643"/>
      <c r="BZ472" s="643"/>
      <c r="CA472" s="643"/>
      <c r="CB472" s="643"/>
      <c r="CC472" s="643"/>
      <c r="CD472" s="643"/>
      <c r="CE472" s="643"/>
      <c r="CF472" s="643"/>
      <c r="CG472" s="643"/>
      <c r="CH472" s="643"/>
      <c r="CI472" s="643"/>
      <c r="CJ472" s="643"/>
      <c r="CK472" s="643"/>
      <c r="CL472" s="643"/>
      <c r="CM472" s="643"/>
      <c r="CN472" s="643"/>
      <c r="CO472" s="643"/>
      <c r="CP472" s="643"/>
      <c r="CQ472" s="643"/>
      <c r="CR472" s="643"/>
      <c r="CS472" s="643"/>
      <c r="CT472" s="643"/>
      <c r="CU472" s="643"/>
      <c r="CV472" s="643"/>
      <c r="CW472" s="643"/>
      <c r="CX472" s="643"/>
      <c r="CY472" s="643"/>
      <c r="CZ472" s="643"/>
      <c r="DA472" s="643"/>
      <c r="DB472" s="643"/>
      <c r="DC472" s="643"/>
      <c r="DD472" s="643"/>
      <c r="DE472" s="643"/>
      <c r="DF472" s="643"/>
      <c r="DG472" s="643"/>
      <c r="DH472" s="643"/>
      <c r="DI472" s="643"/>
      <c r="DJ472" s="643"/>
      <c r="DK472" s="643"/>
      <c r="DL472" s="643"/>
      <c r="DM472" s="643"/>
      <c r="DN472" s="643"/>
      <c r="DO472" s="643"/>
      <c r="DP472" s="643"/>
      <c r="DQ472" s="643"/>
      <c r="DR472" s="643"/>
      <c r="DS472" s="643"/>
      <c r="DT472" s="643"/>
      <c r="DU472" s="643"/>
      <c r="DV472" s="643"/>
      <c r="DW472" s="643"/>
      <c r="DX472" s="643"/>
      <c r="DY472" s="643"/>
      <c r="DZ472" s="643"/>
      <c r="EA472" s="643"/>
      <c r="EB472" s="643"/>
      <c r="EC472" s="643"/>
      <c r="ED472" s="643"/>
      <c r="EE472" s="643"/>
      <c r="EF472" s="643"/>
      <c r="EG472" s="643"/>
      <c r="EH472" s="643"/>
      <c r="EI472" s="643"/>
      <c r="EJ472" s="643"/>
      <c r="EK472" s="643"/>
      <c r="EL472" s="643"/>
      <c r="EM472" s="643"/>
      <c r="EN472" s="643"/>
      <c r="EO472" s="643"/>
      <c r="EP472" s="643"/>
      <c r="EQ472" s="643"/>
      <c r="ER472" s="643"/>
      <c r="ES472" s="643"/>
      <c r="ET472" s="643"/>
      <c r="EU472" s="643"/>
      <c r="EV472" s="643"/>
      <c r="EW472" s="643"/>
      <c r="EX472" s="643"/>
      <c r="EY472" s="643"/>
      <c r="EZ472" s="643"/>
      <c r="FA472" s="643"/>
      <c r="FB472" s="643"/>
      <c r="FC472" s="643"/>
      <c r="FD472" s="643"/>
      <c r="FE472" s="643"/>
      <c r="FF472" s="643"/>
      <c r="FG472" s="643"/>
      <c r="FH472" s="643"/>
      <c r="FI472" s="643"/>
      <c r="FJ472" s="643"/>
      <c r="FK472" s="643"/>
      <c r="FL472" s="643"/>
      <c r="FM472" s="643"/>
      <c r="FN472" s="643"/>
      <c r="FO472" s="643"/>
    </row>
    <row r="473" spans="1:171" s="644" customFormat="1" x14ac:dyDescent="0.2">
      <c r="A473" s="642"/>
      <c r="B473" s="642"/>
      <c r="C473" s="642"/>
      <c r="D473" s="643"/>
      <c r="E473" s="643"/>
      <c r="F473" s="643"/>
      <c r="G473" s="643"/>
      <c r="H473" s="643"/>
      <c r="I473" s="643"/>
      <c r="J473" s="643"/>
      <c r="K473" s="643"/>
      <c r="L473" s="643"/>
      <c r="M473" s="643"/>
      <c r="N473" s="643"/>
      <c r="O473" s="643"/>
      <c r="P473" s="643"/>
      <c r="Q473" s="643"/>
      <c r="R473" s="643"/>
      <c r="S473" s="643"/>
      <c r="T473" s="643"/>
      <c r="U473" s="643"/>
      <c r="V473" s="643"/>
      <c r="W473" s="643"/>
      <c r="X473" s="643"/>
      <c r="Y473" s="643"/>
      <c r="Z473" s="643"/>
      <c r="AA473" s="643"/>
      <c r="AB473" s="643"/>
      <c r="AC473" s="643"/>
      <c r="AD473" s="643"/>
      <c r="AE473" s="643"/>
      <c r="AF473" s="643"/>
      <c r="AG473" s="643"/>
      <c r="AH473" s="643"/>
      <c r="AI473" s="643"/>
      <c r="AJ473" s="643"/>
      <c r="AK473" s="643"/>
      <c r="AL473" s="643"/>
      <c r="AM473" s="643"/>
      <c r="AN473" s="643"/>
      <c r="AO473" s="643"/>
      <c r="AP473" s="643"/>
      <c r="AQ473" s="643"/>
      <c r="AR473" s="643"/>
      <c r="AS473" s="643"/>
      <c r="AT473" s="643"/>
      <c r="AU473" s="643"/>
      <c r="AV473" s="643"/>
      <c r="AW473" s="643"/>
      <c r="AX473" s="643"/>
      <c r="AY473" s="643"/>
      <c r="AZ473" s="643"/>
      <c r="BA473" s="643"/>
      <c r="BB473" s="643"/>
      <c r="BC473" s="643"/>
      <c r="BD473" s="643"/>
      <c r="BE473" s="643"/>
      <c r="BF473" s="643"/>
      <c r="BG473" s="643"/>
      <c r="BH473" s="643"/>
      <c r="BI473" s="643"/>
      <c r="BJ473" s="643"/>
      <c r="BK473" s="643"/>
      <c r="BL473" s="643"/>
      <c r="BM473" s="643"/>
      <c r="BN473" s="643"/>
      <c r="BO473" s="643"/>
      <c r="BP473" s="643"/>
      <c r="BQ473" s="643"/>
      <c r="BR473" s="643"/>
      <c r="BS473" s="643"/>
      <c r="BT473" s="643"/>
      <c r="BU473" s="643"/>
      <c r="BV473" s="643"/>
      <c r="BW473" s="643"/>
      <c r="BX473" s="643"/>
      <c r="BY473" s="643"/>
      <c r="BZ473" s="643"/>
      <c r="CA473" s="643"/>
      <c r="CB473" s="643"/>
      <c r="CC473" s="643"/>
      <c r="CD473" s="643"/>
      <c r="CE473" s="643"/>
      <c r="CF473" s="643"/>
      <c r="CG473" s="643"/>
      <c r="CH473" s="643"/>
      <c r="CI473" s="643"/>
      <c r="CJ473" s="643"/>
      <c r="CK473" s="643"/>
      <c r="CL473" s="643"/>
      <c r="CM473" s="643"/>
      <c r="CN473" s="643"/>
      <c r="CO473" s="643"/>
      <c r="CP473" s="643"/>
      <c r="CQ473" s="643"/>
      <c r="CR473" s="643"/>
      <c r="CS473" s="643"/>
      <c r="CT473" s="643"/>
      <c r="CU473" s="643"/>
      <c r="CV473" s="643"/>
      <c r="CW473" s="643"/>
      <c r="CX473" s="643"/>
      <c r="CY473" s="643"/>
      <c r="CZ473" s="643"/>
      <c r="DA473" s="643"/>
      <c r="DB473" s="643"/>
      <c r="DC473" s="643"/>
      <c r="DD473" s="643"/>
      <c r="DE473" s="643"/>
      <c r="DF473" s="643"/>
      <c r="DG473" s="643"/>
      <c r="DH473" s="643"/>
      <c r="DI473" s="643"/>
      <c r="DJ473" s="643"/>
      <c r="DK473" s="643"/>
      <c r="DL473" s="643"/>
      <c r="DM473" s="643"/>
      <c r="DN473" s="643"/>
      <c r="DO473" s="643"/>
      <c r="DP473" s="643"/>
      <c r="DQ473" s="643"/>
      <c r="DR473" s="643"/>
      <c r="DS473" s="643"/>
      <c r="DT473" s="643"/>
      <c r="DU473" s="643"/>
      <c r="DV473" s="643"/>
      <c r="DW473" s="643"/>
      <c r="DX473" s="643"/>
      <c r="DY473" s="643"/>
      <c r="DZ473" s="643"/>
      <c r="EA473" s="643"/>
      <c r="EB473" s="643"/>
      <c r="EC473" s="643"/>
      <c r="ED473" s="643"/>
      <c r="EE473" s="643"/>
      <c r="EF473" s="643"/>
      <c r="EG473" s="643"/>
      <c r="EH473" s="643"/>
      <c r="EI473" s="643"/>
      <c r="EJ473" s="643"/>
      <c r="EK473" s="643"/>
      <c r="EL473" s="643"/>
      <c r="EM473" s="643"/>
      <c r="EN473" s="643"/>
      <c r="EO473" s="643"/>
      <c r="EP473" s="643"/>
      <c r="EQ473" s="643"/>
      <c r="ER473" s="643"/>
      <c r="ES473" s="643"/>
      <c r="ET473" s="643"/>
      <c r="EU473" s="643"/>
      <c r="EV473" s="643"/>
      <c r="EW473" s="643"/>
      <c r="EX473" s="643"/>
      <c r="EY473" s="643"/>
      <c r="EZ473" s="643"/>
      <c r="FA473" s="643"/>
      <c r="FB473" s="643"/>
      <c r="FC473" s="643"/>
      <c r="FD473" s="643"/>
      <c r="FE473" s="643"/>
      <c r="FF473" s="643"/>
      <c r="FG473" s="643"/>
      <c r="FH473" s="643"/>
      <c r="FI473" s="643"/>
      <c r="FJ473" s="643"/>
      <c r="FK473" s="643"/>
      <c r="FL473" s="643"/>
      <c r="FM473" s="643"/>
      <c r="FN473" s="643"/>
      <c r="FO473" s="643"/>
    </row>
    <row r="474" spans="1:171" s="644" customFormat="1" x14ac:dyDescent="0.2">
      <c r="A474" s="642"/>
      <c r="B474" s="642"/>
      <c r="C474" s="642"/>
      <c r="D474" s="643"/>
      <c r="E474" s="643"/>
      <c r="F474" s="643"/>
      <c r="G474" s="643"/>
      <c r="H474" s="643"/>
      <c r="I474" s="643"/>
      <c r="J474" s="643"/>
      <c r="K474" s="643"/>
      <c r="L474" s="643"/>
      <c r="M474" s="643"/>
      <c r="N474" s="643"/>
      <c r="O474" s="643"/>
      <c r="P474" s="643"/>
      <c r="Q474" s="643"/>
      <c r="R474" s="643"/>
      <c r="S474" s="643"/>
      <c r="T474" s="643"/>
      <c r="U474" s="643"/>
      <c r="V474" s="643"/>
      <c r="W474" s="643"/>
      <c r="X474" s="643"/>
      <c r="Y474" s="643"/>
      <c r="Z474" s="643"/>
      <c r="AA474" s="643"/>
      <c r="AB474" s="643"/>
      <c r="AC474" s="643"/>
      <c r="AD474" s="643"/>
      <c r="AE474" s="643"/>
      <c r="AF474" s="643"/>
      <c r="AG474" s="643"/>
      <c r="AH474" s="643"/>
      <c r="AI474" s="643"/>
      <c r="AJ474" s="643"/>
      <c r="AK474" s="643"/>
      <c r="AL474" s="643"/>
      <c r="AM474" s="643"/>
      <c r="AN474" s="643"/>
      <c r="AO474" s="643"/>
      <c r="AP474" s="643"/>
      <c r="AQ474" s="643"/>
      <c r="AR474" s="643"/>
      <c r="AS474" s="643"/>
      <c r="AT474" s="643"/>
      <c r="AU474" s="643"/>
      <c r="AV474" s="643"/>
      <c r="AW474" s="643"/>
      <c r="AX474" s="643"/>
      <c r="AY474" s="643"/>
      <c r="AZ474" s="643"/>
      <c r="BA474" s="643"/>
      <c r="BB474" s="643"/>
      <c r="BC474" s="643"/>
      <c r="BD474" s="643"/>
      <c r="BE474" s="643"/>
      <c r="BF474" s="643"/>
      <c r="BG474" s="643"/>
      <c r="BH474" s="643"/>
      <c r="BI474" s="643"/>
      <c r="BJ474" s="643"/>
      <c r="BK474" s="643"/>
      <c r="BL474" s="643"/>
      <c r="BM474" s="643"/>
      <c r="BN474" s="643"/>
      <c r="BO474" s="643"/>
      <c r="BP474" s="643"/>
      <c r="BQ474" s="643"/>
      <c r="BR474" s="643"/>
      <c r="BS474" s="643"/>
      <c r="BT474" s="643"/>
      <c r="BU474" s="643"/>
      <c r="BV474" s="643"/>
      <c r="BW474" s="643"/>
      <c r="BX474" s="643"/>
      <c r="BY474" s="643"/>
      <c r="BZ474" s="643"/>
      <c r="CA474" s="643"/>
      <c r="CB474" s="643"/>
      <c r="CC474" s="643"/>
      <c r="CD474" s="643"/>
      <c r="CE474" s="643"/>
      <c r="CF474" s="643"/>
      <c r="CG474" s="643"/>
      <c r="CH474" s="643"/>
      <c r="CI474" s="643"/>
      <c r="CJ474" s="643"/>
      <c r="CK474" s="643"/>
      <c r="CL474" s="643"/>
      <c r="CM474" s="643"/>
      <c r="CN474" s="643"/>
      <c r="CO474" s="643"/>
      <c r="CP474" s="643"/>
      <c r="CQ474" s="643"/>
      <c r="CR474" s="643"/>
      <c r="CS474" s="643"/>
      <c r="CT474" s="643"/>
      <c r="CU474" s="643"/>
      <c r="CV474" s="643"/>
      <c r="CW474" s="643"/>
      <c r="CX474" s="643"/>
      <c r="CY474" s="643"/>
      <c r="CZ474" s="643"/>
      <c r="DA474" s="643"/>
      <c r="DB474" s="643"/>
      <c r="DC474" s="643"/>
      <c r="DD474" s="643"/>
      <c r="DE474" s="643"/>
      <c r="DF474" s="643"/>
      <c r="DG474" s="643"/>
      <c r="DH474" s="643"/>
      <c r="DI474" s="643"/>
      <c r="DJ474" s="643"/>
      <c r="DK474" s="643"/>
      <c r="DL474" s="643"/>
      <c r="DM474" s="643"/>
      <c r="DN474" s="643"/>
      <c r="DO474" s="643"/>
      <c r="DP474" s="643"/>
      <c r="DQ474" s="643"/>
      <c r="DR474" s="643"/>
      <c r="DS474" s="643"/>
      <c r="DT474" s="643"/>
      <c r="DU474" s="643"/>
      <c r="DV474" s="643"/>
      <c r="DW474" s="643"/>
      <c r="DX474" s="643"/>
      <c r="DY474" s="643"/>
      <c r="DZ474" s="643"/>
      <c r="EA474" s="643"/>
      <c r="EB474" s="643"/>
      <c r="EC474" s="643"/>
      <c r="ED474" s="643"/>
      <c r="EE474" s="643"/>
      <c r="EF474" s="643"/>
      <c r="EG474" s="643"/>
      <c r="EH474" s="643"/>
      <c r="EI474" s="643"/>
      <c r="EJ474" s="643"/>
      <c r="EK474" s="643"/>
      <c r="EL474" s="643"/>
      <c r="EM474" s="643"/>
      <c r="EN474" s="643"/>
      <c r="EO474" s="643"/>
      <c r="EP474" s="643"/>
      <c r="EQ474" s="643"/>
      <c r="ER474" s="643"/>
      <c r="ES474" s="643"/>
      <c r="ET474" s="643"/>
      <c r="EU474" s="643"/>
      <c r="EV474" s="643"/>
      <c r="EW474" s="643"/>
      <c r="EX474" s="643"/>
      <c r="EY474" s="643"/>
      <c r="EZ474" s="643"/>
      <c r="FA474" s="643"/>
      <c r="FB474" s="643"/>
      <c r="FC474" s="643"/>
      <c r="FD474" s="643"/>
      <c r="FE474" s="643"/>
      <c r="FF474" s="643"/>
      <c r="FG474" s="643"/>
      <c r="FH474" s="643"/>
      <c r="FI474" s="643"/>
      <c r="FJ474" s="643"/>
      <c r="FK474" s="643"/>
      <c r="FL474" s="643"/>
      <c r="FM474" s="643"/>
      <c r="FN474" s="643"/>
      <c r="FO474" s="643"/>
    </row>
    <row r="475" spans="1:171" s="644" customFormat="1" x14ac:dyDescent="0.2">
      <c r="A475" s="642"/>
      <c r="B475" s="642"/>
      <c r="C475" s="642"/>
      <c r="D475" s="643"/>
      <c r="E475" s="643"/>
      <c r="F475" s="643"/>
      <c r="G475" s="643"/>
      <c r="H475" s="643"/>
      <c r="I475" s="643"/>
      <c r="J475" s="643"/>
      <c r="K475" s="643"/>
      <c r="L475" s="643"/>
      <c r="M475" s="643"/>
      <c r="N475" s="643"/>
      <c r="O475" s="643"/>
      <c r="P475" s="643"/>
      <c r="Q475" s="643"/>
      <c r="R475" s="643"/>
      <c r="S475" s="643"/>
      <c r="T475" s="643"/>
      <c r="U475" s="643"/>
      <c r="V475" s="643"/>
      <c r="W475" s="643"/>
      <c r="X475" s="643"/>
      <c r="Y475" s="643"/>
      <c r="Z475" s="643"/>
      <c r="AA475" s="643"/>
      <c r="AB475" s="643"/>
      <c r="AC475" s="643"/>
      <c r="AD475" s="643"/>
      <c r="AE475" s="643"/>
      <c r="AF475" s="643"/>
      <c r="AG475" s="643"/>
      <c r="AH475" s="643"/>
      <c r="AI475" s="643"/>
      <c r="AJ475" s="643"/>
      <c r="AK475" s="643"/>
      <c r="AL475" s="643"/>
      <c r="AM475" s="643"/>
      <c r="AN475" s="643"/>
      <c r="AO475" s="643"/>
      <c r="AP475" s="643"/>
      <c r="AQ475" s="643"/>
      <c r="AR475" s="643"/>
      <c r="AS475" s="643"/>
      <c r="AT475" s="643"/>
      <c r="AU475" s="643"/>
      <c r="AV475" s="643"/>
      <c r="AW475" s="643"/>
      <c r="AX475" s="643"/>
      <c r="AY475" s="643"/>
      <c r="AZ475" s="643"/>
      <c r="BA475" s="643"/>
      <c r="BB475" s="643"/>
      <c r="BC475" s="643"/>
      <c r="BD475" s="643"/>
      <c r="BE475" s="643"/>
      <c r="BF475" s="643"/>
      <c r="BG475" s="643"/>
      <c r="BH475" s="643"/>
      <c r="BI475" s="643"/>
      <c r="BJ475" s="643"/>
      <c r="BK475" s="643"/>
      <c r="BL475" s="643"/>
      <c r="BM475" s="643"/>
      <c r="BN475" s="643"/>
      <c r="BO475" s="643"/>
      <c r="BP475" s="643"/>
      <c r="BQ475" s="643"/>
      <c r="BR475" s="643"/>
      <c r="BS475" s="643"/>
      <c r="BT475" s="643"/>
      <c r="BU475" s="643"/>
      <c r="BV475" s="643"/>
      <c r="BW475" s="643"/>
      <c r="BX475" s="643"/>
      <c r="BY475" s="643"/>
      <c r="BZ475" s="643"/>
      <c r="CA475" s="643"/>
      <c r="CB475" s="643"/>
      <c r="CC475" s="643"/>
      <c r="CD475" s="643"/>
      <c r="CE475" s="643"/>
      <c r="CF475" s="643"/>
      <c r="CG475" s="643"/>
      <c r="CH475" s="643"/>
      <c r="CI475" s="643"/>
      <c r="CJ475" s="643"/>
      <c r="CK475" s="643"/>
      <c r="CL475" s="643"/>
      <c r="CM475" s="643"/>
      <c r="CN475" s="643"/>
      <c r="CO475" s="643"/>
      <c r="CP475" s="643"/>
      <c r="CQ475" s="643"/>
      <c r="CR475" s="643"/>
      <c r="CS475" s="643"/>
      <c r="CT475" s="643"/>
      <c r="CU475" s="643"/>
      <c r="CV475" s="643"/>
      <c r="CW475" s="643"/>
      <c r="CX475" s="643"/>
      <c r="CY475" s="643"/>
      <c r="CZ475" s="643"/>
      <c r="DA475" s="643"/>
      <c r="DB475" s="643"/>
      <c r="DC475" s="643"/>
      <c r="DD475" s="643"/>
      <c r="DE475" s="643"/>
      <c r="DF475" s="643"/>
      <c r="DG475" s="643"/>
      <c r="DH475" s="643"/>
      <c r="DI475" s="643"/>
      <c r="DJ475" s="643"/>
      <c r="DK475" s="643"/>
      <c r="DL475" s="643"/>
      <c r="DM475" s="643"/>
      <c r="DN475" s="643"/>
      <c r="DO475" s="643"/>
      <c r="DP475" s="643"/>
      <c r="DQ475" s="643"/>
      <c r="DR475" s="643"/>
      <c r="DS475" s="643"/>
      <c r="DT475" s="643"/>
      <c r="DU475" s="643"/>
      <c r="DV475" s="643"/>
      <c r="DW475" s="643"/>
      <c r="DX475" s="643"/>
      <c r="DY475" s="643"/>
      <c r="DZ475" s="643"/>
      <c r="EA475" s="643"/>
      <c r="EB475" s="643"/>
      <c r="EC475" s="643"/>
      <c r="ED475" s="643"/>
      <c r="EE475" s="643"/>
      <c r="EF475" s="643"/>
      <c r="EG475" s="643"/>
      <c r="EH475" s="643"/>
      <c r="EI475" s="643"/>
      <c r="EJ475" s="643"/>
      <c r="EK475" s="643"/>
      <c r="EL475" s="643"/>
      <c r="EM475" s="643"/>
      <c r="EN475" s="643"/>
      <c r="EO475" s="643"/>
      <c r="EP475" s="643"/>
      <c r="EQ475" s="643"/>
      <c r="ER475" s="643"/>
      <c r="ES475" s="643"/>
      <c r="ET475" s="643"/>
      <c r="EU475" s="643"/>
      <c r="EV475" s="643"/>
      <c r="EW475" s="643"/>
      <c r="EX475" s="643"/>
      <c r="EY475" s="643"/>
      <c r="EZ475" s="643"/>
      <c r="FA475" s="643"/>
      <c r="FB475" s="643"/>
      <c r="FC475" s="643"/>
      <c r="FD475" s="643"/>
      <c r="FE475" s="643"/>
      <c r="FF475" s="643"/>
      <c r="FG475" s="643"/>
      <c r="FH475" s="643"/>
      <c r="FI475" s="643"/>
      <c r="FJ475" s="643"/>
      <c r="FK475" s="643"/>
      <c r="FL475" s="643"/>
      <c r="FM475" s="643"/>
      <c r="FN475" s="643"/>
      <c r="FO475" s="643"/>
    </row>
    <row r="476" spans="1:171" s="644" customFormat="1" x14ac:dyDescent="0.2">
      <c r="A476" s="642"/>
      <c r="B476" s="642"/>
      <c r="C476" s="642"/>
      <c r="D476" s="643"/>
      <c r="E476" s="643"/>
      <c r="F476" s="643"/>
      <c r="G476" s="643"/>
      <c r="H476" s="643"/>
      <c r="I476" s="643"/>
      <c r="J476" s="643"/>
      <c r="K476" s="643"/>
      <c r="L476" s="643"/>
      <c r="M476" s="643"/>
      <c r="N476" s="643"/>
      <c r="O476" s="643"/>
      <c r="P476" s="643"/>
      <c r="Q476" s="643"/>
      <c r="R476" s="643"/>
      <c r="S476" s="643"/>
      <c r="T476" s="643"/>
      <c r="U476" s="643"/>
      <c r="V476" s="643"/>
      <c r="W476" s="643"/>
      <c r="X476" s="643"/>
      <c r="Y476" s="643"/>
      <c r="Z476" s="643"/>
      <c r="AA476" s="643"/>
      <c r="AB476" s="643"/>
      <c r="AC476" s="643"/>
      <c r="AD476" s="643"/>
      <c r="AE476" s="643"/>
      <c r="AF476" s="643"/>
      <c r="AG476" s="643"/>
      <c r="AH476" s="643"/>
      <c r="AI476" s="643"/>
      <c r="AJ476" s="643"/>
      <c r="AK476" s="643"/>
      <c r="AL476" s="643"/>
      <c r="AM476" s="643"/>
      <c r="AN476" s="643"/>
      <c r="AO476" s="643"/>
      <c r="AP476" s="643"/>
      <c r="AQ476" s="643"/>
      <c r="AR476" s="643"/>
      <c r="AS476" s="643"/>
      <c r="AT476" s="643"/>
      <c r="AU476" s="643"/>
      <c r="AV476" s="643"/>
      <c r="AW476" s="643"/>
      <c r="AX476" s="643"/>
      <c r="AY476" s="643"/>
      <c r="AZ476" s="643"/>
      <c r="BA476" s="643"/>
      <c r="BB476" s="643"/>
      <c r="BC476" s="643"/>
      <c r="BD476" s="643"/>
      <c r="BE476" s="643"/>
      <c r="BF476" s="643"/>
      <c r="BG476" s="643"/>
      <c r="BH476" s="643"/>
      <c r="BI476" s="643"/>
      <c r="BJ476" s="643"/>
      <c r="BK476" s="643"/>
      <c r="BL476" s="643"/>
      <c r="BM476" s="643"/>
      <c r="BN476" s="643"/>
      <c r="BO476" s="643"/>
      <c r="BP476" s="643"/>
      <c r="BQ476" s="643"/>
      <c r="BR476" s="643"/>
      <c r="BS476" s="643"/>
      <c r="BT476" s="643"/>
      <c r="BU476" s="643"/>
      <c r="BV476" s="643"/>
      <c r="BW476" s="643"/>
      <c r="BX476" s="643"/>
      <c r="BY476" s="643"/>
      <c r="BZ476" s="643"/>
      <c r="CA476" s="643"/>
      <c r="CB476" s="643"/>
      <c r="CC476" s="643"/>
      <c r="CD476" s="643"/>
      <c r="CE476" s="643"/>
      <c r="CF476" s="643"/>
      <c r="CG476" s="643"/>
      <c r="CH476" s="643"/>
      <c r="CI476" s="643"/>
      <c r="CJ476" s="643"/>
      <c r="CK476" s="643"/>
      <c r="CL476" s="643"/>
      <c r="CM476" s="643"/>
      <c r="CN476" s="643"/>
      <c r="CO476" s="643"/>
      <c r="CP476" s="643"/>
      <c r="CQ476" s="643"/>
      <c r="CR476" s="643"/>
      <c r="CS476" s="643"/>
      <c r="CT476" s="643"/>
      <c r="CU476" s="643"/>
      <c r="CV476" s="643"/>
      <c r="CW476" s="643"/>
      <c r="CX476" s="643"/>
      <c r="CY476" s="643"/>
      <c r="CZ476" s="643"/>
      <c r="DA476" s="643"/>
      <c r="DB476" s="643"/>
      <c r="DC476" s="643"/>
      <c r="DD476" s="643"/>
      <c r="DE476" s="643"/>
      <c r="DF476" s="643"/>
      <c r="DG476" s="643"/>
      <c r="DH476" s="643"/>
      <c r="DI476" s="643"/>
      <c r="DJ476" s="643"/>
      <c r="DK476" s="643"/>
      <c r="DL476" s="643"/>
      <c r="DM476" s="643"/>
      <c r="DN476" s="643"/>
      <c r="DO476" s="643"/>
      <c r="DP476" s="643"/>
      <c r="DQ476" s="643"/>
      <c r="DR476" s="643"/>
      <c r="DS476" s="643"/>
      <c r="DT476" s="643"/>
      <c r="DU476" s="643"/>
      <c r="DV476" s="643"/>
      <c r="DW476" s="643"/>
      <c r="DX476" s="643"/>
      <c r="DY476" s="643"/>
      <c r="DZ476" s="643"/>
      <c r="EA476" s="643"/>
      <c r="EB476" s="643"/>
      <c r="EC476" s="643"/>
      <c r="ED476" s="643"/>
      <c r="EE476" s="643"/>
      <c r="EF476" s="643"/>
      <c r="EG476" s="643"/>
      <c r="EH476" s="643"/>
      <c r="EI476" s="643"/>
      <c r="EJ476" s="643"/>
      <c r="EK476" s="643"/>
      <c r="EL476" s="643"/>
      <c r="EM476" s="643"/>
      <c r="EN476" s="643"/>
      <c r="EO476" s="643"/>
      <c r="EP476" s="643"/>
      <c r="EQ476" s="643"/>
      <c r="ER476" s="643"/>
      <c r="ES476" s="643"/>
      <c r="ET476" s="643"/>
      <c r="EU476" s="643"/>
      <c r="EV476" s="643"/>
      <c r="EW476" s="643"/>
      <c r="EX476" s="643"/>
      <c r="EY476" s="643"/>
      <c r="EZ476" s="643"/>
      <c r="FA476" s="643"/>
      <c r="FB476" s="643"/>
      <c r="FC476" s="643"/>
      <c r="FD476" s="643"/>
      <c r="FE476" s="643"/>
      <c r="FF476" s="643"/>
      <c r="FG476" s="643"/>
      <c r="FH476" s="643"/>
      <c r="FI476" s="643"/>
      <c r="FJ476" s="643"/>
      <c r="FK476" s="643"/>
      <c r="FL476" s="643"/>
      <c r="FM476" s="643"/>
      <c r="FN476" s="643"/>
      <c r="FO476" s="643"/>
    </row>
    <row r="477" spans="1:171" s="644" customFormat="1" x14ac:dyDescent="0.2">
      <c r="A477" s="642"/>
      <c r="B477" s="642"/>
      <c r="C477" s="642"/>
      <c r="D477" s="643"/>
      <c r="E477" s="643"/>
      <c r="F477" s="643"/>
      <c r="G477" s="643"/>
      <c r="H477" s="643"/>
      <c r="I477" s="643"/>
      <c r="J477" s="643"/>
      <c r="K477" s="643"/>
      <c r="L477" s="643"/>
      <c r="M477" s="643"/>
      <c r="N477" s="643"/>
      <c r="O477" s="643"/>
      <c r="P477" s="643"/>
      <c r="Q477" s="643"/>
      <c r="R477" s="643"/>
      <c r="S477" s="643"/>
      <c r="T477" s="643"/>
      <c r="U477" s="643"/>
      <c r="V477" s="643"/>
      <c r="W477" s="643"/>
      <c r="X477" s="643"/>
      <c r="Y477" s="643"/>
      <c r="Z477" s="643"/>
      <c r="AA477" s="643"/>
      <c r="AB477" s="643"/>
      <c r="AC477" s="643"/>
      <c r="AD477" s="643"/>
      <c r="AE477" s="643"/>
      <c r="AF477" s="643"/>
      <c r="AG477" s="643"/>
      <c r="AH477" s="643"/>
      <c r="AI477" s="643"/>
      <c r="AJ477" s="643"/>
      <c r="AK477" s="643"/>
      <c r="AL477" s="643"/>
      <c r="AM477" s="643"/>
      <c r="AN477" s="643"/>
      <c r="AO477" s="643"/>
      <c r="AP477" s="643"/>
      <c r="AQ477" s="643"/>
      <c r="AR477" s="643"/>
      <c r="AS477" s="643"/>
      <c r="AT477" s="643"/>
      <c r="AU477" s="643"/>
      <c r="AV477" s="643"/>
      <c r="AW477" s="643"/>
      <c r="AX477" s="643"/>
      <c r="AY477" s="643"/>
      <c r="AZ477" s="643"/>
      <c r="BA477" s="643"/>
      <c r="BB477" s="643"/>
      <c r="BC477" s="643"/>
      <c r="BD477" s="643"/>
      <c r="BE477" s="643"/>
      <c r="BF477" s="643"/>
      <c r="BG477" s="643"/>
      <c r="BH477" s="643"/>
      <c r="BI477" s="643"/>
      <c r="BJ477" s="643"/>
      <c r="BK477" s="643"/>
      <c r="BL477" s="643"/>
      <c r="BM477" s="643"/>
      <c r="BN477" s="643"/>
      <c r="BO477" s="643"/>
      <c r="BP477" s="643"/>
      <c r="BQ477" s="643"/>
      <c r="BR477" s="643"/>
      <c r="BS477" s="643"/>
      <c r="BT477" s="643"/>
      <c r="BU477" s="643"/>
      <c r="BV477" s="643"/>
      <c r="BW477" s="643"/>
      <c r="BX477" s="643"/>
      <c r="BY477" s="643"/>
      <c r="BZ477" s="643"/>
      <c r="CA477" s="643"/>
      <c r="CB477" s="643"/>
      <c r="CC477" s="643"/>
      <c r="CD477" s="643"/>
      <c r="CE477" s="643"/>
      <c r="CF477" s="643"/>
      <c r="CG477" s="643"/>
      <c r="CH477" s="643"/>
      <c r="CI477" s="643"/>
      <c r="CJ477" s="643"/>
      <c r="CK477" s="643"/>
      <c r="CL477" s="643"/>
      <c r="CM477" s="643"/>
      <c r="CN477" s="643"/>
      <c r="CO477" s="643"/>
      <c r="CP477" s="643"/>
      <c r="CQ477" s="643"/>
      <c r="CR477" s="643"/>
      <c r="CS477" s="643"/>
      <c r="CT477" s="643"/>
      <c r="CU477" s="643"/>
      <c r="CV477" s="643"/>
      <c r="CW477" s="643"/>
      <c r="CX477" s="643"/>
      <c r="CY477" s="643"/>
      <c r="CZ477" s="643"/>
      <c r="DA477" s="643"/>
      <c r="DB477" s="643"/>
      <c r="DC477" s="643"/>
      <c r="DD477" s="643"/>
      <c r="DE477" s="643"/>
      <c r="DF477" s="643"/>
      <c r="DG477" s="643"/>
      <c r="DH477" s="643"/>
      <c r="DI477" s="643"/>
      <c r="DJ477" s="643"/>
      <c r="DK477" s="643"/>
      <c r="DL477" s="643"/>
      <c r="DM477" s="643"/>
      <c r="DN477" s="643"/>
      <c r="DO477" s="643"/>
      <c r="DP477" s="643"/>
      <c r="DQ477" s="643"/>
      <c r="DR477" s="643"/>
      <c r="DS477" s="643"/>
      <c r="DT477" s="643"/>
      <c r="DU477" s="643"/>
      <c r="DV477" s="643"/>
      <c r="DW477" s="643"/>
      <c r="DX477" s="643"/>
      <c r="DY477" s="643"/>
      <c r="DZ477" s="643"/>
      <c r="EA477" s="643"/>
      <c r="EB477" s="643"/>
      <c r="EC477" s="643"/>
      <c r="ED477" s="643"/>
      <c r="EE477" s="643"/>
      <c r="EF477" s="643"/>
      <c r="EG477" s="643"/>
      <c r="EH477" s="643"/>
      <c r="EI477" s="643"/>
      <c r="EJ477" s="643"/>
      <c r="EK477" s="643"/>
      <c r="EL477" s="643"/>
      <c r="EM477" s="643"/>
      <c r="EN477" s="643"/>
      <c r="EO477" s="643"/>
      <c r="EP477" s="643"/>
      <c r="EQ477" s="643"/>
      <c r="ER477" s="643"/>
      <c r="ES477" s="643"/>
      <c r="ET477" s="643"/>
      <c r="EU477" s="643"/>
      <c r="EV477" s="643"/>
      <c r="EW477" s="643"/>
      <c r="EX477" s="643"/>
      <c r="EY477" s="643"/>
      <c r="EZ477" s="643"/>
      <c r="FA477" s="643"/>
      <c r="FB477" s="643"/>
      <c r="FC477" s="643"/>
      <c r="FD477" s="643"/>
      <c r="FE477" s="643"/>
      <c r="FF477" s="643"/>
      <c r="FG477" s="643"/>
      <c r="FH477" s="643"/>
      <c r="FI477" s="643"/>
      <c r="FJ477" s="643"/>
      <c r="FK477" s="643"/>
      <c r="FL477" s="643"/>
      <c r="FM477" s="643"/>
      <c r="FN477" s="643"/>
      <c r="FO477" s="643"/>
    </row>
    <row r="478" spans="1:171" s="644" customFormat="1" x14ac:dyDescent="0.2">
      <c r="A478" s="642"/>
      <c r="B478" s="642"/>
      <c r="C478" s="642"/>
      <c r="D478" s="643"/>
      <c r="E478" s="643"/>
      <c r="F478" s="643"/>
      <c r="G478" s="643"/>
      <c r="H478" s="643"/>
      <c r="I478" s="643"/>
      <c r="J478" s="643"/>
      <c r="K478" s="643"/>
      <c r="L478" s="643"/>
      <c r="M478" s="643"/>
      <c r="N478" s="643"/>
      <c r="O478" s="643"/>
      <c r="P478" s="643"/>
      <c r="Q478" s="643"/>
      <c r="R478" s="643"/>
      <c r="S478" s="643"/>
      <c r="T478" s="643"/>
      <c r="U478" s="643"/>
      <c r="V478" s="643"/>
      <c r="W478" s="643"/>
      <c r="X478" s="643"/>
      <c r="Y478" s="643"/>
      <c r="Z478" s="643"/>
      <c r="AA478" s="643"/>
      <c r="AB478" s="643"/>
      <c r="AC478" s="643"/>
      <c r="AD478" s="643"/>
      <c r="AE478" s="643"/>
      <c r="AF478" s="643"/>
      <c r="AG478" s="643"/>
      <c r="AH478" s="643"/>
      <c r="AI478" s="643"/>
      <c r="AJ478" s="643"/>
      <c r="AK478" s="643"/>
      <c r="AL478" s="643"/>
      <c r="AM478" s="643"/>
      <c r="AN478" s="643"/>
      <c r="AO478" s="643"/>
      <c r="AP478" s="643"/>
      <c r="AQ478" s="643"/>
      <c r="AR478" s="643"/>
      <c r="AS478" s="643"/>
      <c r="AT478" s="643"/>
      <c r="AU478" s="643"/>
      <c r="AV478" s="643"/>
      <c r="AW478" s="643"/>
      <c r="AX478" s="643"/>
      <c r="AY478" s="643"/>
      <c r="AZ478" s="643"/>
      <c r="BA478" s="643"/>
      <c r="BB478" s="643"/>
      <c r="BC478" s="643"/>
      <c r="BD478" s="643"/>
      <c r="BE478" s="643"/>
      <c r="BF478" s="643"/>
      <c r="BG478" s="643"/>
      <c r="BH478" s="643"/>
      <c r="BI478" s="643"/>
      <c r="BJ478" s="643"/>
      <c r="BK478" s="643"/>
      <c r="BL478" s="643"/>
      <c r="BM478" s="643"/>
      <c r="BN478" s="643"/>
      <c r="BO478" s="643"/>
      <c r="BP478" s="643"/>
      <c r="BQ478" s="643"/>
      <c r="BR478" s="643"/>
      <c r="BS478" s="643"/>
      <c r="BT478" s="643"/>
      <c r="BU478" s="643"/>
      <c r="BV478" s="643"/>
      <c r="BW478" s="643"/>
      <c r="BX478" s="643"/>
      <c r="BY478" s="643"/>
      <c r="BZ478" s="643"/>
      <c r="CA478" s="643"/>
      <c r="CB478" s="643"/>
      <c r="CC478" s="643"/>
      <c r="CD478" s="643"/>
      <c r="CE478" s="643"/>
      <c r="CF478" s="643"/>
      <c r="CG478" s="643"/>
      <c r="CH478" s="643"/>
      <c r="CI478" s="643"/>
      <c r="CJ478" s="643"/>
      <c r="CK478" s="643"/>
      <c r="CL478" s="643"/>
      <c r="CM478" s="643"/>
      <c r="CN478" s="643"/>
      <c r="CO478" s="643"/>
      <c r="CP478" s="643"/>
      <c r="CQ478" s="643"/>
      <c r="CR478" s="643"/>
      <c r="CS478" s="643"/>
      <c r="CT478" s="643"/>
      <c r="CU478" s="643"/>
      <c r="CV478" s="643"/>
      <c r="CW478" s="643"/>
      <c r="CX478" s="643"/>
      <c r="CY478" s="643"/>
      <c r="CZ478" s="643"/>
      <c r="DA478" s="643"/>
      <c r="DB478" s="643"/>
      <c r="DC478" s="643"/>
      <c r="DD478" s="643"/>
      <c r="DE478" s="643"/>
      <c r="DF478" s="643"/>
      <c r="DG478" s="643"/>
      <c r="DH478" s="643"/>
      <c r="DI478" s="643"/>
      <c r="DJ478" s="643"/>
      <c r="DK478" s="643"/>
      <c r="DL478" s="643"/>
      <c r="DM478" s="643"/>
      <c r="DN478" s="643"/>
      <c r="DO478" s="643"/>
      <c r="DP478" s="643"/>
      <c r="DQ478" s="643"/>
      <c r="DR478" s="643"/>
      <c r="DS478" s="643"/>
      <c r="DT478" s="643"/>
      <c r="DU478" s="643"/>
      <c r="DV478" s="643"/>
      <c r="DW478" s="643"/>
      <c r="DX478" s="643"/>
      <c r="DY478" s="643"/>
      <c r="DZ478" s="643"/>
      <c r="EA478" s="643"/>
      <c r="EB478" s="643"/>
      <c r="EC478" s="643"/>
      <c r="ED478" s="643"/>
      <c r="EE478" s="643"/>
      <c r="EF478" s="643"/>
      <c r="EG478" s="643"/>
      <c r="EH478" s="643"/>
      <c r="EI478" s="643"/>
      <c r="EJ478" s="643"/>
      <c r="EK478" s="643"/>
      <c r="EL478" s="643"/>
      <c r="EM478" s="643"/>
      <c r="EN478" s="643"/>
      <c r="EO478" s="643"/>
      <c r="EP478" s="643"/>
      <c r="EQ478" s="643"/>
      <c r="ER478" s="643"/>
      <c r="ES478" s="643"/>
      <c r="ET478" s="643"/>
      <c r="EU478" s="643"/>
      <c r="EV478" s="643"/>
      <c r="EW478" s="643"/>
      <c r="EX478" s="643"/>
      <c r="EY478" s="643"/>
      <c r="EZ478" s="643"/>
      <c r="FA478" s="643"/>
      <c r="FB478" s="643"/>
      <c r="FC478" s="643"/>
      <c r="FD478" s="643"/>
      <c r="FE478" s="643"/>
      <c r="FF478" s="643"/>
      <c r="FG478" s="643"/>
      <c r="FH478" s="643"/>
      <c r="FI478" s="643"/>
      <c r="FJ478" s="643"/>
      <c r="FK478" s="643"/>
      <c r="FL478" s="643"/>
      <c r="FM478" s="643"/>
      <c r="FN478" s="643"/>
      <c r="FO478" s="643"/>
    </row>
    <row r="479" spans="1:171" s="644" customFormat="1" x14ac:dyDescent="0.2">
      <c r="A479" s="642"/>
      <c r="B479" s="642"/>
      <c r="C479" s="642"/>
      <c r="D479" s="643"/>
      <c r="E479" s="643"/>
      <c r="F479" s="643"/>
      <c r="G479" s="643"/>
      <c r="H479" s="643"/>
      <c r="I479" s="643"/>
      <c r="J479" s="643"/>
      <c r="K479" s="643"/>
      <c r="L479" s="643"/>
      <c r="M479" s="643"/>
      <c r="N479" s="643"/>
      <c r="O479" s="643"/>
      <c r="P479" s="643"/>
      <c r="Q479" s="643"/>
      <c r="R479" s="643"/>
      <c r="S479" s="643"/>
      <c r="T479" s="643"/>
      <c r="U479" s="643"/>
      <c r="V479" s="643"/>
      <c r="W479" s="643"/>
      <c r="X479" s="643"/>
      <c r="Y479" s="643"/>
      <c r="Z479" s="643"/>
      <c r="AA479" s="643"/>
      <c r="AB479" s="643"/>
      <c r="AC479" s="643"/>
      <c r="AD479" s="643"/>
      <c r="AE479" s="643"/>
      <c r="AF479" s="643"/>
      <c r="AG479" s="643"/>
      <c r="AH479" s="643"/>
      <c r="AI479" s="643"/>
      <c r="AJ479" s="643"/>
      <c r="AK479" s="643"/>
      <c r="AL479" s="643"/>
      <c r="AM479" s="643"/>
      <c r="AN479" s="643"/>
      <c r="AO479" s="643"/>
      <c r="AP479" s="643"/>
      <c r="AQ479" s="643"/>
      <c r="AR479" s="643"/>
      <c r="AS479" s="643"/>
      <c r="AT479" s="643"/>
      <c r="AU479" s="643"/>
      <c r="AV479" s="643"/>
      <c r="AW479" s="643"/>
      <c r="AX479" s="643"/>
      <c r="AY479" s="643"/>
      <c r="AZ479" s="643"/>
      <c r="BA479" s="643"/>
      <c r="BB479" s="643"/>
      <c r="BC479" s="643"/>
      <c r="BD479" s="643"/>
      <c r="BE479" s="643"/>
      <c r="BF479" s="643"/>
      <c r="BG479" s="643"/>
      <c r="BH479" s="643"/>
      <c r="BI479" s="643"/>
      <c r="BJ479" s="643"/>
      <c r="BK479" s="643"/>
      <c r="BL479" s="643"/>
      <c r="BM479" s="643"/>
      <c r="BN479" s="643"/>
      <c r="BO479" s="643"/>
      <c r="BP479" s="643"/>
      <c r="BQ479" s="643"/>
      <c r="BR479" s="643"/>
      <c r="BS479" s="643"/>
      <c r="BT479" s="643"/>
      <c r="BU479" s="643"/>
      <c r="BV479" s="643"/>
      <c r="BW479" s="643"/>
      <c r="BX479" s="643"/>
      <c r="BY479" s="643"/>
      <c r="BZ479" s="643"/>
      <c r="CA479" s="643"/>
      <c r="CB479" s="643"/>
      <c r="CC479" s="643"/>
      <c r="CD479" s="643"/>
      <c r="CE479" s="643"/>
      <c r="CF479" s="643"/>
      <c r="CG479" s="643"/>
      <c r="CH479" s="643"/>
      <c r="CI479" s="643"/>
      <c r="CJ479" s="643"/>
      <c r="CK479" s="643"/>
      <c r="CL479" s="643"/>
      <c r="CM479" s="643"/>
      <c r="CN479" s="643"/>
      <c r="CO479" s="643"/>
      <c r="CP479" s="643"/>
      <c r="CQ479" s="643"/>
      <c r="CR479" s="643"/>
      <c r="CS479" s="643"/>
      <c r="CT479" s="643"/>
      <c r="CU479" s="643"/>
      <c r="CV479" s="643"/>
      <c r="CW479" s="643"/>
      <c r="CX479" s="643"/>
      <c r="CY479" s="643"/>
      <c r="CZ479" s="643"/>
      <c r="DA479" s="643"/>
      <c r="DB479" s="643"/>
      <c r="DC479" s="643"/>
      <c r="DD479" s="643"/>
      <c r="DE479" s="643"/>
      <c r="DF479" s="643"/>
      <c r="DG479" s="643"/>
      <c r="DH479" s="643"/>
      <c r="DI479" s="643"/>
      <c r="DJ479" s="643"/>
      <c r="DK479" s="643"/>
      <c r="DL479" s="643"/>
      <c r="DM479" s="643"/>
      <c r="DN479" s="643"/>
      <c r="DO479" s="643"/>
      <c r="DP479" s="643"/>
      <c r="DQ479" s="643"/>
      <c r="DR479" s="643"/>
      <c r="DS479" s="643"/>
      <c r="DT479" s="643"/>
      <c r="DU479" s="643"/>
      <c r="DV479" s="643"/>
      <c r="DW479" s="643"/>
      <c r="DX479" s="643"/>
      <c r="DY479" s="643"/>
      <c r="DZ479" s="643"/>
      <c r="EA479" s="643"/>
      <c r="EB479" s="643"/>
      <c r="EC479" s="643"/>
      <c r="ED479" s="643"/>
      <c r="EE479" s="643"/>
      <c r="EF479" s="643"/>
      <c r="EG479" s="643"/>
      <c r="EH479" s="643"/>
      <c r="EI479" s="643"/>
      <c r="EJ479" s="643"/>
      <c r="EK479" s="643"/>
      <c r="EL479" s="643"/>
      <c r="EM479" s="643"/>
      <c r="EN479" s="643"/>
      <c r="EO479" s="643"/>
      <c r="EP479" s="643"/>
      <c r="EQ479" s="643"/>
      <c r="ER479" s="643"/>
      <c r="ES479" s="643"/>
      <c r="ET479" s="643"/>
      <c r="EU479" s="643"/>
      <c r="EV479" s="643"/>
      <c r="EW479" s="643"/>
      <c r="EX479" s="643"/>
      <c r="EY479" s="643"/>
      <c r="EZ479" s="643"/>
      <c r="FA479" s="643"/>
      <c r="FB479" s="643"/>
      <c r="FC479" s="643"/>
      <c r="FD479" s="643"/>
      <c r="FE479" s="643"/>
      <c r="FF479" s="643"/>
      <c r="FG479" s="643"/>
      <c r="FH479" s="643"/>
      <c r="FI479" s="643"/>
      <c r="FJ479" s="643"/>
      <c r="FK479" s="643"/>
      <c r="FL479" s="643"/>
      <c r="FM479" s="643"/>
      <c r="FN479" s="643"/>
      <c r="FO479" s="643"/>
    </row>
    <row r="480" spans="1:171" s="644" customFormat="1" x14ac:dyDescent="0.2">
      <c r="A480" s="642"/>
      <c r="B480" s="642"/>
      <c r="C480" s="642"/>
      <c r="D480" s="643"/>
      <c r="E480" s="643"/>
      <c r="F480" s="643"/>
      <c r="G480" s="643"/>
      <c r="H480" s="643"/>
      <c r="I480" s="643"/>
      <c r="J480" s="643"/>
      <c r="K480" s="643"/>
      <c r="L480" s="643"/>
      <c r="M480" s="643"/>
      <c r="N480" s="643"/>
      <c r="O480" s="643"/>
      <c r="P480" s="643"/>
      <c r="Q480" s="643"/>
      <c r="R480" s="643"/>
      <c r="S480" s="643"/>
      <c r="T480" s="643"/>
      <c r="U480" s="643"/>
      <c r="V480" s="643"/>
      <c r="W480" s="643"/>
      <c r="X480" s="643"/>
      <c r="Y480" s="643"/>
      <c r="Z480" s="643"/>
      <c r="AA480" s="643"/>
      <c r="AB480" s="643"/>
      <c r="AC480" s="643"/>
      <c r="AD480" s="643"/>
      <c r="AE480" s="643"/>
      <c r="AF480" s="643"/>
      <c r="AG480" s="643"/>
      <c r="AH480" s="643"/>
      <c r="AI480" s="643"/>
      <c r="AJ480" s="643"/>
      <c r="AK480" s="643"/>
      <c r="AL480" s="643"/>
      <c r="AM480" s="643"/>
      <c r="AN480" s="643"/>
      <c r="AO480" s="643"/>
      <c r="AP480" s="643"/>
      <c r="AQ480" s="643"/>
      <c r="AR480" s="643"/>
      <c r="AS480" s="643"/>
      <c r="AT480" s="643"/>
      <c r="AU480" s="643"/>
      <c r="AV480" s="643"/>
      <c r="AW480" s="643"/>
      <c r="AX480" s="643"/>
      <c r="AY480" s="643"/>
      <c r="AZ480" s="643"/>
      <c r="BA480" s="643"/>
      <c r="BB480" s="643"/>
      <c r="BC480" s="643"/>
      <c r="BD480" s="643"/>
      <c r="BE480" s="643"/>
      <c r="BF480" s="643"/>
      <c r="BG480" s="643"/>
      <c r="BH480" s="643"/>
      <c r="BI480" s="643"/>
      <c r="BJ480" s="643"/>
      <c r="BK480" s="643"/>
      <c r="BL480" s="643"/>
      <c r="BM480" s="643"/>
      <c r="BN480" s="643"/>
      <c r="BO480" s="643"/>
      <c r="BP480" s="643"/>
      <c r="BQ480" s="643"/>
      <c r="BR480" s="643"/>
      <c r="BS480" s="643"/>
      <c r="BT480" s="643"/>
      <c r="BU480" s="643"/>
      <c r="BV480" s="643"/>
      <c r="BW480" s="643"/>
      <c r="BX480" s="643"/>
      <c r="BY480" s="643"/>
      <c r="BZ480" s="643"/>
      <c r="CA480" s="643"/>
      <c r="CB480" s="643"/>
      <c r="CC480" s="643"/>
      <c r="CD480" s="643"/>
      <c r="CE480" s="643"/>
      <c r="CF480" s="643"/>
      <c r="CG480" s="643"/>
      <c r="CH480" s="643"/>
      <c r="CI480" s="643"/>
      <c r="CJ480" s="643"/>
      <c r="CK480" s="643"/>
      <c r="CL480" s="643"/>
      <c r="CM480" s="643"/>
      <c r="CN480" s="643"/>
      <c r="CO480" s="643"/>
      <c r="CP480" s="643"/>
      <c r="CQ480" s="643"/>
      <c r="CR480" s="643"/>
      <c r="CS480" s="643"/>
      <c r="CT480" s="643"/>
      <c r="CU480" s="643"/>
      <c r="CV480" s="643"/>
      <c r="CW480" s="643"/>
      <c r="CX480" s="643"/>
      <c r="CY480" s="643"/>
      <c r="CZ480" s="643"/>
      <c r="DA480" s="643"/>
      <c r="DB480" s="643"/>
      <c r="DC480" s="643"/>
      <c r="DD480" s="643"/>
      <c r="DE480" s="643"/>
      <c r="DF480" s="643"/>
      <c r="DG480" s="643"/>
      <c r="DH480" s="643"/>
      <c r="DI480" s="643"/>
      <c r="DJ480" s="643"/>
      <c r="DK480" s="643"/>
      <c r="DL480" s="643"/>
      <c r="DM480" s="643"/>
      <c r="DN480" s="643"/>
      <c r="DO480" s="643"/>
      <c r="DP480" s="643"/>
      <c r="DQ480" s="643"/>
      <c r="DR480" s="643"/>
      <c r="DS480" s="643"/>
      <c r="DT480" s="643"/>
      <c r="DU480" s="643"/>
      <c r="DV480" s="643"/>
      <c r="DW480" s="643"/>
      <c r="DX480" s="643"/>
      <c r="DY480" s="643"/>
      <c r="DZ480" s="643"/>
      <c r="EA480" s="643"/>
      <c r="EB480" s="643"/>
      <c r="EC480" s="643"/>
      <c r="ED480" s="643"/>
      <c r="EE480" s="643"/>
      <c r="EF480" s="643"/>
      <c r="EG480" s="643"/>
      <c r="EH480" s="643"/>
      <c r="EI480" s="643"/>
      <c r="EJ480" s="643"/>
      <c r="EK480" s="643"/>
      <c r="EL480" s="643"/>
      <c r="EM480" s="643"/>
      <c r="EN480" s="643"/>
      <c r="EO480" s="643"/>
      <c r="EP480" s="643"/>
      <c r="EQ480" s="643"/>
      <c r="ER480" s="643"/>
      <c r="ES480" s="643"/>
      <c r="ET480" s="643"/>
      <c r="EU480" s="643"/>
      <c r="EV480" s="643"/>
      <c r="EW480" s="643"/>
      <c r="EX480" s="643"/>
      <c r="EY480" s="643"/>
      <c r="EZ480" s="643"/>
      <c r="FA480" s="643"/>
      <c r="FB480" s="643"/>
      <c r="FC480" s="643"/>
      <c r="FD480" s="643"/>
      <c r="FE480" s="643"/>
      <c r="FF480" s="643"/>
      <c r="FG480" s="643"/>
      <c r="FH480" s="643"/>
      <c r="FI480" s="643"/>
      <c r="FJ480" s="643"/>
      <c r="FK480" s="643"/>
      <c r="FL480" s="643"/>
      <c r="FM480" s="643"/>
      <c r="FN480" s="643"/>
      <c r="FO480" s="643"/>
    </row>
    <row r="481" spans="1:171" s="644" customFormat="1" x14ac:dyDescent="0.2">
      <c r="A481" s="642"/>
      <c r="B481" s="642"/>
      <c r="C481" s="642"/>
      <c r="D481" s="643"/>
      <c r="E481" s="643"/>
      <c r="F481" s="643"/>
      <c r="G481" s="643"/>
      <c r="H481" s="643"/>
      <c r="I481" s="643"/>
      <c r="J481" s="643"/>
      <c r="K481" s="643"/>
      <c r="L481" s="643"/>
      <c r="M481" s="643"/>
      <c r="N481" s="643"/>
      <c r="O481" s="643"/>
      <c r="P481" s="643"/>
      <c r="Q481" s="643"/>
      <c r="R481" s="643"/>
      <c r="S481" s="643"/>
      <c r="T481" s="643"/>
      <c r="U481" s="643"/>
      <c r="V481" s="643"/>
      <c r="W481" s="643"/>
      <c r="X481" s="643"/>
      <c r="Y481" s="643"/>
      <c r="Z481" s="643"/>
      <c r="AA481" s="643"/>
      <c r="AB481" s="643"/>
      <c r="AC481" s="643"/>
      <c r="AD481" s="643"/>
      <c r="AE481" s="643"/>
      <c r="AF481" s="643"/>
      <c r="AG481" s="643"/>
      <c r="AH481" s="643"/>
      <c r="AI481" s="643"/>
      <c r="AJ481" s="643"/>
      <c r="AK481" s="643"/>
      <c r="AL481" s="643"/>
      <c r="AM481" s="643"/>
      <c r="AN481" s="643"/>
      <c r="AO481" s="643"/>
      <c r="AP481" s="643"/>
      <c r="AQ481" s="643"/>
      <c r="AR481" s="643"/>
      <c r="AS481" s="643"/>
      <c r="AT481" s="643"/>
      <c r="AU481" s="643"/>
      <c r="AV481" s="643"/>
      <c r="AW481" s="643"/>
      <c r="AX481" s="643"/>
      <c r="AY481" s="643"/>
      <c r="AZ481" s="643"/>
      <c r="BA481" s="643"/>
      <c r="BB481" s="643"/>
      <c r="BC481" s="643"/>
      <c r="BD481" s="643"/>
      <c r="BE481" s="643"/>
      <c r="BF481" s="643"/>
      <c r="BG481" s="643"/>
      <c r="BH481" s="643"/>
      <c r="BI481" s="643"/>
      <c r="BJ481" s="643"/>
      <c r="BK481" s="643"/>
      <c r="BL481" s="643"/>
      <c r="BM481" s="643"/>
      <c r="BN481" s="643"/>
      <c r="BO481" s="643"/>
      <c r="BP481" s="643"/>
      <c r="BQ481" s="643"/>
      <c r="BR481" s="643"/>
      <c r="BS481" s="643"/>
      <c r="BT481" s="643"/>
      <c r="BU481" s="643"/>
      <c r="BV481" s="643"/>
      <c r="BW481" s="643"/>
      <c r="BX481" s="643"/>
      <c r="BY481" s="643"/>
      <c r="BZ481" s="643"/>
      <c r="CA481" s="643"/>
      <c r="CB481" s="643"/>
      <c r="CC481" s="643"/>
      <c r="CD481" s="643"/>
      <c r="CE481" s="643"/>
      <c r="CF481" s="643"/>
      <c r="CG481" s="643"/>
      <c r="CH481" s="643"/>
      <c r="CI481" s="643"/>
      <c r="CJ481" s="643"/>
      <c r="CK481" s="643"/>
      <c r="CL481" s="643"/>
      <c r="CM481" s="643"/>
      <c r="CN481" s="643"/>
      <c r="CO481" s="643"/>
      <c r="CP481" s="643"/>
      <c r="CQ481" s="643"/>
      <c r="CR481" s="643"/>
      <c r="CS481" s="643"/>
      <c r="CT481" s="643"/>
      <c r="CU481" s="643"/>
      <c r="CV481" s="643"/>
      <c r="CW481" s="643"/>
      <c r="CX481" s="643"/>
      <c r="CY481" s="643"/>
      <c r="CZ481" s="643"/>
      <c r="DA481" s="643"/>
      <c r="DB481" s="643"/>
      <c r="DC481" s="643"/>
      <c r="DD481" s="643"/>
      <c r="DE481" s="643"/>
      <c r="DF481" s="643"/>
      <c r="DG481" s="643"/>
      <c r="DH481" s="643"/>
      <c r="DI481" s="643"/>
      <c r="DJ481" s="643"/>
      <c r="DK481" s="643"/>
      <c r="DL481" s="643"/>
      <c r="DM481" s="643"/>
      <c r="DN481" s="643"/>
      <c r="DO481" s="643"/>
      <c r="DP481" s="643"/>
      <c r="DQ481" s="643"/>
      <c r="DR481" s="643"/>
      <c r="DS481" s="643"/>
      <c r="DT481" s="643"/>
      <c r="DU481" s="643"/>
      <c r="DV481" s="643"/>
      <c r="DW481" s="643"/>
      <c r="DX481" s="643"/>
      <c r="DY481" s="643"/>
      <c r="DZ481" s="643"/>
      <c r="EA481" s="643"/>
      <c r="EB481" s="643"/>
      <c r="EC481" s="643"/>
      <c r="ED481" s="643"/>
      <c r="EE481" s="643"/>
      <c r="EF481" s="643"/>
      <c r="EG481" s="643"/>
      <c r="EH481" s="643"/>
      <c r="EI481" s="643"/>
      <c r="EJ481" s="643"/>
      <c r="EK481" s="643"/>
      <c r="EL481" s="643"/>
      <c r="EM481" s="643"/>
      <c r="EN481" s="643"/>
      <c r="EO481" s="643"/>
      <c r="EP481" s="643"/>
      <c r="EQ481" s="643"/>
      <c r="ER481" s="643"/>
      <c r="ES481" s="643"/>
      <c r="ET481" s="643"/>
      <c r="EU481" s="643"/>
      <c r="EV481" s="643"/>
      <c r="EW481" s="643"/>
      <c r="EX481" s="643"/>
      <c r="EY481" s="643"/>
      <c r="EZ481" s="643"/>
      <c r="FA481" s="643"/>
      <c r="FB481" s="643"/>
      <c r="FC481" s="643"/>
      <c r="FD481" s="643"/>
      <c r="FE481" s="643"/>
      <c r="FF481" s="643"/>
      <c r="FG481" s="643"/>
      <c r="FH481" s="643"/>
      <c r="FI481" s="643"/>
      <c r="FJ481" s="643"/>
      <c r="FK481" s="643"/>
      <c r="FL481" s="643"/>
      <c r="FM481" s="643"/>
      <c r="FN481" s="643"/>
      <c r="FO481" s="643"/>
    </row>
    <row r="482" spans="1:171" s="644" customFormat="1" x14ac:dyDescent="0.2">
      <c r="A482" s="642"/>
      <c r="B482" s="642"/>
      <c r="C482" s="642"/>
      <c r="D482" s="643"/>
      <c r="E482" s="643"/>
      <c r="F482" s="643"/>
      <c r="G482" s="643"/>
      <c r="H482" s="643"/>
      <c r="I482" s="643"/>
      <c r="J482" s="643"/>
      <c r="K482" s="643"/>
      <c r="L482" s="643"/>
      <c r="M482" s="643"/>
      <c r="N482" s="643"/>
      <c r="O482" s="643"/>
      <c r="P482" s="643"/>
      <c r="Q482" s="643"/>
      <c r="R482" s="643"/>
      <c r="S482" s="643"/>
      <c r="T482" s="643"/>
      <c r="U482" s="643"/>
      <c r="V482" s="643"/>
      <c r="W482" s="643"/>
      <c r="X482" s="643"/>
      <c r="Y482" s="643"/>
      <c r="Z482" s="643"/>
      <c r="AA482" s="643"/>
      <c r="AB482" s="643"/>
      <c r="AC482" s="643"/>
      <c r="AD482" s="643"/>
      <c r="AE482" s="643"/>
      <c r="AF482" s="643"/>
      <c r="AG482" s="643"/>
      <c r="AH482" s="643"/>
      <c r="AI482" s="643"/>
      <c r="AJ482" s="643"/>
      <c r="AK482" s="643"/>
      <c r="AL482" s="643"/>
      <c r="AM482" s="643"/>
      <c r="AN482" s="643"/>
      <c r="AO482" s="643"/>
      <c r="AP482" s="643"/>
      <c r="AQ482" s="643"/>
      <c r="AR482" s="643"/>
      <c r="AS482" s="643"/>
      <c r="AT482" s="643"/>
      <c r="AU482" s="643"/>
      <c r="AV482" s="643"/>
      <c r="AW482" s="643"/>
      <c r="AX482" s="643"/>
      <c r="AY482" s="643"/>
      <c r="AZ482" s="643"/>
      <c r="BA482" s="643"/>
      <c r="BB482" s="643"/>
      <c r="BC482" s="643"/>
      <c r="BD482" s="643"/>
      <c r="BE482" s="643"/>
      <c r="BF482" s="643"/>
      <c r="BG482" s="643"/>
      <c r="BH482" s="643"/>
      <c r="BI482" s="643"/>
      <c r="BJ482" s="643"/>
      <c r="BK482" s="643"/>
      <c r="BL482" s="643"/>
      <c r="BM482" s="643"/>
      <c r="BN482" s="643"/>
      <c r="BO482" s="643"/>
      <c r="BP482" s="643"/>
      <c r="BQ482" s="643"/>
      <c r="BR482" s="643"/>
      <c r="BS482" s="643"/>
      <c r="BT482" s="643"/>
      <c r="BU482" s="643"/>
      <c r="BV482" s="643"/>
      <c r="BW482" s="643"/>
      <c r="BX482" s="643"/>
      <c r="BY482" s="643"/>
      <c r="BZ482" s="643"/>
      <c r="CA482" s="643"/>
      <c r="CB482" s="643"/>
      <c r="CC482" s="643"/>
      <c r="CD482" s="643"/>
      <c r="CE482" s="643"/>
      <c r="CF482" s="643"/>
      <c r="CG482" s="643"/>
      <c r="CH482" s="643"/>
      <c r="CI482" s="643"/>
      <c r="CJ482" s="643"/>
      <c r="CK482" s="643"/>
      <c r="CL482" s="643"/>
      <c r="CM482" s="643"/>
      <c r="CN482" s="643"/>
      <c r="CO482" s="643"/>
      <c r="CP482" s="643"/>
      <c r="CQ482" s="643"/>
      <c r="CR482" s="643"/>
      <c r="CS482" s="643"/>
      <c r="CT482" s="643"/>
      <c r="CU482" s="643"/>
      <c r="CV482" s="643"/>
      <c r="CW482" s="643"/>
      <c r="CX482" s="643"/>
      <c r="CY482" s="643"/>
      <c r="CZ482" s="643"/>
      <c r="DA482" s="643"/>
      <c r="DB482" s="643"/>
      <c r="DC482" s="643"/>
      <c r="DD482" s="643"/>
      <c r="DE482" s="643"/>
      <c r="DF482" s="643"/>
      <c r="DG482" s="643"/>
      <c r="DH482" s="643"/>
      <c r="DI482" s="643"/>
      <c r="DJ482" s="643"/>
      <c r="DK482" s="643"/>
      <c r="DL482" s="643"/>
      <c r="DM482" s="643"/>
      <c r="DN482" s="643"/>
      <c r="DO482" s="643"/>
      <c r="DP482" s="643"/>
      <c r="DQ482" s="643"/>
      <c r="DR482" s="643"/>
      <c r="DS482" s="643"/>
      <c r="DT482" s="643"/>
      <c r="DU482" s="643"/>
      <c r="DV482" s="643"/>
      <c r="DW482" s="643"/>
      <c r="DX482" s="643"/>
      <c r="DY482" s="643"/>
      <c r="DZ482" s="643"/>
      <c r="EA482" s="643"/>
      <c r="EB482" s="643"/>
      <c r="EC482" s="643"/>
      <c r="ED482" s="643"/>
      <c r="EE482" s="643"/>
      <c r="EF482" s="643"/>
      <c r="EG482" s="643"/>
      <c r="EH482" s="643"/>
      <c r="EI482" s="643"/>
      <c r="EJ482" s="643"/>
      <c r="EK482" s="643"/>
      <c r="EL482" s="643"/>
      <c r="EM482" s="643"/>
      <c r="EN482" s="643"/>
      <c r="EO482" s="643"/>
      <c r="EP482" s="643"/>
      <c r="EQ482" s="643"/>
      <c r="ER482" s="643"/>
      <c r="ES482" s="643"/>
      <c r="ET482" s="643"/>
      <c r="EU482" s="643"/>
      <c r="EV482" s="643"/>
      <c r="EW482" s="643"/>
      <c r="EX482" s="643"/>
      <c r="EY482" s="643"/>
      <c r="EZ482" s="643"/>
      <c r="FA482" s="643"/>
      <c r="FB482" s="643"/>
      <c r="FC482" s="643"/>
      <c r="FD482" s="643"/>
      <c r="FE482" s="643"/>
      <c r="FF482" s="643"/>
      <c r="FG482" s="643"/>
      <c r="FH482" s="643"/>
      <c r="FI482" s="643"/>
      <c r="FJ482" s="643"/>
      <c r="FK482" s="643"/>
      <c r="FL482" s="643"/>
      <c r="FM482" s="643"/>
      <c r="FN482" s="643"/>
      <c r="FO482" s="643"/>
    </row>
    <row r="483" spans="1:171" s="644" customFormat="1" x14ac:dyDescent="0.2">
      <c r="A483" s="642"/>
      <c r="B483" s="642"/>
      <c r="C483" s="642"/>
      <c r="D483" s="643"/>
      <c r="E483" s="643"/>
      <c r="F483" s="643"/>
      <c r="G483" s="643"/>
      <c r="H483" s="643"/>
      <c r="I483" s="643"/>
      <c r="J483" s="643"/>
      <c r="K483" s="643"/>
      <c r="L483" s="643"/>
      <c r="M483" s="643"/>
      <c r="N483" s="643"/>
      <c r="O483" s="643"/>
      <c r="P483" s="643"/>
      <c r="Q483" s="643"/>
      <c r="R483" s="643"/>
      <c r="S483" s="643"/>
      <c r="T483" s="643"/>
      <c r="U483" s="643"/>
      <c r="V483" s="643"/>
      <c r="W483" s="643"/>
      <c r="X483" s="643"/>
      <c r="Y483" s="643"/>
      <c r="Z483" s="643"/>
      <c r="AA483" s="643"/>
      <c r="AB483" s="643"/>
      <c r="AC483" s="643"/>
      <c r="AD483" s="643"/>
      <c r="AE483" s="643"/>
      <c r="AF483" s="643"/>
      <c r="AG483" s="643"/>
      <c r="AH483" s="643"/>
      <c r="AI483" s="643"/>
      <c r="AJ483" s="643"/>
      <c r="AK483" s="643"/>
      <c r="AL483" s="643"/>
      <c r="AM483" s="643"/>
      <c r="AN483" s="643"/>
      <c r="AO483" s="643"/>
      <c r="AP483" s="643"/>
      <c r="AQ483" s="643"/>
      <c r="AR483" s="643"/>
      <c r="AS483" s="643"/>
      <c r="AT483" s="643"/>
      <c r="AU483" s="643"/>
      <c r="AV483" s="643"/>
      <c r="AW483" s="643"/>
      <c r="AX483" s="643"/>
      <c r="AY483" s="643"/>
      <c r="AZ483" s="643"/>
      <c r="BA483" s="643"/>
      <c r="BB483" s="643"/>
      <c r="BC483" s="643"/>
      <c r="BD483" s="643"/>
      <c r="BE483" s="643"/>
      <c r="BF483" s="643"/>
      <c r="BG483" s="643"/>
      <c r="BH483" s="643"/>
      <c r="BI483" s="643"/>
      <c r="BJ483" s="643"/>
      <c r="BK483" s="643"/>
      <c r="BL483" s="643"/>
      <c r="BM483" s="643"/>
      <c r="BN483" s="643"/>
      <c r="BO483" s="643"/>
      <c r="BP483" s="643"/>
      <c r="BQ483" s="643"/>
      <c r="BR483" s="643"/>
      <c r="BS483" s="643"/>
      <c r="BT483" s="643"/>
      <c r="BU483" s="643"/>
      <c r="BV483" s="643"/>
      <c r="BW483" s="643"/>
      <c r="BX483" s="643"/>
      <c r="BY483" s="643"/>
      <c r="BZ483" s="643"/>
      <c r="CA483" s="643"/>
      <c r="CB483" s="643"/>
      <c r="CC483" s="643"/>
      <c r="CD483" s="643"/>
      <c r="CE483" s="643"/>
      <c r="CF483" s="643"/>
      <c r="CG483" s="643"/>
      <c r="CH483" s="643"/>
      <c r="CI483" s="643"/>
      <c r="CJ483" s="643"/>
      <c r="CK483" s="643"/>
      <c r="CL483" s="643"/>
      <c r="CM483" s="643"/>
      <c r="CN483" s="643"/>
      <c r="CO483" s="643"/>
      <c r="CP483" s="643"/>
      <c r="CQ483" s="643"/>
      <c r="CR483" s="643"/>
      <c r="CS483" s="643"/>
      <c r="CT483" s="643"/>
      <c r="CU483" s="643"/>
      <c r="CV483" s="643"/>
      <c r="CW483" s="643"/>
      <c r="CX483" s="643"/>
      <c r="CY483" s="643"/>
      <c r="CZ483" s="643"/>
      <c r="DA483" s="643"/>
      <c r="DB483" s="643"/>
      <c r="DC483" s="643"/>
      <c r="DD483" s="643"/>
      <c r="DE483" s="643"/>
      <c r="DF483" s="643"/>
      <c r="DG483" s="643"/>
      <c r="DH483" s="643"/>
      <c r="DI483" s="643"/>
      <c r="DJ483" s="643"/>
      <c r="DK483" s="643"/>
      <c r="DL483" s="643"/>
      <c r="DM483" s="643"/>
      <c r="DN483" s="643"/>
      <c r="DO483" s="643"/>
      <c r="DP483" s="643"/>
      <c r="DQ483" s="643"/>
      <c r="DR483" s="643"/>
      <c r="DS483" s="643"/>
      <c r="DT483" s="643"/>
      <c r="DU483" s="643"/>
      <c r="DV483" s="643"/>
      <c r="DW483" s="643"/>
      <c r="DX483" s="643"/>
      <c r="DY483" s="643"/>
      <c r="DZ483" s="643"/>
      <c r="EA483" s="643"/>
      <c r="EB483" s="643"/>
      <c r="EC483" s="643"/>
      <c r="ED483" s="643"/>
      <c r="EE483" s="643"/>
      <c r="EF483" s="643"/>
      <c r="EG483" s="643"/>
      <c r="EH483" s="643"/>
      <c r="EI483" s="643"/>
      <c r="EJ483" s="643"/>
      <c r="EK483" s="643"/>
      <c r="EL483" s="643"/>
      <c r="EM483" s="643"/>
      <c r="EN483" s="643"/>
      <c r="EO483" s="643"/>
      <c r="EP483" s="643"/>
      <c r="EQ483" s="643"/>
      <c r="ER483" s="643"/>
      <c r="ES483" s="643"/>
      <c r="ET483" s="643"/>
      <c r="EU483" s="643"/>
      <c r="EV483" s="643"/>
      <c r="EW483" s="643"/>
      <c r="EX483" s="643"/>
      <c r="EY483" s="643"/>
      <c r="EZ483" s="643"/>
      <c r="FA483" s="643"/>
      <c r="FB483" s="643"/>
      <c r="FC483" s="643"/>
      <c r="FD483" s="643"/>
      <c r="FE483" s="643"/>
      <c r="FF483" s="643"/>
      <c r="FG483" s="643"/>
      <c r="FH483" s="643"/>
      <c r="FI483" s="643"/>
      <c r="FJ483" s="643"/>
      <c r="FK483" s="643"/>
      <c r="FL483" s="643"/>
      <c r="FM483" s="643"/>
      <c r="FN483" s="643"/>
      <c r="FO483" s="643"/>
    </row>
    <row r="484" spans="1:171" s="644" customFormat="1" x14ac:dyDescent="0.2">
      <c r="A484" s="642"/>
      <c r="B484" s="642"/>
      <c r="C484" s="642"/>
      <c r="D484" s="643"/>
      <c r="E484" s="643"/>
      <c r="F484" s="643"/>
      <c r="G484" s="643"/>
      <c r="H484" s="643"/>
      <c r="I484" s="643"/>
      <c r="J484" s="643"/>
      <c r="K484" s="643"/>
      <c r="L484" s="643"/>
      <c r="M484" s="643"/>
      <c r="N484" s="643"/>
      <c r="O484" s="643"/>
      <c r="P484" s="643"/>
      <c r="Q484" s="643"/>
      <c r="R484" s="643"/>
      <c r="S484" s="643"/>
      <c r="T484" s="643"/>
      <c r="U484" s="643"/>
      <c r="V484" s="643"/>
      <c r="W484" s="643"/>
      <c r="X484" s="643"/>
      <c r="Y484" s="643"/>
      <c r="Z484" s="643"/>
      <c r="AA484" s="643"/>
      <c r="AB484" s="643"/>
      <c r="AC484" s="643"/>
      <c r="AD484" s="643"/>
      <c r="AE484" s="643"/>
      <c r="AF484" s="643"/>
      <c r="AG484" s="643"/>
      <c r="AH484" s="643"/>
      <c r="AI484" s="643"/>
      <c r="AJ484" s="643"/>
      <c r="AK484" s="643"/>
      <c r="AL484" s="643"/>
      <c r="AM484" s="643"/>
      <c r="AN484" s="643"/>
      <c r="AO484" s="643"/>
      <c r="AP484" s="643"/>
      <c r="AQ484" s="643"/>
      <c r="AR484" s="643"/>
      <c r="AS484" s="643"/>
      <c r="AT484" s="643"/>
      <c r="AU484" s="643"/>
      <c r="AV484" s="643"/>
      <c r="AW484" s="643"/>
      <c r="AX484" s="643"/>
      <c r="AY484" s="643"/>
      <c r="AZ484" s="643"/>
      <c r="BA484" s="643"/>
      <c r="BB484" s="643"/>
      <c r="BC484" s="643"/>
      <c r="BD484" s="643"/>
      <c r="BE484" s="643"/>
      <c r="BF484" s="643"/>
      <c r="BG484" s="643"/>
      <c r="BH484" s="643"/>
      <c r="BI484" s="643"/>
      <c r="BJ484" s="643"/>
      <c r="BK484" s="643"/>
      <c r="BL484" s="643"/>
      <c r="BM484" s="643"/>
      <c r="BN484" s="643"/>
      <c r="BO484" s="643"/>
      <c r="BP484" s="643"/>
      <c r="BQ484" s="643"/>
      <c r="BR484" s="643"/>
      <c r="BS484" s="643"/>
      <c r="BT484" s="643"/>
      <c r="BU484" s="643"/>
      <c r="BV484" s="643"/>
      <c r="BW484" s="643"/>
      <c r="BX484" s="643"/>
      <c r="BY484" s="643"/>
      <c r="BZ484" s="643"/>
      <c r="CA484" s="643"/>
      <c r="CB484" s="643"/>
      <c r="CC484" s="643"/>
      <c r="CD484" s="643"/>
      <c r="CE484" s="643"/>
      <c r="CF484" s="643"/>
      <c r="CG484" s="643"/>
      <c r="CH484" s="643"/>
      <c r="CI484" s="643"/>
      <c r="CJ484" s="643"/>
      <c r="CK484" s="643"/>
      <c r="CL484" s="643"/>
      <c r="CM484" s="643"/>
      <c r="CN484" s="643"/>
      <c r="CO484" s="643"/>
      <c r="CP484" s="643"/>
      <c r="CQ484" s="643"/>
      <c r="CR484" s="643"/>
      <c r="CS484" s="643"/>
      <c r="CT484" s="643"/>
      <c r="CU484" s="643"/>
      <c r="CV484" s="643"/>
      <c r="CW484" s="643"/>
      <c r="CX484" s="643"/>
      <c r="CY484" s="643"/>
      <c r="CZ484" s="643"/>
      <c r="DA484" s="643"/>
      <c r="DB484" s="643"/>
      <c r="DC484" s="643"/>
      <c r="DD484" s="643"/>
      <c r="DE484" s="643"/>
      <c r="DF484" s="643"/>
      <c r="DG484" s="643"/>
      <c r="DH484" s="643"/>
      <c r="DI484" s="643"/>
      <c r="DJ484" s="643"/>
      <c r="DK484" s="643"/>
      <c r="DL484" s="643"/>
      <c r="DM484" s="643"/>
      <c r="DN484" s="643"/>
      <c r="DO484" s="643"/>
      <c r="DP484" s="643"/>
      <c r="DQ484" s="643"/>
      <c r="DR484" s="643"/>
      <c r="DS484" s="643"/>
      <c r="DT484" s="643"/>
      <c r="DU484" s="643"/>
      <c r="DV484" s="643"/>
      <c r="DW484" s="643"/>
      <c r="DX484" s="643"/>
      <c r="DY484" s="643"/>
      <c r="DZ484" s="643"/>
      <c r="EA484" s="643"/>
      <c r="EB484" s="643"/>
      <c r="EC484" s="643"/>
      <c r="ED484" s="643"/>
      <c r="EE484" s="643"/>
      <c r="EF484" s="643"/>
      <c r="EG484" s="643"/>
      <c r="EH484" s="643"/>
      <c r="EI484" s="643"/>
      <c r="EJ484" s="643"/>
      <c r="EK484" s="643"/>
      <c r="EL484" s="643"/>
      <c r="EM484" s="643"/>
      <c r="EN484" s="643"/>
      <c r="EO484" s="643"/>
      <c r="EP484" s="643"/>
      <c r="EQ484" s="643"/>
      <c r="ER484" s="643"/>
      <c r="ES484" s="643"/>
      <c r="ET484" s="643"/>
      <c r="EU484" s="643"/>
      <c r="EV484" s="643"/>
      <c r="EW484" s="643"/>
      <c r="EX484" s="643"/>
      <c r="EY484" s="643"/>
      <c r="EZ484" s="643"/>
      <c r="FA484" s="643"/>
      <c r="FB484" s="643"/>
      <c r="FC484" s="643"/>
      <c r="FD484" s="643"/>
      <c r="FE484" s="643"/>
      <c r="FF484" s="643"/>
      <c r="FG484" s="643"/>
      <c r="FH484" s="643"/>
      <c r="FI484" s="643"/>
      <c r="FJ484" s="643"/>
      <c r="FK484" s="643"/>
      <c r="FL484" s="643"/>
      <c r="FM484" s="643"/>
      <c r="FN484" s="643"/>
      <c r="FO484" s="643"/>
    </row>
    <row r="485" spans="1:171" s="644" customFormat="1" x14ac:dyDescent="0.2">
      <c r="A485" s="642"/>
      <c r="B485" s="642"/>
      <c r="C485" s="642"/>
      <c r="D485" s="643"/>
      <c r="E485" s="643"/>
      <c r="F485" s="643"/>
      <c r="G485" s="643"/>
      <c r="H485" s="643"/>
      <c r="I485" s="643"/>
      <c r="J485" s="643"/>
      <c r="K485" s="643"/>
      <c r="L485" s="643"/>
      <c r="M485" s="643"/>
      <c r="N485" s="643"/>
      <c r="O485" s="643"/>
      <c r="P485" s="643"/>
      <c r="Q485" s="643"/>
      <c r="R485" s="643"/>
      <c r="S485" s="643"/>
      <c r="T485" s="643"/>
      <c r="U485" s="643"/>
      <c r="V485" s="643"/>
      <c r="W485" s="643"/>
      <c r="X485" s="643"/>
      <c r="Y485" s="643"/>
      <c r="Z485" s="643"/>
      <c r="AA485" s="643"/>
      <c r="AB485" s="643"/>
      <c r="AC485" s="643"/>
      <c r="AD485" s="643"/>
      <c r="AE485" s="643"/>
      <c r="AF485" s="643"/>
      <c r="AG485" s="643"/>
      <c r="AH485" s="643"/>
      <c r="AI485" s="643"/>
      <c r="AJ485" s="643"/>
      <c r="AK485" s="643"/>
      <c r="AL485" s="643"/>
      <c r="AM485" s="643"/>
      <c r="AN485" s="643"/>
      <c r="AO485" s="643"/>
      <c r="AP485" s="643"/>
      <c r="AQ485" s="643"/>
      <c r="AR485" s="643"/>
      <c r="AS485" s="643"/>
      <c r="AT485" s="643"/>
      <c r="AU485" s="643"/>
      <c r="AV485" s="643"/>
      <c r="AW485" s="643"/>
      <c r="AX485" s="643"/>
      <c r="AY485" s="643"/>
      <c r="AZ485" s="643"/>
      <c r="BA485" s="643"/>
      <c r="BB485" s="643"/>
      <c r="BC485" s="643"/>
      <c r="BD485" s="643"/>
      <c r="BE485" s="643"/>
      <c r="BF485" s="643"/>
      <c r="BG485" s="643"/>
      <c r="BH485" s="643"/>
      <c r="BI485" s="643"/>
      <c r="BJ485" s="643"/>
      <c r="BK485" s="643"/>
      <c r="BL485" s="643"/>
      <c r="BM485" s="643"/>
      <c r="BN485" s="643"/>
      <c r="BO485" s="643"/>
      <c r="BP485" s="643"/>
      <c r="BQ485" s="643"/>
      <c r="BR485" s="643"/>
      <c r="BS485" s="643"/>
      <c r="BT485" s="643"/>
      <c r="BU485" s="643"/>
      <c r="BV485" s="643"/>
      <c r="BW485" s="643"/>
      <c r="BX485" s="643"/>
      <c r="BY485" s="643"/>
      <c r="BZ485" s="643"/>
      <c r="CA485" s="643"/>
      <c r="CB485" s="643"/>
      <c r="CC485" s="643"/>
      <c r="CD485" s="643"/>
      <c r="CE485" s="643"/>
      <c r="CF485" s="643"/>
      <c r="CG485" s="643"/>
      <c r="CH485" s="643"/>
      <c r="CI485" s="643"/>
      <c r="CJ485" s="643"/>
      <c r="CK485" s="643"/>
      <c r="CL485" s="643"/>
      <c r="CM485" s="643"/>
      <c r="CN485" s="643"/>
      <c r="CO485" s="643"/>
      <c r="CP485" s="643"/>
      <c r="CQ485" s="643"/>
      <c r="CR485" s="643"/>
      <c r="CS485" s="643"/>
      <c r="CT485" s="643"/>
      <c r="CU485" s="643"/>
      <c r="CV485" s="643"/>
      <c r="CW485" s="643"/>
      <c r="CX485" s="643"/>
      <c r="CY485" s="643"/>
      <c r="CZ485" s="643"/>
      <c r="DA485" s="643"/>
      <c r="DB485" s="643"/>
      <c r="DC485" s="643"/>
      <c r="DD485" s="643"/>
      <c r="DE485" s="643"/>
      <c r="DF485" s="643"/>
      <c r="DG485" s="643"/>
      <c r="DH485" s="643"/>
      <c r="DI485" s="643"/>
      <c r="DJ485" s="643"/>
      <c r="DK485" s="643"/>
      <c r="DL485" s="643"/>
      <c r="DM485" s="643"/>
      <c r="DN485" s="643"/>
      <c r="DO485" s="643"/>
      <c r="DP485" s="643"/>
      <c r="DQ485" s="643"/>
      <c r="DR485" s="643"/>
      <c r="DS485" s="643"/>
      <c r="DT485" s="643"/>
      <c r="DU485" s="643"/>
      <c r="DV485" s="643"/>
      <c r="DW485" s="643"/>
      <c r="DX485" s="643"/>
      <c r="DY485" s="643"/>
      <c r="DZ485" s="643"/>
      <c r="EA485" s="643"/>
      <c r="EB485" s="643"/>
      <c r="EC485" s="643"/>
      <c r="ED485" s="643"/>
      <c r="EE485" s="643"/>
      <c r="EF485" s="643"/>
      <c r="EG485" s="643"/>
      <c r="EH485" s="643"/>
      <c r="EI485" s="643"/>
      <c r="EJ485" s="643"/>
      <c r="EK485" s="643"/>
      <c r="EL485" s="643"/>
      <c r="EM485" s="643"/>
      <c r="EN485" s="643"/>
      <c r="EO485" s="643"/>
      <c r="EP485" s="643"/>
      <c r="EQ485" s="643"/>
      <c r="ER485" s="643"/>
      <c r="ES485" s="643"/>
      <c r="ET485" s="643"/>
      <c r="EU485" s="643"/>
      <c r="EV485" s="643"/>
      <c r="EW485" s="643"/>
      <c r="EX485" s="643"/>
      <c r="EY485" s="643"/>
      <c r="EZ485" s="643"/>
      <c r="FA485" s="643"/>
      <c r="FB485" s="643"/>
      <c r="FC485" s="643"/>
      <c r="FD485" s="643"/>
      <c r="FE485" s="643"/>
      <c r="FF485" s="643"/>
      <c r="FG485" s="643"/>
      <c r="FH485" s="643"/>
      <c r="FI485" s="643"/>
      <c r="FJ485" s="643"/>
      <c r="FK485" s="643"/>
      <c r="FL485" s="643"/>
      <c r="FM485" s="643"/>
      <c r="FN485" s="643"/>
      <c r="FO485" s="643"/>
    </row>
    <row r="486" spans="1:171" s="644" customFormat="1" x14ac:dyDescent="0.2">
      <c r="A486" s="642"/>
      <c r="B486" s="642"/>
      <c r="C486" s="642"/>
      <c r="D486" s="643"/>
      <c r="E486" s="643"/>
      <c r="F486" s="643"/>
      <c r="G486" s="643"/>
      <c r="H486" s="643"/>
      <c r="I486" s="643"/>
      <c r="J486" s="643"/>
      <c r="K486" s="643"/>
      <c r="L486" s="643"/>
      <c r="M486" s="643"/>
      <c r="N486" s="643"/>
      <c r="O486" s="643"/>
      <c r="P486" s="643"/>
      <c r="Q486" s="643"/>
      <c r="R486" s="643"/>
      <c r="S486" s="643"/>
      <c r="T486" s="643"/>
      <c r="U486" s="643"/>
      <c r="V486" s="643"/>
      <c r="W486" s="643"/>
      <c r="X486" s="643"/>
      <c r="Y486" s="643"/>
      <c r="Z486" s="643"/>
      <c r="AA486" s="643"/>
      <c r="AB486" s="643"/>
      <c r="AC486" s="643"/>
      <c r="AD486" s="643"/>
      <c r="AE486" s="643"/>
      <c r="AF486" s="643"/>
      <c r="AG486" s="643"/>
      <c r="AH486" s="643"/>
      <c r="AI486" s="643"/>
      <c r="AJ486" s="643"/>
      <c r="AK486" s="643"/>
      <c r="AL486" s="643"/>
      <c r="AM486" s="643"/>
      <c r="AN486" s="643"/>
      <c r="AO486" s="643"/>
      <c r="AP486" s="643"/>
      <c r="AQ486" s="643"/>
      <c r="AR486" s="643"/>
      <c r="AS486" s="643"/>
      <c r="AT486" s="643"/>
      <c r="AU486" s="643"/>
      <c r="AV486" s="643"/>
      <c r="AW486" s="643"/>
      <c r="AX486" s="643"/>
      <c r="AY486" s="643"/>
      <c r="AZ486" s="643"/>
      <c r="BA486" s="643"/>
      <c r="BB486" s="643"/>
      <c r="BC486" s="643"/>
      <c r="BD486" s="643"/>
      <c r="BE486" s="643"/>
      <c r="BF486" s="643"/>
      <c r="BG486" s="643"/>
      <c r="BH486" s="643"/>
      <c r="BI486" s="643"/>
      <c r="BJ486" s="643"/>
      <c r="BK486" s="643"/>
      <c r="BL486" s="643"/>
      <c r="BM486" s="643"/>
      <c r="BN486" s="643"/>
      <c r="BO486" s="643"/>
      <c r="BP486" s="643"/>
      <c r="BQ486" s="643"/>
      <c r="BR486" s="643"/>
      <c r="BS486" s="643"/>
      <c r="BT486" s="643"/>
      <c r="BU486" s="643"/>
      <c r="BV486" s="643"/>
      <c r="BW486" s="643"/>
      <c r="BX486" s="643"/>
      <c r="BY486" s="643"/>
      <c r="BZ486" s="643"/>
      <c r="CA486" s="643"/>
      <c r="CB486" s="643"/>
      <c r="CC486" s="643"/>
      <c r="CD486" s="643"/>
      <c r="CE486" s="643"/>
      <c r="CF486" s="643"/>
      <c r="CG486" s="643"/>
      <c r="CH486" s="643"/>
      <c r="CI486" s="643"/>
      <c r="CJ486" s="643"/>
      <c r="CK486" s="643"/>
      <c r="CL486" s="643"/>
      <c r="CM486" s="643"/>
      <c r="CN486" s="643"/>
      <c r="CO486" s="643"/>
      <c r="CP486" s="643"/>
      <c r="CQ486" s="643"/>
      <c r="CR486" s="643"/>
      <c r="CS486" s="643"/>
      <c r="CT486" s="643"/>
      <c r="CU486" s="643"/>
      <c r="CV486" s="643"/>
      <c r="CW486" s="643"/>
      <c r="CX486" s="643"/>
      <c r="CY486" s="643"/>
      <c r="CZ486" s="643"/>
      <c r="DA486" s="643"/>
      <c r="DB486" s="643"/>
      <c r="DC486" s="643"/>
      <c r="DD486" s="643"/>
      <c r="DE486" s="643"/>
      <c r="DF486" s="643"/>
      <c r="DG486" s="643"/>
      <c r="DH486" s="643"/>
      <c r="DI486" s="643"/>
      <c r="DJ486" s="643"/>
      <c r="DK486" s="643"/>
      <c r="DL486" s="643"/>
      <c r="DM486" s="643"/>
      <c r="DN486" s="643"/>
      <c r="DO486" s="643"/>
      <c r="DP486" s="643"/>
      <c r="DQ486" s="643"/>
      <c r="DR486" s="643"/>
      <c r="DS486" s="643"/>
      <c r="DT486" s="643"/>
      <c r="DU486" s="643"/>
      <c r="DV486" s="643"/>
      <c r="DW486" s="643"/>
      <c r="DX486" s="643"/>
      <c r="DY486" s="643"/>
      <c r="DZ486" s="643"/>
      <c r="EA486" s="643"/>
      <c r="EB486" s="643"/>
      <c r="EC486" s="643"/>
      <c r="ED486" s="643"/>
      <c r="EE486" s="643"/>
      <c r="EF486" s="643"/>
      <c r="EG486" s="643"/>
      <c r="EH486" s="643"/>
      <c r="EI486" s="643"/>
      <c r="EJ486" s="643"/>
      <c r="EK486" s="643"/>
      <c r="EL486" s="643"/>
      <c r="EM486" s="643"/>
      <c r="EN486" s="643"/>
      <c r="EO486" s="643"/>
      <c r="EP486" s="643"/>
      <c r="EQ486" s="643"/>
      <c r="ER486" s="643"/>
      <c r="ES486" s="643"/>
      <c r="ET486" s="643"/>
      <c r="EU486" s="643"/>
      <c r="EV486" s="643"/>
      <c r="EW486" s="643"/>
      <c r="EX486" s="643"/>
      <c r="EY486" s="643"/>
      <c r="EZ486" s="643"/>
      <c r="FA486" s="643"/>
      <c r="FB486" s="643"/>
      <c r="FC486" s="643"/>
      <c r="FD486" s="643"/>
      <c r="FE486" s="643"/>
      <c r="FF486" s="643"/>
      <c r="FG486" s="643"/>
      <c r="FH486" s="643"/>
      <c r="FI486" s="643"/>
      <c r="FJ486" s="643"/>
      <c r="FK486" s="643"/>
      <c r="FL486" s="643"/>
      <c r="FM486" s="643"/>
      <c r="FN486" s="643"/>
      <c r="FO486" s="643"/>
    </row>
    <row r="487" spans="1:171" s="644" customFormat="1" x14ac:dyDescent="0.2">
      <c r="A487" s="642"/>
      <c r="B487" s="642"/>
      <c r="C487" s="642"/>
      <c r="D487" s="643"/>
      <c r="E487" s="643"/>
      <c r="F487" s="643"/>
      <c r="G487" s="643"/>
      <c r="H487" s="643"/>
      <c r="I487" s="643"/>
      <c r="J487" s="643"/>
      <c r="K487" s="643"/>
      <c r="L487" s="643"/>
      <c r="M487" s="643"/>
      <c r="N487" s="643"/>
      <c r="O487" s="643"/>
      <c r="P487" s="643"/>
      <c r="Q487" s="643"/>
      <c r="R487" s="643"/>
      <c r="S487" s="643"/>
      <c r="T487" s="643"/>
      <c r="U487" s="643"/>
      <c r="V487" s="643"/>
      <c r="W487" s="643"/>
      <c r="X487" s="643"/>
      <c r="Y487" s="643"/>
      <c r="Z487" s="643"/>
      <c r="AA487" s="643"/>
      <c r="AB487" s="643"/>
      <c r="AC487" s="643"/>
      <c r="AD487" s="643"/>
      <c r="AE487" s="643"/>
      <c r="AF487" s="643"/>
      <c r="AG487" s="643"/>
      <c r="AH487" s="643"/>
      <c r="AI487" s="643"/>
      <c r="AJ487" s="643"/>
      <c r="AK487" s="643"/>
      <c r="AL487" s="643"/>
      <c r="AM487" s="643"/>
      <c r="AN487" s="643"/>
      <c r="AO487" s="643"/>
      <c r="AP487" s="643"/>
      <c r="AQ487" s="643"/>
      <c r="AR487" s="643"/>
      <c r="AS487" s="643"/>
      <c r="AT487" s="643"/>
      <c r="AU487" s="643"/>
      <c r="AV487" s="643"/>
      <c r="AW487" s="643"/>
      <c r="AX487" s="643"/>
      <c r="AY487" s="643"/>
      <c r="AZ487" s="643"/>
      <c r="BA487" s="643"/>
      <c r="BB487" s="643"/>
      <c r="BC487" s="643"/>
      <c r="BD487" s="643"/>
      <c r="BE487" s="643"/>
      <c r="BF487" s="643"/>
      <c r="BG487" s="643"/>
      <c r="BH487" s="643"/>
      <c r="BI487" s="643"/>
      <c r="BJ487" s="643"/>
      <c r="BK487" s="643"/>
      <c r="BL487" s="643"/>
      <c r="BM487" s="643"/>
      <c r="BN487" s="643"/>
      <c r="BO487" s="643"/>
      <c r="BP487" s="643"/>
      <c r="BQ487" s="643"/>
      <c r="BR487" s="643"/>
      <c r="BS487" s="643"/>
      <c r="BT487" s="643"/>
      <c r="BU487" s="643"/>
      <c r="BV487" s="643"/>
      <c r="BW487" s="643"/>
      <c r="BX487" s="643"/>
      <c r="BY487" s="643"/>
      <c r="BZ487" s="643"/>
      <c r="CA487" s="643"/>
      <c r="CB487" s="643"/>
      <c r="CC487" s="643"/>
      <c r="CD487" s="643"/>
      <c r="CE487" s="643"/>
      <c r="CF487" s="643"/>
      <c r="CG487" s="643"/>
      <c r="CH487" s="643"/>
      <c r="CI487" s="643"/>
      <c r="CJ487" s="643"/>
      <c r="CK487" s="643"/>
      <c r="CL487" s="643"/>
      <c r="CM487" s="643"/>
      <c r="CN487" s="643"/>
      <c r="CO487" s="643"/>
      <c r="CP487" s="643"/>
      <c r="CQ487" s="643"/>
      <c r="CR487" s="643"/>
      <c r="CS487" s="643"/>
      <c r="CT487" s="643"/>
      <c r="CU487" s="643"/>
      <c r="CV487" s="643"/>
      <c r="CW487" s="643"/>
      <c r="CX487" s="643"/>
      <c r="CY487" s="643"/>
      <c r="CZ487" s="643"/>
      <c r="DA487" s="643"/>
      <c r="DB487" s="643"/>
      <c r="DC487" s="643"/>
      <c r="DD487" s="643"/>
      <c r="DE487" s="643"/>
      <c r="DF487" s="643"/>
      <c r="DG487" s="643"/>
      <c r="DH487" s="643"/>
      <c r="DI487" s="643"/>
      <c r="DJ487" s="643"/>
      <c r="DK487" s="643"/>
      <c r="DL487" s="643"/>
      <c r="DM487" s="643"/>
      <c r="DN487" s="643"/>
      <c r="DO487" s="643"/>
      <c r="DP487" s="643"/>
      <c r="DQ487" s="643"/>
      <c r="DR487" s="643"/>
      <c r="DS487" s="643"/>
      <c r="DT487" s="643"/>
      <c r="DU487" s="643"/>
      <c r="DV487" s="643"/>
      <c r="DW487" s="643"/>
      <c r="DX487" s="643"/>
      <c r="DY487" s="643"/>
      <c r="DZ487" s="643"/>
      <c r="EA487" s="643"/>
      <c r="EB487" s="643"/>
      <c r="EC487" s="643"/>
      <c r="ED487" s="643"/>
      <c r="EE487" s="643"/>
      <c r="EF487" s="643"/>
      <c r="EG487" s="643"/>
      <c r="EH487" s="643"/>
      <c r="EI487" s="643"/>
      <c r="EJ487" s="643"/>
      <c r="EK487" s="643"/>
      <c r="EL487" s="643"/>
      <c r="EM487" s="643"/>
      <c r="EN487" s="643"/>
      <c r="EO487" s="643"/>
      <c r="EP487" s="643"/>
      <c r="EQ487" s="643"/>
      <c r="ER487" s="643"/>
      <c r="ES487" s="643"/>
      <c r="ET487" s="643"/>
      <c r="EU487" s="643"/>
      <c r="EV487" s="643"/>
      <c r="EW487" s="643"/>
      <c r="EX487" s="643"/>
      <c r="EY487" s="643"/>
      <c r="EZ487" s="643"/>
      <c r="FA487" s="643"/>
      <c r="FB487" s="643"/>
      <c r="FC487" s="643"/>
      <c r="FD487" s="643"/>
      <c r="FE487" s="643"/>
      <c r="FF487" s="643"/>
      <c r="FG487" s="643"/>
      <c r="FH487" s="643"/>
      <c r="FI487" s="643"/>
      <c r="FJ487" s="643"/>
      <c r="FK487" s="643"/>
      <c r="FL487" s="643"/>
      <c r="FM487" s="643"/>
      <c r="FN487" s="643"/>
      <c r="FO487" s="643"/>
    </row>
    <row r="488" spans="1:171" s="644" customFormat="1" x14ac:dyDescent="0.2">
      <c r="A488" s="642"/>
      <c r="B488" s="642"/>
      <c r="C488" s="642"/>
      <c r="D488" s="643"/>
      <c r="E488" s="643"/>
      <c r="F488" s="643"/>
      <c r="G488" s="643"/>
      <c r="H488" s="643"/>
      <c r="I488" s="643"/>
      <c r="J488" s="643"/>
      <c r="K488" s="643"/>
      <c r="L488" s="643"/>
      <c r="M488" s="643"/>
      <c r="N488" s="643"/>
      <c r="O488" s="643"/>
      <c r="P488" s="643"/>
      <c r="Q488" s="643"/>
      <c r="R488" s="643"/>
      <c r="S488" s="643"/>
      <c r="T488" s="643"/>
      <c r="U488" s="643"/>
      <c r="V488" s="643"/>
      <c r="W488" s="643"/>
      <c r="X488" s="643"/>
      <c r="Y488" s="643"/>
      <c r="Z488" s="643"/>
      <c r="AA488" s="643"/>
      <c r="AB488" s="643"/>
      <c r="AC488" s="643"/>
      <c r="AD488" s="643"/>
      <c r="AE488" s="643"/>
      <c r="AF488" s="643"/>
      <c r="AG488" s="643"/>
      <c r="AH488" s="643"/>
      <c r="AI488" s="643"/>
      <c r="AJ488" s="643"/>
      <c r="AK488" s="643"/>
      <c r="AL488" s="643"/>
      <c r="AM488" s="643"/>
      <c r="AN488" s="643"/>
      <c r="AO488" s="643"/>
      <c r="AP488" s="643"/>
      <c r="AQ488" s="643"/>
      <c r="AR488" s="643"/>
      <c r="AS488" s="643"/>
      <c r="AT488" s="643"/>
      <c r="AU488" s="643"/>
      <c r="AV488" s="643"/>
      <c r="AW488" s="643"/>
      <c r="AX488" s="643"/>
      <c r="AY488" s="643"/>
      <c r="AZ488" s="643"/>
      <c r="BA488" s="643"/>
      <c r="BB488" s="643"/>
      <c r="BC488" s="643"/>
      <c r="BD488" s="643"/>
      <c r="BE488" s="643"/>
      <c r="BF488" s="643"/>
      <c r="BG488" s="643"/>
      <c r="BH488" s="643"/>
      <c r="BI488" s="643"/>
      <c r="BJ488" s="643"/>
      <c r="BK488" s="643"/>
      <c r="BL488" s="643"/>
      <c r="BM488" s="643"/>
      <c r="BN488" s="643"/>
      <c r="BO488" s="643"/>
      <c r="BP488" s="643"/>
      <c r="BQ488" s="643"/>
      <c r="BR488" s="643"/>
      <c r="BS488" s="643"/>
      <c r="BT488" s="643"/>
      <c r="BU488" s="643"/>
      <c r="BV488" s="643"/>
      <c r="BW488" s="643"/>
      <c r="BX488" s="643"/>
      <c r="BY488" s="643"/>
      <c r="BZ488" s="643"/>
      <c r="CA488" s="643"/>
      <c r="CB488" s="643"/>
      <c r="CC488" s="643"/>
      <c r="CD488" s="643"/>
      <c r="CE488" s="643"/>
      <c r="CF488" s="643"/>
      <c r="CG488" s="643"/>
      <c r="CH488" s="643"/>
      <c r="CI488" s="643"/>
      <c r="CJ488" s="643"/>
      <c r="CK488" s="643"/>
      <c r="CL488" s="643"/>
      <c r="CM488" s="643"/>
      <c r="CN488" s="643"/>
      <c r="CO488" s="643"/>
      <c r="CP488" s="643"/>
      <c r="CQ488" s="643"/>
      <c r="CR488" s="643"/>
      <c r="CS488" s="643"/>
      <c r="CT488" s="643"/>
      <c r="CU488" s="643"/>
      <c r="CV488" s="643"/>
      <c r="CW488" s="643"/>
      <c r="CX488" s="643"/>
      <c r="CY488" s="643"/>
      <c r="CZ488" s="643"/>
      <c r="DA488" s="643"/>
      <c r="DB488" s="643"/>
      <c r="DC488" s="643"/>
      <c r="DD488" s="643"/>
      <c r="DE488" s="643"/>
      <c r="DF488" s="643"/>
      <c r="DG488" s="643"/>
      <c r="DH488" s="643"/>
      <c r="DI488" s="643"/>
      <c r="DJ488" s="643"/>
      <c r="DK488" s="643"/>
      <c r="DL488" s="643"/>
      <c r="DM488" s="643"/>
      <c r="DN488" s="643"/>
      <c r="DO488" s="643"/>
      <c r="DP488" s="643"/>
      <c r="DQ488" s="643"/>
      <c r="DR488" s="643"/>
      <c r="DS488" s="643"/>
      <c r="DT488" s="643"/>
      <c r="DU488" s="643"/>
      <c r="DV488" s="643"/>
      <c r="DW488" s="643"/>
      <c r="DX488" s="643"/>
      <c r="DY488" s="643"/>
      <c r="DZ488" s="643"/>
      <c r="EA488" s="643"/>
      <c r="EB488" s="643"/>
      <c r="EC488" s="643"/>
      <c r="ED488" s="643"/>
      <c r="EE488" s="643"/>
      <c r="EF488" s="643"/>
      <c r="EG488" s="643"/>
      <c r="EH488" s="643"/>
      <c r="EI488" s="643"/>
      <c r="EJ488" s="643"/>
      <c r="EK488" s="643"/>
      <c r="EL488" s="643"/>
      <c r="EM488" s="643"/>
      <c r="EN488" s="643"/>
      <c r="EO488" s="643"/>
      <c r="EP488" s="643"/>
      <c r="EQ488" s="643"/>
      <c r="ER488" s="643"/>
      <c r="ES488" s="643"/>
      <c r="ET488" s="643"/>
      <c r="EU488" s="643"/>
      <c r="EV488" s="643"/>
      <c r="EW488" s="643"/>
      <c r="EX488" s="643"/>
      <c r="EY488" s="643"/>
      <c r="EZ488" s="643"/>
      <c r="FA488" s="643"/>
      <c r="FB488" s="643"/>
      <c r="FC488" s="643"/>
      <c r="FD488" s="643"/>
      <c r="FE488" s="643"/>
      <c r="FF488" s="643"/>
      <c r="FG488" s="643"/>
      <c r="FH488" s="643"/>
      <c r="FI488" s="643"/>
      <c r="FJ488" s="643"/>
      <c r="FK488" s="643"/>
      <c r="FL488" s="643"/>
      <c r="FM488" s="643"/>
      <c r="FN488" s="643"/>
      <c r="FO488" s="643"/>
    </row>
    <row r="489" spans="1:171" s="644" customFormat="1" x14ac:dyDescent="0.2">
      <c r="A489" s="642"/>
      <c r="B489" s="642"/>
      <c r="C489" s="642"/>
      <c r="D489" s="643"/>
      <c r="E489" s="643"/>
      <c r="F489" s="643"/>
      <c r="G489" s="643"/>
      <c r="H489" s="643"/>
      <c r="I489" s="643"/>
      <c r="J489" s="643"/>
      <c r="K489" s="643"/>
      <c r="L489" s="643"/>
      <c r="M489" s="643"/>
      <c r="N489" s="643"/>
      <c r="O489" s="643"/>
      <c r="P489" s="643"/>
      <c r="Q489" s="643"/>
      <c r="R489" s="643"/>
      <c r="S489" s="643"/>
      <c r="T489" s="643"/>
      <c r="U489" s="643"/>
      <c r="V489" s="643"/>
      <c r="W489" s="643"/>
      <c r="X489" s="643"/>
      <c r="Y489" s="643"/>
      <c r="Z489" s="643"/>
      <c r="AA489" s="643"/>
      <c r="AB489" s="643"/>
      <c r="AC489" s="643"/>
      <c r="AD489" s="643"/>
      <c r="AE489" s="643"/>
      <c r="AF489" s="643"/>
      <c r="AG489" s="643"/>
      <c r="AH489" s="643"/>
      <c r="AI489" s="643"/>
      <c r="AJ489" s="643"/>
      <c r="AK489" s="643"/>
      <c r="AL489" s="643"/>
      <c r="AM489" s="643"/>
      <c r="AN489" s="643"/>
      <c r="AO489" s="643"/>
      <c r="AP489" s="643"/>
      <c r="AQ489" s="643"/>
      <c r="AR489" s="643"/>
      <c r="AS489" s="643"/>
      <c r="AT489" s="643"/>
      <c r="AU489" s="643"/>
      <c r="AV489" s="643"/>
      <c r="AW489" s="643"/>
      <c r="AX489" s="643"/>
      <c r="AY489" s="643"/>
      <c r="AZ489" s="643"/>
      <c r="BA489" s="643"/>
      <c r="BB489" s="643"/>
      <c r="BC489" s="643"/>
      <c r="BD489" s="643"/>
      <c r="BE489" s="643"/>
      <c r="BF489" s="643"/>
      <c r="BG489" s="643"/>
      <c r="BH489" s="643"/>
      <c r="BI489" s="643"/>
      <c r="BJ489" s="643"/>
      <c r="BK489" s="643"/>
      <c r="BL489" s="643"/>
      <c r="BM489" s="643"/>
      <c r="BN489" s="643"/>
      <c r="BO489" s="643"/>
      <c r="BP489" s="643"/>
      <c r="BQ489" s="643"/>
      <c r="BR489" s="643"/>
      <c r="BS489" s="643"/>
      <c r="BT489" s="643"/>
      <c r="BU489" s="643"/>
      <c r="BV489" s="643"/>
      <c r="BW489" s="643"/>
      <c r="BX489" s="643"/>
      <c r="BY489" s="643"/>
      <c r="BZ489" s="643"/>
      <c r="CA489" s="643"/>
      <c r="CB489" s="643"/>
      <c r="CC489" s="643"/>
      <c r="CD489" s="643"/>
      <c r="CE489" s="643"/>
      <c r="CF489" s="643"/>
      <c r="CG489" s="643"/>
      <c r="CH489" s="643"/>
      <c r="CI489" s="643"/>
      <c r="CJ489" s="643"/>
      <c r="CK489" s="643"/>
      <c r="CL489" s="643"/>
      <c r="CM489" s="643"/>
      <c r="CN489" s="643"/>
      <c r="CO489" s="643"/>
      <c r="CP489" s="643"/>
      <c r="CQ489" s="643"/>
      <c r="CR489" s="643"/>
      <c r="CS489" s="643"/>
      <c r="CT489" s="643"/>
      <c r="CU489" s="643"/>
      <c r="CV489" s="643"/>
      <c r="CW489" s="643"/>
      <c r="CX489" s="643"/>
      <c r="CY489" s="643"/>
      <c r="CZ489" s="643"/>
      <c r="DA489" s="643"/>
      <c r="DB489" s="643"/>
      <c r="DC489" s="643"/>
      <c r="DD489" s="643"/>
      <c r="DE489" s="643"/>
      <c r="DF489" s="643"/>
      <c r="DG489" s="643"/>
      <c r="DH489" s="643"/>
      <c r="DI489" s="643"/>
      <c r="DJ489" s="643"/>
      <c r="DK489" s="643"/>
      <c r="DL489" s="643"/>
      <c r="DM489" s="643"/>
      <c r="DN489" s="643"/>
      <c r="DO489" s="643"/>
      <c r="DP489" s="643"/>
      <c r="DQ489" s="643"/>
      <c r="DR489" s="643"/>
      <c r="DS489" s="643"/>
      <c r="DT489" s="643"/>
      <c r="DU489" s="643"/>
      <c r="DV489" s="643"/>
      <c r="DW489" s="643"/>
      <c r="DX489" s="643"/>
      <c r="DY489" s="643"/>
      <c r="DZ489" s="643"/>
      <c r="EA489" s="643"/>
      <c r="EB489" s="643"/>
      <c r="EC489" s="643"/>
      <c r="ED489" s="643"/>
      <c r="EE489" s="643"/>
      <c r="EF489" s="643"/>
      <c r="EG489" s="643"/>
      <c r="EH489" s="643"/>
      <c r="EI489" s="643"/>
      <c r="EJ489" s="643"/>
      <c r="EK489" s="643"/>
      <c r="EL489" s="643"/>
      <c r="EM489" s="643"/>
      <c r="EN489" s="643"/>
      <c r="EO489" s="643"/>
      <c r="EP489" s="643"/>
      <c r="EQ489" s="643"/>
      <c r="ER489" s="643"/>
      <c r="ES489" s="643"/>
      <c r="ET489" s="643"/>
      <c r="EU489" s="643"/>
      <c r="EV489" s="643"/>
      <c r="EW489" s="643"/>
      <c r="EX489" s="643"/>
      <c r="EY489" s="643"/>
      <c r="EZ489" s="643"/>
      <c r="FA489" s="643"/>
      <c r="FB489" s="643"/>
      <c r="FC489" s="643"/>
      <c r="FD489" s="643"/>
      <c r="FE489" s="643"/>
      <c r="FF489" s="643"/>
      <c r="FG489" s="643"/>
      <c r="FH489" s="643"/>
      <c r="FI489" s="643"/>
      <c r="FJ489" s="643"/>
      <c r="FK489" s="643"/>
      <c r="FL489" s="643"/>
      <c r="FM489" s="643"/>
      <c r="FN489" s="643"/>
      <c r="FO489" s="643"/>
    </row>
    <row r="490" spans="1:171" s="644" customFormat="1" x14ac:dyDescent="0.2">
      <c r="A490" s="645"/>
      <c r="B490" s="646"/>
      <c r="C490" s="646"/>
      <c r="D490" s="646"/>
    </row>
    <row r="491" spans="1:171" s="644" customFormat="1" x14ac:dyDescent="0.2">
      <c r="A491" s="645"/>
      <c r="B491" s="646"/>
      <c r="C491" s="646"/>
      <c r="D491" s="646"/>
    </row>
    <row r="492" spans="1:171" s="644" customFormat="1" x14ac:dyDescent="0.2">
      <c r="A492" s="645"/>
      <c r="B492" s="646"/>
      <c r="C492" s="646"/>
      <c r="D492" s="646"/>
    </row>
    <row r="493" spans="1:171" s="644" customFormat="1" x14ac:dyDescent="0.2">
      <c r="A493" s="645"/>
      <c r="B493" s="646"/>
      <c r="C493" s="646"/>
      <c r="D493" s="646"/>
    </row>
    <row r="494" spans="1:171" s="644" customFormat="1" x14ac:dyDescent="0.2">
      <c r="A494" s="645"/>
      <c r="B494" s="646"/>
      <c r="C494" s="646"/>
      <c r="D494" s="646"/>
    </row>
    <row r="495" spans="1:171" s="644" customFormat="1" x14ac:dyDescent="0.2">
      <c r="A495" s="645"/>
      <c r="B495" s="646"/>
      <c r="C495" s="646"/>
      <c r="D495" s="646"/>
    </row>
    <row r="496" spans="1:171" s="644" customFormat="1" x14ac:dyDescent="0.2">
      <c r="A496" s="645"/>
      <c r="B496" s="646"/>
      <c r="C496" s="646"/>
      <c r="D496" s="646"/>
    </row>
    <row r="497" spans="1:4" s="644" customFormat="1" x14ac:dyDescent="0.2">
      <c r="A497" s="645"/>
      <c r="B497" s="646"/>
      <c r="C497" s="646"/>
      <c r="D497" s="646"/>
    </row>
    <row r="498" spans="1:4" s="644" customFormat="1" x14ac:dyDescent="0.2">
      <c r="A498" s="645"/>
      <c r="B498" s="646"/>
      <c r="C498" s="646"/>
      <c r="D498" s="646"/>
    </row>
    <row r="499" spans="1:4" s="644" customFormat="1" x14ac:dyDescent="0.2">
      <c r="A499" s="645"/>
      <c r="B499" s="646"/>
      <c r="C499" s="646"/>
      <c r="D499" s="646"/>
    </row>
    <row r="500" spans="1:4" s="644" customFormat="1" x14ac:dyDescent="0.2">
      <c r="A500" s="645"/>
      <c r="B500" s="646"/>
      <c r="C500" s="646"/>
      <c r="D500" s="646"/>
    </row>
    <row r="501" spans="1:4" s="644" customFormat="1" x14ac:dyDescent="0.2">
      <c r="A501" s="645"/>
      <c r="B501" s="646"/>
      <c r="C501" s="646"/>
      <c r="D501" s="646"/>
    </row>
    <row r="502" spans="1:4" s="644" customFormat="1" x14ac:dyDescent="0.2">
      <c r="A502" s="645"/>
      <c r="B502" s="646"/>
      <c r="C502" s="646"/>
      <c r="D502" s="646"/>
    </row>
    <row r="503" spans="1:4" s="644" customFormat="1" x14ac:dyDescent="0.2">
      <c r="A503" s="645"/>
      <c r="B503" s="646"/>
      <c r="C503" s="646"/>
      <c r="D503" s="646"/>
    </row>
    <row r="504" spans="1:4" s="644" customFormat="1" x14ac:dyDescent="0.2">
      <c r="A504" s="645"/>
      <c r="B504" s="646"/>
      <c r="C504" s="646"/>
      <c r="D504" s="646"/>
    </row>
    <row r="505" spans="1:4" s="644" customFormat="1" x14ac:dyDescent="0.2">
      <c r="A505" s="645"/>
      <c r="B505" s="646"/>
      <c r="C505" s="646"/>
      <c r="D505" s="646"/>
    </row>
    <row r="506" spans="1:4" s="644" customFormat="1" x14ac:dyDescent="0.2">
      <c r="A506" s="645"/>
      <c r="B506" s="646"/>
      <c r="C506" s="646"/>
      <c r="D506" s="646"/>
    </row>
    <row r="507" spans="1:4" s="644" customFormat="1" x14ac:dyDescent="0.2">
      <c r="A507" s="645"/>
      <c r="B507" s="646"/>
      <c r="C507" s="646"/>
      <c r="D507" s="646"/>
    </row>
    <row r="508" spans="1:4" s="644" customFormat="1" x14ac:dyDescent="0.2">
      <c r="A508" s="645"/>
      <c r="B508" s="646"/>
      <c r="C508" s="646"/>
      <c r="D508" s="646"/>
    </row>
    <row r="509" spans="1:4" s="644" customFormat="1" x14ac:dyDescent="0.2">
      <c r="A509" s="645"/>
      <c r="B509" s="646"/>
      <c r="C509" s="646"/>
      <c r="D509" s="646"/>
    </row>
    <row r="510" spans="1:4" s="644" customFormat="1" x14ac:dyDescent="0.2">
      <c r="A510" s="645"/>
      <c r="B510" s="646"/>
      <c r="C510" s="646"/>
      <c r="D510" s="646"/>
    </row>
    <row r="511" spans="1:4" s="644" customFormat="1" x14ac:dyDescent="0.2">
      <c r="A511" s="645"/>
      <c r="B511" s="646"/>
      <c r="C511" s="646"/>
      <c r="D511" s="646"/>
    </row>
    <row r="512" spans="1:4" s="644" customFormat="1" x14ac:dyDescent="0.2">
      <c r="A512" s="645"/>
      <c r="B512" s="646"/>
      <c r="C512" s="646"/>
      <c r="D512" s="646"/>
    </row>
    <row r="513" spans="1:4" s="644" customFormat="1" x14ac:dyDescent="0.2">
      <c r="A513" s="645"/>
      <c r="B513" s="646"/>
      <c r="C513" s="646"/>
      <c r="D513" s="646"/>
    </row>
    <row r="514" spans="1:4" s="644" customFormat="1" x14ac:dyDescent="0.2">
      <c r="A514" s="645"/>
      <c r="B514" s="646"/>
      <c r="C514" s="646"/>
      <c r="D514" s="646"/>
    </row>
    <row r="515" spans="1:4" s="644" customFormat="1" x14ac:dyDescent="0.2">
      <c r="A515" s="645"/>
      <c r="B515" s="646"/>
      <c r="C515" s="646"/>
      <c r="D515" s="646"/>
    </row>
    <row r="516" spans="1:4" s="644" customFormat="1" x14ac:dyDescent="0.2">
      <c r="A516" s="645"/>
      <c r="B516" s="646"/>
      <c r="C516" s="646"/>
      <c r="D516" s="646"/>
    </row>
    <row r="517" spans="1:4" s="644" customFormat="1" x14ac:dyDescent="0.2">
      <c r="A517" s="645"/>
      <c r="B517" s="646"/>
      <c r="C517" s="646"/>
      <c r="D517" s="646"/>
    </row>
    <row r="518" spans="1:4" s="644" customFormat="1" x14ac:dyDescent="0.2">
      <c r="A518" s="645"/>
      <c r="B518" s="646"/>
      <c r="C518" s="646"/>
      <c r="D518" s="646"/>
    </row>
    <row r="519" spans="1:4" s="644" customFormat="1" x14ac:dyDescent="0.2">
      <c r="A519" s="645"/>
      <c r="B519" s="646"/>
      <c r="C519" s="646"/>
      <c r="D519" s="646"/>
    </row>
    <row r="520" spans="1:4" s="644" customFormat="1" x14ac:dyDescent="0.2">
      <c r="A520" s="645"/>
      <c r="B520" s="646"/>
      <c r="C520" s="646"/>
      <c r="D520" s="646"/>
    </row>
    <row r="521" spans="1:4" s="644" customFormat="1" x14ac:dyDescent="0.2">
      <c r="A521" s="645"/>
      <c r="B521" s="646"/>
      <c r="C521" s="646"/>
      <c r="D521" s="646"/>
    </row>
    <row r="522" spans="1:4" s="644" customFormat="1" x14ac:dyDescent="0.2">
      <c r="A522" s="645"/>
      <c r="B522" s="646"/>
      <c r="C522" s="646"/>
      <c r="D522" s="646"/>
    </row>
    <row r="523" spans="1:4" s="644" customFormat="1" x14ac:dyDescent="0.2">
      <c r="A523" s="645"/>
      <c r="B523" s="646"/>
      <c r="C523" s="646"/>
      <c r="D523" s="646"/>
    </row>
    <row r="524" spans="1:4" s="644" customFormat="1" x14ac:dyDescent="0.2">
      <c r="A524" s="645"/>
      <c r="B524" s="646"/>
      <c r="C524" s="646"/>
      <c r="D524" s="646"/>
    </row>
    <row r="525" spans="1:4" s="644" customFormat="1" x14ac:dyDescent="0.2">
      <c r="A525" s="645"/>
      <c r="B525" s="646"/>
      <c r="C525" s="646"/>
      <c r="D525" s="646"/>
    </row>
    <row r="526" spans="1:4" s="644" customFormat="1" x14ac:dyDescent="0.2">
      <c r="A526" s="645"/>
      <c r="B526" s="646"/>
      <c r="C526" s="646"/>
      <c r="D526" s="646"/>
    </row>
    <row r="527" spans="1:4" s="644" customFormat="1" x14ac:dyDescent="0.2">
      <c r="A527" s="645"/>
      <c r="B527" s="646"/>
      <c r="C527" s="646"/>
      <c r="D527" s="646"/>
    </row>
    <row r="528" spans="1:4" s="644" customFormat="1" x14ac:dyDescent="0.2">
      <c r="A528" s="645"/>
      <c r="B528" s="646"/>
      <c r="C528" s="646"/>
      <c r="D528" s="646"/>
    </row>
    <row r="529" spans="1:4" s="644" customFormat="1" x14ac:dyDescent="0.2">
      <c r="A529" s="645"/>
      <c r="B529" s="646"/>
      <c r="C529" s="646"/>
      <c r="D529" s="646"/>
    </row>
    <row r="530" spans="1:4" s="644" customFormat="1" x14ac:dyDescent="0.2">
      <c r="A530" s="645"/>
      <c r="B530" s="646"/>
      <c r="C530" s="646"/>
      <c r="D530" s="646"/>
    </row>
    <row r="531" spans="1:4" s="644" customFormat="1" x14ac:dyDescent="0.2">
      <c r="A531" s="645"/>
      <c r="B531" s="646"/>
      <c r="C531" s="646"/>
      <c r="D531" s="646"/>
    </row>
    <row r="532" spans="1:4" s="644" customFormat="1" x14ac:dyDescent="0.2">
      <c r="A532" s="645"/>
      <c r="B532" s="646"/>
      <c r="C532" s="646"/>
      <c r="D532" s="646"/>
    </row>
    <row r="533" spans="1:4" s="644" customFormat="1" x14ac:dyDescent="0.2">
      <c r="A533" s="645"/>
      <c r="B533" s="646"/>
      <c r="C533" s="646"/>
      <c r="D533" s="646"/>
    </row>
    <row r="534" spans="1:4" s="644" customFormat="1" x14ac:dyDescent="0.2">
      <c r="A534" s="645"/>
      <c r="B534" s="646"/>
      <c r="C534" s="646"/>
      <c r="D534" s="646"/>
    </row>
    <row r="535" spans="1:4" s="644" customFormat="1" x14ac:dyDescent="0.2">
      <c r="A535" s="645"/>
      <c r="B535" s="646"/>
      <c r="C535" s="646"/>
      <c r="D535" s="646"/>
    </row>
    <row r="536" spans="1:4" s="644" customFormat="1" x14ac:dyDescent="0.2">
      <c r="A536" s="645"/>
      <c r="B536" s="646"/>
      <c r="C536" s="646"/>
      <c r="D536" s="646"/>
    </row>
    <row r="537" spans="1:4" s="644" customFormat="1" x14ac:dyDescent="0.2">
      <c r="A537" s="645"/>
      <c r="B537" s="646"/>
      <c r="C537" s="646"/>
      <c r="D537" s="646"/>
    </row>
    <row r="538" spans="1:4" s="644" customFormat="1" x14ac:dyDescent="0.2">
      <c r="A538" s="645"/>
      <c r="B538" s="646"/>
      <c r="C538" s="646"/>
      <c r="D538" s="646"/>
    </row>
    <row r="539" spans="1:4" s="644" customFormat="1" x14ac:dyDescent="0.2">
      <c r="A539" s="645"/>
      <c r="B539" s="646"/>
      <c r="C539" s="646"/>
      <c r="D539" s="646"/>
    </row>
    <row r="540" spans="1:4" s="644" customFormat="1" x14ac:dyDescent="0.2">
      <c r="A540" s="645"/>
      <c r="B540" s="646"/>
      <c r="C540" s="646"/>
      <c r="D540" s="646"/>
    </row>
    <row r="541" spans="1:4" s="644" customFormat="1" x14ac:dyDescent="0.2">
      <c r="A541" s="645"/>
      <c r="B541" s="646"/>
      <c r="C541" s="646"/>
      <c r="D541" s="646"/>
    </row>
    <row r="542" spans="1:4" s="644" customFormat="1" x14ac:dyDescent="0.2">
      <c r="A542" s="645"/>
      <c r="B542" s="646"/>
      <c r="C542" s="646"/>
      <c r="D542" s="646"/>
    </row>
    <row r="543" spans="1:4" s="644" customFormat="1" x14ac:dyDescent="0.2">
      <c r="A543" s="645"/>
      <c r="B543" s="646"/>
      <c r="C543" s="646"/>
      <c r="D543" s="646"/>
    </row>
    <row r="544" spans="1:4" s="644" customFormat="1" x14ac:dyDescent="0.2">
      <c r="A544" s="645"/>
      <c r="B544" s="646"/>
      <c r="C544" s="646"/>
      <c r="D544" s="646"/>
    </row>
    <row r="545" spans="1:4" s="644" customFormat="1" x14ac:dyDescent="0.2">
      <c r="A545" s="645"/>
      <c r="B545" s="646"/>
      <c r="C545" s="646"/>
      <c r="D545" s="646"/>
    </row>
    <row r="546" spans="1:4" s="644" customFormat="1" x14ac:dyDescent="0.2">
      <c r="A546" s="645"/>
      <c r="B546" s="646"/>
      <c r="C546" s="646"/>
      <c r="D546" s="646"/>
    </row>
    <row r="547" spans="1:4" s="644" customFormat="1" x14ac:dyDescent="0.2">
      <c r="A547" s="645"/>
      <c r="B547" s="646"/>
      <c r="C547" s="646"/>
      <c r="D547" s="646"/>
    </row>
    <row r="548" spans="1:4" s="644" customFormat="1" x14ac:dyDescent="0.2">
      <c r="A548" s="645"/>
      <c r="B548" s="646"/>
      <c r="C548" s="646"/>
      <c r="D548" s="646"/>
    </row>
    <row r="549" spans="1:4" s="644" customFormat="1" x14ac:dyDescent="0.2">
      <c r="A549" s="645"/>
      <c r="B549" s="646"/>
      <c r="C549" s="646"/>
      <c r="D549" s="646"/>
    </row>
    <row r="550" spans="1:4" s="644" customFormat="1" x14ac:dyDescent="0.2">
      <c r="A550" s="645"/>
      <c r="B550" s="646"/>
      <c r="C550" s="646"/>
      <c r="D550" s="646"/>
    </row>
    <row r="551" spans="1:4" s="644" customFormat="1" x14ac:dyDescent="0.2">
      <c r="A551" s="645"/>
      <c r="B551" s="646"/>
      <c r="C551" s="646"/>
      <c r="D551" s="646"/>
    </row>
    <row r="552" spans="1:4" s="644" customFormat="1" x14ac:dyDescent="0.2">
      <c r="A552" s="645"/>
      <c r="B552" s="646"/>
      <c r="C552" s="646"/>
      <c r="D552" s="646"/>
    </row>
    <row r="553" spans="1:4" s="644" customFormat="1" x14ac:dyDescent="0.2">
      <c r="A553" s="645"/>
      <c r="B553" s="646"/>
      <c r="C553" s="646"/>
      <c r="D553" s="646"/>
    </row>
    <row r="554" spans="1:4" s="644" customFormat="1" x14ac:dyDescent="0.2">
      <c r="A554" s="645"/>
      <c r="B554" s="646"/>
      <c r="C554" s="646"/>
      <c r="D554" s="646"/>
    </row>
    <row r="555" spans="1:4" s="644" customFormat="1" x14ac:dyDescent="0.2">
      <c r="A555" s="645"/>
      <c r="B555" s="646"/>
      <c r="C555" s="646"/>
      <c r="D555" s="646"/>
    </row>
    <row r="556" spans="1:4" s="644" customFormat="1" x14ac:dyDescent="0.2">
      <c r="A556" s="645"/>
      <c r="B556" s="646"/>
      <c r="C556" s="646"/>
      <c r="D556" s="646"/>
    </row>
    <row r="557" spans="1:4" s="644" customFormat="1" x14ac:dyDescent="0.2">
      <c r="A557" s="645"/>
      <c r="B557" s="646"/>
      <c r="C557" s="646"/>
      <c r="D557" s="646"/>
    </row>
    <row r="558" spans="1:4" s="644" customFormat="1" x14ac:dyDescent="0.2">
      <c r="A558" s="645"/>
      <c r="B558" s="646"/>
      <c r="C558" s="646"/>
      <c r="D558" s="646"/>
    </row>
    <row r="559" spans="1:4" s="644" customFormat="1" x14ac:dyDescent="0.2">
      <c r="A559" s="645"/>
      <c r="B559" s="646"/>
      <c r="C559" s="646"/>
      <c r="D559" s="646"/>
    </row>
    <row r="1000" spans="1:171" ht="13.5" thickBot="1" x14ac:dyDescent="0.25"/>
    <row r="1001" spans="1:171" s="623" customFormat="1" ht="46.5" customHeight="1" thickBot="1" x14ac:dyDescent="0.25">
      <c r="A1001" s="621"/>
      <c r="B1001" s="622"/>
      <c r="C1001" s="622"/>
      <c r="D1001" s="801" t="s">
        <v>64617</v>
      </c>
      <c r="E1001" s="795" t="s">
        <v>64618</v>
      </c>
      <c r="F1001" s="797"/>
      <c r="G1001" s="795" t="s">
        <v>64619</v>
      </c>
      <c r="H1001" s="796"/>
      <c r="I1001" s="797"/>
      <c r="J1001" s="795" t="s">
        <v>64620</v>
      </c>
      <c r="K1001" s="796"/>
      <c r="L1001" s="797"/>
      <c r="M1001" s="795" t="s">
        <v>64621</v>
      </c>
      <c r="N1001" s="796"/>
      <c r="O1001" s="797"/>
      <c r="P1001" s="795" t="s">
        <v>64622</v>
      </c>
      <c r="Q1001" s="796"/>
      <c r="R1001" s="797"/>
      <c r="S1001" s="795" t="s">
        <v>64623</v>
      </c>
      <c r="T1001" s="796"/>
      <c r="U1001" s="797"/>
      <c r="V1001" s="795" t="s">
        <v>64624</v>
      </c>
      <c r="W1001" s="796"/>
      <c r="X1001" s="797"/>
      <c r="Y1001" s="795" t="s">
        <v>64625</v>
      </c>
      <c r="Z1001" s="796"/>
      <c r="AA1001" s="797"/>
      <c r="AB1001" s="795" t="s">
        <v>64626</v>
      </c>
      <c r="AC1001" s="796"/>
      <c r="AD1001" s="797"/>
      <c r="AE1001" s="795" t="s">
        <v>64627</v>
      </c>
      <c r="AF1001" s="796"/>
      <c r="AG1001" s="797"/>
      <c r="AH1001" s="795" t="s">
        <v>64628</v>
      </c>
      <c r="AI1001" s="796"/>
      <c r="AJ1001" s="797"/>
      <c r="AK1001" s="795" t="s">
        <v>64629</v>
      </c>
      <c r="AL1001" s="796"/>
      <c r="AM1001" s="797"/>
      <c r="AN1001" s="795" t="s">
        <v>64630</v>
      </c>
      <c r="AO1001" s="796"/>
      <c r="AP1001" s="797"/>
      <c r="AQ1001" s="795" t="s">
        <v>64631</v>
      </c>
      <c r="AR1001" s="796"/>
      <c r="AS1001" s="797"/>
      <c r="AT1001" s="795" t="s">
        <v>64632</v>
      </c>
      <c r="AU1001" s="796"/>
      <c r="AV1001" s="797"/>
      <c r="AW1001" s="795" t="s">
        <v>64633</v>
      </c>
      <c r="AX1001" s="796"/>
      <c r="AY1001" s="797"/>
      <c r="AZ1001" s="795" t="s">
        <v>64634</v>
      </c>
      <c r="BA1001" s="796"/>
      <c r="BB1001" s="797"/>
      <c r="BC1001" s="795" t="s">
        <v>64635</v>
      </c>
      <c r="BD1001" s="796"/>
      <c r="BE1001" s="797"/>
      <c r="BF1001" s="795" t="s">
        <v>64636</v>
      </c>
      <c r="BG1001" s="796"/>
      <c r="BH1001" s="797"/>
      <c r="BI1001" s="795" t="s">
        <v>64637</v>
      </c>
      <c r="BJ1001" s="796"/>
      <c r="BK1001" s="797"/>
      <c r="BL1001" s="795" t="s">
        <v>64638</v>
      </c>
      <c r="BM1001" s="796"/>
      <c r="BN1001" s="797"/>
      <c r="BO1001" s="795" t="s">
        <v>64639</v>
      </c>
      <c r="BP1001" s="796"/>
      <c r="BQ1001" s="797"/>
      <c r="BR1001" s="795" t="s">
        <v>64640</v>
      </c>
      <c r="BS1001" s="796"/>
      <c r="BT1001" s="797"/>
      <c r="BU1001" s="795" t="s">
        <v>64641</v>
      </c>
      <c r="BV1001" s="796"/>
      <c r="BW1001" s="797"/>
      <c r="BX1001" s="795" t="s">
        <v>64642</v>
      </c>
      <c r="BY1001" s="796"/>
      <c r="BZ1001" s="797"/>
      <c r="CA1001" s="795" t="s">
        <v>64643</v>
      </c>
      <c r="CB1001" s="796"/>
      <c r="CC1001" s="797"/>
      <c r="CD1001" s="795" t="s">
        <v>64644</v>
      </c>
      <c r="CE1001" s="796"/>
      <c r="CF1001" s="797"/>
      <c r="CG1001" s="795" t="s">
        <v>64645</v>
      </c>
      <c r="CH1001" s="796"/>
      <c r="CI1001" s="797"/>
      <c r="CJ1001" s="795" t="s">
        <v>64646</v>
      </c>
      <c r="CK1001" s="796"/>
      <c r="CL1001" s="797"/>
      <c r="CM1001" s="795" t="s">
        <v>64647</v>
      </c>
      <c r="CN1001" s="796"/>
      <c r="CO1001" s="797"/>
      <c r="CP1001" s="795" t="s">
        <v>64648</v>
      </c>
      <c r="CQ1001" s="796"/>
      <c r="CR1001" s="797"/>
      <c r="CS1001" s="795" t="s">
        <v>64649</v>
      </c>
      <c r="CT1001" s="796"/>
      <c r="CU1001" s="797"/>
      <c r="CV1001" s="795" t="s">
        <v>64650</v>
      </c>
      <c r="CW1001" s="796"/>
      <c r="CX1001" s="797"/>
      <c r="CY1001" s="795" t="s">
        <v>64651</v>
      </c>
      <c r="CZ1001" s="796"/>
      <c r="DA1001" s="797"/>
      <c r="DB1001" s="795" t="s">
        <v>64652</v>
      </c>
      <c r="DC1001" s="796"/>
      <c r="DD1001" s="797"/>
      <c r="DE1001" s="795" t="s">
        <v>64653</v>
      </c>
      <c r="DF1001" s="796"/>
      <c r="DG1001" s="797"/>
      <c r="DH1001" s="795" t="s">
        <v>64654</v>
      </c>
      <c r="DI1001" s="796"/>
      <c r="DJ1001" s="797"/>
      <c r="DK1001" s="795" t="s">
        <v>64655</v>
      </c>
      <c r="DL1001" s="796"/>
      <c r="DM1001" s="797"/>
      <c r="DN1001" s="795" t="s">
        <v>64656</v>
      </c>
      <c r="DO1001" s="796"/>
      <c r="DP1001" s="797"/>
      <c r="DQ1001" s="795" t="s">
        <v>64657</v>
      </c>
      <c r="DR1001" s="796"/>
      <c r="DS1001" s="797"/>
      <c r="DT1001" s="795" t="s">
        <v>64658</v>
      </c>
      <c r="DU1001" s="796"/>
      <c r="DV1001" s="797"/>
      <c r="DW1001" s="795" t="s">
        <v>64659</v>
      </c>
      <c r="DX1001" s="796"/>
      <c r="DY1001" s="797"/>
      <c r="DZ1001" s="795" t="s">
        <v>64660</v>
      </c>
      <c r="EA1001" s="796"/>
      <c r="EB1001" s="797"/>
      <c r="EC1001" s="795" t="s">
        <v>64661</v>
      </c>
      <c r="ED1001" s="796"/>
      <c r="EE1001" s="797"/>
      <c r="EF1001" s="795" t="s">
        <v>64662</v>
      </c>
      <c r="EG1001" s="796"/>
      <c r="EH1001" s="797"/>
      <c r="EI1001" s="795" t="s">
        <v>64663</v>
      </c>
      <c r="EJ1001" s="796"/>
      <c r="EK1001" s="797"/>
      <c r="EL1001" s="795" t="s">
        <v>64664</v>
      </c>
      <c r="EM1001" s="796"/>
      <c r="EN1001" s="797"/>
      <c r="EO1001" s="795" t="s">
        <v>64665</v>
      </c>
      <c r="EP1001" s="796"/>
      <c r="EQ1001" s="797"/>
      <c r="ER1001" s="795" t="s">
        <v>64666</v>
      </c>
      <c r="ES1001" s="796"/>
      <c r="ET1001" s="797"/>
      <c r="EU1001" s="795" t="s">
        <v>64667</v>
      </c>
      <c r="EV1001" s="796"/>
      <c r="EW1001" s="797"/>
      <c r="EX1001" s="795" t="s">
        <v>64668</v>
      </c>
      <c r="EY1001" s="796"/>
      <c r="EZ1001" s="797"/>
      <c r="FA1001" s="795" t="s">
        <v>64669</v>
      </c>
      <c r="FB1001" s="796"/>
      <c r="FC1001" s="797"/>
      <c r="FD1001" s="795" t="s">
        <v>64670</v>
      </c>
      <c r="FE1001" s="796"/>
      <c r="FF1001" s="797"/>
      <c r="FG1001" s="795" t="s">
        <v>64671</v>
      </c>
      <c r="FH1001" s="796"/>
      <c r="FI1001" s="797"/>
      <c r="FJ1001" s="795" t="s">
        <v>64672</v>
      </c>
      <c r="FK1001" s="796"/>
      <c r="FL1001" s="797"/>
      <c r="FM1001" s="795" t="s">
        <v>64673</v>
      </c>
      <c r="FN1001" s="796"/>
      <c r="FO1001" s="797"/>
    </row>
    <row r="1002" spans="1:171" s="623" customFormat="1" ht="23.25" customHeight="1" thickBot="1" x14ac:dyDescent="0.25">
      <c r="A1002" s="621"/>
      <c r="B1002" s="622"/>
      <c r="C1002" s="622"/>
      <c r="D1002" s="801"/>
      <c r="E1002" s="802" t="s">
        <v>64674</v>
      </c>
      <c r="F1002" s="803"/>
      <c r="G1002" s="798" t="s">
        <v>64675</v>
      </c>
      <c r="H1002" s="799"/>
      <c r="I1002" s="800"/>
      <c r="J1002" s="798" t="s">
        <v>64676</v>
      </c>
      <c r="K1002" s="799"/>
      <c r="L1002" s="800"/>
      <c r="M1002" s="795" t="s">
        <v>64677</v>
      </c>
      <c r="N1002" s="796"/>
      <c r="O1002" s="797"/>
      <c r="P1002" s="795" t="s">
        <v>64677</v>
      </c>
      <c r="Q1002" s="796"/>
      <c r="R1002" s="797"/>
      <c r="S1002" s="795" t="s">
        <v>64678</v>
      </c>
      <c r="T1002" s="796"/>
      <c r="U1002" s="797"/>
      <c r="V1002" s="795" t="s">
        <v>64679</v>
      </c>
      <c r="W1002" s="796"/>
      <c r="X1002" s="797"/>
      <c r="Y1002" s="795" t="s">
        <v>64680</v>
      </c>
      <c r="Z1002" s="796"/>
      <c r="AA1002" s="797"/>
      <c r="AB1002" s="795" t="s">
        <v>64681</v>
      </c>
      <c r="AC1002" s="796"/>
      <c r="AD1002" s="797"/>
      <c r="AE1002" s="795" t="s">
        <v>64682</v>
      </c>
      <c r="AF1002" s="796"/>
      <c r="AG1002" s="797"/>
      <c r="AH1002" s="795" t="s">
        <v>64683</v>
      </c>
      <c r="AI1002" s="796"/>
      <c r="AJ1002" s="797"/>
      <c r="AK1002" s="795" t="s">
        <v>64684</v>
      </c>
      <c r="AL1002" s="796"/>
      <c r="AM1002" s="797"/>
      <c r="AN1002" s="795" t="s">
        <v>64685</v>
      </c>
      <c r="AO1002" s="796"/>
      <c r="AP1002" s="797"/>
      <c r="AQ1002" s="795" t="s">
        <v>64686</v>
      </c>
      <c r="AR1002" s="796"/>
      <c r="AS1002" s="797"/>
      <c r="AT1002" s="795" t="s">
        <v>64687</v>
      </c>
      <c r="AU1002" s="796"/>
      <c r="AV1002" s="797"/>
      <c r="AW1002" s="795" t="s">
        <v>64688</v>
      </c>
      <c r="AX1002" s="796"/>
      <c r="AY1002" s="797"/>
      <c r="AZ1002" s="795" t="s">
        <v>64689</v>
      </c>
      <c r="BA1002" s="796"/>
      <c r="BB1002" s="797"/>
      <c r="BC1002" s="795" t="s">
        <v>64690</v>
      </c>
      <c r="BD1002" s="796"/>
      <c r="BE1002" s="797"/>
      <c r="BF1002" s="795" t="s">
        <v>64691</v>
      </c>
      <c r="BG1002" s="796"/>
      <c r="BH1002" s="797"/>
      <c r="BI1002" s="795" t="s">
        <v>64692</v>
      </c>
      <c r="BJ1002" s="796"/>
      <c r="BK1002" s="797"/>
      <c r="BL1002" s="795" t="s">
        <v>64693</v>
      </c>
      <c r="BM1002" s="796"/>
      <c r="BN1002" s="797"/>
      <c r="BO1002" s="795" t="s">
        <v>64694</v>
      </c>
      <c r="BP1002" s="796"/>
      <c r="BQ1002" s="797"/>
      <c r="BR1002" s="795" t="s">
        <v>64695</v>
      </c>
      <c r="BS1002" s="796"/>
      <c r="BT1002" s="797"/>
      <c r="BU1002" s="795" t="s">
        <v>64696</v>
      </c>
      <c r="BV1002" s="796"/>
      <c r="BW1002" s="797"/>
      <c r="BX1002" s="795" t="s">
        <v>64697</v>
      </c>
      <c r="BY1002" s="796"/>
      <c r="BZ1002" s="797"/>
      <c r="CA1002" s="795" t="s">
        <v>64698</v>
      </c>
      <c r="CB1002" s="796"/>
      <c r="CC1002" s="797"/>
      <c r="CD1002" s="795" t="s">
        <v>64699</v>
      </c>
      <c r="CE1002" s="796"/>
      <c r="CF1002" s="797"/>
      <c r="CG1002" s="795" t="s">
        <v>64700</v>
      </c>
      <c r="CH1002" s="796"/>
      <c r="CI1002" s="797"/>
      <c r="CJ1002" s="795" t="s">
        <v>64701</v>
      </c>
      <c r="CK1002" s="796"/>
      <c r="CL1002" s="797"/>
      <c r="CM1002" s="795" t="s">
        <v>64702</v>
      </c>
      <c r="CN1002" s="796"/>
      <c r="CO1002" s="797"/>
      <c r="CP1002" s="795" t="s">
        <v>64703</v>
      </c>
      <c r="CQ1002" s="796"/>
      <c r="CR1002" s="797"/>
      <c r="CS1002" s="795" t="s">
        <v>64704</v>
      </c>
      <c r="CT1002" s="796"/>
      <c r="CU1002" s="797"/>
      <c r="CV1002" s="795" t="s">
        <v>64705</v>
      </c>
      <c r="CW1002" s="796"/>
      <c r="CX1002" s="797"/>
      <c r="CY1002" s="795" t="s">
        <v>64706</v>
      </c>
      <c r="CZ1002" s="796"/>
      <c r="DA1002" s="797"/>
      <c r="DB1002" s="795" t="s">
        <v>64707</v>
      </c>
      <c r="DC1002" s="796"/>
      <c r="DD1002" s="797"/>
      <c r="DE1002" s="795" t="s">
        <v>64708</v>
      </c>
      <c r="DF1002" s="796"/>
      <c r="DG1002" s="797"/>
      <c r="DH1002" s="795" t="s">
        <v>64709</v>
      </c>
      <c r="DI1002" s="796"/>
      <c r="DJ1002" s="797"/>
      <c r="DK1002" s="795" t="s">
        <v>64710</v>
      </c>
      <c r="DL1002" s="796"/>
      <c r="DM1002" s="797"/>
      <c r="DN1002" s="795" t="s">
        <v>64711</v>
      </c>
      <c r="DO1002" s="796"/>
      <c r="DP1002" s="797"/>
      <c r="DQ1002" s="795" t="s">
        <v>64712</v>
      </c>
      <c r="DR1002" s="796"/>
      <c r="DS1002" s="797"/>
      <c r="DT1002" s="795" t="s">
        <v>64713</v>
      </c>
      <c r="DU1002" s="796"/>
      <c r="DV1002" s="797"/>
      <c r="DW1002" s="795" t="s">
        <v>64714</v>
      </c>
      <c r="DX1002" s="796"/>
      <c r="DY1002" s="797"/>
      <c r="DZ1002" s="795" t="s">
        <v>64715</v>
      </c>
      <c r="EA1002" s="796"/>
      <c r="EB1002" s="797"/>
      <c r="EC1002" s="795" t="s">
        <v>64716</v>
      </c>
      <c r="ED1002" s="796"/>
      <c r="EE1002" s="797"/>
      <c r="EF1002" s="795" t="s">
        <v>64717</v>
      </c>
      <c r="EG1002" s="796"/>
      <c r="EH1002" s="797"/>
      <c r="EI1002" s="795" t="s">
        <v>64718</v>
      </c>
      <c r="EJ1002" s="796"/>
      <c r="EK1002" s="797"/>
      <c r="EL1002" s="795" t="s">
        <v>64719</v>
      </c>
      <c r="EM1002" s="796"/>
      <c r="EN1002" s="797"/>
      <c r="EO1002" s="795" t="s">
        <v>64720</v>
      </c>
      <c r="EP1002" s="796"/>
      <c r="EQ1002" s="797"/>
      <c r="ER1002" s="795" t="s">
        <v>64721</v>
      </c>
      <c r="ES1002" s="796"/>
      <c r="ET1002" s="797"/>
      <c r="EU1002" s="795" t="s">
        <v>64722</v>
      </c>
      <c r="EV1002" s="796"/>
      <c r="EW1002" s="797"/>
      <c r="EX1002" s="795" t="s">
        <v>64723</v>
      </c>
      <c r="EY1002" s="796"/>
      <c r="EZ1002" s="797"/>
      <c r="FA1002" s="795" t="s">
        <v>64724</v>
      </c>
      <c r="FB1002" s="796"/>
      <c r="FC1002" s="797"/>
      <c r="FD1002" s="795" t="s">
        <v>64725</v>
      </c>
      <c r="FE1002" s="796"/>
      <c r="FF1002" s="797"/>
      <c r="FG1002" s="795" t="s">
        <v>64726</v>
      </c>
      <c r="FH1002" s="796"/>
      <c r="FI1002" s="797"/>
      <c r="FJ1002" s="795" t="s">
        <v>64727</v>
      </c>
      <c r="FK1002" s="796"/>
      <c r="FL1002" s="797"/>
      <c r="FM1002" s="795" t="s">
        <v>64728</v>
      </c>
      <c r="FN1002" s="796"/>
      <c r="FO1002" s="797"/>
    </row>
    <row r="1003" spans="1:171" s="623" customFormat="1" ht="24.75" customHeight="1" thickBot="1" x14ac:dyDescent="0.25">
      <c r="D1003" s="801"/>
      <c r="E1003" s="802" t="s">
        <v>64674</v>
      </c>
      <c r="F1003" s="803"/>
      <c r="G1003" s="804">
        <v>99501</v>
      </c>
      <c r="H1003" s="793"/>
      <c r="I1003" s="794"/>
      <c r="J1003" s="792">
        <v>35004</v>
      </c>
      <c r="K1003" s="793"/>
      <c r="L1003" s="794"/>
      <c r="M1003" s="787">
        <v>71601</v>
      </c>
      <c r="N1003" s="788"/>
      <c r="O1003" s="789"/>
      <c r="P1003" s="787">
        <v>85173</v>
      </c>
      <c r="Q1003" s="788"/>
      <c r="R1003" s="789"/>
      <c r="S1003" s="787">
        <v>90002</v>
      </c>
      <c r="T1003" s="788"/>
      <c r="U1003" s="789"/>
      <c r="V1003" s="787">
        <v>93201</v>
      </c>
      <c r="W1003" s="788"/>
      <c r="X1003" s="789"/>
      <c r="Y1003" s="787">
        <v>81320</v>
      </c>
      <c r="Z1003" s="788"/>
      <c r="AA1003" s="789"/>
      <c r="AB1003" s="787">
        <v>81228</v>
      </c>
      <c r="AC1003" s="788"/>
      <c r="AD1003" s="789"/>
      <c r="AE1003" s="787">
        <v>6001</v>
      </c>
      <c r="AF1003" s="788"/>
      <c r="AG1003" s="789"/>
      <c r="AH1003" s="787">
        <v>19701</v>
      </c>
      <c r="AI1003" s="788"/>
      <c r="AJ1003" s="789"/>
      <c r="AK1003" s="787">
        <v>20001</v>
      </c>
      <c r="AL1003" s="788"/>
      <c r="AM1003" s="789"/>
      <c r="AN1003" s="787">
        <v>32003</v>
      </c>
      <c r="AO1003" s="788"/>
      <c r="AP1003" s="789"/>
      <c r="AQ1003" s="787">
        <v>30002</v>
      </c>
      <c r="AR1003" s="788"/>
      <c r="AS1003" s="789"/>
      <c r="AT1003" s="787">
        <v>96701</v>
      </c>
      <c r="AU1003" s="788"/>
      <c r="AV1003" s="789"/>
      <c r="AW1003" s="787">
        <v>83201</v>
      </c>
      <c r="AX1003" s="788"/>
      <c r="AY1003" s="789"/>
      <c r="AZ1003" s="787">
        <v>83210</v>
      </c>
      <c r="BA1003" s="788"/>
      <c r="BB1003" s="789"/>
      <c r="BC1003" s="787">
        <v>50001</v>
      </c>
      <c r="BD1003" s="788"/>
      <c r="BE1003" s="789"/>
      <c r="BF1003" s="787">
        <v>60001</v>
      </c>
      <c r="BG1003" s="788"/>
      <c r="BH1003" s="789"/>
      <c r="BI1003" s="787">
        <v>46001</v>
      </c>
      <c r="BJ1003" s="788"/>
      <c r="BK1003" s="789"/>
      <c r="BL1003" s="787">
        <v>66002</v>
      </c>
      <c r="BM1003" s="788"/>
      <c r="BN1003" s="789"/>
      <c r="BO1003" s="787">
        <v>40003</v>
      </c>
      <c r="BP1003" s="788"/>
      <c r="BQ1003" s="789"/>
      <c r="BR1003" s="787">
        <v>70001</v>
      </c>
      <c r="BS1003" s="788"/>
      <c r="BT1003" s="789"/>
      <c r="BU1003" s="787">
        <v>4050</v>
      </c>
      <c r="BV1003" s="788"/>
      <c r="BW1003" s="789"/>
      <c r="BX1003" s="787">
        <v>20601</v>
      </c>
      <c r="BY1003" s="788"/>
      <c r="BZ1003" s="789"/>
      <c r="CA1003" s="787">
        <v>1002</v>
      </c>
      <c r="CB1003" s="788"/>
      <c r="CC1003" s="789"/>
      <c r="CD1003" s="787">
        <v>48000</v>
      </c>
      <c r="CE1003" s="788"/>
      <c r="CF1003" s="789"/>
      <c r="CG1003" s="787">
        <v>55332</v>
      </c>
      <c r="CH1003" s="788"/>
      <c r="CI1003" s="789"/>
      <c r="CJ1003" s="787">
        <v>38601</v>
      </c>
      <c r="CK1003" s="788"/>
      <c r="CL1003" s="789"/>
      <c r="CM1003" s="787">
        <v>63013</v>
      </c>
      <c r="CN1003" s="788"/>
      <c r="CO1003" s="789"/>
      <c r="CP1003" s="787">
        <v>59001</v>
      </c>
      <c r="CQ1003" s="788"/>
      <c r="CR1003" s="789"/>
      <c r="CS1003" s="787">
        <v>59261</v>
      </c>
      <c r="CT1003" s="788"/>
      <c r="CU1003" s="789"/>
      <c r="CV1003" s="787">
        <v>68001</v>
      </c>
      <c r="CW1003" s="788"/>
      <c r="CX1003" s="789"/>
      <c r="CY1003" s="787">
        <v>89315</v>
      </c>
      <c r="CZ1003" s="788"/>
      <c r="DA1003" s="789"/>
      <c r="DB1003" s="787">
        <v>3031</v>
      </c>
      <c r="DC1003" s="788"/>
      <c r="DD1003" s="789"/>
      <c r="DE1003" s="787">
        <v>7001</v>
      </c>
      <c r="DF1003" s="788"/>
      <c r="DG1003" s="789"/>
      <c r="DH1003" s="787">
        <v>87005</v>
      </c>
      <c r="DI1003" s="788"/>
      <c r="DJ1003" s="789"/>
      <c r="DK1003" s="790">
        <v>501</v>
      </c>
      <c r="DL1003" s="788"/>
      <c r="DM1003" s="791"/>
      <c r="DN1003" s="787">
        <v>27006</v>
      </c>
      <c r="DO1003" s="788"/>
      <c r="DP1003" s="789"/>
      <c r="DQ1003" s="787">
        <v>58001</v>
      </c>
      <c r="DR1003" s="788"/>
      <c r="DS1003" s="789"/>
      <c r="DT1003" s="787">
        <v>43001</v>
      </c>
      <c r="DU1003" s="788"/>
      <c r="DV1003" s="789"/>
      <c r="DW1003" s="787">
        <v>73001</v>
      </c>
      <c r="DX1003" s="788"/>
      <c r="DY1003" s="789"/>
      <c r="DZ1003" s="787">
        <v>97001</v>
      </c>
      <c r="EA1003" s="788"/>
      <c r="EB1003" s="789"/>
      <c r="EC1003" s="787">
        <v>15712</v>
      </c>
      <c r="ED1003" s="788"/>
      <c r="EE1003" s="789"/>
      <c r="EF1003" s="787">
        <v>2801</v>
      </c>
      <c r="EG1003" s="788"/>
      <c r="EH1003" s="789"/>
      <c r="EI1003" s="787">
        <v>29001</v>
      </c>
      <c r="EJ1003" s="788"/>
      <c r="EK1003" s="789"/>
      <c r="EL1003" s="787">
        <v>57002</v>
      </c>
      <c r="EM1003" s="788"/>
      <c r="EN1003" s="789"/>
      <c r="EO1003" s="787">
        <v>37010</v>
      </c>
      <c r="EP1003" s="788"/>
      <c r="EQ1003" s="789"/>
      <c r="ER1003" s="787">
        <v>75010</v>
      </c>
      <c r="ES1003" s="788"/>
      <c r="ET1003" s="789"/>
      <c r="EU1003" s="787">
        <v>84001</v>
      </c>
      <c r="EV1003" s="788"/>
      <c r="EW1003" s="789"/>
      <c r="EX1003" s="787">
        <v>5001</v>
      </c>
      <c r="EY1003" s="788"/>
      <c r="EZ1003" s="789"/>
      <c r="FA1003" s="787">
        <v>22003</v>
      </c>
      <c r="FB1003" s="788"/>
      <c r="FC1003" s="789"/>
      <c r="FD1003" s="787">
        <v>98001</v>
      </c>
      <c r="FE1003" s="788"/>
      <c r="FF1003" s="789"/>
      <c r="FG1003" s="787">
        <v>24701</v>
      </c>
      <c r="FH1003" s="788"/>
      <c r="FI1003" s="789"/>
      <c r="FJ1003" s="787">
        <v>53001</v>
      </c>
      <c r="FK1003" s="788"/>
      <c r="FL1003" s="789"/>
      <c r="FM1003" s="787">
        <v>82001</v>
      </c>
      <c r="FN1003" s="788"/>
      <c r="FO1003" s="789"/>
    </row>
    <row r="1004" spans="1:171" s="623" customFormat="1" ht="24.75" customHeight="1" thickBot="1" x14ac:dyDescent="0.25">
      <c r="E1004" s="782" t="s">
        <v>64730</v>
      </c>
      <c r="F1004" s="783"/>
      <c r="G1004" s="634"/>
      <c r="H1004" s="635">
        <v>13</v>
      </c>
      <c r="I1004" s="630" t="s">
        <v>64731</v>
      </c>
      <c r="J1004" s="634"/>
      <c r="K1004" s="635">
        <v>5</v>
      </c>
      <c r="L1004" s="630" t="s">
        <v>64731</v>
      </c>
      <c r="M1004" s="634"/>
      <c r="N1004" s="635">
        <v>5</v>
      </c>
      <c r="O1004" s="630" t="s">
        <v>64731</v>
      </c>
      <c r="P1004" s="634"/>
      <c r="Q1004" s="635">
        <v>4</v>
      </c>
      <c r="R1004" s="630" t="s">
        <v>64731</v>
      </c>
      <c r="S1004" s="634"/>
      <c r="T1004" s="635">
        <v>3</v>
      </c>
      <c r="U1004" s="630" t="s">
        <v>64731</v>
      </c>
      <c r="V1004" s="634"/>
      <c r="W1004" s="635">
        <v>8</v>
      </c>
      <c r="X1004" s="630" t="s">
        <v>64731</v>
      </c>
      <c r="Y1004" s="634"/>
      <c r="Z1004" s="635">
        <v>9</v>
      </c>
      <c r="AA1004" s="630" t="s">
        <v>64731</v>
      </c>
      <c r="AB1004" s="634"/>
      <c r="AC1004" s="635">
        <v>9</v>
      </c>
      <c r="AD1004" s="630" t="s">
        <v>64731</v>
      </c>
      <c r="AE1004" s="636"/>
      <c r="AF1004" s="635">
        <v>6</v>
      </c>
      <c r="AG1004" s="630" t="s">
        <v>64731</v>
      </c>
      <c r="AH1004" s="634"/>
      <c r="AI1004" s="635">
        <v>6</v>
      </c>
      <c r="AJ1004" s="630" t="s">
        <v>64731</v>
      </c>
      <c r="AK1004" s="634"/>
      <c r="AL1004" s="635">
        <v>6</v>
      </c>
      <c r="AM1004" s="630" t="s">
        <v>64731</v>
      </c>
      <c r="AN1004" s="634"/>
      <c r="AO1004" s="635">
        <v>6</v>
      </c>
      <c r="AP1004" s="630" t="s">
        <v>64731</v>
      </c>
      <c r="AQ1004" s="634"/>
      <c r="AR1004" s="635">
        <v>5</v>
      </c>
      <c r="AS1004" s="630" t="s">
        <v>64731</v>
      </c>
      <c r="AT1004" s="634"/>
      <c r="AU1004" s="635">
        <v>18</v>
      </c>
      <c r="AV1004" s="630" t="s">
        <v>64731</v>
      </c>
      <c r="AW1004" s="634"/>
      <c r="AX1004" s="635">
        <v>4</v>
      </c>
      <c r="AY1004" s="630" t="s">
        <v>64731</v>
      </c>
      <c r="AZ1004" s="634"/>
      <c r="BA1004" s="635">
        <v>7</v>
      </c>
      <c r="BB1004" s="630" t="s">
        <v>64731</v>
      </c>
      <c r="BC1004" s="634"/>
      <c r="BD1004" s="635">
        <v>5</v>
      </c>
      <c r="BE1004" s="630" t="s">
        <v>64731</v>
      </c>
      <c r="BF1004" s="634"/>
      <c r="BG1004" s="635">
        <v>5</v>
      </c>
      <c r="BH1004" s="630" t="s">
        <v>64731</v>
      </c>
      <c r="BI1004" s="634"/>
      <c r="BJ1004" s="635">
        <v>5</v>
      </c>
      <c r="BK1004" s="630" t="s">
        <v>64731</v>
      </c>
      <c r="BL1004" s="634"/>
      <c r="BM1004" s="635">
        <v>4</v>
      </c>
      <c r="BN1004" s="630" t="s">
        <v>64731</v>
      </c>
      <c r="BO1004" s="634"/>
      <c r="BP1004" s="635">
        <v>5</v>
      </c>
      <c r="BQ1004" s="630" t="s">
        <v>64731</v>
      </c>
      <c r="BR1004" s="634"/>
      <c r="BS1004" s="635">
        <v>5</v>
      </c>
      <c r="BT1004" s="630" t="s">
        <v>64731</v>
      </c>
      <c r="BU1004" s="634"/>
      <c r="BV1004" s="635">
        <v>7</v>
      </c>
      <c r="BW1004" s="630" t="s">
        <v>64731</v>
      </c>
      <c r="BX1004" s="634"/>
      <c r="BY1004" s="635">
        <v>6</v>
      </c>
      <c r="BZ1004" s="630" t="s">
        <v>64731</v>
      </c>
      <c r="CA1004" s="634"/>
      <c r="CB1004" s="635">
        <v>6</v>
      </c>
      <c r="CC1004" s="630" t="s">
        <v>64731</v>
      </c>
      <c r="CD1004" s="634"/>
      <c r="CE1004" s="635">
        <v>5</v>
      </c>
      <c r="CF1004" s="630" t="s">
        <v>64731</v>
      </c>
      <c r="CG1004" s="634"/>
      <c r="CH1004" s="635">
        <v>5</v>
      </c>
      <c r="CI1004" s="630" t="s">
        <v>64731</v>
      </c>
      <c r="CJ1004" s="634"/>
      <c r="CK1004" s="635">
        <v>5</v>
      </c>
      <c r="CL1004" s="630" t="s">
        <v>64731</v>
      </c>
      <c r="CM1004" s="634"/>
      <c r="CN1004" s="635">
        <v>5</v>
      </c>
      <c r="CO1004" s="630" t="s">
        <v>64731</v>
      </c>
      <c r="CP1004" s="634"/>
      <c r="CQ1004" s="635">
        <v>6</v>
      </c>
      <c r="CR1004" s="630" t="s">
        <v>64731</v>
      </c>
      <c r="CS1004" s="634"/>
      <c r="CT1004" s="635">
        <v>10</v>
      </c>
      <c r="CU1004" s="630" t="s">
        <v>64731</v>
      </c>
      <c r="CV1004" s="634"/>
      <c r="CW1004" s="635">
        <v>5</v>
      </c>
      <c r="CX1004" s="630" t="s">
        <v>64731</v>
      </c>
      <c r="CY1004" s="634"/>
      <c r="CZ1004" s="635">
        <v>6</v>
      </c>
      <c r="DA1004" s="630" t="s">
        <v>64731</v>
      </c>
      <c r="DB1004" s="634"/>
      <c r="DC1004" s="635">
        <v>6</v>
      </c>
      <c r="DD1004" s="630" t="s">
        <v>64731</v>
      </c>
      <c r="DE1004" s="634"/>
      <c r="DF1004" s="635">
        <v>6</v>
      </c>
      <c r="DG1004" s="630" t="s">
        <v>64731</v>
      </c>
      <c r="DH1004" s="634"/>
      <c r="DI1004" s="635">
        <v>4</v>
      </c>
      <c r="DJ1004" s="630" t="s">
        <v>64731</v>
      </c>
      <c r="DK1004" s="634"/>
      <c r="DL1004" s="635">
        <v>6</v>
      </c>
      <c r="DM1004" s="630" t="s">
        <v>64731</v>
      </c>
      <c r="DN1004" s="634"/>
      <c r="DO1004" s="635">
        <v>5</v>
      </c>
      <c r="DP1004" s="630" t="s">
        <v>64731</v>
      </c>
      <c r="DQ1004" s="634"/>
      <c r="DR1004" s="635">
        <v>5</v>
      </c>
      <c r="DS1004" s="630" t="s">
        <v>64731</v>
      </c>
      <c r="DT1004" s="634"/>
      <c r="DU1004" s="635">
        <v>5</v>
      </c>
      <c r="DV1004" s="630" t="s">
        <v>64731</v>
      </c>
      <c r="DW1004" s="634"/>
      <c r="DX1004" s="635">
        <v>5</v>
      </c>
      <c r="DY1004" s="630" t="s">
        <v>64731</v>
      </c>
      <c r="DZ1004" s="634"/>
      <c r="EA1004" s="635">
        <v>4</v>
      </c>
      <c r="EB1004" s="630" t="s">
        <v>64731</v>
      </c>
      <c r="EC1004" s="634"/>
      <c r="ED1004" s="635">
        <v>5</v>
      </c>
      <c r="EE1004" s="630" t="s">
        <v>64731</v>
      </c>
      <c r="EF1004" s="634"/>
      <c r="EG1004" s="635">
        <v>6</v>
      </c>
      <c r="EH1004" s="630" t="s">
        <v>64731</v>
      </c>
      <c r="EI1004" s="634"/>
      <c r="EJ1004" s="635">
        <v>5</v>
      </c>
      <c r="EK1004" s="630" t="s">
        <v>64731</v>
      </c>
      <c r="EL1004" s="634"/>
      <c r="EM1004" s="635">
        <v>5</v>
      </c>
      <c r="EN1004" s="630" t="s">
        <v>64731</v>
      </c>
      <c r="EO1004" s="634"/>
      <c r="EP1004" s="635">
        <v>5</v>
      </c>
      <c r="EQ1004" s="630" t="s">
        <v>64731</v>
      </c>
      <c r="ER1004" s="634"/>
      <c r="ES1004" s="635">
        <v>4</v>
      </c>
      <c r="ET1004" s="630" t="s">
        <v>64731</v>
      </c>
      <c r="EU1004" s="634"/>
      <c r="EV1004" s="635">
        <v>4</v>
      </c>
      <c r="EW1004" s="630" t="s">
        <v>64731</v>
      </c>
      <c r="EX1004" s="634"/>
      <c r="EY1004" s="635">
        <v>6</v>
      </c>
      <c r="EZ1004" s="630" t="s">
        <v>64731</v>
      </c>
      <c r="FA1004" s="634"/>
      <c r="FB1004" s="635">
        <v>5</v>
      </c>
      <c r="FC1004" s="630" t="s">
        <v>64731</v>
      </c>
      <c r="FD1004" s="634"/>
      <c r="FE1004" s="635">
        <v>4</v>
      </c>
      <c r="FF1004" s="630" t="s">
        <v>64731</v>
      </c>
      <c r="FG1004" s="634"/>
      <c r="FH1004" s="635">
        <v>5</v>
      </c>
      <c r="FI1004" s="630" t="s">
        <v>64731</v>
      </c>
      <c r="FJ1004" s="634"/>
      <c r="FK1004" s="635">
        <v>5</v>
      </c>
      <c r="FL1004" s="630" t="s">
        <v>64731</v>
      </c>
      <c r="FM1004" s="634"/>
      <c r="FN1004" s="635">
        <v>4</v>
      </c>
      <c r="FO1004" s="630" t="s">
        <v>64731</v>
      </c>
    </row>
    <row r="1005" spans="1:171" ht="15" customHeight="1" x14ac:dyDescent="0.2">
      <c r="A1005" s="784" t="s">
        <v>275</v>
      </c>
      <c r="B1005" s="785"/>
      <c r="C1005" s="785"/>
      <c r="D1005" s="785"/>
      <c r="E1005" s="785"/>
      <c r="F1005" s="786"/>
      <c r="G1005" s="773" t="s">
        <v>64732</v>
      </c>
      <c r="H1005" s="768" t="s">
        <v>64733</v>
      </c>
      <c r="I1005" s="770" t="s">
        <v>48047</v>
      </c>
      <c r="J1005" s="773" t="s">
        <v>64732</v>
      </c>
      <c r="K1005" s="768" t="s">
        <v>64733</v>
      </c>
      <c r="L1005" s="770" t="s">
        <v>48047</v>
      </c>
      <c r="M1005" s="773" t="s">
        <v>64732</v>
      </c>
      <c r="N1005" s="768" t="s">
        <v>64733</v>
      </c>
      <c r="O1005" s="770" t="s">
        <v>48047</v>
      </c>
      <c r="P1005" s="773" t="s">
        <v>64732</v>
      </c>
      <c r="Q1005" s="768" t="s">
        <v>64733</v>
      </c>
      <c r="R1005" s="770" t="s">
        <v>48047</v>
      </c>
      <c r="S1005" s="773" t="s">
        <v>64732</v>
      </c>
      <c r="T1005" s="768" t="s">
        <v>64733</v>
      </c>
      <c r="U1005" s="770" t="s">
        <v>48047</v>
      </c>
      <c r="V1005" s="773" t="s">
        <v>64732</v>
      </c>
      <c r="W1005" s="768" t="s">
        <v>64733</v>
      </c>
      <c r="X1005" s="770" t="s">
        <v>48047</v>
      </c>
      <c r="Y1005" s="773" t="s">
        <v>64732</v>
      </c>
      <c r="Z1005" s="768" t="s">
        <v>64733</v>
      </c>
      <c r="AA1005" s="770" t="s">
        <v>48047</v>
      </c>
      <c r="AB1005" s="773" t="s">
        <v>64732</v>
      </c>
      <c r="AC1005" s="768" t="s">
        <v>64733</v>
      </c>
      <c r="AD1005" s="770" t="s">
        <v>48047</v>
      </c>
      <c r="AE1005" s="773" t="s">
        <v>64732</v>
      </c>
      <c r="AF1005" s="768" t="s">
        <v>64733</v>
      </c>
      <c r="AG1005" s="770" t="s">
        <v>48047</v>
      </c>
      <c r="AH1005" s="773" t="s">
        <v>64732</v>
      </c>
      <c r="AI1005" s="768" t="s">
        <v>64733</v>
      </c>
      <c r="AJ1005" s="770" t="s">
        <v>48047</v>
      </c>
      <c r="AK1005" s="773" t="s">
        <v>64732</v>
      </c>
      <c r="AL1005" s="768" t="s">
        <v>64733</v>
      </c>
      <c r="AM1005" s="770" t="s">
        <v>48047</v>
      </c>
      <c r="AN1005" s="773" t="s">
        <v>64732</v>
      </c>
      <c r="AO1005" s="768" t="s">
        <v>64733</v>
      </c>
      <c r="AP1005" s="770" t="s">
        <v>48047</v>
      </c>
      <c r="AQ1005" s="773" t="s">
        <v>64732</v>
      </c>
      <c r="AR1005" s="768" t="s">
        <v>64733</v>
      </c>
      <c r="AS1005" s="770" t="s">
        <v>48047</v>
      </c>
      <c r="AT1005" s="773" t="s">
        <v>64732</v>
      </c>
      <c r="AU1005" s="768" t="s">
        <v>64733</v>
      </c>
      <c r="AV1005" s="770" t="s">
        <v>48047</v>
      </c>
      <c r="AW1005" s="773" t="s">
        <v>64732</v>
      </c>
      <c r="AX1005" s="768" t="s">
        <v>64733</v>
      </c>
      <c r="AY1005" s="770" t="s">
        <v>48047</v>
      </c>
      <c r="AZ1005" s="773" t="s">
        <v>64732</v>
      </c>
      <c r="BA1005" s="768" t="s">
        <v>64733</v>
      </c>
      <c r="BB1005" s="770" t="s">
        <v>48047</v>
      </c>
      <c r="BC1005" s="773" t="s">
        <v>64732</v>
      </c>
      <c r="BD1005" s="768" t="s">
        <v>64733</v>
      </c>
      <c r="BE1005" s="770" t="s">
        <v>48047</v>
      </c>
      <c r="BF1005" s="773" t="s">
        <v>64732</v>
      </c>
      <c r="BG1005" s="768" t="s">
        <v>64733</v>
      </c>
      <c r="BH1005" s="770" t="s">
        <v>48047</v>
      </c>
      <c r="BI1005" s="773" t="s">
        <v>64732</v>
      </c>
      <c r="BJ1005" s="768" t="s">
        <v>64733</v>
      </c>
      <c r="BK1005" s="770" t="s">
        <v>48047</v>
      </c>
      <c r="BL1005" s="773" t="s">
        <v>64732</v>
      </c>
      <c r="BM1005" s="768" t="s">
        <v>64733</v>
      </c>
      <c r="BN1005" s="770" t="s">
        <v>48047</v>
      </c>
      <c r="BO1005" s="773" t="s">
        <v>64732</v>
      </c>
      <c r="BP1005" s="768" t="s">
        <v>64733</v>
      </c>
      <c r="BQ1005" s="770" t="s">
        <v>48047</v>
      </c>
      <c r="BR1005" s="773" t="s">
        <v>64732</v>
      </c>
      <c r="BS1005" s="768" t="s">
        <v>64733</v>
      </c>
      <c r="BT1005" s="770" t="s">
        <v>48047</v>
      </c>
      <c r="BU1005" s="773" t="s">
        <v>64732</v>
      </c>
      <c r="BV1005" s="768" t="s">
        <v>64733</v>
      </c>
      <c r="BW1005" s="770" t="s">
        <v>48047</v>
      </c>
      <c r="BX1005" s="773" t="s">
        <v>64732</v>
      </c>
      <c r="BY1005" s="768" t="s">
        <v>64733</v>
      </c>
      <c r="BZ1005" s="770" t="s">
        <v>48047</v>
      </c>
      <c r="CA1005" s="773" t="s">
        <v>64732</v>
      </c>
      <c r="CB1005" s="768" t="s">
        <v>64733</v>
      </c>
      <c r="CC1005" s="770" t="s">
        <v>48047</v>
      </c>
      <c r="CD1005" s="773" t="s">
        <v>64732</v>
      </c>
      <c r="CE1005" s="768" t="s">
        <v>64733</v>
      </c>
      <c r="CF1005" s="770" t="s">
        <v>48047</v>
      </c>
      <c r="CG1005" s="773" t="s">
        <v>64732</v>
      </c>
      <c r="CH1005" s="768" t="s">
        <v>64733</v>
      </c>
      <c r="CI1005" s="770" t="s">
        <v>48047</v>
      </c>
      <c r="CJ1005" s="773" t="s">
        <v>64732</v>
      </c>
      <c r="CK1005" s="768" t="s">
        <v>64733</v>
      </c>
      <c r="CL1005" s="770" t="s">
        <v>48047</v>
      </c>
      <c r="CM1005" s="773" t="s">
        <v>64732</v>
      </c>
      <c r="CN1005" s="768" t="s">
        <v>64733</v>
      </c>
      <c r="CO1005" s="770" t="s">
        <v>48047</v>
      </c>
      <c r="CP1005" s="773" t="s">
        <v>64732</v>
      </c>
      <c r="CQ1005" s="768" t="s">
        <v>64733</v>
      </c>
      <c r="CR1005" s="770" t="s">
        <v>48047</v>
      </c>
      <c r="CS1005" s="773" t="s">
        <v>64732</v>
      </c>
      <c r="CT1005" s="768" t="s">
        <v>64733</v>
      </c>
      <c r="CU1005" s="770" t="s">
        <v>48047</v>
      </c>
      <c r="CV1005" s="773" t="s">
        <v>64732</v>
      </c>
      <c r="CW1005" s="768" t="s">
        <v>64733</v>
      </c>
      <c r="CX1005" s="770" t="s">
        <v>48047</v>
      </c>
      <c r="CY1005" s="773" t="s">
        <v>64732</v>
      </c>
      <c r="CZ1005" s="768" t="s">
        <v>64733</v>
      </c>
      <c r="DA1005" s="770" t="s">
        <v>48047</v>
      </c>
      <c r="DB1005" s="773" t="s">
        <v>64732</v>
      </c>
      <c r="DC1005" s="768" t="s">
        <v>64733</v>
      </c>
      <c r="DD1005" s="770" t="s">
        <v>48047</v>
      </c>
      <c r="DE1005" s="773" t="s">
        <v>64732</v>
      </c>
      <c r="DF1005" s="768" t="s">
        <v>64733</v>
      </c>
      <c r="DG1005" s="770" t="s">
        <v>48047</v>
      </c>
      <c r="DH1005" s="773" t="s">
        <v>64732</v>
      </c>
      <c r="DI1005" s="768" t="s">
        <v>64733</v>
      </c>
      <c r="DJ1005" s="770" t="s">
        <v>48047</v>
      </c>
      <c r="DK1005" s="773" t="s">
        <v>64732</v>
      </c>
      <c r="DL1005" s="768" t="s">
        <v>64733</v>
      </c>
      <c r="DM1005" s="770" t="s">
        <v>48047</v>
      </c>
      <c r="DN1005" s="773" t="s">
        <v>64732</v>
      </c>
      <c r="DO1005" s="768" t="s">
        <v>64733</v>
      </c>
      <c r="DP1005" s="770" t="s">
        <v>48047</v>
      </c>
      <c r="DQ1005" s="773" t="s">
        <v>64732</v>
      </c>
      <c r="DR1005" s="768" t="s">
        <v>64733</v>
      </c>
      <c r="DS1005" s="770" t="s">
        <v>48047</v>
      </c>
      <c r="DT1005" s="773" t="s">
        <v>64732</v>
      </c>
      <c r="DU1005" s="768" t="s">
        <v>64733</v>
      </c>
      <c r="DV1005" s="770" t="s">
        <v>48047</v>
      </c>
      <c r="DW1005" s="773" t="s">
        <v>64732</v>
      </c>
      <c r="DX1005" s="768" t="s">
        <v>64733</v>
      </c>
      <c r="DY1005" s="770" t="s">
        <v>48047</v>
      </c>
      <c r="DZ1005" s="773" t="s">
        <v>64732</v>
      </c>
      <c r="EA1005" s="768" t="s">
        <v>64733</v>
      </c>
      <c r="EB1005" s="770" t="s">
        <v>48047</v>
      </c>
      <c r="EC1005" s="773" t="s">
        <v>64732</v>
      </c>
      <c r="ED1005" s="768" t="s">
        <v>64733</v>
      </c>
      <c r="EE1005" s="770" t="s">
        <v>48047</v>
      </c>
      <c r="EF1005" s="773" t="s">
        <v>64732</v>
      </c>
      <c r="EG1005" s="768" t="s">
        <v>64733</v>
      </c>
      <c r="EH1005" s="770" t="s">
        <v>48047</v>
      </c>
      <c r="EI1005" s="773" t="s">
        <v>64732</v>
      </c>
      <c r="EJ1005" s="768" t="s">
        <v>64733</v>
      </c>
      <c r="EK1005" s="770" t="s">
        <v>48047</v>
      </c>
      <c r="EL1005" s="773" t="s">
        <v>64732</v>
      </c>
      <c r="EM1005" s="768" t="s">
        <v>64733</v>
      </c>
      <c r="EN1005" s="770" t="s">
        <v>48047</v>
      </c>
      <c r="EO1005" s="773" t="s">
        <v>64732</v>
      </c>
      <c r="EP1005" s="768" t="s">
        <v>64733</v>
      </c>
      <c r="EQ1005" s="770" t="s">
        <v>48047</v>
      </c>
      <c r="ER1005" s="773" t="s">
        <v>64732</v>
      </c>
      <c r="ES1005" s="768" t="s">
        <v>64733</v>
      </c>
      <c r="ET1005" s="770" t="s">
        <v>48047</v>
      </c>
      <c r="EU1005" s="773" t="s">
        <v>64734</v>
      </c>
      <c r="EV1005" s="768" t="s">
        <v>64735</v>
      </c>
      <c r="EW1005" s="770" t="s">
        <v>48047</v>
      </c>
      <c r="EX1005" s="773" t="s">
        <v>64734</v>
      </c>
      <c r="EY1005" s="768" t="s">
        <v>64735</v>
      </c>
      <c r="EZ1005" s="770" t="s">
        <v>48047</v>
      </c>
      <c r="FA1005" s="773" t="s">
        <v>64734</v>
      </c>
      <c r="FB1005" s="768" t="s">
        <v>64735</v>
      </c>
      <c r="FC1005" s="770" t="s">
        <v>48047</v>
      </c>
      <c r="FD1005" s="773" t="s">
        <v>64734</v>
      </c>
      <c r="FE1005" s="768" t="s">
        <v>64735</v>
      </c>
      <c r="FF1005" s="770" t="s">
        <v>48047</v>
      </c>
      <c r="FG1005" s="773" t="s">
        <v>64734</v>
      </c>
      <c r="FH1005" s="768" t="s">
        <v>64735</v>
      </c>
      <c r="FI1005" s="770" t="s">
        <v>48047</v>
      </c>
      <c r="FJ1005" s="773" t="s">
        <v>64734</v>
      </c>
      <c r="FK1005" s="768" t="s">
        <v>64735</v>
      </c>
      <c r="FL1005" s="770" t="s">
        <v>48047</v>
      </c>
      <c r="FM1005" s="773" t="s">
        <v>64734</v>
      </c>
      <c r="FN1005" s="768" t="s">
        <v>64735</v>
      </c>
      <c r="FO1005" s="770" t="s">
        <v>48047</v>
      </c>
    </row>
    <row r="1006" spans="1:171" ht="12.75" customHeight="1" x14ac:dyDescent="0.2">
      <c r="A1006" s="776" t="s">
        <v>278</v>
      </c>
      <c r="B1006" s="777" t="s">
        <v>279</v>
      </c>
      <c r="C1006" s="777" t="s">
        <v>61364</v>
      </c>
      <c r="D1006" s="777" t="s">
        <v>64736</v>
      </c>
      <c r="E1006" s="778" t="s">
        <v>64737</v>
      </c>
      <c r="F1006" s="779"/>
      <c r="G1006" s="774"/>
      <c r="H1006" s="769"/>
      <c r="I1006" s="771"/>
      <c r="J1006" s="774"/>
      <c r="K1006" s="769"/>
      <c r="L1006" s="771"/>
      <c r="M1006" s="774"/>
      <c r="N1006" s="769"/>
      <c r="O1006" s="771"/>
      <c r="P1006" s="774"/>
      <c r="Q1006" s="769"/>
      <c r="R1006" s="771"/>
      <c r="S1006" s="774"/>
      <c r="T1006" s="769"/>
      <c r="U1006" s="771"/>
      <c r="V1006" s="774"/>
      <c r="W1006" s="769"/>
      <c r="X1006" s="771"/>
      <c r="Y1006" s="774"/>
      <c r="Z1006" s="769"/>
      <c r="AA1006" s="771"/>
      <c r="AB1006" s="774"/>
      <c r="AC1006" s="769"/>
      <c r="AD1006" s="771"/>
      <c r="AE1006" s="774"/>
      <c r="AF1006" s="769"/>
      <c r="AG1006" s="771"/>
      <c r="AH1006" s="774"/>
      <c r="AI1006" s="769"/>
      <c r="AJ1006" s="771"/>
      <c r="AK1006" s="774"/>
      <c r="AL1006" s="769"/>
      <c r="AM1006" s="771"/>
      <c r="AN1006" s="774"/>
      <c r="AO1006" s="769"/>
      <c r="AP1006" s="771"/>
      <c r="AQ1006" s="774"/>
      <c r="AR1006" s="769"/>
      <c r="AS1006" s="771"/>
      <c r="AT1006" s="774"/>
      <c r="AU1006" s="769"/>
      <c r="AV1006" s="771"/>
      <c r="AW1006" s="774"/>
      <c r="AX1006" s="769"/>
      <c r="AY1006" s="771"/>
      <c r="AZ1006" s="774"/>
      <c r="BA1006" s="769"/>
      <c r="BB1006" s="771"/>
      <c r="BC1006" s="774"/>
      <c r="BD1006" s="769"/>
      <c r="BE1006" s="771"/>
      <c r="BF1006" s="774"/>
      <c r="BG1006" s="769"/>
      <c r="BH1006" s="771"/>
      <c r="BI1006" s="774"/>
      <c r="BJ1006" s="769"/>
      <c r="BK1006" s="771"/>
      <c r="BL1006" s="774"/>
      <c r="BM1006" s="769"/>
      <c r="BN1006" s="771"/>
      <c r="BO1006" s="774"/>
      <c r="BP1006" s="769"/>
      <c r="BQ1006" s="771"/>
      <c r="BR1006" s="774"/>
      <c r="BS1006" s="769"/>
      <c r="BT1006" s="771"/>
      <c r="BU1006" s="774"/>
      <c r="BV1006" s="769"/>
      <c r="BW1006" s="771"/>
      <c r="BX1006" s="774"/>
      <c r="BY1006" s="769"/>
      <c r="BZ1006" s="771"/>
      <c r="CA1006" s="774"/>
      <c r="CB1006" s="769"/>
      <c r="CC1006" s="771"/>
      <c r="CD1006" s="774"/>
      <c r="CE1006" s="769"/>
      <c r="CF1006" s="771"/>
      <c r="CG1006" s="774"/>
      <c r="CH1006" s="769"/>
      <c r="CI1006" s="771"/>
      <c r="CJ1006" s="774"/>
      <c r="CK1006" s="769"/>
      <c r="CL1006" s="771"/>
      <c r="CM1006" s="774"/>
      <c r="CN1006" s="769"/>
      <c r="CO1006" s="771"/>
      <c r="CP1006" s="774"/>
      <c r="CQ1006" s="769"/>
      <c r="CR1006" s="771"/>
      <c r="CS1006" s="774"/>
      <c r="CT1006" s="769"/>
      <c r="CU1006" s="771"/>
      <c r="CV1006" s="774"/>
      <c r="CW1006" s="769"/>
      <c r="CX1006" s="771"/>
      <c r="CY1006" s="774"/>
      <c r="CZ1006" s="769"/>
      <c r="DA1006" s="771"/>
      <c r="DB1006" s="774"/>
      <c r="DC1006" s="769"/>
      <c r="DD1006" s="771"/>
      <c r="DE1006" s="774"/>
      <c r="DF1006" s="769"/>
      <c r="DG1006" s="771"/>
      <c r="DH1006" s="774"/>
      <c r="DI1006" s="769"/>
      <c r="DJ1006" s="771"/>
      <c r="DK1006" s="774"/>
      <c r="DL1006" s="769"/>
      <c r="DM1006" s="771"/>
      <c r="DN1006" s="774"/>
      <c r="DO1006" s="769"/>
      <c r="DP1006" s="771"/>
      <c r="DQ1006" s="774"/>
      <c r="DR1006" s="769"/>
      <c r="DS1006" s="771"/>
      <c r="DT1006" s="774"/>
      <c r="DU1006" s="769"/>
      <c r="DV1006" s="771"/>
      <c r="DW1006" s="774"/>
      <c r="DX1006" s="769"/>
      <c r="DY1006" s="771"/>
      <c r="DZ1006" s="774"/>
      <c r="EA1006" s="769"/>
      <c r="EB1006" s="771"/>
      <c r="EC1006" s="774"/>
      <c r="ED1006" s="769"/>
      <c r="EE1006" s="771"/>
      <c r="EF1006" s="774"/>
      <c r="EG1006" s="769"/>
      <c r="EH1006" s="771"/>
      <c r="EI1006" s="774"/>
      <c r="EJ1006" s="769"/>
      <c r="EK1006" s="771"/>
      <c r="EL1006" s="774"/>
      <c r="EM1006" s="769"/>
      <c r="EN1006" s="771"/>
      <c r="EO1006" s="774"/>
      <c r="EP1006" s="769"/>
      <c r="EQ1006" s="771"/>
      <c r="ER1006" s="774"/>
      <c r="ES1006" s="769"/>
      <c r="ET1006" s="771"/>
      <c r="EU1006" s="774"/>
      <c r="EV1006" s="769"/>
      <c r="EW1006" s="771"/>
      <c r="EX1006" s="774"/>
      <c r="EY1006" s="769"/>
      <c r="EZ1006" s="771"/>
      <c r="FA1006" s="774"/>
      <c r="FB1006" s="769"/>
      <c r="FC1006" s="771"/>
      <c r="FD1006" s="774"/>
      <c r="FE1006" s="769"/>
      <c r="FF1006" s="771"/>
      <c r="FG1006" s="774"/>
      <c r="FH1006" s="769"/>
      <c r="FI1006" s="771"/>
      <c r="FJ1006" s="774"/>
      <c r="FK1006" s="769"/>
      <c r="FL1006" s="771"/>
      <c r="FM1006" s="774"/>
      <c r="FN1006" s="769"/>
      <c r="FO1006" s="771"/>
    </row>
    <row r="1007" spans="1:171" ht="39.75" customHeight="1" x14ac:dyDescent="0.2">
      <c r="A1007" s="776"/>
      <c r="B1007" s="777"/>
      <c r="C1007" s="777"/>
      <c r="D1007" s="777"/>
      <c r="E1007" s="780"/>
      <c r="F1007" s="781"/>
      <c r="G1007" s="775"/>
      <c r="H1007" s="769" t="e">
        <v>#REF!</v>
      </c>
      <c r="I1007" s="772"/>
      <c r="J1007" s="775"/>
      <c r="K1007" s="769" t="e">
        <v>#REF!</v>
      </c>
      <c r="L1007" s="772"/>
      <c r="M1007" s="775"/>
      <c r="N1007" s="769" t="e">
        <v>#REF!</v>
      </c>
      <c r="O1007" s="772"/>
      <c r="P1007" s="775"/>
      <c r="Q1007" s="769" t="e">
        <v>#REF!</v>
      </c>
      <c r="R1007" s="772"/>
      <c r="S1007" s="775"/>
      <c r="T1007" s="769" t="e">
        <v>#REF!</v>
      </c>
      <c r="U1007" s="772"/>
      <c r="V1007" s="775"/>
      <c r="W1007" s="769" t="e">
        <v>#REF!</v>
      </c>
      <c r="X1007" s="772"/>
      <c r="Y1007" s="775"/>
      <c r="Z1007" s="769" t="e">
        <v>#REF!</v>
      </c>
      <c r="AA1007" s="772"/>
      <c r="AB1007" s="775"/>
      <c r="AC1007" s="769" t="e">
        <v>#REF!</v>
      </c>
      <c r="AD1007" s="772"/>
      <c r="AE1007" s="775"/>
      <c r="AF1007" s="769" t="e">
        <v>#REF!</v>
      </c>
      <c r="AG1007" s="772"/>
      <c r="AH1007" s="775"/>
      <c r="AI1007" s="769" t="e">
        <v>#REF!</v>
      </c>
      <c r="AJ1007" s="772"/>
      <c r="AK1007" s="775"/>
      <c r="AL1007" s="769" t="e">
        <v>#REF!</v>
      </c>
      <c r="AM1007" s="772"/>
      <c r="AN1007" s="775"/>
      <c r="AO1007" s="769" t="e">
        <v>#REF!</v>
      </c>
      <c r="AP1007" s="772"/>
      <c r="AQ1007" s="775"/>
      <c r="AR1007" s="769" t="e">
        <v>#REF!</v>
      </c>
      <c r="AS1007" s="772"/>
      <c r="AT1007" s="775"/>
      <c r="AU1007" s="769" t="e">
        <v>#REF!</v>
      </c>
      <c r="AV1007" s="772"/>
      <c r="AW1007" s="775"/>
      <c r="AX1007" s="769" t="e">
        <v>#REF!</v>
      </c>
      <c r="AY1007" s="772"/>
      <c r="AZ1007" s="775"/>
      <c r="BA1007" s="769" t="e">
        <v>#REF!</v>
      </c>
      <c r="BB1007" s="772"/>
      <c r="BC1007" s="775"/>
      <c r="BD1007" s="769" t="e">
        <v>#REF!</v>
      </c>
      <c r="BE1007" s="772"/>
      <c r="BF1007" s="775"/>
      <c r="BG1007" s="769" t="e">
        <v>#REF!</v>
      </c>
      <c r="BH1007" s="772"/>
      <c r="BI1007" s="775"/>
      <c r="BJ1007" s="769" t="e">
        <v>#REF!</v>
      </c>
      <c r="BK1007" s="772"/>
      <c r="BL1007" s="775"/>
      <c r="BM1007" s="769" t="e">
        <v>#REF!</v>
      </c>
      <c r="BN1007" s="772"/>
      <c r="BO1007" s="775"/>
      <c r="BP1007" s="769" t="e">
        <v>#REF!</v>
      </c>
      <c r="BQ1007" s="772"/>
      <c r="BR1007" s="775"/>
      <c r="BS1007" s="769" t="e">
        <v>#REF!</v>
      </c>
      <c r="BT1007" s="772"/>
      <c r="BU1007" s="775"/>
      <c r="BV1007" s="769" t="e">
        <v>#REF!</v>
      </c>
      <c r="BW1007" s="772"/>
      <c r="BX1007" s="775"/>
      <c r="BY1007" s="769" t="e">
        <v>#REF!</v>
      </c>
      <c r="BZ1007" s="772"/>
      <c r="CA1007" s="775"/>
      <c r="CB1007" s="769" t="e">
        <v>#REF!</v>
      </c>
      <c r="CC1007" s="772"/>
      <c r="CD1007" s="775"/>
      <c r="CE1007" s="769" t="e">
        <v>#REF!</v>
      </c>
      <c r="CF1007" s="772"/>
      <c r="CG1007" s="775"/>
      <c r="CH1007" s="769" t="e">
        <v>#REF!</v>
      </c>
      <c r="CI1007" s="772"/>
      <c r="CJ1007" s="775"/>
      <c r="CK1007" s="769" t="e">
        <v>#REF!</v>
      </c>
      <c r="CL1007" s="772"/>
      <c r="CM1007" s="775"/>
      <c r="CN1007" s="769" t="e">
        <v>#REF!</v>
      </c>
      <c r="CO1007" s="772"/>
      <c r="CP1007" s="775"/>
      <c r="CQ1007" s="769" t="e">
        <v>#REF!</v>
      </c>
      <c r="CR1007" s="772"/>
      <c r="CS1007" s="775"/>
      <c r="CT1007" s="769" t="e">
        <v>#REF!</v>
      </c>
      <c r="CU1007" s="772"/>
      <c r="CV1007" s="775"/>
      <c r="CW1007" s="769" t="e">
        <v>#REF!</v>
      </c>
      <c r="CX1007" s="772"/>
      <c r="CY1007" s="775"/>
      <c r="CZ1007" s="769" t="e">
        <v>#REF!</v>
      </c>
      <c r="DA1007" s="772"/>
      <c r="DB1007" s="775"/>
      <c r="DC1007" s="769" t="e">
        <v>#REF!</v>
      </c>
      <c r="DD1007" s="772"/>
      <c r="DE1007" s="775"/>
      <c r="DF1007" s="769" t="e">
        <v>#REF!</v>
      </c>
      <c r="DG1007" s="772"/>
      <c r="DH1007" s="775"/>
      <c r="DI1007" s="769" t="e">
        <v>#REF!</v>
      </c>
      <c r="DJ1007" s="772"/>
      <c r="DK1007" s="775"/>
      <c r="DL1007" s="769" t="e">
        <v>#REF!</v>
      </c>
      <c r="DM1007" s="772"/>
      <c r="DN1007" s="775"/>
      <c r="DO1007" s="769" t="e">
        <v>#REF!</v>
      </c>
      <c r="DP1007" s="772"/>
      <c r="DQ1007" s="775"/>
      <c r="DR1007" s="769" t="e">
        <v>#REF!</v>
      </c>
      <c r="DS1007" s="772"/>
      <c r="DT1007" s="775"/>
      <c r="DU1007" s="769" t="e">
        <v>#REF!</v>
      </c>
      <c r="DV1007" s="772"/>
      <c r="DW1007" s="775"/>
      <c r="DX1007" s="769" t="e">
        <v>#REF!</v>
      </c>
      <c r="DY1007" s="772"/>
      <c r="DZ1007" s="775"/>
      <c r="EA1007" s="769" t="e">
        <v>#REF!</v>
      </c>
      <c r="EB1007" s="772"/>
      <c r="EC1007" s="775"/>
      <c r="ED1007" s="769" t="e">
        <v>#REF!</v>
      </c>
      <c r="EE1007" s="772"/>
      <c r="EF1007" s="775"/>
      <c r="EG1007" s="769" t="e">
        <v>#REF!</v>
      </c>
      <c r="EH1007" s="772"/>
      <c r="EI1007" s="775"/>
      <c r="EJ1007" s="769" t="e">
        <v>#REF!</v>
      </c>
      <c r="EK1007" s="772"/>
      <c r="EL1007" s="775"/>
      <c r="EM1007" s="769" t="e">
        <v>#REF!</v>
      </c>
      <c r="EN1007" s="772"/>
      <c r="EO1007" s="775"/>
      <c r="EP1007" s="769" t="e">
        <v>#REF!</v>
      </c>
      <c r="EQ1007" s="772"/>
      <c r="ER1007" s="775"/>
      <c r="ES1007" s="769" t="e">
        <v>#REF!</v>
      </c>
      <c r="ET1007" s="772"/>
      <c r="EU1007" s="775"/>
      <c r="EV1007" s="769" t="e">
        <v>#REF!</v>
      </c>
      <c r="EW1007" s="772"/>
      <c r="EX1007" s="775"/>
      <c r="EY1007" s="769" t="e">
        <v>#REF!</v>
      </c>
      <c r="EZ1007" s="772"/>
      <c r="FA1007" s="775"/>
      <c r="FB1007" s="769" t="e">
        <v>#REF!</v>
      </c>
      <c r="FC1007" s="772"/>
      <c r="FD1007" s="775"/>
      <c r="FE1007" s="769" t="e">
        <v>#REF!</v>
      </c>
      <c r="FF1007" s="772"/>
      <c r="FG1007" s="775"/>
      <c r="FH1007" s="769" t="e">
        <v>#REF!</v>
      </c>
      <c r="FI1007" s="772"/>
      <c r="FJ1007" s="775"/>
      <c r="FK1007" s="769" t="e">
        <v>#REF!</v>
      </c>
      <c r="FL1007" s="772"/>
      <c r="FM1007" s="775"/>
      <c r="FN1007" s="769" t="e">
        <v>#REF!</v>
      </c>
      <c r="FO1007" s="772"/>
    </row>
    <row r="1008" spans="1:171" x14ac:dyDescent="0.2">
      <c r="A1008" s="638">
        <v>2019</v>
      </c>
      <c r="B1008" s="628">
        <v>1</v>
      </c>
      <c r="C1008" s="624" t="s">
        <v>61365</v>
      </c>
      <c r="D1008" s="639">
        <v>43373</v>
      </c>
      <c r="E1008" s="766">
        <v>43379</v>
      </c>
      <c r="F1008" s="767"/>
      <c r="G1008" s="625">
        <v>43356</v>
      </c>
      <c r="H1008" s="626">
        <v>43362</v>
      </c>
      <c r="I1008" s="627">
        <v>43375</v>
      </c>
      <c r="J1008" s="625">
        <v>43363</v>
      </c>
      <c r="K1008" s="626">
        <v>43369</v>
      </c>
      <c r="L1008" s="627">
        <v>43374</v>
      </c>
      <c r="M1008" s="625">
        <v>43363</v>
      </c>
      <c r="N1008" s="626">
        <v>43369</v>
      </c>
      <c r="O1008" s="627">
        <v>43374</v>
      </c>
      <c r="P1008" s="625">
        <v>43363</v>
      </c>
      <c r="Q1008" s="626">
        <v>43369</v>
      </c>
      <c r="R1008" s="627">
        <v>43373</v>
      </c>
      <c r="S1008" s="625">
        <v>43370</v>
      </c>
      <c r="T1008" s="626">
        <v>43376</v>
      </c>
      <c r="U1008" s="627">
        <v>43379</v>
      </c>
      <c r="V1008" s="625">
        <v>43363</v>
      </c>
      <c r="W1008" s="626">
        <v>43369</v>
      </c>
      <c r="X1008" s="627">
        <v>43377</v>
      </c>
      <c r="Y1008" s="625">
        <v>43363</v>
      </c>
      <c r="Z1008" s="626">
        <v>43369</v>
      </c>
      <c r="AA1008" s="627">
        <v>43378</v>
      </c>
      <c r="AB1008" s="625">
        <v>43363</v>
      </c>
      <c r="AC1008" s="626">
        <v>43369</v>
      </c>
      <c r="AD1008" s="627">
        <v>43378</v>
      </c>
      <c r="AE1008" s="625">
        <v>43363</v>
      </c>
      <c r="AF1008" s="626">
        <v>43369</v>
      </c>
      <c r="AG1008" s="627">
        <v>43375</v>
      </c>
      <c r="AH1008" s="625">
        <v>43363</v>
      </c>
      <c r="AI1008" s="626">
        <v>43369</v>
      </c>
      <c r="AJ1008" s="627">
        <v>43375</v>
      </c>
      <c r="AK1008" s="625">
        <v>43363</v>
      </c>
      <c r="AL1008" s="626">
        <v>43369</v>
      </c>
      <c r="AM1008" s="627">
        <v>43375</v>
      </c>
      <c r="AN1008" s="625">
        <v>43363</v>
      </c>
      <c r="AO1008" s="626">
        <v>43369</v>
      </c>
      <c r="AP1008" s="627">
        <v>43375</v>
      </c>
      <c r="AQ1008" s="625">
        <v>43363</v>
      </c>
      <c r="AR1008" s="626">
        <v>43369</v>
      </c>
      <c r="AS1008" s="627">
        <v>43374</v>
      </c>
      <c r="AT1008" s="625">
        <v>43349</v>
      </c>
      <c r="AU1008" s="626">
        <v>43355</v>
      </c>
      <c r="AV1008" s="627">
        <v>43373</v>
      </c>
      <c r="AW1008" s="625">
        <v>43363</v>
      </c>
      <c r="AX1008" s="626">
        <v>43369</v>
      </c>
      <c r="AY1008" s="627">
        <v>43373</v>
      </c>
      <c r="AZ1008" s="625">
        <v>43363</v>
      </c>
      <c r="BA1008" s="626">
        <v>43369</v>
      </c>
      <c r="BB1008" s="627">
        <v>43376</v>
      </c>
      <c r="BC1008" s="625">
        <v>43363</v>
      </c>
      <c r="BD1008" s="626">
        <v>43369</v>
      </c>
      <c r="BE1008" s="627">
        <v>43374</v>
      </c>
      <c r="BF1008" s="625">
        <v>43363</v>
      </c>
      <c r="BG1008" s="626">
        <v>43369</v>
      </c>
      <c r="BH1008" s="627">
        <v>43374</v>
      </c>
      <c r="BI1008" s="625">
        <v>43363</v>
      </c>
      <c r="BJ1008" s="626">
        <v>43369</v>
      </c>
      <c r="BK1008" s="627">
        <v>43374</v>
      </c>
      <c r="BL1008" s="625">
        <v>43363</v>
      </c>
      <c r="BM1008" s="626">
        <v>43369</v>
      </c>
      <c r="BN1008" s="627">
        <v>43373</v>
      </c>
      <c r="BO1008" s="625">
        <v>43363</v>
      </c>
      <c r="BP1008" s="626">
        <v>43369</v>
      </c>
      <c r="BQ1008" s="627">
        <v>43374</v>
      </c>
      <c r="BR1008" s="625">
        <v>43363</v>
      </c>
      <c r="BS1008" s="626">
        <v>43369</v>
      </c>
      <c r="BT1008" s="627">
        <v>43374</v>
      </c>
      <c r="BU1008" s="625">
        <v>43363</v>
      </c>
      <c r="BV1008" s="626">
        <v>43369</v>
      </c>
      <c r="BW1008" s="627">
        <v>43376</v>
      </c>
      <c r="BX1008" s="625">
        <v>43363</v>
      </c>
      <c r="BY1008" s="626">
        <v>43369</v>
      </c>
      <c r="BZ1008" s="627">
        <v>43375</v>
      </c>
      <c r="CA1008" s="625">
        <v>43363</v>
      </c>
      <c r="CB1008" s="626">
        <v>43369</v>
      </c>
      <c r="CC1008" s="627">
        <v>43375</v>
      </c>
      <c r="CD1008" s="625">
        <v>43363</v>
      </c>
      <c r="CE1008" s="626">
        <v>43369</v>
      </c>
      <c r="CF1008" s="627">
        <v>43374</v>
      </c>
      <c r="CG1008" s="625">
        <v>43363</v>
      </c>
      <c r="CH1008" s="626">
        <v>43369</v>
      </c>
      <c r="CI1008" s="627">
        <v>43374</v>
      </c>
      <c r="CJ1008" s="625">
        <v>43363</v>
      </c>
      <c r="CK1008" s="626">
        <v>43369</v>
      </c>
      <c r="CL1008" s="627">
        <v>43374</v>
      </c>
      <c r="CM1008" s="625">
        <v>43363</v>
      </c>
      <c r="CN1008" s="626">
        <v>43369</v>
      </c>
      <c r="CO1008" s="627">
        <v>43374</v>
      </c>
      <c r="CP1008" s="625">
        <v>43363</v>
      </c>
      <c r="CQ1008" s="626">
        <v>43369</v>
      </c>
      <c r="CR1008" s="627">
        <v>43375</v>
      </c>
      <c r="CS1008" s="625">
        <v>43363</v>
      </c>
      <c r="CT1008" s="626">
        <v>43369</v>
      </c>
      <c r="CU1008" s="627">
        <v>43379</v>
      </c>
      <c r="CV1008" s="625">
        <v>43363</v>
      </c>
      <c r="CW1008" s="626">
        <v>43369</v>
      </c>
      <c r="CX1008" s="627">
        <v>43374</v>
      </c>
      <c r="CY1008" s="625">
        <v>43363</v>
      </c>
      <c r="CZ1008" s="626">
        <v>43369</v>
      </c>
      <c r="DA1008" s="627">
        <v>43375</v>
      </c>
      <c r="DB1008" s="625">
        <v>43363</v>
      </c>
      <c r="DC1008" s="626">
        <v>43369</v>
      </c>
      <c r="DD1008" s="627">
        <v>43375</v>
      </c>
      <c r="DE1008" s="625">
        <v>43363</v>
      </c>
      <c r="DF1008" s="626">
        <v>43369</v>
      </c>
      <c r="DG1008" s="627">
        <v>43375</v>
      </c>
      <c r="DH1008" s="625">
        <v>43363</v>
      </c>
      <c r="DI1008" s="626">
        <v>43369</v>
      </c>
      <c r="DJ1008" s="627">
        <v>43373</v>
      </c>
      <c r="DK1008" s="625">
        <v>43363</v>
      </c>
      <c r="DL1008" s="626">
        <v>43369</v>
      </c>
      <c r="DM1008" s="627">
        <v>43375</v>
      </c>
      <c r="DN1008" s="625">
        <v>43363</v>
      </c>
      <c r="DO1008" s="626">
        <v>43369</v>
      </c>
      <c r="DP1008" s="627">
        <v>43374</v>
      </c>
      <c r="DQ1008" s="625">
        <v>43363</v>
      </c>
      <c r="DR1008" s="626">
        <v>43369</v>
      </c>
      <c r="DS1008" s="627">
        <v>43374</v>
      </c>
      <c r="DT1008" s="625">
        <v>43363</v>
      </c>
      <c r="DU1008" s="626">
        <v>43369</v>
      </c>
      <c r="DV1008" s="627">
        <v>43374</v>
      </c>
      <c r="DW1008" s="625">
        <v>43363</v>
      </c>
      <c r="DX1008" s="626">
        <v>43369</v>
      </c>
      <c r="DY1008" s="627">
        <v>43374</v>
      </c>
      <c r="DZ1008" s="625">
        <v>43363</v>
      </c>
      <c r="EA1008" s="626">
        <v>43369</v>
      </c>
      <c r="EB1008" s="627">
        <v>43373</v>
      </c>
      <c r="EC1008" s="625">
        <v>43363</v>
      </c>
      <c r="ED1008" s="626">
        <v>43369</v>
      </c>
      <c r="EE1008" s="627">
        <v>43374</v>
      </c>
      <c r="EF1008" s="625">
        <v>43363</v>
      </c>
      <c r="EG1008" s="626">
        <v>43369</v>
      </c>
      <c r="EH1008" s="627">
        <v>43375</v>
      </c>
      <c r="EI1008" s="625">
        <v>43363</v>
      </c>
      <c r="EJ1008" s="626">
        <v>43369</v>
      </c>
      <c r="EK1008" s="627">
        <v>43374</v>
      </c>
      <c r="EL1008" s="625">
        <v>43363</v>
      </c>
      <c r="EM1008" s="626">
        <v>43369</v>
      </c>
      <c r="EN1008" s="627">
        <v>43374</v>
      </c>
      <c r="EO1008" s="625">
        <v>43363</v>
      </c>
      <c r="EP1008" s="626">
        <v>43369</v>
      </c>
      <c r="EQ1008" s="627">
        <v>43374</v>
      </c>
      <c r="ER1008" s="625">
        <v>43363</v>
      </c>
      <c r="ES1008" s="626">
        <v>43369</v>
      </c>
      <c r="ET1008" s="627">
        <v>43373</v>
      </c>
      <c r="EU1008" s="625">
        <v>43363</v>
      </c>
      <c r="EV1008" s="626">
        <v>43369</v>
      </c>
      <c r="EW1008" s="627">
        <v>43373</v>
      </c>
      <c r="EX1008" s="625">
        <v>43363</v>
      </c>
      <c r="EY1008" s="626">
        <v>43369</v>
      </c>
      <c r="EZ1008" s="627">
        <v>43375</v>
      </c>
      <c r="FA1008" s="625">
        <v>43363</v>
      </c>
      <c r="FB1008" s="626">
        <v>43369</v>
      </c>
      <c r="FC1008" s="627">
        <v>43374</v>
      </c>
      <c r="FD1008" s="625">
        <v>43363</v>
      </c>
      <c r="FE1008" s="626">
        <v>43369</v>
      </c>
      <c r="FF1008" s="627">
        <v>43373</v>
      </c>
      <c r="FG1008" s="625">
        <v>43363</v>
      </c>
      <c r="FH1008" s="626">
        <v>43369</v>
      </c>
      <c r="FI1008" s="627">
        <v>43374</v>
      </c>
      <c r="FJ1008" s="625">
        <v>43363</v>
      </c>
      <c r="FK1008" s="626">
        <v>43369</v>
      </c>
      <c r="FL1008" s="627">
        <v>43374</v>
      </c>
      <c r="FM1008" s="625">
        <v>43363</v>
      </c>
      <c r="FN1008" s="626">
        <v>43369</v>
      </c>
      <c r="FO1008" s="627">
        <v>43373</v>
      </c>
    </row>
    <row r="1009" spans="1:171" x14ac:dyDescent="0.2">
      <c r="A1009" s="638">
        <v>2019</v>
      </c>
      <c r="B1009" s="628">
        <v>2</v>
      </c>
      <c r="C1009" s="624" t="s">
        <v>61365</v>
      </c>
      <c r="D1009" s="639">
        <v>43380</v>
      </c>
      <c r="E1009" s="766">
        <v>43386</v>
      </c>
      <c r="F1009" s="767"/>
      <c r="G1009" s="625">
        <v>43363</v>
      </c>
      <c r="H1009" s="626">
        <v>43369</v>
      </c>
      <c r="I1009" s="627">
        <v>43382</v>
      </c>
      <c r="J1009" s="625">
        <v>43370</v>
      </c>
      <c r="K1009" s="626">
        <v>43376</v>
      </c>
      <c r="L1009" s="627">
        <v>43381</v>
      </c>
      <c r="M1009" s="625">
        <v>43370</v>
      </c>
      <c r="N1009" s="626">
        <v>43376</v>
      </c>
      <c r="O1009" s="627">
        <v>43381</v>
      </c>
      <c r="P1009" s="625">
        <v>43370</v>
      </c>
      <c r="Q1009" s="626">
        <v>43376</v>
      </c>
      <c r="R1009" s="627">
        <v>43380</v>
      </c>
      <c r="S1009" s="625">
        <v>43377</v>
      </c>
      <c r="T1009" s="626">
        <v>43383</v>
      </c>
      <c r="U1009" s="627">
        <v>43386</v>
      </c>
      <c r="V1009" s="625">
        <v>43370</v>
      </c>
      <c r="W1009" s="626">
        <v>43376</v>
      </c>
      <c r="X1009" s="627">
        <v>43384</v>
      </c>
      <c r="Y1009" s="625">
        <v>43370</v>
      </c>
      <c r="Z1009" s="626">
        <v>43376</v>
      </c>
      <c r="AA1009" s="627">
        <v>43385</v>
      </c>
      <c r="AB1009" s="625">
        <v>43370</v>
      </c>
      <c r="AC1009" s="626">
        <v>43376</v>
      </c>
      <c r="AD1009" s="627">
        <v>43385</v>
      </c>
      <c r="AE1009" s="625">
        <v>43370</v>
      </c>
      <c r="AF1009" s="626">
        <v>43376</v>
      </c>
      <c r="AG1009" s="627">
        <v>43382</v>
      </c>
      <c r="AH1009" s="625">
        <v>43370</v>
      </c>
      <c r="AI1009" s="626">
        <v>43376</v>
      </c>
      <c r="AJ1009" s="627">
        <v>43382</v>
      </c>
      <c r="AK1009" s="625">
        <v>43370</v>
      </c>
      <c r="AL1009" s="626">
        <v>43376</v>
      </c>
      <c r="AM1009" s="627">
        <v>43382</v>
      </c>
      <c r="AN1009" s="625">
        <v>43370</v>
      </c>
      <c r="AO1009" s="626">
        <v>43376</v>
      </c>
      <c r="AP1009" s="627">
        <v>43382</v>
      </c>
      <c r="AQ1009" s="625">
        <v>43370</v>
      </c>
      <c r="AR1009" s="626">
        <v>43376</v>
      </c>
      <c r="AS1009" s="627">
        <v>43381</v>
      </c>
      <c r="AT1009" s="625">
        <v>43356</v>
      </c>
      <c r="AU1009" s="626">
        <v>43362</v>
      </c>
      <c r="AV1009" s="627">
        <v>43380</v>
      </c>
      <c r="AW1009" s="625">
        <v>43370</v>
      </c>
      <c r="AX1009" s="626">
        <v>43376</v>
      </c>
      <c r="AY1009" s="627">
        <v>43380</v>
      </c>
      <c r="AZ1009" s="625">
        <v>43370</v>
      </c>
      <c r="BA1009" s="626">
        <v>43376</v>
      </c>
      <c r="BB1009" s="627">
        <v>43383</v>
      </c>
      <c r="BC1009" s="625">
        <v>43370</v>
      </c>
      <c r="BD1009" s="626">
        <v>43376</v>
      </c>
      <c r="BE1009" s="627">
        <v>43381</v>
      </c>
      <c r="BF1009" s="625">
        <v>43370</v>
      </c>
      <c r="BG1009" s="626">
        <v>43376</v>
      </c>
      <c r="BH1009" s="627">
        <v>43381</v>
      </c>
      <c r="BI1009" s="625">
        <v>43370</v>
      </c>
      <c r="BJ1009" s="626">
        <v>43376</v>
      </c>
      <c r="BK1009" s="627">
        <v>43381</v>
      </c>
      <c r="BL1009" s="625">
        <v>43370</v>
      </c>
      <c r="BM1009" s="626">
        <v>43376</v>
      </c>
      <c r="BN1009" s="627">
        <v>43380</v>
      </c>
      <c r="BO1009" s="625">
        <v>43370</v>
      </c>
      <c r="BP1009" s="626">
        <v>43376</v>
      </c>
      <c r="BQ1009" s="627">
        <v>43381</v>
      </c>
      <c r="BR1009" s="625">
        <v>43370</v>
      </c>
      <c r="BS1009" s="626">
        <v>43376</v>
      </c>
      <c r="BT1009" s="627">
        <v>43381</v>
      </c>
      <c r="BU1009" s="625">
        <v>43370</v>
      </c>
      <c r="BV1009" s="626">
        <v>43376</v>
      </c>
      <c r="BW1009" s="627">
        <v>43383</v>
      </c>
      <c r="BX1009" s="625">
        <v>43370</v>
      </c>
      <c r="BY1009" s="626">
        <v>43376</v>
      </c>
      <c r="BZ1009" s="627">
        <v>43382</v>
      </c>
      <c r="CA1009" s="625">
        <v>43370</v>
      </c>
      <c r="CB1009" s="626">
        <v>43376</v>
      </c>
      <c r="CC1009" s="627">
        <v>43382</v>
      </c>
      <c r="CD1009" s="625">
        <v>43370</v>
      </c>
      <c r="CE1009" s="626">
        <v>43376</v>
      </c>
      <c r="CF1009" s="627">
        <v>43381</v>
      </c>
      <c r="CG1009" s="625">
        <v>43370</v>
      </c>
      <c r="CH1009" s="626">
        <v>43376</v>
      </c>
      <c r="CI1009" s="627">
        <v>43381</v>
      </c>
      <c r="CJ1009" s="625">
        <v>43370</v>
      </c>
      <c r="CK1009" s="626">
        <v>43376</v>
      </c>
      <c r="CL1009" s="627">
        <v>43381</v>
      </c>
      <c r="CM1009" s="625">
        <v>43370</v>
      </c>
      <c r="CN1009" s="626">
        <v>43376</v>
      </c>
      <c r="CO1009" s="627">
        <v>43381</v>
      </c>
      <c r="CP1009" s="625">
        <v>43370</v>
      </c>
      <c r="CQ1009" s="626">
        <v>43376</v>
      </c>
      <c r="CR1009" s="627">
        <v>43382</v>
      </c>
      <c r="CS1009" s="625">
        <v>43370</v>
      </c>
      <c r="CT1009" s="626">
        <v>43376</v>
      </c>
      <c r="CU1009" s="627">
        <v>43386</v>
      </c>
      <c r="CV1009" s="625">
        <v>43370</v>
      </c>
      <c r="CW1009" s="626">
        <v>43376</v>
      </c>
      <c r="CX1009" s="627">
        <v>43381</v>
      </c>
      <c r="CY1009" s="625">
        <v>43370</v>
      </c>
      <c r="CZ1009" s="626">
        <v>43376</v>
      </c>
      <c r="DA1009" s="627">
        <v>43382</v>
      </c>
      <c r="DB1009" s="625">
        <v>43370</v>
      </c>
      <c r="DC1009" s="626">
        <v>43376</v>
      </c>
      <c r="DD1009" s="627">
        <v>43382</v>
      </c>
      <c r="DE1009" s="625">
        <v>43370</v>
      </c>
      <c r="DF1009" s="626">
        <v>43376</v>
      </c>
      <c r="DG1009" s="627">
        <v>43382</v>
      </c>
      <c r="DH1009" s="625">
        <v>43370</v>
      </c>
      <c r="DI1009" s="626">
        <v>43376</v>
      </c>
      <c r="DJ1009" s="627">
        <v>43380</v>
      </c>
      <c r="DK1009" s="625">
        <v>43370</v>
      </c>
      <c r="DL1009" s="626">
        <v>43376</v>
      </c>
      <c r="DM1009" s="627">
        <v>43382</v>
      </c>
      <c r="DN1009" s="625">
        <v>43370</v>
      </c>
      <c r="DO1009" s="626">
        <v>43376</v>
      </c>
      <c r="DP1009" s="627">
        <v>43381</v>
      </c>
      <c r="DQ1009" s="625">
        <v>43370</v>
      </c>
      <c r="DR1009" s="626">
        <v>43376</v>
      </c>
      <c r="DS1009" s="627">
        <v>43381</v>
      </c>
      <c r="DT1009" s="625">
        <v>43370</v>
      </c>
      <c r="DU1009" s="626">
        <v>43376</v>
      </c>
      <c r="DV1009" s="627">
        <v>43381</v>
      </c>
      <c r="DW1009" s="625">
        <v>43370</v>
      </c>
      <c r="DX1009" s="626">
        <v>43376</v>
      </c>
      <c r="DY1009" s="627">
        <v>43381</v>
      </c>
      <c r="DZ1009" s="625">
        <v>43370</v>
      </c>
      <c r="EA1009" s="626">
        <v>43376</v>
      </c>
      <c r="EB1009" s="627">
        <v>43380</v>
      </c>
      <c r="EC1009" s="625">
        <v>43370</v>
      </c>
      <c r="ED1009" s="626">
        <v>43376</v>
      </c>
      <c r="EE1009" s="627">
        <v>43381</v>
      </c>
      <c r="EF1009" s="625">
        <v>43370</v>
      </c>
      <c r="EG1009" s="626">
        <v>43376</v>
      </c>
      <c r="EH1009" s="627">
        <v>43382</v>
      </c>
      <c r="EI1009" s="625">
        <v>43370</v>
      </c>
      <c r="EJ1009" s="626">
        <v>43376</v>
      </c>
      <c r="EK1009" s="627">
        <v>43381</v>
      </c>
      <c r="EL1009" s="625">
        <v>43370</v>
      </c>
      <c r="EM1009" s="626">
        <v>43376</v>
      </c>
      <c r="EN1009" s="627">
        <v>43381</v>
      </c>
      <c r="EO1009" s="625">
        <v>43370</v>
      </c>
      <c r="EP1009" s="626">
        <v>43376</v>
      </c>
      <c r="EQ1009" s="627">
        <v>43381</v>
      </c>
      <c r="ER1009" s="625">
        <v>43370</v>
      </c>
      <c r="ES1009" s="626">
        <v>43376</v>
      </c>
      <c r="ET1009" s="627">
        <v>43380</v>
      </c>
      <c r="EU1009" s="625">
        <v>43370</v>
      </c>
      <c r="EV1009" s="626">
        <v>43376</v>
      </c>
      <c r="EW1009" s="627">
        <v>43380</v>
      </c>
      <c r="EX1009" s="625">
        <v>43370</v>
      </c>
      <c r="EY1009" s="626">
        <v>43376</v>
      </c>
      <c r="EZ1009" s="627">
        <v>43382</v>
      </c>
      <c r="FA1009" s="625">
        <v>43370</v>
      </c>
      <c r="FB1009" s="626">
        <v>43376</v>
      </c>
      <c r="FC1009" s="627">
        <v>43381</v>
      </c>
      <c r="FD1009" s="625">
        <v>43370</v>
      </c>
      <c r="FE1009" s="626">
        <v>43376</v>
      </c>
      <c r="FF1009" s="627">
        <v>43380</v>
      </c>
      <c r="FG1009" s="625">
        <v>43370</v>
      </c>
      <c r="FH1009" s="626">
        <v>43376</v>
      </c>
      <c r="FI1009" s="627">
        <v>43381</v>
      </c>
      <c r="FJ1009" s="625">
        <v>43370</v>
      </c>
      <c r="FK1009" s="626">
        <v>43376</v>
      </c>
      <c r="FL1009" s="627">
        <v>43381</v>
      </c>
      <c r="FM1009" s="625">
        <v>43370</v>
      </c>
      <c r="FN1009" s="626">
        <v>43376</v>
      </c>
      <c r="FO1009" s="627">
        <v>43380</v>
      </c>
    </row>
    <row r="1010" spans="1:171" x14ac:dyDescent="0.2">
      <c r="A1010" s="638">
        <v>2019</v>
      </c>
      <c r="B1010" s="628">
        <v>3</v>
      </c>
      <c r="C1010" s="624" t="s">
        <v>61365</v>
      </c>
      <c r="D1010" s="639">
        <v>43387</v>
      </c>
      <c r="E1010" s="766">
        <v>43393</v>
      </c>
      <c r="F1010" s="767"/>
      <c r="G1010" s="625">
        <v>43370</v>
      </c>
      <c r="H1010" s="626">
        <v>43376</v>
      </c>
      <c r="I1010" s="627">
        <v>43389</v>
      </c>
      <c r="J1010" s="625">
        <v>43377</v>
      </c>
      <c r="K1010" s="626">
        <v>43383</v>
      </c>
      <c r="L1010" s="627">
        <v>43388</v>
      </c>
      <c r="M1010" s="625">
        <v>43377</v>
      </c>
      <c r="N1010" s="626">
        <v>43383</v>
      </c>
      <c r="O1010" s="627">
        <v>43388</v>
      </c>
      <c r="P1010" s="625">
        <v>43377</v>
      </c>
      <c r="Q1010" s="626">
        <v>43383</v>
      </c>
      <c r="R1010" s="627">
        <v>43387</v>
      </c>
      <c r="S1010" s="625">
        <v>43384</v>
      </c>
      <c r="T1010" s="626">
        <v>43390</v>
      </c>
      <c r="U1010" s="627">
        <v>43393</v>
      </c>
      <c r="V1010" s="625">
        <v>43377</v>
      </c>
      <c r="W1010" s="626">
        <v>43383</v>
      </c>
      <c r="X1010" s="627">
        <v>43391</v>
      </c>
      <c r="Y1010" s="625">
        <v>43377</v>
      </c>
      <c r="Z1010" s="626">
        <v>43383</v>
      </c>
      <c r="AA1010" s="627">
        <v>43392</v>
      </c>
      <c r="AB1010" s="625">
        <v>43377</v>
      </c>
      <c r="AC1010" s="626">
        <v>43383</v>
      </c>
      <c r="AD1010" s="627">
        <v>43392</v>
      </c>
      <c r="AE1010" s="625">
        <v>43377</v>
      </c>
      <c r="AF1010" s="626">
        <v>43383</v>
      </c>
      <c r="AG1010" s="627">
        <v>43389</v>
      </c>
      <c r="AH1010" s="625">
        <v>43377</v>
      </c>
      <c r="AI1010" s="626">
        <v>43383</v>
      </c>
      <c r="AJ1010" s="627">
        <v>43389</v>
      </c>
      <c r="AK1010" s="625">
        <v>43377</v>
      </c>
      <c r="AL1010" s="626">
        <v>43383</v>
      </c>
      <c r="AM1010" s="627">
        <v>43389</v>
      </c>
      <c r="AN1010" s="625">
        <v>43377</v>
      </c>
      <c r="AO1010" s="626">
        <v>43383</v>
      </c>
      <c r="AP1010" s="627">
        <v>43389</v>
      </c>
      <c r="AQ1010" s="625">
        <v>43377</v>
      </c>
      <c r="AR1010" s="626">
        <v>43383</v>
      </c>
      <c r="AS1010" s="627">
        <v>43388</v>
      </c>
      <c r="AT1010" s="625">
        <v>43363</v>
      </c>
      <c r="AU1010" s="626">
        <v>43369</v>
      </c>
      <c r="AV1010" s="627">
        <v>43387</v>
      </c>
      <c r="AW1010" s="625">
        <v>43377</v>
      </c>
      <c r="AX1010" s="626">
        <v>43383</v>
      </c>
      <c r="AY1010" s="627">
        <v>43387</v>
      </c>
      <c r="AZ1010" s="625">
        <v>43377</v>
      </c>
      <c r="BA1010" s="626">
        <v>43383</v>
      </c>
      <c r="BB1010" s="627">
        <v>43390</v>
      </c>
      <c r="BC1010" s="625">
        <v>43377</v>
      </c>
      <c r="BD1010" s="626">
        <v>43383</v>
      </c>
      <c r="BE1010" s="627">
        <v>43388</v>
      </c>
      <c r="BF1010" s="625">
        <v>43377</v>
      </c>
      <c r="BG1010" s="626">
        <v>43383</v>
      </c>
      <c r="BH1010" s="627">
        <v>43388</v>
      </c>
      <c r="BI1010" s="625">
        <v>43377</v>
      </c>
      <c r="BJ1010" s="626">
        <v>43383</v>
      </c>
      <c r="BK1010" s="627">
        <v>43388</v>
      </c>
      <c r="BL1010" s="625">
        <v>43377</v>
      </c>
      <c r="BM1010" s="626">
        <v>43383</v>
      </c>
      <c r="BN1010" s="627">
        <v>43387</v>
      </c>
      <c r="BO1010" s="625">
        <v>43377</v>
      </c>
      <c r="BP1010" s="626">
        <v>43383</v>
      </c>
      <c r="BQ1010" s="627">
        <v>43388</v>
      </c>
      <c r="BR1010" s="625">
        <v>43377</v>
      </c>
      <c r="BS1010" s="626">
        <v>43383</v>
      </c>
      <c r="BT1010" s="627">
        <v>43388</v>
      </c>
      <c r="BU1010" s="625">
        <v>43377</v>
      </c>
      <c r="BV1010" s="626">
        <v>43383</v>
      </c>
      <c r="BW1010" s="627">
        <v>43390</v>
      </c>
      <c r="BX1010" s="625">
        <v>43377</v>
      </c>
      <c r="BY1010" s="626">
        <v>43383</v>
      </c>
      <c r="BZ1010" s="627">
        <v>43389</v>
      </c>
      <c r="CA1010" s="625">
        <v>43377</v>
      </c>
      <c r="CB1010" s="626">
        <v>43383</v>
      </c>
      <c r="CC1010" s="627">
        <v>43389</v>
      </c>
      <c r="CD1010" s="625">
        <v>43377</v>
      </c>
      <c r="CE1010" s="626">
        <v>43383</v>
      </c>
      <c r="CF1010" s="627">
        <v>43388</v>
      </c>
      <c r="CG1010" s="625">
        <v>43377</v>
      </c>
      <c r="CH1010" s="626">
        <v>43383</v>
      </c>
      <c r="CI1010" s="627">
        <v>43388</v>
      </c>
      <c r="CJ1010" s="625">
        <v>43377</v>
      </c>
      <c r="CK1010" s="626">
        <v>43383</v>
      </c>
      <c r="CL1010" s="627">
        <v>43388</v>
      </c>
      <c r="CM1010" s="625">
        <v>43377</v>
      </c>
      <c r="CN1010" s="626">
        <v>43383</v>
      </c>
      <c r="CO1010" s="627">
        <v>43388</v>
      </c>
      <c r="CP1010" s="625">
        <v>43377</v>
      </c>
      <c r="CQ1010" s="626">
        <v>43383</v>
      </c>
      <c r="CR1010" s="627">
        <v>43389</v>
      </c>
      <c r="CS1010" s="625">
        <v>43377</v>
      </c>
      <c r="CT1010" s="626">
        <v>43383</v>
      </c>
      <c r="CU1010" s="627">
        <v>43393</v>
      </c>
      <c r="CV1010" s="625">
        <v>43377</v>
      </c>
      <c r="CW1010" s="626">
        <v>43383</v>
      </c>
      <c r="CX1010" s="627">
        <v>43388</v>
      </c>
      <c r="CY1010" s="625">
        <v>43377</v>
      </c>
      <c r="CZ1010" s="626">
        <v>43383</v>
      </c>
      <c r="DA1010" s="627">
        <v>43389</v>
      </c>
      <c r="DB1010" s="625">
        <v>43377</v>
      </c>
      <c r="DC1010" s="626">
        <v>43383</v>
      </c>
      <c r="DD1010" s="627">
        <v>43389</v>
      </c>
      <c r="DE1010" s="625">
        <v>43377</v>
      </c>
      <c r="DF1010" s="626">
        <v>43383</v>
      </c>
      <c r="DG1010" s="627">
        <v>43389</v>
      </c>
      <c r="DH1010" s="625">
        <v>43377</v>
      </c>
      <c r="DI1010" s="626">
        <v>43383</v>
      </c>
      <c r="DJ1010" s="627">
        <v>43387</v>
      </c>
      <c r="DK1010" s="625">
        <v>43377</v>
      </c>
      <c r="DL1010" s="626">
        <v>43383</v>
      </c>
      <c r="DM1010" s="627">
        <v>43389</v>
      </c>
      <c r="DN1010" s="625">
        <v>43377</v>
      </c>
      <c r="DO1010" s="626">
        <v>43383</v>
      </c>
      <c r="DP1010" s="627">
        <v>43388</v>
      </c>
      <c r="DQ1010" s="625">
        <v>43377</v>
      </c>
      <c r="DR1010" s="626">
        <v>43383</v>
      </c>
      <c r="DS1010" s="627">
        <v>43388</v>
      </c>
      <c r="DT1010" s="625">
        <v>43377</v>
      </c>
      <c r="DU1010" s="626">
        <v>43383</v>
      </c>
      <c r="DV1010" s="627">
        <v>43388</v>
      </c>
      <c r="DW1010" s="625">
        <v>43377</v>
      </c>
      <c r="DX1010" s="626">
        <v>43383</v>
      </c>
      <c r="DY1010" s="627">
        <v>43388</v>
      </c>
      <c r="DZ1010" s="625">
        <v>43377</v>
      </c>
      <c r="EA1010" s="626">
        <v>43383</v>
      </c>
      <c r="EB1010" s="627">
        <v>43387</v>
      </c>
      <c r="EC1010" s="625">
        <v>43377</v>
      </c>
      <c r="ED1010" s="626">
        <v>43383</v>
      </c>
      <c r="EE1010" s="627">
        <v>43388</v>
      </c>
      <c r="EF1010" s="625">
        <v>43377</v>
      </c>
      <c r="EG1010" s="626">
        <v>43383</v>
      </c>
      <c r="EH1010" s="627">
        <v>43389</v>
      </c>
      <c r="EI1010" s="625">
        <v>43377</v>
      </c>
      <c r="EJ1010" s="626">
        <v>43383</v>
      </c>
      <c r="EK1010" s="627">
        <v>43388</v>
      </c>
      <c r="EL1010" s="625">
        <v>43377</v>
      </c>
      <c r="EM1010" s="626">
        <v>43383</v>
      </c>
      <c r="EN1010" s="627">
        <v>43388</v>
      </c>
      <c r="EO1010" s="625">
        <v>43377</v>
      </c>
      <c r="EP1010" s="626">
        <v>43383</v>
      </c>
      <c r="EQ1010" s="627">
        <v>43388</v>
      </c>
      <c r="ER1010" s="625">
        <v>43377</v>
      </c>
      <c r="ES1010" s="626">
        <v>43383</v>
      </c>
      <c r="ET1010" s="627">
        <v>43387</v>
      </c>
      <c r="EU1010" s="625">
        <v>43377</v>
      </c>
      <c r="EV1010" s="626">
        <v>43383</v>
      </c>
      <c r="EW1010" s="627">
        <v>43387</v>
      </c>
      <c r="EX1010" s="625">
        <v>43377</v>
      </c>
      <c r="EY1010" s="626">
        <v>43383</v>
      </c>
      <c r="EZ1010" s="627">
        <v>43389</v>
      </c>
      <c r="FA1010" s="625">
        <v>43377</v>
      </c>
      <c r="FB1010" s="626">
        <v>43383</v>
      </c>
      <c r="FC1010" s="627">
        <v>43388</v>
      </c>
      <c r="FD1010" s="625">
        <v>43377</v>
      </c>
      <c r="FE1010" s="626">
        <v>43383</v>
      </c>
      <c r="FF1010" s="627">
        <v>43387</v>
      </c>
      <c r="FG1010" s="625">
        <v>43377</v>
      </c>
      <c r="FH1010" s="626">
        <v>43383</v>
      </c>
      <c r="FI1010" s="627">
        <v>43388</v>
      </c>
      <c r="FJ1010" s="625">
        <v>43377</v>
      </c>
      <c r="FK1010" s="626">
        <v>43383</v>
      </c>
      <c r="FL1010" s="627">
        <v>43388</v>
      </c>
      <c r="FM1010" s="625">
        <v>43377</v>
      </c>
      <c r="FN1010" s="626">
        <v>43383</v>
      </c>
      <c r="FO1010" s="627">
        <v>43387</v>
      </c>
    </row>
    <row r="1011" spans="1:171" x14ac:dyDescent="0.2">
      <c r="A1011" s="638">
        <v>2019</v>
      </c>
      <c r="B1011" s="628">
        <v>4</v>
      </c>
      <c r="C1011" s="624" t="s">
        <v>61365</v>
      </c>
      <c r="D1011" s="639">
        <v>43394</v>
      </c>
      <c r="E1011" s="766">
        <v>43400</v>
      </c>
      <c r="F1011" s="767"/>
      <c r="G1011" s="625">
        <v>43377</v>
      </c>
      <c r="H1011" s="626">
        <v>43383</v>
      </c>
      <c r="I1011" s="627">
        <v>43396</v>
      </c>
      <c r="J1011" s="625">
        <v>43384</v>
      </c>
      <c r="K1011" s="626">
        <v>43390</v>
      </c>
      <c r="L1011" s="627">
        <v>43395</v>
      </c>
      <c r="M1011" s="625">
        <v>43384</v>
      </c>
      <c r="N1011" s="626">
        <v>43390</v>
      </c>
      <c r="O1011" s="627">
        <v>43395</v>
      </c>
      <c r="P1011" s="625">
        <v>43384</v>
      </c>
      <c r="Q1011" s="626">
        <v>43390</v>
      </c>
      <c r="R1011" s="627">
        <v>43394</v>
      </c>
      <c r="S1011" s="625">
        <v>43391</v>
      </c>
      <c r="T1011" s="626">
        <v>43397</v>
      </c>
      <c r="U1011" s="627">
        <v>43400</v>
      </c>
      <c r="V1011" s="625">
        <v>43384</v>
      </c>
      <c r="W1011" s="626">
        <v>43390</v>
      </c>
      <c r="X1011" s="627">
        <v>43398</v>
      </c>
      <c r="Y1011" s="625">
        <v>43384</v>
      </c>
      <c r="Z1011" s="626">
        <v>43390</v>
      </c>
      <c r="AA1011" s="627">
        <v>43399</v>
      </c>
      <c r="AB1011" s="625">
        <v>43384</v>
      </c>
      <c r="AC1011" s="626">
        <v>43390</v>
      </c>
      <c r="AD1011" s="627">
        <v>43399</v>
      </c>
      <c r="AE1011" s="625">
        <v>43384</v>
      </c>
      <c r="AF1011" s="626">
        <v>43390</v>
      </c>
      <c r="AG1011" s="627">
        <v>43396</v>
      </c>
      <c r="AH1011" s="625">
        <v>43384</v>
      </c>
      <c r="AI1011" s="626">
        <v>43390</v>
      </c>
      <c r="AJ1011" s="627">
        <v>43396</v>
      </c>
      <c r="AK1011" s="625">
        <v>43384</v>
      </c>
      <c r="AL1011" s="626">
        <v>43390</v>
      </c>
      <c r="AM1011" s="627">
        <v>43396</v>
      </c>
      <c r="AN1011" s="625">
        <v>43384</v>
      </c>
      <c r="AO1011" s="626">
        <v>43390</v>
      </c>
      <c r="AP1011" s="627">
        <v>43396</v>
      </c>
      <c r="AQ1011" s="625">
        <v>43384</v>
      </c>
      <c r="AR1011" s="626">
        <v>43390</v>
      </c>
      <c r="AS1011" s="627">
        <v>43395</v>
      </c>
      <c r="AT1011" s="625">
        <v>43370</v>
      </c>
      <c r="AU1011" s="626">
        <v>43376</v>
      </c>
      <c r="AV1011" s="627">
        <v>43394</v>
      </c>
      <c r="AW1011" s="625">
        <v>43384</v>
      </c>
      <c r="AX1011" s="626">
        <v>43390</v>
      </c>
      <c r="AY1011" s="627">
        <v>43394</v>
      </c>
      <c r="AZ1011" s="625">
        <v>43384</v>
      </c>
      <c r="BA1011" s="626">
        <v>43390</v>
      </c>
      <c r="BB1011" s="627">
        <v>43397</v>
      </c>
      <c r="BC1011" s="625">
        <v>43384</v>
      </c>
      <c r="BD1011" s="626">
        <v>43390</v>
      </c>
      <c r="BE1011" s="627">
        <v>43395</v>
      </c>
      <c r="BF1011" s="625">
        <v>43384</v>
      </c>
      <c r="BG1011" s="626">
        <v>43390</v>
      </c>
      <c r="BH1011" s="627">
        <v>43395</v>
      </c>
      <c r="BI1011" s="625">
        <v>43384</v>
      </c>
      <c r="BJ1011" s="626">
        <v>43390</v>
      </c>
      <c r="BK1011" s="627">
        <v>43395</v>
      </c>
      <c r="BL1011" s="625">
        <v>43384</v>
      </c>
      <c r="BM1011" s="626">
        <v>43390</v>
      </c>
      <c r="BN1011" s="627">
        <v>43394</v>
      </c>
      <c r="BO1011" s="625">
        <v>43384</v>
      </c>
      <c r="BP1011" s="626">
        <v>43390</v>
      </c>
      <c r="BQ1011" s="627">
        <v>43395</v>
      </c>
      <c r="BR1011" s="625">
        <v>43384</v>
      </c>
      <c r="BS1011" s="626">
        <v>43390</v>
      </c>
      <c r="BT1011" s="627">
        <v>43395</v>
      </c>
      <c r="BU1011" s="625">
        <v>43384</v>
      </c>
      <c r="BV1011" s="626">
        <v>43390</v>
      </c>
      <c r="BW1011" s="627">
        <v>43397</v>
      </c>
      <c r="BX1011" s="625">
        <v>43384</v>
      </c>
      <c r="BY1011" s="626">
        <v>43390</v>
      </c>
      <c r="BZ1011" s="627">
        <v>43396</v>
      </c>
      <c r="CA1011" s="625">
        <v>43384</v>
      </c>
      <c r="CB1011" s="626">
        <v>43390</v>
      </c>
      <c r="CC1011" s="627">
        <v>43396</v>
      </c>
      <c r="CD1011" s="625">
        <v>43384</v>
      </c>
      <c r="CE1011" s="626">
        <v>43390</v>
      </c>
      <c r="CF1011" s="627">
        <v>43395</v>
      </c>
      <c r="CG1011" s="625">
        <v>43384</v>
      </c>
      <c r="CH1011" s="626">
        <v>43390</v>
      </c>
      <c r="CI1011" s="627">
        <v>43395</v>
      </c>
      <c r="CJ1011" s="625">
        <v>43384</v>
      </c>
      <c r="CK1011" s="626">
        <v>43390</v>
      </c>
      <c r="CL1011" s="627">
        <v>43395</v>
      </c>
      <c r="CM1011" s="625">
        <v>43384</v>
      </c>
      <c r="CN1011" s="626">
        <v>43390</v>
      </c>
      <c r="CO1011" s="627">
        <v>43395</v>
      </c>
      <c r="CP1011" s="625">
        <v>43384</v>
      </c>
      <c r="CQ1011" s="626">
        <v>43390</v>
      </c>
      <c r="CR1011" s="627">
        <v>43396</v>
      </c>
      <c r="CS1011" s="625">
        <v>43384</v>
      </c>
      <c r="CT1011" s="626">
        <v>43390</v>
      </c>
      <c r="CU1011" s="627">
        <v>43400</v>
      </c>
      <c r="CV1011" s="625">
        <v>43384</v>
      </c>
      <c r="CW1011" s="626">
        <v>43390</v>
      </c>
      <c r="CX1011" s="627">
        <v>43395</v>
      </c>
      <c r="CY1011" s="625">
        <v>43384</v>
      </c>
      <c r="CZ1011" s="626">
        <v>43390</v>
      </c>
      <c r="DA1011" s="627">
        <v>43396</v>
      </c>
      <c r="DB1011" s="625">
        <v>43384</v>
      </c>
      <c r="DC1011" s="626">
        <v>43390</v>
      </c>
      <c r="DD1011" s="627">
        <v>43396</v>
      </c>
      <c r="DE1011" s="625">
        <v>43384</v>
      </c>
      <c r="DF1011" s="626">
        <v>43390</v>
      </c>
      <c r="DG1011" s="627">
        <v>43396</v>
      </c>
      <c r="DH1011" s="625">
        <v>43384</v>
      </c>
      <c r="DI1011" s="626">
        <v>43390</v>
      </c>
      <c r="DJ1011" s="627">
        <v>43394</v>
      </c>
      <c r="DK1011" s="625">
        <v>43384</v>
      </c>
      <c r="DL1011" s="626">
        <v>43390</v>
      </c>
      <c r="DM1011" s="627">
        <v>43396</v>
      </c>
      <c r="DN1011" s="625">
        <v>43384</v>
      </c>
      <c r="DO1011" s="626">
        <v>43390</v>
      </c>
      <c r="DP1011" s="627">
        <v>43395</v>
      </c>
      <c r="DQ1011" s="625">
        <v>43384</v>
      </c>
      <c r="DR1011" s="626">
        <v>43390</v>
      </c>
      <c r="DS1011" s="627">
        <v>43395</v>
      </c>
      <c r="DT1011" s="625">
        <v>43384</v>
      </c>
      <c r="DU1011" s="626">
        <v>43390</v>
      </c>
      <c r="DV1011" s="627">
        <v>43395</v>
      </c>
      <c r="DW1011" s="625">
        <v>43384</v>
      </c>
      <c r="DX1011" s="626">
        <v>43390</v>
      </c>
      <c r="DY1011" s="627">
        <v>43395</v>
      </c>
      <c r="DZ1011" s="625">
        <v>43384</v>
      </c>
      <c r="EA1011" s="626">
        <v>43390</v>
      </c>
      <c r="EB1011" s="627">
        <v>43394</v>
      </c>
      <c r="EC1011" s="625">
        <v>43384</v>
      </c>
      <c r="ED1011" s="626">
        <v>43390</v>
      </c>
      <c r="EE1011" s="627">
        <v>43395</v>
      </c>
      <c r="EF1011" s="625">
        <v>43384</v>
      </c>
      <c r="EG1011" s="626">
        <v>43390</v>
      </c>
      <c r="EH1011" s="627">
        <v>43396</v>
      </c>
      <c r="EI1011" s="625">
        <v>43384</v>
      </c>
      <c r="EJ1011" s="626">
        <v>43390</v>
      </c>
      <c r="EK1011" s="627">
        <v>43395</v>
      </c>
      <c r="EL1011" s="625">
        <v>43384</v>
      </c>
      <c r="EM1011" s="626">
        <v>43390</v>
      </c>
      <c r="EN1011" s="627">
        <v>43395</v>
      </c>
      <c r="EO1011" s="625">
        <v>43384</v>
      </c>
      <c r="EP1011" s="626">
        <v>43390</v>
      </c>
      <c r="EQ1011" s="627">
        <v>43395</v>
      </c>
      <c r="ER1011" s="625">
        <v>43384</v>
      </c>
      <c r="ES1011" s="626">
        <v>43390</v>
      </c>
      <c r="ET1011" s="627">
        <v>43394</v>
      </c>
      <c r="EU1011" s="625">
        <v>43384</v>
      </c>
      <c r="EV1011" s="626">
        <v>43390</v>
      </c>
      <c r="EW1011" s="627">
        <v>43394</v>
      </c>
      <c r="EX1011" s="625">
        <v>43384</v>
      </c>
      <c r="EY1011" s="626">
        <v>43390</v>
      </c>
      <c r="EZ1011" s="627">
        <v>43396</v>
      </c>
      <c r="FA1011" s="625">
        <v>43384</v>
      </c>
      <c r="FB1011" s="626">
        <v>43390</v>
      </c>
      <c r="FC1011" s="627">
        <v>43395</v>
      </c>
      <c r="FD1011" s="625">
        <v>43384</v>
      </c>
      <c r="FE1011" s="626">
        <v>43390</v>
      </c>
      <c r="FF1011" s="627">
        <v>43394</v>
      </c>
      <c r="FG1011" s="625">
        <v>43384</v>
      </c>
      <c r="FH1011" s="626">
        <v>43390</v>
      </c>
      <c r="FI1011" s="627">
        <v>43395</v>
      </c>
      <c r="FJ1011" s="625">
        <v>43384</v>
      </c>
      <c r="FK1011" s="626">
        <v>43390</v>
      </c>
      <c r="FL1011" s="627">
        <v>43395</v>
      </c>
      <c r="FM1011" s="625">
        <v>43384</v>
      </c>
      <c r="FN1011" s="626">
        <v>43390</v>
      </c>
      <c r="FO1011" s="627">
        <v>43394</v>
      </c>
    </row>
    <row r="1012" spans="1:171" x14ac:dyDescent="0.2">
      <c r="A1012" s="638">
        <v>2019</v>
      </c>
      <c r="B1012" s="628">
        <v>5</v>
      </c>
      <c r="C1012" s="624" t="s">
        <v>61365</v>
      </c>
      <c r="D1012" s="639">
        <v>43401</v>
      </c>
      <c r="E1012" s="766">
        <v>43407</v>
      </c>
      <c r="F1012" s="767"/>
      <c r="G1012" s="625">
        <v>43384</v>
      </c>
      <c r="H1012" s="626">
        <v>43390</v>
      </c>
      <c r="I1012" s="627">
        <v>43403</v>
      </c>
      <c r="J1012" s="625">
        <v>43391</v>
      </c>
      <c r="K1012" s="626">
        <v>43397</v>
      </c>
      <c r="L1012" s="627">
        <v>43402</v>
      </c>
      <c r="M1012" s="625">
        <v>43391</v>
      </c>
      <c r="N1012" s="626">
        <v>43397</v>
      </c>
      <c r="O1012" s="627">
        <v>43402</v>
      </c>
      <c r="P1012" s="625">
        <v>43391</v>
      </c>
      <c r="Q1012" s="626">
        <v>43397</v>
      </c>
      <c r="R1012" s="627">
        <v>43401</v>
      </c>
      <c r="S1012" s="625">
        <v>43398</v>
      </c>
      <c r="T1012" s="626">
        <v>43404</v>
      </c>
      <c r="U1012" s="627">
        <v>43407</v>
      </c>
      <c r="V1012" s="625">
        <v>43391</v>
      </c>
      <c r="W1012" s="626">
        <v>43397</v>
      </c>
      <c r="X1012" s="627">
        <v>43405</v>
      </c>
      <c r="Y1012" s="625">
        <v>43391</v>
      </c>
      <c r="Z1012" s="626">
        <v>43397</v>
      </c>
      <c r="AA1012" s="627">
        <v>43406</v>
      </c>
      <c r="AB1012" s="625">
        <v>43391</v>
      </c>
      <c r="AC1012" s="626">
        <v>43397</v>
      </c>
      <c r="AD1012" s="627">
        <v>43406</v>
      </c>
      <c r="AE1012" s="625">
        <v>43391</v>
      </c>
      <c r="AF1012" s="626">
        <v>43397</v>
      </c>
      <c r="AG1012" s="627">
        <v>43403</v>
      </c>
      <c r="AH1012" s="625">
        <v>43391</v>
      </c>
      <c r="AI1012" s="626">
        <v>43397</v>
      </c>
      <c r="AJ1012" s="627">
        <v>43403</v>
      </c>
      <c r="AK1012" s="625">
        <v>43391</v>
      </c>
      <c r="AL1012" s="626">
        <v>43397</v>
      </c>
      <c r="AM1012" s="627">
        <v>43403</v>
      </c>
      <c r="AN1012" s="625">
        <v>43391</v>
      </c>
      <c r="AO1012" s="626">
        <v>43397</v>
      </c>
      <c r="AP1012" s="627">
        <v>43403</v>
      </c>
      <c r="AQ1012" s="625">
        <v>43391</v>
      </c>
      <c r="AR1012" s="626">
        <v>43397</v>
      </c>
      <c r="AS1012" s="627">
        <v>43402</v>
      </c>
      <c r="AT1012" s="625">
        <v>43377</v>
      </c>
      <c r="AU1012" s="626">
        <v>43383</v>
      </c>
      <c r="AV1012" s="627">
        <v>43401</v>
      </c>
      <c r="AW1012" s="625">
        <v>43391</v>
      </c>
      <c r="AX1012" s="626">
        <v>43397</v>
      </c>
      <c r="AY1012" s="627">
        <v>43401</v>
      </c>
      <c r="AZ1012" s="625">
        <v>43391</v>
      </c>
      <c r="BA1012" s="626">
        <v>43397</v>
      </c>
      <c r="BB1012" s="627">
        <v>43404</v>
      </c>
      <c r="BC1012" s="625">
        <v>43391</v>
      </c>
      <c r="BD1012" s="626">
        <v>43397</v>
      </c>
      <c r="BE1012" s="627">
        <v>43402</v>
      </c>
      <c r="BF1012" s="625">
        <v>43391</v>
      </c>
      <c r="BG1012" s="626">
        <v>43397</v>
      </c>
      <c r="BH1012" s="627">
        <v>43402</v>
      </c>
      <c r="BI1012" s="625">
        <v>43391</v>
      </c>
      <c r="BJ1012" s="626">
        <v>43397</v>
      </c>
      <c r="BK1012" s="627">
        <v>43402</v>
      </c>
      <c r="BL1012" s="625">
        <v>43391</v>
      </c>
      <c r="BM1012" s="626">
        <v>43397</v>
      </c>
      <c r="BN1012" s="627">
        <v>43401</v>
      </c>
      <c r="BO1012" s="625">
        <v>43391</v>
      </c>
      <c r="BP1012" s="626">
        <v>43397</v>
      </c>
      <c r="BQ1012" s="627">
        <v>43402</v>
      </c>
      <c r="BR1012" s="625">
        <v>43391</v>
      </c>
      <c r="BS1012" s="626">
        <v>43397</v>
      </c>
      <c r="BT1012" s="627">
        <v>43402</v>
      </c>
      <c r="BU1012" s="625">
        <v>43391</v>
      </c>
      <c r="BV1012" s="626">
        <v>43397</v>
      </c>
      <c r="BW1012" s="627">
        <v>43404</v>
      </c>
      <c r="BX1012" s="625">
        <v>43391</v>
      </c>
      <c r="BY1012" s="626">
        <v>43397</v>
      </c>
      <c r="BZ1012" s="627">
        <v>43403</v>
      </c>
      <c r="CA1012" s="625">
        <v>43391</v>
      </c>
      <c r="CB1012" s="626">
        <v>43397</v>
      </c>
      <c r="CC1012" s="627">
        <v>43403</v>
      </c>
      <c r="CD1012" s="625">
        <v>43391</v>
      </c>
      <c r="CE1012" s="626">
        <v>43397</v>
      </c>
      <c r="CF1012" s="627">
        <v>43402</v>
      </c>
      <c r="CG1012" s="625">
        <v>43391</v>
      </c>
      <c r="CH1012" s="626">
        <v>43397</v>
      </c>
      <c r="CI1012" s="627">
        <v>43402</v>
      </c>
      <c r="CJ1012" s="625">
        <v>43391</v>
      </c>
      <c r="CK1012" s="626">
        <v>43397</v>
      </c>
      <c r="CL1012" s="627">
        <v>43402</v>
      </c>
      <c r="CM1012" s="625">
        <v>43391</v>
      </c>
      <c r="CN1012" s="626">
        <v>43397</v>
      </c>
      <c r="CO1012" s="627">
        <v>43402</v>
      </c>
      <c r="CP1012" s="625">
        <v>43391</v>
      </c>
      <c r="CQ1012" s="626">
        <v>43397</v>
      </c>
      <c r="CR1012" s="627">
        <v>43403</v>
      </c>
      <c r="CS1012" s="625">
        <v>43391</v>
      </c>
      <c r="CT1012" s="626">
        <v>43397</v>
      </c>
      <c r="CU1012" s="627">
        <v>43407</v>
      </c>
      <c r="CV1012" s="625">
        <v>43391</v>
      </c>
      <c r="CW1012" s="626">
        <v>43397</v>
      </c>
      <c r="CX1012" s="627">
        <v>43402</v>
      </c>
      <c r="CY1012" s="625">
        <v>43391</v>
      </c>
      <c r="CZ1012" s="626">
        <v>43397</v>
      </c>
      <c r="DA1012" s="627">
        <v>43403</v>
      </c>
      <c r="DB1012" s="625">
        <v>43391</v>
      </c>
      <c r="DC1012" s="626">
        <v>43397</v>
      </c>
      <c r="DD1012" s="627">
        <v>43403</v>
      </c>
      <c r="DE1012" s="625">
        <v>43391</v>
      </c>
      <c r="DF1012" s="626">
        <v>43397</v>
      </c>
      <c r="DG1012" s="627">
        <v>43403</v>
      </c>
      <c r="DH1012" s="625">
        <v>43391</v>
      </c>
      <c r="DI1012" s="626">
        <v>43397</v>
      </c>
      <c r="DJ1012" s="627">
        <v>43401</v>
      </c>
      <c r="DK1012" s="625">
        <v>43391</v>
      </c>
      <c r="DL1012" s="626">
        <v>43397</v>
      </c>
      <c r="DM1012" s="627">
        <v>43403</v>
      </c>
      <c r="DN1012" s="625">
        <v>43391</v>
      </c>
      <c r="DO1012" s="626">
        <v>43397</v>
      </c>
      <c r="DP1012" s="627">
        <v>43402</v>
      </c>
      <c r="DQ1012" s="625">
        <v>43391</v>
      </c>
      <c r="DR1012" s="626">
        <v>43397</v>
      </c>
      <c r="DS1012" s="627">
        <v>43402</v>
      </c>
      <c r="DT1012" s="625">
        <v>43391</v>
      </c>
      <c r="DU1012" s="626">
        <v>43397</v>
      </c>
      <c r="DV1012" s="627">
        <v>43402</v>
      </c>
      <c r="DW1012" s="625">
        <v>43391</v>
      </c>
      <c r="DX1012" s="626">
        <v>43397</v>
      </c>
      <c r="DY1012" s="627">
        <v>43402</v>
      </c>
      <c r="DZ1012" s="625">
        <v>43391</v>
      </c>
      <c r="EA1012" s="626">
        <v>43397</v>
      </c>
      <c r="EB1012" s="627">
        <v>43401</v>
      </c>
      <c r="EC1012" s="625">
        <v>43391</v>
      </c>
      <c r="ED1012" s="626">
        <v>43397</v>
      </c>
      <c r="EE1012" s="627">
        <v>43402</v>
      </c>
      <c r="EF1012" s="625">
        <v>43391</v>
      </c>
      <c r="EG1012" s="626">
        <v>43397</v>
      </c>
      <c r="EH1012" s="627">
        <v>43403</v>
      </c>
      <c r="EI1012" s="625">
        <v>43391</v>
      </c>
      <c r="EJ1012" s="626">
        <v>43397</v>
      </c>
      <c r="EK1012" s="627">
        <v>43402</v>
      </c>
      <c r="EL1012" s="625">
        <v>43391</v>
      </c>
      <c r="EM1012" s="626">
        <v>43397</v>
      </c>
      <c r="EN1012" s="627">
        <v>43402</v>
      </c>
      <c r="EO1012" s="625">
        <v>43391</v>
      </c>
      <c r="EP1012" s="626">
        <v>43397</v>
      </c>
      <c r="EQ1012" s="627">
        <v>43402</v>
      </c>
      <c r="ER1012" s="625">
        <v>43391</v>
      </c>
      <c r="ES1012" s="626">
        <v>43397</v>
      </c>
      <c r="ET1012" s="627">
        <v>43401</v>
      </c>
      <c r="EU1012" s="625">
        <v>43391</v>
      </c>
      <c r="EV1012" s="626">
        <v>43397</v>
      </c>
      <c r="EW1012" s="627">
        <v>43401</v>
      </c>
      <c r="EX1012" s="625">
        <v>43391</v>
      </c>
      <c r="EY1012" s="626">
        <v>43397</v>
      </c>
      <c r="EZ1012" s="627">
        <v>43403</v>
      </c>
      <c r="FA1012" s="625">
        <v>43391</v>
      </c>
      <c r="FB1012" s="626">
        <v>43397</v>
      </c>
      <c r="FC1012" s="627">
        <v>43402</v>
      </c>
      <c r="FD1012" s="625">
        <v>43391</v>
      </c>
      <c r="FE1012" s="626">
        <v>43397</v>
      </c>
      <c r="FF1012" s="627">
        <v>43401</v>
      </c>
      <c r="FG1012" s="625">
        <v>43391</v>
      </c>
      <c r="FH1012" s="626">
        <v>43397</v>
      </c>
      <c r="FI1012" s="627">
        <v>43402</v>
      </c>
      <c r="FJ1012" s="625">
        <v>43391</v>
      </c>
      <c r="FK1012" s="626">
        <v>43397</v>
      </c>
      <c r="FL1012" s="627">
        <v>43402</v>
      </c>
      <c r="FM1012" s="625">
        <v>43391</v>
      </c>
      <c r="FN1012" s="626">
        <v>43397</v>
      </c>
      <c r="FO1012" s="627">
        <v>43401</v>
      </c>
    </row>
    <row r="1013" spans="1:171" x14ac:dyDescent="0.2">
      <c r="A1013" s="638">
        <v>2019</v>
      </c>
      <c r="B1013" s="628">
        <v>6</v>
      </c>
      <c r="C1013" s="624" t="s">
        <v>61365</v>
      </c>
      <c r="D1013" s="639">
        <v>43408</v>
      </c>
      <c r="E1013" s="766">
        <v>43414</v>
      </c>
      <c r="F1013" s="767"/>
      <c r="G1013" s="625">
        <v>43391</v>
      </c>
      <c r="H1013" s="626">
        <v>43397</v>
      </c>
      <c r="I1013" s="627">
        <v>43410</v>
      </c>
      <c r="J1013" s="625">
        <v>43398</v>
      </c>
      <c r="K1013" s="626">
        <v>43404</v>
      </c>
      <c r="L1013" s="627">
        <v>43409</v>
      </c>
      <c r="M1013" s="625">
        <v>43398</v>
      </c>
      <c r="N1013" s="626">
        <v>43404</v>
      </c>
      <c r="O1013" s="627">
        <v>43409</v>
      </c>
      <c r="P1013" s="625">
        <v>43398</v>
      </c>
      <c r="Q1013" s="626">
        <v>43404</v>
      </c>
      <c r="R1013" s="627">
        <v>43408</v>
      </c>
      <c r="S1013" s="625">
        <v>43405</v>
      </c>
      <c r="T1013" s="626">
        <v>43411</v>
      </c>
      <c r="U1013" s="627">
        <v>43414</v>
      </c>
      <c r="V1013" s="625">
        <v>43398</v>
      </c>
      <c r="W1013" s="626">
        <v>43404</v>
      </c>
      <c r="X1013" s="627">
        <v>43412</v>
      </c>
      <c r="Y1013" s="625">
        <v>43398</v>
      </c>
      <c r="Z1013" s="626">
        <v>43404</v>
      </c>
      <c r="AA1013" s="627">
        <v>43413</v>
      </c>
      <c r="AB1013" s="625">
        <v>43398</v>
      </c>
      <c r="AC1013" s="626">
        <v>43404</v>
      </c>
      <c r="AD1013" s="627">
        <v>43413</v>
      </c>
      <c r="AE1013" s="625">
        <v>43398</v>
      </c>
      <c r="AF1013" s="626">
        <v>43404</v>
      </c>
      <c r="AG1013" s="627">
        <v>43410</v>
      </c>
      <c r="AH1013" s="625">
        <v>43398</v>
      </c>
      <c r="AI1013" s="626">
        <v>43404</v>
      </c>
      <c r="AJ1013" s="627">
        <v>43410</v>
      </c>
      <c r="AK1013" s="625">
        <v>43398</v>
      </c>
      <c r="AL1013" s="626">
        <v>43404</v>
      </c>
      <c r="AM1013" s="627">
        <v>43410</v>
      </c>
      <c r="AN1013" s="625">
        <v>43398</v>
      </c>
      <c r="AO1013" s="626">
        <v>43404</v>
      </c>
      <c r="AP1013" s="627">
        <v>43410</v>
      </c>
      <c r="AQ1013" s="625">
        <v>43398</v>
      </c>
      <c r="AR1013" s="626">
        <v>43404</v>
      </c>
      <c r="AS1013" s="627">
        <v>43409</v>
      </c>
      <c r="AT1013" s="625">
        <v>43384</v>
      </c>
      <c r="AU1013" s="626">
        <v>43390</v>
      </c>
      <c r="AV1013" s="627">
        <v>43408</v>
      </c>
      <c r="AW1013" s="625">
        <v>43398</v>
      </c>
      <c r="AX1013" s="626">
        <v>43404</v>
      </c>
      <c r="AY1013" s="627">
        <v>43408</v>
      </c>
      <c r="AZ1013" s="625">
        <v>43398</v>
      </c>
      <c r="BA1013" s="626">
        <v>43404</v>
      </c>
      <c r="BB1013" s="627">
        <v>43411</v>
      </c>
      <c r="BC1013" s="625">
        <v>43398</v>
      </c>
      <c r="BD1013" s="626">
        <v>43404</v>
      </c>
      <c r="BE1013" s="627">
        <v>43409</v>
      </c>
      <c r="BF1013" s="625">
        <v>43398</v>
      </c>
      <c r="BG1013" s="626">
        <v>43404</v>
      </c>
      <c r="BH1013" s="627">
        <v>43409</v>
      </c>
      <c r="BI1013" s="625">
        <v>43398</v>
      </c>
      <c r="BJ1013" s="626">
        <v>43404</v>
      </c>
      <c r="BK1013" s="627">
        <v>43409</v>
      </c>
      <c r="BL1013" s="625">
        <v>43398</v>
      </c>
      <c r="BM1013" s="626">
        <v>43404</v>
      </c>
      <c r="BN1013" s="627">
        <v>43408</v>
      </c>
      <c r="BO1013" s="625">
        <v>43398</v>
      </c>
      <c r="BP1013" s="626">
        <v>43404</v>
      </c>
      <c r="BQ1013" s="627">
        <v>43409</v>
      </c>
      <c r="BR1013" s="625">
        <v>43398</v>
      </c>
      <c r="BS1013" s="626">
        <v>43404</v>
      </c>
      <c r="BT1013" s="627">
        <v>43409</v>
      </c>
      <c r="BU1013" s="625">
        <v>43398</v>
      </c>
      <c r="BV1013" s="626">
        <v>43404</v>
      </c>
      <c r="BW1013" s="627">
        <v>43411</v>
      </c>
      <c r="BX1013" s="625">
        <v>43398</v>
      </c>
      <c r="BY1013" s="626">
        <v>43404</v>
      </c>
      <c r="BZ1013" s="627">
        <v>43410</v>
      </c>
      <c r="CA1013" s="625">
        <v>43398</v>
      </c>
      <c r="CB1013" s="626">
        <v>43404</v>
      </c>
      <c r="CC1013" s="627">
        <v>43410</v>
      </c>
      <c r="CD1013" s="625">
        <v>43398</v>
      </c>
      <c r="CE1013" s="626">
        <v>43404</v>
      </c>
      <c r="CF1013" s="627">
        <v>43409</v>
      </c>
      <c r="CG1013" s="625">
        <v>43398</v>
      </c>
      <c r="CH1013" s="626">
        <v>43404</v>
      </c>
      <c r="CI1013" s="627">
        <v>43409</v>
      </c>
      <c r="CJ1013" s="625">
        <v>43398</v>
      </c>
      <c r="CK1013" s="626">
        <v>43404</v>
      </c>
      <c r="CL1013" s="627">
        <v>43409</v>
      </c>
      <c r="CM1013" s="625">
        <v>43398</v>
      </c>
      <c r="CN1013" s="626">
        <v>43404</v>
      </c>
      <c r="CO1013" s="627">
        <v>43409</v>
      </c>
      <c r="CP1013" s="625">
        <v>43398</v>
      </c>
      <c r="CQ1013" s="626">
        <v>43404</v>
      </c>
      <c r="CR1013" s="627">
        <v>43410</v>
      </c>
      <c r="CS1013" s="625">
        <v>43398</v>
      </c>
      <c r="CT1013" s="626">
        <v>43404</v>
      </c>
      <c r="CU1013" s="627">
        <v>43414</v>
      </c>
      <c r="CV1013" s="625">
        <v>43398</v>
      </c>
      <c r="CW1013" s="626">
        <v>43404</v>
      </c>
      <c r="CX1013" s="627">
        <v>43409</v>
      </c>
      <c r="CY1013" s="625">
        <v>43398</v>
      </c>
      <c r="CZ1013" s="626">
        <v>43404</v>
      </c>
      <c r="DA1013" s="627">
        <v>43410</v>
      </c>
      <c r="DB1013" s="625">
        <v>43398</v>
      </c>
      <c r="DC1013" s="626">
        <v>43404</v>
      </c>
      <c r="DD1013" s="627">
        <v>43410</v>
      </c>
      <c r="DE1013" s="625">
        <v>43398</v>
      </c>
      <c r="DF1013" s="626">
        <v>43404</v>
      </c>
      <c r="DG1013" s="627">
        <v>43410</v>
      </c>
      <c r="DH1013" s="625">
        <v>43398</v>
      </c>
      <c r="DI1013" s="626">
        <v>43404</v>
      </c>
      <c r="DJ1013" s="627">
        <v>43408</v>
      </c>
      <c r="DK1013" s="625">
        <v>43398</v>
      </c>
      <c r="DL1013" s="626">
        <v>43404</v>
      </c>
      <c r="DM1013" s="627">
        <v>43410</v>
      </c>
      <c r="DN1013" s="625">
        <v>43398</v>
      </c>
      <c r="DO1013" s="626">
        <v>43404</v>
      </c>
      <c r="DP1013" s="627">
        <v>43409</v>
      </c>
      <c r="DQ1013" s="625">
        <v>43398</v>
      </c>
      <c r="DR1013" s="626">
        <v>43404</v>
      </c>
      <c r="DS1013" s="627">
        <v>43409</v>
      </c>
      <c r="DT1013" s="625">
        <v>43398</v>
      </c>
      <c r="DU1013" s="626">
        <v>43404</v>
      </c>
      <c r="DV1013" s="627">
        <v>43409</v>
      </c>
      <c r="DW1013" s="625">
        <v>43398</v>
      </c>
      <c r="DX1013" s="626">
        <v>43404</v>
      </c>
      <c r="DY1013" s="627">
        <v>43409</v>
      </c>
      <c r="DZ1013" s="625">
        <v>43398</v>
      </c>
      <c r="EA1013" s="626">
        <v>43404</v>
      </c>
      <c r="EB1013" s="627">
        <v>43408</v>
      </c>
      <c r="EC1013" s="625">
        <v>43398</v>
      </c>
      <c r="ED1013" s="626">
        <v>43404</v>
      </c>
      <c r="EE1013" s="627">
        <v>43409</v>
      </c>
      <c r="EF1013" s="625">
        <v>43398</v>
      </c>
      <c r="EG1013" s="626">
        <v>43404</v>
      </c>
      <c r="EH1013" s="627">
        <v>43410</v>
      </c>
      <c r="EI1013" s="625">
        <v>43398</v>
      </c>
      <c r="EJ1013" s="626">
        <v>43404</v>
      </c>
      <c r="EK1013" s="627">
        <v>43409</v>
      </c>
      <c r="EL1013" s="625">
        <v>43398</v>
      </c>
      <c r="EM1013" s="626">
        <v>43404</v>
      </c>
      <c r="EN1013" s="627">
        <v>43409</v>
      </c>
      <c r="EO1013" s="625">
        <v>43398</v>
      </c>
      <c r="EP1013" s="626">
        <v>43404</v>
      </c>
      <c r="EQ1013" s="627">
        <v>43409</v>
      </c>
      <c r="ER1013" s="625">
        <v>43398</v>
      </c>
      <c r="ES1013" s="626">
        <v>43404</v>
      </c>
      <c r="ET1013" s="627">
        <v>43408</v>
      </c>
      <c r="EU1013" s="625">
        <v>43398</v>
      </c>
      <c r="EV1013" s="626">
        <v>43404</v>
      </c>
      <c r="EW1013" s="627">
        <v>43408</v>
      </c>
      <c r="EX1013" s="625">
        <v>43398</v>
      </c>
      <c r="EY1013" s="626">
        <v>43404</v>
      </c>
      <c r="EZ1013" s="627">
        <v>43410</v>
      </c>
      <c r="FA1013" s="625">
        <v>43398</v>
      </c>
      <c r="FB1013" s="626">
        <v>43404</v>
      </c>
      <c r="FC1013" s="627">
        <v>43409</v>
      </c>
      <c r="FD1013" s="625">
        <v>43398</v>
      </c>
      <c r="FE1013" s="626">
        <v>43404</v>
      </c>
      <c r="FF1013" s="627">
        <v>43408</v>
      </c>
      <c r="FG1013" s="625">
        <v>43398</v>
      </c>
      <c r="FH1013" s="626">
        <v>43404</v>
      </c>
      <c r="FI1013" s="627">
        <v>43409</v>
      </c>
      <c r="FJ1013" s="625">
        <v>43398</v>
      </c>
      <c r="FK1013" s="626">
        <v>43404</v>
      </c>
      <c r="FL1013" s="627">
        <v>43409</v>
      </c>
      <c r="FM1013" s="625">
        <v>43398</v>
      </c>
      <c r="FN1013" s="626">
        <v>43404</v>
      </c>
      <c r="FO1013" s="627">
        <v>43408</v>
      </c>
    </row>
    <row r="1014" spans="1:171" x14ac:dyDescent="0.2">
      <c r="A1014" s="638">
        <v>2019</v>
      </c>
      <c r="B1014" s="628">
        <v>7</v>
      </c>
      <c r="C1014" s="624" t="s">
        <v>61365</v>
      </c>
      <c r="D1014" s="639">
        <v>43415</v>
      </c>
      <c r="E1014" s="766">
        <v>43421</v>
      </c>
      <c r="F1014" s="767"/>
      <c r="G1014" s="625">
        <v>43398</v>
      </c>
      <c r="H1014" s="626">
        <v>43404</v>
      </c>
      <c r="I1014" s="627">
        <v>43417</v>
      </c>
      <c r="J1014" s="625">
        <v>43405</v>
      </c>
      <c r="K1014" s="626">
        <v>43411</v>
      </c>
      <c r="L1014" s="627">
        <v>43416</v>
      </c>
      <c r="M1014" s="625">
        <v>43405</v>
      </c>
      <c r="N1014" s="626">
        <v>43411</v>
      </c>
      <c r="O1014" s="627">
        <v>43416</v>
      </c>
      <c r="P1014" s="625">
        <v>43405</v>
      </c>
      <c r="Q1014" s="626">
        <v>43411</v>
      </c>
      <c r="R1014" s="627">
        <v>43415</v>
      </c>
      <c r="S1014" s="625">
        <v>43412</v>
      </c>
      <c r="T1014" s="626">
        <v>43418</v>
      </c>
      <c r="U1014" s="627">
        <v>43421</v>
      </c>
      <c r="V1014" s="625">
        <v>43405</v>
      </c>
      <c r="W1014" s="626">
        <v>43411</v>
      </c>
      <c r="X1014" s="627">
        <v>43419</v>
      </c>
      <c r="Y1014" s="625">
        <v>43405</v>
      </c>
      <c r="Z1014" s="626">
        <v>43411</v>
      </c>
      <c r="AA1014" s="627">
        <v>43420</v>
      </c>
      <c r="AB1014" s="625">
        <v>43405</v>
      </c>
      <c r="AC1014" s="626">
        <v>43411</v>
      </c>
      <c r="AD1014" s="627">
        <v>43420</v>
      </c>
      <c r="AE1014" s="625">
        <v>43405</v>
      </c>
      <c r="AF1014" s="626">
        <v>43411</v>
      </c>
      <c r="AG1014" s="627">
        <v>43417</v>
      </c>
      <c r="AH1014" s="625">
        <v>43405</v>
      </c>
      <c r="AI1014" s="626">
        <v>43411</v>
      </c>
      <c r="AJ1014" s="627">
        <v>43417</v>
      </c>
      <c r="AK1014" s="625">
        <v>43405</v>
      </c>
      <c r="AL1014" s="626">
        <v>43411</v>
      </c>
      <c r="AM1014" s="627">
        <v>43417</v>
      </c>
      <c r="AN1014" s="625">
        <v>43405</v>
      </c>
      <c r="AO1014" s="626">
        <v>43411</v>
      </c>
      <c r="AP1014" s="627">
        <v>43417</v>
      </c>
      <c r="AQ1014" s="625">
        <v>43405</v>
      </c>
      <c r="AR1014" s="626">
        <v>43411</v>
      </c>
      <c r="AS1014" s="627">
        <v>43416</v>
      </c>
      <c r="AT1014" s="625">
        <v>43391</v>
      </c>
      <c r="AU1014" s="626">
        <v>43397</v>
      </c>
      <c r="AV1014" s="627">
        <v>43415</v>
      </c>
      <c r="AW1014" s="625">
        <v>43405</v>
      </c>
      <c r="AX1014" s="626">
        <v>43411</v>
      </c>
      <c r="AY1014" s="627">
        <v>43415</v>
      </c>
      <c r="AZ1014" s="625">
        <v>43405</v>
      </c>
      <c r="BA1014" s="626">
        <v>43411</v>
      </c>
      <c r="BB1014" s="627">
        <v>43418</v>
      </c>
      <c r="BC1014" s="625">
        <v>43405</v>
      </c>
      <c r="BD1014" s="626">
        <v>43411</v>
      </c>
      <c r="BE1014" s="627">
        <v>43416</v>
      </c>
      <c r="BF1014" s="625">
        <v>43405</v>
      </c>
      <c r="BG1014" s="626">
        <v>43411</v>
      </c>
      <c r="BH1014" s="627">
        <v>43416</v>
      </c>
      <c r="BI1014" s="625">
        <v>43405</v>
      </c>
      <c r="BJ1014" s="626">
        <v>43411</v>
      </c>
      <c r="BK1014" s="627">
        <v>43416</v>
      </c>
      <c r="BL1014" s="625">
        <v>43405</v>
      </c>
      <c r="BM1014" s="626">
        <v>43411</v>
      </c>
      <c r="BN1014" s="627">
        <v>43415</v>
      </c>
      <c r="BO1014" s="625">
        <v>43405</v>
      </c>
      <c r="BP1014" s="626">
        <v>43411</v>
      </c>
      <c r="BQ1014" s="627">
        <v>43416</v>
      </c>
      <c r="BR1014" s="625">
        <v>43405</v>
      </c>
      <c r="BS1014" s="626">
        <v>43411</v>
      </c>
      <c r="BT1014" s="627">
        <v>43416</v>
      </c>
      <c r="BU1014" s="625">
        <v>43405</v>
      </c>
      <c r="BV1014" s="626">
        <v>43411</v>
      </c>
      <c r="BW1014" s="627">
        <v>43418</v>
      </c>
      <c r="BX1014" s="625">
        <v>43405</v>
      </c>
      <c r="BY1014" s="626">
        <v>43411</v>
      </c>
      <c r="BZ1014" s="627">
        <v>43417</v>
      </c>
      <c r="CA1014" s="625">
        <v>43405</v>
      </c>
      <c r="CB1014" s="626">
        <v>43411</v>
      </c>
      <c r="CC1014" s="627">
        <v>43417</v>
      </c>
      <c r="CD1014" s="625">
        <v>43405</v>
      </c>
      <c r="CE1014" s="626">
        <v>43411</v>
      </c>
      <c r="CF1014" s="627">
        <v>43416</v>
      </c>
      <c r="CG1014" s="625">
        <v>43405</v>
      </c>
      <c r="CH1014" s="626">
        <v>43411</v>
      </c>
      <c r="CI1014" s="627">
        <v>43416</v>
      </c>
      <c r="CJ1014" s="625">
        <v>43405</v>
      </c>
      <c r="CK1014" s="626">
        <v>43411</v>
      </c>
      <c r="CL1014" s="627">
        <v>43416</v>
      </c>
      <c r="CM1014" s="625">
        <v>43405</v>
      </c>
      <c r="CN1014" s="626">
        <v>43411</v>
      </c>
      <c r="CO1014" s="627">
        <v>43416</v>
      </c>
      <c r="CP1014" s="625">
        <v>43405</v>
      </c>
      <c r="CQ1014" s="626">
        <v>43411</v>
      </c>
      <c r="CR1014" s="627">
        <v>43417</v>
      </c>
      <c r="CS1014" s="625">
        <v>43405</v>
      </c>
      <c r="CT1014" s="626">
        <v>43411</v>
      </c>
      <c r="CU1014" s="627">
        <v>43421</v>
      </c>
      <c r="CV1014" s="625">
        <v>43405</v>
      </c>
      <c r="CW1014" s="626">
        <v>43411</v>
      </c>
      <c r="CX1014" s="627">
        <v>43416</v>
      </c>
      <c r="CY1014" s="625">
        <v>43405</v>
      </c>
      <c r="CZ1014" s="626">
        <v>43411</v>
      </c>
      <c r="DA1014" s="627">
        <v>43417</v>
      </c>
      <c r="DB1014" s="625">
        <v>43405</v>
      </c>
      <c r="DC1014" s="626">
        <v>43411</v>
      </c>
      <c r="DD1014" s="627">
        <v>43417</v>
      </c>
      <c r="DE1014" s="625">
        <v>43405</v>
      </c>
      <c r="DF1014" s="626">
        <v>43411</v>
      </c>
      <c r="DG1014" s="627">
        <v>43417</v>
      </c>
      <c r="DH1014" s="625">
        <v>43405</v>
      </c>
      <c r="DI1014" s="626">
        <v>43411</v>
      </c>
      <c r="DJ1014" s="627">
        <v>43415</v>
      </c>
      <c r="DK1014" s="625">
        <v>43405</v>
      </c>
      <c r="DL1014" s="626">
        <v>43411</v>
      </c>
      <c r="DM1014" s="627">
        <v>43417</v>
      </c>
      <c r="DN1014" s="625">
        <v>43405</v>
      </c>
      <c r="DO1014" s="626">
        <v>43411</v>
      </c>
      <c r="DP1014" s="627">
        <v>43416</v>
      </c>
      <c r="DQ1014" s="625">
        <v>43405</v>
      </c>
      <c r="DR1014" s="626">
        <v>43411</v>
      </c>
      <c r="DS1014" s="627">
        <v>43416</v>
      </c>
      <c r="DT1014" s="625">
        <v>43405</v>
      </c>
      <c r="DU1014" s="626">
        <v>43411</v>
      </c>
      <c r="DV1014" s="627">
        <v>43416</v>
      </c>
      <c r="DW1014" s="625">
        <v>43405</v>
      </c>
      <c r="DX1014" s="626">
        <v>43411</v>
      </c>
      <c r="DY1014" s="627">
        <v>43416</v>
      </c>
      <c r="DZ1014" s="625">
        <v>43405</v>
      </c>
      <c r="EA1014" s="626">
        <v>43411</v>
      </c>
      <c r="EB1014" s="627">
        <v>43415</v>
      </c>
      <c r="EC1014" s="625">
        <v>43405</v>
      </c>
      <c r="ED1014" s="626">
        <v>43411</v>
      </c>
      <c r="EE1014" s="627">
        <v>43416</v>
      </c>
      <c r="EF1014" s="625">
        <v>43405</v>
      </c>
      <c r="EG1014" s="626">
        <v>43411</v>
      </c>
      <c r="EH1014" s="627">
        <v>43417</v>
      </c>
      <c r="EI1014" s="625">
        <v>43405</v>
      </c>
      <c r="EJ1014" s="626">
        <v>43411</v>
      </c>
      <c r="EK1014" s="627">
        <v>43416</v>
      </c>
      <c r="EL1014" s="625">
        <v>43405</v>
      </c>
      <c r="EM1014" s="626">
        <v>43411</v>
      </c>
      <c r="EN1014" s="627">
        <v>43416</v>
      </c>
      <c r="EO1014" s="625">
        <v>43405</v>
      </c>
      <c r="EP1014" s="626">
        <v>43411</v>
      </c>
      <c r="EQ1014" s="627">
        <v>43416</v>
      </c>
      <c r="ER1014" s="625">
        <v>43405</v>
      </c>
      <c r="ES1014" s="626">
        <v>43411</v>
      </c>
      <c r="ET1014" s="627">
        <v>43415</v>
      </c>
      <c r="EU1014" s="625">
        <v>43405</v>
      </c>
      <c r="EV1014" s="626">
        <v>43411</v>
      </c>
      <c r="EW1014" s="627">
        <v>43415</v>
      </c>
      <c r="EX1014" s="625">
        <v>43405</v>
      </c>
      <c r="EY1014" s="626">
        <v>43411</v>
      </c>
      <c r="EZ1014" s="627">
        <v>43417</v>
      </c>
      <c r="FA1014" s="625">
        <v>43405</v>
      </c>
      <c r="FB1014" s="626">
        <v>43411</v>
      </c>
      <c r="FC1014" s="627">
        <v>43416</v>
      </c>
      <c r="FD1014" s="625">
        <v>43405</v>
      </c>
      <c r="FE1014" s="626">
        <v>43411</v>
      </c>
      <c r="FF1014" s="627">
        <v>43415</v>
      </c>
      <c r="FG1014" s="625">
        <v>43405</v>
      </c>
      <c r="FH1014" s="626">
        <v>43411</v>
      </c>
      <c r="FI1014" s="627">
        <v>43416</v>
      </c>
      <c r="FJ1014" s="625">
        <v>43405</v>
      </c>
      <c r="FK1014" s="626">
        <v>43411</v>
      </c>
      <c r="FL1014" s="627">
        <v>43416</v>
      </c>
      <c r="FM1014" s="625">
        <v>43405</v>
      </c>
      <c r="FN1014" s="626">
        <v>43411</v>
      </c>
      <c r="FO1014" s="627">
        <v>43415</v>
      </c>
    </row>
    <row r="1015" spans="1:171" x14ac:dyDescent="0.2">
      <c r="A1015" s="638">
        <v>2019</v>
      </c>
      <c r="B1015" s="628">
        <v>8</v>
      </c>
      <c r="C1015" s="624" t="s">
        <v>61365</v>
      </c>
      <c r="D1015" s="639">
        <v>43422</v>
      </c>
      <c r="E1015" s="766">
        <v>43428</v>
      </c>
      <c r="F1015" s="767"/>
      <c r="G1015" s="625">
        <v>43405</v>
      </c>
      <c r="H1015" s="626">
        <v>43411</v>
      </c>
      <c r="I1015" s="627">
        <v>43424</v>
      </c>
      <c r="J1015" s="625">
        <v>43412</v>
      </c>
      <c r="K1015" s="626">
        <v>43418</v>
      </c>
      <c r="L1015" s="627">
        <v>43423</v>
      </c>
      <c r="M1015" s="625">
        <v>43412</v>
      </c>
      <c r="N1015" s="626">
        <v>43418</v>
      </c>
      <c r="O1015" s="627">
        <v>43423</v>
      </c>
      <c r="P1015" s="625">
        <v>43412</v>
      </c>
      <c r="Q1015" s="626">
        <v>43418</v>
      </c>
      <c r="R1015" s="627">
        <v>43422</v>
      </c>
      <c r="S1015" s="625">
        <v>43419</v>
      </c>
      <c r="T1015" s="626">
        <v>43425</v>
      </c>
      <c r="U1015" s="627">
        <v>43428</v>
      </c>
      <c r="V1015" s="625">
        <v>43412</v>
      </c>
      <c r="W1015" s="626">
        <v>43418</v>
      </c>
      <c r="X1015" s="627">
        <v>43426</v>
      </c>
      <c r="Y1015" s="625">
        <v>43412</v>
      </c>
      <c r="Z1015" s="626">
        <v>43418</v>
      </c>
      <c r="AA1015" s="627">
        <v>43427</v>
      </c>
      <c r="AB1015" s="625">
        <v>43412</v>
      </c>
      <c r="AC1015" s="626">
        <v>43418</v>
      </c>
      <c r="AD1015" s="627">
        <v>43427</v>
      </c>
      <c r="AE1015" s="625">
        <v>43412</v>
      </c>
      <c r="AF1015" s="626">
        <v>43418</v>
      </c>
      <c r="AG1015" s="627">
        <v>43424</v>
      </c>
      <c r="AH1015" s="625">
        <v>43412</v>
      </c>
      <c r="AI1015" s="626">
        <v>43418</v>
      </c>
      <c r="AJ1015" s="627">
        <v>43424</v>
      </c>
      <c r="AK1015" s="625">
        <v>43412</v>
      </c>
      <c r="AL1015" s="626">
        <v>43418</v>
      </c>
      <c r="AM1015" s="627">
        <v>43424</v>
      </c>
      <c r="AN1015" s="625">
        <v>43412</v>
      </c>
      <c r="AO1015" s="626">
        <v>43418</v>
      </c>
      <c r="AP1015" s="627">
        <v>43424</v>
      </c>
      <c r="AQ1015" s="625">
        <v>43412</v>
      </c>
      <c r="AR1015" s="626">
        <v>43418</v>
      </c>
      <c r="AS1015" s="627">
        <v>43423</v>
      </c>
      <c r="AT1015" s="625">
        <v>43398</v>
      </c>
      <c r="AU1015" s="626">
        <v>43404</v>
      </c>
      <c r="AV1015" s="627">
        <v>43422</v>
      </c>
      <c r="AW1015" s="625">
        <v>43412</v>
      </c>
      <c r="AX1015" s="626">
        <v>43418</v>
      </c>
      <c r="AY1015" s="627">
        <v>43422</v>
      </c>
      <c r="AZ1015" s="625">
        <v>43412</v>
      </c>
      <c r="BA1015" s="626">
        <v>43418</v>
      </c>
      <c r="BB1015" s="627">
        <v>43425</v>
      </c>
      <c r="BC1015" s="625">
        <v>43412</v>
      </c>
      <c r="BD1015" s="626">
        <v>43418</v>
      </c>
      <c r="BE1015" s="627">
        <v>43423</v>
      </c>
      <c r="BF1015" s="625">
        <v>43412</v>
      </c>
      <c r="BG1015" s="626">
        <v>43418</v>
      </c>
      <c r="BH1015" s="627">
        <v>43423</v>
      </c>
      <c r="BI1015" s="625">
        <v>43412</v>
      </c>
      <c r="BJ1015" s="626">
        <v>43418</v>
      </c>
      <c r="BK1015" s="627">
        <v>43423</v>
      </c>
      <c r="BL1015" s="625">
        <v>43412</v>
      </c>
      <c r="BM1015" s="626">
        <v>43418</v>
      </c>
      <c r="BN1015" s="627">
        <v>43422</v>
      </c>
      <c r="BO1015" s="625">
        <v>43412</v>
      </c>
      <c r="BP1015" s="626">
        <v>43418</v>
      </c>
      <c r="BQ1015" s="627">
        <v>43423</v>
      </c>
      <c r="BR1015" s="625">
        <v>43412</v>
      </c>
      <c r="BS1015" s="626">
        <v>43418</v>
      </c>
      <c r="BT1015" s="627">
        <v>43423</v>
      </c>
      <c r="BU1015" s="625">
        <v>43412</v>
      </c>
      <c r="BV1015" s="626">
        <v>43418</v>
      </c>
      <c r="BW1015" s="627">
        <v>43425</v>
      </c>
      <c r="BX1015" s="625">
        <v>43412</v>
      </c>
      <c r="BY1015" s="626">
        <v>43418</v>
      </c>
      <c r="BZ1015" s="627">
        <v>43424</v>
      </c>
      <c r="CA1015" s="625">
        <v>43412</v>
      </c>
      <c r="CB1015" s="626">
        <v>43418</v>
      </c>
      <c r="CC1015" s="627">
        <v>43424</v>
      </c>
      <c r="CD1015" s="625">
        <v>43412</v>
      </c>
      <c r="CE1015" s="626">
        <v>43418</v>
      </c>
      <c r="CF1015" s="627">
        <v>43423</v>
      </c>
      <c r="CG1015" s="625">
        <v>43412</v>
      </c>
      <c r="CH1015" s="626">
        <v>43418</v>
      </c>
      <c r="CI1015" s="627">
        <v>43423</v>
      </c>
      <c r="CJ1015" s="625">
        <v>43412</v>
      </c>
      <c r="CK1015" s="626">
        <v>43418</v>
      </c>
      <c r="CL1015" s="627">
        <v>43423</v>
      </c>
      <c r="CM1015" s="625">
        <v>43412</v>
      </c>
      <c r="CN1015" s="626">
        <v>43418</v>
      </c>
      <c r="CO1015" s="627">
        <v>43423</v>
      </c>
      <c r="CP1015" s="625">
        <v>43412</v>
      </c>
      <c r="CQ1015" s="626">
        <v>43418</v>
      </c>
      <c r="CR1015" s="627">
        <v>43424</v>
      </c>
      <c r="CS1015" s="625">
        <v>43412</v>
      </c>
      <c r="CT1015" s="626">
        <v>43418</v>
      </c>
      <c r="CU1015" s="627">
        <v>43428</v>
      </c>
      <c r="CV1015" s="625">
        <v>43412</v>
      </c>
      <c r="CW1015" s="626">
        <v>43418</v>
      </c>
      <c r="CX1015" s="627">
        <v>43423</v>
      </c>
      <c r="CY1015" s="625">
        <v>43412</v>
      </c>
      <c r="CZ1015" s="626">
        <v>43418</v>
      </c>
      <c r="DA1015" s="627">
        <v>43424</v>
      </c>
      <c r="DB1015" s="625">
        <v>43412</v>
      </c>
      <c r="DC1015" s="626">
        <v>43418</v>
      </c>
      <c r="DD1015" s="627">
        <v>43424</v>
      </c>
      <c r="DE1015" s="625">
        <v>43412</v>
      </c>
      <c r="DF1015" s="626">
        <v>43418</v>
      </c>
      <c r="DG1015" s="627">
        <v>43424</v>
      </c>
      <c r="DH1015" s="625">
        <v>43412</v>
      </c>
      <c r="DI1015" s="626">
        <v>43418</v>
      </c>
      <c r="DJ1015" s="627">
        <v>43422</v>
      </c>
      <c r="DK1015" s="625">
        <v>43412</v>
      </c>
      <c r="DL1015" s="626">
        <v>43418</v>
      </c>
      <c r="DM1015" s="627">
        <v>43424</v>
      </c>
      <c r="DN1015" s="625">
        <v>43412</v>
      </c>
      <c r="DO1015" s="626">
        <v>43418</v>
      </c>
      <c r="DP1015" s="627">
        <v>43423</v>
      </c>
      <c r="DQ1015" s="625">
        <v>43412</v>
      </c>
      <c r="DR1015" s="626">
        <v>43418</v>
      </c>
      <c r="DS1015" s="627">
        <v>43423</v>
      </c>
      <c r="DT1015" s="625">
        <v>43412</v>
      </c>
      <c r="DU1015" s="626">
        <v>43418</v>
      </c>
      <c r="DV1015" s="627">
        <v>43423</v>
      </c>
      <c r="DW1015" s="625">
        <v>43412</v>
      </c>
      <c r="DX1015" s="626">
        <v>43418</v>
      </c>
      <c r="DY1015" s="627">
        <v>43423</v>
      </c>
      <c r="DZ1015" s="625">
        <v>43412</v>
      </c>
      <c r="EA1015" s="626">
        <v>43418</v>
      </c>
      <c r="EB1015" s="627">
        <v>43422</v>
      </c>
      <c r="EC1015" s="625">
        <v>43412</v>
      </c>
      <c r="ED1015" s="626">
        <v>43418</v>
      </c>
      <c r="EE1015" s="627">
        <v>43423</v>
      </c>
      <c r="EF1015" s="625">
        <v>43412</v>
      </c>
      <c r="EG1015" s="626">
        <v>43418</v>
      </c>
      <c r="EH1015" s="627">
        <v>43424</v>
      </c>
      <c r="EI1015" s="625">
        <v>43412</v>
      </c>
      <c r="EJ1015" s="626">
        <v>43418</v>
      </c>
      <c r="EK1015" s="627">
        <v>43423</v>
      </c>
      <c r="EL1015" s="625">
        <v>43412</v>
      </c>
      <c r="EM1015" s="626">
        <v>43418</v>
      </c>
      <c r="EN1015" s="627">
        <v>43423</v>
      </c>
      <c r="EO1015" s="625">
        <v>43412</v>
      </c>
      <c r="EP1015" s="626">
        <v>43418</v>
      </c>
      <c r="EQ1015" s="627">
        <v>43423</v>
      </c>
      <c r="ER1015" s="625">
        <v>43412</v>
      </c>
      <c r="ES1015" s="626">
        <v>43418</v>
      </c>
      <c r="ET1015" s="627">
        <v>43422</v>
      </c>
      <c r="EU1015" s="625">
        <v>43412</v>
      </c>
      <c r="EV1015" s="626">
        <v>43418</v>
      </c>
      <c r="EW1015" s="627">
        <v>43422</v>
      </c>
      <c r="EX1015" s="625">
        <v>43412</v>
      </c>
      <c r="EY1015" s="626">
        <v>43418</v>
      </c>
      <c r="EZ1015" s="627">
        <v>43424</v>
      </c>
      <c r="FA1015" s="625">
        <v>43412</v>
      </c>
      <c r="FB1015" s="626">
        <v>43418</v>
      </c>
      <c r="FC1015" s="627">
        <v>43423</v>
      </c>
      <c r="FD1015" s="625">
        <v>43412</v>
      </c>
      <c r="FE1015" s="626">
        <v>43418</v>
      </c>
      <c r="FF1015" s="627">
        <v>43422</v>
      </c>
      <c r="FG1015" s="625">
        <v>43412</v>
      </c>
      <c r="FH1015" s="626">
        <v>43418</v>
      </c>
      <c r="FI1015" s="627">
        <v>43423</v>
      </c>
      <c r="FJ1015" s="625">
        <v>43412</v>
      </c>
      <c r="FK1015" s="626">
        <v>43418</v>
      </c>
      <c r="FL1015" s="627">
        <v>43423</v>
      </c>
      <c r="FM1015" s="625">
        <v>43412</v>
      </c>
      <c r="FN1015" s="626">
        <v>43418</v>
      </c>
      <c r="FO1015" s="627">
        <v>43422</v>
      </c>
    </row>
    <row r="1016" spans="1:171" x14ac:dyDescent="0.2">
      <c r="A1016" s="638">
        <v>2019</v>
      </c>
      <c r="B1016" s="628">
        <v>9</v>
      </c>
      <c r="C1016" s="624" t="s">
        <v>61365</v>
      </c>
      <c r="D1016" s="639">
        <v>43429</v>
      </c>
      <c r="E1016" s="766">
        <v>43435</v>
      </c>
      <c r="F1016" s="767"/>
      <c r="G1016" s="625">
        <v>43412</v>
      </c>
      <c r="H1016" s="626">
        <v>43418</v>
      </c>
      <c r="I1016" s="627">
        <v>43431</v>
      </c>
      <c r="J1016" s="625">
        <v>43419</v>
      </c>
      <c r="K1016" s="626">
        <v>43425</v>
      </c>
      <c r="L1016" s="627">
        <v>43430</v>
      </c>
      <c r="M1016" s="625">
        <v>43419</v>
      </c>
      <c r="N1016" s="626">
        <v>43425</v>
      </c>
      <c r="O1016" s="627">
        <v>43430</v>
      </c>
      <c r="P1016" s="625">
        <v>43419</v>
      </c>
      <c r="Q1016" s="626">
        <v>43425</v>
      </c>
      <c r="R1016" s="627">
        <v>43429</v>
      </c>
      <c r="S1016" s="625">
        <v>43426</v>
      </c>
      <c r="T1016" s="626">
        <v>43432</v>
      </c>
      <c r="U1016" s="627">
        <v>43435</v>
      </c>
      <c r="V1016" s="625">
        <v>43419</v>
      </c>
      <c r="W1016" s="626">
        <v>43425</v>
      </c>
      <c r="X1016" s="627">
        <v>43433</v>
      </c>
      <c r="Y1016" s="625">
        <v>43419</v>
      </c>
      <c r="Z1016" s="626">
        <v>43425</v>
      </c>
      <c r="AA1016" s="627">
        <v>43434</v>
      </c>
      <c r="AB1016" s="625">
        <v>43419</v>
      </c>
      <c r="AC1016" s="626">
        <v>43425</v>
      </c>
      <c r="AD1016" s="627">
        <v>43434</v>
      </c>
      <c r="AE1016" s="625">
        <v>43419</v>
      </c>
      <c r="AF1016" s="626">
        <v>43425</v>
      </c>
      <c r="AG1016" s="627">
        <v>43431</v>
      </c>
      <c r="AH1016" s="625">
        <v>43419</v>
      </c>
      <c r="AI1016" s="626">
        <v>43425</v>
      </c>
      <c r="AJ1016" s="627">
        <v>43431</v>
      </c>
      <c r="AK1016" s="625">
        <v>43419</v>
      </c>
      <c r="AL1016" s="626">
        <v>43425</v>
      </c>
      <c r="AM1016" s="627">
        <v>43431</v>
      </c>
      <c r="AN1016" s="625">
        <v>43419</v>
      </c>
      <c r="AO1016" s="626">
        <v>43425</v>
      </c>
      <c r="AP1016" s="627">
        <v>43431</v>
      </c>
      <c r="AQ1016" s="625">
        <v>43419</v>
      </c>
      <c r="AR1016" s="626">
        <v>43425</v>
      </c>
      <c r="AS1016" s="627">
        <v>43430</v>
      </c>
      <c r="AT1016" s="625">
        <v>43405</v>
      </c>
      <c r="AU1016" s="626">
        <v>43411</v>
      </c>
      <c r="AV1016" s="627">
        <v>43429</v>
      </c>
      <c r="AW1016" s="625">
        <v>43419</v>
      </c>
      <c r="AX1016" s="626">
        <v>43425</v>
      </c>
      <c r="AY1016" s="627">
        <v>43429</v>
      </c>
      <c r="AZ1016" s="625">
        <v>43419</v>
      </c>
      <c r="BA1016" s="626">
        <v>43425</v>
      </c>
      <c r="BB1016" s="627">
        <v>43432</v>
      </c>
      <c r="BC1016" s="625">
        <v>43419</v>
      </c>
      <c r="BD1016" s="626">
        <v>43425</v>
      </c>
      <c r="BE1016" s="627">
        <v>43430</v>
      </c>
      <c r="BF1016" s="625">
        <v>43419</v>
      </c>
      <c r="BG1016" s="626">
        <v>43425</v>
      </c>
      <c r="BH1016" s="627">
        <v>43430</v>
      </c>
      <c r="BI1016" s="625">
        <v>43419</v>
      </c>
      <c r="BJ1016" s="626">
        <v>43425</v>
      </c>
      <c r="BK1016" s="627">
        <v>43430</v>
      </c>
      <c r="BL1016" s="625">
        <v>43419</v>
      </c>
      <c r="BM1016" s="626">
        <v>43425</v>
      </c>
      <c r="BN1016" s="627">
        <v>43429</v>
      </c>
      <c r="BO1016" s="625">
        <v>43419</v>
      </c>
      <c r="BP1016" s="626">
        <v>43425</v>
      </c>
      <c r="BQ1016" s="627">
        <v>43430</v>
      </c>
      <c r="BR1016" s="625">
        <v>43419</v>
      </c>
      <c r="BS1016" s="626">
        <v>43425</v>
      </c>
      <c r="BT1016" s="627">
        <v>43430</v>
      </c>
      <c r="BU1016" s="625">
        <v>43419</v>
      </c>
      <c r="BV1016" s="626">
        <v>43425</v>
      </c>
      <c r="BW1016" s="627">
        <v>43432</v>
      </c>
      <c r="BX1016" s="625">
        <v>43419</v>
      </c>
      <c r="BY1016" s="626">
        <v>43425</v>
      </c>
      <c r="BZ1016" s="627">
        <v>43431</v>
      </c>
      <c r="CA1016" s="625">
        <v>43419</v>
      </c>
      <c r="CB1016" s="626">
        <v>43425</v>
      </c>
      <c r="CC1016" s="627">
        <v>43431</v>
      </c>
      <c r="CD1016" s="625">
        <v>43419</v>
      </c>
      <c r="CE1016" s="626">
        <v>43425</v>
      </c>
      <c r="CF1016" s="627">
        <v>43430</v>
      </c>
      <c r="CG1016" s="625">
        <v>43419</v>
      </c>
      <c r="CH1016" s="626">
        <v>43425</v>
      </c>
      <c r="CI1016" s="627">
        <v>43430</v>
      </c>
      <c r="CJ1016" s="625">
        <v>43419</v>
      </c>
      <c r="CK1016" s="626">
        <v>43425</v>
      </c>
      <c r="CL1016" s="627">
        <v>43430</v>
      </c>
      <c r="CM1016" s="625">
        <v>43419</v>
      </c>
      <c r="CN1016" s="626">
        <v>43425</v>
      </c>
      <c r="CO1016" s="627">
        <v>43430</v>
      </c>
      <c r="CP1016" s="625">
        <v>43419</v>
      </c>
      <c r="CQ1016" s="626">
        <v>43425</v>
      </c>
      <c r="CR1016" s="627">
        <v>43431</v>
      </c>
      <c r="CS1016" s="625">
        <v>43419</v>
      </c>
      <c r="CT1016" s="626">
        <v>43425</v>
      </c>
      <c r="CU1016" s="627">
        <v>43435</v>
      </c>
      <c r="CV1016" s="625">
        <v>43419</v>
      </c>
      <c r="CW1016" s="626">
        <v>43425</v>
      </c>
      <c r="CX1016" s="627">
        <v>43430</v>
      </c>
      <c r="CY1016" s="625">
        <v>43419</v>
      </c>
      <c r="CZ1016" s="626">
        <v>43425</v>
      </c>
      <c r="DA1016" s="627">
        <v>43431</v>
      </c>
      <c r="DB1016" s="625">
        <v>43419</v>
      </c>
      <c r="DC1016" s="626">
        <v>43425</v>
      </c>
      <c r="DD1016" s="627">
        <v>43431</v>
      </c>
      <c r="DE1016" s="625">
        <v>43419</v>
      </c>
      <c r="DF1016" s="626">
        <v>43425</v>
      </c>
      <c r="DG1016" s="627">
        <v>43431</v>
      </c>
      <c r="DH1016" s="625">
        <v>43419</v>
      </c>
      <c r="DI1016" s="626">
        <v>43425</v>
      </c>
      <c r="DJ1016" s="627">
        <v>43429</v>
      </c>
      <c r="DK1016" s="625">
        <v>43419</v>
      </c>
      <c r="DL1016" s="626">
        <v>43425</v>
      </c>
      <c r="DM1016" s="627">
        <v>43431</v>
      </c>
      <c r="DN1016" s="625">
        <v>43419</v>
      </c>
      <c r="DO1016" s="626">
        <v>43425</v>
      </c>
      <c r="DP1016" s="627">
        <v>43430</v>
      </c>
      <c r="DQ1016" s="625">
        <v>43419</v>
      </c>
      <c r="DR1016" s="626">
        <v>43425</v>
      </c>
      <c r="DS1016" s="627">
        <v>43430</v>
      </c>
      <c r="DT1016" s="625">
        <v>43419</v>
      </c>
      <c r="DU1016" s="626">
        <v>43425</v>
      </c>
      <c r="DV1016" s="627">
        <v>43430</v>
      </c>
      <c r="DW1016" s="625">
        <v>43419</v>
      </c>
      <c r="DX1016" s="626">
        <v>43425</v>
      </c>
      <c r="DY1016" s="627">
        <v>43430</v>
      </c>
      <c r="DZ1016" s="625">
        <v>43419</v>
      </c>
      <c r="EA1016" s="626">
        <v>43425</v>
      </c>
      <c r="EB1016" s="627">
        <v>43429</v>
      </c>
      <c r="EC1016" s="625">
        <v>43419</v>
      </c>
      <c r="ED1016" s="626">
        <v>43425</v>
      </c>
      <c r="EE1016" s="627">
        <v>43430</v>
      </c>
      <c r="EF1016" s="625">
        <v>43419</v>
      </c>
      <c r="EG1016" s="626">
        <v>43425</v>
      </c>
      <c r="EH1016" s="627">
        <v>43431</v>
      </c>
      <c r="EI1016" s="625">
        <v>43419</v>
      </c>
      <c r="EJ1016" s="626">
        <v>43425</v>
      </c>
      <c r="EK1016" s="627">
        <v>43430</v>
      </c>
      <c r="EL1016" s="625">
        <v>43419</v>
      </c>
      <c r="EM1016" s="626">
        <v>43425</v>
      </c>
      <c r="EN1016" s="627">
        <v>43430</v>
      </c>
      <c r="EO1016" s="625">
        <v>43419</v>
      </c>
      <c r="EP1016" s="626">
        <v>43425</v>
      </c>
      <c r="EQ1016" s="627">
        <v>43430</v>
      </c>
      <c r="ER1016" s="625">
        <v>43419</v>
      </c>
      <c r="ES1016" s="626">
        <v>43425</v>
      </c>
      <c r="ET1016" s="627">
        <v>43429</v>
      </c>
      <c r="EU1016" s="625">
        <v>43419</v>
      </c>
      <c r="EV1016" s="626">
        <v>43425</v>
      </c>
      <c r="EW1016" s="627">
        <v>43429</v>
      </c>
      <c r="EX1016" s="625">
        <v>43419</v>
      </c>
      <c r="EY1016" s="626">
        <v>43425</v>
      </c>
      <c r="EZ1016" s="627">
        <v>43431</v>
      </c>
      <c r="FA1016" s="625">
        <v>43419</v>
      </c>
      <c r="FB1016" s="626">
        <v>43425</v>
      </c>
      <c r="FC1016" s="627">
        <v>43430</v>
      </c>
      <c r="FD1016" s="625">
        <v>43419</v>
      </c>
      <c r="FE1016" s="626">
        <v>43425</v>
      </c>
      <c r="FF1016" s="627">
        <v>43429</v>
      </c>
      <c r="FG1016" s="625">
        <v>43419</v>
      </c>
      <c r="FH1016" s="626">
        <v>43425</v>
      </c>
      <c r="FI1016" s="627">
        <v>43430</v>
      </c>
      <c r="FJ1016" s="625">
        <v>43419</v>
      </c>
      <c r="FK1016" s="626">
        <v>43425</v>
      </c>
      <c r="FL1016" s="627">
        <v>43430</v>
      </c>
      <c r="FM1016" s="625">
        <v>43419</v>
      </c>
      <c r="FN1016" s="626">
        <v>43425</v>
      </c>
      <c r="FO1016" s="627">
        <v>43429</v>
      </c>
    </row>
    <row r="1017" spans="1:171" x14ac:dyDescent="0.2">
      <c r="A1017" s="638">
        <v>2019</v>
      </c>
      <c r="B1017" s="628">
        <v>10</v>
      </c>
      <c r="C1017" s="624" t="s">
        <v>61365</v>
      </c>
      <c r="D1017" s="639">
        <v>43436</v>
      </c>
      <c r="E1017" s="766">
        <v>43442</v>
      </c>
      <c r="F1017" s="767"/>
      <c r="G1017" s="625">
        <v>43419</v>
      </c>
      <c r="H1017" s="626">
        <v>43425</v>
      </c>
      <c r="I1017" s="627">
        <v>43438</v>
      </c>
      <c r="J1017" s="625">
        <v>43426</v>
      </c>
      <c r="K1017" s="626">
        <v>43432</v>
      </c>
      <c r="L1017" s="627">
        <v>43437</v>
      </c>
      <c r="M1017" s="625">
        <v>43426</v>
      </c>
      <c r="N1017" s="626">
        <v>43432</v>
      </c>
      <c r="O1017" s="627">
        <v>43437</v>
      </c>
      <c r="P1017" s="625">
        <v>43426</v>
      </c>
      <c r="Q1017" s="626">
        <v>43432</v>
      </c>
      <c r="R1017" s="627">
        <v>43436</v>
      </c>
      <c r="S1017" s="625">
        <v>43433</v>
      </c>
      <c r="T1017" s="626">
        <v>43439</v>
      </c>
      <c r="U1017" s="627">
        <v>43442</v>
      </c>
      <c r="V1017" s="625">
        <v>43426</v>
      </c>
      <c r="W1017" s="626">
        <v>43432</v>
      </c>
      <c r="X1017" s="627">
        <v>43440</v>
      </c>
      <c r="Y1017" s="625">
        <v>43426</v>
      </c>
      <c r="Z1017" s="626">
        <v>43432</v>
      </c>
      <c r="AA1017" s="627">
        <v>43441</v>
      </c>
      <c r="AB1017" s="625">
        <v>43426</v>
      </c>
      <c r="AC1017" s="626">
        <v>43432</v>
      </c>
      <c r="AD1017" s="627">
        <v>43441</v>
      </c>
      <c r="AE1017" s="625">
        <v>43426</v>
      </c>
      <c r="AF1017" s="626">
        <v>43432</v>
      </c>
      <c r="AG1017" s="627">
        <v>43438</v>
      </c>
      <c r="AH1017" s="625">
        <v>43426</v>
      </c>
      <c r="AI1017" s="626">
        <v>43432</v>
      </c>
      <c r="AJ1017" s="627">
        <v>43438</v>
      </c>
      <c r="AK1017" s="625">
        <v>43426</v>
      </c>
      <c r="AL1017" s="626">
        <v>43432</v>
      </c>
      <c r="AM1017" s="627">
        <v>43438</v>
      </c>
      <c r="AN1017" s="625">
        <v>43426</v>
      </c>
      <c r="AO1017" s="626">
        <v>43432</v>
      </c>
      <c r="AP1017" s="627">
        <v>43438</v>
      </c>
      <c r="AQ1017" s="625">
        <v>43426</v>
      </c>
      <c r="AR1017" s="626">
        <v>43432</v>
      </c>
      <c r="AS1017" s="627">
        <v>43437</v>
      </c>
      <c r="AT1017" s="625">
        <v>43412</v>
      </c>
      <c r="AU1017" s="626">
        <v>43418</v>
      </c>
      <c r="AV1017" s="627">
        <v>43436</v>
      </c>
      <c r="AW1017" s="625">
        <v>43426</v>
      </c>
      <c r="AX1017" s="626">
        <v>43432</v>
      </c>
      <c r="AY1017" s="627">
        <v>43436</v>
      </c>
      <c r="AZ1017" s="625">
        <v>43426</v>
      </c>
      <c r="BA1017" s="626">
        <v>43432</v>
      </c>
      <c r="BB1017" s="627">
        <v>43439</v>
      </c>
      <c r="BC1017" s="625">
        <v>43426</v>
      </c>
      <c r="BD1017" s="626">
        <v>43432</v>
      </c>
      <c r="BE1017" s="627">
        <v>43437</v>
      </c>
      <c r="BF1017" s="625">
        <v>43426</v>
      </c>
      <c r="BG1017" s="626">
        <v>43432</v>
      </c>
      <c r="BH1017" s="627">
        <v>43437</v>
      </c>
      <c r="BI1017" s="625">
        <v>43426</v>
      </c>
      <c r="BJ1017" s="626">
        <v>43432</v>
      </c>
      <c r="BK1017" s="627">
        <v>43437</v>
      </c>
      <c r="BL1017" s="625">
        <v>43426</v>
      </c>
      <c r="BM1017" s="626">
        <v>43432</v>
      </c>
      <c r="BN1017" s="627">
        <v>43436</v>
      </c>
      <c r="BO1017" s="625">
        <v>43426</v>
      </c>
      <c r="BP1017" s="626">
        <v>43432</v>
      </c>
      <c r="BQ1017" s="627">
        <v>43437</v>
      </c>
      <c r="BR1017" s="625">
        <v>43426</v>
      </c>
      <c r="BS1017" s="626">
        <v>43432</v>
      </c>
      <c r="BT1017" s="627">
        <v>43437</v>
      </c>
      <c r="BU1017" s="625">
        <v>43426</v>
      </c>
      <c r="BV1017" s="626">
        <v>43432</v>
      </c>
      <c r="BW1017" s="627">
        <v>43439</v>
      </c>
      <c r="BX1017" s="625">
        <v>43426</v>
      </c>
      <c r="BY1017" s="626">
        <v>43432</v>
      </c>
      <c r="BZ1017" s="627">
        <v>43438</v>
      </c>
      <c r="CA1017" s="625">
        <v>43426</v>
      </c>
      <c r="CB1017" s="626">
        <v>43432</v>
      </c>
      <c r="CC1017" s="627">
        <v>43438</v>
      </c>
      <c r="CD1017" s="625">
        <v>43426</v>
      </c>
      <c r="CE1017" s="626">
        <v>43432</v>
      </c>
      <c r="CF1017" s="627">
        <v>43437</v>
      </c>
      <c r="CG1017" s="625">
        <v>43426</v>
      </c>
      <c r="CH1017" s="626">
        <v>43432</v>
      </c>
      <c r="CI1017" s="627">
        <v>43437</v>
      </c>
      <c r="CJ1017" s="625">
        <v>43426</v>
      </c>
      <c r="CK1017" s="626">
        <v>43432</v>
      </c>
      <c r="CL1017" s="627">
        <v>43437</v>
      </c>
      <c r="CM1017" s="625">
        <v>43426</v>
      </c>
      <c r="CN1017" s="626">
        <v>43432</v>
      </c>
      <c r="CO1017" s="627">
        <v>43437</v>
      </c>
      <c r="CP1017" s="625">
        <v>43426</v>
      </c>
      <c r="CQ1017" s="626">
        <v>43432</v>
      </c>
      <c r="CR1017" s="627">
        <v>43438</v>
      </c>
      <c r="CS1017" s="625">
        <v>43426</v>
      </c>
      <c r="CT1017" s="626">
        <v>43432</v>
      </c>
      <c r="CU1017" s="627">
        <v>43442</v>
      </c>
      <c r="CV1017" s="625">
        <v>43426</v>
      </c>
      <c r="CW1017" s="626">
        <v>43432</v>
      </c>
      <c r="CX1017" s="627">
        <v>43437</v>
      </c>
      <c r="CY1017" s="625">
        <v>43426</v>
      </c>
      <c r="CZ1017" s="626">
        <v>43432</v>
      </c>
      <c r="DA1017" s="627">
        <v>43438</v>
      </c>
      <c r="DB1017" s="625">
        <v>43426</v>
      </c>
      <c r="DC1017" s="626">
        <v>43432</v>
      </c>
      <c r="DD1017" s="627">
        <v>43438</v>
      </c>
      <c r="DE1017" s="625">
        <v>43426</v>
      </c>
      <c r="DF1017" s="626">
        <v>43432</v>
      </c>
      <c r="DG1017" s="627">
        <v>43438</v>
      </c>
      <c r="DH1017" s="625">
        <v>43426</v>
      </c>
      <c r="DI1017" s="626">
        <v>43432</v>
      </c>
      <c r="DJ1017" s="627">
        <v>43436</v>
      </c>
      <c r="DK1017" s="625">
        <v>43426</v>
      </c>
      <c r="DL1017" s="626">
        <v>43432</v>
      </c>
      <c r="DM1017" s="627">
        <v>43438</v>
      </c>
      <c r="DN1017" s="625">
        <v>43426</v>
      </c>
      <c r="DO1017" s="626">
        <v>43432</v>
      </c>
      <c r="DP1017" s="627">
        <v>43437</v>
      </c>
      <c r="DQ1017" s="625">
        <v>43426</v>
      </c>
      <c r="DR1017" s="626">
        <v>43432</v>
      </c>
      <c r="DS1017" s="627">
        <v>43437</v>
      </c>
      <c r="DT1017" s="625">
        <v>43426</v>
      </c>
      <c r="DU1017" s="626">
        <v>43432</v>
      </c>
      <c r="DV1017" s="627">
        <v>43437</v>
      </c>
      <c r="DW1017" s="625">
        <v>43426</v>
      </c>
      <c r="DX1017" s="626">
        <v>43432</v>
      </c>
      <c r="DY1017" s="627">
        <v>43437</v>
      </c>
      <c r="DZ1017" s="625">
        <v>43426</v>
      </c>
      <c r="EA1017" s="626">
        <v>43432</v>
      </c>
      <c r="EB1017" s="627">
        <v>43436</v>
      </c>
      <c r="EC1017" s="625">
        <v>43426</v>
      </c>
      <c r="ED1017" s="626">
        <v>43432</v>
      </c>
      <c r="EE1017" s="627">
        <v>43437</v>
      </c>
      <c r="EF1017" s="625">
        <v>43426</v>
      </c>
      <c r="EG1017" s="626">
        <v>43432</v>
      </c>
      <c r="EH1017" s="627">
        <v>43438</v>
      </c>
      <c r="EI1017" s="625">
        <v>43426</v>
      </c>
      <c r="EJ1017" s="626">
        <v>43432</v>
      </c>
      <c r="EK1017" s="627">
        <v>43437</v>
      </c>
      <c r="EL1017" s="625">
        <v>43426</v>
      </c>
      <c r="EM1017" s="626">
        <v>43432</v>
      </c>
      <c r="EN1017" s="627">
        <v>43437</v>
      </c>
      <c r="EO1017" s="625">
        <v>43426</v>
      </c>
      <c r="EP1017" s="626">
        <v>43432</v>
      </c>
      <c r="EQ1017" s="627">
        <v>43437</v>
      </c>
      <c r="ER1017" s="625">
        <v>43426</v>
      </c>
      <c r="ES1017" s="626">
        <v>43432</v>
      </c>
      <c r="ET1017" s="627">
        <v>43436</v>
      </c>
      <c r="EU1017" s="625">
        <v>43426</v>
      </c>
      <c r="EV1017" s="626">
        <v>43432</v>
      </c>
      <c r="EW1017" s="627">
        <v>43436</v>
      </c>
      <c r="EX1017" s="625">
        <v>43426</v>
      </c>
      <c r="EY1017" s="626">
        <v>43432</v>
      </c>
      <c r="EZ1017" s="627">
        <v>43438</v>
      </c>
      <c r="FA1017" s="625">
        <v>43426</v>
      </c>
      <c r="FB1017" s="626">
        <v>43432</v>
      </c>
      <c r="FC1017" s="627">
        <v>43437</v>
      </c>
      <c r="FD1017" s="625">
        <v>43426</v>
      </c>
      <c r="FE1017" s="626">
        <v>43432</v>
      </c>
      <c r="FF1017" s="627">
        <v>43436</v>
      </c>
      <c r="FG1017" s="625">
        <v>43426</v>
      </c>
      <c r="FH1017" s="626">
        <v>43432</v>
      </c>
      <c r="FI1017" s="627">
        <v>43437</v>
      </c>
      <c r="FJ1017" s="625">
        <v>43426</v>
      </c>
      <c r="FK1017" s="626">
        <v>43432</v>
      </c>
      <c r="FL1017" s="627">
        <v>43437</v>
      </c>
      <c r="FM1017" s="625">
        <v>43426</v>
      </c>
      <c r="FN1017" s="626">
        <v>43432</v>
      </c>
      <c r="FO1017" s="627">
        <v>43436</v>
      </c>
    </row>
    <row r="1018" spans="1:171" x14ac:dyDescent="0.2">
      <c r="A1018" s="638">
        <v>2019</v>
      </c>
      <c r="B1018" s="628">
        <v>11</v>
      </c>
      <c r="C1018" s="624" t="s">
        <v>61365</v>
      </c>
      <c r="D1018" s="639">
        <v>43443</v>
      </c>
      <c r="E1018" s="766">
        <v>43449</v>
      </c>
      <c r="F1018" s="767"/>
      <c r="G1018" s="625">
        <v>43426</v>
      </c>
      <c r="H1018" s="626">
        <v>43432</v>
      </c>
      <c r="I1018" s="627">
        <v>43445</v>
      </c>
      <c r="J1018" s="625">
        <v>43433</v>
      </c>
      <c r="K1018" s="626">
        <v>43439</v>
      </c>
      <c r="L1018" s="627">
        <v>43444</v>
      </c>
      <c r="M1018" s="625">
        <v>43433</v>
      </c>
      <c r="N1018" s="626">
        <v>43439</v>
      </c>
      <c r="O1018" s="627">
        <v>43444</v>
      </c>
      <c r="P1018" s="625">
        <v>43433</v>
      </c>
      <c r="Q1018" s="626">
        <v>43439</v>
      </c>
      <c r="R1018" s="627">
        <v>43443</v>
      </c>
      <c r="S1018" s="625">
        <v>43440</v>
      </c>
      <c r="T1018" s="626">
        <v>43446</v>
      </c>
      <c r="U1018" s="627">
        <v>43449</v>
      </c>
      <c r="V1018" s="625">
        <v>43433</v>
      </c>
      <c r="W1018" s="626">
        <v>43439</v>
      </c>
      <c r="X1018" s="627">
        <v>43447</v>
      </c>
      <c r="Y1018" s="625">
        <v>43433</v>
      </c>
      <c r="Z1018" s="626">
        <v>43439</v>
      </c>
      <c r="AA1018" s="627">
        <v>43448</v>
      </c>
      <c r="AB1018" s="625">
        <v>43433</v>
      </c>
      <c r="AC1018" s="626">
        <v>43439</v>
      </c>
      <c r="AD1018" s="627">
        <v>43448</v>
      </c>
      <c r="AE1018" s="625">
        <v>43433</v>
      </c>
      <c r="AF1018" s="626">
        <v>43439</v>
      </c>
      <c r="AG1018" s="627">
        <v>43445</v>
      </c>
      <c r="AH1018" s="625">
        <v>43433</v>
      </c>
      <c r="AI1018" s="626">
        <v>43439</v>
      </c>
      <c r="AJ1018" s="627">
        <v>43445</v>
      </c>
      <c r="AK1018" s="625">
        <v>43433</v>
      </c>
      <c r="AL1018" s="626">
        <v>43439</v>
      </c>
      <c r="AM1018" s="627">
        <v>43445</v>
      </c>
      <c r="AN1018" s="625">
        <v>43433</v>
      </c>
      <c r="AO1018" s="626">
        <v>43439</v>
      </c>
      <c r="AP1018" s="627">
        <v>43445</v>
      </c>
      <c r="AQ1018" s="625">
        <v>43433</v>
      </c>
      <c r="AR1018" s="626">
        <v>43439</v>
      </c>
      <c r="AS1018" s="627">
        <v>43444</v>
      </c>
      <c r="AT1018" s="625">
        <v>43419</v>
      </c>
      <c r="AU1018" s="626">
        <v>43425</v>
      </c>
      <c r="AV1018" s="627">
        <v>43443</v>
      </c>
      <c r="AW1018" s="625">
        <v>43433</v>
      </c>
      <c r="AX1018" s="626">
        <v>43439</v>
      </c>
      <c r="AY1018" s="627">
        <v>43443</v>
      </c>
      <c r="AZ1018" s="625">
        <v>43433</v>
      </c>
      <c r="BA1018" s="626">
        <v>43439</v>
      </c>
      <c r="BB1018" s="627">
        <v>43446</v>
      </c>
      <c r="BC1018" s="625">
        <v>43433</v>
      </c>
      <c r="BD1018" s="626">
        <v>43439</v>
      </c>
      <c r="BE1018" s="627">
        <v>43444</v>
      </c>
      <c r="BF1018" s="625">
        <v>43433</v>
      </c>
      <c r="BG1018" s="626">
        <v>43439</v>
      </c>
      <c r="BH1018" s="627">
        <v>43444</v>
      </c>
      <c r="BI1018" s="625">
        <v>43433</v>
      </c>
      <c r="BJ1018" s="626">
        <v>43439</v>
      </c>
      <c r="BK1018" s="627">
        <v>43444</v>
      </c>
      <c r="BL1018" s="625">
        <v>43433</v>
      </c>
      <c r="BM1018" s="626">
        <v>43439</v>
      </c>
      <c r="BN1018" s="627">
        <v>43443</v>
      </c>
      <c r="BO1018" s="625">
        <v>43433</v>
      </c>
      <c r="BP1018" s="626">
        <v>43439</v>
      </c>
      <c r="BQ1018" s="627">
        <v>43444</v>
      </c>
      <c r="BR1018" s="625">
        <v>43433</v>
      </c>
      <c r="BS1018" s="626">
        <v>43439</v>
      </c>
      <c r="BT1018" s="627">
        <v>43444</v>
      </c>
      <c r="BU1018" s="625">
        <v>43433</v>
      </c>
      <c r="BV1018" s="626">
        <v>43439</v>
      </c>
      <c r="BW1018" s="627">
        <v>43446</v>
      </c>
      <c r="BX1018" s="625">
        <v>43433</v>
      </c>
      <c r="BY1018" s="626">
        <v>43439</v>
      </c>
      <c r="BZ1018" s="627">
        <v>43445</v>
      </c>
      <c r="CA1018" s="625">
        <v>43433</v>
      </c>
      <c r="CB1018" s="626">
        <v>43439</v>
      </c>
      <c r="CC1018" s="627">
        <v>43445</v>
      </c>
      <c r="CD1018" s="625">
        <v>43433</v>
      </c>
      <c r="CE1018" s="626">
        <v>43439</v>
      </c>
      <c r="CF1018" s="627">
        <v>43444</v>
      </c>
      <c r="CG1018" s="625">
        <v>43433</v>
      </c>
      <c r="CH1018" s="626">
        <v>43439</v>
      </c>
      <c r="CI1018" s="627">
        <v>43444</v>
      </c>
      <c r="CJ1018" s="625">
        <v>43433</v>
      </c>
      <c r="CK1018" s="626">
        <v>43439</v>
      </c>
      <c r="CL1018" s="627">
        <v>43444</v>
      </c>
      <c r="CM1018" s="625">
        <v>43433</v>
      </c>
      <c r="CN1018" s="626">
        <v>43439</v>
      </c>
      <c r="CO1018" s="627">
        <v>43444</v>
      </c>
      <c r="CP1018" s="625">
        <v>43433</v>
      </c>
      <c r="CQ1018" s="626">
        <v>43439</v>
      </c>
      <c r="CR1018" s="627">
        <v>43445</v>
      </c>
      <c r="CS1018" s="625">
        <v>43433</v>
      </c>
      <c r="CT1018" s="626">
        <v>43439</v>
      </c>
      <c r="CU1018" s="627">
        <v>43449</v>
      </c>
      <c r="CV1018" s="625">
        <v>43433</v>
      </c>
      <c r="CW1018" s="626">
        <v>43439</v>
      </c>
      <c r="CX1018" s="627">
        <v>43444</v>
      </c>
      <c r="CY1018" s="625">
        <v>43433</v>
      </c>
      <c r="CZ1018" s="626">
        <v>43439</v>
      </c>
      <c r="DA1018" s="627">
        <v>43445</v>
      </c>
      <c r="DB1018" s="625">
        <v>43433</v>
      </c>
      <c r="DC1018" s="626">
        <v>43439</v>
      </c>
      <c r="DD1018" s="627">
        <v>43445</v>
      </c>
      <c r="DE1018" s="625">
        <v>43433</v>
      </c>
      <c r="DF1018" s="626">
        <v>43439</v>
      </c>
      <c r="DG1018" s="627">
        <v>43445</v>
      </c>
      <c r="DH1018" s="625">
        <v>43433</v>
      </c>
      <c r="DI1018" s="626">
        <v>43439</v>
      </c>
      <c r="DJ1018" s="627">
        <v>43443</v>
      </c>
      <c r="DK1018" s="625">
        <v>43433</v>
      </c>
      <c r="DL1018" s="626">
        <v>43439</v>
      </c>
      <c r="DM1018" s="627">
        <v>43445</v>
      </c>
      <c r="DN1018" s="625">
        <v>43433</v>
      </c>
      <c r="DO1018" s="626">
        <v>43439</v>
      </c>
      <c r="DP1018" s="627">
        <v>43444</v>
      </c>
      <c r="DQ1018" s="625">
        <v>43433</v>
      </c>
      <c r="DR1018" s="626">
        <v>43439</v>
      </c>
      <c r="DS1018" s="627">
        <v>43444</v>
      </c>
      <c r="DT1018" s="625">
        <v>43433</v>
      </c>
      <c r="DU1018" s="626">
        <v>43439</v>
      </c>
      <c r="DV1018" s="627">
        <v>43444</v>
      </c>
      <c r="DW1018" s="625">
        <v>43433</v>
      </c>
      <c r="DX1018" s="626">
        <v>43439</v>
      </c>
      <c r="DY1018" s="627">
        <v>43444</v>
      </c>
      <c r="DZ1018" s="625">
        <v>43433</v>
      </c>
      <c r="EA1018" s="626">
        <v>43439</v>
      </c>
      <c r="EB1018" s="627">
        <v>43443</v>
      </c>
      <c r="EC1018" s="625">
        <v>43433</v>
      </c>
      <c r="ED1018" s="626">
        <v>43439</v>
      </c>
      <c r="EE1018" s="627">
        <v>43444</v>
      </c>
      <c r="EF1018" s="625">
        <v>43433</v>
      </c>
      <c r="EG1018" s="626">
        <v>43439</v>
      </c>
      <c r="EH1018" s="627">
        <v>43445</v>
      </c>
      <c r="EI1018" s="625">
        <v>43433</v>
      </c>
      <c r="EJ1018" s="626">
        <v>43439</v>
      </c>
      <c r="EK1018" s="627">
        <v>43444</v>
      </c>
      <c r="EL1018" s="625">
        <v>43433</v>
      </c>
      <c r="EM1018" s="626">
        <v>43439</v>
      </c>
      <c r="EN1018" s="627">
        <v>43444</v>
      </c>
      <c r="EO1018" s="625">
        <v>43433</v>
      </c>
      <c r="EP1018" s="626">
        <v>43439</v>
      </c>
      <c r="EQ1018" s="627">
        <v>43444</v>
      </c>
      <c r="ER1018" s="625">
        <v>43433</v>
      </c>
      <c r="ES1018" s="626">
        <v>43439</v>
      </c>
      <c r="ET1018" s="627">
        <v>43443</v>
      </c>
      <c r="EU1018" s="625">
        <v>43433</v>
      </c>
      <c r="EV1018" s="626">
        <v>43439</v>
      </c>
      <c r="EW1018" s="627">
        <v>43443</v>
      </c>
      <c r="EX1018" s="625">
        <v>43433</v>
      </c>
      <c r="EY1018" s="626">
        <v>43439</v>
      </c>
      <c r="EZ1018" s="627">
        <v>43445</v>
      </c>
      <c r="FA1018" s="625">
        <v>43433</v>
      </c>
      <c r="FB1018" s="626">
        <v>43439</v>
      </c>
      <c r="FC1018" s="627">
        <v>43444</v>
      </c>
      <c r="FD1018" s="625">
        <v>43433</v>
      </c>
      <c r="FE1018" s="626">
        <v>43439</v>
      </c>
      <c r="FF1018" s="627">
        <v>43443</v>
      </c>
      <c r="FG1018" s="625">
        <v>43433</v>
      </c>
      <c r="FH1018" s="626">
        <v>43439</v>
      </c>
      <c r="FI1018" s="627">
        <v>43444</v>
      </c>
      <c r="FJ1018" s="625">
        <v>43433</v>
      </c>
      <c r="FK1018" s="626">
        <v>43439</v>
      </c>
      <c r="FL1018" s="627">
        <v>43444</v>
      </c>
      <c r="FM1018" s="625">
        <v>43433</v>
      </c>
      <c r="FN1018" s="626">
        <v>43439</v>
      </c>
      <c r="FO1018" s="627">
        <v>43443</v>
      </c>
    </row>
    <row r="1019" spans="1:171" x14ac:dyDescent="0.2">
      <c r="A1019" s="638">
        <v>2019</v>
      </c>
      <c r="B1019" s="628">
        <v>12</v>
      </c>
      <c r="C1019" s="624" t="s">
        <v>61365</v>
      </c>
      <c r="D1019" s="639">
        <v>43450</v>
      </c>
      <c r="E1019" s="766">
        <v>43456</v>
      </c>
      <c r="F1019" s="767"/>
      <c r="G1019" s="625">
        <v>43433</v>
      </c>
      <c r="H1019" s="626">
        <v>43439</v>
      </c>
      <c r="I1019" s="627">
        <v>43452</v>
      </c>
      <c r="J1019" s="625">
        <v>43440</v>
      </c>
      <c r="K1019" s="626">
        <v>43446</v>
      </c>
      <c r="L1019" s="627">
        <v>43451</v>
      </c>
      <c r="M1019" s="625">
        <v>43440</v>
      </c>
      <c r="N1019" s="626">
        <v>43446</v>
      </c>
      <c r="O1019" s="627">
        <v>43451</v>
      </c>
      <c r="P1019" s="625">
        <v>43440</v>
      </c>
      <c r="Q1019" s="626">
        <v>43446</v>
      </c>
      <c r="R1019" s="627">
        <v>43450</v>
      </c>
      <c r="S1019" s="625">
        <v>43447</v>
      </c>
      <c r="T1019" s="626">
        <v>43453</v>
      </c>
      <c r="U1019" s="627">
        <v>43456</v>
      </c>
      <c r="V1019" s="625">
        <v>43440</v>
      </c>
      <c r="W1019" s="626">
        <v>43446</v>
      </c>
      <c r="X1019" s="627">
        <v>43454</v>
      </c>
      <c r="Y1019" s="625">
        <v>43440</v>
      </c>
      <c r="Z1019" s="626">
        <v>43446</v>
      </c>
      <c r="AA1019" s="627">
        <v>43455</v>
      </c>
      <c r="AB1019" s="625">
        <v>43440</v>
      </c>
      <c r="AC1019" s="626">
        <v>43446</v>
      </c>
      <c r="AD1019" s="627">
        <v>43455</v>
      </c>
      <c r="AE1019" s="625">
        <v>43440</v>
      </c>
      <c r="AF1019" s="626">
        <v>43446</v>
      </c>
      <c r="AG1019" s="627">
        <v>43452</v>
      </c>
      <c r="AH1019" s="625">
        <v>43440</v>
      </c>
      <c r="AI1019" s="626">
        <v>43446</v>
      </c>
      <c r="AJ1019" s="627">
        <v>43452</v>
      </c>
      <c r="AK1019" s="625">
        <v>43440</v>
      </c>
      <c r="AL1019" s="626">
        <v>43446</v>
      </c>
      <c r="AM1019" s="627">
        <v>43452</v>
      </c>
      <c r="AN1019" s="625">
        <v>43440</v>
      </c>
      <c r="AO1019" s="626">
        <v>43446</v>
      </c>
      <c r="AP1019" s="627">
        <v>43452</v>
      </c>
      <c r="AQ1019" s="625">
        <v>43440</v>
      </c>
      <c r="AR1019" s="626">
        <v>43446</v>
      </c>
      <c r="AS1019" s="627">
        <v>43451</v>
      </c>
      <c r="AT1019" s="625">
        <v>43426</v>
      </c>
      <c r="AU1019" s="626">
        <v>43432</v>
      </c>
      <c r="AV1019" s="627">
        <v>43450</v>
      </c>
      <c r="AW1019" s="625">
        <v>43440</v>
      </c>
      <c r="AX1019" s="626">
        <v>43446</v>
      </c>
      <c r="AY1019" s="627">
        <v>43450</v>
      </c>
      <c r="AZ1019" s="625">
        <v>43440</v>
      </c>
      <c r="BA1019" s="626">
        <v>43446</v>
      </c>
      <c r="BB1019" s="627">
        <v>43453</v>
      </c>
      <c r="BC1019" s="625">
        <v>43440</v>
      </c>
      <c r="BD1019" s="626">
        <v>43446</v>
      </c>
      <c r="BE1019" s="627">
        <v>43451</v>
      </c>
      <c r="BF1019" s="625">
        <v>43440</v>
      </c>
      <c r="BG1019" s="626">
        <v>43446</v>
      </c>
      <c r="BH1019" s="627">
        <v>43451</v>
      </c>
      <c r="BI1019" s="625">
        <v>43440</v>
      </c>
      <c r="BJ1019" s="626">
        <v>43446</v>
      </c>
      <c r="BK1019" s="627">
        <v>43451</v>
      </c>
      <c r="BL1019" s="625">
        <v>43440</v>
      </c>
      <c r="BM1019" s="626">
        <v>43446</v>
      </c>
      <c r="BN1019" s="627">
        <v>43450</v>
      </c>
      <c r="BO1019" s="625">
        <v>43440</v>
      </c>
      <c r="BP1019" s="626">
        <v>43446</v>
      </c>
      <c r="BQ1019" s="627">
        <v>43451</v>
      </c>
      <c r="BR1019" s="625">
        <v>43440</v>
      </c>
      <c r="BS1019" s="626">
        <v>43446</v>
      </c>
      <c r="BT1019" s="627">
        <v>43451</v>
      </c>
      <c r="BU1019" s="625">
        <v>43440</v>
      </c>
      <c r="BV1019" s="626">
        <v>43446</v>
      </c>
      <c r="BW1019" s="627">
        <v>43453</v>
      </c>
      <c r="BX1019" s="625">
        <v>43440</v>
      </c>
      <c r="BY1019" s="626">
        <v>43446</v>
      </c>
      <c r="BZ1019" s="627">
        <v>43452</v>
      </c>
      <c r="CA1019" s="625">
        <v>43440</v>
      </c>
      <c r="CB1019" s="626">
        <v>43446</v>
      </c>
      <c r="CC1019" s="627">
        <v>43452</v>
      </c>
      <c r="CD1019" s="625">
        <v>43440</v>
      </c>
      <c r="CE1019" s="626">
        <v>43446</v>
      </c>
      <c r="CF1019" s="627">
        <v>43451</v>
      </c>
      <c r="CG1019" s="625">
        <v>43440</v>
      </c>
      <c r="CH1019" s="626">
        <v>43446</v>
      </c>
      <c r="CI1019" s="627">
        <v>43451</v>
      </c>
      <c r="CJ1019" s="625">
        <v>43440</v>
      </c>
      <c r="CK1019" s="626">
        <v>43446</v>
      </c>
      <c r="CL1019" s="627">
        <v>43451</v>
      </c>
      <c r="CM1019" s="625">
        <v>43440</v>
      </c>
      <c r="CN1019" s="626">
        <v>43446</v>
      </c>
      <c r="CO1019" s="627">
        <v>43451</v>
      </c>
      <c r="CP1019" s="625">
        <v>43440</v>
      </c>
      <c r="CQ1019" s="626">
        <v>43446</v>
      </c>
      <c r="CR1019" s="627">
        <v>43452</v>
      </c>
      <c r="CS1019" s="625">
        <v>43440</v>
      </c>
      <c r="CT1019" s="626">
        <v>43446</v>
      </c>
      <c r="CU1019" s="627">
        <v>43456</v>
      </c>
      <c r="CV1019" s="625">
        <v>43440</v>
      </c>
      <c r="CW1019" s="626">
        <v>43446</v>
      </c>
      <c r="CX1019" s="627">
        <v>43451</v>
      </c>
      <c r="CY1019" s="625">
        <v>43440</v>
      </c>
      <c r="CZ1019" s="626">
        <v>43446</v>
      </c>
      <c r="DA1019" s="627">
        <v>43452</v>
      </c>
      <c r="DB1019" s="625">
        <v>43440</v>
      </c>
      <c r="DC1019" s="626">
        <v>43446</v>
      </c>
      <c r="DD1019" s="627">
        <v>43452</v>
      </c>
      <c r="DE1019" s="625">
        <v>43440</v>
      </c>
      <c r="DF1019" s="626">
        <v>43446</v>
      </c>
      <c r="DG1019" s="627">
        <v>43452</v>
      </c>
      <c r="DH1019" s="625">
        <v>43440</v>
      </c>
      <c r="DI1019" s="626">
        <v>43446</v>
      </c>
      <c r="DJ1019" s="627">
        <v>43450</v>
      </c>
      <c r="DK1019" s="625">
        <v>43440</v>
      </c>
      <c r="DL1019" s="626">
        <v>43446</v>
      </c>
      <c r="DM1019" s="627">
        <v>43452</v>
      </c>
      <c r="DN1019" s="625">
        <v>43440</v>
      </c>
      <c r="DO1019" s="626">
        <v>43446</v>
      </c>
      <c r="DP1019" s="627">
        <v>43451</v>
      </c>
      <c r="DQ1019" s="625">
        <v>43440</v>
      </c>
      <c r="DR1019" s="626">
        <v>43446</v>
      </c>
      <c r="DS1019" s="627">
        <v>43451</v>
      </c>
      <c r="DT1019" s="625">
        <v>43440</v>
      </c>
      <c r="DU1019" s="626">
        <v>43446</v>
      </c>
      <c r="DV1019" s="627">
        <v>43451</v>
      </c>
      <c r="DW1019" s="625">
        <v>43440</v>
      </c>
      <c r="DX1019" s="626">
        <v>43446</v>
      </c>
      <c r="DY1019" s="627">
        <v>43451</v>
      </c>
      <c r="DZ1019" s="625">
        <v>43440</v>
      </c>
      <c r="EA1019" s="626">
        <v>43446</v>
      </c>
      <c r="EB1019" s="627">
        <v>43450</v>
      </c>
      <c r="EC1019" s="625">
        <v>43440</v>
      </c>
      <c r="ED1019" s="626">
        <v>43446</v>
      </c>
      <c r="EE1019" s="627">
        <v>43451</v>
      </c>
      <c r="EF1019" s="625">
        <v>43440</v>
      </c>
      <c r="EG1019" s="626">
        <v>43446</v>
      </c>
      <c r="EH1019" s="627">
        <v>43452</v>
      </c>
      <c r="EI1019" s="625">
        <v>43440</v>
      </c>
      <c r="EJ1019" s="626">
        <v>43446</v>
      </c>
      <c r="EK1019" s="627">
        <v>43451</v>
      </c>
      <c r="EL1019" s="625">
        <v>43440</v>
      </c>
      <c r="EM1019" s="626">
        <v>43446</v>
      </c>
      <c r="EN1019" s="627">
        <v>43451</v>
      </c>
      <c r="EO1019" s="625">
        <v>43440</v>
      </c>
      <c r="EP1019" s="626">
        <v>43446</v>
      </c>
      <c r="EQ1019" s="627">
        <v>43451</v>
      </c>
      <c r="ER1019" s="625">
        <v>43440</v>
      </c>
      <c r="ES1019" s="626">
        <v>43446</v>
      </c>
      <c r="ET1019" s="627">
        <v>43450</v>
      </c>
      <c r="EU1019" s="625">
        <v>43440</v>
      </c>
      <c r="EV1019" s="626">
        <v>43446</v>
      </c>
      <c r="EW1019" s="627">
        <v>43450</v>
      </c>
      <c r="EX1019" s="625">
        <v>43440</v>
      </c>
      <c r="EY1019" s="626">
        <v>43446</v>
      </c>
      <c r="EZ1019" s="627">
        <v>43452</v>
      </c>
      <c r="FA1019" s="625">
        <v>43440</v>
      </c>
      <c r="FB1019" s="626">
        <v>43446</v>
      </c>
      <c r="FC1019" s="627">
        <v>43451</v>
      </c>
      <c r="FD1019" s="625">
        <v>43440</v>
      </c>
      <c r="FE1019" s="626">
        <v>43446</v>
      </c>
      <c r="FF1019" s="627">
        <v>43450</v>
      </c>
      <c r="FG1019" s="625">
        <v>43440</v>
      </c>
      <c r="FH1019" s="626">
        <v>43446</v>
      </c>
      <c r="FI1019" s="627">
        <v>43451</v>
      </c>
      <c r="FJ1019" s="625">
        <v>43440</v>
      </c>
      <c r="FK1019" s="626">
        <v>43446</v>
      </c>
      <c r="FL1019" s="627">
        <v>43451</v>
      </c>
      <c r="FM1019" s="625">
        <v>43440</v>
      </c>
      <c r="FN1019" s="626">
        <v>43446</v>
      </c>
      <c r="FO1019" s="627">
        <v>43450</v>
      </c>
    </row>
    <row r="1020" spans="1:171" x14ac:dyDescent="0.2">
      <c r="A1020" s="638">
        <v>2019</v>
      </c>
      <c r="B1020" s="628">
        <v>13</v>
      </c>
      <c r="C1020" s="624" t="s">
        <v>61365</v>
      </c>
      <c r="D1020" s="639">
        <v>43457</v>
      </c>
      <c r="E1020" s="766">
        <v>43463</v>
      </c>
      <c r="F1020" s="767"/>
      <c r="G1020" s="625">
        <v>43440</v>
      </c>
      <c r="H1020" s="626">
        <v>43446</v>
      </c>
      <c r="I1020" s="627">
        <v>43459</v>
      </c>
      <c r="J1020" s="625">
        <v>43447</v>
      </c>
      <c r="K1020" s="626">
        <v>43453</v>
      </c>
      <c r="L1020" s="627">
        <v>43458</v>
      </c>
      <c r="M1020" s="625">
        <v>43447</v>
      </c>
      <c r="N1020" s="626">
        <v>43453</v>
      </c>
      <c r="O1020" s="627">
        <v>43458</v>
      </c>
      <c r="P1020" s="625">
        <v>43447</v>
      </c>
      <c r="Q1020" s="626">
        <v>43453</v>
      </c>
      <c r="R1020" s="627">
        <v>43457</v>
      </c>
      <c r="S1020" s="625">
        <v>43454</v>
      </c>
      <c r="T1020" s="626">
        <v>43460</v>
      </c>
      <c r="U1020" s="627">
        <v>43463</v>
      </c>
      <c r="V1020" s="625">
        <v>43447</v>
      </c>
      <c r="W1020" s="626">
        <v>43453</v>
      </c>
      <c r="X1020" s="627">
        <v>43461</v>
      </c>
      <c r="Y1020" s="625">
        <v>43447</v>
      </c>
      <c r="Z1020" s="626">
        <v>43453</v>
      </c>
      <c r="AA1020" s="627">
        <v>43462</v>
      </c>
      <c r="AB1020" s="625">
        <v>43447</v>
      </c>
      <c r="AC1020" s="626">
        <v>43453</v>
      </c>
      <c r="AD1020" s="627">
        <v>43462</v>
      </c>
      <c r="AE1020" s="625">
        <v>43447</v>
      </c>
      <c r="AF1020" s="626">
        <v>43453</v>
      </c>
      <c r="AG1020" s="627">
        <v>43459</v>
      </c>
      <c r="AH1020" s="625">
        <v>43447</v>
      </c>
      <c r="AI1020" s="626">
        <v>43453</v>
      </c>
      <c r="AJ1020" s="627">
        <v>43459</v>
      </c>
      <c r="AK1020" s="625">
        <v>43447</v>
      </c>
      <c r="AL1020" s="626">
        <v>43453</v>
      </c>
      <c r="AM1020" s="627">
        <v>43459</v>
      </c>
      <c r="AN1020" s="625">
        <v>43447</v>
      </c>
      <c r="AO1020" s="626">
        <v>43453</v>
      </c>
      <c r="AP1020" s="627">
        <v>43459</v>
      </c>
      <c r="AQ1020" s="625">
        <v>43447</v>
      </c>
      <c r="AR1020" s="626">
        <v>43453</v>
      </c>
      <c r="AS1020" s="627">
        <v>43458</v>
      </c>
      <c r="AT1020" s="625">
        <v>43433</v>
      </c>
      <c r="AU1020" s="626">
        <v>43439</v>
      </c>
      <c r="AV1020" s="627">
        <v>43457</v>
      </c>
      <c r="AW1020" s="625">
        <v>43447</v>
      </c>
      <c r="AX1020" s="626">
        <v>43453</v>
      </c>
      <c r="AY1020" s="627">
        <v>43457</v>
      </c>
      <c r="AZ1020" s="625">
        <v>43447</v>
      </c>
      <c r="BA1020" s="626">
        <v>43453</v>
      </c>
      <c r="BB1020" s="627">
        <v>43460</v>
      </c>
      <c r="BC1020" s="625">
        <v>43447</v>
      </c>
      <c r="BD1020" s="626">
        <v>43453</v>
      </c>
      <c r="BE1020" s="627">
        <v>43458</v>
      </c>
      <c r="BF1020" s="625">
        <v>43447</v>
      </c>
      <c r="BG1020" s="626">
        <v>43453</v>
      </c>
      <c r="BH1020" s="627">
        <v>43458</v>
      </c>
      <c r="BI1020" s="625">
        <v>43447</v>
      </c>
      <c r="BJ1020" s="626">
        <v>43453</v>
      </c>
      <c r="BK1020" s="627">
        <v>43458</v>
      </c>
      <c r="BL1020" s="625">
        <v>43447</v>
      </c>
      <c r="BM1020" s="626">
        <v>43453</v>
      </c>
      <c r="BN1020" s="627">
        <v>43457</v>
      </c>
      <c r="BO1020" s="625">
        <v>43447</v>
      </c>
      <c r="BP1020" s="626">
        <v>43453</v>
      </c>
      <c r="BQ1020" s="627">
        <v>43458</v>
      </c>
      <c r="BR1020" s="625">
        <v>43447</v>
      </c>
      <c r="BS1020" s="626">
        <v>43453</v>
      </c>
      <c r="BT1020" s="627">
        <v>43458</v>
      </c>
      <c r="BU1020" s="625">
        <v>43447</v>
      </c>
      <c r="BV1020" s="626">
        <v>43453</v>
      </c>
      <c r="BW1020" s="627">
        <v>43460</v>
      </c>
      <c r="BX1020" s="625">
        <v>43447</v>
      </c>
      <c r="BY1020" s="626">
        <v>43453</v>
      </c>
      <c r="BZ1020" s="627">
        <v>43459</v>
      </c>
      <c r="CA1020" s="625">
        <v>43447</v>
      </c>
      <c r="CB1020" s="626">
        <v>43453</v>
      </c>
      <c r="CC1020" s="627">
        <v>43459</v>
      </c>
      <c r="CD1020" s="625">
        <v>43447</v>
      </c>
      <c r="CE1020" s="626">
        <v>43453</v>
      </c>
      <c r="CF1020" s="627">
        <v>43458</v>
      </c>
      <c r="CG1020" s="625">
        <v>43447</v>
      </c>
      <c r="CH1020" s="626">
        <v>43453</v>
      </c>
      <c r="CI1020" s="627">
        <v>43458</v>
      </c>
      <c r="CJ1020" s="625">
        <v>43447</v>
      </c>
      <c r="CK1020" s="626">
        <v>43453</v>
      </c>
      <c r="CL1020" s="627">
        <v>43458</v>
      </c>
      <c r="CM1020" s="625">
        <v>43447</v>
      </c>
      <c r="CN1020" s="626">
        <v>43453</v>
      </c>
      <c r="CO1020" s="627">
        <v>43458</v>
      </c>
      <c r="CP1020" s="625">
        <v>43447</v>
      </c>
      <c r="CQ1020" s="626">
        <v>43453</v>
      </c>
      <c r="CR1020" s="627">
        <v>43459</v>
      </c>
      <c r="CS1020" s="625">
        <v>43447</v>
      </c>
      <c r="CT1020" s="626">
        <v>43453</v>
      </c>
      <c r="CU1020" s="627">
        <v>43463</v>
      </c>
      <c r="CV1020" s="625">
        <v>43447</v>
      </c>
      <c r="CW1020" s="626">
        <v>43453</v>
      </c>
      <c r="CX1020" s="627">
        <v>43458</v>
      </c>
      <c r="CY1020" s="625">
        <v>43447</v>
      </c>
      <c r="CZ1020" s="626">
        <v>43453</v>
      </c>
      <c r="DA1020" s="627">
        <v>43459</v>
      </c>
      <c r="DB1020" s="625">
        <v>43447</v>
      </c>
      <c r="DC1020" s="626">
        <v>43453</v>
      </c>
      <c r="DD1020" s="627">
        <v>43459</v>
      </c>
      <c r="DE1020" s="625">
        <v>43447</v>
      </c>
      <c r="DF1020" s="626">
        <v>43453</v>
      </c>
      <c r="DG1020" s="627">
        <v>43459</v>
      </c>
      <c r="DH1020" s="625">
        <v>43447</v>
      </c>
      <c r="DI1020" s="626">
        <v>43453</v>
      </c>
      <c r="DJ1020" s="627">
        <v>43457</v>
      </c>
      <c r="DK1020" s="625">
        <v>43447</v>
      </c>
      <c r="DL1020" s="626">
        <v>43453</v>
      </c>
      <c r="DM1020" s="627">
        <v>43459</v>
      </c>
      <c r="DN1020" s="625">
        <v>43447</v>
      </c>
      <c r="DO1020" s="626">
        <v>43453</v>
      </c>
      <c r="DP1020" s="627">
        <v>43458</v>
      </c>
      <c r="DQ1020" s="625">
        <v>43447</v>
      </c>
      <c r="DR1020" s="626">
        <v>43453</v>
      </c>
      <c r="DS1020" s="627">
        <v>43458</v>
      </c>
      <c r="DT1020" s="625">
        <v>43447</v>
      </c>
      <c r="DU1020" s="626">
        <v>43453</v>
      </c>
      <c r="DV1020" s="627">
        <v>43458</v>
      </c>
      <c r="DW1020" s="625">
        <v>43447</v>
      </c>
      <c r="DX1020" s="626">
        <v>43453</v>
      </c>
      <c r="DY1020" s="627">
        <v>43458</v>
      </c>
      <c r="DZ1020" s="625">
        <v>43447</v>
      </c>
      <c r="EA1020" s="626">
        <v>43453</v>
      </c>
      <c r="EB1020" s="627">
        <v>43457</v>
      </c>
      <c r="EC1020" s="625">
        <v>43447</v>
      </c>
      <c r="ED1020" s="626">
        <v>43453</v>
      </c>
      <c r="EE1020" s="627">
        <v>43458</v>
      </c>
      <c r="EF1020" s="625">
        <v>43447</v>
      </c>
      <c r="EG1020" s="626">
        <v>43453</v>
      </c>
      <c r="EH1020" s="627">
        <v>43459</v>
      </c>
      <c r="EI1020" s="625">
        <v>43447</v>
      </c>
      <c r="EJ1020" s="626">
        <v>43453</v>
      </c>
      <c r="EK1020" s="627">
        <v>43458</v>
      </c>
      <c r="EL1020" s="625">
        <v>43447</v>
      </c>
      <c r="EM1020" s="626">
        <v>43453</v>
      </c>
      <c r="EN1020" s="627">
        <v>43458</v>
      </c>
      <c r="EO1020" s="625">
        <v>43447</v>
      </c>
      <c r="EP1020" s="626">
        <v>43453</v>
      </c>
      <c r="EQ1020" s="627">
        <v>43458</v>
      </c>
      <c r="ER1020" s="625">
        <v>43447</v>
      </c>
      <c r="ES1020" s="626">
        <v>43453</v>
      </c>
      <c r="ET1020" s="627">
        <v>43457</v>
      </c>
      <c r="EU1020" s="625">
        <v>43447</v>
      </c>
      <c r="EV1020" s="626">
        <v>43453</v>
      </c>
      <c r="EW1020" s="627">
        <v>43457</v>
      </c>
      <c r="EX1020" s="625">
        <v>43447</v>
      </c>
      <c r="EY1020" s="626">
        <v>43453</v>
      </c>
      <c r="EZ1020" s="627">
        <v>43459</v>
      </c>
      <c r="FA1020" s="625">
        <v>43447</v>
      </c>
      <c r="FB1020" s="626">
        <v>43453</v>
      </c>
      <c r="FC1020" s="627">
        <v>43458</v>
      </c>
      <c r="FD1020" s="625">
        <v>43447</v>
      </c>
      <c r="FE1020" s="626">
        <v>43453</v>
      </c>
      <c r="FF1020" s="627">
        <v>43457</v>
      </c>
      <c r="FG1020" s="625">
        <v>43447</v>
      </c>
      <c r="FH1020" s="626">
        <v>43453</v>
      </c>
      <c r="FI1020" s="627">
        <v>43458</v>
      </c>
      <c r="FJ1020" s="625">
        <v>43447</v>
      </c>
      <c r="FK1020" s="626">
        <v>43453</v>
      </c>
      <c r="FL1020" s="627">
        <v>43458</v>
      </c>
      <c r="FM1020" s="625">
        <v>43447</v>
      </c>
      <c r="FN1020" s="626">
        <v>43453</v>
      </c>
      <c r="FO1020" s="627">
        <v>43457</v>
      </c>
    </row>
    <row r="1021" spans="1:171" x14ac:dyDescent="0.2">
      <c r="A1021" s="638">
        <v>2019</v>
      </c>
      <c r="B1021" s="628">
        <v>14</v>
      </c>
      <c r="C1021" s="624" t="s">
        <v>61365</v>
      </c>
      <c r="D1021" s="639">
        <v>43464</v>
      </c>
      <c r="E1021" s="766">
        <v>43470</v>
      </c>
      <c r="F1021" s="767"/>
      <c r="G1021" s="625">
        <v>43447</v>
      </c>
      <c r="H1021" s="626">
        <v>43453</v>
      </c>
      <c r="I1021" s="627">
        <v>43466</v>
      </c>
      <c r="J1021" s="625">
        <v>43454</v>
      </c>
      <c r="K1021" s="626">
        <v>43460</v>
      </c>
      <c r="L1021" s="627">
        <v>43465</v>
      </c>
      <c r="M1021" s="625">
        <v>43454</v>
      </c>
      <c r="N1021" s="626">
        <v>43460</v>
      </c>
      <c r="O1021" s="627">
        <v>43465</v>
      </c>
      <c r="P1021" s="625">
        <v>43454</v>
      </c>
      <c r="Q1021" s="626">
        <v>43460</v>
      </c>
      <c r="R1021" s="627">
        <v>43464</v>
      </c>
      <c r="S1021" s="625">
        <v>43461</v>
      </c>
      <c r="T1021" s="626">
        <v>43467</v>
      </c>
      <c r="U1021" s="627">
        <v>43470</v>
      </c>
      <c r="V1021" s="625">
        <v>43454</v>
      </c>
      <c r="W1021" s="626">
        <v>43460</v>
      </c>
      <c r="X1021" s="627">
        <v>43468</v>
      </c>
      <c r="Y1021" s="625">
        <v>43454</v>
      </c>
      <c r="Z1021" s="626">
        <v>43460</v>
      </c>
      <c r="AA1021" s="627">
        <v>43469</v>
      </c>
      <c r="AB1021" s="625">
        <v>43454</v>
      </c>
      <c r="AC1021" s="626">
        <v>43460</v>
      </c>
      <c r="AD1021" s="627">
        <v>43469</v>
      </c>
      <c r="AE1021" s="625">
        <v>43454</v>
      </c>
      <c r="AF1021" s="626">
        <v>43460</v>
      </c>
      <c r="AG1021" s="627">
        <v>43466</v>
      </c>
      <c r="AH1021" s="625">
        <v>43454</v>
      </c>
      <c r="AI1021" s="626">
        <v>43460</v>
      </c>
      <c r="AJ1021" s="627">
        <v>43466</v>
      </c>
      <c r="AK1021" s="625">
        <v>43454</v>
      </c>
      <c r="AL1021" s="626">
        <v>43460</v>
      </c>
      <c r="AM1021" s="627">
        <v>43466</v>
      </c>
      <c r="AN1021" s="625">
        <v>43454</v>
      </c>
      <c r="AO1021" s="626">
        <v>43460</v>
      </c>
      <c r="AP1021" s="627">
        <v>43466</v>
      </c>
      <c r="AQ1021" s="625">
        <v>43454</v>
      </c>
      <c r="AR1021" s="626">
        <v>43460</v>
      </c>
      <c r="AS1021" s="627">
        <v>43465</v>
      </c>
      <c r="AT1021" s="625">
        <v>43440</v>
      </c>
      <c r="AU1021" s="626">
        <v>43446</v>
      </c>
      <c r="AV1021" s="627">
        <v>43464</v>
      </c>
      <c r="AW1021" s="625">
        <v>43454</v>
      </c>
      <c r="AX1021" s="626">
        <v>43460</v>
      </c>
      <c r="AY1021" s="627">
        <v>43464</v>
      </c>
      <c r="AZ1021" s="625">
        <v>43454</v>
      </c>
      <c r="BA1021" s="626">
        <v>43460</v>
      </c>
      <c r="BB1021" s="627">
        <v>43467</v>
      </c>
      <c r="BC1021" s="625">
        <v>43454</v>
      </c>
      <c r="BD1021" s="626">
        <v>43460</v>
      </c>
      <c r="BE1021" s="627">
        <v>43465</v>
      </c>
      <c r="BF1021" s="625">
        <v>43454</v>
      </c>
      <c r="BG1021" s="626">
        <v>43460</v>
      </c>
      <c r="BH1021" s="627">
        <v>43465</v>
      </c>
      <c r="BI1021" s="625">
        <v>43454</v>
      </c>
      <c r="BJ1021" s="626">
        <v>43460</v>
      </c>
      <c r="BK1021" s="627">
        <v>43465</v>
      </c>
      <c r="BL1021" s="625">
        <v>43454</v>
      </c>
      <c r="BM1021" s="626">
        <v>43460</v>
      </c>
      <c r="BN1021" s="627">
        <v>43464</v>
      </c>
      <c r="BO1021" s="625">
        <v>43454</v>
      </c>
      <c r="BP1021" s="626">
        <v>43460</v>
      </c>
      <c r="BQ1021" s="627">
        <v>43465</v>
      </c>
      <c r="BR1021" s="625">
        <v>43454</v>
      </c>
      <c r="BS1021" s="626">
        <v>43460</v>
      </c>
      <c r="BT1021" s="627">
        <v>43465</v>
      </c>
      <c r="BU1021" s="625">
        <v>43454</v>
      </c>
      <c r="BV1021" s="626">
        <v>43460</v>
      </c>
      <c r="BW1021" s="627">
        <v>43467</v>
      </c>
      <c r="BX1021" s="625">
        <v>43454</v>
      </c>
      <c r="BY1021" s="626">
        <v>43460</v>
      </c>
      <c r="BZ1021" s="627">
        <v>43466</v>
      </c>
      <c r="CA1021" s="625">
        <v>43454</v>
      </c>
      <c r="CB1021" s="626">
        <v>43460</v>
      </c>
      <c r="CC1021" s="627">
        <v>43466</v>
      </c>
      <c r="CD1021" s="625">
        <v>43454</v>
      </c>
      <c r="CE1021" s="626">
        <v>43460</v>
      </c>
      <c r="CF1021" s="627">
        <v>43465</v>
      </c>
      <c r="CG1021" s="625">
        <v>43454</v>
      </c>
      <c r="CH1021" s="626">
        <v>43460</v>
      </c>
      <c r="CI1021" s="627">
        <v>43465</v>
      </c>
      <c r="CJ1021" s="625">
        <v>43454</v>
      </c>
      <c r="CK1021" s="626">
        <v>43460</v>
      </c>
      <c r="CL1021" s="627">
        <v>43465</v>
      </c>
      <c r="CM1021" s="625">
        <v>43454</v>
      </c>
      <c r="CN1021" s="626">
        <v>43460</v>
      </c>
      <c r="CO1021" s="627">
        <v>43465</v>
      </c>
      <c r="CP1021" s="625">
        <v>43454</v>
      </c>
      <c r="CQ1021" s="626">
        <v>43460</v>
      </c>
      <c r="CR1021" s="627">
        <v>43466</v>
      </c>
      <c r="CS1021" s="625">
        <v>43454</v>
      </c>
      <c r="CT1021" s="626">
        <v>43460</v>
      </c>
      <c r="CU1021" s="627">
        <v>43470</v>
      </c>
      <c r="CV1021" s="625">
        <v>43454</v>
      </c>
      <c r="CW1021" s="626">
        <v>43460</v>
      </c>
      <c r="CX1021" s="627">
        <v>43465</v>
      </c>
      <c r="CY1021" s="625">
        <v>43454</v>
      </c>
      <c r="CZ1021" s="626">
        <v>43460</v>
      </c>
      <c r="DA1021" s="627">
        <v>43466</v>
      </c>
      <c r="DB1021" s="625">
        <v>43454</v>
      </c>
      <c r="DC1021" s="626">
        <v>43460</v>
      </c>
      <c r="DD1021" s="627">
        <v>43466</v>
      </c>
      <c r="DE1021" s="625">
        <v>43454</v>
      </c>
      <c r="DF1021" s="626">
        <v>43460</v>
      </c>
      <c r="DG1021" s="627">
        <v>43466</v>
      </c>
      <c r="DH1021" s="625">
        <v>43454</v>
      </c>
      <c r="DI1021" s="626">
        <v>43460</v>
      </c>
      <c r="DJ1021" s="627">
        <v>43464</v>
      </c>
      <c r="DK1021" s="625">
        <v>43454</v>
      </c>
      <c r="DL1021" s="626">
        <v>43460</v>
      </c>
      <c r="DM1021" s="627">
        <v>43466</v>
      </c>
      <c r="DN1021" s="625">
        <v>43454</v>
      </c>
      <c r="DO1021" s="626">
        <v>43460</v>
      </c>
      <c r="DP1021" s="627">
        <v>43465</v>
      </c>
      <c r="DQ1021" s="625">
        <v>43454</v>
      </c>
      <c r="DR1021" s="626">
        <v>43460</v>
      </c>
      <c r="DS1021" s="627">
        <v>43465</v>
      </c>
      <c r="DT1021" s="625">
        <v>43454</v>
      </c>
      <c r="DU1021" s="626">
        <v>43460</v>
      </c>
      <c r="DV1021" s="627">
        <v>43465</v>
      </c>
      <c r="DW1021" s="625">
        <v>43454</v>
      </c>
      <c r="DX1021" s="626">
        <v>43460</v>
      </c>
      <c r="DY1021" s="627">
        <v>43465</v>
      </c>
      <c r="DZ1021" s="625">
        <v>43454</v>
      </c>
      <c r="EA1021" s="626">
        <v>43460</v>
      </c>
      <c r="EB1021" s="627">
        <v>43464</v>
      </c>
      <c r="EC1021" s="625">
        <v>43454</v>
      </c>
      <c r="ED1021" s="626">
        <v>43460</v>
      </c>
      <c r="EE1021" s="627">
        <v>43465</v>
      </c>
      <c r="EF1021" s="625">
        <v>43454</v>
      </c>
      <c r="EG1021" s="626">
        <v>43460</v>
      </c>
      <c r="EH1021" s="627">
        <v>43466</v>
      </c>
      <c r="EI1021" s="625">
        <v>43454</v>
      </c>
      <c r="EJ1021" s="626">
        <v>43460</v>
      </c>
      <c r="EK1021" s="627">
        <v>43465</v>
      </c>
      <c r="EL1021" s="625">
        <v>43454</v>
      </c>
      <c r="EM1021" s="626">
        <v>43460</v>
      </c>
      <c r="EN1021" s="627">
        <v>43465</v>
      </c>
      <c r="EO1021" s="625">
        <v>43454</v>
      </c>
      <c r="EP1021" s="626">
        <v>43460</v>
      </c>
      <c r="EQ1021" s="627">
        <v>43465</v>
      </c>
      <c r="ER1021" s="625">
        <v>43454</v>
      </c>
      <c r="ES1021" s="626">
        <v>43460</v>
      </c>
      <c r="ET1021" s="627">
        <v>43464</v>
      </c>
      <c r="EU1021" s="625">
        <v>43454</v>
      </c>
      <c r="EV1021" s="626">
        <v>43460</v>
      </c>
      <c r="EW1021" s="627">
        <v>43464</v>
      </c>
      <c r="EX1021" s="625">
        <v>43454</v>
      </c>
      <c r="EY1021" s="626">
        <v>43460</v>
      </c>
      <c r="EZ1021" s="627">
        <v>43466</v>
      </c>
      <c r="FA1021" s="625">
        <v>43454</v>
      </c>
      <c r="FB1021" s="626">
        <v>43460</v>
      </c>
      <c r="FC1021" s="627">
        <v>43465</v>
      </c>
      <c r="FD1021" s="625">
        <v>43454</v>
      </c>
      <c r="FE1021" s="626">
        <v>43460</v>
      </c>
      <c r="FF1021" s="627">
        <v>43464</v>
      </c>
      <c r="FG1021" s="625">
        <v>43454</v>
      </c>
      <c r="FH1021" s="626">
        <v>43460</v>
      </c>
      <c r="FI1021" s="627">
        <v>43465</v>
      </c>
      <c r="FJ1021" s="625">
        <v>43454</v>
      </c>
      <c r="FK1021" s="626">
        <v>43460</v>
      </c>
      <c r="FL1021" s="627">
        <v>43465</v>
      </c>
      <c r="FM1021" s="625">
        <v>43454</v>
      </c>
      <c r="FN1021" s="626">
        <v>43460</v>
      </c>
      <c r="FO1021" s="627">
        <v>43464</v>
      </c>
    </row>
    <row r="1022" spans="1:171" x14ac:dyDescent="0.2">
      <c r="A1022" s="638">
        <v>2019</v>
      </c>
      <c r="B1022" s="628">
        <v>15</v>
      </c>
      <c r="C1022" s="624" t="s">
        <v>61365</v>
      </c>
      <c r="D1022" s="639">
        <v>43471</v>
      </c>
      <c r="E1022" s="766">
        <v>43477</v>
      </c>
      <c r="F1022" s="767"/>
      <c r="G1022" s="625">
        <v>43454</v>
      </c>
      <c r="H1022" s="626">
        <v>43460</v>
      </c>
      <c r="I1022" s="627">
        <v>43473</v>
      </c>
      <c r="J1022" s="625">
        <v>43461</v>
      </c>
      <c r="K1022" s="626">
        <v>43467</v>
      </c>
      <c r="L1022" s="627">
        <v>43472</v>
      </c>
      <c r="M1022" s="625">
        <v>43461</v>
      </c>
      <c r="N1022" s="626">
        <v>43467</v>
      </c>
      <c r="O1022" s="627">
        <v>43472</v>
      </c>
      <c r="P1022" s="625">
        <v>43461</v>
      </c>
      <c r="Q1022" s="626">
        <v>43467</v>
      </c>
      <c r="R1022" s="627">
        <v>43471</v>
      </c>
      <c r="S1022" s="625">
        <v>43468</v>
      </c>
      <c r="T1022" s="626">
        <v>43474</v>
      </c>
      <c r="U1022" s="627">
        <v>43477</v>
      </c>
      <c r="V1022" s="625">
        <v>43461</v>
      </c>
      <c r="W1022" s="626">
        <v>43467</v>
      </c>
      <c r="X1022" s="627">
        <v>43475</v>
      </c>
      <c r="Y1022" s="625">
        <v>43461</v>
      </c>
      <c r="Z1022" s="626">
        <v>43467</v>
      </c>
      <c r="AA1022" s="627">
        <v>43476</v>
      </c>
      <c r="AB1022" s="625">
        <v>43461</v>
      </c>
      <c r="AC1022" s="626">
        <v>43467</v>
      </c>
      <c r="AD1022" s="627">
        <v>43476</v>
      </c>
      <c r="AE1022" s="625">
        <v>43461</v>
      </c>
      <c r="AF1022" s="626">
        <v>43467</v>
      </c>
      <c r="AG1022" s="627">
        <v>43473</v>
      </c>
      <c r="AH1022" s="625">
        <v>43461</v>
      </c>
      <c r="AI1022" s="626">
        <v>43467</v>
      </c>
      <c r="AJ1022" s="627">
        <v>43473</v>
      </c>
      <c r="AK1022" s="625">
        <v>43461</v>
      </c>
      <c r="AL1022" s="626">
        <v>43467</v>
      </c>
      <c r="AM1022" s="627">
        <v>43473</v>
      </c>
      <c r="AN1022" s="625">
        <v>43461</v>
      </c>
      <c r="AO1022" s="626">
        <v>43467</v>
      </c>
      <c r="AP1022" s="627">
        <v>43473</v>
      </c>
      <c r="AQ1022" s="625">
        <v>43461</v>
      </c>
      <c r="AR1022" s="626">
        <v>43467</v>
      </c>
      <c r="AS1022" s="627">
        <v>43472</v>
      </c>
      <c r="AT1022" s="625">
        <v>43447</v>
      </c>
      <c r="AU1022" s="626">
        <v>43453</v>
      </c>
      <c r="AV1022" s="627">
        <v>43471</v>
      </c>
      <c r="AW1022" s="625">
        <v>43461</v>
      </c>
      <c r="AX1022" s="626">
        <v>43467</v>
      </c>
      <c r="AY1022" s="627">
        <v>43471</v>
      </c>
      <c r="AZ1022" s="625">
        <v>43461</v>
      </c>
      <c r="BA1022" s="626">
        <v>43467</v>
      </c>
      <c r="BB1022" s="627">
        <v>43474</v>
      </c>
      <c r="BC1022" s="625">
        <v>43461</v>
      </c>
      <c r="BD1022" s="626">
        <v>43467</v>
      </c>
      <c r="BE1022" s="627">
        <v>43472</v>
      </c>
      <c r="BF1022" s="625">
        <v>43461</v>
      </c>
      <c r="BG1022" s="626">
        <v>43467</v>
      </c>
      <c r="BH1022" s="627">
        <v>43472</v>
      </c>
      <c r="BI1022" s="625">
        <v>43461</v>
      </c>
      <c r="BJ1022" s="626">
        <v>43467</v>
      </c>
      <c r="BK1022" s="627">
        <v>43472</v>
      </c>
      <c r="BL1022" s="625">
        <v>43461</v>
      </c>
      <c r="BM1022" s="626">
        <v>43467</v>
      </c>
      <c r="BN1022" s="627">
        <v>43471</v>
      </c>
      <c r="BO1022" s="625">
        <v>43461</v>
      </c>
      <c r="BP1022" s="626">
        <v>43467</v>
      </c>
      <c r="BQ1022" s="627">
        <v>43472</v>
      </c>
      <c r="BR1022" s="625">
        <v>43461</v>
      </c>
      <c r="BS1022" s="626">
        <v>43467</v>
      </c>
      <c r="BT1022" s="627">
        <v>43472</v>
      </c>
      <c r="BU1022" s="625">
        <v>43461</v>
      </c>
      <c r="BV1022" s="626">
        <v>43467</v>
      </c>
      <c r="BW1022" s="627">
        <v>43474</v>
      </c>
      <c r="BX1022" s="625">
        <v>43461</v>
      </c>
      <c r="BY1022" s="626">
        <v>43467</v>
      </c>
      <c r="BZ1022" s="627">
        <v>43473</v>
      </c>
      <c r="CA1022" s="625">
        <v>43461</v>
      </c>
      <c r="CB1022" s="626">
        <v>43467</v>
      </c>
      <c r="CC1022" s="627">
        <v>43473</v>
      </c>
      <c r="CD1022" s="625">
        <v>43461</v>
      </c>
      <c r="CE1022" s="626">
        <v>43467</v>
      </c>
      <c r="CF1022" s="627">
        <v>43472</v>
      </c>
      <c r="CG1022" s="625">
        <v>43461</v>
      </c>
      <c r="CH1022" s="626">
        <v>43467</v>
      </c>
      <c r="CI1022" s="627">
        <v>43472</v>
      </c>
      <c r="CJ1022" s="625">
        <v>43461</v>
      </c>
      <c r="CK1022" s="626">
        <v>43467</v>
      </c>
      <c r="CL1022" s="627">
        <v>43472</v>
      </c>
      <c r="CM1022" s="625">
        <v>43461</v>
      </c>
      <c r="CN1022" s="626">
        <v>43467</v>
      </c>
      <c r="CO1022" s="627">
        <v>43472</v>
      </c>
      <c r="CP1022" s="625">
        <v>43461</v>
      </c>
      <c r="CQ1022" s="626">
        <v>43467</v>
      </c>
      <c r="CR1022" s="627">
        <v>43473</v>
      </c>
      <c r="CS1022" s="625">
        <v>43461</v>
      </c>
      <c r="CT1022" s="626">
        <v>43467</v>
      </c>
      <c r="CU1022" s="627">
        <v>43477</v>
      </c>
      <c r="CV1022" s="625">
        <v>43461</v>
      </c>
      <c r="CW1022" s="626">
        <v>43467</v>
      </c>
      <c r="CX1022" s="627">
        <v>43472</v>
      </c>
      <c r="CY1022" s="625">
        <v>43461</v>
      </c>
      <c r="CZ1022" s="626">
        <v>43467</v>
      </c>
      <c r="DA1022" s="627">
        <v>43473</v>
      </c>
      <c r="DB1022" s="625">
        <v>43461</v>
      </c>
      <c r="DC1022" s="626">
        <v>43467</v>
      </c>
      <c r="DD1022" s="627">
        <v>43473</v>
      </c>
      <c r="DE1022" s="625">
        <v>43461</v>
      </c>
      <c r="DF1022" s="626">
        <v>43467</v>
      </c>
      <c r="DG1022" s="627">
        <v>43473</v>
      </c>
      <c r="DH1022" s="625">
        <v>43461</v>
      </c>
      <c r="DI1022" s="626">
        <v>43467</v>
      </c>
      <c r="DJ1022" s="627">
        <v>43471</v>
      </c>
      <c r="DK1022" s="625">
        <v>43461</v>
      </c>
      <c r="DL1022" s="626">
        <v>43467</v>
      </c>
      <c r="DM1022" s="627">
        <v>43473</v>
      </c>
      <c r="DN1022" s="625">
        <v>43461</v>
      </c>
      <c r="DO1022" s="626">
        <v>43467</v>
      </c>
      <c r="DP1022" s="627">
        <v>43472</v>
      </c>
      <c r="DQ1022" s="625">
        <v>43461</v>
      </c>
      <c r="DR1022" s="626">
        <v>43467</v>
      </c>
      <c r="DS1022" s="627">
        <v>43472</v>
      </c>
      <c r="DT1022" s="625">
        <v>43461</v>
      </c>
      <c r="DU1022" s="626">
        <v>43467</v>
      </c>
      <c r="DV1022" s="627">
        <v>43472</v>
      </c>
      <c r="DW1022" s="625">
        <v>43461</v>
      </c>
      <c r="DX1022" s="626">
        <v>43467</v>
      </c>
      <c r="DY1022" s="627">
        <v>43472</v>
      </c>
      <c r="DZ1022" s="625">
        <v>43461</v>
      </c>
      <c r="EA1022" s="626">
        <v>43467</v>
      </c>
      <c r="EB1022" s="627">
        <v>43471</v>
      </c>
      <c r="EC1022" s="625">
        <v>43461</v>
      </c>
      <c r="ED1022" s="626">
        <v>43467</v>
      </c>
      <c r="EE1022" s="627">
        <v>43472</v>
      </c>
      <c r="EF1022" s="625">
        <v>43461</v>
      </c>
      <c r="EG1022" s="626">
        <v>43467</v>
      </c>
      <c r="EH1022" s="627">
        <v>43473</v>
      </c>
      <c r="EI1022" s="625">
        <v>43461</v>
      </c>
      <c r="EJ1022" s="626">
        <v>43467</v>
      </c>
      <c r="EK1022" s="627">
        <v>43472</v>
      </c>
      <c r="EL1022" s="625">
        <v>43461</v>
      </c>
      <c r="EM1022" s="626">
        <v>43467</v>
      </c>
      <c r="EN1022" s="627">
        <v>43472</v>
      </c>
      <c r="EO1022" s="625">
        <v>43461</v>
      </c>
      <c r="EP1022" s="626">
        <v>43467</v>
      </c>
      <c r="EQ1022" s="627">
        <v>43472</v>
      </c>
      <c r="ER1022" s="625">
        <v>43461</v>
      </c>
      <c r="ES1022" s="626">
        <v>43467</v>
      </c>
      <c r="ET1022" s="627">
        <v>43471</v>
      </c>
      <c r="EU1022" s="625">
        <v>43461</v>
      </c>
      <c r="EV1022" s="626">
        <v>43467</v>
      </c>
      <c r="EW1022" s="627">
        <v>43471</v>
      </c>
      <c r="EX1022" s="625">
        <v>43461</v>
      </c>
      <c r="EY1022" s="626">
        <v>43467</v>
      </c>
      <c r="EZ1022" s="627">
        <v>43473</v>
      </c>
      <c r="FA1022" s="625">
        <v>43461</v>
      </c>
      <c r="FB1022" s="626">
        <v>43467</v>
      </c>
      <c r="FC1022" s="627">
        <v>43472</v>
      </c>
      <c r="FD1022" s="625">
        <v>43461</v>
      </c>
      <c r="FE1022" s="626">
        <v>43467</v>
      </c>
      <c r="FF1022" s="627">
        <v>43471</v>
      </c>
      <c r="FG1022" s="625">
        <v>43461</v>
      </c>
      <c r="FH1022" s="626">
        <v>43467</v>
      </c>
      <c r="FI1022" s="627">
        <v>43472</v>
      </c>
      <c r="FJ1022" s="625">
        <v>43461</v>
      </c>
      <c r="FK1022" s="626">
        <v>43467</v>
      </c>
      <c r="FL1022" s="627">
        <v>43472</v>
      </c>
      <c r="FM1022" s="625">
        <v>43461</v>
      </c>
      <c r="FN1022" s="626">
        <v>43467</v>
      </c>
      <c r="FO1022" s="627">
        <v>43471</v>
      </c>
    </row>
    <row r="1023" spans="1:171" x14ac:dyDescent="0.2">
      <c r="A1023" s="638">
        <v>2019</v>
      </c>
      <c r="B1023" s="628">
        <v>16</v>
      </c>
      <c r="C1023" s="624" t="s">
        <v>61365</v>
      </c>
      <c r="D1023" s="639">
        <v>43478</v>
      </c>
      <c r="E1023" s="766">
        <v>43484</v>
      </c>
      <c r="F1023" s="767"/>
      <c r="G1023" s="625">
        <v>43461</v>
      </c>
      <c r="H1023" s="626">
        <v>43467</v>
      </c>
      <c r="I1023" s="627">
        <v>43480</v>
      </c>
      <c r="J1023" s="625">
        <v>43468</v>
      </c>
      <c r="K1023" s="626">
        <v>43474</v>
      </c>
      <c r="L1023" s="627">
        <v>43479</v>
      </c>
      <c r="M1023" s="625">
        <v>43468</v>
      </c>
      <c r="N1023" s="626">
        <v>43474</v>
      </c>
      <c r="O1023" s="627">
        <v>43479</v>
      </c>
      <c r="P1023" s="625">
        <v>43468</v>
      </c>
      <c r="Q1023" s="626">
        <v>43474</v>
      </c>
      <c r="R1023" s="627">
        <v>43478</v>
      </c>
      <c r="S1023" s="625">
        <v>43475</v>
      </c>
      <c r="T1023" s="626">
        <v>43481</v>
      </c>
      <c r="U1023" s="627">
        <v>43484</v>
      </c>
      <c r="V1023" s="625">
        <v>43468</v>
      </c>
      <c r="W1023" s="626">
        <v>43474</v>
      </c>
      <c r="X1023" s="627">
        <v>43482</v>
      </c>
      <c r="Y1023" s="625">
        <v>43468</v>
      </c>
      <c r="Z1023" s="626">
        <v>43474</v>
      </c>
      <c r="AA1023" s="627">
        <v>43483</v>
      </c>
      <c r="AB1023" s="625">
        <v>43468</v>
      </c>
      <c r="AC1023" s="626">
        <v>43474</v>
      </c>
      <c r="AD1023" s="627">
        <v>43483</v>
      </c>
      <c r="AE1023" s="625">
        <v>43468</v>
      </c>
      <c r="AF1023" s="626">
        <v>43474</v>
      </c>
      <c r="AG1023" s="627">
        <v>43480</v>
      </c>
      <c r="AH1023" s="625">
        <v>43468</v>
      </c>
      <c r="AI1023" s="626">
        <v>43474</v>
      </c>
      <c r="AJ1023" s="627">
        <v>43480</v>
      </c>
      <c r="AK1023" s="625">
        <v>43468</v>
      </c>
      <c r="AL1023" s="626">
        <v>43474</v>
      </c>
      <c r="AM1023" s="627">
        <v>43480</v>
      </c>
      <c r="AN1023" s="625">
        <v>43468</v>
      </c>
      <c r="AO1023" s="626">
        <v>43474</v>
      </c>
      <c r="AP1023" s="627">
        <v>43480</v>
      </c>
      <c r="AQ1023" s="625">
        <v>43468</v>
      </c>
      <c r="AR1023" s="626">
        <v>43474</v>
      </c>
      <c r="AS1023" s="627">
        <v>43479</v>
      </c>
      <c r="AT1023" s="625">
        <v>43454</v>
      </c>
      <c r="AU1023" s="626">
        <v>43460</v>
      </c>
      <c r="AV1023" s="627">
        <v>43478</v>
      </c>
      <c r="AW1023" s="625">
        <v>43468</v>
      </c>
      <c r="AX1023" s="626">
        <v>43474</v>
      </c>
      <c r="AY1023" s="627">
        <v>43478</v>
      </c>
      <c r="AZ1023" s="625">
        <v>43468</v>
      </c>
      <c r="BA1023" s="626">
        <v>43474</v>
      </c>
      <c r="BB1023" s="627">
        <v>43481</v>
      </c>
      <c r="BC1023" s="625">
        <v>43468</v>
      </c>
      <c r="BD1023" s="626">
        <v>43474</v>
      </c>
      <c r="BE1023" s="627">
        <v>43479</v>
      </c>
      <c r="BF1023" s="625">
        <v>43468</v>
      </c>
      <c r="BG1023" s="626">
        <v>43474</v>
      </c>
      <c r="BH1023" s="627">
        <v>43479</v>
      </c>
      <c r="BI1023" s="625">
        <v>43468</v>
      </c>
      <c r="BJ1023" s="626">
        <v>43474</v>
      </c>
      <c r="BK1023" s="627">
        <v>43479</v>
      </c>
      <c r="BL1023" s="625">
        <v>43468</v>
      </c>
      <c r="BM1023" s="626">
        <v>43474</v>
      </c>
      <c r="BN1023" s="627">
        <v>43478</v>
      </c>
      <c r="BO1023" s="625">
        <v>43468</v>
      </c>
      <c r="BP1023" s="626">
        <v>43474</v>
      </c>
      <c r="BQ1023" s="627">
        <v>43479</v>
      </c>
      <c r="BR1023" s="625">
        <v>43468</v>
      </c>
      <c r="BS1023" s="626">
        <v>43474</v>
      </c>
      <c r="BT1023" s="627">
        <v>43479</v>
      </c>
      <c r="BU1023" s="625">
        <v>43468</v>
      </c>
      <c r="BV1023" s="626">
        <v>43474</v>
      </c>
      <c r="BW1023" s="627">
        <v>43481</v>
      </c>
      <c r="BX1023" s="625">
        <v>43468</v>
      </c>
      <c r="BY1023" s="626">
        <v>43474</v>
      </c>
      <c r="BZ1023" s="627">
        <v>43480</v>
      </c>
      <c r="CA1023" s="625">
        <v>43468</v>
      </c>
      <c r="CB1023" s="626">
        <v>43474</v>
      </c>
      <c r="CC1023" s="627">
        <v>43480</v>
      </c>
      <c r="CD1023" s="625">
        <v>43468</v>
      </c>
      <c r="CE1023" s="626">
        <v>43474</v>
      </c>
      <c r="CF1023" s="627">
        <v>43479</v>
      </c>
      <c r="CG1023" s="625">
        <v>43468</v>
      </c>
      <c r="CH1023" s="626">
        <v>43474</v>
      </c>
      <c r="CI1023" s="627">
        <v>43479</v>
      </c>
      <c r="CJ1023" s="625">
        <v>43468</v>
      </c>
      <c r="CK1023" s="626">
        <v>43474</v>
      </c>
      <c r="CL1023" s="627">
        <v>43479</v>
      </c>
      <c r="CM1023" s="625">
        <v>43468</v>
      </c>
      <c r="CN1023" s="626">
        <v>43474</v>
      </c>
      <c r="CO1023" s="627">
        <v>43479</v>
      </c>
      <c r="CP1023" s="625">
        <v>43468</v>
      </c>
      <c r="CQ1023" s="626">
        <v>43474</v>
      </c>
      <c r="CR1023" s="627">
        <v>43480</v>
      </c>
      <c r="CS1023" s="625">
        <v>43468</v>
      </c>
      <c r="CT1023" s="626">
        <v>43474</v>
      </c>
      <c r="CU1023" s="627">
        <v>43484</v>
      </c>
      <c r="CV1023" s="625">
        <v>43468</v>
      </c>
      <c r="CW1023" s="626">
        <v>43474</v>
      </c>
      <c r="CX1023" s="627">
        <v>43479</v>
      </c>
      <c r="CY1023" s="625">
        <v>43468</v>
      </c>
      <c r="CZ1023" s="626">
        <v>43474</v>
      </c>
      <c r="DA1023" s="627">
        <v>43480</v>
      </c>
      <c r="DB1023" s="625">
        <v>43468</v>
      </c>
      <c r="DC1023" s="626">
        <v>43474</v>
      </c>
      <c r="DD1023" s="627">
        <v>43480</v>
      </c>
      <c r="DE1023" s="625">
        <v>43468</v>
      </c>
      <c r="DF1023" s="626">
        <v>43474</v>
      </c>
      <c r="DG1023" s="627">
        <v>43480</v>
      </c>
      <c r="DH1023" s="625">
        <v>43468</v>
      </c>
      <c r="DI1023" s="626">
        <v>43474</v>
      </c>
      <c r="DJ1023" s="627">
        <v>43478</v>
      </c>
      <c r="DK1023" s="625">
        <v>43468</v>
      </c>
      <c r="DL1023" s="626">
        <v>43474</v>
      </c>
      <c r="DM1023" s="627">
        <v>43480</v>
      </c>
      <c r="DN1023" s="625">
        <v>43468</v>
      </c>
      <c r="DO1023" s="626">
        <v>43474</v>
      </c>
      <c r="DP1023" s="627">
        <v>43479</v>
      </c>
      <c r="DQ1023" s="625">
        <v>43468</v>
      </c>
      <c r="DR1023" s="626">
        <v>43474</v>
      </c>
      <c r="DS1023" s="627">
        <v>43479</v>
      </c>
      <c r="DT1023" s="625">
        <v>43468</v>
      </c>
      <c r="DU1023" s="626">
        <v>43474</v>
      </c>
      <c r="DV1023" s="627">
        <v>43479</v>
      </c>
      <c r="DW1023" s="625">
        <v>43468</v>
      </c>
      <c r="DX1023" s="626">
        <v>43474</v>
      </c>
      <c r="DY1023" s="627">
        <v>43479</v>
      </c>
      <c r="DZ1023" s="625">
        <v>43468</v>
      </c>
      <c r="EA1023" s="626">
        <v>43474</v>
      </c>
      <c r="EB1023" s="627">
        <v>43478</v>
      </c>
      <c r="EC1023" s="625">
        <v>43468</v>
      </c>
      <c r="ED1023" s="626">
        <v>43474</v>
      </c>
      <c r="EE1023" s="627">
        <v>43479</v>
      </c>
      <c r="EF1023" s="625">
        <v>43468</v>
      </c>
      <c r="EG1023" s="626">
        <v>43474</v>
      </c>
      <c r="EH1023" s="627">
        <v>43480</v>
      </c>
      <c r="EI1023" s="625">
        <v>43468</v>
      </c>
      <c r="EJ1023" s="626">
        <v>43474</v>
      </c>
      <c r="EK1023" s="627">
        <v>43479</v>
      </c>
      <c r="EL1023" s="625">
        <v>43468</v>
      </c>
      <c r="EM1023" s="626">
        <v>43474</v>
      </c>
      <c r="EN1023" s="627">
        <v>43479</v>
      </c>
      <c r="EO1023" s="625">
        <v>43468</v>
      </c>
      <c r="EP1023" s="626">
        <v>43474</v>
      </c>
      <c r="EQ1023" s="627">
        <v>43479</v>
      </c>
      <c r="ER1023" s="625">
        <v>43468</v>
      </c>
      <c r="ES1023" s="626">
        <v>43474</v>
      </c>
      <c r="ET1023" s="627">
        <v>43478</v>
      </c>
      <c r="EU1023" s="625">
        <v>43468</v>
      </c>
      <c r="EV1023" s="626">
        <v>43474</v>
      </c>
      <c r="EW1023" s="627">
        <v>43478</v>
      </c>
      <c r="EX1023" s="625">
        <v>43468</v>
      </c>
      <c r="EY1023" s="626">
        <v>43474</v>
      </c>
      <c r="EZ1023" s="627">
        <v>43480</v>
      </c>
      <c r="FA1023" s="625">
        <v>43468</v>
      </c>
      <c r="FB1023" s="626">
        <v>43474</v>
      </c>
      <c r="FC1023" s="627">
        <v>43479</v>
      </c>
      <c r="FD1023" s="625">
        <v>43468</v>
      </c>
      <c r="FE1023" s="626">
        <v>43474</v>
      </c>
      <c r="FF1023" s="627">
        <v>43478</v>
      </c>
      <c r="FG1023" s="625">
        <v>43468</v>
      </c>
      <c r="FH1023" s="626">
        <v>43474</v>
      </c>
      <c r="FI1023" s="627">
        <v>43479</v>
      </c>
      <c r="FJ1023" s="625">
        <v>43468</v>
      </c>
      <c r="FK1023" s="626">
        <v>43474</v>
      </c>
      <c r="FL1023" s="627">
        <v>43479</v>
      </c>
      <c r="FM1023" s="625">
        <v>43468</v>
      </c>
      <c r="FN1023" s="626">
        <v>43474</v>
      </c>
      <c r="FO1023" s="627">
        <v>43478</v>
      </c>
    </row>
    <row r="1024" spans="1:171" x14ac:dyDescent="0.2">
      <c r="A1024" s="638">
        <v>2019</v>
      </c>
      <c r="B1024" s="628">
        <v>17</v>
      </c>
      <c r="C1024" s="624" t="s">
        <v>61365</v>
      </c>
      <c r="D1024" s="639">
        <v>43485</v>
      </c>
      <c r="E1024" s="766">
        <v>43491</v>
      </c>
      <c r="F1024" s="767"/>
      <c r="G1024" s="625">
        <v>43468</v>
      </c>
      <c r="H1024" s="626">
        <v>43474</v>
      </c>
      <c r="I1024" s="627">
        <v>43487</v>
      </c>
      <c r="J1024" s="625">
        <v>43475</v>
      </c>
      <c r="K1024" s="626">
        <v>43481</v>
      </c>
      <c r="L1024" s="627">
        <v>43486</v>
      </c>
      <c r="M1024" s="625">
        <v>43475</v>
      </c>
      <c r="N1024" s="626">
        <v>43481</v>
      </c>
      <c r="O1024" s="627">
        <v>43486</v>
      </c>
      <c r="P1024" s="625">
        <v>43475</v>
      </c>
      <c r="Q1024" s="626">
        <v>43481</v>
      </c>
      <c r="R1024" s="627">
        <v>43485</v>
      </c>
      <c r="S1024" s="625">
        <v>43482</v>
      </c>
      <c r="T1024" s="626">
        <v>43488</v>
      </c>
      <c r="U1024" s="627">
        <v>43491</v>
      </c>
      <c r="V1024" s="625">
        <v>43475</v>
      </c>
      <c r="W1024" s="626">
        <v>43481</v>
      </c>
      <c r="X1024" s="627">
        <v>43489</v>
      </c>
      <c r="Y1024" s="625">
        <v>43475</v>
      </c>
      <c r="Z1024" s="626">
        <v>43481</v>
      </c>
      <c r="AA1024" s="627">
        <v>43490</v>
      </c>
      <c r="AB1024" s="625">
        <v>43475</v>
      </c>
      <c r="AC1024" s="626">
        <v>43481</v>
      </c>
      <c r="AD1024" s="627">
        <v>43490</v>
      </c>
      <c r="AE1024" s="625">
        <v>43475</v>
      </c>
      <c r="AF1024" s="626">
        <v>43481</v>
      </c>
      <c r="AG1024" s="627">
        <v>43487</v>
      </c>
      <c r="AH1024" s="625">
        <v>43475</v>
      </c>
      <c r="AI1024" s="626">
        <v>43481</v>
      </c>
      <c r="AJ1024" s="627">
        <v>43487</v>
      </c>
      <c r="AK1024" s="625">
        <v>43475</v>
      </c>
      <c r="AL1024" s="626">
        <v>43481</v>
      </c>
      <c r="AM1024" s="627">
        <v>43487</v>
      </c>
      <c r="AN1024" s="625">
        <v>43475</v>
      </c>
      <c r="AO1024" s="626">
        <v>43481</v>
      </c>
      <c r="AP1024" s="627">
        <v>43487</v>
      </c>
      <c r="AQ1024" s="625">
        <v>43475</v>
      </c>
      <c r="AR1024" s="626">
        <v>43481</v>
      </c>
      <c r="AS1024" s="627">
        <v>43486</v>
      </c>
      <c r="AT1024" s="625">
        <v>43461</v>
      </c>
      <c r="AU1024" s="626">
        <v>43467</v>
      </c>
      <c r="AV1024" s="627">
        <v>43485</v>
      </c>
      <c r="AW1024" s="625">
        <v>43475</v>
      </c>
      <c r="AX1024" s="626">
        <v>43481</v>
      </c>
      <c r="AY1024" s="627">
        <v>43485</v>
      </c>
      <c r="AZ1024" s="625">
        <v>43475</v>
      </c>
      <c r="BA1024" s="626">
        <v>43481</v>
      </c>
      <c r="BB1024" s="627">
        <v>43488</v>
      </c>
      <c r="BC1024" s="625">
        <v>43475</v>
      </c>
      <c r="BD1024" s="626">
        <v>43481</v>
      </c>
      <c r="BE1024" s="627">
        <v>43486</v>
      </c>
      <c r="BF1024" s="625">
        <v>43475</v>
      </c>
      <c r="BG1024" s="626">
        <v>43481</v>
      </c>
      <c r="BH1024" s="627">
        <v>43486</v>
      </c>
      <c r="BI1024" s="625">
        <v>43475</v>
      </c>
      <c r="BJ1024" s="626">
        <v>43481</v>
      </c>
      <c r="BK1024" s="627">
        <v>43486</v>
      </c>
      <c r="BL1024" s="625">
        <v>43475</v>
      </c>
      <c r="BM1024" s="626">
        <v>43481</v>
      </c>
      <c r="BN1024" s="627">
        <v>43485</v>
      </c>
      <c r="BO1024" s="625">
        <v>43475</v>
      </c>
      <c r="BP1024" s="626">
        <v>43481</v>
      </c>
      <c r="BQ1024" s="627">
        <v>43486</v>
      </c>
      <c r="BR1024" s="625">
        <v>43475</v>
      </c>
      <c r="BS1024" s="626">
        <v>43481</v>
      </c>
      <c r="BT1024" s="627">
        <v>43486</v>
      </c>
      <c r="BU1024" s="625">
        <v>43475</v>
      </c>
      <c r="BV1024" s="626">
        <v>43481</v>
      </c>
      <c r="BW1024" s="627">
        <v>43488</v>
      </c>
      <c r="BX1024" s="625">
        <v>43475</v>
      </c>
      <c r="BY1024" s="626">
        <v>43481</v>
      </c>
      <c r="BZ1024" s="627">
        <v>43487</v>
      </c>
      <c r="CA1024" s="625">
        <v>43475</v>
      </c>
      <c r="CB1024" s="626">
        <v>43481</v>
      </c>
      <c r="CC1024" s="627">
        <v>43487</v>
      </c>
      <c r="CD1024" s="625">
        <v>43475</v>
      </c>
      <c r="CE1024" s="626">
        <v>43481</v>
      </c>
      <c r="CF1024" s="627">
        <v>43486</v>
      </c>
      <c r="CG1024" s="625">
        <v>43475</v>
      </c>
      <c r="CH1024" s="626">
        <v>43481</v>
      </c>
      <c r="CI1024" s="627">
        <v>43486</v>
      </c>
      <c r="CJ1024" s="625">
        <v>43475</v>
      </c>
      <c r="CK1024" s="626">
        <v>43481</v>
      </c>
      <c r="CL1024" s="627">
        <v>43486</v>
      </c>
      <c r="CM1024" s="625">
        <v>43475</v>
      </c>
      <c r="CN1024" s="626">
        <v>43481</v>
      </c>
      <c r="CO1024" s="627">
        <v>43486</v>
      </c>
      <c r="CP1024" s="625">
        <v>43475</v>
      </c>
      <c r="CQ1024" s="626">
        <v>43481</v>
      </c>
      <c r="CR1024" s="627">
        <v>43487</v>
      </c>
      <c r="CS1024" s="625">
        <v>43475</v>
      </c>
      <c r="CT1024" s="626">
        <v>43481</v>
      </c>
      <c r="CU1024" s="627">
        <v>43491</v>
      </c>
      <c r="CV1024" s="625">
        <v>43475</v>
      </c>
      <c r="CW1024" s="626">
        <v>43481</v>
      </c>
      <c r="CX1024" s="627">
        <v>43486</v>
      </c>
      <c r="CY1024" s="625">
        <v>43475</v>
      </c>
      <c r="CZ1024" s="626">
        <v>43481</v>
      </c>
      <c r="DA1024" s="627">
        <v>43487</v>
      </c>
      <c r="DB1024" s="625">
        <v>43475</v>
      </c>
      <c r="DC1024" s="626">
        <v>43481</v>
      </c>
      <c r="DD1024" s="627">
        <v>43487</v>
      </c>
      <c r="DE1024" s="625">
        <v>43475</v>
      </c>
      <c r="DF1024" s="626">
        <v>43481</v>
      </c>
      <c r="DG1024" s="627">
        <v>43487</v>
      </c>
      <c r="DH1024" s="625">
        <v>43475</v>
      </c>
      <c r="DI1024" s="626">
        <v>43481</v>
      </c>
      <c r="DJ1024" s="627">
        <v>43485</v>
      </c>
      <c r="DK1024" s="625">
        <v>43475</v>
      </c>
      <c r="DL1024" s="626">
        <v>43481</v>
      </c>
      <c r="DM1024" s="627">
        <v>43487</v>
      </c>
      <c r="DN1024" s="625">
        <v>43475</v>
      </c>
      <c r="DO1024" s="626">
        <v>43481</v>
      </c>
      <c r="DP1024" s="627">
        <v>43486</v>
      </c>
      <c r="DQ1024" s="625">
        <v>43475</v>
      </c>
      <c r="DR1024" s="626">
        <v>43481</v>
      </c>
      <c r="DS1024" s="627">
        <v>43486</v>
      </c>
      <c r="DT1024" s="625">
        <v>43475</v>
      </c>
      <c r="DU1024" s="626">
        <v>43481</v>
      </c>
      <c r="DV1024" s="627">
        <v>43486</v>
      </c>
      <c r="DW1024" s="625">
        <v>43475</v>
      </c>
      <c r="DX1024" s="626">
        <v>43481</v>
      </c>
      <c r="DY1024" s="627">
        <v>43486</v>
      </c>
      <c r="DZ1024" s="625">
        <v>43475</v>
      </c>
      <c r="EA1024" s="626">
        <v>43481</v>
      </c>
      <c r="EB1024" s="627">
        <v>43485</v>
      </c>
      <c r="EC1024" s="625">
        <v>43475</v>
      </c>
      <c r="ED1024" s="626">
        <v>43481</v>
      </c>
      <c r="EE1024" s="627">
        <v>43486</v>
      </c>
      <c r="EF1024" s="625">
        <v>43475</v>
      </c>
      <c r="EG1024" s="626">
        <v>43481</v>
      </c>
      <c r="EH1024" s="627">
        <v>43487</v>
      </c>
      <c r="EI1024" s="625">
        <v>43475</v>
      </c>
      <c r="EJ1024" s="626">
        <v>43481</v>
      </c>
      <c r="EK1024" s="627">
        <v>43486</v>
      </c>
      <c r="EL1024" s="625">
        <v>43475</v>
      </c>
      <c r="EM1024" s="626">
        <v>43481</v>
      </c>
      <c r="EN1024" s="627">
        <v>43486</v>
      </c>
      <c r="EO1024" s="625">
        <v>43475</v>
      </c>
      <c r="EP1024" s="626">
        <v>43481</v>
      </c>
      <c r="EQ1024" s="627">
        <v>43486</v>
      </c>
      <c r="ER1024" s="625">
        <v>43475</v>
      </c>
      <c r="ES1024" s="626">
        <v>43481</v>
      </c>
      <c r="ET1024" s="627">
        <v>43485</v>
      </c>
      <c r="EU1024" s="625">
        <v>43475</v>
      </c>
      <c r="EV1024" s="626">
        <v>43481</v>
      </c>
      <c r="EW1024" s="627">
        <v>43485</v>
      </c>
      <c r="EX1024" s="625">
        <v>43475</v>
      </c>
      <c r="EY1024" s="626">
        <v>43481</v>
      </c>
      <c r="EZ1024" s="627">
        <v>43487</v>
      </c>
      <c r="FA1024" s="625">
        <v>43475</v>
      </c>
      <c r="FB1024" s="626">
        <v>43481</v>
      </c>
      <c r="FC1024" s="627">
        <v>43486</v>
      </c>
      <c r="FD1024" s="625">
        <v>43475</v>
      </c>
      <c r="FE1024" s="626">
        <v>43481</v>
      </c>
      <c r="FF1024" s="627">
        <v>43485</v>
      </c>
      <c r="FG1024" s="625">
        <v>43475</v>
      </c>
      <c r="FH1024" s="626">
        <v>43481</v>
      </c>
      <c r="FI1024" s="627">
        <v>43486</v>
      </c>
      <c r="FJ1024" s="625">
        <v>43475</v>
      </c>
      <c r="FK1024" s="626">
        <v>43481</v>
      </c>
      <c r="FL1024" s="627">
        <v>43486</v>
      </c>
      <c r="FM1024" s="625">
        <v>43475</v>
      </c>
      <c r="FN1024" s="626">
        <v>43481</v>
      </c>
      <c r="FO1024" s="627">
        <v>43485</v>
      </c>
    </row>
    <row r="1025" spans="1:171" x14ac:dyDescent="0.2">
      <c r="A1025" s="638">
        <v>2019</v>
      </c>
      <c r="B1025" s="628">
        <v>18</v>
      </c>
      <c r="C1025" s="624" t="s">
        <v>61365</v>
      </c>
      <c r="D1025" s="639">
        <v>43492</v>
      </c>
      <c r="E1025" s="766">
        <v>43498</v>
      </c>
      <c r="F1025" s="767"/>
      <c r="G1025" s="625">
        <v>43475</v>
      </c>
      <c r="H1025" s="626">
        <v>43481</v>
      </c>
      <c r="I1025" s="627">
        <v>43494</v>
      </c>
      <c r="J1025" s="625">
        <v>43482</v>
      </c>
      <c r="K1025" s="626">
        <v>43488</v>
      </c>
      <c r="L1025" s="627">
        <v>43493</v>
      </c>
      <c r="M1025" s="625">
        <v>43482</v>
      </c>
      <c r="N1025" s="626">
        <v>43488</v>
      </c>
      <c r="O1025" s="627">
        <v>43493</v>
      </c>
      <c r="P1025" s="625">
        <v>43482</v>
      </c>
      <c r="Q1025" s="626">
        <v>43488</v>
      </c>
      <c r="R1025" s="627">
        <v>43492</v>
      </c>
      <c r="S1025" s="625">
        <v>43489</v>
      </c>
      <c r="T1025" s="626">
        <v>43495</v>
      </c>
      <c r="U1025" s="627">
        <v>43498</v>
      </c>
      <c r="V1025" s="625">
        <v>43482</v>
      </c>
      <c r="W1025" s="626">
        <v>43488</v>
      </c>
      <c r="X1025" s="627">
        <v>43496</v>
      </c>
      <c r="Y1025" s="625">
        <v>43482</v>
      </c>
      <c r="Z1025" s="626">
        <v>43488</v>
      </c>
      <c r="AA1025" s="627">
        <v>43497</v>
      </c>
      <c r="AB1025" s="625">
        <v>43482</v>
      </c>
      <c r="AC1025" s="626">
        <v>43488</v>
      </c>
      <c r="AD1025" s="627">
        <v>43497</v>
      </c>
      <c r="AE1025" s="625">
        <v>43482</v>
      </c>
      <c r="AF1025" s="626">
        <v>43488</v>
      </c>
      <c r="AG1025" s="627">
        <v>43494</v>
      </c>
      <c r="AH1025" s="625">
        <v>43482</v>
      </c>
      <c r="AI1025" s="626">
        <v>43488</v>
      </c>
      <c r="AJ1025" s="627">
        <v>43494</v>
      </c>
      <c r="AK1025" s="625">
        <v>43482</v>
      </c>
      <c r="AL1025" s="626">
        <v>43488</v>
      </c>
      <c r="AM1025" s="627">
        <v>43494</v>
      </c>
      <c r="AN1025" s="625">
        <v>43482</v>
      </c>
      <c r="AO1025" s="626">
        <v>43488</v>
      </c>
      <c r="AP1025" s="627">
        <v>43494</v>
      </c>
      <c r="AQ1025" s="625">
        <v>43482</v>
      </c>
      <c r="AR1025" s="626">
        <v>43488</v>
      </c>
      <c r="AS1025" s="627">
        <v>43493</v>
      </c>
      <c r="AT1025" s="625">
        <v>43468</v>
      </c>
      <c r="AU1025" s="626">
        <v>43474</v>
      </c>
      <c r="AV1025" s="627">
        <v>43492</v>
      </c>
      <c r="AW1025" s="625">
        <v>43482</v>
      </c>
      <c r="AX1025" s="626">
        <v>43488</v>
      </c>
      <c r="AY1025" s="627">
        <v>43492</v>
      </c>
      <c r="AZ1025" s="625">
        <v>43482</v>
      </c>
      <c r="BA1025" s="626">
        <v>43488</v>
      </c>
      <c r="BB1025" s="627">
        <v>43495</v>
      </c>
      <c r="BC1025" s="625">
        <v>43482</v>
      </c>
      <c r="BD1025" s="626">
        <v>43488</v>
      </c>
      <c r="BE1025" s="627">
        <v>43493</v>
      </c>
      <c r="BF1025" s="625">
        <v>43482</v>
      </c>
      <c r="BG1025" s="626">
        <v>43488</v>
      </c>
      <c r="BH1025" s="627">
        <v>43493</v>
      </c>
      <c r="BI1025" s="625">
        <v>43482</v>
      </c>
      <c r="BJ1025" s="626">
        <v>43488</v>
      </c>
      <c r="BK1025" s="627">
        <v>43493</v>
      </c>
      <c r="BL1025" s="625">
        <v>43482</v>
      </c>
      <c r="BM1025" s="626">
        <v>43488</v>
      </c>
      <c r="BN1025" s="627">
        <v>43492</v>
      </c>
      <c r="BO1025" s="625">
        <v>43482</v>
      </c>
      <c r="BP1025" s="626">
        <v>43488</v>
      </c>
      <c r="BQ1025" s="627">
        <v>43493</v>
      </c>
      <c r="BR1025" s="625">
        <v>43482</v>
      </c>
      <c r="BS1025" s="626">
        <v>43488</v>
      </c>
      <c r="BT1025" s="627">
        <v>43493</v>
      </c>
      <c r="BU1025" s="625">
        <v>43482</v>
      </c>
      <c r="BV1025" s="626">
        <v>43488</v>
      </c>
      <c r="BW1025" s="627">
        <v>43495</v>
      </c>
      <c r="BX1025" s="625">
        <v>43482</v>
      </c>
      <c r="BY1025" s="626">
        <v>43488</v>
      </c>
      <c r="BZ1025" s="627">
        <v>43494</v>
      </c>
      <c r="CA1025" s="625">
        <v>43482</v>
      </c>
      <c r="CB1025" s="626">
        <v>43488</v>
      </c>
      <c r="CC1025" s="627">
        <v>43494</v>
      </c>
      <c r="CD1025" s="625">
        <v>43482</v>
      </c>
      <c r="CE1025" s="626">
        <v>43488</v>
      </c>
      <c r="CF1025" s="627">
        <v>43493</v>
      </c>
      <c r="CG1025" s="625">
        <v>43482</v>
      </c>
      <c r="CH1025" s="626">
        <v>43488</v>
      </c>
      <c r="CI1025" s="627">
        <v>43493</v>
      </c>
      <c r="CJ1025" s="625">
        <v>43482</v>
      </c>
      <c r="CK1025" s="626">
        <v>43488</v>
      </c>
      <c r="CL1025" s="627">
        <v>43493</v>
      </c>
      <c r="CM1025" s="625">
        <v>43482</v>
      </c>
      <c r="CN1025" s="626">
        <v>43488</v>
      </c>
      <c r="CO1025" s="627">
        <v>43493</v>
      </c>
      <c r="CP1025" s="625">
        <v>43482</v>
      </c>
      <c r="CQ1025" s="626">
        <v>43488</v>
      </c>
      <c r="CR1025" s="627">
        <v>43494</v>
      </c>
      <c r="CS1025" s="625">
        <v>43482</v>
      </c>
      <c r="CT1025" s="626">
        <v>43488</v>
      </c>
      <c r="CU1025" s="627">
        <v>43498</v>
      </c>
      <c r="CV1025" s="625">
        <v>43482</v>
      </c>
      <c r="CW1025" s="626">
        <v>43488</v>
      </c>
      <c r="CX1025" s="627">
        <v>43493</v>
      </c>
      <c r="CY1025" s="625">
        <v>43482</v>
      </c>
      <c r="CZ1025" s="626">
        <v>43488</v>
      </c>
      <c r="DA1025" s="627">
        <v>43494</v>
      </c>
      <c r="DB1025" s="625">
        <v>43482</v>
      </c>
      <c r="DC1025" s="626">
        <v>43488</v>
      </c>
      <c r="DD1025" s="627">
        <v>43494</v>
      </c>
      <c r="DE1025" s="625">
        <v>43482</v>
      </c>
      <c r="DF1025" s="626">
        <v>43488</v>
      </c>
      <c r="DG1025" s="627">
        <v>43494</v>
      </c>
      <c r="DH1025" s="625">
        <v>43482</v>
      </c>
      <c r="DI1025" s="626">
        <v>43488</v>
      </c>
      <c r="DJ1025" s="627">
        <v>43492</v>
      </c>
      <c r="DK1025" s="625">
        <v>43482</v>
      </c>
      <c r="DL1025" s="626">
        <v>43488</v>
      </c>
      <c r="DM1025" s="627">
        <v>43494</v>
      </c>
      <c r="DN1025" s="625">
        <v>43482</v>
      </c>
      <c r="DO1025" s="626">
        <v>43488</v>
      </c>
      <c r="DP1025" s="627">
        <v>43493</v>
      </c>
      <c r="DQ1025" s="625">
        <v>43482</v>
      </c>
      <c r="DR1025" s="626">
        <v>43488</v>
      </c>
      <c r="DS1025" s="627">
        <v>43493</v>
      </c>
      <c r="DT1025" s="625">
        <v>43482</v>
      </c>
      <c r="DU1025" s="626">
        <v>43488</v>
      </c>
      <c r="DV1025" s="627">
        <v>43493</v>
      </c>
      <c r="DW1025" s="625">
        <v>43482</v>
      </c>
      <c r="DX1025" s="626">
        <v>43488</v>
      </c>
      <c r="DY1025" s="627">
        <v>43493</v>
      </c>
      <c r="DZ1025" s="625">
        <v>43482</v>
      </c>
      <c r="EA1025" s="626">
        <v>43488</v>
      </c>
      <c r="EB1025" s="627">
        <v>43492</v>
      </c>
      <c r="EC1025" s="625">
        <v>43482</v>
      </c>
      <c r="ED1025" s="626">
        <v>43488</v>
      </c>
      <c r="EE1025" s="627">
        <v>43493</v>
      </c>
      <c r="EF1025" s="625">
        <v>43482</v>
      </c>
      <c r="EG1025" s="626">
        <v>43488</v>
      </c>
      <c r="EH1025" s="627">
        <v>43494</v>
      </c>
      <c r="EI1025" s="625">
        <v>43482</v>
      </c>
      <c r="EJ1025" s="626">
        <v>43488</v>
      </c>
      <c r="EK1025" s="627">
        <v>43493</v>
      </c>
      <c r="EL1025" s="625">
        <v>43482</v>
      </c>
      <c r="EM1025" s="626">
        <v>43488</v>
      </c>
      <c r="EN1025" s="627">
        <v>43493</v>
      </c>
      <c r="EO1025" s="625">
        <v>43482</v>
      </c>
      <c r="EP1025" s="626">
        <v>43488</v>
      </c>
      <c r="EQ1025" s="627">
        <v>43493</v>
      </c>
      <c r="ER1025" s="625">
        <v>43482</v>
      </c>
      <c r="ES1025" s="626">
        <v>43488</v>
      </c>
      <c r="ET1025" s="627">
        <v>43492</v>
      </c>
      <c r="EU1025" s="625">
        <v>43482</v>
      </c>
      <c r="EV1025" s="626">
        <v>43488</v>
      </c>
      <c r="EW1025" s="627">
        <v>43492</v>
      </c>
      <c r="EX1025" s="625">
        <v>43482</v>
      </c>
      <c r="EY1025" s="626">
        <v>43488</v>
      </c>
      <c r="EZ1025" s="627">
        <v>43494</v>
      </c>
      <c r="FA1025" s="625">
        <v>43482</v>
      </c>
      <c r="FB1025" s="626">
        <v>43488</v>
      </c>
      <c r="FC1025" s="627">
        <v>43493</v>
      </c>
      <c r="FD1025" s="625">
        <v>43482</v>
      </c>
      <c r="FE1025" s="626">
        <v>43488</v>
      </c>
      <c r="FF1025" s="627">
        <v>43492</v>
      </c>
      <c r="FG1025" s="625">
        <v>43482</v>
      </c>
      <c r="FH1025" s="626">
        <v>43488</v>
      </c>
      <c r="FI1025" s="627">
        <v>43493</v>
      </c>
      <c r="FJ1025" s="625">
        <v>43482</v>
      </c>
      <c r="FK1025" s="626">
        <v>43488</v>
      </c>
      <c r="FL1025" s="627">
        <v>43493</v>
      </c>
      <c r="FM1025" s="625">
        <v>43482</v>
      </c>
      <c r="FN1025" s="626">
        <v>43488</v>
      </c>
      <c r="FO1025" s="627">
        <v>43492</v>
      </c>
    </row>
    <row r="1026" spans="1:171" x14ac:dyDescent="0.2">
      <c r="A1026" s="638">
        <v>2019</v>
      </c>
      <c r="B1026" s="628">
        <v>19</v>
      </c>
      <c r="C1026" s="624" t="s">
        <v>61365</v>
      </c>
      <c r="D1026" s="639">
        <v>43499</v>
      </c>
      <c r="E1026" s="766">
        <v>43505</v>
      </c>
      <c r="F1026" s="767"/>
      <c r="G1026" s="625">
        <v>43482</v>
      </c>
      <c r="H1026" s="626">
        <v>43488</v>
      </c>
      <c r="I1026" s="627">
        <v>43501</v>
      </c>
      <c r="J1026" s="625">
        <v>43489</v>
      </c>
      <c r="K1026" s="626">
        <v>43495</v>
      </c>
      <c r="L1026" s="627">
        <v>43500</v>
      </c>
      <c r="M1026" s="625">
        <v>43489</v>
      </c>
      <c r="N1026" s="626">
        <v>43495</v>
      </c>
      <c r="O1026" s="627">
        <v>43500</v>
      </c>
      <c r="P1026" s="625">
        <v>43489</v>
      </c>
      <c r="Q1026" s="626">
        <v>43495</v>
      </c>
      <c r="R1026" s="627">
        <v>43499</v>
      </c>
      <c r="S1026" s="625">
        <v>43496</v>
      </c>
      <c r="T1026" s="626">
        <v>43502</v>
      </c>
      <c r="U1026" s="627">
        <v>43505</v>
      </c>
      <c r="V1026" s="625">
        <v>43489</v>
      </c>
      <c r="W1026" s="626">
        <v>43495</v>
      </c>
      <c r="X1026" s="627">
        <v>43503</v>
      </c>
      <c r="Y1026" s="625">
        <v>43489</v>
      </c>
      <c r="Z1026" s="626">
        <v>43495</v>
      </c>
      <c r="AA1026" s="627">
        <v>43504</v>
      </c>
      <c r="AB1026" s="625">
        <v>43489</v>
      </c>
      <c r="AC1026" s="626">
        <v>43495</v>
      </c>
      <c r="AD1026" s="627">
        <v>43504</v>
      </c>
      <c r="AE1026" s="625">
        <v>43489</v>
      </c>
      <c r="AF1026" s="626">
        <v>43495</v>
      </c>
      <c r="AG1026" s="627">
        <v>43501</v>
      </c>
      <c r="AH1026" s="625">
        <v>43489</v>
      </c>
      <c r="AI1026" s="626">
        <v>43495</v>
      </c>
      <c r="AJ1026" s="627">
        <v>43501</v>
      </c>
      <c r="AK1026" s="625">
        <v>43489</v>
      </c>
      <c r="AL1026" s="626">
        <v>43495</v>
      </c>
      <c r="AM1026" s="627">
        <v>43501</v>
      </c>
      <c r="AN1026" s="625">
        <v>43489</v>
      </c>
      <c r="AO1026" s="626">
        <v>43495</v>
      </c>
      <c r="AP1026" s="627">
        <v>43501</v>
      </c>
      <c r="AQ1026" s="625">
        <v>43489</v>
      </c>
      <c r="AR1026" s="626">
        <v>43495</v>
      </c>
      <c r="AS1026" s="627">
        <v>43500</v>
      </c>
      <c r="AT1026" s="625">
        <v>43475</v>
      </c>
      <c r="AU1026" s="626">
        <v>43481</v>
      </c>
      <c r="AV1026" s="627">
        <v>43499</v>
      </c>
      <c r="AW1026" s="625">
        <v>43489</v>
      </c>
      <c r="AX1026" s="626">
        <v>43495</v>
      </c>
      <c r="AY1026" s="627">
        <v>43499</v>
      </c>
      <c r="AZ1026" s="625">
        <v>43489</v>
      </c>
      <c r="BA1026" s="626">
        <v>43495</v>
      </c>
      <c r="BB1026" s="627">
        <v>43502</v>
      </c>
      <c r="BC1026" s="625">
        <v>43489</v>
      </c>
      <c r="BD1026" s="626">
        <v>43495</v>
      </c>
      <c r="BE1026" s="627">
        <v>43500</v>
      </c>
      <c r="BF1026" s="625">
        <v>43489</v>
      </c>
      <c r="BG1026" s="626">
        <v>43495</v>
      </c>
      <c r="BH1026" s="627">
        <v>43500</v>
      </c>
      <c r="BI1026" s="625">
        <v>43489</v>
      </c>
      <c r="BJ1026" s="626">
        <v>43495</v>
      </c>
      <c r="BK1026" s="627">
        <v>43500</v>
      </c>
      <c r="BL1026" s="625">
        <v>43489</v>
      </c>
      <c r="BM1026" s="626">
        <v>43495</v>
      </c>
      <c r="BN1026" s="627">
        <v>43499</v>
      </c>
      <c r="BO1026" s="625">
        <v>43489</v>
      </c>
      <c r="BP1026" s="626">
        <v>43495</v>
      </c>
      <c r="BQ1026" s="627">
        <v>43500</v>
      </c>
      <c r="BR1026" s="625">
        <v>43489</v>
      </c>
      <c r="BS1026" s="626">
        <v>43495</v>
      </c>
      <c r="BT1026" s="627">
        <v>43500</v>
      </c>
      <c r="BU1026" s="625">
        <v>43489</v>
      </c>
      <c r="BV1026" s="626">
        <v>43495</v>
      </c>
      <c r="BW1026" s="627">
        <v>43502</v>
      </c>
      <c r="BX1026" s="625">
        <v>43489</v>
      </c>
      <c r="BY1026" s="626">
        <v>43495</v>
      </c>
      <c r="BZ1026" s="627">
        <v>43501</v>
      </c>
      <c r="CA1026" s="625">
        <v>43489</v>
      </c>
      <c r="CB1026" s="626">
        <v>43495</v>
      </c>
      <c r="CC1026" s="627">
        <v>43501</v>
      </c>
      <c r="CD1026" s="625">
        <v>43489</v>
      </c>
      <c r="CE1026" s="626">
        <v>43495</v>
      </c>
      <c r="CF1026" s="627">
        <v>43500</v>
      </c>
      <c r="CG1026" s="625">
        <v>43489</v>
      </c>
      <c r="CH1026" s="626">
        <v>43495</v>
      </c>
      <c r="CI1026" s="627">
        <v>43500</v>
      </c>
      <c r="CJ1026" s="625">
        <v>43489</v>
      </c>
      <c r="CK1026" s="626">
        <v>43495</v>
      </c>
      <c r="CL1026" s="627">
        <v>43500</v>
      </c>
      <c r="CM1026" s="625">
        <v>43489</v>
      </c>
      <c r="CN1026" s="626">
        <v>43495</v>
      </c>
      <c r="CO1026" s="627">
        <v>43500</v>
      </c>
      <c r="CP1026" s="625">
        <v>43489</v>
      </c>
      <c r="CQ1026" s="626">
        <v>43495</v>
      </c>
      <c r="CR1026" s="627">
        <v>43501</v>
      </c>
      <c r="CS1026" s="625">
        <v>43489</v>
      </c>
      <c r="CT1026" s="626">
        <v>43495</v>
      </c>
      <c r="CU1026" s="627">
        <v>43505</v>
      </c>
      <c r="CV1026" s="625">
        <v>43489</v>
      </c>
      <c r="CW1026" s="626">
        <v>43495</v>
      </c>
      <c r="CX1026" s="627">
        <v>43500</v>
      </c>
      <c r="CY1026" s="625">
        <v>43489</v>
      </c>
      <c r="CZ1026" s="626">
        <v>43495</v>
      </c>
      <c r="DA1026" s="627">
        <v>43501</v>
      </c>
      <c r="DB1026" s="625">
        <v>43489</v>
      </c>
      <c r="DC1026" s="626">
        <v>43495</v>
      </c>
      <c r="DD1026" s="627">
        <v>43501</v>
      </c>
      <c r="DE1026" s="625">
        <v>43489</v>
      </c>
      <c r="DF1026" s="626">
        <v>43495</v>
      </c>
      <c r="DG1026" s="627">
        <v>43501</v>
      </c>
      <c r="DH1026" s="625">
        <v>43489</v>
      </c>
      <c r="DI1026" s="626">
        <v>43495</v>
      </c>
      <c r="DJ1026" s="627">
        <v>43499</v>
      </c>
      <c r="DK1026" s="625">
        <v>43489</v>
      </c>
      <c r="DL1026" s="626">
        <v>43495</v>
      </c>
      <c r="DM1026" s="627">
        <v>43501</v>
      </c>
      <c r="DN1026" s="625">
        <v>43489</v>
      </c>
      <c r="DO1026" s="626">
        <v>43495</v>
      </c>
      <c r="DP1026" s="627">
        <v>43500</v>
      </c>
      <c r="DQ1026" s="625">
        <v>43489</v>
      </c>
      <c r="DR1026" s="626">
        <v>43495</v>
      </c>
      <c r="DS1026" s="627">
        <v>43500</v>
      </c>
      <c r="DT1026" s="625">
        <v>43489</v>
      </c>
      <c r="DU1026" s="626">
        <v>43495</v>
      </c>
      <c r="DV1026" s="627">
        <v>43500</v>
      </c>
      <c r="DW1026" s="625">
        <v>43489</v>
      </c>
      <c r="DX1026" s="626">
        <v>43495</v>
      </c>
      <c r="DY1026" s="627">
        <v>43500</v>
      </c>
      <c r="DZ1026" s="625">
        <v>43489</v>
      </c>
      <c r="EA1026" s="626">
        <v>43495</v>
      </c>
      <c r="EB1026" s="627">
        <v>43499</v>
      </c>
      <c r="EC1026" s="625">
        <v>43489</v>
      </c>
      <c r="ED1026" s="626">
        <v>43495</v>
      </c>
      <c r="EE1026" s="627">
        <v>43500</v>
      </c>
      <c r="EF1026" s="625">
        <v>43489</v>
      </c>
      <c r="EG1026" s="626">
        <v>43495</v>
      </c>
      <c r="EH1026" s="627">
        <v>43501</v>
      </c>
      <c r="EI1026" s="625">
        <v>43489</v>
      </c>
      <c r="EJ1026" s="626">
        <v>43495</v>
      </c>
      <c r="EK1026" s="627">
        <v>43500</v>
      </c>
      <c r="EL1026" s="625">
        <v>43489</v>
      </c>
      <c r="EM1026" s="626">
        <v>43495</v>
      </c>
      <c r="EN1026" s="627">
        <v>43500</v>
      </c>
      <c r="EO1026" s="625">
        <v>43489</v>
      </c>
      <c r="EP1026" s="626">
        <v>43495</v>
      </c>
      <c r="EQ1026" s="627">
        <v>43500</v>
      </c>
      <c r="ER1026" s="625">
        <v>43489</v>
      </c>
      <c r="ES1026" s="626">
        <v>43495</v>
      </c>
      <c r="ET1026" s="627">
        <v>43499</v>
      </c>
      <c r="EU1026" s="625">
        <v>43489</v>
      </c>
      <c r="EV1026" s="626">
        <v>43495</v>
      </c>
      <c r="EW1026" s="627">
        <v>43499</v>
      </c>
      <c r="EX1026" s="625">
        <v>43489</v>
      </c>
      <c r="EY1026" s="626">
        <v>43495</v>
      </c>
      <c r="EZ1026" s="627">
        <v>43501</v>
      </c>
      <c r="FA1026" s="625">
        <v>43489</v>
      </c>
      <c r="FB1026" s="626">
        <v>43495</v>
      </c>
      <c r="FC1026" s="627">
        <v>43500</v>
      </c>
      <c r="FD1026" s="625">
        <v>43489</v>
      </c>
      <c r="FE1026" s="626">
        <v>43495</v>
      </c>
      <c r="FF1026" s="627">
        <v>43499</v>
      </c>
      <c r="FG1026" s="625">
        <v>43489</v>
      </c>
      <c r="FH1026" s="626">
        <v>43495</v>
      </c>
      <c r="FI1026" s="627">
        <v>43500</v>
      </c>
      <c r="FJ1026" s="625">
        <v>43489</v>
      </c>
      <c r="FK1026" s="626">
        <v>43495</v>
      </c>
      <c r="FL1026" s="627">
        <v>43500</v>
      </c>
      <c r="FM1026" s="625">
        <v>43489</v>
      </c>
      <c r="FN1026" s="626">
        <v>43495</v>
      </c>
      <c r="FO1026" s="627">
        <v>43499</v>
      </c>
    </row>
    <row r="1027" spans="1:171" x14ac:dyDescent="0.2">
      <c r="A1027" s="638">
        <v>2019</v>
      </c>
      <c r="B1027" s="628">
        <v>20</v>
      </c>
      <c r="C1027" s="624" t="s">
        <v>61365</v>
      </c>
      <c r="D1027" s="639">
        <v>43506</v>
      </c>
      <c r="E1027" s="766">
        <v>43512</v>
      </c>
      <c r="F1027" s="767"/>
      <c r="G1027" s="625">
        <v>43489</v>
      </c>
      <c r="H1027" s="626">
        <v>43495</v>
      </c>
      <c r="I1027" s="627">
        <v>43508</v>
      </c>
      <c r="J1027" s="625">
        <v>43496</v>
      </c>
      <c r="K1027" s="626">
        <v>43502</v>
      </c>
      <c r="L1027" s="627">
        <v>43507</v>
      </c>
      <c r="M1027" s="625">
        <v>43496</v>
      </c>
      <c r="N1027" s="626">
        <v>43502</v>
      </c>
      <c r="O1027" s="627">
        <v>43507</v>
      </c>
      <c r="P1027" s="625">
        <v>43496</v>
      </c>
      <c r="Q1027" s="626">
        <v>43502</v>
      </c>
      <c r="R1027" s="627">
        <v>43506</v>
      </c>
      <c r="S1027" s="625">
        <v>43503</v>
      </c>
      <c r="T1027" s="626">
        <v>43509</v>
      </c>
      <c r="U1027" s="627">
        <v>43512</v>
      </c>
      <c r="V1027" s="625">
        <v>43496</v>
      </c>
      <c r="W1027" s="626">
        <v>43502</v>
      </c>
      <c r="X1027" s="627">
        <v>43510</v>
      </c>
      <c r="Y1027" s="625">
        <v>43496</v>
      </c>
      <c r="Z1027" s="626">
        <v>43502</v>
      </c>
      <c r="AA1027" s="627">
        <v>43511</v>
      </c>
      <c r="AB1027" s="625">
        <v>43496</v>
      </c>
      <c r="AC1027" s="626">
        <v>43502</v>
      </c>
      <c r="AD1027" s="627">
        <v>43511</v>
      </c>
      <c r="AE1027" s="625">
        <v>43496</v>
      </c>
      <c r="AF1027" s="626">
        <v>43502</v>
      </c>
      <c r="AG1027" s="627">
        <v>43508</v>
      </c>
      <c r="AH1027" s="625">
        <v>43496</v>
      </c>
      <c r="AI1027" s="626">
        <v>43502</v>
      </c>
      <c r="AJ1027" s="627">
        <v>43508</v>
      </c>
      <c r="AK1027" s="625">
        <v>43496</v>
      </c>
      <c r="AL1027" s="626">
        <v>43502</v>
      </c>
      <c r="AM1027" s="627">
        <v>43508</v>
      </c>
      <c r="AN1027" s="625">
        <v>43496</v>
      </c>
      <c r="AO1027" s="626">
        <v>43502</v>
      </c>
      <c r="AP1027" s="627">
        <v>43508</v>
      </c>
      <c r="AQ1027" s="625">
        <v>43496</v>
      </c>
      <c r="AR1027" s="626">
        <v>43502</v>
      </c>
      <c r="AS1027" s="627">
        <v>43507</v>
      </c>
      <c r="AT1027" s="625">
        <v>43482</v>
      </c>
      <c r="AU1027" s="626">
        <v>43488</v>
      </c>
      <c r="AV1027" s="627">
        <v>43506</v>
      </c>
      <c r="AW1027" s="625">
        <v>43496</v>
      </c>
      <c r="AX1027" s="626">
        <v>43502</v>
      </c>
      <c r="AY1027" s="627">
        <v>43506</v>
      </c>
      <c r="AZ1027" s="625">
        <v>43496</v>
      </c>
      <c r="BA1027" s="626">
        <v>43502</v>
      </c>
      <c r="BB1027" s="627">
        <v>43509</v>
      </c>
      <c r="BC1027" s="625">
        <v>43496</v>
      </c>
      <c r="BD1027" s="626">
        <v>43502</v>
      </c>
      <c r="BE1027" s="627">
        <v>43507</v>
      </c>
      <c r="BF1027" s="625">
        <v>43496</v>
      </c>
      <c r="BG1027" s="626">
        <v>43502</v>
      </c>
      <c r="BH1027" s="627">
        <v>43507</v>
      </c>
      <c r="BI1027" s="625">
        <v>43496</v>
      </c>
      <c r="BJ1027" s="626">
        <v>43502</v>
      </c>
      <c r="BK1027" s="627">
        <v>43507</v>
      </c>
      <c r="BL1027" s="625">
        <v>43496</v>
      </c>
      <c r="BM1027" s="626">
        <v>43502</v>
      </c>
      <c r="BN1027" s="627">
        <v>43506</v>
      </c>
      <c r="BO1027" s="625">
        <v>43496</v>
      </c>
      <c r="BP1027" s="626">
        <v>43502</v>
      </c>
      <c r="BQ1027" s="627">
        <v>43507</v>
      </c>
      <c r="BR1027" s="625">
        <v>43496</v>
      </c>
      <c r="BS1027" s="626">
        <v>43502</v>
      </c>
      <c r="BT1027" s="627">
        <v>43507</v>
      </c>
      <c r="BU1027" s="625">
        <v>43496</v>
      </c>
      <c r="BV1027" s="626">
        <v>43502</v>
      </c>
      <c r="BW1027" s="627">
        <v>43509</v>
      </c>
      <c r="BX1027" s="625">
        <v>43496</v>
      </c>
      <c r="BY1027" s="626">
        <v>43502</v>
      </c>
      <c r="BZ1027" s="627">
        <v>43508</v>
      </c>
      <c r="CA1027" s="625">
        <v>43496</v>
      </c>
      <c r="CB1027" s="626">
        <v>43502</v>
      </c>
      <c r="CC1027" s="627">
        <v>43508</v>
      </c>
      <c r="CD1027" s="625">
        <v>43496</v>
      </c>
      <c r="CE1027" s="626">
        <v>43502</v>
      </c>
      <c r="CF1027" s="627">
        <v>43507</v>
      </c>
      <c r="CG1027" s="625">
        <v>43496</v>
      </c>
      <c r="CH1027" s="626">
        <v>43502</v>
      </c>
      <c r="CI1027" s="627">
        <v>43507</v>
      </c>
      <c r="CJ1027" s="625">
        <v>43496</v>
      </c>
      <c r="CK1027" s="626">
        <v>43502</v>
      </c>
      <c r="CL1027" s="627">
        <v>43507</v>
      </c>
      <c r="CM1027" s="625">
        <v>43496</v>
      </c>
      <c r="CN1027" s="626">
        <v>43502</v>
      </c>
      <c r="CO1027" s="627">
        <v>43507</v>
      </c>
      <c r="CP1027" s="625">
        <v>43496</v>
      </c>
      <c r="CQ1027" s="626">
        <v>43502</v>
      </c>
      <c r="CR1027" s="627">
        <v>43508</v>
      </c>
      <c r="CS1027" s="625">
        <v>43496</v>
      </c>
      <c r="CT1027" s="626">
        <v>43502</v>
      </c>
      <c r="CU1027" s="627">
        <v>43512</v>
      </c>
      <c r="CV1027" s="625">
        <v>43496</v>
      </c>
      <c r="CW1027" s="626">
        <v>43502</v>
      </c>
      <c r="CX1027" s="627">
        <v>43507</v>
      </c>
      <c r="CY1027" s="625">
        <v>43496</v>
      </c>
      <c r="CZ1027" s="626">
        <v>43502</v>
      </c>
      <c r="DA1027" s="627">
        <v>43508</v>
      </c>
      <c r="DB1027" s="625">
        <v>43496</v>
      </c>
      <c r="DC1027" s="626">
        <v>43502</v>
      </c>
      <c r="DD1027" s="627">
        <v>43508</v>
      </c>
      <c r="DE1027" s="625">
        <v>43496</v>
      </c>
      <c r="DF1027" s="626">
        <v>43502</v>
      </c>
      <c r="DG1027" s="627">
        <v>43508</v>
      </c>
      <c r="DH1027" s="625">
        <v>43496</v>
      </c>
      <c r="DI1027" s="626">
        <v>43502</v>
      </c>
      <c r="DJ1027" s="627">
        <v>43506</v>
      </c>
      <c r="DK1027" s="625">
        <v>43496</v>
      </c>
      <c r="DL1027" s="626">
        <v>43502</v>
      </c>
      <c r="DM1027" s="627">
        <v>43508</v>
      </c>
      <c r="DN1027" s="625">
        <v>43496</v>
      </c>
      <c r="DO1027" s="626">
        <v>43502</v>
      </c>
      <c r="DP1027" s="627">
        <v>43507</v>
      </c>
      <c r="DQ1027" s="625">
        <v>43496</v>
      </c>
      <c r="DR1027" s="626">
        <v>43502</v>
      </c>
      <c r="DS1027" s="627">
        <v>43507</v>
      </c>
      <c r="DT1027" s="625">
        <v>43496</v>
      </c>
      <c r="DU1027" s="626">
        <v>43502</v>
      </c>
      <c r="DV1027" s="627">
        <v>43507</v>
      </c>
      <c r="DW1027" s="625">
        <v>43496</v>
      </c>
      <c r="DX1027" s="626">
        <v>43502</v>
      </c>
      <c r="DY1027" s="627">
        <v>43507</v>
      </c>
      <c r="DZ1027" s="625">
        <v>43496</v>
      </c>
      <c r="EA1027" s="626">
        <v>43502</v>
      </c>
      <c r="EB1027" s="627">
        <v>43506</v>
      </c>
      <c r="EC1027" s="625">
        <v>43496</v>
      </c>
      <c r="ED1027" s="626">
        <v>43502</v>
      </c>
      <c r="EE1027" s="627">
        <v>43507</v>
      </c>
      <c r="EF1027" s="625">
        <v>43496</v>
      </c>
      <c r="EG1027" s="626">
        <v>43502</v>
      </c>
      <c r="EH1027" s="627">
        <v>43508</v>
      </c>
      <c r="EI1027" s="625">
        <v>43496</v>
      </c>
      <c r="EJ1027" s="626">
        <v>43502</v>
      </c>
      <c r="EK1027" s="627">
        <v>43507</v>
      </c>
      <c r="EL1027" s="625">
        <v>43496</v>
      </c>
      <c r="EM1027" s="626">
        <v>43502</v>
      </c>
      <c r="EN1027" s="627">
        <v>43507</v>
      </c>
      <c r="EO1027" s="625">
        <v>43496</v>
      </c>
      <c r="EP1027" s="626">
        <v>43502</v>
      </c>
      <c r="EQ1027" s="627">
        <v>43507</v>
      </c>
      <c r="ER1027" s="625">
        <v>43496</v>
      </c>
      <c r="ES1027" s="626">
        <v>43502</v>
      </c>
      <c r="ET1027" s="627">
        <v>43506</v>
      </c>
      <c r="EU1027" s="625">
        <v>43496</v>
      </c>
      <c r="EV1027" s="626">
        <v>43502</v>
      </c>
      <c r="EW1027" s="627">
        <v>43506</v>
      </c>
      <c r="EX1027" s="625">
        <v>43496</v>
      </c>
      <c r="EY1027" s="626">
        <v>43502</v>
      </c>
      <c r="EZ1027" s="627">
        <v>43508</v>
      </c>
      <c r="FA1027" s="625">
        <v>43496</v>
      </c>
      <c r="FB1027" s="626">
        <v>43502</v>
      </c>
      <c r="FC1027" s="627">
        <v>43507</v>
      </c>
      <c r="FD1027" s="625">
        <v>43496</v>
      </c>
      <c r="FE1027" s="626">
        <v>43502</v>
      </c>
      <c r="FF1027" s="627">
        <v>43506</v>
      </c>
      <c r="FG1027" s="625">
        <v>43496</v>
      </c>
      <c r="FH1027" s="626">
        <v>43502</v>
      </c>
      <c r="FI1027" s="627">
        <v>43507</v>
      </c>
      <c r="FJ1027" s="625">
        <v>43496</v>
      </c>
      <c r="FK1027" s="626">
        <v>43502</v>
      </c>
      <c r="FL1027" s="627">
        <v>43507</v>
      </c>
      <c r="FM1027" s="625">
        <v>43496</v>
      </c>
      <c r="FN1027" s="626">
        <v>43502</v>
      </c>
      <c r="FO1027" s="627">
        <v>43506</v>
      </c>
    </row>
    <row r="1028" spans="1:171" x14ac:dyDescent="0.2">
      <c r="A1028" s="638">
        <v>2019</v>
      </c>
      <c r="B1028" s="628">
        <v>21</v>
      </c>
      <c r="C1028" s="624" t="s">
        <v>61365</v>
      </c>
      <c r="D1028" s="639">
        <v>43513</v>
      </c>
      <c r="E1028" s="766">
        <v>43519</v>
      </c>
      <c r="F1028" s="767"/>
      <c r="G1028" s="625">
        <v>43496</v>
      </c>
      <c r="H1028" s="626">
        <v>43502</v>
      </c>
      <c r="I1028" s="627">
        <v>43515</v>
      </c>
      <c r="J1028" s="625">
        <v>43503</v>
      </c>
      <c r="K1028" s="626">
        <v>43509</v>
      </c>
      <c r="L1028" s="627">
        <v>43514</v>
      </c>
      <c r="M1028" s="625">
        <v>43503</v>
      </c>
      <c r="N1028" s="626">
        <v>43509</v>
      </c>
      <c r="O1028" s="627">
        <v>43514</v>
      </c>
      <c r="P1028" s="625">
        <v>43503</v>
      </c>
      <c r="Q1028" s="626">
        <v>43509</v>
      </c>
      <c r="R1028" s="627">
        <v>43513</v>
      </c>
      <c r="S1028" s="625">
        <v>43510</v>
      </c>
      <c r="T1028" s="626">
        <v>43516</v>
      </c>
      <c r="U1028" s="627">
        <v>43519</v>
      </c>
      <c r="V1028" s="625">
        <v>43503</v>
      </c>
      <c r="W1028" s="626">
        <v>43509</v>
      </c>
      <c r="X1028" s="627">
        <v>43517</v>
      </c>
      <c r="Y1028" s="625">
        <v>43503</v>
      </c>
      <c r="Z1028" s="626">
        <v>43509</v>
      </c>
      <c r="AA1028" s="627">
        <v>43518</v>
      </c>
      <c r="AB1028" s="625">
        <v>43503</v>
      </c>
      <c r="AC1028" s="626">
        <v>43509</v>
      </c>
      <c r="AD1028" s="627">
        <v>43518</v>
      </c>
      <c r="AE1028" s="625">
        <v>43503</v>
      </c>
      <c r="AF1028" s="626">
        <v>43509</v>
      </c>
      <c r="AG1028" s="627">
        <v>43515</v>
      </c>
      <c r="AH1028" s="625">
        <v>43503</v>
      </c>
      <c r="AI1028" s="626">
        <v>43509</v>
      </c>
      <c r="AJ1028" s="627">
        <v>43515</v>
      </c>
      <c r="AK1028" s="625">
        <v>43503</v>
      </c>
      <c r="AL1028" s="626">
        <v>43509</v>
      </c>
      <c r="AM1028" s="627">
        <v>43515</v>
      </c>
      <c r="AN1028" s="625">
        <v>43503</v>
      </c>
      <c r="AO1028" s="626">
        <v>43509</v>
      </c>
      <c r="AP1028" s="627">
        <v>43515</v>
      </c>
      <c r="AQ1028" s="625">
        <v>43503</v>
      </c>
      <c r="AR1028" s="626">
        <v>43509</v>
      </c>
      <c r="AS1028" s="627">
        <v>43514</v>
      </c>
      <c r="AT1028" s="625">
        <v>43489</v>
      </c>
      <c r="AU1028" s="626">
        <v>43495</v>
      </c>
      <c r="AV1028" s="627">
        <v>43513</v>
      </c>
      <c r="AW1028" s="625">
        <v>43503</v>
      </c>
      <c r="AX1028" s="626">
        <v>43509</v>
      </c>
      <c r="AY1028" s="627">
        <v>43513</v>
      </c>
      <c r="AZ1028" s="625">
        <v>43503</v>
      </c>
      <c r="BA1028" s="626">
        <v>43509</v>
      </c>
      <c r="BB1028" s="627">
        <v>43516</v>
      </c>
      <c r="BC1028" s="625">
        <v>43503</v>
      </c>
      <c r="BD1028" s="626">
        <v>43509</v>
      </c>
      <c r="BE1028" s="627">
        <v>43514</v>
      </c>
      <c r="BF1028" s="625">
        <v>43503</v>
      </c>
      <c r="BG1028" s="626">
        <v>43509</v>
      </c>
      <c r="BH1028" s="627">
        <v>43514</v>
      </c>
      <c r="BI1028" s="625">
        <v>43503</v>
      </c>
      <c r="BJ1028" s="626">
        <v>43509</v>
      </c>
      <c r="BK1028" s="627">
        <v>43514</v>
      </c>
      <c r="BL1028" s="625">
        <v>43503</v>
      </c>
      <c r="BM1028" s="626">
        <v>43509</v>
      </c>
      <c r="BN1028" s="627">
        <v>43513</v>
      </c>
      <c r="BO1028" s="625">
        <v>43503</v>
      </c>
      <c r="BP1028" s="626">
        <v>43509</v>
      </c>
      <c r="BQ1028" s="627">
        <v>43514</v>
      </c>
      <c r="BR1028" s="625">
        <v>43503</v>
      </c>
      <c r="BS1028" s="626">
        <v>43509</v>
      </c>
      <c r="BT1028" s="627">
        <v>43514</v>
      </c>
      <c r="BU1028" s="625">
        <v>43503</v>
      </c>
      <c r="BV1028" s="626">
        <v>43509</v>
      </c>
      <c r="BW1028" s="627">
        <v>43516</v>
      </c>
      <c r="BX1028" s="625">
        <v>43503</v>
      </c>
      <c r="BY1028" s="626">
        <v>43509</v>
      </c>
      <c r="BZ1028" s="627">
        <v>43515</v>
      </c>
      <c r="CA1028" s="625">
        <v>43503</v>
      </c>
      <c r="CB1028" s="626">
        <v>43509</v>
      </c>
      <c r="CC1028" s="627">
        <v>43515</v>
      </c>
      <c r="CD1028" s="625">
        <v>43503</v>
      </c>
      <c r="CE1028" s="626">
        <v>43509</v>
      </c>
      <c r="CF1028" s="627">
        <v>43514</v>
      </c>
      <c r="CG1028" s="625">
        <v>43503</v>
      </c>
      <c r="CH1028" s="626">
        <v>43509</v>
      </c>
      <c r="CI1028" s="627">
        <v>43514</v>
      </c>
      <c r="CJ1028" s="625">
        <v>43503</v>
      </c>
      <c r="CK1028" s="626">
        <v>43509</v>
      </c>
      <c r="CL1028" s="627">
        <v>43514</v>
      </c>
      <c r="CM1028" s="625">
        <v>43503</v>
      </c>
      <c r="CN1028" s="626">
        <v>43509</v>
      </c>
      <c r="CO1028" s="627">
        <v>43514</v>
      </c>
      <c r="CP1028" s="625">
        <v>43503</v>
      </c>
      <c r="CQ1028" s="626">
        <v>43509</v>
      </c>
      <c r="CR1028" s="627">
        <v>43515</v>
      </c>
      <c r="CS1028" s="625">
        <v>43503</v>
      </c>
      <c r="CT1028" s="626">
        <v>43509</v>
      </c>
      <c r="CU1028" s="627">
        <v>43519</v>
      </c>
      <c r="CV1028" s="625">
        <v>43503</v>
      </c>
      <c r="CW1028" s="626">
        <v>43509</v>
      </c>
      <c r="CX1028" s="627">
        <v>43514</v>
      </c>
      <c r="CY1028" s="625">
        <v>43503</v>
      </c>
      <c r="CZ1028" s="626">
        <v>43509</v>
      </c>
      <c r="DA1028" s="627">
        <v>43515</v>
      </c>
      <c r="DB1028" s="625">
        <v>43503</v>
      </c>
      <c r="DC1028" s="626">
        <v>43509</v>
      </c>
      <c r="DD1028" s="627">
        <v>43515</v>
      </c>
      <c r="DE1028" s="625">
        <v>43503</v>
      </c>
      <c r="DF1028" s="626">
        <v>43509</v>
      </c>
      <c r="DG1028" s="627">
        <v>43515</v>
      </c>
      <c r="DH1028" s="625">
        <v>43503</v>
      </c>
      <c r="DI1028" s="626">
        <v>43509</v>
      </c>
      <c r="DJ1028" s="627">
        <v>43513</v>
      </c>
      <c r="DK1028" s="625">
        <v>43503</v>
      </c>
      <c r="DL1028" s="626">
        <v>43509</v>
      </c>
      <c r="DM1028" s="627">
        <v>43515</v>
      </c>
      <c r="DN1028" s="625">
        <v>43503</v>
      </c>
      <c r="DO1028" s="626">
        <v>43509</v>
      </c>
      <c r="DP1028" s="627">
        <v>43514</v>
      </c>
      <c r="DQ1028" s="625">
        <v>43503</v>
      </c>
      <c r="DR1028" s="626">
        <v>43509</v>
      </c>
      <c r="DS1028" s="627">
        <v>43514</v>
      </c>
      <c r="DT1028" s="625">
        <v>43503</v>
      </c>
      <c r="DU1028" s="626">
        <v>43509</v>
      </c>
      <c r="DV1028" s="627">
        <v>43514</v>
      </c>
      <c r="DW1028" s="625">
        <v>43503</v>
      </c>
      <c r="DX1028" s="626">
        <v>43509</v>
      </c>
      <c r="DY1028" s="627">
        <v>43514</v>
      </c>
      <c r="DZ1028" s="625">
        <v>43503</v>
      </c>
      <c r="EA1028" s="626">
        <v>43509</v>
      </c>
      <c r="EB1028" s="627">
        <v>43513</v>
      </c>
      <c r="EC1028" s="625">
        <v>43503</v>
      </c>
      <c r="ED1028" s="626">
        <v>43509</v>
      </c>
      <c r="EE1028" s="627">
        <v>43514</v>
      </c>
      <c r="EF1028" s="625">
        <v>43503</v>
      </c>
      <c r="EG1028" s="626">
        <v>43509</v>
      </c>
      <c r="EH1028" s="627">
        <v>43515</v>
      </c>
      <c r="EI1028" s="625">
        <v>43503</v>
      </c>
      <c r="EJ1028" s="626">
        <v>43509</v>
      </c>
      <c r="EK1028" s="627">
        <v>43514</v>
      </c>
      <c r="EL1028" s="625">
        <v>43503</v>
      </c>
      <c r="EM1028" s="626">
        <v>43509</v>
      </c>
      <c r="EN1028" s="627">
        <v>43514</v>
      </c>
      <c r="EO1028" s="625">
        <v>43503</v>
      </c>
      <c r="EP1028" s="626">
        <v>43509</v>
      </c>
      <c r="EQ1028" s="627">
        <v>43514</v>
      </c>
      <c r="ER1028" s="625">
        <v>43503</v>
      </c>
      <c r="ES1028" s="626">
        <v>43509</v>
      </c>
      <c r="ET1028" s="627">
        <v>43513</v>
      </c>
      <c r="EU1028" s="625">
        <v>43503</v>
      </c>
      <c r="EV1028" s="626">
        <v>43509</v>
      </c>
      <c r="EW1028" s="627">
        <v>43513</v>
      </c>
      <c r="EX1028" s="625">
        <v>43503</v>
      </c>
      <c r="EY1028" s="626">
        <v>43509</v>
      </c>
      <c r="EZ1028" s="627">
        <v>43515</v>
      </c>
      <c r="FA1028" s="625">
        <v>43503</v>
      </c>
      <c r="FB1028" s="626">
        <v>43509</v>
      </c>
      <c r="FC1028" s="627">
        <v>43514</v>
      </c>
      <c r="FD1028" s="625">
        <v>43503</v>
      </c>
      <c r="FE1028" s="626">
        <v>43509</v>
      </c>
      <c r="FF1028" s="627">
        <v>43513</v>
      </c>
      <c r="FG1028" s="625">
        <v>43503</v>
      </c>
      <c r="FH1028" s="626">
        <v>43509</v>
      </c>
      <c r="FI1028" s="627">
        <v>43514</v>
      </c>
      <c r="FJ1028" s="625">
        <v>43503</v>
      </c>
      <c r="FK1028" s="626">
        <v>43509</v>
      </c>
      <c r="FL1028" s="627">
        <v>43514</v>
      </c>
      <c r="FM1028" s="625">
        <v>43503</v>
      </c>
      <c r="FN1028" s="626">
        <v>43509</v>
      </c>
      <c r="FO1028" s="627">
        <v>43513</v>
      </c>
    </row>
    <row r="1029" spans="1:171" x14ac:dyDescent="0.2">
      <c r="A1029" s="638">
        <v>2019</v>
      </c>
      <c r="B1029" s="628">
        <v>22</v>
      </c>
      <c r="C1029" s="624" t="s">
        <v>61365</v>
      </c>
      <c r="D1029" s="639">
        <v>43520</v>
      </c>
      <c r="E1029" s="766">
        <v>43526</v>
      </c>
      <c r="F1029" s="767"/>
      <c r="G1029" s="625">
        <v>43503</v>
      </c>
      <c r="H1029" s="626">
        <v>43509</v>
      </c>
      <c r="I1029" s="627">
        <v>43522</v>
      </c>
      <c r="J1029" s="625">
        <v>43510</v>
      </c>
      <c r="K1029" s="626">
        <v>43516</v>
      </c>
      <c r="L1029" s="627">
        <v>43521</v>
      </c>
      <c r="M1029" s="625">
        <v>43510</v>
      </c>
      <c r="N1029" s="626">
        <v>43516</v>
      </c>
      <c r="O1029" s="627">
        <v>43521</v>
      </c>
      <c r="P1029" s="625">
        <v>43510</v>
      </c>
      <c r="Q1029" s="626">
        <v>43516</v>
      </c>
      <c r="R1029" s="627">
        <v>43520</v>
      </c>
      <c r="S1029" s="625">
        <v>43517</v>
      </c>
      <c r="T1029" s="626">
        <v>43523</v>
      </c>
      <c r="U1029" s="627">
        <v>43526</v>
      </c>
      <c r="V1029" s="625">
        <v>43510</v>
      </c>
      <c r="W1029" s="626">
        <v>43516</v>
      </c>
      <c r="X1029" s="627">
        <v>43524</v>
      </c>
      <c r="Y1029" s="625">
        <v>43510</v>
      </c>
      <c r="Z1029" s="626">
        <v>43516</v>
      </c>
      <c r="AA1029" s="627">
        <v>43525</v>
      </c>
      <c r="AB1029" s="625">
        <v>43510</v>
      </c>
      <c r="AC1029" s="626">
        <v>43516</v>
      </c>
      <c r="AD1029" s="627">
        <v>43525</v>
      </c>
      <c r="AE1029" s="625">
        <v>43510</v>
      </c>
      <c r="AF1029" s="626">
        <v>43516</v>
      </c>
      <c r="AG1029" s="627">
        <v>43522</v>
      </c>
      <c r="AH1029" s="625">
        <v>43510</v>
      </c>
      <c r="AI1029" s="626">
        <v>43516</v>
      </c>
      <c r="AJ1029" s="627">
        <v>43522</v>
      </c>
      <c r="AK1029" s="625">
        <v>43510</v>
      </c>
      <c r="AL1029" s="626">
        <v>43516</v>
      </c>
      <c r="AM1029" s="627">
        <v>43522</v>
      </c>
      <c r="AN1029" s="625">
        <v>43510</v>
      </c>
      <c r="AO1029" s="626">
        <v>43516</v>
      </c>
      <c r="AP1029" s="627">
        <v>43522</v>
      </c>
      <c r="AQ1029" s="625">
        <v>43510</v>
      </c>
      <c r="AR1029" s="626">
        <v>43516</v>
      </c>
      <c r="AS1029" s="627">
        <v>43521</v>
      </c>
      <c r="AT1029" s="625">
        <v>43496</v>
      </c>
      <c r="AU1029" s="626">
        <v>43502</v>
      </c>
      <c r="AV1029" s="627">
        <v>43520</v>
      </c>
      <c r="AW1029" s="625">
        <v>43510</v>
      </c>
      <c r="AX1029" s="626">
        <v>43516</v>
      </c>
      <c r="AY1029" s="627">
        <v>43520</v>
      </c>
      <c r="AZ1029" s="625">
        <v>43510</v>
      </c>
      <c r="BA1029" s="626">
        <v>43516</v>
      </c>
      <c r="BB1029" s="627">
        <v>43523</v>
      </c>
      <c r="BC1029" s="625">
        <v>43510</v>
      </c>
      <c r="BD1029" s="626">
        <v>43516</v>
      </c>
      <c r="BE1029" s="627">
        <v>43521</v>
      </c>
      <c r="BF1029" s="625">
        <v>43510</v>
      </c>
      <c r="BG1029" s="626">
        <v>43516</v>
      </c>
      <c r="BH1029" s="627">
        <v>43521</v>
      </c>
      <c r="BI1029" s="625">
        <v>43510</v>
      </c>
      <c r="BJ1029" s="626">
        <v>43516</v>
      </c>
      <c r="BK1029" s="627">
        <v>43521</v>
      </c>
      <c r="BL1029" s="625">
        <v>43510</v>
      </c>
      <c r="BM1029" s="626">
        <v>43516</v>
      </c>
      <c r="BN1029" s="627">
        <v>43520</v>
      </c>
      <c r="BO1029" s="625">
        <v>43510</v>
      </c>
      <c r="BP1029" s="626">
        <v>43516</v>
      </c>
      <c r="BQ1029" s="627">
        <v>43521</v>
      </c>
      <c r="BR1029" s="625">
        <v>43510</v>
      </c>
      <c r="BS1029" s="626">
        <v>43516</v>
      </c>
      <c r="BT1029" s="627">
        <v>43521</v>
      </c>
      <c r="BU1029" s="625">
        <v>43510</v>
      </c>
      <c r="BV1029" s="626">
        <v>43516</v>
      </c>
      <c r="BW1029" s="627">
        <v>43523</v>
      </c>
      <c r="BX1029" s="625">
        <v>43510</v>
      </c>
      <c r="BY1029" s="626">
        <v>43516</v>
      </c>
      <c r="BZ1029" s="627">
        <v>43522</v>
      </c>
      <c r="CA1029" s="625">
        <v>43510</v>
      </c>
      <c r="CB1029" s="626">
        <v>43516</v>
      </c>
      <c r="CC1029" s="627">
        <v>43522</v>
      </c>
      <c r="CD1029" s="625">
        <v>43510</v>
      </c>
      <c r="CE1029" s="626">
        <v>43516</v>
      </c>
      <c r="CF1029" s="627">
        <v>43521</v>
      </c>
      <c r="CG1029" s="625">
        <v>43510</v>
      </c>
      <c r="CH1029" s="626">
        <v>43516</v>
      </c>
      <c r="CI1029" s="627">
        <v>43521</v>
      </c>
      <c r="CJ1029" s="625">
        <v>43510</v>
      </c>
      <c r="CK1029" s="626">
        <v>43516</v>
      </c>
      <c r="CL1029" s="627">
        <v>43521</v>
      </c>
      <c r="CM1029" s="625">
        <v>43510</v>
      </c>
      <c r="CN1029" s="626">
        <v>43516</v>
      </c>
      <c r="CO1029" s="627">
        <v>43521</v>
      </c>
      <c r="CP1029" s="625">
        <v>43510</v>
      </c>
      <c r="CQ1029" s="626">
        <v>43516</v>
      </c>
      <c r="CR1029" s="627">
        <v>43522</v>
      </c>
      <c r="CS1029" s="625">
        <v>43510</v>
      </c>
      <c r="CT1029" s="626">
        <v>43516</v>
      </c>
      <c r="CU1029" s="627">
        <v>43526</v>
      </c>
      <c r="CV1029" s="625">
        <v>43510</v>
      </c>
      <c r="CW1029" s="626">
        <v>43516</v>
      </c>
      <c r="CX1029" s="627">
        <v>43521</v>
      </c>
      <c r="CY1029" s="625">
        <v>43510</v>
      </c>
      <c r="CZ1029" s="626">
        <v>43516</v>
      </c>
      <c r="DA1029" s="627">
        <v>43522</v>
      </c>
      <c r="DB1029" s="625">
        <v>43510</v>
      </c>
      <c r="DC1029" s="626">
        <v>43516</v>
      </c>
      <c r="DD1029" s="627">
        <v>43522</v>
      </c>
      <c r="DE1029" s="625">
        <v>43510</v>
      </c>
      <c r="DF1029" s="626">
        <v>43516</v>
      </c>
      <c r="DG1029" s="627">
        <v>43522</v>
      </c>
      <c r="DH1029" s="625">
        <v>43510</v>
      </c>
      <c r="DI1029" s="626">
        <v>43516</v>
      </c>
      <c r="DJ1029" s="627">
        <v>43520</v>
      </c>
      <c r="DK1029" s="625">
        <v>43510</v>
      </c>
      <c r="DL1029" s="626">
        <v>43516</v>
      </c>
      <c r="DM1029" s="627">
        <v>43522</v>
      </c>
      <c r="DN1029" s="625">
        <v>43510</v>
      </c>
      <c r="DO1029" s="626">
        <v>43516</v>
      </c>
      <c r="DP1029" s="627">
        <v>43521</v>
      </c>
      <c r="DQ1029" s="625">
        <v>43510</v>
      </c>
      <c r="DR1029" s="626">
        <v>43516</v>
      </c>
      <c r="DS1029" s="627">
        <v>43521</v>
      </c>
      <c r="DT1029" s="625">
        <v>43510</v>
      </c>
      <c r="DU1029" s="626">
        <v>43516</v>
      </c>
      <c r="DV1029" s="627">
        <v>43521</v>
      </c>
      <c r="DW1029" s="625">
        <v>43510</v>
      </c>
      <c r="DX1029" s="626">
        <v>43516</v>
      </c>
      <c r="DY1029" s="627">
        <v>43521</v>
      </c>
      <c r="DZ1029" s="625">
        <v>43510</v>
      </c>
      <c r="EA1029" s="626">
        <v>43516</v>
      </c>
      <c r="EB1029" s="627">
        <v>43520</v>
      </c>
      <c r="EC1029" s="625">
        <v>43510</v>
      </c>
      <c r="ED1029" s="626">
        <v>43516</v>
      </c>
      <c r="EE1029" s="627">
        <v>43521</v>
      </c>
      <c r="EF1029" s="625">
        <v>43510</v>
      </c>
      <c r="EG1029" s="626">
        <v>43516</v>
      </c>
      <c r="EH1029" s="627">
        <v>43522</v>
      </c>
      <c r="EI1029" s="625">
        <v>43510</v>
      </c>
      <c r="EJ1029" s="626">
        <v>43516</v>
      </c>
      <c r="EK1029" s="627">
        <v>43521</v>
      </c>
      <c r="EL1029" s="625">
        <v>43510</v>
      </c>
      <c r="EM1029" s="626">
        <v>43516</v>
      </c>
      <c r="EN1029" s="627">
        <v>43521</v>
      </c>
      <c r="EO1029" s="625">
        <v>43510</v>
      </c>
      <c r="EP1029" s="626">
        <v>43516</v>
      </c>
      <c r="EQ1029" s="627">
        <v>43521</v>
      </c>
      <c r="ER1029" s="625">
        <v>43510</v>
      </c>
      <c r="ES1029" s="626">
        <v>43516</v>
      </c>
      <c r="ET1029" s="627">
        <v>43520</v>
      </c>
      <c r="EU1029" s="625">
        <v>43510</v>
      </c>
      <c r="EV1029" s="626">
        <v>43516</v>
      </c>
      <c r="EW1029" s="627">
        <v>43520</v>
      </c>
      <c r="EX1029" s="625">
        <v>43510</v>
      </c>
      <c r="EY1029" s="626">
        <v>43516</v>
      </c>
      <c r="EZ1029" s="627">
        <v>43522</v>
      </c>
      <c r="FA1029" s="625">
        <v>43510</v>
      </c>
      <c r="FB1029" s="626">
        <v>43516</v>
      </c>
      <c r="FC1029" s="627">
        <v>43521</v>
      </c>
      <c r="FD1029" s="625">
        <v>43510</v>
      </c>
      <c r="FE1029" s="626">
        <v>43516</v>
      </c>
      <c r="FF1029" s="627">
        <v>43520</v>
      </c>
      <c r="FG1029" s="625">
        <v>43510</v>
      </c>
      <c r="FH1029" s="626">
        <v>43516</v>
      </c>
      <c r="FI1029" s="627">
        <v>43521</v>
      </c>
      <c r="FJ1029" s="625">
        <v>43510</v>
      </c>
      <c r="FK1029" s="626">
        <v>43516</v>
      </c>
      <c r="FL1029" s="627">
        <v>43521</v>
      </c>
      <c r="FM1029" s="625">
        <v>43510</v>
      </c>
      <c r="FN1029" s="626">
        <v>43516</v>
      </c>
      <c r="FO1029" s="627">
        <v>43520</v>
      </c>
    </row>
    <row r="1030" spans="1:171" x14ac:dyDescent="0.2">
      <c r="A1030" s="638">
        <v>2019</v>
      </c>
      <c r="B1030" s="628">
        <v>23</v>
      </c>
      <c r="C1030" s="624" t="s">
        <v>61365</v>
      </c>
      <c r="D1030" s="639">
        <v>43527</v>
      </c>
      <c r="E1030" s="766">
        <v>43533</v>
      </c>
      <c r="F1030" s="767"/>
      <c r="G1030" s="625">
        <v>43510</v>
      </c>
      <c r="H1030" s="626">
        <v>43516</v>
      </c>
      <c r="I1030" s="627">
        <v>43529</v>
      </c>
      <c r="J1030" s="625">
        <v>43517</v>
      </c>
      <c r="K1030" s="626">
        <v>43523</v>
      </c>
      <c r="L1030" s="627">
        <v>43528</v>
      </c>
      <c r="M1030" s="625">
        <v>43517</v>
      </c>
      <c r="N1030" s="626">
        <v>43523</v>
      </c>
      <c r="O1030" s="627">
        <v>43528</v>
      </c>
      <c r="P1030" s="625">
        <v>43517</v>
      </c>
      <c r="Q1030" s="626">
        <v>43523</v>
      </c>
      <c r="R1030" s="627">
        <v>43527</v>
      </c>
      <c r="S1030" s="625">
        <v>43524</v>
      </c>
      <c r="T1030" s="626">
        <v>43530</v>
      </c>
      <c r="U1030" s="627">
        <v>43533</v>
      </c>
      <c r="V1030" s="625">
        <v>43517</v>
      </c>
      <c r="W1030" s="626">
        <v>43523</v>
      </c>
      <c r="X1030" s="627">
        <v>43531</v>
      </c>
      <c r="Y1030" s="625">
        <v>43517</v>
      </c>
      <c r="Z1030" s="626">
        <v>43523</v>
      </c>
      <c r="AA1030" s="627">
        <v>43532</v>
      </c>
      <c r="AB1030" s="625">
        <v>43517</v>
      </c>
      <c r="AC1030" s="626">
        <v>43523</v>
      </c>
      <c r="AD1030" s="627">
        <v>43532</v>
      </c>
      <c r="AE1030" s="625">
        <v>43517</v>
      </c>
      <c r="AF1030" s="626">
        <v>43523</v>
      </c>
      <c r="AG1030" s="627">
        <v>43529</v>
      </c>
      <c r="AH1030" s="625">
        <v>43517</v>
      </c>
      <c r="AI1030" s="626">
        <v>43523</v>
      </c>
      <c r="AJ1030" s="627">
        <v>43529</v>
      </c>
      <c r="AK1030" s="625">
        <v>43517</v>
      </c>
      <c r="AL1030" s="626">
        <v>43523</v>
      </c>
      <c r="AM1030" s="627">
        <v>43529</v>
      </c>
      <c r="AN1030" s="625">
        <v>43517</v>
      </c>
      <c r="AO1030" s="626">
        <v>43523</v>
      </c>
      <c r="AP1030" s="627">
        <v>43529</v>
      </c>
      <c r="AQ1030" s="625">
        <v>43517</v>
      </c>
      <c r="AR1030" s="626">
        <v>43523</v>
      </c>
      <c r="AS1030" s="627">
        <v>43528</v>
      </c>
      <c r="AT1030" s="625">
        <v>43503</v>
      </c>
      <c r="AU1030" s="626">
        <v>43509</v>
      </c>
      <c r="AV1030" s="627">
        <v>43527</v>
      </c>
      <c r="AW1030" s="625">
        <v>43517</v>
      </c>
      <c r="AX1030" s="626">
        <v>43523</v>
      </c>
      <c r="AY1030" s="627">
        <v>43527</v>
      </c>
      <c r="AZ1030" s="625">
        <v>43517</v>
      </c>
      <c r="BA1030" s="626">
        <v>43523</v>
      </c>
      <c r="BB1030" s="627">
        <v>43530</v>
      </c>
      <c r="BC1030" s="625">
        <v>43517</v>
      </c>
      <c r="BD1030" s="626">
        <v>43523</v>
      </c>
      <c r="BE1030" s="627">
        <v>43528</v>
      </c>
      <c r="BF1030" s="625">
        <v>43517</v>
      </c>
      <c r="BG1030" s="626">
        <v>43523</v>
      </c>
      <c r="BH1030" s="627">
        <v>43528</v>
      </c>
      <c r="BI1030" s="625">
        <v>43517</v>
      </c>
      <c r="BJ1030" s="626">
        <v>43523</v>
      </c>
      <c r="BK1030" s="627">
        <v>43528</v>
      </c>
      <c r="BL1030" s="625">
        <v>43517</v>
      </c>
      <c r="BM1030" s="626">
        <v>43523</v>
      </c>
      <c r="BN1030" s="627">
        <v>43527</v>
      </c>
      <c r="BO1030" s="625">
        <v>43517</v>
      </c>
      <c r="BP1030" s="626">
        <v>43523</v>
      </c>
      <c r="BQ1030" s="627">
        <v>43528</v>
      </c>
      <c r="BR1030" s="625">
        <v>43517</v>
      </c>
      <c r="BS1030" s="626">
        <v>43523</v>
      </c>
      <c r="BT1030" s="627">
        <v>43528</v>
      </c>
      <c r="BU1030" s="625">
        <v>43517</v>
      </c>
      <c r="BV1030" s="626">
        <v>43523</v>
      </c>
      <c r="BW1030" s="627">
        <v>43530</v>
      </c>
      <c r="BX1030" s="625">
        <v>43517</v>
      </c>
      <c r="BY1030" s="626">
        <v>43523</v>
      </c>
      <c r="BZ1030" s="627">
        <v>43529</v>
      </c>
      <c r="CA1030" s="625">
        <v>43517</v>
      </c>
      <c r="CB1030" s="626">
        <v>43523</v>
      </c>
      <c r="CC1030" s="627">
        <v>43529</v>
      </c>
      <c r="CD1030" s="625">
        <v>43517</v>
      </c>
      <c r="CE1030" s="626">
        <v>43523</v>
      </c>
      <c r="CF1030" s="627">
        <v>43528</v>
      </c>
      <c r="CG1030" s="625">
        <v>43517</v>
      </c>
      <c r="CH1030" s="626">
        <v>43523</v>
      </c>
      <c r="CI1030" s="627">
        <v>43528</v>
      </c>
      <c r="CJ1030" s="625">
        <v>43517</v>
      </c>
      <c r="CK1030" s="626">
        <v>43523</v>
      </c>
      <c r="CL1030" s="627">
        <v>43528</v>
      </c>
      <c r="CM1030" s="625">
        <v>43517</v>
      </c>
      <c r="CN1030" s="626">
        <v>43523</v>
      </c>
      <c r="CO1030" s="627">
        <v>43528</v>
      </c>
      <c r="CP1030" s="625">
        <v>43517</v>
      </c>
      <c r="CQ1030" s="626">
        <v>43523</v>
      </c>
      <c r="CR1030" s="627">
        <v>43529</v>
      </c>
      <c r="CS1030" s="625">
        <v>43517</v>
      </c>
      <c r="CT1030" s="626">
        <v>43523</v>
      </c>
      <c r="CU1030" s="627">
        <v>43533</v>
      </c>
      <c r="CV1030" s="625">
        <v>43517</v>
      </c>
      <c r="CW1030" s="626">
        <v>43523</v>
      </c>
      <c r="CX1030" s="627">
        <v>43528</v>
      </c>
      <c r="CY1030" s="625">
        <v>43517</v>
      </c>
      <c r="CZ1030" s="626">
        <v>43523</v>
      </c>
      <c r="DA1030" s="627">
        <v>43529</v>
      </c>
      <c r="DB1030" s="625">
        <v>43517</v>
      </c>
      <c r="DC1030" s="626">
        <v>43523</v>
      </c>
      <c r="DD1030" s="627">
        <v>43529</v>
      </c>
      <c r="DE1030" s="625">
        <v>43517</v>
      </c>
      <c r="DF1030" s="626">
        <v>43523</v>
      </c>
      <c r="DG1030" s="627">
        <v>43529</v>
      </c>
      <c r="DH1030" s="625">
        <v>43517</v>
      </c>
      <c r="DI1030" s="626">
        <v>43523</v>
      </c>
      <c r="DJ1030" s="627">
        <v>43527</v>
      </c>
      <c r="DK1030" s="625">
        <v>43517</v>
      </c>
      <c r="DL1030" s="626">
        <v>43523</v>
      </c>
      <c r="DM1030" s="627">
        <v>43529</v>
      </c>
      <c r="DN1030" s="625">
        <v>43517</v>
      </c>
      <c r="DO1030" s="626">
        <v>43523</v>
      </c>
      <c r="DP1030" s="627">
        <v>43528</v>
      </c>
      <c r="DQ1030" s="625">
        <v>43517</v>
      </c>
      <c r="DR1030" s="626">
        <v>43523</v>
      </c>
      <c r="DS1030" s="627">
        <v>43528</v>
      </c>
      <c r="DT1030" s="625">
        <v>43517</v>
      </c>
      <c r="DU1030" s="626">
        <v>43523</v>
      </c>
      <c r="DV1030" s="627">
        <v>43528</v>
      </c>
      <c r="DW1030" s="625">
        <v>43517</v>
      </c>
      <c r="DX1030" s="626">
        <v>43523</v>
      </c>
      <c r="DY1030" s="627">
        <v>43528</v>
      </c>
      <c r="DZ1030" s="625">
        <v>43517</v>
      </c>
      <c r="EA1030" s="626">
        <v>43523</v>
      </c>
      <c r="EB1030" s="627">
        <v>43527</v>
      </c>
      <c r="EC1030" s="625">
        <v>43517</v>
      </c>
      <c r="ED1030" s="626">
        <v>43523</v>
      </c>
      <c r="EE1030" s="627">
        <v>43528</v>
      </c>
      <c r="EF1030" s="625">
        <v>43517</v>
      </c>
      <c r="EG1030" s="626">
        <v>43523</v>
      </c>
      <c r="EH1030" s="627">
        <v>43529</v>
      </c>
      <c r="EI1030" s="625">
        <v>43517</v>
      </c>
      <c r="EJ1030" s="626">
        <v>43523</v>
      </c>
      <c r="EK1030" s="627">
        <v>43528</v>
      </c>
      <c r="EL1030" s="625">
        <v>43517</v>
      </c>
      <c r="EM1030" s="626">
        <v>43523</v>
      </c>
      <c r="EN1030" s="627">
        <v>43528</v>
      </c>
      <c r="EO1030" s="625">
        <v>43517</v>
      </c>
      <c r="EP1030" s="626">
        <v>43523</v>
      </c>
      <c r="EQ1030" s="627">
        <v>43528</v>
      </c>
      <c r="ER1030" s="625">
        <v>43517</v>
      </c>
      <c r="ES1030" s="626">
        <v>43523</v>
      </c>
      <c r="ET1030" s="627">
        <v>43527</v>
      </c>
      <c r="EU1030" s="625">
        <v>43517</v>
      </c>
      <c r="EV1030" s="626">
        <v>43523</v>
      </c>
      <c r="EW1030" s="627">
        <v>43527</v>
      </c>
      <c r="EX1030" s="625">
        <v>43517</v>
      </c>
      <c r="EY1030" s="626">
        <v>43523</v>
      </c>
      <c r="EZ1030" s="627">
        <v>43529</v>
      </c>
      <c r="FA1030" s="625">
        <v>43517</v>
      </c>
      <c r="FB1030" s="626">
        <v>43523</v>
      </c>
      <c r="FC1030" s="627">
        <v>43528</v>
      </c>
      <c r="FD1030" s="625">
        <v>43517</v>
      </c>
      <c r="FE1030" s="626">
        <v>43523</v>
      </c>
      <c r="FF1030" s="627">
        <v>43527</v>
      </c>
      <c r="FG1030" s="625">
        <v>43517</v>
      </c>
      <c r="FH1030" s="626">
        <v>43523</v>
      </c>
      <c r="FI1030" s="627">
        <v>43528</v>
      </c>
      <c r="FJ1030" s="625">
        <v>43517</v>
      </c>
      <c r="FK1030" s="626">
        <v>43523</v>
      </c>
      <c r="FL1030" s="627">
        <v>43528</v>
      </c>
      <c r="FM1030" s="625">
        <v>43517</v>
      </c>
      <c r="FN1030" s="626">
        <v>43523</v>
      </c>
      <c r="FO1030" s="627">
        <v>43527</v>
      </c>
    </row>
    <row r="1031" spans="1:171" x14ac:dyDescent="0.2">
      <c r="A1031" s="638">
        <v>2019</v>
      </c>
      <c r="B1031" s="628">
        <v>24</v>
      </c>
      <c r="C1031" s="624" t="s">
        <v>61365</v>
      </c>
      <c r="D1031" s="639">
        <v>43534</v>
      </c>
      <c r="E1031" s="766">
        <v>43540</v>
      </c>
      <c r="F1031" s="767"/>
      <c r="G1031" s="625">
        <v>43517</v>
      </c>
      <c r="H1031" s="626">
        <v>43523</v>
      </c>
      <c r="I1031" s="627">
        <v>43536</v>
      </c>
      <c r="J1031" s="625">
        <v>43524</v>
      </c>
      <c r="K1031" s="626">
        <v>43530</v>
      </c>
      <c r="L1031" s="627">
        <v>43535</v>
      </c>
      <c r="M1031" s="625">
        <v>43524</v>
      </c>
      <c r="N1031" s="626">
        <v>43530</v>
      </c>
      <c r="O1031" s="627">
        <v>43535</v>
      </c>
      <c r="P1031" s="625">
        <v>43524</v>
      </c>
      <c r="Q1031" s="626">
        <v>43530</v>
      </c>
      <c r="R1031" s="627">
        <v>43534</v>
      </c>
      <c r="S1031" s="625">
        <v>43531</v>
      </c>
      <c r="T1031" s="626">
        <v>43537</v>
      </c>
      <c r="U1031" s="627">
        <v>43540</v>
      </c>
      <c r="V1031" s="625">
        <v>43524</v>
      </c>
      <c r="W1031" s="626">
        <v>43530</v>
      </c>
      <c r="X1031" s="627">
        <v>43538</v>
      </c>
      <c r="Y1031" s="625">
        <v>43524</v>
      </c>
      <c r="Z1031" s="626">
        <v>43530</v>
      </c>
      <c r="AA1031" s="627">
        <v>43539</v>
      </c>
      <c r="AB1031" s="625">
        <v>43524</v>
      </c>
      <c r="AC1031" s="626">
        <v>43530</v>
      </c>
      <c r="AD1031" s="627">
        <v>43539</v>
      </c>
      <c r="AE1031" s="625">
        <v>43524</v>
      </c>
      <c r="AF1031" s="626">
        <v>43530</v>
      </c>
      <c r="AG1031" s="627">
        <v>43536</v>
      </c>
      <c r="AH1031" s="625">
        <v>43524</v>
      </c>
      <c r="AI1031" s="626">
        <v>43530</v>
      </c>
      <c r="AJ1031" s="627">
        <v>43536</v>
      </c>
      <c r="AK1031" s="625">
        <v>43524</v>
      </c>
      <c r="AL1031" s="626">
        <v>43530</v>
      </c>
      <c r="AM1031" s="627">
        <v>43536</v>
      </c>
      <c r="AN1031" s="625">
        <v>43524</v>
      </c>
      <c r="AO1031" s="626">
        <v>43530</v>
      </c>
      <c r="AP1031" s="627">
        <v>43536</v>
      </c>
      <c r="AQ1031" s="625">
        <v>43524</v>
      </c>
      <c r="AR1031" s="626">
        <v>43530</v>
      </c>
      <c r="AS1031" s="627">
        <v>43535</v>
      </c>
      <c r="AT1031" s="625">
        <v>43510</v>
      </c>
      <c r="AU1031" s="626">
        <v>43516</v>
      </c>
      <c r="AV1031" s="627">
        <v>43534</v>
      </c>
      <c r="AW1031" s="625">
        <v>43524</v>
      </c>
      <c r="AX1031" s="626">
        <v>43530</v>
      </c>
      <c r="AY1031" s="627">
        <v>43534</v>
      </c>
      <c r="AZ1031" s="625">
        <v>43524</v>
      </c>
      <c r="BA1031" s="626">
        <v>43530</v>
      </c>
      <c r="BB1031" s="627">
        <v>43537</v>
      </c>
      <c r="BC1031" s="625">
        <v>43524</v>
      </c>
      <c r="BD1031" s="626">
        <v>43530</v>
      </c>
      <c r="BE1031" s="627">
        <v>43535</v>
      </c>
      <c r="BF1031" s="625">
        <v>43524</v>
      </c>
      <c r="BG1031" s="626">
        <v>43530</v>
      </c>
      <c r="BH1031" s="627">
        <v>43535</v>
      </c>
      <c r="BI1031" s="625">
        <v>43524</v>
      </c>
      <c r="BJ1031" s="626">
        <v>43530</v>
      </c>
      <c r="BK1031" s="627">
        <v>43535</v>
      </c>
      <c r="BL1031" s="625">
        <v>43524</v>
      </c>
      <c r="BM1031" s="626">
        <v>43530</v>
      </c>
      <c r="BN1031" s="627">
        <v>43534</v>
      </c>
      <c r="BO1031" s="625">
        <v>43524</v>
      </c>
      <c r="BP1031" s="626">
        <v>43530</v>
      </c>
      <c r="BQ1031" s="627">
        <v>43535</v>
      </c>
      <c r="BR1031" s="625">
        <v>43524</v>
      </c>
      <c r="BS1031" s="626">
        <v>43530</v>
      </c>
      <c r="BT1031" s="627">
        <v>43535</v>
      </c>
      <c r="BU1031" s="625">
        <v>43524</v>
      </c>
      <c r="BV1031" s="626">
        <v>43530</v>
      </c>
      <c r="BW1031" s="627">
        <v>43537</v>
      </c>
      <c r="BX1031" s="625">
        <v>43524</v>
      </c>
      <c r="BY1031" s="626">
        <v>43530</v>
      </c>
      <c r="BZ1031" s="627">
        <v>43536</v>
      </c>
      <c r="CA1031" s="625">
        <v>43524</v>
      </c>
      <c r="CB1031" s="626">
        <v>43530</v>
      </c>
      <c r="CC1031" s="627">
        <v>43536</v>
      </c>
      <c r="CD1031" s="625">
        <v>43524</v>
      </c>
      <c r="CE1031" s="626">
        <v>43530</v>
      </c>
      <c r="CF1031" s="627">
        <v>43535</v>
      </c>
      <c r="CG1031" s="625">
        <v>43524</v>
      </c>
      <c r="CH1031" s="626">
        <v>43530</v>
      </c>
      <c r="CI1031" s="627">
        <v>43535</v>
      </c>
      <c r="CJ1031" s="625">
        <v>43524</v>
      </c>
      <c r="CK1031" s="626">
        <v>43530</v>
      </c>
      <c r="CL1031" s="627">
        <v>43535</v>
      </c>
      <c r="CM1031" s="625">
        <v>43524</v>
      </c>
      <c r="CN1031" s="626">
        <v>43530</v>
      </c>
      <c r="CO1031" s="627">
        <v>43535</v>
      </c>
      <c r="CP1031" s="625">
        <v>43524</v>
      </c>
      <c r="CQ1031" s="626">
        <v>43530</v>
      </c>
      <c r="CR1031" s="627">
        <v>43536</v>
      </c>
      <c r="CS1031" s="625">
        <v>43524</v>
      </c>
      <c r="CT1031" s="626">
        <v>43530</v>
      </c>
      <c r="CU1031" s="627">
        <v>43540</v>
      </c>
      <c r="CV1031" s="625">
        <v>43524</v>
      </c>
      <c r="CW1031" s="626">
        <v>43530</v>
      </c>
      <c r="CX1031" s="627">
        <v>43535</v>
      </c>
      <c r="CY1031" s="625">
        <v>43524</v>
      </c>
      <c r="CZ1031" s="626">
        <v>43530</v>
      </c>
      <c r="DA1031" s="627">
        <v>43536</v>
      </c>
      <c r="DB1031" s="625">
        <v>43524</v>
      </c>
      <c r="DC1031" s="626">
        <v>43530</v>
      </c>
      <c r="DD1031" s="627">
        <v>43536</v>
      </c>
      <c r="DE1031" s="625">
        <v>43524</v>
      </c>
      <c r="DF1031" s="626">
        <v>43530</v>
      </c>
      <c r="DG1031" s="627">
        <v>43536</v>
      </c>
      <c r="DH1031" s="625">
        <v>43524</v>
      </c>
      <c r="DI1031" s="626">
        <v>43530</v>
      </c>
      <c r="DJ1031" s="627">
        <v>43534</v>
      </c>
      <c r="DK1031" s="625">
        <v>43524</v>
      </c>
      <c r="DL1031" s="626">
        <v>43530</v>
      </c>
      <c r="DM1031" s="627">
        <v>43536</v>
      </c>
      <c r="DN1031" s="625">
        <v>43524</v>
      </c>
      <c r="DO1031" s="626">
        <v>43530</v>
      </c>
      <c r="DP1031" s="627">
        <v>43535</v>
      </c>
      <c r="DQ1031" s="625">
        <v>43524</v>
      </c>
      <c r="DR1031" s="626">
        <v>43530</v>
      </c>
      <c r="DS1031" s="627">
        <v>43535</v>
      </c>
      <c r="DT1031" s="625">
        <v>43524</v>
      </c>
      <c r="DU1031" s="626">
        <v>43530</v>
      </c>
      <c r="DV1031" s="627">
        <v>43535</v>
      </c>
      <c r="DW1031" s="625">
        <v>43524</v>
      </c>
      <c r="DX1031" s="626">
        <v>43530</v>
      </c>
      <c r="DY1031" s="627">
        <v>43535</v>
      </c>
      <c r="DZ1031" s="625">
        <v>43524</v>
      </c>
      <c r="EA1031" s="626">
        <v>43530</v>
      </c>
      <c r="EB1031" s="627">
        <v>43534</v>
      </c>
      <c r="EC1031" s="625">
        <v>43524</v>
      </c>
      <c r="ED1031" s="626">
        <v>43530</v>
      </c>
      <c r="EE1031" s="627">
        <v>43535</v>
      </c>
      <c r="EF1031" s="625">
        <v>43524</v>
      </c>
      <c r="EG1031" s="626">
        <v>43530</v>
      </c>
      <c r="EH1031" s="627">
        <v>43536</v>
      </c>
      <c r="EI1031" s="625">
        <v>43524</v>
      </c>
      <c r="EJ1031" s="626">
        <v>43530</v>
      </c>
      <c r="EK1031" s="627">
        <v>43535</v>
      </c>
      <c r="EL1031" s="625">
        <v>43524</v>
      </c>
      <c r="EM1031" s="626">
        <v>43530</v>
      </c>
      <c r="EN1031" s="627">
        <v>43535</v>
      </c>
      <c r="EO1031" s="625">
        <v>43524</v>
      </c>
      <c r="EP1031" s="626">
        <v>43530</v>
      </c>
      <c r="EQ1031" s="627">
        <v>43535</v>
      </c>
      <c r="ER1031" s="625">
        <v>43524</v>
      </c>
      <c r="ES1031" s="626">
        <v>43530</v>
      </c>
      <c r="ET1031" s="627">
        <v>43534</v>
      </c>
      <c r="EU1031" s="625">
        <v>43524</v>
      </c>
      <c r="EV1031" s="626">
        <v>43530</v>
      </c>
      <c r="EW1031" s="627">
        <v>43534</v>
      </c>
      <c r="EX1031" s="625">
        <v>43524</v>
      </c>
      <c r="EY1031" s="626">
        <v>43530</v>
      </c>
      <c r="EZ1031" s="627">
        <v>43536</v>
      </c>
      <c r="FA1031" s="625">
        <v>43524</v>
      </c>
      <c r="FB1031" s="626">
        <v>43530</v>
      </c>
      <c r="FC1031" s="627">
        <v>43535</v>
      </c>
      <c r="FD1031" s="625">
        <v>43524</v>
      </c>
      <c r="FE1031" s="626">
        <v>43530</v>
      </c>
      <c r="FF1031" s="627">
        <v>43534</v>
      </c>
      <c r="FG1031" s="625">
        <v>43524</v>
      </c>
      <c r="FH1031" s="626">
        <v>43530</v>
      </c>
      <c r="FI1031" s="627">
        <v>43535</v>
      </c>
      <c r="FJ1031" s="625">
        <v>43524</v>
      </c>
      <c r="FK1031" s="626">
        <v>43530</v>
      </c>
      <c r="FL1031" s="627">
        <v>43535</v>
      </c>
      <c r="FM1031" s="625">
        <v>43524</v>
      </c>
      <c r="FN1031" s="626">
        <v>43530</v>
      </c>
      <c r="FO1031" s="627">
        <v>43534</v>
      </c>
    </row>
    <row r="1032" spans="1:171" x14ac:dyDescent="0.2">
      <c r="A1032" s="638">
        <v>2019</v>
      </c>
      <c r="B1032" s="628">
        <v>25</v>
      </c>
      <c r="C1032" s="624" t="s">
        <v>61365</v>
      </c>
      <c r="D1032" s="639">
        <v>43541</v>
      </c>
      <c r="E1032" s="766">
        <v>43547</v>
      </c>
      <c r="F1032" s="767"/>
      <c r="G1032" s="625">
        <v>43524</v>
      </c>
      <c r="H1032" s="626">
        <v>43530</v>
      </c>
      <c r="I1032" s="627">
        <v>43543</v>
      </c>
      <c r="J1032" s="625">
        <v>43531</v>
      </c>
      <c r="K1032" s="626">
        <v>43537</v>
      </c>
      <c r="L1032" s="627">
        <v>43542</v>
      </c>
      <c r="M1032" s="625">
        <v>43531</v>
      </c>
      <c r="N1032" s="626">
        <v>43537</v>
      </c>
      <c r="O1032" s="627">
        <v>43542</v>
      </c>
      <c r="P1032" s="625">
        <v>43531</v>
      </c>
      <c r="Q1032" s="626">
        <v>43537</v>
      </c>
      <c r="R1032" s="627">
        <v>43541</v>
      </c>
      <c r="S1032" s="625">
        <v>43538</v>
      </c>
      <c r="T1032" s="626">
        <v>43544</v>
      </c>
      <c r="U1032" s="627">
        <v>43547</v>
      </c>
      <c r="V1032" s="625">
        <v>43531</v>
      </c>
      <c r="W1032" s="626">
        <v>43537</v>
      </c>
      <c r="X1032" s="627">
        <v>43545</v>
      </c>
      <c r="Y1032" s="625">
        <v>43531</v>
      </c>
      <c r="Z1032" s="626">
        <v>43537</v>
      </c>
      <c r="AA1032" s="627">
        <v>43546</v>
      </c>
      <c r="AB1032" s="625">
        <v>43531</v>
      </c>
      <c r="AC1032" s="626">
        <v>43537</v>
      </c>
      <c r="AD1032" s="627">
        <v>43546</v>
      </c>
      <c r="AE1032" s="625">
        <v>43531</v>
      </c>
      <c r="AF1032" s="626">
        <v>43537</v>
      </c>
      <c r="AG1032" s="627">
        <v>43543</v>
      </c>
      <c r="AH1032" s="625">
        <v>43531</v>
      </c>
      <c r="AI1032" s="626">
        <v>43537</v>
      </c>
      <c r="AJ1032" s="627">
        <v>43543</v>
      </c>
      <c r="AK1032" s="625">
        <v>43531</v>
      </c>
      <c r="AL1032" s="626">
        <v>43537</v>
      </c>
      <c r="AM1032" s="627">
        <v>43543</v>
      </c>
      <c r="AN1032" s="625">
        <v>43531</v>
      </c>
      <c r="AO1032" s="626">
        <v>43537</v>
      </c>
      <c r="AP1032" s="627">
        <v>43543</v>
      </c>
      <c r="AQ1032" s="625">
        <v>43531</v>
      </c>
      <c r="AR1032" s="626">
        <v>43537</v>
      </c>
      <c r="AS1032" s="627">
        <v>43542</v>
      </c>
      <c r="AT1032" s="625">
        <v>43517</v>
      </c>
      <c r="AU1032" s="626">
        <v>43523</v>
      </c>
      <c r="AV1032" s="627">
        <v>43541</v>
      </c>
      <c r="AW1032" s="625">
        <v>43531</v>
      </c>
      <c r="AX1032" s="626">
        <v>43537</v>
      </c>
      <c r="AY1032" s="627">
        <v>43541</v>
      </c>
      <c r="AZ1032" s="625">
        <v>43531</v>
      </c>
      <c r="BA1032" s="626">
        <v>43537</v>
      </c>
      <c r="BB1032" s="627">
        <v>43544</v>
      </c>
      <c r="BC1032" s="625">
        <v>43531</v>
      </c>
      <c r="BD1032" s="626">
        <v>43537</v>
      </c>
      <c r="BE1032" s="627">
        <v>43542</v>
      </c>
      <c r="BF1032" s="625">
        <v>43531</v>
      </c>
      <c r="BG1032" s="626">
        <v>43537</v>
      </c>
      <c r="BH1032" s="627">
        <v>43542</v>
      </c>
      <c r="BI1032" s="625">
        <v>43531</v>
      </c>
      <c r="BJ1032" s="626">
        <v>43537</v>
      </c>
      <c r="BK1032" s="627">
        <v>43542</v>
      </c>
      <c r="BL1032" s="625">
        <v>43531</v>
      </c>
      <c r="BM1032" s="626">
        <v>43537</v>
      </c>
      <c r="BN1032" s="627">
        <v>43541</v>
      </c>
      <c r="BO1032" s="625">
        <v>43531</v>
      </c>
      <c r="BP1032" s="626">
        <v>43537</v>
      </c>
      <c r="BQ1032" s="627">
        <v>43542</v>
      </c>
      <c r="BR1032" s="625">
        <v>43531</v>
      </c>
      <c r="BS1032" s="626">
        <v>43537</v>
      </c>
      <c r="BT1032" s="627">
        <v>43542</v>
      </c>
      <c r="BU1032" s="625">
        <v>43531</v>
      </c>
      <c r="BV1032" s="626">
        <v>43537</v>
      </c>
      <c r="BW1032" s="627">
        <v>43544</v>
      </c>
      <c r="BX1032" s="625">
        <v>43531</v>
      </c>
      <c r="BY1032" s="626">
        <v>43537</v>
      </c>
      <c r="BZ1032" s="627">
        <v>43543</v>
      </c>
      <c r="CA1032" s="625">
        <v>43531</v>
      </c>
      <c r="CB1032" s="626">
        <v>43537</v>
      </c>
      <c r="CC1032" s="627">
        <v>43543</v>
      </c>
      <c r="CD1032" s="625">
        <v>43531</v>
      </c>
      <c r="CE1032" s="626">
        <v>43537</v>
      </c>
      <c r="CF1032" s="627">
        <v>43542</v>
      </c>
      <c r="CG1032" s="625">
        <v>43531</v>
      </c>
      <c r="CH1032" s="626">
        <v>43537</v>
      </c>
      <c r="CI1032" s="627">
        <v>43542</v>
      </c>
      <c r="CJ1032" s="625">
        <v>43531</v>
      </c>
      <c r="CK1032" s="626">
        <v>43537</v>
      </c>
      <c r="CL1032" s="627">
        <v>43542</v>
      </c>
      <c r="CM1032" s="625">
        <v>43531</v>
      </c>
      <c r="CN1032" s="626">
        <v>43537</v>
      </c>
      <c r="CO1032" s="627">
        <v>43542</v>
      </c>
      <c r="CP1032" s="625">
        <v>43531</v>
      </c>
      <c r="CQ1032" s="626">
        <v>43537</v>
      </c>
      <c r="CR1032" s="627">
        <v>43543</v>
      </c>
      <c r="CS1032" s="625">
        <v>43531</v>
      </c>
      <c r="CT1032" s="626">
        <v>43537</v>
      </c>
      <c r="CU1032" s="627">
        <v>43547</v>
      </c>
      <c r="CV1032" s="625">
        <v>43531</v>
      </c>
      <c r="CW1032" s="626">
        <v>43537</v>
      </c>
      <c r="CX1032" s="627">
        <v>43542</v>
      </c>
      <c r="CY1032" s="625">
        <v>43531</v>
      </c>
      <c r="CZ1032" s="626">
        <v>43537</v>
      </c>
      <c r="DA1032" s="627">
        <v>43543</v>
      </c>
      <c r="DB1032" s="625">
        <v>43531</v>
      </c>
      <c r="DC1032" s="626">
        <v>43537</v>
      </c>
      <c r="DD1032" s="627">
        <v>43543</v>
      </c>
      <c r="DE1032" s="625">
        <v>43531</v>
      </c>
      <c r="DF1032" s="626">
        <v>43537</v>
      </c>
      <c r="DG1032" s="627">
        <v>43543</v>
      </c>
      <c r="DH1032" s="625">
        <v>43531</v>
      </c>
      <c r="DI1032" s="626">
        <v>43537</v>
      </c>
      <c r="DJ1032" s="627">
        <v>43541</v>
      </c>
      <c r="DK1032" s="625">
        <v>43531</v>
      </c>
      <c r="DL1032" s="626">
        <v>43537</v>
      </c>
      <c r="DM1032" s="627">
        <v>43543</v>
      </c>
      <c r="DN1032" s="625">
        <v>43531</v>
      </c>
      <c r="DO1032" s="626">
        <v>43537</v>
      </c>
      <c r="DP1032" s="627">
        <v>43542</v>
      </c>
      <c r="DQ1032" s="625">
        <v>43531</v>
      </c>
      <c r="DR1032" s="626">
        <v>43537</v>
      </c>
      <c r="DS1032" s="627">
        <v>43542</v>
      </c>
      <c r="DT1032" s="625">
        <v>43531</v>
      </c>
      <c r="DU1032" s="626">
        <v>43537</v>
      </c>
      <c r="DV1032" s="627">
        <v>43542</v>
      </c>
      <c r="DW1032" s="625">
        <v>43531</v>
      </c>
      <c r="DX1032" s="626">
        <v>43537</v>
      </c>
      <c r="DY1032" s="627">
        <v>43542</v>
      </c>
      <c r="DZ1032" s="625">
        <v>43531</v>
      </c>
      <c r="EA1032" s="626">
        <v>43537</v>
      </c>
      <c r="EB1032" s="627">
        <v>43541</v>
      </c>
      <c r="EC1032" s="625">
        <v>43531</v>
      </c>
      <c r="ED1032" s="626">
        <v>43537</v>
      </c>
      <c r="EE1032" s="627">
        <v>43542</v>
      </c>
      <c r="EF1032" s="625">
        <v>43531</v>
      </c>
      <c r="EG1032" s="626">
        <v>43537</v>
      </c>
      <c r="EH1032" s="627">
        <v>43543</v>
      </c>
      <c r="EI1032" s="625">
        <v>43531</v>
      </c>
      <c r="EJ1032" s="626">
        <v>43537</v>
      </c>
      <c r="EK1032" s="627">
        <v>43542</v>
      </c>
      <c r="EL1032" s="625">
        <v>43531</v>
      </c>
      <c r="EM1032" s="626">
        <v>43537</v>
      </c>
      <c r="EN1032" s="627">
        <v>43542</v>
      </c>
      <c r="EO1032" s="625">
        <v>43531</v>
      </c>
      <c r="EP1032" s="626">
        <v>43537</v>
      </c>
      <c r="EQ1032" s="627">
        <v>43542</v>
      </c>
      <c r="ER1032" s="625">
        <v>43531</v>
      </c>
      <c r="ES1032" s="626">
        <v>43537</v>
      </c>
      <c r="ET1032" s="627">
        <v>43541</v>
      </c>
      <c r="EU1032" s="625">
        <v>43531</v>
      </c>
      <c r="EV1032" s="626">
        <v>43537</v>
      </c>
      <c r="EW1032" s="627">
        <v>43541</v>
      </c>
      <c r="EX1032" s="625">
        <v>43531</v>
      </c>
      <c r="EY1032" s="626">
        <v>43537</v>
      </c>
      <c r="EZ1032" s="627">
        <v>43543</v>
      </c>
      <c r="FA1032" s="625">
        <v>43531</v>
      </c>
      <c r="FB1032" s="626">
        <v>43537</v>
      </c>
      <c r="FC1032" s="627">
        <v>43542</v>
      </c>
      <c r="FD1032" s="625">
        <v>43531</v>
      </c>
      <c r="FE1032" s="626">
        <v>43537</v>
      </c>
      <c r="FF1032" s="627">
        <v>43541</v>
      </c>
      <c r="FG1032" s="625">
        <v>43531</v>
      </c>
      <c r="FH1032" s="626">
        <v>43537</v>
      </c>
      <c r="FI1032" s="627">
        <v>43542</v>
      </c>
      <c r="FJ1032" s="625">
        <v>43531</v>
      </c>
      <c r="FK1032" s="626">
        <v>43537</v>
      </c>
      <c r="FL1032" s="627">
        <v>43542</v>
      </c>
      <c r="FM1032" s="625">
        <v>43531</v>
      </c>
      <c r="FN1032" s="626">
        <v>43537</v>
      </c>
      <c r="FO1032" s="627">
        <v>43541</v>
      </c>
    </row>
    <row r="1033" spans="1:171" x14ac:dyDescent="0.2">
      <c r="A1033" s="638">
        <v>2019</v>
      </c>
      <c r="B1033" s="628">
        <v>26</v>
      </c>
      <c r="C1033" s="624" t="s">
        <v>61365</v>
      </c>
      <c r="D1033" s="639">
        <v>43548</v>
      </c>
      <c r="E1033" s="766">
        <v>43554</v>
      </c>
      <c r="F1033" s="767"/>
      <c r="G1033" s="625">
        <v>43531</v>
      </c>
      <c r="H1033" s="626">
        <v>43537</v>
      </c>
      <c r="I1033" s="627">
        <v>43550</v>
      </c>
      <c r="J1033" s="625">
        <v>43538</v>
      </c>
      <c r="K1033" s="626">
        <v>43544</v>
      </c>
      <c r="L1033" s="627">
        <v>43549</v>
      </c>
      <c r="M1033" s="625">
        <v>43538</v>
      </c>
      <c r="N1033" s="626">
        <v>43544</v>
      </c>
      <c r="O1033" s="627">
        <v>43549</v>
      </c>
      <c r="P1033" s="625">
        <v>43538</v>
      </c>
      <c r="Q1033" s="626">
        <v>43544</v>
      </c>
      <c r="R1033" s="627">
        <v>43548</v>
      </c>
      <c r="S1033" s="625">
        <v>43545</v>
      </c>
      <c r="T1033" s="626">
        <v>43551</v>
      </c>
      <c r="U1033" s="627">
        <v>43554</v>
      </c>
      <c r="V1033" s="625">
        <v>43538</v>
      </c>
      <c r="W1033" s="626">
        <v>43544</v>
      </c>
      <c r="X1033" s="627">
        <v>43552</v>
      </c>
      <c r="Y1033" s="625">
        <v>43538</v>
      </c>
      <c r="Z1033" s="626">
        <v>43544</v>
      </c>
      <c r="AA1033" s="627">
        <v>43553</v>
      </c>
      <c r="AB1033" s="625">
        <v>43538</v>
      </c>
      <c r="AC1033" s="626">
        <v>43544</v>
      </c>
      <c r="AD1033" s="627">
        <v>43553</v>
      </c>
      <c r="AE1033" s="625">
        <v>43538</v>
      </c>
      <c r="AF1033" s="626">
        <v>43544</v>
      </c>
      <c r="AG1033" s="627">
        <v>43550</v>
      </c>
      <c r="AH1033" s="625">
        <v>43538</v>
      </c>
      <c r="AI1033" s="626">
        <v>43544</v>
      </c>
      <c r="AJ1033" s="627">
        <v>43550</v>
      </c>
      <c r="AK1033" s="625">
        <v>43538</v>
      </c>
      <c r="AL1033" s="626">
        <v>43544</v>
      </c>
      <c r="AM1033" s="627">
        <v>43550</v>
      </c>
      <c r="AN1033" s="625">
        <v>43538</v>
      </c>
      <c r="AO1033" s="626">
        <v>43544</v>
      </c>
      <c r="AP1033" s="627">
        <v>43550</v>
      </c>
      <c r="AQ1033" s="625">
        <v>43538</v>
      </c>
      <c r="AR1033" s="626">
        <v>43544</v>
      </c>
      <c r="AS1033" s="627">
        <v>43549</v>
      </c>
      <c r="AT1033" s="625">
        <v>43524</v>
      </c>
      <c r="AU1033" s="626">
        <v>43530</v>
      </c>
      <c r="AV1033" s="627">
        <v>43548</v>
      </c>
      <c r="AW1033" s="625">
        <v>43538</v>
      </c>
      <c r="AX1033" s="626">
        <v>43544</v>
      </c>
      <c r="AY1033" s="627">
        <v>43548</v>
      </c>
      <c r="AZ1033" s="625">
        <v>43538</v>
      </c>
      <c r="BA1033" s="626">
        <v>43544</v>
      </c>
      <c r="BB1033" s="627">
        <v>43551</v>
      </c>
      <c r="BC1033" s="625">
        <v>43538</v>
      </c>
      <c r="BD1033" s="626">
        <v>43544</v>
      </c>
      <c r="BE1033" s="627">
        <v>43549</v>
      </c>
      <c r="BF1033" s="625">
        <v>43538</v>
      </c>
      <c r="BG1033" s="626">
        <v>43544</v>
      </c>
      <c r="BH1033" s="627">
        <v>43549</v>
      </c>
      <c r="BI1033" s="625">
        <v>43538</v>
      </c>
      <c r="BJ1033" s="626">
        <v>43544</v>
      </c>
      <c r="BK1033" s="627">
        <v>43549</v>
      </c>
      <c r="BL1033" s="625">
        <v>43538</v>
      </c>
      <c r="BM1033" s="626">
        <v>43544</v>
      </c>
      <c r="BN1033" s="627">
        <v>43548</v>
      </c>
      <c r="BO1033" s="625">
        <v>43538</v>
      </c>
      <c r="BP1033" s="626">
        <v>43544</v>
      </c>
      <c r="BQ1033" s="627">
        <v>43549</v>
      </c>
      <c r="BR1033" s="625">
        <v>43538</v>
      </c>
      <c r="BS1033" s="626">
        <v>43544</v>
      </c>
      <c r="BT1033" s="627">
        <v>43549</v>
      </c>
      <c r="BU1033" s="625">
        <v>43538</v>
      </c>
      <c r="BV1033" s="626">
        <v>43544</v>
      </c>
      <c r="BW1033" s="627">
        <v>43551</v>
      </c>
      <c r="BX1033" s="625">
        <v>43538</v>
      </c>
      <c r="BY1033" s="626">
        <v>43544</v>
      </c>
      <c r="BZ1033" s="627">
        <v>43550</v>
      </c>
      <c r="CA1033" s="625">
        <v>43538</v>
      </c>
      <c r="CB1033" s="626">
        <v>43544</v>
      </c>
      <c r="CC1033" s="627">
        <v>43550</v>
      </c>
      <c r="CD1033" s="625">
        <v>43538</v>
      </c>
      <c r="CE1033" s="626">
        <v>43544</v>
      </c>
      <c r="CF1033" s="627">
        <v>43549</v>
      </c>
      <c r="CG1033" s="625">
        <v>43538</v>
      </c>
      <c r="CH1033" s="626">
        <v>43544</v>
      </c>
      <c r="CI1033" s="627">
        <v>43549</v>
      </c>
      <c r="CJ1033" s="625">
        <v>43538</v>
      </c>
      <c r="CK1033" s="626">
        <v>43544</v>
      </c>
      <c r="CL1033" s="627">
        <v>43549</v>
      </c>
      <c r="CM1033" s="625">
        <v>43538</v>
      </c>
      <c r="CN1033" s="626">
        <v>43544</v>
      </c>
      <c r="CO1033" s="627">
        <v>43549</v>
      </c>
      <c r="CP1033" s="625">
        <v>43538</v>
      </c>
      <c r="CQ1033" s="626">
        <v>43544</v>
      </c>
      <c r="CR1033" s="627">
        <v>43550</v>
      </c>
      <c r="CS1033" s="625">
        <v>43538</v>
      </c>
      <c r="CT1033" s="626">
        <v>43544</v>
      </c>
      <c r="CU1033" s="627">
        <v>43554</v>
      </c>
      <c r="CV1033" s="625">
        <v>43538</v>
      </c>
      <c r="CW1033" s="626">
        <v>43544</v>
      </c>
      <c r="CX1033" s="627">
        <v>43549</v>
      </c>
      <c r="CY1033" s="625">
        <v>43538</v>
      </c>
      <c r="CZ1033" s="626">
        <v>43544</v>
      </c>
      <c r="DA1033" s="627">
        <v>43550</v>
      </c>
      <c r="DB1033" s="625">
        <v>43538</v>
      </c>
      <c r="DC1033" s="626">
        <v>43544</v>
      </c>
      <c r="DD1033" s="627">
        <v>43550</v>
      </c>
      <c r="DE1033" s="625">
        <v>43538</v>
      </c>
      <c r="DF1033" s="626">
        <v>43544</v>
      </c>
      <c r="DG1033" s="627">
        <v>43550</v>
      </c>
      <c r="DH1033" s="625">
        <v>43538</v>
      </c>
      <c r="DI1033" s="626">
        <v>43544</v>
      </c>
      <c r="DJ1033" s="627">
        <v>43548</v>
      </c>
      <c r="DK1033" s="625">
        <v>43538</v>
      </c>
      <c r="DL1033" s="626">
        <v>43544</v>
      </c>
      <c r="DM1033" s="627">
        <v>43550</v>
      </c>
      <c r="DN1033" s="625">
        <v>43538</v>
      </c>
      <c r="DO1033" s="626">
        <v>43544</v>
      </c>
      <c r="DP1033" s="627">
        <v>43549</v>
      </c>
      <c r="DQ1033" s="625">
        <v>43538</v>
      </c>
      <c r="DR1033" s="626">
        <v>43544</v>
      </c>
      <c r="DS1033" s="627">
        <v>43549</v>
      </c>
      <c r="DT1033" s="625">
        <v>43538</v>
      </c>
      <c r="DU1033" s="626">
        <v>43544</v>
      </c>
      <c r="DV1033" s="627">
        <v>43549</v>
      </c>
      <c r="DW1033" s="625">
        <v>43538</v>
      </c>
      <c r="DX1033" s="626">
        <v>43544</v>
      </c>
      <c r="DY1033" s="627">
        <v>43549</v>
      </c>
      <c r="DZ1033" s="625">
        <v>43538</v>
      </c>
      <c r="EA1033" s="626">
        <v>43544</v>
      </c>
      <c r="EB1033" s="627">
        <v>43548</v>
      </c>
      <c r="EC1033" s="625">
        <v>43538</v>
      </c>
      <c r="ED1033" s="626">
        <v>43544</v>
      </c>
      <c r="EE1033" s="627">
        <v>43549</v>
      </c>
      <c r="EF1033" s="625">
        <v>43538</v>
      </c>
      <c r="EG1033" s="626">
        <v>43544</v>
      </c>
      <c r="EH1033" s="627">
        <v>43550</v>
      </c>
      <c r="EI1033" s="625">
        <v>43538</v>
      </c>
      <c r="EJ1033" s="626">
        <v>43544</v>
      </c>
      <c r="EK1033" s="627">
        <v>43549</v>
      </c>
      <c r="EL1033" s="625">
        <v>43538</v>
      </c>
      <c r="EM1033" s="626">
        <v>43544</v>
      </c>
      <c r="EN1033" s="627">
        <v>43549</v>
      </c>
      <c r="EO1033" s="625">
        <v>43538</v>
      </c>
      <c r="EP1033" s="626">
        <v>43544</v>
      </c>
      <c r="EQ1033" s="627">
        <v>43549</v>
      </c>
      <c r="ER1033" s="625">
        <v>43538</v>
      </c>
      <c r="ES1033" s="626">
        <v>43544</v>
      </c>
      <c r="ET1033" s="627">
        <v>43548</v>
      </c>
      <c r="EU1033" s="625">
        <v>43538</v>
      </c>
      <c r="EV1033" s="626">
        <v>43544</v>
      </c>
      <c r="EW1033" s="627">
        <v>43548</v>
      </c>
      <c r="EX1033" s="625">
        <v>43538</v>
      </c>
      <c r="EY1033" s="626">
        <v>43544</v>
      </c>
      <c r="EZ1033" s="627">
        <v>43550</v>
      </c>
      <c r="FA1033" s="625">
        <v>43538</v>
      </c>
      <c r="FB1033" s="626">
        <v>43544</v>
      </c>
      <c r="FC1033" s="627">
        <v>43549</v>
      </c>
      <c r="FD1033" s="625">
        <v>43538</v>
      </c>
      <c r="FE1033" s="626">
        <v>43544</v>
      </c>
      <c r="FF1033" s="627">
        <v>43548</v>
      </c>
      <c r="FG1033" s="625">
        <v>43538</v>
      </c>
      <c r="FH1033" s="626">
        <v>43544</v>
      </c>
      <c r="FI1033" s="627">
        <v>43549</v>
      </c>
      <c r="FJ1033" s="625">
        <v>43538</v>
      </c>
      <c r="FK1033" s="626">
        <v>43544</v>
      </c>
      <c r="FL1033" s="627">
        <v>43549</v>
      </c>
      <c r="FM1033" s="625">
        <v>43538</v>
      </c>
      <c r="FN1033" s="626">
        <v>43544</v>
      </c>
      <c r="FO1033" s="627">
        <v>43548</v>
      </c>
    </row>
    <row r="1034" spans="1:171" x14ac:dyDescent="0.2">
      <c r="A1034" s="638">
        <v>2019</v>
      </c>
      <c r="B1034" s="628">
        <v>27</v>
      </c>
      <c r="C1034" s="624" t="s">
        <v>61365</v>
      </c>
      <c r="D1034" s="639">
        <v>43555</v>
      </c>
      <c r="E1034" s="766">
        <v>43561</v>
      </c>
      <c r="F1034" s="767"/>
      <c r="G1034" s="625">
        <v>43538</v>
      </c>
      <c r="H1034" s="626">
        <v>43544</v>
      </c>
      <c r="I1034" s="627">
        <v>43557</v>
      </c>
      <c r="J1034" s="625">
        <v>43545</v>
      </c>
      <c r="K1034" s="626">
        <v>43551</v>
      </c>
      <c r="L1034" s="627">
        <v>43556</v>
      </c>
      <c r="M1034" s="625">
        <v>43545</v>
      </c>
      <c r="N1034" s="626">
        <v>43551</v>
      </c>
      <c r="O1034" s="627">
        <v>43556</v>
      </c>
      <c r="P1034" s="625">
        <v>43545</v>
      </c>
      <c r="Q1034" s="626">
        <v>43551</v>
      </c>
      <c r="R1034" s="627">
        <v>43555</v>
      </c>
      <c r="S1034" s="625">
        <v>43552</v>
      </c>
      <c r="T1034" s="626">
        <v>43558</v>
      </c>
      <c r="U1034" s="627">
        <v>43561</v>
      </c>
      <c r="V1034" s="625">
        <v>43545</v>
      </c>
      <c r="W1034" s="626">
        <v>43551</v>
      </c>
      <c r="X1034" s="627">
        <v>43559</v>
      </c>
      <c r="Y1034" s="625">
        <v>43545</v>
      </c>
      <c r="Z1034" s="626">
        <v>43551</v>
      </c>
      <c r="AA1034" s="627">
        <v>43560</v>
      </c>
      <c r="AB1034" s="625">
        <v>43545</v>
      </c>
      <c r="AC1034" s="626">
        <v>43551</v>
      </c>
      <c r="AD1034" s="627">
        <v>43560</v>
      </c>
      <c r="AE1034" s="625">
        <v>43545</v>
      </c>
      <c r="AF1034" s="626">
        <v>43551</v>
      </c>
      <c r="AG1034" s="627">
        <v>43557</v>
      </c>
      <c r="AH1034" s="625">
        <v>43545</v>
      </c>
      <c r="AI1034" s="626">
        <v>43551</v>
      </c>
      <c r="AJ1034" s="627">
        <v>43557</v>
      </c>
      <c r="AK1034" s="625">
        <v>43545</v>
      </c>
      <c r="AL1034" s="626">
        <v>43551</v>
      </c>
      <c r="AM1034" s="627">
        <v>43557</v>
      </c>
      <c r="AN1034" s="625">
        <v>43545</v>
      </c>
      <c r="AO1034" s="626">
        <v>43551</v>
      </c>
      <c r="AP1034" s="627">
        <v>43557</v>
      </c>
      <c r="AQ1034" s="625">
        <v>43545</v>
      </c>
      <c r="AR1034" s="626">
        <v>43551</v>
      </c>
      <c r="AS1034" s="627">
        <v>43556</v>
      </c>
      <c r="AT1034" s="625">
        <v>43531</v>
      </c>
      <c r="AU1034" s="626">
        <v>43537</v>
      </c>
      <c r="AV1034" s="627">
        <v>43555</v>
      </c>
      <c r="AW1034" s="625">
        <v>43545</v>
      </c>
      <c r="AX1034" s="626">
        <v>43551</v>
      </c>
      <c r="AY1034" s="627">
        <v>43555</v>
      </c>
      <c r="AZ1034" s="625">
        <v>43545</v>
      </c>
      <c r="BA1034" s="626">
        <v>43551</v>
      </c>
      <c r="BB1034" s="627">
        <v>43558</v>
      </c>
      <c r="BC1034" s="625">
        <v>43545</v>
      </c>
      <c r="BD1034" s="626">
        <v>43551</v>
      </c>
      <c r="BE1034" s="627">
        <v>43556</v>
      </c>
      <c r="BF1034" s="625">
        <v>43545</v>
      </c>
      <c r="BG1034" s="626">
        <v>43551</v>
      </c>
      <c r="BH1034" s="627">
        <v>43556</v>
      </c>
      <c r="BI1034" s="625">
        <v>43545</v>
      </c>
      <c r="BJ1034" s="626">
        <v>43551</v>
      </c>
      <c r="BK1034" s="627">
        <v>43556</v>
      </c>
      <c r="BL1034" s="625">
        <v>43545</v>
      </c>
      <c r="BM1034" s="626">
        <v>43551</v>
      </c>
      <c r="BN1034" s="627">
        <v>43555</v>
      </c>
      <c r="BO1034" s="625">
        <v>43545</v>
      </c>
      <c r="BP1034" s="626">
        <v>43551</v>
      </c>
      <c r="BQ1034" s="627">
        <v>43556</v>
      </c>
      <c r="BR1034" s="625">
        <v>43545</v>
      </c>
      <c r="BS1034" s="626">
        <v>43551</v>
      </c>
      <c r="BT1034" s="627">
        <v>43556</v>
      </c>
      <c r="BU1034" s="625">
        <v>43545</v>
      </c>
      <c r="BV1034" s="626">
        <v>43551</v>
      </c>
      <c r="BW1034" s="627">
        <v>43558</v>
      </c>
      <c r="BX1034" s="625">
        <v>43545</v>
      </c>
      <c r="BY1034" s="626">
        <v>43551</v>
      </c>
      <c r="BZ1034" s="627">
        <v>43557</v>
      </c>
      <c r="CA1034" s="625">
        <v>43545</v>
      </c>
      <c r="CB1034" s="626">
        <v>43551</v>
      </c>
      <c r="CC1034" s="627">
        <v>43557</v>
      </c>
      <c r="CD1034" s="625">
        <v>43545</v>
      </c>
      <c r="CE1034" s="626">
        <v>43551</v>
      </c>
      <c r="CF1034" s="627">
        <v>43556</v>
      </c>
      <c r="CG1034" s="625">
        <v>43545</v>
      </c>
      <c r="CH1034" s="626">
        <v>43551</v>
      </c>
      <c r="CI1034" s="627">
        <v>43556</v>
      </c>
      <c r="CJ1034" s="625">
        <v>43545</v>
      </c>
      <c r="CK1034" s="626">
        <v>43551</v>
      </c>
      <c r="CL1034" s="627">
        <v>43556</v>
      </c>
      <c r="CM1034" s="625">
        <v>43545</v>
      </c>
      <c r="CN1034" s="626">
        <v>43551</v>
      </c>
      <c r="CO1034" s="627">
        <v>43556</v>
      </c>
      <c r="CP1034" s="625">
        <v>43545</v>
      </c>
      <c r="CQ1034" s="626">
        <v>43551</v>
      </c>
      <c r="CR1034" s="627">
        <v>43557</v>
      </c>
      <c r="CS1034" s="625">
        <v>43545</v>
      </c>
      <c r="CT1034" s="626">
        <v>43551</v>
      </c>
      <c r="CU1034" s="627">
        <v>43561</v>
      </c>
      <c r="CV1034" s="625">
        <v>43545</v>
      </c>
      <c r="CW1034" s="626">
        <v>43551</v>
      </c>
      <c r="CX1034" s="627">
        <v>43556</v>
      </c>
      <c r="CY1034" s="625">
        <v>43545</v>
      </c>
      <c r="CZ1034" s="626">
        <v>43551</v>
      </c>
      <c r="DA1034" s="627">
        <v>43557</v>
      </c>
      <c r="DB1034" s="625">
        <v>43545</v>
      </c>
      <c r="DC1034" s="626">
        <v>43551</v>
      </c>
      <c r="DD1034" s="627">
        <v>43557</v>
      </c>
      <c r="DE1034" s="625">
        <v>43545</v>
      </c>
      <c r="DF1034" s="626">
        <v>43551</v>
      </c>
      <c r="DG1034" s="627">
        <v>43557</v>
      </c>
      <c r="DH1034" s="625">
        <v>43545</v>
      </c>
      <c r="DI1034" s="626">
        <v>43551</v>
      </c>
      <c r="DJ1034" s="627">
        <v>43555</v>
      </c>
      <c r="DK1034" s="625">
        <v>43545</v>
      </c>
      <c r="DL1034" s="626">
        <v>43551</v>
      </c>
      <c r="DM1034" s="627">
        <v>43557</v>
      </c>
      <c r="DN1034" s="625">
        <v>43545</v>
      </c>
      <c r="DO1034" s="626">
        <v>43551</v>
      </c>
      <c r="DP1034" s="627">
        <v>43556</v>
      </c>
      <c r="DQ1034" s="625">
        <v>43545</v>
      </c>
      <c r="DR1034" s="626">
        <v>43551</v>
      </c>
      <c r="DS1034" s="627">
        <v>43556</v>
      </c>
      <c r="DT1034" s="625">
        <v>43545</v>
      </c>
      <c r="DU1034" s="626">
        <v>43551</v>
      </c>
      <c r="DV1034" s="627">
        <v>43556</v>
      </c>
      <c r="DW1034" s="625">
        <v>43545</v>
      </c>
      <c r="DX1034" s="626">
        <v>43551</v>
      </c>
      <c r="DY1034" s="627">
        <v>43556</v>
      </c>
      <c r="DZ1034" s="625">
        <v>43545</v>
      </c>
      <c r="EA1034" s="626">
        <v>43551</v>
      </c>
      <c r="EB1034" s="627">
        <v>43555</v>
      </c>
      <c r="EC1034" s="625">
        <v>43545</v>
      </c>
      <c r="ED1034" s="626">
        <v>43551</v>
      </c>
      <c r="EE1034" s="627">
        <v>43556</v>
      </c>
      <c r="EF1034" s="625">
        <v>43545</v>
      </c>
      <c r="EG1034" s="626">
        <v>43551</v>
      </c>
      <c r="EH1034" s="627">
        <v>43557</v>
      </c>
      <c r="EI1034" s="625">
        <v>43545</v>
      </c>
      <c r="EJ1034" s="626">
        <v>43551</v>
      </c>
      <c r="EK1034" s="627">
        <v>43556</v>
      </c>
      <c r="EL1034" s="625">
        <v>43545</v>
      </c>
      <c r="EM1034" s="626">
        <v>43551</v>
      </c>
      <c r="EN1034" s="627">
        <v>43556</v>
      </c>
      <c r="EO1034" s="625">
        <v>43545</v>
      </c>
      <c r="EP1034" s="626">
        <v>43551</v>
      </c>
      <c r="EQ1034" s="627">
        <v>43556</v>
      </c>
      <c r="ER1034" s="625">
        <v>43545</v>
      </c>
      <c r="ES1034" s="626">
        <v>43551</v>
      </c>
      <c r="ET1034" s="627">
        <v>43555</v>
      </c>
      <c r="EU1034" s="625">
        <v>43545</v>
      </c>
      <c r="EV1034" s="626">
        <v>43551</v>
      </c>
      <c r="EW1034" s="627">
        <v>43555</v>
      </c>
      <c r="EX1034" s="625">
        <v>43545</v>
      </c>
      <c r="EY1034" s="626">
        <v>43551</v>
      </c>
      <c r="EZ1034" s="627">
        <v>43557</v>
      </c>
      <c r="FA1034" s="625">
        <v>43545</v>
      </c>
      <c r="FB1034" s="626">
        <v>43551</v>
      </c>
      <c r="FC1034" s="627">
        <v>43556</v>
      </c>
      <c r="FD1034" s="625">
        <v>43545</v>
      </c>
      <c r="FE1034" s="626">
        <v>43551</v>
      </c>
      <c r="FF1034" s="627">
        <v>43555</v>
      </c>
      <c r="FG1034" s="625">
        <v>43545</v>
      </c>
      <c r="FH1034" s="626">
        <v>43551</v>
      </c>
      <c r="FI1034" s="627">
        <v>43556</v>
      </c>
      <c r="FJ1034" s="625">
        <v>43545</v>
      </c>
      <c r="FK1034" s="626">
        <v>43551</v>
      </c>
      <c r="FL1034" s="627">
        <v>43556</v>
      </c>
      <c r="FM1034" s="625">
        <v>43545</v>
      </c>
      <c r="FN1034" s="626">
        <v>43551</v>
      </c>
      <c r="FO1034" s="627">
        <v>43555</v>
      </c>
    </row>
    <row r="1035" spans="1:171" x14ac:dyDescent="0.2">
      <c r="A1035" s="638">
        <v>2019</v>
      </c>
      <c r="B1035" s="628">
        <v>28</v>
      </c>
      <c r="C1035" s="624" t="s">
        <v>61365</v>
      </c>
      <c r="D1035" s="639">
        <v>43562</v>
      </c>
      <c r="E1035" s="766">
        <v>43568</v>
      </c>
      <c r="F1035" s="767"/>
      <c r="G1035" s="625">
        <v>43545</v>
      </c>
      <c r="H1035" s="626">
        <v>43551</v>
      </c>
      <c r="I1035" s="627">
        <v>43564</v>
      </c>
      <c r="J1035" s="625">
        <v>43552</v>
      </c>
      <c r="K1035" s="626">
        <v>43558</v>
      </c>
      <c r="L1035" s="627">
        <v>43563</v>
      </c>
      <c r="M1035" s="625">
        <v>43552</v>
      </c>
      <c r="N1035" s="626">
        <v>43558</v>
      </c>
      <c r="O1035" s="627">
        <v>43563</v>
      </c>
      <c r="P1035" s="625">
        <v>43552</v>
      </c>
      <c r="Q1035" s="626">
        <v>43558</v>
      </c>
      <c r="R1035" s="627">
        <v>43562</v>
      </c>
      <c r="S1035" s="625">
        <v>43559</v>
      </c>
      <c r="T1035" s="626">
        <v>43565</v>
      </c>
      <c r="U1035" s="627">
        <v>43568</v>
      </c>
      <c r="V1035" s="625">
        <v>43552</v>
      </c>
      <c r="W1035" s="626">
        <v>43558</v>
      </c>
      <c r="X1035" s="627">
        <v>43566</v>
      </c>
      <c r="Y1035" s="625">
        <v>43552</v>
      </c>
      <c r="Z1035" s="626">
        <v>43558</v>
      </c>
      <c r="AA1035" s="627">
        <v>43567</v>
      </c>
      <c r="AB1035" s="625">
        <v>43552</v>
      </c>
      <c r="AC1035" s="626">
        <v>43558</v>
      </c>
      <c r="AD1035" s="627">
        <v>43567</v>
      </c>
      <c r="AE1035" s="625">
        <v>43552</v>
      </c>
      <c r="AF1035" s="626">
        <v>43558</v>
      </c>
      <c r="AG1035" s="627">
        <v>43564</v>
      </c>
      <c r="AH1035" s="625">
        <v>43552</v>
      </c>
      <c r="AI1035" s="626">
        <v>43558</v>
      </c>
      <c r="AJ1035" s="627">
        <v>43564</v>
      </c>
      <c r="AK1035" s="625">
        <v>43552</v>
      </c>
      <c r="AL1035" s="626">
        <v>43558</v>
      </c>
      <c r="AM1035" s="627">
        <v>43564</v>
      </c>
      <c r="AN1035" s="625">
        <v>43552</v>
      </c>
      <c r="AO1035" s="626">
        <v>43558</v>
      </c>
      <c r="AP1035" s="627">
        <v>43564</v>
      </c>
      <c r="AQ1035" s="625">
        <v>43552</v>
      </c>
      <c r="AR1035" s="626">
        <v>43558</v>
      </c>
      <c r="AS1035" s="627">
        <v>43563</v>
      </c>
      <c r="AT1035" s="625">
        <v>43538</v>
      </c>
      <c r="AU1035" s="626">
        <v>43544</v>
      </c>
      <c r="AV1035" s="627">
        <v>43562</v>
      </c>
      <c r="AW1035" s="625">
        <v>43552</v>
      </c>
      <c r="AX1035" s="626">
        <v>43558</v>
      </c>
      <c r="AY1035" s="627">
        <v>43562</v>
      </c>
      <c r="AZ1035" s="625">
        <v>43552</v>
      </c>
      <c r="BA1035" s="626">
        <v>43558</v>
      </c>
      <c r="BB1035" s="627">
        <v>43565</v>
      </c>
      <c r="BC1035" s="625">
        <v>43552</v>
      </c>
      <c r="BD1035" s="626">
        <v>43558</v>
      </c>
      <c r="BE1035" s="627">
        <v>43563</v>
      </c>
      <c r="BF1035" s="625">
        <v>43552</v>
      </c>
      <c r="BG1035" s="626">
        <v>43558</v>
      </c>
      <c r="BH1035" s="627">
        <v>43563</v>
      </c>
      <c r="BI1035" s="625">
        <v>43552</v>
      </c>
      <c r="BJ1035" s="626">
        <v>43558</v>
      </c>
      <c r="BK1035" s="627">
        <v>43563</v>
      </c>
      <c r="BL1035" s="625">
        <v>43552</v>
      </c>
      <c r="BM1035" s="626">
        <v>43558</v>
      </c>
      <c r="BN1035" s="627">
        <v>43562</v>
      </c>
      <c r="BO1035" s="625">
        <v>43552</v>
      </c>
      <c r="BP1035" s="626">
        <v>43558</v>
      </c>
      <c r="BQ1035" s="627">
        <v>43563</v>
      </c>
      <c r="BR1035" s="625">
        <v>43552</v>
      </c>
      <c r="BS1035" s="626">
        <v>43558</v>
      </c>
      <c r="BT1035" s="627">
        <v>43563</v>
      </c>
      <c r="BU1035" s="625">
        <v>43552</v>
      </c>
      <c r="BV1035" s="626">
        <v>43558</v>
      </c>
      <c r="BW1035" s="627">
        <v>43565</v>
      </c>
      <c r="BX1035" s="625">
        <v>43552</v>
      </c>
      <c r="BY1035" s="626">
        <v>43558</v>
      </c>
      <c r="BZ1035" s="627">
        <v>43564</v>
      </c>
      <c r="CA1035" s="625">
        <v>43552</v>
      </c>
      <c r="CB1035" s="626">
        <v>43558</v>
      </c>
      <c r="CC1035" s="627">
        <v>43564</v>
      </c>
      <c r="CD1035" s="625">
        <v>43552</v>
      </c>
      <c r="CE1035" s="626">
        <v>43558</v>
      </c>
      <c r="CF1035" s="627">
        <v>43563</v>
      </c>
      <c r="CG1035" s="625">
        <v>43552</v>
      </c>
      <c r="CH1035" s="626">
        <v>43558</v>
      </c>
      <c r="CI1035" s="627">
        <v>43563</v>
      </c>
      <c r="CJ1035" s="625">
        <v>43552</v>
      </c>
      <c r="CK1035" s="626">
        <v>43558</v>
      </c>
      <c r="CL1035" s="627">
        <v>43563</v>
      </c>
      <c r="CM1035" s="625">
        <v>43552</v>
      </c>
      <c r="CN1035" s="626">
        <v>43558</v>
      </c>
      <c r="CO1035" s="627">
        <v>43563</v>
      </c>
      <c r="CP1035" s="625">
        <v>43552</v>
      </c>
      <c r="CQ1035" s="626">
        <v>43558</v>
      </c>
      <c r="CR1035" s="627">
        <v>43564</v>
      </c>
      <c r="CS1035" s="625">
        <v>43552</v>
      </c>
      <c r="CT1035" s="626">
        <v>43558</v>
      </c>
      <c r="CU1035" s="627">
        <v>43568</v>
      </c>
      <c r="CV1035" s="625">
        <v>43552</v>
      </c>
      <c r="CW1035" s="626">
        <v>43558</v>
      </c>
      <c r="CX1035" s="627">
        <v>43563</v>
      </c>
      <c r="CY1035" s="625">
        <v>43552</v>
      </c>
      <c r="CZ1035" s="626">
        <v>43558</v>
      </c>
      <c r="DA1035" s="627">
        <v>43564</v>
      </c>
      <c r="DB1035" s="625">
        <v>43552</v>
      </c>
      <c r="DC1035" s="626">
        <v>43558</v>
      </c>
      <c r="DD1035" s="627">
        <v>43564</v>
      </c>
      <c r="DE1035" s="625">
        <v>43552</v>
      </c>
      <c r="DF1035" s="626">
        <v>43558</v>
      </c>
      <c r="DG1035" s="627">
        <v>43564</v>
      </c>
      <c r="DH1035" s="625">
        <v>43552</v>
      </c>
      <c r="DI1035" s="626">
        <v>43558</v>
      </c>
      <c r="DJ1035" s="627">
        <v>43562</v>
      </c>
      <c r="DK1035" s="625">
        <v>43552</v>
      </c>
      <c r="DL1035" s="626">
        <v>43558</v>
      </c>
      <c r="DM1035" s="627">
        <v>43564</v>
      </c>
      <c r="DN1035" s="625">
        <v>43552</v>
      </c>
      <c r="DO1035" s="626">
        <v>43558</v>
      </c>
      <c r="DP1035" s="627">
        <v>43563</v>
      </c>
      <c r="DQ1035" s="625">
        <v>43552</v>
      </c>
      <c r="DR1035" s="626">
        <v>43558</v>
      </c>
      <c r="DS1035" s="627">
        <v>43563</v>
      </c>
      <c r="DT1035" s="625">
        <v>43552</v>
      </c>
      <c r="DU1035" s="626">
        <v>43558</v>
      </c>
      <c r="DV1035" s="627">
        <v>43563</v>
      </c>
      <c r="DW1035" s="625">
        <v>43552</v>
      </c>
      <c r="DX1035" s="626">
        <v>43558</v>
      </c>
      <c r="DY1035" s="627">
        <v>43563</v>
      </c>
      <c r="DZ1035" s="625">
        <v>43552</v>
      </c>
      <c r="EA1035" s="626">
        <v>43558</v>
      </c>
      <c r="EB1035" s="627">
        <v>43562</v>
      </c>
      <c r="EC1035" s="625">
        <v>43552</v>
      </c>
      <c r="ED1035" s="626">
        <v>43558</v>
      </c>
      <c r="EE1035" s="627">
        <v>43563</v>
      </c>
      <c r="EF1035" s="625">
        <v>43552</v>
      </c>
      <c r="EG1035" s="626">
        <v>43558</v>
      </c>
      <c r="EH1035" s="627">
        <v>43564</v>
      </c>
      <c r="EI1035" s="625">
        <v>43552</v>
      </c>
      <c r="EJ1035" s="626">
        <v>43558</v>
      </c>
      <c r="EK1035" s="627">
        <v>43563</v>
      </c>
      <c r="EL1035" s="625">
        <v>43552</v>
      </c>
      <c r="EM1035" s="626">
        <v>43558</v>
      </c>
      <c r="EN1035" s="627">
        <v>43563</v>
      </c>
      <c r="EO1035" s="625">
        <v>43552</v>
      </c>
      <c r="EP1035" s="626">
        <v>43558</v>
      </c>
      <c r="EQ1035" s="627">
        <v>43563</v>
      </c>
      <c r="ER1035" s="625">
        <v>43552</v>
      </c>
      <c r="ES1035" s="626">
        <v>43558</v>
      </c>
      <c r="ET1035" s="627">
        <v>43562</v>
      </c>
      <c r="EU1035" s="625">
        <v>43552</v>
      </c>
      <c r="EV1035" s="626">
        <v>43558</v>
      </c>
      <c r="EW1035" s="627">
        <v>43562</v>
      </c>
      <c r="EX1035" s="625">
        <v>43552</v>
      </c>
      <c r="EY1035" s="626">
        <v>43558</v>
      </c>
      <c r="EZ1035" s="627">
        <v>43564</v>
      </c>
      <c r="FA1035" s="625">
        <v>43552</v>
      </c>
      <c r="FB1035" s="626">
        <v>43558</v>
      </c>
      <c r="FC1035" s="627">
        <v>43563</v>
      </c>
      <c r="FD1035" s="625">
        <v>43552</v>
      </c>
      <c r="FE1035" s="626">
        <v>43558</v>
      </c>
      <c r="FF1035" s="627">
        <v>43562</v>
      </c>
      <c r="FG1035" s="625">
        <v>43552</v>
      </c>
      <c r="FH1035" s="626">
        <v>43558</v>
      </c>
      <c r="FI1035" s="627">
        <v>43563</v>
      </c>
      <c r="FJ1035" s="625">
        <v>43552</v>
      </c>
      <c r="FK1035" s="626">
        <v>43558</v>
      </c>
      <c r="FL1035" s="627">
        <v>43563</v>
      </c>
      <c r="FM1035" s="625">
        <v>43552</v>
      </c>
      <c r="FN1035" s="626">
        <v>43558</v>
      </c>
      <c r="FO1035" s="627">
        <v>43562</v>
      </c>
    </row>
    <row r="1036" spans="1:171" x14ac:dyDescent="0.2">
      <c r="A1036" s="638">
        <v>2019</v>
      </c>
      <c r="B1036" s="628">
        <v>29</v>
      </c>
      <c r="C1036" s="624" t="s">
        <v>61365</v>
      </c>
      <c r="D1036" s="639">
        <v>43569</v>
      </c>
      <c r="E1036" s="766">
        <v>43575</v>
      </c>
      <c r="F1036" s="767"/>
      <c r="G1036" s="625">
        <v>43552</v>
      </c>
      <c r="H1036" s="626">
        <v>43558</v>
      </c>
      <c r="I1036" s="627">
        <v>43571</v>
      </c>
      <c r="J1036" s="625">
        <v>43559</v>
      </c>
      <c r="K1036" s="626">
        <v>43565</v>
      </c>
      <c r="L1036" s="627">
        <v>43570</v>
      </c>
      <c r="M1036" s="625">
        <v>43559</v>
      </c>
      <c r="N1036" s="626">
        <v>43565</v>
      </c>
      <c r="O1036" s="627">
        <v>43570</v>
      </c>
      <c r="P1036" s="625">
        <v>43559</v>
      </c>
      <c r="Q1036" s="626">
        <v>43565</v>
      </c>
      <c r="R1036" s="627">
        <v>43569</v>
      </c>
      <c r="S1036" s="625">
        <v>43566</v>
      </c>
      <c r="T1036" s="626">
        <v>43572</v>
      </c>
      <c r="U1036" s="627">
        <v>43575</v>
      </c>
      <c r="V1036" s="625">
        <v>43559</v>
      </c>
      <c r="W1036" s="626">
        <v>43565</v>
      </c>
      <c r="X1036" s="627">
        <v>43573</v>
      </c>
      <c r="Y1036" s="625">
        <v>43559</v>
      </c>
      <c r="Z1036" s="626">
        <v>43565</v>
      </c>
      <c r="AA1036" s="627">
        <v>43574</v>
      </c>
      <c r="AB1036" s="625">
        <v>43559</v>
      </c>
      <c r="AC1036" s="626">
        <v>43565</v>
      </c>
      <c r="AD1036" s="627">
        <v>43574</v>
      </c>
      <c r="AE1036" s="625">
        <v>43559</v>
      </c>
      <c r="AF1036" s="626">
        <v>43565</v>
      </c>
      <c r="AG1036" s="627">
        <v>43571</v>
      </c>
      <c r="AH1036" s="625">
        <v>43559</v>
      </c>
      <c r="AI1036" s="626">
        <v>43565</v>
      </c>
      <c r="AJ1036" s="627">
        <v>43571</v>
      </c>
      <c r="AK1036" s="625">
        <v>43559</v>
      </c>
      <c r="AL1036" s="626">
        <v>43565</v>
      </c>
      <c r="AM1036" s="627">
        <v>43571</v>
      </c>
      <c r="AN1036" s="625">
        <v>43559</v>
      </c>
      <c r="AO1036" s="626">
        <v>43565</v>
      </c>
      <c r="AP1036" s="627">
        <v>43571</v>
      </c>
      <c r="AQ1036" s="625">
        <v>43559</v>
      </c>
      <c r="AR1036" s="626">
        <v>43565</v>
      </c>
      <c r="AS1036" s="627">
        <v>43570</v>
      </c>
      <c r="AT1036" s="625">
        <v>43545</v>
      </c>
      <c r="AU1036" s="626">
        <v>43551</v>
      </c>
      <c r="AV1036" s="627">
        <v>43569</v>
      </c>
      <c r="AW1036" s="625">
        <v>43559</v>
      </c>
      <c r="AX1036" s="626">
        <v>43565</v>
      </c>
      <c r="AY1036" s="627">
        <v>43569</v>
      </c>
      <c r="AZ1036" s="625">
        <v>43559</v>
      </c>
      <c r="BA1036" s="626">
        <v>43565</v>
      </c>
      <c r="BB1036" s="627">
        <v>43572</v>
      </c>
      <c r="BC1036" s="625">
        <v>43559</v>
      </c>
      <c r="BD1036" s="626">
        <v>43565</v>
      </c>
      <c r="BE1036" s="627">
        <v>43570</v>
      </c>
      <c r="BF1036" s="625">
        <v>43559</v>
      </c>
      <c r="BG1036" s="626">
        <v>43565</v>
      </c>
      <c r="BH1036" s="627">
        <v>43570</v>
      </c>
      <c r="BI1036" s="625">
        <v>43559</v>
      </c>
      <c r="BJ1036" s="626">
        <v>43565</v>
      </c>
      <c r="BK1036" s="627">
        <v>43570</v>
      </c>
      <c r="BL1036" s="625">
        <v>43559</v>
      </c>
      <c r="BM1036" s="626">
        <v>43565</v>
      </c>
      <c r="BN1036" s="627">
        <v>43569</v>
      </c>
      <c r="BO1036" s="625">
        <v>43559</v>
      </c>
      <c r="BP1036" s="626">
        <v>43565</v>
      </c>
      <c r="BQ1036" s="627">
        <v>43570</v>
      </c>
      <c r="BR1036" s="625">
        <v>43559</v>
      </c>
      <c r="BS1036" s="626">
        <v>43565</v>
      </c>
      <c r="BT1036" s="627">
        <v>43570</v>
      </c>
      <c r="BU1036" s="625">
        <v>43559</v>
      </c>
      <c r="BV1036" s="626">
        <v>43565</v>
      </c>
      <c r="BW1036" s="627">
        <v>43572</v>
      </c>
      <c r="BX1036" s="625">
        <v>43559</v>
      </c>
      <c r="BY1036" s="626">
        <v>43565</v>
      </c>
      <c r="BZ1036" s="627">
        <v>43571</v>
      </c>
      <c r="CA1036" s="625">
        <v>43559</v>
      </c>
      <c r="CB1036" s="626">
        <v>43565</v>
      </c>
      <c r="CC1036" s="627">
        <v>43571</v>
      </c>
      <c r="CD1036" s="625">
        <v>43559</v>
      </c>
      <c r="CE1036" s="626">
        <v>43565</v>
      </c>
      <c r="CF1036" s="627">
        <v>43570</v>
      </c>
      <c r="CG1036" s="625">
        <v>43559</v>
      </c>
      <c r="CH1036" s="626">
        <v>43565</v>
      </c>
      <c r="CI1036" s="627">
        <v>43570</v>
      </c>
      <c r="CJ1036" s="625">
        <v>43559</v>
      </c>
      <c r="CK1036" s="626">
        <v>43565</v>
      </c>
      <c r="CL1036" s="627">
        <v>43570</v>
      </c>
      <c r="CM1036" s="625">
        <v>43559</v>
      </c>
      <c r="CN1036" s="626">
        <v>43565</v>
      </c>
      <c r="CO1036" s="627">
        <v>43570</v>
      </c>
      <c r="CP1036" s="625">
        <v>43559</v>
      </c>
      <c r="CQ1036" s="626">
        <v>43565</v>
      </c>
      <c r="CR1036" s="627">
        <v>43571</v>
      </c>
      <c r="CS1036" s="625">
        <v>43559</v>
      </c>
      <c r="CT1036" s="626">
        <v>43565</v>
      </c>
      <c r="CU1036" s="627">
        <v>43575</v>
      </c>
      <c r="CV1036" s="625">
        <v>43559</v>
      </c>
      <c r="CW1036" s="626">
        <v>43565</v>
      </c>
      <c r="CX1036" s="627">
        <v>43570</v>
      </c>
      <c r="CY1036" s="625">
        <v>43559</v>
      </c>
      <c r="CZ1036" s="626">
        <v>43565</v>
      </c>
      <c r="DA1036" s="627">
        <v>43571</v>
      </c>
      <c r="DB1036" s="625">
        <v>43559</v>
      </c>
      <c r="DC1036" s="626">
        <v>43565</v>
      </c>
      <c r="DD1036" s="627">
        <v>43571</v>
      </c>
      <c r="DE1036" s="625">
        <v>43559</v>
      </c>
      <c r="DF1036" s="626">
        <v>43565</v>
      </c>
      <c r="DG1036" s="627">
        <v>43571</v>
      </c>
      <c r="DH1036" s="625">
        <v>43559</v>
      </c>
      <c r="DI1036" s="626">
        <v>43565</v>
      </c>
      <c r="DJ1036" s="627">
        <v>43569</v>
      </c>
      <c r="DK1036" s="625">
        <v>43559</v>
      </c>
      <c r="DL1036" s="626">
        <v>43565</v>
      </c>
      <c r="DM1036" s="627">
        <v>43571</v>
      </c>
      <c r="DN1036" s="625">
        <v>43559</v>
      </c>
      <c r="DO1036" s="626">
        <v>43565</v>
      </c>
      <c r="DP1036" s="627">
        <v>43570</v>
      </c>
      <c r="DQ1036" s="625">
        <v>43559</v>
      </c>
      <c r="DR1036" s="626">
        <v>43565</v>
      </c>
      <c r="DS1036" s="627">
        <v>43570</v>
      </c>
      <c r="DT1036" s="625">
        <v>43559</v>
      </c>
      <c r="DU1036" s="626">
        <v>43565</v>
      </c>
      <c r="DV1036" s="627">
        <v>43570</v>
      </c>
      <c r="DW1036" s="625">
        <v>43559</v>
      </c>
      <c r="DX1036" s="626">
        <v>43565</v>
      </c>
      <c r="DY1036" s="627">
        <v>43570</v>
      </c>
      <c r="DZ1036" s="625">
        <v>43559</v>
      </c>
      <c r="EA1036" s="626">
        <v>43565</v>
      </c>
      <c r="EB1036" s="627">
        <v>43569</v>
      </c>
      <c r="EC1036" s="625">
        <v>43559</v>
      </c>
      <c r="ED1036" s="626">
        <v>43565</v>
      </c>
      <c r="EE1036" s="627">
        <v>43570</v>
      </c>
      <c r="EF1036" s="625">
        <v>43559</v>
      </c>
      <c r="EG1036" s="626">
        <v>43565</v>
      </c>
      <c r="EH1036" s="627">
        <v>43571</v>
      </c>
      <c r="EI1036" s="625">
        <v>43559</v>
      </c>
      <c r="EJ1036" s="626">
        <v>43565</v>
      </c>
      <c r="EK1036" s="627">
        <v>43570</v>
      </c>
      <c r="EL1036" s="625">
        <v>43559</v>
      </c>
      <c r="EM1036" s="626">
        <v>43565</v>
      </c>
      <c r="EN1036" s="627">
        <v>43570</v>
      </c>
      <c r="EO1036" s="625">
        <v>43559</v>
      </c>
      <c r="EP1036" s="626">
        <v>43565</v>
      </c>
      <c r="EQ1036" s="627">
        <v>43570</v>
      </c>
      <c r="ER1036" s="625">
        <v>43559</v>
      </c>
      <c r="ES1036" s="626">
        <v>43565</v>
      </c>
      <c r="ET1036" s="627">
        <v>43569</v>
      </c>
      <c r="EU1036" s="625">
        <v>43559</v>
      </c>
      <c r="EV1036" s="626">
        <v>43565</v>
      </c>
      <c r="EW1036" s="627">
        <v>43569</v>
      </c>
      <c r="EX1036" s="625">
        <v>43559</v>
      </c>
      <c r="EY1036" s="626">
        <v>43565</v>
      </c>
      <c r="EZ1036" s="627">
        <v>43571</v>
      </c>
      <c r="FA1036" s="625">
        <v>43559</v>
      </c>
      <c r="FB1036" s="626">
        <v>43565</v>
      </c>
      <c r="FC1036" s="627">
        <v>43570</v>
      </c>
      <c r="FD1036" s="625">
        <v>43559</v>
      </c>
      <c r="FE1036" s="626">
        <v>43565</v>
      </c>
      <c r="FF1036" s="627">
        <v>43569</v>
      </c>
      <c r="FG1036" s="625">
        <v>43559</v>
      </c>
      <c r="FH1036" s="626">
        <v>43565</v>
      </c>
      <c r="FI1036" s="627">
        <v>43570</v>
      </c>
      <c r="FJ1036" s="625">
        <v>43559</v>
      </c>
      <c r="FK1036" s="626">
        <v>43565</v>
      </c>
      <c r="FL1036" s="627">
        <v>43570</v>
      </c>
      <c r="FM1036" s="625">
        <v>43559</v>
      </c>
      <c r="FN1036" s="626">
        <v>43565</v>
      </c>
      <c r="FO1036" s="627">
        <v>43569</v>
      </c>
    </row>
    <row r="1037" spans="1:171" x14ac:dyDescent="0.2">
      <c r="A1037" s="638">
        <v>2019</v>
      </c>
      <c r="B1037" s="628">
        <v>30</v>
      </c>
      <c r="C1037" s="624" t="s">
        <v>61365</v>
      </c>
      <c r="D1037" s="639">
        <v>43576</v>
      </c>
      <c r="E1037" s="766">
        <v>43582</v>
      </c>
      <c r="F1037" s="767"/>
      <c r="G1037" s="625">
        <v>43559</v>
      </c>
      <c r="H1037" s="626">
        <v>43565</v>
      </c>
      <c r="I1037" s="627">
        <v>43578</v>
      </c>
      <c r="J1037" s="625">
        <v>43566</v>
      </c>
      <c r="K1037" s="626">
        <v>43572</v>
      </c>
      <c r="L1037" s="627">
        <v>43577</v>
      </c>
      <c r="M1037" s="625">
        <v>43566</v>
      </c>
      <c r="N1037" s="626">
        <v>43572</v>
      </c>
      <c r="O1037" s="627">
        <v>43577</v>
      </c>
      <c r="P1037" s="625">
        <v>43566</v>
      </c>
      <c r="Q1037" s="626">
        <v>43572</v>
      </c>
      <c r="R1037" s="627">
        <v>43576</v>
      </c>
      <c r="S1037" s="625">
        <v>43573</v>
      </c>
      <c r="T1037" s="626">
        <v>43579</v>
      </c>
      <c r="U1037" s="627">
        <v>43582</v>
      </c>
      <c r="V1037" s="625">
        <v>43566</v>
      </c>
      <c r="W1037" s="626">
        <v>43572</v>
      </c>
      <c r="X1037" s="627">
        <v>43580</v>
      </c>
      <c r="Y1037" s="625">
        <v>43566</v>
      </c>
      <c r="Z1037" s="626">
        <v>43572</v>
      </c>
      <c r="AA1037" s="627">
        <v>43581</v>
      </c>
      <c r="AB1037" s="625">
        <v>43566</v>
      </c>
      <c r="AC1037" s="626">
        <v>43572</v>
      </c>
      <c r="AD1037" s="627">
        <v>43581</v>
      </c>
      <c r="AE1037" s="625">
        <v>43566</v>
      </c>
      <c r="AF1037" s="626">
        <v>43572</v>
      </c>
      <c r="AG1037" s="627">
        <v>43578</v>
      </c>
      <c r="AH1037" s="625">
        <v>43566</v>
      </c>
      <c r="AI1037" s="626">
        <v>43572</v>
      </c>
      <c r="AJ1037" s="627">
        <v>43578</v>
      </c>
      <c r="AK1037" s="625">
        <v>43566</v>
      </c>
      <c r="AL1037" s="626">
        <v>43572</v>
      </c>
      <c r="AM1037" s="627">
        <v>43578</v>
      </c>
      <c r="AN1037" s="625">
        <v>43566</v>
      </c>
      <c r="AO1037" s="626">
        <v>43572</v>
      </c>
      <c r="AP1037" s="627">
        <v>43578</v>
      </c>
      <c r="AQ1037" s="625">
        <v>43566</v>
      </c>
      <c r="AR1037" s="626">
        <v>43572</v>
      </c>
      <c r="AS1037" s="627">
        <v>43577</v>
      </c>
      <c r="AT1037" s="625">
        <v>43552</v>
      </c>
      <c r="AU1037" s="626">
        <v>43558</v>
      </c>
      <c r="AV1037" s="627">
        <v>43576</v>
      </c>
      <c r="AW1037" s="625">
        <v>43566</v>
      </c>
      <c r="AX1037" s="626">
        <v>43572</v>
      </c>
      <c r="AY1037" s="627">
        <v>43576</v>
      </c>
      <c r="AZ1037" s="625">
        <v>43566</v>
      </c>
      <c r="BA1037" s="626">
        <v>43572</v>
      </c>
      <c r="BB1037" s="627">
        <v>43579</v>
      </c>
      <c r="BC1037" s="625">
        <v>43566</v>
      </c>
      <c r="BD1037" s="626">
        <v>43572</v>
      </c>
      <c r="BE1037" s="627">
        <v>43577</v>
      </c>
      <c r="BF1037" s="625">
        <v>43566</v>
      </c>
      <c r="BG1037" s="626">
        <v>43572</v>
      </c>
      <c r="BH1037" s="627">
        <v>43577</v>
      </c>
      <c r="BI1037" s="625">
        <v>43566</v>
      </c>
      <c r="BJ1037" s="626">
        <v>43572</v>
      </c>
      <c r="BK1037" s="627">
        <v>43577</v>
      </c>
      <c r="BL1037" s="625">
        <v>43566</v>
      </c>
      <c r="BM1037" s="626">
        <v>43572</v>
      </c>
      <c r="BN1037" s="627">
        <v>43576</v>
      </c>
      <c r="BO1037" s="625">
        <v>43566</v>
      </c>
      <c r="BP1037" s="626">
        <v>43572</v>
      </c>
      <c r="BQ1037" s="627">
        <v>43577</v>
      </c>
      <c r="BR1037" s="625">
        <v>43566</v>
      </c>
      <c r="BS1037" s="626">
        <v>43572</v>
      </c>
      <c r="BT1037" s="627">
        <v>43577</v>
      </c>
      <c r="BU1037" s="625">
        <v>43566</v>
      </c>
      <c r="BV1037" s="626">
        <v>43572</v>
      </c>
      <c r="BW1037" s="627">
        <v>43579</v>
      </c>
      <c r="BX1037" s="625">
        <v>43566</v>
      </c>
      <c r="BY1037" s="626">
        <v>43572</v>
      </c>
      <c r="BZ1037" s="627">
        <v>43578</v>
      </c>
      <c r="CA1037" s="625">
        <v>43566</v>
      </c>
      <c r="CB1037" s="626">
        <v>43572</v>
      </c>
      <c r="CC1037" s="627">
        <v>43578</v>
      </c>
      <c r="CD1037" s="625">
        <v>43566</v>
      </c>
      <c r="CE1037" s="626">
        <v>43572</v>
      </c>
      <c r="CF1037" s="627">
        <v>43577</v>
      </c>
      <c r="CG1037" s="625">
        <v>43566</v>
      </c>
      <c r="CH1037" s="626">
        <v>43572</v>
      </c>
      <c r="CI1037" s="627">
        <v>43577</v>
      </c>
      <c r="CJ1037" s="625">
        <v>43566</v>
      </c>
      <c r="CK1037" s="626">
        <v>43572</v>
      </c>
      <c r="CL1037" s="627">
        <v>43577</v>
      </c>
      <c r="CM1037" s="625">
        <v>43566</v>
      </c>
      <c r="CN1037" s="626">
        <v>43572</v>
      </c>
      <c r="CO1037" s="627">
        <v>43577</v>
      </c>
      <c r="CP1037" s="625">
        <v>43566</v>
      </c>
      <c r="CQ1037" s="626">
        <v>43572</v>
      </c>
      <c r="CR1037" s="627">
        <v>43578</v>
      </c>
      <c r="CS1037" s="625">
        <v>43566</v>
      </c>
      <c r="CT1037" s="626">
        <v>43572</v>
      </c>
      <c r="CU1037" s="627">
        <v>43582</v>
      </c>
      <c r="CV1037" s="625">
        <v>43566</v>
      </c>
      <c r="CW1037" s="626">
        <v>43572</v>
      </c>
      <c r="CX1037" s="627">
        <v>43577</v>
      </c>
      <c r="CY1037" s="625">
        <v>43566</v>
      </c>
      <c r="CZ1037" s="626">
        <v>43572</v>
      </c>
      <c r="DA1037" s="627">
        <v>43578</v>
      </c>
      <c r="DB1037" s="625">
        <v>43566</v>
      </c>
      <c r="DC1037" s="626">
        <v>43572</v>
      </c>
      <c r="DD1037" s="627">
        <v>43578</v>
      </c>
      <c r="DE1037" s="625">
        <v>43566</v>
      </c>
      <c r="DF1037" s="626">
        <v>43572</v>
      </c>
      <c r="DG1037" s="627">
        <v>43578</v>
      </c>
      <c r="DH1037" s="625">
        <v>43566</v>
      </c>
      <c r="DI1037" s="626">
        <v>43572</v>
      </c>
      <c r="DJ1037" s="627">
        <v>43576</v>
      </c>
      <c r="DK1037" s="625">
        <v>43566</v>
      </c>
      <c r="DL1037" s="626">
        <v>43572</v>
      </c>
      <c r="DM1037" s="627">
        <v>43578</v>
      </c>
      <c r="DN1037" s="625">
        <v>43566</v>
      </c>
      <c r="DO1037" s="626">
        <v>43572</v>
      </c>
      <c r="DP1037" s="627">
        <v>43577</v>
      </c>
      <c r="DQ1037" s="625">
        <v>43566</v>
      </c>
      <c r="DR1037" s="626">
        <v>43572</v>
      </c>
      <c r="DS1037" s="627">
        <v>43577</v>
      </c>
      <c r="DT1037" s="625">
        <v>43566</v>
      </c>
      <c r="DU1037" s="626">
        <v>43572</v>
      </c>
      <c r="DV1037" s="627">
        <v>43577</v>
      </c>
      <c r="DW1037" s="625">
        <v>43566</v>
      </c>
      <c r="DX1037" s="626">
        <v>43572</v>
      </c>
      <c r="DY1037" s="627">
        <v>43577</v>
      </c>
      <c r="DZ1037" s="625">
        <v>43566</v>
      </c>
      <c r="EA1037" s="626">
        <v>43572</v>
      </c>
      <c r="EB1037" s="627">
        <v>43576</v>
      </c>
      <c r="EC1037" s="625">
        <v>43566</v>
      </c>
      <c r="ED1037" s="626">
        <v>43572</v>
      </c>
      <c r="EE1037" s="627">
        <v>43577</v>
      </c>
      <c r="EF1037" s="625">
        <v>43566</v>
      </c>
      <c r="EG1037" s="626">
        <v>43572</v>
      </c>
      <c r="EH1037" s="627">
        <v>43578</v>
      </c>
      <c r="EI1037" s="625">
        <v>43566</v>
      </c>
      <c r="EJ1037" s="626">
        <v>43572</v>
      </c>
      <c r="EK1037" s="627">
        <v>43577</v>
      </c>
      <c r="EL1037" s="625">
        <v>43566</v>
      </c>
      <c r="EM1037" s="626">
        <v>43572</v>
      </c>
      <c r="EN1037" s="627">
        <v>43577</v>
      </c>
      <c r="EO1037" s="625">
        <v>43566</v>
      </c>
      <c r="EP1037" s="626">
        <v>43572</v>
      </c>
      <c r="EQ1037" s="627">
        <v>43577</v>
      </c>
      <c r="ER1037" s="625">
        <v>43566</v>
      </c>
      <c r="ES1037" s="626">
        <v>43572</v>
      </c>
      <c r="ET1037" s="627">
        <v>43576</v>
      </c>
      <c r="EU1037" s="625">
        <v>43566</v>
      </c>
      <c r="EV1037" s="626">
        <v>43572</v>
      </c>
      <c r="EW1037" s="627">
        <v>43576</v>
      </c>
      <c r="EX1037" s="625">
        <v>43566</v>
      </c>
      <c r="EY1037" s="626">
        <v>43572</v>
      </c>
      <c r="EZ1037" s="627">
        <v>43578</v>
      </c>
      <c r="FA1037" s="625">
        <v>43566</v>
      </c>
      <c r="FB1037" s="626">
        <v>43572</v>
      </c>
      <c r="FC1037" s="627">
        <v>43577</v>
      </c>
      <c r="FD1037" s="625">
        <v>43566</v>
      </c>
      <c r="FE1037" s="626">
        <v>43572</v>
      </c>
      <c r="FF1037" s="627">
        <v>43576</v>
      </c>
      <c r="FG1037" s="625">
        <v>43566</v>
      </c>
      <c r="FH1037" s="626">
        <v>43572</v>
      </c>
      <c r="FI1037" s="627">
        <v>43577</v>
      </c>
      <c r="FJ1037" s="625">
        <v>43566</v>
      </c>
      <c r="FK1037" s="626">
        <v>43572</v>
      </c>
      <c r="FL1037" s="627">
        <v>43577</v>
      </c>
      <c r="FM1037" s="625">
        <v>43566</v>
      </c>
      <c r="FN1037" s="626">
        <v>43572</v>
      </c>
      <c r="FO1037" s="627">
        <v>43576</v>
      </c>
    </row>
    <row r="1038" spans="1:171" x14ac:dyDescent="0.2">
      <c r="A1038" s="638">
        <v>2019</v>
      </c>
      <c r="B1038" s="628">
        <v>31</v>
      </c>
      <c r="C1038" s="624" t="s">
        <v>61365</v>
      </c>
      <c r="D1038" s="639">
        <v>43583</v>
      </c>
      <c r="E1038" s="766">
        <v>43589</v>
      </c>
      <c r="F1038" s="767"/>
      <c r="G1038" s="625">
        <v>43566</v>
      </c>
      <c r="H1038" s="626">
        <v>43572</v>
      </c>
      <c r="I1038" s="627">
        <v>43585</v>
      </c>
      <c r="J1038" s="625">
        <v>43573</v>
      </c>
      <c r="K1038" s="626">
        <v>43579</v>
      </c>
      <c r="L1038" s="627">
        <v>43584</v>
      </c>
      <c r="M1038" s="625">
        <v>43573</v>
      </c>
      <c r="N1038" s="626">
        <v>43579</v>
      </c>
      <c r="O1038" s="627">
        <v>43584</v>
      </c>
      <c r="P1038" s="625">
        <v>43573</v>
      </c>
      <c r="Q1038" s="626">
        <v>43579</v>
      </c>
      <c r="R1038" s="627">
        <v>43583</v>
      </c>
      <c r="S1038" s="625">
        <v>43580</v>
      </c>
      <c r="T1038" s="626">
        <v>43586</v>
      </c>
      <c r="U1038" s="627">
        <v>43589</v>
      </c>
      <c r="V1038" s="625">
        <v>43573</v>
      </c>
      <c r="W1038" s="626">
        <v>43579</v>
      </c>
      <c r="X1038" s="627">
        <v>43587</v>
      </c>
      <c r="Y1038" s="625">
        <v>43573</v>
      </c>
      <c r="Z1038" s="626">
        <v>43579</v>
      </c>
      <c r="AA1038" s="627">
        <v>43588</v>
      </c>
      <c r="AB1038" s="625">
        <v>43573</v>
      </c>
      <c r="AC1038" s="626">
        <v>43579</v>
      </c>
      <c r="AD1038" s="627">
        <v>43588</v>
      </c>
      <c r="AE1038" s="625">
        <v>43573</v>
      </c>
      <c r="AF1038" s="626">
        <v>43579</v>
      </c>
      <c r="AG1038" s="627">
        <v>43585</v>
      </c>
      <c r="AH1038" s="625">
        <v>43573</v>
      </c>
      <c r="AI1038" s="626">
        <v>43579</v>
      </c>
      <c r="AJ1038" s="627">
        <v>43585</v>
      </c>
      <c r="AK1038" s="625">
        <v>43573</v>
      </c>
      <c r="AL1038" s="626">
        <v>43579</v>
      </c>
      <c r="AM1038" s="627">
        <v>43585</v>
      </c>
      <c r="AN1038" s="625">
        <v>43573</v>
      </c>
      <c r="AO1038" s="626">
        <v>43579</v>
      </c>
      <c r="AP1038" s="627">
        <v>43585</v>
      </c>
      <c r="AQ1038" s="625">
        <v>43573</v>
      </c>
      <c r="AR1038" s="626">
        <v>43579</v>
      </c>
      <c r="AS1038" s="627">
        <v>43584</v>
      </c>
      <c r="AT1038" s="625">
        <v>43559</v>
      </c>
      <c r="AU1038" s="626">
        <v>43565</v>
      </c>
      <c r="AV1038" s="627">
        <v>43583</v>
      </c>
      <c r="AW1038" s="625">
        <v>43573</v>
      </c>
      <c r="AX1038" s="626">
        <v>43579</v>
      </c>
      <c r="AY1038" s="627">
        <v>43583</v>
      </c>
      <c r="AZ1038" s="625">
        <v>43573</v>
      </c>
      <c r="BA1038" s="626">
        <v>43579</v>
      </c>
      <c r="BB1038" s="627">
        <v>43586</v>
      </c>
      <c r="BC1038" s="625">
        <v>43573</v>
      </c>
      <c r="BD1038" s="626">
        <v>43579</v>
      </c>
      <c r="BE1038" s="627">
        <v>43584</v>
      </c>
      <c r="BF1038" s="625">
        <v>43573</v>
      </c>
      <c r="BG1038" s="626">
        <v>43579</v>
      </c>
      <c r="BH1038" s="627">
        <v>43584</v>
      </c>
      <c r="BI1038" s="625">
        <v>43573</v>
      </c>
      <c r="BJ1038" s="626">
        <v>43579</v>
      </c>
      <c r="BK1038" s="627">
        <v>43584</v>
      </c>
      <c r="BL1038" s="625">
        <v>43573</v>
      </c>
      <c r="BM1038" s="626">
        <v>43579</v>
      </c>
      <c r="BN1038" s="627">
        <v>43583</v>
      </c>
      <c r="BO1038" s="625">
        <v>43573</v>
      </c>
      <c r="BP1038" s="626">
        <v>43579</v>
      </c>
      <c r="BQ1038" s="627">
        <v>43584</v>
      </c>
      <c r="BR1038" s="625">
        <v>43573</v>
      </c>
      <c r="BS1038" s="626">
        <v>43579</v>
      </c>
      <c r="BT1038" s="627">
        <v>43584</v>
      </c>
      <c r="BU1038" s="625">
        <v>43573</v>
      </c>
      <c r="BV1038" s="626">
        <v>43579</v>
      </c>
      <c r="BW1038" s="627">
        <v>43586</v>
      </c>
      <c r="BX1038" s="625">
        <v>43573</v>
      </c>
      <c r="BY1038" s="626">
        <v>43579</v>
      </c>
      <c r="BZ1038" s="627">
        <v>43585</v>
      </c>
      <c r="CA1038" s="625">
        <v>43573</v>
      </c>
      <c r="CB1038" s="626">
        <v>43579</v>
      </c>
      <c r="CC1038" s="627">
        <v>43585</v>
      </c>
      <c r="CD1038" s="625">
        <v>43573</v>
      </c>
      <c r="CE1038" s="626">
        <v>43579</v>
      </c>
      <c r="CF1038" s="627">
        <v>43584</v>
      </c>
      <c r="CG1038" s="625">
        <v>43573</v>
      </c>
      <c r="CH1038" s="626">
        <v>43579</v>
      </c>
      <c r="CI1038" s="627">
        <v>43584</v>
      </c>
      <c r="CJ1038" s="625">
        <v>43573</v>
      </c>
      <c r="CK1038" s="626">
        <v>43579</v>
      </c>
      <c r="CL1038" s="627">
        <v>43584</v>
      </c>
      <c r="CM1038" s="625">
        <v>43573</v>
      </c>
      <c r="CN1038" s="626">
        <v>43579</v>
      </c>
      <c r="CO1038" s="627">
        <v>43584</v>
      </c>
      <c r="CP1038" s="625">
        <v>43573</v>
      </c>
      <c r="CQ1038" s="626">
        <v>43579</v>
      </c>
      <c r="CR1038" s="627">
        <v>43585</v>
      </c>
      <c r="CS1038" s="625">
        <v>43573</v>
      </c>
      <c r="CT1038" s="626">
        <v>43579</v>
      </c>
      <c r="CU1038" s="627">
        <v>43589</v>
      </c>
      <c r="CV1038" s="625">
        <v>43573</v>
      </c>
      <c r="CW1038" s="626">
        <v>43579</v>
      </c>
      <c r="CX1038" s="627">
        <v>43584</v>
      </c>
      <c r="CY1038" s="625">
        <v>43573</v>
      </c>
      <c r="CZ1038" s="626">
        <v>43579</v>
      </c>
      <c r="DA1038" s="627">
        <v>43585</v>
      </c>
      <c r="DB1038" s="625">
        <v>43573</v>
      </c>
      <c r="DC1038" s="626">
        <v>43579</v>
      </c>
      <c r="DD1038" s="627">
        <v>43585</v>
      </c>
      <c r="DE1038" s="625">
        <v>43573</v>
      </c>
      <c r="DF1038" s="626">
        <v>43579</v>
      </c>
      <c r="DG1038" s="627">
        <v>43585</v>
      </c>
      <c r="DH1038" s="625">
        <v>43573</v>
      </c>
      <c r="DI1038" s="626">
        <v>43579</v>
      </c>
      <c r="DJ1038" s="627">
        <v>43583</v>
      </c>
      <c r="DK1038" s="625">
        <v>43573</v>
      </c>
      <c r="DL1038" s="626">
        <v>43579</v>
      </c>
      <c r="DM1038" s="627">
        <v>43585</v>
      </c>
      <c r="DN1038" s="625">
        <v>43573</v>
      </c>
      <c r="DO1038" s="626">
        <v>43579</v>
      </c>
      <c r="DP1038" s="627">
        <v>43584</v>
      </c>
      <c r="DQ1038" s="625">
        <v>43573</v>
      </c>
      <c r="DR1038" s="626">
        <v>43579</v>
      </c>
      <c r="DS1038" s="627">
        <v>43584</v>
      </c>
      <c r="DT1038" s="625">
        <v>43573</v>
      </c>
      <c r="DU1038" s="626">
        <v>43579</v>
      </c>
      <c r="DV1038" s="627">
        <v>43584</v>
      </c>
      <c r="DW1038" s="625">
        <v>43573</v>
      </c>
      <c r="DX1038" s="626">
        <v>43579</v>
      </c>
      <c r="DY1038" s="627">
        <v>43584</v>
      </c>
      <c r="DZ1038" s="625">
        <v>43573</v>
      </c>
      <c r="EA1038" s="626">
        <v>43579</v>
      </c>
      <c r="EB1038" s="627">
        <v>43583</v>
      </c>
      <c r="EC1038" s="625">
        <v>43573</v>
      </c>
      <c r="ED1038" s="626">
        <v>43579</v>
      </c>
      <c r="EE1038" s="627">
        <v>43584</v>
      </c>
      <c r="EF1038" s="625">
        <v>43573</v>
      </c>
      <c r="EG1038" s="626">
        <v>43579</v>
      </c>
      <c r="EH1038" s="627">
        <v>43585</v>
      </c>
      <c r="EI1038" s="625">
        <v>43573</v>
      </c>
      <c r="EJ1038" s="626">
        <v>43579</v>
      </c>
      <c r="EK1038" s="627">
        <v>43584</v>
      </c>
      <c r="EL1038" s="625">
        <v>43573</v>
      </c>
      <c r="EM1038" s="626">
        <v>43579</v>
      </c>
      <c r="EN1038" s="627">
        <v>43584</v>
      </c>
      <c r="EO1038" s="625">
        <v>43573</v>
      </c>
      <c r="EP1038" s="626">
        <v>43579</v>
      </c>
      <c r="EQ1038" s="627">
        <v>43584</v>
      </c>
      <c r="ER1038" s="625">
        <v>43573</v>
      </c>
      <c r="ES1038" s="626">
        <v>43579</v>
      </c>
      <c r="ET1038" s="627">
        <v>43583</v>
      </c>
      <c r="EU1038" s="625">
        <v>43573</v>
      </c>
      <c r="EV1038" s="626">
        <v>43579</v>
      </c>
      <c r="EW1038" s="627">
        <v>43583</v>
      </c>
      <c r="EX1038" s="625">
        <v>43573</v>
      </c>
      <c r="EY1038" s="626">
        <v>43579</v>
      </c>
      <c r="EZ1038" s="627">
        <v>43585</v>
      </c>
      <c r="FA1038" s="625">
        <v>43573</v>
      </c>
      <c r="FB1038" s="626">
        <v>43579</v>
      </c>
      <c r="FC1038" s="627">
        <v>43584</v>
      </c>
      <c r="FD1038" s="625">
        <v>43573</v>
      </c>
      <c r="FE1038" s="626">
        <v>43579</v>
      </c>
      <c r="FF1038" s="627">
        <v>43583</v>
      </c>
      <c r="FG1038" s="625">
        <v>43573</v>
      </c>
      <c r="FH1038" s="626">
        <v>43579</v>
      </c>
      <c r="FI1038" s="627">
        <v>43584</v>
      </c>
      <c r="FJ1038" s="625">
        <v>43573</v>
      </c>
      <c r="FK1038" s="626">
        <v>43579</v>
      </c>
      <c r="FL1038" s="627">
        <v>43584</v>
      </c>
      <c r="FM1038" s="625">
        <v>43573</v>
      </c>
      <c r="FN1038" s="626">
        <v>43579</v>
      </c>
      <c r="FO1038" s="627">
        <v>43583</v>
      </c>
    </row>
    <row r="1039" spans="1:171" x14ac:dyDescent="0.2">
      <c r="A1039" s="638">
        <v>2019</v>
      </c>
      <c r="B1039" s="628">
        <v>32</v>
      </c>
      <c r="C1039" s="624" t="s">
        <v>61365</v>
      </c>
      <c r="D1039" s="639">
        <v>43590</v>
      </c>
      <c r="E1039" s="766">
        <v>43596</v>
      </c>
      <c r="F1039" s="767"/>
      <c r="G1039" s="625">
        <v>43573</v>
      </c>
      <c r="H1039" s="626">
        <v>43579</v>
      </c>
      <c r="I1039" s="627">
        <v>43592</v>
      </c>
      <c r="J1039" s="625">
        <v>43580</v>
      </c>
      <c r="K1039" s="626">
        <v>43586</v>
      </c>
      <c r="L1039" s="627">
        <v>43591</v>
      </c>
      <c r="M1039" s="625">
        <v>43580</v>
      </c>
      <c r="N1039" s="626">
        <v>43586</v>
      </c>
      <c r="O1039" s="627">
        <v>43591</v>
      </c>
      <c r="P1039" s="625">
        <v>43580</v>
      </c>
      <c r="Q1039" s="626">
        <v>43586</v>
      </c>
      <c r="R1039" s="627">
        <v>43590</v>
      </c>
      <c r="S1039" s="625">
        <v>43587</v>
      </c>
      <c r="T1039" s="626">
        <v>43593</v>
      </c>
      <c r="U1039" s="627">
        <v>43596</v>
      </c>
      <c r="V1039" s="625">
        <v>43580</v>
      </c>
      <c r="W1039" s="626">
        <v>43586</v>
      </c>
      <c r="X1039" s="627">
        <v>43594</v>
      </c>
      <c r="Y1039" s="625">
        <v>43580</v>
      </c>
      <c r="Z1039" s="626">
        <v>43586</v>
      </c>
      <c r="AA1039" s="627">
        <v>43595</v>
      </c>
      <c r="AB1039" s="625">
        <v>43580</v>
      </c>
      <c r="AC1039" s="626">
        <v>43586</v>
      </c>
      <c r="AD1039" s="627">
        <v>43595</v>
      </c>
      <c r="AE1039" s="625">
        <v>43580</v>
      </c>
      <c r="AF1039" s="626">
        <v>43586</v>
      </c>
      <c r="AG1039" s="627">
        <v>43592</v>
      </c>
      <c r="AH1039" s="625">
        <v>43580</v>
      </c>
      <c r="AI1039" s="626">
        <v>43586</v>
      </c>
      <c r="AJ1039" s="627">
        <v>43592</v>
      </c>
      <c r="AK1039" s="625">
        <v>43580</v>
      </c>
      <c r="AL1039" s="626">
        <v>43586</v>
      </c>
      <c r="AM1039" s="627">
        <v>43592</v>
      </c>
      <c r="AN1039" s="625">
        <v>43580</v>
      </c>
      <c r="AO1039" s="626">
        <v>43586</v>
      </c>
      <c r="AP1039" s="627">
        <v>43592</v>
      </c>
      <c r="AQ1039" s="625">
        <v>43580</v>
      </c>
      <c r="AR1039" s="626">
        <v>43586</v>
      </c>
      <c r="AS1039" s="627">
        <v>43591</v>
      </c>
      <c r="AT1039" s="625">
        <v>43566</v>
      </c>
      <c r="AU1039" s="626">
        <v>43572</v>
      </c>
      <c r="AV1039" s="627">
        <v>43590</v>
      </c>
      <c r="AW1039" s="625">
        <v>43580</v>
      </c>
      <c r="AX1039" s="626">
        <v>43586</v>
      </c>
      <c r="AY1039" s="627">
        <v>43590</v>
      </c>
      <c r="AZ1039" s="625">
        <v>43580</v>
      </c>
      <c r="BA1039" s="626">
        <v>43586</v>
      </c>
      <c r="BB1039" s="627">
        <v>43593</v>
      </c>
      <c r="BC1039" s="625">
        <v>43580</v>
      </c>
      <c r="BD1039" s="626">
        <v>43586</v>
      </c>
      <c r="BE1039" s="627">
        <v>43591</v>
      </c>
      <c r="BF1039" s="625">
        <v>43580</v>
      </c>
      <c r="BG1039" s="626">
        <v>43586</v>
      </c>
      <c r="BH1039" s="627">
        <v>43591</v>
      </c>
      <c r="BI1039" s="625">
        <v>43580</v>
      </c>
      <c r="BJ1039" s="626">
        <v>43586</v>
      </c>
      <c r="BK1039" s="627">
        <v>43591</v>
      </c>
      <c r="BL1039" s="625">
        <v>43580</v>
      </c>
      <c r="BM1039" s="626">
        <v>43586</v>
      </c>
      <c r="BN1039" s="627">
        <v>43590</v>
      </c>
      <c r="BO1039" s="625">
        <v>43580</v>
      </c>
      <c r="BP1039" s="626">
        <v>43586</v>
      </c>
      <c r="BQ1039" s="627">
        <v>43591</v>
      </c>
      <c r="BR1039" s="625">
        <v>43580</v>
      </c>
      <c r="BS1039" s="626">
        <v>43586</v>
      </c>
      <c r="BT1039" s="627">
        <v>43591</v>
      </c>
      <c r="BU1039" s="625">
        <v>43580</v>
      </c>
      <c r="BV1039" s="626">
        <v>43586</v>
      </c>
      <c r="BW1039" s="627">
        <v>43593</v>
      </c>
      <c r="BX1039" s="625">
        <v>43580</v>
      </c>
      <c r="BY1039" s="626">
        <v>43586</v>
      </c>
      <c r="BZ1039" s="627">
        <v>43592</v>
      </c>
      <c r="CA1039" s="625">
        <v>43580</v>
      </c>
      <c r="CB1039" s="626">
        <v>43586</v>
      </c>
      <c r="CC1039" s="627">
        <v>43592</v>
      </c>
      <c r="CD1039" s="625">
        <v>43580</v>
      </c>
      <c r="CE1039" s="626">
        <v>43586</v>
      </c>
      <c r="CF1039" s="627">
        <v>43591</v>
      </c>
      <c r="CG1039" s="625">
        <v>43580</v>
      </c>
      <c r="CH1039" s="626">
        <v>43586</v>
      </c>
      <c r="CI1039" s="627">
        <v>43591</v>
      </c>
      <c r="CJ1039" s="625">
        <v>43580</v>
      </c>
      <c r="CK1039" s="626">
        <v>43586</v>
      </c>
      <c r="CL1039" s="627">
        <v>43591</v>
      </c>
      <c r="CM1039" s="625">
        <v>43580</v>
      </c>
      <c r="CN1039" s="626">
        <v>43586</v>
      </c>
      <c r="CO1039" s="627">
        <v>43591</v>
      </c>
      <c r="CP1039" s="625">
        <v>43580</v>
      </c>
      <c r="CQ1039" s="626">
        <v>43586</v>
      </c>
      <c r="CR1039" s="627">
        <v>43592</v>
      </c>
      <c r="CS1039" s="625">
        <v>43580</v>
      </c>
      <c r="CT1039" s="626">
        <v>43586</v>
      </c>
      <c r="CU1039" s="627">
        <v>43596</v>
      </c>
      <c r="CV1039" s="625">
        <v>43580</v>
      </c>
      <c r="CW1039" s="626">
        <v>43586</v>
      </c>
      <c r="CX1039" s="627">
        <v>43591</v>
      </c>
      <c r="CY1039" s="625">
        <v>43580</v>
      </c>
      <c r="CZ1039" s="626">
        <v>43586</v>
      </c>
      <c r="DA1039" s="627">
        <v>43592</v>
      </c>
      <c r="DB1039" s="625">
        <v>43580</v>
      </c>
      <c r="DC1039" s="626">
        <v>43586</v>
      </c>
      <c r="DD1039" s="627">
        <v>43592</v>
      </c>
      <c r="DE1039" s="625">
        <v>43580</v>
      </c>
      <c r="DF1039" s="626">
        <v>43586</v>
      </c>
      <c r="DG1039" s="627">
        <v>43592</v>
      </c>
      <c r="DH1039" s="625">
        <v>43580</v>
      </c>
      <c r="DI1039" s="626">
        <v>43586</v>
      </c>
      <c r="DJ1039" s="627">
        <v>43590</v>
      </c>
      <c r="DK1039" s="625">
        <v>43580</v>
      </c>
      <c r="DL1039" s="626">
        <v>43586</v>
      </c>
      <c r="DM1039" s="627">
        <v>43592</v>
      </c>
      <c r="DN1039" s="625">
        <v>43580</v>
      </c>
      <c r="DO1039" s="626">
        <v>43586</v>
      </c>
      <c r="DP1039" s="627">
        <v>43591</v>
      </c>
      <c r="DQ1039" s="625">
        <v>43580</v>
      </c>
      <c r="DR1039" s="626">
        <v>43586</v>
      </c>
      <c r="DS1039" s="627">
        <v>43591</v>
      </c>
      <c r="DT1039" s="625">
        <v>43580</v>
      </c>
      <c r="DU1039" s="626">
        <v>43586</v>
      </c>
      <c r="DV1039" s="627">
        <v>43591</v>
      </c>
      <c r="DW1039" s="625">
        <v>43580</v>
      </c>
      <c r="DX1039" s="626">
        <v>43586</v>
      </c>
      <c r="DY1039" s="627">
        <v>43591</v>
      </c>
      <c r="DZ1039" s="625">
        <v>43580</v>
      </c>
      <c r="EA1039" s="626">
        <v>43586</v>
      </c>
      <c r="EB1039" s="627">
        <v>43590</v>
      </c>
      <c r="EC1039" s="625">
        <v>43580</v>
      </c>
      <c r="ED1039" s="626">
        <v>43586</v>
      </c>
      <c r="EE1039" s="627">
        <v>43591</v>
      </c>
      <c r="EF1039" s="625">
        <v>43580</v>
      </c>
      <c r="EG1039" s="626">
        <v>43586</v>
      </c>
      <c r="EH1039" s="627">
        <v>43592</v>
      </c>
      <c r="EI1039" s="625">
        <v>43580</v>
      </c>
      <c r="EJ1039" s="626">
        <v>43586</v>
      </c>
      <c r="EK1039" s="627">
        <v>43591</v>
      </c>
      <c r="EL1039" s="625">
        <v>43580</v>
      </c>
      <c r="EM1039" s="626">
        <v>43586</v>
      </c>
      <c r="EN1039" s="627">
        <v>43591</v>
      </c>
      <c r="EO1039" s="625">
        <v>43580</v>
      </c>
      <c r="EP1039" s="626">
        <v>43586</v>
      </c>
      <c r="EQ1039" s="627">
        <v>43591</v>
      </c>
      <c r="ER1039" s="625">
        <v>43580</v>
      </c>
      <c r="ES1039" s="626">
        <v>43586</v>
      </c>
      <c r="ET1039" s="627">
        <v>43590</v>
      </c>
      <c r="EU1039" s="625">
        <v>43580</v>
      </c>
      <c r="EV1039" s="626">
        <v>43586</v>
      </c>
      <c r="EW1039" s="627">
        <v>43590</v>
      </c>
      <c r="EX1039" s="625">
        <v>43580</v>
      </c>
      <c r="EY1039" s="626">
        <v>43586</v>
      </c>
      <c r="EZ1039" s="627">
        <v>43592</v>
      </c>
      <c r="FA1039" s="625">
        <v>43580</v>
      </c>
      <c r="FB1039" s="626">
        <v>43586</v>
      </c>
      <c r="FC1039" s="627">
        <v>43591</v>
      </c>
      <c r="FD1039" s="625">
        <v>43580</v>
      </c>
      <c r="FE1039" s="626">
        <v>43586</v>
      </c>
      <c r="FF1039" s="627">
        <v>43590</v>
      </c>
      <c r="FG1039" s="625">
        <v>43580</v>
      </c>
      <c r="FH1039" s="626">
        <v>43586</v>
      </c>
      <c r="FI1039" s="627">
        <v>43591</v>
      </c>
      <c r="FJ1039" s="625">
        <v>43580</v>
      </c>
      <c r="FK1039" s="626">
        <v>43586</v>
      </c>
      <c r="FL1039" s="627">
        <v>43591</v>
      </c>
      <c r="FM1039" s="625">
        <v>43580</v>
      </c>
      <c r="FN1039" s="626">
        <v>43586</v>
      </c>
      <c r="FO1039" s="627">
        <v>43590</v>
      </c>
    </row>
    <row r="1040" spans="1:171" x14ac:dyDescent="0.2">
      <c r="A1040" s="638">
        <v>2019</v>
      </c>
      <c r="B1040" s="628">
        <v>33</v>
      </c>
      <c r="C1040" s="624" t="s">
        <v>61365</v>
      </c>
      <c r="D1040" s="639">
        <v>43597</v>
      </c>
      <c r="E1040" s="766">
        <v>43603</v>
      </c>
      <c r="F1040" s="767"/>
      <c r="G1040" s="625">
        <v>43580</v>
      </c>
      <c r="H1040" s="626">
        <v>43586</v>
      </c>
      <c r="I1040" s="627">
        <v>43599</v>
      </c>
      <c r="J1040" s="625">
        <v>43587</v>
      </c>
      <c r="K1040" s="626">
        <v>43593</v>
      </c>
      <c r="L1040" s="627">
        <v>43598</v>
      </c>
      <c r="M1040" s="625">
        <v>43587</v>
      </c>
      <c r="N1040" s="626">
        <v>43593</v>
      </c>
      <c r="O1040" s="627">
        <v>43598</v>
      </c>
      <c r="P1040" s="625">
        <v>43587</v>
      </c>
      <c r="Q1040" s="626">
        <v>43593</v>
      </c>
      <c r="R1040" s="627">
        <v>43597</v>
      </c>
      <c r="S1040" s="625">
        <v>43594</v>
      </c>
      <c r="T1040" s="626">
        <v>43600</v>
      </c>
      <c r="U1040" s="627">
        <v>43603</v>
      </c>
      <c r="V1040" s="625">
        <v>43587</v>
      </c>
      <c r="W1040" s="626">
        <v>43593</v>
      </c>
      <c r="X1040" s="627">
        <v>43601</v>
      </c>
      <c r="Y1040" s="625">
        <v>43587</v>
      </c>
      <c r="Z1040" s="626">
        <v>43593</v>
      </c>
      <c r="AA1040" s="627">
        <v>43602</v>
      </c>
      <c r="AB1040" s="625">
        <v>43587</v>
      </c>
      <c r="AC1040" s="626">
        <v>43593</v>
      </c>
      <c r="AD1040" s="627">
        <v>43602</v>
      </c>
      <c r="AE1040" s="625">
        <v>43587</v>
      </c>
      <c r="AF1040" s="626">
        <v>43593</v>
      </c>
      <c r="AG1040" s="627">
        <v>43599</v>
      </c>
      <c r="AH1040" s="625">
        <v>43587</v>
      </c>
      <c r="AI1040" s="626">
        <v>43593</v>
      </c>
      <c r="AJ1040" s="627">
        <v>43599</v>
      </c>
      <c r="AK1040" s="625">
        <v>43587</v>
      </c>
      <c r="AL1040" s="626">
        <v>43593</v>
      </c>
      <c r="AM1040" s="627">
        <v>43599</v>
      </c>
      <c r="AN1040" s="625">
        <v>43587</v>
      </c>
      <c r="AO1040" s="626">
        <v>43593</v>
      </c>
      <c r="AP1040" s="627">
        <v>43599</v>
      </c>
      <c r="AQ1040" s="625">
        <v>43587</v>
      </c>
      <c r="AR1040" s="626">
        <v>43593</v>
      </c>
      <c r="AS1040" s="627">
        <v>43598</v>
      </c>
      <c r="AT1040" s="625">
        <v>43573</v>
      </c>
      <c r="AU1040" s="626">
        <v>43579</v>
      </c>
      <c r="AV1040" s="627">
        <v>43597</v>
      </c>
      <c r="AW1040" s="625">
        <v>43587</v>
      </c>
      <c r="AX1040" s="626">
        <v>43593</v>
      </c>
      <c r="AY1040" s="627">
        <v>43597</v>
      </c>
      <c r="AZ1040" s="625">
        <v>43587</v>
      </c>
      <c r="BA1040" s="626">
        <v>43593</v>
      </c>
      <c r="BB1040" s="627">
        <v>43600</v>
      </c>
      <c r="BC1040" s="625">
        <v>43587</v>
      </c>
      <c r="BD1040" s="626">
        <v>43593</v>
      </c>
      <c r="BE1040" s="627">
        <v>43598</v>
      </c>
      <c r="BF1040" s="625">
        <v>43587</v>
      </c>
      <c r="BG1040" s="626">
        <v>43593</v>
      </c>
      <c r="BH1040" s="627">
        <v>43598</v>
      </c>
      <c r="BI1040" s="625">
        <v>43587</v>
      </c>
      <c r="BJ1040" s="626">
        <v>43593</v>
      </c>
      <c r="BK1040" s="627">
        <v>43598</v>
      </c>
      <c r="BL1040" s="625">
        <v>43587</v>
      </c>
      <c r="BM1040" s="626">
        <v>43593</v>
      </c>
      <c r="BN1040" s="627">
        <v>43597</v>
      </c>
      <c r="BO1040" s="625">
        <v>43587</v>
      </c>
      <c r="BP1040" s="626">
        <v>43593</v>
      </c>
      <c r="BQ1040" s="627">
        <v>43598</v>
      </c>
      <c r="BR1040" s="625">
        <v>43587</v>
      </c>
      <c r="BS1040" s="626">
        <v>43593</v>
      </c>
      <c r="BT1040" s="627">
        <v>43598</v>
      </c>
      <c r="BU1040" s="625">
        <v>43587</v>
      </c>
      <c r="BV1040" s="626">
        <v>43593</v>
      </c>
      <c r="BW1040" s="627">
        <v>43600</v>
      </c>
      <c r="BX1040" s="625">
        <v>43587</v>
      </c>
      <c r="BY1040" s="626">
        <v>43593</v>
      </c>
      <c r="BZ1040" s="627">
        <v>43599</v>
      </c>
      <c r="CA1040" s="625">
        <v>43587</v>
      </c>
      <c r="CB1040" s="626">
        <v>43593</v>
      </c>
      <c r="CC1040" s="627">
        <v>43599</v>
      </c>
      <c r="CD1040" s="625">
        <v>43587</v>
      </c>
      <c r="CE1040" s="626">
        <v>43593</v>
      </c>
      <c r="CF1040" s="627">
        <v>43598</v>
      </c>
      <c r="CG1040" s="625">
        <v>43587</v>
      </c>
      <c r="CH1040" s="626">
        <v>43593</v>
      </c>
      <c r="CI1040" s="627">
        <v>43598</v>
      </c>
      <c r="CJ1040" s="625">
        <v>43587</v>
      </c>
      <c r="CK1040" s="626">
        <v>43593</v>
      </c>
      <c r="CL1040" s="627">
        <v>43598</v>
      </c>
      <c r="CM1040" s="625">
        <v>43587</v>
      </c>
      <c r="CN1040" s="626">
        <v>43593</v>
      </c>
      <c r="CO1040" s="627">
        <v>43598</v>
      </c>
      <c r="CP1040" s="625">
        <v>43587</v>
      </c>
      <c r="CQ1040" s="626">
        <v>43593</v>
      </c>
      <c r="CR1040" s="627">
        <v>43599</v>
      </c>
      <c r="CS1040" s="625">
        <v>43587</v>
      </c>
      <c r="CT1040" s="626">
        <v>43593</v>
      </c>
      <c r="CU1040" s="627">
        <v>43603</v>
      </c>
      <c r="CV1040" s="625">
        <v>43587</v>
      </c>
      <c r="CW1040" s="626">
        <v>43593</v>
      </c>
      <c r="CX1040" s="627">
        <v>43598</v>
      </c>
      <c r="CY1040" s="625">
        <v>43587</v>
      </c>
      <c r="CZ1040" s="626">
        <v>43593</v>
      </c>
      <c r="DA1040" s="627">
        <v>43599</v>
      </c>
      <c r="DB1040" s="625">
        <v>43587</v>
      </c>
      <c r="DC1040" s="626">
        <v>43593</v>
      </c>
      <c r="DD1040" s="627">
        <v>43599</v>
      </c>
      <c r="DE1040" s="625">
        <v>43587</v>
      </c>
      <c r="DF1040" s="626">
        <v>43593</v>
      </c>
      <c r="DG1040" s="627">
        <v>43599</v>
      </c>
      <c r="DH1040" s="625">
        <v>43587</v>
      </c>
      <c r="DI1040" s="626">
        <v>43593</v>
      </c>
      <c r="DJ1040" s="627">
        <v>43597</v>
      </c>
      <c r="DK1040" s="625">
        <v>43587</v>
      </c>
      <c r="DL1040" s="626">
        <v>43593</v>
      </c>
      <c r="DM1040" s="627">
        <v>43599</v>
      </c>
      <c r="DN1040" s="625">
        <v>43587</v>
      </c>
      <c r="DO1040" s="626">
        <v>43593</v>
      </c>
      <c r="DP1040" s="627">
        <v>43598</v>
      </c>
      <c r="DQ1040" s="625">
        <v>43587</v>
      </c>
      <c r="DR1040" s="626">
        <v>43593</v>
      </c>
      <c r="DS1040" s="627">
        <v>43598</v>
      </c>
      <c r="DT1040" s="625">
        <v>43587</v>
      </c>
      <c r="DU1040" s="626">
        <v>43593</v>
      </c>
      <c r="DV1040" s="627">
        <v>43598</v>
      </c>
      <c r="DW1040" s="625">
        <v>43587</v>
      </c>
      <c r="DX1040" s="626">
        <v>43593</v>
      </c>
      <c r="DY1040" s="627">
        <v>43598</v>
      </c>
      <c r="DZ1040" s="625">
        <v>43587</v>
      </c>
      <c r="EA1040" s="626">
        <v>43593</v>
      </c>
      <c r="EB1040" s="627">
        <v>43597</v>
      </c>
      <c r="EC1040" s="625">
        <v>43587</v>
      </c>
      <c r="ED1040" s="626">
        <v>43593</v>
      </c>
      <c r="EE1040" s="627">
        <v>43598</v>
      </c>
      <c r="EF1040" s="625">
        <v>43587</v>
      </c>
      <c r="EG1040" s="626">
        <v>43593</v>
      </c>
      <c r="EH1040" s="627">
        <v>43599</v>
      </c>
      <c r="EI1040" s="625">
        <v>43587</v>
      </c>
      <c r="EJ1040" s="626">
        <v>43593</v>
      </c>
      <c r="EK1040" s="627">
        <v>43598</v>
      </c>
      <c r="EL1040" s="625">
        <v>43587</v>
      </c>
      <c r="EM1040" s="626">
        <v>43593</v>
      </c>
      <c r="EN1040" s="627">
        <v>43598</v>
      </c>
      <c r="EO1040" s="625">
        <v>43587</v>
      </c>
      <c r="EP1040" s="626">
        <v>43593</v>
      </c>
      <c r="EQ1040" s="627">
        <v>43598</v>
      </c>
      <c r="ER1040" s="625">
        <v>43587</v>
      </c>
      <c r="ES1040" s="626">
        <v>43593</v>
      </c>
      <c r="ET1040" s="627">
        <v>43597</v>
      </c>
      <c r="EU1040" s="625">
        <v>43587</v>
      </c>
      <c r="EV1040" s="626">
        <v>43593</v>
      </c>
      <c r="EW1040" s="627">
        <v>43597</v>
      </c>
      <c r="EX1040" s="625">
        <v>43587</v>
      </c>
      <c r="EY1040" s="626">
        <v>43593</v>
      </c>
      <c r="EZ1040" s="627">
        <v>43599</v>
      </c>
      <c r="FA1040" s="625">
        <v>43587</v>
      </c>
      <c r="FB1040" s="626">
        <v>43593</v>
      </c>
      <c r="FC1040" s="627">
        <v>43598</v>
      </c>
      <c r="FD1040" s="625">
        <v>43587</v>
      </c>
      <c r="FE1040" s="626">
        <v>43593</v>
      </c>
      <c r="FF1040" s="627">
        <v>43597</v>
      </c>
      <c r="FG1040" s="625">
        <v>43587</v>
      </c>
      <c r="FH1040" s="626">
        <v>43593</v>
      </c>
      <c r="FI1040" s="627">
        <v>43598</v>
      </c>
      <c r="FJ1040" s="625">
        <v>43587</v>
      </c>
      <c r="FK1040" s="626">
        <v>43593</v>
      </c>
      <c r="FL1040" s="627">
        <v>43598</v>
      </c>
      <c r="FM1040" s="625">
        <v>43587</v>
      </c>
      <c r="FN1040" s="626">
        <v>43593</v>
      </c>
      <c r="FO1040" s="627">
        <v>43597</v>
      </c>
    </row>
    <row r="1041" spans="1:171" x14ac:dyDescent="0.2">
      <c r="A1041" s="638">
        <v>2019</v>
      </c>
      <c r="B1041" s="628">
        <v>34</v>
      </c>
      <c r="C1041" s="624" t="s">
        <v>61365</v>
      </c>
      <c r="D1041" s="639">
        <v>43604</v>
      </c>
      <c r="E1041" s="766">
        <v>43610</v>
      </c>
      <c r="F1041" s="767"/>
      <c r="G1041" s="625">
        <v>43587</v>
      </c>
      <c r="H1041" s="626">
        <v>43593</v>
      </c>
      <c r="I1041" s="627">
        <v>43606</v>
      </c>
      <c r="J1041" s="625">
        <v>43594</v>
      </c>
      <c r="K1041" s="626">
        <v>43600</v>
      </c>
      <c r="L1041" s="627">
        <v>43605</v>
      </c>
      <c r="M1041" s="625">
        <v>43594</v>
      </c>
      <c r="N1041" s="626">
        <v>43600</v>
      </c>
      <c r="O1041" s="627">
        <v>43605</v>
      </c>
      <c r="P1041" s="625">
        <v>43594</v>
      </c>
      <c r="Q1041" s="626">
        <v>43600</v>
      </c>
      <c r="R1041" s="627">
        <v>43604</v>
      </c>
      <c r="S1041" s="625">
        <v>43601</v>
      </c>
      <c r="T1041" s="626">
        <v>43607</v>
      </c>
      <c r="U1041" s="627">
        <v>43610</v>
      </c>
      <c r="V1041" s="625">
        <v>43594</v>
      </c>
      <c r="W1041" s="626">
        <v>43600</v>
      </c>
      <c r="X1041" s="627">
        <v>43608</v>
      </c>
      <c r="Y1041" s="625">
        <v>43594</v>
      </c>
      <c r="Z1041" s="626">
        <v>43600</v>
      </c>
      <c r="AA1041" s="627">
        <v>43609</v>
      </c>
      <c r="AB1041" s="625">
        <v>43594</v>
      </c>
      <c r="AC1041" s="626">
        <v>43600</v>
      </c>
      <c r="AD1041" s="627">
        <v>43609</v>
      </c>
      <c r="AE1041" s="625">
        <v>43594</v>
      </c>
      <c r="AF1041" s="626">
        <v>43600</v>
      </c>
      <c r="AG1041" s="627">
        <v>43606</v>
      </c>
      <c r="AH1041" s="625">
        <v>43594</v>
      </c>
      <c r="AI1041" s="626">
        <v>43600</v>
      </c>
      <c r="AJ1041" s="627">
        <v>43606</v>
      </c>
      <c r="AK1041" s="625">
        <v>43594</v>
      </c>
      <c r="AL1041" s="626">
        <v>43600</v>
      </c>
      <c r="AM1041" s="627">
        <v>43606</v>
      </c>
      <c r="AN1041" s="625">
        <v>43594</v>
      </c>
      <c r="AO1041" s="626">
        <v>43600</v>
      </c>
      <c r="AP1041" s="627">
        <v>43606</v>
      </c>
      <c r="AQ1041" s="625">
        <v>43594</v>
      </c>
      <c r="AR1041" s="626">
        <v>43600</v>
      </c>
      <c r="AS1041" s="627">
        <v>43605</v>
      </c>
      <c r="AT1041" s="625">
        <v>43580</v>
      </c>
      <c r="AU1041" s="626">
        <v>43586</v>
      </c>
      <c r="AV1041" s="627">
        <v>43604</v>
      </c>
      <c r="AW1041" s="625">
        <v>43594</v>
      </c>
      <c r="AX1041" s="626">
        <v>43600</v>
      </c>
      <c r="AY1041" s="627">
        <v>43604</v>
      </c>
      <c r="AZ1041" s="625">
        <v>43594</v>
      </c>
      <c r="BA1041" s="626">
        <v>43600</v>
      </c>
      <c r="BB1041" s="627">
        <v>43607</v>
      </c>
      <c r="BC1041" s="625">
        <v>43594</v>
      </c>
      <c r="BD1041" s="626">
        <v>43600</v>
      </c>
      <c r="BE1041" s="627">
        <v>43605</v>
      </c>
      <c r="BF1041" s="625">
        <v>43594</v>
      </c>
      <c r="BG1041" s="626">
        <v>43600</v>
      </c>
      <c r="BH1041" s="627">
        <v>43605</v>
      </c>
      <c r="BI1041" s="625">
        <v>43594</v>
      </c>
      <c r="BJ1041" s="626">
        <v>43600</v>
      </c>
      <c r="BK1041" s="627">
        <v>43605</v>
      </c>
      <c r="BL1041" s="625">
        <v>43594</v>
      </c>
      <c r="BM1041" s="626">
        <v>43600</v>
      </c>
      <c r="BN1041" s="627">
        <v>43604</v>
      </c>
      <c r="BO1041" s="625">
        <v>43594</v>
      </c>
      <c r="BP1041" s="626">
        <v>43600</v>
      </c>
      <c r="BQ1041" s="627">
        <v>43605</v>
      </c>
      <c r="BR1041" s="625">
        <v>43594</v>
      </c>
      <c r="BS1041" s="626">
        <v>43600</v>
      </c>
      <c r="BT1041" s="627">
        <v>43605</v>
      </c>
      <c r="BU1041" s="625">
        <v>43594</v>
      </c>
      <c r="BV1041" s="626">
        <v>43600</v>
      </c>
      <c r="BW1041" s="627">
        <v>43607</v>
      </c>
      <c r="BX1041" s="625">
        <v>43594</v>
      </c>
      <c r="BY1041" s="626">
        <v>43600</v>
      </c>
      <c r="BZ1041" s="627">
        <v>43606</v>
      </c>
      <c r="CA1041" s="625">
        <v>43594</v>
      </c>
      <c r="CB1041" s="626">
        <v>43600</v>
      </c>
      <c r="CC1041" s="627">
        <v>43606</v>
      </c>
      <c r="CD1041" s="625">
        <v>43594</v>
      </c>
      <c r="CE1041" s="626">
        <v>43600</v>
      </c>
      <c r="CF1041" s="627">
        <v>43605</v>
      </c>
      <c r="CG1041" s="625">
        <v>43594</v>
      </c>
      <c r="CH1041" s="626">
        <v>43600</v>
      </c>
      <c r="CI1041" s="627">
        <v>43605</v>
      </c>
      <c r="CJ1041" s="625">
        <v>43594</v>
      </c>
      <c r="CK1041" s="626">
        <v>43600</v>
      </c>
      <c r="CL1041" s="627">
        <v>43605</v>
      </c>
      <c r="CM1041" s="625">
        <v>43594</v>
      </c>
      <c r="CN1041" s="626">
        <v>43600</v>
      </c>
      <c r="CO1041" s="627">
        <v>43605</v>
      </c>
      <c r="CP1041" s="625">
        <v>43594</v>
      </c>
      <c r="CQ1041" s="626">
        <v>43600</v>
      </c>
      <c r="CR1041" s="627">
        <v>43606</v>
      </c>
      <c r="CS1041" s="625">
        <v>43594</v>
      </c>
      <c r="CT1041" s="626">
        <v>43600</v>
      </c>
      <c r="CU1041" s="627">
        <v>43610</v>
      </c>
      <c r="CV1041" s="625">
        <v>43594</v>
      </c>
      <c r="CW1041" s="626">
        <v>43600</v>
      </c>
      <c r="CX1041" s="627">
        <v>43605</v>
      </c>
      <c r="CY1041" s="625">
        <v>43594</v>
      </c>
      <c r="CZ1041" s="626">
        <v>43600</v>
      </c>
      <c r="DA1041" s="627">
        <v>43606</v>
      </c>
      <c r="DB1041" s="625">
        <v>43594</v>
      </c>
      <c r="DC1041" s="626">
        <v>43600</v>
      </c>
      <c r="DD1041" s="627">
        <v>43606</v>
      </c>
      <c r="DE1041" s="625">
        <v>43594</v>
      </c>
      <c r="DF1041" s="626">
        <v>43600</v>
      </c>
      <c r="DG1041" s="627">
        <v>43606</v>
      </c>
      <c r="DH1041" s="625">
        <v>43594</v>
      </c>
      <c r="DI1041" s="626">
        <v>43600</v>
      </c>
      <c r="DJ1041" s="627">
        <v>43604</v>
      </c>
      <c r="DK1041" s="625">
        <v>43594</v>
      </c>
      <c r="DL1041" s="626">
        <v>43600</v>
      </c>
      <c r="DM1041" s="627">
        <v>43606</v>
      </c>
      <c r="DN1041" s="625">
        <v>43594</v>
      </c>
      <c r="DO1041" s="626">
        <v>43600</v>
      </c>
      <c r="DP1041" s="627">
        <v>43605</v>
      </c>
      <c r="DQ1041" s="625">
        <v>43594</v>
      </c>
      <c r="DR1041" s="626">
        <v>43600</v>
      </c>
      <c r="DS1041" s="627">
        <v>43605</v>
      </c>
      <c r="DT1041" s="625">
        <v>43594</v>
      </c>
      <c r="DU1041" s="626">
        <v>43600</v>
      </c>
      <c r="DV1041" s="627">
        <v>43605</v>
      </c>
      <c r="DW1041" s="625">
        <v>43594</v>
      </c>
      <c r="DX1041" s="626">
        <v>43600</v>
      </c>
      <c r="DY1041" s="627">
        <v>43605</v>
      </c>
      <c r="DZ1041" s="625">
        <v>43594</v>
      </c>
      <c r="EA1041" s="626">
        <v>43600</v>
      </c>
      <c r="EB1041" s="627">
        <v>43604</v>
      </c>
      <c r="EC1041" s="625">
        <v>43594</v>
      </c>
      <c r="ED1041" s="626">
        <v>43600</v>
      </c>
      <c r="EE1041" s="627">
        <v>43605</v>
      </c>
      <c r="EF1041" s="625">
        <v>43594</v>
      </c>
      <c r="EG1041" s="626">
        <v>43600</v>
      </c>
      <c r="EH1041" s="627">
        <v>43606</v>
      </c>
      <c r="EI1041" s="625">
        <v>43594</v>
      </c>
      <c r="EJ1041" s="626">
        <v>43600</v>
      </c>
      <c r="EK1041" s="627">
        <v>43605</v>
      </c>
      <c r="EL1041" s="625">
        <v>43594</v>
      </c>
      <c r="EM1041" s="626">
        <v>43600</v>
      </c>
      <c r="EN1041" s="627">
        <v>43605</v>
      </c>
      <c r="EO1041" s="625">
        <v>43594</v>
      </c>
      <c r="EP1041" s="626">
        <v>43600</v>
      </c>
      <c r="EQ1041" s="627">
        <v>43605</v>
      </c>
      <c r="ER1041" s="625">
        <v>43594</v>
      </c>
      <c r="ES1041" s="626">
        <v>43600</v>
      </c>
      <c r="ET1041" s="627">
        <v>43604</v>
      </c>
      <c r="EU1041" s="625">
        <v>43594</v>
      </c>
      <c r="EV1041" s="626">
        <v>43600</v>
      </c>
      <c r="EW1041" s="627">
        <v>43604</v>
      </c>
      <c r="EX1041" s="625">
        <v>43594</v>
      </c>
      <c r="EY1041" s="626">
        <v>43600</v>
      </c>
      <c r="EZ1041" s="627">
        <v>43606</v>
      </c>
      <c r="FA1041" s="625">
        <v>43594</v>
      </c>
      <c r="FB1041" s="626">
        <v>43600</v>
      </c>
      <c r="FC1041" s="627">
        <v>43605</v>
      </c>
      <c r="FD1041" s="625">
        <v>43594</v>
      </c>
      <c r="FE1041" s="626">
        <v>43600</v>
      </c>
      <c r="FF1041" s="627">
        <v>43604</v>
      </c>
      <c r="FG1041" s="625">
        <v>43594</v>
      </c>
      <c r="FH1041" s="626">
        <v>43600</v>
      </c>
      <c r="FI1041" s="627">
        <v>43605</v>
      </c>
      <c r="FJ1041" s="625">
        <v>43594</v>
      </c>
      <c r="FK1041" s="626">
        <v>43600</v>
      </c>
      <c r="FL1041" s="627">
        <v>43605</v>
      </c>
      <c r="FM1041" s="625">
        <v>43594</v>
      </c>
      <c r="FN1041" s="626">
        <v>43600</v>
      </c>
      <c r="FO1041" s="627">
        <v>43604</v>
      </c>
    </row>
    <row r="1042" spans="1:171" x14ac:dyDescent="0.2">
      <c r="A1042" s="638">
        <v>2019</v>
      </c>
      <c r="B1042" s="628">
        <v>35</v>
      </c>
      <c r="C1042" s="624" t="s">
        <v>61365</v>
      </c>
      <c r="D1042" s="639">
        <v>43611</v>
      </c>
      <c r="E1042" s="766">
        <v>43617</v>
      </c>
      <c r="F1042" s="767"/>
      <c r="G1042" s="625">
        <v>43594</v>
      </c>
      <c r="H1042" s="626">
        <v>43600</v>
      </c>
      <c r="I1042" s="627">
        <v>43613</v>
      </c>
      <c r="J1042" s="625">
        <v>43601</v>
      </c>
      <c r="K1042" s="626">
        <v>43607</v>
      </c>
      <c r="L1042" s="627">
        <v>43612</v>
      </c>
      <c r="M1042" s="625">
        <v>43601</v>
      </c>
      <c r="N1042" s="626">
        <v>43607</v>
      </c>
      <c r="O1042" s="627">
        <v>43612</v>
      </c>
      <c r="P1042" s="625">
        <v>43601</v>
      </c>
      <c r="Q1042" s="626">
        <v>43607</v>
      </c>
      <c r="R1042" s="627">
        <v>43611</v>
      </c>
      <c r="S1042" s="625">
        <v>43608</v>
      </c>
      <c r="T1042" s="626">
        <v>43614</v>
      </c>
      <c r="U1042" s="627">
        <v>43617</v>
      </c>
      <c r="V1042" s="625">
        <v>43601</v>
      </c>
      <c r="W1042" s="626">
        <v>43607</v>
      </c>
      <c r="X1042" s="627">
        <v>43615</v>
      </c>
      <c r="Y1042" s="625">
        <v>43601</v>
      </c>
      <c r="Z1042" s="626">
        <v>43607</v>
      </c>
      <c r="AA1042" s="627">
        <v>43616</v>
      </c>
      <c r="AB1042" s="625">
        <v>43601</v>
      </c>
      <c r="AC1042" s="626">
        <v>43607</v>
      </c>
      <c r="AD1042" s="627">
        <v>43616</v>
      </c>
      <c r="AE1042" s="625">
        <v>43601</v>
      </c>
      <c r="AF1042" s="626">
        <v>43607</v>
      </c>
      <c r="AG1042" s="627">
        <v>43613</v>
      </c>
      <c r="AH1042" s="625">
        <v>43601</v>
      </c>
      <c r="AI1042" s="626">
        <v>43607</v>
      </c>
      <c r="AJ1042" s="627">
        <v>43613</v>
      </c>
      <c r="AK1042" s="625">
        <v>43601</v>
      </c>
      <c r="AL1042" s="626">
        <v>43607</v>
      </c>
      <c r="AM1042" s="627">
        <v>43613</v>
      </c>
      <c r="AN1042" s="625">
        <v>43601</v>
      </c>
      <c r="AO1042" s="626">
        <v>43607</v>
      </c>
      <c r="AP1042" s="627">
        <v>43613</v>
      </c>
      <c r="AQ1042" s="625">
        <v>43601</v>
      </c>
      <c r="AR1042" s="626">
        <v>43607</v>
      </c>
      <c r="AS1042" s="627">
        <v>43612</v>
      </c>
      <c r="AT1042" s="625">
        <v>43587</v>
      </c>
      <c r="AU1042" s="626">
        <v>43593</v>
      </c>
      <c r="AV1042" s="627">
        <v>43611</v>
      </c>
      <c r="AW1042" s="625">
        <v>43601</v>
      </c>
      <c r="AX1042" s="626">
        <v>43607</v>
      </c>
      <c r="AY1042" s="627">
        <v>43611</v>
      </c>
      <c r="AZ1042" s="625">
        <v>43601</v>
      </c>
      <c r="BA1042" s="626">
        <v>43607</v>
      </c>
      <c r="BB1042" s="627">
        <v>43614</v>
      </c>
      <c r="BC1042" s="625">
        <v>43601</v>
      </c>
      <c r="BD1042" s="626">
        <v>43607</v>
      </c>
      <c r="BE1042" s="627">
        <v>43612</v>
      </c>
      <c r="BF1042" s="625">
        <v>43601</v>
      </c>
      <c r="BG1042" s="626">
        <v>43607</v>
      </c>
      <c r="BH1042" s="627">
        <v>43612</v>
      </c>
      <c r="BI1042" s="625">
        <v>43601</v>
      </c>
      <c r="BJ1042" s="626">
        <v>43607</v>
      </c>
      <c r="BK1042" s="627">
        <v>43612</v>
      </c>
      <c r="BL1042" s="625">
        <v>43601</v>
      </c>
      <c r="BM1042" s="626">
        <v>43607</v>
      </c>
      <c r="BN1042" s="627">
        <v>43611</v>
      </c>
      <c r="BO1042" s="625">
        <v>43601</v>
      </c>
      <c r="BP1042" s="626">
        <v>43607</v>
      </c>
      <c r="BQ1042" s="627">
        <v>43612</v>
      </c>
      <c r="BR1042" s="625">
        <v>43601</v>
      </c>
      <c r="BS1042" s="626">
        <v>43607</v>
      </c>
      <c r="BT1042" s="627">
        <v>43612</v>
      </c>
      <c r="BU1042" s="625">
        <v>43601</v>
      </c>
      <c r="BV1042" s="626">
        <v>43607</v>
      </c>
      <c r="BW1042" s="627">
        <v>43614</v>
      </c>
      <c r="BX1042" s="625">
        <v>43601</v>
      </c>
      <c r="BY1042" s="626">
        <v>43607</v>
      </c>
      <c r="BZ1042" s="627">
        <v>43613</v>
      </c>
      <c r="CA1042" s="625">
        <v>43601</v>
      </c>
      <c r="CB1042" s="626">
        <v>43607</v>
      </c>
      <c r="CC1042" s="627">
        <v>43613</v>
      </c>
      <c r="CD1042" s="625">
        <v>43601</v>
      </c>
      <c r="CE1042" s="626">
        <v>43607</v>
      </c>
      <c r="CF1042" s="627">
        <v>43612</v>
      </c>
      <c r="CG1042" s="625">
        <v>43601</v>
      </c>
      <c r="CH1042" s="626">
        <v>43607</v>
      </c>
      <c r="CI1042" s="627">
        <v>43612</v>
      </c>
      <c r="CJ1042" s="625">
        <v>43601</v>
      </c>
      <c r="CK1042" s="626">
        <v>43607</v>
      </c>
      <c r="CL1042" s="627">
        <v>43612</v>
      </c>
      <c r="CM1042" s="625">
        <v>43601</v>
      </c>
      <c r="CN1042" s="626">
        <v>43607</v>
      </c>
      <c r="CO1042" s="627">
        <v>43612</v>
      </c>
      <c r="CP1042" s="625">
        <v>43601</v>
      </c>
      <c r="CQ1042" s="626">
        <v>43607</v>
      </c>
      <c r="CR1042" s="627">
        <v>43613</v>
      </c>
      <c r="CS1042" s="625">
        <v>43601</v>
      </c>
      <c r="CT1042" s="626">
        <v>43607</v>
      </c>
      <c r="CU1042" s="627">
        <v>43617</v>
      </c>
      <c r="CV1042" s="625">
        <v>43601</v>
      </c>
      <c r="CW1042" s="626">
        <v>43607</v>
      </c>
      <c r="CX1042" s="627">
        <v>43612</v>
      </c>
      <c r="CY1042" s="625">
        <v>43601</v>
      </c>
      <c r="CZ1042" s="626">
        <v>43607</v>
      </c>
      <c r="DA1042" s="627">
        <v>43613</v>
      </c>
      <c r="DB1042" s="625">
        <v>43601</v>
      </c>
      <c r="DC1042" s="626">
        <v>43607</v>
      </c>
      <c r="DD1042" s="627">
        <v>43613</v>
      </c>
      <c r="DE1042" s="625">
        <v>43601</v>
      </c>
      <c r="DF1042" s="626">
        <v>43607</v>
      </c>
      <c r="DG1042" s="627">
        <v>43613</v>
      </c>
      <c r="DH1042" s="625">
        <v>43601</v>
      </c>
      <c r="DI1042" s="626">
        <v>43607</v>
      </c>
      <c r="DJ1042" s="627">
        <v>43611</v>
      </c>
      <c r="DK1042" s="625">
        <v>43601</v>
      </c>
      <c r="DL1042" s="626">
        <v>43607</v>
      </c>
      <c r="DM1042" s="627">
        <v>43613</v>
      </c>
      <c r="DN1042" s="625">
        <v>43601</v>
      </c>
      <c r="DO1042" s="626">
        <v>43607</v>
      </c>
      <c r="DP1042" s="627">
        <v>43612</v>
      </c>
      <c r="DQ1042" s="625">
        <v>43601</v>
      </c>
      <c r="DR1042" s="626">
        <v>43607</v>
      </c>
      <c r="DS1042" s="627">
        <v>43612</v>
      </c>
      <c r="DT1042" s="625">
        <v>43601</v>
      </c>
      <c r="DU1042" s="626">
        <v>43607</v>
      </c>
      <c r="DV1042" s="627">
        <v>43612</v>
      </c>
      <c r="DW1042" s="625">
        <v>43601</v>
      </c>
      <c r="DX1042" s="626">
        <v>43607</v>
      </c>
      <c r="DY1042" s="627">
        <v>43612</v>
      </c>
      <c r="DZ1042" s="625">
        <v>43601</v>
      </c>
      <c r="EA1042" s="626">
        <v>43607</v>
      </c>
      <c r="EB1042" s="627">
        <v>43611</v>
      </c>
      <c r="EC1042" s="625">
        <v>43601</v>
      </c>
      <c r="ED1042" s="626">
        <v>43607</v>
      </c>
      <c r="EE1042" s="627">
        <v>43612</v>
      </c>
      <c r="EF1042" s="625">
        <v>43601</v>
      </c>
      <c r="EG1042" s="626">
        <v>43607</v>
      </c>
      <c r="EH1042" s="627">
        <v>43613</v>
      </c>
      <c r="EI1042" s="625">
        <v>43601</v>
      </c>
      <c r="EJ1042" s="626">
        <v>43607</v>
      </c>
      <c r="EK1042" s="627">
        <v>43612</v>
      </c>
      <c r="EL1042" s="625">
        <v>43601</v>
      </c>
      <c r="EM1042" s="626">
        <v>43607</v>
      </c>
      <c r="EN1042" s="627">
        <v>43612</v>
      </c>
      <c r="EO1042" s="625">
        <v>43601</v>
      </c>
      <c r="EP1042" s="626">
        <v>43607</v>
      </c>
      <c r="EQ1042" s="627">
        <v>43612</v>
      </c>
      <c r="ER1042" s="625">
        <v>43601</v>
      </c>
      <c r="ES1042" s="626">
        <v>43607</v>
      </c>
      <c r="ET1042" s="627">
        <v>43611</v>
      </c>
      <c r="EU1042" s="625">
        <v>43601</v>
      </c>
      <c r="EV1042" s="626">
        <v>43607</v>
      </c>
      <c r="EW1042" s="627">
        <v>43611</v>
      </c>
      <c r="EX1042" s="625">
        <v>43601</v>
      </c>
      <c r="EY1042" s="626">
        <v>43607</v>
      </c>
      <c r="EZ1042" s="627">
        <v>43613</v>
      </c>
      <c r="FA1042" s="625">
        <v>43601</v>
      </c>
      <c r="FB1042" s="626">
        <v>43607</v>
      </c>
      <c r="FC1042" s="627">
        <v>43612</v>
      </c>
      <c r="FD1042" s="625">
        <v>43601</v>
      </c>
      <c r="FE1042" s="626">
        <v>43607</v>
      </c>
      <c r="FF1042" s="627">
        <v>43611</v>
      </c>
      <c r="FG1042" s="625">
        <v>43601</v>
      </c>
      <c r="FH1042" s="626">
        <v>43607</v>
      </c>
      <c r="FI1042" s="627">
        <v>43612</v>
      </c>
      <c r="FJ1042" s="625">
        <v>43601</v>
      </c>
      <c r="FK1042" s="626">
        <v>43607</v>
      </c>
      <c r="FL1042" s="627">
        <v>43612</v>
      </c>
      <c r="FM1042" s="625">
        <v>43601</v>
      </c>
      <c r="FN1042" s="626">
        <v>43607</v>
      </c>
      <c r="FO1042" s="627">
        <v>43611</v>
      </c>
    </row>
    <row r="1043" spans="1:171" x14ac:dyDescent="0.2">
      <c r="A1043" s="638">
        <v>2019</v>
      </c>
      <c r="B1043" s="628">
        <v>36</v>
      </c>
      <c r="C1043" s="624" t="s">
        <v>61365</v>
      </c>
      <c r="D1043" s="639">
        <v>43618</v>
      </c>
      <c r="E1043" s="766">
        <v>43624</v>
      </c>
      <c r="F1043" s="767"/>
      <c r="G1043" s="625">
        <v>43601</v>
      </c>
      <c r="H1043" s="626">
        <v>43607</v>
      </c>
      <c r="I1043" s="627">
        <v>43620</v>
      </c>
      <c r="J1043" s="625">
        <v>43608</v>
      </c>
      <c r="K1043" s="626">
        <v>43614</v>
      </c>
      <c r="L1043" s="627">
        <v>43619</v>
      </c>
      <c r="M1043" s="625">
        <v>43608</v>
      </c>
      <c r="N1043" s="626">
        <v>43614</v>
      </c>
      <c r="O1043" s="627">
        <v>43619</v>
      </c>
      <c r="P1043" s="625">
        <v>43608</v>
      </c>
      <c r="Q1043" s="626">
        <v>43614</v>
      </c>
      <c r="R1043" s="627">
        <v>43618</v>
      </c>
      <c r="S1043" s="625">
        <v>43615</v>
      </c>
      <c r="T1043" s="626">
        <v>43621</v>
      </c>
      <c r="U1043" s="627">
        <v>43624</v>
      </c>
      <c r="V1043" s="625">
        <v>43608</v>
      </c>
      <c r="W1043" s="626">
        <v>43614</v>
      </c>
      <c r="X1043" s="627">
        <v>43622</v>
      </c>
      <c r="Y1043" s="625">
        <v>43608</v>
      </c>
      <c r="Z1043" s="626">
        <v>43614</v>
      </c>
      <c r="AA1043" s="627">
        <v>43623</v>
      </c>
      <c r="AB1043" s="625">
        <v>43608</v>
      </c>
      <c r="AC1043" s="626">
        <v>43614</v>
      </c>
      <c r="AD1043" s="627">
        <v>43623</v>
      </c>
      <c r="AE1043" s="625">
        <v>43608</v>
      </c>
      <c r="AF1043" s="626">
        <v>43614</v>
      </c>
      <c r="AG1043" s="627">
        <v>43620</v>
      </c>
      <c r="AH1043" s="625">
        <v>43608</v>
      </c>
      <c r="AI1043" s="626">
        <v>43614</v>
      </c>
      <c r="AJ1043" s="627">
        <v>43620</v>
      </c>
      <c r="AK1043" s="625">
        <v>43608</v>
      </c>
      <c r="AL1043" s="626">
        <v>43614</v>
      </c>
      <c r="AM1043" s="627">
        <v>43620</v>
      </c>
      <c r="AN1043" s="625">
        <v>43608</v>
      </c>
      <c r="AO1043" s="626">
        <v>43614</v>
      </c>
      <c r="AP1043" s="627">
        <v>43620</v>
      </c>
      <c r="AQ1043" s="625">
        <v>43608</v>
      </c>
      <c r="AR1043" s="626">
        <v>43614</v>
      </c>
      <c r="AS1043" s="627">
        <v>43619</v>
      </c>
      <c r="AT1043" s="625">
        <v>43594</v>
      </c>
      <c r="AU1043" s="626">
        <v>43600</v>
      </c>
      <c r="AV1043" s="627">
        <v>43618</v>
      </c>
      <c r="AW1043" s="625">
        <v>43608</v>
      </c>
      <c r="AX1043" s="626">
        <v>43614</v>
      </c>
      <c r="AY1043" s="627">
        <v>43618</v>
      </c>
      <c r="AZ1043" s="625">
        <v>43608</v>
      </c>
      <c r="BA1043" s="626">
        <v>43614</v>
      </c>
      <c r="BB1043" s="627">
        <v>43621</v>
      </c>
      <c r="BC1043" s="625">
        <v>43608</v>
      </c>
      <c r="BD1043" s="626">
        <v>43614</v>
      </c>
      <c r="BE1043" s="627">
        <v>43619</v>
      </c>
      <c r="BF1043" s="625">
        <v>43608</v>
      </c>
      <c r="BG1043" s="626">
        <v>43614</v>
      </c>
      <c r="BH1043" s="627">
        <v>43619</v>
      </c>
      <c r="BI1043" s="625">
        <v>43608</v>
      </c>
      <c r="BJ1043" s="626">
        <v>43614</v>
      </c>
      <c r="BK1043" s="627">
        <v>43619</v>
      </c>
      <c r="BL1043" s="625">
        <v>43608</v>
      </c>
      <c r="BM1043" s="626">
        <v>43614</v>
      </c>
      <c r="BN1043" s="627">
        <v>43618</v>
      </c>
      <c r="BO1043" s="625">
        <v>43608</v>
      </c>
      <c r="BP1043" s="626">
        <v>43614</v>
      </c>
      <c r="BQ1043" s="627">
        <v>43619</v>
      </c>
      <c r="BR1043" s="625">
        <v>43608</v>
      </c>
      <c r="BS1043" s="626">
        <v>43614</v>
      </c>
      <c r="BT1043" s="627">
        <v>43619</v>
      </c>
      <c r="BU1043" s="625">
        <v>43608</v>
      </c>
      <c r="BV1043" s="626">
        <v>43614</v>
      </c>
      <c r="BW1043" s="627">
        <v>43621</v>
      </c>
      <c r="BX1043" s="625">
        <v>43608</v>
      </c>
      <c r="BY1043" s="626">
        <v>43614</v>
      </c>
      <c r="BZ1043" s="627">
        <v>43620</v>
      </c>
      <c r="CA1043" s="625">
        <v>43608</v>
      </c>
      <c r="CB1043" s="626">
        <v>43614</v>
      </c>
      <c r="CC1043" s="627">
        <v>43620</v>
      </c>
      <c r="CD1043" s="625">
        <v>43608</v>
      </c>
      <c r="CE1043" s="626">
        <v>43614</v>
      </c>
      <c r="CF1043" s="627">
        <v>43619</v>
      </c>
      <c r="CG1043" s="625">
        <v>43608</v>
      </c>
      <c r="CH1043" s="626">
        <v>43614</v>
      </c>
      <c r="CI1043" s="627">
        <v>43619</v>
      </c>
      <c r="CJ1043" s="625">
        <v>43608</v>
      </c>
      <c r="CK1043" s="626">
        <v>43614</v>
      </c>
      <c r="CL1043" s="627">
        <v>43619</v>
      </c>
      <c r="CM1043" s="625">
        <v>43608</v>
      </c>
      <c r="CN1043" s="626">
        <v>43614</v>
      </c>
      <c r="CO1043" s="627">
        <v>43619</v>
      </c>
      <c r="CP1043" s="625">
        <v>43608</v>
      </c>
      <c r="CQ1043" s="626">
        <v>43614</v>
      </c>
      <c r="CR1043" s="627">
        <v>43620</v>
      </c>
      <c r="CS1043" s="625">
        <v>43608</v>
      </c>
      <c r="CT1043" s="626">
        <v>43614</v>
      </c>
      <c r="CU1043" s="627">
        <v>43624</v>
      </c>
      <c r="CV1043" s="625">
        <v>43608</v>
      </c>
      <c r="CW1043" s="626">
        <v>43614</v>
      </c>
      <c r="CX1043" s="627">
        <v>43619</v>
      </c>
      <c r="CY1043" s="625">
        <v>43608</v>
      </c>
      <c r="CZ1043" s="626">
        <v>43614</v>
      </c>
      <c r="DA1043" s="627">
        <v>43620</v>
      </c>
      <c r="DB1043" s="625">
        <v>43608</v>
      </c>
      <c r="DC1043" s="626">
        <v>43614</v>
      </c>
      <c r="DD1043" s="627">
        <v>43620</v>
      </c>
      <c r="DE1043" s="625">
        <v>43608</v>
      </c>
      <c r="DF1043" s="626">
        <v>43614</v>
      </c>
      <c r="DG1043" s="627">
        <v>43620</v>
      </c>
      <c r="DH1043" s="625">
        <v>43608</v>
      </c>
      <c r="DI1043" s="626">
        <v>43614</v>
      </c>
      <c r="DJ1043" s="627">
        <v>43618</v>
      </c>
      <c r="DK1043" s="625">
        <v>43608</v>
      </c>
      <c r="DL1043" s="626">
        <v>43614</v>
      </c>
      <c r="DM1043" s="627">
        <v>43620</v>
      </c>
      <c r="DN1043" s="625">
        <v>43608</v>
      </c>
      <c r="DO1043" s="626">
        <v>43614</v>
      </c>
      <c r="DP1043" s="627">
        <v>43619</v>
      </c>
      <c r="DQ1043" s="625">
        <v>43608</v>
      </c>
      <c r="DR1043" s="626">
        <v>43614</v>
      </c>
      <c r="DS1043" s="627">
        <v>43619</v>
      </c>
      <c r="DT1043" s="625">
        <v>43608</v>
      </c>
      <c r="DU1043" s="626">
        <v>43614</v>
      </c>
      <c r="DV1043" s="627">
        <v>43619</v>
      </c>
      <c r="DW1043" s="625">
        <v>43608</v>
      </c>
      <c r="DX1043" s="626">
        <v>43614</v>
      </c>
      <c r="DY1043" s="627">
        <v>43619</v>
      </c>
      <c r="DZ1043" s="625">
        <v>43608</v>
      </c>
      <c r="EA1043" s="626">
        <v>43614</v>
      </c>
      <c r="EB1043" s="627">
        <v>43618</v>
      </c>
      <c r="EC1043" s="625">
        <v>43608</v>
      </c>
      <c r="ED1043" s="626">
        <v>43614</v>
      </c>
      <c r="EE1043" s="627">
        <v>43619</v>
      </c>
      <c r="EF1043" s="625">
        <v>43608</v>
      </c>
      <c r="EG1043" s="626">
        <v>43614</v>
      </c>
      <c r="EH1043" s="627">
        <v>43620</v>
      </c>
      <c r="EI1043" s="625">
        <v>43608</v>
      </c>
      <c r="EJ1043" s="626">
        <v>43614</v>
      </c>
      <c r="EK1043" s="627">
        <v>43619</v>
      </c>
      <c r="EL1043" s="625">
        <v>43608</v>
      </c>
      <c r="EM1043" s="626">
        <v>43614</v>
      </c>
      <c r="EN1043" s="627">
        <v>43619</v>
      </c>
      <c r="EO1043" s="625">
        <v>43608</v>
      </c>
      <c r="EP1043" s="626">
        <v>43614</v>
      </c>
      <c r="EQ1043" s="627">
        <v>43619</v>
      </c>
      <c r="ER1043" s="625">
        <v>43608</v>
      </c>
      <c r="ES1043" s="626">
        <v>43614</v>
      </c>
      <c r="ET1043" s="627">
        <v>43618</v>
      </c>
      <c r="EU1043" s="625">
        <v>43608</v>
      </c>
      <c r="EV1043" s="626">
        <v>43614</v>
      </c>
      <c r="EW1043" s="627">
        <v>43618</v>
      </c>
      <c r="EX1043" s="625">
        <v>43608</v>
      </c>
      <c r="EY1043" s="626">
        <v>43614</v>
      </c>
      <c r="EZ1043" s="627">
        <v>43620</v>
      </c>
      <c r="FA1043" s="625">
        <v>43608</v>
      </c>
      <c r="FB1043" s="626">
        <v>43614</v>
      </c>
      <c r="FC1043" s="627">
        <v>43619</v>
      </c>
      <c r="FD1043" s="625">
        <v>43608</v>
      </c>
      <c r="FE1043" s="626">
        <v>43614</v>
      </c>
      <c r="FF1043" s="627">
        <v>43618</v>
      </c>
      <c r="FG1043" s="625">
        <v>43608</v>
      </c>
      <c r="FH1043" s="626">
        <v>43614</v>
      </c>
      <c r="FI1043" s="627">
        <v>43619</v>
      </c>
      <c r="FJ1043" s="625">
        <v>43608</v>
      </c>
      <c r="FK1043" s="626">
        <v>43614</v>
      </c>
      <c r="FL1043" s="627">
        <v>43619</v>
      </c>
      <c r="FM1043" s="625">
        <v>43608</v>
      </c>
      <c r="FN1043" s="626">
        <v>43614</v>
      </c>
      <c r="FO1043" s="627">
        <v>43618</v>
      </c>
    </row>
    <row r="1044" spans="1:171" x14ac:dyDescent="0.2">
      <c r="A1044" s="638">
        <v>2019</v>
      </c>
      <c r="B1044" s="628">
        <v>37</v>
      </c>
      <c r="C1044" s="624" t="s">
        <v>61365</v>
      </c>
      <c r="D1044" s="639">
        <v>43625</v>
      </c>
      <c r="E1044" s="766">
        <v>43631</v>
      </c>
      <c r="F1044" s="767"/>
      <c r="G1044" s="625">
        <v>43608</v>
      </c>
      <c r="H1044" s="626">
        <v>43614</v>
      </c>
      <c r="I1044" s="627">
        <v>43627</v>
      </c>
      <c r="J1044" s="625">
        <v>43615</v>
      </c>
      <c r="K1044" s="626">
        <v>43621</v>
      </c>
      <c r="L1044" s="627">
        <v>43626</v>
      </c>
      <c r="M1044" s="625">
        <v>43615</v>
      </c>
      <c r="N1044" s="626">
        <v>43621</v>
      </c>
      <c r="O1044" s="627">
        <v>43626</v>
      </c>
      <c r="P1044" s="625">
        <v>43615</v>
      </c>
      <c r="Q1044" s="626">
        <v>43621</v>
      </c>
      <c r="R1044" s="627">
        <v>43625</v>
      </c>
      <c r="S1044" s="625">
        <v>43622</v>
      </c>
      <c r="T1044" s="626">
        <v>43628</v>
      </c>
      <c r="U1044" s="627">
        <v>43631</v>
      </c>
      <c r="V1044" s="625">
        <v>43615</v>
      </c>
      <c r="W1044" s="626">
        <v>43621</v>
      </c>
      <c r="X1044" s="627">
        <v>43629</v>
      </c>
      <c r="Y1044" s="625">
        <v>43615</v>
      </c>
      <c r="Z1044" s="626">
        <v>43621</v>
      </c>
      <c r="AA1044" s="627">
        <v>43630</v>
      </c>
      <c r="AB1044" s="625">
        <v>43615</v>
      </c>
      <c r="AC1044" s="626">
        <v>43621</v>
      </c>
      <c r="AD1044" s="627">
        <v>43630</v>
      </c>
      <c r="AE1044" s="625">
        <v>43615</v>
      </c>
      <c r="AF1044" s="626">
        <v>43621</v>
      </c>
      <c r="AG1044" s="627">
        <v>43627</v>
      </c>
      <c r="AH1044" s="625">
        <v>43615</v>
      </c>
      <c r="AI1044" s="626">
        <v>43621</v>
      </c>
      <c r="AJ1044" s="627">
        <v>43627</v>
      </c>
      <c r="AK1044" s="625">
        <v>43615</v>
      </c>
      <c r="AL1044" s="626">
        <v>43621</v>
      </c>
      <c r="AM1044" s="627">
        <v>43627</v>
      </c>
      <c r="AN1044" s="625">
        <v>43615</v>
      </c>
      <c r="AO1044" s="626">
        <v>43621</v>
      </c>
      <c r="AP1044" s="627">
        <v>43627</v>
      </c>
      <c r="AQ1044" s="625">
        <v>43615</v>
      </c>
      <c r="AR1044" s="626">
        <v>43621</v>
      </c>
      <c r="AS1044" s="627">
        <v>43626</v>
      </c>
      <c r="AT1044" s="625">
        <v>43601</v>
      </c>
      <c r="AU1044" s="626">
        <v>43607</v>
      </c>
      <c r="AV1044" s="627">
        <v>43625</v>
      </c>
      <c r="AW1044" s="625">
        <v>43615</v>
      </c>
      <c r="AX1044" s="626">
        <v>43621</v>
      </c>
      <c r="AY1044" s="627">
        <v>43625</v>
      </c>
      <c r="AZ1044" s="625">
        <v>43615</v>
      </c>
      <c r="BA1044" s="626">
        <v>43621</v>
      </c>
      <c r="BB1044" s="627">
        <v>43628</v>
      </c>
      <c r="BC1044" s="625">
        <v>43615</v>
      </c>
      <c r="BD1044" s="626">
        <v>43621</v>
      </c>
      <c r="BE1044" s="627">
        <v>43626</v>
      </c>
      <c r="BF1044" s="625">
        <v>43615</v>
      </c>
      <c r="BG1044" s="626">
        <v>43621</v>
      </c>
      <c r="BH1044" s="627">
        <v>43626</v>
      </c>
      <c r="BI1044" s="625">
        <v>43615</v>
      </c>
      <c r="BJ1044" s="626">
        <v>43621</v>
      </c>
      <c r="BK1044" s="627">
        <v>43626</v>
      </c>
      <c r="BL1044" s="625">
        <v>43615</v>
      </c>
      <c r="BM1044" s="626">
        <v>43621</v>
      </c>
      <c r="BN1044" s="627">
        <v>43625</v>
      </c>
      <c r="BO1044" s="625">
        <v>43615</v>
      </c>
      <c r="BP1044" s="626">
        <v>43621</v>
      </c>
      <c r="BQ1044" s="627">
        <v>43626</v>
      </c>
      <c r="BR1044" s="625">
        <v>43615</v>
      </c>
      <c r="BS1044" s="626">
        <v>43621</v>
      </c>
      <c r="BT1044" s="627">
        <v>43626</v>
      </c>
      <c r="BU1044" s="625">
        <v>43615</v>
      </c>
      <c r="BV1044" s="626">
        <v>43621</v>
      </c>
      <c r="BW1044" s="627">
        <v>43628</v>
      </c>
      <c r="BX1044" s="625">
        <v>43615</v>
      </c>
      <c r="BY1044" s="626">
        <v>43621</v>
      </c>
      <c r="BZ1044" s="627">
        <v>43627</v>
      </c>
      <c r="CA1044" s="625">
        <v>43615</v>
      </c>
      <c r="CB1044" s="626">
        <v>43621</v>
      </c>
      <c r="CC1044" s="627">
        <v>43627</v>
      </c>
      <c r="CD1044" s="625">
        <v>43615</v>
      </c>
      <c r="CE1044" s="626">
        <v>43621</v>
      </c>
      <c r="CF1044" s="627">
        <v>43626</v>
      </c>
      <c r="CG1044" s="625">
        <v>43615</v>
      </c>
      <c r="CH1044" s="626">
        <v>43621</v>
      </c>
      <c r="CI1044" s="627">
        <v>43626</v>
      </c>
      <c r="CJ1044" s="625">
        <v>43615</v>
      </c>
      <c r="CK1044" s="626">
        <v>43621</v>
      </c>
      <c r="CL1044" s="627">
        <v>43626</v>
      </c>
      <c r="CM1044" s="625">
        <v>43615</v>
      </c>
      <c r="CN1044" s="626">
        <v>43621</v>
      </c>
      <c r="CO1044" s="627">
        <v>43626</v>
      </c>
      <c r="CP1044" s="625">
        <v>43615</v>
      </c>
      <c r="CQ1044" s="626">
        <v>43621</v>
      </c>
      <c r="CR1044" s="627">
        <v>43627</v>
      </c>
      <c r="CS1044" s="625">
        <v>43615</v>
      </c>
      <c r="CT1044" s="626">
        <v>43621</v>
      </c>
      <c r="CU1044" s="627">
        <v>43631</v>
      </c>
      <c r="CV1044" s="625">
        <v>43615</v>
      </c>
      <c r="CW1044" s="626">
        <v>43621</v>
      </c>
      <c r="CX1044" s="627">
        <v>43626</v>
      </c>
      <c r="CY1044" s="625">
        <v>43615</v>
      </c>
      <c r="CZ1044" s="626">
        <v>43621</v>
      </c>
      <c r="DA1044" s="627">
        <v>43627</v>
      </c>
      <c r="DB1044" s="625">
        <v>43615</v>
      </c>
      <c r="DC1044" s="626">
        <v>43621</v>
      </c>
      <c r="DD1044" s="627">
        <v>43627</v>
      </c>
      <c r="DE1044" s="625">
        <v>43615</v>
      </c>
      <c r="DF1044" s="626">
        <v>43621</v>
      </c>
      <c r="DG1044" s="627">
        <v>43627</v>
      </c>
      <c r="DH1044" s="625">
        <v>43615</v>
      </c>
      <c r="DI1044" s="626">
        <v>43621</v>
      </c>
      <c r="DJ1044" s="627">
        <v>43625</v>
      </c>
      <c r="DK1044" s="625">
        <v>43615</v>
      </c>
      <c r="DL1044" s="626">
        <v>43621</v>
      </c>
      <c r="DM1044" s="627">
        <v>43627</v>
      </c>
      <c r="DN1044" s="625">
        <v>43615</v>
      </c>
      <c r="DO1044" s="626">
        <v>43621</v>
      </c>
      <c r="DP1044" s="627">
        <v>43626</v>
      </c>
      <c r="DQ1044" s="625">
        <v>43615</v>
      </c>
      <c r="DR1044" s="626">
        <v>43621</v>
      </c>
      <c r="DS1044" s="627">
        <v>43626</v>
      </c>
      <c r="DT1044" s="625">
        <v>43615</v>
      </c>
      <c r="DU1044" s="626">
        <v>43621</v>
      </c>
      <c r="DV1044" s="627">
        <v>43626</v>
      </c>
      <c r="DW1044" s="625">
        <v>43615</v>
      </c>
      <c r="DX1044" s="626">
        <v>43621</v>
      </c>
      <c r="DY1044" s="627">
        <v>43626</v>
      </c>
      <c r="DZ1044" s="625">
        <v>43615</v>
      </c>
      <c r="EA1044" s="626">
        <v>43621</v>
      </c>
      <c r="EB1044" s="627">
        <v>43625</v>
      </c>
      <c r="EC1044" s="625">
        <v>43615</v>
      </c>
      <c r="ED1044" s="626">
        <v>43621</v>
      </c>
      <c r="EE1044" s="627">
        <v>43626</v>
      </c>
      <c r="EF1044" s="625">
        <v>43615</v>
      </c>
      <c r="EG1044" s="626">
        <v>43621</v>
      </c>
      <c r="EH1044" s="627">
        <v>43627</v>
      </c>
      <c r="EI1044" s="625">
        <v>43615</v>
      </c>
      <c r="EJ1044" s="626">
        <v>43621</v>
      </c>
      <c r="EK1044" s="627">
        <v>43626</v>
      </c>
      <c r="EL1044" s="625">
        <v>43615</v>
      </c>
      <c r="EM1044" s="626">
        <v>43621</v>
      </c>
      <c r="EN1044" s="627">
        <v>43626</v>
      </c>
      <c r="EO1044" s="625">
        <v>43615</v>
      </c>
      <c r="EP1044" s="626">
        <v>43621</v>
      </c>
      <c r="EQ1044" s="627">
        <v>43626</v>
      </c>
      <c r="ER1044" s="625">
        <v>43615</v>
      </c>
      <c r="ES1044" s="626">
        <v>43621</v>
      </c>
      <c r="ET1044" s="627">
        <v>43625</v>
      </c>
      <c r="EU1044" s="625">
        <v>43615</v>
      </c>
      <c r="EV1044" s="626">
        <v>43621</v>
      </c>
      <c r="EW1044" s="627">
        <v>43625</v>
      </c>
      <c r="EX1044" s="625">
        <v>43615</v>
      </c>
      <c r="EY1044" s="626">
        <v>43621</v>
      </c>
      <c r="EZ1044" s="627">
        <v>43627</v>
      </c>
      <c r="FA1044" s="625">
        <v>43615</v>
      </c>
      <c r="FB1044" s="626">
        <v>43621</v>
      </c>
      <c r="FC1044" s="627">
        <v>43626</v>
      </c>
      <c r="FD1044" s="625">
        <v>43615</v>
      </c>
      <c r="FE1044" s="626">
        <v>43621</v>
      </c>
      <c r="FF1044" s="627">
        <v>43625</v>
      </c>
      <c r="FG1044" s="625">
        <v>43615</v>
      </c>
      <c r="FH1044" s="626">
        <v>43621</v>
      </c>
      <c r="FI1044" s="627">
        <v>43626</v>
      </c>
      <c r="FJ1044" s="625">
        <v>43615</v>
      </c>
      <c r="FK1044" s="626">
        <v>43621</v>
      </c>
      <c r="FL1044" s="627">
        <v>43626</v>
      </c>
      <c r="FM1044" s="625">
        <v>43615</v>
      </c>
      <c r="FN1044" s="626">
        <v>43621</v>
      </c>
      <c r="FO1044" s="627">
        <v>43625</v>
      </c>
    </row>
    <row r="1045" spans="1:171" x14ac:dyDescent="0.2">
      <c r="A1045" s="638">
        <v>2019</v>
      </c>
      <c r="B1045" s="628">
        <v>38</v>
      </c>
      <c r="C1045" s="624" t="s">
        <v>61365</v>
      </c>
      <c r="D1045" s="639">
        <v>43632</v>
      </c>
      <c r="E1045" s="766">
        <v>43638</v>
      </c>
      <c r="F1045" s="767"/>
      <c r="G1045" s="625">
        <v>43615</v>
      </c>
      <c r="H1045" s="626">
        <v>43621</v>
      </c>
      <c r="I1045" s="627">
        <v>43634</v>
      </c>
      <c r="J1045" s="625">
        <v>43622</v>
      </c>
      <c r="K1045" s="626">
        <v>43628</v>
      </c>
      <c r="L1045" s="627">
        <v>43633</v>
      </c>
      <c r="M1045" s="625">
        <v>43622</v>
      </c>
      <c r="N1045" s="626">
        <v>43628</v>
      </c>
      <c r="O1045" s="627">
        <v>43633</v>
      </c>
      <c r="P1045" s="625">
        <v>43622</v>
      </c>
      <c r="Q1045" s="626">
        <v>43628</v>
      </c>
      <c r="R1045" s="627">
        <v>43632</v>
      </c>
      <c r="S1045" s="625">
        <v>43629</v>
      </c>
      <c r="T1045" s="626">
        <v>43635</v>
      </c>
      <c r="U1045" s="627">
        <v>43638</v>
      </c>
      <c r="V1045" s="625">
        <v>43622</v>
      </c>
      <c r="W1045" s="626">
        <v>43628</v>
      </c>
      <c r="X1045" s="627">
        <v>43636</v>
      </c>
      <c r="Y1045" s="625">
        <v>43622</v>
      </c>
      <c r="Z1045" s="626">
        <v>43628</v>
      </c>
      <c r="AA1045" s="627">
        <v>43637</v>
      </c>
      <c r="AB1045" s="625">
        <v>43622</v>
      </c>
      <c r="AC1045" s="626">
        <v>43628</v>
      </c>
      <c r="AD1045" s="627">
        <v>43637</v>
      </c>
      <c r="AE1045" s="625">
        <v>43622</v>
      </c>
      <c r="AF1045" s="626">
        <v>43628</v>
      </c>
      <c r="AG1045" s="627">
        <v>43634</v>
      </c>
      <c r="AH1045" s="625">
        <v>43622</v>
      </c>
      <c r="AI1045" s="626">
        <v>43628</v>
      </c>
      <c r="AJ1045" s="627">
        <v>43634</v>
      </c>
      <c r="AK1045" s="625">
        <v>43622</v>
      </c>
      <c r="AL1045" s="626">
        <v>43628</v>
      </c>
      <c r="AM1045" s="627">
        <v>43634</v>
      </c>
      <c r="AN1045" s="625">
        <v>43622</v>
      </c>
      <c r="AO1045" s="626">
        <v>43628</v>
      </c>
      <c r="AP1045" s="627">
        <v>43634</v>
      </c>
      <c r="AQ1045" s="625">
        <v>43622</v>
      </c>
      <c r="AR1045" s="626">
        <v>43628</v>
      </c>
      <c r="AS1045" s="627">
        <v>43633</v>
      </c>
      <c r="AT1045" s="625">
        <v>43608</v>
      </c>
      <c r="AU1045" s="626">
        <v>43614</v>
      </c>
      <c r="AV1045" s="627">
        <v>43632</v>
      </c>
      <c r="AW1045" s="625">
        <v>43622</v>
      </c>
      <c r="AX1045" s="626">
        <v>43628</v>
      </c>
      <c r="AY1045" s="627">
        <v>43632</v>
      </c>
      <c r="AZ1045" s="625">
        <v>43622</v>
      </c>
      <c r="BA1045" s="626">
        <v>43628</v>
      </c>
      <c r="BB1045" s="627">
        <v>43635</v>
      </c>
      <c r="BC1045" s="625">
        <v>43622</v>
      </c>
      <c r="BD1045" s="626">
        <v>43628</v>
      </c>
      <c r="BE1045" s="627">
        <v>43633</v>
      </c>
      <c r="BF1045" s="625">
        <v>43622</v>
      </c>
      <c r="BG1045" s="626">
        <v>43628</v>
      </c>
      <c r="BH1045" s="627">
        <v>43633</v>
      </c>
      <c r="BI1045" s="625">
        <v>43622</v>
      </c>
      <c r="BJ1045" s="626">
        <v>43628</v>
      </c>
      <c r="BK1045" s="627">
        <v>43633</v>
      </c>
      <c r="BL1045" s="625">
        <v>43622</v>
      </c>
      <c r="BM1045" s="626">
        <v>43628</v>
      </c>
      <c r="BN1045" s="627">
        <v>43632</v>
      </c>
      <c r="BO1045" s="625">
        <v>43622</v>
      </c>
      <c r="BP1045" s="626">
        <v>43628</v>
      </c>
      <c r="BQ1045" s="627">
        <v>43633</v>
      </c>
      <c r="BR1045" s="625">
        <v>43622</v>
      </c>
      <c r="BS1045" s="626">
        <v>43628</v>
      </c>
      <c r="BT1045" s="627">
        <v>43633</v>
      </c>
      <c r="BU1045" s="625">
        <v>43622</v>
      </c>
      <c r="BV1045" s="626">
        <v>43628</v>
      </c>
      <c r="BW1045" s="627">
        <v>43635</v>
      </c>
      <c r="BX1045" s="625">
        <v>43622</v>
      </c>
      <c r="BY1045" s="626">
        <v>43628</v>
      </c>
      <c r="BZ1045" s="627">
        <v>43634</v>
      </c>
      <c r="CA1045" s="625">
        <v>43622</v>
      </c>
      <c r="CB1045" s="626">
        <v>43628</v>
      </c>
      <c r="CC1045" s="627">
        <v>43634</v>
      </c>
      <c r="CD1045" s="625">
        <v>43622</v>
      </c>
      <c r="CE1045" s="626">
        <v>43628</v>
      </c>
      <c r="CF1045" s="627">
        <v>43633</v>
      </c>
      <c r="CG1045" s="625">
        <v>43622</v>
      </c>
      <c r="CH1045" s="626">
        <v>43628</v>
      </c>
      <c r="CI1045" s="627">
        <v>43633</v>
      </c>
      <c r="CJ1045" s="625">
        <v>43622</v>
      </c>
      <c r="CK1045" s="626">
        <v>43628</v>
      </c>
      <c r="CL1045" s="627">
        <v>43633</v>
      </c>
      <c r="CM1045" s="625">
        <v>43622</v>
      </c>
      <c r="CN1045" s="626">
        <v>43628</v>
      </c>
      <c r="CO1045" s="627">
        <v>43633</v>
      </c>
      <c r="CP1045" s="625">
        <v>43622</v>
      </c>
      <c r="CQ1045" s="626">
        <v>43628</v>
      </c>
      <c r="CR1045" s="627">
        <v>43634</v>
      </c>
      <c r="CS1045" s="625">
        <v>43622</v>
      </c>
      <c r="CT1045" s="626">
        <v>43628</v>
      </c>
      <c r="CU1045" s="627">
        <v>43638</v>
      </c>
      <c r="CV1045" s="625">
        <v>43622</v>
      </c>
      <c r="CW1045" s="626">
        <v>43628</v>
      </c>
      <c r="CX1045" s="627">
        <v>43633</v>
      </c>
      <c r="CY1045" s="625">
        <v>43622</v>
      </c>
      <c r="CZ1045" s="626">
        <v>43628</v>
      </c>
      <c r="DA1045" s="627">
        <v>43634</v>
      </c>
      <c r="DB1045" s="625">
        <v>43622</v>
      </c>
      <c r="DC1045" s="626">
        <v>43628</v>
      </c>
      <c r="DD1045" s="627">
        <v>43634</v>
      </c>
      <c r="DE1045" s="625">
        <v>43622</v>
      </c>
      <c r="DF1045" s="626">
        <v>43628</v>
      </c>
      <c r="DG1045" s="627">
        <v>43634</v>
      </c>
      <c r="DH1045" s="625">
        <v>43622</v>
      </c>
      <c r="DI1045" s="626">
        <v>43628</v>
      </c>
      <c r="DJ1045" s="627">
        <v>43632</v>
      </c>
      <c r="DK1045" s="625">
        <v>43622</v>
      </c>
      <c r="DL1045" s="626">
        <v>43628</v>
      </c>
      <c r="DM1045" s="627">
        <v>43634</v>
      </c>
      <c r="DN1045" s="625">
        <v>43622</v>
      </c>
      <c r="DO1045" s="626">
        <v>43628</v>
      </c>
      <c r="DP1045" s="627">
        <v>43633</v>
      </c>
      <c r="DQ1045" s="625">
        <v>43622</v>
      </c>
      <c r="DR1045" s="626">
        <v>43628</v>
      </c>
      <c r="DS1045" s="627">
        <v>43633</v>
      </c>
      <c r="DT1045" s="625">
        <v>43622</v>
      </c>
      <c r="DU1045" s="626">
        <v>43628</v>
      </c>
      <c r="DV1045" s="627">
        <v>43633</v>
      </c>
      <c r="DW1045" s="625">
        <v>43622</v>
      </c>
      <c r="DX1045" s="626">
        <v>43628</v>
      </c>
      <c r="DY1045" s="627">
        <v>43633</v>
      </c>
      <c r="DZ1045" s="625">
        <v>43622</v>
      </c>
      <c r="EA1045" s="626">
        <v>43628</v>
      </c>
      <c r="EB1045" s="627">
        <v>43632</v>
      </c>
      <c r="EC1045" s="625">
        <v>43622</v>
      </c>
      <c r="ED1045" s="626">
        <v>43628</v>
      </c>
      <c r="EE1045" s="627">
        <v>43633</v>
      </c>
      <c r="EF1045" s="625">
        <v>43622</v>
      </c>
      <c r="EG1045" s="626">
        <v>43628</v>
      </c>
      <c r="EH1045" s="627">
        <v>43634</v>
      </c>
      <c r="EI1045" s="625">
        <v>43622</v>
      </c>
      <c r="EJ1045" s="626">
        <v>43628</v>
      </c>
      <c r="EK1045" s="627">
        <v>43633</v>
      </c>
      <c r="EL1045" s="625">
        <v>43622</v>
      </c>
      <c r="EM1045" s="626">
        <v>43628</v>
      </c>
      <c r="EN1045" s="627">
        <v>43633</v>
      </c>
      <c r="EO1045" s="625">
        <v>43622</v>
      </c>
      <c r="EP1045" s="626">
        <v>43628</v>
      </c>
      <c r="EQ1045" s="627">
        <v>43633</v>
      </c>
      <c r="ER1045" s="625">
        <v>43622</v>
      </c>
      <c r="ES1045" s="626">
        <v>43628</v>
      </c>
      <c r="ET1045" s="627">
        <v>43632</v>
      </c>
      <c r="EU1045" s="625">
        <v>43622</v>
      </c>
      <c r="EV1045" s="626">
        <v>43628</v>
      </c>
      <c r="EW1045" s="627">
        <v>43632</v>
      </c>
      <c r="EX1045" s="625">
        <v>43622</v>
      </c>
      <c r="EY1045" s="626">
        <v>43628</v>
      </c>
      <c r="EZ1045" s="627">
        <v>43634</v>
      </c>
      <c r="FA1045" s="625">
        <v>43622</v>
      </c>
      <c r="FB1045" s="626">
        <v>43628</v>
      </c>
      <c r="FC1045" s="627">
        <v>43633</v>
      </c>
      <c r="FD1045" s="625">
        <v>43622</v>
      </c>
      <c r="FE1045" s="626">
        <v>43628</v>
      </c>
      <c r="FF1045" s="627">
        <v>43632</v>
      </c>
      <c r="FG1045" s="625">
        <v>43622</v>
      </c>
      <c r="FH1045" s="626">
        <v>43628</v>
      </c>
      <c r="FI1045" s="627">
        <v>43633</v>
      </c>
      <c r="FJ1045" s="625">
        <v>43622</v>
      </c>
      <c r="FK1045" s="626">
        <v>43628</v>
      </c>
      <c r="FL1045" s="627">
        <v>43633</v>
      </c>
      <c r="FM1045" s="625">
        <v>43622</v>
      </c>
      <c r="FN1045" s="626">
        <v>43628</v>
      </c>
      <c r="FO1045" s="627">
        <v>43632</v>
      </c>
    </row>
    <row r="1046" spans="1:171" x14ac:dyDescent="0.2">
      <c r="A1046" s="638">
        <v>2019</v>
      </c>
      <c r="B1046" s="628">
        <v>39</v>
      </c>
      <c r="C1046" s="624" t="s">
        <v>61365</v>
      </c>
      <c r="D1046" s="639">
        <v>43639</v>
      </c>
      <c r="E1046" s="766">
        <v>43645</v>
      </c>
      <c r="F1046" s="767"/>
      <c r="G1046" s="625">
        <v>43622</v>
      </c>
      <c r="H1046" s="626">
        <v>43628</v>
      </c>
      <c r="I1046" s="627">
        <v>43641</v>
      </c>
      <c r="J1046" s="625">
        <v>43629</v>
      </c>
      <c r="K1046" s="626">
        <v>43635</v>
      </c>
      <c r="L1046" s="627">
        <v>43640</v>
      </c>
      <c r="M1046" s="625">
        <v>43629</v>
      </c>
      <c r="N1046" s="626">
        <v>43635</v>
      </c>
      <c r="O1046" s="627">
        <v>43640</v>
      </c>
      <c r="P1046" s="625">
        <v>43629</v>
      </c>
      <c r="Q1046" s="626">
        <v>43635</v>
      </c>
      <c r="R1046" s="627">
        <v>43639</v>
      </c>
      <c r="S1046" s="625">
        <v>43636</v>
      </c>
      <c r="T1046" s="626">
        <v>43642</v>
      </c>
      <c r="U1046" s="627">
        <v>43645</v>
      </c>
      <c r="V1046" s="625">
        <v>43629</v>
      </c>
      <c r="W1046" s="626">
        <v>43635</v>
      </c>
      <c r="X1046" s="627">
        <v>43643</v>
      </c>
      <c r="Y1046" s="625">
        <v>43629</v>
      </c>
      <c r="Z1046" s="626">
        <v>43635</v>
      </c>
      <c r="AA1046" s="627">
        <v>43644</v>
      </c>
      <c r="AB1046" s="625">
        <v>43629</v>
      </c>
      <c r="AC1046" s="626">
        <v>43635</v>
      </c>
      <c r="AD1046" s="627">
        <v>43644</v>
      </c>
      <c r="AE1046" s="625">
        <v>43629</v>
      </c>
      <c r="AF1046" s="626">
        <v>43635</v>
      </c>
      <c r="AG1046" s="627">
        <v>43641</v>
      </c>
      <c r="AH1046" s="625">
        <v>43629</v>
      </c>
      <c r="AI1046" s="626">
        <v>43635</v>
      </c>
      <c r="AJ1046" s="627">
        <v>43641</v>
      </c>
      <c r="AK1046" s="625">
        <v>43629</v>
      </c>
      <c r="AL1046" s="626">
        <v>43635</v>
      </c>
      <c r="AM1046" s="627">
        <v>43641</v>
      </c>
      <c r="AN1046" s="625">
        <v>43629</v>
      </c>
      <c r="AO1046" s="626">
        <v>43635</v>
      </c>
      <c r="AP1046" s="627">
        <v>43641</v>
      </c>
      <c r="AQ1046" s="625">
        <v>43629</v>
      </c>
      <c r="AR1046" s="626">
        <v>43635</v>
      </c>
      <c r="AS1046" s="627">
        <v>43640</v>
      </c>
      <c r="AT1046" s="625">
        <v>43615</v>
      </c>
      <c r="AU1046" s="626">
        <v>43621</v>
      </c>
      <c r="AV1046" s="627">
        <v>43639</v>
      </c>
      <c r="AW1046" s="625">
        <v>43629</v>
      </c>
      <c r="AX1046" s="626">
        <v>43635</v>
      </c>
      <c r="AY1046" s="627">
        <v>43639</v>
      </c>
      <c r="AZ1046" s="625">
        <v>43629</v>
      </c>
      <c r="BA1046" s="626">
        <v>43635</v>
      </c>
      <c r="BB1046" s="627">
        <v>43642</v>
      </c>
      <c r="BC1046" s="625">
        <v>43629</v>
      </c>
      <c r="BD1046" s="626">
        <v>43635</v>
      </c>
      <c r="BE1046" s="627">
        <v>43640</v>
      </c>
      <c r="BF1046" s="625">
        <v>43629</v>
      </c>
      <c r="BG1046" s="626">
        <v>43635</v>
      </c>
      <c r="BH1046" s="627">
        <v>43640</v>
      </c>
      <c r="BI1046" s="625">
        <v>43629</v>
      </c>
      <c r="BJ1046" s="626">
        <v>43635</v>
      </c>
      <c r="BK1046" s="627">
        <v>43640</v>
      </c>
      <c r="BL1046" s="625">
        <v>43629</v>
      </c>
      <c r="BM1046" s="626">
        <v>43635</v>
      </c>
      <c r="BN1046" s="627">
        <v>43639</v>
      </c>
      <c r="BO1046" s="625">
        <v>43629</v>
      </c>
      <c r="BP1046" s="626">
        <v>43635</v>
      </c>
      <c r="BQ1046" s="627">
        <v>43640</v>
      </c>
      <c r="BR1046" s="625">
        <v>43629</v>
      </c>
      <c r="BS1046" s="626">
        <v>43635</v>
      </c>
      <c r="BT1046" s="627">
        <v>43640</v>
      </c>
      <c r="BU1046" s="625">
        <v>43629</v>
      </c>
      <c r="BV1046" s="626">
        <v>43635</v>
      </c>
      <c r="BW1046" s="627">
        <v>43642</v>
      </c>
      <c r="BX1046" s="625">
        <v>43629</v>
      </c>
      <c r="BY1046" s="626">
        <v>43635</v>
      </c>
      <c r="BZ1046" s="627">
        <v>43641</v>
      </c>
      <c r="CA1046" s="625">
        <v>43629</v>
      </c>
      <c r="CB1046" s="626">
        <v>43635</v>
      </c>
      <c r="CC1046" s="627">
        <v>43641</v>
      </c>
      <c r="CD1046" s="625">
        <v>43629</v>
      </c>
      <c r="CE1046" s="626">
        <v>43635</v>
      </c>
      <c r="CF1046" s="627">
        <v>43640</v>
      </c>
      <c r="CG1046" s="625">
        <v>43629</v>
      </c>
      <c r="CH1046" s="626">
        <v>43635</v>
      </c>
      <c r="CI1046" s="627">
        <v>43640</v>
      </c>
      <c r="CJ1046" s="625">
        <v>43629</v>
      </c>
      <c r="CK1046" s="626">
        <v>43635</v>
      </c>
      <c r="CL1046" s="627">
        <v>43640</v>
      </c>
      <c r="CM1046" s="625">
        <v>43629</v>
      </c>
      <c r="CN1046" s="626">
        <v>43635</v>
      </c>
      <c r="CO1046" s="627">
        <v>43640</v>
      </c>
      <c r="CP1046" s="625">
        <v>43629</v>
      </c>
      <c r="CQ1046" s="626">
        <v>43635</v>
      </c>
      <c r="CR1046" s="627">
        <v>43641</v>
      </c>
      <c r="CS1046" s="625">
        <v>43629</v>
      </c>
      <c r="CT1046" s="626">
        <v>43635</v>
      </c>
      <c r="CU1046" s="627">
        <v>43645</v>
      </c>
      <c r="CV1046" s="625">
        <v>43629</v>
      </c>
      <c r="CW1046" s="626">
        <v>43635</v>
      </c>
      <c r="CX1046" s="627">
        <v>43640</v>
      </c>
      <c r="CY1046" s="625">
        <v>43629</v>
      </c>
      <c r="CZ1046" s="626">
        <v>43635</v>
      </c>
      <c r="DA1046" s="627">
        <v>43641</v>
      </c>
      <c r="DB1046" s="625">
        <v>43629</v>
      </c>
      <c r="DC1046" s="626">
        <v>43635</v>
      </c>
      <c r="DD1046" s="627">
        <v>43641</v>
      </c>
      <c r="DE1046" s="625">
        <v>43629</v>
      </c>
      <c r="DF1046" s="626">
        <v>43635</v>
      </c>
      <c r="DG1046" s="627">
        <v>43641</v>
      </c>
      <c r="DH1046" s="625">
        <v>43629</v>
      </c>
      <c r="DI1046" s="626">
        <v>43635</v>
      </c>
      <c r="DJ1046" s="627">
        <v>43639</v>
      </c>
      <c r="DK1046" s="625">
        <v>43629</v>
      </c>
      <c r="DL1046" s="626">
        <v>43635</v>
      </c>
      <c r="DM1046" s="627">
        <v>43641</v>
      </c>
      <c r="DN1046" s="625">
        <v>43629</v>
      </c>
      <c r="DO1046" s="626">
        <v>43635</v>
      </c>
      <c r="DP1046" s="627">
        <v>43640</v>
      </c>
      <c r="DQ1046" s="625">
        <v>43629</v>
      </c>
      <c r="DR1046" s="626">
        <v>43635</v>
      </c>
      <c r="DS1046" s="627">
        <v>43640</v>
      </c>
      <c r="DT1046" s="625">
        <v>43629</v>
      </c>
      <c r="DU1046" s="626">
        <v>43635</v>
      </c>
      <c r="DV1046" s="627">
        <v>43640</v>
      </c>
      <c r="DW1046" s="625">
        <v>43629</v>
      </c>
      <c r="DX1046" s="626">
        <v>43635</v>
      </c>
      <c r="DY1046" s="627">
        <v>43640</v>
      </c>
      <c r="DZ1046" s="625">
        <v>43629</v>
      </c>
      <c r="EA1046" s="626">
        <v>43635</v>
      </c>
      <c r="EB1046" s="627">
        <v>43639</v>
      </c>
      <c r="EC1046" s="625">
        <v>43629</v>
      </c>
      <c r="ED1046" s="626">
        <v>43635</v>
      </c>
      <c r="EE1046" s="627">
        <v>43640</v>
      </c>
      <c r="EF1046" s="625">
        <v>43629</v>
      </c>
      <c r="EG1046" s="626">
        <v>43635</v>
      </c>
      <c r="EH1046" s="627">
        <v>43641</v>
      </c>
      <c r="EI1046" s="625">
        <v>43629</v>
      </c>
      <c r="EJ1046" s="626">
        <v>43635</v>
      </c>
      <c r="EK1046" s="627">
        <v>43640</v>
      </c>
      <c r="EL1046" s="625">
        <v>43629</v>
      </c>
      <c r="EM1046" s="626">
        <v>43635</v>
      </c>
      <c r="EN1046" s="627">
        <v>43640</v>
      </c>
      <c r="EO1046" s="625">
        <v>43629</v>
      </c>
      <c r="EP1046" s="626">
        <v>43635</v>
      </c>
      <c r="EQ1046" s="627">
        <v>43640</v>
      </c>
      <c r="ER1046" s="625">
        <v>43629</v>
      </c>
      <c r="ES1046" s="626">
        <v>43635</v>
      </c>
      <c r="ET1046" s="627">
        <v>43639</v>
      </c>
      <c r="EU1046" s="625">
        <v>43629</v>
      </c>
      <c r="EV1046" s="626">
        <v>43635</v>
      </c>
      <c r="EW1046" s="627">
        <v>43639</v>
      </c>
      <c r="EX1046" s="625">
        <v>43629</v>
      </c>
      <c r="EY1046" s="626">
        <v>43635</v>
      </c>
      <c r="EZ1046" s="627">
        <v>43641</v>
      </c>
      <c r="FA1046" s="625">
        <v>43629</v>
      </c>
      <c r="FB1046" s="626">
        <v>43635</v>
      </c>
      <c r="FC1046" s="627">
        <v>43640</v>
      </c>
      <c r="FD1046" s="625">
        <v>43629</v>
      </c>
      <c r="FE1046" s="626">
        <v>43635</v>
      </c>
      <c r="FF1046" s="627">
        <v>43639</v>
      </c>
      <c r="FG1046" s="625">
        <v>43629</v>
      </c>
      <c r="FH1046" s="626">
        <v>43635</v>
      </c>
      <c r="FI1046" s="627">
        <v>43640</v>
      </c>
      <c r="FJ1046" s="625">
        <v>43629</v>
      </c>
      <c r="FK1046" s="626">
        <v>43635</v>
      </c>
      <c r="FL1046" s="627">
        <v>43640</v>
      </c>
      <c r="FM1046" s="625">
        <v>43629</v>
      </c>
      <c r="FN1046" s="626">
        <v>43635</v>
      </c>
      <c r="FO1046" s="627">
        <v>43639</v>
      </c>
    </row>
    <row r="1047" spans="1:171" x14ac:dyDescent="0.2">
      <c r="A1047" s="638">
        <v>2019</v>
      </c>
      <c r="B1047" s="628">
        <v>40</v>
      </c>
      <c r="C1047" s="624" t="s">
        <v>61365</v>
      </c>
      <c r="D1047" s="639">
        <v>43646</v>
      </c>
      <c r="E1047" s="766">
        <v>43652</v>
      </c>
      <c r="F1047" s="767"/>
      <c r="G1047" s="625">
        <v>43629</v>
      </c>
      <c r="H1047" s="626">
        <v>43635</v>
      </c>
      <c r="I1047" s="627">
        <v>43648</v>
      </c>
      <c r="J1047" s="625">
        <v>43636</v>
      </c>
      <c r="K1047" s="626">
        <v>43642</v>
      </c>
      <c r="L1047" s="627">
        <v>43647</v>
      </c>
      <c r="M1047" s="625">
        <v>43636</v>
      </c>
      <c r="N1047" s="626">
        <v>43642</v>
      </c>
      <c r="O1047" s="627">
        <v>43647</v>
      </c>
      <c r="P1047" s="625">
        <v>43636</v>
      </c>
      <c r="Q1047" s="626">
        <v>43642</v>
      </c>
      <c r="R1047" s="627">
        <v>43646</v>
      </c>
      <c r="S1047" s="625">
        <v>43643</v>
      </c>
      <c r="T1047" s="626">
        <v>43649</v>
      </c>
      <c r="U1047" s="627">
        <v>43652</v>
      </c>
      <c r="V1047" s="625">
        <v>43636</v>
      </c>
      <c r="W1047" s="626">
        <v>43642</v>
      </c>
      <c r="X1047" s="627">
        <v>43650</v>
      </c>
      <c r="Y1047" s="625">
        <v>43636</v>
      </c>
      <c r="Z1047" s="626">
        <v>43642</v>
      </c>
      <c r="AA1047" s="627">
        <v>43651</v>
      </c>
      <c r="AB1047" s="625">
        <v>43636</v>
      </c>
      <c r="AC1047" s="626">
        <v>43642</v>
      </c>
      <c r="AD1047" s="627">
        <v>43651</v>
      </c>
      <c r="AE1047" s="625">
        <v>43636</v>
      </c>
      <c r="AF1047" s="626">
        <v>43642</v>
      </c>
      <c r="AG1047" s="627">
        <v>43648</v>
      </c>
      <c r="AH1047" s="625">
        <v>43636</v>
      </c>
      <c r="AI1047" s="626">
        <v>43642</v>
      </c>
      <c r="AJ1047" s="627">
        <v>43648</v>
      </c>
      <c r="AK1047" s="625">
        <v>43636</v>
      </c>
      <c r="AL1047" s="626">
        <v>43642</v>
      </c>
      <c r="AM1047" s="627">
        <v>43648</v>
      </c>
      <c r="AN1047" s="625">
        <v>43636</v>
      </c>
      <c r="AO1047" s="626">
        <v>43642</v>
      </c>
      <c r="AP1047" s="627">
        <v>43648</v>
      </c>
      <c r="AQ1047" s="625">
        <v>43636</v>
      </c>
      <c r="AR1047" s="626">
        <v>43642</v>
      </c>
      <c r="AS1047" s="627">
        <v>43647</v>
      </c>
      <c r="AT1047" s="625">
        <v>43622</v>
      </c>
      <c r="AU1047" s="626">
        <v>43628</v>
      </c>
      <c r="AV1047" s="627">
        <v>43646</v>
      </c>
      <c r="AW1047" s="625">
        <v>43636</v>
      </c>
      <c r="AX1047" s="626">
        <v>43642</v>
      </c>
      <c r="AY1047" s="627">
        <v>43646</v>
      </c>
      <c r="AZ1047" s="625">
        <v>43636</v>
      </c>
      <c r="BA1047" s="626">
        <v>43642</v>
      </c>
      <c r="BB1047" s="627">
        <v>43649</v>
      </c>
      <c r="BC1047" s="625">
        <v>43636</v>
      </c>
      <c r="BD1047" s="626">
        <v>43642</v>
      </c>
      <c r="BE1047" s="627">
        <v>43647</v>
      </c>
      <c r="BF1047" s="625">
        <v>43636</v>
      </c>
      <c r="BG1047" s="626">
        <v>43642</v>
      </c>
      <c r="BH1047" s="627">
        <v>43647</v>
      </c>
      <c r="BI1047" s="625">
        <v>43636</v>
      </c>
      <c r="BJ1047" s="626">
        <v>43642</v>
      </c>
      <c r="BK1047" s="627">
        <v>43647</v>
      </c>
      <c r="BL1047" s="625">
        <v>43636</v>
      </c>
      <c r="BM1047" s="626">
        <v>43642</v>
      </c>
      <c r="BN1047" s="627">
        <v>43646</v>
      </c>
      <c r="BO1047" s="625">
        <v>43636</v>
      </c>
      <c r="BP1047" s="626">
        <v>43642</v>
      </c>
      <c r="BQ1047" s="627">
        <v>43647</v>
      </c>
      <c r="BR1047" s="625">
        <v>43636</v>
      </c>
      <c r="BS1047" s="626">
        <v>43642</v>
      </c>
      <c r="BT1047" s="627">
        <v>43647</v>
      </c>
      <c r="BU1047" s="625">
        <v>43636</v>
      </c>
      <c r="BV1047" s="626">
        <v>43642</v>
      </c>
      <c r="BW1047" s="627">
        <v>43649</v>
      </c>
      <c r="BX1047" s="625">
        <v>43636</v>
      </c>
      <c r="BY1047" s="626">
        <v>43642</v>
      </c>
      <c r="BZ1047" s="627">
        <v>43648</v>
      </c>
      <c r="CA1047" s="625">
        <v>43636</v>
      </c>
      <c r="CB1047" s="626">
        <v>43642</v>
      </c>
      <c r="CC1047" s="627">
        <v>43648</v>
      </c>
      <c r="CD1047" s="625">
        <v>43636</v>
      </c>
      <c r="CE1047" s="626">
        <v>43642</v>
      </c>
      <c r="CF1047" s="627">
        <v>43647</v>
      </c>
      <c r="CG1047" s="625">
        <v>43636</v>
      </c>
      <c r="CH1047" s="626">
        <v>43642</v>
      </c>
      <c r="CI1047" s="627">
        <v>43647</v>
      </c>
      <c r="CJ1047" s="625">
        <v>43636</v>
      </c>
      <c r="CK1047" s="626">
        <v>43642</v>
      </c>
      <c r="CL1047" s="627">
        <v>43647</v>
      </c>
      <c r="CM1047" s="625">
        <v>43636</v>
      </c>
      <c r="CN1047" s="626">
        <v>43642</v>
      </c>
      <c r="CO1047" s="627">
        <v>43647</v>
      </c>
      <c r="CP1047" s="625">
        <v>43636</v>
      </c>
      <c r="CQ1047" s="626">
        <v>43642</v>
      </c>
      <c r="CR1047" s="627">
        <v>43648</v>
      </c>
      <c r="CS1047" s="625">
        <v>43636</v>
      </c>
      <c r="CT1047" s="626">
        <v>43642</v>
      </c>
      <c r="CU1047" s="627">
        <v>43652</v>
      </c>
      <c r="CV1047" s="625">
        <v>43636</v>
      </c>
      <c r="CW1047" s="626">
        <v>43642</v>
      </c>
      <c r="CX1047" s="627">
        <v>43647</v>
      </c>
      <c r="CY1047" s="625">
        <v>43636</v>
      </c>
      <c r="CZ1047" s="626">
        <v>43642</v>
      </c>
      <c r="DA1047" s="627">
        <v>43648</v>
      </c>
      <c r="DB1047" s="625">
        <v>43636</v>
      </c>
      <c r="DC1047" s="626">
        <v>43642</v>
      </c>
      <c r="DD1047" s="627">
        <v>43648</v>
      </c>
      <c r="DE1047" s="625">
        <v>43636</v>
      </c>
      <c r="DF1047" s="626">
        <v>43642</v>
      </c>
      <c r="DG1047" s="627">
        <v>43648</v>
      </c>
      <c r="DH1047" s="625">
        <v>43636</v>
      </c>
      <c r="DI1047" s="626">
        <v>43642</v>
      </c>
      <c r="DJ1047" s="627">
        <v>43646</v>
      </c>
      <c r="DK1047" s="625">
        <v>43636</v>
      </c>
      <c r="DL1047" s="626">
        <v>43642</v>
      </c>
      <c r="DM1047" s="627">
        <v>43648</v>
      </c>
      <c r="DN1047" s="625">
        <v>43636</v>
      </c>
      <c r="DO1047" s="626">
        <v>43642</v>
      </c>
      <c r="DP1047" s="627">
        <v>43647</v>
      </c>
      <c r="DQ1047" s="625">
        <v>43636</v>
      </c>
      <c r="DR1047" s="626">
        <v>43642</v>
      </c>
      <c r="DS1047" s="627">
        <v>43647</v>
      </c>
      <c r="DT1047" s="625">
        <v>43636</v>
      </c>
      <c r="DU1047" s="626">
        <v>43642</v>
      </c>
      <c r="DV1047" s="627">
        <v>43647</v>
      </c>
      <c r="DW1047" s="625">
        <v>43636</v>
      </c>
      <c r="DX1047" s="626">
        <v>43642</v>
      </c>
      <c r="DY1047" s="627">
        <v>43647</v>
      </c>
      <c r="DZ1047" s="625">
        <v>43636</v>
      </c>
      <c r="EA1047" s="626">
        <v>43642</v>
      </c>
      <c r="EB1047" s="627">
        <v>43646</v>
      </c>
      <c r="EC1047" s="625">
        <v>43636</v>
      </c>
      <c r="ED1047" s="626">
        <v>43642</v>
      </c>
      <c r="EE1047" s="627">
        <v>43647</v>
      </c>
      <c r="EF1047" s="625">
        <v>43636</v>
      </c>
      <c r="EG1047" s="626">
        <v>43642</v>
      </c>
      <c r="EH1047" s="627">
        <v>43648</v>
      </c>
      <c r="EI1047" s="625">
        <v>43636</v>
      </c>
      <c r="EJ1047" s="626">
        <v>43642</v>
      </c>
      <c r="EK1047" s="627">
        <v>43647</v>
      </c>
      <c r="EL1047" s="625">
        <v>43636</v>
      </c>
      <c r="EM1047" s="626">
        <v>43642</v>
      </c>
      <c r="EN1047" s="627">
        <v>43647</v>
      </c>
      <c r="EO1047" s="625">
        <v>43636</v>
      </c>
      <c r="EP1047" s="626">
        <v>43642</v>
      </c>
      <c r="EQ1047" s="627">
        <v>43647</v>
      </c>
      <c r="ER1047" s="625">
        <v>43636</v>
      </c>
      <c r="ES1047" s="626">
        <v>43642</v>
      </c>
      <c r="ET1047" s="627">
        <v>43646</v>
      </c>
      <c r="EU1047" s="625">
        <v>43636</v>
      </c>
      <c r="EV1047" s="626">
        <v>43642</v>
      </c>
      <c r="EW1047" s="627">
        <v>43646</v>
      </c>
      <c r="EX1047" s="625">
        <v>43636</v>
      </c>
      <c r="EY1047" s="626">
        <v>43642</v>
      </c>
      <c r="EZ1047" s="627">
        <v>43648</v>
      </c>
      <c r="FA1047" s="625">
        <v>43636</v>
      </c>
      <c r="FB1047" s="626">
        <v>43642</v>
      </c>
      <c r="FC1047" s="627">
        <v>43647</v>
      </c>
      <c r="FD1047" s="625">
        <v>43636</v>
      </c>
      <c r="FE1047" s="626">
        <v>43642</v>
      </c>
      <c r="FF1047" s="627">
        <v>43646</v>
      </c>
      <c r="FG1047" s="625">
        <v>43636</v>
      </c>
      <c r="FH1047" s="626">
        <v>43642</v>
      </c>
      <c r="FI1047" s="627">
        <v>43647</v>
      </c>
      <c r="FJ1047" s="625">
        <v>43636</v>
      </c>
      <c r="FK1047" s="626">
        <v>43642</v>
      </c>
      <c r="FL1047" s="627">
        <v>43647</v>
      </c>
      <c r="FM1047" s="625">
        <v>43636</v>
      </c>
      <c r="FN1047" s="626">
        <v>43642</v>
      </c>
      <c r="FO1047" s="627">
        <v>43646</v>
      </c>
    </row>
    <row r="1048" spans="1:171" x14ac:dyDescent="0.2">
      <c r="A1048" s="638">
        <v>2019</v>
      </c>
      <c r="B1048" s="628">
        <v>41</v>
      </c>
      <c r="C1048" s="624" t="s">
        <v>61365</v>
      </c>
      <c r="D1048" s="639">
        <v>43653</v>
      </c>
      <c r="E1048" s="766">
        <v>43659</v>
      </c>
      <c r="F1048" s="767"/>
      <c r="G1048" s="625">
        <v>43636</v>
      </c>
      <c r="H1048" s="626">
        <v>43642</v>
      </c>
      <c r="I1048" s="627">
        <v>43655</v>
      </c>
      <c r="J1048" s="625">
        <v>43643</v>
      </c>
      <c r="K1048" s="626">
        <v>43649</v>
      </c>
      <c r="L1048" s="627">
        <v>43654</v>
      </c>
      <c r="M1048" s="625">
        <v>43643</v>
      </c>
      <c r="N1048" s="626">
        <v>43649</v>
      </c>
      <c r="O1048" s="627">
        <v>43654</v>
      </c>
      <c r="P1048" s="625">
        <v>43643</v>
      </c>
      <c r="Q1048" s="626">
        <v>43649</v>
      </c>
      <c r="R1048" s="627">
        <v>43653</v>
      </c>
      <c r="S1048" s="625">
        <v>43650</v>
      </c>
      <c r="T1048" s="626">
        <v>43656</v>
      </c>
      <c r="U1048" s="627">
        <v>43659</v>
      </c>
      <c r="V1048" s="625">
        <v>43643</v>
      </c>
      <c r="W1048" s="626">
        <v>43649</v>
      </c>
      <c r="X1048" s="627">
        <v>43657</v>
      </c>
      <c r="Y1048" s="625">
        <v>43643</v>
      </c>
      <c r="Z1048" s="626">
        <v>43649</v>
      </c>
      <c r="AA1048" s="627">
        <v>43658</v>
      </c>
      <c r="AB1048" s="625">
        <v>43643</v>
      </c>
      <c r="AC1048" s="626">
        <v>43649</v>
      </c>
      <c r="AD1048" s="627">
        <v>43658</v>
      </c>
      <c r="AE1048" s="625">
        <v>43643</v>
      </c>
      <c r="AF1048" s="626">
        <v>43649</v>
      </c>
      <c r="AG1048" s="627">
        <v>43655</v>
      </c>
      <c r="AH1048" s="625">
        <v>43643</v>
      </c>
      <c r="AI1048" s="626">
        <v>43649</v>
      </c>
      <c r="AJ1048" s="627">
        <v>43655</v>
      </c>
      <c r="AK1048" s="625">
        <v>43643</v>
      </c>
      <c r="AL1048" s="626">
        <v>43649</v>
      </c>
      <c r="AM1048" s="627">
        <v>43655</v>
      </c>
      <c r="AN1048" s="625">
        <v>43643</v>
      </c>
      <c r="AO1048" s="626">
        <v>43649</v>
      </c>
      <c r="AP1048" s="627">
        <v>43655</v>
      </c>
      <c r="AQ1048" s="625">
        <v>43643</v>
      </c>
      <c r="AR1048" s="626">
        <v>43649</v>
      </c>
      <c r="AS1048" s="627">
        <v>43654</v>
      </c>
      <c r="AT1048" s="625">
        <v>43629</v>
      </c>
      <c r="AU1048" s="626">
        <v>43635</v>
      </c>
      <c r="AV1048" s="627">
        <v>43653</v>
      </c>
      <c r="AW1048" s="625">
        <v>43643</v>
      </c>
      <c r="AX1048" s="626">
        <v>43649</v>
      </c>
      <c r="AY1048" s="627">
        <v>43653</v>
      </c>
      <c r="AZ1048" s="625">
        <v>43643</v>
      </c>
      <c r="BA1048" s="626">
        <v>43649</v>
      </c>
      <c r="BB1048" s="627">
        <v>43656</v>
      </c>
      <c r="BC1048" s="625">
        <v>43643</v>
      </c>
      <c r="BD1048" s="626">
        <v>43649</v>
      </c>
      <c r="BE1048" s="627">
        <v>43654</v>
      </c>
      <c r="BF1048" s="625">
        <v>43643</v>
      </c>
      <c r="BG1048" s="626">
        <v>43649</v>
      </c>
      <c r="BH1048" s="627">
        <v>43654</v>
      </c>
      <c r="BI1048" s="625">
        <v>43643</v>
      </c>
      <c r="BJ1048" s="626">
        <v>43649</v>
      </c>
      <c r="BK1048" s="627">
        <v>43654</v>
      </c>
      <c r="BL1048" s="625">
        <v>43643</v>
      </c>
      <c r="BM1048" s="626">
        <v>43649</v>
      </c>
      <c r="BN1048" s="627">
        <v>43653</v>
      </c>
      <c r="BO1048" s="625">
        <v>43643</v>
      </c>
      <c r="BP1048" s="626">
        <v>43649</v>
      </c>
      <c r="BQ1048" s="627">
        <v>43654</v>
      </c>
      <c r="BR1048" s="625">
        <v>43643</v>
      </c>
      <c r="BS1048" s="626">
        <v>43649</v>
      </c>
      <c r="BT1048" s="627">
        <v>43654</v>
      </c>
      <c r="BU1048" s="625">
        <v>43643</v>
      </c>
      <c r="BV1048" s="626">
        <v>43649</v>
      </c>
      <c r="BW1048" s="627">
        <v>43656</v>
      </c>
      <c r="BX1048" s="625">
        <v>43643</v>
      </c>
      <c r="BY1048" s="626">
        <v>43649</v>
      </c>
      <c r="BZ1048" s="627">
        <v>43655</v>
      </c>
      <c r="CA1048" s="625">
        <v>43643</v>
      </c>
      <c r="CB1048" s="626">
        <v>43649</v>
      </c>
      <c r="CC1048" s="627">
        <v>43655</v>
      </c>
      <c r="CD1048" s="625">
        <v>43643</v>
      </c>
      <c r="CE1048" s="626">
        <v>43649</v>
      </c>
      <c r="CF1048" s="627">
        <v>43654</v>
      </c>
      <c r="CG1048" s="625">
        <v>43643</v>
      </c>
      <c r="CH1048" s="626">
        <v>43649</v>
      </c>
      <c r="CI1048" s="627">
        <v>43654</v>
      </c>
      <c r="CJ1048" s="625">
        <v>43643</v>
      </c>
      <c r="CK1048" s="626">
        <v>43649</v>
      </c>
      <c r="CL1048" s="627">
        <v>43654</v>
      </c>
      <c r="CM1048" s="625">
        <v>43643</v>
      </c>
      <c r="CN1048" s="626">
        <v>43649</v>
      </c>
      <c r="CO1048" s="627">
        <v>43654</v>
      </c>
      <c r="CP1048" s="625">
        <v>43643</v>
      </c>
      <c r="CQ1048" s="626">
        <v>43649</v>
      </c>
      <c r="CR1048" s="627">
        <v>43655</v>
      </c>
      <c r="CS1048" s="625">
        <v>43643</v>
      </c>
      <c r="CT1048" s="626">
        <v>43649</v>
      </c>
      <c r="CU1048" s="627">
        <v>43659</v>
      </c>
      <c r="CV1048" s="625">
        <v>43643</v>
      </c>
      <c r="CW1048" s="626">
        <v>43649</v>
      </c>
      <c r="CX1048" s="627">
        <v>43654</v>
      </c>
      <c r="CY1048" s="625">
        <v>43643</v>
      </c>
      <c r="CZ1048" s="626">
        <v>43649</v>
      </c>
      <c r="DA1048" s="627">
        <v>43655</v>
      </c>
      <c r="DB1048" s="625">
        <v>43643</v>
      </c>
      <c r="DC1048" s="626">
        <v>43649</v>
      </c>
      <c r="DD1048" s="627">
        <v>43655</v>
      </c>
      <c r="DE1048" s="625">
        <v>43643</v>
      </c>
      <c r="DF1048" s="626">
        <v>43649</v>
      </c>
      <c r="DG1048" s="627">
        <v>43655</v>
      </c>
      <c r="DH1048" s="625">
        <v>43643</v>
      </c>
      <c r="DI1048" s="626">
        <v>43649</v>
      </c>
      <c r="DJ1048" s="627">
        <v>43653</v>
      </c>
      <c r="DK1048" s="625">
        <v>43643</v>
      </c>
      <c r="DL1048" s="626">
        <v>43649</v>
      </c>
      <c r="DM1048" s="627">
        <v>43655</v>
      </c>
      <c r="DN1048" s="625">
        <v>43643</v>
      </c>
      <c r="DO1048" s="626">
        <v>43649</v>
      </c>
      <c r="DP1048" s="627">
        <v>43654</v>
      </c>
      <c r="DQ1048" s="625">
        <v>43643</v>
      </c>
      <c r="DR1048" s="626">
        <v>43649</v>
      </c>
      <c r="DS1048" s="627">
        <v>43654</v>
      </c>
      <c r="DT1048" s="625">
        <v>43643</v>
      </c>
      <c r="DU1048" s="626">
        <v>43649</v>
      </c>
      <c r="DV1048" s="627">
        <v>43654</v>
      </c>
      <c r="DW1048" s="625">
        <v>43643</v>
      </c>
      <c r="DX1048" s="626">
        <v>43649</v>
      </c>
      <c r="DY1048" s="627">
        <v>43654</v>
      </c>
      <c r="DZ1048" s="625">
        <v>43643</v>
      </c>
      <c r="EA1048" s="626">
        <v>43649</v>
      </c>
      <c r="EB1048" s="627">
        <v>43653</v>
      </c>
      <c r="EC1048" s="625">
        <v>43643</v>
      </c>
      <c r="ED1048" s="626">
        <v>43649</v>
      </c>
      <c r="EE1048" s="627">
        <v>43654</v>
      </c>
      <c r="EF1048" s="625">
        <v>43643</v>
      </c>
      <c r="EG1048" s="626">
        <v>43649</v>
      </c>
      <c r="EH1048" s="627">
        <v>43655</v>
      </c>
      <c r="EI1048" s="625">
        <v>43643</v>
      </c>
      <c r="EJ1048" s="626">
        <v>43649</v>
      </c>
      <c r="EK1048" s="627">
        <v>43654</v>
      </c>
      <c r="EL1048" s="625">
        <v>43643</v>
      </c>
      <c r="EM1048" s="626">
        <v>43649</v>
      </c>
      <c r="EN1048" s="627">
        <v>43654</v>
      </c>
      <c r="EO1048" s="625">
        <v>43643</v>
      </c>
      <c r="EP1048" s="626">
        <v>43649</v>
      </c>
      <c r="EQ1048" s="627">
        <v>43654</v>
      </c>
      <c r="ER1048" s="625">
        <v>43643</v>
      </c>
      <c r="ES1048" s="626">
        <v>43649</v>
      </c>
      <c r="ET1048" s="627">
        <v>43653</v>
      </c>
      <c r="EU1048" s="625">
        <v>43643</v>
      </c>
      <c r="EV1048" s="626">
        <v>43649</v>
      </c>
      <c r="EW1048" s="627">
        <v>43653</v>
      </c>
      <c r="EX1048" s="625">
        <v>43643</v>
      </c>
      <c r="EY1048" s="626">
        <v>43649</v>
      </c>
      <c r="EZ1048" s="627">
        <v>43655</v>
      </c>
      <c r="FA1048" s="625">
        <v>43643</v>
      </c>
      <c r="FB1048" s="626">
        <v>43649</v>
      </c>
      <c r="FC1048" s="627">
        <v>43654</v>
      </c>
      <c r="FD1048" s="625">
        <v>43643</v>
      </c>
      <c r="FE1048" s="626">
        <v>43649</v>
      </c>
      <c r="FF1048" s="627">
        <v>43653</v>
      </c>
      <c r="FG1048" s="625">
        <v>43643</v>
      </c>
      <c r="FH1048" s="626">
        <v>43649</v>
      </c>
      <c r="FI1048" s="627">
        <v>43654</v>
      </c>
      <c r="FJ1048" s="625">
        <v>43643</v>
      </c>
      <c r="FK1048" s="626">
        <v>43649</v>
      </c>
      <c r="FL1048" s="627">
        <v>43654</v>
      </c>
      <c r="FM1048" s="625">
        <v>43643</v>
      </c>
      <c r="FN1048" s="626">
        <v>43649</v>
      </c>
      <c r="FO1048" s="627">
        <v>43653</v>
      </c>
    </row>
    <row r="1049" spans="1:171" x14ac:dyDescent="0.2">
      <c r="A1049" s="638">
        <v>2019</v>
      </c>
      <c r="B1049" s="628">
        <v>42</v>
      </c>
      <c r="C1049" s="624" t="s">
        <v>61365</v>
      </c>
      <c r="D1049" s="639">
        <v>43660</v>
      </c>
      <c r="E1049" s="766">
        <v>43666</v>
      </c>
      <c r="F1049" s="767"/>
      <c r="G1049" s="625">
        <v>43643</v>
      </c>
      <c r="H1049" s="626">
        <v>43649</v>
      </c>
      <c r="I1049" s="627">
        <v>43662</v>
      </c>
      <c r="J1049" s="625">
        <v>43650</v>
      </c>
      <c r="K1049" s="626">
        <v>43656</v>
      </c>
      <c r="L1049" s="627">
        <v>43661</v>
      </c>
      <c r="M1049" s="625">
        <v>43650</v>
      </c>
      <c r="N1049" s="626">
        <v>43656</v>
      </c>
      <c r="O1049" s="627">
        <v>43661</v>
      </c>
      <c r="P1049" s="625">
        <v>43650</v>
      </c>
      <c r="Q1049" s="626">
        <v>43656</v>
      </c>
      <c r="R1049" s="627">
        <v>43660</v>
      </c>
      <c r="S1049" s="625">
        <v>43657</v>
      </c>
      <c r="T1049" s="626">
        <v>43663</v>
      </c>
      <c r="U1049" s="627">
        <v>43666</v>
      </c>
      <c r="V1049" s="625">
        <v>43650</v>
      </c>
      <c r="W1049" s="626">
        <v>43656</v>
      </c>
      <c r="X1049" s="627">
        <v>43664</v>
      </c>
      <c r="Y1049" s="625">
        <v>43650</v>
      </c>
      <c r="Z1049" s="626">
        <v>43656</v>
      </c>
      <c r="AA1049" s="627">
        <v>43665</v>
      </c>
      <c r="AB1049" s="625">
        <v>43650</v>
      </c>
      <c r="AC1049" s="626">
        <v>43656</v>
      </c>
      <c r="AD1049" s="627">
        <v>43665</v>
      </c>
      <c r="AE1049" s="625">
        <v>43650</v>
      </c>
      <c r="AF1049" s="626">
        <v>43656</v>
      </c>
      <c r="AG1049" s="627">
        <v>43662</v>
      </c>
      <c r="AH1049" s="625">
        <v>43650</v>
      </c>
      <c r="AI1049" s="626">
        <v>43656</v>
      </c>
      <c r="AJ1049" s="627">
        <v>43662</v>
      </c>
      <c r="AK1049" s="625">
        <v>43650</v>
      </c>
      <c r="AL1049" s="626">
        <v>43656</v>
      </c>
      <c r="AM1049" s="627">
        <v>43662</v>
      </c>
      <c r="AN1049" s="625">
        <v>43650</v>
      </c>
      <c r="AO1049" s="626">
        <v>43656</v>
      </c>
      <c r="AP1049" s="627">
        <v>43662</v>
      </c>
      <c r="AQ1049" s="625">
        <v>43650</v>
      </c>
      <c r="AR1049" s="626">
        <v>43656</v>
      </c>
      <c r="AS1049" s="627">
        <v>43661</v>
      </c>
      <c r="AT1049" s="625">
        <v>43636</v>
      </c>
      <c r="AU1049" s="626">
        <v>43642</v>
      </c>
      <c r="AV1049" s="627">
        <v>43660</v>
      </c>
      <c r="AW1049" s="625">
        <v>43650</v>
      </c>
      <c r="AX1049" s="626">
        <v>43656</v>
      </c>
      <c r="AY1049" s="627">
        <v>43660</v>
      </c>
      <c r="AZ1049" s="625">
        <v>43650</v>
      </c>
      <c r="BA1049" s="626">
        <v>43656</v>
      </c>
      <c r="BB1049" s="627">
        <v>43663</v>
      </c>
      <c r="BC1049" s="625">
        <v>43650</v>
      </c>
      <c r="BD1049" s="626">
        <v>43656</v>
      </c>
      <c r="BE1049" s="627">
        <v>43661</v>
      </c>
      <c r="BF1049" s="625">
        <v>43650</v>
      </c>
      <c r="BG1049" s="626">
        <v>43656</v>
      </c>
      <c r="BH1049" s="627">
        <v>43661</v>
      </c>
      <c r="BI1049" s="625">
        <v>43650</v>
      </c>
      <c r="BJ1049" s="626">
        <v>43656</v>
      </c>
      <c r="BK1049" s="627">
        <v>43661</v>
      </c>
      <c r="BL1049" s="625">
        <v>43650</v>
      </c>
      <c r="BM1049" s="626">
        <v>43656</v>
      </c>
      <c r="BN1049" s="627">
        <v>43660</v>
      </c>
      <c r="BO1049" s="625">
        <v>43650</v>
      </c>
      <c r="BP1049" s="626">
        <v>43656</v>
      </c>
      <c r="BQ1049" s="627">
        <v>43661</v>
      </c>
      <c r="BR1049" s="625">
        <v>43650</v>
      </c>
      <c r="BS1049" s="626">
        <v>43656</v>
      </c>
      <c r="BT1049" s="627">
        <v>43661</v>
      </c>
      <c r="BU1049" s="625">
        <v>43650</v>
      </c>
      <c r="BV1049" s="626">
        <v>43656</v>
      </c>
      <c r="BW1049" s="627">
        <v>43663</v>
      </c>
      <c r="BX1049" s="625">
        <v>43650</v>
      </c>
      <c r="BY1049" s="626">
        <v>43656</v>
      </c>
      <c r="BZ1049" s="627">
        <v>43662</v>
      </c>
      <c r="CA1049" s="625">
        <v>43650</v>
      </c>
      <c r="CB1049" s="626">
        <v>43656</v>
      </c>
      <c r="CC1049" s="627">
        <v>43662</v>
      </c>
      <c r="CD1049" s="625">
        <v>43650</v>
      </c>
      <c r="CE1049" s="626">
        <v>43656</v>
      </c>
      <c r="CF1049" s="627">
        <v>43661</v>
      </c>
      <c r="CG1049" s="625">
        <v>43650</v>
      </c>
      <c r="CH1049" s="626">
        <v>43656</v>
      </c>
      <c r="CI1049" s="627">
        <v>43661</v>
      </c>
      <c r="CJ1049" s="625">
        <v>43650</v>
      </c>
      <c r="CK1049" s="626">
        <v>43656</v>
      </c>
      <c r="CL1049" s="627">
        <v>43661</v>
      </c>
      <c r="CM1049" s="625">
        <v>43650</v>
      </c>
      <c r="CN1049" s="626">
        <v>43656</v>
      </c>
      <c r="CO1049" s="627">
        <v>43661</v>
      </c>
      <c r="CP1049" s="625">
        <v>43650</v>
      </c>
      <c r="CQ1049" s="626">
        <v>43656</v>
      </c>
      <c r="CR1049" s="627">
        <v>43662</v>
      </c>
      <c r="CS1049" s="625">
        <v>43650</v>
      </c>
      <c r="CT1049" s="626">
        <v>43656</v>
      </c>
      <c r="CU1049" s="627">
        <v>43666</v>
      </c>
      <c r="CV1049" s="625">
        <v>43650</v>
      </c>
      <c r="CW1049" s="626">
        <v>43656</v>
      </c>
      <c r="CX1049" s="627">
        <v>43661</v>
      </c>
      <c r="CY1049" s="625">
        <v>43650</v>
      </c>
      <c r="CZ1049" s="626">
        <v>43656</v>
      </c>
      <c r="DA1049" s="627">
        <v>43662</v>
      </c>
      <c r="DB1049" s="625">
        <v>43650</v>
      </c>
      <c r="DC1049" s="626">
        <v>43656</v>
      </c>
      <c r="DD1049" s="627">
        <v>43662</v>
      </c>
      <c r="DE1049" s="625">
        <v>43650</v>
      </c>
      <c r="DF1049" s="626">
        <v>43656</v>
      </c>
      <c r="DG1049" s="627">
        <v>43662</v>
      </c>
      <c r="DH1049" s="625">
        <v>43650</v>
      </c>
      <c r="DI1049" s="626">
        <v>43656</v>
      </c>
      <c r="DJ1049" s="627">
        <v>43660</v>
      </c>
      <c r="DK1049" s="625">
        <v>43650</v>
      </c>
      <c r="DL1049" s="626">
        <v>43656</v>
      </c>
      <c r="DM1049" s="627">
        <v>43662</v>
      </c>
      <c r="DN1049" s="625">
        <v>43650</v>
      </c>
      <c r="DO1049" s="626">
        <v>43656</v>
      </c>
      <c r="DP1049" s="627">
        <v>43661</v>
      </c>
      <c r="DQ1049" s="625">
        <v>43650</v>
      </c>
      <c r="DR1049" s="626">
        <v>43656</v>
      </c>
      <c r="DS1049" s="627">
        <v>43661</v>
      </c>
      <c r="DT1049" s="625">
        <v>43650</v>
      </c>
      <c r="DU1049" s="626">
        <v>43656</v>
      </c>
      <c r="DV1049" s="627">
        <v>43661</v>
      </c>
      <c r="DW1049" s="625">
        <v>43650</v>
      </c>
      <c r="DX1049" s="626">
        <v>43656</v>
      </c>
      <c r="DY1049" s="627">
        <v>43661</v>
      </c>
      <c r="DZ1049" s="625">
        <v>43650</v>
      </c>
      <c r="EA1049" s="626">
        <v>43656</v>
      </c>
      <c r="EB1049" s="627">
        <v>43660</v>
      </c>
      <c r="EC1049" s="625">
        <v>43650</v>
      </c>
      <c r="ED1049" s="626">
        <v>43656</v>
      </c>
      <c r="EE1049" s="627">
        <v>43661</v>
      </c>
      <c r="EF1049" s="625">
        <v>43650</v>
      </c>
      <c r="EG1049" s="626">
        <v>43656</v>
      </c>
      <c r="EH1049" s="627">
        <v>43662</v>
      </c>
      <c r="EI1049" s="625">
        <v>43650</v>
      </c>
      <c r="EJ1049" s="626">
        <v>43656</v>
      </c>
      <c r="EK1049" s="627">
        <v>43661</v>
      </c>
      <c r="EL1049" s="625">
        <v>43650</v>
      </c>
      <c r="EM1049" s="626">
        <v>43656</v>
      </c>
      <c r="EN1049" s="627">
        <v>43661</v>
      </c>
      <c r="EO1049" s="625">
        <v>43650</v>
      </c>
      <c r="EP1049" s="626">
        <v>43656</v>
      </c>
      <c r="EQ1049" s="627">
        <v>43661</v>
      </c>
      <c r="ER1049" s="625">
        <v>43650</v>
      </c>
      <c r="ES1049" s="626">
        <v>43656</v>
      </c>
      <c r="ET1049" s="627">
        <v>43660</v>
      </c>
      <c r="EU1049" s="625">
        <v>43650</v>
      </c>
      <c r="EV1049" s="626">
        <v>43656</v>
      </c>
      <c r="EW1049" s="627">
        <v>43660</v>
      </c>
      <c r="EX1049" s="625">
        <v>43650</v>
      </c>
      <c r="EY1049" s="626">
        <v>43656</v>
      </c>
      <c r="EZ1049" s="627">
        <v>43662</v>
      </c>
      <c r="FA1049" s="625">
        <v>43650</v>
      </c>
      <c r="FB1049" s="626">
        <v>43656</v>
      </c>
      <c r="FC1049" s="627">
        <v>43661</v>
      </c>
      <c r="FD1049" s="625">
        <v>43650</v>
      </c>
      <c r="FE1049" s="626">
        <v>43656</v>
      </c>
      <c r="FF1049" s="627">
        <v>43660</v>
      </c>
      <c r="FG1049" s="625">
        <v>43650</v>
      </c>
      <c r="FH1049" s="626">
        <v>43656</v>
      </c>
      <c r="FI1049" s="627">
        <v>43661</v>
      </c>
      <c r="FJ1049" s="625">
        <v>43650</v>
      </c>
      <c r="FK1049" s="626">
        <v>43656</v>
      </c>
      <c r="FL1049" s="627">
        <v>43661</v>
      </c>
      <c r="FM1049" s="625">
        <v>43650</v>
      </c>
      <c r="FN1049" s="626">
        <v>43656</v>
      </c>
      <c r="FO1049" s="627">
        <v>43660</v>
      </c>
    </row>
    <row r="1050" spans="1:171" x14ac:dyDescent="0.2">
      <c r="A1050" s="638">
        <v>2019</v>
      </c>
      <c r="B1050" s="628">
        <v>43</v>
      </c>
      <c r="C1050" s="624" t="s">
        <v>61365</v>
      </c>
      <c r="D1050" s="639">
        <v>43667</v>
      </c>
      <c r="E1050" s="766">
        <v>43673</v>
      </c>
      <c r="F1050" s="767"/>
      <c r="G1050" s="625">
        <v>43650</v>
      </c>
      <c r="H1050" s="626">
        <v>43656</v>
      </c>
      <c r="I1050" s="627">
        <v>43669</v>
      </c>
      <c r="J1050" s="625">
        <v>43657</v>
      </c>
      <c r="K1050" s="626">
        <v>43663</v>
      </c>
      <c r="L1050" s="627">
        <v>43668</v>
      </c>
      <c r="M1050" s="625">
        <v>43657</v>
      </c>
      <c r="N1050" s="626">
        <v>43663</v>
      </c>
      <c r="O1050" s="627">
        <v>43668</v>
      </c>
      <c r="P1050" s="625">
        <v>43657</v>
      </c>
      <c r="Q1050" s="626">
        <v>43663</v>
      </c>
      <c r="R1050" s="627">
        <v>43667</v>
      </c>
      <c r="S1050" s="625">
        <v>43664</v>
      </c>
      <c r="T1050" s="626">
        <v>43670</v>
      </c>
      <c r="U1050" s="627">
        <v>43673</v>
      </c>
      <c r="V1050" s="625">
        <v>43657</v>
      </c>
      <c r="W1050" s="626">
        <v>43663</v>
      </c>
      <c r="X1050" s="627">
        <v>43671</v>
      </c>
      <c r="Y1050" s="625">
        <v>43657</v>
      </c>
      <c r="Z1050" s="626">
        <v>43663</v>
      </c>
      <c r="AA1050" s="627">
        <v>43672</v>
      </c>
      <c r="AB1050" s="625">
        <v>43657</v>
      </c>
      <c r="AC1050" s="626">
        <v>43663</v>
      </c>
      <c r="AD1050" s="627">
        <v>43672</v>
      </c>
      <c r="AE1050" s="625">
        <v>43657</v>
      </c>
      <c r="AF1050" s="626">
        <v>43663</v>
      </c>
      <c r="AG1050" s="627">
        <v>43669</v>
      </c>
      <c r="AH1050" s="625">
        <v>43657</v>
      </c>
      <c r="AI1050" s="626">
        <v>43663</v>
      </c>
      <c r="AJ1050" s="627">
        <v>43669</v>
      </c>
      <c r="AK1050" s="625">
        <v>43657</v>
      </c>
      <c r="AL1050" s="626">
        <v>43663</v>
      </c>
      <c r="AM1050" s="627">
        <v>43669</v>
      </c>
      <c r="AN1050" s="625">
        <v>43657</v>
      </c>
      <c r="AO1050" s="626">
        <v>43663</v>
      </c>
      <c r="AP1050" s="627">
        <v>43669</v>
      </c>
      <c r="AQ1050" s="625">
        <v>43657</v>
      </c>
      <c r="AR1050" s="626">
        <v>43663</v>
      </c>
      <c r="AS1050" s="627">
        <v>43668</v>
      </c>
      <c r="AT1050" s="625">
        <v>43643</v>
      </c>
      <c r="AU1050" s="626">
        <v>43649</v>
      </c>
      <c r="AV1050" s="627">
        <v>43667</v>
      </c>
      <c r="AW1050" s="625">
        <v>43657</v>
      </c>
      <c r="AX1050" s="626">
        <v>43663</v>
      </c>
      <c r="AY1050" s="627">
        <v>43667</v>
      </c>
      <c r="AZ1050" s="625">
        <v>43657</v>
      </c>
      <c r="BA1050" s="626">
        <v>43663</v>
      </c>
      <c r="BB1050" s="627">
        <v>43670</v>
      </c>
      <c r="BC1050" s="625">
        <v>43657</v>
      </c>
      <c r="BD1050" s="626">
        <v>43663</v>
      </c>
      <c r="BE1050" s="627">
        <v>43668</v>
      </c>
      <c r="BF1050" s="625">
        <v>43657</v>
      </c>
      <c r="BG1050" s="626">
        <v>43663</v>
      </c>
      <c r="BH1050" s="627">
        <v>43668</v>
      </c>
      <c r="BI1050" s="625">
        <v>43657</v>
      </c>
      <c r="BJ1050" s="626">
        <v>43663</v>
      </c>
      <c r="BK1050" s="627">
        <v>43668</v>
      </c>
      <c r="BL1050" s="625">
        <v>43657</v>
      </c>
      <c r="BM1050" s="626">
        <v>43663</v>
      </c>
      <c r="BN1050" s="627">
        <v>43667</v>
      </c>
      <c r="BO1050" s="625">
        <v>43657</v>
      </c>
      <c r="BP1050" s="626">
        <v>43663</v>
      </c>
      <c r="BQ1050" s="627">
        <v>43668</v>
      </c>
      <c r="BR1050" s="625">
        <v>43657</v>
      </c>
      <c r="BS1050" s="626">
        <v>43663</v>
      </c>
      <c r="BT1050" s="627">
        <v>43668</v>
      </c>
      <c r="BU1050" s="625">
        <v>43657</v>
      </c>
      <c r="BV1050" s="626">
        <v>43663</v>
      </c>
      <c r="BW1050" s="627">
        <v>43670</v>
      </c>
      <c r="BX1050" s="625">
        <v>43657</v>
      </c>
      <c r="BY1050" s="626">
        <v>43663</v>
      </c>
      <c r="BZ1050" s="627">
        <v>43669</v>
      </c>
      <c r="CA1050" s="625">
        <v>43657</v>
      </c>
      <c r="CB1050" s="626">
        <v>43663</v>
      </c>
      <c r="CC1050" s="627">
        <v>43669</v>
      </c>
      <c r="CD1050" s="625">
        <v>43657</v>
      </c>
      <c r="CE1050" s="626">
        <v>43663</v>
      </c>
      <c r="CF1050" s="627">
        <v>43668</v>
      </c>
      <c r="CG1050" s="625">
        <v>43657</v>
      </c>
      <c r="CH1050" s="626">
        <v>43663</v>
      </c>
      <c r="CI1050" s="627">
        <v>43668</v>
      </c>
      <c r="CJ1050" s="625">
        <v>43657</v>
      </c>
      <c r="CK1050" s="626">
        <v>43663</v>
      </c>
      <c r="CL1050" s="627">
        <v>43668</v>
      </c>
      <c r="CM1050" s="625">
        <v>43657</v>
      </c>
      <c r="CN1050" s="626">
        <v>43663</v>
      </c>
      <c r="CO1050" s="627">
        <v>43668</v>
      </c>
      <c r="CP1050" s="625">
        <v>43657</v>
      </c>
      <c r="CQ1050" s="626">
        <v>43663</v>
      </c>
      <c r="CR1050" s="627">
        <v>43669</v>
      </c>
      <c r="CS1050" s="625">
        <v>43657</v>
      </c>
      <c r="CT1050" s="626">
        <v>43663</v>
      </c>
      <c r="CU1050" s="627">
        <v>43673</v>
      </c>
      <c r="CV1050" s="625">
        <v>43657</v>
      </c>
      <c r="CW1050" s="626">
        <v>43663</v>
      </c>
      <c r="CX1050" s="627">
        <v>43668</v>
      </c>
      <c r="CY1050" s="625">
        <v>43657</v>
      </c>
      <c r="CZ1050" s="626">
        <v>43663</v>
      </c>
      <c r="DA1050" s="627">
        <v>43669</v>
      </c>
      <c r="DB1050" s="625">
        <v>43657</v>
      </c>
      <c r="DC1050" s="626">
        <v>43663</v>
      </c>
      <c r="DD1050" s="627">
        <v>43669</v>
      </c>
      <c r="DE1050" s="625">
        <v>43657</v>
      </c>
      <c r="DF1050" s="626">
        <v>43663</v>
      </c>
      <c r="DG1050" s="627">
        <v>43669</v>
      </c>
      <c r="DH1050" s="625">
        <v>43657</v>
      </c>
      <c r="DI1050" s="626">
        <v>43663</v>
      </c>
      <c r="DJ1050" s="627">
        <v>43667</v>
      </c>
      <c r="DK1050" s="625">
        <v>43657</v>
      </c>
      <c r="DL1050" s="626">
        <v>43663</v>
      </c>
      <c r="DM1050" s="627">
        <v>43669</v>
      </c>
      <c r="DN1050" s="625">
        <v>43657</v>
      </c>
      <c r="DO1050" s="626">
        <v>43663</v>
      </c>
      <c r="DP1050" s="627">
        <v>43668</v>
      </c>
      <c r="DQ1050" s="625">
        <v>43657</v>
      </c>
      <c r="DR1050" s="626">
        <v>43663</v>
      </c>
      <c r="DS1050" s="627">
        <v>43668</v>
      </c>
      <c r="DT1050" s="625">
        <v>43657</v>
      </c>
      <c r="DU1050" s="626">
        <v>43663</v>
      </c>
      <c r="DV1050" s="627">
        <v>43668</v>
      </c>
      <c r="DW1050" s="625">
        <v>43657</v>
      </c>
      <c r="DX1050" s="626">
        <v>43663</v>
      </c>
      <c r="DY1050" s="627">
        <v>43668</v>
      </c>
      <c r="DZ1050" s="625">
        <v>43657</v>
      </c>
      <c r="EA1050" s="626">
        <v>43663</v>
      </c>
      <c r="EB1050" s="627">
        <v>43667</v>
      </c>
      <c r="EC1050" s="625">
        <v>43657</v>
      </c>
      <c r="ED1050" s="626">
        <v>43663</v>
      </c>
      <c r="EE1050" s="627">
        <v>43668</v>
      </c>
      <c r="EF1050" s="625">
        <v>43657</v>
      </c>
      <c r="EG1050" s="626">
        <v>43663</v>
      </c>
      <c r="EH1050" s="627">
        <v>43669</v>
      </c>
      <c r="EI1050" s="625">
        <v>43657</v>
      </c>
      <c r="EJ1050" s="626">
        <v>43663</v>
      </c>
      <c r="EK1050" s="627">
        <v>43668</v>
      </c>
      <c r="EL1050" s="625">
        <v>43657</v>
      </c>
      <c r="EM1050" s="626">
        <v>43663</v>
      </c>
      <c r="EN1050" s="627">
        <v>43668</v>
      </c>
      <c r="EO1050" s="625">
        <v>43657</v>
      </c>
      <c r="EP1050" s="626">
        <v>43663</v>
      </c>
      <c r="EQ1050" s="627">
        <v>43668</v>
      </c>
      <c r="ER1050" s="625">
        <v>43657</v>
      </c>
      <c r="ES1050" s="626">
        <v>43663</v>
      </c>
      <c r="ET1050" s="627">
        <v>43667</v>
      </c>
      <c r="EU1050" s="625">
        <v>43657</v>
      </c>
      <c r="EV1050" s="626">
        <v>43663</v>
      </c>
      <c r="EW1050" s="627">
        <v>43667</v>
      </c>
      <c r="EX1050" s="625">
        <v>43657</v>
      </c>
      <c r="EY1050" s="626">
        <v>43663</v>
      </c>
      <c r="EZ1050" s="627">
        <v>43669</v>
      </c>
      <c r="FA1050" s="625">
        <v>43657</v>
      </c>
      <c r="FB1050" s="626">
        <v>43663</v>
      </c>
      <c r="FC1050" s="627">
        <v>43668</v>
      </c>
      <c r="FD1050" s="625">
        <v>43657</v>
      </c>
      <c r="FE1050" s="626">
        <v>43663</v>
      </c>
      <c r="FF1050" s="627">
        <v>43667</v>
      </c>
      <c r="FG1050" s="625">
        <v>43657</v>
      </c>
      <c r="FH1050" s="626">
        <v>43663</v>
      </c>
      <c r="FI1050" s="627">
        <v>43668</v>
      </c>
      <c r="FJ1050" s="625">
        <v>43657</v>
      </c>
      <c r="FK1050" s="626">
        <v>43663</v>
      </c>
      <c r="FL1050" s="627">
        <v>43668</v>
      </c>
      <c r="FM1050" s="625">
        <v>43657</v>
      </c>
      <c r="FN1050" s="626">
        <v>43663</v>
      </c>
      <c r="FO1050" s="627">
        <v>43667</v>
      </c>
    </row>
    <row r="1051" spans="1:171" x14ac:dyDescent="0.2">
      <c r="A1051" s="638">
        <v>2019</v>
      </c>
      <c r="B1051" s="628">
        <v>44</v>
      </c>
      <c r="C1051" s="624" t="s">
        <v>61365</v>
      </c>
      <c r="D1051" s="639">
        <v>43674</v>
      </c>
      <c r="E1051" s="766">
        <v>43680</v>
      </c>
      <c r="F1051" s="767"/>
      <c r="G1051" s="625">
        <v>43657</v>
      </c>
      <c r="H1051" s="626">
        <v>43663</v>
      </c>
      <c r="I1051" s="627">
        <v>43676</v>
      </c>
      <c r="J1051" s="625">
        <v>43664</v>
      </c>
      <c r="K1051" s="626">
        <v>43670</v>
      </c>
      <c r="L1051" s="627">
        <v>43675</v>
      </c>
      <c r="M1051" s="625">
        <v>43664</v>
      </c>
      <c r="N1051" s="626">
        <v>43670</v>
      </c>
      <c r="O1051" s="627">
        <v>43675</v>
      </c>
      <c r="P1051" s="625">
        <v>43664</v>
      </c>
      <c r="Q1051" s="626">
        <v>43670</v>
      </c>
      <c r="R1051" s="627">
        <v>43674</v>
      </c>
      <c r="S1051" s="625">
        <v>43671</v>
      </c>
      <c r="T1051" s="626">
        <v>43677</v>
      </c>
      <c r="U1051" s="627">
        <v>43680</v>
      </c>
      <c r="V1051" s="625">
        <v>43664</v>
      </c>
      <c r="W1051" s="626">
        <v>43670</v>
      </c>
      <c r="X1051" s="627">
        <v>43678</v>
      </c>
      <c r="Y1051" s="625">
        <v>43664</v>
      </c>
      <c r="Z1051" s="626">
        <v>43670</v>
      </c>
      <c r="AA1051" s="627">
        <v>43679</v>
      </c>
      <c r="AB1051" s="625">
        <v>43664</v>
      </c>
      <c r="AC1051" s="626">
        <v>43670</v>
      </c>
      <c r="AD1051" s="627">
        <v>43679</v>
      </c>
      <c r="AE1051" s="625">
        <v>43664</v>
      </c>
      <c r="AF1051" s="626">
        <v>43670</v>
      </c>
      <c r="AG1051" s="627">
        <v>43676</v>
      </c>
      <c r="AH1051" s="625">
        <v>43664</v>
      </c>
      <c r="AI1051" s="626">
        <v>43670</v>
      </c>
      <c r="AJ1051" s="627">
        <v>43676</v>
      </c>
      <c r="AK1051" s="625">
        <v>43664</v>
      </c>
      <c r="AL1051" s="626">
        <v>43670</v>
      </c>
      <c r="AM1051" s="627">
        <v>43676</v>
      </c>
      <c r="AN1051" s="625">
        <v>43664</v>
      </c>
      <c r="AO1051" s="626">
        <v>43670</v>
      </c>
      <c r="AP1051" s="627">
        <v>43676</v>
      </c>
      <c r="AQ1051" s="625">
        <v>43664</v>
      </c>
      <c r="AR1051" s="626">
        <v>43670</v>
      </c>
      <c r="AS1051" s="627">
        <v>43675</v>
      </c>
      <c r="AT1051" s="625">
        <v>43650</v>
      </c>
      <c r="AU1051" s="626">
        <v>43656</v>
      </c>
      <c r="AV1051" s="627">
        <v>43674</v>
      </c>
      <c r="AW1051" s="625">
        <v>43664</v>
      </c>
      <c r="AX1051" s="626">
        <v>43670</v>
      </c>
      <c r="AY1051" s="627">
        <v>43674</v>
      </c>
      <c r="AZ1051" s="625">
        <v>43664</v>
      </c>
      <c r="BA1051" s="626">
        <v>43670</v>
      </c>
      <c r="BB1051" s="627">
        <v>43677</v>
      </c>
      <c r="BC1051" s="625">
        <v>43664</v>
      </c>
      <c r="BD1051" s="626">
        <v>43670</v>
      </c>
      <c r="BE1051" s="627">
        <v>43675</v>
      </c>
      <c r="BF1051" s="625">
        <v>43664</v>
      </c>
      <c r="BG1051" s="626">
        <v>43670</v>
      </c>
      <c r="BH1051" s="627">
        <v>43675</v>
      </c>
      <c r="BI1051" s="625">
        <v>43664</v>
      </c>
      <c r="BJ1051" s="626">
        <v>43670</v>
      </c>
      <c r="BK1051" s="627">
        <v>43675</v>
      </c>
      <c r="BL1051" s="625">
        <v>43664</v>
      </c>
      <c r="BM1051" s="626">
        <v>43670</v>
      </c>
      <c r="BN1051" s="627">
        <v>43674</v>
      </c>
      <c r="BO1051" s="625">
        <v>43664</v>
      </c>
      <c r="BP1051" s="626">
        <v>43670</v>
      </c>
      <c r="BQ1051" s="627">
        <v>43675</v>
      </c>
      <c r="BR1051" s="625">
        <v>43664</v>
      </c>
      <c r="BS1051" s="626">
        <v>43670</v>
      </c>
      <c r="BT1051" s="627">
        <v>43675</v>
      </c>
      <c r="BU1051" s="625">
        <v>43664</v>
      </c>
      <c r="BV1051" s="626">
        <v>43670</v>
      </c>
      <c r="BW1051" s="627">
        <v>43677</v>
      </c>
      <c r="BX1051" s="625">
        <v>43664</v>
      </c>
      <c r="BY1051" s="626">
        <v>43670</v>
      </c>
      <c r="BZ1051" s="627">
        <v>43676</v>
      </c>
      <c r="CA1051" s="625">
        <v>43664</v>
      </c>
      <c r="CB1051" s="626">
        <v>43670</v>
      </c>
      <c r="CC1051" s="627">
        <v>43676</v>
      </c>
      <c r="CD1051" s="625">
        <v>43664</v>
      </c>
      <c r="CE1051" s="626">
        <v>43670</v>
      </c>
      <c r="CF1051" s="627">
        <v>43675</v>
      </c>
      <c r="CG1051" s="625">
        <v>43664</v>
      </c>
      <c r="CH1051" s="626">
        <v>43670</v>
      </c>
      <c r="CI1051" s="627">
        <v>43675</v>
      </c>
      <c r="CJ1051" s="625">
        <v>43664</v>
      </c>
      <c r="CK1051" s="626">
        <v>43670</v>
      </c>
      <c r="CL1051" s="627">
        <v>43675</v>
      </c>
      <c r="CM1051" s="625">
        <v>43664</v>
      </c>
      <c r="CN1051" s="626">
        <v>43670</v>
      </c>
      <c r="CO1051" s="627">
        <v>43675</v>
      </c>
      <c r="CP1051" s="625">
        <v>43664</v>
      </c>
      <c r="CQ1051" s="626">
        <v>43670</v>
      </c>
      <c r="CR1051" s="627">
        <v>43676</v>
      </c>
      <c r="CS1051" s="625">
        <v>43664</v>
      </c>
      <c r="CT1051" s="626">
        <v>43670</v>
      </c>
      <c r="CU1051" s="627">
        <v>43680</v>
      </c>
      <c r="CV1051" s="625">
        <v>43664</v>
      </c>
      <c r="CW1051" s="626">
        <v>43670</v>
      </c>
      <c r="CX1051" s="627">
        <v>43675</v>
      </c>
      <c r="CY1051" s="625">
        <v>43664</v>
      </c>
      <c r="CZ1051" s="626">
        <v>43670</v>
      </c>
      <c r="DA1051" s="627">
        <v>43676</v>
      </c>
      <c r="DB1051" s="625">
        <v>43664</v>
      </c>
      <c r="DC1051" s="626">
        <v>43670</v>
      </c>
      <c r="DD1051" s="627">
        <v>43676</v>
      </c>
      <c r="DE1051" s="625">
        <v>43664</v>
      </c>
      <c r="DF1051" s="626">
        <v>43670</v>
      </c>
      <c r="DG1051" s="627">
        <v>43676</v>
      </c>
      <c r="DH1051" s="625">
        <v>43664</v>
      </c>
      <c r="DI1051" s="626">
        <v>43670</v>
      </c>
      <c r="DJ1051" s="627">
        <v>43674</v>
      </c>
      <c r="DK1051" s="625">
        <v>43664</v>
      </c>
      <c r="DL1051" s="626">
        <v>43670</v>
      </c>
      <c r="DM1051" s="627">
        <v>43676</v>
      </c>
      <c r="DN1051" s="625">
        <v>43664</v>
      </c>
      <c r="DO1051" s="626">
        <v>43670</v>
      </c>
      <c r="DP1051" s="627">
        <v>43675</v>
      </c>
      <c r="DQ1051" s="625">
        <v>43664</v>
      </c>
      <c r="DR1051" s="626">
        <v>43670</v>
      </c>
      <c r="DS1051" s="627">
        <v>43675</v>
      </c>
      <c r="DT1051" s="625">
        <v>43664</v>
      </c>
      <c r="DU1051" s="626">
        <v>43670</v>
      </c>
      <c r="DV1051" s="627">
        <v>43675</v>
      </c>
      <c r="DW1051" s="625">
        <v>43664</v>
      </c>
      <c r="DX1051" s="626">
        <v>43670</v>
      </c>
      <c r="DY1051" s="627">
        <v>43675</v>
      </c>
      <c r="DZ1051" s="625">
        <v>43664</v>
      </c>
      <c r="EA1051" s="626">
        <v>43670</v>
      </c>
      <c r="EB1051" s="627">
        <v>43674</v>
      </c>
      <c r="EC1051" s="625">
        <v>43664</v>
      </c>
      <c r="ED1051" s="626">
        <v>43670</v>
      </c>
      <c r="EE1051" s="627">
        <v>43675</v>
      </c>
      <c r="EF1051" s="625">
        <v>43664</v>
      </c>
      <c r="EG1051" s="626">
        <v>43670</v>
      </c>
      <c r="EH1051" s="627">
        <v>43676</v>
      </c>
      <c r="EI1051" s="625">
        <v>43664</v>
      </c>
      <c r="EJ1051" s="626">
        <v>43670</v>
      </c>
      <c r="EK1051" s="627">
        <v>43675</v>
      </c>
      <c r="EL1051" s="625">
        <v>43664</v>
      </c>
      <c r="EM1051" s="626">
        <v>43670</v>
      </c>
      <c r="EN1051" s="627">
        <v>43675</v>
      </c>
      <c r="EO1051" s="625">
        <v>43664</v>
      </c>
      <c r="EP1051" s="626">
        <v>43670</v>
      </c>
      <c r="EQ1051" s="627">
        <v>43675</v>
      </c>
      <c r="ER1051" s="625">
        <v>43664</v>
      </c>
      <c r="ES1051" s="626">
        <v>43670</v>
      </c>
      <c r="ET1051" s="627">
        <v>43674</v>
      </c>
      <c r="EU1051" s="625">
        <v>43664</v>
      </c>
      <c r="EV1051" s="626">
        <v>43670</v>
      </c>
      <c r="EW1051" s="627">
        <v>43674</v>
      </c>
      <c r="EX1051" s="625">
        <v>43664</v>
      </c>
      <c r="EY1051" s="626">
        <v>43670</v>
      </c>
      <c r="EZ1051" s="627">
        <v>43676</v>
      </c>
      <c r="FA1051" s="625">
        <v>43664</v>
      </c>
      <c r="FB1051" s="626">
        <v>43670</v>
      </c>
      <c r="FC1051" s="627">
        <v>43675</v>
      </c>
      <c r="FD1051" s="625">
        <v>43664</v>
      </c>
      <c r="FE1051" s="626">
        <v>43670</v>
      </c>
      <c r="FF1051" s="627">
        <v>43674</v>
      </c>
      <c r="FG1051" s="625">
        <v>43664</v>
      </c>
      <c r="FH1051" s="626">
        <v>43670</v>
      </c>
      <c r="FI1051" s="627">
        <v>43675</v>
      </c>
      <c r="FJ1051" s="625">
        <v>43664</v>
      </c>
      <c r="FK1051" s="626">
        <v>43670</v>
      </c>
      <c r="FL1051" s="627">
        <v>43675</v>
      </c>
      <c r="FM1051" s="625">
        <v>43664</v>
      </c>
      <c r="FN1051" s="626">
        <v>43670</v>
      </c>
      <c r="FO1051" s="627">
        <v>43674</v>
      </c>
    </row>
    <row r="1052" spans="1:171" x14ac:dyDescent="0.2">
      <c r="A1052" s="638">
        <v>2019</v>
      </c>
      <c r="B1052" s="628">
        <v>45</v>
      </c>
      <c r="C1052" s="624" t="s">
        <v>61365</v>
      </c>
      <c r="D1052" s="639">
        <v>43681</v>
      </c>
      <c r="E1052" s="766">
        <v>43687</v>
      </c>
      <c r="F1052" s="767"/>
      <c r="G1052" s="625">
        <v>43664</v>
      </c>
      <c r="H1052" s="626">
        <v>43670</v>
      </c>
      <c r="I1052" s="627">
        <v>43683</v>
      </c>
      <c r="J1052" s="625">
        <v>43671</v>
      </c>
      <c r="K1052" s="626">
        <v>43677</v>
      </c>
      <c r="L1052" s="627">
        <v>43682</v>
      </c>
      <c r="M1052" s="625">
        <v>43671</v>
      </c>
      <c r="N1052" s="626">
        <v>43677</v>
      </c>
      <c r="O1052" s="627">
        <v>43682</v>
      </c>
      <c r="P1052" s="625">
        <v>43671</v>
      </c>
      <c r="Q1052" s="626">
        <v>43677</v>
      </c>
      <c r="R1052" s="627">
        <v>43681</v>
      </c>
      <c r="S1052" s="625">
        <v>43678</v>
      </c>
      <c r="T1052" s="626">
        <v>43684</v>
      </c>
      <c r="U1052" s="627">
        <v>43687</v>
      </c>
      <c r="V1052" s="625">
        <v>43671</v>
      </c>
      <c r="W1052" s="626">
        <v>43677</v>
      </c>
      <c r="X1052" s="627">
        <v>43685</v>
      </c>
      <c r="Y1052" s="625">
        <v>43671</v>
      </c>
      <c r="Z1052" s="626">
        <v>43677</v>
      </c>
      <c r="AA1052" s="627">
        <v>43686</v>
      </c>
      <c r="AB1052" s="625">
        <v>43671</v>
      </c>
      <c r="AC1052" s="626">
        <v>43677</v>
      </c>
      <c r="AD1052" s="627">
        <v>43686</v>
      </c>
      <c r="AE1052" s="625">
        <v>43671</v>
      </c>
      <c r="AF1052" s="626">
        <v>43677</v>
      </c>
      <c r="AG1052" s="627">
        <v>43683</v>
      </c>
      <c r="AH1052" s="625">
        <v>43671</v>
      </c>
      <c r="AI1052" s="626">
        <v>43677</v>
      </c>
      <c r="AJ1052" s="627">
        <v>43683</v>
      </c>
      <c r="AK1052" s="625">
        <v>43671</v>
      </c>
      <c r="AL1052" s="626">
        <v>43677</v>
      </c>
      <c r="AM1052" s="627">
        <v>43683</v>
      </c>
      <c r="AN1052" s="625">
        <v>43671</v>
      </c>
      <c r="AO1052" s="626">
        <v>43677</v>
      </c>
      <c r="AP1052" s="627">
        <v>43683</v>
      </c>
      <c r="AQ1052" s="625">
        <v>43671</v>
      </c>
      <c r="AR1052" s="626">
        <v>43677</v>
      </c>
      <c r="AS1052" s="627">
        <v>43682</v>
      </c>
      <c r="AT1052" s="625">
        <v>43657</v>
      </c>
      <c r="AU1052" s="626">
        <v>43663</v>
      </c>
      <c r="AV1052" s="627">
        <v>43681</v>
      </c>
      <c r="AW1052" s="625">
        <v>43671</v>
      </c>
      <c r="AX1052" s="626">
        <v>43677</v>
      </c>
      <c r="AY1052" s="627">
        <v>43681</v>
      </c>
      <c r="AZ1052" s="625">
        <v>43671</v>
      </c>
      <c r="BA1052" s="626">
        <v>43677</v>
      </c>
      <c r="BB1052" s="627">
        <v>43684</v>
      </c>
      <c r="BC1052" s="625">
        <v>43671</v>
      </c>
      <c r="BD1052" s="626">
        <v>43677</v>
      </c>
      <c r="BE1052" s="627">
        <v>43682</v>
      </c>
      <c r="BF1052" s="625">
        <v>43671</v>
      </c>
      <c r="BG1052" s="626">
        <v>43677</v>
      </c>
      <c r="BH1052" s="627">
        <v>43682</v>
      </c>
      <c r="BI1052" s="625">
        <v>43671</v>
      </c>
      <c r="BJ1052" s="626">
        <v>43677</v>
      </c>
      <c r="BK1052" s="627">
        <v>43682</v>
      </c>
      <c r="BL1052" s="625">
        <v>43671</v>
      </c>
      <c r="BM1052" s="626">
        <v>43677</v>
      </c>
      <c r="BN1052" s="627">
        <v>43681</v>
      </c>
      <c r="BO1052" s="625">
        <v>43671</v>
      </c>
      <c r="BP1052" s="626">
        <v>43677</v>
      </c>
      <c r="BQ1052" s="627">
        <v>43682</v>
      </c>
      <c r="BR1052" s="625">
        <v>43671</v>
      </c>
      <c r="BS1052" s="626">
        <v>43677</v>
      </c>
      <c r="BT1052" s="627">
        <v>43682</v>
      </c>
      <c r="BU1052" s="625">
        <v>43671</v>
      </c>
      <c r="BV1052" s="626">
        <v>43677</v>
      </c>
      <c r="BW1052" s="627">
        <v>43684</v>
      </c>
      <c r="BX1052" s="625">
        <v>43671</v>
      </c>
      <c r="BY1052" s="626">
        <v>43677</v>
      </c>
      <c r="BZ1052" s="627">
        <v>43683</v>
      </c>
      <c r="CA1052" s="625">
        <v>43671</v>
      </c>
      <c r="CB1052" s="626">
        <v>43677</v>
      </c>
      <c r="CC1052" s="627">
        <v>43683</v>
      </c>
      <c r="CD1052" s="625">
        <v>43671</v>
      </c>
      <c r="CE1052" s="626">
        <v>43677</v>
      </c>
      <c r="CF1052" s="627">
        <v>43682</v>
      </c>
      <c r="CG1052" s="625">
        <v>43671</v>
      </c>
      <c r="CH1052" s="626">
        <v>43677</v>
      </c>
      <c r="CI1052" s="627">
        <v>43682</v>
      </c>
      <c r="CJ1052" s="625">
        <v>43671</v>
      </c>
      <c r="CK1052" s="626">
        <v>43677</v>
      </c>
      <c r="CL1052" s="627">
        <v>43682</v>
      </c>
      <c r="CM1052" s="625">
        <v>43671</v>
      </c>
      <c r="CN1052" s="626">
        <v>43677</v>
      </c>
      <c r="CO1052" s="627">
        <v>43682</v>
      </c>
      <c r="CP1052" s="625">
        <v>43671</v>
      </c>
      <c r="CQ1052" s="626">
        <v>43677</v>
      </c>
      <c r="CR1052" s="627">
        <v>43683</v>
      </c>
      <c r="CS1052" s="625">
        <v>43671</v>
      </c>
      <c r="CT1052" s="626">
        <v>43677</v>
      </c>
      <c r="CU1052" s="627">
        <v>43687</v>
      </c>
      <c r="CV1052" s="625">
        <v>43671</v>
      </c>
      <c r="CW1052" s="626">
        <v>43677</v>
      </c>
      <c r="CX1052" s="627">
        <v>43682</v>
      </c>
      <c r="CY1052" s="625">
        <v>43671</v>
      </c>
      <c r="CZ1052" s="626">
        <v>43677</v>
      </c>
      <c r="DA1052" s="627">
        <v>43683</v>
      </c>
      <c r="DB1052" s="625">
        <v>43671</v>
      </c>
      <c r="DC1052" s="626">
        <v>43677</v>
      </c>
      <c r="DD1052" s="627">
        <v>43683</v>
      </c>
      <c r="DE1052" s="625">
        <v>43671</v>
      </c>
      <c r="DF1052" s="626">
        <v>43677</v>
      </c>
      <c r="DG1052" s="627">
        <v>43683</v>
      </c>
      <c r="DH1052" s="625">
        <v>43671</v>
      </c>
      <c r="DI1052" s="626">
        <v>43677</v>
      </c>
      <c r="DJ1052" s="627">
        <v>43681</v>
      </c>
      <c r="DK1052" s="625">
        <v>43671</v>
      </c>
      <c r="DL1052" s="626">
        <v>43677</v>
      </c>
      <c r="DM1052" s="627">
        <v>43683</v>
      </c>
      <c r="DN1052" s="625">
        <v>43671</v>
      </c>
      <c r="DO1052" s="626">
        <v>43677</v>
      </c>
      <c r="DP1052" s="627">
        <v>43682</v>
      </c>
      <c r="DQ1052" s="625">
        <v>43671</v>
      </c>
      <c r="DR1052" s="626">
        <v>43677</v>
      </c>
      <c r="DS1052" s="627">
        <v>43682</v>
      </c>
      <c r="DT1052" s="625">
        <v>43671</v>
      </c>
      <c r="DU1052" s="626">
        <v>43677</v>
      </c>
      <c r="DV1052" s="627">
        <v>43682</v>
      </c>
      <c r="DW1052" s="625">
        <v>43671</v>
      </c>
      <c r="DX1052" s="626">
        <v>43677</v>
      </c>
      <c r="DY1052" s="627">
        <v>43682</v>
      </c>
      <c r="DZ1052" s="625">
        <v>43671</v>
      </c>
      <c r="EA1052" s="626">
        <v>43677</v>
      </c>
      <c r="EB1052" s="627">
        <v>43681</v>
      </c>
      <c r="EC1052" s="625">
        <v>43671</v>
      </c>
      <c r="ED1052" s="626">
        <v>43677</v>
      </c>
      <c r="EE1052" s="627">
        <v>43682</v>
      </c>
      <c r="EF1052" s="625">
        <v>43671</v>
      </c>
      <c r="EG1052" s="626">
        <v>43677</v>
      </c>
      <c r="EH1052" s="627">
        <v>43683</v>
      </c>
      <c r="EI1052" s="625">
        <v>43671</v>
      </c>
      <c r="EJ1052" s="626">
        <v>43677</v>
      </c>
      <c r="EK1052" s="627">
        <v>43682</v>
      </c>
      <c r="EL1052" s="625">
        <v>43671</v>
      </c>
      <c r="EM1052" s="626">
        <v>43677</v>
      </c>
      <c r="EN1052" s="627">
        <v>43682</v>
      </c>
      <c r="EO1052" s="625">
        <v>43671</v>
      </c>
      <c r="EP1052" s="626">
        <v>43677</v>
      </c>
      <c r="EQ1052" s="627">
        <v>43682</v>
      </c>
      <c r="ER1052" s="625">
        <v>43671</v>
      </c>
      <c r="ES1052" s="626">
        <v>43677</v>
      </c>
      <c r="ET1052" s="627">
        <v>43681</v>
      </c>
      <c r="EU1052" s="625">
        <v>43671</v>
      </c>
      <c r="EV1052" s="626">
        <v>43677</v>
      </c>
      <c r="EW1052" s="627">
        <v>43681</v>
      </c>
      <c r="EX1052" s="625">
        <v>43671</v>
      </c>
      <c r="EY1052" s="626">
        <v>43677</v>
      </c>
      <c r="EZ1052" s="627">
        <v>43683</v>
      </c>
      <c r="FA1052" s="625">
        <v>43671</v>
      </c>
      <c r="FB1052" s="626">
        <v>43677</v>
      </c>
      <c r="FC1052" s="627">
        <v>43682</v>
      </c>
      <c r="FD1052" s="625">
        <v>43671</v>
      </c>
      <c r="FE1052" s="626">
        <v>43677</v>
      </c>
      <c r="FF1052" s="627">
        <v>43681</v>
      </c>
      <c r="FG1052" s="625">
        <v>43671</v>
      </c>
      <c r="FH1052" s="626">
        <v>43677</v>
      </c>
      <c r="FI1052" s="627">
        <v>43682</v>
      </c>
      <c r="FJ1052" s="625">
        <v>43671</v>
      </c>
      <c r="FK1052" s="626">
        <v>43677</v>
      </c>
      <c r="FL1052" s="627">
        <v>43682</v>
      </c>
      <c r="FM1052" s="625">
        <v>43671</v>
      </c>
      <c r="FN1052" s="626">
        <v>43677</v>
      </c>
      <c r="FO1052" s="627">
        <v>43681</v>
      </c>
    </row>
    <row r="1053" spans="1:171" x14ac:dyDescent="0.2">
      <c r="A1053" s="638">
        <v>2019</v>
      </c>
      <c r="B1053" s="628">
        <v>46</v>
      </c>
      <c r="C1053" s="624" t="s">
        <v>61365</v>
      </c>
      <c r="D1053" s="639">
        <v>43688</v>
      </c>
      <c r="E1053" s="766">
        <v>43694</v>
      </c>
      <c r="F1053" s="767"/>
      <c r="G1053" s="625">
        <v>43671</v>
      </c>
      <c r="H1053" s="626">
        <v>43677</v>
      </c>
      <c r="I1053" s="627">
        <v>43690</v>
      </c>
      <c r="J1053" s="625">
        <v>43678</v>
      </c>
      <c r="K1053" s="626">
        <v>43684</v>
      </c>
      <c r="L1053" s="627">
        <v>43689</v>
      </c>
      <c r="M1053" s="625">
        <v>43678</v>
      </c>
      <c r="N1053" s="626">
        <v>43684</v>
      </c>
      <c r="O1053" s="627">
        <v>43689</v>
      </c>
      <c r="P1053" s="625">
        <v>43678</v>
      </c>
      <c r="Q1053" s="626">
        <v>43684</v>
      </c>
      <c r="R1053" s="627">
        <v>43688</v>
      </c>
      <c r="S1053" s="625">
        <v>43685</v>
      </c>
      <c r="T1053" s="626">
        <v>43691</v>
      </c>
      <c r="U1053" s="627">
        <v>43694</v>
      </c>
      <c r="V1053" s="625">
        <v>43678</v>
      </c>
      <c r="W1053" s="626">
        <v>43684</v>
      </c>
      <c r="X1053" s="627">
        <v>43692</v>
      </c>
      <c r="Y1053" s="625">
        <v>43678</v>
      </c>
      <c r="Z1053" s="626">
        <v>43684</v>
      </c>
      <c r="AA1053" s="627">
        <v>43693</v>
      </c>
      <c r="AB1053" s="625">
        <v>43678</v>
      </c>
      <c r="AC1053" s="626">
        <v>43684</v>
      </c>
      <c r="AD1053" s="627">
        <v>43693</v>
      </c>
      <c r="AE1053" s="625">
        <v>43678</v>
      </c>
      <c r="AF1053" s="626">
        <v>43684</v>
      </c>
      <c r="AG1053" s="627">
        <v>43690</v>
      </c>
      <c r="AH1053" s="625">
        <v>43678</v>
      </c>
      <c r="AI1053" s="626">
        <v>43684</v>
      </c>
      <c r="AJ1053" s="627">
        <v>43690</v>
      </c>
      <c r="AK1053" s="625">
        <v>43678</v>
      </c>
      <c r="AL1053" s="626">
        <v>43684</v>
      </c>
      <c r="AM1053" s="627">
        <v>43690</v>
      </c>
      <c r="AN1053" s="625">
        <v>43678</v>
      </c>
      <c r="AO1053" s="626">
        <v>43684</v>
      </c>
      <c r="AP1053" s="627">
        <v>43690</v>
      </c>
      <c r="AQ1053" s="625">
        <v>43678</v>
      </c>
      <c r="AR1053" s="626">
        <v>43684</v>
      </c>
      <c r="AS1053" s="627">
        <v>43689</v>
      </c>
      <c r="AT1053" s="625">
        <v>43664</v>
      </c>
      <c r="AU1053" s="626">
        <v>43670</v>
      </c>
      <c r="AV1053" s="627">
        <v>43688</v>
      </c>
      <c r="AW1053" s="625">
        <v>43678</v>
      </c>
      <c r="AX1053" s="626">
        <v>43684</v>
      </c>
      <c r="AY1053" s="627">
        <v>43688</v>
      </c>
      <c r="AZ1053" s="625">
        <v>43678</v>
      </c>
      <c r="BA1053" s="626">
        <v>43684</v>
      </c>
      <c r="BB1053" s="627">
        <v>43691</v>
      </c>
      <c r="BC1053" s="625">
        <v>43678</v>
      </c>
      <c r="BD1053" s="626">
        <v>43684</v>
      </c>
      <c r="BE1053" s="627">
        <v>43689</v>
      </c>
      <c r="BF1053" s="625">
        <v>43678</v>
      </c>
      <c r="BG1053" s="626">
        <v>43684</v>
      </c>
      <c r="BH1053" s="627">
        <v>43689</v>
      </c>
      <c r="BI1053" s="625">
        <v>43678</v>
      </c>
      <c r="BJ1053" s="626">
        <v>43684</v>
      </c>
      <c r="BK1053" s="627">
        <v>43689</v>
      </c>
      <c r="BL1053" s="625">
        <v>43678</v>
      </c>
      <c r="BM1053" s="626">
        <v>43684</v>
      </c>
      <c r="BN1053" s="627">
        <v>43688</v>
      </c>
      <c r="BO1053" s="625">
        <v>43678</v>
      </c>
      <c r="BP1053" s="626">
        <v>43684</v>
      </c>
      <c r="BQ1053" s="627">
        <v>43689</v>
      </c>
      <c r="BR1053" s="625">
        <v>43678</v>
      </c>
      <c r="BS1053" s="626">
        <v>43684</v>
      </c>
      <c r="BT1053" s="627">
        <v>43689</v>
      </c>
      <c r="BU1053" s="625">
        <v>43678</v>
      </c>
      <c r="BV1053" s="626">
        <v>43684</v>
      </c>
      <c r="BW1053" s="627">
        <v>43691</v>
      </c>
      <c r="BX1053" s="625">
        <v>43678</v>
      </c>
      <c r="BY1053" s="626">
        <v>43684</v>
      </c>
      <c r="BZ1053" s="627">
        <v>43690</v>
      </c>
      <c r="CA1053" s="625">
        <v>43678</v>
      </c>
      <c r="CB1053" s="626">
        <v>43684</v>
      </c>
      <c r="CC1053" s="627">
        <v>43690</v>
      </c>
      <c r="CD1053" s="625">
        <v>43678</v>
      </c>
      <c r="CE1053" s="626">
        <v>43684</v>
      </c>
      <c r="CF1053" s="627">
        <v>43689</v>
      </c>
      <c r="CG1053" s="625">
        <v>43678</v>
      </c>
      <c r="CH1053" s="626">
        <v>43684</v>
      </c>
      <c r="CI1053" s="627">
        <v>43689</v>
      </c>
      <c r="CJ1053" s="625">
        <v>43678</v>
      </c>
      <c r="CK1053" s="626">
        <v>43684</v>
      </c>
      <c r="CL1053" s="627">
        <v>43689</v>
      </c>
      <c r="CM1053" s="625">
        <v>43678</v>
      </c>
      <c r="CN1053" s="626">
        <v>43684</v>
      </c>
      <c r="CO1053" s="627">
        <v>43689</v>
      </c>
      <c r="CP1053" s="625">
        <v>43678</v>
      </c>
      <c r="CQ1053" s="626">
        <v>43684</v>
      </c>
      <c r="CR1053" s="627">
        <v>43690</v>
      </c>
      <c r="CS1053" s="625">
        <v>43678</v>
      </c>
      <c r="CT1053" s="626">
        <v>43684</v>
      </c>
      <c r="CU1053" s="627">
        <v>43694</v>
      </c>
      <c r="CV1053" s="625">
        <v>43678</v>
      </c>
      <c r="CW1053" s="626">
        <v>43684</v>
      </c>
      <c r="CX1053" s="627">
        <v>43689</v>
      </c>
      <c r="CY1053" s="625">
        <v>43678</v>
      </c>
      <c r="CZ1053" s="626">
        <v>43684</v>
      </c>
      <c r="DA1053" s="627">
        <v>43690</v>
      </c>
      <c r="DB1053" s="625">
        <v>43678</v>
      </c>
      <c r="DC1053" s="626">
        <v>43684</v>
      </c>
      <c r="DD1053" s="627">
        <v>43690</v>
      </c>
      <c r="DE1053" s="625">
        <v>43678</v>
      </c>
      <c r="DF1053" s="626">
        <v>43684</v>
      </c>
      <c r="DG1053" s="627">
        <v>43690</v>
      </c>
      <c r="DH1053" s="625">
        <v>43678</v>
      </c>
      <c r="DI1053" s="626">
        <v>43684</v>
      </c>
      <c r="DJ1053" s="627">
        <v>43688</v>
      </c>
      <c r="DK1053" s="625">
        <v>43678</v>
      </c>
      <c r="DL1053" s="626">
        <v>43684</v>
      </c>
      <c r="DM1053" s="627">
        <v>43690</v>
      </c>
      <c r="DN1053" s="625">
        <v>43678</v>
      </c>
      <c r="DO1053" s="626">
        <v>43684</v>
      </c>
      <c r="DP1053" s="627">
        <v>43689</v>
      </c>
      <c r="DQ1053" s="625">
        <v>43678</v>
      </c>
      <c r="DR1053" s="626">
        <v>43684</v>
      </c>
      <c r="DS1053" s="627">
        <v>43689</v>
      </c>
      <c r="DT1053" s="625">
        <v>43678</v>
      </c>
      <c r="DU1053" s="626">
        <v>43684</v>
      </c>
      <c r="DV1053" s="627">
        <v>43689</v>
      </c>
      <c r="DW1053" s="625">
        <v>43678</v>
      </c>
      <c r="DX1053" s="626">
        <v>43684</v>
      </c>
      <c r="DY1053" s="627">
        <v>43689</v>
      </c>
      <c r="DZ1053" s="625">
        <v>43678</v>
      </c>
      <c r="EA1053" s="626">
        <v>43684</v>
      </c>
      <c r="EB1053" s="627">
        <v>43688</v>
      </c>
      <c r="EC1053" s="625">
        <v>43678</v>
      </c>
      <c r="ED1053" s="626">
        <v>43684</v>
      </c>
      <c r="EE1053" s="627">
        <v>43689</v>
      </c>
      <c r="EF1053" s="625">
        <v>43678</v>
      </c>
      <c r="EG1053" s="626">
        <v>43684</v>
      </c>
      <c r="EH1053" s="627">
        <v>43690</v>
      </c>
      <c r="EI1053" s="625">
        <v>43678</v>
      </c>
      <c r="EJ1053" s="626">
        <v>43684</v>
      </c>
      <c r="EK1053" s="627">
        <v>43689</v>
      </c>
      <c r="EL1053" s="625">
        <v>43678</v>
      </c>
      <c r="EM1053" s="626">
        <v>43684</v>
      </c>
      <c r="EN1053" s="627">
        <v>43689</v>
      </c>
      <c r="EO1053" s="625">
        <v>43678</v>
      </c>
      <c r="EP1053" s="626">
        <v>43684</v>
      </c>
      <c r="EQ1053" s="627">
        <v>43689</v>
      </c>
      <c r="ER1053" s="625">
        <v>43678</v>
      </c>
      <c r="ES1053" s="626">
        <v>43684</v>
      </c>
      <c r="ET1053" s="627">
        <v>43688</v>
      </c>
      <c r="EU1053" s="625">
        <v>43678</v>
      </c>
      <c r="EV1053" s="626">
        <v>43684</v>
      </c>
      <c r="EW1053" s="627">
        <v>43688</v>
      </c>
      <c r="EX1053" s="625">
        <v>43678</v>
      </c>
      <c r="EY1053" s="626">
        <v>43684</v>
      </c>
      <c r="EZ1053" s="627">
        <v>43690</v>
      </c>
      <c r="FA1053" s="625">
        <v>43678</v>
      </c>
      <c r="FB1053" s="626">
        <v>43684</v>
      </c>
      <c r="FC1053" s="627">
        <v>43689</v>
      </c>
      <c r="FD1053" s="625">
        <v>43678</v>
      </c>
      <c r="FE1053" s="626">
        <v>43684</v>
      </c>
      <c r="FF1053" s="627">
        <v>43688</v>
      </c>
      <c r="FG1053" s="625">
        <v>43678</v>
      </c>
      <c r="FH1053" s="626">
        <v>43684</v>
      </c>
      <c r="FI1053" s="627">
        <v>43689</v>
      </c>
      <c r="FJ1053" s="625">
        <v>43678</v>
      </c>
      <c r="FK1053" s="626">
        <v>43684</v>
      </c>
      <c r="FL1053" s="627">
        <v>43689</v>
      </c>
      <c r="FM1053" s="625">
        <v>43678</v>
      </c>
      <c r="FN1053" s="626">
        <v>43684</v>
      </c>
      <c r="FO1053" s="627">
        <v>43688</v>
      </c>
    </row>
    <row r="1054" spans="1:171" x14ac:dyDescent="0.2">
      <c r="A1054" s="638">
        <v>2019</v>
      </c>
      <c r="B1054" s="628">
        <v>47</v>
      </c>
      <c r="C1054" s="624" t="s">
        <v>61365</v>
      </c>
      <c r="D1054" s="639">
        <v>43695</v>
      </c>
      <c r="E1054" s="766">
        <v>43701</v>
      </c>
      <c r="F1054" s="767"/>
      <c r="G1054" s="625">
        <v>43678</v>
      </c>
      <c r="H1054" s="626">
        <v>43684</v>
      </c>
      <c r="I1054" s="627">
        <v>43697</v>
      </c>
      <c r="J1054" s="625">
        <v>43685</v>
      </c>
      <c r="K1054" s="626">
        <v>43691</v>
      </c>
      <c r="L1054" s="627">
        <v>43696</v>
      </c>
      <c r="M1054" s="625">
        <v>43685</v>
      </c>
      <c r="N1054" s="626">
        <v>43691</v>
      </c>
      <c r="O1054" s="627">
        <v>43696</v>
      </c>
      <c r="P1054" s="625">
        <v>43685</v>
      </c>
      <c r="Q1054" s="626">
        <v>43691</v>
      </c>
      <c r="R1054" s="627">
        <v>43695</v>
      </c>
      <c r="S1054" s="625">
        <v>43692</v>
      </c>
      <c r="T1054" s="626">
        <v>43698</v>
      </c>
      <c r="U1054" s="627">
        <v>43701</v>
      </c>
      <c r="V1054" s="625">
        <v>43685</v>
      </c>
      <c r="W1054" s="626">
        <v>43691</v>
      </c>
      <c r="X1054" s="627">
        <v>43699</v>
      </c>
      <c r="Y1054" s="625">
        <v>43685</v>
      </c>
      <c r="Z1054" s="626">
        <v>43691</v>
      </c>
      <c r="AA1054" s="627">
        <v>43700</v>
      </c>
      <c r="AB1054" s="625">
        <v>43685</v>
      </c>
      <c r="AC1054" s="626">
        <v>43691</v>
      </c>
      <c r="AD1054" s="627">
        <v>43700</v>
      </c>
      <c r="AE1054" s="625">
        <v>43685</v>
      </c>
      <c r="AF1054" s="626">
        <v>43691</v>
      </c>
      <c r="AG1054" s="627">
        <v>43697</v>
      </c>
      <c r="AH1054" s="625">
        <v>43685</v>
      </c>
      <c r="AI1054" s="626">
        <v>43691</v>
      </c>
      <c r="AJ1054" s="627">
        <v>43697</v>
      </c>
      <c r="AK1054" s="625">
        <v>43685</v>
      </c>
      <c r="AL1054" s="626">
        <v>43691</v>
      </c>
      <c r="AM1054" s="627">
        <v>43697</v>
      </c>
      <c r="AN1054" s="625">
        <v>43685</v>
      </c>
      <c r="AO1054" s="626">
        <v>43691</v>
      </c>
      <c r="AP1054" s="627">
        <v>43697</v>
      </c>
      <c r="AQ1054" s="625">
        <v>43685</v>
      </c>
      <c r="AR1054" s="626">
        <v>43691</v>
      </c>
      <c r="AS1054" s="627">
        <v>43696</v>
      </c>
      <c r="AT1054" s="625">
        <v>43671</v>
      </c>
      <c r="AU1054" s="626">
        <v>43677</v>
      </c>
      <c r="AV1054" s="627">
        <v>43695</v>
      </c>
      <c r="AW1054" s="625">
        <v>43685</v>
      </c>
      <c r="AX1054" s="626">
        <v>43691</v>
      </c>
      <c r="AY1054" s="627">
        <v>43695</v>
      </c>
      <c r="AZ1054" s="625">
        <v>43685</v>
      </c>
      <c r="BA1054" s="626">
        <v>43691</v>
      </c>
      <c r="BB1054" s="627">
        <v>43698</v>
      </c>
      <c r="BC1054" s="625">
        <v>43685</v>
      </c>
      <c r="BD1054" s="626">
        <v>43691</v>
      </c>
      <c r="BE1054" s="627">
        <v>43696</v>
      </c>
      <c r="BF1054" s="625">
        <v>43685</v>
      </c>
      <c r="BG1054" s="626">
        <v>43691</v>
      </c>
      <c r="BH1054" s="627">
        <v>43696</v>
      </c>
      <c r="BI1054" s="625">
        <v>43685</v>
      </c>
      <c r="BJ1054" s="626">
        <v>43691</v>
      </c>
      <c r="BK1054" s="627">
        <v>43696</v>
      </c>
      <c r="BL1054" s="625">
        <v>43685</v>
      </c>
      <c r="BM1054" s="626">
        <v>43691</v>
      </c>
      <c r="BN1054" s="627">
        <v>43695</v>
      </c>
      <c r="BO1054" s="625">
        <v>43685</v>
      </c>
      <c r="BP1054" s="626">
        <v>43691</v>
      </c>
      <c r="BQ1054" s="627">
        <v>43696</v>
      </c>
      <c r="BR1054" s="625">
        <v>43685</v>
      </c>
      <c r="BS1054" s="626">
        <v>43691</v>
      </c>
      <c r="BT1054" s="627">
        <v>43696</v>
      </c>
      <c r="BU1054" s="625">
        <v>43685</v>
      </c>
      <c r="BV1054" s="626">
        <v>43691</v>
      </c>
      <c r="BW1054" s="627">
        <v>43698</v>
      </c>
      <c r="BX1054" s="625">
        <v>43685</v>
      </c>
      <c r="BY1054" s="626">
        <v>43691</v>
      </c>
      <c r="BZ1054" s="627">
        <v>43697</v>
      </c>
      <c r="CA1054" s="625">
        <v>43685</v>
      </c>
      <c r="CB1054" s="626">
        <v>43691</v>
      </c>
      <c r="CC1054" s="627">
        <v>43697</v>
      </c>
      <c r="CD1054" s="625">
        <v>43685</v>
      </c>
      <c r="CE1054" s="626">
        <v>43691</v>
      </c>
      <c r="CF1054" s="627">
        <v>43696</v>
      </c>
      <c r="CG1054" s="625">
        <v>43685</v>
      </c>
      <c r="CH1054" s="626">
        <v>43691</v>
      </c>
      <c r="CI1054" s="627">
        <v>43696</v>
      </c>
      <c r="CJ1054" s="625">
        <v>43685</v>
      </c>
      <c r="CK1054" s="626">
        <v>43691</v>
      </c>
      <c r="CL1054" s="627">
        <v>43696</v>
      </c>
      <c r="CM1054" s="625">
        <v>43685</v>
      </c>
      <c r="CN1054" s="626">
        <v>43691</v>
      </c>
      <c r="CO1054" s="627">
        <v>43696</v>
      </c>
      <c r="CP1054" s="625">
        <v>43685</v>
      </c>
      <c r="CQ1054" s="626">
        <v>43691</v>
      </c>
      <c r="CR1054" s="627">
        <v>43697</v>
      </c>
      <c r="CS1054" s="625">
        <v>43685</v>
      </c>
      <c r="CT1054" s="626">
        <v>43691</v>
      </c>
      <c r="CU1054" s="627">
        <v>43701</v>
      </c>
      <c r="CV1054" s="625">
        <v>43685</v>
      </c>
      <c r="CW1054" s="626">
        <v>43691</v>
      </c>
      <c r="CX1054" s="627">
        <v>43696</v>
      </c>
      <c r="CY1054" s="625">
        <v>43685</v>
      </c>
      <c r="CZ1054" s="626">
        <v>43691</v>
      </c>
      <c r="DA1054" s="627">
        <v>43697</v>
      </c>
      <c r="DB1054" s="625">
        <v>43685</v>
      </c>
      <c r="DC1054" s="626">
        <v>43691</v>
      </c>
      <c r="DD1054" s="627">
        <v>43697</v>
      </c>
      <c r="DE1054" s="625">
        <v>43685</v>
      </c>
      <c r="DF1054" s="626">
        <v>43691</v>
      </c>
      <c r="DG1054" s="627">
        <v>43697</v>
      </c>
      <c r="DH1054" s="625">
        <v>43685</v>
      </c>
      <c r="DI1054" s="626">
        <v>43691</v>
      </c>
      <c r="DJ1054" s="627">
        <v>43695</v>
      </c>
      <c r="DK1054" s="625">
        <v>43685</v>
      </c>
      <c r="DL1054" s="626">
        <v>43691</v>
      </c>
      <c r="DM1054" s="627">
        <v>43697</v>
      </c>
      <c r="DN1054" s="625">
        <v>43685</v>
      </c>
      <c r="DO1054" s="626">
        <v>43691</v>
      </c>
      <c r="DP1054" s="627">
        <v>43696</v>
      </c>
      <c r="DQ1054" s="625">
        <v>43685</v>
      </c>
      <c r="DR1054" s="626">
        <v>43691</v>
      </c>
      <c r="DS1054" s="627">
        <v>43696</v>
      </c>
      <c r="DT1054" s="625">
        <v>43685</v>
      </c>
      <c r="DU1054" s="626">
        <v>43691</v>
      </c>
      <c r="DV1054" s="627">
        <v>43696</v>
      </c>
      <c r="DW1054" s="625">
        <v>43685</v>
      </c>
      <c r="DX1054" s="626">
        <v>43691</v>
      </c>
      <c r="DY1054" s="627">
        <v>43696</v>
      </c>
      <c r="DZ1054" s="625">
        <v>43685</v>
      </c>
      <c r="EA1054" s="626">
        <v>43691</v>
      </c>
      <c r="EB1054" s="627">
        <v>43695</v>
      </c>
      <c r="EC1054" s="625">
        <v>43685</v>
      </c>
      <c r="ED1054" s="626">
        <v>43691</v>
      </c>
      <c r="EE1054" s="627">
        <v>43696</v>
      </c>
      <c r="EF1054" s="625">
        <v>43685</v>
      </c>
      <c r="EG1054" s="626">
        <v>43691</v>
      </c>
      <c r="EH1054" s="627">
        <v>43697</v>
      </c>
      <c r="EI1054" s="625">
        <v>43685</v>
      </c>
      <c r="EJ1054" s="626">
        <v>43691</v>
      </c>
      <c r="EK1054" s="627">
        <v>43696</v>
      </c>
      <c r="EL1054" s="625">
        <v>43685</v>
      </c>
      <c r="EM1054" s="626">
        <v>43691</v>
      </c>
      <c r="EN1054" s="627">
        <v>43696</v>
      </c>
      <c r="EO1054" s="625">
        <v>43685</v>
      </c>
      <c r="EP1054" s="626">
        <v>43691</v>
      </c>
      <c r="EQ1054" s="627">
        <v>43696</v>
      </c>
      <c r="ER1054" s="625">
        <v>43685</v>
      </c>
      <c r="ES1054" s="626">
        <v>43691</v>
      </c>
      <c r="ET1054" s="627">
        <v>43695</v>
      </c>
      <c r="EU1054" s="625">
        <v>43685</v>
      </c>
      <c r="EV1054" s="626">
        <v>43691</v>
      </c>
      <c r="EW1054" s="627">
        <v>43695</v>
      </c>
      <c r="EX1054" s="625">
        <v>43685</v>
      </c>
      <c r="EY1054" s="626">
        <v>43691</v>
      </c>
      <c r="EZ1054" s="627">
        <v>43697</v>
      </c>
      <c r="FA1054" s="625">
        <v>43685</v>
      </c>
      <c r="FB1054" s="626">
        <v>43691</v>
      </c>
      <c r="FC1054" s="627">
        <v>43696</v>
      </c>
      <c r="FD1054" s="625">
        <v>43685</v>
      </c>
      <c r="FE1054" s="626">
        <v>43691</v>
      </c>
      <c r="FF1054" s="627">
        <v>43695</v>
      </c>
      <c r="FG1054" s="625">
        <v>43685</v>
      </c>
      <c r="FH1054" s="626">
        <v>43691</v>
      </c>
      <c r="FI1054" s="627">
        <v>43696</v>
      </c>
      <c r="FJ1054" s="625">
        <v>43685</v>
      </c>
      <c r="FK1054" s="626">
        <v>43691</v>
      </c>
      <c r="FL1054" s="627">
        <v>43696</v>
      </c>
      <c r="FM1054" s="625">
        <v>43685</v>
      </c>
      <c r="FN1054" s="626">
        <v>43691</v>
      </c>
      <c r="FO1054" s="627">
        <v>43695</v>
      </c>
    </row>
    <row r="1055" spans="1:171" x14ac:dyDescent="0.2">
      <c r="A1055" s="638">
        <v>2019</v>
      </c>
      <c r="B1055" s="628">
        <v>48</v>
      </c>
      <c r="C1055" s="624" t="s">
        <v>61365</v>
      </c>
      <c r="D1055" s="639">
        <v>43702</v>
      </c>
      <c r="E1055" s="766">
        <v>43708</v>
      </c>
      <c r="F1055" s="767"/>
      <c r="G1055" s="625">
        <v>43685</v>
      </c>
      <c r="H1055" s="626">
        <v>43691</v>
      </c>
      <c r="I1055" s="627">
        <v>43704</v>
      </c>
      <c r="J1055" s="625">
        <v>43692</v>
      </c>
      <c r="K1055" s="626">
        <v>43698</v>
      </c>
      <c r="L1055" s="627">
        <v>43703</v>
      </c>
      <c r="M1055" s="625">
        <v>43692</v>
      </c>
      <c r="N1055" s="626">
        <v>43698</v>
      </c>
      <c r="O1055" s="627">
        <v>43703</v>
      </c>
      <c r="P1055" s="625">
        <v>43692</v>
      </c>
      <c r="Q1055" s="626">
        <v>43698</v>
      </c>
      <c r="R1055" s="627">
        <v>43702</v>
      </c>
      <c r="S1055" s="625">
        <v>43699</v>
      </c>
      <c r="T1055" s="626">
        <v>43705</v>
      </c>
      <c r="U1055" s="627">
        <v>43708</v>
      </c>
      <c r="V1055" s="625">
        <v>43692</v>
      </c>
      <c r="W1055" s="626">
        <v>43698</v>
      </c>
      <c r="X1055" s="627">
        <v>43706</v>
      </c>
      <c r="Y1055" s="625">
        <v>43692</v>
      </c>
      <c r="Z1055" s="626">
        <v>43698</v>
      </c>
      <c r="AA1055" s="627">
        <v>43707</v>
      </c>
      <c r="AB1055" s="625">
        <v>43692</v>
      </c>
      <c r="AC1055" s="626">
        <v>43698</v>
      </c>
      <c r="AD1055" s="627">
        <v>43707</v>
      </c>
      <c r="AE1055" s="625">
        <v>43692</v>
      </c>
      <c r="AF1055" s="626">
        <v>43698</v>
      </c>
      <c r="AG1055" s="627">
        <v>43704</v>
      </c>
      <c r="AH1055" s="625">
        <v>43692</v>
      </c>
      <c r="AI1055" s="626">
        <v>43698</v>
      </c>
      <c r="AJ1055" s="627">
        <v>43704</v>
      </c>
      <c r="AK1055" s="625">
        <v>43692</v>
      </c>
      <c r="AL1055" s="626">
        <v>43698</v>
      </c>
      <c r="AM1055" s="627">
        <v>43704</v>
      </c>
      <c r="AN1055" s="625">
        <v>43692</v>
      </c>
      <c r="AO1055" s="626">
        <v>43698</v>
      </c>
      <c r="AP1055" s="627">
        <v>43704</v>
      </c>
      <c r="AQ1055" s="625">
        <v>43692</v>
      </c>
      <c r="AR1055" s="626">
        <v>43698</v>
      </c>
      <c r="AS1055" s="627">
        <v>43703</v>
      </c>
      <c r="AT1055" s="625">
        <v>43678</v>
      </c>
      <c r="AU1055" s="626">
        <v>43684</v>
      </c>
      <c r="AV1055" s="627">
        <v>43702</v>
      </c>
      <c r="AW1055" s="625">
        <v>43692</v>
      </c>
      <c r="AX1055" s="626">
        <v>43698</v>
      </c>
      <c r="AY1055" s="627">
        <v>43702</v>
      </c>
      <c r="AZ1055" s="625">
        <v>43692</v>
      </c>
      <c r="BA1055" s="626">
        <v>43698</v>
      </c>
      <c r="BB1055" s="627">
        <v>43705</v>
      </c>
      <c r="BC1055" s="625">
        <v>43692</v>
      </c>
      <c r="BD1055" s="626">
        <v>43698</v>
      </c>
      <c r="BE1055" s="627">
        <v>43703</v>
      </c>
      <c r="BF1055" s="625">
        <v>43692</v>
      </c>
      <c r="BG1055" s="626">
        <v>43698</v>
      </c>
      <c r="BH1055" s="627">
        <v>43703</v>
      </c>
      <c r="BI1055" s="625">
        <v>43692</v>
      </c>
      <c r="BJ1055" s="626">
        <v>43698</v>
      </c>
      <c r="BK1055" s="627">
        <v>43703</v>
      </c>
      <c r="BL1055" s="625">
        <v>43692</v>
      </c>
      <c r="BM1055" s="626">
        <v>43698</v>
      </c>
      <c r="BN1055" s="627">
        <v>43702</v>
      </c>
      <c r="BO1055" s="625">
        <v>43692</v>
      </c>
      <c r="BP1055" s="626">
        <v>43698</v>
      </c>
      <c r="BQ1055" s="627">
        <v>43703</v>
      </c>
      <c r="BR1055" s="625">
        <v>43692</v>
      </c>
      <c r="BS1055" s="626">
        <v>43698</v>
      </c>
      <c r="BT1055" s="627">
        <v>43703</v>
      </c>
      <c r="BU1055" s="625">
        <v>43692</v>
      </c>
      <c r="BV1055" s="626">
        <v>43698</v>
      </c>
      <c r="BW1055" s="627">
        <v>43705</v>
      </c>
      <c r="BX1055" s="625">
        <v>43692</v>
      </c>
      <c r="BY1055" s="626">
        <v>43698</v>
      </c>
      <c r="BZ1055" s="627">
        <v>43704</v>
      </c>
      <c r="CA1055" s="625">
        <v>43692</v>
      </c>
      <c r="CB1055" s="626">
        <v>43698</v>
      </c>
      <c r="CC1055" s="627">
        <v>43704</v>
      </c>
      <c r="CD1055" s="625">
        <v>43692</v>
      </c>
      <c r="CE1055" s="626">
        <v>43698</v>
      </c>
      <c r="CF1055" s="627">
        <v>43703</v>
      </c>
      <c r="CG1055" s="625">
        <v>43692</v>
      </c>
      <c r="CH1055" s="626">
        <v>43698</v>
      </c>
      <c r="CI1055" s="627">
        <v>43703</v>
      </c>
      <c r="CJ1055" s="625">
        <v>43692</v>
      </c>
      <c r="CK1055" s="626">
        <v>43698</v>
      </c>
      <c r="CL1055" s="627">
        <v>43703</v>
      </c>
      <c r="CM1055" s="625">
        <v>43692</v>
      </c>
      <c r="CN1055" s="626">
        <v>43698</v>
      </c>
      <c r="CO1055" s="627">
        <v>43703</v>
      </c>
      <c r="CP1055" s="625">
        <v>43692</v>
      </c>
      <c r="CQ1055" s="626">
        <v>43698</v>
      </c>
      <c r="CR1055" s="627">
        <v>43704</v>
      </c>
      <c r="CS1055" s="625">
        <v>43692</v>
      </c>
      <c r="CT1055" s="626">
        <v>43698</v>
      </c>
      <c r="CU1055" s="627">
        <v>43708</v>
      </c>
      <c r="CV1055" s="625">
        <v>43692</v>
      </c>
      <c r="CW1055" s="626">
        <v>43698</v>
      </c>
      <c r="CX1055" s="627">
        <v>43703</v>
      </c>
      <c r="CY1055" s="625">
        <v>43692</v>
      </c>
      <c r="CZ1055" s="626">
        <v>43698</v>
      </c>
      <c r="DA1055" s="627">
        <v>43704</v>
      </c>
      <c r="DB1055" s="625">
        <v>43692</v>
      </c>
      <c r="DC1055" s="626">
        <v>43698</v>
      </c>
      <c r="DD1055" s="627">
        <v>43704</v>
      </c>
      <c r="DE1055" s="625">
        <v>43692</v>
      </c>
      <c r="DF1055" s="626">
        <v>43698</v>
      </c>
      <c r="DG1055" s="627">
        <v>43704</v>
      </c>
      <c r="DH1055" s="625">
        <v>43692</v>
      </c>
      <c r="DI1055" s="626">
        <v>43698</v>
      </c>
      <c r="DJ1055" s="627">
        <v>43702</v>
      </c>
      <c r="DK1055" s="625">
        <v>43692</v>
      </c>
      <c r="DL1055" s="626">
        <v>43698</v>
      </c>
      <c r="DM1055" s="627">
        <v>43704</v>
      </c>
      <c r="DN1055" s="625">
        <v>43692</v>
      </c>
      <c r="DO1055" s="626">
        <v>43698</v>
      </c>
      <c r="DP1055" s="627">
        <v>43703</v>
      </c>
      <c r="DQ1055" s="625">
        <v>43692</v>
      </c>
      <c r="DR1055" s="626">
        <v>43698</v>
      </c>
      <c r="DS1055" s="627">
        <v>43703</v>
      </c>
      <c r="DT1055" s="625">
        <v>43692</v>
      </c>
      <c r="DU1055" s="626">
        <v>43698</v>
      </c>
      <c r="DV1055" s="627">
        <v>43703</v>
      </c>
      <c r="DW1055" s="625">
        <v>43692</v>
      </c>
      <c r="DX1055" s="626">
        <v>43698</v>
      </c>
      <c r="DY1055" s="627">
        <v>43703</v>
      </c>
      <c r="DZ1055" s="625">
        <v>43692</v>
      </c>
      <c r="EA1055" s="626">
        <v>43698</v>
      </c>
      <c r="EB1055" s="627">
        <v>43702</v>
      </c>
      <c r="EC1055" s="625">
        <v>43692</v>
      </c>
      <c r="ED1055" s="626">
        <v>43698</v>
      </c>
      <c r="EE1055" s="627">
        <v>43703</v>
      </c>
      <c r="EF1055" s="625">
        <v>43692</v>
      </c>
      <c r="EG1055" s="626">
        <v>43698</v>
      </c>
      <c r="EH1055" s="627">
        <v>43704</v>
      </c>
      <c r="EI1055" s="625">
        <v>43692</v>
      </c>
      <c r="EJ1055" s="626">
        <v>43698</v>
      </c>
      <c r="EK1055" s="627">
        <v>43703</v>
      </c>
      <c r="EL1055" s="625">
        <v>43692</v>
      </c>
      <c r="EM1055" s="626">
        <v>43698</v>
      </c>
      <c r="EN1055" s="627">
        <v>43703</v>
      </c>
      <c r="EO1055" s="625">
        <v>43692</v>
      </c>
      <c r="EP1055" s="626">
        <v>43698</v>
      </c>
      <c r="EQ1055" s="627">
        <v>43703</v>
      </c>
      <c r="ER1055" s="625">
        <v>43692</v>
      </c>
      <c r="ES1055" s="626">
        <v>43698</v>
      </c>
      <c r="ET1055" s="627">
        <v>43702</v>
      </c>
      <c r="EU1055" s="625">
        <v>43692</v>
      </c>
      <c r="EV1055" s="626">
        <v>43698</v>
      </c>
      <c r="EW1055" s="627">
        <v>43702</v>
      </c>
      <c r="EX1055" s="625">
        <v>43692</v>
      </c>
      <c r="EY1055" s="626">
        <v>43698</v>
      </c>
      <c r="EZ1055" s="627">
        <v>43704</v>
      </c>
      <c r="FA1055" s="625">
        <v>43692</v>
      </c>
      <c r="FB1055" s="626">
        <v>43698</v>
      </c>
      <c r="FC1055" s="627">
        <v>43703</v>
      </c>
      <c r="FD1055" s="625">
        <v>43692</v>
      </c>
      <c r="FE1055" s="626">
        <v>43698</v>
      </c>
      <c r="FF1055" s="627">
        <v>43702</v>
      </c>
      <c r="FG1055" s="625">
        <v>43692</v>
      </c>
      <c r="FH1055" s="626">
        <v>43698</v>
      </c>
      <c r="FI1055" s="627">
        <v>43703</v>
      </c>
      <c r="FJ1055" s="625">
        <v>43692</v>
      </c>
      <c r="FK1055" s="626">
        <v>43698</v>
      </c>
      <c r="FL1055" s="627">
        <v>43703</v>
      </c>
      <c r="FM1055" s="625">
        <v>43692</v>
      </c>
      <c r="FN1055" s="626">
        <v>43698</v>
      </c>
      <c r="FO1055" s="627">
        <v>43702</v>
      </c>
    </row>
    <row r="1056" spans="1:171" x14ac:dyDescent="0.2">
      <c r="A1056" s="638">
        <v>2019</v>
      </c>
      <c r="B1056" s="628">
        <v>49</v>
      </c>
      <c r="C1056" s="624" t="s">
        <v>61365</v>
      </c>
      <c r="D1056" s="639">
        <v>43709</v>
      </c>
      <c r="E1056" s="766">
        <v>43715</v>
      </c>
      <c r="F1056" s="767"/>
      <c r="G1056" s="625">
        <v>43692</v>
      </c>
      <c r="H1056" s="626">
        <v>43698</v>
      </c>
      <c r="I1056" s="627">
        <v>43711</v>
      </c>
      <c r="J1056" s="625">
        <v>43699</v>
      </c>
      <c r="K1056" s="626">
        <v>43705</v>
      </c>
      <c r="L1056" s="627">
        <v>43710</v>
      </c>
      <c r="M1056" s="625">
        <v>43699</v>
      </c>
      <c r="N1056" s="626">
        <v>43705</v>
      </c>
      <c r="O1056" s="627">
        <v>43710</v>
      </c>
      <c r="P1056" s="625">
        <v>43699</v>
      </c>
      <c r="Q1056" s="626">
        <v>43705</v>
      </c>
      <c r="R1056" s="627">
        <v>43709</v>
      </c>
      <c r="S1056" s="625">
        <v>43706</v>
      </c>
      <c r="T1056" s="626">
        <v>43712</v>
      </c>
      <c r="U1056" s="627">
        <v>43715</v>
      </c>
      <c r="V1056" s="625">
        <v>43699</v>
      </c>
      <c r="W1056" s="626">
        <v>43705</v>
      </c>
      <c r="X1056" s="627">
        <v>43713</v>
      </c>
      <c r="Y1056" s="625">
        <v>43699</v>
      </c>
      <c r="Z1056" s="626">
        <v>43705</v>
      </c>
      <c r="AA1056" s="627">
        <v>43714</v>
      </c>
      <c r="AB1056" s="625">
        <v>43699</v>
      </c>
      <c r="AC1056" s="626">
        <v>43705</v>
      </c>
      <c r="AD1056" s="627">
        <v>43714</v>
      </c>
      <c r="AE1056" s="625">
        <v>43699</v>
      </c>
      <c r="AF1056" s="626">
        <v>43705</v>
      </c>
      <c r="AG1056" s="627">
        <v>43711</v>
      </c>
      <c r="AH1056" s="625">
        <v>43699</v>
      </c>
      <c r="AI1056" s="626">
        <v>43705</v>
      </c>
      <c r="AJ1056" s="627">
        <v>43711</v>
      </c>
      <c r="AK1056" s="625">
        <v>43699</v>
      </c>
      <c r="AL1056" s="626">
        <v>43705</v>
      </c>
      <c r="AM1056" s="627">
        <v>43711</v>
      </c>
      <c r="AN1056" s="625">
        <v>43699</v>
      </c>
      <c r="AO1056" s="626">
        <v>43705</v>
      </c>
      <c r="AP1056" s="627">
        <v>43711</v>
      </c>
      <c r="AQ1056" s="625">
        <v>43699</v>
      </c>
      <c r="AR1056" s="626">
        <v>43705</v>
      </c>
      <c r="AS1056" s="627">
        <v>43710</v>
      </c>
      <c r="AT1056" s="625">
        <v>43685</v>
      </c>
      <c r="AU1056" s="626">
        <v>43691</v>
      </c>
      <c r="AV1056" s="627">
        <v>43709</v>
      </c>
      <c r="AW1056" s="625">
        <v>43699</v>
      </c>
      <c r="AX1056" s="626">
        <v>43705</v>
      </c>
      <c r="AY1056" s="627">
        <v>43709</v>
      </c>
      <c r="AZ1056" s="625">
        <v>43699</v>
      </c>
      <c r="BA1056" s="626">
        <v>43705</v>
      </c>
      <c r="BB1056" s="627">
        <v>43712</v>
      </c>
      <c r="BC1056" s="625">
        <v>43699</v>
      </c>
      <c r="BD1056" s="626">
        <v>43705</v>
      </c>
      <c r="BE1056" s="627">
        <v>43710</v>
      </c>
      <c r="BF1056" s="625">
        <v>43699</v>
      </c>
      <c r="BG1056" s="626">
        <v>43705</v>
      </c>
      <c r="BH1056" s="627">
        <v>43710</v>
      </c>
      <c r="BI1056" s="625">
        <v>43699</v>
      </c>
      <c r="BJ1056" s="626">
        <v>43705</v>
      </c>
      <c r="BK1056" s="627">
        <v>43710</v>
      </c>
      <c r="BL1056" s="625">
        <v>43699</v>
      </c>
      <c r="BM1056" s="626">
        <v>43705</v>
      </c>
      <c r="BN1056" s="627">
        <v>43709</v>
      </c>
      <c r="BO1056" s="625">
        <v>43699</v>
      </c>
      <c r="BP1056" s="626">
        <v>43705</v>
      </c>
      <c r="BQ1056" s="627">
        <v>43710</v>
      </c>
      <c r="BR1056" s="625">
        <v>43699</v>
      </c>
      <c r="BS1056" s="626">
        <v>43705</v>
      </c>
      <c r="BT1056" s="627">
        <v>43710</v>
      </c>
      <c r="BU1056" s="625">
        <v>43699</v>
      </c>
      <c r="BV1056" s="626">
        <v>43705</v>
      </c>
      <c r="BW1056" s="627">
        <v>43712</v>
      </c>
      <c r="BX1056" s="625">
        <v>43699</v>
      </c>
      <c r="BY1056" s="626">
        <v>43705</v>
      </c>
      <c r="BZ1056" s="627">
        <v>43711</v>
      </c>
      <c r="CA1056" s="625">
        <v>43699</v>
      </c>
      <c r="CB1056" s="626">
        <v>43705</v>
      </c>
      <c r="CC1056" s="627">
        <v>43711</v>
      </c>
      <c r="CD1056" s="625">
        <v>43699</v>
      </c>
      <c r="CE1056" s="626">
        <v>43705</v>
      </c>
      <c r="CF1056" s="627">
        <v>43710</v>
      </c>
      <c r="CG1056" s="625">
        <v>43699</v>
      </c>
      <c r="CH1056" s="626">
        <v>43705</v>
      </c>
      <c r="CI1056" s="627">
        <v>43710</v>
      </c>
      <c r="CJ1056" s="625">
        <v>43699</v>
      </c>
      <c r="CK1056" s="626">
        <v>43705</v>
      </c>
      <c r="CL1056" s="627">
        <v>43710</v>
      </c>
      <c r="CM1056" s="625">
        <v>43699</v>
      </c>
      <c r="CN1056" s="626">
        <v>43705</v>
      </c>
      <c r="CO1056" s="627">
        <v>43710</v>
      </c>
      <c r="CP1056" s="625">
        <v>43699</v>
      </c>
      <c r="CQ1056" s="626">
        <v>43705</v>
      </c>
      <c r="CR1056" s="627">
        <v>43711</v>
      </c>
      <c r="CS1056" s="625">
        <v>43699</v>
      </c>
      <c r="CT1056" s="626">
        <v>43705</v>
      </c>
      <c r="CU1056" s="627">
        <v>43715</v>
      </c>
      <c r="CV1056" s="625">
        <v>43699</v>
      </c>
      <c r="CW1056" s="626">
        <v>43705</v>
      </c>
      <c r="CX1056" s="627">
        <v>43710</v>
      </c>
      <c r="CY1056" s="625">
        <v>43699</v>
      </c>
      <c r="CZ1056" s="626">
        <v>43705</v>
      </c>
      <c r="DA1056" s="627">
        <v>43711</v>
      </c>
      <c r="DB1056" s="625">
        <v>43699</v>
      </c>
      <c r="DC1056" s="626">
        <v>43705</v>
      </c>
      <c r="DD1056" s="627">
        <v>43711</v>
      </c>
      <c r="DE1056" s="625">
        <v>43699</v>
      </c>
      <c r="DF1056" s="626">
        <v>43705</v>
      </c>
      <c r="DG1056" s="627">
        <v>43711</v>
      </c>
      <c r="DH1056" s="625">
        <v>43699</v>
      </c>
      <c r="DI1056" s="626">
        <v>43705</v>
      </c>
      <c r="DJ1056" s="627">
        <v>43709</v>
      </c>
      <c r="DK1056" s="625">
        <v>43699</v>
      </c>
      <c r="DL1056" s="626">
        <v>43705</v>
      </c>
      <c r="DM1056" s="627">
        <v>43711</v>
      </c>
      <c r="DN1056" s="625">
        <v>43699</v>
      </c>
      <c r="DO1056" s="626">
        <v>43705</v>
      </c>
      <c r="DP1056" s="627">
        <v>43710</v>
      </c>
      <c r="DQ1056" s="625">
        <v>43699</v>
      </c>
      <c r="DR1056" s="626">
        <v>43705</v>
      </c>
      <c r="DS1056" s="627">
        <v>43710</v>
      </c>
      <c r="DT1056" s="625">
        <v>43699</v>
      </c>
      <c r="DU1056" s="626">
        <v>43705</v>
      </c>
      <c r="DV1056" s="627">
        <v>43710</v>
      </c>
      <c r="DW1056" s="625">
        <v>43699</v>
      </c>
      <c r="DX1056" s="626">
        <v>43705</v>
      </c>
      <c r="DY1056" s="627">
        <v>43710</v>
      </c>
      <c r="DZ1056" s="625">
        <v>43699</v>
      </c>
      <c r="EA1056" s="626">
        <v>43705</v>
      </c>
      <c r="EB1056" s="627">
        <v>43709</v>
      </c>
      <c r="EC1056" s="625">
        <v>43699</v>
      </c>
      <c r="ED1056" s="626">
        <v>43705</v>
      </c>
      <c r="EE1056" s="627">
        <v>43710</v>
      </c>
      <c r="EF1056" s="625">
        <v>43699</v>
      </c>
      <c r="EG1056" s="626">
        <v>43705</v>
      </c>
      <c r="EH1056" s="627">
        <v>43711</v>
      </c>
      <c r="EI1056" s="625">
        <v>43699</v>
      </c>
      <c r="EJ1056" s="626">
        <v>43705</v>
      </c>
      <c r="EK1056" s="627">
        <v>43710</v>
      </c>
      <c r="EL1056" s="625">
        <v>43699</v>
      </c>
      <c r="EM1056" s="626">
        <v>43705</v>
      </c>
      <c r="EN1056" s="627">
        <v>43710</v>
      </c>
      <c r="EO1056" s="625">
        <v>43699</v>
      </c>
      <c r="EP1056" s="626">
        <v>43705</v>
      </c>
      <c r="EQ1056" s="627">
        <v>43710</v>
      </c>
      <c r="ER1056" s="625">
        <v>43699</v>
      </c>
      <c r="ES1056" s="626">
        <v>43705</v>
      </c>
      <c r="ET1056" s="627">
        <v>43709</v>
      </c>
      <c r="EU1056" s="625">
        <v>43699</v>
      </c>
      <c r="EV1056" s="626">
        <v>43705</v>
      </c>
      <c r="EW1056" s="627">
        <v>43709</v>
      </c>
      <c r="EX1056" s="625">
        <v>43699</v>
      </c>
      <c r="EY1056" s="626">
        <v>43705</v>
      </c>
      <c r="EZ1056" s="627">
        <v>43711</v>
      </c>
      <c r="FA1056" s="625">
        <v>43699</v>
      </c>
      <c r="FB1056" s="626">
        <v>43705</v>
      </c>
      <c r="FC1056" s="627">
        <v>43710</v>
      </c>
      <c r="FD1056" s="625">
        <v>43699</v>
      </c>
      <c r="FE1056" s="626">
        <v>43705</v>
      </c>
      <c r="FF1056" s="627">
        <v>43709</v>
      </c>
      <c r="FG1056" s="625">
        <v>43699</v>
      </c>
      <c r="FH1056" s="626">
        <v>43705</v>
      </c>
      <c r="FI1056" s="627">
        <v>43710</v>
      </c>
      <c r="FJ1056" s="625">
        <v>43699</v>
      </c>
      <c r="FK1056" s="626">
        <v>43705</v>
      </c>
      <c r="FL1056" s="627">
        <v>43710</v>
      </c>
      <c r="FM1056" s="625">
        <v>43699</v>
      </c>
      <c r="FN1056" s="626">
        <v>43705</v>
      </c>
      <c r="FO1056" s="627">
        <v>43709</v>
      </c>
    </row>
    <row r="1057" spans="1:171" x14ac:dyDescent="0.2">
      <c r="A1057" s="638">
        <v>2019</v>
      </c>
      <c r="B1057" s="628">
        <v>50</v>
      </c>
      <c r="C1057" s="624" t="s">
        <v>61365</v>
      </c>
      <c r="D1057" s="639">
        <v>43716</v>
      </c>
      <c r="E1057" s="766">
        <v>43722</v>
      </c>
      <c r="F1057" s="767"/>
      <c r="G1057" s="625">
        <v>43699</v>
      </c>
      <c r="H1057" s="626">
        <v>43705</v>
      </c>
      <c r="I1057" s="627">
        <v>43718</v>
      </c>
      <c r="J1057" s="625">
        <v>43706</v>
      </c>
      <c r="K1057" s="626">
        <v>43712</v>
      </c>
      <c r="L1057" s="627">
        <v>43717</v>
      </c>
      <c r="M1057" s="625">
        <v>43706</v>
      </c>
      <c r="N1057" s="626">
        <v>43712</v>
      </c>
      <c r="O1057" s="627">
        <v>43717</v>
      </c>
      <c r="P1057" s="625">
        <v>43706</v>
      </c>
      <c r="Q1057" s="626">
        <v>43712</v>
      </c>
      <c r="R1057" s="627">
        <v>43716</v>
      </c>
      <c r="S1057" s="625">
        <v>43713</v>
      </c>
      <c r="T1057" s="626">
        <v>43719</v>
      </c>
      <c r="U1057" s="627">
        <v>43722</v>
      </c>
      <c r="V1057" s="625">
        <v>43706</v>
      </c>
      <c r="W1057" s="626">
        <v>43712</v>
      </c>
      <c r="X1057" s="627">
        <v>43720</v>
      </c>
      <c r="Y1057" s="625">
        <v>43706</v>
      </c>
      <c r="Z1057" s="626">
        <v>43712</v>
      </c>
      <c r="AA1057" s="627">
        <v>43721</v>
      </c>
      <c r="AB1057" s="625">
        <v>43706</v>
      </c>
      <c r="AC1057" s="626">
        <v>43712</v>
      </c>
      <c r="AD1057" s="627">
        <v>43721</v>
      </c>
      <c r="AE1057" s="625">
        <v>43706</v>
      </c>
      <c r="AF1057" s="626">
        <v>43712</v>
      </c>
      <c r="AG1057" s="627">
        <v>43718</v>
      </c>
      <c r="AH1057" s="625">
        <v>43706</v>
      </c>
      <c r="AI1057" s="626">
        <v>43712</v>
      </c>
      <c r="AJ1057" s="627">
        <v>43718</v>
      </c>
      <c r="AK1057" s="625">
        <v>43706</v>
      </c>
      <c r="AL1057" s="626">
        <v>43712</v>
      </c>
      <c r="AM1057" s="627">
        <v>43718</v>
      </c>
      <c r="AN1057" s="625">
        <v>43706</v>
      </c>
      <c r="AO1057" s="626">
        <v>43712</v>
      </c>
      <c r="AP1057" s="627">
        <v>43718</v>
      </c>
      <c r="AQ1057" s="625">
        <v>43706</v>
      </c>
      <c r="AR1057" s="626">
        <v>43712</v>
      </c>
      <c r="AS1057" s="627">
        <v>43717</v>
      </c>
      <c r="AT1057" s="625">
        <v>43692</v>
      </c>
      <c r="AU1057" s="626">
        <v>43698</v>
      </c>
      <c r="AV1057" s="627">
        <v>43716</v>
      </c>
      <c r="AW1057" s="625">
        <v>43706</v>
      </c>
      <c r="AX1057" s="626">
        <v>43712</v>
      </c>
      <c r="AY1057" s="627">
        <v>43716</v>
      </c>
      <c r="AZ1057" s="625">
        <v>43706</v>
      </c>
      <c r="BA1057" s="626">
        <v>43712</v>
      </c>
      <c r="BB1057" s="627">
        <v>43719</v>
      </c>
      <c r="BC1057" s="625">
        <v>43706</v>
      </c>
      <c r="BD1057" s="626">
        <v>43712</v>
      </c>
      <c r="BE1057" s="627">
        <v>43717</v>
      </c>
      <c r="BF1057" s="625">
        <v>43706</v>
      </c>
      <c r="BG1057" s="626">
        <v>43712</v>
      </c>
      <c r="BH1057" s="627">
        <v>43717</v>
      </c>
      <c r="BI1057" s="625">
        <v>43706</v>
      </c>
      <c r="BJ1057" s="626">
        <v>43712</v>
      </c>
      <c r="BK1057" s="627">
        <v>43717</v>
      </c>
      <c r="BL1057" s="625">
        <v>43706</v>
      </c>
      <c r="BM1057" s="626">
        <v>43712</v>
      </c>
      <c r="BN1057" s="627">
        <v>43716</v>
      </c>
      <c r="BO1057" s="625">
        <v>43706</v>
      </c>
      <c r="BP1057" s="626">
        <v>43712</v>
      </c>
      <c r="BQ1057" s="627">
        <v>43717</v>
      </c>
      <c r="BR1057" s="625">
        <v>43706</v>
      </c>
      <c r="BS1057" s="626">
        <v>43712</v>
      </c>
      <c r="BT1057" s="627">
        <v>43717</v>
      </c>
      <c r="BU1057" s="625">
        <v>43706</v>
      </c>
      <c r="BV1057" s="626">
        <v>43712</v>
      </c>
      <c r="BW1057" s="627">
        <v>43719</v>
      </c>
      <c r="BX1057" s="625">
        <v>43706</v>
      </c>
      <c r="BY1057" s="626">
        <v>43712</v>
      </c>
      <c r="BZ1057" s="627">
        <v>43718</v>
      </c>
      <c r="CA1057" s="625">
        <v>43706</v>
      </c>
      <c r="CB1057" s="626">
        <v>43712</v>
      </c>
      <c r="CC1057" s="627">
        <v>43718</v>
      </c>
      <c r="CD1057" s="625">
        <v>43706</v>
      </c>
      <c r="CE1057" s="626">
        <v>43712</v>
      </c>
      <c r="CF1057" s="627">
        <v>43717</v>
      </c>
      <c r="CG1057" s="625">
        <v>43706</v>
      </c>
      <c r="CH1057" s="626">
        <v>43712</v>
      </c>
      <c r="CI1057" s="627">
        <v>43717</v>
      </c>
      <c r="CJ1057" s="625">
        <v>43706</v>
      </c>
      <c r="CK1057" s="626">
        <v>43712</v>
      </c>
      <c r="CL1057" s="627">
        <v>43717</v>
      </c>
      <c r="CM1057" s="625">
        <v>43706</v>
      </c>
      <c r="CN1057" s="626">
        <v>43712</v>
      </c>
      <c r="CO1057" s="627">
        <v>43717</v>
      </c>
      <c r="CP1057" s="625">
        <v>43706</v>
      </c>
      <c r="CQ1057" s="626">
        <v>43712</v>
      </c>
      <c r="CR1057" s="627">
        <v>43718</v>
      </c>
      <c r="CS1057" s="625">
        <v>43706</v>
      </c>
      <c r="CT1057" s="626">
        <v>43712</v>
      </c>
      <c r="CU1057" s="627">
        <v>43722</v>
      </c>
      <c r="CV1057" s="625">
        <v>43706</v>
      </c>
      <c r="CW1057" s="626">
        <v>43712</v>
      </c>
      <c r="CX1057" s="627">
        <v>43717</v>
      </c>
      <c r="CY1057" s="625">
        <v>43706</v>
      </c>
      <c r="CZ1057" s="626">
        <v>43712</v>
      </c>
      <c r="DA1057" s="627">
        <v>43718</v>
      </c>
      <c r="DB1057" s="625">
        <v>43706</v>
      </c>
      <c r="DC1057" s="626">
        <v>43712</v>
      </c>
      <c r="DD1057" s="627">
        <v>43718</v>
      </c>
      <c r="DE1057" s="625">
        <v>43706</v>
      </c>
      <c r="DF1057" s="626">
        <v>43712</v>
      </c>
      <c r="DG1057" s="627">
        <v>43718</v>
      </c>
      <c r="DH1057" s="625">
        <v>43706</v>
      </c>
      <c r="DI1057" s="626">
        <v>43712</v>
      </c>
      <c r="DJ1057" s="627">
        <v>43716</v>
      </c>
      <c r="DK1057" s="625">
        <v>43706</v>
      </c>
      <c r="DL1057" s="626">
        <v>43712</v>
      </c>
      <c r="DM1057" s="627">
        <v>43718</v>
      </c>
      <c r="DN1057" s="625">
        <v>43706</v>
      </c>
      <c r="DO1057" s="626">
        <v>43712</v>
      </c>
      <c r="DP1057" s="627">
        <v>43717</v>
      </c>
      <c r="DQ1057" s="625">
        <v>43706</v>
      </c>
      <c r="DR1057" s="626">
        <v>43712</v>
      </c>
      <c r="DS1057" s="627">
        <v>43717</v>
      </c>
      <c r="DT1057" s="625">
        <v>43706</v>
      </c>
      <c r="DU1057" s="626">
        <v>43712</v>
      </c>
      <c r="DV1057" s="627">
        <v>43717</v>
      </c>
      <c r="DW1057" s="625">
        <v>43706</v>
      </c>
      <c r="DX1057" s="626">
        <v>43712</v>
      </c>
      <c r="DY1057" s="627">
        <v>43717</v>
      </c>
      <c r="DZ1057" s="625">
        <v>43706</v>
      </c>
      <c r="EA1057" s="626">
        <v>43712</v>
      </c>
      <c r="EB1057" s="627">
        <v>43716</v>
      </c>
      <c r="EC1057" s="625">
        <v>43706</v>
      </c>
      <c r="ED1057" s="626">
        <v>43712</v>
      </c>
      <c r="EE1057" s="627">
        <v>43717</v>
      </c>
      <c r="EF1057" s="625">
        <v>43706</v>
      </c>
      <c r="EG1057" s="626">
        <v>43712</v>
      </c>
      <c r="EH1057" s="627">
        <v>43718</v>
      </c>
      <c r="EI1057" s="625">
        <v>43706</v>
      </c>
      <c r="EJ1057" s="626">
        <v>43712</v>
      </c>
      <c r="EK1057" s="627">
        <v>43717</v>
      </c>
      <c r="EL1057" s="625">
        <v>43706</v>
      </c>
      <c r="EM1057" s="626">
        <v>43712</v>
      </c>
      <c r="EN1057" s="627">
        <v>43717</v>
      </c>
      <c r="EO1057" s="625">
        <v>43706</v>
      </c>
      <c r="EP1057" s="626">
        <v>43712</v>
      </c>
      <c r="EQ1057" s="627">
        <v>43717</v>
      </c>
      <c r="ER1057" s="625">
        <v>43706</v>
      </c>
      <c r="ES1057" s="626">
        <v>43712</v>
      </c>
      <c r="ET1057" s="627">
        <v>43716</v>
      </c>
      <c r="EU1057" s="625">
        <v>43706</v>
      </c>
      <c r="EV1057" s="626">
        <v>43712</v>
      </c>
      <c r="EW1057" s="627">
        <v>43716</v>
      </c>
      <c r="EX1057" s="625">
        <v>43706</v>
      </c>
      <c r="EY1057" s="626">
        <v>43712</v>
      </c>
      <c r="EZ1057" s="627">
        <v>43718</v>
      </c>
      <c r="FA1057" s="625">
        <v>43706</v>
      </c>
      <c r="FB1057" s="626">
        <v>43712</v>
      </c>
      <c r="FC1057" s="627">
        <v>43717</v>
      </c>
      <c r="FD1057" s="625">
        <v>43706</v>
      </c>
      <c r="FE1057" s="626">
        <v>43712</v>
      </c>
      <c r="FF1057" s="627">
        <v>43716</v>
      </c>
      <c r="FG1057" s="625">
        <v>43706</v>
      </c>
      <c r="FH1057" s="626">
        <v>43712</v>
      </c>
      <c r="FI1057" s="627">
        <v>43717</v>
      </c>
      <c r="FJ1057" s="625">
        <v>43706</v>
      </c>
      <c r="FK1057" s="626">
        <v>43712</v>
      </c>
      <c r="FL1057" s="627">
        <v>43717</v>
      </c>
      <c r="FM1057" s="625">
        <v>43706</v>
      </c>
      <c r="FN1057" s="626">
        <v>43712</v>
      </c>
      <c r="FO1057" s="627">
        <v>43716</v>
      </c>
    </row>
    <row r="1058" spans="1:171" x14ac:dyDescent="0.2">
      <c r="A1058" s="638">
        <v>2019</v>
      </c>
      <c r="B1058" s="628">
        <v>51</v>
      </c>
      <c r="C1058" s="624" t="s">
        <v>61365</v>
      </c>
      <c r="D1058" s="639">
        <v>43723</v>
      </c>
      <c r="E1058" s="766">
        <v>43729</v>
      </c>
      <c r="F1058" s="767"/>
      <c r="G1058" s="625">
        <v>43706</v>
      </c>
      <c r="H1058" s="626">
        <v>43712</v>
      </c>
      <c r="I1058" s="627">
        <v>43725</v>
      </c>
      <c r="J1058" s="625">
        <v>43713</v>
      </c>
      <c r="K1058" s="626">
        <v>43719</v>
      </c>
      <c r="L1058" s="627">
        <v>43724</v>
      </c>
      <c r="M1058" s="625">
        <v>43713</v>
      </c>
      <c r="N1058" s="626">
        <v>43719</v>
      </c>
      <c r="O1058" s="627">
        <v>43724</v>
      </c>
      <c r="P1058" s="625">
        <v>43713</v>
      </c>
      <c r="Q1058" s="626">
        <v>43719</v>
      </c>
      <c r="R1058" s="627">
        <v>43723</v>
      </c>
      <c r="S1058" s="625">
        <v>43720</v>
      </c>
      <c r="T1058" s="626">
        <v>43726</v>
      </c>
      <c r="U1058" s="627">
        <v>43729</v>
      </c>
      <c r="V1058" s="625">
        <v>43713</v>
      </c>
      <c r="W1058" s="626">
        <v>43719</v>
      </c>
      <c r="X1058" s="627">
        <v>43727</v>
      </c>
      <c r="Y1058" s="625">
        <v>43713</v>
      </c>
      <c r="Z1058" s="626">
        <v>43719</v>
      </c>
      <c r="AA1058" s="627">
        <v>43728</v>
      </c>
      <c r="AB1058" s="625">
        <v>43713</v>
      </c>
      <c r="AC1058" s="626">
        <v>43719</v>
      </c>
      <c r="AD1058" s="627">
        <v>43728</v>
      </c>
      <c r="AE1058" s="625">
        <v>43713</v>
      </c>
      <c r="AF1058" s="626">
        <v>43719</v>
      </c>
      <c r="AG1058" s="627">
        <v>43725</v>
      </c>
      <c r="AH1058" s="625">
        <v>43713</v>
      </c>
      <c r="AI1058" s="626">
        <v>43719</v>
      </c>
      <c r="AJ1058" s="627">
        <v>43725</v>
      </c>
      <c r="AK1058" s="625">
        <v>43713</v>
      </c>
      <c r="AL1058" s="626">
        <v>43719</v>
      </c>
      <c r="AM1058" s="627">
        <v>43725</v>
      </c>
      <c r="AN1058" s="625">
        <v>43713</v>
      </c>
      <c r="AO1058" s="626">
        <v>43719</v>
      </c>
      <c r="AP1058" s="627">
        <v>43725</v>
      </c>
      <c r="AQ1058" s="625">
        <v>43713</v>
      </c>
      <c r="AR1058" s="626">
        <v>43719</v>
      </c>
      <c r="AS1058" s="627">
        <v>43724</v>
      </c>
      <c r="AT1058" s="625">
        <v>43699</v>
      </c>
      <c r="AU1058" s="626">
        <v>43705</v>
      </c>
      <c r="AV1058" s="627">
        <v>43723</v>
      </c>
      <c r="AW1058" s="625">
        <v>43713</v>
      </c>
      <c r="AX1058" s="626">
        <v>43719</v>
      </c>
      <c r="AY1058" s="627">
        <v>43723</v>
      </c>
      <c r="AZ1058" s="625">
        <v>43713</v>
      </c>
      <c r="BA1058" s="626">
        <v>43719</v>
      </c>
      <c r="BB1058" s="627">
        <v>43726</v>
      </c>
      <c r="BC1058" s="625">
        <v>43713</v>
      </c>
      <c r="BD1058" s="626">
        <v>43719</v>
      </c>
      <c r="BE1058" s="627">
        <v>43724</v>
      </c>
      <c r="BF1058" s="625">
        <v>43713</v>
      </c>
      <c r="BG1058" s="626">
        <v>43719</v>
      </c>
      <c r="BH1058" s="627">
        <v>43724</v>
      </c>
      <c r="BI1058" s="625">
        <v>43713</v>
      </c>
      <c r="BJ1058" s="626">
        <v>43719</v>
      </c>
      <c r="BK1058" s="627">
        <v>43724</v>
      </c>
      <c r="BL1058" s="625">
        <v>43713</v>
      </c>
      <c r="BM1058" s="626">
        <v>43719</v>
      </c>
      <c r="BN1058" s="627">
        <v>43723</v>
      </c>
      <c r="BO1058" s="625">
        <v>43713</v>
      </c>
      <c r="BP1058" s="626">
        <v>43719</v>
      </c>
      <c r="BQ1058" s="627">
        <v>43724</v>
      </c>
      <c r="BR1058" s="625">
        <v>43713</v>
      </c>
      <c r="BS1058" s="626">
        <v>43719</v>
      </c>
      <c r="BT1058" s="627">
        <v>43724</v>
      </c>
      <c r="BU1058" s="625">
        <v>43713</v>
      </c>
      <c r="BV1058" s="626">
        <v>43719</v>
      </c>
      <c r="BW1058" s="627">
        <v>43726</v>
      </c>
      <c r="BX1058" s="625">
        <v>43713</v>
      </c>
      <c r="BY1058" s="626">
        <v>43719</v>
      </c>
      <c r="BZ1058" s="627">
        <v>43725</v>
      </c>
      <c r="CA1058" s="625">
        <v>43713</v>
      </c>
      <c r="CB1058" s="626">
        <v>43719</v>
      </c>
      <c r="CC1058" s="627">
        <v>43725</v>
      </c>
      <c r="CD1058" s="625">
        <v>43713</v>
      </c>
      <c r="CE1058" s="626">
        <v>43719</v>
      </c>
      <c r="CF1058" s="627">
        <v>43724</v>
      </c>
      <c r="CG1058" s="625">
        <v>43713</v>
      </c>
      <c r="CH1058" s="626">
        <v>43719</v>
      </c>
      <c r="CI1058" s="627">
        <v>43724</v>
      </c>
      <c r="CJ1058" s="625">
        <v>43713</v>
      </c>
      <c r="CK1058" s="626">
        <v>43719</v>
      </c>
      <c r="CL1058" s="627">
        <v>43724</v>
      </c>
      <c r="CM1058" s="625">
        <v>43713</v>
      </c>
      <c r="CN1058" s="626">
        <v>43719</v>
      </c>
      <c r="CO1058" s="627">
        <v>43724</v>
      </c>
      <c r="CP1058" s="625">
        <v>43713</v>
      </c>
      <c r="CQ1058" s="626">
        <v>43719</v>
      </c>
      <c r="CR1058" s="627">
        <v>43725</v>
      </c>
      <c r="CS1058" s="625">
        <v>43713</v>
      </c>
      <c r="CT1058" s="626">
        <v>43719</v>
      </c>
      <c r="CU1058" s="627">
        <v>43729</v>
      </c>
      <c r="CV1058" s="625">
        <v>43713</v>
      </c>
      <c r="CW1058" s="626">
        <v>43719</v>
      </c>
      <c r="CX1058" s="627">
        <v>43724</v>
      </c>
      <c r="CY1058" s="625">
        <v>43713</v>
      </c>
      <c r="CZ1058" s="626">
        <v>43719</v>
      </c>
      <c r="DA1058" s="627">
        <v>43725</v>
      </c>
      <c r="DB1058" s="625">
        <v>43713</v>
      </c>
      <c r="DC1058" s="626">
        <v>43719</v>
      </c>
      <c r="DD1058" s="627">
        <v>43725</v>
      </c>
      <c r="DE1058" s="625">
        <v>43713</v>
      </c>
      <c r="DF1058" s="626">
        <v>43719</v>
      </c>
      <c r="DG1058" s="627">
        <v>43725</v>
      </c>
      <c r="DH1058" s="625">
        <v>43713</v>
      </c>
      <c r="DI1058" s="626">
        <v>43719</v>
      </c>
      <c r="DJ1058" s="627">
        <v>43723</v>
      </c>
      <c r="DK1058" s="625">
        <v>43713</v>
      </c>
      <c r="DL1058" s="626">
        <v>43719</v>
      </c>
      <c r="DM1058" s="627">
        <v>43725</v>
      </c>
      <c r="DN1058" s="625">
        <v>43713</v>
      </c>
      <c r="DO1058" s="626">
        <v>43719</v>
      </c>
      <c r="DP1058" s="627">
        <v>43724</v>
      </c>
      <c r="DQ1058" s="625">
        <v>43713</v>
      </c>
      <c r="DR1058" s="626">
        <v>43719</v>
      </c>
      <c r="DS1058" s="627">
        <v>43724</v>
      </c>
      <c r="DT1058" s="625">
        <v>43713</v>
      </c>
      <c r="DU1058" s="626">
        <v>43719</v>
      </c>
      <c r="DV1058" s="627">
        <v>43724</v>
      </c>
      <c r="DW1058" s="625">
        <v>43713</v>
      </c>
      <c r="DX1058" s="626">
        <v>43719</v>
      </c>
      <c r="DY1058" s="627">
        <v>43724</v>
      </c>
      <c r="DZ1058" s="625">
        <v>43713</v>
      </c>
      <c r="EA1058" s="626">
        <v>43719</v>
      </c>
      <c r="EB1058" s="627">
        <v>43723</v>
      </c>
      <c r="EC1058" s="625">
        <v>43713</v>
      </c>
      <c r="ED1058" s="626">
        <v>43719</v>
      </c>
      <c r="EE1058" s="627">
        <v>43724</v>
      </c>
      <c r="EF1058" s="625">
        <v>43713</v>
      </c>
      <c r="EG1058" s="626">
        <v>43719</v>
      </c>
      <c r="EH1058" s="627">
        <v>43725</v>
      </c>
      <c r="EI1058" s="625">
        <v>43713</v>
      </c>
      <c r="EJ1058" s="626">
        <v>43719</v>
      </c>
      <c r="EK1058" s="627">
        <v>43724</v>
      </c>
      <c r="EL1058" s="625">
        <v>43713</v>
      </c>
      <c r="EM1058" s="626">
        <v>43719</v>
      </c>
      <c r="EN1058" s="627">
        <v>43724</v>
      </c>
      <c r="EO1058" s="625">
        <v>43713</v>
      </c>
      <c r="EP1058" s="626">
        <v>43719</v>
      </c>
      <c r="EQ1058" s="627">
        <v>43724</v>
      </c>
      <c r="ER1058" s="625">
        <v>43713</v>
      </c>
      <c r="ES1058" s="626">
        <v>43719</v>
      </c>
      <c r="ET1058" s="627">
        <v>43723</v>
      </c>
      <c r="EU1058" s="625">
        <v>43713</v>
      </c>
      <c r="EV1058" s="626">
        <v>43719</v>
      </c>
      <c r="EW1058" s="627">
        <v>43723</v>
      </c>
      <c r="EX1058" s="625">
        <v>43713</v>
      </c>
      <c r="EY1058" s="626">
        <v>43719</v>
      </c>
      <c r="EZ1058" s="627">
        <v>43725</v>
      </c>
      <c r="FA1058" s="625">
        <v>43713</v>
      </c>
      <c r="FB1058" s="626">
        <v>43719</v>
      </c>
      <c r="FC1058" s="627">
        <v>43724</v>
      </c>
      <c r="FD1058" s="625">
        <v>43713</v>
      </c>
      <c r="FE1058" s="626">
        <v>43719</v>
      </c>
      <c r="FF1058" s="627">
        <v>43723</v>
      </c>
      <c r="FG1058" s="625">
        <v>43713</v>
      </c>
      <c r="FH1058" s="626">
        <v>43719</v>
      </c>
      <c r="FI1058" s="627">
        <v>43724</v>
      </c>
      <c r="FJ1058" s="625">
        <v>43713</v>
      </c>
      <c r="FK1058" s="626">
        <v>43719</v>
      </c>
      <c r="FL1058" s="627">
        <v>43724</v>
      </c>
      <c r="FM1058" s="625">
        <v>43713</v>
      </c>
      <c r="FN1058" s="626">
        <v>43719</v>
      </c>
      <c r="FO1058" s="627">
        <v>43723</v>
      </c>
    </row>
    <row r="1059" spans="1:171" x14ac:dyDescent="0.2">
      <c r="A1059" s="638">
        <v>2019</v>
      </c>
      <c r="B1059" s="628">
        <v>52</v>
      </c>
      <c r="C1059" s="624" t="s">
        <v>61365</v>
      </c>
      <c r="D1059" s="639">
        <v>43730</v>
      </c>
      <c r="E1059" s="766">
        <v>43736</v>
      </c>
      <c r="F1059" s="767"/>
      <c r="G1059" s="625">
        <v>43713</v>
      </c>
      <c r="H1059" s="626">
        <v>43719</v>
      </c>
      <c r="I1059" s="627">
        <v>43732</v>
      </c>
      <c r="J1059" s="625">
        <v>43720</v>
      </c>
      <c r="K1059" s="626">
        <v>43726</v>
      </c>
      <c r="L1059" s="627">
        <v>43731</v>
      </c>
      <c r="M1059" s="625">
        <v>43720</v>
      </c>
      <c r="N1059" s="626">
        <v>43726</v>
      </c>
      <c r="O1059" s="627">
        <v>43731</v>
      </c>
      <c r="P1059" s="625">
        <v>43720</v>
      </c>
      <c r="Q1059" s="626">
        <v>43726</v>
      </c>
      <c r="R1059" s="627">
        <v>43730</v>
      </c>
      <c r="S1059" s="625">
        <v>43727</v>
      </c>
      <c r="T1059" s="626">
        <v>43733</v>
      </c>
      <c r="U1059" s="627">
        <v>43736</v>
      </c>
      <c r="V1059" s="625">
        <v>43720</v>
      </c>
      <c r="W1059" s="626">
        <v>43726</v>
      </c>
      <c r="X1059" s="627">
        <v>43734</v>
      </c>
      <c r="Y1059" s="625">
        <v>43720</v>
      </c>
      <c r="Z1059" s="626">
        <v>43726</v>
      </c>
      <c r="AA1059" s="627">
        <v>43735</v>
      </c>
      <c r="AB1059" s="625">
        <v>43720</v>
      </c>
      <c r="AC1059" s="626">
        <v>43726</v>
      </c>
      <c r="AD1059" s="627">
        <v>43735</v>
      </c>
      <c r="AE1059" s="625">
        <v>43720</v>
      </c>
      <c r="AF1059" s="626">
        <v>43726</v>
      </c>
      <c r="AG1059" s="627">
        <v>43732</v>
      </c>
      <c r="AH1059" s="625">
        <v>43720</v>
      </c>
      <c r="AI1059" s="626">
        <v>43726</v>
      </c>
      <c r="AJ1059" s="627">
        <v>43732</v>
      </c>
      <c r="AK1059" s="625">
        <v>43720</v>
      </c>
      <c r="AL1059" s="626">
        <v>43726</v>
      </c>
      <c r="AM1059" s="627">
        <v>43732</v>
      </c>
      <c r="AN1059" s="625">
        <v>43720</v>
      </c>
      <c r="AO1059" s="626">
        <v>43726</v>
      </c>
      <c r="AP1059" s="627">
        <v>43732</v>
      </c>
      <c r="AQ1059" s="625">
        <v>43720</v>
      </c>
      <c r="AR1059" s="626">
        <v>43726</v>
      </c>
      <c r="AS1059" s="627">
        <v>43731</v>
      </c>
      <c r="AT1059" s="625">
        <v>43706</v>
      </c>
      <c r="AU1059" s="626">
        <v>43712</v>
      </c>
      <c r="AV1059" s="627">
        <v>43730</v>
      </c>
      <c r="AW1059" s="625">
        <v>43720</v>
      </c>
      <c r="AX1059" s="626">
        <v>43726</v>
      </c>
      <c r="AY1059" s="627">
        <v>43730</v>
      </c>
      <c r="AZ1059" s="625">
        <v>43720</v>
      </c>
      <c r="BA1059" s="626">
        <v>43726</v>
      </c>
      <c r="BB1059" s="627">
        <v>43733</v>
      </c>
      <c r="BC1059" s="625">
        <v>43720</v>
      </c>
      <c r="BD1059" s="626">
        <v>43726</v>
      </c>
      <c r="BE1059" s="627">
        <v>43731</v>
      </c>
      <c r="BF1059" s="625">
        <v>43720</v>
      </c>
      <c r="BG1059" s="626">
        <v>43726</v>
      </c>
      <c r="BH1059" s="627">
        <v>43731</v>
      </c>
      <c r="BI1059" s="625">
        <v>43720</v>
      </c>
      <c r="BJ1059" s="626">
        <v>43726</v>
      </c>
      <c r="BK1059" s="627">
        <v>43731</v>
      </c>
      <c r="BL1059" s="625">
        <v>43720</v>
      </c>
      <c r="BM1059" s="626">
        <v>43726</v>
      </c>
      <c r="BN1059" s="627">
        <v>43730</v>
      </c>
      <c r="BO1059" s="625">
        <v>43720</v>
      </c>
      <c r="BP1059" s="626">
        <v>43726</v>
      </c>
      <c r="BQ1059" s="627">
        <v>43731</v>
      </c>
      <c r="BR1059" s="625">
        <v>43720</v>
      </c>
      <c r="BS1059" s="626">
        <v>43726</v>
      </c>
      <c r="BT1059" s="627">
        <v>43731</v>
      </c>
      <c r="BU1059" s="625">
        <v>43720</v>
      </c>
      <c r="BV1059" s="626">
        <v>43726</v>
      </c>
      <c r="BW1059" s="627">
        <v>43733</v>
      </c>
      <c r="BX1059" s="625">
        <v>43720</v>
      </c>
      <c r="BY1059" s="626">
        <v>43726</v>
      </c>
      <c r="BZ1059" s="627">
        <v>43732</v>
      </c>
      <c r="CA1059" s="625">
        <v>43720</v>
      </c>
      <c r="CB1059" s="626">
        <v>43726</v>
      </c>
      <c r="CC1059" s="627">
        <v>43732</v>
      </c>
      <c r="CD1059" s="625">
        <v>43720</v>
      </c>
      <c r="CE1059" s="626">
        <v>43726</v>
      </c>
      <c r="CF1059" s="627">
        <v>43731</v>
      </c>
      <c r="CG1059" s="625">
        <v>43720</v>
      </c>
      <c r="CH1059" s="626">
        <v>43726</v>
      </c>
      <c r="CI1059" s="627">
        <v>43731</v>
      </c>
      <c r="CJ1059" s="625">
        <v>43720</v>
      </c>
      <c r="CK1059" s="626">
        <v>43726</v>
      </c>
      <c r="CL1059" s="627">
        <v>43731</v>
      </c>
      <c r="CM1059" s="625">
        <v>43720</v>
      </c>
      <c r="CN1059" s="626">
        <v>43726</v>
      </c>
      <c r="CO1059" s="627">
        <v>43731</v>
      </c>
      <c r="CP1059" s="625">
        <v>43720</v>
      </c>
      <c r="CQ1059" s="626">
        <v>43726</v>
      </c>
      <c r="CR1059" s="627">
        <v>43732</v>
      </c>
      <c r="CS1059" s="625">
        <v>43720</v>
      </c>
      <c r="CT1059" s="626">
        <v>43726</v>
      </c>
      <c r="CU1059" s="627">
        <v>43736</v>
      </c>
      <c r="CV1059" s="625">
        <v>43720</v>
      </c>
      <c r="CW1059" s="626">
        <v>43726</v>
      </c>
      <c r="CX1059" s="627">
        <v>43731</v>
      </c>
      <c r="CY1059" s="625">
        <v>43720</v>
      </c>
      <c r="CZ1059" s="626">
        <v>43726</v>
      </c>
      <c r="DA1059" s="627">
        <v>43732</v>
      </c>
      <c r="DB1059" s="625">
        <v>43720</v>
      </c>
      <c r="DC1059" s="626">
        <v>43726</v>
      </c>
      <c r="DD1059" s="627">
        <v>43732</v>
      </c>
      <c r="DE1059" s="625">
        <v>43720</v>
      </c>
      <c r="DF1059" s="626">
        <v>43726</v>
      </c>
      <c r="DG1059" s="627">
        <v>43732</v>
      </c>
      <c r="DH1059" s="625">
        <v>43720</v>
      </c>
      <c r="DI1059" s="626">
        <v>43726</v>
      </c>
      <c r="DJ1059" s="627">
        <v>43730</v>
      </c>
      <c r="DK1059" s="625">
        <v>43720</v>
      </c>
      <c r="DL1059" s="626">
        <v>43726</v>
      </c>
      <c r="DM1059" s="627">
        <v>43732</v>
      </c>
      <c r="DN1059" s="625">
        <v>43720</v>
      </c>
      <c r="DO1059" s="626">
        <v>43726</v>
      </c>
      <c r="DP1059" s="627">
        <v>43731</v>
      </c>
      <c r="DQ1059" s="625">
        <v>43720</v>
      </c>
      <c r="DR1059" s="626">
        <v>43726</v>
      </c>
      <c r="DS1059" s="627">
        <v>43731</v>
      </c>
      <c r="DT1059" s="625">
        <v>43720</v>
      </c>
      <c r="DU1059" s="626">
        <v>43726</v>
      </c>
      <c r="DV1059" s="627">
        <v>43731</v>
      </c>
      <c r="DW1059" s="625">
        <v>43720</v>
      </c>
      <c r="DX1059" s="626">
        <v>43726</v>
      </c>
      <c r="DY1059" s="627">
        <v>43731</v>
      </c>
      <c r="DZ1059" s="625">
        <v>43720</v>
      </c>
      <c r="EA1059" s="626">
        <v>43726</v>
      </c>
      <c r="EB1059" s="627">
        <v>43730</v>
      </c>
      <c r="EC1059" s="625">
        <v>43720</v>
      </c>
      <c r="ED1059" s="626">
        <v>43726</v>
      </c>
      <c r="EE1059" s="627">
        <v>43731</v>
      </c>
      <c r="EF1059" s="625">
        <v>43720</v>
      </c>
      <c r="EG1059" s="626">
        <v>43726</v>
      </c>
      <c r="EH1059" s="627">
        <v>43732</v>
      </c>
      <c r="EI1059" s="625">
        <v>43720</v>
      </c>
      <c r="EJ1059" s="626">
        <v>43726</v>
      </c>
      <c r="EK1059" s="627">
        <v>43731</v>
      </c>
      <c r="EL1059" s="625">
        <v>43720</v>
      </c>
      <c r="EM1059" s="626">
        <v>43726</v>
      </c>
      <c r="EN1059" s="627">
        <v>43731</v>
      </c>
      <c r="EO1059" s="625">
        <v>43720</v>
      </c>
      <c r="EP1059" s="626">
        <v>43726</v>
      </c>
      <c r="EQ1059" s="627">
        <v>43731</v>
      </c>
      <c r="ER1059" s="625">
        <v>43720</v>
      </c>
      <c r="ES1059" s="626">
        <v>43726</v>
      </c>
      <c r="ET1059" s="627">
        <v>43730</v>
      </c>
      <c r="EU1059" s="625">
        <v>43720</v>
      </c>
      <c r="EV1059" s="626">
        <v>43726</v>
      </c>
      <c r="EW1059" s="627">
        <v>43730</v>
      </c>
      <c r="EX1059" s="625">
        <v>43720</v>
      </c>
      <c r="EY1059" s="626">
        <v>43726</v>
      </c>
      <c r="EZ1059" s="627">
        <v>43732</v>
      </c>
      <c r="FA1059" s="625">
        <v>43720</v>
      </c>
      <c r="FB1059" s="626">
        <v>43726</v>
      </c>
      <c r="FC1059" s="627">
        <v>43731</v>
      </c>
      <c r="FD1059" s="625">
        <v>43720</v>
      </c>
      <c r="FE1059" s="626">
        <v>43726</v>
      </c>
      <c r="FF1059" s="627">
        <v>43730</v>
      </c>
      <c r="FG1059" s="625">
        <v>43720</v>
      </c>
      <c r="FH1059" s="626">
        <v>43726</v>
      </c>
      <c r="FI1059" s="627">
        <v>43731</v>
      </c>
      <c r="FJ1059" s="625">
        <v>43720</v>
      </c>
      <c r="FK1059" s="626">
        <v>43726</v>
      </c>
      <c r="FL1059" s="627">
        <v>43731</v>
      </c>
      <c r="FM1059" s="625">
        <v>43720</v>
      </c>
      <c r="FN1059" s="626">
        <v>43726</v>
      </c>
      <c r="FO1059" s="627">
        <v>43730</v>
      </c>
    </row>
    <row r="1060" spans="1:171" x14ac:dyDescent="0.2">
      <c r="A1060" s="638">
        <v>2020</v>
      </c>
      <c r="B1060" s="628">
        <v>1</v>
      </c>
      <c r="C1060" s="624" t="s">
        <v>61365</v>
      </c>
      <c r="D1060" s="639">
        <v>43737</v>
      </c>
      <c r="E1060" s="766">
        <v>43743</v>
      </c>
      <c r="F1060" s="767"/>
      <c r="G1060" s="625">
        <v>43720</v>
      </c>
      <c r="H1060" s="626">
        <v>43726</v>
      </c>
      <c r="I1060" s="627">
        <v>43739</v>
      </c>
      <c r="J1060" s="625">
        <v>43727</v>
      </c>
      <c r="K1060" s="626">
        <v>43733</v>
      </c>
      <c r="L1060" s="627">
        <v>43738</v>
      </c>
      <c r="M1060" s="625">
        <v>43727</v>
      </c>
      <c r="N1060" s="626">
        <v>43733</v>
      </c>
      <c r="O1060" s="627">
        <v>43738</v>
      </c>
      <c r="P1060" s="625">
        <v>43727</v>
      </c>
      <c r="Q1060" s="626">
        <v>43733</v>
      </c>
      <c r="R1060" s="627">
        <v>43737</v>
      </c>
      <c r="S1060" s="625">
        <v>43734</v>
      </c>
      <c r="T1060" s="626">
        <v>43740</v>
      </c>
      <c r="U1060" s="627">
        <v>43743</v>
      </c>
      <c r="V1060" s="625">
        <v>43727</v>
      </c>
      <c r="W1060" s="626">
        <v>43733</v>
      </c>
      <c r="X1060" s="627">
        <v>43741</v>
      </c>
      <c r="Y1060" s="625">
        <v>43727</v>
      </c>
      <c r="Z1060" s="626">
        <v>43733</v>
      </c>
      <c r="AA1060" s="627">
        <v>43742</v>
      </c>
      <c r="AB1060" s="625">
        <v>43727</v>
      </c>
      <c r="AC1060" s="626">
        <v>43733</v>
      </c>
      <c r="AD1060" s="627">
        <v>43742</v>
      </c>
      <c r="AE1060" s="625">
        <v>43727</v>
      </c>
      <c r="AF1060" s="626">
        <v>43733</v>
      </c>
      <c r="AG1060" s="627">
        <v>43739</v>
      </c>
      <c r="AH1060" s="625">
        <v>43727</v>
      </c>
      <c r="AI1060" s="626">
        <v>43733</v>
      </c>
      <c r="AJ1060" s="627">
        <v>43739</v>
      </c>
      <c r="AK1060" s="625">
        <v>43727</v>
      </c>
      <c r="AL1060" s="626">
        <v>43733</v>
      </c>
      <c r="AM1060" s="627">
        <v>43739</v>
      </c>
      <c r="AN1060" s="625">
        <v>43727</v>
      </c>
      <c r="AO1060" s="626">
        <v>43733</v>
      </c>
      <c r="AP1060" s="627">
        <v>43739</v>
      </c>
      <c r="AQ1060" s="625">
        <v>43727</v>
      </c>
      <c r="AR1060" s="626">
        <v>43733</v>
      </c>
      <c r="AS1060" s="627">
        <v>43738</v>
      </c>
      <c r="AT1060" s="625">
        <v>43713</v>
      </c>
      <c r="AU1060" s="626">
        <v>43719</v>
      </c>
      <c r="AV1060" s="627">
        <v>43737</v>
      </c>
      <c r="AW1060" s="625">
        <v>43727</v>
      </c>
      <c r="AX1060" s="626">
        <v>43733</v>
      </c>
      <c r="AY1060" s="627">
        <v>43737</v>
      </c>
      <c r="AZ1060" s="625">
        <v>43727</v>
      </c>
      <c r="BA1060" s="626">
        <v>43733</v>
      </c>
      <c r="BB1060" s="627">
        <v>43740</v>
      </c>
      <c r="BC1060" s="625">
        <v>43727</v>
      </c>
      <c r="BD1060" s="626">
        <v>43733</v>
      </c>
      <c r="BE1060" s="627">
        <v>43738</v>
      </c>
      <c r="BF1060" s="625">
        <v>43727</v>
      </c>
      <c r="BG1060" s="626">
        <v>43733</v>
      </c>
      <c r="BH1060" s="627">
        <v>43738</v>
      </c>
      <c r="BI1060" s="625">
        <v>43727</v>
      </c>
      <c r="BJ1060" s="626">
        <v>43733</v>
      </c>
      <c r="BK1060" s="627">
        <v>43738</v>
      </c>
      <c r="BL1060" s="625">
        <v>43727</v>
      </c>
      <c r="BM1060" s="626">
        <v>43733</v>
      </c>
      <c r="BN1060" s="627">
        <v>43737</v>
      </c>
      <c r="BO1060" s="625">
        <v>43727</v>
      </c>
      <c r="BP1060" s="626">
        <v>43733</v>
      </c>
      <c r="BQ1060" s="627">
        <v>43738</v>
      </c>
      <c r="BR1060" s="625">
        <v>43727</v>
      </c>
      <c r="BS1060" s="626">
        <v>43733</v>
      </c>
      <c r="BT1060" s="627">
        <v>43738</v>
      </c>
      <c r="BU1060" s="625">
        <v>43727</v>
      </c>
      <c r="BV1060" s="626">
        <v>43733</v>
      </c>
      <c r="BW1060" s="627">
        <v>43740</v>
      </c>
      <c r="BX1060" s="625">
        <v>43727</v>
      </c>
      <c r="BY1060" s="626">
        <v>43733</v>
      </c>
      <c r="BZ1060" s="627">
        <v>43739</v>
      </c>
      <c r="CA1060" s="625">
        <v>43727</v>
      </c>
      <c r="CB1060" s="626">
        <v>43733</v>
      </c>
      <c r="CC1060" s="627">
        <v>43739</v>
      </c>
      <c r="CD1060" s="625">
        <v>43727</v>
      </c>
      <c r="CE1060" s="626">
        <v>43733</v>
      </c>
      <c r="CF1060" s="627">
        <v>43738</v>
      </c>
      <c r="CG1060" s="625">
        <v>43727</v>
      </c>
      <c r="CH1060" s="626">
        <v>43733</v>
      </c>
      <c r="CI1060" s="627">
        <v>43738</v>
      </c>
      <c r="CJ1060" s="625">
        <v>43727</v>
      </c>
      <c r="CK1060" s="626">
        <v>43733</v>
      </c>
      <c r="CL1060" s="627">
        <v>43738</v>
      </c>
      <c r="CM1060" s="625">
        <v>43727</v>
      </c>
      <c r="CN1060" s="626">
        <v>43733</v>
      </c>
      <c r="CO1060" s="627">
        <v>43738</v>
      </c>
      <c r="CP1060" s="625">
        <v>43727</v>
      </c>
      <c r="CQ1060" s="626">
        <v>43733</v>
      </c>
      <c r="CR1060" s="627">
        <v>43739</v>
      </c>
      <c r="CS1060" s="625">
        <v>43727</v>
      </c>
      <c r="CT1060" s="626">
        <v>43733</v>
      </c>
      <c r="CU1060" s="627">
        <v>43743</v>
      </c>
      <c r="CV1060" s="625">
        <v>43727</v>
      </c>
      <c r="CW1060" s="626">
        <v>43733</v>
      </c>
      <c r="CX1060" s="627">
        <v>43738</v>
      </c>
      <c r="CY1060" s="625">
        <v>43727</v>
      </c>
      <c r="CZ1060" s="626">
        <v>43733</v>
      </c>
      <c r="DA1060" s="627">
        <v>43739</v>
      </c>
      <c r="DB1060" s="625">
        <v>43727</v>
      </c>
      <c r="DC1060" s="626">
        <v>43733</v>
      </c>
      <c r="DD1060" s="627">
        <v>43739</v>
      </c>
      <c r="DE1060" s="625">
        <v>43727</v>
      </c>
      <c r="DF1060" s="626">
        <v>43733</v>
      </c>
      <c r="DG1060" s="627">
        <v>43739</v>
      </c>
      <c r="DH1060" s="625">
        <v>43727</v>
      </c>
      <c r="DI1060" s="626">
        <v>43733</v>
      </c>
      <c r="DJ1060" s="627">
        <v>43737</v>
      </c>
      <c r="DK1060" s="625">
        <v>43727</v>
      </c>
      <c r="DL1060" s="626">
        <v>43733</v>
      </c>
      <c r="DM1060" s="627">
        <v>43739</v>
      </c>
      <c r="DN1060" s="625">
        <v>43727</v>
      </c>
      <c r="DO1060" s="626">
        <v>43733</v>
      </c>
      <c r="DP1060" s="627">
        <v>43738</v>
      </c>
      <c r="DQ1060" s="625">
        <v>43727</v>
      </c>
      <c r="DR1060" s="626">
        <v>43733</v>
      </c>
      <c r="DS1060" s="627">
        <v>43738</v>
      </c>
      <c r="DT1060" s="625">
        <v>43727</v>
      </c>
      <c r="DU1060" s="626">
        <v>43733</v>
      </c>
      <c r="DV1060" s="627">
        <v>43738</v>
      </c>
      <c r="DW1060" s="625">
        <v>43727</v>
      </c>
      <c r="DX1060" s="626">
        <v>43733</v>
      </c>
      <c r="DY1060" s="627">
        <v>43738</v>
      </c>
      <c r="DZ1060" s="625">
        <v>43727</v>
      </c>
      <c r="EA1060" s="626">
        <v>43733</v>
      </c>
      <c r="EB1060" s="627">
        <v>43737</v>
      </c>
      <c r="EC1060" s="625">
        <v>43727</v>
      </c>
      <c r="ED1060" s="626">
        <v>43733</v>
      </c>
      <c r="EE1060" s="627">
        <v>43738</v>
      </c>
      <c r="EF1060" s="625">
        <v>43727</v>
      </c>
      <c r="EG1060" s="626">
        <v>43733</v>
      </c>
      <c r="EH1060" s="627">
        <v>43739</v>
      </c>
      <c r="EI1060" s="625">
        <v>43727</v>
      </c>
      <c r="EJ1060" s="626">
        <v>43733</v>
      </c>
      <c r="EK1060" s="627">
        <v>43738</v>
      </c>
      <c r="EL1060" s="625">
        <v>43727</v>
      </c>
      <c r="EM1060" s="626">
        <v>43733</v>
      </c>
      <c r="EN1060" s="627">
        <v>43738</v>
      </c>
      <c r="EO1060" s="625">
        <v>43727</v>
      </c>
      <c r="EP1060" s="626">
        <v>43733</v>
      </c>
      <c r="EQ1060" s="627">
        <v>43738</v>
      </c>
      <c r="ER1060" s="625">
        <v>43727</v>
      </c>
      <c r="ES1060" s="626">
        <v>43733</v>
      </c>
      <c r="ET1060" s="627">
        <v>43737</v>
      </c>
      <c r="EU1060" s="625">
        <v>43727</v>
      </c>
      <c r="EV1060" s="626">
        <v>43733</v>
      </c>
      <c r="EW1060" s="627">
        <v>43737</v>
      </c>
      <c r="EX1060" s="625">
        <v>43727</v>
      </c>
      <c r="EY1060" s="626">
        <v>43733</v>
      </c>
      <c r="EZ1060" s="627">
        <v>43739</v>
      </c>
      <c r="FA1060" s="625">
        <v>43727</v>
      </c>
      <c r="FB1060" s="626">
        <v>43733</v>
      </c>
      <c r="FC1060" s="627">
        <v>43738</v>
      </c>
      <c r="FD1060" s="625">
        <v>43727</v>
      </c>
      <c r="FE1060" s="626">
        <v>43733</v>
      </c>
      <c r="FF1060" s="627">
        <v>43737</v>
      </c>
      <c r="FG1060" s="625">
        <v>43727</v>
      </c>
      <c r="FH1060" s="626">
        <v>43733</v>
      </c>
      <c r="FI1060" s="627">
        <v>43738</v>
      </c>
      <c r="FJ1060" s="625">
        <v>43727</v>
      </c>
      <c r="FK1060" s="626">
        <v>43733</v>
      </c>
      <c r="FL1060" s="627">
        <v>43738</v>
      </c>
      <c r="FM1060" s="625">
        <v>43727</v>
      </c>
      <c r="FN1060" s="626">
        <v>43733</v>
      </c>
      <c r="FO1060" s="627">
        <v>43737</v>
      </c>
    </row>
    <row r="1061" spans="1:171" x14ac:dyDescent="0.2">
      <c r="A1061" s="638">
        <v>2020</v>
      </c>
      <c r="B1061" s="628">
        <v>2</v>
      </c>
      <c r="C1061" s="624" t="s">
        <v>61365</v>
      </c>
      <c r="D1061" s="639">
        <v>43744</v>
      </c>
      <c r="E1061" s="766">
        <v>43750</v>
      </c>
      <c r="F1061" s="767"/>
      <c r="G1061" s="625">
        <v>43727</v>
      </c>
      <c r="H1061" s="626">
        <v>43733</v>
      </c>
      <c r="I1061" s="627">
        <v>43746</v>
      </c>
      <c r="J1061" s="625">
        <v>43734</v>
      </c>
      <c r="K1061" s="626">
        <v>43740</v>
      </c>
      <c r="L1061" s="627">
        <v>43745</v>
      </c>
      <c r="M1061" s="625">
        <v>43734</v>
      </c>
      <c r="N1061" s="626">
        <v>43740</v>
      </c>
      <c r="O1061" s="627">
        <v>43745</v>
      </c>
      <c r="P1061" s="625">
        <v>43734</v>
      </c>
      <c r="Q1061" s="626">
        <v>43740</v>
      </c>
      <c r="R1061" s="627">
        <v>43744</v>
      </c>
      <c r="S1061" s="625">
        <v>43741</v>
      </c>
      <c r="T1061" s="626">
        <v>43747</v>
      </c>
      <c r="U1061" s="627">
        <v>43750</v>
      </c>
      <c r="V1061" s="625">
        <v>43734</v>
      </c>
      <c r="W1061" s="626">
        <v>43740</v>
      </c>
      <c r="X1061" s="627">
        <v>43748</v>
      </c>
      <c r="Y1061" s="625">
        <v>43734</v>
      </c>
      <c r="Z1061" s="626">
        <v>43740</v>
      </c>
      <c r="AA1061" s="627">
        <v>43749</v>
      </c>
      <c r="AB1061" s="625">
        <v>43734</v>
      </c>
      <c r="AC1061" s="626">
        <v>43740</v>
      </c>
      <c r="AD1061" s="627">
        <v>43749</v>
      </c>
      <c r="AE1061" s="625">
        <v>43734</v>
      </c>
      <c r="AF1061" s="626">
        <v>43740</v>
      </c>
      <c r="AG1061" s="627">
        <v>43746</v>
      </c>
      <c r="AH1061" s="625">
        <v>43734</v>
      </c>
      <c r="AI1061" s="626">
        <v>43740</v>
      </c>
      <c r="AJ1061" s="627">
        <v>43746</v>
      </c>
      <c r="AK1061" s="625">
        <v>43734</v>
      </c>
      <c r="AL1061" s="626">
        <v>43740</v>
      </c>
      <c r="AM1061" s="627">
        <v>43746</v>
      </c>
      <c r="AN1061" s="625">
        <v>43734</v>
      </c>
      <c r="AO1061" s="626">
        <v>43740</v>
      </c>
      <c r="AP1061" s="627">
        <v>43746</v>
      </c>
      <c r="AQ1061" s="625">
        <v>43734</v>
      </c>
      <c r="AR1061" s="626">
        <v>43740</v>
      </c>
      <c r="AS1061" s="627">
        <v>43745</v>
      </c>
      <c r="AT1061" s="625">
        <v>43720</v>
      </c>
      <c r="AU1061" s="626">
        <v>43726</v>
      </c>
      <c r="AV1061" s="627">
        <v>43744</v>
      </c>
      <c r="AW1061" s="625">
        <v>43734</v>
      </c>
      <c r="AX1061" s="626">
        <v>43740</v>
      </c>
      <c r="AY1061" s="627">
        <v>43744</v>
      </c>
      <c r="AZ1061" s="625">
        <v>43734</v>
      </c>
      <c r="BA1061" s="626">
        <v>43740</v>
      </c>
      <c r="BB1061" s="627">
        <v>43747</v>
      </c>
      <c r="BC1061" s="625">
        <v>43734</v>
      </c>
      <c r="BD1061" s="626">
        <v>43740</v>
      </c>
      <c r="BE1061" s="627">
        <v>43745</v>
      </c>
      <c r="BF1061" s="625">
        <v>43734</v>
      </c>
      <c r="BG1061" s="626">
        <v>43740</v>
      </c>
      <c r="BH1061" s="627">
        <v>43745</v>
      </c>
      <c r="BI1061" s="625">
        <v>43734</v>
      </c>
      <c r="BJ1061" s="626">
        <v>43740</v>
      </c>
      <c r="BK1061" s="627">
        <v>43745</v>
      </c>
      <c r="BL1061" s="625">
        <v>43734</v>
      </c>
      <c r="BM1061" s="626">
        <v>43740</v>
      </c>
      <c r="BN1061" s="627">
        <v>43744</v>
      </c>
      <c r="BO1061" s="625">
        <v>43734</v>
      </c>
      <c r="BP1061" s="626">
        <v>43740</v>
      </c>
      <c r="BQ1061" s="627">
        <v>43745</v>
      </c>
      <c r="BR1061" s="625">
        <v>43734</v>
      </c>
      <c r="BS1061" s="626">
        <v>43740</v>
      </c>
      <c r="BT1061" s="627">
        <v>43745</v>
      </c>
      <c r="BU1061" s="625">
        <v>43734</v>
      </c>
      <c r="BV1061" s="626">
        <v>43740</v>
      </c>
      <c r="BW1061" s="627">
        <v>43747</v>
      </c>
      <c r="BX1061" s="625">
        <v>43734</v>
      </c>
      <c r="BY1061" s="626">
        <v>43740</v>
      </c>
      <c r="BZ1061" s="627">
        <v>43746</v>
      </c>
      <c r="CA1061" s="625">
        <v>43734</v>
      </c>
      <c r="CB1061" s="626">
        <v>43740</v>
      </c>
      <c r="CC1061" s="627">
        <v>43746</v>
      </c>
      <c r="CD1061" s="625">
        <v>43734</v>
      </c>
      <c r="CE1061" s="626">
        <v>43740</v>
      </c>
      <c r="CF1061" s="627">
        <v>43745</v>
      </c>
      <c r="CG1061" s="625">
        <v>43734</v>
      </c>
      <c r="CH1061" s="626">
        <v>43740</v>
      </c>
      <c r="CI1061" s="627">
        <v>43745</v>
      </c>
      <c r="CJ1061" s="625">
        <v>43734</v>
      </c>
      <c r="CK1061" s="626">
        <v>43740</v>
      </c>
      <c r="CL1061" s="627">
        <v>43745</v>
      </c>
      <c r="CM1061" s="625">
        <v>43734</v>
      </c>
      <c r="CN1061" s="626">
        <v>43740</v>
      </c>
      <c r="CO1061" s="627">
        <v>43745</v>
      </c>
      <c r="CP1061" s="625">
        <v>43734</v>
      </c>
      <c r="CQ1061" s="626">
        <v>43740</v>
      </c>
      <c r="CR1061" s="627">
        <v>43746</v>
      </c>
      <c r="CS1061" s="625">
        <v>43734</v>
      </c>
      <c r="CT1061" s="626">
        <v>43740</v>
      </c>
      <c r="CU1061" s="627">
        <v>43750</v>
      </c>
      <c r="CV1061" s="625">
        <v>43734</v>
      </c>
      <c r="CW1061" s="626">
        <v>43740</v>
      </c>
      <c r="CX1061" s="627">
        <v>43745</v>
      </c>
      <c r="CY1061" s="625">
        <v>43734</v>
      </c>
      <c r="CZ1061" s="626">
        <v>43740</v>
      </c>
      <c r="DA1061" s="627">
        <v>43746</v>
      </c>
      <c r="DB1061" s="625">
        <v>43734</v>
      </c>
      <c r="DC1061" s="626">
        <v>43740</v>
      </c>
      <c r="DD1061" s="627">
        <v>43746</v>
      </c>
      <c r="DE1061" s="625">
        <v>43734</v>
      </c>
      <c r="DF1061" s="626">
        <v>43740</v>
      </c>
      <c r="DG1061" s="627">
        <v>43746</v>
      </c>
      <c r="DH1061" s="625">
        <v>43734</v>
      </c>
      <c r="DI1061" s="626">
        <v>43740</v>
      </c>
      <c r="DJ1061" s="627">
        <v>43744</v>
      </c>
      <c r="DK1061" s="625">
        <v>43734</v>
      </c>
      <c r="DL1061" s="626">
        <v>43740</v>
      </c>
      <c r="DM1061" s="627">
        <v>43746</v>
      </c>
      <c r="DN1061" s="625">
        <v>43734</v>
      </c>
      <c r="DO1061" s="626">
        <v>43740</v>
      </c>
      <c r="DP1061" s="627">
        <v>43745</v>
      </c>
      <c r="DQ1061" s="625">
        <v>43734</v>
      </c>
      <c r="DR1061" s="626">
        <v>43740</v>
      </c>
      <c r="DS1061" s="627">
        <v>43745</v>
      </c>
      <c r="DT1061" s="625">
        <v>43734</v>
      </c>
      <c r="DU1061" s="626">
        <v>43740</v>
      </c>
      <c r="DV1061" s="627">
        <v>43745</v>
      </c>
      <c r="DW1061" s="625">
        <v>43734</v>
      </c>
      <c r="DX1061" s="626">
        <v>43740</v>
      </c>
      <c r="DY1061" s="627">
        <v>43745</v>
      </c>
      <c r="DZ1061" s="625">
        <v>43734</v>
      </c>
      <c r="EA1061" s="626">
        <v>43740</v>
      </c>
      <c r="EB1061" s="627">
        <v>43744</v>
      </c>
      <c r="EC1061" s="625">
        <v>43734</v>
      </c>
      <c r="ED1061" s="626">
        <v>43740</v>
      </c>
      <c r="EE1061" s="627">
        <v>43745</v>
      </c>
      <c r="EF1061" s="625">
        <v>43734</v>
      </c>
      <c r="EG1061" s="626">
        <v>43740</v>
      </c>
      <c r="EH1061" s="627">
        <v>43746</v>
      </c>
      <c r="EI1061" s="625">
        <v>43734</v>
      </c>
      <c r="EJ1061" s="626">
        <v>43740</v>
      </c>
      <c r="EK1061" s="627">
        <v>43745</v>
      </c>
      <c r="EL1061" s="625">
        <v>43734</v>
      </c>
      <c r="EM1061" s="626">
        <v>43740</v>
      </c>
      <c r="EN1061" s="627">
        <v>43745</v>
      </c>
      <c r="EO1061" s="625">
        <v>43734</v>
      </c>
      <c r="EP1061" s="626">
        <v>43740</v>
      </c>
      <c r="EQ1061" s="627">
        <v>43745</v>
      </c>
      <c r="ER1061" s="625">
        <v>43734</v>
      </c>
      <c r="ES1061" s="626">
        <v>43740</v>
      </c>
      <c r="ET1061" s="627">
        <v>43744</v>
      </c>
      <c r="EU1061" s="625">
        <v>43734</v>
      </c>
      <c r="EV1061" s="626">
        <v>43740</v>
      </c>
      <c r="EW1061" s="627">
        <v>43744</v>
      </c>
      <c r="EX1061" s="625">
        <v>43734</v>
      </c>
      <c r="EY1061" s="626">
        <v>43740</v>
      </c>
      <c r="EZ1061" s="627">
        <v>43746</v>
      </c>
      <c r="FA1061" s="625">
        <v>43734</v>
      </c>
      <c r="FB1061" s="626">
        <v>43740</v>
      </c>
      <c r="FC1061" s="627">
        <v>43745</v>
      </c>
      <c r="FD1061" s="625">
        <v>43734</v>
      </c>
      <c r="FE1061" s="626">
        <v>43740</v>
      </c>
      <c r="FF1061" s="627">
        <v>43744</v>
      </c>
      <c r="FG1061" s="625">
        <v>43734</v>
      </c>
      <c r="FH1061" s="626">
        <v>43740</v>
      </c>
      <c r="FI1061" s="627">
        <v>43745</v>
      </c>
      <c r="FJ1061" s="625">
        <v>43734</v>
      </c>
      <c r="FK1061" s="626">
        <v>43740</v>
      </c>
      <c r="FL1061" s="627">
        <v>43745</v>
      </c>
      <c r="FM1061" s="625">
        <v>43734</v>
      </c>
      <c r="FN1061" s="626">
        <v>43740</v>
      </c>
      <c r="FO1061" s="627">
        <v>43744</v>
      </c>
    </row>
    <row r="1062" spans="1:171" x14ac:dyDescent="0.2">
      <c r="A1062" s="638">
        <v>2020</v>
      </c>
      <c r="B1062" s="628">
        <v>3</v>
      </c>
      <c r="C1062" s="624" t="s">
        <v>61365</v>
      </c>
      <c r="D1062" s="639">
        <v>43751</v>
      </c>
      <c r="E1062" s="766">
        <v>43757</v>
      </c>
      <c r="F1062" s="767"/>
      <c r="G1062" s="625">
        <v>43734</v>
      </c>
      <c r="H1062" s="626">
        <v>43740</v>
      </c>
      <c r="I1062" s="627">
        <v>43753</v>
      </c>
      <c r="J1062" s="625">
        <v>43741</v>
      </c>
      <c r="K1062" s="626">
        <v>43747</v>
      </c>
      <c r="L1062" s="627">
        <v>43752</v>
      </c>
      <c r="M1062" s="625">
        <v>43741</v>
      </c>
      <c r="N1062" s="626">
        <v>43747</v>
      </c>
      <c r="O1062" s="627">
        <v>43752</v>
      </c>
      <c r="P1062" s="625">
        <v>43741</v>
      </c>
      <c r="Q1062" s="626">
        <v>43747</v>
      </c>
      <c r="R1062" s="627">
        <v>43751</v>
      </c>
      <c r="S1062" s="625">
        <v>43748</v>
      </c>
      <c r="T1062" s="626">
        <v>43754</v>
      </c>
      <c r="U1062" s="627">
        <v>43757</v>
      </c>
      <c r="V1062" s="625">
        <v>43741</v>
      </c>
      <c r="W1062" s="626">
        <v>43747</v>
      </c>
      <c r="X1062" s="627">
        <v>43755</v>
      </c>
      <c r="Y1062" s="625">
        <v>43741</v>
      </c>
      <c r="Z1062" s="626">
        <v>43747</v>
      </c>
      <c r="AA1062" s="627">
        <v>43756</v>
      </c>
      <c r="AB1062" s="625">
        <v>43741</v>
      </c>
      <c r="AC1062" s="626">
        <v>43747</v>
      </c>
      <c r="AD1062" s="627">
        <v>43756</v>
      </c>
      <c r="AE1062" s="625">
        <v>43741</v>
      </c>
      <c r="AF1062" s="626">
        <v>43747</v>
      </c>
      <c r="AG1062" s="627">
        <v>43753</v>
      </c>
      <c r="AH1062" s="625">
        <v>43741</v>
      </c>
      <c r="AI1062" s="626">
        <v>43747</v>
      </c>
      <c r="AJ1062" s="627">
        <v>43753</v>
      </c>
      <c r="AK1062" s="625">
        <v>43741</v>
      </c>
      <c r="AL1062" s="626">
        <v>43747</v>
      </c>
      <c r="AM1062" s="627">
        <v>43753</v>
      </c>
      <c r="AN1062" s="625">
        <v>43741</v>
      </c>
      <c r="AO1062" s="626">
        <v>43747</v>
      </c>
      <c r="AP1062" s="627">
        <v>43753</v>
      </c>
      <c r="AQ1062" s="625">
        <v>43741</v>
      </c>
      <c r="AR1062" s="626">
        <v>43747</v>
      </c>
      <c r="AS1062" s="627">
        <v>43752</v>
      </c>
      <c r="AT1062" s="625">
        <v>43727</v>
      </c>
      <c r="AU1062" s="626">
        <v>43733</v>
      </c>
      <c r="AV1062" s="627">
        <v>43751</v>
      </c>
      <c r="AW1062" s="625">
        <v>43741</v>
      </c>
      <c r="AX1062" s="626">
        <v>43747</v>
      </c>
      <c r="AY1062" s="627">
        <v>43751</v>
      </c>
      <c r="AZ1062" s="625">
        <v>43741</v>
      </c>
      <c r="BA1062" s="626">
        <v>43747</v>
      </c>
      <c r="BB1062" s="627">
        <v>43754</v>
      </c>
      <c r="BC1062" s="625">
        <v>43741</v>
      </c>
      <c r="BD1062" s="626">
        <v>43747</v>
      </c>
      <c r="BE1062" s="627">
        <v>43752</v>
      </c>
      <c r="BF1062" s="625">
        <v>43741</v>
      </c>
      <c r="BG1062" s="626">
        <v>43747</v>
      </c>
      <c r="BH1062" s="627">
        <v>43752</v>
      </c>
      <c r="BI1062" s="625">
        <v>43741</v>
      </c>
      <c r="BJ1062" s="626">
        <v>43747</v>
      </c>
      <c r="BK1062" s="627">
        <v>43752</v>
      </c>
      <c r="BL1062" s="625">
        <v>43741</v>
      </c>
      <c r="BM1062" s="626">
        <v>43747</v>
      </c>
      <c r="BN1062" s="627">
        <v>43751</v>
      </c>
      <c r="BO1062" s="625">
        <v>43741</v>
      </c>
      <c r="BP1062" s="626">
        <v>43747</v>
      </c>
      <c r="BQ1062" s="627">
        <v>43752</v>
      </c>
      <c r="BR1062" s="625">
        <v>43741</v>
      </c>
      <c r="BS1062" s="626">
        <v>43747</v>
      </c>
      <c r="BT1062" s="627">
        <v>43752</v>
      </c>
      <c r="BU1062" s="625">
        <v>43741</v>
      </c>
      <c r="BV1062" s="626">
        <v>43747</v>
      </c>
      <c r="BW1062" s="627">
        <v>43754</v>
      </c>
      <c r="BX1062" s="625">
        <v>43741</v>
      </c>
      <c r="BY1062" s="626">
        <v>43747</v>
      </c>
      <c r="BZ1062" s="627">
        <v>43753</v>
      </c>
      <c r="CA1062" s="625">
        <v>43741</v>
      </c>
      <c r="CB1062" s="626">
        <v>43747</v>
      </c>
      <c r="CC1062" s="627">
        <v>43753</v>
      </c>
      <c r="CD1062" s="625">
        <v>43741</v>
      </c>
      <c r="CE1062" s="626">
        <v>43747</v>
      </c>
      <c r="CF1062" s="627">
        <v>43752</v>
      </c>
      <c r="CG1062" s="625">
        <v>43741</v>
      </c>
      <c r="CH1062" s="626">
        <v>43747</v>
      </c>
      <c r="CI1062" s="627">
        <v>43752</v>
      </c>
      <c r="CJ1062" s="625">
        <v>43741</v>
      </c>
      <c r="CK1062" s="626">
        <v>43747</v>
      </c>
      <c r="CL1062" s="627">
        <v>43752</v>
      </c>
      <c r="CM1062" s="625">
        <v>43741</v>
      </c>
      <c r="CN1062" s="626">
        <v>43747</v>
      </c>
      <c r="CO1062" s="627">
        <v>43752</v>
      </c>
      <c r="CP1062" s="625">
        <v>43741</v>
      </c>
      <c r="CQ1062" s="626">
        <v>43747</v>
      </c>
      <c r="CR1062" s="627">
        <v>43753</v>
      </c>
      <c r="CS1062" s="625">
        <v>43741</v>
      </c>
      <c r="CT1062" s="626">
        <v>43747</v>
      </c>
      <c r="CU1062" s="627">
        <v>43757</v>
      </c>
      <c r="CV1062" s="625">
        <v>43741</v>
      </c>
      <c r="CW1062" s="626">
        <v>43747</v>
      </c>
      <c r="CX1062" s="627">
        <v>43752</v>
      </c>
      <c r="CY1062" s="625">
        <v>43741</v>
      </c>
      <c r="CZ1062" s="626">
        <v>43747</v>
      </c>
      <c r="DA1062" s="627">
        <v>43753</v>
      </c>
      <c r="DB1062" s="625">
        <v>43741</v>
      </c>
      <c r="DC1062" s="626">
        <v>43747</v>
      </c>
      <c r="DD1062" s="627">
        <v>43753</v>
      </c>
      <c r="DE1062" s="625">
        <v>43741</v>
      </c>
      <c r="DF1062" s="626">
        <v>43747</v>
      </c>
      <c r="DG1062" s="627">
        <v>43753</v>
      </c>
      <c r="DH1062" s="625">
        <v>43741</v>
      </c>
      <c r="DI1062" s="626">
        <v>43747</v>
      </c>
      <c r="DJ1062" s="627">
        <v>43751</v>
      </c>
      <c r="DK1062" s="625">
        <v>43741</v>
      </c>
      <c r="DL1062" s="626">
        <v>43747</v>
      </c>
      <c r="DM1062" s="627">
        <v>43753</v>
      </c>
      <c r="DN1062" s="625">
        <v>43741</v>
      </c>
      <c r="DO1062" s="626">
        <v>43747</v>
      </c>
      <c r="DP1062" s="627">
        <v>43752</v>
      </c>
      <c r="DQ1062" s="625">
        <v>43741</v>
      </c>
      <c r="DR1062" s="626">
        <v>43747</v>
      </c>
      <c r="DS1062" s="627">
        <v>43752</v>
      </c>
      <c r="DT1062" s="625">
        <v>43741</v>
      </c>
      <c r="DU1062" s="626">
        <v>43747</v>
      </c>
      <c r="DV1062" s="627">
        <v>43752</v>
      </c>
      <c r="DW1062" s="625">
        <v>43741</v>
      </c>
      <c r="DX1062" s="626">
        <v>43747</v>
      </c>
      <c r="DY1062" s="627">
        <v>43752</v>
      </c>
      <c r="DZ1062" s="625">
        <v>43741</v>
      </c>
      <c r="EA1062" s="626">
        <v>43747</v>
      </c>
      <c r="EB1062" s="627">
        <v>43751</v>
      </c>
      <c r="EC1062" s="625">
        <v>43741</v>
      </c>
      <c r="ED1062" s="626">
        <v>43747</v>
      </c>
      <c r="EE1062" s="627">
        <v>43752</v>
      </c>
      <c r="EF1062" s="625">
        <v>43741</v>
      </c>
      <c r="EG1062" s="626">
        <v>43747</v>
      </c>
      <c r="EH1062" s="627">
        <v>43753</v>
      </c>
      <c r="EI1062" s="625">
        <v>43741</v>
      </c>
      <c r="EJ1062" s="626">
        <v>43747</v>
      </c>
      <c r="EK1062" s="627">
        <v>43752</v>
      </c>
      <c r="EL1062" s="625">
        <v>43741</v>
      </c>
      <c r="EM1062" s="626">
        <v>43747</v>
      </c>
      <c r="EN1062" s="627">
        <v>43752</v>
      </c>
      <c r="EO1062" s="625">
        <v>43741</v>
      </c>
      <c r="EP1062" s="626">
        <v>43747</v>
      </c>
      <c r="EQ1062" s="627">
        <v>43752</v>
      </c>
      <c r="ER1062" s="625">
        <v>43741</v>
      </c>
      <c r="ES1062" s="626">
        <v>43747</v>
      </c>
      <c r="ET1062" s="627">
        <v>43751</v>
      </c>
      <c r="EU1062" s="625">
        <v>43741</v>
      </c>
      <c r="EV1062" s="626">
        <v>43747</v>
      </c>
      <c r="EW1062" s="627">
        <v>43751</v>
      </c>
      <c r="EX1062" s="625">
        <v>43741</v>
      </c>
      <c r="EY1062" s="626">
        <v>43747</v>
      </c>
      <c r="EZ1062" s="627">
        <v>43753</v>
      </c>
      <c r="FA1062" s="625">
        <v>43741</v>
      </c>
      <c r="FB1062" s="626">
        <v>43747</v>
      </c>
      <c r="FC1062" s="627">
        <v>43752</v>
      </c>
      <c r="FD1062" s="625">
        <v>43741</v>
      </c>
      <c r="FE1062" s="626">
        <v>43747</v>
      </c>
      <c r="FF1062" s="627">
        <v>43751</v>
      </c>
      <c r="FG1062" s="625">
        <v>43741</v>
      </c>
      <c r="FH1062" s="626">
        <v>43747</v>
      </c>
      <c r="FI1062" s="627">
        <v>43752</v>
      </c>
      <c r="FJ1062" s="625">
        <v>43741</v>
      </c>
      <c r="FK1062" s="626">
        <v>43747</v>
      </c>
      <c r="FL1062" s="627">
        <v>43752</v>
      </c>
      <c r="FM1062" s="625">
        <v>43741</v>
      </c>
      <c r="FN1062" s="626">
        <v>43747</v>
      </c>
      <c r="FO1062" s="627">
        <v>43751</v>
      </c>
    </row>
    <row r="1063" spans="1:171" x14ac:dyDescent="0.2">
      <c r="A1063" s="638">
        <v>2020</v>
      </c>
      <c r="B1063" s="628">
        <v>4</v>
      </c>
      <c r="C1063" s="624" t="s">
        <v>61365</v>
      </c>
      <c r="D1063" s="639">
        <v>43758</v>
      </c>
      <c r="E1063" s="766">
        <v>43764</v>
      </c>
      <c r="F1063" s="767"/>
      <c r="G1063" s="625">
        <v>43741</v>
      </c>
      <c r="H1063" s="626">
        <v>43747</v>
      </c>
      <c r="I1063" s="627">
        <v>43760</v>
      </c>
      <c r="J1063" s="625">
        <v>43748</v>
      </c>
      <c r="K1063" s="626">
        <v>43754</v>
      </c>
      <c r="L1063" s="627">
        <v>43759</v>
      </c>
      <c r="M1063" s="625">
        <v>43748</v>
      </c>
      <c r="N1063" s="626">
        <v>43754</v>
      </c>
      <c r="O1063" s="627">
        <v>43759</v>
      </c>
      <c r="P1063" s="625">
        <v>43748</v>
      </c>
      <c r="Q1063" s="626">
        <v>43754</v>
      </c>
      <c r="R1063" s="627">
        <v>43758</v>
      </c>
      <c r="S1063" s="625">
        <v>43755</v>
      </c>
      <c r="T1063" s="626">
        <v>43761</v>
      </c>
      <c r="U1063" s="627">
        <v>43764</v>
      </c>
      <c r="V1063" s="625">
        <v>43748</v>
      </c>
      <c r="W1063" s="626">
        <v>43754</v>
      </c>
      <c r="X1063" s="627">
        <v>43762</v>
      </c>
      <c r="Y1063" s="625">
        <v>43748</v>
      </c>
      <c r="Z1063" s="626">
        <v>43754</v>
      </c>
      <c r="AA1063" s="627">
        <v>43763</v>
      </c>
      <c r="AB1063" s="625">
        <v>43748</v>
      </c>
      <c r="AC1063" s="626">
        <v>43754</v>
      </c>
      <c r="AD1063" s="627">
        <v>43763</v>
      </c>
      <c r="AE1063" s="625">
        <v>43748</v>
      </c>
      <c r="AF1063" s="626">
        <v>43754</v>
      </c>
      <c r="AG1063" s="627">
        <v>43760</v>
      </c>
      <c r="AH1063" s="625">
        <v>43748</v>
      </c>
      <c r="AI1063" s="626">
        <v>43754</v>
      </c>
      <c r="AJ1063" s="627">
        <v>43760</v>
      </c>
      <c r="AK1063" s="625">
        <v>43748</v>
      </c>
      <c r="AL1063" s="626">
        <v>43754</v>
      </c>
      <c r="AM1063" s="627">
        <v>43760</v>
      </c>
      <c r="AN1063" s="625">
        <v>43748</v>
      </c>
      <c r="AO1063" s="626">
        <v>43754</v>
      </c>
      <c r="AP1063" s="627">
        <v>43760</v>
      </c>
      <c r="AQ1063" s="625">
        <v>43748</v>
      </c>
      <c r="AR1063" s="626">
        <v>43754</v>
      </c>
      <c r="AS1063" s="627">
        <v>43759</v>
      </c>
      <c r="AT1063" s="625">
        <v>43734</v>
      </c>
      <c r="AU1063" s="626">
        <v>43740</v>
      </c>
      <c r="AV1063" s="627">
        <v>43758</v>
      </c>
      <c r="AW1063" s="625">
        <v>43748</v>
      </c>
      <c r="AX1063" s="626">
        <v>43754</v>
      </c>
      <c r="AY1063" s="627">
        <v>43758</v>
      </c>
      <c r="AZ1063" s="625">
        <v>43748</v>
      </c>
      <c r="BA1063" s="626">
        <v>43754</v>
      </c>
      <c r="BB1063" s="627">
        <v>43761</v>
      </c>
      <c r="BC1063" s="625">
        <v>43748</v>
      </c>
      <c r="BD1063" s="626">
        <v>43754</v>
      </c>
      <c r="BE1063" s="627">
        <v>43759</v>
      </c>
      <c r="BF1063" s="625">
        <v>43748</v>
      </c>
      <c r="BG1063" s="626">
        <v>43754</v>
      </c>
      <c r="BH1063" s="627">
        <v>43759</v>
      </c>
      <c r="BI1063" s="625">
        <v>43748</v>
      </c>
      <c r="BJ1063" s="626">
        <v>43754</v>
      </c>
      <c r="BK1063" s="627">
        <v>43759</v>
      </c>
      <c r="BL1063" s="625">
        <v>43748</v>
      </c>
      <c r="BM1063" s="626">
        <v>43754</v>
      </c>
      <c r="BN1063" s="627">
        <v>43758</v>
      </c>
      <c r="BO1063" s="625">
        <v>43748</v>
      </c>
      <c r="BP1063" s="626">
        <v>43754</v>
      </c>
      <c r="BQ1063" s="627">
        <v>43759</v>
      </c>
      <c r="BR1063" s="625">
        <v>43748</v>
      </c>
      <c r="BS1063" s="626">
        <v>43754</v>
      </c>
      <c r="BT1063" s="627">
        <v>43759</v>
      </c>
      <c r="BU1063" s="625">
        <v>43748</v>
      </c>
      <c r="BV1063" s="626">
        <v>43754</v>
      </c>
      <c r="BW1063" s="627">
        <v>43761</v>
      </c>
      <c r="BX1063" s="625">
        <v>43748</v>
      </c>
      <c r="BY1063" s="626">
        <v>43754</v>
      </c>
      <c r="BZ1063" s="627">
        <v>43760</v>
      </c>
      <c r="CA1063" s="625">
        <v>43748</v>
      </c>
      <c r="CB1063" s="626">
        <v>43754</v>
      </c>
      <c r="CC1063" s="627">
        <v>43760</v>
      </c>
      <c r="CD1063" s="625">
        <v>43748</v>
      </c>
      <c r="CE1063" s="626">
        <v>43754</v>
      </c>
      <c r="CF1063" s="627">
        <v>43759</v>
      </c>
      <c r="CG1063" s="625">
        <v>43748</v>
      </c>
      <c r="CH1063" s="626">
        <v>43754</v>
      </c>
      <c r="CI1063" s="627">
        <v>43759</v>
      </c>
      <c r="CJ1063" s="625">
        <v>43748</v>
      </c>
      <c r="CK1063" s="626">
        <v>43754</v>
      </c>
      <c r="CL1063" s="627">
        <v>43759</v>
      </c>
      <c r="CM1063" s="625">
        <v>43748</v>
      </c>
      <c r="CN1063" s="626">
        <v>43754</v>
      </c>
      <c r="CO1063" s="627">
        <v>43759</v>
      </c>
      <c r="CP1063" s="625">
        <v>43748</v>
      </c>
      <c r="CQ1063" s="626">
        <v>43754</v>
      </c>
      <c r="CR1063" s="627">
        <v>43760</v>
      </c>
      <c r="CS1063" s="625">
        <v>43748</v>
      </c>
      <c r="CT1063" s="626">
        <v>43754</v>
      </c>
      <c r="CU1063" s="627">
        <v>43764</v>
      </c>
      <c r="CV1063" s="625">
        <v>43748</v>
      </c>
      <c r="CW1063" s="626">
        <v>43754</v>
      </c>
      <c r="CX1063" s="627">
        <v>43759</v>
      </c>
      <c r="CY1063" s="625">
        <v>43748</v>
      </c>
      <c r="CZ1063" s="626">
        <v>43754</v>
      </c>
      <c r="DA1063" s="627">
        <v>43760</v>
      </c>
      <c r="DB1063" s="625">
        <v>43748</v>
      </c>
      <c r="DC1063" s="626">
        <v>43754</v>
      </c>
      <c r="DD1063" s="627">
        <v>43760</v>
      </c>
      <c r="DE1063" s="625">
        <v>43748</v>
      </c>
      <c r="DF1063" s="626">
        <v>43754</v>
      </c>
      <c r="DG1063" s="627">
        <v>43760</v>
      </c>
      <c r="DH1063" s="625">
        <v>43748</v>
      </c>
      <c r="DI1063" s="626">
        <v>43754</v>
      </c>
      <c r="DJ1063" s="627">
        <v>43758</v>
      </c>
      <c r="DK1063" s="625">
        <v>43748</v>
      </c>
      <c r="DL1063" s="626">
        <v>43754</v>
      </c>
      <c r="DM1063" s="627">
        <v>43760</v>
      </c>
      <c r="DN1063" s="625">
        <v>43748</v>
      </c>
      <c r="DO1063" s="626">
        <v>43754</v>
      </c>
      <c r="DP1063" s="627">
        <v>43759</v>
      </c>
      <c r="DQ1063" s="625">
        <v>43748</v>
      </c>
      <c r="DR1063" s="626">
        <v>43754</v>
      </c>
      <c r="DS1063" s="627">
        <v>43759</v>
      </c>
      <c r="DT1063" s="625">
        <v>43748</v>
      </c>
      <c r="DU1063" s="626">
        <v>43754</v>
      </c>
      <c r="DV1063" s="627">
        <v>43759</v>
      </c>
      <c r="DW1063" s="625">
        <v>43748</v>
      </c>
      <c r="DX1063" s="626">
        <v>43754</v>
      </c>
      <c r="DY1063" s="627">
        <v>43759</v>
      </c>
      <c r="DZ1063" s="625">
        <v>43748</v>
      </c>
      <c r="EA1063" s="626">
        <v>43754</v>
      </c>
      <c r="EB1063" s="627">
        <v>43758</v>
      </c>
      <c r="EC1063" s="625">
        <v>43748</v>
      </c>
      <c r="ED1063" s="626">
        <v>43754</v>
      </c>
      <c r="EE1063" s="627">
        <v>43759</v>
      </c>
      <c r="EF1063" s="625">
        <v>43748</v>
      </c>
      <c r="EG1063" s="626">
        <v>43754</v>
      </c>
      <c r="EH1063" s="627">
        <v>43760</v>
      </c>
      <c r="EI1063" s="625">
        <v>43748</v>
      </c>
      <c r="EJ1063" s="626">
        <v>43754</v>
      </c>
      <c r="EK1063" s="627">
        <v>43759</v>
      </c>
      <c r="EL1063" s="625">
        <v>43748</v>
      </c>
      <c r="EM1063" s="626">
        <v>43754</v>
      </c>
      <c r="EN1063" s="627">
        <v>43759</v>
      </c>
      <c r="EO1063" s="625">
        <v>43748</v>
      </c>
      <c r="EP1063" s="626">
        <v>43754</v>
      </c>
      <c r="EQ1063" s="627">
        <v>43759</v>
      </c>
      <c r="ER1063" s="625">
        <v>43748</v>
      </c>
      <c r="ES1063" s="626">
        <v>43754</v>
      </c>
      <c r="ET1063" s="627">
        <v>43758</v>
      </c>
      <c r="EU1063" s="625">
        <v>43748</v>
      </c>
      <c r="EV1063" s="626">
        <v>43754</v>
      </c>
      <c r="EW1063" s="627">
        <v>43758</v>
      </c>
      <c r="EX1063" s="625">
        <v>43748</v>
      </c>
      <c r="EY1063" s="626">
        <v>43754</v>
      </c>
      <c r="EZ1063" s="627">
        <v>43760</v>
      </c>
      <c r="FA1063" s="625">
        <v>43748</v>
      </c>
      <c r="FB1063" s="626">
        <v>43754</v>
      </c>
      <c r="FC1063" s="627">
        <v>43759</v>
      </c>
      <c r="FD1063" s="625">
        <v>43748</v>
      </c>
      <c r="FE1063" s="626">
        <v>43754</v>
      </c>
      <c r="FF1063" s="627">
        <v>43758</v>
      </c>
      <c r="FG1063" s="625">
        <v>43748</v>
      </c>
      <c r="FH1063" s="626">
        <v>43754</v>
      </c>
      <c r="FI1063" s="627">
        <v>43759</v>
      </c>
      <c r="FJ1063" s="625">
        <v>43748</v>
      </c>
      <c r="FK1063" s="626">
        <v>43754</v>
      </c>
      <c r="FL1063" s="627">
        <v>43759</v>
      </c>
      <c r="FM1063" s="625">
        <v>43748</v>
      </c>
      <c r="FN1063" s="626">
        <v>43754</v>
      </c>
      <c r="FO1063" s="627">
        <v>43758</v>
      </c>
    </row>
    <row r="1064" spans="1:171" x14ac:dyDescent="0.2">
      <c r="A1064" s="638">
        <v>2020</v>
      </c>
      <c r="B1064" s="628">
        <v>5</v>
      </c>
      <c r="C1064" s="624" t="s">
        <v>61365</v>
      </c>
      <c r="D1064" s="639">
        <v>43765</v>
      </c>
      <c r="E1064" s="766">
        <v>43771</v>
      </c>
      <c r="F1064" s="767"/>
      <c r="G1064" s="625">
        <v>43748</v>
      </c>
      <c r="H1064" s="626">
        <v>43754</v>
      </c>
      <c r="I1064" s="627">
        <v>43767</v>
      </c>
      <c r="J1064" s="625">
        <v>43755</v>
      </c>
      <c r="K1064" s="626">
        <v>43761</v>
      </c>
      <c r="L1064" s="627">
        <v>43766</v>
      </c>
      <c r="M1064" s="625">
        <v>43755</v>
      </c>
      <c r="N1064" s="626">
        <v>43761</v>
      </c>
      <c r="O1064" s="627">
        <v>43766</v>
      </c>
      <c r="P1064" s="625">
        <v>43755</v>
      </c>
      <c r="Q1064" s="626">
        <v>43761</v>
      </c>
      <c r="R1064" s="627">
        <v>43765</v>
      </c>
      <c r="S1064" s="625">
        <v>43762</v>
      </c>
      <c r="T1064" s="626">
        <v>43768</v>
      </c>
      <c r="U1064" s="627">
        <v>43771</v>
      </c>
      <c r="V1064" s="625">
        <v>43755</v>
      </c>
      <c r="W1064" s="626">
        <v>43761</v>
      </c>
      <c r="X1064" s="627">
        <v>43769</v>
      </c>
      <c r="Y1064" s="625">
        <v>43755</v>
      </c>
      <c r="Z1064" s="626">
        <v>43761</v>
      </c>
      <c r="AA1064" s="627">
        <v>43770</v>
      </c>
      <c r="AB1064" s="625">
        <v>43755</v>
      </c>
      <c r="AC1064" s="626">
        <v>43761</v>
      </c>
      <c r="AD1064" s="627">
        <v>43770</v>
      </c>
      <c r="AE1064" s="625">
        <v>43755</v>
      </c>
      <c r="AF1064" s="626">
        <v>43761</v>
      </c>
      <c r="AG1064" s="627">
        <v>43767</v>
      </c>
      <c r="AH1064" s="625">
        <v>43755</v>
      </c>
      <c r="AI1064" s="626">
        <v>43761</v>
      </c>
      <c r="AJ1064" s="627">
        <v>43767</v>
      </c>
      <c r="AK1064" s="625">
        <v>43755</v>
      </c>
      <c r="AL1064" s="626">
        <v>43761</v>
      </c>
      <c r="AM1064" s="627">
        <v>43767</v>
      </c>
      <c r="AN1064" s="625">
        <v>43755</v>
      </c>
      <c r="AO1064" s="626">
        <v>43761</v>
      </c>
      <c r="AP1064" s="627">
        <v>43767</v>
      </c>
      <c r="AQ1064" s="625">
        <v>43755</v>
      </c>
      <c r="AR1064" s="626">
        <v>43761</v>
      </c>
      <c r="AS1064" s="627">
        <v>43766</v>
      </c>
      <c r="AT1064" s="625">
        <v>43741</v>
      </c>
      <c r="AU1064" s="626">
        <v>43747</v>
      </c>
      <c r="AV1064" s="627">
        <v>43765</v>
      </c>
      <c r="AW1064" s="625">
        <v>43755</v>
      </c>
      <c r="AX1064" s="626">
        <v>43761</v>
      </c>
      <c r="AY1064" s="627">
        <v>43765</v>
      </c>
      <c r="AZ1064" s="625">
        <v>43755</v>
      </c>
      <c r="BA1064" s="626">
        <v>43761</v>
      </c>
      <c r="BB1064" s="627">
        <v>43768</v>
      </c>
      <c r="BC1064" s="625">
        <v>43755</v>
      </c>
      <c r="BD1064" s="626">
        <v>43761</v>
      </c>
      <c r="BE1064" s="627">
        <v>43766</v>
      </c>
      <c r="BF1064" s="625">
        <v>43755</v>
      </c>
      <c r="BG1064" s="626">
        <v>43761</v>
      </c>
      <c r="BH1064" s="627">
        <v>43766</v>
      </c>
      <c r="BI1064" s="625">
        <v>43755</v>
      </c>
      <c r="BJ1064" s="626">
        <v>43761</v>
      </c>
      <c r="BK1064" s="627">
        <v>43766</v>
      </c>
      <c r="BL1064" s="625">
        <v>43755</v>
      </c>
      <c r="BM1064" s="626">
        <v>43761</v>
      </c>
      <c r="BN1064" s="627">
        <v>43765</v>
      </c>
      <c r="BO1064" s="625">
        <v>43755</v>
      </c>
      <c r="BP1064" s="626">
        <v>43761</v>
      </c>
      <c r="BQ1064" s="627">
        <v>43766</v>
      </c>
      <c r="BR1064" s="625">
        <v>43755</v>
      </c>
      <c r="BS1064" s="626">
        <v>43761</v>
      </c>
      <c r="BT1064" s="627">
        <v>43766</v>
      </c>
      <c r="BU1064" s="625">
        <v>43755</v>
      </c>
      <c r="BV1064" s="626">
        <v>43761</v>
      </c>
      <c r="BW1064" s="627">
        <v>43768</v>
      </c>
      <c r="BX1064" s="625">
        <v>43755</v>
      </c>
      <c r="BY1064" s="626">
        <v>43761</v>
      </c>
      <c r="BZ1064" s="627">
        <v>43767</v>
      </c>
      <c r="CA1064" s="625">
        <v>43755</v>
      </c>
      <c r="CB1064" s="626">
        <v>43761</v>
      </c>
      <c r="CC1064" s="627">
        <v>43767</v>
      </c>
      <c r="CD1064" s="625">
        <v>43755</v>
      </c>
      <c r="CE1064" s="626">
        <v>43761</v>
      </c>
      <c r="CF1064" s="627">
        <v>43766</v>
      </c>
      <c r="CG1064" s="625">
        <v>43755</v>
      </c>
      <c r="CH1064" s="626">
        <v>43761</v>
      </c>
      <c r="CI1064" s="627">
        <v>43766</v>
      </c>
      <c r="CJ1064" s="625">
        <v>43755</v>
      </c>
      <c r="CK1064" s="626">
        <v>43761</v>
      </c>
      <c r="CL1064" s="627">
        <v>43766</v>
      </c>
      <c r="CM1064" s="625">
        <v>43755</v>
      </c>
      <c r="CN1064" s="626">
        <v>43761</v>
      </c>
      <c r="CO1064" s="627">
        <v>43766</v>
      </c>
      <c r="CP1064" s="625">
        <v>43755</v>
      </c>
      <c r="CQ1064" s="626">
        <v>43761</v>
      </c>
      <c r="CR1064" s="627">
        <v>43767</v>
      </c>
      <c r="CS1064" s="625">
        <v>43755</v>
      </c>
      <c r="CT1064" s="626">
        <v>43761</v>
      </c>
      <c r="CU1064" s="627">
        <v>43771</v>
      </c>
      <c r="CV1064" s="625">
        <v>43755</v>
      </c>
      <c r="CW1064" s="626">
        <v>43761</v>
      </c>
      <c r="CX1064" s="627">
        <v>43766</v>
      </c>
      <c r="CY1064" s="625">
        <v>43755</v>
      </c>
      <c r="CZ1064" s="626">
        <v>43761</v>
      </c>
      <c r="DA1064" s="627">
        <v>43767</v>
      </c>
      <c r="DB1064" s="625">
        <v>43755</v>
      </c>
      <c r="DC1064" s="626">
        <v>43761</v>
      </c>
      <c r="DD1064" s="627">
        <v>43767</v>
      </c>
      <c r="DE1064" s="625">
        <v>43755</v>
      </c>
      <c r="DF1064" s="626">
        <v>43761</v>
      </c>
      <c r="DG1064" s="627">
        <v>43767</v>
      </c>
      <c r="DH1064" s="625">
        <v>43755</v>
      </c>
      <c r="DI1064" s="626">
        <v>43761</v>
      </c>
      <c r="DJ1064" s="627">
        <v>43765</v>
      </c>
      <c r="DK1064" s="625">
        <v>43755</v>
      </c>
      <c r="DL1064" s="626">
        <v>43761</v>
      </c>
      <c r="DM1064" s="627">
        <v>43767</v>
      </c>
      <c r="DN1064" s="625">
        <v>43755</v>
      </c>
      <c r="DO1064" s="626">
        <v>43761</v>
      </c>
      <c r="DP1064" s="627">
        <v>43766</v>
      </c>
      <c r="DQ1064" s="625">
        <v>43755</v>
      </c>
      <c r="DR1064" s="626">
        <v>43761</v>
      </c>
      <c r="DS1064" s="627">
        <v>43766</v>
      </c>
      <c r="DT1064" s="625">
        <v>43755</v>
      </c>
      <c r="DU1064" s="626">
        <v>43761</v>
      </c>
      <c r="DV1064" s="627">
        <v>43766</v>
      </c>
      <c r="DW1064" s="625">
        <v>43755</v>
      </c>
      <c r="DX1064" s="626">
        <v>43761</v>
      </c>
      <c r="DY1064" s="627">
        <v>43766</v>
      </c>
      <c r="DZ1064" s="625">
        <v>43755</v>
      </c>
      <c r="EA1064" s="626">
        <v>43761</v>
      </c>
      <c r="EB1064" s="627">
        <v>43765</v>
      </c>
      <c r="EC1064" s="625">
        <v>43755</v>
      </c>
      <c r="ED1064" s="626">
        <v>43761</v>
      </c>
      <c r="EE1064" s="627">
        <v>43766</v>
      </c>
      <c r="EF1064" s="625">
        <v>43755</v>
      </c>
      <c r="EG1064" s="626">
        <v>43761</v>
      </c>
      <c r="EH1064" s="627">
        <v>43767</v>
      </c>
      <c r="EI1064" s="625">
        <v>43755</v>
      </c>
      <c r="EJ1064" s="626">
        <v>43761</v>
      </c>
      <c r="EK1064" s="627">
        <v>43766</v>
      </c>
      <c r="EL1064" s="625">
        <v>43755</v>
      </c>
      <c r="EM1064" s="626">
        <v>43761</v>
      </c>
      <c r="EN1064" s="627">
        <v>43766</v>
      </c>
      <c r="EO1064" s="625">
        <v>43755</v>
      </c>
      <c r="EP1064" s="626">
        <v>43761</v>
      </c>
      <c r="EQ1064" s="627">
        <v>43766</v>
      </c>
      <c r="ER1064" s="625">
        <v>43755</v>
      </c>
      <c r="ES1064" s="626">
        <v>43761</v>
      </c>
      <c r="ET1064" s="627">
        <v>43765</v>
      </c>
      <c r="EU1064" s="625">
        <v>43755</v>
      </c>
      <c r="EV1064" s="626">
        <v>43761</v>
      </c>
      <c r="EW1064" s="627">
        <v>43765</v>
      </c>
      <c r="EX1064" s="625">
        <v>43755</v>
      </c>
      <c r="EY1064" s="626">
        <v>43761</v>
      </c>
      <c r="EZ1064" s="627">
        <v>43767</v>
      </c>
      <c r="FA1064" s="625">
        <v>43755</v>
      </c>
      <c r="FB1064" s="626">
        <v>43761</v>
      </c>
      <c r="FC1064" s="627">
        <v>43766</v>
      </c>
      <c r="FD1064" s="625">
        <v>43755</v>
      </c>
      <c r="FE1064" s="626">
        <v>43761</v>
      </c>
      <c r="FF1064" s="627">
        <v>43765</v>
      </c>
      <c r="FG1064" s="625">
        <v>43755</v>
      </c>
      <c r="FH1064" s="626">
        <v>43761</v>
      </c>
      <c r="FI1064" s="627">
        <v>43766</v>
      </c>
      <c r="FJ1064" s="625">
        <v>43755</v>
      </c>
      <c r="FK1064" s="626">
        <v>43761</v>
      </c>
      <c r="FL1064" s="627">
        <v>43766</v>
      </c>
      <c r="FM1064" s="625">
        <v>43755</v>
      </c>
      <c r="FN1064" s="626">
        <v>43761</v>
      </c>
      <c r="FO1064" s="627">
        <v>43765</v>
      </c>
    </row>
    <row r="1065" spans="1:171" x14ac:dyDescent="0.2">
      <c r="A1065" s="638">
        <v>2020</v>
      </c>
      <c r="B1065" s="628">
        <v>6</v>
      </c>
      <c r="C1065" s="624" t="s">
        <v>61365</v>
      </c>
      <c r="D1065" s="639">
        <v>43772</v>
      </c>
      <c r="E1065" s="766">
        <v>43778</v>
      </c>
      <c r="F1065" s="767"/>
      <c r="G1065" s="625">
        <v>43755</v>
      </c>
      <c r="H1065" s="626">
        <v>43761</v>
      </c>
      <c r="I1065" s="627">
        <v>43774</v>
      </c>
      <c r="J1065" s="625">
        <v>43762</v>
      </c>
      <c r="K1065" s="626">
        <v>43768</v>
      </c>
      <c r="L1065" s="627">
        <v>43773</v>
      </c>
      <c r="M1065" s="625">
        <v>43762</v>
      </c>
      <c r="N1065" s="626">
        <v>43768</v>
      </c>
      <c r="O1065" s="627">
        <v>43773</v>
      </c>
      <c r="P1065" s="625">
        <v>43762</v>
      </c>
      <c r="Q1065" s="626">
        <v>43768</v>
      </c>
      <c r="R1065" s="627">
        <v>43772</v>
      </c>
      <c r="S1065" s="625">
        <v>43769</v>
      </c>
      <c r="T1065" s="626">
        <v>43775</v>
      </c>
      <c r="U1065" s="627">
        <v>43778</v>
      </c>
      <c r="V1065" s="625">
        <v>43762</v>
      </c>
      <c r="W1065" s="626">
        <v>43768</v>
      </c>
      <c r="X1065" s="627">
        <v>43776</v>
      </c>
      <c r="Y1065" s="625">
        <v>43762</v>
      </c>
      <c r="Z1065" s="626">
        <v>43768</v>
      </c>
      <c r="AA1065" s="627">
        <v>43777</v>
      </c>
      <c r="AB1065" s="625">
        <v>43762</v>
      </c>
      <c r="AC1065" s="626">
        <v>43768</v>
      </c>
      <c r="AD1065" s="627">
        <v>43777</v>
      </c>
      <c r="AE1065" s="625">
        <v>43762</v>
      </c>
      <c r="AF1065" s="626">
        <v>43768</v>
      </c>
      <c r="AG1065" s="627">
        <v>43774</v>
      </c>
      <c r="AH1065" s="625">
        <v>43762</v>
      </c>
      <c r="AI1065" s="626">
        <v>43768</v>
      </c>
      <c r="AJ1065" s="627">
        <v>43774</v>
      </c>
      <c r="AK1065" s="625">
        <v>43762</v>
      </c>
      <c r="AL1065" s="626">
        <v>43768</v>
      </c>
      <c r="AM1065" s="627">
        <v>43774</v>
      </c>
      <c r="AN1065" s="625">
        <v>43762</v>
      </c>
      <c r="AO1065" s="626">
        <v>43768</v>
      </c>
      <c r="AP1065" s="627">
        <v>43774</v>
      </c>
      <c r="AQ1065" s="625">
        <v>43762</v>
      </c>
      <c r="AR1065" s="626">
        <v>43768</v>
      </c>
      <c r="AS1065" s="627">
        <v>43773</v>
      </c>
      <c r="AT1065" s="625">
        <v>43748</v>
      </c>
      <c r="AU1065" s="626">
        <v>43754</v>
      </c>
      <c r="AV1065" s="627">
        <v>43772</v>
      </c>
      <c r="AW1065" s="625">
        <v>43762</v>
      </c>
      <c r="AX1065" s="626">
        <v>43768</v>
      </c>
      <c r="AY1065" s="627">
        <v>43772</v>
      </c>
      <c r="AZ1065" s="625">
        <v>43762</v>
      </c>
      <c r="BA1065" s="626">
        <v>43768</v>
      </c>
      <c r="BB1065" s="627">
        <v>43775</v>
      </c>
      <c r="BC1065" s="625">
        <v>43762</v>
      </c>
      <c r="BD1065" s="626">
        <v>43768</v>
      </c>
      <c r="BE1065" s="627">
        <v>43773</v>
      </c>
      <c r="BF1065" s="625">
        <v>43762</v>
      </c>
      <c r="BG1065" s="626">
        <v>43768</v>
      </c>
      <c r="BH1065" s="627">
        <v>43773</v>
      </c>
      <c r="BI1065" s="625">
        <v>43762</v>
      </c>
      <c r="BJ1065" s="626">
        <v>43768</v>
      </c>
      <c r="BK1065" s="627">
        <v>43773</v>
      </c>
      <c r="BL1065" s="625">
        <v>43762</v>
      </c>
      <c r="BM1065" s="626">
        <v>43768</v>
      </c>
      <c r="BN1065" s="627">
        <v>43772</v>
      </c>
      <c r="BO1065" s="625">
        <v>43762</v>
      </c>
      <c r="BP1065" s="626">
        <v>43768</v>
      </c>
      <c r="BQ1065" s="627">
        <v>43773</v>
      </c>
      <c r="BR1065" s="625">
        <v>43762</v>
      </c>
      <c r="BS1065" s="626">
        <v>43768</v>
      </c>
      <c r="BT1065" s="627">
        <v>43773</v>
      </c>
      <c r="BU1065" s="625">
        <v>43762</v>
      </c>
      <c r="BV1065" s="626">
        <v>43768</v>
      </c>
      <c r="BW1065" s="627">
        <v>43775</v>
      </c>
      <c r="BX1065" s="625">
        <v>43762</v>
      </c>
      <c r="BY1065" s="626">
        <v>43768</v>
      </c>
      <c r="BZ1065" s="627">
        <v>43774</v>
      </c>
      <c r="CA1065" s="625">
        <v>43762</v>
      </c>
      <c r="CB1065" s="626">
        <v>43768</v>
      </c>
      <c r="CC1065" s="627">
        <v>43774</v>
      </c>
      <c r="CD1065" s="625">
        <v>43762</v>
      </c>
      <c r="CE1065" s="626">
        <v>43768</v>
      </c>
      <c r="CF1065" s="627">
        <v>43773</v>
      </c>
      <c r="CG1065" s="625">
        <v>43762</v>
      </c>
      <c r="CH1065" s="626">
        <v>43768</v>
      </c>
      <c r="CI1065" s="627">
        <v>43773</v>
      </c>
      <c r="CJ1065" s="625">
        <v>43762</v>
      </c>
      <c r="CK1065" s="626">
        <v>43768</v>
      </c>
      <c r="CL1065" s="627">
        <v>43773</v>
      </c>
      <c r="CM1065" s="625">
        <v>43762</v>
      </c>
      <c r="CN1065" s="626">
        <v>43768</v>
      </c>
      <c r="CO1065" s="627">
        <v>43773</v>
      </c>
      <c r="CP1065" s="625">
        <v>43762</v>
      </c>
      <c r="CQ1065" s="626">
        <v>43768</v>
      </c>
      <c r="CR1065" s="627">
        <v>43774</v>
      </c>
      <c r="CS1065" s="625">
        <v>43762</v>
      </c>
      <c r="CT1065" s="626">
        <v>43768</v>
      </c>
      <c r="CU1065" s="627">
        <v>43778</v>
      </c>
      <c r="CV1065" s="625">
        <v>43762</v>
      </c>
      <c r="CW1065" s="626">
        <v>43768</v>
      </c>
      <c r="CX1065" s="627">
        <v>43773</v>
      </c>
      <c r="CY1065" s="625">
        <v>43762</v>
      </c>
      <c r="CZ1065" s="626">
        <v>43768</v>
      </c>
      <c r="DA1065" s="627">
        <v>43774</v>
      </c>
      <c r="DB1065" s="625">
        <v>43762</v>
      </c>
      <c r="DC1065" s="626">
        <v>43768</v>
      </c>
      <c r="DD1065" s="627">
        <v>43774</v>
      </c>
      <c r="DE1065" s="625">
        <v>43762</v>
      </c>
      <c r="DF1065" s="626">
        <v>43768</v>
      </c>
      <c r="DG1065" s="627">
        <v>43774</v>
      </c>
      <c r="DH1065" s="625">
        <v>43762</v>
      </c>
      <c r="DI1065" s="626">
        <v>43768</v>
      </c>
      <c r="DJ1065" s="627">
        <v>43772</v>
      </c>
      <c r="DK1065" s="625">
        <v>43762</v>
      </c>
      <c r="DL1065" s="626">
        <v>43768</v>
      </c>
      <c r="DM1065" s="627">
        <v>43774</v>
      </c>
      <c r="DN1065" s="625">
        <v>43762</v>
      </c>
      <c r="DO1065" s="626">
        <v>43768</v>
      </c>
      <c r="DP1065" s="627">
        <v>43773</v>
      </c>
      <c r="DQ1065" s="625">
        <v>43762</v>
      </c>
      <c r="DR1065" s="626">
        <v>43768</v>
      </c>
      <c r="DS1065" s="627">
        <v>43773</v>
      </c>
      <c r="DT1065" s="625">
        <v>43762</v>
      </c>
      <c r="DU1065" s="626">
        <v>43768</v>
      </c>
      <c r="DV1065" s="627">
        <v>43773</v>
      </c>
      <c r="DW1065" s="625">
        <v>43762</v>
      </c>
      <c r="DX1065" s="626">
        <v>43768</v>
      </c>
      <c r="DY1065" s="627">
        <v>43773</v>
      </c>
      <c r="DZ1065" s="625">
        <v>43762</v>
      </c>
      <c r="EA1065" s="626">
        <v>43768</v>
      </c>
      <c r="EB1065" s="627">
        <v>43772</v>
      </c>
      <c r="EC1065" s="625">
        <v>43762</v>
      </c>
      <c r="ED1065" s="626">
        <v>43768</v>
      </c>
      <c r="EE1065" s="627">
        <v>43773</v>
      </c>
      <c r="EF1065" s="625">
        <v>43762</v>
      </c>
      <c r="EG1065" s="626">
        <v>43768</v>
      </c>
      <c r="EH1065" s="627">
        <v>43774</v>
      </c>
      <c r="EI1065" s="625">
        <v>43762</v>
      </c>
      <c r="EJ1065" s="626">
        <v>43768</v>
      </c>
      <c r="EK1065" s="627">
        <v>43773</v>
      </c>
      <c r="EL1065" s="625">
        <v>43762</v>
      </c>
      <c r="EM1065" s="626">
        <v>43768</v>
      </c>
      <c r="EN1065" s="627">
        <v>43773</v>
      </c>
      <c r="EO1065" s="625">
        <v>43762</v>
      </c>
      <c r="EP1065" s="626">
        <v>43768</v>
      </c>
      <c r="EQ1065" s="627">
        <v>43773</v>
      </c>
      <c r="ER1065" s="625">
        <v>43762</v>
      </c>
      <c r="ES1065" s="626">
        <v>43768</v>
      </c>
      <c r="ET1065" s="627">
        <v>43772</v>
      </c>
      <c r="EU1065" s="625">
        <v>43762</v>
      </c>
      <c r="EV1065" s="626">
        <v>43768</v>
      </c>
      <c r="EW1065" s="627">
        <v>43772</v>
      </c>
      <c r="EX1065" s="625">
        <v>43762</v>
      </c>
      <c r="EY1065" s="626">
        <v>43768</v>
      </c>
      <c r="EZ1065" s="627">
        <v>43774</v>
      </c>
      <c r="FA1065" s="625">
        <v>43762</v>
      </c>
      <c r="FB1065" s="626">
        <v>43768</v>
      </c>
      <c r="FC1065" s="627">
        <v>43773</v>
      </c>
      <c r="FD1065" s="625">
        <v>43762</v>
      </c>
      <c r="FE1065" s="626">
        <v>43768</v>
      </c>
      <c r="FF1065" s="627">
        <v>43772</v>
      </c>
      <c r="FG1065" s="625">
        <v>43762</v>
      </c>
      <c r="FH1065" s="626">
        <v>43768</v>
      </c>
      <c r="FI1065" s="627">
        <v>43773</v>
      </c>
      <c r="FJ1065" s="625">
        <v>43762</v>
      </c>
      <c r="FK1065" s="626">
        <v>43768</v>
      </c>
      <c r="FL1065" s="627">
        <v>43773</v>
      </c>
      <c r="FM1065" s="625">
        <v>43762</v>
      </c>
      <c r="FN1065" s="626">
        <v>43768</v>
      </c>
      <c r="FO1065" s="627">
        <v>43772</v>
      </c>
    </row>
    <row r="1066" spans="1:171" x14ac:dyDescent="0.2">
      <c r="A1066" s="638">
        <v>2020</v>
      </c>
      <c r="B1066" s="628">
        <v>7</v>
      </c>
      <c r="C1066" s="624" t="s">
        <v>61365</v>
      </c>
      <c r="D1066" s="639">
        <v>43779</v>
      </c>
      <c r="E1066" s="766">
        <v>43785</v>
      </c>
      <c r="F1066" s="767"/>
      <c r="G1066" s="625">
        <v>43762</v>
      </c>
      <c r="H1066" s="626">
        <v>43768</v>
      </c>
      <c r="I1066" s="627">
        <v>43781</v>
      </c>
      <c r="J1066" s="625">
        <v>43769</v>
      </c>
      <c r="K1066" s="626">
        <v>43775</v>
      </c>
      <c r="L1066" s="627">
        <v>43780</v>
      </c>
      <c r="M1066" s="625">
        <v>43769</v>
      </c>
      <c r="N1066" s="626">
        <v>43775</v>
      </c>
      <c r="O1066" s="627">
        <v>43780</v>
      </c>
      <c r="P1066" s="625">
        <v>43769</v>
      </c>
      <c r="Q1066" s="626">
        <v>43775</v>
      </c>
      <c r="R1066" s="627">
        <v>43779</v>
      </c>
      <c r="S1066" s="625">
        <v>43776</v>
      </c>
      <c r="T1066" s="626">
        <v>43782</v>
      </c>
      <c r="U1066" s="627">
        <v>43785</v>
      </c>
      <c r="V1066" s="625">
        <v>43769</v>
      </c>
      <c r="W1066" s="626">
        <v>43775</v>
      </c>
      <c r="X1066" s="627">
        <v>43783</v>
      </c>
      <c r="Y1066" s="625">
        <v>43769</v>
      </c>
      <c r="Z1066" s="626">
        <v>43775</v>
      </c>
      <c r="AA1066" s="627">
        <v>43784</v>
      </c>
      <c r="AB1066" s="625">
        <v>43769</v>
      </c>
      <c r="AC1066" s="626">
        <v>43775</v>
      </c>
      <c r="AD1066" s="627">
        <v>43784</v>
      </c>
      <c r="AE1066" s="625">
        <v>43769</v>
      </c>
      <c r="AF1066" s="626">
        <v>43775</v>
      </c>
      <c r="AG1066" s="627">
        <v>43781</v>
      </c>
      <c r="AH1066" s="625">
        <v>43769</v>
      </c>
      <c r="AI1066" s="626">
        <v>43775</v>
      </c>
      <c r="AJ1066" s="627">
        <v>43781</v>
      </c>
      <c r="AK1066" s="625">
        <v>43769</v>
      </c>
      <c r="AL1066" s="626">
        <v>43775</v>
      </c>
      <c r="AM1066" s="627">
        <v>43781</v>
      </c>
      <c r="AN1066" s="625">
        <v>43769</v>
      </c>
      <c r="AO1066" s="626">
        <v>43775</v>
      </c>
      <c r="AP1066" s="627">
        <v>43781</v>
      </c>
      <c r="AQ1066" s="625">
        <v>43769</v>
      </c>
      <c r="AR1066" s="626">
        <v>43775</v>
      </c>
      <c r="AS1066" s="627">
        <v>43780</v>
      </c>
      <c r="AT1066" s="625">
        <v>43755</v>
      </c>
      <c r="AU1066" s="626">
        <v>43761</v>
      </c>
      <c r="AV1066" s="627">
        <v>43779</v>
      </c>
      <c r="AW1066" s="625">
        <v>43769</v>
      </c>
      <c r="AX1066" s="626">
        <v>43775</v>
      </c>
      <c r="AY1066" s="627">
        <v>43779</v>
      </c>
      <c r="AZ1066" s="625">
        <v>43769</v>
      </c>
      <c r="BA1066" s="626">
        <v>43775</v>
      </c>
      <c r="BB1066" s="627">
        <v>43782</v>
      </c>
      <c r="BC1066" s="625">
        <v>43769</v>
      </c>
      <c r="BD1066" s="626">
        <v>43775</v>
      </c>
      <c r="BE1066" s="627">
        <v>43780</v>
      </c>
      <c r="BF1066" s="625">
        <v>43769</v>
      </c>
      <c r="BG1066" s="626">
        <v>43775</v>
      </c>
      <c r="BH1066" s="627">
        <v>43780</v>
      </c>
      <c r="BI1066" s="625">
        <v>43769</v>
      </c>
      <c r="BJ1066" s="626">
        <v>43775</v>
      </c>
      <c r="BK1066" s="627">
        <v>43780</v>
      </c>
      <c r="BL1066" s="625">
        <v>43769</v>
      </c>
      <c r="BM1066" s="626">
        <v>43775</v>
      </c>
      <c r="BN1066" s="627">
        <v>43779</v>
      </c>
      <c r="BO1066" s="625">
        <v>43769</v>
      </c>
      <c r="BP1066" s="626">
        <v>43775</v>
      </c>
      <c r="BQ1066" s="627">
        <v>43780</v>
      </c>
      <c r="BR1066" s="625">
        <v>43769</v>
      </c>
      <c r="BS1066" s="626">
        <v>43775</v>
      </c>
      <c r="BT1066" s="627">
        <v>43780</v>
      </c>
      <c r="BU1066" s="625">
        <v>43769</v>
      </c>
      <c r="BV1066" s="626">
        <v>43775</v>
      </c>
      <c r="BW1066" s="627">
        <v>43782</v>
      </c>
      <c r="BX1066" s="625">
        <v>43769</v>
      </c>
      <c r="BY1066" s="626">
        <v>43775</v>
      </c>
      <c r="BZ1066" s="627">
        <v>43781</v>
      </c>
      <c r="CA1066" s="625">
        <v>43769</v>
      </c>
      <c r="CB1066" s="626">
        <v>43775</v>
      </c>
      <c r="CC1066" s="627">
        <v>43781</v>
      </c>
      <c r="CD1066" s="625">
        <v>43769</v>
      </c>
      <c r="CE1066" s="626">
        <v>43775</v>
      </c>
      <c r="CF1066" s="627">
        <v>43780</v>
      </c>
      <c r="CG1066" s="625">
        <v>43769</v>
      </c>
      <c r="CH1066" s="626">
        <v>43775</v>
      </c>
      <c r="CI1066" s="627">
        <v>43780</v>
      </c>
      <c r="CJ1066" s="625">
        <v>43769</v>
      </c>
      <c r="CK1066" s="626">
        <v>43775</v>
      </c>
      <c r="CL1066" s="627">
        <v>43780</v>
      </c>
      <c r="CM1066" s="625">
        <v>43769</v>
      </c>
      <c r="CN1066" s="626">
        <v>43775</v>
      </c>
      <c r="CO1066" s="627">
        <v>43780</v>
      </c>
      <c r="CP1066" s="625">
        <v>43769</v>
      </c>
      <c r="CQ1066" s="626">
        <v>43775</v>
      </c>
      <c r="CR1066" s="627">
        <v>43781</v>
      </c>
      <c r="CS1066" s="625">
        <v>43769</v>
      </c>
      <c r="CT1066" s="626">
        <v>43775</v>
      </c>
      <c r="CU1066" s="627">
        <v>43785</v>
      </c>
      <c r="CV1066" s="625">
        <v>43769</v>
      </c>
      <c r="CW1066" s="626">
        <v>43775</v>
      </c>
      <c r="CX1066" s="627">
        <v>43780</v>
      </c>
      <c r="CY1066" s="625">
        <v>43769</v>
      </c>
      <c r="CZ1066" s="626">
        <v>43775</v>
      </c>
      <c r="DA1066" s="627">
        <v>43781</v>
      </c>
      <c r="DB1066" s="625">
        <v>43769</v>
      </c>
      <c r="DC1066" s="626">
        <v>43775</v>
      </c>
      <c r="DD1066" s="627">
        <v>43781</v>
      </c>
      <c r="DE1066" s="625">
        <v>43769</v>
      </c>
      <c r="DF1066" s="626">
        <v>43775</v>
      </c>
      <c r="DG1066" s="627">
        <v>43781</v>
      </c>
      <c r="DH1066" s="625">
        <v>43769</v>
      </c>
      <c r="DI1066" s="626">
        <v>43775</v>
      </c>
      <c r="DJ1066" s="627">
        <v>43779</v>
      </c>
      <c r="DK1066" s="625">
        <v>43769</v>
      </c>
      <c r="DL1066" s="626">
        <v>43775</v>
      </c>
      <c r="DM1066" s="627">
        <v>43781</v>
      </c>
      <c r="DN1066" s="625">
        <v>43769</v>
      </c>
      <c r="DO1066" s="626">
        <v>43775</v>
      </c>
      <c r="DP1066" s="627">
        <v>43780</v>
      </c>
      <c r="DQ1066" s="625">
        <v>43769</v>
      </c>
      <c r="DR1066" s="626">
        <v>43775</v>
      </c>
      <c r="DS1066" s="627">
        <v>43780</v>
      </c>
      <c r="DT1066" s="625">
        <v>43769</v>
      </c>
      <c r="DU1066" s="626">
        <v>43775</v>
      </c>
      <c r="DV1066" s="627">
        <v>43780</v>
      </c>
      <c r="DW1066" s="625">
        <v>43769</v>
      </c>
      <c r="DX1066" s="626">
        <v>43775</v>
      </c>
      <c r="DY1066" s="627">
        <v>43780</v>
      </c>
      <c r="DZ1066" s="625">
        <v>43769</v>
      </c>
      <c r="EA1066" s="626">
        <v>43775</v>
      </c>
      <c r="EB1066" s="627">
        <v>43779</v>
      </c>
      <c r="EC1066" s="625">
        <v>43769</v>
      </c>
      <c r="ED1066" s="626">
        <v>43775</v>
      </c>
      <c r="EE1066" s="627">
        <v>43780</v>
      </c>
      <c r="EF1066" s="625">
        <v>43769</v>
      </c>
      <c r="EG1066" s="626">
        <v>43775</v>
      </c>
      <c r="EH1066" s="627">
        <v>43781</v>
      </c>
      <c r="EI1066" s="625">
        <v>43769</v>
      </c>
      <c r="EJ1066" s="626">
        <v>43775</v>
      </c>
      <c r="EK1066" s="627">
        <v>43780</v>
      </c>
      <c r="EL1066" s="625">
        <v>43769</v>
      </c>
      <c r="EM1066" s="626">
        <v>43775</v>
      </c>
      <c r="EN1066" s="627">
        <v>43780</v>
      </c>
      <c r="EO1066" s="625">
        <v>43769</v>
      </c>
      <c r="EP1066" s="626">
        <v>43775</v>
      </c>
      <c r="EQ1066" s="627">
        <v>43780</v>
      </c>
      <c r="ER1066" s="625">
        <v>43769</v>
      </c>
      <c r="ES1066" s="626">
        <v>43775</v>
      </c>
      <c r="ET1066" s="627">
        <v>43779</v>
      </c>
      <c r="EU1066" s="625">
        <v>43769</v>
      </c>
      <c r="EV1066" s="626">
        <v>43775</v>
      </c>
      <c r="EW1066" s="627">
        <v>43779</v>
      </c>
      <c r="EX1066" s="625">
        <v>43769</v>
      </c>
      <c r="EY1066" s="626">
        <v>43775</v>
      </c>
      <c r="EZ1066" s="627">
        <v>43781</v>
      </c>
      <c r="FA1066" s="625">
        <v>43769</v>
      </c>
      <c r="FB1066" s="626">
        <v>43775</v>
      </c>
      <c r="FC1066" s="627">
        <v>43780</v>
      </c>
      <c r="FD1066" s="625">
        <v>43769</v>
      </c>
      <c r="FE1066" s="626">
        <v>43775</v>
      </c>
      <c r="FF1066" s="627">
        <v>43779</v>
      </c>
      <c r="FG1066" s="625">
        <v>43769</v>
      </c>
      <c r="FH1066" s="626">
        <v>43775</v>
      </c>
      <c r="FI1066" s="627">
        <v>43780</v>
      </c>
      <c r="FJ1066" s="625">
        <v>43769</v>
      </c>
      <c r="FK1066" s="626">
        <v>43775</v>
      </c>
      <c r="FL1066" s="627">
        <v>43780</v>
      </c>
      <c r="FM1066" s="625">
        <v>43769</v>
      </c>
      <c r="FN1066" s="626">
        <v>43775</v>
      </c>
      <c r="FO1066" s="627">
        <v>43779</v>
      </c>
    </row>
    <row r="1067" spans="1:171" x14ac:dyDescent="0.2">
      <c r="A1067" s="638">
        <v>2020</v>
      </c>
      <c r="B1067" s="628">
        <v>8</v>
      </c>
      <c r="C1067" s="624" t="s">
        <v>61365</v>
      </c>
      <c r="D1067" s="639">
        <v>43786</v>
      </c>
      <c r="E1067" s="766">
        <v>43792</v>
      </c>
      <c r="F1067" s="767"/>
      <c r="G1067" s="625">
        <v>43769</v>
      </c>
      <c r="H1067" s="626">
        <v>43775</v>
      </c>
      <c r="I1067" s="627">
        <v>43788</v>
      </c>
      <c r="J1067" s="625">
        <v>43776</v>
      </c>
      <c r="K1067" s="626">
        <v>43782</v>
      </c>
      <c r="L1067" s="627">
        <v>43787</v>
      </c>
      <c r="M1067" s="625">
        <v>43776</v>
      </c>
      <c r="N1067" s="626">
        <v>43782</v>
      </c>
      <c r="O1067" s="627">
        <v>43787</v>
      </c>
      <c r="P1067" s="625">
        <v>43776</v>
      </c>
      <c r="Q1067" s="626">
        <v>43782</v>
      </c>
      <c r="R1067" s="627">
        <v>43786</v>
      </c>
      <c r="S1067" s="625">
        <v>43783</v>
      </c>
      <c r="T1067" s="626">
        <v>43789</v>
      </c>
      <c r="U1067" s="627">
        <v>43792</v>
      </c>
      <c r="V1067" s="625">
        <v>43776</v>
      </c>
      <c r="W1067" s="626">
        <v>43782</v>
      </c>
      <c r="X1067" s="627">
        <v>43790</v>
      </c>
      <c r="Y1067" s="625">
        <v>43776</v>
      </c>
      <c r="Z1067" s="626">
        <v>43782</v>
      </c>
      <c r="AA1067" s="627">
        <v>43791</v>
      </c>
      <c r="AB1067" s="625">
        <v>43776</v>
      </c>
      <c r="AC1067" s="626">
        <v>43782</v>
      </c>
      <c r="AD1067" s="627">
        <v>43791</v>
      </c>
      <c r="AE1067" s="625">
        <v>43776</v>
      </c>
      <c r="AF1067" s="626">
        <v>43782</v>
      </c>
      <c r="AG1067" s="627">
        <v>43788</v>
      </c>
      <c r="AH1067" s="625">
        <v>43776</v>
      </c>
      <c r="AI1067" s="626">
        <v>43782</v>
      </c>
      <c r="AJ1067" s="627">
        <v>43788</v>
      </c>
      <c r="AK1067" s="625">
        <v>43776</v>
      </c>
      <c r="AL1067" s="626">
        <v>43782</v>
      </c>
      <c r="AM1067" s="627">
        <v>43788</v>
      </c>
      <c r="AN1067" s="625">
        <v>43776</v>
      </c>
      <c r="AO1067" s="626">
        <v>43782</v>
      </c>
      <c r="AP1067" s="627">
        <v>43788</v>
      </c>
      <c r="AQ1067" s="625">
        <v>43776</v>
      </c>
      <c r="AR1067" s="626">
        <v>43782</v>
      </c>
      <c r="AS1067" s="627">
        <v>43787</v>
      </c>
      <c r="AT1067" s="625">
        <v>43762</v>
      </c>
      <c r="AU1067" s="626">
        <v>43768</v>
      </c>
      <c r="AV1067" s="627">
        <v>43786</v>
      </c>
      <c r="AW1067" s="625">
        <v>43776</v>
      </c>
      <c r="AX1067" s="626">
        <v>43782</v>
      </c>
      <c r="AY1067" s="627">
        <v>43786</v>
      </c>
      <c r="AZ1067" s="625">
        <v>43776</v>
      </c>
      <c r="BA1067" s="626">
        <v>43782</v>
      </c>
      <c r="BB1067" s="627">
        <v>43789</v>
      </c>
      <c r="BC1067" s="625">
        <v>43776</v>
      </c>
      <c r="BD1067" s="626">
        <v>43782</v>
      </c>
      <c r="BE1067" s="627">
        <v>43787</v>
      </c>
      <c r="BF1067" s="625">
        <v>43776</v>
      </c>
      <c r="BG1067" s="626">
        <v>43782</v>
      </c>
      <c r="BH1067" s="627">
        <v>43787</v>
      </c>
      <c r="BI1067" s="625">
        <v>43776</v>
      </c>
      <c r="BJ1067" s="626">
        <v>43782</v>
      </c>
      <c r="BK1067" s="627">
        <v>43787</v>
      </c>
      <c r="BL1067" s="625">
        <v>43776</v>
      </c>
      <c r="BM1067" s="626">
        <v>43782</v>
      </c>
      <c r="BN1067" s="627">
        <v>43786</v>
      </c>
      <c r="BO1067" s="625">
        <v>43776</v>
      </c>
      <c r="BP1067" s="626">
        <v>43782</v>
      </c>
      <c r="BQ1067" s="627">
        <v>43787</v>
      </c>
      <c r="BR1067" s="625">
        <v>43776</v>
      </c>
      <c r="BS1067" s="626">
        <v>43782</v>
      </c>
      <c r="BT1067" s="627">
        <v>43787</v>
      </c>
      <c r="BU1067" s="625">
        <v>43776</v>
      </c>
      <c r="BV1067" s="626">
        <v>43782</v>
      </c>
      <c r="BW1067" s="627">
        <v>43789</v>
      </c>
      <c r="BX1067" s="625">
        <v>43776</v>
      </c>
      <c r="BY1067" s="626">
        <v>43782</v>
      </c>
      <c r="BZ1067" s="627">
        <v>43788</v>
      </c>
      <c r="CA1067" s="625">
        <v>43776</v>
      </c>
      <c r="CB1067" s="626">
        <v>43782</v>
      </c>
      <c r="CC1067" s="627">
        <v>43788</v>
      </c>
      <c r="CD1067" s="625">
        <v>43776</v>
      </c>
      <c r="CE1067" s="626">
        <v>43782</v>
      </c>
      <c r="CF1067" s="627">
        <v>43787</v>
      </c>
      <c r="CG1067" s="625">
        <v>43776</v>
      </c>
      <c r="CH1067" s="626">
        <v>43782</v>
      </c>
      <c r="CI1067" s="627">
        <v>43787</v>
      </c>
      <c r="CJ1067" s="625">
        <v>43776</v>
      </c>
      <c r="CK1067" s="626">
        <v>43782</v>
      </c>
      <c r="CL1067" s="627">
        <v>43787</v>
      </c>
      <c r="CM1067" s="625">
        <v>43776</v>
      </c>
      <c r="CN1067" s="626">
        <v>43782</v>
      </c>
      <c r="CO1067" s="627">
        <v>43787</v>
      </c>
      <c r="CP1067" s="625">
        <v>43776</v>
      </c>
      <c r="CQ1067" s="626">
        <v>43782</v>
      </c>
      <c r="CR1067" s="627">
        <v>43788</v>
      </c>
      <c r="CS1067" s="625">
        <v>43776</v>
      </c>
      <c r="CT1067" s="626">
        <v>43782</v>
      </c>
      <c r="CU1067" s="627">
        <v>43792</v>
      </c>
      <c r="CV1067" s="625">
        <v>43776</v>
      </c>
      <c r="CW1067" s="626">
        <v>43782</v>
      </c>
      <c r="CX1067" s="627">
        <v>43787</v>
      </c>
      <c r="CY1067" s="625">
        <v>43776</v>
      </c>
      <c r="CZ1067" s="626">
        <v>43782</v>
      </c>
      <c r="DA1067" s="627">
        <v>43788</v>
      </c>
      <c r="DB1067" s="625">
        <v>43776</v>
      </c>
      <c r="DC1067" s="626">
        <v>43782</v>
      </c>
      <c r="DD1067" s="627">
        <v>43788</v>
      </c>
      <c r="DE1067" s="625">
        <v>43776</v>
      </c>
      <c r="DF1067" s="626">
        <v>43782</v>
      </c>
      <c r="DG1067" s="627">
        <v>43788</v>
      </c>
      <c r="DH1067" s="625">
        <v>43776</v>
      </c>
      <c r="DI1067" s="626">
        <v>43782</v>
      </c>
      <c r="DJ1067" s="627">
        <v>43786</v>
      </c>
      <c r="DK1067" s="625">
        <v>43776</v>
      </c>
      <c r="DL1067" s="626">
        <v>43782</v>
      </c>
      <c r="DM1067" s="627">
        <v>43788</v>
      </c>
      <c r="DN1067" s="625">
        <v>43776</v>
      </c>
      <c r="DO1067" s="626">
        <v>43782</v>
      </c>
      <c r="DP1067" s="627">
        <v>43787</v>
      </c>
      <c r="DQ1067" s="625">
        <v>43776</v>
      </c>
      <c r="DR1067" s="626">
        <v>43782</v>
      </c>
      <c r="DS1067" s="627">
        <v>43787</v>
      </c>
      <c r="DT1067" s="625">
        <v>43776</v>
      </c>
      <c r="DU1067" s="626">
        <v>43782</v>
      </c>
      <c r="DV1067" s="627">
        <v>43787</v>
      </c>
      <c r="DW1067" s="625">
        <v>43776</v>
      </c>
      <c r="DX1067" s="626">
        <v>43782</v>
      </c>
      <c r="DY1067" s="627">
        <v>43787</v>
      </c>
      <c r="DZ1067" s="625">
        <v>43776</v>
      </c>
      <c r="EA1067" s="626">
        <v>43782</v>
      </c>
      <c r="EB1067" s="627">
        <v>43786</v>
      </c>
      <c r="EC1067" s="625">
        <v>43776</v>
      </c>
      <c r="ED1067" s="626">
        <v>43782</v>
      </c>
      <c r="EE1067" s="627">
        <v>43787</v>
      </c>
      <c r="EF1067" s="625">
        <v>43776</v>
      </c>
      <c r="EG1067" s="626">
        <v>43782</v>
      </c>
      <c r="EH1067" s="627">
        <v>43788</v>
      </c>
      <c r="EI1067" s="625">
        <v>43776</v>
      </c>
      <c r="EJ1067" s="626">
        <v>43782</v>
      </c>
      <c r="EK1067" s="627">
        <v>43787</v>
      </c>
      <c r="EL1067" s="625">
        <v>43776</v>
      </c>
      <c r="EM1067" s="626">
        <v>43782</v>
      </c>
      <c r="EN1067" s="627">
        <v>43787</v>
      </c>
      <c r="EO1067" s="625">
        <v>43776</v>
      </c>
      <c r="EP1067" s="626">
        <v>43782</v>
      </c>
      <c r="EQ1067" s="627">
        <v>43787</v>
      </c>
      <c r="ER1067" s="625">
        <v>43776</v>
      </c>
      <c r="ES1067" s="626">
        <v>43782</v>
      </c>
      <c r="ET1067" s="627">
        <v>43786</v>
      </c>
      <c r="EU1067" s="625">
        <v>43776</v>
      </c>
      <c r="EV1067" s="626">
        <v>43782</v>
      </c>
      <c r="EW1067" s="627">
        <v>43786</v>
      </c>
      <c r="EX1067" s="625">
        <v>43776</v>
      </c>
      <c r="EY1067" s="626">
        <v>43782</v>
      </c>
      <c r="EZ1067" s="627">
        <v>43788</v>
      </c>
      <c r="FA1067" s="625">
        <v>43776</v>
      </c>
      <c r="FB1067" s="626">
        <v>43782</v>
      </c>
      <c r="FC1067" s="627">
        <v>43787</v>
      </c>
      <c r="FD1067" s="625">
        <v>43776</v>
      </c>
      <c r="FE1067" s="626">
        <v>43782</v>
      </c>
      <c r="FF1067" s="627">
        <v>43786</v>
      </c>
      <c r="FG1067" s="625">
        <v>43776</v>
      </c>
      <c r="FH1067" s="626">
        <v>43782</v>
      </c>
      <c r="FI1067" s="627">
        <v>43787</v>
      </c>
      <c r="FJ1067" s="625">
        <v>43776</v>
      </c>
      <c r="FK1067" s="626">
        <v>43782</v>
      </c>
      <c r="FL1067" s="627">
        <v>43787</v>
      </c>
      <c r="FM1067" s="625">
        <v>43776</v>
      </c>
      <c r="FN1067" s="626">
        <v>43782</v>
      </c>
      <c r="FO1067" s="627">
        <v>43786</v>
      </c>
    </row>
    <row r="1068" spans="1:171" x14ac:dyDescent="0.2">
      <c r="A1068" s="638">
        <v>2020</v>
      </c>
      <c r="B1068" s="628">
        <v>9</v>
      </c>
      <c r="C1068" s="624" t="s">
        <v>61365</v>
      </c>
      <c r="D1068" s="639">
        <v>43793</v>
      </c>
      <c r="E1068" s="766">
        <v>43799</v>
      </c>
      <c r="F1068" s="767"/>
      <c r="G1068" s="625">
        <v>43776</v>
      </c>
      <c r="H1068" s="626">
        <v>43782</v>
      </c>
      <c r="I1068" s="627">
        <v>43795</v>
      </c>
      <c r="J1068" s="625">
        <v>43783</v>
      </c>
      <c r="K1068" s="626">
        <v>43789</v>
      </c>
      <c r="L1068" s="627">
        <v>43794</v>
      </c>
      <c r="M1068" s="625">
        <v>43783</v>
      </c>
      <c r="N1068" s="626">
        <v>43789</v>
      </c>
      <c r="O1068" s="627">
        <v>43794</v>
      </c>
      <c r="P1068" s="625">
        <v>43783</v>
      </c>
      <c r="Q1068" s="626">
        <v>43789</v>
      </c>
      <c r="R1068" s="627">
        <v>43793</v>
      </c>
      <c r="S1068" s="625">
        <v>43790</v>
      </c>
      <c r="T1068" s="626">
        <v>43796</v>
      </c>
      <c r="U1068" s="627">
        <v>43799</v>
      </c>
      <c r="V1068" s="625">
        <v>43783</v>
      </c>
      <c r="W1068" s="626">
        <v>43789</v>
      </c>
      <c r="X1068" s="627">
        <v>43797</v>
      </c>
      <c r="Y1068" s="625">
        <v>43783</v>
      </c>
      <c r="Z1068" s="626">
        <v>43789</v>
      </c>
      <c r="AA1068" s="627">
        <v>43798</v>
      </c>
      <c r="AB1068" s="625">
        <v>43783</v>
      </c>
      <c r="AC1068" s="626">
        <v>43789</v>
      </c>
      <c r="AD1068" s="627">
        <v>43798</v>
      </c>
      <c r="AE1068" s="625">
        <v>43783</v>
      </c>
      <c r="AF1068" s="626">
        <v>43789</v>
      </c>
      <c r="AG1068" s="627">
        <v>43795</v>
      </c>
      <c r="AH1068" s="625">
        <v>43783</v>
      </c>
      <c r="AI1068" s="626">
        <v>43789</v>
      </c>
      <c r="AJ1068" s="627">
        <v>43795</v>
      </c>
      <c r="AK1068" s="625">
        <v>43783</v>
      </c>
      <c r="AL1068" s="626">
        <v>43789</v>
      </c>
      <c r="AM1068" s="627">
        <v>43795</v>
      </c>
      <c r="AN1068" s="625">
        <v>43783</v>
      </c>
      <c r="AO1068" s="626">
        <v>43789</v>
      </c>
      <c r="AP1068" s="627">
        <v>43795</v>
      </c>
      <c r="AQ1068" s="625">
        <v>43783</v>
      </c>
      <c r="AR1068" s="626">
        <v>43789</v>
      </c>
      <c r="AS1068" s="627">
        <v>43794</v>
      </c>
      <c r="AT1068" s="625">
        <v>43769</v>
      </c>
      <c r="AU1068" s="626">
        <v>43775</v>
      </c>
      <c r="AV1068" s="627">
        <v>43793</v>
      </c>
      <c r="AW1068" s="625">
        <v>43783</v>
      </c>
      <c r="AX1068" s="626">
        <v>43789</v>
      </c>
      <c r="AY1068" s="627">
        <v>43793</v>
      </c>
      <c r="AZ1068" s="625">
        <v>43783</v>
      </c>
      <c r="BA1068" s="626">
        <v>43789</v>
      </c>
      <c r="BB1068" s="627">
        <v>43796</v>
      </c>
      <c r="BC1068" s="625">
        <v>43783</v>
      </c>
      <c r="BD1068" s="626">
        <v>43789</v>
      </c>
      <c r="BE1068" s="627">
        <v>43794</v>
      </c>
      <c r="BF1068" s="625">
        <v>43783</v>
      </c>
      <c r="BG1068" s="626">
        <v>43789</v>
      </c>
      <c r="BH1068" s="627">
        <v>43794</v>
      </c>
      <c r="BI1068" s="625">
        <v>43783</v>
      </c>
      <c r="BJ1068" s="626">
        <v>43789</v>
      </c>
      <c r="BK1068" s="627">
        <v>43794</v>
      </c>
      <c r="BL1068" s="625">
        <v>43783</v>
      </c>
      <c r="BM1068" s="626">
        <v>43789</v>
      </c>
      <c r="BN1068" s="627">
        <v>43793</v>
      </c>
      <c r="BO1068" s="625">
        <v>43783</v>
      </c>
      <c r="BP1068" s="626">
        <v>43789</v>
      </c>
      <c r="BQ1068" s="627">
        <v>43794</v>
      </c>
      <c r="BR1068" s="625">
        <v>43783</v>
      </c>
      <c r="BS1068" s="626">
        <v>43789</v>
      </c>
      <c r="BT1068" s="627">
        <v>43794</v>
      </c>
      <c r="BU1068" s="625">
        <v>43783</v>
      </c>
      <c r="BV1068" s="626">
        <v>43789</v>
      </c>
      <c r="BW1068" s="627">
        <v>43796</v>
      </c>
      <c r="BX1068" s="625">
        <v>43783</v>
      </c>
      <c r="BY1068" s="626">
        <v>43789</v>
      </c>
      <c r="BZ1068" s="627">
        <v>43795</v>
      </c>
      <c r="CA1068" s="625">
        <v>43783</v>
      </c>
      <c r="CB1068" s="626">
        <v>43789</v>
      </c>
      <c r="CC1068" s="627">
        <v>43795</v>
      </c>
      <c r="CD1068" s="625">
        <v>43783</v>
      </c>
      <c r="CE1068" s="626">
        <v>43789</v>
      </c>
      <c r="CF1068" s="627">
        <v>43794</v>
      </c>
      <c r="CG1068" s="625">
        <v>43783</v>
      </c>
      <c r="CH1068" s="626">
        <v>43789</v>
      </c>
      <c r="CI1068" s="627">
        <v>43794</v>
      </c>
      <c r="CJ1068" s="625">
        <v>43783</v>
      </c>
      <c r="CK1068" s="626">
        <v>43789</v>
      </c>
      <c r="CL1068" s="627">
        <v>43794</v>
      </c>
      <c r="CM1068" s="625">
        <v>43783</v>
      </c>
      <c r="CN1068" s="626">
        <v>43789</v>
      </c>
      <c r="CO1068" s="627">
        <v>43794</v>
      </c>
      <c r="CP1068" s="625">
        <v>43783</v>
      </c>
      <c r="CQ1068" s="626">
        <v>43789</v>
      </c>
      <c r="CR1068" s="627">
        <v>43795</v>
      </c>
      <c r="CS1068" s="625">
        <v>43783</v>
      </c>
      <c r="CT1068" s="626">
        <v>43789</v>
      </c>
      <c r="CU1068" s="627">
        <v>43799</v>
      </c>
      <c r="CV1068" s="625">
        <v>43783</v>
      </c>
      <c r="CW1068" s="626">
        <v>43789</v>
      </c>
      <c r="CX1068" s="627">
        <v>43794</v>
      </c>
      <c r="CY1068" s="625">
        <v>43783</v>
      </c>
      <c r="CZ1068" s="626">
        <v>43789</v>
      </c>
      <c r="DA1068" s="627">
        <v>43795</v>
      </c>
      <c r="DB1068" s="625">
        <v>43783</v>
      </c>
      <c r="DC1068" s="626">
        <v>43789</v>
      </c>
      <c r="DD1068" s="627">
        <v>43795</v>
      </c>
      <c r="DE1068" s="625">
        <v>43783</v>
      </c>
      <c r="DF1068" s="626">
        <v>43789</v>
      </c>
      <c r="DG1068" s="627">
        <v>43795</v>
      </c>
      <c r="DH1068" s="625">
        <v>43783</v>
      </c>
      <c r="DI1068" s="626">
        <v>43789</v>
      </c>
      <c r="DJ1068" s="627">
        <v>43793</v>
      </c>
      <c r="DK1068" s="625">
        <v>43783</v>
      </c>
      <c r="DL1068" s="626">
        <v>43789</v>
      </c>
      <c r="DM1068" s="627">
        <v>43795</v>
      </c>
      <c r="DN1068" s="625">
        <v>43783</v>
      </c>
      <c r="DO1068" s="626">
        <v>43789</v>
      </c>
      <c r="DP1068" s="627">
        <v>43794</v>
      </c>
      <c r="DQ1068" s="625">
        <v>43783</v>
      </c>
      <c r="DR1068" s="626">
        <v>43789</v>
      </c>
      <c r="DS1068" s="627">
        <v>43794</v>
      </c>
      <c r="DT1068" s="625">
        <v>43783</v>
      </c>
      <c r="DU1068" s="626">
        <v>43789</v>
      </c>
      <c r="DV1068" s="627">
        <v>43794</v>
      </c>
      <c r="DW1068" s="625">
        <v>43783</v>
      </c>
      <c r="DX1068" s="626">
        <v>43789</v>
      </c>
      <c r="DY1068" s="627">
        <v>43794</v>
      </c>
      <c r="DZ1068" s="625">
        <v>43783</v>
      </c>
      <c r="EA1068" s="626">
        <v>43789</v>
      </c>
      <c r="EB1068" s="627">
        <v>43793</v>
      </c>
      <c r="EC1068" s="625">
        <v>43783</v>
      </c>
      <c r="ED1068" s="626">
        <v>43789</v>
      </c>
      <c r="EE1068" s="627">
        <v>43794</v>
      </c>
      <c r="EF1068" s="625">
        <v>43783</v>
      </c>
      <c r="EG1068" s="626">
        <v>43789</v>
      </c>
      <c r="EH1068" s="627">
        <v>43795</v>
      </c>
      <c r="EI1068" s="625">
        <v>43783</v>
      </c>
      <c r="EJ1068" s="626">
        <v>43789</v>
      </c>
      <c r="EK1068" s="627">
        <v>43794</v>
      </c>
      <c r="EL1068" s="625">
        <v>43783</v>
      </c>
      <c r="EM1068" s="626">
        <v>43789</v>
      </c>
      <c r="EN1068" s="627">
        <v>43794</v>
      </c>
      <c r="EO1068" s="625">
        <v>43783</v>
      </c>
      <c r="EP1068" s="626">
        <v>43789</v>
      </c>
      <c r="EQ1068" s="627">
        <v>43794</v>
      </c>
      <c r="ER1068" s="625">
        <v>43783</v>
      </c>
      <c r="ES1068" s="626">
        <v>43789</v>
      </c>
      <c r="ET1068" s="627">
        <v>43793</v>
      </c>
      <c r="EU1068" s="625">
        <v>43783</v>
      </c>
      <c r="EV1068" s="626">
        <v>43789</v>
      </c>
      <c r="EW1068" s="627">
        <v>43793</v>
      </c>
      <c r="EX1068" s="625">
        <v>43783</v>
      </c>
      <c r="EY1068" s="626">
        <v>43789</v>
      </c>
      <c r="EZ1068" s="627">
        <v>43795</v>
      </c>
      <c r="FA1068" s="625">
        <v>43783</v>
      </c>
      <c r="FB1068" s="626">
        <v>43789</v>
      </c>
      <c r="FC1068" s="627">
        <v>43794</v>
      </c>
      <c r="FD1068" s="625">
        <v>43783</v>
      </c>
      <c r="FE1068" s="626">
        <v>43789</v>
      </c>
      <c r="FF1068" s="627">
        <v>43793</v>
      </c>
      <c r="FG1068" s="625">
        <v>43783</v>
      </c>
      <c r="FH1068" s="626">
        <v>43789</v>
      </c>
      <c r="FI1068" s="627">
        <v>43794</v>
      </c>
      <c r="FJ1068" s="625">
        <v>43783</v>
      </c>
      <c r="FK1068" s="626">
        <v>43789</v>
      </c>
      <c r="FL1068" s="627">
        <v>43794</v>
      </c>
      <c r="FM1068" s="625">
        <v>43783</v>
      </c>
      <c r="FN1068" s="626">
        <v>43789</v>
      </c>
      <c r="FO1068" s="627">
        <v>43793</v>
      </c>
    </row>
    <row r="1069" spans="1:171" x14ac:dyDescent="0.2">
      <c r="A1069" s="638">
        <v>2020</v>
      </c>
      <c r="B1069" s="628">
        <v>10</v>
      </c>
      <c r="C1069" s="624" t="s">
        <v>61365</v>
      </c>
      <c r="D1069" s="639">
        <v>43800</v>
      </c>
      <c r="E1069" s="766">
        <v>43806</v>
      </c>
      <c r="F1069" s="767"/>
      <c r="G1069" s="625">
        <v>43783</v>
      </c>
      <c r="H1069" s="626">
        <v>43789</v>
      </c>
      <c r="I1069" s="627">
        <v>43802</v>
      </c>
      <c r="J1069" s="625">
        <v>43790</v>
      </c>
      <c r="K1069" s="626">
        <v>43796</v>
      </c>
      <c r="L1069" s="627">
        <v>43801</v>
      </c>
      <c r="M1069" s="625">
        <v>43790</v>
      </c>
      <c r="N1069" s="626">
        <v>43796</v>
      </c>
      <c r="O1069" s="627">
        <v>43801</v>
      </c>
      <c r="P1069" s="625">
        <v>43790</v>
      </c>
      <c r="Q1069" s="626">
        <v>43796</v>
      </c>
      <c r="R1069" s="627">
        <v>43800</v>
      </c>
      <c r="S1069" s="625">
        <v>43797</v>
      </c>
      <c r="T1069" s="626">
        <v>43803</v>
      </c>
      <c r="U1069" s="627">
        <v>43806</v>
      </c>
      <c r="V1069" s="625">
        <v>43790</v>
      </c>
      <c r="W1069" s="626">
        <v>43796</v>
      </c>
      <c r="X1069" s="627">
        <v>43804</v>
      </c>
      <c r="Y1069" s="625">
        <v>43790</v>
      </c>
      <c r="Z1069" s="626">
        <v>43796</v>
      </c>
      <c r="AA1069" s="627">
        <v>43805</v>
      </c>
      <c r="AB1069" s="625">
        <v>43790</v>
      </c>
      <c r="AC1069" s="626">
        <v>43796</v>
      </c>
      <c r="AD1069" s="627">
        <v>43805</v>
      </c>
      <c r="AE1069" s="625">
        <v>43790</v>
      </c>
      <c r="AF1069" s="626">
        <v>43796</v>
      </c>
      <c r="AG1069" s="627">
        <v>43802</v>
      </c>
      <c r="AH1069" s="625">
        <v>43790</v>
      </c>
      <c r="AI1069" s="626">
        <v>43796</v>
      </c>
      <c r="AJ1069" s="627">
        <v>43802</v>
      </c>
      <c r="AK1069" s="625">
        <v>43790</v>
      </c>
      <c r="AL1069" s="626">
        <v>43796</v>
      </c>
      <c r="AM1069" s="627">
        <v>43802</v>
      </c>
      <c r="AN1069" s="625">
        <v>43790</v>
      </c>
      <c r="AO1069" s="626">
        <v>43796</v>
      </c>
      <c r="AP1069" s="627">
        <v>43802</v>
      </c>
      <c r="AQ1069" s="625">
        <v>43790</v>
      </c>
      <c r="AR1069" s="626">
        <v>43796</v>
      </c>
      <c r="AS1069" s="627">
        <v>43801</v>
      </c>
      <c r="AT1069" s="625">
        <v>43776</v>
      </c>
      <c r="AU1069" s="626">
        <v>43782</v>
      </c>
      <c r="AV1069" s="627">
        <v>43800</v>
      </c>
      <c r="AW1069" s="625">
        <v>43790</v>
      </c>
      <c r="AX1069" s="626">
        <v>43796</v>
      </c>
      <c r="AY1069" s="627">
        <v>43800</v>
      </c>
      <c r="AZ1069" s="625">
        <v>43790</v>
      </c>
      <c r="BA1069" s="626">
        <v>43796</v>
      </c>
      <c r="BB1069" s="627">
        <v>43803</v>
      </c>
      <c r="BC1069" s="625">
        <v>43790</v>
      </c>
      <c r="BD1069" s="626">
        <v>43796</v>
      </c>
      <c r="BE1069" s="627">
        <v>43801</v>
      </c>
      <c r="BF1069" s="625">
        <v>43790</v>
      </c>
      <c r="BG1069" s="626">
        <v>43796</v>
      </c>
      <c r="BH1069" s="627">
        <v>43801</v>
      </c>
      <c r="BI1069" s="625">
        <v>43790</v>
      </c>
      <c r="BJ1069" s="626">
        <v>43796</v>
      </c>
      <c r="BK1069" s="627">
        <v>43801</v>
      </c>
      <c r="BL1069" s="625">
        <v>43790</v>
      </c>
      <c r="BM1069" s="626">
        <v>43796</v>
      </c>
      <c r="BN1069" s="627">
        <v>43800</v>
      </c>
      <c r="BO1069" s="625">
        <v>43790</v>
      </c>
      <c r="BP1069" s="626">
        <v>43796</v>
      </c>
      <c r="BQ1069" s="627">
        <v>43801</v>
      </c>
      <c r="BR1069" s="625">
        <v>43790</v>
      </c>
      <c r="BS1069" s="626">
        <v>43796</v>
      </c>
      <c r="BT1069" s="627">
        <v>43801</v>
      </c>
      <c r="BU1069" s="625">
        <v>43790</v>
      </c>
      <c r="BV1069" s="626">
        <v>43796</v>
      </c>
      <c r="BW1069" s="627">
        <v>43803</v>
      </c>
      <c r="BX1069" s="625">
        <v>43790</v>
      </c>
      <c r="BY1069" s="626">
        <v>43796</v>
      </c>
      <c r="BZ1069" s="627">
        <v>43802</v>
      </c>
      <c r="CA1069" s="625">
        <v>43790</v>
      </c>
      <c r="CB1069" s="626">
        <v>43796</v>
      </c>
      <c r="CC1069" s="627">
        <v>43802</v>
      </c>
      <c r="CD1069" s="625">
        <v>43790</v>
      </c>
      <c r="CE1069" s="626">
        <v>43796</v>
      </c>
      <c r="CF1069" s="627">
        <v>43801</v>
      </c>
      <c r="CG1069" s="625">
        <v>43790</v>
      </c>
      <c r="CH1069" s="626">
        <v>43796</v>
      </c>
      <c r="CI1069" s="627">
        <v>43801</v>
      </c>
      <c r="CJ1069" s="625">
        <v>43790</v>
      </c>
      <c r="CK1069" s="626">
        <v>43796</v>
      </c>
      <c r="CL1069" s="627">
        <v>43801</v>
      </c>
      <c r="CM1069" s="625">
        <v>43790</v>
      </c>
      <c r="CN1069" s="626">
        <v>43796</v>
      </c>
      <c r="CO1069" s="627">
        <v>43801</v>
      </c>
      <c r="CP1069" s="625">
        <v>43790</v>
      </c>
      <c r="CQ1069" s="626">
        <v>43796</v>
      </c>
      <c r="CR1069" s="627">
        <v>43802</v>
      </c>
      <c r="CS1069" s="625">
        <v>43790</v>
      </c>
      <c r="CT1069" s="626">
        <v>43796</v>
      </c>
      <c r="CU1069" s="627">
        <v>43806</v>
      </c>
      <c r="CV1069" s="625">
        <v>43790</v>
      </c>
      <c r="CW1069" s="626">
        <v>43796</v>
      </c>
      <c r="CX1069" s="627">
        <v>43801</v>
      </c>
      <c r="CY1069" s="625">
        <v>43790</v>
      </c>
      <c r="CZ1069" s="626">
        <v>43796</v>
      </c>
      <c r="DA1069" s="627">
        <v>43802</v>
      </c>
      <c r="DB1069" s="625">
        <v>43790</v>
      </c>
      <c r="DC1069" s="626">
        <v>43796</v>
      </c>
      <c r="DD1069" s="627">
        <v>43802</v>
      </c>
      <c r="DE1069" s="625">
        <v>43790</v>
      </c>
      <c r="DF1069" s="626">
        <v>43796</v>
      </c>
      <c r="DG1069" s="627">
        <v>43802</v>
      </c>
      <c r="DH1069" s="625">
        <v>43790</v>
      </c>
      <c r="DI1069" s="626">
        <v>43796</v>
      </c>
      <c r="DJ1069" s="627">
        <v>43800</v>
      </c>
      <c r="DK1069" s="625">
        <v>43790</v>
      </c>
      <c r="DL1069" s="626">
        <v>43796</v>
      </c>
      <c r="DM1069" s="627">
        <v>43802</v>
      </c>
      <c r="DN1069" s="625">
        <v>43790</v>
      </c>
      <c r="DO1069" s="626">
        <v>43796</v>
      </c>
      <c r="DP1069" s="627">
        <v>43801</v>
      </c>
      <c r="DQ1069" s="625">
        <v>43790</v>
      </c>
      <c r="DR1069" s="626">
        <v>43796</v>
      </c>
      <c r="DS1069" s="627">
        <v>43801</v>
      </c>
      <c r="DT1069" s="625">
        <v>43790</v>
      </c>
      <c r="DU1069" s="626">
        <v>43796</v>
      </c>
      <c r="DV1069" s="627">
        <v>43801</v>
      </c>
      <c r="DW1069" s="625">
        <v>43790</v>
      </c>
      <c r="DX1069" s="626">
        <v>43796</v>
      </c>
      <c r="DY1069" s="627">
        <v>43801</v>
      </c>
      <c r="DZ1069" s="625">
        <v>43790</v>
      </c>
      <c r="EA1069" s="626">
        <v>43796</v>
      </c>
      <c r="EB1069" s="627">
        <v>43800</v>
      </c>
      <c r="EC1069" s="625">
        <v>43790</v>
      </c>
      <c r="ED1069" s="626">
        <v>43796</v>
      </c>
      <c r="EE1069" s="627">
        <v>43801</v>
      </c>
      <c r="EF1069" s="625">
        <v>43790</v>
      </c>
      <c r="EG1069" s="626">
        <v>43796</v>
      </c>
      <c r="EH1069" s="627">
        <v>43802</v>
      </c>
      <c r="EI1069" s="625">
        <v>43790</v>
      </c>
      <c r="EJ1069" s="626">
        <v>43796</v>
      </c>
      <c r="EK1069" s="627">
        <v>43801</v>
      </c>
      <c r="EL1069" s="625">
        <v>43790</v>
      </c>
      <c r="EM1069" s="626">
        <v>43796</v>
      </c>
      <c r="EN1069" s="627">
        <v>43801</v>
      </c>
      <c r="EO1069" s="625">
        <v>43790</v>
      </c>
      <c r="EP1069" s="626">
        <v>43796</v>
      </c>
      <c r="EQ1069" s="627">
        <v>43801</v>
      </c>
      <c r="ER1069" s="625">
        <v>43790</v>
      </c>
      <c r="ES1069" s="626">
        <v>43796</v>
      </c>
      <c r="ET1069" s="627">
        <v>43800</v>
      </c>
      <c r="EU1069" s="625">
        <v>43790</v>
      </c>
      <c r="EV1069" s="626">
        <v>43796</v>
      </c>
      <c r="EW1069" s="627">
        <v>43800</v>
      </c>
      <c r="EX1069" s="625">
        <v>43790</v>
      </c>
      <c r="EY1069" s="626">
        <v>43796</v>
      </c>
      <c r="EZ1069" s="627">
        <v>43802</v>
      </c>
      <c r="FA1069" s="625">
        <v>43790</v>
      </c>
      <c r="FB1069" s="626">
        <v>43796</v>
      </c>
      <c r="FC1069" s="627">
        <v>43801</v>
      </c>
      <c r="FD1069" s="625">
        <v>43790</v>
      </c>
      <c r="FE1069" s="626">
        <v>43796</v>
      </c>
      <c r="FF1069" s="627">
        <v>43800</v>
      </c>
      <c r="FG1069" s="625">
        <v>43790</v>
      </c>
      <c r="FH1069" s="626">
        <v>43796</v>
      </c>
      <c r="FI1069" s="627">
        <v>43801</v>
      </c>
      <c r="FJ1069" s="625">
        <v>43790</v>
      </c>
      <c r="FK1069" s="626">
        <v>43796</v>
      </c>
      <c r="FL1069" s="627">
        <v>43801</v>
      </c>
      <c r="FM1069" s="625">
        <v>43790</v>
      </c>
      <c r="FN1069" s="626">
        <v>43796</v>
      </c>
      <c r="FO1069" s="627">
        <v>43800</v>
      </c>
    </row>
    <row r="1070" spans="1:171" x14ac:dyDescent="0.2">
      <c r="A1070" s="638">
        <v>2020</v>
      </c>
      <c r="B1070" s="628">
        <v>11</v>
      </c>
      <c r="C1070" s="624" t="s">
        <v>61365</v>
      </c>
      <c r="D1070" s="639">
        <v>43807</v>
      </c>
      <c r="E1070" s="766">
        <v>43813</v>
      </c>
      <c r="F1070" s="767"/>
      <c r="G1070" s="625">
        <v>43790</v>
      </c>
      <c r="H1070" s="626">
        <v>43796</v>
      </c>
      <c r="I1070" s="627">
        <v>43809</v>
      </c>
      <c r="J1070" s="625">
        <v>43797</v>
      </c>
      <c r="K1070" s="626">
        <v>43803</v>
      </c>
      <c r="L1070" s="627">
        <v>43808</v>
      </c>
      <c r="M1070" s="625">
        <v>43797</v>
      </c>
      <c r="N1070" s="626">
        <v>43803</v>
      </c>
      <c r="O1070" s="627">
        <v>43808</v>
      </c>
      <c r="P1070" s="625">
        <v>43797</v>
      </c>
      <c r="Q1070" s="626">
        <v>43803</v>
      </c>
      <c r="R1070" s="627">
        <v>43807</v>
      </c>
      <c r="S1070" s="625">
        <v>43804</v>
      </c>
      <c r="T1070" s="626">
        <v>43810</v>
      </c>
      <c r="U1070" s="627">
        <v>43813</v>
      </c>
      <c r="V1070" s="625">
        <v>43797</v>
      </c>
      <c r="W1070" s="626">
        <v>43803</v>
      </c>
      <c r="X1070" s="627">
        <v>43811</v>
      </c>
      <c r="Y1070" s="625">
        <v>43797</v>
      </c>
      <c r="Z1070" s="626">
        <v>43803</v>
      </c>
      <c r="AA1070" s="627">
        <v>43812</v>
      </c>
      <c r="AB1070" s="625">
        <v>43797</v>
      </c>
      <c r="AC1070" s="626">
        <v>43803</v>
      </c>
      <c r="AD1070" s="627">
        <v>43812</v>
      </c>
      <c r="AE1070" s="625">
        <v>43797</v>
      </c>
      <c r="AF1070" s="626">
        <v>43803</v>
      </c>
      <c r="AG1070" s="627">
        <v>43809</v>
      </c>
      <c r="AH1070" s="625">
        <v>43797</v>
      </c>
      <c r="AI1070" s="626">
        <v>43803</v>
      </c>
      <c r="AJ1070" s="627">
        <v>43809</v>
      </c>
      <c r="AK1070" s="625">
        <v>43797</v>
      </c>
      <c r="AL1070" s="626">
        <v>43803</v>
      </c>
      <c r="AM1070" s="627">
        <v>43809</v>
      </c>
      <c r="AN1070" s="625">
        <v>43797</v>
      </c>
      <c r="AO1070" s="626">
        <v>43803</v>
      </c>
      <c r="AP1070" s="627">
        <v>43809</v>
      </c>
      <c r="AQ1070" s="625">
        <v>43797</v>
      </c>
      <c r="AR1070" s="626">
        <v>43803</v>
      </c>
      <c r="AS1070" s="627">
        <v>43808</v>
      </c>
      <c r="AT1070" s="625">
        <v>43783</v>
      </c>
      <c r="AU1070" s="626">
        <v>43789</v>
      </c>
      <c r="AV1070" s="627">
        <v>43807</v>
      </c>
      <c r="AW1070" s="625">
        <v>43797</v>
      </c>
      <c r="AX1070" s="626">
        <v>43803</v>
      </c>
      <c r="AY1070" s="627">
        <v>43807</v>
      </c>
      <c r="AZ1070" s="625">
        <v>43797</v>
      </c>
      <c r="BA1070" s="626">
        <v>43803</v>
      </c>
      <c r="BB1070" s="627">
        <v>43810</v>
      </c>
      <c r="BC1070" s="625">
        <v>43797</v>
      </c>
      <c r="BD1070" s="626">
        <v>43803</v>
      </c>
      <c r="BE1070" s="627">
        <v>43808</v>
      </c>
      <c r="BF1070" s="625">
        <v>43797</v>
      </c>
      <c r="BG1070" s="626">
        <v>43803</v>
      </c>
      <c r="BH1070" s="627">
        <v>43808</v>
      </c>
      <c r="BI1070" s="625">
        <v>43797</v>
      </c>
      <c r="BJ1070" s="626">
        <v>43803</v>
      </c>
      <c r="BK1070" s="627">
        <v>43808</v>
      </c>
      <c r="BL1070" s="625">
        <v>43797</v>
      </c>
      <c r="BM1070" s="626">
        <v>43803</v>
      </c>
      <c r="BN1070" s="627">
        <v>43807</v>
      </c>
      <c r="BO1070" s="625">
        <v>43797</v>
      </c>
      <c r="BP1070" s="626">
        <v>43803</v>
      </c>
      <c r="BQ1070" s="627">
        <v>43808</v>
      </c>
      <c r="BR1070" s="625">
        <v>43797</v>
      </c>
      <c r="BS1070" s="626">
        <v>43803</v>
      </c>
      <c r="BT1070" s="627">
        <v>43808</v>
      </c>
      <c r="BU1070" s="625">
        <v>43797</v>
      </c>
      <c r="BV1070" s="626">
        <v>43803</v>
      </c>
      <c r="BW1070" s="627">
        <v>43810</v>
      </c>
      <c r="BX1070" s="625">
        <v>43797</v>
      </c>
      <c r="BY1070" s="626">
        <v>43803</v>
      </c>
      <c r="BZ1070" s="627">
        <v>43809</v>
      </c>
      <c r="CA1070" s="625">
        <v>43797</v>
      </c>
      <c r="CB1070" s="626">
        <v>43803</v>
      </c>
      <c r="CC1070" s="627">
        <v>43809</v>
      </c>
      <c r="CD1070" s="625">
        <v>43797</v>
      </c>
      <c r="CE1070" s="626">
        <v>43803</v>
      </c>
      <c r="CF1070" s="627">
        <v>43808</v>
      </c>
      <c r="CG1070" s="625">
        <v>43797</v>
      </c>
      <c r="CH1070" s="626">
        <v>43803</v>
      </c>
      <c r="CI1070" s="627">
        <v>43808</v>
      </c>
      <c r="CJ1070" s="625">
        <v>43797</v>
      </c>
      <c r="CK1070" s="626">
        <v>43803</v>
      </c>
      <c r="CL1070" s="627">
        <v>43808</v>
      </c>
      <c r="CM1070" s="625">
        <v>43797</v>
      </c>
      <c r="CN1070" s="626">
        <v>43803</v>
      </c>
      <c r="CO1070" s="627">
        <v>43808</v>
      </c>
      <c r="CP1070" s="625">
        <v>43797</v>
      </c>
      <c r="CQ1070" s="626">
        <v>43803</v>
      </c>
      <c r="CR1070" s="627">
        <v>43809</v>
      </c>
      <c r="CS1070" s="625">
        <v>43797</v>
      </c>
      <c r="CT1070" s="626">
        <v>43803</v>
      </c>
      <c r="CU1070" s="627">
        <v>43813</v>
      </c>
      <c r="CV1070" s="625">
        <v>43797</v>
      </c>
      <c r="CW1070" s="626">
        <v>43803</v>
      </c>
      <c r="CX1070" s="627">
        <v>43808</v>
      </c>
      <c r="CY1070" s="625">
        <v>43797</v>
      </c>
      <c r="CZ1070" s="626">
        <v>43803</v>
      </c>
      <c r="DA1070" s="627">
        <v>43809</v>
      </c>
      <c r="DB1070" s="625">
        <v>43797</v>
      </c>
      <c r="DC1070" s="626">
        <v>43803</v>
      </c>
      <c r="DD1070" s="627">
        <v>43809</v>
      </c>
      <c r="DE1070" s="625">
        <v>43797</v>
      </c>
      <c r="DF1070" s="626">
        <v>43803</v>
      </c>
      <c r="DG1070" s="627">
        <v>43809</v>
      </c>
      <c r="DH1070" s="625">
        <v>43797</v>
      </c>
      <c r="DI1070" s="626">
        <v>43803</v>
      </c>
      <c r="DJ1070" s="627">
        <v>43807</v>
      </c>
      <c r="DK1070" s="625">
        <v>43797</v>
      </c>
      <c r="DL1070" s="626">
        <v>43803</v>
      </c>
      <c r="DM1070" s="627">
        <v>43809</v>
      </c>
      <c r="DN1070" s="625">
        <v>43797</v>
      </c>
      <c r="DO1070" s="626">
        <v>43803</v>
      </c>
      <c r="DP1070" s="627">
        <v>43808</v>
      </c>
      <c r="DQ1070" s="625">
        <v>43797</v>
      </c>
      <c r="DR1070" s="626">
        <v>43803</v>
      </c>
      <c r="DS1070" s="627">
        <v>43808</v>
      </c>
      <c r="DT1070" s="625">
        <v>43797</v>
      </c>
      <c r="DU1070" s="626">
        <v>43803</v>
      </c>
      <c r="DV1070" s="627">
        <v>43808</v>
      </c>
      <c r="DW1070" s="625">
        <v>43797</v>
      </c>
      <c r="DX1070" s="626">
        <v>43803</v>
      </c>
      <c r="DY1070" s="627">
        <v>43808</v>
      </c>
      <c r="DZ1070" s="625">
        <v>43797</v>
      </c>
      <c r="EA1070" s="626">
        <v>43803</v>
      </c>
      <c r="EB1070" s="627">
        <v>43807</v>
      </c>
      <c r="EC1070" s="625">
        <v>43797</v>
      </c>
      <c r="ED1070" s="626">
        <v>43803</v>
      </c>
      <c r="EE1070" s="627">
        <v>43808</v>
      </c>
      <c r="EF1070" s="625">
        <v>43797</v>
      </c>
      <c r="EG1070" s="626">
        <v>43803</v>
      </c>
      <c r="EH1070" s="627">
        <v>43809</v>
      </c>
      <c r="EI1070" s="625">
        <v>43797</v>
      </c>
      <c r="EJ1070" s="626">
        <v>43803</v>
      </c>
      <c r="EK1070" s="627">
        <v>43808</v>
      </c>
      <c r="EL1070" s="625">
        <v>43797</v>
      </c>
      <c r="EM1070" s="626">
        <v>43803</v>
      </c>
      <c r="EN1070" s="627">
        <v>43808</v>
      </c>
      <c r="EO1070" s="625">
        <v>43797</v>
      </c>
      <c r="EP1070" s="626">
        <v>43803</v>
      </c>
      <c r="EQ1070" s="627">
        <v>43808</v>
      </c>
      <c r="ER1070" s="625">
        <v>43797</v>
      </c>
      <c r="ES1070" s="626">
        <v>43803</v>
      </c>
      <c r="ET1070" s="627">
        <v>43807</v>
      </c>
      <c r="EU1070" s="625">
        <v>43797</v>
      </c>
      <c r="EV1070" s="626">
        <v>43803</v>
      </c>
      <c r="EW1070" s="627">
        <v>43807</v>
      </c>
      <c r="EX1070" s="625">
        <v>43797</v>
      </c>
      <c r="EY1070" s="626">
        <v>43803</v>
      </c>
      <c r="EZ1070" s="627">
        <v>43809</v>
      </c>
      <c r="FA1070" s="625">
        <v>43797</v>
      </c>
      <c r="FB1070" s="626">
        <v>43803</v>
      </c>
      <c r="FC1070" s="627">
        <v>43808</v>
      </c>
      <c r="FD1070" s="625">
        <v>43797</v>
      </c>
      <c r="FE1070" s="626">
        <v>43803</v>
      </c>
      <c r="FF1070" s="627">
        <v>43807</v>
      </c>
      <c r="FG1070" s="625">
        <v>43797</v>
      </c>
      <c r="FH1070" s="626">
        <v>43803</v>
      </c>
      <c r="FI1070" s="627">
        <v>43808</v>
      </c>
      <c r="FJ1070" s="625">
        <v>43797</v>
      </c>
      <c r="FK1070" s="626">
        <v>43803</v>
      </c>
      <c r="FL1070" s="627">
        <v>43808</v>
      </c>
      <c r="FM1070" s="625">
        <v>43797</v>
      </c>
      <c r="FN1070" s="626">
        <v>43803</v>
      </c>
      <c r="FO1070" s="627">
        <v>43807</v>
      </c>
    </row>
    <row r="1071" spans="1:171" x14ac:dyDescent="0.2">
      <c r="A1071" s="638">
        <v>2020</v>
      </c>
      <c r="B1071" s="628">
        <v>12</v>
      </c>
      <c r="C1071" s="624" t="s">
        <v>61365</v>
      </c>
      <c r="D1071" s="639">
        <v>43814</v>
      </c>
      <c r="E1071" s="766">
        <v>43820</v>
      </c>
      <c r="F1071" s="767"/>
      <c r="G1071" s="625">
        <v>43797</v>
      </c>
      <c r="H1071" s="626">
        <v>43803</v>
      </c>
      <c r="I1071" s="627">
        <v>43816</v>
      </c>
      <c r="J1071" s="625">
        <v>43804</v>
      </c>
      <c r="K1071" s="626">
        <v>43810</v>
      </c>
      <c r="L1071" s="627">
        <v>43815</v>
      </c>
      <c r="M1071" s="625">
        <v>43804</v>
      </c>
      <c r="N1071" s="626">
        <v>43810</v>
      </c>
      <c r="O1071" s="627">
        <v>43815</v>
      </c>
      <c r="P1071" s="625">
        <v>43804</v>
      </c>
      <c r="Q1071" s="626">
        <v>43810</v>
      </c>
      <c r="R1071" s="627">
        <v>43814</v>
      </c>
      <c r="S1071" s="625">
        <v>43811</v>
      </c>
      <c r="T1071" s="626">
        <v>43817</v>
      </c>
      <c r="U1071" s="627">
        <v>43820</v>
      </c>
      <c r="V1071" s="625">
        <v>43804</v>
      </c>
      <c r="W1071" s="626">
        <v>43810</v>
      </c>
      <c r="X1071" s="627">
        <v>43818</v>
      </c>
      <c r="Y1071" s="625">
        <v>43804</v>
      </c>
      <c r="Z1071" s="626">
        <v>43810</v>
      </c>
      <c r="AA1071" s="627">
        <v>43819</v>
      </c>
      <c r="AB1071" s="625">
        <v>43804</v>
      </c>
      <c r="AC1071" s="626">
        <v>43810</v>
      </c>
      <c r="AD1071" s="627">
        <v>43819</v>
      </c>
      <c r="AE1071" s="625">
        <v>43804</v>
      </c>
      <c r="AF1071" s="626">
        <v>43810</v>
      </c>
      <c r="AG1071" s="627">
        <v>43816</v>
      </c>
      <c r="AH1071" s="625">
        <v>43804</v>
      </c>
      <c r="AI1071" s="626">
        <v>43810</v>
      </c>
      <c r="AJ1071" s="627">
        <v>43816</v>
      </c>
      <c r="AK1071" s="625">
        <v>43804</v>
      </c>
      <c r="AL1071" s="626">
        <v>43810</v>
      </c>
      <c r="AM1071" s="627">
        <v>43816</v>
      </c>
      <c r="AN1071" s="625">
        <v>43804</v>
      </c>
      <c r="AO1071" s="626">
        <v>43810</v>
      </c>
      <c r="AP1071" s="627">
        <v>43816</v>
      </c>
      <c r="AQ1071" s="625">
        <v>43804</v>
      </c>
      <c r="AR1071" s="626">
        <v>43810</v>
      </c>
      <c r="AS1071" s="627">
        <v>43815</v>
      </c>
      <c r="AT1071" s="625">
        <v>43790</v>
      </c>
      <c r="AU1071" s="626">
        <v>43796</v>
      </c>
      <c r="AV1071" s="627">
        <v>43814</v>
      </c>
      <c r="AW1071" s="625">
        <v>43804</v>
      </c>
      <c r="AX1071" s="626">
        <v>43810</v>
      </c>
      <c r="AY1071" s="627">
        <v>43814</v>
      </c>
      <c r="AZ1071" s="625">
        <v>43804</v>
      </c>
      <c r="BA1071" s="626">
        <v>43810</v>
      </c>
      <c r="BB1071" s="627">
        <v>43817</v>
      </c>
      <c r="BC1071" s="625">
        <v>43804</v>
      </c>
      <c r="BD1071" s="626">
        <v>43810</v>
      </c>
      <c r="BE1071" s="627">
        <v>43815</v>
      </c>
      <c r="BF1071" s="625">
        <v>43804</v>
      </c>
      <c r="BG1071" s="626">
        <v>43810</v>
      </c>
      <c r="BH1071" s="627">
        <v>43815</v>
      </c>
      <c r="BI1071" s="625">
        <v>43804</v>
      </c>
      <c r="BJ1071" s="626">
        <v>43810</v>
      </c>
      <c r="BK1071" s="627">
        <v>43815</v>
      </c>
      <c r="BL1071" s="625">
        <v>43804</v>
      </c>
      <c r="BM1071" s="626">
        <v>43810</v>
      </c>
      <c r="BN1071" s="627">
        <v>43814</v>
      </c>
      <c r="BO1071" s="625">
        <v>43804</v>
      </c>
      <c r="BP1071" s="626">
        <v>43810</v>
      </c>
      <c r="BQ1071" s="627">
        <v>43815</v>
      </c>
      <c r="BR1071" s="625">
        <v>43804</v>
      </c>
      <c r="BS1071" s="626">
        <v>43810</v>
      </c>
      <c r="BT1071" s="627">
        <v>43815</v>
      </c>
      <c r="BU1071" s="625">
        <v>43804</v>
      </c>
      <c r="BV1071" s="626">
        <v>43810</v>
      </c>
      <c r="BW1071" s="627">
        <v>43817</v>
      </c>
      <c r="BX1071" s="625">
        <v>43804</v>
      </c>
      <c r="BY1071" s="626">
        <v>43810</v>
      </c>
      <c r="BZ1071" s="627">
        <v>43816</v>
      </c>
      <c r="CA1071" s="625">
        <v>43804</v>
      </c>
      <c r="CB1071" s="626">
        <v>43810</v>
      </c>
      <c r="CC1071" s="627">
        <v>43816</v>
      </c>
      <c r="CD1071" s="625">
        <v>43804</v>
      </c>
      <c r="CE1071" s="626">
        <v>43810</v>
      </c>
      <c r="CF1071" s="627">
        <v>43815</v>
      </c>
      <c r="CG1071" s="625">
        <v>43804</v>
      </c>
      <c r="CH1071" s="626">
        <v>43810</v>
      </c>
      <c r="CI1071" s="627">
        <v>43815</v>
      </c>
      <c r="CJ1071" s="625">
        <v>43804</v>
      </c>
      <c r="CK1071" s="626">
        <v>43810</v>
      </c>
      <c r="CL1071" s="627">
        <v>43815</v>
      </c>
      <c r="CM1071" s="625">
        <v>43804</v>
      </c>
      <c r="CN1071" s="626">
        <v>43810</v>
      </c>
      <c r="CO1071" s="627">
        <v>43815</v>
      </c>
      <c r="CP1071" s="625">
        <v>43804</v>
      </c>
      <c r="CQ1071" s="626">
        <v>43810</v>
      </c>
      <c r="CR1071" s="627">
        <v>43816</v>
      </c>
      <c r="CS1071" s="625">
        <v>43804</v>
      </c>
      <c r="CT1071" s="626">
        <v>43810</v>
      </c>
      <c r="CU1071" s="627">
        <v>43820</v>
      </c>
      <c r="CV1071" s="625">
        <v>43804</v>
      </c>
      <c r="CW1071" s="626">
        <v>43810</v>
      </c>
      <c r="CX1071" s="627">
        <v>43815</v>
      </c>
      <c r="CY1071" s="625">
        <v>43804</v>
      </c>
      <c r="CZ1071" s="626">
        <v>43810</v>
      </c>
      <c r="DA1071" s="627">
        <v>43816</v>
      </c>
      <c r="DB1071" s="625">
        <v>43804</v>
      </c>
      <c r="DC1071" s="626">
        <v>43810</v>
      </c>
      <c r="DD1071" s="627">
        <v>43816</v>
      </c>
      <c r="DE1071" s="625">
        <v>43804</v>
      </c>
      <c r="DF1071" s="626">
        <v>43810</v>
      </c>
      <c r="DG1071" s="627">
        <v>43816</v>
      </c>
      <c r="DH1071" s="625">
        <v>43804</v>
      </c>
      <c r="DI1071" s="626">
        <v>43810</v>
      </c>
      <c r="DJ1071" s="627">
        <v>43814</v>
      </c>
      <c r="DK1071" s="625">
        <v>43804</v>
      </c>
      <c r="DL1071" s="626">
        <v>43810</v>
      </c>
      <c r="DM1071" s="627">
        <v>43816</v>
      </c>
      <c r="DN1071" s="625">
        <v>43804</v>
      </c>
      <c r="DO1071" s="626">
        <v>43810</v>
      </c>
      <c r="DP1071" s="627">
        <v>43815</v>
      </c>
      <c r="DQ1071" s="625">
        <v>43804</v>
      </c>
      <c r="DR1071" s="626">
        <v>43810</v>
      </c>
      <c r="DS1071" s="627">
        <v>43815</v>
      </c>
      <c r="DT1071" s="625">
        <v>43804</v>
      </c>
      <c r="DU1071" s="626">
        <v>43810</v>
      </c>
      <c r="DV1071" s="627">
        <v>43815</v>
      </c>
      <c r="DW1071" s="625">
        <v>43804</v>
      </c>
      <c r="DX1071" s="626">
        <v>43810</v>
      </c>
      <c r="DY1071" s="627">
        <v>43815</v>
      </c>
      <c r="DZ1071" s="625">
        <v>43804</v>
      </c>
      <c r="EA1071" s="626">
        <v>43810</v>
      </c>
      <c r="EB1071" s="627">
        <v>43814</v>
      </c>
      <c r="EC1071" s="625">
        <v>43804</v>
      </c>
      <c r="ED1071" s="626">
        <v>43810</v>
      </c>
      <c r="EE1071" s="627">
        <v>43815</v>
      </c>
      <c r="EF1071" s="625">
        <v>43804</v>
      </c>
      <c r="EG1071" s="626">
        <v>43810</v>
      </c>
      <c r="EH1071" s="627">
        <v>43816</v>
      </c>
      <c r="EI1071" s="625">
        <v>43804</v>
      </c>
      <c r="EJ1071" s="626">
        <v>43810</v>
      </c>
      <c r="EK1071" s="627">
        <v>43815</v>
      </c>
      <c r="EL1071" s="625">
        <v>43804</v>
      </c>
      <c r="EM1071" s="626">
        <v>43810</v>
      </c>
      <c r="EN1071" s="627">
        <v>43815</v>
      </c>
      <c r="EO1071" s="625">
        <v>43804</v>
      </c>
      <c r="EP1071" s="626">
        <v>43810</v>
      </c>
      <c r="EQ1071" s="627">
        <v>43815</v>
      </c>
      <c r="ER1071" s="625">
        <v>43804</v>
      </c>
      <c r="ES1071" s="626">
        <v>43810</v>
      </c>
      <c r="ET1071" s="627">
        <v>43814</v>
      </c>
      <c r="EU1071" s="625">
        <v>43804</v>
      </c>
      <c r="EV1071" s="626">
        <v>43810</v>
      </c>
      <c r="EW1071" s="627">
        <v>43814</v>
      </c>
      <c r="EX1071" s="625">
        <v>43804</v>
      </c>
      <c r="EY1071" s="626">
        <v>43810</v>
      </c>
      <c r="EZ1071" s="627">
        <v>43816</v>
      </c>
      <c r="FA1071" s="625">
        <v>43804</v>
      </c>
      <c r="FB1071" s="626">
        <v>43810</v>
      </c>
      <c r="FC1071" s="627">
        <v>43815</v>
      </c>
      <c r="FD1071" s="625">
        <v>43804</v>
      </c>
      <c r="FE1071" s="626">
        <v>43810</v>
      </c>
      <c r="FF1071" s="627">
        <v>43814</v>
      </c>
      <c r="FG1071" s="625">
        <v>43804</v>
      </c>
      <c r="FH1071" s="626">
        <v>43810</v>
      </c>
      <c r="FI1071" s="627">
        <v>43815</v>
      </c>
      <c r="FJ1071" s="625">
        <v>43804</v>
      </c>
      <c r="FK1071" s="626">
        <v>43810</v>
      </c>
      <c r="FL1071" s="627">
        <v>43815</v>
      </c>
      <c r="FM1071" s="625">
        <v>43804</v>
      </c>
      <c r="FN1071" s="626">
        <v>43810</v>
      </c>
      <c r="FO1071" s="627">
        <v>43814</v>
      </c>
    </row>
    <row r="1072" spans="1:171" x14ac:dyDescent="0.2">
      <c r="A1072" s="638">
        <v>2020</v>
      </c>
      <c r="B1072" s="628">
        <v>13</v>
      </c>
      <c r="C1072" s="624" t="s">
        <v>61365</v>
      </c>
      <c r="D1072" s="639">
        <v>43821</v>
      </c>
      <c r="E1072" s="766">
        <v>43827</v>
      </c>
      <c r="F1072" s="767"/>
      <c r="G1072" s="625">
        <v>43804</v>
      </c>
      <c r="H1072" s="626">
        <v>43810</v>
      </c>
      <c r="I1072" s="627">
        <v>43823</v>
      </c>
      <c r="J1072" s="625">
        <v>43811</v>
      </c>
      <c r="K1072" s="626">
        <v>43817</v>
      </c>
      <c r="L1072" s="627">
        <v>43822</v>
      </c>
      <c r="M1072" s="625">
        <v>43811</v>
      </c>
      <c r="N1072" s="626">
        <v>43817</v>
      </c>
      <c r="O1072" s="627">
        <v>43822</v>
      </c>
      <c r="P1072" s="625">
        <v>43811</v>
      </c>
      <c r="Q1072" s="626">
        <v>43817</v>
      </c>
      <c r="R1072" s="627">
        <v>43821</v>
      </c>
      <c r="S1072" s="625">
        <v>43818</v>
      </c>
      <c r="T1072" s="626">
        <v>43824</v>
      </c>
      <c r="U1072" s="627">
        <v>43827</v>
      </c>
      <c r="V1072" s="625">
        <v>43811</v>
      </c>
      <c r="W1072" s="626">
        <v>43817</v>
      </c>
      <c r="X1072" s="627">
        <v>43825</v>
      </c>
      <c r="Y1072" s="625">
        <v>43811</v>
      </c>
      <c r="Z1072" s="626">
        <v>43817</v>
      </c>
      <c r="AA1072" s="627">
        <v>43826</v>
      </c>
      <c r="AB1072" s="625">
        <v>43811</v>
      </c>
      <c r="AC1072" s="626">
        <v>43817</v>
      </c>
      <c r="AD1072" s="627">
        <v>43826</v>
      </c>
      <c r="AE1072" s="625">
        <v>43811</v>
      </c>
      <c r="AF1072" s="626">
        <v>43817</v>
      </c>
      <c r="AG1072" s="627">
        <v>43823</v>
      </c>
      <c r="AH1072" s="625">
        <v>43811</v>
      </c>
      <c r="AI1072" s="626">
        <v>43817</v>
      </c>
      <c r="AJ1072" s="627">
        <v>43823</v>
      </c>
      <c r="AK1072" s="625">
        <v>43811</v>
      </c>
      <c r="AL1072" s="626">
        <v>43817</v>
      </c>
      <c r="AM1072" s="627">
        <v>43823</v>
      </c>
      <c r="AN1072" s="625">
        <v>43811</v>
      </c>
      <c r="AO1072" s="626">
        <v>43817</v>
      </c>
      <c r="AP1072" s="627">
        <v>43823</v>
      </c>
      <c r="AQ1072" s="625">
        <v>43811</v>
      </c>
      <c r="AR1072" s="626">
        <v>43817</v>
      </c>
      <c r="AS1072" s="627">
        <v>43822</v>
      </c>
      <c r="AT1072" s="625">
        <v>43797</v>
      </c>
      <c r="AU1072" s="626">
        <v>43803</v>
      </c>
      <c r="AV1072" s="627">
        <v>43821</v>
      </c>
      <c r="AW1072" s="625">
        <v>43811</v>
      </c>
      <c r="AX1072" s="626">
        <v>43817</v>
      </c>
      <c r="AY1072" s="627">
        <v>43821</v>
      </c>
      <c r="AZ1072" s="625">
        <v>43811</v>
      </c>
      <c r="BA1072" s="626">
        <v>43817</v>
      </c>
      <c r="BB1072" s="627">
        <v>43824</v>
      </c>
      <c r="BC1072" s="625">
        <v>43811</v>
      </c>
      <c r="BD1072" s="626">
        <v>43817</v>
      </c>
      <c r="BE1072" s="627">
        <v>43822</v>
      </c>
      <c r="BF1072" s="625">
        <v>43811</v>
      </c>
      <c r="BG1072" s="626">
        <v>43817</v>
      </c>
      <c r="BH1072" s="627">
        <v>43822</v>
      </c>
      <c r="BI1072" s="625">
        <v>43811</v>
      </c>
      <c r="BJ1072" s="626">
        <v>43817</v>
      </c>
      <c r="BK1072" s="627">
        <v>43822</v>
      </c>
      <c r="BL1072" s="625">
        <v>43811</v>
      </c>
      <c r="BM1072" s="626">
        <v>43817</v>
      </c>
      <c r="BN1072" s="627">
        <v>43821</v>
      </c>
      <c r="BO1072" s="625">
        <v>43811</v>
      </c>
      <c r="BP1072" s="626">
        <v>43817</v>
      </c>
      <c r="BQ1072" s="627">
        <v>43822</v>
      </c>
      <c r="BR1072" s="625">
        <v>43811</v>
      </c>
      <c r="BS1072" s="626">
        <v>43817</v>
      </c>
      <c r="BT1072" s="627">
        <v>43822</v>
      </c>
      <c r="BU1072" s="625">
        <v>43811</v>
      </c>
      <c r="BV1072" s="626">
        <v>43817</v>
      </c>
      <c r="BW1072" s="627">
        <v>43824</v>
      </c>
      <c r="BX1072" s="625">
        <v>43811</v>
      </c>
      <c r="BY1072" s="626">
        <v>43817</v>
      </c>
      <c r="BZ1072" s="627">
        <v>43823</v>
      </c>
      <c r="CA1072" s="625">
        <v>43811</v>
      </c>
      <c r="CB1072" s="626">
        <v>43817</v>
      </c>
      <c r="CC1072" s="627">
        <v>43823</v>
      </c>
      <c r="CD1072" s="625">
        <v>43811</v>
      </c>
      <c r="CE1072" s="626">
        <v>43817</v>
      </c>
      <c r="CF1072" s="627">
        <v>43822</v>
      </c>
      <c r="CG1072" s="625">
        <v>43811</v>
      </c>
      <c r="CH1072" s="626">
        <v>43817</v>
      </c>
      <c r="CI1072" s="627">
        <v>43822</v>
      </c>
      <c r="CJ1072" s="625">
        <v>43811</v>
      </c>
      <c r="CK1072" s="626">
        <v>43817</v>
      </c>
      <c r="CL1072" s="627">
        <v>43822</v>
      </c>
      <c r="CM1072" s="625">
        <v>43811</v>
      </c>
      <c r="CN1072" s="626">
        <v>43817</v>
      </c>
      <c r="CO1072" s="627">
        <v>43822</v>
      </c>
      <c r="CP1072" s="625">
        <v>43811</v>
      </c>
      <c r="CQ1072" s="626">
        <v>43817</v>
      </c>
      <c r="CR1072" s="627">
        <v>43823</v>
      </c>
      <c r="CS1072" s="625">
        <v>43811</v>
      </c>
      <c r="CT1072" s="626">
        <v>43817</v>
      </c>
      <c r="CU1072" s="627">
        <v>43827</v>
      </c>
      <c r="CV1072" s="625">
        <v>43811</v>
      </c>
      <c r="CW1072" s="626">
        <v>43817</v>
      </c>
      <c r="CX1072" s="627">
        <v>43822</v>
      </c>
      <c r="CY1072" s="625">
        <v>43811</v>
      </c>
      <c r="CZ1072" s="626">
        <v>43817</v>
      </c>
      <c r="DA1072" s="627">
        <v>43823</v>
      </c>
      <c r="DB1072" s="625">
        <v>43811</v>
      </c>
      <c r="DC1072" s="626">
        <v>43817</v>
      </c>
      <c r="DD1072" s="627">
        <v>43823</v>
      </c>
      <c r="DE1072" s="625">
        <v>43811</v>
      </c>
      <c r="DF1072" s="626">
        <v>43817</v>
      </c>
      <c r="DG1072" s="627">
        <v>43823</v>
      </c>
      <c r="DH1072" s="625">
        <v>43811</v>
      </c>
      <c r="DI1072" s="626">
        <v>43817</v>
      </c>
      <c r="DJ1072" s="627">
        <v>43821</v>
      </c>
      <c r="DK1072" s="625">
        <v>43811</v>
      </c>
      <c r="DL1072" s="626">
        <v>43817</v>
      </c>
      <c r="DM1072" s="627">
        <v>43823</v>
      </c>
      <c r="DN1072" s="625">
        <v>43811</v>
      </c>
      <c r="DO1072" s="626">
        <v>43817</v>
      </c>
      <c r="DP1072" s="627">
        <v>43822</v>
      </c>
      <c r="DQ1072" s="625">
        <v>43811</v>
      </c>
      <c r="DR1072" s="626">
        <v>43817</v>
      </c>
      <c r="DS1072" s="627">
        <v>43822</v>
      </c>
      <c r="DT1072" s="625">
        <v>43811</v>
      </c>
      <c r="DU1072" s="626">
        <v>43817</v>
      </c>
      <c r="DV1072" s="627">
        <v>43822</v>
      </c>
      <c r="DW1072" s="625">
        <v>43811</v>
      </c>
      <c r="DX1072" s="626">
        <v>43817</v>
      </c>
      <c r="DY1072" s="627">
        <v>43822</v>
      </c>
      <c r="DZ1072" s="625">
        <v>43811</v>
      </c>
      <c r="EA1072" s="626">
        <v>43817</v>
      </c>
      <c r="EB1072" s="627">
        <v>43821</v>
      </c>
      <c r="EC1072" s="625">
        <v>43811</v>
      </c>
      <c r="ED1072" s="626">
        <v>43817</v>
      </c>
      <c r="EE1072" s="627">
        <v>43822</v>
      </c>
      <c r="EF1072" s="625">
        <v>43811</v>
      </c>
      <c r="EG1072" s="626">
        <v>43817</v>
      </c>
      <c r="EH1072" s="627">
        <v>43823</v>
      </c>
      <c r="EI1072" s="625">
        <v>43811</v>
      </c>
      <c r="EJ1072" s="626">
        <v>43817</v>
      </c>
      <c r="EK1072" s="627">
        <v>43822</v>
      </c>
      <c r="EL1072" s="625">
        <v>43811</v>
      </c>
      <c r="EM1072" s="626">
        <v>43817</v>
      </c>
      <c r="EN1072" s="627">
        <v>43822</v>
      </c>
      <c r="EO1072" s="625">
        <v>43811</v>
      </c>
      <c r="EP1072" s="626">
        <v>43817</v>
      </c>
      <c r="EQ1072" s="627">
        <v>43822</v>
      </c>
      <c r="ER1072" s="625">
        <v>43811</v>
      </c>
      <c r="ES1072" s="626">
        <v>43817</v>
      </c>
      <c r="ET1072" s="627">
        <v>43821</v>
      </c>
      <c r="EU1072" s="625">
        <v>43811</v>
      </c>
      <c r="EV1072" s="626">
        <v>43817</v>
      </c>
      <c r="EW1072" s="627">
        <v>43821</v>
      </c>
      <c r="EX1072" s="625">
        <v>43811</v>
      </c>
      <c r="EY1072" s="626">
        <v>43817</v>
      </c>
      <c r="EZ1072" s="627">
        <v>43823</v>
      </c>
      <c r="FA1072" s="625">
        <v>43811</v>
      </c>
      <c r="FB1072" s="626">
        <v>43817</v>
      </c>
      <c r="FC1072" s="627">
        <v>43822</v>
      </c>
      <c r="FD1072" s="625">
        <v>43811</v>
      </c>
      <c r="FE1072" s="626">
        <v>43817</v>
      </c>
      <c r="FF1072" s="627">
        <v>43821</v>
      </c>
      <c r="FG1072" s="625">
        <v>43811</v>
      </c>
      <c r="FH1072" s="626">
        <v>43817</v>
      </c>
      <c r="FI1072" s="627">
        <v>43822</v>
      </c>
      <c r="FJ1072" s="625">
        <v>43811</v>
      </c>
      <c r="FK1072" s="626">
        <v>43817</v>
      </c>
      <c r="FL1072" s="627">
        <v>43822</v>
      </c>
      <c r="FM1072" s="625">
        <v>43811</v>
      </c>
      <c r="FN1072" s="626">
        <v>43817</v>
      </c>
      <c r="FO1072" s="627">
        <v>43821</v>
      </c>
    </row>
    <row r="1073" spans="1:171" x14ac:dyDescent="0.2">
      <c r="A1073" s="638">
        <v>2020</v>
      </c>
      <c r="B1073" s="628">
        <v>14</v>
      </c>
      <c r="C1073" s="624" t="s">
        <v>61365</v>
      </c>
      <c r="D1073" s="639">
        <v>43828</v>
      </c>
      <c r="E1073" s="766">
        <v>43834</v>
      </c>
      <c r="F1073" s="767"/>
      <c r="G1073" s="625">
        <v>43811</v>
      </c>
      <c r="H1073" s="626">
        <v>43817</v>
      </c>
      <c r="I1073" s="627">
        <v>43830</v>
      </c>
      <c r="J1073" s="625">
        <v>43818</v>
      </c>
      <c r="K1073" s="626">
        <v>43824</v>
      </c>
      <c r="L1073" s="627">
        <v>43829</v>
      </c>
      <c r="M1073" s="625">
        <v>43818</v>
      </c>
      <c r="N1073" s="626">
        <v>43824</v>
      </c>
      <c r="O1073" s="627">
        <v>43829</v>
      </c>
      <c r="P1073" s="625">
        <v>43818</v>
      </c>
      <c r="Q1073" s="626">
        <v>43824</v>
      </c>
      <c r="R1073" s="627">
        <v>43828</v>
      </c>
      <c r="S1073" s="625">
        <v>43825</v>
      </c>
      <c r="T1073" s="626">
        <v>43831</v>
      </c>
      <c r="U1073" s="627">
        <v>43834</v>
      </c>
      <c r="V1073" s="625">
        <v>43818</v>
      </c>
      <c r="W1073" s="626">
        <v>43824</v>
      </c>
      <c r="X1073" s="627">
        <v>43832</v>
      </c>
      <c r="Y1073" s="625">
        <v>43818</v>
      </c>
      <c r="Z1073" s="626">
        <v>43824</v>
      </c>
      <c r="AA1073" s="627">
        <v>43833</v>
      </c>
      <c r="AB1073" s="625">
        <v>43818</v>
      </c>
      <c r="AC1073" s="626">
        <v>43824</v>
      </c>
      <c r="AD1073" s="627">
        <v>43833</v>
      </c>
      <c r="AE1073" s="625">
        <v>43818</v>
      </c>
      <c r="AF1073" s="626">
        <v>43824</v>
      </c>
      <c r="AG1073" s="627">
        <v>43830</v>
      </c>
      <c r="AH1073" s="625">
        <v>43818</v>
      </c>
      <c r="AI1073" s="626">
        <v>43824</v>
      </c>
      <c r="AJ1073" s="627">
        <v>43830</v>
      </c>
      <c r="AK1073" s="625">
        <v>43818</v>
      </c>
      <c r="AL1073" s="626">
        <v>43824</v>
      </c>
      <c r="AM1073" s="627">
        <v>43830</v>
      </c>
      <c r="AN1073" s="625">
        <v>43818</v>
      </c>
      <c r="AO1073" s="626">
        <v>43824</v>
      </c>
      <c r="AP1073" s="627">
        <v>43830</v>
      </c>
      <c r="AQ1073" s="625">
        <v>43818</v>
      </c>
      <c r="AR1073" s="626">
        <v>43824</v>
      </c>
      <c r="AS1073" s="627">
        <v>43829</v>
      </c>
      <c r="AT1073" s="625">
        <v>43804</v>
      </c>
      <c r="AU1073" s="626">
        <v>43810</v>
      </c>
      <c r="AV1073" s="627">
        <v>43828</v>
      </c>
      <c r="AW1073" s="625">
        <v>43818</v>
      </c>
      <c r="AX1073" s="626">
        <v>43824</v>
      </c>
      <c r="AY1073" s="627">
        <v>43828</v>
      </c>
      <c r="AZ1073" s="625">
        <v>43818</v>
      </c>
      <c r="BA1073" s="626">
        <v>43824</v>
      </c>
      <c r="BB1073" s="627">
        <v>43831</v>
      </c>
      <c r="BC1073" s="625">
        <v>43818</v>
      </c>
      <c r="BD1073" s="626">
        <v>43824</v>
      </c>
      <c r="BE1073" s="627">
        <v>43829</v>
      </c>
      <c r="BF1073" s="625">
        <v>43818</v>
      </c>
      <c r="BG1073" s="626">
        <v>43824</v>
      </c>
      <c r="BH1073" s="627">
        <v>43829</v>
      </c>
      <c r="BI1073" s="625">
        <v>43818</v>
      </c>
      <c r="BJ1073" s="626">
        <v>43824</v>
      </c>
      <c r="BK1073" s="627">
        <v>43829</v>
      </c>
      <c r="BL1073" s="625">
        <v>43818</v>
      </c>
      <c r="BM1073" s="626">
        <v>43824</v>
      </c>
      <c r="BN1073" s="627">
        <v>43828</v>
      </c>
      <c r="BO1073" s="625">
        <v>43818</v>
      </c>
      <c r="BP1073" s="626">
        <v>43824</v>
      </c>
      <c r="BQ1073" s="627">
        <v>43829</v>
      </c>
      <c r="BR1073" s="625">
        <v>43818</v>
      </c>
      <c r="BS1073" s="626">
        <v>43824</v>
      </c>
      <c r="BT1073" s="627">
        <v>43829</v>
      </c>
      <c r="BU1073" s="625">
        <v>43818</v>
      </c>
      <c r="BV1073" s="626">
        <v>43824</v>
      </c>
      <c r="BW1073" s="627">
        <v>43831</v>
      </c>
      <c r="BX1073" s="625">
        <v>43818</v>
      </c>
      <c r="BY1073" s="626">
        <v>43824</v>
      </c>
      <c r="BZ1073" s="627">
        <v>43830</v>
      </c>
      <c r="CA1073" s="625">
        <v>43818</v>
      </c>
      <c r="CB1073" s="626">
        <v>43824</v>
      </c>
      <c r="CC1073" s="627">
        <v>43830</v>
      </c>
      <c r="CD1073" s="625">
        <v>43818</v>
      </c>
      <c r="CE1073" s="626">
        <v>43824</v>
      </c>
      <c r="CF1073" s="627">
        <v>43829</v>
      </c>
      <c r="CG1073" s="625">
        <v>43818</v>
      </c>
      <c r="CH1073" s="626">
        <v>43824</v>
      </c>
      <c r="CI1073" s="627">
        <v>43829</v>
      </c>
      <c r="CJ1073" s="625">
        <v>43818</v>
      </c>
      <c r="CK1073" s="626">
        <v>43824</v>
      </c>
      <c r="CL1073" s="627">
        <v>43829</v>
      </c>
      <c r="CM1073" s="625">
        <v>43818</v>
      </c>
      <c r="CN1073" s="626">
        <v>43824</v>
      </c>
      <c r="CO1073" s="627">
        <v>43829</v>
      </c>
      <c r="CP1073" s="625">
        <v>43818</v>
      </c>
      <c r="CQ1073" s="626">
        <v>43824</v>
      </c>
      <c r="CR1073" s="627">
        <v>43830</v>
      </c>
      <c r="CS1073" s="625">
        <v>43818</v>
      </c>
      <c r="CT1073" s="626">
        <v>43824</v>
      </c>
      <c r="CU1073" s="627">
        <v>43834</v>
      </c>
      <c r="CV1073" s="625">
        <v>43818</v>
      </c>
      <c r="CW1073" s="626">
        <v>43824</v>
      </c>
      <c r="CX1073" s="627">
        <v>43829</v>
      </c>
      <c r="CY1073" s="625">
        <v>43818</v>
      </c>
      <c r="CZ1073" s="626">
        <v>43824</v>
      </c>
      <c r="DA1073" s="627">
        <v>43830</v>
      </c>
      <c r="DB1073" s="625">
        <v>43818</v>
      </c>
      <c r="DC1073" s="626">
        <v>43824</v>
      </c>
      <c r="DD1073" s="627">
        <v>43830</v>
      </c>
      <c r="DE1073" s="625">
        <v>43818</v>
      </c>
      <c r="DF1073" s="626">
        <v>43824</v>
      </c>
      <c r="DG1073" s="627">
        <v>43830</v>
      </c>
      <c r="DH1073" s="625">
        <v>43818</v>
      </c>
      <c r="DI1073" s="626">
        <v>43824</v>
      </c>
      <c r="DJ1073" s="627">
        <v>43828</v>
      </c>
      <c r="DK1073" s="625">
        <v>43818</v>
      </c>
      <c r="DL1073" s="626">
        <v>43824</v>
      </c>
      <c r="DM1073" s="627">
        <v>43830</v>
      </c>
      <c r="DN1073" s="625">
        <v>43818</v>
      </c>
      <c r="DO1073" s="626">
        <v>43824</v>
      </c>
      <c r="DP1073" s="627">
        <v>43829</v>
      </c>
      <c r="DQ1073" s="625">
        <v>43818</v>
      </c>
      <c r="DR1073" s="626">
        <v>43824</v>
      </c>
      <c r="DS1073" s="627">
        <v>43829</v>
      </c>
      <c r="DT1073" s="625">
        <v>43818</v>
      </c>
      <c r="DU1073" s="626">
        <v>43824</v>
      </c>
      <c r="DV1073" s="627">
        <v>43829</v>
      </c>
      <c r="DW1073" s="625">
        <v>43818</v>
      </c>
      <c r="DX1073" s="626">
        <v>43824</v>
      </c>
      <c r="DY1073" s="627">
        <v>43829</v>
      </c>
      <c r="DZ1073" s="625">
        <v>43818</v>
      </c>
      <c r="EA1073" s="626">
        <v>43824</v>
      </c>
      <c r="EB1073" s="627">
        <v>43828</v>
      </c>
      <c r="EC1073" s="625">
        <v>43818</v>
      </c>
      <c r="ED1073" s="626">
        <v>43824</v>
      </c>
      <c r="EE1073" s="627">
        <v>43829</v>
      </c>
      <c r="EF1073" s="625">
        <v>43818</v>
      </c>
      <c r="EG1073" s="626">
        <v>43824</v>
      </c>
      <c r="EH1073" s="627">
        <v>43830</v>
      </c>
      <c r="EI1073" s="625">
        <v>43818</v>
      </c>
      <c r="EJ1073" s="626">
        <v>43824</v>
      </c>
      <c r="EK1073" s="627">
        <v>43829</v>
      </c>
      <c r="EL1073" s="625">
        <v>43818</v>
      </c>
      <c r="EM1073" s="626">
        <v>43824</v>
      </c>
      <c r="EN1073" s="627">
        <v>43829</v>
      </c>
      <c r="EO1073" s="625">
        <v>43818</v>
      </c>
      <c r="EP1073" s="626">
        <v>43824</v>
      </c>
      <c r="EQ1073" s="627">
        <v>43829</v>
      </c>
      <c r="ER1073" s="625">
        <v>43818</v>
      </c>
      <c r="ES1073" s="626">
        <v>43824</v>
      </c>
      <c r="ET1073" s="627">
        <v>43828</v>
      </c>
      <c r="EU1073" s="625">
        <v>43818</v>
      </c>
      <c r="EV1073" s="626">
        <v>43824</v>
      </c>
      <c r="EW1073" s="627">
        <v>43828</v>
      </c>
      <c r="EX1073" s="625">
        <v>43818</v>
      </c>
      <c r="EY1073" s="626">
        <v>43824</v>
      </c>
      <c r="EZ1073" s="627">
        <v>43830</v>
      </c>
      <c r="FA1073" s="625">
        <v>43818</v>
      </c>
      <c r="FB1073" s="626">
        <v>43824</v>
      </c>
      <c r="FC1073" s="627">
        <v>43829</v>
      </c>
      <c r="FD1073" s="625">
        <v>43818</v>
      </c>
      <c r="FE1073" s="626">
        <v>43824</v>
      </c>
      <c r="FF1073" s="627">
        <v>43828</v>
      </c>
      <c r="FG1073" s="625">
        <v>43818</v>
      </c>
      <c r="FH1073" s="626">
        <v>43824</v>
      </c>
      <c r="FI1073" s="627">
        <v>43829</v>
      </c>
      <c r="FJ1073" s="625">
        <v>43818</v>
      </c>
      <c r="FK1073" s="626">
        <v>43824</v>
      </c>
      <c r="FL1073" s="627">
        <v>43829</v>
      </c>
      <c r="FM1073" s="625">
        <v>43818</v>
      </c>
      <c r="FN1073" s="626">
        <v>43824</v>
      </c>
      <c r="FO1073" s="627">
        <v>43828</v>
      </c>
    </row>
    <row r="1074" spans="1:171" x14ac:dyDescent="0.2">
      <c r="A1074" s="638">
        <v>2020</v>
      </c>
      <c r="B1074" s="628">
        <v>15</v>
      </c>
      <c r="C1074" s="624" t="s">
        <v>61365</v>
      </c>
      <c r="D1074" s="639">
        <v>43835</v>
      </c>
      <c r="E1074" s="766">
        <v>43841</v>
      </c>
      <c r="F1074" s="767"/>
      <c r="G1074" s="625">
        <v>43818</v>
      </c>
      <c r="H1074" s="626">
        <v>43824</v>
      </c>
      <c r="I1074" s="627">
        <v>43837</v>
      </c>
      <c r="J1074" s="625">
        <v>43825</v>
      </c>
      <c r="K1074" s="626">
        <v>43831</v>
      </c>
      <c r="L1074" s="627">
        <v>43836</v>
      </c>
      <c r="M1074" s="625">
        <v>43825</v>
      </c>
      <c r="N1074" s="626">
        <v>43831</v>
      </c>
      <c r="O1074" s="627">
        <v>43836</v>
      </c>
      <c r="P1074" s="625">
        <v>43825</v>
      </c>
      <c r="Q1074" s="626">
        <v>43831</v>
      </c>
      <c r="R1074" s="627">
        <v>43835</v>
      </c>
      <c r="S1074" s="625">
        <v>43832</v>
      </c>
      <c r="T1074" s="626">
        <v>43838</v>
      </c>
      <c r="U1074" s="627">
        <v>43841</v>
      </c>
      <c r="V1074" s="625">
        <v>43825</v>
      </c>
      <c r="W1074" s="626">
        <v>43831</v>
      </c>
      <c r="X1074" s="627">
        <v>43839</v>
      </c>
      <c r="Y1074" s="625">
        <v>43825</v>
      </c>
      <c r="Z1074" s="626">
        <v>43831</v>
      </c>
      <c r="AA1074" s="627">
        <v>43840</v>
      </c>
      <c r="AB1074" s="625">
        <v>43825</v>
      </c>
      <c r="AC1074" s="626">
        <v>43831</v>
      </c>
      <c r="AD1074" s="627">
        <v>43840</v>
      </c>
      <c r="AE1074" s="625">
        <v>43825</v>
      </c>
      <c r="AF1074" s="626">
        <v>43831</v>
      </c>
      <c r="AG1074" s="627">
        <v>43837</v>
      </c>
      <c r="AH1074" s="625">
        <v>43825</v>
      </c>
      <c r="AI1074" s="626">
        <v>43831</v>
      </c>
      <c r="AJ1074" s="627">
        <v>43837</v>
      </c>
      <c r="AK1074" s="625">
        <v>43825</v>
      </c>
      <c r="AL1074" s="626">
        <v>43831</v>
      </c>
      <c r="AM1074" s="627">
        <v>43837</v>
      </c>
      <c r="AN1074" s="625">
        <v>43825</v>
      </c>
      <c r="AO1074" s="626">
        <v>43831</v>
      </c>
      <c r="AP1074" s="627">
        <v>43837</v>
      </c>
      <c r="AQ1074" s="625">
        <v>43825</v>
      </c>
      <c r="AR1074" s="626">
        <v>43831</v>
      </c>
      <c r="AS1074" s="627">
        <v>43836</v>
      </c>
      <c r="AT1074" s="625">
        <v>43811</v>
      </c>
      <c r="AU1074" s="626">
        <v>43817</v>
      </c>
      <c r="AV1074" s="627">
        <v>43835</v>
      </c>
      <c r="AW1074" s="625">
        <v>43825</v>
      </c>
      <c r="AX1074" s="626">
        <v>43831</v>
      </c>
      <c r="AY1074" s="627">
        <v>43835</v>
      </c>
      <c r="AZ1074" s="625">
        <v>43825</v>
      </c>
      <c r="BA1074" s="626">
        <v>43831</v>
      </c>
      <c r="BB1074" s="627">
        <v>43838</v>
      </c>
      <c r="BC1074" s="625">
        <v>43825</v>
      </c>
      <c r="BD1074" s="626">
        <v>43831</v>
      </c>
      <c r="BE1074" s="627">
        <v>43836</v>
      </c>
      <c r="BF1074" s="625">
        <v>43825</v>
      </c>
      <c r="BG1074" s="626">
        <v>43831</v>
      </c>
      <c r="BH1074" s="627">
        <v>43836</v>
      </c>
      <c r="BI1074" s="625">
        <v>43825</v>
      </c>
      <c r="BJ1074" s="626">
        <v>43831</v>
      </c>
      <c r="BK1074" s="627">
        <v>43836</v>
      </c>
      <c r="BL1074" s="625">
        <v>43825</v>
      </c>
      <c r="BM1074" s="626">
        <v>43831</v>
      </c>
      <c r="BN1074" s="627">
        <v>43835</v>
      </c>
      <c r="BO1074" s="625">
        <v>43825</v>
      </c>
      <c r="BP1074" s="626">
        <v>43831</v>
      </c>
      <c r="BQ1074" s="627">
        <v>43836</v>
      </c>
      <c r="BR1074" s="625">
        <v>43825</v>
      </c>
      <c r="BS1074" s="626">
        <v>43831</v>
      </c>
      <c r="BT1074" s="627">
        <v>43836</v>
      </c>
      <c r="BU1074" s="625">
        <v>43825</v>
      </c>
      <c r="BV1074" s="626">
        <v>43831</v>
      </c>
      <c r="BW1074" s="627">
        <v>43838</v>
      </c>
      <c r="BX1074" s="625">
        <v>43825</v>
      </c>
      <c r="BY1074" s="626">
        <v>43831</v>
      </c>
      <c r="BZ1074" s="627">
        <v>43837</v>
      </c>
      <c r="CA1074" s="625">
        <v>43825</v>
      </c>
      <c r="CB1074" s="626">
        <v>43831</v>
      </c>
      <c r="CC1074" s="627">
        <v>43837</v>
      </c>
      <c r="CD1074" s="625">
        <v>43825</v>
      </c>
      <c r="CE1074" s="626">
        <v>43831</v>
      </c>
      <c r="CF1074" s="627">
        <v>43836</v>
      </c>
      <c r="CG1074" s="625">
        <v>43825</v>
      </c>
      <c r="CH1074" s="626">
        <v>43831</v>
      </c>
      <c r="CI1074" s="627">
        <v>43836</v>
      </c>
      <c r="CJ1074" s="625">
        <v>43825</v>
      </c>
      <c r="CK1074" s="626">
        <v>43831</v>
      </c>
      <c r="CL1074" s="627">
        <v>43836</v>
      </c>
      <c r="CM1074" s="625">
        <v>43825</v>
      </c>
      <c r="CN1074" s="626">
        <v>43831</v>
      </c>
      <c r="CO1074" s="627">
        <v>43836</v>
      </c>
      <c r="CP1074" s="625">
        <v>43825</v>
      </c>
      <c r="CQ1074" s="626">
        <v>43831</v>
      </c>
      <c r="CR1074" s="627">
        <v>43837</v>
      </c>
      <c r="CS1074" s="625">
        <v>43825</v>
      </c>
      <c r="CT1074" s="626">
        <v>43831</v>
      </c>
      <c r="CU1074" s="627">
        <v>43841</v>
      </c>
      <c r="CV1074" s="625">
        <v>43825</v>
      </c>
      <c r="CW1074" s="626">
        <v>43831</v>
      </c>
      <c r="CX1074" s="627">
        <v>43836</v>
      </c>
      <c r="CY1074" s="625">
        <v>43825</v>
      </c>
      <c r="CZ1074" s="626">
        <v>43831</v>
      </c>
      <c r="DA1074" s="627">
        <v>43837</v>
      </c>
      <c r="DB1074" s="625">
        <v>43825</v>
      </c>
      <c r="DC1074" s="626">
        <v>43831</v>
      </c>
      <c r="DD1074" s="627">
        <v>43837</v>
      </c>
      <c r="DE1074" s="625">
        <v>43825</v>
      </c>
      <c r="DF1074" s="626">
        <v>43831</v>
      </c>
      <c r="DG1074" s="627">
        <v>43837</v>
      </c>
      <c r="DH1074" s="625">
        <v>43825</v>
      </c>
      <c r="DI1074" s="626">
        <v>43831</v>
      </c>
      <c r="DJ1074" s="627">
        <v>43835</v>
      </c>
      <c r="DK1074" s="625">
        <v>43825</v>
      </c>
      <c r="DL1074" s="626">
        <v>43831</v>
      </c>
      <c r="DM1074" s="627">
        <v>43837</v>
      </c>
      <c r="DN1074" s="625">
        <v>43825</v>
      </c>
      <c r="DO1074" s="626">
        <v>43831</v>
      </c>
      <c r="DP1074" s="627">
        <v>43836</v>
      </c>
      <c r="DQ1074" s="625">
        <v>43825</v>
      </c>
      <c r="DR1074" s="626">
        <v>43831</v>
      </c>
      <c r="DS1074" s="627">
        <v>43836</v>
      </c>
      <c r="DT1074" s="625">
        <v>43825</v>
      </c>
      <c r="DU1074" s="626">
        <v>43831</v>
      </c>
      <c r="DV1074" s="627">
        <v>43836</v>
      </c>
      <c r="DW1074" s="625">
        <v>43825</v>
      </c>
      <c r="DX1074" s="626">
        <v>43831</v>
      </c>
      <c r="DY1074" s="627">
        <v>43836</v>
      </c>
      <c r="DZ1074" s="625">
        <v>43825</v>
      </c>
      <c r="EA1074" s="626">
        <v>43831</v>
      </c>
      <c r="EB1074" s="627">
        <v>43835</v>
      </c>
      <c r="EC1074" s="625">
        <v>43825</v>
      </c>
      <c r="ED1074" s="626">
        <v>43831</v>
      </c>
      <c r="EE1074" s="627">
        <v>43836</v>
      </c>
      <c r="EF1074" s="625">
        <v>43825</v>
      </c>
      <c r="EG1074" s="626">
        <v>43831</v>
      </c>
      <c r="EH1074" s="627">
        <v>43837</v>
      </c>
      <c r="EI1074" s="625">
        <v>43825</v>
      </c>
      <c r="EJ1074" s="626">
        <v>43831</v>
      </c>
      <c r="EK1074" s="627">
        <v>43836</v>
      </c>
      <c r="EL1074" s="625">
        <v>43825</v>
      </c>
      <c r="EM1074" s="626">
        <v>43831</v>
      </c>
      <c r="EN1074" s="627">
        <v>43836</v>
      </c>
      <c r="EO1074" s="625">
        <v>43825</v>
      </c>
      <c r="EP1074" s="626">
        <v>43831</v>
      </c>
      <c r="EQ1074" s="627">
        <v>43836</v>
      </c>
      <c r="ER1074" s="625">
        <v>43825</v>
      </c>
      <c r="ES1074" s="626">
        <v>43831</v>
      </c>
      <c r="ET1074" s="627">
        <v>43835</v>
      </c>
      <c r="EU1074" s="625">
        <v>43825</v>
      </c>
      <c r="EV1074" s="626">
        <v>43831</v>
      </c>
      <c r="EW1074" s="627">
        <v>43835</v>
      </c>
      <c r="EX1074" s="625">
        <v>43825</v>
      </c>
      <c r="EY1074" s="626">
        <v>43831</v>
      </c>
      <c r="EZ1074" s="627">
        <v>43837</v>
      </c>
      <c r="FA1074" s="625">
        <v>43825</v>
      </c>
      <c r="FB1074" s="626">
        <v>43831</v>
      </c>
      <c r="FC1074" s="627">
        <v>43836</v>
      </c>
      <c r="FD1074" s="625">
        <v>43825</v>
      </c>
      <c r="FE1074" s="626">
        <v>43831</v>
      </c>
      <c r="FF1074" s="627">
        <v>43835</v>
      </c>
      <c r="FG1074" s="625">
        <v>43825</v>
      </c>
      <c r="FH1074" s="626">
        <v>43831</v>
      </c>
      <c r="FI1074" s="627">
        <v>43836</v>
      </c>
      <c r="FJ1074" s="625">
        <v>43825</v>
      </c>
      <c r="FK1074" s="626">
        <v>43831</v>
      </c>
      <c r="FL1074" s="627">
        <v>43836</v>
      </c>
      <c r="FM1074" s="625">
        <v>43825</v>
      </c>
      <c r="FN1074" s="626">
        <v>43831</v>
      </c>
      <c r="FO1074" s="627">
        <v>43835</v>
      </c>
    </row>
    <row r="1075" spans="1:171" x14ac:dyDescent="0.2">
      <c r="A1075" s="638">
        <v>2020</v>
      </c>
      <c r="B1075" s="628">
        <v>16</v>
      </c>
      <c r="C1075" s="624" t="s">
        <v>61365</v>
      </c>
      <c r="D1075" s="639">
        <v>43842</v>
      </c>
      <c r="E1075" s="766">
        <v>43848</v>
      </c>
      <c r="F1075" s="767"/>
      <c r="G1075" s="625">
        <v>43825</v>
      </c>
      <c r="H1075" s="626">
        <v>43831</v>
      </c>
      <c r="I1075" s="627">
        <v>43844</v>
      </c>
      <c r="J1075" s="625">
        <v>43832</v>
      </c>
      <c r="K1075" s="626">
        <v>43838</v>
      </c>
      <c r="L1075" s="627">
        <v>43843</v>
      </c>
      <c r="M1075" s="625">
        <v>43832</v>
      </c>
      <c r="N1075" s="626">
        <v>43838</v>
      </c>
      <c r="O1075" s="627">
        <v>43843</v>
      </c>
      <c r="P1075" s="625">
        <v>43832</v>
      </c>
      <c r="Q1075" s="626">
        <v>43838</v>
      </c>
      <c r="R1075" s="627">
        <v>43842</v>
      </c>
      <c r="S1075" s="625">
        <v>43839</v>
      </c>
      <c r="T1075" s="626">
        <v>43845</v>
      </c>
      <c r="U1075" s="627">
        <v>43848</v>
      </c>
      <c r="V1075" s="625">
        <v>43832</v>
      </c>
      <c r="W1075" s="626">
        <v>43838</v>
      </c>
      <c r="X1075" s="627">
        <v>43846</v>
      </c>
      <c r="Y1075" s="625">
        <v>43832</v>
      </c>
      <c r="Z1075" s="626">
        <v>43838</v>
      </c>
      <c r="AA1075" s="627">
        <v>43847</v>
      </c>
      <c r="AB1075" s="625">
        <v>43832</v>
      </c>
      <c r="AC1075" s="626">
        <v>43838</v>
      </c>
      <c r="AD1075" s="627">
        <v>43847</v>
      </c>
      <c r="AE1075" s="625">
        <v>43832</v>
      </c>
      <c r="AF1075" s="626">
        <v>43838</v>
      </c>
      <c r="AG1075" s="627">
        <v>43844</v>
      </c>
      <c r="AH1075" s="625">
        <v>43832</v>
      </c>
      <c r="AI1075" s="626">
        <v>43838</v>
      </c>
      <c r="AJ1075" s="627">
        <v>43844</v>
      </c>
      <c r="AK1075" s="625">
        <v>43832</v>
      </c>
      <c r="AL1075" s="626">
        <v>43838</v>
      </c>
      <c r="AM1075" s="627">
        <v>43844</v>
      </c>
      <c r="AN1075" s="625">
        <v>43832</v>
      </c>
      <c r="AO1075" s="626">
        <v>43838</v>
      </c>
      <c r="AP1075" s="627">
        <v>43844</v>
      </c>
      <c r="AQ1075" s="625">
        <v>43832</v>
      </c>
      <c r="AR1075" s="626">
        <v>43838</v>
      </c>
      <c r="AS1075" s="627">
        <v>43843</v>
      </c>
      <c r="AT1075" s="625">
        <v>43818</v>
      </c>
      <c r="AU1075" s="626">
        <v>43824</v>
      </c>
      <c r="AV1075" s="627">
        <v>43842</v>
      </c>
      <c r="AW1075" s="625">
        <v>43832</v>
      </c>
      <c r="AX1075" s="626">
        <v>43838</v>
      </c>
      <c r="AY1075" s="627">
        <v>43842</v>
      </c>
      <c r="AZ1075" s="625">
        <v>43832</v>
      </c>
      <c r="BA1075" s="626">
        <v>43838</v>
      </c>
      <c r="BB1075" s="627">
        <v>43845</v>
      </c>
      <c r="BC1075" s="625">
        <v>43832</v>
      </c>
      <c r="BD1075" s="626">
        <v>43838</v>
      </c>
      <c r="BE1075" s="627">
        <v>43843</v>
      </c>
      <c r="BF1075" s="625">
        <v>43832</v>
      </c>
      <c r="BG1075" s="626">
        <v>43838</v>
      </c>
      <c r="BH1075" s="627">
        <v>43843</v>
      </c>
      <c r="BI1075" s="625">
        <v>43832</v>
      </c>
      <c r="BJ1075" s="626">
        <v>43838</v>
      </c>
      <c r="BK1075" s="627">
        <v>43843</v>
      </c>
      <c r="BL1075" s="625">
        <v>43832</v>
      </c>
      <c r="BM1075" s="626">
        <v>43838</v>
      </c>
      <c r="BN1075" s="627">
        <v>43842</v>
      </c>
      <c r="BO1075" s="625">
        <v>43832</v>
      </c>
      <c r="BP1075" s="626">
        <v>43838</v>
      </c>
      <c r="BQ1075" s="627">
        <v>43843</v>
      </c>
      <c r="BR1075" s="625">
        <v>43832</v>
      </c>
      <c r="BS1075" s="626">
        <v>43838</v>
      </c>
      <c r="BT1075" s="627">
        <v>43843</v>
      </c>
      <c r="BU1075" s="625">
        <v>43832</v>
      </c>
      <c r="BV1075" s="626">
        <v>43838</v>
      </c>
      <c r="BW1075" s="627">
        <v>43845</v>
      </c>
      <c r="BX1075" s="625">
        <v>43832</v>
      </c>
      <c r="BY1075" s="626">
        <v>43838</v>
      </c>
      <c r="BZ1075" s="627">
        <v>43844</v>
      </c>
      <c r="CA1075" s="625">
        <v>43832</v>
      </c>
      <c r="CB1075" s="626">
        <v>43838</v>
      </c>
      <c r="CC1075" s="627">
        <v>43844</v>
      </c>
      <c r="CD1075" s="625">
        <v>43832</v>
      </c>
      <c r="CE1075" s="626">
        <v>43838</v>
      </c>
      <c r="CF1075" s="627">
        <v>43843</v>
      </c>
      <c r="CG1075" s="625">
        <v>43832</v>
      </c>
      <c r="CH1075" s="626">
        <v>43838</v>
      </c>
      <c r="CI1075" s="627">
        <v>43843</v>
      </c>
      <c r="CJ1075" s="625">
        <v>43832</v>
      </c>
      <c r="CK1075" s="626">
        <v>43838</v>
      </c>
      <c r="CL1075" s="627">
        <v>43843</v>
      </c>
      <c r="CM1075" s="625">
        <v>43832</v>
      </c>
      <c r="CN1075" s="626">
        <v>43838</v>
      </c>
      <c r="CO1075" s="627">
        <v>43843</v>
      </c>
      <c r="CP1075" s="625">
        <v>43832</v>
      </c>
      <c r="CQ1075" s="626">
        <v>43838</v>
      </c>
      <c r="CR1075" s="627">
        <v>43844</v>
      </c>
      <c r="CS1075" s="625">
        <v>43832</v>
      </c>
      <c r="CT1075" s="626">
        <v>43838</v>
      </c>
      <c r="CU1075" s="627">
        <v>43848</v>
      </c>
      <c r="CV1075" s="625">
        <v>43832</v>
      </c>
      <c r="CW1075" s="626">
        <v>43838</v>
      </c>
      <c r="CX1075" s="627">
        <v>43843</v>
      </c>
      <c r="CY1075" s="625">
        <v>43832</v>
      </c>
      <c r="CZ1075" s="626">
        <v>43838</v>
      </c>
      <c r="DA1075" s="627">
        <v>43844</v>
      </c>
      <c r="DB1075" s="625">
        <v>43832</v>
      </c>
      <c r="DC1075" s="626">
        <v>43838</v>
      </c>
      <c r="DD1075" s="627">
        <v>43844</v>
      </c>
      <c r="DE1075" s="625">
        <v>43832</v>
      </c>
      <c r="DF1075" s="626">
        <v>43838</v>
      </c>
      <c r="DG1075" s="627">
        <v>43844</v>
      </c>
      <c r="DH1075" s="625">
        <v>43832</v>
      </c>
      <c r="DI1075" s="626">
        <v>43838</v>
      </c>
      <c r="DJ1075" s="627">
        <v>43842</v>
      </c>
      <c r="DK1075" s="625">
        <v>43832</v>
      </c>
      <c r="DL1075" s="626">
        <v>43838</v>
      </c>
      <c r="DM1075" s="627">
        <v>43844</v>
      </c>
      <c r="DN1075" s="625">
        <v>43832</v>
      </c>
      <c r="DO1075" s="626">
        <v>43838</v>
      </c>
      <c r="DP1075" s="627">
        <v>43843</v>
      </c>
      <c r="DQ1075" s="625">
        <v>43832</v>
      </c>
      <c r="DR1075" s="626">
        <v>43838</v>
      </c>
      <c r="DS1075" s="627">
        <v>43843</v>
      </c>
      <c r="DT1075" s="625">
        <v>43832</v>
      </c>
      <c r="DU1075" s="626">
        <v>43838</v>
      </c>
      <c r="DV1075" s="627">
        <v>43843</v>
      </c>
      <c r="DW1075" s="625">
        <v>43832</v>
      </c>
      <c r="DX1075" s="626">
        <v>43838</v>
      </c>
      <c r="DY1075" s="627">
        <v>43843</v>
      </c>
      <c r="DZ1075" s="625">
        <v>43832</v>
      </c>
      <c r="EA1075" s="626">
        <v>43838</v>
      </c>
      <c r="EB1075" s="627">
        <v>43842</v>
      </c>
      <c r="EC1075" s="625">
        <v>43832</v>
      </c>
      <c r="ED1075" s="626">
        <v>43838</v>
      </c>
      <c r="EE1075" s="627">
        <v>43843</v>
      </c>
      <c r="EF1075" s="625">
        <v>43832</v>
      </c>
      <c r="EG1075" s="626">
        <v>43838</v>
      </c>
      <c r="EH1075" s="627">
        <v>43844</v>
      </c>
      <c r="EI1075" s="625">
        <v>43832</v>
      </c>
      <c r="EJ1075" s="626">
        <v>43838</v>
      </c>
      <c r="EK1075" s="627">
        <v>43843</v>
      </c>
      <c r="EL1075" s="625">
        <v>43832</v>
      </c>
      <c r="EM1075" s="626">
        <v>43838</v>
      </c>
      <c r="EN1075" s="627">
        <v>43843</v>
      </c>
      <c r="EO1075" s="625">
        <v>43832</v>
      </c>
      <c r="EP1075" s="626">
        <v>43838</v>
      </c>
      <c r="EQ1075" s="627">
        <v>43843</v>
      </c>
      <c r="ER1075" s="625">
        <v>43832</v>
      </c>
      <c r="ES1075" s="626">
        <v>43838</v>
      </c>
      <c r="ET1075" s="627">
        <v>43842</v>
      </c>
      <c r="EU1075" s="625">
        <v>43832</v>
      </c>
      <c r="EV1075" s="626">
        <v>43838</v>
      </c>
      <c r="EW1075" s="627">
        <v>43842</v>
      </c>
      <c r="EX1075" s="625">
        <v>43832</v>
      </c>
      <c r="EY1075" s="626">
        <v>43838</v>
      </c>
      <c r="EZ1075" s="627">
        <v>43844</v>
      </c>
      <c r="FA1075" s="625">
        <v>43832</v>
      </c>
      <c r="FB1075" s="626">
        <v>43838</v>
      </c>
      <c r="FC1075" s="627">
        <v>43843</v>
      </c>
      <c r="FD1075" s="625">
        <v>43832</v>
      </c>
      <c r="FE1075" s="626">
        <v>43838</v>
      </c>
      <c r="FF1075" s="627">
        <v>43842</v>
      </c>
      <c r="FG1075" s="625">
        <v>43832</v>
      </c>
      <c r="FH1075" s="626">
        <v>43838</v>
      </c>
      <c r="FI1075" s="627">
        <v>43843</v>
      </c>
      <c r="FJ1075" s="625">
        <v>43832</v>
      </c>
      <c r="FK1075" s="626">
        <v>43838</v>
      </c>
      <c r="FL1075" s="627">
        <v>43843</v>
      </c>
      <c r="FM1075" s="625">
        <v>43832</v>
      </c>
      <c r="FN1075" s="626">
        <v>43838</v>
      </c>
      <c r="FO1075" s="627">
        <v>43842</v>
      </c>
    </row>
    <row r="1076" spans="1:171" x14ac:dyDescent="0.2">
      <c r="A1076" s="638">
        <v>2020</v>
      </c>
      <c r="B1076" s="628">
        <v>17</v>
      </c>
      <c r="C1076" s="624" t="s">
        <v>61365</v>
      </c>
      <c r="D1076" s="639">
        <v>43849</v>
      </c>
      <c r="E1076" s="766">
        <v>43855</v>
      </c>
      <c r="F1076" s="767"/>
      <c r="G1076" s="625">
        <v>43832</v>
      </c>
      <c r="H1076" s="626">
        <v>43838</v>
      </c>
      <c r="I1076" s="627">
        <v>43851</v>
      </c>
      <c r="J1076" s="625">
        <v>43839</v>
      </c>
      <c r="K1076" s="626">
        <v>43845</v>
      </c>
      <c r="L1076" s="627">
        <v>43850</v>
      </c>
      <c r="M1076" s="625">
        <v>43839</v>
      </c>
      <c r="N1076" s="626">
        <v>43845</v>
      </c>
      <c r="O1076" s="627">
        <v>43850</v>
      </c>
      <c r="P1076" s="625">
        <v>43839</v>
      </c>
      <c r="Q1076" s="626">
        <v>43845</v>
      </c>
      <c r="R1076" s="627">
        <v>43849</v>
      </c>
      <c r="S1076" s="625">
        <v>43846</v>
      </c>
      <c r="T1076" s="626">
        <v>43852</v>
      </c>
      <c r="U1076" s="627">
        <v>43855</v>
      </c>
      <c r="V1076" s="625">
        <v>43839</v>
      </c>
      <c r="W1076" s="626">
        <v>43845</v>
      </c>
      <c r="X1076" s="627">
        <v>43853</v>
      </c>
      <c r="Y1076" s="625">
        <v>43839</v>
      </c>
      <c r="Z1076" s="626">
        <v>43845</v>
      </c>
      <c r="AA1076" s="627">
        <v>43854</v>
      </c>
      <c r="AB1076" s="625">
        <v>43839</v>
      </c>
      <c r="AC1076" s="626">
        <v>43845</v>
      </c>
      <c r="AD1076" s="627">
        <v>43854</v>
      </c>
      <c r="AE1076" s="625">
        <v>43839</v>
      </c>
      <c r="AF1076" s="626">
        <v>43845</v>
      </c>
      <c r="AG1076" s="627">
        <v>43851</v>
      </c>
      <c r="AH1076" s="625">
        <v>43839</v>
      </c>
      <c r="AI1076" s="626">
        <v>43845</v>
      </c>
      <c r="AJ1076" s="627">
        <v>43851</v>
      </c>
      <c r="AK1076" s="625">
        <v>43839</v>
      </c>
      <c r="AL1076" s="626">
        <v>43845</v>
      </c>
      <c r="AM1076" s="627">
        <v>43851</v>
      </c>
      <c r="AN1076" s="625">
        <v>43839</v>
      </c>
      <c r="AO1076" s="626">
        <v>43845</v>
      </c>
      <c r="AP1076" s="627">
        <v>43851</v>
      </c>
      <c r="AQ1076" s="625">
        <v>43839</v>
      </c>
      <c r="AR1076" s="626">
        <v>43845</v>
      </c>
      <c r="AS1076" s="627">
        <v>43850</v>
      </c>
      <c r="AT1076" s="625">
        <v>43825</v>
      </c>
      <c r="AU1076" s="626">
        <v>43831</v>
      </c>
      <c r="AV1076" s="627">
        <v>43849</v>
      </c>
      <c r="AW1076" s="625">
        <v>43839</v>
      </c>
      <c r="AX1076" s="626">
        <v>43845</v>
      </c>
      <c r="AY1076" s="627">
        <v>43849</v>
      </c>
      <c r="AZ1076" s="625">
        <v>43839</v>
      </c>
      <c r="BA1076" s="626">
        <v>43845</v>
      </c>
      <c r="BB1076" s="627">
        <v>43852</v>
      </c>
      <c r="BC1076" s="625">
        <v>43839</v>
      </c>
      <c r="BD1076" s="626">
        <v>43845</v>
      </c>
      <c r="BE1076" s="627">
        <v>43850</v>
      </c>
      <c r="BF1076" s="625">
        <v>43839</v>
      </c>
      <c r="BG1076" s="626">
        <v>43845</v>
      </c>
      <c r="BH1076" s="627">
        <v>43850</v>
      </c>
      <c r="BI1076" s="625">
        <v>43839</v>
      </c>
      <c r="BJ1076" s="626">
        <v>43845</v>
      </c>
      <c r="BK1076" s="627">
        <v>43850</v>
      </c>
      <c r="BL1076" s="625">
        <v>43839</v>
      </c>
      <c r="BM1076" s="626">
        <v>43845</v>
      </c>
      <c r="BN1076" s="627">
        <v>43849</v>
      </c>
      <c r="BO1076" s="625">
        <v>43839</v>
      </c>
      <c r="BP1076" s="626">
        <v>43845</v>
      </c>
      <c r="BQ1076" s="627">
        <v>43850</v>
      </c>
      <c r="BR1076" s="625">
        <v>43839</v>
      </c>
      <c r="BS1076" s="626">
        <v>43845</v>
      </c>
      <c r="BT1076" s="627">
        <v>43850</v>
      </c>
      <c r="BU1076" s="625">
        <v>43839</v>
      </c>
      <c r="BV1076" s="626">
        <v>43845</v>
      </c>
      <c r="BW1076" s="627">
        <v>43852</v>
      </c>
      <c r="BX1076" s="625">
        <v>43839</v>
      </c>
      <c r="BY1076" s="626">
        <v>43845</v>
      </c>
      <c r="BZ1076" s="627">
        <v>43851</v>
      </c>
      <c r="CA1076" s="625">
        <v>43839</v>
      </c>
      <c r="CB1076" s="626">
        <v>43845</v>
      </c>
      <c r="CC1076" s="627">
        <v>43851</v>
      </c>
      <c r="CD1076" s="625">
        <v>43839</v>
      </c>
      <c r="CE1076" s="626">
        <v>43845</v>
      </c>
      <c r="CF1076" s="627">
        <v>43850</v>
      </c>
      <c r="CG1076" s="625">
        <v>43839</v>
      </c>
      <c r="CH1076" s="626">
        <v>43845</v>
      </c>
      <c r="CI1076" s="627">
        <v>43850</v>
      </c>
      <c r="CJ1076" s="625">
        <v>43839</v>
      </c>
      <c r="CK1076" s="626">
        <v>43845</v>
      </c>
      <c r="CL1076" s="627">
        <v>43850</v>
      </c>
      <c r="CM1076" s="625">
        <v>43839</v>
      </c>
      <c r="CN1076" s="626">
        <v>43845</v>
      </c>
      <c r="CO1076" s="627">
        <v>43850</v>
      </c>
      <c r="CP1076" s="625">
        <v>43839</v>
      </c>
      <c r="CQ1076" s="626">
        <v>43845</v>
      </c>
      <c r="CR1076" s="627">
        <v>43851</v>
      </c>
      <c r="CS1076" s="625">
        <v>43839</v>
      </c>
      <c r="CT1076" s="626">
        <v>43845</v>
      </c>
      <c r="CU1076" s="627">
        <v>43855</v>
      </c>
      <c r="CV1076" s="625">
        <v>43839</v>
      </c>
      <c r="CW1076" s="626">
        <v>43845</v>
      </c>
      <c r="CX1076" s="627">
        <v>43850</v>
      </c>
      <c r="CY1076" s="625">
        <v>43839</v>
      </c>
      <c r="CZ1076" s="626">
        <v>43845</v>
      </c>
      <c r="DA1076" s="627">
        <v>43851</v>
      </c>
      <c r="DB1076" s="625">
        <v>43839</v>
      </c>
      <c r="DC1076" s="626">
        <v>43845</v>
      </c>
      <c r="DD1076" s="627">
        <v>43851</v>
      </c>
      <c r="DE1076" s="625">
        <v>43839</v>
      </c>
      <c r="DF1076" s="626">
        <v>43845</v>
      </c>
      <c r="DG1076" s="627">
        <v>43851</v>
      </c>
      <c r="DH1076" s="625">
        <v>43839</v>
      </c>
      <c r="DI1076" s="626">
        <v>43845</v>
      </c>
      <c r="DJ1076" s="627">
        <v>43849</v>
      </c>
      <c r="DK1076" s="625">
        <v>43839</v>
      </c>
      <c r="DL1076" s="626">
        <v>43845</v>
      </c>
      <c r="DM1076" s="627">
        <v>43851</v>
      </c>
      <c r="DN1076" s="625">
        <v>43839</v>
      </c>
      <c r="DO1076" s="626">
        <v>43845</v>
      </c>
      <c r="DP1076" s="627">
        <v>43850</v>
      </c>
      <c r="DQ1076" s="625">
        <v>43839</v>
      </c>
      <c r="DR1076" s="626">
        <v>43845</v>
      </c>
      <c r="DS1076" s="627">
        <v>43850</v>
      </c>
      <c r="DT1076" s="625">
        <v>43839</v>
      </c>
      <c r="DU1076" s="626">
        <v>43845</v>
      </c>
      <c r="DV1076" s="627">
        <v>43850</v>
      </c>
      <c r="DW1076" s="625">
        <v>43839</v>
      </c>
      <c r="DX1076" s="626">
        <v>43845</v>
      </c>
      <c r="DY1076" s="627">
        <v>43850</v>
      </c>
      <c r="DZ1076" s="625">
        <v>43839</v>
      </c>
      <c r="EA1076" s="626">
        <v>43845</v>
      </c>
      <c r="EB1076" s="627">
        <v>43849</v>
      </c>
      <c r="EC1076" s="625">
        <v>43839</v>
      </c>
      <c r="ED1076" s="626">
        <v>43845</v>
      </c>
      <c r="EE1076" s="627">
        <v>43850</v>
      </c>
      <c r="EF1076" s="625">
        <v>43839</v>
      </c>
      <c r="EG1076" s="626">
        <v>43845</v>
      </c>
      <c r="EH1076" s="627">
        <v>43851</v>
      </c>
      <c r="EI1076" s="625">
        <v>43839</v>
      </c>
      <c r="EJ1076" s="626">
        <v>43845</v>
      </c>
      <c r="EK1076" s="627">
        <v>43850</v>
      </c>
      <c r="EL1076" s="625">
        <v>43839</v>
      </c>
      <c r="EM1076" s="626">
        <v>43845</v>
      </c>
      <c r="EN1076" s="627">
        <v>43850</v>
      </c>
      <c r="EO1076" s="625">
        <v>43839</v>
      </c>
      <c r="EP1076" s="626">
        <v>43845</v>
      </c>
      <c r="EQ1076" s="627">
        <v>43850</v>
      </c>
      <c r="ER1076" s="625">
        <v>43839</v>
      </c>
      <c r="ES1076" s="626">
        <v>43845</v>
      </c>
      <c r="ET1076" s="627">
        <v>43849</v>
      </c>
      <c r="EU1076" s="625">
        <v>43839</v>
      </c>
      <c r="EV1076" s="626">
        <v>43845</v>
      </c>
      <c r="EW1076" s="627">
        <v>43849</v>
      </c>
      <c r="EX1076" s="625">
        <v>43839</v>
      </c>
      <c r="EY1076" s="626">
        <v>43845</v>
      </c>
      <c r="EZ1076" s="627">
        <v>43851</v>
      </c>
      <c r="FA1076" s="625">
        <v>43839</v>
      </c>
      <c r="FB1076" s="626">
        <v>43845</v>
      </c>
      <c r="FC1076" s="627">
        <v>43850</v>
      </c>
      <c r="FD1076" s="625">
        <v>43839</v>
      </c>
      <c r="FE1076" s="626">
        <v>43845</v>
      </c>
      <c r="FF1076" s="627">
        <v>43849</v>
      </c>
      <c r="FG1076" s="625">
        <v>43839</v>
      </c>
      <c r="FH1076" s="626">
        <v>43845</v>
      </c>
      <c r="FI1076" s="627">
        <v>43850</v>
      </c>
      <c r="FJ1076" s="625">
        <v>43839</v>
      </c>
      <c r="FK1076" s="626">
        <v>43845</v>
      </c>
      <c r="FL1076" s="627">
        <v>43850</v>
      </c>
      <c r="FM1076" s="625">
        <v>43839</v>
      </c>
      <c r="FN1076" s="626">
        <v>43845</v>
      </c>
      <c r="FO1076" s="627">
        <v>43849</v>
      </c>
    </row>
    <row r="1077" spans="1:171" x14ac:dyDescent="0.2">
      <c r="A1077" s="638">
        <v>2020</v>
      </c>
      <c r="B1077" s="628">
        <v>18</v>
      </c>
      <c r="C1077" s="624" t="s">
        <v>61365</v>
      </c>
      <c r="D1077" s="639">
        <v>43856</v>
      </c>
      <c r="E1077" s="766">
        <v>43862</v>
      </c>
      <c r="F1077" s="767"/>
      <c r="G1077" s="625">
        <v>43839</v>
      </c>
      <c r="H1077" s="626">
        <v>43845</v>
      </c>
      <c r="I1077" s="627">
        <v>43858</v>
      </c>
      <c r="J1077" s="625">
        <v>43846</v>
      </c>
      <c r="K1077" s="626">
        <v>43852</v>
      </c>
      <c r="L1077" s="627">
        <v>43857</v>
      </c>
      <c r="M1077" s="625">
        <v>43846</v>
      </c>
      <c r="N1077" s="626">
        <v>43852</v>
      </c>
      <c r="O1077" s="627">
        <v>43857</v>
      </c>
      <c r="P1077" s="625">
        <v>43846</v>
      </c>
      <c r="Q1077" s="626">
        <v>43852</v>
      </c>
      <c r="R1077" s="627">
        <v>43856</v>
      </c>
      <c r="S1077" s="625">
        <v>43853</v>
      </c>
      <c r="T1077" s="626">
        <v>43859</v>
      </c>
      <c r="U1077" s="627">
        <v>43862</v>
      </c>
      <c r="V1077" s="625">
        <v>43846</v>
      </c>
      <c r="W1077" s="626">
        <v>43852</v>
      </c>
      <c r="X1077" s="627">
        <v>43860</v>
      </c>
      <c r="Y1077" s="625">
        <v>43846</v>
      </c>
      <c r="Z1077" s="626">
        <v>43852</v>
      </c>
      <c r="AA1077" s="627">
        <v>43861</v>
      </c>
      <c r="AB1077" s="625">
        <v>43846</v>
      </c>
      <c r="AC1077" s="626">
        <v>43852</v>
      </c>
      <c r="AD1077" s="627">
        <v>43861</v>
      </c>
      <c r="AE1077" s="625">
        <v>43846</v>
      </c>
      <c r="AF1077" s="626">
        <v>43852</v>
      </c>
      <c r="AG1077" s="627">
        <v>43858</v>
      </c>
      <c r="AH1077" s="625">
        <v>43846</v>
      </c>
      <c r="AI1077" s="626">
        <v>43852</v>
      </c>
      <c r="AJ1077" s="627">
        <v>43858</v>
      </c>
      <c r="AK1077" s="625">
        <v>43846</v>
      </c>
      <c r="AL1077" s="626">
        <v>43852</v>
      </c>
      <c r="AM1077" s="627">
        <v>43858</v>
      </c>
      <c r="AN1077" s="625">
        <v>43846</v>
      </c>
      <c r="AO1077" s="626">
        <v>43852</v>
      </c>
      <c r="AP1077" s="627">
        <v>43858</v>
      </c>
      <c r="AQ1077" s="625">
        <v>43846</v>
      </c>
      <c r="AR1077" s="626">
        <v>43852</v>
      </c>
      <c r="AS1077" s="627">
        <v>43857</v>
      </c>
      <c r="AT1077" s="625">
        <v>43832</v>
      </c>
      <c r="AU1077" s="626">
        <v>43838</v>
      </c>
      <c r="AV1077" s="627">
        <v>43856</v>
      </c>
      <c r="AW1077" s="625">
        <v>43846</v>
      </c>
      <c r="AX1077" s="626">
        <v>43852</v>
      </c>
      <c r="AY1077" s="627">
        <v>43856</v>
      </c>
      <c r="AZ1077" s="625">
        <v>43846</v>
      </c>
      <c r="BA1077" s="626">
        <v>43852</v>
      </c>
      <c r="BB1077" s="627">
        <v>43859</v>
      </c>
      <c r="BC1077" s="625">
        <v>43846</v>
      </c>
      <c r="BD1077" s="626">
        <v>43852</v>
      </c>
      <c r="BE1077" s="627">
        <v>43857</v>
      </c>
      <c r="BF1077" s="625">
        <v>43846</v>
      </c>
      <c r="BG1077" s="626">
        <v>43852</v>
      </c>
      <c r="BH1077" s="627">
        <v>43857</v>
      </c>
      <c r="BI1077" s="625">
        <v>43846</v>
      </c>
      <c r="BJ1077" s="626">
        <v>43852</v>
      </c>
      <c r="BK1077" s="627">
        <v>43857</v>
      </c>
      <c r="BL1077" s="625">
        <v>43846</v>
      </c>
      <c r="BM1077" s="626">
        <v>43852</v>
      </c>
      <c r="BN1077" s="627">
        <v>43856</v>
      </c>
      <c r="BO1077" s="625">
        <v>43846</v>
      </c>
      <c r="BP1077" s="626">
        <v>43852</v>
      </c>
      <c r="BQ1077" s="627">
        <v>43857</v>
      </c>
      <c r="BR1077" s="625">
        <v>43846</v>
      </c>
      <c r="BS1077" s="626">
        <v>43852</v>
      </c>
      <c r="BT1077" s="627">
        <v>43857</v>
      </c>
      <c r="BU1077" s="625">
        <v>43846</v>
      </c>
      <c r="BV1077" s="626">
        <v>43852</v>
      </c>
      <c r="BW1077" s="627">
        <v>43859</v>
      </c>
      <c r="BX1077" s="625">
        <v>43846</v>
      </c>
      <c r="BY1077" s="626">
        <v>43852</v>
      </c>
      <c r="BZ1077" s="627">
        <v>43858</v>
      </c>
      <c r="CA1077" s="625">
        <v>43846</v>
      </c>
      <c r="CB1077" s="626">
        <v>43852</v>
      </c>
      <c r="CC1077" s="627">
        <v>43858</v>
      </c>
      <c r="CD1077" s="625">
        <v>43846</v>
      </c>
      <c r="CE1077" s="626">
        <v>43852</v>
      </c>
      <c r="CF1077" s="627">
        <v>43857</v>
      </c>
      <c r="CG1077" s="625">
        <v>43846</v>
      </c>
      <c r="CH1077" s="626">
        <v>43852</v>
      </c>
      <c r="CI1077" s="627">
        <v>43857</v>
      </c>
      <c r="CJ1077" s="625">
        <v>43846</v>
      </c>
      <c r="CK1077" s="626">
        <v>43852</v>
      </c>
      <c r="CL1077" s="627">
        <v>43857</v>
      </c>
      <c r="CM1077" s="625">
        <v>43846</v>
      </c>
      <c r="CN1077" s="626">
        <v>43852</v>
      </c>
      <c r="CO1077" s="627">
        <v>43857</v>
      </c>
      <c r="CP1077" s="625">
        <v>43846</v>
      </c>
      <c r="CQ1077" s="626">
        <v>43852</v>
      </c>
      <c r="CR1077" s="627">
        <v>43858</v>
      </c>
      <c r="CS1077" s="625">
        <v>43846</v>
      </c>
      <c r="CT1077" s="626">
        <v>43852</v>
      </c>
      <c r="CU1077" s="627">
        <v>43862</v>
      </c>
      <c r="CV1077" s="625">
        <v>43846</v>
      </c>
      <c r="CW1077" s="626">
        <v>43852</v>
      </c>
      <c r="CX1077" s="627">
        <v>43857</v>
      </c>
      <c r="CY1077" s="625">
        <v>43846</v>
      </c>
      <c r="CZ1077" s="626">
        <v>43852</v>
      </c>
      <c r="DA1077" s="627">
        <v>43858</v>
      </c>
      <c r="DB1077" s="625">
        <v>43846</v>
      </c>
      <c r="DC1077" s="626">
        <v>43852</v>
      </c>
      <c r="DD1077" s="627">
        <v>43858</v>
      </c>
      <c r="DE1077" s="625">
        <v>43846</v>
      </c>
      <c r="DF1077" s="626">
        <v>43852</v>
      </c>
      <c r="DG1077" s="627">
        <v>43858</v>
      </c>
      <c r="DH1077" s="625">
        <v>43846</v>
      </c>
      <c r="DI1077" s="626">
        <v>43852</v>
      </c>
      <c r="DJ1077" s="627">
        <v>43856</v>
      </c>
      <c r="DK1077" s="625">
        <v>43846</v>
      </c>
      <c r="DL1077" s="626">
        <v>43852</v>
      </c>
      <c r="DM1077" s="627">
        <v>43858</v>
      </c>
      <c r="DN1077" s="625">
        <v>43846</v>
      </c>
      <c r="DO1077" s="626">
        <v>43852</v>
      </c>
      <c r="DP1077" s="627">
        <v>43857</v>
      </c>
      <c r="DQ1077" s="625">
        <v>43846</v>
      </c>
      <c r="DR1077" s="626">
        <v>43852</v>
      </c>
      <c r="DS1077" s="627">
        <v>43857</v>
      </c>
      <c r="DT1077" s="625">
        <v>43846</v>
      </c>
      <c r="DU1077" s="626">
        <v>43852</v>
      </c>
      <c r="DV1077" s="627">
        <v>43857</v>
      </c>
      <c r="DW1077" s="625">
        <v>43846</v>
      </c>
      <c r="DX1077" s="626">
        <v>43852</v>
      </c>
      <c r="DY1077" s="627">
        <v>43857</v>
      </c>
      <c r="DZ1077" s="625">
        <v>43846</v>
      </c>
      <c r="EA1077" s="626">
        <v>43852</v>
      </c>
      <c r="EB1077" s="627">
        <v>43856</v>
      </c>
      <c r="EC1077" s="625">
        <v>43846</v>
      </c>
      <c r="ED1077" s="626">
        <v>43852</v>
      </c>
      <c r="EE1077" s="627">
        <v>43857</v>
      </c>
      <c r="EF1077" s="625">
        <v>43846</v>
      </c>
      <c r="EG1077" s="626">
        <v>43852</v>
      </c>
      <c r="EH1077" s="627">
        <v>43858</v>
      </c>
      <c r="EI1077" s="625">
        <v>43846</v>
      </c>
      <c r="EJ1077" s="626">
        <v>43852</v>
      </c>
      <c r="EK1077" s="627">
        <v>43857</v>
      </c>
      <c r="EL1077" s="625">
        <v>43846</v>
      </c>
      <c r="EM1077" s="626">
        <v>43852</v>
      </c>
      <c r="EN1077" s="627">
        <v>43857</v>
      </c>
      <c r="EO1077" s="625">
        <v>43846</v>
      </c>
      <c r="EP1077" s="626">
        <v>43852</v>
      </c>
      <c r="EQ1077" s="627">
        <v>43857</v>
      </c>
      <c r="ER1077" s="625">
        <v>43846</v>
      </c>
      <c r="ES1077" s="626">
        <v>43852</v>
      </c>
      <c r="ET1077" s="627">
        <v>43856</v>
      </c>
      <c r="EU1077" s="625">
        <v>43846</v>
      </c>
      <c r="EV1077" s="626">
        <v>43852</v>
      </c>
      <c r="EW1077" s="627">
        <v>43856</v>
      </c>
      <c r="EX1077" s="625">
        <v>43846</v>
      </c>
      <c r="EY1077" s="626">
        <v>43852</v>
      </c>
      <c r="EZ1077" s="627">
        <v>43858</v>
      </c>
      <c r="FA1077" s="625">
        <v>43846</v>
      </c>
      <c r="FB1077" s="626">
        <v>43852</v>
      </c>
      <c r="FC1077" s="627">
        <v>43857</v>
      </c>
      <c r="FD1077" s="625">
        <v>43846</v>
      </c>
      <c r="FE1077" s="626">
        <v>43852</v>
      </c>
      <c r="FF1077" s="627">
        <v>43856</v>
      </c>
      <c r="FG1077" s="625">
        <v>43846</v>
      </c>
      <c r="FH1077" s="626">
        <v>43852</v>
      </c>
      <c r="FI1077" s="627">
        <v>43857</v>
      </c>
      <c r="FJ1077" s="625">
        <v>43846</v>
      </c>
      <c r="FK1077" s="626">
        <v>43852</v>
      </c>
      <c r="FL1077" s="627">
        <v>43857</v>
      </c>
      <c r="FM1077" s="625">
        <v>43846</v>
      </c>
      <c r="FN1077" s="626">
        <v>43852</v>
      </c>
      <c r="FO1077" s="627">
        <v>43856</v>
      </c>
    </row>
    <row r="1078" spans="1:171" x14ac:dyDescent="0.2">
      <c r="A1078" s="638">
        <v>2020</v>
      </c>
      <c r="B1078" s="628">
        <v>19</v>
      </c>
      <c r="C1078" s="624" t="s">
        <v>61365</v>
      </c>
      <c r="D1078" s="639">
        <v>43863</v>
      </c>
      <c r="E1078" s="766">
        <v>43869</v>
      </c>
      <c r="F1078" s="767"/>
      <c r="G1078" s="625">
        <v>43846</v>
      </c>
      <c r="H1078" s="626">
        <v>43852</v>
      </c>
      <c r="I1078" s="627">
        <v>43865</v>
      </c>
      <c r="J1078" s="625">
        <v>43853</v>
      </c>
      <c r="K1078" s="626">
        <v>43859</v>
      </c>
      <c r="L1078" s="627">
        <v>43864</v>
      </c>
      <c r="M1078" s="625">
        <v>43853</v>
      </c>
      <c r="N1078" s="626">
        <v>43859</v>
      </c>
      <c r="O1078" s="627">
        <v>43864</v>
      </c>
      <c r="P1078" s="625">
        <v>43853</v>
      </c>
      <c r="Q1078" s="626">
        <v>43859</v>
      </c>
      <c r="R1078" s="627">
        <v>43863</v>
      </c>
      <c r="S1078" s="625">
        <v>43860</v>
      </c>
      <c r="T1078" s="626">
        <v>43866</v>
      </c>
      <c r="U1078" s="627">
        <v>43869</v>
      </c>
      <c r="V1078" s="625">
        <v>43853</v>
      </c>
      <c r="W1078" s="626">
        <v>43859</v>
      </c>
      <c r="X1078" s="627">
        <v>43867</v>
      </c>
      <c r="Y1078" s="625">
        <v>43853</v>
      </c>
      <c r="Z1078" s="626">
        <v>43859</v>
      </c>
      <c r="AA1078" s="627">
        <v>43868</v>
      </c>
      <c r="AB1078" s="625">
        <v>43853</v>
      </c>
      <c r="AC1078" s="626">
        <v>43859</v>
      </c>
      <c r="AD1078" s="627">
        <v>43868</v>
      </c>
      <c r="AE1078" s="625">
        <v>43853</v>
      </c>
      <c r="AF1078" s="626">
        <v>43859</v>
      </c>
      <c r="AG1078" s="627">
        <v>43865</v>
      </c>
      <c r="AH1078" s="625">
        <v>43853</v>
      </c>
      <c r="AI1078" s="626">
        <v>43859</v>
      </c>
      <c r="AJ1078" s="627">
        <v>43865</v>
      </c>
      <c r="AK1078" s="625">
        <v>43853</v>
      </c>
      <c r="AL1078" s="626">
        <v>43859</v>
      </c>
      <c r="AM1078" s="627">
        <v>43865</v>
      </c>
      <c r="AN1078" s="625">
        <v>43853</v>
      </c>
      <c r="AO1078" s="626">
        <v>43859</v>
      </c>
      <c r="AP1078" s="627">
        <v>43865</v>
      </c>
      <c r="AQ1078" s="625">
        <v>43853</v>
      </c>
      <c r="AR1078" s="626">
        <v>43859</v>
      </c>
      <c r="AS1078" s="627">
        <v>43864</v>
      </c>
      <c r="AT1078" s="625">
        <v>43839</v>
      </c>
      <c r="AU1078" s="626">
        <v>43845</v>
      </c>
      <c r="AV1078" s="627">
        <v>43863</v>
      </c>
      <c r="AW1078" s="625">
        <v>43853</v>
      </c>
      <c r="AX1078" s="626">
        <v>43859</v>
      </c>
      <c r="AY1078" s="627">
        <v>43863</v>
      </c>
      <c r="AZ1078" s="625">
        <v>43853</v>
      </c>
      <c r="BA1078" s="626">
        <v>43859</v>
      </c>
      <c r="BB1078" s="627">
        <v>43866</v>
      </c>
      <c r="BC1078" s="625">
        <v>43853</v>
      </c>
      <c r="BD1078" s="626">
        <v>43859</v>
      </c>
      <c r="BE1078" s="627">
        <v>43864</v>
      </c>
      <c r="BF1078" s="625">
        <v>43853</v>
      </c>
      <c r="BG1078" s="626">
        <v>43859</v>
      </c>
      <c r="BH1078" s="627">
        <v>43864</v>
      </c>
      <c r="BI1078" s="625">
        <v>43853</v>
      </c>
      <c r="BJ1078" s="626">
        <v>43859</v>
      </c>
      <c r="BK1078" s="627">
        <v>43864</v>
      </c>
      <c r="BL1078" s="625">
        <v>43853</v>
      </c>
      <c r="BM1078" s="626">
        <v>43859</v>
      </c>
      <c r="BN1078" s="627">
        <v>43863</v>
      </c>
      <c r="BO1078" s="625">
        <v>43853</v>
      </c>
      <c r="BP1078" s="626">
        <v>43859</v>
      </c>
      <c r="BQ1078" s="627">
        <v>43864</v>
      </c>
      <c r="BR1078" s="625">
        <v>43853</v>
      </c>
      <c r="BS1078" s="626">
        <v>43859</v>
      </c>
      <c r="BT1078" s="627">
        <v>43864</v>
      </c>
      <c r="BU1078" s="625">
        <v>43853</v>
      </c>
      <c r="BV1078" s="626">
        <v>43859</v>
      </c>
      <c r="BW1078" s="627">
        <v>43866</v>
      </c>
      <c r="BX1078" s="625">
        <v>43853</v>
      </c>
      <c r="BY1078" s="626">
        <v>43859</v>
      </c>
      <c r="BZ1078" s="627">
        <v>43865</v>
      </c>
      <c r="CA1078" s="625">
        <v>43853</v>
      </c>
      <c r="CB1078" s="626">
        <v>43859</v>
      </c>
      <c r="CC1078" s="627">
        <v>43865</v>
      </c>
      <c r="CD1078" s="625">
        <v>43853</v>
      </c>
      <c r="CE1078" s="626">
        <v>43859</v>
      </c>
      <c r="CF1078" s="627">
        <v>43864</v>
      </c>
      <c r="CG1078" s="625">
        <v>43853</v>
      </c>
      <c r="CH1078" s="626">
        <v>43859</v>
      </c>
      <c r="CI1078" s="627">
        <v>43864</v>
      </c>
      <c r="CJ1078" s="625">
        <v>43853</v>
      </c>
      <c r="CK1078" s="626">
        <v>43859</v>
      </c>
      <c r="CL1078" s="627">
        <v>43864</v>
      </c>
      <c r="CM1078" s="625">
        <v>43853</v>
      </c>
      <c r="CN1078" s="626">
        <v>43859</v>
      </c>
      <c r="CO1078" s="627">
        <v>43864</v>
      </c>
      <c r="CP1078" s="625">
        <v>43853</v>
      </c>
      <c r="CQ1078" s="626">
        <v>43859</v>
      </c>
      <c r="CR1078" s="627">
        <v>43865</v>
      </c>
      <c r="CS1078" s="625">
        <v>43853</v>
      </c>
      <c r="CT1078" s="626">
        <v>43859</v>
      </c>
      <c r="CU1078" s="627">
        <v>43869</v>
      </c>
      <c r="CV1078" s="625">
        <v>43853</v>
      </c>
      <c r="CW1078" s="626">
        <v>43859</v>
      </c>
      <c r="CX1078" s="627">
        <v>43864</v>
      </c>
      <c r="CY1078" s="625">
        <v>43853</v>
      </c>
      <c r="CZ1078" s="626">
        <v>43859</v>
      </c>
      <c r="DA1078" s="627">
        <v>43865</v>
      </c>
      <c r="DB1078" s="625">
        <v>43853</v>
      </c>
      <c r="DC1078" s="626">
        <v>43859</v>
      </c>
      <c r="DD1078" s="627">
        <v>43865</v>
      </c>
      <c r="DE1078" s="625">
        <v>43853</v>
      </c>
      <c r="DF1078" s="626">
        <v>43859</v>
      </c>
      <c r="DG1078" s="627">
        <v>43865</v>
      </c>
      <c r="DH1078" s="625">
        <v>43853</v>
      </c>
      <c r="DI1078" s="626">
        <v>43859</v>
      </c>
      <c r="DJ1078" s="627">
        <v>43863</v>
      </c>
      <c r="DK1078" s="625">
        <v>43853</v>
      </c>
      <c r="DL1078" s="626">
        <v>43859</v>
      </c>
      <c r="DM1078" s="627">
        <v>43865</v>
      </c>
      <c r="DN1078" s="625">
        <v>43853</v>
      </c>
      <c r="DO1078" s="626">
        <v>43859</v>
      </c>
      <c r="DP1078" s="627">
        <v>43864</v>
      </c>
      <c r="DQ1078" s="625">
        <v>43853</v>
      </c>
      <c r="DR1078" s="626">
        <v>43859</v>
      </c>
      <c r="DS1078" s="627">
        <v>43864</v>
      </c>
      <c r="DT1078" s="625">
        <v>43853</v>
      </c>
      <c r="DU1078" s="626">
        <v>43859</v>
      </c>
      <c r="DV1078" s="627">
        <v>43864</v>
      </c>
      <c r="DW1078" s="625">
        <v>43853</v>
      </c>
      <c r="DX1078" s="626">
        <v>43859</v>
      </c>
      <c r="DY1078" s="627">
        <v>43864</v>
      </c>
      <c r="DZ1078" s="625">
        <v>43853</v>
      </c>
      <c r="EA1078" s="626">
        <v>43859</v>
      </c>
      <c r="EB1078" s="627">
        <v>43863</v>
      </c>
      <c r="EC1078" s="625">
        <v>43853</v>
      </c>
      <c r="ED1078" s="626">
        <v>43859</v>
      </c>
      <c r="EE1078" s="627">
        <v>43864</v>
      </c>
      <c r="EF1078" s="625">
        <v>43853</v>
      </c>
      <c r="EG1078" s="626">
        <v>43859</v>
      </c>
      <c r="EH1078" s="627">
        <v>43865</v>
      </c>
      <c r="EI1078" s="625">
        <v>43853</v>
      </c>
      <c r="EJ1078" s="626">
        <v>43859</v>
      </c>
      <c r="EK1078" s="627">
        <v>43864</v>
      </c>
      <c r="EL1078" s="625">
        <v>43853</v>
      </c>
      <c r="EM1078" s="626">
        <v>43859</v>
      </c>
      <c r="EN1078" s="627">
        <v>43864</v>
      </c>
      <c r="EO1078" s="625">
        <v>43853</v>
      </c>
      <c r="EP1078" s="626">
        <v>43859</v>
      </c>
      <c r="EQ1078" s="627">
        <v>43864</v>
      </c>
      <c r="ER1078" s="625">
        <v>43853</v>
      </c>
      <c r="ES1078" s="626">
        <v>43859</v>
      </c>
      <c r="ET1078" s="627">
        <v>43863</v>
      </c>
      <c r="EU1078" s="625">
        <v>43853</v>
      </c>
      <c r="EV1078" s="626">
        <v>43859</v>
      </c>
      <c r="EW1078" s="627">
        <v>43863</v>
      </c>
      <c r="EX1078" s="625">
        <v>43853</v>
      </c>
      <c r="EY1078" s="626">
        <v>43859</v>
      </c>
      <c r="EZ1078" s="627">
        <v>43865</v>
      </c>
      <c r="FA1078" s="625">
        <v>43853</v>
      </c>
      <c r="FB1078" s="626">
        <v>43859</v>
      </c>
      <c r="FC1078" s="627">
        <v>43864</v>
      </c>
      <c r="FD1078" s="625">
        <v>43853</v>
      </c>
      <c r="FE1078" s="626">
        <v>43859</v>
      </c>
      <c r="FF1078" s="627">
        <v>43863</v>
      </c>
      <c r="FG1078" s="625">
        <v>43853</v>
      </c>
      <c r="FH1078" s="626">
        <v>43859</v>
      </c>
      <c r="FI1078" s="627">
        <v>43864</v>
      </c>
      <c r="FJ1078" s="625">
        <v>43853</v>
      </c>
      <c r="FK1078" s="626">
        <v>43859</v>
      </c>
      <c r="FL1078" s="627">
        <v>43864</v>
      </c>
      <c r="FM1078" s="625">
        <v>43853</v>
      </c>
      <c r="FN1078" s="626">
        <v>43859</v>
      </c>
      <c r="FO1078" s="627">
        <v>43863</v>
      </c>
    </row>
    <row r="1079" spans="1:171" x14ac:dyDescent="0.2">
      <c r="A1079" s="638">
        <v>2020</v>
      </c>
      <c r="B1079" s="628">
        <v>20</v>
      </c>
      <c r="C1079" s="624" t="s">
        <v>61365</v>
      </c>
      <c r="D1079" s="639">
        <v>43870</v>
      </c>
      <c r="E1079" s="766">
        <v>43876</v>
      </c>
      <c r="F1079" s="767"/>
      <c r="G1079" s="625">
        <v>43853</v>
      </c>
      <c r="H1079" s="626">
        <v>43859</v>
      </c>
      <c r="I1079" s="627">
        <v>43872</v>
      </c>
      <c r="J1079" s="625">
        <v>43860</v>
      </c>
      <c r="K1079" s="626">
        <v>43866</v>
      </c>
      <c r="L1079" s="627">
        <v>43871</v>
      </c>
      <c r="M1079" s="625">
        <v>43860</v>
      </c>
      <c r="N1079" s="626">
        <v>43866</v>
      </c>
      <c r="O1079" s="627">
        <v>43871</v>
      </c>
      <c r="P1079" s="625">
        <v>43860</v>
      </c>
      <c r="Q1079" s="626">
        <v>43866</v>
      </c>
      <c r="R1079" s="627">
        <v>43870</v>
      </c>
      <c r="S1079" s="625">
        <v>43867</v>
      </c>
      <c r="T1079" s="626">
        <v>43873</v>
      </c>
      <c r="U1079" s="627">
        <v>43876</v>
      </c>
      <c r="V1079" s="625">
        <v>43860</v>
      </c>
      <c r="W1079" s="626">
        <v>43866</v>
      </c>
      <c r="X1079" s="627">
        <v>43874</v>
      </c>
      <c r="Y1079" s="625">
        <v>43860</v>
      </c>
      <c r="Z1079" s="626">
        <v>43866</v>
      </c>
      <c r="AA1079" s="627">
        <v>43875</v>
      </c>
      <c r="AB1079" s="625">
        <v>43860</v>
      </c>
      <c r="AC1079" s="626">
        <v>43866</v>
      </c>
      <c r="AD1079" s="627">
        <v>43875</v>
      </c>
      <c r="AE1079" s="625">
        <v>43860</v>
      </c>
      <c r="AF1079" s="626">
        <v>43866</v>
      </c>
      <c r="AG1079" s="627">
        <v>43872</v>
      </c>
      <c r="AH1079" s="625">
        <v>43860</v>
      </c>
      <c r="AI1079" s="626">
        <v>43866</v>
      </c>
      <c r="AJ1079" s="627">
        <v>43872</v>
      </c>
      <c r="AK1079" s="625">
        <v>43860</v>
      </c>
      <c r="AL1079" s="626">
        <v>43866</v>
      </c>
      <c r="AM1079" s="627">
        <v>43872</v>
      </c>
      <c r="AN1079" s="625">
        <v>43860</v>
      </c>
      <c r="AO1079" s="626">
        <v>43866</v>
      </c>
      <c r="AP1079" s="627">
        <v>43872</v>
      </c>
      <c r="AQ1079" s="625">
        <v>43860</v>
      </c>
      <c r="AR1079" s="626">
        <v>43866</v>
      </c>
      <c r="AS1079" s="627">
        <v>43871</v>
      </c>
      <c r="AT1079" s="625">
        <v>43846</v>
      </c>
      <c r="AU1079" s="626">
        <v>43852</v>
      </c>
      <c r="AV1079" s="627">
        <v>43870</v>
      </c>
      <c r="AW1079" s="625">
        <v>43860</v>
      </c>
      <c r="AX1079" s="626">
        <v>43866</v>
      </c>
      <c r="AY1079" s="627">
        <v>43870</v>
      </c>
      <c r="AZ1079" s="625">
        <v>43860</v>
      </c>
      <c r="BA1079" s="626">
        <v>43866</v>
      </c>
      <c r="BB1079" s="627">
        <v>43873</v>
      </c>
      <c r="BC1079" s="625">
        <v>43860</v>
      </c>
      <c r="BD1079" s="626">
        <v>43866</v>
      </c>
      <c r="BE1079" s="627">
        <v>43871</v>
      </c>
      <c r="BF1079" s="625">
        <v>43860</v>
      </c>
      <c r="BG1079" s="626">
        <v>43866</v>
      </c>
      <c r="BH1079" s="627">
        <v>43871</v>
      </c>
      <c r="BI1079" s="625">
        <v>43860</v>
      </c>
      <c r="BJ1079" s="626">
        <v>43866</v>
      </c>
      <c r="BK1079" s="627">
        <v>43871</v>
      </c>
      <c r="BL1079" s="625">
        <v>43860</v>
      </c>
      <c r="BM1079" s="626">
        <v>43866</v>
      </c>
      <c r="BN1079" s="627">
        <v>43870</v>
      </c>
      <c r="BO1079" s="625">
        <v>43860</v>
      </c>
      <c r="BP1079" s="626">
        <v>43866</v>
      </c>
      <c r="BQ1079" s="627">
        <v>43871</v>
      </c>
      <c r="BR1079" s="625">
        <v>43860</v>
      </c>
      <c r="BS1079" s="626">
        <v>43866</v>
      </c>
      <c r="BT1079" s="627">
        <v>43871</v>
      </c>
      <c r="BU1079" s="625">
        <v>43860</v>
      </c>
      <c r="BV1079" s="626">
        <v>43866</v>
      </c>
      <c r="BW1079" s="627">
        <v>43873</v>
      </c>
      <c r="BX1079" s="625">
        <v>43860</v>
      </c>
      <c r="BY1079" s="626">
        <v>43866</v>
      </c>
      <c r="BZ1079" s="627">
        <v>43872</v>
      </c>
      <c r="CA1079" s="625">
        <v>43860</v>
      </c>
      <c r="CB1079" s="626">
        <v>43866</v>
      </c>
      <c r="CC1079" s="627">
        <v>43872</v>
      </c>
      <c r="CD1079" s="625">
        <v>43860</v>
      </c>
      <c r="CE1079" s="626">
        <v>43866</v>
      </c>
      <c r="CF1079" s="627">
        <v>43871</v>
      </c>
      <c r="CG1079" s="625">
        <v>43860</v>
      </c>
      <c r="CH1079" s="626">
        <v>43866</v>
      </c>
      <c r="CI1079" s="627">
        <v>43871</v>
      </c>
      <c r="CJ1079" s="625">
        <v>43860</v>
      </c>
      <c r="CK1079" s="626">
        <v>43866</v>
      </c>
      <c r="CL1079" s="627">
        <v>43871</v>
      </c>
      <c r="CM1079" s="625">
        <v>43860</v>
      </c>
      <c r="CN1079" s="626">
        <v>43866</v>
      </c>
      <c r="CO1079" s="627">
        <v>43871</v>
      </c>
      <c r="CP1079" s="625">
        <v>43860</v>
      </c>
      <c r="CQ1079" s="626">
        <v>43866</v>
      </c>
      <c r="CR1079" s="627">
        <v>43872</v>
      </c>
      <c r="CS1079" s="625">
        <v>43860</v>
      </c>
      <c r="CT1079" s="626">
        <v>43866</v>
      </c>
      <c r="CU1079" s="627">
        <v>43876</v>
      </c>
      <c r="CV1079" s="625">
        <v>43860</v>
      </c>
      <c r="CW1079" s="626">
        <v>43866</v>
      </c>
      <c r="CX1079" s="627">
        <v>43871</v>
      </c>
      <c r="CY1079" s="625">
        <v>43860</v>
      </c>
      <c r="CZ1079" s="626">
        <v>43866</v>
      </c>
      <c r="DA1079" s="627">
        <v>43872</v>
      </c>
      <c r="DB1079" s="625">
        <v>43860</v>
      </c>
      <c r="DC1079" s="626">
        <v>43866</v>
      </c>
      <c r="DD1079" s="627">
        <v>43872</v>
      </c>
      <c r="DE1079" s="625">
        <v>43860</v>
      </c>
      <c r="DF1079" s="626">
        <v>43866</v>
      </c>
      <c r="DG1079" s="627">
        <v>43872</v>
      </c>
      <c r="DH1079" s="625">
        <v>43860</v>
      </c>
      <c r="DI1079" s="626">
        <v>43866</v>
      </c>
      <c r="DJ1079" s="627">
        <v>43870</v>
      </c>
      <c r="DK1079" s="625">
        <v>43860</v>
      </c>
      <c r="DL1079" s="626">
        <v>43866</v>
      </c>
      <c r="DM1079" s="627">
        <v>43872</v>
      </c>
      <c r="DN1079" s="625">
        <v>43860</v>
      </c>
      <c r="DO1079" s="626">
        <v>43866</v>
      </c>
      <c r="DP1079" s="627">
        <v>43871</v>
      </c>
      <c r="DQ1079" s="625">
        <v>43860</v>
      </c>
      <c r="DR1079" s="626">
        <v>43866</v>
      </c>
      <c r="DS1079" s="627">
        <v>43871</v>
      </c>
      <c r="DT1079" s="625">
        <v>43860</v>
      </c>
      <c r="DU1079" s="626">
        <v>43866</v>
      </c>
      <c r="DV1079" s="627">
        <v>43871</v>
      </c>
      <c r="DW1079" s="625">
        <v>43860</v>
      </c>
      <c r="DX1079" s="626">
        <v>43866</v>
      </c>
      <c r="DY1079" s="627">
        <v>43871</v>
      </c>
      <c r="DZ1079" s="625">
        <v>43860</v>
      </c>
      <c r="EA1079" s="626">
        <v>43866</v>
      </c>
      <c r="EB1079" s="627">
        <v>43870</v>
      </c>
      <c r="EC1079" s="625">
        <v>43860</v>
      </c>
      <c r="ED1079" s="626">
        <v>43866</v>
      </c>
      <c r="EE1079" s="627">
        <v>43871</v>
      </c>
      <c r="EF1079" s="625">
        <v>43860</v>
      </c>
      <c r="EG1079" s="626">
        <v>43866</v>
      </c>
      <c r="EH1079" s="627">
        <v>43872</v>
      </c>
      <c r="EI1079" s="625">
        <v>43860</v>
      </c>
      <c r="EJ1079" s="626">
        <v>43866</v>
      </c>
      <c r="EK1079" s="627">
        <v>43871</v>
      </c>
      <c r="EL1079" s="625">
        <v>43860</v>
      </c>
      <c r="EM1079" s="626">
        <v>43866</v>
      </c>
      <c r="EN1079" s="627">
        <v>43871</v>
      </c>
      <c r="EO1079" s="625">
        <v>43860</v>
      </c>
      <c r="EP1079" s="626">
        <v>43866</v>
      </c>
      <c r="EQ1079" s="627">
        <v>43871</v>
      </c>
      <c r="ER1079" s="625">
        <v>43860</v>
      </c>
      <c r="ES1079" s="626">
        <v>43866</v>
      </c>
      <c r="ET1079" s="627">
        <v>43870</v>
      </c>
      <c r="EU1079" s="625">
        <v>43860</v>
      </c>
      <c r="EV1079" s="626">
        <v>43866</v>
      </c>
      <c r="EW1079" s="627">
        <v>43870</v>
      </c>
      <c r="EX1079" s="625">
        <v>43860</v>
      </c>
      <c r="EY1079" s="626">
        <v>43866</v>
      </c>
      <c r="EZ1079" s="627">
        <v>43872</v>
      </c>
      <c r="FA1079" s="625">
        <v>43860</v>
      </c>
      <c r="FB1079" s="626">
        <v>43866</v>
      </c>
      <c r="FC1079" s="627">
        <v>43871</v>
      </c>
      <c r="FD1079" s="625">
        <v>43860</v>
      </c>
      <c r="FE1079" s="626">
        <v>43866</v>
      </c>
      <c r="FF1079" s="627">
        <v>43870</v>
      </c>
      <c r="FG1079" s="625">
        <v>43860</v>
      </c>
      <c r="FH1079" s="626">
        <v>43866</v>
      </c>
      <c r="FI1079" s="627">
        <v>43871</v>
      </c>
      <c r="FJ1079" s="625">
        <v>43860</v>
      </c>
      <c r="FK1079" s="626">
        <v>43866</v>
      </c>
      <c r="FL1079" s="627">
        <v>43871</v>
      </c>
      <c r="FM1079" s="625">
        <v>43860</v>
      </c>
      <c r="FN1079" s="626">
        <v>43866</v>
      </c>
      <c r="FO1079" s="627">
        <v>43870</v>
      </c>
    </row>
    <row r="1080" spans="1:171" x14ac:dyDescent="0.2">
      <c r="A1080" s="638">
        <v>2020</v>
      </c>
      <c r="B1080" s="628">
        <v>21</v>
      </c>
      <c r="C1080" s="624" t="s">
        <v>61365</v>
      </c>
      <c r="D1080" s="639">
        <v>43877</v>
      </c>
      <c r="E1080" s="766">
        <v>43883</v>
      </c>
      <c r="F1080" s="767"/>
      <c r="G1080" s="625">
        <v>43860</v>
      </c>
      <c r="H1080" s="626">
        <v>43866</v>
      </c>
      <c r="I1080" s="627">
        <v>43879</v>
      </c>
      <c r="J1080" s="625">
        <v>43867</v>
      </c>
      <c r="K1080" s="626">
        <v>43873</v>
      </c>
      <c r="L1080" s="627">
        <v>43878</v>
      </c>
      <c r="M1080" s="625">
        <v>43867</v>
      </c>
      <c r="N1080" s="626">
        <v>43873</v>
      </c>
      <c r="O1080" s="627">
        <v>43878</v>
      </c>
      <c r="P1080" s="625">
        <v>43867</v>
      </c>
      <c r="Q1080" s="626">
        <v>43873</v>
      </c>
      <c r="R1080" s="627">
        <v>43877</v>
      </c>
      <c r="S1080" s="625">
        <v>43874</v>
      </c>
      <c r="T1080" s="626">
        <v>43880</v>
      </c>
      <c r="U1080" s="627">
        <v>43883</v>
      </c>
      <c r="V1080" s="625">
        <v>43867</v>
      </c>
      <c r="W1080" s="626">
        <v>43873</v>
      </c>
      <c r="X1080" s="627">
        <v>43881</v>
      </c>
      <c r="Y1080" s="625">
        <v>43867</v>
      </c>
      <c r="Z1080" s="626">
        <v>43873</v>
      </c>
      <c r="AA1080" s="627">
        <v>43882</v>
      </c>
      <c r="AB1080" s="625">
        <v>43867</v>
      </c>
      <c r="AC1080" s="626">
        <v>43873</v>
      </c>
      <c r="AD1080" s="627">
        <v>43882</v>
      </c>
      <c r="AE1080" s="625">
        <v>43867</v>
      </c>
      <c r="AF1080" s="626">
        <v>43873</v>
      </c>
      <c r="AG1080" s="627">
        <v>43879</v>
      </c>
      <c r="AH1080" s="625">
        <v>43867</v>
      </c>
      <c r="AI1080" s="626">
        <v>43873</v>
      </c>
      <c r="AJ1080" s="627">
        <v>43879</v>
      </c>
      <c r="AK1080" s="625">
        <v>43867</v>
      </c>
      <c r="AL1080" s="626">
        <v>43873</v>
      </c>
      <c r="AM1080" s="627">
        <v>43879</v>
      </c>
      <c r="AN1080" s="625">
        <v>43867</v>
      </c>
      <c r="AO1080" s="626">
        <v>43873</v>
      </c>
      <c r="AP1080" s="627">
        <v>43879</v>
      </c>
      <c r="AQ1080" s="625">
        <v>43867</v>
      </c>
      <c r="AR1080" s="626">
        <v>43873</v>
      </c>
      <c r="AS1080" s="627">
        <v>43878</v>
      </c>
      <c r="AT1080" s="625">
        <v>43853</v>
      </c>
      <c r="AU1080" s="626">
        <v>43859</v>
      </c>
      <c r="AV1080" s="627">
        <v>43877</v>
      </c>
      <c r="AW1080" s="625">
        <v>43867</v>
      </c>
      <c r="AX1080" s="626">
        <v>43873</v>
      </c>
      <c r="AY1080" s="627">
        <v>43877</v>
      </c>
      <c r="AZ1080" s="625">
        <v>43867</v>
      </c>
      <c r="BA1080" s="626">
        <v>43873</v>
      </c>
      <c r="BB1080" s="627">
        <v>43880</v>
      </c>
      <c r="BC1080" s="625">
        <v>43867</v>
      </c>
      <c r="BD1080" s="626">
        <v>43873</v>
      </c>
      <c r="BE1080" s="627">
        <v>43878</v>
      </c>
      <c r="BF1080" s="625">
        <v>43867</v>
      </c>
      <c r="BG1080" s="626">
        <v>43873</v>
      </c>
      <c r="BH1080" s="627">
        <v>43878</v>
      </c>
      <c r="BI1080" s="625">
        <v>43867</v>
      </c>
      <c r="BJ1080" s="626">
        <v>43873</v>
      </c>
      <c r="BK1080" s="627">
        <v>43878</v>
      </c>
      <c r="BL1080" s="625">
        <v>43867</v>
      </c>
      <c r="BM1080" s="626">
        <v>43873</v>
      </c>
      <c r="BN1080" s="627">
        <v>43877</v>
      </c>
      <c r="BO1080" s="625">
        <v>43867</v>
      </c>
      <c r="BP1080" s="626">
        <v>43873</v>
      </c>
      <c r="BQ1080" s="627">
        <v>43878</v>
      </c>
      <c r="BR1080" s="625">
        <v>43867</v>
      </c>
      <c r="BS1080" s="626">
        <v>43873</v>
      </c>
      <c r="BT1080" s="627">
        <v>43878</v>
      </c>
      <c r="BU1080" s="625">
        <v>43867</v>
      </c>
      <c r="BV1080" s="626">
        <v>43873</v>
      </c>
      <c r="BW1080" s="627">
        <v>43880</v>
      </c>
      <c r="BX1080" s="625">
        <v>43867</v>
      </c>
      <c r="BY1080" s="626">
        <v>43873</v>
      </c>
      <c r="BZ1080" s="627">
        <v>43879</v>
      </c>
      <c r="CA1080" s="625">
        <v>43867</v>
      </c>
      <c r="CB1080" s="626">
        <v>43873</v>
      </c>
      <c r="CC1080" s="627">
        <v>43879</v>
      </c>
      <c r="CD1080" s="625">
        <v>43867</v>
      </c>
      <c r="CE1080" s="626">
        <v>43873</v>
      </c>
      <c r="CF1080" s="627">
        <v>43878</v>
      </c>
      <c r="CG1080" s="625">
        <v>43867</v>
      </c>
      <c r="CH1080" s="626">
        <v>43873</v>
      </c>
      <c r="CI1080" s="627">
        <v>43878</v>
      </c>
      <c r="CJ1080" s="625">
        <v>43867</v>
      </c>
      <c r="CK1080" s="626">
        <v>43873</v>
      </c>
      <c r="CL1080" s="627">
        <v>43878</v>
      </c>
      <c r="CM1080" s="625">
        <v>43867</v>
      </c>
      <c r="CN1080" s="626">
        <v>43873</v>
      </c>
      <c r="CO1080" s="627">
        <v>43878</v>
      </c>
      <c r="CP1080" s="625">
        <v>43867</v>
      </c>
      <c r="CQ1080" s="626">
        <v>43873</v>
      </c>
      <c r="CR1080" s="627">
        <v>43879</v>
      </c>
      <c r="CS1080" s="625">
        <v>43867</v>
      </c>
      <c r="CT1080" s="626">
        <v>43873</v>
      </c>
      <c r="CU1080" s="627">
        <v>43883</v>
      </c>
      <c r="CV1080" s="625">
        <v>43867</v>
      </c>
      <c r="CW1080" s="626">
        <v>43873</v>
      </c>
      <c r="CX1080" s="627">
        <v>43878</v>
      </c>
      <c r="CY1080" s="625">
        <v>43867</v>
      </c>
      <c r="CZ1080" s="626">
        <v>43873</v>
      </c>
      <c r="DA1080" s="627">
        <v>43879</v>
      </c>
      <c r="DB1080" s="625">
        <v>43867</v>
      </c>
      <c r="DC1080" s="626">
        <v>43873</v>
      </c>
      <c r="DD1080" s="627">
        <v>43879</v>
      </c>
      <c r="DE1080" s="625">
        <v>43867</v>
      </c>
      <c r="DF1080" s="626">
        <v>43873</v>
      </c>
      <c r="DG1080" s="627">
        <v>43879</v>
      </c>
      <c r="DH1080" s="625">
        <v>43867</v>
      </c>
      <c r="DI1080" s="626">
        <v>43873</v>
      </c>
      <c r="DJ1080" s="627">
        <v>43877</v>
      </c>
      <c r="DK1080" s="625">
        <v>43867</v>
      </c>
      <c r="DL1080" s="626">
        <v>43873</v>
      </c>
      <c r="DM1080" s="627">
        <v>43879</v>
      </c>
      <c r="DN1080" s="625">
        <v>43867</v>
      </c>
      <c r="DO1080" s="626">
        <v>43873</v>
      </c>
      <c r="DP1080" s="627">
        <v>43878</v>
      </c>
      <c r="DQ1080" s="625">
        <v>43867</v>
      </c>
      <c r="DR1080" s="626">
        <v>43873</v>
      </c>
      <c r="DS1080" s="627">
        <v>43878</v>
      </c>
      <c r="DT1080" s="625">
        <v>43867</v>
      </c>
      <c r="DU1080" s="626">
        <v>43873</v>
      </c>
      <c r="DV1080" s="627">
        <v>43878</v>
      </c>
      <c r="DW1080" s="625">
        <v>43867</v>
      </c>
      <c r="DX1080" s="626">
        <v>43873</v>
      </c>
      <c r="DY1080" s="627">
        <v>43878</v>
      </c>
      <c r="DZ1080" s="625">
        <v>43867</v>
      </c>
      <c r="EA1080" s="626">
        <v>43873</v>
      </c>
      <c r="EB1080" s="627">
        <v>43877</v>
      </c>
      <c r="EC1080" s="625">
        <v>43867</v>
      </c>
      <c r="ED1080" s="626">
        <v>43873</v>
      </c>
      <c r="EE1080" s="627">
        <v>43878</v>
      </c>
      <c r="EF1080" s="625">
        <v>43867</v>
      </c>
      <c r="EG1080" s="626">
        <v>43873</v>
      </c>
      <c r="EH1080" s="627">
        <v>43879</v>
      </c>
      <c r="EI1080" s="625">
        <v>43867</v>
      </c>
      <c r="EJ1080" s="626">
        <v>43873</v>
      </c>
      <c r="EK1080" s="627">
        <v>43878</v>
      </c>
      <c r="EL1080" s="625">
        <v>43867</v>
      </c>
      <c r="EM1080" s="626">
        <v>43873</v>
      </c>
      <c r="EN1080" s="627">
        <v>43878</v>
      </c>
      <c r="EO1080" s="625">
        <v>43867</v>
      </c>
      <c r="EP1080" s="626">
        <v>43873</v>
      </c>
      <c r="EQ1080" s="627">
        <v>43878</v>
      </c>
      <c r="ER1080" s="625">
        <v>43867</v>
      </c>
      <c r="ES1080" s="626">
        <v>43873</v>
      </c>
      <c r="ET1080" s="627">
        <v>43877</v>
      </c>
      <c r="EU1080" s="625">
        <v>43867</v>
      </c>
      <c r="EV1080" s="626">
        <v>43873</v>
      </c>
      <c r="EW1080" s="627">
        <v>43877</v>
      </c>
      <c r="EX1080" s="625">
        <v>43867</v>
      </c>
      <c r="EY1080" s="626">
        <v>43873</v>
      </c>
      <c r="EZ1080" s="627">
        <v>43879</v>
      </c>
      <c r="FA1080" s="625">
        <v>43867</v>
      </c>
      <c r="FB1080" s="626">
        <v>43873</v>
      </c>
      <c r="FC1080" s="627">
        <v>43878</v>
      </c>
      <c r="FD1080" s="625">
        <v>43867</v>
      </c>
      <c r="FE1080" s="626">
        <v>43873</v>
      </c>
      <c r="FF1080" s="627">
        <v>43877</v>
      </c>
      <c r="FG1080" s="625">
        <v>43867</v>
      </c>
      <c r="FH1080" s="626">
        <v>43873</v>
      </c>
      <c r="FI1080" s="627">
        <v>43878</v>
      </c>
      <c r="FJ1080" s="625">
        <v>43867</v>
      </c>
      <c r="FK1080" s="626">
        <v>43873</v>
      </c>
      <c r="FL1080" s="627">
        <v>43878</v>
      </c>
      <c r="FM1080" s="625">
        <v>43867</v>
      </c>
      <c r="FN1080" s="626">
        <v>43873</v>
      </c>
      <c r="FO1080" s="627">
        <v>43877</v>
      </c>
    </row>
    <row r="1081" spans="1:171" x14ac:dyDescent="0.2">
      <c r="A1081" s="638">
        <v>2020</v>
      </c>
      <c r="B1081" s="628">
        <v>22</v>
      </c>
      <c r="C1081" s="624" t="s">
        <v>61365</v>
      </c>
      <c r="D1081" s="639">
        <v>43884</v>
      </c>
      <c r="E1081" s="766">
        <v>43890</v>
      </c>
      <c r="F1081" s="767"/>
      <c r="G1081" s="625">
        <v>43867</v>
      </c>
      <c r="H1081" s="626">
        <v>43873</v>
      </c>
      <c r="I1081" s="627">
        <v>43886</v>
      </c>
      <c r="J1081" s="625">
        <v>43874</v>
      </c>
      <c r="K1081" s="626">
        <v>43880</v>
      </c>
      <c r="L1081" s="627">
        <v>43885</v>
      </c>
      <c r="M1081" s="625">
        <v>43874</v>
      </c>
      <c r="N1081" s="626">
        <v>43880</v>
      </c>
      <c r="O1081" s="627">
        <v>43885</v>
      </c>
      <c r="P1081" s="625">
        <v>43874</v>
      </c>
      <c r="Q1081" s="626">
        <v>43880</v>
      </c>
      <c r="R1081" s="627">
        <v>43884</v>
      </c>
      <c r="S1081" s="625">
        <v>43881</v>
      </c>
      <c r="T1081" s="626">
        <v>43887</v>
      </c>
      <c r="U1081" s="627">
        <v>43890</v>
      </c>
      <c r="V1081" s="625">
        <v>43874</v>
      </c>
      <c r="W1081" s="626">
        <v>43880</v>
      </c>
      <c r="X1081" s="627">
        <v>43888</v>
      </c>
      <c r="Y1081" s="625">
        <v>43874</v>
      </c>
      <c r="Z1081" s="626">
        <v>43880</v>
      </c>
      <c r="AA1081" s="627">
        <v>43889</v>
      </c>
      <c r="AB1081" s="625">
        <v>43874</v>
      </c>
      <c r="AC1081" s="626">
        <v>43880</v>
      </c>
      <c r="AD1081" s="627">
        <v>43889</v>
      </c>
      <c r="AE1081" s="625">
        <v>43874</v>
      </c>
      <c r="AF1081" s="626">
        <v>43880</v>
      </c>
      <c r="AG1081" s="627">
        <v>43886</v>
      </c>
      <c r="AH1081" s="625">
        <v>43874</v>
      </c>
      <c r="AI1081" s="626">
        <v>43880</v>
      </c>
      <c r="AJ1081" s="627">
        <v>43886</v>
      </c>
      <c r="AK1081" s="625">
        <v>43874</v>
      </c>
      <c r="AL1081" s="626">
        <v>43880</v>
      </c>
      <c r="AM1081" s="627">
        <v>43886</v>
      </c>
      <c r="AN1081" s="625">
        <v>43874</v>
      </c>
      <c r="AO1081" s="626">
        <v>43880</v>
      </c>
      <c r="AP1081" s="627">
        <v>43886</v>
      </c>
      <c r="AQ1081" s="625">
        <v>43874</v>
      </c>
      <c r="AR1081" s="626">
        <v>43880</v>
      </c>
      <c r="AS1081" s="627">
        <v>43885</v>
      </c>
      <c r="AT1081" s="625">
        <v>43860</v>
      </c>
      <c r="AU1081" s="626">
        <v>43866</v>
      </c>
      <c r="AV1081" s="627">
        <v>43884</v>
      </c>
      <c r="AW1081" s="625">
        <v>43874</v>
      </c>
      <c r="AX1081" s="626">
        <v>43880</v>
      </c>
      <c r="AY1081" s="627">
        <v>43884</v>
      </c>
      <c r="AZ1081" s="625">
        <v>43874</v>
      </c>
      <c r="BA1081" s="626">
        <v>43880</v>
      </c>
      <c r="BB1081" s="627">
        <v>43887</v>
      </c>
      <c r="BC1081" s="625">
        <v>43874</v>
      </c>
      <c r="BD1081" s="626">
        <v>43880</v>
      </c>
      <c r="BE1081" s="627">
        <v>43885</v>
      </c>
      <c r="BF1081" s="625">
        <v>43874</v>
      </c>
      <c r="BG1081" s="626">
        <v>43880</v>
      </c>
      <c r="BH1081" s="627">
        <v>43885</v>
      </c>
      <c r="BI1081" s="625">
        <v>43874</v>
      </c>
      <c r="BJ1081" s="626">
        <v>43880</v>
      </c>
      <c r="BK1081" s="627">
        <v>43885</v>
      </c>
      <c r="BL1081" s="625">
        <v>43874</v>
      </c>
      <c r="BM1081" s="626">
        <v>43880</v>
      </c>
      <c r="BN1081" s="627">
        <v>43884</v>
      </c>
      <c r="BO1081" s="625">
        <v>43874</v>
      </c>
      <c r="BP1081" s="626">
        <v>43880</v>
      </c>
      <c r="BQ1081" s="627">
        <v>43885</v>
      </c>
      <c r="BR1081" s="625">
        <v>43874</v>
      </c>
      <c r="BS1081" s="626">
        <v>43880</v>
      </c>
      <c r="BT1081" s="627">
        <v>43885</v>
      </c>
      <c r="BU1081" s="625">
        <v>43874</v>
      </c>
      <c r="BV1081" s="626">
        <v>43880</v>
      </c>
      <c r="BW1081" s="627">
        <v>43887</v>
      </c>
      <c r="BX1081" s="625">
        <v>43874</v>
      </c>
      <c r="BY1081" s="626">
        <v>43880</v>
      </c>
      <c r="BZ1081" s="627">
        <v>43886</v>
      </c>
      <c r="CA1081" s="625">
        <v>43874</v>
      </c>
      <c r="CB1081" s="626">
        <v>43880</v>
      </c>
      <c r="CC1081" s="627">
        <v>43886</v>
      </c>
      <c r="CD1081" s="625">
        <v>43874</v>
      </c>
      <c r="CE1081" s="626">
        <v>43880</v>
      </c>
      <c r="CF1081" s="627">
        <v>43885</v>
      </c>
      <c r="CG1081" s="625">
        <v>43874</v>
      </c>
      <c r="CH1081" s="626">
        <v>43880</v>
      </c>
      <c r="CI1081" s="627">
        <v>43885</v>
      </c>
      <c r="CJ1081" s="625">
        <v>43874</v>
      </c>
      <c r="CK1081" s="626">
        <v>43880</v>
      </c>
      <c r="CL1081" s="627">
        <v>43885</v>
      </c>
      <c r="CM1081" s="625">
        <v>43874</v>
      </c>
      <c r="CN1081" s="626">
        <v>43880</v>
      </c>
      <c r="CO1081" s="627">
        <v>43885</v>
      </c>
      <c r="CP1081" s="625">
        <v>43874</v>
      </c>
      <c r="CQ1081" s="626">
        <v>43880</v>
      </c>
      <c r="CR1081" s="627">
        <v>43886</v>
      </c>
      <c r="CS1081" s="625">
        <v>43874</v>
      </c>
      <c r="CT1081" s="626">
        <v>43880</v>
      </c>
      <c r="CU1081" s="627">
        <v>43890</v>
      </c>
      <c r="CV1081" s="625">
        <v>43874</v>
      </c>
      <c r="CW1081" s="626">
        <v>43880</v>
      </c>
      <c r="CX1081" s="627">
        <v>43885</v>
      </c>
      <c r="CY1081" s="625">
        <v>43874</v>
      </c>
      <c r="CZ1081" s="626">
        <v>43880</v>
      </c>
      <c r="DA1081" s="627">
        <v>43886</v>
      </c>
      <c r="DB1081" s="625">
        <v>43874</v>
      </c>
      <c r="DC1081" s="626">
        <v>43880</v>
      </c>
      <c r="DD1081" s="627">
        <v>43886</v>
      </c>
      <c r="DE1081" s="625">
        <v>43874</v>
      </c>
      <c r="DF1081" s="626">
        <v>43880</v>
      </c>
      <c r="DG1081" s="627">
        <v>43886</v>
      </c>
      <c r="DH1081" s="625">
        <v>43874</v>
      </c>
      <c r="DI1081" s="626">
        <v>43880</v>
      </c>
      <c r="DJ1081" s="627">
        <v>43884</v>
      </c>
      <c r="DK1081" s="625">
        <v>43874</v>
      </c>
      <c r="DL1081" s="626">
        <v>43880</v>
      </c>
      <c r="DM1081" s="627">
        <v>43886</v>
      </c>
      <c r="DN1081" s="625">
        <v>43874</v>
      </c>
      <c r="DO1081" s="626">
        <v>43880</v>
      </c>
      <c r="DP1081" s="627">
        <v>43885</v>
      </c>
      <c r="DQ1081" s="625">
        <v>43874</v>
      </c>
      <c r="DR1081" s="626">
        <v>43880</v>
      </c>
      <c r="DS1081" s="627">
        <v>43885</v>
      </c>
      <c r="DT1081" s="625">
        <v>43874</v>
      </c>
      <c r="DU1081" s="626">
        <v>43880</v>
      </c>
      <c r="DV1081" s="627">
        <v>43885</v>
      </c>
      <c r="DW1081" s="625">
        <v>43874</v>
      </c>
      <c r="DX1081" s="626">
        <v>43880</v>
      </c>
      <c r="DY1081" s="627">
        <v>43885</v>
      </c>
      <c r="DZ1081" s="625">
        <v>43874</v>
      </c>
      <c r="EA1081" s="626">
        <v>43880</v>
      </c>
      <c r="EB1081" s="627">
        <v>43884</v>
      </c>
      <c r="EC1081" s="625">
        <v>43874</v>
      </c>
      <c r="ED1081" s="626">
        <v>43880</v>
      </c>
      <c r="EE1081" s="627">
        <v>43885</v>
      </c>
      <c r="EF1081" s="625">
        <v>43874</v>
      </c>
      <c r="EG1081" s="626">
        <v>43880</v>
      </c>
      <c r="EH1081" s="627">
        <v>43886</v>
      </c>
      <c r="EI1081" s="625">
        <v>43874</v>
      </c>
      <c r="EJ1081" s="626">
        <v>43880</v>
      </c>
      <c r="EK1081" s="627">
        <v>43885</v>
      </c>
      <c r="EL1081" s="625">
        <v>43874</v>
      </c>
      <c r="EM1081" s="626">
        <v>43880</v>
      </c>
      <c r="EN1081" s="627">
        <v>43885</v>
      </c>
      <c r="EO1081" s="625">
        <v>43874</v>
      </c>
      <c r="EP1081" s="626">
        <v>43880</v>
      </c>
      <c r="EQ1081" s="627">
        <v>43885</v>
      </c>
      <c r="ER1081" s="625">
        <v>43874</v>
      </c>
      <c r="ES1081" s="626">
        <v>43880</v>
      </c>
      <c r="ET1081" s="627">
        <v>43884</v>
      </c>
      <c r="EU1081" s="625">
        <v>43874</v>
      </c>
      <c r="EV1081" s="626">
        <v>43880</v>
      </c>
      <c r="EW1081" s="627">
        <v>43884</v>
      </c>
      <c r="EX1081" s="625">
        <v>43874</v>
      </c>
      <c r="EY1081" s="626">
        <v>43880</v>
      </c>
      <c r="EZ1081" s="627">
        <v>43886</v>
      </c>
      <c r="FA1081" s="625">
        <v>43874</v>
      </c>
      <c r="FB1081" s="626">
        <v>43880</v>
      </c>
      <c r="FC1081" s="627">
        <v>43885</v>
      </c>
      <c r="FD1081" s="625">
        <v>43874</v>
      </c>
      <c r="FE1081" s="626">
        <v>43880</v>
      </c>
      <c r="FF1081" s="627">
        <v>43884</v>
      </c>
      <c r="FG1081" s="625">
        <v>43874</v>
      </c>
      <c r="FH1081" s="626">
        <v>43880</v>
      </c>
      <c r="FI1081" s="627">
        <v>43885</v>
      </c>
      <c r="FJ1081" s="625">
        <v>43874</v>
      </c>
      <c r="FK1081" s="626">
        <v>43880</v>
      </c>
      <c r="FL1081" s="627">
        <v>43885</v>
      </c>
      <c r="FM1081" s="625">
        <v>43874</v>
      </c>
      <c r="FN1081" s="626">
        <v>43880</v>
      </c>
      <c r="FO1081" s="627">
        <v>43884</v>
      </c>
    </row>
    <row r="1082" spans="1:171" x14ac:dyDescent="0.2">
      <c r="A1082" s="638">
        <v>2020</v>
      </c>
      <c r="B1082" s="628">
        <v>23</v>
      </c>
      <c r="C1082" s="624" t="s">
        <v>61365</v>
      </c>
      <c r="D1082" s="639">
        <v>43891</v>
      </c>
      <c r="E1082" s="766">
        <v>43897</v>
      </c>
      <c r="F1082" s="767"/>
      <c r="G1082" s="625">
        <v>43874</v>
      </c>
      <c r="H1082" s="626">
        <v>43880</v>
      </c>
      <c r="I1082" s="627">
        <v>43893</v>
      </c>
      <c r="J1082" s="625">
        <v>43881</v>
      </c>
      <c r="K1082" s="626">
        <v>43887</v>
      </c>
      <c r="L1082" s="627">
        <v>43892</v>
      </c>
      <c r="M1082" s="625">
        <v>43881</v>
      </c>
      <c r="N1082" s="626">
        <v>43887</v>
      </c>
      <c r="O1082" s="627">
        <v>43892</v>
      </c>
      <c r="P1082" s="625">
        <v>43881</v>
      </c>
      <c r="Q1082" s="626">
        <v>43887</v>
      </c>
      <c r="R1082" s="627">
        <v>43891</v>
      </c>
      <c r="S1082" s="625">
        <v>43888</v>
      </c>
      <c r="T1082" s="626">
        <v>43894</v>
      </c>
      <c r="U1082" s="627">
        <v>43897</v>
      </c>
      <c r="V1082" s="625">
        <v>43881</v>
      </c>
      <c r="W1082" s="626">
        <v>43887</v>
      </c>
      <c r="X1082" s="627">
        <v>43895</v>
      </c>
      <c r="Y1082" s="625">
        <v>43881</v>
      </c>
      <c r="Z1082" s="626">
        <v>43887</v>
      </c>
      <c r="AA1082" s="627">
        <v>43896</v>
      </c>
      <c r="AB1082" s="625">
        <v>43881</v>
      </c>
      <c r="AC1082" s="626">
        <v>43887</v>
      </c>
      <c r="AD1082" s="627">
        <v>43896</v>
      </c>
      <c r="AE1082" s="625">
        <v>43881</v>
      </c>
      <c r="AF1082" s="626">
        <v>43887</v>
      </c>
      <c r="AG1082" s="627">
        <v>43893</v>
      </c>
      <c r="AH1082" s="625">
        <v>43881</v>
      </c>
      <c r="AI1082" s="626">
        <v>43887</v>
      </c>
      <c r="AJ1082" s="627">
        <v>43893</v>
      </c>
      <c r="AK1082" s="625">
        <v>43881</v>
      </c>
      <c r="AL1082" s="626">
        <v>43887</v>
      </c>
      <c r="AM1082" s="627">
        <v>43893</v>
      </c>
      <c r="AN1082" s="625">
        <v>43881</v>
      </c>
      <c r="AO1082" s="626">
        <v>43887</v>
      </c>
      <c r="AP1082" s="627">
        <v>43893</v>
      </c>
      <c r="AQ1082" s="625">
        <v>43881</v>
      </c>
      <c r="AR1082" s="626">
        <v>43887</v>
      </c>
      <c r="AS1082" s="627">
        <v>43892</v>
      </c>
      <c r="AT1082" s="625">
        <v>43867</v>
      </c>
      <c r="AU1082" s="626">
        <v>43873</v>
      </c>
      <c r="AV1082" s="627">
        <v>43891</v>
      </c>
      <c r="AW1082" s="625">
        <v>43881</v>
      </c>
      <c r="AX1082" s="626">
        <v>43887</v>
      </c>
      <c r="AY1082" s="627">
        <v>43891</v>
      </c>
      <c r="AZ1082" s="625">
        <v>43881</v>
      </c>
      <c r="BA1082" s="626">
        <v>43887</v>
      </c>
      <c r="BB1082" s="627">
        <v>43894</v>
      </c>
      <c r="BC1082" s="625">
        <v>43881</v>
      </c>
      <c r="BD1082" s="626">
        <v>43887</v>
      </c>
      <c r="BE1082" s="627">
        <v>43892</v>
      </c>
      <c r="BF1082" s="625">
        <v>43881</v>
      </c>
      <c r="BG1082" s="626">
        <v>43887</v>
      </c>
      <c r="BH1082" s="627">
        <v>43892</v>
      </c>
      <c r="BI1082" s="625">
        <v>43881</v>
      </c>
      <c r="BJ1082" s="626">
        <v>43887</v>
      </c>
      <c r="BK1082" s="627">
        <v>43892</v>
      </c>
      <c r="BL1082" s="625">
        <v>43881</v>
      </c>
      <c r="BM1082" s="626">
        <v>43887</v>
      </c>
      <c r="BN1082" s="627">
        <v>43891</v>
      </c>
      <c r="BO1082" s="625">
        <v>43881</v>
      </c>
      <c r="BP1082" s="626">
        <v>43887</v>
      </c>
      <c r="BQ1082" s="627">
        <v>43892</v>
      </c>
      <c r="BR1082" s="625">
        <v>43881</v>
      </c>
      <c r="BS1082" s="626">
        <v>43887</v>
      </c>
      <c r="BT1082" s="627">
        <v>43892</v>
      </c>
      <c r="BU1082" s="625">
        <v>43881</v>
      </c>
      <c r="BV1082" s="626">
        <v>43887</v>
      </c>
      <c r="BW1082" s="627">
        <v>43894</v>
      </c>
      <c r="BX1082" s="625">
        <v>43881</v>
      </c>
      <c r="BY1082" s="626">
        <v>43887</v>
      </c>
      <c r="BZ1082" s="627">
        <v>43893</v>
      </c>
      <c r="CA1082" s="625">
        <v>43881</v>
      </c>
      <c r="CB1082" s="626">
        <v>43887</v>
      </c>
      <c r="CC1082" s="627">
        <v>43893</v>
      </c>
      <c r="CD1082" s="625">
        <v>43881</v>
      </c>
      <c r="CE1082" s="626">
        <v>43887</v>
      </c>
      <c r="CF1082" s="627">
        <v>43892</v>
      </c>
      <c r="CG1082" s="625">
        <v>43881</v>
      </c>
      <c r="CH1082" s="626">
        <v>43887</v>
      </c>
      <c r="CI1082" s="627">
        <v>43892</v>
      </c>
      <c r="CJ1082" s="625">
        <v>43881</v>
      </c>
      <c r="CK1082" s="626">
        <v>43887</v>
      </c>
      <c r="CL1082" s="627">
        <v>43892</v>
      </c>
      <c r="CM1082" s="625">
        <v>43881</v>
      </c>
      <c r="CN1082" s="626">
        <v>43887</v>
      </c>
      <c r="CO1082" s="627">
        <v>43892</v>
      </c>
      <c r="CP1082" s="625">
        <v>43881</v>
      </c>
      <c r="CQ1082" s="626">
        <v>43887</v>
      </c>
      <c r="CR1082" s="627">
        <v>43893</v>
      </c>
      <c r="CS1082" s="625">
        <v>43881</v>
      </c>
      <c r="CT1082" s="626">
        <v>43887</v>
      </c>
      <c r="CU1082" s="627">
        <v>43897</v>
      </c>
      <c r="CV1082" s="625">
        <v>43881</v>
      </c>
      <c r="CW1082" s="626">
        <v>43887</v>
      </c>
      <c r="CX1082" s="627">
        <v>43892</v>
      </c>
      <c r="CY1082" s="625">
        <v>43881</v>
      </c>
      <c r="CZ1082" s="626">
        <v>43887</v>
      </c>
      <c r="DA1082" s="627">
        <v>43893</v>
      </c>
      <c r="DB1082" s="625">
        <v>43881</v>
      </c>
      <c r="DC1082" s="626">
        <v>43887</v>
      </c>
      <c r="DD1082" s="627">
        <v>43893</v>
      </c>
      <c r="DE1082" s="625">
        <v>43881</v>
      </c>
      <c r="DF1082" s="626">
        <v>43887</v>
      </c>
      <c r="DG1082" s="627">
        <v>43893</v>
      </c>
      <c r="DH1082" s="625">
        <v>43881</v>
      </c>
      <c r="DI1082" s="626">
        <v>43887</v>
      </c>
      <c r="DJ1082" s="627">
        <v>43891</v>
      </c>
      <c r="DK1082" s="625">
        <v>43881</v>
      </c>
      <c r="DL1082" s="626">
        <v>43887</v>
      </c>
      <c r="DM1082" s="627">
        <v>43893</v>
      </c>
      <c r="DN1082" s="625">
        <v>43881</v>
      </c>
      <c r="DO1082" s="626">
        <v>43887</v>
      </c>
      <c r="DP1082" s="627">
        <v>43892</v>
      </c>
      <c r="DQ1082" s="625">
        <v>43881</v>
      </c>
      <c r="DR1082" s="626">
        <v>43887</v>
      </c>
      <c r="DS1082" s="627">
        <v>43892</v>
      </c>
      <c r="DT1082" s="625">
        <v>43881</v>
      </c>
      <c r="DU1082" s="626">
        <v>43887</v>
      </c>
      <c r="DV1082" s="627">
        <v>43892</v>
      </c>
      <c r="DW1082" s="625">
        <v>43881</v>
      </c>
      <c r="DX1082" s="626">
        <v>43887</v>
      </c>
      <c r="DY1082" s="627">
        <v>43892</v>
      </c>
      <c r="DZ1082" s="625">
        <v>43881</v>
      </c>
      <c r="EA1082" s="626">
        <v>43887</v>
      </c>
      <c r="EB1082" s="627">
        <v>43891</v>
      </c>
      <c r="EC1082" s="625">
        <v>43881</v>
      </c>
      <c r="ED1082" s="626">
        <v>43887</v>
      </c>
      <c r="EE1082" s="627">
        <v>43892</v>
      </c>
      <c r="EF1082" s="625">
        <v>43881</v>
      </c>
      <c r="EG1082" s="626">
        <v>43887</v>
      </c>
      <c r="EH1082" s="627">
        <v>43893</v>
      </c>
      <c r="EI1082" s="625">
        <v>43881</v>
      </c>
      <c r="EJ1082" s="626">
        <v>43887</v>
      </c>
      <c r="EK1082" s="627">
        <v>43892</v>
      </c>
      <c r="EL1082" s="625">
        <v>43881</v>
      </c>
      <c r="EM1082" s="626">
        <v>43887</v>
      </c>
      <c r="EN1082" s="627">
        <v>43892</v>
      </c>
      <c r="EO1082" s="625">
        <v>43881</v>
      </c>
      <c r="EP1082" s="626">
        <v>43887</v>
      </c>
      <c r="EQ1082" s="627">
        <v>43892</v>
      </c>
      <c r="ER1082" s="625">
        <v>43881</v>
      </c>
      <c r="ES1082" s="626">
        <v>43887</v>
      </c>
      <c r="ET1082" s="627">
        <v>43891</v>
      </c>
      <c r="EU1082" s="625">
        <v>43881</v>
      </c>
      <c r="EV1082" s="626">
        <v>43887</v>
      </c>
      <c r="EW1082" s="627">
        <v>43891</v>
      </c>
      <c r="EX1082" s="625">
        <v>43881</v>
      </c>
      <c r="EY1082" s="626">
        <v>43887</v>
      </c>
      <c r="EZ1082" s="627">
        <v>43893</v>
      </c>
      <c r="FA1082" s="625">
        <v>43881</v>
      </c>
      <c r="FB1082" s="626">
        <v>43887</v>
      </c>
      <c r="FC1082" s="627">
        <v>43892</v>
      </c>
      <c r="FD1082" s="625">
        <v>43881</v>
      </c>
      <c r="FE1082" s="626">
        <v>43887</v>
      </c>
      <c r="FF1082" s="627">
        <v>43891</v>
      </c>
      <c r="FG1082" s="625">
        <v>43881</v>
      </c>
      <c r="FH1082" s="626">
        <v>43887</v>
      </c>
      <c r="FI1082" s="627">
        <v>43892</v>
      </c>
      <c r="FJ1082" s="625">
        <v>43881</v>
      </c>
      <c r="FK1082" s="626">
        <v>43887</v>
      </c>
      <c r="FL1082" s="627">
        <v>43892</v>
      </c>
      <c r="FM1082" s="625">
        <v>43881</v>
      </c>
      <c r="FN1082" s="626">
        <v>43887</v>
      </c>
      <c r="FO1082" s="627">
        <v>43891</v>
      </c>
    </row>
    <row r="1083" spans="1:171" x14ac:dyDescent="0.2">
      <c r="A1083" s="638">
        <v>2020</v>
      </c>
      <c r="B1083" s="628">
        <v>24</v>
      </c>
      <c r="C1083" s="624" t="s">
        <v>61365</v>
      </c>
      <c r="D1083" s="639">
        <v>43898</v>
      </c>
      <c r="E1083" s="766">
        <v>43904</v>
      </c>
      <c r="F1083" s="767"/>
      <c r="G1083" s="625">
        <v>43881</v>
      </c>
      <c r="H1083" s="626">
        <v>43887</v>
      </c>
      <c r="I1083" s="627">
        <v>43900</v>
      </c>
      <c r="J1083" s="625">
        <v>43888</v>
      </c>
      <c r="K1083" s="626">
        <v>43894</v>
      </c>
      <c r="L1083" s="627">
        <v>43899</v>
      </c>
      <c r="M1083" s="625">
        <v>43888</v>
      </c>
      <c r="N1083" s="626">
        <v>43894</v>
      </c>
      <c r="O1083" s="627">
        <v>43899</v>
      </c>
      <c r="P1083" s="625">
        <v>43888</v>
      </c>
      <c r="Q1083" s="626">
        <v>43894</v>
      </c>
      <c r="R1083" s="627">
        <v>43898</v>
      </c>
      <c r="S1083" s="625">
        <v>43895</v>
      </c>
      <c r="T1083" s="626">
        <v>43901</v>
      </c>
      <c r="U1083" s="627">
        <v>43904</v>
      </c>
      <c r="V1083" s="625">
        <v>43888</v>
      </c>
      <c r="W1083" s="626">
        <v>43894</v>
      </c>
      <c r="X1083" s="627">
        <v>43902</v>
      </c>
      <c r="Y1083" s="625">
        <v>43888</v>
      </c>
      <c r="Z1083" s="626">
        <v>43894</v>
      </c>
      <c r="AA1083" s="627">
        <v>43903</v>
      </c>
      <c r="AB1083" s="625">
        <v>43888</v>
      </c>
      <c r="AC1083" s="626">
        <v>43894</v>
      </c>
      <c r="AD1083" s="627">
        <v>43903</v>
      </c>
      <c r="AE1083" s="625">
        <v>43888</v>
      </c>
      <c r="AF1083" s="626">
        <v>43894</v>
      </c>
      <c r="AG1083" s="627">
        <v>43900</v>
      </c>
      <c r="AH1083" s="625">
        <v>43888</v>
      </c>
      <c r="AI1083" s="626">
        <v>43894</v>
      </c>
      <c r="AJ1083" s="627">
        <v>43900</v>
      </c>
      <c r="AK1083" s="625">
        <v>43888</v>
      </c>
      <c r="AL1083" s="626">
        <v>43894</v>
      </c>
      <c r="AM1083" s="627">
        <v>43900</v>
      </c>
      <c r="AN1083" s="625">
        <v>43888</v>
      </c>
      <c r="AO1083" s="626">
        <v>43894</v>
      </c>
      <c r="AP1083" s="627">
        <v>43900</v>
      </c>
      <c r="AQ1083" s="625">
        <v>43888</v>
      </c>
      <c r="AR1083" s="626">
        <v>43894</v>
      </c>
      <c r="AS1083" s="627">
        <v>43899</v>
      </c>
      <c r="AT1083" s="625">
        <v>43874</v>
      </c>
      <c r="AU1083" s="626">
        <v>43880</v>
      </c>
      <c r="AV1083" s="627">
        <v>43898</v>
      </c>
      <c r="AW1083" s="625">
        <v>43888</v>
      </c>
      <c r="AX1083" s="626">
        <v>43894</v>
      </c>
      <c r="AY1083" s="627">
        <v>43898</v>
      </c>
      <c r="AZ1083" s="625">
        <v>43888</v>
      </c>
      <c r="BA1083" s="626">
        <v>43894</v>
      </c>
      <c r="BB1083" s="627">
        <v>43901</v>
      </c>
      <c r="BC1083" s="625">
        <v>43888</v>
      </c>
      <c r="BD1083" s="626">
        <v>43894</v>
      </c>
      <c r="BE1083" s="627">
        <v>43899</v>
      </c>
      <c r="BF1083" s="625">
        <v>43888</v>
      </c>
      <c r="BG1083" s="626">
        <v>43894</v>
      </c>
      <c r="BH1083" s="627">
        <v>43899</v>
      </c>
      <c r="BI1083" s="625">
        <v>43888</v>
      </c>
      <c r="BJ1083" s="626">
        <v>43894</v>
      </c>
      <c r="BK1083" s="627">
        <v>43899</v>
      </c>
      <c r="BL1083" s="625">
        <v>43888</v>
      </c>
      <c r="BM1083" s="626">
        <v>43894</v>
      </c>
      <c r="BN1083" s="627">
        <v>43898</v>
      </c>
      <c r="BO1083" s="625">
        <v>43888</v>
      </c>
      <c r="BP1083" s="626">
        <v>43894</v>
      </c>
      <c r="BQ1083" s="627">
        <v>43899</v>
      </c>
      <c r="BR1083" s="625">
        <v>43888</v>
      </c>
      <c r="BS1083" s="626">
        <v>43894</v>
      </c>
      <c r="BT1083" s="627">
        <v>43899</v>
      </c>
      <c r="BU1083" s="625">
        <v>43888</v>
      </c>
      <c r="BV1083" s="626">
        <v>43894</v>
      </c>
      <c r="BW1083" s="627">
        <v>43901</v>
      </c>
      <c r="BX1083" s="625">
        <v>43888</v>
      </c>
      <c r="BY1083" s="626">
        <v>43894</v>
      </c>
      <c r="BZ1083" s="627">
        <v>43900</v>
      </c>
      <c r="CA1083" s="625">
        <v>43888</v>
      </c>
      <c r="CB1083" s="626">
        <v>43894</v>
      </c>
      <c r="CC1083" s="627">
        <v>43900</v>
      </c>
      <c r="CD1083" s="625">
        <v>43888</v>
      </c>
      <c r="CE1083" s="626">
        <v>43894</v>
      </c>
      <c r="CF1083" s="627">
        <v>43899</v>
      </c>
      <c r="CG1083" s="625">
        <v>43888</v>
      </c>
      <c r="CH1083" s="626">
        <v>43894</v>
      </c>
      <c r="CI1083" s="627">
        <v>43899</v>
      </c>
      <c r="CJ1083" s="625">
        <v>43888</v>
      </c>
      <c r="CK1083" s="626">
        <v>43894</v>
      </c>
      <c r="CL1083" s="627">
        <v>43899</v>
      </c>
      <c r="CM1083" s="625">
        <v>43888</v>
      </c>
      <c r="CN1083" s="626">
        <v>43894</v>
      </c>
      <c r="CO1083" s="627">
        <v>43899</v>
      </c>
      <c r="CP1083" s="625">
        <v>43888</v>
      </c>
      <c r="CQ1083" s="626">
        <v>43894</v>
      </c>
      <c r="CR1083" s="627">
        <v>43900</v>
      </c>
      <c r="CS1083" s="625">
        <v>43888</v>
      </c>
      <c r="CT1083" s="626">
        <v>43894</v>
      </c>
      <c r="CU1083" s="627">
        <v>43904</v>
      </c>
      <c r="CV1083" s="625">
        <v>43888</v>
      </c>
      <c r="CW1083" s="626">
        <v>43894</v>
      </c>
      <c r="CX1083" s="627">
        <v>43899</v>
      </c>
      <c r="CY1083" s="625">
        <v>43888</v>
      </c>
      <c r="CZ1083" s="626">
        <v>43894</v>
      </c>
      <c r="DA1083" s="627">
        <v>43900</v>
      </c>
      <c r="DB1083" s="625">
        <v>43888</v>
      </c>
      <c r="DC1083" s="626">
        <v>43894</v>
      </c>
      <c r="DD1083" s="627">
        <v>43900</v>
      </c>
      <c r="DE1083" s="625">
        <v>43888</v>
      </c>
      <c r="DF1083" s="626">
        <v>43894</v>
      </c>
      <c r="DG1083" s="627">
        <v>43900</v>
      </c>
      <c r="DH1083" s="625">
        <v>43888</v>
      </c>
      <c r="DI1083" s="626">
        <v>43894</v>
      </c>
      <c r="DJ1083" s="627">
        <v>43898</v>
      </c>
      <c r="DK1083" s="625">
        <v>43888</v>
      </c>
      <c r="DL1083" s="626">
        <v>43894</v>
      </c>
      <c r="DM1083" s="627">
        <v>43900</v>
      </c>
      <c r="DN1083" s="625">
        <v>43888</v>
      </c>
      <c r="DO1083" s="626">
        <v>43894</v>
      </c>
      <c r="DP1083" s="627">
        <v>43899</v>
      </c>
      <c r="DQ1083" s="625">
        <v>43888</v>
      </c>
      <c r="DR1083" s="626">
        <v>43894</v>
      </c>
      <c r="DS1083" s="627">
        <v>43899</v>
      </c>
      <c r="DT1083" s="625">
        <v>43888</v>
      </c>
      <c r="DU1083" s="626">
        <v>43894</v>
      </c>
      <c r="DV1083" s="627">
        <v>43899</v>
      </c>
      <c r="DW1083" s="625">
        <v>43888</v>
      </c>
      <c r="DX1083" s="626">
        <v>43894</v>
      </c>
      <c r="DY1083" s="627">
        <v>43899</v>
      </c>
      <c r="DZ1083" s="625">
        <v>43888</v>
      </c>
      <c r="EA1083" s="626">
        <v>43894</v>
      </c>
      <c r="EB1083" s="627">
        <v>43898</v>
      </c>
      <c r="EC1083" s="625">
        <v>43888</v>
      </c>
      <c r="ED1083" s="626">
        <v>43894</v>
      </c>
      <c r="EE1083" s="627">
        <v>43899</v>
      </c>
      <c r="EF1083" s="625">
        <v>43888</v>
      </c>
      <c r="EG1083" s="626">
        <v>43894</v>
      </c>
      <c r="EH1083" s="627">
        <v>43900</v>
      </c>
      <c r="EI1083" s="625">
        <v>43888</v>
      </c>
      <c r="EJ1083" s="626">
        <v>43894</v>
      </c>
      <c r="EK1083" s="627">
        <v>43899</v>
      </c>
      <c r="EL1083" s="625">
        <v>43888</v>
      </c>
      <c r="EM1083" s="626">
        <v>43894</v>
      </c>
      <c r="EN1083" s="627">
        <v>43899</v>
      </c>
      <c r="EO1083" s="625">
        <v>43888</v>
      </c>
      <c r="EP1083" s="626">
        <v>43894</v>
      </c>
      <c r="EQ1083" s="627">
        <v>43899</v>
      </c>
      <c r="ER1083" s="625">
        <v>43888</v>
      </c>
      <c r="ES1083" s="626">
        <v>43894</v>
      </c>
      <c r="ET1083" s="627">
        <v>43898</v>
      </c>
      <c r="EU1083" s="625">
        <v>43888</v>
      </c>
      <c r="EV1083" s="626">
        <v>43894</v>
      </c>
      <c r="EW1083" s="627">
        <v>43898</v>
      </c>
      <c r="EX1083" s="625">
        <v>43888</v>
      </c>
      <c r="EY1083" s="626">
        <v>43894</v>
      </c>
      <c r="EZ1083" s="627">
        <v>43900</v>
      </c>
      <c r="FA1083" s="625">
        <v>43888</v>
      </c>
      <c r="FB1083" s="626">
        <v>43894</v>
      </c>
      <c r="FC1083" s="627">
        <v>43899</v>
      </c>
      <c r="FD1083" s="625">
        <v>43888</v>
      </c>
      <c r="FE1083" s="626">
        <v>43894</v>
      </c>
      <c r="FF1083" s="627">
        <v>43898</v>
      </c>
      <c r="FG1083" s="625">
        <v>43888</v>
      </c>
      <c r="FH1083" s="626">
        <v>43894</v>
      </c>
      <c r="FI1083" s="627">
        <v>43899</v>
      </c>
      <c r="FJ1083" s="625">
        <v>43888</v>
      </c>
      <c r="FK1083" s="626">
        <v>43894</v>
      </c>
      <c r="FL1083" s="627">
        <v>43899</v>
      </c>
      <c r="FM1083" s="625">
        <v>43888</v>
      </c>
      <c r="FN1083" s="626">
        <v>43894</v>
      </c>
      <c r="FO1083" s="627">
        <v>43898</v>
      </c>
    </row>
    <row r="1084" spans="1:171" x14ac:dyDescent="0.2">
      <c r="A1084" s="638">
        <v>2020</v>
      </c>
      <c r="B1084" s="628">
        <v>25</v>
      </c>
      <c r="C1084" s="624" t="s">
        <v>61365</v>
      </c>
      <c r="D1084" s="639">
        <v>43905</v>
      </c>
      <c r="E1084" s="766">
        <v>43911</v>
      </c>
      <c r="F1084" s="767"/>
      <c r="G1084" s="625">
        <v>43888</v>
      </c>
      <c r="H1084" s="626">
        <v>43894</v>
      </c>
      <c r="I1084" s="627">
        <v>43907</v>
      </c>
      <c r="J1084" s="625">
        <v>43895</v>
      </c>
      <c r="K1084" s="626">
        <v>43901</v>
      </c>
      <c r="L1084" s="627">
        <v>43906</v>
      </c>
      <c r="M1084" s="625">
        <v>43895</v>
      </c>
      <c r="N1084" s="626">
        <v>43901</v>
      </c>
      <c r="O1084" s="627">
        <v>43906</v>
      </c>
      <c r="P1084" s="625">
        <v>43895</v>
      </c>
      <c r="Q1084" s="626">
        <v>43901</v>
      </c>
      <c r="R1084" s="627">
        <v>43905</v>
      </c>
      <c r="S1084" s="625">
        <v>43902</v>
      </c>
      <c r="T1084" s="626">
        <v>43908</v>
      </c>
      <c r="U1084" s="627">
        <v>43911</v>
      </c>
      <c r="V1084" s="625">
        <v>43895</v>
      </c>
      <c r="W1084" s="626">
        <v>43901</v>
      </c>
      <c r="X1084" s="627">
        <v>43909</v>
      </c>
      <c r="Y1084" s="625">
        <v>43895</v>
      </c>
      <c r="Z1084" s="626">
        <v>43901</v>
      </c>
      <c r="AA1084" s="627">
        <v>43910</v>
      </c>
      <c r="AB1084" s="625">
        <v>43895</v>
      </c>
      <c r="AC1084" s="626">
        <v>43901</v>
      </c>
      <c r="AD1084" s="627">
        <v>43910</v>
      </c>
      <c r="AE1084" s="625">
        <v>43895</v>
      </c>
      <c r="AF1084" s="626">
        <v>43901</v>
      </c>
      <c r="AG1084" s="627">
        <v>43907</v>
      </c>
      <c r="AH1084" s="625">
        <v>43895</v>
      </c>
      <c r="AI1084" s="626">
        <v>43901</v>
      </c>
      <c r="AJ1084" s="627">
        <v>43907</v>
      </c>
      <c r="AK1084" s="625">
        <v>43895</v>
      </c>
      <c r="AL1084" s="626">
        <v>43901</v>
      </c>
      <c r="AM1084" s="627">
        <v>43907</v>
      </c>
      <c r="AN1084" s="625">
        <v>43895</v>
      </c>
      <c r="AO1084" s="626">
        <v>43901</v>
      </c>
      <c r="AP1084" s="627">
        <v>43907</v>
      </c>
      <c r="AQ1084" s="625">
        <v>43895</v>
      </c>
      <c r="AR1084" s="626">
        <v>43901</v>
      </c>
      <c r="AS1084" s="627">
        <v>43906</v>
      </c>
      <c r="AT1084" s="625">
        <v>43881</v>
      </c>
      <c r="AU1084" s="626">
        <v>43887</v>
      </c>
      <c r="AV1084" s="627">
        <v>43905</v>
      </c>
      <c r="AW1084" s="625">
        <v>43895</v>
      </c>
      <c r="AX1084" s="626">
        <v>43901</v>
      </c>
      <c r="AY1084" s="627">
        <v>43905</v>
      </c>
      <c r="AZ1084" s="625">
        <v>43895</v>
      </c>
      <c r="BA1084" s="626">
        <v>43901</v>
      </c>
      <c r="BB1084" s="627">
        <v>43908</v>
      </c>
      <c r="BC1084" s="625">
        <v>43895</v>
      </c>
      <c r="BD1084" s="626">
        <v>43901</v>
      </c>
      <c r="BE1084" s="627">
        <v>43906</v>
      </c>
      <c r="BF1084" s="625">
        <v>43895</v>
      </c>
      <c r="BG1084" s="626">
        <v>43901</v>
      </c>
      <c r="BH1084" s="627">
        <v>43906</v>
      </c>
      <c r="BI1084" s="625">
        <v>43895</v>
      </c>
      <c r="BJ1084" s="626">
        <v>43901</v>
      </c>
      <c r="BK1084" s="627">
        <v>43906</v>
      </c>
      <c r="BL1084" s="625">
        <v>43895</v>
      </c>
      <c r="BM1084" s="626">
        <v>43901</v>
      </c>
      <c r="BN1084" s="627">
        <v>43905</v>
      </c>
      <c r="BO1084" s="625">
        <v>43895</v>
      </c>
      <c r="BP1084" s="626">
        <v>43901</v>
      </c>
      <c r="BQ1084" s="627">
        <v>43906</v>
      </c>
      <c r="BR1084" s="625">
        <v>43895</v>
      </c>
      <c r="BS1084" s="626">
        <v>43901</v>
      </c>
      <c r="BT1084" s="627">
        <v>43906</v>
      </c>
      <c r="BU1084" s="625">
        <v>43895</v>
      </c>
      <c r="BV1084" s="626">
        <v>43901</v>
      </c>
      <c r="BW1084" s="627">
        <v>43908</v>
      </c>
      <c r="BX1084" s="625">
        <v>43895</v>
      </c>
      <c r="BY1084" s="626">
        <v>43901</v>
      </c>
      <c r="BZ1084" s="627">
        <v>43907</v>
      </c>
      <c r="CA1084" s="625">
        <v>43895</v>
      </c>
      <c r="CB1084" s="626">
        <v>43901</v>
      </c>
      <c r="CC1084" s="627">
        <v>43907</v>
      </c>
      <c r="CD1084" s="625">
        <v>43895</v>
      </c>
      <c r="CE1084" s="626">
        <v>43901</v>
      </c>
      <c r="CF1084" s="627">
        <v>43906</v>
      </c>
      <c r="CG1084" s="625">
        <v>43895</v>
      </c>
      <c r="CH1084" s="626">
        <v>43901</v>
      </c>
      <c r="CI1084" s="627">
        <v>43906</v>
      </c>
      <c r="CJ1084" s="625">
        <v>43895</v>
      </c>
      <c r="CK1084" s="626">
        <v>43901</v>
      </c>
      <c r="CL1084" s="627">
        <v>43906</v>
      </c>
      <c r="CM1084" s="625">
        <v>43895</v>
      </c>
      <c r="CN1084" s="626">
        <v>43901</v>
      </c>
      <c r="CO1084" s="627">
        <v>43906</v>
      </c>
      <c r="CP1084" s="625">
        <v>43895</v>
      </c>
      <c r="CQ1084" s="626">
        <v>43901</v>
      </c>
      <c r="CR1084" s="627">
        <v>43907</v>
      </c>
      <c r="CS1084" s="625">
        <v>43895</v>
      </c>
      <c r="CT1084" s="626">
        <v>43901</v>
      </c>
      <c r="CU1084" s="627">
        <v>43911</v>
      </c>
      <c r="CV1084" s="625">
        <v>43895</v>
      </c>
      <c r="CW1084" s="626">
        <v>43901</v>
      </c>
      <c r="CX1084" s="627">
        <v>43906</v>
      </c>
      <c r="CY1084" s="625">
        <v>43895</v>
      </c>
      <c r="CZ1084" s="626">
        <v>43901</v>
      </c>
      <c r="DA1084" s="627">
        <v>43907</v>
      </c>
      <c r="DB1084" s="625">
        <v>43895</v>
      </c>
      <c r="DC1084" s="626">
        <v>43901</v>
      </c>
      <c r="DD1084" s="627">
        <v>43907</v>
      </c>
      <c r="DE1084" s="625">
        <v>43895</v>
      </c>
      <c r="DF1084" s="626">
        <v>43901</v>
      </c>
      <c r="DG1084" s="627">
        <v>43907</v>
      </c>
      <c r="DH1084" s="625">
        <v>43895</v>
      </c>
      <c r="DI1084" s="626">
        <v>43901</v>
      </c>
      <c r="DJ1084" s="627">
        <v>43905</v>
      </c>
      <c r="DK1084" s="625">
        <v>43895</v>
      </c>
      <c r="DL1084" s="626">
        <v>43901</v>
      </c>
      <c r="DM1084" s="627">
        <v>43907</v>
      </c>
      <c r="DN1084" s="625">
        <v>43895</v>
      </c>
      <c r="DO1084" s="626">
        <v>43901</v>
      </c>
      <c r="DP1084" s="627">
        <v>43906</v>
      </c>
      <c r="DQ1084" s="625">
        <v>43895</v>
      </c>
      <c r="DR1084" s="626">
        <v>43901</v>
      </c>
      <c r="DS1084" s="627">
        <v>43906</v>
      </c>
      <c r="DT1084" s="625">
        <v>43895</v>
      </c>
      <c r="DU1084" s="626">
        <v>43901</v>
      </c>
      <c r="DV1084" s="627">
        <v>43906</v>
      </c>
      <c r="DW1084" s="625">
        <v>43895</v>
      </c>
      <c r="DX1084" s="626">
        <v>43901</v>
      </c>
      <c r="DY1084" s="627">
        <v>43906</v>
      </c>
      <c r="DZ1084" s="625">
        <v>43895</v>
      </c>
      <c r="EA1084" s="626">
        <v>43901</v>
      </c>
      <c r="EB1084" s="627">
        <v>43905</v>
      </c>
      <c r="EC1084" s="625">
        <v>43895</v>
      </c>
      <c r="ED1084" s="626">
        <v>43901</v>
      </c>
      <c r="EE1084" s="627">
        <v>43906</v>
      </c>
      <c r="EF1084" s="625">
        <v>43895</v>
      </c>
      <c r="EG1084" s="626">
        <v>43901</v>
      </c>
      <c r="EH1084" s="627">
        <v>43907</v>
      </c>
      <c r="EI1084" s="625">
        <v>43895</v>
      </c>
      <c r="EJ1084" s="626">
        <v>43901</v>
      </c>
      <c r="EK1084" s="627">
        <v>43906</v>
      </c>
      <c r="EL1084" s="625">
        <v>43895</v>
      </c>
      <c r="EM1084" s="626">
        <v>43901</v>
      </c>
      <c r="EN1084" s="627">
        <v>43906</v>
      </c>
      <c r="EO1084" s="625">
        <v>43895</v>
      </c>
      <c r="EP1084" s="626">
        <v>43901</v>
      </c>
      <c r="EQ1084" s="627">
        <v>43906</v>
      </c>
      <c r="ER1084" s="625">
        <v>43895</v>
      </c>
      <c r="ES1084" s="626">
        <v>43901</v>
      </c>
      <c r="ET1084" s="627">
        <v>43905</v>
      </c>
      <c r="EU1084" s="625">
        <v>43895</v>
      </c>
      <c r="EV1084" s="626">
        <v>43901</v>
      </c>
      <c r="EW1084" s="627">
        <v>43905</v>
      </c>
      <c r="EX1084" s="625">
        <v>43895</v>
      </c>
      <c r="EY1084" s="626">
        <v>43901</v>
      </c>
      <c r="EZ1084" s="627">
        <v>43907</v>
      </c>
      <c r="FA1084" s="625">
        <v>43895</v>
      </c>
      <c r="FB1084" s="626">
        <v>43901</v>
      </c>
      <c r="FC1084" s="627">
        <v>43906</v>
      </c>
      <c r="FD1084" s="625">
        <v>43895</v>
      </c>
      <c r="FE1084" s="626">
        <v>43901</v>
      </c>
      <c r="FF1084" s="627">
        <v>43905</v>
      </c>
      <c r="FG1084" s="625">
        <v>43895</v>
      </c>
      <c r="FH1084" s="626">
        <v>43901</v>
      </c>
      <c r="FI1084" s="627">
        <v>43906</v>
      </c>
      <c r="FJ1084" s="625">
        <v>43895</v>
      </c>
      <c r="FK1084" s="626">
        <v>43901</v>
      </c>
      <c r="FL1084" s="627">
        <v>43906</v>
      </c>
      <c r="FM1084" s="625">
        <v>43895</v>
      </c>
      <c r="FN1084" s="626">
        <v>43901</v>
      </c>
      <c r="FO1084" s="627">
        <v>43905</v>
      </c>
    </row>
    <row r="1085" spans="1:171" x14ac:dyDescent="0.2">
      <c r="A1085" s="638">
        <v>2020</v>
      </c>
      <c r="B1085" s="628">
        <v>26</v>
      </c>
      <c r="C1085" s="624" t="s">
        <v>61365</v>
      </c>
      <c r="D1085" s="639">
        <v>43912</v>
      </c>
      <c r="E1085" s="766">
        <v>43918</v>
      </c>
      <c r="F1085" s="767"/>
      <c r="G1085" s="625">
        <v>43895</v>
      </c>
      <c r="H1085" s="626">
        <v>43901</v>
      </c>
      <c r="I1085" s="627">
        <v>43914</v>
      </c>
      <c r="J1085" s="625">
        <v>43902</v>
      </c>
      <c r="K1085" s="626">
        <v>43908</v>
      </c>
      <c r="L1085" s="627">
        <v>43913</v>
      </c>
      <c r="M1085" s="625">
        <v>43902</v>
      </c>
      <c r="N1085" s="626">
        <v>43908</v>
      </c>
      <c r="O1085" s="627">
        <v>43913</v>
      </c>
      <c r="P1085" s="625">
        <v>43902</v>
      </c>
      <c r="Q1085" s="626">
        <v>43908</v>
      </c>
      <c r="R1085" s="627">
        <v>43912</v>
      </c>
      <c r="S1085" s="625">
        <v>43909</v>
      </c>
      <c r="T1085" s="626">
        <v>43915</v>
      </c>
      <c r="U1085" s="627">
        <v>43918</v>
      </c>
      <c r="V1085" s="625">
        <v>43902</v>
      </c>
      <c r="W1085" s="626">
        <v>43908</v>
      </c>
      <c r="X1085" s="627">
        <v>43916</v>
      </c>
      <c r="Y1085" s="625">
        <v>43902</v>
      </c>
      <c r="Z1085" s="626">
        <v>43908</v>
      </c>
      <c r="AA1085" s="627">
        <v>43917</v>
      </c>
      <c r="AB1085" s="625">
        <v>43902</v>
      </c>
      <c r="AC1085" s="626">
        <v>43908</v>
      </c>
      <c r="AD1085" s="627">
        <v>43917</v>
      </c>
      <c r="AE1085" s="625">
        <v>43902</v>
      </c>
      <c r="AF1085" s="626">
        <v>43908</v>
      </c>
      <c r="AG1085" s="627">
        <v>43914</v>
      </c>
      <c r="AH1085" s="625">
        <v>43902</v>
      </c>
      <c r="AI1085" s="626">
        <v>43908</v>
      </c>
      <c r="AJ1085" s="627">
        <v>43914</v>
      </c>
      <c r="AK1085" s="625">
        <v>43902</v>
      </c>
      <c r="AL1085" s="626">
        <v>43908</v>
      </c>
      <c r="AM1085" s="627">
        <v>43914</v>
      </c>
      <c r="AN1085" s="625">
        <v>43902</v>
      </c>
      <c r="AO1085" s="626">
        <v>43908</v>
      </c>
      <c r="AP1085" s="627">
        <v>43914</v>
      </c>
      <c r="AQ1085" s="625">
        <v>43902</v>
      </c>
      <c r="AR1085" s="626">
        <v>43908</v>
      </c>
      <c r="AS1085" s="627">
        <v>43913</v>
      </c>
      <c r="AT1085" s="625">
        <v>43888</v>
      </c>
      <c r="AU1085" s="626">
        <v>43894</v>
      </c>
      <c r="AV1085" s="627">
        <v>43912</v>
      </c>
      <c r="AW1085" s="625">
        <v>43902</v>
      </c>
      <c r="AX1085" s="626">
        <v>43908</v>
      </c>
      <c r="AY1085" s="627">
        <v>43912</v>
      </c>
      <c r="AZ1085" s="625">
        <v>43902</v>
      </c>
      <c r="BA1085" s="626">
        <v>43908</v>
      </c>
      <c r="BB1085" s="627">
        <v>43915</v>
      </c>
      <c r="BC1085" s="625">
        <v>43902</v>
      </c>
      <c r="BD1085" s="626">
        <v>43908</v>
      </c>
      <c r="BE1085" s="627">
        <v>43913</v>
      </c>
      <c r="BF1085" s="625">
        <v>43902</v>
      </c>
      <c r="BG1085" s="626">
        <v>43908</v>
      </c>
      <c r="BH1085" s="627">
        <v>43913</v>
      </c>
      <c r="BI1085" s="625">
        <v>43902</v>
      </c>
      <c r="BJ1085" s="626">
        <v>43908</v>
      </c>
      <c r="BK1085" s="627">
        <v>43913</v>
      </c>
      <c r="BL1085" s="625">
        <v>43902</v>
      </c>
      <c r="BM1085" s="626">
        <v>43908</v>
      </c>
      <c r="BN1085" s="627">
        <v>43912</v>
      </c>
      <c r="BO1085" s="625">
        <v>43902</v>
      </c>
      <c r="BP1085" s="626">
        <v>43908</v>
      </c>
      <c r="BQ1085" s="627">
        <v>43913</v>
      </c>
      <c r="BR1085" s="625">
        <v>43902</v>
      </c>
      <c r="BS1085" s="626">
        <v>43908</v>
      </c>
      <c r="BT1085" s="627">
        <v>43913</v>
      </c>
      <c r="BU1085" s="625">
        <v>43902</v>
      </c>
      <c r="BV1085" s="626">
        <v>43908</v>
      </c>
      <c r="BW1085" s="627">
        <v>43915</v>
      </c>
      <c r="BX1085" s="625">
        <v>43902</v>
      </c>
      <c r="BY1085" s="626">
        <v>43908</v>
      </c>
      <c r="BZ1085" s="627">
        <v>43914</v>
      </c>
      <c r="CA1085" s="625">
        <v>43902</v>
      </c>
      <c r="CB1085" s="626">
        <v>43908</v>
      </c>
      <c r="CC1085" s="627">
        <v>43914</v>
      </c>
      <c r="CD1085" s="625">
        <v>43902</v>
      </c>
      <c r="CE1085" s="626">
        <v>43908</v>
      </c>
      <c r="CF1085" s="627">
        <v>43913</v>
      </c>
      <c r="CG1085" s="625">
        <v>43902</v>
      </c>
      <c r="CH1085" s="626">
        <v>43908</v>
      </c>
      <c r="CI1085" s="627">
        <v>43913</v>
      </c>
      <c r="CJ1085" s="625">
        <v>43902</v>
      </c>
      <c r="CK1085" s="626">
        <v>43908</v>
      </c>
      <c r="CL1085" s="627">
        <v>43913</v>
      </c>
      <c r="CM1085" s="625">
        <v>43902</v>
      </c>
      <c r="CN1085" s="626">
        <v>43908</v>
      </c>
      <c r="CO1085" s="627">
        <v>43913</v>
      </c>
      <c r="CP1085" s="625">
        <v>43902</v>
      </c>
      <c r="CQ1085" s="626">
        <v>43908</v>
      </c>
      <c r="CR1085" s="627">
        <v>43914</v>
      </c>
      <c r="CS1085" s="625">
        <v>43902</v>
      </c>
      <c r="CT1085" s="626">
        <v>43908</v>
      </c>
      <c r="CU1085" s="627">
        <v>43918</v>
      </c>
      <c r="CV1085" s="625">
        <v>43902</v>
      </c>
      <c r="CW1085" s="626">
        <v>43908</v>
      </c>
      <c r="CX1085" s="627">
        <v>43913</v>
      </c>
      <c r="CY1085" s="625">
        <v>43902</v>
      </c>
      <c r="CZ1085" s="626">
        <v>43908</v>
      </c>
      <c r="DA1085" s="627">
        <v>43914</v>
      </c>
      <c r="DB1085" s="625">
        <v>43902</v>
      </c>
      <c r="DC1085" s="626">
        <v>43908</v>
      </c>
      <c r="DD1085" s="627">
        <v>43914</v>
      </c>
      <c r="DE1085" s="625">
        <v>43902</v>
      </c>
      <c r="DF1085" s="626">
        <v>43908</v>
      </c>
      <c r="DG1085" s="627">
        <v>43914</v>
      </c>
      <c r="DH1085" s="625">
        <v>43902</v>
      </c>
      <c r="DI1085" s="626">
        <v>43908</v>
      </c>
      <c r="DJ1085" s="627">
        <v>43912</v>
      </c>
      <c r="DK1085" s="625">
        <v>43902</v>
      </c>
      <c r="DL1085" s="626">
        <v>43908</v>
      </c>
      <c r="DM1085" s="627">
        <v>43914</v>
      </c>
      <c r="DN1085" s="625">
        <v>43902</v>
      </c>
      <c r="DO1085" s="626">
        <v>43908</v>
      </c>
      <c r="DP1085" s="627">
        <v>43913</v>
      </c>
      <c r="DQ1085" s="625">
        <v>43902</v>
      </c>
      <c r="DR1085" s="626">
        <v>43908</v>
      </c>
      <c r="DS1085" s="627">
        <v>43913</v>
      </c>
      <c r="DT1085" s="625">
        <v>43902</v>
      </c>
      <c r="DU1085" s="626">
        <v>43908</v>
      </c>
      <c r="DV1085" s="627">
        <v>43913</v>
      </c>
      <c r="DW1085" s="625">
        <v>43902</v>
      </c>
      <c r="DX1085" s="626">
        <v>43908</v>
      </c>
      <c r="DY1085" s="627">
        <v>43913</v>
      </c>
      <c r="DZ1085" s="625">
        <v>43902</v>
      </c>
      <c r="EA1085" s="626">
        <v>43908</v>
      </c>
      <c r="EB1085" s="627">
        <v>43912</v>
      </c>
      <c r="EC1085" s="625">
        <v>43902</v>
      </c>
      <c r="ED1085" s="626">
        <v>43908</v>
      </c>
      <c r="EE1085" s="627">
        <v>43913</v>
      </c>
      <c r="EF1085" s="625">
        <v>43902</v>
      </c>
      <c r="EG1085" s="626">
        <v>43908</v>
      </c>
      <c r="EH1085" s="627">
        <v>43914</v>
      </c>
      <c r="EI1085" s="625">
        <v>43902</v>
      </c>
      <c r="EJ1085" s="626">
        <v>43908</v>
      </c>
      <c r="EK1085" s="627">
        <v>43913</v>
      </c>
      <c r="EL1085" s="625">
        <v>43902</v>
      </c>
      <c r="EM1085" s="626">
        <v>43908</v>
      </c>
      <c r="EN1085" s="627">
        <v>43913</v>
      </c>
      <c r="EO1085" s="625">
        <v>43902</v>
      </c>
      <c r="EP1085" s="626">
        <v>43908</v>
      </c>
      <c r="EQ1085" s="627">
        <v>43913</v>
      </c>
      <c r="ER1085" s="625">
        <v>43902</v>
      </c>
      <c r="ES1085" s="626">
        <v>43908</v>
      </c>
      <c r="ET1085" s="627">
        <v>43912</v>
      </c>
      <c r="EU1085" s="625">
        <v>43902</v>
      </c>
      <c r="EV1085" s="626">
        <v>43908</v>
      </c>
      <c r="EW1085" s="627">
        <v>43912</v>
      </c>
      <c r="EX1085" s="625">
        <v>43902</v>
      </c>
      <c r="EY1085" s="626">
        <v>43908</v>
      </c>
      <c r="EZ1085" s="627">
        <v>43914</v>
      </c>
      <c r="FA1085" s="625">
        <v>43902</v>
      </c>
      <c r="FB1085" s="626">
        <v>43908</v>
      </c>
      <c r="FC1085" s="627">
        <v>43913</v>
      </c>
      <c r="FD1085" s="625">
        <v>43902</v>
      </c>
      <c r="FE1085" s="626">
        <v>43908</v>
      </c>
      <c r="FF1085" s="627">
        <v>43912</v>
      </c>
      <c r="FG1085" s="625">
        <v>43902</v>
      </c>
      <c r="FH1085" s="626">
        <v>43908</v>
      </c>
      <c r="FI1085" s="627">
        <v>43913</v>
      </c>
      <c r="FJ1085" s="625">
        <v>43902</v>
      </c>
      <c r="FK1085" s="626">
        <v>43908</v>
      </c>
      <c r="FL1085" s="627">
        <v>43913</v>
      </c>
      <c r="FM1085" s="625">
        <v>43902</v>
      </c>
      <c r="FN1085" s="626">
        <v>43908</v>
      </c>
      <c r="FO1085" s="627">
        <v>43912</v>
      </c>
    </row>
    <row r="1086" spans="1:171" x14ac:dyDescent="0.2">
      <c r="A1086" s="638">
        <v>2020</v>
      </c>
      <c r="B1086" s="628">
        <v>27</v>
      </c>
      <c r="C1086" s="624" t="s">
        <v>61365</v>
      </c>
      <c r="D1086" s="639">
        <v>43919</v>
      </c>
      <c r="E1086" s="766">
        <v>43925</v>
      </c>
      <c r="F1086" s="767"/>
      <c r="G1086" s="625">
        <v>43902</v>
      </c>
      <c r="H1086" s="626">
        <v>43908</v>
      </c>
      <c r="I1086" s="627">
        <v>43921</v>
      </c>
      <c r="J1086" s="625">
        <v>43909</v>
      </c>
      <c r="K1086" s="626">
        <v>43915</v>
      </c>
      <c r="L1086" s="627">
        <v>43920</v>
      </c>
      <c r="M1086" s="625">
        <v>43909</v>
      </c>
      <c r="N1086" s="626">
        <v>43915</v>
      </c>
      <c r="O1086" s="627">
        <v>43920</v>
      </c>
      <c r="P1086" s="625">
        <v>43909</v>
      </c>
      <c r="Q1086" s="626">
        <v>43915</v>
      </c>
      <c r="R1086" s="627">
        <v>43919</v>
      </c>
      <c r="S1086" s="625">
        <v>43916</v>
      </c>
      <c r="T1086" s="626">
        <v>43922</v>
      </c>
      <c r="U1086" s="627">
        <v>43925</v>
      </c>
      <c r="V1086" s="625">
        <v>43909</v>
      </c>
      <c r="W1086" s="626">
        <v>43915</v>
      </c>
      <c r="X1086" s="627">
        <v>43923</v>
      </c>
      <c r="Y1086" s="625">
        <v>43909</v>
      </c>
      <c r="Z1086" s="626">
        <v>43915</v>
      </c>
      <c r="AA1086" s="627">
        <v>43924</v>
      </c>
      <c r="AB1086" s="625">
        <v>43909</v>
      </c>
      <c r="AC1086" s="626">
        <v>43915</v>
      </c>
      <c r="AD1086" s="627">
        <v>43924</v>
      </c>
      <c r="AE1086" s="625">
        <v>43909</v>
      </c>
      <c r="AF1086" s="626">
        <v>43915</v>
      </c>
      <c r="AG1086" s="627">
        <v>43921</v>
      </c>
      <c r="AH1086" s="625">
        <v>43909</v>
      </c>
      <c r="AI1086" s="626">
        <v>43915</v>
      </c>
      <c r="AJ1086" s="627">
        <v>43921</v>
      </c>
      <c r="AK1086" s="625">
        <v>43909</v>
      </c>
      <c r="AL1086" s="626">
        <v>43915</v>
      </c>
      <c r="AM1086" s="627">
        <v>43921</v>
      </c>
      <c r="AN1086" s="625">
        <v>43909</v>
      </c>
      <c r="AO1086" s="626">
        <v>43915</v>
      </c>
      <c r="AP1086" s="627">
        <v>43921</v>
      </c>
      <c r="AQ1086" s="625">
        <v>43909</v>
      </c>
      <c r="AR1086" s="626">
        <v>43915</v>
      </c>
      <c r="AS1086" s="627">
        <v>43920</v>
      </c>
      <c r="AT1086" s="625">
        <v>43895</v>
      </c>
      <c r="AU1086" s="626">
        <v>43901</v>
      </c>
      <c r="AV1086" s="627">
        <v>43919</v>
      </c>
      <c r="AW1086" s="625">
        <v>43909</v>
      </c>
      <c r="AX1086" s="626">
        <v>43915</v>
      </c>
      <c r="AY1086" s="627">
        <v>43919</v>
      </c>
      <c r="AZ1086" s="625">
        <v>43909</v>
      </c>
      <c r="BA1086" s="626">
        <v>43915</v>
      </c>
      <c r="BB1086" s="627">
        <v>43922</v>
      </c>
      <c r="BC1086" s="625">
        <v>43909</v>
      </c>
      <c r="BD1086" s="626">
        <v>43915</v>
      </c>
      <c r="BE1086" s="627">
        <v>43920</v>
      </c>
      <c r="BF1086" s="625">
        <v>43909</v>
      </c>
      <c r="BG1086" s="626">
        <v>43915</v>
      </c>
      <c r="BH1086" s="627">
        <v>43920</v>
      </c>
      <c r="BI1086" s="625">
        <v>43909</v>
      </c>
      <c r="BJ1086" s="626">
        <v>43915</v>
      </c>
      <c r="BK1086" s="627">
        <v>43920</v>
      </c>
      <c r="BL1086" s="625">
        <v>43909</v>
      </c>
      <c r="BM1086" s="626">
        <v>43915</v>
      </c>
      <c r="BN1086" s="627">
        <v>43919</v>
      </c>
      <c r="BO1086" s="625">
        <v>43909</v>
      </c>
      <c r="BP1086" s="626">
        <v>43915</v>
      </c>
      <c r="BQ1086" s="627">
        <v>43920</v>
      </c>
      <c r="BR1086" s="625">
        <v>43909</v>
      </c>
      <c r="BS1086" s="626">
        <v>43915</v>
      </c>
      <c r="BT1086" s="627">
        <v>43920</v>
      </c>
      <c r="BU1086" s="625">
        <v>43909</v>
      </c>
      <c r="BV1086" s="626">
        <v>43915</v>
      </c>
      <c r="BW1086" s="627">
        <v>43922</v>
      </c>
      <c r="BX1086" s="625">
        <v>43909</v>
      </c>
      <c r="BY1086" s="626">
        <v>43915</v>
      </c>
      <c r="BZ1086" s="627">
        <v>43921</v>
      </c>
      <c r="CA1086" s="625">
        <v>43909</v>
      </c>
      <c r="CB1086" s="626">
        <v>43915</v>
      </c>
      <c r="CC1086" s="627">
        <v>43921</v>
      </c>
      <c r="CD1086" s="625">
        <v>43909</v>
      </c>
      <c r="CE1086" s="626">
        <v>43915</v>
      </c>
      <c r="CF1086" s="627">
        <v>43920</v>
      </c>
      <c r="CG1086" s="625">
        <v>43909</v>
      </c>
      <c r="CH1086" s="626">
        <v>43915</v>
      </c>
      <c r="CI1086" s="627">
        <v>43920</v>
      </c>
      <c r="CJ1086" s="625">
        <v>43909</v>
      </c>
      <c r="CK1086" s="626">
        <v>43915</v>
      </c>
      <c r="CL1086" s="627">
        <v>43920</v>
      </c>
      <c r="CM1086" s="625">
        <v>43909</v>
      </c>
      <c r="CN1086" s="626">
        <v>43915</v>
      </c>
      <c r="CO1086" s="627">
        <v>43920</v>
      </c>
      <c r="CP1086" s="625">
        <v>43909</v>
      </c>
      <c r="CQ1086" s="626">
        <v>43915</v>
      </c>
      <c r="CR1086" s="627">
        <v>43921</v>
      </c>
      <c r="CS1086" s="625">
        <v>43909</v>
      </c>
      <c r="CT1086" s="626">
        <v>43915</v>
      </c>
      <c r="CU1086" s="627">
        <v>43925</v>
      </c>
      <c r="CV1086" s="625">
        <v>43909</v>
      </c>
      <c r="CW1086" s="626">
        <v>43915</v>
      </c>
      <c r="CX1086" s="627">
        <v>43920</v>
      </c>
      <c r="CY1086" s="625">
        <v>43909</v>
      </c>
      <c r="CZ1086" s="626">
        <v>43915</v>
      </c>
      <c r="DA1086" s="627">
        <v>43921</v>
      </c>
      <c r="DB1086" s="625">
        <v>43909</v>
      </c>
      <c r="DC1086" s="626">
        <v>43915</v>
      </c>
      <c r="DD1086" s="627">
        <v>43921</v>
      </c>
      <c r="DE1086" s="625">
        <v>43909</v>
      </c>
      <c r="DF1086" s="626">
        <v>43915</v>
      </c>
      <c r="DG1086" s="627">
        <v>43921</v>
      </c>
      <c r="DH1086" s="625">
        <v>43909</v>
      </c>
      <c r="DI1086" s="626">
        <v>43915</v>
      </c>
      <c r="DJ1086" s="627">
        <v>43919</v>
      </c>
      <c r="DK1086" s="625">
        <v>43909</v>
      </c>
      <c r="DL1086" s="626">
        <v>43915</v>
      </c>
      <c r="DM1086" s="627">
        <v>43921</v>
      </c>
      <c r="DN1086" s="625">
        <v>43909</v>
      </c>
      <c r="DO1086" s="626">
        <v>43915</v>
      </c>
      <c r="DP1086" s="627">
        <v>43920</v>
      </c>
      <c r="DQ1086" s="625">
        <v>43909</v>
      </c>
      <c r="DR1086" s="626">
        <v>43915</v>
      </c>
      <c r="DS1086" s="627">
        <v>43920</v>
      </c>
      <c r="DT1086" s="625">
        <v>43909</v>
      </c>
      <c r="DU1086" s="626">
        <v>43915</v>
      </c>
      <c r="DV1086" s="627">
        <v>43920</v>
      </c>
      <c r="DW1086" s="625">
        <v>43909</v>
      </c>
      <c r="DX1086" s="626">
        <v>43915</v>
      </c>
      <c r="DY1086" s="627">
        <v>43920</v>
      </c>
      <c r="DZ1086" s="625">
        <v>43909</v>
      </c>
      <c r="EA1086" s="626">
        <v>43915</v>
      </c>
      <c r="EB1086" s="627">
        <v>43919</v>
      </c>
      <c r="EC1086" s="625">
        <v>43909</v>
      </c>
      <c r="ED1086" s="626">
        <v>43915</v>
      </c>
      <c r="EE1086" s="627">
        <v>43920</v>
      </c>
      <c r="EF1086" s="625">
        <v>43909</v>
      </c>
      <c r="EG1086" s="626">
        <v>43915</v>
      </c>
      <c r="EH1086" s="627">
        <v>43921</v>
      </c>
      <c r="EI1086" s="625">
        <v>43909</v>
      </c>
      <c r="EJ1086" s="626">
        <v>43915</v>
      </c>
      <c r="EK1086" s="627">
        <v>43920</v>
      </c>
      <c r="EL1086" s="625">
        <v>43909</v>
      </c>
      <c r="EM1086" s="626">
        <v>43915</v>
      </c>
      <c r="EN1086" s="627">
        <v>43920</v>
      </c>
      <c r="EO1086" s="625">
        <v>43909</v>
      </c>
      <c r="EP1086" s="626">
        <v>43915</v>
      </c>
      <c r="EQ1086" s="627">
        <v>43920</v>
      </c>
      <c r="ER1086" s="625">
        <v>43909</v>
      </c>
      <c r="ES1086" s="626">
        <v>43915</v>
      </c>
      <c r="ET1086" s="627">
        <v>43919</v>
      </c>
      <c r="EU1086" s="625">
        <v>43909</v>
      </c>
      <c r="EV1086" s="626">
        <v>43915</v>
      </c>
      <c r="EW1086" s="627">
        <v>43919</v>
      </c>
      <c r="EX1086" s="625">
        <v>43909</v>
      </c>
      <c r="EY1086" s="626">
        <v>43915</v>
      </c>
      <c r="EZ1086" s="627">
        <v>43921</v>
      </c>
      <c r="FA1086" s="625">
        <v>43909</v>
      </c>
      <c r="FB1086" s="626">
        <v>43915</v>
      </c>
      <c r="FC1086" s="627">
        <v>43920</v>
      </c>
      <c r="FD1086" s="625">
        <v>43909</v>
      </c>
      <c r="FE1086" s="626">
        <v>43915</v>
      </c>
      <c r="FF1086" s="627">
        <v>43919</v>
      </c>
      <c r="FG1086" s="625">
        <v>43909</v>
      </c>
      <c r="FH1086" s="626">
        <v>43915</v>
      </c>
      <c r="FI1086" s="627">
        <v>43920</v>
      </c>
      <c r="FJ1086" s="625">
        <v>43909</v>
      </c>
      <c r="FK1086" s="626">
        <v>43915</v>
      </c>
      <c r="FL1086" s="627">
        <v>43920</v>
      </c>
      <c r="FM1086" s="625">
        <v>43909</v>
      </c>
      <c r="FN1086" s="626">
        <v>43915</v>
      </c>
      <c r="FO1086" s="627">
        <v>43919</v>
      </c>
    </row>
    <row r="1087" spans="1:171" x14ac:dyDescent="0.2">
      <c r="A1087" s="638">
        <v>2020</v>
      </c>
      <c r="B1087" s="628">
        <v>28</v>
      </c>
      <c r="C1087" s="624" t="s">
        <v>61365</v>
      </c>
      <c r="D1087" s="639">
        <v>43926</v>
      </c>
      <c r="E1087" s="766">
        <v>43932</v>
      </c>
      <c r="F1087" s="767"/>
      <c r="G1087" s="625">
        <v>43909</v>
      </c>
      <c r="H1087" s="626">
        <v>43915</v>
      </c>
      <c r="I1087" s="627">
        <v>43928</v>
      </c>
      <c r="J1087" s="625">
        <v>43916</v>
      </c>
      <c r="K1087" s="626">
        <v>43922</v>
      </c>
      <c r="L1087" s="627">
        <v>43927</v>
      </c>
      <c r="M1087" s="625">
        <v>43916</v>
      </c>
      <c r="N1087" s="626">
        <v>43922</v>
      </c>
      <c r="O1087" s="627">
        <v>43927</v>
      </c>
      <c r="P1087" s="625">
        <v>43916</v>
      </c>
      <c r="Q1087" s="626">
        <v>43922</v>
      </c>
      <c r="R1087" s="627">
        <v>43926</v>
      </c>
      <c r="S1087" s="625">
        <v>43923</v>
      </c>
      <c r="T1087" s="626">
        <v>43929</v>
      </c>
      <c r="U1087" s="627">
        <v>43932</v>
      </c>
      <c r="V1087" s="625">
        <v>43916</v>
      </c>
      <c r="W1087" s="626">
        <v>43922</v>
      </c>
      <c r="X1087" s="627">
        <v>43930</v>
      </c>
      <c r="Y1087" s="625">
        <v>43916</v>
      </c>
      <c r="Z1087" s="626">
        <v>43922</v>
      </c>
      <c r="AA1087" s="627">
        <v>43931</v>
      </c>
      <c r="AB1087" s="625">
        <v>43916</v>
      </c>
      <c r="AC1087" s="626">
        <v>43922</v>
      </c>
      <c r="AD1087" s="627">
        <v>43931</v>
      </c>
      <c r="AE1087" s="625">
        <v>43916</v>
      </c>
      <c r="AF1087" s="626">
        <v>43922</v>
      </c>
      <c r="AG1087" s="627">
        <v>43928</v>
      </c>
      <c r="AH1087" s="625">
        <v>43916</v>
      </c>
      <c r="AI1087" s="626">
        <v>43922</v>
      </c>
      <c r="AJ1087" s="627">
        <v>43928</v>
      </c>
      <c r="AK1087" s="625">
        <v>43916</v>
      </c>
      <c r="AL1087" s="626">
        <v>43922</v>
      </c>
      <c r="AM1087" s="627">
        <v>43928</v>
      </c>
      <c r="AN1087" s="625">
        <v>43916</v>
      </c>
      <c r="AO1087" s="626">
        <v>43922</v>
      </c>
      <c r="AP1087" s="627">
        <v>43928</v>
      </c>
      <c r="AQ1087" s="625">
        <v>43916</v>
      </c>
      <c r="AR1087" s="626">
        <v>43922</v>
      </c>
      <c r="AS1087" s="627">
        <v>43927</v>
      </c>
      <c r="AT1087" s="625">
        <v>43902</v>
      </c>
      <c r="AU1087" s="626">
        <v>43908</v>
      </c>
      <c r="AV1087" s="627">
        <v>43926</v>
      </c>
      <c r="AW1087" s="625">
        <v>43916</v>
      </c>
      <c r="AX1087" s="626">
        <v>43922</v>
      </c>
      <c r="AY1087" s="627">
        <v>43926</v>
      </c>
      <c r="AZ1087" s="625">
        <v>43916</v>
      </c>
      <c r="BA1087" s="626">
        <v>43922</v>
      </c>
      <c r="BB1087" s="627">
        <v>43929</v>
      </c>
      <c r="BC1087" s="625">
        <v>43916</v>
      </c>
      <c r="BD1087" s="626">
        <v>43922</v>
      </c>
      <c r="BE1087" s="627">
        <v>43927</v>
      </c>
      <c r="BF1087" s="625">
        <v>43916</v>
      </c>
      <c r="BG1087" s="626">
        <v>43922</v>
      </c>
      <c r="BH1087" s="627">
        <v>43927</v>
      </c>
      <c r="BI1087" s="625">
        <v>43916</v>
      </c>
      <c r="BJ1087" s="626">
        <v>43922</v>
      </c>
      <c r="BK1087" s="627">
        <v>43927</v>
      </c>
      <c r="BL1087" s="625">
        <v>43916</v>
      </c>
      <c r="BM1087" s="626">
        <v>43922</v>
      </c>
      <c r="BN1087" s="627">
        <v>43926</v>
      </c>
      <c r="BO1087" s="625">
        <v>43916</v>
      </c>
      <c r="BP1087" s="626">
        <v>43922</v>
      </c>
      <c r="BQ1087" s="627">
        <v>43927</v>
      </c>
      <c r="BR1087" s="625">
        <v>43916</v>
      </c>
      <c r="BS1087" s="626">
        <v>43922</v>
      </c>
      <c r="BT1087" s="627">
        <v>43927</v>
      </c>
      <c r="BU1087" s="625">
        <v>43916</v>
      </c>
      <c r="BV1087" s="626">
        <v>43922</v>
      </c>
      <c r="BW1087" s="627">
        <v>43929</v>
      </c>
      <c r="BX1087" s="625">
        <v>43916</v>
      </c>
      <c r="BY1087" s="626">
        <v>43922</v>
      </c>
      <c r="BZ1087" s="627">
        <v>43928</v>
      </c>
      <c r="CA1087" s="625">
        <v>43916</v>
      </c>
      <c r="CB1087" s="626">
        <v>43922</v>
      </c>
      <c r="CC1087" s="627">
        <v>43928</v>
      </c>
      <c r="CD1087" s="625">
        <v>43916</v>
      </c>
      <c r="CE1087" s="626">
        <v>43922</v>
      </c>
      <c r="CF1087" s="627">
        <v>43927</v>
      </c>
      <c r="CG1087" s="625">
        <v>43916</v>
      </c>
      <c r="CH1087" s="626">
        <v>43922</v>
      </c>
      <c r="CI1087" s="627">
        <v>43927</v>
      </c>
      <c r="CJ1087" s="625">
        <v>43916</v>
      </c>
      <c r="CK1087" s="626">
        <v>43922</v>
      </c>
      <c r="CL1087" s="627">
        <v>43927</v>
      </c>
      <c r="CM1087" s="625">
        <v>43916</v>
      </c>
      <c r="CN1087" s="626">
        <v>43922</v>
      </c>
      <c r="CO1087" s="627">
        <v>43927</v>
      </c>
      <c r="CP1087" s="625">
        <v>43916</v>
      </c>
      <c r="CQ1087" s="626">
        <v>43922</v>
      </c>
      <c r="CR1087" s="627">
        <v>43928</v>
      </c>
      <c r="CS1087" s="625">
        <v>43916</v>
      </c>
      <c r="CT1087" s="626">
        <v>43922</v>
      </c>
      <c r="CU1087" s="627">
        <v>43932</v>
      </c>
      <c r="CV1087" s="625">
        <v>43916</v>
      </c>
      <c r="CW1087" s="626">
        <v>43922</v>
      </c>
      <c r="CX1087" s="627">
        <v>43927</v>
      </c>
      <c r="CY1087" s="625">
        <v>43916</v>
      </c>
      <c r="CZ1087" s="626">
        <v>43922</v>
      </c>
      <c r="DA1087" s="627">
        <v>43928</v>
      </c>
      <c r="DB1087" s="625">
        <v>43916</v>
      </c>
      <c r="DC1087" s="626">
        <v>43922</v>
      </c>
      <c r="DD1087" s="627">
        <v>43928</v>
      </c>
      <c r="DE1087" s="625">
        <v>43916</v>
      </c>
      <c r="DF1087" s="626">
        <v>43922</v>
      </c>
      <c r="DG1087" s="627">
        <v>43928</v>
      </c>
      <c r="DH1087" s="625">
        <v>43916</v>
      </c>
      <c r="DI1087" s="626">
        <v>43922</v>
      </c>
      <c r="DJ1087" s="627">
        <v>43926</v>
      </c>
      <c r="DK1087" s="625">
        <v>43916</v>
      </c>
      <c r="DL1087" s="626">
        <v>43922</v>
      </c>
      <c r="DM1087" s="627">
        <v>43928</v>
      </c>
      <c r="DN1087" s="625">
        <v>43916</v>
      </c>
      <c r="DO1087" s="626">
        <v>43922</v>
      </c>
      <c r="DP1087" s="627">
        <v>43927</v>
      </c>
      <c r="DQ1087" s="625">
        <v>43916</v>
      </c>
      <c r="DR1087" s="626">
        <v>43922</v>
      </c>
      <c r="DS1087" s="627">
        <v>43927</v>
      </c>
      <c r="DT1087" s="625">
        <v>43916</v>
      </c>
      <c r="DU1087" s="626">
        <v>43922</v>
      </c>
      <c r="DV1087" s="627">
        <v>43927</v>
      </c>
      <c r="DW1087" s="625">
        <v>43916</v>
      </c>
      <c r="DX1087" s="626">
        <v>43922</v>
      </c>
      <c r="DY1087" s="627">
        <v>43927</v>
      </c>
      <c r="DZ1087" s="625">
        <v>43916</v>
      </c>
      <c r="EA1087" s="626">
        <v>43922</v>
      </c>
      <c r="EB1087" s="627">
        <v>43926</v>
      </c>
      <c r="EC1087" s="625">
        <v>43916</v>
      </c>
      <c r="ED1087" s="626">
        <v>43922</v>
      </c>
      <c r="EE1087" s="627">
        <v>43927</v>
      </c>
      <c r="EF1087" s="625">
        <v>43916</v>
      </c>
      <c r="EG1087" s="626">
        <v>43922</v>
      </c>
      <c r="EH1087" s="627">
        <v>43928</v>
      </c>
      <c r="EI1087" s="625">
        <v>43916</v>
      </c>
      <c r="EJ1087" s="626">
        <v>43922</v>
      </c>
      <c r="EK1087" s="627">
        <v>43927</v>
      </c>
      <c r="EL1087" s="625">
        <v>43916</v>
      </c>
      <c r="EM1087" s="626">
        <v>43922</v>
      </c>
      <c r="EN1087" s="627">
        <v>43927</v>
      </c>
      <c r="EO1087" s="625">
        <v>43916</v>
      </c>
      <c r="EP1087" s="626">
        <v>43922</v>
      </c>
      <c r="EQ1087" s="627">
        <v>43927</v>
      </c>
      <c r="ER1087" s="625">
        <v>43916</v>
      </c>
      <c r="ES1087" s="626">
        <v>43922</v>
      </c>
      <c r="ET1087" s="627">
        <v>43926</v>
      </c>
      <c r="EU1087" s="625">
        <v>43916</v>
      </c>
      <c r="EV1087" s="626">
        <v>43922</v>
      </c>
      <c r="EW1087" s="627">
        <v>43926</v>
      </c>
      <c r="EX1087" s="625">
        <v>43916</v>
      </c>
      <c r="EY1087" s="626">
        <v>43922</v>
      </c>
      <c r="EZ1087" s="627">
        <v>43928</v>
      </c>
      <c r="FA1087" s="625">
        <v>43916</v>
      </c>
      <c r="FB1087" s="626">
        <v>43922</v>
      </c>
      <c r="FC1087" s="627">
        <v>43927</v>
      </c>
      <c r="FD1087" s="625">
        <v>43916</v>
      </c>
      <c r="FE1087" s="626">
        <v>43922</v>
      </c>
      <c r="FF1087" s="627">
        <v>43926</v>
      </c>
      <c r="FG1087" s="625">
        <v>43916</v>
      </c>
      <c r="FH1087" s="626">
        <v>43922</v>
      </c>
      <c r="FI1087" s="627">
        <v>43927</v>
      </c>
      <c r="FJ1087" s="625">
        <v>43916</v>
      </c>
      <c r="FK1087" s="626">
        <v>43922</v>
      </c>
      <c r="FL1087" s="627">
        <v>43927</v>
      </c>
      <c r="FM1087" s="625">
        <v>43916</v>
      </c>
      <c r="FN1087" s="626">
        <v>43922</v>
      </c>
      <c r="FO1087" s="627">
        <v>43926</v>
      </c>
    </row>
    <row r="1088" spans="1:171" x14ac:dyDescent="0.2">
      <c r="A1088" s="638">
        <v>2020</v>
      </c>
      <c r="B1088" s="628">
        <v>29</v>
      </c>
      <c r="C1088" s="624" t="s">
        <v>61365</v>
      </c>
      <c r="D1088" s="639">
        <v>43933</v>
      </c>
      <c r="E1088" s="766">
        <v>43939</v>
      </c>
      <c r="F1088" s="767"/>
      <c r="G1088" s="625">
        <v>43916</v>
      </c>
      <c r="H1088" s="626">
        <v>43922</v>
      </c>
      <c r="I1088" s="627">
        <v>43935</v>
      </c>
      <c r="J1088" s="625">
        <v>43923</v>
      </c>
      <c r="K1088" s="626">
        <v>43929</v>
      </c>
      <c r="L1088" s="627">
        <v>43934</v>
      </c>
      <c r="M1088" s="625">
        <v>43923</v>
      </c>
      <c r="N1088" s="626">
        <v>43929</v>
      </c>
      <c r="O1088" s="627">
        <v>43934</v>
      </c>
      <c r="P1088" s="625">
        <v>43923</v>
      </c>
      <c r="Q1088" s="626">
        <v>43929</v>
      </c>
      <c r="R1088" s="627">
        <v>43933</v>
      </c>
      <c r="S1088" s="625">
        <v>43930</v>
      </c>
      <c r="T1088" s="626">
        <v>43936</v>
      </c>
      <c r="U1088" s="627">
        <v>43939</v>
      </c>
      <c r="V1088" s="625">
        <v>43923</v>
      </c>
      <c r="W1088" s="626">
        <v>43929</v>
      </c>
      <c r="X1088" s="627">
        <v>43937</v>
      </c>
      <c r="Y1088" s="625">
        <v>43923</v>
      </c>
      <c r="Z1088" s="626">
        <v>43929</v>
      </c>
      <c r="AA1088" s="627">
        <v>43938</v>
      </c>
      <c r="AB1088" s="625">
        <v>43923</v>
      </c>
      <c r="AC1088" s="626">
        <v>43929</v>
      </c>
      <c r="AD1088" s="627">
        <v>43938</v>
      </c>
      <c r="AE1088" s="625">
        <v>43923</v>
      </c>
      <c r="AF1088" s="626">
        <v>43929</v>
      </c>
      <c r="AG1088" s="627">
        <v>43935</v>
      </c>
      <c r="AH1088" s="625">
        <v>43923</v>
      </c>
      <c r="AI1088" s="626">
        <v>43929</v>
      </c>
      <c r="AJ1088" s="627">
        <v>43935</v>
      </c>
      <c r="AK1088" s="625">
        <v>43923</v>
      </c>
      <c r="AL1088" s="626">
        <v>43929</v>
      </c>
      <c r="AM1088" s="627">
        <v>43935</v>
      </c>
      <c r="AN1088" s="625">
        <v>43923</v>
      </c>
      <c r="AO1088" s="626">
        <v>43929</v>
      </c>
      <c r="AP1088" s="627">
        <v>43935</v>
      </c>
      <c r="AQ1088" s="625">
        <v>43923</v>
      </c>
      <c r="AR1088" s="626">
        <v>43929</v>
      </c>
      <c r="AS1088" s="627">
        <v>43934</v>
      </c>
      <c r="AT1088" s="625">
        <v>43909</v>
      </c>
      <c r="AU1088" s="626">
        <v>43915</v>
      </c>
      <c r="AV1088" s="627">
        <v>43933</v>
      </c>
      <c r="AW1088" s="625">
        <v>43923</v>
      </c>
      <c r="AX1088" s="626">
        <v>43929</v>
      </c>
      <c r="AY1088" s="627">
        <v>43933</v>
      </c>
      <c r="AZ1088" s="625">
        <v>43923</v>
      </c>
      <c r="BA1088" s="626">
        <v>43929</v>
      </c>
      <c r="BB1088" s="627">
        <v>43936</v>
      </c>
      <c r="BC1088" s="625">
        <v>43923</v>
      </c>
      <c r="BD1088" s="626">
        <v>43929</v>
      </c>
      <c r="BE1088" s="627">
        <v>43934</v>
      </c>
      <c r="BF1088" s="625">
        <v>43923</v>
      </c>
      <c r="BG1088" s="626">
        <v>43929</v>
      </c>
      <c r="BH1088" s="627">
        <v>43934</v>
      </c>
      <c r="BI1088" s="625">
        <v>43923</v>
      </c>
      <c r="BJ1088" s="626">
        <v>43929</v>
      </c>
      <c r="BK1088" s="627">
        <v>43934</v>
      </c>
      <c r="BL1088" s="625">
        <v>43923</v>
      </c>
      <c r="BM1088" s="626">
        <v>43929</v>
      </c>
      <c r="BN1088" s="627">
        <v>43933</v>
      </c>
      <c r="BO1088" s="625">
        <v>43923</v>
      </c>
      <c r="BP1088" s="626">
        <v>43929</v>
      </c>
      <c r="BQ1088" s="627">
        <v>43934</v>
      </c>
      <c r="BR1088" s="625">
        <v>43923</v>
      </c>
      <c r="BS1088" s="626">
        <v>43929</v>
      </c>
      <c r="BT1088" s="627">
        <v>43934</v>
      </c>
      <c r="BU1088" s="625">
        <v>43923</v>
      </c>
      <c r="BV1088" s="626">
        <v>43929</v>
      </c>
      <c r="BW1088" s="627">
        <v>43936</v>
      </c>
      <c r="BX1088" s="625">
        <v>43923</v>
      </c>
      <c r="BY1088" s="626">
        <v>43929</v>
      </c>
      <c r="BZ1088" s="627">
        <v>43935</v>
      </c>
      <c r="CA1088" s="625">
        <v>43923</v>
      </c>
      <c r="CB1088" s="626">
        <v>43929</v>
      </c>
      <c r="CC1088" s="627">
        <v>43935</v>
      </c>
      <c r="CD1088" s="625">
        <v>43923</v>
      </c>
      <c r="CE1088" s="626">
        <v>43929</v>
      </c>
      <c r="CF1088" s="627">
        <v>43934</v>
      </c>
      <c r="CG1088" s="625">
        <v>43923</v>
      </c>
      <c r="CH1088" s="626">
        <v>43929</v>
      </c>
      <c r="CI1088" s="627">
        <v>43934</v>
      </c>
      <c r="CJ1088" s="625">
        <v>43923</v>
      </c>
      <c r="CK1088" s="626">
        <v>43929</v>
      </c>
      <c r="CL1088" s="627">
        <v>43934</v>
      </c>
      <c r="CM1088" s="625">
        <v>43923</v>
      </c>
      <c r="CN1088" s="626">
        <v>43929</v>
      </c>
      <c r="CO1088" s="627">
        <v>43934</v>
      </c>
      <c r="CP1088" s="625">
        <v>43923</v>
      </c>
      <c r="CQ1088" s="626">
        <v>43929</v>
      </c>
      <c r="CR1088" s="627">
        <v>43935</v>
      </c>
      <c r="CS1088" s="625">
        <v>43923</v>
      </c>
      <c r="CT1088" s="626">
        <v>43929</v>
      </c>
      <c r="CU1088" s="627">
        <v>43939</v>
      </c>
      <c r="CV1088" s="625">
        <v>43923</v>
      </c>
      <c r="CW1088" s="626">
        <v>43929</v>
      </c>
      <c r="CX1088" s="627">
        <v>43934</v>
      </c>
      <c r="CY1088" s="625">
        <v>43923</v>
      </c>
      <c r="CZ1088" s="626">
        <v>43929</v>
      </c>
      <c r="DA1088" s="627">
        <v>43935</v>
      </c>
      <c r="DB1088" s="625">
        <v>43923</v>
      </c>
      <c r="DC1088" s="626">
        <v>43929</v>
      </c>
      <c r="DD1088" s="627">
        <v>43935</v>
      </c>
      <c r="DE1088" s="625">
        <v>43923</v>
      </c>
      <c r="DF1088" s="626">
        <v>43929</v>
      </c>
      <c r="DG1088" s="627">
        <v>43935</v>
      </c>
      <c r="DH1088" s="625">
        <v>43923</v>
      </c>
      <c r="DI1088" s="626">
        <v>43929</v>
      </c>
      <c r="DJ1088" s="627">
        <v>43933</v>
      </c>
      <c r="DK1088" s="625">
        <v>43923</v>
      </c>
      <c r="DL1088" s="626">
        <v>43929</v>
      </c>
      <c r="DM1088" s="627">
        <v>43935</v>
      </c>
      <c r="DN1088" s="625">
        <v>43923</v>
      </c>
      <c r="DO1088" s="626">
        <v>43929</v>
      </c>
      <c r="DP1088" s="627">
        <v>43934</v>
      </c>
      <c r="DQ1088" s="625">
        <v>43923</v>
      </c>
      <c r="DR1088" s="626">
        <v>43929</v>
      </c>
      <c r="DS1088" s="627">
        <v>43934</v>
      </c>
      <c r="DT1088" s="625">
        <v>43923</v>
      </c>
      <c r="DU1088" s="626">
        <v>43929</v>
      </c>
      <c r="DV1088" s="627">
        <v>43934</v>
      </c>
      <c r="DW1088" s="625">
        <v>43923</v>
      </c>
      <c r="DX1088" s="626">
        <v>43929</v>
      </c>
      <c r="DY1088" s="627">
        <v>43934</v>
      </c>
      <c r="DZ1088" s="625">
        <v>43923</v>
      </c>
      <c r="EA1088" s="626">
        <v>43929</v>
      </c>
      <c r="EB1088" s="627">
        <v>43933</v>
      </c>
      <c r="EC1088" s="625">
        <v>43923</v>
      </c>
      <c r="ED1088" s="626">
        <v>43929</v>
      </c>
      <c r="EE1088" s="627">
        <v>43934</v>
      </c>
      <c r="EF1088" s="625">
        <v>43923</v>
      </c>
      <c r="EG1088" s="626">
        <v>43929</v>
      </c>
      <c r="EH1088" s="627">
        <v>43935</v>
      </c>
      <c r="EI1088" s="625">
        <v>43923</v>
      </c>
      <c r="EJ1088" s="626">
        <v>43929</v>
      </c>
      <c r="EK1088" s="627">
        <v>43934</v>
      </c>
      <c r="EL1088" s="625">
        <v>43923</v>
      </c>
      <c r="EM1088" s="626">
        <v>43929</v>
      </c>
      <c r="EN1088" s="627">
        <v>43934</v>
      </c>
      <c r="EO1088" s="625">
        <v>43923</v>
      </c>
      <c r="EP1088" s="626">
        <v>43929</v>
      </c>
      <c r="EQ1088" s="627">
        <v>43934</v>
      </c>
      <c r="ER1088" s="625">
        <v>43923</v>
      </c>
      <c r="ES1088" s="626">
        <v>43929</v>
      </c>
      <c r="ET1088" s="627">
        <v>43933</v>
      </c>
      <c r="EU1088" s="625">
        <v>43923</v>
      </c>
      <c r="EV1088" s="626">
        <v>43929</v>
      </c>
      <c r="EW1088" s="627">
        <v>43933</v>
      </c>
      <c r="EX1088" s="625">
        <v>43923</v>
      </c>
      <c r="EY1088" s="626">
        <v>43929</v>
      </c>
      <c r="EZ1088" s="627">
        <v>43935</v>
      </c>
      <c r="FA1088" s="625">
        <v>43923</v>
      </c>
      <c r="FB1088" s="626">
        <v>43929</v>
      </c>
      <c r="FC1088" s="627">
        <v>43934</v>
      </c>
      <c r="FD1088" s="625">
        <v>43923</v>
      </c>
      <c r="FE1088" s="626">
        <v>43929</v>
      </c>
      <c r="FF1088" s="627">
        <v>43933</v>
      </c>
      <c r="FG1088" s="625">
        <v>43923</v>
      </c>
      <c r="FH1088" s="626">
        <v>43929</v>
      </c>
      <c r="FI1088" s="627">
        <v>43934</v>
      </c>
      <c r="FJ1088" s="625">
        <v>43923</v>
      </c>
      <c r="FK1088" s="626">
        <v>43929</v>
      </c>
      <c r="FL1088" s="627">
        <v>43934</v>
      </c>
      <c r="FM1088" s="625">
        <v>43923</v>
      </c>
      <c r="FN1088" s="626">
        <v>43929</v>
      </c>
      <c r="FO1088" s="627">
        <v>43933</v>
      </c>
    </row>
    <row r="1089" spans="1:171" x14ac:dyDescent="0.2">
      <c r="A1089" s="638">
        <v>2020</v>
      </c>
      <c r="B1089" s="628">
        <v>30</v>
      </c>
      <c r="C1089" s="624" t="s">
        <v>61365</v>
      </c>
      <c r="D1089" s="639">
        <v>43940</v>
      </c>
      <c r="E1089" s="766">
        <v>43946</v>
      </c>
      <c r="F1089" s="767"/>
      <c r="G1089" s="625">
        <v>43923</v>
      </c>
      <c r="H1089" s="626">
        <v>43929</v>
      </c>
      <c r="I1089" s="627">
        <v>43942</v>
      </c>
      <c r="J1089" s="625">
        <v>43930</v>
      </c>
      <c r="K1089" s="626">
        <v>43936</v>
      </c>
      <c r="L1089" s="627">
        <v>43941</v>
      </c>
      <c r="M1089" s="625">
        <v>43930</v>
      </c>
      <c r="N1089" s="626">
        <v>43936</v>
      </c>
      <c r="O1089" s="627">
        <v>43941</v>
      </c>
      <c r="P1089" s="625">
        <v>43930</v>
      </c>
      <c r="Q1089" s="626">
        <v>43936</v>
      </c>
      <c r="R1089" s="627">
        <v>43940</v>
      </c>
      <c r="S1089" s="625">
        <v>43937</v>
      </c>
      <c r="T1089" s="626">
        <v>43943</v>
      </c>
      <c r="U1089" s="627">
        <v>43946</v>
      </c>
      <c r="V1089" s="625">
        <v>43930</v>
      </c>
      <c r="W1089" s="626">
        <v>43936</v>
      </c>
      <c r="X1089" s="627">
        <v>43944</v>
      </c>
      <c r="Y1089" s="625">
        <v>43930</v>
      </c>
      <c r="Z1089" s="626">
        <v>43936</v>
      </c>
      <c r="AA1089" s="627">
        <v>43945</v>
      </c>
      <c r="AB1089" s="625">
        <v>43930</v>
      </c>
      <c r="AC1089" s="626">
        <v>43936</v>
      </c>
      <c r="AD1089" s="627">
        <v>43945</v>
      </c>
      <c r="AE1089" s="625">
        <v>43930</v>
      </c>
      <c r="AF1089" s="626">
        <v>43936</v>
      </c>
      <c r="AG1089" s="627">
        <v>43942</v>
      </c>
      <c r="AH1089" s="625">
        <v>43930</v>
      </c>
      <c r="AI1089" s="626">
        <v>43936</v>
      </c>
      <c r="AJ1089" s="627">
        <v>43942</v>
      </c>
      <c r="AK1089" s="625">
        <v>43930</v>
      </c>
      <c r="AL1089" s="626">
        <v>43936</v>
      </c>
      <c r="AM1089" s="627">
        <v>43942</v>
      </c>
      <c r="AN1089" s="625">
        <v>43930</v>
      </c>
      <c r="AO1089" s="626">
        <v>43936</v>
      </c>
      <c r="AP1089" s="627">
        <v>43942</v>
      </c>
      <c r="AQ1089" s="625">
        <v>43930</v>
      </c>
      <c r="AR1089" s="626">
        <v>43936</v>
      </c>
      <c r="AS1089" s="627">
        <v>43941</v>
      </c>
      <c r="AT1089" s="625">
        <v>43916</v>
      </c>
      <c r="AU1089" s="626">
        <v>43922</v>
      </c>
      <c r="AV1089" s="627">
        <v>43940</v>
      </c>
      <c r="AW1089" s="625">
        <v>43930</v>
      </c>
      <c r="AX1089" s="626">
        <v>43936</v>
      </c>
      <c r="AY1089" s="627">
        <v>43940</v>
      </c>
      <c r="AZ1089" s="625">
        <v>43930</v>
      </c>
      <c r="BA1089" s="626">
        <v>43936</v>
      </c>
      <c r="BB1089" s="627">
        <v>43943</v>
      </c>
      <c r="BC1089" s="625">
        <v>43930</v>
      </c>
      <c r="BD1089" s="626">
        <v>43936</v>
      </c>
      <c r="BE1089" s="627">
        <v>43941</v>
      </c>
      <c r="BF1089" s="625">
        <v>43930</v>
      </c>
      <c r="BG1089" s="626">
        <v>43936</v>
      </c>
      <c r="BH1089" s="627">
        <v>43941</v>
      </c>
      <c r="BI1089" s="625">
        <v>43930</v>
      </c>
      <c r="BJ1089" s="626">
        <v>43936</v>
      </c>
      <c r="BK1089" s="627">
        <v>43941</v>
      </c>
      <c r="BL1089" s="625">
        <v>43930</v>
      </c>
      <c r="BM1089" s="626">
        <v>43936</v>
      </c>
      <c r="BN1089" s="627">
        <v>43940</v>
      </c>
      <c r="BO1089" s="625">
        <v>43930</v>
      </c>
      <c r="BP1089" s="626">
        <v>43936</v>
      </c>
      <c r="BQ1089" s="627">
        <v>43941</v>
      </c>
      <c r="BR1089" s="625">
        <v>43930</v>
      </c>
      <c r="BS1089" s="626">
        <v>43936</v>
      </c>
      <c r="BT1089" s="627">
        <v>43941</v>
      </c>
      <c r="BU1089" s="625">
        <v>43930</v>
      </c>
      <c r="BV1089" s="626">
        <v>43936</v>
      </c>
      <c r="BW1089" s="627">
        <v>43943</v>
      </c>
      <c r="BX1089" s="625">
        <v>43930</v>
      </c>
      <c r="BY1089" s="626">
        <v>43936</v>
      </c>
      <c r="BZ1089" s="627">
        <v>43942</v>
      </c>
      <c r="CA1089" s="625">
        <v>43930</v>
      </c>
      <c r="CB1089" s="626">
        <v>43936</v>
      </c>
      <c r="CC1089" s="627">
        <v>43942</v>
      </c>
      <c r="CD1089" s="625">
        <v>43930</v>
      </c>
      <c r="CE1089" s="626">
        <v>43936</v>
      </c>
      <c r="CF1089" s="627">
        <v>43941</v>
      </c>
      <c r="CG1089" s="625">
        <v>43930</v>
      </c>
      <c r="CH1089" s="626">
        <v>43936</v>
      </c>
      <c r="CI1089" s="627">
        <v>43941</v>
      </c>
      <c r="CJ1089" s="625">
        <v>43930</v>
      </c>
      <c r="CK1089" s="626">
        <v>43936</v>
      </c>
      <c r="CL1089" s="627">
        <v>43941</v>
      </c>
      <c r="CM1089" s="625">
        <v>43930</v>
      </c>
      <c r="CN1089" s="626">
        <v>43936</v>
      </c>
      <c r="CO1089" s="627">
        <v>43941</v>
      </c>
      <c r="CP1089" s="625">
        <v>43930</v>
      </c>
      <c r="CQ1089" s="626">
        <v>43936</v>
      </c>
      <c r="CR1089" s="627">
        <v>43942</v>
      </c>
      <c r="CS1089" s="625">
        <v>43930</v>
      </c>
      <c r="CT1089" s="626">
        <v>43936</v>
      </c>
      <c r="CU1089" s="627">
        <v>43946</v>
      </c>
      <c r="CV1089" s="625">
        <v>43930</v>
      </c>
      <c r="CW1089" s="626">
        <v>43936</v>
      </c>
      <c r="CX1089" s="627">
        <v>43941</v>
      </c>
      <c r="CY1089" s="625">
        <v>43930</v>
      </c>
      <c r="CZ1089" s="626">
        <v>43936</v>
      </c>
      <c r="DA1089" s="627">
        <v>43942</v>
      </c>
      <c r="DB1089" s="625">
        <v>43930</v>
      </c>
      <c r="DC1089" s="626">
        <v>43936</v>
      </c>
      <c r="DD1089" s="627">
        <v>43942</v>
      </c>
      <c r="DE1089" s="625">
        <v>43930</v>
      </c>
      <c r="DF1089" s="626">
        <v>43936</v>
      </c>
      <c r="DG1089" s="627">
        <v>43942</v>
      </c>
      <c r="DH1089" s="625">
        <v>43930</v>
      </c>
      <c r="DI1089" s="626">
        <v>43936</v>
      </c>
      <c r="DJ1089" s="627">
        <v>43940</v>
      </c>
      <c r="DK1089" s="625">
        <v>43930</v>
      </c>
      <c r="DL1089" s="626">
        <v>43936</v>
      </c>
      <c r="DM1089" s="627">
        <v>43942</v>
      </c>
      <c r="DN1089" s="625">
        <v>43930</v>
      </c>
      <c r="DO1089" s="626">
        <v>43936</v>
      </c>
      <c r="DP1089" s="627">
        <v>43941</v>
      </c>
      <c r="DQ1089" s="625">
        <v>43930</v>
      </c>
      <c r="DR1089" s="626">
        <v>43936</v>
      </c>
      <c r="DS1089" s="627">
        <v>43941</v>
      </c>
      <c r="DT1089" s="625">
        <v>43930</v>
      </c>
      <c r="DU1089" s="626">
        <v>43936</v>
      </c>
      <c r="DV1089" s="627">
        <v>43941</v>
      </c>
      <c r="DW1089" s="625">
        <v>43930</v>
      </c>
      <c r="DX1089" s="626">
        <v>43936</v>
      </c>
      <c r="DY1089" s="627">
        <v>43941</v>
      </c>
      <c r="DZ1089" s="625">
        <v>43930</v>
      </c>
      <c r="EA1089" s="626">
        <v>43936</v>
      </c>
      <c r="EB1089" s="627">
        <v>43940</v>
      </c>
      <c r="EC1089" s="625">
        <v>43930</v>
      </c>
      <c r="ED1089" s="626">
        <v>43936</v>
      </c>
      <c r="EE1089" s="627">
        <v>43941</v>
      </c>
      <c r="EF1089" s="625">
        <v>43930</v>
      </c>
      <c r="EG1089" s="626">
        <v>43936</v>
      </c>
      <c r="EH1089" s="627">
        <v>43942</v>
      </c>
      <c r="EI1089" s="625">
        <v>43930</v>
      </c>
      <c r="EJ1089" s="626">
        <v>43936</v>
      </c>
      <c r="EK1089" s="627">
        <v>43941</v>
      </c>
      <c r="EL1089" s="625">
        <v>43930</v>
      </c>
      <c r="EM1089" s="626">
        <v>43936</v>
      </c>
      <c r="EN1089" s="627">
        <v>43941</v>
      </c>
      <c r="EO1089" s="625">
        <v>43930</v>
      </c>
      <c r="EP1089" s="626">
        <v>43936</v>
      </c>
      <c r="EQ1089" s="627">
        <v>43941</v>
      </c>
      <c r="ER1089" s="625">
        <v>43930</v>
      </c>
      <c r="ES1089" s="626">
        <v>43936</v>
      </c>
      <c r="ET1089" s="627">
        <v>43940</v>
      </c>
      <c r="EU1089" s="625">
        <v>43930</v>
      </c>
      <c r="EV1089" s="626">
        <v>43936</v>
      </c>
      <c r="EW1089" s="627">
        <v>43940</v>
      </c>
      <c r="EX1089" s="625">
        <v>43930</v>
      </c>
      <c r="EY1089" s="626">
        <v>43936</v>
      </c>
      <c r="EZ1089" s="627">
        <v>43942</v>
      </c>
      <c r="FA1089" s="625">
        <v>43930</v>
      </c>
      <c r="FB1089" s="626">
        <v>43936</v>
      </c>
      <c r="FC1089" s="627">
        <v>43941</v>
      </c>
      <c r="FD1089" s="625">
        <v>43930</v>
      </c>
      <c r="FE1089" s="626">
        <v>43936</v>
      </c>
      <c r="FF1089" s="627">
        <v>43940</v>
      </c>
      <c r="FG1089" s="625">
        <v>43930</v>
      </c>
      <c r="FH1089" s="626">
        <v>43936</v>
      </c>
      <c r="FI1089" s="627">
        <v>43941</v>
      </c>
      <c r="FJ1089" s="625">
        <v>43930</v>
      </c>
      <c r="FK1089" s="626">
        <v>43936</v>
      </c>
      <c r="FL1089" s="627">
        <v>43941</v>
      </c>
      <c r="FM1089" s="625">
        <v>43930</v>
      </c>
      <c r="FN1089" s="626">
        <v>43936</v>
      </c>
      <c r="FO1089" s="627">
        <v>43940</v>
      </c>
    </row>
    <row r="1090" spans="1:171" x14ac:dyDescent="0.2">
      <c r="A1090" s="638">
        <v>2020</v>
      </c>
      <c r="B1090" s="628">
        <v>31</v>
      </c>
      <c r="C1090" s="624" t="s">
        <v>61365</v>
      </c>
      <c r="D1090" s="639">
        <v>43947</v>
      </c>
      <c r="E1090" s="766">
        <v>43953</v>
      </c>
      <c r="F1090" s="767"/>
      <c r="G1090" s="625">
        <v>43930</v>
      </c>
      <c r="H1090" s="626">
        <v>43936</v>
      </c>
      <c r="I1090" s="627">
        <v>43949</v>
      </c>
      <c r="J1090" s="625">
        <v>43937</v>
      </c>
      <c r="K1090" s="626">
        <v>43943</v>
      </c>
      <c r="L1090" s="627">
        <v>43948</v>
      </c>
      <c r="M1090" s="625">
        <v>43937</v>
      </c>
      <c r="N1090" s="626">
        <v>43943</v>
      </c>
      <c r="O1090" s="627">
        <v>43948</v>
      </c>
      <c r="P1090" s="625">
        <v>43937</v>
      </c>
      <c r="Q1090" s="626">
        <v>43943</v>
      </c>
      <c r="R1090" s="627">
        <v>43947</v>
      </c>
      <c r="S1090" s="625">
        <v>43944</v>
      </c>
      <c r="T1090" s="626">
        <v>43950</v>
      </c>
      <c r="U1090" s="627">
        <v>43953</v>
      </c>
      <c r="V1090" s="625">
        <v>43937</v>
      </c>
      <c r="W1090" s="626">
        <v>43943</v>
      </c>
      <c r="X1090" s="627">
        <v>43951</v>
      </c>
      <c r="Y1090" s="625">
        <v>43937</v>
      </c>
      <c r="Z1090" s="626">
        <v>43943</v>
      </c>
      <c r="AA1090" s="627">
        <v>43952</v>
      </c>
      <c r="AB1090" s="625">
        <v>43937</v>
      </c>
      <c r="AC1090" s="626">
        <v>43943</v>
      </c>
      <c r="AD1090" s="627">
        <v>43952</v>
      </c>
      <c r="AE1090" s="625">
        <v>43937</v>
      </c>
      <c r="AF1090" s="626">
        <v>43943</v>
      </c>
      <c r="AG1090" s="627">
        <v>43949</v>
      </c>
      <c r="AH1090" s="625">
        <v>43937</v>
      </c>
      <c r="AI1090" s="626">
        <v>43943</v>
      </c>
      <c r="AJ1090" s="627">
        <v>43949</v>
      </c>
      <c r="AK1090" s="625">
        <v>43937</v>
      </c>
      <c r="AL1090" s="626">
        <v>43943</v>
      </c>
      <c r="AM1090" s="627">
        <v>43949</v>
      </c>
      <c r="AN1090" s="625">
        <v>43937</v>
      </c>
      <c r="AO1090" s="626">
        <v>43943</v>
      </c>
      <c r="AP1090" s="627">
        <v>43949</v>
      </c>
      <c r="AQ1090" s="625">
        <v>43937</v>
      </c>
      <c r="AR1090" s="626">
        <v>43943</v>
      </c>
      <c r="AS1090" s="627">
        <v>43948</v>
      </c>
      <c r="AT1090" s="625">
        <v>43923</v>
      </c>
      <c r="AU1090" s="626">
        <v>43929</v>
      </c>
      <c r="AV1090" s="627">
        <v>43947</v>
      </c>
      <c r="AW1090" s="625">
        <v>43937</v>
      </c>
      <c r="AX1090" s="626">
        <v>43943</v>
      </c>
      <c r="AY1090" s="627">
        <v>43947</v>
      </c>
      <c r="AZ1090" s="625">
        <v>43937</v>
      </c>
      <c r="BA1090" s="626">
        <v>43943</v>
      </c>
      <c r="BB1090" s="627">
        <v>43950</v>
      </c>
      <c r="BC1090" s="625">
        <v>43937</v>
      </c>
      <c r="BD1090" s="626">
        <v>43943</v>
      </c>
      <c r="BE1090" s="627">
        <v>43948</v>
      </c>
      <c r="BF1090" s="625">
        <v>43937</v>
      </c>
      <c r="BG1090" s="626">
        <v>43943</v>
      </c>
      <c r="BH1090" s="627">
        <v>43948</v>
      </c>
      <c r="BI1090" s="625">
        <v>43937</v>
      </c>
      <c r="BJ1090" s="626">
        <v>43943</v>
      </c>
      <c r="BK1090" s="627">
        <v>43948</v>
      </c>
      <c r="BL1090" s="625">
        <v>43937</v>
      </c>
      <c r="BM1090" s="626">
        <v>43943</v>
      </c>
      <c r="BN1090" s="627">
        <v>43947</v>
      </c>
      <c r="BO1090" s="625">
        <v>43937</v>
      </c>
      <c r="BP1090" s="626">
        <v>43943</v>
      </c>
      <c r="BQ1090" s="627">
        <v>43948</v>
      </c>
      <c r="BR1090" s="625">
        <v>43937</v>
      </c>
      <c r="BS1090" s="626">
        <v>43943</v>
      </c>
      <c r="BT1090" s="627">
        <v>43948</v>
      </c>
      <c r="BU1090" s="625">
        <v>43937</v>
      </c>
      <c r="BV1090" s="626">
        <v>43943</v>
      </c>
      <c r="BW1090" s="627">
        <v>43950</v>
      </c>
      <c r="BX1090" s="625">
        <v>43937</v>
      </c>
      <c r="BY1090" s="626">
        <v>43943</v>
      </c>
      <c r="BZ1090" s="627">
        <v>43949</v>
      </c>
      <c r="CA1090" s="625">
        <v>43937</v>
      </c>
      <c r="CB1090" s="626">
        <v>43943</v>
      </c>
      <c r="CC1090" s="627">
        <v>43949</v>
      </c>
      <c r="CD1090" s="625">
        <v>43937</v>
      </c>
      <c r="CE1090" s="626">
        <v>43943</v>
      </c>
      <c r="CF1090" s="627">
        <v>43948</v>
      </c>
      <c r="CG1090" s="625">
        <v>43937</v>
      </c>
      <c r="CH1090" s="626">
        <v>43943</v>
      </c>
      <c r="CI1090" s="627">
        <v>43948</v>
      </c>
      <c r="CJ1090" s="625">
        <v>43937</v>
      </c>
      <c r="CK1090" s="626">
        <v>43943</v>
      </c>
      <c r="CL1090" s="627">
        <v>43948</v>
      </c>
      <c r="CM1090" s="625">
        <v>43937</v>
      </c>
      <c r="CN1090" s="626">
        <v>43943</v>
      </c>
      <c r="CO1090" s="627">
        <v>43948</v>
      </c>
      <c r="CP1090" s="625">
        <v>43937</v>
      </c>
      <c r="CQ1090" s="626">
        <v>43943</v>
      </c>
      <c r="CR1090" s="627">
        <v>43949</v>
      </c>
      <c r="CS1090" s="625">
        <v>43937</v>
      </c>
      <c r="CT1090" s="626">
        <v>43943</v>
      </c>
      <c r="CU1090" s="627">
        <v>43953</v>
      </c>
      <c r="CV1090" s="625">
        <v>43937</v>
      </c>
      <c r="CW1090" s="626">
        <v>43943</v>
      </c>
      <c r="CX1090" s="627">
        <v>43948</v>
      </c>
      <c r="CY1090" s="625">
        <v>43937</v>
      </c>
      <c r="CZ1090" s="626">
        <v>43943</v>
      </c>
      <c r="DA1090" s="627">
        <v>43949</v>
      </c>
      <c r="DB1090" s="625">
        <v>43937</v>
      </c>
      <c r="DC1090" s="626">
        <v>43943</v>
      </c>
      <c r="DD1090" s="627">
        <v>43949</v>
      </c>
      <c r="DE1090" s="625">
        <v>43937</v>
      </c>
      <c r="DF1090" s="626">
        <v>43943</v>
      </c>
      <c r="DG1090" s="627">
        <v>43949</v>
      </c>
      <c r="DH1090" s="625">
        <v>43937</v>
      </c>
      <c r="DI1090" s="626">
        <v>43943</v>
      </c>
      <c r="DJ1090" s="627">
        <v>43947</v>
      </c>
      <c r="DK1090" s="625">
        <v>43937</v>
      </c>
      <c r="DL1090" s="626">
        <v>43943</v>
      </c>
      <c r="DM1090" s="627">
        <v>43949</v>
      </c>
      <c r="DN1090" s="625">
        <v>43937</v>
      </c>
      <c r="DO1090" s="626">
        <v>43943</v>
      </c>
      <c r="DP1090" s="627">
        <v>43948</v>
      </c>
      <c r="DQ1090" s="625">
        <v>43937</v>
      </c>
      <c r="DR1090" s="626">
        <v>43943</v>
      </c>
      <c r="DS1090" s="627">
        <v>43948</v>
      </c>
      <c r="DT1090" s="625">
        <v>43937</v>
      </c>
      <c r="DU1090" s="626">
        <v>43943</v>
      </c>
      <c r="DV1090" s="627">
        <v>43948</v>
      </c>
      <c r="DW1090" s="625">
        <v>43937</v>
      </c>
      <c r="DX1090" s="626">
        <v>43943</v>
      </c>
      <c r="DY1090" s="627">
        <v>43948</v>
      </c>
      <c r="DZ1090" s="625">
        <v>43937</v>
      </c>
      <c r="EA1090" s="626">
        <v>43943</v>
      </c>
      <c r="EB1090" s="627">
        <v>43947</v>
      </c>
      <c r="EC1090" s="625">
        <v>43937</v>
      </c>
      <c r="ED1090" s="626">
        <v>43943</v>
      </c>
      <c r="EE1090" s="627">
        <v>43948</v>
      </c>
      <c r="EF1090" s="625">
        <v>43937</v>
      </c>
      <c r="EG1090" s="626">
        <v>43943</v>
      </c>
      <c r="EH1090" s="627">
        <v>43949</v>
      </c>
      <c r="EI1090" s="625">
        <v>43937</v>
      </c>
      <c r="EJ1090" s="626">
        <v>43943</v>
      </c>
      <c r="EK1090" s="627">
        <v>43948</v>
      </c>
      <c r="EL1090" s="625">
        <v>43937</v>
      </c>
      <c r="EM1090" s="626">
        <v>43943</v>
      </c>
      <c r="EN1090" s="627">
        <v>43948</v>
      </c>
      <c r="EO1090" s="625">
        <v>43937</v>
      </c>
      <c r="EP1090" s="626">
        <v>43943</v>
      </c>
      <c r="EQ1090" s="627">
        <v>43948</v>
      </c>
      <c r="ER1090" s="625">
        <v>43937</v>
      </c>
      <c r="ES1090" s="626">
        <v>43943</v>
      </c>
      <c r="ET1090" s="627">
        <v>43947</v>
      </c>
      <c r="EU1090" s="625">
        <v>43937</v>
      </c>
      <c r="EV1090" s="626">
        <v>43943</v>
      </c>
      <c r="EW1090" s="627">
        <v>43947</v>
      </c>
      <c r="EX1090" s="625">
        <v>43937</v>
      </c>
      <c r="EY1090" s="626">
        <v>43943</v>
      </c>
      <c r="EZ1090" s="627">
        <v>43949</v>
      </c>
      <c r="FA1090" s="625">
        <v>43937</v>
      </c>
      <c r="FB1090" s="626">
        <v>43943</v>
      </c>
      <c r="FC1090" s="627">
        <v>43948</v>
      </c>
      <c r="FD1090" s="625">
        <v>43937</v>
      </c>
      <c r="FE1090" s="626">
        <v>43943</v>
      </c>
      <c r="FF1090" s="627">
        <v>43947</v>
      </c>
      <c r="FG1090" s="625">
        <v>43937</v>
      </c>
      <c r="FH1090" s="626">
        <v>43943</v>
      </c>
      <c r="FI1090" s="627">
        <v>43948</v>
      </c>
      <c r="FJ1090" s="625">
        <v>43937</v>
      </c>
      <c r="FK1090" s="626">
        <v>43943</v>
      </c>
      <c r="FL1090" s="627">
        <v>43948</v>
      </c>
      <c r="FM1090" s="625">
        <v>43937</v>
      </c>
      <c r="FN1090" s="626">
        <v>43943</v>
      </c>
      <c r="FO1090" s="627">
        <v>43947</v>
      </c>
    </row>
    <row r="1091" spans="1:171" x14ac:dyDescent="0.2">
      <c r="A1091" s="638">
        <v>2020</v>
      </c>
      <c r="B1091" s="628">
        <v>32</v>
      </c>
      <c r="C1091" s="624" t="s">
        <v>61365</v>
      </c>
      <c r="D1091" s="639">
        <v>43954</v>
      </c>
      <c r="E1091" s="766">
        <v>43960</v>
      </c>
      <c r="F1091" s="767"/>
      <c r="G1091" s="625">
        <v>43937</v>
      </c>
      <c r="H1091" s="626">
        <v>43943</v>
      </c>
      <c r="I1091" s="627">
        <v>43956</v>
      </c>
      <c r="J1091" s="625">
        <v>43944</v>
      </c>
      <c r="K1091" s="626">
        <v>43950</v>
      </c>
      <c r="L1091" s="627">
        <v>43955</v>
      </c>
      <c r="M1091" s="625">
        <v>43944</v>
      </c>
      <c r="N1091" s="626">
        <v>43950</v>
      </c>
      <c r="O1091" s="627">
        <v>43955</v>
      </c>
      <c r="P1091" s="625">
        <v>43944</v>
      </c>
      <c r="Q1091" s="626">
        <v>43950</v>
      </c>
      <c r="R1091" s="627">
        <v>43954</v>
      </c>
      <c r="S1091" s="625">
        <v>43951</v>
      </c>
      <c r="T1091" s="626">
        <v>43957</v>
      </c>
      <c r="U1091" s="627">
        <v>43960</v>
      </c>
      <c r="V1091" s="625">
        <v>43944</v>
      </c>
      <c r="W1091" s="626">
        <v>43950</v>
      </c>
      <c r="X1091" s="627">
        <v>43958</v>
      </c>
      <c r="Y1091" s="625">
        <v>43944</v>
      </c>
      <c r="Z1091" s="626">
        <v>43950</v>
      </c>
      <c r="AA1091" s="627">
        <v>43959</v>
      </c>
      <c r="AB1091" s="625">
        <v>43944</v>
      </c>
      <c r="AC1091" s="626">
        <v>43950</v>
      </c>
      <c r="AD1091" s="627">
        <v>43959</v>
      </c>
      <c r="AE1091" s="625">
        <v>43944</v>
      </c>
      <c r="AF1091" s="626">
        <v>43950</v>
      </c>
      <c r="AG1091" s="627">
        <v>43956</v>
      </c>
      <c r="AH1091" s="625">
        <v>43944</v>
      </c>
      <c r="AI1091" s="626">
        <v>43950</v>
      </c>
      <c r="AJ1091" s="627">
        <v>43956</v>
      </c>
      <c r="AK1091" s="625">
        <v>43944</v>
      </c>
      <c r="AL1091" s="626">
        <v>43950</v>
      </c>
      <c r="AM1091" s="627">
        <v>43956</v>
      </c>
      <c r="AN1091" s="625">
        <v>43944</v>
      </c>
      <c r="AO1091" s="626">
        <v>43950</v>
      </c>
      <c r="AP1091" s="627">
        <v>43956</v>
      </c>
      <c r="AQ1091" s="625">
        <v>43944</v>
      </c>
      <c r="AR1091" s="626">
        <v>43950</v>
      </c>
      <c r="AS1091" s="627">
        <v>43955</v>
      </c>
      <c r="AT1091" s="625">
        <v>43930</v>
      </c>
      <c r="AU1091" s="626">
        <v>43936</v>
      </c>
      <c r="AV1091" s="627">
        <v>43954</v>
      </c>
      <c r="AW1091" s="625">
        <v>43944</v>
      </c>
      <c r="AX1091" s="626">
        <v>43950</v>
      </c>
      <c r="AY1091" s="627">
        <v>43954</v>
      </c>
      <c r="AZ1091" s="625">
        <v>43944</v>
      </c>
      <c r="BA1091" s="626">
        <v>43950</v>
      </c>
      <c r="BB1091" s="627">
        <v>43957</v>
      </c>
      <c r="BC1091" s="625">
        <v>43944</v>
      </c>
      <c r="BD1091" s="626">
        <v>43950</v>
      </c>
      <c r="BE1091" s="627">
        <v>43955</v>
      </c>
      <c r="BF1091" s="625">
        <v>43944</v>
      </c>
      <c r="BG1091" s="626">
        <v>43950</v>
      </c>
      <c r="BH1091" s="627">
        <v>43955</v>
      </c>
      <c r="BI1091" s="625">
        <v>43944</v>
      </c>
      <c r="BJ1091" s="626">
        <v>43950</v>
      </c>
      <c r="BK1091" s="627">
        <v>43955</v>
      </c>
      <c r="BL1091" s="625">
        <v>43944</v>
      </c>
      <c r="BM1091" s="626">
        <v>43950</v>
      </c>
      <c r="BN1091" s="627">
        <v>43954</v>
      </c>
      <c r="BO1091" s="625">
        <v>43944</v>
      </c>
      <c r="BP1091" s="626">
        <v>43950</v>
      </c>
      <c r="BQ1091" s="627">
        <v>43955</v>
      </c>
      <c r="BR1091" s="625">
        <v>43944</v>
      </c>
      <c r="BS1091" s="626">
        <v>43950</v>
      </c>
      <c r="BT1091" s="627">
        <v>43955</v>
      </c>
      <c r="BU1091" s="625">
        <v>43944</v>
      </c>
      <c r="BV1091" s="626">
        <v>43950</v>
      </c>
      <c r="BW1091" s="627">
        <v>43957</v>
      </c>
      <c r="BX1091" s="625">
        <v>43944</v>
      </c>
      <c r="BY1091" s="626">
        <v>43950</v>
      </c>
      <c r="BZ1091" s="627">
        <v>43956</v>
      </c>
      <c r="CA1091" s="625">
        <v>43944</v>
      </c>
      <c r="CB1091" s="626">
        <v>43950</v>
      </c>
      <c r="CC1091" s="627">
        <v>43956</v>
      </c>
      <c r="CD1091" s="625">
        <v>43944</v>
      </c>
      <c r="CE1091" s="626">
        <v>43950</v>
      </c>
      <c r="CF1091" s="627">
        <v>43955</v>
      </c>
      <c r="CG1091" s="625">
        <v>43944</v>
      </c>
      <c r="CH1091" s="626">
        <v>43950</v>
      </c>
      <c r="CI1091" s="627">
        <v>43955</v>
      </c>
      <c r="CJ1091" s="625">
        <v>43944</v>
      </c>
      <c r="CK1091" s="626">
        <v>43950</v>
      </c>
      <c r="CL1091" s="627">
        <v>43955</v>
      </c>
      <c r="CM1091" s="625">
        <v>43944</v>
      </c>
      <c r="CN1091" s="626">
        <v>43950</v>
      </c>
      <c r="CO1091" s="627">
        <v>43955</v>
      </c>
      <c r="CP1091" s="625">
        <v>43944</v>
      </c>
      <c r="CQ1091" s="626">
        <v>43950</v>
      </c>
      <c r="CR1091" s="627">
        <v>43956</v>
      </c>
      <c r="CS1091" s="625">
        <v>43944</v>
      </c>
      <c r="CT1091" s="626">
        <v>43950</v>
      </c>
      <c r="CU1091" s="627">
        <v>43960</v>
      </c>
      <c r="CV1091" s="625">
        <v>43944</v>
      </c>
      <c r="CW1091" s="626">
        <v>43950</v>
      </c>
      <c r="CX1091" s="627">
        <v>43955</v>
      </c>
      <c r="CY1091" s="625">
        <v>43944</v>
      </c>
      <c r="CZ1091" s="626">
        <v>43950</v>
      </c>
      <c r="DA1091" s="627">
        <v>43956</v>
      </c>
      <c r="DB1091" s="625">
        <v>43944</v>
      </c>
      <c r="DC1091" s="626">
        <v>43950</v>
      </c>
      <c r="DD1091" s="627">
        <v>43956</v>
      </c>
      <c r="DE1091" s="625">
        <v>43944</v>
      </c>
      <c r="DF1091" s="626">
        <v>43950</v>
      </c>
      <c r="DG1091" s="627">
        <v>43956</v>
      </c>
      <c r="DH1091" s="625">
        <v>43944</v>
      </c>
      <c r="DI1091" s="626">
        <v>43950</v>
      </c>
      <c r="DJ1091" s="627">
        <v>43954</v>
      </c>
      <c r="DK1091" s="625">
        <v>43944</v>
      </c>
      <c r="DL1091" s="626">
        <v>43950</v>
      </c>
      <c r="DM1091" s="627">
        <v>43956</v>
      </c>
      <c r="DN1091" s="625">
        <v>43944</v>
      </c>
      <c r="DO1091" s="626">
        <v>43950</v>
      </c>
      <c r="DP1091" s="627">
        <v>43955</v>
      </c>
      <c r="DQ1091" s="625">
        <v>43944</v>
      </c>
      <c r="DR1091" s="626">
        <v>43950</v>
      </c>
      <c r="DS1091" s="627">
        <v>43955</v>
      </c>
      <c r="DT1091" s="625">
        <v>43944</v>
      </c>
      <c r="DU1091" s="626">
        <v>43950</v>
      </c>
      <c r="DV1091" s="627">
        <v>43955</v>
      </c>
      <c r="DW1091" s="625">
        <v>43944</v>
      </c>
      <c r="DX1091" s="626">
        <v>43950</v>
      </c>
      <c r="DY1091" s="627">
        <v>43955</v>
      </c>
      <c r="DZ1091" s="625">
        <v>43944</v>
      </c>
      <c r="EA1091" s="626">
        <v>43950</v>
      </c>
      <c r="EB1091" s="627">
        <v>43954</v>
      </c>
      <c r="EC1091" s="625">
        <v>43944</v>
      </c>
      <c r="ED1091" s="626">
        <v>43950</v>
      </c>
      <c r="EE1091" s="627">
        <v>43955</v>
      </c>
      <c r="EF1091" s="625">
        <v>43944</v>
      </c>
      <c r="EG1091" s="626">
        <v>43950</v>
      </c>
      <c r="EH1091" s="627">
        <v>43956</v>
      </c>
      <c r="EI1091" s="625">
        <v>43944</v>
      </c>
      <c r="EJ1091" s="626">
        <v>43950</v>
      </c>
      <c r="EK1091" s="627">
        <v>43955</v>
      </c>
      <c r="EL1091" s="625">
        <v>43944</v>
      </c>
      <c r="EM1091" s="626">
        <v>43950</v>
      </c>
      <c r="EN1091" s="627">
        <v>43955</v>
      </c>
      <c r="EO1091" s="625">
        <v>43944</v>
      </c>
      <c r="EP1091" s="626">
        <v>43950</v>
      </c>
      <c r="EQ1091" s="627">
        <v>43955</v>
      </c>
      <c r="ER1091" s="625">
        <v>43944</v>
      </c>
      <c r="ES1091" s="626">
        <v>43950</v>
      </c>
      <c r="ET1091" s="627">
        <v>43954</v>
      </c>
      <c r="EU1091" s="625">
        <v>43944</v>
      </c>
      <c r="EV1091" s="626">
        <v>43950</v>
      </c>
      <c r="EW1091" s="627">
        <v>43954</v>
      </c>
      <c r="EX1091" s="625">
        <v>43944</v>
      </c>
      <c r="EY1091" s="626">
        <v>43950</v>
      </c>
      <c r="EZ1091" s="627">
        <v>43956</v>
      </c>
      <c r="FA1091" s="625">
        <v>43944</v>
      </c>
      <c r="FB1091" s="626">
        <v>43950</v>
      </c>
      <c r="FC1091" s="627">
        <v>43955</v>
      </c>
      <c r="FD1091" s="625">
        <v>43944</v>
      </c>
      <c r="FE1091" s="626">
        <v>43950</v>
      </c>
      <c r="FF1091" s="627">
        <v>43954</v>
      </c>
      <c r="FG1091" s="625">
        <v>43944</v>
      </c>
      <c r="FH1091" s="626">
        <v>43950</v>
      </c>
      <c r="FI1091" s="627">
        <v>43955</v>
      </c>
      <c r="FJ1091" s="625">
        <v>43944</v>
      </c>
      <c r="FK1091" s="626">
        <v>43950</v>
      </c>
      <c r="FL1091" s="627">
        <v>43955</v>
      </c>
      <c r="FM1091" s="625">
        <v>43944</v>
      </c>
      <c r="FN1091" s="626">
        <v>43950</v>
      </c>
      <c r="FO1091" s="627">
        <v>43954</v>
      </c>
    </row>
    <row r="1092" spans="1:171" x14ac:dyDescent="0.2">
      <c r="A1092" s="638">
        <v>2020</v>
      </c>
      <c r="B1092" s="628">
        <v>33</v>
      </c>
      <c r="C1092" s="624" t="s">
        <v>61365</v>
      </c>
      <c r="D1092" s="639">
        <v>43961</v>
      </c>
      <c r="E1092" s="766">
        <v>43967</v>
      </c>
      <c r="F1092" s="767"/>
      <c r="G1092" s="625">
        <v>43944</v>
      </c>
      <c r="H1092" s="626">
        <v>43950</v>
      </c>
      <c r="I1092" s="627">
        <v>43963</v>
      </c>
      <c r="J1092" s="625">
        <v>43951</v>
      </c>
      <c r="K1092" s="626">
        <v>43957</v>
      </c>
      <c r="L1092" s="627">
        <v>43962</v>
      </c>
      <c r="M1092" s="625">
        <v>43951</v>
      </c>
      <c r="N1092" s="626">
        <v>43957</v>
      </c>
      <c r="O1092" s="627">
        <v>43962</v>
      </c>
      <c r="P1092" s="625">
        <v>43951</v>
      </c>
      <c r="Q1092" s="626">
        <v>43957</v>
      </c>
      <c r="R1092" s="627">
        <v>43961</v>
      </c>
      <c r="S1092" s="625">
        <v>43958</v>
      </c>
      <c r="T1092" s="626">
        <v>43964</v>
      </c>
      <c r="U1092" s="627">
        <v>43967</v>
      </c>
      <c r="V1092" s="625">
        <v>43951</v>
      </c>
      <c r="W1092" s="626">
        <v>43957</v>
      </c>
      <c r="X1092" s="627">
        <v>43965</v>
      </c>
      <c r="Y1092" s="625">
        <v>43951</v>
      </c>
      <c r="Z1092" s="626">
        <v>43957</v>
      </c>
      <c r="AA1092" s="627">
        <v>43966</v>
      </c>
      <c r="AB1092" s="625">
        <v>43951</v>
      </c>
      <c r="AC1092" s="626">
        <v>43957</v>
      </c>
      <c r="AD1092" s="627">
        <v>43966</v>
      </c>
      <c r="AE1092" s="625">
        <v>43951</v>
      </c>
      <c r="AF1092" s="626">
        <v>43957</v>
      </c>
      <c r="AG1092" s="627">
        <v>43963</v>
      </c>
      <c r="AH1092" s="625">
        <v>43951</v>
      </c>
      <c r="AI1092" s="626">
        <v>43957</v>
      </c>
      <c r="AJ1092" s="627">
        <v>43963</v>
      </c>
      <c r="AK1092" s="625">
        <v>43951</v>
      </c>
      <c r="AL1092" s="626">
        <v>43957</v>
      </c>
      <c r="AM1092" s="627">
        <v>43963</v>
      </c>
      <c r="AN1092" s="625">
        <v>43951</v>
      </c>
      <c r="AO1092" s="626">
        <v>43957</v>
      </c>
      <c r="AP1092" s="627">
        <v>43963</v>
      </c>
      <c r="AQ1092" s="625">
        <v>43951</v>
      </c>
      <c r="AR1092" s="626">
        <v>43957</v>
      </c>
      <c r="AS1092" s="627">
        <v>43962</v>
      </c>
      <c r="AT1092" s="625">
        <v>43937</v>
      </c>
      <c r="AU1092" s="626">
        <v>43943</v>
      </c>
      <c r="AV1092" s="627">
        <v>43961</v>
      </c>
      <c r="AW1092" s="625">
        <v>43951</v>
      </c>
      <c r="AX1092" s="626">
        <v>43957</v>
      </c>
      <c r="AY1092" s="627">
        <v>43961</v>
      </c>
      <c r="AZ1092" s="625">
        <v>43951</v>
      </c>
      <c r="BA1092" s="626">
        <v>43957</v>
      </c>
      <c r="BB1092" s="627">
        <v>43964</v>
      </c>
      <c r="BC1092" s="625">
        <v>43951</v>
      </c>
      <c r="BD1092" s="626">
        <v>43957</v>
      </c>
      <c r="BE1092" s="627">
        <v>43962</v>
      </c>
      <c r="BF1092" s="625">
        <v>43951</v>
      </c>
      <c r="BG1092" s="626">
        <v>43957</v>
      </c>
      <c r="BH1092" s="627">
        <v>43962</v>
      </c>
      <c r="BI1092" s="625">
        <v>43951</v>
      </c>
      <c r="BJ1092" s="626">
        <v>43957</v>
      </c>
      <c r="BK1092" s="627">
        <v>43962</v>
      </c>
      <c r="BL1092" s="625">
        <v>43951</v>
      </c>
      <c r="BM1092" s="626">
        <v>43957</v>
      </c>
      <c r="BN1092" s="627">
        <v>43961</v>
      </c>
      <c r="BO1092" s="625">
        <v>43951</v>
      </c>
      <c r="BP1092" s="626">
        <v>43957</v>
      </c>
      <c r="BQ1092" s="627">
        <v>43962</v>
      </c>
      <c r="BR1092" s="625">
        <v>43951</v>
      </c>
      <c r="BS1092" s="626">
        <v>43957</v>
      </c>
      <c r="BT1092" s="627">
        <v>43962</v>
      </c>
      <c r="BU1092" s="625">
        <v>43951</v>
      </c>
      <c r="BV1092" s="626">
        <v>43957</v>
      </c>
      <c r="BW1092" s="627">
        <v>43964</v>
      </c>
      <c r="BX1092" s="625">
        <v>43951</v>
      </c>
      <c r="BY1092" s="626">
        <v>43957</v>
      </c>
      <c r="BZ1092" s="627">
        <v>43963</v>
      </c>
      <c r="CA1092" s="625">
        <v>43951</v>
      </c>
      <c r="CB1092" s="626">
        <v>43957</v>
      </c>
      <c r="CC1092" s="627">
        <v>43963</v>
      </c>
      <c r="CD1092" s="625">
        <v>43951</v>
      </c>
      <c r="CE1092" s="626">
        <v>43957</v>
      </c>
      <c r="CF1092" s="627">
        <v>43962</v>
      </c>
      <c r="CG1092" s="625">
        <v>43951</v>
      </c>
      <c r="CH1092" s="626">
        <v>43957</v>
      </c>
      <c r="CI1092" s="627">
        <v>43962</v>
      </c>
      <c r="CJ1092" s="625">
        <v>43951</v>
      </c>
      <c r="CK1092" s="626">
        <v>43957</v>
      </c>
      <c r="CL1092" s="627">
        <v>43962</v>
      </c>
      <c r="CM1092" s="625">
        <v>43951</v>
      </c>
      <c r="CN1092" s="626">
        <v>43957</v>
      </c>
      <c r="CO1092" s="627">
        <v>43962</v>
      </c>
      <c r="CP1092" s="625">
        <v>43951</v>
      </c>
      <c r="CQ1092" s="626">
        <v>43957</v>
      </c>
      <c r="CR1092" s="627">
        <v>43963</v>
      </c>
      <c r="CS1092" s="625">
        <v>43951</v>
      </c>
      <c r="CT1092" s="626">
        <v>43957</v>
      </c>
      <c r="CU1092" s="627">
        <v>43967</v>
      </c>
      <c r="CV1092" s="625">
        <v>43951</v>
      </c>
      <c r="CW1092" s="626">
        <v>43957</v>
      </c>
      <c r="CX1092" s="627">
        <v>43962</v>
      </c>
      <c r="CY1092" s="625">
        <v>43951</v>
      </c>
      <c r="CZ1092" s="626">
        <v>43957</v>
      </c>
      <c r="DA1092" s="627">
        <v>43963</v>
      </c>
      <c r="DB1092" s="625">
        <v>43951</v>
      </c>
      <c r="DC1092" s="626">
        <v>43957</v>
      </c>
      <c r="DD1092" s="627">
        <v>43963</v>
      </c>
      <c r="DE1092" s="625">
        <v>43951</v>
      </c>
      <c r="DF1092" s="626">
        <v>43957</v>
      </c>
      <c r="DG1092" s="627">
        <v>43963</v>
      </c>
      <c r="DH1092" s="625">
        <v>43951</v>
      </c>
      <c r="DI1092" s="626">
        <v>43957</v>
      </c>
      <c r="DJ1092" s="627">
        <v>43961</v>
      </c>
      <c r="DK1092" s="625">
        <v>43951</v>
      </c>
      <c r="DL1092" s="626">
        <v>43957</v>
      </c>
      <c r="DM1092" s="627">
        <v>43963</v>
      </c>
      <c r="DN1092" s="625">
        <v>43951</v>
      </c>
      <c r="DO1092" s="626">
        <v>43957</v>
      </c>
      <c r="DP1092" s="627">
        <v>43962</v>
      </c>
      <c r="DQ1092" s="625">
        <v>43951</v>
      </c>
      <c r="DR1092" s="626">
        <v>43957</v>
      </c>
      <c r="DS1092" s="627">
        <v>43962</v>
      </c>
      <c r="DT1092" s="625">
        <v>43951</v>
      </c>
      <c r="DU1092" s="626">
        <v>43957</v>
      </c>
      <c r="DV1092" s="627">
        <v>43962</v>
      </c>
      <c r="DW1092" s="625">
        <v>43951</v>
      </c>
      <c r="DX1092" s="626">
        <v>43957</v>
      </c>
      <c r="DY1092" s="627">
        <v>43962</v>
      </c>
      <c r="DZ1092" s="625">
        <v>43951</v>
      </c>
      <c r="EA1092" s="626">
        <v>43957</v>
      </c>
      <c r="EB1092" s="627">
        <v>43961</v>
      </c>
      <c r="EC1092" s="625">
        <v>43951</v>
      </c>
      <c r="ED1092" s="626">
        <v>43957</v>
      </c>
      <c r="EE1092" s="627">
        <v>43962</v>
      </c>
      <c r="EF1092" s="625">
        <v>43951</v>
      </c>
      <c r="EG1092" s="626">
        <v>43957</v>
      </c>
      <c r="EH1092" s="627">
        <v>43963</v>
      </c>
      <c r="EI1092" s="625">
        <v>43951</v>
      </c>
      <c r="EJ1092" s="626">
        <v>43957</v>
      </c>
      <c r="EK1092" s="627">
        <v>43962</v>
      </c>
      <c r="EL1092" s="625">
        <v>43951</v>
      </c>
      <c r="EM1092" s="626">
        <v>43957</v>
      </c>
      <c r="EN1092" s="627">
        <v>43962</v>
      </c>
      <c r="EO1092" s="625">
        <v>43951</v>
      </c>
      <c r="EP1092" s="626">
        <v>43957</v>
      </c>
      <c r="EQ1092" s="627">
        <v>43962</v>
      </c>
      <c r="ER1092" s="625">
        <v>43951</v>
      </c>
      <c r="ES1092" s="626">
        <v>43957</v>
      </c>
      <c r="ET1092" s="627">
        <v>43961</v>
      </c>
      <c r="EU1092" s="625">
        <v>43951</v>
      </c>
      <c r="EV1092" s="626">
        <v>43957</v>
      </c>
      <c r="EW1092" s="627">
        <v>43961</v>
      </c>
      <c r="EX1092" s="625">
        <v>43951</v>
      </c>
      <c r="EY1092" s="626">
        <v>43957</v>
      </c>
      <c r="EZ1092" s="627">
        <v>43963</v>
      </c>
      <c r="FA1092" s="625">
        <v>43951</v>
      </c>
      <c r="FB1092" s="626">
        <v>43957</v>
      </c>
      <c r="FC1092" s="627">
        <v>43962</v>
      </c>
      <c r="FD1092" s="625">
        <v>43951</v>
      </c>
      <c r="FE1092" s="626">
        <v>43957</v>
      </c>
      <c r="FF1092" s="627">
        <v>43961</v>
      </c>
      <c r="FG1092" s="625">
        <v>43951</v>
      </c>
      <c r="FH1092" s="626">
        <v>43957</v>
      </c>
      <c r="FI1092" s="627">
        <v>43962</v>
      </c>
      <c r="FJ1092" s="625">
        <v>43951</v>
      </c>
      <c r="FK1092" s="626">
        <v>43957</v>
      </c>
      <c r="FL1092" s="627">
        <v>43962</v>
      </c>
      <c r="FM1092" s="625">
        <v>43951</v>
      </c>
      <c r="FN1092" s="626">
        <v>43957</v>
      </c>
      <c r="FO1092" s="627">
        <v>43961</v>
      </c>
    </row>
    <row r="1093" spans="1:171" x14ac:dyDescent="0.2">
      <c r="A1093" s="638">
        <v>2020</v>
      </c>
      <c r="B1093" s="628">
        <v>34</v>
      </c>
      <c r="C1093" s="624" t="s">
        <v>61365</v>
      </c>
      <c r="D1093" s="639">
        <v>43968</v>
      </c>
      <c r="E1093" s="766">
        <v>43974</v>
      </c>
      <c r="F1093" s="767"/>
      <c r="G1093" s="625">
        <v>43951</v>
      </c>
      <c r="H1093" s="626">
        <v>43957</v>
      </c>
      <c r="I1093" s="627">
        <v>43970</v>
      </c>
      <c r="J1093" s="625">
        <v>43958</v>
      </c>
      <c r="K1093" s="626">
        <v>43964</v>
      </c>
      <c r="L1093" s="627">
        <v>43969</v>
      </c>
      <c r="M1093" s="625">
        <v>43958</v>
      </c>
      <c r="N1093" s="626">
        <v>43964</v>
      </c>
      <c r="O1093" s="627">
        <v>43969</v>
      </c>
      <c r="P1093" s="625">
        <v>43958</v>
      </c>
      <c r="Q1093" s="626">
        <v>43964</v>
      </c>
      <c r="R1093" s="627">
        <v>43968</v>
      </c>
      <c r="S1093" s="625">
        <v>43965</v>
      </c>
      <c r="T1093" s="626">
        <v>43971</v>
      </c>
      <c r="U1093" s="627">
        <v>43974</v>
      </c>
      <c r="V1093" s="625">
        <v>43958</v>
      </c>
      <c r="W1093" s="626">
        <v>43964</v>
      </c>
      <c r="X1093" s="627">
        <v>43972</v>
      </c>
      <c r="Y1093" s="625">
        <v>43958</v>
      </c>
      <c r="Z1093" s="626">
        <v>43964</v>
      </c>
      <c r="AA1093" s="627">
        <v>43973</v>
      </c>
      <c r="AB1093" s="625">
        <v>43958</v>
      </c>
      <c r="AC1093" s="626">
        <v>43964</v>
      </c>
      <c r="AD1093" s="627">
        <v>43973</v>
      </c>
      <c r="AE1093" s="625">
        <v>43958</v>
      </c>
      <c r="AF1093" s="626">
        <v>43964</v>
      </c>
      <c r="AG1093" s="627">
        <v>43970</v>
      </c>
      <c r="AH1093" s="625">
        <v>43958</v>
      </c>
      <c r="AI1093" s="626">
        <v>43964</v>
      </c>
      <c r="AJ1093" s="627">
        <v>43970</v>
      </c>
      <c r="AK1093" s="625">
        <v>43958</v>
      </c>
      <c r="AL1093" s="626">
        <v>43964</v>
      </c>
      <c r="AM1093" s="627">
        <v>43970</v>
      </c>
      <c r="AN1093" s="625">
        <v>43958</v>
      </c>
      <c r="AO1093" s="626">
        <v>43964</v>
      </c>
      <c r="AP1093" s="627">
        <v>43970</v>
      </c>
      <c r="AQ1093" s="625">
        <v>43958</v>
      </c>
      <c r="AR1093" s="626">
        <v>43964</v>
      </c>
      <c r="AS1093" s="627">
        <v>43969</v>
      </c>
      <c r="AT1093" s="625">
        <v>43944</v>
      </c>
      <c r="AU1093" s="626">
        <v>43950</v>
      </c>
      <c r="AV1093" s="627">
        <v>43968</v>
      </c>
      <c r="AW1093" s="625">
        <v>43958</v>
      </c>
      <c r="AX1093" s="626">
        <v>43964</v>
      </c>
      <c r="AY1093" s="627">
        <v>43968</v>
      </c>
      <c r="AZ1093" s="625">
        <v>43958</v>
      </c>
      <c r="BA1093" s="626">
        <v>43964</v>
      </c>
      <c r="BB1093" s="627">
        <v>43971</v>
      </c>
      <c r="BC1093" s="625">
        <v>43958</v>
      </c>
      <c r="BD1093" s="626">
        <v>43964</v>
      </c>
      <c r="BE1093" s="627">
        <v>43969</v>
      </c>
      <c r="BF1093" s="625">
        <v>43958</v>
      </c>
      <c r="BG1093" s="626">
        <v>43964</v>
      </c>
      <c r="BH1093" s="627">
        <v>43969</v>
      </c>
      <c r="BI1093" s="625">
        <v>43958</v>
      </c>
      <c r="BJ1093" s="626">
        <v>43964</v>
      </c>
      <c r="BK1093" s="627">
        <v>43969</v>
      </c>
      <c r="BL1093" s="625">
        <v>43958</v>
      </c>
      <c r="BM1093" s="626">
        <v>43964</v>
      </c>
      <c r="BN1093" s="627">
        <v>43968</v>
      </c>
      <c r="BO1093" s="625">
        <v>43958</v>
      </c>
      <c r="BP1093" s="626">
        <v>43964</v>
      </c>
      <c r="BQ1093" s="627">
        <v>43969</v>
      </c>
      <c r="BR1093" s="625">
        <v>43958</v>
      </c>
      <c r="BS1093" s="626">
        <v>43964</v>
      </c>
      <c r="BT1093" s="627">
        <v>43969</v>
      </c>
      <c r="BU1093" s="625">
        <v>43958</v>
      </c>
      <c r="BV1093" s="626">
        <v>43964</v>
      </c>
      <c r="BW1093" s="627">
        <v>43971</v>
      </c>
      <c r="BX1093" s="625">
        <v>43958</v>
      </c>
      <c r="BY1093" s="626">
        <v>43964</v>
      </c>
      <c r="BZ1093" s="627">
        <v>43970</v>
      </c>
      <c r="CA1093" s="625">
        <v>43958</v>
      </c>
      <c r="CB1093" s="626">
        <v>43964</v>
      </c>
      <c r="CC1093" s="627">
        <v>43970</v>
      </c>
      <c r="CD1093" s="625">
        <v>43958</v>
      </c>
      <c r="CE1093" s="626">
        <v>43964</v>
      </c>
      <c r="CF1093" s="627">
        <v>43969</v>
      </c>
      <c r="CG1093" s="625">
        <v>43958</v>
      </c>
      <c r="CH1093" s="626">
        <v>43964</v>
      </c>
      <c r="CI1093" s="627">
        <v>43969</v>
      </c>
      <c r="CJ1093" s="625">
        <v>43958</v>
      </c>
      <c r="CK1093" s="626">
        <v>43964</v>
      </c>
      <c r="CL1093" s="627">
        <v>43969</v>
      </c>
      <c r="CM1093" s="625">
        <v>43958</v>
      </c>
      <c r="CN1093" s="626">
        <v>43964</v>
      </c>
      <c r="CO1093" s="627">
        <v>43969</v>
      </c>
      <c r="CP1093" s="625">
        <v>43958</v>
      </c>
      <c r="CQ1093" s="626">
        <v>43964</v>
      </c>
      <c r="CR1093" s="627">
        <v>43970</v>
      </c>
      <c r="CS1093" s="625">
        <v>43958</v>
      </c>
      <c r="CT1093" s="626">
        <v>43964</v>
      </c>
      <c r="CU1093" s="627">
        <v>43974</v>
      </c>
      <c r="CV1093" s="625">
        <v>43958</v>
      </c>
      <c r="CW1093" s="626">
        <v>43964</v>
      </c>
      <c r="CX1093" s="627">
        <v>43969</v>
      </c>
      <c r="CY1093" s="625">
        <v>43958</v>
      </c>
      <c r="CZ1093" s="626">
        <v>43964</v>
      </c>
      <c r="DA1093" s="627">
        <v>43970</v>
      </c>
      <c r="DB1093" s="625">
        <v>43958</v>
      </c>
      <c r="DC1093" s="626">
        <v>43964</v>
      </c>
      <c r="DD1093" s="627">
        <v>43970</v>
      </c>
      <c r="DE1093" s="625">
        <v>43958</v>
      </c>
      <c r="DF1093" s="626">
        <v>43964</v>
      </c>
      <c r="DG1093" s="627">
        <v>43970</v>
      </c>
      <c r="DH1093" s="625">
        <v>43958</v>
      </c>
      <c r="DI1093" s="626">
        <v>43964</v>
      </c>
      <c r="DJ1093" s="627">
        <v>43968</v>
      </c>
      <c r="DK1093" s="625">
        <v>43958</v>
      </c>
      <c r="DL1093" s="626">
        <v>43964</v>
      </c>
      <c r="DM1093" s="627">
        <v>43970</v>
      </c>
      <c r="DN1093" s="625">
        <v>43958</v>
      </c>
      <c r="DO1093" s="626">
        <v>43964</v>
      </c>
      <c r="DP1093" s="627">
        <v>43969</v>
      </c>
      <c r="DQ1093" s="625">
        <v>43958</v>
      </c>
      <c r="DR1093" s="626">
        <v>43964</v>
      </c>
      <c r="DS1093" s="627">
        <v>43969</v>
      </c>
      <c r="DT1093" s="625">
        <v>43958</v>
      </c>
      <c r="DU1093" s="626">
        <v>43964</v>
      </c>
      <c r="DV1093" s="627">
        <v>43969</v>
      </c>
      <c r="DW1093" s="625">
        <v>43958</v>
      </c>
      <c r="DX1093" s="626">
        <v>43964</v>
      </c>
      <c r="DY1093" s="627">
        <v>43969</v>
      </c>
      <c r="DZ1093" s="625">
        <v>43958</v>
      </c>
      <c r="EA1093" s="626">
        <v>43964</v>
      </c>
      <c r="EB1093" s="627">
        <v>43968</v>
      </c>
      <c r="EC1093" s="625">
        <v>43958</v>
      </c>
      <c r="ED1093" s="626">
        <v>43964</v>
      </c>
      <c r="EE1093" s="627">
        <v>43969</v>
      </c>
      <c r="EF1093" s="625">
        <v>43958</v>
      </c>
      <c r="EG1093" s="626">
        <v>43964</v>
      </c>
      <c r="EH1093" s="627">
        <v>43970</v>
      </c>
      <c r="EI1093" s="625">
        <v>43958</v>
      </c>
      <c r="EJ1093" s="626">
        <v>43964</v>
      </c>
      <c r="EK1093" s="627">
        <v>43969</v>
      </c>
      <c r="EL1093" s="625">
        <v>43958</v>
      </c>
      <c r="EM1093" s="626">
        <v>43964</v>
      </c>
      <c r="EN1093" s="627">
        <v>43969</v>
      </c>
      <c r="EO1093" s="625">
        <v>43958</v>
      </c>
      <c r="EP1093" s="626">
        <v>43964</v>
      </c>
      <c r="EQ1093" s="627">
        <v>43969</v>
      </c>
      <c r="ER1093" s="625">
        <v>43958</v>
      </c>
      <c r="ES1093" s="626">
        <v>43964</v>
      </c>
      <c r="ET1093" s="627">
        <v>43968</v>
      </c>
      <c r="EU1093" s="625">
        <v>43958</v>
      </c>
      <c r="EV1093" s="626">
        <v>43964</v>
      </c>
      <c r="EW1093" s="627">
        <v>43968</v>
      </c>
      <c r="EX1093" s="625">
        <v>43958</v>
      </c>
      <c r="EY1093" s="626">
        <v>43964</v>
      </c>
      <c r="EZ1093" s="627">
        <v>43970</v>
      </c>
      <c r="FA1093" s="625">
        <v>43958</v>
      </c>
      <c r="FB1093" s="626">
        <v>43964</v>
      </c>
      <c r="FC1093" s="627">
        <v>43969</v>
      </c>
      <c r="FD1093" s="625">
        <v>43958</v>
      </c>
      <c r="FE1093" s="626">
        <v>43964</v>
      </c>
      <c r="FF1093" s="627">
        <v>43968</v>
      </c>
      <c r="FG1093" s="625">
        <v>43958</v>
      </c>
      <c r="FH1093" s="626">
        <v>43964</v>
      </c>
      <c r="FI1093" s="627">
        <v>43969</v>
      </c>
      <c r="FJ1093" s="625">
        <v>43958</v>
      </c>
      <c r="FK1093" s="626">
        <v>43964</v>
      </c>
      <c r="FL1093" s="627">
        <v>43969</v>
      </c>
      <c r="FM1093" s="625">
        <v>43958</v>
      </c>
      <c r="FN1093" s="626">
        <v>43964</v>
      </c>
      <c r="FO1093" s="627">
        <v>43968</v>
      </c>
    </row>
    <row r="1094" spans="1:171" x14ac:dyDescent="0.2">
      <c r="A1094" s="638">
        <v>2020</v>
      </c>
      <c r="B1094" s="628">
        <v>35</v>
      </c>
      <c r="C1094" s="624" t="s">
        <v>61365</v>
      </c>
      <c r="D1094" s="639">
        <v>43975</v>
      </c>
      <c r="E1094" s="766">
        <v>43981</v>
      </c>
      <c r="F1094" s="767"/>
      <c r="G1094" s="625">
        <v>43958</v>
      </c>
      <c r="H1094" s="626">
        <v>43964</v>
      </c>
      <c r="I1094" s="627">
        <v>43977</v>
      </c>
      <c r="J1094" s="625">
        <v>43965</v>
      </c>
      <c r="K1094" s="626">
        <v>43971</v>
      </c>
      <c r="L1094" s="627">
        <v>43976</v>
      </c>
      <c r="M1094" s="625">
        <v>43965</v>
      </c>
      <c r="N1094" s="626">
        <v>43971</v>
      </c>
      <c r="O1094" s="627">
        <v>43976</v>
      </c>
      <c r="P1094" s="625">
        <v>43965</v>
      </c>
      <c r="Q1094" s="626">
        <v>43971</v>
      </c>
      <c r="R1094" s="627">
        <v>43975</v>
      </c>
      <c r="S1094" s="625">
        <v>43972</v>
      </c>
      <c r="T1094" s="626">
        <v>43978</v>
      </c>
      <c r="U1094" s="627">
        <v>43981</v>
      </c>
      <c r="V1094" s="625">
        <v>43965</v>
      </c>
      <c r="W1094" s="626">
        <v>43971</v>
      </c>
      <c r="X1094" s="627">
        <v>43979</v>
      </c>
      <c r="Y1094" s="625">
        <v>43965</v>
      </c>
      <c r="Z1094" s="626">
        <v>43971</v>
      </c>
      <c r="AA1094" s="627">
        <v>43980</v>
      </c>
      <c r="AB1094" s="625">
        <v>43965</v>
      </c>
      <c r="AC1094" s="626">
        <v>43971</v>
      </c>
      <c r="AD1094" s="627">
        <v>43980</v>
      </c>
      <c r="AE1094" s="625">
        <v>43965</v>
      </c>
      <c r="AF1094" s="626">
        <v>43971</v>
      </c>
      <c r="AG1094" s="627">
        <v>43977</v>
      </c>
      <c r="AH1094" s="625">
        <v>43965</v>
      </c>
      <c r="AI1094" s="626">
        <v>43971</v>
      </c>
      <c r="AJ1094" s="627">
        <v>43977</v>
      </c>
      <c r="AK1094" s="625">
        <v>43965</v>
      </c>
      <c r="AL1094" s="626">
        <v>43971</v>
      </c>
      <c r="AM1094" s="627">
        <v>43977</v>
      </c>
      <c r="AN1094" s="625">
        <v>43965</v>
      </c>
      <c r="AO1094" s="626">
        <v>43971</v>
      </c>
      <c r="AP1094" s="627">
        <v>43977</v>
      </c>
      <c r="AQ1094" s="625">
        <v>43965</v>
      </c>
      <c r="AR1094" s="626">
        <v>43971</v>
      </c>
      <c r="AS1094" s="627">
        <v>43976</v>
      </c>
      <c r="AT1094" s="625">
        <v>43951</v>
      </c>
      <c r="AU1094" s="626">
        <v>43957</v>
      </c>
      <c r="AV1094" s="627">
        <v>43975</v>
      </c>
      <c r="AW1094" s="625">
        <v>43965</v>
      </c>
      <c r="AX1094" s="626">
        <v>43971</v>
      </c>
      <c r="AY1094" s="627">
        <v>43975</v>
      </c>
      <c r="AZ1094" s="625">
        <v>43965</v>
      </c>
      <c r="BA1094" s="626">
        <v>43971</v>
      </c>
      <c r="BB1094" s="627">
        <v>43978</v>
      </c>
      <c r="BC1094" s="625">
        <v>43965</v>
      </c>
      <c r="BD1094" s="626">
        <v>43971</v>
      </c>
      <c r="BE1094" s="627">
        <v>43976</v>
      </c>
      <c r="BF1094" s="625">
        <v>43965</v>
      </c>
      <c r="BG1094" s="626">
        <v>43971</v>
      </c>
      <c r="BH1094" s="627">
        <v>43976</v>
      </c>
      <c r="BI1094" s="625">
        <v>43965</v>
      </c>
      <c r="BJ1094" s="626">
        <v>43971</v>
      </c>
      <c r="BK1094" s="627">
        <v>43976</v>
      </c>
      <c r="BL1094" s="625">
        <v>43965</v>
      </c>
      <c r="BM1094" s="626">
        <v>43971</v>
      </c>
      <c r="BN1094" s="627">
        <v>43975</v>
      </c>
      <c r="BO1094" s="625">
        <v>43965</v>
      </c>
      <c r="BP1094" s="626">
        <v>43971</v>
      </c>
      <c r="BQ1094" s="627">
        <v>43976</v>
      </c>
      <c r="BR1094" s="625">
        <v>43965</v>
      </c>
      <c r="BS1094" s="626">
        <v>43971</v>
      </c>
      <c r="BT1094" s="627">
        <v>43976</v>
      </c>
      <c r="BU1094" s="625">
        <v>43965</v>
      </c>
      <c r="BV1094" s="626">
        <v>43971</v>
      </c>
      <c r="BW1094" s="627">
        <v>43978</v>
      </c>
      <c r="BX1094" s="625">
        <v>43965</v>
      </c>
      <c r="BY1094" s="626">
        <v>43971</v>
      </c>
      <c r="BZ1094" s="627">
        <v>43977</v>
      </c>
      <c r="CA1094" s="625">
        <v>43965</v>
      </c>
      <c r="CB1094" s="626">
        <v>43971</v>
      </c>
      <c r="CC1094" s="627">
        <v>43977</v>
      </c>
      <c r="CD1094" s="625">
        <v>43965</v>
      </c>
      <c r="CE1094" s="626">
        <v>43971</v>
      </c>
      <c r="CF1094" s="627">
        <v>43976</v>
      </c>
      <c r="CG1094" s="625">
        <v>43965</v>
      </c>
      <c r="CH1094" s="626">
        <v>43971</v>
      </c>
      <c r="CI1094" s="627">
        <v>43976</v>
      </c>
      <c r="CJ1094" s="625">
        <v>43965</v>
      </c>
      <c r="CK1094" s="626">
        <v>43971</v>
      </c>
      <c r="CL1094" s="627">
        <v>43976</v>
      </c>
      <c r="CM1094" s="625">
        <v>43965</v>
      </c>
      <c r="CN1094" s="626">
        <v>43971</v>
      </c>
      <c r="CO1094" s="627">
        <v>43976</v>
      </c>
      <c r="CP1094" s="625">
        <v>43965</v>
      </c>
      <c r="CQ1094" s="626">
        <v>43971</v>
      </c>
      <c r="CR1094" s="627">
        <v>43977</v>
      </c>
      <c r="CS1094" s="625">
        <v>43965</v>
      </c>
      <c r="CT1094" s="626">
        <v>43971</v>
      </c>
      <c r="CU1094" s="627">
        <v>43981</v>
      </c>
      <c r="CV1094" s="625">
        <v>43965</v>
      </c>
      <c r="CW1094" s="626">
        <v>43971</v>
      </c>
      <c r="CX1094" s="627">
        <v>43976</v>
      </c>
      <c r="CY1094" s="625">
        <v>43965</v>
      </c>
      <c r="CZ1094" s="626">
        <v>43971</v>
      </c>
      <c r="DA1094" s="627">
        <v>43977</v>
      </c>
      <c r="DB1094" s="625">
        <v>43965</v>
      </c>
      <c r="DC1094" s="626">
        <v>43971</v>
      </c>
      <c r="DD1094" s="627">
        <v>43977</v>
      </c>
      <c r="DE1094" s="625">
        <v>43965</v>
      </c>
      <c r="DF1094" s="626">
        <v>43971</v>
      </c>
      <c r="DG1094" s="627">
        <v>43977</v>
      </c>
      <c r="DH1094" s="625">
        <v>43965</v>
      </c>
      <c r="DI1094" s="626">
        <v>43971</v>
      </c>
      <c r="DJ1094" s="627">
        <v>43975</v>
      </c>
      <c r="DK1094" s="625">
        <v>43965</v>
      </c>
      <c r="DL1094" s="626">
        <v>43971</v>
      </c>
      <c r="DM1094" s="627">
        <v>43977</v>
      </c>
      <c r="DN1094" s="625">
        <v>43965</v>
      </c>
      <c r="DO1094" s="626">
        <v>43971</v>
      </c>
      <c r="DP1094" s="627">
        <v>43976</v>
      </c>
      <c r="DQ1094" s="625">
        <v>43965</v>
      </c>
      <c r="DR1094" s="626">
        <v>43971</v>
      </c>
      <c r="DS1094" s="627">
        <v>43976</v>
      </c>
      <c r="DT1094" s="625">
        <v>43965</v>
      </c>
      <c r="DU1094" s="626">
        <v>43971</v>
      </c>
      <c r="DV1094" s="627">
        <v>43976</v>
      </c>
      <c r="DW1094" s="625">
        <v>43965</v>
      </c>
      <c r="DX1094" s="626">
        <v>43971</v>
      </c>
      <c r="DY1094" s="627">
        <v>43976</v>
      </c>
      <c r="DZ1094" s="625">
        <v>43965</v>
      </c>
      <c r="EA1094" s="626">
        <v>43971</v>
      </c>
      <c r="EB1094" s="627">
        <v>43975</v>
      </c>
      <c r="EC1094" s="625">
        <v>43965</v>
      </c>
      <c r="ED1094" s="626">
        <v>43971</v>
      </c>
      <c r="EE1094" s="627">
        <v>43976</v>
      </c>
      <c r="EF1094" s="625">
        <v>43965</v>
      </c>
      <c r="EG1094" s="626">
        <v>43971</v>
      </c>
      <c r="EH1094" s="627">
        <v>43977</v>
      </c>
      <c r="EI1094" s="625">
        <v>43965</v>
      </c>
      <c r="EJ1094" s="626">
        <v>43971</v>
      </c>
      <c r="EK1094" s="627">
        <v>43976</v>
      </c>
      <c r="EL1094" s="625">
        <v>43965</v>
      </c>
      <c r="EM1094" s="626">
        <v>43971</v>
      </c>
      <c r="EN1094" s="627">
        <v>43976</v>
      </c>
      <c r="EO1094" s="625">
        <v>43965</v>
      </c>
      <c r="EP1094" s="626">
        <v>43971</v>
      </c>
      <c r="EQ1094" s="627">
        <v>43976</v>
      </c>
      <c r="ER1094" s="625">
        <v>43965</v>
      </c>
      <c r="ES1094" s="626">
        <v>43971</v>
      </c>
      <c r="ET1094" s="627">
        <v>43975</v>
      </c>
      <c r="EU1094" s="625">
        <v>43965</v>
      </c>
      <c r="EV1094" s="626">
        <v>43971</v>
      </c>
      <c r="EW1094" s="627">
        <v>43975</v>
      </c>
      <c r="EX1094" s="625">
        <v>43965</v>
      </c>
      <c r="EY1094" s="626">
        <v>43971</v>
      </c>
      <c r="EZ1094" s="627">
        <v>43977</v>
      </c>
      <c r="FA1094" s="625">
        <v>43965</v>
      </c>
      <c r="FB1094" s="626">
        <v>43971</v>
      </c>
      <c r="FC1094" s="627">
        <v>43976</v>
      </c>
      <c r="FD1094" s="625">
        <v>43965</v>
      </c>
      <c r="FE1094" s="626">
        <v>43971</v>
      </c>
      <c r="FF1094" s="627">
        <v>43975</v>
      </c>
      <c r="FG1094" s="625">
        <v>43965</v>
      </c>
      <c r="FH1094" s="626">
        <v>43971</v>
      </c>
      <c r="FI1094" s="627">
        <v>43976</v>
      </c>
      <c r="FJ1094" s="625">
        <v>43965</v>
      </c>
      <c r="FK1094" s="626">
        <v>43971</v>
      </c>
      <c r="FL1094" s="627">
        <v>43976</v>
      </c>
      <c r="FM1094" s="625">
        <v>43965</v>
      </c>
      <c r="FN1094" s="626">
        <v>43971</v>
      </c>
      <c r="FO1094" s="627">
        <v>43975</v>
      </c>
    </row>
    <row r="1095" spans="1:171" x14ac:dyDescent="0.2">
      <c r="A1095" s="638">
        <v>2020</v>
      </c>
      <c r="B1095" s="628">
        <v>36</v>
      </c>
      <c r="C1095" s="624" t="s">
        <v>61365</v>
      </c>
      <c r="D1095" s="639">
        <v>43982</v>
      </c>
      <c r="E1095" s="766">
        <v>43988</v>
      </c>
      <c r="F1095" s="767"/>
      <c r="G1095" s="625">
        <v>43965</v>
      </c>
      <c r="H1095" s="626">
        <v>43971</v>
      </c>
      <c r="I1095" s="627">
        <v>43984</v>
      </c>
      <c r="J1095" s="625">
        <v>43972</v>
      </c>
      <c r="K1095" s="626">
        <v>43978</v>
      </c>
      <c r="L1095" s="627">
        <v>43983</v>
      </c>
      <c r="M1095" s="625">
        <v>43972</v>
      </c>
      <c r="N1095" s="626">
        <v>43978</v>
      </c>
      <c r="O1095" s="627">
        <v>43983</v>
      </c>
      <c r="P1095" s="625">
        <v>43972</v>
      </c>
      <c r="Q1095" s="626">
        <v>43978</v>
      </c>
      <c r="R1095" s="627">
        <v>43982</v>
      </c>
      <c r="S1095" s="625">
        <v>43979</v>
      </c>
      <c r="T1095" s="626">
        <v>43985</v>
      </c>
      <c r="U1095" s="627">
        <v>43988</v>
      </c>
      <c r="V1095" s="625">
        <v>43972</v>
      </c>
      <c r="W1095" s="626">
        <v>43978</v>
      </c>
      <c r="X1095" s="627">
        <v>43986</v>
      </c>
      <c r="Y1095" s="625">
        <v>43972</v>
      </c>
      <c r="Z1095" s="626">
        <v>43978</v>
      </c>
      <c r="AA1095" s="627">
        <v>43987</v>
      </c>
      <c r="AB1095" s="625">
        <v>43972</v>
      </c>
      <c r="AC1095" s="626">
        <v>43978</v>
      </c>
      <c r="AD1095" s="627">
        <v>43987</v>
      </c>
      <c r="AE1095" s="625">
        <v>43972</v>
      </c>
      <c r="AF1095" s="626">
        <v>43978</v>
      </c>
      <c r="AG1095" s="627">
        <v>43984</v>
      </c>
      <c r="AH1095" s="625">
        <v>43972</v>
      </c>
      <c r="AI1095" s="626">
        <v>43978</v>
      </c>
      <c r="AJ1095" s="627">
        <v>43984</v>
      </c>
      <c r="AK1095" s="625">
        <v>43972</v>
      </c>
      <c r="AL1095" s="626">
        <v>43978</v>
      </c>
      <c r="AM1095" s="627">
        <v>43984</v>
      </c>
      <c r="AN1095" s="625">
        <v>43972</v>
      </c>
      <c r="AO1095" s="626">
        <v>43978</v>
      </c>
      <c r="AP1095" s="627">
        <v>43984</v>
      </c>
      <c r="AQ1095" s="625">
        <v>43972</v>
      </c>
      <c r="AR1095" s="626">
        <v>43978</v>
      </c>
      <c r="AS1095" s="627">
        <v>43983</v>
      </c>
      <c r="AT1095" s="625">
        <v>43958</v>
      </c>
      <c r="AU1095" s="626">
        <v>43964</v>
      </c>
      <c r="AV1095" s="627">
        <v>43982</v>
      </c>
      <c r="AW1095" s="625">
        <v>43972</v>
      </c>
      <c r="AX1095" s="626">
        <v>43978</v>
      </c>
      <c r="AY1095" s="627">
        <v>43982</v>
      </c>
      <c r="AZ1095" s="625">
        <v>43972</v>
      </c>
      <c r="BA1095" s="626">
        <v>43978</v>
      </c>
      <c r="BB1095" s="627">
        <v>43985</v>
      </c>
      <c r="BC1095" s="625">
        <v>43972</v>
      </c>
      <c r="BD1095" s="626">
        <v>43978</v>
      </c>
      <c r="BE1095" s="627">
        <v>43983</v>
      </c>
      <c r="BF1095" s="625">
        <v>43972</v>
      </c>
      <c r="BG1095" s="626">
        <v>43978</v>
      </c>
      <c r="BH1095" s="627">
        <v>43983</v>
      </c>
      <c r="BI1095" s="625">
        <v>43972</v>
      </c>
      <c r="BJ1095" s="626">
        <v>43978</v>
      </c>
      <c r="BK1095" s="627">
        <v>43983</v>
      </c>
      <c r="BL1095" s="625">
        <v>43972</v>
      </c>
      <c r="BM1095" s="626">
        <v>43978</v>
      </c>
      <c r="BN1095" s="627">
        <v>43982</v>
      </c>
      <c r="BO1095" s="625">
        <v>43972</v>
      </c>
      <c r="BP1095" s="626">
        <v>43978</v>
      </c>
      <c r="BQ1095" s="627">
        <v>43983</v>
      </c>
      <c r="BR1095" s="625">
        <v>43972</v>
      </c>
      <c r="BS1095" s="626">
        <v>43978</v>
      </c>
      <c r="BT1095" s="627">
        <v>43983</v>
      </c>
      <c r="BU1095" s="625">
        <v>43972</v>
      </c>
      <c r="BV1095" s="626">
        <v>43978</v>
      </c>
      <c r="BW1095" s="627">
        <v>43985</v>
      </c>
      <c r="BX1095" s="625">
        <v>43972</v>
      </c>
      <c r="BY1095" s="626">
        <v>43978</v>
      </c>
      <c r="BZ1095" s="627">
        <v>43984</v>
      </c>
      <c r="CA1095" s="625">
        <v>43972</v>
      </c>
      <c r="CB1095" s="626">
        <v>43978</v>
      </c>
      <c r="CC1095" s="627">
        <v>43984</v>
      </c>
      <c r="CD1095" s="625">
        <v>43972</v>
      </c>
      <c r="CE1095" s="626">
        <v>43978</v>
      </c>
      <c r="CF1095" s="627">
        <v>43983</v>
      </c>
      <c r="CG1095" s="625">
        <v>43972</v>
      </c>
      <c r="CH1095" s="626">
        <v>43978</v>
      </c>
      <c r="CI1095" s="627">
        <v>43983</v>
      </c>
      <c r="CJ1095" s="625">
        <v>43972</v>
      </c>
      <c r="CK1095" s="626">
        <v>43978</v>
      </c>
      <c r="CL1095" s="627">
        <v>43983</v>
      </c>
      <c r="CM1095" s="625">
        <v>43972</v>
      </c>
      <c r="CN1095" s="626">
        <v>43978</v>
      </c>
      <c r="CO1095" s="627">
        <v>43983</v>
      </c>
      <c r="CP1095" s="625">
        <v>43972</v>
      </c>
      <c r="CQ1095" s="626">
        <v>43978</v>
      </c>
      <c r="CR1095" s="627">
        <v>43984</v>
      </c>
      <c r="CS1095" s="625">
        <v>43972</v>
      </c>
      <c r="CT1095" s="626">
        <v>43978</v>
      </c>
      <c r="CU1095" s="627">
        <v>43988</v>
      </c>
      <c r="CV1095" s="625">
        <v>43972</v>
      </c>
      <c r="CW1095" s="626">
        <v>43978</v>
      </c>
      <c r="CX1095" s="627">
        <v>43983</v>
      </c>
      <c r="CY1095" s="625">
        <v>43972</v>
      </c>
      <c r="CZ1095" s="626">
        <v>43978</v>
      </c>
      <c r="DA1095" s="627">
        <v>43984</v>
      </c>
      <c r="DB1095" s="625">
        <v>43972</v>
      </c>
      <c r="DC1095" s="626">
        <v>43978</v>
      </c>
      <c r="DD1095" s="627">
        <v>43984</v>
      </c>
      <c r="DE1095" s="625">
        <v>43972</v>
      </c>
      <c r="DF1095" s="626">
        <v>43978</v>
      </c>
      <c r="DG1095" s="627">
        <v>43984</v>
      </c>
      <c r="DH1095" s="625">
        <v>43972</v>
      </c>
      <c r="DI1095" s="626">
        <v>43978</v>
      </c>
      <c r="DJ1095" s="627">
        <v>43982</v>
      </c>
      <c r="DK1095" s="625">
        <v>43972</v>
      </c>
      <c r="DL1095" s="626">
        <v>43978</v>
      </c>
      <c r="DM1095" s="627">
        <v>43984</v>
      </c>
      <c r="DN1095" s="625">
        <v>43972</v>
      </c>
      <c r="DO1095" s="626">
        <v>43978</v>
      </c>
      <c r="DP1095" s="627">
        <v>43983</v>
      </c>
      <c r="DQ1095" s="625">
        <v>43972</v>
      </c>
      <c r="DR1095" s="626">
        <v>43978</v>
      </c>
      <c r="DS1095" s="627">
        <v>43983</v>
      </c>
      <c r="DT1095" s="625">
        <v>43972</v>
      </c>
      <c r="DU1095" s="626">
        <v>43978</v>
      </c>
      <c r="DV1095" s="627">
        <v>43983</v>
      </c>
      <c r="DW1095" s="625">
        <v>43972</v>
      </c>
      <c r="DX1095" s="626">
        <v>43978</v>
      </c>
      <c r="DY1095" s="627">
        <v>43983</v>
      </c>
      <c r="DZ1095" s="625">
        <v>43972</v>
      </c>
      <c r="EA1095" s="626">
        <v>43978</v>
      </c>
      <c r="EB1095" s="627">
        <v>43982</v>
      </c>
      <c r="EC1095" s="625">
        <v>43972</v>
      </c>
      <c r="ED1095" s="626">
        <v>43978</v>
      </c>
      <c r="EE1095" s="627">
        <v>43983</v>
      </c>
      <c r="EF1095" s="625">
        <v>43972</v>
      </c>
      <c r="EG1095" s="626">
        <v>43978</v>
      </c>
      <c r="EH1095" s="627">
        <v>43984</v>
      </c>
      <c r="EI1095" s="625">
        <v>43972</v>
      </c>
      <c r="EJ1095" s="626">
        <v>43978</v>
      </c>
      <c r="EK1095" s="627">
        <v>43983</v>
      </c>
      <c r="EL1095" s="625">
        <v>43972</v>
      </c>
      <c r="EM1095" s="626">
        <v>43978</v>
      </c>
      <c r="EN1095" s="627">
        <v>43983</v>
      </c>
      <c r="EO1095" s="625">
        <v>43972</v>
      </c>
      <c r="EP1095" s="626">
        <v>43978</v>
      </c>
      <c r="EQ1095" s="627">
        <v>43983</v>
      </c>
      <c r="ER1095" s="625">
        <v>43972</v>
      </c>
      <c r="ES1095" s="626">
        <v>43978</v>
      </c>
      <c r="ET1095" s="627">
        <v>43982</v>
      </c>
      <c r="EU1095" s="625">
        <v>43972</v>
      </c>
      <c r="EV1095" s="626">
        <v>43978</v>
      </c>
      <c r="EW1095" s="627">
        <v>43982</v>
      </c>
      <c r="EX1095" s="625">
        <v>43972</v>
      </c>
      <c r="EY1095" s="626">
        <v>43978</v>
      </c>
      <c r="EZ1095" s="627">
        <v>43984</v>
      </c>
      <c r="FA1095" s="625">
        <v>43972</v>
      </c>
      <c r="FB1095" s="626">
        <v>43978</v>
      </c>
      <c r="FC1095" s="627">
        <v>43983</v>
      </c>
      <c r="FD1095" s="625">
        <v>43972</v>
      </c>
      <c r="FE1095" s="626">
        <v>43978</v>
      </c>
      <c r="FF1095" s="627">
        <v>43982</v>
      </c>
      <c r="FG1095" s="625">
        <v>43972</v>
      </c>
      <c r="FH1095" s="626">
        <v>43978</v>
      </c>
      <c r="FI1095" s="627">
        <v>43983</v>
      </c>
      <c r="FJ1095" s="625">
        <v>43972</v>
      </c>
      <c r="FK1095" s="626">
        <v>43978</v>
      </c>
      <c r="FL1095" s="627">
        <v>43983</v>
      </c>
      <c r="FM1095" s="625">
        <v>43972</v>
      </c>
      <c r="FN1095" s="626">
        <v>43978</v>
      </c>
      <c r="FO1095" s="627">
        <v>43982</v>
      </c>
    </row>
    <row r="1096" spans="1:171" x14ac:dyDescent="0.2">
      <c r="A1096" s="638">
        <v>2020</v>
      </c>
      <c r="B1096" s="628">
        <v>37</v>
      </c>
      <c r="C1096" s="624" t="s">
        <v>61365</v>
      </c>
      <c r="D1096" s="639">
        <v>43989</v>
      </c>
      <c r="E1096" s="766">
        <v>43995</v>
      </c>
      <c r="F1096" s="767"/>
      <c r="G1096" s="625">
        <v>43972</v>
      </c>
      <c r="H1096" s="626">
        <v>43978</v>
      </c>
      <c r="I1096" s="627">
        <v>43991</v>
      </c>
      <c r="J1096" s="625">
        <v>43979</v>
      </c>
      <c r="K1096" s="626">
        <v>43985</v>
      </c>
      <c r="L1096" s="627">
        <v>43990</v>
      </c>
      <c r="M1096" s="625">
        <v>43979</v>
      </c>
      <c r="N1096" s="626">
        <v>43985</v>
      </c>
      <c r="O1096" s="627">
        <v>43990</v>
      </c>
      <c r="P1096" s="625">
        <v>43979</v>
      </c>
      <c r="Q1096" s="626">
        <v>43985</v>
      </c>
      <c r="R1096" s="627">
        <v>43989</v>
      </c>
      <c r="S1096" s="625">
        <v>43986</v>
      </c>
      <c r="T1096" s="626">
        <v>43992</v>
      </c>
      <c r="U1096" s="627">
        <v>43995</v>
      </c>
      <c r="V1096" s="625">
        <v>43979</v>
      </c>
      <c r="W1096" s="626">
        <v>43985</v>
      </c>
      <c r="X1096" s="627">
        <v>43993</v>
      </c>
      <c r="Y1096" s="625">
        <v>43979</v>
      </c>
      <c r="Z1096" s="626">
        <v>43985</v>
      </c>
      <c r="AA1096" s="627">
        <v>43994</v>
      </c>
      <c r="AB1096" s="625">
        <v>43979</v>
      </c>
      <c r="AC1096" s="626">
        <v>43985</v>
      </c>
      <c r="AD1096" s="627">
        <v>43994</v>
      </c>
      <c r="AE1096" s="625">
        <v>43979</v>
      </c>
      <c r="AF1096" s="626">
        <v>43985</v>
      </c>
      <c r="AG1096" s="627">
        <v>43991</v>
      </c>
      <c r="AH1096" s="625">
        <v>43979</v>
      </c>
      <c r="AI1096" s="626">
        <v>43985</v>
      </c>
      <c r="AJ1096" s="627">
        <v>43991</v>
      </c>
      <c r="AK1096" s="625">
        <v>43979</v>
      </c>
      <c r="AL1096" s="626">
        <v>43985</v>
      </c>
      <c r="AM1096" s="627">
        <v>43991</v>
      </c>
      <c r="AN1096" s="625">
        <v>43979</v>
      </c>
      <c r="AO1096" s="626">
        <v>43985</v>
      </c>
      <c r="AP1096" s="627">
        <v>43991</v>
      </c>
      <c r="AQ1096" s="625">
        <v>43979</v>
      </c>
      <c r="AR1096" s="626">
        <v>43985</v>
      </c>
      <c r="AS1096" s="627">
        <v>43990</v>
      </c>
      <c r="AT1096" s="625">
        <v>43965</v>
      </c>
      <c r="AU1096" s="626">
        <v>43971</v>
      </c>
      <c r="AV1096" s="627">
        <v>43989</v>
      </c>
      <c r="AW1096" s="625">
        <v>43979</v>
      </c>
      <c r="AX1096" s="626">
        <v>43985</v>
      </c>
      <c r="AY1096" s="627">
        <v>43989</v>
      </c>
      <c r="AZ1096" s="625">
        <v>43979</v>
      </c>
      <c r="BA1096" s="626">
        <v>43985</v>
      </c>
      <c r="BB1096" s="627">
        <v>43992</v>
      </c>
      <c r="BC1096" s="625">
        <v>43979</v>
      </c>
      <c r="BD1096" s="626">
        <v>43985</v>
      </c>
      <c r="BE1096" s="627">
        <v>43990</v>
      </c>
      <c r="BF1096" s="625">
        <v>43979</v>
      </c>
      <c r="BG1096" s="626">
        <v>43985</v>
      </c>
      <c r="BH1096" s="627">
        <v>43990</v>
      </c>
      <c r="BI1096" s="625">
        <v>43979</v>
      </c>
      <c r="BJ1096" s="626">
        <v>43985</v>
      </c>
      <c r="BK1096" s="627">
        <v>43990</v>
      </c>
      <c r="BL1096" s="625">
        <v>43979</v>
      </c>
      <c r="BM1096" s="626">
        <v>43985</v>
      </c>
      <c r="BN1096" s="627">
        <v>43989</v>
      </c>
      <c r="BO1096" s="625">
        <v>43979</v>
      </c>
      <c r="BP1096" s="626">
        <v>43985</v>
      </c>
      <c r="BQ1096" s="627">
        <v>43990</v>
      </c>
      <c r="BR1096" s="625">
        <v>43979</v>
      </c>
      <c r="BS1096" s="626">
        <v>43985</v>
      </c>
      <c r="BT1096" s="627">
        <v>43990</v>
      </c>
      <c r="BU1096" s="625">
        <v>43979</v>
      </c>
      <c r="BV1096" s="626">
        <v>43985</v>
      </c>
      <c r="BW1096" s="627">
        <v>43992</v>
      </c>
      <c r="BX1096" s="625">
        <v>43979</v>
      </c>
      <c r="BY1096" s="626">
        <v>43985</v>
      </c>
      <c r="BZ1096" s="627">
        <v>43991</v>
      </c>
      <c r="CA1096" s="625">
        <v>43979</v>
      </c>
      <c r="CB1096" s="626">
        <v>43985</v>
      </c>
      <c r="CC1096" s="627">
        <v>43991</v>
      </c>
      <c r="CD1096" s="625">
        <v>43979</v>
      </c>
      <c r="CE1096" s="626">
        <v>43985</v>
      </c>
      <c r="CF1096" s="627">
        <v>43990</v>
      </c>
      <c r="CG1096" s="625">
        <v>43979</v>
      </c>
      <c r="CH1096" s="626">
        <v>43985</v>
      </c>
      <c r="CI1096" s="627">
        <v>43990</v>
      </c>
      <c r="CJ1096" s="625">
        <v>43979</v>
      </c>
      <c r="CK1096" s="626">
        <v>43985</v>
      </c>
      <c r="CL1096" s="627">
        <v>43990</v>
      </c>
      <c r="CM1096" s="625">
        <v>43979</v>
      </c>
      <c r="CN1096" s="626">
        <v>43985</v>
      </c>
      <c r="CO1096" s="627">
        <v>43990</v>
      </c>
      <c r="CP1096" s="625">
        <v>43979</v>
      </c>
      <c r="CQ1096" s="626">
        <v>43985</v>
      </c>
      <c r="CR1096" s="627">
        <v>43991</v>
      </c>
      <c r="CS1096" s="625">
        <v>43979</v>
      </c>
      <c r="CT1096" s="626">
        <v>43985</v>
      </c>
      <c r="CU1096" s="627">
        <v>43995</v>
      </c>
      <c r="CV1096" s="625">
        <v>43979</v>
      </c>
      <c r="CW1096" s="626">
        <v>43985</v>
      </c>
      <c r="CX1096" s="627">
        <v>43990</v>
      </c>
      <c r="CY1096" s="625">
        <v>43979</v>
      </c>
      <c r="CZ1096" s="626">
        <v>43985</v>
      </c>
      <c r="DA1096" s="627">
        <v>43991</v>
      </c>
      <c r="DB1096" s="625">
        <v>43979</v>
      </c>
      <c r="DC1096" s="626">
        <v>43985</v>
      </c>
      <c r="DD1096" s="627">
        <v>43991</v>
      </c>
      <c r="DE1096" s="625">
        <v>43979</v>
      </c>
      <c r="DF1096" s="626">
        <v>43985</v>
      </c>
      <c r="DG1096" s="627">
        <v>43991</v>
      </c>
      <c r="DH1096" s="625">
        <v>43979</v>
      </c>
      <c r="DI1096" s="626">
        <v>43985</v>
      </c>
      <c r="DJ1096" s="627">
        <v>43989</v>
      </c>
      <c r="DK1096" s="625">
        <v>43979</v>
      </c>
      <c r="DL1096" s="626">
        <v>43985</v>
      </c>
      <c r="DM1096" s="627">
        <v>43991</v>
      </c>
      <c r="DN1096" s="625">
        <v>43979</v>
      </c>
      <c r="DO1096" s="626">
        <v>43985</v>
      </c>
      <c r="DP1096" s="627">
        <v>43990</v>
      </c>
      <c r="DQ1096" s="625">
        <v>43979</v>
      </c>
      <c r="DR1096" s="626">
        <v>43985</v>
      </c>
      <c r="DS1096" s="627">
        <v>43990</v>
      </c>
      <c r="DT1096" s="625">
        <v>43979</v>
      </c>
      <c r="DU1096" s="626">
        <v>43985</v>
      </c>
      <c r="DV1096" s="627">
        <v>43990</v>
      </c>
      <c r="DW1096" s="625">
        <v>43979</v>
      </c>
      <c r="DX1096" s="626">
        <v>43985</v>
      </c>
      <c r="DY1096" s="627">
        <v>43990</v>
      </c>
      <c r="DZ1096" s="625">
        <v>43979</v>
      </c>
      <c r="EA1096" s="626">
        <v>43985</v>
      </c>
      <c r="EB1096" s="627">
        <v>43989</v>
      </c>
      <c r="EC1096" s="625">
        <v>43979</v>
      </c>
      <c r="ED1096" s="626">
        <v>43985</v>
      </c>
      <c r="EE1096" s="627">
        <v>43990</v>
      </c>
      <c r="EF1096" s="625">
        <v>43979</v>
      </c>
      <c r="EG1096" s="626">
        <v>43985</v>
      </c>
      <c r="EH1096" s="627">
        <v>43991</v>
      </c>
      <c r="EI1096" s="625">
        <v>43979</v>
      </c>
      <c r="EJ1096" s="626">
        <v>43985</v>
      </c>
      <c r="EK1096" s="627">
        <v>43990</v>
      </c>
      <c r="EL1096" s="625">
        <v>43979</v>
      </c>
      <c r="EM1096" s="626">
        <v>43985</v>
      </c>
      <c r="EN1096" s="627">
        <v>43990</v>
      </c>
      <c r="EO1096" s="625">
        <v>43979</v>
      </c>
      <c r="EP1096" s="626">
        <v>43985</v>
      </c>
      <c r="EQ1096" s="627">
        <v>43990</v>
      </c>
      <c r="ER1096" s="625">
        <v>43979</v>
      </c>
      <c r="ES1096" s="626">
        <v>43985</v>
      </c>
      <c r="ET1096" s="627">
        <v>43989</v>
      </c>
      <c r="EU1096" s="625">
        <v>43979</v>
      </c>
      <c r="EV1096" s="626">
        <v>43985</v>
      </c>
      <c r="EW1096" s="627">
        <v>43989</v>
      </c>
      <c r="EX1096" s="625">
        <v>43979</v>
      </c>
      <c r="EY1096" s="626">
        <v>43985</v>
      </c>
      <c r="EZ1096" s="627">
        <v>43991</v>
      </c>
      <c r="FA1096" s="625">
        <v>43979</v>
      </c>
      <c r="FB1096" s="626">
        <v>43985</v>
      </c>
      <c r="FC1096" s="627">
        <v>43990</v>
      </c>
      <c r="FD1096" s="625">
        <v>43979</v>
      </c>
      <c r="FE1096" s="626">
        <v>43985</v>
      </c>
      <c r="FF1096" s="627">
        <v>43989</v>
      </c>
      <c r="FG1096" s="625">
        <v>43979</v>
      </c>
      <c r="FH1096" s="626">
        <v>43985</v>
      </c>
      <c r="FI1096" s="627">
        <v>43990</v>
      </c>
      <c r="FJ1096" s="625">
        <v>43979</v>
      </c>
      <c r="FK1096" s="626">
        <v>43985</v>
      </c>
      <c r="FL1096" s="627">
        <v>43990</v>
      </c>
      <c r="FM1096" s="625">
        <v>43979</v>
      </c>
      <c r="FN1096" s="626">
        <v>43985</v>
      </c>
      <c r="FO1096" s="627">
        <v>43989</v>
      </c>
    </row>
    <row r="1097" spans="1:171" x14ac:dyDescent="0.2">
      <c r="A1097" s="638">
        <v>2020</v>
      </c>
      <c r="B1097" s="628">
        <v>38</v>
      </c>
      <c r="C1097" s="624" t="s">
        <v>61365</v>
      </c>
      <c r="D1097" s="639">
        <v>43996</v>
      </c>
      <c r="E1097" s="766">
        <v>44002</v>
      </c>
      <c r="F1097" s="767"/>
      <c r="G1097" s="625">
        <v>43979</v>
      </c>
      <c r="H1097" s="626">
        <v>43985</v>
      </c>
      <c r="I1097" s="627">
        <v>43998</v>
      </c>
      <c r="J1097" s="625">
        <v>43986</v>
      </c>
      <c r="K1097" s="626">
        <v>43992</v>
      </c>
      <c r="L1097" s="627">
        <v>43997</v>
      </c>
      <c r="M1097" s="625">
        <v>43986</v>
      </c>
      <c r="N1097" s="626">
        <v>43992</v>
      </c>
      <c r="O1097" s="627">
        <v>43997</v>
      </c>
      <c r="P1097" s="625">
        <v>43986</v>
      </c>
      <c r="Q1097" s="626">
        <v>43992</v>
      </c>
      <c r="R1097" s="627">
        <v>43996</v>
      </c>
      <c r="S1097" s="625">
        <v>43993</v>
      </c>
      <c r="T1097" s="626">
        <v>43999</v>
      </c>
      <c r="U1097" s="627">
        <v>44002</v>
      </c>
      <c r="V1097" s="625">
        <v>43986</v>
      </c>
      <c r="W1097" s="626">
        <v>43992</v>
      </c>
      <c r="X1097" s="627">
        <v>44000</v>
      </c>
      <c r="Y1097" s="625">
        <v>43986</v>
      </c>
      <c r="Z1097" s="626">
        <v>43992</v>
      </c>
      <c r="AA1097" s="627">
        <v>44001</v>
      </c>
      <c r="AB1097" s="625">
        <v>43986</v>
      </c>
      <c r="AC1097" s="626">
        <v>43992</v>
      </c>
      <c r="AD1097" s="627">
        <v>44001</v>
      </c>
      <c r="AE1097" s="625">
        <v>43986</v>
      </c>
      <c r="AF1097" s="626">
        <v>43992</v>
      </c>
      <c r="AG1097" s="627">
        <v>43998</v>
      </c>
      <c r="AH1097" s="625">
        <v>43986</v>
      </c>
      <c r="AI1097" s="626">
        <v>43992</v>
      </c>
      <c r="AJ1097" s="627">
        <v>43998</v>
      </c>
      <c r="AK1097" s="625">
        <v>43986</v>
      </c>
      <c r="AL1097" s="626">
        <v>43992</v>
      </c>
      <c r="AM1097" s="627">
        <v>43998</v>
      </c>
      <c r="AN1097" s="625">
        <v>43986</v>
      </c>
      <c r="AO1097" s="626">
        <v>43992</v>
      </c>
      <c r="AP1097" s="627">
        <v>43998</v>
      </c>
      <c r="AQ1097" s="625">
        <v>43986</v>
      </c>
      <c r="AR1097" s="626">
        <v>43992</v>
      </c>
      <c r="AS1097" s="627">
        <v>43997</v>
      </c>
      <c r="AT1097" s="625">
        <v>43972</v>
      </c>
      <c r="AU1097" s="626">
        <v>43978</v>
      </c>
      <c r="AV1097" s="627">
        <v>43996</v>
      </c>
      <c r="AW1097" s="625">
        <v>43986</v>
      </c>
      <c r="AX1097" s="626">
        <v>43992</v>
      </c>
      <c r="AY1097" s="627">
        <v>43996</v>
      </c>
      <c r="AZ1097" s="625">
        <v>43986</v>
      </c>
      <c r="BA1097" s="626">
        <v>43992</v>
      </c>
      <c r="BB1097" s="627">
        <v>43999</v>
      </c>
      <c r="BC1097" s="625">
        <v>43986</v>
      </c>
      <c r="BD1097" s="626">
        <v>43992</v>
      </c>
      <c r="BE1097" s="627">
        <v>43997</v>
      </c>
      <c r="BF1097" s="625">
        <v>43986</v>
      </c>
      <c r="BG1097" s="626">
        <v>43992</v>
      </c>
      <c r="BH1097" s="627">
        <v>43997</v>
      </c>
      <c r="BI1097" s="625">
        <v>43986</v>
      </c>
      <c r="BJ1097" s="626">
        <v>43992</v>
      </c>
      <c r="BK1097" s="627">
        <v>43997</v>
      </c>
      <c r="BL1097" s="625">
        <v>43986</v>
      </c>
      <c r="BM1097" s="626">
        <v>43992</v>
      </c>
      <c r="BN1097" s="627">
        <v>43996</v>
      </c>
      <c r="BO1097" s="625">
        <v>43986</v>
      </c>
      <c r="BP1097" s="626">
        <v>43992</v>
      </c>
      <c r="BQ1097" s="627">
        <v>43997</v>
      </c>
      <c r="BR1097" s="625">
        <v>43986</v>
      </c>
      <c r="BS1097" s="626">
        <v>43992</v>
      </c>
      <c r="BT1097" s="627">
        <v>43997</v>
      </c>
      <c r="BU1097" s="625">
        <v>43986</v>
      </c>
      <c r="BV1097" s="626">
        <v>43992</v>
      </c>
      <c r="BW1097" s="627">
        <v>43999</v>
      </c>
      <c r="BX1097" s="625">
        <v>43986</v>
      </c>
      <c r="BY1097" s="626">
        <v>43992</v>
      </c>
      <c r="BZ1097" s="627">
        <v>43998</v>
      </c>
      <c r="CA1097" s="625">
        <v>43986</v>
      </c>
      <c r="CB1097" s="626">
        <v>43992</v>
      </c>
      <c r="CC1097" s="627">
        <v>43998</v>
      </c>
      <c r="CD1097" s="625">
        <v>43986</v>
      </c>
      <c r="CE1097" s="626">
        <v>43992</v>
      </c>
      <c r="CF1097" s="627">
        <v>43997</v>
      </c>
      <c r="CG1097" s="625">
        <v>43986</v>
      </c>
      <c r="CH1097" s="626">
        <v>43992</v>
      </c>
      <c r="CI1097" s="627">
        <v>43997</v>
      </c>
      <c r="CJ1097" s="625">
        <v>43986</v>
      </c>
      <c r="CK1097" s="626">
        <v>43992</v>
      </c>
      <c r="CL1097" s="627">
        <v>43997</v>
      </c>
      <c r="CM1097" s="625">
        <v>43986</v>
      </c>
      <c r="CN1097" s="626">
        <v>43992</v>
      </c>
      <c r="CO1097" s="627">
        <v>43997</v>
      </c>
      <c r="CP1097" s="625">
        <v>43986</v>
      </c>
      <c r="CQ1097" s="626">
        <v>43992</v>
      </c>
      <c r="CR1097" s="627">
        <v>43998</v>
      </c>
      <c r="CS1097" s="625">
        <v>43986</v>
      </c>
      <c r="CT1097" s="626">
        <v>43992</v>
      </c>
      <c r="CU1097" s="627">
        <v>44002</v>
      </c>
      <c r="CV1097" s="625">
        <v>43986</v>
      </c>
      <c r="CW1097" s="626">
        <v>43992</v>
      </c>
      <c r="CX1097" s="627">
        <v>43997</v>
      </c>
      <c r="CY1097" s="625">
        <v>43986</v>
      </c>
      <c r="CZ1097" s="626">
        <v>43992</v>
      </c>
      <c r="DA1097" s="627">
        <v>43998</v>
      </c>
      <c r="DB1097" s="625">
        <v>43986</v>
      </c>
      <c r="DC1097" s="626">
        <v>43992</v>
      </c>
      <c r="DD1097" s="627">
        <v>43998</v>
      </c>
      <c r="DE1097" s="625">
        <v>43986</v>
      </c>
      <c r="DF1097" s="626">
        <v>43992</v>
      </c>
      <c r="DG1097" s="627">
        <v>43998</v>
      </c>
      <c r="DH1097" s="625">
        <v>43986</v>
      </c>
      <c r="DI1097" s="626">
        <v>43992</v>
      </c>
      <c r="DJ1097" s="627">
        <v>43996</v>
      </c>
      <c r="DK1097" s="625">
        <v>43986</v>
      </c>
      <c r="DL1097" s="626">
        <v>43992</v>
      </c>
      <c r="DM1097" s="627">
        <v>43998</v>
      </c>
      <c r="DN1097" s="625">
        <v>43986</v>
      </c>
      <c r="DO1097" s="626">
        <v>43992</v>
      </c>
      <c r="DP1097" s="627">
        <v>43997</v>
      </c>
      <c r="DQ1097" s="625">
        <v>43986</v>
      </c>
      <c r="DR1097" s="626">
        <v>43992</v>
      </c>
      <c r="DS1097" s="627">
        <v>43997</v>
      </c>
      <c r="DT1097" s="625">
        <v>43986</v>
      </c>
      <c r="DU1097" s="626">
        <v>43992</v>
      </c>
      <c r="DV1097" s="627">
        <v>43997</v>
      </c>
      <c r="DW1097" s="625">
        <v>43986</v>
      </c>
      <c r="DX1097" s="626">
        <v>43992</v>
      </c>
      <c r="DY1097" s="627">
        <v>43997</v>
      </c>
      <c r="DZ1097" s="625">
        <v>43986</v>
      </c>
      <c r="EA1097" s="626">
        <v>43992</v>
      </c>
      <c r="EB1097" s="627">
        <v>43996</v>
      </c>
      <c r="EC1097" s="625">
        <v>43986</v>
      </c>
      <c r="ED1097" s="626">
        <v>43992</v>
      </c>
      <c r="EE1097" s="627">
        <v>43997</v>
      </c>
      <c r="EF1097" s="625">
        <v>43986</v>
      </c>
      <c r="EG1097" s="626">
        <v>43992</v>
      </c>
      <c r="EH1097" s="627">
        <v>43998</v>
      </c>
      <c r="EI1097" s="625">
        <v>43986</v>
      </c>
      <c r="EJ1097" s="626">
        <v>43992</v>
      </c>
      <c r="EK1097" s="627">
        <v>43997</v>
      </c>
      <c r="EL1097" s="625">
        <v>43986</v>
      </c>
      <c r="EM1097" s="626">
        <v>43992</v>
      </c>
      <c r="EN1097" s="627">
        <v>43997</v>
      </c>
      <c r="EO1097" s="625">
        <v>43986</v>
      </c>
      <c r="EP1097" s="626">
        <v>43992</v>
      </c>
      <c r="EQ1097" s="627">
        <v>43997</v>
      </c>
      <c r="ER1097" s="625">
        <v>43986</v>
      </c>
      <c r="ES1097" s="626">
        <v>43992</v>
      </c>
      <c r="ET1097" s="627">
        <v>43996</v>
      </c>
      <c r="EU1097" s="625">
        <v>43986</v>
      </c>
      <c r="EV1097" s="626">
        <v>43992</v>
      </c>
      <c r="EW1097" s="627">
        <v>43996</v>
      </c>
      <c r="EX1097" s="625">
        <v>43986</v>
      </c>
      <c r="EY1097" s="626">
        <v>43992</v>
      </c>
      <c r="EZ1097" s="627">
        <v>43998</v>
      </c>
      <c r="FA1097" s="625">
        <v>43986</v>
      </c>
      <c r="FB1097" s="626">
        <v>43992</v>
      </c>
      <c r="FC1097" s="627">
        <v>43997</v>
      </c>
      <c r="FD1097" s="625">
        <v>43986</v>
      </c>
      <c r="FE1097" s="626">
        <v>43992</v>
      </c>
      <c r="FF1097" s="627">
        <v>43996</v>
      </c>
      <c r="FG1097" s="625">
        <v>43986</v>
      </c>
      <c r="FH1097" s="626">
        <v>43992</v>
      </c>
      <c r="FI1097" s="627">
        <v>43997</v>
      </c>
      <c r="FJ1097" s="625">
        <v>43986</v>
      </c>
      <c r="FK1097" s="626">
        <v>43992</v>
      </c>
      <c r="FL1097" s="627">
        <v>43997</v>
      </c>
      <c r="FM1097" s="625">
        <v>43986</v>
      </c>
      <c r="FN1097" s="626">
        <v>43992</v>
      </c>
      <c r="FO1097" s="627">
        <v>43996</v>
      </c>
    </row>
    <row r="1098" spans="1:171" x14ac:dyDescent="0.2">
      <c r="A1098" s="638">
        <v>2020</v>
      </c>
      <c r="B1098" s="628">
        <v>39</v>
      </c>
      <c r="C1098" s="624" t="s">
        <v>61365</v>
      </c>
      <c r="D1098" s="639">
        <v>44003</v>
      </c>
      <c r="E1098" s="766">
        <v>44009</v>
      </c>
      <c r="F1098" s="767"/>
      <c r="G1098" s="625">
        <v>43986</v>
      </c>
      <c r="H1098" s="626">
        <v>43992</v>
      </c>
      <c r="I1098" s="627">
        <v>44005</v>
      </c>
      <c r="J1098" s="625">
        <v>43993</v>
      </c>
      <c r="K1098" s="626">
        <v>43999</v>
      </c>
      <c r="L1098" s="627">
        <v>44004</v>
      </c>
      <c r="M1098" s="625">
        <v>43993</v>
      </c>
      <c r="N1098" s="626">
        <v>43999</v>
      </c>
      <c r="O1098" s="627">
        <v>44004</v>
      </c>
      <c r="P1098" s="625">
        <v>43993</v>
      </c>
      <c r="Q1098" s="626">
        <v>43999</v>
      </c>
      <c r="R1098" s="627">
        <v>44003</v>
      </c>
      <c r="S1098" s="625">
        <v>44000</v>
      </c>
      <c r="T1098" s="626">
        <v>44006</v>
      </c>
      <c r="U1098" s="627">
        <v>44009</v>
      </c>
      <c r="V1098" s="625">
        <v>43993</v>
      </c>
      <c r="W1098" s="626">
        <v>43999</v>
      </c>
      <c r="X1098" s="627">
        <v>44007</v>
      </c>
      <c r="Y1098" s="625">
        <v>43993</v>
      </c>
      <c r="Z1098" s="626">
        <v>43999</v>
      </c>
      <c r="AA1098" s="627">
        <v>44008</v>
      </c>
      <c r="AB1098" s="625">
        <v>43993</v>
      </c>
      <c r="AC1098" s="626">
        <v>43999</v>
      </c>
      <c r="AD1098" s="627">
        <v>44008</v>
      </c>
      <c r="AE1098" s="625">
        <v>43993</v>
      </c>
      <c r="AF1098" s="626">
        <v>43999</v>
      </c>
      <c r="AG1098" s="627">
        <v>44005</v>
      </c>
      <c r="AH1098" s="625">
        <v>43993</v>
      </c>
      <c r="AI1098" s="626">
        <v>43999</v>
      </c>
      <c r="AJ1098" s="627">
        <v>44005</v>
      </c>
      <c r="AK1098" s="625">
        <v>43993</v>
      </c>
      <c r="AL1098" s="626">
        <v>43999</v>
      </c>
      <c r="AM1098" s="627">
        <v>44005</v>
      </c>
      <c r="AN1098" s="625">
        <v>43993</v>
      </c>
      <c r="AO1098" s="626">
        <v>43999</v>
      </c>
      <c r="AP1098" s="627">
        <v>44005</v>
      </c>
      <c r="AQ1098" s="625">
        <v>43993</v>
      </c>
      <c r="AR1098" s="626">
        <v>43999</v>
      </c>
      <c r="AS1098" s="627">
        <v>44004</v>
      </c>
      <c r="AT1098" s="625">
        <v>43979</v>
      </c>
      <c r="AU1098" s="626">
        <v>43985</v>
      </c>
      <c r="AV1098" s="627">
        <v>44003</v>
      </c>
      <c r="AW1098" s="625">
        <v>43993</v>
      </c>
      <c r="AX1098" s="626">
        <v>43999</v>
      </c>
      <c r="AY1098" s="627">
        <v>44003</v>
      </c>
      <c r="AZ1098" s="625">
        <v>43993</v>
      </c>
      <c r="BA1098" s="626">
        <v>43999</v>
      </c>
      <c r="BB1098" s="627">
        <v>44006</v>
      </c>
      <c r="BC1098" s="625">
        <v>43993</v>
      </c>
      <c r="BD1098" s="626">
        <v>43999</v>
      </c>
      <c r="BE1098" s="627">
        <v>44004</v>
      </c>
      <c r="BF1098" s="625">
        <v>43993</v>
      </c>
      <c r="BG1098" s="626">
        <v>43999</v>
      </c>
      <c r="BH1098" s="627">
        <v>44004</v>
      </c>
      <c r="BI1098" s="625">
        <v>43993</v>
      </c>
      <c r="BJ1098" s="626">
        <v>43999</v>
      </c>
      <c r="BK1098" s="627">
        <v>44004</v>
      </c>
      <c r="BL1098" s="625">
        <v>43993</v>
      </c>
      <c r="BM1098" s="626">
        <v>43999</v>
      </c>
      <c r="BN1098" s="627">
        <v>44003</v>
      </c>
      <c r="BO1098" s="625">
        <v>43993</v>
      </c>
      <c r="BP1098" s="626">
        <v>43999</v>
      </c>
      <c r="BQ1098" s="627">
        <v>44004</v>
      </c>
      <c r="BR1098" s="625">
        <v>43993</v>
      </c>
      <c r="BS1098" s="626">
        <v>43999</v>
      </c>
      <c r="BT1098" s="627">
        <v>44004</v>
      </c>
      <c r="BU1098" s="625">
        <v>43993</v>
      </c>
      <c r="BV1098" s="626">
        <v>43999</v>
      </c>
      <c r="BW1098" s="627">
        <v>44006</v>
      </c>
      <c r="BX1098" s="625">
        <v>43993</v>
      </c>
      <c r="BY1098" s="626">
        <v>43999</v>
      </c>
      <c r="BZ1098" s="627">
        <v>44005</v>
      </c>
      <c r="CA1098" s="625">
        <v>43993</v>
      </c>
      <c r="CB1098" s="626">
        <v>43999</v>
      </c>
      <c r="CC1098" s="627">
        <v>44005</v>
      </c>
      <c r="CD1098" s="625">
        <v>43993</v>
      </c>
      <c r="CE1098" s="626">
        <v>43999</v>
      </c>
      <c r="CF1098" s="627">
        <v>44004</v>
      </c>
      <c r="CG1098" s="625">
        <v>43993</v>
      </c>
      <c r="CH1098" s="626">
        <v>43999</v>
      </c>
      <c r="CI1098" s="627">
        <v>44004</v>
      </c>
      <c r="CJ1098" s="625">
        <v>43993</v>
      </c>
      <c r="CK1098" s="626">
        <v>43999</v>
      </c>
      <c r="CL1098" s="627">
        <v>44004</v>
      </c>
      <c r="CM1098" s="625">
        <v>43993</v>
      </c>
      <c r="CN1098" s="626">
        <v>43999</v>
      </c>
      <c r="CO1098" s="627">
        <v>44004</v>
      </c>
      <c r="CP1098" s="625">
        <v>43993</v>
      </c>
      <c r="CQ1098" s="626">
        <v>43999</v>
      </c>
      <c r="CR1098" s="627">
        <v>44005</v>
      </c>
      <c r="CS1098" s="625">
        <v>43993</v>
      </c>
      <c r="CT1098" s="626">
        <v>43999</v>
      </c>
      <c r="CU1098" s="627">
        <v>44009</v>
      </c>
      <c r="CV1098" s="625">
        <v>43993</v>
      </c>
      <c r="CW1098" s="626">
        <v>43999</v>
      </c>
      <c r="CX1098" s="627">
        <v>44004</v>
      </c>
      <c r="CY1098" s="625">
        <v>43993</v>
      </c>
      <c r="CZ1098" s="626">
        <v>43999</v>
      </c>
      <c r="DA1098" s="627">
        <v>44005</v>
      </c>
      <c r="DB1098" s="625">
        <v>43993</v>
      </c>
      <c r="DC1098" s="626">
        <v>43999</v>
      </c>
      <c r="DD1098" s="627">
        <v>44005</v>
      </c>
      <c r="DE1098" s="625">
        <v>43993</v>
      </c>
      <c r="DF1098" s="626">
        <v>43999</v>
      </c>
      <c r="DG1098" s="627">
        <v>44005</v>
      </c>
      <c r="DH1098" s="625">
        <v>43993</v>
      </c>
      <c r="DI1098" s="626">
        <v>43999</v>
      </c>
      <c r="DJ1098" s="627">
        <v>44003</v>
      </c>
      <c r="DK1098" s="625">
        <v>43993</v>
      </c>
      <c r="DL1098" s="626">
        <v>43999</v>
      </c>
      <c r="DM1098" s="627">
        <v>44005</v>
      </c>
      <c r="DN1098" s="625">
        <v>43993</v>
      </c>
      <c r="DO1098" s="626">
        <v>43999</v>
      </c>
      <c r="DP1098" s="627">
        <v>44004</v>
      </c>
      <c r="DQ1098" s="625">
        <v>43993</v>
      </c>
      <c r="DR1098" s="626">
        <v>43999</v>
      </c>
      <c r="DS1098" s="627">
        <v>44004</v>
      </c>
      <c r="DT1098" s="625">
        <v>43993</v>
      </c>
      <c r="DU1098" s="626">
        <v>43999</v>
      </c>
      <c r="DV1098" s="627">
        <v>44004</v>
      </c>
      <c r="DW1098" s="625">
        <v>43993</v>
      </c>
      <c r="DX1098" s="626">
        <v>43999</v>
      </c>
      <c r="DY1098" s="627">
        <v>44004</v>
      </c>
      <c r="DZ1098" s="625">
        <v>43993</v>
      </c>
      <c r="EA1098" s="626">
        <v>43999</v>
      </c>
      <c r="EB1098" s="627">
        <v>44003</v>
      </c>
      <c r="EC1098" s="625">
        <v>43993</v>
      </c>
      <c r="ED1098" s="626">
        <v>43999</v>
      </c>
      <c r="EE1098" s="627">
        <v>44004</v>
      </c>
      <c r="EF1098" s="625">
        <v>43993</v>
      </c>
      <c r="EG1098" s="626">
        <v>43999</v>
      </c>
      <c r="EH1098" s="627">
        <v>44005</v>
      </c>
      <c r="EI1098" s="625">
        <v>43993</v>
      </c>
      <c r="EJ1098" s="626">
        <v>43999</v>
      </c>
      <c r="EK1098" s="627">
        <v>44004</v>
      </c>
      <c r="EL1098" s="625">
        <v>43993</v>
      </c>
      <c r="EM1098" s="626">
        <v>43999</v>
      </c>
      <c r="EN1098" s="627">
        <v>44004</v>
      </c>
      <c r="EO1098" s="625">
        <v>43993</v>
      </c>
      <c r="EP1098" s="626">
        <v>43999</v>
      </c>
      <c r="EQ1098" s="627">
        <v>44004</v>
      </c>
      <c r="ER1098" s="625">
        <v>43993</v>
      </c>
      <c r="ES1098" s="626">
        <v>43999</v>
      </c>
      <c r="ET1098" s="627">
        <v>44003</v>
      </c>
      <c r="EU1098" s="625">
        <v>43993</v>
      </c>
      <c r="EV1098" s="626">
        <v>43999</v>
      </c>
      <c r="EW1098" s="627">
        <v>44003</v>
      </c>
      <c r="EX1098" s="625">
        <v>43993</v>
      </c>
      <c r="EY1098" s="626">
        <v>43999</v>
      </c>
      <c r="EZ1098" s="627">
        <v>44005</v>
      </c>
      <c r="FA1098" s="625">
        <v>43993</v>
      </c>
      <c r="FB1098" s="626">
        <v>43999</v>
      </c>
      <c r="FC1098" s="627">
        <v>44004</v>
      </c>
      <c r="FD1098" s="625">
        <v>43993</v>
      </c>
      <c r="FE1098" s="626">
        <v>43999</v>
      </c>
      <c r="FF1098" s="627">
        <v>44003</v>
      </c>
      <c r="FG1098" s="625">
        <v>43993</v>
      </c>
      <c r="FH1098" s="626">
        <v>43999</v>
      </c>
      <c r="FI1098" s="627">
        <v>44004</v>
      </c>
      <c r="FJ1098" s="625">
        <v>43993</v>
      </c>
      <c r="FK1098" s="626">
        <v>43999</v>
      </c>
      <c r="FL1098" s="627">
        <v>44004</v>
      </c>
      <c r="FM1098" s="625">
        <v>43993</v>
      </c>
      <c r="FN1098" s="626">
        <v>43999</v>
      </c>
      <c r="FO1098" s="627">
        <v>44003</v>
      </c>
    </row>
    <row r="1099" spans="1:171" x14ac:dyDescent="0.2">
      <c r="A1099" s="638">
        <v>2020</v>
      </c>
      <c r="B1099" s="628">
        <v>40</v>
      </c>
      <c r="C1099" s="624" t="s">
        <v>61365</v>
      </c>
      <c r="D1099" s="639">
        <v>44010</v>
      </c>
      <c r="E1099" s="766">
        <v>44016</v>
      </c>
      <c r="F1099" s="767"/>
      <c r="G1099" s="625">
        <v>43993</v>
      </c>
      <c r="H1099" s="626">
        <v>43999</v>
      </c>
      <c r="I1099" s="627">
        <v>44012</v>
      </c>
      <c r="J1099" s="625">
        <v>44000</v>
      </c>
      <c r="K1099" s="626">
        <v>44006</v>
      </c>
      <c r="L1099" s="627">
        <v>44011</v>
      </c>
      <c r="M1099" s="625">
        <v>44000</v>
      </c>
      <c r="N1099" s="626">
        <v>44006</v>
      </c>
      <c r="O1099" s="627">
        <v>44011</v>
      </c>
      <c r="P1099" s="625">
        <v>44000</v>
      </c>
      <c r="Q1099" s="626">
        <v>44006</v>
      </c>
      <c r="R1099" s="627">
        <v>44010</v>
      </c>
      <c r="S1099" s="625">
        <v>44007</v>
      </c>
      <c r="T1099" s="626">
        <v>44013</v>
      </c>
      <c r="U1099" s="627">
        <v>44016</v>
      </c>
      <c r="V1099" s="625">
        <v>44000</v>
      </c>
      <c r="W1099" s="626">
        <v>44006</v>
      </c>
      <c r="X1099" s="627">
        <v>44014</v>
      </c>
      <c r="Y1099" s="625">
        <v>44000</v>
      </c>
      <c r="Z1099" s="626">
        <v>44006</v>
      </c>
      <c r="AA1099" s="627">
        <v>44015</v>
      </c>
      <c r="AB1099" s="625">
        <v>44000</v>
      </c>
      <c r="AC1099" s="626">
        <v>44006</v>
      </c>
      <c r="AD1099" s="627">
        <v>44015</v>
      </c>
      <c r="AE1099" s="625">
        <v>44000</v>
      </c>
      <c r="AF1099" s="626">
        <v>44006</v>
      </c>
      <c r="AG1099" s="627">
        <v>44012</v>
      </c>
      <c r="AH1099" s="625">
        <v>44000</v>
      </c>
      <c r="AI1099" s="626">
        <v>44006</v>
      </c>
      <c r="AJ1099" s="627">
        <v>44012</v>
      </c>
      <c r="AK1099" s="625">
        <v>44000</v>
      </c>
      <c r="AL1099" s="626">
        <v>44006</v>
      </c>
      <c r="AM1099" s="627">
        <v>44012</v>
      </c>
      <c r="AN1099" s="625">
        <v>44000</v>
      </c>
      <c r="AO1099" s="626">
        <v>44006</v>
      </c>
      <c r="AP1099" s="627">
        <v>44012</v>
      </c>
      <c r="AQ1099" s="625">
        <v>44000</v>
      </c>
      <c r="AR1099" s="626">
        <v>44006</v>
      </c>
      <c r="AS1099" s="627">
        <v>44011</v>
      </c>
      <c r="AT1099" s="625">
        <v>43986</v>
      </c>
      <c r="AU1099" s="626">
        <v>43992</v>
      </c>
      <c r="AV1099" s="627">
        <v>44010</v>
      </c>
      <c r="AW1099" s="625">
        <v>44000</v>
      </c>
      <c r="AX1099" s="626">
        <v>44006</v>
      </c>
      <c r="AY1099" s="627">
        <v>44010</v>
      </c>
      <c r="AZ1099" s="625">
        <v>44000</v>
      </c>
      <c r="BA1099" s="626">
        <v>44006</v>
      </c>
      <c r="BB1099" s="627">
        <v>44013</v>
      </c>
      <c r="BC1099" s="625">
        <v>44000</v>
      </c>
      <c r="BD1099" s="626">
        <v>44006</v>
      </c>
      <c r="BE1099" s="627">
        <v>44011</v>
      </c>
      <c r="BF1099" s="625">
        <v>44000</v>
      </c>
      <c r="BG1099" s="626">
        <v>44006</v>
      </c>
      <c r="BH1099" s="627">
        <v>44011</v>
      </c>
      <c r="BI1099" s="625">
        <v>44000</v>
      </c>
      <c r="BJ1099" s="626">
        <v>44006</v>
      </c>
      <c r="BK1099" s="627">
        <v>44011</v>
      </c>
      <c r="BL1099" s="625">
        <v>44000</v>
      </c>
      <c r="BM1099" s="626">
        <v>44006</v>
      </c>
      <c r="BN1099" s="627">
        <v>44010</v>
      </c>
      <c r="BO1099" s="625">
        <v>44000</v>
      </c>
      <c r="BP1099" s="626">
        <v>44006</v>
      </c>
      <c r="BQ1099" s="627">
        <v>44011</v>
      </c>
      <c r="BR1099" s="625">
        <v>44000</v>
      </c>
      <c r="BS1099" s="626">
        <v>44006</v>
      </c>
      <c r="BT1099" s="627">
        <v>44011</v>
      </c>
      <c r="BU1099" s="625">
        <v>44000</v>
      </c>
      <c r="BV1099" s="626">
        <v>44006</v>
      </c>
      <c r="BW1099" s="627">
        <v>44013</v>
      </c>
      <c r="BX1099" s="625">
        <v>44000</v>
      </c>
      <c r="BY1099" s="626">
        <v>44006</v>
      </c>
      <c r="BZ1099" s="627">
        <v>44012</v>
      </c>
      <c r="CA1099" s="625">
        <v>44000</v>
      </c>
      <c r="CB1099" s="626">
        <v>44006</v>
      </c>
      <c r="CC1099" s="627">
        <v>44012</v>
      </c>
      <c r="CD1099" s="625">
        <v>44000</v>
      </c>
      <c r="CE1099" s="626">
        <v>44006</v>
      </c>
      <c r="CF1099" s="627">
        <v>44011</v>
      </c>
      <c r="CG1099" s="625">
        <v>44000</v>
      </c>
      <c r="CH1099" s="626">
        <v>44006</v>
      </c>
      <c r="CI1099" s="627">
        <v>44011</v>
      </c>
      <c r="CJ1099" s="625">
        <v>44000</v>
      </c>
      <c r="CK1099" s="626">
        <v>44006</v>
      </c>
      <c r="CL1099" s="627">
        <v>44011</v>
      </c>
      <c r="CM1099" s="625">
        <v>44000</v>
      </c>
      <c r="CN1099" s="626">
        <v>44006</v>
      </c>
      <c r="CO1099" s="627">
        <v>44011</v>
      </c>
      <c r="CP1099" s="625">
        <v>44000</v>
      </c>
      <c r="CQ1099" s="626">
        <v>44006</v>
      </c>
      <c r="CR1099" s="627">
        <v>44012</v>
      </c>
      <c r="CS1099" s="625">
        <v>44000</v>
      </c>
      <c r="CT1099" s="626">
        <v>44006</v>
      </c>
      <c r="CU1099" s="627">
        <v>44016</v>
      </c>
      <c r="CV1099" s="625">
        <v>44000</v>
      </c>
      <c r="CW1099" s="626">
        <v>44006</v>
      </c>
      <c r="CX1099" s="627">
        <v>44011</v>
      </c>
      <c r="CY1099" s="625">
        <v>44000</v>
      </c>
      <c r="CZ1099" s="626">
        <v>44006</v>
      </c>
      <c r="DA1099" s="627">
        <v>44012</v>
      </c>
      <c r="DB1099" s="625">
        <v>44000</v>
      </c>
      <c r="DC1099" s="626">
        <v>44006</v>
      </c>
      <c r="DD1099" s="627">
        <v>44012</v>
      </c>
      <c r="DE1099" s="625">
        <v>44000</v>
      </c>
      <c r="DF1099" s="626">
        <v>44006</v>
      </c>
      <c r="DG1099" s="627">
        <v>44012</v>
      </c>
      <c r="DH1099" s="625">
        <v>44000</v>
      </c>
      <c r="DI1099" s="626">
        <v>44006</v>
      </c>
      <c r="DJ1099" s="627">
        <v>44010</v>
      </c>
      <c r="DK1099" s="625">
        <v>44000</v>
      </c>
      <c r="DL1099" s="626">
        <v>44006</v>
      </c>
      <c r="DM1099" s="627">
        <v>44012</v>
      </c>
      <c r="DN1099" s="625">
        <v>44000</v>
      </c>
      <c r="DO1099" s="626">
        <v>44006</v>
      </c>
      <c r="DP1099" s="627">
        <v>44011</v>
      </c>
      <c r="DQ1099" s="625">
        <v>44000</v>
      </c>
      <c r="DR1099" s="626">
        <v>44006</v>
      </c>
      <c r="DS1099" s="627">
        <v>44011</v>
      </c>
      <c r="DT1099" s="625">
        <v>44000</v>
      </c>
      <c r="DU1099" s="626">
        <v>44006</v>
      </c>
      <c r="DV1099" s="627">
        <v>44011</v>
      </c>
      <c r="DW1099" s="625">
        <v>44000</v>
      </c>
      <c r="DX1099" s="626">
        <v>44006</v>
      </c>
      <c r="DY1099" s="627">
        <v>44011</v>
      </c>
      <c r="DZ1099" s="625">
        <v>44000</v>
      </c>
      <c r="EA1099" s="626">
        <v>44006</v>
      </c>
      <c r="EB1099" s="627">
        <v>44010</v>
      </c>
      <c r="EC1099" s="625">
        <v>44000</v>
      </c>
      <c r="ED1099" s="626">
        <v>44006</v>
      </c>
      <c r="EE1099" s="627">
        <v>44011</v>
      </c>
      <c r="EF1099" s="625">
        <v>44000</v>
      </c>
      <c r="EG1099" s="626">
        <v>44006</v>
      </c>
      <c r="EH1099" s="627">
        <v>44012</v>
      </c>
      <c r="EI1099" s="625">
        <v>44000</v>
      </c>
      <c r="EJ1099" s="626">
        <v>44006</v>
      </c>
      <c r="EK1099" s="627">
        <v>44011</v>
      </c>
      <c r="EL1099" s="625">
        <v>44000</v>
      </c>
      <c r="EM1099" s="626">
        <v>44006</v>
      </c>
      <c r="EN1099" s="627">
        <v>44011</v>
      </c>
      <c r="EO1099" s="625">
        <v>44000</v>
      </c>
      <c r="EP1099" s="626">
        <v>44006</v>
      </c>
      <c r="EQ1099" s="627">
        <v>44011</v>
      </c>
      <c r="ER1099" s="625">
        <v>44000</v>
      </c>
      <c r="ES1099" s="626">
        <v>44006</v>
      </c>
      <c r="ET1099" s="627">
        <v>44010</v>
      </c>
      <c r="EU1099" s="625">
        <v>44000</v>
      </c>
      <c r="EV1099" s="626">
        <v>44006</v>
      </c>
      <c r="EW1099" s="627">
        <v>44010</v>
      </c>
      <c r="EX1099" s="625">
        <v>44000</v>
      </c>
      <c r="EY1099" s="626">
        <v>44006</v>
      </c>
      <c r="EZ1099" s="627">
        <v>44012</v>
      </c>
      <c r="FA1099" s="625">
        <v>44000</v>
      </c>
      <c r="FB1099" s="626">
        <v>44006</v>
      </c>
      <c r="FC1099" s="627">
        <v>44011</v>
      </c>
      <c r="FD1099" s="625">
        <v>44000</v>
      </c>
      <c r="FE1099" s="626">
        <v>44006</v>
      </c>
      <c r="FF1099" s="627">
        <v>44010</v>
      </c>
      <c r="FG1099" s="625">
        <v>44000</v>
      </c>
      <c r="FH1099" s="626">
        <v>44006</v>
      </c>
      <c r="FI1099" s="627">
        <v>44011</v>
      </c>
      <c r="FJ1099" s="625">
        <v>44000</v>
      </c>
      <c r="FK1099" s="626">
        <v>44006</v>
      </c>
      <c r="FL1099" s="627">
        <v>44011</v>
      </c>
      <c r="FM1099" s="625">
        <v>44000</v>
      </c>
      <c r="FN1099" s="626">
        <v>44006</v>
      </c>
      <c r="FO1099" s="627">
        <v>44010</v>
      </c>
    </row>
    <row r="1100" spans="1:171" x14ac:dyDescent="0.2">
      <c r="A1100" s="638">
        <v>2020</v>
      </c>
      <c r="B1100" s="628">
        <v>41</v>
      </c>
      <c r="C1100" s="624" t="s">
        <v>61365</v>
      </c>
      <c r="D1100" s="639">
        <v>44017</v>
      </c>
      <c r="E1100" s="766">
        <v>44023</v>
      </c>
      <c r="F1100" s="767"/>
      <c r="G1100" s="625">
        <v>44000</v>
      </c>
      <c r="H1100" s="626">
        <v>44006</v>
      </c>
      <c r="I1100" s="627">
        <v>44019</v>
      </c>
      <c r="J1100" s="625">
        <v>44007</v>
      </c>
      <c r="K1100" s="626">
        <v>44013</v>
      </c>
      <c r="L1100" s="627">
        <v>44018</v>
      </c>
      <c r="M1100" s="625">
        <v>44007</v>
      </c>
      <c r="N1100" s="626">
        <v>44013</v>
      </c>
      <c r="O1100" s="627">
        <v>44018</v>
      </c>
      <c r="P1100" s="625">
        <v>44007</v>
      </c>
      <c r="Q1100" s="626">
        <v>44013</v>
      </c>
      <c r="R1100" s="627">
        <v>44017</v>
      </c>
      <c r="S1100" s="625">
        <v>44014</v>
      </c>
      <c r="T1100" s="626">
        <v>44020</v>
      </c>
      <c r="U1100" s="627">
        <v>44023</v>
      </c>
      <c r="V1100" s="625">
        <v>44007</v>
      </c>
      <c r="W1100" s="626">
        <v>44013</v>
      </c>
      <c r="X1100" s="627">
        <v>44021</v>
      </c>
      <c r="Y1100" s="625">
        <v>44007</v>
      </c>
      <c r="Z1100" s="626">
        <v>44013</v>
      </c>
      <c r="AA1100" s="627">
        <v>44022</v>
      </c>
      <c r="AB1100" s="625">
        <v>44007</v>
      </c>
      <c r="AC1100" s="626">
        <v>44013</v>
      </c>
      <c r="AD1100" s="627">
        <v>44022</v>
      </c>
      <c r="AE1100" s="625">
        <v>44007</v>
      </c>
      <c r="AF1100" s="626">
        <v>44013</v>
      </c>
      <c r="AG1100" s="627">
        <v>44019</v>
      </c>
      <c r="AH1100" s="625">
        <v>44007</v>
      </c>
      <c r="AI1100" s="626">
        <v>44013</v>
      </c>
      <c r="AJ1100" s="627">
        <v>44019</v>
      </c>
      <c r="AK1100" s="625">
        <v>44007</v>
      </c>
      <c r="AL1100" s="626">
        <v>44013</v>
      </c>
      <c r="AM1100" s="627">
        <v>44019</v>
      </c>
      <c r="AN1100" s="625">
        <v>44007</v>
      </c>
      <c r="AO1100" s="626">
        <v>44013</v>
      </c>
      <c r="AP1100" s="627">
        <v>44019</v>
      </c>
      <c r="AQ1100" s="625">
        <v>44007</v>
      </c>
      <c r="AR1100" s="626">
        <v>44013</v>
      </c>
      <c r="AS1100" s="627">
        <v>44018</v>
      </c>
      <c r="AT1100" s="625">
        <v>43993</v>
      </c>
      <c r="AU1100" s="626">
        <v>43999</v>
      </c>
      <c r="AV1100" s="627">
        <v>44017</v>
      </c>
      <c r="AW1100" s="625">
        <v>44007</v>
      </c>
      <c r="AX1100" s="626">
        <v>44013</v>
      </c>
      <c r="AY1100" s="627">
        <v>44017</v>
      </c>
      <c r="AZ1100" s="625">
        <v>44007</v>
      </c>
      <c r="BA1100" s="626">
        <v>44013</v>
      </c>
      <c r="BB1100" s="627">
        <v>44020</v>
      </c>
      <c r="BC1100" s="625">
        <v>44007</v>
      </c>
      <c r="BD1100" s="626">
        <v>44013</v>
      </c>
      <c r="BE1100" s="627">
        <v>44018</v>
      </c>
      <c r="BF1100" s="625">
        <v>44007</v>
      </c>
      <c r="BG1100" s="626">
        <v>44013</v>
      </c>
      <c r="BH1100" s="627">
        <v>44018</v>
      </c>
      <c r="BI1100" s="625">
        <v>44007</v>
      </c>
      <c r="BJ1100" s="626">
        <v>44013</v>
      </c>
      <c r="BK1100" s="627">
        <v>44018</v>
      </c>
      <c r="BL1100" s="625">
        <v>44007</v>
      </c>
      <c r="BM1100" s="626">
        <v>44013</v>
      </c>
      <c r="BN1100" s="627">
        <v>44017</v>
      </c>
      <c r="BO1100" s="625">
        <v>44007</v>
      </c>
      <c r="BP1100" s="626">
        <v>44013</v>
      </c>
      <c r="BQ1100" s="627">
        <v>44018</v>
      </c>
      <c r="BR1100" s="625">
        <v>44007</v>
      </c>
      <c r="BS1100" s="626">
        <v>44013</v>
      </c>
      <c r="BT1100" s="627">
        <v>44018</v>
      </c>
      <c r="BU1100" s="625">
        <v>44007</v>
      </c>
      <c r="BV1100" s="626">
        <v>44013</v>
      </c>
      <c r="BW1100" s="627">
        <v>44020</v>
      </c>
      <c r="BX1100" s="625">
        <v>44007</v>
      </c>
      <c r="BY1100" s="626">
        <v>44013</v>
      </c>
      <c r="BZ1100" s="627">
        <v>44019</v>
      </c>
      <c r="CA1100" s="625">
        <v>44007</v>
      </c>
      <c r="CB1100" s="626">
        <v>44013</v>
      </c>
      <c r="CC1100" s="627">
        <v>44019</v>
      </c>
      <c r="CD1100" s="625">
        <v>44007</v>
      </c>
      <c r="CE1100" s="626">
        <v>44013</v>
      </c>
      <c r="CF1100" s="627">
        <v>44018</v>
      </c>
      <c r="CG1100" s="625">
        <v>44007</v>
      </c>
      <c r="CH1100" s="626">
        <v>44013</v>
      </c>
      <c r="CI1100" s="627">
        <v>44018</v>
      </c>
      <c r="CJ1100" s="625">
        <v>44007</v>
      </c>
      <c r="CK1100" s="626">
        <v>44013</v>
      </c>
      <c r="CL1100" s="627">
        <v>44018</v>
      </c>
      <c r="CM1100" s="625">
        <v>44007</v>
      </c>
      <c r="CN1100" s="626">
        <v>44013</v>
      </c>
      <c r="CO1100" s="627">
        <v>44018</v>
      </c>
      <c r="CP1100" s="625">
        <v>44007</v>
      </c>
      <c r="CQ1100" s="626">
        <v>44013</v>
      </c>
      <c r="CR1100" s="627">
        <v>44019</v>
      </c>
      <c r="CS1100" s="625">
        <v>44007</v>
      </c>
      <c r="CT1100" s="626">
        <v>44013</v>
      </c>
      <c r="CU1100" s="627">
        <v>44023</v>
      </c>
      <c r="CV1100" s="625">
        <v>44007</v>
      </c>
      <c r="CW1100" s="626">
        <v>44013</v>
      </c>
      <c r="CX1100" s="627">
        <v>44018</v>
      </c>
      <c r="CY1100" s="625">
        <v>44007</v>
      </c>
      <c r="CZ1100" s="626">
        <v>44013</v>
      </c>
      <c r="DA1100" s="627">
        <v>44019</v>
      </c>
      <c r="DB1100" s="625">
        <v>44007</v>
      </c>
      <c r="DC1100" s="626">
        <v>44013</v>
      </c>
      <c r="DD1100" s="627">
        <v>44019</v>
      </c>
      <c r="DE1100" s="625">
        <v>44007</v>
      </c>
      <c r="DF1100" s="626">
        <v>44013</v>
      </c>
      <c r="DG1100" s="627">
        <v>44019</v>
      </c>
      <c r="DH1100" s="625">
        <v>44007</v>
      </c>
      <c r="DI1100" s="626">
        <v>44013</v>
      </c>
      <c r="DJ1100" s="627">
        <v>44017</v>
      </c>
      <c r="DK1100" s="625">
        <v>44007</v>
      </c>
      <c r="DL1100" s="626">
        <v>44013</v>
      </c>
      <c r="DM1100" s="627">
        <v>44019</v>
      </c>
      <c r="DN1100" s="625">
        <v>44007</v>
      </c>
      <c r="DO1100" s="626">
        <v>44013</v>
      </c>
      <c r="DP1100" s="627">
        <v>44018</v>
      </c>
      <c r="DQ1100" s="625">
        <v>44007</v>
      </c>
      <c r="DR1100" s="626">
        <v>44013</v>
      </c>
      <c r="DS1100" s="627">
        <v>44018</v>
      </c>
      <c r="DT1100" s="625">
        <v>44007</v>
      </c>
      <c r="DU1100" s="626">
        <v>44013</v>
      </c>
      <c r="DV1100" s="627">
        <v>44018</v>
      </c>
      <c r="DW1100" s="625">
        <v>44007</v>
      </c>
      <c r="DX1100" s="626">
        <v>44013</v>
      </c>
      <c r="DY1100" s="627">
        <v>44018</v>
      </c>
      <c r="DZ1100" s="625">
        <v>44007</v>
      </c>
      <c r="EA1100" s="626">
        <v>44013</v>
      </c>
      <c r="EB1100" s="627">
        <v>44017</v>
      </c>
      <c r="EC1100" s="625">
        <v>44007</v>
      </c>
      <c r="ED1100" s="626">
        <v>44013</v>
      </c>
      <c r="EE1100" s="627">
        <v>44018</v>
      </c>
      <c r="EF1100" s="625">
        <v>44007</v>
      </c>
      <c r="EG1100" s="626">
        <v>44013</v>
      </c>
      <c r="EH1100" s="627">
        <v>44019</v>
      </c>
      <c r="EI1100" s="625">
        <v>44007</v>
      </c>
      <c r="EJ1100" s="626">
        <v>44013</v>
      </c>
      <c r="EK1100" s="627">
        <v>44018</v>
      </c>
      <c r="EL1100" s="625">
        <v>44007</v>
      </c>
      <c r="EM1100" s="626">
        <v>44013</v>
      </c>
      <c r="EN1100" s="627">
        <v>44018</v>
      </c>
      <c r="EO1100" s="625">
        <v>44007</v>
      </c>
      <c r="EP1100" s="626">
        <v>44013</v>
      </c>
      <c r="EQ1100" s="627">
        <v>44018</v>
      </c>
      <c r="ER1100" s="625">
        <v>44007</v>
      </c>
      <c r="ES1100" s="626">
        <v>44013</v>
      </c>
      <c r="ET1100" s="627">
        <v>44017</v>
      </c>
      <c r="EU1100" s="625">
        <v>44007</v>
      </c>
      <c r="EV1100" s="626">
        <v>44013</v>
      </c>
      <c r="EW1100" s="627">
        <v>44017</v>
      </c>
      <c r="EX1100" s="625">
        <v>44007</v>
      </c>
      <c r="EY1100" s="626">
        <v>44013</v>
      </c>
      <c r="EZ1100" s="627">
        <v>44019</v>
      </c>
      <c r="FA1100" s="625">
        <v>44007</v>
      </c>
      <c r="FB1100" s="626">
        <v>44013</v>
      </c>
      <c r="FC1100" s="627">
        <v>44018</v>
      </c>
      <c r="FD1100" s="625">
        <v>44007</v>
      </c>
      <c r="FE1100" s="626">
        <v>44013</v>
      </c>
      <c r="FF1100" s="627">
        <v>44017</v>
      </c>
      <c r="FG1100" s="625">
        <v>44007</v>
      </c>
      <c r="FH1100" s="626">
        <v>44013</v>
      </c>
      <c r="FI1100" s="627">
        <v>44018</v>
      </c>
      <c r="FJ1100" s="625">
        <v>44007</v>
      </c>
      <c r="FK1100" s="626">
        <v>44013</v>
      </c>
      <c r="FL1100" s="627">
        <v>44018</v>
      </c>
      <c r="FM1100" s="625">
        <v>44007</v>
      </c>
      <c r="FN1100" s="626">
        <v>44013</v>
      </c>
      <c r="FO1100" s="627">
        <v>44017</v>
      </c>
    </row>
    <row r="1101" spans="1:171" x14ac:dyDescent="0.2">
      <c r="A1101" s="638">
        <v>2020</v>
      </c>
      <c r="B1101" s="628">
        <v>42</v>
      </c>
      <c r="C1101" s="624" t="s">
        <v>61365</v>
      </c>
      <c r="D1101" s="639">
        <v>44024</v>
      </c>
      <c r="E1101" s="766">
        <v>44030</v>
      </c>
      <c r="F1101" s="767"/>
      <c r="G1101" s="625">
        <v>44007</v>
      </c>
      <c r="H1101" s="626">
        <v>44013</v>
      </c>
      <c r="I1101" s="627">
        <v>44026</v>
      </c>
      <c r="J1101" s="625">
        <v>44014</v>
      </c>
      <c r="K1101" s="626">
        <v>44020</v>
      </c>
      <c r="L1101" s="627">
        <v>44025</v>
      </c>
      <c r="M1101" s="625">
        <v>44014</v>
      </c>
      <c r="N1101" s="626">
        <v>44020</v>
      </c>
      <c r="O1101" s="627">
        <v>44025</v>
      </c>
      <c r="P1101" s="625">
        <v>44014</v>
      </c>
      <c r="Q1101" s="626">
        <v>44020</v>
      </c>
      <c r="R1101" s="627">
        <v>44024</v>
      </c>
      <c r="S1101" s="625">
        <v>44021</v>
      </c>
      <c r="T1101" s="626">
        <v>44027</v>
      </c>
      <c r="U1101" s="627">
        <v>44030</v>
      </c>
      <c r="V1101" s="625">
        <v>44014</v>
      </c>
      <c r="W1101" s="626">
        <v>44020</v>
      </c>
      <c r="X1101" s="627">
        <v>44028</v>
      </c>
      <c r="Y1101" s="625">
        <v>44014</v>
      </c>
      <c r="Z1101" s="626">
        <v>44020</v>
      </c>
      <c r="AA1101" s="627">
        <v>44029</v>
      </c>
      <c r="AB1101" s="625">
        <v>44014</v>
      </c>
      <c r="AC1101" s="626">
        <v>44020</v>
      </c>
      <c r="AD1101" s="627">
        <v>44029</v>
      </c>
      <c r="AE1101" s="625">
        <v>44014</v>
      </c>
      <c r="AF1101" s="626">
        <v>44020</v>
      </c>
      <c r="AG1101" s="627">
        <v>44026</v>
      </c>
      <c r="AH1101" s="625">
        <v>44014</v>
      </c>
      <c r="AI1101" s="626">
        <v>44020</v>
      </c>
      <c r="AJ1101" s="627">
        <v>44026</v>
      </c>
      <c r="AK1101" s="625">
        <v>44014</v>
      </c>
      <c r="AL1101" s="626">
        <v>44020</v>
      </c>
      <c r="AM1101" s="627">
        <v>44026</v>
      </c>
      <c r="AN1101" s="625">
        <v>44014</v>
      </c>
      <c r="AO1101" s="626">
        <v>44020</v>
      </c>
      <c r="AP1101" s="627">
        <v>44026</v>
      </c>
      <c r="AQ1101" s="625">
        <v>44014</v>
      </c>
      <c r="AR1101" s="626">
        <v>44020</v>
      </c>
      <c r="AS1101" s="627">
        <v>44025</v>
      </c>
      <c r="AT1101" s="625">
        <v>44000</v>
      </c>
      <c r="AU1101" s="626">
        <v>44006</v>
      </c>
      <c r="AV1101" s="627">
        <v>44024</v>
      </c>
      <c r="AW1101" s="625">
        <v>44014</v>
      </c>
      <c r="AX1101" s="626">
        <v>44020</v>
      </c>
      <c r="AY1101" s="627">
        <v>44024</v>
      </c>
      <c r="AZ1101" s="625">
        <v>44014</v>
      </c>
      <c r="BA1101" s="626">
        <v>44020</v>
      </c>
      <c r="BB1101" s="627">
        <v>44027</v>
      </c>
      <c r="BC1101" s="625">
        <v>44014</v>
      </c>
      <c r="BD1101" s="626">
        <v>44020</v>
      </c>
      <c r="BE1101" s="627">
        <v>44025</v>
      </c>
      <c r="BF1101" s="625">
        <v>44014</v>
      </c>
      <c r="BG1101" s="626">
        <v>44020</v>
      </c>
      <c r="BH1101" s="627">
        <v>44025</v>
      </c>
      <c r="BI1101" s="625">
        <v>44014</v>
      </c>
      <c r="BJ1101" s="626">
        <v>44020</v>
      </c>
      <c r="BK1101" s="627">
        <v>44025</v>
      </c>
      <c r="BL1101" s="625">
        <v>44014</v>
      </c>
      <c r="BM1101" s="626">
        <v>44020</v>
      </c>
      <c r="BN1101" s="627">
        <v>44024</v>
      </c>
      <c r="BO1101" s="625">
        <v>44014</v>
      </c>
      <c r="BP1101" s="626">
        <v>44020</v>
      </c>
      <c r="BQ1101" s="627">
        <v>44025</v>
      </c>
      <c r="BR1101" s="625">
        <v>44014</v>
      </c>
      <c r="BS1101" s="626">
        <v>44020</v>
      </c>
      <c r="BT1101" s="627">
        <v>44025</v>
      </c>
      <c r="BU1101" s="625">
        <v>44014</v>
      </c>
      <c r="BV1101" s="626">
        <v>44020</v>
      </c>
      <c r="BW1101" s="627">
        <v>44027</v>
      </c>
      <c r="BX1101" s="625">
        <v>44014</v>
      </c>
      <c r="BY1101" s="626">
        <v>44020</v>
      </c>
      <c r="BZ1101" s="627">
        <v>44026</v>
      </c>
      <c r="CA1101" s="625">
        <v>44014</v>
      </c>
      <c r="CB1101" s="626">
        <v>44020</v>
      </c>
      <c r="CC1101" s="627">
        <v>44026</v>
      </c>
      <c r="CD1101" s="625">
        <v>44014</v>
      </c>
      <c r="CE1101" s="626">
        <v>44020</v>
      </c>
      <c r="CF1101" s="627">
        <v>44025</v>
      </c>
      <c r="CG1101" s="625">
        <v>44014</v>
      </c>
      <c r="CH1101" s="626">
        <v>44020</v>
      </c>
      <c r="CI1101" s="627">
        <v>44025</v>
      </c>
      <c r="CJ1101" s="625">
        <v>44014</v>
      </c>
      <c r="CK1101" s="626">
        <v>44020</v>
      </c>
      <c r="CL1101" s="627">
        <v>44025</v>
      </c>
      <c r="CM1101" s="625">
        <v>44014</v>
      </c>
      <c r="CN1101" s="626">
        <v>44020</v>
      </c>
      <c r="CO1101" s="627">
        <v>44025</v>
      </c>
      <c r="CP1101" s="625">
        <v>44014</v>
      </c>
      <c r="CQ1101" s="626">
        <v>44020</v>
      </c>
      <c r="CR1101" s="627">
        <v>44026</v>
      </c>
      <c r="CS1101" s="625">
        <v>44014</v>
      </c>
      <c r="CT1101" s="626">
        <v>44020</v>
      </c>
      <c r="CU1101" s="627">
        <v>44030</v>
      </c>
      <c r="CV1101" s="625">
        <v>44014</v>
      </c>
      <c r="CW1101" s="626">
        <v>44020</v>
      </c>
      <c r="CX1101" s="627">
        <v>44025</v>
      </c>
      <c r="CY1101" s="625">
        <v>44014</v>
      </c>
      <c r="CZ1101" s="626">
        <v>44020</v>
      </c>
      <c r="DA1101" s="627">
        <v>44026</v>
      </c>
      <c r="DB1101" s="625">
        <v>44014</v>
      </c>
      <c r="DC1101" s="626">
        <v>44020</v>
      </c>
      <c r="DD1101" s="627">
        <v>44026</v>
      </c>
      <c r="DE1101" s="625">
        <v>44014</v>
      </c>
      <c r="DF1101" s="626">
        <v>44020</v>
      </c>
      <c r="DG1101" s="627">
        <v>44026</v>
      </c>
      <c r="DH1101" s="625">
        <v>44014</v>
      </c>
      <c r="DI1101" s="626">
        <v>44020</v>
      </c>
      <c r="DJ1101" s="627">
        <v>44024</v>
      </c>
      <c r="DK1101" s="625">
        <v>44014</v>
      </c>
      <c r="DL1101" s="626">
        <v>44020</v>
      </c>
      <c r="DM1101" s="627">
        <v>44026</v>
      </c>
      <c r="DN1101" s="625">
        <v>44014</v>
      </c>
      <c r="DO1101" s="626">
        <v>44020</v>
      </c>
      <c r="DP1101" s="627">
        <v>44025</v>
      </c>
      <c r="DQ1101" s="625">
        <v>44014</v>
      </c>
      <c r="DR1101" s="626">
        <v>44020</v>
      </c>
      <c r="DS1101" s="627">
        <v>44025</v>
      </c>
      <c r="DT1101" s="625">
        <v>44014</v>
      </c>
      <c r="DU1101" s="626">
        <v>44020</v>
      </c>
      <c r="DV1101" s="627">
        <v>44025</v>
      </c>
      <c r="DW1101" s="625">
        <v>44014</v>
      </c>
      <c r="DX1101" s="626">
        <v>44020</v>
      </c>
      <c r="DY1101" s="627">
        <v>44025</v>
      </c>
      <c r="DZ1101" s="625">
        <v>44014</v>
      </c>
      <c r="EA1101" s="626">
        <v>44020</v>
      </c>
      <c r="EB1101" s="627">
        <v>44024</v>
      </c>
      <c r="EC1101" s="625">
        <v>44014</v>
      </c>
      <c r="ED1101" s="626">
        <v>44020</v>
      </c>
      <c r="EE1101" s="627">
        <v>44025</v>
      </c>
      <c r="EF1101" s="625">
        <v>44014</v>
      </c>
      <c r="EG1101" s="626">
        <v>44020</v>
      </c>
      <c r="EH1101" s="627">
        <v>44026</v>
      </c>
      <c r="EI1101" s="625">
        <v>44014</v>
      </c>
      <c r="EJ1101" s="626">
        <v>44020</v>
      </c>
      <c r="EK1101" s="627">
        <v>44025</v>
      </c>
      <c r="EL1101" s="625">
        <v>44014</v>
      </c>
      <c r="EM1101" s="626">
        <v>44020</v>
      </c>
      <c r="EN1101" s="627">
        <v>44025</v>
      </c>
      <c r="EO1101" s="625">
        <v>44014</v>
      </c>
      <c r="EP1101" s="626">
        <v>44020</v>
      </c>
      <c r="EQ1101" s="627">
        <v>44025</v>
      </c>
      <c r="ER1101" s="625">
        <v>44014</v>
      </c>
      <c r="ES1101" s="626">
        <v>44020</v>
      </c>
      <c r="ET1101" s="627">
        <v>44024</v>
      </c>
      <c r="EU1101" s="625">
        <v>44014</v>
      </c>
      <c r="EV1101" s="626">
        <v>44020</v>
      </c>
      <c r="EW1101" s="627">
        <v>44024</v>
      </c>
      <c r="EX1101" s="625">
        <v>44014</v>
      </c>
      <c r="EY1101" s="626">
        <v>44020</v>
      </c>
      <c r="EZ1101" s="627">
        <v>44026</v>
      </c>
      <c r="FA1101" s="625">
        <v>44014</v>
      </c>
      <c r="FB1101" s="626">
        <v>44020</v>
      </c>
      <c r="FC1101" s="627">
        <v>44025</v>
      </c>
      <c r="FD1101" s="625">
        <v>44014</v>
      </c>
      <c r="FE1101" s="626">
        <v>44020</v>
      </c>
      <c r="FF1101" s="627">
        <v>44024</v>
      </c>
      <c r="FG1101" s="625">
        <v>44014</v>
      </c>
      <c r="FH1101" s="626">
        <v>44020</v>
      </c>
      <c r="FI1101" s="627">
        <v>44025</v>
      </c>
      <c r="FJ1101" s="625">
        <v>44014</v>
      </c>
      <c r="FK1101" s="626">
        <v>44020</v>
      </c>
      <c r="FL1101" s="627">
        <v>44025</v>
      </c>
      <c r="FM1101" s="625">
        <v>44014</v>
      </c>
      <c r="FN1101" s="626">
        <v>44020</v>
      </c>
      <c r="FO1101" s="627">
        <v>44024</v>
      </c>
    </row>
    <row r="1102" spans="1:171" x14ac:dyDescent="0.2">
      <c r="A1102" s="638">
        <v>2020</v>
      </c>
      <c r="B1102" s="628">
        <v>43</v>
      </c>
      <c r="C1102" s="624" t="s">
        <v>61365</v>
      </c>
      <c r="D1102" s="639">
        <v>44031</v>
      </c>
      <c r="E1102" s="766">
        <v>44037</v>
      </c>
      <c r="F1102" s="767"/>
      <c r="G1102" s="625">
        <v>44014</v>
      </c>
      <c r="H1102" s="626">
        <v>44020</v>
      </c>
      <c r="I1102" s="627">
        <v>44033</v>
      </c>
      <c r="J1102" s="625">
        <v>44021</v>
      </c>
      <c r="K1102" s="626">
        <v>44027</v>
      </c>
      <c r="L1102" s="627">
        <v>44032</v>
      </c>
      <c r="M1102" s="625">
        <v>44021</v>
      </c>
      <c r="N1102" s="626">
        <v>44027</v>
      </c>
      <c r="O1102" s="627">
        <v>44032</v>
      </c>
      <c r="P1102" s="625">
        <v>44021</v>
      </c>
      <c r="Q1102" s="626">
        <v>44027</v>
      </c>
      <c r="R1102" s="627">
        <v>44031</v>
      </c>
      <c r="S1102" s="625">
        <v>44028</v>
      </c>
      <c r="T1102" s="626">
        <v>44034</v>
      </c>
      <c r="U1102" s="627">
        <v>44037</v>
      </c>
      <c r="V1102" s="625">
        <v>44021</v>
      </c>
      <c r="W1102" s="626">
        <v>44027</v>
      </c>
      <c r="X1102" s="627">
        <v>44035</v>
      </c>
      <c r="Y1102" s="625">
        <v>44021</v>
      </c>
      <c r="Z1102" s="626">
        <v>44027</v>
      </c>
      <c r="AA1102" s="627">
        <v>44036</v>
      </c>
      <c r="AB1102" s="625">
        <v>44021</v>
      </c>
      <c r="AC1102" s="626">
        <v>44027</v>
      </c>
      <c r="AD1102" s="627">
        <v>44036</v>
      </c>
      <c r="AE1102" s="625">
        <v>44021</v>
      </c>
      <c r="AF1102" s="626">
        <v>44027</v>
      </c>
      <c r="AG1102" s="627">
        <v>44033</v>
      </c>
      <c r="AH1102" s="625">
        <v>44021</v>
      </c>
      <c r="AI1102" s="626">
        <v>44027</v>
      </c>
      <c r="AJ1102" s="627">
        <v>44033</v>
      </c>
      <c r="AK1102" s="625">
        <v>44021</v>
      </c>
      <c r="AL1102" s="626">
        <v>44027</v>
      </c>
      <c r="AM1102" s="627">
        <v>44033</v>
      </c>
      <c r="AN1102" s="625">
        <v>44021</v>
      </c>
      <c r="AO1102" s="626">
        <v>44027</v>
      </c>
      <c r="AP1102" s="627">
        <v>44033</v>
      </c>
      <c r="AQ1102" s="625">
        <v>44021</v>
      </c>
      <c r="AR1102" s="626">
        <v>44027</v>
      </c>
      <c r="AS1102" s="627">
        <v>44032</v>
      </c>
      <c r="AT1102" s="625">
        <v>44007</v>
      </c>
      <c r="AU1102" s="626">
        <v>44013</v>
      </c>
      <c r="AV1102" s="627">
        <v>44031</v>
      </c>
      <c r="AW1102" s="625">
        <v>44021</v>
      </c>
      <c r="AX1102" s="626">
        <v>44027</v>
      </c>
      <c r="AY1102" s="627">
        <v>44031</v>
      </c>
      <c r="AZ1102" s="625">
        <v>44021</v>
      </c>
      <c r="BA1102" s="626">
        <v>44027</v>
      </c>
      <c r="BB1102" s="627">
        <v>44034</v>
      </c>
      <c r="BC1102" s="625">
        <v>44021</v>
      </c>
      <c r="BD1102" s="626">
        <v>44027</v>
      </c>
      <c r="BE1102" s="627">
        <v>44032</v>
      </c>
      <c r="BF1102" s="625">
        <v>44021</v>
      </c>
      <c r="BG1102" s="626">
        <v>44027</v>
      </c>
      <c r="BH1102" s="627">
        <v>44032</v>
      </c>
      <c r="BI1102" s="625">
        <v>44021</v>
      </c>
      <c r="BJ1102" s="626">
        <v>44027</v>
      </c>
      <c r="BK1102" s="627">
        <v>44032</v>
      </c>
      <c r="BL1102" s="625">
        <v>44021</v>
      </c>
      <c r="BM1102" s="626">
        <v>44027</v>
      </c>
      <c r="BN1102" s="627">
        <v>44031</v>
      </c>
      <c r="BO1102" s="625">
        <v>44021</v>
      </c>
      <c r="BP1102" s="626">
        <v>44027</v>
      </c>
      <c r="BQ1102" s="627">
        <v>44032</v>
      </c>
      <c r="BR1102" s="625">
        <v>44021</v>
      </c>
      <c r="BS1102" s="626">
        <v>44027</v>
      </c>
      <c r="BT1102" s="627">
        <v>44032</v>
      </c>
      <c r="BU1102" s="625">
        <v>44021</v>
      </c>
      <c r="BV1102" s="626">
        <v>44027</v>
      </c>
      <c r="BW1102" s="627">
        <v>44034</v>
      </c>
      <c r="BX1102" s="625">
        <v>44021</v>
      </c>
      <c r="BY1102" s="626">
        <v>44027</v>
      </c>
      <c r="BZ1102" s="627">
        <v>44033</v>
      </c>
      <c r="CA1102" s="625">
        <v>44021</v>
      </c>
      <c r="CB1102" s="626">
        <v>44027</v>
      </c>
      <c r="CC1102" s="627">
        <v>44033</v>
      </c>
      <c r="CD1102" s="625">
        <v>44021</v>
      </c>
      <c r="CE1102" s="626">
        <v>44027</v>
      </c>
      <c r="CF1102" s="627">
        <v>44032</v>
      </c>
      <c r="CG1102" s="625">
        <v>44021</v>
      </c>
      <c r="CH1102" s="626">
        <v>44027</v>
      </c>
      <c r="CI1102" s="627">
        <v>44032</v>
      </c>
      <c r="CJ1102" s="625">
        <v>44021</v>
      </c>
      <c r="CK1102" s="626">
        <v>44027</v>
      </c>
      <c r="CL1102" s="627">
        <v>44032</v>
      </c>
      <c r="CM1102" s="625">
        <v>44021</v>
      </c>
      <c r="CN1102" s="626">
        <v>44027</v>
      </c>
      <c r="CO1102" s="627">
        <v>44032</v>
      </c>
      <c r="CP1102" s="625">
        <v>44021</v>
      </c>
      <c r="CQ1102" s="626">
        <v>44027</v>
      </c>
      <c r="CR1102" s="627">
        <v>44033</v>
      </c>
      <c r="CS1102" s="625">
        <v>44021</v>
      </c>
      <c r="CT1102" s="626">
        <v>44027</v>
      </c>
      <c r="CU1102" s="627">
        <v>44037</v>
      </c>
      <c r="CV1102" s="625">
        <v>44021</v>
      </c>
      <c r="CW1102" s="626">
        <v>44027</v>
      </c>
      <c r="CX1102" s="627">
        <v>44032</v>
      </c>
      <c r="CY1102" s="625">
        <v>44021</v>
      </c>
      <c r="CZ1102" s="626">
        <v>44027</v>
      </c>
      <c r="DA1102" s="627">
        <v>44033</v>
      </c>
      <c r="DB1102" s="625">
        <v>44021</v>
      </c>
      <c r="DC1102" s="626">
        <v>44027</v>
      </c>
      <c r="DD1102" s="627">
        <v>44033</v>
      </c>
      <c r="DE1102" s="625">
        <v>44021</v>
      </c>
      <c r="DF1102" s="626">
        <v>44027</v>
      </c>
      <c r="DG1102" s="627">
        <v>44033</v>
      </c>
      <c r="DH1102" s="625">
        <v>44021</v>
      </c>
      <c r="DI1102" s="626">
        <v>44027</v>
      </c>
      <c r="DJ1102" s="627">
        <v>44031</v>
      </c>
      <c r="DK1102" s="625">
        <v>44021</v>
      </c>
      <c r="DL1102" s="626">
        <v>44027</v>
      </c>
      <c r="DM1102" s="627">
        <v>44033</v>
      </c>
      <c r="DN1102" s="625">
        <v>44021</v>
      </c>
      <c r="DO1102" s="626">
        <v>44027</v>
      </c>
      <c r="DP1102" s="627">
        <v>44032</v>
      </c>
      <c r="DQ1102" s="625">
        <v>44021</v>
      </c>
      <c r="DR1102" s="626">
        <v>44027</v>
      </c>
      <c r="DS1102" s="627">
        <v>44032</v>
      </c>
      <c r="DT1102" s="625">
        <v>44021</v>
      </c>
      <c r="DU1102" s="626">
        <v>44027</v>
      </c>
      <c r="DV1102" s="627">
        <v>44032</v>
      </c>
      <c r="DW1102" s="625">
        <v>44021</v>
      </c>
      <c r="DX1102" s="626">
        <v>44027</v>
      </c>
      <c r="DY1102" s="627">
        <v>44032</v>
      </c>
      <c r="DZ1102" s="625">
        <v>44021</v>
      </c>
      <c r="EA1102" s="626">
        <v>44027</v>
      </c>
      <c r="EB1102" s="627">
        <v>44031</v>
      </c>
      <c r="EC1102" s="625">
        <v>44021</v>
      </c>
      <c r="ED1102" s="626">
        <v>44027</v>
      </c>
      <c r="EE1102" s="627">
        <v>44032</v>
      </c>
      <c r="EF1102" s="625">
        <v>44021</v>
      </c>
      <c r="EG1102" s="626">
        <v>44027</v>
      </c>
      <c r="EH1102" s="627">
        <v>44033</v>
      </c>
      <c r="EI1102" s="625">
        <v>44021</v>
      </c>
      <c r="EJ1102" s="626">
        <v>44027</v>
      </c>
      <c r="EK1102" s="627">
        <v>44032</v>
      </c>
      <c r="EL1102" s="625">
        <v>44021</v>
      </c>
      <c r="EM1102" s="626">
        <v>44027</v>
      </c>
      <c r="EN1102" s="627">
        <v>44032</v>
      </c>
      <c r="EO1102" s="625">
        <v>44021</v>
      </c>
      <c r="EP1102" s="626">
        <v>44027</v>
      </c>
      <c r="EQ1102" s="627">
        <v>44032</v>
      </c>
      <c r="ER1102" s="625">
        <v>44021</v>
      </c>
      <c r="ES1102" s="626">
        <v>44027</v>
      </c>
      <c r="ET1102" s="627">
        <v>44031</v>
      </c>
      <c r="EU1102" s="625">
        <v>44021</v>
      </c>
      <c r="EV1102" s="626">
        <v>44027</v>
      </c>
      <c r="EW1102" s="627">
        <v>44031</v>
      </c>
      <c r="EX1102" s="625">
        <v>44021</v>
      </c>
      <c r="EY1102" s="626">
        <v>44027</v>
      </c>
      <c r="EZ1102" s="627">
        <v>44033</v>
      </c>
      <c r="FA1102" s="625">
        <v>44021</v>
      </c>
      <c r="FB1102" s="626">
        <v>44027</v>
      </c>
      <c r="FC1102" s="627">
        <v>44032</v>
      </c>
      <c r="FD1102" s="625">
        <v>44021</v>
      </c>
      <c r="FE1102" s="626">
        <v>44027</v>
      </c>
      <c r="FF1102" s="627">
        <v>44031</v>
      </c>
      <c r="FG1102" s="625">
        <v>44021</v>
      </c>
      <c r="FH1102" s="626">
        <v>44027</v>
      </c>
      <c r="FI1102" s="627">
        <v>44032</v>
      </c>
      <c r="FJ1102" s="625">
        <v>44021</v>
      </c>
      <c r="FK1102" s="626">
        <v>44027</v>
      </c>
      <c r="FL1102" s="627">
        <v>44032</v>
      </c>
      <c r="FM1102" s="625">
        <v>44021</v>
      </c>
      <c r="FN1102" s="626">
        <v>44027</v>
      </c>
      <c r="FO1102" s="627">
        <v>44031</v>
      </c>
    </row>
    <row r="1103" spans="1:171" x14ac:dyDescent="0.2">
      <c r="A1103" s="638">
        <v>2020</v>
      </c>
      <c r="B1103" s="628">
        <v>44</v>
      </c>
      <c r="C1103" s="624" t="s">
        <v>61365</v>
      </c>
      <c r="D1103" s="639">
        <v>44038</v>
      </c>
      <c r="E1103" s="766">
        <v>44044</v>
      </c>
      <c r="F1103" s="767"/>
      <c r="G1103" s="625">
        <v>44021</v>
      </c>
      <c r="H1103" s="626">
        <v>44027</v>
      </c>
      <c r="I1103" s="627">
        <v>44040</v>
      </c>
      <c r="J1103" s="625">
        <v>44028</v>
      </c>
      <c r="K1103" s="626">
        <v>44034</v>
      </c>
      <c r="L1103" s="627">
        <v>44039</v>
      </c>
      <c r="M1103" s="625">
        <v>44028</v>
      </c>
      <c r="N1103" s="626">
        <v>44034</v>
      </c>
      <c r="O1103" s="627">
        <v>44039</v>
      </c>
      <c r="P1103" s="625">
        <v>44028</v>
      </c>
      <c r="Q1103" s="626">
        <v>44034</v>
      </c>
      <c r="R1103" s="627">
        <v>44038</v>
      </c>
      <c r="S1103" s="625">
        <v>44035</v>
      </c>
      <c r="T1103" s="626">
        <v>44041</v>
      </c>
      <c r="U1103" s="627">
        <v>44044</v>
      </c>
      <c r="V1103" s="625">
        <v>44028</v>
      </c>
      <c r="W1103" s="626">
        <v>44034</v>
      </c>
      <c r="X1103" s="627">
        <v>44042</v>
      </c>
      <c r="Y1103" s="625">
        <v>44028</v>
      </c>
      <c r="Z1103" s="626">
        <v>44034</v>
      </c>
      <c r="AA1103" s="627">
        <v>44043</v>
      </c>
      <c r="AB1103" s="625">
        <v>44028</v>
      </c>
      <c r="AC1103" s="626">
        <v>44034</v>
      </c>
      <c r="AD1103" s="627">
        <v>44043</v>
      </c>
      <c r="AE1103" s="625">
        <v>44028</v>
      </c>
      <c r="AF1103" s="626">
        <v>44034</v>
      </c>
      <c r="AG1103" s="627">
        <v>44040</v>
      </c>
      <c r="AH1103" s="625">
        <v>44028</v>
      </c>
      <c r="AI1103" s="626">
        <v>44034</v>
      </c>
      <c r="AJ1103" s="627">
        <v>44040</v>
      </c>
      <c r="AK1103" s="625">
        <v>44028</v>
      </c>
      <c r="AL1103" s="626">
        <v>44034</v>
      </c>
      <c r="AM1103" s="627">
        <v>44040</v>
      </c>
      <c r="AN1103" s="625">
        <v>44028</v>
      </c>
      <c r="AO1103" s="626">
        <v>44034</v>
      </c>
      <c r="AP1103" s="627">
        <v>44040</v>
      </c>
      <c r="AQ1103" s="625">
        <v>44028</v>
      </c>
      <c r="AR1103" s="626">
        <v>44034</v>
      </c>
      <c r="AS1103" s="627">
        <v>44039</v>
      </c>
      <c r="AT1103" s="625">
        <v>44014</v>
      </c>
      <c r="AU1103" s="626">
        <v>44020</v>
      </c>
      <c r="AV1103" s="627">
        <v>44038</v>
      </c>
      <c r="AW1103" s="625">
        <v>44028</v>
      </c>
      <c r="AX1103" s="626">
        <v>44034</v>
      </c>
      <c r="AY1103" s="627">
        <v>44038</v>
      </c>
      <c r="AZ1103" s="625">
        <v>44028</v>
      </c>
      <c r="BA1103" s="626">
        <v>44034</v>
      </c>
      <c r="BB1103" s="627">
        <v>44041</v>
      </c>
      <c r="BC1103" s="625">
        <v>44028</v>
      </c>
      <c r="BD1103" s="626">
        <v>44034</v>
      </c>
      <c r="BE1103" s="627">
        <v>44039</v>
      </c>
      <c r="BF1103" s="625">
        <v>44028</v>
      </c>
      <c r="BG1103" s="626">
        <v>44034</v>
      </c>
      <c r="BH1103" s="627">
        <v>44039</v>
      </c>
      <c r="BI1103" s="625">
        <v>44028</v>
      </c>
      <c r="BJ1103" s="626">
        <v>44034</v>
      </c>
      <c r="BK1103" s="627">
        <v>44039</v>
      </c>
      <c r="BL1103" s="625">
        <v>44028</v>
      </c>
      <c r="BM1103" s="626">
        <v>44034</v>
      </c>
      <c r="BN1103" s="627">
        <v>44038</v>
      </c>
      <c r="BO1103" s="625">
        <v>44028</v>
      </c>
      <c r="BP1103" s="626">
        <v>44034</v>
      </c>
      <c r="BQ1103" s="627">
        <v>44039</v>
      </c>
      <c r="BR1103" s="625">
        <v>44028</v>
      </c>
      <c r="BS1103" s="626">
        <v>44034</v>
      </c>
      <c r="BT1103" s="627">
        <v>44039</v>
      </c>
      <c r="BU1103" s="625">
        <v>44028</v>
      </c>
      <c r="BV1103" s="626">
        <v>44034</v>
      </c>
      <c r="BW1103" s="627">
        <v>44041</v>
      </c>
      <c r="BX1103" s="625">
        <v>44028</v>
      </c>
      <c r="BY1103" s="626">
        <v>44034</v>
      </c>
      <c r="BZ1103" s="627">
        <v>44040</v>
      </c>
      <c r="CA1103" s="625">
        <v>44028</v>
      </c>
      <c r="CB1103" s="626">
        <v>44034</v>
      </c>
      <c r="CC1103" s="627">
        <v>44040</v>
      </c>
      <c r="CD1103" s="625">
        <v>44028</v>
      </c>
      <c r="CE1103" s="626">
        <v>44034</v>
      </c>
      <c r="CF1103" s="627">
        <v>44039</v>
      </c>
      <c r="CG1103" s="625">
        <v>44028</v>
      </c>
      <c r="CH1103" s="626">
        <v>44034</v>
      </c>
      <c r="CI1103" s="627">
        <v>44039</v>
      </c>
      <c r="CJ1103" s="625">
        <v>44028</v>
      </c>
      <c r="CK1103" s="626">
        <v>44034</v>
      </c>
      <c r="CL1103" s="627">
        <v>44039</v>
      </c>
      <c r="CM1103" s="625">
        <v>44028</v>
      </c>
      <c r="CN1103" s="626">
        <v>44034</v>
      </c>
      <c r="CO1103" s="627">
        <v>44039</v>
      </c>
      <c r="CP1103" s="625">
        <v>44028</v>
      </c>
      <c r="CQ1103" s="626">
        <v>44034</v>
      </c>
      <c r="CR1103" s="627">
        <v>44040</v>
      </c>
      <c r="CS1103" s="625">
        <v>44028</v>
      </c>
      <c r="CT1103" s="626">
        <v>44034</v>
      </c>
      <c r="CU1103" s="627">
        <v>44044</v>
      </c>
      <c r="CV1103" s="625">
        <v>44028</v>
      </c>
      <c r="CW1103" s="626">
        <v>44034</v>
      </c>
      <c r="CX1103" s="627">
        <v>44039</v>
      </c>
      <c r="CY1103" s="625">
        <v>44028</v>
      </c>
      <c r="CZ1103" s="626">
        <v>44034</v>
      </c>
      <c r="DA1103" s="627">
        <v>44040</v>
      </c>
      <c r="DB1103" s="625">
        <v>44028</v>
      </c>
      <c r="DC1103" s="626">
        <v>44034</v>
      </c>
      <c r="DD1103" s="627">
        <v>44040</v>
      </c>
      <c r="DE1103" s="625">
        <v>44028</v>
      </c>
      <c r="DF1103" s="626">
        <v>44034</v>
      </c>
      <c r="DG1103" s="627">
        <v>44040</v>
      </c>
      <c r="DH1103" s="625">
        <v>44028</v>
      </c>
      <c r="DI1103" s="626">
        <v>44034</v>
      </c>
      <c r="DJ1103" s="627">
        <v>44038</v>
      </c>
      <c r="DK1103" s="625">
        <v>44028</v>
      </c>
      <c r="DL1103" s="626">
        <v>44034</v>
      </c>
      <c r="DM1103" s="627">
        <v>44040</v>
      </c>
      <c r="DN1103" s="625">
        <v>44028</v>
      </c>
      <c r="DO1103" s="626">
        <v>44034</v>
      </c>
      <c r="DP1103" s="627">
        <v>44039</v>
      </c>
      <c r="DQ1103" s="625">
        <v>44028</v>
      </c>
      <c r="DR1103" s="626">
        <v>44034</v>
      </c>
      <c r="DS1103" s="627">
        <v>44039</v>
      </c>
      <c r="DT1103" s="625">
        <v>44028</v>
      </c>
      <c r="DU1103" s="626">
        <v>44034</v>
      </c>
      <c r="DV1103" s="627">
        <v>44039</v>
      </c>
      <c r="DW1103" s="625">
        <v>44028</v>
      </c>
      <c r="DX1103" s="626">
        <v>44034</v>
      </c>
      <c r="DY1103" s="627">
        <v>44039</v>
      </c>
      <c r="DZ1103" s="625">
        <v>44028</v>
      </c>
      <c r="EA1103" s="626">
        <v>44034</v>
      </c>
      <c r="EB1103" s="627">
        <v>44038</v>
      </c>
      <c r="EC1103" s="625">
        <v>44028</v>
      </c>
      <c r="ED1103" s="626">
        <v>44034</v>
      </c>
      <c r="EE1103" s="627">
        <v>44039</v>
      </c>
      <c r="EF1103" s="625">
        <v>44028</v>
      </c>
      <c r="EG1103" s="626">
        <v>44034</v>
      </c>
      <c r="EH1103" s="627">
        <v>44040</v>
      </c>
      <c r="EI1103" s="625">
        <v>44028</v>
      </c>
      <c r="EJ1103" s="626">
        <v>44034</v>
      </c>
      <c r="EK1103" s="627">
        <v>44039</v>
      </c>
      <c r="EL1103" s="625">
        <v>44028</v>
      </c>
      <c r="EM1103" s="626">
        <v>44034</v>
      </c>
      <c r="EN1103" s="627">
        <v>44039</v>
      </c>
      <c r="EO1103" s="625">
        <v>44028</v>
      </c>
      <c r="EP1103" s="626">
        <v>44034</v>
      </c>
      <c r="EQ1103" s="627">
        <v>44039</v>
      </c>
      <c r="ER1103" s="625">
        <v>44028</v>
      </c>
      <c r="ES1103" s="626">
        <v>44034</v>
      </c>
      <c r="ET1103" s="627">
        <v>44038</v>
      </c>
      <c r="EU1103" s="625">
        <v>44028</v>
      </c>
      <c r="EV1103" s="626">
        <v>44034</v>
      </c>
      <c r="EW1103" s="627">
        <v>44038</v>
      </c>
      <c r="EX1103" s="625">
        <v>44028</v>
      </c>
      <c r="EY1103" s="626">
        <v>44034</v>
      </c>
      <c r="EZ1103" s="627">
        <v>44040</v>
      </c>
      <c r="FA1103" s="625">
        <v>44028</v>
      </c>
      <c r="FB1103" s="626">
        <v>44034</v>
      </c>
      <c r="FC1103" s="627">
        <v>44039</v>
      </c>
      <c r="FD1103" s="625">
        <v>44028</v>
      </c>
      <c r="FE1103" s="626">
        <v>44034</v>
      </c>
      <c r="FF1103" s="627">
        <v>44038</v>
      </c>
      <c r="FG1103" s="625">
        <v>44028</v>
      </c>
      <c r="FH1103" s="626">
        <v>44034</v>
      </c>
      <c r="FI1103" s="627">
        <v>44039</v>
      </c>
      <c r="FJ1103" s="625">
        <v>44028</v>
      </c>
      <c r="FK1103" s="626">
        <v>44034</v>
      </c>
      <c r="FL1103" s="627">
        <v>44039</v>
      </c>
      <c r="FM1103" s="625">
        <v>44028</v>
      </c>
      <c r="FN1103" s="626">
        <v>44034</v>
      </c>
      <c r="FO1103" s="627">
        <v>44038</v>
      </c>
    </row>
    <row r="1104" spans="1:171" x14ac:dyDescent="0.2">
      <c r="A1104" s="638">
        <v>2020</v>
      </c>
      <c r="B1104" s="628">
        <v>45</v>
      </c>
      <c r="C1104" s="624" t="s">
        <v>61365</v>
      </c>
      <c r="D1104" s="639">
        <v>44045</v>
      </c>
      <c r="E1104" s="766">
        <v>44051</v>
      </c>
      <c r="F1104" s="767"/>
      <c r="G1104" s="625">
        <v>44028</v>
      </c>
      <c r="H1104" s="626">
        <v>44034</v>
      </c>
      <c r="I1104" s="627">
        <v>44047</v>
      </c>
      <c r="J1104" s="625">
        <v>44035</v>
      </c>
      <c r="K1104" s="626">
        <v>44041</v>
      </c>
      <c r="L1104" s="627">
        <v>44046</v>
      </c>
      <c r="M1104" s="625">
        <v>44035</v>
      </c>
      <c r="N1104" s="626">
        <v>44041</v>
      </c>
      <c r="O1104" s="627">
        <v>44046</v>
      </c>
      <c r="P1104" s="625">
        <v>44035</v>
      </c>
      <c r="Q1104" s="626">
        <v>44041</v>
      </c>
      <c r="R1104" s="627">
        <v>44045</v>
      </c>
      <c r="S1104" s="625">
        <v>44042</v>
      </c>
      <c r="T1104" s="626">
        <v>44048</v>
      </c>
      <c r="U1104" s="627">
        <v>44051</v>
      </c>
      <c r="V1104" s="625">
        <v>44035</v>
      </c>
      <c r="W1104" s="626">
        <v>44041</v>
      </c>
      <c r="X1104" s="627">
        <v>44049</v>
      </c>
      <c r="Y1104" s="625">
        <v>44035</v>
      </c>
      <c r="Z1104" s="626">
        <v>44041</v>
      </c>
      <c r="AA1104" s="627">
        <v>44050</v>
      </c>
      <c r="AB1104" s="625">
        <v>44035</v>
      </c>
      <c r="AC1104" s="626">
        <v>44041</v>
      </c>
      <c r="AD1104" s="627">
        <v>44050</v>
      </c>
      <c r="AE1104" s="625">
        <v>44035</v>
      </c>
      <c r="AF1104" s="626">
        <v>44041</v>
      </c>
      <c r="AG1104" s="627">
        <v>44047</v>
      </c>
      <c r="AH1104" s="625">
        <v>44035</v>
      </c>
      <c r="AI1104" s="626">
        <v>44041</v>
      </c>
      <c r="AJ1104" s="627">
        <v>44047</v>
      </c>
      <c r="AK1104" s="625">
        <v>44035</v>
      </c>
      <c r="AL1104" s="626">
        <v>44041</v>
      </c>
      <c r="AM1104" s="627">
        <v>44047</v>
      </c>
      <c r="AN1104" s="625">
        <v>44035</v>
      </c>
      <c r="AO1104" s="626">
        <v>44041</v>
      </c>
      <c r="AP1104" s="627">
        <v>44047</v>
      </c>
      <c r="AQ1104" s="625">
        <v>44035</v>
      </c>
      <c r="AR1104" s="626">
        <v>44041</v>
      </c>
      <c r="AS1104" s="627">
        <v>44046</v>
      </c>
      <c r="AT1104" s="625">
        <v>44021</v>
      </c>
      <c r="AU1104" s="626">
        <v>44027</v>
      </c>
      <c r="AV1104" s="627">
        <v>44045</v>
      </c>
      <c r="AW1104" s="625">
        <v>44035</v>
      </c>
      <c r="AX1104" s="626">
        <v>44041</v>
      </c>
      <c r="AY1104" s="627">
        <v>44045</v>
      </c>
      <c r="AZ1104" s="625">
        <v>44035</v>
      </c>
      <c r="BA1104" s="626">
        <v>44041</v>
      </c>
      <c r="BB1104" s="627">
        <v>44048</v>
      </c>
      <c r="BC1104" s="625">
        <v>44035</v>
      </c>
      <c r="BD1104" s="626">
        <v>44041</v>
      </c>
      <c r="BE1104" s="627">
        <v>44046</v>
      </c>
      <c r="BF1104" s="625">
        <v>44035</v>
      </c>
      <c r="BG1104" s="626">
        <v>44041</v>
      </c>
      <c r="BH1104" s="627">
        <v>44046</v>
      </c>
      <c r="BI1104" s="625">
        <v>44035</v>
      </c>
      <c r="BJ1104" s="626">
        <v>44041</v>
      </c>
      <c r="BK1104" s="627">
        <v>44046</v>
      </c>
      <c r="BL1104" s="625">
        <v>44035</v>
      </c>
      <c r="BM1104" s="626">
        <v>44041</v>
      </c>
      <c r="BN1104" s="627">
        <v>44045</v>
      </c>
      <c r="BO1104" s="625">
        <v>44035</v>
      </c>
      <c r="BP1104" s="626">
        <v>44041</v>
      </c>
      <c r="BQ1104" s="627">
        <v>44046</v>
      </c>
      <c r="BR1104" s="625">
        <v>44035</v>
      </c>
      <c r="BS1104" s="626">
        <v>44041</v>
      </c>
      <c r="BT1104" s="627">
        <v>44046</v>
      </c>
      <c r="BU1104" s="625">
        <v>44035</v>
      </c>
      <c r="BV1104" s="626">
        <v>44041</v>
      </c>
      <c r="BW1104" s="627">
        <v>44048</v>
      </c>
      <c r="BX1104" s="625">
        <v>44035</v>
      </c>
      <c r="BY1104" s="626">
        <v>44041</v>
      </c>
      <c r="BZ1104" s="627">
        <v>44047</v>
      </c>
      <c r="CA1104" s="625">
        <v>44035</v>
      </c>
      <c r="CB1104" s="626">
        <v>44041</v>
      </c>
      <c r="CC1104" s="627">
        <v>44047</v>
      </c>
      <c r="CD1104" s="625">
        <v>44035</v>
      </c>
      <c r="CE1104" s="626">
        <v>44041</v>
      </c>
      <c r="CF1104" s="627">
        <v>44046</v>
      </c>
      <c r="CG1104" s="625">
        <v>44035</v>
      </c>
      <c r="CH1104" s="626">
        <v>44041</v>
      </c>
      <c r="CI1104" s="627">
        <v>44046</v>
      </c>
      <c r="CJ1104" s="625">
        <v>44035</v>
      </c>
      <c r="CK1104" s="626">
        <v>44041</v>
      </c>
      <c r="CL1104" s="627">
        <v>44046</v>
      </c>
      <c r="CM1104" s="625">
        <v>44035</v>
      </c>
      <c r="CN1104" s="626">
        <v>44041</v>
      </c>
      <c r="CO1104" s="627">
        <v>44046</v>
      </c>
      <c r="CP1104" s="625">
        <v>44035</v>
      </c>
      <c r="CQ1104" s="626">
        <v>44041</v>
      </c>
      <c r="CR1104" s="627">
        <v>44047</v>
      </c>
      <c r="CS1104" s="625">
        <v>44035</v>
      </c>
      <c r="CT1104" s="626">
        <v>44041</v>
      </c>
      <c r="CU1104" s="627">
        <v>44051</v>
      </c>
      <c r="CV1104" s="625">
        <v>44035</v>
      </c>
      <c r="CW1104" s="626">
        <v>44041</v>
      </c>
      <c r="CX1104" s="627">
        <v>44046</v>
      </c>
      <c r="CY1104" s="625">
        <v>44035</v>
      </c>
      <c r="CZ1104" s="626">
        <v>44041</v>
      </c>
      <c r="DA1104" s="627">
        <v>44047</v>
      </c>
      <c r="DB1104" s="625">
        <v>44035</v>
      </c>
      <c r="DC1104" s="626">
        <v>44041</v>
      </c>
      <c r="DD1104" s="627">
        <v>44047</v>
      </c>
      <c r="DE1104" s="625">
        <v>44035</v>
      </c>
      <c r="DF1104" s="626">
        <v>44041</v>
      </c>
      <c r="DG1104" s="627">
        <v>44047</v>
      </c>
      <c r="DH1104" s="625">
        <v>44035</v>
      </c>
      <c r="DI1104" s="626">
        <v>44041</v>
      </c>
      <c r="DJ1104" s="627">
        <v>44045</v>
      </c>
      <c r="DK1104" s="625">
        <v>44035</v>
      </c>
      <c r="DL1104" s="626">
        <v>44041</v>
      </c>
      <c r="DM1104" s="627">
        <v>44047</v>
      </c>
      <c r="DN1104" s="625">
        <v>44035</v>
      </c>
      <c r="DO1104" s="626">
        <v>44041</v>
      </c>
      <c r="DP1104" s="627">
        <v>44046</v>
      </c>
      <c r="DQ1104" s="625">
        <v>44035</v>
      </c>
      <c r="DR1104" s="626">
        <v>44041</v>
      </c>
      <c r="DS1104" s="627">
        <v>44046</v>
      </c>
      <c r="DT1104" s="625">
        <v>44035</v>
      </c>
      <c r="DU1104" s="626">
        <v>44041</v>
      </c>
      <c r="DV1104" s="627">
        <v>44046</v>
      </c>
      <c r="DW1104" s="625">
        <v>44035</v>
      </c>
      <c r="DX1104" s="626">
        <v>44041</v>
      </c>
      <c r="DY1104" s="627">
        <v>44046</v>
      </c>
      <c r="DZ1104" s="625">
        <v>44035</v>
      </c>
      <c r="EA1104" s="626">
        <v>44041</v>
      </c>
      <c r="EB1104" s="627">
        <v>44045</v>
      </c>
      <c r="EC1104" s="625">
        <v>44035</v>
      </c>
      <c r="ED1104" s="626">
        <v>44041</v>
      </c>
      <c r="EE1104" s="627">
        <v>44046</v>
      </c>
      <c r="EF1104" s="625">
        <v>44035</v>
      </c>
      <c r="EG1104" s="626">
        <v>44041</v>
      </c>
      <c r="EH1104" s="627">
        <v>44047</v>
      </c>
      <c r="EI1104" s="625">
        <v>44035</v>
      </c>
      <c r="EJ1104" s="626">
        <v>44041</v>
      </c>
      <c r="EK1104" s="627">
        <v>44046</v>
      </c>
      <c r="EL1104" s="625">
        <v>44035</v>
      </c>
      <c r="EM1104" s="626">
        <v>44041</v>
      </c>
      <c r="EN1104" s="627">
        <v>44046</v>
      </c>
      <c r="EO1104" s="625">
        <v>44035</v>
      </c>
      <c r="EP1104" s="626">
        <v>44041</v>
      </c>
      <c r="EQ1104" s="627">
        <v>44046</v>
      </c>
      <c r="ER1104" s="625">
        <v>44035</v>
      </c>
      <c r="ES1104" s="626">
        <v>44041</v>
      </c>
      <c r="ET1104" s="627">
        <v>44045</v>
      </c>
      <c r="EU1104" s="625">
        <v>44035</v>
      </c>
      <c r="EV1104" s="626">
        <v>44041</v>
      </c>
      <c r="EW1104" s="627">
        <v>44045</v>
      </c>
      <c r="EX1104" s="625">
        <v>44035</v>
      </c>
      <c r="EY1104" s="626">
        <v>44041</v>
      </c>
      <c r="EZ1104" s="627">
        <v>44047</v>
      </c>
      <c r="FA1104" s="625">
        <v>44035</v>
      </c>
      <c r="FB1104" s="626">
        <v>44041</v>
      </c>
      <c r="FC1104" s="627">
        <v>44046</v>
      </c>
      <c r="FD1104" s="625">
        <v>44035</v>
      </c>
      <c r="FE1104" s="626">
        <v>44041</v>
      </c>
      <c r="FF1104" s="627">
        <v>44045</v>
      </c>
      <c r="FG1104" s="625">
        <v>44035</v>
      </c>
      <c r="FH1104" s="626">
        <v>44041</v>
      </c>
      <c r="FI1104" s="627">
        <v>44046</v>
      </c>
      <c r="FJ1104" s="625">
        <v>44035</v>
      </c>
      <c r="FK1104" s="626">
        <v>44041</v>
      </c>
      <c r="FL1104" s="627">
        <v>44046</v>
      </c>
      <c r="FM1104" s="625">
        <v>44035</v>
      </c>
      <c r="FN1104" s="626">
        <v>44041</v>
      </c>
      <c r="FO1104" s="627">
        <v>44045</v>
      </c>
    </row>
    <row r="1105" spans="1:171" x14ac:dyDescent="0.2">
      <c r="A1105" s="638">
        <v>2020</v>
      </c>
      <c r="B1105" s="628">
        <v>46</v>
      </c>
      <c r="C1105" s="624" t="s">
        <v>61365</v>
      </c>
      <c r="D1105" s="639">
        <v>44052</v>
      </c>
      <c r="E1105" s="766">
        <v>44058</v>
      </c>
      <c r="F1105" s="767"/>
      <c r="G1105" s="625">
        <v>44035</v>
      </c>
      <c r="H1105" s="626">
        <v>44041</v>
      </c>
      <c r="I1105" s="627">
        <v>44054</v>
      </c>
      <c r="J1105" s="625">
        <v>44042</v>
      </c>
      <c r="K1105" s="626">
        <v>44048</v>
      </c>
      <c r="L1105" s="627">
        <v>44053</v>
      </c>
      <c r="M1105" s="625">
        <v>44042</v>
      </c>
      <c r="N1105" s="626">
        <v>44048</v>
      </c>
      <c r="O1105" s="627">
        <v>44053</v>
      </c>
      <c r="P1105" s="625">
        <v>44042</v>
      </c>
      <c r="Q1105" s="626">
        <v>44048</v>
      </c>
      <c r="R1105" s="627">
        <v>44052</v>
      </c>
      <c r="S1105" s="625">
        <v>44049</v>
      </c>
      <c r="T1105" s="626">
        <v>44055</v>
      </c>
      <c r="U1105" s="627">
        <v>44058</v>
      </c>
      <c r="V1105" s="625">
        <v>44042</v>
      </c>
      <c r="W1105" s="626">
        <v>44048</v>
      </c>
      <c r="X1105" s="627">
        <v>44056</v>
      </c>
      <c r="Y1105" s="625">
        <v>44042</v>
      </c>
      <c r="Z1105" s="626">
        <v>44048</v>
      </c>
      <c r="AA1105" s="627">
        <v>44057</v>
      </c>
      <c r="AB1105" s="625">
        <v>44042</v>
      </c>
      <c r="AC1105" s="626">
        <v>44048</v>
      </c>
      <c r="AD1105" s="627">
        <v>44057</v>
      </c>
      <c r="AE1105" s="625">
        <v>44042</v>
      </c>
      <c r="AF1105" s="626">
        <v>44048</v>
      </c>
      <c r="AG1105" s="627">
        <v>44054</v>
      </c>
      <c r="AH1105" s="625">
        <v>44042</v>
      </c>
      <c r="AI1105" s="626">
        <v>44048</v>
      </c>
      <c r="AJ1105" s="627">
        <v>44054</v>
      </c>
      <c r="AK1105" s="625">
        <v>44042</v>
      </c>
      <c r="AL1105" s="626">
        <v>44048</v>
      </c>
      <c r="AM1105" s="627">
        <v>44054</v>
      </c>
      <c r="AN1105" s="625">
        <v>44042</v>
      </c>
      <c r="AO1105" s="626">
        <v>44048</v>
      </c>
      <c r="AP1105" s="627">
        <v>44054</v>
      </c>
      <c r="AQ1105" s="625">
        <v>44042</v>
      </c>
      <c r="AR1105" s="626">
        <v>44048</v>
      </c>
      <c r="AS1105" s="627">
        <v>44053</v>
      </c>
      <c r="AT1105" s="625">
        <v>44028</v>
      </c>
      <c r="AU1105" s="626">
        <v>44034</v>
      </c>
      <c r="AV1105" s="627">
        <v>44052</v>
      </c>
      <c r="AW1105" s="625">
        <v>44042</v>
      </c>
      <c r="AX1105" s="626">
        <v>44048</v>
      </c>
      <c r="AY1105" s="627">
        <v>44052</v>
      </c>
      <c r="AZ1105" s="625">
        <v>44042</v>
      </c>
      <c r="BA1105" s="626">
        <v>44048</v>
      </c>
      <c r="BB1105" s="627">
        <v>44055</v>
      </c>
      <c r="BC1105" s="625">
        <v>44042</v>
      </c>
      <c r="BD1105" s="626">
        <v>44048</v>
      </c>
      <c r="BE1105" s="627">
        <v>44053</v>
      </c>
      <c r="BF1105" s="625">
        <v>44042</v>
      </c>
      <c r="BG1105" s="626">
        <v>44048</v>
      </c>
      <c r="BH1105" s="627">
        <v>44053</v>
      </c>
      <c r="BI1105" s="625">
        <v>44042</v>
      </c>
      <c r="BJ1105" s="626">
        <v>44048</v>
      </c>
      <c r="BK1105" s="627">
        <v>44053</v>
      </c>
      <c r="BL1105" s="625">
        <v>44042</v>
      </c>
      <c r="BM1105" s="626">
        <v>44048</v>
      </c>
      <c r="BN1105" s="627">
        <v>44052</v>
      </c>
      <c r="BO1105" s="625">
        <v>44042</v>
      </c>
      <c r="BP1105" s="626">
        <v>44048</v>
      </c>
      <c r="BQ1105" s="627">
        <v>44053</v>
      </c>
      <c r="BR1105" s="625">
        <v>44042</v>
      </c>
      <c r="BS1105" s="626">
        <v>44048</v>
      </c>
      <c r="BT1105" s="627">
        <v>44053</v>
      </c>
      <c r="BU1105" s="625">
        <v>44042</v>
      </c>
      <c r="BV1105" s="626">
        <v>44048</v>
      </c>
      <c r="BW1105" s="627">
        <v>44055</v>
      </c>
      <c r="BX1105" s="625">
        <v>44042</v>
      </c>
      <c r="BY1105" s="626">
        <v>44048</v>
      </c>
      <c r="BZ1105" s="627">
        <v>44054</v>
      </c>
      <c r="CA1105" s="625">
        <v>44042</v>
      </c>
      <c r="CB1105" s="626">
        <v>44048</v>
      </c>
      <c r="CC1105" s="627">
        <v>44054</v>
      </c>
      <c r="CD1105" s="625">
        <v>44042</v>
      </c>
      <c r="CE1105" s="626">
        <v>44048</v>
      </c>
      <c r="CF1105" s="627">
        <v>44053</v>
      </c>
      <c r="CG1105" s="625">
        <v>44042</v>
      </c>
      <c r="CH1105" s="626">
        <v>44048</v>
      </c>
      <c r="CI1105" s="627">
        <v>44053</v>
      </c>
      <c r="CJ1105" s="625">
        <v>44042</v>
      </c>
      <c r="CK1105" s="626">
        <v>44048</v>
      </c>
      <c r="CL1105" s="627">
        <v>44053</v>
      </c>
      <c r="CM1105" s="625">
        <v>44042</v>
      </c>
      <c r="CN1105" s="626">
        <v>44048</v>
      </c>
      <c r="CO1105" s="627">
        <v>44053</v>
      </c>
      <c r="CP1105" s="625">
        <v>44042</v>
      </c>
      <c r="CQ1105" s="626">
        <v>44048</v>
      </c>
      <c r="CR1105" s="627">
        <v>44054</v>
      </c>
      <c r="CS1105" s="625">
        <v>44042</v>
      </c>
      <c r="CT1105" s="626">
        <v>44048</v>
      </c>
      <c r="CU1105" s="627">
        <v>44058</v>
      </c>
      <c r="CV1105" s="625">
        <v>44042</v>
      </c>
      <c r="CW1105" s="626">
        <v>44048</v>
      </c>
      <c r="CX1105" s="627">
        <v>44053</v>
      </c>
      <c r="CY1105" s="625">
        <v>44042</v>
      </c>
      <c r="CZ1105" s="626">
        <v>44048</v>
      </c>
      <c r="DA1105" s="627">
        <v>44054</v>
      </c>
      <c r="DB1105" s="625">
        <v>44042</v>
      </c>
      <c r="DC1105" s="626">
        <v>44048</v>
      </c>
      <c r="DD1105" s="627">
        <v>44054</v>
      </c>
      <c r="DE1105" s="625">
        <v>44042</v>
      </c>
      <c r="DF1105" s="626">
        <v>44048</v>
      </c>
      <c r="DG1105" s="627">
        <v>44054</v>
      </c>
      <c r="DH1105" s="625">
        <v>44042</v>
      </c>
      <c r="DI1105" s="626">
        <v>44048</v>
      </c>
      <c r="DJ1105" s="627">
        <v>44052</v>
      </c>
      <c r="DK1105" s="625">
        <v>44042</v>
      </c>
      <c r="DL1105" s="626">
        <v>44048</v>
      </c>
      <c r="DM1105" s="627">
        <v>44054</v>
      </c>
      <c r="DN1105" s="625">
        <v>44042</v>
      </c>
      <c r="DO1105" s="626">
        <v>44048</v>
      </c>
      <c r="DP1105" s="627">
        <v>44053</v>
      </c>
      <c r="DQ1105" s="625">
        <v>44042</v>
      </c>
      <c r="DR1105" s="626">
        <v>44048</v>
      </c>
      <c r="DS1105" s="627">
        <v>44053</v>
      </c>
      <c r="DT1105" s="625">
        <v>44042</v>
      </c>
      <c r="DU1105" s="626">
        <v>44048</v>
      </c>
      <c r="DV1105" s="627">
        <v>44053</v>
      </c>
      <c r="DW1105" s="625">
        <v>44042</v>
      </c>
      <c r="DX1105" s="626">
        <v>44048</v>
      </c>
      <c r="DY1105" s="627">
        <v>44053</v>
      </c>
      <c r="DZ1105" s="625">
        <v>44042</v>
      </c>
      <c r="EA1105" s="626">
        <v>44048</v>
      </c>
      <c r="EB1105" s="627">
        <v>44052</v>
      </c>
      <c r="EC1105" s="625">
        <v>44042</v>
      </c>
      <c r="ED1105" s="626">
        <v>44048</v>
      </c>
      <c r="EE1105" s="627">
        <v>44053</v>
      </c>
      <c r="EF1105" s="625">
        <v>44042</v>
      </c>
      <c r="EG1105" s="626">
        <v>44048</v>
      </c>
      <c r="EH1105" s="627">
        <v>44054</v>
      </c>
      <c r="EI1105" s="625">
        <v>44042</v>
      </c>
      <c r="EJ1105" s="626">
        <v>44048</v>
      </c>
      <c r="EK1105" s="627">
        <v>44053</v>
      </c>
      <c r="EL1105" s="625">
        <v>44042</v>
      </c>
      <c r="EM1105" s="626">
        <v>44048</v>
      </c>
      <c r="EN1105" s="627">
        <v>44053</v>
      </c>
      <c r="EO1105" s="625">
        <v>44042</v>
      </c>
      <c r="EP1105" s="626">
        <v>44048</v>
      </c>
      <c r="EQ1105" s="627">
        <v>44053</v>
      </c>
      <c r="ER1105" s="625">
        <v>44042</v>
      </c>
      <c r="ES1105" s="626">
        <v>44048</v>
      </c>
      <c r="ET1105" s="627">
        <v>44052</v>
      </c>
      <c r="EU1105" s="625">
        <v>44042</v>
      </c>
      <c r="EV1105" s="626">
        <v>44048</v>
      </c>
      <c r="EW1105" s="627">
        <v>44052</v>
      </c>
      <c r="EX1105" s="625">
        <v>44042</v>
      </c>
      <c r="EY1105" s="626">
        <v>44048</v>
      </c>
      <c r="EZ1105" s="627">
        <v>44054</v>
      </c>
      <c r="FA1105" s="625">
        <v>44042</v>
      </c>
      <c r="FB1105" s="626">
        <v>44048</v>
      </c>
      <c r="FC1105" s="627">
        <v>44053</v>
      </c>
      <c r="FD1105" s="625">
        <v>44042</v>
      </c>
      <c r="FE1105" s="626">
        <v>44048</v>
      </c>
      <c r="FF1105" s="627">
        <v>44052</v>
      </c>
      <c r="FG1105" s="625">
        <v>44042</v>
      </c>
      <c r="FH1105" s="626">
        <v>44048</v>
      </c>
      <c r="FI1105" s="627">
        <v>44053</v>
      </c>
      <c r="FJ1105" s="625">
        <v>44042</v>
      </c>
      <c r="FK1105" s="626">
        <v>44048</v>
      </c>
      <c r="FL1105" s="627">
        <v>44053</v>
      </c>
      <c r="FM1105" s="625">
        <v>44042</v>
      </c>
      <c r="FN1105" s="626">
        <v>44048</v>
      </c>
      <c r="FO1105" s="627">
        <v>44052</v>
      </c>
    </row>
    <row r="1106" spans="1:171" x14ac:dyDescent="0.2">
      <c r="A1106" s="638">
        <v>2020</v>
      </c>
      <c r="B1106" s="628">
        <v>47</v>
      </c>
      <c r="C1106" s="624" t="s">
        <v>61365</v>
      </c>
      <c r="D1106" s="639">
        <v>44059</v>
      </c>
      <c r="E1106" s="766">
        <v>44065</v>
      </c>
      <c r="F1106" s="767"/>
      <c r="G1106" s="625">
        <v>44042</v>
      </c>
      <c r="H1106" s="626">
        <v>44048</v>
      </c>
      <c r="I1106" s="627">
        <v>44061</v>
      </c>
      <c r="J1106" s="625">
        <v>44049</v>
      </c>
      <c r="K1106" s="626">
        <v>44055</v>
      </c>
      <c r="L1106" s="627">
        <v>44060</v>
      </c>
      <c r="M1106" s="625">
        <v>44049</v>
      </c>
      <c r="N1106" s="626">
        <v>44055</v>
      </c>
      <c r="O1106" s="627">
        <v>44060</v>
      </c>
      <c r="P1106" s="625">
        <v>44049</v>
      </c>
      <c r="Q1106" s="626">
        <v>44055</v>
      </c>
      <c r="R1106" s="627">
        <v>44059</v>
      </c>
      <c r="S1106" s="625">
        <v>44056</v>
      </c>
      <c r="T1106" s="626">
        <v>44062</v>
      </c>
      <c r="U1106" s="627">
        <v>44065</v>
      </c>
      <c r="V1106" s="625">
        <v>44049</v>
      </c>
      <c r="W1106" s="626">
        <v>44055</v>
      </c>
      <c r="X1106" s="627">
        <v>44063</v>
      </c>
      <c r="Y1106" s="625">
        <v>44049</v>
      </c>
      <c r="Z1106" s="626">
        <v>44055</v>
      </c>
      <c r="AA1106" s="627">
        <v>44064</v>
      </c>
      <c r="AB1106" s="625">
        <v>44049</v>
      </c>
      <c r="AC1106" s="626">
        <v>44055</v>
      </c>
      <c r="AD1106" s="627">
        <v>44064</v>
      </c>
      <c r="AE1106" s="625">
        <v>44049</v>
      </c>
      <c r="AF1106" s="626">
        <v>44055</v>
      </c>
      <c r="AG1106" s="627">
        <v>44061</v>
      </c>
      <c r="AH1106" s="625">
        <v>44049</v>
      </c>
      <c r="AI1106" s="626">
        <v>44055</v>
      </c>
      <c r="AJ1106" s="627">
        <v>44061</v>
      </c>
      <c r="AK1106" s="625">
        <v>44049</v>
      </c>
      <c r="AL1106" s="626">
        <v>44055</v>
      </c>
      <c r="AM1106" s="627">
        <v>44061</v>
      </c>
      <c r="AN1106" s="625">
        <v>44049</v>
      </c>
      <c r="AO1106" s="626">
        <v>44055</v>
      </c>
      <c r="AP1106" s="627">
        <v>44061</v>
      </c>
      <c r="AQ1106" s="625">
        <v>44049</v>
      </c>
      <c r="AR1106" s="626">
        <v>44055</v>
      </c>
      <c r="AS1106" s="627">
        <v>44060</v>
      </c>
      <c r="AT1106" s="625">
        <v>44035</v>
      </c>
      <c r="AU1106" s="626">
        <v>44041</v>
      </c>
      <c r="AV1106" s="627">
        <v>44059</v>
      </c>
      <c r="AW1106" s="625">
        <v>44049</v>
      </c>
      <c r="AX1106" s="626">
        <v>44055</v>
      </c>
      <c r="AY1106" s="627">
        <v>44059</v>
      </c>
      <c r="AZ1106" s="625">
        <v>44049</v>
      </c>
      <c r="BA1106" s="626">
        <v>44055</v>
      </c>
      <c r="BB1106" s="627">
        <v>44062</v>
      </c>
      <c r="BC1106" s="625">
        <v>44049</v>
      </c>
      <c r="BD1106" s="626">
        <v>44055</v>
      </c>
      <c r="BE1106" s="627">
        <v>44060</v>
      </c>
      <c r="BF1106" s="625">
        <v>44049</v>
      </c>
      <c r="BG1106" s="626">
        <v>44055</v>
      </c>
      <c r="BH1106" s="627">
        <v>44060</v>
      </c>
      <c r="BI1106" s="625">
        <v>44049</v>
      </c>
      <c r="BJ1106" s="626">
        <v>44055</v>
      </c>
      <c r="BK1106" s="627">
        <v>44060</v>
      </c>
      <c r="BL1106" s="625">
        <v>44049</v>
      </c>
      <c r="BM1106" s="626">
        <v>44055</v>
      </c>
      <c r="BN1106" s="627">
        <v>44059</v>
      </c>
      <c r="BO1106" s="625">
        <v>44049</v>
      </c>
      <c r="BP1106" s="626">
        <v>44055</v>
      </c>
      <c r="BQ1106" s="627">
        <v>44060</v>
      </c>
      <c r="BR1106" s="625">
        <v>44049</v>
      </c>
      <c r="BS1106" s="626">
        <v>44055</v>
      </c>
      <c r="BT1106" s="627">
        <v>44060</v>
      </c>
      <c r="BU1106" s="625">
        <v>44049</v>
      </c>
      <c r="BV1106" s="626">
        <v>44055</v>
      </c>
      <c r="BW1106" s="627">
        <v>44062</v>
      </c>
      <c r="BX1106" s="625">
        <v>44049</v>
      </c>
      <c r="BY1106" s="626">
        <v>44055</v>
      </c>
      <c r="BZ1106" s="627">
        <v>44061</v>
      </c>
      <c r="CA1106" s="625">
        <v>44049</v>
      </c>
      <c r="CB1106" s="626">
        <v>44055</v>
      </c>
      <c r="CC1106" s="627">
        <v>44061</v>
      </c>
      <c r="CD1106" s="625">
        <v>44049</v>
      </c>
      <c r="CE1106" s="626">
        <v>44055</v>
      </c>
      <c r="CF1106" s="627">
        <v>44060</v>
      </c>
      <c r="CG1106" s="625">
        <v>44049</v>
      </c>
      <c r="CH1106" s="626">
        <v>44055</v>
      </c>
      <c r="CI1106" s="627">
        <v>44060</v>
      </c>
      <c r="CJ1106" s="625">
        <v>44049</v>
      </c>
      <c r="CK1106" s="626">
        <v>44055</v>
      </c>
      <c r="CL1106" s="627">
        <v>44060</v>
      </c>
      <c r="CM1106" s="625">
        <v>44049</v>
      </c>
      <c r="CN1106" s="626">
        <v>44055</v>
      </c>
      <c r="CO1106" s="627">
        <v>44060</v>
      </c>
      <c r="CP1106" s="625">
        <v>44049</v>
      </c>
      <c r="CQ1106" s="626">
        <v>44055</v>
      </c>
      <c r="CR1106" s="627">
        <v>44061</v>
      </c>
      <c r="CS1106" s="625">
        <v>44049</v>
      </c>
      <c r="CT1106" s="626">
        <v>44055</v>
      </c>
      <c r="CU1106" s="627">
        <v>44065</v>
      </c>
      <c r="CV1106" s="625">
        <v>44049</v>
      </c>
      <c r="CW1106" s="626">
        <v>44055</v>
      </c>
      <c r="CX1106" s="627">
        <v>44060</v>
      </c>
      <c r="CY1106" s="625">
        <v>44049</v>
      </c>
      <c r="CZ1106" s="626">
        <v>44055</v>
      </c>
      <c r="DA1106" s="627">
        <v>44061</v>
      </c>
      <c r="DB1106" s="625">
        <v>44049</v>
      </c>
      <c r="DC1106" s="626">
        <v>44055</v>
      </c>
      <c r="DD1106" s="627">
        <v>44061</v>
      </c>
      <c r="DE1106" s="625">
        <v>44049</v>
      </c>
      <c r="DF1106" s="626">
        <v>44055</v>
      </c>
      <c r="DG1106" s="627">
        <v>44061</v>
      </c>
      <c r="DH1106" s="625">
        <v>44049</v>
      </c>
      <c r="DI1106" s="626">
        <v>44055</v>
      </c>
      <c r="DJ1106" s="627">
        <v>44059</v>
      </c>
      <c r="DK1106" s="625">
        <v>44049</v>
      </c>
      <c r="DL1106" s="626">
        <v>44055</v>
      </c>
      <c r="DM1106" s="627">
        <v>44061</v>
      </c>
      <c r="DN1106" s="625">
        <v>44049</v>
      </c>
      <c r="DO1106" s="626">
        <v>44055</v>
      </c>
      <c r="DP1106" s="627">
        <v>44060</v>
      </c>
      <c r="DQ1106" s="625">
        <v>44049</v>
      </c>
      <c r="DR1106" s="626">
        <v>44055</v>
      </c>
      <c r="DS1106" s="627">
        <v>44060</v>
      </c>
      <c r="DT1106" s="625">
        <v>44049</v>
      </c>
      <c r="DU1106" s="626">
        <v>44055</v>
      </c>
      <c r="DV1106" s="627">
        <v>44060</v>
      </c>
      <c r="DW1106" s="625">
        <v>44049</v>
      </c>
      <c r="DX1106" s="626">
        <v>44055</v>
      </c>
      <c r="DY1106" s="627">
        <v>44060</v>
      </c>
      <c r="DZ1106" s="625">
        <v>44049</v>
      </c>
      <c r="EA1106" s="626">
        <v>44055</v>
      </c>
      <c r="EB1106" s="627">
        <v>44059</v>
      </c>
      <c r="EC1106" s="625">
        <v>44049</v>
      </c>
      <c r="ED1106" s="626">
        <v>44055</v>
      </c>
      <c r="EE1106" s="627">
        <v>44060</v>
      </c>
      <c r="EF1106" s="625">
        <v>44049</v>
      </c>
      <c r="EG1106" s="626">
        <v>44055</v>
      </c>
      <c r="EH1106" s="627">
        <v>44061</v>
      </c>
      <c r="EI1106" s="625">
        <v>44049</v>
      </c>
      <c r="EJ1106" s="626">
        <v>44055</v>
      </c>
      <c r="EK1106" s="627">
        <v>44060</v>
      </c>
      <c r="EL1106" s="625">
        <v>44049</v>
      </c>
      <c r="EM1106" s="626">
        <v>44055</v>
      </c>
      <c r="EN1106" s="627">
        <v>44060</v>
      </c>
      <c r="EO1106" s="625">
        <v>44049</v>
      </c>
      <c r="EP1106" s="626">
        <v>44055</v>
      </c>
      <c r="EQ1106" s="627">
        <v>44060</v>
      </c>
      <c r="ER1106" s="625">
        <v>44049</v>
      </c>
      <c r="ES1106" s="626">
        <v>44055</v>
      </c>
      <c r="ET1106" s="627">
        <v>44059</v>
      </c>
      <c r="EU1106" s="625">
        <v>44049</v>
      </c>
      <c r="EV1106" s="626">
        <v>44055</v>
      </c>
      <c r="EW1106" s="627">
        <v>44059</v>
      </c>
      <c r="EX1106" s="625">
        <v>44049</v>
      </c>
      <c r="EY1106" s="626">
        <v>44055</v>
      </c>
      <c r="EZ1106" s="627">
        <v>44061</v>
      </c>
      <c r="FA1106" s="625">
        <v>44049</v>
      </c>
      <c r="FB1106" s="626">
        <v>44055</v>
      </c>
      <c r="FC1106" s="627">
        <v>44060</v>
      </c>
      <c r="FD1106" s="625">
        <v>44049</v>
      </c>
      <c r="FE1106" s="626">
        <v>44055</v>
      </c>
      <c r="FF1106" s="627">
        <v>44059</v>
      </c>
      <c r="FG1106" s="625">
        <v>44049</v>
      </c>
      <c r="FH1106" s="626">
        <v>44055</v>
      </c>
      <c r="FI1106" s="627">
        <v>44060</v>
      </c>
      <c r="FJ1106" s="625">
        <v>44049</v>
      </c>
      <c r="FK1106" s="626">
        <v>44055</v>
      </c>
      <c r="FL1106" s="627">
        <v>44060</v>
      </c>
      <c r="FM1106" s="625">
        <v>44049</v>
      </c>
      <c r="FN1106" s="626">
        <v>44055</v>
      </c>
      <c r="FO1106" s="627">
        <v>44059</v>
      </c>
    </row>
    <row r="1107" spans="1:171" x14ac:dyDescent="0.2">
      <c r="A1107" s="638">
        <v>2020</v>
      </c>
      <c r="B1107" s="628">
        <v>48</v>
      </c>
      <c r="C1107" s="624" t="s">
        <v>61365</v>
      </c>
      <c r="D1107" s="639">
        <v>44066</v>
      </c>
      <c r="E1107" s="766">
        <v>44072</v>
      </c>
      <c r="F1107" s="767"/>
      <c r="G1107" s="625">
        <v>44049</v>
      </c>
      <c r="H1107" s="626">
        <v>44055</v>
      </c>
      <c r="I1107" s="627">
        <v>44068</v>
      </c>
      <c r="J1107" s="625">
        <v>44056</v>
      </c>
      <c r="K1107" s="626">
        <v>44062</v>
      </c>
      <c r="L1107" s="627">
        <v>44067</v>
      </c>
      <c r="M1107" s="625">
        <v>44056</v>
      </c>
      <c r="N1107" s="626">
        <v>44062</v>
      </c>
      <c r="O1107" s="627">
        <v>44067</v>
      </c>
      <c r="P1107" s="625">
        <v>44056</v>
      </c>
      <c r="Q1107" s="626">
        <v>44062</v>
      </c>
      <c r="R1107" s="627">
        <v>44066</v>
      </c>
      <c r="S1107" s="625">
        <v>44063</v>
      </c>
      <c r="T1107" s="626">
        <v>44069</v>
      </c>
      <c r="U1107" s="627">
        <v>44072</v>
      </c>
      <c r="V1107" s="625">
        <v>44056</v>
      </c>
      <c r="W1107" s="626">
        <v>44062</v>
      </c>
      <c r="X1107" s="627">
        <v>44070</v>
      </c>
      <c r="Y1107" s="625">
        <v>44056</v>
      </c>
      <c r="Z1107" s="626">
        <v>44062</v>
      </c>
      <c r="AA1107" s="627">
        <v>44071</v>
      </c>
      <c r="AB1107" s="625">
        <v>44056</v>
      </c>
      <c r="AC1107" s="626">
        <v>44062</v>
      </c>
      <c r="AD1107" s="627">
        <v>44071</v>
      </c>
      <c r="AE1107" s="625">
        <v>44056</v>
      </c>
      <c r="AF1107" s="626">
        <v>44062</v>
      </c>
      <c r="AG1107" s="627">
        <v>44068</v>
      </c>
      <c r="AH1107" s="625">
        <v>44056</v>
      </c>
      <c r="AI1107" s="626">
        <v>44062</v>
      </c>
      <c r="AJ1107" s="627">
        <v>44068</v>
      </c>
      <c r="AK1107" s="625">
        <v>44056</v>
      </c>
      <c r="AL1107" s="626">
        <v>44062</v>
      </c>
      <c r="AM1107" s="627">
        <v>44068</v>
      </c>
      <c r="AN1107" s="625">
        <v>44056</v>
      </c>
      <c r="AO1107" s="626">
        <v>44062</v>
      </c>
      <c r="AP1107" s="627">
        <v>44068</v>
      </c>
      <c r="AQ1107" s="625">
        <v>44056</v>
      </c>
      <c r="AR1107" s="626">
        <v>44062</v>
      </c>
      <c r="AS1107" s="627">
        <v>44067</v>
      </c>
      <c r="AT1107" s="625">
        <v>44042</v>
      </c>
      <c r="AU1107" s="626">
        <v>44048</v>
      </c>
      <c r="AV1107" s="627">
        <v>44066</v>
      </c>
      <c r="AW1107" s="625">
        <v>44056</v>
      </c>
      <c r="AX1107" s="626">
        <v>44062</v>
      </c>
      <c r="AY1107" s="627">
        <v>44066</v>
      </c>
      <c r="AZ1107" s="625">
        <v>44056</v>
      </c>
      <c r="BA1107" s="626">
        <v>44062</v>
      </c>
      <c r="BB1107" s="627">
        <v>44069</v>
      </c>
      <c r="BC1107" s="625">
        <v>44056</v>
      </c>
      <c r="BD1107" s="626">
        <v>44062</v>
      </c>
      <c r="BE1107" s="627">
        <v>44067</v>
      </c>
      <c r="BF1107" s="625">
        <v>44056</v>
      </c>
      <c r="BG1107" s="626">
        <v>44062</v>
      </c>
      <c r="BH1107" s="627">
        <v>44067</v>
      </c>
      <c r="BI1107" s="625">
        <v>44056</v>
      </c>
      <c r="BJ1107" s="626">
        <v>44062</v>
      </c>
      <c r="BK1107" s="627">
        <v>44067</v>
      </c>
      <c r="BL1107" s="625">
        <v>44056</v>
      </c>
      <c r="BM1107" s="626">
        <v>44062</v>
      </c>
      <c r="BN1107" s="627">
        <v>44066</v>
      </c>
      <c r="BO1107" s="625">
        <v>44056</v>
      </c>
      <c r="BP1107" s="626">
        <v>44062</v>
      </c>
      <c r="BQ1107" s="627">
        <v>44067</v>
      </c>
      <c r="BR1107" s="625">
        <v>44056</v>
      </c>
      <c r="BS1107" s="626">
        <v>44062</v>
      </c>
      <c r="BT1107" s="627">
        <v>44067</v>
      </c>
      <c r="BU1107" s="625">
        <v>44056</v>
      </c>
      <c r="BV1107" s="626">
        <v>44062</v>
      </c>
      <c r="BW1107" s="627">
        <v>44069</v>
      </c>
      <c r="BX1107" s="625">
        <v>44056</v>
      </c>
      <c r="BY1107" s="626">
        <v>44062</v>
      </c>
      <c r="BZ1107" s="627">
        <v>44068</v>
      </c>
      <c r="CA1107" s="625">
        <v>44056</v>
      </c>
      <c r="CB1107" s="626">
        <v>44062</v>
      </c>
      <c r="CC1107" s="627">
        <v>44068</v>
      </c>
      <c r="CD1107" s="625">
        <v>44056</v>
      </c>
      <c r="CE1107" s="626">
        <v>44062</v>
      </c>
      <c r="CF1107" s="627">
        <v>44067</v>
      </c>
      <c r="CG1107" s="625">
        <v>44056</v>
      </c>
      <c r="CH1107" s="626">
        <v>44062</v>
      </c>
      <c r="CI1107" s="627">
        <v>44067</v>
      </c>
      <c r="CJ1107" s="625">
        <v>44056</v>
      </c>
      <c r="CK1107" s="626">
        <v>44062</v>
      </c>
      <c r="CL1107" s="627">
        <v>44067</v>
      </c>
      <c r="CM1107" s="625">
        <v>44056</v>
      </c>
      <c r="CN1107" s="626">
        <v>44062</v>
      </c>
      <c r="CO1107" s="627">
        <v>44067</v>
      </c>
      <c r="CP1107" s="625">
        <v>44056</v>
      </c>
      <c r="CQ1107" s="626">
        <v>44062</v>
      </c>
      <c r="CR1107" s="627">
        <v>44068</v>
      </c>
      <c r="CS1107" s="625">
        <v>44056</v>
      </c>
      <c r="CT1107" s="626">
        <v>44062</v>
      </c>
      <c r="CU1107" s="627">
        <v>44072</v>
      </c>
      <c r="CV1107" s="625">
        <v>44056</v>
      </c>
      <c r="CW1107" s="626">
        <v>44062</v>
      </c>
      <c r="CX1107" s="627">
        <v>44067</v>
      </c>
      <c r="CY1107" s="625">
        <v>44056</v>
      </c>
      <c r="CZ1107" s="626">
        <v>44062</v>
      </c>
      <c r="DA1107" s="627">
        <v>44068</v>
      </c>
      <c r="DB1107" s="625">
        <v>44056</v>
      </c>
      <c r="DC1107" s="626">
        <v>44062</v>
      </c>
      <c r="DD1107" s="627">
        <v>44068</v>
      </c>
      <c r="DE1107" s="625">
        <v>44056</v>
      </c>
      <c r="DF1107" s="626">
        <v>44062</v>
      </c>
      <c r="DG1107" s="627">
        <v>44068</v>
      </c>
      <c r="DH1107" s="625">
        <v>44056</v>
      </c>
      <c r="DI1107" s="626">
        <v>44062</v>
      </c>
      <c r="DJ1107" s="627">
        <v>44066</v>
      </c>
      <c r="DK1107" s="625">
        <v>44056</v>
      </c>
      <c r="DL1107" s="626">
        <v>44062</v>
      </c>
      <c r="DM1107" s="627">
        <v>44068</v>
      </c>
      <c r="DN1107" s="625">
        <v>44056</v>
      </c>
      <c r="DO1107" s="626">
        <v>44062</v>
      </c>
      <c r="DP1107" s="627">
        <v>44067</v>
      </c>
      <c r="DQ1107" s="625">
        <v>44056</v>
      </c>
      <c r="DR1107" s="626">
        <v>44062</v>
      </c>
      <c r="DS1107" s="627">
        <v>44067</v>
      </c>
      <c r="DT1107" s="625">
        <v>44056</v>
      </c>
      <c r="DU1107" s="626">
        <v>44062</v>
      </c>
      <c r="DV1107" s="627">
        <v>44067</v>
      </c>
      <c r="DW1107" s="625">
        <v>44056</v>
      </c>
      <c r="DX1107" s="626">
        <v>44062</v>
      </c>
      <c r="DY1107" s="627">
        <v>44067</v>
      </c>
      <c r="DZ1107" s="625">
        <v>44056</v>
      </c>
      <c r="EA1107" s="626">
        <v>44062</v>
      </c>
      <c r="EB1107" s="627">
        <v>44066</v>
      </c>
      <c r="EC1107" s="625">
        <v>44056</v>
      </c>
      <c r="ED1107" s="626">
        <v>44062</v>
      </c>
      <c r="EE1107" s="627">
        <v>44067</v>
      </c>
      <c r="EF1107" s="625">
        <v>44056</v>
      </c>
      <c r="EG1107" s="626">
        <v>44062</v>
      </c>
      <c r="EH1107" s="627">
        <v>44068</v>
      </c>
      <c r="EI1107" s="625">
        <v>44056</v>
      </c>
      <c r="EJ1107" s="626">
        <v>44062</v>
      </c>
      <c r="EK1107" s="627">
        <v>44067</v>
      </c>
      <c r="EL1107" s="625">
        <v>44056</v>
      </c>
      <c r="EM1107" s="626">
        <v>44062</v>
      </c>
      <c r="EN1107" s="627">
        <v>44067</v>
      </c>
      <c r="EO1107" s="625">
        <v>44056</v>
      </c>
      <c r="EP1107" s="626">
        <v>44062</v>
      </c>
      <c r="EQ1107" s="627">
        <v>44067</v>
      </c>
      <c r="ER1107" s="625">
        <v>44056</v>
      </c>
      <c r="ES1107" s="626">
        <v>44062</v>
      </c>
      <c r="ET1107" s="627">
        <v>44066</v>
      </c>
      <c r="EU1107" s="625">
        <v>44056</v>
      </c>
      <c r="EV1107" s="626">
        <v>44062</v>
      </c>
      <c r="EW1107" s="627">
        <v>44066</v>
      </c>
      <c r="EX1107" s="625">
        <v>44056</v>
      </c>
      <c r="EY1107" s="626">
        <v>44062</v>
      </c>
      <c r="EZ1107" s="627">
        <v>44068</v>
      </c>
      <c r="FA1107" s="625">
        <v>44056</v>
      </c>
      <c r="FB1107" s="626">
        <v>44062</v>
      </c>
      <c r="FC1107" s="627">
        <v>44067</v>
      </c>
      <c r="FD1107" s="625">
        <v>44056</v>
      </c>
      <c r="FE1107" s="626">
        <v>44062</v>
      </c>
      <c r="FF1107" s="627">
        <v>44066</v>
      </c>
      <c r="FG1107" s="625">
        <v>44056</v>
      </c>
      <c r="FH1107" s="626">
        <v>44062</v>
      </c>
      <c r="FI1107" s="627">
        <v>44067</v>
      </c>
      <c r="FJ1107" s="625">
        <v>44056</v>
      </c>
      <c r="FK1107" s="626">
        <v>44062</v>
      </c>
      <c r="FL1107" s="627">
        <v>44067</v>
      </c>
      <c r="FM1107" s="625">
        <v>44056</v>
      </c>
      <c r="FN1107" s="626">
        <v>44062</v>
      </c>
      <c r="FO1107" s="627">
        <v>44066</v>
      </c>
    </row>
    <row r="1108" spans="1:171" x14ac:dyDescent="0.2">
      <c r="A1108" s="638">
        <v>2020</v>
      </c>
      <c r="B1108" s="628">
        <v>49</v>
      </c>
      <c r="C1108" s="624" t="s">
        <v>61365</v>
      </c>
      <c r="D1108" s="639">
        <v>44073</v>
      </c>
      <c r="E1108" s="766">
        <v>44079</v>
      </c>
      <c r="F1108" s="767"/>
      <c r="G1108" s="625">
        <v>44056</v>
      </c>
      <c r="H1108" s="626">
        <v>44062</v>
      </c>
      <c r="I1108" s="627">
        <v>44075</v>
      </c>
      <c r="J1108" s="625">
        <v>44063</v>
      </c>
      <c r="K1108" s="626">
        <v>44069</v>
      </c>
      <c r="L1108" s="627">
        <v>44074</v>
      </c>
      <c r="M1108" s="625">
        <v>44063</v>
      </c>
      <c r="N1108" s="626">
        <v>44069</v>
      </c>
      <c r="O1108" s="627">
        <v>44074</v>
      </c>
      <c r="P1108" s="625">
        <v>44063</v>
      </c>
      <c r="Q1108" s="626">
        <v>44069</v>
      </c>
      <c r="R1108" s="627">
        <v>44073</v>
      </c>
      <c r="S1108" s="625">
        <v>44070</v>
      </c>
      <c r="T1108" s="626">
        <v>44076</v>
      </c>
      <c r="U1108" s="627">
        <v>44079</v>
      </c>
      <c r="V1108" s="625">
        <v>44063</v>
      </c>
      <c r="W1108" s="626">
        <v>44069</v>
      </c>
      <c r="X1108" s="627">
        <v>44077</v>
      </c>
      <c r="Y1108" s="625">
        <v>44063</v>
      </c>
      <c r="Z1108" s="626">
        <v>44069</v>
      </c>
      <c r="AA1108" s="627">
        <v>44078</v>
      </c>
      <c r="AB1108" s="625">
        <v>44063</v>
      </c>
      <c r="AC1108" s="626">
        <v>44069</v>
      </c>
      <c r="AD1108" s="627">
        <v>44078</v>
      </c>
      <c r="AE1108" s="625">
        <v>44063</v>
      </c>
      <c r="AF1108" s="626">
        <v>44069</v>
      </c>
      <c r="AG1108" s="627">
        <v>44075</v>
      </c>
      <c r="AH1108" s="625">
        <v>44063</v>
      </c>
      <c r="AI1108" s="626">
        <v>44069</v>
      </c>
      <c r="AJ1108" s="627">
        <v>44075</v>
      </c>
      <c r="AK1108" s="625">
        <v>44063</v>
      </c>
      <c r="AL1108" s="626">
        <v>44069</v>
      </c>
      <c r="AM1108" s="627">
        <v>44075</v>
      </c>
      <c r="AN1108" s="625">
        <v>44063</v>
      </c>
      <c r="AO1108" s="626">
        <v>44069</v>
      </c>
      <c r="AP1108" s="627">
        <v>44075</v>
      </c>
      <c r="AQ1108" s="625">
        <v>44063</v>
      </c>
      <c r="AR1108" s="626">
        <v>44069</v>
      </c>
      <c r="AS1108" s="627">
        <v>44074</v>
      </c>
      <c r="AT1108" s="625">
        <v>44049</v>
      </c>
      <c r="AU1108" s="626">
        <v>44055</v>
      </c>
      <c r="AV1108" s="627">
        <v>44073</v>
      </c>
      <c r="AW1108" s="625">
        <v>44063</v>
      </c>
      <c r="AX1108" s="626">
        <v>44069</v>
      </c>
      <c r="AY1108" s="627">
        <v>44073</v>
      </c>
      <c r="AZ1108" s="625">
        <v>44063</v>
      </c>
      <c r="BA1108" s="626">
        <v>44069</v>
      </c>
      <c r="BB1108" s="627">
        <v>44076</v>
      </c>
      <c r="BC1108" s="625">
        <v>44063</v>
      </c>
      <c r="BD1108" s="626">
        <v>44069</v>
      </c>
      <c r="BE1108" s="627">
        <v>44074</v>
      </c>
      <c r="BF1108" s="625">
        <v>44063</v>
      </c>
      <c r="BG1108" s="626">
        <v>44069</v>
      </c>
      <c r="BH1108" s="627">
        <v>44074</v>
      </c>
      <c r="BI1108" s="625">
        <v>44063</v>
      </c>
      <c r="BJ1108" s="626">
        <v>44069</v>
      </c>
      <c r="BK1108" s="627">
        <v>44074</v>
      </c>
      <c r="BL1108" s="625">
        <v>44063</v>
      </c>
      <c r="BM1108" s="626">
        <v>44069</v>
      </c>
      <c r="BN1108" s="627">
        <v>44073</v>
      </c>
      <c r="BO1108" s="625">
        <v>44063</v>
      </c>
      <c r="BP1108" s="626">
        <v>44069</v>
      </c>
      <c r="BQ1108" s="627">
        <v>44074</v>
      </c>
      <c r="BR1108" s="625">
        <v>44063</v>
      </c>
      <c r="BS1108" s="626">
        <v>44069</v>
      </c>
      <c r="BT1108" s="627">
        <v>44074</v>
      </c>
      <c r="BU1108" s="625">
        <v>44063</v>
      </c>
      <c r="BV1108" s="626">
        <v>44069</v>
      </c>
      <c r="BW1108" s="627">
        <v>44076</v>
      </c>
      <c r="BX1108" s="625">
        <v>44063</v>
      </c>
      <c r="BY1108" s="626">
        <v>44069</v>
      </c>
      <c r="BZ1108" s="627">
        <v>44075</v>
      </c>
      <c r="CA1108" s="625">
        <v>44063</v>
      </c>
      <c r="CB1108" s="626">
        <v>44069</v>
      </c>
      <c r="CC1108" s="627">
        <v>44075</v>
      </c>
      <c r="CD1108" s="625">
        <v>44063</v>
      </c>
      <c r="CE1108" s="626">
        <v>44069</v>
      </c>
      <c r="CF1108" s="627">
        <v>44074</v>
      </c>
      <c r="CG1108" s="625">
        <v>44063</v>
      </c>
      <c r="CH1108" s="626">
        <v>44069</v>
      </c>
      <c r="CI1108" s="627">
        <v>44074</v>
      </c>
      <c r="CJ1108" s="625">
        <v>44063</v>
      </c>
      <c r="CK1108" s="626">
        <v>44069</v>
      </c>
      <c r="CL1108" s="627">
        <v>44074</v>
      </c>
      <c r="CM1108" s="625">
        <v>44063</v>
      </c>
      <c r="CN1108" s="626">
        <v>44069</v>
      </c>
      <c r="CO1108" s="627">
        <v>44074</v>
      </c>
      <c r="CP1108" s="625">
        <v>44063</v>
      </c>
      <c r="CQ1108" s="626">
        <v>44069</v>
      </c>
      <c r="CR1108" s="627">
        <v>44075</v>
      </c>
      <c r="CS1108" s="625">
        <v>44063</v>
      </c>
      <c r="CT1108" s="626">
        <v>44069</v>
      </c>
      <c r="CU1108" s="627">
        <v>44079</v>
      </c>
      <c r="CV1108" s="625">
        <v>44063</v>
      </c>
      <c r="CW1108" s="626">
        <v>44069</v>
      </c>
      <c r="CX1108" s="627">
        <v>44074</v>
      </c>
      <c r="CY1108" s="625">
        <v>44063</v>
      </c>
      <c r="CZ1108" s="626">
        <v>44069</v>
      </c>
      <c r="DA1108" s="627">
        <v>44075</v>
      </c>
      <c r="DB1108" s="625">
        <v>44063</v>
      </c>
      <c r="DC1108" s="626">
        <v>44069</v>
      </c>
      <c r="DD1108" s="627">
        <v>44075</v>
      </c>
      <c r="DE1108" s="625">
        <v>44063</v>
      </c>
      <c r="DF1108" s="626">
        <v>44069</v>
      </c>
      <c r="DG1108" s="627">
        <v>44075</v>
      </c>
      <c r="DH1108" s="625">
        <v>44063</v>
      </c>
      <c r="DI1108" s="626">
        <v>44069</v>
      </c>
      <c r="DJ1108" s="627">
        <v>44073</v>
      </c>
      <c r="DK1108" s="625">
        <v>44063</v>
      </c>
      <c r="DL1108" s="626">
        <v>44069</v>
      </c>
      <c r="DM1108" s="627">
        <v>44075</v>
      </c>
      <c r="DN1108" s="625">
        <v>44063</v>
      </c>
      <c r="DO1108" s="626">
        <v>44069</v>
      </c>
      <c r="DP1108" s="627">
        <v>44074</v>
      </c>
      <c r="DQ1108" s="625">
        <v>44063</v>
      </c>
      <c r="DR1108" s="626">
        <v>44069</v>
      </c>
      <c r="DS1108" s="627">
        <v>44074</v>
      </c>
      <c r="DT1108" s="625">
        <v>44063</v>
      </c>
      <c r="DU1108" s="626">
        <v>44069</v>
      </c>
      <c r="DV1108" s="627">
        <v>44074</v>
      </c>
      <c r="DW1108" s="625">
        <v>44063</v>
      </c>
      <c r="DX1108" s="626">
        <v>44069</v>
      </c>
      <c r="DY1108" s="627">
        <v>44074</v>
      </c>
      <c r="DZ1108" s="625">
        <v>44063</v>
      </c>
      <c r="EA1108" s="626">
        <v>44069</v>
      </c>
      <c r="EB1108" s="627">
        <v>44073</v>
      </c>
      <c r="EC1108" s="625">
        <v>44063</v>
      </c>
      <c r="ED1108" s="626">
        <v>44069</v>
      </c>
      <c r="EE1108" s="627">
        <v>44074</v>
      </c>
      <c r="EF1108" s="625">
        <v>44063</v>
      </c>
      <c r="EG1108" s="626">
        <v>44069</v>
      </c>
      <c r="EH1108" s="627">
        <v>44075</v>
      </c>
      <c r="EI1108" s="625">
        <v>44063</v>
      </c>
      <c r="EJ1108" s="626">
        <v>44069</v>
      </c>
      <c r="EK1108" s="627">
        <v>44074</v>
      </c>
      <c r="EL1108" s="625">
        <v>44063</v>
      </c>
      <c r="EM1108" s="626">
        <v>44069</v>
      </c>
      <c r="EN1108" s="627">
        <v>44074</v>
      </c>
      <c r="EO1108" s="625">
        <v>44063</v>
      </c>
      <c r="EP1108" s="626">
        <v>44069</v>
      </c>
      <c r="EQ1108" s="627">
        <v>44074</v>
      </c>
      <c r="ER1108" s="625">
        <v>44063</v>
      </c>
      <c r="ES1108" s="626">
        <v>44069</v>
      </c>
      <c r="ET1108" s="627">
        <v>44073</v>
      </c>
      <c r="EU1108" s="625">
        <v>44063</v>
      </c>
      <c r="EV1108" s="626">
        <v>44069</v>
      </c>
      <c r="EW1108" s="627">
        <v>44073</v>
      </c>
      <c r="EX1108" s="625">
        <v>44063</v>
      </c>
      <c r="EY1108" s="626">
        <v>44069</v>
      </c>
      <c r="EZ1108" s="627">
        <v>44075</v>
      </c>
      <c r="FA1108" s="625">
        <v>44063</v>
      </c>
      <c r="FB1108" s="626">
        <v>44069</v>
      </c>
      <c r="FC1108" s="627">
        <v>44074</v>
      </c>
      <c r="FD1108" s="625">
        <v>44063</v>
      </c>
      <c r="FE1108" s="626">
        <v>44069</v>
      </c>
      <c r="FF1108" s="627">
        <v>44073</v>
      </c>
      <c r="FG1108" s="625">
        <v>44063</v>
      </c>
      <c r="FH1108" s="626">
        <v>44069</v>
      </c>
      <c r="FI1108" s="627">
        <v>44074</v>
      </c>
      <c r="FJ1108" s="625">
        <v>44063</v>
      </c>
      <c r="FK1108" s="626">
        <v>44069</v>
      </c>
      <c r="FL1108" s="627">
        <v>44074</v>
      </c>
      <c r="FM1108" s="625">
        <v>44063</v>
      </c>
      <c r="FN1108" s="626">
        <v>44069</v>
      </c>
      <c r="FO1108" s="627">
        <v>44073</v>
      </c>
    </row>
    <row r="1109" spans="1:171" x14ac:dyDescent="0.2">
      <c r="A1109" s="638">
        <v>2020</v>
      </c>
      <c r="B1109" s="628">
        <v>50</v>
      </c>
      <c r="C1109" s="624" t="s">
        <v>61365</v>
      </c>
      <c r="D1109" s="639">
        <v>44080</v>
      </c>
      <c r="E1109" s="766">
        <v>44086</v>
      </c>
      <c r="F1109" s="767"/>
      <c r="G1109" s="625">
        <v>44063</v>
      </c>
      <c r="H1109" s="626">
        <v>44069</v>
      </c>
      <c r="I1109" s="627">
        <v>44082</v>
      </c>
      <c r="J1109" s="625">
        <v>44070</v>
      </c>
      <c r="K1109" s="626">
        <v>44076</v>
      </c>
      <c r="L1109" s="627">
        <v>44081</v>
      </c>
      <c r="M1109" s="625">
        <v>44070</v>
      </c>
      <c r="N1109" s="626">
        <v>44076</v>
      </c>
      <c r="O1109" s="627">
        <v>44081</v>
      </c>
      <c r="P1109" s="625">
        <v>44070</v>
      </c>
      <c r="Q1109" s="626">
        <v>44076</v>
      </c>
      <c r="R1109" s="627">
        <v>44080</v>
      </c>
      <c r="S1109" s="625">
        <v>44077</v>
      </c>
      <c r="T1109" s="626">
        <v>44083</v>
      </c>
      <c r="U1109" s="627">
        <v>44086</v>
      </c>
      <c r="V1109" s="625">
        <v>44070</v>
      </c>
      <c r="W1109" s="626">
        <v>44076</v>
      </c>
      <c r="X1109" s="627">
        <v>44084</v>
      </c>
      <c r="Y1109" s="625">
        <v>44070</v>
      </c>
      <c r="Z1109" s="626">
        <v>44076</v>
      </c>
      <c r="AA1109" s="627">
        <v>44085</v>
      </c>
      <c r="AB1109" s="625">
        <v>44070</v>
      </c>
      <c r="AC1109" s="626">
        <v>44076</v>
      </c>
      <c r="AD1109" s="627">
        <v>44085</v>
      </c>
      <c r="AE1109" s="625">
        <v>44070</v>
      </c>
      <c r="AF1109" s="626">
        <v>44076</v>
      </c>
      <c r="AG1109" s="627">
        <v>44082</v>
      </c>
      <c r="AH1109" s="625">
        <v>44070</v>
      </c>
      <c r="AI1109" s="626">
        <v>44076</v>
      </c>
      <c r="AJ1109" s="627">
        <v>44082</v>
      </c>
      <c r="AK1109" s="625">
        <v>44070</v>
      </c>
      <c r="AL1109" s="626">
        <v>44076</v>
      </c>
      <c r="AM1109" s="627">
        <v>44082</v>
      </c>
      <c r="AN1109" s="625">
        <v>44070</v>
      </c>
      <c r="AO1109" s="626">
        <v>44076</v>
      </c>
      <c r="AP1109" s="627">
        <v>44082</v>
      </c>
      <c r="AQ1109" s="625">
        <v>44070</v>
      </c>
      <c r="AR1109" s="626">
        <v>44076</v>
      </c>
      <c r="AS1109" s="627">
        <v>44081</v>
      </c>
      <c r="AT1109" s="625">
        <v>44056</v>
      </c>
      <c r="AU1109" s="626">
        <v>44062</v>
      </c>
      <c r="AV1109" s="627">
        <v>44080</v>
      </c>
      <c r="AW1109" s="625">
        <v>44070</v>
      </c>
      <c r="AX1109" s="626">
        <v>44076</v>
      </c>
      <c r="AY1109" s="627">
        <v>44080</v>
      </c>
      <c r="AZ1109" s="625">
        <v>44070</v>
      </c>
      <c r="BA1109" s="626">
        <v>44076</v>
      </c>
      <c r="BB1109" s="627">
        <v>44083</v>
      </c>
      <c r="BC1109" s="625">
        <v>44070</v>
      </c>
      <c r="BD1109" s="626">
        <v>44076</v>
      </c>
      <c r="BE1109" s="627">
        <v>44081</v>
      </c>
      <c r="BF1109" s="625">
        <v>44070</v>
      </c>
      <c r="BG1109" s="626">
        <v>44076</v>
      </c>
      <c r="BH1109" s="627">
        <v>44081</v>
      </c>
      <c r="BI1109" s="625">
        <v>44070</v>
      </c>
      <c r="BJ1109" s="626">
        <v>44076</v>
      </c>
      <c r="BK1109" s="627">
        <v>44081</v>
      </c>
      <c r="BL1109" s="625">
        <v>44070</v>
      </c>
      <c r="BM1109" s="626">
        <v>44076</v>
      </c>
      <c r="BN1109" s="627">
        <v>44080</v>
      </c>
      <c r="BO1109" s="625">
        <v>44070</v>
      </c>
      <c r="BP1109" s="626">
        <v>44076</v>
      </c>
      <c r="BQ1109" s="627">
        <v>44081</v>
      </c>
      <c r="BR1109" s="625">
        <v>44070</v>
      </c>
      <c r="BS1109" s="626">
        <v>44076</v>
      </c>
      <c r="BT1109" s="627">
        <v>44081</v>
      </c>
      <c r="BU1109" s="625">
        <v>44070</v>
      </c>
      <c r="BV1109" s="626">
        <v>44076</v>
      </c>
      <c r="BW1109" s="627">
        <v>44083</v>
      </c>
      <c r="BX1109" s="625">
        <v>44070</v>
      </c>
      <c r="BY1109" s="626">
        <v>44076</v>
      </c>
      <c r="BZ1109" s="627">
        <v>44082</v>
      </c>
      <c r="CA1109" s="625">
        <v>44070</v>
      </c>
      <c r="CB1109" s="626">
        <v>44076</v>
      </c>
      <c r="CC1109" s="627">
        <v>44082</v>
      </c>
      <c r="CD1109" s="625">
        <v>44070</v>
      </c>
      <c r="CE1109" s="626">
        <v>44076</v>
      </c>
      <c r="CF1109" s="627">
        <v>44081</v>
      </c>
      <c r="CG1109" s="625">
        <v>44070</v>
      </c>
      <c r="CH1109" s="626">
        <v>44076</v>
      </c>
      <c r="CI1109" s="627">
        <v>44081</v>
      </c>
      <c r="CJ1109" s="625">
        <v>44070</v>
      </c>
      <c r="CK1109" s="626">
        <v>44076</v>
      </c>
      <c r="CL1109" s="627">
        <v>44081</v>
      </c>
      <c r="CM1109" s="625">
        <v>44070</v>
      </c>
      <c r="CN1109" s="626">
        <v>44076</v>
      </c>
      <c r="CO1109" s="627">
        <v>44081</v>
      </c>
      <c r="CP1109" s="625">
        <v>44070</v>
      </c>
      <c r="CQ1109" s="626">
        <v>44076</v>
      </c>
      <c r="CR1109" s="627">
        <v>44082</v>
      </c>
      <c r="CS1109" s="625">
        <v>44070</v>
      </c>
      <c r="CT1109" s="626">
        <v>44076</v>
      </c>
      <c r="CU1109" s="627">
        <v>44086</v>
      </c>
      <c r="CV1109" s="625">
        <v>44070</v>
      </c>
      <c r="CW1109" s="626">
        <v>44076</v>
      </c>
      <c r="CX1109" s="627">
        <v>44081</v>
      </c>
      <c r="CY1109" s="625">
        <v>44070</v>
      </c>
      <c r="CZ1109" s="626">
        <v>44076</v>
      </c>
      <c r="DA1109" s="627">
        <v>44082</v>
      </c>
      <c r="DB1109" s="625">
        <v>44070</v>
      </c>
      <c r="DC1109" s="626">
        <v>44076</v>
      </c>
      <c r="DD1109" s="627">
        <v>44082</v>
      </c>
      <c r="DE1109" s="625">
        <v>44070</v>
      </c>
      <c r="DF1109" s="626">
        <v>44076</v>
      </c>
      <c r="DG1109" s="627">
        <v>44082</v>
      </c>
      <c r="DH1109" s="625">
        <v>44070</v>
      </c>
      <c r="DI1109" s="626">
        <v>44076</v>
      </c>
      <c r="DJ1109" s="627">
        <v>44080</v>
      </c>
      <c r="DK1109" s="625">
        <v>44070</v>
      </c>
      <c r="DL1109" s="626">
        <v>44076</v>
      </c>
      <c r="DM1109" s="627">
        <v>44082</v>
      </c>
      <c r="DN1109" s="625">
        <v>44070</v>
      </c>
      <c r="DO1109" s="626">
        <v>44076</v>
      </c>
      <c r="DP1109" s="627">
        <v>44081</v>
      </c>
      <c r="DQ1109" s="625">
        <v>44070</v>
      </c>
      <c r="DR1109" s="626">
        <v>44076</v>
      </c>
      <c r="DS1109" s="627">
        <v>44081</v>
      </c>
      <c r="DT1109" s="625">
        <v>44070</v>
      </c>
      <c r="DU1109" s="626">
        <v>44076</v>
      </c>
      <c r="DV1109" s="627">
        <v>44081</v>
      </c>
      <c r="DW1109" s="625">
        <v>44070</v>
      </c>
      <c r="DX1109" s="626">
        <v>44076</v>
      </c>
      <c r="DY1109" s="627">
        <v>44081</v>
      </c>
      <c r="DZ1109" s="625">
        <v>44070</v>
      </c>
      <c r="EA1109" s="626">
        <v>44076</v>
      </c>
      <c r="EB1109" s="627">
        <v>44080</v>
      </c>
      <c r="EC1109" s="625">
        <v>44070</v>
      </c>
      <c r="ED1109" s="626">
        <v>44076</v>
      </c>
      <c r="EE1109" s="627">
        <v>44081</v>
      </c>
      <c r="EF1109" s="625">
        <v>44070</v>
      </c>
      <c r="EG1109" s="626">
        <v>44076</v>
      </c>
      <c r="EH1109" s="627">
        <v>44082</v>
      </c>
      <c r="EI1109" s="625">
        <v>44070</v>
      </c>
      <c r="EJ1109" s="626">
        <v>44076</v>
      </c>
      <c r="EK1109" s="627">
        <v>44081</v>
      </c>
      <c r="EL1109" s="625">
        <v>44070</v>
      </c>
      <c r="EM1109" s="626">
        <v>44076</v>
      </c>
      <c r="EN1109" s="627">
        <v>44081</v>
      </c>
      <c r="EO1109" s="625">
        <v>44070</v>
      </c>
      <c r="EP1109" s="626">
        <v>44076</v>
      </c>
      <c r="EQ1109" s="627">
        <v>44081</v>
      </c>
      <c r="ER1109" s="625">
        <v>44070</v>
      </c>
      <c r="ES1109" s="626">
        <v>44076</v>
      </c>
      <c r="ET1109" s="627">
        <v>44080</v>
      </c>
      <c r="EU1109" s="625">
        <v>44070</v>
      </c>
      <c r="EV1109" s="626">
        <v>44076</v>
      </c>
      <c r="EW1109" s="627">
        <v>44080</v>
      </c>
      <c r="EX1109" s="625">
        <v>44070</v>
      </c>
      <c r="EY1109" s="626">
        <v>44076</v>
      </c>
      <c r="EZ1109" s="627">
        <v>44082</v>
      </c>
      <c r="FA1109" s="625">
        <v>44070</v>
      </c>
      <c r="FB1109" s="626">
        <v>44076</v>
      </c>
      <c r="FC1109" s="627">
        <v>44081</v>
      </c>
      <c r="FD1109" s="625">
        <v>44070</v>
      </c>
      <c r="FE1109" s="626">
        <v>44076</v>
      </c>
      <c r="FF1109" s="627">
        <v>44080</v>
      </c>
      <c r="FG1109" s="625">
        <v>44070</v>
      </c>
      <c r="FH1109" s="626">
        <v>44076</v>
      </c>
      <c r="FI1109" s="627">
        <v>44081</v>
      </c>
      <c r="FJ1109" s="625">
        <v>44070</v>
      </c>
      <c r="FK1109" s="626">
        <v>44076</v>
      </c>
      <c r="FL1109" s="627">
        <v>44081</v>
      </c>
      <c r="FM1109" s="625">
        <v>44070</v>
      </c>
      <c r="FN1109" s="626">
        <v>44076</v>
      </c>
      <c r="FO1109" s="627">
        <v>44080</v>
      </c>
    </row>
    <row r="1110" spans="1:171" x14ac:dyDescent="0.2">
      <c r="A1110" s="638">
        <v>2020</v>
      </c>
      <c r="B1110" s="628">
        <v>51</v>
      </c>
      <c r="C1110" s="624" t="s">
        <v>61365</v>
      </c>
      <c r="D1110" s="639">
        <v>44087</v>
      </c>
      <c r="E1110" s="766">
        <v>44093</v>
      </c>
      <c r="F1110" s="767"/>
      <c r="G1110" s="625">
        <v>44070</v>
      </c>
      <c r="H1110" s="626">
        <v>44076</v>
      </c>
      <c r="I1110" s="627">
        <v>44089</v>
      </c>
      <c r="J1110" s="625">
        <v>44077</v>
      </c>
      <c r="K1110" s="626">
        <v>44083</v>
      </c>
      <c r="L1110" s="627">
        <v>44088</v>
      </c>
      <c r="M1110" s="625">
        <v>44077</v>
      </c>
      <c r="N1110" s="626">
        <v>44083</v>
      </c>
      <c r="O1110" s="627">
        <v>44088</v>
      </c>
      <c r="P1110" s="625">
        <v>44077</v>
      </c>
      <c r="Q1110" s="626">
        <v>44083</v>
      </c>
      <c r="R1110" s="627">
        <v>44087</v>
      </c>
      <c r="S1110" s="625">
        <v>44084</v>
      </c>
      <c r="T1110" s="626">
        <v>44090</v>
      </c>
      <c r="U1110" s="627">
        <v>44093</v>
      </c>
      <c r="V1110" s="625">
        <v>44077</v>
      </c>
      <c r="W1110" s="626">
        <v>44083</v>
      </c>
      <c r="X1110" s="627">
        <v>44091</v>
      </c>
      <c r="Y1110" s="625">
        <v>44077</v>
      </c>
      <c r="Z1110" s="626">
        <v>44083</v>
      </c>
      <c r="AA1110" s="627">
        <v>44092</v>
      </c>
      <c r="AB1110" s="625">
        <v>44077</v>
      </c>
      <c r="AC1110" s="626">
        <v>44083</v>
      </c>
      <c r="AD1110" s="627">
        <v>44092</v>
      </c>
      <c r="AE1110" s="625">
        <v>44077</v>
      </c>
      <c r="AF1110" s="626">
        <v>44083</v>
      </c>
      <c r="AG1110" s="627">
        <v>44089</v>
      </c>
      <c r="AH1110" s="625">
        <v>44077</v>
      </c>
      <c r="AI1110" s="626">
        <v>44083</v>
      </c>
      <c r="AJ1110" s="627">
        <v>44089</v>
      </c>
      <c r="AK1110" s="625">
        <v>44077</v>
      </c>
      <c r="AL1110" s="626">
        <v>44083</v>
      </c>
      <c r="AM1110" s="627">
        <v>44089</v>
      </c>
      <c r="AN1110" s="625">
        <v>44077</v>
      </c>
      <c r="AO1110" s="626">
        <v>44083</v>
      </c>
      <c r="AP1110" s="627">
        <v>44089</v>
      </c>
      <c r="AQ1110" s="625">
        <v>44077</v>
      </c>
      <c r="AR1110" s="626">
        <v>44083</v>
      </c>
      <c r="AS1110" s="627">
        <v>44088</v>
      </c>
      <c r="AT1110" s="625">
        <v>44063</v>
      </c>
      <c r="AU1110" s="626">
        <v>44069</v>
      </c>
      <c r="AV1110" s="627">
        <v>44087</v>
      </c>
      <c r="AW1110" s="625">
        <v>44077</v>
      </c>
      <c r="AX1110" s="626">
        <v>44083</v>
      </c>
      <c r="AY1110" s="627">
        <v>44087</v>
      </c>
      <c r="AZ1110" s="625">
        <v>44077</v>
      </c>
      <c r="BA1110" s="626">
        <v>44083</v>
      </c>
      <c r="BB1110" s="627">
        <v>44090</v>
      </c>
      <c r="BC1110" s="625">
        <v>44077</v>
      </c>
      <c r="BD1110" s="626">
        <v>44083</v>
      </c>
      <c r="BE1110" s="627">
        <v>44088</v>
      </c>
      <c r="BF1110" s="625">
        <v>44077</v>
      </c>
      <c r="BG1110" s="626">
        <v>44083</v>
      </c>
      <c r="BH1110" s="627">
        <v>44088</v>
      </c>
      <c r="BI1110" s="625">
        <v>44077</v>
      </c>
      <c r="BJ1110" s="626">
        <v>44083</v>
      </c>
      <c r="BK1110" s="627">
        <v>44088</v>
      </c>
      <c r="BL1110" s="625">
        <v>44077</v>
      </c>
      <c r="BM1110" s="626">
        <v>44083</v>
      </c>
      <c r="BN1110" s="627">
        <v>44087</v>
      </c>
      <c r="BO1110" s="625">
        <v>44077</v>
      </c>
      <c r="BP1110" s="626">
        <v>44083</v>
      </c>
      <c r="BQ1110" s="627">
        <v>44088</v>
      </c>
      <c r="BR1110" s="625">
        <v>44077</v>
      </c>
      <c r="BS1110" s="626">
        <v>44083</v>
      </c>
      <c r="BT1110" s="627">
        <v>44088</v>
      </c>
      <c r="BU1110" s="625">
        <v>44077</v>
      </c>
      <c r="BV1110" s="626">
        <v>44083</v>
      </c>
      <c r="BW1110" s="627">
        <v>44090</v>
      </c>
      <c r="BX1110" s="625">
        <v>44077</v>
      </c>
      <c r="BY1110" s="626">
        <v>44083</v>
      </c>
      <c r="BZ1110" s="627">
        <v>44089</v>
      </c>
      <c r="CA1110" s="625">
        <v>44077</v>
      </c>
      <c r="CB1110" s="626">
        <v>44083</v>
      </c>
      <c r="CC1110" s="627">
        <v>44089</v>
      </c>
      <c r="CD1110" s="625">
        <v>44077</v>
      </c>
      <c r="CE1110" s="626">
        <v>44083</v>
      </c>
      <c r="CF1110" s="627">
        <v>44088</v>
      </c>
      <c r="CG1110" s="625">
        <v>44077</v>
      </c>
      <c r="CH1110" s="626">
        <v>44083</v>
      </c>
      <c r="CI1110" s="627">
        <v>44088</v>
      </c>
      <c r="CJ1110" s="625">
        <v>44077</v>
      </c>
      <c r="CK1110" s="626">
        <v>44083</v>
      </c>
      <c r="CL1110" s="627">
        <v>44088</v>
      </c>
      <c r="CM1110" s="625">
        <v>44077</v>
      </c>
      <c r="CN1110" s="626">
        <v>44083</v>
      </c>
      <c r="CO1110" s="627">
        <v>44088</v>
      </c>
      <c r="CP1110" s="625">
        <v>44077</v>
      </c>
      <c r="CQ1110" s="626">
        <v>44083</v>
      </c>
      <c r="CR1110" s="627">
        <v>44089</v>
      </c>
      <c r="CS1110" s="625">
        <v>44077</v>
      </c>
      <c r="CT1110" s="626">
        <v>44083</v>
      </c>
      <c r="CU1110" s="627">
        <v>44093</v>
      </c>
      <c r="CV1110" s="625">
        <v>44077</v>
      </c>
      <c r="CW1110" s="626">
        <v>44083</v>
      </c>
      <c r="CX1110" s="627">
        <v>44088</v>
      </c>
      <c r="CY1110" s="625">
        <v>44077</v>
      </c>
      <c r="CZ1110" s="626">
        <v>44083</v>
      </c>
      <c r="DA1110" s="627">
        <v>44089</v>
      </c>
      <c r="DB1110" s="625">
        <v>44077</v>
      </c>
      <c r="DC1110" s="626">
        <v>44083</v>
      </c>
      <c r="DD1110" s="627">
        <v>44089</v>
      </c>
      <c r="DE1110" s="625">
        <v>44077</v>
      </c>
      <c r="DF1110" s="626">
        <v>44083</v>
      </c>
      <c r="DG1110" s="627">
        <v>44089</v>
      </c>
      <c r="DH1110" s="625">
        <v>44077</v>
      </c>
      <c r="DI1110" s="626">
        <v>44083</v>
      </c>
      <c r="DJ1110" s="627">
        <v>44087</v>
      </c>
      <c r="DK1110" s="625">
        <v>44077</v>
      </c>
      <c r="DL1110" s="626">
        <v>44083</v>
      </c>
      <c r="DM1110" s="627">
        <v>44089</v>
      </c>
      <c r="DN1110" s="625">
        <v>44077</v>
      </c>
      <c r="DO1110" s="626">
        <v>44083</v>
      </c>
      <c r="DP1110" s="627">
        <v>44088</v>
      </c>
      <c r="DQ1110" s="625">
        <v>44077</v>
      </c>
      <c r="DR1110" s="626">
        <v>44083</v>
      </c>
      <c r="DS1110" s="627">
        <v>44088</v>
      </c>
      <c r="DT1110" s="625">
        <v>44077</v>
      </c>
      <c r="DU1110" s="626">
        <v>44083</v>
      </c>
      <c r="DV1110" s="627">
        <v>44088</v>
      </c>
      <c r="DW1110" s="625">
        <v>44077</v>
      </c>
      <c r="DX1110" s="626">
        <v>44083</v>
      </c>
      <c r="DY1110" s="627">
        <v>44088</v>
      </c>
      <c r="DZ1110" s="625">
        <v>44077</v>
      </c>
      <c r="EA1110" s="626">
        <v>44083</v>
      </c>
      <c r="EB1110" s="627">
        <v>44087</v>
      </c>
      <c r="EC1110" s="625">
        <v>44077</v>
      </c>
      <c r="ED1110" s="626">
        <v>44083</v>
      </c>
      <c r="EE1110" s="627">
        <v>44088</v>
      </c>
      <c r="EF1110" s="625">
        <v>44077</v>
      </c>
      <c r="EG1110" s="626">
        <v>44083</v>
      </c>
      <c r="EH1110" s="627">
        <v>44089</v>
      </c>
      <c r="EI1110" s="625">
        <v>44077</v>
      </c>
      <c r="EJ1110" s="626">
        <v>44083</v>
      </c>
      <c r="EK1110" s="627">
        <v>44088</v>
      </c>
      <c r="EL1110" s="625">
        <v>44077</v>
      </c>
      <c r="EM1110" s="626">
        <v>44083</v>
      </c>
      <c r="EN1110" s="627">
        <v>44088</v>
      </c>
      <c r="EO1110" s="625">
        <v>44077</v>
      </c>
      <c r="EP1110" s="626">
        <v>44083</v>
      </c>
      <c r="EQ1110" s="627">
        <v>44088</v>
      </c>
      <c r="ER1110" s="625">
        <v>44077</v>
      </c>
      <c r="ES1110" s="626">
        <v>44083</v>
      </c>
      <c r="ET1110" s="627">
        <v>44087</v>
      </c>
      <c r="EU1110" s="625">
        <v>44077</v>
      </c>
      <c r="EV1110" s="626">
        <v>44083</v>
      </c>
      <c r="EW1110" s="627">
        <v>44087</v>
      </c>
      <c r="EX1110" s="625">
        <v>44077</v>
      </c>
      <c r="EY1110" s="626">
        <v>44083</v>
      </c>
      <c r="EZ1110" s="627">
        <v>44089</v>
      </c>
      <c r="FA1110" s="625">
        <v>44077</v>
      </c>
      <c r="FB1110" s="626">
        <v>44083</v>
      </c>
      <c r="FC1110" s="627">
        <v>44088</v>
      </c>
      <c r="FD1110" s="625">
        <v>44077</v>
      </c>
      <c r="FE1110" s="626">
        <v>44083</v>
      </c>
      <c r="FF1110" s="627">
        <v>44087</v>
      </c>
      <c r="FG1110" s="625">
        <v>44077</v>
      </c>
      <c r="FH1110" s="626">
        <v>44083</v>
      </c>
      <c r="FI1110" s="627">
        <v>44088</v>
      </c>
      <c r="FJ1110" s="625">
        <v>44077</v>
      </c>
      <c r="FK1110" s="626">
        <v>44083</v>
      </c>
      <c r="FL1110" s="627">
        <v>44088</v>
      </c>
      <c r="FM1110" s="625">
        <v>44077</v>
      </c>
      <c r="FN1110" s="626">
        <v>44083</v>
      </c>
      <c r="FO1110" s="627">
        <v>44087</v>
      </c>
    </row>
    <row r="1111" spans="1:171" x14ac:dyDescent="0.2">
      <c r="A1111" s="638">
        <v>2020</v>
      </c>
      <c r="B1111" s="628">
        <v>52</v>
      </c>
      <c r="C1111" s="624" t="s">
        <v>61365</v>
      </c>
      <c r="D1111" s="639">
        <v>44094</v>
      </c>
      <c r="E1111" s="766">
        <v>44100</v>
      </c>
      <c r="F1111" s="767"/>
      <c r="G1111" s="625">
        <v>44077</v>
      </c>
      <c r="H1111" s="626">
        <v>44083</v>
      </c>
      <c r="I1111" s="627">
        <v>44096</v>
      </c>
      <c r="J1111" s="625">
        <v>44084</v>
      </c>
      <c r="K1111" s="626">
        <v>44090</v>
      </c>
      <c r="L1111" s="627">
        <v>44095</v>
      </c>
      <c r="M1111" s="625">
        <v>44084</v>
      </c>
      <c r="N1111" s="626">
        <v>44090</v>
      </c>
      <c r="O1111" s="627">
        <v>44095</v>
      </c>
      <c r="P1111" s="625">
        <v>44084</v>
      </c>
      <c r="Q1111" s="626">
        <v>44090</v>
      </c>
      <c r="R1111" s="627">
        <v>44094</v>
      </c>
      <c r="S1111" s="625">
        <v>44091</v>
      </c>
      <c r="T1111" s="626">
        <v>44097</v>
      </c>
      <c r="U1111" s="627">
        <v>44100</v>
      </c>
      <c r="V1111" s="625">
        <v>44084</v>
      </c>
      <c r="W1111" s="626">
        <v>44090</v>
      </c>
      <c r="X1111" s="627">
        <v>44098</v>
      </c>
      <c r="Y1111" s="625">
        <v>44084</v>
      </c>
      <c r="Z1111" s="626">
        <v>44090</v>
      </c>
      <c r="AA1111" s="627">
        <v>44099</v>
      </c>
      <c r="AB1111" s="625">
        <v>44084</v>
      </c>
      <c r="AC1111" s="626">
        <v>44090</v>
      </c>
      <c r="AD1111" s="627">
        <v>44099</v>
      </c>
      <c r="AE1111" s="625">
        <v>44084</v>
      </c>
      <c r="AF1111" s="626">
        <v>44090</v>
      </c>
      <c r="AG1111" s="627">
        <v>44096</v>
      </c>
      <c r="AH1111" s="625">
        <v>44084</v>
      </c>
      <c r="AI1111" s="626">
        <v>44090</v>
      </c>
      <c r="AJ1111" s="627">
        <v>44096</v>
      </c>
      <c r="AK1111" s="625">
        <v>44084</v>
      </c>
      <c r="AL1111" s="626">
        <v>44090</v>
      </c>
      <c r="AM1111" s="627">
        <v>44096</v>
      </c>
      <c r="AN1111" s="625">
        <v>44084</v>
      </c>
      <c r="AO1111" s="626">
        <v>44090</v>
      </c>
      <c r="AP1111" s="627">
        <v>44096</v>
      </c>
      <c r="AQ1111" s="625">
        <v>44084</v>
      </c>
      <c r="AR1111" s="626">
        <v>44090</v>
      </c>
      <c r="AS1111" s="627">
        <v>44095</v>
      </c>
      <c r="AT1111" s="625">
        <v>44070</v>
      </c>
      <c r="AU1111" s="626">
        <v>44076</v>
      </c>
      <c r="AV1111" s="627">
        <v>44094</v>
      </c>
      <c r="AW1111" s="625">
        <v>44084</v>
      </c>
      <c r="AX1111" s="626">
        <v>44090</v>
      </c>
      <c r="AY1111" s="627">
        <v>44094</v>
      </c>
      <c r="AZ1111" s="625">
        <v>44084</v>
      </c>
      <c r="BA1111" s="626">
        <v>44090</v>
      </c>
      <c r="BB1111" s="627">
        <v>44097</v>
      </c>
      <c r="BC1111" s="625">
        <v>44084</v>
      </c>
      <c r="BD1111" s="626">
        <v>44090</v>
      </c>
      <c r="BE1111" s="627">
        <v>44095</v>
      </c>
      <c r="BF1111" s="625">
        <v>44084</v>
      </c>
      <c r="BG1111" s="626">
        <v>44090</v>
      </c>
      <c r="BH1111" s="627">
        <v>44095</v>
      </c>
      <c r="BI1111" s="625">
        <v>44084</v>
      </c>
      <c r="BJ1111" s="626">
        <v>44090</v>
      </c>
      <c r="BK1111" s="627">
        <v>44095</v>
      </c>
      <c r="BL1111" s="625">
        <v>44084</v>
      </c>
      <c r="BM1111" s="626">
        <v>44090</v>
      </c>
      <c r="BN1111" s="627">
        <v>44094</v>
      </c>
      <c r="BO1111" s="625">
        <v>44084</v>
      </c>
      <c r="BP1111" s="626">
        <v>44090</v>
      </c>
      <c r="BQ1111" s="627">
        <v>44095</v>
      </c>
      <c r="BR1111" s="625">
        <v>44084</v>
      </c>
      <c r="BS1111" s="626">
        <v>44090</v>
      </c>
      <c r="BT1111" s="627">
        <v>44095</v>
      </c>
      <c r="BU1111" s="625">
        <v>44084</v>
      </c>
      <c r="BV1111" s="626">
        <v>44090</v>
      </c>
      <c r="BW1111" s="627">
        <v>44097</v>
      </c>
      <c r="BX1111" s="625">
        <v>44084</v>
      </c>
      <c r="BY1111" s="626">
        <v>44090</v>
      </c>
      <c r="BZ1111" s="627">
        <v>44096</v>
      </c>
      <c r="CA1111" s="625">
        <v>44084</v>
      </c>
      <c r="CB1111" s="626">
        <v>44090</v>
      </c>
      <c r="CC1111" s="627">
        <v>44096</v>
      </c>
      <c r="CD1111" s="625">
        <v>44084</v>
      </c>
      <c r="CE1111" s="626">
        <v>44090</v>
      </c>
      <c r="CF1111" s="627">
        <v>44095</v>
      </c>
      <c r="CG1111" s="625">
        <v>44084</v>
      </c>
      <c r="CH1111" s="626">
        <v>44090</v>
      </c>
      <c r="CI1111" s="627">
        <v>44095</v>
      </c>
      <c r="CJ1111" s="625">
        <v>44084</v>
      </c>
      <c r="CK1111" s="626">
        <v>44090</v>
      </c>
      <c r="CL1111" s="627">
        <v>44095</v>
      </c>
      <c r="CM1111" s="625">
        <v>44084</v>
      </c>
      <c r="CN1111" s="626">
        <v>44090</v>
      </c>
      <c r="CO1111" s="627">
        <v>44095</v>
      </c>
      <c r="CP1111" s="625">
        <v>44084</v>
      </c>
      <c r="CQ1111" s="626">
        <v>44090</v>
      </c>
      <c r="CR1111" s="627">
        <v>44096</v>
      </c>
      <c r="CS1111" s="625">
        <v>44084</v>
      </c>
      <c r="CT1111" s="626">
        <v>44090</v>
      </c>
      <c r="CU1111" s="627">
        <v>44100</v>
      </c>
      <c r="CV1111" s="625">
        <v>44084</v>
      </c>
      <c r="CW1111" s="626">
        <v>44090</v>
      </c>
      <c r="CX1111" s="627">
        <v>44095</v>
      </c>
      <c r="CY1111" s="625">
        <v>44084</v>
      </c>
      <c r="CZ1111" s="626">
        <v>44090</v>
      </c>
      <c r="DA1111" s="627">
        <v>44096</v>
      </c>
      <c r="DB1111" s="625">
        <v>44084</v>
      </c>
      <c r="DC1111" s="626">
        <v>44090</v>
      </c>
      <c r="DD1111" s="627">
        <v>44096</v>
      </c>
      <c r="DE1111" s="625">
        <v>44084</v>
      </c>
      <c r="DF1111" s="626">
        <v>44090</v>
      </c>
      <c r="DG1111" s="627">
        <v>44096</v>
      </c>
      <c r="DH1111" s="625">
        <v>44084</v>
      </c>
      <c r="DI1111" s="626">
        <v>44090</v>
      </c>
      <c r="DJ1111" s="627">
        <v>44094</v>
      </c>
      <c r="DK1111" s="625">
        <v>44084</v>
      </c>
      <c r="DL1111" s="626">
        <v>44090</v>
      </c>
      <c r="DM1111" s="627">
        <v>44096</v>
      </c>
      <c r="DN1111" s="625">
        <v>44084</v>
      </c>
      <c r="DO1111" s="626">
        <v>44090</v>
      </c>
      <c r="DP1111" s="627">
        <v>44095</v>
      </c>
      <c r="DQ1111" s="625">
        <v>44084</v>
      </c>
      <c r="DR1111" s="626">
        <v>44090</v>
      </c>
      <c r="DS1111" s="627">
        <v>44095</v>
      </c>
      <c r="DT1111" s="625">
        <v>44084</v>
      </c>
      <c r="DU1111" s="626">
        <v>44090</v>
      </c>
      <c r="DV1111" s="627">
        <v>44095</v>
      </c>
      <c r="DW1111" s="625">
        <v>44084</v>
      </c>
      <c r="DX1111" s="626">
        <v>44090</v>
      </c>
      <c r="DY1111" s="627">
        <v>44095</v>
      </c>
      <c r="DZ1111" s="625">
        <v>44084</v>
      </c>
      <c r="EA1111" s="626">
        <v>44090</v>
      </c>
      <c r="EB1111" s="627">
        <v>44094</v>
      </c>
      <c r="EC1111" s="625">
        <v>44084</v>
      </c>
      <c r="ED1111" s="626">
        <v>44090</v>
      </c>
      <c r="EE1111" s="627">
        <v>44095</v>
      </c>
      <c r="EF1111" s="625">
        <v>44084</v>
      </c>
      <c r="EG1111" s="626">
        <v>44090</v>
      </c>
      <c r="EH1111" s="627">
        <v>44096</v>
      </c>
      <c r="EI1111" s="625">
        <v>44084</v>
      </c>
      <c r="EJ1111" s="626">
        <v>44090</v>
      </c>
      <c r="EK1111" s="627">
        <v>44095</v>
      </c>
      <c r="EL1111" s="625">
        <v>44084</v>
      </c>
      <c r="EM1111" s="626">
        <v>44090</v>
      </c>
      <c r="EN1111" s="627">
        <v>44095</v>
      </c>
      <c r="EO1111" s="625">
        <v>44084</v>
      </c>
      <c r="EP1111" s="626">
        <v>44090</v>
      </c>
      <c r="EQ1111" s="627">
        <v>44095</v>
      </c>
      <c r="ER1111" s="625">
        <v>44084</v>
      </c>
      <c r="ES1111" s="626">
        <v>44090</v>
      </c>
      <c r="ET1111" s="627">
        <v>44094</v>
      </c>
      <c r="EU1111" s="625">
        <v>44084</v>
      </c>
      <c r="EV1111" s="626">
        <v>44090</v>
      </c>
      <c r="EW1111" s="627">
        <v>44094</v>
      </c>
      <c r="EX1111" s="625">
        <v>44084</v>
      </c>
      <c r="EY1111" s="626">
        <v>44090</v>
      </c>
      <c r="EZ1111" s="627">
        <v>44096</v>
      </c>
      <c r="FA1111" s="625">
        <v>44084</v>
      </c>
      <c r="FB1111" s="626">
        <v>44090</v>
      </c>
      <c r="FC1111" s="627">
        <v>44095</v>
      </c>
      <c r="FD1111" s="625">
        <v>44084</v>
      </c>
      <c r="FE1111" s="626">
        <v>44090</v>
      </c>
      <c r="FF1111" s="627">
        <v>44094</v>
      </c>
      <c r="FG1111" s="625">
        <v>44084</v>
      </c>
      <c r="FH1111" s="626">
        <v>44090</v>
      </c>
      <c r="FI1111" s="627">
        <v>44095</v>
      </c>
      <c r="FJ1111" s="625">
        <v>44084</v>
      </c>
      <c r="FK1111" s="626">
        <v>44090</v>
      </c>
      <c r="FL1111" s="627">
        <v>44095</v>
      </c>
      <c r="FM1111" s="625">
        <v>44084</v>
      </c>
      <c r="FN1111" s="626">
        <v>44090</v>
      </c>
      <c r="FO1111" s="627">
        <v>44094</v>
      </c>
    </row>
    <row r="1112" spans="1:171" x14ac:dyDescent="0.2">
      <c r="A1112" s="641">
        <v>2020</v>
      </c>
      <c r="B1112" s="629">
        <v>53</v>
      </c>
      <c r="C1112" s="624" t="s">
        <v>61365</v>
      </c>
      <c r="D1112" s="639">
        <v>44101</v>
      </c>
      <c r="E1112" s="766">
        <v>44107</v>
      </c>
      <c r="F1112" s="767"/>
      <c r="G1112" s="625">
        <v>44084</v>
      </c>
      <c r="H1112" s="626">
        <v>44090</v>
      </c>
      <c r="I1112" s="627">
        <v>44103</v>
      </c>
      <c r="J1112" s="625">
        <v>44091</v>
      </c>
      <c r="K1112" s="626">
        <v>44097</v>
      </c>
      <c r="L1112" s="627">
        <v>44102</v>
      </c>
      <c r="M1112" s="625">
        <v>44091</v>
      </c>
      <c r="N1112" s="626">
        <v>44097</v>
      </c>
      <c r="O1112" s="627">
        <v>44102</v>
      </c>
      <c r="P1112" s="625">
        <v>44091</v>
      </c>
      <c r="Q1112" s="626">
        <v>44097</v>
      </c>
      <c r="R1112" s="627">
        <v>44101</v>
      </c>
      <c r="S1112" s="625">
        <v>44098</v>
      </c>
      <c r="T1112" s="626">
        <v>44104</v>
      </c>
      <c r="U1112" s="627">
        <v>44107</v>
      </c>
      <c r="V1112" s="625">
        <v>44091</v>
      </c>
      <c r="W1112" s="626">
        <v>44097</v>
      </c>
      <c r="X1112" s="627">
        <v>44105</v>
      </c>
      <c r="Y1112" s="625">
        <v>44091</v>
      </c>
      <c r="Z1112" s="626">
        <v>44097</v>
      </c>
      <c r="AA1112" s="627">
        <v>44106</v>
      </c>
      <c r="AB1112" s="625">
        <v>44091</v>
      </c>
      <c r="AC1112" s="626">
        <v>44097</v>
      </c>
      <c r="AD1112" s="627">
        <v>44106</v>
      </c>
      <c r="AE1112" s="625">
        <v>44091</v>
      </c>
      <c r="AF1112" s="626">
        <v>44097</v>
      </c>
      <c r="AG1112" s="627">
        <v>44103</v>
      </c>
      <c r="AH1112" s="625">
        <v>44091</v>
      </c>
      <c r="AI1112" s="626">
        <v>44097</v>
      </c>
      <c r="AJ1112" s="627">
        <v>44103</v>
      </c>
      <c r="AK1112" s="625">
        <v>44091</v>
      </c>
      <c r="AL1112" s="626">
        <v>44097</v>
      </c>
      <c r="AM1112" s="627">
        <v>44103</v>
      </c>
      <c r="AN1112" s="625">
        <v>44091</v>
      </c>
      <c r="AO1112" s="626">
        <v>44097</v>
      </c>
      <c r="AP1112" s="627">
        <v>44103</v>
      </c>
      <c r="AQ1112" s="625">
        <v>44091</v>
      </c>
      <c r="AR1112" s="626">
        <v>44097</v>
      </c>
      <c r="AS1112" s="627">
        <v>44102</v>
      </c>
      <c r="AT1112" s="625">
        <v>44077</v>
      </c>
      <c r="AU1112" s="626">
        <v>44083</v>
      </c>
      <c r="AV1112" s="627">
        <v>44101</v>
      </c>
      <c r="AW1112" s="625">
        <v>44091</v>
      </c>
      <c r="AX1112" s="626">
        <v>44097</v>
      </c>
      <c r="AY1112" s="627">
        <v>44101</v>
      </c>
      <c r="AZ1112" s="625">
        <v>44091</v>
      </c>
      <c r="BA1112" s="626">
        <v>44097</v>
      </c>
      <c r="BB1112" s="627">
        <v>44104</v>
      </c>
      <c r="BC1112" s="625">
        <v>44091</v>
      </c>
      <c r="BD1112" s="626">
        <v>44097</v>
      </c>
      <c r="BE1112" s="627">
        <v>44102</v>
      </c>
      <c r="BF1112" s="625">
        <v>44091</v>
      </c>
      <c r="BG1112" s="626">
        <v>44097</v>
      </c>
      <c r="BH1112" s="627">
        <v>44102</v>
      </c>
      <c r="BI1112" s="625">
        <v>44091</v>
      </c>
      <c r="BJ1112" s="626">
        <v>44097</v>
      </c>
      <c r="BK1112" s="627">
        <v>44102</v>
      </c>
      <c r="BL1112" s="625">
        <v>44091</v>
      </c>
      <c r="BM1112" s="626">
        <v>44097</v>
      </c>
      <c r="BN1112" s="627">
        <v>44101</v>
      </c>
      <c r="BO1112" s="625">
        <v>44091</v>
      </c>
      <c r="BP1112" s="626">
        <v>44097</v>
      </c>
      <c r="BQ1112" s="627">
        <v>44102</v>
      </c>
      <c r="BR1112" s="625">
        <v>44091</v>
      </c>
      <c r="BS1112" s="626">
        <v>44097</v>
      </c>
      <c r="BT1112" s="627">
        <v>44102</v>
      </c>
      <c r="BU1112" s="625">
        <v>44091</v>
      </c>
      <c r="BV1112" s="626">
        <v>44097</v>
      </c>
      <c r="BW1112" s="627">
        <v>44104</v>
      </c>
      <c r="BX1112" s="625">
        <v>44091</v>
      </c>
      <c r="BY1112" s="626">
        <v>44097</v>
      </c>
      <c r="BZ1112" s="627">
        <v>44103</v>
      </c>
      <c r="CA1112" s="625">
        <v>44091</v>
      </c>
      <c r="CB1112" s="626">
        <v>44097</v>
      </c>
      <c r="CC1112" s="627">
        <v>44103</v>
      </c>
      <c r="CD1112" s="625">
        <v>44091</v>
      </c>
      <c r="CE1112" s="626">
        <v>44097</v>
      </c>
      <c r="CF1112" s="627">
        <v>44102</v>
      </c>
      <c r="CG1112" s="625">
        <v>44091</v>
      </c>
      <c r="CH1112" s="626">
        <v>44097</v>
      </c>
      <c r="CI1112" s="627">
        <v>44102</v>
      </c>
      <c r="CJ1112" s="625">
        <v>44091</v>
      </c>
      <c r="CK1112" s="626">
        <v>44097</v>
      </c>
      <c r="CL1112" s="627">
        <v>44102</v>
      </c>
      <c r="CM1112" s="625">
        <v>44091</v>
      </c>
      <c r="CN1112" s="626">
        <v>44097</v>
      </c>
      <c r="CO1112" s="627">
        <v>44102</v>
      </c>
      <c r="CP1112" s="625">
        <v>44091</v>
      </c>
      <c r="CQ1112" s="626">
        <v>44097</v>
      </c>
      <c r="CR1112" s="627">
        <v>44103</v>
      </c>
      <c r="CS1112" s="625">
        <v>44091</v>
      </c>
      <c r="CT1112" s="626">
        <v>44097</v>
      </c>
      <c r="CU1112" s="627">
        <v>44107</v>
      </c>
      <c r="CV1112" s="625">
        <v>44091</v>
      </c>
      <c r="CW1112" s="626">
        <v>44097</v>
      </c>
      <c r="CX1112" s="627">
        <v>44102</v>
      </c>
      <c r="CY1112" s="625">
        <v>44091</v>
      </c>
      <c r="CZ1112" s="626">
        <v>44097</v>
      </c>
      <c r="DA1112" s="627">
        <v>44103</v>
      </c>
      <c r="DB1112" s="625">
        <v>44091</v>
      </c>
      <c r="DC1112" s="626">
        <v>44097</v>
      </c>
      <c r="DD1112" s="627">
        <v>44103</v>
      </c>
      <c r="DE1112" s="625">
        <v>44091</v>
      </c>
      <c r="DF1112" s="626">
        <v>44097</v>
      </c>
      <c r="DG1112" s="627">
        <v>44103</v>
      </c>
      <c r="DH1112" s="625">
        <v>44091</v>
      </c>
      <c r="DI1112" s="626">
        <v>44097</v>
      </c>
      <c r="DJ1112" s="627">
        <v>44101</v>
      </c>
      <c r="DK1112" s="625">
        <v>44091</v>
      </c>
      <c r="DL1112" s="626">
        <v>44097</v>
      </c>
      <c r="DM1112" s="627">
        <v>44103</v>
      </c>
      <c r="DN1112" s="625">
        <v>44091</v>
      </c>
      <c r="DO1112" s="626">
        <v>44097</v>
      </c>
      <c r="DP1112" s="627">
        <v>44102</v>
      </c>
      <c r="DQ1112" s="625">
        <v>44091</v>
      </c>
      <c r="DR1112" s="626">
        <v>44097</v>
      </c>
      <c r="DS1112" s="627">
        <v>44102</v>
      </c>
      <c r="DT1112" s="625">
        <v>44091</v>
      </c>
      <c r="DU1112" s="626">
        <v>44097</v>
      </c>
      <c r="DV1112" s="627">
        <v>44102</v>
      </c>
      <c r="DW1112" s="625">
        <v>44091</v>
      </c>
      <c r="DX1112" s="626">
        <v>44097</v>
      </c>
      <c r="DY1112" s="627">
        <v>44102</v>
      </c>
      <c r="DZ1112" s="625">
        <v>44091</v>
      </c>
      <c r="EA1112" s="626">
        <v>44097</v>
      </c>
      <c r="EB1112" s="627">
        <v>44101</v>
      </c>
      <c r="EC1112" s="625">
        <v>44091</v>
      </c>
      <c r="ED1112" s="626">
        <v>44097</v>
      </c>
      <c r="EE1112" s="627">
        <v>44102</v>
      </c>
      <c r="EF1112" s="625">
        <v>44091</v>
      </c>
      <c r="EG1112" s="626">
        <v>44097</v>
      </c>
      <c r="EH1112" s="627">
        <v>44103</v>
      </c>
      <c r="EI1112" s="625">
        <v>44091</v>
      </c>
      <c r="EJ1112" s="626">
        <v>44097</v>
      </c>
      <c r="EK1112" s="627">
        <v>44102</v>
      </c>
      <c r="EL1112" s="625">
        <v>44091</v>
      </c>
      <c r="EM1112" s="626">
        <v>44097</v>
      </c>
      <c r="EN1112" s="627">
        <v>44102</v>
      </c>
      <c r="EO1112" s="625">
        <v>44091</v>
      </c>
      <c r="EP1112" s="626">
        <v>44097</v>
      </c>
      <c r="EQ1112" s="627">
        <v>44102</v>
      </c>
      <c r="ER1112" s="625">
        <v>44091</v>
      </c>
      <c r="ES1112" s="626">
        <v>44097</v>
      </c>
      <c r="ET1112" s="627">
        <v>44101</v>
      </c>
      <c r="EU1112" s="625">
        <v>44091</v>
      </c>
      <c r="EV1112" s="626">
        <v>44097</v>
      </c>
      <c r="EW1112" s="627">
        <v>44101</v>
      </c>
      <c r="EX1112" s="625">
        <v>44091</v>
      </c>
      <c r="EY1112" s="626">
        <v>44097</v>
      </c>
      <c r="EZ1112" s="627">
        <v>44103</v>
      </c>
      <c r="FA1112" s="625">
        <v>44091</v>
      </c>
      <c r="FB1112" s="626">
        <v>44097</v>
      </c>
      <c r="FC1112" s="627">
        <v>44102</v>
      </c>
      <c r="FD1112" s="625">
        <v>44091</v>
      </c>
      <c r="FE1112" s="626">
        <v>44097</v>
      </c>
      <c r="FF1112" s="627">
        <v>44101</v>
      </c>
      <c r="FG1112" s="625">
        <v>44091</v>
      </c>
      <c r="FH1112" s="626">
        <v>44097</v>
      </c>
      <c r="FI1112" s="627">
        <v>44102</v>
      </c>
      <c r="FJ1112" s="625">
        <v>44091</v>
      </c>
      <c r="FK1112" s="626">
        <v>44097</v>
      </c>
      <c r="FL1112" s="627">
        <v>44102</v>
      </c>
      <c r="FM1112" s="625">
        <v>44091</v>
      </c>
      <c r="FN1112" s="626">
        <v>44097</v>
      </c>
      <c r="FO1112" s="627">
        <v>44101</v>
      </c>
    </row>
  </sheetData>
  <mergeCells count="892">
    <mergeCell ref="S1:U1"/>
    <mergeCell ref="V1:X1"/>
    <mergeCell ref="Y1:AA1"/>
    <mergeCell ref="AB1:AD1"/>
    <mergeCell ref="AE1:AG1"/>
    <mergeCell ref="AH1:AJ1"/>
    <mergeCell ref="D1:D3"/>
    <mergeCell ref="E1:F1"/>
    <mergeCell ref="G1:I1"/>
    <mergeCell ref="J1:L1"/>
    <mergeCell ref="M1:O1"/>
    <mergeCell ref="P1:R1"/>
    <mergeCell ref="E2:F2"/>
    <mergeCell ref="G2:I2"/>
    <mergeCell ref="J2:L2"/>
    <mergeCell ref="M2:O2"/>
    <mergeCell ref="P2:R2"/>
    <mergeCell ref="S2:U2"/>
    <mergeCell ref="V2:X2"/>
    <mergeCell ref="AE3:AG3"/>
    <mergeCell ref="AH3:AJ3"/>
    <mergeCell ref="BI1:BK1"/>
    <mergeCell ref="BL1:BN1"/>
    <mergeCell ref="BO1:BQ1"/>
    <mergeCell ref="BR1:BT1"/>
    <mergeCell ref="AK1:AM1"/>
    <mergeCell ref="AN1:AP1"/>
    <mergeCell ref="AQ1:AS1"/>
    <mergeCell ref="AT1:AV1"/>
    <mergeCell ref="AW1:AY1"/>
    <mergeCell ref="AZ1:BB1"/>
    <mergeCell ref="CM1:CO1"/>
    <mergeCell ref="CP1:CR1"/>
    <mergeCell ref="CS1:CU1"/>
    <mergeCell ref="Y2:AA2"/>
    <mergeCell ref="AB2:AD2"/>
    <mergeCell ref="AE2:AG2"/>
    <mergeCell ref="AH2:AJ2"/>
    <mergeCell ref="AK2:AM2"/>
    <mergeCell ref="AN2:AP2"/>
    <mergeCell ref="BU1:BW1"/>
    <mergeCell ref="BX1:BZ1"/>
    <mergeCell ref="CA1:CC1"/>
    <mergeCell ref="CD1:CF1"/>
    <mergeCell ref="CG1:CI1"/>
    <mergeCell ref="CJ1:CL1"/>
    <mergeCell ref="BC1:BE1"/>
    <mergeCell ref="BF1:BH1"/>
    <mergeCell ref="BI2:BK2"/>
    <mergeCell ref="BL2:BN2"/>
    <mergeCell ref="BO2:BQ2"/>
    <mergeCell ref="BR2:BT2"/>
    <mergeCell ref="BU2:BW2"/>
    <mergeCell ref="BX2:BZ2"/>
    <mergeCell ref="AQ2:AS2"/>
    <mergeCell ref="FG1:FI1"/>
    <mergeCell ref="FJ1:FL1"/>
    <mergeCell ref="FM1:FO1"/>
    <mergeCell ref="EU1:EW1"/>
    <mergeCell ref="EX1:EZ1"/>
    <mergeCell ref="FA1:FC1"/>
    <mergeCell ref="FD1:FF1"/>
    <mergeCell ref="CV1:CX1"/>
    <mergeCell ref="CY1:DA1"/>
    <mergeCell ref="DB1:DD1"/>
    <mergeCell ref="EO1:EQ1"/>
    <mergeCell ref="ER1:ET1"/>
    <mergeCell ref="DW1:DY1"/>
    <mergeCell ref="DZ1:EB1"/>
    <mergeCell ref="EC1:EE1"/>
    <mergeCell ref="EF1:EH1"/>
    <mergeCell ref="EI1:EK1"/>
    <mergeCell ref="EL1:EN1"/>
    <mergeCell ref="DE1:DG1"/>
    <mergeCell ref="DH1:DJ1"/>
    <mergeCell ref="DK1:DM1"/>
    <mergeCell ref="DN1:DP1"/>
    <mergeCell ref="DQ1:DS1"/>
    <mergeCell ref="DT1:DV1"/>
    <mergeCell ref="CA2:CC2"/>
    <mergeCell ref="CD2:CF2"/>
    <mergeCell ref="CG2:CI2"/>
    <mergeCell ref="CJ2:CL2"/>
    <mergeCell ref="CM2:CO2"/>
    <mergeCell ref="CP2:CR2"/>
    <mergeCell ref="EI2:EK2"/>
    <mergeCell ref="AT2:AV2"/>
    <mergeCell ref="AW2:AY2"/>
    <mergeCell ref="AZ2:BB2"/>
    <mergeCell ref="BC2:BE2"/>
    <mergeCell ref="BF2:BH2"/>
    <mergeCell ref="CS2:CU2"/>
    <mergeCell ref="CV2:CX2"/>
    <mergeCell ref="CY2:DA2"/>
    <mergeCell ref="DB2:DD2"/>
    <mergeCell ref="ER2:ET2"/>
    <mergeCell ref="DK2:DM2"/>
    <mergeCell ref="DN2:DP2"/>
    <mergeCell ref="DQ2:DS2"/>
    <mergeCell ref="DT2:DV2"/>
    <mergeCell ref="DW2:DY2"/>
    <mergeCell ref="DZ2:EB2"/>
    <mergeCell ref="DE2:DG2"/>
    <mergeCell ref="DH2:DJ2"/>
    <mergeCell ref="AQ3:AS3"/>
    <mergeCell ref="AT3:AV3"/>
    <mergeCell ref="FM2:FO2"/>
    <mergeCell ref="E3:F3"/>
    <mergeCell ref="G3:I3"/>
    <mergeCell ref="J3:L3"/>
    <mergeCell ref="M3:O3"/>
    <mergeCell ref="P3:R3"/>
    <mergeCell ref="S3:U3"/>
    <mergeCell ref="V3:X3"/>
    <mergeCell ref="Y3:AA3"/>
    <mergeCell ref="AB3:AD3"/>
    <mergeCell ref="EU2:EW2"/>
    <mergeCell ref="EX2:EZ2"/>
    <mergeCell ref="FA2:FC2"/>
    <mergeCell ref="FD2:FF2"/>
    <mergeCell ref="FG2:FI2"/>
    <mergeCell ref="FJ2:FL2"/>
    <mergeCell ref="EC2:EE2"/>
    <mergeCell ref="EF2:EH2"/>
    <mergeCell ref="FJ3:FL3"/>
    <mergeCell ref="FM3:FO3"/>
    <mergeCell ref="EL2:EN2"/>
    <mergeCell ref="EO2:EQ2"/>
    <mergeCell ref="E4:F4"/>
    <mergeCell ref="EI3:EK3"/>
    <mergeCell ref="EL3:EN3"/>
    <mergeCell ref="EO3:EQ3"/>
    <mergeCell ref="ER3:ET3"/>
    <mergeCell ref="EU3:EW3"/>
    <mergeCell ref="EX3:EZ3"/>
    <mergeCell ref="DQ3:DS3"/>
    <mergeCell ref="DT3:DV3"/>
    <mergeCell ref="DW3:DY3"/>
    <mergeCell ref="DZ3:EB3"/>
    <mergeCell ref="EC3:EE3"/>
    <mergeCell ref="EF3:EH3"/>
    <mergeCell ref="CY3:DA3"/>
    <mergeCell ref="DB3:DD3"/>
    <mergeCell ref="DE3:DG3"/>
    <mergeCell ref="DH3:DJ3"/>
    <mergeCell ref="DK3:DM3"/>
    <mergeCell ref="DN3:DP3"/>
    <mergeCell ref="CG3:CI3"/>
    <mergeCell ref="CJ3:CL3"/>
    <mergeCell ref="CM3:CO3"/>
    <mergeCell ref="AK3:AM3"/>
    <mergeCell ref="AN3:AP3"/>
    <mergeCell ref="A5:F5"/>
    <mergeCell ref="G5:G7"/>
    <mergeCell ref="H5:H7"/>
    <mergeCell ref="I5:I7"/>
    <mergeCell ref="J5:J7"/>
    <mergeCell ref="K5:K7"/>
    <mergeCell ref="FA3:FC3"/>
    <mergeCell ref="FD3:FF3"/>
    <mergeCell ref="FG3:FI3"/>
    <mergeCell ref="CP3:CR3"/>
    <mergeCell ref="CS3:CU3"/>
    <mergeCell ref="CV3:CX3"/>
    <mergeCell ref="BO3:BQ3"/>
    <mergeCell ref="BR3:BT3"/>
    <mergeCell ref="BU3:BW3"/>
    <mergeCell ref="BX3:BZ3"/>
    <mergeCell ref="CA3:CC3"/>
    <mergeCell ref="CD3:CF3"/>
    <mergeCell ref="AW3:AY3"/>
    <mergeCell ref="AZ3:BB3"/>
    <mergeCell ref="BC3:BE3"/>
    <mergeCell ref="BF3:BH3"/>
    <mergeCell ref="BI3:BK3"/>
    <mergeCell ref="BL3:BN3"/>
    <mergeCell ref="R5:R7"/>
    <mergeCell ref="S5:S7"/>
    <mergeCell ref="T5:T7"/>
    <mergeCell ref="U5:U7"/>
    <mergeCell ref="V5:V7"/>
    <mergeCell ref="W5:W7"/>
    <mergeCell ref="L5:L7"/>
    <mergeCell ref="M5:M7"/>
    <mergeCell ref="N5:N7"/>
    <mergeCell ref="O5:O7"/>
    <mergeCell ref="P5:P7"/>
    <mergeCell ref="Q5:Q7"/>
    <mergeCell ref="AD5:AD7"/>
    <mergeCell ref="AE5:AE7"/>
    <mergeCell ref="AF5:AF7"/>
    <mergeCell ref="AG5:AG7"/>
    <mergeCell ref="AH5:AH7"/>
    <mergeCell ref="AI5:AI7"/>
    <mergeCell ref="X5:X7"/>
    <mergeCell ref="Y5:Y7"/>
    <mergeCell ref="Z5:Z7"/>
    <mergeCell ref="AA5:AA7"/>
    <mergeCell ref="AB5:AB7"/>
    <mergeCell ref="AC5:AC7"/>
    <mergeCell ref="AP5:AP7"/>
    <mergeCell ref="AQ5:AQ7"/>
    <mergeCell ref="AR5:AR7"/>
    <mergeCell ref="AS5:AS7"/>
    <mergeCell ref="AT5:AT7"/>
    <mergeCell ref="AU5:AU7"/>
    <mergeCell ref="AJ5:AJ7"/>
    <mergeCell ref="AK5:AK7"/>
    <mergeCell ref="AL5:AL7"/>
    <mergeCell ref="AM5:AM7"/>
    <mergeCell ref="AN5:AN7"/>
    <mergeCell ref="AO5:AO7"/>
    <mergeCell ref="BB5:BB7"/>
    <mergeCell ref="BC5:BC7"/>
    <mergeCell ref="BD5:BD7"/>
    <mergeCell ref="BE5:BE7"/>
    <mergeCell ref="BF5:BF7"/>
    <mergeCell ref="BG5:BG7"/>
    <mergeCell ref="AV5:AV7"/>
    <mergeCell ref="AW5:AW7"/>
    <mergeCell ref="AX5:AX7"/>
    <mergeCell ref="AY5:AY7"/>
    <mergeCell ref="AZ5:AZ7"/>
    <mergeCell ref="BA5:BA7"/>
    <mergeCell ref="BN5:BN7"/>
    <mergeCell ref="BO5:BO7"/>
    <mergeCell ref="BP5:BP7"/>
    <mergeCell ref="BQ5:BQ7"/>
    <mergeCell ref="BR5:BR7"/>
    <mergeCell ref="BS5:BS7"/>
    <mergeCell ref="BH5:BH7"/>
    <mergeCell ref="BI5:BI7"/>
    <mergeCell ref="BJ5:BJ7"/>
    <mergeCell ref="BK5:BK7"/>
    <mergeCell ref="BL5:BL7"/>
    <mergeCell ref="BM5:BM7"/>
    <mergeCell ref="BZ5:BZ7"/>
    <mergeCell ref="CA5:CA7"/>
    <mergeCell ref="CB5:CB7"/>
    <mergeCell ref="CC5:CC7"/>
    <mergeCell ref="CD5:CD7"/>
    <mergeCell ref="CE5:CE7"/>
    <mergeCell ref="BT5:BT7"/>
    <mergeCell ref="BU5:BU7"/>
    <mergeCell ref="BV5:BV7"/>
    <mergeCell ref="BW5:BW7"/>
    <mergeCell ref="BX5:BX7"/>
    <mergeCell ref="BY5:BY7"/>
    <mergeCell ref="CL5:CL7"/>
    <mergeCell ref="CM5:CM7"/>
    <mergeCell ref="CN5:CN7"/>
    <mergeCell ref="CO5:CO7"/>
    <mergeCell ref="CP5:CP7"/>
    <mergeCell ref="CQ5:CQ7"/>
    <mergeCell ref="CF5:CF7"/>
    <mergeCell ref="CG5:CG7"/>
    <mergeCell ref="CH5:CH7"/>
    <mergeCell ref="CI5:CI7"/>
    <mergeCell ref="CJ5:CJ7"/>
    <mergeCell ref="CK5:CK7"/>
    <mergeCell ref="CX5:CX7"/>
    <mergeCell ref="CY5:CY7"/>
    <mergeCell ref="CZ5:CZ7"/>
    <mergeCell ref="DA5:DA7"/>
    <mergeCell ref="DB5:DB7"/>
    <mergeCell ref="DC5:DC7"/>
    <mergeCell ref="CR5:CR7"/>
    <mergeCell ref="CS5:CS7"/>
    <mergeCell ref="CT5:CT7"/>
    <mergeCell ref="CU5:CU7"/>
    <mergeCell ref="CV5:CV7"/>
    <mergeCell ref="CW5:CW7"/>
    <mergeCell ref="DJ5:DJ7"/>
    <mergeCell ref="DK5:DK7"/>
    <mergeCell ref="DL5:DL7"/>
    <mergeCell ref="DM5:DM7"/>
    <mergeCell ref="DN5:DN7"/>
    <mergeCell ref="DO5:DO7"/>
    <mergeCell ref="DD5:DD7"/>
    <mergeCell ref="DE5:DE7"/>
    <mergeCell ref="DF5:DF7"/>
    <mergeCell ref="DG5:DG7"/>
    <mergeCell ref="DH5:DH7"/>
    <mergeCell ref="DI5:DI7"/>
    <mergeCell ref="DV5:DV7"/>
    <mergeCell ref="DW5:DW7"/>
    <mergeCell ref="DX5:DX7"/>
    <mergeCell ref="DY5:DY7"/>
    <mergeCell ref="DZ5:DZ7"/>
    <mergeCell ref="EA5:EA7"/>
    <mergeCell ref="DP5:DP7"/>
    <mergeCell ref="DQ5:DQ7"/>
    <mergeCell ref="DR5:DR7"/>
    <mergeCell ref="DS5:DS7"/>
    <mergeCell ref="DT5:DT7"/>
    <mergeCell ref="DU5:DU7"/>
    <mergeCell ref="EH5:EH7"/>
    <mergeCell ref="EI5:EI7"/>
    <mergeCell ref="EJ5:EJ7"/>
    <mergeCell ref="EK5:EK7"/>
    <mergeCell ref="EL5:EL7"/>
    <mergeCell ref="EM5:EM7"/>
    <mergeCell ref="EB5:EB7"/>
    <mergeCell ref="EC5:EC7"/>
    <mergeCell ref="ED5:ED7"/>
    <mergeCell ref="EE5:EE7"/>
    <mergeCell ref="EF5:EF7"/>
    <mergeCell ref="EG5:EG7"/>
    <mergeCell ref="EW5:EW7"/>
    <mergeCell ref="EX5:EX7"/>
    <mergeCell ref="EY5:EY7"/>
    <mergeCell ref="EN5:EN7"/>
    <mergeCell ref="EO5:EO7"/>
    <mergeCell ref="EP5:EP7"/>
    <mergeCell ref="EQ5:EQ7"/>
    <mergeCell ref="ER5:ER7"/>
    <mergeCell ref="ES5:ES7"/>
    <mergeCell ref="FL5:FL7"/>
    <mergeCell ref="FM5:FM7"/>
    <mergeCell ref="FN5:FN7"/>
    <mergeCell ref="FO5:FO7"/>
    <mergeCell ref="A6:A7"/>
    <mergeCell ref="B6:B7"/>
    <mergeCell ref="C6:C7"/>
    <mergeCell ref="D6:D7"/>
    <mergeCell ref="E6:F7"/>
    <mergeCell ref="FF5:FF7"/>
    <mergeCell ref="FG5:FG7"/>
    <mergeCell ref="FH5:FH7"/>
    <mergeCell ref="FI5:FI7"/>
    <mergeCell ref="FJ5:FJ7"/>
    <mergeCell ref="FK5:FK7"/>
    <mergeCell ref="EZ5:EZ7"/>
    <mergeCell ref="FA5:FA7"/>
    <mergeCell ref="FB5:FB7"/>
    <mergeCell ref="FC5:FC7"/>
    <mergeCell ref="FD5:FD7"/>
    <mergeCell ref="FE5:FE7"/>
    <mergeCell ref="ET5:ET7"/>
    <mergeCell ref="EU5:EU7"/>
    <mergeCell ref="EV5:EV7"/>
    <mergeCell ref="E14:F14"/>
    <mergeCell ref="E15:F15"/>
    <mergeCell ref="E16:F16"/>
    <mergeCell ref="E17:F17"/>
    <mergeCell ref="E18:F18"/>
    <mergeCell ref="E19:F19"/>
    <mergeCell ref="E8:F8"/>
    <mergeCell ref="E9:F9"/>
    <mergeCell ref="E10:F10"/>
    <mergeCell ref="E11:F11"/>
    <mergeCell ref="E12:F12"/>
    <mergeCell ref="E13:F13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E23:F23"/>
    <mergeCell ref="E24:F24"/>
    <mergeCell ref="E25:F25"/>
    <mergeCell ref="E38:F38"/>
    <mergeCell ref="E39:F39"/>
    <mergeCell ref="E40:F40"/>
    <mergeCell ref="E41:F41"/>
    <mergeCell ref="E42:F42"/>
    <mergeCell ref="E43:F43"/>
    <mergeCell ref="E32:F32"/>
    <mergeCell ref="E33:F33"/>
    <mergeCell ref="E34:F34"/>
    <mergeCell ref="E35:F35"/>
    <mergeCell ref="E36:F36"/>
    <mergeCell ref="E37:F37"/>
    <mergeCell ref="E50:F50"/>
    <mergeCell ref="E51:F51"/>
    <mergeCell ref="E52:F52"/>
    <mergeCell ref="E53:F53"/>
    <mergeCell ref="E54:F54"/>
    <mergeCell ref="E55:F55"/>
    <mergeCell ref="E44:F44"/>
    <mergeCell ref="E45:F45"/>
    <mergeCell ref="E46:F46"/>
    <mergeCell ref="E47:F47"/>
    <mergeCell ref="E48:F48"/>
    <mergeCell ref="E49:F49"/>
    <mergeCell ref="E62:F62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61:F61"/>
    <mergeCell ref="E74:F74"/>
    <mergeCell ref="E75:F75"/>
    <mergeCell ref="E76:F76"/>
    <mergeCell ref="E77:F77"/>
    <mergeCell ref="E78:F78"/>
    <mergeCell ref="E79:F79"/>
    <mergeCell ref="E68:F68"/>
    <mergeCell ref="E69:F69"/>
    <mergeCell ref="E70:F70"/>
    <mergeCell ref="E71:F71"/>
    <mergeCell ref="E72:F72"/>
    <mergeCell ref="E73:F73"/>
    <mergeCell ref="E86:F86"/>
    <mergeCell ref="E87:F87"/>
    <mergeCell ref="E88:F88"/>
    <mergeCell ref="E89:F89"/>
    <mergeCell ref="E90:F90"/>
    <mergeCell ref="E91:F91"/>
    <mergeCell ref="E80:F80"/>
    <mergeCell ref="E81:F81"/>
    <mergeCell ref="E82:F82"/>
    <mergeCell ref="E83:F83"/>
    <mergeCell ref="E84:F84"/>
    <mergeCell ref="E85:F85"/>
    <mergeCell ref="E98:F98"/>
    <mergeCell ref="E99:F99"/>
    <mergeCell ref="E100:F100"/>
    <mergeCell ref="E101:F101"/>
    <mergeCell ref="E102:F102"/>
    <mergeCell ref="E103:F103"/>
    <mergeCell ref="E92:F92"/>
    <mergeCell ref="E93:F93"/>
    <mergeCell ref="E94:F94"/>
    <mergeCell ref="E95:F95"/>
    <mergeCell ref="E96:F96"/>
    <mergeCell ref="E97:F97"/>
    <mergeCell ref="D1001:D1003"/>
    <mergeCell ref="E1001:F1001"/>
    <mergeCell ref="G1001:I1001"/>
    <mergeCell ref="E1002:F1002"/>
    <mergeCell ref="G1002:I1002"/>
    <mergeCell ref="E1003:F1003"/>
    <mergeCell ref="G1003:I1003"/>
    <mergeCell ref="E104:F104"/>
    <mergeCell ref="E105:F105"/>
    <mergeCell ref="E106:F106"/>
    <mergeCell ref="E107:F107"/>
    <mergeCell ref="E108:F108"/>
    <mergeCell ref="E109:F109"/>
    <mergeCell ref="J1001:L1001"/>
    <mergeCell ref="M1001:O1001"/>
    <mergeCell ref="P1001:R1001"/>
    <mergeCell ref="S1001:U1001"/>
    <mergeCell ref="V1001:X1001"/>
    <mergeCell ref="Y1001:AA1001"/>
    <mergeCell ref="E110:F110"/>
    <mergeCell ref="E111:F111"/>
    <mergeCell ref="E112:F112"/>
    <mergeCell ref="AT1001:AV1001"/>
    <mergeCell ref="AW1001:AY1001"/>
    <mergeCell ref="AZ1001:BB1001"/>
    <mergeCell ref="BC1001:BE1001"/>
    <mergeCell ref="BF1001:BH1001"/>
    <mergeCell ref="BI1001:BK1001"/>
    <mergeCell ref="AB1001:AD1001"/>
    <mergeCell ref="AE1001:AG1001"/>
    <mergeCell ref="AH1001:AJ1001"/>
    <mergeCell ref="AK1001:AM1001"/>
    <mergeCell ref="AN1001:AP1001"/>
    <mergeCell ref="AQ1001:AS1001"/>
    <mergeCell ref="CM1001:CO1001"/>
    <mergeCell ref="CP1001:CR1001"/>
    <mergeCell ref="CS1001:CU1001"/>
    <mergeCell ref="BL1001:BN1001"/>
    <mergeCell ref="BO1001:BQ1001"/>
    <mergeCell ref="BR1001:BT1001"/>
    <mergeCell ref="BU1001:BW1001"/>
    <mergeCell ref="BX1001:BZ1001"/>
    <mergeCell ref="CA1001:CC1001"/>
    <mergeCell ref="FG1001:FI1001"/>
    <mergeCell ref="FJ1001:FL1001"/>
    <mergeCell ref="FM1001:FO1001"/>
    <mergeCell ref="EF1001:EH1001"/>
    <mergeCell ref="EI1001:EK1001"/>
    <mergeCell ref="EL1001:EN1001"/>
    <mergeCell ref="EO1001:EQ1001"/>
    <mergeCell ref="ER1001:ET1001"/>
    <mergeCell ref="EU1001:EW1001"/>
    <mergeCell ref="J1002:L1002"/>
    <mergeCell ref="M1002:O1002"/>
    <mergeCell ref="P1002:R1002"/>
    <mergeCell ref="S1002:U1002"/>
    <mergeCell ref="V1002:X1002"/>
    <mergeCell ref="Y1002:AA1002"/>
    <mergeCell ref="EX1001:EZ1001"/>
    <mergeCell ref="FA1001:FC1001"/>
    <mergeCell ref="FD1001:FF1001"/>
    <mergeCell ref="DN1001:DP1001"/>
    <mergeCell ref="DQ1001:DS1001"/>
    <mergeCell ref="DT1001:DV1001"/>
    <mergeCell ref="DW1001:DY1001"/>
    <mergeCell ref="DZ1001:EB1001"/>
    <mergeCell ref="EC1001:EE1001"/>
    <mergeCell ref="CV1001:CX1001"/>
    <mergeCell ref="CY1001:DA1001"/>
    <mergeCell ref="DB1001:DD1001"/>
    <mergeCell ref="DE1001:DG1001"/>
    <mergeCell ref="DH1001:DJ1001"/>
    <mergeCell ref="DK1001:DM1001"/>
    <mergeCell ref="CD1001:CF1001"/>
    <mergeCell ref="CG1001:CI1001"/>
    <mergeCell ref="CJ1001:CL1001"/>
    <mergeCell ref="AT1002:AV1002"/>
    <mergeCell ref="AW1002:AY1002"/>
    <mergeCell ref="AZ1002:BB1002"/>
    <mergeCell ref="BC1002:BE1002"/>
    <mergeCell ref="BF1002:BH1002"/>
    <mergeCell ref="BI1002:BK1002"/>
    <mergeCell ref="AB1002:AD1002"/>
    <mergeCell ref="AE1002:AG1002"/>
    <mergeCell ref="AH1002:AJ1002"/>
    <mergeCell ref="AK1002:AM1002"/>
    <mergeCell ref="AN1002:AP1002"/>
    <mergeCell ref="AQ1002:AS1002"/>
    <mergeCell ref="CM1002:CO1002"/>
    <mergeCell ref="CP1002:CR1002"/>
    <mergeCell ref="CS1002:CU1002"/>
    <mergeCell ref="BL1002:BN1002"/>
    <mergeCell ref="BO1002:BQ1002"/>
    <mergeCell ref="BR1002:BT1002"/>
    <mergeCell ref="BU1002:BW1002"/>
    <mergeCell ref="BX1002:BZ1002"/>
    <mergeCell ref="CA1002:CC1002"/>
    <mergeCell ref="FG1002:FI1002"/>
    <mergeCell ref="FJ1002:FL1002"/>
    <mergeCell ref="FM1002:FO1002"/>
    <mergeCell ref="EF1002:EH1002"/>
    <mergeCell ref="EI1002:EK1002"/>
    <mergeCell ref="EL1002:EN1002"/>
    <mergeCell ref="EO1002:EQ1002"/>
    <mergeCell ref="ER1002:ET1002"/>
    <mergeCell ref="EU1002:EW1002"/>
    <mergeCell ref="J1003:L1003"/>
    <mergeCell ref="M1003:O1003"/>
    <mergeCell ref="P1003:R1003"/>
    <mergeCell ref="S1003:U1003"/>
    <mergeCell ref="V1003:X1003"/>
    <mergeCell ref="Y1003:AA1003"/>
    <mergeCell ref="EX1002:EZ1002"/>
    <mergeCell ref="FA1002:FC1002"/>
    <mergeCell ref="FD1002:FF1002"/>
    <mergeCell ref="DN1002:DP1002"/>
    <mergeCell ref="DQ1002:DS1002"/>
    <mergeCell ref="DT1002:DV1002"/>
    <mergeCell ref="DW1002:DY1002"/>
    <mergeCell ref="DZ1002:EB1002"/>
    <mergeCell ref="EC1002:EE1002"/>
    <mergeCell ref="CV1002:CX1002"/>
    <mergeCell ref="CY1002:DA1002"/>
    <mergeCell ref="DB1002:DD1002"/>
    <mergeCell ref="DE1002:DG1002"/>
    <mergeCell ref="DH1002:DJ1002"/>
    <mergeCell ref="DK1002:DM1002"/>
    <mergeCell ref="CD1002:CF1002"/>
    <mergeCell ref="CG1002:CI1002"/>
    <mergeCell ref="CJ1002:CL1002"/>
    <mergeCell ref="AT1003:AV1003"/>
    <mergeCell ref="AW1003:AY1003"/>
    <mergeCell ref="AZ1003:BB1003"/>
    <mergeCell ref="BC1003:BE1003"/>
    <mergeCell ref="BF1003:BH1003"/>
    <mergeCell ref="BI1003:BK1003"/>
    <mergeCell ref="AB1003:AD1003"/>
    <mergeCell ref="AE1003:AG1003"/>
    <mergeCell ref="AH1003:AJ1003"/>
    <mergeCell ref="AK1003:AM1003"/>
    <mergeCell ref="AN1003:AP1003"/>
    <mergeCell ref="AQ1003:AS1003"/>
    <mergeCell ref="CM1003:CO1003"/>
    <mergeCell ref="CP1003:CR1003"/>
    <mergeCell ref="CS1003:CU1003"/>
    <mergeCell ref="BL1003:BN1003"/>
    <mergeCell ref="BO1003:BQ1003"/>
    <mergeCell ref="BR1003:BT1003"/>
    <mergeCell ref="BU1003:BW1003"/>
    <mergeCell ref="BX1003:BZ1003"/>
    <mergeCell ref="CA1003:CC1003"/>
    <mergeCell ref="FG1003:FI1003"/>
    <mergeCell ref="FJ1003:FL1003"/>
    <mergeCell ref="FM1003:FO1003"/>
    <mergeCell ref="EF1003:EH1003"/>
    <mergeCell ref="EI1003:EK1003"/>
    <mergeCell ref="EL1003:EN1003"/>
    <mergeCell ref="EO1003:EQ1003"/>
    <mergeCell ref="ER1003:ET1003"/>
    <mergeCell ref="EU1003:EW1003"/>
    <mergeCell ref="E1004:F1004"/>
    <mergeCell ref="A1005:F1005"/>
    <mergeCell ref="G1005:G1007"/>
    <mergeCell ref="H1005:H1007"/>
    <mergeCell ref="I1005:I1007"/>
    <mergeCell ref="J1005:J1007"/>
    <mergeCell ref="EX1003:EZ1003"/>
    <mergeCell ref="FA1003:FC1003"/>
    <mergeCell ref="FD1003:FF1003"/>
    <mergeCell ref="DN1003:DP1003"/>
    <mergeCell ref="DQ1003:DS1003"/>
    <mergeCell ref="DT1003:DV1003"/>
    <mergeCell ref="DW1003:DY1003"/>
    <mergeCell ref="DZ1003:EB1003"/>
    <mergeCell ref="EC1003:EE1003"/>
    <mergeCell ref="CV1003:CX1003"/>
    <mergeCell ref="CY1003:DA1003"/>
    <mergeCell ref="DB1003:DD1003"/>
    <mergeCell ref="DE1003:DG1003"/>
    <mergeCell ref="DH1003:DJ1003"/>
    <mergeCell ref="DK1003:DM1003"/>
    <mergeCell ref="CD1003:CF1003"/>
    <mergeCell ref="CG1003:CI1003"/>
    <mergeCell ref="CJ1003:CL1003"/>
    <mergeCell ref="Q1005:Q1007"/>
    <mergeCell ref="R1005:R1007"/>
    <mergeCell ref="S1005:S1007"/>
    <mergeCell ref="T1005:T1007"/>
    <mergeCell ref="U1005:U1007"/>
    <mergeCell ref="V1005:V1007"/>
    <mergeCell ref="K1005:K1007"/>
    <mergeCell ref="L1005:L1007"/>
    <mergeCell ref="M1005:M1007"/>
    <mergeCell ref="N1005:N1007"/>
    <mergeCell ref="O1005:O1007"/>
    <mergeCell ref="P1005:P1007"/>
    <mergeCell ref="AC1005:AC1007"/>
    <mergeCell ref="AD1005:AD1007"/>
    <mergeCell ref="AE1005:AE1007"/>
    <mergeCell ref="AF1005:AF1007"/>
    <mergeCell ref="AG1005:AG1007"/>
    <mergeCell ref="AH1005:AH1007"/>
    <mergeCell ref="W1005:W1007"/>
    <mergeCell ref="X1005:X1007"/>
    <mergeCell ref="Y1005:Y1007"/>
    <mergeCell ref="Z1005:Z1007"/>
    <mergeCell ref="AA1005:AA1007"/>
    <mergeCell ref="AB1005:AB1007"/>
    <mergeCell ref="AO1005:AO1007"/>
    <mergeCell ref="AP1005:AP1007"/>
    <mergeCell ref="AQ1005:AQ1007"/>
    <mergeCell ref="AR1005:AR1007"/>
    <mergeCell ref="AS1005:AS1007"/>
    <mergeCell ref="AT1005:AT1007"/>
    <mergeCell ref="AI1005:AI1007"/>
    <mergeCell ref="AJ1005:AJ1007"/>
    <mergeCell ref="AK1005:AK1007"/>
    <mergeCell ref="AL1005:AL1007"/>
    <mergeCell ref="AM1005:AM1007"/>
    <mergeCell ref="AN1005:AN1007"/>
    <mergeCell ref="BA1005:BA1007"/>
    <mergeCell ref="BB1005:BB1007"/>
    <mergeCell ref="BC1005:BC1007"/>
    <mergeCell ref="BD1005:BD1007"/>
    <mergeCell ref="BE1005:BE1007"/>
    <mergeCell ref="BF1005:BF1007"/>
    <mergeCell ref="AU1005:AU1007"/>
    <mergeCell ref="AV1005:AV1007"/>
    <mergeCell ref="AW1005:AW1007"/>
    <mergeCell ref="AX1005:AX1007"/>
    <mergeCell ref="AY1005:AY1007"/>
    <mergeCell ref="AZ1005:AZ1007"/>
    <mergeCell ref="BM1005:BM1007"/>
    <mergeCell ref="BN1005:BN1007"/>
    <mergeCell ref="BO1005:BO1007"/>
    <mergeCell ref="BP1005:BP1007"/>
    <mergeCell ref="BQ1005:BQ1007"/>
    <mergeCell ref="BR1005:BR1007"/>
    <mergeCell ref="BG1005:BG1007"/>
    <mergeCell ref="BH1005:BH1007"/>
    <mergeCell ref="BI1005:BI1007"/>
    <mergeCell ref="BJ1005:BJ1007"/>
    <mergeCell ref="BK1005:BK1007"/>
    <mergeCell ref="BL1005:BL1007"/>
    <mergeCell ref="BY1005:BY1007"/>
    <mergeCell ref="BZ1005:BZ1007"/>
    <mergeCell ref="CA1005:CA1007"/>
    <mergeCell ref="CB1005:CB1007"/>
    <mergeCell ref="CC1005:CC1007"/>
    <mergeCell ref="CD1005:CD1007"/>
    <mergeCell ref="BS1005:BS1007"/>
    <mergeCell ref="BT1005:BT1007"/>
    <mergeCell ref="BU1005:BU1007"/>
    <mergeCell ref="BV1005:BV1007"/>
    <mergeCell ref="BW1005:BW1007"/>
    <mergeCell ref="BX1005:BX1007"/>
    <mergeCell ref="CK1005:CK1007"/>
    <mergeCell ref="CL1005:CL1007"/>
    <mergeCell ref="CM1005:CM1007"/>
    <mergeCell ref="CN1005:CN1007"/>
    <mergeCell ref="CO1005:CO1007"/>
    <mergeCell ref="CP1005:CP1007"/>
    <mergeCell ref="CE1005:CE1007"/>
    <mergeCell ref="CF1005:CF1007"/>
    <mergeCell ref="CG1005:CG1007"/>
    <mergeCell ref="CH1005:CH1007"/>
    <mergeCell ref="CI1005:CI1007"/>
    <mergeCell ref="CJ1005:CJ1007"/>
    <mergeCell ref="CW1005:CW1007"/>
    <mergeCell ref="CX1005:CX1007"/>
    <mergeCell ref="CY1005:CY1007"/>
    <mergeCell ref="CZ1005:CZ1007"/>
    <mergeCell ref="DA1005:DA1007"/>
    <mergeCell ref="DB1005:DB1007"/>
    <mergeCell ref="CQ1005:CQ1007"/>
    <mergeCell ref="CR1005:CR1007"/>
    <mergeCell ref="CS1005:CS1007"/>
    <mergeCell ref="CT1005:CT1007"/>
    <mergeCell ref="CU1005:CU1007"/>
    <mergeCell ref="CV1005:CV1007"/>
    <mergeCell ref="DI1005:DI1007"/>
    <mergeCell ref="DJ1005:DJ1007"/>
    <mergeCell ref="DK1005:DK1007"/>
    <mergeCell ref="DL1005:DL1007"/>
    <mergeCell ref="DM1005:DM1007"/>
    <mergeCell ref="DN1005:DN1007"/>
    <mergeCell ref="DC1005:DC1007"/>
    <mergeCell ref="DD1005:DD1007"/>
    <mergeCell ref="DE1005:DE1007"/>
    <mergeCell ref="DF1005:DF1007"/>
    <mergeCell ref="DG1005:DG1007"/>
    <mergeCell ref="DH1005:DH1007"/>
    <mergeCell ref="DU1005:DU1007"/>
    <mergeCell ref="DV1005:DV1007"/>
    <mergeCell ref="DW1005:DW1007"/>
    <mergeCell ref="DX1005:DX1007"/>
    <mergeCell ref="DY1005:DY1007"/>
    <mergeCell ref="DZ1005:DZ1007"/>
    <mergeCell ref="DO1005:DO1007"/>
    <mergeCell ref="DP1005:DP1007"/>
    <mergeCell ref="DQ1005:DQ1007"/>
    <mergeCell ref="DR1005:DR1007"/>
    <mergeCell ref="DS1005:DS1007"/>
    <mergeCell ref="DT1005:DT1007"/>
    <mergeCell ref="EG1005:EG1007"/>
    <mergeCell ref="EH1005:EH1007"/>
    <mergeCell ref="EI1005:EI1007"/>
    <mergeCell ref="EJ1005:EJ1007"/>
    <mergeCell ref="EK1005:EK1007"/>
    <mergeCell ref="EL1005:EL1007"/>
    <mergeCell ref="EA1005:EA1007"/>
    <mergeCell ref="EB1005:EB1007"/>
    <mergeCell ref="EC1005:EC1007"/>
    <mergeCell ref="ED1005:ED1007"/>
    <mergeCell ref="EE1005:EE1007"/>
    <mergeCell ref="EF1005:EF1007"/>
    <mergeCell ref="EU1005:EU1007"/>
    <mergeCell ref="EV1005:EV1007"/>
    <mergeCell ref="EW1005:EW1007"/>
    <mergeCell ref="EX1005:EX1007"/>
    <mergeCell ref="EM1005:EM1007"/>
    <mergeCell ref="EN1005:EN1007"/>
    <mergeCell ref="EO1005:EO1007"/>
    <mergeCell ref="EP1005:EP1007"/>
    <mergeCell ref="EQ1005:EQ1007"/>
    <mergeCell ref="ER1005:ER1007"/>
    <mergeCell ref="FK1005:FK1007"/>
    <mergeCell ref="FL1005:FL1007"/>
    <mergeCell ref="FM1005:FM1007"/>
    <mergeCell ref="FN1005:FN1007"/>
    <mergeCell ref="FO1005:FO1007"/>
    <mergeCell ref="A1006:A1007"/>
    <mergeCell ref="B1006:B1007"/>
    <mergeCell ref="C1006:C1007"/>
    <mergeCell ref="D1006:D1007"/>
    <mergeCell ref="E1006:F1007"/>
    <mergeCell ref="FE1005:FE1007"/>
    <mergeCell ref="FF1005:FF1007"/>
    <mergeCell ref="FG1005:FG1007"/>
    <mergeCell ref="FH1005:FH1007"/>
    <mergeCell ref="FI1005:FI1007"/>
    <mergeCell ref="FJ1005:FJ1007"/>
    <mergeCell ref="EY1005:EY1007"/>
    <mergeCell ref="EZ1005:EZ1007"/>
    <mergeCell ref="FA1005:FA1007"/>
    <mergeCell ref="FB1005:FB1007"/>
    <mergeCell ref="FC1005:FC1007"/>
    <mergeCell ref="FD1005:FD1007"/>
    <mergeCell ref="ES1005:ES1007"/>
    <mergeCell ref="ET1005:ET1007"/>
    <mergeCell ref="E1014:F1014"/>
    <mergeCell ref="E1015:F1015"/>
    <mergeCell ref="E1016:F1016"/>
    <mergeCell ref="E1017:F1017"/>
    <mergeCell ref="E1018:F1018"/>
    <mergeCell ref="E1019:F1019"/>
    <mergeCell ref="E1008:F1008"/>
    <mergeCell ref="E1009:F1009"/>
    <mergeCell ref="E1010:F1010"/>
    <mergeCell ref="E1011:F1011"/>
    <mergeCell ref="E1012:F1012"/>
    <mergeCell ref="E1013:F1013"/>
    <mergeCell ref="E1026:F1026"/>
    <mergeCell ref="E1027:F1027"/>
    <mergeCell ref="E1028:F1028"/>
    <mergeCell ref="E1029:F1029"/>
    <mergeCell ref="E1030:F1030"/>
    <mergeCell ref="E1031:F1031"/>
    <mergeCell ref="E1020:F1020"/>
    <mergeCell ref="E1021:F1021"/>
    <mergeCell ref="E1022:F1022"/>
    <mergeCell ref="E1023:F1023"/>
    <mergeCell ref="E1024:F1024"/>
    <mergeCell ref="E1025:F1025"/>
    <mergeCell ref="E1038:F1038"/>
    <mergeCell ref="E1039:F1039"/>
    <mergeCell ref="E1040:F1040"/>
    <mergeCell ref="E1041:F1041"/>
    <mergeCell ref="E1042:F1042"/>
    <mergeCell ref="E1043:F1043"/>
    <mergeCell ref="E1032:F1032"/>
    <mergeCell ref="E1033:F1033"/>
    <mergeCell ref="E1034:F1034"/>
    <mergeCell ref="E1035:F1035"/>
    <mergeCell ref="E1036:F1036"/>
    <mergeCell ref="E1037:F1037"/>
    <mergeCell ref="E1050:F1050"/>
    <mergeCell ref="E1051:F1051"/>
    <mergeCell ref="E1052:F1052"/>
    <mergeCell ref="E1053:F1053"/>
    <mergeCell ref="E1054:F1054"/>
    <mergeCell ref="E1055:F1055"/>
    <mergeCell ref="E1044:F1044"/>
    <mergeCell ref="E1045:F1045"/>
    <mergeCell ref="E1046:F1046"/>
    <mergeCell ref="E1047:F1047"/>
    <mergeCell ref="E1048:F1048"/>
    <mergeCell ref="E1049:F1049"/>
    <mergeCell ref="E1062:F1062"/>
    <mergeCell ref="E1063:F1063"/>
    <mergeCell ref="E1064:F1064"/>
    <mergeCell ref="E1065:F1065"/>
    <mergeCell ref="E1066:F1066"/>
    <mergeCell ref="E1067:F1067"/>
    <mergeCell ref="E1056:F1056"/>
    <mergeCell ref="E1057:F1057"/>
    <mergeCell ref="E1058:F1058"/>
    <mergeCell ref="E1059:F1059"/>
    <mergeCell ref="E1060:F1060"/>
    <mergeCell ref="E1061:F1061"/>
    <mergeCell ref="E1074:F1074"/>
    <mergeCell ref="E1075:F1075"/>
    <mergeCell ref="E1076:F1076"/>
    <mergeCell ref="E1077:F1077"/>
    <mergeCell ref="E1078:F1078"/>
    <mergeCell ref="E1079:F1079"/>
    <mergeCell ref="E1068:F1068"/>
    <mergeCell ref="E1069:F1069"/>
    <mergeCell ref="E1070:F1070"/>
    <mergeCell ref="E1071:F1071"/>
    <mergeCell ref="E1072:F1072"/>
    <mergeCell ref="E1073:F1073"/>
    <mergeCell ref="E1086:F1086"/>
    <mergeCell ref="E1087:F1087"/>
    <mergeCell ref="E1088:F1088"/>
    <mergeCell ref="E1089:F1089"/>
    <mergeCell ref="E1090:F1090"/>
    <mergeCell ref="E1091:F1091"/>
    <mergeCell ref="E1080:F1080"/>
    <mergeCell ref="E1081:F1081"/>
    <mergeCell ref="E1082:F1082"/>
    <mergeCell ref="E1083:F1083"/>
    <mergeCell ref="E1084:F1084"/>
    <mergeCell ref="E1085:F1085"/>
    <mergeCell ref="E1098:F1098"/>
    <mergeCell ref="E1099:F1099"/>
    <mergeCell ref="E1100:F1100"/>
    <mergeCell ref="E1101:F1101"/>
    <mergeCell ref="E1102:F1102"/>
    <mergeCell ref="E1103:F1103"/>
    <mergeCell ref="E1092:F1092"/>
    <mergeCell ref="E1093:F1093"/>
    <mergeCell ref="E1094:F1094"/>
    <mergeCell ref="E1095:F1095"/>
    <mergeCell ref="E1096:F1096"/>
    <mergeCell ref="E1097:F1097"/>
    <mergeCell ref="E1110:F1110"/>
    <mergeCell ref="E1111:F1111"/>
    <mergeCell ref="E1112:F1112"/>
    <mergeCell ref="E1104:F1104"/>
    <mergeCell ref="E1105:F1105"/>
    <mergeCell ref="E1106:F1106"/>
    <mergeCell ref="E1107:F1107"/>
    <mergeCell ref="E1108:F1108"/>
    <mergeCell ref="E1109:F1109"/>
  </mergeCells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O115"/>
  <sheetViews>
    <sheetView topLeftCell="R34" zoomScale="80" zoomScaleNormal="80" workbookViewId="0">
      <selection activeCell="S42" sqref="S42"/>
    </sheetView>
  </sheetViews>
  <sheetFormatPr defaultRowHeight="12.75" x14ac:dyDescent="0.2"/>
  <cols>
    <col min="1" max="1" width="20.42578125" bestFit="1" customWidth="1"/>
    <col min="2" max="66" width="15.42578125" customWidth="1"/>
    <col min="67" max="93" width="18.42578125" customWidth="1"/>
  </cols>
  <sheetData>
    <row r="1" spans="1:64" x14ac:dyDescent="0.2">
      <c r="C1" s="153" t="s">
        <v>61380</v>
      </c>
      <c r="D1" s="616" t="s">
        <v>61381</v>
      </c>
    </row>
    <row r="2" spans="1:64" x14ac:dyDescent="0.2">
      <c r="A2" t="s">
        <v>61382</v>
      </c>
    </row>
    <row r="3" spans="1:64" x14ac:dyDescent="0.2">
      <c r="A3" s="153" t="s">
        <v>61383</v>
      </c>
      <c r="C3" s="616" t="s">
        <v>61384</v>
      </c>
      <c r="D3" s="617" t="s">
        <v>61385</v>
      </c>
      <c r="E3" s="616" t="s">
        <v>61386</v>
      </c>
      <c r="F3" s="616" t="s">
        <v>61387</v>
      </c>
      <c r="G3" s="616" t="s">
        <v>61388</v>
      </c>
      <c r="H3" s="616" t="s">
        <v>28739</v>
      </c>
      <c r="I3" t="s">
        <v>61389</v>
      </c>
      <c r="J3" t="s">
        <v>61390</v>
      </c>
      <c r="K3" t="s">
        <v>61391</v>
      </c>
      <c r="L3" t="s">
        <v>61392</v>
      </c>
      <c r="M3" t="s">
        <v>312</v>
      </c>
      <c r="N3" t="s">
        <v>99</v>
      </c>
      <c r="O3" t="s">
        <v>23</v>
      </c>
      <c r="P3" t="s">
        <v>61393</v>
      </c>
      <c r="Q3" t="s">
        <v>61394</v>
      </c>
      <c r="R3" t="s">
        <v>61395</v>
      </c>
      <c r="S3" t="s">
        <v>61396</v>
      </c>
      <c r="T3" t="s">
        <v>61397</v>
      </c>
      <c r="U3" t="s">
        <v>61398</v>
      </c>
      <c r="V3" t="s">
        <v>61399</v>
      </c>
      <c r="W3" t="s">
        <v>61400</v>
      </c>
      <c r="X3" t="s">
        <v>61401</v>
      </c>
      <c r="Y3" t="s">
        <v>61402</v>
      </c>
      <c r="Z3" t="s">
        <v>61403</v>
      </c>
      <c r="AA3" t="s">
        <v>61404</v>
      </c>
      <c r="AB3" t="s">
        <v>61405</v>
      </c>
      <c r="AC3" t="s">
        <v>61406</v>
      </c>
      <c r="AD3" t="s">
        <v>61407</v>
      </c>
      <c r="AE3" t="s">
        <v>61408</v>
      </c>
      <c r="AF3" t="s">
        <v>61409</v>
      </c>
      <c r="AG3" t="s">
        <v>61410</v>
      </c>
      <c r="AH3" t="s">
        <v>61411</v>
      </c>
      <c r="AI3" t="s">
        <v>61412</v>
      </c>
      <c r="AJ3" t="s">
        <v>61413</v>
      </c>
      <c r="AK3" t="s">
        <v>61414</v>
      </c>
      <c r="AL3" t="s">
        <v>61415</v>
      </c>
      <c r="AM3" t="s">
        <v>61416</v>
      </c>
      <c r="AN3" t="s">
        <v>61417</v>
      </c>
      <c r="AO3" t="s">
        <v>61418</v>
      </c>
      <c r="AP3" t="s">
        <v>61419</v>
      </c>
      <c r="AQ3" t="s">
        <v>61420</v>
      </c>
      <c r="AR3" t="s">
        <v>61421</v>
      </c>
      <c r="AS3" t="s">
        <v>61422</v>
      </c>
      <c r="AT3" t="s">
        <v>61423</v>
      </c>
      <c r="AU3" t="s">
        <v>61424</v>
      </c>
      <c r="AV3" t="s">
        <v>61425</v>
      </c>
      <c r="AW3" t="s">
        <v>61426</v>
      </c>
      <c r="AX3" t="s">
        <v>61427</v>
      </c>
      <c r="AY3" t="s">
        <v>61428</v>
      </c>
      <c r="AZ3" t="s">
        <v>61429</v>
      </c>
      <c r="BA3" t="s">
        <v>61430</v>
      </c>
      <c r="BB3" t="s">
        <v>61431</v>
      </c>
      <c r="BC3" t="s">
        <v>61432</v>
      </c>
      <c r="BD3" t="s">
        <v>61433</v>
      </c>
      <c r="BE3" t="s">
        <v>61434</v>
      </c>
      <c r="BF3" t="s">
        <v>61435</v>
      </c>
      <c r="BG3" t="s">
        <v>61436</v>
      </c>
      <c r="BH3" t="s">
        <v>61437</v>
      </c>
      <c r="BI3" t="s">
        <v>61438</v>
      </c>
      <c r="BJ3" t="s">
        <v>61439</v>
      </c>
      <c r="BK3" t="s">
        <v>61440</v>
      </c>
      <c r="BL3" t="s">
        <v>61379</v>
      </c>
    </row>
    <row r="4" spans="1:64" x14ac:dyDescent="0.2">
      <c r="C4" t="s">
        <v>61441</v>
      </c>
      <c r="D4" t="s">
        <v>61442</v>
      </c>
      <c r="E4">
        <v>1</v>
      </c>
      <c r="F4" t="s">
        <v>61443</v>
      </c>
      <c r="G4" t="s">
        <v>61443</v>
      </c>
      <c r="H4" t="s">
        <v>61444</v>
      </c>
      <c r="I4" t="s">
        <v>61443</v>
      </c>
      <c r="J4" t="s">
        <v>61445</v>
      </c>
      <c r="K4" t="s">
        <v>61446</v>
      </c>
      <c r="L4" t="s">
        <v>61447</v>
      </c>
      <c r="M4" t="s">
        <v>61448</v>
      </c>
      <c r="N4" t="s">
        <v>64363</v>
      </c>
      <c r="O4" t="s">
        <v>61449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 s="6" t="s">
        <v>61450</v>
      </c>
    </row>
    <row r="5" spans="1:64" x14ac:dyDescent="0.2">
      <c r="C5" t="s">
        <v>61451</v>
      </c>
      <c r="E5">
        <v>2</v>
      </c>
      <c r="F5" t="s">
        <v>61443</v>
      </c>
      <c r="G5" t="s">
        <v>61443</v>
      </c>
      <c r="H5" t="s">
        <v>61444</v>
      </c>
      <c r="I5" t="s">
        <v>61443</v>
      </c>
      <c r="J5" t="s">
        <v>61452</v>
      </c>
      <c r="K5" t="s">
        <v>61453</v>
      </c>
      <c r="L5" t="s">
        <v>61447</v>
      </c>
      <c r="M5" t="s">
        <v>61454</v>
      </c>
      <c r="N5" t="s">
        <v>64364</v>
      </c>
      <c r="O5" t="s">
        <v>61455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 s="6" t="s">
        <v>61450</v>
      </c>
    </row>
    <row r="6" spans="1:64" x14ac:dyDescent="0.2">
      <c r="C6" t="s">
        <v>61456</v>
      </c>
      <c r="E6">
        <v>3</v>
      </c>
      <c r="F6" t="s">
        <v>61443</v>
      </c>
      <c r="G6" t="s">
        <v>61443</v>
      </c>
      <c r="H6" t="s">
        <v>61444</v>
      </c>
      <c r="I6" t="s">
        <v>61443</v>
      </c>
      <c r="J6" t="s">
        <v>61457</v>
      </c>
      <c r="K6" t="s">
        <v>61458</v>
      </c>
      <c r="L6" t="s">
        <v>61447</v>
      </c>
      <c r="M6" t="s">
        <v>61459</v>
      </c>
      <c r="N6" t="s">
        <v>64365</v>
      </c>
      <c r="O6" t="s">
        <v>61460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 s="6" t="s">
        <v>61450</v>
      </c>
    </row>
    <row r="7" spans="1:64" x14ac:dyDescent="0.2">
      <c r="C7" t="s">
        <v>61461</v>
      </c>
      <c r="E7">
        <v>4</v>
      </c>
      <c r="F7" t="s">
        <v>61443</v>
      </c>
      <c r="G7" t="s">
        <v>61443</v>
      </c>
      <c r="H7" t="s">
        <v>61444</v>
      </c>
      <c r="I7" t="s">
        <v>61443</v>
      </c>
      <c r="J7" t="s">
        <v>61462</v>
      </c>
      <c r="K7" t="s">
        <v>61463</v>
      </c>
      <c r="L7" t="s">
        <v>61447</v>
      </c>
      <c r="M7" t="s">
        <v>61464</v>
      </c>
      <c r="N7" t="s">
        <v>64366</v>
      </c>
      <c r="O7" t="s">
        <v>61465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 s="6" t="s">
        <v>61450</v>
      </c>
    </row>
    <row r="8" spans="1:64" x14ac:dyDescent="0.2">
      <c r="C8" t="s">
        <v>61466</v>
      </c>
      <c r="E8">
        <v>5</v>
      </c>
      <c r="F8" t="s">
        <v>61443</v>
      </c>
      <c r="G8" t="s">
        <v>61443</v>
      </c>
      <c r="H8" t="s">
        <v>61444</v>
      </c>
      <c r="I8" t="s">
        <v>61443</v>
      </c>
      <c r="J8" t="s">
        <v>61467</v>
      </c>
      <c r="K8" t="s">
        <v>61468</v>
      </c>
      <c r="L8" t="s">
        <v>61447</v>
      </c>
      <c r="M8" t="s">
        <v>61469</v>
      </c>
      <c r="N8" t="s">
        <v>64367</v>
      </c>
      <c r="O8" t="s">
        <v>61470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 s="6" t="s">
        <v>61450</v>
      </c>
    </row>
    <row r="9" spans="1:64" x14ac:dyDescent="0.2">
      <c r="C9" t="s">
        <v>61471</v>
      </c>
      <c r="E9">
        <v>6</v>
      </c>
      <c r="F9" t="s">
        <v>61443</v>
      </c>
      <c r="G9" t="s">
        <v>61443</v>
      </c>
      <c r="H9" t="s">
        <v>61444</v>
      </c>
      <c r="I9" t="s">
        <v>61443</v>
      </c>
      <c r="J9" t="s">
        <v>61472</v>
      </c>
      <c r="K9" t="s">
        <v>61473</v>
      </c>
      <c r="L9" t="s">
        <v>61447</v>
      </c>
      <c r="M9" t="s">
        <v>61474</v>
      </c>
      <c r="N9" t="s">
        <v>64368</v>
      </c>
      <c r="O9" t="s">
        <v>61475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 s="6" t="s">
        <v>61450</v>
      </c>
    </row>
    <row r="10" spans="1:64" x14ac:dyDescent="0.2">
      <c r="C10" t="s">
        <v>61476</v>
      </c>
      <c r="E10">
        <v>7</v>
      </c>
      <c r="F10" t="s">
        <v>61477</v>
      </c>
      <c r="G10" t="s">
        <v>61478</v>
      </c>
      <c r="H10" t="s">
        <v>61444</v>
      </c>
      <c r="I10" t="s">
        <v>61443</v>
      </c>
      <c r="J10" t="s">
        <v>61479</v>
      </c>
      <c r="K10" t="s">
        <v>61480</v>
      </c>
      <c r="L10" t="s">
        <v>61447</v>
      </c>
      <c r="M10" t="s">
        <v>30229</v>
      </c>
      <c r="N10" t="s">
        <v>64369</v>
      </c>
      <c r="O10">
        <v>0</v>
      </c>
      <c r="P10" t="s">
        <v>61481</v>
      </c>
      <c r="Q10" t="s">
        <v>61482</v>
      </c>
      <c r="R10" t="s">
        <v>61483</v>
      </c>
      <c r="S10" t="s">
        <v>61484</v>
      </c>
      <c r="T10" t="s">
        <v>61485</v>
      </c>
      <c r="U10" t="s">
        <v>61486</v>
      </c>
      <c r="V10" t="s">
        <v>61487</v>
      </c>
      <c r="W10" t="s">
        <v>61488</v>
      </c>
      <c r="X10" t="s">
        <v>61489</v>
      </c>
      <c r="Y10" t="s">
        <v>61490</v>
      </c>
      <c r="Z10" t="s">
        <v>61491</v>
      </c>
      <c r="AA10" t="s">
        <v>61492</v>
      </c>
      <c r="AB10" t="s">
        <v>61493</v>
      </c>
      <c r="AC10" t="s">
        <v>61494</v>
      </c>
      <c r="AD10" t="s">
        <v>61495</v>
      </c>
      <c r="AE10" t="s">
        <v>61496</v>
      </c>
      <c r="AF10" t="s">
        <v>61497</v>
      </c>
      <c r="AG10" t="s">
        <v>61498</v>
      </c>
      <c r="AH10" t="s">
        <v>61499</v>
      </c>
      <c r="AI10" t="s">
        <v>61500</v>
      </c>
      <c r="AJ10" t="s">
        <v>61501</v>
      </c>
      <c r="AK10" t="s">
        <v>61502</v>
      </c>
      <c r="AL10" t="s">
        <v>61503</v>
      </c>
      <c r="AM10" t="s">
        <v>61504</v>
      </c>
      <c r="AN10" t="s">
        <v>61505</v>
      </c>
      <c r="AO10" t="s">
        <v>61506</v>
      </c>
      <c r="AP10" t="s">
        <v>61507</v>
      </c>
      <c r="AQ10" t="s">
        <v>61508</v>
      </c>
      <c r="AR10" t="s">
        <v>61509</v>
      </c>
      <c r="AS10" t="s">
        <v>61510</v>
      </c>
      <c r="AT10" t="s">
        <v>61511</v>
      </c>
      <c r="AU10" t="s">
        <v>61512</v>
      </c>
      <c r="AV10" t="s">
        <v>61513</v>
      </c>
      <c r="AW10" t="s">
        <v>61514</v>
      </c>
      <c r="AX10" t="s">
        <v>61515</v>
      </c>
      <c r="AY10" t="s">
        <v>61516</v>
      </c>
      <c r="AZ10" t="s">
        <v>61517</v>
      </c>
      <c r="BA10" t="s">
        <v>61518</v>
      </c>
      <c r="BB10" t="s">
        <v>61519</v>
      </c>
      <c r="BC10" t="s">
        <v>61520</v>
      </c>
      <c r="BD10" t="s">
        <v>61521</v>
      </c>
      <c r="BE10" t="s">
        <v>61522</v>
      </c>
      <c r="BF10" t="s">
        <v>61523</v>
      </c>
      <c r="BG10" t="s">
        <v>61524</v>
      </c>
      <c r="BH10" t="s">
        <v>61525</v>
      </c>
      <c r="BI10" t="s">
        <v>61526</v>
      </c>
      <c r="BJ10" t="s">
        <v>61527</v>
      </c>
      <c r="BK10" t="s">
        <v>61528</v>
      </c>
      <c r="BL10" s="6" t="s">
        <v>61450</v>
      </c>
    </row>
    <row r="11" spans="1:64" x14ac:dyDescent="0.2">
      <c r="C11" t="s">
        <v>61529</v>
      </c>
      <c r="E11">
        <v>8</v>
      </c>
      <c r="F11" t="s">
        <v>61530</v>
      </c>
      <c r="G11" t="s">
        <v>61531</v>
      </c>
      <c r="H11" t="s">
        <v>61444</v>
      </c>
      <c r="I11" t="s">
        <v>61443</v>
      </c>
      <c r="J11" t="s">
        <v>61532</v>
      </c>
      <c r="K11" t="s">
        <v>61533</v>
      </c>
      <c r="L11" t="s">
        <v>61447</v>
      </c>
      <c r="M11" t="s">
        <v>30453</v>
      </c>
      <c r="N11" t="s">
        <v>64370</v>
      </c>
      <c r="O11">
        <v>0</v>
      </c>
      <c r="P11" t="s">
        <v>61534</v>
      </c>
      <c r="Q11" t="s">
        <v>61535</v>
      </c>
      <c r="R11" t="s">
        <v>61536</v>
      </c>
      <c r="S11" t="s">
        <v>61537</v>
      </c>
      <c r="T11" t="s">
        <v>61538</v>
      </c>
      <c r="U11" t="s">
        <v>61539</v>
      </c>
      <c r="V11" t="s">
        <v>61540</v>
      </c>
      <c r="W11" t="s">
        <v>61541</v>
      </c>
      <c r="X11" t="s">
        <v>61542</v>
      </c>
      <c r="Y11" t="s">
        <v>61543</v>
      </c>
      <c r="Z11" t="s">
        <v>61544</v>
      </c>
      <c r="AA11" t="s">
        <v>61545</v>
      </c>
      <c r="AB11" t="s">
        <v>61546</v>
      </c>
      <c r="AC11" t="s">
        <v>61547</v>
      </c>
      <c r="AD11" t="s">
        <v>61548</v>
      </c>
      <c r="AE11" t="s">
        <v>61549</v>
      </c>
      <c r="AF11" t="s">
        <v>61550</v>
      </c>
      <c r="AG11" t="s">
        <v>61551</v>
      </c>
      <c r="AH11" t="s">
        <v>61552</v>
      </c>
      <c r="AI11" t="s">
        <v>61553</v>
      </c>
      <c r="AJ11" t="s">
        <v>61554</v>
      </c>
      <c r="AK11" t="s">
        <v>61555</v>
      </c>
      <c r="AL11" t="s">
        <v>61556</v>
      </c>
      <c r="AM11" t="s">
        <v>61557</v>
      </c>
      <c r="AN11" t="s">
        <v>61558</v>
      </c>
      <c r="AO11" t="s">
        <v>61559</v>
      </c>
      <c r="AP11" t="s">
        <v>61560</v>
      </c>
      <c r="AQ11" t="s">
        <v>61561</v>
      </c>
      <c r="AR11" t="s">
        <v>61562</v>
      </c>
      <c r="AS11" t="s">
        <v>61563</v>
      </c>
      <c r="AT11" t="s">
        <v>61564</v>
      </c>
      <c r="AU11" t="s">
        <v>61565</v>
      </c>
      <c r="AV11" t="s">
        <v>61566</v>
      </c>
      <c r="AW11" t="s">
        <v>61567</v>
      </c>
      <c r="AX11" t="s">
        <v>61568</v>
      </c>
      <c r="AY11" t="s">
        <v>61569</v>
      </c>
      <c r="AZ11" t="s">
        <v>61570</v>
      </c>
      <c r="BA11" t="s">
        <v>61571</v>
      </c>
      <c r="BB11" t="s">
        <v>61572</v>
      </c>
      <c r="BC11" t="s">
        <v>61573</v>
      </c>
      <c r="BD11" t="s">
        <v>61574</v>
      </c>
      <c r="BE11" t="s">
        <v>61575</v>
      </c>
      <c r="BF11" t="s">
        <v>61576</v>
      </c>
      <c r="BG11" t="s">
        <v>61577</v>
      </c>
      <c r="BH11" t="s">
        <v>61578</v>
      </c>
      <c r="BI11" t="s">
        <v>61579</v>
      </c>
      <c r="BJ11" t="s">
        <v>61580</v>
      </c>
      <c r="BK11" t="s">
        <v>61581</v>
      </c>
      <c r="BL11" s="6" t="s">
        <v>61450</v>
      </c>
    </row>
    <row r="12" spans="1:64" x14ac:dyDescent="0.2">
      <c r="C12" t="s">
        <v>61582</v>
      </c>
      <c r="E12">
        <v>9</v>
      </c>
      <c r="F12" t="s">
        <v>61583</v>
      </c>
      <c r="G12" t="s">
        <v>61584</v>
      </c>
      <c r="H12" t="s">
        <v>61444</v>
      </c>
      <c r="I12" t="s">
        <v>61443</v>
      </c>
      <c r="J12" t="s">
        <v>61585</v>
      </c>
      <c r="K12" t="s">
        <v>61586</v>
      </c>
      <c r="L12" t="s">
        <v>61447</v>
      </c>
      <c r="M12" t="s">
        <v>30677</v>
      </c>
      <c r="N12" t="s">
        <v>64371</v>
      </c>
      <c r="O12">
        <v>0</v>
      </c>
      <c r="P12" t="s">
        <v>61587</v>
      </c>
      <c r="Q12" t="s">
        <v>61588</v>
      </c>
      <c r="R12" t="s">
        <v>61589</v>
      </c>
      <c r="S12" t="s">
        <v>61590</v>
      </c>
      <c r="T12" t="s">
        <v>61591</v>
      </c>
      <c r="U12" t="s">
        <v>61592</v>
      </c>
      <c r="V12" t="s">
        <v>61593</v>
      </c>
      <c r="W12" t="s">
        <v>61594</v>
      </c>
      <c r="X12" t="s">
        <v>61595</v>
      </c>
      <c r="Y12" t="s">
        <v>61596</v>
      </c>
      <c r="Z12" t="s">
        <v>61597</v>
      </c>
      <c r="AA12" t="s">
        <v>61598</v>
      </c>
      <c r="AB12" t="s">
        <v>61599</v>
      </c>
      <c r="AC12" t="s">
        <v>61600</v>
      </c>
      <c r="AD12" t="s">
        <v>61601</v>
      </c>
      <c r="AE12" t="s">
        <v>61602</v>
      </c>
      <c r="AF12" t="s">
        <v>61603</v>
      </c>
      <c r="AG12" t="s">
        <v>61604</v>
      </c>
      <c r="AH12" t="s">
        <v>61605</v>
      </c>
      <c r="AI12" t="s">
        <v>61606</v>
      </c>
      <c r="AJ12" t="s">
        <v>61607</v>
      </c>
      <c r="AK12" t="s">
        <v>61608</v>
      </c>
      <c r="AL12" t="s">
        <v>61609</v>
      </c>
      <c r="AM12" t="s">
        <v>61610</v>
      </c>
      <c r="AN12" t="s">
        <v>61611</v>
      </c>
      <c r="AO12" t="s">
        <v>61612</v>
      </c>
      <c r="AP12" t="s">
        <v>61613</v>
      </c>
      <c r="AQ12" t="s">
        <v>61614</v>
      </c>
      <c r="AR12" t="s">
        <v>61615</v>
      </c>
      <c r="AS12" t="s">
        <v>61616</v>
      </c>
      <c r="AT12" t="s">
        <v>61617</v>
      </c>
      <c r="AU12" t="s">
        <v>61618</v>
      </c>
      <c r="AV12" t="s">
        <v>61619</v>
      </c>
      <c r="AW12" t="s">
        <v>61620</v>
      </c>
      <c r="AX12" t="s">
        <v>61621</v>
      </c>
      <c r="AY12" t="s">
        <v>61622</v>
      </c>
      <c r="AZ12" t="s">
        <v>61623</v>
      </c>
      <c r="BA12" t="s">
        <v>61624</v>
      </c>
      <c r="BB12" t="s">
        <v>61625</v>
      </c>
      <c r="BC12" t="s">
        <v>61626</v>
      </c>
      <c r="BD12" t="s">
        <v>61627</v>
      </c>
      <c r="BE12" t="s">
        <v>61628</v>
      </c>
      <c r="BF12" t="s">
        <v>61629</v>
      </c>
      <c r="BG12" t="s">
        <v>61630</v>
      </c>
      <c r="BH12" t="s">
        <v>61631</v>
      </c>
      <c r="BI12" t="s">
        <v>61632</v>
      </c>
      <c r="BJ12" t="s">
        <v>61633</v>
      </c>
      <c r="BK12" t="s">
        <v>61634</v>
      </c>
      <c r="BL12" s="6" t="s">
        <v>61450</v>
      </c>
    </row>
    <row r="13" spans="1:64" x14ac:dyDescent="0.2">
      <c r="C13" t="s">
        <v>61635</v>
      </c>
      <c r="E13">
        <v>10</v>
      </c>
      <c r="F13" t="s">
        <v>61636</v>
      </c>
      <c r="G13" t="s">
        <v>61637</v>
      </c>
      <c r="H13" t="s">
        <v>61444</v>
      </c>
      <c r="I13" t="s">
        <v>61443</v>
      </c>
      <c r="J13" t="s">
        <v>61638</v>
      </c>
      <c r="K13" t="s">
        <v>61639</v>
      </c>
      <c r="L13" t="s">
        <v>61447</v>
      </c>
      <c r="M13" t="s">
        <v>30901</v>
      </c>
      <c r="N13" t="s">
        <v>64372</v>
      </c>
      <c r="O13">
        <v>0</v>
      </c>
      <c r="P13" t="s">
        <v>61640</v>
      </c>
      <c r="Q13" t="s">
        <v>61641</v>
      </c>
      <c r="R13" t="s">
        <v>61642</v>
      </c>
      <c r="S13" t="s">
        <v>61643</v>
      </c>
      <c r="T13" t="s">
        <v>61644</v>
      </c>
      <c r="U13" t="s">
        <v>61645</v>
      </c>
      <c r="V13" t="s">
        <v>61646</v>
      </c>
      <c r="W13" t="s">
        <v>61647</v>
      </c>
      <c r="X13" t="s">
        <v>61648</v>
      </c>
      <c r="Y13" t="s">
        <v>61649</v>
      </c>
      <c r="Z13" t="s">
        <v>61650</v>
      </c>
      <c r="AA13" t="s">
        <v>61651</v>
      </c>
      <c r="AB13" t="s">
        <v>61652</v>
      </c>
      <c r="AC13" t="s">
        <v>61653</v>
      </c>
      <c r="AD13" t="s">
        <v>61654</v>
      </c>
      <c r="AE13" t="s">
        <v>61655</v>
      </c>
      <c r="AF13" t="s">
        <v>61656</v>
      </c>
      <c r="AG13" t="s">
        <v>61657</v>
      </c>
      <c r="AH13" t="s">
        <v>61658</v>
      </c>
      <c r="AI13" t="s">
        <v>61659</v>
      </c>
      <c r="AJ13" t="s">
        <v>61660</v>
      </c>
      <c r="AK13" t="s">
        <v>61661</v>
      </c>
      <c r="AL13" t="s">
        <v>61662</v>
      </c>
      <c r="AM13" t="s">
        <v>61663</v>
      </c>
      <c r="AN13" t="s">
        <v>61664</v>
      </c>
      <c r="AO13" t="s">
        <v>61665</v>
      </c>
      <c r="AP13" t="s">
        <v>61666</v>
      </c>
      <c r="AQ13" t="s">
        <v>61667</v>
      </c>
      <c r="AR13" t="s">
        <v>61668</v>
      </c>
      <c r="AS13" t="s">
        <v>61669</v>
      </c>
      <c r="AT13" t="s">
        <v>61670</v>
      </c>
      <c r="AU13" t="s">
        <v>61671</v>
      </c>
      <c r="AV13" t="s">
        <v>61672</v>
      </c>
      <c r="AW13" t="s">
        <v>61673</v>
      </c>
      <c r="AX13" t="s">
        <v>61674</v>
      </c>
      <c r="AY13" t="s">
        <v>61675</v>
      </c>
      <c r="AZ13" t="s">
        <v>61676</v>
      </c>
      <c r="BA13" t="s">
        <v>61677</v>
      </c>
      <c r="BB13" t="s">
        <v>61678</v>
      </c>
      <c r="BC13" t="s">
        <v>61679</v>
      </c>
      <c r="BD13" t="s">
        <v>61680</v>
      </c>
      <c r="BE13" t="s">
        <v>61681</v>
      </c>
      <c r="BF13" t="s">
        <v>61682</v>
      </c>
      <c r="BG13" t="s">
        <v>61683</v>
      </c>
      <c r="BH13" t="s">
        <v>61684</v>
      </c>
      <c r="BI13" t="s">
        <v>61685</v>
      </c>
      <c r="BJ13" t="s">
        <v>61686</v>
      </c>
      <c r="BK13" t="s">
        <v>61687</v>
      </c>
      <c r="BL13" s="6" t="s">
        <v>61450</v>
      </c>
    </row>
    <row r="14" spans="1:64" x14ac:dyDescent="0.2">
      <c r="C14" t="s">
        <v>61688</v>
      </c>
      <c r="E14">
        <v>11</v>
      </c>
      <c r="F14" t="s">
        <v>61689</v>
      </c>
      <c r="G14" t="s">
        <v>61690</v>
      </c>
      <c r="H14" t="s">
        <v>61444</v>
      </c>
      <c r="I14" t="s">
        <v>61443</v>
      </c>
      <c r="J14" t="s">
        <v>61691</v>
      </c>
      <c r="K14" t="s">
        <v>61692</v>
      </c>
      <c r="L14" t="s">
        <v>61447</v>
      </c>
      <c r="M14" t="s">
        <v>31125</v>
      </c>
      <c r="N14" t="s">
        <v>64373</v>
      </c>
      <c r="O14">
        <v>0</v>
      </c>
      <c r="P14" t="s">
        <v>61693</v>
      </c>
      <c r="Q14" t="s">
        <v>61694</v>
      </c>
      <c r="R14" t="s">
        <v>61695</v>
      </c>
      <c r="S14" t="s">
        <v>61696</v>
      </c>
      <c r="T14" t="s">
        <v>61697</v>
      </c>
      <c r="U14" t="s">
        <v>61698</v>
      </c>
      <c r="V14" t="s">
        <v>61699</v>
      </c>
      <c r="W14" t="s">
        <v>61700</v>
      </c>
      <c r="X14" t="s">
        <v>61701</v>
      </c>
      <c r="Y14" t="s">
        <v>61702</v>
      </c>
      <c r="Z14" t="s">
        <v>61703</v>
      </c>
      <c r="AA14" t="s">
        <v>61704</v>
      </c>
      <c r="AB14" t="s">
        <v>61705</v>
      </c>
      <c r="AC14" t="s">
        <v>61706</v>
      </c>
      <c r="AD14" t="s">
        <v>61707</v>
      </c>
      <c r="AE14" t="s">
        <v>61708</v>
      </c>
      <c r="AF14" t="s">
        <v>61709</v>
      </c>
      <c r="AG14" t="s">
        <v>61710</v>
      </c>
      <c r="AH14" t="s">
        <v>61711</v>
      </c>
      <c r="AI14" t="s">
        <v>61712</v>
      </c>
      <c r="AJ14" t="s">
        <v>61713</v>
      </c>
      <c r="AK14" t="s">
        <v>61714</v>
      </c>
      <c r="AL14" t="s">
        <v>61715</v>
      </c>
      <c r="AM14" t="s">
        <v>61716</v>
      </c>
      <c r="AN14" t="s">
        <v>61717</v>
      </c>
      <c r="AO14" t="s">
        <v>61718</v>
      </c>
      <c r="AP14" t="s">
        <v>61719</v>
      </c>
      <c r="AQ14" t="s">
        <v>61720</v>
      </c>
      <c r="AR14" t="s">
        <v>61721</v>
      </c>
      <c r="AS14" t="s">
        <v>61722</v>
      </c>
      <c r="AT14" t="s">
        <v>61723</v>
      </c>
      <c r="AU14" t="s">
        <v>61724</v>
      </c>
      <c r="AV14" t="s">
        <v>61725</v>
      </c>
      <c r="AW14" t="s">
        <v>61726</v>
      </c>
      <c r="AX14" t="s">
        <v>61727</v>
      </c>
      <c r="AY14" t="s">
        <v>61728</v>
      </c>
      <c r="AZ14" t="s">
        <v>61729</v>
      </c>
      <c r="BA14" t="s">
        <v>61730</v>
      </c>
      <c r="BB14" t="s">
        <v>61731</v>
      </c>
      <c r="BC14" t="s">
        <v>61732</v>
      </c>
      <c r="BD14" t="s">
        <v>61733</v>
      </c>
      <c r="BE14" t="s">
        <v>61734</v>
      </c>
      <c r="BF14" t="s">
        <v>61735</v>
      </c>
      <c r="BG14" t="s">
        <v>61736</v>
      </c>
      <c r="BH14" t="s">
        <v>61737</v>
      </c>
      <c r="BI14" t="s">
        <v>61738</v>
      </c>
      <c r="BJ14" t="s">
        <v>61739</v>
      </c>
      <c r="BK14" t="s">
        <v>61740</v>
      </c>
      <c r="BL14" s="6" t="s">
        <v>61450</v>
      </c>
    </row>
    <row r="15" spans="1:64" x14ac:dyDescent="0.2">
      <c r="C15" t="s">
        <v>61741</v>
      </c>
      <c r="E15">
        <v>12</v>
      </c>
      <c r="F15" t="s">
        <v>61742</v>
      </c>
      <c r="G15" t="s">
        <v>61743</v>
      </c>
      <c r="H15" t="s">
        <v>61444</v>
      </c>
      <c r="I15" t="s">
        <v>61443</v>
      </c>
      <c r="J15" t="s">
        <v>61744</v>
      </c>
      <c r="K15" t="s">
        <v>61745</v>
      </c>
      <c r="L15" t="s">
        <v>61447</v>
      </c>
      <c r="M15" t="s">
        <v>31349</v>
      </c>
      <c r="N15" t="s">
        <v>64374</v>
      </c>
      <c r="O15">
        <v>0</v>
      </c>
      <c r="P15" t="s">
        <v>61746</v>
      </c>
      <c r="Q15" t="s">
        <v>61747</v>
      </c>
      <c r="R15" t="s">
        <v>61748</v>
      </c>
      <c r="S15" t="s">
        <v>61749</v>
      </c>
      <c r="T15" t="s">
        <v>61750</v>
      </c>
      <c r="U15" t="s">
        <v>61751</v>
      </c>
      <c r="V15" t="s">
        <v>61752</v>
      </c>
      <c r="W15" t="s">
        <v>61753</v>
      </c>
      <c r="X15" t="s">
        <v>61754</v>
      </c>
      <c r="Y15" t="s">
        <v>61755</v>
      </c>
      <c r="Z15" t="s">
        <v>61756</v>
      </c>
      <c r="AA15" t="s">
        <v>61757</v>
      </c>
      <c r="AB15" t="s">
        <v>61758</v>
      </c>
      <c r="AC15" t="s">
        <v>61759</v>
      </c>
      <c r="AD15" t="s">
        <v>61760</v>
      </c>
      <c r="AE15" t="s">
        <v>61761</v>
      </c>
      <c r="AF15" t="s">
        <v>61762</v>
      </c>
      <c r="AG15" t="s">
        <v>61763</v>
      </c>
      <c r="AH15" t="s">
        <v>61764</v>
      </c>
      <c r="AI15" t="s">
        <v>61765</v>
      </c>
      <c r="AJ15" t="s">
        <v>61766</v>
      </c>
      <c r="AK15" t="s">
        <v>61767</v>
      </c>
      <c r="AL15" t="s">
        <v>61768</v>
      </c>
      <c r="AM15" t="s">
        <v>61769</v>
      </c>
      <c r="AN15" t="s">
        <v>61770</v>
      </c>
      <c r="AO15" t="s">
        <v>61771</v>
      </c>
      <c r="AP15" t="s">
        <v>61772</v>
      </c>
      <c r="AQ15" t="s">
        <v>61773</v>
      </c>
      <c r="AR15" t="s">
        <v>61774</v>
      </c>
      <c r="AS15" t="s">
        <v>61775</v>
      </c>
      <c r="AT15" t="s">
        <v>61776</v>
      </c>
      <c r="AU15" t="s">
        <v>61777</v>
      </c>
      <c r="AV15" t="s">
        <v>61778</v>
      </c>
      <c r="AW15" t="s">
        <v>61779</v>
      </c>
      <c r="AX15" t="s">
        <v>61780</v>
      </c>
      <c r="AY15" t="s">
        <v>61781</v>
      </c>
      <c r="AZ15" t="s">
        <v>61782</v>
      </c>
      <c r="BA15" t="s">
        <v>61783</v>
      </c>
      <c r="BB15" t="s">
        <v>61784</v>
      </c>
      <c r="BC15" t="s">
        <v>61785</v>
      </c>
      <c r="BD15" t="s">
        <v>61786</v>
      </c>
      <c r="BE15" t="s">
        <v>61787</v>
      </c>
      <c r="BF15" t="s">
        <v>61788</v>
      </c>
      <c r="BG15" t="s">
        <v>61789</v>
      </c>
      <c r="BH15" t="s">
        <v>61790</v>
      </c>
      <c r="BI15" t="s">
        <v>61791</v>
      </c>
      <c r="BJ15" t="s">
        <v>61792</v>
      </c>
      <c r="BK15" t="s">
        <v>61793</v>
      </c>
      <c r="BL15" s="6" t="s">
        <v>61450</v>
      </c>
    </row>
    <row r="16" spans="1:64" x14ac:dyDescent="0.2">
      <c r="C16" t="s">
        <v>61794</v>
      </c>
      <c r="E16">
        <v>13</v>
      </c>
      <c r="F16" t="s">
        <v>61795</v>
      </c>
      <c r="G16" t="s">
        <v>61796</v>
      </c>
      <c r="H16" t="s">
        <v>61444</v>
      </c>
      <c r="I16" t="s">
        <v>61443</v>
      </c>
      <c r="J16" t="s">
        <v>61797</v>
      </c>
      <c r="K16" t="s">
        <v>61798</v>
      </c>
      <c r="L16" t="s">
        <v>61447</v>
      </c>
      <c r="M16" t="s">
        <v>31573</v>
      </c>
      <c r="N16" t="s">
        <v>64375</v>
      </c>
      <c r="O16">
        <v>0</v>
      </c>
      <c r="P16" t="s">
        <v>61799</v>
      </c>
      <c r="Q16" t="s">
        <v>61800</v>
      </c>
      <c r="R16" t="s">
        <v>61801</v>
      </c>
      <c r="S16" t="s">
        <v>61802</v>
      </c>
      <c r="T16" t="s">
        <v>61803</v>
      </c>
      <c r="U16" t="s">
        <v>61804</v>
      </c>
      <c r="V16" t="s">
        <v>61805</v>
      </c>
      <c r="W16" t="s">
        <v>61806</v>
      </c>
      <c r="X16" t="s">
        <v>61807</v>
      </c>
      <c r="Y16" t="s">
        <v>61808</v>
      </c>
      <c r="Z16" t="s">
        <v>61809</v>
      </c>
      <c r="AA16" t="s">
        <v>61810</v>
      </c>
      <c r="AB16" t="s">
        <v>61811</v>
      </c>
      <c r="AC16" t="s">
        <v>61812</v>
      </c>
      <c r="AD16" t="s">
        <v>61813</v>
      </c>
      <c r="AE16" t="s">
        <v>61814</v>
      </c>
      <c r="AF16" t="s">
        <v>61815</v>
      </c>
      <c r="AG16" t="s">
        <v>61816</v>
      </c>
      <c r="AH16" t="s">
        <v>61817</v>
      </c>
      <c r="AI16" t="s">
        <v>61818</v>
      </c>
      <c r="AJ16" t="s">
        <v>61819</v>
      </c>
      <c r="AK16" t="s">
        <v>61820</v>
      </c>
      <c r="AL16" t="s">
        <v>61821</v>
      </c>
      <c r="AM16" t="s">
        <v>61822</v>
      </c>
      <c r="AN16" t="s">
        <v>61823</v>
      </c>
      <c r="AO16" t="s">
        <v>61824</v>
      </c>
      <c r="AP16" t="s">
        <v>61825</v>
      </c>
      <c r="AQ16" t="s">
        <v>61826</v>
      </c>
      <c r="AR16" t="s">
        <v>61827</v>
      </c>
      <c r="AS16" t="s">
        <v>61828</v>
      </c>
      <c r="AT16" t="s">
        <v>61829</v>
      </c>
      <c r="AU16" t="s">
        <v>61830</v>
      </c>
      <c r="AV16" t="s">
        <v>61831</v>
      </c>
      <c r="AW16" t="s">
        <v>61832</v>
      </c>
      <c r="AX16" t="s">
        <v>61833</v>
      </c>
      <c r="AY16" t="s">
        <v>61834</v>
      </c>
      <c r="AZ16" t="s">
        <v>61835</v>
      </c>
      <c r="BA16" t="s">
        <v>61836</v>
      </c>
      <c r="BB16" t="s">
        <v>61837</v>
      </c>
      <c r="BC16" t="s">
        <v>61838</v>
      </c>
      <c r="BD16" t="s">
        <v>61839</v>
      </c>
      <c r="BE16" t="s">
        <v>61840</v>
      </c>
      <c r="BF16" t="s">
        <v>61841</v>
      </c>
      <c r="BG16" t="s">
        <v>61842</v>
      </c>
      <c r="BH16" t="s">
        <v>61843</v>
      </c>
      <c r="BI16" t="s">
        <v>61844</v>
      </c>
      <c r="BJ16" t="s">
        <v>61845</v>
      </c>
      <c r="BK16" t="s">
        <v>61846</v>
      </c>
      <c r="BL16" s="6" t="s">
        <v>61450</v>
      </c>
    </row>
    <row r="17" spans="1:64" x14ac:dyDescent="0.2">
      <c r="C17" t="s">
        <v>61847</v>
      </c>
      <c r="E17">
        <v>14</v>
      </c>
      <c r="F17" t="s">
        <v>61848</v>
      </c>
      <c r="G17" t="s">
        <v>61849</v>
      </c>
      <c r="H17" t="s">
        <v>61444</v>
      </c>
      <c r="I17" t="s">
        <v>61443</v>
      </c>
      <c r="J17" t="s">
        <v>61850</v>
      </c>
      <c r="K17" t="s">
        <v>61851</v>
      </c>
      <c r="L17" t="s">
        <v>61447</v>
      </c>
      <c r="M17" t="s">
        <v>31797</v>
      </c>
      <c r="N17" t="s">
        <v>64376</v>
      </c>
      <c r="O17">
        <v>0</v>
      </c>
      <c r="P17" t="s">
        <v>61852</v>
      </c>
      <c r="Q17" t="s">
        <v>61853</v>
      </c>
      <c r="R17" t="s">
        <v>61854</v>
      </c>
      <c r="S17" t="s">
        <v>61855</v>
      </c>
      <c r="T17" t="s">
        <v>61856</v>
      </c>
      <c r="U17" t="s">
        <v>61857</v>
      </c>
      <c r="V17" t="s">
        <v>61858</v>
      </c>
      <c r="W17" t="s">
        <v>61859</v>
      </c>
      <c r="X17" t="s">
        <v>61860</v>
      </c>
      <c r="Y17" t="s">
        <v>61861</v>
      </c>
      <c r="Z17" t="s">
        <v>61862</v>
      </c>
      <c r="AA17" t="s">
        <v>61863</v>
      </c>
      <c r="AB17" t="s">
        <v>61864</v>
      </c>
      <c r="AC17" t="s">
        <v>61865</v>
      </c>
      <c r="AD17" t="s">
        <v>61866</v>
      </c>
      <c r="AE17" t="s">
        <v>61867</v>
      </c>
      <c r="AF17" t="s">
        <v>61868</v>
      </c>
      <c r="AG17" t="s">
        <v>61869</v>
      </c>
      <c r="AH17" t="s">
        <v>61870</v>
      </c>
      <c r="AI17" t="s">
        <v>61871</v>
      </c>
      <c r="AJ17" t="s">
        <v>61872</v>
      </c>
      <c r="AK17" t="s">
        <v>61873</v>
      </c>
      <c r="AL17" t="s">
        <v>61874</v>
      </c>
      <c r="AM17" t="s">
        <v>61875</v>
      </c>
      <c r="AN17" t="s">
        <v>61876</v>
      </c>
      <c r="AO17" t="s">
        <v>61877</v>
      </c>
      <c r="AP17" t="s">
        <v>61878</v>
      </c>
      <c r="AQ17" t="s">
        <v>61879</v>
      </c>
      <c r="AR17" t="s">
        <v>61880</v>
      </c>
      <c r="AS17" t="s">
        <v>61881</v>
      </c>
      <c r="AT17" t="s">
        <v>61882</v>
      </c>
      <c r="AU17" t="s">
        <v>61883</v>
      </c>
      <c r="AV17" t="s">
        <v>61884</v>
      </c>
      <c r="AW17" t="s">
        <v>61885</v>
      </c>
      <c r="AX17" t="s">
        <v>61886</v>
      </c>
      <c r="AY17" t="s">
        <v>61887</v>
      </c>
      <c r="AZ17" t="s">
        <v>61888</v>
      </c>
      <c r="BA17" t="s">
        <v>61889</v>
      </c>
      <c r="BB17" t="s">
        <v>61890</v>
      </c>
      <c r="BC17" t="s">
        <v>61891</v>
      </c>
      <c r="BD17" t="s">
        <v>61892</v>
      </c>
      <c r="BE17" t="s">
        <v>61893</v>
      </c>
      <c r="BF17" t="s">
        <v>61894</v>
      </c>
      <c r="BG17" t="s">
        <v>61895</v>
      </c>
      <c r="BH17" t="s">
        <v>61896</v>
      </c>
      <c r="BI17" t="s">
        <v>61897</v>
      </c>
      <c r="BJ17" t="s">
        <v>61898</v>
      </c>
      <c r="BK17" t="s">
        <v>61899</v>
      </c>
      <c r="BL17" s="6" t="s">
        <v>61450</v>
      </c>
    </row>
    <row r="18" spans="1:64" x14ac:dyDescent="0.2">
      <c r="C18" t="s">
        <v>61900</v>
      </c>
      <c r="E18">
        <v>15</v>
      </c>
      <c r="F18" t="s">
        <v>61901</v>
      </c>
      <c r="G18" t="s">
        <v>61902</v>
      </c>
      <c r="H18" t="s">
        <v>61444</v>
      </c>
      <c r="I18" t="s">
        <v>61443</v>
      </c>
      <c r="J18" t="s">
        <v>61903</v>
      </c>
      <c r="K18" t="s">
        <v>61904</v>
      </c>
      <c r="L18" t="s">
        <v>61447</v>
      </c>
      <c r="M18" t="s">
        <v>32021</v>
      </c>
      <c r="N18" t="s">
        <v>64377</v>
      </c>
      <c r="O18">
        <v>0</v>
      </c>
      <c r="P18" t="s">
        <v>61905</v>
      </c>
      <c r="Q18" t="s">
        <v>61906</v>
      </c>
      <c r="R18" t="s">
        <v>61907</v>
      </c>
      <c r="S18" t="s">
        <v>61908</v>
      </c>
      <c r="T18" t="s">
        <v>61909</v>
      </c>
      <c r="U18" t="s">
        <v>61910</v>
      </c>
      <c r="V18" t="s">
        <v>61911</v>
      </c>
      <c r="W18" t="s">
        <v>61912</v>
      </c>
      <c r="X18" t="s">
        <v>61913</v>
      </c>
      <c r="Y18" t="s">
        <v>61914</v>
      </c>
      <c r="Z18" t="s">
        <v>61915</v>
      </c>
      <c r="AA18" t="s">
        <v>61916</v>
      </c>
      <c r="AB18" t="s">
        <v>61917</v>
      </c>
      <c r="AC18" t="s">
        <v>61918</v>
      </c>
      <c r="AD18" t="s">
        <v>61919</v>
      </c>
      <c r="AE18" t="s">
        <v>61920</v>
      </c>
      <c r="AF18" t="s">
        <v>61921</v>
      </c>
      <c r="AG18" t="s">
        <v>61922</v>
      </c>
      <c r="AH18" t="s">
        <v>61923</v>
      </c>
      <c r="AI18" t="s">
        <v>61924</v>
      </c>
      <c r="AJ18" t="s">
        <v>61925</v>
      </c>
      <c r="AK18" t="s">
        <v>61926</v>
      </c>
      <c r="AL18" t="s">
        <v>61927</v>
      </c>
      <c r="AM18" t="s">
        <v>61928</v>
      </c>
      <c r="AN18" t="s">
        <v>61929</v>
      </c>
      <c r="AO18" t="s">
        <v>61930</v>
      </c>
      <c r="AP18" t="s">
        <v>61931</v>
      </c>
      <c r="AQ18" t="s">
        <v>61932</v>
      </c>
      <c r="AR18" t="s">
        <v>61933</v>
      </c>
      <c r="AS18" t="s">
        <v>61934</v>
      </c>
      <c r="AT18" t="s">
        <v>61935</v>
      </c>
      <c r="AU18" t="s">
        <v>61936</v>
      </c>
      <c r="AV18" t="s">
        <v>61937</v>
      </c>
      <c r="AW18" t="s">
        <v>61938</v>
      </c>
      <c r="AX18" t="s">
        <v>61939</v>
      </c>
      <c r="AY18" t="s">
        <v>61940</v>
      </c>
      <c r="AZ18" t="s">
        <v>61941</v>
      </c>
      <c r="BA18" t="s">
        <v>61942</v>
      </c>
      <c r="BB18" t="s">
        <v>61943</v>
      </c>
      <c r="BC18" t="s">
        <v>61944</v>
      </c>
      <c r="BD18" t="s">
        <v>61945</v>
      </c>
      <c r="BE18" t="s">
        <v>61946</v>
      </c>
      <c r="BF18" t="s">
        <v>61947</v>
      </c>
      <c r="BG18" t="s">
        <v>61948</v>
      </c>
      <c r="BH18" t="s">
        <v>61949</v>
      </c>
      <c r="BI18" t="s">
        <v>61950</v>
      </c>
      <c r="BJ18" t="s">
        <v>61951</v>
      </c>
      <c r="BK18" t="s">
        <v>61952</v>
      </c>
      <c r="BL18" s="6" t="s">
        <v>61450</v>
      </c>
    </row>
    <row r="19" spans="1:64" x14ac:dyDescent="0.2">
      <c r="C19" t="s">
        <v>61953</v>
      </c>
      <c r="E19">
        <v>16</v>
      </c>
      <c r="F19" t="s">
        <v>61954</v>
      </c>
      <c r="G19" t="s">
        <v>61955</v>
      </c>
      <c r="H19" t="s">
        <v>61444</v>
      </c>
      <c r="I19" t="s">
        <v>61443</v>
      </c>
      <c r="J19" t="s">
        <v>61956</v>
      </c>
      <c r="K19" t="s">
        <v>61957</v>
      </c>
      <c r="L19" t="s">
        <v>61447</v>
      </c>
      <c r="M19" t="s">
        <v>32245</v>
      </c>
      <c r="N19" t="s">
        <v>64378</v>
      </c>
      <c r="O19">
        <v>0</v>
      </c>
      <c r="P19" t="s">
        <v>61958</v>
      </c>
      <c r="Q19" t="s">
        <v>61959</v>
      </c>
      <c r="R19" t="s">
        <v>61960</v>
      </c>
      <c r="S19" t="s">
        <v>61961</v>
      </c>
      <c r="T19" t="s">
        <v>61962</v>
      </c>
      <c r="U19" t="s">
        <v>61963</v>
      </c>
      <c r="V19" t="s">
        <v>61964</v>
      </c>
      <c r="W19" t="s">
        <v>61965</v>
      </c>
      <c r="X19" t="s">
        <v>61966</v>
      </c>
      <c r="Y19" t="s">
        <v>61967</v>
      </c>
      <c r="Z19" t="s">
        <v>61968</v>
      </c>
      <c r="AA19" t="s">
        <v>61969</v>
      </c>
      <c r="AB19" t="s">
        <v>61970</v>
      </c>
      <c r="AC19" t="s">
        <v>61971</v>
      </c>
      <c r="AD19" t="s">
        <v>61972</v>
      </c>
      <c r="AE19" t="s">
        <v>61973</v>
      </c>
      <c r="AF19" t="s">
        <v>61974</v>
      </c>
      <c r="AG19" t="s">
        <v>61975</v>
      </c>
      <c r="AH19" t="s">
        <v>61976</v>
      </c>
      <c r="AI19" t="s">
        <v>61977</v>
      </c>
      <c r="AJ19" t="s">
        <v>61978</v>
      </c>
      <c r="AK19" t="s">
        <v>61979</v>
      </c>
      <c r="AL19" t="s">
        <v>61980</v>
      </c>
      <c r="AM19" t="s">
        <v>61981</v>
      </c>
      <c r="AN19" t="s">
        <v>61982</v>
      </c>
      <c r="AO19" t="s">
        <v>61983</v>
      </c>
      <c r="AP19" t="s">
        <v>61984</v>
      </c>
      <c r="AQ19" t="s">
        <v>61985</v>
      </c>
      <c r="AR19" t="s">
        <v>61986</v>
      </c>
      <c r="AS19" t="s">
        <v>61987</v>
      </c>
      <c r="AT19" t="s">
        <v>61988</v>
      </c>
      <c r="AU19" t="s">
        <v>61989</v>
      </c>
      <c r="AV19" t="s">
        <v>61990</v>
      </c>
      <c r="AW19" t="s">
        <v>61991</v>
      </c>
      <c r="AX19" t="s">
        <v>61992</v>
      </c>
      <c r="AY19" t="s">
        <v>61993</v>
      </c>
      <c r="AZ19" t="s">
        <v>61994</v>
      </c>
      <c r="BA19" t="s">
        <v>61995</v>
      </c>
      <c r="BB19" t="s">
        <v>61996</v>
      </c>
      <c r="BC19" t="s">
        <v>61997</v>
      </c>
      <c r="BD19" t="s">
        <v>61998</v>
      </c>
      <c r="BE19" t="s">
        <v>61999</v>
      </c>
      <c r="BF19" t="s">
        <v>62000</v>
      </c>
      <c r="BG19" t="s">
        <v>62001</v>
      </c>
      <c r="BH19" t="s">
        <v>62002</v>
      </c>
      <c r="BI19" t="s">
        <v>62003</v>
      </c>
      <c r="BJ19" t="s">
        <v>62004</v>
      </c>
      <c r="BK19" t="s">
        <v>62005</v>
      </c>
      <c r="BL19" s="6" t="s">
        <v>61450</v>
      </c>
    </row>
    <row r="20" spans="1:64" x14ac:dyDescent="0.2">
      <c r="C20" t="s">
        <v>62006</v>
      </c>
      <c r="E20">
        <v>17</v>
      </c>
      <c r="F20" t="s">
        <v>62007</v>
      </c>
      <c r="G20" t="s">
        <v>62008</v>
      </c>
      <c r="H20" t="s">
        <v>61444</v>
      </c>
      <c r="I20" t="s">
        <v>61443</v>
      </c>
      <c r="J20" t="s">
        <v>62009</v>
      </c>
      <c r="K20" t="s">
        <v>62010</v>
      </c>
      <c r="L20" t="s">
        <v>61447</v>
      </c>
      <c r="M20" t="s">
        <v>32469</v>
      </c>
      <c r="N20" t="s">
        <v>64379</v>
      </c>
      <c r="O20">
        <v>0</v>
      </c>
      <c r="P20" t="s">
        <v>62011</v>
      </c>
      <c r="Q20" t="s">
        <v>62012</v>
      </c>
      <c r="R20" t="s">
        <v>62013</v>
      </c>
      <c r="S20" t="s">
        <v>62014</v>
      </c>
      <c r="T20" t="s">
        <v>62015</v>
      </c>
      <c r="U20" t="s">
        <v>62016</v>
      </c>
      <c r="V20" t="s">
        <v>62017</v>
      </c>
      <c r="W20" t="s">
        <v>62018</v>
      </c>
      <c r="X20" t="s">
        <v>62019</v>
      </c>
      <c r="Y20" t="s">
        <v>62020</v>
      </c>
      <c r="Z20" t="s">
        <v>62021</v>
      </c>
      <c r="AA20" t="s">
        <v>62022</v>
      </c>
      <c r="AB20" t="s">
        <v>62023</v>
      </c>
      <c r="AC20" t="s">
        <v>62024</v>
      </c>
      <c r="AD20" t="s">
        <v>62025</v>
      </c>
      <c r="AE20" t="s">
        <v>62026</v>
      </c>
      <c r="AF20" t="s">
        <v>62027</v>
      </c>
      <c r="AG20" t="s">
        <v>62028</v>
      </c>
      <c r="AH20" t="s">
        <v>62029</v>
      </c>
      <c r="AI20" t="s">
        <v>62030</v>
      </c>
      <c r="AJ20" t="s">
        <v>62031</v>
      </c>
      <c r="AK20" t="s">
        <v>62032</v>
      </c>
      <c r="AL20" t="s">
        <v>62033</v>
      </c>
      <c r="AM20" t="s">
        <v>62034</v>
      </c>
      <c r="AN20" t="s">
        <v>62035</v>
      </c>
      <c r="AO20" t="s">
        <v>62036</v>
      </c>
      <c r="AP20" t="s">
        <v>62037</v>
      </c>
      <c r="AQ20" t="s">
        <v>62038</v>
      </c>
      <c r="AR20" t="s">
        <v>62039</v>
      </c>
      <c r="AS20" t="s">
        <v>62040</v>
      </c>
      <c r="AT20" t="s">
        <v>62041</v>
      </c>
      <c r="AU20" t="s">
        <v>62042</v>
      </c>
      <c r="AV20" t="s">
        <v>62043</v>
      </c>
      <c r="AW20" t="s">
        <v>62044</v>
      </c>
      <c r="AX20" t="s">
        <v>62045</v>
      </c>
      <c r="AY20" t="s">
        <v>62046</v>
      </c>
      <c r="AZ20" t="s">
        <v>62047</v>
      </c>
      <c r="BA20" t="s">
        <v>62048</v>
      </c>
      <c r="BB20" t="s">
        <v>62049</v>
      </c>
      <c r="BC20" t="s">
        <v>62050</v>
      </c>
      <c r="BD20" t="s">
        <v>62051</v>
      </c>
      <c r="BE20" t="s">
        <v>62052</v>
      </c>
      <c r="BF20" t="s">
        <v>62053</v>
      </c>
      <c r="BG20" t="s">
        <v>62054</v>
      </c>
      <c r="BH20" t="s">
        <v>62055</v>
      </c>
      <c r="BI20" t="s">
        <v>62056</v>
      </c>
      <c r="BJ20" t="s">
        <v>62057</v>
      </c>
      <c r="BK20" t="s">
        <v>62058</v>
      </c>
      <c r="BL20" s="6" t="s">
        <v>61450</v>
      </c>
    </row>
    <row r="21" spans="1:64" x14ac:dyDescent="0.2">
      <c r="C21" t="s">
        <v>62059</v>
      </c>
      <c r="E21">
        <v>18</v>
      </c>
      <c r="F21" t="s">
        <v>28680</v>
      </c>
      <c r="G21" t="s">
        <v>62060</v>
      </c>
      <c r="H21" t="s">
        <v>61444</v>
      </c>
      <c r="I21" t="s">
        <v>61443</v>
      </c>
      <c r="J21" t="s">
        <v>62061</v>
      </c>
      <c r="K21" t="s">
        <v>62062</v>
      </c>
      <c r="L21" t="s">
        <v>61447</v>
      </c>
      <c r="M21" t="s">
        <v>32693</v>
      </c>
      <c r="N21" t="s">
        <v>64380</v>
      </c>
      <c r="O21">
        <v>0</v>
      </c>
      <c r="P21" t="s">
        <v>62063</v>
      </c>
      <c r="Q21" t="s">
        <v>62064</v>
      </c>
      <c r="R21" t="s">
        <v>62065</v>
      </c>
      <c r="S21" t="s">
        <v>62066</v>
      </c>
      <c r="T21" t="s">
        <v>62067</v>
      </c>
      <c r="U21" t="s">
        <v>62068</v>
      </c>
      <c r="V21" t="s">
        <v>62069</v>
      </c>
      <c r="W21" t="s">
        <v>62070</v>
      </c>
      <c r="X21" t="s">
        <v>62071</v>
      </c>
      <c r="Y21" t="s">
        <v>62072</v>
      </c>
      <c r="Z21" t="s">
        <v>62073</v>
      </c>
      <c r="AA21" t="s">
        <v>62074</v>
      </c>
      <c r="AB21" t="s">
        <v>62075</v>
      </c>
      <c r="AC21" t="s">
        <v>62076</v>
      </c>
      <c r="AD21" t="s">
        <v>62077</v>
      </c>
      <c r="AE21" t="s">
        <v>62078</v>
      </c>
      <c r="AF21" t="s">
        <v>62079</v>
      </c>
      <c r="AG21" t="s">
        <v>62080</v>
      </c>
      <c r="AH21" t="s">
        <v>62081</v>
      </c>
      <c r="AI21" t="s">
        <v>62082</v>
      </c>
      <c r="AJ21" t="s">
        <v>62083</v>
      </c>
      <c r="AK21" t="s">
        <v>62084</v>
      </c>
      <c r="AL21" t="s">
        <v>62085</v>
      </c>
      <c r="AM21" t="s">
        <v>62086</v>
      </c>
      <c r="AN21" t="s">
        <v>62087</v>
      </c>
      <c r="AO21" t="s">
        <v>62088</v>
      </c>
      <c r="AP21" t="s">
        <v>62089</v>
      </c>
      <c r="AQ21" t="s">
        <v>62090</v>
      </c>
      <c r="AR21" t="s">
        <v>62091</v>
      </c>
      <c r="AS21" t="s">
        <v>62092</v>
      </c>
      <c r="AT21" t="s">
        <v>62093</v>
      </c>
      <c r="AU21" t="s">
        <v>62094</v>
      </c>
      <c r="AV21" t="s">
        <v>62095</v>
      </c>
      <c r="AW21" t="s">
        <v>62096</v>
      </c>
      <c r="AX21" t="s">
        <v>62097</v>
      </c>
      <c r="AY21" t="s">
        <v>62098</v>
      </c>
      <c r="AZ21" t="s">
        <v>62099</v>
      </c>
      <c r="BA21" t="s">
        <v>62100</v>
      </c>
      <c r="BB21" t="s">
        <v>62101</v>
      </c>
      <c r="BC21" t="s">
        <v>62102</v>
      </c>
      <c r="BD21" t="s">
        <v>62103</v>
      </c>
      <c r="BE21" t="s">
        <v>62104</v>
      </c>
      <c r="BF21" t="s">
        <v>62105</v>
      </c>
      <c r="BG21" t="s">
        <v>62106</v>
      </c>
      <c r="BH21" t="s">
        <v>62107</v>
      </c>
      <c r="BI21" t="s">
        <v>62108</v>
      </c>
      <c r="BJ21" t="s">
        <v>62109</v>
      </c>
      <c r="BK21" t="s">
        <v>62110</v>
      </c>
      <c r="BL21" s="6" t="s">
        <v>61450</v>
      </c>
    </row>
    <row r="22" spans="1:64" x14ac:dyDescent="0.2">
      <c r="C22" t="s">
        <v>62111</v>
      </c>
      <c r="E22">
        <v>19</v>
      </c>
      <c r="F22" t="s">
        <v>62112</v>
      </c>
      <c r="G22" t="s">
        <v>62113</v>
      </c>
      <c r="H22" t="s">
        <v>61444</v>
      </c>
      <c r="I22" t="s">
        <v>61443</v>
      </c>
      <c r="J22" t="s">
        <v>62114</v>
      </c>
      <c r="K22" t="s">
        <v>62115</v>
      </c>
      <c r="L22" t="s">
        <v>61447</v>
      </c>
      <c r="M22" t="s">
        <v>32917</v>
      </c>
      <c r="N22" t="s">
        <v>64381</v>
      </c>
      <c r="O22">
        <v>0</v>
      </c>
      <c r="P22" t="s">
        <v>62116</v>
      </c>
      <c r="Q22" t="s">
        <v>62117</v>
      </c>
      <c r="R22" t="s">
        <v>62118</v>
      </c>
      <c r="S22" t="s">
        <v>62119</v>
      </c>
      <c r="T22" t="s">
        <v>62120</v>
      </c>
      <c r="U22" t="s">
        <v>62121</v>
      </c>
      <c r="V22" t="s">
        <v>62122</v>
      </c>
      <c r="W22" t="s">
        <v>62123</v>
      </c>
      <c r="X22" t="s">
        <v>62124</v>
      </c>
      <c r="Y22" t="s">
        <v>62125</v>
      </c>
      <c r="Z22" t="s">
        <v>62126</v>
      </c>
      <c r="AA22" t="s">
        <v>62127</v>
      </c>
      <c r="AB22" t="s">
        <v>62128</v>
      </c>
      <c r="AC22" t="s">
        <v>62129</v>
      </c>
      <c r="AD22" t="s">
        <v>62130</v>
      </c>
      <c r="AE22" t="s">
        <v>62131</v>
      </c>
      <c r="AF22" t="s">
        <v>62132</v>
      </c>
      <c r="AG22" t="s">
        <v>62133</v>
      </c>
      <c r="AH22" t="s">
        <v>62134</v>
      </c>
      <c r="AI22" t="s">
        <v>62135</v>
      </c>
      <c r="AJ22" t="s">
        <v>62136</v>
      </c>
      <c r="AK22" t="s">
        <v>62137</v>
      </c>
      <c r="AL22" t="s">
        <v>62138</v>
      </c>
      <c r="AM22" t="s">
        <v>62139</v>
      </c>
      <c r="AN22" t="s">
        <v>62140</v>
      </c>
      <c r="AO22" t="s">
        <v>62141</v>
      </c>
      <c r="AP22" t="s">
        <v>62142</v>
      </c>
      <c r="AQ22" t="s">
        <v>62143</v>
      </c>
      <c r="AR22" t="s">
        <v>62144</v>
      </c>
      <c r="AS22" t="s">
        <v>62145</v>
      </c>
      <c r="AT22" t="s">
        <v>62146</v>
      </c>
      <c r="AU22" t="s">
        <v>62147</v>
      </c>
      <c r="AV22" t="s">
        <v>62148</v>
      </c>
      <c r="AW22" t="s">
        <v>62149</v>
      </c>
      <c r="AX22" t="s">
        <v>62150</v>
      </c>
      <c r="AY22" t="s">
        <v>62151</v>
      </c>
      <c r="AZ22" t="s">
        <v>62152</v>
      </c>
      <c r="BA22" t="s">
        <v>62153</v>
      </c>
      <c r="BB22" t="s">
        <v>62154</v>
      </c>
      <c r="BC22" t="s">
        <v>62155</v>
      </c>
      <c r="BD22" t="s">
        <v>62156</v>
      </c>
      <c r="BE22" t="s">
        <v>62157</v>
      </c>
      <c r="BF22" t="s">
        <v>62158</v>
      </c>
      <c r="BG22" t="s">
        <v>62159</v>
      </c>
      <c r="BH22" t="s">
        <v>62160</v>
      </c>
      <c r="BI22" t="s">
        <v>62161</v>
      </c>
      <c r="BJ22" t="s">
        <v>62162</v>
      </c>
      <c r="BK22" t="s">
        <v>62163</v>
      </c>
      <c r="BL22" s="6" t="s">
        <v>61450</v>
      </c>
    </row>
    <row r="23" spans="1:64" x14ac:dyDescent="0.2">
      <c r="C23" t="s">
        <v>62164</v>
      </c>
      <c r="E23">
        <v>20</v>
      </c>
      <c r="F23" t="s">
        <v>62165</v>
      </c>
      <c r="G23" t="s">
        <v>62166</v>
      </c>
      <c r="H23" t="s">
        <v>61444</v>
      </c>
      <c r="I23" t="s">
        <v>61443</v>
      </c>
      <c r="J23" t="s">
        <v>62167</v>
      </c>
      <c r="K23" t="s">
        <v>62168</v>
      </c>
      <c r="L23" t="s">
        <v>61447</v>
      </c>
      <c r="M23" t="s">
        <v>33141</v>
      </c>
      <c r="N23" t="s">
        <v>64382</v>
      </c>
      <c r="O23">
        <v>0</v>
      </c>
      <c r="P23" t="s">
        <v>62169</v>
      </c>
      <c r="Q23" t="s">
        <v>62170</v>
      </c>
      <c r="R23" t="s">
        <v>62171</v>
      </c>
      <c r="S23" t="s">
        <v>62172</v>
      </c>
      <c r="T23" t="s">
        <v>62173</v>
      </c>
      <c r="U23" t="s">
        <v>62174</v>
      </c>
      <c r="V23" t="s">
        <v>62175</v>
      </c>
      <c r="W23" t="s">
        <v>62176</v>
      </c>
      <c r="X23" t="s">
        <v>62177</v>
      </c>
      <c r="Y23" t="s">
        <v>62178</v>
      </c>
      <c r="Z23" t="s">
        <v>62179</v>
      </c>
      <c r="AA23" t="s">
        <v>62180</v>
      </c>
      <c r="AB23" t="s">
        <v>62181</v>
      </c>
      <c r="AC23" t="s">
        <v>62182</v>
      </c>
      <c r="AD23" t="s">
        <v>62183</v>
      </c>
      <c r="AE23" t="s">
        <v>62184</v>
      </c>
      <c r="AF23" t="s">
        <v>62185</v>
      </c>
      <c r="AG23" t="s">
        <v>62186</v>
      </c>
      <c r="AH23" t="s">
        <v>62187</v>
      </c>
      <c r="AI23" t="s">
        <v>62188</v>
      </c>
      <c r="AJ23" t="s">
        <v>62189</v>
      </c>
      <c r="AK23" t="s">
        <v>62190</v>
      </c>
      <c r="AL23" t="s">
        <v>62191</v>
      </c>
      <c r="AM23" t="s">
        <v>62192</v>
      </c>
      <c r="AN23" t="s">
        <v>62193</v>
      </c>
      <c r="AO23" t="s">
        <v>62194</v>
      </c>
      <c r="AP23" t="s">
        <v>62195</v>
      </c>
      <c r="AQ23" t="s">
        <v>62196</v>
      </c>
      <c r="AR23" t="s">
        <v>62197</v>
      </c>
      <c r="AS23" t="s">
        <v>62198</v>
      </c>
      <c r="AT23" t="s">
        <v>62199</v>
      </c>
      <c r="AU23" t="s">
        <v>62200</v>
      </c>
      <c r="AV23" t="s">
        <v>62201</v>
      </c>
      <c r="AW23" t="s">
        <v>62202</v>
      </c>
      <c r="AX23" t="s">
        <v>62203</v>
      </c>
      <c r="AY23" t="s">
        <v>62204</v>
      </c>
      <c r="AZ23" t="s">
        <v>62205</v>
      </c>
      <c r="BA23" t="s">
        <v>62206</v>
      </c>
      <c r="BB23" t="s">
        <v>62207</v>
      </c>
      <c r="BC23" t="s">
        <v>62208</v>
      </c>
      <c r="BD23" t="s">
        <v>62209</v>
      </c>
      <c r="BE23" t="s">
        <v>62210</v>
      </c>
      <c r="BF23" t="s">
        <v>62211</v>
      </c>
      <c r="BG23" t="s">
        <v>62212</v>
      </c>
      <c r="BH23" t="s">
        <v>62213</v>
      </c>
      <c r="BI23" t="s">
        <v>62214</v>
      </c>
      <c r="BJ23" t="s">
        <v>62215</v>
      </c>
      <c r="BK23" t="s">
        <v>62216</v>
      </c>
      <c r="BL23" s="6" t="s">
        <v>61450</v>
      </c>
    </row>
    <row r="24" spans="1:64" x14ac:dyDescent="0.2">
      <c r="C24" t="s">
        <v>62217</v>
      </c>
      <c r="E24">
        <v>21</v>
      </c>
      <c r="F24" t="s">
        <v>62218</v>
      </c>
      <c r="G24" t="s">
        <v>62219</v>
      </c>
      <c r="H24" t="s">
        <v>61444</v>
      </c>
      <c r="I24" t="s">
        <v>61443</v>
      </c>
      <c r="J24" t="s">
        <v>62220</v>
      </c>
      <c r="K24" t="s">
        <v>62221</v>
      </c>
      <c r="L24" t="s">
        <v>61447</v>
      </c>
      <c r="M24" t="s">
        <v>33365</v>
      </c>
      <c r="N24" t="s">
        <v>64383</v>
      </c>
      <c r="O24">
        <v>0</v>
      </c>
      <c r="P24" t="s">
        <v>62222</v>
      </c>
      <c r="Q24" t="s">
        <v>62223</v>
      </c>
      <c r="R24" t="s">
        <v>62224</v>
      </c>
      <c r="S24" t="s">
        <v>62225</v>
      </c>
      <c r="T24" t="s">
        <v>62226</v>
      </c>
      <c r="U24" t="s">
        <v>62227</v>
      </c>
      <c r="V24" t="s">
        <v>62228</v>
      </c>
      <c r="W24" t="s">
        <v>62229</v>
      </c>
      <c r="X24" t="s">
        <v>62230</v>
      </c>
      <c r="Y24" t="s">
        <v>62231</v>
      </c>
      <c r="Z24" t="s">
        <v>62232</v>
      </c>
      <c r="AA24" t="s">
        <v>62233</v>
      </c>
      <c r="AB24" t="s">
        <v>62234</v>
      </c>
      <c r="AC24" t="s">
        <v>62235</v>
      </c>
      <c r="AD24" t="s">
        <v>62236</v>
      </c>
      <c r="AE24" t="s">
        <v>62237</v>
      </c>
      <c r="AF24" t="s">
        <v>62238</v>
      </c>
      <c r="AG24" t="s">
        <v>62239</v>
      </c>
      <c r="AH24" t="s">
        <v>62240</v>
      </c>
      <c r="AI24" t="s">
        <v>62241</v>
      </c>
      <c r="AJ24" t="s">
        <v>62242</v>
      </c>
      <c r="AK24" t="s">
        <v>62243</v>
      </c>
      <c r="AL24" t="s">
        <v>62244</v>
      </c>
      <c r="AM24" t="s">
        <v>62245</v>
      </c>
      <c r="AN24" t="s">
        <v>62246</v>
      </c>
      <c r="AO24" t="s">
        <v>62247</v>
      </c>
      <c r="AP24" t="s">
        <v>62248</v>
      </c>
      <c r="AQ24" t="s">
        <v>62249</v>
      </c>
      <c r="AR24" t="s">
        <v>62250</v>
      </c>
      <c r="AS24" t="s">
        <v>62251</v>
      </c>
      <c r="AT24" t="s">
        <v>62252</v>
      </c>
      <c r="AU24" t="s">
        <v>62253</v>
      </c>
      <c r="AV24" t="s">
        <v>62254</v>
      </c>
      <c r="AW24" t="s">
        <v>62255</v>
      </c>
      <c r="AX24" t="s">
        <v>62256</v>
      </c>
      <c r="AY24" t="s">
        <v>62257</v>
      </c>
      <c r="AZ24" t="s">
        <v>62258</v>
      </c>
      <c r="BA24" t="s">
        <v>62259</v>
      </c>
      <c r="BB24" t="s">
        <v>62260</v>
      </c>
      <c r="BC24" t="s">
        <v>62261</v>
      </c>
      <c r="BD24" t="s">
        <v>62262</v>
      </c>
      <c r="BE24" t="s">
        <v>62263</v>
      </c>
      <c r="BF24" t="s">
        <v>62264</v>
      </c>
      <c r="BG24" t="s">
        <v>62265</v>
      </c>
      <c r="BH24" t="s">
        <v>62266</v>
      </c>
      <c r="BI24" t="s">
        <v>62267</v>
      </c>
      <c r="BJ24" t="s">
        <v>62268</v>
      </c>
      <c r="BK24" t="s">
        <v>62269</v>
      </c>
      <c r="BL24" s="6" t="s">
        <v>61450</v>
      </c>
    </row>
    <row r="25" spans="1:64" x14ac:dyDescent="0.2">
      <c r="C25" t="s">
        <v>62270</v>
      </c>
      <c r="E25">
        <v>22</v>
      </c>
      <c r="F25" t="s">
        <v>62271</v>
      </c>
      <c r="G25" t="s">
        <v>62272</v>
      </c>
      <c r="H25" t="s">
        <v>61444</v>
      </c>
      <c r="I25" t="s">
        <v>61443</v>
      </c>
      <c r="J25" t="s">
        <v>62273</v>
      </c>
      <c r="K25" t="s">
        <v>62274</v>
      </c>
      <c r="L25" t="s">
        <v>61447</v>
      </c>
      <c r="M25" t="s">
        <v>33589</v>
      </c>
      <c r="N25" t="s">
        <v>64384</v>
      </c>
      <c r="O25">
        <v>0</v>
      </c>
      <c r="P25" t="s">
        <v>62275</v>
      </c>
      <c r="Q25" t="s">
        <v>62276</v>
      </c>
      <c r="R25" t="s">
        <v>62277</v>
      </c>
      <c r="S25" t="s">
        <v>62278</v>
      </c>
      <c r="T25" t="s">
        <v>62279</v>
      </c>
      <c r="U25" t="s">
        <v>62280</v>
      </c>
      <c r="V25" t="s">
        <v>62281</v>
      </c>
      <c r="W25" t="s">
        <v>62282</v>
      </c>
      <c r="X25" t="s">
        <v>62283</v>
      </c>
      <c r="Y25" t="s">
        <v>62284</v>
      </c>
      <c r="Z25" t="s">
        <v>62285</v>
      </c>
      <c r="AA25" t="s">
        <v>62286</v>
      </c>
      <c r="AB25" t="s">
        <v>62287</v>
      </c>
      <c r="AC25" t="s">
        <v>62288</v>
      </c>
      <c r="AD25" t="s">
        <v>62289</v>
      </c>
      <c r="AE25" t="s">
        <v>62290</v>
      </c>
      <c r="AF25" t="s">
        <v>62291</v>
      </c>
      <c r="AG25" t="s">
        <v>62292</v>
      </c>
      <c r="AH25" t="s">
        <v>62293</v>
      </c>
      <c r="AI25" t="s">
        <v>62294</v>
      </c>
      <c r="AJ25" t="s">
        <v>62295</v>
      </c>
      <c r="AK25" t="s">
        <v>62296</v>
      </c>
      <c r="AL25" t="s">
        <v>62297</v>
      </c>
      <c r="AM25" t="s">
        <v>62298</v>
      </c>
      <c r="AN25" t="s">
        <v>62299</v>
      </c>
      <c r="AO25" t="s">
        <v>62300</v>
      </c>
      <c r="AP25" t="s">
        <v>62301</v>
      </c>
      <c r="AQ25" t="s">
        <v>62302</v>
      </c>
      <c r="AR25" t="s">
        <v>62303</v>
      </c>
      <c r="AS25" t="s">
        <v>62304</v>
      </c>
      <c r="AT25" t="s">
        <v>62305</v>
      </c>
      <c r="AU25" t="s">
        <v>62306</v>
      </c>
      <c r="AV25" t="s">
        <v>62307</v>
      </c>
      <c r="AW25" t="s">
        <v>62308</v>
      </c>
      <c r="AX25" t="s">
        <v>62309</v>
      </c>
      <c r="AY25" t="s">
        <v>62310</v>
      </c>
      <c r="AZ25" t="s">
        <v>62311</v>
      </c>
      <c r="BA25" t="s">
        <v>62312</v>
      </c>
      <c r="BB25" t="s">
        <v>62313</v>
      </c>
      <c r="BC25" t="s">
        <v>62314</v>
      </c>
      <c r="BD25" t="s">
        <v>62315</v>
      </c>
      <c r="BE25" t="s">
        <v>62316</v>
      </c>
      <c r="BF25" t="s">
        <v>62317</v>
      </c>
      <c r="BG25" t="s">
        <v>62318</v>
      </c>
      <c r="BH25" t="s">
        <v>62319</v>
      </c>
      <c r="BI25" t="s">
        <v>62320</v>
      </c>
      <c r="BJ25" t="s">
        <v>62321</v>
      </c>
      <c r="BK25" t="s">
        <v>62322</v>
      </c>
      <c r="BL25" s="6" t="s">
        <v>61450</v>
      </c>
    </row>
    <row r="26" spans="1:64" x14ac:dyDescent="0.2">
      <c r="C26" t="s">
        <v>62323</v>
      </c>
      <c r="E26">
        <v>23</v>
      </c>
      <c r="F26" t="s">
        <v>62324</v>
      </c>
      <c r="G26" t="s">
        <v>62325</v>
      </c>
      <c r="H26" t="s">
        <v>61444</v>
      </c>
      <c r="I26" t="s">
        <v>61443</v>
      </c>
      <c r="J26" t="s">
        <v>62326</v>
      </c>
      <c r="K26" t="s">
        <v>62327</v>
      </c>
      <c r="L26" t="s">
        <v>61447</v>
      </c>
      <c r="M26" t="s">
        <v>33814</v>
      </c>
      <c r="N26" t="s">
        <v>64385</v>
      </c>
      <c r="O26">
        <v>0</v>
      </c>
      <c r="P26" t="s">
        <v>62328</v>
      </c>
      <c r="Q26" t="s">
        <v>62329</v>
      </c>
      <c r="R26" t="s">
        <v>62330</v>
      </c>
      <c r="S26" t="s">
        <v>62331</v>
      </c>
      <c r="T26" t="s">
        <v>62332</v>
      </c>
      <c r="U26" t="s">
        <v>62333</v>
      </c>
      <c r="V26" t="s">
        <v>62334</v>
      </c>
      <c r="W26" t="s">
        <v>62335</v>
      </c>
      <c r="X26" t="s">
        <v>62336</v>
      </c>
      <c r="Y26" t="s">
        <v>62337</v>
      </c>
      <c r="Z26" t="s">
        <v>62338</v>
      </c>
      <c r="AA26" t="s">
        <v>62339</v>
      </c>
      <c r="AB26" t="s">
        <v>62340</v>
      </c>
      <c r="AC26" t="s">
        <v>62341</v>
      </c>
      <c r="AD26" t="s">
        <v>62342</v>
      </c>
      <c r="AE26" t="s">
        <v>62343</v>
      </c>
      <c r="AF26" t="s">
        <v>62344</v>
      </c>
      <c r="AG26" t="s">
        <v>62345</v>
      </c>
      <c r="AH26" t="s">
        <v>62346</v>
      </c>
      <c r="AI26" t="s">
        <v>62347</v>
      </c>
      <c r="AJ26" t="s">
        <v>62348</v>
      </c>
      <c r="AK26" t="s">
        <v>62349</v>
      </c>
      <c r="AL26" t="s">
        <v>62350</v>
      </c>
      <c r="AM26" t="s">
        <v>62351</v>
      </c>
      <c r="AN26" t="s">
        <v>62352</v>
      </c>
      <c r="AO26" t="s">
        <v>62353</v>
      </c>
      <c r="AP26" t="s">
        <v>62354</v>
      </c>
      <c r="AQ26" t="s">
        <v>62355</v>
      </c>
      <c r="AR26" t="s">
        <v>62356</v>
      </c>
      <c r="AS26" t="s">
        <v>62357</v>
      </c>
      <c r="AT26" t="s">
        <v>62358</v>
      </c>
      <c r="AU26" t="s">
        <v>62359</v>
      </c>
      <c r="AV26" t="s">
        <v>62360</v>
      </c>
      <c r="AW26" t="s">
        <v>62361</v>
      </c>
      <c r="AX26" t="s">
        <v>62362</v>
      </c>
      <c r="AY26" t="s">
        <v>62363</v>
      </c>
      <c r="AZ26" t="s">
        <v>62364</v>
      </c>
      <c r="BA26" t="s">
        <v>62365</v>
      </c>
      <c r="BB26" t="s">
        <v>62366</v>
      </c>
      <c r="BC26" t="s">
        <v>62367</v>
      </c>
      <c r="BD26" t="s">
        <v>62368</v>
      </c>
      <c r="BE26" t="s">
        <v>62369</v>
      </c>
      <c r="BF26" t="s">
        <v>62370</v>
      </c>
      <c r="BG26" t="s">
        <v>62371</v>
      </c>
      <c r="BH26" t="s">
        <v>62372</v>
      </c>
      <c r="BI26" t="s">
        <v>62373</v>
      </c>
      <c r="BJ26" t="s">
        <v>62374</v>
      </c>
      <c r="BK26" t="s">
        <v>62375</v>
      </c>
      <c r="BL26" s="6" t="s">
        <v>61450</v>
      </c>
    </row>
    <row r="28" spans="1:64" x14ac:dyDescent="0.2">
      <c r="A28" t="s">
        <v>62376</v>
      </c>
    </row>
    <row r="29" spans="1:64" x14ac:dyDescent="0.2">
      <c r="A29" s="618" t="s">
        <v>61383</v>
      </c>
      <c r="B29" t="s">
        <v>39919</v>
      </c>
      <c r="C29" t="s">
        <v>61390</v>
      </c>
      <c r="D29" t="s">
        <v>28740</v>
      </c>
      <c r="E29" t="s">
        <v>28972</v>
      </c>
      <c r="F29" t="s">
        <v>28973</v>
      </c>
      <c r="G29" t="s">
        <v>28974</v>
      </c>
      <c r="H29" t="s">
        <v>28975</v>
      </c>
      <c r="I29" t="s">
        <v>28976</v>
      </c>
      <c r="J29" t="s">
        <v>28977</v>
      </c>
      <c r="K29" t="s">
        <v>28978</v>
      </c>
      <c r="L29" t="s">
        <v>28979</v>
      </c>
      <c r="M29" t="s">
        <v>28980</v>
      </c>
      <c r="N29" t="s">
        <v>28981</v>
      </c>
      <c r="O29" t="s">
        <v>28982</v>
      </c>
      <c r="P29" t="s">
        <v>28983</v>
      </c>
      <c r="Q29" t="s">
        <v>28984</v>
      </c>
      <c r="R29" t="s">
        <v>28985</v>
      </c>
      <c r="S29" t="s">
        <v>28986</v>
      </c>
      <c r="T29" t="s">
        <v>28987</v>
      </c>
      <c r="U29" t="s">
        <v>28988</v>
      </c>
      <c r="V29" t="s">
        <v>28989</v>
      </c>
      <c r="W29" t="s">
        <v>28990</v>
      </c>
      <c r="X29" t="s">
        <v>28991</v>
      </c>
      <c r="Y29" t="s">
        <v>28992</v>
      </c>
      <c r="Z29" t="s">
        <v>28993</v>
      </c>
      <c r="AA29" t="s">
        <v>28994</v>
      </c>
      <c r="AB29" t="s">
        <v>28995</v>
      </c>
      <c r="AC29" t="s">
        <v>123</v>
      </c>
      <c r="AD29" t="s">
        <v>121</v>
      </c>
      <c r="AE29" t="s">
        <v>28996</v>
      </c>
      <c r="AF29" t="s">
        <v>119</v>
      </c>
      <c r="AG29" t="s">
        <v>28997</v>
      </c>
      <c r="AH29" t="s">
        <v>28998</v>
      </c>
      <c r="AI29" t="s">
        <v>40467</v>
      </c>
      <c r="AJ29" t="s">
        <v>120</v>
      </c>
      <c r="AK29" t="s">
        <v>124</v>
      </c>
      <c r="AL29" t="s">
        <v>122</v>
      </c>
      <c r="AM29" t="s">
        <v>237</v>
      </c>
      <c r="AN29" t="s">
        <v>29000</v>
      </c>
      <c r="AO29" t="s">
        <v>29001</v>
      </c>
      <c r="AP29" t="s">
        <v>29002</v>
      </c>
      <c r="AQ29" t="s">
        <v>29003</v>
      </c>
      <c r="AR29" t="s">
        <v>29004</v>
      </c>
      <c r="AS29" t="s">
        <v>40512</v>
      </c>
      <c r="AT29" t="s">
        <v>40513</v>
      </c>
      <c r="AU29" t="s">
        <v>61379</v>
      </c>
      <c r="AV29" t="s">
        <v>61392</v>
      </c>
    </row>
    <row r="30" spans="1:64" x14ac:dyDescent="0.2">
      <c r="B30" t="s">
        <v>61443</v>
      </c>
      <c r="C30" t="s">
        <v>62377</v>
      </c>
      <c r="D30" t="s">
        <v>64609</v>
      </c>
      <c r="E30" t="s">
        <v>62378</v>
      </c>
      <c r="F30" t="s">
        <v>64386</v>
      </c>
      <c r="G30" t="s">
        <v>64571</v>
      </c>
      <c r="H30" t="s">
        <v>64387</v>
      </c>
      <c r="I30" t="s">
        <v>64388</v>
      </c>
      <c r="J30" t="s">
        <v>64389</v>
      </c>
      <c r="K30" t="s">
        <v>64390</v>
      </c>
      <c r="L30" t="s">
        <v>64391</v>
      </c>
      <c r="M30" t="s">
        <v>64392</v>
      </c>
      <c r="N30" t="s">
        <v>64393</v>
      </c>
      <c r="O30" t="s">
        <v>64394</v>
      </c>
      <c r="P30" t="s">
        <v>64395</v>
      </c>
      <c r="Q30" t="s">
        <v>62379</v>
      </c>
      <c r="R30" t="s">
        <v>64396</v>
      </c>
      <c r="S30" t="s">
        <v>64397</v>
      </c>
      <c r="T30" t="s">
        <v>64398</v>
      </c>
      <c r="U30" t="s">
        <v>62380</v>
      </c>
      <c r="V30" t="s">
        <v>62381</v>
      </c>
      <c r="W30" t="s">
        <v>64399</v>
      </c>
      <c r="X30" t="s">
        <v>64400</v>
      </c>
      <c r="Y30" t="s">
        <v>62382</v>
      </c>
      <c r="Z30" t="s">
        <v>64538</v>
      </c>
      <c r="AA30" t="s">
        <v>62383</v>
      </c>
      <c r="AB30" t="s">
        <v>64361</v>
      </c>
      <c r="AC30" t="s">
        <v>64401</v>
      </c>
      <c r="AD30" t="s">
        <v>64402</v>
      </c>
      <c r="AE30" t="s">
        <v>64403</v>
      </c>
      <c r="AF30" t="s">
        <v>64404</v>
      </c>
      <c r="AG30" t="s">
        <v>64405</v>
      </c>
      <c r="AH30" t="s">
        <v>64406</v>
      </c>
      <c r="AI30" t="s">
        <v>64407</v>
      </c>
      <c r="AJ30" t="s">
        <v>64408</v>
      </c>
      <c r="AK30" t="s">
        <v>64409</v>
      </c>
      <c r="AL30" t="s">
        <v>64410</v>
      </c>
      <c r="AM30" t="s">
        <v>64539</v>
      </c>
      <c r="AN30" t="s">
        <v>64569</v>
      </c>
      <c r="AO30" t="s">
        <v>64411</v>
      </c>
      <c r="AP30" t="s">
        <v>64412</v>
      </c>
      <c r="AQ30" t="s">
        <v>64413</v>
      </c>
      <c r="AR30" t="s">
        <v>64414</v>
      </c>
      <c r="AS30" t="s">
        <v>64415</v>
      </c>
      <c r="AT30" t="s">
        <v>64416</v>
      </c>
      <c r="AU30" s="6" t="s">
        <v>61450</v>
      </c>
      <c r="AV30" t="s">
        <v>61447</v>
      </c>
    </row>
    <row r="32" spans="1:64" x14ac:dyDescent="0.2">
      <c r="A32" t="s">
        <v>62384</v>
      </c>
    </row>
    <row r="33" spans="1:93" x14ac:dyDescent="0.2">
      <c r="A33" s="618" t="s">
        <v>28739</v>
      </c>
      <c r="B33" t="s">
        <v>62385</v>
      </c>
      <c r="C33" t="s">
        <v>28810</v>
      </c>
      <c r="D33" t="s">
        <v>28811</v>
      </c>
      <c r="E33" t="s">
        <v>28812</v>
      </c>
      <c r="F33" t="s">
        <v>28813</v>
      </c>
      <c r="G33" t="s">
        <v>28814</v>
      </c>
      <c r="H33" t="s">
        <v>28739</v>
      </c>
      <c r="I33" t="s">
        <v>28740</v>
      </c>
      <c r="J33" t="s">
        <v>61390</v>
      </c>
      <c r="K33" t="s">
        <v>61379</v>
      </c>
      <c r="L33" t="s">
        <v>39731</v>
      </c>
      <c r="M33" t="s">
        <v>61392</v>
      </c>
      <c r="CA33" s="688"/>
      <c r="CB33" s="688"/>
      <c r="CC33" s="688"/>
      <c r="CD33" s="688"/>
      <c r="CE33" s="688"/>
      <c r="CF33" s="688"/>
      <c r="CG33" s="688"/>
      <c r="CH33" s="688"/>
      <c r="CI33" s="688"/>
      <c r="CJ33" s="688"/>
      <c r="CK33" s="688"/>
      <c r="CL33" s="688"/>
      <c r="CM33" s="688"/>
      <c r="CN33" s="688"/>
      <c r="CO33" s="688"/>
    </row>
    <row r="34" spans="1:93" x14ac:dyDescent="0.2">
      <c r="B34" t="s">
        <v>61443</v>
      </c>
      <c r="C34" t="s">
        <v>29084</v>
      </c>
      <c r="D34" t="s">
        <v>29085</v>
      </c>
      <c r="E34" t="s">
        <v>29086</v>
      </c>
      <c r="F34" t="s">
        <v>29087</v>
      </c>
      <c r="G34" t="s">
        <v>62386</v>
      </c>
      <c r="H34" t="s">
        <v>62387</v>
      </c>
      <c r="I34" t="s">
        <v>64609</v>
      </c>
      <c r="J34" t="s">
        <v>62377</v>
      </c>
      <c r="K34" t="s">
        <v>61450</v>
      </c>
      <c r="L34" t="s">
        <v>61443</v>
      </c>
      <c r="M34" t="s">
        <v>61447</v>
      </c>
      <c r="CA34" s="688"/>
      <c r="CB34" s="688"/>
      <c r="CC34" s="688"/>
      <c r="CD34" s="688"/>
      <c r="CE34" s="688"/>
      <c r="CF34" s="688"/>
      <c r="CG34" s="688"/>
      <c r="CH34" s="688"/>
      <c r="CI34" s="688"/>
      <c r="CJ34" s="688"/>
      <c r="CK34" s="688"/>
      <c r="CL34" s="688"/>
      <c r="CM34" s="688"/>
      <c r="CN34" s="688"/>
      <c r="CO34" s="688"/>
    </row>
    <row r="35" spans="1:93" x14ac:dyDescent="0.2">
      <c r="CA35" s="688"/>
      <c r="CB35" s="688"/>
      <c r="CC35" s="688"/>
      <c r="CD35" s="688"/>
      <c r="CE35" s="688"/>
      <c r="CF35" s="688"/>
      <c r="CG35" s="688"/>
      <c r="CH35" s="688"/>
      <c r="CI35" s="688"/>
      <c r="CJ35" s="688"/>
      <c r="CK35" s="688"/>
      <c r="CL35" s="688"/>
      <c r="CM35" s="688"/>
      <c r="CN35" s="688"/>
      <c r="CO35" s="688"/>
    </row>
    <row r="36" spans="1:93" x14ac:dyDescent="0.2">
      <c r="A36" t="s">
        <v>62388</v>
      </c>
      <c r="CA36" s="688"/>
      <c r="CB36" s="688"/>
      <c r="CC36" s="688"/>
      <c r="CD36" s="688"/>
      <c r="CE36" s="688"/>
      <c r="CF36" s="688"/>
      <c r="CG36" s="688"/>
      <c r="CH36" s="688"/>
      <c r="CI36" s="688"/>
      <c r="CJ36" s="688"/>
      <c r="CK36" s="688"/>
      <c r="CL36" s="688"/>
      <c r="CM36" s="688"/>
      <c r="CN36" s="688"/>
      <c r="CO36" s="688"/>
    </row>
    <row r="37" spans="1:93" x14ac:dyDescent="0.2">
      <c r="B37" t="s">
        <v>62385</v>
      </c>
      <c r="C37" t="s">
        <v>61392</v>
      </c>
      <c r="D37" t="s">
        <v>28810</v>
      </c>
      <c r="E37" t="s">
        <v>28811</v>
      </c>
      <c r="F37" t="s">
        <v>28812</v>
      </c>
      <c r="G37" t="s">
        <v>28813</v>
      </c>
      <c r="H37" t="s">
        <v>28814</v>
      </c>
      <c r="I37" t="s">
        <v>6</v>
      </c>
      <c r="CA37" s="688"/>
      <c r="CB37" s="688"/>
      <c r="CC37" s="688"/>
      <c r="CD37" s="688"/>
      <c r="CE37" s="688"/>
      <c r="CF37" s="688"/>
      <c r="CG37" s="688"/>
      <c r="CH37" s="688"/>
      <c r="CI37" s="688"/>
      <c r="CJ37" s="688"/>
      <c r="CK37" s="688"/>
      <c r="CL37" s="688"/>
      <c r="CM37" s="688"/>
      <c r="CN37" s="688"/>
      <c r="CO37" s="688"/>
    </row>
    <row r="38" spans="1:93" x14ac:dyDescent="0.2">
      <c r="B38" t="s">
        <v>61443</v>
      </c>
      <c r="C38" t="s">
        <v>61447</v>
      </c>
      <c r="D38" t="s">
        <v>29084</v>
      </c>
      <c r="E38" t="s">
        <v>29085</v>
      </c>
      <c r="F38" t="s">
        <v>29086</v>
      </c>
      <c r="G38" t="s">
        <v>29087</v>
      </c>
      <c r="H38" t="s">
        <v>62386</v>
      </c>
      <c r="I38" t="s">
        <v>61450</v>
      </c>
      <c r="CA38" s="688"/>
      <c r="CB38" s="688"/>
      <c r="CC38" s="688"/>
      <c r="CD38" s="688"/>
      <c r="CE38" s="688"/>
      <c r="CF38" s="688"/>
      <c r="CG38" s="688"/>
      <c r="CH38" s="688"/>
      <c r="CI38" s="688"/>
      <c r="CJ38" s="688"/>
      <c r="CK38" s="688"/>
      <c r="CL38" s="688"/>
      <c r="CM38" s="688"/>
      <c r="CN38" s="688"/>
      <c r="CO38" s="688"/>
    </row>
    <row r="39" spans="1:93" x14ac:dyDescent="0.2">
      <c r="CA39" s="688"/>
      <c r="CB39" s="688"/>
      <c r="CC39" s="688"/>
      <c r="CD39" s="688"/>
      <c r="CE39" s="688"/>
      <c r="CF39" s="688"/>
      <c r="CG39" s="688"/>
      <c r="CH39" s="688"/>
      <c r="CI39" s="688"/>
      <c r="CJ39" s="688"/>
      <c r="CK39" s="688"/>
      <c r="CL39" s="688"/>
      <c r="CM39" s="688"/>
      <c r="CN39" s="688"/>
      <c r="CO39" s="688"/>
    </row>
    <row r="40" spans="1:93" x14ac:dyDescent="0.2">
      <c r="A40" t="s">
        <v>62389</v>
      </c>
      <c r="CA40" s="688"/>
      <c r="CB40" s="688"/>
      <c r="CC40" s="688"/>
      <c r="CD40" s="688"/>
      <c r="CE40" s="688"/>
      <c r="CF40" s="688"/>
      <c r="CG40" s="688"/>
      <c r="CH40" s="688"/>
      <c r="CI40" s="688"/>
      <c r="CJ40" s="688"/>
      <c r="CK40" s="688"/>
      <c r="CL40" s="688"/>
      <c r="CM40" s="688"/>
      <c r="CN40" s="688"/>
      <c r="CO40" s="688"/>
    </row>
    <row r="41" spans="1:93" x14ac:dyDescent="0.2">
      <c r="A41" s="153" t="s">
        <v>28739</v>
      </c>
      <c r="B41" t="s">
        <v>39737</v>
      </c>
      <c r="C41" t="s">
        <v>28739</v>
      </c>
      <c r="D41" t="s">
        <v>28740</v>
      </c>
      <c r="E41" t="s">
        <v>28741</v>
      </c>
      <c r="F41" t="s">
        <v>28742</v>
      </c>
      <c r="G41" t="s">
        <v>28743</v>
      </c>
      <c r="H41" t="s">
        <v>28744</v>
      </c>
      <c r="I41" t="s">
        <v>28745</v>
      </c>
      <c r="J41" t="s">
        <v>47304</v>
      </c>
      <c r="K41" t="s">
        <v>47305</v>
      </c>
      <c r="L41" t="s">
        <v>28746</v>
      </c>
      <c r="M41" t="s">
        <v>28747</v>
      </c>
      <c r="N41" t="s">
        <v>28748</v>
      </c>
      <c r="O41" t="s">
        <v>28749</v>
      </c>
      <c r="P41" s="699" t="s">
        <v>28750</v>
      </c>
      <c r="Q41" t="s">
        <v>28751</v>
      </c>
      <c r="R41" t="s">
        <v>28752</v>
      </c>
      <c r="S41" t="s">
        <v>21</v>
      </c>
      <c r="T41" t="s">
        <v>28753</v>
      </c>
      <c r="U41" t="s">
        <v>28754</v>
      </c>
      <c r="V41" t="s">
        <v>28755</v>
      </c>
      <c r="W41" t="s">
        <v>17</v>
      </c>
      <c r="X41" t="s">
        <v>28756</v>
      </c>
      <c r="Y41" t="s">
        <v>28757</v>
      </c>
      <c r="Z41" t="s">
        <v>62390</v>
      </c>
      <c r="AA41" t="s">
        <v>28759</v>
      </c>
      <c r="AB41" t="s">
        <v>28760</v>
      </c>
      <c r="AC41" t="s">
        <v>28761</v>
      </c>
      <c r="AD41" t="s">
        <v>28762</v>
      </c>
      <c r="AE41" t="s">
        <v>31</v>
      </c>
      <c r="AF41" t="s">
        <v>28763</v>
      </c>
      <c r="AG41" t="s">
        <v>28764</v>
      </c>
      <c r="AH41" t="s">
        <v>28765</v>
      </c>
      <c r="AI41" t="s">
        <v>28766</v>
      </c>
      <c r="AJ41" t="s">
        <v>28767</v>
      </c>
      <c r="AK41" t="s">
        <v>28768</v>
      </c>
      <c r="AL41" t="s">
        <v>28769</v>
      </c>
      <c r="AM41" t="s">
        <v>39733</v>
      </c>
      <c r="AN41" t="s">
        <v>28770</v>
      </c>
      <c r="AO41" t="s">
        <v>28771</v>
      </c>
      <c r="AP41" t="s">
        <v>28772</v>
      </c>
      <c r="AQ41" t="s">
        <v>28773</v>
      </c>
      <c r="AR41" t="s">
        <v>28774</v>
      </c>
      <c r="AS41" t="s">
        <v>28775</v>
      </c>
      <c r="AT41" t="s">
        <v>28776</v>
      </c>
      <c r="AU41" t="s">
        <v>28777</v>
      </c>
      <c r="AV41" t="s">
        <v>28778</v>
      </c>
      <c r="AW41" t="s">
        <v>28779</v>
      </c>
      <c r="AX41" t="s">
        <v>28780</v>
      </c>
      <c r="AY41" t="s">
        <v>28781</v>
      </c>
      <c r="AZ41" t="s">
        <v>28782</v>
      </c>
      <c r="BA41" t="s">
        <v>28783</v>
      </c>
      <c r="BB41" t="s">
        <v>28784</v>
      </c>
      <c r="BC41" t="s">
        <v>28785</v>
      </c>
      <c r="BD41" t="s">
        <v>28786</v>
      </c>
      <c r="BE41" t="s">
        <v>28787</v>
      </c>
      <c r="BF41" t="s">
        <v>28788</v>
      </c>
      <c r="BG41" t="s">
        <v>132</v>
      </c>
      <c r="BH41" t="s">
        <v>28789</v>
      </c>
      <c r="BI41" t="s">
        <v>28790</v>
      </c>
      <c r="BJ41" t="s">
        <v>28791</v>
      </c>
      <c r="BK41" t="s">
        <v>28792</v>
      </c>
      <c r="BL41" t="s">
        <v>28793</v>
      </c>
      <c r="BM41" t="s">
        <v>28794</v>
      </c>
      <c r="BN41" t="s">
        <v>28795</v>
      </c>
      <c r="BO41" t="s">
        <v>28796</v>
      </c>
      <c r="BP41" t="s">
        <v>39609</v>
      </c>
      <c r="BQ41" t="s">
        <v>39610</v>
      </c>
      <c r="BR41" t="s">
        <v>39611</v>
      </c>
      <c r="BS41" t="s">
        <v>39612</v>
      </c>
      <c r="BT41" t="s">
        <v>28797</v>
      </c>
      <c r="BU41" t="s">
        <v>28798</v>
      </c>
      <c r="BV41" t="s">
        <v>28799</v>
      </c>
      <c r="BW41" t="s">
        <v>28800</v>
      </c>
      <c r="BX41" t="s">
        <v>28802</v>
      </c>
      <c r="BY41" t="s">
        <v>28801</v>
      </c>
      <c r="BZ41" t="s">
        <v>28803</v>
      </c>
      <c r="CA41" s="688" t="s">
        <v>28804</v>
      </c>
      <c r="CB41" s="688" t="s">
        <v>28805</v>
      </c>
      <c r="CC41" s="688" t="s">
        <v>28806</v>
      </c>
      <c r="CD41" s="688" t="s">
        <v>146</v>
      </c>
      <c r="CE41" s="688" t="s">
        <v>28807</v>
      </c>
      <c r="CF41" s="688" t="s">
        <v>150</v>
      </c>
      <c r="CG41" s="688" t="s">
        <v>28808</v>
      </c>
      <c r="CH41" s="688" t="s">
        <v>28809</v>
      </c>
      <c r="CI41" s="688" t="s">
        <v>61379</v>
      </c>
      <c r="CJ41" s="688" t="s">
        <v>39731</v>
      </c>
      <c r="CK41" s="688" t="s">
        <v>64992</v>
      </c>
      <c r="CL41" s="688"/>
      <c r="CM41" s="688"/>
      <c r="CN41" s="688"/>
      <c r="CO41" s="688"/>
    </row>
    <row r="42" spans="1:93" x14ac:dyDescent="0.2">
      <c r="B42" t="s">
        <v>61443</v>
      </c>
      <c r="C42" t="s">
        <v>62387</v>
      </c>
      <c r="D42" t="s">
        <v>64609</v>
      </c>
      <c r="E42" t="s">
        <v>62391</v>
      </c>
      <c r="F42" t="s">
        <v>64417</v>
      </c>
      <c r="G42" t="s">
        <v>64418</v>
      </c>
      <c r="H42" s="620" t="s">
        <v>62392</v>
      </c>
      <c r="I42" t="s">
        <v>64419</v>
      </c>
      <c r="J42" t="s">
        <v>64614</v>
      </c>
      <c r="K42" t="s">
        <v>64420</v>
      </c>
      <c r="L42" t="s">
        <v>64577</v>
      </c>
      <c r="M42" t="s">
        <v>64578</v>
      </c>
      <c r="N42" t="s">
        <v>64579</v>
      </c>
      <c r="O42" t="s">
        <v>64421</v>
      </c>
      <c r="P42" t="s">
        <v>65043</v>
      </c>
      <c r="Q42" t="s">
        <v>64422</v>
      </c>
      <c r="R42" t="s">
        <v>64423</v>
      </c>
      <c r="S42" s="699" t="s">
        <v>65044</v>
      </c>
      <c r="T42" t="s">
        <v>64424</v>
      </c>
      <c r="U42" t="s">
        <v>64580</v>
      </c>
      <c r="V42" t="s">
        <v>64581</v>
      </c>
      <c r="W42" t="s">
        <v>64425</v>
      </c>
      <c r="X42" t="s">
        <v>64582</v>
      </c>
      <c r="Y42" t="s">
        <v>64426</v>
      </c>
      <c r="Z42" t="s">
        <v>64427</v>
      </c>
      <c r="AA42" t="s">
        <v>64428</v>
      </c>
      <c r="AB42" t="s">
        <v>64429</v>
      </c>
      <c r="AC42" t="s">
        <v>64430</v>
      </c>
      <c r="AD42" t="s">
        <v>64431</v>
      </c>
      <c r="AE42" t="s">
        <v>64432</v>
      </c>
      <c r="AF42" t="s">
        <v>64433</v>
      </c>
      <c r="AG42" t="s">
        <v>64434</v>
      </c>
      <c r="AH42" t="s">
        <v>64435</v>
      </c>
      <c r="AI42" t="s">
        <v>64568</v>
      </c>
      <c r="AJ42" t="s">
        <v>62393</v>
      </c>
      <c r="AK42" t="s">
        <v>64540</v>
      </c>
      <c r="AL42" t="s">
        <v>62394</v>
      </c>
      <c r="AM42" t="s">
        <v>39699</v>
      </c>
      <c r="AN42" t="s">
        <v>64436</v>
      </c>
      <c r="AO42" t="s">
        <v>64437</v>
      </c>
      <c r="AP42" t="s">
        <v>64438</v>
      </c>
      <c r="AQ42" t="s">
        <v>64439</v>
      </c>
      <c r="AR42" t="s">
        <v>64440</v>
      </c>
      <c r="AS42" t="s">
        <v>64441</v>
      </c>
      <c r="AT42" t="s">
        <v>64442</v>
      </c>
      <c r="AU42" t="s">
        <v>64443</v>
      </c>
      <c r="AV42" t="s">
        <v>64444</v>
      </c>
      <c r="AW42" t="s">
        <v>64445</v>
      </c>
      <c r="AX42" t="s">
        <v>64446</v>
      </c>
      <c r="AY42" t="s">
        <v>64447</v>
      </c>
      <c r="AZ42" t="s">
        <v>64448</v>
      </c>
      <c r="BA42" t="s">
        <v>64449</v>
      </c>
      <c r="BB42" t="s">
        <v>64450</v>
      </c>
      <c r="BC42" t="s">
        <v>64451</v>
      </c>
      <c r="BD42" t="s">
        <v>64452</v>
      </c>
      <c r="BE42" t="s">
        <v>64453</v>
      </c>
      <c r="BF42" t="s">
        <v>64454</v>
      </c>
      <c r="BG42" t="s">
        <v>64455</v>
      </c>
      <c r="BH42" t="s">
        <v>64456</v>
      </c>
      <c r="BI42" t="s">
        <v>64457</v>
      </c>
      <c r="BJ42" t="s">
        <v>64458</v>
      </c>
      <c r="BK42" t="s">
        <v>64459</v>
      </c>
      <c r="BL42" t="s">
        <v>64460</v>
      </c>
      <c r="BM42" t="s">
        <v>64461</v>
      </c>
      <c r="BN42" t="s">
        <v>64462</v>
      </c>
      <c r="BO42" t="s">
        <v>64463</v>
      </c>
      <c r="BP42" t="s">
        <v>64464</v>
      </c>
      <c r="BQ42" t="s">
        <v>64465</v>
      </c>
      <c r="BR42" t="s">
        <v>64466</v>
      </c>
      <c r="BS42" t="s">
        <v>64467</v>
      </c>
      <c r="BT42" t="s">
        <v>64468</v>
      </c>
      <c r="BU42" t="s">
        <v>64469</v>
      </c>
      <c r="BV42" t="s">
        <v>64470</v>
      </c>
      <c r="BW42" t="s">
        <v>64471</v>
      </c>
      <c r="BX42" t="s">
        <v>62395</v>
      </c>
      <c r="BY42" t="s">
        <v>64472</v>
      </c>
      <c r="BZ42" t="s">
        <v>62396</v>
      </c>
      <c r="CA42" s="688" t="s">
        <v>64473</v>
      </c>
      <c r="CB42" s="688" t="s">
        <v>64474</v>
      </c>
      <c r="CC42" s="688" t="s">
        <v>64475</v>
      </c>
      <c r="CD42" s="688" t="s">
        <v>64476</v>
      </c>
      <c r="CE42" s="688" t="s">
        <v>64477</v>
      </c>
      <c r="CF42" s="688" t="s">
        <v>64478</v>
      </c>
      <c r="CG42" s="688" t="s">
        <v>62397</v>
      </c>
      <c r="CH42" s="688" t="s">
        <v>62398</v>
      </c>
      <c r="CI42" s="700" t="s">
        <v>61450</v>
      </c>
      <c r="CJ42" s="688" t="s">
        <v>61443</v>
      </c>
      <c r="CK42" s="688" t="s">
        <v>64993</v>
      </c>
      <c r="CL42" s="688"/>
      <c r="CM42" s="688"/>
      <c r="CN42" s="688"/>
      <c r="CO42" s="688"/>
    </row>
    <row r="43" spans="1:93" s="688" customFormat="1" x14ac:dyDescent="0.2">
      <c r="H43" s="701"/>
      <c r="CI43" s="700"/>
    </row>
    <row r="44" spans="1:93" s="688" customFormat="1" x14ac:dyDescent="0.2">
      <c r="A44" s="688" t="s">
        <v>62399</v>
      </c>
    </row>
    <row r="45" spans="1:93" x14ac:dyDescent="0.2">
      <c r="A45" s="153" t="s">
        <v>28739</v>
      </c>
      <c r="B45" t="s">
        <v>39730</v>
      </c>
      <c r="C45" t="s">
        <v>61390</v>
      </c>
      <c r="D45" t="s">
        <v>28815</v>
      </c>
      <c r="E45" t="s">
        <v>28816</v>
      </c>
      <c r="F45" t="s">
        <v>28817</v>
      </c>
      <c r="G45" t="s">
        <v>28818</v>
      </c>
      <c r="H45" t="s">
        <v>28819</v>
      </c>
      <c r="I45" t="s">
        <v>28820</v>
      </c>
      <c r="J45" t="s">
        <v>28821</v>
      </c>
      <c r="K45" t="s">
        <v>28822</v>
      </c>
      <c r="L45" t="s">
        <v>28823</v>
      </c>
      <c r="M45" t="s">
        <v>28824</v>
      </c>
      <c r="N45" t="s">
        <v>28825</v>
      </c>
      <c r="O45" t="s">
        <v>28826</v>
      </c>
      <c r="P45" t="s">
        <v>28827</v>
      </c>
      <c r="Q45" t="s">
        <v>47334</v>
      </c>
      <c r="R45" t="s">
        <v>28829</v>
      </c>
      <c r="S45" t="s">
        <v>28830</v>
      </c>
      <c r="T45" t="s">
        <v>28831</v>
      </c>
      <c r="U45" t="s">
        <v>28832</v>
      </c>
      <c r="V45" t="s">
        <v>28833</v>
      </c>
      <c r="W45" t="s">
        <v>28834</v>
      </c>
      <c r="X45" t="s">
        <v>28835</v>
      </c>
      <c r="Y45" t="s">
        <v>28836</v>
      </c>
      <c r="Z45" t="s">
        <v>28837</v>
      </c>
      <c r="AA45" t="s">
        <v>28838</v>
      </c>
      <c r="AB45" t="s">
        <v>28839</v>
      </c>
      <c r="AC45" t="s">
        <v>28840</v>
      </c>
      <c r="AD45" t="s">
        <v>28841</v>
      </c>
      <c r="AE45" t="s">
        <v>28842</v>
      </c>
      <c r="AF45" t="s">
        <v>28843</v>
      </c>
      <c r="AG45" t="s">
        <v>28844</v>
      </c>
      <c r="AH45" t="s">
        <v>28845</v>
      </c>
      <c r="AI45" t="s">
        <v>28846</v>
      </c>
      <c r="AJ45" t="s">
        <v>28847</v>
      </c>
      <c r="AK45" t="s">
        <v>28848</v>
      </c>
      <c r="AL45" t="s">
        <v>28849</v>
      </c>
      <c r="AM45" t="s">
        <v>28850</v>
      </c>
      <c r="AN45" t="s">
        <v>28851</v>
      </c>
      <c r="AO45" t="s">
        <v>28852</v>
      </c>
      <c r="AP45" t="s">
        <v>28853</v>
      </c>
      <c r="AQ45" t="s">
        <v>28854</v>
      </c>
      <c r="AR45" t="s">
        <v>28855</v>
      </c>
      <c r="AS45" t="s">
        <v>13</v>
      </c>
      <c r="AT45" t="s">
        <v>28856</v>
      </c>
      <c r="AU45" t="s">
        <v>28857</v>
      </c>
      <c r="AV45" t="s">
        <v>28858</v>
      </c>
      <c r="AW45" t="s">
        <v>28859</v>
      </c>
      <c r="AX45" t="s">
        <v>28860</v>
      </c>
      <c r="AY45" t="s">
        <v>28861</v>
      </c>
      <c r="AZ45" t="s">
        <v>28862</v>
      </c>
      <c r="BA45" t="s">
        <v>39729</v>
      </c>
      <c r="BB45" t="s">
        <v>99</v>
      </c>
      <c r="BC45" t="s">
        <v>39043</v>
      </c>
      <c r="BD45" t="s">
        <v>39044</v>
      </c>
      <c r="BE45" t="s">
        <v>39045</v>
      </c>
      <c r="BF45" t="s">
        <v>39634</v>
      </c>
      <c r="BG45" t="s">
        <v>39635</v>
      </c>
      <c r="BH45" t="s">
        <v>39636</v>
      </c>
      <c r="BI45" t="s">
        <v>39637</v>
      </c>
      <c r="BJ45" t="s">
        <v>39638</v>
      </c>
      <c r="BK45" t="s">
        <v>39639</v>
      </c>
      <c r="BL45" t="s">
        <v>39640</v>
      </c>
      <c r="BM45" t="s">
        <v>39641</v>
      </c>
      <c r="BN45" t="s">
        <v>39642</v>
      </c>
      <c r="BO45" t="s">
        <v>28766</v>
      </c>
      <c r="BP45" t="s">
        <v>28767</v>
      </c>
      <c r="BQ45" t="s">
        <v>61379</v>
      </c>
      <c r="BR45" t="s">
        <v>61392</v>
      </c>
      <c r="BS45" t="s">
        <v>28739</v>
      </c>
      <c r="BT45" t="s">
        <v>64809</v>
      </c>
      <c r="BU45" t="s">
        <v>64810</v>
      </c>
      <c r="BV45" t="s">
        <v>64811</v>
      </c>
      <c r="BW45" t="s">
        <v>64812</v>
      </c>
      <c r="BX45" t="s">
        <v>64813</v>
      </c>
      <c r="BY45" t="s">
        <v>64814</v>
      </c>
      <c r="BZ45" t="s">
        <v>64815</v>
      </c>
      <c r="CA45" s="688" t="s">
        <v>64816</v>
      </c>
      <c r="CB45" s="688" t="s">
        <v>64817</v>
      </c>
      <c r="CC45" s="688" t="s">
        <v>64818</v>
      </c>
      <c r="CD45" s="688" t="s">
        <v>64994</v>
      </c>
      <c r="CE45" s="688" t="s">
        <v>64995</v>
      </c>
      <c r="CF45" s="688" t="s">
        <v>64996</v>
      </c>
      <c r="CG45" s="688" t="s">
        <v>64997</v>
      </c>
      <c r="CH45" s="688" t="s">
        <v>64998</v>
      </c>
      <c r="CI45" s="688" t="s">
        <v>64999</v>
      </c>
      <c r="CJ45" s="688" t="s">
        <v>65000</v>
      </c>
      <c r="CK45" s="688" t="s">
        <v>65001</v>
      </c>
      <c r="CL45" s="688" t="s">
        <v>65002</v>
      </c>
      <c r="CM45" s="688" t="s">
        <v>65003</v>
      </c>
      <c r="CN45" s="688"/>
      <c r="CO45" s="688"/>
    </row>
    <row r="46" spans="1:93" x14ac:dyDescent="0.2">
      <c r="B46" t="s">
        <v>61443</v>
      </c>
      <c r="C46" t="s">
        <v>62377</v>
      </c>
      <c r="D46" t="s">
        <v>62400</v>
      </c>
      <c r="E46" t="s">
        <v>62401</v>
      </c>
      <c r="F46" t="s">
        <v>62402</v>
      </c>
      <c r="G46" t="s">
        <v>62403</v>
      </c>
      <c r="H46" t="s">
        <v>64479</v>
      </c>
      <c r="I46" t="s">
        <v>62404</v>
      </c>
      <c r="J46" t="s">
        <v>62405</v>
      </c>
      <c r="K46" t="s">
        <v>62406</v>
      </c>
      <c r="L46" t="s">
        <v>64565</v>
      </c>
      <c r="M46" t="s">
        <v>64566</v>
      </c>
      <c r="N46" t="s">
        <v>64480</v>
      </c>
      <c r="O46" t="s">
        <v>64481</v>
      </c>
      <c r="P46" t="s">
        <v>64482</v>
      </c>
      <c r="Q46" t="s">
        <v>64483</v>
      </c>
      <c r="R46" t="s">
        <v>62407</v>
      </c>
      <c r="S46" t="s">
        <v>62408</v>
      </c>
      <c r="T46" t="s">
        <v>62409</v>
      </c>
      <c r="U46" t="s">
        <v>62410</v>
      </c>
      <c r="V46" t="s">
        <v>62411</v>
      </c>
      <c r="W46" t="s">
        <v>64484</v>
      </c>
      <c r="X46" t="s">
        <v>62412</v>
      </c>
      <c r="Y46" t="s">
        <v>62413</v>
      </c>
      <c r="Z46" t="s">
        <v>62414</v>
      </c>
      <c r="AA46" t="s">
        <v>62415</v>
      </c>
      <c r="AB46" t="s">
        <v>62416</v>
      </c>
      <c r="AC46" t="s">
        <v>62417</v>
      </c>
      <c r="AD46" t="s">
        <v>62418</v>
      </c>
      <c r="AE46" t="s">
        <v>62419</v>
      </c>
      <c r="AF46" t="s">
        <v>62420</v>
      </c>
      <c r="AG46" t="s">
        <v>62421</v>
      </c>
      <c r="AH46" t="s">
        <v>64485</v>
      </c>
      <c r="AI46" t="s">
        <v>64486</v>
      </c>
      <c r="AJ46" t="s">
        <v>64487</v>
      </c>
      <c r="AK46" t="s">
        <v>64488</v>
      </c>
      <c r="AL46" t="s">
        <v>62422</v>
      </c>
      <c r="AM46" t="s">
        <v>64541</v>
      </c>
      <c r="AN46" t="s">
        <v>62423</v>
      </c>
      <c r="AO46" t="s">
        <v>64489</v>
      </c>
      <c r="AP46" t="s">
        <v>64490</v>
      </c>
      <c r="AQ46" t="s">
        <v>64491</v>
      </c>
      <c r="AR46" t="s">
        <v>62424</v>
      </c>
      <c r="AS46" t="s">
        <v>64492</v>
      </c>
      <c r="AT46" t="s">
        <v>62425</v>
      </c>
      <c r="AU46" t="s">
        <v>62426</v>
      </c>
      <c r="AV46" t="s">
        <v>62427</v>
      </c>
      <c r="AW46" t="s">
        <v>62428</v>
      </c>
      <c r="AX46" t="s">
        <v>62429</v>
      </c>
      <c r="AY46" t="s">
        <v>62430</v>
      </c>
      <c r="AZ46" t="s">
        <v>62431</v>
      </c>
      <c r="BA46" t="s">
        <v>64324</v>
      </c>
      <c r="BB46" t="s">
        <v>64493</v>
      </c>
      <c r="BC46" t="s">
        <v>62432</v>
      </c>
      <c r="BD46" t="s">
        <v>62433</v>
      </c>
      <c r="BE46" t="s">
        <v>62434</v>
      </c>
      <c r="BF46" t="s">
        <v>62435</v>
      </c>
      <c r="BG46" t="s">
        <v>62436</v>
      </c>
      <c r="BH46" t="s">
        <v>62437</v>
      </c>
      <c r="BI46" t="s">
        <v>62438</v>
      </c>
      <c r="BJ46" t="s">
        <v>62439</v>
      </c>
      <c r="BK46" t="s">
        <v>62440</v>
      </c>
      <c r="BL46" t="s">
        <v>64494</v>
      </c>
      <c r="BM46" s="153" t="s">
        <v>65042</v>
      </c>
      <c r="BN46" t="s">
        <v>62441</v>
      </c>
      <c r="BO46" t="s">
        <v>64567</v>
      </c>
      <c r="BP46" t="s">
        <v>64495</v>
      </c>
      <c r="BQ46" s="6" t="s">
        <v>61450</v>
      </c>
      <c r="BR46" t="s">
        <v>61447</v>
      </c>
      <c r="BS46" t="s">
        <v>62387</v>
      </c>
      <c r="BT46" t="s">
        <v>64819</v>
      </c>
      <c r="BU46" t="s">
        <v>64820</v>
      </c>
      <c r="BV46" t="s">
        <v>64821</v>
      </c>
      <c r="BW46" t="s">
        <v>64822</v>
      </c>
      <c r="BX46" t="s">
        <v>64828</v>
      </c>
      <c r="BY46" t="s">
        <v>64823</v>
      </c>
      <c r="BZ46" t="s">
        <v>64824</v>
      </c>
      <c r="CA46" s="688" t="s">
        <v>64825</v>
      </c>
      <c r="CB46" s="688" t="s">
        <v>64826</v>
      </c>
      <c r="CC46" s="688" t="s">
        <v>64827</v>
      </c>
      <c r="CD46" s="688" t="s">
        <v>65004</v>
      </c>
      <c r="CE46" s="688" t="s">
        <v>65005</v>
      </c>
      <c r="CF46" s="688" t="s">
        <v>65006</v>
      </c>
      <c r="CG46" s="688" t="s">
        <v>65007</v>
      </c>
      <c r="CH46" s="688" t="s">
        <v>65008</v>
      </c>
      <c r="CI46" s="688" t="s">
        <v>65009</v>
      </c>
      <c r="CJ46" s="688" t="s">
        <v>65013</v>
      </c>
      <c r="CK46" s="688" t="s">
        <v>65010</v>
      </c>
      <c r="CL46" s="688" t="s">
        <v>65011</v>
      </c>
      <c r="CM46" s="688" t="s">
        <v>65012</v>
      </c>
      <c r="CN46" s="688"/>
      <c r="CO46" s="688"/>
    </row>
    <row r="47" spans="1:93" x14ac:dyDescent="0.2">
      <c r="CA47" s="688"/>
      <c r="CB47" s="688"/>
      <c r="CC47" s="688"/>
      <c r="CD47" s="688"/>
      <c r="CE47" s="688"/>
      <c r="CF47" s="688"/>
      <c r="CG47" s="688"/>
      <c r="CH47" s="688"/>
      <c r="CI47" s="688"/>
      <c r="CJ47" s="688"/>
      <c r="CK47" s="688"/>
      <c r="CL47" s="688"/>
      <c r="CM47" s="688"/>
      <c r="CN47" s="688"/>
      <c r="CO47" s="688"/>
    </row>
    <row r="48" spans="1:93" x14ac:dyDescent="0.2">
      <c r="A48" t="s">
        <v>62442</v>
      </c>
      <c r="CA48" s="688"/>
      <c r="CB48" s="688"/>
      <c r="CC48" s="688"/>
      <c r="CD48" s="688"/>
      <c r="CE48" s="688"/>
      <c r="CF48" s="688"/>
      <c r="CG48" s="688"/>
      <c r="CH48" s="688"/>
      <c r="CI48" s="688"/>
      <c r="CJ48" s="688"/>
      <c r="CK48" s="688"/>
      <c r="CL48" s="688"/>
      <c r="CM48" s="688"/>
      <c r="CN48" s="688"/>
      <c r="CO48" s="688"/>
    </row>
    <row r="49" spans="1:93" x14ac:dyDescent="0.2">
      <c r="A49" s="153" t="s">
        <v>61383</v>
      </c>
      <c r="C49" s="616" t="s">
        <v>61384</v>
      </c>
      <c r="D49" s="617" t="s">
        <v>61385</v>
      </c>
      <c r="E49" s="616" t="s">
        <v>28737</v>
      </c>
      <c r="F49" s="616" t="s">
        <v>28739</v>
      </c>
      <c r="G49" t="s">
        <v>62443</v>
      </c>
      <c r="H49" t="s">
        <v>61390</v>
      </c>
      <c r="I49" t="s">
        <v>61391</v>
      </c>
      <c r="J49" t="s">
        <v>28864</v>
      </c>
      <c r="K49" t="s">
        <v>312</v>
      </c>
      <c r="L49" t="s">
        <v>28865</v>
      </c>
      <c r="M49" t="s">
        <v>28866</v>
      </c>
      <c r="N49" t="s">
        <v>28867</v>
      </c>
      <c r="O49" t="s">
        <v>28868</v>
      </c>
      <c r="P49" t="s">
        <v>28847</v>
      </c>
      <c r="Q49" t="s">
        <v>28848</v>
      </c>
      <c r="R49" t="s">
        <v>28869</v>
      </c>
      <c r="S49" t="s">
        <v>28870</v>
      </c>
      <c r="T49" t="s">
        <v>28871</v>
      </c>
      <c r="U49" t="s">
        <v>28872</v>
      </c>
      <c r="V49" t="s">
        <v>28873</v>
      </c>
      <c r="W49" t="s">
        <v>28874</v>
      </c>
      <c r="X49" t="s">
        <v>28875</v>
      </c>
      <c r="Y49" t="s">
        <v>28876</v>
      </c>
      <c r="Z49" t="s">
        <v>28877</v>
      </c>
      <c r="AA49" t="s">
        <v>28878</v>
      </c>
      <c r="AB49" t="s">
        <v>28879</v>
      </c>
      <c r="AC49" t="s">
        <v>28880</v>
      </c>
      <c r="AD49" t="s">
        <v>28881</v>
      </c>
      <c r="AE49" t="s">
        <v>28882</v>
      </c>
      <c r="AF49" t="s">
        <v>28883</v>
      </c>
      <c r="AG49" t="s">
        <v>28884</v>
      </c>
      <c r="AH49" t="s">
        <v>62444</v>
      </c>
      <c r="AI49" t="s">
        <v>61379</v>
      </c>
      <c r="AJ49" t="s">
        <v>61392</v>
      </c>
      <c r="CA49" s="688"/>
      <c r="CB49" s="688"/>
      <c r="CC49" s="688"/>
      <c r="CD49" s="688"/>
      <c r="CE49" s="688"/>
      <c r="CF49" s="688"/>
      <c r="CG49" s="688"/>
      <c r="CH49" s="688"/>
      <c r="CI49" s="688"/>
      <c r="CJ49" s="688"/>
      <c r="CK49" s="688"/>
      <c r="CL49" s="688"/>
      <c r="CM49" s="688"/>
      <c r="CN49" s="688"/>
      <c r="CO49" s="688"/>
    </row>
    <row r="50" spans="1:93" x14ac:dyDescent="0.2">
      <c r="C50" t="s">
        <v>62445</v>
      </c>
      <c r="D50" t="s">
        <v>61442</v>
      </c>
      <c r="E50">
        <v>1</v>
      </c>
      <c r="F50" t="s">
        <v>61444</v>
      </c>
      <c r="G50" t="s">
        <v>61443</v>
      </c>
      <c r="H50" t="s">
        <v>62446</v>
      </c>
      <c r="I50" t="s">
        <v>62447</v>
      </c>
      <c r="J50" t="s">
        <v>64542</v>
      </c>
      <c r="K50" t="s">
        <v>61448</v>
      </c>
      <c r="L50" t="s">
        <v>62448</v>
      </c>
      <c r="M50" t="s">
        <v>62449</v>
      </c>
      <c r="N50" t="s">
        <v>62450</v>
      </c>
      <c r="O50" t="s">
        <v>62451</v>
      </c>
      <c r="P50" t="s">
        <v>62452</v>
      </c>
      <c r="Q50" t="s">
        <v>62453</v>
      </c>
      <c r="R50" t="s">
        <v>62454</v>
      </c>
      <c r="S50" t="s">
        <v>62455</v>
      </c>
      <c r="T50" t="s">
        <v>62456</v>
      </c>
      <c r="U50" t="s">
        <v>62457</v>
      </c>
      <c r="V50" t="s">
        <v>62458</v>
      </c>
      <c r="W50" t="s">
        <v>62459</v>
      </c>
      <c r="X50" t="s">
        <v>62460</v>
      </c>
      <c r="Y50" t="s">
        <v>62461</v>
      </c>
      <c r="Z50" t="s">
        <v>62462</v>
      </c>
      <c r="AA50" t="s">
        <v>62463</v>
      </c>
      <c r="AB50" t="s">
        <v>62464</v>
      </c>
      <c r="AC50" t="s">
        <v>62465</v>
      </c>
      <c r="AD50" t="s">
        <v>62466</v>
      </c>
      <c r="AE50" t="s">
        <v>62467</v>
      </c>
      <c r="AF50" t="s">
        <v>62468</v>
      </c>
      <c r="AG50" t="s">
        <v>62469</v>
      </c>
      <c r="AH50" t="s">
        <v>64496</v>
      </c>
      <c r="AI50" s="6" t="s">
        <v>61450</v>
      </c>
      <c r="AJ50" t="s">
        <v>61447</v>
      </c>
      <c r="CA50" s="688"/>
      <c r="CB50" s="688"/>
      <c r="CC50" s="688"/>
      <c r="CD50" s="688"/>
      <c r="CE50" s="688"/>
      <c r="CF50" s="688"/>
      <c r="CG50" s="688"/>
      <c r="CH50" s="688"/>
      <c r="CI50" s="688"/>
      <c r="CJ50" s="688"/>
      <c r="CK50" s="688"/>
      <c r="CL50" s="688"/>
      <c r="CM50" s="688"/>
      <c r="CN50" s="688"/>
      <c r="CO50" s="688"/>
    </row>
    <row r="51" spans="1:93" x14ac:dyDescent="0.2">
      <c r="C51" t="s">
        <v>62470</v>
      </c>
      <c r="E51">
        <v>2</v>
      </c>
      <c r="F51" t="s">
        <v>61444</v>
      </c>
      <c r="G51" t="s">
        <v>61443</v>
      </c>
      <c r="H51" t="s">
        <v>62471</v>
      </c>
      <c r="I51" t="s">
        <v>62472</v>
      </c>
      <c r="J51" t="s">
        <v>64543</v>
      </c>
      <c r="K51" t="s">
        <v>61454</v>
      </c>
      <c r="L51" t="s">
        <v>62473</v>
      </c>
      <c r="M51" t="s">
        <v>62474</v>
      </c>
      <c r="N51" t="s">
        <v>62475</v>
      </c>
      <c r="O51" t="s">
        <v>62476</v>
      </c>
      <c r="P51" t="s">
        <v>62477</v>
      </c>
      <c r="Q51" t="s">
        <v>62478</v>
      </c>
      <c r="R51" t="s">
        <v>62479</v>
      </c>
      <c r="S51" t="s">
        <v>62480</v>
      </c>
      <c r="T51" t="s">
        <v>62481</v>
      </c>
      <c r="U51" t="s">
        <v>62482</v>
      </c>
      <c r="V51" t="s">
        <v>62483</v>
      </c>
      <c r="W51" t="s">
        <v>62484</v>
      </c>
      <c r="X51" t="s">
        <v>62485</v>
      </c>
      <c r="Y51" t="s">
        <v>62486</v>
      </c>
      <c r="Z51" t="s">
        <v>62487</v>
      </c>
      <c r="AA51" t="s">
        <v>62488</v>
      </c>
      <c r="AB51" t="s">
        <v>62489</v>
      </c>
      <c r="AC51" t="s">
        <v>62490</v>
      </c>
      <c r="AD51" t="s">
        <v>62491</v>
      </c>
      <c r="AE51" t="s">
        <v>62492</v>
      </c>
      <c r="AF51" t="s">
        <v>62493</v>
      </c>
      <c r="AG51" t="s">
        <v>62494</v>
      </c>
      <c r="AH51" t="s">
        <v>64497</v>
      </c>
      <c r="AI51" s="6" t="s">
        <v>61450</v>
      </c>
      <c r="AJ51" t="s">
        <v>61447</v>
      </c>
      <c r="CA51" s="688"/>
      <c r="CB51" s="688"/>
      <c r="CC51" s="688"/>
      <c r="CD51" s="688"/>
      <c r="CE51" s="688"/>
      <c r="CF51" s="688"/>
      <c r="CG51" s="688"/>
      <c r="CH51" s="688"/>
      <c r="CI51" s="688"/>
      <c r="CJ51" s="688"/>
      <c r="CK51" s="688"/>
      <c r="CL51" s="688"/>
      <c r="CM51" s="688"/>
      <c r="CN51" s="688"/>
      <c r="CO51" s="688"/>
    </row>
    <row r="52" spans="1:93" x14ac:dyDescent="0.2">
      <c r="C52" t="s">
        <v>62495</v>
      </c>
      <c r="E52">
        <v>3</v>
      </c>
      <c r="F52" t="s">
        <v>61444</v>
      </c>
      <c r="G52" t="s">
        <v>61443</v>
      </c>
      <c r="H52" t="s">
        <v>62496</v>
      </c>
      <c r="I52" t="s">
        <v>62497</v>
      </c>
      <c r="J52" t="s">
        <v>64544</v>
      </c>
      <c r="K52" t="s">
        <v>61459</v>
      </c>
      <c r="L52" t="s">
        <v>62498</v>
      </c>
      <c r="M52" t="s">
        <v>62499</v>
      </c>
      <c r="N52" t="s">
        <v>62500</v>
      </c>
      <c r="O52" t="s">
        <v>62501</v>
      </c>
      <c r="P52" t="s">
        <v>62502</v>
      </c>
      <c r="Q52" t="s">
        <v>62503</v>
      </c>
      <c r="R52" t="s">
        <v>62504</v>
      </c>
      <c r="S52" t="s">
        <v>62505</v>
      </c>
      <c r="T52" t="s">
        <v>62506</v>
      </c>
      <c r="U52" t="s">
        <v>62507</v>
      </c>
      <c r="V52" t="s">
        <v>62508</v>
      </c>
      <c r="W52" t="s">
        <v>62509</v>
      </c>
      <c r="X52" t="s">
        <v>62510</v>
      </c>
      <c r="Y52" t="s">
        <v>62511</v>
      </c>
      <c r="Z52" t="s">
        <v>62512</v>
      </c>
      <c r="AA52" t="s">
        <v>62513</v>
      </c>
      <c r="AB52" t="s">
        <v>62514</v>
      </c>
      <c r="AC52" t="s">
        <v>62515</v>
      </c>
      <c r="AD52" t="s">
        <v>62516</v>
      </c>
      <c r="AE52" t="s">
        <v>62517</v>
      </c>
      <c r="AF52" t="s">
        <v>62518</v>
      </c>
      <c r="AG52" t="s">
        <v>62519</v>
      </c>
      <c r="AH52" t="s">
        <v>64498</v>
      </c>
      <c r="AI52" s="6" t="s">
        <v>61450</v>
      </c>
      <c r="AJ52" t="s">
        <v>61447</v>
      </c>
    </row>
    <row r="53" spans="1:93" x14ac:dyDescent="0.2">
      <c r="C53" t="s">
        <v>62520</v>
      </c>
      <c r="E53">
        <v>4</v>
      </c>
      <c r="F53" t="s">
        <v>61444</v>
      </c>
      <c r="G53" t="s">
        <v>61443</v>
      </c>
      <c r="H53" t="s">
        <v>62521</v>
      </c>
      <c r="I53" t="s">
        <v>62522</v>
      </c>
      <c r="J53" t="s">
        <v>64545</v>
      </c>
      <c r="K53" t="s">
        <v>61464</v>
      </c>
      <c r="L53" t="s">
        <v>62523</v>
      </c>
      <c r="M53" t="s">
        <v>62524</v>
      </c>
      <c r="N53" t="s">
        <v>62525</v>
      </c>
      <c r="O53" t="s">
        <v>62526</v>
      </c>
      <c r="P53" t="s">
        <v>62527</v>
      </c>
      <c r="Q53" t="s">
        <v>62528</v>
      </c>
      <c r="R53" t="s">
        <v>62529</v>
      </c>
      <c r="S53" t="s">
        <v>62530</v>
      </c>
      <c r="T53" t="s">
        <v>62531</v>
      </c>
      <c r="U53" t="s">
        <v>62532</v>
      </c>
      <c r="V53" t="s">
        <v>62533</v>
      </c>
      <c r="W53" t="s">
        <v>62534</v>
      </c>
      <c r="X53" t="s">
        <v>62535</v>
      </c>
      <c r="Y53" t="s">
        <v>62536</v>
      </c>
      <c r="Z53" t="s">
        <v>62537</v>
      </c>
      <c r="AA53" t="s">
        <v>62538</v>
      </c>
      <c r="AB53" t="s">
        <v>62539</v>
      </c>
      <c r="AC53" t="s">
        <v>62540</v>
      </c>
      <c r="AD53" t="s">
        <v>62541</v>
      </c>
      <c r="AE53" t="s">
        <v>62542</v>
      </c>
      <c r="AF53" t="s">
        <v>62543</v>
      </c>
      <c r="AG53" t="s">
        <v>62544</v>
      </c>
      <c r="AH53" t="s">
        <v>64499</v>
      </c>
      <c r="AI53" s="6" t="s">
        <v>61450</v>
      </c>
      <c r="AJ53" t="s">
        <v>61447</v>
      </c>
    </row>
    <row r="54" spans="1:93" x14ac:dyDescent="0.2">
      <c r="C54" t="s">
        <v>62545</v>
      </c>
      <c r="E54">
        <v>5</v>
      </c>
      <c r="F54" t="s">
        <v>61444</v>
      </c>
      <c r="G54" t="s">
        <v>61443</v>
      </c>
      <c r="H54" t="s">
        <v>62546</v>
      </c>
      <c r="I54" t="s">
        <v>62547</v>
      </c>
      <c r="J54" t="s">
        <v>64546</v>
      </c>
      <c r="K54" t="s">
        <v>61469</v>
      </c>
      <c r="L54" t="s">
        <v>62548</v>
      </c>
      <c r="M54" t="s">
        <v>62549</v>
      </c>
      <c r="N54" t="s">
        <v>62550</v>
      </c>
      <c r="O54" t="s">
        <v>62551</v>
      </c>
      <c r="P54" t="s">
        <v>62552</v>
      </c>
      <c r="Q54" t="s">
        <v>62553</v>
      </c>
      <c r="R54" t="s">
        <v>62554</v>
      </c>
      <c r="S54" t="s">
        <v>62555</v>
      </c>
      <c r="T54" t="s">
        <v>62556</v>
      </c>
      <c r="U54" t="s">
        <v>62557</v>
      </c>
      <c r="V54" t="s">
        <v>62558</v>
      </c>
      <c r="W54" t="s">
        <v>62559</v>
      </c>
      <c r="X54" t="s">
        <v>62560</v>
      </c>
      <c r="Y54" t="s">
        <v>62561</v>
      </c>
      <c r="Z54" t="s">
        <v>62562</v>
      </c>
      <c r="AA54" t="s">
        <v>62563</v>
      </c>
      <c r="AB54" t="s">
        <v>62564</v>
      </c>
      <c r="AC54" t="s">
        <v>62565</v>
      </c>
      <c r="AD54" t="s">
        <v>62566</v>
      </c>
      <c r="AE54" t="s">
        <v>62567</v>
      </c>
      <c r="AF54" t="s">
        <v>62568</v>
      </c>
      <c r="AG54" t="s">
        <v>62569</v>
      </c>
      <c r="AH54" t="s">
        <v>64500</v>
      </c>
      <c r="AI54" s="6" t="s">
        <v>61450</v>
      </c>
      <c r="AJ54" t="s">
        <v>61447</v>
      </c>
    </row>
    <row r="55" spans="1:93" x14ac:dyDescent="0.2">
      <c r="C55" t="s">
        <v>62570</v>
      </c>
      <c r="E55">
        <v>6</v>
      </c>
      <c r="F55" t="s">
        <v>61444</v>
      </c>
      <c r="G55" t="s">
        <v>61443</v>
      </c>
      <c r="H55" t="s">
        <v>62571</v>
      </c>
      <c r="I55" t="s">
        <v>62572</v>
      </c>
      <c r="J55" t="s">
        <v>64547</v>
      </c>
      <c r="K55" t="s">
        <v>61474</v>
      </c>
      <c r="L55" t="s">
        <v>62573</v>
      </c>
      <c r="M55" t="s">
        <v>62574</v>
      </c>
      <c r="N55" t="s">
        <v>62575</v>
      </c>
      <c r="O55" t="s">
        <v>62576</v>
      </c>
      <c r="P55" t="s">
        <v>62577</v>
      </c>
      <c r="Q55" t="s">
        <v>62578</v>
      </c>
      <c r="R55" t="s">
        <v>62579</v>
      </c>
      <c r="S55" t="s">
        <v>62580</v>
      </c>
      <c r="T55" t="s">
        <v>62581</v>
      </c>
      <c r="U55" t="s">
        <v>62582</v>
      </c>
      <c r="V55" t="s">
        <v>62583</v>
      </c>
      <c r="W55" t="s">
        <v>62584</v>
      </c>
      <c r="X55" t="s">
        <v>62585</v>
      </c>
      <c r="Y55" t="s">
        <v>62586</v>
      </c>
      <c r="Z55" t="s">
        <v>62587</v>
      </c>
      <c r="AA55" t="s">
        <v>62588</v>
      </c>
      <c r="AB55" t="s">
        <v>62589</v>
      </c>
      <c r="AC55" t="s">
        <v>62590</v>
      </c>
      <c r="AD55" t="s">
        <v>62591</v>
      </c>
      <c r="AE55" t="s">
        <v>62592</v>
      </c>
      <c r="AF55" t="s">
        <v>62593</v>
      </c>
      <c r="AG55" t="s">
        <v>62594</v>
      </c>
      <c r="AH55" t="s">
        <v>64501</v>
      </c>
      <c r="AI55" s="6" t="s">
        <v>61450</v>
      </c>
      <c r="AJ55" t="s">
        <v>61447</v>
      </c>
    </row>
    <row r="56" spans="1:93" x14ac:dyDescent="0.2">
      <c r="C56" t="s">
        <v>62595</v>
      </c>
      <c r="E56">
        <v>7</v>
      </c>
      <c r="F56" t="s">
        <v>61444</v>
      </c>
      <c r="G56" t="s">
        <v>61443</v>
      </c>
      <c r="H56" t="s">
        <v>62596</v>
      </c>
      <c r="I56" t="s">
        <v>62597</v>
      </c>
      <c r="J56" t="s">
        <v>64548</v>
      </c>
      <c r="K56" t="s">
        <v>30229</v>
      </c>
      <c r="L56" t="s">
        <v>62598</v>
      </c>
      <c r="M56" t="s">
        <v>62599</v>
      </c>
      <c r="N56" t="s">
        <v>62600</v>
      </c>
      <c r="O56" t="s">
        <v>62601</v>
      </c>
      <c r="P56" t="s">
        <v>62602</v>
      </c>
      <c r="Q56" t="s">
        <v>62603</v>
      </c>
      <c r="R56" t="s">
        <v>62604</v>
      </c>
      <c r="S56" t="s">
        <v>62605</v>
      </c>
      <c r="T56" t="s">
        <v>62606</v>
      </c>
      <c r="U56" t="s">
        <v>62607</v>
      </c>
      <c r="V56" t="s">
        <v>62608</v>
      </c>
      <c r="W56" t="s">
        <v>62609</v>
      </c>
      <c r="X56" t="s">
        <v>62610</v>
      </c>
      <c r="Y56" t="s">
        <v>62611</v>
      </c>
      <c r="Z56" t="s">
        <v>62612</v>
      </c>
      <c r="AA56" t="s">
        <v>62613</v>
      </c>
      <c r="AB56" t="s">
        <v>62614</v>
      </c>
      <c r="AC56" t="s">
        <v>62615</v>
      </c>
      <c r="AD56" t="s">
        <v>62616</v>
      </c>
      <c r="AE56" t="s">
        <v>62617</v>
      </c>
      <c r="AF56" t="s">
        <v>62618</v>
      </c>
      <c r="AG56" t="s">
        <v>62619</v>
      </c>
      <c r="AH56" t="s">
        <v>64502</v>
      </c>
      <c r="AI56" s="6" t="s">
        <v>61450</v>
      </c>
      <c r="AJ56" t="s">
        <v>61447</v>
      </c>
    </row>
    <row r="57" spans="1:93" x14ac:dyDescent="0.2">
      <c r="C57" t="s">
        <v>62620</v>
      </c>
      <c r="E57">
        <v>8</v>
      </c>
      <c r="F57" t="s">
        <v>61444</v>
      </c>
      <c r="G57" t="s">
        <v>61443</v>
      </c>
      <c r="H57" t="s">
        <v>62621</v>
      </c>
      <c r="I57" t="s">
        <v>62622</v>
      </c>
      <c r="J57" t="s">
        <v>64549</v>
      </c>
      <c r="K57" t="s">
        <v>30453</v>
      </c>
      <c r="L57" t="s">
        <v>62623</v>
      </c>
      <c r="M57" t="s">
        <v>62624</v>
      </c>
      <c r="N57" t="s">
        <v>62625</v>
      </c>
      <c r="O57" t="s">
        <v>62626</v>
      </c>
      <c r="P57" t="s">
        <v>62627</v>
      </c>
      <c r="Q57" t="s">
        <v>62628</v>
      </c>
      <c r="R57" t="s">
        <v>62629</v>
      </c>
      <c r="S57" t="s">
        <v>62630</v>
      </c>
      <c r="T57" t="s">
        <v>62631</v>
      </c>
      <c r="U57" t="s">
        <v>62632</v>
      </c>
      <c r="V57" t="s">
        <v>62633</v>
      </c>
      <c r="W57" t="s">
        <v>62634</v>
      </c>
      <c r="X57" t="s">
        <v>62635</v>
      </c>
      <c r="Y57" t="s">
        <v>62636</v>
      </c>
      <c r="Z57" t="s">
        <v>62637</v>
      </c>
      <c r="AA57" t="s">
        <v>62638</v>
      </c>
      <c r="AB57" t="s">
        <v>62639</v>
      </c>
      <c r="AC57" t="s">
        <v>62640</v>
      </c>
      <c r="AD57" t="s">
        <v>62641</v>
      </c>
      <c r="AE57" t="s">
        <v>62642</v>
      </c>
      <c r="AF57" t="s">
        <v>62643</v>
      </c>
      <c r="AG57" t="s">
        <v>62644</v>
      </c>
      <c r="AH57" t="s">
        <v>64503</v>
      </c>
      <c r="AI57" s="6" t="s">
        <v>61450</v>
      </c>
      <c r="AJ57" t="s">
        <v>61447</v>
      </c>
    </row>
    <row r="58" spans="1:93" x14ac:dyDescent="0.2">
      <c r="C58" t="s">
        <v>62645</v>
      </c>
      <c r="E58">
        <v>9</v>
      </c>
      <c r="F58" t="s">
        <v>61444</v>
      </c>
      <c r="G58" t="s">
        <v>61443</v>
      </c>
      <c r="H58" t="s">
        <v>62646</v>
      </c>
      <c r="I58" t="s">
        <v>62647</v>
      </c>
      <c r="J58" t="s">
        <v>64550</v>
      </c>
      <c r="K58" t="s">
        <v>30677</v>
      </c>
      <c r="L58" t="s">
        <v>62648</v>
      </c>
      <c r="M58" t="s">
        <v>62649</v>
      </c>
      <c r="N58" t="s">
        <v>62650</v>
      </c>
      <c r="O58" t="s">
        <v>62651</v>
      </c>
      <c r="P58" t="s">
        <v>62652</v>
      </c>
      <c r="Q58" t="s">
        <v>62653</v>
      </c>
      <c r="R58" t="s">
        <v>62654</v>
      </c>
      <c r="S58" t="s">
        <v>62655</v>
      </c>
      <c r="T58" t="s">
        <v>62656</v>
      </c>
      <c r="U58" t="s">
        <v>62657</v>
      </c>
      <c r="V58" t="s">
        <v>62658</v>
      </c>
      <c r="W58" t="s">
        <v>62659</v>
      </c>
      <c r="X58" t="s">
        <v>62660</v>
      </c>
      <c r="Y58" t="s">
        <v>62661</v>
      </c>
      <c r="Z58" t="s">
        <v>62662</v>
      </c>
      <c r="AA58" t="s">
        <v>62663</v>
      </c>
      <c r="AB58" t="s">
        <v>62664</v>
      </c>
      <c r="AC58" t="s">
        <v>62665</v>
      </c>
      <c r="AD58" t="s">
        <v>62666</v>
      </c>
      <c r="AE58" t="s">
        <v>62667</v>
      </c>
      <c r="AF58" t="s">
        <v>62668</v>
      </c>
      <c r="AG58" t="s">
        <v>62669</v>
      </c>
      <c r="AH58" t="s">
        <v>64504</v>
      </c>
      <c r="AI58" s="6" t="s">
        <v>61450</v>
      </c>
      <c r="AJ58" t="s">
        <v>61447</v>
      </c>
    </row>
    <row r="59" spans="1:93" x14ac:dyDescent="0.2">
      <c r="C59" t="s">
        <v>62670</v>
      </c>
      <c r="E59">
        <v>10</v>
      </c>
      <c r="F59" t="s">
        <v>61444</v>
      </c>
      <c r="G59" t="s">
        <v>61443</v>
      </c>
      <c r="H59" t="s">
        <v>62671</v>
      </c>
      <c r="I59" t="s">
        <v>62672</v>
      </c>
      <c r="J59" t="s">
        <v>64551</v>
      </c>
      <c r="K59" t="s">
        <v>30901</v>
      </c>
      <c r="L59" t="s">
        <v>62673</v>
      </c>
      <c r="M59" t="s">
        <v>62674</v>
      </c>
      <c r="N59" t="s">
        <v>62675</v>
      </c>
      <c r="O59" t="s">
        <v>62676</v>
      </c>
      <c r="P59" t="s">
        <v>62677</v>
      </c>
      <c r="Q59" t="s">
        <v>62678</v>
      </c>
      <c r="R59" t="s">
        <v>62679</v>
      </c>
      <c r="S59" t="s">
        <v>62680</v>
      </c>
      <c r="T59" t="s">
        <v>62681</v>
      </c>
      <c r="U59" t="s">
        <v>62682</v>
      </c>
      <c r="V59" t="s">
        <v>62683</v>
      </c>
      <c r="W59" t="s">
        <v>62684</v>
      </c>
      <c r="X59" t="s">
        <v>62685</v>
      </c>
      <c r="Y59" t="s">
        <v>62686</v>
      </c>
      <c r="Z59" t="s">
        <v>62687</v>
      </c>
      <c r="AA59" t="s">
        <v>62688</v>
      </c>
      <c r="AB59" t="s">
        <v>62689</v>
      </c>
      <c r="AC59" t="s">
        <v>62690</v>
      </c>
      <c r="AD59" t="s">
        <v>62691</v>
      </c>
      <c r="AE59" t="s">
        <v>62692</v>
      </c>
      <c r="AF59" t="s">
        <v>62693</v>
      </c>
      <c r="AG59" t="s">
        <v>62694</v>
      </c>
      <c r="AH59" t="s">
        <v>64505</v>
      </c>
      <c r="AI59" s="6" t="s">
        <v>61450</v>
      </c>
      <c r="AJ59" t="s">
        <v>61447</v>
      </c>
    </row>
    <row r="60" spans="1:93" x14ac:dyDescent="0.2">
      <c r="C60" t="s">
        <v>62695</v>
      </c>
      <c r="E60">
        <v>11</v>
      </c>
      <c r="F60" t="s">
        <v>61444</v>
      </c>
      <c r="G60" t="s">
        <v>61443</v>
      </c>
      <c r="H60" t="s">
        <v>62696</v>
      </c>
      <c r="I60" t="s">
        <v>62697</v>
      </c>
      <c r="J60" t="s">
        <v>64552</v>
      </c>
      <c r="K60" t="s">
        <v>31125</v>
      </c>
      <c r="L60" t="s">
        <v>62698</v>
      </c>
      <c r="M60" t="s">
        <v>62699</v>
      </c>
      <c r="N60" t="s">
        <v>62700</v>
      </c>
      <c r="O60" t="s">
        <v>62701</v>
      </c>
      <c r="P60" t="s">
        <v>62702</v>
      </c>
      <c r="Q60" t="s">
        <v>62703</v>
      </c>
      <c r="R60" t="s">
        <v>62704</v>
      </c>
      <c r="S60" t="s">
        <v>62705</v>
      </c>
      <c r="T60" t="s">
        <v>62706</v>
      </c>
      <c r="U60" t="s">
        <v>62707</v>
      </c>
      <c r="V60" t="s">
        <v>62708</v>
      </c>
      <c r="W60" t="s">
        <v>62709</v>
      </c>
      <c r="X60" t="s">
        <v>62710</v>
      </c>
      <c r="Y60" t="s">
        <v>62711</v>
      </c>
      <c r="Z60" t="s">
        <v>62712</v>
      </c>
      <c r="AA60" t="s">
        <v>62713</v>
      </c>
      <c r="AB60" t="s">
        <v>62714</v>
      </c>
      <c r="AC60" t="s">
        <v>62715</v>
      </c>
      <c r="AD60" t="s">
        <v>62716</v>
      </c>
      <c r="AE60" t="s">
        <v>62717</v>
      </c>
      <c r="AF60" t="s">
        <v>62718</v>
      </c>
      <c r="AG60" t="s">
        <v>62719</v>
      </c>
      <c r="AH60" t="s">
        <v>64506</v>
      </c>
      <c r="AI60" s="6" t="s">
        <v>61450</v>
      </c>
      <c r="AJ60" t="s">
        <v>61447</v>
      </c>
    </row>
    <row r="61" spans="1:93" x14ac:dyDescent="0.2">
      <c r="C61" t="s">
        <v>62720</v>
      </c>
      <c r="E61">
        <v>12</v>
      </c>
      <c r="F61" t="s">
        <v>61444</v>
      </c>
      <c r="G61" t="s">
        <v>61443</v>
      </c>
      <c r="H61" t="s">
        <v>62721</v>
      </c>
      <c r="I61" t="s">
        <v>62722</v>
      </c>
      <c r="J61" t="s">
        <v>64553</v>
      </c>
      <c r="K61" t="s">
        <v>31349</v>
      </c>
      <c r="L61" t="s">
        <v>62723</v>
      </c>
      <c r="M61" t="s">
        <v>62724</v>
      </c>
      <c r="N61" t="s">
        <v>62725</v>
      </c>
      <c r="O61" t="s">
        <v>62726</v>
      </c>
      <c r="P61" t="s">
        <v>62727</v>
      </c>
      <c r="Q61" t="s">
        <v>62728</v>
      </c>
      <c r="R61" t="s">
        <v>62729</v>
      </c>
      <c r="S61" t="s">
        <v>62730</v>
      </c>
      <c r="T61" t="s">
        <v>62731</v>
      </c>
      <c r="U61" t="s">
        <v>62732</v>
      </c>
      <c r="V61" t="s">
        <v>62733</v>
      </c>
      <c r="W61" t="s">
        <v>62734</v>
      </c>
      <c r="X61" t="s">
        <v>62735</v>
      </c>
      <c r="Y61" t="s">
        <v>62736</v>
      </c>
      <c r="Z61" t="s">
        <v>62737</v>
      </c>
      <c r="AA61" t="s">
        <v>62738</v>
      </c>
      <c r="AB61" t="s">
        <v>62739</v>
      </c>
      <c r="AC61" t="s">
        <v>62740</v>
      </c>
      <c r="AD61" t="s">
        <v>62741</v>
      </c>
      <c r="AE61" t="s">
        <v>62742</v>
      </c>
      <c r="AF61" t="s">
        <v>62743</v>
      </c>
      <c r="AG61" t="s">
        <v>62744</v>
      </c>
      <c r="AH61" t="s">
        <v>64507</v>
      </c>
      <c r="AI61" s="6" t="s">
        <v>61450</v>
      </c>
      <c r="AJ61" t="s">
        <v>61447</v>
      </c>
    </row>
    <row r="62" spans="1:93" x14ac:dyDescent="0.2">
      <c r="C62" t="s">
        <v>62745</v>
      </c>
      <c r="E62">
        <v>13</v>
      </c>
      <c r="F62" t="s">
        <v>61444</v>
      </c>
      <c r="G62" t="s">
        <v>61443</v>
      </c>
      <c r="H62" t="s">
        <v>62746</v>
      </c>
      <c r="I62" t="s">
        <v>62747</v>
      </c>
      <c r="J62" t="s">
        <v>64554</v>
      </c>
      <c r="K62" t="s">
        <v>31573</v>
      </c>
      <c r="L62" t="s">
        <v>62748</v>
      </c>
      <c r="M62" t="s">
        <v>62749</v>
      </c>
      <c r="N62" t="s">
        <v>62750</v>
      </c>
      <c r="O62" t="s">
        <v>62751</v>
      </c>
      <c r="P62" t="s">
        <v>62752</v>
      </c>
      <c r="Q62" t="s">
        <v>62753</v>
      </c>
      <c r="R62" t="s">
        <v>62754</v>
      </c>
      <c r="S62" t="s">
        <v>62755</v>
      </c>
      <c r="T62" t="s">
        <v>62756</v>
      </c>
      <c r="U62" t="s">
        <v>62757</v>
      </c>
      <c r="V62" t="s">
        <v>62758</v>
      </c>
      <c r="W62" t="s">
        <v>62759</v>
      </c>
      <c r="X62" t="s">
        <v>62760</v>
      </c>
      <c r="Y62" t="s">
        <v>62761</v>
      </c>
      <c r="Z62" t="s">
        <v>62762</v>
      </c>
      <c r="AA62" t="s">
        <v>62763</v>
      </c>
      <c r="AB62" t="s">
        <v>62764</v>
      </c>
      <c r="AC62" t="s">
        <v>62765</v>
      </c>
      <c r="AD62" t="s">
        <v>62766</v>
      </c>
      <c r="AE62" t="s">
        <v>62767</v>
      </c>
      <c r="AF62" t="s">
        <v>62768</v>
      </c>
      <c r="AG62" t="s">
        <v>62769</v>
      </c>
      <c r="AH62" t="s">
        <v>64508</v>
      </c>
      <c r="AI62" s="6" t="s">
        <v>61450</v>
      </c>
      <c r="AJ62" t="s">
        <v>61447</v>
      </c>
    </row>
    <row r="63" spans="1:93" x14ac:dyDescent="0.2">
      <c r="C63" t="s">
        <v>62770</v>
      </c>
      <c r="E63">
        <v>14</v>
      </c>
      <c r="F63" t="s">
        <v>61444</v>
      </c>
      <c r="G63" t="s">
        <v>61443</v>
      </c>
      <c r="H63" t="s">
        <v>62771</v>
      </c>
      <c r="I63" t="s">
        <v>62772</v>
      </c>
      <c r="J63" t="s">
        <v>64555</v>
      </c>
      <c r="K63" t="s">
        <v>31797</v>
      </c>
      <c r="L63" t="s">
        <v>62773</v>
      </c>
      <c r="M63" t="s">
        <v>62774</v>
      </c>
      <c r="N63" t="s">
        <v>62775</v>
      </c>
      <c r="O63" t="s">
        <v>62776</v>
      </c>
      <c r="P63" t="s">
        <v>62777</v>
      </c>
      <c r="Q63" t="s">
        <v>62778</v>
      </c>
      <c r="R63" t="s">
        <v>62779</v>
      </c>
      <c r="S63" t="s">
        <v>62780</v>
      </c>
      <c r="T63" t="s">
        <v>62781</v>
      </c>
      <c r="U63" t="s">
        <v>62782</v>
      </c>
      <c r="V63" t="s">
        <v>62783</v>
      </c>
      <c r="W63" t="s">
        <v>62784</v>
      </c>
      <c r="X63" t="s">
        <v>62785</v>
      </c>
      <c r="Y63" t="s">
        <v>62786</v>
      </c>
      <c r="Z63" t="s">
        <v>62787</v>
      </c>
      <c r="AA63" t="s">
        <v>62788</v>
      </c>
      <c r="AB63" t="s">
        <v>62789</v>
      </c>
      <c r="AC63" t="s">
        <v>62790</v>
      </c>
      <c r="AD63" t="s">
        <v>62791</v>
      </c>
      <c r="AE63" t="s">
        <v>62792</v>
      </c>
      <c r="AF63" t="s">
        <v>62793</v>
      </c>
      <c r="AG63" t="s">
        <v>62794</v>
      </c>
      <c r="AH63" t="s">
        <v>64509</v>
      </c>
      <c r="AI63" s="6" t="s">
        <v>61450</v>
      </c>
      <c r="AJ63" t="s">
        <v>61447</v>
      </c>
    </row>
    <row r="64" spans="1:93" x14ac:dyDescent="0.2">
      <c r="C64" t="s">
        <v>62795</v>
      </c>
      <c r="E64">
        <v>15</v>
      </c>
      <c r="F64" t="s">
        <v>61444</v>
      </c>
      <c r="G64" t="s">
        <v>61443</v>
      </c>
      <c r="H64" t="s">
        <v>62796</v>
      </c>
      <c r="I64" t="s">
        <v>62797</v>
      </c>
      <c r="J64" t="s">
        <v>64556</v>
      </c>
      <c r="K64" t="s">
        <v>32021</v>
      </c>
      <c r="L64" t="s">
        <v>62798</v>
      </c>
      <c r="M64" t="s">
        <v>62799</v>
      </c>
      <c r="N64" t="s">
        <v>62800</v>
      </c>
      <c r="O64" t="s">
        <v>62801</v>
      </c>
      <c r="P64" t="s">
        <v>62802</v>
      </c>
      <c r="Q64" t="s">
        <v>62803</v>
      </c>
      <c r="R64" t="s">
        <v>62804</v>
      </c>
      <c r="S64" t="s">
        <v>62805</v>
      </c>
      <c r="T64" t="s">
        <v>62806</v>
      </c>
      <c r="U64" t="s">
        <v>62807</v>
      </c>
      <c r="V64" t="s">
        <v>62808</v>
      </c>
      <c r="W64" t="s">
        <v>62809</v>
      </c>
      <c r="X64" t="s">
        <v>62810</v>
      </c>
      <c r="Y64" t="s">
        <v>62811</v>
      </c>
      <c r="Z64" t="s">
        <v>62812</v>
      </c>
      <c r="AA64" t="s">
        <v>62813</v>
      </c>
      <c r="AB64" t="s">
        <v>62814</v>
      </c>
      <c r="AC64" t="s">
        <v>62815</v>
      </c>
      <c r="AD64" t="s">
        <v>62816</v>
      </c>
      <c r="AE64" t="s">
        <v>62817</v>
      </c>
      <c r="AF64" t="s">
        <v>62818</v>
      </c>
      <c r="AG64" t="s">
        <v>62819</v>
      </c>
      <c r="AH64" t="s">
        <v>64510</v>
      </c>
      <c r="AI64" s="6" t="s">
        <v>61450</v>
      </c>
      <c r="AJ64" t="s">
        <v>61447</v>
      </c>
    </row>
    <row r="65" spans="1:80" x14ac:dyDescent="0.2">
      <c r="C65" t="s">
        <v>62820</v>
      </c>
      <c r="E65">
        <v>16</v>
      </c>
      <c r="F65" t="s">
        <v>61444</v>
      </c>
      <c r="G65" t="s">
        <v>61443</v>
      </c>
      <c r="H65" t="s">
        <v>62821</v>
      </c>
      <c r="I65" t="s">
        <v>62822</v>
      </c>
      <c r="J65" t="s">
        <v>64557</v>
      </c>
      <c r="K65" t="s">
        <v>32245</v>
      </c>
      <c r="L65" t="s">
        <v>62823</v>
      </c>
      <c r="M65" t="s">
        <v>62824</v>
      </c>
      <c r="N65" t="s">
        <v>62825</v>
      </c>
      <c r="O65" t="s">
        <v>62826</v>
      </c>
      <c r="P65" t="s">
        <v>62827</v>
      </c>
      <c r="Q65" t="s">
        <v>62828</v>
      </c>
      <c r="R65" t="s">
        <v>62829</v>
      </c>
      <c r="S65" t="s">
        <v>62830</v>
      </c>
      <c r="T65" t="s">
        <v>62831</v>
      </c>
      <c r="U65" t="s">
        <v>62832</v>
      </c>
      <c r="V65" t="s">
        <v>62833</v>
      </c>
      <c r="W65" t="s">
        <v>62834</v>
      </c>
      <c r="X65" t="s">
        <v>62835</v>
      </c>
      <c r="Y65" t="s">
        <v>62836</v>
      </c>
      <c r="Z65" t="s">
        <v>62837</v>
      </c>
      <c r="AA65" t="s">
        <v>62838</v>
      </c>
      <c r="AB65" t="s">
        <v>62839</v>
      </c>
      <c r="AC65" t="s">
        <v>62840</v>
      </c>
      <c r="AD65" t="s">
        <v>62841</v>
      </c>
      <c r="AE65" t="s">
        <v>62842</v>
      </c>
      <c r="AF65" t="s">
        <v>62843</v>
      </c>
      <c r="AG65" t="s">
        <v>62844</v>
      </c>
      <c r="AH65" t="s">
        <v>64511</v>
      </c>
      <c r="AI65" s="6" t="s">
        <v>61450</v>
      </c>
      <c r="AJ65" t="s">
        <v>61447</v>
      </c>
    </row>
    <row r="66" spans="1:80" x14ac:dyDescent="0.2">
      <c r="C66" t="s">
        <v>62845</v>
      </c>
      <c r="E66">
        <v>17</v>
      </c>
      <c r="F66" t="s">
        <v>61444</v>
      </c>
      <c r="G66" t="s">
        <v>61443</v>
      </c>
      <c r="H66" t="s">
        <v>62846</v>
      </c>
      <c r="I66" t="s">
        <v>62847</v>
      </c>
      <c r="J66" t="s">
        <v>64558</v>
      </c>
      <c r="K66" t="s">
        <v>32469</v>
      </c>
      <c r="L66" t="s">
        <v>62848</v>
      </c>
      <c r="M66" t="s">
        <v>62849</v>
      </c>
      <c r="N66" t="s">
        <v>62850</v>
      </c>
      <c r="O66" t="s">
        <v>62851</v>
      </c>
      <c r="P66" t="s">
        <v>62852</v>
      </c>
      <c r="Q66" t="s">
        <v>62853</v>
      </c>
      <c r="R66" t="s">
        <v>62854</v>
      </c>
      <c r="S66" t="s">
        <v>62855</v>
      </c>
      <c r="T66" t="s">
        <v>62856</v>
      </c>
      <c r="U66" t="s">
        <v>62857</v>
      </c>
      <c r="V66" t="s">
        <v>62858</v>
      </c>
      <c r="W66" t="s">
        <v>62859</v>
      </c>
      <c r="X66" t="s">
        <v>62860</v>
      </c>
      <c r="Y66" t="s">
        <v>62861</v>
      </c>
      <c r="Z66" t="s">
        <v>62862</v>
      </c>
      <c r="AA66" t="s">
        <v>62863</v>
      </c>
      <c r="AB66" t="s">
        <v>62864</v>
      </c>
      <c r="AC66" t="s">
        <v>62865</v>
      </c>
      <c r="AD66" t="s">
        <v>62866</v>
      </c>
      <c r="AE66" t="s">
        <v>62867</v>
      </c>
      <c r="AF66" t="s">
        <v>62868</v>
      </c>
      <c r="AG66" t="s">
        <v>62869</v>
      </c>
      <c r="AH66" t="s">
        <v>64512</v>
      </c>
      <c r="AI66" s="6" t="s">
        <v>61450</v>
      </c>
      <c r="AJ66" t="s">
        <v>61447</v>
      </c>
    </row>
    <row r="67" spans="1:80" x14ac:dyDescent="0.2">
      <c r="C67" t="s">
        <v>62870</v>
      </c>
      <c r="E67">
        <v>18</v>
      </c>
      <c r="F67" t="s">
        <v>61444</v>
      </c>
      <c r="G67" t="s">
        <v>61443</v>
      </c>
      <c r="H67" t="s">
        <v>62871</v>
      </c>
      <c r="I67" t="s">
        <v>62872</v>
      </c>
      <c r="J67" t="s">
        <v>64559</v>
      </c>
      <c r="K67" t="s">
        <v>32693</v>
      </c>
      <c r="L67" t="s">
        <v>62873</v>
      </c>
      <c r="M67" t="s">
        <v>62874</v>
      </c>
      <c r="N67" t="s">
        <v>62875</v>
      </c>
      <c r="O67" t="s">
        <v>62876</v>
      </c>
      <c r="P67" t="s">
        <v>62877</v>
      </c>
      <c r="Q67" t="s">
        <v>62878</v>
      </c>
      <c r="R67" t="s">
        <v>62879</v>
      </c>
      <c r="S67" t="s">
        <v>62880</v>
      </c>
      <c r="T67" t="s">
        <v>62881</v>
      </c>
      <c r="U67" t="s">
        <v>62882</v>
      </c>
      <c r="V67" t="s">
        <v>62883</v>
      </c>
      <c r="W67" t="s">
        <v>62884</v>
      </c>
      <c r="X67" t="s">
        <v>62885</v>
      </c>
      <c r="Y67" t="s">
        <v>62886</v>
      </c>
      <c r="Z67" t="s">
        <v>62887</v>
      </c>
      <c r="AA67" t="s">
        <v>62888</v>
      </c>
      <c r="AB67" t="s">
        <v>62889</v>
      </c>
      <c r="AC67" t="s">
        <v>62890</v>
      </c>
      <c r="AD67" t="s">
        <v>62891</v>
      </c>
      <c r="AE67" t="s">
        <v>62892</v>
      </c>
      <c r="AF67" t="s">
        <v>62893</v>
      </c>
      <c r="AG67" t="s">
        <v>62894</v>
      </c>
      <c r="AH67" t="s">
        <v>64513</v>
      </c>
      <c r="AI67" s="6" t="s">
        <v>61450</v>
      </c>
      <c r="AJ67" t="s">
        <v>61447</v>
      </c>
    </row>
    <row r="68" spans="1:80" x14ac:dyDescent="0.2">
      <c r="C68" t="s">
        <v>62895</v>
      </c>
      <c r="E68">
        <v>19</v>
      </c>
      <c r="F68" t="s">
        <v>61444</v>
      </c>
      <c r="G68" t="s">
        <v>61443</v>
      </c>
      <c r="H68" t="s">
        <v>62896</v>
      </c>
      <c r="I68" t="s">
        <v>62897</v>
      </c>
      <c r="J68" t="s">
        <v>64560</v>
      </c>
      <c r="K68" t="s">
        <v>32917</v>
      </c>
      <c r="L68" t="s">
        <v>62898</v>
      </c>
      <c r="M68" t="s">
        <v>62899</v>
      </c>
      <c r="N68" t="s">
        <v>62900</v>
      </c>
      <c r="O68" t="s">
        <v>62901</v>
      </c>
      <c r="P68" t="s">
        <v>62902</v>
      </c>
      <c r="Q68" t="s">
        <v>62903</v>
      </c>
      <c r="R68" t="s">
        <v>62904</v>
      </c>
      <c r="S68" t="s">
        <v>62905</v>
      </c>
      <c r="T68" t="s">
        <v>62906</v>
      </c>
      <c r="U68" t="s">
        <v>62907</v>
      </c>
      <c r="V68" t="s">
        <v>62908</v>
      </c>
      <c r="W68" t="s">
        <v>62909</v>
      </c>
      <c r="X68" t="s">
        <v>62910</v>
      </c>
      <c r="Y68" t="s">
        <v>62911</v>
      </c>
      <c r="Z68" t="s">
        <v>62912</v>
      </c>
      <c r="AA68" t="s">
        <v>62913</v>
      </c>
      <c r="AB68" t="s">
        <v>62914</v>
      </c>
      <c r="AC68" t="s">
        <v>62915</v>
      </c>
      <c r="AD68" t="s">
        <v>62916</v>
      </c>
      <c r="AE68" t="s">
        <v>62917</v>
      </c>
      <c r="AF68" t="s">
        <v>62918</v>
      </c>
      <c r="AG68" t="s">
        <v>62919</v>
      </c>
      <c r="AH68" t="s">
        <v>64514</v>
      </c>
      <c r="AI68" s="6" t="s">
        <v>61450</v>
      </c>
      <c r="AJ68" t="s">
        <v>61447</v>
      </c>
    </row>
    <row r="69" spans="1:80" x14ac:dyDescent="0.2">
      <c r="C69" t="s">
        <v>62920</v>
      </c>
      <c r="E69">
        <v>20</v>
      </c>
      <c r="F69" t="s">
        <v>61444</v>
      </c>
      <c r="G69" t="s">
        <v>61443</v>
      </c>
      <c r="H69" t="s">
        <v>62921</v>
      </c>
      <c r="I69" t="s">
        <v>62922</v>
      </c>
      <c r="J69" t="s">
        <v>64561</v>
      </c>
      <c r="K69" t="s">
        <v>33141</v>
      </c>
      <c r="L69" t="s">
        <v>62923</v>
      </c>
      <c r="M69" t="s">
        <v>62924</v>
      </c>
      <c r="N69" t="s">
        <v>62925</v>
      </c>
      <c r="O69" t="s">
        <v>62926</v>
      </c>
      <c r="P69" t="s">
        <v>62927</v>
      </c>
      <c r="Q69" t="s">
        <v>62928</v>
      </c>
      <c r="R69" t="s">
        <v>62929</v>
      </c>
      <c r="S69" t="s">
        <v>62930</v>
      </c>
      <c r="T69" t="s">
        <v>62931</v>
      </c>
      <c r="U69" t="s">
        <v>62932</v>
      </c>
      <c r="V69" t="s">
        <v>62933</v>
      </c>
      <c r="W69" t="s">
        <v>62934</v>
      </c>
      <c r="X69" t="s">
        <v>62935</v>
      </c>
      <c r="Y69" t="s">
        <v>62936</v>
      </c>
      <c r="Z69" t="s">
        <v>62937</v>
      </c>
      <c r="AA69" t="s">
        <v>62938</v>
      </c>
      <c r="AB69" t="s">
        <v>62939</v>
      </c>
      <c r="AC69" t="s">
        <v>62940</v>
      </c>
      <c r="AD69" t="s">
        <v>62941</v>
      </c>
      <c r="AE69" t="s">
        <v>62942</v>
      </c>
      <c r="AF69" t="s">
        <v>62943</v>
      </c>
      <c r="AG69" t="s">
        <v>62944</v>
      </c>
      <c r="AH69" t="s">
        <v>64515</v>
      </c>
      <c r="AI69" s="6" t="s">
        <v>61450</v>
      </c>
      <c r="AJ69" t="s">
        <v>61447</v>
      </c>
    </row>
    <row r="70" spans="1:80" x14ac:dyDescent="0.2">
      <c r="C70" t="s">
        <v>62945</v>
      </c>
      <c r="E70">
        <v>21</v>
      </c>
      <c r="F70" t="s">
        <v>61444</v>
      </c>
      <c r="G70" t="s">
        <v>61443</v>
      </c>
      <c r="H70" t="s">
        <v>62946</v>
      </c>
      <c r="I70" t="s">
        <v>62947</v>
      </c>
      <c r="J70" t="s">
        <v>64562</v>
      </c>
      <c r="K70" t="s">
        <v>33365</v>
      </c>
      <c r="L70" t="s">
        <v>62948</v>
      </c>
      <c r="M70" t="s">
        <v>62949</v>
      </c>
      <c r="N70" t="s">
        <v>62950</v>
      </c>
      <c r="O70" t="s">
        <v>62951</v>
      </c>
      <c r="P70" t="s">
        <v>62952</v>
      </c>
      <c r="Q70" t="s">
        <v>62953</v>
      </c>
      <c r="R70" t="s">
        <v>62954</v>
      </c>
      <c r="S70" t="s">
        <v>62955</v>
      </c>
      <c r="T70" t="s">
        <v>62956</v>
      </c>
      <c r="U70" t="s">
        <v>62957</v>
      </c>
      <c r="V70" t="s">
        <v>62958</v>
      </c>
      <c r="W70" t="s">
        <v>62959</v>
      </c>
      <c r="X70" t="s">
        <v>62960</v>
      </c>
      <c r="Y70" t="s">
        <v>62961</v>
      </c>
      <c r="Z70" t="s">
        <v>62962</v>
      </c>
      <c r="AA70" t="s">
        <v>62963</v>
      </c>
      <c r="AB70" t="s">
        <v>62964</v>
      </c>
      <c r="AC70" t="s">
        <v>62965</v>
      </c>
      <c r="AD70" t="s">
        <v>62966</v>
      </c>
      <c r="AE70" t="s">
        <v>62967</v>
      </c>
      <c r="AF70" t="s">
        <v>62968</v>
      </c>
      <c r="AG70" t="s">
        <v>62969</v>
      </c>
      <c r="AH70" t="s">
        <v>64516</v>
      </c>
      <c r="AI70" s="6" t="s">
        <v>61450</v>
      </c>
      <c r="AJ70" t="s">
        <v>61447</v>
      </c>
    </row>
    <row r="71" spans="1:80" x14ac:dyDescent="0.2">
      <c r="C71" t="s">
        <v>62970</v>
      </c>
      <c r="E71">
        <v>22</v>
      </c>
      <c r="F71" t="s">
        <v>61444</v>
      </c>
      <c r="G71" t="s">
        <v>61443</v>
      </c>
      <c r="H71" t="s">
        <v>62971</v>
      </c>
      <c r="I71" t="s">
        <v>62972</v>
      </c>
      <c r="J71" t="s">
        <v>64563</v>
      </c>
      <c r="K71" t="s">
        <v>33589</v>
      </c>
      <c r="L71" t="s">
        <v>62973</v>
      </c>
      <c r="M71" t="s">
        <v>62974</v>
      </c>
      <c r="N71" t="s">
        <v>62975</v>
      </c>
      <c r="O71" t="s">
        <v>62976</v>
      </c>
      <c r="P71" t="s">
        <v>62977</v>
      </c>
      <c r="Q71" t="s">
        <v>62978</v>
      </c>
      <c r="R71" t="s">
        <v>62979</v>
      </c>
      <c r="S71" t="s">
        <v>62980</v>
      </c>
      <c r="T71" t="s">
        <v>62981</v>
      </c>
      <c r="U71" t="s">
        <v>62982</v>
      </c>
      <c r="V71" t="s">
        <v>62983</v>
      </c>
      <c r="W71" t="s">
        <v>62984</v>
      </c>
      <c r="X71" t="s">
        <v>62985</v>
      </c>
      <c r="Y71" t="s">
        <v>62986</v>
      </c>
      <c r="Z71" t="s">
        <v>62987</v>
      </c>
      <c r="AA71" t="s">
        <v>62988</v>
      </c>
      <c r="AB71" t="s">
        <v>62989</v>
      </c>
      <c r="AC71" t="s">
        <v>62990</v>
      </c>
      <c r="AD71" t="s">
        <v>62991</v>
      </c>
      <c r="AE71" t="s">
        <v>62992</v>
      </c>
      <c r="AF71" t="s">
        <v>62993</v>
      </c>
      <c r="AG71" t="s">
        <v>62994</v>
      </c>
      <c r="AH71" t="s">
        <v>64517</v>
      </c>
      <c r="AI71" s="6" t="s">
        <v>61450</v>
      </c>
      <c r="AJ71" t="s">
        <v>61447</v>
      </c>
    </row>
    <row r="72" spans="1:80" x14ac:dyDescent="0.2">
      <c r="C72" t="s">
        <v>62995</v>
      </c>
      <c r="E72">
        <v>23</v>
      </c>
      <c r="F72" t="s">
        <v>61444</v>
      </c>
      <c r="G72" t="s">
        <v>61443</v>
      </c>
      <c r="H72" t="s">
        <v>62996</v>
      </c>
      <c r="I72" t="s">
        <v>62997</v>
      </c>
      <c r="J72" t="s">
        <v>64564</v>
      </c>
      <c r="K72" t="s">
        <v>33814</v>
      </c>
      <c r="L72" t="s">
        <v>62998</v>
      </c>
      <c r="M72" t="s">
        <v>62999</v>
      </c>
      <c r="N72" t="s">
        <v>63000</v>
      </c>
      <c r="O72" t="s">
        <v>63001</v>
      </c>
      <c r="P72" t="s">
        <v>63002</v>
      </c>
      <c r="Q72" t="s">
        <v>63003</v>
      </c>
      <c r="R72" t="s">
        <v>63004</v>
      </c>
      <c r="S72" t="s">
        <v>63005</v>
      </c>
      <c r="T72" t="s">
        <v>63006</v>
      </c>
      <c r="U72" t="s">
        <v>63007</v>
      </c>
      <c r="V72" t="s">
        <v>63008</v>
      </c>
      <c r="W72" t="s">
        <v>63009</v>
      </c>
      <c r="X72" t="s">
        <v>63010</v>
      </c>
      <c r="Y72" t="s">
        <v>63011</v>
      </c>
      <c r="Z72" t="s">
        <v>63012</v>
      </c>
      <c r="AA72" t="s">
        <v>63013</v>
      </c>
      <c r="AB72" t="s">
        <v>63014</v>
      </c>
      <c r="AC72" t="s">
        <v>63015</v>
      </c>
      <c r="AD72" t="s">
        <v>63016</v>
      </c>
      <c r="AE72" t="s">
        <v>63017</v>
      </c>
      <c r="AF72" t="s">
        <v>63018</v>
      </c>
      <c r="AG72" t="s">
        <v>63019</v>
      </c>
      <c r="AH72" t="s">
        <v>64518</v>
      </c>
      <c r="AI72" s="6" t="s">
        <v>61450</v>
      </c>
      <c r="AJ72" t="s">
        <v>61447</v>
      </c>
    </row>
    <row r="74" spans="1:80" x14ac:dyDescent="0.2">
      <c r="A74" t="s">
        <v>63020</v>
      </c>
    </row>
    <row r="75" spans="1:80" x14ac:dyDescent="0.2">
      <c r="A75" s="153" t="s">
        <v>61383</v>
      </c>
      <c r="C75" s="616" t="s">
        <v>38832</v>
      </c>
      <c r="D75" s="616" t="s">
        <v>28738</v>
      </c>
      <c r="E75" t="s">
        <v>63021</v>
      </c>
      <c r="F75" t="s">
        <v>28739</v>
      </c>
      <c r="G75" t="s">
        <v>63022</v>
      </c>
      <c r="H75" t="s">
        <v>38834</v>
      </c>
      <c r="I75" t="s">
        <v>28812</v>
      </c>
      <c r="J75" t="s">
        <v>28813</v>
      </c>
      <c r="K75" t="s">
        <v>28814</v>
      </c>
      <c r="L75" t="s">
        <v>38835</v>
      </c>
      <c r="M75" t="s">
        <v>38836</v>
      </c>
      <c r="N75" t="s">
        <v>28744</v>
      </c>
      <c r="O75" t="s">
        <v>28740</v>
      </c>
      <c r="P75" t="s">
        <v>38837</v>
      </c>
      <c r="Q75" t="s">
        <v>38838</v>
      </c>
      <c r="R75" t="s">
        <v>28751</v>
      </c>
      <c r="S75" t="s">
        <v>38839</v>
      </c>
      <c r="T75" t="s">
        <v>38840</v>
      </c>
      <c r="U75" t="s">
        <v>38841</v>
      </c>
      <c r="V75" t="s">
        <v>38842</v>
      </c>
      <c r="W75" t="s">
        <v>38843</v>
      </c>
      <c r="X75" t="s">
        <v>38844</v>
      </c>
      <c r="Y75" t="s">
        <v>38845</v>
      </c>
      <c r="Z75" t="s">
        <v>38846</v>
      </c>
      <c r="AA75" t="s">
        <v>38847</v>
      </c>
      <c r="AB75" t="s">
        <v>28867</v>
      </c>
      <c r="AC75" t="s">
        <v>38848</v>
      </c>
      <c r="AD75" t="s">
        <v>38849</v>
      </c>
      <c r="AE75" t="s">
        <v>38850</v>
      </c>
      <c r="AF75" t="s">
        <v>28881</v>
      </c>
      <c r="AG75" t="s">
        <v>38851</v>
      </c>
      <c r="AH75" t="s">
        <v>38852</v>
      </c>
      <c r="AI75" t="s">
        <v>38853</v>
      </c>
      <c r="AJ75" t="s">
        <v>38854</v>
      </c>
      <c r="AK75" t="s">
        <v>38855</v>
      </c>
      <c r="AL75" t="s">
        <v>38856</v>
      </c>
      <c r="AM75" t="s">
        <v>38857</v>
      </c>
      <c r="AN75" t="s">
        <v>38858</v>
      </c>
      <c r="AO75" t="s">
        <v>38859</v>
      </c>
      <c r="AP75" t="s">
        <v>38860</v>
      </c>
      <c r="AQ75" t="s">
        <v>38861</v>
      </c>
      <c r="AR75" t="s">
        <v>38862</v>
      </c>
      <c r="AS75" t="s">
        <v>38863</v>
      </c>
      <c r="AT75" t="s">
        <v>38864</v>
      </c>
      <c r="AU75" t="s">
        <v>28882</v>
      </c>
      <c r="AV75" t="s">
        <v>38865</v>
      </c>
      <c r="AW75" t="s">
        <v>38866</v>
      </c>
      <c r="AX75" t="s">
        <v>38867</v>
      </c>
      <c r="AY75" t="s">
        <v>38868</v>
      </c>
      <c r="AZ75" t="s">
        <v>38869</v>
      </c>
      <c r="BA75" t="s">
        <v>38870</v>
      </c>
      <c r="BB75" t="s">
        <v>38871</v>
      </c>
      <c r="BC75" t="s">
        <v>38872</v>
      </c>
      <c r="BD75" t="s">
        <v>38873</v>
      </c>
      <c r="BE75" t="s">
        <v>38874</v>
      </c>
      <c r="BF75" t="s">
        <v>38875</v>
      </c>
      <c r="BG75" t="s">
        <v>38876</v>
      </c>
      <c r="BH75" t="s">
        <v>38877</v>
      </c>
      <c r="BI75" t="s">
        <v>38878</v>
      </c>
      <c r="BJ75" t="s">
        <v>38879</v>
      </c>
      <c r="BK75" t="s">
        <v>38880</v>
      </c>
      <c r="BL75" t="s">
        <v>38881</v>
      </c>
      <c r="BM75" t="s">
        <v>38882</v>
      </c>
      <c r="BN75" t="s">
        <v>38883</v>
      </c>
      <c r="BO75" t="s">
        <v>38884</v>
      </c>
      <c r="BP75" t="s">
        <v>38885</v>
      </c>
      <c r="BQ75" t="s">
        <v>38886</v>
      </c>
      <c r="BR75" t="s">
        <v>38887</v>
      </c>
      <c r="BS75" t="s">
        <v>38888</v>
      </c>
      <c r="BT75" t="s">
        <v>38889</v>
      </c>
      <c r="BU75" t="s">
        <v>38890</v>
      </c>
      <c r="BV75" t="s">
        <v>38891</v>
      </c>
      <c r="BW75" t="s">
        <v>38892</v>
      </c>
      <c r="BX75" t="s">
        <v>38893</v>
      </c>
      <c r="BY75" t="s">
        <v>61379</v>
      </c>
      <c r="BZ75" t="s">
        <v>61392</v>
      </c>
      <c r="CA75" t="s">
        <v>61390</v>
      </c>
      <c r="CB75" t="s">
        <v>39731</v>
      </c>
    </row>
    <row r="76" spans="1:80" x14ac:dyDescent="0.2">
      <c r="C76">
        <v>1</v>
      </c>
      <c r="D76" t="s">
        <v>63023</v>
      </c>
      <c r="E76" t="s">
        <v>61443</v>
      </c>
      <c r="F76" t="s">
        <v>61444</v>
      </c>
      <c r="G76" t="s">
        <v>63024</v>
      </c>
      <c r="H76" t="s">
        <v>64300</v>
      </c>
      <c r="I76" t="s">
        <v>29086</v>
      </c>
      <c r="J76" t="s">
        <v>29087</v>
      </c>
      <c r="K76" t="s">
        <v>64289</v>
      </c>
      <c r="L76" t="s">
        <v>38896</v>
      </c>
      <c r="M76" t="s">
        <v>63025</v>
      </c>
      <c r="N76" s="620" t="s">
        <v>64519</v>
      </c>
      <c r="O76" t="s">
        <v>63026</v>
      </c>
      <c r="P76" t="s">
        <v>63027</v>
      </c>
      <c r="Q76" t="s">
        <v>63028</v>
      </c>
      <c r="R76" t="s">
        <v>63029</v>
      </c>
      <c r="S76" t="s">
        <v>63030</v>
      </c>
      <c r="T76" t="s">
        <v>63031</v>
      </c>
      <c r="U76" t="s">
        <v>63032</v>
      </c>
      <c r="V76" t="s">
        <v>63033</v>
      </c>
      <c r="W76" t="s">
        <v>63034</v>
      </c>
      <c r="X76" t="s">
        <v>63035</v>
      </c>
      <c r="Y76" t="s">
        <v>63036</v>
      </c>
      <c r="Z76" t="s">
        <v>63037</v>
      </c>
      <c r="AA76" t="s">
        <v>63038</v>
      </c>
      <c r="AB76" t="s">
        <v>63039</v>
      </c>
      <c r="AC76" t="s">
        <v>63040</v>
      </c>
      <c r="AD76" t="s">
        <v>63041</v>
      </c>
      <c r="AE76" t="s">
        <v>63042</v>
      </c>
      <c r="AF76" t="s">
        <v>63043</v>
      </c>
      <c r="AG76" t="s">
        <v>63044</v>
      </c>
      <c r="AH76" t="s">
        <v>63045</v>
      </c>
      <c r="AI76" t="s">
        <v>63046</v>
      </c>
      <c r="AJ76" t="s">
        <v>63047</v>
      </c>
      <c r="AK76" t="s">
        <v>63048</v>
      </c>
      <c r="AL76" t="s">
        <v>63049</v>
      </c>
      <c r="AM76" t="s">
        <v>63050</v>
      </c>
      <c r="AN76" t="s">
        <v>63051</v>
      </c>
      <c r="AO76" t="s">
        <v>63052</v>
      </c>
      <c r="AP76" t="s">
        <v>63053</v>
      </c>
      <c r="AQ76" t="s">
        <v>63054</v>
      </c>
      <c r="AR76" t="s">
        <v>63055</v>
      </c>
      <c r="AS76" t="s">
        <v>63056</v>
      </c>
      <c r="AT76" t="s">
        <v>63057</v>
      </c>
      <c r="AU76" t="s">
        <v>63058</v>
      </c>
      <c r="AV76" t="s">
        <v>63059</v>
      </c>
      <c r="AW76" t="s">
        <v>63060</v>
      </c>
      <c r="AX76" t="s">
        <v>63061</v>
      </c>
      <c r="AY76" t="s">
        <v>63062</v>
      </c>
      <c r="AZ76" t="s">
        <v>63063</v>
      </c>
      <c r="BA76" t="s">
        <v>63064</v>
      </c>
      <c r="BB76" t="s">
        <v>63065</v>
      </c>
      <c r="BC76" t="s">
        <v>63066</v>
      </c>
      <c r="BD76" t="s">
        <v>63067</v>
      </c>
      <c r="BE76" t="s">
        <v>63068</v>
      </c>
      <c r="BF76" t="s">
        <v>63069</v>
      </c>
      <c r="BG76" t="s">
        <v>63070</v>
      </c>
      <c r="BH76" t="s">
        <v>63071</v>
      </c>
      <c r="BI76" t="s">
        <v>63072</v>
      </c>
      <c r="BJ76" t="s">
        <v>63073</v>
      </c>
      <c r="BK76" t="s">
        <v>63074</v>
      </c>
      <c r="BL76" t="s">
        <v>63075</v>
      </c>
      <c r="BM76" t="s">
        <v>63076</v>
      </c>
      <c r="BN76" t="s">
        <v>63077</v>
      </c>
      <c r="BO76" t="s">
        <v>63078</v>
      </c>
      <c r="BP76" t="s">
        <v>63079</v>
      </c>
      <c r="BQ76" t="s">
        <v>63080</v>
      </c>
      <c r="BR76" t="s">
        <v>63081</v>
      </c>
      <c r="BS76" t="s">
        <v>63082</v>
      </c>
      <c r="BT76" t="s">
        <v>63083</v>
      </c>
      <c r="BU76" t="s">
        <v>63084</v>
      </c>
      <c r="BV76" t="s">
        <v>63085</v>
      </c>
      <c r="BW76" t="s">
        <v>63086</v>
      </c>
      <c r="BX76" t="s">
        <v>63087</v>
      </c>
    </row>
    <row r="77" spans="1:80" x14ac:dyDescent="0.2">
      <c r="C77">
        <v>2</v>
      </c>
      <c r="E77" t="s">
        <v>61443</v>
      </c>
      <c r="F77" t="s">
        <v>61444</v>
      </c>
      <c r="G77" t="s">
        <v>63088</v>
      </c>
      <c r="H77" t="s">
        <v>64301</v>
      </c>
      <c r="I77" t="s">
        <v>63089</v>
      </c>
      <c r="J77" t="s">
        <v>63090</v>
      </c>
      <c r="K77" t="s">
        <v>63091</v>
      </c>
      <c r="L77" t="s">
        <v>63092</v>
      </c>
      <c r="M77" t="s">
        <v>63093</v>
      </c>
      <c r="N77" s="620" t="s">
        <v>64520</v>
      </c>
      <c r="O77" t="s">
        <v>63094</v>
      </c>
      <c r="P77" t="s">
        <v>63095</v>
      </c>
      <c r="Q77" t="s">
        <v>63096</v>
      </c>
      <c r="R77" t="s">
        <v>63097</v>
      </c>
      <c r="S77" t="s">
        <v>63098</v>
      </c>
      <c r="T77" t="s">
        <v>63099</v>
      </c>
      <c r="U77" t="s">
        <v>63100</v>
      </c>
      <c r="V77" t="s">
        <v>63101</v>
      </c>
      <c r="W77" t="s">
        <v>63102</v>
      </c>
      <c r="X77" t="s">
        <v>63103</v>
      </c>
      <c r="Y77" t="s">
        <v>63104</v>
      </c>
      <c r="Z77" t="s">
        <v>63105</v>
      </c>
      <c r="AA77" t="s">
        <v>63106</v>
      </c>
      <c r="AB77" t="s">
        <v>63107</v>
      </c>
      <c r="AC77" t="s">
        <v>63108</v>
      </c>
      <c r="AD77" t="s">
        <v>63109</v>
      </c>
      <c r="AE77" t="s">
        <v>63110</v>
      </c>
      <c r="AF77" t="s">
        <v>63111</v>
      </c>
      <c r="AG77" t="s">
        <v>63112</v>
      </c>
      <c r="AH77" t="s">
        <v>63113</v>
      </c>
      <c r="AI77" t="s">
        <v>63114</v>
      </c>
      <c r="AJ77" t="s">
        <v>63115</v>
      </c>
      <c r="AK77" t="s">
        <v>63116</v>
      </c>
      <c r="AL77" t="s">
        <v>63117</v>
      </c>
      <c r="AM77" t="s">
        <v>63118</v>
      </c>
      <c r="AN77" t="s">
        <v>63119</v>
      </c>
      <c r="AO77" t="s">
        <v>63120</v>
      </c>
      <c r="AP77" t="s">
        <v>63121</v>
      </c>
      <c r="AQ77" t="s">
        <v>63122</v>
      </c>
      <c r="AR77" t="s">
        <v>63123</v>
      </c>
      <c r="AS77" t="s">
        <v>63124</v>
      </c>
      <c r="AT77" t="s">
        <v>63125</v>
      </c>
      <c r="AU77" t="s">
        <v>63126</v>
      </c>
      <c r="AV77" t="s">
        <v>63127</v>
      </c>
      <c r="AW77" t="s">
        <v>63128</v>
      </c>
      <c r="AX77" t="s">
        <v>63129</v>
      </c>
      <c r="AY77" t="s">
        <v>63130</v>
      </c>
      <c r="AZ77" t="s">
        <v>63131</v>
      </c>
      <c r="BA77" t="s">
        <v>63132</v>
      </c>
      <c r="BB77" t="s">
        <v>63133</v>
      </c>
      <c r="BC77" t="s">
        <v>63134</v>
      </c>
      <c r="BD77" t="s">
        <v>63135</v>
      </c>
      <c r="BE77" t="s">
        <v>63136</v>
      </c>
      <c r="BF77" t="s">
        <v>63137</v>
      </c>
      <c r="BG77" t="s">
        <v>63138</v>
      </c>
      <c r="BH77" t="s">
        <v>63139</v>
      </c>
      <c r="BI77" t="s">
        <v>63140</v>
      </c>
      <c r="BJ77" t="s">
        <v>63141</v>
      </c>
      <c r="BK77" t="s">
        <v>63142</v>
      </c>
      <c r="BL77" t="s">
        <v>63143</v>
      </c>
      <c r="BM77" t="s">
        <v>63144</v>
      </c>
      <c r="BN77" t="s">
        <v>63145</v>
      </c>
      <c r="BO77" t="s">
        <v>63146</v>
      </c>
      <c r="BP77" t="s">
        <v>63147</v>
      </c>
      <c r="BQ77" t="s">
        <v>63148</v>
      </c>
      <c r="BR77" t="s">
        <v>63149</v>
      </c>
      <c r="BS77" t="s">
        <v>63150</v>
      </c>
      <c r="BT77" t="s">
        <v>63151</v>
      </c>
      <c r="BU77" t="s">
        <v>63152</v>
      </c>
      <c r="BV77" t="s">
        <v>63153</v>
      </c>
      <c r="BW77" t="s">
        <v>63154</v>
      </c>
      <c r="BX77" t="s">
        <v>63155</v>
      </c>
    </row>
    <row r="78" spans="1:80" x14ac:dyDescent="0.2">
      <c r="C78">
        <v>3</v>
      </c>
      <c r="E78" t="s">
        <v>61443</v>
      </c>
      <c r="F78" t="s">
        <v>61444</v>
      </c>
      <c r="G78" t="s">
        <v>63156</v>
      </c>
      <c r="H78" t="s">
        <v>64302</v>
      </c>
      <c r="I78" t="s">
        <v>29089</v>
      </c>
      <c r="J78" t="s">
        <v>29174</v>
      </c>
      <c r="K78" t="s">
        <v>29175</v>
      </c>
      <c r="L78" t="s">
        <v>29176</v>
      </c>
      <c r="M78" t="s">
        <v>63157</v>
      </c>
      <c r="N78" s="620" t="s">
        <v>64521</v>
      </c>
      <c r="O78" t="s">
        <v>63158</v>
      </c>
      <c r="P78" t="s">
        <v>63159</v>
      </c>
      <c r="Q78" t="s">
        <v>63160</v>
      </c>
      <c r="R78" t="s">
        <v>63161</v>
      </c>
      <c r="S78" t="s">
        <v>63162</v>
      </c>
      <c r="T78" t="s">
        <v>63163</v>
      </c>
      <c r="U78" t="s">
        <v>63164</v>
      </c>
      <c r="V78" t="s">
        <v>63165</v>
      </c>
      <c r="W78" t="s">
        <v>63166</v>
      </c>
      <c r="X78" t="s">
        <v>63167</v>
      </c>
      <c r="Y78" t="s">
        <v>63168</v>
      </c>
      <c r="Z78" t="s">
        <v>63169</v>
      </c>
      <c r="AA78" t="s">
        <v>63170</v>
      </c>
      <c r="AB78" t="s">
        <v>63171</v>
      </c>
      <c r="AC78" t="s">
        <v>63172</v>
      </c>
      <c r="AD78" t="s">
        <v>63173</v>
      </c>
      <c r="AE78" t="s">
        <v>63174</v>
      </c>
      <c r="AF78" t="s">
        <v>63175</v>
      </c>
      <c r="AG78" t="s">
        <v>63176</v>
      </c>
      <c r="AH78" t="s">
        <v>63177</v>
      </c>
      <c r="AI78" t="s">
        <v>63178</v>
      </c>
      <c r="AJ78" t="s">
        <v>63179</v>
      </c>
      <c r="AK78" t="s">
        <v>63180</v>
      </c>
      <c r="AL78" t="s">
        <v>63181</v>
      </c>
      <c r="AM78" t="s">
        <v>63182</v>
      </c>
      <c r="AN78" t="s">
        <v>63183</v>
      </c>
      <c r="AO78" t="s">
        <v>63184</v>
      </c>
      <c r="AP78" t="s">
        <v>63185</v>
      </c>
      <c r="AQ78" t="s">
        <v>63186</v>
      </c>
      <c r="AR78" t="s">
        <v>63187</v>
      </c>
      <c r="AS78" t="s">
        <v>63188</v>
      </c>
      <c r="AT78" t="s">
        <v>63189</v>
      </c>
      <c r="AU78" t="s">
        <v>63190</v>
      </c>
      <c r="AV78" t="s">
        <v>63191</v>
      </c>
      <c r="AW78" t="s">
        <v>63192</v>
      </c>
      <c r="AX78" t="s">
        <v>63193</v>
      </c>
      <c r="AY78" t="s">
        <v>63194</v>
      </c>
      <c r="AZ78" t="s">
        <v>63195</v>
      </c>
      <c r="BA78" t="s">
        <v>63196</v>
      </c>
      <c r="BB78" t="s">
        <v>63197</v>
      </c>
      <c r="BC78" t="s">
        <v>63198</v>
      </c>
      <c r="BD78" t="s">
        <v>63199</v>
      </c>
      <c r="BE78" t="s">
        <v>63200</v>
      </c>
      <c r="BF78" t="s">
        <v>63201</v>
      </c>
      <c r="BG78" t="s">
        <v>63202</v>
      </c>
      <c r="BH78" t="s">
        <v>63203</v>
      </c>
      <c r="BI78" t="s">
        <v>63204</v>
      </c>
      <c r="BJ78" t="s">
        <v>63205</v>
      </c>
      <c r="BK78" t="s">
        <v>63206</v>
      </c>
      <c r="BL78" t="s">
        <v>63207</v>
      </c>
      <c r="BM78" t="s">
        <v>63208</v>
      </c>
      <c r="BN78" t="s">
        <v>63209</v>
      </c>
      <c r="BO78" t="s">
        <v>63210</v>
      </c>
      <c r="BP78" t="s">
        <v>63211</v>
      </c>
      <c r="BQ78" t="s">
        <v>63212</v>
      </c>
      <c r="BR78" t="s">
        <v>63213</v>
      </c>
      <c r="BS78" t="s">
        <v>63214</v>
      </c>
      <c r="BT78" t="s">
        <v>63215</v>
      </c>
      <c r="BU78" t="s">
        <v>63216</v>
      </c>
      <c r="BV78" t="s">
        <v>63217</v>
      </c>
      <c r="BW78" t="s">
        <v>63218</v>
      </c>
      <c r="BX78" t="s">
        <v>63219</v>
      </c>
    </row>
    <row r="79" spans="1:80" x14ac:dyDescent="0.2">
      <c r="C79">
        <v>4</v>
      </c>
      <c r="E79" t="s">
        <v>61443</v>
      </c>
      <c r="F79" t="s">
        <v>61444</v>
      </c>
      <c r="G79" t="s">
        <v>63220</v>
      </c>
      <c r="H79" t="s">
        <v>64303</v>
      </c>
      <c r="I79" t="s">
        <v>29352</v>
      </c>
      <c r="J79" t="s">
        <v>29353</v>
      </c>
      <c r="K79" t="s">
        <v>29354</v>
      </c>
      <c r="L79" t="s">
        <v>29355</v>
      </c>
      <c r="M79" t="s">
        <v>63221</v>
      </c>
      <c r="N79" s="620" t="s">
        <v>64522</v>
      </c>
      <c r="O79" t="s">
        <v>63222</v>
      </c>
      <c r="P79" t="s">
        <v>63223</v>
      </c>
      <c r="Q79" t="s">
        <v>63224</v>
      </c>
      <c r="R79" t="s">
        <v>63225</v>
      </c>
      <c r="S79" t="s">
        <v>63226</v>
      </c>
      <c r="T79" t="s">
        <v>63227</v>
      </c>
      <c r="U79" t="s">
        <v>63228</v>
      </c>
      <c r="V79" t="s">
        <v>63229</v>
      </c>
      <c r="W79" t="s">
        <v>63230</v>
      </c>
      <c r="X79" t="s">
        <v>63231</v>
      </c>
      <c r="Y79" t="s">
        <v>63232</v>
      </c>
      <c r="Z79" t="s">
        <v>63233</v>
      </c>
      <c r="AA79" t="s">
        <v>63234</v>
      </c>
      <c r="AB79" t="s">
        <v>63235</v>
      </c>
      <c r="AC79" t="s">
        <v>63236</v>
      </c>
      <c r="AD79" t="s">
        <v>63237</v>
      </c>
      <c r="AE79" t="s">
        <v>63238</v>
      </c>
      <c r="AF79" t="s">
        <v>63239</v>
      </c>
      <c r="AG79" t="s">
        <v>63240</v>
      </c>
      <c r="AH79" t="s">
        <v>63241</v>
      </c>
      <c r="AI79" t="s">
        <v>63242</v>
      </c>
      <c r="AJ79" t="s">
        <v>63243</v>
      </c>
      <c r="AK79" t="s">
        <v>63244</v>
      </c>
      <c r="AL79" t="s">
        <v>63245</v>
      </c>
      <c r="AM79" t="s">
        <v>63246</v>
      </c>
      <c r="AN79" t="s">
        <v>63247</v>
      </c>
      <c r="AO79" t="s">
        <v>63248</v>
      </c>
      <c r="AP79" t="s">
        <v>63249</v>
      </c>
      <c r="AQ79" t="s">
        <v>63250</v>
      </c>
      <c r="AR79" t="s">
        <v>63251</v>
      </c>
      <c r="AS79" t="s">
        <v>63252</v>
      </c>
      <c r="AT79" t="s">
        <v>63253</v>
      </c>
      <c r="AU79" t="s">
        <v>63254</v>
      </c>
      <c r="AV79" t="s">
        <v>63255</v>
      </c>
      <c r="AW79" t="s">
        <v>63256</v>
      </c>
      <c r="AX79" t="s">
        <v>63257</v>
      </c>
      <c r="AY79" t="s">
        <v>63258</v>
      </c>
      <c r="AZ79" t="s">
        <v>63259</v>
      </c>
      <c r="BA79" t="s">
        <v>63260</v>
      </c>
      <c r="BB79" t="s">
        <v>63261</v>
      </c>
      <c r="BC79" t="s">
        <v>63262</v>
      </c>
      <c r="BD79" t="s">
        <v>63263</v>
      </c>
      <c r="BE79" t="s">
        <v>63264</v>
      </c>
      <c r="BF79" t="s">
        <v>63265</v>
      </c>
      <c r="BG79" t="s">
        <v>63266</v>
      </c>
      <c r="BH79" t="s">
        <v>63267</v>
      </c>
      <c r="BI79" t="s">
        <v>63268</v>
      </c>
      <c r="BJ79" t="s">
        <v>63269</v>
      </c>
      <c r="BK79" t="s">
        <v>63270</v>
      </c>
      <c r="BL79" t="s">
        <v>63271</v>
      </c>
      <c r="BM79" t="s">
        <v>63272</v>
      </c>
      <c r="BN79" t="s">
        <v>63273</v>
      </c>
      <c r="BO79" t="s">
        <v>63274</v>
      </c>
      <c r="BP79" t="s">
        <v>63275</v>
      </c>
      <c r="BQ79" t="s">
        <v>63276</v>
      </c>
      <c r="BR79" t="s">
        <v>63277</v>
      </c>
      <c r="BS79" t="s">
        <v>63278</v>
      </c>
      <c r="BT79" t="s">
        <v>63279</v>
      </c>
      <c r="BU79" t="s">
        <v>63280</v>
      </c>
      <c r="BV79" t="s">
        <v>63281</v>
      </c>
      <c r="BW79" t="s">
        <v>63282</v>
      </c>
      <c r="BX79" t="s">
        <v>63283</v>
      </c>
    </row>
    <row r="80" spans="1:80" x14ac:dyDescent="0.2">
      <c r="C80">
        <v>5</v>
      </c>
      <c r="E80" t="s">
        <v>61443</v>
      </c>
      <c r="F80" t="s">
        <v>61444</v>
      </c>
      <c r="G80" t="s">
        <v>63284</v>
      </c>
      <c r="H80" t="s">
        <v>64304</v>
      </c>
      <c r="I80" t="s">
        <v>29538</v>
      </c>
      <c r="J80" t="s">
        <v>29539</v>
      </c>
      <c r="K80" t="s">
        <v>29540</v>
      </c>
      <c r="L80" t="s">
        <v>29541</v>
      </c>
      <c r="M80" t="s">
        <v>63285</v>
      </c>
      <c r="N80" s="620" t="s">
        <v>64523</v>
      </c>
      <c r="O80" t="s">
        <v>63286</v>
      </c>
      <c r="P80" t="s">
        <v>63287</v>
      </c>
      <c r="Q80" t="s">
        <v>63288</v>
      </c>
      <c r="R80" t="s">
        <v>63289</v>
      </c>
      <c r="S80" t="s">
        <v>63290</v>
      </c>
      <c r="T80" t="s">
        <v>63291</v>
      </c>
      <c r="U80" t="s">
        <v>63292</v>
      </c>
      <c r="V80" t="s">
        <v>63293</v>
      </c>
      <c r="W80" t="s">
        <v>63294</v>
      </c>
      <c r="X80" t="s">
        <v>63295</v>
      </c>
      <c r="Y80" t="s">
        <v>63296</v>
      </c>
      <c r="Z80" t="s">
        <v>63297</v>
      </c>
      <c r="AA80" t="s">
        <v>63298</v>
      </c>
      <c r="AB80" t="s">
        <v>63299</v>
      </c>
      <c r="AC80" t="s">
        <v>63300</v>
      </c>
      <c r="AD80" t="s">
        <v>63301</v>
      </c>
      <c r="AE80" t="s">
        <v>63302</v>
      </c>
      <c r="AF80" t="s">
        <v>63303</v>
      </c>
      <c r="AG80" t="s">
        <v>63304</v>
      </c>
      <c r="AH80" t="s">
        <v>63305</v>
      </c>
      <c r="AI80" t="s">
        <v>63306</v>
      </c>
      <c r="AJ80" t="s">
        <v>63307</v>
      </c>
      <c r="AK80" t="s">
        <v>63308</v>
      </c>
      <c r="AL80" t="s">
        <v>63309</v>
      </c>
      <c r="AM80" t="s">
        <v>63310</v>
      </c>
      <c r="AN80" t="s">
        <v>63311</v>
      </c>
      <c r="AO80" t="s">
        <v>63312</v>
      </c>
      <c r="AP80" t="s">
        <v>63313</v>
      </c>
      <c r="AQ80" t="s">
        <v>63314</v>
      </c>
      <c r="AR80" t="s">
        <v>63315</v>
      </c>
      <c r="AS80" t="s">
        <v>63316</v>
      </c>
      <c r="AT80" t="s">
        <v>63317</v>
      </c>
      <c r="AU80" t="s">
        <v>63318</v>
      </c>
      <c r="AV80" t="s">
        <v>63319</v>
      </c>
      <c r="AW80" t="s">
        <v>63320</v>
      </c>
      <c r="AX80" t="s">
        <v>63321</v>
      </c>
      <c r="AY80" t="s">
        <v>63322</v>
      </c>
      <c r="AZ80" t="s">
        <v>63323</v>
      </c>
      <c r="BA80" t="s">
        <v>63324</v>
      </c>
      <c r="BB80" t="s">
        <v>63325</v>
      </c>
      <c r="BC80" t="s">
        <v>63326</v>
      </c>
      <c r="BD80" t="s">
        <v>63327</v>
      </c>
      <c r="BE80" t="s">
        <v>63328</v>
      </c>
      <c r="BF80" t="s">
        <v>63329</v>
      </c>
      <c r="BG80" t="s">
        <v>63330</v>
      </c>
      <c r="BH80" t="s">
        <v>63331</v>
      </c>
      <c r="BI80" t="s">
        <v>63332</v>
      </c>
      <c r="BJ80" t="s">
        <v>63333</v>
      </c>
      <c r="BK80" t="s">
        <v>63334</v>
      </c>
      <c r="BL80" t="s">
        <v>63335</v>
      </c>
      <c r="BM80" t="s">
        <v>63336</v>
      </c>
      <c r="BN80" t="s">
        <v>63337</v>
      </c>
      <c r="BO80" t="s">
        <v>63338</v>
      </c>
      <c r="BP80" t="s">
        <v>63339</v>
      </c>
      <c r="BQ80" t="s">
        <v>63340</v>
      </c>
      <c r="BR80" t="s">
        <v>63341</v>
      </c>
      <c r="BS80" t="s">
        <v>63342</v>
      </c>
      <c r="BT80" t="s">
        <v>63343</v>
      </c>
      <c r="BU80" t="s">
        <v>63344</v>
      </c>
      <c r="BV80" t="s">
        <v>63345</v>
      </c>
      <c r="BW80" t="s">
        <v>63346</v>
      </c>
      <c r="BX80" t="s">
        <v>63347</v>
      </c>
    </row>
    <row r="81" spans="3:76" x14ac:dyDescent="0.2">
      <c r="C81">
        <v>6</v>
      </c>
      <c r="E81" t="s">
        <v>61443</v>
      </c>
      <c r="F81" t="s">
        <v>61444</v>
      </c>
      <c r="G81" t="s">
        <v>63348</v>
      </c>
      <c r="H81" t="s">
        <v>64305</v>
      </c>
      <c r="I81" t="s">
        <v>29724</v>
      </c>
      <c r="J81" t="s">
        <v>29725</v>
      </c>
      <c r="K81" t="s">
        <v>29726</v>
      </c>
      <c r="L81" t="s">
        <v>29727</v>
      </c>
      <c r="M81" t="s">
        <v>63349</v>
      </c>
      <c r="N81" s="620" t="s">
        <v>64524</v>
      </c>
      <c r="O81" t="s">
        <v>63350</v>
      </c>
      <c r="P81" t="s">
        <v>63351</v>
      </c>
      <c r="Q81" t="s">
        <v>63352</v>
      </c>
      <c r="R81" t="s">
        <v>63353</v>
      </c>
      <c r="S81" t="s">
        <v>63354</v>
      </c>
      <c r="T81" t="s">
        <v>63355</v>
      </c>
      <c r="U81" t="s">
        <v>63356</v>
      </c>
      <c r="V81" t="s">
        <v>63357</v>
      </c>
      <c r="W81" t="s">
        <v>63358</v>
      </c>
      <c r="X81" t="s">
        <v>63359</v>
      </c>
      <c r="Y81" t="s">
        <v>63360</v>
      </c>
      <c r="Z81" t="s">
        <v>63361</v>
      </c>
      <c r="AA81" t="s">
        <v>63362</v>
      </c>
      <c r="AB81" t="s">
        <v>63363</v>
      </c>
      <c r="AC81" t="s">
        <v>63364</v>
      </c>
      <c r="AD81" t="s">
        <v>63365</v>
      </c>
      <c r="AE81" t="s">
        <v>63366</v>
      </c>
      <c r="AF81" t="s">
        <v>63367</v>
      </c>
      <c r="AG81" t="s">
        <v>63368</v>
      </c>
      <c r="AH81" t="s">
        <v>63369</v>
      </c>
      <c r="AI81" t="s">
        <v>63370</v>
      </c>
      <c r="AJ81" t="s">
        <v>63371</v>
      </c>
      <c r="AK81" t="s">
        <v>63372</v>
      </c>
      <c r="AL81" t="s">
        <v>63373</v>
      </c>
      <c r="AM81" t="s">
        <v>63374</v>
      </c>
      <c r="AN81" t="s">
        <v>63375</v>
      </c>
      <c r="AO81" t="s">
        <v>63376</v>
      </c>
      <c r="AP81" t="s">
        <v>63377</v>
      </c>
      <c r="AQ81" t="s">
        <v>63378</v>
      </c>
      <c r="AR81" t="s">
        <v>63379</v>
      </c>
      <c r="AS81" t="s">
        <v>63380</v>
      </c>
      <c r="AT81" t="s">
        <v>63381</v>
      </c>
      <c r="AU81" t="s">
        <v>63382</v>
      </c>
      <c r="AV81" t="s">
        <v>63383</v>
      </c>
      <c r="AW81" t="s">
        <v>63384</v>
      </c>
      <c r="AX81" t="s">
        <v>63385</v>
      </c>
      <c r="AY81" t="s">
        <v>63386</v>
      </c>
      <c r="AZ81" t="s">
        <v>63387</v>
      </c>
      <c r="BA81" t="s">
        <v>63388</v>
      </c>
      <c r="BB81" t="s">
        <v>63389</v>
      </c>
      <c r="BC81" t="s">
        <v>63390</v>
      </c>
      <c r="BD81" t="s">
        <v>63391</v>
      </c>
      <c r="BE81" t="s">
        <v>63392</v>
      </c>
      <c r="BF81" t="s">
        <v>63393</v>
      </c>
      <c r="BG81" t="s">
        <v>63394</v>
      </c>
      <c r="BH81" t="s">
        <v>63395</v>
      </c>
      <c r="BI81" t="s">
        <v>63396</v>
      </c>
      <c r="BJ81" t="s">
        <v>63397</v>
      </c>
      <c r="BK81" t="s">
        <v>63398</v>
      </c>
      <c r="BL81" t="s">
        <v>63399</v>
      </c>
      <c r="BM81" t="s">
        <v>63400</v>
      </c>
      <c r="BN81" t="s">
        <v>63401</v>
      </c>
      <c r="BO81" t="s">
        <v>63402</v>
      </c>
      <c r="BP81" t="s">
        <v>63403</v>
      </c>
      <c r="BQ81" t="s">
        <v>63404</v>
      </c>
      <c r="BR81" t="s">
        <v>63405</v>
      </c>
      <c r="BS81" t="s">
        <v>63406</v>
      </c>
      <c r="BT81" t="s">
        <v>63407</v>
      </c>
      <c r="BU81" t="s">
        <v>63408</v>
      </c>
      <c r="BV81" t="s">
        <v>63409</v>
      </c>
      <c r="BW81" t="s">
        <v>63410</v>
      </c>
      <c r="BX81" t="s">
        <v>63411</v>
      </c>
    </row>
    <row r="82" spans="3:76" x14ac:dyDescent="0.2">
      <c r="C82">
        <v>7</v>
      </c>
      <c r="E82" t="s">
        <v>61443</v>
      </c>
      <c r="F82" t="s">
        <v>61444</v>
      </c>
      <c r="G82" t="s">
        <v>63412</v>
      </c>
      <c r="H82" t="s">
        <v>64306</v>
      </c>
      <c r="I82" t="s">
        <v>29910</v>
      </c>
      <c r="J82" t="s">
        <v>29911</v>
      </c>
      <c r="K82" t="s">
        <v>29912</v>
      </c>
      <c r="L82" t="s">
        <v>29913</v>
      </c>
      <c r="M82" t="s">
        <v>63413</v>
      </c>
      <c r="N82" s="620" t="s">
        <v>64525</v>
      </c>
      <c r="O82" t="s">
        <v>63414</v>
      </c>
      <c r="P82" t="s">
        <v>63415</v>
      </c>
      <c r="Q82" t="s">
        <v>63416</v>
      </c>
      <c r="R82" t="s">
        <v>63417</v>
      </c>
      <c r="S82" t="s">
        <v>63418</v>
      </c>
      <c r="T82" t="s">
        <v>63419</v>
      </c>
      <c r="U82" t="s">
        <v>63420</v>
      </c>
      <c r="V82" t="s">
        <v>63421</v>
      </c>
      <c r="W82" t="s">
        <v>63422</v>
      </c>
      <c r="X82" t="s">
        <v>63423</v>
      </c>
      <c r="Y82" t="s">
        <v>63424</v>
      </c>
      <c r="Z82" t="s">
        <v>63425</v>
      </c>
      <c r="AA82" t="s">
        <v>63426</v>
      </c>
      <c r="AB82" t="s">
        <v>63427</v>
      </c>
      <c r="AC82" t="s">
        <v>63428</v>
      </c>
      <c r="AD82" t="s">
        <v>63429</v>
      </c>
      <c r="AE82" t="s">
        <v>63430</v>
      </c>
      <c r="AF82" t="s">
        <v>63431</v>
      </c>
      <c r="AG82" t="s">
        <v>63432</v>
      </c>
      <c r="AH82" t="s">
        <v>63433</v>
      </c>
      <c r="AI82" t="s">
        <v>63434</v>
      </c>
      <c r="AJ82" t="s">
        <v>63435</v>
      </c>
      <c r="AK82" t="s">
        <v>63436</v>
      </c>
      <c r="AL82" t="s">
        <v>63437</v>
      </c>
      <c r="AM82" t="s">
        <v>63438</v>
      </c>
      <c r="AN82" t="s">
        <v>63439</v>
      </c>
      <c r="AO82" t="s">
        <v>63440</v>
      </c>
      <c r="AP82" t="s">
        <v>63441</v>
      </c>
      <c r="AQ82" t="s">
        <v>63442</v>
      </c>
      <c r="AR82" t="s">
        <v>63443</v>
      </c>
      <c r="AS82" t="s">
        <v>63444</v>
      </c>
      <c r="AT82" t="s">
        <v>63445</v>
      </c>
      <c r="AU82" t="s">
        <v>63446</v>
      </c>
      <c r="AV82" t="s">
        <v>63447</v>
      </c>
      <c r="AW82" t="s">
        <v>63448</v>
      </c>
      <c r="AX82" t="s">
        <v>63449</v>
      </c>
      <c r="AY82" t="s">
        <v>63450</v>
      </c>
      <c r="AZ82" t="s">
        <v>63451</v>
      </c>
      <c r="BA82" t="s">
        <v>63452</v>
      </c>
      <c r="BB82" t="s">
        <v>63453</v>
      </c>
      <c r="BC82" t="s">
        <v>63454</v>
      </c>
      <c r="BD82" t="s">
        <v>63455</v>
      </c>
      <c r="BE82" t="s">
        <v>63456</v>
      </c>
      <c r="BF82" t="s">
        <v>63457</v>
      </c>
      <c r="BG82" t="s">
        <v>63458</v>
      </c>
      <c r="BH82" t="s">
        <v>63459</v>
      </c>
      <c r="BI82" t="s">
        <v>63460</v>
      </c>
      <c r="BJ82" t="s">
        <v>63461</v>
      </c>
      <c r="BK82" t="s">
        <v>63462</v>
      </c>
      <c r="BL82" t="s">
        <v>63463</v>
      </c>
      <c r="BM82" t="s">
        <v>63464</v>
      </c>
      <c r="BN82" t="s">
        <v>63465</v>
      </c>
      <c r="BO82" t="s">
        <v>63466</v>
      </c>
      <c r="BP82" t="s">
        <v>63467</v>
      </c>
      <c r="BQ82" t="s">
        <v>63468</v>
      </c>
      <c r="BR82" t="s">
        <v>63469</v>
      </c>
      <c r="BS82" t="s">
        <v>63470</v>
      </c>
      <c r="BT82" t="s">
        <v>63471</v>
      </c>
      <c r="BU82" t="s">
        <v>63472</v>
      </c>
      <c r="BV82" t="s">
        <v>63473</v>
      </c>
      <c r="BW82" t="s">
        <v>63474</v>
      </c>
      <c r="BX82" t="s">
        <v>63475</v>
      </c>
    </row>
    <row r="83" spans="3:76" x14ac:dyDescent="0.2">
      <c r="C83">
        <v>8</v>
      </c>
      <c r="E83" t="s">
        <v>61443</v>
      </c>
      <c r="F83" t="s">
        <v>61444</v>
      </c>
      <c r="G83" t="s">
        <v>63476</v>
      </c>
      <c r="H83" t="s">
        <v>64307</v>
      </c>
      <c r="I83" t="s">
        <v>30096</v>
      </c>
      <c r="J83" t="s">
        <v>30097</v>
      </c>
      <c r="K83" t="s">
        <v>30098</v>
      </c>
      <c r="L83" t="s">
        <v>30099</v>
      </c>
      <c r="M83" t="s">
        <v>63477</v>
      </c>
      <c r="N83" s="620" t="s">
        <v>64526</v>
      </c>
      <c r="O83" t="s">
        <v>63478</v>
      </c>
      <c r="P83" t="s">
        <v>63479</v>
      </c>
      <c r="Q83" t="s">
        <v>63480</v>
      </c>
      <c r="R83" t="s">
        <v>63481</v>
      </c>
      <c r="S83" t="s">
        <v>63482</v>
      </c>
      <c r="T83" t="s">
        <v>63483</v>
      </c>
      <c r="U83" t="s">
        <v>63484</v>
      </c>
      <c r="V83" t="s">
        <v>63485</v>
      </c>
      <c r="W83" t="s">
        <v>63486</v>
      </c>
      <c r="X83" t="s">
        <v>63487</v>
      </c>
      <c r="Y83" t="s">
        <v>63488</v>
      </c>
      <c r="Z83" t="s">
        <v>63489</v>
      </c>
      <c r="AA83" t="s">
        <v>63490</v>
      </c>
      <c r="AB83" t="s">
        <v>63491</v>
      </c>
      <c r="AC83" t="s">
        <v>63492</v>
      </c>
      <c r="AD83" t="s">
        <v>63493</v>
      </c>
      <c r="AE83" t="s">
        <v>63494</v>
      </c>
      <c r="AF83" t="s">
        <v>63495</v>
      </c>
      <c r="AG83" t="s">
        <v>63496</v>
      </c>
      <c r="AH83" t="s">
        <v>63497</v>
      </c>
      <c r="AI83" t="s">
        <v>63498</v>
      </c>
      <c r="AJ83" t="s">
        <v>63499</v>
      </c>
      <c r="AK83" t="s">
        <v>63500</v>
      </c>
      <c r="AL83" t="s">
        <v>63501</v>
      </c>
      <c r="AM83" t="s">
        <v>63502</v>
      </c>
      <c r="AN83" t="s">
        <v>63503</v>
      </c>
      <c r="AO83" t="s">
        <v>63504</v>
      </c>
      <c r="AP83" t="s">
        <v>63505</v>
      </c>
      <c r="AQ83" t="s">
        <v>63506</v>
      </c>
      <c r="AR83" t="s">
        <v>63507</v>
      </c>
      <c r="AS83" t="s">
        <v>63508</v>
      </c>
      <c r="AT83" t="s">
        <v>63509</v>
      </c>
      <c r="AU83" t="s">
        <v>63510</v>
      </c>
      <c r="AV83" t="s">
        <v>63511</v>
      </c>
      <c r="AW83" t="s">
        <v>63512</v>
      </c>
      <c r="AX83" t="s">
        <v>63513</v>
      </c>
      <c r="AY83" t="s">
        <v>63514</v>
      </c>
      <c r="AZ83" t="s">
        <v>63515</v>
      </c>
      <c r="BA83" t="s">
        <v>63516</v>
      </c>
      <c r="BB83" t="s">
        <v>63517</v>
      </c>
      <c r="BC83" t="s">
        <v>63518</v>
      </c>
      <c r="BD83" t="s">
        <v>63519</v>
      </c>
      <c r="BE83" t="s">
        <v>63520</v>
      </c>
      <c r="BF83" t="s">
        <v>63521</v>
      </c>
      <c r="BG83" t="s">
        <v>63522</v>
      </c>
      <c r="BH83" t="s">
        <v>63523</v>
      </c>
      <c r="BI83" t="s">
        <v>63524</v>
      </c>
      <c r="BJ83" t="s">
        <v>63525</v>
      </c>
      <c r="BK83" t="s">
        <v>63526</v>
      </c>
      <c r="BL83" t="s">
        <v>63527</v>
      </c>
      <c r="BM83" t="s">
        <v>63528</v>
      </c>
      <c r="BN83" t="s">
        <v>63529</v>
      </c>
      <c r="BO83" t="s">
        <v>63530</v>
      </c>
      <c r="BP83" t="s">
        <v>63531</v>
      </c>
      <c r="BQ83" t="s">
        <v>63532</v>
      </c>
      <c r="BR83" t="s">
        <v>63533</v>
      </c>
      <c r="BS83" t="s">
        <v>63534</v>
      </c>
      <c r="BT83" t="s">
        <v>63535</v>
      </c>
      <c r="BU83" t="s">
        <v>63536</v>
      </c>
      <c r="BV83" t="s">
        <v>63537</v>
      </c>
      <c r="BW83" t="s">
        <v>63538</v>
      </c>
      <c r="BX83" t="s">
        <v>63539</v>
      </c>
    </row>
    <row r="84" spans="3:76" x14ac:dyDescent="0.2">
      <c r="C84">
        <v>9</v>
      </c>
      <c r="E84" t="s">
        <v>61443</v>
      </c>
      <c r="F84" t="s">
        <v>61444</v>
      </c>
      <c r="G84" t="s">
        <v>63540</v>
      </c>
      <c r="H84" t="s">
        <v>64308</v>
      </c>
      <c r="I84" t="s">
        <v>30320</v>
      </c>
      <c r="J84" t="s">
        <v>30321</v>
      </c>
      <c r="K84" t="s">
        <v>30322</v>
      </c>
      <c r="L84" t="s">
        <v>30323</v>
      </c>
      <c r="M84" t="s">
        <v>63541</v>
      </c>
      <c r="N84" s="620" t="s">
        <v>64527</v>
      </c>
      <c r="O84" t="s">
        <v>63542</v>
      </c>
      <c r="P84" t="s">
        <v>63543</v>
      </c>
      <c r="Q84" t="s">
        <v>63544</v>
      </c>
      <c r="R84" t="s">
        <v>63545</v>
      </c>
      <c r="S84" t="s">
        <v>63546</v>
      </c>
      <c r="T84" t="s">
        <v>63547</v>
      </c>
      <c r="U84" t="s">
        <v>63548</v>
      </c>
      <c r="V84" t="s">
        <v>63549</v>
      </c>
      <c r="W84" t="s">
        <v>63550</v>
      </c>
      <c r="X84" t="s">
        <v>63551</v>
      </c>
      <c r="Y84" t="s">
        <v>63552</v>
      </c>
      <c r="Z84" t="s">
        <v>63553</v>
      </c>
      <c r="AA84" t="s">
        <v>63554</v>
      </c>
      <c r="AB84" t="s">
        <v>63555</v>
      </c>
      <c r="AC84" t="s">
        <v>63556</v>
      </c>
      <c r="AD84" t="s">
        <v>63557</v>
      </c>
      <c r="AE84" t="s">
        <v>63558</v>
      </c>
      <c r="AF84" t="s">
        <v>63559</v>
      </c>
      <c r="AG84" t="s">
        <v>63560</v>
      </c>
      <c r="AH84" t="s">
        <v>63561</v>
      </c>
      <c r="AI84" t="s">
        <v>63562</v>
      </c>
      <c r="AJ84" t="s">
        <v>63563</v>
      </c>
      <c r="AK84" t="s">
        <v>63564</v>
      </c>
      <c r="AL84" t="s">
        <v>63565</v>
      </c>
      <c r="AM84" t="s">
        <v>63566</v>
      </c>
      <c r="AN84" t="s">
        <v>63567</v>
      </c>
      <c r="AO84" t="s">
        <v>63568</v>
      </c>
      <c r="AP84" t="s">
        <v>63569</v>
      </c>
      <c r="AQ84" t="s">
        <v>63570</v>
      </c>
      <c r="AR84" t="s">
        <v>63571</v>
      </c>
      <c r="AS84" t="s">
        <v>63572</v>
      </c>
      <c r="AT84" t="s">
        <v>63573</v>
      </c>
      <c r="AU84" t="s">
        <v>63574</v>
      </c>
      <c r="AV84" t="s">
        <v>63575</v>
      </c>
      <c r="AW84" t="s">
        <v>63576</v>
      </c>
      <c r="AX84" t="s">
        <v>63577</v>
      </c>
      <c r="AY84" t="s">
        <v>63578</v>
      </c>
      <c r="AZ84" t="s">
        <v>63579</v>
      </c>
      <c r="BA84" t="s">
        <v>63580</v>
      </c>
      <c r="BB84" t="s">
        <v>63581</v>
      </c>
      <c r="BC84" t="s">
        <v>63582</v>
      </c>
      <c r="BD84" t="s">
        <v>63583</v>
      </c>
      <c r="BE84" t="s">
        <v>63584</v>
      </c>
      <c r="BF84" t="s">
        <v>63585</v>
      </c>
      <c r="BG84" t="s">
        <v>63586</v>
      </c>
      <c r="BH84" t="s">
        <v>63587</v>
      </c>
      <c r="BI84" t="s">
        <v>63588</v>
      </c>
      <c r="BJ84" t="s">
        <v>63589</v>
      </c>
      <c r="BK84" t="s">
        <v>63590</v>
      </c>
      <c r="BL84" t="s">
        <v>63591</v>
      </c>
      <c r="BM84" t="s">
        <v>63592</v>
      </c>
      <c r="BN84" t="s">
        <v>63593</v>
      </c>
      <c r="BO84" t="s">
        <v>63594</v>
      </c>
      <c r="BP84" t="s">
        <v>63595</v>
      </c>
      <c r="BQ84" t="s">
        <v>63596</v>
      </c>
      <c r="BR84" t="s">
        <v>63597</v>
      </c>
      <c r="BS84" t="s">
        <v>63598</v>
      </c>
      <c r="BT84" t="s">
        <v>63599</v>
      </c>
      <c r="BU84" t="s">
        <v>63600</v>
      </c>
      <c r="BV84" t="s">
        <v>63601</v>
      </c>
      <c r="BW84" t="s">
        <v>63602</v>
      </c>
      <c r="BX84" t="s">
        <v>63603</v>
      </c>
    </row>
    <row r="85" spans="3:76" x14ac:dyDescent="0.2">
      <c r="C85">
        <v>10</v>
      </c>
      <c r="E85" t="s">
        <v>61443</v>
      </c>
      <c r="F85" t="s">
        <v>61444</v>
      </c>
      <c r="G85" t="s">
        <v>63604</v>
      </c>
      <c r="H85" t="s">
        <v>64309</v>
      </c>
      <c r="I85" t="s">
        <v>30544</v>
      </c>
      <c r="J85" t="s">
        <v>30545</v>
      </c>
      <c r="K85" t="s">
        <v>30546</v>
      </c>
      <c r="L85" t="s">
        <v>30547</v>
      </c>
      <c r="M85" t="s">
        <v>63605</v>
      </c>
      <c r="N85" s="620" t="s">
        <v>64528</v>
      </c>
      <c r="O85" t="s">
        <v>63606</v>
      </c>
      <c r="P85" t="s">
        <v>63607</v>
      </c>
      <c r="Q85" t="s">
        <v>63608</v>
      </c>
      <c r="R85" t="s">
        <v>63609</v>
      </c>
      <c r="S85" t="s">
        <v>63610</v>
      </c>
      <c r="T85" t="s">
        <v>63611</v>
      </c>
      <c r="U85" t="s">
        <v>63612</v>
      </c>
      <c r="V85" t="s">
        <v>63613</v>
      </c>
      <c r="W85" t="s">
        <v>63614</v>
      </c>
      <c r="X85" t="s">
        <v>63615</v>
      </c>
      <c r="Y85" t="s">
        <v>63616</v>
      </c>
      <c r="Z85" t="s">
        <v>63617</v>
      </c>
      <c r="AA85" t="s">
        <v>63618</v>
      </c>
      <c r="AB85" t="s">
        <v>63619</v>
      </c>
      <c r="AC85" t="s">
        <v>63620</v>
      </c>
      <c r="AD85" t="s">
        <v>63621</v>
      </c>
      <c r="AE85" t="s">
        <v>63622</v>
      </c>
      <c r="AF85" t="s">
        <v>63623</v>
      </c>
      <c r="AG85" t="s">
        <v>63624</v>
      </c>
      <c r="AH85" t="s">
        <v>63625</v>
      </c>
      <c r="AI85" t="s">
        <v>63626</v>
      </c>
      <c r="AJ85" t="s">
        <v>63627</v>
      </c>
      <c r="AK85" t="s">
        <v>63628</v>
      </c>
      <c r="AL85" t="s">
        <v>63629</v>
      </c>
      <c r="AM85" t="s">
        <v>63630</v>
      </c>
      <c r="AN85" t="s">
        <v>63631</v>
      </c>
      <c r="AO85" t="s">
        <v>63632</v>
      </c>
      <c r="AP85" t="s">
        <v>63633</v>
      </c>
      <c r="AQ85" t="s">
        <v>63634</v>
      </c>
      <c r="AR85" t="s">
        <v>63635</v>
      </c>
      <c r="AS85" t="s">
        <v>63636</v>
      </c>
      <c r="AT85" t="s">
        <v>63637</v>
      </c>
      <c r="AU85" t="s">
        <v>63638</v>
      </c>
      <c r="AV85" t="s">
        <v>63639</v>
      </c>
      <c r="AW85" t="s">
        <v>63640</v>
      </c>
      <c r="AX85" t="s">
        <v>63641</v>
      </c>
      <c r="AY85" t="s">
        <v>63642</v>
      </c>
      <c r="AZ85" t="s">
        <v>63643</v>
      </c>
      <c r="BA85" t="s">
        <v>63644</v>
      </c>
      <c r="BB85" t="s">
        <v>63645</v>
      </c>
      <c r="BC85" t="s">
        <v>63646</v>
      </c>
      <c r="BD85" t="s">
        <v>63647</v>
      </c>
      <c r="BE85" t="s">
        <v>63648</v>
      </c>
      <c r="BF85" t="s">
        <v>63649</v>
      </c>
      <c r="BG85" t="s">
        <v>63650</v>
      </c>
      <c r="BH85" t="s">
        <v>63651</v>
      </c>
      <c r="BI85" t="s">
        <v>63652</v>
      </c>
      <c r="BJ85" t="s">
        <v>63653</v>
      </c>
      <c r="BK85" t="s">
        <v>63654</v>
      </c>
      <c r="BL85" t="s">
        <v>63655</v>
      </c>
      <c r="BM85" t="s">
        <v>63656</v>
      </c>
      <c r="BN85" t="s">
        <v>63657</v>
      </c>
      <c r="BO85" t="s">
        <v>63658</v>
      </c>
      <c r="BP85" t="s">
        <v>63659</v>
      </c>
      <c r="BQ85" t="s">
        <v>63660</v>
      </c>
      <c r="BR85" t="s">
        <v>63661</v>
      </c>
      <c r="BS85" t="s">
        <v>63662</v>
      </c>
      <c r="BT85" t="s">
        <v>63663</v>
      </c>
      <c r="BU85" t="s">
        <v>63664</v>
      </c>
      <c r="BV85" t="s">
        <v>63665</v>
      </c>
      <c r="BW85" t="s">
        <v>63666</v>
      </c>
      <c r="BX85" t="s">
        <v>63667</v>
      </c>
    </row>
    <row r="86" spans="3:76" x14ac:dyDescent="0.2">
      <c r="C86">
        <v>11</v>
      </c>
      <c r="E86" t="s">
        <v>61443</v>
      </c>
      <c r="F86" t="s">
        <v>61444</v>
      </c>
      <c r="G86" t="s">
        <v>63668</v>
      </c>
      <c r="H86" t="s">
        <v>64310</v>
      </c>
      <c r="I86" t="s">
        <v>30768</v>
      </c>
      <c r="J86" t="s">
        <v>30769</v>
      </c>
      <c r="K86" t="s">
        <v>30770</v>
      </c>
      <c r="L86" t="s">
        <v>30771</v>
      </c>
      <c r="M86" t="s">
        <v>63669</v>
      </c>
      <c r="N86" s="620" t="s">
        <v>64529</v>
      </c>
      <c r="O86" t="s">
        <v>63670</v>
      </c>
      <c r="P86" t="s">
        <v>63671</v>
      </c>
      <c r="Q86" t="s">
        <v>63672</v>
      </c>
      <c r="R86" t="s">
        <v>63673</v>
      </c>
      <c r="S86" t="s">
        <v>63674</v>
      </c>
      <c r="T86" t="s">
        <v>63675</v>
      </c>
      <c r="U86" t="s">
        <v>63676</v>
      </c>
      <c r="V86" t="s">
        <v>63677</v>
      </c>
      <c r="W86" t="s">
        <v>63678</v>
      </c>
      <c r="X86" t="s">
        <v>63679</v>
      </c>
      <c r="Y86" t="s">
        <v>63680</v>
      </c>
      <c r="Z86" t="s">
        <v>63681</v>
      </c>
      <c r="AA86" t="s">
        <v>63682</v>
      </c>
      <c r="AB86" t="s">
        <v>63683</v>
      </c>
      <c r="AC86" t="s">
        <v>63684</v>
      </c>
      <c r="AD86" t="s">
        <v>63685</v>
      </c>
      <c r="AE86" t="s">
        <v>63686</v>
      </c>
      <c r="AF86" t="s">
        <v>63687</v>
      </c>
      <c r="AG86" t="s">
        <v>63688</v>
      </c>
      <c r="AH86" t="s">
        <v>63689</v>
      </c>
      <c r="AI86" t="s">
        <v>63690</v>
      </c>
      <c r="AJ86" t="s">
        <v>63691</v>
      </c>
      <c r="AK86" t="s">
        <v>63692</v>
      </c>
      <c r="AL86" t="s">
        <v>63693</v>
      </c>
      <c r="AM86" t="s">
        <v>63694</v>
      </c>
      <c r="AN86" t="s">
        <v>63695</v>
      </c>
      <c r="AO86" t="s">
        <v>63696</v>
      </c>
      <c r="AP86" t="s">
        <v>63697</v>
      </c>
      <c r="AQ86" t="s">
        <v>63698</v>
      </c>
      <c r="AR86" t="s">
        <v>63699</v>
      </c>
      <c r="AS86" t="s">
        <v>63700</v>
      </c>
      <c r="AT86" t="s">
        <v>63701</v>
      </c>
      <c r="AU86" t="s">
        <v>63702</v>
      </c>
      <c r="AV86" t="s">
        <v>63703</v>
      </c>
      <c r="AW86" t="s">
        <v>63704</v>
      </c>
      <c r="AX86" t="s">
        <v>63705</v>
      </c>
      <c r="AY86" t="s">
        <v>63706</v>
      </c>
      <c r="AZ86" t="s">
        <v>63707</v>
      </c>
      <c r="BA86" t="s">
        <v>63708</v>
      </c>
      <c r="BB86" t="s">
        <v>63709</v>
      </c>
      <c r="BC86" t="s">
        <v>63710</v>
      </c>
      <c r="BD86" t="s">
        <v>63711</v>
      </c>
      <c r="BE86" t="s">
        <v>63712</v>
      </c>
      <c r="BF86" t="s">
        <v>63713</v>
      </c>
      <c r="BG86" t="s">
        <v>63714</v>
      </c>
      <c r="BH86" t="s">
        <v>63715</v>
      </c>
      <c r="BI86" t="s">
        <v>63716</v>
      </c>
      <c r="BJ86" t="s">
        <v>63717</v>
      </c>
      <c r="BK86" t="s">
        <v>63718</v>
      </c>
      <c r="BL86" t="s">
        <v>63719</v>
      </c>
      <c r="BM86" t="s">
        <v>63720</v>
      </c>
      <c r="BN86" t="s">
        <v>63721</v>
      </c>
      <c r="BO86" t="s">
        <v>63722</v>
      </c>
      <c r="BP86" t="s">
        <v>63723</v>
      </c>
      <c r="BQ86" t="s">
        <v>63724</v>
      </c>
      <c r="BR86" t="s">
        <v>63725</v>
      </c>
      <c r="BS86" t="s">
        <v>63726</v>
      </c>
      <c r="BT86" t="s">
        <v>63727</v>
      </c>
      <c r="BU86" t="s">
        <v>63728</v>
      </c>
      <c r="BV86" t="s">
        <v>63729</v>
      </c>
      <c r="BW86" t="s">
        <v>63730</v>
      </c>
      <c r="BX86" t="s">
        <v>63731</v>
      </c>
    </row>
    <row r="87" spans="3:76" x14ac:dyDescent="0.2">
      <c r="C87">
        <v>12</v>
      </c>
      <c r="E87" t="s">
        <v>61443</v>
      </c>
      <c r="F87" t="s">
        <v>61444</v>
      </c>
      <c r="G87" t="s">
        <v>63732</v>
      </c>
      <c r="H87" t="s">
        <v>64311</v>
      </c>
      <c r="I87" t="s">
        <v>30992</v>
      </c>
      <c r="J87" t="s">
        <v>30993</v>
      </c>
      <c r="K87" t="s">
        <v>30994</v>
      </c>
      <c r="L87" t="s">
        <v>30995</v>
      </c>
      <c r="M87" t="s">
        <v>63733</v>
      </c>
      <c r="N87" s="620" t="s">
        <v>64530</v>
      </c>
      <c r="O87" t="s">
        <v>63734</v>
      </c>
      <c r="P87" t="s">
        <v>63735</v>
      </c>
      <c r="Q87" t="s">
        <v>63736</v>
      </c>
      <c r="R87" t="s">
        <v>63737</v>
      </c>
      <c r="S87" t="s">
        <v>63738</v>
      </c>
      <c r="T87" t="s">
        <v>63739</v>
      </c>
      <c r="U87" t="s">
        <v>63740</v>
      </c>
      <c r="V87" t="s">
        <v>63741</v>
      </c>
      <c r="W87" t="s">
        <v>63742</v>
      </c>
      <c r="X87" t="s">
        <v>63743</v>
      </c>
      <c r="Y87" t="s">
        <v>63744</v>
      </c>
      <c r="Z87" t="s">
        <v>63745</v>
      </c>
      <c r="AA87" t="s">
        <v>63746</v>
      </c>
      <c r="AB87" t="s">
        <v>63747</v>
      </c>
      <c r="AC87" t="s">
        <v>63748</v>
      </c>
      <c r="AD87" t="s">
        <v>63749</v>
      </c>
      <c r="AE87" t="s">
        <v>63750</v>
      </c>
      <c r="AF87" t="s">
        <v>63751</v>
      </c>
      <c r="AG87" t="s">
        <v>63752</v>
      </c>
      <c r="AH87" t="s">
        <v>63753</v>
      </c>
      <c r="AI87" t="s">
        <v>63754</v>
      </c>
      <c r="AJ87" t="s">
        <v>63755</v>
      </c>
      <c r="AK87" t="s">
        <v>63756</v>
      </c>
      <c r="AL87" t="s">
        <v>63757</v>
      </c>
      <c r="AM87" t="s">
        <v>63758</v>
      </c>
      <c r="AN87" t="s">
        <v>63759</v>
      </c>
      <c r="AO87" t="s">
        <v>63760</v>
      </c>
      <c r="AP87" t="s">
        <v>63761</v>
      </c>
      <c r="AQ87" t="s">
        <v>63762</v>
      </c>
      <c r="AR87" t="s">
        <v>63763</v>
      </c>
      <c r="AS87" t="s">
        <v>63764</v>
      </c>
      <c r="AT87" t="s">
        <v>63765</v>
      </c>
      <c r="AU87" t="s">
        <v>63766</v>
      </c>
      <c r="AV87" t="s">
        <v>63767</v>
      </c>
      <c r="AW87" t="s">
        <v>63768</v>
      </c>
      <c r="AX87" t="s">
        <v>63769</v>
      </c>
      <c r="AY87" t="s">
        <v>63770</v>
      </c>
      <c r="AZ87" t="s">
        <v>63771</v>
      </c>
      <c r="BA87" t="s">
        <v>63772</v>
      </c>
      <c r="BB87" t="s">
        <v>63773</v>
      </c>
      <c r="BC87" t="s">
        <v>63774</v>
      </c>
      <c r="BD87" t="s">
        <v>63775</v>
      </c>
      <c r="BE87" t="s">
        <v>63776</v>
      </c>
      <c r="BF87" t="s">
        <v>63777</v>
      </c>
      <c r="BG87" t="s">
        <v>63778</v>
      </c>
      <c r="BH87" t="s">
        <v>63779</v>
      </c>
      <c r="BI87" t="s">
        <v>63780</v>
      </c>
      <c r="BJ87" t="s">
        <v>63781</v>
      </c>
      <c r="BK87" t="s">
        <v>63782</v>
      </c>
      <c r="BL87" t="s">
        <v>63783</v>
      </c>
      <c r="BM87" t="s">
        <v>63784</v>
      </c>
      <c r="BN87" t="s">
        <v>63785</v>
      </c>
      <c r="BO87" t="s">
        <v>63786</v>
      </c>
      <c r="BP87" t="s">
        <v>63787</v>
      </c>
      <c r="BQ87" t="s">
        <v>63788</v>
      </c>
      <c r="BR87" t="s">
        <v>63789</v>
      </c>
      <c r="BS87" t="s">
        <v>63790</v>
      </c>
      <c r="BT87" t="s">
        <v>63791</v>
      </c>
      <c r="BU87" t="s">
        <v>63792</v>
      </c>
      <c r="BV87" t="s">
        <v>63793</v>
      </c>
      <c r="BW87" t="s">
        <v>63794</v>
      </c>
      <c r="BX87" t="s">
        <v>63795</v>
      </c>
    </row>
    <row r="88" spans="3:76" x14ac:dyDescent="0.2">
      <c r="C88">
        <v>13</v>
      </c>
      <c r="E88" t="s">
        <v>61443</v>
      </c>
      <c r="F88" t="s">
        <v>61444</v>
      </c>
      <c r="G88" t="s">
        <v>63796</v>
      </c>
      <c r="H88" t="s">
        <v>64312</v>
      </c>
      <c r="I88" t="s">
        <v>31216</v>
      </c>
      <c r="J88" t="s">
        <v>31217</v>
      </c>
      <c r="K88" t="s">
        <v>31218</v>
      </c>
      <c r="L88" t="s">
        <v>31219</v>
      </c>
      <c r="M88" t="s">
        <v>63797</v>
      </c>
      <c r="N88" s="620" t="s">
        <v>64531</v>
      </c>
      <c r="O88" t="s">
        <v>63798</v>
      </c>
      <c r="P88" t="s">
        <v>63799</v>
      </c>
      <c r="Q88" t="s">
        <v>63800</v>
      </c>
      <c r="R88" t="s">
        <v>63801</v>
      </c>
      <c r="S88" t="s">
        <v>63802</v>
      </c>
      <c r="T88" t="s">
        <v>63803</v>
      </c>
      <c r="U88" t="s">
        <v>63804</v>
      </c>
      <c r="V88" t="s">
        <v>63805</v>
      </c>
      <c r="W88" t="s">
        <v>63806</v>
      </c>
      <c r="X88" t="s">
        <v>63807</v>
      </c>
      <c r="Y88" t="s">
        <v>63808</v>
      </c>
      <c r="Z88" t="s">
        <v>63809</v>
      </c>
      <c r="AA88" t="s">
        <v>63810</v>
      </c>
      <c r="AB88" t="s">
        <v>63811</v>
      </c>
      <c r="AC88" t="s">
        <v>63812</v>
      </c>
      <c r="AD88" t="s">
        <v>63813</v>
      </c>
      <c r="AE88" t="s">
        <v>63814</v>
      </c>
      <c r="AF88" t="s">
        <v>63815</v>
      </c>
      <c r="AG88" t="s">
        <v>63816</v>
      </c>
      <c r="AH88" t="s">
        <v>63817</v>
      </c>
      <c r="AI88" t="s">
        <v>63818</v>
      </c>
      <c r="AJ88" t="s">
        <v>63819</v>
      </c>
      <c r="AK88" t="s">
        <v>63820</v>
      </c>
      <c r="AL88" t="s">
        <v>63821</v>
      </c>
      <c r="AM88" t="s">
        <v>63822</v>
      </c>
      <c r="AN88" t="s">
        <v>63823</v>
      </c>
      <c r="AO88" t="s">
        <v>63824</v>
      </c>
      <c r="AP88" t="s">
        <v>63825</v>
      </c>
      <c r="AQ88" t="s">
        <v>63826</v>
      </c>
      <c r="AR88" t="s">
        <v>63827</v>
      </c>
      <c r="AS88" t="s">
        <v>63828</v>
      </c>
      <c r="AT88" t="s">
        <v>63829</v>
      </c>
      <c r="AU88" t="s">
        <v>63830</v>
      </c>
      <c r="AV88" t="s">
        <v>63831</v>
      </c>
      <c r="AW88" t="s">
        <v>63832</v>
      </c>
      <c r="AX88" t="s">
        <v>63833</v>
      </c>
      <c r="AY88" t="s">
        <v>63834</v>
      </c>
      <c r="AZ88" t="s">
        <v>63835</v>
      </c>
      <c r="BA88" t="s">
        <v>63836</v>
      </c>
      <c r="BB88" t="s">
        <v>63837</v>
      </c>
      <c r="BC88" t="s">
        <v>63838</v>
      </c>
      <c r="BD88" t="s">
        <v>63839</v>
      </c>
      <c r="BE88" t="s">
        <v>63840</v>
      </c>
      <c r="BF88" t="s">
        <v>63841</v>
      </c>
      <c r="BG88" t="s">
        <v>63842</v>
      </c>
      <c r="BH88" t="s">
        <v>63843</v>
      </c>
      <c r="BI88" t="s">
        <v>63844</v>
      </c>
      <c r="BJ88" t="s">
        <v>63845</v>
      </c>
      <c r="BK88" t="s">
        <v>63846</v>
      </c>
      <c r="BL88" t="s">
        <v>63847</v>
      </c>
      <c r="BM88" t="s">
        <v>63848</v>
      </c>
      <c r="BN88" t="s">
        <v>63849</v>
      </c>
      <c r="BO88" t="s">
        <v>63850</v>
      </c>
      <c r="BP88" t="s">
        <v>63851</v>
      </c>
      <c r="BQ88" t="s">
        <v>63852</v>
      </c>
      <c r="BR88" t="s">
        <v>63853</v>
      </c>
      <c r="BS88" t="s">
        <v>63854</v>
      </c>
      <c r="BT88" t="s">
        <v>63855</v>
      </c>
      <c r="BU88" t="s">
        <v>63856</v>
      </c>
      <c r="BV88" t="s">
        <v>63857</v>
      </c>
      <c r="BW88" t="s">
        <v>63858</v>
      </c>
      <c r="BX88" t="s">
        <v>63859</v>
      </c>
    </row>
    <row r="89" spans="3:76" x14ac:dyDescent="0.2">
      <c r="C89">
        <v>14</v>
      </c>
      <c r="E89" t="s">
        <v>61443</v>
      </c>
      <c r="F89" t="s">
        <v>61444</v>
      </c>
      <c r="G89" t="s">
        <v>63860</v>
      </c>
      <c r="H89" t="s">
        <v>64313</v>
      </c>
      <c r="I89" t="s">
        <v>31440</v>
      </c>
      <c r="J89" t="s">
        <v>31441</v>
      </c>
      <c r="K89" t="s">
        <v>31442</v>
      </c>
      <c r="L89" t="s">
        <v>31443</v>
      </c>
      <c r="M89" t="s">
        <v>63861</v>
      </c>
      <c r="N89" s="620" t="s">
        <v>64532</v>
      </c>
      <c r="O89" t="s">
        <v>63862</v>
      </c>
      <c r="P89" t="s">
        <v>63863</v>
      </c>
      <c r="Q89" t="s">
        <v>63864</v>
      </c>
      <c r="R89" t="s">
        <v>63865</v>
      </c>
      <c r="S89" t="s">
        <v>63866</v>
      </c>
      <c r="T89" t="s">
        <v>63867</v>
      </c>
      <c r="U89" t="s">
        <v>63868</v>
      </c>
      <c r="V89" t="s">
        <v>63869</v>
      </c>
      <c r="W89" t="s">
        <v>63870</v>
      </c>
      <c r="X89" t="s">
        <v>63871</v>
      </c>
      <c r="Y89" t="s">
        <v>63872</v>
      </c>
      <c r="Z89" t="s">
        <v>63873</v>
      </c>
      <c r="AA89" t="s">
        <v>63874</v>
      </c>
      <c r="AB89" t="s">
        <v>63875</v>
      </c>
      <c r="AC89" t="s">
        <v>63876</v>
      </c>
      <c r="AD89" t="s">
        <v>63877</v>
      </c>
      <c r="AE89" t="s">
        <v>63878</v>
      </c>
      <c r="AF89" t="s">
        <v>63879</v>
      </c>
      <c r="AG89" t="s">
        <v>63880</v>
      </c>
      <c r="AH89" t="s">
        <v>63881</v>
      </c>
      <c r="AI89" t="s">
        <v>63882</v>
      </c>
      <c r="AJ89" t="s">
        <v>63883</v>
      </c>
      <c r="AK89" t="s">
        <v>63884</v>
      </c>
      <c r="AL89" t="s">
        <v>63885</v>
      </c>
      <c r="AM89" t="s">
        <v>63886</v>
      </c>
      <c r="AN89" t="s">
        <v>63887</v>
      </c>
      <c r="AO89" t="s">
        <v>63888</v>
      </c>
      <c r="AP89" t="s">
        <v>63889</v>
      </c>
      <c r="AQ89" t="s">
        <v>63890</v>
      </c>
      <c r="AR89" t="s">
        <v>63891</v>
      </c>
      <c r="AS89" t="s">
        <v>63892</v>
      </c>
      <c r="AT89" t="s">
        <v>63893</v>
      </c>
      <c r="AU89" t="s">
        <v>63894</v>
      </c>
      <c r="AV89" t="s">
        <v>63895</v>
      </c>
      <c r="AW89" t="s">
        <v>63896</v>
      </c>
      <c r="AX89" t="s">
        <v>63897</v>
      </c>
      <c r="AY89" t="s">
        <v>63898</v>
      </c>
      <c r="AZ89" t="s">
        <v>63899</v>
      </c>
      <c r="BA89" t="s">
        <v>63900</v>
      </c>
      <c r="BB89" t="s">
        <v>63901</v>
      </c>
      <c r="BC89" t="s">
        <v>63902</v>
      </c>
      <c r="BD89" t="s">
        <v>63903</v>
      </c>
      <c r="BE89" t="s">
        <v>63904</v>
      </c>
      <c r="BF89" t="s">
        <v>63905</v>
      </c>
      <c r="BG89" t="s">
        <v>63906</v>
      </c>
      <c r="BH89" t="s">
        <v>63907</v>
      </c>
      <c r="BI89" t="s">
        <v>63908</v>
      </c>
      <c r="BJ89" t="s">
        <v>63909</v>
      </c>
      <c r="BK89" t="s">
        <v>63910</v>
      </c>
      <c r="BL89" t="s">
        <v>63911</v>
      </c>
      <c r="BM89" t="s">
        <v>63912</v>
      </c>
      <c r="BN89" t="s">
        <v>63913</v>
      </c>
      <c r="BO89" t="s">
        <v>63914</v>
      </c>
      <c r="BP89" t="s">
        <v>63915</v>
      </c>
      <c r="BQ89" t="s">
        <v>63916</v>
      </c>
      <c r="BR89" t="s">
        <v>63917</v>
      </c>
      <c r="BS89" t="s">
        <v>63918</v>
      </c>
      <c r="BT89" t="s">
        <v>63919</v>
      </c>
      <c r="BU89" t="s">
        <v>63920</v>
      </c>
      <c r="BV89" t="s">
        <v>63921</v>
      </c>
      <c r="BW89" t="s">
        <v>63922</v>
      </c>
      <c r="BX89" t="s">
        <v>63923</v>
      </c>
    </row>
    <row r="90" spans="3:76" x14ac:dyDescent="0.2">
      <c r="C90">
        <v>15</v>
      </c>
      <c r="E90" t="s">
        <v>61443</v>
      </c>
      <c r="F90" t="s">
        <v>61444</v>
      </c>
      <c r="G90" t="s">
        <v>63924</v>
      </c>
      <c r="H90" t="s">
        <v>64314</v>
      </c>
      <c r="I90" t="s">
        <v>31664</v>
      </c>
      <c r="J90" t="s">
        <v>31665</v>
      </c>
      <c r="K90" t="s">
        <v>31666</v>
      </c>
      <c r="L90" t="s">
        <v>31667</v>
      </c>
      <c r="M90" t="s">
        <v>63925</v>
      </c>
      <c r="N90" s="620" t="s">
        <v>64533</v>
      </c>
      <c r="O90" t="s">
        <v>63926</v>
      </c>
      <c r="P90" t="s">
        <v>63927</v>
      </c>
      <c r="Q90" t="s">
        <v>63928</v>
      </c>
      <c r="R90" t="s">
        <v>63929</v>
      </c>
      <c r="S90" t="s">
        <v>63930</v>
      </c>
      <c r="T90" t="s">
        <v>63931</v>
      </c>
      <c r="U90" t="s">
        <v>63932</v>
      </c>
      <c r="V90" t="s">
        <v>63933</v>
      </c>
      <c r="W90" t="s">
        <v>63934</v>
      </c>
      <c r="X90" t="s">
        <v>63935</v>
      </c>
      <c r="Y90" t="s">
        <v>63936</v>
      </c>
      <c r="Z90" t="s">
        <v>63937</v>
      </c>
      <c r="AA90" t="s">
        <v>63938</v>
      </c>
      <c r="AB90" t="s">
        <v>63939</v>
      </c>
      <c r="AC90" t="s">
        <v>63940</v>
      </c>
      <c r="AD90" t="s">
        <v>63941</v>
      </c>
      <c r="AE90" t="s">
        <v>63942</v>
      </c>
      <c r="AF90" t="s">
        <v>63943</v>
      </c>
      <c r="AG90" t="s">
        <v>63944</v>
      </c>
      <c r="AH90" t="s">
        <v>63945</v>
      </c>
      <c r="AI90" t="s">
        <v>63946</v>
      </c>
      <c r="AJ90" t="s">
        <v>63947</v>
      </c>
      <c r="AK90" t="s">
        <v>63948</v>
      </c>
      <c r="AL90" t="s">
        <v>63949</v>
      </c>
      <c r="AM90" t="s">
        <v>63950</v>
      </c>
      <c r="AN90" t="s">
        <v>63951</v>
      </c>
      <c r="AO90" t="s">
        <v>63952</v>
      </c>
      <c r="AP90" t="s">
        <v>63953</v>
      </c>
      <c r="AQ90" t="s">
        <v>63954</v>
      </c>
      <c r="AR90" t="s">
        <v>63955</v>
      </c>
      <c r="AS90" t="s">
        <v>63956</v>
      </c>
      <c r="AT90" t="s">
        <v>63957</v>
      </c>
      <c r="AU90" t="s">
        <v>63958</v>
      </c>
      <c r="AV90" t="s">
        <v>63959</v>
      </c>
      <c r="AW90" t="s">
        <v>63960</v>
      </c>
      <c r="AX90" t="s">
        <v>63961</v>
      </c>
      <c r="AY90" t="s">
        <v>63962</v>
      </c>
      <c r="AZ90" t="s">
        <v>63963</v>
      </c>
      <c r="BA90" t="s">
        <v>63964</v>
      </c>
      <c r="BB90" t="s">
        <v>63965</v>
      </c>
      <c r="BC90" t="s">
        <v>63966</v>
      </c>
      <c r="BD90" t="s">
        <v>63967</v>
      </c>
      <c r="BE90" t="s">
        <v>63968</v>
      </c>
      <c r="BF90" t="s">
        <v>63969</v>
      </c>
      <c r="BG90" t="s">
        <v>63970</v>
      </c>
      <c r="BH90" t="s">
        <v>63971</v>
      </c>
      <c r="BI90" t="s">
        <v>63972</v>
      </c>
      <c r="BJ90" t="s">
        <v>63973</v>
      </c>
      <c r="BK90" t="s">
        <v>63974</v>
      </c>
      <c r="BL90" t="s">
        <v>63975</v>
      </c>
      <c r="BM90" t="s">
        <v>63976</v>
      </c>
      <c r="BN90" t="s">
        <v>63977</v>
      </c>
      <c r="BO90" t="s">
        <v>63978</v>
      </c>
      <c r="BP90" t="s">
        <v>63979</v>
      </c>
      <c r="BQ90" t="s">
        <v>63980</v>
      </c>
      <c r="BR90" t="s">
        <v>63981</v>
      </c>
      <c r="BS90" t="s">
        <v>63982</v>
      </c>
      <c r="BT90" t="s">
        <v>63983</v>
      </c>
      <c r="BU90" t="s">
        <v>63984</v>
      </c>
      <c r="BV90" t="s">
        <v>63985</v>
      </c>
      <c r="BW90" t="s">
        <v>63986</v>
      </c>
      <c r="BX90" t="s">
        <v>63987</v>
      </c>
    </row>
    <row r="91" spans="3:76" x14ac:dyDescent="0.2">
      <c r="C91">
        <v>16</v>
      </c>
      <c r="E91" t="s">
        <v>61443</v>
      </c>
      <c r="F91" t="s">
        <v>61444</v>
      </c>
      <c r="G91" t="s">
        <v>63988</v>
      </c>
      <c r="H91" t="s">
        <v>64315</v>
      </c>
      <c r="I91" t="s">
        <v>31888</v>
      </c>
      <c r="J91" t="s">
        <v>31889</v>
      </c>
      <c r="K91" t="s">
        <v>31890</v>
      </c>
      <c r="L91" t="s">
        <v>31891</v>
      </c>
      <c r="M91" t="s">
        <v>63989</v>
      </c>
      <c r="N91" s="620" t="s">
        <v>64534</v>
      </c>
      <c r="O91" t="s">
        <v>63990</v>
      </c>
      <c r="P91" t="s">
        <v>63991</v>
      </c>
      <c r="Q91" t="s">
        <v>63992</v>
      </c>
      <c r="R91" t="s">
        <v>63993</v>
      </c>
      <c r="S91" t="s">
        <v>63994</v>
      </c>
      <c r="T91" t="s">
        <v>63995</v>
      </c>
      <c r="U91" t="s">
        <v>63996</v>
      </c>
      <c r="V91" t="s">
        <v>63997</v>
      </c>
      <c r="W91" t="s">
        <v>63998</v>
      </c>
      <c r="X91" t="s">
        <v>63999</v>
      </c>
      <c r="Y91" t="s">
        <v>64000</v>
      </c>
      <c r="Z91" t="s">
        <v>64001</v>
      </c>
      <c r="AA91" t="s">
        <v>64002</v>
      </c>
      <c r="AB91" t="s">
        <v>64003</v>
      </c>
      <c r="AC91" t="s">
        <v>64004</v>
      </c>
      <c r="AD91" t="s">
        <v>64005</v>
      </c>
      <c r="AE91" t="s">
        <v>64006</v>
      </c>
      <c r="AF91" t="s">
        <v>64007</v>
      </c>
      <c r="AG91" t="s">
        <v>64008</v>
      </c>
      <c r="AH91" t="s">
        <v>64009</v>
      </c>
      <c r="AI91" t="s">
        <v>64010</v>
      </c>
      <c r="AJ91" t="s">
        <v>64011</v>
      </c>
      <c r="AK91" t="s">
        <v>64012</v>
      </c>
      <c r="AL91" t="s">
        <v>64013</v>
      </c>
      <c r="AM91" t="s">
        <v>64014</v>
      </c>
      <c r="AN91" t="s">
        <v>64015</v>
      </c>
      <c r="AO91" t="s">
        <v>64016</v>
      </c>
      <c r="AP91" t="s">
        <v>64017</v>
      </c>
      <c r="AQ91" t="s">
        <v>64018</v>
      </c>
      <c r="AR91" t="s">
        <v>64019</v>
      </c>
      <c r="AS91" t="s">
        <v>64020</v>
      </c>
      <c r="AT91" t="s">
        <v>64021</v>
      </c>
      <c r="AU91" t="s">
        <v>64022</v>
      </c>
      <c r="AV91" t="s">
        <v>64023</v>
      </c>
      <c r="AW91" t="s">
        <v>64024</v>
      </c>
      <c r="AX91" t="s">
        <v>64025</v>
      </c>
      <c r="AY91" t="s">
        <v>64026</v>
      </c>
      <c r="AZ91" t="s">
        <v>64027</v>
      </c>
      <c r="BA91" t="s">
        <v>64028</v>
      </c>
      <c r="BB91" t="s">
        <v>64029</v>
      </c>
      <c r="BC91" t="s">
        <v>64030</v>
      </c>
      <c r="BD91" t="s">
        <v>64031</v>
      </c>
      <c r="BE91" t="s">
        <v>64032</v>
      </c>
      <c r="BF91" t="s">
        <v>64033</v>
      </c>
      <c r="BG91" t="s">
        <v>64034</v>
      </c>
      <c r="BH91" t="s">
        <v>64035</v>
      </c>
      <c r="BI91" t="s">
        <v>64036</v>
      </c>
      <c r="BJ91" t="s">
        <v>64037</v>
      </c>
      <c r="BK91" t="s">
        <v>64038</v>
      </c>
      <c r="BL91" t="s">
        <v>64039</v>
      </c>
      <c r="BM91" t="s">
        <v>64040</v>
      </c>
      <c r="BN91" t="s">
        <v>64041</v>
      </c>
      <c r="BO91" t="s">
        <v>64042</v>
      </c>
      <c r="BP91" t="s">
        <v>64043</v>
      </c>
      <c r="BQ91" t="s">
        <v>64044</v>
      </c>
      <c r="BR91" t="s">
        <v>64045</v>
      </c>
      <c r="BS91" t="s">
        <v>64046</v>
      </c>
      <c r="BT91" t="s">
        <v>64047</v>
      </c>
      <c r="BU91" t="s">
        <v>64048</v>
      </c>
      <c r="BV91" t="s">
        <v>64049</v>
      </c>
      <c r="BW91" t="s">
        <v>64050</v>
      </c>
      <c r="BX91" t="s">
        <v>64051</v>
      </c>
    </row>
    <row r="92" spans="3:76" x14ac:dyDescent="0.2">
      <c r="C92">
        <v>17</v>
      </c>
      <c r="E92" t="s">
        <v>61443</v>
      </c>
      <c r="F92" t="s">
        <v>61444</v>
      </c>
      <c r="G92" t="s">
        <v>64052</v>
      </c>
      <c r="H92" t="s">
        <v>64316</v>
      </c>
      <c r="I92" t="s">
        <v>32112</v>
      </c>
      <c r="J92" t="s">
        <v>32113</v>
      </c>
      <c r="K92" t="s">
        <v>32114</v>
      </c>
      <c r="L92" t="s">
        <v>32115</v>
      </c>
      <c r="M92" t="s">
        <v>64053</v>
      </c>
      <c r="N92" s="620" t="s">
        <v>64535</v>
      </c>
      <c r="O92" t="s">
        <v>64054</v>
      </c>
      <c r="P92" t="s">
        <v>64055</v>
      </c>
      <c r="Q92" t="s">
        <v>64056</v>
      </c>
      <c r="R92" t="s">
        <v>64057</v>
      </c>
      <c r="S92" t="s">
        <v>64058</v>
      </c>
      <c r="T92" t="s">
        <v>64059</v>
      </c>
      <c r="U92" t="s">
        <v>64060</v>
      </c>
      <c r="V92" t="s">
        <v>64061</v>
      </c>
      <c r="W92" t="s">
        <v>64062</v>
      </c>
      <c r="X92" t="s">
        <v>64063</v>
      </c>
      <c r="Y92" t="s">
        <v>64064</v>
      </c>
      <c r="Z92" t="s">
        <v>64065</v>
      </c>
      <c r="AA92" t="s">
        <v>64066</v>
      </c>
      <c r="AB92" t="s">
        <v>64067</v>
      </c>
      <c r="AC92" t="s">
        <v>64068</v>
      </c>
      <c r="AD92" t="s">
        <v>64069</v>
      </c>
      <c r="AE92" t="s">
        <v>64070</v>
      </c>
      <c r="AF92" t="s">
        <v>64071</v>
      </c>
      <c r="AG92" t="s">
        <v>64072</v>
      </c>
      <c r="AH92" t="s">
        <v>64073</v>
      </c>
      <c r="AI92" t="s">
        <v>64074</v>
      </c>
      <c r="AJ92" t="s">
        <v>64075</v>
      </c>
      <c r="AK92" t="s">
        <v>64076</v>
      </c>
      <c r="AL92" t="s">
        <v>64077</v>
      </c>
      <c r="AM92" t="s">
        <v>64078</v>
      </c>
      <c r="AN92" t="s">
        <v>64079</v>
      </c>
      <c r="AO92" t="s">
        <v>64080</v>
      </c>
      <c r="AP92" t="s">
        <v>64081</v>
      </c>
      <c r="AQ92" t="s">
        <v>64082</v>
      </c>
      <c r="AR92" t="s">
        <v>64083</v>
      </c>
      <c r="AS92" t="s">
        <v>64084</v>
      </c>
      <c r="AT92" t="s">
        <v>64085</v>
      </c>
      <c r="AU92" t="s">
        <v>64086</v>
      </c>
      <c r="AV92" t="s">
        <v>64087</v>
      </c>
      <c r="AW92" t="s">
        <v>64088</v>
      </c>
      <c r="AX92" t="s">
        <v>64089</v>
      </c>
      <c r="AY92" t="s">
        <v>64090</v>
      </c>
      <c r="AZ92" t="s">
        <v>64091</v>
      </c>
      <c r="BA92" t="s">
        <v>64092</v>
      </c>
      <c r="BB92" t="s">
        <v>64093</v>
      </c>
      <c r="BC92" t="s">
        <v>64094</v>
      </c>
      <c r="BD92" t="s">
        <v>64095</v>
      </c>
      <c r="BE92" t="s">
        <v>64096</v>
      </c>
      <c r="BF92" t="s">
        <v>64097</v>
      </c>
      <c r="BG92" t="s">
        <v>64098</v>
      </c>
      <c r="BH92" t="s">
        <v>64099</v>
      </c>
      <c r="BI92" t="s">
        <v>64100</v>
      </c>
      <c r="BJ92" t="s">
        <v>64101</v>
      </c>
      <c r="BK92" t="s">
        <v>64102</v>
      </c>
      <c r="BL92" t="s">
        <v>64103</v>
      </c>
      <c r="BM92" t="s">
        <v>64104</v>
      </c>
      <c r="BN92" t="s">
        <v>64105</v>
      </c>
      <c r="BO92" t="s">
        <v>64106</v>
      </c>
      <c r="BP92" t="s">
        <v>64107</v>
      </c>
      <c r="BQ92" t="s">
        <v>64108</v>
      </c>
      <c r="BR92" t="s">
        <v>64109</v>
      </c>
      <c r="BS92" t="s">
        <v>64110</v>
      </c>
      <c r="BT92" t="s">
        <v>64111</v>
      </c>
      <c r="BU92" t="s">
        <v>64112</v>
      </c>
      <c r="BV92" t="s">
        <v>64113</v>
      </c>
      <c r="BW92" t="s">
        <v>64114</v>
      </c>
      <c r="BX92" t="s">
        <v>64115</v>
      </c>
    </row>
    <row r="93" spans="3:76" x14ac:dyDescent="0.2">
      <c r="C93">
        <v>18</v>
      </c>
      <c r="E93" t="s">
        <v>61443</v>
      </c>
      <c r="F93" t="s">
        <v>61444</v>
      </c>
      <c r="G93" t="s">
        <v>64116</v>
      </c>
      <c r="H93" t="s">
        <v>64317</v>
      </c>
      <c r="I93" t="s">
        <v>32336</v>
      </c>
      <c r="J93" t="s">
        <v>32337</v>
      </c>
      <c r="K93" t="s">
        <v>32338</v>
      </c>
      <c r="L93" t="s">
        <v>32339</v>
      </c>
      <c r="M93" t="s">
        <v>64117</v>
      </c>
      <c r="N93" s="620" t="s">
        <v>64536</v>
      </c>
      <c r="O93" t="s">
        <v>64118</v>
      </c>
      <c r="P93" t="s">
        <v>64119</v>
      </c>
      <c r="Q93" t="s">
        <v>64120</v>
      </c>
      <c r="R93" t="s">
        <v>64121</v>
      </c>
      <c r="S93" t="s">
        <v>64122</v>
      </c>
      <c r="T93" t="s">
        <v>64123</v>
      </c>
      <c r="U93" t="s">
        <v>64124</v>
      </c>
      <c r="V93" t="s">
        <v>64125</v>
      </c>
      <c r="W93" t="s">
        <v>64126</v>
      </c>
      <c r="X93" t="s">
        <v>64127</v>
      </c>
      <c r="Y93" t="s">
        <v>64128</v>
      </c>
      <c r="Z93" t="s">
        <v>64129</v>
      </c>
      <c r="AA93" t="s">
        <v>64130</v>
      </c>
      <c r="AB93" t="s">
        <v>64131</v>
      </c>
      <c r="AC93" t="s">
        <v>64132</v>
      </c>
      <c r="AD93" t="s">
        <v>64133</v>
      </c>
      <c r="AE93" t="s">
        <v>64134</v>
      </c>
      <c r="AF93" t="s">
        <v>64135</v>
      </c>
      <c r="AG93" t="s">
        <v>64136</v>
      </c>
      <c r="AH93" t="s">
        <v>64137</v>
      </c>
      <c r="AI93" t="s">
        <v>64138</v>
      </c>
      <c r="AJ93" t="s">
        <v>64139</v>
      </c>
      <c r="AK93" t="s">
        <v>64140</v>
      </c>
      <c r="AL93" t="s">
        <v>64141</v>
      </c>
      <c r="AM93" t="s">
        <v>64142</v>
      </c>
      <c r="AN93" t="s">
        <v>64143</v>
      </c>
      <c r="AO93" t="s">
        <v>64144</v>
      </c>
      <c r="AP93" t="s">
        <v>64145</v>
      </c>
      <c r="AQ93" t="s">
        <v>64146</v>
      </c>
      <c r="AR93" t="s">
        <v>64147</v>
      </c>
      <c r="AS93" t="s">
        <v>64148</v>
      </c>
      <c r="AT93" t="s">
        <v>64149</v>
      </c>
      <c r="AU93" t="s">
        <v>64150</v>
      </c>
      <c r="AV93" t="s">
        <v>64151</v>
      </c>
      <c r="AW93" t="s">
        <v>64152</v>
      </c>
      <c r="AX93" t="s">
        <v>64153</v>
      </c>
      <c r="AY93" t="s">
        <v>64154</v>
      </c>
      <c r="AZ93" t="s">
        <v>64155</v>
      </c>
      <c r="BA93" t="s">
        <v>64156</v>
      </c>
      <c r="BB93" t="s">
        <v>64157</v>
      </c>
      <c r="BC93" t="s">
        <v>64158</v>
      </c>
      <c r="BD93" t="s">
        <v>64159</v>
      </c>
      <c r="BE93" t="s">
        <v>64160</v>
      </c>
      <c r="BF93" t="s">
        <v>64161</v>
      </c>
      <c r="BG93" t="s">
        <v>64162</v>
      </c>
      <c r="BH93" t="s">
        <v>64163</v>
      </c>
      <c r="BI93" t="s">
        <v>64164</v>
      </c>
      <c r="BJ93" t="s">
        <v>64165</v>
      </c>
      <c r="BK93" t="s">
        <v>64166</v>
      </c>
      <c r="BL93" t="s">
        <v>64167</v>
      </c>
      <c r="BM93" t="s">
        <v>64168</v>
      </c>
      <c r="BN93" t="s">
        <v>64169</v>
      </c>
      <c r="BO93" t="s">
        <v>64170</v>
      </c>
      <c r="BP93" t="s">
        <v>64171</v>
      </c>
      <c r="BQ93" t="s">
        <v>64172</v>
      </c>
      <c r="BR93" t="s">
        <v>64173</v>
      </c>
      <c r="BS93" t="s">
        <v>64174</v>
      </c>
      <c r="BT93" t="s">
        <v>64175</v>
      </c>
      <c r="BU93" t="s">
        <v>64176</v>
      </c>
      <c r="BV93" t="s">
        <v>64177</v>
      </c>
      <c r="BW93" t="s">
        <v>64178</v>
      </c>
      <c r="BX93" t="s">
        <v>64179</v>
      </c>
    </row>
    <row r="94" spans="3:76" x14ac:dyDescent="0.2">
      <c r="C94">
        <v>19</v>
      </c>
      <c r="E94" t="s">
        <v>61443</v>
      </c>
      <c r="F94" t="s">
        <v>61444</v>
      </c>
      <c r="G94" t="s">
        <v>64180</v>
      </c>
      <c r="H94" t="s">
        <v>64318</v>
      </c>
      <c r="I94" t="s">
        <v>32560</v>
      </c>
      <c r="J94" t="s">
        <v>32561</v>
      </c>
      <c r="K94" t="s">
        <v>32562</v>
      </c>
      <c r="L94" t="s">
        <v>32563</v>
      </c>
      <c r="M94" t="s">
        <v>64181</v>
      </c>
      <c r="N94" s="620" t="s">
        <v>64537</v>
      </c>
      <c r="O94" t="s">
        <v>64182</v>
      </c>
      <c r="P94" t="s">
        <v>64183</v>
      </c>
      <c r="Q94" t="s">
        <v>64184</v>
      </c>
      <c r="R94" t="s">
        <v>64185</v>
      </c>
      <c r="S94" t="s">
        <v>64186</v>
      </c>
      <c r="T94" t="s">
        <v>64187</v>
      </c>
      <c r="U94" t="s">
        <v>64188</v>
      </c>
      <c r="V94" t="s">
        <v>64189</v>
      </c>
      <c r="W94" t="s">
        <v>64190</v>
      </c>
      <c r="X94" t="s">
        <v>64191</v>
      </c>
      <c r="Y94" t="s">
        <v>64192</v>
      </c>
      <c r="Z94" t="s">
        <v>64193</v>
      </c>
      <c r="AA94" t="s">
        <v>64194</v>
      </c>
      <c r="AB94" t="s">
        <v>64195</v>
      </c>
      <c r="AC94" t="s">
        <v>64196</v>
      </c>
      <c r="AD94" t="s">
        <v>64197</v>
      </c>
      <c r="AE94" t="s">
        <v>64198</v>
      </c>
      <c r="AF94" t="s">
        <v>64199</v>
      </c>
      <c r="AG94" t="s">
        <v>64200</v>
      </c>
      <c r="AH94" t="s">
        <v>64201</v>
      </c>
      <c r="AI94" t="s">
        <v>64202</v>
      </c>
      <c r="AJ94" t="s">
        <v>64203</v>
      </c>
      <c r="AK94" t="s">
        <v>64204</v>
      </c>
      <c r="AL94" t="s">
        <v>64205</v>
      </c>
      <c r="AM94" t="s">
        <v>64206</v>
      </c>
      <c r="AN94" t="s">
        <v>64207</v>
      </c>
      <c r="AO94" t="s">
        <v>64208</v>
      </c>
      <c r="AP94" t="s">
        <v>64209</v>
      </c>
      <c r="AQ94" t="s">
        <v>64210</v>
      </c>
      <c r="AR94" t="s">
        <v>64211</v>
      </c>
      <c r="AS94" t="s">
        <v>64212</v>
      </c>
      <c r="AT94" t="s">
        <v>64213</v>
      </c>
      <c r="AU94" t="s">
        <v>64214</v>
      </c>
      <c r="AV94" t="s">
        <v>64215</v>
      </c>
      <c r="AW94" t="s">
        <v>64216</v>
      </c>
      <c r="AX94" t="s">
        <v>64217</v>
      </c>
      <c r="AY94" t="s">
        <v>64218</v>
      </c>
      <c r="AZ94" t="s">
        <v>64219</v>
      </c>
      <c r="BA94" t="s">
        <v>64220</v>
      </c>
      <c r="BB94" t="s">
        <v>64221</v>
      </c>
      <c r="BC94" t="s">
        <v>64222</v>
      </c>
      <c r="BD94" t="s">
        <v>64223</v>
      </c>
      <c r="BE94" t="s">
        <v>64224</v>
      </c>
      <c r="BF94" t="s">
        <v>64225</v>
      </c>
      <c r="BG94" t="s">
        <v>64226</v>
      </c>
      <c r="BH94" t="s">
        <v>64227</v>
      </c>
      <c r="BI94" t="s">
        <v>64228</v>
      </c>
      <c r="BJ94" t="s">
        <v>64229</v>
      </c>
      <c r="BK94" t="s">
        <v>64230</v>
      </c>
      <c r="BL94" t="s">
        <v>64231</v>
      </c>
      <c r="BM94" t="s">
        <v>64232</v>
      </c>
      <c r="BN94" t="s">
        <v>64233</v>
      </c>
      <c r="BO94" t="s">
        <v>64234</v>
      </c>
      <c r="BP94" t="s">
        <v>64235</v>
      </c>
      <c r="BQ94" t="s">
        <v>64236</v>
      </c>
      <c r="BR94" t="s">
        <v>64237</v>
      </c>
      <c r="BS94" t="s">
        <v>64238</v>
      </c>
      <c r="BT94" t="s">
        <v>64239</v>
      </c>
      <c r="BU94" t="s">
        <v>64240</v>
      </c>
      <c r="BV94" t="s">
        <v>64241</v>
      </c>
      <c r="BW94" t="s">
        <v>64242</v>
      </c>
      <c r="BX94" t="s">
        <v>64243</v>
      </c>
    </row>
    <row r="95" spans="3:76" s="10" customFormat="1" x14ac:dyDescent="0.2">
      <c r="C95" s="15"/>
      <c r="M95" s="10" t="s">
        <v>186</v>
      </c>
      <c r="N95" s="10" t="s">
        <v>187</v>
      </c>
      <c r="O95" s="10" t="s">
        <v>78</v>
      </c>
      <c r="P95" s="10" t="s">
        <v>79</v>
      </c>
      <c r="Q95" s="10" t="s">
        <v>204</v>
      </c>
      <c r="R95" s="10" t="s">
        <v>92</v>
      </c>
      <c r="S95" s="10" t="s">
        <v>64244</v>
      </c>
      <c r="T95" s="10" t="s">
        <v>179</v>
      </c>
      <c r="U95" s="10" t="s">
        <v>40227</v>
      </c>
      <c r="V95" s="10" t="s">
        <v>64245</v>
      </c>
      <c r="W95" s="10" t="s">
        <v>180</v>
      </c>
      <c r="X95" s="10" t="s">
        <v>181</v>
      </c>
      <c r="Y95" s="10" t="s">
        <v>182</v>
      </c>
      <c r="Z95" s="10" t="s">
        <v>39710</v>
      </c>
      <c r="AA95" s="10" t="s">
        <v>64246</v>
      </c>
      <c r="AB95" s="10" t="s">
        <v>162</v>
      </c>
      <c r="AC95" s="10" t="s">
        <v>64247</v>
      </c>
      <c r="AD95" s="10" t="s">
        <v>183</v>
      </c>
      <c r="AE95" s="10" t="s">
        <v>64248</v>
      </c>
      <c r="AF95" s="10" t="s">
        <v>64249</v>
      </c>
      <c r="AG95" s="10" t="s">
        <v>64250</v>
      </c>
      <c r="AH95" s="10" t="s">
        <v>64251</v>
      </c>
      <c r="AI95" s="10" t="s">
        <v>64252</v>
      </c>
      <c r="AJ95" s="10" t="s">
        <v>64253</v>
      </c>
      <c r="AK95" s="10" t="s">
        <v>64254</v>
      </c>
      <c r="AL95" s="10" t="s">
        <v>64255</v>
      </c>
      <c r="AM95" s="10" t="s">
        <v>64256</v>
      </c>
      <c r="AN95" s="10" t="s">
        <v>64257</v>
      </c>
      <c r="AO95" s="10" t="s">
        <v>64258</v>
      </c>
      <c r="AP95" s="10" t="s">
        <v>64259</v>
      </c>
      <c r="AQ95" s="10" t="s">
        <v>64260</v>
      </c>
      <c r="AR95" s="10" t="s">
        <v>64261</v>
      </c>
      <c r="AS95" s="10" t="s">
        <v>64262</v>
      </c>
      <c r="AT95" s="10" t="s">
        <v>64263</v>
      </c>
      <c r="AU95" s="10" t="s">
        <v>64264</v>
      </c>
      <c r="AV95" s="10" t="s">
        <v>61477</v>
      </c>
      <c r="AW95" s="10" t="s">
        <v>64265</v>
      </c>
      <c r="AX95" s="10" t="s">
        <v>64266</v>
      </c>
      <c r="AY95" s="10" t="s">
        <v>64267</v>
      </c>
      <c r="AZ95" s="10" t="s">
        <v>64268</v>
      </c>
      <c r="BA95" s="10" t="s">
        <v>64269</v>
      </c>
      <c r="BB95" s="10" t="s">
        <v>64270</v>
      </c>
      <c r="BC95" s="10" t="s">
        <v>64271</v>
      </c>
      <c r="BD95" s="10" t="s">
        <v>64272</v>
      </c>
      <c r="BE95" s="10" t="s">
        <v>64273</v>
      </c>
      <c r="BF95" s="10" t="s">
        <v>64274</v>
      </c>
      <c r="BG95" s="10" t="s">
        <v>184</v>
      </c>
      <c r="BH95" s="10" t="s">
        <v>64275</v>
      </c>
      <c r="BI95" s="10" t="s">
        <v>64276</v>
      </c>
      <c r="BJ95" s="10" t="s">
        <v>64277</v>
      </c>
      <c r="BK95" s="10" t="s">
        <v>64278</v>
      </c>
      <c r="BL95" s="10" t="s">
        <v>185</v>
      </c>
      <c r="BM95" s="10" t="s">
        <v>64279</v>
      </c>
      <c r="BN95" s="10" t="s">
        <v>64280</v>
      </c>
      <c r="BO95" s="10" t="s">
        <v>64281</v>
      </c>
      <c r="BP95" s="10" t="s">
        <v>61315</v>
      </c>
      <c r="BQ95" s="10" t="s">
        <v>61478</v>
      </c>
      <c r="BR95" s="10" t="s">
        <v>64282</v>
      </c>
      <c r="BS95" s="10" t="s">
        <v>64283</v>
      </c>
      <c r="BT95" s="10" t="s">
        <v>64284</v>
      </c>
      <c r="BU95" s="10" t="s">
        <v>64285</v>
      </c>
      <c r="BV95" s="10" t="s">
        <v>64286</v>
      </c>
      <c r="BW95" s="10" t="s">
        <v>64287</v>
      </c>
      <c r="BX95" s="10" t="s">
        <v>64288</v>
      </c>
    </row>
    <row r="97" spans="14:15" x14ac:dyDescent="0.2">
      <c r="N97" s="620"/>
    </row>
    <row r="98" spans="14:15" x14ac:dyDescent="0.2">
      <c r="N98" s="620"/>
      <c r="O98" t="str">
        <f>N98&amp;""</f>
        <v/>
      </c>
    </row>
    <row r="99" spans="14:15" x14ac:dyDescent="0.2">
      <c r="N99" s="620"/>
    </row>
    <row r="100" spans="14:15" x14ac:dyDescent="0.2">
      <c r="N100" s="620"/>
    </row>
    <row r="101" spans="14:15" x14ac:dyDescent="0.2">
      <c r="N101" s="620"/>
    </row>
    <row r="102" spans="14:15" x14ac:dyDescent="0.2">
      <c r="N102" s="620"/>
    </row>
    <row r="103" spans="14:15" x14ac:dyDescent="0.2">
      <c r="N103" s="620"/>
    </row>
    <row r="104" spans="14:15" x14ac:dyDescent="0.2">
      <c r="N104" s="620"/>
    </row>
    <row r="105" spans="14:15" x14ac:dyDescent="0.2">
      <c r="N105" s="620"/>
    </row>
    <row r="106" spans="14:15" x14ac:dyDescent="0.2">
      <c r="N106" s="620"/>
    </row>
    <row r="107" spans="14:15" x14ac:dyDescent="0.2">
      <c r="N107" s="620"/>
    </row>
    <row r="108" spans="14:15" x14ac:dyDescent="0.2">
      <c r="N108" s="620"/>
    </row>
    <row r="109" spans="14:15" x14ac:dyDescent="0.2">
      <c r="N109" s="620"/>
    </row>
    <row r="110" spans="14:15" x14ac:dyDescent="0.2">
      <c r="N110" s="620"/>
    </row>
    <row r="111" spans="14:15" x14ac:dyDescent="0.2">
      <c r="N111" s="620"/>
    </row>
    <row r="112" spans="14:15" x14ac:dyDescent="0.2">
      <c r="N112" s="620"/>
    </row>
    <row r="113" spans="14:14" x14ac:dyDescent="0.2">
      <c r="N113" s="620"/>
    </row>
    <row r="114" spans="14:14" x14ac:dyDescent="0.2">
      <c r="N114" s="620"/>
    </row>
    <row r="115" spans="14:14" x14ac:dyDescent="0.2">
      <c r="N115" s="620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140"/>
  <sheetViews>
    <sheetView workbookViewId="0">
      <selection activeCell="I31" sqref="I31"/>
    </sheetView>
  </sheetViews>
  <sheetFormatPr defaultRowHeight="12.75" x14ac:dyDescent="0.2"/>
  <cols>
    <col min="1" max="1" width="16.42578125" bestFit="1" customWidth="1"/>
    <col min="3" max="3" width="20.42578125" customWidth="1"/>
    <col min="4" max="4" width="28.5703125" bestFit="1" customWidth="1"/>
    <col min="5" max="5" width="14.42578125" customWidth="1"/>
    <col min="6" max="6" width="16" bestFit="1" customWidth="1"/>
    <col min="7" max="7" width="14.5703125" bestFit="1" customWidth="1"/>
    <col min="8" max="8" width="15" bestFit="1" customWidth="1"/>
    <col min="9" max="9" width="17.5703125" bestFit="1" customWidth="1"/>
    <col min="10" max="10" width="17.5703125" customWidth="1"/>
    <col min="12" max="12" width="35.5703125" bestFit="1" customWidth="1"/>
  </cols>
  <sheetData>
    <row r="1" spans="1:12" x14ac:dyDescent="0.2">
      <c r="A1" t="s">
        <v>61375</v>
      </c>
      <c r="C1" t="s">
        <v>61376</v>
      </c>
      <c r="D1" t="s">
        <v>61377</v>
      </c>
      <c r="E1" t="s">
        <v>61378</v>
      </c>
      <c r="F1" t="s">
        <v>64294</v>
      </c>
      <c r="G1" t="s">
        <v>64295</v>
      </c>
      <c r="H1" t="s">
        <v>64296</v>
      </c>
      <c r="I1" t="s">
        <v>64334</v>
      </c>
      <c r="J1" t="s">
        <v>64572</v>
      </c>
      <c r="L1" t="s">
        <v>64362</v>
      </c>
    </row>
    <row r="2" spans="1:12" x14ac:dyDescent="0.2">
      <c r="A2" t="s">
        <v>28972</v>
      </c>
      <c r="C2" t="s">
        <v>64319</v>
      </c>
      <c r="D2" t="s">
        <v>64292</v>
      </c>
      <c r="E2" t="s">
        <v>76</v>
      </c>
      <c r="F2" t="s">
        <v>64293</v>
      </c>
      <c r="H2" t="s">
        <v>64299</v>
      </c>
      <c r="I2">
        <v>20</v>
      </c>
      <c r="L2" t="s">
        <v>28807</v>
      </c>
    </row>
    <row r="3" spans="1:12" x14ac:dyDescent="0.2">
      <c r="A3" t="s">
        <v>28988</v>
      </c>
      <c r="C3" t="s">
        <v>28744</v>
      </c>
      <c r="D3" t="s">
        <v>39896</v>
      </c>
      <c r="E3" t="s">
        <v>76</v>
      </c>
      <c r="F3" t="s">
        <v>112</v>
      </c>
      <c r="H3" t="s">
        <v>64299</v>
      </c>
      <c r="I3">
        <v>20</v>
      </c>
      <c r="L3" t="s">
        <v>28761</v>
      </c>
    </row>
    <row r="4" spans="1:12" x14ac:dyDescent="0.2">
      <c r="A4" t="s">
        <v>29000</v>
      </c>
      <c r="C4" t="s">
        <v>28756</v>
      </c>
      <c r="D4" t="s">
        <v>39608</v>
      </c>
      <c r="E4" t="s">
        <v>76</v>
      </c>
      <c r="F4" t="s">
        <v>64270</v>
      </c>
      <c r="G4" t="s">
        <v>112</v>
      </c>
      <c r="H4" t="s">
        <v>64297</v>
      </c>
      <c r="I4">
        <v>20</v>
      </c>
      <c r="L4" t="s">
        <v>28983</v>
      </c>
    </row>
    <row r="5" spans="1:12" x14ac:dyDescent="0.2">
      <c r="A5" t="s">
        <v>6</v>
      </c>
      <c r="C5" t="s">
        <v>28740</v>
      </c>
      <c r="D5" t="s">
        <v>77</v>
      </c>
      <c r="E5" t="s">
        <v>76</v>
      </c>
      <c r="F5" t="s">
        <v>78</v>
      </c>
      <c r="H5" t="s">
        <v>39550</v>
      </c>
      <c r="I5">
        <v>20</v>
      </c>
      <c r="L5" t="s">
        <v>28755</v>
      </c>
    </row>
    <row r="6" spans="1:12" x14ac:dyDescent="0.2">
      <c r="A6" t="s">
        <v>28766</v>
      </c>
      <c r="C6" t="s">
        <v>64319</v>
      </c>
      <c r="D6" t="s">
        <v>64322</v>
      </c>
      <c r="E6" t="s">
        <v>199</v>
      </c>
      <c r="F6" t="s">
        <v>182</v>
      </c>
      <c r="H6" t="s">
        <v>64298</v>
      </c>
      <c r="I6">
        <v>22</v>
      </c>
      <c r="L6" t="s">
        <v>28824</v>
      </c>
    </row>
    <row r="7" spans="1:12" x14ac:dyDescent="0.2">
      <c r="A7" t="s">
        <v>61379</v>
      </c>
      <c r="C7" t="s">
        <v>64319</v>
      </c>
      <c r="D7" t="s">
        <v>64333</v>
      </c>
      <c r="E7" t="s">
        <v>199</v>
      </c>
      <c r="F7" t="s">
        <v>64254</v>
      </c>
      <c r="H7" t="s">
        <v>64298</v>
      </c>
      <c r="I7">
        <v>22</v>
      </c>
      <c r="L7" t="s">
        <v>28982</v>
      </c>
    </row>
    <row r="8" spans="1:12" x14ac:dyDescent="0.2">
      <c r="A8" t="s">
        <v>38841</v>
      </c>
      <c r="C8" t="s">
        <v>64319</v>
      </c>
      <c r="D8" t="s">
        <v>64321</v>
      </c>
      <c r="E8" t="s">
        <v>76</v>
      </c>
      <c r="F8" t="s">
        <v>64320</v>
      </c>
      <c r="H8" t="s">
        <v>64299</v>
      </c>
      <c r="I8">
        <v>20</v>
      </c>
      <c r="L8" t="s">
        <v>28834</v>
      </c>
    </row>
    <row r="9" spans="1:12" x14ac:dyDescent="0.2">
      <c r="C9" t="s">
        <v>28851</v>
      </c>
      <c r="D9" t="s">
        <v>39821</v>
      </c>
      <c r="E9" t="s">
        <v>76</v>
      </c>
      <c r="F9" t="s">
        <v>47399</v>
      </c>
      <c r="H9" t="s">
        <v>64298</v>
      </c>
      <c r="I9">
        <v>20</v>
      </c>
      <c r="L9" t="s">
        <v>28846</v>
      </c>
    </row>
    <row r="10" spans="1:12" x14ac:dyDescent="0.2">
      <c r="C10" t="s">
        <v>28988</v>
      </c>
      <c r="D10" t="s">
        <v>40001</v>
      </c>
      <c r="E10" t="s">
        <v>188</v>
      </c>
      <c r="F10" t="s">
        <v>64255</v>
      </c>
      <c r="H10" t="s">
        <v>64323</v>
      </c>
      <c r="I10">
        <v>11</v>
      </c>
      <c r="L10" t="s">
        <v>28845</v>
      </c>
    </row>
    <row r="11" spans="1:12" x14ac:dyDescent="0.2">
      <c r="C11" t="s">
        <v>28830</v>
      </c>
      <c r="D11" t="s">
        <v>64337</v>
      </c>
      <c r="E11" t="s">
        <v>76</v>
      </c>
      <c r="F11" t="s">
        <v>39024</v>
      </c>
      <c r="H11" t="s">
        <v>64298</v>
      </c>
      <c r="I11">
        <v>20</v>
      </c>
      <c r="L11" t="s">
        <v>123</v>
      </c>
    </row>
    <row r="12" spans="1:12" x14ac:dyDescent="0.2">
      <c r="C12" t="s">
        <v>28829</v>
      </c>
      <c r="D12" t="s">
        <v>64291</v>
      </c>
      <c r="E12" t="s">
        <v>76</v>
      </c>
      <c r="F12" t="s">
        <v>64290</v>
      </c>
      <c r="H12" t="s">
        <v>64298</v>
      </c>
      <c r="I12">
        <v>20</v>
      </c>
      <c r="L12" t="s">
        <v>28980</v>
      </c>
    </row>
    <row r="13" spans="1:12" x14ac:dyDescent="0.2">
      <c r="C13" t="s">
        <v>28984</v>
      </c>
      <c r="D13" t="s">
        <v>40478</v>
      </c>
      <c r="E13" t="s">
        <v>188</v>
      </c>
      <c r="F13" t="s">
        <v>64251</v>
      </c>
      <c r="H13" t="s">
        <v>64298</v>
      </c>
      <c r="I13">
        <v>11</v>
      </c>
      <c r="L13" t="s">
        <v>28800</v>
      </c>
    </row>
    <row r="14" spans="1:12" x14ac:dyDescent="0.2">
      <c r="C14" t="s">
        <v>64319</v>
      </c>
      <c r="D14" t="s">
        <v>39863</v>
      </c>
      <c r="E14" t="s">
        <v>76</v>
      </c>
      <c r="F14" t="s">
        <v>64267</v>
      </c>
      <c r="H14" t="s">
        <v>64298</v>
      </c>
      <c r="I14">
        <v>20</v>
      </c>
      <c r="L14" t="s">
        <v>28801</v>
      </c>
    </row>
    <row r="15" spans="1:12" x14ac:dyDescent="0.2">
      <c r="C15" t="s">
        <v>28992</v>
      </c>
      <c r="D15" t="s">
        <v>40484</v>
      </c>
      <c r="E15" t="s">
        <v>188</v>
      </c>
      <c r="F15" t="s">
        <v>64570</v>
      </c>
      <c r="H15" t="s">
        <v>64298</v>
      </c>
      <c r="I15">
        <v>11</v>
      </c>
      <c r="L15" t="s">
        <v>119</v>
      </c>
    </row>
    <row r="16" spans="1:12" x14ac:dyDescent="0.2">
      <c r="C16" t="s">
        <v>64319</v>
      </c>
      <c r="D16" t="s">
        <v>64342</v>
      </c>
      <c r="E16" t="s">
        <v>199</v>
      </c>
      <c r="F16" t="s">
        <v>64270</v>
      </c>
      <c r="H16" t="s">
        <v>64298</v>
      </c>
      <c r="I16">
        <v>22</v>
      </c>
      <c r="L16" t="s">
        <v>28978</v>
      </c>
    </row>
    <row r="17" spans="3:12" x14ac:dyDescent="0.2">
      <c r="C17" t="s">
        <v>64319</v>
      </c>
      <c r="D17" t="s">
        <v>64342</v>
      </c>
      <c r="E17" t="s">
        <v>199</v>
      </c>
      <c r="F17" t="s">
        <v>64343</v>
      </c>
      <c r="H17" t="s">
        <v>64298</v>
      </c>
      <c r="I17">
        <v>22</v>
      </c>
      <c r="L17" t="s">
        <v>28786</v>
      </c>
    </row>
    <row r="18" spans="3:12" x14ac:dyDescent="0.2">
      <c r="C18" t="s">
        <v>64319</v>
      </c>
      <c r="D18" t="s">
        <v>64342</v>
      </c>
      <c r="E18" t="s">
        <v>199</v>
      </c>
      <c r="F18" t="s">
        <v>64344</v>
      </c>
      <c r="H18" t="s">
        <v>64298</v>
      </c>
      <c r="I18">
        <v>22</v>
      </c>
      <c r="L18" t="s">
        <v>28785</v>
      </c>
    </row>
    <row r="19" spans="3:12" x14ac:dyDescent="0.2">
      <c r="C19" t="s">
        <v>64319</v>
      </c>
      <c r="D19" t="s">
        <v>64342</v>
      </c>
      <c r="E19" t="s">
        <v>199</v>
      </c>
      <c r="F19" t="s">
        <v>64345</v>
      </c>
      <c r="H19" t="s">
        <v>64298</v>
      </c>
      <c r="I19">
        <v>22</v>
      </c>
      <c r="L19" t="s">
        <v>39611</v>
      </c>
    </row>
    <row r="20" spans="3:12" x14ac:dyDescent="0.2">
      <c r="C20" t="s">
        <v>64319</v>
      </c>
      <c r="D20" t="s">
        <v>64342</v>
      </c>
      <c r="E20" t="s">
        <v>199</v>
      </c>
      <c r="F20" t="s">
        <v>64346</v>
      </c>
      <c r="H20" t="s">
        <v>64298</v>
      </c>
      <c r="I20">
        <v>22</v>
      </c>
      <c r="L20" t="s">
        <v>39609</v>
      </c>
    </row>
    <row r="21" spans="3:12" x14ac:dyDescent="0.2">
      <c r="C21" t="s">
        <v>64319</v>
      </c>
      <c r="D21" t="s">
        <v>64342</v>
      </c>
      <c r="E21" t="s">
        <v>199</v>
      </c>
      <c r="F21" t="s">
        <v>64347</v>
      </c>
      <c r="H21" t="s">
        <v>64298</v>
      </c>
      <c r="I21">
        <v>22</v>
      </c>
      <c r="L21" t="s">
        <v>39612</v>
      </c>
    </row>
    <row r="22" spans="3:12" x14ac:dyDescent="0.2">
      <c r="C22" t="s">
        <v>64319</v>
      </c>
      <c r="D22" t="s">
        <v>64342</v>
      </c>
      <c r="E22" t="s">
        <v>199</v>
      </c>
      <c r="F22" t="s">
        <v>64348</v>
      </c>
      <c r="H22" t="s">
        <v>64298</v>
      </c>
      <c r="I22">
        <v>22</v>
      </c>
      <c r="L22" t="s">
        <v>39610</v>
      </c>
    </row>
    <row r="23" spans="3:12" x14ac:dyDescent="0.2">
      <c r="C23" t="s">
        <v>64319</v>
      </c>
      <c r="D23" t="s">
        <v>64342</v>
      </c>
      <c r="E23" t="s">
        <v>199</v>
      </c>
      <c r="F23" t="s">
        <v>64349</v>
      </c>
      <c r="H23" t="s">
        <v>64298</v>
      </c>
      <c r="I23">
        <v>22</v>
      </c>
      <c r="L23" t="s">
        <v>28825</v>
      </c>
    </row>
    <row r="24" spans="3:12" x14ac:dyDescent="0.2">
      <c r="C24" t="s">
        <v>64319</v>
      </c>
      <c r="D24" t="s">
        <v>64342</v>
      </c>
      <c r="E24" t="s">
        <v>199</v>
      </c>
      <c r="F24" t="s">
        <v>64350</v>
      </c>
      <c r="H24" t="s">
        <v>64298</v>
      </c>
      <c r="I24">
        <v>22</v>
      </c>
      <c r="L24" t="s">
        <v>28795</v>
      </c>
    </row>
    <row r="25" spans="3:12" x14ac:dyDescent="0.2">
      <c r="C25" t="s">
        <v>64319</v>
      </c>
      <c r="D25" t="s">
        <v>64342</v>
      </c>
      <c r="E25" t="s">
        <v>199</v>
      </c>
      <c r="F25" t="s">
        <v>64351</v>
      </c>
      <c r="H25" t="s">
        <v>64298</v>
      </c>
      <c r="I25">
        <v>22</v>
      </c>
      <c r="L25" t="s">
        <v>28990</v>
      </c>
    </row>
    <row r="26" spans="3:12" x14ac:dyDescent="0.2">
      <c r="C26" t="s">
        <v>64319</v>
      </c>
      <c r="D26" t="s">
        <v>64342</v>
      </c>
      <c r="E26" t="s">
        <v>199</v>
      </c>
      <c r="F26" t="s">
        <v>64352</v>
      </c>
      <c r="H26" t="s">
        <v>64298</v>
      </c>
      <c r="I26">
        <v>22</v>
      </c>
      <c r="L26" t="s">
        <v>28745</v>
      </c>
    </row>
    <row r="27" spans="3:12" x14ac:dyDescent="0.2">
      <c r="C27" t="s">
        <v>64319</v>
      </c>
      <c r="D27" t="s">
        <v>64342</v>
      </c>
      <c r="E27" t="s">
        <v>199</v>
      </c>
      <c r="F27" t="s">
        <v>64353</v>
      </c>
      <c r="H27" t="s">
        <v>64298</v>
      </c>
      <c r="I27">
        <v>22</v>
      </c>
      <c r="L27" t="s">
        <v>38837</v>
      </c>
    </row>
    <row r="28" spans="3:12" x14ac:dyDescent="0.2">
      <c r="C28" t="s">
        <v>64319</v>
      </c>
      <c r="D28" t="s">
        <v>64342</v>
      </c>
      <c r="E28" t="s">
        <v>199</v>
      </c>
      <c r="F28" t="s">
        <v>64354</v>
      </c>
      <c r="H28" t="s">
        <v>64298</v>
      </c>
      <c r="I28">
        <v>22</v>
      </c>
      <c r="L28" t="s">
        <v>38836</v>
      </c>
    </row>
    <row r="29" spans="3:12" x14ac:dyDescent="0.2">
      <c r="C29" t="s">
        <v>64319</v>
      </c>
      <c r="D29" t="s">
        <v>64342</v>
      </c>
      <c r="E29" t="s">
        <v>199</v>
      </c>
      <c r="F29" t="s">
        <v>64355</v>
      </c>
      <c r="H29" t="s">
        <v>64298</v>
      </c>
      <c r="I29">
        <v>22</v>
      </c>
      <c r="L29" t="s">
        <v>122</v>
      </c>
    </row>
    <row r="30" spans="3:12" x14ac:dyDescent="0.2">
      <c r="C30" t="s">
        <v>64319</v>
      </c>
      <c r="D30" t="s">
        <v>64342</v>
      </c>
      <c r="E30" t="s">
        <v>199</v>
      </c>
      <c r="F30" t="s">
        <v>64356</v>
      </c>
      <c r="H30" t="s">
        <v>64298</v>
      </c>
      <c r="I30">
        <v>22</v>
      </c>
      <c r="L30" t="s">
        <v>28751</v>
      </c>
    </row>
    <row r="31" spans="3:12" x14ac:dyDescent="0.2">
      <c r="C31" t="s">
        <v>64319</v>
      </c>
      <c r="D31" t="s">
        <v>64342</v>
      </c>
      <c r="E31" t="s">
        <v>199</v>
      </c>
      <c r="F31" t="s">
        <v>64357</v>
      </c>
      <c r="H31" t="s">
        <v>64298</v>
      </c>
      <c r="I31">
        <v>22</v>
      </c>
      <c r="L31" t="s">
        <v>28762</v>
      </c>
    </row>
    <row r="32" spans="3:12" x14ac:dyDescent="0.2">
      <c r="C32" t="s">
        <v>64319</v>
      </c>
      <c r="D32" t="s">
        <v>64342</v>
      </c>
      <c r="E32" t="s">
        <v>199</v>
      </c>
      <c r="F32" t="s">
        <v>64358</v>
      </c>
      <c r="H32" t="s">
        <v>64298</v>
      </c>
      <c r="I32">
        <v>22</v>
      </c>
      <c r="L32" t="s">
        <v>28986</v>
      </c>
    </row>
    <row r="33" spans="3:12" x14ac:dyDescent="0.2">
      <c r="C33" t="s">
        <v>64319</v>
      </c>
      <c r="D33" t="s">
        <v>64342</v>
      </c>
      <c r="E33" t="s">
        <v>199</v>
      </c>
      <c r="F33" t="s">
        <v>64359</v>
      </c>
      <c r="H33" t="s">
        <v>64298</v>
      </c>
      <c r="I33">
        <v>22</v>
      </c>
      <c r="L33" t="s">
        <v>28787</v>
      </c>
    </row>
    <row r="34" spans="3:12" x14ac:dyDescent="0.2">
      <c r="C34" t="s">
        <v>64319</v>
      </c>
      <c r="D34" t="s">
        <v>64342</v>
      </c>
      <c r="E34" t="s">
        <v>199</v>
      </c>
      <c r="F34" t="s">
        <v>64360</v>
      </c>
      <c r="H34" t="s">
        <v>64298</v>
      </c>
      <c r="I34">
        <v>22</v>
      </c>
      <c r="L34" t="s">
        <v>13</v>
      </c>
    </row>
    <row r="35" spans="3:12" x14ac:dyDescent="0.2">
      <c r="L35" t="s">
        <v>28852</v>
      </c>
    </row>
    <row r="36" spans="3:12" x14ac:dyDescent="0.2">
      <c r="C36" t="s">
        <v>28744</v>
      </c>
      <c r="D36" t="s">
        <v>39896</v>
      </c>
      <c r="E36" t="s">
        <v>76</v>
      </c>
      <c r="F36" t="s">
        <v>112</v>
      </c>
      <c r="H36" t="s">
        <v>64573</v>
      </c>
      <c r="I36">
        <v>20</v>
      </c>
      <c r="J36">
        <v>16</v>
      </c>
      <c r="L36" t="s">
        <v>237</v>
      </c>
    </row>
    <row r="37" spans="3:12" x14ac:dyDescent="0.2">
      <c r="L37" t="s">
        <v>28823</v>
      </c>
    </row>
    <row r="38" spans="3:12" x14ac:dyDescent="0.2">
      <c r="L38" t="s">
        <v>38835</v>
      </c>
    </row>
    <row r="39" spans="3:12" x14ac:dyDescent="0.2">
      <c r="L39" t="s">
        <v>121</v>
      </c>
    </row>
    <row r="40" spans="3:12" x14ac:dyDescent="0.2">
      <c r="L40" t="s">
        <v>28756</v>
      </c>
    </row>
    <row r="41" spans="3:12" x14ac:dyDescent="0.2">
      <c r="L41" t="s">
        <v>28977</v>
      </c>
    </row>
    <row r="42" spans="3:12" x14ac:dyDescent="0.2">
      <c r="L42" t="s">
        <v>40512</v>
      </c>
    </row>
    <row r="43" spans="3:12" x14ac:dyDescent="0.2">
      <c r="L43" t="s">
        <v>40513</v>
      </c>
    </row>
    <row r="44" spans="3:12" x14ac:dyDescent="0.2">
      <c r="L44" t="s">
        <v>28827</v>
      </c>
    </row>
    <row r="45" spans="3:12" x14ac:dyDescent="0.2">
      <c r="L45" t="s">
        <v>28826</v>
      </c>
    </row>
    <row r="46" spans="3:12" x14ac:dyDescent="0.2">
      <c r="L46" t="s">
        <v>28996</v>
      </c>
    </row>
    <row r="47" spans="3:12" x14ac:dyDescent="0.2">
      <c r="L47" t="s">
        <v>28750</v>
      </c>
    </row>
    <row r="48" spans="3:12" x14ac:dyDescent="0.2">
      <c r="L48" t="s">
        <v>28768</v>
      </c>
    </row>
    <row r="49" spans="12:12" x14ac:dyDescent="0.2">
      <c r="L49" t="s">
        <v>38838</v>
      </c>
    </row>
    <row r="50" spans="12:12" x14ac:dyDescent="0.2">
      <c r="L50" t="s">
        <v>38842</v>
      </c>
    </row>
    <row r="51" spans="12:12" x14ac:dyDescent="0.2">
      <c r="L51" t="s">
        <v>99</v>
      </c>
    </row>
    <row r="52" spans="12:12" x14ac:dyDescent="0.2">
      <c r="L52" t="s">
        <v>28817</v>
      </c>
    </row>
    <row r="53" spans="12:12" x14ac:dyDescent="0.2">
      <c r="L53" t="s">
        <v>28853</v>
      </c>
    </row>
    <row r="54" spans="12:12" x14ac:dyDescent="0.2">
      <c r="L54" t="s">
        <v>28781</v>
      </c>
    </row>
    <row r="55" spans="12:12" x14ac:dyDescent="0.2">
      <c r="L55" t="s">
        <v>28754</v>
      </c>
    </row>
    <row r="56" spans="12:12" x14ac:dyDescent="0.2">
      <c r="L56" t="s">
        <v>17</v>
      </c>
    </row>
    <row r="57" spans="12:12" x14ac:dyDescent="0.2">
      <c r="L57" t="s">
        <v>47305</v>
      </c>
    </row>
    <row r="58" spans="12:12" x14ac:dyDescent="0.2">
      <c r="L58" t="s">
        <v>28790</v>
      </c>
    </row>
    <row r="59" spans="12:12" x14ac:dyDescent="0.2">
      <c r="L59" t="s">
        <v>28791</v>
      </c>
    </row>
    <row r="60" spans="12:12" x14ac:dyDescent="0.2">
      <c r="L60" t="s">
        <v>28789</v>
      </c>
    </row>
    <row r="61" spans="12:12" x14ac:dyDescent="0.2">
      <c r="L61" t="s">
        <v>132</v>
      </c>
    </row>
    <row r="62" spans="12:12" x14ac:dyDescent="0.2">
      <c r="L62" t="s">
        <v>28743</v>
      </c>
    </row>
    <row r="63" spans="12:12" x14ac:dyDescent="0.2">
      <c r="L63" t="s">
        <v>28819</v>
      </c>
    </row>
    <row r="64" spans="12:12" x14ac:dyDescent="0.2">
      <c r="L64" t="s">
        <v>28985</v>
      </c>
    </row>
    <row r="65" spans="12:12" x14ac:dyDescent="0.2">
      <c r="L65" t="s">
        <v>29002</v>
      </c>
    </row>
    <row r="66" spans="12:12" x14ac:dyDescent="0.2">
      <c r="L66" t="s">
        <v>28760</v>
      </c>
    </row>
    <row r="67" spans="12:12" x14ac:dyDescent="0.2">
      <c r="L67" t="s">
        <v>28997</v>
      </c>
    </row>
    <row r="68" spans="12:12" x14ac:dyDescent="0.2">
      <c r="L68" t="s">
        <v>21</v>
      </c>
    </row>
    <row r="69" spans="12:12" x14ac:dyDescent="0.2">
      <c r="L69" t="s">
        <v>28994</v>
      </c>
    </row>
    <row r="70" spans="12:12" x14ac:dyDescent="0.2">
      <c r="L70" t="s">
        <v>28782</v>
      </c>
    </row>
    <row r="71" spans="12:12" x14ac:dyDescent="0.2">
      <c r="L71" t="s">
        <v>312</v>
      </c>
    </row>
    <row r="72" spans="12:12" x14ac:dyDescent="0.2">
      <c r="L72" t="s">
        <v>28979</v>
      </c>
    </row>
    <row r="73" spans="12:12" x14ac:dyDescent="0.2">
      <c r="L73" t="s">
        <v>120</v>
      </c>
    </row>
    <row r="74" spans="12:12" x14ac:dyDescent="0.2">
      <c r="L74" t="s">
        <v>28995</v>
      </c>
    </row>
    <row r="75" spans="12:12" x14ac:dyDescent="0.2">
      <c r="L75" t="s">
        <v>28816</v>
      </c>
    </row>
    <row r="76" spans="12:12" x14ac:dyDescent="0.2">
      <c r="L76" t="s">
        <v>28998</v>
      </c>
    </row>
    <row r="77" spans="12:12" x14ac:dyDescent="0.2">
      <c r="L77" t="s">
        <v>39641</v>
      </c>
    </row>
    <row r="78" spans="12:12" x14ac:dyDescent="0.2">
      <c r="L78" t="s">
        <v>28792</v>
      </c>
    </row>
    <row r="79" spans="12:12" x14ac:dyDescent="0.2">
      <c r="L79" t="s">
        <v>28793</v>
      </c>
    </row>
    <row r="80" spans="12:12" x14ac:dyDescent="0.2">
      <c r="L80" t="s">
        <v>28784</v>
      </c>
    </row>
    <row r="81" spans="12:12" x14ac:dyDescent="0.2">
      <c r="L81" t="s">
        <v>28797</v>
      </c>
    </row>
    <row r="82" spans="12:12" x14ac:dyDescent="0.2">
      <c r="L82" t="s">
        <v>28798</v>
      </c>
    </row>
    <row r="83" spans="12:12" x14ac:dyDescent="0.2">
      <c r="L83" t="s">
        <v>28799</v>
      </c>
    </row>
    <row r="84" spans="12:12" x14ac:dyDescent="0.2">
      <c r="L84" t="s">
        <v>28780</v>
      </c>
    </row>
    <row r="85" spans="12:12" x14ac:dyDescent="0.2">
      <c r="L85" t="s">
        <v>28993</v>
      </c>
    </row>
    <row r="86" spans="12:12" x14ac:dyDescent="0.2">
      <c r="L86" t="s">
        <v>47334</v>
      </c>
    </row>
    <row r="87" spans="12:12" x14ac:dyDescent="0.2">
      <c r="L87" t="s">
        <v>28822</v>
      </c>
    </row>
    <row r="88" spans="12:12" x14ac:dyDescent="0.2">
      <c r="L88" t="s">
        <v>28987</v>
      </c>
    </row>
    <row r="89" spans="12:12" x14ac:dyDescent="0.2">
      <c r="L89" t="s">
        <v>28804</v>
      </c>
    </row>
    <row r="90" spans="12:12" x14ac:dyDescent="0.2">
      <c r="L90" t="s">
        <v>28757</v>
      </c>
    </row>
    <row r="91" spans="12:12" x14ac:dyDescent="0.2">
      <c r="L91" t="s">
        <v>28764</v>
      </c>
    </row>
    <row r="92" spans="12:12" x14ac:dyDescent="0.2">
      <c r="L92" t="s">
        <v>63022</v>
      </c>
    </row>
    <row r="93" spans="12:12" x14ac:dyDescent="0.2">
      <c r="L93" t="s">
        <v>38854</v>
      </c>
    </row>
    <row r="94" spans="12:12" x14ac:dyDescent="0.2">
      <c r="L94" t="s">
        <v>39640</v>
      </c>
    </row>
    <row r="95" spans="12:12" x14ac:dyDescent="0.2">
      <c r="L95" t="s">
        <v>28806</v>
      </c>
    </row>
    <row r="96" spans="12:12" x14ac:dyDescent="0.2">
      <c r="L96" t="s">
        <v>146</v>
      </c>
    </row>
    <row r="97" spans="12:12" x14ac:dyDescent="0.2">
      <c r="L97" t="s">
        <v>28976</v>
      </c>
    </row>
    <row r="98" spans="12:12" x14ac:dyDescent="0.2">
      <c r="L98" t="s">
        <v>28975</v>
      </c>
    </row>
    <row r="99" spans="12:12" x14ac:dyDescent="0.2">
      <c r="L99" t="s">
        <v>28753</v>
      </c>
    </row>
    <row r="100" spans="12:12" x14ac:dyDescent="0.2">
      <c r="L100" t="s">
        <v>124</v>
      </c>
    </row>
    <row r="101" spans="12:12" x14ac:dyDescent="0.2">
      <c r="L101" t="s">
        <v>28759</v>
      </c>
    </row>
    <row r="102" spans="12:12" x14ac:dyDescent="0.2">
      <c r="L102" t="s">
        <v>62390</v>
      </c>
    </row>
    <row r="103" spans="12:12" x14ac:dyDescent="0.2">
      <c r="L103" t="s">
        <v>28847</v>
      </c>
    </row>
    <row r="104" spans="12:12" x14ac:dyDescent="0.2">
      <c r="L104" t="s">
        <v>28848</v>
      </c>
    </row>
    <row r="105" spans="12:12" x14ac:dyDescent="0.2">
      <c r="L105" t="s">
        <v>28991</v>
      </c>
    </row>
    <row r="106" spans="12:12" x14ac:dyDescent="0.2">
      <c r="L106" t="s">
        <v>28749</v>
      </c>
    </row>
    <row r="107" spans="12:12" x14ac:dyDescent="0.2">
      <c r="L107" t="s">
        <v>40467</v>
      </c>
    </row>
    <row r="108" spans="12:12" x14ac:dyDescent="0.2">
      <c r="L108" t="s">
        <v>28770</v>
      </c>
    </row>
    <row r="109" spans="12:12" x14ac:dyDescent="0.2">
      <c r="L109" t="s">
        <v>28771</v>
      </c>
    </row>
    <row r="110" spans="12:12" x14ac:dyDescent="0.2">
      <c r="L110" t="s">
        <v>28772</v>
      </c>
    </row>
    <row r="111" spans="12:12" x14ac:dyDescent="0.2">
      <c r="L111" t="s">
        <v>28773</v>
      </c>
    </row>
    <row r="112" spans="12:12" x14ac:dyDescent="0.2">
      <c r="L112" t="s">
        <v>28774</v>
      </c>
    </row>
    <row r="113" spans="12:12" x14ac:dyDescent="0.2">
      <c r="L113" t="s">
        <v>28775</v>
      </c>
    </row>
    <row r="114" spans="12:12" x14ac:dyDescent="0.2">
      <c r="L114" t="s">
        <v>28776</v>
      </c>
    </row>
    <row r="115" spans="12:12" x14ac:dyDescent="0.2">
      <c r="L115" t="s">
        <v>28777</v>
      </c>
    </row>
    <row r="116" spans="12:12" x14ac:dyDescent="0.2">
      <c r="L116" t="s">
        <v>28778</v>
      </c>
    </row>
    <row r="117" spans="12:12" x14ac:dyDescent="0.2">
      <c r="L117" t="s">
        <v>28779</v>
      </c>
    </row>
    <row r="118" spans="12:12" x14ac:dyDescent="0.2">
      <c r="L118" t="s">
        <v>28981</v>
      </c>
    </row>
    <row r="119" spans="12:12" x14ac:dyDescent="0.2">
      <c r="L119" t="s">
        <v>28769</v>
      </c>
    </row>
    <row r="120" spans="12:12" x14ac:dyDescent="0.2">
      <c r="L120" t="s">
        <v>28752</v>
      </c>
    </row>
    <row r="121" spans="12:12" x14ac:dyDescent="0.2">
      <c r="L121" t="s">
        <v>39733</v>
      </c>
    </row>
    <row r="122" spans="12:12" x14ac:dyDescent="0.2">
      <c r="L122" t="s">
        <v>28794</v>
      </c>
    </row>
    <row r="123" spans="12:12" x14ac:dyDescent="0.2">
      <c r="L123" t="s">
        <v>29004</v>
      </c>
    </row>
    <row r="124" spans="12:12" x14ac:dyDescent="0.2">
      <c r="L124" t="s">
        <v>28864</v>
      </c>
    </row>
    <row r="125" spans="12:12" x14ac:dyDescent="0.2">
      <c r="L125" t="s">
        <v>28854</v>
      </c>
    </row>
    <row r="126" spans="12:12" x14ac:dyDescent="0.2">
      <c r="L126" t="s">
        <v>28765</v>
      </c>
    </row>
    <row r="127" spans="12:12" x14ac:dyDescent="0.2">
      <c r="L127" t="s">
        <v>28767</v>
      </c>
    </row>
    <row r="128" spans="12:12" x14ac:dyDescent="0.2">
      <c r="L128" t="s">
        <v>62444</v>
      </c>
    </row>
    <row r="129" spans="12:12" x14ac:dyDescent="0.2">
      <c r="L129" t="s">
        <v>28796</v>
      </c>
    </row>
    <row r="130" spans="12:12" x14ac:dyDescent="0.2">
      <c r="L130" t="s">
        <v>28744</v>
      </c>
    </row>
    <row r="131" spans="12:12" x14ac:dyDescent="0.2">
      <c r="L131" t="s">
        <v>28742</v>
      </c>
    </row>
    <row r="132" spans="12:12" x14ac:dyDescent="0.2">
      <c r="L132" t="s">
        <v>29003</v>
      </c>
    </row>
    <row r="133" spans="12:12" x14ac:dyDescent="0.2">
      <c r="L133" t="s">
        <v>150</v>
      </c>
    </row>
    <row r="134" spans="12:12" x14ac:dyDescent="0.2">
      <c r="L134" t="s">
        <v>28783</v>
      </c>
    </row>
    <row r="135" spans="12:12" x14ac:dyDescent="0.2">
      <c r="L135" t="s">
        <v>28763</v>
      </c>
    </row>
    <row r="136" spans="12:12" x14ac:dyDescent="0.2">
      <c r="L136" t="s">
        <v>31</v>
      </c>
    </row>
    <row r="137" spans="12:12" x14ac:dyDescent="0.2">
      <c r="L137" t="s">
        <v>28818</v>
      </c>
    </row>
    <row r="138" spans="12:12" x14ac:dyDescent="0.2">
      <c r="L138" t="s">
        <v>28788</v>
      </c>
    </row>
    <row r="139" spans="12:12" x14ac:dyDescent="0.2">
      <c r="L139" t="s">
        <v>29001</v>
      </c>
    </row>
    <row r="140" spans="12:12" x14ac:dyDescent="0.2">
      <c r="L140" t="s">
        <v>28805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R82"/>
  <sheetViews>
    <sheetView showGridLines="0" zoomScale="70" zoomScaleNormal="70" workbookViewId="0">
      <selection activeCell="N2" sqref="N2"/>
    </sheetView>
  </sheetViews>
  <sheetFormatPr defaultRowHeight="12.75" x14ac:dyDescent="0.2"/>
  <cols>
    <col min="188" max="188" width="15.42578125" customWidth="1"/>
  </cols>
  <sheetData>
    <row r="1" spans="1:434" ht="25.5" x14ac:dyDescent="0.2">
      <c r="B1" s="135" t="s">
        <v>28723</v>
      </c>
      <c r="C1" s="136" t="s">
        <v>28724</v>
      </c>
      <c r="D1" s="137"/>
      <c r="E1" s="137"/>
      <c r="F1" s="137"/>
      <c r="G1" s="137"/>
      <c r="H1" s="137" t="s">
        <v>28725</v>
      </c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 t="s">
        <v>28726</v>
      </c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 t="s">
        <v>28727</v>
      </c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 t="s">
        <v>28728</v>
      </c>
      <c r="GE1" s="137"/>
      <c r="GF1" s="137" t="s">
        <v>28729</v>
      </c>
      <c r="GG1" s="138" t="s">
        <v>28730</v>
      </c>
      <c r="GH1" s="139">
        <v>1</v>
      </c>
      <c r="GI1" s="139">
        <v>2</v>
      </c>
      <c r="GJ1" s="139">
        <v>3</v>
      </c>
      <c r="GK1" s="139">
        <v>4</v>
      </c>
      <c r="GL1" s="139">
        <v>5</v>
      </c>
      <c r="GM1" s="139">
        <v>6</v>
      </c>
      <c r="GN1" s="139">
        <v>7</v>
      </c>
      <c r="GO1" s="139">
        <v>8</v>
      </c>
      <c r="GP1" s="139">
        <v>9</v>
      </c>
      <c r="GQ1" s="139">
        <v>10</v>
      </c>
      <c r="GR1" s="139">
        <v>11</v>
      </c>
      <c r="GS1" s="139">
        <v>12</v>
      </c>
      <c r="GT1" s="139">
        <v>13</v>
      </c>
      <c r="GU1" s="139">
        <v>14</v>
      </c>
      <c r="GV1" s="139">
        <v>15</v>
      </c>
      <c r="GW1" s="139">
        <v>16</v>
      </c>
      <c r="GX1" s="139">
        <v>17</v>
      </c>
      <c r="GY1" s="139">
        <v>18</v>
      </c>
      <c r="GZ1" s="139">
        <v>19</v>
      </c>
      <c r="HA1" s="139">
        <v>20</v>
      </c>
      <c r="HB1" s="139">
        <v>21</v>
      </c>
      <c r="HC1" s="139">
        <v>22</v>
      </c>
      <c r="HD1" s="139">
        <v>23</v>
      </c>
      <c r="HE1" s="139">
        <v>24</v>
      </c>
      <c r="HF1" s="139">
        <v>25</v>
      </c>
      <c r="HG1" s="139">
        <v>26</v>
      </c>
      <c r="HH1" s="139">
        <v>27</v>
      </c>
      <c r="HI1" s="139">
        <v>28</v>
      </c>
      <c r="HJ1" s="139">
        <v>29</v>
      </c>
      <c r="HK1" s="139">
        <v>30</v>
      </c>
      <c r="HL1" s="139">
        <v>31</v>
      </c>
      <c r="HM1" s="139">
        <v>32</v>
      </c>
      <c r="HN1" s="139">
        <v>33</v>
      </c>
      <c r="HO1" s="139">
        <v>34</v>
      </c>
      <c r="HP1" s="139">
        <v>35</v>
      </c>
      <c r="HQ1" s="139">
        <v>36</v>
      </c>
      <c r="HR1" s="139">
        <v>37</v>
      </c>
      <c r="HS1" s="139">
        <v>38</v>
      </c>
      <c r="HT1" s="139">
        <v>39</v>
      </c>
      <c r="HU1" s="139">
        <v>40</v>
      </c>
      <c r="HV1" s="139">
        <v>41</v>
      </c>
      <c r="HW1" s="139">
        <v>42</v>
      </c>
      <c r="HX1" s="139">
        <v>43</v>
      </c>
      <c r="HY1" s="139">
        <v>44</v>
      </c>
      <c r="HZ1" s="139">
        <v>45</v>
      </c>
      <c r="IA1" s="139">
        <v>46</v>
      </c>
      <c r="IB1" s="139">
        <v>47</v>
      </c>
      <c r="IC1" s="139">
        <v>48</v>
      </c>
      <c r="ID1" s="139">
        <v>49</v>
      </c>
      <c r="IE1" s="139">
        <v>50</v>
      </c>
      <c r="IF1" s="139">
        <v>51</v>
      </c>
      <c r="IG1" s="139">
        <v>52</v>
      </c>
      <c r="IH1" s="139">
        <v>53</v>
      </c>
      <c r="II1" s="139">
        <v>54</v>
      </c>
      <c r="IJ1" s="139">
        <v>55</v>
      </c>
      <c r="IK1" s="139">
        <v>56</v>
      </c>
      <c r="IL1" s="139">
        <v>57</v>
      </c>
      <c r="IM1" s="138" t="s">
        <v>28731</v>
      </c>
      <c r="IN1" s="140"/>
      <c r="IO1" s="140"/>
      <c r="IP1" s="140"/>
      <c r="IQ1" s="140"/>
      <c r="IR1" s="140"/>
      <c r="IS1" s="140"/>
      <c r="IT1" s="140"/>
      <c r="IU1" s="140"/>
      <c r="IV1" s="140"/>
      <c r="IW1" s="140"/>
      <c r="IX1" s="140"/>
      <c r="IY1" s="140"/>
      <c r="IZ1" s="140"/>
      <c r="JA1" s="140"/>
      <c r="JB1" s="140"/>
      <c r="JC1" s="140"/>
      <c r="JD1" s="140"/>
      <c r="JE1" s="140"/>
      <c r="JF1" s="140"/>
      <c r="JG1" s="140"/>
      <c r="JH1" s="140"/>
      <c r="JI1" s="140"/>
      <c r="JJ1" s="140"/>
      <c r="JK1" s="140"/>
      <c r="JL1" s="140"/>
      <c r="JM1" s="140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40"/>
      <c r="KG1" s="140"/>
      <c r="KH1" s="140"/>
      <c r="KI1" s="141"/>
      <c r="KJ1" s="141" t="s">
        <v>39631</v>
      </c>
      <c r="KK1" s="141"/>
      <c r="KL1" s="141"/>
      <c r="KM1" s="141"/>
      <c r="KN1" s="141"/>
      <c r="KO1" s="141"/>
      <c r="KP1" s="141"/>
      <c r="KQ1" s="289" t="s">
        <v>39632</v>
      </c>
      <c r="KR1" s="290"/>
      <c r="KS1" s="290"/>
      <c r="KT1" s="290"/>
      <c r="KU1" s="290"/>
      <c r="KV1" s="290"/>
      <c r="KW1" s="290"/>
      <c r="KX1" s="290"/>
      <c r="KY1" s="290"/>
      <c r="KZ1" s="290"/>
      <c r="LA1" s="290"/>
      <c r="LB1" s="290"/>
      <c r="LC1" s="290"/>
      <c r="LD1" s="290"/>
      <c r="LE1" s="290"/>
      <c r="LF1" s="290"/>
      <c r="LG1" s="290"/>
      <c r="LH1" s="290"/>
      <c r="LI1" s="290"/>
      <c r="LJ1" s="290"/>
      <c r="LK1" s="290"/>
      <c r="LL1" s="290"/>
      <c r="LM1" s="290"/>
      <c r="LN1" s="290"/>
      <c r="LO1" s="290"/>
      <c r="LP1" s="290"/>
      <c r="LQ1" s="290"/>
      <c r="LR1" s="290"/>
      <c r="LS1" s="290"/>
      <c r="LT1" s="290"/>
      <c r="LU1" s="290"/>
      <c r="LV1" s="290"/>
      <c r="LW1" s="290"/>
      <c r="LX1" s="290"/>
      <c r="LY1" s="290"/>
      <c r="LZ1" s="290"/>
      <c r="MA1" s="290"/>
      <c r="MB1" s="290"/>
      <c r="MC1" s="290"/>
      <c r="MD1" s="290"/>
      <c r="ME1" s="290"/>
      <c r="MF1" s="290"/>
      <c r="MG1" s="289" t="s">
        <v>39633</v>
      </c>
      <c r="MH1" s="290"/>
      <c r="MI1" s="290"/>
      <c r="MJ1" s="290"/>
      <c r="MK1" s="290"/>
      <c r="ML1" s="290"/>
      <c r="MM1" s="290"/>
      <c r="MN1" s="290"/>
      <c r="MO1" s="290"/>
      <c r="MP1" s="290"/>
      <c r="MQ1" s="290"/>
      <c r="MR1" s="290"/>
      <c r="MS1" s="290"/>
      <c r="MT1" s="290"/>
      <c r="MU1" s="290"/>
      <c r="MV1" s="290"/>
      <c r="MW1" s="290"/>
      <c r="MX1" s="290"/>
      <c r="MY1" s="290"/>
      <c r="MZ1" s="290"/>
      <c r="NA1" s="290"/>
      <c r="NB1" s="290"/>
      <c r="NC1" s="290"/>
      <c r="ND1" s="290"/>
      <c r="NE1" s="290"/>
      <c r="NF1" s="290"/>
      <c r="NG1" s="290"/>
      <c r="NH1" s="290"/>
      <c r="NI1" s="290"/>
      <c r="NJ1" s="290"/>
      <c r="NK1" s="290"/>
      <c r="NL1" s="290"/>
      <c r="NM1" s="290"/>
      <c r="NN1" s="290"/>
      <c r="NO1" s="290"/>
      <c r="NP1" s="290"/>
      <c r="NQ1" s="290"/>
      <c r="NR1" s="290"/>
      <c r="NS1" s="290"/>
      <c r="NT1" s="290"/>
      <c r="NU1" s="290"/>
      <c r="NV1" s="290"/>
      <c r="NW1" s="290"/>
      <c r="NX1" s="290"/>
      <c r="NY1" s="290"/>
      <c r="NZ1" s="290"/>
      <c r="OA1" s="290"/>
      <c r="OB1" s="290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  <c r="OR1" s="137"/>
      <c r="OS1" s="137"/>
      <c r="OT1" s="137"/>
      <c r="OU1" s="137"/>
      <c r="OV1" s="137"/>
      <c r="OW1" s="137"/>
      <c r="OX1" s="137"/>
      <c r="OY1" s="137"/>
      <c r="OZ1" s="137"/>
      <c r="PA1" s="137"/>
      <c r="PB1" s="137"/>
      <c r="PC1" s="137"/>
      <c r="PD1" s="137"/>
      <c r="PE1" s="137"/>
      <c r="PF1" s="137"/>
      <c r="PG1" s="137"/>
      <c r="PH1" s="137"/>
      <c r="PI1" s="137"/>
      <c r="PJ1" s="137"/>
      <c r="PK1" s="137"/>
      <c r="PL1" s="137"/>
      <c r="PM1" s="137"/>
      <c r="PN1" s="137"/>
      <c r="PO1" s="137"/>
      <c r="PP1" s="137"/>
      <c r="PQ1" s="137"/>
      <c r="PR1" s="137"/>
    </row>
    <row r="2" spans="1:434" ht="39" thickBot="1" x14ac:dyDescent="0.25">
      <c r="A2" t="s">
        <v>28732</v>
      </c>
      <c r="B2" s="142" t="s">
        <v>28733</v>
      </c>
      <c r="C2" s="142" t="s">
        <v>28734</v>
      </c>
      <c r="D2" s="142" t="s">
        <v>28735</v>
      </c>
      <c r="E2" s="142" t="s">
        <v>28736</v>
      </c>
      <c r="F2" s="142" t="s">
        <v>28737</v>
      </c>
      <c r="G2" s="142" t="s">
        <v>28738</v>
      </c>
      <c r="H2" s="143" t="s">
        <v>28739</v>
      </c>
      <c r="I2" s="143" t="s">
        <v>28740</v>
      </c>
      <c r="J2" s="143" t="s">
        <v>28741</v>
      </c>
      <c r="K2" s="143" t="s">
        <v>28742</v>
      </c>
      <c r="L2" s="143" t="s">
        <v>28743</v>
      </c>
      <c r="M2" s="143" t="s">
        <v>28744</v>
      </c>
      <c r="N2" s="143" t="s">
        <v>28745</v>
      </c>
      <c r="O2" s="143" t="s">
        <v>40522</v>
      </c>
      <c r="P2" s="143" t="s">
        <v>40523</v>
      </c>
      <c r="Q2" s="143" t="s">
        <v>28746</v>
      </c>
      <c r="R2" s="143" t="s">
        <v>28747</v>
      </c>
      <c r="S2" s="143" t="s">
        <v>28748</v>
      </c>
      <c r="T2" s="143" t="s">
        <v>28749</v>
      </c>
      <c r="U2" s="143" t="s">
        <v>28750</v>
      </c>
      <c r="V2" s="143" t="s">
        <v>28751</v>
      </c>
      <c r="W2" s="143" t="s">
        <v>28752</v>
      </c>
      <c r="X2" s="143" t="s">
        <v>21</v>
      </c>
      <c r="Y2" s="143" t="s">
        <v>28753</v>
      </c>
      <c r="Z2" s="143" t="s">
        <v>28754</v>
      </c>
      <c r="AA2" s="143" t="s">
        <v>28755</v>
      </c>
      <c r="AB2" s="143" t="s">
        <v>17</v>
      </c>
      <c r="AC2" s="143" t="s">
        <v>28756</v>
      </c>
      <c r="AD2" s="143" t="s">
        <v>28757</v>
      </c>
      <c r="AE2" s="143" t="s">
        <v>28758</v>
      </c>
      <c r="AF2" s="143" t="s">
        <v>28759</v>
      </c>
      <c r="AG2" s="143" t="s">
        <v>28760</v>
      </c>
      <c r="AH2" s="143" t="s">
        <v>28761</v>
      </c>
      <c r="AI2" s="143" t="s">
        <v>28762</v>
      </c>
      <c r="AJ2" s="143" t="s">
        <v>31</v>
      </c>
      <c r="AK2" s="143" t="s">
        <v>28763</v>
      </c>
      <c r="AL2" s="143" t="s">
        <v>28764</v>
      </c>
      <c r="AM2" s="143" t="s">
        <v>28765</v>
      </c>
      <c r="AN2" s="144" t="s">
        <v>28766</v>
      </c>
      <c r="AO2" s="144" t="s">
        <v>28767</v>
      </c>
      <c r="AP2" s="143" t="s">
        <v>28768</v>
      </c>
      <c r="AQ2" s="143" t="s">
        <v>28769</v>
      </c>
      <c r="AR2" s="143" t="s">
        <v>28752</v>
      </c>
      <c r="AS2" s="143" t="s">
        <v>28770</v>
      </c>
      <c r="AT2" s="143" t="s">
        <v>28771</v>
      </c>
      <c r="AU2" s="143" t="s">
        <v>28772</v>
      </c>
      <c r="AV2" s="143" t="s">
        <v>28773</v>
      </c>
      <c r="AW2" s="143" t="s">
        <v>28774</v>
      </c>
      <c r="AX2" s="143" t="s">
        <v>28775</v>
      </c>
      <c r="AY2" s="143" t="s">
        <v>28776</v>
      </c>
      <c r="AZ2" s="143" t="s">
        <v>28777</v>
      </c>
      <c r="BA2" s="143" t="s">
        <v>28778</v>
      </c>
      <c r="BB2" s="143" t="s">
        <v>28779</v>
      </c>
      <c r="BC2" s="143" t="s">
        <v>28780</v>
      </c>
      <c r="BD2" s="143" t="s">
        <v>28781</v>
      </c>
      <c r="BE2" s="143" t="s">
        <v>28782</v>
      </c>
      <c r="BF2" s="143" t="s">
        <v>28783</v>
      </c>
      <c r="BG2" s="143" t="s">
        <v>28784</v>
      </c>
      <c r="BH2" s="143" t="s">
        <v>28785</v>
      </c>
      <c r="BI2" s="143" t="s">
        <v>28786</v>
      </c>
      <c r="BJ2" s="143" t="s">
        <v>28787</v>
      </c>
      <c r="BK2" s="143" t="s">
        <v>28788</v>
      </c>
      <c r="BL2" s="143" t="s">
        <v>132</v>
      </c>
      <c r="BM2" s="143" t="s">
        <v>28789</v>
      </c>
      <c r="BN2" s="143" t="s">
        <v>28790</v>
      </c>
      <c r="BO2" s="143" t="s">
        <v>28791</v>
      </c>
      <c r="BP2" s="143" t="s">
        <v>28792</v>
      </c>
      <c r="BQ2" s="143" t="s">
        <v>28793</v>
      </c>
      <c r="BR2" s="143" t="s">
        <v>28794</v>
      </c>
      <c r="BS2" s="143" t="s">
        <v>28795</v>
      </c>
      <c r="BT2" s="143" t="s">
        <v>28796</v>
      </c>
      <c r="BU2" s="288" t="s">
        <v>39609</v>
      </c>
      <c r="BV2" s="288" t="s">
        <v>39610</v>
      </c>
      <c r="BW2" s="288" t="s">
        <v>39611</v>
      </c>
      <c r="BX2" s="288" t="s">
        <v>39612</v>
      </c>
      <c r="BY2" s="143" t="s">
        <v>28797</v>
      </c>
      <c r="BZ2" s="143" t="s">
        <v>28798</v>
      </c>
      <c r="CA2" s="143" t="s">
        <v>28799</v>
      </c>
      <c r="CB2" s="143" t="s">
        <v>28800</v>
      </c>
      <c r="CC2" s="143" t="s">
        <v>28801</v>
      </c>
      <c r="CD2" s="143" t="s">
        <v>28802</v>
      </c>
      <c r="CE2" s="143" t="s">
        <v>28803</v>
      </c>
      <c r="CF2" s="143" t="s">
        <v>28804</v>
      </c>
      <c r="CG2" s="143" t="s">
        <v>28805</v>
      </c>
      <c r="CH2" s="143" t="s">
        <v>28806</v>
      </c>
      <c r="CI2" s="143" t="s">
        <v>146</v>
      </c>
      <c r="CJ2" s="143" t="s">
        <v>28807</v>
      </c>
      <c r="CK2" s="143" t="s">
        <v>150</v>
      </c>
      <c r="CL2" s="143" t="s">
        <v>28808</v>
      </c>
      <c r="CM2" s="143" t="s">
        <v>28809</v>
      </c>
      <c r="CN2" s="144" t="s">
        <v>28810</v>
      </c>
      <c r="CO2" s="144" t="s">
        <v>28811</v>
      </c>
      <c r="CP2" s="144" t="s">
        <v>28812</v>
      </c>
      <c r="CQ2" s="144" t="s">
        <v>28813</v>
      </c>
      <c r="CR2" s="144" t="s">
        <v>28814</v>
      </c>
      <c r="CS2" s="144" t="s">
        <v>28739</v>
      </c>
      <c r="CT2" s="144" t="s">
        <v>28740</v>
      </c>
      <c r="CU2" s="144" t="s">
        <v>28815</v>
      </c>
      <c r="CV2" s="144" t="s">
        <v>28816</v>
      </c>
      <c r="CW2" s="144" t="s">
        <v>28817</v>
      </c>
      <c r="CX2" s="144" t="s">
        <v>28818</v>
      </c>
      <c r="CY2" s="144" t="s">
        <v>28819</v>
      </c>
      <c r="CZ2" s="144" t="s">
        <v>28820</v>
      </c>
      <c r="DA2" s="144" t="s">
        <v>28821</v>
      </c>
      <c r="DB2" s="144" t="s">
        <v>28822</v>
      </c>
      <c r="DC2" s="144" t="s">
        <v>28823</v>
      </c>
      <c r="DD2" s="144" t="s">
        <v>28824</v>
      </c>
      <c r="DE2" s="144" t="s">
        <v>28825</v>
      </c>
      <c r="DF2" s="144" t="s">
        <v>28826</v>
      </c>
      <c r="DG2" s="144" t="s">
        <v>28827</v>
      </c>
      <c r="DH2" s="144" t="s">
        <v>28828</v>
      </c>
      <c r="DI2" s="144" t="s">
        <v>28829</v>
      </c>
      <c r="DJ2" s="144" t="s">
        <v>28830</v>
      </c>
      <c r="DK2" s="144" t="s">
        <v>28831</v>
      </c>
      <c r="DL2" s="144" t="s">
        <v>28832</v>
      </c>
      <c r="DM2" s="144" t="s">
        <v>28833</v>
      </c>
      <c r="DN2" s="144" t="s">
        <v>28834</v>
      </c>
      <c r="DO2" s="144" t="s">
        <v>28835</v>
      </c>
      <c r="DP2" s="144" t="s">
        <v>28836</v>
      </c>
      <c r="DQ2" s="144" t="s">
        <v>28837</v>
      </c>
      <c r="DR2" s="144" t="s">
        <v>28838</v>
      </c>
      <c r="DS2" s="144" t="s">
        <v>28839</v>
      </c>
      <c r="DT2" s="144" t="s">
        <v>28840</v>
      </c>
      <c r="DU2" s="144" t="s">
        <v>28841</v>
      </c>
      <c r="DV2" s="144" t="s">
        <v>28842</v>
      </c>
      <c r="DW2" s="144" t="s">
        <v>28843</v>
      </c>
      <c r="DX2" s="144" t="s">
        <v>28844</v>
      </c>
      <c r="DY2" s="144" t="s">
        <v>28845</v>
      </c>
      <c r="DZ2" s="144" t="s">
        <v>28846</v>
      </c>
      <c r="EA2" s="144" t="s">
        <v>28847</v>
      </c>
      <c r="EB2" s="144" t="s">
        <v>28848</v>
      </c>
      <c r="EC2" s="144" t="s">
        <v>28849</v>
      </c>
      <c r="ED2" s="144" t="s">
        <v>28850</v>
      </c>
      <c r="EE2" s="144" t="s">
        <v>28851</v>
      </c>
      <c r="EF2" s="145" t="s">
        <v>28852</v>
      </c>
      <c r="EG2" s="144" t="s">
        <v>28853</v>
      </c>
      <c r="EH2" s="144" t="s">
        <v>28854</v>
      </c>
      <c r="EI2" s="144" t="s">
        <v>28855</v>
      </c>
      <c r="EJ2" s="144" t="s">
        <v>13</v>
      </c>
      <c r="EK2" s="144" t="s">
        <v>28856</v>
      </c>
      <c r="EL2" s="144" t="s">
        <v>28857</v>
      </c>
      <c r="EM2" s="144" t="s">
        <v>28858</v>
      </c>
      <c r="EN2" s="144" t="s">
        <v>28859</v>
      </c>
      <c r="EO2" s="144" t="s">
        <v>28860</v>
      </c>
      <c r="EP2" s="144" t="s">
        <v>28861</v>
      </c>
      <c r="EQ2" s="144" t="s">
        <v>28862</v>
      </c>
      <c r="ER2" s="144" t="s">
        <v>28863</v>
      </c>
      <c r="ES2" s="144" t="s">
        <v>99</v>
      </c>
      <c r="ET2" s="144" t="s">
        <v>39043</v>
      </c>
      <c r="EU2" s="144" t="s">
        <v>39044</v>
      </c>
      <c r="EV2" s="291" t="s">
        <v>39045</v>
      </c>
      <c r="EW2" s="292" t="s">
        <v>39634</v>
      </c>
      <c r="EX2" s="292" t="s">
        <v>39635</v>
      </c>
      <c r="EY2" s="292" t="s">
        <v>39636</v>
      </c>
      <c r="EZ2" s="292" t="s">
        <v>39637</v>
      </c>
      <c r="FA2" s="292" t="s">
        <v>39638</v>
      </c>
      <c r="FB2" s="292" t="s">
        <v>39639</v>
      </c>
      <c r="FC2" s="292" t="s">
        <v>39640</v>
      </c>
      <c r="FD2" s="292" t="s">
        <v>39641</v>
      </c>
      <c r="FE2" s="292" t="s">
        <v>39642</v>
      </c>
      <c r="FF2" s="146" t="s">
        <v>28864</v>
      </c>
      <c r="FG2" s="146" t="s">
        <v>312</v>
      </c>
      <c r="FH2" s="146" t="s">
        <v>28865</v>
      </c>
      <c r="FI2" s="146" t="s">
        <v>28866</v>
      </c>
      <c r="FJ2" s="146" t="s">
        <v>28867</v>
      </c>
      <c r="FK2" s="146" t="s">
        <v>28868</v>
      </c>
      <c r="FL2" s="146" t="s">
        <v>28847</v>
      </c>
      <c r="FM2" s="146" t="s">
        <v>28848</v>
      </c>
      <c r="FN2" s="146" t="s">
        <v>28869</v>
      </c>
      <c r="FO2" s="146" t="s">
        <v>28870</v>
      </c>
      <c r="FP2" s="146" t="s">
        <v>28871</v>
      </c>
      <c r="FQ2" s="146" t="s">
        <v>28872</v>
      </c>
      <c r="FR2" s="146" t="s">
        <v>28873</v>
      </c>
      <c r="FS2" s="146" t="s">
        <v>28874</v>
      </c>
      <c r="FT2" s="146" t="s">
        <v>28875</v>
      </c>
      <c r="FU2" s="146" t="s">
        <v>28876</v>
      </c>
      <c r="FV2" s="146" t="s">
        <v>28877</v>
      </c>
      <c r="FW2" s="146" t="s">
        <v>28878</v>
      </c>
      <c r="FX2" s="146" t="s">
        <v>28879</v>
      </c>
      <c r="FY2" s="146" t="s">
        <v>28880</v>
      </c>
      <c r="FZ2" s="146" t="s">
        <v>28881</v>
      </c>
      <c r="GA2" s="146" t="s">
        <v>28882</v>
      </c>
      <c r="GB2" s="293" t="s">
        <v>28883</v>
      </c>
      <c r="GC2" s="294" t="s">
        <v>39643</v>
      </c>
      <c r="GD2" s="147" t="s">
        <v>312</v>
      </c>
      <c r="GE2" s="147" t="s">
        <v>28884</v>
      </c>
      <c r="GF2" s="144" t="s">
        <v>99</v>
      </c>
      <c r="GG2" s="144" t="s">
        <v>23</v>
      </c>
      <c r="GH2" s="148" t="s">
        <v>28885</v>
      </c>
      <c r="GI2" s="148" t="s">
        <v>28886</v>
      </c>
      <c r="GJ2" s="148" t="s">
        <v>28887</v>
      </c>
      <c r="GK2" s="148" t="s">
        <v>28888</v>
      </c>
      <c r="GL2" s="148" t="s">
        <v>28889</v>
      </c>
      <c r="GM2" s="148" t="s">
        <v>28890</v>
      </c>
      <c r="GN2" s="148" t="s">
        <v>28891</v>
      </c>
      <c r="GO2" s="148" t="s">
        <v>28892</v>
      </c>
      <c r="GP2" s="148" t="s">
        <v>28893</v>
      </c>
      <c r="GQ2" s="148" t="s">
        <v>28894</v>
      </c>
      <c r="GR2" s="148" t="s">
        <v>28895</v>
      </c>
      <c r="GS2" s="148" t="s">
        <v>28896</v>
      </c>
      <c r="GT2" s="148" t="s">
        <v>28897</v>
      </c>
      <c r="GU2" s="148" t="s">
        <v>28898</v>
      </c>
      <c r="GV2" s="148" t="s">
        <v>28899</v>
      </c>
      <c r="GW2" s="148" t="s">
        <v>28900</v>
      </c>
      <c r="GX2" s="148" t="s">
        <v>28901</v>
      </c>
      <c r="GY2" s="148" t="s">
        <v>28902</v>
      </c>
      <c r="GZ2" s="148" t="s">
        <v>28903</v>
      </c>
      <c r="HA2" s="148" t="s">
        <v>28904</v>
      </c>
      <c r="HB2" s="148" t="s">
        <v>28905</v>
      </c>
      <c r="HC2" s="148" t="s">
        <v>28906</v>
      </c>
      <c r="HD2" s="148" t="s">
        <v>28907</v>
      </c>
      <c r="HE2" s="148" t="s">
        <v>28908</v>
      </c>
      <c r="HF2" s="148" t="s">
        <v>28909</v>
      </c>
      <c r="HG2" s="148" t="s">
        <v>28910</v>
      </c>
      <c r="HH2" s="148" t="s">
        <v>28911</v>
      </c>
      <c r="HI2" s="148" t="s">
        <v>28912</v>
      </c>
      <c r="HJ2" s="148" t="s">
        <v>28913</v>
      </c>
      <c r="HK2" s="148" t="s">
        <v>28914</v>
      </c>
      <c r="HL2" s="148" t="s">
        <v>28915</v>
      </c>
      <c r="HM2" s="148" t="s">
        <v>28916</v>
      </c>
      <c r="HN2" s="148" t="s">
        <v>28917</v>
      </c>
      <c r="HO2" s="148" t="s">
        <v>28918</v>
      </c>
      <c r="HP2" s="148" t="s">
        <v>28919</v>
      </c>
      <c r="HQ2" s="148" t="s">
        <v>28920</v>
      </c>
      <c r="HR2" s="148" t="s">
        <v>28921</v>
      </c>
      <c r="HS2" s="148" t="s">
        <v>28922</v>
      </c>
      <c r="HT2" s="148" t="s">
        <v>28923</v>
      </c>
      <c r="HU2" s="148" t="s">
        <v>28924</v>
      </c>
      <c r="HV2" s="148" t="s">
        <v>28925</v>
      </c>
      <c r="HW2" s="148" t="s">
        <v>28926</v>
      </c>
      <c r="HX2" s="148" t="s">
        <v>28927</v>
      </c>
      <c r="HY2" s="148" t="s">
        <v>28928</v>
      </c>
      <c r="HZ2" s="148" t="s">
        <v>28929</v>
      </c>
      <c r="IA2" s="148" t="s">
        <v>28930</v>
      </c>
      <c r="IB2" s="148" t="s">
        <v>28931</v>
      </c>
      <c r="IC2" s="148" t="s">
        <v>28932</v>
      </c>
      <c r="ID2" s="148" t="s">
        <v>28933</v>
      </c>
      <c r="IE2" s="148" t="s">
        <v>28934</v>
      </c>
      <c r="IF2" s="148" t="s">
        <v>28935</v>
      </c>
      <c r="IG2" s="148" t="s">
        <v>28936</v>
      </c>
      <c r="IH2" s="148" t="s">
        <v>28937</v>
      </c>
      <c r="II2" s="148" t="s">
        <v>28938</v>
      </c>
      <c r="IJ2" s="148" t="s">
        <v>28939</v>
      </c>
      <c r="IK2" s="148" t="s">
        <v>28940</v>
      </c>
      <c r="IL2" s="148" t="s">
        <v>28941</v>
      </c>
      <c r="IM2" s="149" t="s">
        <v>28942</v>
      </c>
      <c r="IN2" s="149" t="s">
        <v>28943</v>
      </c>
      <c r="IO2" s="149" t="s">
        <v>28944</v>
      </c>
      <c r="IP2" s="149" t="s">
        <v>28945</v>
      </c>
      <c r="IQ2" s="149" t="s">
        <v>28946</v>
      </c>
      <c r="IR2" s="149" t="s">
        <v>28947</v>
      </c>
      <c r="IS2" s="149" t="s">
        <v>28948</v>
      </c>
      <c r="IT2" s="149" t="s">
        <v>28949</v>
      </c>
      <c r="IU2" s="149" t="s">
        <v>28950</v>
      </c>
      <c r="IV2" s="149" t="s">
        <v>28951</v>
      </c>
      <c r="IW2" s="149" t="s">
        <v>28952</v>
      </c>
      <c r="IX2" s="149" t="s">
        <v>28953</v>
      </c>
      <c r="IY2" s="149" t="s">
        <v>28954</v>
      </c>
      <c r="IZ2" s="149" t="s">
        <v>28955</v>
      </c>
      <c r="JA2" s="149" t="s">
        <v>28956</v>
      </c>
      <c r="JB2" s="149" t="s">
        <v>28957</v>
      </c>
      <c r="JC2" s="149" t="s">
        <v>28958</v>
      </c>
      <c r="JD2" s="149" t="s">
        <v>28959</v>
      </c>
      <c r="JE2" s="149" t="s">
        <v>28960</v>
      </c>
      <c r="JF2" s="149" t="s">
        <v>28961</v>
      </c>
      <c r="JG2" s="149" t="s">
        <v>28962</v>
      </c>
      <c r="JH2" s="149" t="s">
        <v>28963</v>
      </c>
      <c r="JI2" s="149" t="s">
        <v>28964</v>
      </c>
      <c r="JJ2" s="149" t="s">
        <v>28965</v>
      </c>
      <c r="JK2" s="149" t="s">
        <v>28966</v>
      </c>
      <c r="JL2" s="149" t="s">
        <v>28967</v>
      </c>
      <c r="JM2" s="149" t="s">
        <v>28968</v>
      </c>
      <c r="JN2" s="149" t="s">
        <v>28969</v>
      </c>
      <c r="JO2" s="149" t="s">
        <v>28970</v>
      </c>
      <c r="JP2" s="149" t="s">
        <v>39046</v>
      </c>
      <c r="JQ2" s="149" t="s">
        <v>39047</v>
      </c>
      <c r="JR2" s="149" t="s">
        <v>39048</v>
      </c>
      <c r="JS2" s="149" t="s">
        <v>40524</v>
      </c>
      <c r="JT2" s="149" t="s">
        <v>40525</v>
      </c>
      <c r="JU2" s="149" t="s">
        <v>40526</v>
      </c>
      <c r="JV2" s="149" t="s">
        <v>40527</v>
      </c>
      <c r="JW2" s="149" t="s">
        <v>40528</v>
      </c>
      <c r="JX2" s="149" t="s">
        <v>40529</v>
      </c>
      <c r="JY2" s="149" t="s">
        <v>40530</v>
      </c>
      <c r="JZ2" s="149" t="s">
        <v>40531</v>
      </c>
      <c r="KA2" s="149" t="s">
        <v>40532</v>
      </c>
      <c r="KB2" s="149" t="s">
        <v>40533</v>
      </c>
      <c r="KC2" s="149" t="s">
        <v>40534</v>
      </c>
      <c r="KD2" s="149" t="s">
        <v>40535</v>
      </c>
      <c r="KE2" s="149" t="s">
        <v>40536</v>
      </c>
      <c r="KF2" s="149" t="s">
        <v>40537</v>
      </c>
      <c r="KG2" s="149" t="s">
        <v>40538</v>
      </c>
      <c r="KH2" s="149" t="s">
        <v>40539</v>
      </c>
      <c r="KI2" s="141" t="s">
        <v>28971</v>
      </c>
      <c r="KJ2" s="295" t="s">
        <v>28810</v>
      </c>
      <c r="KK2" s="295" t="s">
        <v>28811</v>
      </c>
      <c r="KL2" s="295" t="s">
        <v>28812</v>
      </c>
      <c r="KM2" s="295" t="s">
        <v>28813</v>
      </c>
      <c r="KN2" s="295" t="s">
        <v>28814</v>
      </c>
      <c r="KO2" s="295" t="s">
        <v>28739</v>
      </c>
      <c r="KP2" s="295" t="s">
        <v>28740</v>
      </c>
      <c r="KQ2" s="150" t="s">
        <v>28972</v>
      </c>
      <c r="KR2" s="150" t="s">
        <v>28973</v>
      </c>
      <c r="KS2" s="150" t="s">
        <v>28974</v>
      </c>
      <c r="KT2" s="150" t="s">
        <v>28975</v>
      </c>
      <c r="KU2" s="150" t="s">
        <v>28976</v>
      </c>
      <c r="KV2" s="150" t="s">
        <v>28977</v>
      </c>
      <c r="KW2" s="150" t="s">
        <v>28978</v>
      </c>
      <c r="KX2" s="150" t="s">
        <v>28979</v>
      </c>
      <c r="KY2" s="150" t="s">
        <v>28980</v>
      </c>
      <c r="KZ2" s="150" t="s">
        <v>28981</v>
      </c>
      <c r="LA2" s="150" t="s">
        <v>28982</v>
      </c>
      <c r="LB2" s="151" t="s">
        <v>28983</v>
      </c>
      <c r="LC2" s="151" t="s">
        <v>28984</v>
      </c>
      <c r="LD2" s="150" t="s">
        <v>28985</v>
      </c>
      <c r="LE2" s="150" t="s">
        <v>28986</v>
      </c>
      <c r="LF2" s="150" t="s">
        <v>28987</v>
      </c>
      <c r="LG2" s="150" t="s">
        <v>28988</v>
      </c>
      <c r="LH2" s="150" t="s">
        <v>28989</v>
      </c>
      <c r="LI2" s="150" t="s">
        <v>28990</v>
      </c>
      <c r="LJ2" s="150" t="s">
        <v>28991</v>
      </c>
      <c r="LK2" s="150" t="s">
        <v>28992</v>
      </c>
      <c r="LL2" s="150" t="s">
        <v>28993</v>
      </c>
      <c r="LM2" s="296" t="s">
        <v>28994</v>
      </c>
      <c r="LN2" s="296" t="s">
        <v>28995</v>
      </c>
      <c r="LO2" s="150" t="s">
        <v>123</v>
      </c>
      <c r="LP2" s="150" t="s">
        <v>121</v>
      </c>
      <c r="LQ2" s="150" t="s">
        <v>28996</v>
      </c>
      <c r="LR2" s="150" t="s">
        <v>119</v>
      </c>
      <c r="LS2" s="151" t="s">
        <v>28997</v>
      </c>
      <c r="LT2" s="150" t="s">
        <v>28998</v>
      </c>
      <c r="LU2" s="150" t="s">
        <v>28999</v>
      </c>
      <c r="LV2" s="150" t="s">
        <v>120</v>
      </c>
      <c r="LW2" s="150" t="s">
        <v>124</v>
      </c>
      <c r="LX2" s="150" t="s">
        <v>122</v>
      </c>
      <c r="LY2" s="151" t="s">
        <v>237</v>
      </c>
      <c r="LZ2" s="151" t="s">
        <v>29000</v>
      </c>
      <c r="MA2" s="151" t="s">
        <v>29001</v>
      </c>
      <c r="MB2" s="151" t="s">
        <v>29002</v>
      </c>
      <c r="MC2" s="151" t="s">
        <v>29003</v>
      </c>
      <c r="MD2" s="151" t="s">
        <v>29004</v>
      </c>
      <c r="ME2" s="151" t="s">
        <v>40512</v>
      </c>
      <c r="MF2" s="151" t="s">
        <v>40513</v>
      </c>
      <c r="MG2" s="297" t="s">
        <v>39644</v>
      </c>
      <c r="MH2" s="297" t="s">
        <v>39645</v>
      </c>
      <c r="MI2" s="297" t="s">
        <v>39646</v>
      </c>
      <c r="MJ2" s="297" t="s">
        <v>39647</v>
      </c>
      <c r="MK2" s="297" t="s">
        <v>39648</v>
      </c>
      <c r="ML2" s="297" t="s">
        <v>39649</v>
      </c>
      <c r="MM2" s="297" t="s">
        <v>39650</v>
      </c>
      <c r="MN2" s="297" t="s">
        <v>39651</v>
      </c>
      <c r="MO2" s="297" t="s">
        <v>39652</v>
      </c>
      <c r="MP2" s="297" t="s">
        <v>39653</v>
      </c>
      <c r="MQ2" s="297" t="s">
        <v>39654</v>
      </c>
      <c r="MR2" s="297" t="s">
        <v>39622</v>
      </c>
      <c r="MS2" s="297" t="s">
        <v>119</v>
      </c>
      <c r="MT2" s="297" t="s">
        <v>121</v>
      </c>
      <c r="MU2" s="297" t="s">
        <v>123</v>
      </c>
      <c r="MV2" s="297" t="s">
        <v>39655</v>
      </c>
      <c r="MW2" s="297" t="s">
        <v>39656</v>
      </c>
      <c r="MX2" s="297" t="s">
        <v>39657</v>
      </c>
      <c r="MY2" s="297" t="s">
        <v>39658</v>
      </c>
      <c r="MZ2" s="297" t="s">
        <v>39659</v>
      </c>
      <c r="NA2" s="297" t="s">
        <v>39660</v>
      </c>
      <c r="NB2" s="297" t="s">
        <v>39661</v>
      </c>
      <c r="NC2" s="297" t="s">
        <v>39662</v>
      </c>
      <c r="ND2" s="297" t="s">
        <v>39663</v>
      </c>
      <c r="NE2" s="297" t="s">
        <v>39624</v>
      </c>
      <c r="NF2" s="297" t="s">
        <v>39664</v>
      </c>
      <c r="NG2" s="297" t="s">
        <v>39665</v>
      </c>
      <c r="NH2" s="297" t="s">
        <v>39666</v>
      </c>
      <c r="NI2" s="297" t="s">
        <v>39667</v>
      </c>
      <c r="NJ2" s="297" t="s">
        <v>39668</v>
      </c>
      <c r="NK2" s="297" t="s">
        <v>39669</v>
      </c>
      <c r="NL2" s="297" t="s">
        <v>39670</v>
      </c>
      <c r="NM2" s="297" t="s">
        <v>39671</v>
      </c>
      <c r="NN2" s="297" t="s">
        <v>39672</v>
      </c>
      <c r="NO2" s="297" t="s">
        <v>39673</v>
      </c>
      <c r="NP2" s="297" t="s">
        <v>39674</v>
      </c>
      <c r="NQ2" s="297" t="s">
        <v>39675</v>
      </c>
      <c r="NR2" s="297" t="s">
        <v>39676</v>
      </c>
      <c r="NS2" s="297" t="s">
        <v>39677</v>
      </c>
      <c r="NT2" s="297" t="s">
        <v>39678</v>
      </c>
      <c r="NU2" s="297" t="s">
        <v>39679</v>
      </c>
      <c r="NV2" s="297" t="s">
        <v>28995</v>
      </c>
      <c r="NW2" s="297" t="s">
        <v>39680</v>
      </c>
      <c r="NX2" s="297" t="s">
        <v>28988</v>
      </c>
      <c r="NY2" s="297" t="s">
        <v>28977</v>
      </c>
      <c r="NZ2" s="297" t="s">
        <v>39681</v>
      </c>
      <c r="OA2" s="297" t="s">
        <v>39682</v>
      </c>
      <c r="OB2" s="297" t="s">
        <v>39683</v>
      </c>
      <c r="OC2" s="152"/>
      <c r="OD2" s="152"/>
      <c r="OE2" s="152"/>
      <c r="OF2" s="152"/>
      <c r="OG2" s="152"/>
      <c r="OH2" s="152"/>
      <c r="OI2" s="152"/>
      <c r="OJ2" s="152"/>
      <c r="OK2" s="152"/>
      <c r="OL2" s="152"/>
      <c r="OM2" s="152"/>
      <c r="ON2" s="152"/>
      <c r="OO2" s="152"/>
      <c r="OP2" s="152"/>
      <c r="OQ2" s="152"/>
      <c r="OR2" s="152"/>
      <c r="OS2" s="152"/>
      <c r="OT2" s="152"/>
      <c r="OU2" s="152"/>
      <c r="OV2" s="152"/>
      <c r="OW2" s="152"/>
      <c r="OX2" s="152"/>
      <c r="OY2" s="152"/>
      <c r="OZ2" s="152"/>
      <c r="PA2" s="152"/>
      <c r="PB2" s="152"/>
      <c r="PC2" s="152"/>
      <c r="PD2" s="152"/>
      <c r="PE2" s="152"/>
      <c r="PF2" s="152"/>
      <c r="PG2" s="152"/>
      <c r="PH2" s="152"/>
      <c r="PI2" s="152"/>
      <c r="PJ2" s="152"/>
      <c r="PK2" s="152"/>
      <c r="PL2" s="152"/>
      <c r="PM2" s="152"/>
      <c r="PN2" s="152"/>
      <c r="PO2" s="152"/>
      <c r="PP2" s="152"/>
      <c r="PQ2" s="152"/>
      <c r="PR2" s="152"/>
    </row>
    <row r="3" spans="1:434" ht="15" x14ac:dyDescent="0.25">
      <c r="A3" s="556"/>
      <c r="B3" s="557" t="s">
        <v>29005</v>
      </c>
      <c r="C3" s="558" t="s">
        <v>29006</v>
      </c>
      <c r="D3" s="558" t="s">
        <v>29007</v>
      </c>
      <c r="E3" s="558"/>
      <c r="F3" s="558">
        <v>1</v>
      </c>
      <c r="G3" s="558">
        <v>1</v>
      </c>
      <c r="H3" s="559" t="s">
        <v>29009</v>
      </c>
      <c r="I3" s="558" t="s">
        <v>29010</v>
      </c>
      <c r="J3" s="558" t="s">
        <v>39049</v>
      </c>
      <c r="K3" s="558" t="s">
        <v>29011</v>
      </c>
      <c r="L3" s="558" t="s">
        <v>29012</v>
      </c>
      <c r="M3" s="558" t="s">
        <v>39463</v>
      </c>
      <c r="N3" s="558" t="s">
        <v>29013</v>
      </c>
      <c r="O3" s="558" t="s">
        <v>40540</v>
      </c>
      <c r="P3" s="558" t="s">
        <v>40541</v>
      </c>
      <c r="Q3" s="558" t="s">
        <v>29014</v>
      </c>
      <c r="R3" s="558" t="s">
        <v>29015</v>
      </c>
      <c r="S3" s="558" t="s">
        <v>29016</v>
      </c>
      <c r="T3" s="558" t="s">
        <v>29017</v>
      </c>
      <c r="U3" s="558" t="s">
        <v>29018</v>
      </c>
      <c r="V3" s="558" t="s">
        <v>29019</v>
      </c>
      <c r="W3" s="558" t="s">
        <v>29020</v>
      </c>
      <c r="X3" s="558" t="s">
        <v>29021</v>
      </c>
      <c r="Y3" s="558" t="s">
        <v>29022</v>
      </c>
      <c r="Z3" s="558" t="s">
        <v>29023</v>
      </c>
      <c r="AA3" s="558" t="s">
        <v>29024</v>
      </c>
      <c r="AB3" s="558" t="s">
        <v>29025</v>
      </c>
      <c r="AC3" s="558" t="s">
        <v>29026</v>
      </c>
      <c r="AD3" s="558" t="s">
        <v>29027</v>
      </c>
      <c r="AE3" s="558" t="s">
        <v>29028</v>
      </c>
      <c r="AF3" s="558" t="s">
        <v>29029</v>
      </c>
      <c r="AG3" s="558" t="s">
        <v>29030</v>
      </c>
      <c r="AH3" s="558" t="s">
        <v>29031</v>
      </c>
      <c r="AI3" s="558" t="s">
        <v>29032</v>
      </c>
      <c r="AJ3" s="558" t="s">
        <v>29033</v>
      </c>
      <c r="AK3" s="558" t="s">
        <v>29034</v>
      </c>
      <c r="AL3" s="558" t="s">
        <v>29035</v>
      </c>
      <c r="AM3" s="558" t="s">
        <v>29036</v>
      </c>
      <c r="AN3" s="560" t="s">
        <v>29037</v>
      </c>
      <c r="AO3" s="558" t="s">
        <v>29038</v>
      </c>
      <c r="AP3" s="558" t="s">
        <v>29039</v>
      </c>
      <c r="AQ3" s="558" t="s">
        <v>29040</v>
      </c>
      <c r="AR3" s="558" t="s">
        <v>29020</v>
      </c>
      <c r="AS3" s="558" t="s">
        <v>29041</v>
      </c>
      <c r="AT3" s="558" t="s">
        <v>29042</v>
      </c>
      <c r="AU3" s="558" t="s">
        <v>29043</v>
      </c>
      <c r="AV3" s="558" t="s">
        <v>29044</v>
      </c>
      <c r="AW3" s="558" t="s">
        <v>29045</v>
      </c>
      <c r="AX3" s="558" t="s">
        <v>29046</v>
      </c>
      <c r="AY3" s="558" t="s">
        <v>29047</v>
      </c>
      <c r="AZ3" s="558" t="s">
        <v>29048</v>
      </c>
      <c r="BA3" s="558" t="s">
        <v>29049</v>
      </c>
      <c r="BB3" s="558" t="s">
        <v>29050</v>
      </c>
      <c r="BC3" s="558" t="s">
        <v>29051</v>
      </c>
      <c r="BD3" s="558" t="s">
        <v>29052</v>
      </c>
      <c r="BE3" s="558" t="s">
        <v>29053</v>
      </c>
      <c r="BF3" s="558" t="s">
        <v>29054</v>
      </c>
      <c r="BG3" s="558" t="s">
        <v>29055</v>
      </c>
      <c r="BH3" s="558" t="s">
        <v>29056</v>
      </c>
      <c r="BI3" s="558" t="s">
        <v>29057</v>
      </c>
      <c r="BJ3" s="558" t="s">
        <v>29058</v>
      </c>
      <c r="BK3" s="558" t="s">
        <v>29059</v>
      </c>
      <c r="BL3" s="558" t="s">
        <v>29060</v>
      </c>
      <c r="BM3" s="558" t="s">
        <v>29061</v>
      </c>
      <c r="BN3" s="558" t="s">
        <v>29062</v>
      </c>
      <c r="BO3" s="558" t="s">
        <v>29063</v>
      </c>
      <c r="BP3" s="558" t="s">
        <v>29064</v>
      </c>
      <c r="BQ3" s="558" t="s">
        <v>29065</v>
      </c>
      <c r="BR3" s="558" t="s">
        <v>29066</v>
      </c>
      <c r="BS3" s="558" t="s">
        <v>29067</v>
      </c>
      <c r="BT3" s="558" t="s">
        <v>29068</v>
      </c>
      <c r="BU3" s="558" t="s">
        <v>40542</v>
      </c>
      <c r="BV3" s="558" t="s">
        <v>40543</v>
      </c>
      <c r="BW3" s="558" t="s">
        <v>40544</v>
      </c>
      <c r="BX3" s="558" t="s">
        <v>40545</v>
      </c>
      <c r="BY3" s="558" t="s">
        <v>29069</v>
      </c>
      <c r="BZ3" s="558" t="s">
        <v>29070</v>
      </c>
      <c r="CA3" s="558" t="s">
        <v>29071</v>
      </c>
      <c r="CB3" s="558" t="s">
        <v>29072</v>
      </c>
      <c r="CC3" s="558" t="s">
        <v>29073</v>
      </c>
      <c r="CD3" s="558" t="s">
        <v>29074</v>
      </c>
      <c r="CE3" s="558" t="s">
        <v>29075</v>
      </c>
      <c r="CF3" s="558" t="s">
        <v>29076</v>
      </c>
      <c r="CG3" s="558" t="s">
        <v>29077</v>
      </c>
      <c r="CH3" s="558" t="s">
        <v>29078</v>
      </c>
      <c r="CI3" s="558" t="s">
        <v>29079</v>
      </c>
      <c r="CJ3" s="558" t="s">
        <v>29080</v>
      </c>
      <c r="CK3" s="558" t="s">
        <v>29081</v>
      </c>
      <c r="CL3" s="558" t="s">
        <v>29082</v>
      </c>
      <c r="CM3" s="558" t="s">
        <v>29083</v>
      </c>
      <c r="CN3" s="558" t="s">
        <v>29084</v>
      </c>
      <c r="CO3" s="558" t="s">
        <v>29085</v>
      </c>
      <c r="CP3" s="558" t="s">
        <v>29086</v>
      </c>
      <c r="CQ3" s="558" t="s">
        <v>29087</v>
      </c>
      <c r="CR3" s="558" t="s">
        <v>40546</v>
      </c>
      <c r="CS3" s="558" t="s">
        <v>29088</v>
      </c>
      <c r="CT3" s="558" t="s">
        <v>29089</v>
      </c>
      <c r="CU3" s="558" t="s">
        <v>29090</v>
      </c>
      <c r="CV3" s="558" t="s">
        <v>29091</v>
      </c>
      <c r="CW3" s="558" t="s">
        <v>29092</v>
      </c>
      <c r="CX3" s="558" t="s">
        <v>29093</v>
      </c>
      <c r="CY3" s="558" t="s">
        <v>29094</v>
      </c>
      <c r="CZ3" s="558" t="s">
        <v>29095</v>
      </c>
      <c r="DA3" s="558" t="s">
        <v>29096</v>
      </c>
      <c r="DB3" s="558" t="s">
        <v>29097</v>
      </c>
      <c r="DC3" s="558" t="s">
        <v>29098</v>
      </c>
      <c r="DD3" s="558" t="s">
        <v>29099</v>
      </c>
      <c r="DE3" s="558" t="s">
        <v>29100</v>
      </c>
      <c r="DF3" s="561" t="s">
        <v>29101</v>
      </c>
      <c r="DG3" s="561" t="s">
        <v>29102</v>
      </c>
      <c r="DH3" s="558" t="s">
        <v>48729</v>
      </c>
      <c r="DI3" s="562" t="s">
        <v>39029</v>
      </c>
      <c r="DJ3" s="562" t="s">
        <v>39030</v>
      </c>
      <c r="DK3" s="558" t="s">
        <v>39031</v>
      </c>
      <c r="DL3" s="558" t="s">
        <v>29105</v>
      </c>
      <c r="DM3" s="558" t="s">
        <v>29106</v>
      </c>
      <c r="DN3" s="561" t="s">
        <v>29107</v>
      </c>
      <c r="DO3" s="561" t="s">
        <v>29108</v>
      </c>
      <c r="DP3" s="561" t="s">
        <v>29109</v>
      </c>
      <c r="DQ3" s="561" t="s">
        <v>29110</v>
      </c>
      <c r="DR3" s="561" t="s">
        <v>29111</v>
      </c>
      <c r="DS3" s="561" t="s">
        <v>29112</v>
      </c>
      <c r="DT3" s="561" t="s">
        <v>29113</v>
      </c>
      <c r="DU3" s="561" t="s">
        <v>29114</v>
      </c>
      <c r="DV3" s="561" t="s">
        <v>29115</v>
      </c>
      <c r="DW3" s="561" t="s">
        <v>29116</v>
      </c>
      <c r="DX3" s="561" t="s">
        <v>29117</v>
      </c>
      <c r="DY3" s="561" t="s">
        <v>29118</v>
      </c>
      <c r="DZ3" s="561" t="s">
        <v>29119</v>
      </c>
      <c r="EA3" s="560" t="s">
        <v>29120</v>
      </c>
      <c r="EB3" s="560" t="s">
        <v>29121</v>
      </c>
      <c r="EC3" s="562" t="s">
        <v>29104</v>
      </c>
      <c r="ED3" s="562" t="s">
        <v>29122</v>
      </c>
      <c r="EE3" s="562" t="s">
        <v>29123</v>
      </c>
      <c r="EF3" s="558" t="s">
        <v>29124</v>
      </c>
      <c r="EG3" s="558" t="s">
        <v>29125</v>
      </c>
      <c r="EH3" s="558" t="s">
        <v>29126</v>
      </c>
      <c r="EI3" s="562" t="s">
        <v>29127</v>
      </c>
      <c r="EJ3" s="558" t="s">
        <v>29128</v>
      </c>
      <c r="EK3" s="558" t="s">
        <v>29129</v>
      </c>
      <c r="EL3" s="558" t="s">
        <v>29130</v>
      </c>
      <c r="EM3" s="558" t="s">
        <v>29131</v>
      </c>
      <c r="EN3" s="558" t="s">
        <v>29132</v>
      </c>
      <c r="EO3" s="558" t="s">
        <v>29133</v>
      </c>
      <c r="EP3" s="562" t="s">
        <v>48730</v>
      </c>
      <c r="EQ3" s="562" t="s">
        <v>29134</v>
      </c>
      <c r="ER3" s="562" t="s">
        <v>29103</v>
      </c>
      <c r="ES3" s="563" t="s">
        <v>29135</v>
      </c>
      <c r="ET3" s="564" t="s">
        <v>39050</v>
      </c>
      <c r="EU3" s="564" t="s">
        <v>39051</v>
      </c>
      <c r="EV3" s="564" t="s">
        <v>39052</v>
      </c>
      <c r="EW3" s="565" t="s">
        <v>40547</v>
      </c>
      <c r="EX3" s="565" t="s">
        <v>40548</v>
      </c>
      <c r="EY3" s="565" t="s">
        <v>40549</v>
      </c>
      <c r="EZ3" s="565" t="s">
        <v>40550</v>
      </c>
      <c r="FA3" s="565" t="s">
        <v>40551</v>
      </c>
      <c r="FB3" s="565" t="s">
        <v>40552</v>
      </c>
      <c r="FC3" s="565" t="s">
        <v>40553</v>
      </c>
      <c r="FD3" s="565" t="s">
        <v>40554</v>
      </c>
      <c r="FE3" s="565" t="s">
        <v>40555</v>
      </c>
      <c r="FF3" s="558" t="s">
        <v>29136</v>
      </c>
      <c r="FG3" s="558" t="s">
        <v>29137</v>
      </c>
      <c r="FH3" s="562" t="s">
        <v>29138</v>
      </c>
      <c r="FI3" s="566" t="s">
        <v>29139</v>
      </c>
      <c r="FJ3" s="558" t="s">
        <v>29140</v>
      </c>
      <c r="FK3" s="560" t="s">
        <v>29141</v>
      </c>
      <c r="FL3" s="560" t="s">
        <v>29284</v>
      </c>
      <c r="FM3" s="560" t="s">
        <v>29285</v>
      </c>
      <c r="FN3" s="564" t="s">
        <v>29144</v>
      </c>
      <c r="FO3" s="564" t="s">
        <v>29145</v>
      </c>
      <c r="FP3" s="564" t="s">
        <v>29146</v>
      </c>
      <c r="FQ3" s="566" t="s">
        <v>29147</v>
      </c>
      <c r="FR3" s="564" t="s">
        <v>29148</v>
      </c>
      <c r="FS3" s="564" t="s">
        <v>29149</v>
      </c>
      <c r="FT3" s="564" t="s">
        <v>29150</v>
      </c>
      <c r="FU3" s="566" t="s">
        <v>29151</v>
      </c>
      <c r="FV3" s="564" t="s">
        <v>29152</v>
      </c>
      <c r="FW3" s="564" t="s">
        <v>29153</v>
      </c>
      <c r="FX3" s="564" t="s">
        <v>29154</v>
      </c>
      <c r="FY3" s="566" t="s">
        <v>29155</v>
      </c>
      <c r="FZ3" s="560" t="s">
        <v>29156</v>
      </c>
      <c r="GA3" s="560" t="s">
        <v>29157</v>
      </c>
      <c r="GB3" s="564" t="s">
        <v>29158</v>
      </c>
      <c r="GC3" s="567" t="s">
        <v>40556</v>
      </c>
      <c r="GD3" s="568" t="s">
        <v>40557</v>
      </c>
      <c r="GE3" s="568"/>
      <c r="GF3" s="558" t="s">
        <v>29161</v>
      </c>
      <c r="GG3" s="558" t="s">
        <v>29162</v>
      </c>
      <c r="GH3" s="569">
        <v>0</v>
      </c>
      <c r="GI3" s="565">
        <v>0</v>
      </c>
      <c r="GJ3" s="565">
        <v>0</v>
      </c>
      <c r="GK3" s="565">
        <v>0</v>
      </c>
      <c r="GL3" s="565">
        <v>0</v>
      </c>
      <c r="GM3" s="565">
        <v>0</v>
      </c>
      <c r="GN3" s="565">
        <v>0</v>
      </c>
      <c r="GO3" s="565">
        <v>0</v>
      </c>
      <c r="GP3" s="565">
        <v>0</v>
      </c>
      <c r="GQ3" s="565">
        <v>0</v>
      </c>
      <c r="GR3" s="565">
        <v>0</v>
      </c>
      <c r="GS3" s="565">
        <v>0</v>
      </c>
      <c r="GT3" s="565">
        <v>0</v>
      </c>
      <c r="GU3" s="565">
        <v>0</v>
      </c>
      <c r="GV3" s="565">
        <v>0</v>
      </c>
      <c r="GW3" s="565">
        <v>0</v>
      </c>
      <c r="GX3" s="565">
        <v>0</v>
      </c>
      <c r="GY3" s="565">
        <v>0</v>
      </c>
      <c r="GZ3" s="565">
        <v>0</v>
      </c>
      <c r="HA3" s="565">
        <v>0</v>
      </c>
      <c r="HB3" s="565">
        <v>0</v>
      </c>
      <c r="HC3" s="565">
        <v>0</v>
      </c>
      <c r="HD3" s="565">
        <v>0</v>
      </c>
      <c r="HE3" s="565">
        <v>0</v>
      </c>
      <c r="HF3" s="565">
        <v>0</v>
      </c>
      <c r="HG3" s="565">
        <v>0</v>
      </c>
      <c r="HH3" s="565">
        <v>0</v>
      </c>
      <c r="HI3" s="565">
        <v>0</v>
      </c>
      <c r="HJ3" s="565">
        <v>0</v>
      </c>
      <c r="HK3" s="565">
        <v>0</v>
      </c>
      <c r="HL3" s="565">
        <v>0</v>
      </c>
      <c r="HM3" s="565">
        <v>0</v>
      </c>
      <c r="HN3" s="565">
        <v>0</v>
      </c>
      <c r="HO3" s="565">
        <v>0</v>
      </c>
      <c r="HP3" s="565">
        <v>0</v>
      </c>
      <c r="HQ3" s="565">
        <v>0</v>
      </c>
      <c r="HR3" s="565">
        <v>0</v>
      </c>
      <c r="HS3" s="565">
        <v>0</v>
      </c>
      <c r="HT3" s="565">
        <v>0</v>
      </c>
      <c r="HU3" s="565">
        <v>0</v>
      </c>
      <c r="HV3" s="565">
        <v>0</v>
      </c>
      <c r="HW3" s="565">
        <v>0</v>
      </c>
      <c r="HX3" s="565">
        <v>0</v>
      </c>
      <c r="HY3" s="565">
        <v>0</v>
      </c>
      <c r="HZ3" s="565">
        <v>0</v>
      </c>
      <c r="IA3" s="565">
        <v>0</v>
      </c>
      <c r="IB3" s="565">
        <v>0</v>
      </c>
      <c r="IC3" s="565">
        <v>0</v>
      </c>
      <c r="ID3" s="565">
        <v>0</v>
      </c>
      <c r="IE3" s="565">
        <v>0</v>
      </c>
      <c r="IF3" s="565">
        <v>0</v>
      </c>
      <c r="IG3" s="565">
        <v>0</v>
      </c>
      <c r="IH3" s="565">
        <v>0</v>
      </c>
      <c r="II3" s="565">
        <v>0</v>
      </c>
      <c r="IJ3" s="565">
        <v>0</v>
      </c>
      <c r="IK3" s="565">
        <v>0</v>
      </c>
      <c r="IL3" s="565">
        <v>0</v>
      </c>
      <c r="IM3" s="569">
        <v>0</v>
      </c>
      <c r="IN3" s="558" t="s">
        <v>40558</v>
      </c>
      <c r="IO3" s="558" t="s">
        <v>40559</v>
      </c>
      <c r="IP3" s="558" t="s">
        <v>40560</v>
      </c>
      <c r="IQ3" s="558" t="s">
        <v>40561</v>
      </c>
      <c r="IR3" s="558" t="s">
        <v>40562</v>
      </c>
      <c r="IS3" s="558" t="s">
        <v>40563</v>
      </c>
      <c r="IT3" s="558" t="s">
        <v>40564</v>
      </c>
      <c r="IU3" s="558" t="s">
        <v>40565</v>
      </c>
      <c r="IV3" s="558" t="s">
        <v>40566</v>
      </c>
      <c r="IW3" s="558" t="s">
        <v>40567</v>
      </c>
      <c r="IX3" s="558" t="s">
        <v>40568</v>
      </c>
      <c r="IY3" s="558" t="s">
        <v>40569</v>
      </c>
      <c r="IZ3" s="558" t="s">
        <v>40570</v>
      </c>
      <c r="JA3" s="558" t="s">
        <v>40571</v>
      </c>
      <c r="JB3" s="558" t="s">
        <v>40572</v>
      </c>
      <c r="JC3" s="558" t="s">
        <v>40573</v>
      </c>
      <c r="JD3" s="558" t="s">
        <v>40574</v>
      </c>
      <c r="JE3" s="558" t="s">
        <v>40575</v>
      </c>
      <c r="JF3" s="558" t="s">
        <v>40576</v>
      </c>
      <c r="JG3" s="558" t="s">
        <v>40577</v>
      </c>
      <c r="JH3" s="558" t="s">
        <v>40578</v>
      </c>
      <c r="JI3" s="558" t="s">
        <v>40579</v>
      </c>
      <c r="JJ3" s="558" t="s">
        <v>40580</v>
      </c>
      <c r="JK3" s="558" t="s">
        <v>40581</v>
      </c>
      <c r="JL3" s="558" t="s">
        <v>40582</v>
      </c>
      <c r="JM3" s="558" t="s">
        <v>40583</v>
      </c>
      <c r="JN3" s="558" t="s">
        <v>40584</v>
      </c>
      <c r="JO3" s="558" t="s">
        <v>40585</v>
      </c>
      <c r="JP3" s="558" t="s">
        <v>40586</v>
      </c>
      <c r="JQ3" s="558" t="s">
        <v>40587</v>
      </c>
      <c r="JR3" s="558" t="s">
        <v>40588</v>
      </c>
      <c r="JS3" s="558" t="s">
        <v>40589</v>
      </c>
      <c r="JT3" s="558" t="s">
        <v>40590</v>
      </c>
      <c r="JU3" s="558" t="s">
        <v>40591</v>
      </c>
      <c r="JV3" s="558" t="s">
        <v>40592</v>
      </c>
      <c r="JW3" s="558" t="s">
        <v>40593</v>
      </c>
      <c r="JX3" s="558" t="s">
        <v>40594</v>
      </c>
      <c r="JY3" s="558" t="s">
        <v>40595</v>
      </c>
      <c r="JZ3" s="558" t="s">
        <v>40596</v>
      </c>
      <c r="KA3" s="558" t="s">
        <v>40597</v>
      </c>
      <c r="KB3" s="558" t="s">
        <v>40598</v>
      </c>
      <c r="KC3" s="558" t="s">
        <v>40599</v>
      </c>
      <c r="KD3" s="558" t="s">
        <v>40600</v>
      </c>
      <c r="KE3" s="558" t="s">
        <v>40601</v>
      </c>
      <c r="KF3" s="558" t="s">
        <v>40602</v>
      </c>
      <c r="KG3" s="558" t="s">
        <v>40603</v>
      </c>
      <c r="KH3" s="558" t="s">
        <v>40604</v>
      </c>
      <c r="KI3" s="558" t="s">
        <v>29163</v>
      </c>
      <c r="KJ3" s="558" t="s">
        <v>29170</v>
      </c>
      <c r="KK3" s="558" t="s">
        <v>29249</v>
      </c>
      <c r="KL3" s="558" t="s">
        <v>29250</v>
      </c>
      <c r="KM3" s="558" t="s">
        <v>29251</v>
      </c>
      <c r="KN3" s="558" t="s">
        <v>29252</v>
      </c>
      <c r="KO3" s="558" t="s">
        <v>40605</v>
      </c>
      <c r="KP3" s="558" t="s">
        <v>29254</v>
      </c>
      <c r="KQ3" s="568"/>
      <c r="KR3" s="568"/>
      <c r="KS3" s="568"/>
      <c r="KT3" s="568"/>
      <c r="KU3" s="568"/>
      <c r="KV3" s="568"/>
      <c r="KW3" s="568"/>
      <c r="KX3" s="568"/>
      <c r="KY3" s="568"/>
      <c r="KZ3" s="568"/>
      <c r="LA3" s="568"/>
      <c r="LB3" s="568"/>
      <c r="LC3" s="568"/>
      <c r="LD3" s="568"/>
      <c r="LE3" s="568"/>
      <c r="LF3" s="568"/>
      <c r="LG3" s="568"/>
      <c r="LH3" s="568"/>
      <c r="LI3" s="568"/>
      <c r="LJ3" s="568"/>
      <c r="LK3" s="568"/>
      <c r="LL3" s="568"/>
      <c r="LM3" s="568"/>
      <c r="LN3" s="568"/>
      <c r="LO3" s="568"/>
      <c r="LP3" s="568"/>
      <c r="LQ3" s="568"/>
      <c r="LR3" s="568"/>
      <c r="LS3" s="568"/>
      <c r="LT3" s="568"/>
      <c r="LU3" s="568"/>
      <c r="LV3" s="568"/>
      <c r="LW3" s="568"/>
      <c r="LX3" s="568"/>
      <c r="LY3" s="568"/>
      <c r="LZ3" s="568"/>
      <c r="MA3" s="568"/>
      <c r="MB3" s="568"/>
      <c r="MC3" s="568"/>
      <c r="MD3" s="568"/>
      <c r="ME3" s="568"/>
      <c r="MF3" s="568"/>
      <c r="MG3" s="570" t="s">
        <v>40606</v>
      </c>
      <c r="MH3" s="570" t="s">
        <v>40641</v>
      </c>
      <c r="MI3" s="570" t="s">
        <v>40640</v>
      </c>
      <c r="MJ3" s="570" t="s">
        <v>40642</v>
      </c>
      <c r="MK3" s="570" t="s">
        <v>40607</v>
      </c>
      <c r="ML3" s="570" t="s">
        <v>40608</v>
      </c>
      <c r="MM3" s="570" t="s">
        <v>40609</v>
      </c>
      <c r="MN3" s="570" t="s">
        <v>40610</v>
      </c>
      <c r="MO3" s="570" t="s">
        <v>40611</v>
      </c>
      <c r="MP3" s="570" t="s">
        <v>40612</v>
      </c>
      <c r="MQ3" s="570" t="s">
        <v>40613</v>
      </c>
      <c r="MR3" s="570" t="s">
        <v>40614</v>
      </c>
      <c r="MS3" s="570" t="s">
        <v>40615</v>
      </c>
      <c r="MT3" s="570" t="s">
        <v>40616</v>
      </c>
      <c r="MU3" s="570" t="s">
        <v>40617</v>
      </c>
      <c r="MV3" s="570" t="s">
        <v>40648</v>
      </c>
      <c r="MW3" s="570" t="s">
        <v>40649</v>
      </c>
      <c r="MX3" s="570" t="s">
        <v>40650</v>
      </c>
      <c r="MY3" s="570" t="s">
        <v>40651</v>
      </c>
      <c r="MZ3" s="571" t="s">
        <v>40622</v>
      </c>
      <c r="NA3" s="570" t="s">
        <v>40623</v>
      </c>
      <c r="NB3" s="572" t="s">
        <v>40624</v>
      </c>
      <c r="NC3" s="570" t="s">
        <v>40625</v>
      </c>
      <c r="ND3" s="570" t="s">
        <v>40626</v>
      </c>
      <c r="NE3" s="570" t="s">
        <v>40627</v>
      </c>
      <c r="NF3" s="570" t="s">
        <v>40628</v>
      </c>
      <c r="NG3" s="570" t="s">
        <v>40629</v>
      </c>
      <c r="NH3" s="570" t="s">
        <v>40630</v>
      </c>
      <c r="NI3" s="570" t="s">
        <v>40631</v>
      </c>
      <c r="NJ3" s="572" t="s">
        <v>40632</v>
      </c>
      <c r="NK3" s="572" t="s">
        <v>40633</v>
      </c>
      <c r="NL3" s="572" t="s">
        <v>40644</v>
      </c>
      <c r="NM3" s="572" t="s">
        <v>40643</v>
      </c>
      <c r="NN3" s="572" t="s">
        <v>40645</v>
      </c>
      <c r="NO3" s="573" t="s">
        <v>40646</v>
      </c>
      <c r="NP3" s="573" t="s">
        <v>40647</v>
      </c>
      <c r="NQ3" s="570" t="s">
        <v>40634</v>
      </c>
      <c r="NR3" s="570" t="s">
        <v>40635</v>
      </c>
      <c r="NS3" s="571" t="s">
        <v>40652</v>
      </c>
      <c r="NT3" s="574" t="s">
        <v>40653</v>
      </c>
      <c r="NU3" s="572" t="s">
        <v>40637</v>
      </c>
      <c r="NV3" s="571" t="s">
        <v>40654</v>
      </c>
      <c r="NW3" s="571" t="s">
        <v>40655</v>
      </c>
      <c r="NX3" s="575" t="s">
        <v>40656</v>
      </c>
      <c r="NY3" s="571" t="s">
        <v>40657</v>
      </c>
      <c r="NZ3" s="570" t="s">
        <v>40638</v>
      </c>
      <c r="OA3" s="570" t="s">
        <v>40639</v>
      </c>
      <c r="OB3" s="576" t="s">
        <v>40658</v>
      </c>
      <c r="OC3" s="577"/>
      <c r="OD3" s="577"/>
      <c r="OE3" s="577"/>
      <c r="OF3" s="577"/>
      <c r="OG3" s="577"/>
      <c r="OH3" s="577"/>
      <c r="OI3" s="577"/>
      <c r="OJ3" s="577"/>
      <c r="OK3" s="577"/>
      <c r="OL3" s="577"/>
      <c r="OM3" s="577"/>
      <c r="ON3" s="577"/>
      <c r="OO3" s="577"/>
      <c r="OP3" s="577"/>
      <c r="OQ3" s="577"/>
      <c r="OR3" s="577"/>
      <c r="OS3" s="577"/>
      <c r="OT3" s="577"/>
      <c r="OU3" s="577"/>
      <c r="OV3" s="577"/>
      <c r="OW3" s="577"/>
      <c r="OX3" s="577"/>
      <c r="OY3" s="577"/>
      <c r="OZ3" s="577"/>
      <c r="PA3" s="577"/>
      <c r="PB3" s="577"/>
      <c r="PC3" s="577"/>
      <c r="PD3" s="577"/>
      <c r="PE3" s="577"/>
      <c r="PF3" s="577"/>
      <c r="PG3" s="577"/>
      <c r="PH3" s="577"/>
      <c r="PI3" s="577"/>
      <c r="PJ3" s="577"/>
      <c r="PK3" s="577"/>
      <c r="PL3" s="577"/>
      <c r="PM3" s="577"/>
      <c r="PN3" s="577"/>
      <c r="PO3" s="577"/>
      <c r="PP3" s="577"/>
      <c r="PQ3" s="577"/>
      <c r="PR3" s="577"/>
    </row>
    <row r="4" spans="1:434" ht="15" x14ac:dyDescent="0.25">
      <c r="A4" s="577"/>
      <c r="B4" s="578" t="s">
        <v>29171</v>
      </c>
      <c r="C4" s="568"/>
      <c r="D4" s="568" t="s">
        <v>29172</v>
      </c>
      <c r="E4" s="568"/>
      <c r="F4" s="568">
        <v>2</v>
      </c>
      <c r="G4" s="568"/>
      <c r="H4" s="579" t="s">
        <v>29088</v>
      </c>
      <c r="I4" s="568" t="s">
        <v>29089</v>
      </c>
      <c r="J4" s="568" t="s">
        <v>29174</v>
      </c>
      <c r="K4" s="568" t="s">
        <v>29175</v>
      </c>
      <c r="L4" s="568" t="s">
        <v>29176</v>
      </c>
      <c r="M4" s="568" t="s">
        <v>29177</v>
      </c>
      <c r="N4" s="568" t="s">
        <v>29178</v>
      </c>
      <c r="O4" s="568" t="s">
        <v>29179</v>
      </c>
      <c r="P4" s="568" t="s">
        <v>29180</v>
      </c>
      <c r="Q4" s="568" t="s">
        <v>29181</v>
      </c>
      <c r="R4" s="568" t="s">
        <v>29182</v>
      </c>
      <c r="S4" s="568" t="s">
        <v>29183</v>
      </c>
      <c r="T4" s="568" t="s">
        <v>29184</v>
      </c>
      <c r="U4" s="568" t="s">
        <v>29185</v>
      </c>
      <c r="V4" s="568" t="s">
        <v>29186</v>
      </c>
      <c r="W4" s="568" t="s">
        <v>29187</v>
      </c>
      <c r="X4" s="568" t="s">
        <v>29188</v>
      </c>
      <c r="Y4" s="568" t="s">
        <v>29189</v>
      </c>
      <c r="Z4" s="568" t="s">
        <v>29190</v>
      </c>
      <c r="AA4" s="568" t="s">
        <v>29191</v>
      </c>
      <c r="AB4" s="568" t="s">
        <v>29192</v>
      </c>
      <c r="AC4" s="568" t="s">
        <v>29193</v>
      </c>
      <c r="AD4" s="568" t="s">
        <v>29194</v>
      </c>
      <c r="AE4" s="568" t="s">
        <v>29195</v>
      </c>
      <c r="AF4" s="568" t="s">
        <v>29196</v>
      </c>
      <c r="AG4" s="568" t="s">
        <v>29197</v>
      </c>
      <c r="AH4" s="568" t="s">
        <v>29198</v>
      </c>
      <c r="AI4" s="568" t="s">
        <v>29199</v>
      </c>
      <c r="AJ4" s="568" t="s">
        <v>29200</v>
      </c>
      <c r="AK4" s="568" t="s">
        <v>29201</v>
      </c>
      <c r="AL4" s="568" t="s">
        <v>40659</v>
      </c>
      <c r="AM4" s="568" t="s">
        <v>40660</v>
      </c>
      <c r="AN4" s="580" t="s">
        <v>29202</v>
      </c>
      <c r="AO4" s="568" t="s">
        <v>29203</v>
      </c>
      <c r="AP4" s="568" t="s">
        <v>29205</v>
      </c>
      <c r="AQ4" s="568" t="s">
        <v>29206</v>
      </c>
      <c r="AR4" s="581" t="s">
        <v>29207</v>
      </c>
      <c r="AS4" s="568" t="s">
        <v>29208</v>
      </c>
      <c r="AT4" s="568" t="s">
        <v>29209</v>
      </c>
      <c r="AU4" s="568" t="s">
        <v>29210</v>
      </c>
      <c r="AV4" s="568" t="s">
        <v>29211</v>
      </c>
      <c r="AW4" s="568" t="s">
        <v>29212</v>
      </c>
      <c r="AX4" s="568" t="s">
        <v>29213</v>
      </c>
      <c r="AY4" s="568" t="s">
        <v>29214</v>
      </c>
      <c r="AZ4" s="568" t="s">
        <v>29215</v>
      </c>
      <c r="BA4" s="568" t="s">
        <v>29216</v>
      </c>
      <c r="BB4" s="568" t="s">
        <v>29217</v>
      </c>
      <c r="BC4" s="568" t="s">
        <v>29218</v>
      </c>
      <c r="BD4" s="568" t="s">
        <v>29219</v>
      </c>
      <c r="BE4" s="568" t="s">
        <v>29220</v>
      </c>
      <c r="BF4" s="568" t="s">
        <v>29221</v>
      </c>
      <c r="BG4" s="568" t="s">
        <v>29222</v>
      </c>
      <c r="BH4" s="568" t="s">
        <v>29223</v>
      </c>
      <c r="BI4" s="568" t="s">
        <v>29224</v>
      </c>
      <c r="BJ4" s="568" t="s">
        <v>29225</v>
      </c>
      <c r="BK4" s="568" t="s">
        <v>29226</v>
      </c>
      <c r="BL4" s="568" t="s">
        <v>29227</v>
      </c>
      <c r="BM4" s="568" t="s">
        <v>29228</v>
      </c>
      <c r="BN4" s="568" t="s">
        <v>29229</v>
      </c>
      <c r="BO4" s="568" t="s">
        <v>29230</v>
      </c>
      <c r="BP4" s="568" t="s">
        <v>29231</v>
      </c>
      <c r="BQ4" s="568" t="s">
        <v>29232</v>
      </c>
      <c r="BR4" s="568" t="s">
        <v>29233</v>
      </c>
      <c r="BS4" s="568" t="s">
        <v>29234</v>
      </c>
      <c r="BT4" s="568" t="s">
        <v>29235</v>
      </c>
      <c r="BU4" s="568" t="s">
        <v>29236</v>
      </c>
      <c r="BV4" s="568" t="s">
        <v>29237</v>
      </c>
      <c r="BW4" s="568" t="s">
        <v>29238</v>
      </c>
      <c r="BX4" s="568" t="s">
        <v>29239</v>
      </c>
      <c r="BY4" s="568" t="s">
        <v>29240</v>
      </c>
      <c r="BZ4" s="568" t="s">
        <v>29241</v>
      </c>
      <c r="CA4" s="568" t="s">
        <v>29242</v>
      </c>
      <c r="CB4" s="568" t="s">
        <v>29243</v>
      </c>
      <c r="CC4" s="568" t="s">
        <v>29244</v>
      </c>
      <c r="CD4" s="568" t="s">
        <v>29245</v>
      </c>
      <c r="CE4" s="568" t="s">
        <v>29246</v>
      </c>
      <c r="CF4" s="568" t="s">
        <v>29247</v>
      </c>
      <c r="CG4" s="568" t="s">
        <v>29248</v>
      </c>
      <c r="CH4" s="568" t="s">
        <v>29164</v>
      </c>
      <c r="CI4" s="568" t="s">
        <v>29165</v>
      </c>
      <c r="CJ4" s="568" t="s">
        <v>29166</v>
      </c>
      <c r="CK4" s="568" t="s">
        <v>29167</v>
      </c>
      <c r="CL4" s="568" t="s">
        <v>29168</v>
      </c>
      <c r="CM4" s="568" t="s">
        <v>29169</v>
      </c>
      <c r="CN4" s="568" t="s">
        <v>29170</v>
      </c>
      <c r="CO4" s="568" t="s">
        <v>29249</v>
      </c>
      <c r="CP4" s="568" t="s">
        <v>29250</v>
      </c>
      <c r="CQ4" s="568" t="s">
        <v>29251</v>
      </c>
      <c r="CR4" s="568" t="s">
        <v>29252</v>
      </c>
      <c r="CS4" s="568" t="s">
        <v>40605</v>
      </c>
      <c r="CT4" s="568" t="s">
        <v>29254</v>
      </c>
      <c r="CU4" s="568" t="s">
        <v>29255</v>
      </c>
      <c r="CV4" s="568" t="s">
        <v>29256</v>
      </c>
      <c r="CW4" s="568" t="s">
        <v>40661</v>
      </c>
      <c r="CX4" s="568" t="s">
        <v>40662</v>
      </c>
      <c r="CY4" s="581" t="s">
        <v>29259</v>
      </c>
      <c r="CZ4" s="568" t="s">
        <v>29260</v>
      </c>
      <c r="DA4" s="568" t="s">
        <v>29261</v>
      </c>
      <c r="DB4" s="568" t="s">
        <v>29262</v>
      </c>
      <c r="DC4" s="568" t="s">
        <v>29257</v>
      </c>
      <c r="DD4" s="581" t="s">
        <v>29263</v>
      </c>
      <c r="DE4" s="568" t="s">
        <v>29264</v>
      </c>
      <c r="DF4" s="582" t="s">
        <v>29265</v>
      </c>
      <c r="DG4" s="582" t="s">
        <v>29266</v>
      </c>
      <c r="DH4" s="568" t="s">
        <v>29267</v>
      </c>
      <c r="DI4" s="583" t="s">
        <v>29268</v>
      </c>
      <c r="DJ4" s="583" t="s">
        <v>29269</v>
      </c>
      <c r="DK4" s="568" t="s">
        <v>29270</v>
      </c>
      <c r="DL4" s="568" t="s">
        <v>29271</v>
      </c>
      <c r="DM4" s="568" t="s">
        <v>29272</v>
      </c>
      <c r="DN4" s="582" t="s">
        <v>29273</v>
      </c>
      <c r="DO4" s="582" t="s">
        <v>29274</v>
      </c>
      <c r="DP4" s="582" t="s">
        <v>29275</v>
      </c>
      <c r="DQ4" s="582" t="s">
        <v>29276</v>
      </c>
      <c r="DR4" s="582" t="s">
        <v>29277</v>
      </c>
      <c r="DS4" s="582" t="s">
        <v>29278</v>
      </c>
      <c r="DT4" s="582" t="s">
        <v>29279</v>
      </c>
      <c r="DU4" s="582" t="s">
        <v>29142</v>
      </c>
      <c r="DV4" s="582" t="s">
        <v>29143</v>
      </c>
      <c r="DW4" s="582" t="s">
        <v>29280</v>
      </c>
      <c r="DX4" s="582" t="s">
        <v>29281</v>
      </c>
      <c r="DY4" s="582" t="s">
        <v>29282</v>
      </c>
      <c r="DZ4" s="582" t="s">
        <v>29283</v>
      </c>
      <c r="EA4" s="580" t="s">
        <v>29284</v>
      </c>
      <c r="EB4" s="580" t="s">
        <v>29285</v>
      </c>
      <c r="EC4" s="583" t="s">
        <v>29286</v>
      </c>
      <c r="ED4" s="583" t="s">
        <v>29287</v>
      </c>
      <c r="EE4" s="583" t="s">
        <v>29288</v>
      </c>
      <c r="EF4" s="568" t="s">
        <v>29289</v>
      </c>
      <c r="EG4" s="568" t="s">
        <v>29290</v>
      </c>
      <c r="EH4" s="568" t="s">
        <v>29291</v>
      </c>
      <c r="EI4" s="583" t="s">
        <v>29292</v>
      </c>
      <c r="EJ4" s="568" t="s">
        <v>29293</v>
      </c>
      <c r="EK4" s="568" t="s">
        <v>29294</v>
      </c>
      <c r="EL4" s="568" t="s">
        <v>29295</v>
      </c>
      <c r="EM4" s="568" t="s">
        <v>29296</v>
      </c>
      <c r="EN4" s="568" t="s">
        <v>29297</v>
      </c>
      <c r="EO4" s="568" t="s">
        <v>29159</v>
      </c>
      <c r="EP4" s="583" t="s">
        <v>39054</v>
      </c>
      <c r="EQ4" s="583" t="s">
        <v>39055</v>
      </c>
      <c r="ER4" s="583" t="s">
        <v>39053</v>
      </c>
      <c r="ES4" s="584" t="s">
        <v>40663</v>
      </c>
      <c r="ET4" s="585" t="s">
        <v>40664</v>
      </c>
      <c r="EU4" s="585" t="s">
        <v>40665</v>
      </c>
      <c r="EV4" s="585" t="s">
        <v>40666</v>
      </c>
      <c r="EW4" s="586" t="s">
        <v>40667</v>
      </c>
      <c r="EX4" s="586" t="s">
        <v>40668</v>
      </c>
      <c r="EY4" s="586" t="s">
        <v>40669</v>
      </c>
      <c r="EZ4" s="586" t="s">
        <v>40670</v>
      </c>
      <c r="FA4" s="586" t="s">
        <v>40671</v>
      </c>
      <c r="FB4" s="586" t="s">
        <v>40672</v>
      </c>
      <c r="FC4" s="586" t="s">
        <v>40673</v>
      </c>
      <c r="FD4" s="586" t="s">
        <v>40674</v>
      </c>
      <c r="FE4" s="586" t="s">
        <v>40675</v>
      </c>
      <c r="FF4" s="568" t="s">
        <v>40676</v>
      </c>
      <c r="FG4" s="568" t="s">
        <v>29298</v>
      </c>
      <c r="FH4" s="583" t="s">
        <v>29299</v>
      </c>
      <c r="FI4" s="587" t="s">
        <v>29300</v>
      </c>
      <c r="FJ4" s="568" t="s">
        <v>29301</v>
      </c>
      <c r="FK4" s="580" t="s">
        <v>29302</v>
      </c>
      <c r="FL4" s="580" t="s">
        <v>29470</v>
      </c>
      <c r="FM4" s="580" t="s">
        <v>29471</v>
      </c>
      <c r="FN4" s="585" t="s">
        <v>29305</v>
      </c>
      <c r="FO4" s="585" t="s">
        <v>29306</v>
      </c>
      <c r="FP4" s="585" t="s">
        <v>29307</v>
      </c>
      <c r="FQ4" s="587" t="s">
        <v>29308</v>
      </c>
      <c r="FR4" s="585" t="s">
        <v>29309</v>
      </c>
      <c r="FS4" s="585" t="s">
        <v>29310</v>
      </c>
      <c r="FT4" s="585" t="s">
        <v>29311</v>
      </c>
      <c r="FU4" s="587" t="s">
        <v>29312</v>
      </c>
      <c r="FV4" s="585" t="s">
        <v>29313</v>
      </c>
      <c r="FW4" s="585" t="s">
        <v>29314</v>
      </c>
      <c r="FX4" s="585" t="s">
        <v>29315</v>
      </c>
      <c r="FY4" s="587" t="s">
        <v>29316</v>
      </c>
      <c r="FZ4" s="580" t="s">
        <v>29317</v>
      </c>
      <c r="GA4" s="580" t="s">
        <v>29318</v>
      </c>
      <c r="GB4" s="585" t="s">
        <v>29319</v>
      </c>
      <c r="GC4" s="588" t="s">
        <v>40677</v>
      </c>
      <c r="GD4" s="568" t="s">
        <v>40678</v>
      </c>
      <c r="GE4" s="568"/>
      <c r="GF4" s="568" t="s">
        <v>40679</v>
      </c>
      <c r="GG4" s="568" t="s">
        <v>29322</v>
      </c>
      <c r="GH4" s="589">
        <v>0</v>
      </c>
      <c r="GI4" s="568">
        <v>0</v>
      </c>
      <c r="GJ4" s="568">
        <v>0</v>
      </c>
      <c r="GK4" s="568">
        <v>0</v>
      </c>
      <c r="GL4" s="568">
        <v>0</v>
      </c>
      <c r="GM4" s="568">
        <v>0</v>
      </c>
      <c r="GN4" s="568">
        <v>0</v>
      </c>
      <c r="GO4" s="568">
        <v>0</v>
      </c>
      <c r="GP4" s="568">
        <v>0</v>
      </c>
      <c r="GQ4" s="568">
        <v>0</v>
      </c>
      <c r="GR4" s="568">
        <v>0</v>
      </c>
      <c r="GS4" s="568">
        <v>0</v>
      </c>
      <c r="GT4" s="568">
        <v>0</v>
      </c>
      <c r="GU4" s="568">
        <v>0</v>
      </c>
      <c r="GV4" s="568">
        <v>0</v>
      </c>
      <c r="GW4" s="568">
        <v>0</v>
      </c>
      <c r="GX4" s="568">
        <v>0</v>
      </c>
      <c r="GY4" s="568">
        <v>0</v>
      </c>
      <c r="GZ4" s="568">
        <v>0</v>
      </c>
      <c r="HA4" s="568">
        <v>0</v>
      </c>
      <c r="HB4" s="568">
        <v>0</v>
      </c>
      <c r="HC4" s="568">
        <v>0</v>
      </c>
      <c r="HD4" s="568">
        <v>0</v>
      </c>
      <c r="HE4" s="568">
        <v>0</v>
      </c>
      <c r="HF4" s="568">
        <v>0</v>
      </c>
      <c r="HG4" s="568">
        <v>0</v>
      </c>
      <c r="HH4" s="568">
        <v>0</v>
      </c>
      <c r="HI4" s="568">
        <v>0</v>
      </c>
      <c r="HJ4" s="568">
        <v>0</v>
      </c>
      <c r="HK4" s="568">
        <v>0</v>
      </c>
      <c r="HL4" s="568">
        <v>0</v>
      </c>
      <c r="HM4" s="568">
        <v>0</v>
      </c>
      <c r="HN4" s="568">
        <v>0</v>
      </c>
      <c r="HO4" s="568">
        <v>0</v>
      </c>
      <c r="HP4" s="568">
        <v>0</v>
      </c>
      <c r="HQ4" s="568">
        <v>0</v>
      </c>
      <c r="HR4" s="568">
        <v>0</v>
      </c>
      <c r="HS4" s="568">
        <v>0</v>
      </c>
      <c r="HT4" s="568">
        <v>0</v>
      </c>
      <c r="HU4" s="568">
        <v>0</v>
      </c>
      <c r="HV4" s="568">
        <v>0</v>
      </c>
      <c r="HW4" s="568">
        <v>0</v>
      </c>
      <c r="HX4" s="568">
        <v>0</v>
      </c>
      <c r="HY4" s="568">
        <v>0</v>
      </c>
      <c r="HZ4" s="568">
        <v>0</v>
      </c>
      <c r="IA4" s="568">
        <v>0</v>
      </c>
      <c r="IB4" s="568">
        <v>0</v>
      </c>
      <c r="IC4" s="568">
        <v>0</v>
      </c>
      <c r="ID4" s="568">
        <v>0</v>
      </c>
      <c r="IE4" s="568">
        <v>0</v>
      </c>
      <c r="IF4" s="568">
        <v>0</v>
      </c>
      <c r="IG4" s="568">
        <v>0</v>
      </c>
      <c r="IH4" s="568">
        <v>0</v>
      </c>
      <c r="II4" s="568">
        <v>0</v>
      </c>
      <c r="IJ4" s="568">
        <v>0</v>
      </c>
      <c r="IK4" s="568">
        <v>0</v>
      </c>
      <c r="IL4" s="568">
        <v>0</v>
      </c>
      <c r="IM4" s="589">
        <v>0</v>
      </c>
      <c r="IN4" s="568" t="s">
        <v>40680</v>
      </c>
      <c r="IO4" s="568" t="s">
        <v>40681</v>
      </c>
      <c r="IP4" s="568" t="s">
        <v>40682</v>
      </c>
      <c r="IQ4" s="568" t="s">
        <v>40683</v>
      </c>
      <c r="IR4" s="568" t="s">
        <v>40684</v>
      </c>
      <c r="IS4" s="568" t="s">
        <v>40685</v>
      </c>
      <c r="IT4" s="568" t="s">
        <v>40686</v>
      </c>
      <c r="IU4" s="568" t="s">
        <v>40687</v>
      </c>
      <c r="IV4" s="568" t="s">
        <v>40688</v>
      </c>
      <c r="IW4" s="568" t="s">
        <v>40689</v>
      </c>
      <c r="IX4" s="568" t="s">
        <v>40690</v>
      </c>
      <c r="IY4" s="568" t="s">
        <v>40691</v>
      </c>
      <c r="IZ4" s="568" t="s">
        <v>40692</v>
      </c>
      <c r="JA4" s="568" t="s">
        <v>40693</v>
      </c>
      <c r="JB4" s="568" t="s">
        <v>40694</v>
      </c>
      <c r="JC4" s="568" t="s">
        <v>40695</v>
      </c>
      <c r="JD4" s="568" t="s">
        <v>40696</v>
      </c>
      <c r="JE4" s="568" t="s">
        <v>40697</v>
      </c>
      <c r="JF4" s="568" t="s">
        <v>40698</v>
      </c>
      <c r="JG4" s="568" t="s">
        <v>40699</v>
      </c>
      <c r="JH4" s="568" t="s">
        <v>40700</v>
      </c>
      <c r="JI4" s="568" t="s">
        <v>40701</v>
      </c>
      <c r="JJ4" s="568" t="s">
        <v>40702</v>
      </c>
      <c r="JK4" s="568" t="s">
        <v>40703</v>
      </c>
      <c r="JL4" s="568" t="s">
        <v>40704</v>
      </c>
      <c r="JM4" s="568" t="s">
        <v>40705</v>
      </c>
      <c r="JN4" s="568" t="s">
        <v>40706</v>
      </c>
      <c r="JO4" s="568" t="s">
        <v>40707</v>
      </c>
      <c r="JP4" s="568" t="s">
        <v>40708</v>
      </c>
      <c r="JQ4" s="568" t="s">
        <v>40709</v>
      </c>
      <c r="JR4" s="568" t="s">
        <v>40710</v>
      </c>
      <c r="JS4" s="568" t="s">
        <v>40711</v>
      </c>
      <c r="JT4" s="568" t="s">
        <v>40712</v>
      </c>
      <c r="JU4" s="568" t="s">
        <v>40713</v>
      </c>
      <c r="JV4" s="568" t="s">
        <v>40714</v>
      </c>
      <c r="JW4" s="568" t="s">
        <v>40715</v>
      </c>
      <c r="JX4" s="568" t="s">
        <v>40716</v>
      </c>
      <c r="JY4" s="568" t="s">
        <v>40717</v>
      </c>
      <c r="JZ4" s="568" t="s">
        <v>40718</v>
      </c>
      <c r="KA4" s="568" t="s">
        <v>40719</v>
      </c>
      <c r="KB4" s="568" t="s">
        <v>40720</v>
      </c>
      <c r="KC4" s="568" t="s">
        <v>40721</v>
      </c>
      <c r="KD4" s="568" t="s">
        <v>40722</v>
      </c>
      <c r="KE4" s="568" t="s">
        <v>40723</v>
      </c>
      <c r="KF4" s="568" t="s">
        <v>40724</v>
      </c>
      <c r="KG4" s="568" t="s">
        <v>40725</v>
      </c>
      <c r="KH4" s="568" t="s">
        <v>40726</v>
      </c>
      <c r="KI4" s="568"/>
      <c r="KJ4" s="568" t="s">
        <v>29170</v>
      </c>
      <c r="KK4" s="568" t="s">
        <v>29249</v>
      </c>
      <c r="KL4" s="568" t="s">
        <v>29250</v>
      </c>
      <c r="KM4" s="568" t="s">
        <v>29323</v>
      </c>
      <c r="KN4" s="568" t="s">
        <v>29324</v>
      </c>
      <c r="KO4" s="568" t="s">
        <v>29325</v>
      </c>
      <c r="KP4" s="568" t="s">
        <v>29326</v>
      </c>
      <c r="KQ4" s="568"/>
      <c r="KR4" s="568"/>
      <c r="KS4" s="568"/>
      <c r="KT4" s="568"/>
      <c r="KU4" s="568"/>
      <c r="KV4" s="568"/>
      <c r="KW4" s="568"/>
      <c r="KX4" s="568"/>
      <c r="KY4" s="568"/>
      <c r="KZ4" s="568"/>
      <c r="LA4" s="568"/>
      <c r="LB4" s="568"/>
      <c r="LC4" s="568"/>
      <c r="LD4" s="568"/>
      <c r="LE4" s="568"/>
      <c r="LF4" s="568"/>
      <c r="LG4" s="568"/>
      <c r="LH4" s="568"/>
      <c r="LI4" s="568"/>
      <c r="LJ4" s="568"/>
      <c r="LK4" s="568"/>
      <c r="LL4" s="568"/>
      <c r="LM4" s="568"/>
      <c r="LN4" s="568"/>
      <c r="LO4" s="568"/>
      <c r="LP4" s="568"/>
      <c r="LQ4" s="568"/>
      <c r="LR4" s="568"/>
      <c r="LS4" s="568"/>
      <c r="LT4" s="568"/>
      <c r="LU4" s="568"/>
      <c r="LV4" s="568"/>
      <c r="LW4" s="568"/>
      <c r="LX4" s="568"/>
      <c r="LY4" s="568"/>
      <c r="LZ4" s="568"/>
      <c r="MA4" s="568"/>
      <c r="MB4" s="568"/>
      <c r="MC4" s="568"/>
      <c r="MD4" s="568"/>
      <c r="ME4" s="568"/>
      <c r="MF4" s="568"/>
      <c r="MG4" s="570" t="s">
        <v>40745</v>
      </c>
      <c r="MH4" s="570" t="s">
        <v>40746</v>
      </c>
      <c r="MI4" s="570" t="s">
        <v>40747</v>
      </c>
      <c r="MJ4" s="570" t="s">
        <v>40748</v>
      </c>
      <c r="MK4" s="570" t="s">
        <v>40749</v>
      </c>
      <c r="ML4" s="570" t="s">
        <v>40750</v>
      </c>
      <c r="MM4" s="570" t="s">
        <v>40751</v>
      </c>
      <c r="MN4" s="570" t="s">
        <v>40752</v>
      </c>
      <c r="MO4" s="570" t="s">
        <v>40753</v>
      </c>
      <c r="MP4" s="570" t="s">
        <v>40754</v>
      </c>
      <c r="MQ4" s="570" t="s">
        <v>40755</v>
      </c>
      <c r="MR4" s="570" t="s">
        <v>40756</v>
      </c>
      <c r="MS4" s="570" t="s">
        <v>40757</v>
      </c>
      <c r="MT4" s="570" t="s">
        <v>40758</v>
      </c>
      <c r="MU4" s="570" t="s">
        <v>40759</v>
      </c>
      <c r="MV4" s="570" t="s">
        <v>40760</v>
      </c>
      <c r="MW4" s="570" t="s">
        <v>40761</v>
      </c>
      <c r="MX4" s="570" t="s">
        <v>40762</v>
      </c>
      <c r="MY4" s="570" t="s">
        <v>40763</v>
      </c>
      <c r="MZ4" s="570" t="s">
        <v>40764</v>
      </c>
      <c r="NA4" s="570" t="s">
        <v>40765</v>
      </c>
      <c r="NB4" s="572" t="s">
        <v>40766</v>
      </c>
      <c r="NC4" s="570" t="s">
        <v>40767</v>
      </c>
      <c r="ND4" s="570" t="s">
        <v>40768</v>
      </c>
      <c r="NE4" s="570" t="s">
        <v>40769</v>
      </c>
      <c r="NF4" s="570" t="s">
        <v>40770</v>
      </c>
      <c r="NG4" s="570" t="s">
        <v>40771</v>
      </c>
      <c r="NH4" s="570" t="s">
        <v>40772</v>
      </c>
      <c r="NI4" s="570" t="s">
        <v>40773</v>
      </c>
      <c r="NJ4" s="572" t="s">
        <v>40774</v>
      </c>
      <c r="NK4" s="572" t="s">
        <v>40775</v>
      </c>
      <c r="NL4" s="572" t="s">
        <v>40776</v>
      </c>
      <c r="NM4" s="572" t="s">
        <v>40777</v>
      </c>
      <c r="NN4" s="572" t="s">
        <v>40778</v>
      </c>
      <c r="NO4" s="573" t="s">
        <v>40779</v>
      </c>
      <c r="NP4" s="573" t="s">
        <v>40780</v>
      </c>
      <c r="NQ4" s="570" t="s">
        <v>40781</v>
      </c>
      <c r="NR4" s="570" t="s">
        <v>40782</v>
      </c>
      <c r="NS4" s="570" t="s">
        <v>40783</v>
      </c>
      <c r="NT4" s="574" t="s">
        <v>40784</v>
      </c>
      <c r="NU4" s="572" t="s">
        <v>40785</v>
      </c>
      <c r="NV4" s="571" t="s">
        <v>40786</v>
      </c>
      <c r="NW4" s="571" t="s">
        <v>40787</v>
      </c>
      <c r="NX4" s="575" t="s">
        <v>40788</v>
      </c>
      <c r="NY4" s="571" t="s">
        <v>40789</v>
      </c>
      <c r="NZ4" s="570" t="s">
        <v>40790</v>
      </c>
      <c r="OA4" s="570" t="s">
        <v>40791</v>
      </c>
      <c r="OB4" s="576" t="s">
        <v>40792</v>
      </c>
      <c r="OC4" s="577"/>
      <c r="OD4" s="577"/>
      <c r="OE4" s="577"/>
      <c r="OF4" s="577"/>
      <c r="OG4" s="577"/>
      <c r="OH4" s="577"/>
      <c r="OI4" s="577"/>
      <c r="OJ4" s="577"/>
      <c r="OK4" s="577"/>
      <c r="OL4" s="577"/>
      <c r="OM4" s="577"/>
      <c r="ON4" s="577"/>
      <c r="OO4" s="577"/>
      <c r="OP4" s="577"/>
      <c r="OQ4" s="577"/>
      <c r="OR4" s="577"/>
      <c r="OS4" s="577"/>
      <c r="OT4" s="577"/>
      <c r="OU4" s="577"/>
      <c r="OV4" s="577"/>
      <c r="OW4" s="577"/>
      <c r="OX4" s="577"/>
      <c r="OY4" s="577"/>
      <c r="OZ4" s="577"/>
      <c r="PA4" s="577"/>
      <c r="PB4" s="577"/>
      <c r="PC4" s="577"/>
      <c r="PD4" s="577"/>
      <c r="PE4" s="577"/>
      <c r="PF4" s="577"/>
      <c r="PG4" s="577"/>
      <c r="PH4" s="577"/>
      <c r="PI4" s="577"/>
      <c r="PJ4" s="577"/>
      <c r="PK4" s="577"/>
      <c r="PL4" s="577"/>
      <c r="PM4" s="577"/>
      <c r="PN4" s="577"/>
      <c r="PO4" s="577"/>
      <c r="PP4" s="577"/>
      <c r="PQ4" s="577"/>
      <c r="PR4" s="577"/>
    </row>
    <row r="5" spans="1:434" ht="15" x14ac:dyDescent="0.25">
      <c r="A5" s="590"/>
      <c r="B5" s="578" t="s">
        <v>29348</v>
      </c>
      <c r="C5" s="568"/>
      <c r="D5" s="568" t="s">
        <v>29349</v>
      </c>
      <c r="E5" s="568"/>
      <c r="F5" s="568">
        <v>3</v>
      </c>
      <c r="G5" s="568"/>
      <c r="H5" s="579" t="s">
        <v>29351</v>
      </c>
      <c r="I5" s="568" t="s">
        <v>29352</v>
      </c>
      <c r="J5" s="568" t="s">
        <v>29353</v>
      </c>
      <c r="K5" s="568" t="s">
        <v>29354</v>
      </c>
      <c r="L5" s="568" t="s">
        <v>29355</v>
      </c>
      <c r="M5" s="568" t="s">
        <v>29356</v>
      </c>
      <c r="N5" s="568" t="s">
        <v>29357</v>
      </c>
      <c r="O5" s="568" t="s">
        <v>29358</v>
      </c>
      <c r="P5" s="568" t="s">
        <v>29359</v>
      </c>
      <c r="Q5" s="568" t="s">
        <v>29360</v>
      </c>
      <c r="R5" s="568" t="s">
        <v>29361</v>
      </c>
      <c r="S5" s="568" t="s">
        <v>29362</v>
      </c>
      <c r="T5" s="568" t="s">
        <v>29363</v>
      </c>
      <c r="U5" s="568" t="s">
        <v>29364</v>
      </c>
      <c r="V5" s="568" t="s">
        <v>29365</v>
      </c>
      <c r="W5" s="568" t="s">
        <v>29366</v>
      </c>
      <c r="X5" s="568" t="s">
        <v>29367</v>
      </c>
      <c r="Y5" s="568" t="s">
        <v>29368</v>
      </c>
      <c r="Z5" s="568" t="s">
        <v>29369</v>
      </c>
      <c r="AA5" s="568" t="s">
        <v>29370</v>
      </c>
      <c r="AB5" s="568" t="s">
        <v>29371</v>
      </c>
      <c r="AC5" s="568" t="s">
        <v>29372</v>
      </c>
      <c r="AD5" s="568" t="s">
        <v>29373</v>
      </c>
      <c r="AE5" s="568" t="s">
        <v>29374</v>
      </c>
      <c r="AF5" s="568" t="s">
        <v>29375</v>
      </c>
      <c r="AG5" s="568" t="s">
        <v>29376</v>
      </c>
      <c r="AH5" s="568" t="s">
        <v>29377</v>
      </c>
      <c r="AI5" s="568" t="s">
        <v>29378</v>
      </c>
      <c r="AJ5" s="568" t="s">
        <v>29379</v>
      </c>
      <c r="AK5" s="568" t="s">
        <v>29380</v>
      </c>
      <c r="AL5" s="568" t="s">
        <v>40793</v>
      </c>
      <c r="AM5" s="568" t="s">
        <v>40794</v>
      </c>
      <c r="AN5" s="580" t="s">
        <v>29381</v>
      </c>
      <c r="AO5" s="568" t="s">
        <v>29382</v>
      </c>
      <c r="AP5" s="568" t="s">
        <v>29384</v>
      </c>
      <c r="AQ5" s="568" t="s">
        <v>29385</v>
      </c>
      <c r="AR5" s="581" t="s">
        <v>29386</v>
      </c>
      <c r="AS5" s="568" t="s">
        <v>29387</v>
      </c>
      <c r="AT5" s="568" t="s">
        <v>29388</v>
      </c>
      <c r="AU5" s="568" t="s">
        <v>29389</v>
      </c>
      <c r="AV5" s="568" t="s">
        <v>29390</v>
      </c>
      <c r="AW5" s="568" t="s">
        <v>29391</v>
      </c>
      <c r="AX5" s="568" t="s">
        <v>29392</v>
      </c>
      <c r="AY5" s="568" t="s">
        <v>29393</v>
      </c>
      <c r="AZ5" s="568" t="s">
        <v>29394</v>
      </c>
      <c r="BA5" s="568" t="s">
        <v>29395</v>
      </c>
      <c r="BB5" s="568" t="s">
        <v>29396</v>
      </c>
      <c r="BC5" s="568" t="s">
        <v>29397</v>
      </c>
      <c r="BD5" s="568" t="s">
        <v>29398</v>
      </c>
      <c r="BE5" s="568" t="s">
        <v>29399</v>
      </c>
      <c r="BF5" s="568" t="s">
        <v>29400</v>
      </c>
      <c r="BG5" s="568" t="s">
        <v>29401</v>
      </c>
      <c r="BH5" s="568" t="s">
        <v>29402</v>
      </c>
      <c r="BI5" s="568" t="s">
        <v>29403</v>
      </c>
      <c r="BJ5" s="568" t="s">
        <v>29404</v>
      </c>
      <c r="BK5" s="568" t="s">
        <v>29405</v>
      </c>
      <c r="BL5" s="568" t="s">
        <v>29406</v>
      </c>
      <c r="BM5" s="568" t="s">
        <v>29407</v>
      </c>
      <c r="BN5" s="568" t="s">
        <v>29408</v>
      </c>
      <c r="BO5" s="568" t="s">
        <v>29409</v>
      </c>
      <c r="BP5" s="568" t="s">
        <v>29410</v>
      </c>
      <c r="BQ5" s="568" t="s">
        <v>29411</v>
      </c>
      <c r="BR5" s="568" t="s">
        <v>29412</v>
      </c>
      <c r="BS5" s="568" t="s">
        <v>29413</v>
      </c>
      <c r="BT5" s="568" t="s">
        <v>29414</v>
      </c>
      <c r="BU5" s="568" t="s">
        <v>29415</v>
      </c>
      <c r="BV5" s="568" t="s">
        <v>29416</v>
      </c>
      <c r="BW5" s="568" t="s">
        <v>29417</v>
      </c>
      <c r="BX5" s="568" t="s">
        <v>29418</v>
      </c>
      <c r="BY5" s="568" t="s">
        <v>29419</v>
      </c>
      <c r="BZ5" s="568" t="s">
        <v>29420</v>
      </c>
      <c r="CA5" s="568" t="s">
        <v>29421</v>
      </c>
      <c r="CB5" s="568" t="s">
        <v>29422</v>
      </c>
      <c r="CC5" s="568" t="s">
        <v>29423</v>
      </c>
      <c r="CD5" s="568" t="s">
        <v>29424</v>
      </c>
      <c r="CE5" s="568" t="s">
        <v>29425</v>
      </c>
      <c r="CF5" s="568" t="s">
        <v>29426</v>
      </c>
      <c r="CG5" s="568" t="s">
        <v>29427</v>
      </c>
      <c r="CH5" s="568" t="s">
        <v>29428</v>
      </c>
      <c r="CI5" s="568" t="s">
        <v>29429</v>
      </c>
      <c r="CJ5" s="568" t="s">
        <v>29430</v>
      </c>
      <c r="CK5" s="568" t="s">
        <v>29431</v>
      </c>
      <c r="CL5" s="568" t="s">
        <v>29432</v>
      </c>
      <c r="CM5" s="568" t="s">
        <v>29433</v>
      </c>
      <c r="CN5" s="568" t="s">
        <v>29434</v>
      </c>
      <c r="CO5" s="568" t="s">
        <v>29435</v>
      </c>
      <c r="CP5" s="568" t="s">
        <v>29436</v>
      </c>
      <c r="CQ5" s="568" t="s">
        <v>29437</v>
      </c>
      <c r="CR5" s="568" t="s">
        <v>29438</v>
      </c>
      <c r="CS5" s="568" t="s">
        <v>40795</v>
      </c>
      <c r="CT5" s="568" t="s">
        <v>29440</v>
      </c>
      <c r="CU5" s="568" t="s">
        <v>29441</v>
      </c>
      <c r="CV5" s="568" t="s">
        <v>29442</v>
      </c>
      <c r="CW5" s="568" t="s">
        <v>40796</v>
      </c>
      <c r="CX5" s="568" t="s">
        <v>40797</v>
      </c>
      <c r="CY5" s="581" t="s">
        <v>29445</v>
      </c>
      <c r="CZ5" s="568" t="s">
        <v>29446</v>
      </c>
      <c r="DA5" s="568" t="s">
        <v>29447</v>
      </c>
      <c r="DB5" s="568" t="s">
        <v>29448</v>
      </c>
      <c r="DC5" s="568" t="s">
        <v>29443</v>
      </c>
      <c r="DD5" s="581" t="s">
        <v>29449</v>
      </c>
      <c r="DE5" s="568" t="s">
        <v>29450</v>
      </c>
      <c r="DF5" s="582" t="s">
        <v>29451</v>
      </c>
      <c r="DG5" s="582" t="s">
        <v>29452</v>
      </c>
      <c r="DH5" s="568" t="s">
        <v>29453</v>
      </c>
      <c r="DI5" s="583" t="s">
        <v>29454</v>
      </c>
      <c r="DJ5" s="583" t="s">
        <v>29455</v>
      </c>
      <c r="DK5" s="568" t="s">
        <v>29456</v>
      </c>
      <c r="DL5" s="568" t="s">
        <v>29457</v>
      </c>
      <c r="DM5" s="568" t="s">
        <v>29458</v>
      </c>
      <c r="DN5" s="582" t="s">
        <v>29459</v>
      </c>
      <c r="DO5" s="582" t="s">
        <v>29460</v>
      </c>
      <c r="DP5" s="582" t="s">
        <v>29461</v>
      </c>
      <c r="DQ5" s="582" t="s">
        <v>29462</v>
      </c>
      <c r="DR5" s="582" t="s">
        <v>29463</v>
      </c>
      <c r="DS5" s="582" t="s">
        <v>29464</v>
      </c>
      <c r="DT5" s="582" t="s">
        <v>29465</v>
      </c>
      <c r="DU5" s="582" t="s">
        <v>29303</v>
      </c>
      <c r="DV5" s="582" t="s">
        <v>29304</v>
      </c>
      <c r="DW5" s="582" t="s">
        <v>29466</v>
      </c>
      <c r="DX5" s="582" t="s">
        <v>29467</v>
      </c>
      <c r="DY5" s="582" t="s">
        <v>29468</v>
      </c>
      <c r="DZ5" s="582" t="s">
        <v>29469</v>
      </c>
      <c r="EA5" s="580" t="s">
        <v>29470</v>
      </c>
      <c r="EB5" s="580" t="s">
        <v>29471</v>
      </c>
      <c r="EC5" s="583" t="s">
        <v>29472</v>
      </c>
      <c r="ED5" s="583" t="s">
        <v>29473</v>
      </c>
      <c r="EE5" s="583" t="s">
        <v>29474</v>
      </c>
      <c r="EF5" s="568" t="s">
        <v>29475</v>
      </c>
      <c r="EG5" s="568" t="s">
        <v>29476</v>
      </c>
      <c r="EH5" s="568" t="s">
        <v>29477</v>
      </c>
      <c r="EI5" s="583" t="s">
        <v>29478</v>
      </c>
      <c r="EJ5" s="568" t="s">
        <v>29479</v>
      </c>
      <c r="EK5" s="568" t="s">
        <v>29480</v>
      </c>
      <c r="EL5" s="568" t="s">
        <v>29481</v>
      </c>
      <c r="EM5" s="568" t="s">
        <v>29482</v>
      </c>
      <c r="EN5" s="568" t="s">
        <v>29483</v>
      </c>
      <c r="EO5" s="568" t="s">
        <v>29320</v>
      </c>
      <c r="EP5" s="583" t="s">
        <v>39060</v>
      </c>
      <c r="EQ5" s="583" t="s">
        <v>39061</v>
      </c>
      <c r="ER5" s="583" t="s">
        <v>39056</v>
      </c>
      <c r="ES5" s="584" t="s">
        <v>40798</v>
      </c>
      <c r="ET5" s="585" t="s">
        <v>40799</v>
      </c>
      <c r="EU5" s="585" t="s">
        <v>40800</v>
      </c>
      <c r="EV5" s="585" t="s">
        <v>40801</v>
      </c>
      <c r="EW5" s="586" t="s">
        <v>40802</v>
      </c>
      <c r="EX5" s="586" t="s">
        <v>40803</v>
      </c>
      <c r="EY5" s="586" t="s">
        <v>40804</v>
      </c>
      <c r="EZ5" s="586" t="s">
        <v>40805</v>
      </c>
      <c r="FA5" s="586" t="s">
        <v>40806</v>
      </c>
      <c r="FB5" s="586" t="s">
        <v>40807</v>
      </c>
      <c r="FC5" s="586" t="s">
        <v>40808</v>
      </c>
      <c r="FD5" s="586" t="s">
        <v>40809</v>
      </c>
      <c r="FE5" s="586" t="s">
        <v>40810</v>
      </c>
      <c r="FF5" s="568" t="s">
        <v>40811</v>
      </c>
      <c r="FG5" s="568" t="s">
        <v>29484</v>
      </c>
      <c r="FH5" s="583" t="s">
        <v>29485</v>
      </c>
      <c r="FI5" s="587" t="s">
        <v>29486</v>
      </c>
      <c r="FJ5" s="568" t="s">
        <v>29487</v>
      </c>
      <c r="FK5" s="580" t="s">
        <v>29488</v>
      </c>
      <c r="FL5" s="580" t="s">
        <v>29656</v>
      </c>
      <c r="FM5" s="580" t="s">
        <v>29657</v>
      </c>
      <c r="FN5" s="585" t="s">
        <v>29491</v>
      </c>
      <c r="FO5" s="585" t="s">
        <v>29492</v>
      </c>
      <c r="FP5" s="585" t="s">
        <v>29493</v>
      </c>
      <c r="FQ5" s="587" t="s">
        <v>29494</v>
      </c>
      <c r="FR5" s="585" t="s">
        <v>29495</v>
      </c>
      <c r="FS5" s="585" t="s">
        <v>29496</v>
      </c>
      <c r="FT5" s="585" t="s">
        <v>29497</v>
      </c>
      <c r="FU5" s="587" t="s">
        <v>29498</v>
      </c>
      <c r="FV5" s="585" t="s">
        <v>29499</v>
      </c>
      <c r="FW5" s="585" t="s">
        <v>29500</v>
      </c>
      <c r="FX5" s="585" t="s">
        <v>29501</v>
      </c>
      <c r="FY5" s="587" t="s">
        <v>29502</v>
      </c>
      <c r="FZ5" s="580" t="s">
        <v>29503</v>
      </c>
      <c r="GA5" s="580" t="s">
        <v>29504</v>
      </c>
      <c r="GB5" s="585" t="s">
        <v>29505</v>
      </c>
      <c r="GC5" s="588" t="s">
        <v>40812</v>
      </c>
      <c r="GD5" s="568" t="s">
        <v>40813</v>
      </c>
      <c r="GE5" s="568"/>
      <c r="GF5" s="568" t="s">
        <v>40814</v>
      </c>
      <c r="GG5" s="568" t="s">
        <v>29508</v>
      </c>
      <c r="GH5" s="589">
        <v>0</v>
      </c>
      <c r="GI5" s="568">
        <v>0</v>
      </c>
      <c r="GJ5" s="568">
        <v>0</v>
      </c>
      <c r="GK5" s="568">
        <v>0</v>
      </c>
      <c r="GL5" s="568">
        <v>0</v>
      </c>
      <c r="GM5" s="568">
        <v>0</v>
      </c>
      <c r="GN5" s="568">
        <v>0</v>
      </c>
      <c r="GO5" s="568">
        <v>0</v>
      </c>
      <c r="GP5" s="568">
        <v>0</v>
      </c>
      <c r="GQ5" s="568">
        <v>0</v>
      </c>
      <c r="GR5" s="568">
        <v>0</v>
      </c>
      <c r="GS5" s="568">
        <v>0</v>
      </c>
      <c r="GT5" s="568">
        <v>0</v>
      </c>
      <c r="GU5" s="568">
        <v>0</v>
      </c>
      <c r="GV5" s="568">
        <v>0</v>
      </c>
      <c r="GW5" s="568">
        <v>0</v>
      </c>
      <c r="GX5" s="568">
        <v>0</v>
      </c>
      <c r="GY5" s="568">
        <v>0</v>
      </c>
      <c r="GZ5" s="568">
        <v>0</v>
      </c>
      <c r="HA5" s="568">
        <v>0</v>
      </c>
      <c r="HB5" s="568">
        <v>0</v>
      </c>
      <c r="HC5" s="568">
        <v>0</v>
      </c>
      <c r="HD5" s="568">
        <v>0</v>
      </c>
      <c r="HE5" s="568">
        <v>0</v>
      </c>
      <c r="HF5" s="568">
        <v>0</v>
      </c>
      <c r="HG5" s="568">
        <v>0</v>
      </c>
      <c r="HH5" s="568">
        <v>0</v>
      </c>
      <c r="HI5" s="568">
        <v>0</v>
      </c>
      <c r="HJ5" s="568">
        <v>0</v>
      </c>
      <c r="HK5" s="568">
        <v>0</v>
      </c>
      <c r="HL5" s="568">
        <v>0</v>
      </c>
      <c r="HM5" s="568">
        <v>0</v>
      </c>
      <c r="HN5" s="568">
        <v>0</v>
      </c>
      <c r="HO5" s="568">
        <v>0</v>
      </c>
      <c r="HP5" s="568">
        <v>0</v>
      </c>
      <c r="HQ5" s="568">
        <v>0</v>
      </c>
      <c r="HR5" s="568">
        <v>0</v>
      </c>
      <c r="HS5" s="568">
        <v>0</v>
      </c>
      <c r="HT5" s="568">
        <v>0</v>
      </c>
      <c r="HU5" s="568">
        <v>0</v>
      </c>
      <c r="HV5" s="568">
        <v>0</v>
      </c>
      <c r="HW5" s="568">
        <v>0</v>
      </c>
      <c r="HX5" s="568">
        <v>0</v>
      </c>
      <c r="HY5" s="568">
        <v>0</v>
      </c>
      <c r="HZ5" s="568">
        <v>0</v>
      </c>
      <c r="IA5" s="568">
        <v>0</v>
      </c>
      <c r="IB5" s="568">
        <v>0</v>
      </c>
      <c r="IC5" s="568">
        <v>0</v>
      </c>
      <c r="ID5" s="568">
        <v>0</v>
      </c>
      <c r="IE5" s="568">
        <v>0</v>
      </c>
      <c r="IF5" s="568">
        <v>0</v>
      </c>
      <c r="IG5" s="568">
        <v>0</v>
      </c>
      <c r="IH5" s="568">
        <v>0</v>
      </c>
      <c r="II5" s="568">
        <v>0</v>
      </c>
      <c r="IJ5" s="568">
        <v>0</v>
      </c>
      <c r="IK5" s="568">
        <v>0</v>
      </c>
      <c r="IL5" s="568">
        <v>0</v>
      </c>
      <c r="IM5" s="589">
        <v>0</v>
      </c>
      <c r="IN5" s="568" t="s">
        <v>40815</v>
      </c>
      <c r="IO5" s="568" t="s">
        <v>40816</v>
      </c>
      <c r="IP5" s="568" t="s">
        <v>40817</v>
      </c>
      <c r="IQ5" s="568" t="s">
        <v>40818</v>
      </c>
      <c r="IR5" s="568" t="s">
        <v>40819</v>
      </c>
      <c r="IS5" s="568" t="s">
        <v>40820</v>
      </c>
      <c r="IT5" s="568" t="s">
        <v>40821</v>
      </c>
      <c r="IU5" s="568" t="s">
        <v>40822</v>
      </c>
      <c r="IV5" s="568" t="s">
        <v>40823</v>
      </c>
      <c r="IW5" s="568" t="s">
        <v>40824</v>
      </c>
      <c r="IX5" s="568" t="s">
        <v>40825</v>
      </c>
      <c r="IY5" s="568" t="s">
        <v>40826</v>
      </c>
      <c r="IZ5" s="568" t="s">
        <v>40827</v>
      </c>
      <c r="JA5" s="568" t="s">
        <v>40828</v>
      </c>
      <c r="JB5" s="568" t="s">
        <v>40829</v>
      </c>
      <c r="JC5" s="568" t="s">
        <v>40830</v>
      </c>
      <c r="JD5" s="568" t="s">
        <v>40831</v>
      </c>
      <c r="JE5" s="568" t="s">
        <v>40832</v>
      </c>
      <c r="JF5" s="568" t="s">
        <v>40833</v>
      </c>
      <c r="JG5" s="568" t="s">
        <v>40834</v>
      </c>
      <c r="JH5" s="568" t="s">
        <v>40835</v>
      </c>
      <c r="JI5" s="568" t="s">
        <v>40836</v>
      </c>
      <c r="JJ5" s="568" t="s">
        <v>40837</v>
      </c>
      <c r="JK5" s="568" t="s">
        <v>40838</v>
      </c>
      <c r="JL5" s="568" t="s">
        <v>40839</v>
      </c>
      <c r="JM5" s="568" t="s">
        <v>40840</v>
      </c>
      <c r="JN5" s="568" t="s">
        <v>40841</v>
      </c>
      <c r="JO5" s="568" t="s">
        <v>40842</v>
      </c>
      <c r="JP5" s="568" t="s">
        <v>40843</v>
      </c>
      <c r="JQ5" s="568" t="s">
        <v>40844</v>
      </c>
      <c r="JR5" s="568" t="s">
        <v>40845</v>
      </c>
      <c r="JS5" s="568" t="s">
        <v>40846</v>
      </c>
      <c r="JT5" s="568" t="s">
        <v>40847</v>
      </c>
      <c r="JU5" s="568" t="s">
        <v>40848</v>
      </c>
      <c r="JV5" s="568" t="s">
        <v>40849</v>
      </c>
      <c r="JW5" s="568" t="s">
        <v>40850</v>
      </c>
      <c r="JX5" s="568" t="s">
        <v>40851</v>
      </c>
      <c r="JY5" s="568" t="s">
        <v>40852</v>
      </c>
      <c r="JZ5" s="568" t="s">
        <v>40853</v>
      </c>
      <c r="KA5" s="568" t="s">
        <v>40854</v>
      </c>
      <c r="KB5" s="568" t="s">
        <v>40855</v>
      </c>
      <c r="KC5" s="568" t="s">
        <v>40856</v>
      </c>
      <c r="KD5" s="568" t="s">
        <v>40857</v>
      </c>
      <c r="KE5" s="568" t="s">
        <v>40858</v>
      </c>
      <c r="KF5" s="568" t="s">
        <v>40859</v>
      </c>
      <c r="KG5" s="568" t="s">
        <v>40860</v>
      </c>
      <c r="KH5" s="568" t="s">
        <v>40861</v>
      </c>
      <c r="KI5" s="568"/>
      <c r="KJ5" s="568" t="s">
        <v>29170</v>
      </c>
      <c r="KK5" s="568" t="s">
        <v>29249</v>
      </c>
      <c r="KL5" s="568" t="s">
        <v>29250</v>
      </c>
      <c r="KM5" s="568" t="s">
        <v>29509</v>
      </c>
      <c r="KN5" s="568" t="s">
        <v>29510</v>
      </c>
      <c r="KO5" s="568" t="s">
        <v>29511</v>
      </c>
      <c r="KP5" s="568" t="s">
        <v>29512</v>
      </c>
      <c r="KQ5" s="568"/>
      <c r="KR5" s="568"/>
      <c r="KS5" s="568"/>
      <c r="KT5" s="568"/>
      <c r="KU5" s="568"/>
      <c r="KV5" s="568"/>
      <c r="KW5" s="568"/>
      <c r="KX5" s="568"/>
      <c r="KY5" s="568"/>
      <c r="KZ5" s="568"/>
      <c r="LA5" s="568"/>
      <c r="LB5" s="568"/>
      <c r="LC5" s="568"/>
      <c r="LD5" s="568"/>
      <c r="LE5" s="568"/>
      <c r="LF5" s="568"/>
      <c r="LG5" s="568"/>
      <c r="LH5" s="568"/>
      <c r="LI5" s="568"/>
      <c r="LJ5" s="568"/>
      <c r="LK5" s="568"/>
      <c r="LL5" s="568"/>
      <c r="LM5" s="568"/>
      <c r="LN5" s="568"/>
      <c r="LO5" s="568"/>
      <c r="LP5" s="568"/>
      <c r="LQ5" s="568"/>
      <c r="LR5" s="568"/>
      <c r="LS5" s="568"/>
      <c r="LT5" s="568"/>
      <c r="LU5" s="568"/>
      <c r="LV5" s="568"/>
      <c r="LW5" s="568"/>
      <c r="LX5" s="568"/>
      <c r="LY5" s="568"/>
      <c r="LZ5" s="568"/>
      <c r="MA5" s="568"/>
      <c r="MB5" s="568"/>
      <c r="MC5" s="568"/>
      <c r="MD5" s="568"/>
      <c r="ME5" s="568"/>
      <c r="MF5" s="568"/>
      <c r="MG5" s="570" t="s">
        <v>40880</v>
      </c>
      <c r="MH5" s="570" t="s">
        <v>40881</v>
      </c>
      <c r="MI5" s="570" t="s">
        <v>40882</v>
      </c>
      <c r="MJ5" s="570" t="s">
        <v>40883</v>
      </c>
      <c r="MK5" s="570" t="s">
        <v>40884</v>
      </c>
      <c r="ML5" s="570" t="s">
        <v>40885</v>
      </c>
      <c r="MM5" s="570" t="s">
        <v>40886</v>
      </c>
      <c r="MN5" s="570" t="s">
        <v>40887</v>
      </c>
      <c r="MO5" s="570" t="s">
        <v>40888</v>
      </c>
      <c r="MP5" s="570" t="s">
        <v>40889</v>
      </c>
      <c r="MQ5" s="570" t="s">
        <v>40890</v>
      </c>
      <c r="MR5" s="570" t="s">
        <v>40891</v>
      </c>
      <c r="MS5" s="570" t="s">
        <v>40892</v>
      </c>
      <c r="MT5" s="570" t="s">
        <v>40893</v>
      </c>
      <c r="MU5" s="570" t="s">
        <v>40894</v>
      </c>
      <c r="MV5" s="570" t="s">
        <v>40895</v>
      </c>
      <c r="MW5" s="570" t="s">
        <v>40896</v>
      </c>
      <c r="MX5" s="570" t="s">
        <v>40897</v>
      </c>
      <c r="MY5" s="570" t="s">
        <v>40898</v>
      </c>
      <c r="MZ5" s="570" t="s">
        <v>40899</v>
      </c>
      <c r="NA5" s="570" t="s">
        <v>40900</v>
      </c>
      <c r="NB5" s="572" t="s">
        <v>40901</v>
      </c>
      <c r="NC5" s="570" t="s">
        <v>40902</v>
      </c>
      <c r="ND5" s="570" t="s">
        <v>40903</v>
      </c>
      <c r="NE5" s="570" t="s">
        <v>40904</v>
      </c>
      <c r="NF5" s="570" t="s">
        <v>40905</v>
      </c>
      <c r="NG5" s="570" t="s">
        <v>40906</v>
      </c>
      <c r="NH5" s="570" t="s">
        <v>40907</v>
      </c>
      <c r="NI5" s="570" t="s">
        <v>40908</v>
      </c>
      <c r="NJ5" s="572" t="s">
        <v>40909</v>
      </c>
      <c r="NK5" s="572" t="s">
        <v>40910</v>
      </c>
      <c r="NL5" s="572" t="s">
        <v>40911</v>
      </c>
      <c r="NM5" s="572" t="s">
        <v>40912</v>
      </c>
      <c r="NN5" s="572" t="s">
        <v>40913</v>
      </c>
      <c r="NO5" s="573" t="s">
        <v>40914</v>
      </c>
      <c r="NP5" s="573" t="s">
        <v>40915</v>
      </c>
      <c r="NQ5" s="570" t="s">
        <v>40916</v>
      </c>
      <c r="NR5" s="570" t="s">
        <v>40917</v>
      </c>
      <c r="NS5" s="570" t="s">
        <v>40918</v>
      </c>
      <c r="NT5" s="574" t="s">
        <v>40919</v>
      </c>
      <c r="NU5" s="572" t="s">
        <v>40920</v>
      </c>
      <c r="NV5" s="571" t="s">
        <v>40921</v>
      </c>
      <c r="NW5" s="571" t="s">
        <v>40922</v>
      </c>
      <c r="NX5" s="575" t="s">
        <v>40923</v>
      </c>
      <c r="NY5" s="571" t="s">
        <v>40924</v>
      </c>
      <c r="NZ5" s="570" t="s">
        <v>40925</v>
      </c>
      <c r="OA5" s="570" t="s">
        <v>40926</v>
      </c>
      <c r="OB5" s="576" t="s">
        <v>40927</v>
      </c>
      <c r="OC5" s="577"/>
      <c r="OD5" s="577"/>
      <c r="OE5" s="577"/>
      <c r="OF5" s="577"/>
      <c r="OG5" s="577"/>
      <c r="OH5" s="577"/>
      <c r="OI5" s="577"/>
      <c r="OJ5" s="577"/>
      <c r="OK5" s="577"/>
      <c r="OL5" s="577"/>
      <c r="OM5" s="577"/>
      <c r="ON5" s="577"/>
      <c r="OO5" s="577"/>
      <c r="OP5" s="577"/>
      <c r="OQ5" s="577"/>
      <c r="OR5" s="577"/>
      <c r="OS5" s="577"/>
      <c r="OT5" s="577"/>
      <c r="OU5" s="577"/>
      <c r="OV5" s="577"/>
      <c r="OW5" s="577"/>
      <c r="OX5" s="577"/>
      <c r="OY5" s="577"/>
      <c r="OZ5" s="577"/>
      <c r="PA5" s="577"/>
      <c r="PB5" s="577"/>
      <c r="PC5" s="577"/>
      <c r="PD5" s="577"/>
      <c r="PE5" s="577"/>
      <c r="PF5" s="577"/>
      <c r="PG5" s="577"/>
      <c r="PH5" s="577"/>
      <c r="PI5" s="577"/>
      <c r="PJ5" s="577"/>
      <c r="PK5" s="577"/>
      <c r="PL5" s="577"/>
      <c r="PM5" s="577"/>
      <c r="PN5" s="577"/>
      <c r="PO5" s="577"/>
      <c r="PP5" s="577"/>
      <c r="PQ5" s="577"/>
      <c r="PR5" s="577"/>
    </row>
    <row r="6" spans="1:434" ht="15" x14ac:dyDescent="0.25">
      <c r="A6" s="590"/>
      <c r="B6" s="578" t="s">
        <v>29534</v>
      </c>
      <c r="C6" s="568"/>
      <c r="D6" s="568" t="s">
        <v>29535</v>
      </c>
      <c r="E6" s="568"/>
      <c r="F6" s="568">
        <v>4</v>
      </c>
      <c r="G6" s="568"/>
      <c r="H6" s="579" t="s">
        <v>29537</v>
      </c>
      <c r="I6" s="568" t="s">
        <v>29538</v>
      </c>
      <c r="J6" s="568" t="s">
        <v>29539</v>
      </c>
      <c r="K6" s="568" t="s">
        <v>29540</v>
      </c>
      <c r="L6" s="568" t="s">
        <v>29541</v>
      </c>
      <c r="M6" s="568" t="s">
        <v>29542</v>
      </c>
      <c r="N6" s="568" t="s">
        <v>29543</v>
      </c>
      <c r="O6" s="568" t="s">
        <v>29544</v>
      </c>
      <c r="P6" s="568" t="s">
        <v>29545</v>
      </c>
      <c r="Q6" s="568" t="s">
        <v>29546</v>
      </c>
      <c r="R6" s="568" t="s">
        <v>29547</v>
      </c>
      <c r="S6" s="568" t="s">
        <v>29548</v>
      </c>
      <c r="T6" s="568" t="s">
        <v>29549</v>
      </c>
      <c r="U6" s="568" t="s">
        <v>29550</v>
      </c>
      <c r="V6" s="568" t="s">
        <v>29551</v>
      </c>
      <c r="W6" s="568" t="s">
        <v>29552</v>
      </c>
      <c r="X6" s="568" t="s">
        <v>29553</v>
      </c>
      <c r="Y6" s="568" t="s">
        <v>29554</v>
      </c>
      <c r="Z6" s="568" t="s">
        <v>29555</v>
      </c>
      <c r="AA6" s="568" t="s">
        <v>29556</v>
      </c>
      <c r="AB6" s="568" t="s">
        <v>29557</v>
      </c>
      <c r="AC6" s="568" t="s">
        <v>29558</v>
      </c>
      <c r="AD6" s="568" t="s">
        <v>29559</v>
      </c>
      <c r="AE6" s="568" t="s">
        <v>29560</v>
      </c>
      <c r="AF6" s="568" t="s">
        <v>29561</v>
      </c>
      <c r="AG6" s="568" t="s">
        <v>29562</v>
      </c>
      <c r="AH6" s="568" t="s">
        <v>29563</v>
      </c>
      <c r="AI6" s="568" t="s">
        <v>29564</v>
      </c>
      <c r="AJ6" s="568" t="s">
        <v>29565</v>
      </c>
      <c r="AK6" s="568" t="s">
        <v>29566</v>
      </c>
      <c r="AL6" s="568" t="s">
        <v>40928</v>
      </c>
      <c r="AM6" s="568" t="s">
        <v>40929</v>
      </c>
      <c r="AN6" s="580" t="s">
        <v>29567</v>
      </c>
      <c r="AO6" s="568" t="s">
        <v>29568</v>
      </c>
      <c r="AP6" s="568" t="s">
        <v>29570</v>
      </c>
      <c r="AQ6" s="568" t="s">
        <v>29571</v>
      </c>
      <c r="AR6" s="581" t="s">
        <v>29572</v>
      </c>
      <c r="AS6" s="568" t="s">
        <v>29573</v>
      </c>
      <c r="AT6" s="568" t="s">
        <v>29574</v>
      </c>
      <c r="AU6" s="568" t="s">
        <v>29575</v>
      </c>
      <c r="AV6" s="568" t="s">
        <v>29576</v>
      </c>
      <c r="AW6" s="568" t="s">
        <v>29577</v>
      </c>
      <c r="AX6" s="568" t="s">
        <v>29578</v>
      </c>
      <c r="AY6" s="568" t="s">
        <v>29579</v>
      </c>
      <c r="AZ6" s="568" t="s">
        <v>29580</v>
      </c>
      <c r="BA6" s="568" t="s">
        <v>29581</v>
      </c>
      <c r="BB6" s="568" t="s">
        <v>29582</v>
      </c>
      <c r="BC6" s="568" t="s">
        <v>29583</v>
      </c>
      <c r="BD6" s="568" t="s">
        <v>29584</v>
      </c>
      <c r="BE6" s="568" t="s">
        <v>29585</v>
      </c>
      <c r="BF6" s="568" t="s">
        <v>29586</v>
      </c>
      <c r="BG6" s="568" t="s">
        <v>29587</v>
      </c>
      <c r="BH6" s="568" t="s">
        <v>29588</v>
      </c>
      <c r="BI6" s="568" t="s">
        <v>29589</v>
      </c>
      <c r="BJ6" s="568" t="s">
        <v>29590</v>
      </c>
      <c r="BK6" s="568" t="s">
        <v>29591</v>
      </c>
      <c r="BL6" s="568" t="s">
        <v>29592</v>
      </c>
      <c r="BM6" s="568" t="s">
        <v>29593</v>
      </c>
      <c r="BN6" s="568" t="s">
        <v>29594</v>
      </c>
      <c r="BO6" s="568" t="s">
        <v>29595</v>
      </c>
      <c r="BP6" s="568" t="s">
        <v>29596</v>
      </c>
      <c r="BQ6" s="568" t="s">
        <v>29597</v>
      </c>
      <c r="BR6" s="568" t="s">
        <v>29598</v>
      </c>
      <c r="BS6" s="568" t="s">
        <v>29599</v>
      </c>
      <c r="BT6" s="568" t="s">
        <v>29600</v>
      </c>
      <c r="BU6" s="568" t="s">
        <v>29601</v>
      </c>
      <c r="BV6" s="568" t="s">
        <v>29602</v>
      </c>
      <c r="BW6" s="568" t="s">
        <v>29603</v>
      </c>
      <c r="BX6" s="568" t="s">
        <v>29604</v>
      </c>
      <c r="BY6" s="568" t="s">
        <v>29605</v>
      </c>
      <c r="BZ6" s="568" t="s">
        <v>29606</v>
      </c>
      <c r="CA6" s="568" t="s">
        <v>29607</v>
      </c>
      <c r="CB6" s="568" t="s">
        <v>29608</v>
      </c>
      <c r="CC6" s="568" t="s">
        <v>29609</v>
      </c>
      <c r="CD6" s="568" t="s">
        <v>29610</v>
      </c>
      <c r="CE6" s="568" t="s">
        <v>29611</v>
      </c>
      <c r="CF6" s="568" t="s">
        <v>29612</v>
      </c>
      <c r="CG6" s="568" t="s">
        <v>29613</v>
      </c>
      <c r="CH6" s="568" t="s">
        <v>29614</v>
      </c>
      <c r="CI6" s="568" t="s">
        <v>29615</v>
      </c>
      <c r="CJ6" s="568" t="s">
        <v>29616</v>
      </c>
      <c r="CK6" s="568" t="s">
        <v>29617</v>
      </c>
      <c r="CL6" s="568" t="s">
        <v>29618</v>
      </c>
      <c r="CM6" s="568" t="s">
        <v>29619</v>
      </c>
      <c r="CN6" s="568" t="s">
        <v>29620</v>
      </c>
      <c r="CO6" s="568" t="s">
        <v>29621</v>
      </c>
      <c r="CP6" s="568" t="s">
        <v>29622</v>
      </c>
      <c r="CQ6" s="568" t="s">
        <v>29623</v>
      </c>
      <c r="CR6" s="568" t="s">
        <v>29624</v>
      </c>
      <c r="CS6" s="568" t="s">
        <v>40930</v>
      </c>
      <c r="CT6" s="568" t="s">
        <v>29626</v>
      </c>
      <c r="CU6" s="568" t="s">
        <v>29627</v>
      </c>
      <c r="CV6" s="568" t="s">
        <v>29628</v>
      </c>
      <c r="CW6" s="568" t="s">
        <v>40931</v>
      </c>
      <c r="CX6" s="568" t="s">
        <v>40932</v>
      </c>
      <c r="CY6" s="581" t="s">
        <v>29631</v>
      </c>
      <c r="CZ6" s="568" t="s">
        <v>29632</v>
      </c>
      <c r="DA6" s="568" t="s">
        <v>29633</v>
      </c>
      <c r="DB6" s="568" t="s">
        <v>29634</v>
      </c>
      <c r="DC6" s="568" t="s">
        <v>29629</v>
      </c>
      <c r="DD6" s="581" t="s">
        <v>29635</v>
      </c>
      <c r="DE6" s="568" t="s">
        <v>29636</v>
      </c>
      <c r="DF6" s="582" t="s">
        <v>29637</v>
      </c>
      <c r="DG6" s="582" t="s">
        <v>29638</v>
      </c>
      <c r="DH6" s="568" t="s">
        <v>29639</v>
      </c>
      <c r="DI6" s="583" t="s">
        <v>29640</v>
      </c>
      <c r="DJ6" s="583" t="s">
        <v>29641</v>
      </c>
      <c r="DK6" s="568" t="s">
        <v>29642</v>
      </c>
      <c r="DL6" s="568" t="s">
        <v>29643</v>
      </c>
      <c r="DM6" s="568" t="s">
        <v>29644</v>
      </c>
      <c r="DN6" s="582" t="s">
        <v>29645</v>
      </c>
      <c r="DO6" s="582" t="s">
        <v>29646</v>
      </c>
      <c r="DP6" s="582" t="s">
        <v>29647</v>
      </c>
      <c r="DQ6" s="582" t="s">
        <v>29648</v>
      </c>
      <c r="DR6" s="582" t="s">
        <v>29649</v>
      </c>
      <c r="DS6" s="582" t="s">
        <v>29650</v>
      </c>
      <c r="DT6" s="582" t="s">
        <v>29651</v>
      </c>
      <c r="DU6" s="582" t="s">
        <v>29489</v>
      </c>
      <c r="DV6" s="582" t="s">
        <v>29490</v>
      </c>
      <c r="DW6" s="582" t="s">
        <v>29652</v>
      </c>
      <c r="DX6" s="582" t="s">
        <v>29653</v>
      </c>
      <c r="DY6" s="582" t="s">
        <v>29654</v>
      </c>
      <c r="DZ6" s="582" t="s">
        <v>29655</v>
      </c>
      <c r="EA6" s="580" t="s">
        <v>29656</v>
      </c>
      <c r="EB6" s="580" t="s">
        <v>29657</v>
      </c>
      <c r="EC6" s="583" t="s">
        <v>29658</v>
      </c>
      <c r="ED6" s="583" t="s">
        <v>29659</v>
      </c>
      <c r="EE6" s="583" t="s">
        <v>29660</v>
      </c>
      <c r="EF6" s="568" t="s">
        <v>29661</v>
      </c>
      <c r="EG6" s="568" t="s">
        <v>29662</v>
      </c>
      <c r="EH6" s="568" t="s">
        <v>29663</v>
      </c>
      <c r="EI6" s="583" t="s">
        <v>29664</v>
      </c>
      <c r="EJ6" s="568" t="s">
        <v>29665</v>
      </c>
      <c r="EK6" s="568" t="s">
        <v>29666</v>
      </c>
      <c r="EL6" s="568" t="s">
        <v>29667</v>
      </c>
      <c r="EM6" s="568" t="s">
        <v>29668</v>
      </c>
      <c r="EN6" s="568" t="s">
        <v>29669</v>
      </c>
      <c r="EO6" s="568" t="s">
        <v>29506</v>
      </c>
      <c r="EP6" s="583" t="s">
        <v>39066</v>
      </c>
      <c r="EQ6" s="583" t="s">
        <v>39067</v>
      </c>
      <c r="ER6" s="583" t="s">
        <v>39062</v>
      </c>
      <c r="ES6" s="584" t="s">
        <v>40933</v>
      </c>
      <c r="ET6" s="585" t="s">
        <v>40934</v>
      </c>
      <c r="EU6" s="585" t="s">
        <v>40935</v>
      </c>
      <c r="EV6" s="585" t="s">
        <v>40936</v>
      </c>
      <c r="EW6" s="586" t="s">
        <v>40937</v>
      </c>
      <c r="EX6" s="586" t="s">
        <v>40938</v>
      </c>
      <c r="EY6" s="586" t="s">
        <v>40939</v>
      </c>
      <c r="EZ6" s="586" t="s">
        <v>40940</v>
      </c>
      <c r="FA6" s="586" t="s">
        <v>40941</v>
      </c>
      <c r="FB6" s="586" t="s">
        <v>40942</v>
      </c>
      <c r="FC6" s="586" t="s">
        <v>40943</v>
      </c>
      <c r="FD6" s="586" t="s">
        <v>40944</v>
      </c>
      <c r="FE6" s="586" t="s">
        <v>40945</v>
      </c>
      <c r="FF6" s="568" t="s">
        <v>40946</v>
      </c>
      <c r="FG6" s="568" t="s">
        <v>29670</v>
      </c>
      <c r="FH6" s="583" t="s">
        <v>29671</v>
      </c>
      <c r="FI6" s="587" t="s">
        <v>29672</v>
      </c>
      <c r="FJ6" s="568" t="s">
        <v>29673</v>
      </c>
      <c r="FK6" s="580" t="s">
        <v>29674</v>
      </c>
      <c r="FL6" s="580" t="s">
        <v>29842</v>
      </c>
      <c r="FM6" s="580" t="s">
        <v>29843</v>
      </c>
      <c r="FN6" s="585" t="s">
        <v>29677</v>
      </c>
      <c r="FO6" s="585" t="s">
        <v>29678</v>
      </c>
      <c r="FP6" s="585" t="s">
        <v>29679</v>
      </c>
      <c r="FQ6" s="587" t="s">
        <v>29680</v>
      </c>
      <c r="FR6" s="585" t="s">
        <v>29681</v>
      </c>
      <c r="FS6" s="585" t="s">
        <v>29682</v>
      </c>
      <c r="FT6" s="585" t="s">
        <v>29683</v>
      </c>
      <c r="FU6" s="587" t="s">
        <v>29684</v>
      </c>
      <c r="FV6" s="585" t="s">
        <v>29685</v>
      </c>
      <c r="FW6" s="585" t="s">
        <v>29686</v>
      </c>
      <c r="FX6" s="585" t="s">
        <v>29687</v>
      </c>
      <c r="FY6" s="587" t="s">
        <v>29688</v>
      </c>
      <c r="FZ6" s="580" t="s">
        <v>29689</v>
      </c>
      <c r="GA6" s="580" t="s">
        <v>29690</v>
      </c>
      <c r="GB6" s="585" t="s">
        <v>29691</v>
      </c>
      <c r="GC6" s="588" t="s">
        <v>40947</v>
      </c>
      <c r="GD6" s="568" t="s">
        <v>40948</v>
      </c>
      <c r="GE6" s="568"/>
      <c r="GF6" s="568" t="s">
        <v>40949</v>
      </c>
      <c r="GG6" s="568" t="s">
        <v>29694</v>
      </c>
      <c r="GH6" s="589">
        <v>0</v>
      </c>
      <c r="GI6" s="568">
        <v>0</v>
      </c>
      <c r="GJ6" s="568">
        <v>0</v>
      </c>
      <c r="GK6" s="568">
        <v>0</v>
      </c>
      <c r="GL6" s="568">
        <v>0</v>
      </c>
      <c r="GM6" s="568">
        <v>0</v>
      </c>
      <c r="GN6" s="568">
        <v>0</v>
      </c>
      <c r="GO6" s="568">
        <v>0</v>
      </c>
      <c r="GP6" s="568">
        <v>0</v>
      </c>
      <c r="GQ6" s="568">
        <v>0</v>
      </c>
      <c r="GR6" s="568">
        <v>0</v>
      </c>
      <c r="GS6" s="568">
        <v>0</v>
      </c>
      <c r="GT6" s="568">
        <v>0</v>
      </c>
      <c r="GU6" s="568">
        <v>0</v>
      </c>
      <c r="GV6" s="568">
        <v>0</v>
      </c>
      <c r="GW6" s="568">
        <v>0</v>
      </c>
      <c r="GX6" s="568">
        <v>0</v>
      </c>
      <c r="GY6" s="568">
        <v>0</v>
      </c>
      <c r="GZ6" s="568">
        <v>0</v>
      </c>
      <c r="HA6" s="568">
        <v>0</v>
      </c>
      <c r="HB6" s="568">
        <v>0</v>
      </c>
      <c r="HC6" s="568">
        <v>0</v>
      </c>
      <c r="HD6" s="568">
        <v>0</v>
      </c>
      <c r="HE6" s="568">
        <v>0</v>
      </c>
      <c r="HF6" s="568">
        <v>0</v>
      </c>
      <c r="HG6" s="568">
        <v>0</v>
      </c>
      <c r="HH6" s="568">
        <v>0</v>
      </c>
      <c r="HI6" s="568">
        <v>0</v>
      </c>
      <c r="HJ6" s="568">
        <v>0</v>
      </c>
      <c r="HK6" s="568">
        <v>0</v>
      </c>
      <c r="HL6" s="568">
        <v>0</v>
      </c>
      <c r="HM6" s="568">
        <v>0</v>
      </c>
      <c r="HN6" s="568">
        <v>0</v>
      </c>
      <c r="HO6" s="568">
        <v>0</v>
      </c>
      <c r="HP6" s="568">
        <v>0</v>
      </c>
      <c r="HQ6" s="568">
        <v>0</v>
      </c>
      <c r="HR6" s="568">
        <v>0</v>
      </c>
      <c r="HS6" s="568">
        <v>0</v>
      </c>
      <c r="HT6" s="568">
        <v>0</v>
      </c>
      <c r="HU6" s="568">
        <v>0</v>
      </c>
      <c r="HV6" s="568">
        <v>0</v>
      </c>
      <c r="HW6" s="568">
        <v>0</v>
      </c>
      <c r="HX6" s="568">
        <v>0</v>
      </c>
      <c r="HY6" s="568">
        <v>0</v>
      </c>
      <c r="HZ6" s="568">
        <v>0</v>
      </c>
      <c r="IA6" s="568">
        <v>0</v>
      </c>
      <c r="IB6" s="568">
        <v>0</v>
      </c>
      <c r="IC6" s="568">
        <v>0</v>
      </c>
      <c r="ID6" s="568">
        <v>0</v>
      </c>
      <c r="IE6" s="568">
        <v>0</v>
      </c>
      <c r="IF6" s="568">
        <v>0</v>
      </c>
      <c r="IG6" s="568">
        <v>0</v>
      </c>
      <c r="IH6" s="568">
        <v>0</v>
      </c>
      <c r="II6" s="568">
        <v>0</v>
      </c>
      <c r="IJ6" s="568">
        <v>0</v>
      </c>
      <c r="IK6" s="568">
        <v>0</v>
      </c>
      <c r="IL6" s="568">
        <v>0</v>
      </c>
      <c r="IM6" s="589">
        <v>0</v>
      </c>
      <c r="IN6" s="568" t="s">
        <v>40950</v>
      </c>
      <c r="IO6" s="568" t="s">
        <v>40951</v>
      </c>
      <c r="IP6" s="568" t="s">
        <v>40952</v>
      </c>
      <c r="IQ6" s="568" t="s">
        <v>40953</v>
      </c>
      <c r="IR6" s="568" t="s">
        <v>40954</v>
      </c>
      <c r="IS6" s="568" t="s">
        <v>40955</v>
      </c>
      <c r="IT6" s="568" t="s">
        <v>40956</v>
      </c>
      <c r="IU6" s="568" t="s">
        <v>40957</v>
      </c>
      <c r="IV6" s="568" t="s">
        <v>40958</v>
      </c>
      <c r="IW6" s="568" t="s">
        <v>40959</v>
      </c>
      <c r="IX6" s="568" t="s">
        <v>40960</v>
      </c>
      <c r="IY6" s="568" t="s">
        <v>40961</v>
      </c>
      <c r="IZ6" s="568" t="s">
        <v>40962</v>
      </c>
      <c r="JA6" s="568" t="s">
        <v>40963</v>
      </c>
      <c r="JB6" s="568" t="s">
        <v>40964</v>
      </c>
      <c r="JC6" s="568" t="s">
        <v>40965</v>
      </c>
      <c r="JD6" s="568" t="s">
        <v>40966</v>
      </c>
      <c r="JE6" s="568" t="s">
        <v>40967</v>
      </c>
      <c r="JF6" s="568" t="s">
        <v>40968</v>
      </c>
      <c r="JG6" s="568" t="s">
        <v>40969</v>
      </c>
      <c r="JH6" s="568" t="s">
        <v>40970</v>
      </c>
      <c r="JI6" s="568" t="s">
        <v>40971</v>
      </c>
      <c r="JJ6" s="568" t="s">
        <v>40972</v>
      </c>
      <c r="JK6" s="568" t="s">
        <v>40973</v>
      </c>
      <c r="JL6" s="568" t="s">
        <v>40974</v>
      </c>
      <c r="JM6" s="568" t="s">
        <v>40975</v>
      </c>
      <c r="JN6" s="568" t="s">
        <v>40976</v>
      </c>
      <c r="JO6" s="568" t="s">
        <v>40977</v>
      </c>
      <c r="JP6" s="568" t="s">
        <v>40978</v>
      </c>
      <c r="JQ6" s="568" t="s">
        <v>40979</v>
      </c>
      <c r="JR6" s="568" t="s">
        <v>40980</v>
      </c>
      <c r="JS6" s="568" t="s">
        <v>40981</v>
      </c>
      <c r="JT6" s="568" t="s">
        <v>40982</v>
      </c>
      <c r="JU6" s="568" t="s">
        <v>40983</v>
      </c>
      <c r="JV6" s="568" t="s">
        <v>40984</v>
      </c>
      <c r="JW6" s="568" t="s">
        <v>40985</v>
      </c>
      <c r="JX6" s="568" t="s">
        <v>40986</v>
      </c>
      <c r="JY6" s="568" t="s">
        <v>40987</v>
      </c>
      <c r="JZ6" s="568" t="s">
        <v>40988</v>
      </c>
      <c r="KA6" s="568" t="s">
        <v>40989</v>
      </c>
      <c r="KB6" s="568" t="s">
        <v>40990</v>
      </c>
      <c r="KC6" s="568" t="s">
        <v>40991</v>
      </c>
      <c r="KD6" s="568" t="s">
        <v>40992</v>
      </c>
      <c r="KE6" s="568" t="s">
        <v>40993</v>
      </c>
      <c r="KF6" s="568" t="s">
        <v>40994</v>
      </c>
      <c r="KG6" s="568" t="s">
        <v>40995</v>
      </c>
      <c r="KH6" s="568" t="s">
        <v>40996</v>
      </c>
      <c r="KI6" s="568"/>
      <c r="KJ6" s="568" t="s">
        <v>29170</v>
      </c>
      <c r="KK6" s="568" t="s">
        <v>29249</v>
      </c>
      <c r="KL6" s="568" t="s">
        <v>29250</v>
      </c>
      <c r="KM6" s="568" t="s">
        <v>29695</v>
      </c>
      <c r="KN6" s="568" t="s">
        <v>29696</v>
      </c>
      <c r="KO6" s="568" t="s">
        <v>29697</v>
      </c>
      <c r="KP6" s="568" t="s">
        <v>29698</v>
      </c>
      <c r="KQ6" s="568"/>
      <c r="KR6" s="568"/>
      <c r="KS6" s="568"/>
      <c r="KT6" s="568"/>
      <c r="KU6" s="568"/>
      <c r="KV6" s="568"/>
      <c r="KW6" s="568"/>
      <c r="KX6" s="568"/>
      <c r="KY6" s="568"/>
      <c r="KZ6" s="568"/>
      <c r="LA6" s="568"/>
      <c r="LB6" s="568"/>
      <c r="LC6" s="568"/>
      <c r="LD6" s="568"/>
      <c r="LE6" s="568"/>
      <c r="LF6" s="568"/>
      <c r="LG6" s="568"/>
      <c r="LH6" s="568"/>
      <c r="LI6" s="568"/>
      <c r="LJ6" s="568"/>
      <c r="LK6" s="568"/>
      <c r="LL6" s="568"/>
      <c r="LM6" s="568"/>
      <c r="LN6" s="568"/>
      <c r="LO6" s="568"/>
      <c r="LP6" s="568"/>
      <c r="LQ6" s="568"/>
      <c r="LR6" s="568"/>
      <c r="LS6" s="568"/>
      <c r="LT6" s="568"/>
      <c r="LU6" s="568"/>
      <c r="LV6" s="568"/>
      <c r="LW6" s="568"/>
      <c r="LX6" s="568"/>
      <c r="LY6" s="568"/>
      <c r="LZ6" s="568"/>
      <c r="MA6" s="568"/>
      <c r="MB6" s="568"/>
      <c r="MC6" s="568"/>
      <c r="MD6" s="568"/>
      <c r="ME6" s="568"/>
      <c r="MF6" s="568"/>
      <c r="MG6" s="570" t="s">
        <v>41015</v>
      </c>
      <c r="MH6" s="570" t="s">
        <v>41016</v>
      </c>
      <c r="MI6" s="570" t="s">
        <v>41017</v>
      </c>
      <c r="MJ6" s="570" t="s">
        <v>41018</v>
      </c>
      <c r="MK6" s="570" t="s">
        <v>41019</v>
      </c>
      <c r="ML6" s="570" t="s">
        <v>41020</v>
      </c>
      <c r="MM6" s="570" t="s">
        <v>41021</v>
      </c>
      <c r="MN6" s="570" t="s">
        <v>41022</v>
      </c>
      <c r="MO6" s="570" t="s">
        <v>41023</v>
      </c>
      <c r="MP6" s="570" t="s">
        <v>41024</v>
      </c>
      <c r="MQ6" s="570" t="s">
        <v>41025</v>
      </c>
      <c r="MR6" s="570" t="s">
        <v>41026</v>
      </c>
      <c r="MS6" s="570" t="s">
        <v>41027</v>
      </c>
      <c r="MT6" s="570" t="s">
        <v>41028</v>
      </c>
      <c r="MU6" s="570" t="s">
        <v>41029</v>
      </c>
      <c r="MV6" s="570" t="s">
        <v>41030</v>
      </c>
      <c r="MW6" s="570" t="s">
        <v>41031</v>
      </c>
      <c r="MX6" s="570" t="s">
        <v>41032</v>
      </c>
      <c r="MY6" s="570" t="s">
        <v>41033</v>
      </c>
      <c r="MZ6" s="570" t="s">
        <v>41034</v>
      </c>
      <c r="NA6" s="570" t="s">
        <v>41035</v>
      </c>
      <c r="NB6" s="572" t="s">
        <v>41036</v>
      </c>
      <c r="NC6" s="570" t="s">
        <v>41037</v>
      </c>
      <c r="ND6" s="570" t="s">
        <v>41038</v>
      </c>
      <c r="NE6" s="570" t="s">
        <v>41039</v>
      </c>
      <c r="NF6" s="570" t="s">
        <v>41040</v>
      </c>
      <c r="NG6" s="570" t="s">
        <v>41041</v>
      </c>
      <c r="NH6" s="570" t="s">
        <v>41042</v>
      </c>
      <c r="NI6" s="570" t="s">
        <v>41043</v>
      </c>
      <c r="NJ6" s="572" t="s">
        <v>41044</v>
      </c>
      <c r="NK6" s="572" t="s">
        <v>41045</v>
      </c>
      <c r="NL6" s="572" t="s">
        <v>41046</v>
      </c>
      <c r="NM6" s="572" t="s">
        <v>41047</v>
      </c>
      <c r="NN6" s="572" t="s">
        <v>41048</v>
      </c>
      <c r="NO6" s="573" t="s">
        <v>41049</v>
      </c>
      <c r="NP6" s="573" t="s">
        <v>41050</v>
      </c>
      <c r="NQ6" s="570" t="s">
        <v>41051</v>
      </c>
      <c r="NR6" s="570" t="s">
        <v>41052</v>
      </c>
      <c r="NS6" s="570" t="s">
        <v>41053</v>
      </c>
      <c r="NT6" s="574" t="s">
        <v>41054</v>
      </c>
      <c r="NU6" s="572" t="s">
        <v>41055</v>
      </c>
      <c r="NV6" s="571" t="s">
        <v>41056</v>
      </c>
      <c r="NW6" s="571" t="s">
        <v>41057</v>
      </c>
      <c r="NX6" s="575" t="s">
        <v>41058</v>
      </c>
      <c r="NY6" s="571" t="s">
        <v>41059</v>
      </c>
      <c r="NZ6" s="570" t="s">
        <v>41060</v>
      </c>
      <c r="OA6" s="570" t="s">
        <v>41061</v>
      </c>
      <c r="OB6" s="576" t="s">
        <v>41062</v>
      </c>
      <c r="OC6" s="577"/>
      <c r="OD6" s="577"/>
      <c r="OE6" s="577"/>
      <c r="OF6" s="577"/>
      <c r="OG6" s="577"/>
      <c r="OH6" s="577"/>
      <c r="OI6" s="577"/>
      <c r="OJ6" s="577"/>
      <c r="OK6" s="577"/>
      <c r="OL6" s="577"/>
      <c r="OM6" s="577"/>
      <c r="ON6" s="577"/>
      <c r="OO6" s="577"/>
      <c r="OP6" s="577"/>
      <c r="OQ6" s="577"/>
      <c r="OR6" s="577"/>
      <c r="OS6" s="577"/>
      <c r="OT6" s="577"/>
      <c r="OU6" s="577"/>
      <c r="OV6" s="577"/>
      <c r="OW6" s="577"/>
      <c r="OX6" s="577"/>
      <c r="OY6" s="577"/>
      <c r="OZ6" s="577"/>
      <c r="PA6" s="577"/>
      <c r="PB6" s="577"/>
      <c r="PC6" s="577"/>
      <c r="PD6" s="577"/>
      <c r="PE6" s="577"/>
      <c r="PF6" s="577"/>
      <c r="PG6" s="577"/>
      <c r="PH6" s="577"/>
      <c r="PI6" s="577"/>
      <c r="PJ6" s="577"/>
      <c r="PK6" s="577"/>
      <c r="PL6" s="577"/>
      <c r="PM6" s="577"/>
      <c r="PN6" s="577"/>
      <c r="PO6" s="577"/>
      <c r="PP6" s="577"/>
      <c r="PQ6" s="577"/>
      <c r="PR6" s="577"/>
    </row>
    <row r="7" spans="1:434" ht="15" x14ac:dyDescent="0.25">
      <c r="A7" s="590"/>
      <c r="B7" s="578" t="s">
        <v>29720</v>
      </c>
      <c r="C7" s="568"/>
      <c r="D7" s="568" t="s">
        <v>29721</v>
      </c>
      <c r="E7" s="568"/>
      <c r="F7" s="568">
        <v>5</v>
      </c>
      <c r="G7" s="568"/>
      <c r="H7" s="579" t="s">
        <v>29723</v>
      </c>
      <c r="I7" s="568" t="s">
        <v>29724</v>
      </c>
      <c r="J7" s="568" t="s">
        <v>29725</v>
      </c>
      <c r="K7" s="568" t="s">
        <v>29726</v>
      </c>
      <c r="L7" s="568" t="s">
        <v>29727</v>
      </c>
      <c r="M7" s="568" t="s">
        <v>29728</v>
      </c>
      <c r="N7" s="568" t="s">
        <v>29729</v>
      </c>
      <c r="O7" s="568" t="s">
        <v>29730</v>
      </c>
      <c r="P7" s="568" t="s">
        <v>29731</v>
      </c>
      <c r="Q7" s="568" t="s">
        <v>29732</v>
      </c>
      <c r="R7" s="568" t="s">
        <v>29733</v>
      </c>
      <c r="S7" s="568" t="s">
        <v>29734</v>
      </c>
      <c r="T7" s="568" t="s">
        <v>29735</v>
      </c>
      <c r="U7" s="568" t="s">
        <v>29736</v>
      </c>
      <c r="V7" s="568" t="s">
        <v>29737</v>
      </c>
      <c r="W7" s="568" t="s">
        <v>29738</v>
      </c>
      <c r="X7" s="568" t="s">
        <v>29739</v>
      </c>
      <c r="Y7" s="568" t="s">
        <v>29740</v>
      </c>
      <c r="Z7" s="568" t="s">
        <v>29741</v>
      </c>
      <c r="AA7" s="568" t="s">
        <v>29742</v>
      </c>
      <c r="AB7" s="568" t="s">
        <v>29743</v>
      </c>
      <c r="AC7" s="568" t="s">
        <v>29744</v>
      </c>
      <c r="AD7" s="568" t="s">
        <v>29745</v>
      </c>
      <c r="AE7" s="568" t="s">
        <v>29746</v>
      </c>
      <c r="AF7" s="568" t="s">
        <v>29747</v>
      </c>
      <c r="AG7" s="568" t="s">
        <v>29748</v>
      </c>
      <c r="AH7" s="568" t="s">
        <v>29749</v>
      </c>
      <c r="AI7" s="568" t="s">
        <v>29750</v>
      </c>
      <c r="AJ7" s="568" t="s">
        <v>29751</v>
      </c>
      <c r="AK7" s="568" t="s">
        <v>29752</v>
      </c>
      <c r="AL7" s="568" t="s">
        <v>41063</v>
      </c>
      <c r="AM7" s="568" t="s">
        <v>41064</v>
      </c>
      <c r="AN7" s="580" t="s">
        <v>29753</v>
      </c>
      <c r="AO7" s="568" t="s">
        <v>29754</v>
      </c>
      <c r="AP7" s="568" t="s">
        <v>29756</v>
      </c>
      <c r="AQ7" s="568" t="s">
        <v>29757</v>
      </c>
      <c r="AR7" s="581" t="s">
        <v>29758</v>
      </c>
      <c r="AS7" s="568" t="s">
        <v>29759</v>
      </c>
      <c r="AT7" s="568" t="s">
        <v>29760</v>
      </c>
      <c r="AU7" s="568" t="s">
        <v>29761</v>
      </c>
      <c r="AV7" s="568" t="s">
        <v>29762</v>
      </c>
      <c r="AW7" s="568" t="s">
        <v>29763</v>
      </c>
      <c r="AX7" s="568" t="s">
        <v>29764</v>
      </c>
      <c r="AY7" s="568" t="s">
        <v>29765</v>
      </c>
      <c r="AZ7" s="568" t="s">
        <v>29766</v>
      </c>
      <c r="BA7" s="568" t="s">
        <v>29767</v>
      </c>
      <c r="BB7" s="568" t="s">
        <v>29768</v>
      </c>
      <c r="BC7" s="568" t="s">
        <v>29769</v>
      </c>
      <c r="BD7" s="568" t="s">
        <v>29770</v>
      </c>
      <c r="BE7" s="568" t="s">
        <v>29771</v>
      </c>
      <c r="BF7" s="568" t="s">
        <v>29772</v>
      </c>
      <c r="BG7" s="568" t="s">
        <v>29773</v>
      </c>
      <c r="BH7" s="568" t="s">
        <v>29774</v>
      </c>
      <c r="BI7" s="568" t="s">
        <v>29775</v>
      </c>
      <c r="BJ7" s="568" t="s">
        <v>29776</v>
      </c>
      <c r="BK7" s="568" t="s">
        <v>29777</v>
      </c>
      <c r="BL7" s="568" t="s">
        <v>29778</v>
      </c>
      <c r="BM7" s="568" t="s">
        <v>29779</v>
      </c>
      <c r="BN7" s="568" t="s">
        <v>29780</v>
      </c>
      <c r="BO7" s="568" t="s">
        <v>29781</v>
      </c>
      <c r="BP7" s="568" t="s">
        <v>29782</v>
      </c>
      <c r="BQ7" s="568" t="s">
        <v>29783</v>
      </c>
      <c r="BR7" s="568" t="s">
        <v>29784</v>
      </c>
      <c r="BS7" s="568" t="s">
        <v>29785</v>
      </c>
      <c r="BT7" s="568" t="s">
        <v>29786</v>
      </c>
      <c r="BU7" s="568" t="s">
        <v>29787</v>
      </c>
      <c r="BV7" s="568" t="s">
        <v>29788</v>
      </c>
      <c r="BW7" s="568" t="s">
        <v>29789</v>
      </c>
      <c r="BX7" s="568" t="s">
        <v>29790</v>
      </c>
      <c r="BY7" s="568" t="s">
        <v>29791</v>
      </c>
      <c r="BZ7" s="568" t="s">
        <v>29792</v>
      </c>
      <c r="CA7" s="568" t="s">
        <v>29793</v>
      </c>
      <c r="CB7" s="568" t="s">
        <v>29794</v>
      </c>
      <c r="CC7" s="568" t="s">
        <v>29795</v>
      </c>
      <c r="CD7" s="568" t="s">
        <v>29796</v>
      </c>
      <c r="CE7" s="568" t="s">
        <v>29797</v>
      </c>
      <c r="CF7" s="568" t="s">
        <v>29798</v>
      </c>
      <c r="CG7" s="568" t="s">
        <v>29799</v>
      </c>
      <c r="CH7" s="568" t="s">
        <v>29800</v>
      </c>
      <c r="CI7" s="568" t="s">
        <v>29801</v>
      </c>
      <c r="CJ7" s="568" t="s">
        <v>29802</v>
      </c>
      <c r="CK7" s="568" t="s">
        <v>29803</v>
      </c>
      <c r="CL7" s="568" t="s">
        <v>29804</v>
      </c>
      <c r="CM7" s="568" t="s">
        <v>29805</v>
      </c>
      <c r="CN7" s="568" t="s">
        <v>29806</v>
      </c>
      <c r="CO7" s="568" t="s">
        <v>29807</v>
      </c>
      <c r="CP7" s="568" t="s">
        <v>29808</v>
      </c>
      <c r="CQ7" s="568" t="s">
        <v>29809</v>
      </c>
      <c r="CR7" s="568" t="s">
        <v>29810</v>
      </c>
      <c r="CS7" s="568" t="s">
        <v>41065</v>
      </c>
      <c r="CT7" s="568" t="s">
        <v>29812</v>
      </c>
      <c r="CU7" s="568" t="s">
        <v>29813</v>
      </c>
      <c r="CV7" s="568" t="s">
        <v>29814</v>
      </c>
      <c r="CW7" s="568" t="s">
        <v>41066</v>
      </c>
      <c r="CX7" s="568" t="s">
        <v>41067</v>
      </c>
      <c r="CY7" s="581" t="s">
        <v>29817</v>
      </c>
      <c r="CZ7" s="568" t="s">
        <v>29818</v>
      </c>
      <c r="DA7" s="568" t="s">
        <v>29819</v>
      </c>
      <c r="DB7" s="568" t="s">
        <v>29820</v>
      </c>
      <c r="DC7" s="568" t="s">
        <v>29815</v>
      </c>
      <c r="DD7" s="581" t="s">
        <v>29821</v>
      </c>
      <c r="DE7" s="568" t="s">
        <v>29822</v>
      </c>
      <c r="DF7" s="582" t="s">
        <v>29823</v>
      </c>
      <c r="DG7" s="582" t="s">
        <v>29824</v>
      </c>
      <c r="DH7" s="568" t="s">
        <v>29825</v>
      </c>
      <c r="DI7" s="583" t="s">
        <v>29826</v>
      </c>
      <c r="DJ7" s="583" t="s">
        <v>29827</v>
      </c>
      <c r="DK7" s="568" t="s">
        <v>29828</v>
      </c>
      <c r="DL7" s="568" t="s">
        <v>29829</v>
      </c>
      <c r="DM7" s="568" t="s">
        <v>29830</v>
      </c>
      <c r="DN7" s="582" t="s">
        <v>29831</v>
      </c>
      <c r="DO7" s="582" t="s">
        <v>29832</v>
      </c>
      <c r="DP7" s="582" t="s">
        <v>29833</v>
      </c>
      <c r="DQ7" s="582" t="s">
        <v>29834</v>
      </c>
      <c r="DR7" s="582" t="s">
        <v>29835</v>
      </c>
      <c r="DS7" s="582" t="s">
        <v>29836</v>
      </c>
      <c r="DT7" s="582" t="s">
        <v>29837</v>
      </c>
      <c r="DU7" s="582" t="s">
        <v>29675</v>
      </c>
      <c r="DV7" s="582" t="s">
        <v>29676</v>
      </c>
      <c r="DW7" s="582" t="s">
        <v>29838</v>
      </c>
      <c r="DX7" s="582" t="s">
        <v>29839</v>
      </c>
      <c r="DY7" s="582" t="s">
        <v>29840</v>
      </c>
      <c r="DZ7" s="582" t="s">
        <v>29841</v>
      </c>
      <c r="EA7" s="580" t="s">
        <v>29842</v>
      </c>
      <c r="EB7" s="580" t="s">
        <v>29843</v>
      </c>
      <c r="EC7" s="583" t="s">
        <v>29844</v>
      </c>
      <c r="ED7" s="583" t="s">
        <v>29845</v>
      </c>
      <c r="EE7" s="583" t="s">
        <v>29846</v>
      </c>
      <c r="EF7" s="568" t="s">
        <v>29847</v>
      </c>
      <c r="EG7" s="568" t="s">
        <v>29848</v>
      </c>
      <c r="EH7" s="568" t="s">
        <v>29849</v>
      </c>
      <c r="EI7" s="583" t="s">
        <v>29850</v>
      </c>
      <c r="EJ7" s="568" t="s">
        <v>29851</v>
      </c>
      <c r="EK7" s="568" t="s">
        <v>29852</v>
      </c>
      <c r="EL7" s="568" t="s">
        <v>29853</v>
      </c>
      <c r="EM7" s="568" t="s">
        <v>29854</v>
      </c>
      <c r="EN7" s="568" t="s">
        <v>29855</v>
      </c>
      <c r="EO7" s="568" t="s">
        <v>29692</v>
      </c>
      <c r="EP7" s="583" t="s">
        <v>39072</v>
      </c>
      <c r="EQ7" s="583" t="s">
        <v>39073</v>
      </c>
      <c r="ER7" s="583" t="s">
        <v>39068</v>
      </c>
      <c r="ES7" s="584" t="s">
        <v>41068</v>
      </c>
      <c r="ET7" s="585" t="s">
        <v>41069</v>
      </c>
      <c r="EU7" s="585" t="s">
        <v>41070</v>
      </c>
      <c r="EV7" s="585" t="s">
        <v>41071</v>
      </c>
      <c r="EW7" s="586" t="s">
        <v>41072</v>
      </c>
      <c r="EX7" s="586" t="s">
        <v>41073</v>
      </c>
      <c r="EY7" s="586" t="s">
        <v>41074</v>
      </c>
      <c r="EZ7" s="586" t="s">
        <v>41075</v>
      </c>
      <c r="FA7" s="586" t="s">
        <v>41076</v>
      </c>
      <c r="FB7" s="586" t="s">
        <v>41077</v>
      </c>
      <c r="FC7" s="586" t="s">
        <v>41078</v>
      </c>
      <c r="FD7" s="586" t="s">
        <v>41079</v>
      </c>
      <c r="FE7" s="586" t="s">
        <v>41080</v>
      </c>
      <c r="FF7" s="568" t="s">
        <v>41081</v>
      </c>
      <c r="FG7" s="568" t="s">
        <v>29856</v>
      </c>
      <c r="FH7" s="583" t="s">
        <v>29857</v>
      </c>
      <c r="FI7" s="587" t="s">
        <v>29858</v>
      </c>
      <c r="FJ7" s="568" t="s">
        <v>29859</v>
      </c>
      <c r="FK7" s="580" t="s">
        <v>29860</v>
      </c>
      <c r="FL7" s="580" t="s">
        <v>30028</v>
      </c>
      <c r="FM7" s="580" t="s">
        <v>30029</v>
      </c>
      <c r="FN7" s="585" t="s">
        <v>29863</v>
      </c>
      <c r="FO7" s="585" t="s">
        <v>29864</v>
      </c>
      <c r="FP7" s="585" t="s">
        <v>29865</v>
      </c>
      <c r="FQ7" s="587" t="s">
        <v>29866</v>
      </c>
      <c r="FR7" s="585" t="s">
        <v>29867</v>
      </c>
      <c r="FS7" s="585" t="s">
        <v>29868</v>
      </c>
      <c r="FT7" s="585" t="s">
        <v>29869</v>
      </c>
      <c r="FU7" s="587" t="s">
        <v>29870</v>
      </c>
      <c r="FV7" s="585" t="s">
        <v>29871</v>
      </c>
      <c r="FW7" s="585" t="s">
        <v>29872</v>
      </c>
      <c r="FX7" s="585" t="s">
        <v>29873</v>
      </c>
      <c r="FY7" s="587" t="s">
        <v>29874</v>
      </c>
      <c r="FZ7" s="580" t="s">
        <v>29875</v>
      </c>
      <c r="GA7" s="580" t="s">
        <v>29876</v>
      </c>
      <c r="GB7" s="585" t="s">
        <v>29877</v>
      </c>
      <c r="GC7" s="588" t="s">
        <v>41082</v>
      </c>
      <c r="GD7" s="568" t="s">
        <v>41083</v>
      </c>
      <c r="GE7" s="568"/>
      <c r="GF7" s="568" t="s">
        <v>41084</v>
      </c>
      <c r="GG7" s="568" t="s">
        <v>29880</v>
      </c>
      <c r="GH7" s="589">
        <v>0</v>
      </c>
      <c r="GI7" s="568">
        <v>0</v>
      </c>
      <c r="GJ7" s="568">
        <v>0</v>
      </c>
      <c r="GK7" s="568">
        <v>0</v>
      </c>
      <c r="GL7" s="568">
        <v>0</v>
      </c>
      <c r="GM7" s="568">
        <v>0</v>
      </c>
      <c r="GN7" s="568">
        <v>0</v>
      </c>
      <c r="GO7" s="568">
        <v>0</v>
      </c>
      <c r="GP7" s="568">
        <v>0</v>
      </c>
      <c r="GQ7" s="568">
        <v>0</v>
      </c>
      <c r="GR7" s="568">
        <v>0</v>
      </c>
      <c r="GS7" s="568">
        <v>0</v>
      </c>
      <c r="GT7" s="568">
        <v>0</v>
      </c>
      <c r="GU7" s="568">
        <v>0</v>
      </c>
      <c r="GV7" s="568">
        <v>0</v>
      </c>
      <c r="GW7" s="568">
        <v>0</v>
      </c>
      <c r="GX7" s="568">
        <v>0</v>
      </c>
      <c r="GY7" s="568">
        <v>0</v>
      </c>
      <c r="GZ7" s="568">
        <v>0</v>
      </c>
      <c r="HA7" s="568">
        <v>0</v>
      </c>
      <c r="HB7" s="568">
        <v>0</v>
      </c>
      <c r="HC7" s="568">
        <v>0</v>
      </c>
      <c r="HD7" s="568">
        <v>0</v>
      </c>
      <c r="HE7" s="568">
        <v>0</v>
      </c>
      <c r="HF7" s="568">
        <v>0</v>
      </c>
      <c r="HG7" s="568">
        <v>0</v>
      </c>
      <c r="HH7" s="568">
        <v>0</v>
      </c>
      <c r="HI7" s="568">
        <v>0</v>
      </c>
      <c r="HJ7" s="568">
        <v>0</v>
      </c>
      <c r="HK7" s="568">
        <v>0</v>
      </c>
      <c r="HL7" s="568">
        <v>0</v>
      </c>
      <c r="HM7" s="568">
        <v>0</v>
      </c>
      <c r="HN7" s="568">
        <v>0</v>
      </c>
      <c r="HO7" s="568">
        <v>0</v>
      </c>
      <c r="HP7" s="568">
        <v>0</v>
      </c>
      <c r="HQ7" s="568">
        <v>0</v>
      </c>
      <c r="HR7" s="568">
        <v>0</v>
      </c>
      <c r="HS7" s="568">
        <v>0</v>
      </c>
      <c r="HT7" s="568">
        <v>0</v>
      </c>
      <c r="HU7" s="568">
        <v>0</v>
      </c>
      <c r="HV7" s="568">
        <v>0</v>
      </c>
      <c r="HW7" s="568">
        <v>0</v>
      </c>
      <c r="HX7" s="568">
        <v>0</v>
      </c>
      <c r="HY7" s="568">
        <v>0</v>
      </c>
      <c r="HZ7" s="568">
        <v>0</v>
      </c>
      <c r="IA7" s="568">
        <v>0</v>
      </c>
      <c r="IB7" s="568">
        <v>0</v>
      </c>
      <c r="IC7" s="568">
        <v>0</v>
      </c>
      <c r="ID7" s="568">
        <v>0</v>
      </c>
      <c r="IE7" s="568">
        <v>0</v>
      </c>
      <c r="IF7" s="568">
        <v>0</v>
      </c>
      <c r="IG7" s="568">
        <v>0</v>
      </c>
      <c r="IH7" s="568">
        <v>0</v>
      </c>
      <c r="II7" s="568">
        <v>0</v>
      </c>
      <c r="IJ7" s="568">
        <v>0</v>
      </c>
      <c r="IK7" s="568">
        <v>0</v>
      </c>
      <c r="IL7" s="568">
        <v>0</v>
      </c>
      <c r="IM7" s="589">
        <v>0</v>
      </c>
      <c r="IN7" s="568" t="s">
        <v>41085</v>
      </c>
      <c r="IO7" s="568" t="s">
        <v>41086</v>
      </c>
      <c r="IP7" s="568" t="s">
        <v>41087</v>
      </c>
      <c r="IQ7" s="568" t="s">
        <v>41088</v>
      </c>
      <c r="IR7" s="568" t="s">
        <v>41089</v>
      </c>
      <c r="IS7" s="568" t="s">
        <v>41090</v>
      </c>
      <c r="IT7" s="568" t="s">
        <v>41091</v>
      </c>
      <c r="IU7" s="568" t="s">
        <v>41092</v>
      </c>
      <c r="IV7" s="568" t="s">
        <v>41093</v>
      </c>
      <c r="IW7" s="568" t="s">
        <v>41094</v>
      </c>
      <c r="IX7" s="568" t="s">
        <v>41095</v>
      </c>
      <c r="IY7" s="568" t="s">
        <v>41096</v>
      </c>
      <c r="IZ7" s="568" t="s">
        <v>41097</v>
      </c>
      <c r="JA7" s="568" t="s">
        <v>41098</v>
      </c>
      <c r="JB7" s="568" t="s">
        <v>41099</v>
      </c>
      <c r="JC7" s="568" t="s">
        <v>41100</v>
      </c>
      <c r="JD7" s="568" t="s">
        <v>41101</v>
      </c>
      <c r="JE7" s="568" t="s">
        <v>41102</v>
      </c>
      <c r="JF7" s="568" t="s">
        <v>41103</v>
      </c>
      <c r="JG7" s="568" t="s">
        <v>41104</v>
      </c>
      <c r="JH7" s="568" t="s">
        <v>41105</v>
      </c>
      <c r="JI7" s="568" t="s">
        <v>41106</v>
      </c>
      <c r="JJ7" s="568" t="s">
        <v>41107</v>
      </c>
      <c r="JK7" s="568" t="s">
        <v>41108</v>
      </c>
      <c r="JL7" s="568" t="s">
        <v>41109</v>
      </c>
      <c r="JM7" s="568" t="s">
        <v>41110</v>
      </c>
      <c r="JN7" s="568" t="s">
        <v>41111</v>
      </c>
      <c r="JO7" s="568" t="s">
        <v>41112</v>
      </c>
      <c r="JP7" s="568" t="s">
        <v>41113</v>
      </c>
      <c r="JQ7" s="568" t="s">
        <v>41114</v>
      </c>
      <c r="JR7" s="568" t="s">
        <v>41115</v>
      </c>
      <c r="JS7" s="568" t="s">
        <v>41116</v>
      </c>
      <c r="JT7" s="568" t="s">
        <v>41117</v>
      </c>
      <c r="JU7" s="568" t="s">
        <v>41118</v>
      </c>
      <c r="JV7" s="568" t="s">
        <v>41119</v>
      </c>
      <c r="JW7" s="568" t="s">
        <v>41120</v>
      </c>
      <c r="JX7" s="568" t="s">
        <v>41121</v>
      </c>
      <c r="JY7" s="568" t="s">
        <v>41122</v>
      </c>
      <c r="JZ7" s="568" t="s">
        <v>41123</v>
      </c>
      <c r="KA7" s="568" t="s">
        <v>41124</v>
      </c>
      <c r="KB7" s="568" t="s">
        <v>41125</v>
      </c>
      <c r="KC7" s="568" t="s">
        <v>41126</v>
      </c>
      <c r="KD7" s="568" t="s">
        <v>41127</v>
      </c>
      <c r="KE7" s="568" t="s">
        <v>41128</v>
      </c>
      <c r="KF7" s="568" t="s">
        <v>41129</v>
      </c>
      <c r="KG7" s="568" t="s">
        <v>41130</v>
      </c>
      <c r="KH7" s="568" t="s">
        <v>41131</v>
      </c>
      <c r="KI7" s="568"/>
      <c r="KJ7" s="568" t="s">
        <v>29170</v>
      </c>
      <c r="KK7" s="568" t="s">
        <v>29249</v>
      </c>
      <c r="KL7" s="568" t="s">
        <v>29250</v>
      </c>
      <c r="KM7" s="568" t="s">
        <v>29881</v>
      </c>
      <c r="KN7" s="568" t="s">
        <v>29882</v>
      </c>
      <c r="KO7" s="568" t="s">
        <v>29883</v>
      </c>
      <c r="KP7" s="568" t="s">
        <v>29884</v>
      </c>
      <c r="KQ7" s="568"/>
      <c r="KR7" s="568"/>
      <c r="KS7" s="568"/>
      <c r="KT7" s="568"/>
      <c r="KU7" s="568"/>
      <c r="KV7" s="568"/>
      <c r="KW7" s="568"/>
      <c r="KX7" s="568"/>
      <c r="KY7" s="568"/>
      <c r="KZ7" s="568"/>
      <c r="LA7" s="568"/>
      <c r="LB7" s="568"/>
      <c r="LC7" s="568"/>
      <c r="LD7" s="568"/>
      <c r="LE7" s="568"/>
      <c r="LF7" s="568"/>
      <c r="LG7" s="568"/>
      <c r="LH7" s="568"/>
      <c r="LI7" s="568"/>
      <c r="LJ7" s="568"/>
      <c r="LK7" s="568"/>
      <c r="LL7" s="568"/>
      <c r="LM7" s="568"/>
      <c r="LN7" s="568"/>
      <c r="LO7" s="568"/>
      <c r="LP7" s="568"/>
      <c r="LQ7" s="568"/>
      <c r="LR7" s="568"/>
      <c r="LS7" s="568"/>
      <c r="LT7" s="568"/>
      <c r="LU7" s="568"/>
      <c r="LV7" s="568"/>
      <c r="LW7" s="568"/>
      <c r="LX7" s="568"/>
      <c r="LY7" s="568"/>
      <c r="LZ7" s="568"/>
      <c r="MA7" s="568"/>
      <c r="MB7" s="568"/>
      <c r="MC7" s="568"/>
      <c r="MD7" s="568"/>
      <c r="ME7" s="568"/>
      <c r="MF7" s="568"/>
      <c r="MG7" s="570" t="s">
        <v>41150</v>
      </c>
      <c r="MH7" s="570" t="s">
        <v>41151</v>
      </c>
      <c r="MI7" s="570" t="s">
        <v>41152</v>
      </c>
      <c r="MJ7" s="570" t="s">
        <v>41153</v>
      </c>
      <c r="MK7" s="570" t="s">
        <v>41154</v>
      </c>
      <c r="ML7" s="570" t="s">
        <v>41155</v>
      </c>
      <c r="MM7" s="570" t="s">
        <v>41156</v>
      </c>
      <c r="MN7" s="570" t="s">
        <v>41157</v>
      </c>
      <c r="MO7" s="570" t="s">
        <v>41158</v>
      </c>
      <c r="MP7" s="570" t="s">
        <v>41159</v>
      </c>
      <c r="MQ7" s="570" t="s">
        <v>41160</v>
      </c>
      <c r="MR7" s="570" t="s">
        <v>41161</v>
      </c>
      <c r="MS7" s="570" t="s">
        <v>41162</v>
      </c>
      <c r="MT7" s="570" t="s">
        <v>41163</v>
      </c>
      <c r="MU7" s="570" t="s">
        <v>41164</v>
      </c>
      <c r="MV7" s="570" t="s">
        <v>41165</v>
      </c>
      <c r="MW7" s="570" t="s">
        <v>41166</v>
      </c>
      <c r="MX7" s="570" t="s">
        <v>41167</v>
      </c>
      <c r="MY7" s="570" t="s">
        <v>41168</v>
      </c>
      <c r="MZ7" s="570" t="s">
        <v>41169</v>
      </c>
      <c r="NA7" s="570" t="s">
        <v>41170</v>
      </c>
      <c r="NB7" s="572" t="s">
        <v>41171</v>
      </c>
      <c r="NC7" s="570" t="s">
        <v>41172</v>
      </c>
      <c r="ND7" s="570" t="s">
        <v>41173</v>
      </c>
      <c r="NE7" s="570" t="s">
        <v>41174</v>
      </c>
      <c r="NF7" s="570" t="s">
        <v>41175</v>
      </c>
      <c r="NG7" s="570" t="s">
        <v>41176</v>
      </c>
      <c r="NH7" s="570" t="s">
        <v>41177</v>
      </c>
      <c r="NI7" s="570" t="s">
        <v>41178</v>
      </c>
      <c r="NJ7" s="572" t="s">
        <v>41179</v>
      </c>
      <c r="NK7" s="572" t="s">
        <v>41180</v>
      </c>
      <c r="NL7" s="572" t="s">
        <v>41181</v>
      </c>
      <c r="NM7" s="572" t="s">
        <v>41182</v>
      </c>
      <c r="NN7" s="572" t="s">
        <v>41183</v>
      </c>
      <c r="NO7" s="573" t="s">
        <v>41184</v>
      </c>
      <c r="NP7" s="573" t="s">
        <v>41185</v>
      </c>
      <c r="NQ7" s="570" t="s">
        <v>41186</v>
      </c>
      <c r="NR7" s="570" t="s">
        <v>41187</v>
      </c>
      <c r="NS7" s="570" t="s">
        <v>41188</v>
      </c>
      <c r="NT7" s="574" t="s">
        <v>41189</v>
      </c>
      <c r="NU7" s="572" t="s">
        <v>41190</v>
      </c>
      <c r="NV7" s="571" t="s">
        <v>41191</v>
      </c>
      <c r="NW7" s="571" t="s">
        <v>41192</v>
      </c>
      <c r="NX7" s="575" t="s">
        <v>41193</v>
      </c>
      <c r="NY7" s="571" t="s">
        <v>41194</v>
      </c>
      <c r="NZ7" s="570" t="s">
        <v>41195</v>
      </c>
      <c r="OA7" s="570" t="s">
        <v>41196</v>
      </c>
      <c r="OB7" s="576" t="s">
        <v>41197</v>
      </c>
      <c r="OC7" s="577"/>
      <c r="OD7" s="577"/>
      <c r="OE7" s="577"/>
      <c r="OF7" s="577"/>
      <c r="OG7" s="577"/>
      <c r="OH7" s="577"/>
      <c r="OI7" s="577"/>
      <c r="OJ7" s="577"/>
      <c r="OK7" s="577"/>
      <c r="OL7" s="577"/>
      <c r="OM7" s="577"/>
      <c r="ON7" s="577"/>
      <c r="OO7" s="577"/>
      <c r="OP7" s="577"/>
      <c r="OQ7" s="577"/>
      <c r="OR7" s="577"/>
      <c r="OS7" s="577"/>
      <c r="OT7" s="577"/>
      <c r="OU7" s="577"/>
      <c r="OV7" s="577"/>
      <c r="OW7" s="577"/>
      <c r="OX7" s="577"/>
      <c r="OY7" s="577"/>
      <c r="OZ7" s="577"/>
      <c r="PA7" s="577"/>
      <c r="PB7" s="577"/>
      <c r="PC7" s="577"/>
      <c r="PD7" s="577"/>
      <c r="PE7" s="577"/>
      <c r="PF7" s="577"/>
      <c r="PG7" s="577"/>
      <c r="PH7" s="577"/>
      <c r="PI7" s="577"/>
      <c r="PJ7" s="577"/>
      <c r="PK7" s="577"/>
      <c r="PL7" s="577"/>
      <c r="PM7" s="577"/>
      <c r="PN7" s="577"/>
      <c r="PO7" s="577"/>
      <c r="PP7" s="577"/>
      <c r="PQ7" s="577"/>
      <c r="PR7" s="577"/>
    </row>
    <row r="8" spans="1:434" ht="15" x14ac:dyDescent="0.25">
      <c r="A8" s="590"/>
      <c r="B8" s="578" t="s">
        <v>29906</v>
      </c>
      <c r="C8" s="568"/>
      <c r="D8" s="568" t="s">
        <v>29907</v>
      </c>
      <c r="E8" s="568"/>
      <c r="F8" s="568">
        <v>6</v>
      </c>
      <c r="G8" s="568"/>
      <c r="H8" s="579" t="s">
        <v>29909</v>
      </c>
      <c r="I8" s="568" t="s">
        <v>29910</v>
      </c>
      <c r="J8" s="568" t="s">
        <v>29911</v>
      </c>
      <c r="K8" s="568" t="s">
        <v>29912</v>
      </c>
      <c r="L8" s="568" t="s">
        <v>29913</v>
      </c>
      <c r="M8" s="568" t="s">
        <v>29914</v>
      </c>
      <c r="N8" s="568" t="s">
        <v>29915</v>
      </c>
      <c r="O8" s="568" t="s">
        <v>29916</v>
      </c>
      <c r="P8" s="568" t="s">
        <v>29917</v>
      </c>
      <c r="Q8" s="568" t="s">
        <v>29918</v>
      </c>
      <c r="R8" s="568" t="s">
        <v>29919</v>
      </c>
      <c r="S8" s="568" t="s">
        <v>29920</v>
      </c>
      <c r="T8" s="568" t="s">
        <v>29921</v>
      </c>
      <c r="U8" s="568" t="s">
        <v>29922</v>
      </c>
      <c r="V8" s="568" t="s">
        <v>29923</v>
      </c>
      <c r="W8" s="568" t="s">
        <v>29924</v>
      </c>
      <c r="X8" s="568" t="s">
        <v>29925</v>
      </c>
      <c r="Y8" s="568" t="s">
        <v>29926</v>
      </c>
      <c r="Z8" s="568" t="s">
        <v>29927</v>
      </c>
      <c r="AA8" s="568" t="s">
        <v>29928</v>
      </c>
      <c r="AB8" s="568" t="s">
        <v>29929</v>
      </c>
      <c r="AC8" s="568" t="s">
        <v>29930</v>
      </c>
      <c r="AD8" s="568" t="s">
        <v>29931</v>
      </c>
      <c r="AE8" s="568" t="s">
        <v>29932</v>
      </c>
      <c r="AF8" s="568" t="s">
        <v>29933</v>
      </c>
      <c r="AG8" s="568" t="s">
        <v>29934</v>
      </c>
      <c r="AH8" s="568" t="s">
        <v>29935</v>
      </c>
      <c r="AI8" s="568" t="s">
        <v>29936</v>
      </c>
      <c r="AJ8" s="568" t="s">
        <v>29937</v>
      </c>
      <c r="AK8" s="568" t="s">
        <v>29938</v>
      </c>
      <c r="AL8" s="568" t="s">
        <v>41198</v>
      </c>
      <c r="AM8" s="568" t="s">
        <v>41199</v>
      </c>
      <c r="AN8" s="580" t="s">
        <v>29939</v>
      </c>
      <c r="AO8" s="568" t="s">
        <v>29940</v>
      </c>
      <c r="AP8" s="568" t="s">
        <v>29942</v>
      </c>
      <c r="AQ8" s="568" t="s">
        <v>29943</v>
      </c>
      <c r="AR8" s="581" t="s">
        <v>29944</v>
      </c>
      <c r="AS8" s="568" t="s">
        <v>29945</v>
      </c>
      <c r="AT8" s="568" t="s">
        <v>29946</v>
      </c>
      <c r="AU8" s="568" t="s">
        <v>29947</v>
      </c>
      <c r="AV8" s="568" t="s">
        <v>29948</v>
      </c>
      <c r="AW8" s="568" t="s">
        <v>29949</v>
      </c>
      <c r="AX8" s="568" t="s">
        <v>29950</v>
      </c>
      <c r="AY8" s="568" t="s">
        <v>29951</v>
      </c>
      <c r="AZ8" s="568" t="s">
        <v>29952</v>
      </c>
      <c r="BA8" s="568" t="s">
        <v>29953</v>
      </c>
      <c r="BB8" s="568" t="s">
        <v>29954</v>
      </c>
      <c r="BC8" s="568" t="s">
        <v>29955</v>
      </c>
      <c r="BD8" s="568" t="s">
        <v>29956</v>
      </c>
      <c r="BE8" s="568" t="s">
        <v>29957</v>
      </c>
      <c r="BF8" s="568" t="s">
        <v>29958</v>
      </c>
      <c r="BG8" s="568" t="s">
        <v>29959</v>
      </c>
      <c r="BH8" s="568" t="s">
        <v>29960</v>
      </c>
      <c r="BI8" s="568" t="s">
        <v>29961</v>
      </c>
      <c r="BJ8" s="568" t="s">
        <v>29962</v>
      </c>
      <c r="BK8" s="568" t="s">
        <v>29963</v>
      </c>
      <c r="BL8" s="568" t="s">
        <v>29964</v>
      </c>
      <c r="BM8" s="568" t="s">
        <v>29965</v>
      </c>
      <c r="BN8" s="568" t="s">
        <v>29966</v>
      </c>
      <c r="BO8" s="568" t="s">
        <v>29967</v>
      </c>
      <c r="BP8" s="568" t="s">
        <v>29968</v>
      </c>
      <c r="BQ8" s="568" t="s">
        <v>29969</v>
      </c>
      <c r="BR8" s="568" t="s">
        <v>29970</v>
      </c>
      <c r="BS8" s="568" t="s">
        <v>29971</v>
      </c>
      <c r="BT8" s="568" t="s">
        <v>29972</v>
      </c>
      <c r="BU8" s="568" t="s">
        <v>29973</v>
      </c>
      <c r="BV8" s="568" t="s">
        <v>29974</v>
      </c>
      <c r="BW8" s="568" t="s">
        <v>29975</v>
      </c>
      <c r="BX8" s="568" t="s">
        <v>29976</v>
      </c>
      <c r="BY8" s="568" t="s">
        <v>29977</v>
      </c>
      <c r="BZ8" s="568" t="s">
        <v>29978</v>
      </c>
      <c r="CA8" s="568" t="s">
        <v>29979</v>
      </c>
      <c r="CB8" s="568" t="s">
        <v>29980</v>
      </c>
      <c r="CC8" s="568" t="s">
        <v>29981</v>
      </c>
      <c r="CD8" s="568" t="s">
        <v>29982</v>
      </c>
      <c r="CE8" s="568" t="s">
        <v>29983</v>
      </c>
      <c r="CF8" s="568" t="s">
        <v>29984</v>
      </c>
      <c r="CG8" s="568" t="s">
        <v>29985</v>
      </c>
      <c r="CH8" s="568" t="s">
        <v>29986</v>
      </c>
      <c r="CI8" s="568" t="s">
        <v>29987</v>
      </c>
      <c r="CJ8" s="568" t="s">
        <v>29988</v>
      </c>
      <c r="CK8" s="568" t="s">
        <v>29989</v>
      </c>
      <c r="CL8" s="568" t="s">
        <v>29990</v>
      </c>
      <c r="CM8" s="568" t="s">
        <v>29991</v>
      </c>
      <c r="CN8" s="568" t="s">
        <v>29992</v>
      </c>
      <c r="CO8" s="568" t="s">
        <v>29993</v>
      </c>
      <c r="CP8" s="568" t="s">
        <v>29994</v>
      </c>
      <c r="CQ8" s="568" t="s">
        <v>29995</v>
      </c>
      <c r="CR8" s="568" t="s">
        <v>29996</v>
      </c>
      <c r="CS8" s="568" t="s">
        <v>41200</v>
      </c>
      <c r="CT8" s="568" t="s">
        <v>29998</v>
      </c>
      <c r="CU8" s="568" t="s">
        <v>29999</v>
      </c>
      <c r="CV8" s="568" t="s">
        <v>30000</v>
      </c>
      <c r="CW8" s="568" t="s">
        <v>41201</v>
      </c>
      <c r="CX8" s="568" t="s">
        <v>41202</v>
      </c>
      <c r="CY8" s="581" t="s">
        <v>30003</v>
      </c>
      <c r="CZ8" s="568" t="s">
        <v>30004</v>
      </c>
      <c r="DA8" s="568" t="s">
        <v>30005</v>
      </c>
      <c r="DB8" s="568" t="s">
        <v>30006</v>
      </c>
      <c r="DC8" s="568" t="s">
        <v>30001</v>
      </c>
      <c r="DD8" s="581" t="s">
        <v>30007</v>
      </c>
      <c r="DE8" s="568" t="s">
        <v>30008</v>
      </c>
      <c r="DF8" s="582" t="s">
        <v>30009</v>
      </c>
      <c r="DG8" s="582" t="s">
        <v>30010</v>
      </c>
      <c r="DH8" s="568" t="s">
        <v>30011</v>
      </c>
      <c r="DI8" s="583" t="s">
        <v>30012</v>
      </c>
      <c r="DJ8" s="583" t="s">
        <v>30013</v>
      </c>
      <c r="DK8" s="568" t="s">
        <v>30014</v>
      </c>
      <c r="DL8" s="568" t="s">
        <v>30015</v>
      </c>
      <c r="DM8" s="568" t="s">
        <v>30016</v>
      </c>
      <c r="DN8" s="582" t="s">
        <v>30017</v>
      </c>
      <c r="DO8" s="582" t="s">
        <v>30018</v>
      </c>
      <c r="DP8" s="582" t="s">
        <v>30019</v>
      </c>
      <c r="DQ8" s="582" t="s">
        <v>30020</v>
      </c>
      <c r="DR8" s="582" t="s">
        <v>30021</v>
      </c>
      <c r="DS8" s="582" t="s">
        <v>30022</v>
      </c>
      <c r="DT8" s="582" t="s">
        <v>30023</v>
      </c>
      <c r="DU8" s="582" t="s">
        <v>29861</v>
      </c>
      <c r="DV8" s="582" t="s">
        <v>29862</v>
      </c>
      <c r="DW8" s="582" t="s">
        <v>30024</v>
      </c>
      <c r="DX8" s="582" t="s">
        <v>30025</v>
      </c>
      <c r="DY8" s="582" t="s">
        <v>30026</v>
      </c>
      <c r="DZ8" s="582" t="s">
        <v>30027</v>
      </c>
      <c r="EA8" s="580" t="s">
        <v>30028</v>
      </c>
      <c r="EB8" s="580" t="s">
        <v>30029</v>
      </c>
      <c r="EC8" s="583" t="s">
        <v>30030</v>
      </c>
      <c r="ED8" s="583" t="s">
        <v>30031</v>
      </c>
      <c r="EE8" s="583" t="s">
        <v>30032</v>
      </c>
      <c r="EF8" s="568" t="s">
        <v>30033</v>
      </c>
      <c r="EG8" s="568" t="s">
        <v>30034</v>
      </c>
      <c r="EH8" s="568" t="s">
        <v>30035</v>
      </c>
      <c r="EI8" s="583" t="s">
        <v>30036</v>
      </c>
      <c r="EJ8" s="568" t="s">
        <v>30037</v>
      </c>
      <c r="EK8" s="568" t="s">
        <v>30038</v>
      </c>
      <c r="EL8" s="568" t="s">
        <v>30039</v>
      </c>
      <c r="EM8" s="568" t="s">
        <v>30040</v>
      </c>
      <c r="EN8" s="568" t="s">
        <v>30041</v>
      </c>
      <c r="EO8" s="568" t="s">
        <v>29878</v>
      </c>
      <c r="EP8" s="583" t="s">
        <v>39078</v>
      </c>
      <c r="EQ8" s="583" t="s">
        <v>39079</v>
      </c>
      <c r="ER8" s="583" t="s">
        <v>39074</v>
      </c>
      <c r="ES8" s="584" t="s">
        <v>41203</v>
      </c>
      <c r="ET8" s="585" t="s">
        <v>41204</v>
      </c>
      <c r="EU8" s="585" t="s">
        <v>41205</v>
      </c>
      <c r="EV8" s="585" t="s">
        <v>41206</v>
      </c>
      <c r="EW8" s="586" t="s">
        <v>41207</v>
      </c>
      <c r="EX8" s="586" t="s">
        <v>41208</v>
      </c>
      <c r="EY8" s="586" t="s">
        <v>41209</v>
      </c>
      <c r="EZ8" s="586" t="s">
        <v>41210</v>
      </c>
      <c r="FA8" s="586" t="s">
        <v>41211</v>
      </c>
      <c r="FB8" s="586" t="s">
        <v>41212</v>
      </c>
      <c r="FC8" s="586" t="s">
        <v>41213</v>
      </c>
      <c r="FD8" s="586" t="s">
        <v>41214</v>
      </c>
      <c r="FE8" s="586" t="s">
        <v>41215</v>
      </c>
      <c r="FF8" s="568" t="s">
        <v>41216</v>
      </c>
      <c r="FG8" s="568" t="s">
        <v>30042</v>
      </c>
      <c r="FH8" s="583" t="s">
        <v>30043</v>
      </c>
      <c r="FI8" s="587" t="s">
        <v>30044</v>
      </c>
      <c r="FJ8" s="568" t="s">
        <v>30045</v>
      </c>
      <c r="FK8" s="580" t="s">
        <v>30046</v>
      </c>
      <c r="FL8" s="580" t="s">
        <v>30215</v>
      </c>
      <c r="FM8" s="580" t="s">
        <v>30216</v>
      </c>
      <c r="FN8" s="585" t="s">
        <v>30049</v>
      </c>
      <c r="FO8" s="585" t="s">
        <v>30050</v>
      </c>
      <c r="FP8" s="585" t="s">
        <v>30051</v>
      </c>
      <c r="FQ8" s="587" t="s">
        <v>30052</v>
      </c>
      <c r="FR8" s="585" t="s">
        <v>30053</v>
      </c>
      <c r="FS8" s="585" t="s">
        <v>30054</v>
      </c>
      <c r="FT8" s="585" t="s">
        <v>30055</v>
      </c>
      <c r="FU8" s="587" t="s">
        <v>30056</v>
      </c>
      <c r="FV8" s="585" t="s">
        <v>30057</v>
      </c>
      <c r="FW8" s="585" t="s">
        <v>30058</v>
      </c>
      <c r="FX8" s="585" t="s">
        <v>30059</v>
      </c>
      <c r="FY8" s="587" t="s">
        <v>30060</v>
      </c>
      <c r="FZ8" s="580" t="s">
        <v>30061</v>
      </c>
      <c r="GA8" s="580" t="s">
        <v>30062</v>
      </c>
      <c r="GB8" s="585" t="s">
        <v>30063</v>
      </c>
      <c r="GC8" s="588" t="s">
        <v>41217</v>
      </c>
      <c r="GD8" s="568" t="s">
        <v>41218</v>
      </c>
      <c r="GE8" s="568"/>
      <c r="GF8" s="568" t="s">
        <v>41219</v>
      </c>
      <c r="GG8" s="568" t="s">
        <v>30066</v>
      </c>
      <c r="GH8" s="589">
        <v>0</v>
      </c>
      <c r="GI8" s="568">
        <v>0</v>
      </c>
      <c r="GJ8" s="568">
        <v>0</v>
      </c>
      <c r="GK8" s="568">
        <v>0</v>
      </c>
      <c r="GL8" s="568">
        <v>0</v>
      </c>
      <c r="GM8" s="568">
        <v>0</v>
      </c>
      <c r="GN8" s="568">
        <v>0</v>
      </c>
      <c r="GO8" s="568">
        <v>0</v>
      </c>
      <c r="GP8" s="568">
        <v>0</v>
      </c>
      <c r="GQ8" s="568">
        <v>0</v>
      </c>
      <c r="GR8" s="568">
        <v>0</v>
      </c>
      <c r="GS8" s="568">
        <v>0</v>
      </c>
      <c r="GT8" s="568">
        <v>0</v>
      </c>
      <c r="GU8" s="568">
        <v>0</v>
      </c>
      <c r="GV8" s="568">
        <v>0</v>
      </c>
      <c r="GW8" s="568">
        <v>0</v>
      </c>
      <c r="GX8" s="568">
        <v>0</v>
      </c>
      <c r="GY8" s="568">
        <v>0</v>
      </c>
      <c r="GZ8" s="568">
        <v>0</v>
      </c>
      <c r="HA8" s="568">
        <v>0</v>
      </c>
      <c r="HB8" s="568">
        <v>0</v>
      </c>
      <c r="HC8" s="568">
        <v>0</v>
      </c>
      <c r="HD8" s="568">
        <v>0</v>
      </c>
      <c r="HE8" s="568">
        <v>0</v>
      </c>
      <c r="HF8" s="568">
        <v>0</v>
      </c>
      <c r="HG8" s="568">
        <v>0</v>
      </c>
      <c r="HH8" s="568">
        <v>0</v>
      </c>
      <c r="HI8" s="568">
        <v>0</v>
      </c>
      <c r="HJ8" s="568">
        <v>0</v>
      </c>
      <c r="HK8" s="568">
        <v>0</v>
      </c>
      <c r="HL8" s="568">
        <v>0</v>
      </c>
      <c r="HM8" s="568">
        <v>0</v>
      </c>
      <c r="HN8" s="568">
        <v>0</v>
      </c>
      <c r="HO8" s="568">
        <v>0</v>
      </c>
      <c r="HP8" s="568">
        <v>0</v>
      </c>
      <c r="HQ8" s="568">
        <v>0</v>
      </c>
      <c r="HR8" s="568">
        <v>0</v>
      </c>
      <c r="HS8" s="568">
        <v>0</v>
      </c>
      <c r="HT8" s="568">
        <v>0</v>
      </c>
      <c r="HU8" s="568">
        <v>0</v>
      </c>
      <c r="HV8" s="568">
        <v>0</v>
      </c>
      <c r="HW8" s="568">
        <v>0</v>
      </c>
      <c r="HX8" s="568">
        <v>0</v>
      </c>
      <c r="HY8" s="568">
        <v>0</v>
      </c>
      <c r="HZ8" s="568">
        <v>0</v>
      </c>
      <c r="IA8" s="568">
        <v>0</v>
      </c>
      <c r="IB8" s="568">
        <v>0</v>
      </c>
      <c r="IC8" s="568">
        <v>0</v>
      </c>
      <c r="ID8" s="568">
        <v>0</v>
      </c>
      <c r="IE8" s="568">
        <v>0</v>
      </c>
      <c r="IF8" s="568">
        <v>0</v>
      </c>
      <c r="IG8" s="568">
        <v>0</v>
      </c>
      <c r="IH8" s="568">
        <v>0</v>
      </c>
      <c r="II8" s="568">
        <v>0</v>
      </c>
      <c r="IJ8" s="568">
        <v>0</v>
      </c>
      <c r="IK8" s="568">
        <v>0</v>
      </c>
      <c r="IL8" s="568">
        <v>0</v>
      </c>
      <c r="IM8" s="589">
        <v>0</v>
      </c>
      <c r="IN8" s="568" t="s">
        <v>41220</v>
      </c>
      <c r="IO8" s="568" t="s">
        <v>41221</v>
      </c>
      <c r="IP8" s="568" t="s">
        <v>41222</v>
      </c>
      <c r="IQ8" s="568" t="s">
        <v>41223</v>
      </c>
      <c r="IR8" s="568" t="s">
        <v>41224</v>
      </c>
      <c r="IS8" s="568" t="s">
        <v>41225</v>
      </c>
      <c r="IT8" s="568" t="s">
        <v>41226</v>
      </c>
      <c r="IU8" s="568" t="s">
        <v>41227</v>
      </c>
      <c r="IV8" s="568" t="s">
        <v>41228</v>
      </c>
      <c r="IW8" s="568" t="s">
        <v>41229</v>
      </c>
      <c r="IX8" s="568" t="s">
        <v>41230</v>
      </c>
      <c r="IY8" s="568" t="s">
        <v>41231</v>
      </c>
      <c r="IZ8" s="568" t="s">
        <v>41232</v>
      </c>
      <c r="JA8" s="568" t="s">
        <v>41233</v>
      </c>
      <c r="JB8" s="568" t="s">
        <v>41234</v>
      </c>
      <c r="JC8" s="568" t="s">
        <v>41235</v>
      </c>
      <c r="JD8" s="568" t="s">
        <v>41236</v>
      </c>
      <c r="JE8" s="568" t="s">
        <v>41237</v>
      </c>
      <c r="JF8" s="568" t="s">
        <v>41238</v>
      </c>
      <c r="JG8" s="568" t="s">
        <v>41239</v>
      </c>
      <c r="JH8" s="568" t="s">
        <v>41240</v>
      </c>
      <c r="JI8" s="568" t="s">
        <v>41241</v>
      </c>
      <c r="JJ8" s="568" t="s">
        <v>41242</v>
      </c>
      <c r="JK8" s="568" t="s">
        <v>41243</v>
      </c>
      <c r="JL8" s="568" t="s">
        <v>41244</v>
      </c>
      <c r="JM8" s="568" t="s">
        <v>41245</v>
      </c>
      <c r="JN8" s="568" t="s">
        <v>41246</v>
      </c>
      <c r="JO8" s="568" t="s">
        <v>41247</v>
      </c>
      <c r="JP8" s="568" t="s">
        <v>41248</v>
      </c>
      <c r="JQ8" s="568" t="s">
        <v>41249</v>
      </c>
      <c r="JR8" s="568" t="s">
        <v>41250</v>
      </c>
      <c r="JS8" s="568" t="s">
        <v>41251</v>
      </c>
      <c r="JT8" s="568" t="s">
        <v>41252</v>
      </c>
      <c r="JU8" s="568" t="s">
        <v>41253</v>
      </c>
      <c r="JV8" s="568" t="s">
        <v>41254</v>
      </c>
      <c r="JW8" s="568" t="s">
        <v>41255</v>
      </c>
      <c r="JX8" s="568" t="s">
        <v>41256</v>
      </c>
      <c r="JY8" s="568" t="s">
        <v>41257</v>
      </c>
      <c r="JZ8" s="568" t="s">
        <v>41258</v>
      </c>
      <c r="KA8" s="568" t="s">
        <v>41259</v>
      </c>
      <c r="KB8" s="568" t="s">
        <v>41260</v>
      </c>
      <c r="KC8" s="568" t="s">
        <v>41261</v>
      </c>
      <c r="KD8" s="568" t="s">
        <v>41262</v>
      </c>
      <c r="KE8" s="568" t="s">
        <v>41263</v>
      </c>
      <c r="KF8" s="568" t="s">
        <v>41264</v>
      </c>
      <c r="KG8" s="568" t="s">
        <v>41265</v>
      </c>
      <c r="KH8" s="568" t="s">
        <v>41266</v>
      </c>
      <c r="KI8" s="568"/>
      <c r="KJ8" s="568" t="s">
        <v>29170</v>
      </c>
      <c r="KK8" s="568" t="s">
        <v>29249</v>
      </c>
      <c r="KL8" s="568" t="s">
        <v>29250</v>
      </c>
      <c r="KM8" s="568" t="s">
        <v>30067</v>
      </c>
      <c r="KN8" s="568" t="s">
        <v>30068</v>
      </c>
      <c r="KO8" s="568" t="s">
        <v>30069</v>
      </c>
      <c r="KP8" s="568" t="s">
        <v>30070</v>
      </c>
      <c r="KQ8" s="568"/>
      <c r="KR8" s="568"/>
      <c r="KS8" s="568"/>
      <c r="KT8" s="568"/>
      <c r="KU8" s="568"/>
      <c r="KV8" s="568"/>
      <c r="KW8" s="568"/>
      <c r="KX8" s="568"/>
      <c r="KY8" s="568"/>
      <c r="KZ8" s="568"/>
      <c r="LA8" s="568"/>
      <c r="LB8" s="568"/>
      <c r="LC8" s="568"/>
      <c r="LD8" s="568"/>
      <c r="LE8" s="568"/>
      <c r="LF8" s="568"/>
      <c r="LG8" s="568"/>
      <c r="LH8" s="568"/>
      <c r="LI8" s="568"/>
      <c r="LJ8" s="568"/>
      <c r="LK8" s="568"/>
      <c r="LL8" s="568"/>
      <c r="LM8" s="568"/>
      <c r="LN8" s="568"/>
      <c r="LO8" s="568"/>
      <c r="LP8" s="568"/>
      <c r="LQ8" s="568"/>
      <c r="LR8" s="568"/>
      <c r="LS8" s="568"/>
      <c r="LT8" s="568"/>
      <c r="LU8" s="568"/>
      <c r="LV8" s="568"/>
      <c r="LW8" s="568"/>
      <c r="LX8" s="568"/>
      <c r="LY8" s="568"/>
      <c r="LZ8" s="568"/>
      <c r="MA8" s="568"/>
      <c r="MB8" s="568"/>
      <c r="MC8" s="568"/>
      <c r="MD8" s="568"/>
      <c r="ME8" s="568"/>
      <c r="MF8" s="568"/>
      <c r="MG8" s="570" t="s">
        <v>41285</v>
      </c>
      <c r="MH8" s="570" t="s">
        <v>41286</v>
      </c>
      <c r="MI8" s="570" t="s">
        <v>41287</v>
      </c>
      <c r="MJ8" s="570" t="s">
        <v>41288</v>
      </c>
      <c r="MK8" s="570" t="s">
        <v>41289</v>
      </c>
      <c r="ML8" s="570" t="s">
        <v>41290</v>
      </c>
      <c r="MM8" s="570" t="s">
        <v>41291</v>
      </c>
      <c r="MN8" s="570" t="s">
        <v>41292</v>
      </c>
      <c r="MO8" s="570" t="s">
        <v>41293</v>
      </c>
      <c r="MP8" s="570" t="s">
        <v>41294</v>
      </c>
      <c r="MQ8" s="570" t="s">
        <v>41295</v>
      </c>
      <c r="MR8" s="570" t="s">
        <v>41296</v>
      </c>
      <c r="MS8" s="570" t="s">
        <v>41297</v>
      </c>
      <c r="MT8" s="570" t="s">
        <v>41298</v>
      </c>
      <c r="MU8" s="570" t="s">
        <v>41299</v>
      </c>
      <c r="MV8" s="570" t="s">
        <v>41300</v>
      </c>
      <c r="MW8" s="570" t="s">
        <v>41301</v>
      </c>
      <c r="MX8" s="570" t="s">
        <v>41302</v>
      </c>
      <c r="MY8" s="570" t="s">
        <v>41303</v>
      </c>
      <c r="MZ8" s="570" t="s">
        <v>41304</v>
      </c>
      <c r="NA8" s="570" t="s">
        <v>41305</v>
      </c>
      <c r="NB8" s="572" t="s">
        <v>41306</v>
      </c>
      <c r="NC8" s="570" t="s">
        <v>41307</v>
      </c>
      <c r="ND8" s="570" t="s">
        <v>41308</v>
      </c>
      <c r="NE8" s="570" t="s">
        <v>41309</v>
      </c>
      <c r="NF8" s="570" t="s">
        <v>41310</v>
      </c>
      <c r="NG8" s="570" t="s">
        <v>41311</v>
      </c>
      <c r="NH8" s="570" t="s">
        <v>41312</v>
      </c>
      <c r="NI8" s="570" t="s">
        <v>41313</v>
      </c>
      <c r="NJ8" s="572" t="s">
        <v>41314</v>
      </c>
      <c r="NK8" s="572" t="s">
        <v>41315</v>
      </c>
      <c r="NL8" s="572" t="s">
        <v>41316</v>
      </c>
      <c r="NM8" s="572" t="s">
        <v>41317</v>
      </c>
      <c r="NN8" s="572" t="s">
        <v>41318</v>
      </c>
      <c r="NO8" s="573" t="s">
        <v>41319</v>
      </c>
      <c r="NP8" s="573" t="s">
        <v>41320</v>
      </c>
      <c r="NQ8" s="570" t="s">
        <v>41321</v>
      </c>
      <c r="NR8" s="570" t="s">
        <v>41322</v>
      </c>
      <c r="NS8" s="570" t="s">
        <v>41323</v>
      </c>
      <c r="NT8" s="574" t="s">
        <v>41324</v>
      </c>
      <c r="NU8" s="572" t="s">
        <v>41325</v>
      </c>
      <c r="NV8" s="571" t="s">
        <v>41326</v>
      </c>
      <c r="NW8" s="571" t="s">
        <v>41327</v>
      </c>
      <c r="NX8" s="575" t="s">
        <v>41328</v>
      </c>
      <c r="NY8" s="571" t="s">
        <v>41329</v>
      </c>
      <c r="NZ8" s="570" t="s">
        <v>41330</v>
      </c>
      <c r="OA8" s="570" t="s">
        <v>41331</v>
      </c>
      <c r="OB8" s="576" t="s">
        <v>41332</v>
      </c>
      <c r="OC8" s="577"/>
      <c r="OD8" s="577"/>
      <c r="OE8" s="577"/>
      <c r="OF8" s="577"/>
      <c r="OG8" s="577"/>
      <c r="OH8" s="577"/>
      <c r="OI8" s="577"/>
      <c r="OJ8" s="577"/>
      <c r="OK8" s="577"/>
      <c r="OL8" s="577"/>
      <c r="OM8" s="577"/>
      <c r="ON8" s="577"/>
      <c r="OO8" s="577"/>
      <c r="OP8" s="577"/>
      <c r="OQ8" s="577"/>
      <c r="OR8" s="577"/>
      <c r="OS8" s="577"/>
      <c r="OT8" s="577"/>
      <c r="OU8" s="577"/>
      <c r="OV8" s="577"/>
      <c r="OW8" s="577"/>
      <c r="OX8" s="577"/>
      <c r="OY8" s="577"/>
      <c r="OZ8" s="577"/>
      <c r="PA8" s="577"/>
      <c r="PB8" s="577"/>
      <c r="PC8" s="577"/>
      <c r="PD8" s="577"/>
      <c r="PE8" s="577"/>
      <c r="PF8" s="577"/>
      <c r="PG8" s="577"/>
      <c r="PH8" s="577"/>
      <c r="PI8" s="577"/>
      <c r="PJ8" s="577"/>
      <c r="PK8" s="577"/>
      <c r="PL8" s="577"/>
      <c r="PM8" s="577"/>
      <c r="PN8" s="577"/>
      <c r="PO8" s="577"/>
      <c r="PP8" s="577"/>
      <c r="PQ8" s="577"/>
      <c r="PR8" s="577"/>
    </row>
    <row r="9" spans="1:434" ht="15" x14ac:dyDescent="0.25">
      <c r="A9" s="137"/>
      <c r="B9" s="171" t="s">
        <v>30092</v>
      </c>
      <c r="C9" s="136"/>
      <c r="D9" s="136" t="s">
        <v>30093</v>
      </c>
      <c r="E9" s="136"/>
      <c r="F9" s="136">
        <v>7</v>
      </c>
      <c r="G9" s="136"/>
      <c r="H9" s="172" t="s">
        <v>30095</v>
      </c>
      <c r="I9" s="136" t="s">
        <v>30096</v>
      </c>
      <c r="J9" s="136" t="s">
        <v>30097</v>
      </c>
      <c r="K9" s="136" t="s">
        <v>30098</v>
      </c>
      <c r="L9" s="136" t="s">
        <v>30099</v>
      </c>
      <c r="M9" s="136" t="s">
        <v>30100</v>
      </c>
      <c r="N9" s="136" t="s">
        <v>30101</v>
      </c>
      <c r="O9" s="136" t="s">
        <v>30102</v>
      </c>
      <c r="P9" s="136" t="s">
        <v>30103</v>
      </c>
      <c r="Q9" s="136" t="s">
        <v>30104</v>
      </c>
      <c r="R9" s="136" t="s">
        <v>30105</v>
      </c>
      <c r="S9" s="136" t="s">
        <v>30106</v>
      </c>
      <c r="T9" s="136" t="s">
        <v>30107</v>
      </c>
      <c r="U9" s="136" t="s">
        <v>30108</v>
      </c>
      <c r="V9" s="136" t="s">
        <v>30109</v>
      </c>
      <c r="W9" s="136" t="s">
        <v>30110</v>
      </c>
      <c r="X9" s="136" t="s">
        <v>30111</v>
      </c>
      <c r="Y9" s="136" t="s">
        <v>30112</v>
      </c>
      <c r="Z9" s="136" t="s">
        <v>30113</v>
      </c>
      <c r="AA9" s="136" t="s">
        <v>30114</v>
      </c>
      <c r="AB9" s="136" t="s">
        <v>30115</v>
      </c>
      <c r="AC9" s="136" t="s">
        <v>30116</v>
      </c>
      <c r="AD9" s="136" t="s">
        <v>30117</v>
      </c>
      <c r="AE9" s="136" t="s">
        <v>30118</v>
      </c>
      <c r="AF9" s="136" t="s">
        <v>30119</v>
      </c>
      <c r="AG9" s="136" t="s">
        <v>30120</v>
      </c>
      <c r="AH9" s="136" t="s">
        <v>30121</v>
      </c>
      <c r="AI9" s="136" t="s">
        <v>30122</v>
      </c>
      <c r="AJ9" s="136" t="s">
        <v>30123</v>
      </c>
      <c r="AK9" s="136" t="s">
        <v>30124</v>
      </c>
      <c r="AL9" s="136" t="s">
        <v>41333</v>
      </c>
      <c r="AM9" s="136" t="s">
        <v>41334</v>
      </c>
      <c r="AN9" s="176" t="s">
        <v>30125</v>
      </c>
      <c r="AO9" s="136" t="s">
        <v>30126</v>
      </c>
      <c r="AP9" s="136" t="s">
        <v>30129</v>
      </c>
      <c r="AQ9" s="136" t="s">
        <v>30130</v>
      </c>
      <c r="AR9" s="591" t="s">
        <v>30131</v>
      </c>
      <c r="AS9" s="136" t="s">
        <v>30132</v>
      </c>
      <c r="AT9" s="136" t="s">
        <v>30133</v>
      </c>
      <c r="AU9" s="136" t="s">
        <v>30134</v>
      </c>
      <c r="AV9" s="136" t="s">
        <v>30135</v>
      </c>
      <c r="AW9" s="136" t="s">
        <v>30136</v>
      </c>
      <c r="AX9" s="136" t="s">
        <v>30137</v>
      </c>
      <c r="AY9" s="136" t="s">
        <v>30138</v>
      </c>
      <c r="AZ9" s="136" t="s">
        <v>30139</v>
      </c>
      <c r="BA9" s="136" t="s">
        <v>30140</v>
      </c>
      <c r="BB9" s="136" t="s">
        <v>30141</v>
      </c>
      <c r="BC9" s="136" t="s">
        <v>30142</v>
      </c>
      <c r="BD9" s="136" t="s">
        <v>30143</v>
      </c>
      <c r="BE9" s="136" t="s">
        <v>30144</v>
      </c>
      <c r="BF9" s="136" t="s">
        <v>30145</v>
      </c>
      <c r="BG9" s="136" t="s">
        <v>30146</v>
      </c>
      <c r="BH9" s="136" t="s">
        <v>30147</v>
      </c>
      <c r="BI9" s="136" t="s">
        <v>30148</v>
      </c>
      <c r="BJ9" s="136" t="s">
        <v>30149</v>
      </c>
      <c r="BK9" s="136" t="s">
        <v>30150</v>
      </c>
      <c r="BL9" s="136" t="s">
        <v>30151</v>
      </c>
      <c r="BM9" s="136" t="s">
        <v>30152</v>
      </c>
      <c r="BN9" s="136" t="s">
        <v>30153</v>
      </c>
      <c r="BO9" s="136" t="s">
        <v>30154</v>
      </c>
      <c r="BP9" s="136" t="s">
        <v>30155</v>
      </c>
      <c r="BQ9" s="136" t="s">
        <v>30156</v>
      </c>
      <c r="BR9" s="136" t="s">
        <v>30157</v>
      </c>
      <c r="BS9" s="136" t="s">
        <v>30158</v>
      </c>
      <c r="BT9" s="136" t="s">
        <v>30159</v>
      </c>
      <c r="BU9" s="136" t="s">
        <v>30160</v>
      </c>
      <c r="BV9" s="136" t="s">
        <v>30161</v>
      </c>
      <c r="BW9" s="136" t="s">
        <v>30162</v>
      </c>
      <c r="BX9" s="136" t="s">
        <v>30163</v>
      </c>
      <c r="BY9" s="136" t="s">
        <v>30164</v>
      </c>
      <c r="BZ9" s="136" t="s">
        <v>30165</v>
      </c>
      <c r="CA9" s="136" t="s">
        <v>30166</v>
      </c>
      <c r="CB9" s="136" t="s">
        <v>30167</v>
      </c>
      <c r="CC9" s="136" t="s">
        <v>30168</v>
      </c>
      <c r="CD9" s="136" t="s">
        <v>30169</v>
      </c>
      <c r="CE9" s="136" t="s">
        <v>30170</v>
      </c>
      <c r="CF9" s="136" t="s">
        <v>30171</v>
      </c>
      <c r="CG9" s="136" t="s">
        <v>30172</v>
      </c>
      <c r="CH9" s="136" t="s">
        <v>30173</v>
      </c>
      <c r="CI9" s="136" t="s">
        <v>30174</v>
      </c>
      <c r="CJ9" s="136" t="s">
        <v>30175</v>
      </c>
      <c r="CK9" s="136" t="s">
        <v>30176</v>
      </c>
      <c r="CL9" s="136" t="s">
        <v>30177</v>
      </c>
      <c r="CM9" s="136" t="s">
        <v>30178</v>
      </c>
      <c r="CN9" s="136" t="s">
        <v>30179</v>
      </c>
      <c r="CO9" s="136" t="s">
        <v>30180</v>
      </c>
      <c r="CP9" s="136" t="s">
        <v>30181</v>
      </c>
      <c r="CQ9" s="136" t="s">
        <v>30182</v>
      </c>
      <c r="CR9" s="136" t="s">
        <v>30183</v>
      </c>
      <c r="CS9" s="136" t="s">
        <v>41335</v>
      </c>
      <c r="CT9" s="136" t="s">
        <v>30185</v>
      </c>
      <c r="CU9" s="136" t="s">
        <v>30186</v>
      </c>
      <c r="CV9" s="136" t="s">
        <v>30187</v>
      </c>
      <c r="CW9" s="136" t="s">
        <v>41336</v>
      </c>
      <c r="CX9" s="136" t="s">
        <v>41337</v>
      </c>
      <c r="CY9" s="591" t="s">
        <v>30190</v>
      </c>
      <c r="CZ9" s="136" t="s">
        <v>30191</v>
      </c>
      <c r="DA9" s="136" t="s">
        <v>30192</v>
      </c>
      <c r="DB9" s="136" t="s">
        <v>30193</v>
      </c>
      <c r="DC9" s="136" t="s">
        <v>30188</v>
      </c>
      <c r="DD9" s="591" t="s">
        <v>30194</v>
      </c>
      <c r="DE9" s="136" t="s">
        <v>30195</v>
      </c>
      <c r="DF9" s="174" t="s">
        <v>30196</v>
      </c>
      <c r="DG9" s="174" t="s">
        <v>30197</v>
      </c>
      <c r="DH9" s="136" t="s">
        <v>30198</v>
      </c>
      <c r="DI9" s="175" t="s">
        <v>30199</v>
      </c>
      <c r="DJ9" s="175" t="s">
        <v>30200</v>
      </c>
      <c r="DK9" s="136" t="s">
        <v>30201</v>
      </c>
      <c r="DL9" s="136" t="s">
        <v>30202</v>
      </c>
      <c r="DM9" s="136" t="s">
        <v>30203</v>
      </c>
      <c r="DN9" s="174" t="s">
        <v>30204</v>
      </c>
      <c r="DO9" s="174" t="s">
        <v>30205</v>
      </c>
      <c r="DP9" s="174" t="s">
        <v>30206</v>
      </c>
      <c r="DQ9" s="174" t="s">
        <v>30207</v>
      </c>
      <c r="DR9" s="174" t="s">
        <v>30208</v>
      </c>
      <c r="DS9" s="174" t="s">
        <v>30209</v>
      </c>
      <c r="DT9" s="174" t="s">
        <v>30210</v>
      </c>
      <c r="DU9" s="174" t="s">
        <v>30047</v>
      </c>
      <c r="DV9" s="174" t="s">
        <v>30048</v>
      </c>
      <c r="DW9" s="174" t="s">
        <v>30211</v>
      </c>
      <c r="DX9" s="174" t="s">
        <v>30212</v>
      </c>
      <c r="DY9" s="174" t="s">
        <v>30213</v>
      </c>
      <c r="DZ9" s="174" t="s">
        <v>30214</v>
      </c>
      <c r="EA9" s="176" t="s">
        <v>30215</v>
      </c>
      <c r="EB9" s="176" t="s">
        <v>30216</v>
      </c>
      <c r="EC9" s="175" t="s">
        <v>30217</v>
      </c>
      <c r="ED9" s="175" t="s">
        <v>30218</v>
      </c>
      <c r="EE9" s="175" t="s">
        <v>30219</v>
      </c>
      <c r="EF9" s="136" t="s">
        <v>30220</v>
      </c>
      <c r="EG9" s="136" t="s">
        <v>30221</v>
      </c>
      <c r="EH9" s="136" t="s">
        <v>30222</v>
      </c>
      <c r="EI9" s="175" t="s">
        <v>30223</v>
      </c>
      <c r="EJ9" s="136" t="s">
        <v>30224</v>
      </c>
      <c r="EK9" s="136" t="s">
        <v>30225</v>
      </c>
      <c r="EL9" s="136" t="s">
        <v>30226</v>
      </c>
      <c r="EM9" s="136" t="s">
        <v>30227</v>
      </c>
      <c r="EN9" s="136" t="s">
        <v>30228</v>
      </c>
      <c r="EO9" s="136" t="s">
        <v>30064</v>
      </c>
      <c r="EP9" s="175" t="s">
        <v>39084</v>
      </c>
      <c r="EQ9" s="175" t="s">
        <v>39085</v>
      </c>
      <c r="ER9" s="175" t="s">
        <v>39080</v>
      </c>
      <c r="ES9" s="177" t="s">
        <v>41338</v>
      </c>
      <c r="ET9" s="180" t="s">
        <v>41339</v>
      </c>
      <c r="EU9" s="180" t="s">
        <v>41340</v>
      </c>
      <c r="EV9" s="180" t="s">
        <v>41341</v>
      </c>
      <c r="EW9" s="306" t="s">
        <v>41342</v>
      </c>
      <c r="EX9" s="306" t="s">
        <v>41343</v>
      </c>
      <c r="EY9" s="306" t="s">
        <v>41344</v>
      </c>
      <c r="EZ9" s="306" t="s">
        <v>41345</v>
      </c>
      <c r="FA9" s="306" t="s">
        <v>41346</v>
      </c>
      <c r="FB9" s="306" t="s">
        <v>41347</v>
      </c>
      <c r="FC9" s="306" t="s">
        <v>41348</v>
      </c>
      <c r="FD9" s="306" t="s">
        <v>41349</v>
      </c>
      <c r="FE9" s="306" t="s">
        <v>41350</v>
      </c>
      <c r="FF9" s="136" t="s">
        <v>41351</v>
      </c>
      <c r="FG9" s="136" t="s">
        <v>30229</v>
      </c>
      <c r="FH9" s="175" t="s">
        <v>30230</v>
      </c>
      <c r="FI9" s="178" t="s">
        <v>30231</v>
      </c>
      <c r="FJ9" s="592" t="s">
        <v>48731</v>
      </c>
      <c r="FK9" s="176" t="s">
        <v>30233</v>
      </c>
      <c r="FL9" s="176" t="s">
        <v>30439</v>
      </c>
      <c r="FM9" s="176" t="s">
        <v>30440</v>
      </c>
      <c r="FN9" s="593" t="s">
        <v>48732</v>
      </c>
      <c r="FO9" s="593" t="s">
        <v>48733</v>
      </c>
      <c r="FP9" s="593" t="s">
        <v>48734</v>
      </c>
      <c r="FQ9" s="594" t="s">
        <v>48735</v>
      </c>
      <c r="FR9" s="593" t="s">
        <v>48736</v>
      </c>
      <c r="FS9" s="593" t="s">
        <v>48737</v>
      </c>
      <c r="FT9" s="593" t="s">
        <v>48738</v>
      </c>
      <c r="FU9" s="594" t="s">
        <v>48739</v>
      </c>
      <c r="FV9" s="593" t="s">
        <v>48740</v>
      </c>
      <c r="FW9" s="593" t="s">
        <v>48741</v>
      </c>
      <c r="FX9" s="593" t="s">
        <v>48742</v>
      </c>
      <c r="FY9" s="594" t="s">
        <v>48743</v>
      </c>
      <c r="FZ9" s="592" t="s">
        <v>48744</v>
      </c>
      <c r="GA9" s="592" t="s">
        <v>48745</v>
      </c>
      <c r="GB9" s="593" t="s">
        <v>48746</v>
      </c>
      <c r="GC9" s="307" t="s">
        <v>41352</v>
      </c>
      <c r="GD9" s="136" t="s">
        <v>41353</v>
      </c>
      <c r="GE9" s="136"/>
      <c r="GF9" s="136" t="s">
        <v>41354</v>
      </c>
      <c r="GG9" s="136">
        <v>0</v>
      </c>
      <c r="GH9" s="136" t="s">
        <v>30253</v>
      </c>
      <c r="GI9" s="591" t="s">
        <v>48747</v>
      </c>
      <c r="GJ9" s="591" t="s">
        <v>48748</v>
      </c>
      <c r="GK9" s="591" t="s">
        <v>48749</v>
      </c>
      <c r="GL9" s="591" t="s">
        <v>48750</v>
      </c>
      <c r="GM9" s="591" t="s">
        <v>48751</v>
      </c>
      <c r="GN9" s="591" t="s">
        <v>48752</v>
      </c>
      <c r="GO9" s="591" t="s">
        <v>48753</v>
      </c>
      <c r="GP9" s="591" t="s">
        <v>48754</v>
      </c>
      <c r="GQ9" s="591" t="s">
        <v>48755</v>
      </c>
      <c r="GR9" s="591" t="s">
        <v>48756</v>
      </c>
      <c r="GS9" s="591" t="s">
        <v>48757</v>
      </c>
      <c r="GT9" s="591" t="s">
        <v>48758</v>
      </c>
      <c r="GU9" s="591" t="s">
        <v>48759</v>
      </c>
      <c r="GV9" s="591" t="s">
        <v>48760</v>
      </c>
      <c r="GW9" s="591" t="s">
        <v>48761</v>
      </c>
      <c r="GX9" s="591" t="s">
        <v>48762</v>
      </c>
      <c r="GY9" s="591" t="s">
        <v>48763</v>
      </c>
      <c r="GZ9" s="591" t="s">
        <v>48764</v>
      </c>
      <c r="HA9" s="591" t="s">
        <v>48765</v>
      </c>
      <c r="HB9" s="591" t="s">
        <v>48766</v>
      </c>
      <c r="HC9" s="591" t="s">
        <v>48767</v>
      </c>
      <c r="HD9" s="591" t="s">
        <v>48768</v>
      </c>
      <c r="HE9" s="591" t="s">
        <v>48769</v>
      </c>
      <c r="HF9" s="591" t="s">
        <v>48770</v>
      </c>
      <c r="HG9" s="591" t="s">
        <v>48771</v>
      </c>
      <c r="HH9" s="591" t="s">
        <v>48772</v>
      </c>
      <c r="HI9" s="591" t="s">
        <v>48773</v>
      </c>
      <c r="HJ9" s="591" t="s">
        <v>48774</v>
      </c>
      <c r="HK9" s="591" t="s">
        <v>48775</v>
      </c>
      <c r="HL9" s="591" t="s">
        <v>48776</v>
      </c>
      <c r="HM9" s="591" t="s">
        <v>48777</v>
      </c>
      <c r="HN9" s="591" t="s">
        <v>48778</v>
      </c>
      <c r="HO9" s="591" t="s">
        <v>48779</v>
      </c>
      <c r="HP9" s="591" t="s">
        <v>48780</v>
      </c>
      <c r="HQ9" s="591" t="s">
        <v>48781</v>
      </c>
      <c r="HR9" s="591" t="s">
        <v>48782</v>
      </c>
      <c r="HS9" s="591" t="s">
        <v>48783</v>
      </c>
      <c r="HT9" s="591" t="s">
        <v>48784</v>
      </c>
      <c r="HU9" s="591" t="s">
        <v>48785</v>
      </c>
      <c r="HV9" s="591" t="s">
        <v>48786</v>
      </c>
      <c r="HW9" s="591" t="s">
        <v>48787</v>
      </c>
      <c r="HX9" s="591" t="s">
        <v>48788</v>
      </c>
      <c r="HY9" s="591" t="s">
        <v>48789</v>
      </c>
      <c r="HZ9" s="591" t="s">
        <v>48790</v>
      </c>
      <c r="IA9" s="591" t="s">
        <v>48791</v>
      </c>
      <c r="IB9" s="591" t="s">
        <v>48792</v>
      </c>
      <c r="IC9" s="591" t="s">
        <v>48793</v>
      </c>
      <c r="ID9" s="591" t="s">
        <v>48794</v>
      </c>
      <c r="IE9" s="591" t="s">
        <v>48795</v>
      </c>
      <c r="IF9" s="591" t="s">
        <v>48796</v>
      </c>
      <c r="IG9" s="591" t="s">
        <v>48797</v>
      </c>
      <c r="IH9" s="591" t="s">
        <v>48798</v>
      </c>
      <c r="II9" s="591" t="s">
        <v>48799</v>
      </c>
      <c r="IJ9" s="591" t="s">
        <v>48800</v>
      </c>
      <c r="IK9" s="591" t="s">
        <v>48801</v>
      </c>
      <c r="IL9" s="591" t="s">
        <v>48802</v>
      </c>
      <c r="IM9" s="595" t="s">
        <v>48803</v>
      </c>
      <c r="IN9" s="595" t="s">
        <v>48804</v>
      </c>
      <c r="IO9" s="595" t="s">
        <v>48805</v>
      </c>
      <c r="IP9" s="595" t="s">
        <v>48806</v>
      </c>
      <c r="IQ9" s="595" t="s">
        <v>48807</v>
      </c>
      <c r="IR9" s="595" t="s">
        <v>48808</v>
      </c>
      <c r="IS9" s="595" t="s">
        <v>48809</v>
      </c>
      <c r="IT9" s="595" t="s">
        <v>48810</v>
      </c>
      <c r="IU9" s="595" t="s">
        <v>48811</v>
      </c>
      <c r="IV9" s="595" t="s">
        <v>48812</v>
      </c>
      <c r="IW9" s="595" t="s">
        <v>48813</v>
      </c>
      <c r="IX9" s="595" t="s">
        <v>48814</v>
      </c>
      <c r="IY9" s="595" t="s">
        <v>48815</v>
      </c>
      <c r="IZ9" s="595" t="s">
        <v>48816</v>
      </c>
      <c r="JA9" s="595" t="s">
        <v>48817</v>
      </c>
      <c r="JB9" s="595" t="s">
        <v>48818</v>
      </c>
      <c r="JC9" s="595" t="s">
        <v>48819</v>
      </c>
      <c r="JD9" s="595" t="s">
        <v>48820</v>
      </c>
      <c r="JE9" s="595" t="s">
        <v>48821</v>
      </c>
      <c r="JF9" s="595" t="s">
        <v>48822</v>
      </c>
      <c r="JG9" s="595" t="s">
        <v>48823</v>
      </c>
      <c r="JH9" s="595" t="s">
        <v>48824</v>
      </c>
      <c r="JI9" s="595" t="s">
        <v>48825</v>
      </c>
      <c r="JJ9" s="595" t="s">
        <v>48826</v>
      </c>
      <c r="JK9" s="595" t="s">
        <v>48827</v>
      </c>
      <c r="JL9" s="595" t="s">
        <v>48828</v>
      </c>
      <c r="JM9" s="595" t="s">
        <v>48829</v>
      </c>
      <c r="JN9" s="595" t="s">
        <v>48830</v>
      </c>
      <c r="JO9" s="595" t="s">
        <v>48831</v>
      </c>
      <c r="JP9" s="595" t="s">
        <v>48832</v>
      </c>
      <c r="JQ9" s="595" t="s">
        <v>48833</v>
      </c>
      <c r="JR9" s="595" t="s">
        <v>48834</v>
      </c>
      <c r="JS9" s="595" t="s">
        <v>48835</v>
      </c>
      <c r="JT9" s="595" t="s">
        <v>48836</v>
      </c>
      <c r="JU9" s="595" t="s">
        <v>48837</v>
      </c>
      <c r="JV9" s="595" t="s">
        <v>48838</v>
      </c>
      <c r="JW9" s="595" t="s">
        <v>48839</v>
      </c>
      <c r="JX9" s="595" t="s">
        <v>48840</v>
      </c>
      <c r="JY9" s="595" t="s">
        <v>48841</v>
      </c>
      <c r="JZ9" s="595" t="s">
        <v>48842</v>
      </c>
      <c r="KA9" s="595" t="s">
        <v>48843</v>
      </c>
      <c r="KB9" s="595" t="s">
        <v>48844</v>
      </c>
      <c r="KC9" s="595" t="s">
        <v>48845</v>
      </c>
      <c r="KD9" s="595" t="s">
        <v>48846</v>
      </c>
      <c r="KE9" s="595" t="s">
        <v>48847</v>
      </c>
      <c r="KF9" s="595" t="s">
        <v>48848</v>
      </c>
      <c r="KG9" s="595" t="s">
        <v>48849</v>
      </c>
      <c r="KH9" s="595" t="s">
        <v>48850</v>
      </c>
      <c r="KI9" s="136"/>
      <c r="KJ9" s="136" t="s">
        <v>29170</v>
      </c>
      <c r="KK9" s="136" t="s">
        <v>29249</v>
      </c>
      <c r="KL9" s="136" t="s">
        <v>29250</v>
      </c>
      <c r="KM9" s="136" t="s">
        <v>30291</v>
      </c>
      <c r="KN9" s="136" t="s">
        <v>30292</v>
      </c>
      <c r="KO9" s="136" t="s">
        <v>30293</v>
      </c>
      <c r="KP9" s="136" t="s">
        <v>30294</v>
      </c>
      <c r="KQ9" s="136"/>
      <c r="KR9" s="136"/>
      <c r="KS9" s="136"/>
      <c r="KT9" s="136"/>
      <c r="KU9" s="136"/>
      <c r="KV9" s="136"/>
      <c r="KW9" s="136"/>
      <c r="KX9" s="136"/>
      <c r="KY9" s="136"/>
      <c r="KZ9" s="136"/>
      <c r="LA9" s="136"/>
      <c r="LB9" s="136"/>
      <c r="LC9" s="136"/>
      <c r="LD9" s="136"/>
      <c r="LE9" s="136"/>
      <c r="LF9" s="136"/>
      <c r="LG9" s="136"/>
      <c r="LH9" s="136"/>
      <c r="LI9" s="136"/>
      <c r="LJ9" s="136"/>
      <c r="LK9" s="136"/>
      <c r="LL9" s="136"/>
      <c r="LM9" s="136"/>
      <c r="LN9" s="136"/>
      <c r="LO9" s="136"/>
      <c r="LP9" s="136"/>
      <c r="LQ9" s="136"/>
      <c r="LR9" s="136"/>
      <c r="LS9" s="136"/>
      <c r="LT9" s="136"/>
      <c r="LU9" s="136"/>
      <c r="LV9" s="136"/>
      <c r="LW9" s="136"/>
      <c r="LX9" s="136"/>
      <c r="LY9" s="136"/>
      <c r="LZ9" s="136"/>
      <c r="MA9" s="136"/>
      <c r="MB9" s="136"/>
      <c r="MC9" s="136"/>
      <c r="MD9" s="136"/>
      <c r="ME9" s="136"/>
      <c r="MF9" s="136"/>
      <c r="MG9" s="169" t="s">
        <v>41437</v>
      </c>
      <c r="MH9" s="169" t="s">
        <v>41438</v>
      </c>
      <c r="MI9" s="169" t="s">
        <v>41439</v>
      </c>
      <c r="MJ9" s="169" t="s">
        <v>41440</v>
      </c>
      <c r="MK9" s="169" t="s">
        <v>41441</v>
      </c>
      <c r="ML9" s="169" t="s">
        <v>41442</v>
      </c>
      <c r="MM9" s="169" t="s">
        <v>41443</v>
      </c>
      <c r="MN9" s="169" t="s">
        <v>41444</v>
      </c>
      <c r="MO9" s="169" t="s">
        <v>41445</v>
      </c>
      <c r="MP9" s="169" t="s">
        <v>41446</v>
      </c>
      <c r="MQ9" s="169" t="s">
        <v>41447</v>
      </c>
      <c r="MR9" s="169" t="s">
        <v>41448</v>
      </c>
      <c r="MS9" s="169" t="s">
        <v>41449</v>
      </c>
      <c r="MT9" s="169" t="s">
        <v>41450</v>
      </c>
      <c r="MU9" s="169" t="s">
        <v>41451</v>
      </c>
      <c r="MV9" s="169" t="s">
        <v>41452</v>
      </c>
      <c r="MW9" s="169" t="s">
        <v>41453</v>
      </c>
      <c r="MX9" s="169" t="s">
        <v>41454</v>
      </c>
      <c r="MY9" s="169" t="s">
        <v>41455</v>
      </c>
      <c r="MZ9" s="169" t="s">
        <v>41456</v>
      </c>
      <c r="NA9" s="169" t="s">
        <v>41457</v>
      </c>
      <c r="NB9" s="301" t="s">
        <v>41458</v>
      </c>
      <c r="NC9" s="169" t="s">
        <v>41459</v>
      </c>
      <c r="ND9" s="169" t="s">
        <v>41460</v>
      </c>
      <c r="NE9" s="169" t="s">
        <v>41461</v>
      </c>
      <c r="NF9" s="169" t="s">
        <v>41462</v>
      </c>
      <c r="NG9" s="169" t="s">
        <v>41463</v>
      </c>
      <c r="NH9" s="169" t="s">
        <v>41464</v>
      </c>
      <c r="NI9" s="169" t="s">
        <v>41465</v>
      </c>
      <c r="NJ9" s="301" t="s">
        <v>41466</v>
      </c>
      <c r="NK9" s="301" t="s">
        <v>41467</v>
      </c>
      <c r="NL9" s="301" t="s">
        <v>41468</v>
      </c>
      <c r="NM9" s="301" t="s">
        <v>41469</v>
      </c>
      <c r="NN9" s="301" t="s">
        <v>41470</v>
      </c>
      <c r="NO9" s="302" t="s">
        <v>41471</v>
      </c>
      <c r="NP9" s="302" t="s">
        <v>41472</v>
      </c>
      <c r="NQ9" s="169" t="s">
        <v>41473</v>
      </c>
      <c r="NR9" s="169" t="s">
        <v>41474</v>
      </c>
      <c r="NS9" s="169" t="s">
        <v>41475</v>
      </c>
      <c r="NT9" s="303" t="s">
        <v>41476</v>
      </c>
      <c r="NU9" s="301" t="s">
        <v>41477</v>
      </c>
      <c r="NV9" s="299" t="s">
        <v>41478</v>
      </c>
      <c r="NW9" s="299" t="s">
        <v>41479</v>
      </c>
      <c r="NX9" s="304" t="s">
        <v>41480</v>
      </c>
      <c r="NY9" s="299" t="s">
        <v>41481</v>
      </c>
      <c r="NZ9" s="169" t="s">
        <v>41482</v>
      </c>
      <c r="OA9" s="169" t="s">
        <v>41483</v>
      </c>
      <c r="OB9" s="305" t="s">
        <v>41484</v>
      </c>
    </row>
    <row r="10" spans="1:434" ht="15" x14ac:dyDescent="0.25">
      <c r="A10" s="137"/>
      <c r="B10" s="171" t="s">
        <v>30316</v>
      </c>
      <c r="C10" s="136"/>
      <c r="D10" s="136" t="s">
        <v>30317</v>
      </c>
      <c r="E10" s="136"/>
      <c r="F10" s="136">
        <v>8</v>
      </c>
      <c r="G10" s="136"/>
      <c r="H10" s="172" t="s">
        <v>30319</v>
      </c>
      <c r="I10" s="136" t="s">
        <v>30320</v>
      </c>
      <c r="J10" s="136" t="s">
        <v>30321</v>
      </c>
      <c r="K10" s="136" t="s">
        <v>30322</v>
      </c>
      <c r="L10" s="136" t="s">
        <v>30323</v>
      </c>
      <c r="M10" s="136" t="s">
        <v>30324</v>
      </c>
      <c r="N10" s="136" t="s">
        <v>30325</v>
      </c>
      <c r="O10" s="136" t="s">
        <v>30326</v>
      </c>
      <c r="P10" s="136" t="s">
        <v>30327</v>
      </c>
      <c r="Q10" s="136" t="s">
        <v>30328</v>
      </c>
      <c r="R10" s="136" t="s">
        <v>30329</v>
      </c>
      <c r="S10" s="136" t="s">
        <v>30330</v>
      </c>
      <c r="T10" s="136" t="s">
        <v>30331</v>
      </c>
      <c r="U10" s="136" t="s">
        <v>30332</v>
      </c>
      <c r="V10" s="136" t="s">
        <v>30333</v>
      </c>
      <c r="W10" s="136" t="s">
        <v>30334</v>
      </c>
      <c r="X10" s="136" t="s">
        <v>30335</v>
      </c>
      <c r="Y10" s="136" t="s">
        <v>30336</v>
      </c>
      <c r="Z10" s="136" t="s">
        <v>30337</v>
      </c>
      <c r="AA10" s="136" t="s">
        <v>30338</v>
      </c>
      <c r="AB10" s="136" t="s">
        <v>30339</v>
      </c>
      <c r="AC10" s="136" t="s">
        <v>30340</v>
      </c>
      <c r="AD10" s="136" t="s">
        <v>30341</v>
      </c>
      <c r="AE10" s="136" t="s">
        <v>30342</v>
      </c>
      <c r="AF10" s="136" t="s">
        <v>30343</v>
      </c>
      <c r="AG10" s="136" t="s">
        <v>30344</v>
      </c>
      <c r="AH10" s="136" t="s">
        <v>30345</v>
      </c>
      <c r="AI10" s="136" t="s">
        <v>30346</v>
      </c>
      <c r="AJ10" s="136" t="s">
        <v>30347</v>
      </c>
      <c r="AK10" s="136" t="s">
        <v>30348</v>
      </c>
      <c r="AL10" s="136" t="s">
        <v>41485</v>
      </c>
      <c r="AM10" s="136" t="s">
        <v>41486</v>
      </c>
      <c r="AN10" s="176" t="s">
        <v>30349</v>
      </c>
      <c r="AO10" s="136" t="s">
        <v>30350</v>
      </c>
      <c r="AP10" s="136" t="s">
        <v>30353</v>
      </c>
      <c r="AQ10" s="136" t="s">
        <v>30354</v>
      </c>
      <c r="AR10" s="591" t="s">
        <v>30355</v>
      </c>
      <c r="AS10" s="136" t="s">
        <v>30356</v>
      </c>
      <c r="AT10" s="136" t="s">
        <v>30357</v>
      </c>
      <c r="AU10" s="136" t="s">
        <v>30358</v>
      </c>
      <c r="AV10" s="136" t="s">
        <v>30359</v>
      </c>
      <c r="AW10" s="136" t="s">
        <v>30360</v>
      </c>
      <c r="AX10" s="136" t="s">
        <v>30361</v>
      </c>
      <c r="AY10" s="136" t="s">
        <v>30362</v>
      </c>
      <c r="AZ10" s="136" t="s">
        <v>30363</v>
      </c>
      <c r="BA10" s="136" t="s">
        <v>30364</v>
      </c>
      <c r="BB10" s="136" t="s">
        <v>30365</v>
      </c>
      <c r="BC10" s="136" t="s">
        <v>30366</v>
      </c>
      <c r="BD10" s="136" t="s">
        <v>30367</v>
      </c>
      <c r="BE10" s="136" t="s">
        <v>30368</v>
      </c>
      <c r="BF10" s="136" t="s">
        <v>30369</v>
      </c>
      <c r="BG10" s="136" t="s">
        <v>30370</v>
      </c>
      <c r="BH10" s="136" t="s">
        <v>30371</v>
      </c>
      <c r="BI10" s="136" t="s">
        <v>30372</v>
      </c>
      <c r="BJ10" s="136" t="s">
        <v>30373</v>
      </c>
      <c r="BK10" s="136" t="s">
        <v>30374</v>
      </c>
      <c r="BL10" s="136" t="s">
        <v>30375</v>
      </c>
      <c r="BM10" s="136" t="s">
        <v>30376</v>
      </c>
      <c r="BN10" s="136" t="s">
        <v>30377</v>
      </c>
      <c r="BO10" s="136" t="s">
        <v>30378</v>
      </c>
      <c r="BP10" s="136" t="s">
        <v>30379</v>
      </c>
      <c r="BQ10" s="136" t="s">
        <v>30380</v>
      </c>
      <c r="BR10" s="136" t="s">
        <v>30381</v>
      </c>
      <c r="BS10" s="136" t="s">
        <v>30382</v>
      </c>
      <c r="BT10" s="136" t="s">
        <v>30383</v>
      </c>
      <c r="BU10" s="136" t="s">
        <v>30384</v>
      </c>
      <c r="BV10" s="136" t="s">
        <v>30385</v>
      </c>
      <c r="BW10" s="136" t="s">
        <v>30386</v>
      </c>
      <c r="BX10" s="136" t="s">
        <v>30387</v>
      </c>
      <c r="BY10" s="136" t="s">
        <v>30388</v>
      </c>
      <c r="BZ10" s="136" t="s">
        <v>30389</v>
      </c>
      <c r="CA10" s="136" t="s">
        <v>30390</v>
      </c>
      <c r="CB10" s="136" t="s">
        <v>30391</v>
      </c>
      <c r="CC10" s="136" t="s">
        <v>30392</v>
      </c>
      <c r="CD10" s="136" t="s">
        <v>30393</v>
      </c>
      <c r="CE10" s="136" t="s">
        <v>30394</v>
      </c>
      <c r="CF10" s="136" t="s">
        <v>30395</v>
      </c>
      <c r="CG10" s="136" t="s">
        <v>30396</v>
      </c>
      <c r="CH10" s="136" t="s">
        <v>30397</v>
      </c>
      <c r="CI10" s="136" t="s">
        <v>30398</v>
      </c>
      <c r="CJ10" s="136" t="s">
        <v>30399</v>
      </c>
      <c r="CK10" s="136" t="s">
        <v>30400</v>
      </c>
      <c r="CL10" s="136" t="s">
        <v>30401</v>
      </c>
      <c r="CM10" s="136" t="s">
        <v>30402</v>
      </c>
      <c r="CN10" s="136" t="s">
        <v>30403</v>
      </c>
      <c r="CO10" s="136" t="s">
        <v>30404</v>
      </c>
      <c r="CP10" s="136" t="s">
        <v>30405</v>
      </c>
      <c r="CQ10" s="136" t="s">
        <v>30406</v>
      </c>
      <c r="CR10" s="136" t="s">
        <v>30407</v>
      </c>
      <c r="CS10" s="136" t="s">
        <v>41487</v>
      </c>
      <c r="CT10" s="136" t="s">
        <v>30409</v>
      </c>
      <c r="CU10" s="136" t="s">
        <v>30410</v>
      </c>
      <c r="CV10" s="136" t="s">
        <v>30411</v>
      </c>
      <c r="CW10" s="136" t="s">
        <v>41488</v>
      </c>
      <c r="CX10" s="136" t="s">
        <v>41489</v>
      </c>
      <c r="CY10" s="591" t="s">
        <v>30414</v>
      </c>
      <c r="CZ10" s="136" t="s">
        <v>30415</v>
      </c>
      <c r="DA10" s="136" t="s">
        <v>30416</v>
      </c>
      <c r="DB10" s="136" t="s">
        <v>30417</v>
      </c>
      <c r="DC10" s="136" t="s">
        <v>30412</v>
      </c>
      <c r="DD10" s="591" t="s">
        <v>30418</v>
      </c>
      <c r="DE10" s="136" t="s">
        <v>30419</v>
      </c>
      <c r="DF10" s="174" t="s">
        <v>30420</v>
      </c>
      <c r="DG10" s="174" t="s">
        <v>30421</v>
      </c>
      <c r="DH10" s="136" t="s">
        <v>30422</v>
      </c>
      <c r="DI10" s="175" t="s">
        <v>30423</v>
      </c>
      <c r="DJ10" s="175" t="s">
        <v>30424</v>
      </c>
      <c r="DK10" s="136" t="s">
        <v>30425</v>
      </c>
      <c r="DL10" s="136" t="s">
        <v>30426</v>
      </c>
      <c r="DM10" s="136" t="s">
        <v>30427</v>
      </c>
      <c r="DN10" s="174" t="s">
        <v>30428</v>
      </c>
      <c r="DO10" s="174" t="s">
        <v>30429</v>
      </c>
      <c r="DP10" s="174" t="s">
        <v>30430</v>
      </c>
      <c r="DQ10" s="174" t="s">
        <v>30431</v>
      </c>
      <c r="DR10" s="174" t="s">
        <v>30432</v>
      </c>
      <c r="DS10" s="174" t="s">
        <v>30433</v>
      </c>
      <c r="DT10" s="174" t="s">
        <v>30434</v>
      </c>
      <c r="DU10" s="174" t="s">
        <v>30234</v>
      </c>
      <c r="DV10" s="174" t="s">
        <v>30235</v>
      </c>
      <c r="DW10" s="174" t="s">
        <v>30435</v>
      </c>
      <c r="DX10" s="174" t="s">
        <v>30436</v>
      </c>
      <c r="DY10" s="174" t="s">
        <v>30437</v>
      </c>
      <c r="DZ10" s="174" t="s">
        <v>30438</v>
      </c>
      <c r="EA10" s="176" t="s">
        <v>30439</v>
      </c>
      <c r="EB10" s="176" t="s">
        <v>30440</v>
      </c>
      <c r="EC10" s="175" t="s">
        <v>30441</v>
      </c>
      <c r="ED10" s="175" t="s">
        <v>30442</v>
      </c>
      <c r="EE10" s="175" t="s">
        <v>30443</v>
      </c>
      <c r="EF10" s="136" t="s">
        <v>30444</v>
      </c>
      <c r="EG10" s="136" t="s">
        <v>30445</v>
      </c>
      <c r="EH10" s="136" t="s">
        <v>30446</v>
      </c>
      <c r="EI10" s="175" t="s">
        <v>30447</v>
      </c>
      <c r="EJ10" s="136" t="s">
        <v>30448</v>
      </c>
      <c r="EK10" s="136" t="s">
        <v>30449</v>
      </c>
      <c r="EL10" s="136" t="s">
        <v>30450</v>
      </c>
      <c r="EM10" s="136" t="s">
        <v>30451</v>
      </c>
      <c r="EN10" s="136" t="s">
        <v>30452</v>
      </c>
      <c r="EO10" s="136" t="s">
        <v>30251</v>
      </c>
      <c r="EP10" s="175" t="s">
        <v>39093</v>
      </c>
      <c r="EQ10" s="175" t="s">
        <v>39094</v>
      </c>
      <c r="ER10" s="175" t="s">
        <v>39086</v>
      </c>
      <c r="ES10" s="177" t="s">
        <v>41490</v>
      </c>
      <c r="ET10" s="180" t="s">
        <v>41491</v>
      </c>
      <c r="EU10" s="180" t="s">
        <v>41492</v>
      </c>
      <c r="EV10" s="180" t="s">
        <v>41493</v>
      </c>
      <c r="EW10" s="306" t="s">
        <v>41494</v>
      </c>
      <c r="EX10" s="306" t="s">
        <v>41495</v>
      </c>
      <c r="EY10" s="306" t="s">
        <v>41496</v>
      </c>
      <c r="EZ10" s="306" t="s">
        <v>41497</v>
      </c>
      <c r="FA10" s="306" t="s">
        <v>41498</v>
      </c>
      <c r="FB10" s="306" t="s">
        <v>41499</v>
      </c>
      <c r="FC10" s="306" t="s">
        <v>41500</v>
      </c>
      <c r="FD10" s="306" t="s">
        <v>41501</v>
      </c>
      <c r="FE10" s="306" t="s">
        <v>41502</v>
      </c>
      <c r="FF10" s="136" t="s">
        <v>41503</v>
      </c>
      <c r="FG10" s="136" t="s">
        <v>30453</v>
      </c>
      <c r="FH10" s="175" t="s">
        <v>30454</v>
      </c>
      <c r="FI10" s="178" t="s">
        <v>30455</v>
      </c>
      <c r="FJ10" s="592" t="s">
        <v>48851</v>
      </c>
      <c r="FK10" s="176" t="s">
        <v>30457</v>
      </c>
      <c r="FL10" s="176" t="s">
        <v>30663</v>
      </c>
      <c r="FM10" s="176" t="s">
        <v>30664</v>
      </c>
      <c r="FN10" s="593" t="s">
        <v>48852</v>
      </c>
      <c r="FO10" s="593" t="s">
        <v>48853</v>
      </c>
      <c r="FP10" s="593" t="s">
        <v>48854</v>
      </c>
      <c r="FQ10" s="594" t="s">
        <v>48855</v>
      </c>
      <c r="FR10" s="593" t="s">
        <v>48856</v>
      </c>
      <c r="FS10" s="593" t="s">
        <v>48857</v>
      </c>
      <c r="FT10" s="593" t="s">
        <v>48858</v>
      </c>
      <c r="FU10" s="594" t="s">
        <v>48859</v>
      </c>
      <c r="FV10" s="593" t="s">
        <v>48860</v>
      </c>
      <c r="FW10" s="593" t="s">
        <v>48861</v>
      </c>
      <c r="FX10" s="593" t="s">
        <v>48862</v>
      </c>
      <c r="FY10" s="594" t="s">
        <v>48863</v>
      </c>
      <c r="FZ10" s="592" t="s">
        <v>48864</v>
      </c>
      <c r="GA10" s="592" t="s">
        <v>48865</v>
      </c>
      <c r="GB10" s="593" t="s">
        <v>48866</v>
      </c>
      <c r="GC10" s="307" t="s">
        <v>41504</v>
      </c>
      <c r="GD10" s="136" t="s">
        <v>41505</v>
      </c>
      <c r="GE10" s="136"/>
      <c r="GF10" s="136" t="s">
        <v>41506</v>
      </c>
      <c r="GG10" s="136">
        <v>0</v>
      </c>
      <c r="GH10" s="136" t="s">
        <v>30477</v>
      </c>
      <c r="GI10" s="591" t="s">
        <v>48867</v>
      </c>
      <c r="GJ10" s="591" t="s">
        <v>48868</v>
      </c>
      <c r="GK10" s="591" t="s">
        <v>48869</v>
      </c>
      <c r="GL10" s="591" t="s">
        <v>48870</v>
      </c>
      <c r="GM10" s="591" t="s">
        <v>48871</v>
      </c>
      <c r="GN10" s="591" t="s">
        <v>48872</v>
      </c>
      <c r="GO10" s="591" t="s">
        <v>48873</v>
      </c>
      <c r="GP10" s="591" t="s">
        <v>48874</v>
      </c>
      <c r="GQ10" s="591" t="s">
        <v>48875</v>
      </c>
      <c r="GR10" s="591" t="s">
        <v>48876</v>
      </c>
      <c r="GS10" s="591" t="s">
        <v>48877</v>
      </c>
      <c r="GT10" s="591" t="s">
        <v>48878</v>
      </c>
      <c r="GU10" s="591" t="s">
        <v>48879</v>
      </c>
      <c r="GV10" s="591" t="s">
        <v>48880</v>
      </c>
      <c r="GW10" s="591" t="s">
        <v>48881</v>
      </c>
      <c r="GX10" s="591" t="s">
        <v>48882</v>
      </c>
      <c r="GY10" s="591" t="s">
        <v>48883</v>
      </c>
      <c r="GZ10" s="591" t="s">
        <v>48884</v>
      </c>
      <c r="HA10" s="591" t="s">
        <v>48885</v>
      </c>
      <c r="HB10" s="591" t="s">
        <v>48886</v>
      </c>
      <c r="HC10" s="591" t="s">
        <v>48887</v>
      </c>
      <c r="HD10" s="591" t="s">
        <v>48888</v>
      </c>
      <c r="HE10" s="591" t="s">
        <v>48889</v>
      </c>
      <c r="HF10" s="591" t="s">
        <v>48890</v>
      </c>
      <c r="HG10" s="591" t="s">
        <v>48891</v>
      </c>
      <c r="HH10" s="591" t="s">
        <v>48892</v>
      </c>
      <c r="HI10" s="591" t="s">
        <v>48893</v>
      </c>
      <c r="HJ10" s="591" t="s">
        <v>48894</v>
      </c>
      <c r="HK10" s="591" t="s">
        <v>48895</v>
      </c>
      <c r="HL10" s="591" t="s">
        <v>48896</v>
      </c>
      <c r="HM10" s="591" t="s">
        <v>48897</v>
      </c>
      <c r="HN10" s="591" t="s">
        <v>48898</v>
      </c>
      <c r="HO10" s="591" t="s">
        <v>48899</v>
      </c>
      <c r="HP10" s="591" t="s">
        <v>48900</v>
      </c>
      <c r="HQ10" s="591" t="s">
        <v>48901</v>
      </c>
      <c r="HR10" s="591" t="s">
        <v>48902</v>
      </c>
      <c r="HS10" s="591" t="s">
        <v>48903</v>
      </c>
      <c r="HT10" s="591" t="s">
        <v>48904</v>
      </c>
      <c r="HU10" s="591" t="s">
        <v>48905</v>
      </c>
      <c r="HV10" s="591" t="s">
        <v>48906</v>
      </c>
      <c r="HW10" s="591" t="s">
        <v>48907</v>
      </c>
      <c r="HX10" s="591" t="s">
        <v>48908</v>
      </c>
      <c r="HY10" s="591" t="s">
        <v>48909</v>
      </c>
      <c r="HZ10" s="591" t="s">
        <v>48910</v>
      </c>
      <c r="IA10" s="591" t="s">
        <v>48911</v>
      </c>
      <c r="IB10" s="591" t="s">
        <v>48912</v>
      </c>
      <c r="IC10" s="591" t="s">
        <v>48913</v>
      </c>
      <c r="ID10" s="591" t="s">
        <v>48914</v>
      </c>
      <c r="IE10" s="591" t="s">
        <v>48915</v>
      </c>
      <c r="IF10" s="591" t="s">
        <v>48916</v>
      </c>
      <c r="IG10" s="591" t="s">
        <v>48917</v>
      </c>
      <c r="IH10" s="591" t="s">
        <v>48918</v>
      </c>
      <c r="II10" s="591" t="s">
        <v>48919</v>
      </c>
      <c r="IJ10" s="591" t="s">
        <v>48920</v>
      </c>
      <c r="IK10" s="591" t="s">
        <v>48921</v>
      </c>
      <c r="IL10" s="591" t="s">
        <v>48922</v>
      </c>
      <c r="IM10" s="595" t="s">
        <v>48923</v>
      </c>
      <c r="IN10" s="595" t="s">
        <v>48924</v>
      </c>
      <c r="IO10" s="595" t="s">
        <v>48925</v>
      </c>
      <c r="IP10" s="595" t="s">
        <v>48926</v>
      </c>
      <c r="IQ10" s="595" t="s">
        <v>48927</v>
      </c>
      <c r="IR10" s="595" t="s">
        <v>48928</v>
      </c>
      <c r="IS10" s="595" t="s">
        <v>48929</v>
      </c>
      <c r="IT10" s="595" t="s">
        <v>48930</v>
      </c>
      <c r="IU10" s="595" t="s">
        <v>48931</v>
      </c>
      <c r="IV10" s="595" t="s">
        <v>48932</v>
      </c>
      <c r="IW10" s="595" t="s">
        <v>48933</v>
      </c>
      <c r="IX10" s="595" t="s">
        <v>48934</v>
      </c>
      <c r="IY10" s="595" t="s">
        <v>48935</v>
      </c>
      <c r="IZ10" s="595" t="s">
        <v>48936</v>
      </c>
      <c r="JA10" s="595" t="s">
        <v>48937</v>
      </c>
      <c r="JB10" s="595" t="s">
        <v>48938</v>
      </c>
      <c r="JC10" s="595" t="s">
        <v>48939</v>
      </c>
      <c r="JD10" s="595" t="s">
        <v>48940</v>
      </c>
      <c r="JE10" s="595" t="s">
        <v>48941</v>
      </c>
      <c r="JF10" s="595" t="s">
        <v>48942</v>
      </c>
      <c r="JG10" s="595" t="s">
        <v>48943</v>
      </c>
      <c r="JH10" s="595" t="s">
        <v>48944</v>
      </c>
      <c r="JI10" s="595" t="s">
        <v>48945</v>
      </c>
      <c r="JJ10" s="595" t="s">
        <v>48946</v>
      </c>
      <c r="JK10" s="595" t="s">
        <v>48947</v>
      </c>
      <c r="JL10" s="595" t="s">
        <v>48948</v>
      </c>
      <c r="JM10" s="595" t="s">
        <v>48949</v>
      </c>
      <c r="JN10" s="595" t="s">
        <v>48950</v>
      </c>
      <c r="JO10" s="595" t="s">
        <v>48951</v>
      </c>
      <c r="JP10" s="595" t="s">
        <v>48952</v>
      </c>
      <c r="JQ10" s="595" t="s">
        <v>48953</v>
      </c>
      <c r="JR10" s="595" t="s">
        <v>48954</v>
      </c>
      <c r="JS10" s="595" t="s">
        <v>48955</v>
      </c>
      <c r="JT10" s="595" t="s">
        <v>48956</v>
      </c>
      <c r="JU10" s="595" t="s">
        <v>48957</v>
      </c>
      <c r="JV10" s="595" t="s">
        <v>48958</v>
      </c>
      <c r="JW10" s="595" t="s">
        <v>48959</v>
      </c>
      <c r="JX10" s="595" t="s">
        <v>48960</v>
      </c>
      <c r="JY10" s="595" t="s">
        <v>48961</v>
      </c>
      <c r="JZ10" s="595" t="s">
        <v>48962</v>
      </c>
      <c r="KA10" s="595" t="s">
        <v>48963</v>
      </c>
      <c r="KB10" s="595" t="s">
        <v>48964</v>
      </c>
      <c r="KC10" s="595" t="s">
        <v>48965</v>
      </c>
      <c r="KD10" s="595" t="s">
        <v>48966</v>
      </c>
      <c r="KE10" s="595" t="s">
        <v>48967</v>
      </c>
      <c r="KF10" s="595" t="s">
        <v>48968</v>
      </c>
      <c r="KG10" s="595" t="s">
        <v>48969</v>
      </c>
      <c r="KH10" s="595" t="s">
        <v>48970</v>
      </c>
      <c r="KI10" s="136"/>
      <c r="KJ10" s="136" t="s">
        <v>29170</v>
      </c>
      <c r="KK10" s="136" t="s">
        <v>29249</v>
      </c>
      <c r="KL10" s="136" t="s">
        <v>29250</v>
      </c>
      <c r="KM10" s="136" t="s">
        <v>30515</v>
      </c>
      <c r="KN10" s="136" t="s">
        <v>30516</v>
      </c>
      <c r="KO10" s="136" t="s">
        <v>30517</v>
      </c>
      <c r="KP10" s="136" t="s">
        <v>30518</v>
      </c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  <c r="LI10" s="136"/>
      <c r="LJ10" s="136"/>
      <c r="LK10" s="136"/>
      <c r="LL10" s="136"/>
      <c r="LM10" s="136"/>
      <c r="LN10" s="136"/>
      <c r="LO10" s="136"/>
      <c r="LP10" s="136"/>
      <c r="LQ10" s="136"/>
      <c r="LR10" s="136"/>
      <c r="LS10" s="136"/>
      <c r="LT10" s="136"/>
      <c r="LU10" s="136"/>
      <c r="LV10" s="136"/>
      <c r="LW10" s="136"/>
      <c r="LX10" s="136"/>
      <c r="LY10" s="136"/>
      <c r="LZ10" s="136"/>
      <c r="MA10" s="136"/>
      <c r="MB10" s="136"/>
      <c r="MC10" s="136"/>
      <c r="MD10" s="136"/>
      <c r="ME10" s="136"/>
      <c r="MF10" s="136"/>
      <c r="MG10" s="169" t="s">
        <v>41589</v>
      </c>
      <c r="MH10" s="169" t="s">
        <v>41590</v>
      </c>
      <c r="MI10" s="169" t="s">
        <v>41591</v>
      </c>
      <c r="MJ10" s="169" t="s">
        <v>41592</v>
      </c>
      <c r="MK10" s="169" t="s">
        <v>41593</v>
      </c>
      <c r="ML10" s="169" t="s">
        <v>41594</v>
      </c>
      <c r="MM10" s="169" t="s">
        <v>41595</v>
      </c>
      <c r="MN10" s="169" t="s">
        <v>41596</v>
      </c>
      <c r="MO10" s="169" t="s">
        <v>41597</v>
      </c>
      <c r="MP10" s="169" t="s">
        <v>41598</v>
      </c>
      <c r="MQ10" s="169" t="s">
        <v>41599</v>
      </c>
      <c r="MR10" s="169" t="s">
        <v>41600</v>
      </c>
      <c r="MS10" s="169" t="s">
        <v>41601</v>
      </c>
      <c r="MT10" s="169" t="s">
        <v>41602</v>
      </c>
      <c r="MU10" s="169" t="s">
        <v>41603</v>
      </c>
      <c r="MV10" s="169" t="s">
        <v>41604</v>
      </c>
      <c r="MW10" s="169" t="s">
        <v>41605</v>
      </c>
      <c r="MX10" s="169" t="s">
        <v>41606</v>
      </c>
      <c r="MY10" s="169" t="s">
        <v>41607</v>
      </c>
      <c r="MZ10" s="169" t="s">
        <v>41608</v>
      </c>
      <c r="NA10" s="169" t="s">
        <v>41609</v>
      </c>
      <c r="NB10" s="301" t="s">
        <v>41610</v>
      </c>
      <c r="NC10" s="169" t="s">
        <v>41611</v>
      </c>
      <c r="ND10" s="169" t="s">
        <v>41612</v>
      </c>
      <c r="NE10" s="169" t="s">
        <v>41613</v>
      </c>
      <c r="NF10" s="169" t="s">
        <v>41614</v>
      </c>
      <c r="NG10" s="169" t="s">
        <v>41615</v>
      </c>
      <c r="NH10" s="169" t="s">
        <v>41616</v>
      </c>
      <c r="NI10" s="169" t="s">
        <v>41617</v>
      </c>
      <c r="NJ10" s="301" t="s">
        <v>41618</v>
      </c>
      <c r="NK10" s="301" t="s">
        <v>41619</v>
      </c>
      <c r="NL10" s="301" t="s">
        <v>41620</v>
      </c>
      <c r="NM10" s="301" t="s">
        <v>41621</v>
      </c>
      <c r="NN10" s="301" t="s">
        <v>41622</v>
      </c>
      <c r="NO10" s="302" t="s">
        <v>41623</v>
      </c>
      <c r="NP10" s="302" t="s">
        <v>41624</v>
      </c>
      <c r="NQ10" s="169" t="s">
        <v>41625</v>
      </c>
      <c r="NR10" s="169" t="s">
        <v>41626</v>
      </c>
      <c r="NS10" s="169" t="s">
        <v>41627</v>
      </c>
      <c r="NT10" s="303" t="s">
        <v>41628</v>
      </c>
      <c r="NU10" s="301" t="s">
        <v>41629</v>
      </c>
      <c r="NV10" s="299" t="s">
        <v>41630</v>
      </c>
      <c r="NW10" s="299" t="s">
        <v>41631</v>
      </c>
      <c r="NX10" s="304" t="s">
        <v>41632</v>
      </c>
      <c r="NY10" s="299" t="s">
        <v>41633</v>
      </c>
      <c r="NZ10" s="169" t="s">
        <v>41634</v>
      </c>
      <c r="OA10" s="169" t="s">
        <v>41635</v>
      </c>
      <c r="OB10" s="305" t="s">
        <v>41636</v>
      </c>
    </row>
    <row r="11" spans="1:434" ht="15" x14ac:dyDescent="0.25">
      <c r="A11" s="137"/>
      <c r="B11" s="171" t="s">
        <v>30540</v>
      </c>
      <c r="C11" s="136"/>
      <c r="D11" s="136" t="s">
        <v>30541</v>
      </c>
      <c r="E11" s="136"/>
      <c r="F11" s="136">
        <v>9</v>
      </c>
      <c r="G11" s="136"/>
      <c r="H11" s="172" t="s">
        <v>30543</v>
      </c>
      <c r="I11" s="136" t="s">
        <v>30544</v>
      </c>
      <c r="J11" s="136" t="s">
        <v>30545</v>
      </c>
      <c r="K11" s="136" t="s">
        <v>30546</v>
      </c>
      <c r="L11" s="136" t="s">
        <v>30547</v>
      </c>
      <c r="M11" s="136" t="s">
        <v>30548</v>
      </c>
      <c r="N11" s="136" t="s">
        <v>30549</v>
      </c>
      <c r="O11" s="136" t="s">
        <v>30550</v>
      </c>
      <c r="P11" s="136" t="s">
        <v>30551</v>
      </c>
      <c r="Q11" s="136" t="s">
        <v>30552</v>
      </c>
      <c r="R11" s="136" t="s">
        <v>30553</v>
      </c>
      <c r="S11" s="136" t="s">
        <v>30554</v>
      </c>
      <c r="T11" s="136" t="s">
        <v>30555</v>
      </c>
      <c r="U11" s="136" t="s">
        <v>30556</v>
      </c>
      <c r="V11" s="136" t="s">
        <v>30557</v>
      </c>
      <c r="W11" s="136" t="s">
        <v>30558</v>
      </c>
      <c r="X11" s="136" t="s">
        <v>30559</v>
      </c>
      <c r="Y11" s="136" t="s">
        <v>30560</v>
      </c>
      <c r="Z11" s="136" t="s">
        <v>30561</v>
      </c>
      <c r="AA11" s="136" t="s">
        <v>30562</v>
      </c>
      <c r="AB11" s="136" t="s">
        <v>30563</v>
      </c>
      <c r="AC11" s="136" t="s">
        <v>30564</v>
      </c>
      <c r="AD11" s="136" t="s">
        <v>30565</v>
      </c>
      <c r="AE11" s="136" t="s">
        <v>30566</v>
      </c>
      <c r="AF11" s="136" t="s">
        <v>30567</v>
      </c>
      <c r="AG11" s="136" t="s">
        <v>30568</v>
      </c>
      <c r="AH11" s="136" t="s">
        <v>30569</v>
      </c>
      <c r="AI11" s="136" t="s">
        <v>30570</v>
      </c>
      <c r="AJ11" s="136" t="s">
        <v>30571</v>
      </c>
      <c r="AK11" s="136" t="s">
        <v>30572</v>
      </c>
      <c r="AL11" s="136" t="s">
        <v>41637</v>
      </c>
      <c r="AM11" s="136" t="s">
        <v>41638</v>
      </c>
      <c r="AN11" s="176" t="s">
        <v>30573</v>
      </c>
      <c r="AO11" s="136" t="s">
        <v>30574</v>
      </c>
      <c r="AP11" s="136" t="s">
        <v>30577</v>
      </c>
      <c r="AQ11" s="136" t="s">
        <v>30578</v>
      </c>
      <c r="AR11" s="591" t="s">
        <v>30579</v>
      </c>
      <c r="AS11" s="136" t="s">
        <v>30580</v>
      </c>
      <c r="AT11" s="136" t="s">
        <v>30581</v>
      </c>
      <c r="AU11" s="136" t="s">
        <v>30582</v>
      </c>
      <c r="AV11" s="136" t="s">
        <v>30583</v>
      </c>
      <c r="AW11" s="136" t="s">
        <v>30584</v>
      </c>
      <c r="AX11" s="136" t="s">
        <v>30585</v>
      </c>
      <c r="AY11" s="136" t="s">
        <v>30586</v>
      </c>
      <c r="AZ11" s="136" t="s">
        <v>30587</v>
      </c>
      <c r="BA11" s="136" t="s">
        <v>30588</v>
      </c>
      <c r="BB11" s="136" t="s">
        <v>30589</v>
      </c>
      <c r="BC11" s="136" t="s">
        <v>30590</v>
      </c>
      <c r="BD11" s="136" t="s">
        <v>30591</v>
      </c>
      <c r="BE11" s="136" t="s">
        <v>30592</v>
      </c>
      <c r="BF11" s="136" t="s">
        <v>30593</v>
      </c>
      <c r="BG11" s="136" t="s">
        <v>30594</v>
      </c>
      <c r="BH11" s="136" t="s">
        <v>30595</v>
      </c>
      <c r="BI11" s="136" t="s">
        <v>30596</v>
      </c>
      <c r="BJ11" s="136" t="s">
        <v>30597</v>
      </c>
      <c r="BK11" s="136" t="s">
        <v>30598</v>
      </c>
      <c r="BL11" s="136" t="s">
        <v>30599</v>
      </c>
      <c r="BM11" s="136" t="s">
        <v>30600</v>
      </c>
      <c r="BN11" s="136" t="s">
        <v>30601</v>
      </c>
      <c r="BO11" s="136" t="s">
        <v>30602</v>
      </c>
      <c r="BP11" s="136" t="s">
        <v>30603</v>
      </c>
      <c r="BQ11" s="136" t="s">
        <v>30604</v>
      </c>
      <c r="BR11" s="136" t="s">
        <v>30605</v>
      </c>
      <c r="BS11" s="136" t="s">
        <v>30606</v>
      </c>
      <c r="BT11" s="136" t="s">
        <v>30607</v>
      </c>
      <c r="BU11" s="136" t="s">
        <v>30608</v>
      </c>
      <c r="BV11" s="136" t="s">
        <v>30609</v>
      </c>
      <c r="BW11" s="136" t="s">
        <v>30610</v>
      </c>
      <c r="BX11" s="136" t="s">
        <v>30611</v>
      </c>
      <c r="BY11" s="136" t="s">
        <v>30612</v>
      </c>
      <c r="BZ11" s="136" t="s">
        <v>30613</v>
      </c>
      <c r="CA11" s="136" t="s">
        <v>30614</v>
      </c>
      <c r="CB11" s="136" t="s">
        <v>30615</v>
      </c>
      <c r="CC11" s="136" t="s">
        <v>30616</v>
      </c>
      <c r="CD11" s="136" t="s">
        <v>30617</v>
      </c>
      <c r="CE11" s="136" t="s">
        <v>30618</v>
      </c>
      <c r="CF11" s="136" t="s">
        <v>30619</v>
      </c>
      <c r="CG11" s="136" t="s">
        <v>30620</v>
      </c>
      <c r="CH11" s="136" t="s">
        <v>30621</v>
      </c>
      <c r="CI11" s="136" t="s">
        <v>30622</v>
      </c>
      <c r="CJ11" s="136" t="s">
        <v>30623</v>
      </c>
      <c r="CK11" s="136" t="s">
        <v>30624</v>
      </c>
      <c r="CL11" s="136" t="s">
        <v>30625</v>
      </c>
      <c r="CM11" s="136" t="s">
        <v>30626</v>
      </c>
      <c r="CN11" s="136" t="s">
        <v>30627</v>
      </c>
      <c r="CO11" s="136" t="s">
        <v>30628</v>
      </c>
      <c r="CP11" s="136" t="s">
        <v>30629</v>
      </c>
      <c r="CQ11" s="136" t="s">
        <v>30630</v>
      </c>
      <c r="CR11" s="136" t="s">
        <v>30631</v>
      </c>
      <c r="CS11" s="136" t="s">
        <v>41639</v>
      </c>
      <c r="CT11" s="136" t="s">
        <v>30633</v>
      </c>
      <c r="CU11" s="136" t="s">
        <v>30634</v>
      </c>
      <c r="CV11" s="136" t="s">
        <v>30635</v>
      </c>
      <c r="CW11" s="136" t="s">
        <v>41640</v>
      </c>
      <c r="CX11" s="136" t="s">
        <v>41641</v>
      </c>
      <c r="CY11" s="591" t="s">
        <v>30638</v>
      </c>
      <c r="CZ11" s="136" t="s">
        <v>30639</v>
      </c>
      <c r="DA11" s="136" t="s">
        <v>30640</v>
      </c>
      <c r="DB11" s="136" t="s">
        <v>30641</v>
      </c>
      <c r="DC11" s="136" t="s">
        <v>30636</v>
      </c>
      <c r="DD11" s="591" t="s">
        <v>30642</v>
      </c>
      <c r="DE11" s="136" t="s">
        <v>30643</v>
      </c>
      <c r="DF11" s="174" t="s">
        <v>30644</v>
      </c>
      <c r="DG11" s="174" t="s">
        <v>30645</v>
      </c>
      <c r="DH11" s="136" t="s">
        <v>30646</v>
      </c>
      <c r="DI11" s="175" t="s">
        <v>30647</v>
      </c>
      <c r="DJ11" s="175" t="s">
        <v>30648</v>
      </c>
      <c r="DK11" s="136" t="s">
        <v>30649</v>
      </c>
      <c r="DL11" s="136" t="s">
        <v>30650</v>
      </c>
      <c r="DM11" s="136" t="s">
        <v>30651</v>
      </c>
      <c r="DN11" s="174" t="s">
        <v>30652</v>
      </c>
      <c r="DO11" s="174" t="s">
        <v>30653</v>
      </c>
      <c r="DP11" s="174" t="s">
        <v>30654</v>
      </c>
      <c r="DQ11" s="174" t="s">
        <v>30655</v>
      </c>
      <c r="DR11" s="174" t="s">
        <v>30656</v>
      </c>
      <c r="DS11" s="174" t="s">
        <v>30657</v>
      </c>
      <c r="DT11" s="174" t="s">
        <v>30658</v>
      </c>
      <c r="DU11" s="174" t="s">
        <v>30458</v>
      </c>
      <c r="DV11" s="174" t="s">
        <v>30459</v>
      </c>
      <c r="DW11" s="174" t="s">
        <v>30659</v>
      </c>
      <c r="DX11" s="174" t="s">
        <v>30660</v>
      </c>
      <c r="DY11" s="174" t="s">
        <v>30661</v>
      </c>
      <c r="DZ11" s="174" t="s">
        <v>30662</v>
      </c>
      <c r="EA11" s="176" t="s">
        <v>30663</v>
      </c>
      <c r="EB11" s="176" t="s">
        <v>30664</v>
      </c>
      <c r="EC11" s="175" t="s">
        <v>30665</v>
      </c>
      <c r="ED11" s="175" t="s">
        <v>30666</v>
      </c>
      <c r="EE11" s="175" t="s">
        <v>30667</v>
      </c>
      <c r="EF11" s="136" t="s">
        <v>30668</v>
      </c>
      <c r="EG11" s="136" t="s">
        <v>30669</v>
      </c>
      <c r="EH11" s="136" t="s">
        <v>30670</v>
      </c>
      <c r="EI11" s="175" t="s">
        <v>30671</v>
      </c>
      <c r="EJ11" s="136" t="s">
        <v>30672</v>
      </c>
      <c r="EK11" s="136" t="s">
        <v>30673</v>
      </c>
      <c r="EL11" s="136" t="s">
        <v>30674</v>
      </c>
      <c r="EM11" s="136" t="s">
        <v>30675</v>
      </c>
      <c r="EN11" s="136" t="s">
        <v>30676</v>
      </c>
      <c r="EO11" s="136" t="s">
        <v>30475</v>
      </c>
      <c r="EP11" s="175" t="s">
        <v>39102</v>
      </c>
      <c r="EQ11" s="175" t="s">
        <v>39103</v>
      </c>
      <c r="ER11" s="175" t="s">
        <v>39095</v>
      </c>
      <c r="ES11" s="177" t="s">
        <v>41642</v>
      </c>
      <c r="ET11" s="180" t="s">
        <v>41643</v>
      </c>
      <c r="EU11" s="180" t="s">
        <v>41644</v>
      </c>
      <c r="EV11" s="180" t="s">
        <v>41645</v>
      </c>
      <c r="EW11" s="306" t="s">
        <v>41646</v>
      </c>
      <c r="EX11" s="306" t="s">
        <v>41647</v>
      </c>
      <c r="EY11" s="306" t="s">
        <v>41648</v>
      </c>
      <c r="EZ11" s="306" t="s">
        <v>41649</v>
      </c>
      <c r="FA11" s="306" t="s">
        <v>41650</v>
      </c>
      <c r="FB11" s="306" t="s">
        <v>41651</v>
      </c>
      <c r="FC11" s="306" t="s">
        <v>41652</v>
      </c>
      <c r="FD11" s="306" t="s">
        <v>41653</v>
      </c>
      <c r="FE11" s="306" t="s">
        <v>41654</v>
      </c>
      <c r="FF11" s="136" t="s">
        <v>41655</v>
      </c>
      <c r="FG11" s="136" t="s">
        <v>30677</v>
      </c>
      <c r="FH11" s="175" t="s">
        <v>30678</v>
      </c>
      <c r="FI11" s="178" t="s">
        <v>30679</v>
      </c>
      <c r="FJ11" s="592" t="s">
        <v>48971</v>
      </c>
      <c r="FK11" s="176" t="s">
        <v>30681</v>
      </c>
      <c r="FL11" s="176" t="s">
        <v>30887</v>
      </c>
      <c r="FM11" s="176" t="s">
        <v>30888</v>
      </c>
      <c r="FN11" s="593" t="s">
        <v>48972</v>
      </c>
      <c r="FO11" s="593" t="s">
        <v>48973</v>
      </c>
      <c r="FP11" s="593" t="s">
        <v>48974</v>
      </c>
      <c r="FQ11" s="594" t="s">
        <v>48975</v>
      </c>
      <c r="FR11" s="593" t="s">
        <v>48976</v>
      </c>
      <c r="FS11" s="593" t="s">
        <v>48977</v>
      </c>
      <c r="FT11" s="593" t="s">
        <v>48978</v>
      </c>
      <c r="FU11" s="594" t="s">
        <v>48979</v>
      </c>
      <c r="FV11" s="593" t="s">
        <v>48980</v>
      </c>
      <c r="FW11" s="593" t="s">
        <v>48981</v>
      </c>
      <c r="FX11" s="593" t="s">
        <v>48982</v>
      </c>
      <c r="FY11" s="594" t="s">
        <v>48983</v>
      </c>
      <c r="FZ11" s="592" t="s">
        <v>48984</v>
      </c>
      <c r="GA11" s="592" t="s">
        <v>48985</v>
      </c>
      <c r="GB11" s="593" t="s">
        <v>48986</v>
      </c>
      <c r="GC11" s="307" t="s">
        <v>41656</v>
      </c>
      <c r="GD11" s="136" t="s">
        <v>41657</v>
      </c>
      <c r="GE11" s="136"/>
      <c r="GF11" s="136" t="s">
        <v>41658</v>
      </c>
      <c r="GG11" s="136">
        <v>0</v>
      </c>
      <c r="GH11" s="136" t="s">
        <v>30701</v>
      </c>
      <c r="GI11" s="591" t="s">
        <v>48987</v>
      </c>
      <c r="GJ11" s="591" t="s">
        <v>48988</v>
      </c>
      <c r="GK11" s="591" t="s">
        <v>48989</v>
      </c>
      <c r="GL11" s="591" t="s">
        <v>48990</v>
      </c>
      <c r="GM11" s="591" t="s">
        <v>48991</v>
      </c>
      <c r="GN11" s="591" t="s">
        <v>48992</v>
      </c>
      <c r="GO11" s="591" t="s">
        <v>48993</v>
      </c>
      <c r="GP11" s="591" t="s">
        <v>48994</v>
      </c>
      <c r="GQ11" s="591" t="s">
        <v>48995</v>
      </c>
      <c r="GR11" s="591" t="s">
        <v>48996</v>
      </c>
      <c r="GS11" s="591" t="s">
        <v>48997</v>
      </c>
      <c r="GT11" s="591" t="s">
        <v>48998</v>
      </c>
      <c r="GU11" s="591" t="s">
        <v>48999</v>
      </c>
      <c r="GV11" s="591" t="s">
        <v>49000</v>
      </c>
      <c r="GW11" s="591" t="s">
        <v>49001</v>
      </c>
      <c r="GX11" s="591" t="s">
        <v>49002</v>
      </c>
      <c r="GY11" s="591" t="s">
        <v>49003</v>
      </c>
      <c r="GZ11" s="591" t="s">
        <v>49004</v>
      </c>
      <c r="HA11" s="591" t="s">
        <v>49005</v>
      </c>
      <c r="HB11" s="591" t="s">
        <v>49006</v>
      </c>
      <c r="HC11" s="591" t="s">
        <v>49007</v>
      </c>
      <c r="HD11" s="591" t="s">
        <v>49008</v>
      </c>
      <c r="HE11" s="591" t="s">
        <v>49009</v>
      </c>
      <c r="HF11" s="591" t="s">
        <v>49010</v>
      </c>
      <c r="HG11" s="591" t="s">
        <v>49011</v>
      </c>
      <c r="HH11" s="591" t="s">
        <v>49012</v>
      </c>
      <c r="HI11" s="591" t="s">
        <v>49013</v>
      </c>
      <c r="HJ11" s="591" t="s">
        <v>49014</v>
      </c>
      <c r="HK11" s="591" t="s">
        <v>49015</v>
      </c>
      <c r="HL11" s="591" t="s">
        <v>49016</v>
      </c>
      <c r="HM11" s="591" t="s">
        <v>49017</v>
      </c>
      <c r="HN11" s="591" t="s">
        <v>49018</v>
      </c>
      <c r="HO11" s="591" t="s">
        <v>49019</v>
      </c>
      <c r="HP11" s="591" t="s">
        <v>49020</v>
      </c>
      <c r="HQ11" s="591" t="s">
        <v>49021</v>
      </c>
      <c r="HR11" s="591" t="s">
        <v>49022</v>
      </c>
      <c r="HS11" s="591" t="s">
        <v>49023</v>
      </c>
      <c r="HT11" s="591" t="s">
        <v>49024</v>
      </c>
      <c r="HU11" s="591" t="s">
        <v>49025</v>
      </c>
      <c r="HV11" s="591" t="s">
        <v>49026</v>
      </c>
      <c r="HW11" s="591" t="s">
        <v>49027</v>
      </c>
      <c r="HX11" s="591" t="s">
        <v>49028</v>
      </c>
      <c r="HY11" s="591" t="s">
        <v>49029</v>
      </c>
      <c r="HZ11" s="591" t="s">
        <v>49030</v>
      </c>
      <c r="IA11" s="591" t="s">
        <v>49031</v>
      </c>
      <c r="IB11" s="591" t="s">
        <v>49032</v>
      </c>
      <c r="IC11" s="591" t="s">
        <v>49033</v>
      </c>
      <c r="ID11" s="591" t="s">
        <v>49034</v>
      </c>
      <c r="IE11" s="591" t="s">
        <v>49035</v>
      </c>
      <c r="IF11" s="591" t="s">
        <v>49036</v>
      </c>
      <c r="IG11" s="591" t="s">
        <v>49037</v>
      </c>
      <c r="IH11" s="591" t="s">
        <v>49038</v>
      </c>
      <c r="II11" s="591" t="s">
        <v>49039</v>
      </c>
      <c r="IJ11" s="591" t="s">
        <v>49040</v>
      </c>
      <c r="IK11" s="591" t="s">
        <v>49041</v>
      </c>
      <c r="IL11" s="591" t="s">
        <v>49042</v>
      </c>
      <c r="IM11" s="595" t="s">
        <v>49043</v>
      </c>
      <c r="IN11" s="595" t="s">
        <v>49044</v>
      </c>
      <c r="IO11" s="595" t="s">
        <v>49045</v>
      </c>
      <c r="IP11" s="595" t="s">
        <v>49046</v>
      </c>
      <c r="IQ11" s="595" t="s">
        <v>49047</v>
      </c>
      <c r="IR11" s="595" t="s">
        <v>49048</v>
      </c>
      <c r="IS11" s="595" t="s">
        <v>49049</v>
      </c>
      <c r="IT11" s="595" t="s">
        <v>49050</v>
      </c>
      <c r="IU11" s="595" t="s">
        <v>49051</v>
      </c>
      <c r="IV11" s="595" t="s">
        <v>49052</v>
      </c>
      <c r="IW11" s="595" t="s">
        <v>49053</v>
      </c>
      <c r="IX11" s="595" t="s">
        <v>49054</v>
      </c>
      <c r="IY11" s="595" t="s">
        <v>49055</v>
      </c>
      <c r="IZ11" s="595" t="s">
        <v>49056</v>
      </c>
      <c r="JA11" s="595" t="s">
        <v>49057</v>
      </c>
      <c r="JB11" s="595" t="s">
        <v>49058</v>
      </c>
      <c r="JC11" s="595" t="s">
        <v>49059</v>
      </c>
      <c r="JD11" s="595" t="s">
        <v>49060</v>
      </c>
      <c r="JE11" s="595" t="s">
        <v>49061</v>
      </c>
      <c r="JF11" s="595" t="s">
        <v>49062</v>
      </c>
      <c r="JG11" s="595" t="s">
        <v>49063</v>
      </c>
      <c r="JH11" s="595" t="s">
        <v>49064</v>
      </c>
      <c r="JI11" s="595" t="s">
        <v>49065</v>
      </c>
      <c r="JJ11" s="595" t="s">
        <v>49066</v>
      </c>
      <c r="JK11" s="595" t="s">
        <v>49067</v>
      </c>
      <c r="JL11" s="595" t="s">
        <v>49068</v>
      </c>
      <c r="JM11" s="595" t="s">
        <v>49069</v>
      </c>
      <c r="JN11" s="595" t="s">
        <v>49070</v>
      </c>
      <c r="JO11" s="595" t="s">
        <v>49071</v>
      </c>
      <c r="JP11" s="595" t="s">
        <v>49072</v>
      </c>
      <c r="JQ11" s="595" t="s">
        <v>49073</v>
      </c>
      <c r="JR11" s="595" t="s">
        <v>49074</v>
      </c>
      <c r="JS11" s="595" t="s">
        <v>49075</v>
      </c>
      <c r="JT11" s="595" t="s">
        <v>49076</v>
      </c>
      <c r="JU11" s="595" t="s">
        <v>49077</v>
      </c>
      <c r="JV11" s="595" t="s">
        <v>49078</v>
      </c>
      <c r="JW11" s="595" t="s">
        <v>49079</v>
      </c>
      <c r="JX11" s="595" t="s">
        <v>49080</v>
      </c>
      <c r="JY11" s="595" t="s">
        <v>49081</v>
      </c>
      <c r="JZ11" s="595" t="s">
        <v>49082</v>
      </c>
      <c r="KA11" s="595" t="s">
        <v>49083</v>
      </c>
      <c r="KB11" s="595" t="s">
        <v>49084</v>
      </c>
      <c r="KC11" s="595" t="s">
        <v>49085</v>
      </c>
      <c r="KD11" s="595" t="s">
        <v>49086</v>
      </c>
      <c r="KE11" s="595" t="s">
        <v>49087</v>
      </c>
      <c r="KF11" s="595" t="s">
        <v>49088</v>
      </c>
      <c r="KG11" s="595" t="s">
        <v>49089</v>
      </c>
      <c r="KH11" s="595" t="s">
        <v>49090</v>
      </c>
      <c r="KI11" s="136"/>
      <c r="KJ11" s="136" t="s">
        <v>29170</v>
      </c>
      <c r="KK11" s="136" t="s">
        <v>29249</v>
      </c>
      <c r="KL11" s="136" t="s">
        <v>29250</v>
      </c>
      <c r="KM11" s="136" t="s">
        <v>30739</v>
      </c>
      <c r="KN11" s="136" t="s">
        <v>30740</v>
      </c>
      <c r="KO11" s="136" t="s">
        <v>30741</v>
      </c>
      <c r="KP11" s="136" t="s">
        <v>30742</v>
      </c>
      <c r="KQ11" s="136"/>
      <c r="KR11" s="136"/>
      <c r="KS11" s="136"/>
      <c r="KT11" s="136"/>
      <c r="KU11" s="136"/>
      <c r="KV11" s="136"/>
      <c r="KW11" s="136"/>
      <c r="KX11" s="136"/>
      <c r="KY11" s="136"/>
      <c r="KZ11" s="136"/>
      <c r="LA11" s="136"/>
      <c r="LB11" s="136"/>
      <c r="LC11" s="136"/>
      <c r="LD11" s="136"/>
      <c r="LE11" s="136"/>
      <c r="LF11" s="136"/>
      <c r="LG11" s="136"/>
      <c r="LH11" s="136"/>
      <c r="LI11" s="136"/>
      <c r="LJ11" s="136"/>
      <c r="LK11" s="136"/>
      <c r="LL11" s="136"/>
      <c r="LM11" s="136"/>
      <c r="LN11" s="136"/>
      <c r="LO11" s="136"/>
      <c r="LP11" s="136"/>
      <c r="LQ11" s="136"/>
      <c r="LR11" s="136"/>
      <c r="LS11" s="136"/>
      <c r="LT11" s="136"/>
      <c r="LU11" s="136"/>
      <c r="LV11" s="136"/>
      <c r="LW11" s="136"/>
      <c r="LX11" s="136"/>
      <c r="LY11" s="136"/>
      <c r="LZ11" s="136"/>
      <c r="MA11" s="136"/>
      <c r="MB11" s="136"/>
      <c r="MC11" s="136"/>
      <c r="MD11" s="136"/>
      <c r="ME11" s="136"/>
      <c r="MF11" s="136"/>
      <c r="MG11" s="169" t="s">
        <v>41741</v>
      </c>
      <c r="MH11" s="169" t="s">
        <v>41742</v>
      </c>
      <c r="MI11" s="169" t="s">
        <v>41743</v>
      </c>
      <c r="MJ11" s="169" t="s">
        <v>41744</v>
      </c>
      <c r="MK11" s="169" t="s">
        <v>41745</v>
      </c>
      <c r="ML11" s="169" t="s">
        <v>41746</v>
      </c>
      <c r="MM11" s="169" t="s">
        <v>41747</v>
      </c>
      <c r="MN11" s="169" t="s">
        <v>41748</v>
      </c>
      <c r="MO11" s="169" t="s">
        <v>41749</v>
      </c>
      <c r="MP11" s="169" t="s">
        <v>41750</v>
      </c>
      <c r="MQ11" s="169" t="s">
        <v>41751</v>
      </c>
      <c r="MR11" s="169" t="s">
        <v>41752</v>
      </c>
      <c r="MS11" s="169" t="s">
        <v>41753</v>
      </c>
      <c r="MT11" s="169" t="s">
        <v>41754</v>
      </c>
      <c r="MU11" s="169" t="s">
        <v>41755</v>
      </c>
      <c r="MV11" s="169" t="s">
        <v>41756</v>
      </c>
      <c r="MW11" s="169" t="s">
        <v>41757</v>
      </c>
      <c r="MX11" s="169" t="s">
        <v>41758</v>
      </c>
      <c r="MY11" s="169" t="s">
        <v>41759</v>
      </c>
      <c r="MZ11" s="169" t="s">
        <v>41760</v>
      </c>
      <c r="NA11" s="169" t="s">
        <v>41761</v>
      </c>
      <c r="NB11" s="301" t="s">
        <v>41762</v>
      </c>
      <c r="NC11" s="169" t="s">
        <v>41763</v>
      </c>
      <c r="ND11" s="169" t="s">
        <v>41764</v>
      </c>
      <c r="NE11" s="169" t="s">
        <v>41765</v>
      </c>
      <c r="NF11" s="169" t="s">
        <v>41766</v>
      </c>
      <c r="NG11" s="169" t="s">
        <v>41767</v>
      </c>
      <c r="NH11" s="169" t="s">
        <v>41768</v>
      </c>
      <c r="NI11" s="169" t="s">
        <v>41769</v>
      </c>
      <c r="NJ11" s="301" t="s">
        <v>41770</v>
      </c>
      <c r="NK11" s="301" t="s">
        <v>41771</v>
      </c>
      <c r="NL11" s="301" t="s">
        <v>41772</v>
      </c>
      <c r="NM11" s="301" t="s">
        <v>41773</v>
      </c>
      <c r="NN11" s="301" t="s">
        <v>41774</v>
      </c>
      <c r="NO11" s="302" t="s">
        <v>41775</v>
      </c>
      <c r="NP11" s="302" t="s">
        <v>41776</v>
      </c>
      <c r="NQ11" s="169" t="s">
        <v>41777</v>
      </c>
      <c r="NR11" s="169" t="s">
        <v>41778</v>
      </c>
      <c r="NS11" s="169" t="s">
        <v>41779</v>
      </c>
      <c r="NT11" s="303" t="s">
        <v>41780</v>
      </c>
      <c r="NU11" s="301" t="s">
        <v>41781</v>
      </c>
      <c r="NV11" s="299" t="s">
        <v>41782</v>
      </c>
      <c r="NW11" s="299" t="s">
        <v>41783</v>
      </c>
      <c r="NX11" s="304" t="s">
        <v>41784</v>
      </c>
      <c r="NY11" s="299" t="s">
        <v>41785</v>
      </c>
      <c r="NZ11" s="169" t="s">
        <v>41786</v>
      </c>
      <c r="OA11" s="169" t="s">
        <v>41787</v>
      </c>
      <c r="OB11" s="305" t="s">
        <v>41788</v>
      </c>
    </row>
    <row r="12" spans="1:434" ht="15" x14ac:dyDescent="0.25">
      <c r="A12" s="137"/>
      <c r="B12" s="171" t="s">
        <v>30764</v>
      </c>
      <c r="C12" s="136"/>
      <c r="D12" s="136" t="s">
        <v>30765</v>
      </c>
      <c r="E12" s="136"/>
      <c r="F12" s="136">
        <v>10</v>
      </c>
      <c r="G12" s="136"/>
      <c r="H12" s="172" t="s">
        <v>30767</v>
      </c>
      <c r="I12" s="136" t="s">
        <v>30768</v>
      </c>
      <c r="J12" s="136" t="s">
        <v>30769</v>
      </c>
      <c r="K12" s="136" t="s">
        <v>30770</v>
      </c>
      <c r="L12" s="136" t="s">
        <v>30771</v>
      </c>
      <c r="M12" s="136" t="s">
        <v>30772</v>
      </c>
      <c r="N12" s="136" t="s">
        <v>30773</v>
      </c>
      <c r="O12" s="136" t="s">
        <v>30774</v>
      </c>
      <c r="P12" s="136" t="s">
        <v>30775</v>
      </c>
      <c r="Q12" s="136" t="s">
        <v>30776</v>
      </c>
      <c r="R12" s="136" t="s">
        <v>30777</v>
      </c>
      <c r="S12" s="136" t="s">
        <v>30778</v>
      </c>
      <c r="T12" s="136" t="s">
        <v>30779</v>
      </c>
      <c r="U12" s="136" t="s">
        <v>30780</v>
      </c>
      <c r="V12" s="136" t="s">
        <v>30781</v>
      </c>
      <c r="W12" s="136" t="s">
        <v>30782</v>
      </c>
      <c r="X12" s="136" t="s">
        <v>30783</v>
      </c>
      <c r="Y12" s="136" t="s">
        <v>30784</v>
      </c>
      <c r="Z12" s="136" t="s">
        <v>30785</v>
      </c>
      <c r="AA12" s="136" t="s">
        <v>30786</v>
      </c>
      <c r="AB12" s="136" t="s">
        <v>30787</v>
      </c>
      <c r="AC12" s="136" t="s">
        <v>30788</v>
      </c>
      <c r="AD12" s="136" t="s">
        <v>30789</v>
      </c>
      <c r="AE12" s="136" t="s">
        <v>30790</v>
      </c>
      <c r="AF12" s="136" t="s">
        <v>30791</v>
      </c>
      <c r="AG12" s="136" t="s">
        <v>30792</v>
      </c>
      <c r="AH12" s="136" t="s">
        <v>30793</v>
      </c>
      <c r="AI12" s="136" t="s">
        <v>30794</v>
      </c>
      <c r="AJ12" s="136" t="s">
        <v>30795</v>
      </c>
      <c r="AK12" s="136" t="s">
        <v>30796</v>
      </c>
      <c r="AL12" s="136" t="s">
        <v>41789</v>
      </c>
      <c r="AM12" s="136" t="s">
        <v>41790</v>
      </c>
      <c r="AN12" s="176" t="s">
        <v>30797</v>
      </c>
      <c r="AO12" s="136" t="s">
        <v>30798</v>
      </c>
      <c r="AP12" s="136" t="s">
        <v>30801</v>
      </c>
      <c r="AQ12" s="136" t="s">
        <v>30802</v>
      </c>
      <c r="AR12" s="591" t="s">
        <v>30803</v>
      </c>
      <c r="AS12" s="136" t="s">
        <v>30804</v>
      </c>
      <c r="AT12" s="136" t="s">
        <v>30805</v>
      </c>
      <c r="AU12" s="136" t="s">
        <v>30806</v>
      </c>
      <c r="AV12" s="136" t="s">
        <v>30807</v>
      </c>
      <c r="AW12" s="136" t="s">
        <v>30808</v>
      </c>
      <c r="AX12" s="136" t="s">
        <v>30809</v>
      </c>
      <c r="AY12" s="136" t="s">
        <v>30810</v>
      </c>
      <c r="AZ12" s="136" t="s">
        <v>30811</v>
      </c>
      <c r="BA12" s="136" t="s">
        <v>30812</v>
      </c>
      <c r="BB12" s="136" t="s">
        <v>30813</v>
      </c>
      <c r="BC12" s="136" t="s">
        <v>30814</v>
      </c>
      <c r="BD12" s="136" t="s">
        <v>30815</v>
      </c>
      <c r="BE12" s="136" t="s">
        <v>30816</v>
      </c>
      <c r="BF12" s="136" t="s">
        <v>30817</v>
      </c>
      <c r="BG12" s="136" t="s">
        <v>30818</v>
      </c>
      <c r="BH12" s="136" t="s">
        <v>30819</v>
      </c>
      <c r="BI12" s="136" t="s">
        <v>30820</v>
      </c>
      <c r="BJ12" s="136" t="s">
        <v>30821</v>
      </c>
      <c r="BK12" s="136" t="s">
        <v>30822</v>
      </c>
      <c r="BL12" s="136" t="s">
        <v>30823</v>
      </c>
      <c r="BM12" s="136" t="s">
        <v>30824</v>
      </c>
      <c r="BN12" s="136" t="s">
        <v>30825</v>
      </c>
      <c r="BO12" s="136" t="s">
        <v>30826</v>
      </c>
      <c r="BP12" s="136" t="s">
        <v>30827</v>
      </c>
      <c r="BQ12" s="136" t="s">
        <v>30828</v>
      </c>
      <c r="BR12" s="136" t="s">
        <v>30829</v>
      </c>
      <c r="BS12" s="136" t="s">
        <v>30830</v>
      </c>
      <c r="BT12" s="136" t="s">
        <v>30831</v>
      </c>
      <c r="BU12" s="136" t="s">
        <v>30832</v>
      </c>
      <c r="BV12" s="136" t="s">
        <v>30833</v>
      </c>
      <c r="BW12" s="136" t="s">
        <v>30834</v>
      </c>
      <c r="BX12" s="136" t="s">
        <v>30835</v>
      </c>
      <c r="BY12" s="136" t="s">
        <v>30836</v>
      </c>
      <c r="BZ12" s="136" t="s">
        <v>30837</v>
      </c>
      <c r="CA12" s="136" t="s">
        <v>30838</v>
      </c>
      <c r="CB12" s="136" t="s">
        <v>30839</v>
      </c>
      <c r="CC12" s="136" t="s">
        <v>30840</v>
      </c>
      <c r="CD12" s="136" t="s">
        <v>30841</v>
      </c>
      <c r="CE12" s="136" t="s">
        <v>30842</v>
      </c>
      <c r="CF12" s="136" t="s">
        <v>30843</v>
      </c>
      <c r="CG12" s="136" t="s">
        <v>30844</v>
      </c>
      <c r="CH12" s="136" t="s">
        <v>30845</v>
      </c>
      <c r="CI12" s="136" t="s">
        <v>30846</v>
      </c>
      <c r="CJ12" s="136" t="s">
        <v>30847</v>
      </c>
      <c r="CK12" s="136" t="s">
        <v>30848</v>
      </c>
      <c r="CL12" s="136" t="s">
        <v>30849</v>
      </c>
      <c r="CM12" s="136" t="s">
        <v>30850</v>
      </c>
      <c r="CN12" s="136" t="s">
        <v>30851</v>
      </c>
      <c r="CO12" s="136" t="s">
        <v>30852</v>
      </c>
      <c r="CP12" s="136" t="s">
        <v>30853</v>
      </c>
      <c r="CQ12" s="136" t="s">
        <v>30854</v>
      </c>
      <c r="CR12" s="136" t="s">
        <v>30855</v>
      </c>
      <c r="CS12" s="136" t="s">
        <v>41791</v>
      </c>
      <c r="CT12" s="136" t="s">
        <v>30857</v>
      </c>
      <c r="CU12" s="136" t="s">
        <v>30858</v>
      </c>
      <c r="CV12" s="136" t="s">
        <v>30859</v>
      </c>
      <c r="CW12" s="136" t="s">
        <v>41792</v>
      </c>
      <c r="CX12" s="136" t="s">
        <v>41793</v>
      </c>
      <c r="CY12" s="591" t="s">
        <v>30862</v>
      </c>
      <c r="CZ12" s="136" t="s">
        <v>30863</v>
      </c>
      <c r="DA12" s="136" t="s">
        <v>30864</v>
      </c>
      <c r="DB12" s="136" t="s">
        <v>30865</v>
      </c>
      <c r="DC12" s="136" t="s">
        <v>30860</v>
      </c>
      <c r="DD12" s="591" t="s">
        <v>30866</v>
      </c>
      <c r="DE12" s="136" t="s">
        <v>30867</v>
      </c>
      <c r="DF12" s="174" t="s">
        <v>30868</v>
      </c>
      <c r="DG12" s="174" t="s">
        <v>30869</v>
      </c>
      <c r="DH12" s="136" t="s">
        <v>30870</v>
      </c>
      <c r="DI12" s="175" t="s">
        <v>30871</v>
      </c>
      <c r="DJ12" s="175" t="s">
        <v>30872</v>
      </c>
      <c r="DK12" s="136" t="s">
        <v>30873</v>
      </c>
      <c r="DL12" s="136" t="s">
        <v>30874</v>
      </c>
      <c r="DM12" s="136" t="s">
        <v>30875</v>
      </c>
      <c r="DN12" s="174" t="s">
        <v>30876</v>
      </c>
      <c r="DO12" s="174" t="s">
        <v>30877</v>
      </c>
      <c r="DP12" s="174" t="s">
        <v>30878</v>
      </c>
      <c r="DQ12" s="174" t="s">
        <v>30879</v>
      </c>
      <c r="DR12" s="174" t="s">
        <v>30880</v>
      </c>
      <c r="DS12" s="174" t="s">
        <v>30881</v>
      </c>
      <c r="DT12" s="174" t="s">
        <v>30882</v>
      </c>
      <c r="DU12" s="174" t="s">
        <v>30682</v>
      </c>
      <c r="DV12" s="174" t="s">
        <v>30683</v>
      </c>
      <c r="DW12" s="174" t="s">
        <v>30883</v>
      </c>
      <c r="DX12" s="174" t="s">
        <v>30884</v>
      </c>
      <c r="DY12" s="174" t="s">
        <v>30885</v>
      </c>
      <c r="DZ12" s="174" t="s">
        <v>30886</v>
      </c>
      <c r="EA12" s="176" t="s">
        <v>30887</v>
      </c>
      <c r="EB12" s="176" t="s">
        <v>30888</v>
      </c>
      <c r="EC12" s="175" t="s">
        <v>30889</v>
      </c>
      <c r="ED12" s="175" t="s">
        <v>30890</v>
      </c>
      <c r="EE12" s="175" t="s">
        <v>30891</v>
      </c>
      <c r="EF12" s="136" t="s">
        <v>30892</v>
      </c>
      <c r="EG12" s="136" t="s">
        <v>30893</v>
      </c>
      <c r="EH12" s="136" t="s">
        <v>30894</v>
      </c>
      <c r="EI12" s="175" t="s">
        <v>30895</v>
      </c>
      <c r="EJ12" s="136" t="s">
        <v>30896</v>
      </c>
      <c r="EK12" s="136" t="s">
        <v>30897</v>
      </c>
      <c r="EL12" s="136" t="s">
        <v>30898</v>
      </c>
      <c r="EM12" s="136" t="s">
        <v>30899</v>
      </c>
      <c r="EN12" s="136" t="s">
        <v>30900</v>
      </c>
      <c r="EO12" s="136" t="s">
        <v>30699</v>
      </c>
      <c r="EP12" s="175" t="s">
        <v>39111</v>
      </c>
      <c r="EQ12" s="175" t="s">
        <v>39112</v>
      </c>
      <c r="ER12" s="175" t="s">
        <v>39104</v>
      </c>
      <c r="ES12" s="177" t="s">
        <v>41794</v>
      </c>
      <c r="ET12" s="180" t="s">
        <v>41795</v>
      </c>
      <c r="EU12" s="180" t="s">
        <v>41796</v>
      </c>
      <c r="EV12" s="180" t="s">
        <v>41797</v>
      </c>
      <c r="EW12" s="306" t="s">
        <v>41798</v>
      </c>
      <c r="EX12" s="306" t="s">
        <v>41799</v>
      </c>
      <c r="EY12" s="306" t="s">
        <v>41800</v>
      </c>
      <c r="EZ12" s="306" t="s">
        <v>41801</v>
      </c>
      <c r="FA12" s="306" t="s">
        <v>41802</v>
      </c>
      <c r="FB12" s="306" t="s">
        <v>41803</v>
      </c>
      <c r="FC12" s="306" t="s">
        <v>41804</v>
      </c>
      <c r="FD12" s="306" t="s">
        <v>41805</v>
      </c>
      <c r="FE12" s="306" t="s">
        <v>41806</v>
      </c>
      <c r="FF12" s="136" t="s">
        <v>41807</v>
      </c>
      <c r="FG12" s="136" t="s">
        <v>30901</v>
      </c>
      <c r="FH12" s="175" t="s">
        <v>30902</v>
      </c>
      <c r="FI12" s="178" t="s">
        <v>30903</v>
      </c>
      <c r="FJ12" s="592" t="s">
        <v>49091</v>
      </c>
      <c r="FK12" s="176" t="s">
        <v>30905</v>
      </c>
      <c r="FL12" s="176" t="s">
        <v>31111</v>
      </c>
      <c r="FM12" s="176" t="s">
        <v>31112</v>
      </c>
      <c r="FN12" s="593" t="s">
        <v>49092</v>
      </c>
      <c r="FO12" s="593" t="s">
        <v>49093</v>
      </c>
      <c r="FP12" s="593" t="s">
        <v>49094</v>
      </c>
      <c r="FQ12" s="594" t="s">
        <v>49095</v>
      </c>
      <c r="FR12" s="593" t="s">
        <v>49096</v>
      </c>
      <c r="FS12" s="593" t="s">
        <v>49097</v>
      </c>
      <c r="FT12" s="593" t="s">
        <v>49098</v>
      </c>
      <c r="FU12" s="594" t="s">
        <v>49099</v>
      </c>
      <c r="FV12" s="593" t="s">
        <v>49100</v>
      </c>
      <c r="FW12" s="593" t="s">
        <v>49101</v>
      </c>
      <c r="FX12" s="593" t="s">
        <v>49102</v>
      </c>
      <c r="FY12" s="594" t="s">
        <v>49103</v>
      </c>
      <c r="FZ12" s="592" t="s">
        <v>49104</v>
      </c>
      <c r="GA12" s="592" t="s">
        <v>49105</v>
      </c>
      <c r="GB12" s="593" t="s">
        <v>49106</v>
      </c>
      <c r="GC12" s="307" t="s">
        <v>41808</v>
      </c>
      <c r="GD12" s="136" t="s">
        <v>41809</v>
      </c>
      <c r="GE12" s="136"/>
      <c r="GF12" s="136" t="s">
        <v>41810</v>
      </c>
      <c r="GG12" s="136">
        <v>0</v>
      </c>
      <c r="GH12" s="136" t="s">
        <v>30925</v>
      </c>
      <c r="GI12" s="591" t="s">
        <v>49107</v>
      </c>
      <c r="GJ12" s="591" t="s">
        <v>49108</v>
      </c>
      <c r="GK12" s="591" t="s">
        <v>49109</v>
      </c>
      <c r="GL12" s="591" t="s">
        <v>49110</v>
      </c>
      <c r="GM12" s="591" t="s">
        <v>49111</v>
      </c>
      <c r="GN12" s="591" t="s">
        <v>49112</v>
      </c>
      <c r="GO12" s="591" t="s">
        <v>49113</v>
      </c>
      <c r="GP12" s="591" t="s">
        <v>49114</v>
      </c>
      <c r="GQ12" s="591" t="s">
        <v>49115</v>
      </c>
      <c r="GR12" s="591" t="s">
        <v>49116</v>
      </c>
      <c r="GS12" s="591" t="s">
        <v>49117</v>
      </c>
      <c r="GT12" s="591" t="s">
        <v>49118</v>
      </c>
      <c r="GU12" s="591" t="s">
        <v>49119</v>
      </c>
      <c r="GV12" s="591" t="s">
        <v>49120</v>
      </c>
      <c r="GW12" s="591" t="s">
        <v>49121</v>
      </c>
      <c r="GX12" s="591" t="s">
        <v>49122</v>
      </c>
      <c r="GY12" s="591" t="s">
        <v>49123</v>
      </c>
      <c r="GZ12" s="591" t="s">
        <v>49124</v>
      </c>
      <c r="HA12" s="591" t="s">
        <v>49125</v>
      </c>
      <c r="HB12" s="591" t="s">
        <v>49126</v>
      </c>
      <c r="HC12" s="591" t="s">
        <v>49127</v>
      </c>
      <c r="HD12" s="591" t="s">
        <v>49128</v>
      </c>
      <c r="HE12" s="591" t="s">
        <v>49129</v>
      </c>
      <c r="HF12" s="591" t="s">
        <v>49130</v>
      </c>
      <c r="HG12" s="591" t="s">
        <v>49131</v>
      </c>
      <c r="HH12" s="591" t="s">
        <v>49132</v>
      </c>
      <c r="HI12" s="591" t="s">
        <v>49133</v>
      </c>
      <c r="HJ12" s="591" t="s">
        <v>49134</v>
      </c>
      <c r="HK12" s="591" t="s">
        <v>49135</v>
      </c>
      <c r="HL12" s="591" t="s">
        <v>49136</v>
      </c>
      <c r="HM12" s="591" t="s">
        <v>49137</v>
      </c>
      <c r="HN12" s="591" t="s">
        <v>49138</v>
      </c>
      <c r="HO12" s="591" t="s">
        <v>49139</v>
      </c>
      <c r="HP12" s="591" t="s">
        <v>49140</v>
      </c>
      <c r="HQ12" s="591" t="s">
        <v>49141</v>
      </c>
      <c r="HR12" s="591" t="s">
        <v>49142</v>
      </c>
      <c r="HS12" s="591" t="s">
        <v>49143</v>
      </c>
      <c r="HT12" s="591" t="s">
        <v>49144</v>
      </c>
      <c r="HU12" s="591" t="s">
        <v>49145</v>
      </c>
      <c r="HV12" s="591" t="s">
        <v>49146</v>
      </c>
      <c r="HW12" s="591" t="s">
        <v>49147</v>
      </c>
      <c r="HX12" s="591" t="s">
        <v>49148</v>
      </c>
      <c r="HY12" s="591" t="s">
        <v>49149</v>
      </c>
      <c r="HZ12" s="591" t="s">
        <v>49150</v>
      </c>
      <c r="IA12" s="591" t="s">
        <v>49151</v>
      </c>
      <c r="IB12" s="591" t="s">
        <v>49152</v>
      </c>
      <c r="IC12" s="591" t="s">
        <v>49153</v>
      </c>
      <c r="ID12" s="591" t="s">
        <v>49154</v>
      </c>
      <c r="IE12" s="591" t="s">
        <v>49155</v>
      </c>
      <c r="IF12" s="591" t="s">
        <v>49156</v>
      </c>
      <c r="IG12" s="591" t="s">
        <v>49157</v>
      </c>
      <c r="IH12" s="591" t="s">
        <v>49158</v>
      </c>
      <c r="II12" s="591" t="s">
        <v>49159</v>
      </c>
      <c r="IJ12" s="591" t="s">
        <v>49160</v>
      </c>
      <c r="IK12" s="591" t="s">
        <v>49161</v>
      </c>
      <c r="IL12" s="591" t="s">
        <v>49162</v>
      </c>
      <c r="IM12" s="595" t="s">
        <v>49163</v>
      </c>
      <c r="IN12" s="595" t="s">
        <v>49164</v>
      </c>
      <c r="IO12" s="595" t="s">
        <v>49165</v>
      </c>
      <c r="IP12" s="595" t="s">
        <v>49166</v>
      </c>
      <c r="IQ12" s="595" t="s">
        <v>49167</v>
      </c>
      <c r="IR12" s="595" t="s">
        <v>49168</v>
      </c>
      <c r="IS12" s="595" t="s">
        <v>49169</v>
      </c>
      <c r="IT12" s="595" t="s">
        <v>49170</v>
      </c>
      <c r="IU12" s="595" t="s">
        <v>49171</v>
      </c>
      <c r="IV12" s="595" t="s">
        <v>49172</v>
      </c>
      <c r="IW12" s="595" t="s">
        <v>49173</v>
      </c>
      <c r="IX12" s="595" t="s">
        <v>49174</v>
      </c>
      <c r="IY12" s="595" t="s">
        <v>49175</v>
      </c>
      <c r="IZ12" s="595" t="s">
        <v>49176</v>
      </c>
      <c r="JA12" s="595" t="s">
        <v>49177</v>
      </c>
      <c r="JB12" s="595" t="s">
        <v>49178</v>
      </c>
      <c r="JC12" s="595" t="s">
        <v>49179</v>
      </c>
      <c r="JD12" s="595" t="s">
        <v>49180</v>
      </c>
      <c r="JE12" s="595" t="s">
        <v>49181</v>
      </c>
      <c r="JF12" s="595" t="s">
        <v>49182</v>
      </c>
      <c r="JG12" s="595" t="s">
        <v>49183</v>
      </c>
      <c r="JH12" s="595" t="s">
        <v>49184</v>
      </c>
      <c r="JI12" s="595" t="s">
        <v>49185</v>
      </c>
      <c r="JJ12" s="595" t="s">
        <v>49186</v>
      </c>
      <c r="JK12" s="595" t="s">
        <v>49187</v>
      </c>
      <c r="JL12" s="595" t="s">
        <v>49188</v>
      </c>
      <c r="JM12" s="595" t="s">
        <v>49189</v>
      </c>
      <c r="JN12" s="595" t="s">
        <v>49190</v>
      </c>
      <c r="JO12" s="595" t="s">
        <v>49191</v>
      </c>
      <c r="JP12" s="595" t="s">
        <v>49192</v>
      </c>
      <c r="JQ12" s="595" t="s">
        <v>49193</v>
      </c>
      <c r="JR12" s="595" t="s">
        <v>49194</v>
      </c>
      <c r="JS12" s="595" t="s">
        <v>49195</v>
      </c>
      <c r="JT12" s="595" t="s">
        <v>49196</v>
      </c>
      <c r="JU12" s="595" t="s">
        <v>49197</v>
      </c>
      <c r="JV12" s="595" t="s">
        <v>49198</v>
      </c>
      <c r="JW12" s="595" t="s">
        <v>49199</v>
      </c>
      <c r="JX12" s="595" t="s">
        <v>49200</v>
      </c>
      <c r="JY12" s="595" t="s">
        <v>49201</v>
      </c>
      <c r="JZ12" s="595" t="s">
        <v>49202</v>
      </c>
      <c r="KA12" s="595" t="s">
        <v>49203</v>
      </c>
      <c r="KB12" s="595" t="s">
        <v>49204</v>
      </c>
      <c r="KC12" s="595" t="s">
        <v>49205</v>
      </c>
      <c r="KD12" s="595" t="s">
        <v>49206</v>
      </c>
      <c r="KE12" s="595" t="s">
        <v>49207</v>
      </c>
      <c r="KF12" s="595" t="s">
        <v>49208</v>
      </c>
      <c r="KG12" s="595" t="s">
        <v>49209</v>
      </c>
      <c r="KH12" s="595" t="s">
        <v>49210</v>
      </c>
      <c r="KI12" s="136"/>
      <c r="KJ12" s="136" t="s">
        <v>29170</v>
      </c>
      <c r="KK12" s="136" t="s">
        <v>29249</v>
      </c>
      <c r="KL12" s="136" t="s">
        <v>29250</v>
      </c>
      <c r="KM12" s="136" t="s">
        <v>30963</v>
      </c>
      <c r="KN12" s="136" t="s">
        <v>30964</v>
      </c>
      <c r="KO12" s="136" t="s">
        <v>30965</v>
      </c>
      <c r="KP12" s="136" t="s">
        <v>30966</v>
      </c>
      <c r="KQ12" s="136"/>
      <c r="KR12" s="136"/>
      <c r="KS12" s="136"/>
      <c r="KT12" s="136"/>
      <c r="KU12" s="136"/>
      <c r="KV12" s="136"/>
      <c r="KW12" s="136"/>
      <c r="KX12" s="136"/>
      <c r="KY12" s="136"/>
      <c r="KZ12" s="136"/>
      <c r="LA12" s="136"/>
      <c r="LB12" s="136"/>
      <c r="LC12" s="136"/>
      <c r="LD12" s="136"/>
      <c r="LE12" s="136"/>
      <c r="LF12" s="136"/>
      <c r="LG12" s="136"/>
      <c r="LH12" s="136"/>
      <c r="LI12" s="136"/>
      <c r="LJ12" s="136"/>
      <c r="LK12" s="136"/>
      <c r="LL12" s="136"/>
      <c r="LM12" s="136"/>
      <c r="LN12" s="136"/>
      <c r="LO12" s="136"/>
      <c r="LP12" s="136"/>
      <c r="LQ12" s="136"/>
      <c r="LR12" s="136"/>
      <c r="LS12" s="136"/>
      <c r="LT12" s="136"/>
      <c r="LU12" s="136"/>
      <c r="LV12" s="136"/>
      <c r="LW12" s="136"/>
      <c r="LX12" s="136"/>
      <c r="LY12" s="136"/>
      <c r="LZ12" s="136"/>
      <c r="MA12" s="136"/>
      <c r="MB12" s="136"/>
      <c r="MC12" s="136"/>
      <c r="MD12" s="136"/>
      <c r="ME12" s="136"/>
      <c r="MF12" s="136"/>
      <c r="MG12" s="169" t="s">
        <v>41893</v>
      </c>
      <c r="MH12" s="169" t="s">
        <v>41894</v>
      </c>
      <c r="MI12" s="169" t="s">
        <v>41895</v>
      </c>
      <c r="MJ12" s="169" t="s">
        <v>41896</v>
      </c>
      <c r="MK12" s="169" t="s">
        <v>41897</v>
      </c>
      <c r="ML12" s="169" t="s">
        <v>41898</v>
      </c>
      <c r="MM12" s="169" t="s">
        <v>41899</v>
      </c>
      <c r="MN12" s="169" t="s">
        <v>41900</v>
      </c>
      <c r="MO12" s="169" t="s">
        <v>41901</v>
      </c>
      <c r="MP12" s="169" t="s">
        <v>41902</v>
      </c>
      <c r="MQ12" s="169" t="s">
        <v>41903</v>
      </c>
      <c r="MR12" s="169" t="s">
        <v>41904</v>
      </c>
      <c r="MS12" s="169" t="s">
        <v>41905</v>
      </c>
      <c r="MT12" s="169" t="s">
        <v>41906</v>
      </c>
      <c r="MU12" s="169" t="s">
        <v>41907</v>
      </c>
      <c r="MV12" s="169" t="s">
        <v>41908</v>
      </c>
      <c r="MW12" s="169" t="s">
        <v>41909</v>
      </c>
      <c r="MX12" s="169" t="s">
        <v>41910</v>
      </c>
      <c r="MY12" s="169" t="s">
        <v>41911</v>
      </c>
      <c r="MZ12" s="169" t="s">
        <v>41912</v>
      </c>
      <c r="NA12" s="169" t="s">
        <v>41913</v>
      </c>
      <c r="NB12" s="301" t="s">
        <v>41914</v>
      </c>
      <c r="NC12" s="169" t="s">
        <v>41915</v>
      </c>
      <c r="ND12" s="169" t="s">
        <v>41916</v>
      </c>
      <c r="NE12" s="169" t="s">
        <v>41917</v>
      </c>
      <c r="NF12" s="169" t="s">
        <v>41918</v>
      </c>
      <c r="NG12" s="169" t="s">
        <v>41919</v>
      </c>
      <c r="NH12" s="169" t="s">
        <v>41920</v>
      </c>
      <c r="NI12" s="169" t="s">
        <v>41921</v>
      </c>
      <c r="NJ12" s="301" t="s">
        <v>41922</v>
      </c>
      <c r="NK12" s="301" t="s">
        <v>41923</v>
      </c>
      <c r="NL12" s="301" t="s">
        <v>41924</v>
      </c>
      <c r="NM12" s="301" t="s">
        <v>41925</v>
      </c>
      <c r="NN12" s="301" t="s">
        <v>41926</v>
      </c>
      <c r="NO12" s="302" t="s">
        <v>41927</v>
      </c>
      <c r="NP12" s="302" t="s">
        <v>41928</v>
      </c>
      <c r="NQ12" s="169" t="s">
        <v>41929</v>
      </c>
      <c r="NR12" s="169" t="s">
        <v>41930</v>
      </c>
      <c r="NS12" s="169" t="s">
        <v>41931</v>
      </c>
      <c r="NT12" s="303" t="s">
        <v>41932</v>
      </c>
      <c r="NU12" s="301" t="s">
        <v>41933</v>
      </c>
      <c r="NV12" s="299" t="s">
        <v>41934</v>
      </c>
      <c r="NW12" s="299" t="s">
        <v>41935</v>
      </c>
      <c r="NX12" s="304" t="s">
        <v>41936</v>
      </c>
      <c r="NY12" s="299" t="s">
        <v>41937</v>
      </c>
      <c r="NZ12" s="169" t="s">
        <v>41938</v>
      </c>
      <c r="OA12" s="169" t="s">
        <v>41939</v>
      </c>
      <c r="OB12" s="305" t="s">
        <v>41940</v>
      </c>
    </row>
    <row r="13" spans="1:434" ht="15" x14ac:dyDescent="0.25">
      <c r="A13" s="137"/>
      <c r="B13" s="171" t="s">
        <v>30988</v>
      </c>
      <c r="C13" s="136"/>
      <c r="D13" s="136" t="s">
        <v>30989</v>
      </c>
      <c r="E13" s="136"/>
      <c r="F13" s="136">
        <v>11</v>
      </c>
      <c r="G13" s="136"/>
      <c r="H13" s="172" t="s">
        <v>30991</v>
      </c>
      <c r="I13" s="136" t="s">
        <v>30992</v>
      </c>
      <c r="J13" s="136" t="s">
        <v>30993</v>
      </c>
      <c r="K13" s="136" t="s">
        <v>30994</v>
      </c>
      <c r="L13" s="136" t="s">
        <v>30995</v>
      </c>
      <c r="M13" s="136" t="s">
        <v>30996</v>
      </c>
      <c r="N13" s="136" t="s">
        <v>30997</v>
      </c>
      <c r="O13" s="136" t="s">
        <v>30998</v>
      </c>
      <c r="P13" s="136" t="s">
        <v>30999</v>
      </c>
      <c r="Q13" s="136" t="s">
        <v>31000</v>
      </c>
      <c r="R13" s="136" t="s">
        <v>31001</v>
      </c>
      <c r="S13" s="136" t="s">
        <v>31002</v>
      </c>
      <c r="T13" s="136" t="s">
        <v>31003</v>
      </c>
      <c r="U13" s="136" t="s">
        <v>31004</v>
      </c>
      <c r="V13" s="136" t="s">
        <v>31005</v>
      </c>
      <c r="W13" s="136" t="s">
        <v>31006</v>
      </c>
      <c r="X13" s="136" t="s">
        <v>31007</v>
      </c>
      <c r="Y13" s="136" t="s">
        <v>31008</v>
      </c>
      <c r="Z13" s="136" t="s">
        <v>31009</v>
      </c>
      <c r="AA13" s="136" t="s">
        <v>31010</v>
      </c>
      <c r="AB13" s="136" t="s">
        <v>31011</v>
      </c>
      <c r="AC13" s="136" t="s">
        <v>31012</v>
      </c>
      <c r="AD13" s="136" t="s">
        <v>31013</v>
      </c>
      <c r="AE13" s="136" t="s">
        <v>31014</v>
      </c>
      <c r="AF13" s="136" t="s">
        <v>31015</v>
      </c>
      <c r="AG13" s="136" t="s">
        <v>31016</v>
      </c>
      <c r="AH13" s="136" t="s">
        <v>31017</v>
      </c>
      <c r="AI13" s="136" t="s">
        <v>31018</v>
      </c>
      <c r="AJ13" s="136" t="s">
        <v>31019</v>
      </c>
      <c r="AK13" s="136" t="s">
        <v>31020</v>
      </c>
      <c r="AL13" s="136" t="s">
        <v>41941</v>
      </c>
      <c r="AM13" s="136" t="s">
        <v>41942</v>
      </c>
      <c r="AN13" s="176" t="s">
        <v>31021</v>
      </c>
      <c r="AO13" s="136" t="s">
        <v>31022</v>
      </c>
      <c r="AP13" s="136" t="s">
        <v>31025</v>
      </c>
      <c r="AQ13" s="136" t="s">
        <v>31026</v>
      </c>
      <c r="AR13" s="591" t="s">
        <v>31027</v>
      </c>
      <c r="AS13" s="136" t="s">
        <v>31028</v>
      </c>
      <c r="AT13" s="136" t="s">
        <v>31029</v>
      </c>
      <c r="AU13" s="136" t="s">
        <v>31030</v>
      </c>
      <c r="AV13" s="136" t="s">
        <v>31031</v>
      </c>
      <c r="AW13" s="136" t="s">
        <v>31032</v>
      </c>
      <c r="AX13" s="136" t="s">
        <v>31033</v>
      </c>
      <c r="AY13" s="136" t="s">
        <v>31034</v>
      </c>
      <c r="AZ13" s="136" t="s">
        <v>31035</v>
      </c>
      <c r="BA13" s="136" t="s">
        <v>31036</v>
      </c>
      <c r="BB13" s="136" t="s">
        <v>31037</v>
      </c>
      <c r="BC13" s="136" t="s">
        <v>31038</v>
      </c>
      <c r="BD13" s="136" t="s">
        <v>31039</v>
      </c>
      <c r="BE13" s="136" t="s">
        <v>31040</v>
      </c>
      <c r="BF13" s="136" t="s">
        <v>31041</v>
      </c>
      <c r="BG13" s="136" t="s">
        <v>31042</v>
      </c>
      <c r="BH13" s="136" t="s">
        <v>31043</v>
      </c>
      <c r="BI13" s="136" t="s">
        <v>31044</v>
      </c>
      <c r="BJ13" s="136" t="s">
        <v>31045</v>
      </c>
      <c r="BK13" s="136" t="s">
        <v>31046</v>
      </c>
      <c r="BL13" s="136" t="s">
        <v>31047</v>
      </c>
      <c r="BM13" s="136" t="s">
        <v>31048</v>
      </c>
      <c r="BN13" s="136" t="s">
        <v>31049</v>
      </c>
      <c r="BO13" s="136" t="s">
        <v>31050</v>
      </c>
      <c r="BP13" s="136" t="s">
        <v>31051</v>
      </c>
      <c r="BQ13" s="136" t="s">
        <v>31052</v>
      </c>
      <c r="BR13" s="136" t="s">
        <v>31053</v>
      </c>
      <c r="BS13" s="136" t="s">
        <v>31054</v>
      </c>
      <c r="BT13" s="136" t="s">
        <v>31055</v>
      </c>
      <c r="BU13" s="136" t="s">
        <v>31056</v>
      </c>
      <c r="BV13" s="136" t="s">
        <v>31057</v>
      </c>
      <c r="BW13" s="136" t="s">
        <v>31058</v>
      </c>
      <c r="BX13" s="136" t="s">
        <v>31059</v>
      </c>
      <c r="BY13" s="136" t="s">
        <v>31060</v>
      </c>
      <c r="BZ13" s="136" t="s">
        <v>31061</v>
      </c>
      <c r="CA13" s="136" t="s">
        <v>31062</v>
      </c>
      <c r="CB13" s="136" t="s">
        <v>31063</v>
      </c>
      <c r="CC13" s="136" t="s">
        <v>31064</v>
      </c>
      <c r="CD13" s="136" t="s">
        <v>31065</v>
      </c>
      <c r="CE13" s="136" t="s">
        <v>31066</v>
      </c>
      <c r="CF13" s="136" t="s">
        <v>31067</v>
      </c>
      <c r="CG13" s="136" t="s">
        <v>31068</v>
      </c>
      <c r="CH13" s="136" t="s">
        <v>31069</v>
      </c>
      <c r="CI13" s="136" t="s">
        <v>31070</v>
      </c>
      <c r="CJ13" s="136" t="s">
        <v>31071</v>
      </c>
      <c r="CK13" s="136" t="s">
        <v>31072</v>
      </c>
      <c r="CL13" s="136" t="s">
        <v>31073</v>
      </c>
      <c r="CM13" s="136" t="s">
        <v>31074</v>
      </c>
      <c r="CN13" s="136" t="s">
        <v>31075</v>
      </c>
      <c r="CO13" s="136" t="s">
        <v>31076</v>
      </c>
      <c r="CP13" s="136" t="s">
        <v>31077</v>
      </c>
      <c r="CQ13" s="136" t="s">
        <v>31078</v>
      </c>
      <c r="CR13" s="136" t="s">
        <v>31079</v>
      </c>
      <c r="CS13" s="136" t="s">
        <v>41943</v>
      </c>
      <c r="CT13" s="136" t="s">
        <v>31081</v>
      </c>
      <c r="CU13" s="136" t="s">
        <v>31082</v>
      </c>
      <c r="CV13" s="136" t="s">
        <v>31083</v>
      </c>
      <c r="CW13" s="136" t="s">
        <v>41944</v>
      </c>
      <c r="CX13" s="136" t="s">
        <v>41945</v>
      </c>
      <c r="CY13" s="591" t="s">
        <v>31086</v>
      </c>
      <c r="CZ13" s="136" t="s">
        <v>31087</v>
      </c>
      <c r="DA13" s="136" t="s">
        <v>31088</v>
      </c>
      <c r="DB13" s="136" t="s">
        <v>31089</v>
      </c>
      <c r="DC13" s="136" t="s">
        <v>31084</v>
      </c>
      <c r="DD13" s="591" t="s">
        <v>31090</v>
      </c>
      <c r="DE13" s="136" t="s">
        <v>31091</v>
      </c>
      <c r="DF13" s="174" t="s">
        <v>31092</v>
      </c>
      <c r="DG13" s="174" t="s">
        <v>31093</v>
      </c>
      <c r="DH13" s="136" t="s">
        <v>31094</v>
      </c>
      <c r="DI13" s="175" t="s">
        <v>31095</v>
      </c>
      <c r="DJ13" s="175" t="s">
        <v>31096</v>
      </c>
      <c r="DK13" s="136" t="s">
        <v>31097</v>
      </c>
      <c r="DL13" s="136" t="s">
        <v>31098</v>
      </c>
      <c r="DM13" s="136" t="s">
        <v>31099</v>
      </c>
      <c r="DN13" s="174" t="s">
        <v>31100</v>
      </c>
      <c r="DO13" s="174" t="s">
        <v>31101</v>
      </c>
      <c r="DP13" s="174" t="s">
        <v>31102</v>
      </c>
      <c r="DQ13" s="174" t="s">
        <v>31103</v>
      </c>
      <c r="DR13" s="174" t="s">
        <v>31104</v>
      </c>
      <c r="DS13" s="174" t="s">
        <v>31105</v>
      </c>
      <c r="DT13" s="174" t="s">
        <v>31106</v>
      </c>
      <c r="DU13" s="174" t="s">
        <v>30906</v>
      </c>
      <c r="DV13" s="174" t="s">
        <v>30907</v>
      </c>
      <c r="DW13" s="174" t="s">
        <v>31107</v>
      </c>
      <c r="DX13" s="174" t="s">
        <v>31108</v>
      </c>
      <c r="DY13" s="174" t="s">
        <v>31109</v>
      </c>
      <c r="DZ13" s="174" t="s">
        <v>31110</v>
      </c>
      <c r="EA13" s="176" t="s">
        <v>31111</v>
      </c>
      <c r="EB13" s="176" t="s">
        <v>31112</v>
      </c>
      <c r="EC13" s="175" t="s">
        <v>31113</v>
      </c>
      <c r="ED13" s="175" t="s">
        <v>31114</v>
      </c>
      <c r="EE13" s="175" t="s">
        <v>31115</v>
      </c>
      <c r="EF13" s="136" t="s">
        <v>31116</v>
      </c>
      <c r="EG13" s="136" t="s">
        <v>31117</v>
      </c>
      <c r="EH13" s="136" t="s">
        <v>31118</v>
      </c>
      <c r="EI13" s="175" t="s">
        <v>31119</v>
      </c>
      <c r="EJ13" s="136" t="s">
        <v>31120</v>
      </c>
      <c r="EK13" s="136" t="s">
        <v>31121</v>
      </c>
      <c r="EL13" s="136" t="s">
        <v>31122</v>
      </c>
      <c r="EM13" s="136" t="s">
        <v>31123</v>
      </c>
      <c r="EN13" s="136" t="s">
        <v>31124</v>
      </c>
      <c r="EO13" s="136" t="s">
        <v>30923</v>
      </c>
      <c r="EP13" s="175" t="s">
        <v>39120</v>
      </c>
      <c r="EQ13" s="175" t="s">
        <v>39121</v>
      </c>
      <c r="ER13" s="175" t="s">
        <v>39113</v>
      </c>
      <c r="ES13" s="177" t="s">
        <v>41946</v>
      </c>
      <c r="ET13" s="180" t="s">
        <v>41947</v>
      </c>
      <c r="EU13" s="180" t="s">
        <v>41948</v>
      </c>
      <c r="EV13" s="180" t="s">
        <v>41949</v>
      </c>
      <c r="EW13" s="306" t="s">
        <v>41950</v>
      </c>
      <c r="EX13" s="306" t="s">
        <v>41951</v>
      </c>
      <c r="EY13" s="306" t="s">
        <v>41952</v>
      </c>
      <c r="EZ13" s="306" t="s">
        <v>41953</v>
      </c>
      <c r="FA13" s="306" t="s">
        <v>41954</v>
      </c>
      <c r="FB13" s="306" t="s">
        <v>41955</v>
      </c>
      <c r="FC13" s="306" t="s">
        <v>41956</v>
      </c>
      <c r="FD13" s="306" t="s">
        <v>41957</v>
      </c>
      <c r="FE13" s="306" t="s">
        <v>41958</v>
      </c>
      <c r="FF13" s="136" t="s">
        <v>41959</v>
      </c>
      <c r="FG13" s="136" t="s">
        <v>31125</v>
      </c>
      <c r="FH13" s="175" t="s">
        <v>31126</v>
      </c>
      <c r="FI13" s="178" t="s">
        <v>31127</v>
      </c>
      <c r="FJ13" s="592" t="s">
        <v>49211</v>
      </c>
      <c r="FK13" s="176" t="s">
        <v>31129</v>
      </c>
      <c r="FL13" s="176" t="s">
        <v>31335</v>
      </c>
      <c r="FM13" s="176" t="s">
        <v>31336</v>
      </c>
      <c r="FN13" s="593" t="s">
        <v>49212</v>
      </c>
      <c r="FO13" s="593" t="s">
        <v>49213</v>
      </c>
      <c r="FP13" s="593" t="s">
        <v>49214</v>
      </c>
      <c r="FQ13" s="594" t="s">
        <v>49215</v>
      </c>
      <c r="FR13" s="593" t="s">
        <v>49216</v>
      </c>
      <c r="FS13" s="593" t="s">
        <v>49217</v>
      </c>
      <c r="FT13" s="593" t="s">
        <v>49218</v>
      </c>
      <c r="FU13" s="594" t="s">
        <v>49219</v>
      </c>
      <c r="FV13" s="593" t="s">
        <v>49220</v>
      </c>
      <c r="FW13" s="593" t="s">
        <v>49221</v>
      </c>
      <c r="FX13" s="593" t="s">
        <v>49222</v>
      </c>
      <c r="FY13" s="594" t="s">
        <v>49223</v>
      </c>
      <c r="FZ13" s="592" t="s">
        <v>49224</v>
      </c>
      <c r="GA13" s="592" t="s">
        <v>49225</v>
      </c>
      <c r="GB13" s="593" t="s">
        <v>49226</v>
      </c>
      <c r="GC13" s="307" t="s">
        <v>41960</v>
      </c>
      <c r="GD13" s="136" t="s">
        <v>41961</v>
      </c>
      <c r="GE13" s="136"/>
      <c r="GF13" s="136" t="s">
        <v>41962</v>
      </c>
      <c r="GG13" s="136">
        <v>0</v>
      </c>
      <c r="GH13" s="136" t="s">
        <v>31149</v>
      </c>
      <c r="GI13" s="591" t="s">
        <v>49227</v>
      </c>
      <c r="GJ13" s="591" t="s">
        <v>49228</v>
      </c>
      <c r="GK13" s="591" t="s">
        <v>49229</v>
      </c>
      <c r="GL13" s="591" t="s">
        <v>49230</v>
      </c>
      <c r="GM13" s="591" t="s">
        <v>49231</v>
      </c>
      <c r="GN13" s="591" t="s">
        <v>49232</v>
      </c>
      <c r="GO13" s="591" t="s">
        <v>49233</v>
      </c>
      <c r="GP13" s="591" t="s">
        <v>49234</v>
      </c>
      <c r="GQ13" s="591" t="s">
        <v>49235</v>
      </c>
      <c r="GR13" s="591" t="s">
        <v>49236</v>
      </c>
      <c r="GS13" s="591" t="s">
        <v>49237</v>
      </c>
      <c r="GT13" s="591" t="s">
        <v>49238</v>
      </c>
      <c r="GU13" s="591" t="s">
        <v>49239</v>
      </c>
      <c r="GV13" s="591" t="s">
        <v>49240</v>
      </c>
      <c r="GW13" s="591" t="s">
        <v>49241</v>
      </c>
      <c r="GX13" s="591" t="s">
        <v>49242</v>
      </c>
      <c r="GY13" s="591" t="s">
        <v>49243</v>
      </c>
      <c r="GZ13" s="591" t="s">
        <v>49244</v>
      </c>
      <c r="HA13" s="591" t="s">
        <v>49245</v>
      </c>
      <c r="HB13" s="591" t="s">
        <v>49246</v>
      </c>
      <c r="HC13" s="591" t="s">
        <v>49247</v>
      </c>
      <c r="HD13" s="591" t="s">
        <v>49248</v>
      </c>
      <c r="HE13" s="591" t="s">
        <v>49249</v>
      </c>
      <c r="HF13" s="591" t="s">
        <v>49250</v>
      </c>
      <c r="HG13" s="591" t="s">
        <v>49251</v>
      </c>
      <c r="HH13" s="591" t="s">
        <v>49252</v>
      </c>
      <c r="HI13" s="591" t="s">
        <v>49253</v>
      </c>
      <c r="HJ13" s="591" t="s">
        <v>49254</v>
      </c>
      <c r="HK13" s="591" t="s">
        <v>49255</v>
      </c>
      <c r="HL13" s="591" t="s">
        <v>49256</v>
      </c>
      <c r="HM13" s="591" t="s">
        <v>49257</v>
      </c>
      <c r="HN13" s="591" t="s">
        <v>49258</v>
      </c>
      <c r="HO13" s="591" t="s">
        <v>49259</v>
      </c>
      <c r="HP13" s="591" t="s">
        <v>49260</v>
      </c>
      <c r="HQ13" s="591" t="s">
        <v>49261</v>
      </c>
      <c r="HR13" s="591" t="s">
        <v>49262</v>
      </c>
      <c r="HS13" s="591" t="s">
        <v>49263</v>
      </c>
      <c r="HT13" s="591" t="s">
        <v>49264</v>
      </c>
      <c r="HU13" s="591" t="s">
        <v>49265</v>
      </c>
      <c r="HV13" s="591" t="s">
        <v>49266</v>
      </c>
      <c r="HW13" s="591" t="s">
        <v>49267</v>
      </c>
      <c r="HX13" s="591" t="s">
        <v>49268</v>
      </c>
      <c r="HY13" s="591" t="s">
        <v>49269</v>
      </c>
      <c r="HZ13" s="591" t="s">
        <v>49270</v>
      </c>
      <c r="IA13" s="591" t="s">
        <v>49271</v>
      </c>
      <c r="IB13" s="591" t="s">
        <v>49272</v>
      </c>
      <c r="IC13" s="591" t="s">
        <v>49273</v>
      </c>
      <c r="ID13" s="591" t="s">
        <v>49274</v>
      </c>
      <c r="IE13" s="591" t="s">
        <v>49275</v>
      </c>
      <c r="IF13" s="591" t="s">
        <v>49276</v>
      </c>
      <c r="IG13" s="591" t="s">
        <v>49277</v>
      </c>
      <c r="IH13" s="591" t="s">
        <v>49278</v>
      </c>
      <c r="II13" s="591" t="s">
        <v>49279</v>
      </c>
      <c r="IJ13" s="591" t="s">
        <v>49280</v>
      </c>
      <c r="IK13" s="591" t="s">
        <v>49281</v>
      </c>
      <c r="IL13" s="591" t="s">
        <v>49282</v>
      </c>
      <c r="IM13" s="595" t="s">
        <v>49283</v>
      </c>
      <c r="IN13" s="595" t="s">
        <v>49284</v>
      </c>
      <c r="IO13" s="595" t="s">
        <v>49285</v>
      </c>
      <c r="IP13" s="595" t="s">
        <v>49286</v>
      </c>
      <c r="IQ13" s="595" t="s">
        <v>49287</v>
      </c>
      <c r="IR13" s="595" t="s">
        <v>49288</v>
      </c>
      <c r="IS13" s="595" t="s">
        <v>49289</v>
      </c>
      <c r="IT13" s="595" t="s">
        <v>49290</v>
      </c>
      <c r="IU13" s="595" t="s">
        <v>49291</v>
      </c>
      <c r="IV13" s="595" t="s">
        <v>49292</v>
      </c>
      <c r="IW13" s="595" t="s">
        <v>49293</v>
      </c>
      <c r="IX13" s="595" t="s">
        <v>49294</v>
      </c>
      <c r="IY13" s="595" t="s">
        <v>49295</v>
      </c>
      <c r="IZ13" s="595" t="s">
        <v>49296</v>
      </c>
      <c r="JA13" s="595" t="s">
        <v>49297</v>
      </c>
      <c r="JB13" s="595" t="s">
        <v>49298</v>
      </c>
      <c r="JC13" s="595" t="s">
        <v>49299</v>
      </c>
      <c r="JD13" s="595" t="s">
        <v>49300</v>
      </c>
      <c r="JE13" s="595" t="s">
        <v>49301</v>
      </c>
      <c r="JF13" s="595" t="s">
        <v>49302</v>
      </c>
      <c r="JG13" s="595" t="s">
        <v>49303</v>
      </c>
      <c r="JH13" s="595" t="s">
        <v>49304</v>
      </c>
      <c r="JI13" s="595" t="s">
        <v>49305</v>
      </c>
      <c r="JJ13" s="595" t="s">
        <v>49306</v>
      </c>
      <c r="JK13" s="595" t="s">
        <v>49307</v>
      </c>
      <c r="JL13" s="595" t="s">
        <v>49308</v>
      </c>
      <c r="JM13" s="595" t="s">
        <v>49309</v>
      </c>
      <c r="JN13" s="595" t="s">
        <v>49310</v>
      </c>
      <c r="JO13" s="595" t="s">
        <v>49311</v>
      </c>
      <c r="JP13" s="595" t="s">
        <v>49312</v>
      </c>
      <c r="JQ13" s="595" t="s">
        <v>49313</v>
      </c>
      <c r="JR13" s="595" t="s">
        <v>49314</v>
      </c>
      <c r="JS13" s="595" t="s">
        <v>49315</v>
      </c>
      <c r="JT13" s="595" t="s">
        <v>49316</v>
      </c>
      <c r="JU13" s="595" t="s">
        <v>49317</v>
      </c>
      <c r="JV13" s="595" t="s">
        <v>49318</v>
      </c>
      <c r="JW13" s="595" t="s">
        <v>49319</v>
      </c>
      <c r="JX13" s="595" t="s">
        <v>49320</v>
      </c>
      <c r="JY13" s="595" t="s">
        <v>49321</v>
      </c>
      <c r="JZ13" s="595" t="s">
        <v>49322</v>
      </c>
      <c r="KA13" s="595" t="s">
        <v>49323</v>
      </c>
      <c r="KB13" s="595" t="s">
        <v>49324</v>
      </c>
      <c r="KC13" s="595" t="s">
        <v>49325</v>
      </c>
      <c r="KD13" s="595" t="s">
        <v>49326</v>
      </c>
      <c r="KE13" s="595" t="s">
        <v>49327</v>
      </c>
      <c r="KF13" s="595" t="s">
        <v>49328</v>
      </c>
      <c r="KG13" s="595" t="s">
        <v>49329</v>
      </c>
      <c r="KH13" s="595" t="s">
        <v>49330</v>
      </c>
      <c r="KI13" s="136"/>
      <c r="KJ13" s="136" t="s">
        <v>29170</v>
      </c>
      <c r="KK13" s="136" t="s">
        <v>29249</v>
      </c>
      <c r="KL13" s="136" t="s">
        <v>29250</v>
      </c>
      <c r="KM13" s="136" t="s">
        <v>31187</v>
      </c>
      <c r="KN13" s="136" t="s">
        <v>31188</v>
      </c>
      <c r="KO13" s="136" t="s">
        <v>31189</v>
      </c>
      <c r="KP13" s="136" t="s">
        <v>31190</v>
      </c>
      <c r="KQ13" s="136"/>
      <c r="KR13" s="136"/>
      <c r="KS13" s="136"/>
      <c r="KT13" s="136"/>
      <c r="KU13" s="136"/>
      <c r="KV13" s="136"/>
      <c r="KW13" s="136"/>
      <c r="KX13" s="136"/>
      <c r="KY13" s="136"/>
      <c r="KZ13" s="136"/>
      <c r="LA13" s="136"/>
      <c r="LB13" s="136"/>
      <c r="LC13" s="136"/>
      <c r="LD13" s="136"/>
      <c r="LE13" s="136"/>
      <c r="LF13" s="136"/>
      <c r="LG13" s="136"/>
      <c r="LH13" s="136"/>
      <c r="LI13" s="136"/>
      <c r="LJ13" s="136"/>
      <c r="LK13" s="136"/>
      <c r="LL13" s="136"/>
      <c r="LM13" s="136"/>
      <c r="LN13" s="136"/>
      <c r="LO13" s="136"/>
      <c r="LP13" s="136"/>
      <c r="LQ13" s="136"/>
      <c r="LR13" s="136"/>
      <c r="LS13" s="136"/>
      <c r="LT13" s="136"/>
      <c r="LU13" s="136"/>
      <c r="LV13" s="136"/>
      <c r="LW13" s="136"/>
      <c r="LX13" s="136"/>
      <c r="LY13" s="136"/>
      <c r="LZ13" s="136"/>
      <c r="MA13" s="136"/>
      <c r="MB13" s="136"/>
      <c r="MC13" s="136"/>
      <c r="MD13" s="136"/>
      <c r="ME13" s="136"/>
      <c r="MF13" s="136"/>
      <c r="MG13" s="169" t="s">
        <v>42045</v>
      </c>
      <c r="MH13" s="169" t="s">
        <v>42046</v>
      </c>
      <c r="MI13" s="169" t="s">
        <v>42047</v>
      </c>
      <c r="MJ13" s="169" t="s">
        <v>42048</v>
      </c>
      <c r="MK13" s="169" t="s">
        <v>42049</v>
      </c>
      <c r="ML13" s="169" t="s">
        <v>42050</v>
      </c>
      <c r="MM13" s="169" t="s">
        <v>42051</v>
      </c>
      <c r="MN13" s="169" t="s">
        <v>42052</v>
      </c>
      <c r="MO13" s="169" t="s">
        <v>42053</v>
      </c>
      <c r="MP13" s="169" t="s">
        <v>42054</v>
      </c>
      <c r="MQ13" s="169" t="s">
        <v>42055</v>
      </c>
      <c r="MR13" s="169" t="s">
        <v>42056</v>
      </c>
      <c r="MS13" s="169" t="s">
        <v>42057</v>
      </c>
      <c r="MT13" s="169" t="s">
        <v>42058</v>
      </c>
      <c r="MU13" s="169" t="s">
        <v>42059</v>
      </c>
      <c r="MV13" s="169" t="s">
        <v>42060</v>
      </c>
      <c r="MW13" s="169" t="s">
        <v>42061</v>
      </c>
      <c r="MX13" s="169" t="s">
        <v>42062</v>
      </c>
      <c r="MY13" s="169" t="s">
        <v>42063</v>
      </c>
      <c r="MZ13" s="169" t="s">
        <v>42064</v>
      </c>
      <c r="NA13" s="169" t="s">
        <v>42065</v>
      </c>
      <c r="NB13" s="301" t="s">
        <v>42066</v>
      </c>
      <c r="NC13" s="169" t="s">
        <v>42067</v>
      </c>
      <c r="ND13" s="169" t="s">
        <v>42068</v>
      </c>
      <c r="NE13" s="169" t="s">
        <v>42069</v>
      </c>
      <c r="NF13" s="169" t="s">
        <v>42070</v>
      </c>
      <c r="NG13" s="169" t="s">
        <v>42071</v>
      </c>
      <c r="NH13" s="169" t="s">
        <v>42072</v>
      </c>
      <c r="NI13" s="169" t="s">
        <v>42073</v>
      </c>
      <c r="NJ13" s="301" t="s">
        <v>42074</v>
      </c>
      <c r="NK13" s="301" t="s">
        <v>42075</v>
      </c>
      <c r="NL13" s="301" t="s">
        <v>42076</v>
      </c>
      <c r="NM13" s="301" t="s">
        <v>42077</v>
      </c>
      <c r="NN13" s="301" t="s">
        <v>42078</v>
      </c>
      <c r="NO13" s="302" t="s">
        <v>42079</v>
      </c>
      <c r="NP13" s="302" t="s">
        <v>42080</v>
      </c>
      <c r="NQ13" s="169" t="s">
        <v>42081</v>
      </c>
      <c r="NR13" s="169" t="s">
        <v>42082</v>
      </c>
      <c r="NS13" s="169" t="s">
        <v>42083</v>
      </c>
      <c r="NT13" s="303" t="s">
        <v>42084</v>
      </c>
      <c r="NU13" s="301" t="s">
        <v>42085</v>
      </c>
      <c r="NV13" s="299" t="s">
        <v>42086</v>
      </c>
      <c r="NW13" s="299" t="s">
        <v>42087</v>
      </c>
      <c r="NX13" s="304" t="s">
        <v>42088</v>
      </c>
      <c r="NY13" s="299" t="s">
        <v>42089</v>
      </c>
      <c r="NZ13" s="169" t="s">
        <v>42090</v>
      </c>
      <c r="OA13" s="169" t="s">
        <v>42091</v>
      </c>
      <c r="OB13" s="305" t="s">
        <v>42092</v>
      </c>
    </row>
    <row r="14" spans="1:434" ht="15" x14ac:dyDescent="0.25">
      <c r="A14" s="137"/>
      <c r="B14" s="171" t="s">
        <v>31212</v>
      </c>
      <c r="C14" s="136"/>
      <c r="D14" s="136" t="s">
        <v>31213</v>
      </c>
      <c r="E14" s="136"/>
      <c r="F14" s="136">
        <v>12</v>
      </c>
      <c r="G14" s="136"/>
      <c r="H14" s="172" t="s">
        <v>31215</v>
      </c>
      <c r="I14" s="136" t="s">
        <v>31216</v>
      </c>
      <c r="J14" s="136" t="s">
        <v>31217</v>
      </c>
      <c r="K14" s="136" t="s">
        <v>31218</v>
      </c>
      <c r="L14" s="136" t="s">
        <v>31219</v>
      </c>
      <c r="M14" s="136" t="s">
        <v>31220</v>
      </c>
      <c r="N14" s="136" t="s">
        <v>31221</v>
      </c>
      <c r="O14" s="136" t="s">
        <v>31222</v>
      </c>
      <c r="P14" s="136" t="s">
        <v>31223</v>
      </c>
      <c r="Q14" s="136" t="s">
        <v>31224</v>
      </c>
      <c r="R14" s="136" t="s">
        <v>31225</v>
      </c>
      <c r="S14" s="136" t="s">
        <v>31226</v>
      </c>
      <c r="T14" s="136" t="s">
        <v>31227</v>
      </c>
      <c r="U14" s="136" t="s">
        <v>31228</v>
      </c>
      <c r="V14" s="136" t="s">
        <v>31229</v>
      </c>
      <c r="W14" s="136" t="s">
        <v>31230</v>
      </c>
      <c r="X14" s="136" t="s">
        <v>31231</v>
      </c>
      <c r="Y14" s="136" t="s">
        <v>31232</v>
      </c>
      <c r="Z14" s="136" t="s">
        <v>31233</v>
      </c>
      <c r="AA14" s="136" t="s">
        <v>31234</v>
      </c>
      <c r="AB14" s="136" t="s">
        <v>31235</v>
      </c>
      <c r="AC14" s="136" t="s">
        <v>31236</v>
      </c>
      <c r="AD14" s="136" t="s">
        <v>31237</v>
      </c>
      <c r="AE14" s="136" t="s">
        <v>31238</v>
      </c>
      <c r="AF14" s="136" t="s">
        <v>31239</v>
      </c>
      <c r="AG14" s="136" t="s">
        <v>31240</v>
      </c>
      <c r="AH14" s="136" t="s">
        <v>31241</v>
      </c>
      <c r="AI14" s="136" t="s">
        <v>31242</v>
      </c>
      <c r="AJ14" s="136" t="s">
        <v>31243</v>
      </c>
      <c r="AK14" s="136" t="s">
        <v>31244</v>
      </c>
      <c r="AL14" s="136" t="s">
        <v>42093</v>
      </c>
      <c r="AM14" s="136" t="s">
        <v>42094</v>
      </c>
      <c r="AN14" s="176" t="s">
        <v>31245</v>
      </c>
      <c r="AO14" s="136" t="s">
        <v>31246</v>
      </c>
      <c r="AP14" s="136" t="s">
        <v>31249</v>
      </c>
      <c r="AQ14" s="136" t="s">
        <v>31250</v>
      </c>
      <c r="AR14" s="591" t="s">
        <v>31251</v>
      </c>
      <c r="AS14" s="136" t="s">
        <v>31252</v>
      </c>
      <c r="AT14" s="136" t="s">
        <v>31253</v>
      </c>
      <c r="AU14" s="136" t="s">
        <v>31254</v>
      </c>
      <c r="AV14" s="136" t="s">
        <v>31255</v>
      </c>
      <c r="AW14" s="136" t="s">
        <v>31256</v>
      </c>
      <c r="AX14" s="136" t="s">
        <v>31257</v>
      </c>
      <c r="AY14" s="136" t="s">
        <v>31258</v>
      </c>
      <c r="AZ14" s="136" t="s">
        <v>31259</v>
      </c>
      <c r="BA14" s="136" t="s">
        <v>31260</v>
      </c>
      <c r="BB14" s="136" t="s">
        <v>31261</v>
      </c>
      <c r="BC14" s="136" t="s">
        <v>31262</v>
      </c>
      <c r="BD14" s="136" t="s">
        <v>31263</v>
      </c>
      <c r="BE14" s="136" t="s">
        <v>31264</v>
      </c>
      <c r="BF14" s="136" t="s">
        <v>31265</v>
      </c>
      <c r="BG14" s="136" t="s">
        <v>31266</v>
      </c>
      <c r="BH14" s="136" t="s">
        <v>31267</v>
      </c>
      <c r="BI14" s="136" t="s">
        <v>31268</v>
      </c>
      <c r="BJ14" s="136" t="s">
        <v>31269</v>
      </c>
      <c r="BK14" s="136" t="s">
        <v>31270</v>
      </c>
      <c r="BL14" s="136" t="s">
        <v>31271</v>
      </c>
      <c r="BM14" s="136" t="s">
        <v>31272</v>
      </c>
      <c r="BN14" s="136" t="s">
        <v>31273</v>
      </c>
      <c r="BO14" s="136" t="s">
        <v>31274</v>
      </c>
      <c r="BP14" s="136" t="s">
        <v>31275</v>
      </c>
      <c r="BQ14" s="136" t="s">
        <v>31276</v>
      </c>
      <c r="BR14" s="136" t="s">
        <v>31277</v>
      </c>
      <c r="BS14" s="136" t="s">
        <v>31278</v>
      </c>
      <c r="BT14" s="136" t="s">
        <v>31279</v>
      </c>
      <c r="BU14" s="136" t="s">
        <v>31280</v>
      </c>
      <c r="BV14" s="136" t="s">
        <v>31281</v>
      </c>
      <c r="BW14" s="136" t="s">
        <v>31282</v>
      </c>
      <c r="BX14" s="136" t="s">
        <v>31283</v>
      </c>
      <c r="BY14" s="136" t="s">
        <v>31284</v>
      </c>
      <c r="BZ14" s="136" t="s">
        <v>31285</v>
      </c>
      <c r="CA14" s="136" t="s">
        <v>31286</v>
      </c>
      <c r="CB14" s="136" t="s">
        <v>31287</v>
      </c>
      <c r="CC14" s="136" t="s">
        <v>31288</v>
      </c>
      <c r="CD14" s="136" t="s">
        <v>31289</v>
      </c>
      <c r="CE14" s="136" t="s">
        <v>31290</v>
      </c>
      <c r="CF14" s="136" t="s">
        <v>31291</v>
      </c>
      <c r="CG14" s="136" t="s">
        <v>31292</v>
      </c>
      <c r="CH14" s="136" t="s">
        <v>31293</v>
      </c>
      <c r="CI14" s="136" t="s">
        <v>31294</v>
      </c>
      <c r="CJ14" s="136" t="s">
        <v>31295</v>
      </c>
      <c r="CK14" s="136" t="s">
        <v>31296</v>
      </c>
      <c r="CL14" s="136" t="s">
        <v>31297</v>
      </c>
      <c r="CM14" s="136" t="s">
        <v>31298</v>
      </c>
      <c r="CN14" s="136" t="s">
        <v>31299</v>
      </c>
      <c r="CO14" s="136" t="s">
        <v>31300</v>
      </c>
      <c r="CP14" s="136" t="s">
        <v>31301</v>
      </c>
      <c r="CQ14" s="136" t="s">
        <v>31302</v>
      </c>
      <c r="CR14" s="136" t="s">
        <v>31303</v>
      </c>
      <c r="CS14" s="136" t="s">
        <v>42095</v>
      </c>
      <c r="CT14" s="136" t="s">
        <v>31305</v>
      </c>
      <c r="CU14" s="136" t="s">
        <v>31306</v>
      </c>
      <c r="CV14" s="136" t="s">
        <v>31307</v>
      </c>
      <c r="CW14" s="136" t="s">
        <v>42096</v>
      </c>
      <c r="CX14" s="136" t="s">
        <v>42097</v>
      </c>
      <c r="CY14" s="591" t="s">
        <v>31310</v>
      </c>
      <c r="CZ14" s="136" t="s">
        <v>31311</v>
      </c>
      <c r="DA14" s="136" t="s">
        <v>31312</v>
      </c>
      <c r="DB14" s="136" t="s">
        <v>31313</v>
      </c>
      <c r="DC14" s="136" t="s">
        <v>31308</v>
      </c>
      <c r="DD14" s="591" t="s">
        <v>31314</v>
      </c>
      <c r="DE14" s="136" t="s">
        <v>31315</v>
      </c>
      <c r="DF14" s="174" t="s">
        <v>31316</v>
      </c>
      <c r="DG14" s="174" t="s">
        <v>31317</v>
      </c>
      <c r="DH14" s="136" t="s">
        <v>31318</v>
      </c>
      <c r="DI14" s="175" t="s">
        <v>31319</v>
      </c>
      <c r="DJ14" s="175" t="s">
        <v>31320</v>
      </c>
      <c r="DK14" s="136" t="s">
        <v>31321</v>
      </c>
      <c r="DL14" s="136" t="s">
        <v>31322</v>
      </c>
      <c r="DM14" s="136" t="s">
        <v>31323</v>
      </c>
      <c r="DN14" s="174" t="s">
        <v>31324</v>
      </c>
      <c r="DO14" s="174" t="s">
        <v>31325</v>
      </c>
      <c r="DP14" s="174" t="s">
        <v>31326</v>
      </c>
      <c r="DQ14" s="174" t="s">
        <v>31327</v>
      </c>
      <c r="DR14" s="174" t="s">
        <v>31328</v>
      </c>
      <c r="DS14" s="174" t="s">
        <v>31329</v>
      </c>
      <c r="DT14" s="174" t="s">
        <v>31330</v>
      </c>
      <c r="DU14" s="174" t="s">
        <v>31130</v>
      </c>
      <c r="DV14" s="174" t="s">
        <v>31131</v>
      </c>
      <c r="DW14" s="174" t="s">
        <v>31331</v>
      </c>
      <c r="DX14" s="174" t="s">
        <v>31332</v>
      </c>
      <c r="DY14" s="174" t="s">
        <v>31333</v>
      </c>
      <c r="DZ14" s="174" t="s">
        <v>31334</v>
      </c>
      <c r="EA14" s="176" t="s">
        <v>31335</v>
      </c>
      <c r="EB14" s="176" t="s">
        <v>31336</v>
      </c>
      <c r="EC14" s="175" t="s">
        <v>31337</v>
      </c>
      <c r="ED14" s="175" t="s">
        <v>31338</v>
      </c>
      <c r="EE14" s="175" t="s">
        <v>31339</v>
      </c>
      <c r="EF14" s="136" t="s">
        <v>31340</v>
      </c>
      <c r="EG14" s="136" t="s">
        <v>31341</v>
      </c>
      <c r="EH14" s="136" t="s">
        <v>31342</v>
      </c>
      <c r="EI14" s="175" t="s">
        <v>31343</v>
      </c>
      <c r="EJ14" s="136" t="s">
        <v>31344</v>
      </c>
      <c r="EK14" s="136" t="s">
        <v>31345</v>
      </c>
      <c r="EL14" s="136" t="s">
        <v>31346</v>
      </c>
      <c r="EM14" s="136" t="s">
        <v>31347</v>
      </c>
      <c r="EN14" s="136" t="s">
        <v>31348</v>
      </c>
      <c r="EO14" s="136" t="s">
        <v>31147</v>
      </c>
      <c r="EP14" s="175" t="s">
        <v>39129</v>
      </c>
      <c r="EQ14" s="175" t="s">
        <v>39130</v>
      </c>
      <c r="ER14" s="175" t="s">
        <v>39122</v>
      </c>
      <c r="ES14" s="177" t="s">
        <v>42098</v>
      </c>
      <c r="ET14" s="180" t="s">
        <v>42099</v>
      </c>
      <c r="EU14" s="180" t="s">
        <v>42100</v>
      </c>
      <c r="EV14" s="180" t="s">
        <v>42101</v>
      </c>
      <c r="EW14" s="306" t="s">
        <v>42102</v>
      </c>
      <c r="EX14" s="306" t="s">
        <v>42103</v>
      </c>
      <c r="EY14" s="306" t="s">
        <v>42104</v>
      </c>
      <c r="EZ14" s="306" t="s">
        <v>42105</v>
      </c>
      <c r="FA14" s="306" t="s">
        <v>42106</v>
      </c>
      <c r="FB14" s="306" t="s">
        <v>42107</v>
      </c>
      <c r="FC14" s="306" t="s">
        <v>42108</v>
      </c>
      <c r="FD14" s="306" t="s">
        <v>42109</v>
      </c>
      <c r="FE14" s="306" t="s">
        <v>42110</v>
      </c>
      <c r="FF14" s="136" t="s">
        <v>42111</v>
      </c>
      <c r="FG14" s="136" t="s">
        <v>31349</v>
      </c>
      <c r="FH14" s="175" t="s">
        <v>31350</v>
      </c>
      <c r="FI14" s="178" t="s">
        <v>31351</v>
      </c>
      <c r="FJ14" s="592" t="s">
        <v>49331</v>
      </c>
      <c r="FK14" s="176" t="s">
        <v>31353</v>
      </c>
      <c r="FL14" s="176" t="s">
        <v>31559</v>
      </c>
      <c r="FM14" s="176" t="s">
        <v>31560</v>
      </c>
      <c r="FN14" s="593" t="s">
        <v>49332</v>
      </c>
      <c r="FO14" s="593" t="s">
        <v>49333</v>
      </c>
      <c r="FP14" s="593" t="s">
        <v>49334</v>
      </c>
      <c r="FQ14" s="594" t="s">
        <v>49335</v>
      </c>
      <c r="FR14" s="593" t="s">
        <v>49336</v>
      </c>
      <c r="FS14" s="593" t="s">
        <v>49337</v>
      </c>
      <c r="FT14" s="593" t="s">
        <v>49338</v>
      </c>
      <c r="FU14" s="594" t="s">
        <v>49339</v>
      </c>
      <c r="FV14" s="593" t="s">
        <v>49340</v>
      </c>
      <c r="FW14" s="593" t="s">
        <v>49341</v>
      </c>
      <c r="FX14" s="593" t="s">
        <v>49342</v>
      </c>
      <c r="FY14" s="594" t="s">
        <v>49343</v>
      </c>
      <c r="FZ14" s="592" t="s">
        <v>49344</v>
      </c>
      <c r="GA14" s="592" t="s">
        <v>49345</v>
      </c>
      <c r="GB14" s="593" t="s">
        <v>49346</v>
      </c>
      <c r="GC14" s="307" t="s">
        <v>42112</v>
      </c>
      <c r="GD14" s="136" t="s">
        <v>42113</v>
      </c>
      <c r="GE14" s="136"/>
      <c r="GF14" s="136" t="s">
        <v>42114</v>
      </c>
      <c r="GG14" s="136">
        <v>0</v>
      </c>
      <c r="GH14" s="136" t="s">
        <v>31373</v>
      </c>
      <c r="GI14" s="591" t="s">
        <v>49347</v>
      </c>
      <c r="GJ14" s="591" t="s">
        <v>49348</v>
      </c>
      <c r="GK14" s="591" t="s">
        <v>49349</v>
      </c>
      <c r="GL14" s="591" t="s">
        <v>49350</v>
      </c>
      <c r="GM14" s="591" t="s">
        <v>49351</v>
      </c>
      <c r="GN14" s="591" t="s">
        <v>49352</v>
      </c>
      <c r="GO14" s="591" t="s">
        <v>49353</v>
      </c>
      <c r="GP14" s="591" t="s">
        <v>49354</v>
      </c>
      <c r="GQ14" s="591" t="s">
        <v>49355</v>
      </c>
      <c r="GR14" s="591" t="s">
        <v>49356</v>
      </c>
      <c r="GS14" s="591" t="s">
        <v>49357</v>
      </c>
      <c r="GT14" s="591" t="s">
        <v>49358</v>
      </c>
      <c r="GU14" s="591" t="s">
        <v>49359</v>
      </c>
      <c r="GV14" s="591" t="s">
        <v>49360</v>
      </c>
      <c r="GW14" s="591" t="s">
        <v>49361</v>
      </c>
      <c r="GX14" s="591" t="s">
        <v>49362</v>
      </c>
      <c r="GY14" s="591" t="s">
        <v>49363</v>
      </c>
      <c r="GZ14" s="591" t="s">
        <v>49364</v>
      </c>
      <c r="HA14" s="591" t="s">
        <v>49365</v>
      </c>
      <c r="HB14" s="591" t="s">
        <v>49366</v>
      </c>
      <c r="HC14" s="591" t="s">
        <v>49367</v>
      </c>
      <c r="HD14" s="591" t="s">
        <v>49368</v>
      </c>
      <c r="HE14" s="591" t="s">
        <v>49369</v>
      </c>
      <c r="HF14" s="591" t="s">
        <v>49370</v>
      </c>
      <c r="HG14" s="591" t="s">
        <v>49371</v>
      </c>
      <c r="HH14" s="591" t="s">
        <v>49372</v>
      </c>
      <c r="HI14" s="591" t="s">
        <v>49373</v>
      </c>
      <c r="HJ14" s="591" t="s">
        <v>49374</v>
      </c>
      <c r="HK14" s="591" t="s">
        <v>49375</v>
      </c>
      <c r="HL14" s="591" t="s">
        <v>49376</v>
      </c>
      <c r="HM14" s="591" t="s">
        <v>49377</v>
      </c>
      <c r="HN14" s="591" t="s">
        <v>49378</v>
      </c>
      <c r="HO14" s="591" t="s">
        <v>49379</v>
      </c>
      <c r="HP14" s="591" t="s">
        <v>49380</v>
      </c>
      <c r="HQ14" s="591" t="s">
        <v>49381</v>
      </c>
      <c r="HR14" s="591" t="s">
        <v>49382</v>
      </c>
      <c r="HS14" s="591" t="s">
        <v>49383</v>
      </c>
      <c r="HT14" s="591" t="s">
        <v>49384</v>
      </c>
      <c r="HU14" s="591" t="s">
        <v>49385</v>
      </c>
      <c r="HV14" s="591" t="s">
        <v>49386</v>
      </c>
      <c r="HW14" s="591" t="s">
        <v>49387</v>
      </c>
      <c r="HX14" s="591" t="s">
        <v>49388</v>
      </c>
      <c r="HY14" s="591" t="s">
        <v>49389</v>
      </c>
      <c r="HZ14" s="591" t="s">
        <v>49390</v>
      </c>
      <c r="IA14" s="591" t="s">
        <v>49391</v>
      </c>
      <c r="IB14" s="591" t="s">
        <v>49392</v>
      </c>
      <c r="IC14" s="591" t="s">
        <v>49393</v>
      </c>
      <c r="ID14" s="591" t="s">
        <v>49394</v>
      </c>
      <c r="IE14" s="591" t="s">
        <v>49395</v>
      </c>
      <c r="IF14" s="591" t="s">
        <v>49396</v>
      </c>
      <c r="IG14" s="591" t="s">
        <v>49397</v>
      </c>
      <c r="IH14" s="591" t="s">
        <v>49398</v>
      </c>
      <c r="II14" s="591" t="s">
        <v>49399</v>
      </c>
      <c r="IJ14" s="591" t="s">
        <v>49400</v>
      </c>
      <c r="IK14" s="591" t="s">
        <v>49401</v>
      </c>
      <c r="IL14" s="591" t="s">
        <v>49402</v>
      </c>
      <c r="IM14" s="595" t="s">
        <v>49403</v>
      </c>
      <c r="IN14" s="595" t="s">
        <v>49404</v>
      </c>
      <c r="IO14" s="595" t="s">
        <v>49405</v>
      </c>
      <c r="IP14" s="595" t="s">
        <v>49406</v>
      </c>
      <c r="IQ14" s="595" t="s">
        <v>49407</v>
      </c>
      <c r="IR14" s="595" t="s">
        <v>49408</v>
      </c>
      <c r="IS14" s="595" t="s">
        <v>49409</v>
      </c>
      <c r="IT14" s="595" t="s">
        <v>49410</v>
      </c>
      <c r="IU14" s="595" t="s">
        <v>49411</v>
      </c>
      <c r="IV14" s="595" t="s">
        <v>49412</v>
      </c>
      <c r="IW14" s="595" t="s">
        <v>49413</v>
      </c>
      <c r="IX14" s="595" t="s">
        <v>49414</v>
      </c>
      <c r="IY14" s="595" t="s">
        <v>49415</v>
      </c>
      <c r="IZ14" s="595" t="s">
        <v>49416</v>
      </c>
      <c r="JA14" s="595" t="s">
        <v>49417</v>
      </c>
      <c r="JB14" s="595" t="s">
        <v>49418</v>
      </c>
      <c r="JC14" s="595" t="s">
        <v>49419</v>
      </c>
      <c r="JD14" s="595" t="s">
        <v>49420</v>
      </c>
      <c r="JE14" s="595" t="s">
        <v>49421</v>
      </c>
      <c r="JF14" s="595" t="s">
        <v>49422</v>
      </c>
      <c r="JG14" s="595" t="s">
        <v>49423</v>
      </c>
      <c r="JH14" s="595" t="s">
        <v>49424</v>
      </c>
      <c r="JI14" s="595" t="s">
        <v>49425</v>
      </c>
      <c r="JJ14" s="595" t="s">
        <v>49426</v>
      </c>
      <c r="JK14" s="595" t="s">
        <v>49427</v>
      </c>
      <c r="JL14" s="595" t="s">
        <v>49428</v>
      </c>
      <c r="JM14" s="595" t="s">
        <v>49429</v>
      </c>
      <c r="JN14" s="595" t="s">
        <v>49430</v>
      </c>
      <c r="JO14" s="595" t="s">
        <v>49431</v>
      </c>
      <c r="JP14" s="595" t="s">
        <v>49432</v>
      </c>
      <c r="JQ14" s="595" t="s">
        <v>49433</v>
      </c>
      <c r="JR14" s="595" t="s">
        <v>49434</v>
      </c>
      <c r="JS14" s="595" t="s">
        <v>49435</v>
      </c>
      <c r="JT14" s="595" t="s">
        <v>49436</v>
      </c>
      <c r="JU14" s="595" t="s">
        <v>49437</v>
      </c>
      <c r="JV14" s="595" t="s">
        <v>49438</v>
      </c>
      <c r="JW14" s="595" t="s">
        <v>49439</v>
      </c>
      <c r="JX14" s="595" t="s">
        <v>49440</v>
      </c>
      <c r="JY14" s="595" t="s">
        <v>49441</v>
      </c>
      <c r="JZ14" s="595" t="s">
        <v>49442</v>
      </c>
      <c r="KA14" s="595" t="s">
        <v>49443</v>
      </c>
      <c r="KB14" s="595" t="s">
        <v>49444</v>
      </c>
      <c r="KC14" s="595" t="s">
        <v>49445</v>
      </c>
      <c r="KD14" s="595" t="s">
        <v>49446</v>
      </c>
      <c r="KE14" s="595" t="s">
        <v>49447</v>
      </c>
      <c r="KF14" s="595" t="s">
        <v>49448</v>
      </c>
      <c r="KG14" s="595" t="s">
        <v>49449</v>
      </c>
      <c r="KH14" s="595" t="s">
        <v>49450</v>
      </c>
      <c r="KI14" s="136"/>
      <c r="KJ14" s="136" t="s">
        <v>29170</v>
      </c>
      <c r="KK14" s="136" t="s">
        <v>29249</v>
      </c>
      <c r="KL14" s="136" t="s">
        <v>29250</v>
      </c>
      <c r="KM14" s="136" t="s">
        <v>31411</v>
      </c>
      <c r="KN14" s="136" t="s">
        <v>31412</v>
      </c>
      <c r="KO14" s="136" t="s">
        <v>31413</v>
      </c>
      <c r="KP14" s="136" t="s">
        <v>31414</v>
      </c>
      <c r="KQ14" s="136"/>
      <c r="KR14" s="136"/>
      <c r="KS14" s="136"/>
      <c r="KT14" s="136"/>
      <c r="KU14" s="136"/>
      <c r="KV14" s="136"/>
      <c r="KW14" s="136"/>
      <c r="KX14" s="136"/>
      <c r="KY14" s="136"/>
      <c r="KZ14" s="136"/>
      <c r="LA14" s="136"/>
      <c r="LB14" s="136"/>
      <c r="LC14" s="136"/>
      <c r="LD14" s="136"/>
      <c r="LE14" s="136"/>
      <c r="LF14" s="136"/>
      <c r="LG14" s="136"/>
      <c r="LH14" s="136"/>
      <c r="LI14" s="136"/>
      <c r="LJ14" s="136"/>
      <c r="LK14" s="136"/>
      <c r="LL14" s="136"/>
      <c r="LM14" s="136"/>
      <c r="LN14" s="136"/>
      <c r="LO14" s="136"/>
      <c r="LP14" s="136"/>
      <c r="LQ14" s="136"/>
      <c r="LR14" s="136"/>
      <c r="LS14" s="136"/>
      <c r="LT14" s="136"/>
      <c r="LU14" s="136"/>
      <c r="LV14" s="136"/>
      <c r="LW14" s="136"/>
      <c r="LX14" s="136"/>
      <c r="LY14" s="136"/>
      <c r="LZ14" s="136"/>
      <c r="MA14" s="136"/>
      <c r="MB14" s="136"/>
      <c r="MC14" s="136"/>
      <c r="MD14" s="136"/>
      <c r="ME14" s="136"/>
      <c r="MF14" s="136"/>
      <c r="MG14" s="169" t="s">
        <v>42197</v>
      </c>
      <c r="MH14" s="169" t="s">
        <v>42198</v>
      </c>
      <c r="MI14" s="169" t="s">
        <v>42199</v>
      </c>
      <c r="MJ14" s="169" t="s">
        <v>42200</v>
      </c>
      <c r="MK14" s="169" t="s">
        <v>42201</v>
      </c>
      <c r="ML14" s="169" t="s">
        <v>42202</v>
      </c>
      <c r="MM14" s="169" t="s">
        <v>42203</v>
      </c>
      <c r="MN14" s="169" t="s">
        <v>42204</v>
      </c>
      <c r="MO14" s="169" t="s">
        <v>42205</v>
      </c>
      <c r="MP14" s="169" t="s">
        <v>42206</v>
      </c>
      <c r="MQ14" s="169" t="s">
        <v>42207</v>
      </c>
      <c r="MR14" s="169" t="s">
        <v>42208</v>
      </c>
      <c r="MS14" s="169" t="s">
        <v>42209</v>
      </c>
      <c r="MT14" s="169" t="s">
        <v>42210</v>
      </c>
      <c r="MU14" s="169" t="s">
        <v>42211</v>
      </c>
      <c r="MV14" s="169" t="s">
        <v>42212</v>
      </c>
      <c r="MW14" s="169" t="s">
        <v>42213</v>
      </c>
      <c r="MX14" s="169" t="s">
        <v>42214</v>
      </c>
      <c r="MY14" s="169" t="s">
        <v>42215</v>
      </c>
      <c r="MZ14" s="169" t="s">
        <v>42216</v>
      </c>
      <c r="NA14" s="169" t="s">
        <v>42217</v>
      </c>
      <c r="NB14" s="301" t="s">
        <v>42218</v>
      </c>
      <c r="NC14" s="169" t="s">
        <v>42219</v>
      </c>
      <c r="ND14" s="169" t="s">
        <v>42220</v>
      </c>
      <c r="NE14" s="169" t="s">
        <v>42221</v>
      </c>
      <c r="NF14" s="169" t="s">
        <v>42222</v>
      </c>
      <c r="NG14" s="169" t="s">
        <v>42223</v>
      </c>
      <c r="NH14" s="169" t="s">
        <v>42224</v>
      </c>
      <c r="NI14" s="169" t="s">
        <v>42225</v>
      </c>
      <c r="NJ14" s="301" t="s">
        <v>42226</v>
      </c>
      <c r="NK14" s="301" t="s">
        <v>42227</v>
      </c>
      <c r="NL14" s="301" t="s">
        <v>42228</v>
      </c>
      <c r="NM14" s="301" t="s">
        <v>42229</v>
      </c>
      <c r="NN14" s="301" t="s">
        <v>42230</v>
      </c>
      <c r="NO14" s="302" t="s">
        <v>42231</v>
      </c>
      <c r="NP14" s="302" t="s">
        <v>42232</v>
      </c>
      <c r="NQ14" s="169" t="s">
        <v>42233</v>
      </c>
      <c r="NR14" s="169" t="s">
        <v>42234</v>
      </c>
      <c r="NS14" s="169" t="s">
        <v>42235</v>
      </c>
      <c r="NT14" s="303" t="s">
        <v>42236</v>
      </c>
      <c r="NU14" s="301" t="s">
        <v>42237</v>
      </c>
      <c r="NV14" s="299" t="s">
        <v>42238</v>
      </c>
      <c r="NW14" s="299" t="s">
        <v>42239</v>
      </c>
      <c r="NX14" s="304" t="s">
        <v>42240</v>
      </c>
      <c r="NY14" s="299" t="s">
        <v>42241</v>
      </c>
      <c r="NZ14" s="169" t="s">
        <v>42242</v>
      </c>
      <c r="OA14" s="169" t="s">
        <v>42243</v>
      </c>
      <c r="OB14" s="305" t="s">
        <v>42244</v>
      </c>
    </row>
    <row r="15" spans="1:434" ht="15" x14ac:dyDescent="0.25">
      <c r="A15" s="137"/>
      <c r="B15" s="171" t="s">
        <v>31436</v>
      </c>
      <c r="C15" s="136"/>
      <c r="D15" s="136" t="s">
        <v>31437</v>
      </c>
      <c r="E15" s="136"/>
      <c r="F15" s="136">
        <v>13</v>
      </c>
      <c r="G15" s="136"/>
      <c r="H15" s="172" t="s">
        <v>31439</v>
      </c>
      <c r="I15" s="136" t="s">
        <v>31440</v>
      </c>
      <c r="J15" s="136" t="s">
        <v>31441</v>
      </c>
      <c r="K15" s="136" t="s">
        <v>31442</v>
      </c>
      <c r="L15" s="136" t="s">
        <v>31443</v>
      </c>
      <c r="M15" s="136" t="s">
        <v>31444</v>
      </c>
      <c r="N15" s="136" t="s">
        <v>31445</v>
      </c>
      <c r="O15" s="136" t="s">
        <v>31446</v>
      </c>
      <c r="P15" s="136" t="s">
        <v>31447</v>
      </c>
      <c r="Q15" s="136" t="s">
        <v>31448</v>
      </c>
      <c r="R15" s="136" t="s">
        <v>31449</v>
      </c>
      <c r="S15" s="136" t="s">
        <v>31450</v>
      </c>
      <c r="T15" s="136" t="s">
        <v>31451</v>
      </c>
      <c r="U15" s="136" t="s">
        <v>31452</v>
      </c>
      <c r="V15" s="136" t="s">
        <v>31453</v>
      </c>
      <c r="W15" s="136" t="s">
        <v>31454</v>
      </c>
      <c r="X15" s="136" t="s">
        <v>31455</v>
      </c>
      <c r="Y15" s="136" t="s">
        <v>31456</v>
      </c>
      <c r="Z15" s="136" t="s">
        <v>31457</v>
      </c>
      <c r="AA15" s="136" t="s">
        <v>31458</v>
      </c>
      <c r="AB15" s="136" t="s">
        <v>31459</v>
      </c>
      <c r="AC15" s="136" t="s">
        <v>31460</v>
      </c>
      <c r="AD15" s="136" t="s">
        <v>31461</v>
      </c>
      <c r="AE15" s="136" t="s">
        <v>31462</v>
      </c>
      <c r="AF15" s="136" t="s">
        <v>31463</v>
      </c>
      <c r="AG15" s="136" t="s">
        <v>31464</v>
      </c>
      <c r="AH15" s="136" t="s">
        <v>31465</v>
      </c>
      <c r="AI15" s="136" t="s">
        <v>31466</v>
      </c>
      <c r="AJ15" s="136" t="s">
        <v>31467</v>
      </c>
      <c r="AK15" s="136" t="s">
        <v>31468</v>
      </c>
      <c r="AL15" s="136" t="s">
        <v>42245</v>
      </c>
      <c r="AM15" s="136" t="s">
        <v>42246</v>
      </c>
      <c r="AN15" s="176" t="s">
        <v>31469</v>
      </c>
      <c r="AO15" s="136" t="s">
        <v>31470</v>
      </c>
      <c r="AP15" s="136" t="s">
        <v>31473</v>
      </c>
      <c r="AQ15" s="136" t="s">
        <v>31474</v>
      </c>
      <c r="AR15" s="591" t="s">
        <v>31475</v>
      </c>
      <c r="AS15" s="136" t="s">
        <v>31476</v>
      </c>
      <c r="AT15" s="136" t="s">
        <v>31477</v>
      </c>
      <c r="AU15" s="136" t="s">
        <v>31478</v>
      </c>
      <c r="AV15" s="136" t="s">
        <v>31479</v>
      </c>
      <c r="AW15" s="136" t="s">
        <v>31480</v>
      </c>
      <c r="AX15" s="136" t="s">
        <v>31481</v>
      </c>
      <c r="AY15" s="136" t="s">
        <v>31482</v>
      </c>
      <c r="AZ15" s="136" t="s">
        <v>31483</v>
      </c>
      <c r="BA15" s="136" t="s">
        <v>31484</v>
      </c>
      <c r="BB15" s="136" t="s">
        <v>31485</v>
      </c>
      <c r="BC15" s="136" t="s">
        <v>31486</v>
      </c>
      <c r="BD15" s="136" t="s">
        <v>31487</v>
      </c>
      <c r="BE15" s="136" t="s">
        <v>31488</v>
      </c>
      <c r="BF15" s="136" t="s">
        <v>31489</v>
      </c>
      <c r="BG15" s="136" t="s">
        <v>31490</v>
      </c>
      <c r="BH15" s="136" t="s">
        <v>31491</v>
      </c>
      <c r="BI15" s="136" t="s">
        <v>31492</v>
      </c>
      <c r="BJ15" s="136" t="s">
        <v>31493</v>
      </c>
      <c r="BK15" s="136" t="s">
        <v>31494</v>
      </c>
      <c r="BL15" s="136" t="s">
        <v>31495</v>
      </c>
      <c r="BM15" s="136" t="s">
        <v>31496</v>
      </c>
      <c r="BN15" s="136" t="s">
        <v>31497</v>
      </c>
      <c r="BO15" s="136" t="s">
        <v>31498</v>
      </c>
      <c r="BP15" s="136" t="s">
        <v>31499</v>
      </c>
      <c r="BQ15" s="136" t="s">
        <v>31500</v>
      </c>
      <c r="BR15" s="136" t="s">
        <v>31501</v>
      </c>
      <c r="BS15" s="136" t="s">
        <v>31502</v>
      </c>
      <c r="BT15" s="136" t="s">
        <v>31503</v>
      </c>
      <c r="BU15" s="136" t="s">
        <v>31504</v>
      </c>
      <c r="BV15" s="136" t="s">
        <v>31505</v>
      </c>
      <c r="BW15" s="136" t="s">
        <v>31506</v>
      </c>
      <c r="BX15" s="136" t="s">
        <v>31507</v>
      </c>
      <c r="BY15" s="136" t="s">
        <v>31508</v>
      </c>
      <c r="BZ15" s="136" t="s">
        <v>31509</v>
      </c>
      <c r="CA15" s="136" t="s">
        <v>31510</v>
      </c>
      <c r="CB15" s="136" t="s">
        <v>31511</v>
      </c>
      <c r="CC15" s="136" t="s">
        <v>31512</v>
      </c>
      <c r="CD15" s="136" t="s">
        <v>31513</v>
      </c>
      <c r="CE15" s="136" t="s">
        <v>31514</v>
      </c>
      <c r="CF15" s="136" t="s">
        <v>31515</v>
      </c>
      <c r="CG15" s="136" t="s">
        <v>31516</v>
      </c>
      <c r="CH15" s="136" t="s">
        <v>31517</v>
      </c>
      <c r="CI15" s="136" t="s">
        <v>31518</v>
      </c>
      <c r="CJ15" s="136" t="s">
        <v>31519</v>
      </c>
      <c r="CK15" s="136" t="s">
        <v>31520</v>
      </c>
      <c r="CL15" s="136" t="s">
        <v>31521</v>
      </c>
      <c r="CM15" s="136" t="s">
        <v>31522</v>
      </c>
      <c r="CN15" s="136" t="s">
        <v>31523</v>
      </c>
      <c r="CO15" s="136" t="s">
        <v>31524</v>
      </c>
      <c r="CP15" s="136" t="s">
        <v>31525</v>
      </c>
      <c r="CQ15" s="136" t="s">
        <v>31526</v>
      </c>
      <c r="CR15" s="136" t="s">
        <v>31527</v>
      </c>
      <c r="CS15" s="136" t="s">
        <v>42247</v>
      </c>
      <c r="CT15" s="136" t="s">
        <v>31529</v>
      </c>
      <c r="CU15" s="136" t="s">
        <v>31530</v>
      </c>
      <c r="CV15" s="136" t="s">
        <v>31531</v>
      </c>
      <c r="CW15" s="136" t="s">
        <v>42248</v>
      </c>
      <c r="CX15" s="136" t="s">
        <v>42249</v>
      </c>
      <c r="CY15" s="591" t="s">
        <v>31534</v>
      </c>
      <c r="CZ15" s="136" t="s">
        <v>31535</v>
      </c>
      <c r="DA15" s="136" t="s">
        <v>31536</v>
      </c>
      <c r="DB15" s="136" t="s">
        <v>31537</v>
      </c>
      <c r="DC15" s="136" t="s">
        <v>31532</v>
      </c>
      <c r="DD15" s="591" t="s">
        <v>31538</v>
      </c>
      <c r="DE15" s="136" t="s">
        <v>31539</v>
      </c>
      <c r="DF15" s="174" t="s">
        <v>31540</v>
      </c>
      <c r="DG15" s="174" t="s">
        <v>31541</v>
      </c>
      <c r="DH15" s="136" t="s">
        <v>31542</v>
      </c>
      <c r="DI15" s="175" t="s">
        <v>31543</v>
      </c>
      <c r="DJ15" s="175" t="s">
        <v>31544</v>
      </c>
      <c r="DK15" s="136" t="s">
        <v>31545</v>
      </c>
      <c r="DL15" s="136" t="s">
        <v>31546</v>
      </c>
      <c r="DM15" s="136" t="s">
        <v>31547</v>
      </c>
      <c r="DN15" s="174" t="s">
        <v>31548</v>
      </c>
      <c r="DO15" s="174" t="s">
        <v>31549</v>
      </c>
      <c r="DP15" s="174" t="s">
        <v>31550</v>
      </c>
      <c r="DQ15" s="174" t="s">
        <v>31551</v>
      </c>
      <c r="DR15" s="174" t="s">
        <v>31552</v>
      </c>
      <c r="DS15" s="174" t="s">
        <v>31553</v>
      </c>
      <c r="DT15" s="174" t="s">
        <v>31554</v>
      </c>
      <c r="DU15" s="174" t="s">
        <v>31354</v>
      </c>
      <c r="DV15" s="174" t="s">
        <v>31355</v>
      </c>
      <c r="DW15" s="174" t="s">
        <v>31555</v>
      </c>
      <c r="DX15" s="174" t="s">
        <v>31556</v>
      </c>
      <c r="DY15" s="174" t="s">
        <v>31557</v>
      </c>
      <c r="DZ15" s="174" t="s">
        <v>31558</v>
      </c>
      <c r="EA15" s="176" t="s">
        <v>31559</v>
      </c>
      <c r="EB15" s="176" t="s">
        <v>31560</v>
      </c>
      <c r="EC15" s="175" t="s">
        <v>31561</v>
      </c>
      <c r="ED15" s="175" t="s">
        <v>31562</v>
      </c>
      <c r="EE15" s="175" t="s">
        <v>31563</v>
      </c>
      <c r="EF15" s="136" t="s">
        <v>31564</v>
      </c>
      <c r="EG15" s="136" t="s">
        <v>31565</v>
      </c>
      <c r="EH15" s="136" t="s">
        <v>31566</v>
      </c>
      <c r="EI15" s="175" t="s">
        <v>31567</v>
      </c>
      <c r="EJ15" s="136" t="s">
        <v>31568</v>
      </c>
      <c r="EK15" s="136" t="s">
        <v>31569</v>
      </c>
      <c r="EL15" s="136" t="s">
        <v>31570</v>
      </c>
      <c r="EM15" s="136" t="s">
        <v>31571</v>
      </c>
      <c r="EN15" s="136" t="s">
        <v>31572</v>
      </c>
      <c r="EO15" s="136" t="s">
        <v>31371</v>
      </c>
      <c r="EP15" s="175" t="s">
        <v>39138</v>
      </c>
      <c r="EQ15" s="175" t="s">
        <v>39139</v>
      </c>
      <c r="ER15" s="175" t="s">
        <v>39131</v>
      </c>
      <c r="ES15" s="177" t="s">
        <v>42250</v>
      </c>
      <c r="ET15" s="180" t="s">
        <v>42251</v>
      </c>
      <c r="EU15" s="180" t="s">
        <v>42252</v>
      </c>
      <c r="EV15" s="180" t="s">
        <v>42253</v>
      </c>
      <c r="EW15" s="306" t="s">
        <v>42254</v>
      </c>
      <c r="EX15" s="306" t="s">
        <v>42255</v>
      </c>
      <c r="EY15" s="306" t="s">
        <v>42256</v>
      </c>
      <c r="EZ15" s="306" t="s">
        <v>42257</v>
      </c>
      <c r="FA15" s="306" t="s">
        <v>42258</v>
      </c>
      <c r="FB15" s="306" t="s">
        <v>42259</v>
      </c>
      <c r="FC15" s="306" t="s">
        <v>42260</v>
      </c>
      <c r="FD15" s="306" t="s">
        <v>42261</v>
      </c>
      <c r="FE15" s="306" t="s">
        <v>42262</v>
      </c>
      <c r="FF15" s="136" t="s">
        <v>42263</v>
      </c>
      <c r="FG15" s="136" t="s">
        <v>31573</v>
      </c>
      <c r="FH15" s="175" t="s">
        <v>31574</v>
      </c>
      <c r="FI15" s="178" t="s">
        <v>31575</v>
      </c>
      <c r="FJ15" s="592" t="s">
        <v>49451</v>
      </c>
      <c r="FK15" s="176" t="s">
        <v>31577</v>
      </c>
      <c r="FL15" s="176" t="s">
        <v>31783</v>
      </c>
      <c r="FM15" s="176" t="s">
        <v>31784</v>
      </c>
      <c r="FN15" s="593" t="s">
        <v>49452</v>
      </c>
      <c r="FO15" s="593" t="s">
        <v>49453</v>
      </c>
      <c r="FP15" s="593" t="s">
        <v>49454</v>
      </c>
      <c r="FQ15" s="594" t="s">
        <v>49455</v>
      </c>
      <c r="FR15" s="593" t="s">
        <v>49456</v>
      </c>
      <c r="FS15" s="593" t="s">
        <v>49457</v>
      </c>
      <c r="FT15" s="593" t="s">
        <v>49458</v>
      </c>
      <c r="FU15" s="594" t="s">
        <v>49459</v>
      </c>
      <c r="FV15" s="593" t="s">
        <v>49460</v>
      </c>
      <c r="FW15" s="593" t="s">
        <v>49461</v>
      </c>
      <c r="FX15" s="593" t="s">
        <v>49462</v>
      </c>
      <c r="FY15" s="594" t="s">
        <v>49463</v>
      </c>
      <c r="FZ15" s="592" t="s">
        <v>49464</v>
      </c>
      <c r="GA15" s="592" t="s">
        <v>49465</v>
      </c>
      <c r="GB15" s="593" t="s">
        <v>49466</v>
      </c>
      <c r="GC15" s="307" t="s">
        <v>42264</v>
      </c>
      <c r="GD15" s="136" t="s">
        <v>42265</v>
      </c>
      <c r="GE15" s="136"/>
      <c r="GF15" s="136" t="s">
        <v>42266</v>
      </c>
      <c r="GG15" s="136">
        <v>0</v>
      </c>
      <c r="GH15" s="136" t="s">
        <v>31597</v>
      </c>
      <c r="GI15" s="591" t="s">
        <v>49467</v>
      </c>
      <c r="GJ15" s="591" t="s">
        <v>49468</v>
      </c>
      <c r="GK15" s="591" t="s">
        <v>49469</v>
      </c>
      <c r="GL15" s="591" t="s">
        <v>49470</v>
      </c>
      <c r="GM15" s="591" t="s">
        <v>49471</v>
      </c>
      <c r="GN15" s="591" t="s">
        <v>49472</v>
      </c>
      <c r="GO15" s="591" t="s">
        <v>49473</v>
      </c>
      <c r="GP15" s="591" t="s">
        <v>49474</v>
      </c>
      <c r="GQ15" s="591" t="s">
        <v>49475</v>
      </c>
      <c r="GR15" s="591" t="s">
        <v>49476</v>
      </c>
      <c r="GS15" s="591" t="s">
        <v>49477</v>
      </c>
      <c r="GT15" s="591" t="s">
        <v>49478</v>
      </c>
      <c r="GU15" s="591" t="s">
        <v>49479</v>
      </c>
      <c r="GV15" s="591" t="s">
        <v>49480</v>
      </c>
      <c r="GW15" s="591" t="s">
        <v>49481</v>
      </c>
      <c r="GX15" s="591" t="s">
        <v>49482</v>
      </c>
      <c r="GY15" s="591" t="s">
        <v>49483</v>
      </c>
      <c r="GZ15" s="591" t="s">
        <v>49484</v>
      </c>
      <c r="HA15" s="591" t="s">
        <v>49485</v>
      </c>
      <c r="HB15" s="591" t="s">
        <v>49486</v>
      </c>
      <c r="HC15" s="591" t="s">
        <v>49487</v>
      </c>
      <c r="HD15" s="591" t="s">
        <v>49488</v>
      </c>
      <c r="HE15" s="591" t="s">
        <v>49489</v>
      </c>
      <c r="HF15" s="591" t="s">
        <v>49490</v>
      </c>
      <c r="HG15" s="591" t="s">
        <v>49491</v>
      </c>
      <c r="HH15" s="591" t="s">
        <v>49492</v>
      </c>
      <c r="HI15" s="591" t="s">
        <v>49493</v>
      </c>
      <c r="HJ15" s="591" t="s">
        <v>49494</v>
      </c>
      <c r="HK15" s="591" t="s">
        <v>49495</v>
      </c>
      <c r="HL15" s="591" t="s">
        <v>49496</v>
      </c>
      <c r="HM15" s="591" t="s">
        <v>49497</v>
      </c>
      <c r="HN15" s="591" t="s">
        <v>49498</v>
      </c>
      <c r="HO15" s="591" t="s">
        <v>49499</v>
      </c>
      <c r="HP15" s="591" t="s">
        <v>49500</v>
      </c>
      <c r="HQ15" s="591" t="s">
        <v>49501</v>
      </c>
      <c r="HR15" s="591" t="s">
        <v>49502</v>
      </c>
      <c r="HS15" s="591" t="s">
        <v>49503</v>
      </c>
      <c r="HT15" s="591" t="s">
        <v>49504</v>
      </c>
      <c r="HU15" s="591" t="s">
        <v>49505</v>
      </c>
      <c r="HV15" s="591" t="s">
        <v>49506</v>
      </c>
      <c r="HW15" s="591" t="s">
        <v>49507</v>
      </c>
      <c r="HX15" s="591" t="s">
        <v>49508</v>
      </c>
      <c r="HY15" s="591" t="s">
        <v>49509</v>
      </c>
      <c r="HZ15" s="591" t="s">
        <v>49510</v>
      </c>
      <c r="IA15" s="591" t="s">
        <v>49511</v>
      </c>
      <c r="IB15" s="591" t="s">
        <v>49512</v>
      </c>
      <c r="IC15" s="591" t="s">
        <v>49513</v>
      </c>
      <c r="ID15" s="591" t="s">
        <v>49514</v>
      </c>
      <c r="IE15" s="591" t="s">
        <v>49515</v>
      </c>
      <c r="IF15" s="591" t="s">
        <v>49516</v>
      </c>
      <c r="IG15" s="591" t="s">
        <v>49517</v>
      </c>
      <c r="IH15" s="591" t="s">
        <v>49518</v>
      </c>
      <c r="II15" s="591" t="s">
        <v>49519</v>
      </c>
      <c r="IJ15" s="591" t="s">
        <v>49520</v>
      </c>
      <c r="IK15" s="591" t="s">
        <v>49521</v>
      </c>
      <c r="IL15" s="591" t="s">
        <v>49522</v>
      </c>
      <c r="IM15" s="595" t="s">
        <v>49523</v>
      </c>
      <c r="IN15" s="595" t="s">
        <v>49524</v>
      </c>
      <c r="IO15" s="595" t="s">
        <v>49525</v>
      </c>
      <c r="IP15" s="595" t="s">
        <v>49526</v>
      </c>
      <c r="IQ15" s="595" t="s">
        <v>49527</v>
      </c>
      <c r="IR15" s="595" t="s">
        <v>49528</v>
      </c>
      <c r="IS15" s="595" t="s">
        <v>49529</v>
      </c>
      <c r="IT15" s="595" t="s">
        <v>49530</v>
      </c>
      <c r="IU15" s="595" t="s">
        <v>49531</v>
      </c>
      <c r="IV15" s="595" t="s">
        <v>49532</v>
      </c>
      <c r="IW15" s="595" t="s">
        <v>49533</v>
      </c>
      <c r="IX15" s="595" t="s">
        <v>49534</v>
      </c>
      <c r="IY15" s="595" t="s">
        <v>49535</v>
      </c>
      <c r="IZ15" s="595" t="s">
        <v>49536</v>
      </c>
      <c r="JA15" s="595" t="s">
        <v>49537</v>
      </c>
      <c r="JB15" s="595" t="s">
        <v>49538</v>
      </c>
      <c r="JC15" s="595" t="s">
        <v>49539</v>
      </c>
      <c r="JD15" s="595" t="s">
        <v>49540</v>
      </c>
      <c r="JE15" s="595" t="s">
        <v>49541</v>
      </c>
      <c r="JF15" s="595" t="s">
        <v>49542</v>
      </c>
      <c r="JG15" s="595" t="s">
        <v>49543</v>
      </c>
      <c r="JH15" s="595" t="s">
        <v>49544</v>
      </c>
      <c r="JI15" s="595" t="s">
        <v>49545</v>
      </c>
      <c r="JJ15" s="595" t="s">
        <v>49546</v>
      </c>
      <c r="JK15" s="595" t="s">
        <v>49547</v>
      </c>
      <c r="JL15" s="595" t="s">
        <v>49548</v>
      </c>
      <c r="JM15" s="595" t="s">
        <v>49549</v>
      </c>
      <c r="JN15" s="595" t="s">
        <v>49550</v>
      </c>
      <c r="JO15" s="595" t="s">
        <v>49551</v>
      </c>
      <c r="JP15" s="595" t="s">
        <v>49552</v>
      </c>
      <c r="JQ15" s="595" t="s">
        <v>49553</v>
      </c>
      <c r="JR15" s="595" t="s">
        <v>49554</v>
      </c>
      <c r="JS15" s="595" t="s">
        <v>49555</v>
      </c>
      <c r="JT15" s="595" t="s">
        <v>49556</v>
      </c>
      <c r="JU15" s="595" t="s">
        <v>49557</v>
      </c>
      <c r="JV15" s="595" t="s">
        <v>49558</v>
      </c>
      <c r="JW15" s="595" t="s">
        <v>49559</v>
      </c>
      <c r="JX15" s="595" t="s">
        <v>49560</v>
      </c>
      <c r="JY15" s="595" t="s">
        <v>49561</v>
      </c>
      <c r="JZ15" s="595" t="s">
        <v>49562</v>
      </c>
      <c r="KA15" s="595" t="s">
        <v>49563</v>
      </c>
      <c r="KB15" s="595" t="s">
        <v>49564</v>
      </c>
      <c r="KC15" s="595" t="s">
        <v>49565</v>
      </c>
      <c r="KD15" s="595" t="s">
        <v>49566</v>
      </c>
      <c r="KE15" s="595" t="s">
        <v>49567</v>
      </c>
      <c r="KF15" s="595" t="s">
        <v>49568</v>
      </c>
      <c r="KG15" s="595" t="s">
        <v>49569</v>
      </c>
      <c r="KH15" s="595" t="s">
        <v>49570</v>
      </c>
      <c r="KI15" s="136"/>
      <c r="KJ15" s="136" t="s">
        <v>29170</v>
      </c>
      <c r="KK15" s="136" t="s">
        <v>29249</v>
      </c>
      <c r="KL15" s="136" t="s">
        <v>29250</v>
      </c>
      <c r="KM15" s="136" t="s">
        <v>31635</v>
      </c>
      <c r="KN15" s="136" t="s">
        <v>31636</v>
      </c>
      <c r="KO15" s="136" t="s">
        <v>31637</v>
      </c>
      <c r="KP15" s="136" t="s">
        <v>31638</v>
      </c>
      <c r="KQ15" s="136"/>
      <c r="KR15" s="136"/>
      <c r="KS15" s="136"/>
      <c r="KT15" s="136"/>
      <c r="KU15" s="136"/>
      <c r="KV15" s="136"/>
      <c r="KW15" s="136"/>
      <c r="KX15" s="136"/>
      <c r="KY15" s="136"/>
      <c r="KZ15" s="136"/>
      <c r="LA15" s="136"/>
      <c r="LB15" s="136"/>
      <c r="LC15" s="136"/>
      <c r="LD15" s="136"/>
      <c r="LE15" s="136"/>
      <c r="LF15" s="136"/>
      <c r="LG15" s="136"/>
      <c r="LH15" s="136"/>
      <c r="LI15" s="136"/>
      <c r="LJ15" s="136"/>
      <c r="LK15" s="136"/>
      <c r="LL15" s="136"/>
      <c r="LM15" s="136"/>
      <c r="LN15" s="136"/>
      <c r="LO15" s="136"/>
      <c r="LP15" s="136"/>
      <c r="LQ15" s="136"/>
      <c r="LR15" s="136"/>
      <c r="LS15" s="136"/>
      <c r="LT15" s="136"/>
      <c r="LU15" s="136"/>
      <c r="LV15" s="136"/>
      <c r="LW15" s="136"/>
      <c r="LX15" s="136"/>
      <c r="LY15" s="136"/>
      <c r="LZ15" s="136"/>
      <c r="MA15" s="136"/>
      <c r="MB15" s="136"/>
      <c r="MC15" s="136"/>
      <c r="MD15" s="136"/>
      <c r="ME15" s="136"/>
      <c r="MF15" s="136"/>
      <c r="MG15" s="169" t="s">
        <v>42349</v>
      </c>
      <c r="MH15" s="169" t="s">
        <v>42350</v>
      </c>
      <c r="MI15" s="169" t="s">
        <v>42351</v>
      </c>
      <c r="MJ15" s="169" t="s">
        <v>42352</v>
      </c>
      <c r="MK15" s="169" t="s">
        <v>42353</v>
      </c>
      <c r="ML15" s="169" t="s">
        <v>42354</v>
      </c>
      <c r="MM15" s="169" t="s">
        <v>42355</v>
      </c>
      <c r="MN15" s="169" t="s">
        <v>42356</v>
      </c>
      <c r="MO15" s="169" t="s">
        <v>42357</v>
      </c>
      <c r="MP15" s="169" t="s">
        <v>42358</v>
      </c>
      <c r="MQ15" s="169" t="s">
        <v>42359</v>
      </c>
      <c r="MR15" s="169" t="s">
        <v>42360</v>
      </c>
      <c r="MS15" s="169" t="s">
        <v>42361</v>
      </c>
      <c r="MT15" s="169" t="s">
        <v>42362</v>
      </c>
      <c r="MU15" s="169" t="s">
        <v>42363</v>
      </c>
      <c r="MV15" s="169" t="s">
        <v>42364</v>
      </c>
      <c r="MW15" s="169" t="s">
        <v>42365</v>
      </c>
      <c r="MX15" s="169" t="s">
        <v>42366</v>
      </c>
      <c r="MY15" s="169" t="s">
        <v>42367</v>
      </c>
      <c r="MZ15" s="169" t="s">
        <v>42368</v>
      </c>
      <c r="NA15" s="169" t="s">
        <v>42369</v>
      </c>
      <c r="NB15" s="301" t="s">
        <v>42370</v>
      </c>
      <c r="NC15" s="169" t="s">
        <v>42371</v>
      </c>
      <c r="ND15" s="169" t="s">
        <v>42372</v>
      </c>
      <c r="NE15" s="169" t="s">
        <v>42373</v>
      </c>
      <c r="NF15" s="169" t="s">
        <v>42374</v>
      </c>
      <c r="NG15" s="169" t="s">
        <v>42375</v>
      </c>
      <c r="NH15" s="169" t="s">
        <v>42376</v>
      </c>
      <c r="NI15" s="169" t="s">
        <v>42377</v>
      </c>
      <c r="NJ15" s="301" t="s">
        <v>42378</v>
      </c>
      <c r="NK15" s="301" t="s">
        <v>42379</v>
      </c>
      <c r="NL15" s="301" t="s">
        <v>42380</v>
      </c>
      <c r="NM15" s="301" t="s">
        <v>42381</v>
      </c>
      <c r="NN15" s="301" t="s">
        <v>42382</v>
      </c>
      <c r="NO15" s="302" t="s">
        <v>42383</v>
      </c>
      <c r="NP15" s="302" t="s">
        <v>42384</v>
      </c>
      <c r="NQ15" s="169" t="s">
        <v>42385</v>
      </c>
      <c r="NR15" s="169" t="s">
        <v>42386</v>
      </c>
      <c r="NS15" s="169" t="s">
        <v>42387</v>
      </c>
      <c r="NT15" s="303" t="s">
        <v>42388</v>
      </c>
      <c r="NU15" s="301" t="s">
        <v>42389</v>
      </c>
      <c r="NV15" s="299" t="s">
        <v>42390</v>
      </c>
      <c r="NW15" s="299" t="s">
        <v>42391</v>
      </c>
      <c r="NX15" s="304" t="s">
        <v>42392</v>
      </c>
      <c r="NY15" s="299" t="s">
        <v>42393</v>
      </c>
      <c r="NZ15" s="169" t="s">
        <v>42394</v>
      </c>
      <c r="OA15" s="169" t="s">
        <v>42395</v>
      </c>
      <c r="OB15" s="305" t="s">
        <v>42396</v>
      </c>
    </row>
    <row r="16" spans="1:434" ht="15" x14ac:dyDescent="0.25">
      <c r="A16" s="137"/>
      <c r="B16" s="171" t="s">
        <v>31660</v>
      </c>
      <c r="C16" s="136"/>
      <c r="D16" s="136" t="s">
        <v>31661</v>
      </c>
      <c r="E16" s="136"/>
      <c r="F16" s="136">
        <v>14</v>
      </c>
      <c r="G16" s="136"/>
      <c r="H16" s="172" t="s">
        <v>31663</v>
      </c>
      <c r="I16" s="136" t="s">
        <v>31664</v>
      </c>
      <c r="J16" s="136" t="s">
        <v>31665</v>
      </c>
      <c r="K16" s="136" t="s">
        <v>31666</v>
      </c>
      <c r="L16" s="136" t="s">
        <v>31667</v>
      </c>
      <c r="M16" s="136" t="s">
        <v>31668</v>
      </c>
      <c r="N16" s="136" t="s">
        <v>31669</v>
      </c>
      <c r="O16" s="136" t="s">
        <v>31670</v>
      </c>
      <c r="P16" s="136" t="s">
        <v>31671</v>
      </c>
      <c r="Q16" s="136" t="s">
        <v>31672</v>
      </c>
      <c r="R16" s="136" t="s">
        <v>31673</v>
      </c>
      <c r="S16" s="136" t="s">
        <v>31674</v>
      </c>
      <c r="T16" s="136" t="s">
        <v>31675</v>
      </c>
      <c r="U16" s="136" t="s">
        <v>31676</v>
      </c>
      <c r="V16" s="136" t="s">
        <v>31677</v>
      </c>
      <c r="W16" s="136" t="s">
        <v>31678</v>
      </c>
      <c r="X16" s="136" t="s">
        <v>31679</v>
      </c>
      <c r="Y16" s="136" t="s">
        <v>31680</v>
      </c>
      <c r="Z16" s="136" t="s">
        <v>31681</v>
      </c>
      <c r="AA16" s="136" t="s">
        <v>31682</v>
      </c>
      <c r="AB16" s="136" t="s">
        <v>31683</v>
      </c>
      <c r="AC16" s="136" t="s">
        <v>31684</v>
      </c>
      <c r="AD16" s="136" t="s">
        <v>31685</v>
      </c>
      <c r="AE16" s="136" t="s">
        <v>31686</v>
      </c>
      <c r="AF16" s="136" t="s">
        <v>31687</v>
      </c>
      <c r="AG16" s="136" t="s">
        <v>31688</v>
      </c>
      <c r="AH16" s="136" t="s">
        <v>31689</v>
      </c>
      <c r="AI16" s="136" t="s">
        <v>31690</v>
      </c>
      <c r="AJ16" s="136" t="s">
        <v>31691</v>
      </c>
      <c r="AK16" s="136" t="s">
        <v>31692</v>
      </c>
      <c r="AL16" s="136" t="s">
        <v>42397</v>
      </c>
      <c r="AM16" s="136" t="s">
        <v>42398</v>
      </c>
      <c r="AN16" s="176" t="s">
        <v>31693</v>
      </c>
      <c r="AO16" s="136" t="s">
        <v>31694</v>
      </c>
      <c r="AP16" s="136" t="s">
        <v>31697</v>
      </c>
      <c r="AQ16" s="136" t="s">
        <v>31698</v>
      </c>
      <c r="AR16" s="591" t="s">
        <v>31699</v>
      </c>
      <c r="AS16" s="136" t="s">
        <v>31700</v>
      </c>
      <c r="AT16" s="136" t="s">
        <v>31701</v>
      </c>
      <c r="AU16" s="136" t="s">
        <v>31702</v>
      </c>
      <c r="AV16" s="136" t="s">
        <v>31703</v>
      </c>
      <c r="AW16" s="136" t="s">
        <v>31704</v>
      </c>
      <c r="AX16" s="136" t="s">
        <v>31705</v>
      </c>
      <c r="AY16" s="136" t="s">
        <v>31706</v>
      </c>
      <c r="AZ16" s="136" t="s">
        <v>31707</v>
      </c>
      <c r="BA16" s="136" t="s">
        <v>31708</v>
      </c>
      <c r="BB16" s="136" t="s">
        <v>31709</v>
      </c>
      <c r="BC16" s="136" t="s">
        <v>31710</v>
      </c>
      <c r="BD16" s="136" t="s">
        <v>31711</v>
      </c>
      <c r="BE16" s="136" t="s">
        <v>31712</v>
      </c>
      <c r="BF16" s="136" t="s">
        <v>31713</v>
      </c>
      <c r="BG16" s="136" t="s">
        <v>31714</v>
      </c>
      <c r="BH16" s="136" t="s">
        <v>31715</v>
      </c>
      <c r="BI16" s="136" t="s">
        <v>31716</v>
      </c>
      <c r="BJ16" s="136" t="s">
        <v>31717</v>
      </c>
      <c r="BK16" s="136" t="s">
        <v>31718</v>
      </c>
      <c r="BL16" s="136" t="s">
        <v>31719</v>
      </c>
      <c r="BM16" s="136" t="s">
        <v>31720</v>
      </c>
      <c r="BN16" s="136" t="s">
        <v>31721</v>
      </c>
      <c r="BO16" s="136" t="s">
        <v>31722</v>
      </c>
      <c r="BP16" s="136" t="s">
        <v>31723</v>
      </c>
      <c r="BQ16" s="136" t="s">
        <v>31724</v>
      </c>
      <c r="BR16" s="136" t="s">
        <v>31725</v>
      </c>
      <c r="BS16" s="136" t="s">
        <v>31726</v>
      </c>
      <c r="BT16" s="136" t="s">
        <v>31727</v>
      </c>
      <c r="BU16" s="136" t="s">
        <v>31728</v>
      </c>
      <c r="BV16" s="136" t="s">
        <v>31729</v>
      </c>
      <c r="BW16" s="136" t="s">
        <v>31730</v>
      </c>
      <c r="BX16" s="136" t="s">
        <v>31731</v>
      </c>
      <c r="BY16" s="136" t="s">
        <v>31732</v>
      </c>
      <c r="BZ16" s="136" t="s">
        <v>31733</v>
      </c>
      <c r="CA16" s="136" t="s">
        <v>31734</v>
      </c>
      <c r="CB16" s="136" t="s">
        <v>31735</v>
      </c>
      <c r="CC16" s="136" t="s">
        <v>31736</v>
      </c>
      <c r="CD16" s="136" t="s">
        <v>31737</v>
      </c>
      <c r="CE16" s="136" t="s">
        <v>31738</v>
      </c>
      <c r="CF16" s="136" t="s">
        <v>31739</v>
      </c>
      <c r="CG16" s="136" t="s">
        <v>31740</v>
      </c>
      <c r="CH16" s="136" t="s">
        <v>31741</v>
      </c>
      <c r="CI16" s="136" t="s">
        <v>31742</v>
      </c>
      <c r="CJ16" s="136" t="s">
        <v>31743</v>
      </c>
      <c r="CK16" s="136" t="s">
        <v>31744</v>
      </c>
      <c r="CL16" s="136" t="s">
        <v>31745</v>
      </c>
      <c r="CM16" s="136" t="s">
        <v>31746</v>
      </c>
      <c r="CN16" s="136" t="s">
        <v>31747</v>
      </c>
      <c r="CO16" s="136" t="s">
        <v>31748</v>
      </c>
      <c r="CP16" s="136" t="s">
        <v>31749</v>
      </c>
      <c r="CQ16" s="136" t="s">
        <v>31750</v>
      </c>
      <c r="CR16" s="136" t="s">
        <v>31751</v>
      </c>
      <c r="CS16" s="136" t="s">
        <v>42399</v>
      </c>
      <c r="CT16" s="136" t="s">
        <v>31753</v>
      </c>
      <c r="CU16" s="136" t="s">
        <v>31754</v>
      </c>
      <c r="CV16" s="136" t="s">
        <v>31755</v>
      </c>
      <c r="CW16" s="136" t="s">
        <v>42400</v>
      </c>
      <c r="CX16" s="136" t="s">
        <v>42401</v>
      </c>
      <c r="CY16" s="591" t="s">
        <v>31758</v>
      </c>
      <c r="CZ16" s="136" t="s">
        <v>31759</v>
      </c>
      <c r="DA16" s="136" t="s">
        <v>31760</v>
      </c>
      <c r="DB16" s="136" t="s">
        <v>31761</v>
      </c>
      <c r="DC16" s="136" t="s">
        <v>31756</v>
      </c>
      <c r="DD16" s="591" t="s">
        <v>31762</v>
      </c>
      <c r="DE16" s="136" t="s">
        <v>31763</v>
      </c>
      <c r="DF16" s="174" t="s">
        <v>31764</v>
      </c>
      <c r="DG16" s="174" t="s">
        <v>31765</v>
      </c>
      <c r="DH16" s="136" t="s">
        <v>31766</v>
      </c>
      <c r="DI16" s="175" t="s">
        <v>31767</v>
      </c>
      <c r="DJ16" s="175" t="s">
        <v>31768</v>
      </c>
      <c r="DK16" s="136" t="s">
        <v>31769</v>
      </c>
      <c r="DL16" s="136" t="s">
        <v>31770</v>
      </c>
      <c r="DM16" s="136" t="s">
        <v>31771</v>
      </c>
      <c r="DN16" s="174" t="s">
        <v>31772</v>
      </c>
      <c r="DO16" s="174" t="s">
        <v>31773</v>
      </c>
      <c r="DP16" s="174" t="s">
        <v>31774</v>
      </c>
      <c r="DQ16" s="174" t="s">
        <v>31775</v>
      </c>
      <c r="DR16" s="174" t="s">
        <v>31776</v>
      </c>
      <c r="DS16" s="174" t="s">
        <v>31777</v>
      </c>
      <c r="DT16" s="174" t="s">
        <v>31778</v>
      </c>
      <c r="DU16" s="174" t="s">
        <v>31578</v>
      </c>
      <c r="DV16" s="174" t="s">
        <v>31579</v>
      </c>
      <c r="DW16" s="174" t="s">
        <v>31779</v>
      </c>
      <c r="DX16" s="174" t="s">
        <v>31780</v>
      </c>
      <c r="DY16" s="174" t="s">
        <v>31781</v>
      </c>
      <c r="DZ16" s="174" t="s">
        <v>31782</v>
      </c>
      <c r="EA16" s="176" t="s">
        <v>31783</v>
      </c>
      <c r="EB16" s="176" t="s">
        <v>31784</v>
      </c>
      <c r="EC16" s="175" t="s">
        <v>31785</v>
      </c>
      <c r="ED16" s="175" t="s">
        <v>31786</v>
      </c>
      <c r="EE16" s="175" t="s">
        <v>31787</v>
      </c>
      <c r="EF16" s="136" t="s">
        <v>31788</v>
      </c>
      <c r="EG16" s="136" t="s">
        <v>31789</v>
      </c>
      <c r="EH16" s="136" t="s">
        <v>31790</v>
      </c>
      <c r="EI16" s="175" t="s">
        <v>31791</v>
      </c>
      <c r="EJ16" s="136" t="s">
        <v>31792</v>
      </c>
      <c r="EK16" s="136" t="s">
        <v>31793</v>
      </c>
      <c r="EL16" s="136" t="s">
        <v>31794</v>
      </c>
      <c r="EM16" s="136" t="s">
        <v>31795</v>
      </c>
      <c r="EN16" s="136" t="s">
        <v>31796</v>
      </c>
      <c r="EO16" s="136" t="s">
        <v>31595</v>
      </c>
      <c r="EP16" s="175" t="s">
        <v>39147</v>
      </c>
      <c r="EQ16" s="175" t="s">
        <v>39148</v>
      </c>
      <c r="ER16" s="175" t="s">
        <v>39140</v>
      </c>
      <c r="ES16" s="177" t="s">
        <v>42402</v>
      </c>
      <c r="ET16" s="180" t="s">
        <v>42403</v>
      </c>
      <c r="EU16" s="180" t="s">
        <v>42404</v>
      </c>
      <c r="EV16" s="180" t="s">
        <v>42405</v>
      </c>
      <c r="EW16" s="306" t="s">
        <v>42406</v>
      </c>
      <c r="EX16" s="306" t="s">
        <v>42407</v>
      </c>
      <c r="EY16" s="306" t="s">
        <v>42408</v>
      </c>
      <c r="EZ16" s="306" t="s">
        <v>42409</v>
      </c>
      <c r="FA16" s="306" t="s">
        <v>42410</v>
      </c>
      <c r="FB16" s="306" t="s">
        <v>42411</v>
      </c>
      <c r="FC16" s="306" t="s">
        <v>42412</v>
      </c>
      <c r="FD16" s="306" t="s">
        <v>42413</v>
      </c>
      <c r="FE16" s="306" t="s">
        <v>42414</v>
      </c>
      <c r="FF16" s="136" t="s">
        <v>42415</v>
      </c>
      <c r="FG16" s="136" t="s">
        <v>31797</v>
      </c>
      <c r="FH16" s="175" t="s">
        <v>31798</v>
      </c>
      <c r="FI16" s="178" t="s">
        <v>31799</v>
      </c>
      <c r="FJ16" s="592" t="s">
        <v>49571</v>
      </c>
      <c r="FK16" s="176" t="s">
        <v>31801</v>
      </c>
      <c r="FL16" s="176" t="s">
        <v>32007</v>
      </c>
      <c r="FM16" s="176" t="s">
        <v>32008</v>
      </c>
      <c r="FN16" s="593" t="s">
        <v>49572</v>
      </c>
      <c r="FO16" s="593" t="s">
        <v>49573</v>
      </c>
      <c r="FP16" s="593" t="s">
        <v>49574</v>
      </c>
      <c r="FQ16" s="594" t="s">
        <v>49575</v>
      </c>
      <c r="FR16" s="593" t="s">
        <v>49576</v>
      </c>
      <c r="FS16" s="593" t="s">
        <v>49577</v>
      </c>
      <c r="FT16" s="593" t="s">
        <v>49578</v>
      </c>
      <c r="FU16" s="594" t="s">
        <v>49579</v>
      </c>
      <c r="FV16" s="593" t="s">
        <v>49580</v>
      </c>
      <c r="FW16" s="593" t="s">
        <v>49581</v>
      </c>
      <c r="FX16" s="593" t="s">
        <v>49582</v>
      </c>
      <c r="FY16" s="594" t="s">
        <v>49583</v>
      </c>
      <c r="FZ16" s="592" t="s">
        <v>49584</v>
      </c>
      <c r="GA16" s="592" t="s">
        <v>49585</v>
      </c>
      <c r="GB16" s="593" t="s">
        <v>49586</v>
      </c>
      <c r="GC16" s="307" t="s">
        <v>42416</v>
      </c>
      <c r="GD16" s="136" t="s">
        <v>42417</v>
      </c>
      <c r="GE16" s="136"/>
      <c r="GF16" s="136" t="s">
        <v>42418</v>
      </c>
      <c r="GG16" s="136">
        <v>0</v>
      </c>
      <c r="GH16" s="136" t="s">
        <v>31821</v>
      </c>
      <c r="GI16" s="591" t="s">
        <v>49587</v>
      </c>
      <c r="GJ16" s="591" t="s">
        <v>49588</v>
      </c>
      <c r="GK16" s="591" t="s">
        <v>49589</v>
      </c>
      <c r="GL16" s="591" t="s">
        <v>49590</v>
      </c>
      <c r="GM16" s="591" t="s">
        <v>49591</v>
      </c>
      <c r="GN16" s="591" t="s">
        <v>49592</v>
      </c>
      <c r="GO16" s="591" t="s">
        <v>49593</v>
      </c>
      <c r="GP16" s="591" t="s">
        <v>49594</v>
      </c>
      <c r="GQ16" s="591" t="s">
        <v>49595</v>
      </c>
      <c r="GR16" s="591" t="s">
        <v>49596</v>
      </c>
      <c r="GS16" s="591" t="s">
        <v>49597</v>
      </c>
      <c r="GT16" s="591" t="s">
        <v>49598</v>
      </c>
      <c r="GU16" s="591" t="s">
        <v>49599</v>
      </c>
      <c r="GV16" s="591" t="s">
        <v>49600</v>
      </c>
      <c r="GW16" s="591" t="s">
        <v>49601</v>
      </c>
      <c r="GX16" s="591" t="s">
        <v>49602</v>
      </c>
      <c r="GY16" s="591" t="s">
        <v>49603</v>
      </c>
      <c r="GZ16" s="591" t="s">
        <v>49604</v>
      </c>
      <c r="HA16" s="591" t="s">
        <v>49605</v>
      </c>
      <c r="HB16" s="591" t="s">
        <v>49606</v>
      </c>
      <c r="HC16" s="591" t="s">
        <v>49607</v>
      </c>
      <c r="HD16" s="591" t="s">
        <v>49608</v>
      </c>
      <c r="HE16" s="591" t="s">
        <v>49609</v>
      </c>
      <c r="HF16" s="591" t="s">
        <v>49610</v>
      </c>
      <c r="HG16" s="591" t="s">
        <v>49611</v>
      </c>
      <c r="HH16" s="591" t="s">
        <v>49612</v>
      </c>
      <c r="HI16" s="591" t="s">
        <v>49613</v>
      </c>
      <c r="HJ16" s="591" t="s">
        <v>49614</v>
      </c>
      <c r="HK16" s="591" t="s">
        <v>49615</v>
      </c>
      <c r="HL16" s="591" t="s">
        <v>49616</v>
      </c>
      <c r="HM16" s="591" t="s">
        <v>49617</v>
      </c>
      <c r="HN16" s="591" t="s">
        <v>49618</v>
      </c>
      <c r="HO16" s="591" t="s">
        <v>49619</v>
      </c>
      <c r="HP16" s="591" t="s">
        <v>49620</v>
      </c>
      <c r="HQ16" s="591" t="s">
        <v>49621</v>
      </c>
      <c r="HR16" s="591" t="s">
        <v>49622</v>
      </c>
      <c r="HS16" s="591" t="s">
        <v>49623</v>
      </c>
      <c r="HT16" s="591" t="s">
        <v>49624</v>
      </c>
      <c r="HU16" s="591" t="s">
        <v>49625</v>
      </c>
      <c r="HV16" s="591" t="s">
        <v>49626</v>
      </c>
      <c r="HW16" s="591" t="s">
        <v>49627</v>
      </c>
      <c r="HX16" s="591" t="s">
        <v>49628</v>
      </c>
      <c r="HY16" s="591" t="s">
        <v>49629</v>
      </c>
      <c r="HZ16" s="591" t="s">
        <v>49630</v>
      </c>
      <c r="IA16" s="591" t="s">
        <v>49631</v>
      </c>
      <c r="IB16" s="591" t="s">
        <v>49632</v>
      </c>
      <c r="IC16" s="591" t="s">
        <v>49633</v>
      </c>
      <c r="ID16" s="591" t="s">
        <v>49634</v>
      </c>
      <c r="IE16" s="591" t="s">
        <v>49635</v>
      </c>
      <c r="IF16" s="591" t="s">
        <v>49636</v>
      </c>
      <c r="IG16" s="591" t="s">
        <v>49637</v>
      </c>
      <c r="IH16" s="591" t="s">
        <v>49638</v>
      </c>
      <c r="II16" s="591" t="s">
        <v>49639</v>
      </c>
      <c r="IJ16" s="591" t="s">
        <v>49640</v>
      </c>
      <c r="IK16" s="591" t="s">
        <v>49641</v>
      </c>
      <c r="IL16" s="591" t="s">
        <v>49642</v>
      </c>
      <c r="IM16" s="595" t="s">
        <v>49643</v>
      </c>
      <c r="IN16" s="595" t="s">
        <v>49644</v>
      </c>
      <c r="IO16" s="595" t="s">
        <v>49645</v>
      </c>
      <c r="IP16" s="595" t="s">
        <v>49646</v>
      </c>
      <c r="IQ16" s="595" t="s">
        <v>49647</v>
      </c>
      <c r="IR16" s="595" t="s">
        <v>49648</v>
      </c>
      <c r="IS16" s="595" t="s">
        <v>49649</v>
      </c>
      <c r="IT16" s="595" t="s">
        <v>49650</v>
      </c>
      <c r="IU16" s="595" t="s">
        <v>49651</v>
      </c>
      <c r="IV16" s="595" t="s">
        <v>49652</v>
      </c>
      <c r="IW16" s="595" t="s">
        <v>49653</v>
      </c>
      <c r="IX16" s="595" t="s">
        <v>49654</v>
      </c>
      <c r="IY16" s="595" t="s">
        <v>49655</v>
      </c>
      <c r="IZ16" s="595" t="s">
        <v>49656</v>
      </c>
      <c r="JA16" s="595" t="s">
        <v>49657</v>
      </c>
      <c r="JB16" s="595" t="s">
        <v>49658</v>
      </c>
      <c r="JC16" s="595" t="s">
        <v>49659</v>
      </c>
      <c r="JD16" s="595" t="s">
        <v>49660</v>
      </c>
      <c r="JE16" s="595" t="s">
        <v>49661</v>
      </c>
      <c r="JF16" s="595" t="s">
        <v>49662</v>
      </c>
      <c r="JG16" s="595" t="s">
        <v>49663</v>
      </c>
      <c r="JH16" s="595" t="s">
        <v>49664</v>
      </c>
      <c r="JI16" s="595" t="s">
        <v>49665</v>
      </c>
      <c r="JJ16" s="595" t="s">
        <v>49666</v>
      </c>
      <c r="JK16" s="595" t="s">
        <v>49667</v>
      </c>
      <c r="JL16" s="595" t="s">
        <v>49668</v>
      </c>
      <c r="JM16" s="595" t="s">
        <v>49669</v>
      </c>
      <c r="JN16" s="595" t="s">
        <v>49670</v>
      </c>
      <c r="JO16" s="595" t="s">
        <v>49671</v>
      </c>
      <c r="JP16" s="595" t="s">
        <v>49672</v>
      </c>
      <c r="JQ16" s="595" t="s">
        <v>49673</v>
      </c>
      <c r="JR16" s="595" t="s">
        <v>49674</v>
      </c>
      <c r="JS16" s="595" t="s">
        <v>49675</v>
      </c>
      <c r="JT16" s="595" t="s">
        <v>49676</v>
      </c>
      <c r="JU16" s="595" t="s">
        <v>49677</v>
      </c>
      <c r="JV16" s="595" t="s">
        <v>49678</v>
      </c>
      <c r="JW16" s="595" t="s">
        <v>49679</v>
      </c>
      <c r="JX16" s="595" t="s">
        <v>49680</v>
      </c>
      <c r="JY16" s="595" t="s">
        <v>49681</v>
      </c>
      <c r="JZ16" s="595" t="s">
        <v>49682</v>
      </c>
      <c r="KA16" s="595" t="s">
        <v>49683</v>
      </c>
      <c r="KB16" s="595" t="s">
        <v>49684</v>
      </c>
      <c r="KC16" s="595" t="s">
        <v>49685</v>
      </c>
      <c r="KD16" s="595" t="s">
        <v>49686</v>
      </c>
      <c r="KE16" s="595" t="s">
        <v>49687</v>
      </c>
      <c r="KF16" s="595" t="s">
        <v>49688</v>
      </c>
      <c r="KG16" s="595" t="s">
        <v>49689</v>
      </c>
      <c r="KH16" s="595" t="s">
        <v>49690</v>
      </c>
      <c r="KI16" s="136"/>
      <c r="KJ16" s="136" t="s">
        <v>29170</v>
      </c>
      <c r="KK16" s="136" t="s">
        <v>29249</v>
      </c>
      <c r="KL16" s="136" t="s">
        <v>29250</v>
      </c>
      <c r="KM16" s="136" t="s">
        <v>31859</v>
      </c>
      <c r="KN16" s="136" t="s">
        <v>31860</v>
      </c>
      <c r="KO16" s="136" t="s">
        <v>31861</v>
      </c>
      <c r="KP16" s="136" t="s">
        <v>31862</v>
      </c>
      <c r="KQ16" s="136"/>
      <c r="KR16" s="136"/>
      <c r="KS16" s="136"/>
      <c r="KT16" s="136"/>
      <c r="KU16" s="136"/>
      <c r="KV16" s="136"/>
      <c r="KW16" s="136"/>
      <c r="KX16" s="136"/>
      <c r="KY16" s="136"/>
      <c r="KZ16" s="136"/>
      <c r="LA16" s="136"/>
      <c r="LB16" s="136"/>
      <c r="LC16" s="136"/>
      <c r="LD16" s="136"/>
      <c r="LE16" s="136"/>
      <c r="LF16" s="136"/>
      <c r="LG16" s="136"/>
      <c r="LH16" s="136"/>
      <c r="LI16" s="136"/>
      <c r="LJ16" s="136"/>
      <c r="LK16" s="136"/>
      <c r="LL16" s="136"/>
      <c r="LM16" s="136"/>
      <c r="LN16" s="136"/>
      <c r="LO16" s="136"/>
      <c r="LP16" s="136"/>
      <c r="LQ16" s="136"/>
      <c r="LR16" s="136"/>
      <c r="LS16" s="136"/>
      <c r="LT16" s="136"/>
      <c r="LU16" s="136"/>
      <c r="LV16" s="136"/>
      <c r="LW16" s="136"/>
      <c r="LX16" s="136"/>
      <c r="LY16" s="136"/>
      <c r="LZ16" s="136"/>
      <c r="MA16" s="136"/>
      <c r="MB16" s="136"/>
      <c r="MC16" s="136"/>
      <c r="MD16" s="136"/>
      <c r="ME16" s="136"/>
      <c r="MF16" s="136"/>
      <c r="MG16" s="169" t="s">
        <v>42501</v>
      </c>
      <c r="MH16" s="169" t="s">
        <v>42502</v>
      </c>
      <c r="MI16" s="169" t="s">
        <v>42503</v>
      </c>
      <c r="MJ16" s="169" t="s">
        <v>42504</v>
      </c>
      <c r="MK16" s="169" t="s">
        <v>42505</v>
      </c>
      <c r="ML16" s="169" t="s">
        <v>42506</v>
      </c>
      <c r="MM16" s="169" t="s">
        <v>42507</v>
      </c>
      <c r="MN16" s="169" t="s">
        <v>42508</v>
      </c>
      <c r="MO16" s="169" t="s">
        <v>42509</v>
      </c>
      <c r="MP16" s="169" t="s">
        <v>42510</v>
      </c>
      <c r="MQ16" s="169" t="s">
        <v>42511</v>
      </c>
      <c r="MR16" s="169" t="s">
        <v>42512</v>
      </c>
      <c r="MS16" s="169" t="s">
        <v>42513</v>
      </c>
      <c r="MT16" s="169" t="s">
        <v>42514</v>
      </c>
      <c r="MU16" s="169" t="s">
        <v>42515</v>
      </c>
      <c r="MV16" s="169" t="s">
        <v>42516</v>
      </c>
      <c r="MW16" s="169" t="s">
        <v>42517</v>
      </c>
      <c r="MX16" s="169" t="s">
        <v>42518</v>
      </c>
      <c r="MY16" s="169" t="s">
        <v>42519</v>
      </c>
      <c r="MZ16" s="169" t="s">
        <v>42520</v>
      </c>
      <c r="NA16" s="169" t="s">
        <v>42521</v>
      </c>
      <c r="NB16" s="301" t="s">
        <v>42522</v>
      </c>
      <c r="NC16" s="169" t="s">
        <v>42523</v>
      </c>
      <c r="ND16" s="169" t="s">
        <v>42524</v>
      </c>
      <c r="NE16" s="169" t="s">
        <v>42525</v>
      </c>
      <c r="NF16" s="169" t="s">
        <v>42526</v>
      </c>
      <c r="NG16" s="169" t="s">
        <v>42527</v>
      </c>
      <c r="NH16" s="169" t="s">
        <v>42528</v>
      </c>
      <c r="NI16" s="169" t="s">
        <v>42529</v>
      </c>
      <c r="NJ16" s="301" t="s">
        <v>42530</v>
      </c>
      <c r="NK16" s="301" t="s">
        <v>42531</v>
      </c>
      <c r="NL16" s="301" t="s">
        <v>42532</v>
      </c>
      <c r="NM16" s="301" t="s">
        <v>42533</v>
      </c>
      <c r="NN16" s="301" t="s">
        <v>42534</v>
      </c>
      <c r="NO16" s="302" t="s">
        <v>42535</v>
      </c>
      <c r="NP16" s="302" t="s">
        <v>42536</v>
      </c>
      <c r="NQ16" s="169" t="s">
        <v>42537</v>
      </c>
      <c r="NR16" s="169" t="s">
        <v>42538</v>
      </c>
      <c r="NS16" s="169" t="s">
        <v>42539</v>
      </c>
      <c r="NT16" s="303" t="s">
        <v>42540</v>
      </c>
      <c r="NU16" s="301" t="s">
        <v>42541</v>
      </c>
      <c r="NV16" s="299" t="s">
        <v>42542</v>
      </c>
      <c r="NW16" s="299" t="s">
        <v>42543</v>
      </c>
      <c r="NX16" s="304" t="s">
        <v>42544</v>
      </c>
      <c r="NY16" s="299" t="s">
        <v>42545</v>
      </c>
      <c r="NZ16" s="169" t="s">
        <v>42546</v>
      </c>
      <c r="OA16" s="169" t="s">
        <v>42547</v>
      </c>
      <c r="OB16" s="305" t="s">
        <v>42548</v>
      </c>
    </row>
    <row r="17" spans="1:434" ht="15" x14ac:dyDescent="0.25">
      <c r="A17" s="137"/>
      <c r="B17" s="171" t="s">
        <v>31884</v>
      </c>
      <c r="C17" s="136"/>
      <c r="D17" s="136" t="s">
        <v>31885</v>
      </c>
      <c r="E17" s="136"/>
      <c r="F17" s="136">
        <v>15</v>
      </c>
      <c r="G17" s="136"/>
      <c r="H17" s="172" t="s">
        <v>31887</v>
      </c>
      <c r="I17" s="136" t="s">
        <v>31888</v>
      </c>
      <c r="J17" s="136" t="s">
        <v>31889</v>
      </c>
      <c r="K17" s="136" t="s">
        <v>31890</v>
      </c>
      <c r="L17" s="136" t="s">
        <v>31891</v>
      </c>
      <c r="M17" s="136" t="s">
        <v>31892</v>
      </c>
      <c r="N17" s="136" t="s">
        <v>31893</v>
      </c>
      <c r="O17" s="136" t="s">
        <v>31894</v>
      </c>
      <c r="P17" s="136" t="s">
        <v>31895</v>
      </c>
      <c r="Q17" s="136" t="s">
        <v>31896</v>
      </c>
      <c r="R17" s="136" t="s">
        <v>31897</v>
      </c>
      <c r="S17" s="136" t="s">
        <v>31898</v>
      </c>
      <c r="T17" s="136" t="s">
        <v>31899</v>
      </c>
      <c r="U17" s="136" t="s">
        <v>31900</v>
      </c>
      <c r="V17" s="136" t="s">
        <v>31901</v>
      </c>
      <c r="W17" s="136" t="s">
        <v>31902</v>
      </c>
      <c r="X17" s="136" t="s">
        <v>31903</v>
      </c>
      <c r="Y17" s="136" t="s">
        <v>31904</v>
      </c>
      <c r="Z17" s="136" t="s">
        <v>31905</v>
      </c>
      <c r="AA17" s="136" t="s">
        <v>31906</v>
      </c>
      <c r="AB17" s="136" t="s">
        <v>31907</v>
      </c>
      <c r="AC17" s="136" t="s">
        <v>31908</v>
      </c>
      <c r="AD17" s="136" t="s">
        <v>31909</v>
      </c>
      <c r="AE17" s="136" t="s">
        <v>31910</v>
      </c>
      <c r="AF17" s="136" t="s">
        <v>31911</v>
      </c>
      <c r="AG17" s="136" t="s">
        <v>31912</v>
      </c>
      <c r="AH17" s="136" t="s">
        <v>31913</v>
      </c>
      <c r="AI17" s="136" t="s">
        <v>31914</v>
      </c>
      <c r="AJ17" s="136" t="s">
        <v>31915</v>
      </c>
      <c r="AK17" s="136" t="s">
        <v>31916</v>
      </c>
      <c r="AL17" s="136" t="s">
        <v>42549</v>
      </c>
      <c r="AM17" s="136" t="s">
        <v>42550</v>
      </c>
      <c r="AN17" s="176" t="s">
        <v>31917</v>
      </c>
      <c r="AO17" s="136" t="s">
        <v>31918</v>
      </c>
      <c r="AP17" s="136" t="s">
        <v>31921</v>
      </c>
      <c r="AQ17" s="136" t="s">
        <v>31922</v>
      </c>
      <c r="AR17" s="591" t="s">
        <v>31923</v>
      </c>
      <c r="AS17" s="136" t="s">
        <v>31924</v>
      </c>
      <c r="AT17" s="136" t="s">
        <v>31925</v>
      </c>
      <c r="AU17" s="136" t="s">
        <v>31926</v>
      </c>
      <c r="AV17" s="136" t="s">
        <v>31927</v>
      </c>
      <c r="AW17" s="136" t="s">
        <v>31928</v>
      </c>
      <c r="AX17" s="136" t="s">
        <v>31929</v>
      </c>
      <c r="AY17" s="136" t="s">
        <v>31930</v>
      </c>
      <c r="AZ17" s="136" t="s">
        <v>31931</v>
      </c>
      <c r="BA17" s="136" t="s">
        <v>31932</v>
      </c>
      <c r="BB17" s="136" t="s">
        <v>31933</v>
      </c>
      <c r="BC17" s="136" t="s">
        <v>31934</v>
      </c>
      <c r="BD17" s="136" t="s">
        <v>31935</v>
      </c>
      <c r="BE17" s="136" t="s">
        <v>31936</v>
      </c>
      <c r="BF17" s="136" t="s">
        <v>31937</v>
      </c>
      <c r="BG17" s="136" t="s">
        <v>31938</v>
      </c>
      <c r="BH17" s="136" t="s">
        <v>31939</v>
      </c>
      <c r="BI17" s="136" t="s">
        <v>31940</v>
      </c>
      <c r="BJ17" s="136" t="s">
        <v>31941</v>
      </c>
      <c r="BK17" s="136" t="s">
        <v>31942</v>
      </c>
      <c r="BL17" s="136" t="s">
        <v>31943</v>
      </c>
      <c r="BM17" s="136" t="s">
        <v>31944</v>
      </c>
      <c r="BN17" s="136" t="s">
        <v>31945</v>
      </c>
      <c r="BO17" s="136" t="s">
        <v>31946</v>
      </c>
      <c r="BP17" s="136" t="s">
        <v>31947</v>
      </c>
      <c r="BQ17" s="136" t="s">
        <v>31948</v>
      </c>
      <c r="BR17" s="136" t="s">
        <v>31949</v>
      </c>
      <c r="BS17" s="136" t="s">
        <v>31950</v>
      </c>
      <c r="BT17" s="136" t="s">
        <v>31951</v>
      </c>
      <c r="BU17" s="136" t="s">
        <v>31952</v>
      </c>
      <c r="BV17" s="136" t="s">
        <v>31953</v>
      </c>
      <c r="BW17" s="136" t="s">
        <v>31954</v>
      </c>
      <c r="BX17" s="136" t="s">
        <v>31955</v>
      </c>
      <c r="BY17" s="136" t="s">
        <v>31956</v>
      </c>
      <c r="BZ17" s="136" t="s">
        <v>31957</v>
      </c>
      <c r="CA17" s="136" t="s">
        <v>31958</v>
      </c>
      <c r="CB17" s="136" t="s">
        <v>31959</v>
      </c>
      <c r="CC17" s="136" t="s">
        <v>31960</v>
      </c>
      <c r="CD17" s="136" t="s">
        <v>31961</v>
      </c>
      <c r="CE17" s="136" t="s">
        <v>31962</v>
      </c>
      <c r="CF17" s="136" t="s">
        <v>31963</v>
      </c>
      <c r="CG17" s="136" t="s">
        <v>31964</v>
      </c>
      <c r="CH17" s="136" t="s">
        <v>31965</v>
      </c>
      <c r="CI17" s="136" t="s">
        <v>31966</v>
      </c>
      <c r="CJ17" s="136" t="s">
        <v>31967</v>
      </c>
      <c r="CK17" s="136" t="s">
        <v>31968</v>
      </c>
      <c r="CL17" s="136" t="s">
        <v>31969</v>
      </c>
      <c r="CM17" s="136" t="s">
        <v>31970</v>
      </c>
      <c r="CN17" s="136" t="s">
        <v>31971</v>
      </c>
      <c r="CO17" s="136" t="s">
        <v>31972</v>
      </c>
      <c r="CP17" s="136" t="s">
        <v>31973</v>
      </c>
      <c r="CQ17" s="136" t="s">
        <v>31974</v>
      </c>
      <c r="CR17" s="136" t="s">
        <v>31975</v>
      </c>
      <c r="CS17" s="136" t="s">
        <v>42551</v>
      </c>
      <c r="CT17" s="136" t="s">
        <v>31977</v>
      </c>
      <c r="CU17" s="136" t="s">
        <v>31978</v>
      </c>
      <c r="CV17" s="136" t="s">
        <v>31979</v>
      </c>
      <c r="CW17" s="136" t="s">
        <v>42552</v>
      </c>
      <c r="CX17" s="136" t="s">
        <v>42553</v>
      </c>
      <c r="CY17" s="591" t="s">
        <v>31982</v>
      </c>
      <c r="CZ17" s="136" t="s">
        <v>31983</v>
      </c>
      <c r="DA17" s="136" t="s">
        <v>31984</v>
      </c>
      <c r="DB17" s="136" t="s">
        <v>31985</v>
      </c>
      <c r="DC17" s="136" t="s">
        <v>31980</v>
      </c>
      <c r="DD17" s="591" t="s">
        <v>31986</v>
      </c>
      <c r="DE17" s="136" t="s">
        <v>31987</v>
      </c>
      <c r="DF17" s="174" t="s">
        <v>31988</v>
      </c>
      <c r="DG17" s="174" t="s">
        <v>31989</v>
      </c>
      <c r="DH17" s="136" t="s">
        <v>31990</v>
      </c>
      <c r="DI17" s="175" t="s">
        <v>31991</v>
      </c>
      <c r="DJ17" s="175" t="s">
        <v>31992</v>
      </c>
      <c r="DK17" s="136" t="s">
        <v>31993</v>
      </c>
      <c r="DL17" s="136" t="s">
        <v>31994</v>
      </c>
      <c r="DM17" s="136" t="s">
        <v>31995</v>
      </c>
      <c r="DN17" s="174" t="s">
        <v>31996</v>
      </c>
      <c r="DO17" s="174" t="s">
        <v>31997</v>
      </c>
      <c r="DP17" s="174" t="s">
        <v>31998</v>
      </c>
      <c r="DQ17" s="174" t="s">
        <v>31999</v>
      </c>
      <c r="DR17" s="174" t="s">
        <v>32000</v>
      </c>
      <c r="DS17" s="174" t="s">
        <v>32001</v>
      </c>
      <c r="DT17" s="174" t="s">
        <v>32002</v>
      </c>
      <c r="DU17" s="174" t="s">
        <v>31802</v>
      </c>
      <c r="DV17" s="174" t="s">
        <v>31803</v>
      </c>
      <c r="DW17" s="174" t="s">
        <v>32003</v>
      </c>
      <c r="DX17" s="174" t="s">
        <v>32004</v>
      </c>
      <c r="DY17" s="174" t="s">
        <v>32005</v>
      </c>
      <c r="DZ17" s="174" t="s">
        <v>32006</v>
      </c>
      <c r="EA17" s="176" t="s">
        <v>32007</v>
      </c>
      <c r="EB17" s="176" t="s">
        <v>32008</v>
      </c>
      <c r="EC17" s="175" t="s">
        <v>32009</v>
      </c>
      <c r="ED17" s="175" t="s">
        <v>32010</v>
      </c>
      <c r="EE17" s="175" t="s">
        <v>32011</v>
      </c>
      <c r="EF17" s="136" t="s">
        <v>32012</v>
      </c>
      <c r="EG17" s="136" t="s">
        <v>32013</v>
      </c>
      <c r="EH17" s="136" t="s">
        <v>32014</v>
      </c>
      <c r="EI17" s="175" t="s">
        <v>32015</v>
      </c>
      <c r="EJ17" s="136" t="s">
        <v>32016</v>
      </c>
      <c r="EK17" s="136" t="s">
        <v>32017</v>
      </c>
      <c r="EL17" s="136" t="s">
        <v>32018</v>
      </c>
      <c r="EM17" s="136" t="s">
        <v>32019</v>
      </c>
      <c r="EN17" s="136" t="s">
        <v>32020</v>
      </c>
      <c r="EO17" s="136" t="s">
        <v>31819</v>
      </c>
      <c r="EP17" s="175" t="s">
        <v>39156</v>
      </c>
      <c r="EQ17" s="175" t="s">
        <v>39157</v>
      </c>
      <c r="ER17" s="175" t="s">
        <v>39149</v>
      </c>
      <c r="ES17" s="177" t="s">
        <v>42554</v>
      </c>
      <c r="ET17" s="180" t="s">
        <v>42555</v>
      </c>
      <c r="EU17" s="180" t="s">
        <v>42556</v>
      </c>
      <c r="EV17" s="180" t="s">
        <v>42557</v>
      </c>
      <c r="EW17" s="306" t="s">
        <v>42558</v>
      </c>
      <c r="EX17" s="306" t="s">
        <v>42559</v>
      </c>
      <c r="EY17" s="306" t="s">
        <v>42560</v>
      </c>
      <c r="EZ17" s="306" t="s">
        <v>42561</v>
      </c>
      <c r="FA17" s="306" t="s">
        <v>42562</v>
      </c>
      <c r="FB17" s="306" t="s">
        <v>42563</v>
      </c>
      <c r="FC17" s="306" t="s">
        <v>42564</v>
      </c>
      <c r="FD17" s="306" t="s">
        <v>42565</v>
      </c>
      <c r="FE17" s="306" t="s">
        <v>42566</v>
      </c>
      <c r="FF17" s="136" t="s">
        <v>42567</v>
      </c>
      <c r="FG17" s="136" t="s">
        <v>32021</v>
      </c>
      <c r="FH17" s="175" t="s">
        <v>32022</v>
      </c>
      <c r="FI17" s="178" t="s">
        <v>32023</v>
      </c>
      <c r="FJ17" s="592" t="s">
        <v>49691</v>
      </c>
      <c r="FK17" s="176" t="s">
        <v>32025</v>
      </c>
      <c r="FL17" s="176" t="s">
        <v>32231</v>
      </c>
      <c r="FM17" s="176" t="s">
        <v>32232</v>
      </c>
      <c r="FN17" s="593" t="s">
        <v>49692</v>
      </c>
      <c r="FO17" s="593" t="s">
        <v>49693</v>
      </c>
      <c r="FP17" s="593" t="s">
        <v>49694</v>
      </c>
      <c r="FQ17" s="594" t="s">
        <v>49695</v>
      </c>
      <c r="FR17" s="593" t="s">
        <v>49696</v>
      </c>
      <c r="FS17" s="593" t="s">
        <v>49697</v>
      </c>
      <c r="FT17" s="593" t="s">
        <v>49698</v>
      </c>
      <c r="FU17" s="594" t="s">
        <v>49699</v>
      </c>
      <c r="FV17" s="593" t="s">
        <v>49700</v>
      </c>
      <c r="FW17" s="593" t="s">
        <v>49701</v>
      </c>
      <c r="FX17" s="593" t="s">
        <v>49702</v>
      </c>
      <c r="FY17" s="594" t="s">
        <v>49703</v>
      </c>
      <c r="FZ17" s="592" t="s">
        <v>49704</v>
      </c>
      <c r="GA17" s="592" t="s">
        <v>49705</v>
      </c>
      <c r="GB17" s="593" t="s">
        <v>49706</v>
      </c>
      <c r="GC17" s="307" t="s">
        <v>42568</v>
      </c>
      <c r="GD17" s="136" t="s">
        <v>42569</v>
      </c>
      <c r="GE17" s="136"/>
      <c r="GF17" s="136" t="s">
        <v>42570</v>
      </c>
      <c r="GG17" s="136">
        <v>0</v>
      </c>
      <c r="GH17" s="136" t="s">
        <v>32045</v>
      </c>
      <c r="GI17" s="591" t="s">
        <v>49707</v>
      </c>
      <c r="GJ17" s="591" t="s">
        <v>49708</v>
      </c>
      <c r="GK17" s="591" t="s">
        <v>49709</v>
      </c>
      <c r="GL17" s="591" t="s">
        <v>49710</v>
      </c>
      <c r="GM17" s="591" t="s">
        <v>49711</v>
      </c>
      <c r="GN17" s="591" t="s">
        <v>49712</v>
      </c>
      <c r="GO17" s="591" t="s">
        <v>49713</v>
      </c>
      <c r="GP17" s="591" t="s">
        <v>49714</v>
      </c>
      <c r="GQ17" s="591" t="s">
        <v>49715</v>
      </c>
      <c r="GR17" s="591" t="s">
        <v>49716</v>
      </c>
      <c r="GS17" s="591" t="s">
        <v>49717</v>
      </c>
      <c r="GT17" s="591" t="s">
        <v>49718</v>
      </c>
      <c r="GU17" s="591" t="s">
        <v>49719</v>
      </c>
      <c r="GV17" s="591" t="s">
        <v>49720</v>
      </c>
      <c r="GW17" s="591" t="s">
        <v>49721</v>
      </c>
      <c r="GX17" s="591" t="s">
        <v>49722</v>
      </c>
      <c r="GY17" s="591" t="s">
        <v>49723</v>
      </c>
      <c r="GZ17" s="591" t="s">
        <v>49724</v>
      </c>
      <c r="HA17" s="591" t="s">
        <v>49725</v>
      </c>
      <c r="HB17" s="591" t="s">
        <v>49726</v>
      </c>
      <c r="HC17" s="591" t="s">
        <v>49727</v>
      </c>
      <c r="HD17" s="591" t="s">
        <v>49728</v>
      </c>
      <c r="HE17" s="591" t="s">
        <v>49729</v>
      </c>
      <c r="HF17" s="591" t="s">
        <v>49730</v>
      </c>
      <c r="HG17" s="591" t="s">
        <v>49731</v>
      </c>
      <c r="HH17" s="591" t="s">
        <v>49732</v>
      </c>
      <c r="HI17" s="591" t="s">
        <v>49733</v>
      </c>
      <c r="HJ17" s="591" t="s">
        <v>49734</v>
      </c>
      <c r="HK17" s="591" t="s">
        <v>49735</v>
      </c>
      <c r="HL17" s="591" t="s">
        <v>49736</v>
      </c>
      <c r="HM17" s="591" t="s">
        <v>49737</v>
      </c>
      <c r="HN17" s="591" t="s">
        <v>49738</v>
      </c>
      <c r="HO17" s="591" t="s">
        <v>49739</v>
      </c>
      <c r="HP17" s="591" t="s">
        <v>49740</v>
      </c>
      <c r="HQ17" s="591" t="s">
        <v>49741</v>
      </c>
      <c r="HR17" s="591" t="s">
        <v>49742</v>
      </c>
      <c r="HS17" s="591" t="s">
        <v>49743</v>
      </c>
      <c r="HT17" s="591" t="s">
        <v>49744</v>
      </c>
      <c r="HU17" s="591" t="s">
        <v>49745</v>
      </c>
      <c r="HV17" s="591" t="s">
        <v>49746</v>
      </c>
      <c r="HW17" s="591" t="s">
        <v>49747</v>
      </c>
      <c r="HX17" s="591" t="s">
        <v>49748</v>
      </c>
      <c r="HY17" s="591" t="s">
        <v>49749</v>
      </c>
      <c r="HZ17" s="591" t="s">
        <v>49750</v>
      </c>
      <c r="IA17" s="591" t="s">
        <v>49751</v>
      </c>
      <c r="IB17" s="591" t="s">
        <v>49752</v>
      </c>
      <c r="IC17" s="591" t="s">
        <v>49753</v>
      </c>
      <c r="ID17" s="591" t="s">
        <v>49754</v>
      </c>
      <c r="IE17" s="591" t="s">
        <v>49755</v>
      </c>
      <c r="IF17" s="591" t="s">
        <v>49756</v>
      </c>
      <c r="IG17" s="591" t="s">
        <v>49757</v>
      </c>
      <c r="IH17" s="591" t="s">
        <v>49758</v>
      </c>
      <c r="II17" s="591" t="s">
        <v>49759</v>
      </c>
      <c r="IJ17" s="591" t="s">
        <v>49760</v>
      </c>
      <c r="IK17" s="591" t="s">
        <v>49761</v>
      </c>
      <c r="IL17" s="591" t="s">
        <v>49762</v>
      </c>
      <c r="IM17" s="595" t="s">
        <v>49763</v>
      </c>
      <c r="IN17" s="595" t="s">
        <v>49764</v>
      </c>
      <c r="IO17" s="595" t="s">
        <v>49765</v>
      </c>
      <c r="IP17" s="595" t="s">
        <v>49766</v>
      </c>
      <c r="IQ17" s="595" t="s">
        <v>49767</v>
      </c>
      <c r="IR17" s="595" t="s">
        <v>49768</v>
      </c>
      <c r="IS17" s="595" t="s">
        <v>49769</v>
      </c>
      <c r="IT17" s="595" t="s">
        <v>49770</v>
      </c>
      <c r="IU17" s="595" t="s">
        <v>49771</v>
      </c>
      <c r="IV17" s="595" t="s">
        <v>49772</v>
      </c>
      <c r="IW17" s="595" t="s">
        <v>49773</v>
      </c>
      <c r="IX17" s="595" t="s">
        <v>49774</v>
      </c>
      <c r="IY17" s="595" t="s">
        <v>49775</v>
      </c>
      <c r="IZ17" s="595" t="s">
        <v>49776</v>
      </c>
      <c r="JA17" s="595" t="s">
        <v>49777</v>
      </c>
      <c r="JB17" s="595" t="s">
        <v>49778</v>
      </c>
      <c r="JC17" s="595" t="s">
        <v>49779</v>
      </c>
      <c r="JD17" s="595" t="s">
        <v>49780</v>
      </c>
      <c r="JE17" s="595" t="s">
        <v>49781</v>
      </c>
      <c r="JF17" s="595" t="s">
        <v>49782</v>
      </c>
      <c r="JG17" s="595" t="s">
        <v>49783</v>
      </c>
      <c r="JH17" s="595" t="s">
        <v>49784</v>
      </c>
      <c r="JI17" s="595" t="s">
        <v>49785</v>
      </c>
      <c r="JJ17" s="595" t="s">
        <v>49786</v>
      </c>
      <c r="JK17" s="595" t="s">
        <v>49787</v>
      </c>
      <c r="JL17" s="595" t="s">
        <v>49788</v>
      </c>
      <c r="JM17" s="595" t="s">
        <v>49789</v>
      </c>
      <c r="JN17" s="595" t="s">
        <v>49790</v>
      </c>
      <c r="JO17" s="595" t="s">
        <v>49791</v>
      </c>
      <c r="JP17" s="595" t="s">
        <v>49792</v>
      </c>
      <c r="JQ17" s="595" t="s">
        <v>49793</v>
      </c>
      <c r="JR17" s="595" t="s">
        <v>49794</v>
      </c>
      <c r="JS17" s="595" t="s">
        <v>49795</v>
      </c>
      <c r="JT17" s="595" t="s">
        <v>49796</v>
      </c>
      <c r="JU17" s="595" t="s">
        <v>49797</v>
      </c>
      <c r="JV17" s="595" t="s">
        <v>49798</v>
      </c>
      <c r="JW17" s="595" t="s">
        <v>49799</v>
      </c>
      <c r="JX17" s="595" t="s">
        <v>49800</v>
      </c>
      <c r="JY17" s="595" t="s">
        <v>49801</v>
      </c>
      <c r="JZ17" s="595" t="s">
        <v>49802</v>
      </c>
      <c r="KA17" s="595" t="s">
        <v>49803</v>
      </c>
      <c r="KB17" s="595" t="s">
        <v>49804</v>
      </c>
      <c r="KC17" s="595" t="s">
        <v>49805</v>
      </c>
      <c r="KD17" s="595" t="s">
        <v>49806</v>
      </c>
      <c r="KE17" s="595" t="s">
        <v>49807</v>
      </c>
      <c r="KF17" s="595" t="s">
        <v>49808</v>
      </c>
      <c r="KG17" s="595" t="s">
        <v>49809</v>
      </c>
      <c r="KH17" s="595" t="s">
        <v>49810</v>
      </c>
      <c r="KI17" s="136"/>
      <c r="KJ17" s="136" t="s">
        <v>29170</v>
      </c>
      <c r="KK17" s="136" t="s">
        <v>29249</v>
      </c>
      <c r="KL17" s="136" t="s">
        <v>29250</v>
      </c>
      <c r="KM17" s="136" t="s">
        <v>32083</v>
      </c>
      <c r="KN17" s="136" t="s">
        <v>32084</v>
      </c>
      <c r="KO17" s="136" t="s">
        <v>32085</v>
      </c>
      <c r="KP17" s="136" t="s">
        <v>32086</v>
      </c>
      <c r="KQ17" s="136"/>
      <c r="KR17" s="136"/>
      <c r="KS17" s="136"/>
      <c r="KT17" s="136"/>
      <c r="KU17" s="136"/>
      <c r="KV17" s="136"/>
      <c r="KW17" s="136"/>
      <c r="KX17" s="136"/>
      <c r="KY17" s="136"/>
      <c r="KZ17" s="136"/>
      <c r="LA17" s="136"/>
      <c r="LB17" s="136"/>
      <c r="LC17" s="136"/>
      <c r="LD17" s="136"/>
      <c r="LE17" s="136"/>
      <c r="LF17" s="136"/>
      <c r="LG17" s="136"/>
      <c r="LH17" s="136"/>
      <c r="LI17" s="136"/>
      <c r="LJ17" s="136"/>
      <c r="LK17" s="136"/>
      <c r="LL17" s="136"/>
      <c r="LM17" s="136"/>
      <c r="LN17" s="136"/>
      <c r="LO17" s="136"/>
      <c r="LP17" s="136"/>
      <c r="LQ17" s="136"/>
      <c r="LR17" s="136"/>
      <c r="LS17" s="136"/>
      <c r="LT17" s="136"/>
      <c r="LU17" s="136"/>
      <c r="LV17" s="136"/>
      <c r="LW17" s="136"/>
      <c r="LX17" s="136"/>
      <c r="LY17" s="136"/>
      <c r="LZ17" s="136"/>
      <c r="MA17" s="136"/>
      <c r="MB17" s="136"/>
      <c r="MC17" s="136"/>
      <c r="MD17" s="136"/>
      <c r="ME17" s="136"/>
      <c r="MF17" s="136"/>
      <c r="MG17" s="169" t="s">
        <v>42653</v>
      </c>
      <c r="MH17" s="169" t="s">
        <v>42654</v>
      </c>
      <c r="MI17" s="169" t="s">
        <v>42655</v>
      </c>
      <c r="MJ17" s="169" t="s">
        <v>42656</v>
      </c>
      <c r="MK17" s="169" t="s">
        <v>42657</v>
      </c>
      <c r="ML17" s="169" t="s">
        <v>42658</v>
      </c>
      <c r="MM17" s="169" t="s">
        <v>42659</v>
      </c>
      <c r="MN17" s="169" t="s">
        <v>42660</v>
      </c>
      <c r="MO17" s="169" t="s">
        <v>42661</v>
      </c>
      <c r="MP17" s="169" t="s">
        <v>42662</v>
      </c>
      <c r="MQ17" s="169" t="s">
        <v>42663</v>
      </c>
      <c r="MR17" s="169" t="s">
        <v>42664</v>
      </c>
      <c r="MS17" s="169" t="s">
        <v>42665</v>
      </c>
      <c r="MT17" s="169" t="s">
        <v>42666</v>
      </c>
      <c r="MU17" s="169" t="s">
        <v>42667</v>
      </c>
      <c r="MV17" s="169" t="s">
        <v>42668</v>
      </c>
      <c r="MW17" s="169" t="s">
        <v>42669</v>
      </c>
      <c r="MX17" s="169" t="s">
        <v>42670</v>
      </c>
      <c r="MY17" s="169" t="s">
        <v>42671</v>
      </c>
      <c r="MZ17" s="169" t="s">
        <v>42672</v>
      </c>
      <c r="NA17" s="169" t="s">
        <v>42673</v>
      </c>
      <c r="NB17" s="301" t="s">
        <v>42674</v>
      </c>
      <c r="NC17" s="169" t="s">
        <v>42675</v>
      </c>
      <c r="ND17" s="169" t="s">
        <v>42676</v>
      </c>
      <c r="NE17" s="169" t="s">
        <v>42677</v>
      </c>
      <c r="NF17" s="169" t="s">
        <v>42678</v>
      </c>
      <c r="NG17" s="169" t="s">
        <v>42679</v>
      </c>
      <c r="NH17" s="169" t="s">
        <v>42680</v>
      </c>
      <c r="NI17" s="169" t="s">
        <v>42681</v>
      </c>
      <c r="NJ17" s="301" t="s">
        <v>42682</v>
      </c>
      <c r="NK17" s="301" t="s">
        <v>42683</v>
      </c>
      <c r="NL17" s="301" t="s">
        <v>42684</v>
      </c>
      <c r="NM17" s="301" t="s">
        <v>42685</v>
      </c>
      <c r="NN17" s="301" t="s">
        <v>42686</v>
      </c>
      <c r="NO17" s="302" t="s">
        <v>42687</v>
      </c>
      <c r="NP17" s="302" t="s">
        <v>42688</v>
      </c>
      <c r="NQ17" s="169" t="s">
        <v>42689</v>
      </c>
      <c r="NR17" s="169" t="s">
        <v>42690</v>
      </c>
      <c r="NS17" s="169" t="s">
        <v>42691</v>
      </c>
      <c r="NT17" s="303" t="s">
        <v>42692</v>
      </c>
      <c r="NU17" s="301" t="s">
        <v>42693</v>
      </c>
      <c r="NV17" s="299" t="s">
        <v>42694</v>
      </c>
      <c r="NW17" s="299" t="s">
        <v>42695</v>
      </c>
      <c r="NX17" s="304" t="s">
        <v>42696</v>
      </c>
      <c r="NY17" s="299" t="s">
        <v>42697</v>
      </c>
      <c r="NZ17" s="169" t="s">
        <v>42698</v>
      </c>
      <c r="OA17" s="169" t="s">
        <v>42699</v>
      </c>
      <c r="OB17" s="305" t="s">
        <v>42700</v>
      </c>
    </row>
    <row r="18" spans="1:434" ht="15" x14ac:dyDescent="0.25">
      <c r="A18" s="137"/>
      <c r="B18" s="171" t="s">
        <v>32108</v>
      </c>
      <c r="C18" s="136"/>
      <c r="D18" s="136" t="s">
        <v>32109</v>
      </c>
      <c r="E18" s="136"/>
      <c r="F18" s="136">
        <v>16</v>
      </c>
      <c r="G18" s="136"/>
      <c r="H18" s="172" t="s">
        <v>32111</v>
      </c>
      <c r="I18" s="136" t="s">
        <v>32112</v>
      </c>
      <c r="J18" s="136" t="s">
        <v>32113</v>
      </c>
      <c r="K18" s="136" t="s">
        <v>32114</v>
      </c>
      <c r="L18" s="136" t="s">
        <v>32115</v>
      </c>
      <c r="M18" s="136" t="s">
        <v>32116</v>
      </c>
      <c r="N18" s="136" t="s">
        <v>32117</v>
      </c>
      <c r="O18" s="136" t="s">
        <v>32118</v>
      </c>
      <c r="P18" s="136" t="s">
        <v>32119</v>
      </c>
      <c r="Q18" s="136" t="s">
        <v>32120</v>
      </c>
      <c r="R18" s="136" t="s">
        <v>32121</v>
      </c>
      <c r="S18" s="136" t="s">
        <v>32122</v>
      </c>
      <c r="T18" s="136" t="s">
        <v>32123</v>
      </c>
      <c r="U18" s="136" t="s">
        <v>32124</v>
      </c>
      <c r="V18" s="136" t="s">
        <v>32125</v>
      </c>
      <c r="W18" s="136" t="s">
        <v>32126</v>
      </c>
      <c r="X18" s="136" t="s">
        <v>32127</v>
      </c>
      <c r="Y18" s="136" t="s">
        <v>32128</v>
      </c>
      <c r="Z18" s="136" t="s">
        <v>32129</v>
      </c>
      <c r="AA18" s="136" t="s">
        <v>32130</v>
      </c>
      <c r="AB18" s="136" t="s">
        <v>32131</v>
      </c>
      <c r="AC18" s="136" t="s">
        <v>32132</v>
      </c>
      <c r="AD18" s="136" t="s">
        <v>32133</v>
      </c>
      <c r="AE18" s="136" t="s">
        <v>32134</v>
      </c>
      <c r="AF18" s="136" t="s">
        <v>32135</v>
      </c>
      <c r="AG18" s="136" t="s">
        <v>32136</v>
      </c>
      <c r="AH18" s="136" t="s">
        <v>32137</v>
      </c>
      <c r="AI18" s="136" t="s">
        <v>32138</v>
      </c>
      <c r="AJ18" s="136" t="s">
        <v>32139</v>
      </c>
      <c r="AK18" s="136" t="s">
        <v>32140</v>
      </c>
      <c r="AL18" s="136" t="s">
        <v>42701</v>
      </c>
      <c r="AM18" s="136" t="s">
        <v>42702</v>
      </c>
      <c r="AN18" s="176" t="s">
        <v>32141</v>
      </c>
      <c r="AO18" s="136" t="s">
        <v>32142</v>
      </c>
      <c r="AP18" s="136" t="s">
        <v>32145</v>
      </c>
      <c r="AQ18" s="136" t="s">
        <v>32146</v>
      </c>
      <c r="AR18" s="591" t="s">
        <v>32147</v>
      </c>
      <c r="AS18" s="136" t="s">
        <v>32148</v>
      </c>
      <c r="AT18" s="136" t="s">
        <v>32149</v>
      </c>
      <c r="AU18" s="136" t="s">
        <v>32150</v>
      </c>
      <c r="AV18" s="136" t="s">
        <v>32151</v>
      </c>
      <c r="AW18" s="136" t="s">
        <v>32152</v>
      </c>
      <c r="AX18" s="136" t="s">
        <v>32153</v>
      </c>
      <c r="AY18" s="136" t="s">
        <v>32154</v>
      </c>
      <c r="AZ18" s="136" t="s">
        <v>32155</v>
      </c>
      <c r="BA18" s="136" t="s">
        <v>32156</v>
      </c>
      <c r="BB18" s="136" t="s">
        <v>32157</v>
      </c>
      <c r="BC18" s="136" t="s">
        <v>32158</v>
      </c>
      <c r="BD18" s="136" t="s">
        <v>32159</v>
      </c>
      <c r="BE18" s="136" t="s">
        <v>32160</v>
      </c>
      <c r="BF18" s="136" t="s">
        <v>32161</v>
      </c>
      <c r="BG18" s="136" t="s">
        <v>32162</v>
      </c>
      <c r="BH18" s="136" t="s">
        <v>32163</v>
      </c>
      <c r="BI18" s="136" t="s">
        <v>32164</v>
      </c>
      <c r="BJ18" s="136" t="s">
        <v>32165</v>
      </c>
      <c r="BK18" s="136" t="s">
        <v>32166</v>
      </c>
      <c r="BL18" s="136" t="s">
        <v>32167</v>
      </c>
      <c r="BM18" s="136" t="s">
        <v>32168</v>
      </c>
      <c r="BN18" s="136" t="s">
        <v>32169</v>
      </c>
      <c r="BO18" s="136" t="s">
        <v>32170</v>
      </c>
      <c r="BP18" s="136" t="s">
        <v>32171</v>
      </c>
      <c r="BQ18" s="136" t="s">
        <v>32172</v>
      </c>
      <c r="BR18" s="136" t="s">
        <v>32173</v>
      </c>
      <c r="BS18" s="136" t="s">
        <v>32174</v>
      </c>
      <c r="BT18" s="136" t="s">
        <v>32175</v>
      </c>
      <c r="BU18" s="136" t="s">
        <v>32176</v>
      </c>
      <c r="BV18" s="136" t="s">
        <v>32177</v>
      </c>
      <c r="BW18" s="136" t="s">
        <v>32178</v>
      </c>
      <c r="BX18" s="136" t="s">
        <v>32179</v>
      </c>
      <c r="BY18" s="136" t="s">
        <v>32180</v>
      </c>
      <c r="BZ18" s="136" t="s">
        <v>32181</v>
      </c>
      <c r="CA18" s="136" t="s">
        <v>32182</v>
      </c>
      <c r="CB18" s="136" t="s">
        <v>32183</v>
      </c>
      <c r="CC18" s="136" t="s">
        <v>32184</v>
      </c>
      <c r="CD18" s="136" t="s">
        <v>32185</v>
      </c>
      <c r="CE18" s="136" t="s">
        <v>32186</v>
      </c>
      <c r="CF18" s="136" t="s">
        <v>32187</v>
      </c>
      <c r="CG18" s="136" t="s">
        <v>32188</v>
      </c>
      <c r="CH18" s="136" t="s">
        <v>32189</v>
      </c>
      <c r="CI18" s="136" t="s">
        <v>32190</v>
      </c>
      <c r="CJ18" s="136" t="s">
        <v>32191</v>
      </c>
      <c r="CK18" s="136" t="s">
        <v>32192</v>
      </c>
      <c r="CL18" s="136" t="s">
        <v>32193</v>
      </c>
      <c r="CM18" s="136" t="s">
        <v>32194</v>
      </c>
      <c r="CN18" s="136" t="s">
        <v>32195</v>
      </c>
      <c r="CO18" s="136" t="s">
        <v>32196</v>
      </c>
      <c r="CP18" s="136" t="s">
        <v>32197</v>
      </c>
      <c r="CQ18" s="136" t="s">
        <v>32198</v>
      </c>
      <c r="CR18" s="136" t="s">
        <v>32199</v>
      </c>
      <c r="CS18" s="136" t="s">
        <v>42703</v>
      </c>
      <c r="CT18" s="136" t="s">
        <v>32201</v>
      </c>
      <c r="CU18" s="136" t="s">
        <v>32202</v>
      </c>
      <c r="CV18" s="136" t="s">
        <v>32203</v>
      </c>
      <c r="CW18" s="136" t="s">
        <v>42704</v>
      </c>
      <c r="CX18" s="136" t="s">
        <v>42705</v>
      </c>
      <c r="CY18" s="591" t="s">
        <v>32206</v>
      </c>
      <c r="CZ18" s="136" t="s">
        <v>32207</v>
      </c>
      <c r="DA18" s="136" t="s">
        <v>32208</v>
      </c>
      <c r="DB18" s="136" t="s">
        <v>32209</v>
      </c>
      <c r="DC18" s="136" t="s">
        <v>32204</v>
      </c>
      <c r="DD18" s="591" t="s">
        <v>32210</v>
      </c>
      <c r="DE18" s="136" t="s">
        <v>32211</v>
      </c>
      <c r="DF18" s="174" t="s">
        <v>32212</v>
      </c>
      <c r="DG18" s="174" t="s">
        <v>32213</v>
      </c>
      <c r="DH18" s="136" t="s">
        <v>32214</v>
      </c>
      <c r="DI18" s="175" t="s">
        <v>32215</v>
      </c>
      <c r="DJ18" s="175" t="s">
        <v>32216</v>
      </c>
      <c r="DK18" s="136" t="s">
        <v>32217</v>
      </c>
      <c r="DL18" s="136" t="s">
        <v>32218</v>
      </c>
      <c r="DM18" s="136" t="s">
        <v>32219</v>
      </c>
      <c r="DN18" s="174" t="s">
        <v>32220</v>
      </c>
      <c r="DO18" s="174" t="s">
        <v>32221</v>
      </c>
      <c r="DP18" s="174" t="s">
        <v>32222</v>
      </c>
      <c r="DQ18" s="174" t="s">
        <v>32223</v>
      </c>
      <c r="DR18" s="174" t="s">
        <v>32224</v>
      </c>
      <c r="DS18" s="174" t="s">
        <v>32225</v>
      </c>
      <c r="DT18" s="174" t="s">
        <v>32226</v>
      </c>
      <c r="DU18" s="174" t="s">
        <v>32026</v>
      </c>
      <c r="DV18" s="174" t="s">
        <v>32027</v>
      </c>
      <c r="DW18" s="174" t="s">
        <v>32227</v>
      </c>
      <c r="DX18" s="174" t="s">
        <v>32228</v>
      </c>
      <c r="DY18" s="174" t="s">
        <v>32229</v>
      </c>
      <c r="DZ18" s="174" t="s">
        <v>32230</v>
      </c>
      <c r="EA18" s="176" t="s">
        <v>32231</v>
      </c>
      <c r="EB18" s="176" t="s">
        <v>32232</v>
      </c>
      <c r="EC18" s="175" t="s">
        <v>32233</v>
      </c>
      <c r="ED18" s="175" t="s">
        <v>32234</v>
      </c>
      <c r="EE18" s="175" t="s">
        <v>32235</v>
      </c>
      <c r="EF18" s="136" t="s">
        <v>32236</v>
      </c>
      <c r="EG18" s="136" t="s">
        <v>32237</v>
      </c>
      <c r="EH18" s="136" t="s">
        <v>32238</v>
      </c>
      <c r="EI18" s="175" t="s">
        <v>32239</v>
      </c>
      <c r="EJ18" s="136" t="s">
        <v>32240</v>
      </c>
      <c r="EK18" s="136" t="s">
        <v>32241</v>
      </c>
      <c r="EL18" s="136" t="s">
        <v>32242</v>
      </c>
      <c r="EM18" s="136" t="s">
        <v>32243</v>
      </c>
      <c r="EN18" s="136" t="s">
        <v>32244</v>
      </c>
      <c r="EO18" s="136" t="s">
        <v>32043</v>
      </c>
      <c r="EP18" s="175" t="s">
        <v>39165</v>
      </c>
      <c r="EQ18" s="175" t="s">
        <v>39166</v>
      </c>
      <c r="ER18" s="175" t="s">
        <v>39158</v>
      </c>
      <c r="ES18" s="177" t="s">
        <v>42706</v>
      </c>
      <c r="ET18" s="180" t="s">
        <v>42707</v>
      </c>
      <c r="EU18" s="180" t="s">
        <v>42708</v>
      </c>
      <c r="EV18" s="180" t="s">
        <v>42709</v>
      </c>
      <c r="EW18" s="306" t="s">
        <v>42710</v>
      </c>
      <c r="EX18" s="306" t="s">
        <v>42711</v>
      </c>
      <c r="EY18" s="306" t="s">
        <v>42712</v>
      </c>
      <c r="EZ18" s="306" t="s">
        <v>42713</v>
      </c>
      <c r="FA18" s="306" t="s">
        <v>42714</v>
      </c>
      <c r="FB18" s="306" t="s">
        <v>42715</v>
      </c>
      <c r="FC18" s="306" t="s">
        <v>42716</v>
      </c>
      <c r="FD18" s="306" t="s">
        <v>42717</v>
      </c>
      <c r="FE18" s="306" t="s">
        <v>42718</v>
      </c>
      <c r="FF18" s="136" t="s">
        <v>42719</v>
      </c>
      <c r="FG18" s="136" t="s">
        <v>32245</v>
      </c>
      <c r="FH18" s="175" t="s">
        <v>32246</v>
      </c>
      <c r="FI18" s="178" t="s">
        <v>32247</v>
      </c>
      <c r="FJ18" s="592" t="s">
        <v>49811</v>
      </c>
      <c r="FK18" s="176" t="s">
        <v>32249</v>
      </c>
      <c r="FL18" s="176" t="s">
        <v>32455</v>
      </c>
      <c r="FM18" s="176" t="s">
        <v>32456</v>
      </c>
      <c r="FN18" s="593" t="s">
        <v>49812</v>
      </c>
      <c r="FO18" s="593" t="s">
        <v>49813</v>
      </c>
      <c r="FP18" s="593" t="s">
        <v>49814</v>
      </c>
      <c r="FQ18" s="594" t="s">
        <v>49815</v>
      </c>
      <c r="FR18" s="593" t="s">
        <v>49816</v>
      </c>
      <c r="FS18" s="593" t="s">
        <v>49817</v>
      </c>
      <c r="FT18" s="593" t="s">
        <v>49818</v>
      </c>
      <c r="FU18" s="594" t="s">
        <v>49819</v>
      </c>
      <c r="FV18" s="593" t="s">
        <v>49820</v>
      </c>
      <c r="FW18" s="593" t="s">
        <v>49821</v>
      </c>
      <c r="FX18" s="593" t="s">
        <v>49822</v>
      </c>
      <c r="FY18" s="594" t="s">
        <v>49823</v>
      </c>
      <c r="FZ18" s="592" t="s">
        <v>49824</v>
      </c>
      <c r="GA18" s="592" t="s">
        <v>49825</v>
      </c>
      <c r="GB18" s="593" t="s">
        <v>49826</v>
      </c>
      <c r="GC18" s="307" t="s">
        <v>42720</v>
      </c>
      <c r="GD18" s="136" t="s">
        <v>42721</v>
      </c>
      <c r="GE18" s="136"/>
      <c r="GF18" s="136" t="s">
        <v>42722</v>
      </c>
      <c r="GG18" s="136">
        <v>0</v>
      </c>
      <c r="GH18" s="136" t="s">
        <v>32269</v>
      </c>
      <c r="GI18" s="591" t="s">
        <v>49827</v>
      </c>
      <c r="GJ18" s="591" t="s">
        <v>49828</v>
      </c>
      <c r="GK18" s="591" t="s">
        <v>49829</v>
      </c>
      <c r="GL18" s="591" t="s">
        <v>49830</v>
      </c>
      <c r="GM18" s="591" t="s">
        <v>49831</v>
      </c>
      <c r="GN18" s="591" t="s">
        <v>49832</v>
      </c>
      <c r="GO18" s="591" t="s">
        <v>49833</v>
      </c>
      <c r="GP18" s="591" t="s">
        <v>49834</v>
      </c>
      <c r="GQ18" s="591" t="s">
        <v>49835</v>
      </c>
      <c r="GR18" s="591" t="s">
        <v>49836</v>
      </c>
      <c r="GS18" s="591" t="s">
        <v>49837</v>
      </c>
      <c r="GT18" s="591" t="s">
        <v>49838</v>
      </c>
      <c r="GU18" s="591" t="s">
        <v>49839</v>
      </c>
      <c r="GV18" s="591" t="s">
        <v>49840</v>
      </c>
      <c r="GW18" s="591" t="s">
        <v>49841</v>
      </c>
      <c r="GX18" s="591" t="s">
        <v>49842</v>
      </c>
      <c r="GY18" s="591" t="s">
        <v>49843</v>
      </c>
      <c r="GZ18" s="591" t="s">
        <v>49844</v>
      </c>
      <c r="HA18" s="591" t="s">
        <v>49845</v>
      </c>
      <c r="HB18" s="591" t="s">
        <v>49846</v>
      </c>
      <c r="HC18" s="591" t="s">
        <v>49847</v>
      </c>
      <c r="HD18" s="591" t="s">
        <v>49848</v>
      </c>
      <c r="HE18" s="591" t="s">
        <v>49849</v>
      </c>
      <c r="HF18" s="591" t="s">
        <v>49850</v>
      </c>
      <c r="HG18" s="591" t="s">
        <v>49851</v>
      </c>
      <c r="HH18" s="591" t="s">
        <v>49852</v>
      </c>
      <c r="HI18" s="591" t="s">
        <v>49853</v>
      </c>
      <c r="HJ18" s="591" t="s">
        <v>49854</v>
      </c>
      <c r="HK18" s="591" t="s">
        <v>49855</v>
      </c>
      <c r="HL18" s="591" t="s">
        <v>49856</v>
      </c>
      <c r="HM18" s="591" t="s">
        <v>49857</v>
      </c>
      <c r="HN18" s="591" t="s">
        <v>49858</v>
      </c>
      <c r="HO18" s="591" t="s">
        <v>49859</v>
      </c>
      <c r="HP18" s="591" t="s">
        <v>49860</v>
      </c>
      <c r="HQ18" s="591" t="s">
        <v>49861</v>
      </c>
      <c r="HR18" s="591" t="s">
        <v>49862</v>
      </c>
      <c r="HS18" s="591" t="s">
        <v>49863</v>
      </c>
      <c r="HT18" s="591" t="s">
        <v>49864</v>
      </c>
      <c r="HU18" s="591" t="s">
        <v>49865</v>
      </c>
      <c r="HV18" s="591" t="s">
        <v>49866</v>
      </c>
      <c r="HW18" s="591" t="s">
        <v>49867</v>
      </c>
      <c r="HX18" s="591" t="s">
        <v>49868</v>
      </c>
      <c r="HY18" s="591" t="s">
        <v>49869</v>
      </c>
      <c r="HZ18" s="591" t="s">
        <v>49870</v>
      </c>
      <c r="IA18" s="591" t="s">
        <v>49871</v>
      </c>
      <c r="IB18" s="591" t="s">
        <v>49872</v>
      </c>
      <c r="IC18" s="591" t="s">
        <v>49873</v>
      </c>
      <c r="ID18" s="591" t="s">
        <v>49874</v>
      </c>
      <c r="IE18" s="591" t="s">
        <v>49875</v>
      </c>
      <c r="IF18" s="591" t="s">
        <v>49876</v>
      </c>
      <c r="IG18" s="591" t="s">
        <v>49877</v>
      </c>
      <c r="IH18" s="591" t="s">
        <v>49878</v>
      </c>
      <c r="II18" s="591" t="s">
        <v>49879</v>
      </c>
      <c r="IJ18" s="591" t="s">
        <v>49880</v>
      </c>
      <c r="IK18" s="591" t="s">
        <v>49881</v>
      </c>
      <c r="IL18" s="591" t="s">
        <v>49882</v>
      </c>
      <c r="IM18" s="595" t="s">
        <v>49883</v>
      </c>
      <c r="IN18" s="595" t="s">
        <v>49884</v>
      </c>
      <c r="IO18" s="595" t="s">
        <v>49885</v>
      </c>
      <c r="IP18" s="595" t="s">
        <v>49886</v>
      </c>
      <c r="IQ18" s="595" t="s">
        <v>49887</v>
      </c>
      <c r="IR18" s="595" t="s">
        <v>49888</v>
      </c>
      <c r="IS18" s="595" t="s">
        <v>49889</v>
      </c>
      <c r="IT18" s="595" t="s">
        <v>49890</v>
      </c>
      <c r="IU18" s="595" t="s">
        <v>49891</v>
      </c>
      <c r="IV18" s="595" t="s">
        <v>49892</v>
      </c>
      <c r="IW18" s="595" t="s">
        <v>49893</v>
      </c>
      <c r="IX18" s="595" t="s">
        <v>49894</v>
      </c>
      <c r="IY18" s="595" t="s">
        <v>49895</v>
      </c>
      <c r="IZ18" s="595" t="s">
        <v>49896</v>
      </c>
      <c r="JA18" s="595" t="s">
        <v>49897</v>
      </c>
      <c r="JB18" s="595" t="s">
        <v>49898</v>
      </c>
      <c r="JC18" s="595" t="s">
        <v>49899</v>
      </c>
      <c r="JD18" s="595" t="s">
        <v>49900</v>
      </c>
      <c r="JE18" s="595" t="s">
        <v>49901</v>
      </c>
      <c r="JF18" s="595" t="s">
        <v>49902</v>
      </c>
      <c r="JG18" s="595" t="s">
        <v>49903</v>
      </c>
      <c r="JH18" s="595" t="s">
        <v>49904</v>
      </c>
      <c r="JI18" s="595" t="s">
        <v>49905</v>
      </c>
      <c r="JJ18" s="595" t="s">
        <v>49906</v>
      </c>
      <c r="JK18" s="595" t="s">
        <v>49907</v>
      </c>
      <c r="JL18" s="595" t="s">
        <v>49908</v>
      </c>
      <c r="JM18" s="595" t="s">
        <v>49909</v>
      </c>
      <c r="JN18" s="595" t="s">
        <v>49910</v>
      </c>
      <c r="JO18" s="595" t="s">
        <v>49911</v>
      </c>
      <c r="JP18" s="595" t="s">
        <v>49912</v>
      </c>
      <c r="JQ18" s="595" t="s">
        <v>49913</v>
      </c>
      <c r="JR18" s="595" t="s">
        <v>49914</v>
      </c>
      <c r="JS18" s="595" t="s">
        <v>49915</v>
      </c>
      <c r="JT18" s="595" t="s">
        <v>49916</v>
      </c>
      <c r="JU18" s="595" t="s">
        <v>49917</v>
      </c>
      <c r="JV18" s="595" t="s">
        <v>49918</v>
      </c>
      <c r="JW18" s="595" t="s">
        <v>49919</v>
      </c>
      <c r="JX18" s="595" t="s">
        <v>49920</v>
      </c>
      <c r="JY18" s="595" t="s">
        <v>49921</v>
      </c>
      <c r="JZ18" s="595" t="s">
        <v>49922</v>
      </c>
      <c r="KA18" s="595" t="s">
        <v>49923</v>
      </c>
      <c r="KB18" s="595" t="s">
        <v>49924</v>
      </c>
      <c r="KC18" s="595" t="s">
        <v>49925</v>
      </c>
      <c r="KD18" s="595" t="s">
        <v>49926</v>
      </c>
      <c r="KE18" s="595" t="s">
        <v>49927</v>
      </c>
      <c r="KF18" s="595" t="s">
        <v>49928</v>
      </c>
      <c r="KG18" s="595" t="s">
        <v>49929</v>
      </c>
      <c r="KH18" s="595" t="s">
        <v>49930</v>
      </c>
      <c r="KI18" s="136"/>
      <c r="KJ18" s="136" t="s">
        <v>29170</v>
      </c>
      <c r="KK18" s="136" t="s">
        <v>29249</v>
      </c>
      <c r="KL18" s="136" t="s">
        <v>29250</v>
      </c>
      <c r="KM18" s="136" t="s">
        <v>32307</v>
      </c>
      <c r="KN18" s="136" t="s">
        <v>32308</v>
      </c>
      <c r="KO18" s="136" t="s">
        <v>32309</v>
      </c>
      <c r="KP18" s="136" t="s">
        <v>32310</v>
      </c>
      <c r="KQ18" s="136"/>
      <c r="KR18" s="136"/>
      <c r="KS18" s="136"/>
      <c r="KT18" s="136"/>
      <c r="KU18" s="136"/>
      <c r="KV18" s="136"/>
      <c r="KW18" s="136"/>
      <c r="KX18" s="136"/>
      <c r="KY18" s="136"/>
      <c r="KZ18" s="136"/>
      <c r="LA18" s="136"/>
      <c r="LB18" s="136"/>
      <c r="LC18" s="136"/>
      <c r="LD18" s="136"/>
      <c r="LE18" s="136"/>
      <c r="LF18" s="136"/>
      <c r="LG18" s="136"/>
      <c r="LH18" s="136"/>
      <c r="LI18" s="136"/>
      <c r="LJ18" s="136"/>
      <c r="LK18" s="136"/>
      <c r="LL18" s="136"/>
      <c r="LM18" s="136"/>
      <c r="LN18" s="136"/>
      <c r="LO18" s="136"/>
      <c r="LP18" s="136"/>
      <c r="LQ18" s="136"/>
      <c r="LR18" s="136"/>
      <c r="LS18" s="136"/>
      <c r="LT18" s="136"/>
      <c r="LU18" s="136"/>
      <c r="LV18" s="136"/>
      <c r="LW18" s="136"/>
      <c r="LX18" s="136"/>
      <c r="LY18" s="136"/>
      <c r="LZ18" s="136"/>
      <c r="MA18" s="136"/>
      <c r="MB18" s="136"/>
      <c r="MC18" s="136"/>
      <c r="MD18" s="136"/>
      <c r="ME18" s="136"/>
      <c r="MF18" s="136"/>
      <c r="MG18" s="169" t="s">
        <v>42805</v>
      </c>
      <c r="MH18" s="169" t="s">
        <v>42806</v>
      </c>
      <c r="MI18" s="169" t="s">
        <v>42807</v>
      </c>
      <c r="MJ18" s="169" t="s">
        <v>42808</v>
      </c>
      <c r="MK18" s="169" t="s">
        <v>42809</v>
      </c>
      <c r="ML18" s="169" t="s">
        <v>42810</v>
      </c>
      <c r="MM18" s="169" t="s">
        <v>42811</v>
      </c>
      <c r="MN18" s="169" t="s">
        <v>42812</v>
      </c>
      <c r="MO18" s="169" t="s">
        <v>42813</v>
      </c>
      <c r="MP18" s="169" t="s">
        <v>42814</v>
      </c>
      <c r="MQ18" s="169" t="s">
        <v>42815</v>
      </c>
      <c r="MR18" s="169" t="s">
        <v>42816</v>
      </c>
      <c r="MS18" s="169" t="s">
        <v>42817</v>
      </c>
      <c r="MT18" s="169" t="s">
        <v>42818</v>
      </c>
      <c r="MU18" s="169" t="s">
        <v>42819</v>
      </c>
      <c r="MV18" s="169" t="s">
        <v>42820</v>
      </c>
      <c r="MW18" s="169" t="s">
        <v>42821</v>
      </c>
      <c r="MX18" s="169" t="s">
        <v>42822</v>
      </c>
      <c r="MY18" s="169" t="s">
        <v>42823</v>
      </c>
      <c r="MZ18" s="169" t="s">
        <v>42824</v>
      </c>
      <c r="NA18" s="169" t="s">
        <v>42825</v>
      </c>
      <c r="NB18" s="301" t="s">
        <v>42826</v>
      </c>
      <c r="NC18" s="169" t="s">
        <v>42827</v>
      </c>
      <c r="ND18" s="169" t="s">
        <v>42828</v>
      </c>
      <c r="NE18" s="169" t="s">
        <v>42829</v>
      </c>
      <c r="NF18" s="169" t="s">
        <v>42830</v>
      </c>
      <c r="NG18" s="169" t="s">
        <v>42831</v>
      </c>
      <c r="NH18" s="169" t="s">
        <v>42832</v>
      </c>
      <c r="NI18" s="169" t="s">
        <v>42833</v>
      </c>
      <c r="NJ18" s="301" t="s">
        <v>42834</v>
      </c>
      <c r="NK18" s="301" t="s">
        <v>42835</v>
      </c>
      <c r="NL18" s="301" t="s">
        <v>42836</v>
      </c>
      <c r="NM18" s="301" t="s">
        <v>42837</v>
      </c>
      <c r="NN18" s="301" t="s">
        <v>42838</v>
      </c>
      <c r="NO18" s="302" t="s">
        <v>42839</v>
      </c>
      <c r="NP18" s="302" t="s">
        <v>42840</v>
      </c>
      <c r="NQ18" s="169" t="s">
        <v>42841</v>
      </c>
      <c r="NR18" s="169" t="s">
        <v>42842</v>
      </c>
      <c r="NS18" s="169" t="s">
        <v>42843</v>
      </c>
      <c r="NT18" s="303" t="s">
        <v>42844</v>
      </c>
      <c r="NU18" s="301" t="s">
        <v>42845</v>
      </c>
      <c r="NV18" s="299" t="s">
        <v>42846</v>
      </c>
      <c r="NW18" s="299" t="s">
        <v>42847</v>
      </c>
      <c r="NX18" s="304" t="s">
        <v>42848</v>
      </c>
      <c r="NY18" s="299" t="s">
        <v>42849</v>
      </c>
      <c r="NZ18" s="169" t="s">
        <v>42850</v>
      </c>
      <c r="OA18" s="169" t="s">
        <v>42851</v>
      </c>
      <c r="OB18" s="305" t="s">
        <v>42852</v>
      </c>
    </row>
    <row r="19" spans="1:434" ht="15" x14ac:dyDescent="0.25">
      <c r="A19" s="137"/>
      <c r="B19" s="171" t="s">
        <v>32332</v>
      </c>
      <c r="C19" s="136"/>
      <c r="D19" s="136" t="s">
        <v>32333</v>
      </c>
      <c r="E19" s="136"/>
      <c r="F19" s="136">
        <v>17</v>
      </c>
      <c r="G19" s="136"/>
      <c r="H19" s="172" t="s">
        <v>32335</v>
      </c>
      <c r="I19" s="136" t="s">
        <v>32336</v>
      </c>
      <c r="J19" s="136" t="s">
        <v>32337</v>
      </c>
      <c r="K19" s="136" t="s">
        <v>32338</v>
      </c>
      <c r="L19" s="136" t="s">
        <v>32339</v>
      </c>
      <c r="M19" s="136" t="s">
        <v>32340</v>
      </c>
      <c r="N19" s="136" t="s">
        <v>32341</v>
      </c>
      <c r="O19" s="136" t="s">
        <v>32342</v>
      </c>
      <c r="P19" s="136" t="s">
        <v>32343</v>
      </c>
      <c r="Q19" s="136" t="s">
        <v>32344</v>
      </c>
      <c r="R19" s="136" t="s">
        <v>32345</v>
      </c>
      <c r="S19" s="136" t="s">
        <v>32346</v>
      </c>
      <c r="T19" s="136" t="s">
        <v>32347</v>
      </c>
      <c r="U19" s="136" t="s">
        <v>32348</v>
      </c>
      <c r="V19" s="136" t="s">
        <v>32349</v>
      </c>
      <c r="W19" s="136" t="s">
        <v>32350</v>
      </c>
      <c r="X19" s="136" t="s">
        <v>32351</v>
      </c>
      <c r="Y19" s="136" t="s">
        <v>32352</v>
      </c>
      <c r="Z19" s="136" t="s">
        <v>32353</v>
      </c>
      <c r="AA19" s="136" t="s">
        <v>32354</v>
      </c>
      <c r="AB19" s="136" t="s">
        <v>32355</v>
      </c>
      <c r="AC19" s="136" t="s">
        <v>32356</v>
      </c>
      <c r="AD19" s="136" t="s">
        <v>32357</v>
      </c>
      <c r="AE19" s="136" t="s">
        <v>32358</v>
      </c>
      <c r="AF19" s="136" t="s">
        <v>32359</v>
      </c>
      <c r="AG19" s="136" t="s">
        <v>32360</v>
      </c>
      <c r="AH19" s="136" t="s">
        <v>32361</v>
      </c>
      <c r="AI19" s="136" t="s">
        <v>32362</v>
      </c>
      <c r="AJ19" s="136" t="s">
        <v>32363</v>
      </c>
      <c r="AK19" s="136" t="s">
        <v>32364</v>
      </c>
      <c r="AL19" s="136" t="s">
        <v>42853</v>
      </c>
      <c r="AM19" s="136" t="s">
        <v>42854</v>
      </c>
      <c r="AN19" s="176" t="s">
        <v>32365</v>
      </c>
      <c r="AO19" s="136" t="s">
        <v>32366</v>
      </c>
      <c r="AP19" s="136" t="s">
        <v>32369</v>
      </c>
      <c r="AQ19" s="136" t="s">
        <v>32370</v>
      </c>
      <c r="AR19" s="591" t="s">
        <v>32371</v>
      </c>
      <c r="AS19" s="136" t="s">
        <v>32372</v>
      </c>
      <c r="AT19" s="136" t="s">
        <v>32373</v>
      </c>
      <c r="AU19" s="136" t="s">
        <v>32374</v>
      </c>
      <c r="AV19" s="136" t="s">
        <v>32375</v>
      </c>
      <c r="AW19" s="136" t="s">
        <v>32376</v>
      </c>
      <c r="AX19" s="136" t="s">
        <v>32377</v>
      </c>
      <c r="AY19" s="136" t="s">
        <v>32378</v>
      </c>
      <c r="AZ19" s="136" t="s">
        <v>32379</v>
      </c>
      <c r="BA19" s="136" t="s">
        <v>32380</v>
      </c>
      <c r="BB19" s="136" t="s">
        <v>32381</v>
      </c>
      <c r="BC19" s="136" t="s">
        <v>32382</v>
      </c>
      <c r="BD19" s="136" t="s">
        <v>32383</v>
      </c>
      <c r="BE19" s="136" t="s">
        <v>32384</v>
      </c>
      <c r="BF19" s="136" t="s">
        <v>32385</v>
      </c>
      <c r="BG19" s="136" t="s">
        <v>32386</v>
      </c>
      <c r="BH19" s="136" t="s">
        <v>32387</v>
      </c>
      <c r="BI19" s="136" t="s">
        <v>32388</v>
      </c>
      <c r="BJ19" s="136" t="s">
        <v>32389</v>
      </c>
      <c r="BK19" s="136" t="s">
        <v>32390</v>
      </c>
      <c r="BL19" s="136" t="s">
        <v>32391</v>
      </c>
      <c r="BM19" s="136" t="s">
        <v>32392</v>
      </c>
      <c r="BN19" s="136" t="s">
        <v>32393</v>
      </c>
      <c r="BO19" s="136" t="s">
        <v>32394</v>
      </c>
      <c r="BP19" s="136" t="s">
        <v>32395</v>
      </c>
      <c r="BQ19" s="136" t="s">
        <v>32396</v>
      </c>
      <c r="BR19" s="136" t="s">
        <v>32397</v>
      </c>
      <c r="BS19" s="136" t="s">
        <v>32398</v>
      </c>
      <c r="BT19" s="136" t="s">
        <v>32399</v>
      </c>
      <c r="BU19" s="136" t="s">
        <v>32400</v>
      </c>
      <c r="BV19" s="136" t="s">
        <v>32401</v>
      </c>
      <c r="BW19" s="136" t="s">
        <v>32402</v>
      </c>
      <c r="BX19" s="136" t="s">
        <v>32403</v>
      </c>
      <c r="BY19" s="136" t="s">
        <v>32404</v>
      </c>
      <c r="BZ19" s="136" t="s">
        <v>32405</v>
      </c>
      <c r="CA19" s="136" t="s">
        <v>32406</v>
      </c>
      <c r="CB19" s="136" t="s">
        <v>32407</v>
      </c>
      <c r="CC19" s="136" t="s">
        <v>32408</v>
      </c>
      <c r="CD19" s="136" t="s">
        <v>32409</v>
      </c>
      <c r="CE19" s="136" t="s">
        <v>32410</v>
      </c>
      <c r="CF19" s="136" t="s">
        <v>32411</v>
      </c>
      <c r="CG19" s="136" t="s">
        <v>32412</v>
      </c>
      <c r="CH19" s="136" t="s">
        <v>32413</v>
      </c>
      <c r="CI19" s="136" t="s">
        <v>32414</v>
      </c>
      <c r="CJ19" s="136" t="s">
        <v>32415</v>
      </c>
      <c r="CK19" s="136" t="s">
        <v>32416</v>
      </c>
      <c r="CL19" s="136" t="s">
        <v>32417</v>
      </c>
      <c r="CM19" s="136" t="s">
        <v>32418</v>
      </c>
      <c r="CN19" s="136" t="s">
        <v>32419</v>
      </c>
      <c r="CO19" s="136" t="s">
        <v>32420</v>
      </c>
      <c r="CP19" s="136" t="s">
        <v>32421</v>
      </c>
      <c r="CQ19" s="136" t="s">
        <v>32422</v>
      </c>
      <c r="CR19" s="136" t="s">
        <v>32423</v>
      </c>
      <c r="CS19" s="136" t="s">
        <v>42855</v>
      </c>
      <c r="CT19" s="136" t="s">
        <v>32425</v>
      </c>
      <c r="CU19" s="136" t="s">
        <v>32426</v>
      </c>
      <c r="CV19" s="136" t="s">
        <v>32427</v>
      </c>
      <c r="CW19" s="136" t="s">
        <v>42856</v>
      </c>
      <c r="CX19" s="136" t="s">
        <v>42857</v>
      </c>
      <c r="CY19" s="591" t="s">
        <v>32430</v>
      </c>
      <c r="CZ19" s="136" t="s">
        <v>32431</v>
      </c>
      <c r="DA19" s="136" t="s">
        <v>32432</v>
      </c>
      <c r="DB19" s="136" t="s">
        <v>32433</v>
      </c>
      <c r="DC19" s="136" t="s">
        <v>32428</v>
      </c>
      <c r="DD19" s="591" t="s">
        <v>32434</v>
      </c>
      <c r="DE19" s="136" t="s">
        <v>32435</v>
      </c>
      <c r="DF19" s="174" t="s">
        <v>32436</v>
      </c>
      <c r="DG19" s="174" t="s">
        <v>32437</v>
      </c>
      <c r="DH19" s="136" t="s">
        <v>32438</v>
      </c>
      <c r="DI19" s="175" t="s">
        <v>32439</v>
      </c>
      <c r="DJ19" s="175" t="s">
        <v>32440</v>
      </c>
      <c r="DK19" s="136" t="s">
        <v>32441</v>
      </c>
      <c r="DL19" s="136" t="s">
        <v>32442</v>
      </c>
      <c r="DM19" s="136" t="s">
        <v>32443</v>
      </c>
      <c r="DN19" s="174" t="s">
        <v>32444</v>
      </c>
      <c r="DO19" s="174" t="s">
        <v>32445</v>
      </c>
      <c r="DP19" s="174" t="s">
        <v>32446</v>
      </c>
      <c r="DQ19" s="174" t="s">
        <v>32447</v>
      </c>
      <c r="DR19" s="174" t="s">
        <v>32448</v>
      </c>
      <c r="DS19" s="174" t="s">
        <v>32449</v>
      </c>
      <c r="DT19" s="174" t="s">
        <v>32450</v>
      </c>
      <c r="DU19" s="174" t="s">
        <v>32250</v>
      </c>
      <c r="DV19" s="174" t="s">
        <v>32251</v>
      </c>
      <c r="DW19" s="174" t="s">
        <v>32451</v>
      </c>
      <c r="DX19" s="174" t="s">
        <v>32452</v>
      </c>
      <c r="DY19" s="174" t="s">
        <v>32453</v>
      </c>
      <c r="DZ19" s="174" t="s">
        <v>32454</v>
      </c>
      <c r="EA19" s="176" t="s">
        <v>32455</v>
      </c>
      <c r="EB19" s="176" t="s">
        <v>32456</v>
      </c>
      <c r="EC19" s="175" t="s">
        <v>32457</v>
      </c>
      <c r="ED19" s="175" t="s">
        <v>32458</v>
      </c>
      <c r="EE19" s="175" t="s">
        <v>32459</v>
      </c>
      <c r="EF19" s="136" t="s">
        <v>32460</v>
      </c>
      <c r="EG19" s="136" t="s">
        <v>32461</v>
      </c>
      <c r="EH19" s="136" t="s">
        <v>32462</v>
      </c>
      <c r="EI19" s="175" t="s">
        <v>32463</v>
      </c>
      <c r="EJ19" s="136" t="s">
        <v>32464</v>
      </c>
      <c r="EK19" s="136" t="s">
        <v>32465</v>
      </c>
      <c r="EL19" s="136" t="s">
        <v>32466</v>
      </c>
      <c r="EM19" s="136" t="s">
        <v>32467</v>
      </c>
      <c r="EN19" s="136" t="s">
        <v>32468</v>
      </c>
      <c r="EO19" s="136" t="s">
        <v>32267</v>
      </c>
      <c r="EP19" s="175" t="s">
        <v>39174</v>
      </c>
      <c r="EQ19" s="175" t="s">
        <v>39175</v>
      </c>
      <c r="ER19" s="175" t="s">
        <v>39167</v>
      </c>
      <c r="ES19" s="177" t="s">
        <v>42858</v>
      </c>
      <c r="ET19" s="180" t="s">
        <v>42859</v>
      </c>
      <c r="EU19" s="180" t="s">
        <v>42860</v>
      </c>
      <c r="EV19" s="180" t="s">
        <v>42861</v>
      </c>
      <c r="EW19" s="306" t="s">
        <v>42862</v>
      </c>
      <c r="EX19" s="306" t="s">
        <v>42863</v>
      </c>
      <c r="EY19" s="306" t="s">
        <v>42864</v>
      </c>
      <c r="EZ19" s="306" t="s">
        <v>42865</v>
      </c>
      <c r="FA19" s="306" t="s">
        <v>42866</v>
      </c>
      <c r="FB19" s="306" t="s">
        <v>42867</v>
      </c>
      <c r="FC19" s="306" t="s">
        <v>42868</v>
      </c>
      <c r="FD19" s="306" t="s">
        <v>42869</v>
      </c>
      <c r="FE19" s="306" t="s">
        <v>42870</v>
      </c>
      <c r="FF19" s="136" t="s">
        <v>42871</v>
      </c>
      <c r="FG19" s="136" t="s">
        <v>32469</v>
      </c>
      <c r="FH19" s="175" t="s">
        <v>32470</v>
      </c>
      <c r="FI19" s="178" t="s">
        <v>32471</v>
      </c>
      <c r="FJ19" s="592" t="s">
        <v>49931</v>
      </c>
      <c r="FK19" s="176" t="s">
        <v>32473</v>
      </c>
      <c r="FL19" s="176" t="s">
        <v>32679</v>
      </c>
      <c r="FM19" s="176" t="s">
        <v>32680</v>
      </c>
      <c r="FN19" s="593" t="s">
        <v>49932</v>
      </c>
      <c r="FO19" s="593" t="s">
        <v>49933</v>
      </c>
      <c r="FP19" s="593" t="s">
        <v>49934</v>
      </c>
      <c r="FQ19" s="594" t="s">
        <v>49935</v>
      </c>
      <c r="FR19" s="593" t="s">
        <v>49936</v>
      </c>
      <c r="FS19" s="593" t="s">
        <v>49937</v>
      </c>
      <c r="FT19" s="593" t="s">
        <v>49938</v>
      </c>
      <c r="FU19" s="594" t="s">
        <v>49939</v>
      </c>
      <c r="FV19" s="593" t="s">
        <v>49940</v>
      </c>
      <c r="FW19" s="593" t="s">
        <v>49941</v>
      </c>
      <c r="FX19" s="593" t="s">
        <v>49942</v>
      </c>
      <c r="FY19" s="594" t="s">
        <v>49943</v>
      </c>
      <c r="FZ19" s="592" t="s">
        <v>49944</v>
      </c>
      <c r="GA19" s="592" t="s">
        <v>49945</v>
      </c>
      <c r="GB19" s="593" t="s">
        <v>49946</v>
      </c>
      <c r="GC19" s="307" t="s">
        <v>42872</v>
      </c>
      <c r="GD19" s="136" t="s">
        <v>42873</v>
      </c>
      <c r="GE19" s="136"/>
      <c r="GF19" s="136" t="s">
        <v>42874</v>
      </c>
      <c r="GG19" s="136">
        <v>0</v>
      </c>
      <c r="GH19" s="136" t="s">
        <v>32493</v>
      </c>
      <c r="GI19" s="591" t="s">
        <v>49947</v>
      </c>
      <c r="GJ19" s="591" t="s">
        <v>49948</v>
      </c>
      <c r="GK19" s="591" t="s">
        <v>49949</v>
      </c>
      <c r="GL19" s="591" t="s">
        <v>49950</v>
      </c>
      <c r="GM19" s="591" t="s">
        <v>49951</v>
      </c>
      <c r="GN19" s="591" t="s">
        <v>49952</v>
      </c>
      <c r="GO19" s="591" t="s">
        <v>49953</v>
      </c>
      <c r="GP19" s="591" t="s">
        <v>49954</v>
      </c>
      <c r="GQ19" s="591" t="s">
        <v>49955</v>
      </c>
      <c r="GR19" s="591" t="s">
        <v>49956</v>
      </c>
      <c r="GS19" s="591" t="s">
        <v>49957</v>
      </c>
      <c r="GT19" s="591" t="s">
        <v>49958</v>
      </c>
      <c r="GU19" s="591" t="s">
        <v>49959</v>
      </c>
      <c r="GV19" s="591" t="s">
        <v>49960</v>
      </c>
      <c r="GW19" s="591" t="s">
        <v>49961</v>
      </c>
      <c r="GX19" s="591" t="s">
        <v>49962</v>
      </c>
      <c r="GY19" s="591" t="s">
        <v>49963</v>
      </c>
      <c r="GZ19" s="591" t="s">
        <v>49964</v>
      </c>
      <c r="HA19" s="591" t="s">
        <v>49965</v>
      </c>
      <c r="HB19" s="591" t="s">
        <v>49966</v>
      </c>
      <c r="HC19" s="591" t="s">
        <v>49967</v>
      </c>
      <c r="HD19" s="591" t="s">
        <v>49968</v>
      </c>
      <c r="HE19" s="591" t="s">
        <v>49969</v>
      </c>
      <c r="HF19" s="591" t="s">
        <v>49970</v>
      </c>
      <c r="HG19" s="591" t="s">
        <v>49971</v>
      </c>
      <c r="HH19" s="591" t="s">
        <v>49972</v>
      </c>
      <c r="HI19" s="591" t="s">
        <v>49973</v>
      </c>
      <c r="HJ19" s="591" t="s">
        <v>49974</v>
      </c>
      <c r="HK19" s="591" t="s">
        <v>49975</v>
      </c>
      <c r="HL19" s="591" t="s">
        <v>49976</v>
      </c>
      <c r="HM19" s="591" t="s">
        <v>49977</v>
      </c>
      <c r="HN19" s="591" t="s">
        <v>49978</v>
      </c>
      <c r="HO19" s="591" t="s">
        <v>49979</v>
      </c>
      <c r="HP19" s="591" t="s">
        <v>49980</v>
      </c>
      <c r="HQ19" s="591" t="s">
        <v>49981</v>
      </c>
      <c r="HR19" s="591" t="s">
        <v>49982</v>
      </c>
      <c r="HS19" s="591" t="s">
        <v>49983</v>
      </c>
      <c r="HT19" s="591" t="s">
        <v>49984</v>
      </c>
      <c r="HU19" s="591" t="s">
        <v>49985</v>
      </c>
      <c r="HV19" s="591" t="s">
        <v>49986</v>
      </c>
      <c r="HW19" s="591" t="s">
        <v>49987</v>
      </c>
      <c r="HX19" s="591" t="s">
        <v>49988</v>
      </c>
      <c r="HY19" s="591" t="s">
        <v>49989</v>
      </c>
      <c r="HZ19" s="591" t="s">
        <v>49990</v>
      </c>
      <c r="IA19" s="591" t="s">
        <v>49991</v>
      </c>
      <c r="IB19" s="591" t="s">
        <v>49992</v>
      </c>
      <c r="IC19" s="591" t="s">
        <v>49993</v>
      </c>
      <c r="ID19" s="591" t="s">
        <v>49994</v>
      </c>
      <c r="IE19" s="591" t="s">
        <v>49995</v>
      </c>
      <c r="IF19" s="591" t="s">
        <v>49996</v>
      </c>
      <c r="IG19" s="591" t="s">
        <v>49997</v>
      </c>
      <c r="IH19" s="591" t="s">
        <v>49998</v>
      </c>
      <c r="II19" s="591" t="s">
        <v>49999</v>
      </c>
      <c r="IJ19" s="591" t="s">
        <v>50000</v>
      </c>
      <c r="IK19" s="591" t="s">
        <v>50001</v>
      </c>
      <c r="IL19" s="591" t="s">
        <v>50002</v>
      </c>
      <c r="IM19" s="595" t="s">
        <v>50003</v>
      </c>
      <c r="IN19" s="595" t="s">
        <v>50004</v>
      </c>
      <c r="IO19" s="595" t="s">
        <v>50005</v>
      </c>
      <c r="IP19" s="595" t="s">
        <v>50006</v>
      </c>
      <c r="IQ19" s="595" t="s">
        <v>50007</v>
      </c>
      <c r="IR19" s="595" t="s">
        <v>50008</v>
      </c>
      <c r="IS19" s="595" t="s">
        <v>50009</v>
      </c>
      <c r="IT19" s="595" t="s">
        <v>50010</v>
      </c>
      <c r="IU19" s="595" t="s">
        <v>50011</v>
      </c>
      <c r="IV19" s="595" t="s">
        <v>50012</v>
      </c>
      <c r="IW19" s="595" t="s">
        <v>50013</v>
      </c>
      <c r="IX19" s="595" t="s">
        <v>50014</v>
      </c>
      <c r="IY19" s="595" t="s">
        <v>50015</v>
      </c>
      <c r="IZ19" s="595" t="s">
        <v>50016</v>
      </c>
      <c r="JA19" s="595" t="s">
        <v>50017</v>
      </c>
      <c r="JB19" s="595" t="s">
        <v>50018</v>
      </c>
      <c r="JC19" s="595" t="s">
        <v>50019</v>
      </c>
      <c r="JD19" s="595" t="s">
        <v>50020</v>
      </c>
      <c r="JE19" s="595" t="s">
        <v>50021</v>
      </c>
      <c r="JF19" s="595" t="s">
        <v>50022</v>
      </c>
      <c r="JG19" s="595" t="s">
        <v>50023</v>
      </c>
      <c r="JH19" s="595" t="s">
        <v>50024</v>
      </c>
      <c r="JI19" s="595" t="s">
        <v>50025</v>
      </c>
      <c r="JJ19" s="595" t="s">
        <v>50026</v>
      </c>
      <c r="JK19" s="595" t="s">
        <v>50027</v>
      </c>
      <c r="JL19" s="595" t="s">
        <v>50028</v>
      </c>
      <c r="JM19" s="595" t="s">
        <v>50029</v>
      </c>
      <c r="JN19" s="595" t="s">
        <v>50030</v>
      </c>
      <c r="JO19" s="595" t="s">
        <v>50031</v>
      </c>
      <c r="JP19" s="595" t="s">
        <v>50032</v>
      </c>
      <c r="JQ19" s="595" t="s">
        <v>50033</v>
      </c>
      <c r="JR19" s="595" t="s">
        <v>50034</v>
      </c>
      <c r="JS19" s="595" t="s">
        <v>50035</v>
      </c>
      <c r="JT19" s="595" t="s">
        <v>50036</v>
      </c>
      <c r="JU19" s="595" t="s">
        <v>50037</v>
      </c>
      <c r="JV19" s="595" t="s">
        <v>50038</v>
      </c>
      <c r="JW19" s="595" t="s">
        <v>50039</v>
      </c>
      <c r="JX19" s="595" t="s">
        <v>50040</v>
      </c>
      <c r="JY19" s="595" t="s">
        <v>50041</v>
      </c>
      <c r="JZ19" s="595" t="s">
        <v>50042</v>
      </c>
      <c r="KA19" s="595" t="s">
        <v>50043</v>
      </c>
      <c r="KB19" s="595" t="s">
        <v>50044</v>
      </c>
      <c r="KC19" s="595" t="s">
        <v>50045</v>
      </c>
      <c r="KD19" s="595" t="s">
        <v>50046</v>
      </c>
      <c r="KE19" s="595" t="s">
        <v>50047</v>
      </c>
      <c r="KF19" s="595" t="s">
        <v>50048</v>
      </c>
      <c r="KG19" s="595" t="s">
        <v>50049</v>
      </c>
      <c r="KH19" s="595" t="s">
        <v>50050</v>
      </c>
      <c r="KI19" s="136"/>
      <c r="KJ19" s="136" t="s">
        <v>29170</v>
      </c>
      <c r="KK19" s="136" t="s">
        <v>29249</v>
      </c>
      <c r="KL19" s="136" t="s">
        <v>29250</v>
      </c>
      <c r="KM19" s="136" t="s">
        <v>32531</v>
      </c>
      <c r="KN19" s="136" t="s">
        <v>32532</v>
      </c>
      <c r="KO19" s="136" t="s">
        <v>32533</v>
      </c>
      <c r="KP19" s="136" t="s">
        <v>32534</v>
      </c>
      <c r="KQ19" s="136"/>
      <c r="KR19" s="136"/>
      <c r="KS19" s="136"/>
      <c r="KT19" s="136"/>
      <c r="KU19" s="136"/>
      <c r="KV19" s="136"/>
      <c r="KW19" s="136"/>
      <c r="KX19" s="136"/>
      <c r="KY19" s="136"/>
      <c r="KZ19" s="136"/>
      <c r="LA19" s="136"/>
      <c r="LB19" s="136"/>
      <c r="LC19" s="136"/>
      <c r="LD19" s="136"/>
      <c r="LE19" s="136"/>
      <c r="LF19" s="136"/>
      <c r="LG19" s="136"/>
      <c r="LH19" s="136"/>
      <c r="LI19" s="136"/>
      <c r="LJ19" s="136"/>
      <c r="LK19" s="136"/>
      <c r="LL19" s="136"/>
      <c r="LM19" s="136"/>
      <c r="LN19" s="136"/>
      <c r="LO19" s="136"/>
      <c r="LP19" s="136"/>
      <c r="LQ19" s="136"/>
      <c r="LR19" s="136"/>
      <c r="LS19" s="136"/>
      <c r="LT19" s="136"/>
      <c r="LU19" s="136"/>
      <c r="LV19" s="136"/>
      <c r="LW19" s="136"/>
      <c r="LX19" s="136"/>
      <c r="LY19" s="136"/>
      <c r="LZ19" s="136"/>
      <c r="MA19" s="136"/>
      <c r="MB19" s="136"/>
      <c r="MC19" s="136"/>
      <c r="MD19" s="136"/>
      <c r="ME19" s="136"/>
      <c r="MF19" s="136"/>
      <c r="MG19" s="169" t="s">
        <v>42957</v>
      </c>
      <c r="MH19" s="169" t="s">
        <v>42958</v>
      </c>
      <c r="MI19" s="169" t="s">
        <v>42959</v>
      </c>
      <c r="MJ19" s="169" t="s">
        <v>42960</v>
      </c>
      <c r="MK19" s="169" t="s">
        <v>42961</v>
      </c>
      <c r="ML19" s="169" t="s">
        <v>42962</v>
      </c>
      <c r="MM19" s="169" t="s">
        <v>42963</v>
      </c>
      <c r="MN19" s="169" t="s">
        <v>42964</v>
      </c>
      <c r="MO19" s="169" t="s">
        <v>42965</v>
      </c>
      <c r="MP19" s="169" t="s">
        <v>42966</v>
      </c>
      <c r="MQ19" s="169" t="s">
        <v>42967</v>
      </c>
      <c r="MR19" s="169" t="s">
        <v>42968</v>
      </c>
      <c r="MS19" s="169" t="s">
        <v>42969</v>
      </c>
      <c r="MT19" s="169" t="s">
        <v>42970</v>
      </c>
      <c r="MU19" s="169" t="s">
        <v>42971</v>
      </c>
      <c r="MV19" s="169" t="s">
        <v>42972</v>
      </c>
      <c r="MW19" s="169" t="s">
        <v>42973</v>
      </c>
      <c r="MX19" s="169" t="s">
        <v>42974</v>
      </c>
      <c r="MY19" s="169" t="s">
        <v>42975</v>
      </c>
      <c r="MZ19" s="169" t="s">
        <v>42976</v>
      </c>
      <c r="NA19" s="169" t="s">
        <v>42977</v>
      </c>
      <c r="NB19" s="301" t="s">
        <v>42978</v>
      </c>
      <c r="NC19" s="169" t="s">
        <v>42979</v>
      </c>
      <c r="ND19" s="169" t="s">
        <v>42980</v>
      </c>
      <c r="NE19" s="169" t="s">
        <v>42981</v>
      </c>
      <c r="NF19" s="169" t="s">
        <v>42982</v>
      </c>
      <c r="NG19" s="169" t="s">
        <v>42983</v>
      </c>
      <c r="NH19" s="169" t="s">
        <v>42984</v>
      </c>
      <c r="NI19" s="169" t="s">
        <v>42985</v>
      </c>
      <c r="NJ19" s="301" t="s">
        <v>42986</v>
      </c>
      <c r="NK19" s="301" t="s">
        <v>42987</v>
      </c>
      <c r="NL19" s="301" t="s">
        <v>42988</v>
      </c>
      <c r="NM19" s="301" t="s">
        <v>42989</v>
      </c>
      <c r="NN19" s="301" t="s">
        <v>42990</v>
      </c>
      <c r="NO19" s="302" t="s">
        <v>42991</v>
      </c>
      <c r="NP19" s="302" t="s">
        <v>42992</v>
      </c>
      <c r="NQ19" s="169" t="s">
        <v>42993</v>
      </c>
      <c r="NR19" s="169" t="s">
        <v>42994</v>
      </c>
      <c r="NS19" s="169" t="s">
        <v>42995</v>
      </c>
      <c r="NT19" s="303" t="s">
        <v>42996</v>
      </c>
      <c r="NU19" s="301" t="s">
        <v>42997</v>
      </c>
      <c r="NV19" s="299" t="s">
        <v>42998</v>
      </c>
      <c r="NW19" s="299" t="s">
        <v>42999</v>
      </c>
      <c r="NX19" s="304" t="s">
        <v>43000</v>
      </c>
      <c r="NY19" s="299" t="s">
        <v>43001</v>
      </c>
      <c r="NZ19" s="169" t="s">
        <v>43002</v>
      </c>
      <c r="OA19" s="169" t="s">
        <v>43003</v>
      </c>
      <c r="OB19" s="305" t="s">
        <v>43004</v>
      </c>
    </row>
    <row r="20" spans="1:434" ht="15" x14ac:dyDescent="0.25">
      <c r="A20" s="137"/>
      <c r="B20" s="171" t="s">
        <v>32556</v>
      </c>
      <c r="C20" s="136"/>
      <c r="D20" s="136" t="s">
        <v>32557</v>
      </c>
      <c r="E20" s="136"/>
      <c r="F20" s="136">
        <v>18</v>
      </c>
      <c r="G20" s="136"/>
      <c r="H20" s="172" t="s">
        <v>32559</v>
      </c>
      <c r="I20" s="136" t="s">
        <v>32560</v>
      </c>
      <c r="J20" s="136" t="s">
        <v>32561</v>
      </c>
      <c r="K20" s="136" t="s">
        <v>32562</v>
      </c>
      <c r="L20" s="136" t="s">
        <v>32563</v>
      </c>
      <c r="M20" s="136" t="s">
        <v>32564</v>
      </c>
      <c r="N20" s="136" t="s">
        <v>32565</v>
      </c>
      <c r="O20" s="136" t="s">
        <v>32566</v>
      </c>
      <c r="P20" s="136" t="s">
        <v>32567</v>
      </c>
      <c r="Q20" s="136" t="s">
        <v>32568</v>
      </c>
      <c r="R20" s="136" t="s">
        <v>32569</v>
      </c>
      <c r="S20" s="136" t="s">
        <v>32570</v>
      </c>
      <c r="T20" s="136" t="s">
        <v>32571</v>
      </c>
      <c r="U20" s="136" t="s">
        <v>32572</v>
      </c>
      <c r="V20" s="136" t="s">
        <v>32573</v>
      </c>
      <c r="W20" s="136" t="s">
        <v>32574</v>
      </c>
      <c r="X20" s="136" t="s">
        <v>32575</v>
      </c>
      <c r="Y20" s="136" t="s">
        <v>32576</v>
      </c>
      <c r="Z20" s="136" t="s">
        <v>32577</v>
      </c>
      <c r="AA20" s="136" t="s">
        <v>32578</v>
      </c>
      <c r="AB20" s="136" t="s">
        <v>32579</v>
      </c>
      <c r="AC20" s="136" t="s">
        <v>32580</v>
      </c>
      <c r="AD20" s="136" t="s">
        <v>32581</v>
      </c>
      <c r="AE20" s="136" t="s">
        <v>32582</v>
      </c>
      <c r="AF20" s="136" t="s">
        <v>32583</v>
      </c>
      <c r="AG20" s="136" t="s">
        <v>32584</v>
      </c>
      <c r="AH20" s="136" t="s">
        <v>32585</v>
      </c>
      <c r="AI20" s="136" t="s">
        <v>32586</v>
      </c>
      <c r="AJ20" s="136" t="s">
        <v>32587</v>
      </c>
      <c r="AK20" s="136" t="s">
        <v>32588</v>
      </c>
      <c r="AL20" s="136" t="s">
        <v>43005</v>
      </c>
      <c r="AM20" s="136" t="s">
        <v>43006</v>
      </c>
      <c r="AN20" s="176" t="s">
        <v>32589</v>
      </c>
      <c r="AO20" s="136" t="s">
        <v>32590</v>
      </c>
      <c r="AP20" s="136" t="s">
        <v>32593</v>
      </c>
      <c r="AQ20" s="136" t="s">
        <v>32594</v>
      </c>
      <c r="AR20" s="591" t="s">
        <v>32595</v>
      </c>
      <c r="AS20" s="136" t="s">
        <v>32596</v>
      </c>
      <c r="AT20" s="136" t="s">
        <v>32597</v>
      </c>
      <c r="AU20" s="136" t="s">
        <v>32598</v>
      </c>
      <c r="AV20" s="136" t="s">
        <v>32599</v>
      </c>
      <c r="AW20" s="136" t="s">
        <v>32600</v>
      </c>
      <c r="AX20" s="136" t="s">
        <v>32601</v>
      </c>
      <c r="AY20" s="136" t="s">
        <v>32602</v>
      </c>
      <c r="AZ20" s="136" t="s">
        <v>32603</v>
      </c>
      <c r="BA20" s="136" t="s">
        <v>32604</v>
      </c>
      <c r="BB20" s="136" t="s">
        <v>32605</v>
      </c>
      <c r="BC20" s="136" t="s">
        <v>32606</v>
      </c>
      <c r="BD20" s="136" t="s">
        <v>32607</v>
      </c>
      <c r="BE20" s="136" t="s">
        <v>32608</v>
      </c>
      <c r="BF20" s="136" t="s">
        <v>32609</v>
      </c>
      <c r="BG20" s="136" t="s">
        <v>32610</v>
      </c>
      <c r="BH20" s="136" t="s">
        <v>32611</v>
      </c>
      <c r="BI20" s="136" t="s">
        <v>32612</v>
      </c>
      <c r="BJ20" s="136" t="s">
        <v>32613</v>
      </c>
      <c r="BK20" s="136" t="s">
        <v>32614</v>
      </c>
      <c r="BL20" s="136" t="s">
        <v>32615</v>
      </c>
      <c r="BM20" s="136" t="s">
        <v>32616</v>
      </c>
      <c r="BN20" s="136" t="s">
        <v>32617</v>
      </c>
      <c r="BO20" s="136" t="s">
        <v>32618</v>
      </c>
      <c r="BP20" s="136" t="s">
        <v>32619</v>
      </c>
      <c r="BQ20" s="136" t="s">
        <v>32620</v>
      </c>
      <c r="BR20" s="136" t="s">
        <v>32621</v>
      </c>
      <c r="BS20" s="136" t="s">
        <v>32622</v>
      </c>
      <c r="BT20" s="136" t="s">
        <v>32623</v>
      </c>
      <c r="BU20" s="136" t="s">
        <v>32624</v>
      </c>
      <c r="BV20" s="136" t="s">
        <v>32625</v>
      </c>
      <c r="BW20" s="136" t="s">
        <v>32626</v>
      </c>
      <c r="BX20" s="136" t="s">
        <v>32627</v>
      </c>
      <c r="BY20" s="136" t="s">
        <v>32628</v>
      </c>
      <c r="BZ20" s="136" t="s">
        <v>32629</v>
      </c>
      <c r="CA20" s="136" t="s">
        <v>32630</v>
      </c>
      <c r="CB20" s="136" t="s">
        <v>32631</v>
      </c>
      <c r="CC20" s="136" t="s">
        <v>32632</v>
      </c>
      <c r="CD20" s="136" t="s">
        <v>32633</v>
      </c>
      <c r="CE20" s="136" t="s">
        <v>32634</v>
      </c>
      <c r="CF20" s="136" t="s">
        <v>32635</v>
      </c>
      <c r="CG20" s="136" t="s">
        <v>32636</v>
      </c>
      <c r="CH20" s="136" t="s">
        <v>32637</v>
      </c>
      <c r="CI20" s="136" t="s">
        <v>32638</v>
      </c>
      <c r="CJ20" s="136" t="s">
        <v>32639</v>
      </c>
      <c r="CK20" s="136" t="s">
        <v>32640</v>
      </c>
      <c r="CL20" s="136" t="s">
        <v>32641</v>
      </c>
      <c r="CM20" s="136" t="s">
        <v>32642</v>
      </c>
      <c r="CN20" s="136" t="s">
        <v>32643</v>
      </c>
      <c r="CO20" s="136" t="s">
        <v>32644</v>
      </c>
      <c r="CP20" s="136" t="s">
        <v>32645</v>
      </c>
      <c r="CQ20" s="136" t="s">
        <v>32646</v>
      </c>
      <c r="CR20" s="136" t="s">
        <v>32647</v>
      </c>
      <c r="CS20" s="136" t="s">
        <v>43007</v>
      </c>
      <c r="CT20" s="136" t="s">
        <v>32649</v>
      </c>
      <c r="CU20" s="136" t="s">
        <v>32650</v>
      </c>
      <c r="CV20" s="136" t="s">
        <v>32651</v>
      </c>
      <c r="CW20" s="136" t="s">
        <v>43008</v>
      </c>
      <c r="CX20" s="136" t="s">
        <v>43009</v>
      </c>
      <c r="CY20" s="591" t="s">
        <v>32654</v>
      </c>
      <c r="CZ20" s="136" t="s">
        <v>32655</v>
      </c>
      <c r="DA20" s="136" t="s">
        <v>32656</v>
      </c>
      <c r="DB20" s="136" t="s">
        <v>32657</v>
      </c>
      <c r="DC20" s="136" t="s">
        <v>32652</v>
      </c>
      <c r="DD20" s="591" t="s">
        <v>32658</v>
      </c>
      <c r="DE20" s="136" t="s">
        <v>32659</v>
      </c>
      <c r="DF20" s="174" t="s">
        <v>32660</v>
      </c>
      <c r="DG20" s="174" t="s">
        <v>32661</v>
      </c>
      <c r="DH20" s="136" t="s">
        <v>32662</v>
      </c>
      <c r="DI20" s="175" t="s">
        <v>32663</v>
      </c>
      <c r="DJ20" s="175" t="s">
        <v>32664</v>
      </c>
      <c r="DK20" s="136" t="s">
        <v>32665</v>
      </c>
      <c r="DL20" s="136" t="s">
        <v>32666</v>
      </c>
      <c r="DM20" s="136" t="s">
        <v>32667</v>
      </c>
      <c r="DN20" s="174" t="s">
        <v>32668</v>
      </c>
      <c r="DO20" s="174" t="s">
        <v>32669</v>
      </c>
      <c r="DP20" s="174" t="s">
        <v>32670</v>
      </c>
      <c r="DQ20" s="174" t="s">
        <v>32671</v>
      </c>
      <c r="DR20" s="174" t="s">
        <v>32672</v>
      </c>
      <c r="DS20" s="174" t="s">
        <v>32673</v>
      </c>
      <c r="DT20" s="174" t="s">
        <v>32674</v>
      </c>
      <c r="DU20" s="174" t="s">
        <v>32474</v>
      </c>
      <c r="DV20" s="174" t="s">
        <v>32475</v>
      </c>
      <c r="DW20" s="174" t="s">
        <v>32675</v>
      </c>
      <c r="DX20" s="174" t="s">
        <v>32676</v>
      </c>
      <c r="DY20" s="174" t="s">
        <v>32677</v>
      </c>
      <c r="DZ20" s="174" t="s">
        <v>32678</v>
      </c>
      <c r="EA20" s="176" t="s">
        <v>32679</v>
      </c>
      <c r="EB20" s="176" t="s">
        <v>32680</v>
      </c>
      <c r="EC20" s="175" t="s">
        <v>32681</v>
      </c>
      <c r="ED20" s="175" t="s">
        <v>32682</v>
      </c>
      <c r="EE20" s="175" t="s">
        <v>32683</v>
      </c>
      <c r="EF20" s="136" t="s">
        <v>32684</v>
      </c>
      <c r="EG20" s="136" t="s">
        <v>32685</v>
      </c>
      <c r="EH20" s="136" t="s">
        <v>32686</v>
      </c>
      <c r="EI20" s="175" t="s">
        <v>32687</v>
      </c>
      <c r="EJ20" s="136" t="s">
        <v>32688</v>
      </c>
      <c r="EK20" s="136" t="s">
        <v>32689</v>
      </c>
      <c r="EL20" s="136" t="s">
        <v>32690</v>
      </c>
      <c r="EM20" s="136" t="s">
        <v>32691</v>
      </c>
      <c r="EN20" s="136" t="s">
        <v>32692</v>
      </c>
      <c r="EO20" s="136" t="s">
        <v>32491</v>
      </c>
      <c r="EP20" s="175" t="s">
        <v>39183</v>
      </c>
      <c r="EQ20" s="175" t="s">
        <v>39184</v>
      </c>
      <c r="ER20" s="175" t="s">
        <v>39176</v>
      </c>
      <c r="ES20" s="177" t="s">
        <v>43010</v>
      </c>
      <c r="ET20" s="180" t="s">
        <v>43011</v>
      </c>
      <c r="EU20" s="180" t="s">
        <v>43012</v>
      </c>
      <c r="EV20" s="180" t="s">
        <v>43013</v>
      </c>
      <c r="EW20" s="306" t="s">
        <v>43014</v>
      </c>
      <c r="EX20" s="306" t="s">
        <v>43015</v>
      </c>
      <c r="EY20" s="306" t="s">
        <v>43016</v>
      </c>
      <c r="EZ20" s="306" t="s">
        <v>43017</v>
      </c>
      <c r="FA20" s="306" t="s">
        <v>43018</v>
      </c>
      <c r="FB20" s="306" t="s">
        <v>43019</v>
      </c>
      <c r="FC20" s="306" t="s">
        <v>43020</v>
      </c>
      <c r="FD20" s="306" t="s">
        <v>43021</v>
      </c>
      <c r="FE20" s="306" t="s">
        <v>43022</v>
      </c>
      <c r="FF20" s="136" t="s">
        <v>43023</v>
      </c>
      <c r="FG20" s="136" t="s">
        <v>32693</v>
      </c>
      <c r="FH20" s="175" t="s">
        <v>32694</v>
      </c>
      <c r="FI20" s="178" t="s">
        <v>32695</v>
      </c>
      <c r="FJ20" s="592" t="s">
        <v>50051</v>
      </c>
      <c r="FK20" s="176" t="s">
        <v>32697</v>
      </c>
      <c r="FL20" s="176" t="s">
        <v>32903</v>
      </c>
      <c r="FM20" s="176" t="s">
        <v>32904</v>
      </c>
      <c r="FN20" s="593" t="s">
        <v>50052</v>
      </c>
      <c r="FO20" s="593" t="s">
        <v>50053</v>
      </c>
      <c r="FP20" s="593" t="s">
        <v>50054</v>
      </c>
      <c r="FQ20" s="594" t="s">
        <v>50055</v>
      </c>
      <c r="FR20" s="593" t="s">
        <v>50056</v>
      </c>
      <c r="FS20" s="593" t="s">
        <v>50057</v>
      </c>
      <c r="FT20" s="593" t="s">
        <v>50058</v>
      </c>
      <c r="FU20" s="594" t="s">
        <v>50059</v>
      </c>
      <c r="FV20" s="593" t="s">
        <v>50060</v>
      </c>
      <c r="FW20" s="593" t="s">
        <v>50061</v>
      </c>
      <c r="FX20" s="593" t="s">
        <v>50062</v>
      </c>
      <c r="FY20" s="594" t="s">
        <v>50063</v>
      </c>
      <c r="FZ20" s="592" t="s">
        <v>50064</v>
      </c>
      <c r="GA20" s="592" t="s">
        <v>50065</v>
      </c>
      <c r="GB20" s="593" t="s">
        <v>50066</v>
      </c>
      <c r="GC20" s="307" t="s">
        <v>43024</v>
      </c>
      <c r="GD20" s="136" t="s">
        <v>43025</v>
      </c>
      <c r="GE20" s="136"/>
      <c r="GF20" s="136" t="s">
        <v>43026</v>
      </c>
      <c r="GG20" s="136">
        <v>0</v>
      </c>
      <c r="GH20" s="136" t="s">
        <v>32717</v>
      </c>
      <c r="GI20" s="591" t="s">
        <v>50067</v>
      </c>
      <c r="GJ20" s="591" t="s">
        <v>50068</v>
      </c>
      <c r="GK20" s="591" t="s">
        <v>50069</v>
      </c>
      <c r="GL20" s="591" t="s">
        <v>50070</v>
      </c>
      <c r="GM20" s="591" t="s">
        <v>50071</v>
      </c>
      <c r="GN20" s="591" t="s">
        <v>50072</v>
      </c>
      <c r="GO20" s="591" t="s">
        <v>50073</v>
      </c>
      <c r="GP20" s="591" t="s">
        <v>50074</v>
      </c>
      <c r="GQ20" s="591" t="s">
        <v>50075</v>
      </c>
      <c r="GR20" s="591" t="s">
        <v>50076</v>
      </c>
      <c r="GS20" s="591" t="s">
        <v>50077</v>
      </c>
      <c r="GT20" s="591" t="s">
        <v>50078</v>
      </c>
      <c r="GU20" s="591" t="s">
        <v>50079</v>
      </c>
      <c r="GV20" s="591" t="s">
        <v>50080</v>
      </c>
      <c r="GW20" s="591" t="s">
        <v>50081</v>
      </c>
      <c r="GX20" s="591" t="s">
        <v>50082</v>
      </c>
      <c r="GY20" s="591" t="s">
        <v>50083</v>
      </c>
      <c r="GZ20" s="591" t="s">
        <v>50084</v>
      </c>
      <c r="HA20" s="591" t="s">
        <v>50085</v>
      </c>
      <c r="HB20" s="591" t="s">
        <v>50086</v>
      </c>
      <c r="HC20" s="591" t="s">
        <v>50087</v>
      </c>
      <c r="HD20" s="591" t="s">
        <v>50088</v>
      </c>
      <c r="HE20" s="591" t="s">
        <v>50089</v>
      </c>
      <c r="HF20" s="591" t="s">
        <v>50090</v>
      </c>
      <c r="HG20" s="591" t="s">
        <v>50091</v>
      </c>
      <c r="HH20" s="591" t="s">
        <v>50092</v>
      </c>
      <c r="HI20" s="591" t="s">
        <v>50093</v>
      </c>
      <c r="HJ20" s="591" t="s">
        <v>50094</v>
      </c>
      <c r="HK20" s="591" t="s">
        <v>50095</v>
      </c>
      <c r="HL20" s="591" t="s">
        <v>50096</v>
      </c>
      <c r="HM20" s="591" t="s">
        <v>50097</v>
      </c>
      <c r="HN20" s="591" t="s">
        <v>50098</v>
      </c>
      <c r="HO20" s="591" t="s">
        <v>50099</v>
      </c>
      <c r="HP20" s="591" t="s">
        <v>50100</v>
      </c>
      <c r="HQ20" s="591" t="s">
        <v>50101</v>
      </c>
      <c r="HR20" s="591" t="s">
        <v>50102</v>
      </c>
      <c r="HS20" s="591" t="s">
        <v>50103</v>
      </c>
      <c r="HT20" s="591" t="s">
        <v>50104</v>
      </c>
      <c r="HU20" s="591" t="s">
        <v>50105</v>
      </c>
      <c r="HV20" s="591" t="s">
        <v>50106</v>
      </c>
      <c r="HW20" s="591" t="s">
        <v>50107</v>
      </c>
      <c r="HX20" s="591" t="s">
        <v>50108</v>
      </c>
      <c r="HY20" s="591" t="s">
        <v>50109</v>
      </c>
      <c r="HZ20" s="591" t="s">
        <v>50110</v>
      </c>
      <c r="IA20" s="591" t="s">
        <v>50111</v>
      </c>
      <c r="IB20" s="591" t="s">
        <v>50112</v>
      </c>
      <c r="IC20" s="591" t="s">
        <v>50113</v>
      </c>
      <c r="ID20" s="591" t="s">
        <v>50114</v>
      </c>
      <c r="IE20" s="591" t="s">
        <v>50115</v>
      </c>
      <c r="IF20" s="591" t="s">
        <v>50116</v>
      </c>
      <c r="IG20" s="591" t="s">
        <v>50117</v>
      </c>
      <c r="IH20" s="591" t="s">
        <v>50118</v>
      </c>
      <c r="II20" s="591" t="s">
        <v>50119</v>
      </c>
      <c r="IJ20" s="591" t="s">
        <v>50120</v>
      </c>
      <c r="IK20" s="591" t="s">
        <v>50121</v>
      </c>
      <c r="IL20" s="591" t="s">
        <v>50122</v>
      </c>
      <c r="IM20" s="595" t="s">
        <v>50123</v>
      </c>
      <c r="IN20" s="595" t="s">
        <v>50124</v>
      </c>
      <c r="IO20" s="595" t="s">
        <v>50125</v>
      </c>
      <c r="IP20" s="595" t="s">
        <v>50126</v>
      </c>
      <c r="IQ20" s="595" t="s">
        <v>50127</v>
      </c>
      <c r="IR20" s="595" t="s">
        <v>50128</v>
      </c>
      <c r="IS20" s="595" t="s">
        <v>50129</v>
      </c>
      <c r="IT20" s="595" t="s">
        <v>50130</v>
      </c>
      <c r="IU20" s="595" t="s">
        <v>50131</v>
      </c>
      <c r="IV20" s="595" t="s">
        <v>50132</v>
      </c>
      <c r="IW20" s="595" t="s">
        <v>50133</v>
      </c>
      <c r="IX20" s="595" t="s">
        <v>50134</v>
      </c>
      <c r="IY20" s="595" t="s">
        <v>50135</v>
      </c>
      <c r="IZ20" s="595" t="s">
        <v>50136</v>
      </c>
      <c r="JA20" s="595" t="s">
        <v>50137</v>
      </c>
      <c r="JB20" s="595" t="s">
        <v>50138</v>
      </c>
      <c r="JC20" s="595" t="s">
        <v>50139</v>
      </c>
      <c r="JD20" s="595" t="s">
        <v>50140</v>
      </c>
      <c r="JE20" s="595" t="s">
        <v>50141</v>
      </c>
      <c r="JF20" s="595" t="s">
        <v>50142</v>
      </c>
      <c r="JG20" s="595" t="s">
        <v>50143</v>
      </c>
      <c r="JH20" s="595" t="s">
        <v>50144</v>
      </c>
      <c r="JI20" s="595" t="s">
        <v>50145</v>
      </c>
      <c r="JJ20" s="595" t="s">
        <v>50146</v>
      </c>
      <c r="JK20" s="595" t="s">
        <v>50147</v>
      </c>
      <c r="JL20" s="595" t="s">
        <v>50148</v>
      </c>
      <c r="JM20" s="595" t="s">
        <v>50149</v>
      </c>
      <c r="JN20" s="595" t="s">
        <v>50150</v>
      </c>
      <c r="JO20" s="595" t="s">
        <v>50151</v>
      </c>
      <c r="JP20" s="595" t="s">
        <v>50152</v>
      </c>
      <c r="JQ20" s="595" t="s">
        <v>50153</v>
      </c>
      <c r="JR20" s="595" t="s">
        <v>50154</v>
      </c>
      <c r="JS20" s="595" t="s">
        <v>50155</v>
      </c>
      <c r="JT20" s="595" t="s">
        <v>50156</v>
      </c>
      <c r="JU20" s="595" t="s">
        <v>50157</v>
      </c>
      <c r="JV20" s="595" t="s">
        <v>50158</v>
      </c>
      <c r="JW20" s="595" t="s">
        <v>50159</v>
      </c>
      <c r="JX20" s="595" t="s">
        <v>50160</v>
      </c>
      <c r="JY20" s="595" t="s">
        <v>50161</v>
      </c>
      <c r="JZ20" s="595" t="s">
        <v>50162</v>
      </c>
      <c r="KA20" s="595" t="s">
        <v>50163</v>
      </c>
      <c r="KB20" s="595" t="s">
        <v>50164</v>
      </c>
      <c r="KC20" s="595" t="s">
        <v>50165</v>
      </c>
      <c r="KD20" s="595" t="s">
        <v>50166</v>
      </c>
      <c r="KE20" s="595" t="s">
        <v>50167</v>
      </c>
      <c r="KF20" s="595" t="s">
        <v>50168</v>
      </c>
      <c r="KG20" s="595" t="s">
        <v>50169</v>
      </c>
      <c r="KH20" s="595" t="s">
        <v>50170</v>
      </c>
      <c r="KI20" s="136"/>
      <c r="KJ20" s="136" t="s">
        <v>29170</v>
      </c>
      <c r="KK20" s="136" t="s">
        <v>29249</v>
      </c>
      <c r="KL20" s="136" t="s">
        <v>29250</v>
      </c>
      <c r="KM20" s="136" t="s">
        <v>32755</v>
      </c>
      <c r="KN20" s="136" t="s">
        <v>32756</v>
      </c>
      <c r="KO20" s="136" t="s">
        <v>32757</v>
      </c>
      <c r="KP20" s="136" t="s">
        <v>32758</v>
      </c>
      <c r="KQ20" s="136"/>
      <c r="KR20" s="136"/>
      <c r="KS20" s="136"/>
      <c r="KT20" s="136"/>
      <c r="KU20" s="136"/>
      <c r="KV20" s="136"/>
      <c r="KW20" s="136"/>
      <c r="KX20" s="136"/>
      <c r="KY20" s="136"/>
      <c r="KZ20" s="136"/>
      <c r="LA20" s="136"/>
      <c r="LB20" s="136"/>
      <c r="LC20" s="136"/>
      <c r="LD20" s="136"/>
      <c r="LE20" s="136"/>
      <c r="LF20" s="136"/>
      <c r="LG20" s="136"/>
      <c r="LH20" s="136"/>
      <c r="LI20" s="136"/>
      <c r="LJ20" s="136"/>
      <c r="LK20" s="136"/>
      <c r="LL20" s="136"/>
      <c r="LM20" s="136"/>
      <c r="LN20" s="136"/>
      <c r="LO20" s="136"/>
      <c r="LP20" s="136"/>
      <c r="LQ20" s="136"/>
      <c r="LR20" s="136"/>
      <c r="LS20" s="136"/>
      <c r="LT20" s="136"/>
      <c r="LU20" s="136"/>
      <c r="LV20" s="136"/>
      <c r="LW20" s="136"/>
      <c r="LX20" s="136"/>
      <c r="LY20" s="136"/>
      <c r="LZ20" s="136"/>
      <c r="MA20" s="136"/>
      <c r="MB20" s="136"/>
      <c r="MC20" s="136"/>
      <c r="MD20" s="136"/>
      <c r="ME20" s="136"/>
      <c r="MF20" s="136"/>
      <c r="MG20" s="169" t="s">
        <v>43109</v>
      </c>
      <c r="MH20" s="169" t="s">
        <v>43110</v>
      </c>
      <c r="MI20" s="169" t="s">
        <v>43111</v>
      </c>
      <c r="MJ20" s="169" t="s">
        <v>43112</v>
      </c>
      <c r="MK20" s="169" t="s">
        <v>43113</v>
      </c>
      <c r="ML20" s="169" t="s">
        <v>43114</v>
      </c>
      <c r="MM20" s="169" t="s">
        <v>43115</v>
      </c>
      <c r="MN20" s="169" t="s">
        <v>43116</v>
      </c>
      <c r="MO20" s="169" t="s">
        <v>43117</v>
      </c>
      <c r="MP20" s="169" t="s">
        <v>43118</v>
      </c>
      <c r="MQ20" s="169" t="s">
        <v>43119</v>
      </c>
      <c r="MR20" s="169" t="s">
        <v>43120</v>
      </c>
      <c r="MS20" s="169" t="s">
        <v>43121</v>
      </c>
      <c r="MT20" s="169" t="s">
        <v>43122</v>
      </c>
      <c r="MU20" s="169" t="s">
        <v>43123</v>
      </c>
      <c r="MV20" s="169" t="s">
        <v>43124</v>
      </c>
      <c r="MW20" s="169" t="s">
        <v>43125</v>
      </c>
      <c r="MX20" s="169" t="s">
        <v>43126</v>
      </c>
      <c r="MY20" s="169" t="s">
        <v>43127</v>
      </c>
      <c r="MZ20" s="169" t="s">
        <v>43128</v>
      </c>
      <c r="NA20" s="169" t="s">
        <v>43129</v>
      </c>
      <c r="NB20" s="301" t="s">
        <v>43130</v>
      </c>
      <c r="NC20" s="169" t="s">
        <v>43131</v>
      </c>
      <c r="ND20" s="169" t="s">
        <v>43132</v>
      </c>
      <c r="NE20" s="169" t="s">
        <v>43133</v>
      </c>
      <c r="NF20" s="169" t="s">
        <v>43134</v>
      </c>
      <c r="NG20" s="169" t="s">
        <v>43135</v>
      </c>
      <c r="NH20" s="169" t="s">
        <v>43136</v>
      </c>
      <c r="NI20" s="169" t="s">
        <v>43137</v>
      </c>
      <c r="NJ20" s="301" t="s">
        <v>43138</v>
      </c>
      <c r="NK20" s="301" t="s">
        <v>43139</v>
      </c>
      <c r="NL20" s="301" t="s">
        <v>43140</v>
      </c>
      <c r="NM20" s="301" t="s">
        <v>43141</v>
      </c>
      <c r="NN20" s="301" t="s">
        <v>43142</v>
      </c>
      <c r="NO20" s="302" t="s">
        <v>43143</v>
      </c>
      <c r="NP20" s="302" t="s">
        <v>43144</v>
      </c>
      <c r="NQ20" s="169" t="s">
        <v>43145</v>
      </c>
      <c r="NR20" s="169" t="s">
        <v>43146</v>
      </c>
      <c r="NS20" s="169" t="s">
        <v>43147</v>
      </c>
      <c r="NT20" s="303" t="s">
        <v>43148</v>
      </c>
      <c r="NU20" s="301" t="s">
        <v>43149</v>
      </c>
      <c r="NV20" s="299" t="s">
        <v>43150</v>
      </c>
      <c r="NW20" s="299" t="s">
        <v>43151</v>
      </c>
      <c r="NX20" s="304" t="s">
        <v>43152</v>
      </c>
      <c r="NY20" s="299" t="s">
        <v>43153</v>
      </c>
      <c r="NZ20" s="169" t="s">
        <v>43154</v>
      </c>
      <c r="OA20" s="169" t="s">
        <v>43155</v>
      </c>
      <c r="OB20" s="305" t="s">
        <v>43156</v>
      </c>
    </row>
    <row r="21" spans="1:434" ht="15" x14ac:dyDescent="0.25">
      <c r="A21" s="137"/>
      <c r="B21" s="171" t="s">
        <v>32780</v>
      </c>
      <c r="C21" s="136"/>
      <c r="D21" s="136" t="s">
        <v>32781</v>
      </c>
      <c r="E21" s="136"/>
      <c r="F21" s="136">
        <v>19</v>
      </c>
      <c r="G21" s="136"/>
      <c r="H21" s="172" t="s">
        <v>32783</v>
      </c>
      <c r="I21" s="136" t="s">
        <v>32784</v>
      </c>
      <c r="J21" s="136" t="s">
        <v>32785</v>
      </c>
      <c r="K21" s="136" t="s">
        <v>32786</v>
      </c>
      <c r="L21" s="136" t="s">
        <v>32787</v>
      </c>
      <c r="M21" s="136" t="s">
        <v>32788</v>
      </c>
      <c r="N21" s="136" t="s">
        <v>32789</v>
      </c>
      <c r="O21" s="136" t="s">
        <v>32790</v>
      </c>
      <c r="P21" s="136" t="s">
        <v>32791</v>
      </c>
      <c r="Q21" s="136" t="s">
        <v>32792</v>
      </c>
      <c r="R21" s="136" t="s">
        <v>32793</v>
      </c>
      <c r="S21" s="136" t="s">
        <v>32794</v>
      </c>
      <c r="T21" s="136" t="s">
        <v>32795</v>
      </c>
      <c r="U21" s="136" t="s">
        <v>32796</v>
      </c>
      <c r="V21" s="136" t="s">
        <v>32797</v>
      </c>
      <c r="W21" s="136" t="s">
        <v>32798</v>
      </c>
      <c r="X21" s="136" t="s">
        <v>32799</v>
      </c>
      <c r="Y21" s="136" t="s">
        <v>32800</v>
      </c>
      <c r="Z21" s="136" t="s">
        <v>32801</v>
      </c>
      <c r="AA21" s="136" t="s">
        <v>32802</v>
      </c>
      <c r="AB21" s="136" t="s">
        <v>32803</v>
      </c>
      <c r="AC21" s="136" t="s">
        <v>32804</v>
      </c>
      <c r="AD21" s="136" t="s">
        <v>32805</v>
      </c>
      <c r="AE21" s="136" t="s">
        <v>32806</v>
      </c>
      <c r="AF21" s="136" t="s">
        <v>32807</v>
      </c>
      <c r="AG21" s="136" t="s">
        <v>32808</v>
      </c>
      <c r="AH21" s="136" t="s">
        <v>32809</v>
      </c>
      <c r="AI21" s="136" t="s">
        <v>32810</v>
      </c>
      <c r="AJ21" s="136" t="s">
        <v>32811</v>
      </c>
      <c r="AK21" s="136" t="s">
        <v>32812</v>
      </c>
      <c r="AL21" s="136" t="s">
        <v>43157</v>
      </c>
      <c r="AM21" s="136" t="s">
        <v>43158</v>
      </c>
      <c r="AN21" s="176" t="s">
        <v>32813</v>
      </c>
      <c r="AO21" s="136" t="s">
        <v>32814</v>
      </c>
      <c r="AP21" s="136" t="s">
        <v>32817</v>
      </c>
      <c r="AQ21" s="136" t="s">
        <v>32818</v>
      </c>
      <c r="AR21" s="591" t="s">
        <v>32819</v>
      </c>
      <c r="AS21" s="136" t="s">
        <v>32820</v>
      </c>
      <c r="AT21" s="136" t="s">
        <v>32821</v>
      </c>
      <c r="AU21" s="136" t="s">
        <v>32822</v>
      </c>
      <c r="AV21" s="136" t="s">
        <v>32823</v>
      </c>
      <c r="AW21" s="136" t="s">
        <v>32824</v>
      </c>
      <c r="AX21" s="136" t="s">
        <v>32825</v>
      </c>
      <c r="AY21" s="136" t="s">
        <v>32826</v>
      </c>
      <c r="AZ21" s="136" t="s">
        <v>32827</v>
      </c>
      <c r="BA21" s="136" t="s">
        <v>32828</v>
      </c>
      <c r="BB21" s="136" t="s">
        <v>32829</v>
      </c>
      <c r="BC21" s="136" t="s">
        <v>32830</v>
      </c>
      <c r="BD21" s="136" t="s">
        <v>32831</v>
      </c>
      <c r="BE21" s="136" t="s">
        <v>32832</v>
      </c>
      <c r="BF21" s="136" t="s">
        <v>32833</v>
      </c>
      <c r="BG21" s="136" t="s">
        <v>32834</v>
      </c>
      <c r="BH21" s="136" t="s">
        <v>32835</v>
      </c>
      <c r="BI21" s="136" t="s">
        <v>32836</v>
      </c>
      <c r="BJ21" s="136" t="s">
        <v>32837</v>
      </c>
      <c r="BK21" s="136" t="s">
        <v>32838</v>
      </c>
      <c r="BL21" s="136" t="s">
        <v>32839</v>
      </c>
      <c r="BM21" s="136" t="s">
        <v>32840</v>
      </c>
      <c r="BN21" s="136" t="s">
        <v>32841</v>
      </c>
      <c r="BO21" s="136" t="s">
        <v>32842</v>
      </c>
      <c r="BP21" s="136" t="s">
        <v>32843</v>
      </c>
      <c r="BQ21" s="136" t="s">
        <v>32844</v>
      </c>
      <c r="BR21" s="136" t="s">
        <v>32845</v>
      </c>
      <c r="BS21" s="136" t="s">
        <v>32846</v>
      </c>
      <c r="BT21" s="136" t="s">
        <v>32847</v>
      </c>
      <c r="BU21" s="136" t="s">
        <v>32848</v>
      </c>
      <c r="BV21" s="136" t="s">
        <v>32849</v>
      </c>
      <c r="BW21" s="136" t="s">
        <v>32850</v>
      </c>
      <c r="BX21" s="136" t="s">
        <v>32851</v>
      </c>
      <c r="BY21" s="136" t="s">
        <v>32852</v>
      </c>
      <c r="BZ21" s="136" t="s">
        <v>32853</v>
      </c>
      <c r="CA21" s="136" t="s">
        <v>32854</v>
      </c>
      <c r="CB21" s="136" t="s">
        <v>32855</v>
      </c>
      <c r="CC21" s="136" t="s">
        <v>32856</v>
      </c>
      <c r="CD21" s="136" t="s">
        <v>32857</v>
      </c>
      <c r="CE21" s="136" t="s">
        <v>32858</v>
      </c>
      <c r="CF21" s="136" t="s">
        <v>32859</v>
      </c>
      <c r="CG21" s="136" t="s">
        <v>32860</v>
      </c>
      <c r="CH21" s="136" t="s">
        <v>32861</v>
      </c>
      <c r="CI21" s="136" t="s">
        <v>32862</v>
      </c>
      <c r="CJ21" s="136" t="s">
        <v>32863</v>
      </c>
      <c r="CK21" s="136" t="s">
        <v>32864</v>
      </c>
      <c r="CL21" s="136" t="s">
        <v>32865</v>
      </c>
      <c r="CM21" s="136" t="s">
        <v>32866</v>
      </c>
      <c r="CN21" s="136" t="s">
        <v>32867</v>
      </c>
      <c r="CO21" s="136" t="s">
        <v>32868</v>
      </c>
      <c r="CP21" s="136" t="s">
        <v>32869</v>
      </c>
      <c r="CQ21" s="136" t="s">
        <v>32870</v>
      </c>
      <c r="CR21" s="136" t="s">
        <v>32871</v>
      </c>
      <c r="CS21" s="136" t="s">
        <v>43159</v>
      </c>
      <c r="CT21" s="136" t="s">
        <v>32873</v>
      </c>
      <c r="CU21" s="136" t="s">
        <v>32874</v>
      </c>
      <c r="CV21" s="136" t="s">
        <v>32875</v>
      </c>
      <c r="CW21" s="136" t="s">
        <v>43160</v>
      </c>
      <c r="CX21" s="136" t="s">
        <v>43161</v>
      </c>
      <c r="CY21" s="591" t="s">
        <v>32878</v>
      </c>
      <c r="CZ21" s="136" t="s">
        <v>32879</v>
      </c>
      <c r="DA21" s="136" t="s">
        <v>32880</v>
      </c>
      <c r="DB21" s="136" t="s">
        <v>32881</v>
      </c>
      <c r="DC21" s="136" t="s">
        <v>32876</v>
      </c>
      <c r="DD21" s="591" t="s">
        <v>32882</v>
      </c>
      <c r="DE21" s="136" t="s">
        <v>32883</v>
      </c>
      <c r="DF21" s="174" t="s">
        <v>32884</v>
      </c>
      <c r="DG21" s="174" t="s">
        <v>32885</v>
      </c>
      <c r="DH21" s="136" t="s">
        <v>32886</v>
      </c>
      <c r="DI21" s="175" t="s">
        <v>32887</v>
      </c>
      <c r="DJ21" s="175" t="s">
        <v>32888</v>
      </c>
      <c r="DK21" s="136" t="s">
        <v>32889</v>
      </c>
      <c r="DL21" s="136" t="s">
        <v>32890</v>
      </c>
      <c r="DM21" s="136" t="s">
        <v>32891</v>
      </c>
      <c r="DN21" s="174" t="s">
        <v>32892</v>
      </c>
      <c r="DO21" s="174" t="s">
        <v>32893</v>
      </c>
      <c r="DP21" s="174" t="s">
        <v>32894</v>
      </c>
      <c r="DQ21" s="174" t="s">
        <v>32895</v>
      </c>
      <c r="DR21" s="174" t="s">
        <v>32896</v>
      </c>
      <c r="DS21" s="174" t="s">
        <v>32897</v>
      </c>
      <c r="DT21" s="174" t="s">
        <v>32898</v>
      </c>
      <c r="DU21" s="174" t="s">
        <v>32698</v>
      </c>
      <c r="DV21" s="174" t="s">
        <v>32699</v>
      </c>
      <c r="DW21" s="174" t="s">
        <v>32899</v>
      </c>
      <c r="DX21" s="174" t="s">
        <v>32900</v>
      </c>
      <c r="DY21" s="174" t="s">
        <v>32901</v>
      </c>
      <c r="DZ21" s="174" t="s">
        <v>32902</v>
      </c>
      <c r="EA21" s="176" t="s">
        <v>32903</v>
      </c>
      <c r="EB21" s="176" t="s">
        <v>32904</v>
      </c>
      <c r="EC21" s="175" t="s">
        <v>32905</v>
      </c>
      <c r="ED21" s="175" t="s">
        <v>32906</v>
      </c>
      <c r="EE21" s="175" t="s">
        <v>32907</v>
      </c>
      <c r="EF21" s="136" t="s">
        <v>32908</v>
      </c>
      <c r="EG21" s="136" t="s">
        <v>32909</v>
      </c>
      <c r="EH21" s="136" t="s">
        <v>32910</v>
      </c>
      <c r="EI21" s="175" t="s">
        <v>32911</v>
      </c>
      <c r="EJ21" s="136" t="s">
        <v>32912</v>
      </c>
      <c r="EK21" s="136" t="s">
        <v>32913</v>
      </c>
      <c r="EL21" s="136" t="s">
        <v>32914</v>
      </c>
      <c r="EM21" s="136" t="s">
        <v>32915</v>
      </c>
      <c r="EN21" s="136" t="s">
        <v>32916</v>
      </c>
      <c r="EO21" s="136" t="s">
        <v>32715</v>
      </c>
      <c r="EP21" s="175" t="s">
        <v>39192</v>
      </c>
      <c r="EQ21" s="175" t="s">
        <v>39193</v>
      </c>
      <c r="ER21" s="175" t="s">
        <v>39185</v>
      </c>
      <c r="ES21" s="177" t="s">
        <v>43162</v>
      </c>
      <c r="ET21" s="180" t="s">
        <v>43163</v>
      </c>
      <c r="EU21" s="180" t="s">
        <v>43164</v>
      </c>
      <c r="EV21" s="180" t="s">
        <v>43165</v>
      </c>
      <c r="EW21" s="306" t="s">
        <v>43166</v>
      </c>
      <c r="EX21" s="306" t="s">
        <v>43167</v>
      </c>
      <c r="EY21" s="306" t="s">
        <v>43168</v>
      </c>
      <c r="EZ21" s="306" t="s">
        <v>43169</v>
      </c>
      <c r="FA21" s="306" t="s">
        <v>43170</v>
      </c>
      <c r="FB21" s="306" t="s">
        <v>43171</v>
      </c>
      <c r="FC21" s="306" t="s">
        <v>43172</v>
      </c>
      <c r="FD21" s="306" t="s">
        <v>43173</v>
      </c>
      <c r="FE21" s="306" t="s">
        <v>43174</v>
      </c>
      <c r="FF21" s="136" t="s">
        <v>43175</v>
      </c>
      <c r="FG21" s="136" t="s">
        <v>32917</v>
      </c>
      <c r="FH21" s="175" t="s">
        <v>32918</v>
      </c>
      <c r="FI21" s="178" t="s">
        <v>32919</v>
      </c>
      <c r="FJ21" s="592" t="s">
        <v>50171</v>
      </c>
      <c r="FK21" s="176" t="s">
        <v>32921</v>
      </c>
      <c r="FL21" s="176" t="s">
        <v>33127</v>
      </c>
      <c r="FM21" s="176" t="s">
        <v>33128</v>
      </c>
      <c r="FN21" s="593" t="s">
        <v>50172</v>
      </c>
      <c r="FO21" s="593" t="s">
        <v>50173</v>
      </c>
      <c r="FP21" s="593" t="s">
        <v>50174</v>
      </c>
      <c r="FQ21" s="594" t="s">
        <v>50175</v>
      </c>
      <c r="FR21" s="593" t="s">
        <v>50176</v>
      </c>
      <c r="FS21" s="593" t="s">
        <v>50177</v>
      </c>
      <c r="FT21" s="593" t="s">
        <v>50178</v>
      </c>
      <c r="FU21" s="594" t="s">
        <v>50179</v>
      </c>
      <c r="FV21" s="593" t="s">
        <v>50180</v>
      </c>
      <c r="FW21" s="593" t="s">
        <v>50181</v>
      </c>
      <c r="FX21" s="593" t="s">
        <v>50182</v>
      </c>
      <c r="FY21" s="594" t="s">
        <v>50183</v>
      </c>
      <c r="FZ21" s="592" t="s">
        <v>50184</v>
      </c>
      <c r="GA21" s="592" t="s">
        <v>50185</v>
      </c>
      <c r="GB21" s="593" t="s">
        <v>50186</v>
      </c>
      <c r="GC21" s="307" t="s">
        <v>43176</v>
      </c>
      <c r="GD21" s="136" t="s">
        <v>43177</v>
      </c>
      <c r="GE21" s="136"/>
      <c r="GF21" s="136" t="s">
        <v>43178</v>
      </c>
      <c r="GG21" s="136">
        <v>0</v>
      </c>
      <c r="GH21" s="136" t="s">
        <v>32941</v>
      </c>
      <c r="GI21" s="591" t="s">
        <v>50187</v>
      </c>
      <c r="GJ21" s="591" t="s">
        <v>50188</v>
      </c>
      <c r="GK21" s="591" t="s">
        <v>50189</v>
      </c>
      <c r="GL21" s="591" t="s">
        <v>50190</v>
      </c>
      <c r="GM21" s="591" t="s">
        <v>50191</v>
      </c>
      <c r="GN21" s="591" t="s">
        <v>50192</v>
      </c>
      <c r="GO21" s="591" t="s">
        <v>50193</v>
      </c>
      <c r="GP21" s="591" t="s">
        <v>50194</v>
      </c>
      <c r="GQ21" s="591" t="s">
        <v>50195</v>
      </c>
      <c r="GR21" s="591" t="s">
        <v>50196</v>
      </c>
      <c r="GS21" s="591" t="s">
        <v>50197</v>
      </c>
      <c r="GT21" s="591" t="s">
        <v>50198</v>
      </c>
      <c r="GU21" s="591" t="s">
        <v>50199</v>
      </c>
      <c r="GV21" s="591" t="s">
        <v>50200</v>
      </c>
      <c r="GW21" s="591" t="s">
        <v>50201</v>
      </c>
      <c r="GX21" s="591" t="s">
        <v>50202</v>
      </c>
      <c r="GY21" s="591" t="s">
        <v>50203</v>
      </c>
      <c r="GZ21" s="591" t="s">
        <v>50204</v>
      </c>
      <c r="HA21" s="591" t="s">
        <v>50205</v>
      </c>
      <c r="HB21" s="591" t="s">
        <v>50206</v>
      </c>
      <c r="HC21" s="591" t="s">
        <v>50207</v>
      </c>
      <c r="HD21" s="591" t="s">
        <v>50208</v>
      </c>
      <c r="HE21" s="591" t="s">
        <v>50209</v>
      </c>
      <c r="HF21" s="591" t="s">
        <v>50210</v>
      </c>
      <c r="HG21" s="591" t="s">
        <v>50211</v>
      </c>
      <c r="HH21" s="591" t="s">
        <v>50212</v>
      </c>
      <c r="HI21" s="591" t="s">
        <v>50213</v>
      </c>
      <c r="HJ21" s="591" t="s">
        <v>50214</v>
      </c>
      <c r="HK21" s="591" t="s">
        <v>50215</v>
      </c>
      <c r="HL21" s="591" t="s">
        <v>50216</v>
      </c>
      <c r="HM21" s="591" t="s">
        <v>50217</v>
      </c>
      <c r="HN21" s="591" t="s">
        <v>50218</v>
      </c>
      <c r="HO21" s="591" t="s">
        <v>50219</v>
      </c>
      <c r="HP21" s="591" t="s">
        <v>50220</v>
      </c>
      <c r="HQ21" s="591" t="s">
        <v>50221</v>
      </c>
      <c r="HR21" s="591" t="s">
        <v>50222</v>
      </c>
      <c r="HS21" s="591" t="s">
        <v>50223</v>
      </c>
      <c r="HT21" s="591" t="s">
        <v>50224</v>
      </c>
      <c r="HU21" s="591" t="s">
        <v>50225</v>
      </c>
      <c r="HV21" s="591" t="s">
        <v>50226</v>
      </c>
      <c r="HW21" s="591" t="s">
        <v>50227</v>
      </c>
      <c r="HX21" s="591" t="s">
        <v>50228</v>
      </c>
      <c r="HY21" s="591" t="s">
        <v>50229</v>
      </c>
      <c r="HZ21" s="591" t="s">
        <v>50230</v>
      </c>
      <c r="IA21" s="591" t="s">
        <v>50231</v>
      </c>
      <c r="IB21" s="591" t="s">
        <v>50232</v>
      </c>
      <c r="IC21" s="591" t="s">
        <v>50233</v>
      </c>
      <c r="ID21" s="591" t="s">
        <v>50234</v>
      </c>
      <c r="IE21" s="591" t="s">
        <v>50235</v>
      </c>
      <c r="IF21" s="591" t="s">
        <v>50236</v>
      </c>
      <c r="IG21" s="591" t="s">
        <v>50237</v>
      </c>
      <c r="IH21" s="591" t="s">
        <v>50238</v>
      </c>
      <c r="II21" s="591" t="s">
        <v>50239</v>
      </c>
      <c r="IJ21" s="591" t="s">
        <v>50240</v>
      </c>
      <c r="IK21" s="591" t="s">
        <v>50241</v>
      </c>
      <c r="IL21" s="591" t="s">
        <v>50242</v>
      </c>
      <c r="IM21" s="595" t="s">
        <v>50243</v>
      </c>
      <c r="IN21" s="595" t="s">
        <v>50244</v>
      </c>
      <c r="IO21" s="595" t="s">
        <v>50245</v>
      </c>
      <c r="IP21" s="595" t="s">
        <v>50246</v>
      </c>
      <c r="IQ21" s="595" t="s">
        <v>50247</v>
      </c>
      <c r="IR21" s="595" t="s">
        <v>50248</v>
      </c>
      <c r="IS21" s="595" t="s">
        <v>50249</v>
      </c>
      <c r="IT21" s="595" t="s">
        <v>50250</v>
      </c>
      <c r="IU21" s="595" t="s">
        <v>50251</v>
      </c>
      <c r="IV21" s="595" t="s">
        <v>50252</v>
      </c>
      <c r="IW21" s="595" t="s">
        <v>50253</v>
      </c>
      <c r="IX21" s="595" t="s">
        <v>50254</v>
      </c>
      <c r="IY21" s="595" t="s">
        <v>50255</v>
      </c>
      <c r="IZ21" s="595" t="s">
        <v>50256</v>
      </c>
      <c r="JA21" s="595" t="s">
        <v>50257</v>
      </c>
      <c r="JB21" s="595" t="s">
        <v>50258</v>
      </c>
      <c r="JC21" s="595" t="s">
        <v>50259</v>
      </c>
      <c r="JD21" s="595" t="s">
        <v>50260</v>
      </c>
      <c r="JE21" s="595" t="s">
        <v>50261</v>
      </c>
      <c r="JF21" s="595" t="s">
        <v>50262</v>
      </c>
      <c r="JG21" s="595" t="s">
        <v>50263</v>
      </c>
      <c r="JH21" s="595" t="s">
        <v>50264</v>
      </c>
      <c r="JI21" s="595" t="s">
        <v>50265</v>
      </c>
      <c r="JJ21" s="595" t="s">
        <v>50266</v>
      </c>
      <c r="JK21" s="595" t="s">
        <v>50267</v>
      </c>
      <c r="JL21" s="595" t="s">
        <v>50268</v>
      </c>
      <c r="JM21" s="595" t="s">
        <v>50269</v>
      </c>
      <c r="JN21" s="595" t="s">
        <v>50270</v>
      </c>
      <c r="JO21" s="595" t="s">
        <v>50271</v>
      </c>
      <c r="JP21" s="595" t="s">
        <v>50272</v>
      </c>
      <c r="JQ21" s="595" t="s">
        <v>50273</v>
      </c>
      <c r="JR21" s="595" t="s">
        <v>50274</v>
      </c>
      <c r="JS21" s="595" t="s">
        <v>50275</v>
      </c>
      <c r="JT21" s="595" t="s">
        <v>50276</v>
      </c>
      <c r="JU21" s="595" t="s">
        <v>50277</v>
      </c>
      <c r="JV21" s="595" t="s">
        <v>50278</v>
      </c>
      <c r="JW21" s="595" t="s">
        <v>50279</v>
      </c>
      <c r="JX21" s="595" t="s">
        <v>50280</v>
      </c>
      <c r="JY21" s="595" t="s">
        <v>50281</v>
      </c>
      <c r="JZ21" s="595" t="s">
        <v>50282</v>
      </c>
      <c r="KA21" s="595" t="s">
        <v>50283</v>
      </c>
      <c r="KB21" s="595" t="s">
        <v>50284</v>
      </c>
      <c r="KC21" s="595" t="s">
        <v>50285</v>
      </c>
      <c r="KD21" s="595" t="s">
        <v>50286</v>
      </c>
      <c r="KE21" s="595" t="s">
        <v>50287</v>
      </c>
      <c r="KF21" s="595" t="s">
        <v>50288</v>
      </c>
      <c r="KG21" s="595" t="s">
        <v>50289</v>
      </c>
      <c r="KH21" s="595" t="s">
        <v>50290</v>
      </c>
      <c r="KI21" s="136"/>
      <c r="KJ21" s="136" t="s">
        <v>29170</v>
      </c>
      <c r="KK21" s="136" t="s">
        <v>29249</v>
      </c>
      <c r="KL21" s="136" t="s">
        <v>29250</v>
      </c>
      <c r="KM21" s="136" t="s">
        <v>32979</v>
      </c>
      <c r="KN21" s="136" t="s">
        <v>32980</v>
      </c>
      <c r="KO21" s="136" t="s">
        <v>32981</v>
      </c>
      <c r="KP21" s="136" t="s">
        <v>32982</v>
      </c>
      <c r="KQ21" s="136"/>
      <c r="KR21" s="136"/>
      <c r="KS21" s="136"/>
      <c r="KT21" s="136"/>
      <c r="KU21" s="136"/>
      <c r="KV21" s="136"/>
      <c r="KW21" s="136"/>
      <c r="KX21" s="136"/>
      <c r="KY21" s="136"/>
      <c r="KZ21" s="136"/>
      <c r="LA21" s="136"/>
      <c r="LB21" s="136"/>
      <c r="LC21" s="136"/>
      <c r="LD21" s="136"/>
      <c r="LE21" s="136"/>
      <c r="LF21" s="136"/>
      <c r="LG21" s="136"/>
      <c r="LH21" s="136"/>
      <c r="LI21" s="136"/>
      <c r="LJ21" s="136"/>
      <c r="LK21" s="136"/>
      <c r="LL21" s="136"/>
      <c r="LM21" s="136"/>
      <c r="LN21" s="136"/>
      <c r="LO21" s="136"/>
      <c r="LP21" s="136"/>
      <c r="LQ21" s="136"/>
      <c r="LR21" s="136"/>
      <c r="LS21" s="136"/>
      <c r="LT21" s="136"/>
      <c r="LU21" s="136"/>
      <c r="LV21" s="136"/>
      <c r="LW21" s="136"/>
      <c r="LX21" s="136"/>
      <c r="LY21" s="136"/>
      <c r="LZ21" s="136"/>
      <c r="MA21" s="136"/>
      <c r="MB21" s="136"/>
      <c r="MC21" s="136"/>
      <c r="MD21" s="136"/>
      <c r="ME21" s="136"/>
      <c r="MF21" s="136"/>
      <c r="MG21" s="169" t="s">
        <v>43261</v>
      </c>
      <c r="MH21" s="169" t="s">
        <v>43262</v>
      </c>
      <c r="MI21" s="169" t="s">
        <v>43263</v>
      </c>
      <c r="MJ21" s="169" t="s">
        <v>43264</v>
      </c>
      <c r="MK21" s="169" t="s">
        <v>43265</v>
      </c>
      <c r="ML21" s="169" t="s">
        <v>43266</v>
      </c>
      <c r="MM21" s="169" t="s">
        <v>43267</v>
      </c>
      <c r="MN21" s="169" t="s">
        <v>43268</v>
      </c>
      <c r="MO21" s="169" t="s">
        <v>43269</v>
      </c>
      <c r="MP21" s="169" t="s">
        <v>43270</v>
      </c>
      <c r="MQ21" s="169" t="s">
        <v>43271</v>
      </c>
      <c r="MR21" s="169" t="s">
        <v>43272</v>
      </c>
      <c r="MS21" s="169" t="s">
        <v>43273</v>
      </c>
      <c r="MT21" s="169" t="s">
        <v>43274</v>
      </c>
      <c r="MU21" s="169" t="s">
        <v>43275</v>
      </c>
      <c r="MV21" s="169" t="s">
        <v>43276</v>
      </c>
      <c r="MW21" s="169" t="s">
        <v>43277</v>
      </c>
      <c r="MX21" s="169" t="s">
        <v>43278</v>
      </c>
      <c r="MY21" s="169" t="s">
        <v>43279</v>
      </c>
      <c r="MZ21" s="169" t="s">
        <v>43280</v>
      </c>
      <c r="NA21" s="169" t="s">
        <v>43281</v>
      </c>
      <c r="NB21" s="301" t="s">
        <v>43282</v>
      </c>
      <c r="NC21" s="169" t="s">
        <v>43283</v>
      </c>
      <c r="ND21" s="169" t="s">
        <v>43284</v>
      </c>
      <c r="NE21" s="169" t="s">
        <v>43285</v>
      </c>
      <c r="NF21" s="169" t="s">
        <v>43286</v>
      </c>
      <c r="NG21" s="169" t="s">
        <v>43287</v>
      </c>
      <c r="NH21" s="169" t="s">
        <v>43288</v>
      </c>
      <c r="NI21" s="169" t="s">
        <v>43289</v>
      </c>
      <c r="NJ21" s="301" t="s">
        <v>43290</v>
      </c>
      <c r="NK21" s="301" t="s">
        <v>43291</v>
      </c>
      <c r="NL21" s="301" t="s">
        <v>43292</v>
      </c>
      <c r="NM21" s="301" t="s">
        <v>43293</v>
      </c>
      <c r="NN21" s="301" t="s">
        <v>43294</v>
      </c>
      <c r="NO21" s="302" t="s">
        <v>43295</v>
      </c>
      <c r="NP21" s="302" t="s">
        <v>43296</v>
      </c>
      <c r="NQ21" s="169" t="s">
        <v>43297</v>
      </c>
      <c r="NR21" s="169" t="s">
        <v>43298</v>
      </c>
      <c r="NS21" s="169" t="s">
        <v>43299</v>
      </c>
      <c r="NT21" s="303" t="s">
        <v>43300</v>
      </c>
      <c r="NU21" s="301" t="s">
        <v>43301</v>
      </c>
      <c r="NV21" s="299" t="s">
        <v>43302</v>
      </c>
      <c r="NW21" s="299" t="s">
        <v>43303</v>
      </c>
      <c r="NX21" s="304" t="s">
        <v>43304</v>
      </c>
      <c r="NY21" s="299" t="s">
        <v>43305</v>
      </c>
      <c r="NZ21" s="169" t="s">
        <v>43306</v>
      </c>
      <c r="OA21" s="169" t="s">
        <v>43307</v>
      </c>
      <c r="OB21" s="305" t="s">
        <v>43308</v>
      </c>
    </row>
    <row r="22" spans="1:434" ht="15" x14ac:dyDescent="0.25">
      <c r="A22" s="137"/>
      <c r="B22" s="171" t="s">
        <v>33004</v>
      </c>
      <c r="C22" s="136"/>
      <c r="D22" s="136" t="s">
        <v>33005</v>
      </c>
      <c r="E22" s="136"/>
      <c r="F22" s="136">
        <v>20</v>
      </c>
      <c r="G22" s="136"/>
      <c r="H22" s="172" t="s">
        <v>33007</v>
      </c>
      <c r="I22" s="136" t="s">
        <v>33008</v>
      </c>
      <c r="J22" s="136" t="s">
        <v>33009</v>
      </c>
      <c r="K22" s="136" t="s">
        <v>33010</v>
      </c>
      <c r="L22" s="136" t="s">
        <v>33011</v>
      </c>
      <c r="M22" s="136" t="s">
        <v>33012</v>
      </c>
      <c r="N22" s="136" t="s">
        <v>33013</v>
      </c>
      <c r="O22" s="136" t="s">
        <v>33014</v>
      </c>
      <c r="P22" s="136" t="s">
        <v>33015</v>
      </c>
      <c r="Q22" s="136" t="s">
        <v>33016</v>
      </c>
      <c r="R22" s="136" t="s">
        <v>33017</v>
      </c>
      <c r="S22" s="136" t="s">
        <v>33018</v>
      </c>
      <c r="T22" s="136" t="s">
        <v>33019</v>
      </c>
      <c r="U22" s="136" t="s">
        <v>33020</v>
      </c>
      <c r="V22" s="136" t="s">
        <v>33021</v>
      </c>
      <c r="W22" s="136" t="s">
        <v>33022</v>
      </c>
      <c r="X22" s="136" t="s">
        <v>33023</v>
      </c>
      <c r="Y22" s="136" t="s">
        <v>33024</v>
      </c>
      <c r="Z22" s="136" t="s">
        <v>33025</v>
      </c>
      <c r="AA22" s="136" t="s">
        <v>33026</v>
      </c>
      <c r="AB22" s="136" t="s">
        <v>33027</v>
      </c>
      <c r="AC22" s="136" t="s">
        <v>33028</v>
      </c>
      <c r="AD22" s="136" t="s">
        <v>33029</v>
      </c>
      <c r="AE22" s="136" t="s">
        <v>33030</v>
      </c>
      <c r="AF22" s="136" t="s">
        <v>33031</v>
      </c>
      <c r="AG22" s="136" t="s">
        <v>33032</v>
      </c>
      <c r="AH22" s="136" t="s">
        <v>33033</v>
      </c>
      <c r="AI22" s="136" t="s">
        <v>33034</v>
      </c>
      <c r="AJ22" s="136" t="s">
        <v>33035</v>
      </c>
      <c r="AK22" s="136" t="s">
        <v>33036</v>
      </c>
      <c r="AL22" s="136" t="s">
        <v>43309</v>
      </c>
      <c r="AM22" s="136" t="s">
        <v>43310</v>
      </c>
      <c r="AN22" s="176" t="s">
        <v>33037</v>
      </c>
      <c r="AO22" s="136" t="s">
        <v>33038</v>
      </c>
      <c r="AP22" s="136" t="s">
        <v>33041</v>
      </c>
      <c r="AQ22" s="136" t="s">
        <v>33042</v>
      </c>
      <c r="AR22" s="591" t="s">
        <v>33043</v>
      </c>
      <c r="AS22" s="136" t="s">
        <v>33044</v>
      </c>
      <c r="AT22" s="136" t="s">
        <v>33045</v>
      </c>
      <c r="AU22" s="136" t="s">
        <v>33046</v>
      </c>
      <c r="AV22" s="136" t="s">
        <v>33047</v>
      </c>
      <c r="AW22" s="136" t="s">
        <v>33048</v>
      </c>
      <c r="AX22" s="136" t="s">
        <v>33049</v>
      </c>
      <c r="AY22" s="136" t="s">
        <v>33050</v>
      </c>
      <c r="AZ22" s="136" t="s">
        <v>33051</v>
      </c>
      <c r="BA22" s="136" t="s">
        <v>33052</v>
      </c>
      <c r="BB22" s="136" t="s">
        <v>33053</v>
      </c>
      <c r="BC22" s="136" t="s">
        <v>33054</v>
      </c>
      <c r="BD22" s="136" t="s">
        <v>33055</v>
      </c>
      <c r="BE22" s="136" t="s">
        <v>33056</v>
      </c>
      <c r="BF22" s="136" t="s">
        <v>33057</v>
      </c>
      <c r="BG22" s="136" t="s">
        <v>33058</v>
      </c>
      <c r="BH22" s="136" t="s">
        <v>33059</v>
      </c>
      <c r="BI22" s="136" t="s">
        <v>33060</v>
      </c>
      <c r="BJ22" s="136" t="s">
        <v>33061</v>
      </c>
      <c r="BK22" s="136" t="s">
        <v>33062</v>
      </c>
      <c r="BL22" s="136" t="s">
        <v>33063</v>
      </c>
      <c r="BM22" s="136" t="s">
        <v>33064</v>
      </c>
      <c r="BN22" s="136" t="s">
        <v>33065</v>
      </c>
      <c r="BO22" s="136" t="s">
        <v>33066</v>
      </c>
      <c r="BP22" s="136" t="s">
        <v>33067</v>
      </c>
      <c r="BQ22" s="136" t="s">
        <v>33068</v>
      </c>
      <c r="BR22" s="136" t="s">
        <v>33069</v>
      </c>
      <c r="BS22" s="136" t="s">
        <v>33070</v>
      </c>
      <c r="BT22" s="136" t="s">
        <v>33071</v>
      </c>
      <c r="BU22" s="136" t="s">
        <v>33072</v>
      </c>
      <c r="BV22" s="136" t="s">
        <v>33073</v>
      </c>
      <c r="BW22" s="136" t="s">
        <v>33074</v>
      </c>
      <c r="BX22" s="136" t="s">
        <v>33075</v>
      </c>
      <c r="BY22" s="136" t="s">
        <v>33076</v>
      </c>
      <c r="BZ22" s="136" t="s">
        <v>33077</v>
      </c>
      <c r="CA22" s="136" t="s">
        <v>33078</v>
      </c>
      <c r="CB22" s="136" t="s">
        <v>33079</v>
      </c>
      <c r="CC22" s="136" t="s">
        <v>33080</v>
      </c>
      <c r="CD22" s="136" t="s">
        <v>33081</v>
      </c>
      <c r="CE22" s="136" t="s">
        <v>33082</v>
      </c>
      <c r="CF22" s="136" t="s">
        <v>33083</v>
      </c>
      <c r="CG22" s="136" t="s">
        <v>33084</v>
      </c>
      <c r="CH22" s="136" t="s">
        <v>33085</v>
      </c>
      <c r="CI22" s="136" t="s">
        <v>33086</v>
      </c>
      <c r="CJ22" s="136" t="s">
        <v>33087</v>
      </c>
      <c r="CK22" s="136" t="s">
        <v>33088</v>
      </c>
      <c r="CL22" s="136" t="s">
        <v>33089</v>
      </c>
      <c r="CM22" s="136" t="s">
        <v>33090</v>
      </c>
      <c r="CN22" s="136" t="s">
        <v>33091</v>
      </c>
      <c r="CO22" s="136" t="s">
        <v>33092</v>
      </c>
      <c r="CP22" s="136" t="s">
        <v>33093</v>
      </c>
      <c r="CQ22" s="136" t="s">
        <v>33094</v>
      </c>
      <c r="CR22" s="136" t="s">
        <v>33095</v>
      </c>
      <c r="CS22" s="136" t="s">
        <v>43311</v>
      </c>
      <c r="CT22" s="136" t="s">
        <v>33097</v>
      </c>
      <c r="CU22" s="136" t="s">
        <v>33098</v>
      </c>
      <c r="CV22" s="136" t="s">
        <v>33099</v>
      </c>
      <c r="CW22" s="136" t="s">
        <v>43312</v>
      </c>
      <c r="CX22" s="136" t="s">
        <v>43313</v>
      </c>
      <c r="CY22" s="591" t="s">
        <v>33102</v>
      </c>
      <c r="CZ22" s="136" t="s">
        <v>33103</v>
      </c>
      <c r="DA22" s="136" t="s">
        <v>33104</v>
      </c>
      <c r="DB22" s="136" t="s">
        <v>33105</v>
      </c>
      <c r="DC22" s="136" t="s">
        <v>33100</v>
      </c>
      <c r="DD22" s="591" t="s">
        <v>33106</v>
      </c>
      <c r="DE22" s="136" t="s">
        <v>33107</v>
      </c>
      <c r="DF22" s="174" t="s">
        <v>33108</v>
      </c>
      <c r="DG22" s="174" t="s">
        <v>33109</v>
      </c>
      <c r="DH22" s="136" t="s">
        <v>33110</v>
      </c>
      <c r="DI22" s="175" t="s">
        <v>33111</v>
      </c>
      <c r="DJ22" s="175" t="s">
        <v>33112</v>
      </c>
      <c r="DK22" s="136" t="s">
        <v>33113</v>
      </c>
      <c r="DL22" s="136" t="s">
        <v>33114</v>
      </c>
      <c r="DM22" s="136" t="s">
        <v>33115</v>
      </c>
      <c r="DN22" s="174" t="s">
        <v>33116</v>
      </c>
      <c r="DO22" s="174" t="s">
        <v>33117</v>
      </c>
      <c r="DP22" s="174" t="s">
        <v>33118</v>
      </c>
      <c r="DQ22" s="174" t="s">
        <v>33119</v>
      </c>
      <c r="DR22" s="174" t="s">
        <v>33120</v>
      </c>
      <c r="DS22" s="174" t="s">
        <v>33121</v>
      </c>
      <c r="DT22" s="174" t="s">
        <v>33122</v>
      </c>
      <c r="DU22" s="174" t="s">
        <v>32922</v>
      </c>
      <c r="DV22" s="174" t="s">
        <v>32923</v>
      </c>
      <c r="DW22" s="174" t="s">
        <v>33123</v>
      </c>
      <c r="DX22" s="174" t="s">
        <v>33124</v>
      </c>
      <c r="DY22" s="174" t="s">
        <v>33125</v>
      </c>
      <c r="DZ22" s="174" t="s">
        <v>33126</v>
      </c>
      <c r="EA22" s="176" t="s">
        <v>33127</v>
      </c>
      <c r="EB22" s="176" t="s">
        <v>33128</v>
      </c>
      <c r="EC22" s="175" t="s">
        <v>33129</v>
      </c>
      <c r="ED22" s="175" t="s">
        <v>33130</v>
      </c>
      <c r="EE22" s="175" t="s">
        <v>33131</v>
      </c>
      <c r="EF22" s="136" t="s">
        <v>33132</v>
      </c>
      <c r="EG22" s="136" t="s">
        <v>33133</v>
      </c>
      <c r="EH22" s="136" t="s">
        <v>33134</v>
      </c>
      <c r="EI22" s="175" t="s">
        <v>33135</v>
      </c>
      <c r="EJ22" s="136" t="s">
        <v>33136</v>
      </c>
      <c r="EK22" s="136" t="s">
        <v>33137</v>
      </c>
      <c r="EL22" s="136" t="s">
        <v>33138</v>
      </c>
      <c r="EM22" s="136" t="s">
        <v>33139</v>
      </c>
      <c r="EN22" s="136" t="s">
        <v>33140</v>
      </c>
      <c r="EO22" s="136" t="s">
        <v>32939</v>
      </c>
      <c r="EP22" s="175" t="s">
        <v>39201</v>
      </c>
      <c r="EQ22" s="175" t="s">
        <v>39202</v>
      </c>
      <c r="ER22" s="175" t="s">
        <v>39194</v>
      </c>
      <c r="ES22" s="177" t="s">
        <v>43314</v>
      </c>
      <c r="ET22" s="180" t="s">
        <v>43315</v>
      </c>
      <c r="EU22" s="180" t="s">
        <v>43316</v>
      </c>
      <c r="EV22" s="180" t="s">
        <v>43317</v>
      </c>
      <c r="EW22" s="306" t="s">
        <v>43318</v>
      </c>
      <c r="EX22" s="306" t="s">
        <v>43319</v>
      </c>
      <c r="EY22" s="306" t="s">
        <v>43320</v>
      </c>
      <c r="EZ22" s="306" t="s">
        <v>43321</v>
      </c>
      <c r="FA22" s="306" t="s">
        <v>43322</v>
      </c>
      <c r="FB22" s="306" t="s">
        <v>43323</v>
      </c>
      <c r="FC22" s="306" t="s">
        <v>43324</v>
      </c>
      <c r="FD22" s="306" t="s">
        <v>43325</v>
      </c>
      <c r="FE22" s="306" t="s">
        <v>43326</v>
      </c>
      <c r="FF22" s="136" t="s">
        <v>43327</v>
      </c>
      <c r="FG22" s="136" t="s">
        <v>33141</v>
      </c>
      <c r="FH22" s="175" t="s">
        <v>33142</v>
      </c>
      <c r="FI22" s="178" t="s">
        <v>33143</v>
      </c>
      <c r="FJ22" s="592" t="s">
        <v>50291</v>
      </c>
      <c r="FK22" s="176" t="s">
        <v>33145</v>
      </c>
      <c r="FL22" s="176" t="s">
        <v>33351</v>
      </c>
      <c r="FM22" s="176" t="s">
        <v>33352</v>
      </c>
      <c r="FN22" s="593" t="s">
        <v>50292</v>
      </c>
      <c r="FO22" s="593" t="s">
        <v>50293</v>
      </c>
      <c r="FP22" s="593" t="s">
        <v>50294</v>
      </c>
      <c r="FQ22" s="594" t="s">
        <v>50295</v>
      </c>
      <c r="FR22" s="593" t="s">
        <v>50296</v>
      </c>
      <c r="FS22" s="593" t="s">
        <v>50297</v>
      </c>
      <c r="FT22" s="593" t="s">
        <v>50298</v>
      </c>
      <c r="FU22" s="594" t="s">
        <v>50299</v>
      </c>
      <c r="FV22" s="593" t="s">
        <v>50300</v>
      </c>
      <c r="FW22" s="593" t="s">
        <v>50301</v>
      </c>
      <c r="FX22" s="593" t="s">
        <v>50302</v>
      </c>
      <c r="FY22" s="594" t="s">
        <v>50303</v>
      </c>
      <c r="FZ22" s="592" t="s">
        <v>50304</v>
      </c>
      <c r="GA22" s="592" t="s">
        <v>50305</v>
      </c>
      <c r="GB22" s="593" t="s">
        <v>50306</v>
      </c>
      <c r="GC22" s="307" t="s">
        <v>43328</v>
      </c>
      <c r="GD22" s="136" t="s">
        <v>43329</v>
      </c>
      <c r="GE22" s="136"/>
      <c r="GF22" s="136" t="s">
        <v>43330</v>
      </c>
      <c r="GG22" s="136">
        <v>0</v>
      </c>
      <c r="GH22" s="136" t="s">
        <v>33165</v>
      </c>
      <c r="GI22" s="591" t="s">
        <v>50307</v>
      </c>
      <c r="GJ22" s="591" t="s">
        <v>50308</v>
      </c>
      <c r="GK22" s="591" t="s">
        <v>50309</v>
      </c>
      <c r="GL22" s="591" t="s">
        <v>50310</v>
      </c>
      <c r="GM22" s="591" t="s">
        <v>50311</v>
      </c>
      <c r="GN22" s="591" t="s">
        <v>50312</v>
      </c>
      <c r="GO22" s="591" t="s">
        <v>50313</v>
      </c>
      <c r="GP22" s="591" t="s">
        <v>50314</v>
      </c>
      <c r="GQ22" s="591" t="s">
        <v>50315</v>
      </c>
      <c r="GR22" s="591" t="s">
        <v>50316</v>
      </c>
      <c r="GS22" s="591" t="s">
        <v>50317</v>
      </c>
      <c r="GT22" s="591" t="s">
        <v>50318</v>
      </c>
      <c r="GU22" s="591" t="s">
        <v>50319</v>
      </c>
      <c r="GV22" s="591" t="s">
        <v>50320</v>
      </c>
      <c r="GW22" s="591" t="s">
        <v>50321</v>
      </c>
      <c r="GX22" s="591" t="s">
        <v>50322</v>
      </c>
      <c r="GY22" s="591" t="s">
        <v>50323</v>
      </c>
      <c r="GZ22" s="591" t="s">
        <v>50324</v>
      </c>
      <c r="HA22" s="591" t="s">
        <v>50325</v>
      </c>
      <c r="HB22" s="591" t="s">
        <v>50326</v>
      </c>
      <c r="HC22" s="591" t="s">
        <v>50327</v>
      </c>
      <c r="HD22" s="591" t="s">
        <v>50328</v>
      </c>
      <c r="HE22" s="591" t="s">
        <v>50329</v>
      </c>
      <c r="HF22" s="591" t="s">
        <v>50330</v>
      </c>
      <c r="HG22" s="591" t="s">
        <v>50331</v>
      </c>
      <c r="HH22" s="591" t="s">
        <v>50332</v>
      </c>
      <c r="HI22" s="591" t="s">
        <v>50333</v>
      </c>
      <c r="HJ22" s="591" t="s">
        <v>50334</v>
      </c>
      <c r="HK22" s="591" t="s">
        <v>50335</v>
      </c>
      <c r="HL22" s="591" t="s">
        <v>50336</v>
      </c>
      <c r="HM22" s="591" t="s">
        <v>50337</v>
      </c>
      <c r="HN22" s="591" t="s">
        <v>50338</v>
      </c>
      <c r="HO22" s="591" t="s">
        <v>50339</v>
      </c>
      <c r="HP22" s="591" t="s">
        <v>50340</v>
      </c>
      <c r="HQ22" s="591" t="s">
        <v>50341</v>
      </c>
      <c r="HR22" s="591" t="s">
        <v>50342</v>
      </c>
      <c r="HS22" s="591" t="s">
        <v>50343</v>
      </c>
      <c r="HT22" s="591" t="s">
        <v>50344</v>
      </c>
      <c r="HU22" s="591" t="s">
        <v>50345</v>
      </c>
      <c r="HV22" s="591" t="s">
        <v>50346</v>
      </c>
      <c r="HW22" s="591" t="s">
        <v>50347</v>
      </c>
      <c r="HX22" s="591" t="s">
        <v>50348</v>
      </c>
      <c r="HY22" s="591" t="s">
        <v>50349</v>
      </c>
      <c r="HZ22" s="591" t="s">
        <v>50350</v>
      </c>
      <c r="IA22" s="591" t="s">
        <v>50351</v>
      </c>
      <c r="IB22" s="591" t="s">
        <v>50352</v>
      </c>
      <c r="IC22" s="591" t="s">
        <v>50353</v>
      </c>
      <c r="ID22" s="591" t="s">
        <v>50354</v>
      </c>
      <c r="IE22" s="591" t="s">
        <v>50355</v>
      </c>
      <c r="IF22" s="591" t="s">
        <v>50356</v>
      </c>
      <c r="IG22" s="591" t="s">
        <v>50357</v>
      </c>
      <c r="IH22" s="591" t="s">
        <v>50358</v>
      </c>
      <c r="II22" s="591" t="s">
        <v>50359</v>
      </c>
      <c r="IJ22" s="591" t="s">
        <v>50360</v>
      </c>
      <c r="IK22" s="591" t="s">
        <v>50361</v>
      </c>
      <c r="IL22" s="591" t="s">
        <v>50362</v>
      </c>
      <c r="IM22" s="595" t="s">
        <v>50363</v>
      </c>
      <c r="IN22" s="595" t="s">
        <v>50364</v>
      </c>
      <c r="IO22" s="595" t="s">
        <v>50365</v>
      </c>
      <c r="IP22" s="595" t="s">
        <v>50366</v>
      </c>
      <c r="IQ22" s="595" t="s">
        <v>50367</v>
      </c>
      <c r="IR22" s="595" t="s">
        <v>50368</v>
      </c>
      <c r="IS22" s="595" t="s">
        <v>50369</v>
      </c>
      <c r="IT22" s="595" t="s">
        <v>50370</v>
      </c>
      <c r="IU22" s="595" t="s">
        <v>50371</v>
      </c>
      <c r="IV22" s="595" t="s">
        <v>50372</v>
      </c>
      <c r="IW22" s="595" t="s">
        <v>50373</v>
      </c>
      <c r="IX22" s="595" t="s">
        <v>50374</v>
      </c>
      <c r="IY22" s="595" t="s">
        <v>50375</v>
      </c>
      <c r="IZ22" s="595" t="s">
        <v>50376</v>
      </c>
      <c r="JA22" s="595" t="s">
        <v>50377</v>
      </c>
      <c r="JB22" s="595" t="s">
        <v>50378</v>
      </c>
      <c r="JC22" s="595" t="s">
        <v>50379</v>
      </c>
      <c r="JD22" s="595" t="s">
        <v>50380</v>
      </c>
      <c r="JE22" s="595" t="s">
        <v>50381</v>
      </c>
      <c r="JF22" s="595" t="s">
        <v>50382</v>
      </c>
      <c r="JG22" s="595" t="s">
        <v>50383</v>
      </c>
      <c r="JH22" s="595" t="s">
        <v>50384</v>
      </c>
      <c r="JI22" s="595" t="s">
        <v>50385</v>
      </c>
      <c r="JJ22" s="595" t="s">
        <v>50386</v>
      </c>
      <c r="JK22" s="595" t="s">
        <v>50387</v>
      </c>
      <c r="JL22" s="595" t="s">
        <v>50388</v>
      </c>
      <c r="JM22" s="595" t="s">
        <v>50389</v>
      </c>
      <c r="JN22" s="595" t="s">
        <v>50390</v>
      </c>
      <c r="JO22" s="595" t="s">
        <v>50391</v>
      </c>
      <c r="JP22" s="595" t="s">
        <v>50392</v>
      </c>
      <c r="JQ22" s="595" t="s">
        <v>50393</v>
      </c>
      <c r="JR22" s="595" t="s">
        <v>50394</v>
      </c>
      <c r="JS22" s="595" t="s">
        <v>50395</v>
      </c>
      <c r="JT22" s="595" t="s">
        <v>50396</v>
      </c>
      <c r="JU22" s="595" t="s">
        <v>50397</v>
      </c>
      <c r="JV22" s="595" t="s">
        <v>50398</v>
      </c>
      <c r="JW22" s="595" t="s">
        <v>50399</v>
      </c>
      <c r="JX22" s="595" t="s">
        <v>50400</v>
      </c>
      <c r="JY22" s="595" t="s">
        <v>50401</v>
      </c>
      <c r="JZ22" s="595" t="s">
        <v>50402</v>
      </c>
      <c r="KA22" s="595" t="s">
        <v>50403</v>
      </c>
      <c r="KB22" s="595" t="s">
        <v>50404</v>
      </c>
      <c r="KC22" s="595" t="s">
        <v>50405</v>
      </c>
      <c r="KD22" s="595" t="s">
        <v>50406</v>
      </c>
      <c r="KE22" s="595" t="s">
        <v>50407</v>
      </c>
      <c r="KF22" s="595" t="s">
        <v>50408</v>
      </c>
      <c r="KG22" s="595" t="s">
        <v>50409</v>
      </c>
      <c r="KH22" s="595" t="s">
        <v>50410</v>
      </c>
      <c r="KI22" s="136"/>
      <c r="KJ22" s="136" t="s">
        <v>29170</v>
      </c>
      <c r="KK22" s="136" t="s">
        <v>29249</v>
      </c>
      <c r="KL22" s="136" t="s">
        <v>29250</v>
      </c>
      <c r="KM22" s="136" t="s">
        <v>33203</v>
      </c>
      <c r="KN22" s="136" t="s">
        <v>33204</v>
      </c>
      <c r="KO22" s="136" t="s">
        <v>33205</v>
      </c>
      <c r="KP22" s="136" t="s">
        <v>33206</v>
      </c>
      <c r="KQ22" s="136"/>
      <c r="KR22" s="136"/>
      <c r="KS22" s="136"/>
      <c r="KT22" s="136"/>
      <c r="KU22" s="136"/>
      <c r="KV22" s="136"/>
      <c r="KW22" s="136"/>
      <c r="KX22" s="136"/>
      <c r="KY22" s="136"/>
      <c r="KZ22" s="136"/>
      <c r="LA22" s="136"/>
      <c r="LB22" s="136"/>
      <c r="LC22" s="136"/>
      <c r="LD22" s="136"/>
      <c r="LE22" s="136"/>
      <c r="LF22" s="136"/>
      <c r="LG22" s="136"/>
      <c r="LH22" s="136"/>
      <c r="LI22" s="136"/>
      <c r="LJ22" s="136"/>
      <c r="LK22" s="136"/>
      <c r="LL22" s="136"/>
      <c r="LM22" s="136"/>
      <c r="LN22" s="136"/>
      <c r="LO22" s="136"/>
      <c r="LP22" s="136"/>
      <c r="LQ22" s="136"/>
      <c r="LR22" s="136"/>
      <c r="LS22" s="136"/>
      <c r="LT22" s="136"/>
      <c r="LU22" s="136"/>
      <c r="LV22" s="136"/>
      <c r="LW22" s="136"/>
      <c r="LX22" s="136"/>
      <c r="LY22" s="136"/>
      <c r="LZ22" s="136"/>
      <c r="MA22" s="136"/>
      <c r="MB22" s="136"/>
      <c r="MC22" s="136"/>
      <c r="MD22" s="136"/>
      <c r="ME22" s="136"/>
      <c r="MF22" s="136"/>
      <c r="MG22" s="169" t="s">
        <v>43413</v>
      </c>
      <c r="MH22" s="169" t="s">
        <v>43414</v>
      </c>
      <c r="MI22" s="169" t="s">
        <v>43415</v>
      </c>
      <c r="MJ22" s="169" t="s">
        <v>43416</v>
      </c>
      <c r="MK22" s="169" t="s">
        <v>43417</v>
      </c>
      <c r="ML22" s="169" t="s">
        <v>43418</v>
      </c>
      <c r="MM22" s="169" t="s">
        <v>43419</v>
      </c>
      <c r="MN22" s="169" t="s">
        <v>43420</v>
      </c>
      <c r="MO22" s="169" t="s">
        <v>43421</v>
      </c>
      <c r="MP22" s="169" t="s">
        <v>43422</v>
      </c>
      <c r="MQ22" s="169" t="s">
        <v>43423</v>
      </c>
      <c r="MR22" s="169" t="s">
        <v>43424</v>
      </c>
      <c r="MS22" s="169" t="s">
        <v>43425</v>
      </c>
      <c r="MT22" s="169" t="s">
        <v>43426</v>
      </c>
      <c r="MU22" s="169" t="s">
        <v>43427</v>
      </c>
      <c r="MV22" s="169" t="s">
        <v>43428</v>
      </c>
      <c r="MW22" s="169" t="s">
        <v>43429</v>
      </c>
      <c r="MX22" s="169" t="s">
        <v>43430</v>
      </c>
      <c r="MY22" s="169" t="s">
        <v>43431</v>
      </c>
      <c r="MZ22" s="169" t="s">
        <v>43432</v>
      </c>
      <c r="NA22" s="169" t="s">
        <v>43433</v>
      </c>
      <c r="NB22" s="301" t="s">
        <v>43434</v>
      </c>
      <c r="NC22" s="169" t="s">
        <v>43435</v>
      </c>
      <c r="ND22" s="169" t="s">
        <v>43436</v>
      </c>
      <c r="NE22" s="169" t="s">
        <v>43437</v>
      </c>
      <c r="NF22" s="169" t="s">
        <v>43438</v>
      </c>
      <c r="NG22" s="169" t="s">
        <v>43439</v>
      </c>
      <c r="NH22" s="169" t="s">
        <v>43440</v>
      </c>
      <c r="NI22" s="169" t="s">
        <v>43441</v>
      </c>
      <c r="NJ22" s="301" t="s">
        <v>43442</v>
      </c>
      <c r="NK22" s="301" t="s">
        <v>43443</v>
      </c>
      <c r="NL22" s="301" t="s">
        <v>43444</v>
      </c>
      <c r="NM22" s="301" t="s">
        <v>43445</v>
      </c>
      <c r="NN22" s="301" t="s">
        <v>43446</v>
      </c>
      <c r="NO22" s="302" t="s">
        <v>43447</v>
      </c>
      <c r="NP22" s="302" t="s">
        <v>43448</v>
      </c>
      <c r="NQ22" s="169" t="s">
        <v>43449</v>
      </c>
      <c r="NR22" s="169" t="s">
        <v>43450</v>
      </c>
      <c r="NS22" s="169" t="s">
        <v>43451</v>
      </c>
      <c r="NT22" s="303" t="s">
        <v>43452</v>
      </c>
      <c r="NU22" s="301" t="s">
        <v>43453</v>
      </c>
      <c r="NV22" s="299" t="s">
        <v>43454</v>
      </c>
      <c r="NW22" s="299" t="s">
        <v>43455</v>
      </c>
      <c r="NX22" s="304" t="s">
        <v>43456</v>
      </c>
      <c r="NY22" s="299" t="s">
        <v>43457</v>
      </c>
      <c r="NZ22" s="169" t="s">
        <v>43458</v>
      </c>
      <c r="OA22" s="169" t="s">
        <v>43459</v>
      </c>
      <c r="OB22" s="305" t="s">
        <v>43460</v>
      </c>
    </row>
    <row r="23" spans="1:434" ht="15" x14ac:dyDescent="0.25">
      <c r="A23" s="137"/>
      <c r="B23" s="171" t="s">
        <v>33228</v>
      </c>
      <c r="C23" s="136"/>
      <c r="D23" s="136" t="s">
        <v>33229</v>
      </c>
      <c r="E23" s="136"/>
      <c r="F23" s="136">
        <v>21</v>
      </c>
      <c r="G23" s="136"/>
      <c r="H23" s="172" t="s">
        <v>33231</v>
      </c>
      <c r="I23" s="136" t="s">
        <v>33232</v>
      </c>
      <c r="J23" s="136" t="s">
        <v>33233</v>
      </c>
      <c r="K23" s="136" t="s">
        <v>33234</v>
      </c>
      <c r="L23" s="136" t="s">
        <v>33235</v>
      </c>
      <c r="M23" s="136" t="s">
        <v>33236</v>
      </c>
      <c r="N23" s="136" t="s">
        <v>33237</v>
      </c>
      <c r="O23" s="136" t="s">
        <v>33238</v>
      </c>
      <c r="P23" s="136" t="s">
        <v>33239</v>
      </c>
      <c r="Q23" s="136" t="s">
        <v>33240</v>
      </c>
      <c r="R23" s="136" t="s">
        <v>33241</v>
      </c>
      <c r="S23" s="136" t="s">
        <v>33242</v>
      </c>
      <c r="T23" s="136" t="s">
        <v>33243</v>
      </c>
      <c r="U23" s="136" t="s">
        <v>33244</v>
      </c>
      <c r="V23" s="136" t="s">
        <v>33245</v>
      </c>
      <c r="W23" s="136" t="s">
        <v>33246</v>
      </c>
      <c r="X23" s="136" t="s">
        <v>33247</v>
      </c>
      <c r="Y23" s="136" t="s">
        <v>33248</v>
      </c>
      <c r="Z23" s="136" t="s">
        <v>33249</v>
      </c>
      <c r="AA23" s="136" t="s">
        <v>33250</v>
      </c>
      <c r="AB23" s="136" t="s">
        <v>33251</v>
      </c>
      <c r="AC23" s="136" t="s">
        <v>33252</v>
      </c>
      <c r="AD23" s="136" t="s">
        <v>33253</v>
      </c>
      <c r="AE23" s="136" t="s">
        <v>33254</v>
      </c>
      <c r="AF23" s="136" t="s">
        <v>33255</v>
      </c>
      <c r="AG23" s="136" t="s">
        <v>33256</v>
      </c>
      <c r="AH23" s="136" t="s">
        <v>33257</v>
      </c>
      <c r="AI23" s="136" t="s">
        <v>33258</v>
      </c>
      <c r="AJ23" s="136" t="s">
        <v>33259</v>
      </c>
      <c r="AK23" s="136" t="s">
        <v>33260</v>
      </c>
      <c r="AL23" s="136" t="s">
        <v>43461</v>
      </c>
      <c r="AM23" s="136" t="s">
        <v>43462</v>
      </c>
      <c r="AN23" s="176" t="s">
        <v>33261</v>
      </c>
      <c r="AO23" s="136" t="s">
        <v>33262</v>
      </c>
      <c r="AP23" s="136" t="s">
        <v>33265</v>
      </c>
      <c r="AQ23" s="136" t="s">
        <v>33266</v>
      </c>
      <c r="AR23" s="591" t="s">
        <v>33267</v>
      </c>
      <c r="AS23" s="136" t="s">
        <v>33268</v>
      </c>
      <c r="AT23" s="136" t="s">
        <v>33269</v>
      </c>
      <c r="AU23" s="136" t="s">
        <v>33270</v>
      </c>
      <c r="AV23" s="136" t="s">
        <v>33271</v>
      </c>
      <c r="AW23" s="136" t="s">
        <v>33272</v>
      </c>
      <c r="AX23" s="136" t="s">
        <v>33273</v>
      </c>
      <c r="AY23" s="136" t="s">
        <v>33274</v>
      </c>
      <c r="AZ23" s="136" t="s">
        <v>33275</v>
      </c>
      <c r="BA23" s="136" t="s">
        <v>33276</v>
      </c>
      <c r="BB23" s="136" t="s">
        <v>33277</v>
      </c>
      <c r="BC23" s="136" t="s">
        <v>33278</v>
      </c>
      <c r="BD23" s="136" t="s">
        <v>33279</v>
      </c>
      <c r="BE23" s="136" t="s">
        <v>33280</v>
      </c>
      <c r="BF23" s="136" t="s">
        <v>33281</v>
      </c>
      <c r="BG23" s="136" t="s">
        <v>33282</v>
      </c>
      <c r="BH23" s="136" t="s">
        <v>33283</v>
      </c>
      <c r="BI23" s="136" t="s">
        <v>33284</v>
      </c>
      <c r="BJ23" s="136" t="s">
        <v>33285</v>
      </c>
      <c r="BK23" s="136" t="s">
        <v>33286</v>
      </c>
      <c r="BL23" s="136" t="s">
        <v>33287</v>
      </c>
      <c r="BM23" s="136" t="s">
        <v>33288</v>
      </c>
      <c r="BN23" s="136" t="s">
        <v>33289</v>
      </c>
      <c r="BO23" s="136" t="s">
        <v>33290</v>
      </c>
      <c r="BP23" s="136" t="s">
        <v>33291</v>
      </c>
      <c r="BQ23" s="136" t="s">
        <v>33292</v>
      </c>
      <c r="BR23" s="136" t="s">
        <v>33293</v>
      </c>
      <c r="BS23" s="136" t="s">
        <v>33294</v>
      </c>
      <c r="BT23" s="136" t="s">
        <v>33295</v>
      </c>
      <c r="BU23" s="136" t="s">
        <v>33296</v>
      </c>
      <c r="BV23" s="136" t="s">
        <v>33297</v>
      </c>
      <c r="BW23" s="136" t="s">
        <v>33298</v>
      </c>
      <c r="BX23" s="136" t="s">
        <v>33299</v>
      </c>
      <c r="BY23" s="136" t="s">
        <v>33300</v>
      </c>
      <c r="BZ23" s="136" t="s">
        <v>33301</v>
      </c>
      <c r="CA23" s="136" t="s">
        <v>33302</v>
      </c>
      <c r="CB23" s="136" t="s">
        <v>33303</v>
      </c>
      <c r="CC23" s="136" t="s">
        <v>33304</v>
      </c>
      <c r="CD23" s="136" t="s">
        <v>33305</v>
      </c>
      <c r="CE23" s="136" t="s">
        <v>33306</v>
      </c>
      <c r="CF23" s="136" t="s">
        <v>33307</v>
      </c>
      <c r="CG23" s="136" t="s">
        <v>33308</v>
      </c>
      <c r="CH23" s="136" t="s">
        <v>33309</v>
      </c>
      <c r="CI23" s="136" t="s">
        <v>33310</v>
      </c>
      <c r="CJ23" s="136" t="s">
        <v>33311</v>
      </c>
      <c r="CK23" s="136" t="s">
        <v>33312</v>
      </c>
      <c r="CL23" s="136" t="s">
        <v>33313</v>
      </c>
      <c r="CM23" s="136" t="s">
        <v>33314</v>
      </c>
      <c r="CN23" s="136" t="s">
        <v>33315</v>
      </c>
      <c r="CO23" s="136" t="s">
        <v>33316</v>
      </c>
      <c r="CP23" s="136" t="s">
        <v>33317</v>
      </c>
      <c r="CQ23" s="136" t="s">
        <v>33318</v>
      </c>
      <c r="CR23" s="136" t="s">
        <v>33319</v>
      </c>
      <c r="CS23" s="136" t="s">
        <v>43463</v>
      </c>
      <c r="CT23" s="136" t="s">
        <v>33321</v>
      </c>
      <c r="CU23" s="136" t="s">
        <v>33322</v>
      </c>
      <c r="CV23" s="136" t="s">
        <v>33323</v>
      </c>
      <c r="CW23" s="136" t="s">
        <v>43464</v>
      </c>
      <c r="CX23" s="136" t="s">
        <v>43465</v>
      </c>
      <c r="CY23" s="591" t="s">
        <v>33326</v>
      </c>
      <c r="CZ23" s="136" t="s">
        <v>33327</v>
      </c>
      <c r="DA23" s="136" t="s">
        <v>33328</v>
      </c>
      <c r="DB23" s="136" t="s">
        <v>33329</v>
      </c>
      <c r="DC23" s="136" t="s">
        <v>33324</v>
      </c>
      <c r="DD23" s="591" t="s">
        <v>33330</v>
      </c>
      <c r="DE23" s="136" t="s">
        <v>33331</v>
      </c>
      <c r="DF23" s="174" t="s">
        <v>33332</v>
      </c>
      <c r="DG23" s="174" t="s">
        <v>33333</v>
      </c>
      <c r="DH23" s="136" t="s">
        <v>33334</v>
      </c>
      <c r="DI23" s="175" t="s">
        <v>33335</v>
      </c>
      <c r="DJ23" s="175" t="s">
        <v>33336</v>
      </c>
      <c r="DK23" s="136" t="s">
        <v>33337</v>
      </c>
      <c r="DL23" s="136" t="s">
        <v>33338</v>
      </c>
      <c r="DM23" s="136" t="s">
        <v>33339</v>
      </c>
      <c r="DN23" s="174" t="s">
        <v>33340</v>
      </c>
      <c r="DO23" s="174" t="s">
        <v>33341</v>
      </c>
      <c r="DP23" s="174" t="s">
        <v>33342</v>
      </c>
      <c r="DQ23" s="174" t="s">
        <v>33343</v>
      </c>
      <c r="DR23" s="174" t="s">
        <v>33344</v>
      </c>
      <c r="DS23" s="174" t="s">
        <v>33345</v>
      </c>
      <c r="DT23" s="174" t="s">
        <v>33346</v>
      </c>
      <c r="DU23" s="174" t="s">
        <v>33146</v>
      </c>
      <c r="DV23" s="174" t="s">
        <v>33147</v>
      </c>
      <c r="DW23" s="174" t="s">
        <v>33347</v>
      </c>
      <c r="DX23" s="174" t="s">
        <v>33348</v>
      </c>
      <c r="DY23" s="174" t="s">
        <v>33349</v>
      </c>
      <c r="DZ23" s="174" t="s">
        <v>33350</v>
      </c>
      <c r="EA23" s="176" t="s">
        <v>33351</v>
      </c>
      <c r="EB23" s="176" t="s">
        <v>33352</v>
      </c>
      <c r="EC23" s="175" t="s">
        <v>33353</v>
      </c>
      <c r="ED23" s="175" t="s">
        <v>33354</v>
      </c>
      <c r="EE23" s="175" t="s">
        <v>33355</v>
      </c>
      <c r="EF23" s="136" t="s">
        <v>33356</v>
      </c>
      <c r="EG23" s="136" t="s">
        <v>33357</v>
      </c>
      <c r="EH23" s="136" t="s">
        <v>33358</v>
      </c>
      <c r="EI23" s="175" t="s">
        <v>33359</v>
      </c>
      <c r="EJ23" s="136" t="s">
        <v>33360</v>
      </c>
      <c r="EK23" s="136" t="s">
        <v>33361</v>
      </c>
      <c r="EL23" s="136" t="s">
        <v>33362</v>
      </c>
      <c r="EM23" s="136" t="s">
        <v>33363</v>
      </c>
      <c r="EN23" s="136" t="s">
        <v>33364</v>
      </c>
      <c r="EO23" s="136" t="s">
        <v>33163</v>
      </c>
      <c r="EP23" s="175" t="s">
        <v>39210</v>
      </c>
      <c r="EQ23" s="175" t="s">
        <v>39211</v>
      </c>
      <c r="ER23" s="175" t="s">
        <v>39203</v>
      </c>
      <c r="ES23" s="177" t="s">
        <v>43466</v>
      </c>
      <c r="ET23" s="180" t="s">
        <v>43467</v>
      </c>
      <c r="EU23" s="180" t="s">
        <v>43468</v>
      </c>
      <c r="EV23" s="180" t="s">
        <v>43469</v>
      </c>
      <c r="EW23" s="306" t="s">
        <v>43470</v>
      </c>
      <c r="EX23" s="306" t="s">
        <v>43471</v>
      </c>
      <c r="EY23" s="306" t="s">
        <v>43472</v>
      </c>
      <c r="EZ23" s="306" t="s">
        <v>43473</v>
      </c>
      <c r="FA23" s="306" t="s">
        <v>43474</v>
      </c>
      <c r="FB23" s="306" t="s">
        <v>43475</v>
      </c>
      <c r="FC23" s="306" t="s">
        <v>43476</v>
      </c>
      <c r="FD23" s="306" t="s">
        <v>43477</v>
      </c>
      <c r="FE23" s="306" t="s">
        <v>43478</v>
      </c>
      <c r="FF23" s="136" t="s">
        <v>43479</v>
      </c>
      <c r="FG23" s="136" t="s">
        <v>33365</v>
      </c>
      <c r="FH23" s="175" t="s">
        <v>33366</v>
      </c>
      <c r="FI23" s="178" t="s">
        <v>33367</v>
      </c>
      <c r="FJ23" s="592" t="s">
        <v>50411</v>
      </c>
      <c r="FK23" s="176" t="s">
        <v>33369</v>
      </c>
      <c r="FL23" s="176" t="s">
        <v>33575</v>
      </c>
      <c r="FM23" s="176" t="s">
        <v>33576</v>
      </c>
      <c r="FN23" s="593" t="s">
        <v>50412</v>
      </c>
      <c r="FO23" s="593" t="s">
        <v>50413</v>
      </c>
      <c r="FP23" s="593" t="s">
        <v>50414</v>
      </c>
      <c r="FQ23" s="594" t="s">
        <v>50415</v>
      </c>
      <c r="FR23" s="593" t="s">
        <v>50416</v>
      </c>
      <c r="FS23" s="593" t="s">
        <v>50417</v>
      </c>
      <c r="FT23" s="593" t="s">
        <v>50418</v>
      </c>
      <c r="FU23" s="594" t="s">
        <v>50419</v>
      </c>
      <c r="FV23" s="593" t="s">
        <v>50420</v>
      </c>
      <c r="FW23" s="593" t="s">
        <v>50421</v>
      </c>
      <c r="FX23" s="593" t="s">
        <v>50422</v>
      </c>
      <c r="FY23" s="594" t="s">
        <v>50423</v>
      </c>
      <c r="FZ23" s="592" t="s">
        <v>50424</v>
      </c>
      <c r="GA23" s="592" t="s">
        <v>50425</v>
      </c>
      <c r="GB23" s="593" t="s">
        <v>50426</v>
      </c>
      <c r="GC23" s="307" t="s">
        <v>43480</v>
      </c>
      <c r="GD23" s="136" t="s">
        <v>43481</v>
      </c>
      <c r="GE23" s="136"/>
      <c r="GF23" s="136" t="s">
        <v>43482</v>
      </c>
      <c r="GG23" s="136">
        <v>0</v>
      </c>
      <c r="GH23" s="136" t="s">
        <v>33389</v>
      </c>
      <c r="GI23" s="591" t="s">
        <v>50427</v>
      </c>
      <c r="GJ23" s="591" t="s">
        <v>50428</v>
      </c>
      <c r="GK23" s="591" t="s">
        <v>50429</v>
      </c>
      <c r="GL23" s="591" t="s">
        <v>50430</v>
      </c>
      <c r="GM23" s="591" t="s">
        <v>50431</v>
      </c>
      <c r="GN23" s="591" t="s">
        <v>50432</v>
      </c>
      <c r="GO23" s="591" t="s">
        <v>50433</v>
      </c>
      <c r="GP23" s="591" t="s">
        <v>50434</v>
      </c>
      <c r="GQ23" s="591" t="s">
        <v>50435</v>
      </c>
      <c r="GR23" s="591" t="s">
        <v>50436</v>
      </c>
      <c r="GS23" s="591" t="s">
        <v>50437</v>
      </c>
      <c r="GT23" s="591" t="s">
        <v>50438</v>
      </c>
      <c r="GU23" s="591" t="s">
        <v>50439</v>
      </c>
      <c r="GV23" s="591" t="s">
        <v>50440</v>
      </c>
      <c r="GW23" s="591" t="s">
        <v>50441</v>
      </c>
      <c r="GX23" s="591" t="s">
        <v>50442</v>
      </c>
      <c r="GY23" s="591" t="s">
        <v>50443</v>
      </c>
      <c r="GZ23" s="591" t="s">
        <v>50444</v>
      </c>
      <c r="HA23" s="591" t="s">
        <v>50445</v>
      </c>
      <c r="HB23" s="591" t="s">
        <v>50446</v>
      </c>
      <c r="HC23" s="591" t="s">
        <v>50447</v>
      </c>
      <c r="HD23" s="591" t="s">
        <v>50448</v>
      </c>
      <c r="HE23" s="591" t="s">
        <v>50449</v>
      </c>
      <c r="HF23" s="591" t="s">
        <v>50450</v>
      </c>
      <c r="HG23" s="591" t="s">
        <v>50451</v>
      </c>
      <c r="HH23" s="591" t="s">
        <v>50452</v>
      </c>
      <c r="HI23" s="591" t="s">
        <v>50453</v>
      </c>
      <c r="HJ23" s="591" t="s">
        <v>50454</v>
      </c>
      <c r="HK23" s="591" t="s">
        <v>50455</v>
      </c>
      <c r="HL23" s="591" t="s">
        <v>50456</v>
      </c>
      <c r="HM23" s="591" t="s">
        <v>50457</v>
      </c>
      <c r="HN23" s="591" t="s">
        <v>50458</v>
      </c>
      <c r="HO23" s="591" t="s">
        <v>50459</v>
      </c>
      <c r="HP23" s="591" t="s">
        <v>50460</v>
      </c>
      <c r="HQ23" s="591" t="s">
        <v>50461</v>
      </c>
      <c r="HR23" s="591" t="s">
        <v>50462</v>
      </c>
      <c r="HS23" s="591" t="s">
        <v>50463</v>
      </c>
      <c r="HT23" s="591" t="s">
        <v>50464</v>
      </c>
      <c r="HU23" s="591" t="s">
        <v>50465</v>
      </c>
      <c r="HV23" s="591" t="s">
        <v>50466</v>
      </c>
      <c r="HW23" s="591" t="s">
        <v>50467</v>
      </c>
      <c r="HX23" s="591" t="s">
        <v>50468</v>
      </c>
      <c r="HY23" s="591" t="s">
        <v>50469</v>
      </c>
      <c r="HZ23" s="591" t="s">
        <v>50470</v>
      </c>
      <c r="IA23" s="591" t="s">
        <v>50471</v>
      </c>
      <c r="IB23" s="591" t="s">
        <v>50472</v>
      </c>
      <c r="IC23" s="591" t="s">
        <v>50473</v>
      </c>
      <c r="ID23" s="591" t="s">
        <v>50474</v>
      </c>
      <c r="IE23" s="591" t="s">
        <v>50475</v>
      </c>
      <c r="IF23" s="591" t="s">
        <v>50476</v>
      </c>
      <c r="IG23" s="591" t="s">
        <v>50477</v>
      </c>
      <c r="IH23" s="591" t="s">
        <v>50478</v>
      </c>
      <c r="II23" s="591" t="s">
        <v>50479</v>
      </c>
      <c r="IJ23" s="591" t="s">
        <v>50480</v>
      </c>
      <c r="IK23" s="591" t="s">
        <v>50481</v>
      </c>
      <c r="IL23" s="591" t="s">
        <v>50482</v>
      </c>
      <c r="IM23" s="595" t="s">
        <v>50483</v>
      </c>
      <c r="IN23" s="595" t="s">
        <v>50484</v>
      </c>
      <c r="IO23" s="595" t="s">
        <v>50485</v>
      </c>
      <c r="IP23" s="595" t="s">
        <v>50486</v>
      </c>
      <c r="IQ23" s="595" t="s">
        <v>50487</v>
      </c>
      <c r="IR23" s="595" t="s">
        <v>50488</v>
      </c>
      <c r="IS23" s="595" t="s">
        <v>50489</v>
      </c>
      <c r="IT23" s="595" t="s">
        <v>50490</v>
      </c>
      <c r="IU23" s="595" t="s">
        <v>50491</v>
      </c>
      <c r="IV23" s="595" t="s">
        <v>50492</v>
      </c>
      <c r="IW23" s="595" t="s">
        <v>50493</v>
      </c>
      <c r="IX23" s="595" t="s">
        <v>50494</v>
      </c>
      <c r="IY23" s="595" t="s">
        <v>50495</v>
      </c>
      <c r="IZ23" s="595" t="s">
        <v>50496</v>
      </c>
      <c r="JA23" s="595" t="s">
        <v>50497</v>
      </c>
      <c r="JB23" s="595" t="s">
        <v>50498</v>
      </c>
      <c r="JC23" s="595" t="s">
        <v>50499</v>
      </c>
      <c r="JD23" s="595" t="s">
        <v>50500</v>
      </c>
      <c r="JE23" s="595" t="s">
        <v>50501</v>
      </c>
      <c r="JF23" s="595" t="s">
        <v>50502</v>
      </c>
      <c r="JG23" s="595" t="s">
        <v>50503</v>
      </c>
      <c r="JH23" s="595" t="s">
        <v>50504</v>
      </c>
      <c r="JI23" s="595" t="s">
        <v>50505</v>
      </c>
      <c r="JJ23" s="595" t="s">
        <v>50506</v>
      </c>
      <c r="JK23" s="595" t="s">
        <v>50507</v>
      </c>
      <c r="JL23" s="595" t="s">
        <v>50508</v>
      </c>
      <c r="JM23" s="595" t="s">
        <v>50509</v>
      </c>
      <c r="JN23" s="595" t="s">
        <v>50510</v>
      </c>
      <c r="JO23" s="595" t="s">
        <v>50511</v>
      </c>
      <c r="JP23" s="595" t="s">
        <v>50512</v>
      </c>
      <c r="JQ23" s="595" t="s">
        <v>50513</v>
      </c>
      <c r="JR23" s="595" t="s">
        <v>50514</v>
      </c>
      <c r="JS23" s="595" t="s">
        <v>50515</v>
      </c>
      <c r="JT23" s="595" t="s">
        <v>50516</v>
      </c>
      <c r="JU23" s="595" t="s">
        <v>50517</v>
      </c>
      <c r="JV23" s="595" t="s">
        <v>50518</v>
      </c>
      <c r="JW23" s="595" t="s">
        <v>50519</v>
      </c>
      <c r="JX23" s="595" t="s">
        <v>50520</v>
      </c>
      <c r="JY23" s="595" t="s">
        <v>50521</v>
      </c>
      <c r="JZ23" s="595" t="s">
        <v>50522</v>
      </c>
      <c r="KA23" s="595" t="s">
        <v>50523</v>
      </c>
      <c r="KB23" s="595" t="s">
        <v>50524</v>
      </c>
      <c r="KC23" s="595" t="s">
        <v>50525</v>
      </c>
      <c r="KD23" s="595" t="s">
        <v>50526</v>
      </c>
      <c r="KE23" s="595" t="s">
        <v>50527</v>
      </c>
      <c r="KF23" s="595" t="s">
        <v>50528</v>
      </c>
      <c r="KG23" s="595" t="s">
        <v>50529</v>
      </c>
      <c r="KH23" s="595" t="s">
        <v>50530</v>
      </c>
      <c r="KI23" s="136"/>
      <c r="KJ23" s="136" t="s">
        <v>29170</v>
      </c>
      <c r="KK23" s="136" t="s">
        <v>29249</v>
      </c>
      <c r="KL23" s="136" t="s">
        <v>29250</v>
      </c>
      <c r="KM23" s="136" t="s">
        <v>33427</v>
      </c>
      <c r="KN23" s="136" t="s">
        <v>33428</v>
      </c>
      <c r="KO23" s="136" t="s">
        <v>33429</v>
      </c>
      <c r="KP23" s="136" t="s">
        <v>33430</v>
      </c>
      <c r="KQ23" s="136"/>
      <c r="KR23" s="136"/>
      <c r="KS23" s="136"/>
      <c r="KT23" s="136"/>
      <c r="KU23" s="136"/>
      <c r="KV23" s="136"/>
      <c r="KW23" s="136"/>
      <c r="KX23" s="136"/>
      <c r="KY23" s="136"/>
      <c r="KZ23" s="136"/>
      <c r="LA23" s="136"/>
      <c r="LB23" s="136"/>
      <c r="LC23" s="136"/>
      <c r="LD23" s="136"/>
      <c r="LE23" s="136"/>
      <c r="LF23" s="136"/>
      <c r="LG23" s="136"/>
      <c r="LH23" s="136"/>
      <c r="LI23" s="136"/>
      <c r="LJ23" s="136"/>
      <c r="LK23" s="136"/>
      <c r="LL23" s="136"/>
      <c r="LM23" s="136"/>
      <c r="LN23" s="136"/>
      <c r="LO23" s="136"/>
      <c r="LP23" s="136"/>
      <c r="LQ23" s="136"/>
      <c r="LR23" s="136"/>
      <c r="LS23" s="136"/>
      <c r="LT23" s="136"/>
      <c r="LU23" s="136"/>
      <c r="LV23" s="136"/>
      <c r="LW23" s="136"/>
      <c r="LX23" s="136"/>
      <c r="LY23" s="136"/>
      <c r="LZ23" s="136"/>
      <c r="MA23" s="136"/>
      <c r="MB23" s="136"/>
      <c r="MC23" s="136"/>
      <c r="MD23" s="136"/>
      <c r="ME23" s="136"/>
      <c r="MF23" s="136"/>
      <c r="MG23" s="169" t="s">
        <v>43565</v>
      </c>
      <c r="MH23" s="169" t="s">
        <v>43566</v>
      </c>
      <c r="MI23" s="169" t="s">
        <v>43567</v>
      </c>
      <c r="MJ23" s="169" t="s">
        <v>43568</v>
      </c>
      <c r="MK23" s="169" t="s">
        <v>43569</v>
      </c>
      <c r="ML23" s="169" t="s">
        <v>43570</v>
      </c>
      <c r="MM23" s="169" t="s">
        <v>43571</v>
      </c>
      <c r="MN23" s="169" t="s">
        <v>43572</v>
      </c>
      <c r="MO23" s="169" t="s">
        <v>43573</v>
      </c>
      <c r="MP23" s="169" t="s">
        <v>43574</v>
      </c>
      <c r="MQ23" s="169" t="s">
        <v>43575</v>
      </c>
      <c r="MR23" s="169" t="s">
        <v>43576</v>
      </c>
      <c r="MS23" s="169" t="s">
        <v>43577</v>
      </c>
      <c r="MT23" s="169" t="s">
        <v>43578</v>
      </c>
      <c r="MU23" s="169" t="s">
        <v>43579</v>
      </c>
      <c r="MV23" s="169" t="s">
        <v>43580</v>
      </c>
      <c r="MW23" s="169" t="s">
        <v>43581</v>
      </c>
      <c r="MX23" s="169" t="s">
        <v>43582</v>
      </c>
      <c r="MY23" s="169" t="s">
        <v>43583</v>
      </c>
      <c r="MZ23" s="169" t="s">
        <v>43584</v>
      </c>
      <c r="NA23" s="169" t="s">
        <v>43585</v>
      </c>
      <c r="NB23" s="301" t="s">
        <v>43586</v>
      </c>
      <c r="NC23" s="169" t="s">
        <v>43587</v>
      </c>
      <c r="ND23" s="169" t="s">
        <v>43588</v>
      </c>
      <c r="NE23" s="169" t="s">
        <v>43589</v>
      </c>
      <c r="NF23" s="169" t="s">
        <v>43590</v>
      </c>
      <c r="NG23" s="169" t="s">
        <v>43591</v>
      </c>
      <c r="NH23" s="169" t="s">
        <v>43592</v>
      </c>
      <c r="NI23" s="169" t="s">
        <v>43593</v>
      </c>
      <c r="NJ23" s="301" t="s">
        <v>43594</v>
      </c>
      <c r="NK23" s="301" t="s">
        <v>43595</v>
      </c>
      <c r="NL23" s="301" t="s">
        <v>43596</v>
      </c>
      <c r="NM23" s="301" t="s">
        <v>43597</v>
      </c>
      <c r="NN23" s="301" t="s">
        <v>43598</v>
      </c>
      <c r="NO23" s="302" t="s">
        <v>43599</v>
      </c>
      <c r="NP23" s="302" t="s">
        <v>43600</v>
      </c>
      <c r="NQ23" s="169" t="s">
        <v>43601</v>
      </c>
      <c r="NR23" s="169" t="s">
        <v>43602</v>
      </c>
      <c r="NS23" s="169" t="s">
        <v>43603</v>
      </c>
      <c r="NT23" s="303" t="s">
        <v>43604</v>
      </c>
      <c r="NU23" s="301" t="s">
        <v>43605</v>
      </c>
      <c r="NV23" s="299" t="s">
        <v>43606</v>
      </c>
      <c r="NW23" s="299" t="s">
        <v>43607</v>
      </c>
      <c r="NX23" s="304" t="s">
        <v>43608</v>
      </c>
      <c r="NY23" s="299" t="s">
        <v>43609</v>
      </c>
      <c r="NZ23" s="169" t="s">
        <v>43610</v>
      </c>
      <c r="OA23" s="169" t="s">
        <v>43611</v>
      </c>
      <c r="OB23" s="305" t="s">
        <v>43612</v>
      </c>
    </row>
    <row r="24" spans="1:434" ht="15" x14ac:dyDescent="0.25">
      <c r="A24" s="137"/>
      <c r="B24" s="171" t="s">
        <v>33452</v>
      </c>
      <c r="C24" s="136"/>
      <c r="D24" s="136" t="s">
        <v>33453</v>
      </c>
      <c r="E24" s="136"/>
      <c r="F24" s="136">
        <v>22</v>
      </c>
      <c r="G24" s="136"/>
      <c r="H24" s="172" t="s">
        <v>33455</v>
      </c>
      <c r="I24" s="136" t="s">
        <v>33456</v>
      </c>
      <c r="J24" s="136" t="s">
        <v>33457</v>
      </c>
      <c r="K24" s="136" t="s">
        <v>33458</v>
      </c>
      <c r="L24" s="136" t="s">
        <v>33459</v>
      </c>
      <c r="M24" s="136" t="s">
        <v>33460</v>
      </c>
      <c r="N24" s="136" t="s">
        <v>33461</v>
      </c>
      <c r="O24" s="136" t="s">
        <v>33462</v>
      </c>
      <c r="P24" s="136" t="s">
        <v>33463</v>
      </c>
      <c r="Q24" s="136" t="s">
        <v>33464</v>
      </c>
      <c r="R24" s="136" t="s">
        <v>33465</v>
      </c>
      <c r="S24" s="136" t="s">
        <v>33466</v>
      </c>
      <c r="T24" s="136" t="s">
        <v>33467</v>
      </c>
      <c r="U24" s="136" t="s">
        <v>33468</v>
      </c>
      <c r="V24" s="136" t="s">
        <v>33469</v>
      </c>
      <c r="W24" s="136" t="s">
        <v>33470</v>
      </c>
      <c r="X24" s="136" t="s">
        <v>33471</v>
      </c>
      <c r="Y24" s="136" t="s">
        <v>33472</v>
      </c>
      <c r="Z24" s="136" t="s">
        <v>33473</v>
      </c>
      <c r="AA24" s="136" t="s">
        <v>33474</v>
      </c>
      <c r="AB24" s="136" t="s">
        <v>33475</v>
      </c>
      <c r="AC24" s="136" t="s">
        <v>33476</v>
      </c>
      <c r="AD24" s="136" t="s">
        <v>33477</v>
      </c>
      <c r="AE24" s="136" t="s">
        <v>33478</v>
      </c>
      <c r="AF24" s="136" t="s">
        <v>33479</v>
      </c>
      <c r="AG24" s="136" t="s">
        <v>33480</v>
      </c>
      <c r="AH24" s="136" t="s">
        <v>33481</v>
      </c>
      <c r="AI24" s="136" t="s">
        <v>33482</v>
      </c>
      <c r="AJ24" s="136" t="s">
        <v>33483</v>
      </c>
      <c r="AK24" s="136" t="s">
        <v>33484</v>
      </c>
      <c r="AL24" s="136" t="s">
        <v>43613</v>
      </c>
      <c r="AM24" s="136" t="s">
        <v>43614</v>
      </c>
      <c r="AN24" s="176" t="s">
        <v>33485</v>
      </c>
      <c r="AO24" s="136" t="s">
        <v>33486</v>
      </c>
      <c r="AP24" s="136" t="s">
        <v>33489</v>
      </c>
      <c r="AQ24" s="136" t="s">
        <v>33490</v>
      </c>
      <c r="AR24" s="591" t="s">
        <v>33491</v>
      </c>
      <c r="AS24" s="136" t="s">
        <v>33492</v>
      </c>
      <c r="AT24" s="136" t="s">
        <v>33493</v>
      </c>
      <c r="AU24" s="136" t="s">
        <v>33494</v>
      </c>
      <c r="AV24" s="136" t="s">
        <v>33495</v>
      </c>
      <c r="AW24" s="136" t="s">
        <v>33496</v>
      </c>
      <c r="AX24" s="136" t="s">
        <v>33497</v>
      </c>
      <c r="AY24" s="136" t="s">
        <v>33498</v>
      </c>
      <c r="AZ24" s="136" t="s">
        <v>33499</v>
      </c>
      <c r="BA24" s="136" t="s">
        <v>33500</v>
      </c>
      <c r="BB24" s="136" t="s">
        <v>33501</v>
      </c>
      <c r="BC24" s="136" t="s">
        <v>33502</v>
      </c>
      <c r="BD24" s="136" t="s">
        <v>33503</v>
      </c>
      <c r="BE24" s="136" t="s">
        <v>33504</v>
      </c>
      <c r="BF24" s="136" t="s">
        <v>33505</v>
      </c>
      <c r="BG24" s="136" t="s">
        <v>33506</v>
      </c>
      <c r="BH24" s="136" t="s">
        <v>33507</v>
      </c>
      <c r="BI24" s="136" t="s">
        <v>33508</v>
      </c>
      <c r="BJ24" s="136" t="s">
        <v>33509</v>
      </c>
      <c r="BK24" s="136" t="s">
        <v>33510</v>
      </c>
      <c r="BL24" s="136" t="s">
        <v>33511</v>
      </c>
      <c r="BM24" s="136" t="s">
        <v>33512</v>
      </c>
      <c r="BN24" s="136" t="s">
        <v>33513</v>
      </c>
      <c r="BO24" s="136" t="s">
        <v>33514</v>
      </c>
      <c r="BP24" s="136" t="s">
        <v>33515</v>
      </c>
      <c r="BQ24" s="136" t="s">
        <v>33516</v>
      </c>
      <c r="BR24" s="136" t="s">
        <v>33517</v>
      </c>
      <c r="BS24" s="136" t="s">
        <v>33518</v>
      </c>
      <c r="BT24" s="136" t="s">
        <v>33519</v>
      </c>
      <c r="BU24" s="136" t="s">
        <v>33520</v>
      </c>
      <c r="BV24" s="136" t="s">
        <v>33521</v>
      </c>
      <c r="BW24" s="136" t="s">
        <v>33522</v>
      </c>
      <c r="BX24" s="136" t="s">
        <v>33523</v>
      </c>
      <c r="BY24" s="136" t="s">
        <v>33524</v>
      </c>
      <c r="BZ24" s="136" t="s">
        <v>33525</v>
      </c>
      <c r="CA24" s="136" t="s">
        <v>33526</v>
      </c>
      <c r="CB24" s="136" t="s">
        <v>33527</v>
      </c>
      <c r="CC24" s="136" t="s">
        <v>33528</v>
      </c>
      <c r="CD24" s="136" t="s">
        <v>33529</v>
      </c>
      <c r="CE24" s="136" t="s">
        <v>33530</v>
      </c>
      <c r="CF24" s="136" t="s">
        <v>33531</v>
      </c>
      <c r="CG24" s="136" t="s">
        <v>33532</v>
      </c>
      <c r="CH24" s="136" t="s">
        <v>33533</v>
      </c>
      <c r="CI24" s="136" t="s">
        <v>33534</v>
      </c>
      <c r="CJ24" s="136" t="s">
        <v>33535</v>
      </c>
      <c r="CK24" s="136" t="s">
        <v>33536</v>
      </c>
      <c r="CL24" s="136" t="s">
        <v>33537</v>
      </c>
      <c r="CM24" s="136" t="s">
        <v>33538</v>
      </c>
      <c r="CN24" s="136" t="s">
        <v>33539</v>
      </c>
      <c r="CO24" s="136" t="s">
        <v>33540</v>
      </c>
      <c r="CP24" s="136" t="s">
        <v>33541</v>
      </c>
      <c r="CQ24" s="136" t="s">
        <v>33542</v>
      </c>
      <c r="CR24" s="136" t="s">
        <v>33543</v>
      </c>
      <c r="CS24" s="136" t="s">
        <v>43615</v>
      </c>
      <c r="CT24" s="136" t="s">
        <v>33545</v>
      </c>
      <c r="CU24" s="136" t="s">
        <v>33546</v>
      </c>
      <c r="CV24" s="136" t="s">
        <v>33547</v>
      </c>
      <c r="CW24" s="136" t="s">
        <v>43616</v>
      </c>
      <c r="CX24" s="136" t="s">
        <v>43617</v>
      </c>
      <c r="CY24" s="591" t="s">
        <v>33550</v>
      </c>
      <c r="CZ24" s="136" t="s">
        <v>33551</v>
      </c>
      <c r="DA24" s="136" t="s">
        <v>33552</v>
      </c>
      <c r="DB24" s="136" t="s">
        <v>33553</v>
      </c>
      <c r="DC24" s="136" t="s">
        <v>33548</v>
      </c>
      <c r="DD24" s="591" t="s">
        <v>33554</v>
      </c>
      <c r="DE24" s="136" t="s">
        <v>33555</v>
      </c>
      <c r="DF24" s="174" t="s">
        <v>33556</v>
      </c>
      <c r="DG24" s="174" t="s">
        <v>33557</v>
      </c>
      <c r="DH24" s="136" t="s">
        <v>33558</v>
      </c>
      <c r="DI24" s="175" t="s">
        <v>33559</v>
      </c>
      <c r="DJ24" s="175" t="s">
        <v>33560</v>
      </c>
      <c r="DK24" s="136" t="s">
        <v>33561</v>
      </c>
      <c r="DL24" s="136" t="s">
        <v>33562</v>
      </c>
      <c r="DM24" s="136" t="s">
        <v>33563</v>
      </c>
      <c r="DN24" s="174" t="s">
        <v>33564</v>
      </c>
      <c r="DO24" s="174" t="s">
        <v>33565</v>
      </c>
      <c r="DP24" s="174" t="s">
        <v>33566</v>
      </c>
      <c r="DQ24" s="174" t="s">
        <v>33567</v>
      </c>
      <c r="DR24" s="174" t="s">
        <v>33568</v>
      </c>
      <c r="DS24" s="174" t="s">
        <v>33569</v>
      </c>
      <c r="DT24" s="174" t="s">
        <v>33570</v>
      </c>
      <c r="DU24" s="174" t="s">
        <v>33370</v>
      </c>
      <c r="DV24" s="174" t="s">
        <v>33371</v>
      </c>
      <c r="DW24" s="174" t="s">
        <v>33571</v>
      </c>
      <c r="DX24" s="174" t="s">
        <v>33572</v>
      </c>
      <c r="DY24" s="174" t="s">
        <v>33573</v>
      </c>
      <c r="DZ24" s="174" t="s">
        <v>33574</v>
      </c>
      <c r="EA24" s="176" t="s">
        <v>33575</v>
      </c>
      <c r="EB24" s="176" t="s">
        <v>33576</v>
      </c>
      <c r="EC24" s="175" t="s">
        <v>33577</v>
      </c>
      <c r="ED24" s="175" t="s">
        <v>33578</v>
      </c>
      <c r="EE24" s="175" t="s">
        <v>33579</v>
      </c>
      <c r="EF24" s="136" t="s">
        <v>33580</v>
      </c>
      <c r="EG24" s="136" t="s">
        <v>33581</v>
      </c>
      <c r="EH24" s="136" t="s">
        <v>33582</v>
      </c>
      <c r="EI24" s="175" t="s">
        <v>33583</v>
      </c>
      <c r="EJ24" s="136" t="s">
        <v>33584</v>
      </c>
      <c r="EK24" s="136" t="s">
        <v>33585</v>
      </c>
      <c r="EL24" s="136" t="s">
        <v>33586</v>
      </c>
      <c r="EM24" s="136" t="s">
        <v>33587</v>
      </c>
      <c r="EN24" s="136" t="s">
        <v>33588</v>
      </c>
      <c r="EO24" s="136" t="s">
        <v>33387</v>
      </c>
      <c r="EP24" s="175" t="s">
        <v>39219</v>
      </c>
      <c r="EQ24" s="175" t="s">
        <v>39220</v>
      </c>
      <c r="ER24" s="175" t="s">
        <v>39212</v>
      </c>
      <c r="ES24" s="177" t="s">
        <v>43618</v>
      </c>
      <c r="ET24" s="180" t="s">
        <v>43619</v>
      </c>
      <c r="EU24" s="180" t="s">
        <v>43620</v>
      </c>
      <c r="EV24" s="180" t="s">
        <v>43621</v>
      </c>
      <c r="EW24" s="306" t="s">
        <v>43622</v>
      </c>
      <c r="EX24" s="306" t="s">
        <v>43623</v>
      </c>
      <c r="EY24" s="306" t="s">
        <v>43624</v>
      </c>
      <c r="EZ24" s="306" t="s">
        <v>43625</v>
      </c>
      <c r="FA24" s="306" t="s">
        <v>43626</v>
      </c>
      <c r="FB24" s="306" t="s">
        <v>43627</v>
      </c>
      <c r="FC24" s="306" t="s">
        <v>43628</v>
      </c>
      <c r="FD24" s="306" t="s">
        <v>43629</v>
      </c>
      <c r="FE24" s="306" t="s">
        <v>43630</v>
      </c>
      <c r="FF24" s="136" t="s">
        <v>43631</v>
      </c>
      <c r="FG24" s="136" t="s">
        <v>33589</v>
      </c>
      <c r="FH24" s="175" t="s">
        <v>33590</v>
      </c>
      <c r="FI24" s="178" t="s">
        <v>33591</v>
      </c>
      <c r="FJ24" s="592" t="s">
        <v>50531</v>
      </c>
      <c r="FK24" s="176" t="s">
        <v>33593</v>
      </c>
      <c r="FL24" s="176" t="s">
        <v>33800</v>
      </c>
      <c r="FM24" s="176" t="s">
        <v>33801</v>
      </c>
      <c r="FN24" s="593" t="s">
        <v>50532</v>
      </c>
      <c r="FO24" s="593" t="s">
        <v>50533</v>
      </c>
      <c r="FP24" s="593" t="s">
        <v>50534</v>
      </c>
      <c r="FQ24" s="594" t="s">
        <v>50535</v>
      </c>
      <c r="FR24" s="593" t="s">
        <v>50536</v>
      </c>
      <c r="FS24" s="593" t="s">
        <v>50537</v>
      </c>
      <c r="FT24" s="593" t="s">
        <v>50538</v>
      </c>
      <c r="FU24" s="594" t="s">
        <v>50539</v>
      </c>
      <c r="FV24" s="593" t="s">
        <v>50540</v>
      </c>
      <c r="FW24" s="593" t="s">
        <v>50541</v>
      </c>
      <c r="FX24" s="593" t="s">
        <v>50542</v>
      </c>
      <c r="FY24" s="594" t="s">
        <v>50543</v>
      </c>
      <c r="FZ24" s="592" t="s">
        <v>50544</v>
      </c>
      <c r="GA24" s="592" t="s">
        <v>50545</v>
      </c>
      <c r="GB24" s="593" t="s">
        <v>50546</v>
      </c>
      <c r="GC24" s="307" t="s">
        <v>43632</v>
      </c>
      <c r="GD24" s="136" t="s">
        <v>43633</v>
      </c>
      <c r="GE24" s="136"/>
      <c r="GF24" s="136" t="s">
        <v>43634</v>
      </c>
      <c r="GG24" s="136">
        <v>0</v>
      </c>
      <c r="GH24" s="136" t="s">
        <v>33613</v>
      </c>
      <c r="GI24" s="591" t="s">
        <v>50547</v>
      </c>
      <c r="GJ24" s="591" t="s">
        <v>50548</v>
      </c>
      <c r="GK24" s="591" t="s">
        <v>50549</v>
      </c>
      <c r="GL24" s="591" t="s">
        <v>50550</v>
      </c>
      <c r="GM24" s="591" t="s">
        <v>50551</v>
      </c>
      <c r="GN24" s="591" t="s">
        <v>50552</v>
      </c>
      <c r="GO24" s="591" t="s">
        <v>50553</v>
      </c>
      <c r="GP24" s="591" t="s">
        <v>50554</v>
      </c>
      <c r="GQ24" s="591" t="s">
        <v>50555</v>
      </c>
      <c r="GR24" s="591" t="s">
        <v>50556</v>
      </c>
      <c r="GS24" s="591" t="s">
        <v>50557</v>
      </c>
      <c r="GT24" s="591" t="s">
        <v>50558</v>
      </c>
      <c r="GU24" s="591" t="s">
        <v>50559</v>
      </c>
      <c r="GV24" s="591" t="s">
        <v>50560</v>
      </c>
      <c r="GW24" s="591" t="s">
        <v>50561</v>
      </c>
      <c r="GX24" s="591" t="s">
        <v>50562</v>
      </c>
      <c r="GY24" s="591" t="s">
        <v>50563</v>
      </c>
      <c r="GZ24" s="591" t="s">
        <v>50564</v>
      </c>
      <c r="HA24" s="591" t="s">
        <v>50565</v>
      </c>
      <c r="HB24" s="591" t="s">
        <v>50566</v>
      </c>
      <c r="HC24" s="591" t="s">
        <v>50567</v>
      </c>
      <c r="HD24" s="591" t="s">
        <v>50568</v>
      </c>
      <c r="HE24" s="591" t="s">
        <v>50569</v>
      </c>
      <c r="HF24" s="591" t="s">
        <v>50570</v>
      </c>
      <c r="HG24" s="591" t="s">
        <v>50571</v>
      </c>
      <c r="HH24" s="591" t="s">
        <v>50572</v>
      </c>
      <c r="HI24" s="591" t="s">
        <v>50573</v>
      </c>
      <c r="HJ24" s="591" t="s">
        <v>50574</v>
      </c>
      <c r="HK24" s="591" t="s">
        <v>50575</v>
      </c>
      <c r="HL24" s="591" t="s">
        <v>50576</v>
      </c>
      <c r="HM24" s="591" t="s">
        <v>50577</v>
      </c>
      <c r="HN24" s="591" t="s">
        <v>50578</v>
      </c>
      <c r="HO24" s="591" t="s">
        <v>50579</v>
      </c>
      <c r="HP24" s="591" t="s">
        <v>50580</v>
      </c>
      <c r="HQ24" s="591" t="s">
        <v>50581</v>
      </c>
      <c r="HR24" s="591" t="s">
        <v>50582</v>
      </c>
      <c r="HS24" s="591" t="s">
        <v>50583</v>
      </c>
      <c r="HT24" s="591" t="s">
        <v>50584</v>
      </c>
      <c r="HU24" s="591" t="s">
        <v>50585</v>
      </c>
      <c r="HV24" s="591" t="s">
        <v>50586</v>
      </c>
      <c r="HW24" s="591" t="s">
        <v>50587</v>
      </c>
      <c r="HX24" s="591" t="s">
        <v>50588</v>
      </c>
      <c r="HY24" s="591" t="s">
        <v>50589</v>
      </c>
      <c r="HZ24" s="591" t="s">
        <v>50590</v>
      </c>
      <c r="IA24" s="591" t="s">
        <v>50591</v>
      </c>
      <c r="IB24" s="591" t="s">
        <v>50592</v>
      </c>
      <c r="IC24" s="591" t="s">
        <v>50593</v>
      </c>
      <c r="ID24" s="591" t="s">
        <v>50594</v>
      </c>
      <c r="IE24" s="591" t="s">
        <v>50595</v>
      </c>
      <c r="IF24" s="591" t="s">
        <v>50596</v>
      </c>
      <c r="IG24" s="591" t="s">
        <v>50597</v>
      </c>
      <c r="IH24" s="591" t="s">
        <v>50598</v>
      </c>
      <c r="II24" s="591" t="s">
        <v>50599</v>
      </c>
      <c r="IJ24" s="591" t="s">
        <v>50600</v>
      </c>
      <c r="IK24" s="591" t="s">
        <v>50601</v>
      </c>
      <c r="IL24" s="591" t="s">
        <v>50602</v>
      </c>
      <c r="IM24" s="595" t="s">
        <v>50603</v>
      </c>
      <c r="IN24" s="595" t="s">
        <v>50604</v>
      </c>
      <c r="IO24" s="595" t="s">
        <v>50605</v>
      </c>
      <c r="IP24" s="595" t="s">
        <v>50606</v>
      </c>
      <c r="IQ24" s="595" t="s">
        <v>50607</v>
      </c>
      <c r="IR24" s="595" t="s">
        <v>50608</v>
      </c>
      <c r="IS24" s="595" t="s">
        <v>50609</v>
      </c>
      <c r="IT24" s="595" t="s">
        <v>50610</v>
      </c>
      <c r="IU24" s="595" t="s">
        <v>50611</v>
      </c>
      <c r="IV24" s="595" t="s">
        <v>50612</v>
      </c>
      <c r="IW24" s="595" t="s">
        <v>50613</v>
      </c>
      <c r="IX24" s="595" t="s">
        <v>50614</v>
      </c>
      <c r="IY24" s="595" t="s">
        <v>50615</v>
      </c>
      <c r="IZ24" s="595" t="s">
        <v>50616</v>
      </c>
      <c r="JA24" s="595" t="s">
        <v>50617</v>
      </c>
      <c r="JB24" s="595" t="s">
        <v>50618</v>
      </c>
      <c r="JC24" s="595" t="s">
        <v>50619</v>
      </c>
      <c r="JD24" s="595" t="s">
        <v>50620</v>
      </c>
      <c r="JE24" s="595" t="s">
        <v>50621</v>
      </c>
      <c r="JF24" s="595" t="s">
        <v>50622</v>
      </c>
      <c r="JG24" s="595" t="s">
        <v>50623</v>
      </c>
      <c r="JH24" s="595" t="s">
        <v>50624</v>
      </c>
      <c r="JI24" s="595" t="s">
        <v>50625</v>
      </c>
      <c r="JJ24" s="595" t="s">
        <v>50626</v>
      </c>
      <c r="JK24" s="595" t="s">
        <v>50627</v>
      </c>
      <c r="JL24" s="595" t="s">
        <v>50628</v>
      </c>
      <c r="JM24" s="595" t="s">
        <v>50629</v>
      </c>
      <c r="JN24" s="595" t="s">
        <v>50630</v>
      </c>
      <c r="JO24" s="595" t="s">
        <v>50631</v>
      </c>
      <c r="JP24" s="595" t="s">
        <v>50632</v>
      </c>
      <c r="JQ24" s="595" t="s">
        <v>50633</v>
      </c>
      <c r="JR24" s="595" t="s">
        <v>50634</v>
      </c>
      <c r="JS24" s="595" t="s">
        <v>50635</v>
      </c>
      <c r="JT24" s="595" t="s">
        <v>50636</v>
      </c>
      <c r="JU24" s="595" t="s">
        <v>50637</v>
      </c>
      <c r="JV24" s="595" t="s">
        <v>50638</v>
      </c>
      <c r="JW24" s="595" t="s">
        <v>50639</v>
      </c>
      <c r="JX24" s="595" t="s">
        <v>50640</v>
      </c>
      <c r="JY24" s="595" t="s">
        <v>50641</v>
      </c>
      <c r="JZ24" s="595" t="s">
        <v>50642</v>
      </c>
      <c r="KA24" s="595" t="s">
        <v>50643</v>
      </c>
      <c r="KB24" s="595" t="s">
        <v>50644</v>
      </c>
      <c r="KC24" s="595" t="s">
        <v>50645</v>
      </c>
      <c r="KD24" s="595" t="s">
        <v>50646</v>
      </c>
      <c r="KE24" s="595" t="s">
        <v>50647</v>
      </c>
      <c r="KF24" s="595" t="s">
        <v>50648</v>
      </c>
      <c r="KG24" s="595" t="s">
        <v>50649</v>
      </c>
      <c r="KH24" s="595" t="s">
        <v>50650</v>
      </c>
      <c r="KI24" s="136"/>
      <c r="KJ24" s="136" t="s">
        <v>29170</v>
      </c>
      <c r="KK24" s="136" t="s">
        <v>29249</v>
      </c>
      <c r="KL24" s="136" t="s">
        <v>29250</v>
      </c>
      <c r="KM24" s="136" t="s">
        <v>33651</v>
      </c>
      <c r="KN24" s="136" t="s">
        <v>33652</v>
      </c>
      <c r="KO24" s="136" t="s">
        <v>33653</v>
      </c>
      <c r="KP24" s="136" t="s">
        <v>33654</v>
      </c>
      <c r="KQ24" s="136"/>
      <c r="KR24" s="136"/>
      <c r="KS24" s="136"/>
      <c r="KT24" s="136"/>
      <c r="KU24" s="136"/>
      <c r="KV24" s="136"/>
      <c r="KW24" s="136"/>
      <c r="KX24" s="136"/>
      <c r="KY24" s="136"/>
      <c r="KZ24" s="136"/>
      <c r="LA24" s="136"/>
      <c r="LB24" s="136"/>
      <c r="LC24" s="136"/>
      <c r="LD24" s="136"/>
      <c r="LE24" s="136"/>
      <c r="LF24" s="136"/>
      <c r="LG24" s="136"/>
      <c r="LH24" s="136"/>
      <c r="LI24" s="136"/>
      <c r="LJ24" s="136"/>
      <c r="LK24" s="136"/>
      <c r="LL24" s="136"/>
      <c r="LM24" s="136"/>
      <c r="LN24" s="136"/>
      <c r="LO24" s="136"/>
      <c r="LP24" s="136"/>
      <c r="LQ24" s="136"/>
      <c r="LR24" s="136"/>
      <c r="LS24" s="136"/>
      <c r="LT24" s="136"/>
      <c r="LU24" s="136"/>
      <c r="LV24" s="136"/>
      <c r="LW24" s="136"/>
      <c r="LX24" s="136"/>
      <c r="LY24" s="136"/>
      <c r="LZ24" s="136"/>
      <c r="MA24" s="136"/>
      <c r="MB24" s="136"/>
      <c r="MC24" s="136"/>
      <c r="MD24" s="136"/>
      <c r="ME24" s="136"/>
      <c r="MF24" s="136"/>
      <c r="MG24" s="169" t="s">
        <v>43717</v>
      </c>
      <c r="MH24" s="169" t="s">
        <v>43718</v>
      </c>
      <c r="MI24" s="169" t="s">
        <v>43719</v>
      </c>
      <c r="MJ24" s="169" t="s">
        <v>43720</v>
      </c>
      <c r="MK24" s="169" t="s">
        <v>43721</v>
      </c>
      <c r="ML24" s="169" t="s">
        <v>43722</v>
      </c>
      <c r="MM24" s="169" t="s">
        <v>43723</v>
      </c>
      <c r="MN24" s="169" t="s">
        <v>43724</v>
      </c>
      <c r="MO24" s="169" t="s">
        <v>43725</v>
      </c>
      <c r="MP24" s="169" t="s">
        <v>43726</v>
      </c>
      <c r="MQ24" s="169" t="s">
        <v>43727</v>
      </c>
      <c r="MR24" s="169" t="s">
        <v>43728</v>
      </c>
      <c r="MS24" s="169" t="s">
        <v>43729</v>
      </c>
      <c r="MT24" s="169" t="s">
        <v>43730</v>
      </c>
      <c r="MU24" s="169" t="s">
        <v>43731</v>
      </c>
      <c r="MV24" s="169" t="s">
        <v>43732</v>
      </c>
      <c r="MW24" s="169" t="s">
        <v>43733</v>
      </c>
      <c r="MX24" s="169" t="s">
        <v>43734</v>
      </c>
      <c r="MY24" s="169" t="s">
        <v>43735</v>
      </c>
      <c r="MZ24" s="169" t="s">
        <v>43736</v>
      </c>
      <c r="NA24" s="169" t="s">
        <v>43737</v>
      </c>
      <c r="NB24" s="301" t="s">
        <v>43738</v>
      </c>
      <c r="NC24" s="169" t="s">
        <v>43739</v>
      </c>
      <c r="ND24" s="169" t="s">
        <v>43740</v>
      </c>
      <c r="NE24" s="169" t="s">
        <v>43741</v>
      </c>
      <c r="NF24" s="169" t="s">
        <v>43742</v>
      </c>
      <c r="NG24" s="169" t="s">
        <v>43743</v>
      </c>
      <c r="NH24" s="169" t="s">
        <v>43744</v>
      </c>
      <c r="NI24" s="169" t="s">
        <v>43745</v>
      </c>
      <c r="NJ24" s="301" t="s">
        <v>43746</v>
      </c>
      <c r="NK24" s="301" t="s">
        <v>43747</v>
      </c>
      <c r="NL24" s="301" t="s">
        <v>43748</v>
      </c>
      <c r="NM24" s="301" t="s">
        <v>43749</v>
      </c>
      <c r="NN24" s="301" t="s">
        <v>43750</v>
      </c>
      <c r="NO24" s="302" t="s">
        <v>43751</v>
      </c>
      <c r="NP24" s="302" t="s">
        <v>43752</v>
      </c>
      <c r="NQ24" s="169" t="s">
        <v>43753</v>
      </c>
      <c r="NR24" s="169" t="s">
        <v>43754</v>
      </c>
      <c r="NS24" s="169" t="s">
        <v>43755</v>
      </c>
      <c r="NT24" s="303" t="s">
        <v>43756</v>
      </c>
      <c r="NU24" s="301" t="s">
        <v>43757</v>
      </c>
      <c r="NV24" s="299" t="s">
        <v>43758</v>
      </c>
      <c r="NW24" s="299" t="s">
        <v>43759</v>
      </c>
      <c r="NX24" s="304" t="s">
        <v>43760</v>
      </c>
      <c r="NY24" s="299" t="s">
        <v>43761</v>
      </c>
      <c r="NZ24" s="169" t="s">
        <v>43762</v>
      </c>
      <c r="OA24" s="169" t="s">
        <v>43763</v>
      </c>
      <c r="OB24" s="305" t="s">
        <v>43764</v>
      </c>
    </row>
    <row r="25" spans="1:434" ht="15" x14ac:dyDescent="0.25">
      <c r="A25" s="136"/>
      <c r="B25" s="171" t="s">
        <v>33676</v>
      </c>
      <c r="C25" s="136"/>
      <c r="D25" s="136" t="s">
        <v>33677</v>
      </c>
      <c r="E25" s="136"/>
      <c r="F25" s="136">
        <v>23</v>
      </c>
      <c r="G25" s="136"/>
      <c r="H25" s="172" t="s">
        <v>33679</v>
      </c>
      <c r="I25" s="136" t="s">
        <v>33680</v>
      </c>
      <c r="J25" s="136" t="s">
        <v>33681</v>
      </c>
      <c r="K25" s="136" t="s">
        <v>33682</v>
      </c>
      <c r="L25" s="136" t="s">
        <v>33683</v>
      </c>
      <c r="M25" s="136" t="s">
        <v>33684</v>
      </c>
      <c r="N25" s="136" t="s">
        <v>33685</v>
      </c>
      <c r="O25" s="136" t="s">
        <v>33686</v>
      </c>
      <c r="P25" s="136" t="s">
        <v>33687</v>
      </c>
      <c r="Q25" s="136" t="s">
        <v>33688</v>
      </c>
      <c r="R25" s="136" t="s">
        <v>33689</v>
      </c>
      <c r="S25" s="136" t="s">
        <v>33690</v>
      </c>
      <c r="T25" s="136" t="s">
        <v>33691</v>
      </c>
      <c r="U25" s="136" t="s">
        <v>33692</v>
      </c>
      <c r="V25" s="136" t="s">
        <v>33693</v>
      </c>
      <c r="W25" s="136" t="s">
        <v>33694</v>
      </c>
      <c r="X25" s="136" t="s">
        <v>33695</v>
      </c>
      <c r="Y25" s="136" t="s">
        <v>33696</v>
      </c>
      <c r="Z25" s="136" t="s">
        <v>33697</v>
      </c>
      <c r="AA25" s="136" t="s">
        <v>33698</v>
      </c>
      <c r="AB25" s="136" t="s">
        <v>33699</v>
      </c>
      <c r="AC25" s="136" t="s">
        <v>33700</v>
      </c>
      <c r="AD25" s="136" t="s">
        <v>33701</v>
      </c>
      <c r="AE25" s="136" t="s">
        <v>33702</v>
      </c>
      <c r="AF25" s="136" t="s">
        <v>33703</v>
      </c>
      <c r="AG25" s="136" t="s">
        <v>33704</v>
      </c>
      <c r="AH25" s="136" t="s">
        <v>33705</v>
      </c>
      <c r="AI25" s="136" t="s">
        <v>33706</v>
      </c>
      <c r="AJ25" s="136" t="s">
        <v>33707</v>
      </c>
      <c r="AK25" s="136" t="s">
        <v>33708</v>
      </c>
      <c r="AL25" s="136" t="s">
        <v>43765</v>
      </c>
      <c r="AM25" s="136" t="s">
        <v>43766</v>
      </c>
      <c r="AN25" s="176" t="s">
        <v>33709</v>
      </c>
      <c r="AO25" s="136" t="s">
        <v>33710</v>
      </c>
      <c r="AP25" s="136" t="s">
        <v>33713</v>
      </c>
      <c r="AQ25" s="136" t="s">
        <v>33714</v>
      </c>
      <c r="AR25" s="591" t="s">
        <v>33715</v>
      </c>
      <c r="AS25" s="136" t="s">
        <v>33716</v>
      </c>
      <c r="AT25" s="136" t="s">
        <v>33717</v>
      </c>
      <c r="AU25" s="136" t="s">
        <v>33718</v>
      </c>
      <c r="AV25" s="136" t="s">
        <v>33719</v>
      </c>
      <c r="AW25" s="136" t="s">
        <v>33720</v>
      </c>
      <c r="AX25" s="136" t="s">
        <v>33721</v>
      </c>
      <c r="AY25" s="136" t="s">
        <v>33722</v>
      </c>
      <c r="AZ25" s="136" t="s">
        <v>33723</v>
      </c>
      <c r="BA25" s="136" t="s">
        <v>33724</v>
      </c>
      <c r="BB25" s="136" t="s">
        <v>33725</v>
      </c>
      <c r="BC25" s="136" t="s">
        <v>33726</v>
      </c>
      <c r="BD25" s="136" t="s">
        <v>33727</v>
      </c>
      <c r="BE25" s="136" t="s">
        <v>33728</v>
      </c>
      <c r="BF25" s="136" t="s">
        <v>33729</v>
      </c>
      <c r="BG25" s="136" t="s">
        <v>33730</v>
      </c>
      <c r="BH25" s="136" t="s">
        <v>33731</v>
      </c>
      <c r="BI25" s="136" t="s">
        <v>33732</v>
      </c>
      <c r="BJ25" s="136" t="s">
        <v>33733</v>
      </c>
      <c r="BK25" s="136" t="s">
        <v>33734</v>
      </c>
      <c r="BL25" s="136" t="s">
        <v>33735</v>
      </c>
      <c r="BM25" s="136" t="s">
        <v>33736</v>
      </c>
      <c r="BN25" s="136" t="s">
        <v>33737</v>
      </c>
      <c r="BO25" s="136" t="s">
        <v>33738</v>
      </c>
      <c r="BP25" s="136" t="s">
        <v>33739</v>
      </c>
      <c r="BQ25" s="136" t="s">
        <v>33740</v>
      </c>
      <c r="BR25" s="136" t="s">
        <v>33741</v>
      </c>
      <c r="BS25" s="136" t="s">
        <v>33742</v>
      </c>
      <c r="BT25" s="136" t="s">
        <v>33743</v>
      </c>
      <c r="BU25" s="136" t="s">
        <v>33744</v>
      </c>
      <c r="BV25" s="136" t="s">
        <v>33745</v>
      </c>
      <c r="BW25" s="136" t="s">
        <v>33746</v>
      </c>
      <c r="BX25" s="136" t="s">
        <v>33747</v>
      </c>
      <c r="BY25" s="136" t="s">
        <v>33748</v>
      </c>
      <c r="BZ25" s="136" t="s">
        <v>33749</v>
      </c>
      <c r="CA25" s="136" t="s">
        <v>33750</v>
      </c>
      <c r="CB25" s="136" t="s">
        <v>33751</v>
      </c>
      <c r="CC25" s="136" t="s">
        <v>33752</v>
      </c>
      <c r="CD25" s="136" t="s">
        <v>33753</v>
      </c>
      <c r="CE25" s="136" t="s">
        <v>33754</v>
      </c>
      <c r="CF25" s="136" t="s">
        <v>33755</v>
      </c>
      <c r="CG25" s="136" t="s">
        <v>33756</v>
      </c>
      <c r="CH25" s="136" t="s">
        <v>33757</v>
      </c>
      <c r="CI25" s="136" t="s">
        <v>33758</v>
      </c>
      <c r="CJ25" s="136" t="s">
        <v>33759</v>
      </c>
      <c r="CK25" s="136" t="s">
        <v>33760</v>
      </c>
      <c r="CL25" s="136" t="s">
        <v>33761</v>
      </c>
      <c r="CM25" s="136" t="s">
        <v>33762</v>
      </c>
      <c r="CN25" s="136" t="s">
        <v>33763</v>
      </c>
      <c r="CO25" s="136" t="s">
        <v>33764</v>
      </c>
      <c r="CP25" s="136" t="s">
        <v>33765</v>
      </c>
      <c r="CQ25" s="136" t="s">
        <v>33766</v>
      </c>
      <c r="CR25" s="136" t="s">
        <v>33767</v>
      </c>
      <c r="CS25" s="136" t="s">
        <v>43767</v>
      </c>
      <c r="CT25" s="136" t="s">
        <v>33769</v>
      </c>
      <c r="CU25" s="136" t="s">
        <v>33770</v>
      </c>
      <c r="CV25" s="136" t="s">
        <v>33771</v>
      </c>
      <c r="CW25" s="136" t="s">
        <v>43768</v>
      </c>
      <c r="CX25" s="136" t="s">
        <v>43769</v>
      </c>
      <c r="CY25" s="591" t="s">
        <v>33774</v>
      </c>
      <c r="CZ25" s="136" t="s">
        <v>33775</v>
      </c>
      <c r="DA25" s="136" t="s">
        <v>33776</v>
      </c>
      <c r="DB25" s="136" t="s">
        <v>33777</v>
      </c>
      <c r="DC25" s="136" t="s">
        <v>33778</v>
      </c>
      <c r="DD25" s="591" t="s">
        <v>33779</v>
      </c>
      <c r="DE25" s="136" t="s">
        <v>33780</v>
      </c>
      <c r="DF25" s="174" t="s">
        <v>33781</v>
      </c>
      <c r="DG25" s="174" t="s">
        <v>33782</v>
      </c>
      <c r="DH25" s="136" t="s">
        <v>33783</v>
      </c>
      <c r="DI25" s="175" t="s">
        <v>33784</v>
      </c>
      <c r="DJ25" s="175" t="s">
        <v>33785</v>
      </c>
      <c r="DK25" s="136" t="s">
        <v>33786</v>
      </c>
      <c r="DL25" s="136" t="s">
        <v>33787</v>
      </c>
      <c r="DM25" s="136" t="s">
        <v>33788</v>
      </c>
      <c r="DN25" s="174" t="s">
        <v>33789</v>
      </c>
      <c r="DO25" s="174" t="s">
        <v>33790</v>
      </c>
      <c r="DP25" s="174" t="s">
        <v>33791</v>
      </c>
      <c r="DQ25" s="174" t="s">
        <v>33792</v>
      </c>
      <c r="DR25" s="174" t="s">
        <v>33793</v>
      </c>
      <c r="DS25" s="174" t="s">
        <v>33794</v>
      </c>
      <c r="DT25" s="174" t="s">
        <v>33795</v>
      </c>
      <c r="DU25" s="174" t="s">
        <v>33594</v>
      </c>
      <c r="DV25" s="174" t="s">
        <v>33595</v>
      </c>
      <c r="DW25" s="174" t="s">
        <v>33796</v>
      </c>
      <c r="DX25" s="174" t="s">
        <v>33797</v>
      </c>
      <c r="DY25" s="174" t="s">
        <v>33798</v>
      </c>
      <c r="DZ25" s="174" t="s">
        <v>33799</v>
      </c>
      <c r="EA25" s="176" t="s">
        <v>33800</v>
      </c>
      <c r="EB25" s="176" t="s">
        <v>33801</v>
      </c>
      <c r="EC25" s="175" t="s">
        <v>33802</v>
      </c>
      <c r="ED25" s="175" t="s">
        <v>33803</v>
      </c>
      <c r="EE25" s="175" t="s">
        <v>33804</v>
      </c>
      <c r="EF25" s="136" t="s">
        <v>33805</v>
      </c>
      <c r="EG25" s="136" t="s">
        <v>33806</v>
      </c>
      <c r="EH25" s="136" t="s">
        <v>33807</v>
      </c>
      <c r="EI25" s="175" t="s">
        <v>33808</v>
      </c>
      <c r="EJ25" s="136" t="s">
        <v>33809</v>
      </c>
      <c r="EK25" s="136" t="s">
        <v>33810</v>
      </c>
      <c r="EL25" s="136" t="s">
        <v>33811</v>
      </c>
      <c r="EM25" s="136" t="s">
        <v>33812</v>
      </c>
      <c r="EN25" s="136" t="s">
        <v>33813</v>
      </c>
      <c r="EO25" s="136" t="s">
        <v>33611</v>
      </c>
      <c r="EP25" s="175" t="s">
        <v>39228</v>
      </c>
      <c r="EQ25" s="175" t="s">
        <v>39229</v>
      </c>
      <c r="ER25" s="175" t="s">
        <v>39221</v>
      </c>
      <c r="ES25" s="177" t="s">
        <v>43770</v>
      </c>
      <c r="ET25" s="180" t="s">
        <v>43771</v>
      </c>
      <c r="EU25" s="180" t="s">
        <v>43772</v>
      </c>
      <c r="EV25" s="180" t="s">
        <v>43773</v>
      </c>
      <c r="EW25" s="306" t="s">
        <v>43774</v>
      </c>
      <c r="EX25" s="306" t="s">
        <v>43775</v>
      </c>
      <c r="EY25" s="306" t="s">
        <v>43776</v>
      </c>
      <c r="EZ25" s="306" t="s">
        <v>43777</v>
      </c>
      <c r="FA25" s="306" t="s">
        <v>43778</v>
      </c>
      <c r="FB25" s="306" t="s">
        <v>43779</v>
      </c>
      <c r="FC25" s="306" t="s">
        <v>43780</v>
      </c>
      <c r="FD25" s="306" t="s">
        <v>43781</v>
      </c>
      <c r="FE25" s="306" t="s">
        <v>43782</v>
      </c>
      <c r="FF25" s="136" t="s">
        <v>43783</v>
      </c>
      <c r="FG25" s="136" t="s">
        <v>33814</v>
      </c>
      <c r="FH25" s="175" t="s">
        <v>33815</v>
      </c>
      <c r="FI25" s="178" t="s">
        <v>33816</v>
      </c>
      <c r="FJ25" s="592" t="s">
        <v>50651</v>
      </c>
      <c r="FK25" s="176" t="s">
        <v>33818</v>
      </c>
      <c r="FL25" s="176" t="s">
        <v>43784</v>
      </c>
      <c r="FM25" s="176" t="s">
        <v>43785</v>
      </c>
      <c r="FN25" s="593" t="s">
        <v>50652</v>
      </c>
      <c r="FO25" s="593" t="s">
        <v>50653</v>
      </c>
      <c r="FP25" s="593" t="s">
        <v>50654</v>
      </c>
      <c r="FQ25" s="594" t="s">
        <v>50655</v>
      </c>
      <c r="FR25" s="593" t="s">
        <v>50656</v>
      </c>
      <c r="FS25" s="593" t="s">
        <v>50657</v>
      </c>
      <c r="FT25" s="593" t="s">
        <v>50658</v>
      </c>
      <c r="FU25" s="594" t="s">
        <v>50659</v>
      </c>
      <c r="FV25" s="593" t="s">
        <v>50660</v>
      </c>
      <c r="FW25" s="593" t="s">
        <v>50661</v>
      </c>
      <c r="FX25" s="593" t="s">
        <v>50662</v>
      </c>
      <c r="FY25" s="594" t="s">
        <v>50663</v>
      </c>
      <c r="FZ25" s="592" t="s">
        <v>50664</v>
      </c>
      <c r="GA25" s="592" t="s">
        <v>50665</v>
      </c>
      <c r="GB25" s="593" t="s">
        <v>50666</v>
      </c>
      <c r="GC25" s="307" t="s">
        <v>43786</v>
      </c>
      <c r="GD25" s="136" t="s">
        <v>43787</v>
      </c>
      <c r="GE25" s="136"/>
      <c r="GF25" s="136" t="s">
        <v>43788</v>
      </c>
      <c r="GG25" s="136">
        <v>0</v>
      </c>
      <c r="GH25" s="136" t="s">
        <v>33837</v>
      </c>
      <c r="GI25" s="591" t="s">
        <v>50667</v>
      </c>
      <c r="GJ25" s="591" t="s">
        <v>50668</v>
      </c>
      <c r="GK25" s="591" t="s">
        <v>50669</v>
      </c>
      <c r="GL25" s="591" t="s">
        <v>50670</v>
      </c>
      <c r="GM25" s="591" t="s">
        <v>50671</v>
      </c>
      <c r="GN25" s="591" t="s">
        <v>50672</v>
      </c>
      <c r="GO25" s="591" t="s">
        <v>50673</v>
      </c>
      <c r="GP25" s="591" t="s">
        <v>50674</v>
      </c>
      <c r="GQ25" s="591" t="s">
        <v>50675</v>
      </c>
      <c r="GR25" s="591" t="s">
        <v>50676</v>
      </c>
      <c r="GS25" s="591" t="s">
        <v>50677</v>
      </c>
      <c r="GT25" s="591" t="s">
        <v>50678</v>
      </c>
      <c r="GU25" s="591" t="s">
        <v>50679</v>
      </c>
      <c r="GV25" s="591" t="s">
        <v>50680</v>
      </c>
      <c r="GW25" s="591" t="s">
        <v>50681</v>
      </c>
      <c r="GX25" s="591" t="s">
        <v>50682</v>
      </c>
      <c r="GY25" s="591" t="s">
        <v>50683</v>
      </c>
      <c r="GZ25" s="591" t="s">
        <v>50684</v>
      </c>
      <c r="HA25" s="591" t="s">
        <v>50685</v>
      </c>
      <c r="HB25" s="591" t="s">
        <v>50686</v>
      </c>
      <c r="HC25" s="591" t="s">
        <v>50687</v>
      </c>
      <c r="HD25" s="591" t="s">
        <v>50688</v>
      </c>
      <c r="HE25" s="591" t="s">
        <v>50689</v>
      </c>
      <c r="HF25" s="591" t="s">
        <v>50690</v>
      </c>
      <c r="HG25" s="591" t="s">
        <v>50691</v>
      </c>
      <c r="HH25" s="591" t="s">
        <v>50692</v>
      </c>
      <c r="HI25" s="591" t="s">
        <v>50693</v>
      </c>
      <c r="HJ25" s="591" t="s">
        <v>50694</v>
      </c>
      <c r="HK25" s="591" t="s">
        <v>50695</v>
      </c>
      <c r="HL25" s="591" t="s">
        <v>50696</v>
      </c>
      <c r="HM25" s="591" t="s">
        <v>50697</v>
      </c>
      <c r="HN25" s="591" t="s">
        <v>50698</v>
      </c>
      <c r="HO25" s="591" t="s">
        <v>50699</v>
      </c>
      <c r="HP25" s="591" t="s">
        <v>50700</v>
      </c>
      <c r="HQ25" s="591" t="s">
        <v>50701</v>
      </c>
      <c r="HR25" s="591" t="s">
        <v>50702</v>
      </c>
      <c r="HS25" s="591" t="s">
        <v>50703</v>
      </c>
      <c r="HT25" s="591" t="s">
        <v>50704</v>
      </c>
      <c r="HU25" s="591" t="s">
        <v>50705</v>
      </c>
      <c r="HV25" s="591" t="s">
        <v>50706</v>
      </c>
      <c r="HW25" s="591" t="s">
        <v>50707</v>
      </c>
      <c r="HX25" s="591" t="s">
        <v>50708</v>
      </c>
      <c r="HY25" s="591" t="s">
        <v>50709</v>
      </c>
      <c r="HZ25" s="591" t="s">
        <v>50710</v>
      </c>
      <c r="IA25" s="591" t="s">
        <v>50711</v>
      </c>
      <c r="IB25" s="591" t="s">
        <v>50712</v>
      </c>
      <c r="IC25" s="591" t="s">
        <v>50713</v>
      </c>
      <c r="ID25" s="591" t="s">
        <v>50714</v>
      </c>
      <c r="IE25" s="591" t="s">
        <v>50715</v>
      </c>
      <c r="IF25" s="591" t="s">
        <v>50716</v>
      </c>
      <c r="IG25" s="591" t="s">
        <v>50717</v>
      </c>
      <c r="IH25" s="591" t="s">
        <v>50718</v>
      </c>
      <c r="II25" s="591" t="s">
        <v>50719</v>
      </c>
      <c r="IJ25" s="591" t="s">
        <v>50720</v>
      </c>
      <c r="IK25" s="591" t="s">
        <v>50721</v>
      </c>
      <c r="IL25" s="591" t="s">
        <v>50722</v>
      </c>
      <c r="IM25" s="595" t="s">
        <v>50723</v>
      </c>
      <c r="IN25" s="595" t="s">
        <v>50724</v>
      </c>
      <c r="IO25" s="595" t="s">
        <v>50725</v>
      </c>
      <c r="IP25" s="595" t="s">
        <v>50726</v>
      </c>
      <c r="IQ25" s="595" t="s">
        <v>50727</v>
      </c>
      <c r="IR25" s="595" t="s">
        <v>50728</v>
      </c>
      <c r="IS25" s="595" t="s">
        <v>50729</v>
      </c>
      <c r="IT25" s="595" t="s">
        <v>50730</v>
      </c>
      <c r="IU25" s="595" t="s">
        <v>50731</v>
      </c>
      <c r="IV25" s="595" t="s">
        <v>50732</v>
      </c>
      <c r="IW25" s="595" t="s">
        <v>50733</v>
      </c>
      <c r="IX25" s="595" t="s">
        <v>50734</v>
      </c>
      <c r="IY25" s="595" t="s">
        <v>50735</v>
      </c>
      <c r="IZ25" s="595" t="s">
        <v>50736</v>
      </c>
      <c r="JA25" s="595" t="s">
        <v>50737</v>
      </c>
      <c r="JB25" s="595" t="s">
        <v>50738</v>
      </c>
      <c r="JC25" s="595" t="s">
        <v>50739</v>
      </c>
      <c r="JD25" s="595" t="s">
        <v>50740</v>
      </c>
      <c r="JE25" s="595" t="s">
        <v>50741</v>
      </c>
      <c r="JF25" s="595" t="s">
        <v>50742</v>
      </c>
      <c r="JG25" s="595" t="s">
        <v>50743</v>
      </c>
      <c r="JH25" s="595" t="s">
        <v>50744</v>
      </c>
      <c r="JI25" s="595" t="s">
        <v>50745</v>
      </c>
      <c r="JJ25" s="595" t="s">
        <v>50746</v>
      </c>
      <c r="JK25" s="595" t="s">
        <v>50747</v>
      </c>
      <c r="JL25" s="595" t="s">
        <v>50748</v>
      </c>
      <c r="JM25" s="595" t="s">
        <v>50749</v>
      </c>
      <c r="JN25" s="595" t="s">
        <v>50750</v>
      </c>
      <c r="JO25" s="595" t="s">
        <v>50751</v>
      </c>
      <c r="JP25" s="595" t="s">
        <v>50752</v>
      </c>
      <c r="JQ25" s="595" t="s">
        <v>50753</v>
      </c>
      <c r="JR25" s="595" t="s">
        <v>50754</v>
      </c>
      <c r="JS25" s="595" t="s">
        <v>50755</v>
      </c>
      <c r="JT25" s="595" t="s">
        <v>50756</v>
      </c>
      <c r="JU25" s="595" t="s">
        <v>50757</v>
      </c>
      <c r="JV25" s="595" t="s">
        <v>50758</v>
      </c>
      <c r="JW25" s="595" t="s">
        <v>50759</v>
      </c>
      <c r="JX25" s="595" t="s">
        <v>50760</v>
      </c>
      <c r="JY25" s="595" t="s">
        <v>50761</v>
      </c>
      <c r="JZ25" s="595" t="s">
        <v>50762</v>
      </c>
      <c r="KA25" s="595" t="s">
        <v>50763</v>
      </c>
      <c r="KB25" s="595" t="s">
        <v>50764</v>
      </c>
      <c r="KC25" s="595" t="s">
        <v>50765</v>
      </c>
      <c r="KD25" s="595" t="s">
        <v>50766</v>
      </c>
      <c r="KE25" s="595" t="s">
        <v>50767</v>
      </c>
      <c r="KF25" s="595" t="s">
        <v>50768</v>
      </c>
      <c r="KG25" s="595" t="s">
        <v>50769</v>
      </c>
      <c r="KH25" s="595" t="s">
        <v>50770</v>
      </c>
      <c r="KI25" s="136"/>
      <c r="KJ25" s="136" t="s">
        <v>29170</v>
      </c>
      <c r="KK25" s="136" t="s">
        <v>29249</v>
      </c>
      <c r="KL25" s="136" t="s">
        <v>29250</v>
      </c>
      <c r="KM25" s="136" t="s">
        <v>33875</v>
      </c>
      <c r="KN25" s="136" t="s">
        <v>33876</v>
      </c>
      <c r="KO25" s="136" t="s">
        <v>33877</v>
      </c>
      <c r="KP25" s="136" t="s">
        <v>33878</v>
      </c>
      <c r="KQ25" s="136"/>
      <c r="KR25" s="136"/>
      <c r="KS25" s="136"/>
      <c r="KT25" s="136"/>
      <c r="KU25" s="136"/>
      <c r="KV25" s="136"/>
      <c r="KW25" s="136"/>
      <c r="KX25" s="136"/>
      <c r="KY25" s="136"/>
      <c r="KZ25" s="136"/>
      <c r="LA25" s="136"/>
      <c r="LB25" s="136"/>
      <c r="LC25" s="136"/>
      <c r="LD25" s="136"/>
      <c r="LE25" s="136"/>
      <c r="LF25" s="136"/>
      <c r="LG25" s="136"/>
      <c r="LH25" s="136"/>
      <c r="LI25" s="136"/>
      <c r="LJ25" s="136"/>
      <c r="LK25" s="136"/>
      <c r="LL25" s="136"/>
      <c r="LM25" s="136"/>
      <c r="LN25" s="136"/>
      <c r="LO25" s="136"/>
      <c r="LP25" s="136"/>
      <c r="LQ25" s="136"/>
      <c r="LR25" s="136"/>
      <c r="LS25" s="136"/>
      <c r="LT25" s="136"/>
      <c r="LU25" s="136"/>
      <c r="LV25" s="136"/>
      <c r="LW25" s="136"/>
      <c r="LX25" s="136"/>
      <c r="LY25" s="136"/>
      <c r="LZ25" s="136"/>
      <c r="MA25" s="136"/>
      <c r="MB25" s="136"/>
      <c r="MC25" s="136"/>
      <c r="MD25" s="136"/>
      <c r="ME25" s="136"/>
      <c r="MF25" s="136"/>
      <c r="MG25" s="169" t="s">
        <v>43871</v>
      </c>
      <c r="MH25" s="169" t="s">
        <v>43872</v>
      </c>
      <c r="MI25" s="169" t="s">
        <v>43873</v>
      </c>
      <c r="MJ25" s="169" t="s">
        <v>43874</v>
      </c>
      <c r="MK25" s="169" t="s">
        <v>43875</v>
      </c>
      <c r="ML25" s="169" t="s">
        <v>43876</v>
      </c>
      <c r="MM25" s="169" t="s">
        <v>43877</v>
      </c>
      <c r="MN25" s="169" t="s">
        <v>43878</v>
      </c>
      <c r="MO25" s="169" t="s">
        <v>43879</v>
      </c>
      <c r="MP25" s="169" t="s">
        <v>43880</v>
      </c>
      <c r="MQ25" s="169" t="s">
        <v>43881</v>
      </c>
      <c r="MR25" s="169" t="s">
        <v>43882</v>
      </c>
      <c r="MS25" s="169" t="s">
        <v>43883</v>
      </c>
      <c r="MT25" s="169" t="s">
        <v>43884</v>
      </c>
      <c r="MU25" s="169" t="s">
        <v>43885</v>
      </c>
      <c r="MV25" s="169" t="s">
        <v>43886</v>
      </c>
      <c r="MW25" s="169" t="s">
        <v>43887</v>
      </c>
      <c r="MX25" s="169" t="s">
        <v>43888</v>
      </c>
      <c r="MY25" s="169" t="s">
        <v>43889</v>
      </c>
      <c r="MZ25" s="169" t="s">
        <v>43890</v>
      </c>
      <c r="NA25" s="169" t="s">
        <v>43891</v>
      </c>
      <c r="NB25" s="301" t="s">
        <v>43892</v>
      </c>
      <c r="NC25" s="169" t="s">
        <v>43893</v>
      </c>
      <c r="ND25" s="169" t="s">
        <v>43894</v>
      </c>
      <c r="NE25" s="169" t="s">
        <v>43895</v>
      </c>
      <c r="NF25" s="169" t="s">
        <v>43896</v>
      </c>
      <c r="NG25" s="169" t="s">
        <v>43897</v>
      </c>
      <c r="NH25" s="169" t="s">
        <v>43898</v>
      </c>
      <c r="NI25" s="169" t="s">
        <v>43899</v>
      </c>
      <c r="NJ25" s="301" t="s">
        <v>43900</v>
      </c>
      <c r="NK25" s="301" t="s">
        <v>43901</v>
      </c>
      <c r="NL25" s="301" t="s">
        <v>43902</v>
      </c>
      <c r="NM25" s="301" t="s">
        <v>43903</v>
      </c>
      <c r="NN25" s="301" t="s">
        <v>43904</v>
      </c>
      <c r="NO25" s="302" t="s">
        <v>43905</v>
      </c>
      <c r="NP25" s="302" t="s">
        <v>43906</v>
      </c>
      <c r="NQ25" s="169" t="s">
        <v>43907</v>
      </c>
      <c r="NR25" s="169" t="s">
        <v>43908</v>
      </c>
      <c r="NS25" s="169" t="s">
        <v>43909</v>
      </c>
      <c r="NT25" s="303" t="s">
        <v>43910</v>
      </c>
      <c r="NU25" s="301" t="s">
        <v>43911</v>
      </c>
      <c r="NV25" s="299" t="s">
        <v>43912</v>
      </c>
      <c r="NW25" s="299" t="s">
        <v>43913</v>
      </c>
      <c r="NX25" s="304" t="s">
        <v>43914</v>
      </c>
      <c r="NY25" s="299" t="s">
        <v>43915</v>
      </c>
      <c r="NZ25" s="169" t="s">
        <v>43916</v>
      </c>
      <c r="OA25" s="169" t="s">
        <v>43917</v>
      </c>
      <c r="OB25" s="305" t="s">
        <v>43918</v>
      </c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</row>
    <row r="26" spans="1:434" ht="15" x14ac:dyDescent="0.25">
      <c r="A26" s="136"/>
      <c r="B26" s="171" t="s">
        <v>50771</v>
      </c>
      <c r="C26" s="136"/>
      <c r="D26" s="596" t="s">
        <v>50772</v>
      </c>
      <c r="E26" s="136"/>
      <c r="F26" s="596">
        <v>1</v>
      </c>
      <c r="G26" s="136"/>
      <c r="H26" s="597" t="s">
        <v>38922</v>
      </c>
      <c r="I26" s="598" t="s">
        <v>38923</v>
      </c>
      <c r="J26" s="598" t="s">
        <v>38924</v>
      </c>
      <c r="K26" s="598" t="s">
        <v>38925</v>
      </c>
      <c r="L26" s="598" t="s">
        <v>50773</v>
      </c>
      <c r="M26" s="598" t="s">
        <v>50774</v>
      </c>
      <c r="N26" s="598" t="s">
        <v>50775</v>
      </c>
      <c r="O26" s="598" t="s">
        <v>50776</v>
      </c>
      <c r="P26" s="598" t="s">
        <v>50777</v>
      </c>
      <c r="Q26" s="598" t="s">
        <v>50778</v>
      </c>
      <c r="R26" s="598" t="s">
        <v>50779</v>
      </c>
      <c r="S26" s="598" t="s">
        <v>50780</v>
      </c>
      <c r="T26" s="598" t="s">
        <v>50781</v>
      </c>
      <c r="U26" s="598" t="s">
        <v>50782</v>
      </c>
      <c r="V26" s="598" t="s">
        <v>50783</v>
      </c>
      <c r="W26" s="598" t="s">
        <v>50784</v>
      </c>
      <c r="X26" s="598" t="s">
        <v>50785</v>
      </c>
      <c r="Y26" s="598" t="s">
        <v>50786</v>
      </c>
      <c r="Z26" s="598" t="s">
        <v>50787</v>
      </c>
      <c r="AA26" s="598" t="s">
        <v>50788</v>
      </c>
      <c r="AB26" s="598" t="s">
        <v>50789</v>
      </c>
      <c r="AC26" s="598" t="s">
        <v>50790</v>
      </c>
      <c r="AD26" s="598" t="s">
        <v>50791</v>
      </c>
      <c r="AE26" s="598" t="s">
        <v>50792</v>
      </c>
      <c r="AF26" s="598" t="s">
        <v>50793</v>
      </c>
      <c r="AG26" s="598" t="s">
        <v>50794</v>
      </c>
      <c r="AH26" s="598" t="s">
        <v>50795</v>
      </c>
      <c r="AI26" s="598" t="s">
        <v>50796</v>
      </c>
      <c r="AJ26" s="598" t="s">
        <v>50797</v>
      </c>
      <c r="AK26" s="598" t="s">
        <v>50798</v>
      </c>
      <c r="AL26" s="598" t="s">
        <v>50799</v>
      </c>
      <c r="AM26" s="598" t="s">
        <v>50800</v>
      </c>
      <c r="AN26" s="596" t="s">
        <v>30351</v>
      </c>
      <c r="AO26" s="596" t="s">
        <v>50801</v>
      </c>
      <c r="AP26" s="598" t="s">
        <v>50802</v>
      </c>
      <c r="AQ26" s="598" t="s">
        <v>50803</v>
      </c>
      <c r="AR26" s="598" t="s">
        <v>50804</v>
      </c>
      <c r="AS26" s="598" t="s">
        <v>50805</v>
      </c>
      <c r="AT26" s="598" t="s">
        <v>50806</v>
      </c>
      <c r="AU26" s="598" t="s">
        <v>50807</v>
      </c>
      <c r="AV26" s="598" t="s">
        <v>50808</v>
      </c>
      <c r="AW26" s="598" t="s">
        <v>50809</v>
      </c>
      <c r="AX26" s="598" t="s">
        <v>50810</v>
      </c>
      <c r="AY26" s="598" t="s">
        <v>50811</v>
      </c>
      <c r="AZ26" s="598" t="s">
        <v>50812</v>
      </c>
      <c r="BA26" s="598" t="s">
        <v>50813</v>
      </c>
      <c r="BB26" s="598" t="s">
        <v>50814</v>
      </c>
      <c r="BC26" s="598" t="s">
        <v>50815</v>
      </c>
      <c r="BD26" s="598" t="s">
        <v>50816</v>
      </c>
      <c r="BE26" s="598" t="s">
        <v>50817</v>
      </c>
      <c r="BF26" s="598" t="s">
        <v>50818</v>
      </c>
      <c r="BG26" s="598" t="s">
        <v>50819</v>
      </c>
      <c r="BH26" s="598" t="s">
        <v>50820</v>
      </c>
      <c r="BI26" s="598" t="s">
        <v>50821</v>
      </c>
      <c r="BJ26" s="598" t="s">
        <v>50822</v>
      </c>
      <c r="BK26" s="598" t="s">
        <v>50823</v>
      </c>
      <c r="BL26" s="598" t="s">
        <v>50824</v>
      </c>
      <c r="BM26" s="598" t="s">
        <v>50825</v>
      </c>
      <c r="BN26" s="598" t="s">
        <v>50826</v>
      </c>
      <c r="BO26" s="598" t="s">
        <v>50827</v>
      </c>
      <c r="BP26" s="598" t="s">
        <v>50828</v>
      </c>
      <c r="BQ26" s="598" t="s">
        <v>50829</v>
      </c>
      <c r="BR26" s="598" t="s">
        <v>50830</v>
      </c>
      <c r="BS26" s="598" t="s">
        <v>50831</v>
      </c>
      <c r="BT26" s="598" t="s">
        <v>50832</v>
      </c>
      <c r="BU26" s="598" t="s">
        <v>50833</v>
      </c>
      <c r="BV26" s="598" t="s">
        <v>50834</v>
      </c>
      <c r="BW26" s="598" t="s">
        <v>50835</v>
      </c>
      <c r="BX26" s="598" t="s">
        <v>50836</v>
      </c>
      <c r="BY26" s="598" t="s">
        <v>50837</v>
      </c>
      <c r="BZ26" s="598" t="s">
        <v>50838</v>
      </c>
      <c r="CA26" s="598" t="s">
        <v>50839</v>
      </c>
      <c r="CB26" s="598" t="s">
        <v>50840</v>
      </c>
      <c r="CC26" s="598" t="s">
        <v>50841</v>
      </c>
      <c r="CD26" s="598" t="s">
        <v>50842</v>
      </c>
      <c r="CE26" s="598" t="s">
        <v>50843</v>
      </c>
      <c r="CF26" s="598" t="s">
        <v>50844</v>
      </c>
      <c r="CG26" s="598" t="s">
        <v>50845</v>
      </c>
      <c r="CH26" s="598" t="s">
        <v>50846</v>
      </c>
      <c r="CI26" s="598" t="s">
        <v>50847</v>
      </c>
      <c r="CJ26" s="598" t="s">
        <v>50848</v>
      </c>
      <c r="CK26" s="598" t="s">
        <v>50849</v>
      </c>
      <c r="CL26" s="598" t="s">
        <v>50850</v>
      </c>
      <c r="CM26" s="598" t="s">
        <v>50851</v>
      </c>
      <c r="CN26" s="598" t="s">
        <v>50852</v>
      </c>
      <c r="CO26" s="598" t="s">
        <v>50853</v>
      </c>
      <c r="CP26" s="598" t="s">
        <v>50854</v>
      </c>
      <c r="CQ26" s="598" t="s">
        <v>50855</v>
      </c>
      <c r="CR26" s="598" t="s">
        <v>50856</v>
      </c>
      <c r="CS26" s="598" t="s">
        <v>50857</v>
      </c>
      <c r="CT26" s="598" t="s">
        <v>50858</v>
      </c>
      <c r="CU26" s="598" t="s">
        <v>50859</v>
      </c>
      <c r="CV26" s="598" t="s">
        <v>50860</v>
      </c>
      <c r="CW26" s="598" t="s">
        <v>50861</v>
      </c>
      <c r="CX26" s="598" t="s">
        <v>50862</v>
      </c>
      <c r="CY26" s="598" t="s">
        <v>50863</v>
      </c>
      <c r="CZ26" s="598" t="s">
        <v>50864</v>
      </c>
      <c r="DA26" s="598" t="s">
        <v>50865</v>
      </c>
      <c r="DB26" s="598" t="s">
        <v>50866</v>
      </c>
      <c r="DC26" s="598" t="s">
        <v>50867</v>
      </c>
      <c r="DD26" s="598" t="s">
        <v>50868</v>
      </c>
      <c r="DE26" s="598" t="s">
        <v>50869</v>
      </c>
      <c r="DF26" s="599" t="s">
        <v>50870</v>
      </c>
      <c r="DG26" s="599" t="s">
        <v>50871</v>
      </c>
      <c r="DH26" s="598" t="s">
        <v>50872</v>
      </c>
      <c r="DI26" s="600" t="s">
        <v>50873</v>
      </c>
      <c r="DJ26" s="600" t="s">
        <v>50874</v>
      </c>
      <c r="DK26" s="598" t="s">
        <v>50875</v>
      </c>
      <c r="DL26" s="598" t="s">
        <v>50876</v>
      </c>
      <c r="DM26" s="598" t="s">
        <v>50877</v>
      </c>
      <c r="DN26" s="599" t="s">
        <v>50878</v>
      </c>
      <c r="DO26" s="599" t="s">
        <v>50879</v>
      </c>
      <c r="DP26" s="599" t="s">
        <v>50880</v>
      </c>
      <c r="DQ26" s="599" t="s">
        <v>50881</v>
      </c>
      <c r="DR26" s="599" t="s">
        <v>50882</v>
      </c>
      <c r="DS26" s="599" t="s">
        <v>50883</v>
      </c>
      <c r="DT26" s="599" t="s">
        <v>50884</v>
      </c>
      <c r="DU26" s="599" t="s">
        <v>33819</v>
      </c>
      <c r="DV26" s="599" t="s">
        <v>33820</v>
      </c>
      <c r="DW26" s="599" t="s">
        <v>50885</v>
      </c>
      <c r="DX26" s="599" t="s">
        <v>50886</v>
      </c>
      <c r="DY26" s="599" t="s">
        <v>50887</v>
      </c>
      <c r="DZ26" s="599" t="s">
        <v>50888</v>
      </c>
      <c r="EA26" s="597" t="s">
        <v>43784</v>
      </c>
      <c r="EB26" s="597" t="s">
        <v>43785</v>
      </c>
      <c r="EC26" s="600" t="s">
        <v>50889</v>
      </c>
      <c r="ED26" s="600" t="s">
        <v>50890</v>
      </c>
      <c r="EE26" s="600" t="s">
        <v>50891</v>
      </c>
      <c r="EF26" s="598" t="s">
        <v>50892</v>
      </c>
      <c r="EG26" s="598" t="s">
        <v>50893</v>
      </c>
      <c r="EH26" s="598" t="s">
        <v>50894</v>
      </c>
      <c r="EI26" s="600" t="s">
        <v>50895</v>
      </c>
      <c r="EJ26" s="598" t="s">
        <v>50896</v>
      </c>
      <c r="EK26" s="598" t="s">
        <v>50897</v>
      </c>
      <c r="EL26" s="598" t="s">
        <v>50898</v>
      </c>
      <c r="EM26" s="598" t="s">
        <v>50899</v>
      </c>
      <c r="EN26" s="598" t="s">
        <v>50900</v>
      </c>
      <c r="EO26" s="598" t="s">
        <v>50901</v>
      </c>
      <c r="EP26" s="600" t="s">
        <v>50902</v>
      </c>
      <c r="EQ26" s="600" t="s">
        <v>50903</v>
      </c>
      <c r="ER26" s="600" t="s">
        <v>39230</v>
      </c>
      <c r="ES26" s="601" t="s">
        <v>50904</v>
      </c>
      <c r="ET26" s="602" t="s">
        <v>50905</v>
      </c>
      <c r="EU26" s="602" t="s">
        <v>50906</v>
      </c>
      <c r="EV26" s="602" t="s">
        <v>50907</v>
      </c>
      <c r="EW26" s="598" t="s">
        <v>50908</v>
      </c>
      <c r="EX26" s="598" t="s">
        <v>50909</v>
      </c>
      <c r="EY26" s="598" t="s">
        <v>50910</v>
      </c>
      <c r="EZ26" s="598" t="s">
        <v>50911</v>
      </c>
      <c r="FA26" s="598" t="s">
        <v>50912</v>
      </c>
      <c r="FB26" s="598" t="s">
        <v>50913</v>
      </c>
      <c r="FC26" s="598" t="s">
        <v>50914</v>
      </c>
      <c r="FD26" s="598" t="s">
        <v>50915</v>
      </c>
      <c r="FE26" s="598" t="s">
        <v>50916</v>
      </c>
      <c r="FF26" s="598" t="s">
        <v>50917</v>
      </c>
      <c r="FG26" s="603" t="s">
        <v>50918</v>
      </c>
      <c r="FH26" s="604" t="s">
        <v>50919</v>
      </c>
      <c r="FI26" s="605" t="s">
        <v>50920</v>
      </c>
      <c r="FJ26" s="596" t="s">
        <v>50921</v>
      </c>
      <c r="FK26" s="596" t="s">
        <v>50922</v>
      </c>
      <c r="FL26" s="606" t="s">
        <v>34176</v>
      </c>
      <c r="FM26" s="606" t="s">
        <v>34177</v>
      </c>
      <c r="FN26" s="607" t="s">
        <v>50923</v>
      </c>
      <c r="FO26" s="607" t="s">
        <v>50924</v>
      </c>
      <c r="FP26" s="607" t="s">
        <v>50925</v>
      </c>
      <c r="FQ26" s="605" t="s">
        <v>50926</v>
      </c>
      <c r="FR26" s="607" t="s">
        <v>50927</v>
      </c>
      <c r="FS26" s="607" t="s">
        <v>50928</v>
      </c>
      <c r="FT26" s="607" t="s">
        <v>50929</v>
      </c>
      <c r="FU26" s="605" t="s">
        <v>50930</v>
      </c>
      <c r="FV26" s="607" t="s">
        <v>50931</v>
      </c>
      <c r="FW26" s="607" t="s">
        <v>50932</v>
      </c>
      <c r="FX26" s="607" t="s">
        <v>50933</v>
      </c>
      <c r="FY26" s="605" t="s">
        <v>50934</v>
      </c>
      <c r="FZ26" s="596" t="s">
        <v>50935</v>
      </c>
      <c r="GA26" s="596" t="s">
        <v>50936</v>
      </c>
      <c r="GB26" s="596" t="s">
        <v>50937</v>
      </c>
      <c r="GC26" s="597" t="s">
        <v>50938</v>
      </c>
      <c r="GD26" s="598" t="s">
        <v>43936</v>
      </c>
      <c r="GE26" s="598"/>
      <c r="GF26" s="598" t="s">
        <v>50939</v>
      </c>
      <c r="GG26" s="598" t="s">
        <v>50940</v>
      </c>
      <c r="GH26" s="598">
        <v>0</v>
      </c>
      <c r="GI26" s="598">
        <v>0</v>
      </c>
      <c r="GJ26" s="598">
        <v>0</v>
      </c>
      <c r="GK26" s="598">
        <v>0</v>
      </c>
      <c r="GL26" s="598">
        <v>0</v>
      </c>
      <c r="GM26" s="598">
        <v>0</v>
      </c>
      <c r="GN26" s="598">
        <v>0</v>
      </c>
      <c r="GO26" s="598">
        <v>0</v>
      </c>
      <c r="GP26" s="598">
        <v>0</v>
      </c>
      <c r="GQ26" s="598">
        <v>0</v>
      </c>
      <c r="GR26" s="598">
        <v>0</v>
      </c>
      <c r="GS26" s="598">
        <v>0</v>
      </c>
      <c r="GT26" s="598">
        <v>0</v>
      </c>
      <c r="GU26" s="598">
        <v>0</v>
      </c>
      <c r="GV26" s="598">
        <v>0</v>
      </c>
      <c r="GW26" s="598">
        <v>0</v>
      </c>
      <c r="GX26" s="598">
        <v>0</v>
      </c>
      <c r="GY26" s="598">
        <v>0</v>
      </c>
      <c r="GZ26" s="598">
        <v>0</v>
      </c>
      <c r="HA26" s="598">
        <v>0</v>
      </c>
      <c r="HB26" s="598">
        <v>0</v>
      </c>
      <c r="HC26" s="598">
        <v>0</v>
      </c>
      <c r="HD26" s="598">
        <v>0</v>
      </c>
      <c r="HE26" s="598">
        <v>0</v>
      </c>
      <c r="HF26" s="598">
        <v>0</v>
      </c>
      <c r="HG26" s="598">
        <v>0</v>
      </c>
      <c r="HH26" s="598">
        <v>0</v>
      </c>
      <c r="HI26" s="598">
        <v>0</v>
      </c>
      <c r="HJ26" s="598">
        <v>0</v>
      </c>
      <c r="HK26" s="598">
        <v>0</v>
      </c>
      <c r="HL26" s="598">
        <v>0</v>
      </c>
      <c r="HM26" s="598">
        <v>0</v>
      </c>
      <c r="HN26" s="598">
        <v>0</v>
      </c>
      <c r="HO26" s="598">
        <v>0</v>
      </c>
      <c r="HP26" s="598">
        <v>0</v>
      </c>
      <c r="HQ26" s="598">
        <v>0</v>
      </c>
      <c r="HR26" s="598">
        <v>0</v>
      </c>
      <c r="HS26" s="598">
        <v>0</v>
      </c>
      <c r="HT26" s="598">
        <v>0</v>
      </c>
      <c r="HU26" s="598">
        <v>0</v>
      </c>
      <c r="HV26" s="598">
        <v>0</v>
      </c>
      <c r="HW26" s="598">
        <v>0</v>
      </c>
      <c r="HX26" s="598">
        <v>0</v>
      </c>
      <c r="HY26" s="598">
        <v>0</v>
      </c>
      <c r="HZ26" s="598">
        <v>0</v>
      </c>
      <c r="IA26" s="598">
        <v>0</v>
      </c>
      <c r="IB26" s="598">
        <v>0</v>
      </c>
      <c r="IC26" s="598">
        <v>0</v>
      </c>
      <c r="ID26" s="598">
        <v>0</v>
      </c>
      <c r="IE26" s="598">
        <v>0</v>
      </c>
      <c r="IF26" s="598">
        <v>0</v>
      </c>
      <c r="IG26" s="598">
        <v>0</v>
      </c>
      <c r="IH26" s="598">
        <v>0</v>
      </c>
      <c r="II26" s="598">
        <v>0</v>
      </c>
      <c r="IJ26" s="598">
        <v>0</v>
      </c>
      <c r="IK26" s="598">
        <v>0</v>
      </c>
      <c r="IL26" s="598">
        <v>0</v>
      </c>
      <c r="IM26" s="598">
        <v>0</v>
      </c>
      <c r="IN26" s="598">
        <v>0</v>
      </c>
      <c r="IO26" s="598">
        <v>0</v>
      </c>
      <c r="IP26" s="598">
        <v>0</v>
      </c>
      <c r="IQ26" s="598">
        <v>0</v>
      </c>
      <c r="IR26" s="598">
        <v>0</v>
      </c>
      <c r="IS26" s="598">
        <v>0</v>
      </c>
      <c r="IT26" s="598">
        <v>0</v>
      </c>
      <c r="IU26" s="598">
        <v>0</v>
      </c>
      <c r="IV26" s="598">
        <v>0</v>
      </c>
      <c r="IW26" s="598">
        <v>0</v>
      </c>
      <c r="IX26" s="598">
        <v>0</v>
      </c>
      <c r="IY26" s="598">
        <v>0</v>
      </c>
      <c r="IZ26" s="598">
        <v>0</v>
      </c>
      <c r="JA26" s="598">
        <v>0</v>
      </c>
      <c r="JB26" s="598">
        <v>0</v>
      </c>
      <c r="JC26" s="598">
        <v>0</v>
      </c>
      <c r="JD26" s="598">
        <v>0</v>
      </c>
      <c r="JE26" s="598">
        <v>0</v>
      </c>
      <c r="JF26" s="598">
        <v>0</v>
      </c>
      <c r="JG26" s="598">
        <v>0</v>
      </c>
      <c r="JH26" s="598">
        <v>0</v>
      </c>
      <c r="JI26" s="598">
        <v>0</v>
      </c>
      <c r="JJ26" s="598">
        <v>0</v>
      </c>
      <c r="JK26" s="598">
        <v>0</v>
      </c>
      <c r="JL26" s="598">
        <v>0</v>
      </c>
      <c r="JM26" s="598">
        <v>0</v>
      </c>
      <c r="JN26" s="598">
        <v>0</v>
      </c>
      <c r="JO26" s="598">
        <v>0</v>
      </c>
      <c r="JP26" s="598">
        <v>0</v>
      </c>
      <c r="JQ26" s="598">
        <v>0</v>
      </c>
      <c r="JR26" s="598">
        <v>0</v>
      </c>
      <c r="JS26" s="598">
        <v>0</v>
      </c>
      <c r="JT26" s="598">
        <v>0</v>
      </c>
      <c r="JU26" s="598">
        <v>0</v>
      </c>
      <c r="JV26" s="598">
        <v>0</v>
      </c>
      <c r="JW26" s="598">
        <v>0</v>
      </c>
      <c r="JX26" s="598">
        <v>0</v>
      </c>
      <c r="JY26" s="598">
        <v>0</v>
      </c>
      <c r="JZ26" s="598">
        <v>0</v>
      </c>
      <c r="KA26" s="598">
        <v>0</v>
      </c>
      <c r="KB26" s="598">
        <v>0</v>
      </c>
      <c r="KC26" s="598">
        <v>0</v>
      </c>
      <c r="KD26" s="598">
        <v>0</v>
      </c>
      <c r="KE26" s="598">
        <v>0</v>
      </c>
      <c r="KF26" s="598">
        <v>0</v>
      </c>
      <c r="KG26" s="598">
        <v>0</v>
      </c>
      <c r="KH26" s="598">
        <v>0</v>
      </c>
      <c r="KI26" s="598"/>
      <c r="KJ26" s="598" t="s">
        <v>50941</v>
      </c>
      <c r="KK26" s="598" t="s">
        <v>50942</v>
      </c>
      <c r="KL26" s="598" t="s">
        <v>50943</v>
      </c>
      <c r="KM26" s="598" t="s">
        <v>50944</v>
      </c>
      <c r="KN26" s="598" t="s">
        <v>50945</v>
      </c>
      <c r="KO26" s="598" t="s">
        <v>50946</v>
      </c>
      <c r="KP26" s="598" t="s">
        <v>50947</v>
      </c>
      <c r="KQ26" s="598"/>
      <c r="KR26" s="598"/>
      <c r="KS26" s="598"/>
      <c r="KT26" s="598"/>
      <c r="KU26" s="598"/>
      <c r="KV26" s="598"/>
      <c r="KW26" s="598"/>
      <c r="KX26" s="598"/>
      <c r="KY26" s="598"/>
      <c r="KZ26" s="598"/>
      <c r="LA26" s="598"/>
      <c r="LB26" s="598"/>
      <c r="LC26" s="598"/>
      <c r="LD26" s="598"/>
      <c r="LE26" s="598"/>
      <c r="LF26" s="598"/>
      <c r="LG26" s="598"/>
      <c r="LH26" s="598"/>
      <c r="LI26" s="598"/>
      <c r="LJ26" s="598"/>
      <c r="LK26" s="598"/>
      <c r="LL26" s="598"/>
      <c r="LM26" s="598"/>
      <c r="LN26" s="598"/>
      <c r="LO26" s="598"/>
      <c r="LP26" s="598"/>
      <c r="LQ26" s="598"/>
      <c r="LR26" s="598"/>
      <c r="LS26" s="598"/>
      <c r="LT26" s="598"/>
      <c r="LU26" s="598"/>
      <c r="LV26" s="598"/>
      <c r="LW26" s="598"/>
      <c r="LX26" s="598"/>
      <c r="LY26" s="598"/>
      <c r="LZ26" s="598"/>
      <c r="MA26" s="598"/>
      <c r="MB26" s="598"/>
      <c r="MC26" s="598"/>
      <c r="MD26" s="598"/>
      <c r="ME26" s="598"/>
      <c r="MF26" s="598"/>
      <c r="MG26" s="608" t="s">
        <v>50948</v>
      </c>
      <c r="MH26" s="608" t="s">
        <v>50949</v>
      </c>
      <c r="MI26" s="608" t="s">
        <v>50950</v>
      </c>
      <c r="MJ26" s="608" t="s">
        <v>50951</v>
      </c>
      <c r="MK26" s="608" t="s">
        <v>50952</v>
      </c>
      <c r="ML26" s="608" t="s">
        <v>50953</v>
      </c>
      <c r="MM26" s="608" t="s">
        <v>50954</v>
      </c>
      <c r="MN26" s="608" t="s">
        <v>50955</v>
      </c>
      <c r="MO26" s="608" t="s">
        <v>50956</v>
      </c>
      <c r="MP26" s="608" t="s">
        <v>50957</v>
      </c>
      <c r="MQ26" s="608" t="s">
        <v>50958</v>
      </c>
      <c r="MR26" s="608" t="s">
        <v>50959</v>
      </c>
      <c r="MS26" s="608" t="s">
        <v>50960</v>
      </c>
      <c r="MT26" s="608" t="s">
        <v>50961</v>
      </c>
      <c r="MU26" s="608" t="s">
        <v>50962</v>
      </c>
      <c r="MV26" s="608" t="s">
        <v>50963</v>
      </c>
      <c r="MW26" s="608" t="s">
        <v>50964</v>
      </c>
      <c r="MX26" s="608" t="s">
        <v>50965</v>
      </c>
      <c r="MY26" s="608" t="s">
        <v>50966</v>
      </c>
      <c r="MZ26" s="608" t="s">
        <v>50967</v>
      </c>
      <c r="NA26" s="608" t="s">
        <v>50968</v>
      </c>
      <c r="NB26" s="609" t="s">
        <v>50969</v>
      </c>
      <c r="NC26" s="608" t="s">
        <v>50970</v>
      </c>
      <c r="ND26" s="608" t="s">
        <v>50971</v>
      </c>
      <c r="NE26" s="608" t="s">
        <v>50972</v>
      </c>
      <c r="NF26" s="608" t="s">
        <v>50973</v>
      </c>
      <c r="NG26" s="608" t="s">
        <v>50974</v>
      </c>
      <c r="NH26" s="608" t="s">
        <v>50975</v>
      </c>
      <c r="NI26" s="608" t="s">
        <v>50976</v>
      </c>
      <c r="NJ26" s="609" t="s">
        <v>50977</v>
      </c>
      <c r="NK26" s="609" t="s">
        <v>50978</v>
      </c>
      <c r="NL26" s="609" t="s">
        <v>50979</v>
      </c>
      <c r="NM26" s="609" t="s">
        <v>50980</v>
      </c>
      <c r="NN26" s="609" t="s">
        <v>50981</v>
      </c>
      <c r="NO26" s="609" t="s">
        <v>50982</v>
      </c>
      <c r="NP26" s="609" t="s">
        <v>50983</v>
      </c>
      <c r="NQ26" s="608" t="s">
        <v>50984</v>
      </c>
      <c r="NR26" s="608" t="s">
        <v>50985</v>
      </c>
      <c r="NS26" s="608" t="s">
        <v>50986</v>
      </c>
      <c r="NT26" s="610" t="s">
        <v>50987</v>
      </c>
      <c r="NU26" s="609" t="s">
        <v>50988</v>
      </c>
      <c r="NV26" s="608" t="s">
        <v>50989</v>
      </c>
      <c r="NW26" s="608" t="s">
        <v>50990</v>
      </c>
      <c r="NX26" s="611" t="s">
        <v>50991</v>
      </c>
      <c r="NY26" s="608" t="s">
        <v>50992</v>
      </c>
      <c r="NZ26" s="608" t="s">
        <v>50993</v>
      </c>
      <c r="OA26" s="608" t="s">
        <v>50994</v>
      </c>
      <c r="OB26" s="612" t="s">
        <v>50995</v>
      </c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</row>
    <row r="27" spans="1:434" ht="15" x14ac:dyDescent="0.25">
      <c r="A27" s="137"/>
      <c r="B27" s="171" t="s">
        <v>34062</v>
      </c>
      <c r="C27" s="136"/>
      <c r="D27" s="596" t="s">
        <v>34063</v>
      </c>
      <c r="E27" s="136"/>
      <c r="F27" s="596">
        <v>2</v>
      </c>
      <c r="G27" s="136"/>
      <c r="H27" s="597" t="s">
        <v>33980</v>
      </c>
      <c r="I27" s="598" t="s">
        <v>33981</v>
      </c>
      <c r="J27" s="598" t="s">
        <v>34065</v>
      </c>
      <c r="K27" s="598" t="s">
        <v>34066</v>
      </c>
      <c r="L27" s="598" t="s">
        <v>34067</v>
      </c>
      <c r="M27" s="598" t="s">
        <v>34068</v>
      </c>
      <c r="N27" s="598" t="s">
        <v>34069</v>
      </c>
      <c r="O27" s="598" t="s">
        <v>34070</v>
      </c>
      <c r="P27" s="598" t="s">
        <v>34071</v>
      </c>
      <c r="Q27" s="598" t="s">
        <v>34072</v>
      </c>
      <c r="R27" s="598" t="s">
        <v>34073</v>
      </c>
      <c r="S27" s="598" t="s">
        <v>34074</v>
      </c>
      <c r="T27" s="598" t="s">
        <v>34075</v>
      </c>
      <c r="U27" s="598" t="s">
        <v>34076</v>
      </c>
      <c r="V27" s="598" t="s">
        <v>34077</v>
      </c>
      <c r="W27" s="598" t="s">
        <v>34078</v>
      </c>
      <c r="X27" s="598" t="s">
        <v>34079</v>
      </c>
      <c r="Y27" s="598" t="s">
        <v>34080</v>
      </c>
      <c r="Z27" s="598" t="s">
        <v>34081</v>
      </c>
      <c r="AA27" s="598" t="s">
        <v>34082</v>
      </c>
      <c r="AB27" s="598" t="s">
        <v>34083</v>
      </c>
      <c r="AC27" s="598" t="s">
        <v>34084</v>
      </c>
      <c r="AD27" s="598" t="s">
        <v>34085</v>
      </c>
      <c r="AE27" s="598" t="s">
        <v>34086</v>
      </c>
      <c r="AF27" s="598" t="s">
        <v>34087</v>
      </c>
      <c r="AG27" s="598" t="s">
        <v>34088</v>
      </c>
      <c r="AH27" s="598" t="s">
        <v>34089</v>
      </c>
      <c r="AI27" s="598" t="s">
        <v>34090</v>
      </c>
      <c r="AJ27" s="598" t="s">
        <v>34091</v>
      </c>
      <c r="AK27" s="598" t="s">
        <v>34092</v>
      </c>
      <c r="AL27" s="598" t="s">
        <v>44038</v>
      </c>
      <c r="AM27" s="598" t="s">
        <v>44039</v>
      </c>
      <c r="AN27" s="596" t="s">
        <v>30575</v>
      </c>
      <c r="AO27" s="596" t="s">
        <v>50996</v>
      </c>
      <c r="AP27" s="598" t="s">
        <v>34096</v>
      </c>
      <c r="AQ27" s="598" t="s">
        <v>34097</v>
      </c>
      <c r="AR27" s="598" t="s">
        <v>34098</v>
      </c>
      <c r="AS27" s="598" t="s">
        <v>34099</v>
      </c>
      <c r="AT27" s="598" t="s">
        <v>34100</v>
      </c>
      <c r="AU27" s="598" t="s">
        <v>34101</v>
      </c>
      <c r="AV27" s="598" t="s">
        <v>34102</v>
      </c>
      <c r="AW27" s="598" t="s">
        <v>34103</v>
      </c>
      <c r="AX27" s="598" t="s">
        <v>34104</v>
      </c>
      <c r="AY27" s="598" t="s">
        <v>34105</v>
      </c>
      <c r="AZ27" s="598" t="s">
        <v>34106</v>
      </c>
      <c r="BA27" s="598" t="s">
        <v>34107</v>
      </c>
      <c r="BB27" s="598" t="s">
        <v>34108</v>
      </c>
      <c r="BC27" s="598" t="s">
        <v>34109</v>
      </c>
      <c r="BD27" s="598" t="s">
        <v>34110</v>
      </c>
      <c r="BE27" s="598" t="s">
        <v>34111</v>
      </c>
      <c r="BF27" s="598" t="s">
        <v>34112</v>
      </c>
      <c r="BG27" s="598" t="s">
        <v>34113</v>
      </c>
      <c r="BH27" s="598" t="s">
        <v>34114</v>
      </c>
      <c r="BI27" s="598" t="s">
        <v>34115</v>
      </c>
      <c r="BJ27" s="598" t="s">
        <v>34116</v>
      </c>
      <c r="BK27" s="598" t="s">
        <v>34117</v>
      </c>
      <c r="BL27" s="598" t="s">
        <v>34118</v>
      </c>
      <c r="BM27" s="598" t="s">
        <v>34119</v>
      </c>
      <c r="BN27" s="598" t="s">
        <v>34120</v>
      </c>
      <c r="BO27" s="598" t="s">
        <v>34121</v>
      </c>
      <c r="BP27" s="598" t="s">
        <v>34122</v>
      </c>
      <c r="BQ27" s="598" t="s">
        <v>34123</v>
      </c>
      <c r="BR27" s="598" t="s">
        <v>34124</v>
      </c>
      <c r="BS27" s="598" t="s">
        <v>34125</v>
      </c>
      <c r="BT27" s="598" t="s">
        <v>34126</v>
      </c>
      <c r="BU27" s="598" t="s">
        <v>34127</v>
      </c>
      <c r="BV27" s="598" t="s">
        <v>34128</v>
      </c>
      <c r="BW27" s="598" t="s">
        <v>34129</v>
      </c>
      <c r="BX27" s="598" t="s">
        <v>34130</v>
      </c>
      <c r="BY27" s="598" t="s">
        <v>34131</v>
      </c>
      <c r="BZ27" s="598" t="s">
        <v>34132</v>
      </c>
      <c r="CA27" s="598" t="s">
        <v>34133</v>
      </c>
      <c r="CB27" s="598" t="s">
        <v>34134</v>
      </c>
      <c r="CC27" s="598" t="s">
        <v>34135</v>
      </c>
      <c r="CD27" s="598" t="s">
        <v>34136</v>
      </c>
      <c r="CE27" s="598" t="s">
        <v>34137</v>
      </c>
      <c r="CF27" s="598" t="s">
        <v>34138</v>
      </c>
      <c r="CG27" s="598" t="s">
        <v>34139</v>
      </c>
      <c r="CH27" s="598" t="s">
        <v>34055</v>
      </c>
      <c r="CI27" s="598" t="s">
        <v>34056</v>
      </c>
      <c r="CJ27" s="598" t="s">
        <v>34057</v>
      </c>
      <c r="CK27" s="598" t="s">
        <v>34058</v>
      </c>
      <c r="CL27" s="598" t="s">
        <v>34059</v>
      </c>
      <c r="CM27" s="598" t="s">
        <v>34060</v>
      </c>
      <c r="CN27" s="598" t="s">
        <v>34061</v>
      </c>
      <c r="CO27" s="598" t="s">
        <v>34140</v>
      </c>
      <c r="CP27" s="598" t="s">
        <v>34141</v>
      </c>
      <c r="CQ27" s="598" t="s">
        <v>34142</v>
      </c>
      <c r="CR27" s="598" t="s">
        <v>34143</v>
      </c>
      <c r="CS27" s="598" t="s">
        <v>43984</v>
      </c>
      <c r="CT27" s="598" t="s">
        <v>34145</v>
      </c>
      <c r="CU27" s="598" t="s">
        <v>34146</v>
      </c>
      <c r="CV27" s="598" t="s">
        <v>34147</v>
      </c>
      <c r="CW27" s="598" t="s">
        <v>44040</v>
      </c>
      <c r="CX27" s="598" t="s">
        <v>44041</v>
      </c>
      <c r="CY27" s="598" t="s">
        <v>34150</v>
      </c>
      <c r="CZ27" s="598" t="s">
        <v>34151</v>
      </c>
      <c r="DA27" s="598" t="s">
        <v>34152</v>
      </c>
      <c r="DB27" s="598" t="s">
        <v>34153</v>
      </c>
      <c r="DC27" s="598" t="s">
        <v>34154</v>
      </c>
      <c r="DD27" s="598" t="s">
        <v>34155</v>
      </c>
      <c r="DE27" s="598" t="s">
        <v>34156</v>
      </c>
      <c r="DF27" s="599" t="s">
        <v>34157</v>
      </c>
      <c r="DG27" s="599" t="s">
        <v>34158</v>
      </c>
      <c r="DH27" s="598" t="s">
        <v>34159</v>
      </c>
      <c r="DI27" s="600" t="s">
        <v>34160</v>
      </c>
      <c r="DJ27" s="600" t="s">
        <v>34161</v>
      </c>
      <c r="DK27" s="598" t="s">
        <v>34162</v>
      </c>
      <c r="DL27" s="598" t="s">
        <v>34163</v>
      </c>
      <c r="DM27" s="598" t="s">
        <v>34164</v>
      </c>
      <c r="DN27" s="599" t="s">
        <v>34165</v>
      </c>
      <c r="DO27" s="599" t="s">
        <v>34166</v>
      </c>
      <c r="DP27" s="599" t="s">
        <v>34167</v>
      </c>
      <c r="DQ27" s="599" t="s">
        <v>34168</v>
      </c>
      <c r="DR27" s="599" t="s">
        <v>34169</v>
      </c>
      <c r="DS27" s="599" t="s">
        <v>34170</v>
      </c>
      <c r="DT27" s="599" t="s">
        <v>34171</v>
      </c>
      <c r="DU27" s="599" t="s">
        <v>34033</v>
      </c>
      <c r="DV27" s="599" t="s">
        <v>34034</v>
      </c>
      <c r="DW27" s="599" t="s">
        <v>34172</v>
      </c>
      <c r="DX27" s="599" t="s">
        <v>34173</v>
      </c>
      <c r="DY27" s="599" t="s">
        <v>34174</v>
      </c>
      <c r="DZ27" s="599" t="s">
        <v>34175</v>
      </c>
      <c r="EA27" s="597" t="s">
        <v>34176</v>
      </c>
      <c r="EB27" s="597" t="s">
        <v>34177</v>
      </c>
      <c r="EC27" s="600" t="s">
        <v>34178</v>
      </c>
      <c r="ED27" s="600" t="s">
        <v>34179</v>
      </c>
      <c r="EE27" s="600" t="s">
        <v>34180</v>
      </c>
      <c r="EF27" s="598" t="s">
        <v>34181</v>
      </c>
      <c r="EG27" s="598" t="s">
        <v>34182</v>
      </c>
      <c r="EH27" s="598" t="s">
        <v>34183</v>
      </c>
      <c r="EI27" s="600" t="s">
        <v>34184</v>
      </c>
      <c r="EJ27" s="598" t="s">
        <v>34185</v>
      </c>
      <c r="EK27" s="598" t="s">
        <v>34186</v>
      </c>
      <c r="EL27" s="598" t="s">
        <v>34187</v>
      </c>
      <c r="EM27" s="598" t="s">
        <v>34188</v>
      </c>
      <c r="EN27" s="598" t="s">
        <v>34189</v>
      </c>
      <c r="EO27" s="598" t="s">
        <v>34050</v>
      </c>
      <c r="EP27" s="600" t="s">
        <v>39242</v>
      </c>
      <c r="EQ27" s="600" t="s">
        <v>39243</v>
      </c>
      <c r="ER27" s="600" t="s">
        <v>39241</v>
      </c>
      <c r="ES27" s="601" t="s">
        <v>44042</v>
      </c>
      <c r="ET27" s="602" t="s">
        <v>44043</v>
      </c>
      <c r="EU27" s="602" t="s">
        <v>44044</v>
      </c>
      <c r="EV27" s="602" t="s">
        <v>44045</v>
      </c>
      <c r="EW27" s="598" t="s">
        <v>44046</v>
      </c>
      <c r="EX27" s="598" t="s">
        <v>44047</v>
      </c>
      <c r="EY27" s="598" t="s">
        <v>44048</v>
      </c>
      <c r="EZ27" s="598" t="s">
        <v>44049</v>
      </c>
      <c r="FA27" s="598" t="s">
        <v>44050</v>
      </c>
      <c r="FB27" s="598" t="s">
        <v>44051</v>
      </c>
      <c r="FC27" s="598" t="s">
        <v>44052</v>
      </c>
      <c r="FD27" s="598" t="s">
        <v>44053</v>
      </c>
      <c r="FE27" s="598" t="s">
        <v>44054</v>
      </c>
      <c r="FF27" s="598" t="s">
        <v>44055</v>
      </c>
      <c r="FG27" s="603" t="s">
        <v>50997</v>
      </c>
      <c r="FH27" s="604" t="s">
        <v>50998</v>
      </c>
      <c r="FI27" s="605" t="s">
        <v>50999</v>
      </c>
      <c r="FJ27" s="596" t="s">
        <v>51000</v>
      </c>
      <c r="FK27" s="596" t="s">
        <v>51001</v>
      </c>
      <c r="FL27" s="606" t="s">
        <v>34365</v>
      </c>
      <c r="FM27" s="606" t="s">
        <v>34366</v>
      </c>
      <c r="FN27" s="607" t="s">
        <v>51002</v>
      </c>
      <c r="FO27" s="613" t="s">
        <v>51003</v>
      </c>
      <c r="FP27" s="613" t="s">
        <v>51004</v>
      </c>
      <c r="FQ27" s="605" t="s">
        <v>51005</v>
      </c>
      <c r="FR27" s="613" t="s">
        <v>51006</v>
      </c>
      <c r="FS27" s="613" t="s">
        <v>51007</v>
      </c>
      <c r="FT27" s="613" t="s">
        <v>51008</v>
      </c>
      <c r="FU27" s="605" t="s">
        <v>51009</v>
      </c>
      <c r="FV27" s="613" t="s">
        <v>51010</v>
      </c>
      <c r="FW27" s="613" t="s">
        <v>51011</v>
      </c>
      <c r="FX27" s="613" t="s">
        <v>51012</v>
      </c>
      <c r="FY27" s="605" t="s">
        <v>51013</v>
      </c>
      <c r="FZ27" s="596" t="s">
        <v>51014</v>
      </c>
      <c r="GA27" s="596" t="s">
        <v>51015</v>
      </c>
      <c r="GB27" s="613" t="s">
        <v>51016</v>
      </c>
      <c r="GC27" s="597" t="s">
        <v>51017</v>
      </c>
      <c r="GD27" s="598" t="s">
        <v>44057</v>
      </c>
      <c r="GE27" s="598"/>
      <c r="GF27" s="598" t="s">
        <v>44058</v>
      </c>
      <c r="GG27" s="598" t="s">
        <v>51018</v>
      </c>
      <c r="GH27" s="598">
        <v>0</v>
      </c>
      <c r="GI27" s="598">
        <v>0</v>
      </c>
      <c r="GJ27" s="598">
        <v>0</v>
      </c>
      <c r="GK27" s="598">
        <v>0</v>
      </c>
      <c r="GL27" s="598">
        <v>0</v>
      </c>
      <c r="GM27" s="598">
        <v>0</v>
      </c>
      <c r="GN27" s="598">
        <v>0</v>
      </c>
      <c r="GO27" s="598">
        <v>0</v>
      </c>
      <c r="GP27" s="598">
        <v>0</v>
      </c>
      <c r="GQ27" s="598">
        <v>0</v>
      </c>
      <c r="GR27" s="598">
        <v>0</v>
      </c>
      <c r="GS27" s="598">
        <v>0</v>
      </c>
      <c r="GT27" s="598">
        <v>0</v>
      </c>
      <c r="GU27" s="598">
        <v>0</v>
      </c>
      <c r="GV27" s="598">
        <v>0</v>
      </c>
      <c r="GW27" s="598">
        <v>0</v>
      </c>
      <c r="GX27" s="598">
        <v>0</v>
      </c>
      <c r="GY27" s="598">
        <v>0</v>
      </c>
      <c r="GZ27" s="598">
        <v>0</v>
      </c>
      <c r="HA27" s="598">
        <v>0</v>
      </c>
      <c r="HB27" s="598">
        <v>0</v>
      </c>
      <c r="HC27" s="598">
        <v>0</v>
      </c>
      <c r="HD27" s="598">
        <v>0</v>
      </c>
      <c r="HE27" s="598">
        <v>0</v>
      </c>
      <c r="HF27" s="598">
        <v>0</v>
      </c>
      <c r="HG27" s="598">
        <v>0</v>
      </c>
      <c r="HH27" s="598">
        <v>0</v>
      </c>
      <c r="HI27" s="598">
        <v>0</v>
      </c>
      <c r="HJ27" s="598">
        <v>0</v>
      </c>
      <c r="HK27" s="598">
        <v>0</v>
      </c>
      <c r="HL27" s="598">
        <v>0</v>
      </c>
      <c r="HM27" s="598">
        <v>0</v>
      </c>
      <c r="HN27" s="598">
        <v>0</v>
      </c>
      <c r="HO27" s="598">
        <v>0</v>
      </c>
      <c r="HP27" s="598">
        <v>0</v>
      </c>
      <c r="HQ27" s="598">
        <v>0</v>
      </c>
      <c r="HR27" s="598">
        <v>0</v>
      </c>
      <c r="HS27" s="598">
        <v>0</v>
      </c>
      <c r="HT27" s="598">
        <v>0</v>
      </c>
      <c r="HU27" s="598">
        <v>0</v>
      </c>
      <c r="HV27" s="598">
        <v>0</v>
      </c>
      <c r="HW27" s="598">
        <v>0</v>
      </c>
      <c r="HX27" s="598">
        <v>0</v>
      </c>
      <c r="HY27" s="598">
        <v>0</v>
      </c>
      <c r="HZ27" s="598">
        <v>0</v>
      </c>
      <c r="IA27" s="598">
        <v>0</v>
      </c>
      <c r="IB27" s="598">
        <v>0</v>
      </c>
      <c r="IC27" s="598">
        <v>0</v>
      </c>
      <c r="ID27" s="598">
        <v>0</v>
      </c>
      <c r="IE27" s="598">
        <v>0</v>
      </c>
      <c r="IF27" s="598">
        <v>0</v>
      </c>
      <c r="IG27" s="598">
        <v>0</v>
      </c>
      <c r="IH27" s="598">
        <v>0</v>
      </c>
      <c r="II27" s="598">
        <v>0</v>
      </c>
      <c r="IJ27" s="598">
        <v>0</v>
      </c>
      <c r="IK27" s="598">
        <v>0</v>
      </c>
      <c r="IL27" s="598">
        <v>0</v>
      </c>
      <c r="IM27" s="598">
        <v>0</v>
      </c>
      <c r="IN27" s="598">
        <v>0</v>
      </c>
      <c r="IO27" s="598">
        <v>0</v>
      </c>
      <c r="IP27" s="598">
        <v>0</v>
      </c>
      <c r="IQ27" s="598">
        <v>0</v>
      </c>
      <c r="IR27" s="598">
        <v>0</v>
      </c>
      <c r="IS27" s="598">
        <v>0</v>
      </c>
      <c r="IT27" s="598">
        <v>0</v>
      </c>
      <c r="IU27" s="598">
        <v>0</v>
      </c>
      <c r="IV27" s="598">
        <v>0</v>
      </c>
      <c r="IW27" s="598">
        <v>0</v>
      </c>
      <c r="IX27" s="598">
        <v>0</v>
      </c>
      <c r="IY27" s="598">
        <v>0</v>
      </c>
      <c r="IZ27" s="598">
        <v>0</v>
      </c>
      <c r="JA27" s="598">
        <v>0</v>
      </c>
      <c r="JB27" s="598">
        <v>0</v>
      </c>
      <c r="JC27" s="598">
        <v>0</v>
      </c>
      <c r="JD27" s="598">
        <v>0</v>
      </c>
      <c r="JE27" s="598">
        <v>0</v>
      </c>
      <c r="JF27" s="598">
        <v>0</v>
      </c>
      <c r="JG27" s="598">
        <v>0</v>
      </c>
      <c r="JH27" s="598">
        <v>0</v>
      </c>
      <c r="JI27" s="598">
        <v>0</v>
      </c>
      <c r="JJ27" s="598">
        <v>0</v>
      </c>
      <c r="JK27" s="598">
        <v>0</v>
      </c>
      <c r="JL27" s="598">
        <v>0</v>
      </c>
      <c r="JM27" s="598">
        <v>0</v>
      </c>
      <c r="JN27" s="598">
        <v>0</v>
      </c>
      <c r="JO27" s="598">
        <v>0</v>
      </c>
      <c r="JP27" s="598">
        <v>0</v>
      </c>
      <c r="JQ27" s="598">
        <v>0</v>
      </c>
      <c r="JR27" s="598">
        <v>0</v>
      </c>
      <c r="JS27" s="598">
        <v>0</v>
      </c>
      <c r="JT27" s="598">
        <v>0</v>
      </c>
      <c r="JU27" s="598">
        <v>0</v>
      </c>
      <c r="JV27" s="598">
        <v>0</v>
      </c>
      <c r="JW27" s="598">
        <v>0</v>
      </c>
      <c r="JX27" s="598">
        <v>0</v>
      </c>
      <c r="JY27" s="598">
        <v>0</v>
      </c>
      <c r="JZ27" s="598">
        <v>0</v>
      </c>
      <c r="KA27" s="598">
        <v>0</v>
      </c>
      <c r="KB27" s="598">
        <v>0</v>
      </c>
      <c r="KC27" s="598">
        <v>0</v>
      </c>
      <c r="KD27" s="598">
        <v>0</v>
      </c>
      <c r="KE27" s="598">
        <v>0</v>
      </c>
      <c r="KF27" s="598">
        <v>0</v>
      </c>
      <c r="KG27" s="598">
        <v>0</v>
      </c>
      <c r="KH27" s="598">
        <v>0</v>
      </c>
      <c r="KI27" s="598"/>
      <c r="KJ27" s="598" t="s">
        <v>34214</v>
      </c>
      <c r="KK27" s="598" t="s">
        <v>34215</v>
      </c>
      <c r="KL27" s="598" t="s">
        <v>34216</v>
      </c>
      <c r="KM27" s="598" t="s">
        <v>34217</v>
      </c>
      <c r="KN27" s="598" t="s">
        <v>34218</v>
      </c>
      <c r="KO27" s="598" t="s">
        <v>34219</v>
      </c>
      <c r="KP27" s="598" t="s">
        <v>34220</v>
      </c>
      <c r="KQ27" s="598"/>
      <c r="KR27" s="598"/>
      <c r="KS27" s="598"/>
      <c r="KT27" s="598"/>
      <c r="KU27" s="598"/>
      <c r="KV27" s="598"/>
      <c r="KW27" s="598"/>
      <c r="KX27" s="598"/>
      <c r="KY27" s="598"/>
      <c r="KZ27" s="598"/>
      <c r="LA27" s="598"/>
      <c r="LB27" s="598"/>
      <c r="LC27" s="598"/>
      <c r="LD27" s="598"/>
      <c r="LE27" s="598"/>
      <c r="LF27" s="598"/>
      <c r="LG27" s="598"/>
      <c r="LH27" s="598"/>
      <c r="LI27" s="598"/>
      <c r="LJ27" s="598"/>
      <c r="LK27" s="598"/>
      <c r="LL27" s="598"/>
      <c r="LM27" s="598"/>
      <c r="LN27" s="598"/>
      <c r="LO27" s="598"/>
      <c r="LP27" s="598"/>
      <c r="LQ27" s="598"/>
      <c r="LR27" s="598"/>
      <c r="LS27" s="598"/>
      <c r="LT27" s="598"/>
      <c r="LU27" s="598"/>
      <c r="LV27" s="598"/>
      <c r="LW27" s="598"/>
      <c r="LX27" s="598"/>
      <c r="LY27" s="598"/>
      <c r="LZ27" s="598"/>
      <c r="MA27" s="598"/>
      <c r="MB27" s="598"/>
      <c r="MC27" s="598"/>
      <c r="MD27" s="598"/>
      <c r="ME27" s="598"/>
      <c r="MF27" s="598"/>
      <c r="MG27" s="608" t="s">
        <v>44124</v>
      </c>
      <c r="MH27" s="608" t="s">
        <v>44125</v>
      </c>
      <c r="MI27" s="608" t="s">
        <v>44126</v>
      </c>
      <c r="MJ27" s="608" t="s">
        <v>44127</v>
      </c>
      <c r="MK27" s="608" t="s">
        <v>44128</v>
      </c>
      <c r="ML27" s="608" t="s">
        <v>44129</v>
      </c>
      <c r="MM27" s="608" t="s">
        <v>44130</v>
      </c>
      <c r="MN27" s="608" t="s">
        <v>44131</v>
      </c>
      <c r="MO27" s="608" t="s">
        <v>44132</v>
      </c>
      <c r="MP27" s="608" t="s">
        <v>44133</v>
      </c>
      <c r="MQ27" s="608" t="s">
        <v>44134</v>
      </c>
      <c r="MR27" s="608" t="s">
        <v>44135</v>
      </c>
      <c r="MS27" s="608" t="s">
        <v>44136</v>
      </c>
      <c r="MT27" s="608" t="s">
        <v>44137</v>
      </c>
      <c r="MU27" s="608" t="s">
        <v>44138</v>
      </c>
      <c r="MV27" s="608" t="s">
        <v>44139</v>
      </c>
      <c r="MW27" s="608" t="s">
        <v>44140</v>
      </c>
      <c r="MX27" s="608" t="s">
        <v>44141</v>
      </c>
      <c r="MY27" s="608" t="s">
        <v>44142</v>
      </c>
      <c r="MZ27" s="608" t="s">
        <v>44143</v>
      </c>
      <c r="NA27" s="608" t="s">
        <v>44144</v>
      </c>
      <c r="NB27" s="609" t="s">
        <v>44145</v>
      </c>
      <c r="NC27" s="608" t="s">
        <v>44146</v>
      </c>
      <c r="ND27" s="608" t="s">
        <v>44147</v>
      </c>
      <c r="NE27" s="608" t="s">
        <v>44148</v>
      </c>
      <c r="NF27" s="608" t="s">
        <v>44149</v>
      </c>
      <c r="NG27" s="608" t="s">
        <v>44150</v>
      </c>
      <c r="NH27" s="608" t="s">
        <v>44151</v>
      </c>
      <c r="NI27" s="608" t="s">
        <v>44152</v>
      </c>
      <c r="NJ27" s="609" t="s">
        <v>44153</v>
      </c>
      <c r="NK27" s="609" t="s">
        <v>44154</v>
      </c>
      <c r="NL27" s="609" t="s">
        <v>44155</v>
      </c>
      <c r="NM27" s="609" t="s">
        <v>44156</v>
      </c>
      <c r="NN27" s="609" t="s">
        <v>44157</v>
      </c>
      <c r="NO27" s="609" t="s">
        <v>44158</v>
      </c>
      <c r="NP27" s="609" t="s">
        <v>44159</v>
      </c>
      <c r="NQ27" s="608" t="s">
        <v>44160</v>
      </c>
      <c r="NR27" s="608" t="s">
        <v>44161</v>
      </c>
      <c r="NS27" s="608" t="s">
        <v>44162</v>
      </c>
      <c r="NT27" s="610" t="s">
        <v>44163</v>
      </c>
      <c r="NU27" s="609" t="s">
        <v>44164</v>
      </c>
      <c r="NV27" s="608" t="s">
        <v>44165</v>
      </c>
      <c r="NW27" s="608" t="s">
        <v>44166</v>
      </c>
      <c r="NX27" s="611" t="s">
        <v>44167</v>
      </c>
      <c r="NY27" s="608" t="s">
        <v>44168</v>
      </c>
      <c r="NZ27" s="608" t="s">
        <v>44169</v>
      </c>
      <c r="OA27" s="608" t="s">
        <v>44170</v>
      </c>
      <c r="OB27" s="612" t="s">
        <v>44171</v>
      </c>
    </row>
    <row r="28" spans="1:434" ht="15" x14ac:dyDescent="0.25">
      <c r="A28" s="137"/>
      <c r="B28" s="171" t="s">
        <v>34242</v>
      </c>
      <c r="C28" s="136"/>
      <c r="D28" s="596" t="s">
        <v>34243</v>
      </c>
      <c r="E28" s="136"/>
      <c r="F28" s="596">
        <v>3</v>
      </c>
      <c r="G28" s="136"/>
      <c r="H28" s="597" t="s">
        <v>34245</v>
      </c>
      <c r="I28" s="598" t="s">
        <v>34246</v>
      </c>
      <c r="J28" s="598" t="s">
        <v>34247</v>
      </c>
      <c r="K28" s="598" t="s">
        <v>34248</v>
      </c>
      <c r="L28" s="598" t="s">
        <v>34249</v>
      </c>
      <c r="M28" s="598" t="s">
        <v>34250</v>
      </c>
      <c r="N28" s="598" t="s">
        <v>34251</v>
      </c>
      <c r="O28" s="598" t="s">
        <v>34252</v>
      </c>
      <c r="P28" s="598" t="s">
        <v>34253</v>
      </c>
      <c r="Q28" s="598" t="s">
        <v>34254</v>
      </c>
      <c r="R28" s="598" t="s">
        <v>34255</v>
      </c>
      <c r="S28" s="598" t="s">
        <v>34256</v>
      </c>
      <c r="T28" s="598" t="s">
        <v>34257</v>
      </c>
      <c r="U28" s="598" t="s">
        <v>34258</v>
      </c>
      <c r="V28" s="598" t="s">
        <v>34259</v>
      </c>
      <c r="W28" s="598" t="s">
        <v>34260</v>
      </c>
      <c r="X28" s="598" t="s">
        <v>34261</v>
      </c>
      <c r="Y28" s="598" t="s">
        <v>34262</v>
      </c>
      <c r="Z28" s="598" t="s">
        <v>34263</v>
      </c>
      <c r="AA28" s="598" t="s">
        <v>34264</v>
      </c>
      <c r="AB28" s="598" t="s">
        <v>34265</v>
      </c>
      <c r="AC28" s="598" t="s">
        <v>34266</v>
      </c>
      <c r="AD28" s="598" t="s">
        <v>34267</v>
      </c>
      <c r="AE28" s="598" t="s">
        <v>34268</v>
      </c>
      <c r="AF28" s="598" t="s">
        <v>34269</v>
      </c>
      <c r="AG28" s="598" t="s">
        <v>34270</v>
      </c>
      <c r="AH28" s="598" t="s">
        <v>34271</v>
      </c>
      <c r="AI28" s="598" t="s">
        <v>34272</v>
      </c>
      <c r="AJ28" s="598" t="s">
        <v>34273</v>
      </c>
      <c r="AK28" s="598" t="s">
        <v>34274</v>
      </c>
      <c r="AL28" s="598" t="s">
        <v>44172</v>
      </c>
      <c r="AM28" s="598" t="s">
        <v>44173</v>
      </c>
      <c r="AN28" s="596" t="s">
        <v>30799</v>
      </c>
      <c r="AO28" s="596" t="s">
        <v>51019</v>
      </c>
      <c r="AP28" s="598" t="s">
        <v>34278</v>
      </c>
      <c r="AQ28" s="598" t="s">
        <v>34279</v>
      </c>
      <c r="AR28" s="598" t="s">
        <v>34280</v>
      </c>
      <c r="AS28" s="598" t="s">
        <v>34281</v>
      </c>
      <c r="AT28" s="598" t="s">
        <v>34282</v>
      </c>
      <c r="AU28" s="598" t="s">
        <v>34283</v>
      </c>
      <c r="AV28" s="598" t="s">
        <v>34284</v>
      </c>
      <c r="AW28" s="598" t="s">
        <v>34285</v>
      </c>
      <c r="AX28" s="598" t="s">
        <v>34286</v>
      </c>
      <c r="AY28" s="598" t="s">
        <v>34287</v>
      </c>
      <c r="AZ28" s="598" t="s">
        <v>34288</v>
      </c>
      <c r="BA28" s="598" t="s">
        <v>34289</v>
      </c>
      <c r="BB28" s="598" t="s">
        <v>34290</v>
      </c>
      <c r="BC28" s="598" t="s">
        <v>34291</v>
      </c>
      <c r="BD28" s="598" t="s">
        <v>34292</v>
      </c>
      <c r="BE28" s="598" t="s">
        <v>34293</v>
      </c>
      <c r="BF28" s="598" t="s">
        <v>34294</v>
      </c>
      <c r="BG28" s="598" t="s">
        <v>34295</v>
      </c>
      <c r="BH28" s="598" t="s">
        <v>34296</v>
      </c>
      <c r="BI28" s="598" t="s">
        <v>34297</v>
      </c>
      <c r="BJ28" s="598" t="s">
        <v>34298</v>
      </c>
      <c r="BK28" s="598" t="s">
        <v>34299</v>
      </c>
      <c r="BL28" s="598" t="s">
        <v>34300</v>
      </c>
      <c r="BM28" s="598" t="s">
        <v>34301</v>
      </c>
      <c r="BN28" s="598" t="s">
        <v>34302</v>
      </c>
      <c r="BO28" s="598" t="s">
        <v>34303</v>
      </c>
      <c r="BP28" s="598" t="s">
        <v>34304</v>
      </c>
      <c r="BQ28" s="598" t="s">
        <v>34305</v>
      </c>
      <c r="BR28" s="598" t="s">
        <v>34306</v>
      </c>
      <c r="BS28" s="598" t="s">
        <v>34307</v>
      </c>
      <c r="BT28" s="598" t="s">
        <v>34308</v>
      </c>
      <c r="BU28" s="598" t="s">
        <v>34309</v>
      </c>
      <c r="BV28" s="598" t="s">
        <v>34310</v>
      </c>
      <c r="BW28" s="598" t="s">
        <v>34311</v>
      </c>
      <c r="BX28" s="598" t="s">
        <v>34312</v>
      </c>
      <c r="BY28" s="598" t="s">
        <v>34313</v>
      </c>
      <c r="BZ28" s="598" t="s">
        <v>34314</v>
      </c>
      <c r="CA28" s="598" t="s">
        <v>34315</v>
      </c>
      <c r="CB28" s="598" t="s">
        <v>34316</v>
      </c>
      <c r="CC28" s="598" t="s">
        <v>34317</v>
      </c>
      <c r="CD28" s="598" t="s">
        <v>34318</v>
      </c>
      <c r="CE28" s="598" t="s">
        <v>34319</v>
      </c>
      <c r="CF28" s="598" t="s">
        <v>34320</v>
      </c>
      <c r="CG28" s="598" t="s">
        <v>34321</v>
      </c>
      <c r="CH28" s="598" t="s">
        <v>34322</v>
      </c>
      <c r="CI28" s="598" t="s">
        <v>34323</v>
      </c>
      <c r="CJ28" s="598" t="s">
        <v>34324</v>
      </c>
      <c r="CK28" s="598" t="s">
        <v>34325</v>
      </c>
      <c r="CL28" s="598" t="s">
        <v>34326</v>
      </c>
      <c r="CM28" s="598" t="s">
        <v>34327</v>
      </c>
      <c r="CN28" s="598" t="s">
        <v>34328</v>
      </c>
      <c r="CO28" s="598" t="s">
        <v>34329</v>
      </c>
      <c r="CP28" s="598" t="s">
        <v>34330</v>
      </c>
      <c r="CQ28" s="598" t="s">
        <v>34331</v>
      </c>
      <c r="CR28" s="598" t="s">
        <v>34332</v>
      </c>
      <c r="CS28" s="598" t="s">
        <v>44174</v>
      </c>
      <c r="CT28" s="598" t="s">
        <v>34334</v>
      </c>
      <c r="CU28" s="598" t="s">
        <v>34335</v>
      </c>
      <c r="CV28" s="598" t="s">
        <v>34336</v>
      </c>
      <c r="CW28" s="598" t="s">
        <v>44175</v>
      </c>
      <c r="CX28" s="598" t="s">
        <v>44176</v>
      </c>
      <c r="CY28" s="598" t="s">
        <v>34339</v>
      </c>
      <c r="CZ28" s="598" t="s">
        <v>34340</v>
      </c>
      <c r="DA28" s="598" t="s">
        <v>34341</v>
      </c>
      <c r="DB28" s="598" t="s">
        <v>34342</v>
      </c>
      <c r="DC28" s="598" t="s">
        <v>34343</v>
      </c>
      <c r="DD28" s="598" t="s">
        <v>34344</v>
      </c>
      <c r="DE28" s="598" t="s">
        <v>34345</v>
      </c>
      <c r="DF28" s="599" t="s">
        <v>34346</v>
      </c>
      <c r="DG28" s="599" t="s">
        <v>34347</v>
      </c>
      <c r="DH28" s="598" t="s">
        <v>34348</v>
      </c>
      <c r="DI28" s="600" t="s">
        <v>34349</v>
      </c>
      <c r="DJ28" s="600" t="s">
        <v>34350</v>
      </c>
      <c r="DK28" s="598" t="s">
        <v>34351</v>
      </c>
      <c r="DL28" s="598" t="s">
        <v>34352</v>
      </c>
      <c r="DM28" s="598" t="s">
        <v>34353</v>
      </c>
      <c r="DN28" s="599" t="s">
        <v>34354</v>
      </c>
      <c r="DO28" s="599" t="s">
        <v>34355</v>
      </c>
      <c r="DP28" s="599" t="s">
        <v>34356</v>
      </c>
      <c r="DQ28" s="599" t="s">
        <v>34357</v>
      </c>
      <c r="DR28" s="599" t="s">
        <v>34358</v>
      </c>
      <c r="DS28" s="599" t="s">
        <v>34359</v>
      </c>
      <c r="DT28" s="599" t="s">
        <v>34360</v>
      </c>
      <c r="DU28" s="599" t="s">
        <v>34194</v>
      </c>
      <c r="DV28" s="599" t="s">
        <v>34195</v>
      </c>
      <c r="DW28" s="599" t="s">
        <v>34361</v>
      </c>
      <c r="DX28" s="599" t="s">
        <v>34362</v>
      </c>
      <c r="DY28" s="599" t="s">
        <v>34363</v>
      </c>
      <c r="DZ28" s="599" t="s">
        <v>34364</v>
      </c>
      <c r="EA28" s="597" t="s">
        <v>34365</v>
      </c>
      <c r="EB28" s="597" t="s">
        <v>34366</v>
      </c>
      <c r="EC28" s="600" t="s">
        <v>34367</v>
      </c>
      <c r="ED28" s="600" t="s">
        <v>34368</v>
      </c>
      <c r="EE28" s="600" t="s">
        <v>34369</v>
      </c>
      <c r="EF28" s="598" t="s">
        <v>34370</v>
      </c>
      <c r="EG28" s="598" t="s">
        <v>34371</v>
      </c>
      <c r="EH28" s="598" t="s">
        <v>34372</v>
      </c>
      <c r="EI28" s="600" t="s">
        <v>34373</v>
      </c>
      <c r="EJ28" s="598" t="s">
        <v>34374</v>
      </c>
      <c r="EK28" s="598" t="s">
        <v>34375</v>
      </c>
      <c r="EL28" s="598" t="s">
        <v>34376</v>
      </c>
      <c r="EM28" s="598" t="s">
        <v>34377</v>
      </c>
      <c r="EN28" s="598" t="s">
        <v>34378</v>
      </c>
      <c r="EO28" s="598" t="s">
        <v>34211</v>
      </c>
      <c r="EP28" s="600" t="s">
        <v>39248</v>
      </c>
      <c r="EQ28" s="600" t="s">
        <v>39249</v>
      </c>
      <c r="ER28" s="600" t="s">
        <v>39244</v>
      </c>
      <c r="ES28" s="601" t="s">
        <v>44177</v>
      </c>
      <c r="ET28" s="602" t="s">
        <v>44178</v>
      </c>
      <c r="EU28" s="602" t="s">
        <v>44179</v>
      </c>
      <c r="EV28" s="602" t="s">
        <v>44180</v>
      </c>
      <c r="EW28" s="598" t="s">
        <v>44181</v>
      </c>
      <c r="EX28" s="598" t="s">
        <v>44182</v>
      </c>
      <c r="EY28" s="598" t="s">
        <v>44183</v>
      </c>
      <c r="EZ28" s="598" t="s">
        <v>44184</v>
      </c>
      <c r="FA28" s="598" t="s">
        <v>44185</v>
      </c>
      <c r="FB28" s="598" t="s">
        <v>44186</v>
      </c>
      <c r="FC28" s="598" t="s">
        <v>44187</v>
      </c>
      <c r="FD28" s="598" t="s">
        <v>44188</v>
      </c>
      <c r="FE28" s="598" t="s">
        <v>44189</v>
      </c>
      <c r="FF28" s="598" t="s">
        <v>44190</v>
      </c>
      <c r="FG28" s="603" t="s">
        <v>51020</v>
      </c>
      <c r="FH28" s="604" t="s">
        <v>51021</v>
      </c>
      <c r="FI28" s="605" t="s">
        <v>51022</v>
      </c>
      <c r="FJ28" s="596" t="s">
        <v>51023</v>
      </c>
      <c r="FK28" s="596" t="s">
        <v>51024</v>
      </c>
      <c r="FL28" s="606" t="s">
        <v>34554</v>
      </c>
      <c r="FM28" s="606" t="s">
        <v>34555</v>
      </c>
      <c r="FN28" s="607" t="s">
        <v>51025</v>
      </c>
      <c r="FO28" s="613" t="s">
        <v>51026</v>
      </c>
      <c r="FP28" s="613" t="s">
        <v>51027</v>
      </c>
      <c r="FQ28" s="605" t="s">
        <v>51028</v>
      </c>
      <c r="FR28" s="613" t="s">
        <v>51029</v>
      </c>
      <c r="FS28" s="613" t="s">
        <v>51030</v>
      </c>
      <c r="FT28" s="613" t="s">
        <v>51031</v>
      </c>
      <c r="FU28" s="605" t="s">
        <v>51032</v>
      </c>
      <c r="FV28" s="613" t="s">
        <v>51033</v>
      </c>
      <c r="FW28" s="613" t="s">
        <v>51034</v>
      </c>
      <c r="FX28" s="613" t="s">
        <v>51035</v>
      </c>
      <c r="FY28" s="605" t="s">
        <v>51036</v>
      </c>
      <c r="FZ28" s="596" t="s">
        <v>51037</v>
      </c>
      <c r="GA28" s="596" t="s">
        <v>51038</v>
      </c>
      <c r="GB28" s="613" t="s">
        <v>51039</v>
      </c>
      <c r="GC28" s="597" t="s">
        <v>51040</v>
      </c>
      <c r="GD28" s="598" t="s">
        <v>44192</v>
      </c>
      <c r="GE28" s="598"/>
      <c r="GF28" s="598" t="s">
        <v>44193</v>
      </c>
      <c r="GG28" s="598" t="s">
        <v>51041</v>
      </c>
      <c r="GH28" s="598">
        <v>0</v>
      </c>
      <c r="GI28" s="598">
        <v>0</v>
      </c>
      <c r="GJ28" s="598">
        <v>0</v>
      </c>
      <c r="GK28" s="598">
        <v>0</v>
      </c>
      <c r="GL28" s="598">
        <v>0</v>
      </c>
      <c r="GM28" s="598">
        <v>0</v>
      </c>
      <c r="GN28" s="598">
        <v>0</v>
      </c>
      <c r="GO28" s="598">
        <v>0</v>
      </c>
      <c r="GP28" s="598">
        <v>0</v>
      </c>
      <c r="GQ28" s="598">
        <v>0</v>
      </c>
      <c r="GR28" s="598">
        <v>0</v>
      </c>
      <c r="GS28" s="598">
        <v>0</v>
      </c>
      <c r="GT28" s="598">
        <v>0</v>
      </c>
      <c r="GU28" s="598">
        <v>0</v>
      </c>
      <c r="GV28" s="598">
        <v>0</v>
      </c>
      <c r="GW28" s="598">
        <v>0</v>
      </c>
      <c r="GX28" s="598">
        <v>0</v>
      </c>
      <c r="GY28" s="598">
        <v>0</v>
      </c>
      <c r="GZ28" s="598">
        <v>0</v>
      </c>
      <c r="HA28" s="598">
        <v>0</v>
      </c>
      <c r="HB28" s="598">
        <v>0</v>
      </c>
      <c r="HC28" s="598">
        <v>0</v>
      </c>
      <c r="HD28" s="598">
        <v>0</v>
      </c>
      <c r="HE28" s="598">
        <v>0</v>
      </c>
      <c r="HF28" s="598">
        <v>0</v>
      </c>
      <c r="HG28" s="598">
        <v>0</v>
      </c>
      <c r="HH28" s="598">
        <v>0</v>
      </c>
      <c r="HI28" s="598">
        <v>0</v>
      </c>
      <c r="HJ28" s="598">
        <v>0</v>
      </c>
      <c r="HK28" s="598">
        <v>0</v>
      </c>
      <c r="HL28" s="598">
        <v>0</v>
      </c>
      <c r="HM28" s="598">
        <v>0</v>
      </c>
      <c r="HN28" s="598">
        <v>0</v>
      </c>
      <c r="HO28" s="598">
        <v>0</v>
      </c>
      <c r="HP28" s="598">
        <v>0</v>
      </c>
      <c r="HQ28" s="598">
        <v>0</v>
      </c>
      <c r="HR28" s="598">
        <v>0</v>
      </c>
      <c r="HS28" s="598">
        <v>0</v>
      </c>
      <c r="HT28" s="598">
        <v>0</v>
      </c>
      <c r="HU28" s="598">
        <v>0</v>
      </c>
      <c r="HV28" s="598">
        <v>0</v>
      </c>
      <c r="HW28" s="598">
        <v>0</v>
      </c>
      <c r="HX28" s="598">
        <v>0</v>
      </c>
      <c r="HY28" s="598">
        <v>0</v>
      </c>
      <c r="HZ28" s="598">
        <v>0</v>
      </c>
      <c r="IA28" s="598">
        <v>0</v>
      </c>
      <c r="IB28" s="598">
        <v>0</v>
      </c>
      <c r="IC28" s="598">
        <v>0</v>
      </c>
      <c r="ID28" s="598">
        <v>0</v>
      </c>
      <c r="IE28" s="598">
        <v>0</v>
      </c>
      <c r="IF28" s="598">
        <v>0</v>
      </c>
      <c r="IG28" s="598">
        <v>0</v>
      </c>
      <c r="IH28" s="598">
        <v>0</v>
      </c>
      <c r="II28" s="598">
        <v>0</v>
      </c>
      <c r="IJ28" s="598">
        <v>0</v>
      </c>
      <c r="IK28" s="598">
        <v>0</v>
      </c>
      <c r="IL28" s="598">
        <v>0</v>
      </c>
      <c r="IM28" s="598">
        <v>0</v>
      </c>
      <c r="IN28" s="598">
        <v>0</v>
      </c>
      <c r="IO28" s="598">
        <v>0</v>
      </c>
      <c r="IP28" s="598">
        <v>0</v>
      </c>
      <c r="IQ28" s="598">
        <v>0</v>
      </c>
      <c r="IR28" s="598">
        <v>0</v>
      </c>
      <c r="IS28" s="598">
        <v>0</v>
      </c>
      <c r="IT28" s="598">
        <v>0</v>
      </c>
      <c r="IU28" s="598">
        <v>0</v>
      </c>
      <c r="IV28" s="598">
        <v>0</v>
      </c>
      <c r="IW28" s="598">
        <v>0</v>
      </c>
      <c r="IX28" s="598">
        <v>0</v>
      </c>
      <c r="IY28" s="598">
        <v>0</v>
      </c>
      <c r="IZ28" s="598">
        <v>0</v>
      </c>
      <c r="JA28" s="598">
        <v>0</v>
      </c>
      <c r="JB28" s="598">
        <v>0</v>
      </c>
      <c r="JC28" s="598">
        <v>0</v>
      </c>
      <c r="JD28" s="598">
        <v>0</v>
      </c>
      <c r="JE28" s="598">
        <v>0</v>
      </c>
      <c r="JF28" s="598">
        <v>0</v>
      </c>
      <c r="JG28" s="598">
        <v>0</v>
      </c>
      <c r="JH28" s="598">
        <v>0</v>
      </c>
      <c r="JI28" s="598">
        <v>0</v>
      </c>
      <c r="JJ28" s="598">
        <v>0</v>
      </c>
      <c r="JK28" s="598">
        <v>0</v>
      </c>
      <c r="JL28" s="598">
        <v>0</v>
      </c>
      <c r="JM28" s="598">
        <v>0</v>
      </c>
      <c r="JN28" s="598">
        <v>0</v>
      </c>
      <c r="JO28" s="598">
        <v>0</v>
      </c>
      <c r="JP28" s="598">
        <v>0</v>
      </c>
      <c r="JQ28" s="598">
        <v>0</v>
      </c>
      <c r="JR28" s="598">
        <v>0</v>
      </c>
      <c r="JS28" s="598">
        <v>0</v>
      </c>
      <c r="JT28" s="598">
        <v>0</v>
      </c>
      <c r="JU28" s="598">
        <v>0</v>
      </c>
      <c r="JV28" s="598">
        <v>0</v>
      </c>
      <c r="JW28" s="598">
        <v>0</v>
      </c>
      <c r="JX28" s="598">
        <v>0</v>
      </c>
      <c r="JY28" s="598">
        <v>0</v>
      </c>
      <c r="JZ28" s="598">
        <v>0</v>
      </c>
      <c r="KA28" s="598">
        <v>0</v>
      </c>
      <c r="KB28" s="598">
        <v>0</v>
      </c>
      <c r="KC28" s="598">
        <v>0</v>
      </c>
      <c r="KD28" s="598">
        <v>0</v>
      </c>
      <c r="KE28" s="598">
        <v>0</v>
      </c>
      <c r="KF28" s="598">
        <v>0</v>
      </c>
      <c r="KG28" s="598">
        <v>0</v>
      </c>
      <c r="KH28" s="598">
        <v>0</v>
      </c>
      <c r="KI28" s="598"/>
      <c r="KJ28" s="598" t="s">
        <v>34403</v>
      </c>
      <c r="KK28" s="598" t="s">
        <v>34404</v>
      </c>
      <c r="KL28" s="598" t="s">
        <v>34405</v>
      </c>
      <c r="KM28" s="598" t="s">
        <v>34406</v>
      </c>
      <c r="KN28" s="598" t="s">
        <v>34407</v>
      </c>
      <c r="KO28" s="598" t="s">
        <v>34408</v>
      </c>
      <c r="KP28" s="598" t="s">
        <v>34409</v>
      </c>
      <c r="KQ28" s="598"/>
      <c r="KR28" s="598"/>
      <c r="KS28" s="598"/>
      <c r="KT28" s="598"/>
      <c r="KU28" s="598"/>
      <c r="KV28" s="598"/>
      <c r="KW28" s="598"/>
      <c r="KX28" s="598"/>
      <c r="KY28" s="598"/>
      <c r="KZ28" s="598"/>
      <c r="LA28" s="598"/>
      <c r="LB28" s="598"/>
      <c r="LC28" s="598"/>
      <c r="LD28" s="598"/>
      <c r="LE28" s="598"/>
      <c r="LF28" s="598"/>
      <c r="LG28" s="598"/>
      <c r="LH28" s="598"/>
      <c r="LI28" s="598"/>
      <c r="LJ28" s="598"/>
      <c r="LK28" s="598"/>
      <c r="LL28" s="598"/>
      <c r="LM28" s="598"/>
      <c r="LN28" s="598"/>
      <c r="LO28" s="598"/>
      <c r="LP28" s="598"/>
      <c r="LQ28" s="598"/>
      <c r="LR28" s="598"/>
      <c r="LS28" s="598"/>
      <c r="LT28" s="598"/>
      <c r="LU28" s="598"/>
      <c r="LV28" s="598"/>
      <c r="LW28" s="598"/>
      <c r="LX28" s="598"/>
      <c r="LY28" s="598"/>
      <c r="LZ28" s="598"/>
      <c r="MA28" s="598"/>
      <c r="MB28" s="598"/>
      <c r="MC28" s="598"/>
      <c r="MD28" s="598"/>
      <c r="ME28" s="598"/>
      <c r="MF28" s="598"/>
      <c r="MG28" s="608" t="s">
        <v>44259</v>
      </c>
      <c r="MH28" s="608" t="s">
        <v>44260</v>
      </c>
      <c r="MI28" s="608" t="s">
        <v>44261</v>
      </c>
      <c r="MJ28" s="608" t="s">
        <v>44262</v>
      </c>
      <c r="MK28" s="608" t="s">
        <v>44263</v>
      </c>
      <c r="ML28" s="608" t="s">
        <v>44264</v>
      </c>
      <c r="MM28" s="608" t="s">
        <v>44265</v>
      </c>
      <c r="MN28" s="608" t="s">
        <v>44266</v>
      </c>
      <c r="MO28" s="608" t="s">
        <v>44267</v>
      </c>
      <c r="MP28" s="608" t="s">
        <v>44268</v>
      </c>
      <c r="MQ28" s="608" t="s">
        <v>44269</v>
      </c>
      <c r="MR28" s="608" t="s">
        <v>44270</v>
      </c>
      <c r="MS28" s="608" t="s">
        <v>44271</v>
      </c>
      <c r="MT28" s="608" t="s">
        <v>44272</v>
      </c>
      <c r="MU28" s="608" t="s">
        <v>44273</v>
      </c>
      <c r="MV28" s="608" t="s">
        <v>44274</v>
      </c>
      <c r="MW28" s="608" t="s">
        <v>44275</v>
      </c>
      <c r="MX28" s="608" t="s">
        <v>44276</v>
      </c>
      <c r="MY28" s="608" t="s">
        <v>44277</v>
      </c>
      <c r="MZ28" s="608" t="s">
        <v>44278</v>
      </c>
      <c r="NA28" s="608" t="s">
        <v>44279</v>
      </c>
      <c r="NB28" s="609" t="s">
        <v>44280</v>
      </c>
      <c r="NC28" s="608" t="s">
        <v>44281</v>
      </c>
      <c r="ND28" s="608" t="s">
        <v>44282</v>
      </c>
      <c r="NE28" s="608" t="s">
        <v>44283</v>
      </c>
      <c r="NF28" s="608" t="s">
        <v>44284</v>
      </c>
      <c r="NG28" s="608" t="s">
        <v>44285</v>
      </c>
      <c r="NH28" s="608" t="s">
        <v>44286</v>
      </c>
      <c r="NI28" s="608" t="s">
        <v>44287</v>
      </c>
      <c r="NJ28" s="609" t="s">
        <v>44288</v>
      </c>
      <c r="NK28" s="609" t="s">
        <v>44289</v>
      </c>
      <c r="NL28" s="609" t="s">
        <v>44290</v>
      </c>
      <c r="NM28" s="609" t="s">
        <v>44291</v>
      </c>
      <c r="NN28" s="609" t="s">
        <v>44292</v>
      </c>
      <c r="NO28" s="609" t="s">
        <v>44293</v>
      </c>
      <c r="NP28" s="609" t="s">
        <v>44294</v>
      </c>
      <c r="NQ28" s="608" t="s">
        <v>44295</v>
      </c>
      <c r="NR28" s="608" t="s">
        <v>44296</v>
      </c>
      <c r="NS28" s="608" t="s">
        <v>44297</v>
      </c>
      <c r="NT28" s="610" t="s">
        <v>44298</v>
      </c>
      <c r="NU28" s="609" t="s">
        <v>44299</v>
      </c>
      <c r="NV28" s="608" t="s">
        <v>44300</v>
      </c>
      <c r="NW28" s="608" t="s">
        <v>44301</v>
      </c>
      <c r="NX28" s="611" t="s">
        <v>44302</v>
      </c>
      <c r="NY28" s="608" t="s">
        <v>44303</v>
      </c>
      <c r="NZ28" s="608" t="s">
        <v>44304</v>
      </c>
      <c r="OA28" s="608" t="s">
        <v>44305</v>
      </c>
      <c r="OB28" s="612" t="s">
        <v>44306</v>
      </c>
    </row>
    <row r="29" spans="1:434" ht="15" x14ac:dyDescent="0.25">
      <c r="A29" s="137"/>
      <c r="B29" s="171" t="s">
        <v>34431</v>
      </c>
      <c r="C29" s="136"/>
      <c r="D29" s="596" t="s">
        <v>34432</v>
      </c>
      <c r="E29" s="136"/>
      <c r="F29" s="596">
        <v>4</v>
      </c>
      <c r="G29" s="136"/>
      <c r="H29" s="597" t="s">
        <v>34434</v>
      </c>
      <c r="I29" s="598" t="s">
        <v>34435</v>
      </c>
      <c r="J29" s="598" t="s">
        <v>34436</v>
      </c>
      <c r="K29" s="598" t="s">
        <v>34437</v>
      </c>
      <c r="L29" s="598" t="s">
        <v>34438</v>
      </c>
      <c r="M29" s="598" t="s">
        <v>34439</v>
      </c>
      <c r="N29" s="598" t="s">
        <v>34440</v>
      </c>
      <c r="O29" s="598" t="s">
        <v>34441</v>
      </c>
      <c r="P29" s="598" t="s">
        <v>34442</v>
      </c>
      <c r="Q29" s="598" t="s">
        <v>34443</v>
      </c>
      <c r="R29" s="598" t="s">
        <v>34444</v>
      </c>
      <c r="S29" s="598" t="s">
        <v>34445</v>
      </c>
      <c r="T29" s="598" t="s">
        <v>34446</v>
      </c>
      <c r="U29" s="598" t="s">
        <v>34447</v>
      </c>
      <c r="V29" s="598" t="s">
        <v>34448</v>
      </c>
      <c r="W29" s="598" t="s">
        <v>34449</v>
      </c>
      <c r="X29" s="598" t="s">
        <v>34450</v>
      </c>
      <c r="Y29" s="598" t="s">
        <v>34451</v>
      </c>
      <c r="Z29" s="598" t="s">
        <v>34452</v>
      </c>
      <c r="AA29" s="598" t="s">
        <v>34453</v>
      </c>
      <c r="AB29" s="598" t="s">
        <v>34454</v>
      </c>
      <c r="AC29" s="598" t="s">
        <v>34455</v>
      </c>
      <c r="AD29" s="598" t="s">
        <v>34456</v>
      </c>
      <c r="AE29" s="598" t="s">
        <v>34457</v>
      </c>
      <c r="AF29" s="598" t="s">
        <v>34458</v>
      </c>
      <c r="AG29" s="598" t="s">
        <v>34459</v>
      </c>
      <c r="AH29" s="598" t="s">
        <v>34460</v>
      </c>
      <c r="AI29" s="598" t="s">
        <v>34461</v>
      </c>
      <c r="AJ29" s="598" t="s">
        <v>34462</v>
      </c>
      <c r="AK29" s="598" t="s">
        <v>34463</v>
      </c>
      <c r="AL29" s="598" t="s">
        <v>44307</v>
      </c>
      <c r="AM29" s="598" t="s">
        <v>44308</v>
      </c>
      <c r="AN29" s="596" t="s">
        <v>31023</v>
      </c>
      <c r="AO29" s="596" t="s">
        <v>51042</v>
      </c>
      <c r="AP29" s="598" t="s">
        <v>34467</v>
      </c>
      <c r="AQ29" s="598" t="s">
        <v>34468</v>
      </c>
      <c r="AR29" s="598" t="s">
        <v>34469</v>
      </c>
      <c r="AS29" s="598" t="s">
        <v>34470</v>
      </c>
      <c r="AT29" s="598" t="s">
        <v>34471</v>
      </c>
      <c r="AU29" s="598" t="s">
        <v>34472</v>
      </c>
      <c r="AV29" s="598" t="s">
        <v>34473</v>
      </c>
      <c r="AW29" s="598" t="s">
        <v>34474</v>
      </c>
      <c r="AX29" s="598" t="s">
        <v>34475</v>
      </c>
      <c r="AY29" s="598" t="s">
        <v>34476</v>
      </c>
      <c r="AZ29" s="598" t="s">
        <v>34477</v>
      </c>
      <c r="BA29" s="598" t="s">
        <v>34478</v>
      </c>
      <c r="BB29" s="598" t="s">
        <v>34479</v>
      </c>
      <c r="BC29" s="598" t="s">
        <v>34480</v>
      </c>
      <c r="BD29" s="598" t="s">
        <v>34481</v>
      </c>
      <c r="BE29" s="598" t="s">
        <v>34482</v>
      </c>
      <c r="BF29" s="598" t="s">
        <v>34483</v>
      </c>
      <c r="BG29" s="598" t="s">
        <v>34484</v>
      </c>
      <c r="BH29" s="598" t="s">
        <v>34485</v>
      </c>
      <c r="BI29" s="598" t="s">
        <v>34486</v>
      </c>
      <c r="BJ29" s="598" t="s">
        <v>34487</v>
      </c>
      <c r="BK29" s="598" t="s">
        <v>34488</v>
      </c>
      <c r="BL29" s="598" t="s">
        <v>34489</v>
      </c>
      <c r="BM29" s="598" t="s">
        <v>34490</v>
      </c>
      <c r="BN29" s="598" t="s">
        <v>34491</v>
      </c>
      <c r="BO29" s="598" t="s">
        <v>34492</v>
      </c>
      <c r="BP29" s="598" t="s">
        <v>34493</v>
      </c>
      <c r="BQ29" s="598" t="s">
        <v>34494</v>
      </c>
      <c r="BR29" s="598" t="s">
        <v>34495</v>
      </c>
      <c r="BS29" s="598" t="s">
        <v>34496</v>
      </c>
      <c r="BT29" s="598" t="s">
        <v>34497</v>
      </c>
      <c r="BU29" s="598" t="s">
        <v>34498</v>
      </c>
      <c r="BV29" s="598" t="s">
        <v>34499</v>
      </c>
      <c r="BW29" s="598" t="s">
        <v>34500</v>
      </c>
      <c r="BX29" s="598" t="s">
        <v>34501</v>
      </c>
      <c r="BY29" s="598" t="s">
        <v>34502</v>
      </c>
      <c r="BZ29" s="598" t="s">
        <v>34503</v>
      </c>
      <c r="CA29" s="598" t="s">
        <v>34504</v>
      </c>
      <c r="CB29" s="598" t="s">
        <v>34505</v>
      </c>
      <c r="CC29" s="598" t="s">
        <v>34506</v>
      </c>
      <c r="CD29" s="598" t="s">
        <v>34507</v>
      </c>
      <c r="CE29" s="598" t="s">
        <v>34508</v>
      </c>
      <c r="CF29" s="598" t="s">
        <v>34509</v>
      </c>
      <c r="CG29" s="598" t="s">
        <v>34510</v>
      </c>
      <c r="CH29" s="598" t="s">
        <v>34511</v>
      </c>
      <c r="CI29" s="598" t="s">
        <v>34512</v>
      </c>
      <c r="CJ29" s="598" t="s">
        <v>34513</v>
      </c>
      <c r="CK29" s="598" t="s">
        <v>34514</v>
      </c>
      <c r="CL29" s="598" t="s">
        <v>34515</v>
      </c>
      <c r="CM29" s="598" t="s">
        <v>34516</v>
      </c>
      <c r="CN29" s="598" t="s">
        <v>34517</v>
      </c>
      <c r="CO29" s="598" t="s">
        <v>34518</v>
      </c>
      <c r="CP29" s="598" t="s">
        <v>34519</v>
      </c>
      <c r="CQ29" s="598" t="s">
        <v>34520</v>
      </c>
      <c r="CR29" s="598" t="s">
        <v>34521</v>
      </c>
      <c r="CS29" s="598" t="s">
        <v>44309</v>
      </c>
      <c r="CT29" s="598" t="s">
        <v>34523</v>
      </c>
      <c r="CU29" s="598" t="s">
        <v>34524</v>
      </c>
      <c r="CV29" s="598" t="s">
        <v>34525</v>
      </c>
      <c r="CW29" s="598" t="s">
        <v>44310</v>
      </c>
      <c r="CX29" s="598" t="s">
        <v>44311</v>
      </c>
      <c r="CY29" s="598" t="s">
        <v>34528</v>
      </c>
      <c r="CZ29" s="598" t="s">
        <v>34529</v>
      </c>
      <c r="DA29" s="598" t="s">
        <v>34530</v>
      </c>
      <c r="DB29" s="598" t="s">
        <v>34531</v>
      </c>
      <c r="DC29" s="598" t="s">
        <v>34532</v>
      </c>
      <c r="DD29" s="598" t="s">
        <v>34533</v>
      </c>
      <c r="DE29" s="598" t="s">
        <v>34534</v>
      </c>
      <c r="DF29" s="599" t="s">
        <v>34535</v>
      </c>
      <c r="DG29" s="599" t="s">
        <v>34536</v>
      </c>
      <c r="DH29" s="598" t="s">
        <v>34537</v>
      </c>
      <c r="DI29" s="600" t="s">
        <v>34538</v>
      </c>
      <c r="DJ29" s="600" t="s">
        <v>34539</v>
      </c>
      <c r="DK29" s="598" t="s">
        <v>34540</v>
      </c>
      <c r="DL29" s="598" t="s">
        <v>34541</v>
      </c>
      <c r="DM29" s="598" t="s">
        <v>34542</v>
      </c>
      <c r="DN29" s="599" t="s">
        <v>34543</v>
      </c>
      <c r="DO29" s="599" t="s">
        <v>34544</v>
      </c>
      <c r="DP29" s="599" t="s">
        <v>34545</v>
      </c>
      <c r="DQ29" s="599" t="s">
        <v>34546</v>
      </c>
      <c r="DR29" s="599" t="s">
        <v>34547</v>
      </c>
      <c r="DS29" s="599" t="s">
        <v>34548</v>
      </c>
      <c r="DT29" s="599" t="s">
        <v>34549</v>
      </c>
      <c r="DU29" s="599" t="s">
        <v>34383</v>
      </c>
      <c r="DV29" s="599" t="s">
        <v>34384</v>
      </c>
      <c r="DW29" s="599" t="s">
        <v>34550</v>
      </c>
      <c r="DX29" s="599" t="s">
        <v>34551</v>
      </c>
      <c r="DY29" s="599" t="s">
        <v>34552</v>
      </c>
      <c r="DZ29" s="599" t="s">
        <v>34553</v>
      </c>
      <c r="EA29" s="597" t="s">
        <v>34554</v>
      </c>
      <c r="EB29" s="597" t="s">
        <v>34555</v>
      </c>
      <c r="EC29" s="600" t="s">
        <v>34556</v>
      </c>
      <c r="ED29" s="600" t="s">
        <v>34557</v>
      </c>
      <c r="EE29" s="600" t="s">
        <v>34558</v>
      </c>
      <c r="EF29" s="598" t="s">
        <v>34559</v>
      </c>
      <c r="EG29" s="598" t="s">
        <v>34560</v>
      </c>
      <c r="EH29" s="598" t="s">
        <v>34561</v>
      </c>
      <c r="EI29" s="600" t="s">
        <v>34562</v>
      </c>
      <c r="EJ29" s="598" t="s">
        <v>34563</v>
      </c>
      <c r="EK29" s="598" t="s">
        <v>34564</v>
      </c>
      <c r="EL29" s="598" t="s">
        <v>34565</v>
      </c>
      <c r="EM29" s="598" t="s">
        <v>34566</v>
      </c>
      <c r="EN29" s="598" t="s">
        <v>34567</v>
      </c>
      <c r="EO29" s="598" t="s">
        <v>34400</v>
      </c>
      <c r="EP29" s="600" t="s">
        <v>39254</v>
      </c>
      <c r="EQ29" s="600" t="s">
        <v>39255</v>
      </c>
      <c r="ER29" s="600" t="s">
        <v>39250</v>
      </c>
      <c r="ES29" s="601" t="s">
        <v>44312</v>
      </c>
      <c r="ET29" s="602" t="s">
        <v>44313</v>
      </c>
      <c r="EU29" s="602" t="s">
        <v>44314</v>
      </c>
      <c r="EV29" s="602" t="s">
        <v>44315</v>
      </c>
      <c r="EW29" s="598" t="s">
        <v>44316</v>
      </c>
      <c r="EX29" s="598" t="s">
        <v>44317</v>
      </c>
      <c r="EY29" s="598" t="s">
        <v>44318</v>
      </c>
      <c r="EZ29" s="598" t="s">
        <v>44319</v>
      </c>
      <c r="FA29" s="598" t="s">
        <v>44320</v>
      </c>
      <c r="FB29" s="598" t="s">
        <v>44321</v>
      </c>
      <c r="FC29" s="598" t="s">
        <v>44322</v>
      </c>
      <c r="FD29" s="598" t="s">
        <v>44323</v>
      </c>
      <c r="FE29" s="598" t="s">
        <v>44324</v>
      </c>
      <c r="FF29" s="598" t="s">
        <v>44325</v>
      </c>
      <c r="FG29" s="603" t="s">
        <v>51043</v>
      </c>
      <c r="FH29" s="604" t="s">
        <v>51044</v>
      </c>
      <c r="FI29" s="605" t="s">
        <v>51045</v>
      </c>
      <c r="FJ29" s="596" t="s">
        <v>51046</v>
      </c>
      <c r="FK29" s="596" t="s">
        <v>51047</v>
      </c>
      <c r="FL29" s="606" t="s">
        <v>34743</v>
      </c>
      <c r="FM29" s="606" t="s">
        <v>34744</v>
      </c>
      <c r="FN29" s="607" t="s">
        <v>51048</v>
      </c>
      <c r="FO29" s="613" t="s">
        <v>51049</v>
      </c>
      <c r="FP29" s="613" t="s">
        <v>51050</v>
      </c>
      <c r="FQ29" s="605" t="s">
        <v>51051</v>
      </c>
      <c r="FR29" s="613" t="s">
        <v>51052</v>
      </c>
      <c r="FS29" s="613" t="s">
        <v>51053</v>
      </c>
      <c r="FT29" s="613" t="s">
        <v>51054</v>
      </c>
      <c r="FU29" s="605" t="s">
        <v>51055</v>
      </c>
      <c r="FV29" s="613" t="s">
        <v>51056</v>
      </c>
      <c r="FW29" s="613" t="s">
        <v>51057</v>
      </c>
      <c r="FX29" s="613" t="s">
        <v>51058</v>
      </c>
      <c r="FY29" s="605" t="s">
        <v>51059</v>
      </c>
      <c r="FZ29" s="596" t="s">
        <v>51060</v>
      </c>
      <c r="GA29" s="596" t="s">
        <v>51061</v>
      </c>
      <c r="GB29" s="613" t="s">
        <v>51062</v>
      </c>
      <c r="GC29" s="597" t="s">
        <v>51063</v>
      </c>
      <c r="GD29" s="598" t="s">
        <v>44327</v>
      </c>
      <c r="GE29" s="598"/>
      <c r="GF29" s="598" t="s">
        <v>44328</v>
      </c>
      <c r="GG29" s="598" t="s">
        <v>51064</v>
      </c>
      <c r="GH29" s="598">
        <v>0</v>
      </c>
      <c r="GI29" s="598">
        <v>0</v>
      </c>
      <c r="GJ29" s="598">
        <v>0</v>
      </c>
      <c r="GK29" s="598">
        <v>0</v>
      </c>
      <c r="GL29" s="598">
        <v>0</v>
      </c>
      <c r="GM29" s="598">
        <v>0</v>
      </c>
      <c r="GN29" s="598">
        <v>0</v>
      </c>
      <c r="GO29" s="598">
        <v>0</v>
      </c>
      <c r="GP29" s="598">
        <v>0</v>
      </c>
      <c r="GQ29" s="598">
        <v>0</v>
      </c>
      <c r="GR29" s="598">
        <v>0</v>
      </c>
      <c r="GS29" s="598">
        <v>0</v>
      </c>
      <c r="GT29" s="598">
        <v>0</v>
      </c>
      <c r="GU29" s="598">
        <v>0</v>
      </c>
      <c r="GV29" s="598">
        <v>0</v>
      </c>
      <c r="GW29" s="598">
        <v>0</v>
      </c>
      <c r="GX29" s="598">
        <v>0</v>
      </c>
      <c r="GY29" s="598">
        <v>0</v>
      </c>
      <c r="GZ29" s="598">
        <v>0</v>
      </c>
      <c r="HA29" s="598">
        <v>0</v>
      </c>
      <c r="HB29" s="598">
        <v>0</v>
      </c>
      <c r="HC29" s="598">
        <v>0</v>
      </c>
      <c r="HD29" s="598">
        <v>0</v>
      </c>
      <c r="HE29" s="598">
        <v>0</v>
      </c>
      <c r="HF29" s="598">
        <v>0</v>
      </c>
      <c r="HG29" s="598">
        <v>0</v>
      </c>
      <c r="HH29" s="598">
        <v>0</v>
      </c>
      <c r="HI29" s="598">
        <v>0</v>
      </c>
      <c r="HJ29" s="598">
        <v>0</v>
      </c>
      <c r="HK29" s="598">
        <v>0</v>
      </c>
      <c r="HL29" s="598">
        <v>0</v>
      </c>
      <c r="HM29" s="598">
        <v>0</v>
      </c>
      <c r="HN29" s="598">
        <v>0</v>
      </c>
      <c r="HO29" s="598">
        <v>0</v>
      </c>
      <c r="HP29" s="598">
        <v>0</v>
      </c>
      <c r="HQ29" s="598">
        <v>0</v>
      </c>
      <c r="HR29" s="598">
        <v>0</v>
      </c>
      <c r="HS29" s="598">
        <v>0</v>
      </c>
      <c r="HT29" s="598">
        <v>0</v>
      </c>
      <c r="HU29" s="598">
        <v>0</v>
      </c>
      <c r="HV29" s="598">
        <v>0</v>
      </c>
      <c r="HW29" s="598">
        <v>0</v>
      </c>
      <c r="HX29" s="598">
        <v>0</v>
      </c>
      <c r="HY29" s="598">
        <v>0</v>
      </c>
      <c r="HZ29" s="598">
        <v>0</v>
      </c>
      <c r="IA29" s="598">
        <v>0</v>
      </c>
      <c r="IB29" s="598">
        <v>0</v>
      </c>
      <c r="IC29" s="598">
        <v>0</v>
      </c>
      <c r="ID29" s="598">
        <v>0</v>
      </c>
      <c r="IE29" s="598">
        <v>0</v>
      </c>
      <c r="IF29" s="598">
        <v>0</v>
      </c>
      <c r="IG29" s="598">
        <v>0</v>
      </c>
      <c r="IH29" s="598">
        <v>0</v>
      </c>
      <c r="II29" s="598">
        <v>0</v>
      </c>
      <c r="IJ29" s="598">
        <v>0</v>
      </c>
      <c r="IK29" s="598">
        <v>0</v>
      </c>
      <c r="IL29" s="598">
        <v>0</v>
      </c>
      <c r="IM29" s="598">
        <v>0</v>
      </c>
      <c r="IN29" s="598">
        <v>0</v>
      </c>
      <c r="IO29" s="598">
        <v>0</v>
      </c>
      <c r="IP29" s="598">
        <v>0</v>
      </c>
      <c r="IQ29" s="598">
        <v>0</v>
      </c>
      <c r="IR29" s="598">
        <v>0</v>
      </c>
      <c r="IS29" s="598">
        <v>0</v>
      </c>
      <c r="IT29" s="598">
        <v>0</v>
      </c>
      <c r="IU29" s="598">
        <v>0</v>
      </c>
      <c r="IV29" s="598">
        <v>0</v>
      </c>
      <c r="IW29" s="598">
        <v>0</v>
      </c>
      <c r="IX29" s="598">
        <v>0</v>
      </c>
      <c r="IY29" s="598">
        <v>0</v>
      </c>
      <c r="IZ29" s="598">
        <v>0</v>
      </c>
      <c r="JA29" s="598">
        <v>0</v>
      </c>
      <c r="JB29" s="598">
        <v>0</v>
      </c>
      <c r="JC29" s="598">
        <v>0</v>
      </c>
      <c r="JD29" s="598">
        <v>0</v>
      </c>
      <c r="JE29" s="598">
        <v>0</v>
      </c>
      <c r="JF29" s="598">
        <v>0</v>
      </c>
      <c r="JG29" s="598">
        <v>0</v>
      </c>
      <c r="JH29" s="598">
        <v>0</v>
      </c>
      <c r="JI29" s="598">
        <v>0</v>
      </c>
      <c r="JJ29" s="598">
        <v>0</v>
      </c>
      <c r="JK29" s="598">
        <v>0</v>
      </c>
      <c r="JL29" s="598">
        <v>0</v>
      </c>
      <c r="JM29" s="598">
        <v>0</v>
      </c>
      <c r="JN29" s="598">
        <v>0</v>
      </c>
      <c r="JO29" s="598">
        <v>0</v>
      </c>
      <c r="JP29" s="598">
        <v>0</v>
      </c>
      <c r="JQ29" s="598">
        <v>0</v>
      </c>
      <c r="JR29" s="598">
        <v>0</v>
      </c>
      <c r="JS29" s="598">
        <v>0</v>
      </c>
      <c r="JT29" s="598">
        <v>0</v>
      </c>
      <c r="JU29" s="598">
        <v>0</v>
      </c>
      <c r="JV29" s="598">
        <v>0</v>
      </c>
      <c r="JW29" s="598">
        <v>0</v>
      </c>
      <c r="JX29" s="598">
        <v>0</v>
      </c>
      <c r="JY29" s="598">
        <v>0</v>
      </c>
      <c r="JZ29" s="598">
        <v>0</v>
      </c>
      <c r="KA29" s="598">
        <v>0</v>
      </c>
      <c r="KB29" s="598">
        <v>0</v>
      </c>
      <c r="KC29" s="598">
        <v>0</v>
      </c>
      <c r="KD29" s="598">
        <v>0</v>
      </c>
      <c r="KE29" s="598">
        <v>0</v>
      </c>
      <c r="KF29" s="598">
        <v>0</v>
      </c>
      <c r="KG29" s="598">
        <v>0</v>
      </c>
      <c r="KH29" s="598">
        <v>0</v>
      </c>
      <c r="KI29" s="598"/>
      <c r="KJ29" s="598" t="s">
        <v>34592</v>
      </c>
      <c r="KK29" s="598" t="s">
        <v>34593</v>
      </c>
      <c r="KL29" s="598" t="s">
        <v>34594</v>
      </c>
      <c r="KM29" s="598" t="s">
        <v>34595</v>
      </c>
      <c r="KN29" s="598" t="s">
        <v>34596</v>
      </c>
      <c r="KO29" s="598" t="s">
        <v>34597</v>
      </c>
      <c r="KP29" s="598" t="s">
        <v>34598</v>
      </c>
      <c r="KQ29" s="598"/>
      <c r="KR29" s="598"/>
      <c r="KS29" s="598"/>
      <c r="KT29" s="598"/>
      <c r="KU29" s="598"/>
      <c r="KV29" s="598"/>
      <c r="KW29" s="598"/>
      <c r="KX29" s="598"/>
      <c r="KY29" s="598"/>
      <c r="KZ29" s="598"/>
      <c r="LA29" s="598"/>
      <c r="LB29" s="598"/>
      <c r="LC29" s="598"/>
      <c r="LD29" s="598"/>
      <c r="LE29" s="598"/>
      <c r="LF29" s="598"/>
      <c r="LG29" s="598"/>
      <c r="LH29" s="598"/>
      <c r="LI29" s="598"/>
      <c r="LJ29" s="598"/>
      <c r="LK29" s="598"/>
      <c r="LL29" s="598"/>
      <c r="LM29" s="598"/>
      <c r="LN29" s="598"/>
      <c r="LO29" s="598"/>
      <c r="LP29" s="598"/>
      <c r="LQ29" s="598"/>
      <c r="LR29" s="598"/>
      <c r="LS29" s="598"/>
      <c r="LT29" s="598"/>
      <c r="LU29" s="598"/>
      <c r="LV29" s="598"/>
      <c r="LW29" s="598"/>
      <c r="LX29" s="598"/>
      <c r="LY29" s="598"/>
      <c r="LZ29" s="598"/>
      <c r="MA29" s="598"/>
      <c r="MB29" s="598"/>
      <c r="MC29" s="598"/>
      <c r="MD29" s="598"/>
      <c r="ME29" s="598"/>
      <c r="MF29" s="598"/>
      <c r="MG29" s="608" t="s">
        <v>44394</v>
      </c>
      <c r="MH29" s="608" t="s">
        <v>44395</v>
      </c>
      <c r="MI29" s="608" t="s">
        <v>44396</v>
      </c>
      <c r="MJ29" s="608" t="s">
        <v>44397</v>
      </c>
      <c r="MK29" s="608" t="s">
        <v>44398</v>
      </c>
      <c r="ML29" s="608" t="s">
        <v>44399</v>
      </c>
      <c r="MM29" s="608" t="s">
        <v>44400</v>
      </c>
      <c r="MN29" s="608" t="s">
        <v>44401</v>
      </c>
      <c r="MO29" s="608" t="s">
        <v>44402</v>
      </c>
      <c r="MP29" s="608" t="s">
        <v>44403</v>
      </c>
      <c r="MQ29" s="608" t="s">
        <v>44404</v>
      </c>
      <c r="MR29" s="608" t="s">
        <v>44405</v>
      </c>
      <c r="MS29" s="608" t="s">
        <v>44406</v>
      </c>
      <c r="MT29" s="608" t="s">
        <v>44407</v>
      </c>
      <c r="MU29" s="608" t="s">
        <v>44408</v>
      </c>
      <c r="MV29" s="608" t="s">
        <v>44409</v>
      </c>
      <c r="MW29" s="608" t="s">
        <v>44410</v>
      </c>
      <c r="MX29" s="608" t="s">
        <v>44411</v>
      </c>
      <c r="MY29" s="608" t="s">
        <v>44412</v>
      </c>
      <c r="MZ29" s="608" t="s">
        <v>44413</v>
      </c>
      <c r="NA29" s="608" t="s">
        <v>44414</v>
      </c>
      <c r="NB29" s="609" t="s">
        <v>44415</v>
      </c>
      <c r="NC29" s="608" t="s">
        <v>44416</v>
      </c>
      <c r="ND29" s="608" t="s">
        <v>44417</v>
      </c>
      <c r="NE29" s="608" t="s">
        <v>44418</v>
      </c>
      <c r="NF29" s="608" t="s">
        <v>44419</v>
      </c>
      <c r="NG29" s="608" t="s">
        <v>44420</v>
      </c>
      <c r="NH29" s="608" t="s">
        <v>44421</v>
      </c>
      <c r="NI29" s="608" t="s">
        <v>44422</v>
      </c>
      <c r="NJ29" s="609" t="s">
        <v>44423</v>
      </c>
      <c r="NK29" s="609" t="s">
        <v>44424</v>
      </c>
      <c r="NL29" s="609" t="s">
        <v>44425</v>
      </c>
      <c r="NM29" s="609" t="s">
        <v>44426</v>
      </c>
      <c r="NN29" s="609" t="s">
        <v>44427</v>
      </c>
      <c r="NO29" s="609" t="s">
        <v>44428</v>
      </c>
      <c r="NP29" s="609" t="s">
        <v>44429</v>
      </c>
      <c r="NQ29" s="608" t="s">
        <v>44430</v>
      </c>
      <c r="NR29" s="608" t="s">
        <v>44431</v>
      </c>
      <c r="NS29" s="608" t="s">
        <v>44432</v>
      </c>
      <c r="NT29" s="610" t="s">
        <v>44433</v>
      </c>
      <c r="NU29" s="609" t="s">
        <v>44434</v>
      </c>
      <c r="NV29" s="608" t="s">
        <v>44435</v>
      </c>
      <c r="NW29" s="608" t="s">
        <v>44436</v>
      </c>
      <c r="NX29" s="611" t="s">
        <v>44437</v>
      </c>
      <c r="NY29" s="608" t="s">
        <v>44438</v>
      </c>
      <c r="NZ29" s="608" t="s">
        <v>44439</v>
      </c>
      <c r="OA29" s="608" t="s">
        <v>44440</v>
      </c>
      <c r="OB29" s="612" t="s">
        <v>44441</v>
      </c>
    </row>
    <row r="30" spans="1:434" ht="15" x14ac:dyDescent="0.25">
      <c r="A30" s="137"/>
      <c r="B30" s="171" t="s">
        <v>34620</v>
      </c>
      <c r="C30" s="136"/>
      <c r="D30" s="596" t="s">
        <v>34621</v>
      </c>
      <c r="E30" s="136"/>
      <c r="F30" s="596">
        <v>5</v>
      </c>
      <c r="G30" s="136"/>
      <c r="H30" s="597" t="s">
        <v>34623</v>
      </c>
      <c r="I30" s="598" t="s">
        <v>34624</v>
      </c>
      <c r="J30" s="598" t="s">
        <v>34625</v>
      </c>
      <c r="K30" s="598" t="s">
        <v>34626</v>
      </c>
      <c r="L30" s="598" t="s">
        <v>34627</v>
      </c>
      <c r="M30" s="598" t="s">
        <v>34628</v>
      </c>
      <c r="N30" s="598" t="s">
        <v>34629</v>
      </c>
      <c r="O30" s="598" t="s">
        <v>34630</v>
      </c>
      <c r="P30" s="598" t="s">
        <v>34631</v>
      </c>
      <c r="Q30" s="598" t="s">
        <v>34632</v>
      </c>
      <c r="R30" s="598" t="s">
        <v>34633</v>
      </c>
      <c r="S30" s="598" t="s">
        <v>34634</v>
      </c>
      <c r="T30" s="598" t="s">
        <v>34635</v>
      </c>
      <c r="U30" s="598" t="s">
        <v>34636</v>
      </c>
      <c r="V30" s="598" t="s">
        <v>34637</v>
      </c>
      <c r="W30" s="598" t="s">
        <v>34638</v>
      </c>
      <c r="X30" s="598" t="s">
        <v>34639</v>
      </c>
      <c r="Y30" s="598" t="s">
        <v>34640</v>
      </c>
      <c r="Z30" s="598" t="s">
        <v>34641</v>
      </c>
      <c r="AA30" s="598" t="s">
        <v>34642</v>
      </c>
      <c r="AB30" s="598" t="s">
        <v>34643</v>
      </c>
      <c r="AC30" s="598" t="s">
        <v>34644</v>
      </c>
      <c r="AD30" s="598" t="s">
        <v>34645</v>
      </c>
      <c r="AE30" s="598" t="s">
        <v>34646</v>
      </c>
      <c r="AF30" s="598" t="s">
        <v>34647</v>
      </c>
      <c r="AG30" s="598" t="s">
        <v>34648</v>
      </c>
      <c r="AH30" s="598" t="s">
        <v>34649</v>
      </c>
      <c r="AI30" s="598" t="s">
        <v>34650</v>
      </c>
      <c r="AJ30" s="598" t="s">
        <v>34651</v>
      </c>
      <c r="AK30" s="598" t="s">
        <v>34652</v>
      </c>
      <c r="AL30" s="598" t="s">
        <v>44442</v>
      </c>
      <c r="AM30" s="598" t="s">
        <v>44443</v>
      </c>
      <c r="AN30" s="596" t="s">
        <v>31247</v>
      </c>
      <c r="AO30" s="596" t="s">
        <v>51065</v>
      </c>
      <c r="AP30" s="598" t="s">
        <v>34656</v>
      </c>
      <c r="AQ30" s="598" t="s">
        <v>34657</v>
      </c>
      <c r="AR30" s="598" t="s">
        <v>34658</v>
      </c>
      <c r="AS30" s="598" t="s">
        <v>34659</v>
      </c>
      <c r="AT30" s="598" t="s">
        <v>34660</v>
      </c>
      <c r="AU30" s="598" t="s">
        <v>34661</v>
      </c>
      <c r="AV30" s="598" t="s">
        <v>34662</v>
      </c>
      <c r="AW30" s="598" t="s">
        <v>34663</v>
      </c>
      <c r="AX30" s="598" t="s">
        <v>34664</v>
      </c>
      <c r="AY30" s="598" t="s">
        <v>34665</v>
      </c>
      <c r="AZ30" s="598" t="s">
        <v>34666</v>
      </c>
      <c r="BA30" s="598" t="s">
        <v>34667</v>
      </c>
      <c r="BB30" s="598" t="s">
        <v>34668</v>
      </c>
      <c r="BC30" s="598" t="s">
        <v>34669</v>
      </c>
      <c r="BD30" s="598" t="s">
        <v>34670</v>
      </c>
      <c r="BE30" s="598" t="s">
        <v>34671</v>
      </c>
      <c r="BF30" s="598" t="s">
        <v>34672</v>
      </c>
      <c r="BG30" s="598" t="s">
        <v>34673</v>
      </c>
      <c r="BH30" s="598" t="s">
        <v>34674</v>
      </c>
      <c r="BI30" s="598" t="s">
        <v>34675</v>
      </c>
      <c r="BJ30" s="598" t="s">
        <v>34676</v>
      </c>
      <c r="BK30" s="598" t="s">
        <v>34677</v>
      </c>
      <c r="BL30" s="598" t="s">
        <v>34678</v>
      </c>
      <c r="BM30" s="598" t="s">
        <v>34679</v>
      </c>
      <c r="BN30" s="598" t="s">
        <v>34680</v>
      </c>
      <c r="BO30" s="598" t="s">
        <v>34681</v>
      </c>
      <c r="BP30" s="598" t="s">
        <v>34682</v>
      </c>
      <c r="BQ30" s="598" t="s">
        <v>34683</v>
      </c>
      <c r="BR30" s="598" t="s">
        <v>34684</v>
      </c>
      <c r="BS30" s="598" t="s">
        <v>34685</v>
      </c>
      <c r="BT30" s="598" t="s">
        <v>34686</v>
      </c>
      <c r="BU30" s="598" t="s">
        <v>34687</v>
      </c>
      <c r="BV30" s="598" t="s">
        <v>34688</v>
      </c>
      <c r="BW30" s="598" t="s">
        <v>34689</v>
      </c>
      <c r="BX30" s="598" t="s">
        <v>34690</v>
      </c>
      <c r="BY30" s="598" t="s">
        <v>34691</v>
      </c>
      <c r="BZ30" s="598" t="s">
        <v>34692</v>
      </c>
      <c r="CA30" s="598" t="s">
        <v>34693</v>
      </c>
      <c r="CB30" s="598" t="s">
        <v>34694</v>
      </c>
      <c r="CC30" s="598" t="s">
        <v>34695</v>
      </c>
      <c r="CD30" s="598" t="s">
        <v>34696</v>
      </c>
      <c r="CE30" s="598" t="s">
        <v>34697</v>
      </c>
      <c r="CF30" s="598" t="s">
        <v>34698</v>
      </c>
      <c r="CG30" s="598" t="s">
        <v>34699</v>
      </c>
      <c r="CH30" s="598" t="s">
        <v>34700</v>
      </c>
      <c r="CI30" s="598" t="s">
        <v>34701</v>
      </c>
      <c r="CJ30" s="598" t="s">
        <v>34702</v>
      </c>
      <c r="CK30" s="598" t="s">
        <v>34703</v>
      </c>
      <c r="CL30" s="598" t="s">
        <v>34704</v>
      </c>
      <c r="CM30" s="598" t="s">
        <v>34705</v>
      </c>
      <c r="CN30" s="598" t="s">
        <v>34706</v>
      </c>
      <c r="CO30" s="598" t="s">
        <v>34707</v>
      </c>
      <c r="CP30" s="598" t="s">
        <v>34708</v>
      </c>
      <c r="CQ30" s="598" t="s">
        <v>34709</v>
      </c>
      <c r="CR30" s="598" t="s">
        <v>34710</v>
      </c>
      <c r="CS30" s="598" t="s">
        <v>44444</v>
      </c>
      <c r="CT30" s="598" t="s">
        <v>34712</v>
      </c>
      <c r="CU30" s="598" t="s">
        <v>34713</v>
      </c>
      <c r="CV30" s="598" t="s">
        <v>34714</v>
      </c>
      <c r="CW30" s="598" t="s">
        <v>44445</v>
      </c>
      <c r="CX30" s="598" t="s">
        <v>44446</v>
      </c>
      <c r="CY30" s="598" t="s">
        <v>34717</v>
      </c>
      <c r="CZ30" s="598" t="s">
        <v>34718</v>
      </c>
      <c r="DA30" s="598" t="s">
        <v>34719</v>
      </c>
      <c r="DB30" s="598" t="s">
        <v>34720</v>
      </c>
      <c r="DC30" s="598" t="s">
        <v>34721</v>
      </c>
      <c r="DD30" s="598" t="s">
        <v>34722</v>
      </c>
      <c r="DE30" s="598" t="s">
        <v>34723</v>
      </c>
      <c r="DF30" s="599" t="s">
        <v>34724</v>
      </c>
      <c r="DG30" s="599" t="s">
        <v>34725</v>
      </c>
      <c r="DH30" s="598" t="s">
        <v>34726</v>
      </c>
      <c r="DI30" s="600" t="s">
        <v>34727</v>
      </c>
      <c r="DJ30" s="600" t="s">
        <v>34728</v>
      </c>
      <c r="DK30" s="598" t="s">
        <v>34729</v>
      </c>
      <c r="DL30" s="598" t="s">
        <v>34730</v>
      </c>
      <c r="DM30" s="598" t="s">
        <v>34731</v>
      </c>
      <c r="DN30" s="599" t="s">
        <v>34732</v>
      </c>
      <c r="DO30" s="599" t="s">
        <v>34733</v>
      </c>
      <c r="DP30" s="599" t="s">
        <v>34734</v>
      </c>
      <c r="DQ30" s="599" t="s">
        <v>34735</v>
      </c>
      <c r="DR30" s="599" t="s">
        <v>34736</v>
      </c>
      <c r="DS30" s="599" t="s">
        <v>34737</v>
      </c>
      <c r="DT30" s="599" t="s">
        <v>34738</v>
      </c>
      <c r="DU30" s="599" t="s">
        <v>34572</v>
      </c>
      <c r="DV30" s="599" t="s">
        <v>34573</v>
      </c>
      <c r="DW30" s="599" t="s">
        <v>34739</v>
      </c>
      <c r="DX30" s="599" t="s">
        <v>34740</v>
      </c>
      <c r="DY30" s="599" t="s">
        <v>34741</v>
      </c>
      <c r="DZ30" s="599" t="s">
        <v>34742</v>
      </c>
      <c r="EA30" s="597" t="s">
        <v>34743</v>
      </c>
      <c r="EB30" s="597" t="s">
        <v>34744</v>
      </c>
      <c r="EC30" s="600" t="s">
        <v>34745</v>
      </c>
      <c r="ED30" s="600" t="s">
        <v>34746</v>
      </c>
      <c r="EE30" s="600" t="s">
        <v>34747</v>
      </c>
      <c r="EF30" s="598" t="s">
        <v>34748</v>
      </c>
      <c r="EG30" s="598" t="s">
        <v>34749</v>
      </c>
      <c r="EH30" s="598" t="s">
        <v>34750</v>
      </c>
      <c r="EI30" s="600" t="s">
        <v>34751</v>
      </c>
      <c r="EJ30" s="598" t="s">
        <v>34752</v>
      </c>
      <c r="EK30" s="598" t="s">
        <v>34753</v>
      </c>
      <c r="EL30" s="598" t="s">
        <v>34754</v>
      </c>
      <c r="EM30" s="598" t="s">
        <v>34755</v>
      </c>
      <c r="EN30" s="598" t="s">
        <v>34756</v>
      </c>
      <c r="EO30" s="598" t="s">
        <v>34589</v>
      </c>
      <c r="EP30" s="600" t="s">
        <v>39260</v>
      </c>
      <c r="EQ30" s="600" t="s">
        <v>39261</v>
      </c>
      <c r="ER30" s="600" t="s">
        <v>39256</v>
      </c>
      <c r="ES30" s="601" t="s">
        <v>44447</v>
      </c>
      <c r="ET30" s="602" t="s">
        <v>44448</v>
      </c>
      <c r="EU30" s="602" t="s">
        <v>44449</v>
      </c>
      <c r="EV30" s="602" t="s">
        <v>44450</v>
      </c>
      <c r="EW30" s="598" t="s">
        <v>44451</v>
      </c>
      <c r="EX30" s="598" t="s">
        <v>44452</v>
      </c>
      <c r="EY30" s="598" t="s">
        <v>44453</v>
      </c>
      <c r="EZ30" s="598" t="s">
        <v>44454</v>
      </c>
      <c r="FA30" s="598" t="s">
        <v>44455</v>
      </c>
      <c r="FB30" s="598" t="s">
        <v>44456</v>
      </c>
      <c r="FC30" s="598" t="s">
        <v>44457</v>
      </c>
      <c r="FD30" s="598" t="s">
        <v>44458</v>
      </c>
      <c r="FE30" s="598" t="s">
        <v>44459</v>
      </c>
      <c r="FF30" s="598" t="s">
        <v>44460</v>
      </c>
      <c r="FG30" s="603" t="s">
        <v>51066</v>
      </c>
      <c r="FH30" s="604" t="s">
        <v>51067</v>
      </c>
      <c r="FI30" s="605" t="s">
        <v>51068</v>
      </c>
      <c r="FJ30" s="596" t="s">
        <v>51069</v>
      </c>
      <c r="FK30" s="596" t="s">
        <v>51070</v>
      </c>
      <c r="FL30" s="606" t="s">
        <v>34932</v>
      </c>
      <c r="FM30" s="606" t="s">
        <v>34933</v>
      </c>
      <c r="FN30" s="607" t="s">
        <v>51071</v>
      </c>
      <c r="FO30" s="613" t="s">
        <v>51072</v>
      </c>
      <c r="FP30" s="613" t="s">
        <v>51073</v>
      </c>
      <c r="FQ30" s="605" t="s">
        <v>51074</v>
      </c>
      <c r="FR30" s="613" t="s">
        <v>51075</v>
      </c>
      <c r="FS30" s="613" t="s">
        <v>51076</v>
      </c>
      <c r="FT30" s="613" t="s">
        <v>51077</v>
      </c>
      <c r="FU30" s="605" t="s">
        <v>51078</v>
      </c>
      <c r="FV30" s="613" t="s">
        <v>51079</v>
      </c>
      <c r="FW30" s="613" t="s">
        <v>51080</v>
      </c>
      <c r="FX30" s="613" t="s">
        <v>51081</v>
      </c>
      <c r="FY30" s="605" t="s">
        <v>51082</v>
      </c>
      <c r="FZ30" s="596" t="s">
        <v>51083</v>
      </c>
      <c r="GA30" s="596" t="s">
        <v>51084</v>
      </c>
      <c r="GB30" s="613" t="s">
        <v>51085</v>
      </c>
      <c r="GC30" s="597" t="s">
        <v>51086</v>
      </c>
      <c r="GD30" s="598" t="s">
        <v>44462</v>
      </c>
      <c r="GE30" s="598"/>
      <c r="GF30" s="598" t="s">
        <v>44463</v>
      </c>
      <c r="GG30" s="598" t="s">
        <v>51087</v>
      </c>
      <c r="GH30" s="598">
        <v>0</v>
      </c>
      <c r="GI30" s="598">
        <v>0</v>
      </c>
      <c r="GJ30" s="598">
        <v>0</v>
      </c>
      <c r="GK30" s="598">
        <v>0</v>
      </c>
      <c r="GL30" s="598">
        <v>0</v>
      </c>
      <c r="GM30" s="598">
        <v>0</v>
      </c>
      <c r="GN30" s="598">
        <v>0</v>
      </c>
      <c r="GO30" s="598">
        <v>0</v>
      </c>
      <c r="GP30" s="598">
        <v>0</v>
      </c>
      <c r="GQ30" s="598">
        <v>0</v>
      </c>
      <c r="GR30" s="598">
        <v>0</v>
      </c>
      <c r="GS30" s="598">
        <v>0</v>
      </c>
      <c r="GT30" s="598">
        <v>0</v>
      </c>
      <c r="GU30" s="598">
        <v>0</v>
      </c>
      <c r="GV30" s="598">
        <v>0</v>
      </c>
      <c r="GW30" s="598">
        <v>0</v>
      </c>
      <c r="GX30" s="598">
        <v>0</v>
      </c>
      <c r="GY30" s="598">
        <v>0</v>
      </c>
      <c r="GZ30" s="598">
        <v>0</v>
      </c>
      <c r="HA30" s="598">
        <v>0</v>
      </c>
      <c r="HB30" s="598">
        <v>0</v>
      </c>
      <c r="HC30" s="598">
        <v>0</v>
      </c>
      <c r="HD30" s="598">
        <v>0</v>
      </c>
      <c r="HE30" s="598">
        <v>0</v>
      </c>
      <c r="HF30" s="598">
        <v>0</v>
      </c>
      <c r="HG30" s="598">
        <v>0</v>
      </c>
      <c r="HH30" s="598">
        <v>0</v>
      </c>
      <c r="HI30" s="598">
        <v>0</v>
      </c>
      <c r="HJ30" s="598">
        <v>0</v>
      </c>
      <c r="HK30" s="598">
        <v>0</v>
      </c>
      <c r="HL30" s="598">
        <v>0</v>
      </c>
      <c r="HM30" s="598">
        <v>0</v>
      </c>
      <c r="HN30" s="598">
        <v>0</v>
      </c>
      <c r="HO30" s="598">
        <v>0</v>
      </c>
      <c r="HP30" s="598">
        <v>0</v>
      </c>
      <c r="HQ30" s="598">
        <v>0</v>
      </c>
      <c r="HR30" s="598">
        <v>0</v>
      </c>
      <c r="HS30" s="598">
        <v>0</v>
      </c>
      <c r="HT30" s="598">
        <v>0</v>
      </c>
      <c r="HU30" s="598">
        <v>0</v>
      </c>
      <c r="HV30" s="598">
        <v>0</v>
      </c>
      <c r="HW30" s="598">
        <v>0</v>
      </c>
      <c r="HX30" s="598">
        <v>0</v>
      </c>
      <c r="HY30" s="598">
        <v>0</v>
      </c>
      <c r="HZ30" s="598">
        <v>0</v>
      </c>
      <c r="IA30" s="598">
        <v>0</v>
      </c>
      <c r="IB30" s="598">
        <v>0</v>
      </c>
      <c r="IC30" s="598">
        <v>0</v>
      </c>
      <c r="ID30" s="598">
        <v>0</v>
      </c>
      <c r="IE30" s="598">
        <v>0</v>
      </c>
      <c r="IF30" s="598">
        <v>0</v>
      </c>
      <c r="IG30" s="598">
        <v>0</v>
      </c>
      <c r="IH30" s="598">
        <v>0</v>
      </c>
      <c r="II30" s="598">
        <v>0</v>
      </c>
      <c r="IJ30" s="598">
        <v>0</v>
      </c>
      <c r="IK30" s="598">
        <v>0</v>
      </c>
      <c r="IL30" s="598">
        <v>0</v>
      </c>
      <c r="IM30" s="598">
        <v>0</v>
      </c>
      <c r="IN30" s="598">
        <v>0</v>
      </c>
      <c r="IO30" s="598">
        <v>0</v>
      </c>
      <c r="IP30" s="598">
        <v>0</v>
      </c>
      <c r="IQ30" s="598">
        <v>0</v>
      </c>
      <c r="IR30" s="598">
        <v>0</v>
      </c>
      <c r="IS30" s="598">
        <v>0</v>
      </c>
      <c r="IT30" s="598">
        <v>0</v>
      </c>
      <c r="IU30" s="598">
        <v>0</v>
      </c>
      <c r="IV30" s="598">
        <v>0</v>
      </c>
      <c r="IW30" s="598">
        <v>0</v>
      </c>
      <c r="IX30" s="598">
        <v>0</v>
      </c>
      <c r="IY30" s="598">
        <v>0</v>
      </c>
      <c r="IZ30" s="598">
        <v>0</v>
      </c>
      <c r="JA30" s="598">
        <v>0</v>
      </c>
      <c r="JB30" s="598">
        <v>0</v>
      </c>
      <c r="JC30" s="598">
        <v>0</v>
      </c>
      <c r="JD30" s="598">
        <v>0</v>
      </c>
      <c r="JE30" s="598">
        <v>0</v>
      </c>
      <c r="JF30" s="598">
        <v>0</v>
      </c>
      <c r="JG30" s="598">
        <v>0</v>
      </c>
      <c r="JH30" s="598">
        <v>0</v>
      </c>
      <c r="JI30" s="598">
        <v>0</v>
      </c>
      <c r="JJ30" s="598">
        <v>0</v>
      </c>
      <c r="JK30" s="598">
        <v>0</v>
      </c>
      <c r="JL30" s="598">
        <v>0</v>
      </c>
      <c r="JM30" s="598">
        <v>0</v>
      </c>
      <c r="JN30" s="598">
        <v>0</v>
      </c>
      <c r="JO30" s="598">
        <v>0</v>
      </c>
      <c r="JP30" s="598">
        <v>0</v>
      </c>
      <c r="JQ30" s="598">
        <v>0</v>
      </c>
      <c r="JR30" s="598">
        <v>0</v>
      </c>
      <c r="JS30" s="598">
        <v>0</v>
      </c>
      <c r="JT30" s="598">
        <v>0</v>
      </c>
      <c r="JU30" s="598">
        <v>0</v>
      </c>
      <c r="JV30" s="598">
        <v>0</v>
      </c>
      <c r="JW30" s="598">
        <v>0</v>
      </c>
      <c r="JX30" s="598">
        <v>0</v>
      </c>
      <c r="JY30" s="598">
        <v>0</v>
      </c>
      <c r="JZ30" s="598">
        <v>0</v>
      </c>
      <c r="KA30" s="598">
        <v>0</v>
      </c>
      <c r="KB30" s="598">
        <v>0</v>
      </c>
      <c r="KC30" s="598">
        <v>0</v>
      </c>
      <c r="KD30" s="598">
        <v>0</v>
      </c>
      <c r="KE30" s="598">
        <v>0</v>
      </c>
      <c r="KF30" s="598">
        <v>0</v>
      </c>
      <c r="KG30" s="598">
        <v>0</v>
      </c>
      <c r="KH30" s="598">
        <v>0</v>
      </c>
      <c r="KI30" s="598"/>
      <c r="KJ30" s="598" t="s">
        <v>34781</v>
      </c>
      <c r="KK30" s="598" t="s">
        <v>34782</v>
      </c>
      <c r="KL30" s="598" t="s">
        <v>34783</v>
      </c>
      <c r="KM30" s="598" t="s">
        <v>34784</v>
      </c>
      <c r="KN30" s="598" t="s">
        <v>34785</v>
      </c>
      <c r="KO30" s="598" t="s">
        <v>34786</v>
      </c>
      <c r="KP30" s="598" t="s">
        <v>34787</v>
      </c>
      <c r="KQ30" s="598"/>
      <c r="KR30" s="598"/>
      <c r="KS30" s="598"/>
      <c r="KT30" s="598"/>
      <c r="KU30" s="598"/>
      <c r="KV30" s="598"/>
      <c r="KW30" s="598"/>
      <c r="KX30" s="598"/>
      <c r="KY30" s="598"/>
      <c r="KZ30" s="598"/>
      <c r="LA30" s="598"/>
      <c r="LB30" s="598"/>
      <c r="LC30" s="598"/>
      <c r="LD30" s="598"/>
      <c r="LE30" s="598"/>
      <c r="LF30" s="598"/>
      <c r="LG30" s="598"/>
      <c r="LH30" s="598"/>
      <c r="LI30" s="598"/>
      <c r="LJ30" s="598"/>
      <c r="LK30" s="598"/>
      <c r="LL30" s="598"/>
      <c r="LM30" s="598"/>
      <c r="LN30" s="598"/>
      <c r="LO30" s="598"/>
      <c r="LP30" s="598"/>
      <c r="LQ30" s="598"/>
      <c r="LR30" s="598"/>
      <c r="LS30" s="598"/>
      <c r="LT30" s="598"/>
      <c r="LU30" s="598"/>
      <c r="LV30" s="598"/>
      <c r="LW30" s="598"/>
      <c r="LX30" s="598"/>
      <c r="LY30" s="598"/>
      <c r="LZ30" s="598"/>
      <c r="MA30" s="598"/>
      <c r="MB30" s="598"/>
      <c r="MC30" s="598"/>
      <c r="MD30" s="598"/>
      <c r="ME30" s="598"/>
      <c r="MF30" s="598"/>
      <c r="MG30" s="608" t="s">
        <v>44529</v>
      </c>
      <c r="MH30" s="608" t="s">
        <v>44530</v>
      </c>
      <c r="MI30" s="608" t="s">
        <v>44531</v>
      </c>
      <c r="MJ30" s="608" t="s">
        <v>44532</v>
      </c>
      <c r="MK30" s="608" t="s">
        <v>44533</v>
      </c>
      <c r="ML30" s="608" t="s">
        <v>44534</v>
      </c>
      <c r="MM30" s="608" t="s">
        <v>44535</v>
      </c>
      <c r="MN30" s="608" t="s">
        <v>44536</v>
      </c>
      <c r="MO30" s="608" t="s">
        <v>44537</v>
      </c>
      <c r="MP30" s="608" t="s">
        <v>44538</v>
      </c>
      <c r="MQ30" s="608" t="s">
        <v>44539</v>
      </c>
      <c r="MR30" s="608" t="s">
        <v>44540</v>
      </c>
      <c r="MS30" s="608" t="s">
        <v>44541</v>
      </c>
      <c r="MT30" s="608" t="s">
        <v>44542</v>
      </c>
      <c r="MU30" s="608" t="s">
        <v>44543</v>
      </c>
      <c r="MV30" s="608" t="s">
        <v>44544</v>
      </c>
      <c r="MW30" s="608" t="s">
        <v>44545</v>
      </c>
      <c r="MX30" s="608" t="s">
        <v>44546</v>
      </c>
      <c r="MY30" s="608" t="s">
        <v>44547</v>
      </c>
      <c r="MZ30" s="608" t="s">
        <v>44548</v>
      </c>
      <c r="NA30" s="608" t="s">
        <v>44549</v>
      </c>
      <c r="NB30" s="609" t="s">
        <v>44550</v>
      </c>
      <c r="NC30" s="608" t="s">
        <v>44551</v>
      </c>
      <c r="ND30" s="608" t="s">
        <v>44552</v>
      </c>
      <c r="NE30" s="608" t="s">
        <v>44553</v>
      </c>
      <c r="NF30" s="608" t="s">
        <v>44554</v>
      </c>
      <c r="NG30" s="608" t="s">
        <v>44555</v>
      </c>
      <c r="NH30" s="608" t="s">
        <v>44556</v>
      </c>
      <c r="NI30" s="608" t="s">
        <v>44557</v>
      </c>
      <c r="NJ30" s="609" t="s">
        <v>44558</v>
      </c>
      <c r="NK30" s="609" t="s">
        <v>44559</v>
      </c>
      <c r="NL30" s="609" t="s">
        <v>44560</v>
      </c>
      <c r="NM30" s="609" t="s">
        <v>44561</v>
      </c>
      <c r="NN30" s="609" t="s">
        <v>44562</v>
      </c>
      <c r="NO30" s="609" t="s">
        <v>44563</v>
      </c>
      <c r="NP30" s="609" t="s">
        <v>44564</v>
      </c>
      <c r="NQ30" s="608" t="s">
        <v>44565</v>
      </c>
      <c r="NR30" s="608" t="s">
        <v>44566</v>
      </c>
      <c r="NS30" s="608" t="s">
        <v>44567</v>
      </c>
      <c r="NT30" s="610" t="s">
        <v>44568</v>
      </c>
      <c r="NU30" s="609" t="s">
        <v>44569</v>
      </c>
      <c r="NV30" s="608" t="s">
        <v>44570</v>
      </c>
      <c r="NW30" s="608" t="s">
        <v>44571</v>
      </c>
      <c r="NX30" s="611" t="s">
        <v>44572</v>
      </c>
      <c r="NY30" s="608" t="s">
        <v>44573</v>
      </c>
      <c r="NZ30" s="608" t="s">
        <v>44574</v>
      </c>
      <c r="OA30" s="608" t="s">
        <v>44575</v>
      </c>
      <c r="OB30" s="612" t="s">
        <v>44576</v>
      </c>
    </row>
    <row r="31" spans="1:434" ht="15" x14ac:dyDescent="0.25">
      <c r="A31" s="137"/>
      <c r="B31" s="171" t="s">
        <v>34809</v>
      </c>
      <c r="C31" s="136"/>
      <c r="D31" s="596" t="s">
        <v>34810</v>
      </c>
      <c r="E31" s="136"/>
      <c r="F31" s="596">
        <v>6</v>
      </c>
      <c r="G31" s="136"/>
      <c r="H31" s="597" t="s">
        <v>34812</v>
      </c>
      <c r="I31" s="598" t="s">
        <v>34813</v>
      </c>
      <c r="J31" s="598" t="s">
        <v>34814</v>
      </c>
      <c r="K31" s="598" t="s">
        <v>34815</v>
      </c>
      <c r="L31" s="598" t="s">
        <v>34816</v>
      </c>
      <c r="M31" s="598" t="s">
        <v>34817</v>
      </c>
      <c r="N31" s="598" t="s">
        <v>34818</v>
      </c>
      <c r="O31" s="598" t="s">
        <v>34819</v>
      </c>
      <c r="P31" s="598" t="s">
        <v>34820</v>
      </c>
      <c r="Q31" s="598" t="s">
        <v>34821</v>
      </c>
      <c r="R31" s="598" t="s">
        <v>34822</v>
      </c>
      <c r="S31" s="598" t="s">
        <v>34823</v>
      </c>
      <c r="T31" s="598" t="s">
        <v>34824</v>
      </c>
      <c r="U31" s="598" t="s">
        <v>34825</v>
      </c>
      <c r="V31" s="598" t="s">
        <v>34826</v>
      </c>
      <c r="W31" s="598" t="s">
        <v>34827</v>
      </c>
      <c r="X31" s="598" t="s">
        <v>34828</v>
      </c>
      <c r="Y31" s="598" t="s">
        <v>34829</v>
      </c>
      <c r="Z31" s="598" t="s">
        <v>34830</v>
      </c>
      <c r="AA31" s="598" t="s">
        <v>34831</v>
      </c>
      <c r="AB31" s="598" t="s">
        <v>34832</v>
      </c>
      <c r="AC31" s="598" t="s">
        <v>34833</v>
      </c>
      <c r="AD31" s="598" t="s">
        <v>34834</v>
      </c>
      <c r="AE31" s="598" t="s">
        <v>34835</v>
      </c>
      <c r="AF31" s="598" t="s">
        <v>34836</v>
      </c>
      <c r="AG31" s="598" t="s">
        <v>34837</v>
      </c>
      <c r="AH31" s="598" t="s">
        <v>34838</v>
      </c>
      <c r="AI31" s="598" t="s">
        <v>34839</v>
      </c>
      <c r="AJ31" s="598" t="s">
        <v>34840</v>
      </c>
      <c r="AK31" s="598" t="s">
        <v>34841</v>
      </c>
      <c r="AL31" s="598" t="s">
        <v>44577</v>
      </c>
      <c r="AM31" s="598" t="s">
        <v>44578</v>
      </c>
      <c r="AN31" s="596" t="s">
        <v>31471</v>
      </c>
      <c r="AO31" s="596" t="s">
        <v>51088</v>
      </c>
      <c r="AP31" s="598" t="s">
        <v>34845</v>
      </c>
      <c r="AQ31" s="598" t="s">
        <v>34846</v>
      </c>
      <c r="AR31" s="598" t="s">
        <v>34847</v>
      </c>
      <c r="AS31" s="598" t="s">
        <v>34848</v>
      </c>
      <c r="AT31" s="598" t="s">
        <v>34849</v>
      </c>
      <c r="AU31" s="598" t="s">
        <v>34850</v>
      </c>
      <c r="AV31" s="598" t="s">
        <v>34851</v>
      </c>
      <c r="AW31" s="598" t="s">
        <v>34852</v>
      </c>
      <c r="AX31" s="598" t="s">
        <v>34853</v>
      </c>
      <c r="AY31" s="598" t="s">
        <v>34854</v>
      </c>
      <c r="AZ31" s="598" t="s">
        <v>34855</v>
      </c>
      <c r="BA31" s="598" t="s">
        <v>34856</v>
      </c>
      <c r="BB31" s="598" t="s">
        <v>34857</v>
      </c>
      <c r="BC31" s="598" t="s">
        <v>34858</v>
      </c>
      <c r="BD31" s="598" t="s">
        <v>34859</v>
      </c>
      <c r="BE31" s="598" t="s">
        <v>34860</v>
      </c>
      <c r="BF31" s="598" t="s">
        <v>34861</v>
      </c>
      <c r="BG31" s="598" t="s">
        <v>34862</v>
      </c>
      <c r="BH31" s="598" t="s">
        <v>34863</v>
      </c>
      <c r="BI31" s="598" t="s">
        <v>34864</v>
      </c>
      <c r="BJ31" s="598" t="s">
        <v>34865</v>
      </c>
      <c r="BK31" s="598" t="s">
        <v>34866</v>
      </c>
      <c r="BL31" s="598" t="s">
        <v>34867</v>
      </c>
      <c r="BM31" s="598" t="s">
        <v>34868</v>
      </c>
      <c r="BN31" s="598" t="s">
        <v>34869</v>
      </c>
      <c r="BO31" s="598" t="s">
        <v>34870</v>
      </c>
      <c r="BP31" s="598" t="s">
        <v>34871</v>
      </c>
      <c r="BQ31" s="598" t="s">
        <v>34872</v>
      </c>
      <c r="BR31" s="598" t="s">
        <v>34873</v>
      </c>
      <c r="BS31" s="598" t="s">
        <v>34874</v>
      </c>
      <c r="BT31" s="598" t="s">
        <v>34875</v>
      </c>
      <c r="BU31" s="598" t="s">
        <v>34876</v>
      </c>
      <c r="BV31" s="598" t="s">
        <v>34877</v>
      </c>
      <c r="BW31" s="598" t="s">
        <v>34878</v>
      </c>
      <c r="BX31" s="598" t="s">
        <v>34879</v>
      </c>
      <c r="BY31" s="598" t="s">
        <v>34880</v>
      </c>
      <c r="BZ31" s="598" t="s">
        <v>34881</v>
      </c>
      <c r="CA31" s="598" t="s">
        <v>34882</v>
      </c>
      <c r="CB31" s="598" t="s">
        <v>34883</v>
      </c>
      <c r="CC31" s="598" t="s">
        <v>34884</v>
      </c>
      <c r="CD31" s="598" t="s">
        <v>34885</v>
      </c>
      <c r="CE31" s="598" t="s">
        <v>34886</v>
      </c>
      <c r="CF31" s="598" t="s">
        <v>34887</v>
      </c>
      <c r="CG31" s="598" t="s">
        <v>34888</v>
      </c>
      <c r="CH31" s="598" t="s">
        <v>34889</v>
      </c>
      <c r="CI31" s="598" t="s">
        <v>34890</v>
      </c>
      <c r="CJ31" s="598" t="s">
        <v>34891</v>
      </c>
      <c r="CK31" s="598" t="s">
        <v>34892</v>
      </c>
      <c r="CL31" s="598" t="s">
        <v>34893</v>
      </c>
      <c r="CM31" s="598" t="s">
        <v>34894</v>
      </c>
      <c r="CN31" s="598" t="s">
        <v>34895</v>
      </c>
      <c r="CO31" s="598" t="s">
        <v>34896</v>
      </c>
      <c r="CP31" s="598" t="s">
        <v>34897</v>
      </c>
      <c r="CQ31" s="598" t="s">
        <v>34898</v>
      </c>
      <c r="CR31" s="598" t="s">
        <v>34899</v>
      </c>
      <c r="CS31" s="598" t="s">
        <v>44579</v>
      </c>
      <c r="CT31" s="598" t="s">
        <v>34901</v>
      </c>
      <c r="CU31" s="598" t="s">
        <v>34902</v>
      </c>
      <c r="CV31" s="598" t="s">
        <v>34903</v>
      </c>
      <c r="CW31" s="598" t="s">
        <v>44580</v>
      </c>
      <c r="CX31" s="598" t="s">
        <v>44581</v>
      </c>
      <c r="CY31" s="598" t="s">
        <v>34906</v>
      </c>
      <c r="CZ31" s="598" t="s">
        <v>34907</v>
      </c>
      <c r="DA31" s="598" t="s">
        <v>34908</v>
      </c>
      <c r="DB31" s="598" t="s">
        <v>34909</v>
      </c>
      <c r="DC31" s="598" t="s">
        <v>34910</v>
      </c>
      <c r="DD31" s="598" t="s">
        <v>34911</v>
      </c>
      <c r="DE31" s="598" t="s">
        <v>34912</v>
      </c>
      <c r="DF31" s="599" t="s">
        <v>34913</v>
      </c>
      <c r="DG31" s="599" t="s">
        <v>34914</v>
      </c>
      <c r="DH31" s="598" t="s">
        <v>34915</v>
      </c>
      <c r="DI31" s="600" t="s">
        <v>34916</v>
      </c>
      <c r="DJ31" s="600" t="s">
        <v>34917</v>
      </c>
      <c r="DK31" s="598" t="s">
        <v>34918</v>
      </c>
      <c r="DL31" s="598" t="s">
        <v>34919</v>
      </c>
      <c r="DM31" s="598" t="s">
        <v>34920</v>
      </c>
      <c r="DN31" s="599" t="s">
        <v>34921</v>
      </c>
      <c r="DO31" s="599" t="s">
        <v>34922</v>
      </c>
      <c r="DP31" s="599" t="s">
        <v>34923</v>
      </c>
      <c r="DQ31" s="599" t="s">
        <v>34924</v>
      </c>
      <c r="DR31" s="599" t="s">
        <v>34925</v>
      </c>
      <c r="DS31" s="599" t="s">
        <v>34926</v>
      </c>
      <c r="DT31" s="599" t="s">
        <v>34927</v>
      </c>
      <c r="DU31" s="599" t="s">
        <v>34761</v>
      </c>
      <c r="DV31" s="599" t="s">
        <v>34762</v>
      </c>
      <c r="DW31" s="599" t="s">
        <v>34928</v>
      </c>
      <c r="DX31" s="599" t="s">
        <v>34929</v>
      </c>
      <c r="DY31" s="599" t="s">
        <v>34930</v>
      </c>
      <c r="DZ31" s="599" t="s">
        <v>34931</v>
      </c>
      <c r="EA31" s="597" t="s">
        <v>34932</v>
      </c>
      <c r="EB31" s="597" t="s">
        <v>34933</v>
      </c>
      <c r="EC31" s="600" t="s">
        <v>34934</v>
      </c>
      <c r="ED31" s="600" t="s">
        <v>34935</v>
      </c>
      <c r="EE31" s="600" t="s">
        <v>34936</v>
      </c>
      <c r="EF31" s="598" t="s">
        <v>34937</v>
      </c>
      <c r="EG31" s="598" t="s">
        <v>34938</v>
      </c>
      <c r="EH31" s="598" t="s">
        <v>34939</v>
      </c>
      <c r="EI31" s="600" t="s">
        <v>34940</v>
      </c>
      <c r="EJ31" s="598" t="s">
        <v>34941</v>
      </c>
      <c r="EK31" s="598" t="s">
        <v>34942</v>
      </c>
      <c r="EL31" s="598" t="s">
        <v>34943</v>
      </c>
      <c r="EM31" s="598" t="s">
        <v>34944</v>
      </c>
      <c r="EN31" s="598" t="s">
        <v>34945</v>
      </c>
      <c r="EO31" s="598" t="s">
        <v>34778</v>
      </c>
      <c r="EP31" s="600" t="s">
        <v>39266</v>
      </c>
      <c r="EQ31" s="600" t="s">
        <v>39267</v>
      </c>
      <c r="ER31" s="600" t="s">
        <v>39262</v>
      </c>
      <c r="ES31" s="601" t="s">
        <v>44582</v>
      </c>
      <c r="ET31" s="602" t="s">
        <v>44583</v>
      </c>
      <c r="EU31" s="602" t="s">
        <v>44584</v>
      </c>
      <c r="EV31" s="602" t="s">
        <v>44585</v>
      </c>
      <c r="EW31" s="598" t="s">
        <v>44586</v>
      </c>
      <c r="EX31" s="598" t="s">
        <v>44587</v>
      </c>
      <c r="EY31" s="598" t="s">
        <v>44588</v>
      </c>
      <c r="EZ31" s="598" t="s">
        <v>44589</v>
      </c>
      <c r="FA31" s="598" t="s">
        <v>44590</v>
      </c>
      <c r="FB31" s="598" t="s">
        <v>44591</v>
      </c>
      <c r="FC31" s="598" t="s">
        <v>44592</v>
      </c>
      <c r="FD31" s="598" t="s">
        <v>44593</v>
      </c>
      <c r="FE31" s="598" t="s">
        <v>44594</v>
      </c>
      <c r="FF31" s="598" t="s">
        <v>44595</v>
      </c>
      <c r="FG31" s="603" t="s">
        <v>51089</v>
      </c>
      <c r="FH31" s="604" t="s">
        <v>51090</v>
      </c>
      <c r="FI31" s="605" t="s">
        <v>51091</v>
      </c>
      <c r="FJ31" s="596" t="s">
        <v>51092</v>
      </c>
      <c r="FK31" s="596" t="s">
        <v>51093</v>
      </c>
      <c r="FL31" s="606" t="s">
        <v>35121</v>
      </c>
      <c r="FM31" s="606" t="s">
        <v>35122</v>
      </c>
      <c r="FN31" s="607" t="s">
        <v>51094</v>
      </c>
      <c r="FO31" s="613" t="s">
        <v>51095</v>
      </c>
      <c r="FP31" s="613" t="s">
        <v>51096</v>
      </c>
      <c r="FQ31" s="605" t="s">
        <v>51097</v>
      </c>
      <c r="FR31" s="613" t="s">
        <v>51098</v>
      </c>
      <c r="FS31" s="613" t="s">
        <v>51099</v>
      </c>
      <c r="FT31" s="613" t="s">
        <v>51100</v>
      </c>
      <c r="FU31" s="605" t="s">
        <v>51101</v>
      </c>
      <c r="FV31" s="613" t="s">
        <v>51102</v>
      </c>
      <c r="FW31" s="613" t="s">
        <v>51103</v>
      </c>
      <c r="FX31" s="613" t="s">
        <v>51104</v>
      </c>
      <c r="FY31" s="605" t="s">
        <v>51105</v>
      </c>
      <c r="FZ31" s="596" t="s">
        <v>51106</v>
      </c>
      <c r="GA31" s="596" t="s">
        <v>51107</v>
      </c>
      <c r="GB31" s="613" t="s">
        <v>51108</v>
      </c>
      <c r="GC31" s="597" t="s">
        <v>51109</v>
      </c>
      <c r="GD31" s="598" t="s">
        <v>44597</v>
      </c>
      <c r="GE31" s="598"/>
      <c r="GF31" s="598" t="s">
        <v>44598</v>
      </c>
      <c r="GG31" s="598" t="s">
        <v>51110</v>
      </c>
      <c r="GH31" s="598">
        <v>0</v>
      </c>
      <c r="GI31" s="598">
        <v>0</v>
      </c>
      <c r="GJ31" s="598">
        <v>0</v>
      </c>
      <c r="GK31" s="598">
        <v>0</v>
      </c>
      <c r="GL31" s="598">
        <v>0</v>
      </c>
      <c r="GM31" s="598">
        <v>0</v>
      </c>
      <c r="GN31" s="598">
        <v>0</v>
      </c>
      <c r="GO31" s="598">
        <v>0</v>
      </c>
      <c r="GP31" s="598">
        <v>0</v>
      </c>
      <c r="GQ31" s="598">
        <v>0</v>
      </c>
      <c r="GR31" s="598">
        <v>0</v>
      </c>
      <c r="GS31" s="598">
        <v>0</v>
      </c>
      <c r="GT31" s="598">
        <v>0</v>
      </c>
      <c r="GU31" s="598">
        <v>0</v>
      </c>
      <c r="GV31" s="598">
        <v>0</v>
      </c>
      <c r="GW31" s="598">
        <v>0</v>
      </c>
      <c r="GX31" s="598">
        <v>0</v>
      </c>
      <c r="GY31" s="598">
        <v>0</v>
      </c>
      <c r="GZ31" s="598">
        <v>0</v>
      </c>
      <c r="HA31" s="598">
        <v>0</v>
      </c>
      <c r="HB31" s="598">
        <v>0</v>
      </c>
      <c r="HC31" s="598">
        <v>0</v>
      </c>
      <c r="HD31" s="598">
        <v>0</v>
      </c>
      <c r="HE31" s="598">
        <v>0</v>
      </c>
      <c r="HF31" s="598">
        <v>0</v>
      </c>
      <c r="HG31" s="598">
        <v>0</v>
      </c>
      <c r="HH31" s="598">
        <v>0</v>
      </c>
      <c r="HI31" s="598">
        <v>0</v>
      </c>
      <c r="HJ31" s="598">
        <v>0</v>
      </c>
      <c r="HK31" s="598">
        <v>0</v>
      </c>
      <c r="HL31" s="598">
        <v>0</v>
      </c>
      <c r="HM31" s="598">
        <v>0</v>
      </c>
      <c r="HN31" s="598">
        <v>0</v>
      </c>
      <c r="HO31" s="598">
        <v>0</v>
      </c>
      <c r="HP31" s="598">
        <v>0</v>
      </c>
      <c r="HQ31" s="598">
        <v>0</v>
      </c>
      <c r="HR31" s="598">
        <v>0</v>
      </c>
      <c r="HS31" s="598">
        <v>0</v>
      </c>
      <c r="HT31" s="598">
        <v>0</v>
      </c>
      <c r="HU31" s="598">
        <v>0</v>
      </c>
      <c r="HV31" s="598">
        <v>0</v>
      </c>
      <c r="HW31" s="598">
        <v>0</v>
      </c>
      <c r="HX31" s="598">
        <v>0</v>
      </c>
      <c r="HY31" s="598">
        <v>0</v>
      </c>
      <c r="HZ31" s="598">
        <v>0</v>
      </c>
      <c r="IA31" s="598">
        <v>0</v>
      </c>
      <c r="IB31" s="598">
        <v>0</v>
      </c>
      <c r="IC31" s="598">
        <v>0</v>
      </c>
      <c r="ID31" s="598">
        <v>0</v>
      </c>
      <c r="IE31" s="598">
        <v>0</v>
      </c>
      <c r="IF31" s="598">
        <v>0</v>
      </c>
      <c r="IG31" s="598">
        <v>0</v>
      </c>
      <c r="IH31" s="598">
        <v>0</v>
      </c>
      <c r="II31" s="598">
        <v>0</v>
      </c>
      <c r="IJ31" s="598">
        <v>0</v>
      </c>
      <c r="IK31" s="598">
        <v>0</v>
      </c>
      <c r="IL31" s="598">
        <v>0</v>
      </c>
      <c r="IM31" s="598">
        <v>0</v>
      </c>
      <c r="IN31" s="598">
        <v>0</v>
      </c>
      <c r="IO31" s="598">
        <v>0</v>
      </c>
      <c r="IP31" s="598">
        <v>0</v>
      </c>
      <c r="IQ31" s="598">
        <v>0</v>
      </c>
      <c r="IR31" s="598">
        <v>0</v>
      </c>
      <c r="IS31" s="598">
        <v>0</v>
      </c>
      <c r="IT31" s="598">
        <v>0</v>
      </c>
      <c r="IU31" s="598">
        <v>0</v>
      </c>
      <c r="IV31" s="598">
        <v>0</v>
      </c>
      <c r="IW31" s="598">
        <v>0</v>
      </c>
      <c r="IX31" s="598">
        <v>0</v>
      </c>
      <c r="IY31" s="598">
        <v>0</v>
      </c>
      <c r="IZ31" s="598">
        <v>0</v>
      </c>
      <c r="JA31" s="598">
        <v>0</v>
      </c>
      <c r="JB31" s="598">
        <v>0</v>
      </c>
      <c r="JC31" s="598">
        <v>0</v>
      </c>
      <c r="JD31" s="598">
        <v>0</v>
      </c>
      <c r="JE31" s="598">
        <v>0</v>
      </c>
      <c r="JF31" s="598">
        <v>0</v>
      </c>
      <c r="JG31" s="598">
        <v>0</v>
      </c>
      <c r="JH31" s="598">
        <v>0</v>
      </c>
      <c r="JI31" s="598">
        <v>0</v>
      </c>
      <c r="JJ31" s="598">
        <v>0</v>
      </c>
      <c r="JK31" s="598">
        <v>0</v>
      </c>
      <c r="JL31" s="598">
        <v>0</v>
      </c>
      <c r="JM31" s="598">
        <v>0</v>
      </c>
      <c r="JN31" s="598">
        <v>0</v>
      </c>
      <c r="JO31" s="598">
        <v>0</v>
      </c>
      <c r="JP31" s="598">
        <v>0</v>
      </c>
      <c r="JQ31" s="598">
        <v>0</v>
      </c>
      <c r="JR31" s="598">
        <v>0</v>
      </c>
      <c r="JS31" s="598">
        <v>0</v>
      </c>
      <c r="JT31" s="598">
        <v>0</v>
      </c>
      <c r="JU31" s="598">
        <v>0</v>
      </c>
      <c r="JV31" s="598">
        <v>0</v>
      </c>
      <c r="JW31" s="598">
        <v>0</v>
      </c>
      <c r="JX31" s="598">
        <v>0</v>
      </c>
      <c r="JY31" s="598">
        <v>0</v>
      </c>
      <c r="JZ31" s="598">
        <v>0</v>
      </c>
      <c r="KA31" s="598">
        <v>0</v>
      </c>
      <c r="KB31" s="598">
        <v>0</v>
      </c>
      <c r="KC31" s="598">
        <v>0</v>
      </c>
      <c r="KD31" s="598">
        <v>0</v>
      </c>
      <c r="KE31" s="598">
        <v>0</v>
      </c>
      <c r="KF31" s="598">
        <v>0</v>
      </c>
      <c r="KG31" s="598">
        <v>0</v>
      </c>
      <c r="KH31" s="598">
        <v>0</v>
      </c>
      <c r="KI31" s="598"/>
      <c r="KJ31" s="598" t="s">
        <v>34970</v>
      </c>
      <c r="KK31" s="598" t="s">
        <v>34971</v>
      </c>
      <c r="KL31" s="598" t="s">
        <v>34972</v>
      </c>
      <c r="KM31" s="598" t="s">
        <v>34973</v>
      </c>
      <c r="KN31" s="598" t="s">
        <v>34974</v>
      </c>
      <c r="KO31" s="598" t="s">
        <v>34975</v>
      </c>
      <c r="KP31" s="598" t="s">
        <v>34976</v>
      </c>
      <c r="KQ31" s="598"/>
      <c r="KR31" s="598"/>
      <c r="KS31" s="598"/>
      <c r="KT31" s="598"/>
      <c r="KU31" s="598"/>
      <c r="KV31" s="598"/>
      <c r="KW31" s="598"/>
      <c r="KX31" s="598"/>
      <c r="KY31" s="598"/>
      <c r="KZ31" s="598"/>
      <c r="LA31" s="598"/>
      <c r="LB31" s="598"/>
      <c r="LC31" s="598"/>
      <c r="LD31" s="598"/>
      <c r="LE31" s="598"/>
      <c r="LF31" s="598"/>
      <c r="LG31" s="598"/>
      <c r="LH31" s="598"/>
      <c r="LI31" s="598"/>
      <c r="LJ31" s="598"/>
      <c r="LK31" s="598"/>
      <c r="LL31" s="598"/>
      <c r="LM31" s="598"/>
      <c r="LN31" s="598"/>
      <c r="LO31" s="598"/>
      <c r="LP31" s="598"/>
      <c r="LQ31" s="598"/>
      <c r="LR31" s="598"/>
      <c r="LS31" s="598"/>
      <c r="LT31" s="598"/>
      <c r="LU31" s="598"/>
      <c r="LV31" s="598"/>
      <c r="LW31" s="598"/>
      <c r="LX31" s="598"/>
      <c r="LY31" s="598"/>
      <c r="LZ31" s="598"/>
      <c r="MA31" s="598"/>
      <c r="MB31" s="598"/>
      <c r="MC31" s="598"/>
      <c r="MD31" s="598"/>
      <c r="ME31" s="598"/>
      <c r="MF31" s="598"/>
      <c r="MG31" s="608" t="s">
        <v>44664</v>
      </c>
      <c r="MH31" s="608" t="s">
        <v>44665</v>
      </c>
      <c r="MI31" s="608" t="s">
        <v>44666</v>
      </c>
      <c r="MJ31" s="608" t="s">
        <v>44667</v>
      </c>
      <c r="MK31" s="608" t="s">
        <v>44668</v>
      </c>
      <c r="ML31" s="608" t="s">
        <v>44669</v>
      </c>
      <c r="MM31" s="608" t="s">
        <v>44670</v>
      </c>
      <c r="MN31" s="608" t="s">
        <v>44671</v>
      </c>
      <c r="MO31" s="608" t="s">
        <v>44672</v>
      </c>
      <c r="MP31" s="608" t="s">
        <v>44673</v>
      </c>
      <c r="MQ31" s="608" t="s">
        <v>44674</v>
      </c>
      <c r="MR31" s="608" t="s">
        <v>44675</v>
      </c>
      <c r="MS31" s="608" t="s">
        <v>44676</v>
      </c>
      <c r="MT31" s="608" t="s">
        <v>44677</v>
      </c>
      <c r="MU31" s="608" t="s">
        <v>44678</v>
      </c>
      <c r="MV31" s="608" t="s">
        <v>44679</v>
      </c>
      <c r="MW31" s="608" t="s">
        <v>44680</v>
      </c>
      <c r="MX31" s="608" t="s">
        <v>44681</v>
      </c>
      <c r="MY31" s="608" t="s">
        <v>44682</v>
      </c>
      <c r="MZ31" s="608" t="s">
        <v>44683</v>
      </c>
      <c r="NA31" s="608" t="s">
        <v>44684</v>
      </c>
      <c r="NB31" s="609" t="s">
        <v>44685</v>
      </c>
      <c r="NC31" s="608" t="s">
        <v>44686</v>
      </c>
      <c r="ND31" s="608" t="s">
        <v>44687</v>
      </c>
      <c r="NE31" s="608" t="s">
        <v>44688</v>
      </c>
      <c r="NF31" s="608" t="s">
        <v>44689</v>
      </c>
      <c r="NG31" s="608" t="s">
        <v>44690</v>
      </c>
      <c r="NH31" s="608" t="s">
        <v>44691</v>
      </c>
      <c r="NI31" s="608" t="s">
        <v>44692</v>
      </c>
      <c r="NJ31" s="609" t="s">
        <v>44693</v>
      </c>
      <c r="NK31" s="609" t="s">
        <v>44694</v>
      </c>
      <c r="NL31" s="609" t="s">
        <v>44695</v>
      </c>
      <c r="NM31" s="609" t="s">
        <v>44696</v>
      </c>
      <c r="NN31" s="609" t="s">
        <v>44697</v>
      </c>
      <c r="NO31" s="609" t="s">
        <v>44698</v>
      </c>
      <c r="NP31" s="609" t="s">
        <v>44699</v>
      </c>
      <c r="NQ31" s="608" t="s">
        <v>44700</v>
      </c>
      <c r="NR31" s="608" t="s">
        <v>44701</v>
      </c>
      <c r="NS31" s="608" t="s">
        <v>44702</v>
      </c>
      <c r="NT31" s="610" t="s">
        <v>44703</v>
      </c>
      <c r="NU31" s="609" t="s">
        <v>44704</v>
      </c>
      <c r="NV31" s="608" t="s">
        <v>44705</v>
      </c>
      <c r="NW31" s="608" t="s">
        <v>44706</v>
      </c>
      <c r="NX31" s="611" t="s">
        <v>44707</v>
      </c>
      <c r="NY31" s="608" t="s">
        <v>44708</v>
      </c>
      <c r="NZ31" s="608" t="s">
        <v>44709</v>
      </c>
      <c r="OA31" s="608" t="s">
        <v>44710</v>
      </c>
      <c r="OB31" s="612" t="s">
        <v>44711</v>
      </c>
    </row>
    <row r="32" spans="1:434" ht="15" x14ac:dyDescent="0.25">
      <c r="A32" s="137"/>
      <c r="B32" s="171" t="s">
        <v>34998</v>
      </c>
      <c r="C32" s="136"/>
      <c r="D32" s="596" t="s">
        <v>34999</v>
      </c>
      <c r="E32" s="136"/>
      <c r="F32" s="596">
        <v>7</v>
      </c>
      <c r="G32" s="136"/>
      <c r="H32" s="597" t="s">
        <v>35001</v>
      </c>
      <c r="I32" s="598" t="s">
        <v>35002</v>
      </c>
      <c r="J32" s="598" t="s">
        <v>35003</v>
      </c>
      <c r="K32" s="598" t="s">
        <v>35004</v>
      </c>
      <c r="L32" s="598" t="s">
        <v>35005</v>
      </c>
      <c r="M32" s="598" t="s">
        <v>35006</v>
      </c>
      <c r="N32" s="598" t="s">
        <v>35007</v>
      </c>
      <c r="O32" s="598" t="s">
        <v>35008</v>
      </c>
      <c r="P32" s="598" t="s">
        <v>35009</v>
      </c>
      <c r="Q32" s="598" t="s">
        <v>35010</v>
      </c>
      <c r="R32" s="598" t="s">
        <v>35011</v>
      </c>
      <c r="S32" s="598" t="s">
        <v>35012</v>
      </c>
      <c r="T32" s="598" t="s">
        <v>35013</v>
      </c>
      <c r="U32" s="598" t="s">
        <v>35014</v>
      </c>
      <c r="V32" s="598" t="s">
        <v>35015</v>
      </c>
      <c r="W32" s="598" t="s">
        <v>35016</v>
      </c>
      <c r="X32" s="598" t="s">
        <v>35017</v>
      </c>
      <c r="Y32" s="598" t="s">
        <v>35018</v>
      </c>
      <c r="Z32" s="598" t="s">
        <v>35019</v>
      </c>
      <c r="AA32" s="598" t="s">
        <v>35020</v>
      </c>
      <c r="AB32" s="598" t="s">
        <v>35021</v>
      </c>
      <c r="AC32" s="598" t="s">
        <v>35022</v>
      </c>
      <c r="AD32" s="598" t="s">
        <v>35023</v>
      </c>
      <c r="AE32" s="598" t="s">
        <v>35024</v>
      </c>
      <c r="AF32" s="598" t="s">
        <v>35025</v>
      </c>
      <c r="AG32" s="598" t="s">
        <v>35026</v>
      </c>
      <c r="AH32" s="598" t="s">
        <v>35027</v>
      </c>
      <c r="AI32" s="598" t="s">
        <v>35028</v>
      </c>
      <c r="AJ32" s="598" t="s">
        <v>35029</v>
      </c>
      <c r="AK32" s="598" t="s">
        <v>35030</v>
      </c>
      <c r="AL32" s="598" t="s">
        <v>44712</v>
      </c>
      <c r="AM32" s="598" t="s">
        <v>44713</v>
      </c>
      <c r="AN32" s="596" t="s">
        <v>31695</v>
      </c>
      <c r="AO32" s="596" t="s">
        <v>51111</v>
      </c>
      <c r="AP32" s="598" t="s">
        <v>35034</v>
      </c>
      <c r="AQ32" s="598" t="s">
        <v>35035</v>
      </c>
      <c r="AR32" s="598" t="s">
        <v>35036</v>
      </c>
      <c r="AS32" s="598" t="s">
        <v>35037</v>
      </c>
      <c r="AT32" s="598" t="s">
        <v>35038</v>
      </c>
      <c r="AU32" s="598" t="s">
        <v>35039</v>
      </c>
      <c r="AV32" s="598" t="s">
        <v>35040</v>
      </c>
      <c r="AW32" s="598" t="s">
        <v>35041</v>
      </c>
      <c r="AX32" s="598" t="s">
        <v>35042</v>
      </c>
      <c r="AY32" s="598" t="s">
        <v>35043</v>
      </c>
      <c r="AZ32" s="598" t="s">
        <v>35044</v>
      </c>
      <c r="BA32" s="598" t="s">
        <v>35045</v>
      </c>
      <c r="BB32" s="598" t="s">
        <v>35046</v>
      </c>
      <c r="BC32" s="598" t="s">
        <v>35047</v>
      </c>
      <c r="BD32" s="598" t="s">
        <v>35048</v>
      </c>
      <c r="BE32" s="598" t="s">
        <v>35049</v>
      </c>
      <c r="BF32" s="598" t="s">
        <v>35050</v>
      </c>
      <c r="BG32" s="598" t="s">
        <v>35051</v>
      </c>
      <c r="BH32" s="598" t="s">
        <v>35052</v>
      </c>
      <c r="BI32" s="598" t="s">
        <v>35053</v>
      </c>
      <c r="BJ32" s="598" t="s">
        <v>35054</v>
      </c>
      <c r="BK32" s="598" t="s">
        <v>35055</v>
      </c>
      <c r="BL32" s="598" t="s">
        <v>35056</v>
      </c>
      <c r="BM32" s="598" t="s">
        <v>35057</v>
      </c>
      <c r="BN32" s="598" t="s">
        <v>35058</v>
      </c>
      <c r="BO32" s="598" t="s">
        <v>35059</v>
      </c>
      <c r="BP32" s="598" t="s">
        <v>35060</v>
      </c>
      <c r="BQ32" s="598" t="s">
        <v>35061</v>
      </c>
      <c r="BR32" s="598" t="s">
        <v>35062</v>
      </c>
      <c r="BS32" s="598" t="s">
        <v>35063</v>
      </c>
      <c r="BT32" s="598" t="s">
        <v>35064</v>
      </c>
      <c r="BU32" s="598" t="s">
        <v>35065</v>
      </c>
      <c r="BV32" s="598" t="s">
        <v>35066</v>
      </c>
      <c r="BW32" s="598" t="s">
        <v>35067</v>
      </c>
      <c r="BX32" s="598" t="s">
        <v>35068</v>
      </c>
      <c r="BY32" s="598" t="s">
        <v>35069</v>
      </c>
      <c r="BZ32" s="598" t="s">
        <v>35070</v>
      </c>
      <c r="CA32" s="598" t="s">
        <v>35071</v>
      </c>
      <c r="CB32" s="598" t="s">
        <v>35072</v>
      </c>
      <c r="CC32" s="598" t="s">
        <v>35073</v>
      </c>
      <c r="CD32" s="598" t="s">
        <v>35074</v>
      </c>
      <c r="CE32" s="598" t="s">
        <v>35075</v>
      </c>
      <c r="CF32" s="598" t="s">
        <v>35076</v>
      </c>
      <c r="CG32" s="598" t="s">
        <v>35077</v>
      </c>
      <c r="CH32" s="598" t="s">
        <v>35078</v>
      </c>
      <c r="CI32" s="598" t="s">
        <v>35079</v>
      </c>
      <c r="CJ32" s="598" t="s">
        <v>35080</v>
      </c>
      <c r="CK32" s="598" t="s">
        <v>35081</v>
      </c>
      <c r="CL32" s="598" t="s">
        <v>35082</v>
      </c>
      <c r="CM32" s="598" t="s">
        <v>35083</v>
      </c>
      <c r="CN32" s="598" t="s">
        <v>35084</v>
      </c>
      <c r="CO32" s="598" t="s">
        <v>35085</v>
      </c>
      <c r="CP32" s="598" t="s">
        <v>35086</v>
      </c>
      <c r="CQ32" s="598" t="s">
        <v>35087</v>
      </c>
      <c r="CR32" s="598" t="s">
        <v>35088</v>
      </c>
      <c r="CS32" s="598" t="s">
        <v>44714</v>
      </c>
      <c r="CT32" s="598" t="s">
        <v>35090</v>
      </c>
      <c r="CU32" s="598" t="s">
        <v>35091</v>
      </c>
      <c r="CV32" s="598" t="s">
        <v>35092</v>
      </c>
      <c r="CW32" s="598" t="s">
        <v>44715</v>
      </c>
      <c r="CX32" s="598" t="s">
        <v>44716</v>
      </c>
      <c r="CY32" s="598" t="s">
        <v>35095</v>
      </c>
      <c r="CZ32" s="598" t="s">
        <v>35096</v>
      </c>
      <c r="DA32" s="598" t="s">
        <v>35097</v>
      </c>
      <c r="DB32" s="598" t="s">
        <v>35098</v>
      </c>
      <c r="DC32" s="598" t="s">
        <v>35099</v>
      </c>
      <c r="DD32" s="598" t="s">
        <v>35100</v>
      </c>
      <c r="DE32" s="598" t="s">
        <v>35101</v>
      </c>
      <c r="DF32" s="599" t="s">
        <v>35102</v>
      </c>
      <c r="DG32" s="599" t="s">
        <v>35103</v>
      </c>
      <c r="DH32" s="598" t="s">
        <v>35104</v>
      </c>
      <c r="DI32" s="600" t="s">
        <v>35105</v>
      </c>
      <c r="DJ32" s="600" t="s">
        <v>35106</v>
      </c>
      <c r="DK32" s="598" t="s">
        <v>35107</v>
      </c>
      <c r="DL32" s="598" t="s">
        <v>35108</v>
      </c>
      <c r="DM32" s="598" t="s">
        <v>35109</v>
      </c>
      <c r="DN32" s="599" t="s">
        <v>35110</v>
      </c>
      <c r="DO32" s="599" t="s">
        <v>35111</v>
      </c>
      <c r="DP32" s="599" t="s">
        <v>35112</v>
      </c>
      <c r="DQ32" s="599" t="s">
        <v>35113</v>
      </c>
      <c r="DR32" s="599" t="s">
        <v>35114</v>
      </c>
      <c r="DS32" s="599" t="s">
        <v>35115</v>
      </c>
      <c r="DT32" s="599" t="s">
        <v>35116</v>
      </c>
      <c r="DU32" s="599" t="s">
        <v>34950</v>
      </c>
      <c r="DV32" s="599" t="s">
        <v>34951</v>
      </c>
      <c r="DW32" s="599" t="s">
        <v>35117</v>
      </c>
      <c r="DX32" s="599" t="s">
        <v>35118</v>
      </c>
      <c r="DY32" s="599" t="s">
        <v>35119</v>
      </c>
      <c r="DZ32" s="599" t="s">
        <v>35120</v>
      </c>
      <c r="EA32" s="597" t="s">
        <v>35121</v>
      </c>
      <c r="EB32" s="597" t="s">
        <v>35122</v>
      </c>
      <c r="EC32" s="600" t="s">
        <v>35123</v>
      </c>
      <c r="ED32" s="600" t="s">
        <v>35124</v>
      </c>
      <c r="EE32" s="600" t="s">
        <v>35125</v>
      </c>
      <c r="EF32" s="598" t="s">
        <v>35126</v>
      </c>
      <c r="EG32" s="598" t="s">
        <v>35127</v>
      </c>
      <c r="EH32" s="598" t="s">
        <v>35128</v>
      </c>
      <c r="EI32" s="600" t="s">
        <v>35129</v>
      </c>
      <c r="EJ32" s="598" t="s">
        <v>35130</v>
      </c>
      <c r="EK32" s="598" t="s">
        <v>35131</v>
      </c>
      <c r="EL32" s="598" t="s">
        <v>35132</v>
      </c>
      <c r="EM32" s="598" t="s">
        <v>35133</v>
      </c>
      <c r="EN32" s="598" t="s">
        <v>35134</v>
      </c>
      <c r="EO32" s="598" t="s">
        <v>34967</v>
      </c>
      <c r="EP32" s="600" t="s">
        <v>39272</v>
      </c>
      <c r="EQ32" s="600" t="s">
        <v>39273</v>
      </c>
      <c r="ER32" s="600" t="s">
        <v>39268</v>
      </c>
      <c r="ES32" s="601" t="s">
        <v>44717</v>
      </c>
      <c r="ET32" s="602" t="s">
        <v>44718</v>
      </c>
      <c r="EU32" s="602" t="s">
        <v>44719</v>
      </c>
      <c r="EV32" s="602" t="s">
        <v>44720</v>
      </c>
      <c r="EW32" s="598" t="s">
        <v>44721</v>
      </c>
      <c r="EX32" s="598" t="s">
        <v>44722</v>
      </c>
      <c r="EY32" s="598" t="s">
        <v>44723</v>
      </c>
      <c r="EZ32" s="598" t="s">
        <v>44724</v>
      </c>
      <c r="FA32" s="598" t="s">
        <v>44725</v>
      </c>
      <c r="FB32" s="598" t="s">
        <v>44726</v>
      </c>
      <c r="FC32" s="598" t="s">
        <v>44727</v>
      </c>
      <c r="FD32" s="598" t="s">
        <v>44728</v>
      </c>
      <c r="FE32" s="598" t="s">
        <v>44729</v>
      </c>
      <c r="FF32" s="598" t="s">
        <v>44730</v>
      </c>
      <c r="FG32" s="603" t="s">
        <v>51112</v>
      </c>
      <c r="FH32" s="604" t="s">
        <v>51113</v>
      </c>
      <c r="FI32" s="605" t="s">
        <v>51114</v>
      </c>
      <c r="FJ32" s="596" t="s">
        <v>51115</v>
      </c>
      <c r="FK32" s="596" t="s">
        <v>51116</v>
      </c>
      <c r="FL32" s="606" t="s">
        <v>35347</v>
      </c>
      <c r="FM32" s="606" t="s">
        <v>35348</v>
      </c>
      <c r="FN32" s="607" t="s">
        <v>51117</v>
      </c>
      <c r="FO32" s="613" t="s">
        <v>51118</v>
      </c>
      <c r="FP32" s="613" t="s">
        <v>51119</v>
      </c>
      <c r="FQ32" s="605" t="s">
        <v>51120</v>
      </c>
      <c r="FR32" s="613" t="s">
        <v>51121</v>
      </c>
      <c r="FS32" s="613" t="s">
        <v>51122</v>
      </c>
      <c r="FT32" s="613" t="s">
        <v>51123</v>
      </c>
      <c r="FU32" s="605" t="s">
        <v>51124</v>
      </c>
      <c r="FV32" s="613" t="s">
        <v>51125</v>
      </c>
      <c r="FW32" s="613" t="s">
        <v>51126</v>
      </c>
      <c r="FX32" s="613" t="s">
        <v>51127</v>
      </c>
      <c r="FY32" s="605" t="s">
        <v>51128</v>
      </c>
      <c r="FZ32" s="596" t="s">
        <v>51129</v>
      </c>
      <c r="GA32" s="596" t="s">
        <v>51130</v>
      </c>
      <c r="GB32" s="613" t="s">
        <v>51131</v>
      </c>
      <c r="GC32" s="597" t="s">
        <v>51132</v>
      </c>
      <c r="GD32" s="598" t="s">
        <v>44732</v>
      </c>
      <c r="GE32" s="598"/>
      <c r="GF32" s="598" t="s">
        <v>44733</v>
      </c>
      <c r="GG32" s="598" t="s">
        <v>51133</v>
      </c>
      <c r="GH32" s="598">
        <v>0</v>
      </c>
      <c r="GI32" s="598">
        <v>0</v>
      </c>
      <c r="GJ32" s="598">
        <v>0</v>
      </c>
      <c r="GK32" s="598">
        <v>0</v>
      </c>
      <c r="GL32" s="598">
        <v>0</v>
      </c>
      <c r="GM32" s="598">
        <v>0</v>
      </c>
      <c r="GN32" s="598">
        <v>0</v>
      </c>
      <c r="GO32" s="598">
        <v>0</v>
      </c>
      <c r="GP32" s="598">
        <v>0</v>
      </c>
      <c r="GQ32" s="598">
        <v>0</v>
      </c>
      <c r="GR32" s="598">
        <v>0</v>
      </c>
      <c r="GS32" s="598">
        <v>0</v>
      </c>
      <c r="GT32" s="598">
        <v>0</v>
      </c>
      <c r="GU32" s="598">
        <v>0</v>
      </c>
      <c r="GV32" s="598">
        <v>0</v>
      </c>
      <c r="GW32" s="598">
        <v>0</v>
      </c>
      <c r="GX32" s="598">
        <v>0</v>
      </c>
      <c r="GY32" s="598">
        <v>0</v>
      </c>
      <c r="GZ32" s="598">
        <v>0</v>
      </c>
      <c r="HA32" s="598">
        <v>0</v>
      </c>
      <c r="HB32" s="598">
        <v>0</v>
      </c>
      <c r="HC32" s="598">
        <v>0</v>
      </c>
      <c r="HD32" s="598">
        <v>0</v>
      </c>
      <c r="HE32" s="598">
        <v>0</v>
      </c>
      <c r="HF32" s="598">
        <v>0</v>
      </c>
      <c r="HG32" s="598">
        <v>0</v>
      </c>
      <c r="HH32" s="598">
        <v>0</v>
      </c>
      <c r="HI32" s="598">
        <v>0</v>
      </c>
      <c r="HJ32" s="598">
        <v>0</v>
      </c>
      <c r="HK32" s="598">
        <v>0</v>
      </c>
      <c r="HL32" s="598">
        <v>0</v>
      </c>
      <c r="HM32" s="598">
        <v>0</v>
      </c>
      <c r="HN32" s="598">
        <v>0</v>
      </c>
      <c r="HO32" s="598">
        <v>0</v>
      </c>
      <c r="HP32" s="598">
        <v>0</v>
      </c>
      <c r="HQ32" s="598">
        <v>0</v>
      </c>
      <c r="HR32" s="598">
        <v>0</v>
      </c>
      <c r="HS32" s="598">
        <v>0</v>
      </c>
      <c r="HT32" s="598">
        <v>0</v>
      </c>
      <c r="HU32" s="598">
        <v>0</v>
      </c>
      <c r="HV32" s="598">
        <v>0</v>
      </c>
      <c r="HW32" s="598">
        <v>0</v>
      </c>
      <c r="HX32" s="598">
        <v>0</v>
      </c>
      <c r="HY32" s="598">
        <v>0</v>
      </c>
      <c r="HZ32" s="598">
        <v>0</v>
      </c>
      <c r="IA32" s="598">
        <v>0</v>
      </c>
      <c r="IB32" s="598">
        <v>0</v>
      </c>
      <c r="IC32" s="598">
        <v>0</v>
      </c>
      <c r="ID32" s="598">
        <v>0</v>
      </c>
      <c r="IE32" s="598">
        <v>0</v>
      </c>
      <c r="IF32" s="598">
        <v>0</v>
      </c>
      <c r="IG32" s="598">
        <v>0</v>
      </c>
      <c r="IH32" s="598">
        <v>0</v>
      </c>
      <c r="II32" s="598">
        <v>0</v>
      </c>
      <c r="IJ32" s="598">
        <v>0</v>
      </c>
      <c r="IK32" s="598">
        <v>0</v>
      </c>
      <c r="IL32" s="598">
        <v>0</v>
      </c>
      <c r="IM32" s="598">
        <v>0</v>
      </c>
      <c r="IN32" s="598">
        <v>0</v>
      </c>
      <c r="IO32" s="598">
        <v>0</v>
      </c>
      <c r="IP32" s="598">
        <v>0</v>
      </c>
      <c r="IQ32" s="598">
        <v>0</v>
      </c>
      <c r="IR32" s="598">
        <v>0</v>
      </c>
      <c r="IS32" s="598">
        <v>0</v>
      </c>
      <c r="IT32" s="598">
        <v>0</v>
      </c>
      <c r="IU32" s="598">
        <v>0</v>
      </c>
      <c r="IV32" s="598">
        <v>0</v>
      </c>
      <c r="IW32" s="598">
        <v>0</v>
      </c>
      <c r="IX32" s="598">
        <v>0</v>
      </c>
      <c r="IY32" s="598">
        <v>0</v>
      </c>
      <c r="IZ32" s="598">
        <v>0</v>
      </c>
      <c r="JA32" s="598">
        <v>0</v>
      </c>
      <c r="JB32" s="598">
        <v>0</v>
      </c>
      <c r="JC32" s="598">
        <v>0</v>
      </c>
      <c r="JD32" s="598">
        <v>0</v>
      </c>
      <c r="JE32" s="598">
        <v>0</v>
      </c>
      <c r="JF32" s="598">
        <v>0</v>
      </c>
      <c r="JG32" s="598">
        <v>0</v>
      </c>
      <c r="JH32" s="598">
        <v>0</v>
      </c>
      <c r="JI32" s="598">
        <v>0</v>
      </c>
      <c r="JJ32" s="598">
        <v>0</v>
      </c>
      <c r="JK32" s="598">
        <v>0</v>
      </c>
      <c r="JL32" s="598">
        <v>0</v>
      </c>
      <c r="JM32" s="598">
        <v>0</v>
      </c>
      <c r="JN32" s="598">
        <v>0</v>
      </c>
      <c r="JO32" s="598">
        <v>0</v>
      </c>
      <c r="JP32" s="598">
        <v>0</v>
      </c>
      <c r="JQ32" s="598">
        <v>0</v>
      </c>
      <c r="JR32" s="598">
        <v>0</v>
      </c>
      <c r="JS32" s="598">
        <v>0</v>
      </c>
      <c r="JT32" s="598">
        <v>0</v>
      </c>
      <c r="JU32" s="598">
        <v>0</v>
      </c>
      <c r="JV32" s="598">
        <v>0</v>
      </c>
      <c r="JW32" s="598">
        <v>0</v>
      </c>
      <c r="JX32" s="598">
        <v>0</v>
      </c>
      <c r="JY32" s="598">
        <v>0</v>
      </c>
      <c r="JZ32" s="598">
        <v>0</v>
      </c>
      <c r="KA32" s="598">
        <v>0</v>
      </c>
      <c r="KB32" s="598">
        <v>0</v>
      </c>
      <c r="KC32" s="598">
        <v>0</v>
      </c>
      <c r="KD32" s="598">
        <v>0</v>
      </c>
      <c r="KE32" s="598">
        <v>0</v>
      </c>
      <c r="KF32" s="598">
        <v>0</v>
      </c>
      <c r="KG32" s="598">
        <v>0</v>
      </c>
      <c r="KH32" s="598">
        <v>0</v>
      </c>
      <c r="KI32" s="598"/>
      <c r="KJ32" s="598" t="s">
        <v>35196</v>
      </c>
      <c r="KK32" s="598" t="s">
        <v>35197</v>
      </c>
      <c r="KL32" s="598" t="s">
        <v>35198</v>
      </c>
      <c r="KM32" s="598" t="s">
        <v>35199</v>
      </c>
      <c r="KN32" s="598" t="s">
        <v>35200</v>
      </c>
      <c r="KO32" s="598" t="s">
        <v>35201</v>
      </c>
      <c r="KP32" s="598" t="s">
        <v>35202</v>
      </c>
      <c r="KQ32" s="598"/>
      <c r="KR32" s="598"/>
      <c r="KS32" s="598"/>
      <c r="KT32" s="598"/>
      <c r="KU32" s="598"/>
      <c r="KV32" s="598"/>
      <c r="KW32" s="598"/>
      <c r="KX32" s="598"/>
      <c r="KY32" s="598"/>
      <c r="KZ32" s="598"/>
      <c r="LA32" s="598"/>
      <c r="LB32" s="598"/>
      <c r="LC32" s="598"/>
      <c r="LD32" s="598"/>
      <c r="LE32" s="598"/>
      <c r="LF32" s="598"/>
      <c r="LG32" s="598"/>
      <c r="LH32" s="598"/>
      <c r="LI32" s="598"/>
      <c r="LJ32" s="598"/>
      <c r="LK32" s="598"/>
      <c r="LL32" s="598"/>
      <c r="LM32" s="598"/>
      <c r="LN32" s="598"/>
      <c r="LO32" s="598"/>
      <c r="LP32" s="598"/>
      <c r="LQ32" s="598"/>
      <c r="LR32" s="598"/>
      <c r="LS32" s="598"/>
      <c r="LT32" s="598"/>
      <c r="LU32" s="598"/>
      <c r="LV32" s="598"/>
      <c r="LW32" s="598"/>
      <c r="LX32" s="598"/>
      <c r="LY32" s="598"/>
      <c r="LZ32" s="598"/>
      <c r="MA32" s="598"/>
      <c r="MB32" s="598"/>
      <c r="MC32" s="598"/>
      <c r="MD32" s="598"/>
      <c r="ME32" s="598"/>
      <c r="MF32" s="598"/>
      <c r="MG32" s="608" t="s">
        <v>44816</v>
      </c>
      <c r="MH32" s="608" t="s">
        <v>44817</v>
      </c>
      <c r="MI32" s="608" t="s">
        <v>44818</v>
      </c>
      <c r="MJ32" s="608" t="s">
        <v>44819</v>
      </c>
      <c r="MK32" s="608" t="s">
        <v>44820</v>
      </c>
      <c r="ML32" s="608" t="s">
        <v>44821</v>
      </c>
      <c r="MM32" s="608" t="s">
        <v>44822</v>
      </c>
      <c r="MN32" s="608" t="s">
        <v>44823</v>
      </c>
      <c r="MO32" s="608" t="s">
        <v>44824</v>
      </c>
      <c r="MP32" s="608" t="s">
        <v>44825</v>
      </c>
      <c r="MQ32" s="608" t="s">
        <v>44826</v>
      </c>
      <c r="MR32" s="608" t="s">
        <v>44827</v>
      </c>
      <c r="MS32" s="608" t="s">
        <v>44828</v>
      </c>
      <c r="MT32" s="608" t="s">
        <v>44829</v>
      </c>
      <c r="MU32" s="608" t="s">
        <v>44830</v>
      </c>
      <c r="MV32" s="608" t="s">
        <v>44831</v>
      </c>
      <c r="MW32" s="608" t="s">
        <v>44832</v>
      </c>
      <c r="MX32" s="608" t="s">
        <v>44833</v>
      </c>
      <c r="MY32" s="608" t="s">
        <v>44834</v>
      </c>
      <c r="MZ32" s="608" t="s">
        <v>44835</v>
      </c>
      <c r="NA32" s="608" t="s">
        <v>44836</v>
      </c>
      <c r="NB32" s="609" t="s">
        <v>44837</v>
      </c>
      <c r="NC32" s="608" t="s">
        <v>44838</v>
      </c>
      <c r="ND32" s="608" t="s">
        <v>44839</v>
      </c>
      <c r="NE32" s="608" t="s">
        <v>44840</v>
      </c>
      <c r="NF32" s="608" t="s">
        <v>44841</v>
      </c>
      <c r="NG32" s="608" t="s">
        <v>44842</v>
      </c>
      <c r="NH32" s="608" t="s">
        <v>44843</v>
      </c>
      <c r="NI32" s="608" t="s">
        <v>44844</v>
      </c>
      <c r="NJ32" s="609" t="s">
        <v>44845</v>
      </c>
      <c r="NK32" s="609" t="s">
        <v>44846</v>
      </c>
      <c r="NL32" s="609" t="s">
        <v>44847</v>
      </c>
      <c r="NM32" s="609" t="s">
        <v>44848</v>
      </c>
      <c r="NN32" s="609" t="s">
        <v>44849</v>
      </c>
      <c r="NO32" s="609" t="s">
        <v>44850</v>
      </c>
      <c r="NP32" s="609" t="s">
        <v>44851</v>
      </c>
      <c r="NQ32" s="608" t="s">
        <v>44852</v>
      </c>
      <c r="NR32" s="608" t="s">
        <v>44853</v>
      </c>
      <c r="NS32" s="608" t="s">
        <v>44854</v>
      </c>
      <c r="NT32" s="610" t="s">
        <v>44855</v>
      </c>
      <c r="NU32" s="609" t="s">
        <v>44856</v>
      </c>
      <c r="NV32" s="608" t="s">
        <v>44857</v>
      </c>
      <c r="NW32" s="608" t="s">
        <v>44858</v>
      </c>
      <c r="NX32" s="611" t="s">
        <v>44859</v>
      </c>
      <c r="NY32" s="608" t="s">
        <v>44860</v>
      </c>
      <c r="NZ32" s="608" t="s">
        <v>44861</v>
      </c>
      <c r="OA32" s="608" t="s">
        <v>44862</v>
      </c>
      <c r="OB32" s="612" t="s">
        <v>44863</v>
      </c>
    </row>
    <row r="33" spans="1:392" ht="15" x14ac:dyDescent="0.25">
      <c r="A33" s="137"/>
      <c r="B33" s="171" t="s">
        <v>35224</v>
      </c>
      <c r="C33" s="136"/>
      <c r="D33" s="596" t="s">
        <v>35225</v>
      </c>
      <c r="E33" s="136"/>
      <c r="F33" s="596">
        <v>8</v>
      </c>
      <c r="G33" s="136"/>
      <c r="H33" s="597" t="s">
        <v>35227</v>
      </c>
      <c r="I33" s="598" t="s">
        <v>35228</v>
      </c>
      <c r="J33" s="598" t="s">
        <v>35229</v>
      </c>
      <c r="K33" s="598" t="s">
        <v>35230</v>
      </c>
      <c r="L33" s="598" t="s">
        <v>35231</v>
      </c>
      <c r="M33" s="598" t="s">
        <v>35232</v>
      </c>
      <c r="N33" s="598" t="s">
        <v>35233</v>
      </c>
      <c r="O33" s="598" t="s">
        <v>35234</v>
      </c>
      <c r="P33" s="598" t="s">
        <v>35235</v>
      </c>
      <c r="Q33" s="598" t="s">
        <v>35236</v>
      </c>
      <c r="R33" s="598" t="s">
        <v>35237</v>
      </c>
      <c r="S33" s="598" t="s">
        <v>35238</v>
      </c>
      <c r="T33" s="598" t="s">
        <v>35239</v>
      </c>
      <c r="U33" s="598" t="s">
        <v>35240</v>
      </c>
      <c r="V33" s="598" t="s">
        <v>35241</v>
      </c>
      <c r="W33" s="598" t="s">
        <v>35242</v>
      </c>
      <c r="X33" s="598" t="s">
        <v>35243</v>
      </c>
      <c r="Y33" s="598" t="s">
        <v>35244</v>
      </c>
      <c r="Z33" s="598" t="s">
        <v>35245</v>
      </c>
      <c r="AA33" s="598" t="s">
        <v>35246</v>
      </c>
      <c r="AB33" s="598" t="s">
        <v>35247</v>
      </c>
      <c r="AC33" s="598" t="s">
        <v>35248</v>
      </c>
      <c r="AD33" s="598" t="s">
        <v>35249</v>
      </c>
      <c r="AE33" s="598" t="s">
        <v>35250</v>
      </c>
      <c r="AF33" s="598" t="s">
        <v>35251</v>
      </c>
      <c r="AG33" s="598" t="s">
        <v>35252</v>
      </c>
      <c r="AH33" s="598" t="s">
        <v>35253</v>
      </c>
      <c r="AI33" s="598" t="s">
        <v>35254</v>
      </c>
      <c r="AJ33" s="598" t="s">
        <v>35255</v>
      </c>
      <c r="AK33" s="598" t="s">
        <v>35256</v>
      </c>
      <c r="AL33" s="598" t="s">
        <v>44864</v>
      </c>
      <c r="AM33" s="598" t="s">
        <v>44865</v>
      </c>
      <c r="AN33" s="596" t="s">
        <v>31919</v>
      </c>
      <c r="AO33" s="596" t="s">
        <v>51134</v>
      </c>
      <c r="AP33" s="598" t="s">
        <v>35260</v>
      </c>
      <c r="AQ33" s="598" t="s">
        <v>35261</v>
      </c>
      <c r="AR33" s="598" t="s">
        <v>35262</v>
      </c>
      <c r="AS33" s="598" t="s">
        <v>35263</v>
      </c>
      <c r="AT33" s="598" t="s">
        <v>35264</v>
      </c>
      <c r="AU33" s="598" t="s">
        <v>35265</v>
      </c>
      <c r="AV33" s="598" t="s">
        <v>35266</v>
      </c>
      <c r="AW33" s="598" t="s">
        <v>35267</v>
      </c>
      <c r="AX33" s="598" t="s">
        <v>35268</v>
      </c>
      <c r="AY33" s="598" t="s">
        <v>35269</v>
      </c>
      <c r="AZ33" s="598" t="s">
        <v>35270</v>
      </c>
      <c r="BA33" s="598" t="s">
        <v>35271</v>
      </c>
      <c r="BB33" s="598" t="s">
        <v>35272</v>
      </c>
      <c r="BC33" s="598" t="s">
        <v>35273</v>
      </c>
      <c r="BD33" s="598" t="s">
        <v>35274</v>
      </c>
      <c r="BE33" s="598" t="s">
        <v>35275</v>
      </c>
      <c r="BF33" s="598" t="s">
        <v>35276</v>
      </c>
      <c r="BG33" s="598" t="s">
        <v>35277</v>
      </c>
      <c r="BH33" s="598" t="s">
        <v>35278</v>
      </c>
      <c r="BI33" s="598" t="s">
        <v>35279</v>
      </c>
      <c r="BJ33" s="598" t="s">
        <v>35280</v>
      </c>
      <c r="BK33" s="598" t="s">
        <v>35281</v>
      </c>
      <c r="BL33" s="598" t="s">
        <v>35282</v>
      </c>
      <c r="BM33" s="598" t="s">
        <v>35283</v>
      </c>
      <c r="BN33" s="598" t="s">
        <v>35284</v>
      </c>
      <c r="BO33" s="598" t="s">
        <v>35285</v>
      </c>
      <c r="BP33" s="598" t="s">
        <v>35286</v>
      </c>
      <c r="BQ33" s="598" t="s">
        <v>35287</v>
      </c>
      <c r="BR33" s="598" t="s">
        <v>35288</v>
      </c>
      <c r="BS33" s="598" t="s">
        <v>35289</v>
      </c>
      <c r="BT33" s="598" t="s">
        <v>35290</v>
      </c>
      <c r="BU33" s="598" t="s">
        <v>35291</v>
      </c>
      <c r="BV33" s="598" t="s">
        <v>35292</v>
      </c>
      <c r="BW33" s="598" t="s">
        <v>35293</v>
      </c>
      <c r="BX33" s="598" t="s">
        <v>35294</v>
      </c>
      <c r="BY33" s="598" t="s">
        <v>35295</v>
      </c>
      <c r="BZ33" s="598" t="s">
        <v>35296</v>
      </c>
      <c r="CA33" s="598" t="s">
        <v>35297</v>
      </c>
      <c r="CB33" s="598" t="s">
        <v>35298</v>
      </c>
      <c r="CC33" s="598" t="s">
        <v>35299</v>
      </c>
      <c r="CD33" s="598" t="s">
        <v>35300</v>
      </c>
      <c r="CE33" s="598" t="s">
        <v>35301</v>
      </c>
      <c r="CF33" s="598" t="s">
        <v>35302</v>
      </c>
      <c r="CG33" s="598" t="s">
        <v>35303</v>
      </c>
      <c r="CH33" s="598" t="s">
        <v>35304</v>
      </c>
      <c r="CI33" s="598" t="s">
        <v>35305</v>
      </c>
      <c r="CJ33" s="598" t="s">
        <v>35306</v>
      </c>
      <c r="CK33" s="598" t="s">
        <v>35307</v>
      </c>
      <c r="CL33" s="598" t="s">
        <v>35308</v>
      </c>
      <c r="CM33" s="598" t="s">
        <v>35309</v>
      </c>
      <c r="CN33" s="598" t="s">
        <v>35310</v>
      </c>
      <c r="CO33" s="598" t="s">
        <v>35311</v>
      </c>
      <c r="CP33" s="598" t="s">
        <v>35312</v>
      </c>
      <c r="CQ33" s="598" t="s">
        <v>35313</v>
      </c>
      <c r="CR33" s="598" t="s">
        <v>35314</v>
      </c>
      <c r="CS33" s="598" t="s">
        <v>44866</v>
      </c>
      <c r="CT33" s="598" t="s">
        <v>35316</v>
      </c>
      <c r="CU33" s="598" t="s">
        <v>35317</v>
      </c>
      <c r="CV33" s="598" t="s">
        <v>35318</v>
      </c>
      <c r="CW33" s="598" t="s">
        <v>44867</v>
      </c>
      <c r="CX33" s="598" t="s">
        <v>44868</v>
      </c>
      <c r="CY33" s="598" t="s">
        <v>35321</v>
      </c>
      <c r="CZ33" s="598" t="s">
        <v>35322</v>
      </c>
      <c r="DA33" s="598" t="s">
        <v>35323</v>
      </c>
      <c r="DB33" s="598" t="s">
        <v>35324</v>
      </c>
      <c r="DC33" s="598" t="s">
        <v>35325</v>
      </c>
      <c r="DD33" s="598" t="s">
        <v>35326</v>
      </c>
      <c r="DE33" s="598" t="s">
        <v>35327</v>
      </c>
      <c r="DF33" s="599" t="s">
        <v>35328</v>
      </c>
      <c r="DG33" s="599" t="s">
        <v>35329</v>
      </c>
      <c r="DH33" s="598" t="s">
        <v>35330</v>
      </c>
      <c r="DI33" s="600" t="s">
        <v>35331</v>
      </c>
      <c r="DJ33" s="600" t="s">
        <v>35332</v>
      </c>
      <c r="DK33" s="598" t="s">
        <v>35333</v>
      </c>
      <c r="DL33" s="598" t="s">
        <v>35334</v>
      </c>
      <c r="DM33" s="598" t="s">
        <v>35335</v>
      </c>
      <c r="DN33" s="599" t="s">
        <v>35336</v>
      </c>
      <c r="DO33" s="599" t="s">
        <v>35337</v>
      </c>
      <c r="DP33" s="599" t="s">
        <v>35338</v>
      </c>
      <c r="DQ33" s="599" t="s">
        <v>35339</v>
      </c>
      <c r="DR33" s="599" t="s">
        <v>35340</v>
      </c>
      <c r="DS33" s="599" t="s">
        <v>35341</v>
      </c>
      <c r="DT33" s="599" t="s">
        <v>35342</v>
      </c>
      <c r="DU33" s="599" t="s">
        <v>35139</v>
      </c>
      <c r="DV33" s="599" t="s">
        <v>35140</v>
      </c>
      <c r="DW33" s="599" t="s">
        <v>35343</v>
      </c>
      <c r="DX33" s="599" t="s">
        <v>35344</v>
      </c>
      <c r="DY33" s="599" t="s">
        <v>35345</v>
      </c>
      <c r="DZ33" s="599" t="s">
        <v>35346</v>
      </c>
      <c r="EA33" s="597" t="s">
        <v>35347</v>
      </c>
      <c r="EB33" s="597" t="s">
        <v>35348</v>
      </c>
      <c r="EC33" s="600" t="s">
        <v>35349</v>
      </c>
      <c r="ED33" s="600" t="s">
        <v>35350</v>
      </c>
      <c r="EE33" s="600" t="s">
        <v>35351</v>
      </c>
      <c r="EF33" s="598" t="s">
        <v>35352</v>
      </c>
      <c r="EG33" s="598" t="s">
        <v>35353</v>
      </c>
      <c r="EH33" s="598" t="s">
        <v>35354</v>
      </c>
      <c r="EI33" s="600" t="s">
        <v>35355</v>
      </c>
      <c r="EJ33" s="598" t="s">
        <v>35356</v>
      </c>
      <c r="EK33" s="598" t="s">
        <v>35357</v>
      </c>
      <c r="EL33" s="598" t="s">
        <v>35358</v>
      </c>
      <c r="EM33" s="598" t="s">
        <v>35359</v>
      </c>
      <c r="EN33" s="598" t="s">
        <v>35360</v>
      </c>
      <c r="EO33" s="598" t="s">
        <v>35156</v>
      </c>
      <c r="EP33" s="600" t="s">
        <v>39281</v>
      </c>
      <c r="EQ33" s="600" t="s">
        <v>39282</v>
      </c>
      <c r="ER33" s="600" t="s">
        <v>39274</v>
      </c>
      <c r="ES33" s="601" t="s">
        <v>44869</v>
      </c>
      <c r="ET33" s="602" t="s">
        <v>44870</v>
      </c>
      <c r="EU33" s="602" t="s">
        <v>44871</v>
      </c>
      <c r="EV33" s="602" t="s">
        <v>44872</v>
      </c>
      <c r="EW33" s="598" t="s">
        <v>44873</v>
      </c>
      <c r="EX33" s="598" t="s">
        <v>44874</v>
      </c>
      <c r="EY33" s="598" t="s">
        <v>44875</v>
      </c>
      <c r="EZ33" s="598" t="s">
        <v>44876</v>
      </c>
      <c r="FA33" s="598" t="s">
        <v>44877</v>
      </c>
      <c r="FB33" s="598" t="s">
        <v>44878</v>
      </c>
      <c r="FC33" s="598" t="s">
        <v>44879</v>
      </c>
      <c r="FD33" s="598" t="s">
        <v>44880</v>
      </c>
      <c r="FE33" s="598" t="s">
        <v>44881</v>
      </c>
      <c r="FF33" s="598" t="s">
        <v>44882</v>
      </c>
      <c r="FG33" s="603" t="s">
        <v>51135</v>
      </c>
      <c r="FH33" s="604" t="s">
        <v>51136</v>
      </c>
      <c r="FI33" s="605" t="s">
        <v>51137</v>
      </c>
      <c r="FJ33" s="596" t="s">
        <v>51138</v>
      </c>
      <c r="FK33" s="596" t="s">
        <v>51139</v>
      </c>
      <c r="FL33" s="606" t="s">
        <v>35573</v>
      </c>
      <c r="FM33" s="606" t="s">
        <v>35574</v>
      </c>
      <c r="FN33" s="607" t="s">
        <v>51140</v>
      </c>
      <c r="FO33" s="613" t="s">
        <v>51141</v>
      </c>
      <c r="FP33" s="613" t="s">
        <v>51142</v>
      </c>
      <c r="FQ33" s="605" t="s">
        <v>51143</v>
      </c>
      <c r="FR33" s="613" t="s">
        <v>51144</v>
      </c>
      <c r="FS33" s="613" t="s">
        <v>51145</v>
      </c>
      <c r="FT33" s="613" t="s">
        <v>51146</v>
      </c>
      <c r="FU33" s="605" t="s">
        <v>51147</v>
      </c>
      <c r="FV33" s="613" t="s">
        <v>51148</v>
      </c>
      <c r="FW33" s="613" t="s">
        <v>51149</v>
      </c>
      <c r="FX33" s="613" t="s">
        <v>51150</v>
      </c>
      <c r="FY33" s="605" t="s">
        <v>51151</v>
      </c>
      <c r="FZ33" s="596" t="s">
        <v>51152</v>
      </c>
      <c r="GA33" s="596" t="s">
        <v>51153</v>
      </c>
      <c r="GB33" s="613" t="s">
        <v>51154</v>
      </c>
      <c r="GC33" s="597" t="s">
        <v>51155</v>
      </c>
      <c r="GD33" s="598" t="s">
        <v>44884</v>
      </c>
      <c r="GE33" s="598"/>
      <c r="GF33" s="598" t="s">
        <v>44885</v>
      </c>
      <c r="GG33" s="598" t="s">
        <v>51156</v>
      </c>
      <c r="GH33" s="598">
        <v>0</v>
      </c>
      <c r="GI33" s="598">
        <v>0</v>
      </c>
      <c r="GJ33" s="598">
        <v>0</v>
      </c>
      <c r="GK33" s="598">
        <v>0</v>
      </c>
      <c r="GL33" s="598">
        <v>0</v>
      </c>
      <c r="GM33" s="598">
        <v>0</v>
      </c>
      <c r="GN33" s="598">
        <v>0</v>
      </c>
      <c r="GO33" s="598">
        <v>0</v>
      </c>
      <c r="GP33" s="598">
        <v>0</v>
      </c>
      <c r="GQ33" s="598">
        <v>0</v>
      </c>
      <c r="GR33" s="598">
        <v>0</v>
      </c>
      <c r="GS33" s="598">
        <v>0</v>
      </c>
      <c r="GT33" s="598">
        <v>0</v>
      </c>
      <c r="GU33" s="598">
        <v>0</v>
      </c>
      <c r="GV33" s="598">
        <v>0</v>
      </c>
      <c r="GW33" s="598">
        <v>0</v>
      </c>
      <c r="GX33" s="598">
        <v>0</v>
      </c>
      <c r="GY33" s="598">
        <v>0</v>
      </c>
      <c r="GZ33" s="598">
        <v>0</v>
      </c>
      <c r="HA33" s="598">
        <v>0</v>
      </c>
      <c r="HB33" s="598">
        <v>0</v>
      </c>
      <c r="HC33" s="598">
        <v>0</v>
      </c>
      <c r="HD33" s="598">
        <v>0</v>
      </c>
      <c r="HE33" s="598">
        <v>0</v>
      </c>
      <c r="HF33" s="598">
        <v>0</v>
      </c>
      <c r="HG33" s="598">
        <v>0</v>
      </c>
      <c r="HH33" s="598">
        <v>0</v>
      </c>
      <c r="HI33" s="598">
        <v>0</v>
      </c>
      <c r="HJ33" s="598">
        <v>0</v>
      </c>
      <c r="HK33" s="598">
        <v>0</v>
      </c>
      <c r="HL33" s="598">
        <v>0</v>
      </c>
      <c r="HM33" s="598">
        <v>0</v>
      </c>
      <c r="HN33" s="598">
        <v>0</v>
      </c>
      <c r="HO33" s="598">
        <v>0</v>
      </c>
      <c r="HP33" s="598">
        <v>0</v>
      </c>
      <c r="HQ33" s="598">
        <v>0</v>
      </c>
      <c r="HR33" s="598">
        <v>0</v>
      </c>
      <c r="HS33" s="598">
        <v>0</v>
      </c>
      <c r="HT33" s="598">
        <v>0</v>
      </c>
      <c r="HU33" s="598">
        <v>0</v>
      </c>
      <c r="HV33" s="598">
        <v>0</v>
      </c>
      <c r="HW33" s="598">
        <v>0</v>
      </c>
      <c r="HX33" s="598">
        <v>0</v>
      </c>
      <c r="HY33" s="598">
        <v>0</v>
      </c>
      <c r="HZ33" s="598">
        <v>0</v>
      </c>
      <c r="IA33" s="598">
        <v>0</v>
      </c>
      <c r="IB33" s="598">
        <v>0</v>
      </c>
      <c r="IC33" s="598">
        <v>0</v>
      </c>
      <c r="ID33" s="598">
        <v>0</v>
      </c>
      <c r="IE33" s="598">
        <v>0</v>
      </c>
      <c r="IF33" s="598">
        <v>0</v>
      </c>
      <c r="IG33" s="598">
        <v>0</v>
      </c>
      <c r="IH33" s="598">
        <v>0</v>
      </c>
      <c r="II33" s="598">
        <v>0</v>
      </c>
      <c r="IJ33" s="598">
        <v>0</v>
      </c>
      <c r="IK33" s="598">
        <v>0</v>
      </c>
      <c r="IL33" s="598">
        <v>0</v>
      </c>
      <c r="IM33" s="598">
        <v>0</v>
      </c>
      <c r="IN33" s="598">
        <v>0</v>
      </c>
      <c r="IO33" s="598">
        <v>0</v>
      </c>
      <c r="IP33" s="598">
        <v>0</v>
      </c>
      <c r="IQ33" s="598">
        <v>0</v>
      </c>
      <c r="IR33" s="598">
        <v>0</v>
      </c>
      <c r="IS33" s="598">
        <v>0</v>
      </c>
      <c r="IT33" s="598">
        <v>0</v>
      </c>
      <c r="IU33" s="598">
        <v>0</v>
      </c>
      <c r="IV33" s="598">
        <v>0</v>
      </c>
      <c r="IW33" s="598">
        <v>0</v>
      </c>
      <c r="IX33" s="598">
        <v>0</v>
      </c>
      <c r="IY33" s="598">
        <v>0</v>
      </c>
      <c r="IZ33" s="598">
        <v>0</v>
      </c>
      <c r="JA33" s="598">
        <v>0</v>
      </c>
      <c r="JB33" s="598">
        <v>0</v>
      </c>
      <c r="JC33" s="598">
        <v>0</v>
      </c>
      <c r="JD33" s="598">
        <v>0</v>
      </c>
      <c r="JE33" s="598">
        <v>0</v>
      </c>
      <c r="JF33" s="598">
        <v>0</v>
      </c>
      <c r="JG33" s="598">
        <v>0</v>
      </c>
      <c r="JH33" s="598">
        <v>0</v>
      </c>
      <c r="JI33" s="598">
        <v>0</v>
      </c>
      <c r="JJ33" s="598">
        <v>0</v>
      </c>
      <c r="JK33" s="598">
        <v>0</v>
      </c>
      <c r="JL33" s="598">
        <v>0</v>
      </c>
      <c r="JM33" s="598">
        <v>0</v>
      </c>
      <c r="JN33" s="598">
        <v>0</v>
      </c>
      <c r="JO33" s="598">
        <v>0</v>
      </c>
      <c r="JP33" s="598">
        <v>0</v>
      </c>
      <c r="JQ33" s="598">
        <v>0</v>
      </c>
      <c r="JR33" s="598">
        <v>0</v>
      </c>
      <c r="JS33" s="598">
        <v>0</v>
      </c>
      <c r="JT33" s="598">
        <v>0</v>
      </c>
      <c r="JU33" s="598">
        <v>0</v>
      </c>
      <c r="JV33" s="598">
        <v>0</v>
      </c>
      <c r="JW33" s="598">
        <v>0</v>
      </c>
      <c r="JX33" s="598">
        <v>0</v>
      </c>
      <c r="JY33" s="598">
        <v>0</v>
      </c>
      <c r="JZ33" s="598">
        <v>0</v>
      </c>
      <c r="KA33" s="598">
        <v>0</v>
      </c>
      <c r="KB33" s="598">
        <v>0</v>
      </c>
      <c r="KC33" s="598">
        <v>0</v>
      </c>
      <c r="KD33" s="598">
        <v>0</v>
      </c>
      <c r="KE33" s="598">
        <v>0</v>
      </c>
      <c r="KF33" s="598">
        <v>0</v>
      </c>
      <c r="KG33" s="598">
        <v>0</v>
      </c>
      <c r="KH33" s="598">
        <v>0</v>
      </c>
      <c r="KI33" s="598"/>
      <c r="KJ33" s="598" t="s">
        <v>35422</v>
      </c>
      <c r="KK33" s="598" t="s">
        <v>35423</v>
      </c>
      <c r="KL33" s="598" t="s">
        <v>35424</v>
      </c>
      <c r="KM33" s="598" t="s">
        <v>35425</v>
      </c>
      <c r="KN33" s="598" t="s">
        <v>35426</v>
      </c>
      <c r="KO33" s="598" t="s">
        <v>35427</v>
      </c>
      <c r="KP33" s="598" t="s">
        <v>35428</v>
      </c>
      <c r="KQ33" s="598"/>
      <c r="KR33" s="598"/>
      <c r="KS33" s="598"/>
      <c r="KT33" s="598"/>
      <c r="KU33" s="598"/>
      <c r="KV33" s="598"/>
      <c r="KW33" s="598"/>
      <c r="KX33" s="598"/>
      <c r="KY33" s="598"/>
      <c r="KZ33" s="598"/>
      <c r="LA33" s="598"/>
      <c r="LB33" s="598"/>
      <c r="LC33" s="598"/>
      <c r="LD33" s="598"/>
      <c r="LE33" s="598"/>
      <c r="LF33" s="598"/>
      <c r="LG33" s="598"/>
      <c r="LH33" s="598"/>
      <c r="LI33" s="598"/>
      <c r="LJ33" s="598"/>
      <c r="LK33" s="598"/>
      <c r="LL33" s="598"/>
      <c r="LM33" s="598"/>
      <c r="LN33" s="598"/>
      <c r="LO33" s="598"/>
      <c r="LP33" s="598"/>
      <c r="LQ33" s="598"/>
      <c r="LR33" s="598"/>
      <c r="LS33" s="598"/>
      <c r="LT33" s="598"/>
      <c r="LU33" s="598"/>
      <c r="LV33" s="598"/>
      <c r="LW33" s="598"/>
      <c r="LX33" s="598"/>
      <c r="LY33" s="598"/>
      <c r="LZ33" s="598"/>
      <c r="MA33" s="598"/>
      <c r="MB33" s="598"/>
      <c r="MC33" s="598"/>
      <c r="MD33" s="598"/>
      <c r="ME33" s="598"/>
      <c r="MF33" s="598"/>
      <c r="MG33" s="608" t="s">
        <v>44968</v>
      </c>
      <c r="MH33" s="608" t="s">
        <v>44969</v>
      </c>
      <c r="MI33" s="608" t="s">
        <v>44970</v>
      </c>
      <c r="MJ33" s="608" t="s">
        <v>44971</v>
      </c>
      <c r="MK33" s="608" t="s">
        <v>44972</v>
      </c>
      <c r="ML33" s="608" t="s">
        <v>44973</v>
      </c>
      <c r="MM33" s="608" t="s">
        <v>44974</v>
      </c>
      <c r="MN33" s="608" t="s">
        <v>44975</v>
      </c>
      <c r="MO33" s="608" t="s">
        <v>44976</v>
      </c>
      <c r="MP33" s="608" t="s">
        <v>44977</v>
      </c>
      <c r="MQ33" s="608" t="s">
        <v>44978</v>
      </c>
      <c r="MR33" s="608" t="s">
        <v>44979</v>
      </c>
      <c r="MS33" s="608" t="s">
        <v>44980</v>
      </c>
      <c r="MT33" s="608" t="s">
        <v>44981</v>
      </c>
      <c r="MU33" s="608" t="s">
        <v>44982</v>
      </c>
      <c r="MV33" s="608" t="s">
        <v>44983</v>
      </c>
      <c r="MW33" s="608" t="s">
        <v>44984</v>
      </c>
      <c r="MX33" s="608" t="s">
        <v>44985</v>
      </c>
      <c r="MY33" s="608" t="s">
        <v>44986</v>
      </c>
      <c r="MZ33" s="608" t="s">
        <v>44987</v>
      </c>
      <c r="NA33" s="608" t="s">
        <v>44988</v>
      </c>
      <c r="NB33" s="609" t="s">
        <v>44989</v>
      </c>
      <c r="NC33" s="608" t="s">
        <v>44990</v>
      </c>
      <c r="ND33" s="608" t="s">
        <v>44991</v>
      </c>
      <c r="NE33" s="608" t="s">
        <v>44992</v>
      </c>
      <c r="NF33" s="608" t="s">
        <v>44993</v>
      </c>
      <c r="NG33" s="608" t="s">
        <v>44994</v>
      </c>
      <c r="NH33" s="608" t="s">
        <v>44995</v>
      </c>
      <c r="NI33" s="608" t="s">
        <v>44996</v>
      </c>
      <c r="NJ33" s="609" t="s">
        <v>44997</v>
      </c>
      <c r="NK33" s="609" t="s">
        <v>44998</v>
      </c>
      <c r="NL33" s="609" t="s">
        <v>44999</v>
      </c>
      <c r="NM33" s="609" t="s">
        <v>45000</v>
      </c>
      <c r="NN33" s="609" t="s">
        <v>45001</v>
      </c>
      <c r="NO33" s="609" t="s">
        <v>45002</v>
      </c>
      <c r="NP33" s="609" t="s">
        <v>45003</v>
      </c>
      <c r="NQ33" s="608" t="s">
        <v>45004</v>
      </c>
      <c r="NR33" s="608" t="s">
        <v>45005</v>
      </c>
      <c r="NS33" s="608" t="s">
        <v>45006</v>
      </c>
      <c r="NT33" s="610" t="s">
        <v>45007</v>
      </c>
      <c r="NU33" s="609" t="s">
        <v>45008</v>
      </c>
      <c r="NV33" s="608" t="s">
        <v>45009</v>
      </c>
      <c r="NW33" s="608" t="s">
        <v>45010</v>
      </c>
      <c r="NX33" s="611" t="s">
        <v>45011</v>
      </c>
      <c r="NY33" s="608" t="s">
        <v>45012</v>
      </c>
      <c r="NZ33" s="608" t="s">
        <v>45013</v>
      </c>
      <c r="OA33" s="608" t="s">
        <v>45014</v>
      </c>
      <c r="OB33" s="612" t="s">
        <v>45015</v>
      </c>
    </row>
    <row r="34" spans="1:392" ht="15" x14ac:dyDescent="0.25">
      <c r="A34" s="137"/>
      <c r="B34" s="171" t="s">
        <v>35450</v>
      </c>
      <c r="C34" s="136"/>
      <c r="D34" s="596" t="s">
        <v>35451</v>
      </c>
      <c r="E34" s="136"/>
      <c r="F34" s="596">
        <v>9</v>
      </c>
      <c r="G34" s="136"/>
      <c r="H34" s="597" t="s">
        <v>35453</v>
      </c>
      <c r="I34" s="598" t="s">
        <v>35454</v>
      </c>
      <c r="J34" s="598" t="s">
        <v>35455</v>
      </c>
      <c r="K34" s="598" t="s">
        <v>35456</v>
      </c>
      <c r="L34" s="598" t="s">
        <v>35457</v>
      </c>
      <c r="M34" s="598" t="s">
        <v>35458</v>
      </c>
      <c r="N34" s="598" t="s">
        <v>35459</v>
      </c>
      <c r="O34" s="598" t="s">
        <v>35460</v>
      </c>
      <c r="P34" s="598" t="s">
        <v>35461</v>
      </c>
      <c r="Q34" s="598" t="s">
        <v>35462</v>
      </c>
      <c r="R34" s="598" t="s">
        <v>35463</v>
      </c>
      <c r="S34" s="598" t="s">
        <v>35464</v>
      </c>
      <c r="T34" s="598" t="s">
        <v>35465</v>
      </c>
      <c r="U34" s="598" t="s">
        <v>35466</v>
      </c>
      <c r="V34" s="598" t="s">
        <v>35467</v>
      </c>
      <c r="W34" s="598" t="s">
        <v>35468</v>
      </c>
      <c r="X34" s="598" t="s">
        <v>35469</v>
      </c>
      <c r="Y34" s="598" t="s">
        <v>35470</v>
      </c>
      <c r="Z34" s="598" t="s">
        <v>35471</v>
      </c>
      <c r="AA34" s="598" t="s">
        <v>35472</v>
      </c>
      <c r="AB34" s="598" t="s">
        <v>35473</v>
      </c>
      <c r="AC34" s="598" t="s">
        <v>35474</v>
      </c>
      <c r="AD34" s="598" t="s">
        <v>35475</v>
      </c>
      <c r="AE34" s="598" t="s">
        <v>35476</v>
      </c>
      <c r="AF34" s="598" t="s">
        <v>35477</v>
      </c>
      <c r="AG34" s="598" t="s">
        <v>35478</v>
      </c>
      <c r="AH34" s="598" t="s">
        <v>35479</v>
      </c>
      <c r="AI34" s="598" t="s">
        <v>35480</v>
      </c>
      <c r="AJ34" s="598" t="s">
        <v>35481</v>
      </c>
      <c r="AK34" s="598" t="s">
        <v>35482</v>
      </c>
      <c r="AL34" s="598" t="s">
        <v>45016</v>
      </c>
      <c r="AM34" s="598" t="s">
        <v>45017</v>
      </c>
      <c r="AN34" s="596" t="s">
        <v>32143</v>
      </c>
      <c r="AO34" s="596" t="s">
        <v>51157</v>
      </c>
      <c r="AP34" s="598" t="s">
        <v>35486</v>
      </c>
      <c r="AQ34" s="598" t="s">
        <v>35487</v>
      </c>
      <c r="AR34" s="598" t="s">
        <v>35488</v>
      </c>
      <c r="AS34" s="598" t="s">
        <v>35489</v>
      </c>
      <c r="AT34" s="598" t="s">
        <v>35490</v>
      </c>
      <c r="AU34" s="598" t="s">
        <v>35491</v>
      </c>
      <c r="AV34" s="598" t="s">
        <v>35492</v>
      </c>
      <c r="AW34" s="598" t="s">
        <v>35493</v>
      </c>
      <c r="AX34" s="598" t="s">
        <v>35494</v>
      </c>
      <c r="AY34" s="598" t="s">
        <v>35495</v>
      </c>
      <c r="AZ34" s="598" t="s">
        <v>35496</v>
      </c>
      <c r="BA34" s="598" t="s">
        <v>35497</v>
      </c>
      <c r="BB34" s="598" t="s">
        <v>35498</v>
      </c>
      <c r="BC34" s="598" t="s">
        <v>35499</v>
      </c>
      <c r="BD34" s="598" t="s">
        <v>35500</v>
      </c>
      <c r="BE34" s="598" t="s">
        <v>35501</v>
      </c>
      <c r="BF34" s="598" t="s">
        <v>35502</v>
      </c>
      <c r="BG34" s="598" t="s">
        <v>35503</v>
      </c>
      <c r="BH34" s="598" t="s">
        <v>35504</v>
      </c>
      <c r="BI34" s="598" t="s">
        <v>35505</v>
      </c>
      <c r="BJ34" s="598" t="s">
        <v>35506</v>
      </c>
      <c r="BK34" s="598" t="s">
        <v>35507</v>
      </c>
      <c r="BL34" s="598" t="s">
        <v>35508</v>
      </c>
      <c r="BM34" s="598" t="s">
        <v>35509</v>
      </c>
      <c r="BN34" s="598" t="s">
        <v>35510</v>
      </c>
      <c r="BO34" s="598" t="s">
        <v>35511</v>
      </c>
      <c r="BP34" s="598" t="s">
        <v>35512</v>
      </c>
      <c r="BQ34" s="598" t="s">
        <v>35513</v>
      </c>
      <c r="BR34" s="598" t="s">
        <v>35514</v>
      </c>
      <c r="BS34" s="598" t="s">
        <v>35515</v>
      </c>
      <c r="BT34" s="598" t="s">
        <v>35516</v>
      </c>
      <c r="BU34" s="598" t="s">
        <v>35517</v>
      </c>
      <c r="BV34" s="598" t="s">
        <v>35518</v>
      </c>
      <c r="BW34" s="598" t="s">
        <v>35519</v>
      </c>
      <c r="BX34" s="598" t="s">
        <v>35520</v>
      </c>
      <c r="BY34" s="598" t="s">
        <v>35521</v>
      </c>
      <c r="BZ34" s="598" t="s">
        <v>35522</v>
      </c>
      <c r="CA34" s="598" t="s">
        <v>35523</v>
      </c>
      <c r="CB34" s="598" t="s">
        <v>35524</v>
      </c>
      <c r="CC34" s="598" t="s">
        <v>35525</v>
      </c>
      <c r="CD34" s="598" t="s">
        <v>35526</v>
      </c>
      <c r="CE34" s="598" t="s">
        <v>35527</v>
      </c>
      <c r="CF34" s="598" t="s">
        <v>35528</v>
      </c>
      <c r="CG34" s="598" t="s">
        <v>35529</v>
      </c>
      <c r="CH34" s="598" t="s">
        <v>35530</v>
      </c>
      <c r="CI34" s="598" t="s">
        <v>35531</v>
      </c>
      <c r="CJ34" s="598" t="s">
        <v>35532</v>
      </c>
      <c r="CK34" s="598" t="s">
        <v>35533</v>
      </c>
      <c r="CL34" s="598" t="s">
        <v>35534</v>
      </c>
      <c r="CM34" s="598" t="s">
        <v>35535</v>
      </c>
      <c r="CN34" s="598" t="s">
        <v>35536</v>
      </c>
      <c r="CO34" s="598" t="s">
        <v>35537</v>
      </c>
      <c r="CP34" s="598" t="s">
        <v>35538</v>
      </c>
      <c r="CQ34" s="598" t="s">
        <v>35539</v>
      </c>
      <c r="CR34" s="598" t="s">
        <v>35540</v>
      </c>
      <c r="CS34" s="598" t="s">
        <v>45018</v>
      </c>
      <c r="CT34" s="598" t="s">
        <v>35542</v>
      </c>
      <c r="CU34" s="598" t="s">
        <v>35543</v>
      </c>
      <c r="CV34" s="598" t="s">
        <v>35544</v>
      </c>
      <c r="CW34" s="598" t="s">
        <v>45019</v>
      </c>
      <c r="CX34" s="598" t="s">
        <v>45020</v>
      </c>
      <c r="CY34" s="598" t="s">
        <v>35547</v>
      </c>
      <c r="CZ34" s="598" t="s">
        <v>35548</v>
      </c>
      <c r="DA34" s="598" t="s">
        <v>35549</v>
      </c>
      <c r="DB34" s="598" t="s">
        <v>35550</v>
      </c>
      <c r="DC34" s="598" t="s">
        <v>35551</v>
      </c>
      <c r="DD34" s="598" t="s">
        <v>35552</v>
      </c>
      <c r="DE34" s="598" t="s">
        <v>35553</v>
      </c>
      <c r="DF34" s="599" t="s">
        <v>35554</v>
      </c>
      <c r="DG34" s="599" t="s">
        <v>35555</v>
      </c>
      <c r="DH34" s="598" t="s">
        <v>35556</v>
      </c>
      <c r="DI34" s="600" t="s">
        <v>35557</v>
      </c>
      <c r="DJ34" s="600" t="s">
        <v>35558</v>
      </c>
      <c r="DK34" s="598" t="s">
        <v>35559</v>
      </c>
      <c r="DL34" s="598" t="s">
        <v>35560</v>
      </c>
      <c r="DM34" s="598" t="s">
        <v>35561</v>
      </c>
      <c r="DN34" s="599" t="s">
        <v>35562</v>
      </c>
      <c r="DO34" s="599" t="s">
        <v>35563</v>
      </c>
      <c r="DP34" s="599" t="s">
        <v>35564</v>
      </c>
      <c r="DQ34" s="599" t="s">
        <v>35565</v>
      </c>
      <c r="DR34" s="599" t="s">
        <v>35566</v>
      </c>
      <c r="DS34" s="599" t="s">
        <v>35567</v>
      </c>
      <c r="DT34" s="599" t="s">
        <v>35568</v>
      </c>
      <c r="DU34" s="599" t="s">
        <v>35365</v>
      </c>
      <c r="DV34" s="599" t="s">
        <v>35366</v>
      </c>
      <c r="DW34" s="599" t="s">
        <v>35569</v>
      </c>
      <c r="DX34" s="599" t="s">
        <v>35570</v>
      </c>
      <c r="DY34" s="599" t="s">
        <v>35571</v>
      </c>
      <c r="DZ34" s="599" t="s">
        <v>35572</v>
      </c>
      <c r="EA34" s="597" t="s">
        <v>35573</v>
      </c>
      <c r="EB34" s="597" t="s">
        <v>35574</v>
      </c>
      <c r="EC34" s="600" t="s">
        <v>35575</v>
      </c>
      <c r="ED34" s="600" t="s">
        <v>35576</v>
      </c>
      <c r="EE34" s="600" t="s">
        <v>35577</v>
      </c>
      <c r="EF34" s="598" t="s">
        <v>35578</v>
      </c>
      <c r="EG34" s="598" t="s">
        <v>35579</v>
      </c>
      <c r="EH34" s="598" t="s">
        <v>35580</v>
      </c>
      <c r="EI34" s="600" t="s">
        <v>35581</v>
      </c>
      <c r="EJ34" s="598" t="s">
        <v>35582</v>
      </c>
      <c r="EK34" s="598" t="s">
        <v>35583</v>
      </c>
      <c r="EL34" s="598" t="s">
        <v>35584</v>
      </c>
      <c r="EM34" s="598" t="s">
        <v>35585</v>
      </c>
      <c r="EN34" s="598" t="s">
        <v>35586</v>
      </c>
      <c r="EO34" s="598" t="s">
        <v>35382</v>
      </c>
      <c r="EP34" s="600" t="s">
        <v>39290</v>
      </c>
      <c r="EQ34" s="600" t="s">
        <v>39291</v>
      </c>
      <c r="ER34" s="600" t="s">
        <v>39283</v>
      </c>
      <c r="ES34" s="601" t="s">
        <v>45021</v>
      </c>
      <c r="ET34" s="602" t="s">
        <v>45022</v>
      </c>
      <c r="EU34" s="602" t="s">
        <v>45023</v>
      </c>
      <c r="EV34" s="602" t="s">
        <v>45024</v>
      </c>
      <c r="EW34" s="598" t="s">
        <v>45025</v>
      </c>
      <c r="EX34" s="598" t="s">
        <v>45026</v>
      </c>
      <c r="EY34" s="598" t="s">
        <v>45027</v>
      </c>
      <c r="EZ34" s="598" t="s">
        <v>45028</v>
      </c>
      <c r="FA34" s="598" t="s">
        <v>45029</v>
      </c>
      <c r="FB34" s="598" t="s">
        <v>45030</v>
      </c>
      <c r="FC34" s="598" t="s">
        <v>45031</v>
      </c>
      <c r="FD34" s="598" t="s">
        <v>45032</v>
      </c>
      <c r="FE34" s="598" t="s">
        <v>45033</v>
      </c>
      <c r="FF34" s="598" t="s">
        <v>45034</v>
      </c>
      <c r="FG34" s="603" t="s">
        <v>51158</v>
      </c>
      <c r="FH34" s="604" t="s">
        <v>51159</v>
      </c>
      <c r="FI34" s="605" t="s">
        <v>51160</v>
      </c>
      <c r="FJ34" s="596" t="s">
        <v>51161</v>
      </c>
      <c r="FK34" s="596" t="s">
        <v>51162</v>
      </c>
      <c r="FL34" s="606" t="s">
        <v>35799</v>
      </c>
      <c r="FM34" s="606" t="s">
        <v>35800</v>
      </c>
      <c r="FN34" s="607" t="s">
        <v>51163</v>
      </c>
      <c r="FO34" s="613" t="s">
        <v>51164</v>
      </c>
      <c r="FP34" s="613" t="s">
        <v>51165</v>
      </c>
      <c r="FQ34" s="605" t="s">
        <v>51166</v>
      </c>
      <c r="FR34" s="613" t="s">
        <v>51167</v>
      </c>
      <c r="FS34" s="613" t="s">
        <v>51168</v>
      </c>
      <c r="FT34" s="613" t="s">
        <v>51169</v>
      </c>
      <c r="FU34" s="605" t="s">
        <v>51170</v>
      </c>
      <c r="FV34" s="613" t="s">
        <v>51171</v>
      </c>
      <c r="FW34" s="613" t="s">
        <v>51172</v>
      </c>
      <c r="FX34" s="613" t="s">
        <v>51173</v>
      </c>
      <c r="FY34" s="605" t="s">
        <v>51174</v>
      </c>
      <c r="FZ34" s="596" t="s">
        <v>51175</v>
      </c>
      <c r="GA34" s="596" t="s">
        <v>51176</v>
      </c>
      <c r="GB34" s="613" t="s">
        <v>51177</v>
      </c>
      <c r="GC34" s="597" t="s">
        <v>51178</v>
      </c>
      <c r="GD34" s="598" t="s">
        <v>45036</v>
      </c>
      <c r="GE34" s="598"/>
      <c r="GF34" s="598" t="s">
        <v>45037</v>
      </c>
      <c r="GG34" s="598" t="s">
        <v>51179</v>
      </c>
      <c r="GH34" s="598">
        <v>0</v>
      </c>
      <c r="GI34" s="598">
        <v>0</v>
      </c>
      <c r="GJ34" s="598">
        <v>0</v>
      </c>
      <c r="GK34" s="598">
        <v>0</v>
      </c>
      <c r="GL34" s="598">
        <v>0</v>
      </c>
      <c r="GM34" s="598">
        <v>0</v>
      </c>
      <c r="GN34" s="598">
        <v>0</v>
      </c>
      <c r="GO34" s="598">
        <v>0</v>
      </c>
      <c r="GP34" s="598">
        <v>0</v>
      </c>
      <c r="GQ34" s="598">
        <v>0</v>
      </c>
      <c r="GR34" s="598">
        <v>0</v>
      </c>
      <c r="GS34" s="598">
        <v>0</v>
      </c>
      <c r="GT34" s="598">
        <v>0</v>
      </c>
      <c r="GU34" s="598">
        <v>0</v>
      </c>
      <c r="GV34" s="598">
        <v>0</v>
      </c>
      <c r="GW34" s="598">
        <v>0</v>
      </c>
      <c r="GX34" s="598">
        <v>0</v>
      </c>
      <c r="GY34" s="598">
        <v>0</v>
      </c>
      <c r="GZ34" s="598">
        <v>0</v>
      </c>
      <c r="HA34" s="598">
        <v>0</v>
      </c>
      <c r="HB34" s="598">
        <v>0</v>
      </c>
      <c r="HC34" s="598">
        <v>0</v>
      </c>
      <c r="HD34" s="598">
        <v>0</v>
      </c>
      <c r="HE34" s="598">
        <v>0</v>
      </c>
      <c r="HF34" s="598">
        <v>0</v>
      </c>
      <c r="HG34" s="598">
        <v>0</v>
      </c>
      <c r="HH34" s="598">
        <v>0</v>
      </c>
      <c r="HI34" s="598">
        <v>0</v>
      </c>
      <c r="HJ34" s="598">
        <v>0</v>
      </c>
      <c r="HK34" s="598">
        <v>0</v>
      </c>
      <c r="HL34" s="598">
        <v>0</v>
      </c>
      <c r="HM34" s="598">
        <v>0</v>
      </c>
      <c r="HN34" s="598">
        <v>0</v>
      </c>
      <c r="HO34" s="598">
        <v>0</v>
      </c>
      <c r="HP34" s="598">
        <v>0</v>
      </c>
      <c r="HQ34" s="598">
        <v>0</v>
      </c>
      <c r="HR34" s="598">
        <v>0</v>
      </c>
      <c r="HS34" s="598">
        <v>0</v>
      </c>
      <c r="HT34" s="598">
        <v>0</v>
      </c>
      <c r="HU34" s="598">
        <v>0</v>
      </c>
      <c r="HV34" s="598">
        <v>0</v>
      </c>
      <c r="HW34" s="598">
        <v>0</v>
      </c>
      <c r="HX34" s="598">
        <v>0</v>
      </c>
      <c r="HY34" s="598">
        <v>0</v>
      </c>
      <c r="HZ34" s="598">
        <v>0</v>
      </c>
      <c r="IA34" s="598">
        <v>0</v>
      </c>
      <c r="IB34" s="598">
        <v>0</v>
      </c>
      <c r="IC34" s="598">
        <v>0</v>
      </c>
      <c r="ID34" s="598">
        <v>0</v>
      </c>
      <c r="IE34" s="598">
        <v>0</v>
      </c>
      <c r="IF34" s="598">
        <v>0</v>
      </c>
      <c r="IG34" s="598">
        <v>0</v>
      </c>
      <c r="IH34" s="598">
        <v>0</v>
      </c>
      <c r="II34" s="598">
        <v>0</v>
      </c>
      <c r="IJ34" s="598">
        <v>0</v>
      </c>
      <c r="IK34" s="598">
        <v>0</v>
      </c>
      <c r="IL34" s="598">
        <v>0</v>
      </c>
      <c r="IM34" s="598">
        <v>0</v>
      </c>
      <c r="IN34" s="598">
        <v>0</v>
      </c>
      <c r="IO34" s="598">
        <v>0</v>
      </c>
      <c r="IP34" s="598">
        <v>0</v>
      </c>
      <c r="IQ34" s="598">
        <v>0</v>
      </c>
      <c r="IR34" s="598">
        <v>0</v>
      </c>
      <c r="IS34" s="598">
        <v>0</v>
      </c>
      <c r="IT34" s="598">
        <v>0</v>
      </c>
      <c r="IU34" s="598">
        <v>0</v>
      </c>
      <c r="IV34" s="598">
        <v>0</v>
      </c>
      <c r="IW34" s="598">
        <v>0</v>
      </c>
      <c r="IX34" s="598">
        <v>0</v>
      </c>
      <c r="IY34" s="598">
        <v>0</v>
      </c>
      <c r="IZ34" s="598">
        <v>0</v>
      </c>
      <c r="JA34" s="598">
        <v>0</v>
      </c>
      <c r="JB34" s="598">
        <v>0</v>
      </c>
      <c r="JC34" s="598">
        <v>0</v>
      </c>
      <c r="JD34" s="598">
        <v>0</v>
      </c>
      <c r="JE34" s="598">
        <v>0</v>
      </c>
      <c r="JF34" s="598">
        <v>0</v>
      </c>
      <c r="JG34" s="598">
        <v>0</v>
      </c>
      <c r="JH34" s="598">
        <v>0</v>
      </c>
      <c r="JI34" s="598">
        <v>0</v>
      </c>
      <c r="JJ34" s="598">
        <v>0</v>
      </c>
      <c r="JK34" s="598">
        <v>0</v>
      </c>
      <c r="JL34" s="598">
        <v>0</v>
      </c>
      <c r="JM34" s="598">
        <v>0</v>
      </c>
      <c r="JN34" s="598">
        <v>0</v>
      </c>
      <c r="JO34" s="598">
        <v>0</v>
      </c>
      <c r="JP34" s="598">
        <v>0</v>
      </c>
      <c r="JQ34" s="598">
        <v>0</v>
      </c>
      <c r="JR34" s="598">
        <v>0</v>
      </c>
      <c r="JS34" s="598">
        <v>0</v>
      </c>
      <c r="JT34" s="598">
        <v>0</v>
      </c>
      <c r="JU34" s="598">
        <v>0</v>
      </c>
      <c r="JV34" s="598">
        <v>0</v>
      </c>
      <c r="JW34" s="598">
        <v>0</v>
      </c>
      <c r="JX34" s="598">
        <v>0</v>
      </c>
      <c r="JY34" s="598">
        <v>0</v>
      </c>
      <c r="JZ34" s="598">
        <v>0</v>
      </c>
      <c r="KA34" s="598">
        <v>0</v>
      </c>
      <c r="KB34" s="598">
        <v>0</v>
      </c>
      <c r="KC34" s="598">
        <v>0</v>
      </c>
      <c r="KD34" s="598">
        <v>0</v>
      </c>
      <c r="KE34" s="598">
        <v>0</v>
      </c>
      <c r="KF34" s="598">
        <v>0</v>
      </c>
      <c r="KG34" s="598">
        <v>0</v>
      </c>
      <c r="KH34" s="598">
        <v>0</v>
      </c>
      <c r="KI34" s="598"/>
      <c r="KJ34" s="598" t="s">
        <v>35648</v>
      </c>
      <c r="KK34" s="598" t="s">
        <v>35649</v>
      </c>
      <c r="KL34" s="598" t="s">
        <v>35650</v>
      </c>
      <c r="KM34" s="598" t="s">
        <v>35651</v>
      </c>
      <c r="KN34" s="598" t="s">
        <v>35652</v>
      </c>
      <c r="KO34" s="598" t="s">
        <v>35653</v>
      </c>
      <c r="KP34" s="598" t="s">
        <v>35654</v>
      </c>
      <c r="KQ34" s="598"/>
      <c r="KR34" s="598"/>
      <c r="KS34" s="598"/>
      <c r="KT34" s="598"/>
      <c r="KU34" s="598"/>
      <c r="KV34" s="598"/>
      <c r="KW34" s="598"/>
      <c r="KX34" s="598"/>
      <c r="KY34" s="598"/>
      <c r="KZ34" s="598"/>
      <c r="LA34" s="598"/>
      <c r="LB34" s="598"/>
      <c r="LC34" s="598"/>
      <c r="LD34" s="598"/>
      <c r="LE34" s="598"/>
      <c r="LF34" s="598"/>
      <c r="LG34" s="598"/>
      <c r="LH34" s="598"/>
      <c r="LI34" s="598"/>
      <c r="LJ34" s="598"/>
      <c r="LK34" s="598"/>
      <c r="LL34" s="598"/>
      <c r="LM34" s="598"/>
      <c r="LN34" s="598"/>
      <c r="LO34" s="598"/>
      <c r="LP34" s="598"/>
      <c r="LQ34" s="598"/>
      <c r="LR34" s="598"/>
      <c r="LS34" s="598"/>
      <c r="LT34" s="598"/>
      <c r="LU34" s="598"/>
      <c r="LV34" s="598"/>
      <c r="LW34" s="598"/>
      <c r="LX34" s="598"/>
      <c r="LY34" s="598"/>
      <c r="LZ34" s="598"/>
      <c r="MA34" s="598"/>
      <c r="MB34" s="598"/>
      <c r="MC34" s="598"/>
      <c r="MD34" s="598"/>
      <c r="ME34" s="598"/>
      <c r="MF34" s="598"/>
      <c r="MG34" s="608" t="s">
        <v>45120</v>
      </c>
      <c r="MH34" s="608" t="s">
        <v>45121</v>
      </c>
      <c r="MI34" s="608" t="s">
        <v>45122</v>
      </c>
      <c r="MJ34" s="608" t="s">
        <v>45123</v>
      </c>
      <c r="MK34" s="608" t="s">
        <v>45124</v>
      </c>
      <c r="ML34" s="608" t="s">
        <v>45125</v>
      </c>
      <c r="MM34" s="608" t="s">
        <v>45126</v>
      </c>
      <c r="MN34" s="608" t="s">
        <v>45127</v>
      </c>
      <c r="MO34" s="608" t="s">
        <v>45128</v>
      </c>
      <c r="MP34" s="608" t="s">
        <v>45129</v>
      </c>
      <c r="MQ34" s="608" t="s">
        <v>45130</v>
      </c>
      <c r="MR34" s="608" t="s">
        <v>45131</v>
      </c>
      <c r="MS34" s="608" t="s">
        <v>45132</v>
      </c>
      <c r="MT34" s="608" t="s">
        <v>45133</v>
      </c>
      <c r="MU34" s="608" t="s">
        <v>45134</v>
      </c>
      <c r="MV34" s="608" t="s">
        <v>45135</v>
      </c>
      <c r="MW34" s="608" t="s">
        <v>45136</v>
      </c>
      <c r="MX34" s="608" t="s">
        <v>45137</v>
      </c>
      <c r="MY34" s="608" t="s">
        <v>45138</v>
      </c>
      <c r="MZ34" s="608" t="s">
        <v>45139</v>
      </c>
      <c r="NA34" s="608" t="s">
        <v>45140</v>
      </c>
      <c r="NB34" s="609" t="s">
        <v>45141</v>
      </c>
      <c r="NC34" s="608" t="s">
        <v>45142</v>
      </c>
      <c r="ND34" s="608" t="s">
        <v>45143</v>
      </c>
      <c r="NE34" s="608" t="s">
        <v>45144</v>
      </c>
      <c r="NF34" s="608" t="s">
        <v>45145</v>
      </c>
      <c r="NG34" s="608" t="s">
        <v>45146</v>
      </c>
      <c r="NH34" s="608" t="s">
        <v>45147</v>
      </c>
      <c r="NI34" s="608" t="s">
        <v>45148</v>
      </c>
      <c r="NJ34" s="609" t="s">
        <v>45149</v>
      </c>
      <c r="NK34" s="609" t="s">
        <v>45150</v>
      </c>
      <c r="NL34" s="609" t="s">
        <v>45151</v>
      </c>
      <c r="NM34" s="609" t="s">
        <v>45152</v>
      </c>
      <c r="NN34" s="609" t="s">
        <v>45153</v>
      </c>
      <c r="NO34" s="609" t="s">
        <v>45154</v>
      </c>
      <c r="NP34" s="609" t="s">
        <v>45155</v>
      </c>
      <c r="NQ34" s="608" t="s">
        <v>45156</v>
      </c>
      <c r="NR34" s="608" t="s">
        <v>45157</v>
      </c>
      <c r="NS34" s="608" t="s">
        <v>45158</v>
      </c>
      <c r="NT34" s="610" t="s">
        <v>45159</v>
      </c>
      <c r="NU34" s="609" t="s">
        <v>45160</v>
      </c>
      <c r="NV34" s="608" t="s">
        <v>45161</v>
      </c>
      <c r="NW34" s="608" t="s">
        <v>45162</v>
      </c>
      <c r="NX34" s="611" t="s">
        <v>45163</v>
      </c>
      <c r="NY34" s="608" t="s">
        <v>45164</v>
      </c>
      <c r="NZ34" s="608" t="s">
        <v>45165</v>
      </c>
      <c r="OA34" s="608" t="s">
        <v>45166</v>
      </c>
      <c r="OB34" s="612" t="s">
        <v>45167</v>
      </c>
    </row>
    <row r="35" spans="1:392" ht="15" x14ac:dyDescent="0.25">
      <c r="A35" s="137"/>
      <c r="B35" s="171" t="s">
        <v>35676</v>
      </c>
      <c r="C35" s="136"/>
      <c r="D35" s="596" t="s">
        <v>35677</v>
      </c>
      <c r="E35" s="136"/>
      <c r="F35" s="596">
        <v>10</v>
      </c>
      <c r="G35" s="136"/>
      <c r="H35" s="597" t="s">
        <v>35679</v>
      </c>
      <c r="I35" s="598" t="s">
        <v>35680</v>
      </c>
      <c r="J35" s="598" t="s">
        <v>35681</v>
      </c>
      <c r="K35" s="598" t="s">
        <v>35682</v>
      </c>
      <c r="L35" s="598" t="s">
        <v>35683</v>
      </c>
      <c r="M35" s="598" t="s">
        <v>35684</v>
      </c>
      <c r="N35" s="598" t="s">
        <v>35685</v>
      </c>
      <c r="O35" s="598" t="s">
        <v>35686</v>
      </c>
      <c r="P35" s="598" t="s">
        <v>35687</v>
      </c>
      <c r="Q35" s="598" t="s">
        <v>35688</v>
      </c>
      <c r="R35" s="598" t="s">
        <v>35689</v>
      </c>
      <c r="S35" s="598" t="s">
        <v>35690</v>
      </c>
      <c r="T35" s="598" t="s">
        <v>35691</v>
      </c>
      <c r="U35" s="598" t="s">
        <v>35692</v>
      </c>
      <c r="V35" s="598" t="s">
        <v>35693</v>
      </c>
      <c r="W35" s="598" t="s">
        <v>35694</v>
      </c>
      <c r="X35" s="598" t="s">
        <v>35695</v>
      </c>
      <c r="Y35" s="598" t="s">
        <v>35696</v>
      </c>
      <c r="Z35" s="598" t="s">
        <v>35697</v>
      </c>
      <c r="AA35" s="598" t="s">
        <v>35698</v>
      </c>
      <c r="AB35" s="598" t="s">
        <v>35699</v>
      </c>
      <c r="AC35" s="598" t="s">
        <v>35700</v>
      </c>
      <c r="AD35" s="598" t="s">
        <v>35701</v>
      </c>
      <c r="AE35" s="598" t="s">
        <v>35702</v>
      </c>
      <c r="AF35" s="598" t="s">
        <v>35703</v>
      </c>
      <c r="AG35" s="598" t="s">
        <v>35704</v>
      </c>
      <c r="AH35" s="598" t="s">
        <v>35705</v>
      </c>
      <c r="AI35" s="598" t="s">
        <v>35706</v>
      </c>
      <c r="AJ35" s="598" t="s">
        <v>35707</v>
      </c>
      <c r="AK35" s="598" t="s">
        <v>35708</v>
      </c>
      <c r="AL35" s="598" t="s">
        <v>45168</v>
      </c>
      <c r="AM35" s="598" t="s">
        <v>45169</v>
      </c>
      <c r="AN35" s="596" t="s">
        <v>32367</v>
      </c>
      <c r="AO35" s="596" t="s">
        <v>51180</v>
      </c>
      <c r="AP35" s="598" t="s">
        <v>35712</v>
      </c>
      <c r="AQ35" s="598" t="s">
        <v>35713</v>
      </c>
      <c r="AR35" s="598" t="s">
        <v>35714</v>
      </c>
      <c r="AS35" s="598" t="s">
        <v>35715</v>
      </c>
      <c r="AT35" s="598" t="s">
        <v>35716</v>
      </c>
      <c r="AU35" s="598" t="s">
        <v>35717</v>
      </c>
      <c r="AV35" s="598" t="s">
        <v>35718</v>
      </c>
      <c r="AW35" s="598" t="s">
        <v>35719</v>
      </c>
      <c r="AX35" s="598" t="s">
        <v>35720</v>
      </c>
      <c r="AY35" s="598" t="s">
        <v>35721</v>
      </c>
      <c r="AZ35" s="598" t="s">
        <v>35722</v>
      </c>
      <c r="BA35" s="598" t="s">
        <v>35723</v>
      </c>
      <c r="BB35" s="598" t="s">
        <v>35724</v>
      </c>
      <c r="BC35" s="598" t="s">
        <v>35725</v>
      </c>
      <c r="BD35" s="598" t="s">
        <v>35726</v>
      </c>
      <c r="BE35" s="598" t="s">
        <v>35727</v>
      </c>
      <c r="BF35" s="598" t="s">
        <v>35728</v>
      </c>
      <c r="BG35" s="598" t="s">
        <v>35729</v>
      </c>
      <c r="BH35" s="598" t="s">
        <v>35730</v>
      </c>
      <c r="BI35" s="598" t="s">
        <v>35731</v>
      </c>
      <c r="BJ35" s="598" t="s">
        <v>35732</v>
      </c>
      <c r="BK35" s="598" t="s">
        <v>35733</v>
      </c>
      <c r="BL35" s="598" t="s">
        <v>35734</v>
      </c>
      <c r="BM35" s="598" t="s">
        <v>35735</v>
      </c>
      <c r="BN35" s="598" t="s">
        <v>35736</v>
      </c>
      <c r="BO35" s="598" t="s">
        <v>35737</v>
      </c>
      <c r="BP35" s="598" t="s">
        <v>35738</v>
      </c>
      <c r="BQ35" s="598" t="s">
        <v>35739</v>
      </c>
      <c r="BR35" s="598" t="s">
        <v>35740</v>
      </c>
      <c r="BS35" s="598" t="s">
        <v>35741</v>
      </c>
      <c r="BT35" s="598" t="s">
        <v>35742</v>
      </c>
      <c r="BU35" s="598" t="s">
        <v>35743</v>
      </c>
      <c r="BV35" s="598" t="s">
        <v>35744</v>
      </c>
      <c r="BW35" s="598" t="s">
        <v>35745</v>
      </c>
      <c r="BX35" s="598" t="s">
        <v>35746</v>
      </c>
      <c r="BY35" s="598" t="s">
        <v>35747</v>
      </c>
      <c r="BZ35" s="598" t="s">
        <v>35748</v>
      </c>
      <c r="CA35" s="598" t="s">
        <v>35749</v>
      </c>
      <c r="CB35" s="598" t="s">
        <v>35750</v>
      </c>
      <c r="CC35" s="598" t="s">
        <v>35751</v>
      </c>
      <c r="CD35" s="598" t="s">
        <v>35752</v>
      </c>
      <c r="CE35" s="598" t="s">
        <v>35753</v>
      </c>
      <c r="CF35" s="598" t="s">
        <v>35754</v>
      </c>
      <c r="CG35" s="598" t="s">
        <v>35755</v>
      </c>
      <c r="CH35" s="598" t="s">
        <v>35756</v>
      </c>
      <c r="CI35" s="598" t="s">
        <v>35757</v>
      </c>
      <c r="CJ35" s="598" t="s">
        <v>35758</v>
      </c>
      <c r="CK35" s="598" t="s">
        <v>35759</v>
      </c>
      <c r="CL35" s="598" t="s">
        <v>35760</v>
      </c>
      <c r="CM35" s="598" t="s">
        <v>35761</v>
      </c>
      <c r="CN35" s="598" t="s">
        <v>35762</v>
      </c>
      <c r="CO35" s="598" t="s">
        <v>35763</v>
      </c>
      <c r="CP35" s="598" t="s">
        <v>35764</v>
      </c>
      <c r="CQ35" s="598" t="s">
        <v>35765</v>
      </c>
      <c r="CR35" s="598" t="s">
        <v>35766</v>
      </c>
      <c r="CS35" s="598" t="s">
        <v>45170</v>
      </c>
      <c r="CT35" s="598" t="s">
        <v>35768</v>
      </c>
      <c r="CU35" s="598" t="s">
        <v>35769</v>
      </c>
      <c r="CV35" s="598" t="s">
        <v>35770</v>
      </c>
      <c r="CW35" s="598" t="s">
        <v>45171</v>
      </c>
      <c r="CX35" s="598" t="s">
        <v>45172</v>
      </c>
      <c r="CY35" s="598" t="s">
        <v>35773</v>
      </c>
      <c r="CZ35" s="598" t="s">
        <v>35774</v>
      </c>
      <c r="DA35" s="598" t="s">
        <v>35775</v>
      </c>
      <c r="DB35" s="598" t="s">
        <v>35776</v>
      </c>
      <c r="DC35" s="598" t="s">
        <v>35777</v>
      </c>
      <c r="DD35" s="598" t="s">
        <v>35778</v>
      </c>
      <c r="DE35" s="598" t="s">
        <v>35779</v>
      </c>
      <c r="DF35" s="599" t="s">
        <v>35780</v>
      </c>
      <c r="DG35" s="599" t="s">
        <v>35781</v>
      </c>
      <c r="DH35" s="598" t="s">
        <v>35782</v>
      </c>
      <c r="DI35" s="600" t="s">
        <v>35783</v>
      </c>
      <c r="DJ35" s="600" t="s">
        <v>35784</v>
      </c>
      <c r="DK35" s="598" t="s">
        <v>35785</v>
      </c>
      <c r="DL35" s="598" t="s">
        <v>35786</v>
      </c>
      <c r="DM35" s="598" t="s">
        <v>35787</v>
      </c>
      <c r="DN35" s="599" t="s">
        <v>35788</v>
      </c>
      <c r="DO35" s="599" t="s">
        <v>35789</v>
      </c>
      <c r="DP35" s="599" t="s">
        <v>35790</v>
      </c>
      <c r="DQ35" s="599" t="s">
        <v>35791</v>
      </c>
      <c r="DR35" s="599" t="s">
        <v>35792</v>
      </c>
      <c r="DS35" s="599" t="s">
        <v>35793</v>
      </c>
      <c r="DT35" s="599" t="s">
        <v>35794</v>
      </c>
      <c r="DU35" s="599" t="s">
        <v>35591</v>
      </c>
      <c r="DV35" s="599" t="s">
        <v>35592</v>
      </c>
      <c r="DW35" s="599" t="s">
        <v>35795</v>
      </c>
      <c r="DX35" s="599" t="s">
        <v>35796</v>
      </c>
      <c r="DY35" s="599" t="s">
        <v>35797</v>
      </c>
      <c r="DZ35" s="599" t="s">
        <v>35798</v>
      </c>
      <c r="EA35" s="597" t="s">
        <v>35799</v>
      </c>
      <c r="EB35" s="597" t="s">
        <v>35800</v>
      </c>
      <c r="EC35" s="600" t="s">
        <v>35801</v>
      </c>
      <c r="ED35" s="600" t="s">
        <v>35802</v>
      </c>
      <c r="EE35" s="600" t="s">
        <v>35803</v>
      </c>
      <c r="EF35" s="598" t="s">
        <v>35804</v>
      </c>
      <c r="EG35" s="598" t="s">
        <v>35805</v>
      </c>
      <c r="EH35" s="598" t="s">
        <v>35806</v>
      </c>
      <c r="EI35" s="600" t="s">
        <v>35807</v>
      </c>
      <c r="EJ35" s="598" t="s">
        <v>35808</v>
      </c>
      <c r="EK35" s="598" t="s">
        <v>35809</v>
      </c>
      <c r="EL35" s="598" t="s">
        <v>35810</v>
      </c>
      <c r="EM35" s="598" t="s">
        <v>35811</v>
      </c>
      <c r="EN35" s="598" t="s">
        <v>35812</v>
      </c>
      <c r="EO35" s="598" t="s">
        <v>35608</v>
      </c>
      <c r="EP35" s="600" t="s">
        <v>39299</v>
      </c>
      <c r="EQ35" s="600" t="s">
        <v>39300</v>
      </c>
      <c r="ER35" s="600" t="s">
        <v>39292</v>
      </c>
      <c r="ES35" s="601" t="s">
        <v>45173</v>
      </c>
      <c r="ET35" s="602" t="s">
        <v>45174</v>
      </c>
      <c r="EU35" s="602" t="s">
        <v>45175</v>
      </c>
      <c r="EV35" s="602" t="s">
        <v>45176</v>
      </c>
      <c r="EW35" s="598" t="s">
        <v>45177</v>
      </c>
      <c r="EX35" s="598" t="s">
        <v>45178</v>
      </c>
      <c r="EY35" s="598" t="s">
        <v>45179</v>
      </c>
      <c r="EZ35" s="598" t="s">
        <v>45180</v>
      </c>
      <c r="FA35" s="598" t="s">
        <v>45181</v>
      </c>
      <c r="FB35" s="598" t="s">
        <v>45182</v>
      </c>
      <c r="FC35" s="598" t="s">
        <v>45183</v>
      </c>
      <c r="FD35" s="598" t="s">
        <v>45184</v>
      </c>
      <c r="FE35" s="598" t="s">
        <v>45185</v>
      </c>
      <c r="FF35" s="598" t="s">
        <v>45186</v>
      </c>
      <c r="FG35" s="603" t="s">
        <v>51181</v>
      </c>
      <c r="FH35" s="604" t="s">
        <v>51182</v>
      </c>
      <c r="FI35" s="605" t="s">
        <v>51183</v>
      </c>
      <c r="FJ35" s="596" t="s">
        <v>51184</v>
      </c>
      <c r="FK35" s="596" t="s">
        <v>51185</v>
      </c>
      <c r="FL35" s="606" t="s">
        <v>36025</v>
      </c>
      <c r="FM35" s="606" t="s">
        <v>36026</v>
      </c>
      <c r="FN35" s="607" t="s">
        <v>51186</v>
      </c>
      <c r="FO35" s="613" t="s">
        <v>51187</v>
      </c>
      <c r="FP35" s="613" t="s">
        <v>51188</v>
      </c>
      <c r="FQ35" s="605" t="s">
        <v>51189</v>
      </c>
      <c r="FR35" s="613" t="s">
        <v>51190</v>
      </c>
      <c r="FS35" s="613" t="s">
        <v>51191</v>
      </c>
      <c r="FT35" s="613" t="s">
        <v>51192</v>
      </c>
      <c r="FU35" s="605" t="s">
        <v>51193</v>
      </c>
      <c r="FV35" s="613" t="s">
        <v>51194</v>
      </c>
      <c r="FW35" s="613" t="s">
        <v>51195</v>
      </c>
      <c r="FX35" s="613" t="s">
        <v>51196</v>
      </c>
      <c r="FY35" s="605" t="s">
        <v>51197</v>
      </c>
      <c r="FZ35" s="596" t="s">
        <v>51198</v>
      </c>
      <c r="GA35" s="596" t="s">
        <v>51199</v>
      </c>
      <c r="GB35" s="613" t="s">
        <v>51200</v>
      </c>
      <c r="GC35" s="597" t="s">
        <v>51201</v>
      </c>
      <c r="GD35" s="598" t="s">
        <v>45188</v>
      </c>
      <c r="GE35" s="598"/>
      <c r="GF35" s="598" t="s">
        <v>45189</v>
      </c>
      <c r="GG35" s="598" t="s">
        <v>51202</v>
      </c>
      <c r="GH35" s="598">
        <v>0</v>
      </c>
      <c r="GI35" s="598">
        <v>0</v>
      </c>
      <c r="GJ35" s="598">
        <v>0</v>
      </c>
      <c r="GK35" s="598">
        <v>0</v>
      </c>
      <c r="GL35" s="598">
        <v>0</v>
      </c>
      <c r="GM35" s="598">
        <v>0</v>
      </c>
      <c r="GN35" s="598">
        <v>0</v>
      </c>
      <c r="GO35" s="598">
        <v>0</v>
      </c>
      <c r="GP35" s="598">
        <v>0</v>
      </c>
      <c r="GQ35" s="598">
        <v>0</v>
      </c>
      <c r="GR35" s="598">
        <v>0</v>
      </c>
      <c r="GS35" s="598">
        <v>0</v>
      </c>
      <c r="GT35" s="598">
        <v>0</v>
      </c>
      <c r="GU35" s="598">
        <v>0</v>
      </c>
      <c r="GV35" s="598">
        <v>0</v>
      </c>
      <c r="GW35" s="598">
        <v>0</v>
      </c>
      <c r="GX35" s="598">
        <v>0</v>
      </c>
      <c r="GY35" s="598">
        <v>0</v>
      </c>
      <c r="GZ35" s="598">
        <v>0</v>
      </c>
      <c r="HA35" s="598">
        <v>0</v>
      </c>
      <c r="HB35" s="598">
        <v>0</v>
      </c>
      <c r="HC35" s="598">
        <v>0</v>
      </c>
      <c r="HD35" s="598">
        <v>0</v>
      </c>
      <c r="HE35" s="598">
        <v>0</v>
      </c>
      <c r="HF35" s="598">
        <v>0</v>
      </c>
      <c r="HG35" s="598">
        <v>0</v>
      </c>
      <c r="HH35" s="598">
        <v>0</v>
      </c>
      <c r="HI35" s="598">
        <v>0</v>
      </c>
      <c r="HJ35" s="598">
        <v>0</v>
      </c>
      <c r="HK35" s="598">
        <v>0</v>
      </c>
      <c r="HL35" s="598">
        <v>0</v>
      </c>
      <c r="HM35" s="598">
        <v>0</v>
      </c>
      <c r="HN35" s="598">
        <v>0</v>
      </c>
      <c r="HO35" s="598">
        <v>0</v>
      </c>
      <c r="HP35" s="598">
        <v>0</v>
      </c>
      <c r="HQ35" s="598">
        <v>0</v>
      </c>
      <c r="HR35" s="598">
        <v>0</v>
      </c>
      <c r="HS35" s="598">
        <v>0</v>
      </c>
      <c r="HT35" s="598">
        <v>0</v>
      </c>
      <c r="HU35" s="598">
        <v>0</v>
      </c>
      <c r="HV35" s="598">
        <v>0</v>
      </c>
      <c r="HW35" s="598">
        <v>0</v>
      </c>
      <c r="HX35" s="598">
        <v>0</v>
      </c>
      <c r="HY35" s="598">
        <v>0</v>
      </c>
      <c r="HZ35" s="598">
        <v>0</v>
      </c>
      <c r="IA35" s="598">
        <v>0</v>
      </c>
      <c r="IB35" s="598">
        <v>0</v>
      </c>
      <c r="IC35" s="598">
        <v>0</v>
      </c>
      <c r="ID35" s="598">
        <v>0</v>
      </c>
      <c r="IE35" s="598">
        <v>0</v>
      </c>
      <c r="IF35" s="598">
        <v>0</v>
      </c>
      <c r="IG35" s="598">
        <v>0</v>
      </c>
      <c r="IH35" s="598">
        <v>0</v>
      </c>
      <c r="II35" s="598">
        <v>0</v>
      </c>
      <c r="IJ35" s="598">
        <v>0</v>
      </c>
      <c r="IK35" s="598">
        <v>0</v>
      </c>
      <c r="IL35" s="598">
        <v>0</v>
      </c>
      <c r="IM35" s="598">
        <v>0</v>
      </c>
      <c r="IN35" s="598">
        <v>0</v>
      </c>
      <c r="IO35" s="598">
        <v>0</v>
      </c>
      <c r="IP35" s="598">
        <v>0</v>
      </c>
      <c r="IQ35" s="598">
        <v>0</v>
      </c>
      <c r="IR35" s="598">
        <v>0</v>
      </c>
      <c r="IS35" s="598">
        <v>0</v>
      </c>
      <c r="IT35" s="598">
        <v>0</v>
      </c>
      <c r="IU35" s="598">
        <v>0</v>
      </c>
      <c r="IV35" s="598">
        <v>0</v>
      </c>
      <c r="IW35" s="598">
        <v>0</v>
      </c>
      <c r="IX35" s="598">
        <v>0</v>
      </c>
      <c r="IY35" s="598">
        <v>0</v>
      </c>
      <c r="IZ35" s="598">
        <v>0</v>
      </c>
      <c r="JA35" s="598">
        <v>0</v>
      </c>
      <c r="JB35" s="598">
        <v>0</v>
      </c>
      <c r="JC35" s="598">
        <v>0</v>
      </c>
      <c r="JD35" s="598">
        <v>0</v>
      </c>
      <c r="JE35" s="598">
        <v>0</v>
      </c>
      <c r="JF35" s="598">
        <v>0</v>
      </c>
      <c r="JG35" s="598">
        <v>0</v>
      </c>
      <c r="JH35" s="598">
        <v>0</v>
      </c>
      <c r="JI35" s="598">
        <v>0</v>
      </c>
      <c r="JJ35" s="598">
        <v>0</v>
      </c>
      <c r="JK35" s="598">
        <v>0</v>
      </c>
      <c r="JL35" s="598">
        <v>0</v>
      </c>
      <c r="JM35" s="598">
        <v>0</v>
      </c>
      <c r="JN35" s="598">
        <v>0</v>
      </c>
      <c r="JO35" s="598">
        <v>0</v>
      </c>
      <c r="JP35" s="598">
        <v>0</v>
      </c>
      <c r="JQ35" s="598">
        <v>0</v>
      </c>
      <c r="JR35" s="598">
        <v>0</v>
      </c>
      <c r="JS35" s="598">
        <v>0</v>
      </c>
      <c r="JT35" s="598">
        <v>0</v>
      </c>
      <c r="JU35" s="598">
        <v>0</v>
      </c>
      <c r="JV35" s="598">
        <v>0</v>
      </c>
      <c r="JW35" s="598">
        <v>0</v>
      </c>
      <c r="JX35" s="598">
        <v>0</v>
      </c>
      <c r="JY35" s="598">
        <v>0</v>
      </c>
      <c r="JZ35" s="598">
        <v>0</v>
      </c>
      <c r="KA35" s="598">
        <v>0</v>
      </c>
      <c r="KB35" s="598">
        <v>0</v>
      </c>
      <c r="KC35" s="598">
        <v>0</v>
      </c>
      <c r="KD35" s="598">
        <v>0</v>
      </c>
      <c r="KE35" s="598">
        <v>0</v>
      </c>
      <c r="KF35" s="598">
        <v>0</v>
      </c>
      <c r="KG35" s="598">
        <v>0</v>
      </c>
      <c r="KH35" s="598">
        <v>0</v>
      </c>
      <c r="KI35" s="598"/>
      <c r="KJ35" s="598" t="s">
        <v>35874</v>
      </c>
      <c r="KK35" s="598" t="s">
        <v>35875</v>
      </c>
      <c r="KL35" s="598" t="s">
        <v>35876</v>
      </c>
      <c r="KM35" s="598" t="s">
        <v>35877</v>
      </c>
      <c r="KN35" s="598" t="s">
        <v>35878</v>
      </c>
      <c r="KO35" s="598" t="s">
        <v>35879</v>
      </c>
      <c r="KP35" s="598" t="s">
        <v>35880</v>
      </c>
      <c r="KQ35" s="598"/>
      <c r="KR35" s="598"/>
      <c r="KS35" s="598"/>
      <c r="KT35" s="598"/>
      <c r="KU35" s="598"/>
      <c r="KV35" s="598"/>
      <c r="KW35" s="598"/>
      <c r="KX35" s="598"/>
      <c r="KY35" s="598"/>
      <c r="KZ35" s="598"/>
      <c r="LA35" s="598"/>
      <c r="LB35" s="598"/>
      <c r="LC35" s="598"/>
      <c r="LD35" s="598"/>
      <c r="LE35" s="598"/>
      <c r="LF35" s="598"/>
      <c r="LG35" s="598"/>
      <c r="LH35" s="598"/>
      <c r="LI35" s="598"/>
      <c r="LJ35" s="598"/>
      <c r="LK35" s="598"/>
      <c r="LL35" s="598"/>
      <c r="LM35" s="598"/>
      <c r="LN35" s="598"/>
      <c r="LO35" s="598"/>
      <c r="LP35" s="598"/>
      <c r="LQ35" s="598"/>
      <c r="LR35" s="598"/>
      <c r="LS35" s="598"/>
      <c r="LT35" s="598"/>
      <c r="LU35" s="598"/>
      <c r="LV35" s="598"/>
      <c r="LW35" s="598"/>
      <c r="LX35" s="598"/>
      <c r="LY35" s="598"/>
      <c r="LZ35" s="598"/>
      <c r="MA35" s="598"/>
      <c r="MB35" s="598"/>
      <c r="MC35" s="598"/>
      <c r="MD35" s="598"/>
      <c r="ME35" s="598"/>
      <c r="MF35" s="598"/>
      <c r="MG35" s="608" t="s">
        <v>45272</v>
      </c>
      <c r="MH35" s="608" t="s">
        <v>45273</v>
      </c>
      <c r="MI35" s="608" t="s">
        <v>45274</v>
      </c>
      <c r="MJ35" s="608" t="s">
        <v>45275</v>
      </c>
      <c r="MK35" s="608" t="s">
        <v>45276</v>
      </c>
      <c r="ML35" s="608" t="s">
        <v>45277</v>
      </c>
      <c r="MM35" s="608" t="s">
        <v>45278</v>
      </c>
      <c r="MN35" s="608" t="s">
        <v>45279</v>
      </c>
      <c r="MO35" s="608" t="s">
        <v>45280</v>
      </c>
      <c r="MP35" s="608" t="s">
        <v>45281</v>
      </c>
      <c r="MQ35" s="608" t="s">
        <v>45282</v>
      </c>
      <c r="MR35" s="608" t="s">
        <v>45283</v>
      </c>
      <c r="MS35" s="608" t="s">
        <v>45284</v>
      </c>
      <c r="MT35" s="608" t="s">
        <v>45285</v>
      </c>
      <c r="MU35" s="608" t="s">
        <v>45286</v>
      </c>
      <c r="MV35" s="608" t="s">
        <v>45287</v>
      </c>
      <c r="MW35" s="608" t="s">
        <v>45288</v>
      </c>
      <c r="MX35" s="608" t="s">
        <v>45289</v>
      </c>
      <c r="MY35" s="608" t="s">
        <v>45290</v>
      </c>
      <c r="MZ35" s="608" t="s">
        <v>45291</v>
      </c>
      <c r="NA35" s="608" t="s">
        <v>45292</v>
      </c>
      <c r="NB35" s="609" t="s">
        <v>45293</v>
      </c>
      <c r="NC35" s="608" t="s">
        <v>45294</v>
      </c>
      <c r="ND35" s="608" t="s">
        <v>45295</v>
      </c>
      <c r="NE35" s="608" t="s">
        <v>45296</v>
      </c>
      <c r="NF35" s="608" t="s">
        <v>45297</v>
      </c>
      <c r="NG35" s="608" t="s">
        <v>45298</v>
      </c>
      <c r="NH35" s="608" t="s">
        <v>45299</v>
      </c>
      <c r="NI35" s="608" t="s">
        <v>45300</v>
      </c>
      <c r="NJ35" s="609" t="s">
        <v>45301</v>
      </c>
      <c r="NK35" s="609" t="s">
        <v>45302</v>
      </c>
      <c r="NL35" s="609" t="s">
        <v>45303</v>
      </c>
      <c r="NM35" s="609" t="s">
        <v>45304</v>
      </c>
      <c r="NN35" s="609" t="s">
        <v>45305</v>
      </c>
      <c r="NO35" s="609" t="s">
        <v>45306</v>
      </c>
      <c r="NP35" s="609" t="s">
        <v>45307</v>
      </c>
      <c r="NQ35" s="608" t="s">
        <v>45308</v>
      </c>
      <c r="NR35" s="608" t="s">
        <v>45309</v>
      </c>
      <c r="NS35" s="608" t="s">
        <v>45310</v>
      </c>
      <c r="NT35" s="610" t="s">
        <v>45311</v>
      </c>
      <c r="NU35" s="609" t="s">
        <v>45312</v>
      </c>
      <c r="NV35" s="608" t="s">
        <v>45313</v>
      </c>
      <c r="NW35" s="608" t="s">
        <v>45314</v>
      </c>
      <c r="NX35" s="611" t="s">
        <v>45315</v>
      </c>
      <c r="NY35" s="608" t="s">
        <v>45316</v>
      </c>
      <c r="NZ35" s="608" t="s">
        <v>45317</v>
      </c>
      <c r="OA35" s="608" t="s">
        <v>45318</v>
      </c>
      <c r="OB35" s="612" t="s">
        <v>45319</v>
      </c>
    </row>
    <row r="36" spans="1:392" ht="15" x14ac:dyDescent="0.25">
      <c r="A36" s="137"/>
      <c r="B36" s="171" t="s">
        <v>35902</v>
      </c>
      <c r="C36" s="136"/>
      <c r="D36" s="596" t="s">
        <v>35903</v>
      </c>
      <c r="E36" s="136"/>
      <c r="F36" s="596">
        <v>11</v>
      </c>
      <c r="G36" s="136"/>
      <c r="H36" s="597" t="s">
        <v>35905</v>
      </c>
      <c r="I36" s="598" t="s">
        <v>35906</v>
      </c>
      <c r="J36" s="598" t="s">
        <v>35907</v>
      </c>
      <c r="K36" s="598" t="s">
        <v>35908</v>
      </c>
      <c r="L36" s="598" t="s">
        <v>35909</v>
      </c>
      <c r="M36" s="598" t="s">
        <v>35910</v>
      </c>
      <c r="N36" s="598" t="s">
        <v>35911</v>
      </c>
      <c r="O36" s="598" t="s">
        <v>35912</v>
      </c>
      <c r="P36" s="598" t="s">
        <v>35913</v>
      </c>
      <c r="Q36" s="598" t="s">
        <v>35914</v>
      </c>
      <c r="R36" s="598" t="s">
        <v>35915</v>
      </c>
      <c r="S36" s="598" t="s">
        <v>35916</v>
      </c>
      <c r="T36" s="598" t="s">
        <v>35917</v>
      </c>
      <c r="U36" s="598" t="s">
        <v>35918</v>
      </c>
      <c r="V36" s="598" t="s">
        <v>35919</v>
      </c>
      <c r="W36" s="598" t="s">
        <v>35920</v>
      </c>
      <c r="X36" s="598" t="s">
        <v>35921</v>
      </c>
      <c r="Y36" s="598" t="s">
        <v>35922</v>
      </c>
      <c r="Z36" s="598" t="s">
        <v>35923</v>
      </c>
      <c r="AA36" s="598" t="s">
        <v>35924</v>
      </c>
      <c r="AB36" s="598" t="s">
        <v>35925</v>
      </c>
      <c r="AC36" s="598" t="s">
        <v>35926</v>
      </c>
      <c r="AD36" s="598" t="s">
        <v>35927</v>
      </c>
      <c r="AE36" s="598" t="s">
        <v>35928</v>
      </c>
      <c r="AF36" s="598" t="s">
        <v>35929</v>
      </c>
      <c r="AG36" s="598" t="s">
        <v>35930</v>
      </c>
      <c r="AH36" s="598" t="s">
        <v>35931</v>
      </c>
      <c r="AI36" s="598" t="s">
        <v>35932</v>
      </c>
      <c r="AJ36" s="598" t="s">
        <v>35933</v>
      </c>
      <c r="AK36" s="598" t="s">
        <v>35934</v>
      </c>
      <c r="AL36" s="598" t="s">
        <v>45320</v>
      </c>
      <c r="AM36" s="598" t="s">
        <v>45321</v>
      </c>
      <c r="AN36" s="596" t="s">
        <v>32591</v>
      </c>
      <c r="AO36" s="596" t="s">
        <v>51203</v>
      </c>
      <c r="AP36" s="598" t="s">
        <v>35938</v>
      </c>
      <c r="AQ36" s="598" t="s">
        <v>35939</v>
      </c>
      <c r="AR36" s="598" t="s">
        <v>35940</v>
      </c>
      <c r="AS36" s="598" t="s">
        <v>35941</v>
      </c>
      <c r="AT36" s="598" t="s">
        <v>35942</v>
      </c>
      <c r="AU36" s="598" t="s">
        <v>35943</v>
      </c>
      <c r="AV36" s="598" t="s">
        <v>35944</v>
      </c>
      <c r="AW36" s="598" t="s">
        <v>35945</v>
      </c>
      <c r="AX36" s="598" t="s">
        <v>35946</v>
      </c>
      <c r="AY36" s="598" t="s">
        <v>35947</v>
      </c>
      <c r="AZ36" s="598" t="s">
        <v>35948</v>
      </c>
      <c r="BA36" s="598" t="s">
        <v>35949</v>
      </c>
      <c r="BB36" s="598" t="s">
        <v>35950</v>
      </c>
      <c r="BC36" s="598" t="s">
        <v>35951</v>
      </c>
      <c r="BD36" s="598" t="s">
        <v>35952</v>
      </c>
      <c r="BE36" s="598" t="s">
        <v>35953</v>
      </c>
      <c r="BF36" s="598" t="s">
        <v>35954</v>
      </c>
      <c r="BG36" s="598" t="s">
        <v>35955</v>
      </c>
      <c r="BH36" s="598" t="s">
        <v>35956</v>
      </c>
      <c r="BI36" s="598" t="s">
        <v>35957</v>
      </c>
      <c r="BJ36" s="598" t="s">
        <v>35958</v>
      </c>
      <c r="BK36" s="598" t="s">
        <v>35959</v>
      </c>
      <c r="BL36" s="598" t="s">
        <v>35960</v>
      </c>
      <c r="BM36" s="598" t="s">
        <v>35961</v>
      </c>
      <c r="BN36" s="598" t="s">
        <v>35962</v>
      </c>
      <c r="BO36" s="598" t="s">
        <v>35963</v>
      </c>
      <c r="BP36" s="598" t="s">
        <v>35964</v>
      </c>
      <c r="BQ36" s="598" t="s">
        <v>35965</v>
      </c>
      <c r="BR36" s="598" t="s">
        <v>35966</v>
      </c>
      <c r="BS36" s="598" t="s">
        <v>35967</v>
      </c>
      <c r="BT36" s="598" t="s">
        <v>35968</v>
      </c>
      <c r="BU36" s="598" t="s">
        <v>35969</v>
      </c>
      <c r="BV36" s="598" t="s">
        <v>35970</v>
      </c>
      <c r="BW36" s="598" t="s">
        <v>35971</v>
      </c>
      <c r="BX36" s="598" t="s">
        <v>35972</v>
      </c>
      <c r="BY36" s="598" t="s">
        <v>35973</v>
      </c>
      <c r="BZ36" s="598" t="s">
        <v>35974</v>
      </c>
      <c r="CA36" s="598" t="s">
        <v>35975</v>
      </c>
      <c r="CB36" s="598" t="s">
        <v>35976</v>
      </c>
      <c r="CC36" s="598" t="s">
        <v>35977</v>
      </c>
      <c r="CD36" s="598" t="s">
        <v>35978</v>
      </c>
      <c r="CE36" s="598" t="s">
        <v>35979</v>
      </c>
      <c r="CF36" s="598" t="s">
        <v>35980</v>
      </c>
      <c r="CG36" s="598" t="s">
        <v>35981</v>
      </c>
      <c r="CH36" s="598" t="s">
        <v>35982</v>
      </c>
      <c r="CI36" s="598" t="s">
        <v>35983</v>
      </c>
      <c r="CJ36" s="598" t="s">
        <v>35984</v>
      </c>
      <c r="CK36" s="598" t="s">
        <v>35985</v>
      </c>
      <c r="CL36" s="598" t="s">
        <v>35986</v>
      </c>
      <c r="CM36" s="598" t="s">
        <v>35987</v>
      </c>
      <c r="CN36" s="598" t="s">
        <v>35988</v>
      </c>
      <c r="CO36" s="598" t="s">
        <v>35989</v>
      </c>
      <c r="CP36" s="598" t="s">
        <v>35990</v>
      </c>
      <c r="CQ36" s="598" t="s">
        <v>35991</v>
      </c>
      <c r="CR36" s="598" t="s">
        <v>35992</v>
      </c>
      <c r="CS36" s="598" t="s">
        <v>45322</v>
      </c>
      <c r="CT36" s="598" t="s">
        <v>35994</v>
      </c>
      <c r="CU36" s="598" t="s">
        <v>35995</v>
      </c>
      <c r="CV36" s="598" t="s">
        <v>35996</v>
      </c>
      <c r="CW36" s="598" t="s">
        <v>45323</v>
      </c>
      <c r="CX36" s="598" t="s">
        <v>45324</v>
      </c>
      <c r="CY36" s="598" t="s">
        <v>35999</v>
      </c>
      <c r="CZ36" s="598" t="s">
        <v>36000</v>
      </c>
      <c r="DA36" s="598" t="s">
        <v>36001</v>
      </c>
      <c r="DB36" s="598" t="s">
        <v>36002</v>
      </c>
      <c r="DC36" s="598" t="s">
        <v>36003</v>
      </c>
      <c r="DD36" s="598" t="s">
        <v>36004</v>
      </c>
      <c r="DE36" s="598" t="s">
        <v>36005</v>
      </c>
      <c r="DF36" s="599" t="s">
        <v>36006</v>
      </c>
      <c r="DG36" s="599" t="s">
        <v>36007</v>
      </c>
      <c r="DH36" s="598" t="s">
        <v>36008</v>
      </c>
      <c r="DI36" s="600" t="s">
        <v>36009</v>
      </c>
      <c r="DJ36" s="600" t="s">
        <v>36010</v>
      </c>
      <c r="DK36" s="598" t="s">
        <v>36011</v>
      </c>
      <c r="DL36" s="598" t="s">
        <v>36012</v>
      </c>
      <c r="DM36" s="598" t="s">
        <v>36013</v>
      </c>
      <c r="DN36" s="599" t="s">
        <v>36014</v>
      </c>
      <c r="DO36" s="599" t="s">
        <v>36015</v>
      </c>
      <c r="DP36" s="599" t="s">
        <v>36016</v>
      </c>
      <c r="DQ36" s="599" t="s">
        <v>36017</v>
      </c>
      <c r="DR36" s="599" t="s">
        <v>36018</v>
      </c>
      <c r="DS36" s="599" t="s">
        <v>36019</v>
      </c>
      <c r="DT36" s="599" t="s">
        <v>36020</v>
      </c>
      <c r="DU36" s="599" t="s">
        <v>35817</v>
      </c>
      <c r="DV36" s="599" t="s">
        <v>35818</v>
      </c>
      <c r="DW36" s="599" t="s">
        <v>36021</v>
      </c>
      <c r="DX36" s="599" t="s">
        <v>36022</v>
      </c>
      <c r="DY36" s="599" t="s">
        <v>36023</v>
      </c>
      <c r="DZ36" s="599" t="s">
        <v>36024</v>
      </c>
      <c r="EA36" s="597" t="s">
        <v>36025</v>
      </c>
      <c r="EB36" s="597" t="s">
        <v>36026</v>
      </c>
      <c r="EC36" s="600" t="s">
        <v>36027</v>
      </c>
      <c r="ED36" s="600" t="s">
        <v>36028</v>
      </c>
      <c r="EE36" s="600" t="s">
        <v>36029</v>
      </c>
      <c r="EF36" s="598" t="s">
        <v>36030</v>
      </c>
      <c r="EG36" s="598" t="s">
        <v>36031</v>
      </c>
      <c r="EH36" s="598" t="s">
        <v>36032</v>
      </c>
      <c r="EI36" s="600" t="s">
        <v>36033</v>
      </c>
      <c r="EJ36" s="598" t="s">
        <v>36034</v>
      </c>
      <c r="EK36" s="598" t="s">
        <v>36035</v>
      </c>
      <c r="EL36" s="598" t="s">
        <v>36036</v>
      </c>
      <c r="EM36" s="598" t="s">
        <v>36037</v>
      </c>
      <c r="EN36" s="598" t="s">
        <v>36038</v>
      </c>
      <c r="EO36" s="598" t="s">
        <v>35834</v>
      </c>
      <c r="EP36" s="600" t="s">
        <v>39308</v>
      </c>
      <c r="EQ36" s="600" t="s">
        <v>39309</v>
      </c>
      <c r="ER36" s="600" t="s">
        <v>39301</v>
      </c>
      <c r="ES36" s="601" t="s">
        <v>45325</v>
      </c>
      <c r="ET36" s="602" t="s">
        <v>45326</v>
      </c>
      <c r="EU36" s="602" t="s">
        <v>45327</v>
      </c>
      <c r="EV36" s="602" t="s">
        <v>45328</v>
      </c>
      <c r="EW36" s="598" t="s">
        <v>45329</v>
      </c>
      <c r="EX36" s="598" t="s">
        <v>45330</v>
      </c>
      <c r="EY36" s="598" t="s">
        <v>45331</v>
      </c>
      <c r="EZ36" s="598" t="s">
        <v>45332</v>
      </c>
      <c r="FA36" s="598" t="s">
        <v>45333</v>
      </c>
      <c r="FB36" s="598" t="s">
        <v>45334</v>
      </c>
      <c r="FC36" s="598" t="s">
        <v>45335</v>
      </c>
      <c r="FD36" s="598" t="s">
        <v>45336</v>
      </c>
      <c r="FE36" s="598" t="s">
        <v>45337</v>
      </c>
      <c r="FF36" s="598" t="s">
        <v>45338</v>
      </c>
      <c r="FG36" s="603" t="s">
        <v>51204</v>
      </c>
      <c r="FH36" s="604" t="s">
        <v>51205</v>
      </c>
      <c r="FI36" s="605" t="s">
        <v>51206</v>
      </c>
      <c r="FJ36" s="596" t="s">
        <v>51207</v>
      </c>
      <c r="FK36" s="596" t="s">
        <v>51208</v>
      </c>
      <c r="FL36" s="606" t="s">
        <v>36251</v>
      </c>
      <c r="FM36" s="606" t="s">
        <v>36252</v>
      </c>
      <c r="FN36" s="607" t="s">
        <v>51209</v>
      </c>
      <c r="FO36" s="613" t="s">
        <v>51210</v>
      </c>
      <c r="FP36" s="613" t="s">
        <v>51211</v>
      </c>
      <c r="FQ36" s="605" t="s">
        <v>51212</v>
      </c>
      <c r="FR36" s="613" t="s">
        <v>51213</v>
      </c>
      <c r="FS36" s="613" t="s">
        <v>51214</v>
      </c>
      <c r="FT36" s="613" t="s">
        <v>51215</v>
      </c>
      <c r="FU36" s="605" t="s">
        <v>51216</v>
      </c>
      <c r="FV36" s="613" t="s">
        <v>51217</v>
      </c>
      <c r="FW36" s="613" t="s">
        <v>51218</v>
      </c>
      <c r="FX36" s="613" t="s">
        <v>51219</v>
      </c>
      <c r="FY36" s="605" t="s">
        <v>51220</v>
      </c>
      <c r="FZ36" s="596" t="s">
        <v>51221</v>
      </c>
      <c r="GA36" s="596" t="s">
        <v>51222</v>
      </c>
      <c r="GB36" s="613" t="s">
        <v>51223</v>
      </c>
      <c r="GC36" s="597" t="s">
        <v>51224</v>
      </c>
      <c r="GD36" s="598" t="s">
        <v>45340</v>
      </c>
      <c r="GE36" s="598"/>
      <c r="GF36" s="598" t="s">
        <v>45341</v>
      </c>
      <c r="GG36" s="598" t="s">
        <v>51225</v>
      </c>
      <c r="GH36" s="598">
        <v>0</v>
      </c>
      <c r="GI36" s="598">
        <v>0</v>
      </c>
      <c r="GJ36" s="598">
        <v>0</v>
      </c>
      <c r="GK36" s="598">
        <v>0</v>
      </c>
      <c r="GL36" s="598">
        <v>0</v>
      </c>
      <c r="GM36" s="598">
        <v>0</v>
      </c>
      <c r="GN36" s="598">
        <v>0</v>
      </c>
      <c r="GO36" s="598">
        <v>0</v>
      </c>
      <c r="GP36" s="598">
        <v>0</v>
      </c>
      <c r="GQ36" s="598">
        <v>0</v>
      </c>
      <c r="GR36" s="598">
        <v>0</v>
      </c>
      <c r="GS36" s="598">
        <v>0</v>
      </c>
      <c r="GT36" s="598">
        <v>0</v>
      </c>
      <c r="GU36" s="598">
        <v>0</v>
      </c>
      <c r="GV36" s="598">
        <v>0</v>
      </c>
      <c r="GW36" s="598">
        <v>0</v>
      </c>
      <c r="GX36" s="598">
        <v>0</v>
      </c>
      <c r="GY36" s="598">
        <v>0</v>
      </c>
      <c r="GZ36" s="598">
        <v>0</v>
      </c>
      <c r="HA36" s="598">
        <v>0</v>
      </c>
      <c r="HB36" s="598">
        <v>0</v>
      </c>
      <c r="HC36" s="598">
        <v>0</v>
      </c>
      <c r="HD36" s="598">
        <v>0</v>
      </c>
      <c r="HE36" s="598">
        <v>0</v>
      </c>
      <c r="HF36" s="598">
        <v>0</v>
      </c>
      <c r="HG36" s="598">
        <v>0</v>
      </c>
      <c r="HH36" s="598">
        <v>0</v>
      </c>
      <c r="HI36" s="598">
        <v>0</v>
      </c>
      <c r="HJ36" s="598">
        <v>0</v>
      </c>
      <c r="HK36" s="598">
        <v>0</v>
      </c>
      <c r="HL36" s="598">
        <v>0</v>
      </c>
      <c r="HM36" s="598">
        <v>0</v>
      </c>
      <c r="HN36" s="598">
        <v>0</v>
      </c>
      <c r="HO36" s="598">
        <v>0</v>
      </c>
      <c r="HP36" s="598">
        <v>0</v>
      </c>
      <c r="HQ36" s="598">
        <v>0</v>
      </c>
      <c r="HR36" s="598">
        <v>0</v>
      </c>
      <c r="HS36" s="598">
        <v>0</v>
      </c>
      <c r="HT36" s="598">
        <v>0</v>
      </c>
      <c r="HU36" s="598">
        <v>0</v>
      </c>
      <c r="HV36" s="598">
        <v>0</v>
      </c>
      <c r="HW36" s="598">
        <v>0</v>
      </c>
      <c r="HX36" s="598">
        <v>0</v>
      </c>
      <c r="HY36" s="598">
        <v>0</v>
      </c>
      <c r="HZ36" s="598">
        <v>0</v>
      </c>
      <c r="IA36" s="598">
        <v>0</v>
      </c>
      <c r="IB36" s="598">
        <v>0</v>
      </c>
      <c r="IC36" s="598">
        <v>0</v>
      </c>
      <c r="ID36" s="598">
        <v>0</v>
      </c>
      <c r="IE36" s="598">
        <v>0</v>
      </c>
      <c r="IF36" s="598">
        <v>0</v>
      </c>
      <c r="IG36" s="598">
        <v>0</v>
      </c>
      <c r="IH36" s="598">
        <v>0</v>
      </c>
      <c r="II36" s="598">
        <v>0</v>
      </c>
      <c r="IJ36" s="598">
        <v>0</v>
      </c>
      <c r="IK36" s="598">
        <v>0</v>
      </c>
      <c r="IL36" s="598">
        <v>0</v>
      </c>
      <c r="IM36" s="598">
        <v>0</v>
      </c>
      <c r="IN36" s="598">
        <v>0</v>
      </c>
      <c r="IO36" s="598">
        <v>0</v>
      </c>
      <c r="IP36" s="598">
        <v>0</v>
      </c>
      <c r="IQ36" s="598">
        <v>0</v>
      </c>
      <c r="IR36" s="598">
        <v>0</v>
      </c>
      <c r="IS36" s="598">
        <v>0</v>
      </c>
      <c r="IT36" s="598">
        <v>0</v>
      </c>
      <c r="IU36" s="598">
        <v>0</v>
      </c>
      <c r="IV36" s="598">
        <v>0</v>
      </c>
      <c r="IW36" s="598">
        <v>0</v>
      </c>
      <c r="IX36" s="598">
        <v>0</v>
      </c>
      <c r="IY36" s="598">
        <v>0</v>
      </c>
      <c r="IZ36" s="598">
        <v>0</v>
      </c>
      <c r="JA36" s="598">
        <v>0</v>
      </c>
      <c r="JB36" s="598">
        <v>0</v>
      </c>
      <c r="JC36" s="598">
        <v>0</v>
      </c>
      <c r="JD36" s="598">
        <v>0</v>
      </c>
      <c r="JE36" s="598">
        <v>0</v>
      </c>
      <c r="JF36" s="598">
        <v>0</v>
      </c>
      <c r="JG36" s="598">
        <v>0</v>
      </c>
      <c r="JH36" s="598">
        <v>0</v>
      </c>
      <c r="JI36" s="598">
        <v>0</v>
      </c>
      <c r="JJ36" s="598">
        <v>0</v>
      </c>
      <c r="JK36" s="598">
        <v>0</v>
      </c>
      <c r="JL36" s="598">
        <v>0</v>
      </c>
      <c r="JM36" s="598">
        <v>0</v>
      </c>
      <c r="JN36" s="598">
        <v>0</v>
      </c>
      <c r="JO36" s="598">
        <v>0</v>
      </c>
      <c r="JP36" s="598">
        <v>0</v>
      </c>
      <c r="JQ36" s="598">
        <v>0</v>
      </c>
      <c r="JR36" s="598">
        <v>0</v>
      </c>
      <c r="JS36" s="598">
        <v>0</v>
      </c>
      <c r="JT36" s="598">
        <v>0</v>
      </c>
      <c r="JU36" s="598">
        <v>0</v>
      </c>
      <c r="JV36" s="598">
        <v>0</v>
      </c>
      <c r="JW36" s="598">
        <v>0</v>
      </c>
      <c r="JX36" s="598">
        <v>0</v>
      </c>
      <c r="JY36" s="598">
        <v>0</v>
      </c>
      <c r="JZ36" s="598">
        <v>0</v>
      </c>
      <c r="KA36" s="598">
        <v>0</v>
      </c>
      <c r="KB36" s="598">
        <v>0</v>
      </c>
      <c r="KC36" s="598">
        <v>0</v>
      </c>
      <c r="KD36" s="598">
        <v>0</v>
      </c>
      <c r="KE36" s="598">
        <v>0</v>
      </c>
      <c r="KF36" s="598">
        <v>0</v>
      </c>
      <c r="KG36" s="598">
        <v>0</v>
      </c>
      <c r="KH36" s="598">
        <v>0</v>
      </c>
      <c r="KI36" s="598"/>
      <c r="KJ36" s="598" t="s">
        <v>36100</v>
      </c>
      <c r="KK36" s="598" t="s">
        <v>36101</v>
      </c>
      <c r="KL36" s="598" t="s">
        <v>36102</v>
      </c>
      <c r="KM36" s="598" t="s">
        <v>36103</v>
      </c>
      <c r="KN36" s="598" t="s">
        <v>36104</v>
      </c>
      <c r="KO36" s="598" t="s">
        <v>36105</v>
      </c>
      <c r="KP36" s="598" t="s">
        <v>36106</v>
      </c>
      <c r="KQ36" s="598"/>
      <c r="KR36" s="598"/>
      <c r="KS36" s="598"/>
      <c r="KT36" s="598"/>
      <c r="KU36" s="598"/>
      <c r="KV36" s="598"/>
      <c r="KW36" s="598"/>
      <c r="KX36" s="598"/>
      <c r="KY36" s="598"/>
      <c r="KZ36" s="598"/>
      <c r="LA36" s="598"/>
      <c r="LB36" s="598"/>
      <c r="LC36" s="598"/>
      <c r="LD36" s="598"/>
      <c r="LE36" s="598"/>
      <c r="LF36" s="598"/>
      <c r="LG36" s="598"/>
      <c r="LH36" s="598"/>
      <c r="LI36" s="598"/>
      <c r="LJ36" s="598"/>
      <c r="LK36" s="598"/>
      <c r="LL36" s="598"/>
      <c r="LM36" s="598"/>
      <c r="LN36" s="598"/>
      <c r="LO36" s="598"/>
      <c r="LP36" s="598"/>
      <c r="LQ36" s="598"/>
      <c r="LR36" s="598"/>
      <c r="LS36" s="598"/>
      <c r="LT36" s="598"/>
      <c r="LU36" s="598"/>
      <c r="LV36" s="598"/>
      <c r="LW36" s="598"/>
      <c r="LX36" s="598"/>
      <c r="LY36" s="598"/>
      <c r="LZ36" s="598"/>
      <c r="MA36" s="598"/>
      <c r="MB36" s="598"/>
      <c r="MC36" s="598"/>
      <c r="MD36" s="598"/>
      <c r="ME36" s="598"/>
      <c r="MF36" s="598"/>
      <c r="MG36" s="608" t="s">
        <v>45424</v>
      </c>
      <c r="MH36" s="608" t="s">
        <v>45425</v>
      </c>
      <c r="MI36" s="608" t="s">
        <v>45426</v>
      </c>
      <c r="MJ36" s="608" t="s">
        <v>45427</v>
      </c>
      <c r="MK36" s="608" t="s">
        <v>45428</v>
      </c>
      <c r="ML36" s="608" t="s">
        <v>45429</v>
      </c>
      <c r="MM36" s="608" t="s">
        <v>45430</v>
      </c>
      <c r="MN36" s="608" t="s">
        <v>45431</v>
      </c>
      <c r="MO36" s="608" t="s">
        <v>45432</v>
      </c>
      <c r="MP36" s="608" t="s">
        <v>45433</v>
      </c>
      <c r="MQ36" s="608" t="s">
        <v>45434</v>
      </c>
      <c r="MR36" s="608" t="s">
        <v>45435</v>
      </c>
      <c r="MS36" s="608" t="s">
        <v>45436</v>
      </c>
      <c r="MT36" s="608" t="s">
        <v>45437</v>
      </c>
      <c r="MU36" s="608" t="s">
        <v>45438</v>
      </c>
      <c r="MV36" s="608" t="s">
        <v>45439</v>
      </c>
      <c r="MW36" s="608" t="s">
        <v>45440</v>
      </c>
      <c r="MX36" s="608" t="s">
        <v>45441</v>
      </c>
      <c r="MY36" s="608" t="s">
        <v>45442</v>
      </c>
      <c r="MZ36" s="608" t="s">
        <v>45443</v>
      </c>
      <c r="NA36" s="608" t="s">
        <v>45444</v>
      </c>
      <c r="NB36" s="609" t="s">
        <v>45445</v>
      </c>
      <c r="NC36" s="608" t="s">
        <v>45446</v>
      </c>
      <c r="ND36" s="608" t="s">
        <v>45447</v>
      </c>
      <c r="NE36" s="608" t="s">
        <v>45448</v>
      </c>
      <c r="NF36" s="608" t="s">
        <v>45449</v>
      </c>
      <c r="NG36" s="608" t="s">
        <v>45450</v>
      </c>
      <c r="NH36" s="608" t="s">
        <v>45451</v>
      </c>
      <c r="NI36" s="608" t="s">
        <v>45452</v>
      </c>
      <c r="NJ36" s="609" t="s">
        <v>45453</v>
      </c>
      <c r="NK36" s="609" t="s">
        <v>45454</v>
      </c>
      <c r="NL36" s="609" t="s">
        <v>45455</v>
      </c>
      <c r="NM36" s="609" t="s">
        <v>45456</v>
      </c>
      <c r="NN36" s="609" t="s">
        <v>45457</v>
      </c>
      <c r="NO36" s="609" t="s">
        <v>45458</v>
      </c>
      <c r="NP36" s="609" t="s">
        <v>45459</v>
      </c>
      <c r="NQ36" s="608" t="s">
        <v>45460</v>
      </c>
      <c r="NR36" s="608" t="s">
        <v>45461</v>
      </c>
      <c r="NS36" s="608" t="s">
        <v>45462</v>
      </c>
      <c r="NT36" s="610" t="s">
        <v>45463</v>
      </c>
      <c r="NU36" s="609" t="s">
        <v>45464</v>
      </c>
      <c r="NV36" s="608" t="s">
        <v>45465</v>
      </c>
      <c r="NW36" s="608" t="s">
        <v>45466</v>
      </c>
      <c r="NX36" s="611" t="s">
        <v>45467</v>
      </c>
      <c r="NY36" s="608" t="s">
        <v>45468</v>
      </c>
      <c r="NZ36" s="608" t="s">
        <v>45469</v>
      </c>
      <c r="OA36" s="608" t="s">
        <v>45470</v>
      </c>
      <c r="OB36" s="612" t="s">
        <v>45471</v>
      </c>
    </row>
    <row r="37" spans="1:392" ht="15" x14ac:dyDescent="0.25">
      <c r="A37" s="137"/>
      <c r="B37" s="171" t="s">
        <v>36128</v>
      </c>
      <c r="C37" s="136"/>
      <c r="D37" s="596" t="s">
        <v>36129</v>
      </c>
      <c r="E37" s="136"/>
      <c r="F37" s="596">
        <v>12</v>
      </c>
      <c r="G37" s="136"/>
      <c r="H37" s="597" t="s">
        <v>36131</v>
      </c>
      <c r="I37" s="598" t="s">
        <v>36132</v>
      </c>
      <c r="J37" s="598" t="s">
        <v>36133</v>
      </c>
      <c r="K37" s="598" t="s">
        <v>36134</v>
      </c>
      <c r="L37" s="598" t="s">
        <v>36135</v>
      </c>
      <c r="M37" s="598" t="s">
        <v>36136</v>
      </c>
      <c r="N37" s="598" t="s">
        <v>36137</v>
      </c>
      <c r="O37" s="598" t="s">
        <v>36138</v>
      </c>
      <c r="P37" s="598" t="s">
        <v>36139</v>
      </c>
      <c r="Q37" s="598" t="s">
        <v>36140</v>
      </c>
      <c r="R37" s="598" t="s">
        <v>36141</v>
      </c>
      <c r="S37" s="598" t="s">
        <v>36142</v>
      </c>
      <c r="T37" s="598" t="s">
        <v>36143</v>
      </c>
      <c r="U37" s="598" t="s">
        <v>36144</v>
      </c>
      <c r="V37" s="598" t="s">
        <v>36145</v>
      </c>
      <c r="W37" s="598" t="s">
        <v>36146</v>
      </c>
      <c r="X37" s="598" t="s">
        <v>36147</v>
      </c>
      <c r="Y37" s="598" t="s">
        <v>36148</v>
      </c>
      <c r="Z37" s="598" t="s">
        <v>36149</v>
      </c>
      <c r="AA37" s="598" t="s">
        <v>36150</v>
      </c>
      <c r="AB37" s="598" t="s">
        <v>36151</v>
      </c>
      <c r="AC37" s="598" t="s">
        <v>36152</v>
      </c>
      <c r="AD37" s="598" t="s">
        <v>36153</v>
      </c>
      <c r="AE37" s="598" t="s">
        <v>36154</v>
      </c>
      <c r="AF37" s="598" t="s">
        <v>36155</v>
      </c>
      <c r="AG37" s="598" t="s">
        <v>36156</v>
      </c>
      <c r="AH37" s="598" t="s">
        <v>36157</v>
      </c>
      <c r="AI37" s="598" t="s">
        <v>36158</v>
      </c>
      <c r="AJ37" s="598" t="s">
        <v>36159</v>
      </c>
      <c r="AK37" s="598" t="s">
        <v>36160</v>
      </c>
      <c r="AL37" s="598" t="s">
        <v>45472</v>
      </c>
      <c r="AM37" s="598" t="s">
        <v>45473</v>
      </c>
      <c r="AN37" s="596" t="s">
        <v>32815</v>
      </c>
      <c r="AO37" s="596" t="s">
        <v>51226</v>
      </c>
      <c r="AP37" s="598" t="s">
        <v>36164</v>
      </c>
      <c r="AQ37" s="598" t="s">
        <v>36165</v>
      </c>
      <c r="AR37" s="598" t="s">
        <v>36166</v>
      </c>
      <c r="AS37" s="598" t="s">
        <v>36167</v>
      </c>
      <c r="AT37" s="598" t="s">
        <v>36168</v>
      </c>
      <c r="AU37" s="598" t="s">
        <v>36169</v>
      </c>
      <c r="AV37" s="598" t="s">
        <v>36170</v>
      </c>
      <c r="AW37" s="598" t="s">
        <v>36171</v>
      </c>
      <c r="AX37" s="598" t="s">
        <v>36172</v>
      </c>
      <c r="AY37" s="598" t="s">
        <v>36173</v>
      </c>
      <c r="AZ37" s="598" t="s">
        <v>36174</v>
      </c>
      <c r="BA37" s="598" t="s">
        <v>36175</v>
      </c>
      <c r="BB37" s="598" t="s">
        <v>36176</v>
      </c>
      <c r="BC37" s="598" t="s">
        <v>36177</v>
      </c>
      <c r="BD37" s="598" t="s">
        <v>36178</v>
      </c>
      <c r="BE37" s="598" t="s">
        <v>36179</v>
      </c>
      <c r="BF37" s="598" t="s">
        <v>36180</v>
      </c>
      <c r="BG37" s="598" t="s">
        <v>36181</v>
      </c>
      <c r="BH37" s="598" t="s">
        <v>36182</v>
      </c>
      <c r="BI37" s="598" t="s">
        <v>36183</v>
      </c>
      <c r="BJ37" s="598" t="s">
        <v>36184</v>
      </c>
      <c r="BK37" s="598" t="s">
        <v>36185</v>
      </c>
      <c r="BL37" s="598" t="s">
        <v>36186</v>
      </c>
      <c r="BM37" s="598" t="s">
        <v>36187</v>
      </c>
      <c r="BN37" s="598" t="s">
        <v>36188</v>
      </c>
      <c r="BO37" s="598" t="s">
        <v>36189</v>
      </c>
      <c r="BP37" s="598" t="s">
        <v>36190</v>
      </c>
      <c r="BQ37" s="598" t="s">
        <v>36191</v>
      </c>
      <c r="BR37" s="598" t="s">
        <v>36192</v>
      </c>
      <c r="BS37" s="598" t="s">
        <v>36193</v>
      </c>
      <c r="BT37" s="598" t="s">
        <v>36194</v>
      </c>
      <c r="BU37" s="598" t="s">
        <v>36195</v>
      </c>
      <c r="BV37" s="598" t="s">
        <v>36196</v>
      </c>
      <c r="BW37" s="598" t="s">
        <v>36197</v>
      </c>
      <c r="BX37" s="598" t="s">
        <v>36198</v>
      </c>
      <c r="BY37" s="598" t="s">
        <v>36199</v>
      </c>
      <c r="BZ37" s="598" t="s">
        <v>36200</v>
      </c>
      <c r="CA37" s="598" t="s">
        <v>36201</v>
      </c>
      <c r="CB37" s="598" t="s">
        <v>36202</v>
      </c>
      <c r="CC37" s="598" t="s">
        <v>36203</v>
      </c>
      <c r="CD37" s="598" t="s">
        <v>36204</v>
      </c>
      <c r="CE37" s="598" t="s">
        <v>36205</v>
      </c>
      <c r="CF37" s="598" t="s">
        <v>36206</v>
      </c>
      <c r="CG37" s="598" t="s">
        <v>36207</v>
      </c>
      <c r="CH37" s="598" t="s">
        <v>36208</v>
      </c>
      <c r="CI37" s="598" t="s">
        <v>36209</v>
      </c>
      <c r="CJ37" s="598" t="s">
        <v>36210</v>
      </c>
      <c r="CK37" s="598" t="s">
        <v>36211</v>
      </c>
      <c r="CL37" s="598" t="s">
        <v>36212</v>
      </c>
      <c r="CM37" s="598" t="s">
        <v>36213</v>
      </c>
      <c r="CN37" s="598" t="s">
        <v>36214</v>
      </c>
      <c r="CO37" s="598" t="s">
        <v>36215</v>
      </c>
      <c r="CP37" s="598" t="s">
        <v>36216</v>
      </c>
      <c r="CQ37" s="598" t="s">
        <v>36217</v>
      </c>
      <c r="CR37" s="598" t="s">
        <v>36218</v>
      </c>
      <c r="CS37" s="598" t="s">
        <v>45474</v>
      </c>
      <c r="CT37" s="598" t="s">
        <v>36220</v>
      </c>
      <c r="CU37" s="598" t="s">
        <v>36221</v>
      </c>
      <c r="CV37" s="598" t="s">
        <v>36222</v>
      </c>
      <c r="CW37" s="598" t="s">
        <v>45475</v>
      </c>
      <c r="CX37" s="598" t="s">
        <v>45476</v>
      </c>
      <c r="CY37" s="598" t="s">
        <v>36225</v>
      </c>
      <c r="CZ37" s="598" t="s">
        <v>36226</v>
      </c>
      <c r="DA37" s="598" t="s">
        <v>36227</v>
      </c>
      <c r="DB37" s="598" t="s">
        <v>36228</v>
      </c>
      <c r="DC37" s="598" t="s">
        <v>36229</v>
      </c>
      <c r="DD37" s="598" t="s">
        <v>36230</v>
      </c>
      <c r="DE37" s="598" t="s">
        <v>36231</v>
      </c>
      <c r="DF37" s="599" t="s">
        <v>36232</v>
      </c>
      <c r="DG37" s="599" t="s">
        <v>36233</v>
      </c>
      <c r="DH37" s="598" t="s">
        <v>36234</v>
      </c>
      <c r="DI37" s="600" t="s">
        <v>36235</v>
      </c>
      <c r="DJ37" s="600" t="s">
        <v>36236</v>
      </c>
      <c r="DK37" s="598" t="s">
        <v>36237</v>
      </c>
      <c r="DL37" s="598" t="s">
        <v>36238</v>
      </c>
      <c r="DM37" s="598" t="s">
        <v>36239</v>
      </c>
      <c r="DN37" s="599" t="s">
        <v>36240</v>
      </c>
      <c r="DO37" s="599" t="s">
        <v>36241</v>
      </c>
      <c r="DP37" s="599" t="s">
        <v>36242</v>
      </c>
      <c r="DQ37" s="599" t="s">
        <v>36243</v>
      </c>
      <c r="DR37" s="599" t="s">
        <v>36244</v>
      </c>
      <c r="DS37" s="599" t="s">
        <v>36245</v>
      </c>
      <c r="DT37" s="599" t="s">
        <v>36246</v>
      </c>
      <c r="DU37" s="599" t="s">
        <v>36043</v>
      </c>
      <c r="DV37" s="599" t="s">
        <v>36044</v>
      </c>
      <c r="DW37" s="599" t="s">
        <v>36247</v>
      </c>
      <c r="DX37" s="599" t="s">
        <v>36248</v>
      </c>
      <c r="DY37" s="599" t="s">
        <v>36249</v>
      </c>
      <c r="DZ37" s="599" t="s">
        <v>36250</v>
      </c>
      <c r="EA37" s="597" t="s">
        <v>36251</v>
      </c>
      <c r="EB37" s="597" t="s">
        <v>36252</v>
      </c>
      <c r="EC37" s="600" t="s">
        <v>36253</v>
      </c>
      <c r="ED37" s="600" t="s">
        <v>36254</v>
      </c>
      <c r="EE37" s="600" t="s">
        <v>36255</v>
      </c>
      <c r="EF37" s="598" t="s">
        <v>36256</v>
      </c>
      <c r="EG37" s="598" t="s">
        <v>36257</v>
      </c>
      <c r="EH37" s="598" t="s">
        <v>36258</v>
      </c>
      <c r="EI37" s="600" t="s">
        <v>36259</v>
      </c>
      <c r="EJ37" s="598" t="s">
        <v>36260</v>
      </c>
      <c r="EK37" s="598" t="s">
        <v>36261</v>
      </c>
      <c r="EL37" s="598" t="s">
        <v>36262</v>
      </c>
      <c r="EM37" s="598" t="s">
        <v>36263</v>
      </c>
      <c r="EN37" s="598" t="s">
        <v>36264</v>
      </c>
      <c r="EO37" s="598" t="s">
        <v>36060</v>
      </c>
      <c r="EP37" s="600" t="s">
        <v>39317</v>
      </c>
      <c r="EQ37" s="600" t="s">
        <v>39318</v>
      </c>
      <c r="ER37" s="600" t="s">
        <v>39310</v>
      </c>
      <c r="ES37" s="601" t="s">
        <v>45477</v>
      </c>
      <c r="ET37" s="602" t="s">
        <v>45478</v>
      </c>
      <c r="EU37" s="602" t="s">
        <v>45479</v>
      </c>
      <c r="EV37" s="602" t="s">
        <v>45480</v>
      </c>
      <c r="EW37" s="598" t="s">
        <v>45481</v>
      </c>
      <c r="EX37" s="598" t="s">
        <v>45482</v>
      </c>
      <c r="EY37" s="598" t="s">
        <v>45483</v>
      </c>
      <c r="EZ37" s="598" t="s">
        <v>45484</v>
      </c>
      <c r="FA37" s="598" t="s">
        <v>45485</v>
      </c>
      <c r="FB37" s="598" t="s">
        <v>45486</v>
      </c>
      <c r="FC37" s="598" t="s">
        <v>45487</v>
      </c>
      <c r="FD37" s="598" t="s">
        <v>45488</v>
      </c>
      <c r="FE37" s="598" t="s">
        <v>45489</v>
      </c>
      <c r="FF37" s="598" t="s">
        <v>45490</v>
      </c>
      <c r="FG37" s="603" t="s">
        <v>51227</v>
      </c>
      <c r="FH37" s="604" t="s">
        <v>51228</v>
      </c>
      <c r="FI37" s="605" t="s">
        <v>51229</v>
      </c>
      <c r="FJ37" s="596" t="s">
        <v>51230</v>
      </c>
      <c r="FK37" s="596" t="s">
        <v>51231</v>
      </c>
      <c r="FL37" s="606" t="s">
        <v>36477</v>
      </c>
      <c r="FM37" s="606" t="s">
        <v>36478</v>
      </c>
      <c r="FN37" s="607" t="s">
        <v>51232</v>
      </c>
      <c r="FO37" s="613" t="s">
        <v>51233</v>
      </c>
      <c r="FP37" s="613" t="s">
        <v>51234</v>
      </c>
      <c r="FQ37" s="605" t="s">
        <v>51235</v>
      </c>
      <c r="FR37" s="613" t="s">
        <v>51236</v>
      </c>
      <c r="FS37" s="613" t="s">
        <v>51237</v>
      </c>
      <c r="FT37" s="613" t="s">
        <v>51238</v>
      </c>
      <c r="FU37" s="605" t="s">
        <v>51239</v>
      </c>
      <c r="FV37" s="613" t="s">
        <v>51240</v>
      </c>
      <c r="FW37" s="613" t="s">
        <v>51241</v>
      </c>
      <c r="FX37" s="613" t="s">
        <v>51242</v>
      </c>
      <c r="FY37" s="605" t="s">
        <v>51243</v>
      </c>
      <c r="FZ37" s="596" t="s">
        <v>51244</v>
      </c>
      <c r="GA37" s="596" t="s">
        <v>51245</v>
      </c>
      <c r="GB37" s="613" t="s">
        <v>51246</v>
      </c>
      <c r="GC37" s="597" t="s">
        <v>51247</v>
      </c>
      <c r="GD37" s="598" t="s">
        <v>45492</v>
      </c>
      <c r="GE37" s="598"/>
      <c r="GF37" s="598" t="s">
        <v>45493</v>
      </c>
      <c r="GG37" s="598" t="s">
        <v>51248</v>
      </c>
      <c r="GH37" s="598">
        <v>0</v>
      </c>
      <c r="GI37" s="598">
        <v>0</v>
      </c>
      <c r="GJ37" s="598">
        <v>0</v>
      </c>
      <c r="GK37" s="598">
        <v>0</v>
      </c>
      <c r="GL37" s="598">
        <v>0</v>
      </c>
      <c r="GM37" s="598">
        <v>0</v>
      </c>
      <c r="GN37" s="598">
        <v>0</v>
      </c>
      <c r="GO37" s="598">
        <v>0</v>
      </c>
      <c r="GP37" s="598">
        <v>0</v>
      </c>
      <c r="GQ37" s="598">
        <v>0</v>
      </c>
      <c r="GR37" s="598">
        <v>0</v>
      </c>
      <c r="GS37" s="598">
        <v>0</v>
      </c>
      <c r="GT37" s="598">
        <v>0</v>
      </c>
      <c r="GU37" s="598">
        <v>0</v>
      </c>
      <c r="GV37" s="598">
        <v>0</v>
      </c>
      <c r="GW37" s="598">
        <v>0</v>
      </c>
      <c r="GX37" s="598">
        <v>0</v>
      </c>
      <c r="GY37" s="598">
        <v>0</v>
      </c>
      <c r="GZ37" s="598">
        <v>0</v>
      </c>
      <c r="HA37" s="598">
        <v>0</v>
      </c>
      <c r="HB37" s="598">
        <v>0</v>
      </c>
      <c r="HC37" s="598">
        <v>0</v>
      </c>
      <c r="HD37" s="598">
        <v>0</v>
      </c>
      <c r="HE37" s="598">
        <v>0</v>
      </c>
      <c r="HF37" s="598">
        <v>0</v>
      </c>
      <c r="HG37" s="598">
        <v>0</v>
      </c>
      <c r="HH37" s="598">
        <v>0</v>
      </c>
      <c r="HI37" s="598">
        <v>0</v>
      </c>
      <c r="HJ37" s="598">
        <v>0</v>
      </c>
      <c r="HK37" s="598">
        <v>0</v>
      </c>
      <c r="HL37" s="598">
        <v>0</v>
      </c>
      <c r="HM37" s="598">
        <v>0</v>
      </c>
      <c r="HN37" s="598">
        <v>0</v>
      </c>
      <c r="HO37" s="598">
        <v>0</v>
      </c>
      <c r="HP37" s="598">
        <v>0</v>
      </c>
      <c r="HQ37" s="598">
        <v>0</v>
      </c>
      <c r="HR37" s="598">
        <v>0</v>
      </c>
      <c r="HS37" s="598">
        <v>0</v>
      </c>
      <c r="HT37" s="598">
        <v>0</v>
      </c>
      <c r="HU37" s="598">
        <v>0</v>
      </c>
      <c r="HV37" s="598">
        <v>0</v>
      </c>
      <c r="HW37" s="598">
        <v>0</v>
      </c>
      <c r="HX37" s="598">
        <v>0</v>
      </c>
      <c r="HY37" s="598">
        <v>0</v>
      </c>
      <c r="HZ37" s="598">
        <v>0</v>
      </c>
      <c r="IA37" s="598">
        <v>0</v>
      </c>
      <c r="IB37" s="598">
        <v>0</v>
      </c>
      <c r="IC37" s="598">
        <v>0</v>
      </c>
      <c r="ID37" s="598">
        <v>0</v>
      </c>
      <c r="IE37" s="598">
        <v>0</v>
      </c>
      <c r="IF37" s="598">
        <v>0</v>
      </c>
      <c r="IG37" s="598">
        <v>0</v>
      </c>
      <c r="IH37" s="598">
        <v>0</v>
      </c>
      <c r="II37" s="598">
        <v>0</v>
      </c>
      <c r="IJ37" s="598">
        <v>0</v>
      </c>
      <c r="IK37" s="598">
        <v>0</v>
      </c>
      <c r="IL37" s="598">
        <v>0</v>
      </c>
      <c r="IM37" s="598">
        <v>0</v>
      </c>
      <c r="IN37" s="598">
        <v>0</v>
      </c>
      <c r="IO37" s="598">
        <v>0</v>
      </c>
      <c r="IP37" s="598">
        <v>0</v>
      </c>
      <c r="IQ37" s="598">
        <v>0</v>
      </c>
      <c r="IR37" s="598">
        <v>0</v>
      </c>
      <c r="IS37" s="598">
        <v>0</v>
      </c>
      <c r="IT37" s="598">
        <v>0</v>
      </c>
      <c r="IU37" s="598">
        <v>0</v>
      </c>
      <c r="IV37" s="598">
        <v>0</v>
      </c>
      <c r="IW37" s="598">
        <v>0</v>
      </c>
      <c r="IX37" s="598">
        <v>0</v>
      </c>
      <c r="IY37" s="598">
        <v>0</v>
      </c>
      <c r="IZ37" s="598">
        <v>0</v>
      </c>
      <c r="JA37" s="598">
        <v>0</v>
      </c>
      <c r="JB37" s="598">
        <v>0</v>
      </c>
      <c r="JC37" s="598">
        <v>0</v>
      </c>
      <c r="JD37" s="598">
        <v>0</v>
      </c>
      <c r="JE37" s="598">
        <v>0</v>
      </c>
      <c r="JF37" s="598">
        <v>0</v>
      </c>
      <c r="JG37" s="598">
        <v>0</v>
      </c>
      <c r="JH37" s="598">
        <v>0</v>
      </c>
      <c r="JI37" s="598">
        <v>0</v>
      </c>
      <c r="JJ37" s="598">
        <v>0</v>
      </c>
      <c r="JK37" s="598">
        <v>0</v>
      </c>
      <c r="JL37" s="598">
        <v>0</v>
      </c>
      <c r="JM37" s="598">
        <v>0</v>
      </c>
      <c r="JN37" s="598">
        <v>0</v>
      </c>
      <c r="JO37" s="598">
        <v>0</v>
      </c>
      <c r="JP37" s="598">
        <v>0</v>
      </c>
      <c r="JQ37" s="598">
        <v>0</v>
      </c>
      <c r="JR37" s="598">
        <v>0</v>
      </c>
      <c r="JS37" s="598">
        <v>0</v>
      </c>
      <c r="JT37" s="598">
        <v>0</v>
      </c>
      <c r="JU37" s="598">
        <v>0</v>
      </c>
      <c r="JV37" s="598">
        <v>0</v>
      </c>
      <c r="JW37" s="598">
        <v>0</v>
      </c>
      <c r="JX37" s="598">
        <v>0</v>
      </c>
      <c r="JY37" s="598">
        <v>0</v>
      </c>
      <c r="JZ37" s="598">
        <v>0</v>
      </c>
      <c r="KA37" s="598">
        <v>0</v>
      </c>
      <c r="KB37" s="598">
        <v>0</v>
      </c>
      <c r="KC37" s="598">
        <v>0</v>
      </c>
      <c r="KD37" s="598">
        <v>0</v>
      </c>
      <c r="KE37" s="598">
        <v>0</v>
      </c>
      <c r="KF37" s="598">
        <v>0</v>
      </c>
      <c r="KG37" s="598">
        <v>0</v>
      </c>
      <c r="KH37" s="598">
        <v>0</v>
      </c>
      <c r="KI37" s="598"/>
      <c r="KJ37" s="598" t="s">
        <v>36326</v>
      </c>
      <c r="KK37" s="598" t="s">
        <v>36327</v>
      </c>
      <c r="KL37" s="598" t="s">
        <v>36328</v>
      </c>
      <c r="KM37" s="598" t="s">
        <v>36329</v>
      </c>
      <c r="KN37" s="598" t="s">
        <v>36330</v>
      </c>
      <c r="KO37" s="598" t="s">
        <v>36331</v>
      </c>
      <c r="KP37" s="598" t="s">
        <v>36332</v>
      </c>
      <c r="KQ37" s="598"/>
      <c r="KR37" s="598"/>
      <c r="KS37" s="598"/>
      <c r="KT37" s="598"/>
      <c r="KU37" s="598"/>
      <c r="KV37" s="598"/>
      <c r="KW37" s="598"/>
      <c r="KX37" s="598"/>
      <c r="KY37" s="598"/>
      <c r="KZ37" s="598"/>
      <c r="LA37" s="598"/>
      <c r="LB37" s="598"/>
      <c r="LC37" s="598"/>
      <c r="LD37" s="598"/>
      <c r="LE37" s="598"/>
      <c r="LF37" s="598"/>
      <c r="LG37" s="598"/>
      <c r="LH37" s="598"/>
      <c r="LI37" s="598"/>
      <c r="LJ37" s="598"/>
      <c r="LK37" s="598"/>
      <c r="LL37" s="598"/>
      <c r="LM37" s="598"/>
      <c r="LN37" s="598"/>
      <c r="LO37" s="598"/>
      <c r="LP37" s="598"/>
      <c r="LQ37" s="598"/>
      <c r="LR37" s="598"/>
      <c r="LS37" s="598"/>
      <c r="LT37" s="598"/>
      <c r="LU37" s="598"/>
      <c r="LV37" s="598"/>
      <c r="LW37" s="598"/>
      <c r="LX37" s="598"/>
      <c r="LY37" s="598"/>
      <c r="LZ37" s="598"/>
      <c r="MA37" s="598"/>
      <c r="MB37" s="598"/>
      <c r="MC37" s="598"/>
      <c r="MD37" s="598"/>
      <c r="ME37" s="598"/>
      <c r="MF37" s="598"/>
      <c r="MG37" s="608" t="s">
        <v>45576</v>
      </c>
      <c r="MH37" s="608" t="s">
        <v>45577</v>
      </c>
      <c r="MI37" s="608" t="s">
        <v>45578</v>
      </c>
      <c r="MJ37" s="608" t="s">
        <v>45579</v>
      </c>
      <c r="MK37" s="608" t="s">
        <v>45580</v>
      </c>
      <c r="ML37" s="608" t="s">
        <v>45581</v>
      </c>
      <c r="MM37" s="608" t="s">
        <v>45582</v>
      </c>
      <c r="MN37" s="608" t="s">
        <v>45583</v>
      </c>
      <c r="MO37" s="608" t="s">
        <v>45584</v>
      </c>
      <c r="MP37" s="608" t="s">
        <v>45585</v>
      </c>
      <c r="MQ37" s="608" t="s">
        <v>45586</v>
      </c>
      <c r="MR37" s="608" t="s">
        <v>45587</v>
      </c>
      <c r="MS37" s="608" t="s">
        <v>45588</v>
      </c>
      <c r="MT37" s="608" t="s">
        <v>45589</v>
      </c>
      <c r="MU37" s="608" t="s">
        <v>45590</v>
      </c>
      <c r="MV37" s="608" t="s">
        <v>45591</v>
      </c>
      <c r="MW37" s="608" t="s">
        <v>45592</v>
      </c>
      <c r="MX37" s="608" t="s">
        <v>45593</v>
      </c>
      <c r="MY37" s="608" t="s">
        <v>45594</v>
      </c>
      <c r="MZ37" s="608" t="s">
        <v>45595</v>
      </c>
      <c r="NA37" s="608" t="s">
        <v>45596</v>
      </c>
      <c r="NB37" s="609" t="s">
        <v>45597</v>
      </c>
      <c r="NC37" s="608" t="s">
        <v>45598</v>
      </c>
      <c r="ND37" s="608" t="s">
        <v>45599</v>
      </c>
      <c r="NE37" s="608" t="s">
        <v>45600</v>
      </c>
      <c r="NF37" s="608" t="s">
        <v>45601</v>
      </c>
      <c r="NG37" s="608" t="s">
        <v>45602</v>
      </c>
      <c r="NH37" s="608" t="s">
        <v>45603</v>
      </c>
      <c r="NI37" s="608" t="s">
        <v>45604</v>
      </c>
      <c r="NJ37" s="609" t="s">
        <v>45605</v>
      </c>
      <c r="NK37" s="609" t="s">
        <v>45606</v>
      </c>
      <c r="NL37" s="609" t="s">
        <v>45607</v>
      </c>
      <c r="NM37" s="609" t="s">
        <v>45608</v>
      </c>
      <c r="NN37" s="609" t="s">
        <v>45609</v>
      </c>
      <c r="NO37" s="609" t="s">
        <v>45610</v>
      </c>
      <c r="NP37" s="609" t="s">
        <v>45611</v>
      </c>
      <c r="NQ37" s="608" t="s">
        <v>45612</v>
      </c>
      <c r="NR37" s="608" t="s">
        <v>45613</v>
      </c>
      <c r="NS37" s="608" t="s">
        <v>45614</v>
      </c>
      <c r="NT37" s="610" t="s">
        <v>45615</v>
      </c>
      <c r="NU37" s="609" t="s">
        <v>45616</v>
      </c>
      <c r="NV37" s="608" t="s">
        <v>45617</v>
      </c>
      <c r="NW37" s="608" t="s">
        <v>45618</v>
      </c>
      <c r="NX37" s="611" t="s">
        <v>45619</v>
      </c>
      <c r="NY37" s="608" t="s">
        <v>45620</v>
      </c>
      <c r="NZ37" s="608" t="s">
        <v>45621</v>
      </c>
      <c r="OA37" s="608" t="s">
        <v>45622</v>
      </c>
      <c r="OB37" s="612" t="s">
        <v>45623</v>
      </c>
    </row>
    <row r="38" spans="1:392" ht="15" x14ac:dyDescent="0.25">
      <c r="A38" s="137"/>
      <c r="B38" s="171" t="s">
        <v>36354</v>
      </c>
      <c r="C38" s="136"/>
      <c r="D38" s="596" t="s">
        <v>36355</v>
      </c>
      <c r="E38" s="136"/>
      <c r="F38" s="596">
        <v>13</v>
      </c>
      <c r="G38" s="136"/>
      <c r="H38" s="597" t="s">
        <v>36357</v>
      </c>
      <c r="I38" s="598" t="s">
        <v>36358</v>
      </c>
      <c r="J38" s="598" t="s">
        <v>36359</v>
      </c>
      <c r="K38" s="598" t="s">
        <v>36360</v>
      </c>
      <c r="L38" s="598" t="s">
        <v>36361</v>
      </c>
      <c r="M38" s="598" t="s">
        <v>36362</v>
      </c>
      <c r="N38" s="598" t="s">
        <v>36363</v>
      </c>
      <c r="O38" s="598" t="s">
        <v>36364</v>
      </c>
      <c r="P38" s="598" t="s">
        <v>36365</v>
      </c>
      <c r="Q38" s="598" t="s">
        <v>36366</v>
      </c>
      <c r="R38" s="598" t="s">
        <v>36367</v>
      </c>
      <c r="S38" s="598" t="s">
        <v>36368</v>
      </c>
      <c r="T38" s="598" t="s">
        <v>36369</v>
      </c>
      <c r="U38" s="598" t="s">
        <v>36370</v>
      </c>
      <c r="V38" s="598" t="s">
        <v>36371</v>
      </c>
      <c r="W38" s="598" t="s">
        <v>36372</v>
      </c>
      <c r="X38" s="598" t="s">
        <v>36373</v>
      </c>
      <c r="Y38" s="598" t="s">
        <v>36374</v>
      </c>
      <c r="Z38" s="598" t="s">
        <v>36375</v>
      </c>
      <c r="AA38" s="598" t="s">
        <v>36376</v>
      </c>
      <c r="AB38" s="598" t="s">
        <v>36377</v>
      </c>
      <c r="AC38" s="598" t="s">
        <v>36378</v>
      </c>
      <c r="AD38" s="598" t="s">
        <v>36379</v>
      </c>
      <c r="AE38" s="598" t="s">
        <v>36380</v>
      </c>
      <c r="AF38" s="598" t="s">
        <v>36381</v>
      </c>
      <c r="AG38" s="598" t="s">
        <v>36382</v>
      </c>
      <c r="AH38" s="598" t="s">
        <v>36383</v>
      </c>
      <c r="AI38" s="598" t="s">
        <v>36384</v>
      </c>
      <c r="AJ38" s="598" t="s">
        <v>36385</v>
      </c>
      <c r="AK38" s="598" t="s">
        <v>36386</v>
      </c>
      <c r="AL38" s="598" t="s">
        <v>45624</v>
      </c>
      <c r="AM38" s="598" t="s">
        <v>45625</v>
      </c>
      <c r="AN38" s="596" t="s">
        <v>33039</v>
      </c>
      <c r="AO38" s="596" t="s">
        <v>51249</v>
      </c>
      <c r="AP38" s="598" t="s">
        <v>36390</v>
      </c>
      <c r="AQ38" s="598" t="s">
        <v>36391</v>
      </c>
      <c r="AR38" s="598" t="s">
        <v>36392</v>
      </c>
      <c r="AS38" s="598" t="s">
        <v>36393</v>
      </c>
      <c r="AT38" s="598" t="s">
        <v>36394</v>
      </c>
      <c r="AU38" s="598" t="s">
        <v>36395</v>
      </c>
      <c r="AV38" s="598" t="s">
        <v>36396</v>
      </c>
      <c r="AW38" s="598" t="s">
        <v>36397</v>
      </c>
      <c r="AX38" s="598" t="s">
        <v>36398</v>
      </c>
      <c r="AY38" s="598" t="s">
        <v>36399</v>
      </c>
      <c r="AZ38" s="598" t="s">
        <v>36400</v>
      </c>
      <c r="BA38" s="598" t="s">
        <v>36401</v>
      </c>
      <c r="BB38" s="598" t="s">
        <v>36402</v>
      </c>
      <c r="BC38" s="598" t="s">
        <v>36403</v>
      </c>
      <c r="BD38" s="598" t="s">
        <v>36404</v>
      </c>
      <c r="BE38" s="598" t="s">
        <v>36405</v>
      </c>
      <c r="BF38" s="598" t="s">
        <v>36406</v>
      </c>
      <c r="BG38" s="598" t="s">
        <v>36407</v>
      </c>
      <c r="BH38" s="598" t="s">
        <v>36408</v>
      </c>
      <c r="BI38" s="598" t="s">
        <v>36409</v>
      </c>
      <c r="BJ38" s="598" t="s">
        <v>36410</v>
      </c>
      <c r="BK38" s="598" t="s">
        <v>36411</v>
      </c>
      <c r="BL38" s="598" t="s">
        <v>36412</v>
      </c>
      <c r="BM38" s="598" t="s">
        <v>36413</v>
      </c>
      <c r="BN38" s="598" t="s">
        <v>36414</v>
      </c>
      <c r="BO38" s="598" t="s">
        <v>36415</v>
      </c>
      <c r="BP38" s="598" t="s">
        <v>36416</v>
      </c>
      <c r="BQ38" s="598" t="s">
        <v>36417</v>
      </c>
      <c r="BR38" s="598" t="s">
        <v>36418</v>
      </c>
      <c r="BS38" s="598" t="s">
        <v>36419</v>
      </c>
      <c r="BT38" s="598" t="s">
        <v>36420</v>
      </c>
      <c r="BU38" s="598" t="s">
        <v>36421</v>
      </c>
      <c r="BV38" s="598" t="s">
        <v>36422</v>
      </c>
      <c r="BW38" s="598" t="s">
        <v>36423</v>
      </c>
      <c r="BX38" s="598" t="s">
        <v>36424</v>
      </c>
      <c r="BY38" s="598" t="s">
        <v>36425</v>
      </c>
      <c r="BZ38" s="598" t="s">
        <v>36426</v>
      </c>
      <c r="CA38" s="598" t="s">
        <v>36427</v>
      </c>
      <c r="CB38" s="598" t="s">
        <v>36428</v>
      </c>
      <c r="CC38" s="598" t="s">
        <v>36429</v>
      </c>
      <c r="CD38" s="598" t="s">
        <v>36430</v>
      </c>
      <c r="CE38" s="598" t="s">
        <v>36431</v>
      </c>
      <c r="CF38" s="598" t="s">
        <v>36432</v>
      </c>
      <c r="CG38" s="598" t="s">
        <v>36433</v>
      </c>
      <c r="CH38" s="598" t="s">
        <v>36434</v>
      </c>
      <c r="CI38" s="598" t="s">
        <v>36435</v>
      </c>
      <c r="CJ38" s="598" t="s">
        <v>36436</v>
      </c>
      <c r="CK38" s="598" t="s">
        <v>36437</v>
      </c>
      <c r="CL38" s="598" t="s">
        <v>36438</v>
      </c>
      <c r="CM38" s="598" t="s">
        <v>36439</v>
      </c>
      <c r="CN38" s="598" t="s">
        <v>36440</v>
      </c>
      <c r="CO38" s="598" t="s">
        <v>36441</v>
      </c>
      <c r="CP38" s="598" t="s">
        <v>36442</v>
      </c>
      <c r="CQ38" s="598" t="s">
        <v>36443</v>
      </c>
      <c r="CR38" s="598" t="s">
        <v>36444</v>
      </c>
      <c r="CS38" s="598" t="s">
        <v>45626</v>
      </c>
      <c r="CT38" s="598" t="s">
        <v>36446</v>
      </c>
      <c r="CU38" s="598" t="s">
        <v>36447</v>
      </c>
      <c r="CV38" s="598" t="s">
        <v>36448</v>
      </c>
      <c r="CW38" s="598" t="s">
        <v>45627</v>
      </c>
      <c r="CX38" s="598" t="s">
        <v>45628</v>
      </c>
      <c r="CY38" s="598" t="s">
        <v>36451</v>
      </c>
      <c r="CZ38" s="598" t="s">
        <v>36452</v>
      </c>
      <c r="DA38" s="598" t="s">
        <v>36453</v>
      </c>
      <c r="DB38" s="598" t="s">
        <v>36454</v>
      </c>
      <c r="DC38" s="598" t="s">
        <v>36455</v>
      </c>
      <c r="DD38" s="598" t="s">
        <v>36456</v>
      </c>
      <c r="DE38" s="598" t="s">
        <v>36457</v>
      </c>
      <c r="DF38" s="599" t="s">
        <v>36458</v>
      </c>
      <c r="DG38" s="599" t="s">
        <v>36459</v>
      </c>
      <c r="DH38" s="598" t="s">
        <v>36460</v>
      </c>
      <c r="DI38" s="600" t="s">
        <v>36461</v>
      </c>
      <c r="DJ38" s="600" t="s">
        <v>36462</v>
      </c>
      <c r="DK38" s="598" t="s">
        <v>36463</v>
      </c>
      <c r="DL38" s="598" t="s">
        <v>36464</v>
      </c>
      <c r="DM38" s="598" t="s">
        <v>36465</v>
      </c>
      <c r="DN38" s="599" t="s">
        <v>36466</v>
      </c>
      <c r="DO38" s="599" t="s">
        <v>36467</v>
      </c>
      <c r="DP38" s="599" t="s">
        <v>36468</v>
      </c>
      <c r="DQ38" s="599" t="s">
        <v>36469</v>
      </c>
      <c r="DR38" s="599" t="s">
        <v>36470</v>
      </c>
      <c r="DS38" s="599" t="s">
        <v>36471</v>
      </c>
      <c r="DT38" s="599" t="s">
        <v>36472</v>
      </c>
      <c r="DU38" s="599" t="s">
        <v>36269</v>
      </c>
      <c r="DV38" s="599" t="s">
        <v>36270</v>
      </c>
      <c r="DW38" s="599" t="s">
        <v>36473</v>
      </c>
      <c r="DX38" s="599" t="s">
        <v>36474</v>
      </c>
      <c r="DY38" s="599" t="s">
        <v>36475</v>
      </c>
      <c r="DZ38" s="599" t="s">
        <v>36476</v>
      </c>
      <c r="EA38" s="597" t="s">
        <v>36477</v>
      </c>
      <c r="EB38" s="597" t="s">
        <v>36478</v>
      </c>
      <c r="EC38" s="600" t="s">
        <v>36479</v>
      </c>
      <c r="ED38" s="600" t="s">
        <v>36480</v>
      </c>
      <c r="EE38" s="600" t="s">
        <v>36481</v>
      </c>
      <c r="EF38" s="598" t="s">
        <v>36482</v>
      </c>
      <c r="EG38" s="598" t="s">
        <v>36483</v>
      </c>
      <c r="EH38" s="598" t="s">
        <v>36484</v>
      </c>
      <c r="EI38" s="600" t="s">
        <v>36485</v>
      </c>
      <c r="EJ38" s="598" t="s">
        <v>36486</v>
      </c>
      <c r="EK38" s="598" t="s">
        <v>36487</v>
      </c>
      <c r="EL38" s="598" t="s">
        <v>36488</v>
      </c>
      <c r="EM38" s="598" t="s">
        <v>36489</v>
      </c>
      <c r="EN38" s="598" t="s">
        <v>36490</v>
      </c>
      <c r="EO38" s="598" t="s">
        <v>36286</v>
      </c>
      <c r="EP38" s="600" t="s">
        <v>39326</v>
      </c>
      <c r="EQ38" s="600" t="s">
        <v>39327</v>
      </c>
      <c r="ER38" s="600" t="s">
        <v>39319</v>
      </c>
      <c r="ES38" s="601" t="s">
        <v>45629</v>
      </c>
      <c r="ET38" s="602" t="s">
        <v>45630</v>
      </c>
      <c r="EU38" s="602" t="s">
        <v>45631</v>
      </c>
      <c r="EV38" s="602" t="s">
        <v>45632</v>
      </c>
      <c r="EW38" s="598" t="s">
        <v>45633</v>
      </c>
      <c r="EX38" s="598" t="s">
        <v>45634</v>
      </c>
      <c r="EY38" s="598" t="s">
        <v>45635</v>
      </c>
      <c r="EZ38" s="598" t="s">
        <v>45636</v>
      </c>
      <c r="FA38" s="598" t="s">
        <v>45637</v>
      </c>
      <c r="FB38" s="598" t="s">
        <v>45638</v>
      </c>
      <c r="FC38" s="598" t="s">
        <v>45639</v>
      </c>
      <c r="FD38" s="598" t="s">
        <v>45640</v>
      </c>
      <c r="FE38" s="598" t="s">
        <v>45641</v>
      </c>
      <c r="FF38" s="598" t="s">
        <v>45642</v>
      </c>
      <c r="FG38" s="603" t="s">
        <v>51250</v>
      </c>
      <c r="FH38" s="604" t="s">
        <v>51251</v>
      </c>
      <c r="FI38" s="605" t="s">
        <v>51252</v>
      </c>
      <c r="FJ38" s="596" t="s">
        <v>51253</v>
      </c>
      <c r="FK38" s="596" t="s">
        <v>51254</v>
      </c>
      <c r="FL38" s="606" t="s">
        <v>36703</v>
      </c>
      <c r="FM38" s="606" t="s">
        <v>36704</v>
      </c>
      <c r="FN38" s="607" t="s">
        <v>51255</v>
      </c>
      <c r="FO38" s="613" t="s">
        <v>51256</v>
      </c>
      <c r="FP38" s="613" t="s">
        <v>51257</v>
      </c>
      <c r="FQ38" s="605" t="s">
        <v>51258</v>
      </c>
      <c r="FR38" s="613" t="s">
        <v>51259</v>
      </c>
      <c r="FS38" s="613" t="s">
        <v>51260</v>
      </c>
      <c r="FT38" s="613" t="s">
        <v>51261</v>
      </c>
      <c r="FU38" s="605" t="s">
        <v>51262</v>
      </c>
      <c r="FV38" s="613" t="s">
        <v>51263</v>
      </c>
      <c r="FW38" s="613" t="s">
        <v>51264</v>
      </c>
      <c r="FX38" s="613" t="s">
        <v>51265</v>
      </c>
      <c r="FY38" s="605" t="s">
        <v>51266</v>
      </c>
      <c r="FZ38" s="596" t="s">
        <v>51267</v>
      </c>
      <c r="GA38" s="596" t="s">
        <v>51268</v>
      </c>
      <c r="GB38" s="613" t="s">
        <v>51269</v>
      </c>
      <c r="GC38" s="597" t="s">
        <v>51270</v>
      </c>
      <c r="GD38" s="598" t="s">
        <v>45644</v>
      </c>
      <c r="GE38" s="598"/>
      <c r="GF38" s="598" t="s">
        <v>45645</v>
      </c>
      <c r="GG38" s="598" t="s">
        <v>51271</v>
      </c>
      <c r="GH38" s="598">
        <v>0</v>
      </c>
      <c r="GI38" s="598">
        <v>0</v>
      </c>
      <c r="GJ38" s="598">
        <v>0</v>
      </c>
      <c r="GK38" s="598">
        <v>0</v>
      </c>
      <c r="GL38" s="598">
        <v>0</v>
      </c>
      <c r="GM38" s="598">
        <v>0</v>
      </c>
      <c r="GN38" s="598">
        <v>0</v>
      </c>
      <c r="GO38" s="598">
        <v>0</v>
      </c>
      <c r="GP38" s="598">
        <v>0</v>
      </c>
      <c r="GQ38" s="598">
        <v>0</v>
      </c>
      <c r="GR38" s="598">
        <v>0</v>
      </c>
      <c r="GS38" s="598">
        <v>0</v>
      </c>
      <c r="GT38" s="598">
        <v>0</v>
      </c>
      <c r="GU38" s="598">
        <v>0</v>
      </c>
      <c r="GV38" s="598">
        <v>0</v>
      </c>
      <c r="GW38" s="598">
        <v>0</v>
      </c>
      <c r="GX38" s="598">
        <v>0</v>
      </c>
      <c r="GY38" s="598">
        <v>0</v>
      </c>
      <c r="GZ38" s="598">
        <v>0</v>
      </c>
      <c r="HA38" s="598">
        <v>0</v>
      </c>
      <c r="HB38" s="598">
        <v>0</v>
      </c>
      <c r="HC38" s="598">
        <v>0</v>
      </c>
      <c r="HD38" s="598">
        <v>0</v>
      </c>
      <c r="HE38" s="598">
        <v>0</v>
      </c>
      <c r="HF38" s="598">
        <v>0</v>
      </c>
      <c r="HG38" s="598">
        <v>0</v>
      </c>
      <c r="HH38" s="598">
        <v>0</v>
      </c>
      <c r="HI38" s="598">
        <v>0</v>
      </c>
      <c r="HJ38" s="598">
        <v>0</v>
      </c>
      <c r="HK38" s="598">
        <v>0</v>
      </c>
      <c r="HL38" s="598">
        <v>0</v>
      </c>
      <c r="HM38" s="598">
        <v>0</v>
      </c>
      <c r="HN38" s="598">
        <v>0</v>
      </c>
      <c r="HO38" s="598">
        <v>0</v>
      </c>
      <c r="HP38" s="598">
        <v>0</v>
      </c>
      <c r="HQ38" s="598">
        <v>0</v>
      </c>
      <c r="HR38" s="598">
        <v>0</v>
      </c>
      <c r="HS38" s="598">
        <v>0</v>
      </c>
      <c r="HT38" s="598">
        <v>0</v>
      </c>
      <c r="HU38" s="598">
        <v>0</v>
      </c>
      <c r="HV38" s="598">
        <v>0</v>
      </c>
      <c r="HW38" s="598">
        <v>0</v>
      </c>
      <c r="HX38" s="598">
        <v>0</v>
      </c>
      <c r="HY38" s="598">
        <v>0</v>
      </c>
      <c r="HZ38" s="598">
        <v>0</v>
      </c>
      <c r="IA38" s="598">
        <v>0</v>
      </c>
      <c r="IB38" s="598">
        <v>0</v>
      </c>
      <c r="IC38" s="598">
        <v>0</v>
      </c>
      <c r="ID38" s="598">
        <v>0</v>
      </c>
      <c r="IE38" s="598">
        <v>0</v>
      </c>
      <c r="IF38" s="598">
        <v>0</v>
      </c>
      <c r="IG38" s="598">
        <v>0</v>
      </c>
      <c r="IH38" s="598">
        <v>0</v>
      </c>
      <c r="II38" s="598">
        <v>0</v>
      </c>
      <c r="IJ38" s="598">
        <v>0</v>
      </c>
      <c r="IK38" s="598">
        <v>0</v>
      </c>
      <c r="IL38" s="598">
        <v>0</v>
      </c>
      <c r="IM38" s="598">
        <v>0</v>
      </c>
      <c r="IN38" s="598">
        <v>0</v>
      </c>
      <c r="IO38" s="598">
        <v>0</v>
      </c>
      <c r="IP38" s="598">
        <v>0</v>
      </c>
      <c r="IQ38" s="598">
        <v>0</v>
      </c>
      <c r="IR38" s="598">
        <v>0</v>
      </c>
      <c r="IS38" s="598">
        <v>0</v>
      </c>
      <c r="IT38" s="598">
        <v>0</v>
      </c>
      <c r="IU38" s="598">
        <v>0</v>
      </c>
      <c r="IV38" s="598">
        <v>0</v>
      </c>
      <c r="IW38" s="598">
        <v>0</v>
      </c>
      <c r="IX38" s="598">
        <v>0</v>
      </c>
      <c r="IY38" s="598">
        <v>0</v>
      </c>
      <c r="IZ38" s="598">
        <v>0</v>
      </c>
      <c r="JA38" s="598">
        <v>0</v>
      </c>
      <c r="JB38" s="598">
        <v>0</v>
      </c>
      <c r="JC38" s="598">
        <v>0</v>
      </c>
      <c r="JD38" s="598">
        <v>0</v>
      </c>
      <c r="JE38" s="598">
        <v>0</v>
      </c>
      <c r="JF38" s="598">
        <v>0</v>
      </c>
      <c r="JG38" s="598">
        <v>0</v>
      </c>
      <c r="JH38" s="598">
        <v>0</v>
      </c>
      <c r="JI38" s="598">
        <v>0</v>
      </c>
      <c r="JJ38" s="598">
        <v>0</v>
      </c>
      <c r="JK38" s="598">
        <v>0</v>
      </c>
      <c r="JL38" s="598">
        <v>0</v>
      </c>
      <c r="JM38" s="598">
        <v>0</v>
      </c>
      <c r="JN38" s="598">
        <v>0</v>
      </c>
      <c r="JO38" s="598">
        <v>0</v>
      </c>
      <c r="JP38" s="598">
        <v>0</v>
      </c>
      <c r="JQ38" s="598">
        <v>0</v>
      </c>
      <c r="JR38" s="598">
        <v>0</v>
      </c>
      <c r="JS38" s="598">
        <v>0</v>
      </c>
      <c r="JT38" s="598">
        <v>0</v>
      </c>
      <c r="JU38" s="598">
        <v>0</v>
      </c>
      <c r="JV38" s="598">
        <v>0</v>
      </c>
      <c r="JW38" s="598">
        <v>0</v>
      </c>
      <c r="JX38" s="598">
        <v>0</v>
      </c>
      <c r="JY38" s="598">
        <v>0</v>
      </c>
      <c r="JZ38" s="598">
        <v>0</v>
      </c>
      <c r="KA38" s="598">
        <v>0</v>
      </c>
      <c r="KB38" s="598">
        <v>0</v>
      </c>
      <c r="KC38" s="598">
        <v>0</v>
      </c>
      <c r="KD38" s="598">
        <v>0</v>
      </c>
      <c r="KE38" s="598">
        <v>0</v>
      </c>
      <c r="KF38" s="598">
        <v>0</v>
      </c>
      <c r="KG38" s="598">
        <v>0</v>
      </c>
      <c r="KH38" s="598">
        <v>0</v>
      </c>
      <c r="KI38" s="598"/>
      <c r="KJ38" s="598" t="s">
        <v>36552</v>
      </c>
      <c r="KK38" s="598" t="s">
        <v>36553</v>
      </c>
      <c r="KL38" s="598" t="s">
        <v>36554</v>
      </c>
      <c r="KM38" s="598" t="s">
        <v>36555</v>
      </c>
      <c r="KN38" s="598" t="s">
        <v>36556</v>
      </c>
      <c r="KO38" s="598" t="s">
        <v>36557</v>
      </c>
      <c r="KP38" s="598" t="s">
        <v>36558</v>
      </c>
      <c r="KQ38" s="598"/>
      <c r="KR38" s="598"/>
      <c r="KS38" s="598"/>
      <c r="KT38" s="598"/>
      <c r="KU38" s="598"/>
      <c r="KV38" s="598"/>
      <c r="KW38" s="598"/>
      <c r="KX38" s="598"/>
      <c r="KY38" s="598"/>
      <c r="KZ38" s="598"/>
      <c r="LA38" s="598"/>
      <c r="LB38" s="598"/>
      <c r="LC38" s="598"/>
      <c r="LD38" s="598"/>
      <c r="LE38" s="598"/>
      <c r="LF38" s="598"/>
      <c r="LG38" s="598"/>
      <c r="LH38" s="598"/>
      <c r="LI38" s="598"/>
      <c r="LJ38" s="598"/>
      <c r="LK38" s="598"/>
      <c r="LL38" s="598"/>
      <c r="LM38" s="598"/>
      <c r="LN38" s="598"/>
      <c r="LO38" s="598"/>
      <c r="LP38" s="598"/>
      <c r="LQ38" s="598"/>
      <c r="LR38" s="598"/>
      <c r="LS38" s="598"/>
      <c r="LT38" s="598"/>
      <c r="LU38" s="598"/>
      <c r="LV38" s="598"/>
      <c r="LW38" s="598"/>
      <c r="LX38" s="598"/>
      <c r="LY38" s="598"/>
      <c r="LZ38" s="598"/>
      <c r="MA38" s="598"/>
      <c r="MB38" s="598"/>
      <c r="MC38" s="598"/>
      <c r="MD38" s="598"/>
      <c r="ME38" s="598"/>
      <c r="MF38" s="598"/>
      <c r="MG38" s="608" t="s">
        <v>45728</v>
      </c>
      <c r="MH38" s="608" t="s">
        <v>45729</v>
      </c>
      <c r="MI38" s="608" t="s">
        <v>45730</v>
      </c>
      <c r="MJ38" s="608" t="s">
        <v>45731</v>
      </c>
      <c r="MK38" s="608" t="s">
        <v>45732</v>
      </c>
      <c r="ML38" s="608" t="s">
        <v>45733</v>
      </c>
      <c r="MM38" s="608" t="s">
        <v>45734</v>
      </c>
      <c r="MN38" s="608" t="s">
        <v>45735</v>
      </c>
      <c r="MO38" s="608" t="s">
        <v>45736</v>
      </c>
      <c r="MP38" s="608" t="s">
        <v>45737</v>
      </c>
      <c r="MQ38" s="608" t="s">
        <v>45738</v>
      </c>
      <c r="MR38" s="608" t="s">
        <v>45739</v>
      </c>
      <c r="MS38" s="608" t="s">
        <v>45740</v>
      </c>
      <c r="MT38" s="608" t="s">
        <v>45741</v>
      </c>
      <c r="MU38" s="608" t="s">
        <v>45742</v>
      </c>
      <c r="MV38" s="608" t="s">
        <v>45743</v>
      </c>
      <c r="MW38" s="608" t="s">
        <v>45744</v>
      </c>
      <c r="MX38" s="608" t="s">
        <v>45745</v>
      </c>
      <c r="MY38" s="608" t="s">
        <v>45746</v>
      </c>
      <c r="MZ38" s="608" t="s">
        <v>45747</v>
      </c>
      <c r="NA38" s="608" t="s">
        <v>45748</v>
      </c>
      <c r="NB38" s="609" t="s">
        <v>45749</v>
      </c>
      <c r="NC38" s="608" t="s">
        <v>45750</v>
      </c>
      <c r="ND38" s="608" t="s">
        <v>45751</v>
      </c>
      <c r="NE38" s="608" t="s">
        <v>45752</v>
      </c>
      <c r="NF38" s="608" t="s">
        <v>45753</v>
      </c>
      <c r="NG38" s="608" t="s">
        <v>45754</v>
      </c>
      <c r="NH38" s="608" t="s">
        <v>45755</v>
      </c>
      <c r="NI38" s="608" t="s">
        <v>45756</v>
      </c>
      <c r="NJ38" s="609" t="s">
        <v>45757</v>
      </c>
      <c r="NK38" s="609" t="s">
        <v>45758</v>
      </c>
      <c r="NL38" s="609" t="s">
        <v>45759</v>
      </c>
      <c r="NM38" s="609" t="s">
        <v>45760</v>
      </c>
      <c r="NN38" s="609" t="s">
        <v>45761</v>
      </c>
      <c r="NO38" s="609" t="s">
        <v>45762</v>
      </c>
      <c r="NP38" s="609" t="s">
        <v>45763</v>
      </c>
      <c r="NQ38" s="608" t="s">
        <v>45764</v>
      </c>
      <c r="NR38" s="608" t="s">
        <v>45765</v>
      </c>
      <c r="NS38" s="608" t="s">
        <v>45766</v>
      </c>
      <c r="NT38" s="610" t="s">
        <v>45767</v>
      </c>
      <c r="NU38" s="609" t="s">
        <v>45768</v>
      </c>
      <c r="NV38" s="608" t="s">
        <v>45769</v>
      </c>
      <c r="NW38" s="608" t="s">
        <v>45770</v>
      </c>
      <c r="NX38" s="611" t="s">
        <v>45771</v>
      </c>
      <c r="NY38" s="608" t="s">
        <v>45772</v>
      </c>
      <c r="NZ38" s="608" t="s">
        <v>45773</v>
      </c>
      <c r="OA38" s="608" t="s">
        <v>45774</v>
      </c>
      <c r="OB38" s="612" t="s">
        <v>45775</v>
      </c>
    </row>
    <row r="39" spans="1:392" ht="15" x14ac:dyDescent="0.25">
      <c r="A39" s="137"/>
      <c r="B39" s="171" t="s">
        <v>36580</v>
      </c>
      <c r="C39" s="136"/>
      <c r="D39" s="596" t="s">
        <v>36581</v>
      </c>
      <c r="E39" s="136"/>
      <c r="F39" s="596">
        <v>14</v>
      </c>
      <c r="G39" s="136"/>
      <c r="H39" s="597" t="s">
        <v>36583</v>
      </c>
      <c r="I39" s="598" t="s">
        <v>36584</v>
      </c>
      <c r="J39" s="598" t="s">
        <v>36585</v>
      </c>
      <c r="K39" s="598" t="s">
        <v>36586</v>
      </c>
      <c r="L39" s="598" t="s">
        <v>36587</v>
      </c>
      <c r="M39" s="598" t="s">
        <v>36588</v>
      </c>
      <c r="N39" s="598" t="s">
        <v>36589</v>
      </c>
      <c r="O39" s="598" t="s">
        <v>36590</v>
      </c>
      <c r="P39" s="598" t="s">
        <v>36591</v>
      </c>
      <c r="Q39" s="598" t="s">
        <v>36592</v>
      </c>
      <c r="R39" s="598" t="s">
        <v>36593</v>
      </c>
      <c r="S39" s="598" t="s">
        <v>36594</v>
      </c>
      <c r="T39" s="598" t="s">
        <v>36595</v>
      </c>
      <c r="U39" s="598" t="s">
        <v>36596</v>
      </c>
      <c r="V39" s="598" t="s">
        <v>36597</v>
      </c>
      <c r="W39" s="598" t="s">
        <v>36598</v>
      </c>
      <c r="X39" s="598" t="s">
        <v>36599</v>
      </c>
      <c r="Y39" s="598" t="s">
        <v>36600</v>
      </c>
      <c r="Z39" s="598" t="s">
        <v>36601</v>
      </c>
      <c r="AA39" s="598" t="s">
        <v>36602</v>
      </c>
      <c r="AB39" s="598" t="s">
        <v>36603</v>
      </c>
      <c r="AC39" s="598" t="s">
        <v>36604</v>
      </c>
      <c r="AD39" s="598" t="s">
        <v>36605</v>
      </c>
      <c r="AE39" s="598" t="s">
        <v>36606</v>
      </c>
      <c r="AF39" s="598" t="s">
        <v>36607</v>
      </c>
      <c r="AG39" s="598" t="s">
        <v>36608</v>
      </c>
      <c r="AH39" s="598" t="s">
        <v>36609</v>
      </c>
      <c r="AI39" s="598" t="s">
        <v>36610</v>
      </c>
      <c r="AJ39" s="598" t="s">
        <v>36611</v>
      </c>
      <c r="AK39" s="598" t="s">
        <v>36612</v>
      </c>
      <c r="AL39" s="598" t="s">
        <v>45776</v>
      </c>
      <c r="AM39" s="598" t="s">
        <v>45777</v>
      </c>
      <c r="AN39" s="596" t="s">
        <v>33263</v>
      </c>
      <c r="AO39" s="596" t="s">
        <v>51272</v>
      </c>
      <c r="AP39" s="598" t="s">
        <v>36616</v>
      </c>
      <c r="AQ39" s="598" t="s">
        <v>36617</v>
      </c>
      <c r="AR39" s="598" t="s">
        <v>36618</v>
      </c>
      <c r="AS39" s="598" t="s">
        <v>36619</v>
      </c>
      <c r="AT39" s="598" t="s">
        <v>36620</v>
      </c>
      <c r="AU39" s="598" t="s">
        <v>36621</v>
      </c>
      <c r="AV39" s="598" t="s">
        <v>36622</v>
      </c>
      <c r="AW39" s="598" t="s">
        <v>36623</v>
      </c>
      <c r="AX39" s="598" t="s">
        <v>36624</v>
      </c>
      <c r="AY39" s="598" t="s">
        <v>36625</v>
      </c>
      <c r="AZ39" s="598" t="s">
        <v>36626</v>
      </c>
      <c r="BA39" s="598" t="s">
        <v>36627</v>
      </c>
      <c r="BB39" s="598" t="s">
        <v>36628</v>
      </c>
      <c r="BC39" s="598" t="s">
        <v>36629</v>
      </c>
      <c r="BD39" s="598" t="s">
        <v>36630</v>
      </c>
      <c r="BE39" s="598" t="s">
        <v>36631</v>
      </c>
      <c r="BF39" s="598" t="s">
        <v>36632</v>
      </c>
      <c r="BG39" s="598" t="s">
        <v>36633</v>
      </c>
      <c r="BH39" s="598" t="s">
        <v>36634</v>
      </c>
      <c r="BI39" s="598" t="s">
        <v>36635</v>
      </c>
      <c r="BJ39" s="598" t="s">
        <v>36636</v>
      </c>
      <c r="BK39" s="598" t="s">
        <v>36637</v>
      </c>
      <c r="BL39" s="598" t="s">
        <v>36638</v>
      </c>
      <c r="BM39" s="598" t="s">
        <v>36639</v>
      </c>
      <c r="BN39" s="598" t="s">
        <v>36640</v>
      </c>
      <c r="BO39" s="598" t="s">
        <v>36641</v>
      </c>
      <c r="BP39" s="598" t="s">
        <v>36642</v>
      </c>
      <c r="BQ39" s="598" t="s">
        <v>36643</v>
      </c>
      <c r="BR39" s="598" t="s">
        <v>36644</v>
      </c>
      <c r="BS39" s="598" t="s">
        <v>36645</v>
      </c>
      <c r="BT39" s="598" t="s">
        <v>36646</v>
      </c>
      <c r="BU39" s="598" t="s">
        <v>36647</v>
      </c>
      <c r="BV39" s="598" t="s">
        <v>36648</v>
      </c>
      <c r="BW39" s="598" t="s">
        <v>36649</v>
      </c>
      <c r="BX39" s="598" t="s">
        <v>36650</v>
      </c>
      <c r="BY39" s="598" t="s">
        <v>36651</v>
      </c>
      <c r="BZ39" s="598" t="s">
        <v>36652</v>
      </c>
      <c r="CA39" s="598" t="s">
        <v>36653</v>
      </c>
      <c r="CB39" s="598" t="s">
        <v>36654</v>
      </c>
      <c r="CC39" s="598" t="s">
        <v>36655</v>
      </c>
      <c r="CD39" s="598" t="s">
        <v>36656</v>
      </c>
      <c r="CE39" s="598" t="s">
        <v>36657</v>
      </c>
      <c r="CF39" s="598" t="s">
        <v>36658</v>
      </c>
      <c r="CG39" s="598" t="s">
        <v>36659</v>
      </c>
      <c r="CH39" s="598" t="s">
        <v>36660</v>
      </c>
      <c r="CI39" s="598" t="s">
        <v>36661</v>
      </c>
      <c r="CJ39" s="598" t="s">
        <v>36662</v>
      </c>
      <c r="CK39" s="598" t="s">
        <v>36663</v>
      </c>
      <c r="CL39" s="598" t="s">
        <v>36664</v>
      </c>
      <c r="CM39" s="598" t="s">
        <v>36665</v>
      </c>
      <c r="CN39" s="598" t="s">
        <v>36666</v>
      </c>
      <c r="CO39" s="598" t="s">
        <v>36667</v>
      </c>
      <c r="CP39" s="598" t="s">
        <v>36668</v>
      </c>
      <c r="CQ39" s="598" t="s">
        <v>36669</v>
      </c>
      <c r="CR39" s="598" t="s">
        <v>36670</v>
      </c>
      <c r="CS39" s="598" t="s">
        <v>45778</v>
      </c>
      <c r="CT39" s="598" t="s">
        <v>36672</v>
      </c>
      <c r="CU39" s="598" t="s">
        <v>36673</v>
      </c>
      <c r="CV39" s="598" t="s">
        <v>36674</v>
      </c>
      <c r="CW39" s="598" t="s">
        <v>45779</v>
      </c>
      <c r="CX39" s="598" t="s">
        <v>45780</v>
      </c>
      <c r="CY39" s="598" t="s">
        <v>36677</v>
      </c>
      <c r="CZ39" s="598" t="s">
        <v>36678</v>
      </c>
      <c r="DA39" s="598" t="s">
        <v>36679</v>
      </c>
      <c r="DB39" s="598" t="s">
        <v>36680</v>
      </c>
      <c r="DC39" s="598" t="s">
        <v>36681</v>
      </c>
      <c r="DD39" s="598" t="s">
        <v>36682</v>
      </c>
      <c r="DE39" s="598" t="s">
        <v>36683</v>
      </c>
      <c r="DF39" s="599" t="s">
        <v>36684</v>
      </c>
      <c r="DG39" s="599" t="s">
        <v>36685</v>
      </c>
      <c r="DH39" s="598" t="s">
        <v>36686</v>
      </c>
      <c r="DI39" s="600" t="s">
        <v>36687</v>
      </c>
      <c r="DJ39" s="600" t="s">
        <v>36688</v>
      </c>
      <c r="DK39" s="598" t="s">
        <v>36689</v>
      </c>
      <c r="DL39" s="598" t="s">
        <v>36690</v>
      </c>
      <c r="DM39" s="598" t="s">
        <v>36691</v>
      </c>
      <c r="DN39" s="599" t="s">
        <v>36692</v>
      </c>
      <c r="DO39" s="599" t="s">
        <v>36693</v>
      </c>
      <c r="DP39" s="599" t="s">
        <v>36694</v>
      </c>
      <c r="DQ39" s="599" t="s">
        <v>36695</v>
      </c>
      <c r="DR39" s="599" t="s">
        <v>36696</v>
      </c>
      <c r="DS39" s="599" t="s">
        <v>36697</v>
      </c>
      <c r="DT39" s="599" t="s">
        <v>36698</v>
      </c>
      <c r="DU39" s="599" t="s">
        <v>36495</v>
      </c>
      <c r="DV39" s="599" t="s">
        <v>36496</v>
      </c>
      <c r="DW39" s="599" t="s">
        <v>36699</v>
      </c>
      <c r="DX39" s="599" t="s">
        <v>36700</v>
      </c>
      <c r="DY39" s="599" t="s">
        <v>36701</v>
      </c>
      <c r="DZ39" s="599" t="s">
        <v>36702</v>
      </c>
      <c r="EA39" s="597" t="s">
        <v>36703</v>
      </c>
      <c r="EB39" s="597" t="s">
        <v>36704</v>
      </c>
      <c r="EC39" s="600" t="s">
        <v>36705</v>
      </c>
      <c r="ED39" s="600" t="s">
        <v>36706</v>
      </c>
      <c r="EE39" s="600" t="s">
        <v>36707</v>
      </c>
      <c r="EF39" s="598" t="s">
        <v>36708</v>
      </c>
      <c r="EG39" s="598" t="s">
        <v>36709</v>
      </c>
      <c r="EH39" s="598" t="s">
        <v>36710</v>
      </c>
      <c r="EI39" s="600" t="s">
        <v>36711</v>
      </c>
      <c r="EJ39" s="598" t="s">
        <v>36712</v>
      </c>
      <c r="EK39" s="598" t="s">
        <v>36713</v>
      </c>
      <c r="EL39" s="598" t="s">
        <v>36714</v>
      </c>
      <c r="EM39" s="598" t="s">
        <v>36715</v>
      </c>
      <c r="EN39" s="598" t="s">
        <v>36716</v>
      </c>
      <c r="EO39" s="598" t="s">
        <v>36512</v>
      </c>
      <c r="EP39" s="600" t="s">
        <v>39335</v>
      </c>
      <c r="EQ39" s="600" t="s">
        <v>39336</v>
      </c>
      <c r="ER39" s="600" t="s">
        <v>39328</v>
      </c>
      <c r="ES39" s="601" t="s">
        <v>45781</v>
      </c>
      <c r="ET39" s="602" t="s">
        <v>45782</v>
      </c>
      <c r="EU39" s="602" t="s">
        <v>45783</v>
      </c>
      <c r="EV39" s="602" t="s">
        <v>45784</v>
      </c>
      <c r="EW39" s="598" t="s">
        <v>45785</v>
      </c>
      <c r="EX39" s="598" t="s">
        <v>45786</v>
      </c>
      <c r="EY39" s="598" t="s">
        <v>45787</v>
      </c>
      <c r="EZ39" s="598" t="s">
        <v>45788</v>
      </c>
      <c r="FA39" s="598" t="s">
        <v>45789</v>
      </c>
      <c r="FB39" s="598" t="s">
        <v>45790</v>
      </c>
      <c r="FC39" s="598" t="s">
        <v>45791</v>
      </c>
      <c r="FD39" s="598" t="s">
        <v>45792</v>
      </c>
      <c r="FE39" s="598" t="s">
        <v>45793</v>
      </c>
      <c r="FF39" s="598" t="s">
        <v>45794</v>
      </c>
      <c r="FG39" s="603" t="s">
        <v>51273</v>
      </c>
      <c r="FH39" s="604" t="s">
        <v>51274</v>
      </c>
      <c r="FI39" s="605" t="s">
        <v>51275</v>
      </c>
      <c r="FJ39" s="596" t="s">
        <v>51276</v>
      </c>
      <c r="FK39" s="596" t="s">
        <v>51277</v>
      </c>
      <c r="FL39" s="606" t="s">
        <v>36929</v>
      </c>
      <c r="FM39" s="606" t="s">
        <v>36930</v>
      </c>
      <c r="FN39" s="607" t="s">
        <v>51278</v>
      </c>
      <c r="FO39" s="613" t="s">
        <v>51279</v>
      </c>
      <c r="FP39" s="613" t="s">
        <v>51280</v>
      </c>
      <c r="FQ39" s="605" t="s">
        <v>51281</v>
      </c>
      <c r="FR39" s="613" t="s">
        <v>51282</v>
      </c>
      <c r="FS39" s="613" t="s">
        <v>51283</v>
      </c>
      <c r="FT39" s="613" t="s">
        <v>51284</v>
      </c>
      <c r="FU39" s="605" t="s">
        <v>51285</v>
      </c>
      <c r="FV39" s="613" t="s">
        <v>51286</v>
      </c>
      <c r="FW39" s="613" t="s">
        <v>51287</v>
      </c>
      <c r="FX39" s="613" t="s">
        <v>51288</v>
      </c>
      <c r="FY39" s="605" t="s">
        <v>51289</v>
      </c>
      <c r="FZ39" s="596" t="s">
        <v>51290</v>
      </c>
      <c r="GA39" s="596" t="s">
        <v>51291</v>
      </c>
      <c r="GB39" s="613" t="s">
        <v>51292</v>
      </c>
      <c r="GC39" s="597" t="s">
        <v>51293</v>
      </c>
      <c r="GD39" s="598" t="s">
        <v>45796</v>
      </c>
      <c r="GE39" s="598"/>
      <c r="GF39" s="598" t="s">
        <v>45797</v>
      </c>
      <c r="GG39" s="598" t="s">
        <v>51294</v>
      </c>
      <c r="GH39" s="598">
        <v>0</v>
      </c>
      <c r="GI39" s="598">
        <v>0</v>
      </c>
      <c r="GJ39" s="598">
        <v>0</v>
      </c>
      <c r="GK39" s="598">
        <v>0</v>
      </c>
      <c r="GL39" s="598">
        <v>0</v>
      </c>
      <c r="GM39" s="598">
        <v>0</v>
      </c>
      <c r="GN39" s="598">
        <v>0</v>
      </c>
      <c r="GO39" s="598">
        <v>0</v>
      </c>
      <c r="GP39" s="598">
        <v>0</v>
      </c>
      <c r="GQ39" s="598">
        <v>0</v>
      </c>
      <c r="GR39" s="598">
        <v>0</v>
      </c>
      <c r="GS39" s="598">
        <v>0</v>
      </c>
      <c r="GT39" s="598">
        <v>0</v>
      </c>
      <c r="GU39" s="598">
        <v>0</v>
      </c>
      <c r="GV39" s="598">
        <v>0</v>
      </c>
      <c r="GW39" s="598">
        <v>0</v>
      </c>
      <c r="GX39" s="598">
        <v>0</v>
      </c>
      <c r="GY39" s="598">
        <v>0</v>
      </c>
      <c r="GZ39" s="598">
        <v>0</v>
      </c>
      <c r="HA39" s="598">
        <v>0</v>
      </c>
      <c r="HB39" s="598">
        <v>0</v>
      </c>
      <c r="HC39" s="598">
        <v>0</v>
      </c>
      <c r="HD39" s="598">
        <v>0</v>
      </c>
      <c r="HE39" s="598">
        <v>0</v>
      </c>
      <c r="HF39" s="598">
        <v>0</v>
      </c>
      <c r="HG39" s="598">
        <v>0</v>
      </c>
      <c r="HH39" s="598">
        <v>0</v>
      </c>
      <c r="HI39" s="598">
        <v>0</v>
      </c>
      <c r="HJ39" s="598">
        <v>0</v>
      </c>
      <c r="HK39" s="598">
        <v>0</v>
      </c>
      <c r="HL39" s="598">
        <v>0</v>
      </c>
      <c r="HM39" s="598">
        <v>0</v>
      </c>
      <c r="HN39" s="598">
        <v>0</v>
      </c>
      <c r="HO39" s="598">
        <v>0</v>
      </c>
      <c r="HP39" s="598">
        <v>0</v>
      </c>
      <c r="HQ39" s="598">
        <v>0</v>
      </c>
      <c r="HR39" s="598">
        <v>0</v>
      </c>
      <c r="HS39" s="598">
        <v>0</v>
      </c>
      <c r="HT39" s="598">
        <v>0</v>
      </c>
      <c r="HU39" s="598">
        <v>0</v>
      </c>
      <c r="HV39" s="598">
        <v>0</v>
      </c>
      <c r="HW39" s="598">
        <v>0</v>
      </c>
      <c r="HX39" s="598">
        <v>0</v>
      </c>
      <c r="HY39" s="598">
        <v>0</v>
      </c>
      <c r="HZ39" s="598">
        <v>0</v>
      </c>
      <c r="IA39" s="598">
        <v>0</v>
      </c>
      <c r="IB39" s="598">
        <v>0</v>
      </c>
      <c r="IC39" s="598">
        <v>0</v>
      </c>
      <c r="ID39" s="598">
        <v>0</v>
      </c>
      <c r="IE39" s="598">
        <v>0</v>
      </c>
      <c r="IF39" s="598">
        <v>0</v>
      </c>
      <c r="IG39" s="598">
        <v>0</v>
      </c>
      <c r="IH39" s="598">
        <v>0</v>
      </c>
      <c r="II39" s="598">
        <v>0</v>
      </c>
      <c r="IJ39" s="598">
        <v>0</v>
      </c>
      <c r="IK39" s="598">
        <v>0</v>
      </c>
      <c r="IL39" s="598">
        <v>0</v>
      </c>
      <c r="IM39" s="598">
        <v>0</v>
      </c>
      <c r="IN39" s="598">
        <v>0</v>
      </c>
      <c r="IO39" s="598">
        <v>0</v>
      </c>
      <c r="IP39" s="598">
        <v>0</v>
      </c>
      <c r="IQ39" s="598">
        <v>0</v>
      </c>
      <c r="IR39" s="598">
        <v>0</v>
      </c>
      <c r="IS39" s="598">
        <v>0</v>
      </c>
      <c r="IT39" s="598">
        <v>0</v>
      </c>
      <c r="IU39" s="598">
        <v>0</v>
      </c>
      <c r="IV39" s="598">
        <v>0</v>
      </c>
      <c r="IW39" s="598">
        <v>0</v>
      </c>
      <c r="IX39" s="598">
        <v>0</v>
      </c>
      <c r="IY39" s="598">
        <v>0</v>
      </c>
      <c r="IZ39" s="598">
        <v>0</v>
      </c>
      <c r="JA39" s="598">
        <v>0</v>
      </c>
      <c r="JB39" s="598">
        <v>0</v>
      </c>
      <c r="JC39" s="598">
        <v>0</v>
      </c>
      <c r="JD39" s="598">
        <v>0</v>
      </c>
      <c r="JE39" s="598">
        <v>0</v>
      </c>
      <c r="JF39" s="598">
        <v>0</v>
      </c>
      <c r="JG39" s="598">
        <v>0</v>
      </c>
      <c r="JH39" s="598">
        <v>0</v>
      </c>
      <c r="JI39" s="598">
        <v>0</v>
      </c>
      <c r="JJ39" s="598">
        <v>0</v>
      </c>
      <c r="JK39" s="598">
        <v>0</v>
      </c>
      <c r="JL39" s="598">
        <v>0</v>
      </c>
      <c r="JM39" s="598">
        <v>0</v>
      </c>
      <c r="JN39" s="598">
        <v>0</v>
      </c>
      <c r="JO39" s="598">
        <v>0</v>
      </c>
      <c r="JP39" s="598">
        <v>0</v>
      </c>
      <c r="JQ39" s="598">
        <v>0</v>
      </c>
      <c r="JR39" s="598">
        <v>0</v>
      </c>
      <c r="JS39" s="598">
        <v>0</v>
      </c>
      <c r="JT39" s="598">
        <v>0</v>
      </c>
      <c r="JU39" s="598">
        <v>0</v>
      </c>
      <c r="JV39" s="598">
        <v>0</v>
      </c>
      <c r="JW39" s="598">
        <v>0</v>
      </c>
      <c r="JX39" s="598">
        <v>0</v>
      </c>
      <c r="JY39" s="598">
        <v>0</v>
      </c>
      <c r="JZ39" s="598">
        <v>0</v>
      </c>
      <c r="KA39" s="598">
        <v>0</v>
      </c>
      <c r="KB39" s="598">
        <v>0</v>
      </c>
      <c r="KC39" s="598">
        <v>0</v>
      </c>
      <c r="KD39" s="598">
        <v>0</v>
      </c>
      <c r="KE39" s="598">
        <v>0</v>
      </c>
      <c r="KF39" s="598">
        <v>0</v>
      </c>
      <c r="KG39" s="598">
        <v>0</v>
      </c>
      <c r="KH39" s="598">
        <v>0</v>
      </c>
      <c r="KI39" s="598"/>
      <c r="KJ39" s="598" t="s">
        <v>36778</v>
      </c>
      <c r="KK39" s="598" t="s">
        <v>36779</v>
      </c>
      <c r="KL39" s="598" t="s">
        <v>36780</v>
      </c>
      <c r="KM39" s="598" t="s">
        <v>36781</v>
      </c>
      <c r="KN39" s="598" t="s">
        <v>36782</v>
      </c>
      <c r="KO39" s="598" t="s">
        <v>36783</v>
      </c>
      <c r="KP39" s="598" t="s">
        <v>36784</v>
      </c>
      <c r="KQ39" s="598"/>
      <c r="KR39" s="598"/>
      <c r="KS39" s="598"/>
      <c r="KT39" s="598"/>
      <c r="KU39" s="598"/>
      <c r="KV39" s="598"/>
      <c r="KW39" s="598"/>
      <c r="KX39" s="598"/>
      <c r="KY39" s="598"/>
      <c r="KZ39" s="598"/>
      <c r="LA39" s="598"/>
      <c r="LB39" s="598"/>
      <c r="LC39" s="598"/>
      <c r="LD39" s="598"/>
      <c r="LE39" s="598"/>
      <c r="LF39" s="598"/>
      <c r="LG39" s="598"/>
      <c r="LH39" s="598"/>
      <c r="LI39" s="598"/>
      <c r="LJ39" s="598"/>
      <c r="LK39" s="598"/>
      <c r="LL39" s="598"/>
      <c r="LM39" s="598"/>
      <c r="LN39" s="598"/>
      <c r="LO39" s="598"/>
      <c r="LP39" s="598"/>
      <c r="LQ39" s="598"/>
      <c r="LR39" s="598"/>
      <c r="LS39" s="598"/>
      <c r="LT39" s="598"/>
      <c r="LU39" s="598"/>
      <c r="LV39" s="598"/>
      <c r="LW39" s="598"/>
      <c r="LX39" s="598"/>
      <c r="LY39" s="598"/>
      <c r="LZ39" s="598"/>
      <c r="MA39" s="598"/>
      <c r="MB39" s="598"/>
      <c r="MC39" s="598"/>
      <c r="MD39" s="598"/>
      <c r="ME39" s="598"/>
      <c r="MF39" s="598"/>
      <c r="MG39" s="608" t="s">
        <v>45880</v>
      </c>
      <c r="MH39" s="608" t="s">
        <v>45881</v>
      </c>
      <c r="MI39" s="608" t="s">
        <v>45882</v>
      </c>
      <c r="MJ39" s="608" t="s">
        <v>45883</v>
      </c>
      <c r="MK39" s="608" t="s">
        <v>45884</v>
      </c>
      <c r="ML39" s="608" t="s">
        <v>45885</v>
      </c>
      <c r="MM39" s="608" t="s">
        <v>45886</v>
      </c>
      <c r="MN39" s="608" t="s">
        <v>45887</v>
      </c>
      <c r="MO39" s="608" t="s">
        <v>45888</v>
      </c>
      <c r="MP39" s="608" t="s">
        <v>45889</v>
      </c>
      <c r="MQ39" s="608" t="s">
        <v>45890</v>
      </c>
      <c r="MR39" s="608" t="s">
        <v>45891</v>
      </c>
      <c r="MS39" s="608" t="s">
        <v>45892</v>
      </c>
      <c r="MT39" s="608" t="s">
        <v>45893</v>
      </c>
      <c r="MU39" s="608" t="s">
        <v>45894</v>
      </c>
      <c r="MV39" s="608" t="s">
        <v>45895</v>
      </c>
      <c r="MW39" s="608" t="s">
        <v>45896</v>
      </c>
      <c r="MX39" s="608" t="s">
        <v>45897</v>
      </c>
      <c r="MY39" s="608" t="s">
        <v>45898</v>
      </c>
      <c r="MZ39" s="608" t="s">
        <v>45899</v>
      </c>
      <c r="NA39" s="608" t="s">
        <v>45900</v>
      </c>
      <c r="NB39" s="609" t="s">
        <v>45901</v>
      </c>
      <c r="NC39" s="608" t="s">
        <v>45902</v>
      </c>
      <c r="ND39" s="608" t="s">
        <v>45903</v>
      </c>
      <c r="NE39" s="608" t="s">
        <v>45904</v>
      </c>
      <c r="NF39" s="608" t="s">
        <v>45905</v>
      </c>
      <c r="NG39" s="608" t="s">
        <v>45906</v>
      </c>
      <c r="NH39" s="608" t="s">
        <v>45907</v>
      </c>
      <c r="NI39" s="608" t="s">
        <v>45908</v>
      </c>
      <c r="NJ39" s="609" t="s">
        <v>45909</v>
      </c>
      <c r="NK39" s="609" t="s">
        <v>45910</v>
      </c>
      <c r="NL39" s="609" t="s">
        <v>45911</v>
      </c>
      <c r="NM39" s="609" t="s">
        <v>45912</v>
      </c>
      <c r="NN39" s="609" t="s">
        <v>45913</v>
      </c>
      <c r="NO39" s="609" t="s">
        <v>45914</v>
      </c>
      <c r="NP39" s="609" t="s">
        <v>45915</v>
      </c>
      <c r="NQ39" s="608" t="s">
        <v>45916</v>
      </c>
      <c r="NR39" s="608" t="s">
        <v>45917</v>
      </c>
      <c r="NS39" s="608" t="s">
        <v>45918</v>
      </c>
      <c r="NT39" s="610" t="s">
        <v>45919</v>
      </c>
      <c r="NU39" s="609" t="s">
        <v>45920</v>
      </c>
      <c r="NV39" s="608" t="s">
        <v>45921</v>
      </c>
      <c r="NW39" s="608" t="s">
        <v>45922</v>
      </c>
      <c r="NX39" s="611" t="s">
        <v>45923</v>
      </c>
      <c r="NY39" s="608" t="s">
        <v>45924</v>
      </c>
      <c r="NZ39" s="608" t="s">
        <v>45925</v>
      </c>
      <c r="OA39" s="608" t="s">
        <v>45926</v>
      </c>
      <c r="OB39" s="612" t="s">
        <v>45927</v>
      </c>
    </row>
    <row r="40" spans="1:392" ht="15" x14ac:dyDescent="0.25">
      <c r="A40" s="137"/>
      <c r="B40" s="171" t="s">
        <v>36806</v>
      </c>
      <c r="C40" s="136"/>
      <c r="D40" s="596" t="s">
        <v>36807</v>
      </c>
      <c r="E40" s="136"/>
      <c r="F40" s="596">
        <v>15</v>
      </c>
      <c r="G40" s="136"/>
      <c r="H40" s="597" t="s">
        <v>36809</v>
      </c>
      <c r="I40" s="598" t="s">
        <v>36810</v>
      </c>
      <c r="J40" s="598" t="s">
        <v>36811</v>
      </c>
      <c r="K40" s="598" t="s">
        <v>36812</v>
      </c>
      <c r="L40" s="598" t="s">
        <v>36813</v>
      </c>
      <c r="M40" s="598" t="s">
        <v>36814</v>
      </c>
      <c r="N40" s="598" t="s">
        <v>36815</v>
      </c>
      <c r="O40" s="598" t="s">
        <v>36816</v>
      </c>
      <c r="P40" s="598" t="s">
        <v>36817</v>
      </c>
      <c r="Q40" s="598" t="s">
        <v>36818</v>
      </c>
      <c r="R40" s="598" t="s">
        <v>36819</v>
      </c>
      <c r="S40" s="598" t="s">
        <v>36820</v>
      </c>
      <c r="T40" s="598" t="s">
        <v>36821</v>
      </c>
      <c r="U40" s="598" t="s">
        <v>36822</v>
      </c>
      <c r="V40" s="598" t="s">
        <v>36823</v>
      </c>
      <c r="W40" s="598" t="s">
        <v>36824</v>
      </c>
      <c r="X40" s="598" t="s">
        <v>36825</v>
      </c>
      <c r="Y40" s="598" t="s">
        <v>36826</v>
      </c>
      <c r="Z40" s="598" t="s">
        <v>36827</v>
      </c>
      <c r="AA40" s="598" t="s">
        <v>36828</v>
      </c>
      <c r="AB40" s="598" t="s">
        <v>36829</v>
      </c>
      <c r="AC40" s="598" t="s">
        <v>36830</v>
      </c>
      <c r="AD40" s="598" t="s">
        <v>36831</v>
      </c>
      <c r="AE40" s="598" t="s">
        <v>36832</v>
      </c>
      <c r="AF40" s="598" t="s">
        <v>36833</v>
      </c>
      <c r="AG40" s="598" t="s">
        <v>36834</v>
      </c>
      <c r="AH40" s="598" t="s">
        <v>36835</v>
      </c>
      <c r="AI40" s="598" t="s">
        <v>36836</v>
      </c>
      <c r="AJ40" s="598" t="s">
        <v>36837</v>
      </c>
      <c r="AK40" s="598" t="s">
        <v>36838</v>
      </c>
      <c r="AL40" s="598" t="s">
        <v>45928</v>
      </c>
      <c r="AM40" s="598" t="s">
        <v>45929</v>
      </c>
      <c r="AN40" s="596" t="s">
        <v>33487</v>
      </c>
      <c r="AO40" s="596" t="s">
        <v>51295</v>
      </c>
      <c r="AP40" s="598" t="s">
        <v>36842</v>
      </c>
      <c r="AQ40" s="598" t="s">
        <v>36843</v>
      </c>
      <c r="AR40" s="598" t="s">
        <v>36844</v>
      </c>
      <c r="AS40" s="598" t="s">
        <v>36845</v>
      </c>
      <c r="AT40" s="598" t="s">
        <v>36846</v>
      </c>
      <c r="AU40" s="598" t="s">
        <v>36847</v>
      </c>
      <c r="AV40" s="598" t="s">
        <v>36848</v>
      </c>
      <c r="AW40" s="598" t="s">
        <v>36849</v>
      </c>
      <c r="AX40" s="598" t="s">
        <v>36850</v>
      </c>
      <c r="AY40" s="598" t="s">
        <v>36851</v>
      </c>
      <c r="AZ40" s="598" t="s">
        <v>36852</v>
      </c>
      <c r="BA40" s="598" t="s">
        <v>36853</v>
      </c>
      <c r="BB40" s="598" t="s">
        <v>36854</v>
      </c>
      <c r="BC40" s="598" t="s">
        <v>36855</v>
      </c>
      <c r="BD40" s="598" t="s">
        <v>36856</v>
      </c>
      <c r="BE40" s="598" t="s">
        <v>36857</v>
      </c>
      <c r="BF40" s="598" t="s">
        <v>36858</v>
      </c>
      <c r="BG40" s="598" t="s">
        <v>36859</v>
      </c>
      <c r="BH40" s="598" t="s">
        <v>36860</v>
      </c>
      <c r="BI40" s="598" t="s">
        <v>36861</v>
      </c>
      <c r="BJ40" s="598" t="s">
        <v>36862</v>
      </c>
      <c r="BK40" s="598" t="s">
        <v>36863</v>
      </c>
      <c r="BL40" s="598" t="s">
        <v>36864</v>
      </c>
      <c r="BM40" s="598" t="s">
        <v>36865</v>
      </c>
      <c r="BN40" s="598" t="s">
        <v>36866</v>
      </c>
      <c r="BO40" s="598" t="s">
        <v>36867</v>
      </c>
      <c r="BP40" s="598" t="s">
        <v>36868</v>
      </c>
      <c r="BQ40" s="598" t="s">
        <v>36869</v>
      </c>
      <c r="BR40" s="598" t="s">
        <v>36870</v>
      </c>
      <c r="BS40" s="598" t="s">
        <v>36871</v>
      </c>
      <c r="BT40" s="598" t="s">
        <v>36872</v>
      </c>
      <c r="BU40" s="598" t="s">
        <v>36873</v>
      </c>
      <c r="BV40" s="598" t="s">
        <v>36874</v>
      </c>
      <c r="BW40" s="598" t="s">
        <v>36875</v>
      </c>
      <c r="BX40" s="598" t="s">
        <v>36876</v>
      </c>
      <c r="BY40" s="598" t="s">
        <v>36877</v>
      </c>
      <c r="BZ40" s="598" t="s">
        <v>36878</v>
      </c>
      <c r="CA40" s="598" t="s">
        <v>36879</v>
      </c>
      <c r="CB40" s="598" t="s">
        <v>36880</v>
      </c>
      <c r="CC40" s="598" t="s">
        <v>36881</v>
      </c>
      <c r="CD40" s="598" t="s">
        <v>36882</v>
      </c>
      <c r="CE40" s="598" t="s">
        <v>36883</v>
      </c>
      <c r="CF40" s="598" t="s">
        <v>36884</v>
      </c>
      <c r="CG40" s="598" t="s">
        <v>36885</v>
      </c>
      <c r="CH40" s="598" t="s">
        <v>36886</v>
      </c>
      <c r="CI40" s="598" t="s">
        <v>36887</v>
      </c>
      <c r="CJ40" s="598" t="s">
        <v>36888</v>
      </c>
      <c r="CK40" s="598" t="s">
        <v>36889</v>
      </c>
      <c r="CL40" s="598" t="s">
        <v>36890</v>
      </c>
      <c r="CM40" s="598" t="s">
        <v>36891</v>
      </c>
      <c r="CN40" s="598" t="s">
        <v>36892</v>
      </c>
      <c r="CO40" s="598" t="s">
        <v>36893</v>
      </c>
      <c r="CP40" s="598" t="s">
        <v>36894</v>
      </c>
      <c r="CQ40" s="598" t="s">
        <v>36895</v>
      </c>
      <c r="CR40" s="598" t="s">
        <v>36896</v>
      </c>
      <c r="CS40" s="598" t="s">
        <v>45930</v>
      </c>
      <c r="CT40" s="598" t="s">
        <v>36898</v>
      </c>
      <c r="CU40" s="598" t="s">
        <v>36899</v>
      </c>
      <c r="CV40" s="598" t="s">
        <v>36900</v>
      </c>
      <c r="CW40" s="598" t="s">
        <v>45931</v>
      </c>
      <c r="CX40" s="598" t="s">
        <v>45932</v>
      </c>
      <c r="CY40" s="598" t="s">
        <v>36903</v>
      </c>
      <c r="CZ40" s="598" t="s">
        <v>36904</v>
      </c>
      <c r="DA40" s="598" t="s">
        <v>36905</v>
      </c>
      <c r="DB40" s="598" t="s">
        <v>36906</v>
      </c>
      <c r="DC40" s="598" t="s">
        <v>36907</v>
      </c>
      <c r="DD40" s="598" t="s">
        <v>36908</v>
      </c>
      <c r="DE40" s="598" t="s">
        <v>36909</v>
      </c>
      <c r="DF40" s="599" t="s">
        <v>36910</v>
      </c>
      <c r="DG40" s="599" t="s">
        <v>36911</v>
      </c>
      <c r="DH40" s="598" t="s">
        <v>36912</v>
      </c>
      <c r="DI40" s="600" t="s">
        <v>36913</v>
      </c>
      <c r="DJ40" s="600" t="s">
        <v>36914</v>
      </c>
      <c r="DK40" s="598" t="s">
        <v>36915</v>
      </c>
      <c r="DL40" s="598" t="s">
        <v>36916</v>
      </c>
      <c r="DM40" s="598" t="s">
        <v>36917</v>
      </c>
      <c r="DN40" s="599" t="s">
        <v>36918</v>
      </c>
      <c r="DO40" s="599" t="s">
        <v>36919</v>
      </c>
      <c r="DP40" s="599" t="s">
        <v>36920</v>
      </c>
      <c r="DQ40" s="599" t="s">
        <v>36921</v>
      </c>
      <c r="DR40" s="599" t="s">
        <v>36922</v>
      </c>
      <c r="DS40" s="599" t="s">
        <v>36923</v>
      </c>
      <c r="DT40" s="599" t="s">
        <v>36924</v>
      </c>
      <c r="DU40" s="599" t="s">
        <v>36721</v>
      </c>
      <c r="DV40" s="599" t="s">
        <v>36722</v>
      </c>
      <c r="DW40" s="599" t="s">
        <v>36925</v>
      </c>
      <c r="DX40" s="599" t="s">
        <v>36926</v>
      </c>
      <c r="DY40" s="599" t="s">
        <v>36927</v>
      </c>
      <c r="DZ40" s="599" t="s">
        <v>36928</v>
      </c>
      <c r="EA40" s="597" t="s">
        <v>36929</v>
      </c>
      <c r="EB40" s="597" t="s">
        <v>36930</v>
      </c>
      <c r="EC40" s="600" t="s">
        <v>36931</v>
      </c>
      <c r="ED40" s="600" t="s">
        <v>36932</v>
      </c>
      <c r="EE40" s="600" t="s">
        <v>36933</v>
      </c>
      <c r="EF40" s="598" t="s">
        <v>36934</v>
      </c>
      <c r="EG40" s="598" t="s">
        <v>36935</v>
      </c>
      <c r="EH40" s="598" t="s">
        <v>36936</v>
      </c>
      <c r="EI40" s="600" t="s">
        <v>36937</v>
      </c>
      <c r="EJ40" s="598" t="s">
        <v>36938</v>
      </c>
      <c r="EK40" s="598" t="s">
        <v>36939</v>
      </c>
      <c r="EL40" s="598" t="s">
        <v>36940</v>
      </c>
      <c r="EM40" s="598" t="s">
        <v>36941</v>
      </c>
      <c r="EN40" s="598" t="s">
        <v>36942</v>
      </c>
      <c r="EO40" s="598" t="s">
        <v>36738</v>
      </c>
      <c r="EP40" s="600" t="s">
        <v>39344</v>
      </c>
      <c r="EQ40" s="600" t="s">
        <v>39345</v>
      </c>
      <c r="ER40" s="600" t="s">
        <v>39337</v>
      </c>
      <c r="ES40" s="601" t="s">
        <v>45933</v>
      </c>
      <c r="ET40" s="602" t="s">
        <v>45934</v>
      </c>
      <c r="EU40" s="602" t="s">
        <v>45935</v>
      </c>
      <c r="EV40" s="602" t="s">
        <v>45936</v>
      </c>
      <c r="EW40" s="598" t="s">
        <v>45937</v>
      </c>
      <c r="EX40" s="598" t="s">
        <v>45938</v>
      </c>
      <c r="EY40" s="598" t="s">
        <v>45939</v>
      </c>
      <c r="EZ40" s="598" t="s">
        <v>45940</v>
      </c>
      <c r="FA40" s="598" t="s">
        <v>45941</v>
      </c>
      <c r="FB40" s="598" t="s">
        <v>45942</v>
      </c>
      <c r="FC40" s="598" t="s">
        <v>45943</v>
      </c>
      <c r="FD40" s="598" t="s">
        <v>45944</v>
      </c>
      <c r="FE40" s="598" t="s">
        <v>45945</v>
      </c>
      <c r="FF40" s="598" t="s">
        <v>45946</v>
      </c>
      <c r="FG40" s="603" t="s">
        <v>51296</v>
      </c>
      <c r="FH40" s="604" t="s">
        <v>51297</v>
      </c>
      <c r="FI40" s="605" t="s">
        <v>51298</v>
      </c>
      <c r="FJ40" s="596" t="s">
        <v>51299</v>
      </c>
      <c r="FK40" s="596" t="s">
        <v>51300</v>
      </c>
      <c r="FL40" s="606" t="s">
        <v>37155</v>
      </c>
      <c r="FM40" s="606" t="s">
        <v>37156</v>
      </c>
      <c r="FN40" s="607" t="s">
        <v>51301</v>
      </c>
      <c r="FO40" s="613" t="s">
        <v>51302</v>
      </c>
      <c r="FP40" s="613" t="s">
        <v>51303</v>
      </c>
      <c r="FQ40" s="605" t="s">
        <v>51304</v>
      </c>
      <c r="FR40" s="613" t="s">
        <v>51305</v>
      </c>
      <c r="FS40" s="613" t="s">
        <v>51306</v>
      </c>
      <c r="FT40" s="613" t="s">
        <v>51307</v>
      </c>
      <c r="FU40" s="605" t="s">
        <v>51308</v>
      </c>
      <c r="FV40" s="613" t="s">
        <v>51309</v>
      </c>
      <c r="FW40" s="613" t="s">
        <v>51310</v>
      </c>
      <c r="FX40" s="613" t="s">
        <v>51311</v>
      </c>
      <c r="FY40" s="605" t="s">
        <v>51312</v>
      </c>
      <c r="FZ40" s="596" t="s">
        <v>51313</v>
      </c>
      <c r="GA40" s="596" t="s">
        <v>51314</v>
      </c>
      <c r="GB40" s="613" t="s">
        <v>51315</v>
      </c>
      <c r="GC40" s="597" t="s">
        <v>51316</v>
      </c>
      <c r="GD40" s="598" t="s">
        <v>45948</v>
      </c>
      <c r="GE40" s="598"/>
      <c r="GF40" s="598" t="s">
        <v>45949</v>
      </c>
      <c r="GG40" s="598" t="s">
        <v>51317</v>
      </c>
      <c r="GH40" s="598">
        <v>0</v>
      </c>
      <c r="GI40" s="598">
        <v>0</v>
      </c>
      <c r="GJ40" s="598">
        <v>0</v>
      </c>
      <c r="GK40" s="598">
        <v>0</v>
      </c>
      <c r="GL40" s="598">
        <v>0</v>
      </c>
      <c r="GM40" s="598">
        <v>0</v>
      </c>
      <c r="GN40" s="598">
        <v>0</v>
      </c>
      <c r="GO40" s="598">
        <v>0</v>
      </c>
      <c r="GP40" s="598">
        <v>0</v>
      </c>
      <c r="GQ40" s="598">
        <v>0</v>
      </c>
      <c r="GR40" s="598">
        <v>0</v>
      </c>
      <c r="GS40" s="598">
        <v>0</v>
      </c>
      <c r="GT40" s="598">
        <v>0</v>
      </c>
      <c r="GU40" s="598">
        <v>0</v>
      </c>
      <c r="GV40" s="598">
        <v>0</v>
      </c>
      <c r="GW40" s="598">
        <v>0</v>
      </c>
      <c r="GX40" s="598">
        <v>0</v>
      </c>
      <c r="GY40" s="598">
        <v>0</v>
      </c>
      <c r="GZ40" s="598">
        <v>0</v>
      </c>
      <c r="HA40" s="598">
        <v>0</v>
      </c>
      <c r="HB40" s="598">
        <v>0</v>
      </c>
      <c r="HC40" s="598">
        <v>0</v>
      </c>
      <c r="HD40" s="598">
        <v>0</v>
      </c>
      <c r="HE40" s="598">
        <v>0</v>
      </c>
      <c r="HF40" s="598">
        <v>0</v>
      </c>
      <c r="HG40" s="598">
        <v>0</v>
      </c>
      <c r="HH40" s="598">
        <v>0</v>
      </c>
      <c r="HI40" s="598">
        <v>0</v>
      </c>
      <c r="HJ40" s="598">
        <v>0</v>
      </c>
      <c r="HK40" s="598">
        <v>0</v>
      </c>
      <c r="HL40" s="598">
        <v>0</v>
      </c>
      <c r="HM40" s="598">
        <v>0</v>
      </c>
      <c r="HN40" s="598">
        <v>0</v>
      </c>
      <c r="HO40" s="598">
        <v>0</v>
      </c>
      <c r="HP40" s="598">
        <v>0</v>
      </c>
      <c r="HQ40" s="598">
        <v>0</v>
      </c>
      <c r="HR40" s="598">
        <v>0</v>
      </c>
      <c r="HS40" s="598">
        <v>0</v>
      </c>
      <c r="HT40" s="598">
        <v>0</v>
      </c>
      <c r="HU40" s="598">
        <v>0</v>
      </c>
      <c r="HV40" s="598">
        <v>0</v>
      </c>
      <c r="HW40" s="598">
        <v>0</v>
      </c>
      <c r="HX40" s="598">
        <v>0</v>
      </c>
      <c r="HY40" s="598">
        <v>0</v>
      </c>
      <c r="HZ40" s="598">
        <v>0</v>
      </c>
      <c r="IA40" s="598">
        <v>0</v>
      </c>
      <c r="IB40" s="598">
        <v>0</v>
      </c>
      <c r="IC40" s="598">
        <v>0</v>
      </c>
      <c r="ID40" s="598">
        <v>0</v>
      </c>
      <c r="IE40" s="598">
        <v>0</v>
      </c>
      <c r="IF40" s="598">
        <v>0</v>
      </c>
      <c r="IG40" s="598">
        <v>0</v>
      </c>
      <c r="IH40" s="598">
        <v>0</v>
      </c>
      <c r="II40" s="598">
        <v>0</v>
      </c>
      <c r="IJ40" s="598">
        <v>0</v>
      </c>
      <c r="IK40" s="598">
        <v>0</v>
      </c>
      <c r="IL40" s="598">
        <v>0</v>
      </c>
      <c r="IM40" s="598">
        <v>0</v>
      </c>
      <c r="IN40" s="598">
        <v>0</v>
      </c>
      <c r="IO40" s="598">
        <v>0</v>
      </c>
      <c r="IP40" s="598">
        <v>0</v>
      </c>
      <c r="IQ40" s="598">
        <v>0</v>
      </c>
      <c r="IR40" s="598">
        <v>0</v>
      </c>
      <c r="IS40" s="598">
        <v>0</v>
      </c>
      <c r="IT40" s="598">
        <v>0</v>
      </c>
      <c r="IU40" s="598">
        <v>0</v>
      </c>
      <c r="IV40" s="598">
        <v>0</v>
      </c>
      <c r="IW40" s="598">
        <v>0</v>
      </c>
      <c r="IX40" s="598">
        <v>0</v>
      </c>
      <c r="IY40" s="598">
        <v>0</v>
      </c>
      <c r="IZ40" s="598">
        <v>0</v>
      </c>
      <c r="JA40" s="598">
        <v>0</v>
      </c>
      <c r="JB40" s="598">
        <v>0</v>
      </c>
      <c r="JC40" s="598">
        <v>0</v>
      </c>
      <c r="JD40" s="598">
        <v>0</v>
      </c>
      <c r="JE40" s="598">
        <v>0</v>
      </c>
      <c r="JF40" s="598">
        <v>0</v>
      </c>
      <c r="JG40" s="598">
        <v>0</v>
      </c>
      <c r="JH40" s="598">
        <v>0</v>
      </c>
      <c r="JI40" s="598">
        <v>0</v>
      </c>
      <c r="JJ40" s="598">
        <v>0</v>
      </c>
      <c r="JK40" s="598">
        <v>0</v>
      </c>
      <c r="JL40" s="598">
        <v>0</v>
      </c>
      <c r="JM40" s="598">
        <v>0</v>
      </c>
      <c r="JN40" s="598">
        <v>0</v>
      </c>
      <c r="JO40" s="598">
        <v>0</v>
      </c>
      <c r="JP40" s="598">
        <v>0</v>
      </c>
      <c r="JQ40" s="598">
        <v>0</v>
      </c>
      <c r="JR40" s="598">
        <v>0</v>
      </c>
      <c r="JS40" s="598">
        <v>0</v>
      </c>
      <c r="JT40" s="598">
        <v>0</v>
      </c>
      <c r="JU40" s="598">
        <v>0</v>
      </c>
      <c r="JV40" s="598">
        <v>0</v>
      </c>
      <c r="JW40" s="598">
        <v>0</v>
      </c>
      <c r="JX40" s="598">
        <v>0</v>
      </c>
      <c r="JY40" s="598">
        <v>0</v>
      </c>
      <c r="JZ40" s="598">
        <v>0</v>
      </c>
      <c r="KA40" s="598">
        <v>0</v>
      </c>
      <c r="KB40" s="598">
        <v>0</v>
      </c>
      <c r="KC40" s="598">
        <v>0</v>
      </c>
      <c r="KD40" s="598">
        <v>0</v>
      </c>
      <c r="KE40" s="598">
        <v>0</v>
      </c>
      <c r="KF40" s="598">
        <v>0</v>
      </c>
      <c r="KG40" s="598">
        <v>0</v>
      </c>
      <c r="KH40" s="598">
        <v>0</v>
      </c>
      <c r="KI40" s="598"/>
      <c r="KJ40" s="598" t="s">
        <v>37004</v>
      </c>
      <c r="KK40" s="598" t="s">
        <v>37005</v>
      </c>
      <c r="KL40" s="598" t="s">
        <v>37006</v>
      </c>
      <c r="KM40" s="598" t="s">
        <v>37007</v>
      </c>
      <c r="KN40" s="598" t="s">
        <v>37008</v>
      </c>
      <c r="KO40" s="598" t="s">
        <v>37009</v>
      </c>
      <c r="KP40" s="598" t="s">
        <v>37010</v>
      </c>
      <c r="KQ40" s="598"/>
      <c r="KR40" s="598"/>
      <c r="KS40" s="598"/>
      <c r="KT40" s="598"/>
      <c r="KU40" s="598"/>
      <c r="KV40" s="598"/>
      <c r="KW40" s="598"/>
      <c r="KX40" s="598"/>
      <c r="KY40" s="598"/>
      <c r="KZ40" s="598"/>
      <c r="LA40" s="598"/>
      <c r="LB40" s="598"/>
      <c r="LC40" s="598"/>
      <c r="LD40" s="598"/>
      <c r="LE40" s="598"/>
      <c r="LF40" s="598"/>
      <c r="LG40" s="598"/>
      <c r="LH40" s="598"/>
      <c r="LI40" s="598"/>
      <c r="LJ40" s="598"/>
      <c r="LK40" s="598"/>
      <c r="LL40" s="598"/>
      <c r="LM40" s="598"/>
      <c r="LN40" s="598"/>
      <c r="LO40" s="598"/>
      <c r="LP40" s="598"/>
      <c r="LQ40" s="598"/>
      <c r="LR40" s="598"/>
      <c r="LS40" s="598"/>
      <c r="LT40" s="598"/>
      <c r="LU40" s="598"/>
      <c r="LV40" s="598"/>
      <c r="LW40" s="598"/>
      <c r="LX40" s="598"/>
      <c r="LY40" s="598"/>
      <c r="LZ40" s="598"/>
      <c r="MA40" s="598"/>
      <c r="MB40" s="598"/>
      <c r="MC40" s="598"/>
      <c r="MD40" s="598"/>
      <c r="ME40" s="598"/>
      <c r="MF40" s="598"/>
      <c r="MG40" s="608" t="s">
        <v>46032</v>
      </c>
      <c r="MH40" s="608" t="s">
        <v>46033</v>
      </c>
      <c r="MI40" s="608" t="s">
        <v>46034</v>
      </c>
      <c r="MJ40" s="608" t="s">
        <v>46035</v>
      </c>
      <c r="MK40" s="608" t="s">
        <v>46036</v>
      </c>
      <c r="ML40" s="608" t="s">
        <v>46037</v>
      </c>
      <c r="MM40" s="608" t="s">
        <v>46038</v>
      </c>
      <c r="MN40" s="608" t="s">
        <v>46039</v>
      </c>
      <c r="MO40" s="608" t="s">
        <v>46040</v>
      </c>
      <c r="MP40" s="608" t="s">
        <v>46041</v>
      </c>
      <c r="MQ40" s="608" t="s">
        <v>46042</v>
      </c>
      <c r="MR40" s="608" t="s">
        <v>46043</v>
      </c>
      <c r="MS40" s="608" t="s">
        <v>46044</v>
      </c>
      <c r="MT40" s="608" t="s">
        <v>46045</v>
      </c>
      <c r="MU40" s="608" t="s">
        <v>46046</v>
      </c>
      <c r="MV40" s="608" t="s">
        <v>46047</v>
      </c>
      <c r="MW40" s="608" t="s">
        <v>46048</v>
      </c>
      <c r="MX40" s="608" t="s">
        <v>46049</v>
      </c>
      <c r="MY40" s="608" t="s">
        <v>46050</v>
      </c>
      <c r="MZ40" s="608" t="s">
        <v>46051</v>
      </c>
      <c r="NA40" s="608" t="s">
        <v>46052</v>
      </c>
      <c r="NB40" s="609" t="s">
        <v>46053</v>
      </c>
      <c r="NC40" s="608" t="s">
        <v>46054</v>
      </c>
      <c r="ND40" s="608" t="s">
        <v>46055</v>
      </c>
      <c r="NE40" s="608" t="s">
        <v>46056</v>
      </c>
      <c r="NF40" s="608" t="s">
        <v>46057</v>
      </c>
      <c r="NG40" s="608" t="s">
        <v>46058</v>
      </c>
      <c r="NH40" s="608" t="s">
        <v>46059</v>
      </c>
      <c r="NI40" s="608" t="s">
        <v>46060</v>
      </c>
      <c r="NJ40" s="609" t="s">
        <v>46061</v>
      </c>
      <c r="NK40" s="609" t="s">
        <v>46062</v>
      </c>
      <c r="NL40" s="609" t="s">
        <v>46063</v>
      </c>
      <c r="NM40" s="609" t="s">
        <v>46064</v>
      </c>
      <c r="NN40" s="609" t="s">
        <v>46065</v>
      </c>
      <c r="NO40" s="609" t="s">
        <v>46066</v>
      </c>
      <c r="NP40" s="609" t="s">
        <v>46067</v>
      </c>
      <c r="NQ40" s="608" t="s">
        <v>46068</v>
      </c>
      <c r="NR40" s="608" t="s">
        <v>46069</v>
      </c>
      <c r="NS40" s="608" t="s">
        <v>46070</v>
      </c>
      <c r="NT40" s="610" t="s">
        <v>46071</v>
      </c>
      <c r="NU40" s="609" t="s">
        <v>46072</v>
      </c>
      <c r="NV40" s="608" t="s">
        <v>46073</v>
      </c>
      <c r="NW40" s="608" t="s">
        <v>46074</v>
      </c>
      <c r="NX40" s="611" t="s">
        <v>46075</v>
      </c>
      <c r="NY40" s="608" t="s">
        <v>46076</v>
      </c>
      <c r="NZ40" s="608" t="s">
        <v>46077</v>
      </c>
      <c r="OA40" s="608" t="s">
        <v>46078</v>
      </c>
      <c r="OB40" s="612" t="s">
        <v>46079</v>
      </c>
    </row>
    <row r="41" spans="1:392" ht="15" x14ac:dyDescent="0.25">
      <c r="A41" s="137"/>
      <c r="B41" s="171" t="s">
        <v>37032</v>
      </c>
      <c r="C41" s="136"/>
      <c r="D41" s="596" t="s">
        <v>37033</v>
      </c>
      <c r="E41" s="136"/>
      <c r="F41" s="596">
        <v>16</v>
      </c>
      <c r="G41" s="136"/>
      <c r="H41" s="597" t="s">
        <v>37035</v>
      </c>
      <c r="I41" s="598" t="s">
        <v>37036</v>
      </c>
      <c r="J41" s="598" t="s">
        <v>37037</v>
      </c>
      <c r="K41" s="598" t="s">
        <v>37038</v>
      </c>
      <c r="L41" s="598" t="s">
        <v>37039</v>
      </c>
      <c r="M41" s="598" t="s">
        <v>37040</v>
      </c>
      <c r="N41" s="598" t="s">
        <v>37041</v>
      </c>
      <c r="O41" s="598" t="s">
        <v>37042</v>
      </c>
      <c r="P41" s="598" t="s">
        <v>37043</v>
      </c>
      <c r="Q41" s="598" t="s">
        <v>37044</v>
      </c>
      <c r="R41" s="598" t="s">
        <v>37045</v>
      </c>
      <c r="S41" s="598" t="s">
        <v>37046</v>
      </c>
      <c r="T41" s="598" t="s">
        <v>37047</v>
      </c>
      <c r="U41" s="598" t="s">
        <v>37048</v>
      </c>
      <c r="V41" s="598" t="s">
        <v>37049</v>
      </c>
      <c r="W41" s="598" t="s">
        <v>37050</v>
      </c>
      <c r="X41" s="598" t="s">
        <v>37051</v>
      </c>
      <c r="Y41" s="598" t="s">
        <v>37052</v>
      </c>
      <c r="Z41" s="598" t="s">
        <v>37053</v>
      </c>
      <c r="AA41" s="598" t="s">
        <v>37054</v>
      </c>
      <c r="AB41" s="598" t="s">
        <v>37055</v>
      </c>
      <c r="AC41" s="598" t="s">
        <v>37056</v>
      </c>
      <c r="AD41" s="598" t="s">
        <v>37057</v>
      </c>
      <c r="AE41" s="598" t="s">
        <v>37058</v>
      </c>
      <c r="AF41" s="598" t="s">
        <v>37059</v>
      </c>
      <c r="AG41" s="598" t="s">
        <v>37060</v>
      </c>
      <c r="AH41" s="598" t="s">
        <v>37061</v>
      </c>
      <c r="AI41" s="598" t="s">
        <v>37062</v>
      </c>
      <c r="AJ41" s="598" t="s">
        <v>37063</v>
      </c>
      <c r="AK41" s="598" t="s">
        <v>37064</v>
      </c>
      <c r="AL41" s="598" t="s">
        <v>46080</v>
      </c>
      <c r="AM41" s="598" t="s">
        <v>46081</v>
      </c>
      <c r="AN41" s="596" t="s">
        <v>33711</v>
      </c>
      <c r="AO41" s="596" t="s">
        <v>51318</v>
      </c>
      <c r="AP41" s="598" t="s">
        <v>37068</v>
      </c>
      <c r="AQ41" s="598" t="s">
        <v>37069</v>
      </c>
      <c r="AR41" s="598" t="s">
        <v>37070</v>
      </c>
      <c r="AS41" s="598" t="s">
        <v>37071</v>
      </c>
      <c r="AT41" s="598" t="s">
        <v>37072</v>
      </c>
      <c r="AU41" s="598" t="s">
        <v>37073</v>
      </c>
      <c r="AV41" s="598" t="s">
        <v>37074</v>
      </c>
      <c r="AW41" s="598" t="s">
        <v>37075</v>
      </c>
      <c r="AX41" s="598" t="s">
        <v>37076</v>
      </c>
      <c r="AY41" s="598" t="s">
        <v>37077</v>
      </c>
      <c r="AZ41" s="598" t="s">
        <v>37078</v>
      </c>
      <c r="BA41" s="598" t="s">
        <v>37079</v>
      </c>
      <c r="BB41" s="598" t="s">
        <v>37080</v>
      </c>
      <c r="BC41" s="598" t="s">
        <v>37081</v>
      </c>
      <c r="BD41" s="598" t="s">
        <v>37082</v>
      </c>
      <c r="BE41" s="598" t="s">
        <v>37083</v>
      </c>
      <c r="BF41" s="598" t="s">
        <v>37084</v>
      </c>
      <c r="BG41" s="598" t="s">
        <v>37085</v>
      </c>
      <c r="BH41" s="598" t="s">
        <v>37086</v>
      </c>
      <c r="BI41" s="598" t="s">
        <v>37087</v>
      </c>
      <c r="BJ41" s="598" t="s">
        <v>37088</v>
      </c>
      <c r="BK41" s="598" t="s">
        <v>37089</v>
      </c>
      <c r="BL41" s="598" t="s">
        <v>37090</v>
      </c>
      <c r="BM41" s="598" t="s">
        <v>37091</v>
      </c>
      <c r="BN41" s="598" t="s">
        <v>37092</v>
      </c>
      <c r="BO41" s="598" t="s">
        <v>37093</v>
      </c>
      <c r="BP41" s="598" t="s">
        <v>37094</v>
      </c>
      <c r="BQ41" s="598" t="s">
        <v>37095</v>
      </c>
      <c r="BR41" s="598" t="s">
        <v>37096</v>
      </c>
      <c r="BS41" s="598" t="s">
        <v>37097</v>
      </c>
      <c r="BT41" s="598" t="s">
        <v>37098</v>
      </c>
      <c r="BU41" s="598" t="s">
        <v>37099</v>
      </c>
      <c r="BV41" s="598" t="s">
        <v>37100</v>
      </c>
      <c r="BW41" s="598" t="s">
        <v>37101</v>
      </c>
      <c r="BX41" s="598" t="s">
        <v>37102</v>
      </c>
      <c r="BY41" s="598" t="s">
        <v>37103</v>
      </c>
      <c r="BZ41" s="598" t="s">
        <v>37104</v>
      </c>
      <c r="CA41" s="598" t="s">
        <v>37105</v>
      </c>
      <c r="CB41" s="598" t="s">
        <v>37106</v>
      </c>
      <c r="CC41" s="598" t="s">
        <v>37107</v>
      </c>
      <c r="CD41" s="598" t="s">
        <v>37108</v>
      </c>
      <c r="CE41" s="598" t="s">
        <v>37109</v>
      </c>
      <c r="CF41" s="598" t="s">
        <v>37110</v>
      </c>
      <c r="CG41" s="598" t="s">
        <v>37111</v>
      </c>
      <c r="CH41" s="598" t="s">
        <v>37112</v>
      </c>
      <c r="CI41" s="598" t="s">
        <v>37113</v>
      </c>
      <c r="CJ41" s="598" t="s">
        <v>37114</v>
      </c>
      <c r="CK41" s="598" t="s">
        <v>37115</v>
      </c>
      <c r="CL41" s="598" t="s">
        <v>37116</v>
      </c>
      <c r="CM41" s="598" t="s">
        <v>37117</v>
      </c>
      <c r="CN41" s="598" t="s">
        <v>37118</v>
      </c>
      <c r="CO41" s="598" t="s">
        <v>37119</v>
      </c>
      <c r="CP41" s="598" t="s">
        <v>37120</v>
      </c>
      <c r="CQ41" s="598" t="s">
        <v>37121</v>
      </c>
      <c r="CR41" s="598" t="s">
        <v>37122</v>
      </c>
      <c r="CS41" s="598" t="s">
        <v>46082</v>
      </c>
      <c r="CT41" s="598" t="s">
        <v>37124</v>
      </c>
      <c r="CU41" s="598" t="s">
        <v>37125</v>
      </c>
      <c r="CV41" s="598" t="s">
        <v>37126</v>
      </c>
      <c r="CW41" s="598" t="s">
        <v>46083</v>
      </c>
      <c r="CX41" s="598" t="s">
        <v>46084</v>
      </c>
      <c r="CY41" s="598" t="s">
        <v>37129</v>
      </c>
      <c r="CZ41" s="598" t="s">
        <v>37130</v>
      </c>
      <c r="DA41" s="598" t="s">
        <v>37131</v>
      </c>
      <c r="DB41" s="598" t="s">
        <v>37132</v>
      </c>
      <c r="DC41" s="598" t="s">
        <v>37133</v>
      </c>
      <c r="DD41" s="598" t="s">
        <v>37134</v>
      </c>
      <c r="DE41" s="598" t="s">
        <v>37135</v>
      </c>
      <c r="DF41" s="599" t="s">
        <v>37136</v>
      </c>
      <c r="DG41" s="599" t="s">
        <v>37137</v>
      </c>
      <c r="DH41" s="598" t="s">
        <v>37138</v>
      </c>
      <c r="DI41" s="600" t="s">
        <v>37139</v>
      </c>
      <c r="DJ41" s="600" t="s">
        <v>37140</v>
      </c>
      <c r="DK41" s="598" t="s">
        <v>37141</v>
      </c>
      <c r="DL41" s="598" t="s">
        <v>37142</v>
      </c>
      <c r="DM41" s="598" t="s">
        <v>37143</v>
      </c>
      <c r="DN41" s="599" t="s">
        <v>37144</v>
      </c>
      <c r="DO41" s="599" t="s">
        <v>37145</v>
      </c>
      <c r="DP41" s="599" t="s">
        <v>37146</v>
      </c>
      <c r="DQ41" s="599" t="s">
        <v>37147</v>
      </c>
      <c r="DR41" s="599" t="s">
        <v>37148</v>
      </c>
      <c r="DS41" s="599" t="s">
        <v>37149</v>
      </c>
      <c r="DT41" s="599" t="s">
        <v>37150</v>
      </c>
      <c r="DU41" s="599" t="s">
        <v>36947</v>
      </c>
      <c r="DV41" s="599" t="s">
        <v>36948</v>
      </c>
      <c r="DW41" s="599" t="s">
        <v>37151</v>
      </c>
      <c r="DX41" s="599" t="s">
        <v>37152</v>
      </c>
      <c r="DY41" s="599" t="s">
        <v>37153</v>
      </c>
      <c r="DZ41" s="599" t="s">
        <v>37154</v>
      </c>
      <c r="EA41" s="597" t="s">
        <v>37155</v>
      </c>
      <c r="EB41" s="597" t="s">
        <v>37156</v>
      </c>
      <c r="EC41" s="600" t="s">
        <v>37157</v>
      </c>
      <c r="ED41" s="600" t="s">
        <v>37158</v>
      </c>
      <c r="EE41" s="600" t="s">
        <v>37159</v>
      </c>
      <c r="EF41" s="598" t="s">
        <v>37160</v>
      </c>
      <c r="EG41" s="598" t="s">
        <v>37161</v>
      </c>
      <c r="EH41" s="598" t="s">
        <v>37162</v>
      </c>
      <c r="EI41" s="600" t="s">
        <v>37163</v>
      </c>
      <c r="EJ41" s="598" t="s">
        <v>37164</v>
      </c>
      <c r="EK41" s="598" t="s">
        <v>37165</v>
      </c>
      <c r="EL41" s="598" t="s">
        <v>37166</v>
      </c>
      <c r="EM41" s="598" t="s">
        <v>37167</v>
      </c>
      <c r="EN41" s="598" t="s">
        <v>37168</v>
      </c>
      <c r="EO41" s="598" t="s">
        <v>36964</v>
      </c>
      <c r="EP41" s="600" t="s">
        <v>39353</v>
      </c>
      <c r="EQ41" s="600" t="s">
        <v>39354</v>
      </c>
      <c r="ER41" s="600" t="s">
        <v>39346</v>
      </c>
      <c r="ES41" s="601" t="s">
        <v>46085</v>
      </c>
      <c r="ET41" s="602" t="s">
        <v>46086</v>
      </c>
      <c r="EU41" s="602" t="s">
        <v>46087</v>
      </c>
      <c r="EV41" s="602" t="s">
        <v>46088</v>
      </c>
      <c r="EW41" s="598" t="s">
        <v>46089</v>
      </c>
      <c r="EX41" s="598" t="s">
        <v>46090</v>
      </c>
      <c r="EY41" s="598" t="s">
        <v>46091</v>
      </c>
      <c r="EZ41" s="598" t="s">
        <v>46092</v>
      </c>
      <c r="FA41" s="598" t="s">
        <v>46093</v>
      </c>
      <c r="FB41" s="598" t="s">
        <v>46094</v>
      </c>
      <c r="FC41" s="598" t="s">
        <v>46095</v>
      </c>
      <c r="FD41" s="598" t="s">
        <v>46096</v>
      </c>
      <c r="FE41" s="598" t="s">
        <v>46097</v>
      </c>
      <c r="FF41" s="598" t="s">
        <v>46098</v>
      </c>
      <c r="FG41" s="603" t="s">
        <v>51319</v>
      </c>
      <c r="FH41" s="604" t="s">
        <v>51320</v>
      </c>
      <c r="FI41" s="605" t="s">
        <v>51321</v>
      </c>
      <c r="FJ41" s="596" t="s">
        <v>51322</v>
      </c>
      <c r="FK41" s="596" t="s">
        <v>51323</v>
      </c>
      <c r="FL41" s="606" t="s">
        <v>37381</v>
      </c>
      <c r="FM41" s="606" t="s">
        <v>37382</v>
      </c>
      <c r="FN41" s="607" t="s">
        <v>51324</v>
      </c>
      <c r="FO41" s="613" t="s">
        <v>51325</v>
      </c>
      <c r="FP41" s="613" t="s">
        <v>51326</v>
      </c>
      <c r="FQ41" s="605" t="s">
        <v>51327</v>
      </c>
      <c r="FR41" s="613" t="s">
        <v>51328</v>
      </c>
      <c r="FS41" s="613" t="s">
        <v>51329</v>
      </c>
      <c r="FT41" s="613" t="s">
        <v>51330</v>
      </c>
      <c r="FU41" s="605" t="s">
        <v>51331</v>
      </c>
      <c r="FV41" s="613" t="s">
        <v>51332</v>
      </c>
      <c r="FW41" s="613" t="s">
        <v>51333</v>
      </c>
      <c r="FX41" s="613" t="s">
        <v>51334</v>
      </c>
      <c r="FY41" s="605" t="s">
        <v>51335</v>
      </c>
      <c r="FZ41" s="596" t="s">
        <v>51336</v>
      </c>
      <c r="GA41" s="596" t="s">
        <v>51337</v>
      </c>
      <c r="GB41" s="613" t="s">
        <v>51338</v>
      </c>
      <c r="GC41" s="597" t="s">
        <v>51339</v>
      </c>
      <c r="GD41" s="598" t="s">
        <v>46100</v>
      </c>
      <c r="GE41" s="598"/>
      <c r="GF41" s="598" t="s">
        <v>46101</v>
      </c>
      <c r="GG41" s="598" t="s">
        <v>51340</v>
      </c>
      <c r="GH41" s="598">
        <v>0</v>
      </c>
      <c r="GI41" s="598">
        <v>0</v>
      </c>
      <c r="GJ41" s="598">
        <v>0</v>
      </c>
      <c r="GK41" s="598">
        <v>0</v>
      </c>
      <c r="GL41" s="598">
        <v>0</v>
      </c>
      <c r="GM41" s="598">
        <v>0</v>
      </c>
      <c r="GN41" s="598">
        <v>0</v>
      </c>
      <c r="GO41" s="598">
        <v>0</v>
      </c>
      <c r="GP41" s="598">
        <v>0</v>
      </c>
      <c r="GQ41" s="598">
        <v>0</v>
      </c>
      <c r="GR41" s="598">
        <v>0</v>
      </c>
      <c r="GS41" s="598">
        <v>0</v>
      </c>
      <c r="GT41" s="598">
        <v>0</v>
      </c>
      <c r="GU41" s="598">
        <v>0</v>
      </c>
      <c r="GV41" s="598">
        <v>0</v>
      </c>
      <c r="GW41" s="598">
        <v>0</v>
      </c>
      <c r="GX41" s="598">
        <v>0</v>
      </c>
      <c r="GY41" s="598">
        <v>0</v>
      </c>
      <c r="GZ41" s="598">
        <v>0</v>
      </c>
      <c r="HA41" s="598">
        <v>0</v>
      </c>
      <c r="HB41" s="598">
        <v>0</v>
      </c>
      <c r="HC41" s="598">
        <v>0</v>
      </c>
      <c r="HD41" s="598">
        <v>0</v>
      </c>
      <c r="HE41" s="598">
        <v>0</v>
      </c>
      <c r="HF41" s="598">
        <v>0</v>
      </c>
      <c r="HG41" s="598">
        <v>0</v>
      </c>
      <c r="HH41" s="598">
        <v>0</v>
      </c>
      <c r="HI41" s="598">
        <v>0</v>
      </c>
      <c r="HJ41" s="598">
        <v>0</v>
      </c>
      <c r="HK41" s="598">
        <v>0</v>
      </c>
      <c r="HL41" s="598">
        <v>0</v>
      </c>
      <c r="HM41" s="598">
        <v>0</v>
      </c>
      <c r="HN41" s="598">
        <v>0</v>
      </c>
      <c r="HO41" s="598">
        <v>0</v>
      </c>
      <c r="HP41" s="598">
        <v>0</v>
      </c>
      <c r="HQ41" s="598">
        <v>0</v>
      </c>
      <c r="HR41" s="598">
        <v>0</v>
      </c>
      <c r="HS41" s="598">
        <v>0</v>
      </c>
      <c r="HT41" s="598">
        <v>0</v>
      </c>
      <c r="HU41" s="598">
        <v>0</v>
      </c>
      <c r="HV41" s="598">
        <v>0</v>
      </c>
      <c r="HW41" s="598">
        <v>0</v>
      </c>
      <c r="HX41" s="598">
        <v>0</v>
      </c>
      <c r="HY41" s="598">
        <v>0</v>
      </c>
      <c r="HZ41" s="598">
        <v>0</v>
      </c>
      <c r="IA41" s="598">
        <v>0</v>
      </c>
      <c r="IB41" s="598">
        <v>0</v>
      </c>
      <c r="IC41" s="598">
        <v>0</v>
      </c>
      <c r="ID41" s="598">
        <v>0</v>
      </c>
      <c r="IE41" s="598">
        <v>0</v>
      </c>
      <c r="IF41" s="598">
        <v>0</v>
      </c>
      <c r="IG41" s="598">
        <v>0</v>
      </c>
      <c r="IH41" s="598">
        <v>0</v>
      </c>
      <c r="II41" s="598">
        <v>0</v>
      </c>
      <c r="IJ41" s="598">
        <v>0</v>
      </c>
      <c r="IK41" s="598">
        <v>0</v>
      </c>
      <c r="IL41" s="598">
        <v>0</v>
      </c>
      <c r="IM41" s="598">
        <v>0</v>
      </c>
      <c r="IN41" s="598">
        <v>0</v>
      </c>
      <c r="IO41" s="598">
        <v>0</v>
      </c>
      <c r="IP41" s="598">
        <v>0</v>
      </c>
      <c r="IQ41" s="598">
        <v>0</v>
      </c>
      <c r="IR41" s="598">
        <v>0</v>
      </c>
      <c r="IS41" s="598">
        <v>0</v>
      </c>
      <c r="IT41" s="598">
        <v>0</v>
      </c>
      <c r="IU41" s="598">
        <v>0</v>
      </c>
      <c r="IV41" s="598">
        <v>0</v>
      </c>
      <c r="IW41" s="598">
        <v>0</v>
      </c>
      <c r="IX41" s="598">
        <v>0</v>
      </c>
      <c r="IY41" s="598">
        <v>0</v>
      </c>
      <c r="IZ41" s="598">
        <v>0</v>
      </c>
      <c r="JA41" s="598">
        <v>0</v>
      </c>
      <c r="JB41" s="598">
        <v>0</v>
      </c>
      <c r="JC41" s="598">
        <v>0</v>
      </c>
      <c r="JD41" s="598">
        <v>0</v>
      </c>
      <c r="JE41" s="598">
        <v>0</v>
      </c>
      <c r="JF41" s="598">
        <v>0</v>
      </c>
      <c r="JG41" s="598">
        <v>0</v>
      </c>
      <c r="JH41" s="598">
        <v>0</v>
      </c>
      <c r="JI41" s="598">
        <v>0</v>
      </c>
      <c r="JJ41" s="598">
        <v>0</v>
      </c>
      <c r="JK41" s="598">
        <v>0</v>
      </c>
      <c r="JL41" s="598">
        <v>0</v>
      </c>
      <c r="JM41" s="598">
        <v>0</v>
      </c>
      <c r="JN41" s="598">
        <v>0</v>
      </c>
      <c r="JO41" s="598">
        <v>0</v>
      </c>
      <c r="JP41" s="598">
        <v>0</v>
      </c>
      <c r="JQ41" s="598">
        <v>0</v>
      </c>
      <c r="JR41" s="598">
        <v>0</v>
      </c>
      <c r="JS41" s="598">
        <v>0</v>
      </c>
      <c r="JT41" s="598">
        <v>0</v>
      </c>
      <c r="JU41" s="598">
        <v>0</v>
      </c>
      <c r="JV41" s="598">
        <v>0</v>
      </c>
      <c r="JW41" s="598">
        <v>0</v>
      </c>
      <c r="JX41" s="598">
        <v>0</v>
      </c>
      <c r="JY41" s="598">
        <v>0</v>
      </c>
      <c r="JZ41" s="598">
        <v>0</v>
      </c>
      <c r="KA41" s="598">
        <v>0</v>
      </c>
      <c r="KB41" s="598">
        <v>0</v>
      </c>
      <c r="KC41" s="598">
        <v>0</v>
      </c>
      <c r="KD41" s="598">
        <v>0</v>
      </c>
      <c r="KE41" s="598">
        <v>0</v>
      </c>
      <c r="KF41" s="598">
        <v>0</v>
      </c>
      <c r="KG41" s="598">
        <v>0</v>
      </c>
      <c r="KH41" s="598">
        <v>0</v>
      </c>
      <c r="KI41" s="598"/>
      <c r="KJ41" s="598" t="s">
        <v>37230</v>
      </c>
      <c r="KK41" s="598" t="s">
        <v>37231</v>
      </c>
      <c r="KL41" s="598" t="s">
        <v>37232</v>
      </c>
      <c r="KM41" s="598" t="s">
        <v>37233</v>
      </c>
      <c r="KN41" s="598" t="s">
        <v>37234</v>
      </c>
      <c r="KO41" s="598" t="s">
        <v>37235</v>
      </c>
      <c r="KP41" s="598" t="s">
        <v>37236</v>
      </c>
      <c r="KQ41" s="598"/>
      <c r="KR41" s="598"/>
      <c r="KS41" s="598"/>
      <c r="KT41" s="598"/>
      <c r="KU41" s="598"/>
      <c r="KV41" s="598"/>
      <c r="KW41" s="598"/>
      <c r="KX41" s="598"/>
      <c r="KY41" s="598"/>
      <c r="KZ41" s="598"/>
      <c r="LA41" s="598"/>
      <c r="LB41" s="598"/>
      <c r="LC41" s="598"/>
      <c r="LD41" s="598"/>
      <c r="LE41" s="598"/>
      <c r="LF41" s="598"/>
      <c r="LG41" s="598"/>
      <c r="LH41" s="598"/>
      <c r="LI41" s="598"/>
      <c r="LJ41" s="598"/>
      <c r="LK41" s="598"/>
      <c r="LL41" s="598"/>
      <c r="LM41" s="598"/>
      <c r="LN41" s="598"/>
      <c r="LO41" s="598"/>
      <c r="LP41" s="598"/>
      <c r="LQ41" s="598"/>
      <c r="LR41" s="598"/>
      <c r="LS41" s="598"/>
      <c r="LT41" s="598"/>
      <c r="LU41" s="598"/>
      <c r="LV41" s="598"/>
      <c r="LW41" s="598"/>
      <c r="LX41" s="598"/>
      <c r="LY41" s="598"/>
      <c r="LZ41" s="598"/>
      <c r="MA41" s="598"/>
      <c r="MB41" s="598"/>
      <c r="MC41" s="598"/>
      <c r="MD41" s="598"/>
      <c r="ME41" s="598"/>
      <c r="MF41" s="598"/>
      <c r="MG41" s="608" t="s">
        <v>46184</v>
      </c>
      <c r="MH41" s="608" t="s">
        <v>46185</v>
      </c>
      <c r="MI41" s="608" t="s">
        <v>46186</v>
      </c>
      <c r="MJ41" s="608" t="s">
        <v>46187</v>
      </c>
      <c r="MK41" s="608" t="s">
        <v>46188</v>
      </c>
      <c r="ML41" s="608" t="s">
        <v>46189</v>
      </c>
      <c r="MM41" s="608" t="s">
        <v>46190</v>
      </c>
      <c r="MN41" s="608" t="s">
        <v>46191</v>
      </c>
      <c r="MO41" s="608" t="s">
        <v>46192</v>
      </c>
      <c r="MP41" s="608" t="s">
        <v>46193</v>
      </c>
      <c r="MQ41" s="608" t="s">
        <v>46194</v>
      </c>
      <c r="MR41" s="608" t="s">
        <v>46195</v>
      </c>
      <c r="MS41" s="608" t="s">
        <v>46196</v>
      </c>
      <c r="MT41" s="608" t="s">
        <v>46197</v>
      </c>
      <c r="MU41" s="608" t="s">
        <v>46198</v>
      </c>
      <c r="MV41" s="608" t="s">
        <v>46199</v>
      </c>
      <c r="MW41" s="608" t="s">
        <v>46200</v>
      </c>
      <c r="MX41" s="608" t="s">
        <v>46201</v>
      </c>
      <c r="MY41" s="608" t="s">
        <v>46202</v>
      </c>
      <c r="MZ41" s="608" t="s">
        <v>46203</v>
      </c>
      <c r="NA41" s="608" t="s">
        <v>46204</v>
      </c>
      <c r="NB41" s="609" t="s">
        <v>46205</v>
      </c>
      <c r="NC41" s="608" t="s">
        <v>46206</v>
      </c>
      <c r="ND41" s="608" t="s">
        <v>46207</v>
      </c>
      <c r="NE41" s="608" t="s">
        <v>46208</v>
      </c>
      <c r="NF41" s="608" t="s">
        <v>46209</v>
      </c>
      <c r="NG41" s="608" t="s">
        <v>46210</v>
      </c>
      <c r="NH41" s="608" t="s">
        <v>46211</v>
      </c>
      <c r="NI41" s="608" t="s">
        <v>46212</v>
      </c>
      <c r="NJ41" s="609" t="s">
        <v>46213</v>
      </c>
      <c r="NK41" s="609" t="s">
        <v>46214</v>
      </c>
      <c r="NL41" s="609" t="s">
        <v>46215</v>
      </c>
      <c r="NM41" s="609" t="s">
        <v>46216</v>
      </c>
      <c r="NN41" s="609" t="s">
        <v>46217</v>
      </c>
      <c r="NO41" s="609" t="s">
        <v>46218</v>
      </c>
      <c r="NP41" s="609" t="s">
        <v>46219</v>
      </c>
      <c r="NQ41" s="608" t="s">
        <v>46220</v>
      </c>
      <c r="NR41" s="608" t="s">
        <v>46221</v>
      </c>
      <c r="NS41" s="608" t="s">
        <v>46222</v>
      </c>
      <c r="NT41" s="610" t="s">
        <v>46223</v>
      </c>
      <c r="NU41" s="609" t="s">
        <v>46224</v>
      </c>
      <c r="NV41" s="608" t="s">
        <v>46225</v>
      </c>
      <c r="NW41" s="608" t="s">
        <v>46226</v>
      </c>
      <c r="NX41" s="611" t="s">
        <v>46227</v>
      </c>
      <c r="NY41" s="608" t="s">
        <v>46228</v>
      </c>
      <c r="NZ41" s="608" t="s">
        <v>46229</v>
      </c>
      <c r="OA41" s="608" t="s">
        <v>46230</v>
      </c>
      <c r="OB41" s="612" t="s">
        <v>46231</v>
      </c>
    </row>
    <row r="42" spans="1:392" ht="15.75" thickBot="1" x14ac:dyDescent="0.3">
      <c r="A42" s="137"/>
      <c r="B42" s="171" t="s">
        <v>37258</v>
      </c>
      <c r="C42" s="136"/>
      <c r="D42" s="596" t="s">
        <v>37259</v>
      </c>
      <c r="E42" s="136"/>
      <c r="F42" s="596">
        <v>17</v>
      </c>
      <c r="G42" s="136"/>
      <c r="H42" s="597" t="s">
        <v>37261</v>
      </c>
      <c r="I42" s="598" t="s">
        <v>37262</v>
      </c>
      <c r="J42" s="598" t="s">
        <v>37263</v>
      </c>
      <c r="K42" s="598" t="s">
        <v>37264</v>
      </c>
      <c r="L42" s="598" t="s">
        <v>37265</v>
      </c>
      <c r="M42" s="598" t="s">
        <v>37266</v>
      </c>
      <c r="N42" s="598" t="s">
        <v>37267</v>
      </c>
      <c r="O42" s="598" t="s">
        <v>37268</v>
      </c>
      <c r="P42" s="598" t="s">
        <v>37269</v>
      </c>
      <c r="Q42" s="598" t="s">
        <v>37270</v>
      </c>
      <c r="R42" s="598" t="s">
        <v>37271</v>
      </c>
      <c r="S42" s="598" t="s">
        <v>37272</v>
      </c>
      <c r="T42" s="598" t="s">
        <v>37273</v>
      </c>
      <c r="U42" s="598" t="s">
        <v>37274</v>
      </c>
      <c r="V42" s="598" t="s">
        <v>37275</v>
      </c>
      <c r="W42" s="598" t="s">
        <v>37276</v>
      </c>
      <c r="X42" s="598" t="s">
        <v>37277</v>
      </c>
      <c r="Y42" s="598" t="s">
        <v>37278</v>
      </c>
      <c r="Z42" s="598" t="s">
        <v>37279</v>
      </c>
      <c r="AA42" s="598" t="s">
        <v>37280</v>
      </c>
      <c r="AB42" s="598" t="s">
        <v>37281</v>
      </c>
      <c r="AC42" s="598" t="s">
        <v>37282</v>
      </c>
      <c r="AD42" s="598" t="s">
        <v>37283</v>
      </c>
      <c r="AE42" s="598" t="s">
        <v>37284</v>
      </c>
      <c r="AF42" s="598" t="s">
        <v>37285</v>
      </c>
      <c r="AG42" s="598" t="s">
        <v>37286</v>
      </c>
      <c r="AH42" s="598" t="s">
        <v>37287</v>
      </c>
      <c r="AI42" s="598" t="s">
        <v>37288</v>
      </c>
      <c r="AJ42" s="598" t="s">
        <v>37289</v>
      </c>
      <c r="AK42" s="598" t="s">
        <v>37290</v>
      </c>
      <c r="AL42" s="598" t="s">
        <v>46232</v>
      </c>
      <c r="AM42" s="598" t="s">
        <v>46233</v>
      </c>
      <c r="AN42" s="596" t="s">
        <v>51341</v>
      </c>
      <c r="AO42" s="596" t="s">
        <v>51342</v>
      </c>
      <c r="AP42" s="598" t="s">
        <v>37294</v>
      </c>
      <c r="AQ42" s="598" t="s">
        <v>37295</v>
      </c>
      <c r="AR42" s="598" t="s">
        <v>37296</v>
      </c>
      <c r="AS42" s="598" t="s">
        <v>37297</v>
      </c>
      <c r="AT42" s="598" t="s">
        <v>37298</v>
      </c>
      <c r="AU42" s="598" t="s">
        <v>37299</v>
      </c>
      <c r="AV42" s="598" t="s">
        <v>37300</v>
      </c>
      <c r="AW42" s="598" t="s">
        <v>37301</v>
      </c>
      <c r="AX42" s="598" t="s">
        <v>37302</v>
      </c>
      <c r="AY42" s="598" t="s">
        <v>37303</v>
      </c>
      <c r="AZ42" s="598" t="s">
        <v>37304</v>
      </c>
      <c r="BA42" s="598" t="s">
        <v>37305</v>
      </c>
      <c r="BB42" s="598" t="s">
        <v>37306</v>
      </c>
      <c r="BC42" s="598" t="s">
        <v>37307</v>
      </c>
      <c r="BD42" s="598" t="s">
        <v>37308</v>
      </c>
      <c r="BE42" s="598" t="s">
        <v>37309</v>
      </c>
      <c r="BF42" s="598" t="s">
        <v>37310</v>
      </c>
      <c r="BG42" s="598" t="s">
        <v>37311</v>
      </c>
      <c r="BH42" s="598" t="s">
        <v>37312</v>
      </c>
      <c r="BI42" s="598" t="s">
        <v>37313</v>
      </c>
      <c r="BJ42" s="598" t="s">
        <v>37314</v>
      </c>
      <c r="BK42" s="598" t="s">
        <v>37315</v>
      </c>
      <c r="BL42" s="598" t="s">
        <v>37316</v>
      </c>
      <c r="BM42" s="598" t="s">
        <v>37317</v>
      </c>
      <c r="BN42" s="598" t="s">
        <v>37318</v>
      </c>
      <c r="BO42" s="598" t="s">
        <v>37319</v>
      </c>
      <c r="BP42" s="598" t="s">
        <v>37320</v>
      </c>
      <c r="BQ42" s="598" t="s">
        <v>37321</v>
      </c>
      <c r="BR42" s="598" t="s">
        <v>37322</v>
      </c>
      <c r="BS42" s="598" t="s">
        <v>37323</v>
      </c>
      <c r="BT42" s="598" t="s">
        <v>37324</v>
      </c>
      <c r="BU42" s="598" t="s">
        <v>37325</v>
      </c>
      <c r="BV42" s="598" t="s">
        <v>37326</v>
      </c>
      <c r="BW42" s="598" t="s">
        <v>37327</v>
      </c>
      <c r="BX42" s="598" t="s">
        <v>37328</v>
      </c>
      <c r="BY42" s="598" t="s">
        <v>37329</v>
      </c>
      <c r="BZ42" s="598" t="s">
        <v>37330</v>
      </c>
      <c r="CA42" s="598" t="s">
        <v>37331</v>
      </c>
      <c r="CB42" s="598" t="s">
        <v>37332</v>
      </c>
      <c r="CC42" s="598" t="s">
        <v>37333</v>
      </c>
      <c r="CD42" s="598" t="s">
        <v>37334</v>
      </c>
      <c r="CE42" s="598" t="s">
        <v>37335</v>
      </c>
      <c r="CF42" s="598" t="s">
        <v>37336</v>
      </c>
      <c r="CG42" s="598" t="s">
        <v>37337</v>
      </c>
      <c r="CH42" s="598" t="s">
        <v>37338</v>
      </c>
      <c r="CI42" s="598" t="s">
        <v>37339</v>
      </c>
      <c r="CJ42" s="598" t="s">
        <v>37340</v>
      </c>
      <c r="CK42" s="598" t="s">
        <v>37341</v>
      </c>
      <c r="CL42" s="598" t="s">
        <v>37342</v>
      </c>
      <c r="CM42" s="598" t="s">
        <v>37343</v>
      </c>
      <c r="CN42" s="598" t="s">
        <v>37344</v>
      </c>
      <c r="CO42" s="598" t="s">
        <v>37345</v>
      </c>
      <c r="CP42" s="598" t="s">
        <v>37346</v>
      </c>
      <c r="CQ42" s="598" t="s">
        <v>37347</v>
      </c>
      <c r="CR42" s="598" t="s">
        <v>37348</v>
      </c>
      <c r="CS42" s="598" t="s">
        <v>46234</v>
      </c>
      <c r="CT42" s="598" t="s">
        <v>37350</v>
      </c>
      <c r="CU42" s="598" t="s">
        <v>37351</v>
      </c>
      <c r="CV42" s="598" t="s">
        <v>37352</v>
      </c>
      <c r="CW42" s="598" t="s">
        <v>46235</v>
      </c>
      <c r="CX42" s="598" t="s">
        <v>46236</v>
      </c>
      <c r="CY42" s="598" t="s">
        <v>37355</v>
      </c>
      <c r="CZ42" s="598" t="s">
        <v>37356</v>
      </c>
      <c r="DA42" s="598" t="s">
        <v>37357</v>
      </c>
      <c r="DB42" s="598" t="s">
        <v>37358</v>
      </c>
      <c r="DC42" s="598" t="s">
        <v>37359</v>
      </c>
      <c r="DD42" s="598" t="s">
        <v>37360</v>
      </c>
      <c r="DE42" s="598" t="s">
        <v>37361</v>
      </c>
      <c r="DF42" s="599" t="s">
        <v>37362</v>
      </c>
      <c r="DG42" s="599" t="s">
        <v>37363</v>
      </c>
      <c r="DH42" s="598" t="s">
        <v>37364</v>
      </c>
      <c r="DI42" s="600" t="s">
        <v>37365</v>
      </c>
      <c r="DJ42" s="600" t="s">
        <v>37366</v>
      </c>
      <c r="DK42" s="598" t="s">
        <v>37367</v>
      </c>
      <c r="DL42" s="598" t="s">
        <v>37368</v>
      </c>
      <c r="DM42" s="598" t="s">
        <v>37369</v>
      </c>
      <c r="DN42" s="599" t="s">
        <v>37370</v>
      </c>
      <c r="DO42" s="599" t="s">
        <v>37371</v>
      </c>
      <c r="DP42" s="599" t="s">
        <v>37372</v>
      </c>
      <c r="DQ42" s="599" t="s">
        <v>37373</v>
      </c>
      <c r="DR42" s="599" t="s">
        <v>37374</v>
      </c>
      <c r="DS42" s="599" t="s">
        <v>37375</v>
      </c>
      <c r="DT42" s="599" t="s">
        <v>37376</v>
      </c>
      <c r="DU42" s="599" t="s">
        <v>37173</v>
      </c>
      <c r="DV42" s="599" t="s">
        <v>37174</v>
      </c>
      <c r="DW42" s="599" t="s">
        <v>37377</v>
      </c>
      <c r="DX42" s="599" t="s">
        <v>37378</v>
      </c>
      <c r="DY42" s="599" t="s">
        <v>37379</v>
      </c>
      <c r="DZ42" s="599" t="s">
        <v>37380</v>
      </c>
      <c r="EA42" s="597" t="s">
        <v>37381</v>
      </c>
      <c r="EB42" s="597" t="s">
        <v>37382</v>
      </c>
      <c r="EC42" s="600" t="s">
        <v>37383</v>
      </c>
      <c r="ED42" s="600" t="s">
        <v>37384</v>
      </c>
      <c r="EE42" s="600" t="s">
        <v>37385</v>
      </c>
      <c r="EF42" s="598" t="s">
        <v>37386</v>
      </c>
      <c r="EG42" s="598" t="s">
        <v>37387</v>
      </c>
      <c r="EH42" s="598" t="s">
        <v>37388</v>
      </c>
      <c r="EI42" s="600" t="s">
        <v>37389</v>
      </c>
      <c r="EJ42" s="598" t="s">
        <v>37390</v>
      </c>
      <c r="EK42" s="598" t="s">
        <v>37391</v>
      </c>
      <c r="EL42" s="598" t="s">
        <v>37392</v>
      </c>
      <c r="EM42" s="598" t="s">
        <v>37393</v>
      </c>
      <c r="EN42" s="598" t="s">
        <v>37394</v>
      </c>
      <c r="EO42" s="598" t="s">
        <v>37190</v>
      </c>
      <c r="EP42" s="600" t="s">
        <v>39362</v>
      </c>
      <c r="EQ42" s="600" t="s">
        <v>39363</v>
      </c>
      <c r="ER42" s="600" t="s">
        <v>39355</v>
      </c>
      <c r="ES42" s="601" t="s">
        <v>46237</v>
      </c>
      <c r="ET42" s="602" t="s">
        <v>46238</v>
      </c>
      <c r="EU42" s="602" t="s">
        <v>46239</v>
      </c>
      <c r="EV42" s="602" t="s">
        <v>46240</v>
      </c>
      <c r="EW42" s="598" t="s">
        <v>46241</v>
      </c>
      <c r="EX42" s="598" t="s">
        <v>46242</v>
      </c>
      <c r="EY42" s="598" t="s">
        <v>46243</v>
      </c>
      <c r="EZ42" s="598" t="s">
        <v>46244</v>
      </c>
      <c r="FA42" s="598" t="s">
        <v>46245</v>
      </c>
      <c r="FB42" s="598" t="s">
        <v>46246</v>
      </c>
      <c r="FC42" s="598" t="s">
        <v>46247</v>
      </c>
      <c r="FD42" s="598" t="s">
        <v>46248</v>
      </c>
      <c r="FE42" s="598" t="s">
        <v>46249</v>
      </c>
      <c r="FF42" s="598" t="s">
        <v>46250</v>
      </c>
      <c r="FG42" s="603" t="s">
        <v>51343</v>
      </c>
      <c r="FH42" s="604" t="s">
        <v>51344</v>
      </c>
      <c r="FI42" s="605" t="s">
        <v>51345</v>
      </c>
      <c r="FJ42" s="596" t="s">
        <v>51346</v>
      </c>
      <c r="FK42" s="596" t="s">
        <v>51347</v>
      </c>
      <c r="FL42" s="606" t="s">
        <v>37603</v>
      </c>
      <c r="FM42" s="606" t="s">
        <v>37604</v>
      </c>
      <c r="FN42" s="607" t="s">
        <v>51348</v>
      </c>
      <c r="FO42" s="613" t="s">
        <v>51349</v>
      </c>
      <c r="FP42" s="613" t="s">
        <v>51350</v>
      </c>
      <c r="FQ42" s="605" t="s">
        <v>51351</v>
      </c>
      <c r="FR42" s="613" t="s">
        <v>51352</v>
      </c>
      <c r="FS42" s="613" t="s">
        <v>51353</v>
      </c>
      <c r="FT42" s="613" t="s">
        <v>51354</v>
      </c>
      <c r="FU42" s="605" t="s">
        <v>51355</v>
      </c>
      <c r="FV42" s="613" t="s">
        <v>51356</v>
      </c>
      <c r="FW42" s="613" t="s">
        <v>51357</v>
      </c>
      <c r="FX42" s="613" t="s">
        <v>51358</v>
      </c>
      <c r="FY42" s="605" t="s">
        <v>51359</v>
      </c>
      <c r="FZ42" s="596" t="s">
        <v>51360</v>
      </c>
      <c r="GA42" s="596" t="s">
        <v>51361</v>
      </c>
      <c r="GB42" s="613" t="s">
        <v>51362</v>
      </c>
      <c r="GC42" s="597" t="s">
        <v>51363</v>
      </c>
      <c r="GD42" s="598" t="s">
        <v>46252</v>
      </c>
      <c r="GE42" s="598"/>
      <c r="GF42" s="598" t="s">
        <v>46253</v>
      </c>
      <c r="GG42" s="598" t="s">
        <v>51364</v>
      </c>
      <c r="GH42" s="598">
        <v>0</v>
      </c>
      <c r="GI42" s="598">
        <v>0</v>
      </c>
      <c r="GJ42" s="598">
        <v>0</v>
      </c>
      <c r="GK42" s="598">
        <v>0</v>
      </c>
      <c r="GL42" s="598">
        <v>0</v>
      </c>
      <c r="GM42" s="598">
        <v>0</v>
      </c>
      <c r="GN42" s="598">
        <v>0</v>
      </c>
      <c r="GO42" s="598">
        <v>0</v>
      </c>
      <c r="GP42" s="598">
        <v>0</v>
      </c>
      <c r="GQ42" s="598">
        <v>0</v>
      </c>
      <c r="GR42" s="598">
        <v>0</v>
      </c>
      <c r="GS42" s="598">
        <v>0</v>
      </c>
      <c r="GT42" s="598">
        <v>0</v>
      </c>
      <c r="GU42" s="598">
        <v>0</v>
      </c>
      <c r="GV42" s="598">
        <v>0</v>
      </c>
      <c r="GW42" s="598">
        <v>0</v>
      </c>
      <c r="GX42" s="598">
        <v>0</v>
      </c>
      <c r="GY42" s="598">
        <v>0</v>
      </c>
      <c r="GZ42" s="598">
        <v>0</v>
      </c>
      <c r="HA42" s="598">
        <v>0</v>
      </c>
      <c r="HB42" s="598">
        <v>0</v>
      </c>
      <c r="HC42" s="598">
        <v>0</v>
      </c>
      <c r="HD42" s="598">
        <v>0</v>
      </c>
      <c r="HE42" s="598">
        <v>0</v>
      </c>
      <c r="HF42" s="598">
        <v>0</v>
      </c>
      <c r="HG42" s="598">
        <v>0</v>
      </c>
      <c r="HH42" s="598">
        <v>0</v>
      </c>
      <c r="HI42" s="598">
        <v>0</v>
      </c>
      <c r="HJ42" s="598">
        <v>0</v>
      </c>
      <c r="HK42" s="598">
        <v>0</v>
      </c>
      <c r="HL42" s="598">
        <v>0</v>
      </c>
      <c r="HM42" s="598">
        <v>0</v>
      </c>
      <c r="HN42" s="598">
        <v>0</v>
      </c>
      <c r="HO42" s="598">
        <v>0</v>
      </c>
      <c r="HP42" s="598">
        <v>0</v>
      </c>
      <c r="HQ42" s="598">
        <v>0</v>
      </c>
      <c r="HR42" s="598">
        <v>0</v>
      </c>
      <c r="HS42" s="598">
        <v>0</v>
      </c>
      <c r="HT42" s="598">
        <v>0</v>
      </c>
      <c r="HU42" s="598">
        <v>0</v>
      </c>
      <c r="HV42" s="598">
        <v>0</v>
      </c>
      <c r="HW42" s="598">
        <v>0</v>
      </c>
      <c r="HX42" s="598">
        <v>0</v>
      </c>
      <c r="HY42" s="598">
        <v>0</v>
      </c>
      <c r="HZ42" s="598">
        <v>0</v>
      </c>
      <c r="IA42" s="598">
        <v>0</v>
      </c>
      <c r="IB42" s="598">
        <v>0</v>
      </c>
      <c r="IC42" s="598">
        <v>0</v>
      </c>
      <c r="ID42" s="598">
        <v>0</v>
      </c>
      <c r="IE42" s="598">
        <v>0</v>
      </c>
      <c r="IF42" s="598">
        <v>0</v>
      </c>
      <c r="IG42" s="598">
        <v>0</v>
      </c>
      <c r="IH42" s="598">
        <v>0</v>
      </c>
      <c r="II42" s="598">
        <v>0</v>
      </c>
      <c r="IJ42" s="598">
        <v>0</v>
      </c>
      <c r="IK42" s="598">
        <v>0</v>
      </c>
      <c r="IL42" s="598">
        <v>0</v>
      </c>
      <c r="IM42" s="598">
        <v>0</v>
      </c>
      <c r="IN42" s="598">
        <v>0</v>
      </c>
      <c r="IO42" s="598">
        <v>0</v>
      </c>
      <c r="IP42" s="598">
        <v>0</v>
      </c>
      <c r="IQ42" s="598">
        <v>0</v>
      </c>
      <c r="IR42" s="598">
        <v>0</v>
      </c>
      <c r="IS42" s="598">
        <v>0</v>
      </c>
      <c r="IT42" s="598">
        <v>0</v>
      </c>
      <c r="IU42" s="598">
        <v>0</v>
      </c>
      <c r="IV42" s="598">
        <v>0</v>
      </c>
      <c r="IW42" s="598">
        <v>0</v>
      </c>
      <c r="IX42" s="598">
        <v>0</v>
      </c>
      <c r="IY42" s="598">
        <v>0</v>
      </c>
      <c r="IZ42" s="598">
        <v>0</v>
      </c>
      <c r="JA42" s="598">
        <v>0</v>
      </c>
      <c r="JB42" s="598">
        <v>0</v>
      </c>
      <c r="JC42" s="598">
        <v>0</v>
      </c>
      <c r="JD42" s="598">
        <v>0</v>
      </c>
      <c r="JE42" s="598">
        <v>0</v>
      </c>
      <c r="JF42" s="598">
        <v>0</v>
      </c>
      <c r="JG42" s="598">
        <v>0</v>
      </c>
      <c r="JH42" s="598">
        <v>0</v>
      </c>
      <c r="JI42" s="598">
        <v>0</v>
      </c>
      <c r="JJ42" s="598">
        <v>0</v>
      </c>
      <c r="JK42" s="598">
        <v>0</v>
      </c>
      <c r="JL42" s="598">
        <v>0</v>
      </c>
      <c r="JM42" s="598">
        <v>0</v>
      </c>
      <c r="JN42" s="598">
        <v>0</v>
      </c>
      <c r="JO42" s="598">
        <v>0</v>
      </c>
      <c r="JP42" s="598">
        <v>0</v>
      </c>
      <c r="JQ42" s="598">
        <v>0</v>
      </c>
      <c r="JR42" s="598">
        <v>0</v>
      </c>
      <c r="JS42" s="598">
        <v>0</v>
      </c>
      <c r="JT42" s="598">
        <v>0</v>
      </c>
      <c r="JU42" s="598">
        <v>0</v>
      </c>
      <c r="JV42" s="598">
        <v>0</v>
      </c>
      <c r="JW42" s="598">
        <v>0</v>
      </c>
      <c r="JX42" s="598">
        <v>0</v>
      </c>
      <c r="JY42" s="598">
        <v>0</v>
      </c>
      <c r="JZ42" s="598">
        <v>0</v>
      </c>
      <c r="KA42" s="598">
        <v>0</v>
      </c>
      <c r="KB42" s="598">
        <v>0</v>
      </c>
      <c r="KC42" s="598">
        <v>0</v>
      </c>
      <c r="KD42" s="598">
        <v>0</v>
      </c>
      <c r="KE42" s="598">
        <v>0</v>
      </c>
      <c r="KF42" s="598">
        <v>0</v>
      </c>
      <c r="KG42" s="598">
        <v>0</v>
      </c>
      <c r="KH42" s="598">
        <v>0</v>
      </c>
      <c r="KI42" s="598"/>
      <c r="KJ42" s="598" t="s">
        <v>37456</v>
      </c>
      <c r="KK42" s="598" t="s">
        <v>37457</v>
      </c>
      <c r="KL42" s="598" t="s">
        <v>37458</v>
      </c>
      <c r="KM42" s="598" t="s">
        <v>37459</v>
      </c>
      <c r="KN42" s="598" t="s">
        <v>37460</v>
      </c>
      <c r="KO42" s="598" t="s">
        <v>37461</v>
      </c>
      <c r="KP42" s="598" t="s">
        <v>37462</v>
      </c>
      <c r="KQ42" s="598"/>
      <c r="KR42" s="598"/>
      <c r="KS42" s="598"/>
      <c r="KT42" s="598"/>
      <c r="KU42" s="598"/>
      <c r="KV42" s="598"/>
      <c r="KW42" s="598"/>
      <c r="KX42" s="598"/>
      <c r="KY42" s="598"/>
      <c r="KZ42" s="598"/>
      <c r="LA42" s="598"/>
      <c r="LB42" s="598"/>
      <c r="LC42" s="598"/>
      <c r="LD42" s="598"/>
      <c r="LE42" s="598"/>
      <c r="LF42" s="598"/>
      <c r="LG42" s="598"/>
      <c r="LH42" s="598"/>
      <c r="LI42" s="598"/>
      <c r="LJ42" s="598"/>
      <c r="LK42" s="598"/>
      <c r="LL42" s="598"/>
      <c r="LM42" s="598"/>
      <c r="LN42" s="598"/>
      <c r="LO42" s="598"/>
      <c r="LP42" s="598"/>
      <c r="LQ42" s="598"/>
      <c r="LR42" s="598"/>
      <c r="LS42" s="598"/>
      <c r="LT42" s="598"/>
      <c r="LU42" s="598"/>
      <c r="LV42" s="598"/>
      <c r="LW42" s="598"/>
      <c r="LX42" s="598"/>
      <c r="LY42" s="598"/>
      <c r="LZ42" s="598"/>
      <c r="MA42" s="598"/>
      <c r="MB42" s="598"/>
      <c r="MC42" s="598"/>
      <c r="MD42" s="598"/>
      <c r="ME42" s="598"/>
      <c r="MF42" s="598"/>
      <c r="MG42" s="608" t="s">
        <v>46336</v>
      </c>
      <c r="MH42" s="608" t="s">
        <v>46337</v>
      </c>
      <c r="MI42" s="608" t="s">
        <v>46338</v>
      </c>
      <c r="MJ42" s="608" t="s">
        <v>46339</v>
      </c>
      <c r="MK42" s="608" t="s">
        <v>46340</v>
      </c>
      <c r="ML42" s="608" t="s">
        <v>46341</v>
      </c>
      <c r="MM42" s="608" t="s">
        <v>46342</v>
      </c>
      <c r="MN42" s="608" t="s">
        <v>46343</v>
      </c>
      <c r="MO42" s="608" t="s">
        <v>46344</v>
      </c>
      <c r="MP42" s="608" t="s">
        <v>46345</v>
      </c>
      <c r="MQ42" s="608" t="s">
        <v>46346</v>
      </c>
      <c r="MR42" s="608" t="s">
        <v>46347</v>
      </c>
      <c r="MS42" s="608" t="s">
        <v>46348</v>
      </c>
      <c r="MT42" s="608" t="s">
        <v>46349</v>
      </c>
      <c r="MU42" s="608" t="s">
        <v>46350</v>
      </c>
      <c r="MV42" s="608" t="s">
        <v>46351</v>
      </c>
      <c r="MW42" s="608" t="s">
        <v>46352</v>
      </c>
      <c r="MX42" s="608" t="s">
        <v>46353</v>
      </c>
      <c r="MY42" s="608" t="s">
        <v>46354</v>
      </c>
      <c r="MZ42" s="608" t="s">
        <v>46355</v>
      </c>
      <c r="NA42" s="608" t="s">
        <v>46356</v>
      </c>
      <c r="NB42" s="609" t="s">
        <v>46357</v>
      </c>
      <c r="NC42" s="608" t="s">
        <v>46358</v>
      </c>
      <c r="ND42" s="608" t="s">
        <v>46359</v>
      </c>
      <c r="NE42" s="608" t="s">
        <v>46360</v>
      </c>
      <c r="NF42" s="608" t="s">
        <v>46361</v>
      </c>
      <c r="NG42" s="608" t="s">
        <v>46362</v>
      </c>
      <c r="NH42" s="608" t="s">
        <v>46363</v>
      </c>
      <c r="NI42" s="608" t="s">
        <v>46364</v>
      </c>
      <c r="NJ42" s="609" t="s">
        <v>46365</v>
      </c>
      <c r="NK42" s="609" t="s">
        <v>46366</v>
      </c>
      <c r="NL42" s="609" t="s">
        <v>46367</v>
      </c>
      <c r="NM42" s="609" t="s">
        <v>46368</v>
      </c>
      <c r="NN42" s="609" t="s">
        <v>46369</v>
      </c>
      <c r="NO42" s="609" t="s">
        <v>46370</v>
      </c>
      <c r="NP42" s="609" t="s">
        <v>46371</v>
      </c>
      <c r="NQ42" s="608" t="s">
        <v>46372</v>
      </c>
      <c r="NR42" s="608" t="s">
        <v>46373</v>
      </c>
      <c r="NS42" s="608" t="s">
        <v>46374</v>
      </c>
      <c r="NT42" s="610" t="s">
        <v>46375</v>
      </c>
      <c r="NU42" s="609" t="s">
        <v>46376</v>
      </c>
      <c r="NV42" s="608" t="s">
        <v>46377</v>
      </c>
      <c r="NW42" s="608" t="s">
        <v>46378</v>
      </c>
      <c r="NX42" s="611" t="s">
        <v>46379</v>
      </c>
      <c r="NY42" s="608" t="s">
        <v>46380</v>
      </c>
      <c r="NZ42" s="608" t="s">
        <v>46381</v>
      </c>
      <c r="OA42" s="608" t="s">
        <v>46382</v>
      </c>
      <c r="OB42" s="612" t="s">
        <v>46383</v>
      </c>
    </row>
    <row r="43" spans="1:392" ht="15" x14ac:dyDescent="0.25">
      <c r="A43" s="137"/>
      <c r="B43" s="557" t="s">
        <v>51365</v>
      </c>
      <c r="C43" s="558" t="s">
        <v>51366</v>
      </c>
      <c r="D43" s="558" t="s">
        <v>51367</v>
      </c>
      <c r="E43" s="558"/>
      <c r="F43" s="558">
        <v>1</v>
      </c>
      <c r="G43" s="558" t="s">
        <v>33904</v>
      </c>
      <c r="H43" s="559" t="s">
        <v>51368</v>
      </c>
      <c r="I43" s="558" t="s">
        <v>51369</v>
      </c>
      <c r="J43" s="558" t="s">
        <v>51370</v>
      </c>
      <c r="K43" s="558" t="s">
        <v>51371</v>
      </c>
      <c r="L43" s="558" t="s">
        <v>51372</v>
      </c>
      <c r="M43" s="558" t="s">
        <v>51373</v>
      </c>
      <c r="N43" s="558" t="s">
        <v>51374</v>
      </c>
      <c r="O43" s="558" t="s">
        <v>51375</v>
      </c>
      <c r="P43" s="558" t="s">
        <v>51376</v>
      </c>
      <c r="Q43" s="558" t="s">
        <v>51377</v>
      </c>
      <c r="R43" s="558" t="s">
        <v>51378</v>
      </c>
      <c r="S43" s="558" t="s">
        <v>51379</v>
      </c>
      <c r="T43" s="558" t="s">
        <v>51380</v>
      </c>
      <c r="U43" s="558" t="s">
        <v>51381</v>
      </c>
      <c r="V43" s="558" t="s">
        <v>51382</v>
      </c>
      <c r="W43" s="558" t="s">
        <v>51383</v>
      </c>
      <c r="X43" s="558" t="s">
        <v>51384</v>
      </c>
      <c r="Y43" s="558" t="s">
        <v>51385</v>
      </c>
      <c r="Z43" s="558" t="s">
        <v>51386</v>
      </c>
      <c r="AA43" s="558" t="s">
        <v>51387</v>
      </c>
      <c r="AB43" s="558" t="s">
        <v>51388</v>
      </c>
      <c r="AC43" s="558" t="s">
        <v>51389</v>
      </c>
      <c r="AD43" s="558" t="s">
        <v>51390</v>
      </c>
      <c r="AE43" s="558" t="s">
        <v>51391</v>
      </c>
      <c r="AF43" s="558" t="s">
        <v>51392</v>
      </c>
      <c r="AG43" s="558" t="s">
        <v>51393</v>
      </c>
      <c r="AH43" s="558" t="s">
        <v>51394</v>
      </c>
      <c r="AI43" s="558" t="s">
        <v>51395</v>
      </c>
      <c r="AJ43" s="558" t="s">
        <v>51396</v>
      </c>
      <c r="AK43" s="558" t="s">
        <v>51397</v>
      </c>
      <c r="AL43" s="558" t="s">
        <v>51398</v>
      </c>
      <c r="AM43" s="558" t="s">
        <v>51399</v>
      </c>
      <c r="AN43" s="560" t="s">
        <v>37517</v>
      </c>
      <c r="AO43" s="558" t="s">
        <v>37518</v>
      </c>
      <c r="AP43" s="558" t="s">
        <v>51400</v>
      </c>
      <c r="AQ43" s="558" t="s">
        <v>37519</v>
      </c>
      <c r="AR43" s="558" t="s">
        <v>51383</v>
      </c>
      <c r="AS43" s="558" t="s">
        <v>51401</v>
      </c>
      <c r="AT43" s="558" t="s">
        <v>51402</v>
      </c>
      <c r="AU43" s="558" t="s">
        <v>51403</v>
      </c>
      <c r="AV43" s="558" t="s">
        <v>51404</v>
      </c>
      <c r="AW43" s="558" t="s">
        <v>51405</v>
      </c>
      <c r="AX43" s="558" t="s">
        <v>51406</v>
      </c>
      <c r="AY43" s="558" t="s">
        <v>51407</v>
      </c>
      <c r="AZ43" s="558" t="s">
        <v>51408</v>
      </c>
      <c r="BA43" s="558" t="s">
        <v>51409</v>
      </c>
      <c r="BB43" s="558" t="s">
        <v>51410</v>
      </c>
      <c r="BC43" s="558" t="s">
        <v>51411</v>
      </c>
      <c r="BD43" s="558" t="s">
        <v>51412</v>
      </c>
      <c r="BE43" s="558" t="s">
        <v>51413</v>
      </c>
      <c r="BF43" s="558" t="s">
        <v>51414</v>
      </c>
      <c r="BG43" s="558" t="s">
        <v>51415</v>
      </c>
      <c r="BH43" s="558" t="s">
        <v>51416</v>
      </c>
      <c r="BI43" s="558" t="s">
        <v>51417</v>
      </c>
      <c r="BJ43" s="558" t="s">
        <v>51418</v>
      </c>
      <c r="BK43" s="558" t="s">
        <v>51419</v>
      </c>
      <c r="BL43" s="558" t="s">
        <v>51420</v>
      </c>
      <c r="BM43" s="558" t="s">
        <v>51421</v>
      </c>
      <c r="BN43" s="558" t="s">
        <v>51422</v>
      </c>
      <c r="BO43" s="558" t="s">
        <v>51423</v>
      </c>
      <c r="BP43" s="558" t="s">
        <v>51424</v>
      </c>
      <c r="BQ43" s="558" t="s">
        <v>51425</v>
      </c>
      <c r="BR43" s="558" t="s">
        <v>51426</v>
      </c>
      <c r="BS43" s="558" t="s">
        <v>51427</v>
      </c>
      <c r="BT43" s="558" t="s">
        <v>51428</v>
      </c>
      <c r="BU43" s="558" t="s">
        <v>51429</v>
      </c>
      <c r="BV43" s="558" t="s">
        <v>51430</v>
      </c>
      <c r="BW43" s="558" t="s">
        <v>51431</v>
      </c>
      <c r="BX43" s="558" t="s">
        <v>51432</v>
      </c>
      <c r="BY43" s="558" t="s">
        <v>51433</v>
      </c>
      <c r="BZ43" s="558" t="s">
        <v>51434</v>
      </c>
      <c r="CA43" s="558" t="s">
        <v>51435</v>
      </c>
      <c r="CB43" s="558" t="s">
        <v>51436</v>
      </c>
      <c r="CC43" s="558" t="s">
        <v>51437</v>
      </c>
      <c r="CD43" s="558" t="s">
        <v>51438</v>
      </c>
      <c r="CE43" s="558" t="s">
        <v>51439</v>
      </c>
      <c r="CF43" s="558" t="s">
        <v>51440</v>
      </c>
      <c r="CG43" s="558" t="s">
        <v>51441</v>
      </c>
      <c r="CH43" s="558" t="s">
        <v>51442</v>
      </c>
      <c r="CI43" s="558" t="s">
        <v>51443</v>
      </c>
      <c r="CJ43" s="558" t="s">
        <v>51444</v>
      </c>
      <c r="CK43" s="558" t="s">
        <v>51445</v>
      </c>
      <c r="CL43" s="558" t="s">
        <v>51446</v>
      </c>
      <c r="CM43" s="558" t="s">
        <v>51447</v>
      </c>
      <c r="CN43" s="558" t="s">
        <v>29084</v>
      </c>
      <c r="CO43" s="558" t="s">
        <v>29085</v>
      </c>
      <c r="CP43" s="558" t="s">
        <v>29086</v>
      </c>
      <c r="CQ43" s="558" t="s">
        <v>29087</v>
      </c>
      <c r="CR43" s="558" t="s">
        <v>51448</v>
      </c>
      <c r="CS43" s="558" t="s">
        <v>37709</v>
      </c>
      <c r="CT43" s="558" t="s">
        <v>37710</v>
      </c>
      <c r="CU43" s="558" t="s">
        <v>51449</v>
      </c>
      <c r="CV43" s="558" t="s">
        <v>51450</v>
      </c>
      <c r="CW43" s="558" t="s">
        <v>51451</v>
      </c>
      <c r="CX43" s="558" t="s">
        <v>51452</v>
      </c>
      <c r="CY43" s="558" t="s">
        <v>37574</v>
      </c>
      <c r="CZ43" s="558" t="s">
        <v>51453</v>
      </c>
      <c r="DA43" s="558" t="s">
        <v>51454</v>
      </c>
      <c r="DB43" s="558" t="s">
        <v>51455</v>
      </c>
      <c r="DC43" s="558" t="s">
        <v>37578</v>
      </c>
      <c r="DD43" s="558" t="s">
        <v>37579</v>
      </c>
      <c r="DE43" s="558" t="s">
        <v>51456</v>
      </c>
      <c r="DF43" s="561" t="s">
        <v>51457</v>
      </c>
      <c r="DG43" s="561" t="s">
        <v>51458</v>
      </c>
      <c r="DH43" s="558" t="s">
        <v>51459</v>
      </c>
      <c r="DI43" s="562" t="s">
        <v>51460</v>
      </c>
      <c r="DJ43" s="562" t="s">
        <v>51461</v>
      </c>
      <c r="DK43" s="558" t="s">
        <v>51462</v>
      </c>
      <c r="DL43" s="558" t="s">
        <v>51463</v>
      </c>
      <c r="DM43" s="558" t="s">
        <v>51464</v>
      </c>
      <c r="DN43" s="561" t="s">
        <v>51465</v>
      </c>
      <c r="DO43" s="561" t="s">
        <v>51466</v>
      </c>
      <c r="DP43" s="561" t="s">
        <v>51467</v>
      </c>
      <c r="DQ43" s="561" t="s">
        <v>51468</v>
      </c>
      <c r="DR43" s="561" t="s">
        <v>51469</v>
      </c>
      <c r="DS43" s="561" t="s">
        <v>51470</v>
      </c>
      <c r="DT43" s="561" t="s">
        <v>51471</v>
      </c>
      <c r="DU43" s="561" t="s">
        <v>51472</v>
      </c>
      <c r="DV43" s="561" t="s">
        <v>51473</v>
      </c>
      <c r="DW43" s="561" t="s">
        <v>51474</v>
      </c>
      <c r="DX43" s="561" t="s">
        <v>51475</v>
      </c>
      <c r="DY43" s="561" t="s">
        <v>51476</v>
      </c>
      <c r="DZ43" s="561" t="s">
        <v>51477</v>
      </c>
      <c r="EA43" s="560" t="s">
        <v>51478</v>
      </c>
      <c r="EB43" s="560" t="s">
        <v>51479</v>
      </c>
      <c r="EC43" s="562" t="s">
        <v>51480</v>
      </c>
      <c r="ED43" s="562" t="s">
        <v>51481</v>
      </c>
      <c r="EE43" s="562" t="s">
        <v>51482</v>
      </c>
      <c r="EF43" s="558" t="s">
        <v>51483</v>
      </c>
      <c r="EG43" s="558" t="s">
        <v>51484</v>
      </c>
      <c r="EH43" s="558" t="s">
        <v>51485</v>
      </c>
      <c r="EI43" s="562" t="s">
        <v>51486</v>
      </c>
      <c r="EJ43" s="558" t="s">
        <v>51487</v>
      </c>
      <c r="EK43" s="558" t="s">
        <v>51488</v>
      </c>
      <c r="EL43" s="558" t="s">
        <v>51489</v>
      </c>
      <c r="EM43" s="558" t="s">
        <v>51490</v>
      </c>
      <c r="EN43" s="558" t="s">
        <v>51491</v>
      </c>
      <c r="EO43" s="558" t="s">
        <v>51492</v>
      </c>
      <c r="EP43" s="562" t="s">
        <v>51493</v>
      </c>
      <c r="EQ43" s="562" t="s">
        <v>51494</v>
      </c>
      <c r="ER43" s="562" t="s">
        <v>51495</v>
      </c>
      <c r="ES43" s="563" t="s">
        <v>51496</v>
      </c>
      <c r="ET43" s="564" t="s">
        <v>51497</v>
      </c>
      <c r="EU43" s="564" t="s">
        <v>51498</v>
      </c>
      <c r="EV43" s="564" t="s">
        <v>51499</v>
      </c>
      <c r="EW43" s="565" t="s">
        <v>51500</v>
      </c>
      <c r="EX43" s="565" t="s">
        <v>51501</v>
      </c>
      <c r="EY43" s="565" t="s">
        <v>51502</v>
      </c>
      <c r="EZ43" s="565" t="s">
        <v>51503</v>
      </c>
      <c r="FA43" s="565" t="s">
        <v>51504</v>
      </c>
      <c r="FB43" s="565" t="s">
        <v>51505</v>
      </c>
      <c r="FC43" s="565" t="s">
        <v>51506</v>
      </c>
      <c r="FD43" s="565" t="s">
        <v>51507</v>
      </c>
      <c r="FE43" s="565" t="s">
        <v>51508</v>
      </c>
      <c r="FF43" s="558" t="s">
        <v>51509</v>
      </c>
      <c r="FG43" s="558" t="s">
        <v>29137</v>
      </c>
      <c r="FH43" s="562" t="s">
        <v>37617</v>
      </c>
      <c r="FI43" s="566" t="s">
        <v>37618</v>
      </c>
      <c r="FJ43" s="558" t="s">
        <v>37619</v>
      </c>
      <c r="FK43" s="560" t="s">
        <v>37620</v>
      </c>
      <c r="FL43" s="560" t="s">
        <v>37828</v>
      </c>
      <c r="FM43" s="560" t="s">
        <v>37829</v>
      </c>
      <c r="FN43" s="564" t="s">
        <v>37623</v>
      </c>
      <c r="FO43" s="564" t="s">
        <v>37624</v>
      </c>
      <c r="FP43" s="564" t="s">
        <v>37625</v>
      </c>
      <c r="FQ43" s="566" t="s">
        <v>37626</v>
      </c>
      <c r="FR43" s="564" t="s">
        <v>37627</v>
      </c>
      <c r="FS43" s="564" t="s">
        <v>37628</v>
      </c>
      <c r="FT43" s="564" t="s">
        <v>37629</v>
      </c>
      <c r="FU43" s="566" t="s">
        <v>37630</v>
      </c>
      <c r="FV43" s="564" t="s">
        <v>37631</v>
      </c>
      <c r="FW43" s="564" t="s">
        <v>37632</v>
      </c>
      <c r="FX43" s="564" t="s">
        <v>37633</v>
      </c>
      <c r="FY43" s="566" t="s">
        <v>37634</v>
      </c>
      <c r="FZ43" s="560" t="s">
        <v>37635</v>
      </c>
      <c r="GA43" s="560" t="s">
        <v>37636</v>
      </c>
      <c r="GB43" s="564" t="s">
        <v>37637</v>
      </c>
      <c r="GC43" s="567" t="s">
        <v>46403</v>
      </c>
      <c r="GD43" s="568" t="s">
        <v>46404</v>
      </c>
      <c r="GE43" s="568"/>
      <c r="GF43" s="558" t="s">
        <v>51510</v>
      </c>
      <c r="GG43" s="558" t="s">
        <v>51511</v>
      </c>
      <c r="GH43" s="569">
        <v>0</v>
      </c>
      <c r="GI43" s="565">
        <v>0</v>
      </c>
      <c r="GJ43" s="565">
        <v>0</v>
      </c>
      <c r="GK43" s="565">
        <v>0</v>
      </c>
      <c r="GL43" s="565">
        <v>0</v>
      </c>
      <c r="GM43" s="565">
        <v>0</v>
      </c>
      <c r="GN43" s="565">
        <v>0</v>
      </c>
      <c r="GO43" s="565">
        <v>0</v>
      </c>
      <c r="GP43" s="565">
        <v>0</v>
      </c>
      <c r="GQ43" s="565">
        <v>0</v>
      </c>
      <c r="GR43" s="565">
        <v>0</v>
      </c>
      <c r="GS43" s="565">
        <v>0</v>
      </c>
      <c r="GT43" s="565">
        <v>0</v>
      </c>
      <c r="GU43" s="565">
        <v>0</v>
      </c>
      <c r="GV43" s="565">
        <v>0</v>
      </c>
      <c r="GW43" s="565">
        <v>0</v>
      </c>
      <c r="GX43" s="565">
        <v>0</v>
      </c>
      <c r="GY43" s="565">
        <v>0</v>
      </c>
      <c r="GZ43" s="565">
        <v>0</v>
      </c>
      <c r="HA43" s="565">
        <v>0</v>
      </c>
      <c r="HB43" s="565">
        <v>0</v>
      </c>
      <c r="HC43" s="565">
        <v>0</v>
      </c>
      <c r="HD43" s="565">
        <v>0</v>
      </c>
      <c r="HE43" s="565">
        <v>0</v>
      </c>
      <c r="HF43" s="565">
        <v>0</v>
      </c>
      <c r="HG43" s="565">
        <v>0</v>
      </c>
      <c r="HH43" s="565">
        <v>0</v>
      </c>
      <c r="HI43" s="565">
        <v>0</v>
      </c>
      <c r="HJ43" s="565">
        <v>0</v>
      </c>
      <c r="HK43" s="565">
        <v>0</v>
      </c>
      <c r="HL43" s="565">
        <v>0</v>
      </c>
      <c r="HM43" s="565">
        <v>0</v>
      </c>
      <c r="HN43" s="565">
        <v>0</v>
      </c>
      <c r="HO43" s="565">
        <v>0</v>
      </c>
      <c r="HP43" s="565">
        <v>0</v>
      </c>
      <c r="HQ43" s="565">
        <v>0</v>
      </c>
      <c r="HR43" s="565">
        <v>0</v>
      </c>
      <c r="HS43" s="565">
        <v>0</v>
      </c>
      <c r="HT43" s="565">
        <v>0</v>
      </c>
      <c r="HU43" s="565">
        <v>0</v>
      </c>
      <c r="HV43" s="565">
        <v>0</v>
      </c>
      <c r="HW43" s="565">
        <v>0</v>
      </c>
      <c r="HX43" s="565">
        <v>0</v>
      </c>
      <c r="HY43" s="565">
        <v>0</v>
      </c>
      <c r="HZ43" s="565">
        <v>0</v>
      </c>
      <c r="IA43" s="565">
        <v>0</v>
      </c>
      <c r="IB43" s="565">
        <v>0</v>
      </c>
      <c r="IC43" s="565">
        <v>0</v>
      </c>
      <c r="ID43" s="565">
        <v>0</v>
      </c>
      <c r="IE43" s="565">
        <v>0</v>
      </c>
      <c r="IF43" s="565">
        <v>0</v>
      </c>
      <c r="IG43" s="565">
        <v>0</v>
      </c>
      <c r="IH43" s="565">
        <v>0</v>
      </c>
      <c r="II43" s="565">
        <v>0</v>
      </c>
      <c r="IJ43" s="565">
        <v>0</v>
      </c>
      <c r="IK43" s="565">
        <v>0</v>
      </c>
      <c r="IL43" s="565">
        <v>0</v>
      </c>
      <c r="IM43" s="569">
        <v>0</v>
      </c>
      <c r="IN43" s="558" t="s">
        <v>46423</v>
      </c>
      <c r="IO43" s="558" t="s">
        <v>46424</v>
      </c>
      <c r="IP43" s="558" t="s">
        <v>46425</v>
      </c>
      <c r="IQ43" s="558" t="s">
        <v>46426</v>
      </c>
      <c r="IR43" s="558" t="s">
        <v>46427</v>
      </c>
      <c r="IS43" s="558" t="s">
        <v>46428</v>
      </c>
      <c r="IT43" s="558" t="s">
        <v>46429</v>
      </c>
      <c r="IU43" s="558" t="s">
        <v>46430</v>
      </c>
      <c r="IV43" s="558" t="s">
        <v>46431</v>
      </c>
      <c r="IW43" s="558" t="s">
        <v>46432</v>
      </c>
      <c r="IX43" s="558" t="s">
        <v>46433</v>
      </c>
      <c r="IY43" s="558" t="s">
        <v>46434</v>
      </c>
      <c r="IZ43" s="558" t="s">
        <v>46435</v>
      </c>
      <c r="JA43" s="558" t="s">
        <v>46436</v>
      </c>
      <c r="JB43" s="558" t="s">
        <v>46437</v>
      </c>
      <c r="JC43" s="558" t="s">
        <v>46438</v>
      </c>
      <c r="JD43" s="558" t="s">
        <v>46439</v>
      </c>
      <c r="JE43" s="558" t="s">
        <v>46440</v>
      </c>
      <c r="JF43" s="558" t="s">
        <v>46441</v>
      </c>
      <c r="JG43" s="558" t="s">
        <v>46442</v>
      </c>
      <c r="JH43" s="558" t="s">
        <v>46443</v>
      </c>
      <c r="JI43" s="558" t="s">
        <v>46444</v>
      </c>
      <c r="JJ43" s="558" t="s">
        <v>46445</v>
      </c>
      <c r="JK43" s="558" t="s">
        <v>46446</v>
      </c>
      <c r="JL43" s="558" t="s">
        <v>46447</v>
      </c>
      <c r="JM43" s="558" t="s">
        <v>46448</v>
      </c>
      <c r="JN43" s="558" t="s">
        <v>46449</v>
      </c>
      <c r="JO43" s="558" t="s">
        <v>46450</v>
      </c>
      <c r="JP43" s="558" t="s">
        <v>46451</v>
      </c>
      <c r="JQ43" s="558" t="s">
        <v>46452</v>
      </c>
      <c r="JR43" s="558" t="s">
        <v>46453</v>
      </c>
      <c r="JS43" s="558" t="s">
        <v>46454</v>
      </c>
      <c r="JT43" s="558" t="s">
        <v>46455</v>
      </c>
      <c r="JU43" s="558" t="s">
        <v>46456</v>
      </c>
      <c r="JV43" s="558" t="s">
        <v>46457</v>
      </c>
      <c r="JW43" s="558" t="s">
        <v>46458</v>
      </c>
      <c r="JX43" s="558" t="s">
        <v>46459</v>
      </c>
      <c r="JY43" s="558" t="s">
        <v>46460</v>
      </c>
      <c r="JZ43" s="558" t="s">
        <v>46461</v>
      </c>
      <c r="KA43" s="558" t="s">
        <v>46462</v>
      </c>
      <c r="KB43" s="558" t="s">
        <v>46463</v>
      </c>
      <c r="KC43" s="558" t="s">
        <v>46464</v>
      </c>
      <c r="KD43" s="558" t="s">
        <v>46465</v>
      </c>
      <c r="KE43" s="558" t="s">
        <v>46466</v>
      </c>
      <c r="KF43" s="558" t="s">
        <v>46467</v>
      </c>
      <c r="KG43" s="558" t="s">
        <v>46468</v>
      </c>
      <c r="KH43" s="558" t="s">
        <v>46469</v>
      </c>
      <c r="KI43" s="558" t="s">
        <v>51512</v>
      </c>
      <c r="KJ43" s="558" t="s">
        <v>37792</v>
      </c>
      <c r="KK43" s="558" t="s">
        <v>37793</v>
      </c>
      <c r="KL43" s="558" t="s">
        <v>37794</v>
      </c>
      <c r="KM43" s="558" t="s">
        <v>37795</v>
      </c>
      <c r="KN43" s="558" t="s">
        <v>37796</v>
      </c>
      <c r="KO43" s="558" t="s">
        <v>46538</v>
      </c>
      <c r="KP43" s="558" t="s">
        <v>37798</v>
      </c>
      <c r="KQ43" s="568"/>
      <c r="KR43" s="568"/>
      <c r="KS43" s="568"/>
      <c r="KT43" s="568"/>
      <c r="KU43" s="568"/>
      <c r="KV43" s="568"/>
      <c r="KW43" s="568"/>
      <c r="KX43" s="568"/>
      <c r="KY43" s="568"/>
      <c r="KZ43" s="568"/>
      <c r="LA43" s="568"/>
      <c r="LB43" s="568"/>
      <c r="LC43" s="568"/>
      <c r="LD43" s="568"/>
      <c r="LE43" s="568"/>
      <c r="LF43" s="568"/>
      <c r="LG43" s="568"/>
      <c r="LH43" s="568"/>
      <c r="LI43" s="568"/>
      <c r="LJ43" s="568"/>
      <c r="LK43" s="568"/>
      <c r="LL43" s="568"/>
      <c r="LM43" s="568"/>
      <c r="LN43" s="568"/>
      <c r="LO43" s="568"/>
      <c r="LP43" s="568"/>
      <c r="LQ43" s="568"/>
      <c r="LR43" s="568"/>
      <c r="LS43" s="568"/>
      <c r="LT43" s="568"/>
      <c r="LU43" s="568"/>
      <c r="LV43" s="568"/>
      <c r="LW43" s="568"/>
      <c r="LX43" s="568"/>
      <c r="LY43" s="568"/>
      <c r="LZ43" s="568"/>
      <c r="MA43" s="568"/>
      <c r="MB43" s="568"/>
      <c r="MC43" s="568"/>
      <c r="MD43" s="568"/>
      <c r="ME43" s="568"/>
      <c r="MF43" s="568"/>
      <c r="MG43" s="570" t="s">
        <v>51513</v>
      </c>
      <c r="MH43" s="570" t="s">
        <v>51514</v>
      </c>
      <c r="MI43" s="570" t="s">
        <v>51515</v>
      </c>
      <c r="MJ43" s="570" t="s">
        <v>51516</v>
      </c>
      <c r="MK43" s="570" t="s">
        <v>51517</v>
      </c>
      <c r="ML43" s="570" t="s">
        <v>51518</v>
      </c>
      <c r="MM43" s="570" t="s">
        <v>51519</v>
      </c>
      <c r="MN43" s="570" t="s">
        <v>51520</v>
      </c>
      <c r="MO43" s="570" t="s">
        <v>51521</v>
      </c>
      <c r="MP43" s="570" t="s">
        <v>51522</v>
      </c>
      <c r="MQ43" s="570" t="s">
        <v>51523</v>
      </c>
      <c r="MR43" s="570" t="s">
        <v>51524</v>
      </c>
      <c r="MS43" s="570" t="s">
        <v>51525</v>
      </c>
      <c r="MT43" s="570" t="s">
        <v>51526</v>
      </c>
      <c r="MU43" s="570" t="s">
        <v>51527</v>
      </c>
      <c r="MV43" s="570" t="s">
        <v>51528</v>
      </c>
      <c r="MW43" s="570" t="s">
        <v>51529</v>
      </c>
      <c r="MX43" s="570" t="s">
        <v>51530</v>
      </c>
      <c r="MY43" s="570" t="s">
        <v>51531</v>
      </c>
      <c r="MZ43" s="571" t="s">
        <v>51532</v>
      </c>
      <c r="NA43" s="570" t="s">
        <v>51533</v>
      </c>
      <c r="NB43" s="572" t="s">
        <v>51534</v>
      </c>
      <c r="NC43" s="570" t="s">
        <v>51535</v>
      </c>
      <c r="ND43" s="570" t="s">
        <v>51536</v>
      </c>
      <c r="NE43" s="570" t="s">
        <v>51537</v>
      </c>
      <c r="NF43" s="570" t="s">
        <v>51538</v>
      </c>
      <c r="NG43" s="570" t="s">
        <v>51539</v>
      </c>
      <c r="NH43" s="570" t="s">
        <v>51540</v>
      </c>
      <c r="NI43" s="570" t="s">
        <v>51541</v>
      </c>
      <c r="NJ43" s="572" t="s">
        <v>51542</v>
      </c>
      <c r="NK43" s="572" t="s">
        <v>51543</v>
      </c>
      <c r="NL43" s="572" t="s">
        <v>51544</v>
      </c>
      <c r="NM43" s="572" t="s">
        <v>51545</v>
      </c>
      <c r="NN43" s="572" t="s">
        <v>51546</v>
      </c>
      <c r="NO43" s="573" t="s">
        <v>51547</v>
      </c>
      <c r="NP43" s="573" t="s">
        <v>51548</v>
      </c>
      <c r="NQ43" s="570" t="s">
        <v>51549</v>
      </c>
      <c r="NR43" s="570" t="s">
        <v>51550</v>
      </c>
      <c r="NS43" s="571" t="s">
        <v>51551</v>
      </c>
      <c r="NT43" s="574" t="s">
        <v>51552</v>
      </c>
      <c r="NU43" s="572" t="s">
        <v>51553</v>
      </c>
      <c r="NV43" s="571" t="s">
        <v>51554</v>
      </c>
      <c r="NW43" s="571" t="s">
        <v>51555</v>
      </c>
      <c r="NX43" s="575" t="s">
        <v>51556</v>
      </c>
      <c r="NY43" s="571" t="s">
        <v>51557</v>
      </c>
      <c r="NZ43" s="570" t="s">
        <v>51558</v>
      </c>
      <c r="OA43" s="570" t="s">
        <v>51559</v>
      </c>
      <c r="OB43" s="576" t="s">
        <v>51560</v>
      </c>
    </row>
    <row r="44" spans="1:392" ht="15" x14ac:dyDescent="0.25">
      <c r="A44" s="137"/>
      <c r="B44" s="578" t="s">
        <v>37706</v>
      </c>
      <c r="C44" s="568"/>
      <c r="D44" s="568" t="s">
        <v>37707</v>
      </c>
      <c r="E44" s="568"/>
      <c r="F44" s="568">
        <v>2</v>
      </c>
      <c r="G44" s="568"/>
      <c r="H44" s="579" t="s">
        <v>37709</v>
      </c>
      <c r="I44" s="568" t="s">
        <v>37710</v>
      </c>
      <c r="J44" s="568" t="s">
        <v>37711</v>
      </c>
      <c r="K44" s="568" t="s">
        <v>37712</v>
      </c>
      <c r="L44" s="568" t="s">
        <v>37713</v>
      </c>
      <c r="M44" s="568" t="s">
        <v>37714</v>
      </c>
      <c r="N44" s="568" t="s">
        <v>37715</v>
      </c>
      <c r="O44" s="568" t="s">
        <v>37716</v>
      </c>
      <c r="P44" s="568" t="s">
        <v>37717</v>
      </c>
      <c r="Q44" s="568" t="s">
        <v>37718</v>
      </c>
      <c r="R44" s="568" t="s">
        <v>37719</v>
      </c>
      <c r="S44" s="568" t="s">
        <v>37720</v>
      </c>
      <c r="T44" s="568" t="s">
        <v>37721</v>
      </c>
      <c r="U44" s="568" t="s">
        <v>37722</v>
      </c>
      <c r="V44" s="568" t="s">
        <v>37723</v>
      </c>
      <c r="W44" s="568" t="s">
        <v>37724</v>
      </c>
      <c r="X44" s="568" t="s">
        <v>37725</v>
      </c>
      <c r="Y44" s="568" t="s">
        <v>37726</v>
      </c>
      <c r="Z44" s="568" t="s">
        <v>37727</v>
      </c>
      <c r="AA44" s="568" t="s">
        <v>37728</v>
      </c>
      <c r="AB44" s="568" t="s">
        <v>37729</v>
      </c>
      <c r="AC44" s="568" t="s">
        <v>37730</v>
      </c>
      <c r="AD44" s="568" t="s">
        <v>37731</v>
      </c>
      <c r="AE44" s="568" t="s">
        <v>37732</v>
      </c>
      <c r="AF44" s="568" t="s">
        <v>37733</v>
      </c>
      <c r="AG44" s="568" t="s">
        <v>37734</v>
      </c>
      <c r="AH44" s="568" t="s">
        <v>37735</v>
      </c>
      <c r="AI44" s="568" t="s">
        <v>37736</v>
      </c>
      <c r="AJ44" s="568" t="s">
        <v>37737</v>
      </c>
      <c r="AK44" s="568" t="s">
        <v>37738</v>
      </c>
      <c r="AL44" s="568" t="s">
        <v>46536</v>
      </c>
      <c r="AM44" s="568" t="s">
        <v>46537</v>
      </c>
      <c r="AN44" s="580" t="s">
        <v>37739</v>
      </c>
      <c r="AO44" s="568" t="s">
        <v>37740</v>
      </c>
      <c r="AP44" s="568" t="s">
        <v>37742</v>
      </c>
      <c r="AQ44" s="568" t="s">
        <v>37743</v>
      </c>
      <c r="AR44" s="581" t="s">
        <v>37744</v>
      </c>
      <c r="AS44" s="568" t="s">
        <v>37745</v>
      </c>
      <c r="AT44" s="568" t="s">
        <v>37746</v>
      </c>
      <c r="AU44" s="568" t="s">
        <v>37747</v>
      </c>
      <c r="AV44" s="568" t="s">
        <v>37748</v>
      </c>
      <c r="AW44" s="568" t="s">
        <v>37749</v>
      </c>
      <c r="AX44" s="568" t="s">
        <v>37750</v>
      </c>
      <c r="AY44" s="568" t="s">
        <v>37751</v>
      </c>
      <c r="AZ44" s="568" t="s">
        <v>37752</v>
      </c>
      <c r="BA44" s="568" t="s">
        <v>37753</v>
      </c>
      <c r="BB44" s="568" t="s">
        <v>37754</v>
      </c>
      <c r="BC44" s="568" t="s">
        <v>37755</v>
      </c>
      <c r="BD44" s="568" t="s">
        <v>37756</v>
      </c>
      <c r="BE44" s="568" t="s">
        <v>37757</v>
      </c>
      <c r="BF44" s="568" t="s">
        <v>37758</v>
      </c>
      <c r="BG44" s="568" t="s">
        <v>37759</v>
      </c>
      <c r="BH44" s="568" t="s">
        <v>37760</v>
      </c>
      <c r="BI44" s="568" t="s">
        <v>37761</v>
      </c>
      <c r="BJ44" s="568" t="s">
        <v>37762</v>
      </c>
      <c r="BK44" s="568" t="s">
        <v>37763</v>
      </c>
      <c r="BL44" s="568" t="s">
        <v>37764</v>
      </c>
      <c r="BM44" s="568" t="s">
        <v>37765</v>
      </c>
      <c r="BN44" s="568" t="s">
        <v>37766</v>
      </c>
      <c r="BO44" s="568" t="s">
        <v>37767</v>
      </c>
      <c r="BP44" s="568" t="s">
        <v>37768</v>
      </c>
      <c r="BQ44" s="568" t="s">
        <v>37769</v>
      </c>
      <c r="BR44" s="568" t="s">
        <v>37770</v>
      </c>
      <c r="BS44" s="568" t="s">
        <v>37771</v>
      </c>
      <c r="BT44" s="568" t="s">
        <v>37772</v>
      </c>
      <c r="BU44" s="568" t="s">
        <v>37773</v>
      </c>
      <c r="BV44" s="568" t="s">
        <v>37774</v>
      </c>
      <c r="BW44" s="568" t="s">
        <v>37775</v>
      </c>
      <c r="BX44" s="568" t="s">
        <v>37776</v>
      </c>
      <c r="BY44" s="568" t="s">
        <v>37777</v>
      </c>
      <c r="BZ44" s="568" t="s">
        <v>37778</v>
      </c>
      <c r="CA44" s="568" t="s">
        <v>37779</v>
      </c>
      <c r="CB44" s="568" t="s">
        <v>37780</v>
      </c>
      <c r="CC44" s="568" t="s">
        <v>37781</v>
      </c>
      <c r="CD44" s="568" t="s">
        <v>37782</v>
      </c>
      <c r="CE44" s="568" t="s">
        <v>37783</v>
      </c>
      <c r="CF44" s="568" t="s">
        <v>37784</v>
      </c>
      <c r="CG44" s="568" t="s">
        <v>37785</v>
      </c>
      <c r="CH44" s="568" t="s">
        <v>37786</v>
      </c>
      <c r="CI44" s="568" t="s">
        <v>37787</v>
      </c>
      <c r="CJ44" s="568" t="s">
        <v>37788</v>
      </c>
      <c r="CK44" s="568" t="s">
        <v>37789</v>
      </c>
      <c r="CL44" s="568" t="s">
        <v>37790</v>
      </c>
      <c r="CM44" s="568" t="s">
        <v>37791</v>
      </c>
      <c r="CN44" s="568" t="s">
        <v>37792</v>
      </c>
      <c r="CO44" s="568" t="s">
        <v>37793</v>
      </c>
      <c r="CP44" s="568" t="s">
        <v>37794</v>
      </c>
      <c r="CQ44" s="568" t="s">
        <v>37795</v>
      </c>
      <c r="CR44" s="568" t="s">
        <v>37796</v>
      </c>
      <c r="CS44" s="568" t="s">
        <v>46538</v>
      </c>
      <c r="CT44" s="568" t="s">
        <v>37798</v>
      </c>
      <c r="CU44" s="568" t="s">
        <v>37799</v>
      </c>
      <c r="CV44" s="568" t="s">
        <v>37800</v>
      </c>
      <c r="CW44" s="568" t="s">
        <v>46539</v>
      </c>
      <c r="CX44" s="568" t="s">
        <v>46540</v>
      </c>
      <c r="CY44" s="581" t="s">
        <v>37803</v>
      </c>
      <c r="CZ44" s="568" t="s">
        <v>37804</v>
      </c>
      <c r="DA44" s="568" t="s">
        <v>37805</v>
      </c>
      <c r="DB44" s="568" t="s">
        <v>37806</v>
      </c>
      <c r="DC44" s="568" t="s">
        <v>37801</v>
      </c>
      <c r="DD44" s="581" t="s">
        <v>37807</v>
      </c>
      <c r="DE44" s="568" t="s">
        <v>37808</v>
      </c>
      <c r="DF44" s="582" t="s">
        <v>37809</v>
      </c>
      <c r="DG44" s="582" t="s">
        <v>37810</v>
      </c>
      <c r="DH44" s="568" t="s">
        <v>37811</v>
      </c>
      <c r="DI44" s="583" t="s">
        <v>37812</v>
      </c>
      <c r="DJ44" s="583" t="s">
        <v>37813</v>
      </c>
      <c r="DK44" s="568" t="s">
        <v>37814</v>
      </c>
      <c r="DL44" s="568" t="s">
        <v>37815</v>
      </c>
      <c r="DM44" s="568" t="s">
        <v>37816</v>
      </c>
      <c r="DN44" s="582" t="s">
        <v>37817</v>
      </c>
      <c r="DO44" s="582" t="s">
        <v>37818</v>
      </c>
      <c r="DP44" s="582" t="s">
        <v>37819</v>
      </c>
      <c r="DQ44" s="582" t="s">
        <v>37820</v>
      </c>
      <c r="DR44" s="582" t="s">
        <v>37821</v>
      </c>
      <c r="DS44" s="582" t="s">
        <v>37822</v>
      </c>
      <c r="DT44" s="582" t="s">
        <v>37823</v>
      </c>
      <c r="DU44" s="582" t="s">
        <v>37621</v>
      </c>
      <c r="DV44" s="582" t="s">
        <v>37622</v>
      </c>
      <c r="DW44" s="582" t="s">
        <v>37824</v>
      </c>
      <c r="DX44" s="582" t="s">
        <v>37825</v>
      </c>
      <c r="DY44" s="582" t="s">
        <v>37826</v>
      </c>
      <c r="DZ44" s="582" t="s">
        <v>37827</v>
      </c>
      <c r="EA44" s="580" t="s">
        <v>37828</v>
      </c>
      <c r="EB44" s="580" t="s">
        <v>37829</v>
      </c>
      <c r="EC44" s="583" t="s">
        <v>37830</v>
      </c>
      <c r="ED44" s="583" t="s">
        <v>37831</v>
      </c>
      <c r="EE44" s="583" t="s">
        <v>37832</v>
      </c>
      <c r="EF44" s="568" t="s">
        <v>37833</v>
      </c>
      <c r="EG44" s="568" t="s">
        <v>37834</v>
      </c>
      <c r="EH44" s="568" t="s">
        <v>37835</v>
      </c>
      <c r="EI44" s="583" t="s">
        <v>37836</v>
      </c>
      <c r="EJ44" s="568" t="s">
        <v>37837</v>
      </c>
      <c r="EK44" s="568" t="s">
        <v>37838</v>
      </c>
      <c r="EL44" s="568" t="s">
        <v>37839</v>
      </c>
      <c r="EM44" s="568" t="s">
        <v>37840</v>
      </c>
      <c r="EN44" s="568" t="s">
        <v>37841</v>
      </c>
      <c r="EO44" s="568" t="s">
        <v>37638</v>
      </c>
      <c r="EP44" s="583" t="s">
        <v>39380</v>
      </c>
      <c r="EQ44" s="583" t="s">
        <v>39381</v>
      </c>
      <c r="ER44" s="583" t="s">
        <v>39373</v>
      </c>
      <c r="ES44" s="584" t="s">
        <v>46541</v>
      </c>
      <c r="ET44" s="585" t="s">
        <v>46542</v>
      </c>
      <c r="EU44" s="585" t="s">
        <v>46543</v>
      </c>
      <c r="EV44" s="585" t="s">
        <v>46544</v>
      </c>
      <c r="EW44" s="586" t="s">
        <v>46545</v>
      </c>
      <c r="EX44" s="586" t="s">
        <v>46546</v>
      </c>
      <c r="EY44" s="586" t="s">
        <v>46547</v>
      </c>
      <c r="EZ44" s="586" t="s">
        <v>46548</v>
      </c>
      <c r="FA44" s="586" t="s">
        <v>46549</v>
      </c>
      <c r="FB44" s="586" t="s">
        <v>46550</v>
      </c>
      <c r="FC44" s="586" t="s">
        <v>46551</v>
      </c>
      <c r="FD44" s="586" t="s">
        <v>46552</v>
      </c>
      <c r="FE44" s="586" t="s">
        <v>46553</v>
      </c>
      <c r="FF44" s="568" t="s">
        <v>46554</v>
      </c>
      <c r="FG44" s="568" t="s">
        <v>29298</v>
      </c>
      <c r="FH44" s="583" t="s">
        <v>37842</v>
      </c>
      <c r="FI44" s="587" t="s">
        <v>37843</v>
      </c>
      <c r="FJ44" s="568" t="s">
        <v>37844</v>
      </c>
      <c r="FK44" s="580" t="s">
        <v>37845</v>
      </c>
      <c r="FL44" s="580" t="s">
        <v>38053</v>
      </c>
      <c r="FM44" s="580" t="s">
        <v>38054</v>
      </c>
      <c r="FN44" s="585" t="s">
        <v>37848</v>
      </c>
      <c r="FO44" s="585" t="s">
        <v>37849</v>
      </c>
      <c r="FP44" s="585" t="s">
        <v>37850</v>
      </c>
      <c r="FQ44" s="587" t="s">
        <v>37851</v>
      </c>
      <c r="FR44" s="585" t="s">
        <v>37852</v>
      </c>
      <c r="FS44" s="585" t="s">
        <v>37853</v>
      </c>
      <c r="FT44" s="585" t="s">
        <v>37854</v>
      </c>
      <c r="FU44" s="587" t="s">
        <v>37855</v>
      </c>
      <c r="FV44" s="585" t="s">
        <v>37856</v>
      </c>
      <c r="FW44" s="585" t="s">
        <v>37857</v>
      </c>
      <c r="FX44" s="585" t="s">
        <v>37858</v>
      </c>
      <c r="FY44" s="587" t="s">
        <v>37859</v>
      </c>
      <c r="FZ44" s="580" t="s">
        <v>37860</v>
      </c>
      <c r="GA44" s="580" t="s">
        <v>37861</v>
      </c>
      <c r="GB44" s="585" t="s">
        <v>37862</v>
      </c>
      <c r="GC44" s="588" t="s">
        <v>46555</v>
      </c>
      <c r="GD44" s="568" t="s">
        <v>46556</v>
      </c>
      <c r="GE44" s="568"/>
      <c r="GF44" s="568" t="s">
        <v>46557</v>
      </c>
      <c r="GG44" s="568" t="s">
        <v>51561</v>
      </c>
      <c r="GH44" s="589">
        <v>0</v>
      </c>
      <c r="GI44" s="568">
        <v>0</v>
      </c>
      <c r="GJ44" s="568">
        <v>0</v>
      </c>
      <c r="GK44" s="568">
        <v>0</v>
      </c>
      <c r="GL44" s="568">
        <v>0</v>
      </c>
      <c r="GM44" s="568">
        <v>0</v>
      </c>
      <c r="GN44" s="568">
        <v>0</v>
      </c>
      <c r="GO44" s="568">
        <v>0</v>
      </c>
      <c r="GP44" s="568">
        <v>0</v>
      </c>
      <c r="GQ44" s="568">
        <v>0</v>
      </c>
      <c r="GR44" s="568">
        <v>0</v>
      </c>
      <c r="GS44" s="568">
        <v>0</v>
      </c>
      <c r="GT44" s="568">
        <v>0</v>
      </c>
      <c r="GU44" s="568">
        <v>0</v>
      </c>
      <c r="GV44" s="568">
        <v>0</v>
      </c>
      <c r="GW44" s="568">
        <v>0</v>
      </c>
      <c r="GX44" s="568">
        <v>0</v>
      </c>
      <c r="GY44" s="568">
        <v>0</v>
      </c>
      <c r="GZ44" s="568">
        <v>0</v>
      </c>
      <c r="HA44" s="568">
        <v>0</v>
      </c>
      <c r="HB44" s="568">
        <v>0</v>
      </c>
      <c r="HC44" s="568">
        <v>0</v>
      </c>
      <c r="HD44" s="568">
        <v>0</v>
      </c>
      <c r="HE44" s="568">
        <v>0</v>
      </c>
      <c r="HF44" s="568">
        <v>0</v>
      </c>
      <c r="HG44" s="568">
        <v>0</v>
      </c>
      <c r="HH44" s="568">
        <v>0</v>
      </c>
      <c r="HI44" s="568">
        <v>0</v>
      </c>
      <c r="HJ44" s="568">
        <v>0</v>
      </c>
      <c r="HK44" s="568">
        <v>0</v>
      </c>
      <c r="HL44" s="568">
        <v>0</v>
      </c>
      <c r="HM44" s="568">
        <v>0</v>
      </c>
      <c r="HN44" s="568">
        <v>0</v>
      </c>
      <c r="HO44" s="568">
        <v>0</v>
      </c>
      <c r="HP44" s="568">
        <v>0</v>
      </c>
      <c r="HQ44" s="568">
        <v>0</v>
      </c>
      <c r="HR44" s="568">
        <v>0</v>
      </c>
      <c r="HS44" s="568">
        <v>0</v>
      </c>
      <c r="HT44" s="568">
        <v>0</v>
      </c>
      <c r="HU44" s="568">
        <v>0</v>
      </c>
      <c r="HV44" s="568">
        <v>0</v>
      </c>
      <c r="HW44" s="568">
        <v>0</v>
      </c>
      <c r="HX44" s="568">
        <v>0</v>
      </c>
      <c r="HY44" s="568">
        <v>0</v>
      </c>
      <c r="HZ44" s="568">
        <v>0</v>
      </c>
      <c r="IA44" s="568">
        <v>0</v>
      </c>
      <c r="IB44" s="568">
        <v>0</v>
      </c>
      <c r="IC44" s="568">
        <v>0</v>
      </c>
      <c r="ID44" s="568">
        <v>0</v>
      </c>
      <c r="IE44" s="568">
        <v>0</v>
      </c>
      <c r="IF44" s="568">
        <v>0</v>
      </c>
      <c r="IG44" s="568">
        <v>0</v>
      </c>
      <c r="IH44" s="568">
        <v>0</v>
      </c>
      <c r="II44" s="568">
        <v>0</v>
      </c>
      <c r="IJ44" s="568">
        <v>0</v>
      </c>
      <c r="IK44" s="568">
        <v>0</v>
      </c>
      <c r="IL44" s="568">
        <v>0</v>
      </c>
      <c r="IM44" s="589">
        <v>0</v>
      </c>
      <c r="IN44" s="568" t="s">
        <v>46575</v>
      </c>
      <c r="IO44" s="568" t="s">
        <v>46576</v>
      </c>
      <c r="IP44" s="568" t="s">
        <v>46577</v>
      </c>
      <c r="IQ44" s="568" t="s">
        <v>46578</v>
      </c>
      <c r="IR44" s="568" t="s">
        <v>46579</v>
      </c>
      <c r="IS44" s="568" t="s">
        <v>46580</v>
      </c>
      <c r="IT44" s="568" t="s">
        <v>46581</v>
      </c>
      <c r="IU44" s="568" t="s">
        <v>46582</v>
      </c>
      <c r="IV44" s="568" t="s">
        <v>46583</v>
      </c>
      <c r="IW44" s="568" t="s">
        <v>46584</v>
      </c>
      <c r="IX44" s="568" t="s">
        <v>46585</v>
      </c>
      <c r="IY44" s="568" t="s">
        <v>46586</v>
      </c>
      <c r="IZ44" s="568" t="s">
        <v>46587</v>
      </c>
      <c r="JA44" s="568" t="s">
        <v>46588</v>
      </c>
      <c r="JB44" s="568" t="s">
        <v>46589</v>
      </c>
      <c r="JC44" s="568" t="s">
        <v>46590</v>
      </c>
      <c r="JD44" s="568" t="s">
        <v>46591</v>
      </c>
      <c r="JE44" s="568" t="s">
        <v>46592</v>
      </c>
      <c r="JF44" s="568" t="s">
        <v>46593</v>
      </c>
      <c r="JG44" s="568" t="s">
        <v>46594</v>
      </c>
      <c r="JH44" s="568" t="s">
        <v>46595</v>
      </c>
      <c r="JI44" s="568" t="s">
        <v>46596</v>
      </c>
      <c r="JJ44" s="568" t="s">
        <v>46597</v>
      </c>
      <c r="JK44" s="568" t="s">
        <v>46598</v>
      </c>
      <c r="JL44" s="568" t="s">
        <v>46599</v>
      </c>
      <c r="JM44" s="568" t="s">
        <v>46600</v>
      </c>
      <c r="JN44" s="568" t="s">
        <v>46601</v>
      </c>
      <c r="JO44" s="568" t="s">
        <v>46602</v>
      </c>
      <c r="JP44" s="568" t="s">
        <v>46603</v>
      </c>
      <c r="JQ44" s="568" t="s">
        <v>46604</v>
      </c>
      <c r="JR44" s="568" t="s">
        <v>46605</v>
      </c>
      <c r="JS44" s="568" t="s">
        <v>46606</v>
      </c>
      <c r="JT44" s="568" t="s">
        <v>46607</v>
      </c>
      <c r="JU44" s="568" t="s">
        <v>46608</v>
      </c>
      <c r="JV44" s="568" t="s">
        <v>46609</v>
      </c>
      <c r="JW44" s="568" t="s">
        <v>46610</v>
      </c>
      <c r="JX44" s="568" t="s">
        <v>46611</v>
      </c>
      <c r="JY44" s="568" t="s">
        <v>46612</v>
      </c>
      <c r="JZ44" s="568" t="s">
        <v>46613</v>
      </c>
      <c r="KA44" s="568" t="s">
        <v>46614</v>
      </c>
      <c r="KB44" s="568" t="s">
        <v>46615</v>
      </c>
      <c r="KC44" s="568" t="s">
        <v>46616</v>
      </c>
      <c r="KD44" s="568" t="s">
        <v>46617</v>
      </c>
      <c r="KE44" s="568" t="s">
        <v>46618</v>
      </c>
      <c r="KF44" s="568" t="s">
        <v>46619</v>
      </c>
      <c r="KG44" s="568" t="s">
        <v>46620</v>
      </c>
      <c r="KH44" s="568" t="s">
        <v>46621</v>
      </c>
      <c r="KI44" s="568"/>
      <c r="KJ44" s="568" t="s">
        <v>37792</v>
      </c>
      <c r="KK44" s="568" t="s">
        <v>37793</v>
      </c>
      <c r="KL44" s="568" t="s">
        <v>37794</v>
      </c>
      <c r="KM44" s="568" t="s">
        <v>37906</v>
      </c>
      <c r="KN44" s="568" t="s">
        <v>37907</v>
      </c>
      <c r="KO44" s="568" t="s">
        <v>37908</v>
      </c>
      <c r="KP44" s="568" t="s">
        <v>37909</v>
      </c>
      <c r="KQ44" s="568"/>
      <c r="KR44" s="568"/>
      <c r="KS44" s="568"/>
      <c r="KT44" s="568"/>
      <c r="KU44" s="568"/>
      <c r="KV44" s="568"/>
      <c r="KW44" s="568"/>
      <c r="KX44" s="568"/>
      <c r="KY44" s="568"/>
      <c r="KZ44" s="568"/>
      <c r="LA44" s="568"/>
      <c r="LB44" s="568"/>
      <c r="LC44" s="568"/>
      <c r="LD44" s="568"/>
      <c r="LE44" s="568"/>
      <c r="LF44" s="568"/>
      <c r="LG44" s="568"/>
      <c r="LH44" s="568"/>
      <c r="LI44" s="568"/>
      <c r="LJ44" s="568"/>
      <c r="LK44" s="568"/>
      <c r="LL44" s="568"/>
      <c r="LM44" s="568"/>
      <c r="LN44" s="568"/>
      <c r="LO44" s="568"/>
      <c r="LP44" s="568"/>
      <c r="LQ44" s="568"/>
      <c r="LR44" s="568"/>
      <c r="LS44" s="568"/>
      <c r="LT44" s="568"/>
      <c r="LU44" s="568"/>
      <c r="LV44" s="568"/>
      <c r="LW44" s="568"/>
      <c r="LX44" s="568"/>
      <c r="LY44" s="568"/>
      <c r="LZ44" s="568"/>
      <c r="MA44" s="568"/>
      <c r="MB44" s="568"/>
      <c r="MC44" s="568"/>
      <c r="MD44" s="568"/>
      <c r="ME44" s="568"/>
      <c r="MF44" s="568"/>
      <c r="MG44" s="570" t="s">
        <v>46640</v>
      </c>
      <c r="MH44" s="570" t="s">
        <v>46641</v>
      </c>
      <c r="MI44" s="570" t="s">
        <v>46642</v>
      </c>
      <c r="MJ44" s="570" t="s">
        <v>46643</v>
      </c>
      <c r="MK44" s="570" t="s">
        <v>46644</v>
      </c>
      <c r="ML44" s="570" t="s">
        <v>46645</v>
      </c>
      <c r="MM44" s="570" t="s">
        <v>46646</v>
      </c>
      <c r="MN44" s="570" t="s">
        <v>46647</v>
      </c>
      <c r="MO44" s="570" t="s">
        <v>46648</v>
      </c>
      <c r="MP44" s="570" t="s">
        <v>46649</v>
      </c>
      <c r="MQ44" s="570" t="s">
        <v>46650</v>
      </c>
      <c r="MR44" s="570" t="s">
        <v>46651</v>
      </c>
      <c r="MS44" s="570" t="s">
        <v>46652</v>
      </c>
      <c r="MT44" s="570" t="s">
        <v>46653</v>
      </c>
      <c r="MU44" s="570" t="s">
        <v>46654</v>
      </c>
      <c r="MV44" s="570" t="s">
        <v>46655</v>
      </c>
      <c r="MW44" s="570" t="s">
        <v>46656</v>
      </c>
      <c r="MX44" s="570" t="s">
        <v>46657</v>
      </c>
      <c r="MY44" s="570" t="s">
        <v>46658</v>
      </c>
      <c r="MZ44" s="570" t="s">
        <v>46659</v>
      </c>
      <c r="NA44" s="570" t="s">
        <v>46660</v>
      </c>
      <c r="NB44" s="572" t="s">
        <v>46661</v>
      </c>
      <c r="NC44" s="570" t="s">
        <v>46662</v>
      </c>
      <c r="ND44" s="570" t="s">
        <v>46663</v>
      </c>
      <c r="NE44" s="570" t="s">
        <v>46664</v>
      </c>
      <c r="NF44" s="570" t="s">
        <v>46665</v>
      </c>
      <c r="NG44" s="570" t="s">
        <v>46666</v>
      </c>
      <c r="NH44" s="570" t="s">
        <v>46667</v>
      </c>
      <c r="NI44" s="570" t="s">
        <v>46668</v>
      </c>
      <c r="NJ44" s="572" t="s">
        <v>46669</v>
      </c>
      <c r="NK44" s="572" t="s">
        <v>46670</v>
      </c>
      <c r="NL44" s="572" t="s">
        <v>46671</v>
      </c>
      <c r="NM44" s="572" t="s">
        <v>46672</v>
      </c>
      <c r="NN44" s="572" t="s">
        <v>46673</v>
      </c>
      <c r="NO44" s="573" t="s">
        <v>46674</v>
      </c>
      <c r="NP44" s="573" t="s">
        <v>46675</v>
      </c>
      <c r="NQ44" s="570" t="s">
        <v>46676</v>
      </c>
      <c r="NR44" s="570" t="s">
        <v>46677</v>
      </c>
      <c r="NS44" s="570" t="s">
        <v>46678</v>
      </c>
      <c r="NT44" s="574" t="s">
        <v>46679</v>
      </c>
      <c r="NU44" s="572" t="s">
        <v>46680</v>
      </c>
      <c r="NV44" s="571" t="s">
        <v>46681</v>
      </c>
      <c r="NW44" s="571" t="s">
        <v>46682</v>
      </c>
      <c r="NX44" s="575" t="s">
        <v>46683</v>
      </c>
      <c r="NY44" s="571" t="s">
        <v>46684</v>
      </c>
      <c r="NZ44" s="570" t="s">
        <v>46685</v>
      </c>
      <c r="OA44" s="570" t="s">
        <v>46686</v>
      </c>
      <c r="OB44" s="576" t="s">
        <v>46687</v>
      </c>
    </row>
    <row r="45" spans="1:392" ht="15" x14ac:dyDescent="0.25">
      <c r="A45" s="137"/>
      <c r="B45" s="578" t="s">
        <v>37931</v>
      </c>
      <c r="C45" s="568"/>
      <c r="D45" s="568" t="s">
        <v>37932</v>
      </c>
      <c r="E45" s="568"/>
      <c r="F45" s="568">
        <v>3</v>
      </c>
      <c r="G45" s="568"/>
      <c r="H45" s="579" t="s">
        <v>37934</v>
      </c>
      <c r="I45" s="568" t="s">
        <v>37935</v>
      </c>
      <c r="J45" s="568" t="s">
        <v>37936</v>
      </c>
      <c r="K45" s="568" t="s">
        <v>37937</v>
      </c>
      <c r="L45" s="568" t="s">
        <v>37938</v>
      </c>
      <c r="M45" s="568" t="s">
        <v>37939</v>
      </c>
      <c r="N45" s="568" t="s">
        <v>37940</v>
      </c>
      <c r="O45" s="568" t="s">
        <v>37941</v>
      </c>
      <c r="P45" s="568" t="s">
        <v>37942</v>
      </c>
      <c r="Q45" s="568" t="s">
        <v>37943</v>
      </c>
      <c r="R45" s="568" t="s">
        <v>37944</v>
      </c>
      <c r="S45" s="568" t="s">
        <v>37945</v>
      </c>
      <c r="T45" s="568" t="s">
        <v>37946</v>
      </c>
      <c r="U45" s="568" t="s">
        <v>37947</v>
      </c>
      <c r="V45" s="568" t="s">
        <v>37948</v>
      </c>
      <c r="W45" s="568" t="s">
        <v>37949</v>
      </c>
      <c r="X45" s="568" t="s">
        <v>37950</v>
      </c>
      <c r="Y45" s="568" t="s">
        <v>37951</v>
      </c>
      <c r="Z45" s="568" t="s">
        <v>37952</v>
      </c>
      <c r="AA45" s="568" t="s">
        <v>37953</v>
      </c>
      <c r="AB45" s="568" t="s">
        <v>37954</v>
      </c>
      <c r="AC45" s="568" t="s">
        <v>37955</v>
      </c>
      <c r="AD45" s="568" t="s">
        <v>37956</v>
      </c>
      <c r="AE45" s="568" t="s">
        <v>37957</v>
      </c>
      <c r="AF45" s="568" t="s">
        <v>37958</v>
      </c>
      <c r="AG45" s="568" t="s">
        <v>37959</v>
      </c>
      <c r="AH45" s="568" t="s">
        <v>37960</v>
      </c>
      <c r="AI45" s="568" t="s">
        <v>37961</v>
      </c>
      <c r="AJ45" s="568" t="s">
        <v>37962</v>
      </c>
      <c r="AK45" s="568" t="s">
        <v>37963</v>
      </c>
      <c r="AL45" s="568" t="s">
        <v>46688</v>
      </c>
      <c r="AM45" s="568" t="s">
        <v>46689</v>
      </c>
      <c r="AN45" s="580" t="s">
        <v>37964</v>
      </c>
      <c r="AO45" s="568" t="s">
        <v>37965</v>
      </c>
      <c r="AP45" s="568" t="s">
        <v>37967</v>
      </c>
      <c r="AQ45" s="568" t="s">
        <v>37968</v>
      </c>
      <c r="AR45" s="581" t="s">
        <v>37969</v>
      </c>
      <c r="AS45" s="568" t="s">
        <v>37970</v>
      </c>
      <c r="AT45" s="568" t="s">
        <v>37971</v>
      </c>
      <c r="AU45" s="568" t="s">
        <v>37972</v>
      </c>
      <c r="AV45" s="568" t="s">
        <v>37973</v>
      </c>
      <c r="AW45" s="568" t="s">
        <v>37974</v>
      </c>
      <c r="AX45" s="568" t="s">
        <v>37975</v>
      </c>
      <c r="AY45" s="568" t="s">
        <v>37976</v>
      </c>
      <c r="AZ45" s="568" t="s">
        <v>37977</v>
      </c>
      <c r="BA45" s="568" t="s">
        <v>37978</v>
      </c>
      <c r="BB45" s="568" t="s">
        <v>37979</v>
      </c>
      <c r="BC45" s="568" t="s">
        <v>37980</v>
      </c>
      <c r="BD45" s="568" t="s">
        <v>37981</v>
      </c>
      <c r="BE45" s="568" t="s">
        <v>37982</v>
      </c>
      <c r="BF45" s="568" t="s">
        <v>37983</v>
      </c>
      <c r="BG45" s="568" t="s">
        <v>37984</v>
      </c>
      <c r="BH45" s="568" t="s">
        <v>37985</v>
      </c>
      <c r="BI45" s="568" t="s">
        <v>37986</v>
      </c>
      <c r="BJ45" s="568" t="s">
        <v>37987</v>
      </c>
      <c r="BK45" s="568" t="s">
        <v>37988</v>
      </c>
      <c r="BL45" s="568" t="s">
        <v>37989</v>
      </c>
      <c r="BM45" s="568" t="s">
        <v>37990</v>
      </c>
      <c r="BN45" s="568" t="s">
        <v>37991</v>
      </c>
      <c r="BO45" s="568" t="s">
        <v>37992</v>
      </c>
      <c r="BP45" s="568" t="s">
        <v>37993</v>
      </c>
      <c r="BQ45" s="568" t="s">
        <v>37994</v>
      </c>
      <c r="BR45" s="568" t="s">
        <v>37995</v>
      </c>
      <c r="BS45" s="568" t="s">
        <v>37996</v>
      </c>
      <c r="BT45" s="568" t="s">
        <v>37997</v>
      </c>
      <c r="BU45" s="568" t="s">
        <v>37998</v>
      </c>
      <c r="BV45" s="568" t="s">
        <v>37999</v>
      </c>
      <c r="BW45" s="568" t="s">
        <v>38000</v>
      </c>
      <c r="BX45" s="568" t="s">
        <v>38001</v>
      </c>
      <c r="BY45" s="568" t="s">
        <v>38002</v>
      </c>
      <c r="BZ45" s="568" t="s">
        <v>38003</v>
      </c>
      <c r="CA45" s="568" t="s">
        <v>38004</v>
      </c>
      <c r="CB45" s="568" t="s">
        <v>38005</v>
      </c>
      <c r="CC45" s="568" t="s">
        <v>38006</v>
      </c>
      <c r="CD45" s="568" t="s">
        <v>38007</v>
      </c>
      <c r="CE45" s="568" t="s">
        <v>38008</v>
      </c>
      <c r="CF45" s="568" t="s">
        <v>38009</v>
      </c>
      <c r="CG45" s="568" t="s">
        <v>38010</v>
      </c>
      <c r="CH45" s="568" t="s">
        <v>38011</v>
      </c>
      <c r="CI45" s="568" t="s">
        <v>38012</v>
      </c>
      <c r="CJ45" s="568" t="s">
        <v>38013</v>
      </c>
      <c r="CK45" s="568" t="s">
        <v>38014</v>
      </c>
      <c r="CL45" s="568" t="s">
        <v>38015</v>
      </c>
      <c r="CM45" s="568" t="s">
        <v>38016</v>
      </c>
      <c r="CN45" s="568" t="s">
        <v>38017</v>
      </c>
      <c r="CO45" s="568" t="s">
        <v>38018</v>
      </c>
      <c r="CP45" s="568" t="s">
        <v>38019</v>
      </c>
      <c r="CQ45" s="568" t="s">
        <v>38020</v>
      </c>
      <c r="CR45" s="568" t="s">
        <v>38021</v>
      </c>
      <c r="CS45" s="568" t="s">
        <v>46690</v>
      </c>
      <c r="CT45" s="568" t="s">
        <v>38023</v>
      </c>
      <c r="CU45" s="568" t="s">
        <v>38024</v>
      </c>
      <c r="CV45" s="568" t="s">
        <v>38025</v>
      </c>
      <c r="CW45" s="568" t="s">
        <v>46691</v>
      </c>
      <c r="CX45" s="568" t="s">
        <v>46692</v>
      </c>
      <c r="CY45" s="581" t="s">
        <v>38028</v>
      </c>
      <c r="CZ45" s="568" t="s">
        <v>38029</v>
      </c>
      <c r="DA45" s="568" t="s">
        <v>38030</v>
      </c>
      <c r="DB45" s="568" t="s">
        <v>38031</v>
      </c>
      <c r="DC45" s="568" t="s">
        <v>38026</v>
      </c>
      <c r="DD45" s="581" t="s">
        <v>38032</v>
      </c>
      <c r="DE45" s="568" t="s">
        <v>38033</v>
      </c>
      <c r="DF45" s="582" t="s">
        <v>38034</v>
      </c>
      <c r="DG45" s="582" t="s">
        <v>38035</v>
      </c>
      <c r="DH45" s="568" t="s">
        <v>38036</v>
      </c>
      <c r="DI45" s="583" t="s">
        <v>38037</v>
      </c>
      <c r="DJ45" s="583" t="s">
        <v>38038</v>
      </c>
      <c r="DK45" s="568" t="s">
        <v>38039</v>
      </c>
      <c r="DL45" s="568" t="s">
        <v>38040</v>
      </c>
      <c r="DM45" s="568" t="s">
        <v>38041</v>
      </c>
      <c r="DN45" s="582" t="s">
        <v>38042</v>
      </c>
      <c r="DO45" s="582" t="s">
        <v>38043</v>
      </c>
      <c r="DP45" s="582" t="s">
        <v>38044</v>
      </c>
      <c r="DQ45" s="582" t="s">
        <v>38045</v>
      </c>
      <c r="DR45" s="582" t="s">
        <v>38046</v>
      </c>
      <c r="DS45" s="582" t="s">
        <v>38047</v>
      </c>
      <c r="DT45" s="582" t="s">
        <v>38048</v>
      </c>
      <c r="DU45" s="582" t="s">
        <v>37846</v>
      </c>
      <c r="DV45" s="582" t="s">
        <v>37847</v>
      </c>
      <c r="DW45" s="582" t="s">
        <v>38049</v>
      </c>
      <c r="DX45" s="582" t="s">
        <v>38050</v>
      </c>
      <c r="DY45" s="582" t="s">
        <v>38051</v>
      </c>
      <c r="DZ45" s="582" t="s">
        <v>38052</v>
      </c>
      <c r="EA45" s="580" t="s">
        <v>38053</v>
      </c>
      <c r="EB45" s="580" t="s">
        <v>38054</v>
      </c>
      <c r="EC45" s="583" t="s">
        <v>38055</v>
      </c>
      <c r="ED45" s="583" t="s">
        <v>38056</v>
      </c>
      <c r="EE45" s="583" t="s">
        <v>38057</v>
      </c>
      <c r="EF45" s="568" t="s">
        <v>38058</v>
      </c>
      <c r="EG45" s="568" t="s">
        <v>38059</v>
      </c>
      <c r="EH45" s="568" t="s">
        <v>38060</v>
      </c>
      <c r="EI45" s="583" t="s">
        <v>38061</v>
      </c>
      <c r="EJ45" s="568" t="s">
        <v>38062</v>
      </c>
      <c r="EK45" s="568" t="s">
        <v>38063</v>
      </c>
      <c r="EL45" s="568" t="s">
        <v>38064</v>
      </c>
      <c r="EM45" s="568" t="s">
        <v>38065</v>
      </c>
      <c r="EN45" s="568" t="s">
        <v>38066</v>
      </c>
      <c r="EO45" s="568" t="s">
        <v>37863</v>
      </c>
      <c r="EP45" s="583" t="s">
        <v>39389</v>
      </c>
      <c r="EQ45" s="583" t="s">
        <v>39390</v>
      </c>
      <c r="ER45" s="583" t="s">
        <v>39382</v>
      </c>
      <c r="ES45" s="584" t="s">
        <v>46693</v>
      </c>
      <c r="ET45" s="585" t="s">
        <v>46694</v>
      </c>
      <c r="EU45" s="585" t="s">
        <v>46695</v>
      </c>
      <c r="EV45" s="585" t="s">
        <v>46696</v>
      </c>
      <c r="EW45" s="586" t="s">
        <v>46697</v>
      </c>
      <c r="EX45" s="586" t="s">
        <v>46698</v>
      </c>
      <c r="EY45" s="586" t="s">
        <v>46699</v>
      </c>
      <c r="EZ45" s="586" t="s">
        <v>46700</v>
      </c>
      <c r="FA45" s="586" t="s">
        <v>46701</v>
      </c>
      <c r="FB45" s="586" t="s">
        <v>46702</v>
      </c>
      <c r="FC45" s="586" t="s">
        <v>46703</v>
      </c>
      <c r="FD45" s="586" t="s">
        <v>46704</v>
      </c>
      <c r="FE45" s="586" t="s">
        <v>46705</v>
      </c>
      <c r="FF45" s="568" t="s">
        <v>46706</v>
      </c>
      <c r="FG45" s="568" t="s">
        <v>29484</v>
      </c>
      <c r="FH45" s="583" t="s">
        <v>38067</v>
      </c>
      <c r="FI45" s="587" t="s">
        <v>38068</v>
      </c>
      <c r="FJ45" s="568" t="s">
        <v>38069</v>
      </c>
      <c r="FK45" s="580" t="s">
        <v>38070</v>
      </c>
      <c r="FL45" s="580" t="s">
        <v>38278</v>
      </c>
      <c r="FM45" s="580" t="s">
        <v>38279</v>
      </c>
      <c r="FN45" s="585" t="s">
        <v>38073</v>
      </c>
      <c r="FO45" s="585" t="s">
        <v>38074</v>
      </c>
      <c r="FP45" s="585" t="s">
        <v>38075</v>
      </c>
      <c r="FQ45" s="587" t="s">
        <v>38076</v>
      </c>
      <c r="FR45" s="585" t="s">
        <v>38077</v>
      </c>
      <c r="FS45" s="585" t="s">
        <v>38078</v>
      </c>
      <c r="FT45" s="585" t="s">
        <v>38079</v>
      </c>
      <c r="FU45" s="587" t="s">
        <v>38080</v>
      </c>
      <c r="FV45" s="585" t="s">
        <v>38081</v>
      </c>
      <c r="FW45" s="585" t="s">
        <v>38082</v>
      </c>
      <c r="FX45" s="585" t="s">
        <v>38083</v>
      </c>
      <c r="FY45" s="587" t="s">
        <v>38084</v>
      </c>
      <c r="FZ45" s="580" t="s">
        <v>38085</v>
      </c>
      <c r="GA45" s="580" t="s">
        <v>38086</v>
      </c>
      <c r="GB45" s="585" t="s">
        <v>38087</v>
      </c>
      <c r="GC45" s="588" t="s">
        <v>46707</v>
      </c>
      <c r="GD45" s="568" t="s">
        <v>46708</v>
      </c>
      <c r="GE45" s="568"/>
      <c r="GF45" s="568" t="s">
        <v>46709</v>
      </c>
      <c r="GG45" s="568" t="s">
        <v>51562</v>
      </c>
      <c r="GH45" s="589">
        <v>0</v>
      </c>
      <c r="GI45" s="568">
        <v>0</v>
      </c>
      <c r="GJ45" s="568">
        <v>0</v>
      </c>
      <c r="GK45" s="568">
        <v>0</v>
      </c>
      <c r="GL45" s="568">
        <v>0</v>
      </c>
      <c r="GM45" s="568">
        <v>0</v>
      </c>
      <c r="GN45" s="568">
        <v>0</v>
      </c>
      <c r="GO45" s="568">
        <v>0</v>
      </c>
      <c r="GP45" s="568">
        <v>0</v>
      </c>
      <c r="GQ45" s="568">
        <v>0</v>
      </c>
      <c r="GR45" s="568">
        <v>0</v>
      </c>
      <c r="GS45" s="568">
        <v>0</v>
      </c>
      <c r="GT45" s="568">
        <v>0</v>
      </c>
      <c r="GU45" s="568">
        <v>0</v>
      </c>
      <c r="GV45" s="568">
        <v>0</v>
      </c>
      <c r="GW45" s="568">
        <v>0</v>
      </c>
      <c r="GX45" s="568">
        <v>0</v>
      </c>
      <c r="GY45" s="568">
        <v>0</v>
      </c>
      <c r="GZ45" s="568">
        <v>0</v>
      </c>
      <c r="HA45" s="568">
        <v>0</v>
      </c>
      <c r="HB45" s="568">
        <v>0</v>
      </c>
      <c r="HC45" s="568">
        <v>0</v>
      </c>
      <c r="HD45" s="568">
        <v>0</v>
      </c>
      <c r="HE45" s="568">
        <v>0</v>
      </c>
      <c r="HF45" s="568">
        <v>0</v>
      </c>
      <c r="HG45" s="568">
        <v>0</v>
      </c>
      <c r="HH45" s="568">
        <v>0</v>
      </c>
      <c r="HI45" s="568">
        <v>0</v>
      </c>
      <c r="HJ45" s="568">
        <v>0</v>
      </c>
      <c r="HK45" s="568">
        <v>0</v>
      </c>
      <c r="HL45" s="568">
        <v>0</v>
      </c>
      <c r="HM45" s="568">
        <v>0</v>
      </c>
      <c r="HN45" s="568">
        <v>0</v>
      </c>
      <c r="HO45" s="568">
        <v>0</v>
      </c>
      <c r="HP45" s="568">
        <v>0</v>
      </c>
      <c r="HQ45" s="568">
        <v>0</v>
      </c>
      <c r="HR45" s="568">
        <v>0</v>
      </c>
      <c r="HS45" s="568">
        <v>0</v>
      </c>
      <c r="HT45" s="568">
        <v>0</v>
      </c>
      <c r="HU45" s="568">
        <v>0</v>
      </c>
      <c r="HV45" s="568">
        <v>0</v>
      </c>
      <c r="HW45" s="568">
        <v>0</v>
      </c>
      <c r="HX45" s="568">
        <v>0</v>
      </c>
      <c r="HY45" s="568">
        <v>0</v>
      </c>
      <c r="HZ45" s="568">
        <v>0</v>
      </c>
      <c r="IA45" s="568">
        <v>0</v>
      </c>
      <c r="IB45" s="568">
        <v>0</v>
      </c>
      <c r="IC45" s="568">
        <v>0</v>
      </c>
      <c r="ID45" s="568">
        <v>0</v>
      </c>
      <c r="IE45" s="568">
        <v>0</v>
      </c>
      <c r="IF45" s="568">
        <v>0</v>
      </c>
      <c r="IG45" s="568">
        <v>0</v>
      </c>
      <c r="IH45" s="568">
        <v>0</v>
      </c>
      <c r="II45" s="568">
        <v>0</v>
      </c>
      <c r="IJ45" s="568">
        <v>0</v>
      </c>
      <c r="IK45" s="568">
        <v>0</v>
      </c>
      <c r="IL45" s="568">
        <v>0</v>
      </c>
      <c r="IM45" s="589">
        <v>0</v>
      </c>
      <c r="IN45" s="568" t="s">
        <v>46727</v>
      </c>
      <c r="IO45" s="568" t="s">
        <v>46728</v>
      </c>
      <c r="IP45" s="568" t="s">
        <v>46729</v>
      </c>
      <c r="IQ45" s="568" t="s">
        <v>46730</v>
      </c>
      <c r="IR45" s="568" t="s">
        <v>46731</v>
      </c>
      <c r="IS45" s="568" t="s">
        <v>46732</v>
      </c>
      <c r="IT45" s="568" t="s">
        <v>46733</v>
      </c>
      <c r="IU45" s="568" t="s">
        <v>46734</v>
      </c>
      <c r="IV45" s="568" t="s">
        <v>46735</v>
      </c>
      <c r="IW45" s="568" t="s">
        <v>46736</v>
      </c>
      <c r="IX45" s="568" t="s">
        <v>46737</v>
      </c>
      <c r="IY45" s="568" t="s">
        <v>46738</v>
      </c>
      <c r="IZ45" s="568" t="s">
        <v>46739</v>
      </c>
      <c r="JA45" s="568" t="s">
        <v>46740</v>
      </c>
      <c r="JB45" s="568" t="s">
        <v>46741</v>
      </c>
      <c r="JC45" s="568" t="s">
        <v>46742</v>
      </c>
      <c r="JD45" s="568" t="s">
        <v>46743</v>
      </c>
      <c r="JE45" s="568" t="s">
        <v>46744</v>
      </c>
      <c r="JF45" s="568" t="s">
        <v>46745</v>
      </c>
      <c r="JG45" s="568" t="s">
        <v>46746</v>
      </c>
      <c r="JH45" s="568" t="s">
        <v>46747</v>
      </c>
      <c r="JI45" s="568" t="s">
        <v>46748</v>
      </c>
      <c r="JJ45" s="568" t="s">
        <v>46749</v>
      </c>
      <c r="JK45" s="568" t="s">
        <v>46750</v>
      </c>
      <c r="JL45" s="568" t="s">
        <v>46751</v>
      </c>
      <c r="JM45" s="568" t="s">
        <v>46752</v>
      </c>
      <c r="JN45" s="568" t="s">
        <v>46753</v>
      </c>
      <c r="JO45" s="568" t="s">
        <v>46754</v>
      </c>
      <c r="JP45" s="568" t="s">
        <v>46755</v>
      </c>
      <c r="JQ45" s="568" t="s">
        <v>46756</v>
      </c>
      <c r="JR45" s="568" t="s">
        <v>46757</v>
      </c>
      <c r="JS45" s="568" t="s">
        <v>46758</v>
      </c>
      <c r="JT45" s="568" t="s">
        <v>46759</v>
      </c>
      <c r="JU45" s="568" t="s">
        <v>46760</v>
      </c>
      <c r="JV45" s="568" t="s">
        <v>46761</v>
      </c>
      <c r="JW45" s="568" t="s">
        <v>46762</v>
      </c>
      <c r="JX45" s="568" t="s">
        <v>46763</v>
      </c>
      <c r="JY45" s="568" t="s">
        <v>46764</v>
      </c>
      <c r="JZ45" s="568" t="s">
        <v>46765</v>
      </c>
      <c r="KA45" s="568" t="s">
        <v>46766</v>
      </c>
      <c r="KB45" s="568" t="s">
        <v>46767</v>
      </c>
      <c r="KC45" s="568" t="s">
        <v>46768</v>
      </c>
      <c r="KD45" s="568" t="s">
        <v>46769</v>
      </c>
      <c r="KE45" s="568" t="s">
        <v>46770</v>
      </c>
      <c r="KF45" s="568" t="s">
        <v>46771</v>
      </c>
      <c r="KG45" s="568" t="s">
        <v>46772</v>
      </c>
      <c r="KH45" s="568" t="s">
        <v>46773</v>
      </c>
      <c r="KI45" s="568"/>
      <c r="KJ45" s="568" t="s">
        <v>37792</v>
      </c>
      <c r="KK45" s="568" t="s">
        <v>37793</v>
      </c>
      <c r="KL45" s="568" t="s">
        <v>37794</v>
      </c>
      <c r="KM45" s="568" t="s">
        <v>38131</v>
      </c>
      <c r="KN45" s="568" t="s">
        <v>38132</v>
      </c>
      <c r="KO45" s="568" t="s">
        <v>38133</v>
      </c>
      <c r="KP45" s="568" t="s">
        <v>38134</v>
      </c>
      <c r="KQ45" s="568"/>
      <c r="KR45" s="568"/>
      <c r="KS45" s="568"/>
      <c r="KT45" s="568"/>
      <c r="KU45" s="568"/>
      <c r="KV45" s="568"/>
      <c r="KW45" s="568"/>
      <c r="KX45" s="568"/>
      <c r="KY45" s="568"/>
      <c r="KZ45" s="568"/>
      <c r="LA45" s="568"/>
      <c r="LB45" s="568"/>
      <c r="LC45" s="568"/>
      <c r="LD45" s="568"/>
      <c r="LE45" s="568"/>
      <c r="LF45" s="568"/>
      <c r="LG45" s="568"/>
      <c r="LH45" s="568"/>
      <c r="LI45" s="568"/>
      <c r="LJ45" s="568"/>
      <c r="LK45" s="568"/>
      <c r="LL45" s="568"/>
      <c r="LM45" s="568"/>
      <c r="LN45" s="568"/>
      <c r="LO45" s="568"/>
      <c r="LP45" s="568"/>
      <c r="LQ45" s="568"/>
      <c r="LR45" s="568"/>
      <c r="LS45" s="568"/>
      <c r="LT45" s="568"/>
      <c r="LU45" s="568"/>
      <c r="LV45" s="568"/>
      <c r="LW45" s="568"/>
      <c r="LX45" s="568"/>
      <c r="LY45" s="568"/>
      <c r="LZ45" s="568"/>
      <c r="MA45" s="568"/>
      <c r="MB45" s="568"/>
      <c r="MC45" s="568"/>
      <c r="MD45" s="568"/>
      <c r="ME45" s="568"/>
      <c r="MF45" s="568"/>
      <c r="MG45" s="570" t="s">
        <v>46792</v>
      </c>
      <c r="MH45" s="570" t="s">
        <v>46793</v>
      </c>
      <c r="MI45" s="570" t="s">
        <v>46794</v>
      </c>
      <c r="MJ45" s="570" t="s">
        <v>46795</v>
      </c>
      <c r="MK45" s="570" t="s">
        <v>46796</v>
      </c>
      <c r="ML45" s="570" t="s">
        <v>46797</v>
      </c>
      <c r="MM45" s="570" t="s">
        <v>46798</v>
      </c>
      <c r="MN45" s="570" t="s">
        <v>46799</v>
      </c>
      <c r="MO45" s="570" t="s">
        <v>46800</v>
      </c>
      <c r="MP45" s="570" t="s">
        <v>46801</v>
      </c>
      <c r="MQ45" s="570" t="s">
        <v>46802</v>
      </c>
      <c r="MR45" s="570" t="s">
        <v>46803</v>
      </c>
      <c r="MS45" s="570" t="s">
        <v>46804</v>
      </c>
      <c r="MT45" s="570" t="s">
        <v>46805</v>
      </c>
      <c r="MU45" s="570" t="s">
        <v>46806</v>
      </c>
      <c r="MV45" s="570" t="s">
        <v>46807</v>
      </c>
      <c r="MW45" s="570" t="s">
        <v>46808</v>
      </c>
      <c r="MX45" s="570" t="s">
        <v>46809</v>
      </c>
      <c r="MY45" s="570" t="s">
        <v>46810</v>
      </c>
      <c r="MZ45" s="570" t="s">
        <v>46811</v>
      </c>
      <c r="NA45" s="570" t="s">
        <v>46812</v>
      </c>
      <c r="NB45" s="572" t="s">
        <v>46813</v>
      </c>
      <c r="NC45" s="570" t="s">
        <v>46814</v>
      </c>
      <c r="ND45" s="570" t="s">
        <v>46815</v>
      </c>
      <c r="NE45" s="570" t="s">
        <v>46816</v>
      </c>
      <c r="NF45" s="570" t="s">
        <v>46817</v>
      </c>
      <c r="NG45" s="570" t="s">
        <v>46818</v>
      </c>
      <c r="NH45" s="570" t="s">
        <v>46819</v>
      </c>
      <c r="NI45" s="570" t="s">
        <v>46820</v>
      </c>
      <c r="NJ45" s="572" t="s">
        <v>46821</v>
      </c>
      <c r="NK45" s="572" t="s">
        <v>46822</v>
      </c>
      <c r="NL45" s="572" t="s">
        <v>46823</v>
      </c>
      <c r="NM45" s="572" t="s">
        <v>46824</v>
      </c>
      <c r="NN45" s="572" t="s">
        <v>46825</v>
      </c>
      <c r="NO45" s="573" t="s">
        <v>46826</v>
      </c>
      <c r="NP45" s="573" t="s">
        <v>46827</v>
      </c>
      <c r="NQ45" s="570" t="s">
        <v>46828</v>
      </c>
      <c r="NR45" s="570" t="s">
        <v>46829</v>
      </c>
      <c r="NS45" s="570" t="s">
        <v>46830</v>
      </c>
      <c r="NT45" s="574" t="s">
        <v>46831</v>
      </c>
      <c r="NU45" s="572" t="s">
        <v>46832</v>
      </c>
      <c r="NV45" s="571" t="s">
        <v>46833</v>
      </c>
      <c r="NW45" s="571" t="s">
        <v>46834</v>
      </c>
      <c r="NX45" s="575" t="s">
        <v>46835</v>
      </c>
      <c r="NY45" s="571" t="s">
        <v>46836</v>
      </c>
      <c r="NZ45" s="570" t="s">
        <v>46837</v>
      </c>
      <c r="OA45" s="570" t="s">
        <v>46838</v>
      </c>
      <c r="OB45" s="576" t="s">
        <v>46839</v>
      </c>
    </row>
    <row r="46" spans="1:392" ht="15" x14ac:dyDescent="0.25">
      <c r="A46" s="137"/>
      <c r="B46" s="578" t="s">
        <v>38156</v>
      </c>
      <c r="C46" s="568"/>
      <c r="D46" s="568" t="s">
        <v>38157</v>
      </c>
      <c r="E46" s="568"/>
      <c r="F46" s="568">
        <v>4</v>
      </c>
      <c r="G46" s="568"/>
      <c r="H46" s="579" t="s">
        <v>38159</v>
      </c>
      <c r="I46" s="568" t="s">
        <v>38160</v>
      </c>
      <c r="J46" s="568" t="s">
        <v>38161</v>
      </c>
      <c r="K46" s="568" t="s">
        <v>38162</v>
      </c>
      <c r="L46" s="568" t="s">
        <v>38163</v>
      </c>
      <c r="M46" s="568" t="s">
        <v>38164</v>
      </c>
      <c r="N46" s="568" t="s">
        <v>38165</v>
      </c>
      <c r="O46" s="568" t="s">
        <v>38166</v>
      </c>
      <c r="P46" s="568" t="s">
        <v>38167</v>
      </c>
      <c r="Q46" s="568" t="s">
        <v>38168</v>
      </c>
      <c r="R46" s="568" t="s">
        <v>38169</v>
      </c>
      <c r="S46" s="568" t="s">
        <v>38170</v>
      </c>
      <c r="T46" s="568" t="s">
        <v>38171</v>
      </c>
      <c r="U46" s="568" t="s">
        <v>38172</v>
      </c>
      <c r="V46" s="568" t="s">
        <v>38173</v>
      </c>
      <c r="W46" s="568" t="s">
        <v>38174</v>
      </c>
      <c r="X46" s="568" t="s">
        <v>38175</v>
      </c>
      <c r="Y46" s="568" t="s">
        <v>38176</v>
      </c>
      <c r="Z46" s="568" t="s">
        <v>38177</v>
      </c>
      <c r="AA46" s="568" t="s">
        <v>38178</v>
      </c>
      <c r="AB46" s="568" t="s">
        <v>38179</v>
      </c>
      <c r="AC46" s="568" t="s">
        <v>38180</v>
      </c>
      <c r="AD46" s="568" t="s">
        <v>38181</v>
      </c>
      <c r="AE46" s="568" t="s">
        <v>38182</v>
      </c>
      <c r="AF46" s="568" t="s">
        <v>38183</v>
      </c>
      <c r="AG46" s="568" t="s">
        <v>38184</v>
      </c>
      <c r="AH46" s="568" t="s">
        <v>38185</v>
      </c>
      <c r="AI46" s="568" t="s">
        <v>38186</v>
      </c>
      <c r="AJ46" s="568" t="s">
        <v>38187</v>
      </c>
      <c r="AK46" s="568" t="s">
        <v>38188</v>
      </c>
      <c r="AL46" s="568" t="s">
        <v>46840</v>
      </c>
      <c r="AM46" s="568" t="s">
        <v>46841</v>
      </c>
      <c r="AN46" s="580" t="s">
        <v>38189</v>
      </c>
      <c r="AO46" s="568" t="s">
        <v>38190</v>
      </c>
      <c r="AP46" s="568" t="s">
        <v>38192</v>
      </c>
      <c r="AQ46" s="568" t="s">
        <v>38193</v>
      </c>
      <c r="AR46" s="581" t="s">
        <v>38194</v>
      </c>
      <c r="AS46" s="568" t="s">
        <v>38195</v>
      </c>
      <c r="AT46" s="568" t="s">
        <v>38196</v>
      </c>
      <c r="AU46" s="568" t="s">
        <v>38197</v>
      </c>
      <c r="AV46" s="568" t="s">
        <v>38198</v>
      </c>
      <c r="AW46" s="568" t="s">
        <v>38199</v>
      </c>
      <c r="AX46" s="568" t="s">
        <v>38200</v>
      </c>
      <c r="AY46" s="568" t="s">
        <v>38201</v>
      </c>
      <c r="AZ46" s="568" t="s">
        <v>38202</v>
      </c>
      <c r="BA46" s="568" t="s">
        <v>38203</v>
      </c>
      <c r="BB46" s="568" t="s">
        <v>38204</v>
      </c>
      <c r="BC46" s="568" t="s">
        <v>38205</v>
      </c>
      <c r="BD46" s="568" t="s">
        <v>38206</v>
      </c>
      <c r="BE46" s="568" t="s">
        <v>38207</v>
      </c>
      <c r="BF46" s="568" t="s">
        <v>38208</v>
      </c>
      <c r="BG46" s="568" t="s">
        <v>38209</v>
      </c>
      <c r="BH46" s="568" t="s">
        <v>38210</v>
      </c>
      <c r="BI46" s="568" t="s">
        <v>38211</v>
      </c>
      <c r="BJ46" s="568" t="s">
        <v>38212</v>
      </c>
      <c r="BK46" s="568" t="s">
        <v>38213</v>
      </c>
      <c r="BL46" s="568" t="s">
        <v>38214</v>
      </c>
      <c r="BM46" s="568" t="s">
        <v>38215</v>
      </c>
      <c r="BN46" s="568" t="s">
        <v>38216</v>
      </c>
      <c r="BO46" s="568" t="s">
        <v>38217</v>
      </c>
      <c r="BP46" s="568" t="s">
        <v>38218</v>
      </c>
      <c r="BQ46" s="568" t="s">
        <v>38219</v>
      </c>
      <c r="BR46" s="568" t="s">
        <v>38220</v>
      </c>
      <c r="BS46" s="568" t="s">
        <v>38221</v>
      </c>
      <c r="BT46" s="568" t="s">
        <v>38222</v>
      </c>
      <c r="BU46" s="568" t="s">
        <v>38223</v>
      </c>
      <c r="BV46" s="568" t="s">
        <v>38224</v>
      </c>
      <c r="BW46" s="568" t="s">
        <v>38225</v>
      </c>
      <c r="BX46" s="568" t="s">
        <v>38226</v>
      </c>
      <c r="BY46" s="568" t="s">
        <v>38227</v>
      </c>
      <c r="BZ46" s="568" t="s">
        <v>38228</v>
      </c>
      <c r="CA46" s="568" t="s">
        <v>38229</v>
      </c>
      <c r="CB46" s="568" t="s">
        <v>38230</v>
      </c>
      <c r="CC46" s="568" t="s">
        <v>38231</v>
      </c>
      <c r="CD46" s="568" t="s">
        <v>38232</v>
      </c>
      <c r="CE46" s="568" t="s">
        <v>38233</v>
      </c>
      <c r="CF46" s="568" t="s">
        <v>38234</v>
      </c>
      <c r="CG46" s="568" t="s">
        <v>38235</v>
      </c>
      <c r="CH46" s="568" t="s">
        <v>38236</v>
      </c>
      <c r="CI46" s="568" t="s">
        <v>38237</v>
      </c>
      <c r="CJ46" s="568" t="s">
        <v>38238</v>
      </c>
      <c r="CK46" s="568" t="s">
        <v>38239</v>
      </c>
      <c r="CL46" s="568" t="s">
        <v>38240</v>
      </c>
      <c r="CM46" s="568" t="s">
        <v>38241</v>
      </c>
      <c r="CN46" s="568" t="s">
        <v>38242</v>
      </c>
      <c r="CO46" s="568" t="s">
        <v>38243</v>
      </c>
      <c r="CP46" s="568" t="s">
        <v>38244</v>
      </c>
      <c r="CQ46" s="568" t="s">
        <v>38245</v>
      </c>
      <c r="CR46" s="568" t="s">
        <v>38246</v>
      </c>
      <c r="CS46" s="568" t="s">
        <v>46842</v>
      </c>
      <c r="CT46" s="568" t="s">
        <v>38248</v>
      </c>
      <c r="CU46" s="568" t="s">
        <v>38249</v>
      </c>
      <c r="CV46" s="568" t="s">
        <v>38250</v>
      </c>
      <c r="CW46" s="568" t="s">
        <v>46843</v>
      </c>
      <c r="CX46" s="568" t="s">
        <v>46844</v>
      </c>
      <c r="CY46" s="581" t="s">
        <v>38253</v>
      </c>
      <c r="CZ46" s="568" t="s">
        <v>38254</v>
      </c>
      <c r="DA46" s="568" t="s">
        <v>38255</v>
      </c>
      <c r="DB46" s="568" t="s">
        <v>38256</v>
      </c>
      <c r="DC46" s="568" t="s">
        <v>38251</v>
      </c>
      <c r="DD46" s="581" t="s">
        <v>38257</v>
      </c>
      <c r="DE46" s="568" t="s">
        <v>38258</v>
      </c>
      <c r="DF46" s="582" t="s">
        <v>38259</v>
      </c>
      <c r="DG46" s="582" t="s">
        <v>38260</v>
      </c>
      <c r="DH46" s="568" t="s">
        <v>38261</v>
      </c>
      <c r="DI46" s="583" t="s">
        <v>38262</v>
      </c>
      <c r="DJ46" s="583" t="s">
        <v>38263</v>
      </c>
      <c r="DK46" s="568" t="s">
        <v>38264</v>
      </c>
      <c r="DL46" s="568" t="s">
        <v>38265</v>
      </c>
      <c r="DM46" s="568" t="s">
        <v>38266</v>
      </c>
      <c r="DN46" s="582" t="s">
        <v>38267</v>
      </c>
      <c r="DO46" s="582" t="s">
        <v>38268</v>
      </c>
      <c r="DP46" s="582" t="s">
        <v>38269</v>
      </c>
      <c r="DQ46" s="582" t="s">
        <v>38270</v>
      </c>
      <c r="DR46" s="582" t="s">
        <v>38271</v>
      </c>
      <c r="DS46" s="582" t="s">
        <v>38272</v>
      </c>
      <c r="DT46" s="582" t="s">
        <v>38273</v>
      </c>
      <c r="DU46" s="582" t="s">
        <v>38071</v>
      </c>
      <c r="DV46" s="582" t="s">
        <v>38072</v>
      </c>
      <c r="DW46" s="582" t="s">
        <v>38274</v>
      </c>
      <c r="DX46" s="582" t="s">
        <v>38275</v>
      </c>
      <c r="DY46" s="582" t="s">
        <v>38276</v>
      </c>
      <c r="DZ46" s="582" t="s">
        <v>38277</v>
      </c>
      <c r="EA46" s="580" t="s">
        <v>38278</v>
      </c>
      <c r="EB46" s="580" t="s">
        <v>38279</v>
      </c>
      <c r="EC46" s="583" t="s">
        <v>38280</v>
      </c>
      <c r="ED46" s="583" t="s">
        <v>38281</v>
      </c>
      <c r="EE46" s="583" t="s">
        <v>38282</v>
      </c>
      <c r="EF46" s="568" t="s">
        <v>38283</v>
      </c>
      <c r="EG46" s="568" t="s">
        <v>38284</v>
      </c>
      <c r="EH46" s="568" t="s">
        <v>38285</v>
      </c>
      <c r="EI46" s="583" t="s">
        <v>38286</v>
      </c>
      <c r="EJ46" s="568" t="s">
        <v>38287</v>
      </c>
      <c r="EK46" s="568" t="s">
        <v>38288</v>
      </c>
      <c r="EL46" s="568" t="s">
        <v>38289</v>
      </c>
      <c r="EM46" s="568" t="s">
        <v>38290</v>
      </c>
      <c r="EN46" s="568" t="s">
        <v>38291</v>
      </c>
      <c r="EO46" s="568" t="s">
        <v>38088</v>
      </c>
      <c r="EP46" s="583" t="s">
        <v>39398</v>
      </c>
      <c r="EQ46" s="583" t="s">
        <v>39399</v>
      </c>
      <c r="ER46" s="583" t="s">
        <v>39391</v>
      </c>
      <c r="ES46" s="584" t="s">
        <v>46845</v>
      </c>
      <c r="ET46" s="585" t="s">
        <v>46846</v>
      </c>
      <c r="EU46" s="585" t="s">
        <v>46847</v>
      </c>
      <c r="EV46" s="585" t="s">
        <v>46848</v>
      </c>
      <c r="EW46" s="586" t="s">
        <v>46849</v>
      </c>
      <c r="EX46" s="586" t="s">
        <v>46850</v>
      </c>
      <c r="EY46" s="586" t="s">
        <v>46851</v>
      </c>
      <c r="EZ46" s="586" t="s">
        <v>46852</v>
      </c>
      <c r="FA46" s="586" t="s">
        <v>46853</v>
      </c>
      <c r="FB46" s="586" t="s">
        <v>46854</v>
      </c>
      <c r="FC46" s="586" t="s">
        <v>46855</v>
      </c>
      <c r="FD46" s="586" t="s">
        <v>46856</v>
      </c>
      <c r="FE46" s="586" t="s">
        <v>46857</v>
      </c>
      <c r="FF46" s="568" t="s">
        <v>46858</v>
      </c>
      <c r="FG46" s="568" t="s">
        <v>29670</v>
      </c>
      <c r="FH46" s="583" t="s">
        <v>38292</v>
      </c>
      <c r="FI46" s="587" t="s">
        <v>38293</v>
      </c>
      <c r="FJ46" s="568" t="s">
        <v>38294</v>
      </c>
      <c r="FK46" s="580" t="s">
        <v>38295</v>
      </c>
      <c r="FL46" s="580" t="s">
        <v>38503</v>
      </c>
      <c r="FM46" s="580" t="s">
        <v>38504</v>
      </c>
      <c r="FN46" s="585" t="s">
        <v>38298</v>
      </c>
      <c r="FO46" s="585" t="s">
        <v>38299</v>
      </c>
      <c r="FP46" s="585" t="s">
        <v>38300</v>
      </c>
      <c r="FQ46" s="587" t="s">
        <v>38301</v>
      </c>
      <c r="FR46" s="585" t="s">
        <v>38302</v>
      </c>
      <c r="FS46" s="585" t="s">
        <v>38303</v>
      </c>
      <c r="FT46" s="585" t="s">
        <v>38304</v>
      </c>
      <c r="FU46" s="587" t="s">
        <v>38305</v>
      </c>
      <c r="FV46" s="585" t="s">
        <v>38306</v>
      </c>
      <c r="FW46" s="585" t="s">
        <v>38307</v>
      </c>
      <c r="FX46" s="585" t="s">
        <v>38308</v>
      </c>
      <c r="FY46" s="587" t="s">
        <v>38309</v>
      </c>
      <c r="FZ46" s="580" t="s">
        <v>38310</v>
      </c>
      <c r="GA46" s="580" t="s">
        <v>38311</v>
      </c>
      <c r="GB46" s="585" t="s">
        <v>38312</v>
      </c>
      <c r="GC46" s="588" t="s">
        <v>46859</v>
      </c>
      <c r="GD46" s="568" t="s">
        <v>46860</v>
      </c>
      <c r="GE46" s="568"/>
      <c r="GF46" s="568" t="s">
        <v>46861</v>
      </c>
      <c r="GG46" s="568" t="s">
        <v>51563</v>
      </c>
      <c r="GH46" s="589">
        <v>0</v>
      </c>
      <c r="GI46" s="568">
        <v>0</v>
      </c>
      <c r="GJ46" s="568">
        <v>0</v>
      </c>
      <c r="GK46" s="568">
        <v>0</v>
      </c>
      <c r="GL46" s="568">
        <v>0</v>
      </c>
      <c r="GM46" s="568">
        <v>0</v>
      </c>
      <c r="GN46" s="568">
        <v>0</v>
      </c>
      <c r="GO46" s="568">
        <v>0</v>
      </c>
      <c r="GP46" s="568">
        <v>0</v>
      </c>
      <c r="GQ46" s="568">
        <v>0</v>
      </c>
      <c r="GR46" s="568">
        <v>0</v>
      </c>
      <c r="GS46" s="568">
        <v>0</v>
      </c>
      <c r="GT46" s="568">
        <v>0</v>
      </c>
      <c r="GU46" s="568">
        <v>0</v>
      </c>
      <c r="GV46" s="568">
        <v>0</v>
      </c>
      <c r="GW46" s="568">
        <v>0</v>
      </c>
      <c r="GX46" s="568">
        <v>0</v>
      </c>
      <c r="GY46" s="568">
        <v>0</v>
      </c>
      <c r="GZ46" s="568">
        <v>0</v>
      </c>
      <c r="HA46" s="568">
        <v>0</v>
      </c>
      <c r="HB46" s="568">
        <v>0</v>
      </c>
      <c r="HC46" s="568">
        <v>0</v>
      </c>
      <c r="HD46" s="568">
        <v>0</v>
      </c>
      <c r="HE46" s="568">
        <v>0</v>
      </c>
      <c r="HF46" s="568">
        <v>0</v>
      </c>
      <c r="HG46" s="568">
        <v>0</v>
      </c>
      <c r="HH46" s="568">
        <v>0</v>
      </c>
      <c r="HI46" s="568">
        <v>0</v>
      </c>
      <c r="HJ46" s="568">
        <v>0</v>
      </c>
      <c r="HK46" s="568">
        <v>0</v>
      </c>
      <c r="HL46" s="568">
        <v>0</v>
      </c>
      <c r="HM46" s="568">
        <v>0</v>
      </c>
      <c r="HN46" s="568">
        <v>0</v>
      </c>
      <c r="HO46" s="568">
        <v>0</v>
      </c>
      <c r="HP46" s="568">
        <v>0</v>
      </c>
      <c r="HQ46" s="568">
        <v>0</v>
      </c>
      <c r="HR46" s="568">
        <v>0</v>
      </c>
      <c r="HS46" s="568">
        <v>0</v>
      </c>
      <c r="HT46" s="568">
        <v>0</v>
      </c>
      <c r="HU46" s="568">
        <v>0</v>
      </c>
      <c r="HV46" s="568">
        <v>0</v>
      </c>
      <c r="HW46" s="568">
        <v>0</v>
      </c>
      <c r="HX46" s="568">
        <v>0</v>
      </c>
      <c r="HY46" s="568">
        <v>0</v>
      </c>
      <c r="HZ46" s="568">
        <v>0</v>
      </c>
      <c r="IA46" s="568">
        <v>0</v>
      </c>
      <c r="IB46" s="568">
        <v>0</v>
      </c>
      <c r="IC46" s="568">
        <v>0</v>
      </c>
      <c r="ID46" s="568">
        <v>0</v>
      </c>
      <c r="IE46" s="568">
        <v>0</v>
      </c>
      <c r="IF46" s="568">
        <v>0</v>
      </c>
      <c r="IG46" s="568">
        <v>0</v>
      </c>
      <c r="IH46" s="568">
        <v>0</v>
      </c>
      <c r="II46" s="568">
        <v>0</v>
      </c>
      <c r="IJ46" s="568">
        <v>0</v>
      </c>
      <c r="IK46" s="568">
        <v>0</v>
      </c>
      <c r="IL46" s="568">
        <v>0</v>
      </c>
      <c r="IM46" s="589">
        <v>0</v>
      </c>
      <c r="IN46" s="568" t="s">
        <v>46879</v>
      </c>
      <c r="IO46" s="568" t="s">
        <v>46880</v>
      </c>
      <c r="IP46" s="568" t="s">
        <v>46881</v>
      </c>
      <c r="IQ46" s="568" t="s">
        <v>46882</v>
      </c>
      <c r="IR46" s="568" t="s">
        <v>46883</v>
      </c>
      <c r="IS46" s="568" t="s">
        <v>46884</v>
      </c>
      <c r="IT46" s="568" t="s">
        <v>46885</v>
      </c>
      <c r="IU46" s="568" t="s">
        <v>46886</v>
      </c>
      <c r="IV46" s="568" t="s">
        <v>46887</v>
      </c>
      <c r="IW46" s="568" t="s">
        <v>46888</v>
      </c>
      <c r="IX46" s="568" t="s">
        <v>46889</v>
      </c>
      <c r="IY46" s="568" t="s">
        <v>46890</v>
      </c>
      <c r="IZ46" s="568" t="s">
        <v>46891</v>
      </c>
      <c r="JA46" s="568" t="s">
        <v>46892</v>
      </c>
      <c r="JB46" s="568" t="s">
        <v>46893</v>
      </c>
      <c r="JC46" s="568" t="s">
        <v>46894</v>
      </c>
      <c r="JD46" s="568" t="s">
        <v>46895</v>
      </c>
      <c r="JE46" s="568" t="s">
        <v>46896</v>
      </c>
      <c r="JF46" s="568" t="s">
        <v>46897</v>
      </c>
      <c r="JG46" s="568" t="s">
        <v>46898</v>
      </c>
      <c r="JH46" s="568" t="s">
        <v>46899</v>
      </c>
      <c r="JI46" s="568" t="s">
        <v>46900</v>
      </c>
      <c r="JJ46" s="568" t="s">
        <v>46901</v>
      </c>
      <c r="JK46" s="568" t="s">
        <v>46902</v>
      </c>
      <c r="JL46" s="568" t="s">
        <v>46903</v>
      </c>
      <c r="JM46" s="568" t="s">
        <v>46904</v>
      </c>
      <c r="JN46" s="568" t="s">
        <v>46905</v>
      </c>
      <c r="JO46" s="568" t="s">
        <v>46906</v>
      </c>
      <c r="JP46" s="568" t="s">
        <v>46907</v>
      </c>
      <c r="JQ46" s="568" t="s">
        <v>46908</v>
      </c>
      <c r="JR46" s="568" t="s">
        <v>46909</v>
      </c>
      <c r="JS46" s="568" t="s">
        <v>46910</v>
      </c>
      <c r="JT46" s="568" t="s">
        <v>46911</v>
      </c>
      <c r="JU46" s="568" t="s">
        <v>46912</v>
      </c>
      <c r="JV46" s="568" t="s">
        <v>46913</v>
      </c>
      <c r="JW46" s="568" t="s">
        <v>46914</v>
      </c>
      <c r="JX46" s="568" t="s">
        <v>46915</v>
      </c>
      <c r="JY46" s="568" t="s">
        <v>46916</v>
      </c>
      <c r="JZ46" s="568" t="s">
        <v>46917</v>
      </c>
      <c r="KA46" s="568" t="s">
        <v>46918</v>
      </c>
      <c r="KB46" s="568" t="s">
        <v>46919</v>
      </c>
      <c r="KC46" s="568" t="s">
        <v>46920</v>
      </c>
      <c r="KD46" s="568" t="s">
        <v>46921</v>
      </c>
      <c r="KE46" s="568" t="s">
        <v>46922</v>
      </c>
      <c r="KF46" s="568" t="s">
        <v>46923</v>
      </c>
      <c r="KG46" s="568" t="s">
        <v>46924</v>
      </c>
      <c r="KH46" s="568" t="s">
        <v>46925</v>
      </c>
      <c r="KI46" s="568"/>
      <c r="KJ46" s="568" t="s">
        <v>37792</v>
      </c>
      <c r="KK46" s="568" t="s">
        <v>37793</v>
      </c>
      <c r="KL46" s="568" t="s">
        <v>37794</v>
      </c>
      <c r="KM46" s="568" t="s">
        <v>38356</v>
      </c>
      <c r="KN46" s="568" t="s">
        <v>38357</v>
      </c>
      <c r="KO46" s="568" t="s">
        <v>38358</v>
      </c>
      <c r="KP46" s="568" t="s">
        <v>38359</v>
      </c>
      <c r="KQ46" s="568"/>
      <c r="KR46" s="568"/>
      <c r="KS46" s="568"/>
      <c r="KT46" s="568"/>
      <c r="KU46" s="568"/>
      <c r="KV46" s="568"/>
      <c r="KW46" s="568"/>
      <c r="KX46" s="568"/>
      <c r="KY46" s="568"/>
      <c r="KZ46" s="568"/>
      <c r="LA46" s="568"/>
      <c r="LB46" s="568"/>
      <c r="LC46" s="568"/>
      <c r="LD46" s="568"/>
      <c r="LE46" s="568"/>
      <c r="LF46" s="568"/>
      <c r="LG46" s="568"/>
      <c r="LH46" s="568"/>
      <c r="LI46" s="568"/>
      <c r="LJ46" s="568"/>
      <c r="LK46" s="568"/>
      <c r="LL46" s="568"/>
      <c r="LM46" s="568"/>
      <c r="LN46" s="568"/>
      <c r="LO46" s="568"/>
      <c r="LP46" s="568"/>
      <c r="LQ46" s="568"/>
      <c r="LR46" s="568"/>
      <c r="LS46" s="568"/>
      <c r="LT46" s="568"/>
      <c r="LU46" s="568"/>
      <c r="LV46" s="568"/>
      <c r="LW46" s="568"/>
      <c r="LX46" s="568"/>
      <c r="LY46" s="568"/>
      <c r="LZ46" s="568"/>
      <c r="MA46" s="568"/>
      <c r="MB46" s="568"/>
      <c r="MC46" s="568"/>
      <c r="MD46" s="568"/>
      <c r="ME46" s="568"/>
      <c r="MF46" s="568"/>
      <c r="MG46" s="570" t="s">
        <v>46944</v>
      </c>
      <c r="MH46" s="570" t="s">
        <v>46945</v>
      </c>
      <c r="MI46" s="570" t="s">
        <v>46946</v>
      </c>
      <c r="MJ46" s="570" t="s">
        <v>46947</v>
      </c>
      <c r="MK46" s="570" t="s">
        <v>46948</v>
      </c>
      <c r="ML46" s="570" t="s">
        <v>46949</v>
      </c>
      <c r="MM46" s="570" t="s">
        <v>46950</v>
      </c>
      <c r="MN46" s="570" t="s">
        <v>46951</v>
      </c>
      <c r="MO46" s="570" t="s">
        <v>46952</v>
      </c>
      <c r="MP46" s="570" t="s">
        <v>46953</v>
      </c>
      <c r="MQ46" s="570" t="s">
        <v>46954</v>
      </c>
      <c r="MR46" s="570" t="s">
        <v>46955</v>
      </c>
      <c r="MS46" s="570" t="s">
        <v>46956</v>
      </c>
      <c r="MT46" s="570" t="s">
        <v>46957</v>
      </c>
      <c r="MU46" s="570" t="s">
        <v>46958</v>
      </c>
      <c r="MV46" s="570" t="s">
        <v>46959</v>
      </c>
      <c r="MW46" s="570" t="s">
        <v>46960</v>
      </c>
      <c r="MX46" s="570" t="s">
        <v>46961</v>
      </c>
      <c r="MY46" s="570" t="s">
        <v>46962</v>
      </c>
      <c r="MZ46" s="570" t="s">
        <v>46963</v>
      </c>
      <c r="NA46" s="570" t="s">
        <v>46964</v>
      </c>
      <c r="NB46" s="572" t="s">
        <v>46965</v>
      </c>
      <c r="NC46" s="570" t="s">
        <v>46966</v>
      </c>
      <c r="ND46" s="570" t="s">
        <v>46967</v>
      </c>
      <c r="NE46" s="570" t="s">
        <v>46968</v>
      </c>
      <c r="NF46" s="570" t="s">
        <v>46969</v>
      </c>
      <c r="NG46" s="570" t="s">
        <v>46970</v>
      </c>
      <c r="NH46" s="570" t="s">
        <v>46971</v>
      </c>
      <c r="NI46" s="570" t="s">
        <v>46972</v>
      </c>
      <c r="NJ46" s="572" t="s">
        <v>46973</v>
      </c>
      <c r="NK46" s="572" t="s">
        <v>46974</v>
      </c>
      <c r="NL46" s="572" t="s">
        <v>46975</v>
      </c>
      <c r="NM46" s="572" t="s">
        <v>46976</v>
      </c>
      <c r="NN46" s="572" t="s">
        <v>46977</v>
      </c>
      <c r="NO46" s="573" t="s">
        <v>46978</v>
      </c>
      <c r="NP46" s="573" t="s">
        <v>46979</v>
      </c>
      <c r="NQ46" s="570" t="s">
        <v>46980</v>
      </c>
      <c r="NR46" s="570" t="s">
        <v>46981</v>
      </c>
      <c r="NS46" s="570" t="s">
        <v>46982</v>
      </c>
      <c r="NT46" s="574" t="s">
        <v>46983</v>
      </c>
      <c r="NU46" s="572" t="s">
        <v>46984</v>
      </c>
      <c r="NV46" s="571" t="s">
        <v>46985</v>
      </c>
      <c r="NW46" s="571" t="s">
        <v>46986</v>
      </c>
      <c r="NX46" s="575" t="s">
        <v>46987</v>
      </c>
      <c r="NY46" s="571" t="s">
        <v>46988</v>
      </c>
      <c r="NZ46" s="570" t="s">
        <v>46989</v>
      </c>
      <c r="OA46" s="570" t="s">
        <v>46990</v>
      </c>
      <c r="OB46" s="576" t="s">
        <v>46991</v>
      </c>
    </row>
    <row r="47" spans="1:392" ht="15" x14ac:dyDescent="0.25">
      <c r="A47" s="137"/>
      <c r="B47" s="578" t="s">
        <v>38381</v>
      </c>
      <c r="C47" s="568"/>
      <c r="D47" s="568" t="s">
        <v>38382</v>
      </c>
      <c r="E47" s="568"/>
      <c r="F47" s="568">
        <v>5</v>
      </c>
      <c r="G47" s="568"/>
      <c r="H47" s="579" t="s">
        <v>38384</v>
      </c>
      <c r="I47" s="568" t="s">
        <v>38385</v>
      </c>
      <c r="J47" s="568" t="s">
        <v>38386</v>
      </c>
      <c r="K47" s="568" t="s">
        <v>38387</v>
      </c>
      <c r="L47" s="568" t="s">
        <v>38388</v>
      </c>
      <c r="M47" s="568" t="s">
        <v>38389</v>
      </c>
      <c r="N47" s="568" t="s">
        <v>38390</v>
      </c>
      <c r="O47" s="568" t="s">
        <v>38391</v>
      </c>
      <c r="P47" s="568" t="s">
        <v>38392</v>
      </c>
      <c r="Q47" s="568" t="s">
        <v>38393</v>
      </c>
      <c r="R47" s="568" t="s">
        <v>38394</v>
      </c>
      <c r="S47" s="568" t="s">
        <v>38395</v>
      </c>
      <c r="T47" s="568" t="s">
        <v>38396</v>
      </c>
      <c r="U47" s="568" t="s">
        <v>38397</v>
      </c>
      <c r="V47" s="568" t="s">
        <v>38398</v>
      </c>
      <c r="W47" s="568" t="s">
        <v>38399</v>
      </c>
      <c r="X47" s="568" t="s">
        <v>38400</v>
      </c>
      <c r="Y47" s="568" t="s">
        <v>38401</v>
      </c>
      <c r="Z47" s="568" t="s">
        <v>38402</v>
      </c>
      <c r="AA47" s="568" t="s">
        <v>38403</v>
      </c>
      <c r="AB47" s="568" t="s">
        <v>38404</v>
      </c>
      <c r="AC47" s="568" t="s">
        <v>38405</v>
      </c>
      <c r="AD47" s="568" t="s">
        <v>38406</v>
      </c>
      <c r="AE47" s="568" t="s">
        <v>38407</v>
      </c>
      <c r="AF47" s="568" t="s">
        <v>38408</v>
      </c>
      <c r="AG47" s="568" t="s">
        <v>38409</v>
      </c>
      <c r="AH47" s="568" t="s">
        <v>38410</v>
      </c>
      <c r="AI47" s="568" t="s">
        <v>38411</v>
      </c>
      <c r="AJ47" s="568" t="s">
        <v>38412</v>
      </c>
      <c r="AK47" s="568" t="s">
        <v>38413</v>
      </c>
      <c r="AL47" s="568" t="s">
        <v>46992</v>
      </c>
      <c r="AM47" s="568" t="s">
        <v>46993</v>
      </c>
      <c r="AN47" s="580" t="s">
        <v>38414</v>
      </c>
      <c r="AO47" s="568" t="s">
        <v>38415</v>
      </c>
      <c r="AP47" s="568" t="s">
        <v>38417</v>
      </c>
      <c r="AQ47" s="568" t="s">
        <v>38418</v>
      </c>
      <c r="AR47" s="581" t="s">
        <v>38419</v>
      </c>
      <c r="AS47" s="568" t="s">
        <v>38420</v>
      </c>
      <c r="AT47" s="568" t="s">
        <v>38421</v>
      </c>
      <c r="AU47" s="568" t="s">
        <v>38422</v>
      </c>
      <c r="AV47" s="568" t="s">
        <v>38423</v>
      </c>
      <c r="AW47" s="568" t="s">
        <v>38424</v>
      </c>
      <c r="AX47" s="568" t="s">
        <v>38425</v>
      </c>
      <c r="AY47" s="568" t="s">
        <v>38426</v>
      </c>
      <c r="AZ47" s="568" t="s">
        <v>38427</v>
      </c>
      <c r="BA47" s="568" t="s">
        <v>38428</v>
      </c>
      <c r="BB47" s="568" t="s">
        <v>38429</v>
      </c>
      <c r="BC47" s="568" t="s">
        <v>38430</v>
      </c>
      <c r="BD47" s="568" t="s">
        <v>38431</v>
      </c>
      <c r="BE47" s="568" t="s">
        <v>38432</v>
      </c>
      <c r="BF47" s="568" t="s">
        <v>38433</v>
      </c>
      <c r="BG47" s="568" t="s">
        <v>38434</v>
      </c>
      <c r="BH47" s="568" t="s">
        <v>38435</v>
      </c>
      <c r="BI47" s="568" t="s">
        <v>38436</v>
      </c>
      <c r="BJ47" s="568" t="s">
        <v>38437</v>
      </c>
      <c r="BK47" s="568" t="s">
        <v>38438</v>
      </c>
      <c r="BL47" s="568" t="s">
        <v>38439</v>
      </c>
      <c r="BM47" s="568" t="s">
        <v>38440</v>
      </c>
      <c r="BN47" s="568" t="s">
        <v>38441</v>
      </c>
      <c r="BO47" s="568" t="s">
        <v>38442</v>
      </c>
      <c r="BP47" s="568" t="s">
        <v>38443</v>
      </c>
      <c r="BQ47" s="568" t="s">
        <v>38444</v>
      </c>
      <c r="BR47" s="568" t="s">
        <v>38445</v>
      </c>
      <c r="BS47" s="568" t="s">
        <v>38446</v>
      </c>
      <c r="BT47" s="568" t="s">
        <v>38447</v>
      </c>
      <c r="BU47" s="568" t="s">
        <v>38448</v>
      </c>
      <c r="BV47" s="568" t="s">
        <v>38449</v>
      </c>
      <c r="BW47" s="568" t="s">
        <v>38450</v>
      </c>
      <c r="BX47" s="568" t="s">
        <v>38451</v>
      </c>
      <c r="BY47" s="568" t="s">
        <v>38452</v>
      </c>
      <c r="BZ47" s="568" t="s">
        <v>38453</v>
      </c>
      <c r="CA47" s="568" t="s">
        <v>38454</v>
      </c>
      <c r="CB47" s="568" t="s">
        <v>38455</v>
      </c>
      <c r="CC47" s="568" t="s">
        <v>38456</v>
      </c>
      <c r="CD47" s="568" t="s">
        <v>38457</v>
      </c>
      <c r="CE47" s="568" t="s">
        <v>38458</v>
      </c>
      <c r="CF47" s="568" t="s">
        <v>38459</v>
      </c>
      <c r="CG47" s="568" t="s">
        <v>38460</v>
      </c>
      <c r="CH47" s="568" t="s">
        <v>38461</v>
      </c>
      <c r="CI47" s="568" t="s">
        <v>38462</v>
      </c>
      <c r="CJ47" s="568" t="s">
        <v>38463</v>
      </c>
      <c r="CK47" s="568" t="s">
        <v>38464</v>
      </c>
      <c r="CL47" s="568" t="s">
        <v>38465</v>
      </c>
      <c r="CM47" s="568" t="s">
        <v>38466</v>
      </c>
      <c r="CN47" s="568" t="s">
        <v>38467</v>
      </c>
      <c r="CO47" s="568" t="s">
        <v>38468</v>
      </c>
      <c r="CP47" s="568" t="s">
        <v>38469</v>
      </c>
      <c r="CQ47" s="568" t="s">
        <v>38470</v>
      </c>
      <c r="CR47" s="568" t="s">
        <v>38471</v>
      </c>
      <c r="CS47" s="568" t="s">
        <v>46994</v>
      </c>
      <c r="CT47" s="568" t="s">
        <v>38473</v>
      </c>
      <c r="CU47" s="568" t="s">
        <v>38474</v>
      </c>
      <c r="CV47" s="568" t="s">
        <v>38475</v>
      </c>
      <c r="CW47" s="568" t="s">
        <v>46995</v>
      </c>
      <c r="CX47" s="568" t="s">
        <v>46996</v>
      </c>
      <c r="CY47" s="581" t="s">
        <v>38478</v>
      </c>
      <c r="CZ47" s="568" t="s">
        <v>38479</v>
      </c>
      <c r="DA47" s="568" t="s">
        <v>38480</v>
      </c>
      <c r="DB47" s="568" t="s">
        <v>38481</v>
      </c>
      <c r="DC47" s="568" t="s">
        <v>38476</v>
      </c>
      <c r="DD47" s="581" t="s">
        <v>38482</v>
      </c>
      <c r="DE47" s="568" t="s">
        <v>38483</v>
      </c>
      <c r="DF47" s="582" t="s">
        <v>38484</v>
      </c>
      <c r="DG47" s="582" t="s">
        <v>38485</v>
      </c>
      <c r="DH47" s="568" t="s">
        <v>38486</v>
      </c>
      <c r="DI47" s="583" t="s">
        <v>38487</v>
      </c>
      <c r="DJ47" s="583" t="s">
        <v>38488</v>
      </c>
      <c r="DK47" s="568" t="s">
        <v>38489</v>
      </c>
      <c r="DL47" s="568" t="s">
        <v>38490</v>
      </c>
      <c r="DM47" s="568" t="s">
        <v>38491</v>
      </c>
      <c r="DN47" s="582" t="s">
        <v>38492</v>
      </c>
      <c r="DO47" s="582" t="s">
        <v>38493</v>
      </c>
      <c r="DP47" s="582" t="s">
        <v>38494</v>
      </c>
      <c r="DQ47" s="582" t="s">
        <v>38495</v>
      </c>
      <c r="DR47" s="582" t="s">
        <v>38496</v>
      </c>
      <c r="DS47" s="582" t="s">
        <v>38497</v>
      </c>
      <c r="DT47" s="582" t="s">
        <v>38498</v>
      </c>
      <c r="DU47" s="582" t="s">
        <v>38296</v>
      </c>
      <c r="DV47" s="582" t="s">
        <v>38297</v>
      </c>
      <c r="DW47" s="582" t="s">
        <v>38499</v>
      </c>
      <c r="DX47" s="582" t="s">
        <v>38500</v>
      </c>
      <c r="DY47" s="582" t="s">
        <v>38501</v>
      </c>
      <c r="DZ47" s="582" t="s">
        <v>38502</v>
      </c>
      <c r="EA47" s="580" t="s">
        <v>38503</v>
      </c>
      <c r="EB47" s="580" t="s">
        <v>38504</v>
      </c>
      <c r="EC47" s="583" t="s">
        <v>38505</v>
      </c>
      <c r="ED47" s="583" t="s">
        <v>38506</v>
      </c>
      <c r="EE47" s="583" t="s">
        <v>38507</v>
      </c>
      <c r="EF47" s="568" t="s">
        <v>38508</v>
      </c>
      <c r="EG47" s="568" t="s">
        <v>38509</v>
      </c>
      <c r="EH47" s="568" t="s">
        <v>38510</v>
      </c>
      <c r="EI47" s="583" t="s">
        <v>38511</v>
      </c>
      <c r="EJ47" s="568" t="s">
        <v>38512</v>
      </c>
      <c r="EK47" s="568" t="s">
        <v>38513</v>
      </c>
      <c r="EL47" s="568" t="s">
        <v>38514</v>
      </c>
      <c r="EM47" s="568" t="s">
        <v>38515</v>
      </c>
      <c r="EN47" s="568" t="s">
        <v>38516</v>
      </c>
      <c r="EO47" s="568" t="s">
        <v>38313</v>
      </c>
      <c r="EP47" s="583" t="s">
        <v>39407</v>
      </c>
      <c r="EQ47" s="583" t="s">
        <v>39408</v>
      </c>
      <c r="ER47" s="583" t="s">
        <v>39400</v>
      </c>
      <c r="ES47" s="584" t="s">
        <v>46997</v>
      </c>
      <c r="ET47" s="585" t="s">
        <v>46998</v>
      </c>
      <c r="EU47" s="585" t="s">
        <v>46999</v>
      </c>
      <c r="EV47" s="585" t="s">
        <v>47000</v>
      </c>
      <c r="EW47" s="586" t="s">
        <v>47001</v>
      </c>
      <c r="EX47" s="586" t="s">
        <v>47002</v>
      </c>
      <c r="EY47" s="586" t="s">
        <v>47003</v>
      </c>
      <c r="EZ47" s="586" t="s">
        <v>47004</v>
      </c>
      <c r="FA47" s="586" t="s">
        <v>47005</v>
      </c>
      <c r="FB47" s="586" t="s">
        <v>47006</v>
      </c>
      <c r="FC47" s="586" t="s">
        <v>47007</v>
      </c>
      <c r="FD47" s="586" t="s">
        <v>47008</v>
      </c>
      <c r="FE47" s="586" t="s">
        <v>47009</v>
      </c>
      <c r="FF47" s="568" t="s">
        <v>47010</v>
      </c>
      <c r="FG47" s="568" t="s">
        <v>29856</v>
      </c>
      <c r="FH47" s="583" t="s">
        <v>38517</v>
      </c>
      <c r="FI47" s="587" t="s">
        <v>38518</v>
      </c>
      <c r="FJ47" s="568" t="s">
        <v>38519</v>
      </c>
      <c r="FK47" s="580" t="s">
        <v>38520</v>
      </c>
      <c r="FL47" s="580" t="s">
        <v>38728</v>
      </c>
      <c r="FM47" s="580" t="s">
        <v>38729</v>
      </c>
      <c r="FN47" s="585" t="s">
        <v>38523</v>
      </c>
      <c r="FO47" s="585" t="s">
        <v>38524</v>
      </c>
      <c r="FP47" s="585" t="s">
        <v>38525</v>
      </c>
      <c r="FQ47" s="587" t="s">
        <v>38526</v>
      </c>
      <c r="FR47" s="585" t="s">
        <v>38527</v>
      </c>
      <c r="FS47" s="585" t="s">
        <v>38528</v>
      </c>
      <c r="FT47" s="585" t="s">
        <v>38529</v>
      </c>
      <c r="FU47" s="587" t="s">
        <v>38530</v>
      </c>
      <c r="FV47" s="585" t="s">
        <v>38531</v>
      </c>
      <c r="FW47" s="585" t="s">
        <v>38532</v>
      </c>
      <c r="FX47" s="585" t="s">
        <v>38533</v>
      </c>
      <c r="FY47" s="587" t="s">
        <v>38534</v>
      </c>
      <c r="FZ47" s="580" t="s">
        <v>38535</v>
      </c>
      <c r="GA47" s="580" t="s">
        <v>38536</v>
      </c>
      <c r="GB47" s="585" t="s">
        <v>38537</v>
      </c>
      <c r="GC47" s="588" t="s">
        <v>47011</v>
      </c>
      <c r="GD47" s="568" t="s">
        <v>47012</v>
      </c>
      <c r="GE47" s="568"/>
      <c r="GF47" s="568" t="s">
        <v>47013</v>
      </c>
      <c r="GG47" s="568" t="s">
        <v>51564</v>
      </c>
      <c r="GH47" s="589">
        <v>0</v>
      </c>
      <c r="GI47" s="568">
        <v>0</v>
      </c>
      <c r="GJ47" s="568">
        <v>0</v>
      </c>
      <c r="GK47" s="568">
        <v>0</v>
      </c>
      <c r="GL47" s="568">
        <v>0</v>
      </c>
      <c r="GM47" s="568">
        <v>0</v>
      </c>
      <c r="GN47" s="568">
        <v>0</v>
      </c>
      <c r="GO47" s="568">
        <v>0</v>
      </c>
      <c r="GP47" s="568">
        <v>0</v>
      </c>
      <c r="GQ47" s="568">
        <v>0</v>
      </c>
      <c r="GR47" s="568">
        <v>0</v>
      </c>
      <c r="GS47" s="568">
        <v>0</v>
      </c>
      <c r="GT47" s="568">
        <v>0</v>
      </c>
      <c r="GU47" s="568">
        <v>0</v>
      </c>
      <c r="GV47" s="568">
        <v>0</v>
      </c>
      <c r="GW47" s="568">
        <v>0</v>
      </c>
      <c r="GX47" s="568">
        <v>0</v>
      </c>
      <c r="GY47" s="568">
        <v>0</v>
      </c>
      <c r="GZ47" s="568">
        <v>0</v>
      </c>
      <c r="HA47" s="568">
        <v>0</v>
      </c>
      <c r="HB47" s="568">
        <v>0</v>
      </c>
      <c r="HC47" s="568">
        <v>0</v>
      </c>
      <c r="HD47" s="568">
        <v>0</v>
      </c>
      <c r="HE47" s="568">
        <v>0</v>
      </c>
      <c r="HF47" s="568">
        <v>0</v>
      </c>
      <c r="HG47" s="568">
        <v>0</v>
      </c>
      <c r="HH47" s="568">
        <v>0</v>
      </c>
      <c r="HI47" s="568">
        <v>0</v>
      </c>
      <c r="HJ47" s="568">
        <v>0</v>
      </c>
      <c r="HK47" s="568">
        <v>0</v>
      </c>
      <c r="HL47" s="568">
        <v>0</v>
      </c>
      <c r="HM47" s="568">
        <v>0</v>
      </c>
      <c r="HN47" s="568">
        <v>0</v>
      </c>
      <c r="HO47" s="568">
        <v>0</v>
      </c>
      <c r="HP47" s="568">
        <v>0</v>
      </c>
      <c r="HQ47" s="568">
        <v>0</v>
      </c>
      <c r="HR47" s="568">
        <v>0</v>
      </c>
      <c r="HS47" s="568">
        <v>0</v>
      </c>
      <c r="HT47" s="568">
        <v>0</v>
      </c>
      <c r="HU47" s="568">
        <v>0</v>
      </c>
      <c r="HV47" s="568">
        <v>0</v>
      </c>
      <c r="HW47" s="568">
        <v>0</v>
      </c>
      <c r="HX47" s="568">
        <v>0</v>
      </c>
      <c r="HY47" s="568">
        <v>0</v>
      </c>
      <c r="HZ47" s="568">
        <v>0</v>
      </c>
      <c r="IA47" s="568">
        <v>0</v>
      </c>
      <c r="IB47" s="568">
        <v>0</v>
      </c>
      <c r="IC47" s="568">
        <v>0</v>
      </c>
      <c r="ID47" s="568">
        <v>0</v>
      </c>
      <c r="IE47" s="568">
        <v>0</v>
      </c>
      <c r="IF47" s="568">
        <v>0</v>
      </c>
      <c r="IG47" s="568">
        <v>0</v>
      </c>
      <c r="IH47" s="568">
        <v>0</v>
      </c>
      <c r="II47" s="568">
        <v>0</v>
      </c>
      <c r="IJ47" s="568">
        <v>0</v>
      </c>
      <c r="IK47" s="568">
        <v>0</v>
      </c>
      <c r="IL47" s="568">
        <v>0</v>
      </c>
      <c r="IM47" s="589">
        <v>0</v>
      </c>
      <c r="IN47" s="568" t="s">
        <v>47031</v>
      </c>
      <c r="IO47" s="568" t="s">
        <v>47032</v>
      </c>
      <c r="IP47" s="568" t="s">
        <v>47033</v>
      </c>
      <c r="IQ47" s="568" t="s">
        <v>47034</v>
      </c>
      <c r="IR47" s="568" t="s">
        <v>47035</v>
      </c>
      <c r="IS47" s="568" t="s">
        <v>47036</v>
      </c>
      <c r="IT47" s="568" t="s">
        <v>47037</v>
      </c>
      <c r="IU47" s="568" t="s">
        <v>47038</v>
      </c>
      <c r="IV47" s="568" t="s">
        <v>47039</v>
      </c>
      <c r="IW47" s="568" t="s">
        <v>47040</v>
      </c>
      <c r="IX47" s="568" t="s">
        <v>47041</v>
      </c>
      <c r="IY47" s="568" t="s">
        <v>47042</v>
      </c>
      <c r="IZ47" s="568" t="s">
        <v>47043</v>
      </c>
      <c r="JA47" s="568" t="s">
        <v>47044</v>
      </c>
      <c r="JB47" s="568" t="s">
        <v>47045</v>
      </c>
      <c r="JC47" s="568" t="s">
        <v>47046</v>
      </c>
      <c r="JD47" s="568" t="s">
        <v>47047</v>
      </c>
      <c r="JE47" s="568" t="s">
        <v>47048</v>
      </c>
      <c r="JF47" s="568" t="s">
        <v>47049</v>
      </c>
      <c r="JG47" s="568" t="s">
        <v>47050</v>
      </c>
      <c r="JH47" s="568" t="s">
        <v>47051</v>
      </c>
      <c r="JI47" s="568" t="s">
        <v>47052</v>
      </c>
      <c r="JJ47" s="568" t="s">
        <v>47053</v>
      </c>
      <c r="JK47" s="568" t="s">
        <v>47054</v>
      </c>
      <c r="JL47" s="568" t="s">
        <v>47055</v>
      </c>
      <c r="JM47" s="568" t="s">
        <v>47056</v>
      </c>
      <c r="JN47" s="568" t="s">
        <v>47057</v>
      </c>
      <c r="JO47" s="568" t="s">
        <v>47058</v>
      </c>
      <c r="JP47" s="568" t="s">
        <v>47059</v>
      </c>
      <c r="JQ47" s="568" t="s">
        <v>47060</v>
      </c>
      <c r="JR47" s="568" t="s">
        <v>47061</v>
      </c>
      <c r="JS47" s="568" t="s">
        <v>47062</v>
      </c>
      <c r="JT47" s="568" t="s">
        <v>47063</v>
      </c>
      <c r="JU47" s="568" t="s">
        <v>47064</v>
      </c>
      <c r="JV47" s="568" t="s">
        <v>47065</v>
      </c>
      <c r="JW47" s="568" t="s">
        <v>47066</v>
      </c>
      <c r="JX47" s="568" t="s">
        <v>47067</v>
      </c>
      <c r="JY47" s="568" t="s">
        <v>47068</v>
      </c>
      <c r="JZ47" s="568" t="s">
        <v>47069</v>
      </c>
      <c r="KA47" s="568" t="s">
        <v>47070</v>
      </c>
      <c r="KB47" s="568" t="s">
        <v>47071</v>
      </c>
      <c r="KC47" s="568" t="s">
        <v>47072</v>
      </c>
      <c r="KD47" s="568" t="s">
        <v>47073</v>
      </c>
      <c r="KE47" s="568" t="s">
        <v>47074</v>
      </c>
      <c r="KF47" s="568" t="s">
        <v>47075</v>
      </c>
      <c r="KG47" s="568" t="s">
        <v>47076</v>
      </c>
      <c r="KH47" s="568" t="s">
        <v>47077</v>
      </c>
      <c r="KI47" s="568"/>
      <c r="KJ47" s="568" t="s">
        <v>37792</v>
      </c>
      <c r="KK47" s="568" t="s">
        <v>37793</v>
      </c>
      <c r="KL47" s="568" t="s">
        <v>37794</v>
      </c>
      <c r="KM47" s="568" t="s">
        <v>38581</v>
      </c>
      <c r="KN47" s="568" t="s">
        <v>38582</v>
      </c>
      <c r="KO47" s="568" t="s">
        <v>38583</v>
      </c>
      <c r="KP47" s="568" t="s">
        <v>38584</v>
      </c>
      <c r="KQ47" s="568"/>
      <c r="KR47" s="568"/>
      <c r="KS47" s="568"/>
      <c r="KT47" s="568"/>
      <c r="KU47" s="568"/>
      <c r="KV47" s="568"/>
      <c r="KW47" s="568"/>
      <c r="KX47" s="568"/>
      <c r="KY47" s="568"/>
      <c r="KZ47" s="568"/>
      <c r="LA47" s="568"/>
      <c r="LB47" s="568"/>
      <c r="LC47" s="568"/>
      <c r="LD47" s="568"/>
      <c r="LE47" s="568"/>
      <c r="LF47" s="568"/>
      <c r="LG47" s="568"/>
      <c r="LH47" s="568"/>
      <c r="LI47" s="568"/>
      <c r="LJ47" s="568"/>
      <c r="LK47" s="568"/>
      <c r="LL47" s="568"/>
      <c r="LM47" s="568"/>
      <c r="LN47" s="568"/>
      <c r="LO47" s="568"/>
      <c r="LP47" s="568"/>
      <c r="LQ47" s="568"/>
      <c r="LR47" s="568"/>
      <c r="LS47" s="568"/>
      <c r="LT47" s="568"/>
      <c r="LU47" s="568"/>
      <c r="LV47" s="568"/>
      <c r="LW47" s="568"/>
      <c r="LX47" s="568"/>
      <c r="LY47" s="568"/>
      <c r="LZ47" s="568"/>
      <c r="MA47" s="568"/>
      <c r="MB47" s="568"/>
      <c r="MC47" s="568"/>
      <c r="MD47" s="568"/>
      <c r="ME47" s="568"/>
      <c r="MF47" s="568"/>
      <c r="MG47" s="570" t="s">
        <v>47096</v>
      </c>
      <c r="MH47" s="570" t="s">
        <v>47097</v>
      </c>
      <c r="MI47" s="570" t="s">
        <v>47098</v>
      </c>
      <c r="MJ47" s="570" t="s">
        <v>47099</v>
      </c>
      <c r="MK47" s="570" t="s">
        <v>47100</v>
      </c>
      <c r="ML47" s="570" t="s">
        <v>47101</v>
      </c>
      <c r="MM47" s="570" t="s">
        <v>47102</v>
      </c>
      <c r="MN47" s="570" t="s">
        <v>47103</v>
      </c>
      <c r="MO47" s="570" t="s">
        <v>47104</v>
      </c>
      <c r="MP47" s="570" t="s">
        <v>47105</v>
      </c>
      <c r="MQ47" s="570" t="s">
        <v>47106</v>
      </c>
      <c r="MR47" s="570" t="s">
        <v>47107</v>
      </c>
      <c r="MS47" s="570" t="s">
        <v>47108</v>
      </c>
      <c r="MT47" s="570" t="s">
        <v>47109</v>
      </c>
      <c r="MU47" s="570" t="s">
        <v>47110</v>
      </c>
      <c r="MV47" s="570" t="s">
        <v>47111</v>
      </c>
      <c r="MW47" s="570" t="s">
        <v>47112</v>
      </c>
      <c r="MX47" s="570" t="s">
        <v>47113</v>
      </c>
      <c r="MY47" s="570" t="s">
        <v>47114</v>
      </c>
      <c r="MZ47" s="570" t="s">
        <v>47115</v>
      </c>
      <c r="NA47" s="570" t="s">
        <v>47116</v>
      </c>
      <c r="NB47" s="572" t="s">
        <v>47117</v>
      </c>
      <c r="NC47" s="570" t="s">
        <v>47118</v>
      </c>
      <c r="ND47" s="570" t="s">
        <v>47119</v>
      </c>
      <c r="NE47" s="570" t="s">
        <v>47120</v>
      </c>
      <c r="NF47" s="570" t="s">
        <v>47121</v>
      </c>
      <c r="NG47" s="570" t="s">
        <v>47122</v>
      </c>
      <c r="NH47" s="570" t="s">
        <v>47123</v>
      </c>
      <c r="NI47" s="570" t="s">
        <v>47124</v>
      </c>
      <c r="NJ47" s="572" t="s">
        <v>47125</v>
      </c>
      <c r="NK47" s="572" t="s">
        <v>47126</v>
      </c>
      <c r="NL47" s="572" t="s">
        <v>47127</v>
      </c>
      <c r="NM47" s="572" t="s">
        <v>47128</v>
      </c>
      <c r="NN47" s="572" t="s">
        <v>47129</v>
      </c>
      <c r="NO47" s="573" t="s">
        <v>47130</v>
      </c>
      <c r="NP47" s="573" t="s">
        <v>47131</v>
      </c>
      <c r="NQ47" s="570" t="s">
        <v>47132</v>
      </c>
      <c r="NR47" s="570" t="s">
        <v>47133</v>
      </c>
      <c r="NS47" s="570" t="s">
        <v>47134</v>
      </c>
      <c r="NT47" s="574" t="s">
        <v>47135</v>
      </c>
      <c r="NU47" s="572" t="s">
        <v>47136</v>
      </c>
      <c r="NV47" s="571" t="s">
        <v>47137</v>
      </c>
      <c r="NW47" s="571" t="s">
        <v>47138</v>
      </c>
      <c r="NX47" s="575" t="s">
        <v>47139</v>
      </c>
      <c r="NY47" s="571" t="s">
        <v>47140</v>
      </c>
      <c r="NZ47" s="570" t="s">
        <v>47141</v>
      </c>
      <c r="OA47" s="570" t="s">
        <v>47142</v>
      </c>
      <c r="OB47" s="576" t="s">
        <v>47143</v>
      </c>
    </row>
    <row r="48" spans="1:392" ht="15" x14ac:dyDescent="0.25">
      <c r="A48" s="137"/>
      <c r="B48" s="578" t="s">
        <v>38606</v>
      </c>
      <c r="C48" s="568"/>
      <c r="D48" s="568" t="s">
        <v>38607</v>
      </c>
      <c r="E48" s="568"/>
      <c r="F48" s="568">
        <v>6</v>
      </c>
      <c r="G48" s="568"/>
      <c r="H48" s="579" t="s">
        <v>38609</v>
      </c>
      <c r="I48" s="568" t="s">
        <v>38610</v>
      </c>
      <c r="J48" s="568" t="s">
        <v>38611</v>
      </c>
      <c r="K48" s="568" t="s">
        <v>38612</v>
      </c>
      <c r="L48" s="568" t="s">
        <v>38613</v>
      </c>
      <c r="M48" s="568" t="s">
        <v>38614</v>
      </c>
      <c r="N48" s="568" t="s">
        <v>38615</v>
      </c>
      <c r="O48" s="568" t="s">
        <v>38616</v>
      </c>
      <c r="P48" s="568" t="s">
        <v>38617</v>
      </c>
      <c r="Q48" s="568" t="s">
        <v>38618</v>
      </c>
      <c r="R48" s="568" t="s">
        <v>38619</v>
      </c>
      <c r="S48" s="568" t="s">
        <v>38620</v>
      </c>
      <c r="T48" s="568" t="s">
        <v>38621</v>
      </c>
      <c r="U48" s="568" t="s">
        <v>38622</v>
      </c>
      <c r="V48" s="568" t="s">
        <v>38623</v>
      </c>
      <c r="W48" s="568" t="s">
        <v>38624</v>
      </c>
      <c r="X48" s="568" t="s">
        <v>38625</v>
      </c>
      <c r="Y48" s="568" t="s">
        <v>38626</v>
      </c>
      <c r="Z48" s="568" t="s">
        <v>38627</v>
      </c>
      <c r="AA48" s="568" t="s">
        <v>38628</v>
      </c>
      <c r="AB48" s="568" t="s">
        <v>38629</v>
      </c>
      <c r="AC48" s="568" t="s">
        <v>38630</v>
      </c>
      <c r="AD48" s="568" t="s">
        <v>38631</v>
      </c>
      <c r="AE48" s="568" t="s">
        <v>38632</v>
      </c>
      <c r="AF48" s="568" t="s">
        <v>38633</v>
      </c>
      <c r="AG48" s="568" t="s">
        <v>38634</v>
      </c>
      <c r="AH48" s="568" t="s">
        <v>38635</v>
      </c>
      <c r="AI48" s="568" t="s">
        <v>38636</v>
      </c>
      <c r="AJ48" s="568" t="s">
        <v>38637</v>
      </c>
      <c r="AK48" s="568" t="s">
        <v>38638</v>
      </c>
      <c r="AL48" s="568" t="s">
        <v>47144</v>
      </c>
      <c r="AM48" s="568" t="s">
        <v>47145</v>
      </c>
      <c r="AN48" s="580" t="s">
        <v>38639</v>
      </c>
      <c r="AO48" s="568" t="s">
        <v>38640</v>
      </c>
      <c r="AP48" s="568" t="s">
        <v>38642</v>
      </c>
      <c r="AQ48" s="568" t="s">
        <v>38643</v>
      </c>
      <c r="AR48" s="581" t="s">
        <v>38644</v>
      </c>
      <c r="AS48" s="568" t="s">
        <v>38645</v>
      </c>
      <c r="AT48" s="568" t="s">
        <v>38646</v>
      </c>
      <c r="AU48" s="568" t="s">
        <v>38647</v>
      </c>
      <c r="AV48" s="568" t="s">
        <v>38648</v>
      </c>
      <c r="AW48" s="568" t="s">
        <v>38649</v>
      </c>
      <c r="AX48" s="568" t="s">
        <v>38650</v>
      </c>
      <c r="AY48" s="568" t="s">
        <v>38651</v>
      </c>
      <c r="AZ48" s="568" t="s">
        <v>38652</v>
      </c>
      <c r="BA48" s="568" t="s">
        <v>38653</v>
      </c>
      <c r="BB48" s="568" t="s">
        <v>38654</v>
      </c>
      <c r="BC48" s="568" t="s">
        <v>38655</v>
      </c>
      <c r="BD48" s="568" t="s">
        <v>38656</v>
      </c>
      <c r="BE48" s="568" t="s">
        <v>38657</v>
      </c>
      <c r="BF48" s="568" t="s">
        <v>38658</v>
      </c>
      <c r="BG48" s="568" t="s">
        <v>38659</v>
      </c>
      <c r="BH48" s="568" t="s">
        <v>38660</v>
      </c>
      <c r="BI48" s="568" t="s">
        <v>38661</v>
      </c>
      <c r="BJ48" s="568" t="s">
        <v>38662</v>
      </c>
      <c r="BK48" s="568" t="s">
        <v>38663</v>
      </c>
      <c r="BL48" s="568" t="s">
        <v>38664</v>
      </c>
      <c r="BM48" s="568" t="s">
        <v>38665</v>
      </c>
      <c r="BN48" s="568" t="s">
        <v>38666</v>
      </c>
      <c r="BO48" s="568" t="s">
        <v>38667</v>
      </c>
      <c r="BP48" s="568" t="s">
        <v>38668</v>
      </c>
      <c r="BQ48" s="568" t="s">
        <v>38669</v>
      </c>
      <c r="BR48" s="568" t="s">
        <v>38670</v>
      </c>
      <c r="BS48" s="568" t="s">
        <v>38671</v>
      </c>
      <c r="BT48" s="568" t="s">
        <v>38672</v>
      </c>
      <c r="BU48" s="568" t="s">
        <v>38673</v>
      </c>
      <c r="BV48" s="568" t="s">
        <v>38674</v>
      </c>
      <c r="BW48" s="568" t="s">
        <v>38675</v>
      </c>
      <c r="BX48" s="568" t="s">
        <v>38676</v>
      </c>
      <c r="BY48" s="568" t="s">
        <v>38677</v>
      </c>
      <c r="BZ48" s="568" t="s">
        <v>38678</v>
      </c>
      <c r="CA48" s="568" t="s">
        <v>38679</v>
      </c>
      <c r="CB48" s="568" t="s">
        <v>38680</v>
      </c>
      <c r="CC48" s="568" t="s">
        <v>38681</v>
      </c>
      <c r="CD48" s="568" t="s">
        <v>38682</v>
      </c>
      <c r="CE48" s="568" t="s">
        <v>38683</v>
      </c>
      <c r="CF48" s="568" t="s">
        <v>38684</v>
      </c>
      <c r="CG48" s="568" t="s">
        <v>38685</v>
      </c>
      <c r="CH48" s="568" t="s">
        <v>38686</v>
      </c>
      <c r="CI48" s="568" t="s">
        <v>38687</v>
      </c>
      <c r="CJ48" s="568" t="s">
        <v>38688</v>
      </c>
      <c r="CK48" s="568" t="s">
        <v>38689</v>
      </c>
      <c r="CL48" s="568" t="s">
        <v>38690</v>
      </c>
      <c r="CM48" s="568" t="s">
        <v>38691</v>
      </c>
      <c r="CN48" s="568" t="s">
        <v>38692</v>
      </c>
      <c r="CO48" s="568" t="s">
        <v>38693</v>
      </c>
      <c r="CP48" s="568" t="s">
        <v>38694</v>
      </c>
      <c r="CQ48" s="568" t="s">
        <v>38695</v>
      </c>
      <c r="CR48" s="568" t="s">
        <v>38696</v>
      </c>
      <c r="CS48" s="568" t="s">
        <v>47146</v>
      </c>
      <c r="CT48" s="568" t="s">
        <v>38698</v>
      </c>
      <c r="CU48" s="568" t="s">
        <v>38699</v>
      </c>
      <c r="CV48" s="568" t="s">
        <v>38700</v>
      </c>
      <c r="CW48" s="568" t="s">
        <v>47147</v>
      </c>
      <c r="CX48" s="568" t="s">
        <v>47148</v>
      </c>
      <c r="CY48" s="581" t="s">
        <v>38703</v>
      </c>
      <c r="CZ48" s="568" t="s">
        <v>38704</v>
      </c>
      <c r="DA48" s="568" t="s">
        <v>38705</v>
      </c>
      <c r="DB48" s="568" t="s">
        <v>38706</v>
      </c>
      <c r="DC48" s="568" t="s">
        <v>38701</v>
      </c>
      <c r="DD48" s="581" t="s">
        <v>38707</v>
      </c>
      <c r="DE48" s="568" t="s">
        <v>38708</v>
      </c>
      <c r="DF48" s="582" t="s">
        <v>38709</v>
      </c>
      <c r="DG48" s="582" t="s">
        <v>38710</v>
      </c>
      <c r="DH48" s="568" t="s">
        <v>38711</v>
      </c>
      <c r="DI48" s="583" t="s">
        <v>38712</v>
      </c>
      <c r="DJ48" s="583" t="s">
        <v>38713</v>
      </c>
      <c r="DK48" s="568" t="s">
        <v>38714</v>
      </c>
      <c r="DL48" s="568" t="s">
        <v>38715</v>
      </c>
      <c r="DM48" s="568" t="s">
        <v>38716</v>
      </c>
      <c r="DN48" s="582" t="s">
        <v>38717</v>
      </c>
      <c r="DO48" s="582" t="s">
        <v>38718</v>
      </c>
      <c r="DP48" s="582" t="s">
        <v>38719</v>
      </c>
      <c r="DQ48" s="582" t="s">
        <v>38720</v>
      </c>
      <c r="DR48" s="582" t="s">
        <v>38721</v>
      </c>
      <c r="DS48" s="582" t="s">
        <v>38722</v>
      </c>
      <c r="DT48" s="582" t="s">
        <v>38723</v>
      </c>
      <c r="DU48" s="582" t="s">
        <v>38521</v>
      </c>
      <c r="DV48" s="582" t="s">
        <v>38522</v>
      </c>
      <c r="DW48" s="582" t="s">
        <v>38724</v>
      </c>
      <c r="DX48" s="582" t="s">
        <v>38725</v>
      </c>
      <c r="DY48" s="582" t="s">
        <v>38726</v>
      </c>
      <c r="DZ48" s="582" t="s">
        <v>38727</v>
      </c>
      <c r="EA48" s="580" t="s">
        <v>38728</v>
      </c>
      <c r="EB48" s="580" t="s">
        <v>38729</v>
      </c>
      <c r="EC48" s="583" t="s">
        <v>38730</v>
      </c>
      <c r="ED48" s="583" t="s">
        <v>38731</v>
      </c>
      <c r="EE48" s="583" t="s">
        <v>38732</v>
      </c>
      <c r="EF48" s="568" t="s">
        <v>38733</v>
      </c>
      <c r="EG48" s="568" t="s">
        <v>38734</v>
      </c>
      <c r="EH48" s="568" t="s">
        <v>38735</v>
      </c>
      <c r="EI48" s="583" t="s">
        <v>38736</v>
      </c>
      <c r="EJ48" s="568" t="s">
        <v>38737</v>
      </c>
      <c r="EK48" s="568" t="s">
        <v>38738</v>
      </c>
      <c r="EL48" s="568" t="s">
        <v>38739</v>
      </c>
      <c r="EM48" s="568" t="s">
        <v>38740</v>
      </c>
      <c r="EN48" s="568" t="s">
        <v>38741</v>
      </c>
      <c r="EO48" s="568" t="s">
        <v>38538</v>
      </c>
      <c r="EP48" s="583" t="s">
        <v>39416</v>
      </c>
      <c r="EQ48" s="583" t="s">
        <v>39417</v>
      </c>
      <c r="ER48" s="583" t="s">
        <v>39409</v>
      </c>
      <c r="ES48" s="584" t="s">
        <v>47149</v>
      </c>
      <c r="ET48" s="585" t="s">
        <v>47150</v>
      </c>
      <c r="EU48" s="585" t="s">
        <v>47151</v>
      </c>
      <c r="EV48" s="585" t="s">
        <v>47152</v>
      </c>
      <c r="EW48" s="586" t="s">
        <v>47153</v>
      </c>
      <c r="EX48" s="586" t="s">
        <v>47154</v>
      </c>
      <c r="EY48" s="586" t="s">
        <v>47155</v>
      </c>
      <c r="EZ48" s="586" t="s">
        <v>47156</v>
      </c>
      <c r="FA48" s="586" t="s">
        <v>47157</v>
      </c>
      <c r="FB48" s="586" t="s">
        <v>47158</v>
      </c>
      <c r="FC48" s="586" t="s">
        <v>47159</v>
      </c>
      <c r="FD48" s="586" t="s">
        <v>47160</v>
      </c>
      <c r="FE48" s="586" t="s">
        <v>47161</v>
      </c>
      <c r="FF48" s="568" t="s">
        <v>47162</v>
      </c>
      <c r="FG48" s="568" t="s">
        <v>30042</v>
      </c>
      <c r="FH48" s="583" t="s">
        <v>38742</v>
      </c>
      <c r="FI48" s="587" t="s">
        <v>38743</v>
      </c>
      <c r="FJ48" s="568" t="s">
        <v>38744</v>
      </c>
      <c r="FK48" s="580" t="s">
        <v>38745</v>
      </c>
      <c r="FL48" s="580" t="s">
        <v>47163</v>
      </c>
      <c r="FM48" s="580" t="s">
        <v>47164</v>
      </c>
      <c r="FN48" s="585" t="s">
        <v>38748</v>
      </c>
      <c r="FO48" s="585" t="s">
        <v>38749</v>
      </c>
      <c r="FP48" s="585" t="s">
        <v>38750</v>
      </c>
      <c r="FQ48" s="587" t="s">
        <v>38751</v>
      </c>
      <c r="FR48" s="585" t="s">
        <v>38752</v>
      </c>
      <c r="FS48" s="585" t="s">
        <v>38753</v>
      </c>
      <c r="FT48" s="585" t="s">
        <v>38754</v>
      </c>
      <c r="FU48" s="587" t="s">
        <v>38755</v>
      </c>
      <c r="FV48" s="585" t="s">
        <v>38756</v>
      </c>
      <c r="FW48" s="585" t="s">
        <v>38757</v>
      </c>
      <c r="FX48" s="585" t="s">
        <v>38758</v>
      </c>
      <c r="FY48" s="587" t="s">
        <v>38759</v>
      </c>
      <c r="FZ48" s="580" t="s">
        <v>38760</v>
      </c>
      <c r="GA48" s="580" t="s">
        <v>38761</v>
      </c>
      <c r="GB48" s="585" t="s">
        <v>38762</v>
      </c>
      <c r="GC48" s="588" t="s">
        <v>47165</v>
      </c>
      <c r="GD48" s="568" t="s">
        <v>47166</v>
      </c>
      <c r="GE48" s="568"/>
      <c r="GF48" s="568" t="s">
        <v>47167</v>
      </c>
      <c r="GG48" s="568" t="s">
        <v>51565</v>
      </c>
      <c r="GH48" s="589">
        <v>0</v>
      </c>
      <c r="GI48" s="568">
        <v>0</v>
      </c>
      <c r="GJ48" s="568">
        <v>0</v>
      </c>
      <c r="GK48" s="568">
        <v>0</v>
      </c>
      <c r="GL48" s="568">
        <v>0</v>
      </c>
      <c r="GM48" s="568">
        <v>0</v>
      </c>
      <c r="GN48" s="568">
        <v>0</v>
      </c>
      <c r="GO48" s="568">
        <v>0</v>
      </c>
      <c r="GP48" s="568">
        <v>0</v>
      </c>
      <c r="GQ48" s="568">
        <v>0</v>
      </c>
      <c r="GR48" s="568">
        <v>0</v>
      </c>
      <c r="GS48" s="568">
        <v>0</v>
      </c>
      <c r="GT48" s="568">
        <v>0</v>
      </c>
      <c r="GU48" s="568">
        <v>0</v>
      </c>
      <c r="GV48" s="568">
        <v>0</v>
      </c>
      <c r="GW48" s="568">
        <v>0</v>
      </c>
      <c r="GX48" s="568">
        <v>0</v>
      </c>
      <c r="GY48" s="568">
        <v>0</v>
      </c>
      <c r="GZ48" s="568">
        <v>0</v>
      </c>
      <c r="HA48" s="568">
        <v>0</v>
      </c>
      <c r="HB48" s="568">
        <v>0</v>
      </c>
      <c r="HC48" s="568">
        <v>0</v>
      </c>
      <c r="HD48" s="568">
        <v>0</v>
      </c>
      <c r="HE48" s="568">
        <v>0</v>
      </c>
      <c r="HF48" s="568">
        <v>0</v>
      </c>
      <c r="HG48" s="568">
        <v>0</v>
      </c>
      <c r="HH48" s="568">
        <v>0</v>
      </c>
      <c r="HI48" s="568">
        <v>0</v>
      </c>
      <c r="HJ48" s="568">
        <v>0</v>
      </c>
      <c r="HK48" s="568">
        <v>0</v>
      </c>
      <c r="HL48" s="568">
        <v>0</v>
      </c>
      <c r="HM48" s="568">
        <v>0</v>
      </c>
      <c r="HN48" s="568">
        <v>0</v>
      </c>
      <c r="HO48" s="568">
        <v>0</v>
      </c>
      <c r="HP48" s="568">
        <v>0</v>
      </c>
      <c r="HQ48" s="568">
        <v>0</v>
      </c>
      <c r="HR48" s="568">
        <v>0</v>
      </c>
      <c r="HS48" s="568">
        <v>0</v>
      </c>
      <c r="HT48" s="568">
        <v>0</v>
      </c>
      <c r="HU48" s="568">
        <v>0</v>
      </c>
      <c r="HV48" s="568">
        <v>0</v>
      </c>
      <c r="HW48" s="568">
        <v>0</v>
      </c>
      <c r="HX48" s="568">
        <v>0</v>
      </c>
      <c r="HY48" s="568">
        <v>0</v>
      </c>
      <c r="HZ48" s="568">
        <v>0</v>
      </c>
      <c r="IA48" s="568">
        <v>0</v>
      </c>
      <c r="IB48" s="568">
        <v>0</v>
      </c>
      <c r="IC48" s="568">
        <v>0</v>
      </c>
      <c r="ID48" s="568">
        <v>0</v>
      </c>
      <c r="IE48" s="568">
        <v>0</v>
      </c>
      <c r="IF48" s="568">
        <v>0</v>
      </c>
      <c r="IG48" s="568">
        <v>0</v>
      </c>
      <c r="IH48" s="568">
        <v>0</v>
      </c>
      <c r="II48" s="568">
        <v>0</v>
      </c>
      <c r="IJ48" s="568">
        <v>0</v>
      </c>
      <c r="IK48" s="568">
        <v>0</v>
      </c>
      <c r="IL48" s="568">
        <v>0</v>
      </c>
      <c r="IM48" s="589">
        <v>0</v>
      </c>
      <c r="IN48" s="568" t="s">
        <v>47185</v>
      </c>
      <c r="IO48" s="568" t="s">
        <v>47186</v>
      </c>
      <c r="IP48" s="568" t="s">
        <v>47187</v>
      </c>
      <c r="IQ48" s="568" t="s">
        <v>47188</v>
      </c>
      <c r="IR48" s="568" t="s">
        <v>47189</v>
      </c>
      <c r="IS48" s="568" t="s">
        <v>47190</v>
      </c>
      <c r="IT48" s="568" t="s">
        <v>47191</v>
      </c>
      <c r="IU48" s="568" t="s">
        <v>47192</v>
      </c>
      <c r="IV48" s="568" t="s">
        <v>47193</v>
      </c>
      <c r="IW48" s="568" t="s">
        <v>47194</v>
      </c>
      <c r="IX48" s="568" t="s">
        <v>47195</v>
      </c>
      <c r="IY48" s="568" t="s">
        <v>47196</v>
      </c>
      <c r="IZ48" s="568" t="s">
        <v>47197</v>
      </c>
      <c r="JA48" s="568" t="s">
        <v>47198</v>
      </c>
      <c r="JB48" s="568" t="s">
        <v>47199</v>
      </c>
      <c r="JC48" s="568" t="s">
        <v>47200</v>
      </c>
      <c r="JD48" s="568" t="s">
        <v>47201</v>
      </c>
      <c r="JE48" s="568" t="s">
        <v>47202</v>
      </c>
      <c r="JF48" s="568" t="s">
        <v>47203</v>
      </c>
      <c r="JG48" s="568" t="s">
        <v>47204</v>
      </c>
      <c r="JH48" s="568" t="s">
        <v>47205</v>
      </c>
      <c r="JI48" s="568" t="s">
        <v>47206</v>
      </c>
      <c r="JJ48" s="568" t="s">
        <v>47207</v>
      </c>
      <c r="JK48" s="568" t="s">
        <v>47208</v>
      </c>
      <c r="JL48" s="568" t="s">
        <v>47209</v>
      </c>
      <c r="JM48" s="568" t="s">
        <v>47210</v>
      </c>
      <c r="JN48" s="568" t="s">
        <v>47211</v>
      </c>
      <c r="JO48" s="568" t="s">
        <v>47212</v>
      </c>
      <c r="JP48" s="568" t="s">
        <v>47213</v>
      </c>
      <c r="JQ48" s="568" t="s">
        <v>47214</v>
      </c>
      <c r="JR48" s="568" t="s">
        <v>47215</v>
      </c>
      <c r="JS48" s="568" t="s">
        <v>47216</v>
      </c>
      <c r="JT48" s="568" t="s">
        <v>47217</v>
      </c>
      <c r="JU48" s="568" t="s">
        <v>47218</v>
      </c>
      <c r="JV48" s="568" t="s">
        <v>47219</v>
      </c>
      <c r="JW48" s="568" t="s">
        <v>47220</v>
      </c>
      <c r="JX48" s="568" t="s">
        <v>47221</v>
      </c>
      <c r="JY48" s="568" t="s">
        <v>47222</v>
      </c>
      <c r="JZ48" s="568" t="s">
        <v>47223</v>
      </c>
      <c r="KA48" s="568" t="s">
        <v>47224</v>
      </c>
      <c r="KB48" s="568" t="s">
        <v>47225</v>
      </c>
      <c r="KC48" s="568" t="s">
        <v>47226</v>
      </c>
      <c r="KD48" s="568" t="s">
        <v>47227</v>
      </c>
      <c r="KE48" s="568" t="s">
        <v>47228</v>
      </c>
      <c r="KF48" s="568" t="s">
        <v>47229</v>
      </c>
      <c r="KG48" s="568" t="s">
        <v>47230</v>
      </c>
      <c r="KH48" s="568" t="s">
        <v>47231</v>
      </c>
      <c r="KI48" s="568"/>
      <c r="KJ48" s="568" t="s">
        <v>37792</v>
      </c>
      <c r="KK48" s="568" t="s">
        <v>37793</v>
      </c>
      <c r="KL48" s="568" t="s">
        <v>37794</v>
      </c>
      <c r="KM48" s="568" t="s">
        <v>38805</v>
      </c>
      <c r="KN48" s="568" t="s">
        <v>38806</v>
      </c>
      <c r="KO48" s="568" t="s">
        <v>38807</v>
      </c>
      <c r="KP48" s="568" t="s">
        <v>38808</v>
      </c>
      <c r="KQ48" s="568"/>
      <c r="KR48" s="568"/>
      <c r="KS48" s="568"/>
      <c r="KT48" s="568"/>
      <c r="KU48" s="568"/>
      <c r="KV48" s="568"/>
      <c r="KW48" s="568"/>
      <c r="KX48" s="568"/>
      <c r="KY48" s="568"/>
      <c r="KZ48" s="568"/>
      <c r="LA48" s="568"/>
      <c r="LB48" s="568"/>
      <c r="LC48" s="568"/>
      <c r="LD48" s="568"/>
      <c r="LE48" s="568"/>
      <c r="LF48" s="568"/>
      <c r="LG48" s="568"/>
      <c r="LH48" s="568"/>
      <c r="LI48" s="568"/>
      <c r="LJ48" s="568"/>
      <c r="LK48" s="568"/>
      <c r="LL48" s="568"/>
      <c r="LM48" s="568"/>
      <c r="LN48" s="568"/>
      <c r="LO48" s="568"/>
      <c r="LP48" s="568"/>
      <c r="LQ48" s="568"/>
      <c r="LR48" s="568"/>
      <c r="LS48" s="568"/>
      <c r="LT48" s="568"/>
      <c r="LU48" s="568"/>
      <c r="LV48" s="568"/>
      <c r="LW48" s="568"/>
      <c r="LX48" s="568"/>
      <c r="LY48" s="568"/>
      <c r="LZ48" s="568"/>
      <c r="MA48" s="568"/>
      <c r="MB48" s="568"/>
      <c r="MC48" s="568"/>
      <c r="MD48" s="568"/>
      <c r="ME48" s="568"/>
      <c r="MF48" s="568"/>
      <c r="MG48" s="570" t="s">
        <v>47250</v>
      </c>
      <c r="MH48" s="570" t="s">
        <v>47251</v>
      </c>
      <c r="MI48" s="570" t="s">
        <v>47252</v>
      </c>
      <c r="MJ48" s="570" t="s">
        <v>47253</v>
      </c>
      <c r="MK48" s="570" t="s">
        <v>47254</v>
      </c>
      <c r="ML48" s="570" t="s">
        <v>47255</v>
      </c>
      <c r="MM48" s="570" t="s">
        <v>47256</v>
      </c>
      <c r="MN48" s="570" t="s">
        <v>47257</v>
      </c>
      <c r="MO48" s="570" t="s">
        <v>47258</v>
      </c>
      <c r="MP48" s="570" t="s">
        <v>47259</v>
      </c>
      <c r="MQ48" s="570" t="s">
        <v>47260</v>
      </c>
      <c r="MR48" s="570" t="s">
        <v>47261</v>
      </c>
      <c r="MS48" s="570" t="s">
        <v>47262</v>
      </c>
      <c r="MT48" s="570" t="s">
        <v>47263</v>
      </c>
      <c r="MU48" s="570" t="s">
        <v>47264</v>
      </c>
      <c r="MV48" s="570" t="s">
        <v>47265</v>
      </c>
      <c r="MW48" s="570" t="s">
        <v>47266</v>
      </c>
      <c r="MX48" s="570" t="s">
        <v>47267</v>
      </c>
      <c r="MY48" s="570" t="s">
        <v>47268</v>
      </c>
      <c r="MZ48" s="570" t="s">
        <v>47269</v>
      </c>
      <c r="NA48" s="570" t="s">
        <v>47270</v>
      </c>
      <c r="NB48" s="572" t="s">
        <v>47271</v>
      </c>
      <c r="NC48" s="570" t="s">
        <v>47272</v>
      </c>
      <c r="ND48" s="570" t="s">
        <v>47273</v>
      </c>
      <c r="NE48" s="570" t="s">
        <v>47274</v>
      </c>
      <c r="NF48" s="570" t="s">
        <v>47275</v>
      </c>
      <c r="NG48" s="570" t="s">
        <v>47276</v>
      </c>
      <c r="NH48" s="570" t="s">
        <v>47277</v>
      </c>
      <c r="NI48" s="570" t="s">
        <v>47278</v>
      </c>
      <c r="NJ48" s="572" t="s">
        <v>47279</v>
      </c>
      <c r="NK48" s="572" t="s">
        <v>47280</v>
      </c>
      <c r="NL48" s="572" t="s">
        <v>47281</v>
      </c>
      <c r="NM48" s="572" t="s">
        <v>47282</v>
      </c>
      <c r="NN48" s="572" t="s">
        <v>47283</v>
      </c>
      <c r="NO48" s="573" t="s">
        <v>47284</v>
      </c>
      <c r="NP48" s="573" t="s">
        <v>47285</v>
      </c>
      <c r="NQ48" s="570" t="s">
        <v>47286</v>
      </c>
      <c r="NR48" s="570" t="s">
        <v>47287</v>
      </c>
      <c r="NS48" s="570" t="s">
        <v>47288</v>
      </c>
      <c r="NT48" s="574" t="s">
        <v>47289</v>
      </c>
      <c r="NU48" s="572" t="s">
        <v>47290</v>
      </c>
      <c r="NV48" s="571" t="s">
        <v>47291</v>
      </c>
      <c r="NW48" s="571" t="s">
        <v>47292</v>
      </c>
      <c r="NX48" s="575" t="s">
        <v>47293</v>
      </c>
      <c r="NY48" s="571" t="s">
        <v>47294</v>
      </c>
      <c r="NZ48" s="570" t="s">
        <v>47295</v>
      </c>
      <c r="OA48" s="570" t="s">
        <v>47296</v>
      </c>
      <c r="OB48" s="576" t="s">
        <v>47297</v>
      </c>
    </row>
    <row r="49" spans="1:392" ht="15" x14ac:dyDescent="0.25">
      <c r="A49" s="137"/>
      <c r="B49" s="171" t="s">
        <v>51566</v>
      </c>
      <c r="C49" s="136"/>
      <c r="D49" s="136" t="s">
        <v>51567</v>
      </c>
      <c r="E49" s="136"/>
      <c r="F49" s="136">
        <v>7</v>
      </c>
      <c r="G49" s="136"/>
      <c r="H49" s="172" t="s">
        <v>51568</v>
      </c>
      <c r="I49" s="136" t="s">
        <v>51569</v>
      </c>
      <c r="J49" s="136" t="s">
        <v>51570</v>
      </c>
      <c r="K49" s="136" t="s">
        <v>51571</v>
      </c>
      <c r="L49" s="136" t="s">
        <v>51572</v>
      </c>
      <c r="M49" s="136" t="s">
        <v>51573</v>
      </c>
      <c r="N49" s="136" t="s">
        <v>51574</v>
      </c>
      <c r="O49" s="136" t="s">
        <v>51575</v>
      </c>
      <c r="P49" s="136" t="s">
        <v>51576</v>
      </c>
      <c r="Q49" s="136" t="s">
        <v>51577</v>
      </c>
      <c r="R49" s="136" t="s">
        <v>51578</v>
      </c>
      <c r="S49" s="136" t="s">
        <v>51579</v>
      </c>
      <c r="T49" s="136" t="s">
        <v>51580</v>
      </c>
      <c r="U49" s="136" t="s">
        <v>51581</v>
      </c>
      <c r="V49" s="136" t="s">
        <v>51582</v>
      </c>
      <c r="W49" s="136" t="s">
        <v>51583</v>
      </c>
      <c r="X49" s="136" t="s">
        <v>51584</v>
      </c>
      <c r="Y49" s="136" t="s">
        <v>51585</v>
      </c>
      <c r="Z49" s="136" t="s">
        <v>51586</v>
      </c>
      <c r="AA49" s="136" t="s">
        <v>51587</v>
      </c>
      <c r="AB49" s="136" t="s">
        <v>51588</v>
      </c>
      <c r="AC49" s="136" t="s">
        <v>51589</v>
      </c>
      <c r="AD49" s="136" t="s">
        <v>51590</v>
      </c>
      <c r="AE49" s="136" t="s">
        <v>51591</v>
      </c>
      <c r="AF49" s="136" t="s">
        <v>51592</v>
      </c>
      <c r="AG49" s="136" t="s">
        <v>51593</v>
      </c>
      <c r="AH49" s="136" t="s">
        <v>51594</v>
      </c>
      <c r="AI49" s="136" t="s">
        <v>51595</v>
      </c>
      <c r="AJ49" s="136" t="s">
        <v>51596</v>
      </c>
      <c r="AK49" s="136" t="s">
        <v>51597</v>
      </c>
      <c r="AL49" s="136" t="s">
        <v>51598</v>
      </c>
      <c r="AM49" s="136" t="s">
        <v>51599</v>
      </c>
      <c r="AN49" s="176" t="s">
        <v>51600</v>
      </c>
      <c r="AO49" s="136" t="s">
        <v>51601</v>
      </c>
      <c r="AP49" s="136" t="s">
        <v>51602</v>
      </c>
      <c r="AQ49" s="136" t="s">
        <v>51603</v>
      </c>
      <c r="AR49" s="591" t="s">
        <v>51604</v>
      </c>
      <c r="AS49" s="136" t="s">
        <v>51605</v>
      </c>
      <c r="AT49" s="136" t="s">
        <v>51606</v>
      </c>
      <c r="AU49" s="136" t="s">
        <v>51607</v>
      </c>
      <c r="AV49" s="136" t="s">
        <v>51608</v>
      </c>
      <c r="AW49" s="136" t="s">
        <v>51609</v>
      </c>
      <c r="AX49" s="136" t="s">
        <v>51610</v>
      </c>
      <c r="AY49" s="136" t="s">
        <v>51611</v>
      </c>
      <c r="AZ49" s="136" t="s">
        <v>51612</v>
      </c>
      <c r="BA49" s="136" t="s">
        <v>51613</v>
      </c>
      <c r="BB49" s="136" t="s">
        <v>51614</v>
      </c>
      <c r="BC49" s="136" t="s">
        <v>51615</v>
      </c>
      <c r="BD49" s="136" t="s">
        <v>51616</v>
      </c>
      <c r="BE49" s="136" t="s">
        <v>51617</v>
      </c>
      <c r="BF49" s="136" t="s">
        <v>51618</v>
      </c>
      <c r="BG49" s="136" t="s">
        <v>51619</v>
      </c>
      <c r="BH49" s="136" t="s">
        <v>51620</v>
      </c>
      <c r="BI49" s="136" t="s">
        <v>51621</v>
      </c>
      <c r="BJ49" s="136" t="s">
        <v>51622</v>
      </c>
      <c r="BK49" s="136" t="s">
        <v>51623</v>
      </c>
      <c r="BL49" s="136" t="s">
        <v>51624</v>
      </c>
      <c r="BM49" s="136" t="s">
        <v>51625</v>
      </c>
      <c r="BN49" s="136" t="s">
        <v>51626</v>
      </c>
      <c r="BO49" s="136" t="s">
        <v>51627</v>
      </c>
      <c r="BP49" s="136" t="s">
        <v>51628</v>
      </c>
      <c r="BQ49" s="136" t="s">
        <v>51629</v>
      </c>
      <c r="BR49" s="136" t="s">
        <v>51630</v>
      </c>
      <c r="BS49" s="136" t="s">
        <v>51631</v>
      </c>
      <c r="BT49" s="136" t="s">
        <v>51632</v>
      </c>
      <c r="BU49" s="136" t="s">
        <v>51633</v>
      </c>
      <c r="BV49" s="136" t="s">
        <v>51634</v>
      </c>
      <c r="BW49" s="136" t="s">
        <v>51635</v>
      </c>
      <c r="BX49" s="136" t="s">
        <v>51636</v>
      </c>
      <c r="BY49" s="136" t="s">
        <v>51637</v>
      </c>
      <c r="BZ49" s="136" t="s">
        <v>51638</v>
      </c>
      <c r="CA49" s="136" t="s">
        <v>51639</v>
      </c>
      <c r="CB49" s="136" t="s">
        <v>51640</v>
      </c>
      <c r="CC49" s="136" t="s">
        <v>51641</v>
      </c>
      <c r="CD49" s="136" t="s">
        <v>51642</v>
      </c>
      <c r="CE49" s="136" t="s">
        <v>51643</v>
      </c>
      <c r="CF49" s="136" t="s">
        <v>51644</v>
      </c>
      <c r="CG49" s="136" t="s">
        <v>51645</v>
      </c>
      <c r="CH49" s="136" t="s">
        <v>51646</v>
      </c>
      <c r="CI49" s="136" t="s">
        <v>51647</v>
      </c>
      <c r="CJ49" s="136" t="s">
        <v>51648</v>
      </c>
      <c r="CK49" s="136" t="s">
        <v>51649</v>
      </c>
      <c r="CL49" s="136" t="s">
        <v>51650</v>
      </c>
      <c r="CM49" s="136" t="s">
        <v>51651</v>
      </c>
      <c r="CN49" s="136" t="s">
        <v>51652</v>
      </c>
      <c r="CO49" s="136" t="s">
        <v>51653</v>
      </c>
      <c r="CP49" s="136" t="s">
        <v>51654</v>
      </c>
      <c r="CQ49" s="136" t="s">
        <v>51655</v>
      </c>
      <c r="CR49" s="136" t="s">
        <v>51656</v>
      </c>
      <c r="CS49" s="136" t="s">
        <v>51657</v>
      </c>
      <c r="CT49" s="136" t="s">
        <v>51658</v>
      </c>
      <c r="CU49" s="136" t="s">
        <v>51659</v>
      </c>
      <c r="CV49" s="136" t="s">
        <v>51660</v>
      </c>
      <c r="CW49" s="136" t="s">
        <v>51661</v>
      </c>
      <c r="CX49" s="136" t="s">
        <v>51662</v>
      </c>
      <c r="CY49" s="591" t="s">
        <v>51663</v>
      </c>
      <c r="CZ49" s="136" t="s">
        <v>51664</v>
      </c>
      <c r="DA49" s="136" t="s">
        <v>51665</v>
      </c>
      <c r="DB49" s="136" t="s">
        <v>51666</v>
      </c>
      <c r="DC49" s="136" t="s">
        <v>51667</v>
      </c>
      <c r="DD49" s="591" t="s">
        <v>51668</v>
      </c>
      <c r="DE49" s="136" t="s">
        <v>51669</v>
      </c>
      <c r="DF49" s="174" t="s">
        <v>51670</v>
      </c>
      <c r="DG49" s="174" t="s">
        <v>51671</v>
      </c>
      <c r="DH49" s="136" t="s">
        <v>51672</v>
      </c>
      <c r="DI49" s="175" t="s">
        <v>51673</v>
      </c>
      <c r="DJ49" s="175" t="s">
        <v>51674</v>
      </c>
      <c r="DK49" s="136" t="s">
        <v>51675</v>
      </c>
      <c r="DL49" s="136" t="s">
        <v>51676</v>
      </c>
      <c r="DM49" s="136" t="s">
        <v>51677</v>
      </c>
      <c r="DN49" s="174" t="s">
        <v>51678</v>
      </c>
      <c r="DO49" s="174" t="s">
        <v>51679</v>
      </c>
      <c r="DP49" s="174" t="s">
        <v>51680</v>
      </c>
      <c r="DQ49" s="174" t="s">
        <v>51681</v>
      </c>
      <c r="DR49" s="174" t="s">
        <v>51682</v>
      </c>
      <c r="DS49" s="174" t="s">
        <v>51683</v>
      </c>
      <c r="DT49" s="174" t="s">
        <v>51684</v>
      </c>
      <c r="DU49" s="174" t="s">
        <v>38746</v>
      </c>
      <c r="DV49" s="174" t="s">
        <v>38747</v>
      </c>
      <c r="DW49" s="174" t="s">
        <v>51685</v>
      </c>
      <c r="DX49" s="174" t="s">
        <v>51686</v>
      </c>
      <c r="DY49" s="174" t="s">
        <v>51687</v>
      </c>
      <c r="DZ49" s="174" t="s">
        <v>51688</v>
      </c>
      <c r="EA49" s="176" t="s">
        <v>47163</v>
      </c>
      <c r="EB49" s="176" t="s">
        <v>47164</v>
      </c>
      <c r="EC49" s="175" t="s">
        <v>51689</v>
      </c>
      <c r="ED49" s="175" t="s">
        <v>51690</v>
      </c>
      <c r="EE49" s="175" t="s">
        <v>51691</v>
      </c>
      <c r="EF49" s="136" t="s">
        <v>51692</v>
      </c>
      <c r="EG49" s="136" t="s">
        <v>51693</v>
      </c>
      <c r="EH49" s="136" t="s">
        <v>51694</v>
      </c>
      <c r="EI49" s="175" t="s">
        <v>51695</v>
      </c>
      <c r="EJ49" s="136" t="s">
        <v>51696</v>
      </c>
      <c r="EK49" s="136" t="s">
        <v>51697</v>
      </c>
      <c r="EL49" s="136" t="s">
        <v>51698</v>
      </c>
      <c r="EM49" s="136" t="s">
        <v>51699</v>
      </c>
      <c r="EN49" s="136" t="s">
        <v>51700</v>
      </c>
      <c r="EO49" s="136" t="s">
        <v>51701</v>
      </c>
      <c r="EP49" s="175" t="s">
        <v>51702</v>
      </c>
      <c r="EQ49" s="175" t="s">
        <v>51703</v>
      </c>
      <c r="ER49" s="175" t="s">
        <v>39418</v>
      </c>
      <c r="ES49" s="177" t="s">
        <v>51704</v>
      </c>
      <c r="ET49" s="180" t="s">
        <v>51705</v>
      </c>
      <c r="EU49" s="180" t="s">
        <v>51706</v>
      </c>
      <c r="EV49" s="180" t="s">
        <v>51707</v>
      </c>
      <c r="EW49" s="306" t="s">
        <v>51708</v>
      </c>
      <c r="EX49" s="306" t="s">
        <v>51709</v>
      </c>
      <c r="EY49" s="306" t="s">
        <v>51710</v>
      </c>
      <c r="EZ49" s="306" t="s">
        <v>51711</v>
      </c>
      <c r="FA49" s="306" t="s">
        <v>51712</v>
      </c>
      <c r="FB49" s="306" t="s">
        <v>51713</v>
      </c>
      <c r="FC49" s="306" t="s">
        <v>51714</v>
      </c>
      <c r="FD49" s="306" t="s">
        <v>51715</v>
      </c>
      <c r="FE49" s="306" t="s">
        <v>51716</v>
      </c>
      <c r="FF49" s="136" t="s">
        <v>51717</v>
      </c>
      <c r="FG49" s="136" t="s">
        <v>30229</v>
      </c>
      <c r="FH49" s="175" t="s">
        <v>51718</v>
      </c>
      <c r="FI49" s="178" t="s">
        <v>51719</v>
      </c>
      <c r="FJ49" s="592" t="s">
        <v>51720</v>
      </c>
      <c r="FK49" s="176" t="s">
        <v>51721</v>
      </c>
      <c r="FL49" s="176" t="s">
        <v>51722</v>
      </c>
      <c r="FM49" s="176" t="s">
        <v>51723</v>
      </c>
      <c r="FN49" s="593" t="s">
        <v>51724</v>
      </c>
      <c r="FO49" s="593" t="s">
        <v>51725</v>
      </c>
      <c r="FP49" s="593" t="s">
        <v>51726</v>
      </c>
      <c r="FQ49" s="594" t="s">
        <v>51727</v>
      </c>
      <c r="FR49" s="593" t="s">
        <v>51728</v>
      </c>
      <c r="FS49" s="593" t="s">
        <v>51729</v>
      </c>
      <c r="FT49" s="593" t="s">
        <v>51730</v>
      </c>
      <c r="FU49" s="594" t="s">
        <v>51731</v>
      </c>
      <c r="FV49" s="593" t="s">
        <v>51732</v>
      </c>
      <c r="FW49" s="593" t="s">
        <v>51733</v>
      </c>
      <c r="FX49" s="593" t="s">
        <v>51734</v>
      </c>
      <c r="FY49" s="594" t="s">
        <v>51735</v>
      </c>
      <c r="FZ49" s="592" t="s">
        <v>51736</v>
      </c>
      <c r="GA49" s="592" t="s">
        <v>51737</v>
      </c>
      <c r="GB49" s="593" t="s">
        <v>51738</v>
      </c>
      <c r="GC49" s="307" t="s">
        <v>51739</v>
      </c>
      <c r="GD49" s="136" t="s">
        <v>51740</v>
      </c>
      <c r="GE49" s="136"/>
      <c r="GF49" s="136" t="s">
        <v>51741</v>
      </c>
      <c r="GG49" s="136">
        <v>0</v>
      </c>
      <c r="GH49" s="136" t="s">
        <v>51742</v>
      </c>
      <c r="GI49" s="591" t="s">
        <v>51743</v>
      </c>
      <c r="GJ49" s="591" t="s">
        <v>51744</v>
      </c>
      <c r="GK49" s="591" t="s">
        <v>51745</v>
      </c>
      <c r="GL49" s="591" t="s">
        <v>51746</v>
      </c>
      <c r="GM49" s="591" t="s">
        <v>51747</v>
      </c>
      <c r="GN49" s="591" t="s">
        <v>51748</v>
      </c>
      <c r="GO49" s="591" t="s">
        <v>51749</v>
      </c>
      <c r="GP49" s="591" t="s">
        <v>51750</v>
      </c>
      <c r="GQ49" s="591" t="s">
        <v>51751</v>
      </c>
      <c r="GR49" s="591" t="s">
        <v>51752</v>
      </c>
      <c r="GS49" s="591" t="s">
        <v>51753</v>
      </c>
      <c r="GT49" s="591" t="s">
        <v>51754</v>
      </c>
      <c r="GU49" s="591" t="s">
        <v>51755</v>
      </c>
      <c r="GV49" s="591" t="s">
        <v>51756</v>
      </c>
      <c r="GW49" s="591" t="s">
        <v>51757</v>
      </c>
      <c r="GX49" s="591" t="s">
        <v>51758</v>
      </c>
      <c r="GY49" s="591" t="s">
        <v>51759</v>
      </c>
      <c r="GZ49" s="591" t="s">
        <v>51760</v>
      </c>
      <c r="HA49" s="591" t="s">
        <v>51761</v>
      </c>
      <c r="HB49" s="591" t="s">
        <v>51762</v>
      </c>
      <c r="HC49" s="591" t="s">
        <v>51763</v>
      </c>
      <c r="HD49" s="591" t="s">
        <v>51764</v>
      </c>
      <c r="HE49" s="591" t="s">
        <v>51765</v>
      </c>
      <c r="HF49" s="591" t="s">
        <v>51766</v>
      </c>
      <c r="HG49" s="591" t="s">
        <v>51767</v>
      </c>
      <c r="HH49" s="591" t="s">
        <v>51768</v>
      </c>
      <c r="HI49" s="591" t="s">
        <v>51769</v>
      </c>
      <c r="HJ49" s="591" t="s">
        <v>51770</v>
      </c>
      <c r="HK49" s="591" t="s">
        <v>51771</v>
      </c>
      <c r="HL49" s="591" t="s">
        <v>51772</v>
      </c>
      <c r="HM49" s="591" t="s">
        <v>51773</v>
      </c>
      <c r="HN49" s="591" t="s">
        <v>51774</v>
      </c>
      <c r="HO49" s="591" t="s">
        <v>51775</v>
      </c>
      <c r="HP49" s="591" t="s">
        <v>51776</v>
      </c>
      <c r="HQ49" s="591" t="s">
        <v>51777</v>
      </c>
      <c r="HR49" s="591" t="s">
        <v>51778</v>
      </c>
      <c r="HS49" s="591" t="s">
        <v>51779</v>
      </c>
      <c r="HT49" s="591" t="s">
        <v>51780</v>
      </c>
      <c r="HU49" s="591" t="s">
        <v>51781</v>
      </c>
      <c r="HV49" s="591" t="s">
        <v>51782</v>
      </c>
      <c r="HW49" s="591" t="s">
        <v>51783</v>
      </c>
      <c r="HX49" s="591" t="s">
        <v>51784</v>
      </c>
      <c r="HY49" s="591" t="s">
        <v>51785</v>
      </c>
      <c r="HZ49" s="591" t="s">
        <v>51786</v>
      </c>
      <c r="IA49" s="591" t="s">
        <v>51787</v>
      </c>
      <c r="IB49" s="591" t="s">
        <v>51788</v>
      </c>
      <c r="IC49" s="591" t="s">
        <v>51789</v>
      </c>
      <c r="ID49" s="591" t="s">
        <v>51790</v>
      </c>
      <c r="IE49" s="591" t="s">
        <v>51791</v>
      </c>
      <c r="IF49" s="591" t="s">
        <v>51792</v>
      </c>
      <c r="IG49" s="591" t="s">
        <v>51793</v>
      </c>
      <c r="IH49" s="591" t="s">
        <v>51794</v>
      </c>
      <c r="II49" s="591" t="s">
        <v>51795</v>
      </c>
      <c r="IJ49" s="591" t="s">
        <v>51796</v>
      </c>
      <c r="IK49" s="591" t="s">
        <v>51797</v>
      </c>
      <c r="IL49" s="591" t="s">
        <v>51798</v>
      </c>
      <c r="IM49" s="595" t="s">
        <v>51799</v>
      </c>
      <c r="IN49" s="595" t="s">
        <v>51800</v>
      </c>
      <c r="IO49" s="595" t="s">
        <v>51801</v>
      </c>
      <c r="IP49" s="595" t="s">
        <v>51802</v>
      </c>
      <c r="IQ49" s="595" t="s">
        <v>51803</v>
      </c>
      <c r="IR49" s="595" t="s">
        <v>51804</v>
      </c>
      <c r="IS49" s="595" t="s">
        <v>51805</v>
      </c>
      <c r="IT49" s="595" t="s">
        <v>51806</v>
      </c>
      <c r="IU49" s="595" t="s">
        <v>51807</v>
      </c>
      <c r="IV49" s="595" t="s">
        <v>51808</v>
      </c>
      <c r="IW49" s="595" t="s">
        <v>51809</v>
      </c>
      <c r="IX49" s="595" t="s">
        <v>51810</v>
      </c>
      <c r="IY49" s="595" t="s">
        <v>51811</v>
      </c>
      <c r="IZ49" s="595" t="s">
        <v>51812</v>
      </c>
      <c r="JA49" s="595" t="s">
        <v>51813</v>
      </c>
      <c r="JB49" s="595" t="s">
        <v>51814</v>
      </c>
      <c r="JC49" s="595" t="s">
        <v>51815</v>
      </c>
      <c r="JD49" s="595" t="s">
        <v>51816</v>
      </c>
      <c r="JE49" s="595" t="s">
        <v>51817</v>
      </c>
      <c r="JF49" s="595" t="s">
        <v>51818</v>
      </c>
      <c r="JG49" s="595" t="s">
        <v>51819</v>
      </c>
      <c r="JH49" s="595" t="s">
        <v>51820</v>
      </c>
      <c r="JI49" s="595" t="s">
        <v>51821</v>
      </c>
      <c r="JJ49" s="595" t="s">
        <v>51822</v>
      </c>
      <c r="JK49" s="595" t="s">
        <v>51823</v>
      </c>
      <c r="JL49" s="595" t="s">
        <v>51824</v>
      </c>
      <c r="JM49" s="595" t="s">
        <v>51825</v>
      </c>
      <c r="JN49" s="595" t="s">
        <v>51826</v>
      </c>
      <c r="JO49" s="595" t="s">
        <v>51827</v>
      </c>
      <c r="JP49" s="595" t="s">
        <v>51828</v>
      </c>
      <c r="JQ49" s="595" t="s">
        <v>51829</v>
      </c>
      <c r="JR49" s="595" t="s">
        <v>51830</v>
      </c>
      <c r="JS49" s="595" t="s">
        <v>51831</v>
      </c>
      <c r="JT49" s="595" t="s">
        <v>51832</v>
      </c>
      <c r="JU49" s="595" t="s">
        <v>51833</v>
      </c>
      <c r="JV49" s="595" t="s">
        <v>51834</v>
      </c>
      <c r="JW49" s="595" t="s">
        <v>51835</v>
      </c>
      <c r="JX49" s="595" t="s">
        <v>51836</v>
      </c>
      <c r="JY49" s="595" t="s">
        <v>51837</v>
      </c>
      <c r="JZ49" s="595" t="s">
        <v>51838</v>
      </c>
      <c r="KA49" s="595" t="s">
        <v>51839</v>
      </c>
      <c r="KB49" s="595" t="s">
        <v>51840</v>
      </c>
      <c r="KC49" s="595" t="s">
        <v>51841</v>
      </c>
      <c r="KD49" s="595" t="s">
        <v>51842</v>
      </c>
      <c r="KE49" s="595" t="s">
        <v>51843</v>
      </c>
      <c r="KF49" s="595" t="s">
        <v>51844</v>
      </c>
      <c r="KG49" s="595" t="s">
        <v>51845</v>
      </c>
      <c r="KH49" s="595" t="s">
        <v>51846</v>
      </c>
      <c r="KI49" s="136"/>
      <c r="KJ49" s="136" t="s">
        <v>37792</v>
      </c>
      <c r="KK49" s="136" t="s">
        <v>37793</v>
      </c>
      <c r="KL49" s="136" t="s">
        <v>37794</v>
      </c>
      <c r="KM49" s="136" t="s">
        <v>51847</v>
      </c>
      <c r="KN49" s="136" t="s">
        <v>51848</v>
      </c>
      <c r="KO49" s="136" t="s">
        <v>51849</v>
      </c>
      <c r="KP49" s="136" t="s">
        <v>51850</v>
      </c>
      <c r="KQ49" s="136"/>
      <c r="KR49" s="136"/>
      <c r="KS49" s="136"/>
      <c r="KT49" s="136"/>
      <c r="KU49" s="136"/>
      <c r="KV49" s="136"/>
      <c r="KW49" s="136"/>
      <c r="KX49" s="136"/>
      <c r="KY49" s="136"/>
      <c r="KZ49" s="136"/>
      <c r="LA49" s="136"/>
      <c r="LB49" s="136"/>
      <c r="LC49" s="136"/>
      <c r="LD49" s="136"/>
      <c r="LE49" s="136"/>
      <c r="LF49" s="136"/>
      <c r="LG49" s="136"/>
      <c r="LH49" s="136"/>
      <c r="LI49" s="136"/>
      <c r="LJ49" s="136"/>
      <c r="LK49" s="136"/>
      <c r="LL49" s="136"/>
      <c r="LM49" s="136"/>
      <c r="LN49" s="136"/>
      <c r="LO49" s="136"/>
      <c r="LP49" s="136"/>
      <c r="LQ49" s="136"/>
      <c r="LR49" s="136"/>
      <c r="LS49" s="136"/>
      <c r="LT49" s="136"/>
      <c r="LU49" s="136"/>
      <c r="LV49" s="136"/>
      <c r="LW49" s="136"/>
      <c r="LX49" s="136"/>
      <c r="LY49" s="136"/>
      <c r="LZ49" s="136"/>
      <c r="MA49" s="136"/>
      <c r="MB49" s="136"/>
      <c r="MC49" s="136"/>
      <c r="MD49" s="136"/>
      <c r="ME49" s="136"/>
      <c r="MF49" s="136"/>
      <c r="MG49" s="169" t="s">
        <v>51851</v>
      </c>
      <c r="MH49" s="169" t="s">
        <v>51852</v>
      </c>
      <c r="MI49" s="169" t="s">
        <v>51853</v>
      </c>
      <c r="MJ49" s="169" t="s">
        <v>51854</v>
      </c>
      <c r="MK49" s="169" t="s">
        <v>51855</v>
      </c>
      <c r="ML49" s="169" t="s">
        <v>51856</v>
      </c>
      <c r="MM49" s="169" t="s">
        <v>51857</v>
      </c>
      <c r="MN49" s="169" t="s">
        <v>51858</v>
      </c>
      <c r="MO49" s="169" t="s">
        <v>51859</v>
      </c>
      <c r="MP49" s="169" t="s">
        <v>51860</v>
      </c>
      <c r="MQ49" s="169" t="s">
        <v>51861</v>
      </c>
      <c r="MR49" s="169" t="s">
        <v>51862</v>
      </c>
      <c r="MS49" s="169" t="s">
        <v>51863</v>
      </c>
      <c r="MT49" s="169" t="s">
        <v>51864</v>
      </c>
      <c r="MU49" s="169" t="s">
        <v>51865</v>
      </c>
      <c r="MV49" s="169" t="s">
        <v>51866</v>
      </c>
      <c r="MW49" s="169" t="s">
        <v>51867</v>
      </c>
      <c r="MX49" s="169" t="s">
        <v>51868</v>
      </c>
      <c r="MY49" s="169" t="s">
        <v>51869</v>
      </c>
      <c r="MZ49" s="169" t="s">
        <v>51870</v>
      </c>
      <c r="NA49" s="169" t="s">
        <v>51871</v>
      </c>
      <c r="NB49" s="301" t="s">
        <v>51872</v>
      </c>
      <c r="NC49" s="169" t="s">
        <v>51873</v>
      </c>
      <c r="ND49" s="169" t="s">
        <v>51874</v>
      </c>
      <c r="NE49" s="169" t="s">
        <v>51875</v>
      </c>
      <c r="NF49" s="169" t="s">
        <v>51876</v>
      </c>
      <c r="NG49" s="169" t="s">
        <v>51877</v>
      </c>
      <c r="NH49" s="169" t="s">
        <v>51878</v>
      </c>
      <c r="NI49" s="169" t="s">
        <v>51879</v>
      </c>
      <c r="NJ49" s="301" t="s">
        <v>51880</v>
      </c>
      <c r="NK49" s="301" t="s">
        <v>51881</v>
      </c>
      <c r="NL49" s="301" t="s">
        <v>51882</v>
      </c>
      <c r="NM49" s="301" t="s">
        <v>51883</v>
      </c>
      <c r="NN49" s="301" t="s">
        <v>51884</v>
      </c>
      <c r="NO49" s="302" t="s">
        <v>51885</v>
      </c>
      <c r="NP49" s="302" t="s">
        <v>51886</v>
      </c>
      <c r="NQ49" s="169" t="s">
        <v>51887</v>
      </c>
      <c r="NR49" s="169" t="s">
        <v>51888</v>
      </c>
      <c r="NS49" s="169" t="s">
        <v>51889</v>
      </c>
      <c r="NT49" s="303" t="s">
        <v>51890</v>
      </c>
      <c r="NU49" s="301" t="s">
        <v>51891</v>
      </c>
      <c r="NV49" s="299" t="s">
        <v>51892</v>
      </c>
      <c r="NW49" s="299" t="s">
        <v>51893</v>
      </c>
      <c r="NX49" s="304" t="s">
        <v>51894</v>
      </c>
      <c r="NY49" s="299" t="s">
        <v>51895</v>
      </c>
      <c r="NZ49" s="169" t="s">
        <v>51896</v>
      </c>
      <c r="OA49" s="169" t="s">
        <v>51897</v>
      </c>
      <c r="OB49" s="305" t="s">
        <v>51898</v>
      </c>
    </row>
    <row r="50" spans="1:392" ht="15" x14ac:dyDescent="0.25">
      <c r="A50" s="137"/>
      <c r="B50" s="171" t="s">
        <v>51899</v>
      </c>
      <c r="C50" s="136"/>
      <c r="D50" s="136" t="s">
        <v>51900</v>
      </c>
      <c r="E50" s="136"/>
      <c r="F50" s="136">
        <v>8</v>
      </c>
      <c r="G50" s="136"/>
      <c r="H50" s="172" t="s">
        <v>51901</v>
      </c>
      <c r="I50" s="136" t="s">
        <v>51902</v>
      </c>
      <c r="J50" s="136" t="s">
        <v>51903</v>
      </c>
      <c r="K50" s="136" t="s">
        <v>51904</v>
      </c>
      <c r="L50" s="136" t="s">
        <v>51905</v>
      </c>
      <c r="M50" s="136" t="s">
        <v>51906</v>
      </c>
      <c r="N50" s="136" t="s">
        <v>51907</v>
      </c>
      <c r="O50" s="136" t="s">
        <v>51908</v>
      </c>
      <c r="P50" s="136" t="s">
        <v>51909</v>
      </c>
      <c r="Q50" s="136" t="s">
        <v>51910</v>
      </c>
      <c r="R50" s="136" t="s">
        <v>51911</v>
      </c>
      <c r="S50" s="136" t="s">
        <v>51912</v>
      </c>
      <c r="T50" s="136" t="s">
        <v>51913</v>
      </c>
      <c r="U50" s="136" t="s">
        <v>51914</v>
      </c>
      <c r="V50" s="136" t="s">
        <v>51915</v>
      </c>
      <c r="W50" s="136" t="s">
        <v>51916</v>
      </c>
      <c r="X50" s="136" t="s">
        <v>51917</v>
      </c>
      <c r="Y50" s="136" t="s">
        <v>51918</v>
      </c>
      <c r="Z50" s="136" t="s">
        <v>51919</v>
      </c>
      <c r="AA50" s="136" t="s">
        <v>51920</v>
      </c>
      <c r="AB50" s="136" t="s">
        <v>51921</v>
      </c>
      <c r="AC50" s="136" t="s">
        <v>51922</v>
      </c>
      <c r="AD50" s="136" t="s">
        <v>51923</v>
      </c>
      <c r="AE50" s="136" t="s">
        <v>51924</v>
      </c>
      <c r="AF50" s="136" t="s">
        <v>51925</v>
      </c>
      <c r="AG50" s="136" t="s">
        <v>51926</v>
      </c>
      <c r="AH50" s="136" t="s">
        <v>51927</v>
      </c>
      <c r="AI50" s="136" t="s">
        <v>51928</v>
      </c>
      <c r="AJ50" s="136" t="s">
        <v>51929</v>
      </c>
      <c r="AK50" s="136" t="s">
        <v>51930</v>
      </c>
      <c r="AL50" s="136" t="s">
        <v>51931</v>
      </c>
      <c r="AM50" s="136" t="s">
        <v>51932</v>
      </c>
      <c r="AN50" s="176" t="s">
        <v>51933</v>
      </c>
      <c r="AO50" s="136" t="s">
        <v>51934</v>
      </c>
      <c r="AP50" s="136" t="s">
        <v>51935</v>
      </c>
      <c r="AQ50" s="136" t="s">
        <v>51936</v>
      </c>
      <c r="AR50" s="591" t="s">
        <v>51937</v>
      </c>
      <c r="AS50" s="136" t="s">
        <v>51938</v>
      </c>
      <c r="AT50" s="136" t="s">
        <v>51939</v>
      </c>
      <c r="AU50" s="136" t="s">
        <v>51940</v>
      </c>
      <c r="AV50" s="136" t="s">
        <v>51941</v>
      </c>
      <c r="AW50" s="136" t="s">
        <v>51942</v>
      </c>
      <c r="AX50" s="136" t="s">
        <v>51943</v>
      </c>
      <c r="AY50" s="136" t="s">
        <v>51944</v>
      </c>
      <c r="AZ50" s="136" t="s">
        <v>51945</v>
      </c>
      <c r="BA50" s="136" t="s">
        <v>51946</v>
      </c>
      <c r="BB50" s="136" t="s">
        <v>51947</v>
      </c>
      <c r="BC50" s="136" t="s">
        <v>51948</v>
      </c>
      <c r="BD50" s="136" t="s">
        <v>51949</v>
      </c>
      <c r="BE50" s="136" t="s">
        <v>51950</v>
      </c>
      <c r="BF50" s="136" t="s">
        <v>51951</v>
      </c>
      <c r="BG50" s="136" t="s">
        <v>51952</v>
      </c>
      <c r="BH50" s="136" t="s">
        <v>51953</v>
      </c>
      <c r="BI50" s="136" t="s">
        <v>51954</v>
      </c>
      <c r="BJ50" s="136" t="s">
        <v>51955</v>
      </c>
      <c r="BK50" s="136" t="s">
        <v>51956</v>
      </c>
      <c r="BL50" s="136" t="s">
        <v>51957</v>
      </c>
      <c r="BM50" s="136" t="s">
        <v>51958</v>
      </c>
      <c r="BN50" s="136" t="s">
        <v>51959</v>
      </c>
      <c r="BO50" s="136" t="s">
        <v>51960</v>
      </c>
      <c r="BP50" s="136" t="s">
        <v>51961</v>
      </c>
      <c r="BQ50" s="136" t="s">
        <v>51962</v>
      </c>
      <c r="BR50" s="136" t="s">
        <v>51963</v>
      </c>
      <c r="BS50" s="136" t="s">
        <v>51964</v>
      </c>
      <c r="BT50" s="136" t="s">
        <v>51965</v>
      </c>
      <c r="BU50" s="136" t="s">
        <v>51966</v>
      </c>
      <c r="BV50" s="136" t="s">
        <v>51967</v>
      </c>
      <c r="BW50" s="136" t="s">
        <v>51968</v>
      </c>
      <c r="BX50" s="136" t="s">
        <v>51969</v>
      </c>
      <c r="BY50" s="136" t="s">
        <v>51970</v>
      </c>
      <c r="BZ50" s="136" t="s">
        <v>51971</v>
      </c>
      <c r="CA50" s="136" t="s">
        <v>51972</v>
      </c>
      <c r="CB50" s="136" t="s">
        <v>51973</v>
      </c>
      <c r="CC50" s="136" t="s">
        <v>51974</v>
      </c>
      <c r="CD50" s="136" t="s">
        <v>51975</v>
      </c>
      <c r="CE50" s="136" t="s">
        <v>51976</v>
      </c>
      <c r="CF50" s="136" t="s">
        <v>51977</v>
      </c>
      <c r="CG50" s="136" t="s">
        <v>51978</v>
      </c>
      <c r="CH50" s="136" t="s">
        <v>51979</v>
      </c>
      <c r="CI50" s="136" t="s">
        <v>51980</v>
      </c>
      <c r="CJ50" s="136" t="s">
        <v>51981</v>
      </c>
      <c r="CK50" s="136" t="s">
        <v>51982</v>
      </c>
      <c r="CL50" s="136" t="s">
        <v>51983</v>
      </c>
      <c r="CM50" s="136" t="s">
        <v>51984</v>
      </c>
      <c r="CN50" s="136" t="s">
        <v>51985</v>
      </c>
      <c r="CO50" s="136" t="s">
        <v>51986</v>
      </c>
      <c r="CP50" s="136" t="s">
        <v>51987</v>
      </c>
      <c r="CQ50" s="136" t="s">
        <v>51988</v>
      </c>
      <c r="CR50" s="136" t="s">
        <v>51989</v>
      </c>
      <c r="CS50" s="136" t="s">
        <v>51990</v>
      </c>
      <c r="CT50" s="136" t="s">
        <v>51991</v>
      </c>
      <c r="CU50" s="136" t="s">
        <v>51992</v>
      </c>
      <c r="CV50" s="136" t="s">
        <v>51993</v>
      </c>
      <c r="CW50" s="136" t="s">
        <v>51994</v>
      </c>
      <c r="CX50" s="136" t="s">
        <v>51995</v>
      </c>
      <c r="CY50" s="591" t="s">
        <v>51996</v>
      </c>
      <c r="CZ50" s="136" t="s">
        <v>51997</v>
      </c>
      <c r="DA50" s="136" t="s">
        <v>51998</v>
      </c>
      <c r="DB50" s="136" t="s">
        <v>51999</v>
      </c>
      <c r="DC50" s="136" t="s">
        <v>52000</v>
      </c>
      <c r="DD50" s="591" t="s">
        <v>52001</v>
      </c>
      <c r="DE50" s="136" t="s">
        <v>52002</v>
      </c>
      <c r="DF50" s="174" t="s">
        <v>52003</v>
      </c>
      <c r="DG50" s="174" t="s">
        <v>52004</v>
      </c>
      <c r="DH50" s="136" t="s">
        <v>52005</v>
      </c>
      <c r="DI50" s="175" t="s">
        <v>52006</v>
      </c>
      <c r="DJ50" s="175" t="s">
        <v>52007</v>
      </c>
      <c r="DK50" s="136" t="s">
        <v>52008</v>
      </c>
      <c r="DL50" s="136" t="s">
        <v>52009</v>
      </c>
      <c r="DM50" s="136" t="s">
        <v>52010</v>
      </c>
      <c r="DN50" s="174" t="s">
        <v>52011</v>
      </c>
      <c r="DO50" s="174" t="s">
        <v>52012</v>
      </c>
      <c r="DP50" s="174" t="s">
        <v>52013</v>
      </c>
      <c r="DQ50" s="174" t="s">
        <v>52014</v>
      </c>
      <c r="DR50" s="174" t="s">
        <v>52015</v>
      </c>
      <c r="DS50" s="174" t="s">
        <v>52016</v>
      </c>
      <c r="DT50" s="174" t="s">
        <v>52017</v>
      </c>
      <c r="DU50" s="174" t="s">
        <v>52018</v>
      </c>
      <c r="DV50" s="174" t="s">
        <v>52019</v>
      </c>
      <c r="DW50" s="174" t="s">
        <v>52020</v>
      </c>
      <c r="DX50" s="174" t="s">
        <v>52021</v>
      </c>
      <c r="DY50" s="174" t="s">
        <v>52022</v>
      </c>
      <c r="DZ50" s="174" t="s">
        <v>52023</v>
      </c>
      <c r="EA50" s="176" t="s">
        <v>51722</v>
      </c>
      <c r="EB50" s="176" t="s">
        <v>51723</v>
      </c>
      <c r="EC50" s="175" t="s">
        <v>52024</v>
      </c>
      <c r="ED50" s="175" t="s">
        <v>52025</v>
      </c>
      <c r="EE50" s="175" t="s">
        <v>52026</v>
      </c>
      <c r="EF50" s="136" t="s">
        <v>52027</v>
      </c>
      <c r="EG50" s="136" t="s">
        <v>52028</v>
      </c>
      <c r="EH50" s="136" t="s">
        <v>52029</v>
      </c>
      <c r="EI50" s="175" t="s">
        <v>52030</v>
      </c>
      <c r="EJ50" s="136" t="s">
        <v>52031</v>
      </c>
      <c r="EK50" s="136" t="s">
        <v>52032</v>
      </c>
      <c r="EL50" s="136" t="s">
        <v>52033</v>
      </c>
      <c r="EM50" s="136" t="s">
        <v>52034</v>
      </c>
      <c r="EN50" s="136" t="s">
        <v>52035</v>
      </c>
      <c r="EO50" s="136" t="s">
        <v>52036</v>
      </c>
      <c r="EP50" s="175" t="s">
        <v>52037</v>
      </c>
      <c r="EQ50" s="175" t="s">
        <v>52038</v>
      </c>
      <c r="ER50" s="175" t="s">
        <v>52039</v>
      </c>
      <c r="ES50" s="177" t="s">
        <v>52040</v>
      </c>
      <c r="ET50" s="180" t="s">
        <v>52041</v>
      </c>
      <c r="EU50" s="180" t="s">
        <v>52042</v>
      </c>
      <c r="EV50" s="180" t="s">
        <v>52043</v>
      </c>
      <c r="EW50" s="306" t="s">
        <v>52044</v>
      </c>
      <c r="EX50" s="306" t="s">
        <v>52045</v>
      </c>
      <c r="EY50" s="306" t="s">
        <v>52046</v>
      </c>
      <c r="EZ50" s="306" t="s">
        <v>52047</v>
      </c>
      <c r="FA50" s="306" t="s">
        <v>52048</v>
      </c>
      <c r="FB50" s="306" t="s">
        <v>52049</v>
      </c>
      <c r="FC50" s="306" t="s">
        <v>52050</v>
      </c>
      <c r="FD50" s="306" t="s">
        <v>52051</v>
      </c>
      <c r="FE50" s="306" t="s">
        <v>52052</v>
      </c>
      <c r="FF50" s="136" t="s">
        <v>52053</v>
      </c>
      <c r="FG50" s="136" t="s">
        <v>30453</v>
      </c>
      <c r="FH50" s="175" t="s">
        <v>52054</v>
      </c>
      <c r="FI50" s="178" t="s">
        <v>52055</v>
      </c>
      <c r="FJ50" s="592" t="s">
        <v>52056</v>
      </c>
      <c r="FK50" s="176" t="s">
        <v>52057</v>
      </c>
      <c r="FL50" s="176" t="s">
        <v>52058</v>
      </c>
      <c r="FM50" s="176" t="s">
        <v>52059</v>
      </c>
      <c r="FN50" s="593" t="s">
        <v>52060</v>
      </c>
      <c r="FO50" s="593" t="s">
        <v>52061</v>
      </c>
      <c r="FP50" s="593" t="s">
        <v>52062</v>
      </c>
      <c r="FQ50" s="594" t="s">
        <v>52063</v>
      </c>
      <c r="FR50" s="593" t="s">
        <v>52064</v>
      </c>
      <c r="FS50" s="593" t="s">
        <v>52065</v>
      </c>
      <c r="FT50" s="593" t="s">
        <v>52066</v>
      </c>
      <c r="FU50" s="594" t="s">
        <v>52067</v>
      </c>
      <c r="FV50" s="593" t="s">
        <v>52068</v>
      </c>
      <c r="FW50" s="593" t="s">
        <v>52069</v>
      </c>
      <c r="FX50" s="593" t="s">
        <v>52070</v>
      </c>
      <c r="FY50" s="594" t="s">
        <v>52071</v>
      </c>
      <c r="FZ50" s="592" t="s">
        <v>52072</v>
      </c>
      <c r="GA50" s="592" t="s">
        <v>52073</v>
      </c>
      <c r="GB50" s="593" t="s">
        <v>52074</v>
      </c>
      <c r="GC50" s="307" t="s">
        <v>52075</v>
      </c>
      <c r="GD50" s="136" t="s">
        <v>52076</v>
      </c>
      <c r="GE50" s="136"/>
      <c r="GF50" s="136" t="s">
        <v>52077</v>
      </c>
      <c r="GG50" s="136">
        <v>0</v>
      </c>
      <c r="GH50" s="136" t="s">
        <v>52078</v>
      </c>
      <c r="GI50" s="591" t="s">
        <v>52079</v>
      </c>
      <c r="GJ50" s="591" t="s">
        <v>52080</v>
      </c>
      <c r="GK50" s="591" t="s">
        <v>52081</v>
      </c>
      <c r="GL50" s="591" t="s">
        <v>52082</v>
      </c>
      <c r="GM50" s="591" t="s">
        <v>52083</v>
      </c>
      <c r="GN50" s="591" t="s">
        <v>52084</v>
      </c>
      <c r="GO50" s="591" t="s">
        <v>52085</v>
      </c>
      <c r="GP50" s="591" t="s">
        <v>52086</v>
      </c>
      <c r="GQ50" s="591" t="s">
        <v>52087</v>
      </c>
      <c r="GR50" s="591" t="s">
        <v>52088</v>
      </c>
      <c r="GS50" s="591" t="s">
        <v>52089</v>
      </c>
      <c r="GT50" s="591" t="s">
        <v>52090</v>
      </c>
      <c r="GU50" s="591" t="s">
        <v>52091</v>
      </c>
      <c r="GV50" s="591" t="s">
        <v>52092</v>
      </c>
      <c r="GW50" s="591" t="s">
        <v>52093</v>
      </c>
      <c r="GX50" s="591" t="s">
        <v>52094</v>
      </c>
      <c r="GY50" s="591" t="s">
        <v>52095</v>
      </c>
      <c r="GZ50" s="591" t="s">
        <v>52096</v>
      </c>
      <c r="HA50" s="591" t="s">
        <v>52097</v>
      </c>
      <c r="HB50" s="591" t="s">
        <v>52098</v>
      </c>
      <c r="HC50" s="591" t="s">
        <v>52099</v>
      </c>
      <c r="HD50" s="591" t="s">
        <v>52100</v>
      </c>
      <c r="HE50" s="591" t="s">
        <v>52101</v>
      </c>
      <c r="HF50" s="591" t="s">
        <v>52102</v>
      </c>
      <c r="HG50" s="591" t="s">
        <v>52103</v>
      </c>
      <c r="HH50" s="591" t="s">
        <v>52104</v>
      </c>
      <c r="HI50" s="591" t="s">
        <v>52105</v>
      </c>
      <c r="HJ50" s="591" t="s">
        <v>52106</v>
      </c>
      <c r="HK50" s="591" t="s">
        <v>52107</v>
      </c>
      <c r="HL50" s="591" t="s">
        <v>52108</v>
      </c>
      <c r="HM50" s="591" t="s">
        <v>52109</v>
      </c>
      <c r="HN50" s="591" t="s">
        <v>52110</v>
      </c>
      <c r="HO50" s="591" t="s">
        <v>52111</v>
      </c>
      <c r="HP50" s="591" t="s">
        <v>52112</v>
      </c>
      <c r="HQ50" s="591" t="s">
        <v>52113</v>
      </c>
      <c r="HR50" s="591" t="s">
        <v>52114</v>
      </c>
      <c r="HS50" s="591" t="s">
        <v>52115</v>
      </c>
      <c r="HT50" s="591" t="s">
        <v>52116</v>
      </c>
      <c r="HU50" s="591" t="s">
        <v>52117</v>
      </c>
      <c r="HV50" s="591" t="s">
        <v>52118</v>
      </c>
      <c r="HW50" s="591" t="s">
        <v>52119</v>
      </c>
      <c r="HX50" s="591" t="s">
        <v>52120</v>
      </c>
      <c r="HY50" s="591" t="s">
        <v>52121</v>
      </c>
      <c r="HZ50" s="591" t="s">
        <v>52122</v>
      </c>
      <c r="IA50" s="591" t="s">
        <v>52123</v>
      </c>
      <c r="IB50" s="591" t="s">
        <v>52124</v>
      </c>
      <c r="IC50" s="591" t="s">
        <v>52125</v>
      </c>
      <c r="ID50" s="591" t="s">
        <v>52126</v>
      </c>
      <c r="IE50" s="591" t="s">
        <v>52127</v>
      </c>
      <c r="IF50" s="591" t="s">
        <v>52128</v>
      </c>
      <c r="IG50" s="591" t="s">
        <v>52129</v>
      </c>
      <c r="IH50" s="591" t="s">
        <v>52130</v>
      </c>
      <c r="II50" s="591" t="s">
        <v>52131</v>
      </c>
      <c r="IJ50" s="591" t="s">
        <v>52132</v>
      </c>
      <c r="IK50" s="591" t="s">
        <v>52133</v>
      </c>
      <c r="IL50" s="591" t="s">
        <v>52134</v>
      </c>
      <c r="IM50" s="595" t="s">
        <v>52135</v>
      </c>
      <c r="IN50" s="595" t="s">
        <v>52136</v>
      </c>
      <c r="IO50" s="595" t="s">
        <v>52137</v>
      </c>
      <c r="IP50" s="595" t="s">
        <v>52138</v>
      </c>
      <c r="IQ50" s="595" t="s">
        <v>52139</v>
      </c>
      <c r="IR50" s="595" t="s">
        <v>52140</v>
      </c>
      <c r="IS50" s="595" t="s">
        <v>52141</v>
      </c>
      <c r="IT50" s="595" t="s">
        <v>52142</v>
      </c>
      <c r="IU50" s="595" t="s">
        <v>52143</v>
      </c>
      <c r="IV50" s="595" t="s">
        <v>52144</v>
      </c>
      <c r="IW50" s="595" t="s">
        <v>52145</v>
      </c>
      <c r="IX50" s="595" t="s">
        <v>52146</v>
      </c>
      <c r="IY50" s="595" t="s">
        <v>52147</v>
      </c>
      <c r="IZ50" s="595" t="s">
        <v>52148</v>
      </c>
      <c r="JA50" s="595" t="s">
        <v>52149</v>
      </c>
      <c r="JB50" s="595" t="s">
        <v>52150</v>
      </c>
      <c r="JC50" s="595" t="s">
        <v>52151</v>
      </c>
      <c r="JD50" s="595" t="s">
        <v>52152</v>
      </c>
      <c r="JE50" s="595" t="s">
        <v>52153</v>
      </c>
      <c r="JF50" s="595" t="s">
        <v>52154</v>
      </c>
      <c r="JG50" s="595" t="s">
        <v>52155</v>
      </c>
      <c r="JH50" s="595" t="s">
        <v>52156</v>
      </c>
      <c r="JI50" s="595" t="s">
        <v>52157</v>
      </c>
      <c r="JJ50" s="595" t="s">
        <v>52158</v>
      </c>
      <c r="JK50" s="595" t="s">
        <v>52159</v>
      </c>
      <c r="JL50" s="595" t="s">
        <v>52160</v>
      </c>
      <c r="JM50" s="595" t="s">
        <v>52161</v>
      </c>
      <c r="JN50" s="595" t="s">
        <v>52162</v>
      </c>
      <c r="JO50" s="595" t="s">
        <v>52163</v>
      </c>
      <c r="JP50" s="595" t="s">
        <v>52164</v>
      </c>
      <c r="JQ50" s="595" t="s">
        <v>52165</v>
      </c>
      <c r="JR50" s="595" t="s">
        <v>52166</v>
      </c>
      <c r="JS50" s="595" t="s">
        <v>52167</v>
      </c>
      <c r="JT50" s="595" t="s">
        <v>52168</v>
      </c>
      <c r="JU50" s="595" t="s">
        <v>52169</v>
      </c>
      <c r="JV50" s="595" t="s">
        <v>52170</v>
      </c>
      <c r="JW50" s="595" t="s">
        <v>52171</v>
      </c>
      <c r="JX50" s="595" t="s">
        <v>52172</v>
      </c>
      <c r="JY50" s="595" t="s">
        <v>52173</v>
      </c>
      <c r="JZ50" s="595" t="s">
        <v>52174</v>
      </c>
      <c r="KA50" s="595" t="s">
        <v>52175</v>
      </c>
      <c r="KB50" s="595" t="s">
        <v>52176</v>
      </c>
      <c r="KC50" s="595" t="s">
        <v>52177</v>
      </c>
      <c r="KD50" s="595" t="s">
        <v>52178</v>
      </c>
      <c r="KE50" s="595" t="s">
        <v>52179</v>
      </c>
      <c r="KF50" s="595" t="s">
        <v>52180</v>
      </c>
      <c r="KG50" s="595" t="s">
        <v>52181</v>
      </c>
      <c r="KH50" s="595" t="s">
        <v>52182</v>
      </c>
      <c r="KI50" s="136"/>
      <c r="KJ50" s="136" t="s">
        <v>37792</v>
      </c>
      <c r="KK50" s="136" t="s">
        <v>37793</v>
      </c>
      <c r="KL50" s="136" t="s">
        <v>37794</v>
      </c>
      <c r="KM50" s="136" t="s">
        <v>52183</v>
      </c>
      <c r="KN50" s="136" t="s">
        <v>52184</v>
      </c>
      <c r="KO50" s="136" t="s">
        <v>52185</v>
      </c>
      <c r="KP50" s="136" t="s">
        <v>52186</v>
      </c>
      <c r="KQ50" s="136"/>
      <c r="KR50" s="136"/>
      <c r="KS50" s="136"/>
      <c r="KT50" s="136"/>
      <c r="KU50" s="136"/>
      <c r="KV50" s="136"/>
      <c r="KW50" s="136"/>
      <c r="KX50" s="136"/>
      <c r="KY50" s="136"/>
      <c r="KZ50" s="136"/>
      <c r="LA50" s="136"/>
      <c r="LB50" s="136"/>
      <c r="LC50" s="136"/>
      <c r="LD50" s="136"/>
      <c r="LE50" s="136"/>
      <c r="LF50" s="136"/>
      <c r="LG50" s="136"/>
      <c r="LH50" s="136"/>
      <c r="LI50" s="136"/>
      <c r="LJ50" s="136"/>
      <c r="LK50" s="136"/>
      <c r="LL50" s="136"/>
      <c r="LM50" s="136"/>
      <c r="LN50" s="136"/>
      <c r="LO50" s="136"/>
      <c r="LP50" s="136"/>
      <c r="LQ50" s="136"/>
      <c r="LR50" s="136"/>
      <c r="LS50" s="136"/>
      <c r="LT50" s="136"/>
      <c r="LU50" s="136"/>
      <c r="LV50" s="136"/>
      <c r="LW50" s="136"/>
      <c r="LX50" s="136"/>
      <c r="LY50" s="136"/>
      <c r="LZ50" s="136"/>
      <c r="MA50" s="136"/>
      <c r="MB50" s="136"/>
      <c r="MC50" s="136"/>
      <c r="MD50" s="136"/>
      <c r="ME50" s="136"/>
      <c r="MF50" s="136"/>
      <c r="MG50" s="169" t="s">
        <v>52187</v>
      </c>
      <c r="MH50" s="169" t="s">
        <v>52188</v>
      </c>
      <c r="MI50" s="169" t="s">
        <v>52189</v>
      </c>
      <c r="MJ50" s="169" t="s">
        <v>52190</v>
      </c>
      <c r="MK50" s="169" t="s">
        <v>52191</v>
      </c>
      <c r="ML50" s="169" t="s">
        <v>52192</v>
      </c>
      <c r="MM50" s="169" t="s">
        <v>52193</v>
      </c>
      <c r="MN50" s="169" t="s">
        <v>52194</v>
      </c>
      <c r="MO50" s="169" t="s">
        <v>52195</v>
      </c>
      <c r="MP50" s="169" t="s">
        <v>52196</v>
      </c>
      <c r="MQ50" s="169" t="s">
        <v>52197</v>
      </c>
      <c r="MR50" s="169" t="s">
        <v>52198</v>
      </c>
      <c r="MS50" s="169" t="s">
        <v>52199</v>
      </c>
      <c r="MT50" s="169" t="s">
        <v>52200</v>
      </c>
      <c r="MU50" s="169" t="s">
        <v>52201</v>
      </c>
      <c r="MV50" s="169" t="s">
        <v>52202</v>
      </c>
      <c r="MW50" s="169" t="s">
        <v>52203</v>
      </c>
      <c r="MX50" s="169" t="s">
        <v>52204</v>
      </c>
      <c r="MY50" s="169" t="s">
        <v>52205</v>
      </c>
      <c r="MZ50" s="169" t="s">
        <v>52206</v>
      </c>
      <c r="NA50" s="169" t="s">
        <v>52207</v>
      </c>
      <c r="NB50" s="301" t="s">
        <v>52208</v>
      </c>
      <c r="NC50" s="169" t="s">
        <v>52209</v>
      </c>
      <c r="ND50" s="169" t="s">
        <v>52210</v>
      </c>
      <c r="NE50" s="169" t="s">
        <v>52211</v>
      </c>
      <c r="NF50" s="169" t="s">
        <v>52212</v>
      </c>
      <c r="NG50" s="169" t="s">
        <v>52213</v>
      </c>
      <c r="NH50" s="169" t="s">
        <v>52214</v>
      </c>
      <c r="NI50" s="169" t="s">
        <v>52215</v>
      </c>
      <c r="NJ50" s="301" t="s">
        <v>52216</v>
      </c>
      <c r="NK50" s="301" t="s">
        <v>52217</v>
      </c>
      <c r="NL50" s="301" t="s">
        <v>52218</v>
      </c>
      <c r="NM50" s="301" t="s">
        <v>52219</v>
      </c>
      <c r="NN50" s="301" t="s">
        <v>52220</v>
      </c>
      <c r="NO50" s="302" t="s">
        <v>52221</v>
      </c>
      <c r="NP50" s="302" t="s">
        <v>52222</v>
      </c>
      <c r="NQ50" s="169" t="s">
        <v>52223</v>
      </c>
      <c r="NR50" s="169" t="s">
        <v>52224</v>
      </c>
      <c r="NS50" s="169" t="s">
        <v>52225</v>
      </c>
      <c r="NT50" s="303" t="s">
        <v>52226</v>
      </c>
      <c r="NU50" s="301" t="s">
        <v>52227</v>
      </c>
      <c r="NV50" s="299" t="s">
        <v>52228</v>
      </c>
      <c r="NW50" s="299" t="s">
        <v>52229</v>
      </c>
      <c r="NX50" s="304" t="s">
        <v>52230</v>
      </c>
      <c r="NY50" s="299" t="s">
        <v>52231</v>
      </c>
      <c r="NZ50" s="169" t="s">
        <v>52232</v>
      </c>
      <c r="OA50" s="169" t="s">
        <v>52233</v>
      </c>
      <c r="OB50" s="305" t="s">
        <v>52234</v>
      </c>
    </row>
    <row r="51" spans="1:392" ht="15" x14ac:dyDescent="0.25">
      <c r="A51" s="137"/>
      <c r="B51" s="171" t="s">
        <v>52235</v>
      </c>
      <c r="C51" s="136"/>
      <c r="D51" s="136" t="s">
        <v>52236</v>
      </c>
      <c r="E51" s="136"/>
      <c r="F51" s="136">
        <v>9</v>
      </c>
      <c r="G51" s="136"/>
      <c r="H51" s="172" t="s">
        <v>52237</v>
      </c>
      <c r="I51" s="136" t="s">
        <v>52238</v>
      </c>
      <c r="J51" s="136" t="s">
        <v>52239</v>
      </c>
      <c r="K51" s="136" t="s">
        <v>52240</v>
      </c>
      <c r="L51" s="136" t="s">
        <v>52241</v>
      </c>
      <c r="M51" s="136" t="s">
        <v>52242</v>
      </c>
      <c r="N51" s="136" t="s">
        <v>52243</v>
      </c>
      <c r="O51" s="136" t="s">
        <v>52244</v>
      </c>
      <c r="P51" s="136" t="s">
        <v>52245</v>
      </c>
      <c r="Q51" s="136" t="s">
        <v>52246</v>
      </c>
      <c r="R51" s="136" t="s">
        <v>52247</v>
      </c>
      <c r="S51" s="136" t="s">
        <v>52248</v>
      </c>
      <c r="T51" s="136" t="s">
        <v>52249</v>
      </c>
      <c r="U51" s="136" t="s">
        <v>52250</v>
      </c>
      <c r="V51" s="136" t="s">
        <v>52251</v>
      </c>
      <c r="W51" s="136" t="s">
        <v>52252</v>
      </c>
      <c r="X51" s="136" t="s">
        <v>52253</v>
      </c>
      <c r="Y51" s="136" t="s">
        <v>52254</v>
      </c>
      <c r="Z51" s="136" t="s">
        <v>52255</v>
      </c>
      <c r="AA51" s="136" t="s">
        <v>52256</v>
      </c>
      <c r="AB51" s="136" t="s">
        <v>52257</v>
      </c>
      <c r="AC51" s="136" t="s">
        <v>52258</v>
      </c>
      <c r="AD51" s="136" t="s">
        <v>52259</v>
      </c>
      <c r="AE51" s="136" t="s">
        <v>52260</v>
      </c>
      <c r="AF51" s="136" t="s">
        <v>52261</v>
      </c>
      <c r="AG51" s="136" t="s">
        <v>52262</v>
      </c>
      <c r="AH51" s="136" t="s">
        <v>52263</v>
      </c>
      <c r="AI51" s="136" t="s">
        <v>52264</v>
      </c>
      <c r="AJ51" s="136" t="s">
        <v>52265</v>
      </c>
      <c r="AK51" s="136" t="s">
        <v>52266</v>
      </c>
      <c r="AL51" s="136" t="s">
        <v>52267</v>
      </c>
      <c r="AM51" s="136" t="s">
        <v>52268</v>
      </c>
      <c r="AN51" s="176" t="s">
        <v>52269</v>
      </c>
      <c r="AO51" s="136" t="s">
        <v>52270</v>
      </c>
      <c r="AP51" s="136" t="s">
        <v>52271</v>
      </c>
      <c r="AQ51" s="136" t="s">
        <v>52272</v>
      </c>
      <c r="AR51" s="591" t="s">
        <v>52273</v>
      </c>
      <c r="AS51" s="136" t="s">
        <v>52274</v>
      </c>
      <c r="AT51" s="136" t="s">
        <v>52275</v>
      </c>
      <c r="AU51" s="136" t="s">
        <v>52276</v>
      </c>
      <c r="AV51" s="136" t="s">
        <v>52277</v>
      </c>
      <c r="AW51" s="136" t="s">
        <v>52278</v>
      </c>
      <c r="AX51" s="136" t="s">
        <v>52279</v>
      </c>
      <c r="AY51" s="136" t="s">
        <v>52280</v>
      </c>
      <c r="AZ51" s="136" t="s">
        <v>52281</v>
      </c>
      <c r="BA51" s="136" t="s">
        <v>52282</v>
      </c>
      <c r="BB51" s="136" t="s">
        <v>52283</v>
      </c>
      <c r="BC51" s="136" t="s">
        <v>52284</v>
      </c>
      <c r="BD51" s="136" t="s">
        <v>52285</v>
      </c>
      <c r="BE51" s="136" t="s">
        <v>52286</v>
      </c>
      <c r="BF51" s="136" t="s">
        <v>52287</v>
      </c>
      <c r="BG51" s="136" t="s">
        <v>52288</v>
      </c>
      <c r="BH51" s="136" t="s">
        <v>52289</v>
      </c>
      <c r="BI51" s="136" t="s">
        <v>52290</v>
      </c>
      <c r="BJ51" s="136" t="s">
        <v>52291</v>
      </c>
      <c r="BK51" s="136" t="s">
        <v>52292</v>
      </c>
      <c r="BL51" s="136" t="s">
        <v>52293</v>
      </c>
      <c r="BM51" s="136" t="s">
        <v>52294</v>
      </c>
      <c r="BN51" s="136" t="s">
        <v>52295</v>
      </c>
      <c r="BO51" s="136" t="s">
        <v>52296</v>
      </c>
      <c r="BP51" s="136" t="s">
        <v>52297</v>
      </c>
      <c r="BQ51" s="136" t="s">
        <v>52298</v>
      </c>
      <c r="BR51" s="136" t="s">
        <v>52299</v>
      </c>
      <c r="BS51" s="136" t="s">
        <v>52300</v>
      </c>
      <c r="BT51" s="136" t="s">
        <v>52301</v>
      </c>
      <c r="BU51" s="136" t="s">
        <v>52302</v>
      </c>
      <c r="BV51" s="136" t="s">
        <v>52303</v>
      </c>
      <c r="BW51" s="136" t="s">
        <v>52304</v>
      </c>
      <c r="BX51" s="136" t="s">
        <v>52305</v>
      </c>
      <c r="BY51" s="136" t="s">
        <v>52306</v>
      </c>
      <c r="BZ51" s="136" t="s">
        <v>52307</v>
      </c>
      <c r="CA51" s="136" t="s">
        <v>52308</v>
      </c>
      <c r="CB51" s="136" t="s">
        <v>52309</v>
      </c>
      <c r="CC51" s="136" t="s">
        <v>52310</v>
      </c>
      <c r="CD51" s="136" t="s">
        <v>52311</v>
      </c>
      <c r="CE51" s="136" t="s">
        <v>52312</v>
      </c>
      <c r="CF51" s="136" t="s">
        <v>52313</v>
      </c>
      <c r="CG51" s="136" t="s">
        <v>52314</v>
      </c>
      <c r="CH51" s="136" t="s">
        <v>52315</v>
      </c>
      <c r="CI51" s="136" t="s">
        <v>52316</v>
      </c>
      <c r="CJ51" s="136" t="s">
        <v>52317</v>
      </c>
      <c r="CK51" s="136" t="s">
        <v>52318</v>
      </c>
      <c r="CL51" s="136" t="s">
        <v>52319</v>
      </c>
      <c r="CM51" s="136" t="s">
        <v>52320</v>
      </c>
      <c r="CN51" s="136" t="s">
        <v>52321</v>
      </c>
      <c r="CO51" s="136" t="s">
        <v>52322</v>
      </c>
      <c r="CP51" s="136" t="s">
        <v>52323</v>
      </c>
      <c r="CQ51" s="136" t="s">
        <v>52324</v>
      </c>
      <c r="CR51" s="136" t="s">
        <v>52325</v>
      </c>
      <c r="CS51" s="136" t="s">
        <v>52326</v>
      </c>
      <c r="CT51" s="136" t="s">
        <v>52327</v>
      </c>
      <c r="CU51" s="136" t="s">
        <v>52328</v>
      </c>
      <c r="CV51" s="136" t="s">
        <v>52329</v>
      </c>
      <c r="CW51" s="136" t="s">
        <v>52330</v>
      </c>
      <c r="CX51" s="136" t="s">
        <v>52331</v>
      </c>
      <c r="CY51" s="591" t="s">
        <v>52332</v>
      </c>
      <c r="CZ51" s="136" t="s">
        <v>52333</v>
      </c>
      <c r="DA51" s="136" t="s">
        <v>52334</v>
      </c>
      <c r="DB51" s="136" t="s">
        <v>52335</v>
      </c>
      <c r="DC51" s="136" t="s">
        <v>52336</v>
      </c>
      <c r="DD51" s="591" t="s">
        <v>52337</v>
      </c>
      <c r="DE51" s="136" t="s">
        <v>52338</v>
      </c>
      <c r="DF51" s="174" t="s">
        <v>52339</v>
      </c>
      <c r="DG51" s="174" t="s">
        <v>52340</v>
      </c>
      <c r="DH51" s="136" t="s">
        <v>52341</v>
      </c>
      <c r="DI51" s="175" t="s">
        <v>52342</v>
      </c>
      <c r="DJ51" s="175" t="s">
        <v>52343</v>
      </c>
      <c r="DK51" s="136" t="s">
        <v>52344</v>
      </c>
      <c r="DL51" s="136" t="s">
        <v>52345</v>
      </c>
      <c r="DM51" s="136" t="s">
        <v>52346</v>
      </c>
      <c r="DN51" s="174" t="s">
        <v>52347</v>
      </c>
      <c r="DO51" s="174" t="s">
        <v>52348</v>
      </c>
      <c r="DP51" s="174" t="s">
        <v>52349</v>
      </c>
      <c r="DQ51" s="174" t="s">
        <v>52350</v>
      </c>
      <c r="DR51" s="174" t="s">
        <v>52351</v>
      </c>
      <c r="DS51" s="174" t="s">
        <v>52352</v>
      </c>
      <c r="DT51" s="174" t="s">
        <v>52353</v>
      </c>
      <c r="DU51" s="174" t="s">
        <v>52354</v>
      </c>
      <c r="DV51" s="174" t="s">
        <v>52355</v>
      </c>
      <c r="DW51" s="174" t="s">
        <v>52356</v>
      </c>
      <c r="DX51" s="174" t="s">
        <v>52357</v>
      </c>
      <c r="DY51" s="174" t="s">
        <v>52358</v>
      </c>
      <c r="DZ51" s="174" t="s">
        <v>52359</v>
      </c>
      <c r="EA51" s="176" t="s">
        <v>52058</v>
      </c>
      <c r="EB51" s="176" t="s">
        <v>52059</v>
      </c>
      <c r="EC51" s="175" t="s">
        <v>52360</v>
      </c>
      <c r="ED51" s="175" t="s">
        <v>52361</v>
      </c>
      <c r="EE51" s="175" t="s">
        <v>52362</v>
      </c>
      <c r="EF51" s="136" t="s">
        <v>52363</v>
      </c>
      <c r="EG51" s="136" t="s">
        <v>52364</v>
      </c>
      <c r="EH51" s="136" t="s">
        <v>52365</v>
      </c>
      <c r="EI51" s="175" t="s">
        <v>52366</v>
      </c>
      <c r="EJ51" s="136" t="s">
        <v>52367</v>
      </c>
      <c r="EK51" s="136" t="s">
        <v>52368</v>
      </c>
      <c r="EL51" s="136" t="s">
        <v>52369</v>
      </c>
      <c r="EM51" s="136" t="s">
        <v>52370</v>
      </c>
      <c r="EN51" s="136" t="s">
        <v>52371</v>
      </c>
      <c r="EO51" s="136" t="s">
        <v>52372</v>
      </c>
      <c r="EP51" s="175" t="s">
        <v>52373</v>
      </c>
      <c r="EQ51" s="175" t="s">
        <v>52374</v>
      </c>
      <c r="ER51" s="175" t="s">
        <v>52375</v>
      </c>
      <c r="ES51" s="177" t="s">
        <v>52376</v>
      </c>
      <c r="ET51" s="180" t="s">
        <v>52377</v>
      </c>
      <c r="EU51" s="180" t="s">
        <v>52378</v>
      </c>
      <c r="EV51" s="180" t="s">
        <v>52379</v>
      </c>
      <c r="EW51" s="306" t="s">
        <v>52380</v>
      </c>
      <c r="EX51" s="306" t="s">
        <v>52381</v>
      </c>
      <c r="EY51" s="306" t="s">
        <v>52382</v>
      </c>
      <c r="EZ51" s="306" t="s">
        <v>52383</v>
      </c>
      <c r="FA51" s="306" t="s">
        <v>52384</v>
      </c>
      <c r="FB51" s="306" t="s">
        <v>52385</v>
      </c>
      <c r="FC51" s="306" t="s">
        <v>52386</v>
      </c>
      <c r="FD51" s="306" t="s">
        <v>52387</v>
      </c>
      <c r="FE51" s="306" t="s">
        <v>52388</v>
      </c>
      <c r="FF51" s="136" t="s">
        <v>52389</v>
      </c>
      <c r="FG51" s="136" t="s">
        <v>30677</v>
      </c>
      <c r="FH51" s="175" t="s">
        <v>52390</v>
      </c>
      <c r="FI51" s="178" t="s">
        <v>52391</v>
      </c>
      <c r="FJ51" s="592" t="s">
        <v>52392</v>
      </c>
      <c r="FK51" s="176" t="s">
        <v>52393</v>
      </c>
      <c r="FL51" s="176" t="s">
        <v>52394</v>
      </c>
      <c r="FM51" s="176" t="s">
        <v>52395</v>
      </c>
      <c r="FN51" s="593" t="s">
        <v>52396</v>
      </c>
      <c r="FO51" s="593" t="s">
        <v>52397</v>
      </c>
      <c r="FP51" s="593" t="s">
        <v>52398</v>
      </c>
      <c r="FQ51" s="594" t="s">
        <v>52399</v>
      </c>
      <c r="FR51" s="593" t="s">
        <v>52400</v>
      </c>
      <c r="FS51" s="593" t="s">
        <v>52401</v>
      </c>
      <c r="FT51" s="593" t="s">
        <v>52402</v>
      </c>
      <c r="FU51" s="594" t="s">
        <v>52403</v>
      </c>
      <c r="FV51" s="593" t="s">
        <v>52404</v>
      </c>
      <c r="FW51" s="593" t="s">
        <v>52405</v>
      </c>
      <c r="FX51" s="593" t="s">
        <v>52406</v>
      </c>
      <c r="FY51" s="594" t="s">
        <v>52407</v>
      </c>
      <c r="FZ51" s="592" t="s">
        <v>52408</v>
      </c>
      <c r="GA51" s="592" t="s">
        <v>52409</v>
      </c>
      <c r="GB51" s="593" t="s">
        <v>52410</v>
      </c>
      <c r="GC51" s="307" t="s">
        <v>52411</v>
      </c>
      <c r="GD51" s="136" t="s">
        <v>52412</v>
      </c>
      <c r="GE51" s="136"/>
      <c r="GF51" s="136" t="s">
        <v>52413</v>
      </c>
      <c r="GG51" s="136">
        <v>0</v>
      </c>
      <c r="GH51" s="136" t="s">
        <v>52414</v>
      </c>
      <c r="GI51" s="591" t="s">
        <v>52415</v>
      </c>
      <c r="GJ51" s="591" t="s">
        <v>52416</v>
      </c>
      <c r="GK51" s="591" t="s">
        <v>52417</v>
      </c>
      <c r="GL51" s="591" t="s">
        <v>52418</v>
      </c>
      <c r="GM51" s="591" t="s">
        <v>52419</v>
      </c>
      <c r="GN51" s="591" t="s">
        <v>52420</v>
      </c>
      <c r="GO51" s="591" t="s">
        <v>52421</v>
      </c>
      <c r="GP51" s="591" t="s">
        <v>52422</v>
      </c>
      <c r="GQ51" s="591" t="s">
        <v>52423</v>
      </c>
      <c r="GR51" s="591" t="s">
        <v>52424</v>
      </c>
      <c r="GS51" s="591" t="s">
        <v>52425</v>
      </c>
      <c r="GT51" s="591" t="s">
        <v>52426</v>
      </c>
      <c r="GU51" s="591" t="s">
        <v>52427</v>
      </c>
      <c r="GV51" s="591" t="s">
        <v>52428</v>
      </c>
      <c r="GW51" s="591" t="s">
        <v>52429</v>
      </c>
      <c r="GX51" s="591" t="s">
        <v>52430</v>
      </c>
      <c r="GY51" s="591" t="s">
        <v>52431</v>
      </c>
      <c r="GZ51" s="591" t="s">
        <v>52432</v>
      </c>
      <c r="HA51" s="591" t="s">
        <v>52433</v>
      </c>
      <c r="HB51" s="591" t="s">
        <v>52434</v>
      </c>
      <c r="HC51" s="591" t="s">
        <v>52435</v>
      </c>
      <c r="HD51" s="591" t="s">
        <v>52436</v>
      </c>
      <c r="HE51" s="591" t="s">
        <v>52437</v>
      </c>
      <c r="HF51" s="591" t="s">
        <v>52438</v>
      </c>
      <c r="HG51" s="591" t="s">
        <v>52439</v>
      </c>
      <c r="HH51" s="591" t="s">
        <v>52440</v>
      </c>
      <c r="HI51" s="591" t="s">
        <v>52441</v>
      </c>
      <c r="HJ51" s="591" t="s">
        <v>52442</v>
      </c>
      <c r="HK51" s="591" t="s">
        <v>52443</v>
      </c>
      <c r="HL51" s="591" t="s">
        <v>52444</v>
      </c>
      <c r="HM51" s="591" t="s">
        <v>52445</v>
      </c>
      <c r="HN51" s="591" t="s">
        <v>52446</v>
      </c>
      <c r="HO51" s="591" t="s">
        <v>52447</v>
      </c>
      <c r="HP51" s="591" t="s">
        <v>52448</v>
      </c>
      <c r="HQ51" s="591" t="s">
        <v>52449</v>
      </c>
      <c r="HR51" s="591" t="s">
        <v>52450</v>
      </c>
      <c r="HS51" s="591" t="s">
        <v>52451</v>
      </c>
      <c r="HT51" s="591" t="s">
        <v>52452</v>
      </c>
      <c r="HU51" s="591" t="s">
        <v>52453</v>
      </c>
      <c r="HV51" s="591" t="s">
        <v>52454</v>
      </c>
      <c r="HW51" s="591" t="s">
        <v>52455</v>
      </c>
      <c r="HX51" s="591" t="s">
        <v>52456</v>
      </c>
      <c r="HY51" s="591" t="s">
        <v>52457</v>
      </c>
      <c r="HZ51" s="591" t="s">
        <v>52458</v>
      </c>
      <c r="IA51" s="591" t="s">
        <v>52459</v>
      </c>
      <c r="IB51" s="591" t="s">
        <v>52460</v>
      </c>
      <c r="IC51" s="591" t="s">
        <v>52461</v>
      </c>
      <c r="ID51" s="591" t="s">
        <v>52462</v>
      </c>
      <c r="IE51" s="591" t="s">
        <v>52463</v>
      </c>
      <c r="IF51" s="591" t="s">
        <v>52464</v>
      </c>
      <c r="IG51" s="591" t="s">
        <v>52465</v>
      </c>
      <c r="IH51" s="591" t="s">
        <v>52466</v>
      </c>
      <c r="II51" s="591" t="s">
        <v>52467</v>
      </c>
      <c r="IJ51" s="591" t="s">
        <v>52468</v>
      </c>
      <c r="IK51" s="591" t="s">
        <v>52469</v>
      </c>
      <c r="IL51" s="591" t="s">
        <v>52470</v>
      </c>
      <c r="IM51" s="595" t="s">
        <v>52471</v>
      </c>
      <c r="IN51" s="595" t="s">
        <v>52472</v>
      </c>
      <c r="IO51" s="595" t="s">
        <v>52473</v>
      </c>
      <c r="IP51" s="595" t="s">
        <v>52474</v>
      </c>
      <c r="IQ51" s="595" t="s">
        <v>52475</v>
      </c>
      <c r="IR51" s="595" t="s">
        <v>52476</v>
      </c>
      <c r="IS51" s="595" t="s">
        <v>52477</v>
      </c>
      <c r="IT51" s="595" t="s">
        <v>52478</v>
      </c>
      <c r="IU51" s="595" t="s">
        <v>52479</v>
      </c>
      <c r="IV51" s="595" t="s">
        <v>52480</v>
      </c>
      <c r="IW51" s="595" t="s">
        <v>52481</v>
      </c>
      <c r="IX51" s="595" t="s">
        <v>52482</v>
      </c>
      <c r="IY51" s="595" t="s">
        <v>52483</v>
      </c>
      <c r="IZ51" s="595" t="s">
        <v>52484</v>
      </c>
      <c r="JA51" s="595" t="s">
        <v>52485</v>
      </c>
      <c r="JB51" s="595" t="s">
        <v>52486</v>
      </c>
      <c r="JC51" s="595" t="s">
        <v>52487</v>
      </c>
      <c r="JD51" s="595" t="s">
        <v>52488</v>
      </c>
      <c r="JE51" s="595" t="s">
        <v>52489</v>
      </c>
      <c r="JF51" s="595" t="s">
        <v>52490</v>
      </c>
      <c r="JG51" s="595" t="s">
        <v>52491</v>
      </c>
      <c r="JH51" s="595" t="s">
        <v>52492</v>
      </c>
      <c r="JI51" s="595" t="s">
        <v>52493</v>
      </c>
      <c r="JJ51" s="595" t="s">
        <v>52494</v>
      </c>
      <c r="JK51" s="595" t="s">
        <v>52495</v>
      </c>
      <c r="JL51" s="595" t="s">
        <v>52496</v>
      </c>
      <c r="JM51" s="595" t="s">
        <v>52497</v>
      </c>
      <c r="JN51" s="595" t="s">
        <v>52498</v>
      </c>
      <c r="JO51" s="595" t="s">
        <v>52499</v>
      </c>
      <c r="JP51" s="595" t="s">
        <v>52500</v>
      </c>
      <c r="JQ51" s="595" t="s">
        <v>52501</v>
      </c>
      <c r="JR51" s="595" t="s">
        <v>52502</v>
      </c>
      <c r="JS51" s="595" t="s">
        <v>52503</v>
      </c>
      <c r="JT51" s="595" t="s">
        <v>52504</v>
      </c>
      <c r="JU51" s="595" t="s">
        <v>52505</v>
      </c>
      <c r="JV51" s="595" t="s">
        <v>52506</v>
      </c>
      <c r="JW51" s="595" t="s">
        <v>52507</v>
      </c>
      <c r="JX51" s="595" t="s">
        <v>52508</v>
      </c>
      <c r="JY51" s="595" t="s">
        <v>52509</v>
      </c>
      <c r="JZ51" s="595" t="s">
        <v>52510</v>
      </c>
      <c r="KA51" s="595" t="s">
        <v>52511</v>
      </c>
      <c r="KB51" s="595" t="s">
        <v>52512</v>
      </c>
      <c r="KC51" s="595" t="s">
        <v>52513</v>
      </c>
      <c r="KD51" s="595" t="s">
        <v>52514</v>
      </c>
      <c r="KE51" s="595" t="s">
        <v>52515</v>
      </c>
      <c r="KF51" s="595" t="s">
        <v>52516</v>
      </c>
      <c r="KG51" s="595" t="s">
        <v>52517</v>
      </c>
      <c r="KH51" s="595" t="s">
        <v>52518</v>
      </c>
      <c r="KI51" s="136"/>
      <c r="KJ51" s="136" t="s">
        <v>37792</v>
      </c>
      <c r="KK51" s="136" t="s">
        <v>37793</v>
      </c>
      <c r="KL51" s="136" t="s">
        <v>37794</v>
      </c>
      <c r="KM51" s="136" t="s">
        <v>52519</v>
      </c>
      <c r="KN51" s="136" t="s">
        <v>52520</v>
      </c>
      <c r="KO51" s="136" t="s">
        <v>52521</v>
      </c>
      <c r="KP51" s="136" t="s">
        <v>52522</v>
      </c>
      <c r="KQ51" s="136"/>
      <c r="KR51" s="136"/>
      <c r="KS51" s="136"/>
      <c r="KT51" s="136"/>
      <c r="KU51" s="136"/>
      <c r="KV51" s="136"/>
      <c r="KW51" s="136"/>
      <c r="KX51" s="136"/>
      <c r="KY51" s="136"/>
      <c r="KZ51" s="136"/>
      <c r="LA51" s="136"/>
      <c r="LB51" s="136"/>
      <c r="LC51" s="136"/>
      <c r="LD51" s="136"/>
      <c r="LE51" s="136"/>
      <c r="LF51" s="136"/>
      <c r="LG51" s="136"/>
      <c r="LH51" s="136"/>
      <c r="LI51" s="136"/>
      <c r="LJ51" s="136"/>
      <c r="LK51" s="136"/>
      <c r="LL51" s="136"/>
      <c r="LM51" s="136"/>
      <c r="LN51" s="136"/>
      <c r="LO51" s="136"/>
      <c r="LP51" s="136"/>
      <c r="LQ51" s="136"/>
      <c r="LR51" s="136"/>
      <c r="LS51" s="136"/>
      <c r="LT51" s="136"/>
      <c r="LU51" s="136"/>
      <c r="LV51" s="136"/>
      <c r="LW51" s="136"/>
      <c r="LX51" s="136"/>
      <c r="LY51" s="136"/>
      <c r="LZ51" s="136"/>
      <c r="MA51" s="136"/>
      <c r="MB51" s="136"/>
      <c r="MC51" s="136"/>
      <c r="MD51" s="136"/>
      <c r="ME51" s="136"/>
      <c r="MF51" s="136"/>
      <c r="MG51" s="169" t="s">
        <v>52523</v>
      </c>
      <c r="MH51" s="169" t="s">
        <v>52524</v>
      </c>
      <c r="MI51" s="169" t="s">
        <v>52525</v>
      </c>
      <c r="MJ51" s="169" t="s">
        <v>52526</v>
      </c>
      <c r="MK51" s="169" t="s">
        <v>52527</v>
      </c>
      <c r="ML51" s="169" t="s">
        <v>52528</v>
      </c>
      <c r="MM51" s="169" t="s">
        <v>52529</v>
      </c>
      <c r="MN51" s="169" t="s">
        <v>52530</v>
      </c>
      <c r="MO51" s="169" t="s">
        <v>52531</v>
      </c>
      <c r="MP51" s="169" t="s">
        <v>52532</v>
      </c>
      <c r="MQ51" s="169" t="s">
        <v>52533</v>
      </c>
      <c r="MR51" s="169" t="s">
        <v>52534</v>
      </c>
      <c r="MS51" s="169" t="s">
        <v>52535</v>
      </c>
      <c r="MT51" s="169" t="s">
        <v>52536</v>
      </c>
      <c r="MU51" s="169" t="s">
        <v>52537</v>
      </c>
      <c r="MV51" s="169" t="s">
        <v>52538</v>
      </c>
      <c r="MW51" s="169" t="s">
        <v>52539</v>
      </c>
      <c r="MX51" s="169" t="s">
        <v>52540</v>
      </c>
      <c r="MY51" s="169" t="s">
        <v>52541</v>
      </c>
      <c r="MZ51" s="169" t="s">
        <v>52542</v>
      </c>
      <c r="NA51" s="169" t="s">
        <v>52543</v>
      </c>
      <c r="NB51" s="301" t="s">
        <v>52544</v>
      </c>
      <c r="NC51" s="169" t="s">
        <v>52545</v>
      </c>
      <c r="ND51" s="169" t="s">
        <v>52546</v>
      </c>
      <c r="NE51" s="169" t="s">
        <v>52547</v>
      </c>
      <c r="NF51" s="169" t="s">
        <v>52548</v>
      </c>
      <c r="NG51" s="169" t="s">
        <v>52549</v>
      </c>
      <c r="NH51" s="169" t="s">
        <v>52550</v>
      </c>
      <c r="NI51" s="169" t="s">
        <v>52551</v>
      </c>
      <c r="NJ51" s="301" t="s">
        <v>52552</v>
      </c>
      <c r="NK51" s="301" t="s">
        <v>52553</v>
      </c>
      <c r="NL51" s="301" t="s">
        <v>52554</v>
      </c>
      <c r="NM51" s="301" t="s">
        <v>52555</v>
      </c>
      <c r="NN51" s="301" t="s">
        <v>52556</v>
      </c>
      <c r="NO51" s="302" t="s">
        <v>52557</v>
      </c>
      <c r="NP51" s="302" t="s">
        <v>52558</v>
      </c>
      <c r="NQ51" s="169" t="s">
        <v>52559</v>
      </c>
      <c r="NR51" s="169" t="s">
        <v>52560</v>
      </c>
      <c r="NS51" s="169" t="s">
        <v>52561</v>
      </c>
      <c r="NT51" s="303" t="s">
        <v>52562</v>
      </c>
      <c r="NU51" s="301" t="s">
        <v>52563</v>
      </c>
      <c r="NV51" s="299" t="s">
        <v>52564</v>
      </c>
      <c r="NW51" s="299" t="s">
        <v>52565</v>
      </c>
      <c r="NX51" s="304" t="s">
        <v>52566</v>
      </c>
      <c r="NY51" s="299" t="s">
        <v>52567</v>
      </c>
      <c r="NZ51" s="169" t="s">
        <v>52568</v>
      </c>
      <c r="OA51" s="169" t="s">
        <v>52569</v>
      </c>
      <c r="OB51" s="305" t="s">
        <v>52570</v>
      </c>
    </row>
    <row r="52" spans="1:392" ht="15" x14ac:dyDescent="0.25">
      <c r="A52" s="137"/>
      <c r="B52" s="171" t="s">
        <v>52571</v>
      </c>
      <c r="C52" s="136"/>
      <c r="D52" s="136" t="s">
        <v>52572</v>
      </c>
      <c r="E52" s="136"/>
      <c r="F52" s="136">
        <v>10</v>
      </c>
      <c r="G52" s="136"/>
      <c r="H52" s="172" t="s">
        <v>52573</v>
      </c>
      <c r="I52" s="136" t="s">
        <v>52574</v>
      </c>
      <c r="J52" s="136" t="s">
        <v>52575</v>
      </c>
      <c r="K52" s="136" t="s">
        <v>52576</v>
      </c>
      <c r="L52" s="136" t="s">
        <v>52577</v>
      </c>
      <c r="M52" s="136" t="s">
        <v>52578</v>
      </c>
      <c r="N52" s="136" t="s">
        <v>52579</v>
      </c>
      <c r="O52" s="136" t="s">
        <v>52580</v>
      </c>
      <c r="P52" s="136" t="s">
        <v>52581</v>
      </c>
      <c r="Q52" s="136" t="s">
        <v>52582</v>
      </c>
      <c r="R52" s="136" t="s">
        <v>52583</v>
      </c>
      <c r="S52" s="136" t="s">
        <v>52584</v>
      </c>
      <c r="T52" s="136" t="s">
        <v>52585</v>
      </c>
      <c r="U52" s="136" t="s">
        <v>52586</v>
      </c>
      <c r="V52" s="136" t="s">
        <v>52587</v>
      </c>
      <c r="W52" s="136" t="s">
        <v>52588</v>
      </c>
      <c r="X52" s="136" t="s">
        <v>52589</v>
      </c>
      <c r="Y52" s="136" t="s">
        <v>52590</v>
      </c>
      <c r="Z52" s="136" t="s">
        <v>52591</v>
      </c>
      <c r="AA52" s="136" t="s">
        <v>52592</v>
      </c>
      <c r="AB52" s="136" t="s">
        <v>52593</v>
      </c>
      <c r="AC52" s="136" t="s">
        <v>52594</v>
      </c>
      <c r="AD52" s="136" t="s">
        <v>52595</v>
      </c>
      <c r="AE52" s="136" t="s">
        <v>52596</v>
      </c>
      <c r="AF52" s="136" t="s">
        <v>52597</v>
      </c>
      <c r="AG52" s="136" t="s">
        <v>52598</v>
      </c>
      <c r="AH52" s="136" t="s">
        <v>52599</v>
      </c>
      <c r="AI52" s="136" t="s">
        <v>52600</v>
      </c>
      <c r="AJ52" s="136" t="s">
        <v>52601</v>
      </c>
      <c r="AK52" s="136" t="s">
        <v>52602</v>
      </c>
      <c r="AL52" s="136" t="s">
        <v>52603</v>
      </c>
      <c r="AM52" s="136" t="s">
        <v>52604</v>
      </c>
      <c r="AN52" s="176" t="s">
        <v>52605</v>
      </c>
      <c r="AO52" s="136" t="s">
        <v>52606</v>
      </c>
      <c r="AP52" s="136" t="s">
        <v>52607</v>
      </c>
      <c r="AQ52" s="136" t="s">
        <v>52608</v>
      </c>
      <c r="AR52" s="591" t="s">
        <v>52609</v>
      </c>
      <c r="AS52" s="136" t="s">
        <v>52610</v>
      </c>
      <c r="AT52" s="136" t="s">
        <v>52611</v>
      </c>
      <c r="AU52" s="136" t="s">
        <v>52612</v>
      </c>
      <c r="AV52" s="136" t="s">
        <v>52613</v>
      </c>
      <c r="AW52" s="136" t="s">
        <v>52614</v>
      </c>
      <c r="AX52" s="136" t="s">
        <v>52615</v>
      </c>
      <c r="AY52" s="136" t="s">
        <v>52616</v>
      </c>
      <c r="AZ52" s="136" t="s">
        <v>52617</v>
      </c>
      <c r="BA52" s="136" t="s">
        <v>52618</v>
      </c>
      <c r="BB52" s="136" t="s">
        <v>52619</v>
      </c>
      <c r="BC52" s="136" t="s">
        <v>52620</v>
      </c>
      <c r="BD52" s="136" t="s">
        <v>52621</v>
      </c>
      <c r="BE52" s="136" t="s">
        <v>52622</v>
      </c>
      <c r="BF52" s="136" t="s">
        <v>52623</v>
      </c>
      <c r="BG52" s="136" t="s">
        <v>52624</v>
      </c>
      <c r="BH52" s="136" t="s">
        <v>52625</v>
      </c>
      <c r="BI52" s="136" t="s">
        <v>52626</v>
      </c>
      <c r="BJ52" s="136" t="s">
        <v>52627</v>
      </c>
      <c r="BK52" s="136" t="s">
        <v>52628</v>
      </c>
      <c r="BL52" s="136" t="s">
        <v>52629</v>
      </c>
      <c r="BM52" s="136" t="s">
        <v>52630</v>
      </c>
      <c r="BN52" s="136" t="s">
        <v>52631</v>
      </c>
      <c r="BO52" s="136" t="s">
        <v>52632</v>
      </c>
      <c r="BP52" s="136" t="s">
        <v>52633</v>
      </c>
      <c r="BQ52" s="136" t="s">
        <v>52634</v>
      </c>
      <c r="BR52" s="136" t="s">
        <v>52635</v>
      </c>
      <c r="BS52" s="136" t="s">
        <v>52636</v>
      </c>
      <c r="BT52" s="136" t="s">
        <v>52637</v>
      </c>
      <c r="BU52" s="136" t="s">
        <v>52638</v>
      </c>
      <c r="BV52" s="136" t="s">
        <v>52639</v>
      </c>
      <c r="BW52" s="136" t="s">
        <v>52640</v>
      </c>
      <c r="BX52" s="136" t="s">
        <v>52641</v>
      </c>
      <c r="BY52" s="136" t="s">
        <v>52642</v>
      </c>
      <c r="BZ52" s="136" t="s">
        <v>52643</v>
      </c>
      <c r="CA52" s="136" t="s">
        <v>52644</v>
      </c>
      <c r="CB52" s="136" t="s">
        <v>52645</v>
      </c>
      <c r="CC52" s="136" t="s">
        <v>52646</v>
      </c>
      <c r="CD52" s="136" t="s">
        <v>52647</v>
      </c>
      <c r="CE52" s="136" t="s">
        <v>52648</v>
      </c>
      <c r="CF52" s="136" t="s">
        <v>52649</v>
      </c>
      <c r="CG52" s="136" t="s">
        <v>52650</v>
      </c>
      <c r="CH52" s="136" t="s">
        <v>52651</v>
      </c>
      <c r="CI52" s="136" t="s">
        <v>52652</v>
      </c>
      <c r="CJ52" s="136" t="s">
        <v>52653</v>
      </c>
      <c r="CK52" s="136" t="s">
        <v>52654</v>
      </c>
      <c r="CL52" s="136" t="s">
        <v>52655</v>
      </c>
      <c r="CM52" s="136" t="s">
        <v>52656</v>
      </c>
      <c r="CN52" s="136" t="s">
        <v>52657</v>
      </c>
      <c r="CO52" s="136" t="s">
        <v>52658</v>
      </c>
      <c r="CP52" s="136" t="s">
        <v>52659</v>
      </c>
      <c r="CQ52" s="136" t="s">
        <v>52660</v>
      </c>
      <c r="CR52" s="136" t="s">
        <v>52661</v>
      </c>
      <c r="CS52" s="136" t="s">
        <v>52662</v>
      </c>
      <c r="CT52" s="136" t="s">
        <v>52663</v>
      </c>
      <c r="CU52" s="136" t="s">
        <v>52664</v>
      </c>
      <c r="CV52" s="136" t="s">
        <v>52665</v>
      </c>
      <c r="CW52" s="136" t="s">
        <v>52666</v>
      </c>
      <c r="CX52" s="136" t="s">
        <v>52667</v>
      </c>
      <c r="CY52" s="591" t="s">
        <v>52668</v>
      </c>
      <c r="CZ52" s="136" t="s">
        <v>52669</v>
      </c>
      <c r="DA52" s="136" t="s">
        <v>52670</v>
      </c>
      <c r="DB52" s="136" t="s">
        <v>52671</v>
      </c>
      <c r="DC52" s="136" t="s">
        <v>52672</v>
      </c>
      <c r="DD52" s="591" t="s">
        <v>52673</v>
      </c>
      <c r="DE52" s="136" t="s">
        <v>52674</v>
      </c>
      <c r="DF52" s="174" t="s">
        <v>52675</v>
      </c>
      <c r="DG52" s="174" t="s">
        <v>52676</v>
      </c>
      <c r="DH52" s="136" t="s">
        <v>52677</v>
      </c>
      <c r="DI52" s="175" t="s">
        <v>52678</v>
      </c>
      <c r="DJ52" s="175" t="s">
        <v>52679</v>
      </c>
      <c r="DK52" s="136" t="s">
        <v>52680</v>
      </c>
      <c r="DL52" s="136" t="s">
        <v>52681</v>
      </c>
      <c r="DM52" s="136" t="s">
        <v>52682</v>
      </c>
      <c r="DN52" s="174" t="s">
        <v>52683</v>
      </c>
      <c r="DO52" s="174" t="s">
        <v>52684</v>
      </c>
      <c r="DP52" s="174" t="s">
        <v>52685</v>
      </c>
      <c r="DQ52" s="174" t="s">
        <v>52686</v>
      </c>
      <c r="DR52" s="174" t="s">
        <v>52687</v>
      </c>
      <c r="DS52" s="174" t="s">
        <v>52688</v>
      </c>
      <c r="DT52" s="174" t="s">
        <v>52689</v>
      </c>
      <c r="DU52" s="174" t="s">
        <v>52690</v>
      </c>
      <c r="DV52" s="174" t="s">
        <v>52691</v>
      </c>
      <c r="DW52" s="174" t="s">
        <v>52692</v>
      </c>
      <c r="DX52" s="174" t="s">
        <v>52693</v>
      </c>
      <c r="DY52" s="174" t="s">
        <v>52694</v>
      </c>
      <c r="DZ52" s="174" t="s">
        <v>52695</v>
      </c>
      <c r="EA52" s="176" t="s">
        <v>52394</v>
      </c>
      <c r="EB52" s="176" t="s">
        <v>52395</v>
      </c>
      <c r="EC52" s="175" t="s">
        <v>52696</v>
      </c>
      <c r="ED52" s="175" t="s">
        <v>52697</v>
      </c>
      <c r="EE52" s="175" t="s">
        <v>52698</v>
      </c>
      <c r="EF52" s="136" t="s">
        <v>52699</v>
      </c>
      <c r="EG52" s="136" t="s">
        <v>52700</v>
      </c>
      <c r="EH52" s="136" t="s">
        <v>52701</v>
      </c>
      <c r="EI52" s="175" t="s">
        <v>52702</v>
      </c>
      <c r="EJ52" s="136" t="s">
        <v>52703</v>
      </c>
      <c r="EK52" s="136" t="s">
        <v>52704</v>
      </c>
      <c r="EL52" s="136" t="s">
        <v>52705</v>
      </c>
      <c r="EM52" s="136" t="s">
        <v>52706</v>
      </c>
      <c r="EN52" s="136" t="s">
        <v>52707</v>
      </c>
      <c r="EO52" s="136" t="s">
        <v>52708</v>
      </c>
      <c r="EP52" s="175" t="s">
        <v>52709</v>
      </c>
      <c r="EQ52" s="175" t="s">
        <v>52710</v>
      </c>
      <c r="ER52" s="175" t="s">
        <v>52711</v>
      </c>
      <c r="ES52" s="177" t="s">
        <v>52712</v>
      </c>
      <c r="ET52" s="180" t="s">
        <v>52713</v>
      </c>
      <c r="EU52" s="180" t="s">
        <v>52714</v>
      </c>
      <c r="EV52" s="180" t="s">
        <v>52715</v>
      </c>
      <c r="EW52" s="306" t="s">
        <v>52716</v>
      </c>
      <c r="EX52" s="306" t="s">
        <v>52717</v>
      </c>
      <c r="EY52" s="306" t="s">
        <v>52718</v>
      </c>
      <c r="EZ52" s="306" t="s">
        <v>52719</v>
      </c>
      <c r="FA52" s="306" t="s">
        <v>52720</v>
      </c>
      <c r="FB52" s="306" t="s">
        <v>52721</v>
      </c>
      <c r="FC52" s="306" t="s">
        <v>52722</v>
      </c>
      <c r="FD52" s="306" t="s">
        <v>52723</v>
      </c>
      <c r="FE52" s="306" t="s">
        <v>52724</v>
      </c>
      <c r="FF52" s="136" t="s">
        <v>52725</v>
      </c>
      <c r="FG52" s="136" t="s">
        <v>30901</v>
      </c>
      <c r="FH52" s="175" t="s">
        <v>52726</v>
      </c>
      <c r="FI52" s="178" t="s">
        <v>52727</v>
      </c>
      <c r="FJ52" s="592" t="s">
        <v>52728</v>
      </c>
      <c r="FK52" s="176" t="s">
        <v>52729</v>
      </c>
      <c r="FL52" s="176" t="s">
        <v>52730</v>
      </c>
      <c r="FM52" s="176" t="s">
        <v>52731</v>
      </c>
      <c r="FN52" s="593" t="s">
        <v>52732</v>
      </c>
      <c r="FO52" s="593" t="s">
        <v>52733</v>
      </c>
      <c r="FP52" s="593" t="s">
        <v>52734</v>
      </c>
      <c r="FQ52" s="594" t="s">
        <v>52735</v>
      </c>
      <c r="FR52" s="593" t="s">
        <v>52736</v>
      </c>
      <c r="FS52" s="593" t="s">
        <v>52737</v>
      </c>
      <c r="FT52" s="593" t="s">
        <v>52738</v>
      </c>
      <c r="FU52" s="594" t="s">
        <v>52739</v>
      </c>
      <c r="FV52" s="593" t="s">
        <v>52740</v>
      </c>
      <c r="FW52" s="593" t="s">
        <v>52741</v>
      </c>
      <c r="FX52" s="593" t="s">
        <v>52742</v>
      </c>
      <c r="FY52" s="594" t="s">
        <v>52743</v>
      </c>
      <c r="FZ52" s="592" t="s">
        <v>52744</v>
      </c>
      <c r="GA52" s="592" t="s">
        <v>52745</v>
      </c>
      <c r="GB52" s="593" t="s">
        <v>52746</v>
      </c>
      <c r="GC52" s="307" t="s">
        <v>52747</v>
      </c>
      <c r="GD52" s="136" t="s">
        <v>52748</v>
      </c>
      <c r="GE52" s="136"/>
      <c r="GF52" s="136" t="s">
        <v>52749</v>
      </c>
      <c r="GG52" s="136">
        <v>0</v>
      </c>
      <c r="GH52" s="136" t="s">
        <v>52750</v>
      </c>
      <c r="GI52" s="591" t="s">
        <v>52751</v>
      </c>
      <c r="GJ52" s="591" t="s">
        <v>52752</v>
      </c>
      <c r="GK52" s="591" t="s">
        <v>52753</v>
      </c>
      <c r="GL52" s="591" t="s">
        <v>52754</v>
      </c>
      <c r="GM52" s="591" t="s">
        <v>52755</v>
      </c>
      <c r="GN52" s="591" t="s">
        <v>52756</v>
      </c>
      <c r="GO52" s="591" t="s">
        <v>52757</v>
      </c>
      <c r="GP52" s="591" t="s">
        <v>52758</v>
      </c>
      <c r="GQ52" s="591" t="s">
        <v>52759</v>
      </c>
      <c r="GR52" s="591" t="s">
        <v>52760</v>
      </c>
      <c r="GS52" s="591" t="s">
        <v>52761</v>
      </c>
      <c r="GT52" s="591" t="s">
        <v>52762</v>
      </c>
      <c r="GU52" s="591" t="s">
        <v>52763</v>
      </c>
      <c r="GV52" s="591" t="s">
        <v>52764</v>
      </c>
      <c r="GW52" s="591" t="s">
        <v>52765</v>
      </c>
      <c r="GX52" s="591" t="s">
        <v>52766</v>
      </c>
      <c r="GY52" s="591" t="s">
        <v>52767</v>
      </c>
      <c r="GZ52" s="591" t="s">
        <v>52768</v>
      </c>
      <c r="HA52" s="591" t="s">
        <v>52769</v>
      </c>
      <c r="HB52" s="591" t="s">
        <v>52770</v>
      </c>
      <c r="HC52" s="591" t="s">
        <v>52771</v>
      </c>
      <c r="HD52" s="591" t="s">
        <v>52772</v>
      </c>
      <c r="HE52" s="591" t="s">
        <v>52773</v>
      </c>
      <c r="HF52" s="591" t="s">
        <v>52774</v>
      </c>
      <c r="HG52" s="591" t="s">
        <v>52775</v>
      </c>
      <c r="HH52" s="591" t="s">
        <v>52776</v>
      </c>
      <c r="HI52" s="591" t="s">
        <v>52777</v>
      </c>
      <c r="HJ52" s="591" t="s">
        <v>52778</v>
      </c>
      <c r="HK52" s="591" t="s">
        <v>52779</v>
      </c>
      <c r="HL52" s="591" t="s">
        <v>52780</v>
      </c>
      <c r="HM52" s="591" t="s">
        <v>52781</v>
      </c>
      <c r="HN52" s="591" t="s">
        <v>52782</v>
      </c>
      <c r="HO52" s="591" t="s">
        <v>52783</v>
      </c>
      <c r="HP52" s="591" t="s">
        <v>52784</v>
      </c>
      <c r="HQ52" s="591" t="s">
        <v>52785</v>
      </c>
      <c r="HR52" s="591" t="s">
        <v>52786</v>
      </c>
      <c r="HS52" s="591" t="s">
        <v>52787</v>
      </c>
      <c r="HT52" s="591" t="s">
        <v>52788</v>
      </c>
      <c r="HU52" s="591" t="s">
        <v>52789</v>
      </c>
      <c r="HV52" s="591" t="s">
        <v>52790</v>
      </c>
      <c r="HW52" s="591" t="s">
        <v>52791</v>
      </c>
      <c r="HX52" s="591" t="s">
        <v>52792</v>
      </c>
      <c r="HY52" s="591" t="s">
        <v>52793</v>
      </c>
      <c r="HZ52" s="591" t="s">
        <v>52794</v>
      </c>
      <c r="IA52" s="591" t="s">
        <v>52795</v>
      </c>
      <c r="IB52" s="591" t="s">
        <v>52796</v>
      </c>
      <c r="IC52" s="591" t="s">
        <v>52797</v>
      </c>
      <c r="ID52" s="591" t="s">
        <v>52798</v>
      </c>
      <c r="IE52" s="591" t="s">
        <v>52799</v>
      </c>
      <c r="IF52" s="591" t="s">
        <v>52800</v>
      </c>
      <c r="IG52" s="591" t="s">
        <v>52801</v>
      </c>
      <c r="IH52" s="591" t="s">
        <v>52802</v>
      </c>
      <c r="II52" s="591" t="s">
        <v>52803</v>
      </c>
      <c r="IJ52" s="591" t="s">
        <v>52804</v>
      </c>
      <c r="IK52" s="591" t="s">
        <v>52805</v>
      </c>
      <c r="IL52" s="591" t="s">
        <v>52806</v>
      </c>
      <c r="IM52" s="595" t="s">
        <v>52807</v>
      </c>
      <c r="IN52" s="595" t="s">
        <v>52808</v>
      </c>
      <c r="IO52" s="595" t="s">
        <v>52809</v>
      </c>
      <c r="IP52" s="595" t="s">
        <v>52810</v>
      </c>
      <c r="IQ52" s="595" t="s">
        <v>52811</v>
      </c>
      <c r="IR52" s="595" t="s">
        <v>52812</v>
      </c>
      <c r="IS52" s="595" t="s">
        <v>52813</v>
      </c>
      <c r="IT52" s="595" t="s">
        <v>52814</v>
      </c>
      <c r="IU52" s="595" t="s">
        <v>52815</v>
      </c>
      <c r="IV52" s="595" t="s">
        <v>52816</v>
      </c>
      <c r="IW52" s="595" t="s">
        <v>52817</v>
      </c>
      <c r="IX52" s="595" t="s">
        <v>52818</v>
      </c>
      <c r="IY52" s="595" t="s">
        <v>52819</v>
      </c>
      <c r="IZ52" s="595" t="s">
        <v>52820</v>
      </c>
      <c r="JA52" s="595" t="s">
        <v>52821</v>
      </c>
      <c r="JB52" s="595" t="s">
        <v>52822</v>
      </c>
      <c r="JC52" s="595" t="s">
        <v>52823</v>
      </c>
      <c r="JD52" s="595" t="s">
        <v>52824</v>
      </c>
      <c r="JE52" s="595" t="s">
        <v>52825</v>
      </c>
      <c r="JF52" s="595" t="s">
        <v>52826</v>
      </c>
      <c r="JG52" s="595" t="s">
        <v>52827</v>
      </c>
      <c r="JH52" s="595" t="s">
        <v>52828</v>
      </c>
      <c r="JI52" s="595" t="s">
        <v>52829</v>
      </c>
      <c r="JJ52" s="595" t="s">
        <v>52830</v>
      </c>
      <c r="JK52" s="595" t="s">
        <v>52831</v>
      </c>
      <c r="JL52" s="595" t="s">
        <v>52832</v>
      </c>
      <c r="JM52" s="595" t="s">
        <v>52833</v>
      </c>
      <c r="JN52" s="595" t="s">
        <v>52834</v>
      </c>
      <c r="JO52" s="595" t="s">
        <v>52835</v>
      </c>
      <c r="JP52" s="595" t="s">
        <v>52836</v>
      </c>
      <c r="JQ52" s="595" t="s">
        <v>52837</v>
      </c>
      <c r="JR52" s="595" t="s">
        <v>52838</v>
      </c>
      <c r="JS52" s="595" t="s">
        <v>52839</v>
      </c>
      <c r="JT52" s="595" t="s">
        <v>52840</v>
      </c>
      <c r="JU52" s="595" t="s">
        <v>52841</v>
      </c>
      <c r="JV52" s="595" t="s">
        <v>52842</v>
      </c>
      <c r="JW52" s="595" t="s">
        <v>52843</v>
      </c>
      <c r="JX52" s="595" t="s">
        <v>52844</v>
      </c>
      <c r="JY52" s="595" t="s">
        <v>52845</v>
      </c>
      <c r="JZ52" s="595" t="s">
        <v>52846</v>
      </c>
      <c r="KA52" s="595" t="s">
        <v>52847</v>
      </c>
      <c r="KB52" s="595" t="s">
        <v>52848</v>
      </c>
      <c r="KC52" s="595" t="s">
        <v>52849</v>
      </c>
      <c r="KD52" s="595" t="s">
        <v>52850</v>
      </c>
      <c r="KE52" s="595" t="s">
        <v>52851</v>
      </c>
      <c r="KF52" s="595" t="s">
        <v>52852</v>
      </c>
      <c r="KG52" s="595" t="s">
        <v>52853</v>
      </c>
      <c r="KH52" s="595" t="s">
        <v>52854</v>
      </c>
      <c r="KI52" s="136"/>
      <c r="KJ52" s="136" t="s">
        <v>37792</v>
      </c>
      <c r="KK52" s="136" t="s">
        <v>37793</v>
      </c>
      <c r="KL52" s="136" t="s">
        <v>37794</v>
      </c>
      <c r="KM52" s="136" t="s">
        <v>52855</v>
      </c>
      <c r="KN52" s="136" t="s">
        <v>52856</v>
      </c>
      <c r="KO52" s="136" t="s">
        <v>52857</v>
      </c>
      <c r="KP52" s="136" t="s">
        <v>52858</v>
      </c>
      <c r="KQ52" s="136"/>
      <c r="KR52" s="136"/>
      <c r="KS52" s="136"/>
      <c r="KT52" s="136"/>
      <c r="KU52" s="136"/>
      <c r="KV52" s="136"/>
      <c r="KW52" s="136"/>
      <c r="KX52" s="136"/>
      <c r="KY52" s="136"/>
      <c r="KZ52" s="136"/>
      <c r="LA52" s="136"/>
      <c r="LB52" s="136"/>
      <c r="LC52" s="136"/>
      <c r="LD52" s="136"/>
      <c r="LE52" s="136"/>
      <c r="LF52" s="136"/>
      <c r="LG52" s="136"/>
      <c r="LH52" s="136"/>
      <c r="LI52" s="136"/>
      <c r="LJ52" s="136"/>
      <c r="LK52" s="136"/>
      <c r="LL52" s="136"/>
      <c r="LM52" s="136"/>
      <c r="LN52" s="136"/>
      <c r="LO52" s="136"/>
      <c r="LP52" s="136"/>
      <c r="LQ52" s="136"/>
      <c r="LR52" s="136"/>
      <c r="LS52" s="136"/>
      <c r="LT52" s="136"/>
      <c r="LU52" s="136"/>
      <c r="LV52" s="136"/>
      <c r="LW52" s="136"/>
      <c r="LX52" s="136"/>
      <c r="LY52" s="136"/>
      <c r="LZ52" s="136"/>
      <c r="MA52" s="136"/>
      <c r="MB52" s="136"/>
      <c r="MC52" s="136"/>
      <c r="MD52" s="136"/>
      <c r="ME52" s="136"/>
      <c r="MF52" s="136"/>
      <c r="MG52" s="169" t="s">
        <v>52859</v>
      </c>
      <c r="MH52" s="169" t="s">
        <v>52860</v>
      </c>
      <c r="MI52" s="169" t="s">
        <v>52861</v>
      </c>
      <c r="MJ52" s="169" t="s">
        <v>52862</v>
      </c>
      <c r="MK52" s="169" t="s">
        <v>52863</v>
      </c>
      <c r="ML52" s="169" t="s">
        <v>52864</v>
      </c>
      <c r="MM52" s="169" t="s">
        <v>52865</v>
      </c>
      <c r="MN52" s="169" t="s">
        <v>52866</v>
      </c>
      <c r="MO52" s="169" t="s">
        <v>52867</v>
      </c>
      <c r="MP52" s="169" t="s">
        <v>52868</v>
      </c>
      <c r="MQ52" s="169" t="s">
        <v>52869</v>
      </c>
      <c r="MR52" s="169" t="s">
        <v>52870</v>
      </c>
      <c r="MS52" s="169" t="s">
        <v>52871</v>
      </c>
      <c r="MT52" s="169" t="s">
        <v>52872</v>
      </c>
      <c r="MU52" s="169" t="s">
        <v>52873</v>
      </c>
      <c r="MV52" s="169" t="s">
        <v>52874</v>
      </c>
      <c r="MW52" s="169" t="s">
        <v>52875</v>
      </c>
      <c r="MX52" s="169" t="s">
        <v>52876</v>
      </c>
      <c r="MY52" s="169" t="s">
        <v>52877</v>
      </c>
      <c r="MZ52" s="169" t="s">
        <v>52878</v>
      </c>
      <c r="NA52" s="169" t="s">
        <v>52879</v>
      </c>
      <c r="NB52" s="301" t="s">
        <v>52880</v>
      </c>
      <c r="NC52" s="169" t="s">
        <v>52881</v>
      </c>
      <c r="ND52" s="169" t="s">
        <v>52882</v>
      </c>
      <c r="NE52" s="169" t="s">
        <v>52883</v>
      </c>
      <c r="NF52" s="169" t="s">
        <v>52884</v>
      </c>
      <c r="NG52" s="169" t="s">
        <v>52885</v>
      </c>
      <c r="NH52" s="169" t="s">
        <v>52886</v>
      </c>
      <c r="NI52" s="169" t="s">
        <v>52887</v>
      </c>
      <c r="NJ52" s="301" t="s">
        <v>52888</v>
      </c>
      <c r="NK52" s="301" t="s">
        <v>52889</v>
      </c>
      <c r="NL52" s="301" t="s">
        <v>52890</v>
      </c>
      <c r="NM52" s="301" t="s">
        <v>52891</v>
      </c>
      <c r="NN52" s="301" t="s">
        <v>52892</v>
      </c>
      <c r="NO52" s="302" t="s">
        <v>52893</v>
      </c>
      <c r="NP52" s="302" t="s">
        <v>52894</v>
      </c>
      <c r="NQ52" s="169" t="s">
        <v>52895</v>
      </c>
      <c r="NR52" s="169" t="s">
        <v>52896</v>
      </c>
      <c r="NS52" s="169" t="s">
        <v>52897</v>
      </c>
      <c r="NT52" s="303" t="s">
        <v>52898</v>
      </c>
      <c r="NU52" s="301" t="s">
        <v>52899</v>
      </c>
      <c r="NV52" s="299" t="s">
        <v>52900</v>
      </c>
      <c r="NW52" s="299" t="s">
        <v>52901</v>
      </c>
      <c r="NX52" s="304" t="s">
        <v>52902</v>
      </c>
      <c r="NY52" s="299" t="s">
        <v>52903</v>
      </c>
      <c r="NZ52" s="169" t="s">
        <v>52904</v>
      </c>
      <c r="OA52" s="169" t="s">
        <v>52905</v>
      </c>
      <c r="OB52" s="305" t="s">
        <v>52906</v>
      </c>
    </row>
    <row r="53" spans="1:392" ht="15" x14ac:dyDescent="0.25">
      <c r="A53" s="137"/>
      <c r="B53" s="171" t="s">
        <v>52907</v>
      </c>
      <c r="C53" s="136"/>
      <c r="D53" s="136" t="s">
        <v>52908</v>
      </c>
      <c r="E53" s="136"/>
      <c r="F53" s="136">
        <v>11</v>
      </c>
      <c r="G53" s="136"/>
      <c r="H53" s="172" t="s">
        <v>52909</v>
      </c>
      <c r="I53" s="136" t="s">
        <v>52910</v>
      </c>
      <c r="J53" s="136" t="s">
        <v>52911</v>
      </c>
      <c r="K53" s="136" t="s">
        <v>52912</v>
      </c>
      <c r="L53" s="136" t="s">
        <v>52913</v>
      </c>
      <c r="M53" s="136" t="s">
        <v>52914</v>
      </c>
      <c r="N53" s="136" t="s">
        <v>52915</v>
      </c>
      <c r="O53" s="136" t="s">
        <v>52916</v>
      </c>
      <c r="P53" s="136" t="s">
        <v>52917</v>
      </c>
      <c r="Q53" s="136" t="s">
        <v>52918</v>
      </c>
      <c r="R53" s="136" t="s">
        <v>52919</v>
      </c>
      <c r="S53" s="136" t="s">
        <v>52920</v>
      </c>
      <c r="T53" s="136" t="s">
        <v>52921</v>
      </c>
      <c r="U53" s="136" t="s">
        <v>52922</v>
      </c>
      <c r="V53" s="136" t="s">
        <v>52923</v>
      </c>
      <c r="W53" s="136" t="s">
        <v>52924</v>
      </c>
      <c r="X53" s="136" t="s">
        <v>52925</v>
      </c>
      <c r="Y53" s="136" t="s">
        <v>52926</v>
      </c>
      <c r="Z53" s="136" t="s">
        <v>52927</v>
      </c>
      <c r="AA53" s="136" t="s">
        <v>52928</v>
      </c>
      <c r="AB53" s="136" t="s">
        <v>52929</v>
      </c>
      <c r="AC53" s="136" t="s">
        <v>52930</v>
      </c>
      <c r="AD53" s="136" t="s">
        <v>52931</v>
      </c>
      <c r="AE53" s="136" t="s">
        <v>52932</v>
      </c>
      <c r="AF53" s="136" t="s">
        <v>52933</v>
      </c>
      <c r="AG53" s="136" t="s">
        <v>52934</v>
      </c>
      <c r="AH53" s="136" t="s">
        <v>52935</v>
      </c>
      <c r="AI53" s="136" t="s">
        <v>52936</v>
      </c>
      <c r="AJ53" s="136" t="s">
        <v>52937</v>
      </c>
      <c r="AK53" s="136" t="s">
        <v>52938</v>
      </c>
      <c r="AL53" s="136" t="s">
        <v>52939</v>
      </c>
      <c r="AM53" s="136" t="s">
        <v>52940</v>
      </c>
      <c r="AN53" s="176" t="s">
        <v>52941</v>
      </c>
      <c r="AO53" s="136" t="s">
        <v>52942</v>
      </c>
      <c r="AP53" s="136" t="s">
        <v>52943</v>
      </c>
      <c r="AQ53" s="136" t="s">
        <v>52944</v>
      </c>
      <c r="AR53" s="591" t="s">
        <v>52945</v>
      </c>
      <c r="AS53" s="136" t="s">
        <v>52946</v>
      </c>
      <c r="AT53" s="136" t="s">
        <v>52947</v>
      </c>
      <c r="AU53" s="136" t="s">
        <v>52948</v>
      </c>
      <c r="AV53" s="136" t="s">
        <v>52949</v>
      </c>
      <c r="AW53" s="136" t="s">
        <v>52950</v>
      </c>
      <c r="AX53" s="136" t="s">
        <v>52951</v>
      </c>
      <c r="AY53" s="136" t="s">
        <v>52952</v>
      </c>
      <c r="AZ53" s="136" t="s">
        <v>52953</v>
      </c>
      <c r="BA53" s="136" t="s">
        <v>52954</v>
      </c>
      <c r="BB53" s="136" t="s">
        <v>52955</v>
      </c>
      <c r="BC53" s="136" t="s">
        <v>52956</v>
      </c>
      <c r="BD53" s="136" t="s">
        <v>52957</v>
      </c>
      <c r="BE53" s="136" t="s">
        <v>52958</v>
      </c>
      <c r="BF53" s="136" t="s">
        <v>52959</v>
      </c>
      <c r="BG53" s="136" t="s">
        <v>52960</v>
      </c>
      <c r="BH53" s="136" t="s">
        <v>52961</v>
      </c>
      <c r="BI53" s="136" t="s">
        <v>52962</v>
      </c>
      <c r="BJ53" s="136" t="s">
        <v>52963</v>
      </c>
      <c r="BK53" s="136" t="s">
        <v>52964</v>
      </c>
      <c r="BL53" s="136" t="s">
        <v>52965</v>
      </c>
      <c r="BM53" s="136" t="s">
        <v>52966</v>
      </c>
      <c r="BN53" s="136" t="s">
        <v>52967</v>
      </c>
      <c r="BO53" s="136" t="s">
        <v>52968</v>
      </c>
      <c r="BP53" s="136" t="s">
        <v>52969</v>
      </c>
      <c r="BQ53" s="136" t="s">
        <v>52970</v>
      </c>
      <c r="BR53" s="136" t="s">
        <v>52971</v>
      </c>
      <c r="BS53" s="136" t="s">
        <v>52972</v>
      </c>
      <c r="BT53" s="136" t="s">
        <v>52973</v>
      </c>
      <c r="BU53" s="136" t="s">
        <v>52974</v>
      </c>
      <c r="BV53" s="136" t="s">
        <v>52975</v>
      </c>
      <c r="BW53" s="136" t="s">
        <v>52976</v>
      </c>
      <c r="BX53" s="136" t="s">
        <v>52977</v>
      </c>
      <c r="BY53" s="136" t="s">
        <v>52978</v>
      </c>
      <c r="BZ53" s="136" t="s">
        <v>52979</v>
      </c>
      <c r="CA53" s="136" t="s">
        <v>52980</v>
      </c>
      <c r="CB53" s="136" t="s">
        <v>52981</v>
      </c>
      <c r="CC53" s="136" t="s">
        <v>52982</v>
      </c>
      <c r="CD53" s="136" t="s">
        <v>52983</v>
      </c>
      <c r="CE53" s="136" t="s">
        <v>52984</v>
      </c>
      <c r="CF53" s="136" t="s">
        <v>52985</v>
      </c>
      <c r="CG53" s="136" t="s">
        <v>52986</v>
      </c>
      <c r="CH53" s="136" t="s">
        <v>52987</v>
      </c>
      <c r="CI53" s="136" t="s">
        <v>52988</v>
      </c>
      <c r="CJ53" s="136" t="s">
        <v>52989</v>
      </c>
      <c r="CK53" s="136" t="s">
        <v>52990</v>
      </c>
      <c r="CL53" s="136" t="s">
        <v>52991</v>
      </c>
      <c r="CM53" s="136" t="s">
        <v>52992</v>
      </c>
      <c r="CN53" s="136" t="s">
        <v>52993</v>
      </c>
      <c r="CO53" s="136" t="s">
        <v>52994</v>
      </c>
      <c r="CP53" s="136" t="s">
        <v>52995</v>
      </c>
      <c r="CQ53" s="136" t="s">
        <v>52996</v>
      </c>
      <c r="CR53" s="136" t="s">
        <v>52997</v>
      </c>
      <c r="CS53" s="136" t="s">
        <v>52998</v>
      </c>
      <c r="CT53" s="136" t="s">
        <v>52999</v>
      </c>
      <c r="CU53" s="136" t="s">
        <v>53000</v>
      </c>
      <c r="CV53" s="136" t="s">
        <v>53001</v>
      </c>
      <c r="CW53" s="136" t="s">
        <v>53002</v>
      </c>
      <c r="CX53" s="136" t="s">
        <v>53003</v>
      </c>
      <c r="CY53" s="591" t="s">
        <v>53004</v>
      </c>
      <c r="CZ53" s="136" t="s">
        <v>53005</v>
      </c>
      <c r="DA53" s="136" t="s">
        <v>53006</v>
      </c>
      <c r="DB53" s="136" t="s">
        <v>53007</v>
      </c>
      <c r="DC53" s="136" t="s">
        <v>53008</v>
      </c>
      <c r="DD53" s="591" t="s">
        <v>53009</v>
      </c>
      <c r="DE53" s="136" t="s">
        <v>53010</v>
      </c>
      <c r="DF53" s="174" t="s">
        <v>53011</v>
      </c>
      <c r="DG53" s="174" t="s">
        <v>53012</v>
      </c>
      <c r="DH53" s="136" t="s">
        <v>53013</v>
      </c>
      <c r="DI53" s="175" t="s">
        <v>53014</v>
      </c>
      <c r="DJ53" s="175" t="s">
        <v>53015</v>
      </c>
      <c r="DK53" s="136" t="s">
        <v>53016</v>
      </c>
      <c r="DL53" s="136" t="s">
        <v>53017</v>
      </c>
      <c r="DM53" s="136" t="s">
        <v>53018</v>
      </c>
      <c r="DN53" s="174" t="s">
        <v>53019</v>
      </c>
      <c r="DO53" s="174" t="s">
        <v>53020</v>
      </c>
      <c r="DP53" s="174" t="s">
        <v>53021</v>
      </c>
      <c r="DQ53" s="174" t="s">
        <v>53022</v>
      </c>
      <c r="DR53" s="174" t="s">
        <v>53023</v>
      </c>
      <c r="DS53" s="174" t="s">
        <v>53024</v>
      </c>
      <c r="DT53" s="174" t="s">
        <v>53025</v>
      </c>
      <c r="DU53" s="174" t="s">
        <v>53026</v>
      </c>
      <c r="DV53" s="174" t="s">
        <v>53027</v>
      </c>
      <c r="DW53" s="174" t="s">
        <v>53028</v>
      </c>
      <c r="DX53" s="174" t="s">
        <v>53029</v>
      </c>
      <c r="DY53" s="174" t="s">
        <v>53030</v>
      </c>
      <c r="DZ53" s="174" t="s">
        <v>53031</v>
      </c>
      <c r="EA53" s="176" t="s">
        <v>52730</v>
      </c>
      <c r="EB53" s="176" t="s">
        <v>52731</v>
      </c>
      <c r="EC53" s="175" t="s">
        <v>53032</v>
      </c>
      <c r="ED53" s="175" t="s">
        <v>53033</v>
      </c>
      <c r="EE53" s="175" t="s">
        <v>53034</v>
      </c>
      <c r="EF53" s="136" t="s">
        <v>53035</v>
      </c>
      <c r="EG53" s="136" t="s">
        <v>53036</v>
      </c>
      <c r="EH53" s="136" t="s">
        <v>53037</v>
      </c>
      <c r="EI53" s="175" t="s">
        <v>53038</v>
      </c>
      <c r="EJ53" s="136" t="s">
        <v>53039</v>
      </c>
      <c r="EK53" s="136" t="s">
        <v>53040</v>
      </c>
      <c r="EL53" s="136" t="s">
        <v>53041</v>
      </c>
      <c r="EM53" s="136" t="s">
        <v>53042</v>
      </c>
      <c r="EN53" s="136" t="s">
        <v>53043</v>
      </c>
      <c r="EO53" s="136" t="s">
        <v>53044</v>
      </c>
      <c r="EP53" s="175" t="s">
        <v>53045</v>
      </c>
      <c r="EQ53" s="175" t="s">
        <v>53046</v>
      </c>
      <c r="ER53" s="175" t="s">
        <v>53047</v>
      </c>
      <c r="ES53" s="177" t="s">
        <v>53048</v>
      </c>
      <c r="ET53" s="180" t="s">
        <v>53049</v>
      </c>
      <c r="EU53" s="180" t="s">
        <v>53050</v>
      </c>
      <c r="EV53" s="180" t="s">
        <v>53051</v>
      </c>
      <c r="EW53" s="306" t="s">
        <v>53052</v>
      </c>
      <c r="EX53" s="306" t="s">
        <v>53053</v>
      </c>
      <c r="EY53" s="306" t="s">
        <v>53054</v>
      </c>
      <c r="EZ53" s="306" t="s">
        <v>53055</v>
      </c>
      <c r="FA53" s="306" t="s">
        <v>53056</v>
      </c>
      <c r="FB53" s="306" t="s">
        <v>53057</v>
      </c>
      <c r="FC53" s="306" t="s">
        <v>53058</v>
      </c>
      <c r="FD53" s="306" t="s">
        <v>53059</v>
      </c>
      <c r="FE53" s="306" t="s">
        <v>53060</v>
      </c>
      <c r="FF53" s="136" t="s">
        <v>53061</v>
      </c>
      <c r="FG53" s="136" t="s">
        <v>31125</v>
      </c>
      <c r="FH53" s="175" t="s">
        <v>53062</v>
      </c>
      <c r="FI53" s="178" t="s">
        <v>53063</v>
      </c>
      <c r="FJ53" s="592" t="s">
        <v>53064</v>
      </c>
      <c r="FK53" s="176" t="s">
        <v>53065</v>
      </c>
      <c r="FL53" s="176" t="s">
        <v>53066</v>
      </c>
      <c r="FM53" s="176" t="s">
        <v>53067</v>
      </c>
      <c r="FN53" s="593" t="s">
        <v>53068</v>
      </c>
      <c r="FO53" s="593" t="s">
        <v>53069</v>
      </c>
      <c r="FP53" s="593" t="s">
        <v>53070</v>
      </c>
      <c r="FQ53" s="594" t="s">
        <v>53071</v>
      </c>
      <c r="FR53" s="593" t="s">
        <v>53072</v>
      </c>
      <c r="FS53" s="593" t="s">
        <v>53073</v>
      </c>
      <c r="FT53" s="593" t="s">
        <v>53074</v>
      </c>
      <c r="FU53" s="594" t="s">
        <v>53075</v>
      </c>
      <c r="FV53" s="593" t="s">
        <v>53076</v>
      </c>
      <c r="FW53" s="593" t="s">
        <v>53077</v>
      </c>
      <c r="FX53" s="593" t="s">
        <v>53078</v>
      </c>
      <c r="FY53" s="594" t="s">
        <v>53079</v>
      </c>
      <c r="FZ53" s="592" t="s">
        <v>53080</v>
      </c>
      <c r="GA53" s="592" t="s">
        <v>53081</v>
      </c>
      <c r="GB53" s="593" t="s">
        <v>53082</v>
      </c>
      <c r="GC53" s="307" t="s">
        <v>53083</v>
      </c>
      <c r="GD53" s="136" t="s">
        <v>53084</v>
      </c>
      <c r="GE53" s="136"/>
      <c r="GF53" s="136" t="s">
        <v>53085</v>
      </c>
      <c r="GG53" s="136">
        <v>0</v>
      </c>
      <c r="GH53" s="136" t="s">
        <v>53086</v>
      </c>
      <c r="GI53" s="591" t="s">
        <v>53087</v>
      </c>
      <c r="GJ53" s="591" t="s">
        <v>53088</v>
      </c>
      <c r="GK53" s="591" t="s">
        <v>53089</v>
      </c>
      <c r="GL53" s="591" t="s">
        <v>53090</v>
      </c>
      <c r="GM53" s="591" t="s">
        <v>53091</v>
      </c>
      <c r="GN53" s="591" t="s">
        <v>53092</v>
      </c>
      <c r="GO53" s="591" t="s">
        <v>53093</v>
      </c>
      <c r="GP53" s="591" t="s">
        <v>53094</v>
      </c>
      <c r="GQ53" s="591" t="s">
        <v>53095</v>
      </c>
      <c r="GR53" s="591" t="s">
        <v>53096</v>
      </c>
      <c r="GS53" s="591" t="s">
        <v>53097</v>
      </c>
      <c r="GT53" s="591" t="s">
        <v>53098</v>
      </c>
      <c r="GU53" s="591" t="s">
        <v>53099</v>
      </c>
      <c r="GV53" s="591" t="s">
        <v>53100</v>
      </c>
      <c r="GW53" s="591" t="s">
        <v>53101</v>
      </c>
      <c r="GX53" s="591" t="s">
        <v>53102</v>
      </c>
      <c r="GY53" s="591" t="s">
        <v>53103</v>
      </c>
      <c r="GZ53" s="591" t="s">
        <v>53104</v>
      </c>
      <c r="HA53" s="591" t="s">
        <v>53105</v>
      </c>
      <c r="HB53" s="591" t="s">
        <v>53106</v>
      </c>
      <c r="HC53" s="591" t="s">
        <v>53107</v>
      </c>
      <c r="HD53" s="591" t="s">
        <v>53108</v>
      </c>
      <c r="HE53" s="591" t="s">
        <v>53109</v>
      </c>
      <c r="HF53" s="591" t="s">
        <v>53110</v>
      </c>
      <c r="HG53" s="591" t="s">
        <v>53111</v>
      </c>
      <c r="HH53" s="591" t="s">
        <v>53112</v>
      </c>
      <c r="HI53" s="591" t="s">
        <v>53113</v>
      </c>
      <c r="HJ53" s="591" t="s">
        <v>53114</v>
      </c>
      <c r="HK53" s="591" t="s">
        <v>53115</v>
      </c>
      <c r="HL53" s="591" t="s">
        <v>53116</v>
      </c>
      <c r="HM53" s="591" t="s">
        <v>53117</v>
      </c>
      <c r="HN53" s="591" t="s">
        <v>53118</v>
      </c>
      <c r="HO53" s="591" t="s">
        <v>53119</v>
      </c>
      <c r="HP53" s="591" t="s">
        <v>53120</v>
      </c>
      <c r="HQ53" s="591" t="s">
        <v>53121</v>
      </c>
      <c r="HR53" s="591" t="s">
        <v>53122</v>
      </c>
      <c r="HS53" s="591" t="s">
        <v>53123</v>
      </c>
      <c r="HT53" s="591" t="s">
        <v>53124</v>
      </c>
      <c r="HU53" s="591" t="s">
        <v>53125</v>
      </c>
      <c r="HV53" s="591" t="s">
        <v>53126</v>
      </c>
      <c r="HW53" s="591" t="s">
        <v>53127</v>
      </c>
      <c r="HX53" s="591" t="s">
        <v>53128</v>
      </c>
      <c r="HY53" s="591" t="s">
        <v>53129</v>
      </c>
      <c r="HZ53" s="591" t="s">
        <v>53130</v>
      </c>
      <c r="IA53" s="591" t="s">
        <v>53131</v>
      </c>
      <c r="IB53" s="591" t="s">
        <v>53132</v>
      </c>
      <c r="IC53" s="591" t="s">
        <v>53133</v>
      </c>
      <c r="ID53" s="591" t="s">
        <v>53134</v>
      </c>
      <c r="IE53" s="591" t="s">
        <v>53135</v>
      </c>
      <c r="IF53" s="591" t="s">
        <v>53136</v>
      </c>
      <c r="IG53" s="591" t="s">
        <v>53137</v>
      </c>
      <c r="IH53" s="591" t="s">
        <v>53138</v>
      </c>
      <c r="II53" s="591" t="s">
        <v>53139</v>
      </c>
      <c r="IJ53" s="591" t="s">
        <v>53140</v>
      </c>
      <c r="IK53" s="591" t="s">
        <v>53141</v>
      </c>
      <c r="IL53" s="591" t="s">
        <v>53142</v>
      </c>
      <c r="IM53" s="595" t="s">
        <v>53143</v>
      </c>
      <c r="IN53" s="595" t="s">
        <v>53144</v>
      </c>
      <c r="IO53" s="595" t="s">
        <v>53145</v>
      </c>
      <c r="IP53" s="595" t="s">
        <v>53146</v>
      </c>
      <c r="IQ53" s="595" t="s">
        <v>53147</v>
      </c>
      <c r="IR53" s="595" t="s">
        <v>53148</v>
      </c>
      <c r="IS53" s="595" t="s">
        <v>53149</v>
      </c>
      <c r="IT53" s="595" t="s">
        <v>53150</v>
      </c>
      <c r="IU53" s="595" t="s">
        <v>53151</v>
      </c>
      <c r="IV53" s="595" t="s">
        <v>53152</v>
      </c>
      <c r="IW53" s="595" t="s">
        <v>53153</v>
      </c>
      <c r="IX53" s="595" t="s">
        <v>53154</v>
      </c>
      <c r="IY53" s="595" t="s">
        <v>53155</v>
      </c>
      <c r="IZ53" s="595" t="s">
        <v>53156</v>
      </c>
      <c r="JA53" s="595" t="s">
        <v>53157</v>
      </c>
      <c r="JB53" s="595" t="s">
        <v>53158</v>
      </c>
      <c r="JC53" s="595" t="s">
        <v>53159</v>
      </c>
      <c r="JD53" s="595" t="s">
        <v>53160</v>
      </c>
      <c r="JE53" s="595" t="s">
        <v>53161</v>
      </c>
      <c r="JF53" s="595" t="s">
        <v>53162</v>
      </c>
      <c r="JG53" s="595" t="s">
        <v>53163</v>
      </c>
      <c r="JH53" s="595" t="s">
        <v>53164</v>
      </c>
      <c r="JI53" s="595" t="s">
        <v>53165</v>
      </c>
      <c r="JJ53" s="595" t="s">
        <v>53166</v>
      </c>
      <c r="JK53" s="595" t="s">
        <v>53167</v>
      </c>
      <c r="JL53" s="595" t="s">
        <v>53168</v>
      </c>
      <c r="JM53" s="595" t="s">
        <v>53169</v>
      </c>
      <c r="JN53" s="595" t="s">
        <v>53170</v>
      </c>
      <c r="JO53" s="595" t="s">
        <v>53171</v>
      </c>
      <c r="JP53" s="595" t="s">
        <v>53172</v>
      </c>
      <c r="JQ53" s="595" t="s">
        <v>53173</v>
      </c>
      <c r="JR53" s="595" t="s">
        <v>53174</v>
      </c>
      <c r="JS53" s="595" t="s">
        <v>53175</v>
      </c>
      <c r="JT53" s="595" t="s">
        <v>53176</v>
      </c>
      <c r="JU53" s="595" t="s">
        <v>53177</v>
      </c>
      <c r="JV53" s="595" t="s">
        <v>53178</v>
      </c>
      <c r="JW53" s="595" t="s">
        <v>53179</v>
      </c>
      <c r="JX53" s="595" t="s">
        <v>53180</v>
      </c>
      <c r="JY53" s="595" t="s">
        <v>53181</v>
      </c>
      <c r="JZ53" s="595" t="s">
        <v>53182</v>
      </c>
      <c r="KA53" s="595" t="s">
        <v>53183</v>
      </c>
      <c r="KB53" s="595" t="s">
        <v>53184</v>
      </c>
      <c r="KC53" s="595" t="s">
        <v>53185</v>
      </c>
      <c r="KD53" s="595" t="s">
        <v>53186</v>
      </c>
      <c r="KE53" s="595" t="s">
        <v>53187</v>
      </c>
      <c r="KF53" s="595" t="s">
        <v>53188</v>
      </c>
      <c r="KG53" s="595" t="s">
        <v>53189</v>
      </c>
      <c r="KH53" s="595" t="s">
        <v>53190</v>
      </c>
      <c r="KI53" s="136"/>
      <c r="KJ53" s="136" t="s">
        <v>37792</v>
      </c>
      <c r="KK53" s="136" t="s">
        <v>37793</v>
      </c>
      <c r="KL53" s="136" t="s">
        <v>37794</v>
      </c>
      <c r="KM53" s="136" t="s">
        <v>53191</v>
      </c>
      <c r="KN53" s="136" t="s">
        <v>53192</v>
      </c>
      <c r="KO53" s="136" t="s">
        <v>53193</v>
      </c>
      <c r="KP53" s="136" t="s">
        <v>53194</v>
      </c>
      <c r="KQ53" s="136"/>
      <c r="KR53" s="136"/>
      <c r="KS53" s="136"/>
      <c r="KT53" s="136"/>
      <c r="KU53" s="136"/>
      <c r="KV53" s="136"/>
      <c r="KW53" s="136"/>
      <c r="KX53" s="136"/>
      <c r="KY53" s="136"/>
      <c r="KZ53" s="136"/>
      <c r="LA53" s="136"/>
      <c r="LB53" s="136"/>
      <c r="LC53" s="136"/>
      <c r="LD53" s="136"/>
      <c r="LE53" s="136"/>
      <c r="LF53" s="136"/>
      <c r="LG53" s="136"/>
      <c r="LH53" s="136"/>
      <c r="LI53" s="136"/>
      <c r="LJ53" s="136"/>
      <c r="LK53" s="136"/>
      <c r="LL53" s="136"/>
      <c r="LM53" s="136"/>
      <c r="LN53" s="136"/>
      <c r="LO53" s="136"/>
      <c r="LP53" s="136"/>
      <c r="LQ53" s="136"/>
      <c r="LR53" s="136"/>
      <c r="LS53" s="136"/>
      <c r="LT53" s="136"/>
      <c r="LU53" s="136"/>
      <c r="LV53" s="136"/>
      <c r="LW53" s="136"/>
      <c r="LX53" s="136"/>
      <c r="LY53" s="136"/>
      <c r="LZ53" s="136"/>
      <c r="MA53" s="136"/>
      <c r="MB53" s="136"/>
      <c r="MC53" s="136"/>
      <c r="MD53" s="136"/>
      <c r="ME53" s="136"/>
      <c r="MF53" s="136"/>
      <c r="MG53" s="169" t="s">
        <v>53195</v>
      </c>
      <c r="MH53" s="169" t="s">
        <v>53196</v>
      </c>
      <c r="MI53" s="169" t="s">
        <v>53197</v>
      </c>
      <c r="MJ53" s="169" t="s">
        <v>53198</v>
      </c>
      <c r="MK53" s="169" t="s">
        <v>53199</v>
      </c>
      <c r="ML53" s="169" t="s">
        <v>53200</v>
      </c>
      <c r="MM53" s="169" t="s">
        <v>53201</v>
      </c>
      <c r="MN53" s="169" t="s">
        <v>53202</v>
      </c>
      <c r="MO53" s="169" t="s">
        <v>53203</v>
      </c>
      <c r="MP53" s="169" t="s">
        <v>53204</v>
      </c>
      <c r="MQ53" s="169" t="s">
        <v>53205</v>
      </c>
      <c r="MR53" s="169" t="s">
        <v>53206</v>
      </c>
      <c r="MS53" s="169" t="s">
        <v>53207</v>
      </c>
      <c r="MT53" s="169" t="s">
        <v>53208</v>
      </c>
      <c r="MU53" s="169" t="s">
        <v>53209</v>
      </c>
      <c r="MV53" s="169" t="s">
        <v>53210</v>
      </c>
      <c r="MW53" s="169" t="s">
        <v>53211</v>
      </c>
      <c r="MX53" s="169" t="s">
        <v>53212</v>
      </c>
      <c r="MY53" s="169" t="s">
        <v>53213</v>
      </c>
      <c r="MZ53" s="169" t="s">
        <v>53214</v>
      </c>
      <c r="NA53" s="169" t="s">
        <v>53215</v>
      </c>
      <c r="NB53" s="301" t="s">
        <v>53216</v>
      </c>
      <c r="NC53" s="169" t="s">
        <v>53217</v>
      </c>
      <c r="ND53" s="169" t="s">
        <v>53218</v>
      </c>
      <c r="NE53" s="169" t="s">
        <v>53219</v>
      </c>
      <c r="NF53" s="169" t="s">
        <v>53220</v>
      </c>
      <c r="NG53" s="169" t="s">
        <v>53221</v>
      </c>
      <c r="NH53" s="169" t="s">
        <v>53222</v>
      </c>
      <c r="NI53" s="169" t="s">
        <v>53223</v>
      </c>
      <c r="NJ53" s="301" t="s">
        <v>53224</v>
      </c>
      <c r="NK53" s="301" t="s">
        <v>53225</v>
      </c>
      <c r="NL53" s="301" t="s">
        <v>53226</v>
      </c>
      <c r="NM53" s="301" t="s">
        <v>53227</v>
      </c>
      <c r="NN53" s="301" t="s">
        <v>53228</v>
      </c>
      <c r="NO53" s="302" t="s">
        <v>53229</v>
      </c>
      <c r="NP53" s="302" t="s">
        <v>53230</v>
      </c>
      <c r="NQ53" s="169" t="s">
        <v>53231</v>
      </c>
      <c r="NR53" s="169" t="s">
        <v>53232</v>
      </c>
      <c r="NS53" s="169" t="s">
        <v>53233</v>
      </c>
      <c r="NT53" s="303" t="s">
        <v>53234</v>
      </c>
      <c r="NU53" s="301" t="s">
        <v>53235</v>
      </c>
      <c r="NV53" s="299" t="s">
        <v>53236</v>
      </c>
      <c r="NW53" s="299" t="s">
        <v>53237</v>
      </c>
      <c r="NX53" s="304" t="s">
        <v>53238</v>
      </c>
      <c r="NY53" s="299" t="s">
        <v>53239</v>
      </c>
      <c r="NZ53" s="169" t="s">
        <v>53240</v>
      </c>
      <c r="OA53" s="169" t="s">
        <v>53241</v>
      </c>
      <c r="OB53" s="305" t="s">
        <v>53242</v>
      </c>
    </row>
    <row r="54" spans="1:392" ht="15" x14ac:dyDescent="0.25">
      <c r="A54" s="137"/>
      <c r="B54" s="171" t="s">
        <v>53243</v>
      </c>
      <c r="C54" s="136"/>
      <c r="D54" s="136" t="s">
        <v>53244</v>
      </c>
      <c r="E54" s="136"/>
      <c r="F54" s="136">
        <v>12</v>
      </c>
      <c r="G54" s="136"/>
      <c r="H54" s="172" t="s">
        <v>53245</v>
      </c>
      <c r="I54" s="136" t="s">
        <v>53246</v>
      </c>
      <c r="J54" s="136" t="s">
        <v>53247</v>
      </c>
      <c r="K54" s="136" t="s">
        <v>53248</v>
      </c>
      <c r="L54" s="136" t="s">
        <v>53249</v>
      </c>
      <c r="M54" s="136" t="s">
        <v>53250</v>
      </c>
      <c r="N54" s="136" t="s">
        <v>53251</v>
      </c>
      <c r="O54" s="136" t="s">
        <v>53252</v>
      </c>
      <c r="P54" s="136" t="s">
        <v>53253</v>
      </c>
      <c r="Q54" s="136" t="s">
        <v>53254</v>
      </c>
      <c r="R54" s="136" t="s">
        <v>53255</v>
      </c>
      <c r="S54" s="136" t="s">
        <v>53256</v>
      </c>
      <c r="T54" s="136" t="s">
        <v>53257</v>
      </c>
      <c r="U54" s="136" t="s">
        <v>53258</v>
      </c>
      <c r="V54" s="136" t="s">
        <v>53259</v>
      </c>
      <c r="W54" s="136" t="s">
        <v>53260</v>
      </c>
      <c r="X54" s="136" t="s">
        <v>53261</v>
      </c>
      <c r="Y54" s="136" t="s">
        <v>53262</v>
      </c>
      <c r="Z54" s="136" t="s">
        <v>53263</v>
      </c>
      <c r="AA54" s="136" t="s">
        <v>53264</v>
      </c>
      <c r="AB54" s="136" t="s">
        <v>53265</v>
      </c>
      <c r="AC54" s="136" t="s">
        <v>53266</v>
      </c>
      <c r="AD54" s="136" t="s">
        <v>53267</v>
      </c>
      <c r="AE54" s="136" t="s">
        <v>53268</v>
      </c>
      <c r="AF54" s="136" t="s">
        <v>53269</v>
      </c>
      <c r="AG54" s="136" t="s">
        <v>53270</v>
      </c>
      <c r="AH54" s="136" t="s">
        <v>53271</v>
      </c>
      <c r="AI54" s="136" t="s">
        <v>53272</v>
      </c>
      <c r="AJ54" s="136" t="s">
        <v>53273</v>
      </c>
      <c r="AK54" s="136" t="s">
        <v>53274</v>
      </c>
      <c r="AL54" s="136" t="s">
        <v>53275</v>
      </c>
      <c r="AM54" s="136" t="s">
        <v>53276</v>
      </c>
      <c r="AN54" s="176" t="s">
        <v>53277</v>
      </c>
      <c r="AO54" s="136" t="s">
        <v>53278</v>
      </c>
      <c r="AP54" s="136" t="s">
        <v>53279</v>
      </c>
      <c r="AQ54" s="136" t="s">
        <v>53280</v>
      </c>
      <c r="AR54" s="591" t="s">
        <v>53281</v>
      </c>
      <c r="AS54" s="136" t="s">
        <v>53282</v>
      </c>
      <c r="AT54" s="136" t="s">
        <v>53283</v>
      </c>
      <c r="AU54" s="136" t="s">
        <v>53284</v>
      </c>
      <c r="AV54" s="136" t="s">
        <v>53285</v>
      </c>
      <c r="AW54" s="136" t="s">
        <v>53286</v>
      </c>
      <c r="AX54" s="136" t="s">
        <v>53287</v>
      </c>
      <c r="AY54" s="136" t="s">
        <v>53288</v>
      </c>
      <c r="AZ54" s="136" t="s">
        <v>53289</v>
      </c>
      <c r="BA54" s="136" t="s">
        <v>53290</v>
      </c>
      <c r="BB54" s="136" t="s">
        <v>53291</v>
      </c>
      <c r="BC54" s="136" t="s">
        <v>53292</v>
      </c>
      <c r="BD54" s="136" t="s">
        <v>53293</v>
      </c>
      <c r="BE54" s="136" t="s">
        <v>53294</v>
      </c>
      <c r="BF54" s="136" t="s">
        <v>53295</v>
      </c>
      <c r="BG54" s="136" t="s">
        <v>53296</v>
      </c>
      <c r="BH54" s="136" t="s">
        <v>53297</v>
      </c>
      <c r="BI54" s="136" t="s">
        <v>53298</v>
      </c>
      <c r="BJ54" s="136" t="s">
        <v>53299</v>
      </c>
      <c r="BK54" s="136" t="s">
        <v>53300</v>
      </c>
      <c r="BL54" s="136" t="s">
        <v>53301</v>
      </c>
      <c r="BM54" s="136" t="s">
        <v>53302</v>
      </c>
      <c r="BN54" s="136" t="s">
        <v>53303</v>
      </c>
      <c r="BO54" s="136" t="s">
        <v>53304</v>
      </c>
      <c r="BP54" s="136" t="s">
        <v>53305</v>
      </c>
      <c r="BQ54" s="136" t="s">
        <v>53306</v>
      </c>
      <c r="BR54" s="136" t="s">
        <v>53307</v>
      </c>
      <c r="BS54" s="136" t="s">
        <v>53308</v>
      </c>
      <c r="BT54" s="136" t="s">
        <v>53309</v>
      </c>
      <c r="BU54" s="136" t="s">
        <v>53310</v>
      </c>
      <c r="BV54" s="136" t="s">
        <v>53311</v>
      </c>
      <c r="BW54" s="136" t="s">
        <v>53312</v>
      </c>
      <c r="BX54" s="136" t="s">
        <v>53313</v>
      </c>
      <c r="BY54" s="136" t="s">
        <v>53314</v>
      </c>
      <c r="BZ54" s="136" t="s">
        <v>53315</v>
      </c>
      <c r="CA54" s="136" t="s">
        <v>53316</v>
      </c>
      <c r="CB54" s="136" t="s">
        <v>53317</v>
      </c>
      <c r="CC54" s="136" t="s">
        <v>53318</v>
      </c>
      <c r="CD54" s="136" t="s">
        <v>53319</v>
      </c>
      <c r="CE54" s="136" t="s">
        <v>53320</v>
      </c>
      <c r="CF54" s="136" t="s">
        <v>53321</v>
      </c>
      <c r="CG54" s="136" t="s">
        <v>53322</v>
      </c>
      <c r="CH54" s="136" t="s">
        <v>53323</v>
      </c>
      <c r="CI54" s="136" t="s">
        <v>53324</v>
      </c>
      <c r="CJ54" s="136" t="s">
        <v>53325</v>
      </c>
      <c r="CK54" s="136" t="s">
        <v>53326</v>
      </c>
      <c r="CL54" s="136" t="s">
        <v>53327</v>
      </c>
      <c r="CM54" s="136" t="s">
        <v>53328</v>
      </c>
      <c r="CN54" s="136" t="s">
        <v>53329</v>
      </c>
      <c r="CO54" s="136" t="s">
        <v>53330</v>
      </c>
      <c r="CP54" s="136" t="s">
        <v>53331</v>
      </c>
      <c r="CQ54" s="136" t="s">
        <v>53332</v>
      </c>
      <c r="CR54" s="136" t="s">
        <v>53333</v>
      </c>
      <c r="CS54" s="136" t="s">
        <v>53334</v>
      </c>
      <c r="CT54" s="136" t="s">
        <v>53335</v>
      </c>
      <c r="CU54" s="136" t="s">
        <v>53336</v>
      </c>
      <c r="CV54" s="136" t="s">
        <v>53337</v>
      </c>
      <c r="CW54" s="136" t="s">
        <v>53338</v>
      </c>
      <c r="CX54" s="136" t="s">
        <v>53339</v>
      </c>
      <c r="CY54" s="591" t="s">
        <v>53340</v>
      </c>
      <c r="CZ54" s="136" t="s">
        <v>53341</v>
      </c>
      <c r="DA54" s="136" t="s">
        <v>53342</v>
      </c>
      <c r="DB54" s="136" t="s">
        <v>53343</v>
      </c>
      <c r="DC54" s="136" t="s">
        <v>53344</v>
      </c>
      <c r="DD54" s="591" t="s">
        <v>53345</v>
      </c>
      <c r="DE54" s="136" t="s">
        <v>53346</v>
      </c>
      <c r="DF54" s="174" t="s">
        <v>53347</v>
      </c>
      <c r="DG54" s="174" t="s">
        <v>53348</v>
      </c>
      <c r="DH54" s="136" t="s">
        <v>53349</v>
      </c>
      <c r="DI54" s="175" t="s">
        <v>53350</v>
      </c>
      <c r="DJ54" s="175" t="s">
        <v>53351</v>
      </c>
      <c r="DK54" s="136" t="s">
        <v>53352</v>
      </c>
      <c r="DL54" s="136" t="s">
        <v>53353</v>
      </c>
      <c r="DM54" s="136" t="s">
        <v>53354</v>
      </c>
      <c r="DN54" s="174" t="s">
        <v>53355</v>
      </c>
      <c r="DO54" s="174" t="s">
        <v>53356</v>
      </c>
      <c r="DP54" s="174" t="s">
        <v>53357</v>
      </c>
      <c r="DQ54" s="174" t="s">
        <v>53358</v>
      </c>
      <c r="DR54" s="174" t="s">
        <v>53359</v>
      </c>
      <c r="DS54" s="174" t="s">
        <v>53360</v>
      </c>
      <c r="DT54" s="174" t="s">
        <v>53361</v>
      </c>
      <c r="DU54" s="174" t="s">
        <v>53362</v>
      </c>
      <c r="DV54" s="174" t="s">
        <v>53363</v>
      </c>
      <c r="DW54" s="174" t="s">
        <v>53364</v>
      </c>
      <c r="DX54" s="174" t="s">
        <v>53365</v>
      </c>
      <c r="DY54" s="174" t="s">
        <v>53366</v>
      </c>
      <c r="DZ54" s="174" t="s">
        <v>53367</v>
      </c>
      <c r="EA54" s="176" t="s">
        <v>53066</v>
      </c>
      <c r="EB54" s="176" t="s">
        <v>53067</v>
      </c>
      <c r="EC54" s="175" t="s">
        <v>53368</v>
      </c>
      <c r="ED54" s="175" t="s">
        <v>53369</v>
      </c>
      <c r="EE54" s="175" t="s">
        <v>53370</v>
      </c>
      <c r="EF54" s="136" t="s">
        <v>53371</v>
      </c>
      <c r="EG54" s="136" t="s">
        <v>53372</v>
      </c>
      <c r="EH54" s="136" t="s">
        <v>53373</v>
      </c>
      <c r="EI54" s="175" t="s">
        <v>53374</v>
      </c>
      <c r="EJ54" s="136" t="s">
        <v>53375</v>
      </c>
      <c r="EK54" s="136" t="s">
        <v>53376</v>
      </c>
      <c r="EL54" s="136" t="s">
        <v>53377</v>
      </c>
      <c r="EM54" s="136" t="s">
        <v>53378</v>
      </c>
      <c r="EN54" s="136" t="s">
        <v>53379</v>
      </c>
      <c r="EO54" s="136" t="s">
        <v>53380</v>
      </c>
      <c r="EP54" s="175" t="s">
        <v>53381</v>
      </c>
      <c r="EQ54" s="175" t="s">
        <v>53382</v>
      </c>
      <c r="ER54" s="175" t="s">
        <v>53383</v>
      </c>
      <c r="ES54" s="177" t="s">
        <v>53384</v>
      </c>
      <c r="ET54" s="180" t="s">
        <v>53385</v>
      </c>
      <c r="EU54" s="180" t="s">
        <v>53386</v>
      </c>
      <c r="EV54" s="180" t="s">
        <v>53387</v>
      </c>
      <c r="EW54" s="306" t="s">
        <v>53388</v>
      </c>
      <c r="EX54" s="306" t="s">
        <v>53389</v>
      </c>
      <c r="EY54" s="306" t="s">
        <v>53390</v>
      </c>
      <c r="EZ54" s="306" t="s">
        <v>53391</v>
      </c>
      <c r="FA54" s="306" t="s">
        <v>53392</v>
      </c>
      <c r="FB54" s="306" t="s">
        <v>53393</v>
      </c>
      <c r="FC54" s="306" t="s">
        <v>53394</v>
      </c>
      <c r="FD54" s="306" t="s">
        <v>53395</v>
      </c>
      <c r="FE54" s="306" t="s">
        <v>53396</v>
      </c>
      <c r="FF54" s="136" t="s">
        <v>53397</v>
      </c>
      <c r="FG54" s="136" t="s">
        <v>31349</v>
      </c>
      <c r="FH54" s="175" t="s">
        <v>53398</v>
      </c>
      <c r="FI54" s="178" t="s">
        <v>53399</v>
      </c>
      <c r="FJ54" s="592" t="s">
        <v>53400</v>
      </c>
      <c r="FK54" s="176" t="s">
        <v>53401</v>
      </c>
      <c r="FL54" s="176" t="s">
        <v>53402</v>
      </c>
      <c r="FM54" s="176" t="s">
        <v>53403</v>
      </c>
      <c r="FN54" s="593" t="s">
        <v>53404</v>
      </c>
      <c r="FO54" s="593" t="s">
        <v>53405</v>
      </c>
      <c r="FP54" s="593" t="s">
        <v>53406</v>
      </c>
      <c r="FQ54" s="594" t="s">
        <v>53407</v>
      </c>
      <c r="FR54" s="593" t="s">
        <v>53408</v>
      </c>
      <c r="FS54" s="593" t="s">
        <v>53409</v>
      </c>
      <c r="FT54" s="593" t="s">
        <v>53410</v>
      </c>
      <c r="FU54" s="594" t="s">
        <v>53411</v>
      </c>
      <c r="FV54" s="593" t="s">
        <v>53412</v>
      </c>
      <c r="FW54" s="593" t="s">
        <v>53413</v>
      </c>
      <c r="FX54" s="593" t="s">
        <v>53414</v>
      </c>
      <c r="FY54" s="594" t="s">
        <v>53415</v>
      </c>
      <c r="FZ54" s="592" t="s">
        <v>53416</v>
      </c>
      <c r="GA54" s="592" t="s">
        <v>53417</v>
      </c>
      <c r="GB54" s="593" t="s">
        <v>53418</v>
      </c>
      <c r="GC54" s="307" t="s">
        <v>53419</v>
      </c>
      <c r="GD54" s="136" t="s">
        <v>53420</v>
      </c>
      <c r="GE54" s="136"/>
      <c r="GF54" s="136" t="s">
        <v>53421</v>
      </c>
      <c r="GG54" s="136">
        <v>0</v>
      </c>
      <c r="GH54" s="136" t="s">
        <v>53422</v>
      </c>
      <c r="GI54" s="591" t="s">
        <v>53423</v>
      </c>
      <c r="GJ54" s="591" t="s">
        <v>53424</v>
      </c>
      <c r="GK54" s="591" t="s">
        <v>53425</v>
      </c>
      <c r="GL54" s="591" t="s">
        <v>53426</v>
      </c>
      <c r="GM54" s="591" t="s">
        <v>53427</v>
      </c>
      <c r="GN54" s="591" t="s">
        <v>53428</v>
      </c>
      <c r="GO54" s="591" t="s">
        <v>53429</v>
      </c>
      <c r="GP54" s="591" t="s">
        <v>53430</v>
      </c>
      <c r="GQ54" s="591" t="s">
        <v>53431</v>
      </c>
      <c r="GR54" s="591" t="s">
        <v>53432</v>
      </c>
      <c r="GS54" s="591" t="s">
        <v>53433</v>
      </c>
      <c r="GT54" s="591" t="s">
        <v>53434</v>
      </c>
      <c r="GU54" s="591" t="s">
        <v>53435</v>
      </c>
      <c r="GV54" s="591" t="s">
        <v>53436</v>
      </c>
      <c r="GW54" s="591" t="s">
        <v>53437</v>
      </c>
      <c r="GX54" s="591" t="s">
        <v>53438</v>
      </c>
      <c r="GY54" s="591" t="s">
        <v>53439</v>
      </c>
      <c r="GZ54" s="591" t="s">
        <v>53440</v>
      </c>
      <c r="HA54" s="591" t="s">
        <v>53441</v>
      </c>
      <c r="HB54" s="591" t="s">
        <v>53442</v>
      </c>
      <c r="HC54" s="591" t="s">
        <v>53443</v>
      </c>
      <c r="HD54" s="591" t="s">
        <v>53444</v>
      </c>
      <c r="HE54" s="591" t="s">
        <v>53445</v>
      </c>
      <c r="HF54" s="591" t="s">
        <v>53446</v>
      </c>
      <c r="HG54" s="591" t="s">
        <v>53447</v>
      </c>
      <c r="HH54" s="591" t="s">
        <v>53448</v>
      </c>
      <c r="HI54" s="591" t="s">
        <v>53449</v>
      </c>
      <c r="HJ54" s="591" t="s">
        <v>53450</v>
      </c>
      <c r="HK54" s="591" t="s">
        <v>53451</v>
      </c>
      <c r="HL54" s="591" t="s">
        <v>53452</v>
      </c>
      <c r="HM54" s="591" t="s">
        <v>53453</v>
      </c>
      <c r="HN54" s="591" t="s">
        <v>53454</v>
      </c>
      <c r="HO54" s="591" t="s">
        <v>53455</v>
      </c>
      <c r="HP54" s="591" t="s">
        <v>53456</v>
      </c>
      <c r="HQ54" s="591" t="s">
        <v>53457</v>
      </c>
      <c r="HR54" s="591" t="s">
        <v>53458</v>
      </c>
      <c r="HS54" s="591" t="s">
        <v>53459</v>
      </c>
      <c r="HT54" s="591" t="s">
        <v>53460</v>
      </c>
      <c r="HU54" s="591" t="s">
        <v>53461</v>
      </c>
      <c r="HV54" s="591" t="s">
        <v>53462</v>
      </c>
      <c r="HW54" s="591" t="s">
        <v>53463</v>
      </c>
      <c r="HX54" s="591" t="s">
        <v>53464</v>
      </c>
      <c r="HY54" s="591" t="s">
        <v>53465</v>
      </c>
      <c r="HZ54" s="591" t="s">
        <v>53466</v>
      </c>
      <c r="IA54" s="591" t="s">
        <v>53467</v>
      </c>
      <c r="IB54" s="591" t="s">
        <v>53468</v>
      </c>
      <c r="IC54" s="591" t="s">
        <v>53469</v>
      </c>
      <c r="ID54" s="591" t="s">
        <v>53470</v>
      </c>
      <c r="IE54" s="591" t="s">
        <v>53471</v>
      </c>
      <c r="IF54" s="591" t="s">
        <v>53472</v>
      </c>
      <c r="IG54" s="591" t="s">
        <v>53473</v>
      </c>
      <c r="IH54" s="591" t="s">
        <v>53474</v>
      </c>
      <c r="II54" s="591" t="s">
        <v>53475</v>
      </c>
      <c r="IJ54" s="591" t="s">
        <v>53476</v>
      </c>
      <c r="IK54" s="591" t="s">
        <v>53477</v>
      </c>
      <c r="IL54" s="591" t="s">
        <v>53478</v>
      </c>
      <c r="IM54" s="595" t="s">
        <v>53479</v>
      </c>
      <c r="IN54" s="595" t="s">
        <v>53480</v>
      </c>
      <c r="IO54" s="595" t="s">
        <v>53481</v>
      </c>
      <c r="IP54" s="595" t="s">
        <v>53482</v>
      </c>
      <c r="IQ54" s="595" t="s">
        <v>53483</v>
      </c>
      <c r="IR54" s="595" t="s">
        <v>53484</v>
      </c>
      <c r="IS54" s="595" t="s">
        <v>53485</v>
      </c>
      <c r="IT54" s="595" t="s">
        <v>53486</v>
      </c>
      <c r="IU54" s="595" t="s">
        <v>53487</v>
      </c>
      <c r="IV54" s="595" t="s">
        <v>53488</v>
      </c>
      <c r="IW54" s="595" t="s">
        <v>53489</v>
      </c>
      <c r="IX54" s="595" t="s">
        <v>53490</v>
      </c>
      <c r="IY54" s="595" t="s">
        <v>53491</v>
      </c>
      <c r="IZ54" s="595" t="s">
        <v>53492</v>
      </c>
      <c r="JA54" s="595" t="s">
        <v>53493</v>
      </c>
      <c r="JB54" s="595" t="s">
        <v>53494</v>
      </c>
      <c r="JC54" s="595" t="s">
        <v>53495</v>
      </c>
      <c r="JD54" s="595" t="s">
        <v>53496</v>
      </c>
      <c r="JE54" s="595" t="s">
        <v>53497</v>
      </c>
      <c r="JF54" s="595" t="s">
        <v>53498</v>
      </c>
      <c r="JG54" s="595" t="s">
        <v>53499</v>
      </c>
      <c r="JH54" s="595" t="s">
        <v>53500</v>
      </c>
      <c r="JI54" s="595" t="s">
        <v>53501</v>
      </c>
      <c r="JJ54" s="595" t="s">
        <v>53502</v>
      </c>
      <c r="JK54" s="595" t="s">
        <v>53503</v>
      </c>
      <c r="JL54" s="595" t="s">
        <v>53504</v>
      </c>
      <c r="JM54" s="595" t="s">
        <v>53505</v>
      </c>
      <c r="JN54" s="595" t="s">
        <v>53506</v>
      </c>
      <c r="JO54" s="595" t="s">
        <v>53507</v>
      </c>
      <c r="JP54" s="595" t="s">
        <v>53508</v>
      </c>
      <c r="JQ54" s="595" t="s">
        <v>53509</v>
      </c>
      <c r="JR54" s="595" t="s">
        <v>53510</v>
      </c>
      <c r="JS54" s="595" t="s">
        <v>53511</v>
      </c>
      <c r="JT54" s="595" t="s">
        <v>53512</v>
      </c>
      <c r="JU54" s="595" t="s">
        <v>53513</v>
      </c>
      <c r="JV54" s="595" t="s">
        <v>53514</v>
      </c>
      <c r="JW54" s="595" t="s">
        <v>53515</v>
      </c>
      <c r="JX54" s="595" t="s">
        <v>53516</v>
      </c>
      <c r="JY54" s="595" t="s">
        <v>53517</v>
      </c>
      <c r="JZ54" s="595" t="s">
        <v>53518</v>
      </c>
      <c r="KA54" s="595" t="s">
        <v>53519</v>
      </c>
      <c r="KB54" s="595" t="s">
        <v>53520</v>
      </c>
      <c r="KC54" s="595" t="s">
        <v>53521</v>
      </c>
      <c r="KD54" s="595" t="s">
        <v>53522</v>
      </c>
      <c r="KE54" s="595" t="s">
        <v>53523</v>
      </c>
      <c r="KF54" s="595" t="s">
        <v>53524</v>
      </c>
      <c r="KG54" s="595" t="s">
        <v>53525</v>
      </c>
      <c r="KH54" s="595" t="s">
        <v>53526</v>
      </c>
      <c r="KI54" s="136"/>
      <c r="KJ54" s="136" t="s">
        <v>37792</v>
      </c>
      <c r="KK54" s="136" t="s">
        <v>37793</v>
      </c>
      <c r="KL54" s="136" t="s">
        <v>37794</v>
      </c>
      <c r="KM54" s="136" t="s">
        <v>53527</v>
      </c>
      <c r="KN54" s="136" t="s">
        <v>53528</v>
      </c>
      <c r="KO54" s="136" t="s">
        <v>53529</v>
      </c>
      <c r="KP54" s="136" t="s">
        <v>53530</v>
      </c>
      <c r="KQ54" s="136"/>
      <c r="KR54" s="136"/>
      <c r="KS54" s="136"/>
      <c r="KT54" s="136"/>
      <c r="KU54" s="136"/>
      <c r="KV54" s="136"/>
      <c r="KW54" s="136"/>
      <c r="KX54" s="136"/>
      <c r="KY54" s="136"/>
      <c r="KZ54" s="136"/>
      <c r="LA54" s="136"/>
      <c r="LB54" s="136"/>
      <c r="LC54" s="136"/>
      <c r="LD54" s="136"/>
      <c r="LE54" s="136"/>
      <c r="LF54" s="136"/>
      <c r="LG54" s="136"/>
      <c r="LH54" s="136"/>
      <c r="LI54" s="136"/>
      <c r="LJ54" s="136"/>
      <c r="LK54" s="136"/>
      <c r="LL54" s="136"/>
      <c r="LM54" s="136"/>
      <c r="LN54" s="136"/>
      <c r="LO54" s="136"/>
      <c r="LP54" s="136"/>
      <c r="LQ54" s="136"/>
      <c r="LR54" s="136"/>
      <c r="LS54" s="136"/>
      <c r="LT54" s="136"/>
      <c r="LU54" s="136"/>
      <c r="LV54" s="136"/>
      <c r="LW54" s="136"/>
      <c r="LX54" s="136"/>
      <c r="LY54" s="136"/>
      <c r="LZ54" s="136"/>
      <c r="MA54" s="136"/>
      <c r="MB54" s="136"/>
      <c r="MC54" s="136"/>
      <c r="MD54" s="136"/>
      <c r="ME54" s="136"/>
      <c r="MF54" s="136"/>
      <c r="MG54" s="169" t="s">
        <v>53531</v>
      </c>
      <c r="MH54" s="169" t="s">
        <v>53532</v>
      </c>
      <c r="MI54" s="169" t="s">
        <v>53533</v>
      </c>
      <c r="MJ54" s="169" t="s">
        <v>53534</v>
      </c>
      <c r="MK54" s="169" t="s">
        <v>53535</v>
      </c>
      <c r="ML54" s="169" t="s">
        <v>53536</v>
      </c>
      <c r="MM54" s="169" t="s">
        <v>53537</v>
      </c>
      <c r="MN54" s="169" t="s">
        <v>53538</v>
      </c>
      <c r="MO54" s="169" t="s">
        <v>53539</v>
      </c>
      <c r="MP54" s="169" t="s">
        <v>53540</v>
      </c>
      <c r="MQ54" s="169" t="s">
        <v>53541</v>
      </c>
      <c r="MR54" s="169" t="s">
        <v>53542</v>
      </c>
      <c r="MS54" s="169" t="s">
        <v>53543</v>
      </c>
      <c r="MT54" s="169" t="s">
        <v>53544</v>
      </c>
      <c r="MU54" s="169" t="s">
        <v>53545</v>
      </c>
      <c r="MV54" s="169" t="s">
        <v>53546</v>
      </c>
      <c r="MW54" s="169" t="s">
        <v>53547</v>
      </c>
      <c r="MX54" s="169" t="s">
        <v>53548</v>
      </c>
      <c r="MY54" s="169" t="s">
        <v>53549</v>
      </c>
      <c r="MZ54" s="169" t="s">
        <v>53550</v>
      </c>
      <c r="NA54" s="169" t="s">
        <v>53551</v>
      </c>
      <c r="NB54" s="301" t="s">
        <v>53552</v>
      </c>
      <c r="NC54" s="169" t="s">
        <v>53553</v>
      </c>
      <c r="ND54" s="169" t="s">
        <v>53554</v>
      </c>
      <c r="NE54" s="169" t="s">
        <v>53555</v>
      </c>
      <c r="NF54" s="169" t="s">
        <v>53556</v>
      </c>
      <c r="NG54" s="169" t="s">
        <v>53557</v>
      </c>
      <c r="NH54" s="169" t="s">
        <v>53558</v>
      </c>
      <c r="NI54" s="169" t="s">
        <v>53559</v>
      </c>
      <c r="NJ54" s="301" t="s">
        <v>53560</v>
      </c>
      <c r="NK54" s="301" t="s">
        <v>53561</v>
      </c>
      <c r="NL54" s="301" t="s">
        <v>53562</v>
      </c>
      <c r="NM54" s="301" t="s">
        <v>53563</v>
      </c>
      <c r="NN54" s="301" t="s">
        <v>53564</v>
      </c>
      <c r="NO54" s="302" t="s">
        <v>53565</v>
      </c>
      <c r="NP54" s="302" t="s">
        <v>53566</v>
      </c>
      <c r="NQ54" s="169" t="s">
        <v>53567</v>
      </c>
      <c r="NR54" s="169" t="s">
        <v>53568</v>
      </c>
      <c r="NS54" s="169" t="s">
        <v>53569</v>
      </c>
      <c r="NT54" s="303" t="s">
        <v>53570</v>
      </c>
      <c r="NU54" s="301" t="s">
        <v>53571</v>
      </c>
      <c r="NV54" s="299" t="s">
        <v>53572</v>
      </c>
      <c r="NW54" s="299" t="s">
        <v>53573</v>
      </c>
      <c r="NX54" s="304" t="s">
        <v>53574</v>
      </c>
      <c r="NY54" s="299" t="s">
        <v>53575</v>
      </c>
      <c r="NZ54" s="169" t="s">
        <v>53576</v>
      </c>
      <c r="OA54" s="169" t="s">
        <v>53577</v>
      </c>
      <c r="OB54" s="305" t="s">
        <v>53578</v>
      </c>
    </row>
    <row r="55" spans="1:392" ht="15" x14ac:dyDescent="0.25">
      <c r="A55" s="137"/>
      <c r="B55" s="171" t="s">
        <v>53579</v>
      </c>
      <c r="C55" s="136"/>
      <c r="D55" s="136" t="s">
        <v>53580</v>
      </c>
      <c r="E55" s="136"/>
      <c r="F55" s="136">
        <v>13</v>
      </c>
      <c r="G55" s="136"/>
      <c r="H55" s="172" t="s">
        <v>53581</v>
      </c>
      <c r="I55" s="136" t="s">
        <v>53582</v>
      </c>
      <c r="J55" s="136" t="s">
        <v>53583</v>
      </c>
      <c r="K55" s="136" t="s">
        <v>53584</v>
      </c>
      <c r="L55" s="136" t="s">
        <v>53585</v>
      </c>
      <c r="M55" s="136" t="s">
        <v>53586</v>
      </c>
      <c r="N55" s="136" t="s">
        <v>53587</v>
      </c>
      <c r="O55" s="136" t="s">
        <v>53588</v>
      </c>
      <c r="P55" s="136" t="s">
        <v>53589</v>
      </c>
      <c r="Q55" s="136" t="s">
        <v>53590</v>
      </c>
      <c r="R55" s="136" t="s">
        <v>53591</v>
      </c>
      <c r="S55" s="136" t="s">
        <v>53592</v>
      </c>
      <c r="T55" s="136" t="s">
        <v>53593</v>
      </c>
      <c r="U55" s="136" t="s">
        <v>53594</v>
      </c>
      <c r="V55" s="136" t="s">
        <v>53595</v>
      </c>
      <c r="W55" s="136" t="s">
        <v>53596</v>
      </c>
      <c r="X55" s="136" t="s">
        <v>53597</v>
      </c>
      <c r="Y55" s="136" t="s">
        <v>53598</v>
      </c>
      <c r="Z55" s="136" t="s">
        <v>53599</v>
      </c>
      <c r="AA55" s="136" t="s">
        <v>53600</v>
      </c>
      <c r="AB55" s="136" t="s">
        <v>53601</v>
      </c>
      <c r="AC55" s="136" t="s">
        <v>53602</v>
      </c>
      <c r="AD55" s="136" t="s">
        <v>53603</v>
      </c>
      <c r="AE55" s="136" t="s">
        <v>53604</v>
      </c>
      <c r="AF55" s="136" t="s">
        <v>53605</v>
      </c>
      <c r="AG55" s="136" t="s">
        <v>53606</v>
      </c>
      <c r="AH55" s="136" t="s">
        <v>53607</v>
      </c>
      <c r="AI55" s="136" t="s">
        <v>53608</v>
      </c>
      <c r="AJ55" s="136" t="s">
        <v>53609</v>
      </c>
      <c r="AK55" s="136" t="s">
        <v>53610</v>
      </c>
      <c r="AL55" s="136" t="s">
        <v>53611</v>
      </c>
      <c r="AM55" s="136" t="s">
        <v>53612</v>
      </c>
      <c r="AN55" s="176" t="s">
        <v>53613</v>
      </c>
      <c r="AO55" s="136" t="s">
        <v>53614</v>
      </c>
      <c r="AP55" s="136" t="s">
        <v>53615</v>
      </c>
      <c r="AQ55" s="136" t="s">
        <v>53616</v>
      </c>
      <c r="AR55" s="591" t="s">
        <v>53617</v>
      </c>
      <c r="AS55" s="136" t="s">
        <v>53618</v>
      </c>
      <c r="AT55" s="136" t="s">
        <v>53619</v>
      </c>
      <c r="AU55" s="136" t="s">
        <v>53620</v>
      </c>
      <c r="AV55" s="136" t="s">
        <v>53621</v>
      </c>
      <c r="AW55" s="136" t="s">
        <v>53622</v>
      </c>
      <c r="AX55" s="136" t="s">
        <v>53623</v>
      </c>
      <c r="AY55" s="136" t="s">
        <v>53624</v>
      </c>
      <c r="AZ55" s="136" t="s">
        <v>53625</v>
      </c>
      <c r="BA55" s="136" t="s">
        <v>53626</v>
      </c>
      <c r="BB55" s="136" t="s">
        <v>53627</v>
      </c>
      <c r="BC55" s="136" t="s">
        <v>53628</v>
      </c>
      <c r="BD55" s="136" t="s">
        <v>53629</v>
      </c>
      <c r="BE55" s="136" t="s">
        <v>53630</v>
      </c>
      <c r="BF55" s="136" t="s">
        <v>53631</v>
      </c>
      <c r="BG55" s="136" t="s">
        <v>53632</v>
      </c>
      <c r="BH55" s="136" t="s">
        <v>53633</v>
      </c>
      <c r="BI55" s="136" t="s">
        <v>53634</v>
      </c>
      <c r="BJ55" s="136" t="s">
        <v>53635</v>
      </c>
      <c r="BK55" s="136" t="s">
        <v>53636</v>
      </c>
      <c r="BL55" s="136" t="s">
        <v>53637</v>
      </c>
      <c r="BM55" s="136" t="s">
        <v>53638</v>
      </c>
      <c r="BN55" s="136" t="s">
        <v>53639</v>
      </c>
      <c r="BO55" s="136" t="s">
        <v>53640</v>
      </c>
      <c r="BP55" s="136" t="s">
        <v>53641</v>
      </c>
      <c r="BQ55" s="136" t="s">
        <v>53642</v>
      </c>
      <c r="BR55" s="136" t="s">
        <v>53643</v>
      </c>
      <c r="BS55" s="136" t="s">
        <v>53644</v>
      </c>
      <c r="BT55" s="136" t="s">
        <v>53645</v>
      </c>
      <c r="BU55" s="136" t="s">
        <v>53646</v>
      </c>
      <c r="BV55" s="136" t="s">
        <v>53647</v>
      </c>
      <c r="BW55" s="136" t="s">
        <v>53648</v>
      </c>
      <c r="BX55" s="136" t="s">
        <v>53649</v>
      </c>
      <c r="BY55" s="136" t="s">
        <v>53650</v>
      </c>
      <c r="BZ55" s="136" t="s">
        <v>53651</v>
      </c>
      <c r="CA55" s="136" t="s">
        <v>53652</v>
      </c>
      <c r="CB55" s="136" t="s">
        <v>53653</v>
      </c>
      <c r="CC55" s="136" t="s">
        <v>53654</v>
      </c>
      <c r="CD55" s="136" t="s">
        <v>53655</v>
      </c>
      <c r="CE55" s="136" t="s">
        <v>53656</v>
      </c>
      <c r="CF55" s="136" t="s">
        <v>53657</v>
      </c>
      <c r="CG55" s="136" t="s">
        <v>53658</v>
      </c>
      <c r="CH55" s="136" t="s">
        <v>53659</v>
      </c>
      <c r="CI55" s="136" t="s">
        <v>53660</v>
      </c>
      <c r="CJ55" s="136" t="s">
        <v>53661</v>
      </c>
      <c r="CK55" s="136" t="s">
        <v>53662</v>
      </c>
      <c r="CL55" s="136" t="s">
        <v>53663</v>
      </c>
      <c r="CM55" s="136" t="s">
        <v>53664</v>
      </c>
      <c r="CN55" s="136" t="s">
        <v>53665</v>
      </c>
      <c r="CO55" s="136" t="s">
        <v>53666</v>
      </c>
      <c r="CP55" s="136" t="s">
        <v>53667</v>
      </c>
      <c r="CQ55" s="136" t="s">
        <v>53668</v>
      </c>
      <c r="CR55" s="136" t="s">
        <v>53669</v>
      </c>
      <c r="CS55" s="136" t="s">
        <v>53670</v>
      </c>
      <c r="CT55" s="136" t="s">
        <v>53671</v>
      </c>
      <c r="CU55" s="136" t="s">
        <v>53672</v>
      </c>
      <c r="CV55" s="136" t="s">
        <v>53673</v>
      </c>
      <c r="CW55" s="136" t="s">
        <v>53674</v>
      </c>
      <c r="CX55" s="136" t="s">
        <v>53675</v>
      </c>
      <c r="CY55" s="591" t="s">
        <v>53676</v>
      </c>
      <c r="CZ55" s="136" t="s">
        <v>53677</v>
      </c>
      <c r="DA55" s="136" t="s">
        <v>53678</v>
      </c>
      <c r="DB55" s="136" t="s">
        <v>53679</v>
      </c>
      <c r="DC55" s="136" t="s">
        <v>53680</v>
      </c>
      <c r="DD55" s="591" t="s">
        <v>53681</v>
      </c>
      <c r="DE55" s="136" t="s">
        <v>53682</v>
      </c>
      <c r="DF55" s="174" t="s">
        <v>53683</v>
      </c>
      <c r="DG55" s="174" t="s">
        <v>53684</v>
      </c>
      <c r="DH55" s="136" t="s">
        <v>53685</v>
      </c>
      <c r="DI55" s="175" t="s">
        <v>53686</v>
      </c>
      <c r="DJ55" s="175" t="s">
        <v>53687</v>
      </c>
      <c r="DK55" s="136" t="s">
        <v>53688</v>
      </c>
      <c r="DL55" s="136" t="s">
        <v>53689</v>
      </c>
      <c r="DM55" s="136" t="s">
        <v>53690</v>
      </c>
      <c r="DN55" s="174" t="s">
        <v>53691</v>
      </c>
      <c r="DO55" s="174" t="s">
        <v>53692</v>
      </c>
      <c r="DP55" s="174" t="s">
        <v>53693</v>
      </c>
      <c r="DQ55" s="174" t="s">
        <v>53694</v>
      </c>
      <c r="DR55" s="174" t="s">
        <v>53695</v>
      </c>
      <c r="DS55" s="174" t="s">
        <v>53696</v>
      </c>
      <c r="DT55" s="174" t="s">
        <v>53697</v>
      </c>
      <c r="DU55" s="174" t="s">
        <v>53698</v>
      </c>
      <c r="DV55" s="174" t="s">
        <v>53699</v>
      </c>
      <c r="DW55" s="174" t="s">
        <v>53700</v>
      </c>
      <c r="DX55" s="174" t="s">
        <v>53701</v>
      </c>
      <c r="DY55" s="174" t="s">
        <v>53702</v>
      </c>
      <c r="DZ55" s="174" t="s">
        <v>53703</v>
      </c>
      <c r="EA55" s="176" t="s">
        <v>53402</v>
      </c>
      <c r="EB55" s="176" t="s">
        <v>53403</v>
      </c>
      <c r="EC55" s="175" t="s">
        <v>53704</v>
      </c>
      <c r="ED55" s="175" t="s">
        <v>53705</v>
      </c>
      <c r="EE55" s="175" t="s">
        <v>53706</v>
      </c>
      <c r="EF55" s="136" t="s">
        <v>53707</v>
      </c>
      <c r="EG55" s="136" t="s">
        <v>53708</v>
      </c>
      <c r="EH55" s="136" t="s">
        <v>53709</v>
      </c>
      <c r="EI55" s="175" t="s">
        <v>53710</v>
      </c>
      <c r="EJ55" s="136" t="s">
        <v>53711</v>
      </c>
      <c r="EK55" s="136" t="s">
        <v>53712</v>
      </c>
      <c r="EL55" s="136" t="s">
        <v>53713</v>
      </c>
      <c r="EM55" s="136" t="s">
        <v>53714</v>
      </c>
      <c r="EN55" s="136" t="s">
        <v>53715</v>
      </c>
      <c r="EO55" s="136" t="s">
        <v>53716</v>
      </c>
      <c r="EP55" s="175" t="s">
        <v>53717</v>
      </c>
      <c r="EQ55" s="175" t="s">
        <v>53718</v>
      </c>
      <c r="ER55" s="175" t="s">
        <v>53719</v>
      </c>
      <c r="ES55" s="177" t="s">
        <v>53720</v>
      </c>
      <c r="ET55" s="180" t="s">
        <v>53721</v>
      </c>
      <c r="EU55" s="180" t="s">
        <v>53722</v>
      </c>
      <c r="EV55" s="180" t="s">
        <v>53723</v>
      </c>
      <c r="EW55" s="306" t="s">
        <v>53724</v>
      </c>
      <c r="EX55" s="306" t="s">
        <v>53725</v>
      </c>
      <c r="EY55" s="306" t="s">
        <v>53726</v>
      </c>
      <c r="EZ55" s="306" t="s">
        <v>53727</v>
      </c>
      <c r="FA55" s="306" t="s">
        <v>53728</v>
      </c>
      <c r="FB55" s="306" t="s">
        <v>53729</v>
      </c>
      <c r="FC55" s="306" t="s">
        <v>53730</v>
      </c>
      <c r="FD55" s="306" t="s">
        <v>53731</v>
      </c>
      <c r="FE55" s="306" t="s">
        <v>53732</v>
      </c>
      <c r="FF55" s="136" t="s">
        <v>53733</v>
      </c>
      <c r="FG55" s="136" t="s">
        <v>31573</v>
      </c>
      <c r="FH55" s="175" t="s">
        <v>53734</v>
      </c>
      <c r="FI55" s="178" t="s">
        <v>53735</v>
      </c>
      <c r="FJ55" s="592" t="s">
        <v>53736</v>
      </c>
      <c r="FK55" s="176" t="s">
        <v>53737</v>
      </c>
      <c r="FL55" s="176" t="s">
        <v>53738</v>
      </c>
      <c r="FM55" s="176" t="s">
        <v>53739</v>
      </c>
      <c r="FN55" s="593" t="s">
        <v>53740</v>
      </c>
      <c r="FO55" s="593" t="s">
        <v>53741</v>
      </c>
      <c r="FP55" s="593" t="s">
        <v>53742</v>
      </c>
      <c r="FQ55" s="594" t="s">
        <v>53743</v>
      </c>
      <c r="FR55" s="593" t="s">
        <v>53744</v>
      </c>
      <c r="FS55" s="593" t="s">
        <v>53745</v>
      </c>
      <c r="FT55" s="593" t="s">
        <v>53746</v>
      </c>
      <c r="FU55" s="594" t="s">
        <v>53747</v>
      </c>
      <c r="FV55" s="593" t="s">
        <v>53748</v>
      </c>
      <c r="FW55" s="593" t="s">
        <v>53749</v>
      </c>
      <c r="FX55" s="593" t="s">
        <v>53750</v>
      </c>
      <c r="FY55" s="594" t="s">
        <v>53751</v>
      </c>
      <c r="FZ55" s="592" t="s">
        <v>53752</v>
      </c>
      <c r="GA55" s="592" t="s">
        <v>53753</v>
      </c>
      <c r="GB55" s="593" t="s">
        <v>53754</v>
      </c>
      <c r="GC55" s="307" t="s">
        <v>53755</v>
      </c>
      <c r="GD55" s="136" t="s">
        <v>53756</v>
      </c>
      <c r="GE55" s="136"/>
      <c r="GF55" s="136" t="s">
        <v>53757</v>
      </c>
      <c r="GG55" s="136">
        <v>0</v>
      </c>
      <c r="GH55" s="136" t="s">
        <v>53758</v>
      </c>
      <c r="GI55" s="591" t="s">
        <v>53759</v>
      </c>
      <c r="GJ55" s="591" t="s">
        <v>53760</v>
      </c>
      <c r="GK55" s="591" t="s">
        <v>53761</v>
      </c>
      <c r="GL55" s="591" t="s">
        <v>53762</v>
      </c>
      <c r="GM55" s="591" t="s">
        <v>53763</v>
      </c>
      <c r="GN55" s="591" t="s">
        <v>53764</v>
      </c>
      <c r="GO55" s="591" t="s">
        <v>53765</v>
      </c>
      <c r="GP55" s="591" t="s">
        <v>53766</v>
      </c>
      <c r="GQ55" s="591" t="s">
        <v>53767</v>
      </c>
      <c r="GR55" s="591" t="s">
        <v>53768</v>
      </c>
      <c r="GS55" s="591" t="s">
        <v>53769</v>
      </c>
      <c r="GT55" s="591" t="s">
        <v>53770</v>
      </c>
      <c r="GU55" s="591" t="s">
        <v>53771</v>
      </c>
      <c r="GV55" s="591" t="s">
        <v>53772</v>
      </c>
      <c r="GW55" s="591" t="s">
        <v>53773</v>
      </c>
      <c r="GX55" s="591" t="s">
        <v>53774</v>
      </c>
      <c r="GY55" s="591" t="s">
        <v>53775</v>
      </c>
      <c r="GZ55" s="591" t="s">
        <v>53776</v>
      </c>
      <c r="HA55" s="591" t="s">
        <v>53777</v>
      </c>
      <c r="HB55" s="591" t="s">
        <v>53778</v>
      </c>
      <c r="HC55" s="591" t="s">
        <v>53779</v>
      </c>
      <c r="HD55" s="591" t="s">
        <v>53780</v>
      </c>
      <c r="HE55" s="591" t="s">
        <v>53781</v>
      </c>
      <c r="HF55" s="591" t="s">
        <v>53782</v>
      </c>
      <c r="HG55" s="591" t="s">
        <v>53783</v>
      </c>
      <c r="HH55" s="591" t="s">
        <v>53784</v>
      </c>
      <c r="HI55" s="591" t="s">
        <v>53785</v>
      </c>
      <c r="HJ55" s="591" t="s">
        <v>53786</v>
      </c>
      <c r="HK55" s="591" t="s">
        <v>53787</v>
      </c>
      <c r="HL55" s="591" t="s">
        <v>53788</v>
      </c>
      <c r="HM55" s="591" t="s">
        <v>53789</v>
      </c>
      <c r="HN55" s="591" t="s">
        <v>53790</v>
      </c>
      <c r="HO55" s="591" t="s">
        <v>53791</v>
      </c>
      <c r="HP55" s="591" t="s">
        <v>53792</v>
      </c>
      <c r="HQ55" s="591" t="s">
        <v>53793</v>
      </c>
      <c r="HR55" s="591" t="s">
        <v>53794</v>
      </c>
      <c r="HS55" s="591" t="s">
        <v>53795</v>
      </c>
      <c r="HT55" s="591" t="s">
        <v>53796</v>
      </c>
      <c r="HU55" s="591" t="s">
        <v>53797</v>
      </c>
      <c r="HV55" s="591" t="s">
        <v>53798</v>
      </c>
      <c r="HW55" s="591" t="s">
        <v>53799</v>
      </c>
      <c r="HX55" s="591" t="s">
        <v>53800</v>
      </c>
      <c r="HY55" s="591" t="s">
        <v>53801</v>
      </c>
      <c r="HZ55" s="591" t="s">
        <v>53802</v>
      </c>
      <c r="IA55" s="591" t="s">
        <v>53803</v>
      </c>
      <c r="IB55" s="591" t="s">
        <v>53804</v>
      </c>
      <c r="IC55" s="591" t="s">
        <v>53805</v>
      </c>
      <c r="ID55" s="591" t="s">
        <v>53806</v>
      </c>
      <c r="IE55" s="591" t="s">
        <v>53807</v>
      </c>
      <c r="IF55" s="591" t="s">
        <v>53808</v>
      </c>
      <c r="IG55" s="591" t="s">
        <v>53809</v>
      </c>
      <c r="IH55" s="591" t="s">
        <v>53810</v>
      </c>
      <c r="II55" s="591" t="s">
        <v>53811</v>
      </c>
      <c r="IJ55" s="591" t="s">
        <v>53812</v>
      </c>
      <c r="IK55" s="591" t="s">
        <v>53813</v>
      </c>
      <c r="IL55" s="591" t="s">
        <v>53814</v>
      </c>
      <c r="IM55" s="595" t="s">
        <v>53815</v>
      </c>
      <c r="IN55" s="595" t="s">
        <v>53816</v>
      </c>
      <c r="IO55" s="595" t="s">
        <v>53817</v>
      </c>
      <c r="IP55" s="595" t="s">
        <v>53818</v>
      </c>
      <c r="IQ55" s="595" t="s">
        <v>53819</v>
      </c>
      <c r="IR55" s="595" t="s">
        <v>53820</v>
      </c>
      <c r="IS55" s="595" t="s">
        <v>53821</v>
      </c>
      <c r="IT55" s="595" t="s">
        <v>53822</v>
      </c>
      <c r="IU55" s="595" t="s">
        <v>53823</v>
      </c>
      <c r="IV55" s="595" t="s">
        <v>53824</v>
      </c>
      <c r="IW55" s="595" t="s">
        <v>53825</v>
      </c>
      <c r="IX55" s="595" t="s">
        <v>53826</v>
      </c>
      <c r="IY55" s="595" t="s">
        <v>53827</v>
      </c>
      <c r="IZ55" s="595" t="s">
        <v>53828</v>
      </c>
      <c r="JA55" s="595" t="s">
        <v>53829</v>
      </c>
      <c r="JB55" s="595" t="s">
        <v>53830</v>
      </c>
      <c r="JC55" s="595" t="s">
        <v>53831</v>
      </c>
      <c r="JD55" s="595" t="s">
        <v>53832</v>
      </c>
      <c r="JE55" s="595" t="s">
        <v>53833</v>
      </c>
      <c r="JF55" s="595" t="s">
        <v>53834</v>
      </c>
      <c r="JG55" s="595" t="s">
        <v>53835</v>
      </c>
      <c r="JH55" s="595" t="s">
        <v>53836</v>
      </c>
      <c r="JI55" s="595" t="s">
        <v>53837</v>
      </c>
      <c r="JJ55" s="595" t="s">
        <v>53838</v>
      </c>
      <c r="JK55" s="595" t="s">
        <v>53839</v>
      </c>
      <c r="JL55" s="595" t="s">
        <v>53840</v>
      </c>
      <c r="JM55" s="595" t="s">
        <v>53841</v>
      </c>
      <c r="JN55" s="595" t="s">
        <v>53842</v>
      </c>
      <c r="JO55" s="595" t="s">
        <v>53843</v>
      </c>
      <c r="JP55" s="595" t="s">
        <v>53844</v>
      </c>
      <c r="JQ55" s="595" t="s">
        <v>53845</v>
      </c>
      <c r="JR55" s="595" t="s">
        <v>53846</v>
      </c>
      <c r="JS55" s="595" t="s">
        <v>53847</v>
      </c>
      <c r="JT55" s="595" t="s">
        <v>53848</v>
      </c>
      <c r="JU55" s="595" t="s">
        <v>53849</v>
      </c>
      <c r="JV55" s="595" t="s">
        <v>53850</v>
      </c>
      <c r="JW55" s="595" t="s">
        <v>53851</v>
      </c>
      <c r="JX55" s="595" t="s">
        <v>53852</v>
      </c>
      <c r="JY55" s="595" t="s">
        <v>53853</v>
      </c>
      <c r="JZ55" s="595" t="s">
        <v>53854</v>
      </c>
      <c r="KA55" s="595" t="s">
        <v>53855</v>
      </c>
      <c r="KB55" s="595" t="s">
        <v>53856</v>
      </c>
      <c r="KC55" s="595" t="s">
        <v>53857</v>
      </c>
      <c r="KD55" s="595" t="s">
        <v>53858</v>
      </c>
      <c r="KE55" s="595" t="s">
        <v>53859</v>
      </c>
      <c r="KF55" s="595" t="s">
        <v>53860</v>
      </c>
      <c r="KG55" s="595" t="s">
        <v>53861</v>
      </c>
      <c r="KH55" s="595" t="s">
        <v>53862</v>
      </c>
      <c r="KI55" s="136"/>
      <c r="KJ55" s="136" t="s">
        <v>37792</v>
      </c>
      <c r="KK55" s="136" t="s">
        <v>37793</v>
      </c>
      <c r="KL55" s="136" t="s">
        <v>37794</v>
      </c>
      <c r="KM55" s="136" t="s">
        <v>53863</v>
      </c>
      <c r="KN55" s="136" t="s">
        <v>53864</v>
      </c>
      <c r="KO55" s="136" t="s">
        <v>53865</v>
      </c>
      <c r="KP55" s="136" t="s">
        <v>53866</v>
      </c>
      <c r="KQ55" s="136"/>
      <c r="KR55" s="136"/>
      <c r="KS55" s="136"/>
      <c r="KT55" s="136"/>
      <c r="KU55" s="136"/>
      <c r="KV55" s="136"/>
      <c r="KW55" s="136"/>
      <c r="KX55" s="136"/>
      <c r="KY55" s="136"/>
      <c r="KZ55" s="136"/>
      <c r="LA55" s="136"/>
      <c r="LB55" s="136"/>
      <c r="LC55" s="136"/>
      <c r="LD55" s="136"/>
      <c r="LE55" s="136"/>
      <c r="LF55" s="136"/>
      <c r="LG55" s="136"/>
      <c r="LH55" s="136"/>
      <c r="LI55" s="136"/>
      <c r="LJ55" s="136"/>
      <c r="LK55" s="136"/>
      <c r="LL55" s="136"/>
      <c r="LM55" s="136"/>
      <c r="LN55" s="136"/>
      <c r="LO55" s="136"/>
      <c r="LP55" s="136"/>
      <c r="LQ55" s="136"/>
      <c r="LR55" s="136"/>
      <c r="LS55" s="136"/>
      <c r="LT55" s="136"/>
      <c r="LU55" s="136"/>
      <c r="LV55" s="136"/>
      <c r="LW55" s="136"/>
      <c r="LX55" s="136"/>
      <c r="LY55" s="136"/>
      <c r="LZ55" s="136"/>
      <c r="MA55" s="136"/>
      <c r="MB55" s="136"/>
      <c r="MC55" s="136"/>
      <c r="MD55" s="136"/>
      <c r="ME55" s="136"/>
      <c r="MF55" s="136"/>
      <c r="MG55" s="169" t="s">
        <v>53867</v>
      </c>
      <c r="MH55" s="169" t="s">
        <v>53868</v>
      </c>
      <c r="MI55" s="169" t="s">
        <v>53869</v>
      </c>
      <c r="MJ55" s="169" t="s">
        <v>53870</v>
      </c>
      <c r="MK55" s="169" t="s">
        <v>53871</v>
      </c>
      <c r="ML55" s="169" t="s">
        <v>53872</v>
      </c>
      <c r="MM55" s="169" t="s">
        <v>53873</v>
      </c>
      <c r="MN55" s="169" t="s">
        <v>53874</v>
      </c>
      <c r="MO55" s="169" t="s">
        <v>53875</v>
      </c>
      <c r="MP55" s="169" t="s">
        <v>53876</v>
      </c>
      <c r="MQ55" s="169" t="s">
        <v>53877</v>
      </c>
      <c r="MR55" s="169" t="s">
        <v>53878</v>
      </c>
      <c r="MS55" s="169" t="s">
        <v>53879</v>
      </c>
      <c r="MT55" s="169" t="s">
        <v>53880</v>
      </c>
      <c r="MU55" s="169" t="s">
        <v>53881</v>
      </c>
      <c r="MV55" s="169" t="s">
        <v>53882</v>
      </c>
      <c r="MW55" s="169" t="s">
        <v>53883</v>
      </c>
      <c r="MX55" s="169" t="s">
        <v>53884</v>
      </c>
      <c r="MY55" s="169" t="s">
        <v>53885</v>
      </c>
      <c r="MZ55" s="169" t="s">
        <v>53886</v>
      </c>
      <c r="NA55" s="169" t="s">
        <v>53887</v>
      </c>
      <c r="NB55" s="301" t="s">
        <v>53888</v>
      </c>
      <c r="NC55" s="169" t="s">
        <v>53889</v>
      </c>
      <c r="ND55" s="169" t="s">
        <v>53890</v>
      </c>
      <c r="NE55" s="169" t="s">
        <v>53891</v>
      </c>
      <c r="NF55" s="169" t="s">
        <v>53892</v>
      </c>
      <c r="NG55" s="169" t="s">
        <v>53893</v>
      </c>
      <c r="NH55" s="169" t="s">
        <v>53894</v>
      </c>
      <c r="NI55" s="169" t="s">
        <v>53895</v>
      </c>
      <c r="NJ55" s="301" t="s">
        <v>53896</v>
      </c>
      <c r="NK55" s="301" t="s">
        <v>53897</v>
      </c>
      <c r="NL55" s="301" t="s">
        <v>53898</v>
      </c>
      <c r="NM55" s="301" t="s">
        <v>53899</v>
      </c>
      <c r="NN55" s="301" t="s">
        <v>53900</v>
      </c>
      <c r="NO55" s="302" t="s">
        <v>53901</v>
      </c>
      <c r="NP55" s="302" t="s">
        <v>53902</v>
      </c>
      <c r="NQ55" s="169" t="s">
        <v>53903</v>
      </c>
      <c r="NR55" s="169" t="s">
        <v>53904</v>
      </c>
      <c r="NS55" s="169" t="s">
        <v>53905</v>
      </c>
      <c r="NT55" s="303" t="s">
        <v>53906</v>
      </c>
      <c r="NU55" s="301" t="s">
        <v>53907</v>
      </c>
      <c r="NV55" s="299" t="s">
        <v>53908</v>
      </c>
      <c r="NW55" s="299" t="s">
        <v>53909</v>
      </c>
      <c r="NX55" s="304" t="s">
        <v>53910</v>
      </c>
      <c r="NY55" s="299" t="s">
        <v>53911</v>
      </c>
      <c r="NZ55" s="169" t="s">
        <v>53912</v>
      </c>
      <c r="OA55" s="169" t="s">
        <v>53913</v>
      </c>
      <c r="OB55" s="305" t="s">
        <v>53914</v>
      </c>
    </row>
    <row r="56" spans="1:392" ht="15" x14ac:dyDescent="0.25">
      <c r="A56" s="137"/>
      <c r="B56" s="171" t="s">
        <v>53915</v>
      </c>
      <c r="C56" s="136"/>
      <c r="D56" s="136" t="s">
        <v>53916</v>
      </c>
      <c r="E56" s="136"/>
      <c r="F56" s="136">
        <v>14</v>
      </c>
      <c r="G56" s="136"/>
      <c r="H56" s="172" t="s">
        <v>53917</v>
      </c>
      <c r="I56" s="136" t="s">
        <v>53918</v>
      </c>
      <c r="J56" s="136" t="s">
        <v>53919</v>
      </c>
      <c r="K56" s="136" t="s">
        <v>53920</v>
      </c>
      <c r="L56" s="136" t="s">
        <v>53921</v>
      </c>
      <c r="M56" s="136" t="s">
        <v>53922</v>
      </c>
      <c r="N56" s="136" t="s">
        <v>53923</v>
      </c>
      <c r="O56" s="136" t="s">
        <v>53924</v>
      </c>
      <c r="P56" s="136" t="s">
        <v>53925</v>
      </c>
      <c r="Q56" s="136" t="s">
        <v>53926</v>
      </c>
      <c r="R56" s="136" t="s">
        <v>53927</v>
      </c>
      <c r="S56" s="136" t="s">
        <v>53928</v>
      </c>
      <c r="T56" s="136" t="s">
        <v>53929</v>
      </c>
      <c r="U56" s="136" t="s">
        <v>53930</v>
      </c>
      <c r="V56" s="136" t="s">
        <v>53931</v>
      </c>
      <c r="W56" s="136" t="s">
        <v>53932</v>
      </c>
      <c r="X56" s="136" t="s">
        <v>53933</v>
      </c>
      <c r="Y56" s="136" t="s">
        <v>53934</v>
      </c>
      <c r="Z56" s="136" t="s">
        <v>53935</v>
      </c>
      <c r="AA56" s="136" t="s">
        <v>53936</v>
      </c>
      <c r="AB56" s="136" t="s">
        <v>53937</v>
      </c>
      <c r="AC56" s="136" t="s">
        <v>53938</v>
      </c>
      <c r="AD56" s="136" t="s">
        <v>53939</v>
      </c>
      <c r="AE56" s="136" t="s">
        <v>53940</v>
      </c>
      <c r="AF56" s="136" t="s">
        <v>53941</v>
      </c>
      <c r="AG56" s="136" t="s">
        <v>53942</v>
      </c>
      <c r="AH56" s="136" t="s">
        <v>53943</v>
      </c>
      <c r="AI56" s="136" t="s">
        <v>53944</v>
      </c>
      <c r="AJ56" s="136" t="s">
        <v>53945</v>
      </c>
      <c r="AK56" s="136" t="s">
        <v>53946</v>
      </c>
      <c r="AL56" s="136" t="s">
        <v>53947</v>
      </c>
      <c r="AM56" s="136" t="s">
        <v>53948</v>
      </c>
      <c r="AN56" s="176" t="s">
        <v>53949</v>
      </c>
      <c r="AO56" s="136" t="s">
        <v>53950</v>
      </c>
      <c r="AP56" s="136" t="s">
        <v>53951</v>
      </c>
      <c r="AQ56" s="136" t="s">
        <v>53952</v>
      </c>
      <c r="AR56" s="591" t="s">
        <v>53953</v>
      </c>
      <c r="AS56" s="136" t="s">
        <v>53954</v>
      </c>
      <c r="AT56" s="136" t="s">
        <v>53955</v>
      </c>
      <c r="AU56" s="136" t="s">
        <v>53956</v>
      </c>
      <c r="AV56" s="136" t="s">
        <v>53957</v>
      </c>
      <c r="AW56" s="136" t="s">
        <v>53958</v>
      </c>
      <c r="AX56" s="136" t="s">
        <v>53959</v>
      </c>
      <c r="AY56" s="136" t="s">
        <v>53960</v>
      </c>
      <c r="AZ56" s="136" t="s">
        <v>53961</v>
      </c>
      <c r="BA56" s="136" t="s">
        <v>53962</v>
      </c>
      <c r="BB56" s="136" t="s">
        <v>53963</v>
      </c>
      <c r="BC56" s="136" t="s">
        <v>53964</v>
      </c>
      <c r="BD56" s="136" t="s">
        <v>53965</v>
      </c>
      <c r="BE56" s="136" t="s">
        <v>53966</v>
      </c>
      <c r="BF56" s="136" t="s">
        <v>53967</v>
      </c>
      <c r="BG56" s="136" t="s">
        <v>53968</v>
      </c>
      <c r="BH56" s="136" t="s">
        <v>53969</v>
      </c>
      <c r="BI56" s="136" t="s">
        <v>53970</v>
      </c>
      <c r="BJ56" s="136" t="s">
        <v>53971</v>
      </c>
      <c r="BK56" s="136" t="s">
        <v>53972</v>
      </c>
      <c r="BL56" s="136" t="s">
        <v>53973</v>
      </c>
      <c r="BM56" s="136" t="s">
        <v>53974</v>
      </c>
      <c r="BN56" s="136" t="s">
        <v>53975</v>
      </c>
      <c r="BO56" s="136" t="s">
        <v>53976</v>
      </c>
      <c r="BP56" s="136" t="s">
        <v>53977</v>
      </c>
      <c r="BQ56" s="136" t="s">
        <v>53978</v>
      </c>
      <c r="BR56" s="136" t="s">
        <v>53979</v>
      </c>
      <c r="BS56" s="136" t="s">
        <v>53980</v>
      </c>
      <c r="BT56" s="136" t="s">
        <v>53981</v>
      </c>
      <c r="BU56" s="136" t="s">
        <v>53982</v>
      </c>
      <c r="BV56" s="136" t="s">
        <v>53983</v>
      </c>
      <c r="BW56" s="136" t="s">
        <v>53984</v>
      </c>
      <c r="BX56" s="136" t="s">
        <v>53985</v>
      </c>
      <c r="BY56" s="136" t="s">
        <v>53986</v>
      </c>
      <c r="BZ56" s="136" t="s">
        <v>53987</v>
      </c>
      <c r="CA56" s="136" t="s">
        <v>53988</v>
      </c>
      <c r="CB56" s="136" t="s">
        <v>53989</v>
      </c>
      <c r="CC56" s="136" t="s">
        <v>53990</v>
      </c>
      <c r="CD56" s="136" t="s">
        <v>53991</v>
      </c>
      <c r="CE56" s="136" t="s">
        <v>53992</v>
      </c>
      <c r="CF56" s="136" t="s">
        <v>53993</v>
      </c>
      <c r="CG56" s="136" t="s">
        <v>53994</v>
      </c>
      <c r="CH56" s="136" t="s">
        <v>53995</v>
      </c>
      <c r="CI56" s="136" t="s">
        <v>53996</v>
      </c>
      <c r="CJ56" s="136" t="s">
        <v>53997</v>
      </c>
      <c r="CK56" s="136" t="s">
        <v>53998</v>
      </c>
      <c r="CL56" s="136" t="s">
        <v>53999</v>
      </c>
      <c r="CM56" s="136" t="s">
        <v>54000</v>
      </c>
      <c r="CN56" s="136" t="s">
        <v>54001</v>
      </c>
      <c r="CO56" s="136" t="s">
        <v>54002</v>
      </c>
      <c r="CP56" s="136" t="s">
        <v>54003</v>
      </c>
      <c r="CQ56" s="136" t="s">
        <v>54004</v>
      </c>
      <c r="CR56" s="136" t="s">
        <v>54005</v>
      </c>
      <c r="CS56" s="136" t="s">
        <v>54006</v>
      </c>
      <c r="CT56" s="136" t="s">
        <v>54007</v>
      </c>
      <c r="CU56" s="136" t="s">
        <v>54008</v>
      </c>
      <c r="CV56" s="136" t="s">
        <v>54009</v>
      </c>
      <c r="CW56" s="136" t="s">
        <v>54010</v>
      </c>
      <c r="CX56" s="136" t="s">
        <v>54011</v>
      </c>
      <c r="CY56" s="591" t="s">
        <v>54012</v>
      </c>
      <c r="CZ56" s="136" t="s">
        <v>54013</v>
      </c>
      <c r="DA56" s="136" t="s">
        <v>54014</v>
      </c>
      <c r="DB56" s="136" t="s">
        <v>54015</v>
      </c>
      <c r="DC56" s="136" t="s">
        <v>54016</v>
      </c>
      <c r="DD56" s="591" t="s">
        <v>54017</v>
      </c>
      <c r="DE56" s="136" t="s">
        <v>54018</v>
      </c>
      <c r="DF56" s="174" t="s">
        <v>54019</v>
      </c>
      <c r="DG56" s="174" t="s">
        <v>54020</v>
      </c>
      <c r="DH56" s="136" t="s">
        <v>54021</v>
      </c>
      <c r="DI56" s="175" t="s">
        <v>54022</v>
      </c>
      <c r="DJ56" s="175" t="s">
        <v>54023</v>
      </c>
      <c r="DK56" s="136" t="s">
        <v>54024</v>
      </c>
      <c r="DL56" s="136" t="s">
        <v>54025</v>
      </c>
      <c r="DM56" s="136" t="s">
        <v>54026</v>
      </c>
      <c r="DN56" s="174" t="s">
        <v>54027</v>
      </c>
      <c r="DO56" s="174" t="s">
        <v>54028</v>
      </c>
      <c r="DP56" s="174" t="s">
        <v>54029</v>
      </c>
      <c r="DQ56" s="174" t="s">
        <v>54030</v>
      </c>
      <c r="DR56" s="174" t="s">
        <v>54031</v>
      </c>
      <c r="DS56" s="174" t="s">
        <v>54032</v>
      </c>
      <c r="DT56" s="174" t="s">
        <v>54033</v>
      </c>
      <c r="DU56" s="174" t="s">
        <v>54034</v>
      </c>
      <c r="DV56" s="174" t="s">
        <v>54035</v>
      </c>
      <c r="DW56" s="174" t="s">
        <v>54036</v>
      </c>
      <c r="DX56" s="174" t="s">
        <v>54037</v>
      </c>
      <c r="DY56" s="174" t="s">
        <v>54038</v>
      </c>
      <c r="DZ56" s="174" t="s">
        <v>54039</v>
      </c>
      <c r="EA56" s="176" t="s">
        <v>53738</v>
      </c>
      <c r="EB56" s="176" t="s">
        <v>53739</v>
      </c>
      <c r="EC56" s="175" t="s">
        <v>54040</v>
      </c>
      <c r="ED56" s="175" t="s">
        <v>54041</v>
      </c>
      <c r="EE56" s="175" t="s">
        <v>54042</v>
      </c>
      <c r="EF56" s="136" t="s">
        <v>54043</v>
      </c>
      <c r="EG56" s="136" t="s">
        <v>54044</v>
      </c>
      <c r="EH56" s="136" t="s">
        <v>54045</v>
      </c>
      <c r="EI56" s="175" t="s">
        <v>54046</v>
      </c>
      <c r="EJ56" s="136" t="s">
        <v>54047</v>
      </c>
      <c r="EK56" s="136" t="s">
        <v>54048</v>
      </c>
      <c r="EL56" s="136" t="s">
        <v>54049</v>
      </c>
      <c r="EM56" s="136" t="s">
        <v>54050</v>
      </c>
      <c r="EN56" s="136" t="s">
        <v>54051</v>
      </c>
      <c r="EO56" s="136" t="s">
        <v>54052</v>
      </c>
      <c r="EP56" s="175" t="s">
        <v>54053</v>
      </c>
      <c r="EQ56" s="175" t="s">
        <v>54054</v>
      </c>
      <c r="ER56" s="175" t="s">
        <v>54055</v>
      </c>
      <c r="ES56" s="177" t="s">
        <v>54056</v>
      </c>
      <c r="ET56" s="180" t="s">
        <v>54057</v>
      </c>
      <c r="EU56" s="180" t="s">
        <v>54058</v>
      </c>
      <c r="EV56" s="180" t="s">
        <v>54059</v>
      </c>
      <c r="EW56" s="306" t="s">
        <v>54060</v>
      </c>
      <c r="EX56" s="306" t="s">
        <v>54061</v>
      </c>
      <c r="EY56" s="306" t="s">
        <v>54062</v>
      </c>
      <c r="EZ56" s="306" t="s">
        <v>54063</v>
      </c>
      <c r="FA56" s="306" t="s">
        <v>54064</v>
      </c>
      <c r="FB56" s="306" t="s">
        <v>54065</v>
      </c>
      <c r="FC56" s="306" t="s">
        <v>54066</v>
      </c>
      <c r="FD56" s="306" t="s">
        <v>54067</v>
      </c>
      <c r="FE56" s="306" t="s">
        <v>54068</v>
      </c>
      <c r="FF56" s="136" t="s">
        <v>54069</v>
      </c>
      <c r="FG56" s="136" t="s">
        <v>31797</v>
      </c>
      <c r="FH56" s="175" t="s">
        <v>54070</v>
      </c>
      <c r="FI56" s="178" t="s">
        <v>54071</v>
      </c>
      <c r="FJ56" s="592" t="s">
        <v>54072</v>
      </c>
      <c r="FK56" s="176" t="s">
        <v>54073</v>
      </c>
      <c r="FL56" s="176" t="s">
        <v>54074</v>
      </c>
      <c r="FM56" s="176" t="s">
        <v>54075</v>
      </c>
      <c r="FN56" s="593" t="s">
        <v>54076</v>
      </c>
      <c r="FO56" s="593" t="s">
        <v>54077</v>
      </c>
      <c r="FP56" s="593" t="s">
        <v>54078</v>
      </c>
      <c r="FQ56" s="594" t="s">
        <v>54079</v>
      </c>
      <c r="FR56" s="593" t="s">
        <v>54080</v>
      </c>
      <c r="FS56" s="593" t="s">
        <v>54081</v>
      </c>
      <c r="FT56" s="593" t="s">
        <v>54082</v>
      </c>
      <c r="FU56" s="594" t="s">
        <v>54083</v>
      </c>
      <c r="FV56" s="593" t="s">
        <v>54084</v>
      </c>
      <c r="FW56" s="593" t="s">
        <v>54085</v>
      </c>
      <c r="FX56" s="593" t="s">
        <v>54086</v>
      </c>
      <c r="FY56" s="594" t="s">
        <v>54087</v>
      </c>
      <c r="FZ56" s="592" t="s">
        <v>54088</v>
      </c>
      <c r="GA56" s="592" t="s">
        <v>54089</v>
      </c>
      <c r="GB56" s="593" t="s">
        <v>54090</v>
      </c>
      <c r="GC56" s="307" t="s">
        <v>54091</v>
      </c>
      <c r="GD56" s="136" t="s">
        <v>54092</v>
      </c>
      <c r="GE56" s="136"/>
      <c r="GF56" s="136" t="s">
        <v>54093</v>
      </c>
      <c r="GG56" s="136">
        <v>0</v>
      </c>
      <c r="GH56" s="136" t="s">
        <v>54094</v>
      </c>
      <c r="GI56" s="591" t="s">
        <v>54095</v>
      </c>
      <c r="GJ56" s="591" t="s">
        <v>54096</v>
      </c>
      <c r="GK56" s="591" t="s">
        <v>54097</v>
      </c>
      <c r="GL56" s="591" t="s">
        <v>54098</v>
      </c>
      <c r="GM56" s="591" t="s">
        <v>54099</v>
      </c>
      <c r="GN56" s="591" t="s">
        <v>54100</v>
      </c>
      <c r="GO56" s="591" t="s">
        <v>54101</v>
      </c>
      <c r="GP56" s="591" t="s">
        <v>54102</v>
      </c>
      <c r="GQ56" s="591" t="s">
        <v>54103</v>
      </c>
      <c r="GR56" s="591" t="s">
        <v>54104</v>
      </c>
      <c r="GS56" s="591" t="s">
        <v>54105</v>
      </c>
      <c r="GT56" s="591" t="s">
        <v>54106</v>
      </c>
      <c r="GU56" s="591" t="s">
        <v>54107</v>
      </c>
      <c r="GV56" s="591" t="s">
        <v>54108</v>
      </c>
      <c r="GW56" s="591" t="s">
        <v>54109</v>
      </c>
      <c r="GX56" s="591" t="s">
        <v>54110</v>
      </c>
      <c r="GY56" s="591" t="s">
        <v>54111</v>
      </c>
      <c r="GZ56" s="591" t="s">
        <v>54112</v>
      </c>
      <c r="HA56" s="591" t="s">
        <v>54113</v>
      </c>
      <c r="HB56" s="591" t="s">
        <v>54114</v>
      </c>
      <c r="HC56" s="591" t="s">
        <v>54115</v>
      </c>
      <c r="HD56" s="591" t="s">
        <v>54116</v>
      </c>
      <c r="HE56" s="591" t="s">
        <v>54117</v>
      </c>
      <c r="HF56" s="591" t="s">
        <v>54118</v>
      </c>
      <c r="HG56" s="591" t="s">
        <v>54119</v>
      </c>
      <c r="HH56" s="591" t="s">
        <v>54120</v>
      </c>
      <c r="HI56" s="591" t="s">
        <v>54121</v>
      </c>
      <c r="HJ56" s="591" t="s">
        <v>54122</v>
      </c>
      <c r="HK56" s="591" t="s">
        <v>54123</v>
      </c>
      <c r="HL56" s="591" t="s">
        <v>54124</v>
      </c>
      <c r="HM56" s="591" t="s">
        <v>54125</v>
      </c>
      <c r="HN56" s="591" t="s">
        <v>54126</v>
      </c>
      <c r="HO56" s="591" t="s">
        <v>54127</v>
      </c>
      <c r="HP56" s="591" t="s">
        <v>54128</v>
      </c>
      <c r="HQ56" s="591" t="s">
        <v>54129</v>
      </c>
      <c r="HR56" s="591" t="s">
        <v>54130</v>
      </c>
      <c r="HS56" s="591" t="s">
        <v>54131</v>
      </c>
      <c r="HT56" s="591" t="s">
        <v>54132</v>
      </c>
      <c r="HU56" s="591" t="s">
        <v>54133</v>
      </c>
      <c r="HV56" s="591" t="s">
        <v>54134</v>
      </c>
      <c r="HW56" s="591" t="s">
        <v>54135</v>
      </c>
      <c r="HX56" s="591" t="s">
        <v>54136</v>
      </c>
      <c r="HY56" s="591" t="s">
        <v>54137</v>
      </c>
      <c r="HZ56" s="591" t="s">
        <v>54138</v>
      </c>
      <c r="IA56" s="591" t="s">
        <v>54139</v>
      </c>
      <c r="IB56" s="591" t="s">
        <v>54140</v>
      </c>
      <c r="IC56" s="591" t="s">
        <v>54141</v>
      </c>
      <c r="ID56" s="591" t="s">
        <v>54142</v>
      </c>
      <c r="IE56" s="591" t="s">
        <v>54143</v>
      </c>
      <c r="IF56" s="591" t="s">
        <v>54144</v>
      </c>
      <c r="IG56" s="591" t="s">
        <v>54145</v>
      </c>
      <c r="IH56" s="591" t="s">
        <v>54146</v>
      </c>
      <c r="II56" s="591" t="s">
        <v>54147</v>
      </c>
      <c r="IJ56" s="591" t="s">
        <v>54148</v>
      </c>
      <c r="IK56" s="591" t="s">
        <v>54149</v>
      </c>
      <c r="IL56" s="591" t="s">
        <v>54150</v>
      </c>
      <c r="IM56" s="595" t="s">
        <v>54151</v>
      </c>
      <c r="IN56" s="595" t="s">
        <v>54152</v>
      </c>
      <c r="IO56" s="595" t="s">
        <v>54153</v>
      </c>
      <c r="IP56" s="595" t="s">
        <v>54154</v>
      </c>
      <c r="IQ56" s="595" t="s">
        <v>54155</v>
      </c>
      <c r="IR56" s="595" t="s">
        <v>54156</v>
      </c>
      <c r="IS56" s="595" t="s">
        <v>54157</v>
      </c>
      <c r="IT56" s="595" t="s">
        <v>54158</v>
      </c>
      <c r="IU56" s="595" t="s">
        <v>54159</v>
      </c>
      <c r="IV56" s="595" t="s">
        <v>54160</v>
      </c>
      <c r="IW56" s="595" t="s">
        <v>54161</v>
      </c>
      <c r="IX56" s="595" t="s">
        <v>54162</v>
      </c>
      <c r="IY56" s="595" t="s">
        <v>54163</v>
      </c>
      <c r="IZ56" s="595" t="s">
        <v>54164</v>
      </c>
      <c r="JA56" s="595" t="s">
        <v>54165</v>
      </c>
      <c r="JB56" s="595" t="s">
        <v>54166</v>
      </c>
      <c r="JC56" s="595" t="s">
        <v>54167</v>
      </c>
      <c r="JD56" s="595" t="s">
        <v>54168</v>
      </c>
      <c r="JE56" s="595" t="s">
        <v>54169</v>
      </c>
      <c r="JF56" s="595" t="s">
        <v>54170</v>
      </c>
      <c r="JG56" s="595" t="s">
        <v>54171</v>
      </c>
      <c r="JH56" s="595" t="s">
        <v>54172</v>
      </c>
      <c r="JI56" s="595" t="s">
        <v>54173</v>
      </c>
      <c r="JJ56" s="595" t="s">
        <v>54174</v>
      </c>
      <c r="JK56" s="595" t="s">
        <v>54175</v>
      </c>
      <c r="JL56" s="595" t="s">
        <v>54176</v>
      </c>
      <c r="JM56" s="595" t="s">
        <v>54177</v>
      </c>
      <c r="JN56" s="595" t="s">
        <v>54178</v>
      </c>
      <c r="JO56" s="595" t="s">
        <v>54179</v>
      </c>
      <c r="JP56" s="595" t="s">
        <v>54180</v>
      </c>
      <c r="JQ56" s="595" t="s">
        <v>54181</v>
      </c>
      <c r="JR56" s="595" t="s">
        <v>54182</v>
      </c>
      <c r="JS56" s="595" t="s">
        <v>54183</v>
      </c>
      <c r="JT56" s="595" t="s">
        <v>54184</v>
      </c>
      <c r="JU56" s="595" t="s">
        <v>54185</v>
      </c>
      <c r="JV56" s="595" t="s">
        <v>54186</v>
      </c>
      <c r="JW56" s="595" t="s">
        <v>54187</v>
      </c>
      <c r="JX56" s="595" t="s">
        <v>54188</v>
      </c>
      <c r="JY56" s="595" t="s">
        <v>54189</v>
      </c>
      <c r="JZ56" s="595" t="s">
        <v>54190</v>
      </c>
      <c r="KA56" s="595" t="s">
        <v>54191</v>
      </c>
      <c r="KB56" s="595" t="s">
        <v>54192</v>
      </c>
      <c r="KC56" s="595" t="s">
        <v>54193</v>
      </c>
      <c r="KD56" s="595" t="s">
        <v>54194</v>
      </c>
      <c r="KE56" s="595" t="s">
        <v>54195</v>
      </c>
      <c r="KF56" s="595" t="s">
        <v>54196</v>
      </c>
      <c r="KG56" s="595" t="s">
        <v>54197</v>
      </c>
      <c r="KH56" s="595" t="s">
        <v>54198</v>
      </c>
      <c r="KI56" s="136"/>
      <c r="KJ56" s="136" t="s">
        <v>37792</v>
      </c>
      <c r="KK56" s="136" t="s">
        <v>37793</v>
      </c>
      <c r="KL56" s="136" t="s">
        <v>37794</v>
      </c>
      <c r="KM56" s="136" t="s">
        <v>54199</v>
      </c>
      <c r="KN56" s="136" t="s">
        <v>54200</v>
      </c>
      <c r="KO56" s="136" t="s">
        <v>54201</v>
      </c>
      <c r="KP56" s="136" t="s">
        <v>54202</v>
      </c>
      <c r="KQ56" s="136"/>
      <c r="KR56" s="136"/>
      <c r="KS56" s="136"/>
      <c r="KT56" s="136"/>
      <c r="KU56" s="136"/>
      <c r="KV56" s="136"/>
      <c r="KW56" s="136"/>
      <c r="KX56" s="136"/>
      <c r="KY56" s="136"/>
      <c r="KZ56" s="136"/>
      <c r="LA56" s="136"/>
      <c r="LB56" s="136"/>
      <c r="LC56" s="136"/>
      <c r="LD56" s="136"/>
      <c r="LE56" s="136"/>
      <c r="LF56" s="136"/>
      <c r="LG56" s="136"/>
      <c r="LH56" s="136"/>
      <c r="LI56" s="136"/>
      <c r="LJ56" s="136"/>
      <c r="LK56" s="136"/>
      <c r="LL56" s="136"/>
      <c r="LM56" s="136"/>
      <c r="LN56" s="136"/>
      <c r="LO56" s="136"/>
      <c r="LP56" s="136"/>
      <c r="LQ56" s="136"/>
      <c r="LR56" s="136"/>
      <c r="LS56" s="136"/>
      <c r="LT56" s="136"/>
      <c r="LU56" s="136"/>
      <c r="LV56" s="136"/>
      <c r="LW56" s="136"/>
      <c r="LX56" s="136"/>
      <c r="LY56" s="136"/>
      <c r="LZ56" s="136"/>
      <c r="MA56" s="136"/>
      <c r="MB56" s="136"/>
      <c r="MC56" s="136"/>
      <c r="MD56" s="136"/>
      <c r="ME56" s="136"/>
      <c r="MF56" s="136"/>
      <c r="MG56" s="169" t="s">
        <v>54203</v>
      </c>
      <c r="MH56" s="169" t="s">
        <v>54204</v>
      </c>
      <c r="MI56" s="169" t="s">
        <v>54205</v>
      </c>
      <c r="MJ56" s="169" t="s">
        <v>54206</v>
      </c>
      <c r="MK56" s="169" t="s">
        <v>54207</v>
      </c>
      <c r="ML56" s="169" t="s">
        <v>54208</v>
      </c>
      <c r="MM56" s="169" t="s">
        <v>54209</v>
      </c>
      <c r="MN56" s="169" t="s">
        <v>54210</v>
      </c>
      <c r="MO56" s="169" t="s">
        <v>54211</v>
      </c>
      <c r="MP56" s="169" t="s">
        <v>54212</v>
      </c>
      <c r="MQ56" s="169" t="s">
        <v>54213</v>
      </c>
      <c r="MR56" s="169" t="s">
        <v>54214</v>
      </c>
      <c r="MS56" s="169" t="s">
        <v>54215</v>
      </c>
      <c r="MT56" s="169" t="s">
        <v>54216</v>
      </c>
      <c r="MU56" s="169" t="s">
        <v>54217</v>
      </c>
      <c r="MV56" s="169" t="s">
        <v>54218</v>
      </c>
      <c r="MW56" s="169" t="s">
        <v>54219</v>
      </c>
      <c r="MX56" s="169" t="s">
        <v>54220</v>
      </c>
      <c r="MY56" s="169" t="s">
        <v>54221</v>
      </c>
      <c r="MZ56" s="169" t="s">
        <v>54222</v>
      </c>
      <c r="NA56" s="169" t="s">
        <v>54223</v>
      </c>
      <c r="NB56" s="301" t="s">
        <v>54224</v>
      </c>
      <c r="NC56" s="169" t="s">
        <v>54225</v>
      </c>
      <c r="ND56" s="169" t="s">
        <v>54226</v>
      </c>
      <c r="NE56" s="169" t="s">
        <v>54227</v>
      </c>
      <c r="NF56" s="169" t="s">
        <v>54228</v>
      </c>
      <c r="NG56" s="169" t="s">
        <v>54229</v>
      </c>
      <c r="NH56" s="169" t="s">
        <v>54230</v>
      </c>
      <c r="NI56" s="169" t="s">
        <v>54231</v>
      </c>
      <c r="NJ56" s="301" t="s">
        <v>54232</v>
      </c>
      <c r="NK56" s="301" t="s">
        <v>54233</v>
      </c>
      <c r="NL56" s="301" t="s">
        <v>54234</v>
      </c>
      <c r="NM56" s="301" t="s">
        <v>54235</v>
      </c>
      <c r="NN56" s="301" t="s">
        <v>54236</v>
      </c>
      <c r="NO56" s="302" t="s">
        <v>54237</v>
      </c>
      <c r="NP56" s="302" t="s">
        <v>54238</v>
      </c>
      <c r="NQ56" s="169" t="s">
        <v>54239</v>
      </c>
      <c r="NR56" s="169" t="s">
        <v>54240</v>
      </c>
      <c r="NS56" s="169" t="s">
        <v>54241</v>
      </c>
      <c r="NT56" s="303" t="s">
        <v>54242</v>
      </c>
      <c r="NU56" s="301" t="s">
        <v>54243</v>
      </c>
      <c r="NV56" s="299" t="s">
        <v>54244</v>
      </c>
      <c r="NW56" s="299" t="s">
        <v>54245</v>
      </c>
      <c r="NX56" s="304" t="s">
        <v>54246</v>
      </c>
      <c r="NY56" s="299" t="s">
        <v>54247</v>
      </c>
      <c r="NZ56" s="169" t="s">
        <v>54248</v>
      </c>
      <c r="OA56" s="169" t="s">
        <v>54249</v>
      </c>
      <c r="OB56" s="305" t="s">
        <v>54250</v>
      </c>
    </row>
    <row r="57" spans="1:392" ht="15" x14ac:dyDescent="0.25">
      <c r="A57" s="137"/>
      <c r="B57" s="171" t="s">
        <v>54251</v>
      </c>
      <c r="C57" s="136"/>
      <c r="D57" s="136" t="s">
        <v>54252</v>
      </c>
      <c r="E57" s="136"/>
      <c r="F57" s="136">
        <v>15</v>
      </c>
      <c r="G57" s="136"/>
      <c r="H57" s="172" t="s">
        <v>54253</v>
      </c>
      <c r="I57" s="136" t="s">
        <v>54254</v>
      </c>
      <c r="J57" s="136" t="s">
        <v>54255</v>
      </c>
      <c r="K57" s="136" t="s">
        <v>54256</v>
      </c>
      <c r="L57" s="136" t="s">
        <v>54257</v>
      </c>
      <c r="M57" s="136" t="s">
        <v>54258</v>
      </c>
      <c r="N57" s="136" t="s">
        <v>54259</v>
      </c>
      <c r="O57" s="136" t="s">
        <v>54260</v>
      </c>
      <c r="P57" s="136" t="s">
        <v>54261</v>
      </c>
      <c r="Q57" s="136" t="s">
        <v>54262</v>
      </c>
      <c r="R57" s="136" t="s">
        <v>54263</v>
      </c>
      <c r="S57" s="136" t="s">
        <v>54264</v>
      </c>
      <c r="T57" s="136" t="s">
        <v>54265</v>
      </c>
      <c r="U57" s="136" t="s">
        <v>54266</v>
      </c>
      <c r="V57" s="136" t="s">
        <v>54267</v>
      </c>
      <c r="W57" s="136" t="s">
        <v>54268</v>
      </c>
      <c r="X57" s="136" t="s">
        <v>54269</v>
      </c>
      <c r="Y57" s="136" t="s">
        <v>54270</v>
      </c>
      <c r="Z57" s="136" t="s">
        <v>54271</v>
      </c>
      <c r="AA57" s="136" t="s">
        <v>54272</v>
      </c>
      <c r="AB57" s="136" t="s">
        <v>54273</v>
      </c>
      <c r="AC57" s="136" t="s">
        <v>54274</v>
      </c>
      <c r="AD57" s="136" t="s">
        <v>54275</v>
      </c>
      <c r="AE57" s="136" t="s">
        <v>54276</v>
      </c>
      <c r="AF57" s="136" t="s">
        <v>54277</v>
      </c>
      <c r="AG57" s="136" t="s">
        <v>54278</v>
      </c>
      <c r="AH57" s="136" t="s">
        <v>54279</v>
      </c>
      <c r="AI57" s="136" t="s">
        <v>54280</v>
      </c>
      <c r="AJ57" s="136" t="s">
        <v>54281</v>
      </c>
      <c r="AK57" s="136" t="s">
        <v>54282</v>
      </c>
      <c r="AL57" s="136" t="s">
        <v>54283</v>
      </c>
      <c r="AM57" s="136" t="s">
        <v>54284</v>
      </c>
      <c r="AN57" s="176" t="s">
        <v>54285</v>
      </c>
      <c r="AO57" s="136" t="s">
        <v>54286</v>
      </c>
      <c r="AP57" s="136" t="s">
        <v>54287</v>
      </c>
      <c r="AQ57" s="136" t="s">
        <v>54288</v>
      </c>
      <c r="AR57" s="591" t="s">
        <v>54289</v>
      </c>
      <c r="AS57" s="136" t="s">
        <v>54290</v>
      </c>
      <c r="AT57" s="136" t="s">
        <v>54291</v>
      </c>
      <c r="AU57" s="136" t="s">
        <v>54292</v>
      </c>
      <c r="AV57" s="136" t="s">
        <v>54293</v>
      </c>
      <c r="AW57" s="136" t="s">
        <v>54294</v>
      </c>
      <c r="AX57" s="136" t="s">
        <v>54295</v>
      </c>
      <c r="AY57" s="136" t="s">
        <v>54296</v>
      </c>
      <c r="AZ57" s="136" t="s">
        <v>54297</v>
      </c>
      <c r="BA57" s="136" t="s">
        <v>54298</v>
      </c>
      <c r="BB57" s="136" t="s">
        <v>54299</v>
      </c>
      <c r="BC57" s="136" t="s">
        <v>54300</v>
      </c>
      <c r="BD57" s="136" t="s">
        <v>54301</v>
      </c>
      <c r="BE57" s="136" t="s">
        <v>54302</v>
      </c>
      <c r="BF57" s="136" t="s">
        <v>54303</v>
      </c>
      <c r="BG57" s="136" t="s">
        <v>54304</v>
      </c>
      <c r="BH57" s="136" t="s">
        <v>54305</v>
      </c>
      <c r="BI57" s="136" t="s">
        <v>54306</v>
      </c>
      <c r="BJ57" s="136" t="s">
        <v>54307</v>
      </c>
      <c r="BK57" s="136" t="s">
        <v>54308</v>
      </c>
      <c r="BL57" s="136" t="s">
        <v>54309</v>
      </c>
      <c r="BM57" s="136" t="s">
        <v>54310</v>
      </c>
      <c r="BN57" s="136" t="s">
        <v>54311</v>
      </c>
      <c r="BO57" s="136" t="s">
        <v>54312</v>
      </c>
      <c r="BP57" s="136" t="s">
        <v>54313</v>
      </c>
      <c r="BQ57" s="136" t="s">
        <v>54314</v>
      </c>
      <c r="BR57" s="136" t="s">
        <v>54315</v>
      </c>
      <c r="BS57" s="136" t="s">
        <v>54316</v>
      </c>
      <c r="BT57" s="136" t="s">
        <v>54317</v>
      </c>
      <c r="BU57" s="136" t="s">
        <v>54318</v>
      </c>
      <c r="BV57" s="136" t="s">
        <v>54319</v>
      </c>
      <c r="BW57" s="136" t="s">
        <v>54320</v>
      </c>
      <c r="BX57" s="136" t="s">
        <v>54321</v>
      </c>
      <c r="BY57" s="136" t="s">
        <v>54322</v>
      </c>
      <c r="BZ57" s="136" t="s">
        <v>54323</v>
      </c>
      <c r="CA57" s="136" t="s">
        <v>54324</v>
      </c>
      <c r="CB57" s="136" t="s">
        <v>54325</v>
      </c>
      <c r="CC57" s="136" t="s">
        <v>54326</v>
      </c>
      <c r="CD57" s="136" t="s">
        <v>54327</v>
      </c>
      <c r="CE57" s="136" t="s">
        <v>54328</v>
      </c>
      <c r="CF57" s="136" t="s">
        <v>54329</v>
      </c>
      <c r="CG57" s="136" t="s">
        <v>54330</v>
      </c>
      <c r="CH57" s="136" t="s">
        <v>54331</v>
      </c>
      <c r="CI57" s="136" t="s">
        <v>54332</v>
      </c>
      <c r="CJ57" s="136" t="s">
        <v>54333</v>
      </c>
      <c r="CK57" s="136" t="s">
        <v>54334</v>
      </c>
      <c r="CL57" s="136" t="s">
        <v>54335</v>
      </c>
      <c r="CM57" s="136" t="s">
        <v>54336</v>
      </c>
      <c r="CN57" s="136" t="s">
        <v>54337</v>
      </c>
      <c r="CO57" s="136" t="s">
        <v>54338</v>
      </c>
      <c r="CP57" s="136" t="s">
        <v>54339</v>
      </c>
      <c r="CQ57" s="136" t="s">
        <v>54340</v>
      </c>
      <c r="CR57" s="136" t="s">
        <v>54341</v>
      </c>
      <c r="CS57" s="136" t="s">
        <v>54342</v>
      </c>
      <c r="CT57" s="136" t="s">
        <v>54343</v>
      </c>
      <c r="CU57" s="136" t="s">
        <v>54344</v>
      </c>
      <c r="CV57" s="136" t="s">
        <v>54345</v>
      </c>
      <c r="CW57" s="136" t="s">
        <v>54346</v>
      </c>
      <c r="CX57" s="136" t="s">
        <v>54347</v>
      </c>
      <c r="CY57" s="591" t="s">
        <v>54348</v>
      </c>
      <c r="CZ57" s="136" t="s">
        <v>54349</v>
      </c>
      <c r="DA57" s="136" t="s">
        <v>54350</v>
      </c>
      <c r="DB57" s="136" t="s">
        <v>54351</v>
      </c>
      <c r="DC57" s="136" t="s">
        <v>54352</v>
      </c>
      <c r="DD57" s="591" t="s">
        <v>54353</v>
      </c>
      <c r="DE57" s="136" t="s">
        <v>54354</v>
      </c>
      <c r="DF57" s="174" t="s">
        <v>54355</v>
      </c>
      <c r="DG57" s="174" t="s">
        <v>54356</v>
      </c>
      <c r="DH57" s="136" t="s">
        <v>54357</v>
      </c>
      <c r="DI57" s="175" t="s">
        <v>54358</v>
      </c>
      <c r="DJ57" s="175" t="s">
        <v>54359</v>
      </c>
      <c r="DK57" s="136" t="s">
        <v>54360</v>
      </c>
      <c r="DL57" s="136" t="s">
        <v>54361</v>
      </c>
      <c r="DM57" s="136" t="s">
        <v>54362</v>
      </c>
      <c r="DN57" s="174" t="s">
        <v>54363</v>
      </c>
      <c r="DO57" s="174" t="s">
        <v>54364</v>
      </c>
      <c r="DP57" s="174" t="s">
        <v>54365</v>
      </c>
      <c r="DQ57" s="174" t="s">
        <v>54366</v>
      </c>
      <c r="DR57" s="174" t="s">
        <v>54367</v>
      </c>
      <c r="DS57" s="174" t="s">
        <v>54368</v>
      </c>
      <c r="DT57" s="174" t="s">
        <v>54369</v>
      </c>
      <c r="DU57" s="174" t="s">
        <v>54370</v>
      </c>
      <c r="DV57" s="174" t="s">
        <v>54371</v>
      </c>
      <c r="DW57" s="174" t="s">
        <v>54372</v>
      </c>
      <c r="DX57" s="174" t="s">
        <v>54373</v>
      </c>
      <c r="DY57" s="174" t="s">
        <v>54374</v>
      </c>
      <c r="DZ57" s="174" t="s">
        <v>54375</v>
      </c>
      <c r="EA57" s="176" t="s">
        <v>54074</v>
      </c>
      <c r="EB57" s="176" t="s">
        <v>54075</v>
      </c>
      <c r="EC57" s="175" t="s">
        <v>54376</v>
      </c>
      <c r="ED57" s="175" t="s">
        <v>54377</v>
      </c>
      <c r="EE57" s="175" t="s">
        <v>54378</v>
      </c>
      <c r="EF57" s="136" t="s">
        <v>54379</v>
      </c>
      <c r="EG57" s="136" t="s">
        <v>54380</v>
      </c>
      <c r="EH57" s="136" t="s">
        <v>54381</v>
      </c>
      <c r="EI57" s="175" t="s">
        <v>54382</v>
      </c>
      <c r="EJ57" s="136" t="s">
        <v>54383</v>
      </c>
      <c r="EK57" s="136" t="s">
        <v>54384</v>
      </c>
      <c r="EL57" s="136" t="s">
        <v>54385</v>
      </c>
      <c r="EM57" s="136" t="s">
        <v>54386</v>
      </c>
      <c r="EN57" s="136" t="s">
        <v>54387</v>
      </c>
      <c r="EO57" s="136" t="s">
        <v>54388</v>
      </c>
      <c r="EP57" s="175" t="s">
        <v>54389</v>
      </c>
      <c r="EQ57" s="175" t="s">
        <v>54390</v>
      </c>
      <c r="ER57" s="175" t="s">
        <v>54391</v>
      </c>
      <c r="ES57" s="177" t="s">
        <v>54392</v>
      </c>
      <c r="ET57" s="180" t="s">
        <v>54393</v>
      </c>
      <c r="EU57" s="180" t="s">
        <v>54394</v>
      </c>
      <c r="EV57" s="180" t="s">
        <v>54395</v>
      </c>
      <c r="EW57" s="306" t="s">
        <v>54396</v>
      </c>
      <c r="EX57" s="306" t="s">
        <v>54397</v>
      </c>
      <c r="EY57" s="306" t="s">
        <v>54398</v>
      </c>
      <c r="EZ57" s="306" t="s">
        <v>54399</v>
      </c>
      <c r="FA57" s="306" t="s">
        <v>54400</v>
      </c>
      <c r="FB57" s="306" t="s">
        <v>54401</v>
      </c>
      <c r="FC57" s="306" t="s">
        <v>54402</v>
      </c>
      <c r="FD57" s="306" t="s">
        <v>54403</v>
      </c>
      <c r="FE57" s="306" t="s">
        <v>54404</v>
      </c>
      <c r="FF57" s="136" t="s">
        <v>54405</v>
      </c>
      <c r="FG57" s="136" t="s">
        <v>32021</v>
      </c>
      <c r="FH57" s="175" t="s">
        <v>54406</v>
      </c>
      <c r="FI57" s="178" t="s">
        <v>54407</v>
      </c>
      <c r="FJ57" s="592" t="s">
        <v>54408</v>
      </c>
      <c r="FK57" s="176" t="s">
        <v>54409</v>
      </c>
      <c r="FL57" s="176" t="s">
        <v>54410</v>
      </c>
      <c r="FM57" s="176" t="s">
        <v>54411</v>
      </c>
      <c r="FN57" s="593" t="s">
        <v>54412</v>
      </c>
      <c r="FO57" s="593" t="s">
        <v>54413</v>
      </c>
      <c r="FP57" s="593" t="s">
        <v>54414</v>
      </c>
      <c r="FQ57" s="594" t="s">
        <v>54415</v>
      </c>
      <c r="FR57" s="593" t="s">
        <v>54416</v>
      </c>
      <c r="FS57" s="593" t="s">
        <v>54417</v>
      </c>
      <c r="FT57" s="593" t="s">
        <v>54418</v>
      </c>
      <c r="FU57" s="594" t="s">
        <v>54419</v>
      </c>
      <c r="FV57" s="593" t="s">
        <v>54420</v>
      </c>
      <c r="FW57" s="593" t="s">
        <v>54421</v>
      </c>
      <c r="FX57" s="593" t="s">
        <v>54422</v>
      </c>
      <c r="FY57" s="594" t="s">
        <v>54423</v>
      </c>
      <c r="FZ57" s="592" t="s">
        <v>54424</v>
      </c>
      <c r="GA57" s="592" t="s">
        <v>54425</v>
      </c>
      <c r="GB57" s="593" t="s">
        <v>54426</v>
      </c>
      <c r="GC57" s="307" t="s">
        <v>54427</v>
      </c>
      <c r="GD57" s="136" t="s">
        <v>54428</v>
      </c>
      <c r="GE57" s="136"/>
      <c r="GF57" s="136" t="s">
        <v>54429</v>
      </c>
      <c r="GG57" s="136">
        <v>0</v>
      </c>
      <c r="GH57" s="136" t="s">
        <v>54430</v>
      </c>
      <c r="GI57" s="591" t="s">
        <v>54431</v>
      </c>
      <c r="GJ57" s="591" t="s">
        <v>54432</v>
      </c>
      <c r="GK57" s="591" t="s">
        <v>54433</v>
      </c>
      <c r="GL57" s="591" t="s">
        <v>54434</v>
      </c>
      <c r="GM57" s="591" t="s">
        <v>54435</v>
      </c>
      <c r="GN57" s="591" t="s">
        <v>54436</v>
      </c>
      <c r="GO57" s="591" t="s">
        <v>54437</v>
      </c>
      <c r="GP57" s="591" t="s">
        <v>54438</v>
      </c>
      <c r="GQ57" s="591" t="s">
        <v>54439</v>
      </c>
      <c r="GR57" s="591" t="s">
        <v>54440</v>
      </c>
      <c r="GS57" s="591" t="s">
        <v>54441</v>
      </c>
      <c r="GT57" s="591" t="s">
        <v>54442</v>
      </c>
      <c r="GU57" s="591" t="s">
        <v>54443</v>
      </c>
      <c r="GV57" s="591" t="s">
        <v>54444</v>
      </c>
      <c r="GW57" s="591" t="s">
        <v>54445</v>
      </c>
      <c r="GX57" s="591" t="s">
        <v>54446</v>
      </c>
      <c r="GY57" s="591" t="s">
        <v>54447</v>
      </c>
      <c r="GZ57" s="591" t="s">
        <v>54448</v>
      </c>
      <c r="HA57" s="591" t="s">
        <v>54449</v>
      </c>
      <c r="HB57" s="591" t="s">
        <v>54450</v>
      </c>
      <c r="HC57" s="591" t="s">
        <v>54451</v>
      </c>
      <c r="HD57" s="591" t="s">
        <v>54452</v>
      </c>
      <c r="HE57" s="591" t="s">
        <v>54453</v>
      </c>
      <c r="HF57" s="591" t="s">
        <v>54454</v>
      </c>
      <c r="HG57" s="591" t="s">
        <v>54455</v>
      </c>
      <c r="HH57" s="591" t="s">
        <v>54456</v>
      </c>
      <c r="HI57" s="591" t="s">
        <v>54457</v>
      </c>
      <c r="HJ57" s="591" t="s">
        <v>54458</v>
      </c>
      <c r="HK57" s="591" t="s">
        <v>54459</v>
      </c>
      <c r="HL57" s="591" t="s">
        <v>54460</v>
      </c>
      <c r="HM57" s="591" t="s">
        <v>54461</v>
      </c>
      <c r="HN57" s="591" t="s">
        <v>54462</v>
      </c>
      <c r="HO57" s="591" t="s">
        <v>54463</v>
      </c>
      <c r="HP57" s="591" t="s">
        <v>54464</v>
      </c>
      <c r="HQ57" s="591" t="s">
        <v>54465</v>
      </c>
      <c r="HR57" s="591" t="s">
        <v>54466</v>
      </c>
      <c r="HS57" s="591" t="s">
        <v>54467</v>
      </c>
      <c r="HT57" s="591" t="s">
        <v>54468</v>
      </c>
      <c r="HU57" s="591" t="s">
        <v>54469</v>
      </c>
      <c r="HV57" s="591" t="s">
        <v>54470</v>
      </c>
      <c r="HW57" s="591" t="s">
        <v>54471</v>
      </c>
      <c r="HX57" s="591" t="s">
        <v>54472</v>
      </c>
      <c r="HY57" s="591" t="s">
        <v>54473</v>
      </c>
      <c r="HZ57" s="591" t="s">
        <v>54474</v>
      </c>
      <c r="IA57" s="591" t="s">
        <v>54475</v>
      </c>
      <c r="IB57" s="591" t="s">
        <v>54476</v>
      </c>
      <c r="IC57" s="591" t="s">
        <v>54477</v>
      </c>
      <c r="ID57" s="591" t="s">
        <v>54478</v>
      </c>
      <c r="IE57" s="591" t="s">
        <v>54479</v>
      </c>
      <c r="IF57" s="591" t="s">
        <v>54480</v>
      </c>
      <c r="IG57" s="591" t="s">
        <v>54481</v>
      </c>
      <c r="IH57" s="591" t="s">
        <v>54482</v>
      </c>
      <c r="II57" s="591" t="s">
        <v>54483</v>
      </c>
      <c r="IJ57" s="591" t="s">
        <v>54484</v>
      </c>
      <c r="IK57" s="591" t="s">
        <v>54485</v>
      </c>
      <c r="IL57" s="591" t="s">
        <v>54486</v>
      </c>
      <c r="IM57" s="595" t="s">
        <v>54487</v>
      </c>
      <c r="IN57" s="595" t="s">
        <v>54488</v>
      </c>
      <c r="IO57" s="595" t="s">
        <v>54489</v>
      </c>
      <c r="IP57" s="595" t="s">
        <v>54490</v>
      </c>
      <c r="IQ57" s="595" t="s">
        <v>54491</v>
      </c>
      <c r="IR57" s="595" t="s">
        <v>54492</v>
      </c>
      <c r="IS57" s="595" t="s">
        <v>54493</v>
      </c>
      <c r="IT57" s="595" t="s">
        <v>54494</v>
      </c>
      <c r="IU57" s="595" t="s">
        <v>54495</v>
      </c>
      <c r="IV57" s="595" t="s">
        <v>54496</v>
      </c>
      <c r="IW57" s="595" t="s">
        <v>54497</v>
      </c>
      <c r="IX57" s="595" t="s">
        <v>54498</v>
      </c>
      <c r="IY57" s="595" t="s">
        <v>54499</v>
      </c>
      <c r="IZ57" s="595" t="s">
        <v>54500</v>
      </c>
      <c r="JA57" s="595" t="s">
        <v>54501</v>
      </c>
      <c r="JB57" s="595" t="s">
        <v>54502</v>
      </c>
      <c r="JC57" s="595" t="s">
        <v>54503</v>
      </c>
      <c r="JD57" s="595" t="s">
        <v>54504</v>
      </c>
      <c r="JE57" s="595" t="s">
        <v>54505</v>
      </c>
      <c r="JF57" s="595" t="s">
        <v>54506</v>
      </c>
      <c r="JG57" s="595" t="s">
        <v>54507</v>
      </c>
      <c r="JH57" s="595" t="s">
        <v>54508</v>
      </c>
      <c r="JI57" s="595" t="s">
        <v>54509</v>
      </c>
      <c r="JJ57" s="595" t="s">
        <v>54510</v>
      </c>
      <c r="JK57" s="595" t="s">
        <v>54511</v>
      </c>
      <c r="JL57" s="595" t="s">
        <v>54512</v>
      </c>
      <c r="JM57" s="595" t="s">
        <v>54513</v>
      </c>
      <c r="JN57" s="595" t="s">
        <v>54514</v>
      </c>
      <c r="JO57" s="595" t="s">
        <v>54515</v>
      </c>
      <c r="JP57" s="595" t="s">
        <v>54516</v>
      </c>
      <c r="JQ57" s="595" t="s">
        <v>54517</v>
      </c>
      <c r="JR57" s="595" t="s">
        <v>54518</v>
      </c>
      <c r="JS57" s="595" t="s">
        <v>54519</v>
      </c>
      <c r="JT57" s="595" t="s">
        <v>54520</v>
      </c>
      <c r="JU57" s="595" t="s">
        <v>54521</v>
      </c>
      <c r="JV57" s="595" t="s">
        <v>54522</v>
      </c>
      <c r="JW57" s="595" t="s">
        <v>54523</v>
      </c>
      <c r="JX57" s="595" t="s">
        <v>54524</v>
      </c>
      <c r="JY57" s="595" t="s">
        <v>54525</v>
      </c>
      <c r="JZ57" s="595" t="s">
        <v>54526</v>
      </c>
      <c r="KA57" s="595" t="s">
        <v>54527</v>
      </c>
      <c r="KB57" s="595" t="s">
        <v>54528</v>
      </c>
      <c r="KC57" s="595" t="s">
        <v>54529</v>
      </c>
      <c r="KD57" s="595" t="s">
        <v>54530</v>
      </c>
      <c r="KE57" s="595" t="s">
        <v>54531</v>
      </c>
      <c r="KF57" s="595" t="s">
        <v>54532</v>
      </c>
      <c r="KG57" s="595" t="s">
        <v>54533</v>
      </c>
      <c r="KH57" s="595" t="s">
        <v>54534</v>
      </c>
      <c r="KI57" s="136"/>
      <c r="KJ57" s="136" t="s">
        <v>37792</v>
      </c>
      <c r="KK57" s="136" t="s">
        <v>37793</v>
      </c>
      <c r="KL57" s="136" t="s">
        <v>37794</v>
      </c>
      <c r="KM57" s="136" t="s">
        <v>54535</v>
      </c>
      <c r="KN57" s="136" t="s">
        <v>54536</v>
      </c>
      <c r="KO57" s="136" t="s">
        <v>54537</v>
      </c>
      <c r="KP57" s="136" t="s">
        <v>54538</v>
      </c>
      <c r="KQ57" s="136"/>
      <c r="KR57" s="136"/>
      <c r="KS57" s="136"/>
      <c r="KT57" s="136"/>
      <c r="KU57" s="136"/>
      <c r="KV57" s="136"/>
      <c r="KW57" s="136"/>
      <c r="KX57" s="136"/>
      <c r="KY57" s="136"/>
      <c r="KZ57" s="136"/>
      <c r="LA57" s="136"/>
      <c r="LB57" s="136"/>
      <c r="LC57" s="136"/>
      <c r="LD57" s="136"/>
      <c r="LE57" s="136"/>
      <c r="LF57" s="136"/>
      <c r="LG57" s="136"/>
      <c r="LH57" s="136"/>
      <c r="LI57" s="136"/>
      <c r="LJ57" s="136"/>
      <c r="LK57" s="136"/>
      <c r="LL57" s="136"/>
      <c r="LM57" s="136"/>
      <c r="LN57" s="136"/>
      <c r="LO57" s="136"/>
      <c r="LP57" s="136"/>
      <c r="LQ57" s="136"/>
      <c r="LR57" s="136"/>
      <c r="LS57" s="136"/>
      <c r="LT57" s="136"/>
      <c r="LU57" s="136"/>
      <c r="LV57" s="136"/>
      <c r="LW57" s="136"/>
      <c r="LX57" s="136"/>
      <c r="LY57" s="136"/>
      <c r="LZ57" s="136"/>
      <c r="MA57" s="136"/>
      <c r="MB57" s="136"/>
      <c r="MC57" s="136"/>
      <c r="MD57" s="136"/>
      <c r="ME57" s="136"/>
      <c r="MF57" s="136"/>
      <c r="MG57" s="169" t="s">
        <v>54539</v>
      </c>
      <c r="MH57" s="169" t="s">
        <v>54540</v>
      </c>
      <c r="MI57" s="169" t="s">
        <v>54541</v>
      </c>
      <c r="MJ57" s="169" t="s">
        <v>54542</v>
      </c>
      <c r="MK57" s="169" t="s">
        <v>54543</v>
      </c>
      <c r="ML57" s="169" t="s">
        <v>54544</v>
      </c>
      <c r="MM57" s="169" t="s">
        <v>54545</v>
      </c>
      <c r="MN57" s="169" t="s">
        <v>54546</v>
      </c>
      <c r="MO57" s="169" t="s">
        <v>54547</v>
      </c>
      <c r="MP57" s="169" t="s">
        <v>54548</v>
      </c>
      <c r="MQ57" s="169" t="s">
        <v>54549</v>
      </c>
      <c r="MR57" s="169" t="s">
        <v>54550</v>
      </c>
      <c r="MS57" s="169" t="s">
        <v>54551</v>
      </c>
      <c r="MT57" s="169" t="s">
        <v>54552</v>
      </c>
      <c r="MU57" s="169" t="s">
        <v>54553</v>
      </c>
      <c r="MV57" s="169" t="s">
        <v>54554</v>
      </c>
      <c r="MW57" s="169" t="s">
        <v>54555</v>
      </c>
      <c r="MX57" s="169" t="s">
        <v>54556</v>
      </c>
      <c r="MY57" s="169" t="s">
        <v>54557</v>
      </c>
      <c r="MZ57" s="169" t="s">
        <v>54558</v>
      </c>
      <c r="NA57" s="169" t="s">
        <v>54559</v>
      </c>
      <c r="NB57" s="301" t="s">
        <v>54560</v>
      </c>
      <c r="NC57" s="169" t="s">
        <v>54561</v>
      </c>
      <c r="ND57" s="169" t="s">
        <v>54562</v>
      </c>
      <c r="NE57" s="169" t="s">
        <v>54563</v>
      </c>
      <c r="NF57" s="169" t="s">
        <v>54564</v>
      </c>
      <c r="NG57" s="169" t="s">
        <v>54565</v>
      </c>
      <c r="NH57" s="169" t="s">
        <v>54566</v>
      </c>
      <c r="NI57" s="169" t="s">
        <v>54567</v>
      </c>
      <c r="NJ57" s="301" t="s">
        <v>54568</v>
      </c>
      <c r="NK57" s="301" t="s">
        <v>54569</v>
      </c>
      <c r="NL57" s="301" t="s">
        <v>54570</v>
      </c>
      <c r="NM57" s="301" t="s">
        <v>54571</v>
      </c>
      <c r="NN57" s="301" t="s">
        <v>54572</v>
      </c>
      <c r="NO57" s="302" t="s">
        <v>54573</v>
      </c>
      <c r="NP57" s="302" t="s">
        <v>54574</v>
      </c>
      <c r="NQ57" s="169" t="s">
        <v>54575</v>
      </c>
      <c r="NR57" s="169" t="s">
        <v>54576</v>
      </c>
      <c r="NS57" s="169" t="s">
        <v>54577</v>
      </c>
      <c r="NT57" s="303" t="s">
        <v>54578</v>
      </c>
      <c r="NU57" s="301" t="s">
        <v>54579</v>
      </c>
      <c r="NV57" s="299" t="s">
        <v>54580</v>
      </c>
      <c r="NW57" s="299" t="s">
        <v>54581</v>
      </c>
      <c r="NX57" s="304" t="s">
        <v>54582</v>
      </c>
      <c r="NY57" s="299" t="s">
        <v>54583</v>
      </c>
      <c r="NZ57" s="169" t="s">
        <v>54584</v>
      </c>
      <c r="OA57" s="169" t="s">
        <v>54585</v>
      </c>
      <c r="OB57" s="305" t="s">
        <v>54586</v>
      </c>
    </row>
    <row r="58" spans="1:392" ht="15" x14ac:dyDescent="0.25">
      <c r="A58" s="137"/>
      <c r="B58" s="171" t="s">
        <v>54587</v>
      </c>
      <c r="C58" s="136"/>
      <c r="D58" s="136" t="s">
        <v>54588</v>
      </c>
      <c r="E58" s="136"/>
      <c r="F58" s="136">
        <v>16</v>
      </c>
      <c r="G58" s="136"/>
      <c r="H58" s="172" t="s">
        <v>54589</v>
      </c>
      <c r="I58" s="136" t="s">
        <v>54590</v>
      </c>
      <c r="J58" s="136" t="s">
        <v>54591</v>
      </c>
      <c r="K58" s="136" t="s">
        <v>54592</v>
      </c>
      <c r="L58" s="136" t="s">
        <v>54593</v>
      </c>
      <c r="M58" s="136" t="s">
        <v>54594</v>
      </c>
      <c r="N58" s="136" t="s">
        <v>54595</v>
      </c>
      <c r="O58" s="136" t="s">
        <v>54596</v>
      </c>
      <c r="P58" s="136" t="s">
        <v>54597</v>
      </c>
      <c r="Q58" s="136" t="s">
        <v>54598</v>
      </c>
      <c r="R58" s="136" t="s">
        <v>54599</v>
      </c>
      <c r="S58" s="136" t="s">
        <v>54600</v>
      </c>
      <c r="T58" s="136" t="s">
        <v>54601</v>
      </c>
      <c r="U58" s="136" t="s">
        <v>54602</v>
      </c>
      <c r="V58" s="136" t="s">
        <v>54603</v>
      </c>
      <c r="W58" s="136" t="s">
        <v>54604</v>
      </c>
      <c r="X58" s="136" t="s">
        <v>54605</v>
      </c>
      <c r="Y58" s="136" t="s">
        <v>54606</v>
      </c>
      <c r="Z58" s="136" t="s">
        <v>54607</v>
      </c>
      <c r="AA58" s="136" t="s">
        <v>54608</v>
      </c>
      <c r="AB58" s="136" t="s">
        <v>54609</v>
      </c>
      <c r="AC58" s="136" t="s">
        <v>54610</v>
      </c>
      <c r="AD58" s="136" t="s">
        <v>54611</v>
      </c>
      <c r="AE58" s="136" t="s">
        <v>54612</v>
      </c>
      <c r="AF58" s="136" t="s">
        <v>54613</v>
      </c>
      <c r="AG58" s="136" t="s">
        <v>54614</v>
      </c>
      <c r="AH58" s="136" t="s">
        <v>54615</v>
      </c>
      <c r="AI58" s="136" t="s">
        <v>54616</v>
      </c>
      <c r="AJ58" s="136" t="s">
        <v>54617</v>
      </c>
      <c r="AK58" s="136" t="s">
        <v>54618</v>
      </c>
      <c r="AL58" s="136" t="s">
        <v>54619</v>
      </c>
      <c r="AM58" s="136" t="s">
        <v>54620</v>
      </c>
      <c r="AN58" s="176" t="s">
        <v>54621</v>
      </c>
      <c r="AO58" s="136" t="s">
        <v>54622</v>
      </c>
      <c r="AP58" s="136" t="s">
        <v>54623</v>
      </c>
      <c r="AQ58" s="136" t="s">
        <v>54624</v>
      </c>
      <c r="AR58" s="591" t="s">
        <v>54625</v>
      </c>
      <c r="AS58" s="136" t="s">
        <v>54626</v>
      </c>
      <c r="AT58" s="136" t="s">
        <v>54627</v>
      </c>
      <c r="AU58" s="136" t="s">
        <v>54628</v>
      </c>
      <c r="AV58" s="136" t="s">
        <v>54629</v>
      </c>
      <c r="AW58" s="136" t="s">
        <v>54630</v>
      </c>
      <c r="AX58" s="136" t="s">
        <v>54631</v>
      </c>
      <c r="AY58" s="136" t="s">
        <v>54632</v>
      </c>
      <c r="AZ58" s="136" t="s">
        <v>54633</v>
      </c>
      <c r="BA58" s="136" t="s">
        <v>54634</v>
      </c>
      <c r="BB58" s="136" t="s">
        <v>54635</v>
      </c>
      <c r="BC58" s="136" t="s">
        <v>54636</v>
      </c>
      <c r="BD58" s="136" t="s">
        <v>54637</v>
      </c>
      <c r="BE58" s="136" t="s">
        <v>54638</v>
      </c>
      <c r="BF58" s="136" t="s">
        <v>54639</v>
      </c>
      <c r="BG58" s="136" t="s">
        <v>54640</v>
      </c>
      <c r="BH58" s="136" t="s">
        <v>54641</v>
      </c>
      <c r="BI58" s="136" t="s">
        <v>54642</v>
      </c>
      <c r="BJ58" s="136" t="s">
        <v>54643</v>
      </c>
      <c r="BK58" s="136" t="s">
        <v>54644</v>
      </c>
      <c r="BL58" s="136" t="s">
        <v>54645</v>
      </c>
      <c r="BM58" s="136" t="s">
        <v>54646</v>
      </c>
      <c r="BN58" s="136" t="s">
        <v>54647</v>
      </c>
      <c r="BO58" s="136" t="s">
        <v>54648</v>
      </c>
      <c r="BP58" s="136" t="s">
        <v>54649</v>
      </c>
      <c r="BQ58" s="136" t="s">
        <v>54650</v>
      </c>
      <c r="BR58" s="136" t="s">
        <v>54651</v>
      </c>
      <c r="BS58" s="136" t="s">
        <v>54652</v>
      </c>
      <c r="BT58" s="136" t="s">
        <v>54653</v>
      </c>
      <c r="BU58" s="136" t="s">
        <v>54654</v>
      </c>
      <c r="BV58" s="136" t="s">
        <v>54655</v>
      </c>
      <c r="BW58" s="136" t="s">
        <v>54656</v>
      </c>
      <c r="BX58" s="136" t="s">
        <v>54657</v>
      </c>
      <c r="BY58" s="136" t="s">
        <v>54658</v>
      </c>
      <c r="BZ58" s="136" t="s">
        <v>54659</v>
      </c>
      <c r="CA58" s="136" t="s">
        <v>54660</v>
      </c>
      <c r="CB58" s="136" t="s">
        <v>54661</v>
      </c>
      <c r="CC58" s="136" t="s">
        <v>54662</v>
      </c>
      <c r="CD58" s="136" t="s">
        <v>54663</v>
      </c>
      <c r="CE58" s="136" t="s">
        <v>54664</v>
      </c>
      <c r="CF58" s="136" t="s">
        <v>54665</v>
      </c>
      <c r="CG58" s="136" t="s">
        <v>54666</v>
      </c>
      <c r="CH58" s="136" t="s">
        <v>54667</v>
      </c>
      <c r="CI58" s="136" t="s">
        <v>54668</v>
      </c>
      <c r="CJ58" s="136" t="s">
        <v>54669</v>
      </c>
      <c r="CK58" s="136" t="s">
        <v>54670</v>
      </c>
      <c r="CL58" s="136" t="s">
        <v>54671</v>
      </c>
      <c r="CM58" s="136" t="s">
        <v>54672</v>
      </c>
      <c r="CN58" s="136" t="s">
        <v>54673</v>
      </c>
      <c r="CO58" s="136" t="s">
        <v>54674</v>
      </c>
      <c r="CP58" s="136" t="s">
        <v>54675</v>
      </c>
      <c r="CQ58" s="136" t="s">
        <v>54676</v>
      </c>
      <c r="CR58" s="136" t="s">
        <v>54677</v>
      </c>
      <c r="CS58" s="136" t="s">
        <v>54678</v>
      </c>
      <c r="CT58" s="136" t="s">
        <v>54679</v>
      </c>
      <c r="CU58" s="136" t="s">
        <v>54680</v>
      </c>
      <c r="CV58" s="136" t="s">
        <v>54681</v>
      </c>
      <c r="CW58" s="136" t="s">
        <v>54682</v>
      </c>
      <c r="CX58" s="136" t="s">
        <v>54683</v>
      </c>
      <c r="CY58" s="591" t="s">
        <v>54684</v>
      </c>
      <c r="CZ58" s="136" t="s">
        <v>54685</v>
      </c>
      <c r="DA58" s="136" t="s">
        <v>54686</v>
      </c>
      <c r="DB58" s="136" t="s">
        <v>54687</v>
      </c>
      <c r="DC58" s="136" t="s">
        <v>54688</v>
      </c>
      <c r="DD58" s="591" t="s">
        <v>54689</v>
      </c>
      <c r="DE58" s="136" t="s">
        <v>54690</v>
      </c>
      <c r="DF58" s="174" t="s">
        <v>54691</v>
      </c>
      <c r="DG58" s="174" t="s">
        <v>54692</v>
      </c>
      <c r="DH58" s="136" t="s">
        <v>54693</v>
      </c>
      <c r="DI58" s="175" t="s">
        <v>54694</v>
      </c>
      <c r="DJ58" s="175" t="s">
        <v>54695</v>
      </c>
      <c r="DK58" s="136" t="s">
        <v>54696</v>
      </c>
      <c r="DL58" s="136" t="s">
        <v>54697</v>
      </c>
      <c r="DM58" s="136" t="s">
        <v>54698</v>
      </c>
      <c r="DN58" s="174" t="s">
        <v>54699</v>
      </c>
      <c r="DO58" s="174" t="s">
        <v>54700</v>
      </c>
      <c r="DP58" s="174" t="s">
        <v>54701</v>
      </c>
      <c r="DQ58" s="174" t="s">
        <v>54702</v>
      </c>
      <c r="DR58" s="174" t="s">
        <v>54703</v>
      </c>
      <c r="DS58" s="174" t="s">
        <v>54704</v>
      </c>
      <c r="DT58" s="174" t="s">
        <v>54705</v>
      </c>
      <c r="DU58" s="174" t="s">
        <v>54706</v>
      </c>
      <c r="DV58" s="174" t="s">
        <v>54707</v>
      </c>
      <c r="DW58" s="174" t="s">
        <v>54708</v>
      </c>
      <c r="DX58" s="174" t="s">
        <v>54709</v>
      </c>
      <c r="DY58" s="174" t="s">
        <v>54710</v>
      </c>
      <c r="DZ58" s="174" t="s">
        <v>54711</v>
      </c>
      <c r="EA58" s="176" t="s">
        <v>54410</v>
      </c>
      <c r="EB58" s="176" t="s">
        <v>54411</v>
      </c>
      <c r="EC58" s="175" t="s">
        <v>54712</v>
      </c>
      <c r="ED58" s="175" t="s">
        <v>54713</v>
      </c>
      <c r="EE58" s="175" t="s">
        <v>54714</v>
      </c>
      <c r="EF58" s="136" t="s">
        <v>54715</v>
      </c>
      <c r="EG58" s="136" t="s">
        <v>54716</v>
      </c>
      <c r="EH58" s="136" t="s">
        <v>54717</v>
      </c>
      <c r="EI58" s="175" t="s">
        <v>54718</v>
      </c>
      <c r="EJ58" s="136" t="s">
        <v>54719</v>
      </c>
      <c r="EK58" s="136" t="s">
        <v>54720</v>
      </c>
      <c r="EL58" s="136" t="s">
        <v>54721</v>
      </c>
      <c r="EM58" s="136" t="s">
        <v>54722</v>
      </c>
      <c r="EN58" s="136" t="s">
        <v>54723</v>
      </c>
      <c r="EO58" s="136" t="s">
        <v>54724</v>
      </c>
      <c r="EP58" s="175" t="s">
        <v>54725</v>
      </c>
      <c r="EQ58" s="175" t="s">
        <v>54726</v>
      </c>
      <c r="ER58" s="175" t="s">
        <v>54727</v>
      </c>
      <c r="ES58" s="177" t="s">
        <v>54728</v>
      </c>
      <c r="ET58" s="180" t="s">
        <v>54729</v>
      </c>
      <c r="EU58" s="180" t="s">
        <v>54730</v>
      </c>
      <c r="EV58" s="180" t="s">
        <v>54731</v>
      </c>
      <c r="EW58" s="306" t="s">
        <v>54732</v>
      </c>
      <c r="EX58" s="306" t="s">
        <v>54733</v>
      </c>
      <c r="EY58" s="306" t="s">
        <v>54734</v>
      </c>
      <c r="EZ58" s="306" t="s">
        <v>54735</v>
      </c>
      <c r="FA58" s="306" t="s">
        <v>54736</v>
      </c>
      <c r="FB58" s="306" t="s">
        <v>54737</v>
      </c>
      <c r="FC58" s="306" t="s">
        <v>54738</v>
      </c>
      <c r="FD58" s="306" t="s">
        <v>54739</v>
      </c>
      <c r="FE58" s="306" t="s">
        <v>54740</v>
      </c>
      <c r="FF58" s="136" t="s">
        <v>54741</v>
      </c>
      <c r="FG58" s="136" t="s">
        <v>32245</v>
      </c>
      <c r="FH58" s="175" t="s">
        <v>54742</v>
      </c>
      <c r="FI58" s="178" t="s">
        <v>54743</v>
      </c>
      <c r="FJ58" s="592" t="s">
        <v>54744</v>
      </c>
      <c r="FK58" s="176" t="s">
        <v>54745</v>
      </c>
      <c r="FL58" s="176" t="s">
        <v>54746</v>
      </c>
      <c r="FM58" s="176" t="s">
        <v>54747</v>
      </c>
      <c r="FN58" s="593" t="s">
        <v>54748</v>
      </c>
      <c r="FO58" s="593" t="s">
        <v>54749</v>
      </c>
      <c r="FP58" s="593" t="s">
        <v>54750</v>
      </c>
      <c r="FQ58" s="594" t="s">
        <v>54751</v>
      </c>
      <c r="FR58" s="593" t="s">
        <v>54752</v>
      </c>
      <c r="FS58" s="593" t="s">
        <v>54753</v>
      </c>
      <c r="FT58" s="593" t="s">
        <v>54754</v>
      </c>
      <c r="FU58" s="594" t="s">
        <v>54755</v>
      </c>
      <c r="FV58" s="593" t="s">
        <v>54756</v>
      </c>
      <c r="FW58" s="593" t="s">
        <v>54757</v>
      </c>
      <c r="FX58" s="593" t="s">
        <v>54758</v>
      </c>
      <c r="FY58" s="594" t="s">
        <v>54759</v>
      </c>
      <c r="FZ58" s="592" t="s">
        <v>54760</v>
      </c>
      <c r="GA58" s="592" t="s">
        <v>54761</v>
      </c>
      <c r="GB58" s="593" t="s">
        <v>54762</v>
      </c>
      <c r="GC58" s="307" t="s">
        <v>54763</v>
      </c>
      <c r="GD58" s="136" t="s">
        <v>54764</v>
      </c>
      <c r="GE58" s="136"/>
      <c r="GF58" s="136" t="s">
        <v>54765</v>
      </c>
      <c r="GG58" s="136">
        <v>0</v>
      </c>
      <c r="GH58" s="136" t="s">
        <v>54766</v>
      </c>
      <c r="GI58" s="591" t="s">
        <v>54767</v>
      </c>
      <c r="GJ58" s="591" t="s">
        <v>54768</v>
      </c>
      <c r="GK58" s="591" t="s">
        <v>54769</v>
      </c>
      <c r="GL58" s="591" t="s">
        <v>54770</v>
      </c>
      <c r="GM58" s="591" t="s">
        <v>54771</v>
      </c>
      <c r="GN58" s="591" t="s">
        <v>54772</v>
      </c>
      <c r="GO58" s="591" t="s">
        <v>54773</v>
      </c>
      <c r="GP58" s="591" t="s">
        <v>54774</v>
      </c>
      <c r="GQ58" s="591" t="s">
        <v>54775</v>
      </c>
      <c r="GR58" s="591" t="s">
        <v>54776</v>
      </c>
      <c r="GS58" s="591" t="s">
        <v>54777</v>
      </c>
      <c r="GT58" s="591" t="s">
        <v>54778</v>
      </c>
      <c r="GU58" s="591" t="s">
        <v>54779</v>
      </c>
      <c r="GV58" s="591" t="s">
        <v>54780</v>
      </c>
      <c r="GW58" s="591" t="s">
        <v>54781</v>
      </c>
      <c r="GX58" s="591" t="s">
        <v>54782</v>
      </c>
      <c r="GY58" s="591" t="s">
        <v>54783</v>
      </c>
      <c r="GZ58" s="591" t="s">
        <v>54784</v>
      </c>
      <c r="HA58" s="591" t="s">
        <v>54785</v>
      </c>
      <c r="HB58" s="591" t="s">
        <v>54786</v>
      </c>
      <c r="HC58" s="591" t="s">
        <v>54787</v>
      </c>
      <c r="HD58" s="591" t="s">
        <v>54788</v>
      </c>
      <c r="HE58" s="591" t="s">
        <v>54789</v>
      </c>
      <c r="HF58" s="591" t="s">
        <v>54790</v>
      </c>
      <c r="HG58" s="591" t="s">
        <v>54791</v>
      </c>
      <c r="HH58" s="591" t="s">
        <v>54792</v>
      </c>
      <c r="HI58" s="591" t="s">
        <v>54793</v>
      </c>
      <c r="HJ58" s="591" t="s">
        <v>54794</v>
      </c>
      <c r="HK58" s="591" t="s">
        <v>54795</v>
      </c>
      <c r="HL58" s="591" t="s">
        <v>54796</v>
      </c>
      <c r="HM58" s="591" t="s">
        <v>54797</v>
      </c>
      <c r="HN58" s="591" t="s">
        <v>54798</v>
      </c>
      <c r="HO58" s="591" t="s">
        <v>54799</v>
      </c>
      <c r="HP58" s="591" t="s">
        <v>54800</v>
      </c>
      <c r="HQ58" s="591" t="s">
        <v>54801</v>
      </c>
      <c r="HR58" s="591" t="s">
        <v>54802</v>
      </c>
      <c r="HS58" s="591" t="s">
        <v>54803</v>
      </c>
      <c r="HT58" s="591" t="s">
        <v>54804</v>
      </c>
      <c r="HU58" s="591" t="s">
        <v>54805</v>
      </c>
      <c r="HV58" s="591" t="s">
        <v>54806</v>
      </c>
      <c r="HW58" s="591" t="s">
        <v>54807</v>
      </c>
      <c r="HX58" s="591" t="s">
        <v>54808</v>
      </c>
      <c r="HY58" s="591" t="s">
        <v>54809</v>
      </c>
      <c r="HZ58" s="591" t="s">
        <v>54810</v>
      </c>
      <c r="IA58" s="591" t="s">
        <v>54811</v>
      </c>
      <c r="IB58" s="591" t="s">
        <v>54812</v>
      </c>
      <c r="IC58" s="591" t="s">
        <v>54813</v>
      </c>
      <c r="ID58" s="591" t="s">
        <v>54814</v>
      </c>
      <c r="IE58" s="591" t="s">
        <v>54815</v>
      </c>
      <c r="IF58" s="591" t="s">
        <v>54816</v>
      </c>
      <c r="IG58" s="591" t="s">
        <v>54817</v>
      </c>
      <c r="IH58" s="591" t="s">
        <v>54818</v>
      </c>
      <c r="II58" s="591" t="s">
        <v>54819</v>
      </c>
      <c r="IJ58" s="591" t="s">
        <v>54820</v>
      </c>
      <c r="IK58" s="591" t="s">
        <v>54821</v>
      </c>
      <c r="IL58" s="591" t="s">
        <v>54822</v>
      </c>
      <c r="IM58" s="595" t="s">
        <v>54823</v>
      </c>
      <c r="IN58" s="595" t="s">
        <v>54824</v>
      </c>
      <c r="IO58" s="595" t="s">
        <v>54825</v>
      </c>
      <c r="IP58" s="595" t="s">
        <v>54826</v>
      </c>
      <c r="IQ58" s="595" t="s">
        <v>54827</v>
      </c>
      <c r="IR58" s="595" t="s">
        <v>54828</v>
      </c>
      <c r="IS58" s="595" t="s">
        <v>54829</v>
      </c>
      <c r="IT58" s="595" t="s">
        <v>54830</v>
      </c>
      <c r="IU58" s="595" t="s">
        <v>54831</v>
      </c>
      <c r="IV58" s="595" t="s">
        <v>54832</v>
      </c>
      <c r="IW58" s="595" t="s">
        <v>54833</v>
      </c>
      <c r="IX58" s="595" t="s">
        <v>54834</v>
      </c>
      <c r="IY58" s="595" t="s">
        <v>54835</v>
      </c>
      <c r="IZ58" s="595" t="s">
        <v>54836</v>
      </c>
      <c r="JA58" s="595" t="s">
        <v>54837</v>
      </c>
      <c r="JB58" s="595" t="s">
        <v>54838</v>
      </c>
      <c r="JC58" s="595" t="s">
        <v>54839</v>
      </c>
      <c r="JD58" s="595" t="s">
        <v>54840</v>
      </c>
      <c r="JE58" s="595" t="s">
        <v>54841</v>
      </c>
      <c r="JF58" s="595" t="s">
        <v>54842</v>
      </c>
      <c r="JG58" s="595" t="s">
        <v>54843</v>
      </c>
      <c r="JH58" s="595" t="s">
        <v>54844</v>
      </c>
      <c r="JI58" s="595" t="s">
        <v>54845</v>
      </c>
      <c r="JJ58" s="595" t="s">
        <v>54846</v>
      </c>
      <c r="JK58" s="595" t="s">
        <v>54847</v>
      </c>
      <c r="JL58" s="595" t="s">
        <v>54848</v>
      </c>
      <c r="JM58" s="595" t="s">
        <v>54849</v>
      </c>
      <c r="JN58" s="595" t="s">
        <v>54850</v>
      </c>
      <c r="JO58" s="595" t="s">
        <v>54851</v>
      </c>
      <c r="JP58" s="595" t="s">
        <v>54852</v>
      </c>
      <c r="JQ58" s="595" t="s">
        <v>54853</v>
      </c>
      <c r="JR58" s="595" t="s">
        <v>54854</v>
      </c>
      <c r="JS58" s="595" t="s">
        <v>54855</v>
      </c>
      <c r="JT58" s="595" t="s">
        <v>54856</v>
      </c>
      <c r="JU58" s="595" t="s">
        <v>54857</v>
      </c>
      <c r="JV58" s="595" t="s">
        <v>54858</v>
      </c>
      <c r="JW58" s="595" t="s">
        <v>54859</v>
      </c>
      <c r="JX58" s="595" t="s">
        <v>54860</v>
      </c>
      <c r="JY58" s="595" t="s">
        <v>54861</v>
      </c>
      <c r="JZ58" s="595" t="s">
        <v>54862</v>
      </c>
      <c r="KA58" s="595" t="s">
        <v>54863</v>
      </c>
      <c r="KB58" s="595" t="s">
        <v>54864</v>
      </c>
      <c r="KC58" s="595" t="s">
        <v>54865</v>
      </c>
      <c r="KD58" s="595" t="s">
        <v>54866</v>
      </c>
      <c r="KE58" s="595" t="s">
        <v>54867</v>
      </c>
      <c r="KF58" s="595" t="s">
        <v>54868</v>
      </c>
      <c r="KG58" s="595" t="s">
        <v>54869</v>
      </c>
      <c r="KH58" s="595" t="s">
        <v>54870</v>
      </c>
      <c r="KI58" s="136"/>
      <c r="KJ58" s="136" t="s">
        <v>37792</v>
      </c>
      <c r="KK58" s="136" t="s">
        <v>37793</v>
      </c>
      <c r="KL58" s="136" t="s">
        <v>37794</v>
      </c>
      <c r="KM58" s="136" t="s">
        <v>54871</v>
      </c>
      <c r="KN58" s="136" t="s">
        <v>54872</v>
      </c>
      <c r="KO58" s="136" t="s">
        <v>54873</v>
      </c>
      <c r="KP58" s="136" t="s">
        <v>54874</v>
      </c>
      <c r="KQ58" s="136"/>
      <c r="KR58" s="136"/>
      <c r="KS58" s="136"/>
      <c r="KT58" s="136"/>
      <c r="KU58" s="136"/>
      <c r="KV58" s="136"/>
      <c r="KW58" s="136"/>
      <c r="KX58" s="136"/>
      <c r="KY58" s="136"/>
      <c r="KZ58" s="136"/>
      <c r="LA58" s="136"/>
      <c r="LB58" s="136"/>
      <c r="LC58" s="136"/>
      <c r="LD58" s="136"/>
      <c r="LE58" s="136"/>
      <c r="LF58" s="136"/>
      <c r="LG58" s="136"/>
      <c r="LH58" s="136"/>
      <c r="LI58" s="136"/>
      <c r="LJ58" s="136"/>
      <c r="LK58" s="136"/>
      <c r="LL58" s="136"/>
      <c r="LM58" s="136"/>
      <c r="LN58" s="136"/>
      <c r="LO58" s="136"/>
      <c r="LP58" s="136"/>
      <c r="LQ58" s="136"/>
      <c r="LR58" s="136"/>
      <c r="LS58" s="136"/>
      <c r="LT58" s="136"/>
      <c r="LU58" s="136"/>
      <c r="LV58" s="136"/>
      <c r="LW58" s="136"/>
      <c r="LX58" s="136"/>
      <c r="LY58" s="136"/>
      <c r="LZ58" s="136"/>
      <c r="MA58" s="136"/>
      <c r="MB58" s="136"/>
      <c r="MC58" s="136"/>
      <c r="MD58" s="136"/>
      <c r="ME58" s="136"/>
      <c r="MF58" s="136"/>
      <c r="MG58" s="169" t="s">
        <v>54875</v>
      </c>
      <c r="MH58" s="169" t="s">
        <v>54876</v>
      </c>
      <c r="MI58" s="169" t="s">
        <v>54877</v>
      </c>
      <c r="MJ58" s="169" t="s">
        <v>54878</v>
      </c>
      <c r="MK58" s="169" t="s">
        <v>54879</v>
      </c>
      <c r="ML58" s="169" t="s">
        <v>54880</v>
      </c>
      <c r="MM58" s="169" t="s">
        <v>54881</v>
      </c>
      <c r="MN58" s="169" t="s">
        <v>54882</v>
      </c>
      <c r="MO58" s="169" t="s">
        <v>54883</v>
      </c>
      <c r="MP58" s="169" t="s">
        <v>54884</v>
      </c>
      <c r="MQ58" s="169" t="s">
        <v>54885</v>
      </c>
      <c r="MR58" s="169" t="s">
        <v>54886</v>
      </c>
      <c r="MS58" s="169" t="s">
        <v>54887</v>
      </c>
      <c r="MT58" s="169" t="s">
        <v>54888</v>
      </c>
      <c r="MU58" s="169" t="s">
        <v>54889</v>
      </c>
      <c r="MV58" s="169" t="s">
        <v>54890</v>
      </c>
      <c r="MW58" s="169" t="s">
        <v>54891</v>
      </c>
      <c r="MX58" s="169" t="s">
        <v>54892</v>
      </c>
      <c r="MY58" s="169" t="s">
        <v>54893</v>
      </c>
      <c r="MZ58" s="169" t="s">
        <v>54894</v>
      </c>
      <c r="NA58" s="169" t="s">
        <v>54895</v>
      </c>
      <c r="NB58" s="301" t="s">
        <v>54896</v>
      </c>
      <c r="NC58" s="169" t="s">
        <v>54897</v>
      </c>
      <c r="ND58" s="169" t="s">
        <v>54898</v>
      </c>
      <c r="NE58" s="169" t="s">
        <v>54899</v>
      </c>
      <c r="NF58" s="169" t="s">
        <v>54900</v>
      </c>
      <c r="NG58" s="169" t="s">
        <v>54901</v>
      </c>
      <c r="NH58" s="169" t="s">
        <v>54902</v>
      </c>
      <c r="NI58" s="169" t="s">
        <v>54903</v>
      </c>
      <c r="NJ58" s="301" t="s">
        <v>54904</v>
      </c>
      <c r="NK58" s="301" t="s">
        <v>54905</v>
      </c>
      <c r="NL58" s="301" t="s">
        <v>54906</v>
      </c>
      <c r="NM58" s="301" t="s">
        <v>54907</v>
      </c>
      <c r="NN58" s="301" t="s">
        <v>54908</v>
      </c>
      <c r="NO58" s="302" t="s">
        <v>54909</v>
      </c>
      <c r="NP58" s="302" t="s">
        <v>54910</v>
      </c>
      <c r="NQ58" s="169" t="s">
        <v>54911</v>
      </c>
      <c r="NR58" s="169" t="s">
        <v>54912</v>
      </c>
      <c r="NS58" s="169" t="s">
        <v>54913</v>
      </c>
      <c r="NT58" s="303" t="s">
        <v>54914</v>
      </c>
      <c r="NU58" s="301" t="s">
        <v>54915</v>
      </c>
      <c r="NV58" s="299" t="s">
        <v>54916</v>
      </c>
      <c r="NW58" s="299" t="s">
        <v>54917</v>
      </c>
      <c r="NX58" s="304" t="s">
        <v>54918</v>
      </c>
      <c r="NY58" s="299" t="s">
        <v>54919</v>
      </c>
      <c r="NZ58" s="169" t="s">
        <v>54920</v>
      </c>
      <c r="OA58" s="169" t="s">
        <v>54921</v>
      </c>
      <c r="OB58" s="305" t="s">
        <v>54922</v>
      </c>
    </row>
    <row r="59" spans="1:392" ht="15" x14ac:dyDescent="0.25">
      <c r="A59" s="137"/>
      <c r="B59" s="171" t="s">
        <v>54923</v>
      </c>
      <c r="C59" s="136"/>
      <c r="D59" s="136" t="s">
        <v>54924</v>
      </c>
      <c r="E59" s="136"/>
      <c r="F59" s="136">
        <v>17</v>
      </c>
      <c r="G59" s="136"/>
      <c r="H59" s="172" t="s">
        <v>54925</v>
      </c>
      <c r="I59" s="136" t="s">
        <v>54926</v>
      </c>
      <c r="J59" s="136" t="s">
        <v>54927</v>
      </c>
      <c r="K59" s="136" t="s">
        <v>54928</v>
      </c>
      <c r="L59" s="136" t="s">
        <v>54929</v>
      </c>
      <c r="M59" s="136" t="s">
        <v>54930</v>
      </c>
      <c r="N59" s="136" t="s">
        <v>54931</v>
      </c>
      <c r="O59" s="136" t="s">
        <v>54932</v>
      </c>
      <c r="P59" s="136" t="s">
        <v>54933</v>
      </c>
      <c r="Q59" s="136" t="s">
        <v>54934</v>
      </c>
      <c r="R59" s="136" t="s">
        <v>54935</v>
      </c>
      <c r="S59" s="136" t="s">
        <v>54936</v>
      </c>
      <c r="T59" s="136" t="s">
        <v>54937</v>
      </c>
      <c r="U59" s="136" t="s">
        <v>54938</v>
      </c>
      <c r="V59" s="136" t="s">
        <v>54939</v>
      </c>
      <c r="W59" s="136" t="s">
        <v>54940</v>
      </c>
      <c r="X59" s="136" t="s">
        <v>54941</v>
      </c>
      <c r="Y59" s="136" t="s">
        <v>54942</v>
      </c>
      <c r="Z59" s="136" t="s">
        <v>54943</v>
      </c>
      <c r="AA59" s="136" t="s">
        <v>54944</v>
      </c>
      <c r="AB59" s="136" t="s">
        <v>54945</v>
      </c>
      <c r="AC59" s="136" t="s">
        <v>54946</v>
      </c>
      <c r="AD59" s="136" t="s">
        <v>54947</v>
      </c>
      <c r="AE59" s="136" t="s">
        <v>54948</v>
      </c>
      <c r="AF59" s="136" t="s">
        <v>54949</v>
      </c>
      <c r="AG59" s="136" t="s">
        <v>54950</v>
      </c>
      <c r="AH59" s="136" t="s">
        <v>54951</v>
      </c>
      <c r="AI59" s="136" t="s">
        <v>54952</v>
      </c>
      <c r="AJ59" s="136" t="s">
        <v>54953</v>
      </c>
      <c r="AK59" s="136" t="s">
        <v>54954</v>
      </c>
      <c r="AL59" s="136" t="s">
        <v>54955</v>
      </c>
      <c r="AM59" s="136" t="s">
        <v>54956</v>
      </c>
      <c r="AN59" s="176" t="s">
        <v>54957</v>
      </c>
      <c r="AO59" s="136" t="s">
        <v>54958</v>
      </c>
      <c r="AP59" s="136" t="s">
        <v>54959</v>
      </c>
      <c r="AQ59" s="136" t="s">
        <v>54960</v>
      </c>
      <c r="AR59" s="591" t="s">
        <v>54961</v>
      </c>
      <c r="AS59" s="136" t="s">
        <v>54962</v>
      </c>
      <c r="AT59" s="136" t="s">
        <v>54963</v>
      </c>
      <c r="AU59" s="136" t="s">
        <v>54964</v>
      </c>
      <c r="AV59" s="136" t="s">
        <v>54965</v>
      </c>
      <c r="AW59" s="136" t="s">
        <v>54966</v>
      </c>
      <c r="AX59" s="136" t="s">
        <v>54967</v>
      </c>
      <c r="AY59" s="136" t="s">
        <v>54968</v>
      </c>
      <c r="AZ59" s="136" t="s">
        <v>54969</v>
      </c>
      <c r="BA59" s="136" t="s">
        <v>54970</v>
      </c>
      <c r="BB59" s="136" t="s">
        <v>54971</v>
      </c>
      <c r="BC59" s="136" t="s">
        <v>54972</v>
      </c>
      <c r="BD59" s="136" t="s">
        <v>54973</v>
      </c>
      <c r="BE59" s="136" t="s">
        <v>54974</v>
      </c>
      <c r="BF59" s="136" t="s">
        <v>54975</v>
      </c>
      <c r="BG59" s="136" t="s">
        <v>54976</v>
      </c>
      <c r="BH59" s="136" t="s">
        <v>54977</v>
      </c>
      <c r="BI59" s="136" t="s">
        <v>54978</v>
      </c>
      <c r="BJ59" s="136" t="s">
        <v>54979</v>
      </c>
      <c r="BK59" s="136" t="s">
        <v>54980</v>
      </c>
      <c r="BL59" s="136" t="s">
        <v>54981</v>
      </c>
      <c r="BM59" s="136" t="s">
        <v>54982</v>
      </c>
      <c r="BN59" s="136" t="s">
        <v>54983</v>
      </c>
      <c r="BO59" s="136" t="s">
        <v>54984</v>
      </c>
      <c r="BP59" s="136" t="s">
        <v>54985</v>
      </c>
      <c r="BQ59" s="136" t="s">
        <v>54986</v>
      </c>
      <c r="BR59" s="136" t="s">
        <v>54987</v>
      </c>
      <c r="BS59" s="136" t="s">
        <v>54988</v>
      </c>
      <c r="BT59" s="136" t="s">
        <v>54989</v>
      </c>
      <c r="BU59" s="136" t="s">
        <v>54990</v>
      </c>
      <c r="BV59" s="136" t="s">
        <v>54991</v>
      </c>
      <c r="BW59" s="136" t="s">
        <v>54992</v>
      </c>
      <c r="BX59" s="136" t="s">
        <v>54993</v>
      </c>
      <c r="BY59" s="136" t="s">
        <v>54994</v>
      </c>
      <c r="BZ59" s="136" t="s">
        <v>54995</v>
      </c>
      <c r="CA59" s="136" t="s">
        <v>54996</v>
      </c>
      <c r="CB59" s="136" t="s">
        <v>54997</v>
      </c>
      <c r="CC59" s="136" t="s">
        <v>54998</v>
      </c>
      <c r="CD59" s="136" t="s">
        <v>54999</v>
      </c>
      <c r="CE59" s="136" t="s">
        <v>55000</v>
      </c>
      <c r="CF59" s="136" t="s">
        <v>55001</v>
      </c>
      <c r="CG59" s="136" t="s">
        <v>55002</v>
      </c>
      <c r="CH59" s="136" t="s">
        <v>55003</v>
      </c>
      <c r="CI59" s="136" t="s">
        <v>55004</v>
      </c>
      <c r="CJ59" s="136" t="s">
        <v>55005</v>
      </c>
      <c r="CK59" s="136" t="s">
        <v>55006</v>
      </c>
      <c r="CL59" s="136" t="s">
        <v>55007</v>
      </c>
      <c r="CM59" s="136" t="s">
        <v>55008</v>
      </c>
      <c r="CN59" s="136" t="s">
        <v>55009</v>
      </c>
      <c r="CO59" s="136" t="s">
        <v>55010</v>
      </c>
      <c r="CP59" s="136" t="s">
        <v>55011</v>
      </c>
      <c r="CQ59" s="136" t="s">
        <v>55012</v>
      </c>
      <c r="CR59" s="136" t="s">
        <v>55013</v>
      </c>
      <c r="CS59" s="136" t="s">
        <v>55014</v>
      </c>
      <c r="CT59" s="136" t="s">
        <v>55015</v>
      </c>
      <c r="CU59" s="136" t="s">
        <v>55016</v>
      </c>
      <c r="CV59" s="136" t="s">
        <v>55017</v>
      </c>
      <c r="CW59" s="136" t="s">
        <v>55018</v>
      </c>
      <c r="CX59" s="136" t="s">
        <v>55019</v>
      </c>
      <c r="CY59" s="591" t="s">
        <v>55020</v>
      </c>
      <c r="CZ59" s="136" t="s">
        <v>55021</v>
      </c>
      <c r="DA59" s="136" t="s">
        <v>55022</v>
      </c>
      <c r="DB59" s="136" t="s">
        <v>55023</v>
      </c>
      <c r="DC59" s="136" t="s">
        <v>55024</v>
      </c>
      <c r="DD59" s="591" t="s">
        <v>55025</v>
      </c>
      <c r="DE59" s="136" t="s">
        <v>55026</v>
      </c>
      <c r="DF59" s="174" t="s">
        <v>55027</v>
      </c>
      <c r="DG59" s="174" t="s">
        <v>55028</v>
      </c>
      <c r="DH59" s="136" t="s">
        <v>55029</v>
      </c>
      <c r="DI59" s="175" t="s">
        <v>55030</v>
      </c>
      <c r="DJ59" s="175" t="s">
        <v>55031</v>
      </c>
      <c r="DK59" s="136" t="s">
        <v>55032</v>
      </c>
      <c r="DL59" s="136" t="s">
        <v>55033</v>
      </c>
      <c r="DM59" s="136" t="s">
        <v>55034</v>
      </c>
      <c r="DN59" s="174" t="s">
        <v>55035</v>
      </c>
      <c r="DO59" s="174" t="s">
        <v>55036</v>
      </c>
      <c r="DP59" s="174" t="s">
        <v>55037</v>
      </c>
      <c r="DQ59" s="174" t="s">
        <v>55038</v>
      </c>
      <c r="DR59" s="174" t="s">
        <v>55039</v>
      </c>
      <c r="DS59" s="174" t="s">
        <v>55040</v>
      </c>
      <c r="DT59" s="174" t="s">
        <v>55041</v>
      </c>
      <c r="DU59" s="174" t="s">
        <v>55042</v>
      </c>
      <c r="DV59" s="174" t="s">
        <v>55043</v>
      </c>
      <c r="DW59" s="174" t="s">
        <v>55044</v>
      </c>
      <c r="DX59" s="174" t="s">
        <v>55045</v>
      </c>
      <c r="DY59" s="174" t="s">
        <v>55046</v>
      </c>
      <c r="DZ59" s="174" t="s">
        <v>55047</v>
      </c>
      <c r="EA59" s="176" t="s">
        <v>54746</v>
      </c>
      <c r="EB59" s="176" t="s">
        <v>54747</v>
      </c>
      <c r="EC59" s="175" t="s">
        <v>55048</v>
      </c>
      <c r="ED59" s="175" t="s">
        <v>55049</v>
      </c>
      <c r="EE59" s="175" t="s">
        <v>55050</v>
      </c>
      <c r="EF59" s="136" t="s">
        <v>55051</v>
      </c>
      <c r="EG59" s="136" t="s">
        <v>55052</v>
      </c>
      <c r="EH59" s="136" t="s">
        <v>55053</v>
      </c>
      <c r="EI59" s="175" t="s">
        <v>55054</v>
      </c>
      <c r="EJ59" s="136" t="s">
        <v>55055</v>
      </c>
      <c r="EK59" s="136" t="s">
        <v>55056</v>
      </c>
      <c r="EL59" s="136" t="s">
        <v>55057</v>
      </c>
      <c r="EM59" s="136" t="s">
        <v>55058</v>
      </c>
      <c r="EN59" s="136" t="s">
        <v>55059</v>
      </c>
      <c r="EO59" s="136" t="s">
        <v>55060</v>
      </c>
      <c r="EP59" s="175" t="s">
        <v>55061</v>
      </c>
      <c r="EQ59" s="175" t="s">
        <v>55062</v>
      </c>
      <c r="ER59" s="175" t="s">
        <v>55063</v>
      </c>
      <c r="ES59" s="177" t="s">
        <v>55064</v>
      </c>
      <c r="ET59" s="180" t="s">
        <v>55065</v>
      </c>
      <c r="EU59" s="180" t="s">
        <v>55066</v>
      </c>
      <c r="EV59" s="180" t="s">
        <v>55067</v>
      </c>
      <c r="EW59" s="306" t="s">
        <v>55068</v>
      </c>
      <c r="EX59" s="306" t="s">
        <v>55069</v>
      </c>
      <c r="EY59" s="306" t="s">
        <v>55070</v>
      </c>
      <c r="EZ59" s="306" t="s">
        <v>55071</v>
      </c>
      <c r="FA59" s="306" t="s">
        <v>55072</v>
      </c>
      <c r="FB59" s="306" t="s">
        <v>55073</v>
      </c>
      <c r="FC59" s="306" t="s">
        <v>55074</v>
      </c>
      <c r="FD59" s="306" t="s">
        <v>55075</v>
      </c>
      <c r="FE59" s="306" t="s">
        <v>55076</v>
      </c>
      <c r="FF59" s="136" t="s">
        <v>55077</v>
      </c>
      <c r="FG59" s="136" t="s">
        <v>32469</v>
      </c>
      <c r="FH59" s="175" t="s">
        <v>55078</v>
      </c>
      <c r="FI59" s="178" t="s">
        <v>55079</v>
      </c>
      <c r="FJ59" s="592" t="s">
        <v>55080</v>
      </c>
      <c r="FK59" s="176" t="s">
        <v>55081</v>
      </c>
      <c r="FL59" s="176" t="s">
        <v>55082</v>
      </c>
      <c r="FM59" s="176" t="s">
        <v>55083</v>
      </c>
      <c r="FN59" s="593" t="s">
        <v>55084</v>
      </c>
      <c r="FO59" s="593" t="s">
        <v>55085</v>
      </c>
      <c r="FP59" s="593" t="s">
        <v>55086</v>
      </c>
      <c r="FQ59" s="594" t="s">
        <v>55087</v>
      </c>
      <c r="FR59" s="593" t="s">
        <v>55088</v>
      </c>
      <c r="FS59" s="593" t="s">
        <v>55089</v>
      </c>
      <c r="FT59" s="593" t="s">
        <v>55090</v>
      </c>
      <c r="FU59" s="594" t="s">
        <v>55091</v>
      </c>
      <c r="FV59" s="593" t="s">
        <v>55092</v>
      </c>
      <c r="FW59" s="593" t="s">
        <v>55093</v>
      </c>
      <c r="FX59" s="593" t="s">
        <v>55094</v>
      </c>
      <c r="FY59" s="594" t="s">
        <v>55095</v>
      </c>
      <c r="FZ59" s="592" t="s">
        <v>55096</v>
      </c>
      <c r="GA59" s="592" t="s">
        <v>55097</v>
      </c>
      <c r="GB59" s="593" t="s">
        <v>55098</v>
      </c>
      <c r="GC59" s="307" t="s">
        <v>55099</v>
      </c>
      <c r="GD59" s="136" t="s">
        <v>55100</v>
      </c>
      <c r="GE59" s="136"/>
      <c r="GF59" s="136" t="s">
        <v>55101</v>
      </c>
      <c r="GG59" s="136">
        <v>0</v>
      </c>
      <c r="GH59" s="136" t="s">
        <v>55102</v>
      </c>
      <c r="GI59" s="591" t="s">
        <v>55103</v>
      </c>
      <c r="GJ59" s="591" t="s">
        <v>55104</v>
      </c>
      <c r="GK59" s="591" t="s">
        <v>55105</v>
      </c>
      <c r="GL59" s="591" t="s">
        <v>55106</v>
      </c>
      <c r="GM59" s="591" t="s">
        <v>55107</v>
      </c>
      <c r="GN59" s="591" t="s">
        <v>55108</v>
      </c>
      <c r="GO59" s="591" t="s">
        <v>55109</v>
      </c>
      <c r="GP59" s="591" t="s">
        <v>55110</v>
      </c>
      <c r="GQ59" s="591" t="s">
        <v>55111</v>
      </c>
      <c r="GR59" s="591" t="s">
        <v>55112</v>
      </c>
      <c r="GS59" s="591" t="s">
        <v>55113</v>
      </c>
      <c r="GT59" s="591" t="s">
        <v>55114</v>
      </c>
      <c r="GU59" s="591" t="s">
        <v>55115</v>
      </c>
      <c r="GV59" s="591" t="s">
        <v>55116</v>
      </c>
      <c r="GW59" s="591" t="s">
        <v>55117</v>
      </c>
      <c r="GX59" s="591" t="s">
        <v>55118</v>
      </c>
      <c r="GY59" s="591" t="s">
        <v>55119</v>
      </c>
      <c r="GZ59" s="591" t="s">
        <v>55120</v>
      </c>
      <c r="HA59" s="591" t="s">
        <v>55121</v>
      </c>
      <c r="HB59" s="591" t="s">
        <v>55122</v>
      </c>
      <c r="HC59" s="591" t="s">
        <v>55123</v>
      </c>
      <c r="HD59" s="591" t="s">
        <v>55124</v>
      </c>
      <c r="HE59" s="591" t="s">
        <v>55125</v>
      </c>
      <c r="HF59" s="591" t="s">
        <v>55126</v>
      </c>
      <c r="HG59" s="591" t="s">
        <v>55127</v>
      </c>
      <c r="HH59" s="591" t="s">
        <v>55128</v>
      </c>
      <c r="HI59" s="591" t="s">
        <v>55129</v>
      </c>
      <c r="HJ59" s="591" t="s">
        <v>55130</v>
      </c>
      <c r="HK59" s="591" t="s">
        <v>55131</v>
      </c>
      <c r="HL59" s="591" t="s">
        <v>55132</v>
      </c>
      <c r="HM59" s="591" t="s">
        <v>55133</v>
      </c>
      <c r="HN59" s="591" t="s">
        <v>55134</v>
      </c>
      <c r="HO59" s="591" t="s">
        <v>55135</v>
      </c>
      <c r="HP59" s="591" t="s">
        <v>55136</v>
      </c>
      <c r="HQ59" s="591" t="s">
        <v>55137</v>
      </c>
      <c r="HR59" s="591" t="s">
        <v>55138</v>
      </c>
      <c r="HS59" s="591" t="s">
        <v>55139</v>
      </c>
      <c r="HT59" s="591" t="s">
        <v>55140</v>
      </c>
      <c r="HU59" s="591" t="s">
        <v>55141</v>
      </c>
      <c r="HV59" s="591" t="s">
        <v>55142</v>
      </c>
      <c r="HW59" s="591" t="s">
        <v>55143</v>
      </c>
      <c r="HX59" s="591" t="s">
        <v>55144</v>
      </c>
      <c r="HY59" s="591" t="s">
        <v>55145</v>
      </c>
      <c r="HZ59" s="591" t="s">
        <v>55146</v>
      </c>
      <c r="IA59" s="591" t="s">
        <v>55147</v>
      </c>
      <c r="IB59" s="591" t="s">
        <v>55148</v>
      </c>
      <c r="IC59" s="591" t="s">
        <v>55149</v>
      </c>
      <c r="ID59" s="591" t="s">
        <v>55150</v>
      </c>
      <c r="IE59" s="591" t="s">
        <v>55151</v>
      </c>
      <c r="IF59" s="591" t="s">
        <v>55152</v>
      </c>
      <c r="IG59" s="591" t="s">
        <v>55153</v>
      </c>
      <c r="IH59" s="591" t="s">
        <v>55154</v>
      </c>
      <c r="II59" s="591" t="s">
        <v>55155</v>
      </c>
      <c r="IJ59" s="591" t="s">
        <v>55156</v>
      </c>
      <c r="IK59" s="591" t="s">
        <v>55157</v>
      </c>
      <c r="IL59" s="591" t="s">
        <v>55158</v>
      </c>
      <c r="IM59" s="595" t="s">
        <v>55159</v>
      </c>
      <c r="IN59" s="595" t="s">
        <v>55160</v>
      </c>
      <c r="IO59" s="595" t="s">
        <v>55161</v>
      </c>
      <c r="IP59" s="595" t="s">
        <v>55162</v>
      </c>
      <c r="IQ59" s="595" t="s">
        <v>55163</v>
      </c>
      <c r="IR59" s="595" t="s">
        <v>55164</v>
      </c>
      <c r="IS59" s="595" t="s">
        <v>55165</v>
      </c>
      <c r="IT59" s="595" t="s">
        <v>55166</v>
      </c>
      <c r="IU59" s="595" t="s">
        <v>55167</v>
      </c>
      <c r="IV59" s="595" t="s">
        <v>55168</v>
      </c>
      <c r="IW59" s="595" t="s">
        <v>55169</v>
      </c>
      <c r="IX59" s="595" t="s">
        <v>55170</v>
      </c>
      <c r="IY59" s="595" t="s">
        <v>55171</v>
      </c>
      <c r="IZ59" s="595" t="s">
        <v>55172</v>
      </c>
      <c r="JA59" s="595" t="s">
        <v>55173</v>
      </c>
      <c r="JB59" s="595" t="s">
        <v>55174</v>
      </c>
      <c r="JC59" s="595" t="s">
        <v>55175</v>
      </c>
      <c r="JD59" s="595" t="s">
        <v>55176</v>
      </c>
      <c r="JE59" s="595" t="s">
        <v>55177</v>
      </c>
      <c r="JF59" s="595" t="s">
        <v>55178</v>
      </c>
      <c r="JG59" s="595" t="s">
        <v>55179</v>
      </c>
      <c r="JH59" s="595" t="s">
        <v>55180</v>
      </c>
      <c r="JI59" s="595" t="s">
        <v>55181</v>
      </c>
      <c r="JJ59" s="595" t="s">
        <v>55182</v>
      </c>
      <c r="JK59" s="595" t="s">
        <v>55183</v>
      </c>
      <c r="JL59" s="595" t="s">
        <v>55184</v>
      </c>
      <c r="JM59" s="595" t="s">
        <v>55185</v>
      </c>
      <c r="JN59" s="595" t="s">
        <v>55186</v>
      </c>
      <c r="JO59" s="595" t="s">
        <v>55187</v>
      </c>
      <c r="JP59" s="595" t="s">
        <v>55188</v>
      </c>
      <c r="JQ59" s="595" t="s">
        <v>55189</v>
      </c>
      <c r="JR59" s="595" t="s">
        <v>55190</v>
      </c>
      <c r="JS59" s="595" t="s">
        <v>55191</v>
      </c>
      <c r="JT59" s="595" t="s">
        <v>55192</v>
      </c>
      <c r="JU59" s="595" t="s">
        <v>55193</v>
      </c>
      <c r="JV59" s="595" t="s">
        <v>55194</v>
      </c>
      <c r="JW59" s="595" t="s">
        <v>55195</v>
      </c>
      <c r="JX59" s="595" t="s">
        <v>55196</v>
      </c>
      <c r="JY59" s="595" t="s">
        <v>55197</v>
      </c>
      <c r="JZ59" s="595" t="s">
        <v>55198</v>
      </c>
      <c r="KA59" s="595" t="s">
        <v>55199</v>
      </c>
      <c r="KB59" s="595" t="s">
        <v>55200</v>
      </c>
      <c r="KC59" s="595" t="s">
        <v>55201</v>
      </c>
      <c r="KD59" s="595" t="s">
        <v>55202</v>
      </c>
      <c r="KE59" s="595" t="s">
        <v>55203</v>
      </c>
      <c r="KF59" s="595" t="s">
        <v>55204</v>
      </c>
      <c r="KG59" s="595" t="s">
        <v>55205</v>
      </c>
      <c r="KH59" s="595" t="s">
        <v>55206</v>
      </c>
      <c r="KI59" s="136"/>
      <c r="KJ59" s="136" t="s">
        <v>37792</v>
      </c>
      <c r="KK59" s="136" t="s">
        <v>37793</v>
      </c>
      <c r="KL59" s="136" t="s">
        <v>37794</v>
      </c>
      <c r="KM59" s="136" t="s">
        <v>55207</v>
      </c>
      <c r="KN59" s="136" t="s">
        <v>55208</v>
      </c>
      <c r="KO59" s="136" t="s">
        <v>55209</v>
      </c>
      <c r="KP59" s="136" t="s">
        <v>55210</v>
      </c>
      <c r="KQ59" s="136"/>
      <c r="KR59" s="136"/>
      <c r="KS59" s="136"/>
      <c r="KT59" s="136"/>
      <c r="KU59" s="136"/>
      <c r="KV59" s="136"/>
      <c r="KW59" s="136"/>
      <c r="KX59" s="136"/>
      <c r="KY59" s="136"/>
      <c r="KZ59" s="136"/>
      <c r="LA59" s="136"/>
      <c r="LB59" s="136"/>
      <c r="LC59" s="136"/>
      <c r="LD59" s="136"/>
      <c r="LE59" s="136"/>
      <c r="LF59" s="136"/>
      <c r="LG59" s="136"/>
      <c r="LH59" s="136"/>
      <c r="LI59" s="136"/>
      <c r="LJ59" s="136"/>
      <c r="LK59" s="136"/>
      <c r="LL59" s="136"/>
      <c r="LM59" s="136"/>
      <c r="LN59" s="136"/>
      <c r="LO59" s="136"/>
      <c r="LP59" s="136"/>
      <c r="LQ59" s="136"/>
      <c r="LR59" s="136"/>
      <c r="LS59" s="136"/>
      <c r="LT59" s="136"/>
      <c r="LU59" s="136"/>
      <c r="LV59" s="136"/>
      <c r="LW59" s="136"/>
      <c r="LX59" s="136"/>
      <c r="LY59" s="136"/>
      <c r="LZ59" s="136"/>
      <c r="MA59" s="136"/>
      <c r="MB59" s="136"/>
      <c r="MC59" s="136"/>
      <c r="MD59" s="136"/>
      <c r="ME59" s="136"/>
      <c r="MF59" s="136"/>
      <c r="MG59" s="169" t="s">
        <v>55211</v>
      </c>
      <c r="MH59" s="169" t="s">
        <v>55212</v>
      </c>
      <c r="MI59" s="169" t="s">
        <v>55213</v>
      </c>
      <c r="MJ59" s="169" t="s">
        <v>55214</v>
      </c>
      <c r="MK59" s="169" t="s">
        <v>55215</v>
      </c>
      <c r="ML59" s="169" t="s">
        <v>55216</v>
      </c>
      <c r="MM59" s="169" t="s">
        <v>55217</v>
      </c>
      <c r="MN59" s="169" t="s">
        <v>55218</v>
      </c>
      <c r="MO59" s="169" t="s">
        <v>55219</v>
      </c>
      <c r="MP59" s="169" t="s">
        <v>55220</v>
      </c>
      <c r="MQ59" s="169" t="s">
        <v>55221</v>
      </c>
      <c r="MR59" s="169" t="s">
        <v>55222</v>
      </c>
      <c r="MS59" s="169" t="s">
        <v>55223</v>
      </c>
      <c r="MT59" s="169" t="s">
        <v>55224</v>
      </c>
      <c r="MU59" s="169" t="s">
        <v>55225</v>
      </c>
      <c r="MV59" s="169" t="s">
        <v>55226</v>
      </c>
      <c r="MW59" s="169" t="s">
        <v>55227</v>
      </c>
      <c r="MX59" s="169" t="s">
        <v>55228</v>
      </c>
      <c r="MY59" s="169" t="s">
        <v>55229</v>
      </c>
      <c r="MZ59" s="169" t="s">
        <v>55230</v>
      </c>
      <c r="NA59" s="169" t="s">
        <v>55231</v>
      </c>
      <c r="NB59" s="301" t="s">
        <v>55232</v>
      </c>
      <c r="NC59" s="169" t="s">
        <v>55233</v>
      </c>
      <c r="ND59" s="169" t="s">
        <v>55234</v>
      </c>
      <c r="NE59" s="169" t="s">
        <v>55235</v>
      </c>
      <c r="NF59" s="169" t="s">
        <v>55236</v>
      </c>
      <c r="NG59" s="169" t="s">
        <v>55237</v>
      </c>
      <c r="NH59" s="169" t="s">
        <v>55238</v>
      </c>
      <c r="NI59" s="169" t="s">
        <v>55239</v>
      </c>
      <c r="NJ59" s="301" t="s">
        <v>55240</v>
      </c>
      <c r="NK59" s="301" t="s">
        <v>55241</v>
      </c>
      <c r="NL59" s="301" t="s">
        <v>55242</v>
      </c>
      <c r="NM59" s="301" t="s">
        <v>55243</v>
      </c>
      <c r="NN59" s="301" t="s">
        <v>55244</v>
      </c>
      <c r="NO59" s="302" t="s">
        <v>55245</v>
      </c>
      <c r="NP59" s="302" t="s">
        <v>55246</v>
      </c>
      <c r="NQ59" s="169" t="s">
        <v>55247</v>
      </c>
      <c r="NR59" s="169" t="s">
        <v>55248</v>
      </c>
      <c r="NS59" s="169" t="s">
        <v>55249</v>
      </c>
      <c r="NT59" s="303" t="s">
        <v>55250</v>
      </c>
      <c r="NU59" s="301" t="s">
        <v>55251</v>
      </c>
      <c r="NV59" s="299" t="s">
        <v>55252</v>
      </c>
      <c r="NW59" s="299" t="s">
        <v>55253</v>
      </c>
      <c r="NX59" s="304" t="s">
        <v>55254</v>
      </c>
      <c r="NY59" s="299" t="s">
        <v>55255</v>
      </c>
      <c r="NZ59" s="169" t="s">
        <v>55256</v>
      </c>
      <c r="OA59" s="169" t="s">
        <v>55257</v>
      </c>
      <c r="OB59" s="305" t="s">
        <v>55258</v>
      </c>
    </row>
    <row r="60" spans="1:392" ht="15" x14ac:dyDescent="0.25">
      <c r="A60" s="137"/>
      <c r="B60" s="171" t="s">
        <v>55259</v>
      </c>
      <c r="C60" s="136"/>
      <c r="D60" s="136" t="s">
        <v>55260</v>
      </c>
      <c r="E60" s="136"/>
      <c r="F60" s="136">
        <v>18</v>
      </c>
      <c r="G60" s="136"/>
      <c r="H60" s="172" t="s">
        <v>55261</v>
      </c>
      <c r="I60" s="136" t="s">
        <v>55262</v>
      </c>
      <c r="J60" s="136" t="s">
        <v>55263</v>
      </c>
      <c r="K60" s="136" t="s">
        <v>55264</v>
      </c>
      <c r="L60" s="136" t="s">
        <v>55265</v>
      </c>
      <c r="M60" s="136" t="s">
        <v>55266</v>
      </c>
      <c r="N60" s="136" t="s">
        <v>55267</v>
      </c>
      <c r="O60" s="136" t="s">
        <v>55268</v>
      </c>
      <c r="P60" s="136" t="s">
        <v>55269</v>
      </c>
      <c r="Q60" s="136" t="s">
        <v>55270</v>
      </c>
      <c r="R60" s="136" t="s">
        <v>55271</v>
      </c>
      <c r="S60" s="136" t="s">
        <v>55272</v>
      </c>
      <c r="T60" s="136" t="s">
        <v>55273</v>
      </c>
      <c r="U60" s="136" t="s">
        <v>55274</v>
      </c>
      <c r="V60" s="136" t="s">
        <v>55275</v>
      </c>
      <c r="W60" s="136" t="s">
        <v>55276</v>
      </c>
      <c r="X60" s="136" t="s">
        <v>55277</v>
      </c>
      <c r="Y60" s="136" t="s">
        <v>55278</v>
      </c>
      <c r="Z60" s="136" t="s">
        <v>55279</v>
      </c>
      <c r="AA60" s="136" t="s">
        <v>55280</v>
      </c>
      <c r="AB60" s="136" t="s">
        <v>55281</v>
      </c>
      <c r="AC60" s="136" t="s">
        <v>55282</v>
      </c>
      <c r="AD60" s="136" t="s">
        <v>55283</v>
      </c>
      <c r="AE60" s="136" t="s">
        <v>55284</v>
      </c>
      <c r="AF60" s="136" t="s">
        <v>55285</v>
      </c>
      <c r="AG60" s="136" t="s">
        <v>55286</v>
      </c>
      <c r="AH60" s="136" t="s">
        <v>55287</v>
      </c>
      <c r="AI60" s="136" t="s">
        <v>55288</v>
      </c>
      <c r="AJ60" s="136" t="s">
        <v>55289</v>
      </c>
      <c r="AK60" s="136" t="s">
        <v>55290</v>
      </c>
      <c r="AL60" s="136" t="s">
        <v>55291</v>
      </c>
      <c r="AM60" s="136" t="s">
        <v>55292</v>
      </c>
      <c r="AN60" s="176" t="s">
        <v>55293</v>
      </c>
      <c r="AO60" s="136" t="s">
        <v>55294</v>
      </c>
      <c r="AP60" s="136" t="s">
        <v>55295</v>
      </c>
      <c r="AQ60" s="136" t="s">
        <v>55296</v>
      </c>
      <c r="AR60" s="591" t="s">
        <v>55297</v>
      </c>
      <c r="AS60" s="136" t="s">
        <v>55298</v>
      </c>
      <c r="AT60" s="136" t="s">
        <v>55299</v>
      </c>
      <c r="AU60" s="136" t="s">
        <v>55300</v>
      </c>
      <c r="AV60" s="136" t="s">
        <v>55301</v>
      </c>
      <c r="AW60" s="136" t="s">
        <v>55302</v>
      </c>
      <c r="AX60" s="136" t="s">
        <v>55303</v>
      </c>
      <c r="AY60" s="136" t="s">
        <v>55304</v>
      </c>
      <c r="AZ60" s="136" t="s">
        <v>55305</v>
      </c>
      <c r="BA60" s="136" t="s">
        <v>55306</v>
      </c>
      <c r="BB60" s="136" t="s">
        <v>55307</v>
      </c>
      <c r="BC60" s="136" t="s">
        <v>55308</v>
      </c>
      <c r="BD60" s="136" t="s">
        <v>55309</v>
      </c>
      <c r="BE60" s="136" t="s">
        <v>55310</v>
      </c>
      <c r="BF60" s="136" t="s">
        <v>55311</v>
      </c>
      <c r="BG60" s="136" t="s">
        <v>55312</v>
      </c>
      <c r="BH60" s="136" t="s">
        <v>55313</v>
      </c>
      <c r="BI60" s="136" t="s">
        <v>55314</v>
      </c>
      <c r="BJ60" s="136" t="s">
        <v>55315</v>
      </c>
      <c r="BK60" s="136" t="s">
        <v>55316</v>
      </c>
      <c r="BL60" s="136" t="s">
        <v>55317</v>
      </c>
      <c r="BM60" s="136" t="s">
        <v>55318</v>
      </c>
      <c r="BN60" s="136" t="s">
        <v>55319</v>
      </c>
      <c r="BO60" s="136" t="s">
        <v>55320</v>
      </c>
      <c r="BP60" s="136" t="s">
        <v>55321</v>
      </c>
      <c r="BQ60" s="136" t="s">
        <v>55322</v>
      </c>
      <c r="BR60" s="136" t="s">
        <v>55323</v>
      </c>
      <c r="BS60" s="136" t="s">
        <v>55324</v>
      </c>
      <c r="BT60" s="136" t="s">
        <v>55325</v>
      </c>
      <c r="BU60" s="136" t="s">
        <v>55326</v>
      </c>
      <c r="BV60" s="136" t="s">
        <v>55327</v>
      </c>
      <c r="BW60" s="136" t="s">
        <v>55328</v>
      </c>
      <c r="BX60" s="136" t="s">
        <v>55329</v>
      </c>
      <c r="BY60" s="136" t="s">
        <v>55330</v>
      </c>
      <c r="BZ60" s="136" t="s">
        <v>55331</v>
      </c>
      <c r="CA60" s="136" t="s">
        <v>55332</v>
      </c>
      <c r="CB60" s="136" t="s">
        <v>55333</v>
      </c>
      <c r="CC60" s="136" t="s">
        <v>55334</v>
      </c>
      <c r="CD60" s="136" t="s">
        <v>55335</v>
      </c>
      <c r="CE60" s="136" t="s">
        <v>55336</v>
      </c>
      <c r="CF60" s="136" t="s">
        <v>55337</v>
      </c>
      <c r="CG60" s="136" t="s">
        <v>55338</v>
      </c>
      <c r="CH60" s="136" t="s">
        <v>55339</v>
      </c>
      <c r="CI60" s="136" t="s">
        <v>55340</v>
      </c>
      <c r="CJ60" s="136" t="s">
        <v>55341</v>
      </c>
      <c r="CK60" s="136" t="s">
        <v>55342</v>
      </c>
      <c r="CL60" s="136" t="s">
        <v>55343</v>
      </c>
      <c r="CM60" s="136" t="s">
        <v>55344</v>
      </c>
      <c r="CN60" s="136" t="s">
        <v>55345</v>
      </c>
      <c r="CO60" s="136" t="s">
        <v>55346</v>
      </c>
      <c r="CP60" s="136" t="s">
        <v>55347</v>
      </c>
      <c r="CQ60" s="136" t="s">
        <v>55348</v>
      </c>
      <c r="CR60" s="136" t="s">
        <v>55349</v>
      </c>
      <c r="CS60" s="136" t="s">
        <v>55350</v>
      </c>
      <c r="CT60" s="136" t="s">
        <v>55351</v>
      </c>
      <c r="CU60" s="136" t="s">
        <v>55352</v>
      </c>
      <c r="CV60" s="136" t="s">
        <v>55353</v>
      </c>
      <c r="CW60" s="136" t="s">
        <v>55354</v>
      </c>
      <c r="CX60" s="136" t="s">
        <v>55355</v>
      </c>
      <c r="CY60" s="591" t="s">
        <v>55356</v>
      </c>
      <c r="CZ60" s="136" t="s">
        <v>55357</v>
      </c>
      <c r="DA60" s="136" t="s">
        <v>55358</v>
      </c>
      <c r="DB60" s="136" t="s">
        <v>55359</v>
      </c>
      <c r="DC60" s="136" t="s">
        <v>55360</v>
      </c>
      <c r="DD60" s="591" t="s">
        <v>55361</v>
      </c>
      <c r="DE60" s="136" t="s">
        <v>55362</v>
      </c>
      <c r="DF60" s="174" t="s">
        <v>55363</v>
      </c>
      <c r="DG60" s="174" t="s">
        <v>55364</v>
      </c>
      <c r="DH60" s="136" t="s">
        <v>55365</v>
      </c>
      <c r="DI60" s="175" t="s">
        <v>55366</v>
      </c>
      <c r="DJ60" s="175" t="s">
        <v>55367</v>
      </c>
      <c r="DK60" s="136" t="s">
        <v>55368</v>
      </c>
      <c r="DL60" s="136" t="s">
        <v>55369</v>
      </c>
      <c r="DM60" s="136" t="s">
        <v>55370</v>
      </c>
      <c r="DN60" s="174" t="s">
        <v>55371</v>
      </c>
      <c r="DO60" s="174" t="s">
        <v>55372</v>
      </c>
      <c r="DP60" s="174" t="s">
        <v>55373</v>
      </c>
      <c r="DQ60" s="174" t="s">
        <v>55374</v>
      </c>
      <c r="DR60" s="174" t="s">
        <v>55375</v>
      </c>
      <c r="DS60" s="174" t="s">
        <v>55376</v>
      </c>
      <c r="DT60" s="174" t="s">
        <v>55377</v>
      </c>
      <c r="DU60" s="174" t="s">
        <v>55378</v>
      </c>
      <c r="DV60" s="174" t="s">
        <v>55379</v>
      </c>
      <c r="DW60" s="174" t="s">
        <v>55380</v>
      </c>
      <c r="DX60" s="174" t="s">
        <v>55381</v>
      </c>
      <c r="DY60" s="174" t="s">
        <v>55382</v>
      </c>
      <c r="DZ60" s="174" t="s">
        <v>55383</v>
      </c>
      <c r="EA60" s="176" t="s">
        <v>55082</v>
      </c>
      <c r="EB60" s="176" t="s">
        <v>55083</v>
      </c>
      <c r="EC60" s="175" t="s">
        <v>55384</v>
      </c>
      <c r="ED60" s="175" t="s">
        <v>55385</v>
      </c>
      <c r="EE60" s="175" t="s">
        <v>55386</v>
      </c>
      <c r="EF60" s="136" t="s">
        <v>55387</v>
      </c>
      <c r="EG60" s="136" t="s">
        <v>55388</v>
      </c>
      <c r="EH60" s="136" t="s">
        <v>55389</v>
      </c>
      <c r="EI60" s="175" t="s">
        <v>55390</v>
      </c>
      <c r="EJ60" s="136" t="s">
        <v>55391</v>
      </c>
      <c r="EK60" s="136" t="s">
        <v>55392</v>
      </c>
      <c r="EL60" s="136" t="s">
        <v>55393</v>
      </c>
      <c r="EM60" s="136" t="s">
        <v>55394</v>
      </c>
      <c r="EN60" s="136" t="s">
        <v>55395</v>
      </c>
      <c r="EO60" s="136" t="s">
        <v>55396</v>
      </c>
      <c r="EP60" s="175" t="s">
        <v>55397</v>
      </c>
      <c r="EQ60" s="175" t="s">
        <v>55398</v>
      </c>
      <c r="ER60" s="175" t="s">
        <v>55399</v>
      </c>
      <c r="ES60" s="177" t="s">
        <v>55400</v>
      </c>
      <c r="ET60" s="180" t="s">
        <v>55401</v>
      </c>
      <c r="EU60" s="180" t="s">
        <v>55402</v>
      </c>
      <c r="EV60" s="180" t="s">
        <v>55403</v>
      </c>
      <c r="EW60" s="306" t="s">
        <v>55404</v>
      </c>
      <c r="EX60" s="306" t="s">
        <v>55405</v>
      </c>
      <c r="EY60" s="306" t="s">
        <v>55406</v>
      </c>
      <c r="EZ60" s="306" t="s">
        <v>55407</v>
      </c>
      <c r="FA60" s="306" t="s">
        <v>55408</v>
      </c>
      <c r="FB60" s="306" t="s">
        <v>55409</v>
      </c>
      <c r="FC60" s="306" t="s">
        <v>55410</v>
      </c>
      <c r="FD60" s="306" t="s">
        <v>55411</v>
      </c>
      <c r="FE60" s="306" t="s">
        <v>55412</v>
      </c>
      <c r="FF60" s="136" t="s">
        <v>55413</v>
      </c>
      <c r="FG60" s="136" t="s">
        <v>32693</v>
      </c>
      <c r="FH60" s="175" t="s">
        <v>55414</v>
      </c>
      <c r="FI60" s="178" t="s">
        <v>55415</v>
      </c>
      <c r="FJ60" s="592" t="s">
        <v>55416</v>
      </c>
      <c r="FK60" s="176" t="s">
        <v>55417</v>
      </c>
      <c r="FL60" s="176" t="s">
        <v>55418</v>
      </c>
      <c r="FM60" s="176" t="s">
        <v>55419</v>
      </c>
      <c r="FN60" s="593" t="s">
        <v>55420</v>
      </c>
      <c r="FO60" s="593" t="s">
        <v>55421</v>
      </c>
      <c r="FP60" s="593" t="s">
        <v>55422</v>
      </c>
      <c r="FQ60" s="594" t="s">
        <v>55423</v>
      </c>
      <c r="FR60" s="593" t="s">
        <v>55424</v>
      </c>
      <c r="FS60" s="593" t="s">
        <v>55425</v>
      </c>
      <c r="FT60" s="593" t="s">
        <v>55426</v>
      </c>
      <c r="FU60" s="594" t="s">
        <v>55427</v>
      </c>
      <c r="FV60" s="593" t="s">
        <v>55428</v>
      </c>
      <c r="FW60" s="593" t="s">
        <v>55429</v>
      </c>
      <c r="FX60" s="593" t="s">
        <v>55430</v>
      </c>
      <c r="FY60" s="594" t="s">
        <v>55431</v>
      </c>
      <c r="FZ60" s="592" t="s">
        <v>55432</v>
      </c>
      <c r="GA60" s="592" t="s">
        <v>55433</v>
      </c>
      <c r="GB60" s="593" t="s">
        <v>55434</v>
      </c>
      <c r="GC60" s="307" t="s">
        <v>55435</v>
      </c>
      <c r="GD60" s="136" t="s">
        <v>55436</v>
      </c>
      <c r="GE60" s="136"/>
      <c r="GF60" s="136" t="s">
        <v>55437</v>
      </c>
      <c r="GG60" s="136">
        <v>0</v>
      </c>
      <c r="GH60" s="136" t="s">
        <v>55438</v>
      </c>
      <c r="GI60" s="591" t="s">
        <v>55439</v>
      </c>
      <c r="GJ60" s="591" t="s">
        <v>55440</v>
      </c>
      <c r="GK60" s="591" t="s">
        <v>55441</v>
      </c>
      <c r="GL60" s="591" t="s">
        <v>55442</v>
      </c>
      <c r="GM60" s="591" t="s">
        <v>55443</v>
      </c>
      <c r="GN60" s="591" t="s">
        <v>55444</v>
      </c>
      <c r="GO60" s="591" t="s">
        <v>55445</v>
      </c>
      <c r="GP60" s="591" t="s">
        <v>55446</v>
      </c>
      <c r="GQ60" s="591" t="s">
        <v>55447</v>
      </c>
      <c r="GR60" s="591" t="s">
        <v>55448</v>
      </c>
      <c r="GS60" s="591" t="s">
        <v>55449</v>
      </c>
      <c r="GT60" s="591" t="s">
        <v>55450</v>
      </c>
      <c r="GU60" s="591" t="s">
        <v>55451</v>
      </c>
      <c r="GV60" s="591" t="s">
        <v>55452</v>
      </c>
      <c r="GW60" s="591" t="s">
        <v>55453</v>
      </c>
      <c r="GX60" s="591" t="s">
        <v>55454</v>
      </c>
      <c r="GY60" s="591" t="s">
        <v>55455</v>
      </c>
      <c r="GZ60" s="591" t="s">
        <v>55456</v>
      </c>
      <c r="HA60" s="591" t="s">
        <v>55457</v>
      </c>
      <c r="HB60" s="591" t="s">
        <v>55458</v>
      </c>
      <c r="HC60" s="591" t="s">
        <v>55459</v>
      </c>
      <c r="HD60" s="591" t="s">
        <v>55460</v>
      </c>
      <c r="HE60" s="591" t="s">
        <v>55461</v>
      </c>
      <c r="HF60" s="591" t="s">
        <v>55462</v>
      </c>
      <c r="HG60" s="591" t="s">
        <v>55463</v>
      </c>
      <c r="HH60" s="591" t="s">
        <v>55464</v>
      </c>
      <c r="HI60" s="591" t="s">
        <v>55465</v>
      </c>
      <c r="HJ60" s="591" t="s">
        <v>55466</v>
      </c>
      <c r="HK60" s="591" t="s">
        <v>55467</v>
      </c>
      <c r="HL60" s="591" t="s">
        <v>55468</v>
      </c>
      <c r="HM60" s="591" t="s">
        <v>55469</v>
      </c>
      <c r="HN60" s="591" t="s">
        <v>55470</v>
      </c>
      <c r="HO60" s="591" t="s">
        <v>55471</v>
      </c>
      <c r="HP60" s="591" t="s">
        <v>55472</v>
      </c>
      <c r="HQ60" s="591" t="s">
        <v>55473</v>
      </c>
      <c r="HR60" s="591" t="s">
        <v>55474</v>
      </c>
      <c r="HS60" s="591" t="s">
        <v>55475</v>
      </c>
      <c r="HT60" s="591" t="s">
        <v>55476</v>
      </c>
      <c r="HU60" s="591" t="s">
        <v>55477</v>
      </c>
      <c r="HV60" s="591" t="s">
        <v>55478</v>
      </c>
      <c r="HW60" s="591" t="s">
        <v>55479</v>
      </c>
      <c r="HX60" s="591" t="s">
        <v>55480</v>
      </c>
      <c r="HY60" s="591" t="s">
        <v>55481</v>
      </c>
      <c r="HZ60" s="591" t="s">
        <v>55482</v>
      </c>
      <c r="IA60" s="591" t="s">
        <v>55483</v>
      </c>
      <c r="IB60" s="591" t="s">
        <v>55484</v>
      </c>
      <c r="IC60" s="591" t="s">
        <v>55485</v>
      </c>
      <c r="ID60" s="591" t="s">
        <v>55486</v>
      </c>
      <c r="IE60" s="591" t="s">
        <v>55487</v>
      </c>
      <c r="IF60" s="591" t="s">
        <v>55488</v>
      </c>
      <c r="IG60" s="591" t="s">
        <v>55489</v>
      </c>
      <c r="IH60" s="591" t="s">
        <v>55490</v>
      </c>
      <c r="II60" s="591" t="s">
        <v>55491</v>
      </c>
      <c r="IJ60" s="591" t="s">
        <v>55492</v>
      </c>
      <c r="IK60" s="591" t="s">
        <v>55493</v>
      </c>
      <c r="IL60" s="591" t="s">
        <v>55494</v>
      </c>
      <c r="IM60" s="595" t="s">
        <v>55495</v>
      </c>
      <c r="IN60" s="595" t="s">
        <v>55496</v>
      </c>
      <c r="IO60" s="595" t="s">
        <v>55497</v>
      </c>
      <c r="IP60" s="595" t="s">
        <v>55498</v>
      </c>
      <c r="IQ60" s="595" t="s">
        <v>55499</v>
      </c>
      <c r="IR60" s="595" t="s">
        <v>55500</v>
      </c>
      <c r="IS60" s="595" t="s">
        <v>55501</v>
      </c>
      <c r="IT60" s="595" t="s">
        <v>55502</v>
      </c>
      <c r="IU60" s="595" t="s">
        <v>55503</v>
      </c>
      <c r="IV60" s="595" t="s">
        <v>55504</v>
      </c>
      <c r="IW60" s="595" t="s">
        <v>55505</v>
      </c>
      <c r="IX60" s="595" t="s">
        <v>55506</v>
      </c>
      <c r="IY60" s="595" t="s">
        <v>55507</v>
      </c>
      <c r="IZ60" s="595" t="s">
        <v>55508</v>
      </c>
      <c r="JA60" s="595" t="s">
        <v>55509</v>
      </c>
      <c r="JB60" s="595" t="s">
        <v>55510</v>
      </c>
      <c r="JC60" s="595" t="s">
        <v>55511</v>
      </c>
      <c r="JD60" s="595" t="s">
        <v>55512</v>
      </c>
      <c r="JE60" s="595" t="s">
        <v>55513</v>
      </c>
      <c r="JF60" s="595" t="s">
        <v>55514</v>
      </c>
      <c r="JG60" s="595" t="s">
        <v>55515</v>
      </c>
      <c r="JH60" s="595" t="s">
        <v>55516</v>
      </c>
      <c r="JI60" s="595" t="s">
        <v>55517</v>
      </c>
      <c r="JJ60" s="595" t="s">
        <v>55518</v>
      </c>
      <c r="JK60" s="595" t="s">
        <v>55519</v>
      </c>
      <c r="JL60" s="595" t="s">
        <v>55520</v>
      </c>
      <c r="JM60" s="595" t="s">
        <v>55521</v>
      </c>
      <c r="JN60" s="595" t="s">
        <v>55522</v>
      </c>
      <c r="JO60" s="595" t="s">
        <v>55523</v>
      </c>
      <c r="JP60" s="595" t="s">
        <v>55524</v>
      </c>
      <c r="JQ60" s="595" t="s">
        <v>55525</v>
      </c>
      <c r="JR60" s="595" t="s">
        <v>55526</v>
      </c>
      <c r="JS60" s="595" t="s">
        <v>55527</v>
      </c>
      <c r="JT60" s="595" t="s">
        <v>55528</v>
      </c>
      <c r="JU60" s="595" t="s">
        <v>55529</v>
      </c>
      <c r="JV60" s="595" t="s">
        <v>55530</v>
      </c>
      <c r="JW60" s="595" t="s">
        <v>55531</v>
      </c>
      <c r="JX60" s="595" t="s">
        <v>55532</v>
      </c>
      <c r="JY60" s="595" t="s">
        <v>55533</v>
      </c>
      <c r="JZ60" s="595" t="s">
        <v>55534</v>
      </c>
      <c r="KA60" s="595" t="s">
        <v>55535</v>
      </c>
      <c r="KB60" s="595" t="s">
        <v>55536</v>
      </c>
      <c r="KC60" s="595" t="s">
        <v>55537</v>
      </c>
      <c r="KD60" s="595" t="s">
        <v>55538</v>
      </c>
      <c r="KE60" s="595" t="s">
        <v>55539</v>
      </c>
      <c r="KF60" s="595" t="s">
        <v>55540</v>
      </c>
      <c r="KG60" s="595" t="s">
        <v>55541</v>
      </c>
      <c r="KH60" s="595" t="s">
        <v>55542</v>
      </c>
      <c r="KI60" s="136"/>
      <c r="KJ60" s="136" t="s">
        <v>37792</v>
      </c>
      <c r="KK60" s="136" t="s">
        <v>37793</v>
      </c>
      <c r="KL60" s="136" t="s">
        <v>37794</v>
      </c>
      <c r="KM60" s="136" t="s">
        <v>55543</v>
      </c>
      <c r="KN60" s="136" t="s">
        <v>55544</v>
      </c>
      <c r="KO60" s="136" t="s">
        <v>55545</v>
      </c>
      <c r="KP60" s="136" t="s">
        <v>55546</v>
      </c>
      <c r="KQ60" s="136"/>
      <c r="KR60" s="136"/>
      <c r="KS60" s="136"/>
      <c r="KT60" s="136"/>
      <c r="KU60" s="136"/>
      <c r="KV60" s="136"/>
      <c r="KW60" s="136"/>
      <c r="KX60" s="136"/>
      <c r="KY60" s="136"/>
      <c r="KZ60" s="136"/>
      <c r="LA60" s="136"/>
      <c r="LB60" s="136"/>
      <c r="LC60" s="136"/>
      <c r="LD60" s="136"/>
      <c r="LE60" s="136"/>
      <c r="LF60" s="136"/>
      <c r="LG60" s="136"/>
      <c r="LH60" s="136"/>
      <c r="LI60" s="136"/>
      <c r="LJ60" s="136"/>
      <c r="LK60" s="136"/>
      <c r="LL60" s="136"/>
      <c r="LM60" s="136"/>
      <c r="LN60" s="136"/>
      <c r="LO60" s="136"/>
      <c r="LP60" s="136"/>
      <c r="LQ60" s="136"/>
      <c r="LR60" s="136"/>
      <c r="LS60" s="136"/>
      <c r="LT60" s="136"/>
      <c r="LU60" s="136"/>
      <c r="LV60" s="136"/>
      <c r="LW60" s="136"/>
      <c r="LX60" s="136"/>
      <c r="LY60" s="136"/>
      <c r="LZ60" s="136"/>
      <c r="MA60" s="136"/>
      <c r="MB60" s="136"/>
      <c r="MC60" s="136"/>
      <c r="MD60" s="136"/>
      <c r="ME60" s="136"/>
      <c r="MF60" s="136"/>
      <c r="MG60" s="169" t="s">
        <v>55547</v>
      </c>
      <c r="MH60" s="169" t="s">
        <v>55548</v>
      </c>
      <c r="MI60" s="169" t="s">
        <v>55549</v>
      </c>
      <c r="MJ60" s="169" t="s">
        <v>55550</v>
      </c>
      <c r="MK60" s="169" t="s">
        <v>55551</v>
      </c>
      <c r="ML60" s="169" t="s">
        <v>55552</v>
      </c>
      <c r="MM60" s="169" t="s">
        <v>55553</v>
      </c>
      <c r="MN60" s="169" t="s">
        <v>55554</v>
      </c>
      <c r="MO60" s="169" t="s">
        <v>55555</v>
      </c>
      <c r="MP60" s="169" t="s">
        <v>55556</v>
      </c>
      <c r="MQ60" s="169" t="s">
        <v>55557</v>
      </c>
      <c r="MR60" s="169" t="s">
        <v>55558</v>
      </c>
      <c r="MS60" s="169" t="s">
        <v>55559</v>
      </c>
      <c r="MT60" s="169" t="s">
        <v>55560</v>
      </c>
      <c r="MU60" s="169" t="s">
        <v>55561</v>
      </c>
      <c r="MV60" s="169" t="s">
        <v>55562</v>
      </c>
      <c r="MW60" s="169" t="s">
        <v>55563</v>
      </c>
      <c r="MX60" s="169" t="s">
        <v>55564</v>
      </c>
      <c r="MY60" s="169" t="s">
        <v>55565</v>
      </c>
      <c r="MZ60" s="169" t="s">
        <v>55566</v>
      </c>
      <c r="NA60" s="169" t="s">
        <v>55567</v>
      </c>
      <c r="NB60" s="301" t="s">
        <v>55568</v>
      </c>
      <c r="NC60" s="169" t="s">
        <v>55569</v>
      </c>
      <c r="ND60" s="169" t="s">
        <v>55570</v>
      </c>
      <c r="NE60" s="169" t="s">
        <v>55571</v>
      </c>
      <c r="NF60" s="169" t="s">
        <v>55572</v>
      </c>
      <c r="NG60" s="169" t="s">
        <v>55573</v>
      </c>
      <c r="NH60" s="169" t="s">
        <v>55574</v>
      </c>
      <c r="NI60" s="169" t="s">
        <v>55575</v>
      </c>
      <c r="NJ60" s="301" t="s">
        <v>55576</v>
      </c>
      <c r="NK60" s="301" t="s">
        <v>55577</v>
      </c>
      <c r="NL60" s="301" t="s">
        <v>55578</v>
      </c>
      <c r="NM60" s="301" t="s">
        <v>55579</v>
      </c>
      <c r="NN60" s="301" t="s">
        <v>55580</v>
      </c>
      <c r="NO60" s="302" t="s">
        <v>55581</v>
      </c>
      <c r="NP60" s="302" t="s">
        <v>55582</v>
      </c>
      <c r="NQ60" s="169" t="s">
        <v>55583</v>
      </c>
      <c r="NR60" s="169" t="s">
        <v>55584</v>
      </c>
      <c r="NS60" s="169" t="s">
        <v>55585</v>
      </c>
      <c r="NT60" s="303" t="s">
        <v>55586</v>
      </c>
      <c r="NU60" s="301" t="s">
        <v>55587</v>
      </c>
      <c r="NV60" s="299" t="s">
        <v>55588</v>
      </c>
      <c r="NW60" s="299" t="s">
        <v>55589</v>
      </c>
      <c r="NX60" s="304" t="s">
        <v>55590</v>
      </c>
      <c r="NY60" s="299" t="s">
        <v>55591</v>
      </c>
      <c r="NZ60" s="169" t="s">
        <v>55592</v>
      </c>
      <c r="OA60" s="169" t="s">
        <v>55593</v>
      </c>
      <c r="OB60" s="305" t="s">
        <v>55594</v>
      </c>
    </row>
    <row r="61" spans="1:392" ht="15" x14ac:dyDescent="0.25">
      <c r="A61" s="137"/>
      <c r="B61" s="171" t="s">
        <v>55595</v>
      </c>
      <c r="C61" s="136"/>
      <c r="D61" s="136" t="s">
        <v>55596</v>
      </c>
      <c r="E61" s="136"/>
      <c r="F61" s="136">
        <v>19</v>
      </c>
      <c r="G61" s="136"/>
      <c r="H61" s="172" t="s">
        <v>55597</v>
      </c>
      <c r="I61" s="136" t="s">
        <v>55598</v>
      </c>
      <c r="J61" s="136" t="s">
        <v>55599</v>
      </c>
      <c r="K61" s="136" t="s">
        <v>55600</v>
      </c>
      <c r="L61" s="136" t="s">
        <v>55601</v>
      </c>
      <c r="M61" s="136" t="s">
        <v>55602</v>
      </c>
      <c r="N61" s="136" t="s">
        <v>55603</v>
      </c>
      <c r="O61" s="136" t="s">
        <v>55604</v>
      </c>
      <c r="P61" s="136" t="s">
        <v>55605</v>
      </c>
      <c r="Q61" s="136" t="s">
        <v>55606</v>
      </c>
      <c r="R61" s="136" t="s">
        <v>55607</v>
      </c>
      <c r="S61" s="136" t="s">
        <v>55608</v>
      </c>
      <c r="T61" s="136" t="s">
        <v>55609</v>
      </c>
      <c r="U61" s="136" t="s">
        <v>55610</v>
      </c>
      <c r="V61" s="136" t="s">
        <v>55611</v>
      </c>
      <c r="W61" s="136" t="s">
        <v>55612</v>
      </c>
      <c r="X61" s="136" t="s">
        <v>55613</v>
      </c>
      <c r="Y61" s="136" t="s">
        <v>55614</v>
      </c>
      <c r="Z61" s="136" t="s">
        <v>55615</v>
      </c>
      <c r="AA61" s="136" t="s">
        <v>55616</v>
      </c>
      <c r="AB61" s="136" t="s">
        <v>55617</v>
      </c>
      <c r="AC61" s="136" t="s">
        <v>55618</v>
      </c>
      <c r="AD61" s="136" t="s">
        <v>55619</v>
      </c>
      <c r="AE61" s="136" t="s">
        <v>55620</v>
      </c>
      <c r="AF61" s="136" t="s">
        <v>55621</v>
      </c>
      <c r="AG61" s="136" t="s">
        <v>55622</v>
      </c>
      <c r="AH61" s="136" t="s">
        <v>55623</v>
      </c>
      <c r="AI61" s="136" t="s">
        <v>55624</v>
      </c>
      <c r="AJ61" s="136" t="s">
        <v>55625</v>
      </c>
      <c r="AK61" s="136" t="s">
        <v>55626</v>
      </c>
      <c r="AL61" s="136" t="s">
        <v>55627</v>
      </c>
      <c r="AM61" s="136" t="s">
        <v>55628</v>
      </c>
      <c r="AN61" s="176" t="s">
        <v>55629</v>
      </c>
      <c r="AO61" s="136" t="s">
        <v>55630</v>
      </c>
      <c r="AP61" s="136" t="s">
        <v>55631</v>
      </c>
      <c r="AQ61" s="136" t="s">
        <v>55632</v>
      </c>
      <c r="AR61" s="591" t="s">
        <v>55633</v>
      </c>
      <c r="AS61" s="136" t="s">
        <v>55634</v>
      </c>
      <c r="AT61" s="136" t="s">
        <v>55635</v>
      </c>
      <c r="AU61" s="136" t="s">
        <v>55636</v>
      </c>
      <c r="AV61" s="136" t="s">
        <v>55637</v>
      </c>
      <c r="AW61" s="136" t="s">
        <v>55638</v>
      </c>
      <c r="AX61" s="136" t="s">
        <v>55639</v>
      </c>
      <c r="AY61" s="136" t="s">
        <v>55640</v>
      </c>
      <c r="AZ61" s="136" t="s">
        <v>55641</v>
      </c>
      <c r="BA61" s="136" t="s">
        <v>55642</v>
      </c>
      <c r="BB61" s="136" t="s">
        <v>55643</v>
      </c>
      <c r="BC61" s="136" t="s">
        <v>55644</v>
      </c>
      <c r="BD61" s="136" t="s">
        <v>55645</v>
      </c>
      <c r="BE61" s="136" t="s">
        <v>55646</v>
      </c>
      <c r="BF61" s="136" t="s">
        <v>55647</v>
      </c>
      <c r="BG61" s="136" t="s">
        <v>55648</v>
      </c>
      <c r="BH61" s="136" t="s">
        <v>55649</v>
      </c>
      <c r="BI61" s="136" t="s">
        <v>55650</v>
      </c>
      <c r="BJ61" s="136" t="s">
        <v>55651</v>
      </c>
      <c r="BK61" s="136" t="s">
        <v>55652</v>
      </c>
      <c r="BL61" s="136" t="s">
        <v>55653</v>
      </c>
      <c r="BM61" s="136" t="s">
        <v>55654</v>
      </c>
      <c r="BN61" s="136" t="s">
        <v>55655</v>
      </c>
      <c r="BO61" s="136" t="s">
        <v>55656</v>
      </c>
      <c r="BP61" s="136" t="s">
        <v>55657</v>
      </c>
      <c r="BQ61" s="136" t="s">
        <v>55658</v>
      </c>
      <c r="BR61" s="136" t="s">
        <v>55659</v>
      </c>
      <c r="BS61" s="136" t="s">
        <v>55660</v>
      </c>
      <c r="BT61" s="136" t="s">
        <v>55661</v>
      </c>
      <c r="BU61" s="136" t="s">
        <v>55662</v>
      </c>
      <c r="BV61" s="136" t="s">
        <v>55663</v>
      </c>
      <c r="BW61" s="136" t="s">
        <v>55664</v>
      </c>
      <c r="BX61" s="136" t="s">
        <v>55665</v>
      </c>
      <c r="BY61" s="136" t="s">
        <v>55666</v>
      </c>
      <c r="BZ61" s="136" t="s">
        <v>55667</v>
      </c>
      <c r="CA61" s="136" t="s">
        <v>55668</v>
      </c>
      <c r="CB61" s="136" t="s">
        <v>55669</v>
      </c>
      <c r="CC61" s="136" t="s">
        <v>55670</v>
      </c>
      <c r="CD61" s="136" t="s">
        <v>55671</v>
      </c>
      <c r="CE61" s="136" t="s">
        <v>55672</v>
      </c>
      <c r="CF61" s="136" t="s">
        <v>55673</v>
      </c>
      <c r="CG61" s="136" t="s">
        <v>55674</v>
      </c>
      <c r="CH61" s="136" t="s">
        <v>55675</v>
      </c>
      <c r="CI61" s="136" t="s">
        <v>55676</v>
      </c>
      <c r="CJ61" s="136" t="s">
        <v>55677</v>
      </c>
      <c r="CK61" s="136" t="s">
        <v>55678</v>
      </c>
      <c r="CL61" s="136" t="s">
        <v>55679</v>
      </c>
      <c r="CM61" s="136" t="s">
        <v>55680</v>
      </c>
      <c r="CN61" s="136" t="s">
        <v>55681</v>
      </c>
      <c r="CO61" s="136" t="s">
        <v>55682</v>
      </c>
      <c r="CP61" s="136" t="s">
        <v>55683</v>
      </c>
      <c r="CQ61" s="136" t="s">
        <v>55684</v>
      </c>
      <c r="CR61" s="136" t="s">
        <v>55685</v>
      </c>
      <c r="CS61" s="136" t="s">
        <v>55686</v>
      </c>
      <c r="CT61" s="136" t="s">
        <v>55687</v>
      </c>
      <c r="CU61" s="136" t="s">
        <v>55688</v>
      </c>
      <c r="CV61" s="136" t="s">
        <v>55689</v>
      </c>
      <c r="CW61" s="136" t="s">
        <v>55690</v>
      </c>
      <c r="CX61" s="136" t="s">
        <v>55691</v>
      </c>
      <c r="CY61" s="591" t="s">
        <v>55692</v>
      </c>
      <c r="CZ61" s="136" t="s">
        <v>55693</v>
      </c>
      <c r="DA61" s="136" t="s">
        <v>55694</v>
      </c>
      <c r="DB61" s="136" t="s">
        <v>55695</v>
      </c>
      <c r="DC61" s="136" t="s">
        <v>55696</v>
      </c>
      <c r="DD61" s="591" t="s">
        <v>55697</v>
      </c>
      <c r="DE61" s="136" t="s">
        <v>55698</v>
      </c>
      <c r="DF61" s="174" t="s">
        <v>55699</v>
      </c>
      <c r="DG61" s="174" t="s">
        <v>55700</v>
      </c>
      <c r="DH61" s="136" t="s">
        <v>55701</v>
      </c>
      <c r="DI61" s="175" t="s">
        <v>55702</v>
      </c>
      <c r="DJ61" s="175" t="s">
        <v>55703</v>
      </c>
      <c r="DK61" s="136" t="s">
        <v>55704</v>
      </c>
      <c r="DL61" s="136" t="s">
        <v>55705</v>
      </c>
      <c r="DM61" s="136" t="s">
        <v>55706</v>
      </c>
      <c r="DN61" s="174" t="s">
        <v>55707</v>
      </c>
      <c r="DO61" s="174" t="s">
        <v>55708</v>
      </c>
      <c r="DP61" s="174" t="s">
        <v>55709</v>
      </c>
      <c r="DQ61" s="174" t="s">
        <v>55710</v>
      </c>
      <c r="DR61" s="174" t="s">
        <v>55711</v>
      </c>
      <c r="DS61" s="174" t="s">
        <v>55712</v>
      </c>
      <c r="DT61" s="174" t="s">
        <v>55713</v>
      </c>
      <c r="DU61" s="174" t="s">
        <v>55714</v>
      </c>
      <c r="DV61" s="174" t="s">
        <v>55715</v>
      </c>
      <c r="DW61" s="174" t="s">
        <v>55716</v>
      </c>
      <c r="DX61" s="174" t="s">
        <v>55717</v>
      </c>
      <c r="DY61" s="174" t="s">
        <v>55718</v>
      </c>
      <c r="DZ61" s="174" t="s">
        <v>55719</v>
      </c>
      <c r="EA61" s="176" t="s">
        <v>55418</v>
      </c>
      <c r="EB61" s="176" t="s">
        <v>55419</v>
      </c>
      <c r="EC61" s="175" t="s">
        <v>55720</v>
      </c>
      <c r="ED61" s="175" t="s">
        <v>55721</v>
      </c>
      <c r="EE61" s="175" t="s">
        <v>55722</v>
      </c>
      <c r="EF61" s="136" t="s">
        <v>55723</v>
      </c>
      <c r="EG61" s="136" t="s">
        <v>55724</v>
      </c>
      <c r="EH61" s="136" t="s">
        <v>55725</v>
      </c>
      <c r="EI61" s="175" t="s">
        <v>55726</v>
      </c>
      <c r="EJ61" s="136" t="s">
        <v>55727</v>
      </c>
      <c r="EK61" s="136" t="s">
        <v>55728</v>
      </c>
      <c r="EL61" s="136" t="s">
        <v>55729</v>
      </c>
      <c r="EM61" s="136" t="s">
        <v>55730</v>
      </c>
      <c r="EN61" s="136" t="s">
        <v>55731</v>
      </c>
      <c r="EO61" s="136" t="s">
        <v>55732</v>
      </c>
      <c r="EP61" s="175" t="s">
        <v>55733</v>
      </c>
      <c r="EQ61" s="175" t="s">
        <v>55734</v>
      </c>
      <c r="ER61" s="175" t="s">
        <v>55735</v>
      </c>
      <c r="ES61" s="177" t="s">
        <v>55736</v>
      </c>
      <c r="ET61" s="180" t="s">
        <v>55737</v>
      </c>
      <c r="EU61" s="180" t="s">
        <v>55738</v>
      </c>
      <c r="EV61" s="180" t="s">
        <v>55739</v>
      </c>
      <c r="EW61" s="306" t="s">
        <v>55740</v>
      </c>
      <c r="EX61" s="306" t="s">
        <v>55741</v>
      </c>
      <c r="EY61" s="306" t="s">
        <v>55742</v>
      </c>
      <c r="EZ61" s="306" t="s">
        <v>55743</v>
      </c>
      <c r="FA61" s="306" t="s">
        <v>55744</v>
      </c>
      <c r="FB61" s="306" t="s">
        <v>55745</v>
      </c>
      <c r="FC61" s="306" t="s">
        <v>55746</v>
      </c>
      <c r="FD61" s="306" t="s">
        <v>55747</v>
      </c>
      <c r="FE61" s="306" t="s">
        <v>55748</v>
      </c>
      <c r="FF61" s="136" t="s">
        <v>55749</v>
      </c>
      <c r="FG61" s="136" t="s">
        <v>32917</v>
      </c>
      <c r="FH61" s="175" t="s">
        <v>55750</v>
      </c>
      <c r="FI61" s="178" t="s">
        <v>55751</v>
      </c>
      <c r="FJ61" s="592" t="s">
        <v>55752</v>
      </c>
      <c r="FK61" s="176" t="s">
        <v>55753</v>
      </c>
      <c r="FL61" s="176" t="s">
        <v>55754</v>
      </c>
      <c r="FM61" s="176" t="s">
        <v>55755</v>
      </c>
      <c r="FN61" s="593" t="s">
        <v>55756</v>
      </c>
      <c r="FO61" s="593" t="s">
        <v>55757</v>
      </c>
      <c r="FP61" s="593" t="s">
        <v>55758</v>
      </c>
      <c r="FQ61" s="594" t="s">
        <v>55759</v>
      </c>
      <c r="FR61" s="593" t="s">
        <v>55760</v>
      </c>
      <c r="FS61" s="593" t="s">
        <v>55761</v>
      </c>
      <c r="FT61" s="593" t="s">
        <v>55762</v>
      </c>
      <c r="FU61" s="594" t="s">
        <v>55763</v>
      </c>
      <c r="FV61" s="593" t="s">
        <v>55764</v>
      </c>
      <c r="FW61" s="593" t="s">
        <v>55765</v>
      </c>
      <c r="FX61" s="593" t="s">
        <v>55766</v>
      </c>
      <c r="FY61" s="594" t="s">
        <v>55767</v>
      </c>
      <c r="FZ61" s="592" t="s">
        <v>55768</v>
      </c>
      <c r="GA61" s="592" t="s">
        <v>55769</v>
      </c>
      <c r="GB61" s="593" t="s">
        <v>55770</v>
      </c>
      <c r="GC61" s="307" t="s">
        <v>55771</v>
      </c>
      <c r="GD61" s="136" t="s">
        <v>55772</v>
      </c>
      <c r="GE61" s="136"/>
      <c r="GF61" s="136" t="s">
        <v>55773</v>
      </c>
      <c r="GG61" s="136">
        <v>0</v>
      </c>
      <c r="GH61" s="136" t="s">
        <v>55774</v>
      </c>
      <c r="GI61" s="591" t="s">
        <v>55775</v>
      </c>
      <c r="GJ61" s="591" t="s">
        <v>55776</v>
      </c>
      <c r="GK61" s="591" t="s">
        <v>55777</v>
      </c>
      <c r="GL61" s="591" t="s">
        <v>55778</v>
      </c>
      <c r="GM61" s="591" t="s">
        <v>55779</v>
      </c>
      <c r="GN61" s="591" t="s">
        <v>55780</v>
      </c>
      <c r="GO61" s="591" t="s">
        <v>55781</v>
      </c>
      <c r="GP61" s="591" t="s">
        <v>55782</v>
      </c>
      <c r="GQ61" s="591" t="s">
        <v>55783</v>
      </c>
      <c r="GR61" s="591" t="s">
        <v>55784</v>
      </c>
      <c r="GS61" s="591" t="s">
        <v>55785</v>
      </c>
      <c r="GT61" s="591" t="s">
        <v>55786</v>
      </c>
      <c r="GU61" s="591" t="s">
        <v>55787</v>
      </c>
      <c r="GV61" s="591" t="s">
        <v>55788</v>
      </c>
      <c r="GW61" s="591" t="s">
        <v>55789</v>
      </c>
      <c r="GX61" s="591" t="s">
        <v>55790</v>
      </c>
      <c r="GY61" s="591" t="s">
        <v>55791</v>
      </c>
      <c r="GZ61" s="591" t="s">
        <v>55792</v>
      </c>
      <c r="HA61" s="591" t="s">
        <v>55793</v>
      </c>
      <c r="HB61" s="591" t="s">
        <v>55794</v>
      </c>
      <c r="HC61" s="591" t="s">
        <v>55795</v>
      </c>
      <c r="HD61" s="591" t="s">
        <v>55796</v>
      </c>
      <c r="HE61" s="591" t="s">
        <v>55797</v>
      </c>
      <c r="HF61" s="591" t="s">
        <v>55798</v>
      </c>
      <c r="HG61" s="591" t="s">
        <v>55799</v>
      </c>
      <c r="HH61" s="591" t="s">
        <v>55800</v>
      </c>
      <c r="HI61" s="591" t="s">
        <v>55801</v>
      </c>
      <c r="HJ61" s="591" t="s">
        <v>55802</v>
      </c>
      <c r="HK61" s="591" t="s">
        <v>55803</v>
      </c>
      <c r="HL61" s="591" t="s">
        <v>55804</v>
      </c>
      <c r="HM61" s="591" t="s">
        <v>55805</v>
      </c>
      <c r="HN61" s="591" t="s">
        <v>55806</v>
      </c>
      <c r="HO61" s="591" t="s">
        <v>55807</v>
      </c>
      <c r="HP61" s="591" t="s">
        <v>55808</v>
      </c>
      <c r="HQ61" s="591" t="s">
        <v>55809</v>
      </c>
      <c r="HR61" s="591" t="s">
        <v>55810</v>
      </c>
      <c r="HS61" s="591" t="s">
        <v>55811</v>
      </c>
      <c r="HT61" s="591" t="s">
        <v>55812</v>
      </c>
      <c r="HU61" s="591" t="s">
        <v>55813</v>
      </c>
      <c r="HV61" s="591" t="s">
        <v>55814</v>
      </c>
      <c r="HW61" s="591" t="s">
        <v>55815</v>
      </c>
      <c r="HX61" s="591" t="s">
        <v>55816</v>
      </c>
      <c r="HY61" s="591" t="s">
        <v>55817</v>
      </c>
      <c r="HZ61" s="591" t="s">
        <v>55818</v>
      </c>
      <c r="IA61" s="591" t="s">
        <v>55819</v>
      </c>
      <c r="IB61" s="591" t="s">
        <v>55820</v>
      </c>
      <c r="IC61" s="591" t="s">
        <v>55821</v>
      </c>
      <c r="ID61" s="591" t="s">
        <v>55822</v>
      </c>
      <c r="IE61" s="591" t="s">
        <v>55823</v>
      </c>
      <c r="IF61" s="591" t="s">
        <v>55824</v>
      </c>
      <c r="IG61" s="591" t="s">
        <v>55825</v>
      </c>
      <c r="IH61" s="591" t="s">
        <v>55826</v>
      </c>
      <c r="II61" s="591" t="s">
        <v>55827</v>
      </c>
      <c r="IJ61" s="591" t="s">
        <v>55828</v>
      </c>
      <c r="IK61" s="591" t="s">
        <v>55829</v>
      </c>
      <c r="IL61" s="591" t="s">
        <v>55830</v>
      </c>
      <c r="IM61" s="595" t="s">
        <v>55831</v>
      </c>
      <c r="IN61" s="595" t="s">
        <v>55832</v>
      </c>
      <c r="IO61" s="595" t="s">
        <v>55833</v>
      </c>
      <c r="IP61" s="595" t="s">
        <v>55834</v>
      </c>
      <c r="IQ61" s="595" t="s">
        <v>55835</v>
      </c>
      <c r="IR61" s="595" t="s">
        <v>55836</v>
      </c>
      <c r="IS61" s="595" t="s">
        <v>55837</v>
      </c>
      <c r="IT61" s="595" t="s">
        <v>55838</v>
      </c>
      <c r="IU61" s="595" t="s">
        <v>55839</v>
      </c>
      <c r="IV61" s="595" t="s">
        <v>55840</v>
      </c>
      <c r="IW61" s="595" t="s">
        <v>55841</v>
      </c>
      <c r="IX61" s="595" t="s">
        <v>55842</v>
      </c>
      <c r="IY61" s="595" t="s">
        <v>55843</v>
      </c>
      <c r="IZ61" s="595" t="s">
        <v>55844</v>
      </c>
      <c r="JA61" s="595" t="s">
        <v>55845</v>
      </c>
      <c r="JB61" s="595" t="s">
        <v>55846</v>
      </c>
      <c r="JC61" s="595" t="s">
        <v>55847</v>
      </c>
      <c r="JD61" s="595" t="s">
        <v>55848</v>
      </c>
      <c r="JE61" s="595" t="s">
        <v>55849</v>
      </c>
      <c r="JF61" s="595" t="s">
        <v>55850</v>
      </c>
      <c r="JG61" s="595" t="s">
        <v>55851</v>
      </c>
      <c r="JH61" s="595" t="s">
        <v>55852</v>
      </c>
      <c r="JI61" s="595" t="s">
        <v>55853</v>
      </c>
      <c r="JJ61" s="595" t="s">
        <v>55854</v>
      </c>
      <c r="JK61" s="595" t="s">
        <v>55855</v>
      </c>
      <c r="JL61" s="595" t="s">
        <v>55856</v>
      </c>
      <c r="JM61" s="595" t="s">
        <v>55857</v>
      </c>
      <c r="JN61" s="595" t="s">
        <v>55858</v>
      </c>
      <c r="JO61" s="595" t="s">
        <v>55859</v>
      </c>
      <c r="JP61" s="595" t="s">
        <v>55860</v>
      </c>
      <c r="JQ61" s="595" t="s">
        <v>55861</v>
      </c>
      <c r="JR61" s="595" t="s">
        <v>55862</v>
      </c>
      <c r="JS61" s="595" t="s">
        <v>55863</v>
      </c>
      <c r="JT61" s="595" t="s">
        <v>55864</v>
      </c>
      <c r="JU61" s="595" t="s">
        <v>55865</v>
      </c>
      <c r="JV61" s="595" t="s">
        <v>55866</v>
      </c>
      <c r="JW61" s="595" t="s">
        <v>55867</v>
      </c>
      <c r="JX61" s="595" t="s">
        <v>55868</v>
      </c>
      <c r="JY61" s="595" t="s">
        <v>55869</v>
      </c>
      <c r="JZ61" s="595" t="s">
        <v>55870</v>
      </c>
      <c r="KA61" s="595" t="s">
        <v>55871</v>
      </c>
      <c r="KB61" s="595" t="s">
        <v>55872</v>
      </c>
      <c r="KC61" s="595" t="s">
        <v>55873</v>
      </c>
      <c r="KD61" s="595" t="s">
        <v>55874</v>
      </c>
      <c r="KE61" s="595" t="s">
        <v>55875</v>
      </c>
      <c r="KF61" s="595" t="s">
        <v>55876</v>
      </c>
      <c r="KG61" s="595" t="s">
        <v>55877</v>
      </c>
      <c r="KH61" s="595" t="s">
        <v>55878</v>
      </c>
      <c r="KI61" s="136"/>
      <c r="KJ61" s="136" t="s">
        <v>37792</v>
      </c>
      <c r="KK61" s="136" t="s">
        <v>37793</v>
      </c>
      <c r="KL61" s="136" t="s">
        <v>37794</v>
      </c>
      <c r="KM61" s="136" t="s">
        <v>55879</v>
      </c>
      <c r="KN61" s="136" t="s">
        <v>55880</v>
      </c>
      <c r="KO61" s="136" t="s">
        <v>55881</v>
      </c>
      <c r="KP61" s="136" t="s">
        <v>55882</v>
      </c>
      <c r="KQ61" s="136"/>
      <c r="KR61" s="136"/>
      <c r="KS61" s="136"/>
      <c r="KT61" s="136"/>
      <c r="KU61" s="136"/>
      <c r="KV61" s="136"/>
      <c r="KW61" s="136"/>
      <c r="KX61" s="136"/>
      <c r="KY61" s="136"/>
      <c r="KZ61" s="136"/>
      <c r="LA61" s="136"/>
      <c r="LB61" s="136"/>
      <c r="LC61" s="136"/>
      <c r="LD61" s="136"/>
      <c r="LE61" s="136"/>
      <c r="LF61" s="136"/>
      <c r="LG61" s="136"/>
      <c r="LH61" s="136"/>
      <c r="LI61" s="136"/>
      <c r="LJ61" s="136"/>
      <c r="LK61" s="136"/>
      <c r="LL61" s="136"/>
      <c r="LM61" s="136"/>
      <c r="LN61" s="136"/>
      <c r="LO61" s="136"/>
      <c r="LP61" s="136"/>
      <c r="LQ61" s="136"/>
      <c r="LR61" s="136"/>
      <c r="LS61" s="136"/>
      <c r="LT61" s="136"/>
      <c r="LU61" s="136"/>
      <c r="LV61" s="136"/>
      <c r="LW61" s="136"/>
      <c r="LX61" s="136"/>
      <c r="LY61" s="136"/>
      <c r="LZ61" s="136"/>
      <c r="MA61" s="136"/>
      <c r="MB61" s="136"/>
      <c r="MC61" s="136"/>
      <c r="MD61" s="136"/>
      <c r="ME61" s="136"/>
      <c r="MF61" s="136"/>
      <c r="MG61" s="169" t="s">
        <v>55883</v>
      </c>
      <c r="MH61" s="169" t="s">
        <v>55884</v>
      </c>
      <c r="MI61" s="169" t="s">
        <v>55885</v>
      </c>
      <c r="MJ61" s="169" t="s">
        <v>55886</v>
      </c>
      <c r="MK61" s="169" t="s">
        <v>55887</v>
      </c>
      <c r="ML61" s="169" t="s">
        <v>55888</v>
      </c>
      <c r="MM61" s="169" t="s">
        <v>55889</v>
      </c>
      <c r="MN61" s="169" t="s">
        <v>55890</v>
      </c>
      <c r="MO61" s="169" t="s">
        <v>55891</v>
      </c>
      <c r="MP61" s="169" t="s">
        <v>55892</v>
      </c>
      <c r="MQ61" s="169" t="s">
        <v>55893</v>
      </c>
      <c r="MR61" s="169" t="s">
        <v>55894</v>
      </c>
      <c r="MS61" s="169" t="s">
        <v>55895</v>
      </c>
      <c r="MT61" s="169" t="s">
        <v>55896</v>
      </c>
      <c r="MU61" s="169" t="s">
        <v>55897</v>
      </c>
      <c r="MV61" s="169" t="s">
        <v>55898</v>
      </c>
      <c r="MW61" s="169" t="s">
        <v>55899</v>
      </c>
      <c r="MX61" s="169" t="s">
        <v>55900</v>
      </c>
      <c r="MY61" s="169" t="s">
        <v>55901</v>
      </c>
      <c r="MZ61" s="169" t="s">
        <v>55902</v>
      </c>
      <c r="NA61" s="169" t="s">
        <v>55903</v>
      </c>
      <c r="NB61" s="301" t="s">
        <v>55904</v>
      </c>
      <c r="NC61" s="169" t="s">
        <v>55905</v>
      </c>
      <c r="ND61" s="169" t="s">
        <v>55906</v>
      </c>
      <c r="NE61" s="169" t="s">
        <v>55907</v>
      </c>
      <c r="NF61" s="169" t="s">
        <v>55908</v>
      </c>
      <c r="NG61" s="169" t="s">
        <v>55909</v>
      </c>
      <c r="NH61" s="169" t="s">
        <v>55910</v>
      </c>
      <c r="NI61" s="169" t="s">
        <v>55911</v>
      </c>
      <c r="NJ61" s="301" t="s">
        <v>55912</v>
      </c>
      <c r="NK61" s="301" t="s">
        <v>55913</v>
      </c>
      <c r="NL61" s="301" t="s">
        <v>55914</v>
      </c>
      <c r="NM61" s="301" t="s">
        <v>55915</v>
      </c>
      <c r="NN61" s="301" t="s">
        <v>55916</v>
      </c>
      <c r="NO61" s="302" t="s">
        <v>55917</v>
      </c>
      <c r="NP61" s="302" t="s">
        <v>55918</v>
      </c>
      <c r="NQ61" s="169" t="s">
        <v>55919</v>
      </c>
      <c r="NR61" s="169" t="s">
        <v>55920</v>
      </c>
      <c r="NS61" s="169" t="s">
        <v>55921</v>
      </c>
      <c r="NT61" s="303" t="s">
        <v>55922</v>
      </c>
      <c r="NU61" s="301" t="s">
        <v>55923</v>
      </c>
      <c r="NV61" s="299" t="s">
        <v>55924</v>
      </c>
      <c r="NW61" s="299" t="s">
        <v>55925</v>
      </c>
      <c r="NX61" s="304" t="s">
        <v>55926</v>
      </c>
      <c r="NY61" s="299" t="s">
        <v>55927</v>
      </c>
      <c r="NZ61" s="169" t="s">
        <v>55928</v>
      </c>
      <c r="OA61" s="169" t="s">
        <v>55929</v>
      </c>
      <c r="OB61" s="305" t="s">
        <v>55930</v>
      </c>
    </row>
    <row r="62" spans="1:392" ht="15" x14ac:dyDescent="0.25">
      <c r="A62" s="137"/>
      <c r="B62" s="171" t="s">
        <v>55931</v>
      </c>
      <c r="C62" s="136"/>
      <c r="D62" s="136" t="s">
        <v>55932</v>
      </c>
      <c r="E62" s="136"/>
      <c r="F62" s="136">
        <v>20</v>
      </c>
      <c r="G62" s="136"/>
      <c r="H62" s="172" t="s">
        <v>55933</v>
      </c>
      <c r="I62" s="136" t="s">
        <v>55934</v>
      </c>
      <c r="J62" s="136" t="s">
        <v>55935</v>
      </c>
      <c r="K62" s="136" t="s">
        <v>55936</v>
      </c>
      <c r="L62" s="136" t="s">
        <v>55937</v>
      </c>
      <c r="M62" s="136" t="s">
        <v>55938</v>
      </c>
      <c r="N62" s="136" t="s">
        <v>55939</v>
      </c>
      <c r="O62" s="136" t="s">
        <v>55940</v>
      </c>
      <c r="P62" s="136" t="s">
        <v>55941</v>
      </c>
      <c r="Q62" s="136" t="s">
        <v>55942</v>
      </c>
      <c r="R62" s="136" t="s">
        <v>55943</v>
      </c>
      <c r="S62" s="136" t="s">
        <v>55944</v>
      </c>
      <c r="T62" s="136" t="s">
        <v>55945</v>
      </c>
      <c r="U62" s="136" t="s">
        <v>55946</v>
      </c>
      <c r="V62" s="136" t="s">
        <v>55947</v>
      </c>
      <c r="W62" s="136" t="s">
        <v>55948</v>
      </c>
      <c r="X62" s="136" t="s">
        <v>55949</v>
      </c>
      <c r="Y62" s="136" t="s">
        <v>55950</v>
      </c>
      <c r="Z62" s="136" t="s">
        <v>55951</v>
      </c>
      <c r="AA62" s="136" t="s">
        <v>55952</v>
      </c>
      <c r="AB62" s="136" t="s">
        <v>55953</v>
      </c>
      <c r="AC62" s="136" t="s">
        <v>55954</v>
      </c>
      <c r="AD62" s="136" t="s">
        <v>55955</v>
      </c>
      <c r="AE62" s="136" t="s">
        <v>55956</v>
      </c>
      <c r="AF62" s="136" t="s">
        <v>55957</v>
      </c>
      <c r="AG62" s="136" t="s">
        <v>55958</v>
      </c>
      <c r="AH62" s="136" t="s">
        <v>55959</v>
      </c>
      <c r="AI62" s="136" t="s">
        <v>55960</v>
      </c>
      <c r="AJ62" s="136" t="s">
        <v>55961</v>
      </c>
      <c r="AK62" s="136" t="s">
        <v>55962</v>
      </c>
      <c r="AL62" s="136" t="s">
        <v>55963</v>
      </c>
      <c r="AM62" s="136" t="s">
        <v>55964</v>
      </c>
      <c r="AN62" s="176" t="s">
        <v>55965</v>
      </c>
      <c r="AO62" s="136" t="s">
        <v>55966</v>
      </c>
      <c r="AP62" s="136" t="s">
        <v>55967</v>
      </c>
      <c r="AQ62" s="136" t="s">
        <v>55968</v>
      </c>
      <c r="AR62" s="591" t="s">
        <v>55969</v>
      </c>
      <c r="AS62" s="136" t="s">
        <v>55970</v>
      </c>
      <c r="AT62" s="136" t="s">
        <v>55971</v>
      </c>
      <c r="AU62" s="136" t="s">
        <v>55972</v>
      </c>
      <c r="AV62" s="136" t="s">
        <v>55973</v>
      </c>
      <c r="AW62" s="136" t="s">
        <v>55974</v>
      </c>
      <c r="AX62" s="136" t="s">
        <v>55975</v>
      </c>
      <c r="AY62" s="136" t="s">
        <v>55976</v>
      </c>
      <c r="AZ62" s="136" t="s">
        <v>55977</v>
      </c>
      <c r="BA62" s="136" t="s">
        <v>55978</v>
      </c>
      <c r="BB62" s="136" t="s">
        <v>55979</v>
      </c>
      <c r="BC62" s="136" t="s">
        <v>55980</v>
      </c>
      <c r="BD62" s="136" t="s">
        <v>55981</v>
      </c>
      <c r="BE62" s="136" t="s">
        <v>55982</v>
      </c>
      <c r="BF62" s="136" t="s">
        <v>55983</v>
      </c>
      <c r="BG62" s="136" t="s">
        <v>55984</v>
      </c>
      <c r="BH62" s="136" t="s">
        <v>55985</v>
      </c>
      <c r="BI62" s="136" t="s">
        <v>55986</v>
      </c>
      <c r="BJ62" s="136" t="s">
        <v>55987</v>
      </c>
      <c r="BK62" s="136" t="s">
        <v>55988</v>
      </c>
      <c r="BL62" s="136" t="s">
        <v>55989</v>
      </c>
      <c r="BM62" s="136" t="s">
        <v>55990</v>
      </c>
      <c r="BN62" s="136" t="s">
        <v>55991</v>
      </c>
      <c r="BO62" s="136" t="s">
        <v>55992</v>
      </c>
      <c r="BP62" s="136" t="s">
        <v>55993</v>
      </c>
      <c r="BQ62" s="136" t="s">
        <v>55994</v>
      </c>
      <c r="BR62" s="136" t="s">
        <v>55995</v>
      </c>
      <c r="BS62" s="136" t="s">
        <v>55996</v>
      </c>
      <c r="BT62" s="136" t="s">
        <v>55997</v>
      </c>
      <c r="BU62" s="136" t="s">
        <v>55998</v>
      </c>
      <c r="BV62" s="136" t="s">
        <v>55999</v>
      </c>
      <c r="BW62" s="136" t="s">
        <v>56000</v>
      </c>
      <c r="BX62" s="136" t="s">
        <v>56001</v>
      </c>
      <c r="BY62" s="136" t="s">
        <v>56002</v>
      </c>
      <c r="BZ62" s="136" t="s">
        <v>56003</v>
      </c>
      <c r="CA62" s="136" t="s">
        <v>56004</v>
      </c>
      <c r="CB62" s="136" t="s">
        <v>56005</v>
      </c>
      <c r="CC62" s="136" t="s">
        <v>56006</v>
      </c>
      <c r="CD62" s="136" t="s">
        <v>56007</v>
      </c>
      <c r="CE62" s="136" t="s">
        <v>56008</v>
      </c>
      <c r="CF62" s="136" t="s">
        <v>56009</v>
      </c>
      <c r="CG62" s="136" t="s">
        <v>56010</v>
      </c>
      <c r="CH62" s="136" t="s">
        <v>56011</v>
      </c>
      <c r="CI62" s="136" t="s">
        <v>56012</v>
      </c>
      <c r="CJ62" s="136" t="s">
        <v>56013</v>
      </c>
      <c r="CK62" s="136" t="s">
        <v>56014</v>
      </c>
      <c r="CL62" s="136" t="s">
        <v>56015</v>
      </c>
      <c r="CM62" s="136" t="s">
        <v>56016</v>
      </c>
      <c r="CN62" s="136" t="s">
        <v>56017</v>
      </c>
      <c r="CO62" s="136" t="s">
        <v>56018</v>
      </c>
      <c r="CP62" s="136" t="s">
        <v>56019</v>
      </c>
      <c r="CQ62" s="136" t="s">
        <v>56020</v>
      </c>
      <c r="CR62" s="136" t="s">
        <v>56021</v>
      </c>
      <c r="CS62" s="136" t="s">
        <v>56022</v>
      </c>
      <c r="CT62" s="136" t="s">
        <v>56023</v>
      </c>
      <c r="CU62" s="136" t="s">
        <v>56024</v>
      </c>
      <c r="CV62" s="136" t="s">
        <v>56025</v>
      </c>
      <c r="CW62" s="136" t="s">
        <v>56026</v>
      </c>
      <c r="CX62" s="136" t="s">
        <v>56027</v>
      </c>
      <c r="CY62" s="591" t="s">
        <v>56028</v>
      </c>
      <c r="CZ62" s="136" t="s">
        <v>56029</v>
      </c>
      <c r="DA62" s="136" t="s">
        <v>56030</v>
      </c>
      <c r="DB62" s="136" t="s">
        <v>56031</v>
      </c>
      <c r="DC62" s="136" t="s">
        <v>56032</v>
      </c>
      <c r="DD62" s="591" t="s">
        <v>56033</v>
      </c>
      <c r="DE62" s="136" t="s">
        <v>56034</v>
      </c>
      <c r="DF62" s="174" t="s">
        <v>56035</v>
      </c>
      <c r="DG62" s="174" t="s">
        <v>56036</v>
      </c>
      <c r="DH62" s="136" t="s">
        <v>56037</v>
      </c>
      <c r="DI62" s="175" t="s">
        <v>56038</v>
      </c>
      <c r="DJ62" s="175" t="s">
        <v>56039</v>
      </c>
      <c r="DK62" s="136" t="s">
        <v>56040</v>
      </c>
      <c r="DL62" s="136" t="s">
        <v>56041</v>
      </c>
      <c r="DM62" s="136" t="s">
        <v>56042</v>
      </c>
      <c r="DN62" s="174" t="s">
        <v>56043</v>
      </c>
      <c r="DO62" s="174" t="s">
        <v>56044</v>
      </c>
      <c r="DP62" s="174" t="s">
        <v>56045</v>
      </c>
      <c r="DQ62" s="174" t="s">
        <v>56046</v>
      </c>
      <c r="DR62" s="174" t="s">
        <v>56047</v>
      </c>
      <c r="DS62" s="174" t="s">
        <v>56048</v>
      </c>
      <c r="DT62" s="174" t="s">
        <v>56049</v>
      </c>
      <c r="DU62" s="174" t="s">
        <v>56050</v>
      </c>
      <c r="DV62" s="174" t="s">
        <v>56051</v>
      </c>
      <c r="DW62" s="174" t="s">
        <v>56052</v>
      </c>
      <c r="DX62" s="174" t="s">
        <v>56053</v>
      </c>
      <c r="DY62" s="174" t="s">
        <v>56054</v>
      </c>
      <c r="DZ62" s="174" t="s">
        <v>56055</v>
      </c>
      <c r="EA62" s="176" t="s">
        <v>55754</v>
      </c>
      <c r="EB62" s="176" t="s">
        <v>55755</v>
      </c>
      <c r="EC62" s="175" t="s">
        <v>56056</v>
      </c>
      <c r="ED62" s="175" t="s">
        <v>56057</v>
      </c>
      <c r="EE62" s="175" t="s">
        <v>56058</v>
      </c>
      <c r="EF62" s="136" t="s">
        <v>56059</v>
      </c>
      <c r="EG62" s="136" t="s">
        <v>56060</v>
      </c>
      <c r="EH62" s="136" t="s">
        <v>56061</v>
      </c>
      <c r="EI62" s="175" t="s">
        <v>56062</v>
      </c>
      <c r="EJ62" s="136" t="s">
        <v>56063</v>
      </c>
      <c r="EK62" s="136" t="s">
        <v>56064</v>
      </c>
      <c r="EL62" s="136" t="s">
        <v>56065</v>
      </c>
      <c r="EM62" s="136" t="s">
        <v>56066</v>
      </c>
      <c r="EN62" s="136" t="s">
        <v>56067</v>
      </c>
      <c r="EO62" s="136" t="s">
        <v>56068</v>
      </c>
      <c r="EP62" s="175" t="s">
        <v>56069</v>
      </c>
      <c r="EQ62" s="175" t="s">
        <v>56070</v>
      </c>
      <c r="ER62" s="175" t="s">
        <v>56071</v>
      </c>
      <c r="ES62" s="177" t="s">
        <v>56072</v>
      </c>
      <c r="ET62" s="180" t="s">
        <v>56073</v>
      </c>
      <c r="EU62" s="180" t="s">
        <v>56074</v>
      </c>
      <c r="EV62" s="180" t="s">
        <v>56075</v>
      </c>
      <c r="EW62" s="306" t="s">
        <v>56076</v>
      </c>
      <c r="EX62" s="306" t="s">
        <v>56077</v>
      </c>
      <c r="EY62" s="306" t="s">
        <v>56078</v>
      </c>
      <c r="EZ62" s="306" t="s">
        <v>56079</v>
      </c>
      <c r="FA62" s="306" t="s">
        <v>56080</v>
      </c>
      <c r="FB62" s="306" t="s">
        <v>56081</v>
      </c>
      <c r="FC62" s="306" t="s">
        <v>56082</v>
      </c>
      <c r="FD62" s="306" t="s">
        <v>56083</v>
      </c>
      <c r="FE62" s="306" t="s">
        <v>56084</v>
      </c>
      <c r="FF62" s="136" t="s">
        <v>56085</v>
      </c>
      <c r="FG62" s="136" t="s">
        <v>33141</v>
      </c>
      <c r="FH62" s="175" t="s">
        <v>56086</v>
      </c>
      <c r="FI62" s="178" t="s">
        <v>56087</v>
      </c>
      <c r="FJ62" s="592" t="s">
        <v>56088</v>
      </c>
      <c r="FK62" s="176" t="s">
        <v>56089</v>
      </c>
      <c r="FL62" s="176" t="s">
        <v>56090</v>
      </c>
      <c r="FM62" s="176" t="s">
        <v>56091</v>
      </c>
      <c r="FN62" s="593" t="s">
        <v>56092</v>
      </c>
      <c r="FO62" s="593" t="s">
        <v>56093</v>
      </c>
      <c r="FP62" s="593" t="s">
        <v>56094</v>
      </c>
      <c r="FQ62" s="594" t="s">
        <v>56095</v>
      </c>
      <c r="FR62" s="593" t="s">
        <v>56096</v>
      </c>
      <c r="FS62" s="593" t="s">
        <v>56097</v>
      </c>
      <c r="FT62" s="593" t="s">
        <v>56098</v>
      </c>
      <c r="FU62" s="594" t="s">
        <v>56099</v>
      </c>
      <c r="FV62" s="593" t="s">
        <v>56100</v>
      </c>
      <c r="FW62" s="593" t="s">
        <v>56101</v>
      </c>
      <c r="FX62" s="593" t="s">
        <v>56102</v>
      </c>
      <c r="FY62" s="594" t="s">
        <v>56103</v>
      </c>
      <c r="FZ62" s="592" t="s">
        <v>56104</v>
      </c>
      <c r="GA62" s="592" t="s">
        <v>56105</v>
      </c>
      <c r="GB62" s="593" t="s">
        <v>56106</v>
      </c>
      <c r="GC62" s="307" t="s">
        <v>56107</v>
      </c>
      <c r="GD62" s="136" t="s">
        <v>56108</v>
      </c>
      <c r="GE62" s="136"/>
      <c r="GF62" s="136" t="s">
        <v>56109</v>
      </c>
      <c r="GG62" s="136">
        <v>0</v>
      </c>
      <c r="GH62" s="136" t="s">
        <v>56110</v>
      </c>
      <c r="GI62" s="591" t="s">
        <v>56111</v>
      </c>
      <c r="GJ62" s="591" t="s">
        <v>56112</v>
      </c>
      <c r="GK62" s="591" t="s">
        <v>56113</v>
      </c>
      <c r="GL62" s="591" t="s">
        <v>56114</v>
      </c>
      <c r="GM62" s="591" t="s">
        <v>56115</v>
      </c>
      <c r="GN62" s="591" t="s">
        <v>56116</v>
      </c>
      <c r="GO62" s="591" t="s">
        <v>56117</v>
      </c>
      <c r="GP62" s="591" t="s">
        <v>56118</v>
      </c>
      <c r="GQ62" s="591" t="s">
        <v>56119</v>
      </c>
      <c r="GR62" s="591" t="s">
        <v>56120</v>
      </c>
      <c r="GS62" s="591" t="s">
        <v>56121</v>
      </c>
      <c r="GT62" s="591" t="s">
        <v>56122</v>
      </c>
      <c r="GU62" s="591" t="s">
        <v>56123</v>
      </c>
      <c r="GV62" s="591" t="s">
        <v>56124</v>
      </c>
      <c r="GW62" s="591" t="s">
        <v>56125</v>
      </c>
      <c r="GX62" s="591" t="s">
        <v>56126</v>
      </c>
      <c r="GY62" s="591" t="s">
        <v>56127</v>
      </c>
      <c r="GZ62" s="591" t="s">
        <v>56128</v>
      </c>
      <c r="HA62" s="591" t="s">
        <v>56129</v>
      </c>
      <c r="HB62" s="591" t="s">
        <v>56130</v>
      </c>
      <c r="HC62" s="591" t="s">
        <v>56131</v>
      </c>
      <c r="HD62" s="591" t="s">
        <v>56132</v>
      </c>
      <c r="HE62" s="591" t="s">
        <v>56133</v>
      </c>
      <c r="HF62" s="591" t="s">
        <v>56134</v>
      </c>
      <c r="HG62" s="591" t="s">
        <v>56135</v>
      </c>
      <c r="HH62" s="591" t="s">
        <v>56136</v>
      </c>
      <c r="HI62" s="591" t="s">
        <v>56137</v>
      </c>
      <c r="HJ62" s="591" t="s">
        <v>56138</v>
      </c>
      <c r="HK62" s="591" t="s">
        <v>56139</v>
      </c>
      <c r="HL62" s="591" t="s">
        <v>56140</v>
      </c>
      <c r="HM62" s="591" t="s">
        <v>56141</v>
      </c>
      <c r="HN62" s="591" t="s">
        <v>56142</v>
      </c>
      <c r="HO62" s="591" t="s">
        <v>56143</v>
      </c>
      <c r="HP62" s="591" t="s">
        <v>56144</v>
      </c>
      <c r="HQ62" s="591" t="s">
        <v>56145</v>
      </c>
      <c r="HR62" s="591" t="s">
        <v>56146</v>
      </c>
      <c r="HS62" s="591" t="s">
        <v>56147</v>
      </c>
      <c r="HT62" s="591" t="s">
        <v>56148</v>
      </c>
      <c r="HU62" s="591" t="s">
        <v>56149</v>
      </c>
      <c r="HV62" s="591" t="s">
        <v>56150</v>
      </c>
      <c r="HW62" s="591" t="s">
        <v>56151</v>
      </c>
      <c r="HX62" s="591" t="s">
        <v>56152</v>
      </c>
      <c r="HY62" s="591" t="s">
        <v>56153</v>
      </c>
      <c r="HZ62" s="591" t="s">
        <v>56154</v>
      </c>
      <c r="IA62" s="591" t="s">
        <v>56155</v>
      </c>
      <c r="IB62" s="591" t="s">
        <v>56156</v>
      </c>
      <c r="IC62" s="591" t="s">
        <v>56157</v>
      </c>
      <c r="ID62" s="591" t="s">
        <v>56158</v>
      </c>
      <c r="IE62" s="591" t="s">
        <v>56159</v>
      </c>
      <c r="IF62" s="591" t="s">
        <v>56160</v>
      </c>
      <c r="IG62" s="591" t="s">
        <v>56161</v>
      </c>
      <c r="IH62" s="591" t="s">
        <v>56162</v>
      </c>
      <c r="II62" s="591" t="s">
        <v>56163</v>
      </c>
      <c r="IJ62" s="591" t="s">
        <v>56164</v>
      </c>
      <c r="IK62" s="591" t="s">
        <v>56165</v>
      </c>
      <c r="IL62" s="591" t="s">
        <v>56166</v>
      </c>
      <c r="IM62" s="595" t="s">
        <v>56167</v>
      </c>
      <c r="IN62" s="595" t="s">
        <v>56168</v>
      </c>
      <c r="IO62" s="595" t="s">
        <v>56169</v>
      </c>
      <c r="IP62" s="595" t="s">
        <v>56170</v>
      </c>
      <c r="IQ62" s="595" t="s">
        <v>56171</v>
      </c>
      <c r="IR62" s="595" t="s">
        <v>56172</v>
      </c>
      <c r="IS62" s="595" t="s">
        <v>56173</v>
      </c>
      <c r="IT62" s="595" t="s">
        <v>56174</v>
      </c>
      <c r="IU62" s="595" t="s">
        <v>56175</v>
      </c>
      <c r="IV62" s="595" t="s">
        <v>56176</v>
      </c>
      <c r="IW62" s="595" t="s">
        <v>56177</v>
      </c>
      <c r="IX62" s="595" t="s">
        <v>56178</v>
      </c>
      <c r="IY62" s="595" t="s">
        <v>56179</v>
      </c>
      <c r="IZ62" s="595" t="s">
        <v>56180</v>
      </c>
      <c r="JA62" s="595" t="s">
        <v>56181</v>
      </c>
      <c r="JB62" s="595" t="s">
        <v>56182</v>
      </c>
      <c r="JC62" s="595" t="s">
        <v>56183</v>
      </c>
      <c r="JD62" s="595" t="s">
        <v>56184</v>
      </c>
      <c r="JE62" s="595" t="s">
        <v>56185</v>
      </c>
      <c r="JF62" s="595" t="s">
        <v>56186</v>
      </c>
      <c r="JG62" s="595" t="s">
        <v>56187</v>
      </c>
      <c r="JH62" s="595" t="s">
        <v>56188</v>
      </c>
      <c r="JI62" s="595" t="s">
        <v>56189</v>
      </c>
      <c r="JJ62" s="595" t="s">
        <v>56190</v>
      </c>
      <c r="JK62" s="595" t="s">
        <v>56191</v>
      </c>
      <c r="JL62" s="595" t="s">
        <v>56192</v>
      </c>
      <c r="JM62" s="595" t="s">
        <v>56193</v>
      </c>
      <c r="JN62" s="595" t="s">
        <v>56194</v>
      </c>
      <c r="JO62" s="595" t="s">
        <v>56195</v>
      </c>
      <c r="JP62" s="595" t="s">
        <v>56196</v>
      </c>
      <c r="JQ62" s="595" t="s">
        <v>56197</v>
      </c>
      <c r="JR62" s="595" t="s">
        <v>56198</v>
      </c>
      <c r="JS62" s="595" t="s">
        <v>56199</v>
      </c>
      <c r="JT62" s="595" t="s">
        <v>56200</v>
      </c>
      <c r="JU62" s="595" t="s">
        <v>56201</v>
      </c>
      <c r="JV62" s="595" t="s">
        <v>56202</v>
      </c>
      <c r="JW62" s="595" t="s">
        <v>56203</v>
      </c>
      <c r="JX62" s="595" t="s">
        <v>56204</v>
      </c>
      <c r="JY62" s="595" t="s">
        <v>56205</v>
      </c>
      <c r="JZ62" s="595" t="s">
        <v>56206</v>
      </c>
      <c r="KA62" s="595" t="s">
        <v>56207</v>
      </c>
      <c r="KB62" s="595" t="s">
        <v>56208</v>
      </c>
      <c r="KC62" s="595" t="s">
        <v>56209</v>
      </c>
      <c r="KD62" s="595" t="s">
        <v>56210</v>
      </c>
      <c r="KE62" s="595" t="s">
        <v>56211</v>
      </c>
      <c r="KF62" s="595" t="s">
        <v>56212</v>
      </c>
      <c r="KG62" s="595" t="s">
        <v>56213</v>
      </c>
      <c r="KH62" s="595" t="s">
        <v>56214</v>
      </c>
      <c r="KI62" s="136"/>
      <c r="KJ62" s="136" t="s">
        <v>37792</v>
      </c>
      <c r="KK62" s="136" t="s">
        <v>37793</v>
      </c>
      <c r="KL62" s="136" t="s">
        <v>37794</v>
      </c>
      <c r="KM62" s="136" t="s">
        <v>56215</v>
      </c>
      <c r="KN62" s="136" t="s">
        <v>56216</v>
      </c>
      <c r="KO62" s="136" t="s">
        <v>56217</v>
      </c>
      <c r="KP62" s="136" t="s">
        <v>56218</v>
      </c>
      <c r="KQ62" s="136"/>
      <c r="KR62" s="136"/>
      <c r="KS62" s="136"/>
      <c r="KT62" s="136"/>
      <c r="KU62" s="136"/>
      <c r="KV62" s="136"/>
      <c r="KW62" s="136"/>
      <c r="KX62" s="136"/>
      <c r="KY62" s="136"/>
      <c r="KZ62" s="136"/>
      <c r="LA62" s="136"/>
      <c r="LB62" s="136"/>
      <c r="LC62" s="136"/>
      <c r="LD62" s="136"/>
      <c r="LE62" s="136"/>
      <c r="LF62" s="136"/>
      <c r="LG62" s="136"/>
      <c r="LH62" s="136"/>
      <c r="LI62" s="136"/>
      <c r="LJ62" s="136"/>
      <c r="LK62" s="136"/>
      <c r="LL62" s="136"/>
      <c r="LM62" s="136"/>
      <c r="LN62" s="136"/>
      <c r="LO62" s="136"/>
      <c r="LP62" s="136"/>
      <c r="LQ62" s="136"/>
      <c r="LR62" s="136"/>
      <c r="LS62" s="136"/>
      <c r="LT62" s="136"/>
      <c r="LU62" s="136"/>
      <c r="LV62" s="136"/>
      <c r="LW62" s="136"/>
      <c r="LX62" s="136"/>
      <c r="LY62" s="136"/>
      <c r="LZ62" s="136"/>
      <c r="MA62" s="136"/>
      <c r="MB62" s="136"/>
      <c r="MC62" s="136"/>
      <c r="MD62" s="136"/>
      <c r="ME62" s="136"/>
      <c r="MF62" s="136"/>
      <c r="MG62" s="169" t="s">
        <v>56219</v>
      </c>
      <c r="MH62" s="169" t="s">
        <v>56220</v>
      </c>
      <c r="MI62" s="169" t="s">
        <v>56221</v>
      </c>
      <c r="MJ62" s="169" t="s">
        <v>56222</v>
      </c>
      <c r="MK62" s="169" t="s">
        <v>56223</v>
      </c>
      <c r="ML62" s="169" t="s">
        <v>56224</v>
      </c>
      <c r="MM62" s="169" t="s">
        <v>56225</v>
      </c>
      <c r="MN62" s="169" t="s">
        <v>56226</v>
      </c>
      <c r="MO62" s="169" t="s">
        <v>56227</v>
      </c>
      <c r="MP62" s="169" t="s">
        <v>56228</v>
      </c>
      <c r="MQ62" s="169" t="s">
        <v>56229</v>
      </c>
      <c r="MR62" s="169" t="s">
        <v>56230</v>
      </c>
      <c r="MS62" s="169" t="s">
        <v>56231</v>
      </c>
      <c r="MT62" s="169" t="s">
        <v>56232</v>
      </c>
      <c r="MU62" s="169" t="s">
        <v>56233</v>
      </c>
      <c r="MV62" s="169" t="s">
        <v>56234</v>
      </c>
      <c r="MW62" s="169" t="s">
        <v>56235</v>
      </c>
      <c r="MX62" s="169" t="s">
        <v>56236</v>
      </c>
      <c r="MY62" s="169" t="s">
        <v>56237</v>
      </c>
      <c r="MZ62" s="169" t="s">
        <v>56238</v>
      </c>
      <c r="NA62" s="169" t="s">
        <v>56239</v>
      </c>
      <c r="NB62" s="301" t="s">
        <v>56240</v>
      </c>
      <c r="NC62" s="169" t="s">
        <v>56241</v>
      </c>
      <c r="ND62" s="169" t="s">
        <v>56242</v>
      </c>
      <c r="NE62" s="169" t="s">
        <v>56243</v>
      </c>
      <c r="NF62" s="169" t="s">
        <v>56244</v>
      </c>
      <c r="NG62" s="169" t="s">
        <v>56245</v>
      </c>
      <c r="NH62" s="169" t="s">
        <v>56246</v>
      </c>
      <c r="NI62" s="169" t="s">
        <v>56247</v>
      </c>
      <c r="NJ62" s="301" t="s">
        <v>56248</v>
      </c>
      <c r="NK62" s="301" t="s">
        <v>56249</v>
      </c>
      <c r="NL62" s="301" t="s">
        <v>56250</v>
      </c>
      <c r="NM62" s="301" t="s">
        <v>56251</v>
      </c>
      <c r="NN62" s="301" t="s">
        <v>56252</v>
      </c>
      <c r="NO62" s="302" t="s">
        <v>56253</v>
      </c>
      <c r="NP62" s="302" t="s">
        <v>56254</v>
      </c>
      <c r="NQ62" s="169" t="s">
        <v>56255</v>
      </c>
      <c r="NR62" s="169" t="s">
        <v>56256</v>
      </c>
      <c r="NS62" s="169" t="s">
        <v>56257</v>
      </c>
      <c r="NT62" s="303" t="s">
        <v>56258</v>
      </c>
      <c r="NU62" s="301" t="s">
        <v>56259</v>
      </c>
      <c r="NV62" s="299" t="s">
        <v>56260</v>
      </c>
      <c r="NW62" s="299" t="s">
        <v>56261</v>
      </c>
      <c r="NX62" s="304" t="s">
        <v>56262</v>
      </c>
      <c r="NY62" s="299" t="s">
        <v>56263</v>
      </c>
      <c r="NZ62" s="169" t="s">
        <v>56264</v>
      </c>
      <c r="OA62" s="169" t="s">
        <v>56265</v>
      </c>
      <c r="OB62" s="305" t="s">
        <v>56266</v>
      </c>
    </row>
    <row r="63" spans="1:392" ht="15" x14ac:dyDescent="0.25">
      <c r="A63" s="137"/>
      <c r="B63" s="171" t="s">
        <v>56267</v>
      </c>
      <c r="C63" s="136"/>
      <c r="D63" s="136" t="s">
        <v>56268</v>
      </c>
      <c r="E63" s="136"/>
      <c r="F63" s="136">
        <v>21</v>
      </c>
      <c r="G63" s="136"/>
      <c r="H63" s="172" t="s">
        <v>56269</v>
      </c>
      <c r="I63" s="136" t="s">
        <v>56270</v>
      </c>
      <c r="J63" s="136" t="s">
        <v>56271</v>
      </c>
      <c r="K63" s="136" t="s">
        <v>56272</v>
      </c>
      <c r="L63" s="136" t="s">
        <v>56273</v>
      </c>
      <c r="M63" s="136" t="s">
        <v>56274</v>
      </c>
      <c r="N63" s="136" t="s">
        <v>56275</v>
      </c>
      <c r="O63" s="136" t="s">
        <v>56276</v>
      </c>
      <c r="P63" s="136" t="s">
        <v>56277</v>
      </c>
      <c r="Q63" s="136" t="s">
        <v>56278</v>
      </c>
      <c r="R63" s="136" t="s">
        <v>56279</v>
      </c>
      <c r="S63" s="136" t="s">
        <v>56280</v>
      </c>
      <c r="T63" s="136" t="s">
        <v>56281</v>
      </c>
      <c r="U63" s="136" t="s">
        <v>56282</v>
      </c>
      <c r="V63" s="136" t="s">
        <v>56283</v>
      </c>
      <c r="W63" s="136" t="s">
        <v>56284</v>
      </c>
      <c r="X63" s="136" t="s">
        <v>56285</v>
      </c>
      <c r="Y63" s="136" t="s">
        <v>56286</v>
      </c>
      <c r="Z63" s="136" t="s">
        <v>56287</v>
      </c>
      <c r="AA63" s="136" t="s">
        <v>56288</v>
      </c>
      <c r="AB63" s="136" t="s">
        <v>56289</v>
      </c>
      <c r="AC63" s="136" t="s">
        <v>56290</v>
      </c>
      <c r="AD63" s="136" t="s">
        <v>56291</v>
      </c>
      <c r="AE63" s="136" t="s">
        <v>56292</v>
      </c>
      <c r="AF63" s="136" t="s">
        <v>56293</v>
      </c>
      <c r="AG63" s="136" t="s">
        <v>56294</v>
      </c>
      <c r="AH63" s="136" t="s">
        <v>56295</v>
      </c>
      <c r="AI63" s="136" t="s">
        <v>56296</v>
      </c>
      <c r="AJ63" s="136" t="s">
        <v>56297</v>
      </c>
      <c r="AK63" s="136" t="s">
        <v>56298</v>
      </c>
      <c r="AL63" s="136" t="s">
        <v>56299</v>
      </c>
      <c r="AM63" s="136" t="s">
        <v>56300</v>
      </c>
      <c r="AN63" s="176" t="s">
        <v>56301</v>
      </c>
      <c r="AO63" s="136" t="s">
        <v>56302</v>
      </c>
      <c r="AP63" s="136" t="s">
        <v>56303</v>
      </c>
      <c r="AQ63" s="136" t="s">
        <v>56304</v>
      </c>
      <c r="AR63" s="591" t="s">
        <v>56305</v>
      </c>
      <c r="AS63" s="136" t="s">
        <v>56306</v>
      </c>
      <c r="AT63" s="136" t="s">
        <v>56307</v>
      </c>
      <c r="AU63" s="136" t="s">
        <v>56308</v>
      </c>
      <c r="AV63" s="136" t="s">
        <v>56309</v>
      </c>
      <c r="AW63" s="136" t="s">
        <v>56310</v>
      </c>
      <c r="AX63" s="136" t="s">
        <v>56311</v>
      </c>
      <c r="AY63" s="136" t="s">
        <v>56312</v>
      </c>
      <c r="AZ63" s="136" t="s">
        <v>56313</v>
      </c>
      <c r="BA63" s="136" t="s">
        <v>56314</v>
      </c>
      <c r="BB63" s="136" t="s">
        <v>56315</v>
      </c>
      <c r="BC63" s="136" t="s">
        <v>56316</v>
      </c>
      <c r="BD63" s="136" t="s">
        <v>56317</v>
      </c>
      <c r="BE63" s="136" t="s">
        <v>56318</v>
      </c>
      <c r="BF63" s="136" t="s">
        <v>56319</v>
      </c>
      <c r="BG63" s="136" t="s">
        <v>56320</v>
      </c>
      <c r="BH63" s="136" t="s">
        <v>56321</v>
      </c>
      <c r="BI63" s="136" t="s">
        <v>56322</v>
      </c>
      <c r="BJ63" s="136" t="s">
        <v>56323</v>
      </c>
      <c r="BK63" s="136" t="s">
        <v>56324</v>
      </c>
      <c r="BL63" s="136" t="s">
        <v>56325</v>
      </c>
      <c r="BM63" s="136" t="s">
        <v>56326</v>
      </c>
      <c r="BN63" s="136" t="s">
        <v>56327</v>
      </c>
      <c r="BO63" s="136" t="s">
        <v>56328</v>
      </c>
      <c r="BP63" s="136" t="s">
        <v>56329</v>
      </c>
      <c r="BQ63" s="136" t="s">
        <v>56330</v>
      </c>
      <c r="BR63" s="136" t="s">
        <v>56331</v>
      </c>
      <c r="BS63" s="136" t="s">
        <v>56332</v>
      </c>
      <c r="BT63" s="136" t="s">
        <v>56333</v>
      </c>
      <c r="BU63" s="136" t="s">
        <v>56334</v>
      </c>
      <c r="BV63" s="136" t="s">
        <v>56335</v>
      </c>
      <c r="BW63" s="136" t="s">
        <v>56336</v>
      </c>
      <c r="BX63" s="136" t="s">
        <v>56337</v>
      </c>
      <c r="BY63" s="136" t="s">
        <v>56338</v>
      </c>
      <c r="BZ63" s="136" t="s">
        <v>56339</v>
      </c>
      <c r="CA63" s="136" t="s">
        <v>56340</v>
      </c>
      <c r="CB63" s="136" t="s">
        <v>56341</v>
      </c>
      <c r="CC63" s="136" t="s">
        <v>56342</v>
      </c>
      <c r="CD63" s="136" t="s">
        <v>56343</v>
      </c>
      <c r="CE63" s="136" t="s">
        <v>56344</v>
      </c>
      <c r="CF63" s="136" t="s">
        <v>56345</v>
      </c>
      <c r="CG63" s="136" t="s">
        <v>56346</v>
      </c>
      <c r="CH63" s="136" t="s">
        <v>56347</v>
      </c>
      <c r="CI63" s="136" t="s">
        <v>56348</v>
      </c>
      <c r="CJ63" s="136" t="s">
        <v>56349</v>
      </c>
      <c r="CK63" s="136" t="s">
        <v>56350</v>
      </c>
      <c r="CL63" s="136" t="s">
        <v>56351</v>
      </c>
      <c r="CM63" s="136" t="s">
        <v>56352</v>
      </c>
      <c r="CN63" s="136" t="s">
        <v>56353</v>
      </c>
      <c r="CO63" s="136" t="s">
        <v>56354</v>
      </c>
      <c r="CP63" s="136" t="s">
        <v>56355</v>
      </c>
      <c r="CQ63" s="136" t="s">
        <v>56356</v>
      </c>
      <c r="CR63" s="136" t="s">
        <v>56357</v>
      </c>
      <c r="CS63" s="136" t="s">
        <v>56358</v>
      </c>
      <c r="CT63" s="136" t="s">
        <v>56359</v>
      </c>
      <c r="CU63" s="136" t="s">
        <v>56360</v>
      </c>
      <c r="CV63" s="136" t="s">
        <v>56361</v>
      </c>
      <c r="CW63" s="136" t="s">
        <v>56362</v>
      </c>
      <c r="CX63" s="136" t="s">
        <v>56363</v>
      </c>
      <c r="CY63" s="591" t="s">
        <v>56364</v>
      </c>
      <c r="CZ63" s="136" t="s">
        <v>56365</v>
      </c>
      <c r="DA63" s="136" t="s">
        <v>56366</v>
      </c>
      <c r="DB63" s="136" t="s">
        <v>56367</v>
      </c>
      <c r="DC63" s="136" t="s">
        <v>56368</v>
      </c>
      <c r="DD63" s="591" t="s">
        <v>56369</v>
      </c>
      <c r="DE63" s="136" t="s">
        <v>56370</v>
      </c>
      <c r="DF63" s="174" t="s">
        <v>56371</v>
      </c>
      <c r="DG63" s="174" t="s">
        <v>56372</v>
      </c>
      <c r="DH63" s="136" t="s">
        <v>56373</v>
      </c>
      <c r="DI63" s="175" t="s">
        <v>56374</v>
      </c>
      <c r="DJ63" s="175" t="s">
        <v>56375</v>
      </c>
      <c r="DK63" s="136" t="s">
        <v>56376</v>
      </c>
      <c r="DL63" s="136" t="s">
        <v>56377</v>
      </c>
      <c r="DM63" s="136" t="s">
        <v>56378</v>
      </c>
      <c r="DN63" s="174" t="s">
        <v>56379</v>
      </c>
      <c r="DO63" s="174" t="s">
        <v>56380</v>
      </c>
      <c r="DP63" s="174" t="s">
        <v>56381</v>
      </c>
      <c r="DQ63" s="174" t="s">
        <v>56382</v>
      </c>
      <c r="DR63" s="174" t="s">
        <v>56383</v>
      </c>
      <c r="DS63" s="174" t="s">
        <v>56384</v>
      </c>
      <c r="DT63" s="174" t="s">
        <v>56385</v>
      </c>
      <c r="DU63" s="174" t="s">
        <v>56386</v>
      </c>
      <c r="DV63" s="174" t="s">
        <v>56387</v>
      </c>
      <c r="DW63" s="174" t="s">
        <v>56388</v>
      </c>
      <c r="DX63" s="174" t="s">
        <v>56389</v>
      </c>
      <c r="DY63" s="174" t="s">
        <v>56390</v>
      </c>
      <c r="DZ63" s="174" t="s">
        <v>56391</v>
      </c>
      <c r="EA63" s="176" t="s">
        <v>56090</v>
      </c>
      <c r="EB63" s="176" t="s">
        <v>56091</v>
      </c>
      <c r="EC63" s="175" t="s">
        <v>56392</v>
      </c>
      <c r="ED63" s="175" t="s">
        <v>56393</v>
      </c>
      <c r="EE63" s="175" t="s">
        <v>56394</v>
      </c>
      <c r="EF63" s="136" t="s">
        <v>56395</v>
      </c>
      <c r="EG63" s="136" t="s">
        <v>56396</v>
      </c>
      <c r="EH63" s="136" t="s">
        <v>56397</v>
      </c>
      <c r="EI63" s="175" t="s">
        <v>56398</v>
      </c>
      <c r="EJ63" s="136" t="s">
        <v>56399</v>
      </c>
      <c r="EK63" s="136" t="s">
        <v>56400</v>
      </c>
      <c r="EL63" s="136" t="s">
        <v>56401</v>
      </c>
      <c r="EM63" s="136" t="s">
        <v>56402</v>
      </c>
      <c r="EN63" s="136" t="s">
        <v>56403</v>
      </c>
      <c r="EO63" s="136" t="s">
        <v>56404</v>
      </c>
      <c r="EP63" s="175" t="s">
        <v>56405</v>
      </c>
      <c r="EQ63" s="175" t="s">
        <v>56406</v>
      </c>
      <c r="ER63" s="175" t="s">
        <v>56407</v>
      </c>
      <c r="ES63" s="177" t="s">
        <v>56408</v>
      </c>
      <c r="ET63" s="180" t="s">
        <v>56409</v>
      </c>
      <c r="EU63" s="180" t="s">
        <v>56410</v>
      </c>
      <c r="EV63" s="180" t="s">
        <v>56411</v>
      </c>
      <c r="EW63" s="306" t="s">
        <v>56412</v>
      </c>
      <c r="EX63" s="306" t="s">
        <v>56413</v>
      </c>
      <c r="EY63" s="306" t="s">
        <v>56414</v>
      </c>
      <c r="EZ63" s="306" t="s">
        <v>56415</v>
      </c>
      <c r="FA63" s="306" t="s">
        <v>56416</v>
      </c>
      <c r="FB63" s="306" t="s">
        <v>56417</v>
      </c>
      <c r="FC63" s="306" t="s">
        <v>56418</v>
      </c>
      <c r="FD63" s="306" t="s">
        <v>56419</v>
      </c>
      <c r="FE63" s="306" t="s">
        <v>56420</v>
      </c>
      <c r="FF63" s="136" t="s">
        <v>56421</v>
      </c>
      <c r="FG63" s="136" t="s">
        <v>33365</v>
      </c>
      <c r="FH63" s="175" t="s">
        <v>56422</v>
      </c>
      <c r="FI63" s="178" t="s">
        <v>56423</v>
      </c>
      <c r="FJ63" s="592" t="s">
        <v>56424</v>
      </c>
      <c r="FK63" s="176" t="s">
        <v>56425</v>
      </c>
      <c r="FL63" s="176" t="s">
        <v>56426</v>
      </c>
      <c r="FM63" s="176" t="s">
        <v>56427</v>
      </c>
      <c r="FN63" s="593" t="s">
        <v>56428</v>
      </c>
      <c r="FO63" s="593" t="s">
        <v>56429</v>
      </c>
      <c r="FP63" s="593" t="s">
        <v>56430</v>
      </c>
      <c r="FQ63" s="594" t="s">
        <v>56431</v>
      </c>
      <c r="FR63" s="593" t="s">
        <v>56432</v>
      </c>
      <c r="FS63" s="593" t="s">
        <v>56433</v>
      </c>
      <c r="FT63" s="593" t="s">
        <v>56434</v>
      </c>
      <c r="FU63" s="594" t="s">
        <v>56435</v>
      </c>
      <c r="FV63" s="593" t="s">
        <v>56436</v>
      </c>
      <c r="FW63" s="593" t="s">
        <v>56437</v>
      </c>
      <c r="FX63" s="593" t="s">
        <v>56438</v>
      </c>
      <c r="FY63" s="594" t="s">
        <v>56439</v>
      </c>
      <c r="FZ63" s="592" t="s">
        <v>56440</v>
      </c>
      <c r="GA63" s="592" t="s">
        <v>56441</v>
      </c>
      <c r="GB63" s="593" t="s">
        <v>56442</v>
      </c>
      <c r="GC63" s="307" t="s">
        <v>56443</v>
      </c>
      <c r="GD63" s="136" t="s">
        <v>56444</v>
      </c>
      <c r="GE63" s="136"/>
      <c r="GF63" s="136" t="s">
        <v>56445</v>
      </c>
      <c r="GG63" s="136">
        <v>0</v>
      </c>
      <c r="GH63" s="136" t="s">
        <v>56446</v>
      </c>
      <c r="GI63" s="591" t="s">
        <v>56447</v>
      </c>
      <c r="GJ63" s="591" t="s">
        <v>56448</v>
      </c>
      <c r="GK63" s="591" t="s">
        <v>56449</v>
      </c>
      <c r="GL63" s="591" t="s">
        <v>56450</v>
      </c>
      <c r="GM63" s="591" t="s">
        <v>56451</v>
      </c>
      <c r="GN63" s="591" t="s">
        <v>56452</v>
      </c>
      <c r="GO63" s="591" t="s">
        <v>56453</v>
      </c>
      <c r="GP63" s="591" t="s">
        <v>56454</v>
      </c>
      <c r="GQ63" s="591" t="s">
        <v>56455</v>
      </c>
      <c r="GR63" s="591" t="s">
        <v>56456</v>
      </c>
      <c r="GS63" s="591" t="s">
        <v>56457</v>
      </c>
      <c r="GT63" s="591" t="s">
        <v>56458</v>
      </c>
      <c r="GU63" s="591" t="s">
        <v>56459</v>
      </c>
      <c r="GV63" s="591" t="s">
        <v>56460</v>
      </c>
      <c r="GW63" s="591" t="s">
        <v>56461</v>
      </c>
      <c r="GX63" s="591" t="s">
        <v>56462</v>
      </c>
      <c r="GY63" s="591" t="s">
        <v>56463</v>
      </c>
      <c r="GZ63" s="591" t="s">
        <v>56464</v>
      </c>
      <c r="HA63" s="591" t="s">
        <v>56465</v>
      </c>
      <c r="HB63" s="591" t="s">
        <v>56466</v>
      </c>
      <c r="HC63" s="591" t="s">
        <v>56467</v>
      </c>
      <c r="HD63" s="591" t="s">
        <v>56468</v>
      </c>
      <c r="HE63" s="591" t="s">
        <v>56469</v>
      </c>
      <c r="HF63" s="591" t="s">
        <v>56470</v>
      </c>
      <c r="HG63" s="591" t="s">
        <v>56471</v>
      </c>
      <c r="HH63" s="591" t="s">
        <v>56472</v>
      </c>
      <c r="HI63" s="591" t="s">
        <v>56473</v>
      </c>
      <c r="HJ63" s="591" t="s">
        <v>56474</v>
      </c>
      <c r="HK63" s="591" t="s">
        <v>56475</v>
      </c>
      <c r="HL63" s="591" t="s">
        <v>56476</v>
      </c>
      <c r="HM63" s="591" t="s">
        <v>56477</v>
      </c>
      <c r="HN63" s="591" t="s">
        <v>56478</v>
      </c>
      <c r="HO63" s="591" t="s">
        <v>56479</v>
      </c>
      <c r="HP63" s="591" t="s">
        <v>56480</v>
      </c>
      <c r="HQ63" s="591" t="s">
        <v>56481</v>
      </c>
      <c r="HR63" s="591" t="s">
        <v>56482</v>
      </c>
      <c r="HS63" s="591" t="s">
        <v>56483</v>
      </c>
      <c r="HT63" s="591" t="s">
        <v>56484</v>
      </c>
      <c r="HU63" s="591" t="s">
        <v>56485</v>
      </c>
      <c r="HV63" s="591" t="s">
        <v>56486</v>
      </c>
      <c r="HW63" s="591" t="s">
        <v>56487</v>
      </c>
      <c r="HX63" s="591" t="s">
        <v>56488</v>
      </c>
      <c r="HY63" s="591" t="s">
        <v>56489</v>
      </c>
      <c r="HZ63" s="591" t="s">
        <v>56490</v>
      </c>
      <c r="IA63" s="591" t="s">
        <v>56491</v>
      </c>
      <c r="IB63" s="591" t="s">
        <v>56492</v>
      </c>
      <c r="IC63" s="591" t="s">
        <v>56493</v>
      </c>
      <c r="ID63" s="591" t="s">
        <v>56494</v>
      </c>
      <c r="IE63" s="591" t="s">
        <v>56495</v>
      </c>
      <c r="IF63" s="591" t="s">
        <v>56496</v>
      </c>
      <c r="IG63" s="591" t="s">
        <v>56497</v>
      </c>
      <c r="IH63" s="591" t="s">
        <v>56498</v>
      </c>
      <c r="II63" s="591" t="s">
        <v>56499</v>
      </c>
      <c r="IJ63" s="591" t="s">
        <v>56500</v>
      </c>
      <c r="IK63" s="591" t="s">
        <v>56501</v>
      </c>
      <c r="IL63" s="591" t="s">
        <v>56502</v>
      </c>
      <c r="IM63" s="595" t="s">
        <v>56503</v>
      </c>
      <c r="IN63" s="595" t="s">
        <v>56504</v>
      </c>
      <c r="IO63" s="595" t="s">
        <v>56505</v>
      </c>
      <c r="IP63" s="595" t="s">
        <v>56506</v>
      </c>
      <c r="IQ63" s="595" t="s">
        <v>56507</v>
      </c>
      <c r="IR63" s="595" t="s">
        <v>56508</v>
      </c>
      <c r="IS63" s="595" t="s">
        <v>56509</v>
      </c>
      <c r="IT63" s="595" t="s">
        <v>56510</v>
      </c>
      <c r="IU63" s="595" t="s">
        <v>56511</v>
      </c>
      <c r="IV63" s="595" t="s">
        <v>56512</v>
      </c>
      <c r="IW63" s="595" t="s">
        <v>56513</v>
      </c>
      <c r="IX63" s="595" t="s">
        <v>56514</v>
      </c>
      <c r="IY63" s="595" t="s">
        <v>56515</v>
      </c>
      <c r="IZ63" s="595" t="s">
        <v>56516</v>
      </c>
      <c r="JA63" s="595" t="s">
        <v>56517</v>
      </c>
      <c r="JB63" s="595" t="s">
        <v>56518</v>
      </c>
      <c r="JC63" s="595" t="s">
        <v>56519</v>
      </c>
      <c r="JD63" s="595" t="s">
        <v>56520</v>
      </c>
      <c r="JE63" s="595" t="s">
        <v>56521</v>
      </c>
      <c r="JF63" s="595" t="s">
        <v>56522</v>
      </c>
      <c r="JG63" s="595" t="s">
        <v>56523</v>
      </c>
      <c r="JH63" s="595" t="s">
        <v>56524</v>
      </c>
      <c r="JI63" s="595" t="s">
        <v>56525</v>
      </c>
      <c r="JJ63" s="595" t="s">
        <v>56526</v>
      </c>
      <c r="JK63" s="595" t="s">
        <v>56527</v>
      </c>
      <c r="JL63" s="595" t="s">
        <v>56528</v>
      </c>
      <c r="JM63" s="595" t="s">
        <v>56529</v>
      </c>
      <c r="JN63" s="595" t="s">
        <v>56530</v>
      </c>
      <c r="JO63" s="595" t="s">
        <v>56531</v>
      </c>
      <c r="JP63" s="595" t="s">
        <v>56532</v>
      </c>
      <c r="JQ63" s="595" t="s">
        <v>56533</v>
      </c>
      <c r="JR63" s="595" t="s">
        <v>56534</v>
      </c>
      <c r="JS63" s="595" t="s">
        <v>56535</v>
      </c>
      <c r="JT63" s="595" t="s">
        <v>56536</v>
      </c>
      <c r="JU63" s="595" t="s">
        <v>56537</v>
      </c>
      <c r="JV63" s="595" t="s">
        <v>56538</v>
      </c>
      <c r="JW63" s="595" t="s">
        <v>56539</v>
      </c>
      <c r="JX63" s="595" t="s">
        <v>56540</v>
      </c>
      <c r="JY63" s="595" t="s">
        <v>56541</v>
      </c>
      <c r="JZ63" s="595" t="s">
        <v>56542</v>
      </c>
      <c r="KA63" s="595" t="s">
        <v>56543</v>
      </c>
      <c r="KB63" s="595" t="s">
        <v>56544</v>
      </c>
      <c r="KC63" s="595" t="s">
        <v>56545</v>
      </c>
      <c r="KD63" s="595" t="s">
        <v>56546</v>
      </c>
      <c r="KE63" s="595" t="s">
        <v>56547</v>
      </c>
      <c r="KF63" s="595" t="s">
        <v>56548</v>
      </c>
      <c r="KG63" s="595" t="s">
        <v>56549</v>
      </c>
      <c r="KH63" s="595" t="s">
        <v>56550</v>
      </c>
      <c r="KI63" s="136"/>
      <c r="KJ63" s="136" t="s">
        <v>37792</v>
      </c>
      <c r="KK63" s="136" t="s">
        <v>37793</v>
      </c>
      <c r="KL63" s="136" t="s">
        <v>37794</v>
      </c>
      <c r="KM63" s="136" t="s">
        <v>56551</v>
      </c>
      <c r="KN63" s="136" t="s">
        <v>56552</v>
      </c>
      <c r="KO63" s="136" t="s">
        <v>56553</v>
      </c>
      <c r="KP63" s="136" t="s">
        <v>56554</v>
      </c>
      <c r="KQ63" s="136"/>
      <c r="KR63" s="136"/>
      <c r="KS63" s="136"/>
      <c r="KT63" s="136"/>
      <c r="KU63" s="136"/>
      <c r="KV63" s="136"/>
      <c r="KW63" s="136"/>
      <c r="KX63" s="136"/>
      <c r="KY63" s="136"/>
      <c r="KZ63" s="136"/>
      <c r="LA63" s="136"/>
      <c r="LB63" s="136"/>
      <c r="LC63" s="136"/>
      <c r="LD63" s="136"/>
      <c r="LE63" s="136"/>
      <c r="LF63" s="136"/>
      <c r="LG63" s="136"/>
      <c r="LH63" s="136"/>
      <c r="LI63" s="136"/>
      <c r="LJ63" s="136"/>
      <c r="LK63" s="136"/>
      <c r="LL63" s="136"/>
      <c r="LM63" s="136"/>
      <c r="LN63" s="136"/>
      <c r="LO63" s="136"/>
      <c r="LP63" s="136"/>
      <c r="LQ63" s="136"/>
      <c r="LR63" s="136"/>
      <c r="LS63" s="136"/>
      <c r="LT63" s="136"/>
      <c r="LU63" s="136"/>
      <c r="LV63" s="136"/>
      <c r="LW63" s="136"/>
      <c r="LX63" s="136"/>
      <c r="LY63" s="136"/>
      <c r="LZ63" s="136"/>
      <c r="MA63" s="136"/>
      <c r="MB63" s="136"/>
      <c r="MC63" s="136"/>
      <c r="MD63" s="136"/>
      <c r="ME63" s="136"/>
      <c r="MF63" s="136"/>
      <c r="MG63" s="169" t="s">
        <v>56555</v>
      </c>
      <c r="MH63" s="169" t="s">
        <v>56556</v>
      </c>
      <c r="MI63" s="169" t="s">
        <v>56557</v>
      </c>
      <c r="MJ63" s="169" t="s">
        <v>56558</v>
      </c>
      <c r="MK63" s="169" t="s">
        <v>56559</v>
      </c>
      <c r="ML63" s="169" t="s">
        <v>56560</v>
      </c>
      <c r="MM63" s="169" t="s">
        <v>56561</v>
      </c>
      <c r="MN63" s="169" t="s">
        <v>56562</v>
      </c>
      <c r="MO63" s="169" t="s">
        <v>56563</v>
      </c>
      <c r="MP63" s="169" t="s">
        <v>56564</v>
      </c>
      <c r="MQ63" s="169" t="s">
        <v>56565</v>
      </c>
      <c r="MR63" s="169" t="s">
        <v>56566</v>
      </c>
      <c r="MS63" s="169" t="s">
        <v>56567</v>
      </c>
      <c r="MT63" s="169" t="s">
        <v>56568</v>
      </c>
      <c r="MU63" s="169" t="s">
        <v>56569</v>
      </c>
      <c r="MV63" s="169" t="s">
        <v>56570</v>
      </c>
      <c r="MW63" s="169" t="s">
        <v>56571</v>
      </c>
      <c r="MX63" s="169" t="s">
        <v>56572</v>
      </c>
      <c r="MY63" s="169" t="s">
        <v>56573</v>
      </c>
      <c r="MZ63" s="169" t="s">
        <v>56574</v>
      </c>
      <c r="NA63" s="169" t="s">
        <v>56575</v>
      </c>
      <c r="NB63" s="301" t="s">
        <v>56576</v>
      </c>
      <c r="NC63" s="169" t="s">
        <v>56577</v>
      </c>
      <c r="ND63" s="169" t="s">
        <v>56578</v>
      </c>
      <c r="NE63" s="169" t="s">
        <v>56579</v>
      </c>
      <c r="NF63" s="169" t="s">
        <v>56580</v>
      </c>
      <c r="NG63" s="169" t="s">
        <v>56581</v>
      </c>
      <c r="NH63" s="169" t="s">
        <v>56582</v>
      </c>
      <c r="NI63" s="169" t="s">
        <v>56583</v>
      </c>
      <c r="NJ63" s="301" t="s">
        <v>56584</v>
      </c>
      <c r="NK63" s="301" t="s">
        <v>56585</v>
      </c>
      <c r="NL63" s="301" t="s">
        <v>56586</v>
      </c>
      <c r="NM63" s="301" t="s">
        <v>56587</v>
      </c>
      <c r="NN63" s="301" t="s">
        <v>56588</v>
      </c>
      <c r="NO63" s="302" t="s">
        <v>56589</v>
      </c>
      <c r="NP63" s="302" t="s">
        <v>56590</v>
      </c>
      <c r="NQ63" s="169" t="s">
        <v>56591</v>
      </c>
      <c r="NR63" s="169" t="s">
        <v>56592</v>
      </c>
      <c r="NS63" s="169" t="s">
        <v>56593</v>
      </c>
      <c r="NT63" s="303" t="s">
        <v>56594</v>
      </c>
      <c r="NU63" s="301" t="s">
        <v>56595</v>
      </c>
      <c r="NV63" s="299" t="s">
        <v>56596</v>
      </c>
      <c r="NW63" s="299" t="s">
        <v>56597</v>
      </c>
      <c r="NX63" s="304" t="s">
        <v>56598</v>
      </c>
      <c r="NY63" s="299" t="s">
        <v>56599</v>
      </c>
      <c r="NZ63" s="169" t="s">
        <v>56600</v>
      </c>
      <c r="OA63" s="169" t="s">
        <v>56601</v>
      </c>
      <c r="OB63" s="305" t="s">
        <v>56602</v>
      </c>
    </row>
    <row r="64" spans="1:392" ht="15" x14ac:dyDescent="0.25">
      <c r="A64" s="137"/>
      <c r="B64" s="171" t="s">
        <v>56603</v>
      </c>
      <c r="C64" s="136"/>
      <c r="D64" s="136" t="s">
        <v>56604</v>
      </c>
      <c r="E64" s="136"/>
      <c r="F64" s="136">
        <v>22</v>
      </c>
      <c r="G64" s="136"/>
      <c r="H64" s="172" t="s">
        <v>56605</v>
      </c>
      <c r="I64" s="136" t="s">
        <v>56606</v>
      </c>
      <c r="J64" s="136" t="s">
        <v>56607</v>
      </c>
      <c r="K64" s="136" t="s">
        <v>56608</v>
      </c>
      <c r="L64" s="136" t="s">
        <v>56609</v>
      </c>
      <c r="M64" s="136" t="s">
        <v>56610</v>
      </c>
      <c r="N64" s="136" t="s">
        <v>56611</v>
      </c>
      <c r="O64" s="136" t="s">
        <v>56612</v>
      </c>
      <c r="P64" s="136" t="s">
        <v>56613</v>
      </c>
      <c r="Q64" s="136" t="s">
        <v>56614</v>
      </c>
      <c r="R64" s="136" t="s">
        <v>56615</v>
      </c>
      <c r="S64" s="136" t="s">
        <v>56616</v>
      </c>
      <c r="T64" s="136" t="s">
        <v>56617</v>
      </c>
      <c r="U64" s="136" t="s">
        <v>56618</v>
      </c>
      <c r="V64" s="136" t="s">
        <v>56619</v>
      </c>
      <c r="W64" s="136" t="s">
        <v>56620</v>
      </c>
      <c r="X64" s="136" t="s">
        <v>56621</v>
      </c>
      <c r="Y64" s="136" t="s">
        <v>56622</v>
      </c>
      <c r="Z64" s="136" t="s">
        <v>56623</v>
      </c>
      <c r="AA64" s="136" t="s">
        <v>56624</v>
      </c>
      <c r="AB64" s="136" t="s">
        <v>56625</v>
      </c>
      <c r="AC64" s="136" t="s">
        <v>56626</v>
      </c>
      <c r="AD64" s="136" t="s">
        <v>56627</v>
      </c>
      <c r="AE64" s="136" t="s">
        <v>56628</v>
      </c>
      <c r="AF64" s="136" t="s">
        <v>56629</v>
      </c>
      <c r="AG64" s="136" t="s">
        <v>56630</v>
      </c>
      <c r="AH64" s="136" t="s">
        <v>56631</v>
      </c>
      <c r="AI64" s="136" t="s">
        <v>56632</v>
      </c>
      <c r="AJ64" s="136" t="s">
        <v>56633</v>
      </c>
      <c r="AK64" s="136" t="s">
        <v>56634</v>
      </c>
      <c r="AL64" s="136" t="s">
        <v>56635</v>
      </c>
      <c r="AM64" s="136" t="s">
        <v>56636</v>
      </c>
      <c r="AN64" s="176" t="s">
        <v>56637</v>
      </c>
      <c r="AO64" s="136" t="s">
        <v>56638</v>
      </c>
      <c r="AP64" s="136" t="s">
        <v>56639</v>
      </c>
      <c r="AQ64" s="136" t="s">
        <v>56640</v>
      </c>
      <c r="AR64" s="591" t="s">
        <v>56641</v>
      </c>
      <c r="AS64" s="136" t="s">
        <v>56642</v>
      </c>
      <c r="AT64" s="136" t="s">
        <v>56643</v>
      </c>
      <c r="AU64" s="136" t="s">
        <v>56644</v>
      </c>
      <c r="AV64" s="136" t="s">
        <v>56645</v>
      </c>
      <c r="AW64" s="136" t="s">
        <v>56646</v>
      </c>
      <c r="AX64" s="136" t="s">
        <v>56647</v>
      </c>
      <c r="AY64" s="136" t="s">
        <v>56648</v>
      </c>
      <c r="AZ64" s="136" t="s">
        <v>56649</v>
      </c>
      <c r="BA64" s="136" t="s">
        <v>56650</v>
      </c>
      <c r="BB64" s="136" t="s">
        <v>56651</v>
      </c>
      <c r="BC64" s="136" t="s">
        <v>56652</v>
      </c>
      <c r="BD64" s="136" t="s">
        <v>56653</v>
      </c>
      <c r="BE64" s="136" t="s">
        <v>56654</v>
      </c>
      <c r="BF64" s="136" t="s">
        <v>56655</v>
      </c>
      <c r="BG64" s="136" t="s">
        <v>56656</v>
      </c>
      <c r="BH64" s="136" t="s">
        <v>56657</v>
      </c>
      <c r="BI64" s="136" t="s">
        <v>56658</v>
      </c>
      <c r="BJ64" s="136" t="s">
        <v>56659</v>
      </c>
      <c r="BK64" s="136" t="s">
        <v>56660</v>
      </c>
      <c r="BL64" s="136" t="s">
        <v>56661</v>
      </c>
      <c r="BM64" s="136" t="s">
        <v>56662</v>
      </c>
      <c r="BN64" s="136" t="s">
        <v>56663</v>
      </c>
      <c r="BO64" s="136" t="s">
        <v>56664</v>
      </c>
      <c r="BP64" s="136" t="s">
        <v>56665</v>
      </c>
      <c r="BQ64" s="136" t="s">
        <v>56666</v>
      </c>
      <c r="BR64" s="136" t="s">
        <v>56667</v>
      </c>
      <c r="BS64" s="136" t="s">
        <v>56668</v>
      </c>
      <c r="BT64" s="136" t="s">
        <v>56669</v>
      </c>
      <c r="BU64" s="136" t="s">
        <v>56670</v>
      </c>
      <c r="BV64" s="136" t="s">
        <v>56671</v>
      </c>
      <c r="BW64" s="136" t="s">
        <v>56672</v>
      </c>
      <c r="BX64" s="136" t="s">
        <v>56673</v>
      </c>
      <c r="BY64" s="136" t="s">
        <v>56674</v>
      </c>
      <c r="BZ64" s="136" t="s">
        <v>56675</v>
      </c>
      <c r="CA64" s="136" t="s">
        <v>56676</v>
      </c>
      <c r="CB64" s="136" t="s">
        <v>56677</v>
      </c>
      <c r="CC64" s="136" t="s">
        <v>56678</v>
      </c>
      <c r="CD64" s="136" t="s">
        <v>56679</v>
      </c>
      <c r="CE64" s="136" t="s">
        <v>56680</v>
      </c>
      <c r="CF64" s="136" t="s">
        <v>56681</v>
      </c>
      <c r="CG64" s="136" t="s">
        <v>56682</v>
      </c>
      <c r="CH64" s="136" t="s">
        <v>56683</v>
      </c>
      <c r="CI64" s="136" t="s">
        <v>56684</v>
      </c>
      <c r="CJ64" s="136" t="s">
        <v>56685</v>
      </c>
      <c r="CK64" s="136" t="s">
        <v>56686</v>
      </c>
      <c r="CL64" s="136" t="s">
        <v>56687</v>
      </c>
      <c r="CM64" s="136" t="s">
        <v>56688</v>
      </c>
      <c r="CN64" s="136" t="s">
        <v>56689</v>
      </c>
      <c r="CO64" s="136" t="s">
        <v>56690</v>
      </c>
      <c r="CP64" s="136" t="s">
        <v>56691</v>
      </c>
      <c r="CQ64" s="136" t="s">
        <v>56692</v>
      </c>
      <c r="CR64" s="136" t="s">
        <v>56693</v>
      </c>
      <c r="CS64" s="136" t="s">
        <v>56694</v>
      </c>
      <c r="CT64" s="136" t="s">
        <v>56695</v>
      </c>
      <c r="CU64" s="136" t="s">
        <v>56696</v>
      </c>
      <c r="CV64" s="136" t="s">
        <v>56697</v>
      </c>
      <c r="CW64" s="136" t="s">
        <v>56698</v>
      </c>
      <c r="CX64" s="136" t="s">
        <v>56699</v>
      </c>
      <c r="CY64" s="591" t="s">
        <v>56700</v>
      </c>
      <c r="CZ64" s="136" t="s">
        <v>56701</v>
      </c>
      <c r="DA64" s="136" t="s">
        <v>56702</v>
      </c>
      <c r="DB64" s="136" t="s">
        <v>56703</v>
      </c>
      <c r="DC64" s="136" t="s">
        <v>56704</v>
      </c>
      <c r="DD64" s="591" t="s">
        <v>56705</v>
      </c>
      <c r="DE64" s="136" t="s">
        <v>56706</v>
      </c>
      <c r="DF64" s="174" t="s">
        <v>56707</v>
      </c>
      <c r="DG64" s="174" t="s">
        <v>56708</v>
      </c>
      <c r="DH64" s="136" t="s">
        <v>56709</v>
      </c>
      <c r="DI64" s="175" t="s">
        <v>56710</v>
      </c>
      <c r="DJ64" s="175" t="s">
        <v>56711</v>
      </c>
      <c r="DK64" s="136" t="s">
        <v>56712</v>
      </c>
      <c r="DL64" s="136" t="s">
        <v>56713</v>
      </c>
      <c r="DM64" s="136" t="s">
        <v>56714</v>
      </c>
      <c r="DN64" s="174" t="s">
        <v>56715</v>
      </c>
      <c r="DO64" s="174" t="s">
        <v>56716</v>
      </c>
      <c r="DP64" s="174" t="s">
        <v>56717</v>
      </c>
      <c r="DQ64" s="174" t="s">
        <v>56718</v>
      </c>
      <c r="DR64" s="174" t="s">
        <v>56719</v>
      </c>
      <c r="DS64" s="174" t="s">
        <v>56720</v>
      </c>
      <c r="DT64" s="174" t="s">
        <v>56721</v>
      </c>
      <c r="DU64" s="174" t="s">
        <v>56722</v>
      </c>
      <c r="DV64" s="174" t="s">
        <v>56723</v>
      </c>
      <c r="DW64" s="174" t="s">
        <v>56724</v>
      </c>
      <c r="DX64" s="174" t="s">
        <v>56725</v>
      </c>
      <c r="DY64" s="174" t="s">
        <v>56726</v>
      </c>
      <c r="DZ64" s="174" t="s">
        <v>56727</v>
      </c>
      <c r="EA64" s="176" t="s">
        <v>56426</v>
      </c>
      <c r="EB64" s="176" t="s">
        <v>56427</v>
      </c>
      <c r="EC64" s="175" t="s">
        <v>56728</v>
      </c>
      <c r="ED64" s="175" t="s">
        <v>56729</v>
      </c>
      <c r="EE64" s="175" t="s">
        <v>56730</v>
      </c>
      <c r="EF64" s="136" t="s">
        <v>56731</v>
      </c>
      <c r="EG64" s="136" t="s">
        <v>56732</v>
      </c>
      <c r="EH64" s="136" t="s">
        <v>56733</v>
      </c>
      <c r="EI64" s="175" t="s">
        <v>56734</v>
      </c>
      <c r="EJ64" s="136" t="s">
        <v>56735</v>
      </c>
      <c r="EK64" s="136" t="s">
        <v>56736</v>
      </c>
      <c r="EL64" s="136" t="s">
        <v>56737</v>
      </c>
      <c r="EM64" s="136" t="s">
        <v>56738</v>
      </c>
      <c r="EN64" s="136" t="s">
        <v>56739</v>
      </c>
      <c r="EO64" s="136" t="s">
        <v>56740</v>
      </c>
      <c r="EP64" s="175" t="s">
        <v>56741</v>
      </c>
      <c r="EQ64" s="175" t="s">
        <v>56742</v>
      </c>
      <c r="ER64" s="175" t="s">
        <v>56743</v>
      </c>
      <c r="ES64" s="177" t="s">
        <v>56744</v>
      </c>
      <c r="ET64" s="180" t="s">
        <v>56745</v>
      </c>
      <c r="EU64" s="180" t="s">
        <v>56746</v>
      </c>
      <c r="EV64" s="180" t="s">
        <v>56747</v>
      </c>
      <c r="EW64" s="306" t="s">
        <v>56748</v>
      </c>
      <c r="EX64" s="306" t="s">
        <v>56749</v>
      </c>
      <c r="EY64" s="306" t="s">
        <v>56750</v>
      </c>
      <c r="EZ64" s="306" t="s">
        <v>56751</v>
      </c>
      <c r="FA64" s="306" t="s">
        <v>56752</v>
      </c>
      <c r="FB64" s="306" t="s">
        <v>56753</v>
      </c>
      <c r="FC64" s="306" t="s">
        <v>56754</v>
      </c>
      <c r="FD64" s="306" t="s">
        <v>56755</v>
      </c>
      <c r="FE64" s="306" t="s">
        <v>56756</v>
      </c>
      <c r="FF64" s="136" t="s">
        <v>56757</v>
      </c>
      <c r="FG64" s="136" t="s">
        <v>33589</v>
      </c>
      <c r="FH64" s="175" t="s">
        <v>56758</v>
      </c>
      <c r="FI64" s="178" t="s">
        <v>56759</v>
      </c>
      <c r="FJ64" s="592" t="s">
        <v>56760</v>
      </c>
      <c r="FK64" s="176" t="s">
        <v>56761</v>
      </c>
      <c r="FL64" s="176" t="s">
        <v>56762</v>
      </c>
      <c r="FM64" s="176" t="s">
        <v>56763</v>
      </c>
      <c r="FN64" s="593" t="s">
        <v>56764</v>
      </c>
      <c r="FO64" s="593" t="s">
        <v>56765</v>
      </c>
      <c r="FP64" s="593" t="s">
        <v>56766</v>
      </c>
      <c r="FQ64" s="594" t="s">
        <v>56767</v>
      </c>
      <c r="FR64" s="593" t="s">
        <v>56768</v>
      </c>
      <c r="FS64" s="593" t="s">
        <v>56769</v>
      </c>
      <c r="FT64" s="593" t="s">
        <v>56770</v>
      </c>
      <c r="FU64" s="594" t="s">
        <v>56771</v>
      </c>
      <c r="FV64" s="593" t="s">
        <v>56772</v>
      </c>
      <c r="FW64" s="593" t="s">
        <v>56773</v>
      </c>
      <c r="FX64" s="593" t="s">
        <v>56774</v>
      </c>
      <c r="FY64" s="594" t="s">
        <v>56775</v>
      </c>
      <c r="FZ64" s="592" t="s">
        <v>56776</v>
      </c>
      <c r="GA64" s="592" t="s">
        <v>56777</v>
      </c>
      <c r="GB64" s="593" t="s">
        <v>56778</v>
      </c>
      <c r="GC64" s="307" t="s">
        <v>56779</v>
      </c>
      <c r="GD64" s="136" t="s">
        <v>56780</v>
      </c>
      <c r="GE64" s="136"/>
      <c r="GF64" s="136" t="s">
        <v>56781</v>
      </c>
      <c r="GG64" s="136">
        <v>0</v>
      </c>
      <c r="GH64" s="136" t="s">
        <v>56782</v>
      </c>
      <c r="GI64" s="591" t="s">
        <v>56783</v>
      </c>
      <c r="GJ64" s="591" t="s">
        <v>56784</v>
      </c>
      <c r="GK64" s="591" t="s">
        <v>56785</v>
      </c>
      <c r="GL64" s="591" t="s">
        <v>56786</v>
      </c>
      <c r="GM64" s="591" t="s">
        <v>56787</v>
      </c>
      <c r="GN64" s="591" t="s">
        <v>56788</v>
      </c>
      <c r="GO64" s="591" t="s">
        <v>56789</v>
      </c>
      <c r="GP64" s="591" t="s">
        <v>56790</v>
      </c>
      <c r="GQ64" s="591" t="s">
        <v>56791</v>
      </c>
      <c r="GR64" s="591" t="s">
        <v>56792</v>
      </c>
      <c r="GS64" s="591" t="s">
        <v>56793</v>
      </c>
      <c r="GT64" s="591" t="s">
        <v>56794</v>
      </c>
      <c r="GU64" s="591" t="s">
        <v>56795</v>
      </c>
      <c r="GV64" s="591" t="s">
        <v>56796</v>
      </c>
      <c r="GW64" s="591" t="s">
        <v>56797</v>
      </c>
      <c r="GX64" s="591" t="s">
        <v>56798</v>
      </c>
      <c r="GY64" s="591" t="s">
        <v>56799</v>
      </c>
      <c r="GZ64" s="591" t="s">
        <v>56800</v>
      </c>
      <c r="HA64" s="591" t="s">
        <v>56801</v>
      </c>
      <c r="HB64" s="591" t="s">
        <v>56802</v>
      </c>
      <c r="HC64" s="591" t="s">
        <v>56803</v>
      </c>
      <c r="HD64" s="591" t="s">
        <v>56804</v>
      </c>
      <c r="HE64" s="591" t="s">
        <v>56805</v>
      </c>
      <c r="HF64" s="591" t="s">
        <v>56806</v>
      </c>
      <c r="HG64" s="591" t="s">
        <v>56807</v>
      </c>
      <c r="HH64" s="591" t="s">
        <v>56808</v>
      </c>
      <c r="HI64" s="591" t="s">
        <v>56809</v>
      </c>
      <c r="HJ64" s="591" t="s">
        <v>56810</v>
      </c>
      <c r="HK64" s="591" t="s">
        <v>56811</v>
      </c>
      <c r="HL64" s="591" t="s">
        <v>56812</v>
      </c>
      <c r="HM64" s="591" t="s">
        <v>56813</v>
      </c>
      <c r="HN64" s="591" t="s">
        <v>56814</v>
      </c>
      <c r="HO64" s="591" t="s">
        <v>56815</v>
      </c>
      <c r="HP64" s="591" t="s">
        <v>56816</v>
      </c>
      <c r="HQ64" s="591" t="s">
        <v>56817</v>
      </c>
      <c r="HR64" s="591" t="s">
        <v>56818</v>
      </c>
      <c r="HS64" s="591" t="s">
        <v>56819</v>
      </c>
      <c r="HT64" s="591" t="s">
        <v>56820</v>
      </c>
      <c r="HU64" s="591" t="s">
        <v>56821</v>
      </c>
      <c r="HV64" s="591" t="s">
        <v>56822</v>
      </c>
      <c r="HW64" s="591" t="s">
        <v>56823</v>
      </c>
      <c r="HX64" s="591" t="s">
        <v>56824</v>
      </c>
      <c r="HY64" s="591" t="s">
        <v>56825</v>
      </c>
      <c r="HZ64" s="591" t="s">
        <v>56826</v>
      </c>
      <c r="IA64" s="591" t="s">
        <v>56827</v>
      </c>
      <c r="IB64" s="591" t="s">
        <v>56828</v>
      </c>
      <c r="IC64" s="591" t="s">
        <v>56829</v>
      </c>
      <c r="ID64" s="591" t="s">
        <v>56830</v>
      </c>
      <c r="IE64" s="591" t="s">
        <v>56831</v>
      </c>
      <c r="IF64" s="591" t="s">
        <v>56832</v>
      </c>
      <c r="IG64" s="591" t="s">
        <v>56833</v>
      </c>
      <c r="IH64" s="591" t="s">
        <v>56834</v>
      </c>
      <c r="II64" s="591" t="s">
        <v>56835</v>
      </c>
      <c r="IJ64" s="591" t="s">
        <v>56836</v>
      </c>
      <c r="IK64" s="591" t="s">
        <v>56837</v>
      </c>
      <c r="IL64" s="591" t="s">
        <v>56838</v>
      </c>
      <c r="IM64" s="595" t="s">
        <v>56839</v>
      </c>
      <c r="IN64" s="595" t="s">
        <v>56840</v>
      </c>
      <c r="IO64" s="595" t="s">
        <v>56841</v>
      </c>
      <c r="IP64" s="595" t="s">
        <v>56842</v>
      </c>
      <c r="IQ64" s="595" t="s">
        <v>56843</v>
      </c>
      <c r="IR64" s="595" t="s">
        <v>56844</v>
      </c>
      <c r="IS64" s="595" t="s">
        <v>56845</v>
      </c>
      <c r="IT64" s="595" t="s">
        <v>56846</v>
      </c>
      <c r="IU64" s="595" t="s">
        <v>56847</v>
      </c>
      <c r="IV64" s="595" t="s">
        <v>56848</v>
      </c>
      <c r="IW64" s="595" t="s">
        <v>56849</v>
      </c>
      <c r="IX64" s="595" t="s">
        <v>56850</v>
      </c>
      <c r="IY64" s="595" t="s">
        <v>56851</v>
      </c>
      <c r="IZ64" s="595" t="s">
        <v>56852</v>
      </c>
      <c r="JA64" s="595" t="s">
        <v>56853</v>
      </c>
      <c r="JB64" s="595" t="s">
        <v>56854</v>
      </c>
      <c r="JC64" s="595" t="s">
        <v>56855</v>
      </c>
      <c r="JD64" s="595" t="s">
        <v>56856</v>
      </c>
      <c r="JE64" s="595" t="s">
        <v>56857</v>
      </c>
      <c r="JF64" s="595" t="s">
        <v>56858</v>
      </c>
      <c r="JG64" s="595" t="s">
        <v>56859</v>
      </c>
      <c r="JH64" s="595" t="s">
        <v>56860</v>
      </c>
      <c r="JI64" s="595" t="s">
        <v>56861</v>
      </c>
      <c r="JJ64" s="595" t="s">
        <v>56862</v>
      </c>
      <c r="JK64" s="595" t="s">
        <v>56863</v>
      </c>
      <c r="JL64" s="595" t="s">
        <v>56864</v>
      </c>
      <c r="JM64" s="595" t="s">
        <v>56865</v>
      </c>
      <c r="JN64" s="595" t="s">
        <v>56866</v>
      </c>
      <c r="JO64" s="595" t="s">
        <v>56867</v>
      </c>
      <c r="JP64" s="595" t="s">
        <v>56868</v>
      </c>
      <c r="JQ64" s="595" t="s">
        <v>56869</v>
      </c>
      <c r="JR64" s="595" t="s">
        <v>56870</v>
      </c>
      <c r="JS64" s="595" t="s">
        <v>56871</v>
      </c>
      <c r="JT64" s="595" t="s">
        <v>56872</v>
      </c>
      <c r="JU64" s="595" t="s">
        <v>56873</v>
      </c>
      <c r="JV64" s="595" t="s">
        <v>56874</v>
      </c>
      <c r="JW64" s="595" t="s">
        <v>56875</v>
      </c>
      <c r="JX64" s="595" t="s">
        <v>56876</v>
      </c>
      <c r="JY64" s="595" t="s">
        <v>56877</v>
      </c>
      <c r="JZ64" s="595" t="s">
        <v>56878</v>
      </c>
      <c r="KA64" s="595" t="s">
        <v>56879</v>
      </c>
      <c r="KB64" s="595" t="s">
        <v>56880</v>
      </c>
      <c r="KC64" s="595" t="s">
        <v>56881</v>
      </c>
      <c r="KD64" s="595" t="s">
        <v>56882</v>
      </c>
      <c r="KE64" s="595" t="s">
        <v>56883</v>
      </c>
      <c r="KF64" s="595" t="s">
        <v>56884</v>
      </c>
      <c r="KG64" s="595" t="s">
        <v>56885</v>
      </c>
      <c r="KH64" s="595" t="s">
        <v>56886</v>
      </c>
      <c r="KI64" s="136"/>
      <c r="KJ64" s="136" t="s">
        <v>37792</v>
      </c>
      <c r="KK64" s="136" t="s">
        <v>37793</v>
      </c>
      <c r="KL64" s="136" t="s">
        <v>37794</v>
      </c>
      <c r="KM64" s="136" t="s">
        <v>56887</v>
      </c>
      <c r="KN64" s="136" t="s">
        <v>56888</v>
      </c>
      <c r="KO64" s="136" t="s">
        <v>56889</v>
      </c>
      <c r="KP64" s="136" t="s">
        <v>56890</v>
      </c>
      <c r="KQ64" s="136"/>
      <c r="KR64" s="136"/>
      <c r="KS64" s="136"/>
      <c r="KT64" s="136"/>
      <c r="KU64" s="136"/>
      <c r="KV64" s="136"/>
      <c r="KW64" s="136"/>
      <c r="KX64" s="136"/>
      <c r="KY64" s="136"/>
      <c r="KZ64" s="136"/>
      <c r="LA64" s="136"/>
      <c r="LB64" s="136"/>
      <c r="LC64" s="136"/>
      <c r="LD64" s="136"/>
      <c r="LE64" s="136"/>
      <c r="LF64" s="136"/>
      <c r="LG64" s="136"/>
      <c r="LH64" s="136"/>
      <c r="LI64" s="136"/>
      <c r="LJ64" s="136"/>
      <c r="LK64" s="136"/>
      <c r="LL64" s="136"/>
      <c r="LM64" s="136"/>
      <c r="LN64" s="136"/>
      <c r="LO64" s="136"/>
      <c r="LP64" s="136"/>
      <c r="LQ64" s="136"/>
      <c r="LR64" s="136"/>
      <c r="LS64" s="136"/>
      <c r="LT64" s="136"/>
      <c r="LU64" s="136"/>
      <c r="LV64" s="136"/>
      <c r="LW64" s="136"/>
      <c r="LX64" s="136"/>
      <c r="LY64" s="136"/>
      <c r="LZ64" s="136"/>
      <c r="MA64" s="136"/>
      <c r="MB64" s="136"/>
      <c r="MC64" s="136"/>
      <c r="MD64" s="136"/>
      <c r="ME64" s="136"/>
      <c r="MF64" s="136"/>
      <c r="MG64" s="169" t="s">
        <v>56891</v>
      </c>
      <c r="MH64" s="169" t="s">
        <v>56892</v>
      </c>
      <c r="MI64" s="169" t="s">
        <v>56893</v>
      </c>
      <c r="MJ64" s="169" t="s">
        <v>56894</v>
      </c>
      <c r="MK64" s="169" t="s">
        <v>56895</v>
      </c>
      <c r="ML64" s="169" t="s">
        <v>56896</v>
      </c>
      <c r="MM64" s="169" t="s">
        <v>56897</v>
      </c>
      <c r="MN64" s="169" t="s">
        <v>56898</v>
      </c>
      <c r="MO64" s="169" t="s">
        <v>56899</v>
      </c>
      <c r="MP64" s="169" t="s">
        <v>56900</v>
      </c>
      <c r="MQ64" s="169" t="s">
        <v>56901</v>
      </c>
      <c r="MR64" s="169" t="s">
        <v>56902</v>
      </c>
      <c r="MS64" s="169" t="s">
        <v>56903</v>
      </c>
      <c r="MT64" s="169" t="s">
        <v>56904</v>
      </c>
      <c r="MU64" s="169" t="s">
        <v>56905</v>
      </c>
      <c r="MV64" s="169" t="s">
        <v>56906</v>
      </c>
      <c r="MW64" s="169" t="s">
        <v>56907</v>
      </c>
      <c r="MX64" s="169" t="s">
        <v>56908</v>
      </c>
      <c r="MY64" s="169" t="s">
        <v>56909</v>
      </c>
      <c r="MZ64" s="169" t="s">
        <v>56910</v>
      </c>
      <c r="NA64" s="169" t="s">
        <v>56911</v>
      </c>
      <c r="NB64" s="301" t="s">
        <v>56912</v>
      </c>
      <c r="NC64" s="169" t="s">
        <v>56913</v>
      </c>
      <c r="ND64" s="169" t="s">
        <v>56914</v>
      </c>
      <c r="NE64" s="169" t="s">
        <v>56915</v>
      </c>
      <c r="NF64" s="169" t="s">
        <v>56916</v>
      </c>
      <c r="NG64" s="169" t="s">
        <v>56917</v>
      </c>
      <c r="NH64" s="169" t="s">
        <v>56918</v>
      </c>
      <c r="NI64" s="169" t="s">
        <v>56919</v>
      </c>
      <c r="NJ64" s="301" t="s">
        <v>56920</v>
      </c>
      <c r="NK64" s="301" t="s">
        <v>56921</v>
      </c>
      <c r="NL64" s="301" t="s">
        <v>56922</v>
      </c>
      <c r="NM64" s="301" t="s">
        <v>56923</v>
      </c>
      <c r="NN64" s="301" t="s">
        <v>56924</v>
      </c>
      <c r="NO64" s="302" t="s">
        <v>56925</v>
      </c>
      <c r="NP64" s="302" t="s">
        <v>56926</v>
      </c>
      <c r="NQ64" s="169" t="s">
        <v>56927</v>
      </c>
      <c r="NR64" s="169" t="s">
        <v>56928</v>
      </c>
      <c r="NS64" s="169" t="s">
        <v>56929</v>
      </c>
      <c r="NT64" s="303" t="s">
        <v>56930</v>
      </c>
      <c r="NU64" s="301" t="s">
        <v>56931</v>
      </c>
      <c r="NV64" s="299" t="s">
        <v>56932</v>
      </c>
      <c r="NW64" s="299" t="s">
        <v>56933</v>
      </c>
      <c r="NX64" s="304" t="s">
        <v>56934</v>
      </c>
      <c r="NY64" s="299" t="s">
        <v>56935</v>
      </c>
      <c r="NZ64" s="169" t="s">
        <v>56936</v>
      </c>
      <c r="OA64" s="169" t="s">
        <v>56937</v>
      </c>
      <c r="OB64" s="305" t="s">
        <v>56938</v>
      </c>
    </row>
    <row r="65" spans="1:392" ht="15" x14ac:dyDescent="0.25">
      <c r="A65" s="137"/>
      <c r="B65" s="171" t="s">
        <v>56939</v>
      </c>
      <c r="C65" s="136"/>
      <c r="D65" s="136" t="s">
        <v>56940</v>
      </c>
      <c r="E65" s="136"/>
      <c r="F65" s="136">
        <v>23</v>
      </c>
      <c r="G65" s="136"/>
      <c r="H65" s="172" t="s">
        <v>56941</v>
      </c>
      <c r="I65" s="136" t="s">
        <v>56942</v>
      </c>
      <c r="J65" s="136" t="s">
        <v>56943</v>
      </c>
      <c r="K65" s="136" t="s">
        <v>56944</v>
      </c>
      <c r="L65" s="136" t="s">
        <v>56945</v>
      </c>
      <c r="M65" s="136" t="s">
        <v>56946</v>
      </c>
      <c r="N65" s="136" t="s">
        <v>56947</v>
      </c>
      <c r="O65" s="136" t="s">
        <v>56948</v>
      </c>
      <c r="P65" s="136" t="s">
        <v>56949</v>
      </c>
      <c r="Q65" s="136" t="s">
        <v>56950</v>
      </c>
      <c r="R65" s="136" t="s">
        <v>56951</v>
      </c>
      <c r="S65" s="136" t="s">
        <v>56952</v>
      </c>
      <c r="T65" s="136" t="s">
        <v>56953</v>
      </c>
      <c r="U65" s="136" t="s">
        <v>56954</v>
      </c>
      <c r="V65" s="136" t="s">
        <v>56955</v>
      </c>
      <c r="W65" s="136" t="s">
        <v>56956</v>
      </c>
      <c r="X65" s="136" t="s">
        <v>56957</v>
      </c>
      <c r="Y65" s="136" t="s">
        <v>56958</v>
      </c>
      <c r="Z65" s="136" t="s">
        <v>56959</v>
      </c>
      <c r="AA65" s="136" t="s">
        <v>56960</v>
      </c>
      <c r="AB65" s="136" t="s">
        <v>56961</v>
      </c>
      <c r="AC65" s="136" t="s">
        <v>56962</v>
      </c>
      <c r="AD65" s="136" t="s">
        <v>56963</v>
      </c>
      <c r="AE65" s="136" t="s">
        <v>56964</v>
      </c>
      <c r="AF65" s="136" t="s">
        <v>56965</v>
      </c>
      <c r="AG65" s="136" t="s">
        <v>56966</v>
      </c>
      <c r="AH65" s="136" t="s">
        <v>56967</v>
      </c>
      <c r="AI65" s="136" t="s">
        <v>56968</v>
      </c>
      <c r="AJ65" s="136" t="s">
        <v>56969</v>
      </c>
      <c r="AK65" s="136" t="s">
        <v>56970</v>
      </c>
      <c r="AL65" s="136" t="s">
        <v>56971</v>
      </c>
      <c r="AM65" s="136" t="s">
        <v>56972</v>
      </c>
      <c r="AN65" s="176" t="s">
        <v>56973</v>
      </c>
      <c r="AO65" s="136" t="s">
        <v>56974</v>
      </c>
      <c r="AP65" s="136" t="s">
        <v>56975</v>
      </c>
      <c r="AQ65" s="136" t="s">
        <v>56976</v>
      </c>
      <c r="AR65" s="591" t="s">
        <v>56977</v>
      </c>
      <c r="AS65" s="136" t="s">
        <v>56978</v>
      </c>
      <c r="AT65" s="136" t="s">
        <v>56979</v>
      </c>
      <c r="AU65" s="136" t="s">
        <v>56980</v>
      </c>
      <c r="AV65" s="136" t="s">
        <v>56981</v>
      </c>
      <c r="AW65" s="136" t="s">
        <v>56982</v>
      </c>
      <c r="AX65" s="136" t="s">
        <v>56983</v>
      </c>
      <c r="AY65" s="136" t="s">
        <v>56984</v>
      </c>
      <c r="AZ65" s="136" t="s">
        <v>56985</v>
      </c>
      <c r="BA65" s="136" t="s">
        <v>56986</v>
      </c>
      <c r="BB65" s="136" t="s">
        <v>56987</v>
      </c>
      <c r="BC65" s="136" t="s">
        <v>56988</v>
      </c>
      <c r="BD65" s="136" t="s">
        <v>56989</v>
      </c>
      <c r="BE65" s="136" t="s">
        <v>56990</v>
      </c>
      <c r="BF65" s="136" t="s">
        <v>56991</v>
      </c>
      <c r="BG65" s="136" t="s">
        <v>56992</v>
      </c>
      <c r="BH65" s="136" t="s">
        <v>56993</v>
      </c>
      <c r="BI65" s="136" t="s">
        <v>56994</v>
      </c>
      <c r="BJ65" s="136" t="s">
        <v>56995</v>
      </c>
      <c r="BK65" s="136" t="s">
        <v>56996</v>
      </c>
      <c r="BL65" s="136" t="s">
        <v>56997</v>
      </c>
      <c r="BM65" s="136" t="s">
        <v>56998</v>
      </c>
      <c r="BN65" s="136" t="s">
        <v>56999</v>
      </c>
      <c r="BO65" s="136" t="s">
        <v>57000</v>
      </c>
      <c r="BP65" s="136" t="s">
        <v>57001</v>
      </c>
      <c r="BQ65" s="136" t="s">
        <v>57002</v>
      </c>
      <c r="BR65" s="136" t="s">
        <v>57003</v>
      </c>
      <c r="BS65" s="136" t="s">
        <v>57004</v>
      </c>
      <c r="BT65" s="136" t="s">
        <v>57005</v>
      </c>
      <c r="BU65" s="136" t="s">
        <v>57006</v>
      </c>
      <c r="BV65" s="136" t="s">
        <v>57007</v>
      </c>
      <c r="BW65" s="136" t="s">
        <v>57008</v>
      </c>
      <c r="BX65" s="136" t="s">
        <v>57009</v>
      </c>
      <c r="BY65" s="136" t="s">
        <v>57010</v>
      </c>
      <c r="BZ65" s="136" t="s">
        <v>57011</v>
      </c>
      <c r="CA65" s="136" t="s">
        <v>57012</v>
      </c>
      <c r="CB65" s="136" t="s">
        <v>57013</v>
      </c>
      <c r="CC65" s="136" t="s">
        <v>57014</v>
      </c>
      <c r="CD65" s="136" t="s">
        <v>57015</v>
      </c>
      <c r="CE65" s="136" t="s">
        <v>57016</v>
      </c>
      <c r="CF65" s="136" t="s">
        <v>57017</v>
      </c>
      <c r="CG65" s="136" t="s">
        <v>57018</v>
      </c>
      <c r="CH65" s="136" t="s">
        <v>57019</v>
      </c>
      <c r="CI65" s="136" t="s">
        <v>57020</v>
      </c>
      <c r="CJ65" s="136" t="s">
        <v>57021</v>
      </c>
      <c r="CK65" s="136" t="s">
        <v>57022</v>
      </c>
      <c r="CL65" s="136" t="s">
        <v>57023</v>
      </c>
      <c r="CM65" s="136" t="s">
        <v>57024</v>
      </c>
      <c r="CN65" s="136" t="s">
        <v>57025</v>
      </c>
      <c r="CO65" s="136" t="s">
        <v>57026</v>
      </c>
      <c r="CP65" s="136" t="s">
        <v>57027</v>
      </c>
      <c r="CQ65" s="136" t="s">
        <v>57028</v>
      </c>
      <c r="CR65" s="136" t="s">
        <v>57029</v>
      </c>
      <c r="CS65" s="136" t="s">
        <v>57030</v>
      </c>
      <c r="CT65" s="136" t="s">
        <v>57031</v>
      </c>
      <c r="CU65" s="136" t="s">
        <v>57032</v>
      </c>
      <c r="CV65" s="136" t="s">
        <v>57033</v>
      </c>
      <c r="CW65" s="136" t="s">
        <v>57034</v>
      </c>
      <c r="CX65" s="136" t="s">
        <v>57035</v>
      </c>
      <c r="CY65" s="591" t="s">
        <v>57036</v>
      </c>
      <c r="CZ65" s="136" t="s">
        <v>57037</v>
      </c>
      <c r="DA65" s="136" t="s">
        <v>57038</v>
      </c>
      <c r="DB65" s="136" t="s">
        <v>57039</v>
      </c>
      <c r="DC65" s="136" t="s">
        <v>57040</v>
      </c>
      <c r="DD65" s="591" t="s">
        <v>57041</v>
      </c>
      <c r="DE65" s="136" t="s">
        <v>57042</v>
      </c>
      <c r="DF65" s="174" t="s">
        <v>57043</v>
      </c>
      <c r="DG65" s="174" t="s">
        <v>57044</v>
      </c>
      <c r="DH65" s="136" t="s">
        <v>57045</v>
      </c>
      <c r="DI65" s="175" t="s">
        <v>57046</v>
      </c>
      <c r="DJ65" s="175" t="s">
        <v>57047</v>
      </c>
      <c r="DK65" s="136" t="s">
        <v>57048</v>
      </c>
      <c r="DL65" s="136" t="s">
        <v>57049</v>
      </c>
      <c r="DM65" s="136" t="s">
        <v>57050</v>
      </c>
      <c r="DN65" s="174" t="s">
        <v>57051</v>
      </c>
      <c r="DO65" s="174" t="s">
        <v>57052</v>
      </c>
      <c r="DP65" s="174" t="s">
        <v>57053</v>
      </c>
      <c r="DQ65" s="174" t="s">
        <v>57054</v>
      </c>
      <c r="DR65" s="174" t="s">
        <v>57055</v>
      </c>
      <c r="DS65" s="174" t="s">
        <v>57056</v>
      </c>
      <c r="DT65" s="174" t="s">
        <v>57057</v>
      </c>
      <c r="DU65" s="174" t="s">
        <v>57058</v>
      </c>
      <c r="DV65" s="174" t="s">
        <v>57059</v>
      </c>
      <c r="DW65" s="174" t="s">
        <v>57060</v>
      </c>
      <c r="DX65" s="174" t="s">
        <v>57061</v>
      </c>
      <c r="DY65" s="174" t="s">
        <v>57062</v>
      </c>
      <c r="DZ65" s="174" t="s">
        <v>57063</v>
      </c>
      <c r="EA65" s="176" t="s">
        <v>56762</v>
      </c>
      <c r="EB65" s="176" t="s">
        <v>56763</v>
      </c>
      <c r="EC65" s="175" t="s">
        <v>57064</v>
      </c>
      <c r="ED65" s="175" t="s">
        <v>57065</v>
      </c>
      <c r="EE65" s="175" t="s">
        <v>57066</v>
      </c>
      <c r="EF65" s="136" t="s">
        <v>57067</v>
      </c>
      <c r="EG65" s="136" t="s">
        <v>57068</v>
      </c>
      <c r="EH65" s="136" t="s">
        <v>57069</v>
      </c>
      <c r="EI65" s="175" t="s">
        <v>57070</v>
      </c>
      <c r="EJ65" s="136" t="s">
        <v>57071</v>
      </c>
      <c r="EK65" s="136" t="s">
        <v>57072</v>
      </c>
      <c r="EL65" s="136" t="s">
        <v>57073</v>
      </c>
      <c r="EM65" s="136" t="s">
        <v>57074</v>
      </c>
      <c r="EN65" s="136" t="s">
        <v>57075</v>
      </c>
      <c r="EO65" s="136" t="s">
        <v>57076</v>
      </c>
      <c r="EP65" s="175" t="s">
        <v>57077</v>
      </c>
      <c r="EQ65" s="175" t="s">
        <v>57078</v>
      </c>
      <c r="ER65" s="175" t="s">
        <v>57079</v>
      </c>
      <c r="ES65" s="177" t="s">
        <v>57080</v>
      </c>
      <c r="ET65" s="180" t="s">
        <v>57081</v>
      </c>
      <c r="EU65" s="180" t="s">
        <v>57082</v>
      </c>
      <c r="EV65" s="180" t="s">
        <v>57083</v>
      </c>
      <c r="EW65" s="306" t="s">
        <v>57084</v>
      </c>
      <c r="EX65" s="306" t="s">
        <v>57085</v>
      </c>
      <c r="EY65" s="306" t="s">
        <v>57086</v>
      </c>
      <c r="EZ65" s="306" t="s">
        <v>57087</v>
      </c>
      <c r="FA65" s="306" t="s">
        <v>57088</v>
      </c>
      <c r="FB65" s="306" t="s">
        <v>57089</v>
      </c>
      <c r="FC65" s="306" t="s">
        <v>57090</v>
      </c>
      <c r="FD65" s="306" t="s">
        <v>57091</v>
      </c>
      <c r="FE65" s="306" t="s">
        <v>57092</v>
      </c>
      <c r="FF65" s="136" t="s">
        <v>57093</v>
      </c>
      <c r="FG65" s="136" t="s">
        <v>33814</v>
      </c>
      <c r="FH65" s="175" t="s">
        <v>57094</v>
      </c>
      <c r="FI65" s="178" t="s">
        <v>57095</v>
      </c>
      <c r="FJ65" s="592" t="s">
        <v>57096</v>
      </c>
      <c r="FK65" s="176" t="s">
        <v>57097</v>
      </c>
      <c r="FL65" s="176" t="s">
        <v>57098</v>
      </c>
      <c r="FM65" s="176" t="s">
        <v>57099</v>
      </c>
      <c r="FN65" s="593" t="s">
        <v>57100</v>
      </c>
      <c r="FO65" s="593" t="s">
        <v>57101</v>
      </c>
      <c r="FP65" s="593" t="s">
        <v>57102</v>
      </c>
      <c r="FQ65" s="594" t="s">
        <v>57103</v>
      </c>
      <c r="FR65" s="593" t="s">
        <v>57104</v>
      </c>
      <c r="FS65" s="593" t="s">
        <v>57105</v>
      </c>
      <c r="FT65" s="593" t="s">
        <v>57106</v>
      </c>
      <c r="FU65" s="594" t="s">
        <v>57107</v>
      </c>
      <c r="FV65" s="593" t="s">
        <v>57108</v>
      </c>
      <c r="FW65" s="593" t="s">
        <v>57109</v>
      </c>
      <c r="FX65" s="593" t="s">
        <v>57110</v>
      </c>
      <c r="FY65" s="594" t="s">
        <v>57111</v>
      </c>
      <c r="FZ65" s="592" t="s">
        <v>57112</v>
      </c>
      <c r="GA65" s="592" t="s">
        <v>57113</v>
      </c>
      <c r="GB65" s="593" t="s">
        <v>57114</v>
      </c>
      <c r="GC65" s="307" t="s">
        <v>57115</v>
      </c>
      <c r="GD65" s="136" t="s">
        <v>57116</v>
      </c>
      <c r="GE65" s="136"/>
      <c r="GF65" s="136" t="s">
        <v>57117</v>
      </c>
      <c r="GG65" s="136">
        <v>0</v>
      </c>
      <c r="GH65" s="136" t="s">
        <v>57118</v>
      </c>
      <c r="GI65" s="591" t="s">
        <v>57119</v>
      </c>
      <c r="GJ65" s="591" t="s">
        <v>57120</v>
      </c>
      <c r="GK65" s="591" t="s">
        <v>57121</v>
      </c>
      <c r="GL65" s="591" t="s">
        <v>57122</v>
      </c>
      <c r="GM65" s="591" t="s">
        <v>57123</v>
      </c>
      <c r="GN65" s="591" t="s">
        <v>57124</v>
      </c>
      <c r="GO65" s="591" t="s">
        <v>57125</v>
      </c>
      <c r="GP65" s="591" t="s">
        <v>57126</v>
      </c>
      <c r="GQ65" s="591" t="s">
        <v>57127</v>
      </c>
      <c r="GR65" s="591" t="s">
        <v>57128</v>
      </c>
      <c r="GS65" s="591" t="s">
        <v>57129</v>
      </c>
      <c r="GT65" s="591" t="s">
        <v>57130</v>
      </c>
      <c r="GU65" s="591" t="s">
        <v>57131</v>
      </c>
      <c r="GV65" s="591" t="s">
        <v>57132</v>
      </c>
      <c r="GW65" s="591" t="s">
        <v>57133</v>
      </c>
      <c r="GX65" s="591" t="s">
        <v>57134</v>
      </c>
      <c r="GY65" s="591" t="s">
        <v>57135</v>
      </c>
      <c r="GZ65" s="591" t="s">
        <v>57136</v>
      </c>
      <c r="HA65" s="591" t="s">
        <v>57137</v>
      </c>
      <c r="HB65" s="591" t="s">
        <v>57138</v>
      </c>
      <c r="HC65" s="591" t="s">
        <v>57139</v>
      </c>
      <c r="HD65" s="591" t="s">
        <v>57140</v>
      </c>
      <c r="HE65" s="591" t="s">
        <v>57141</v>
      </c>
      <c r="HF65" s="591" t="s">
        <v>57142</v>
      </c>
      <c r="HG65" s="591" t="s">
        <v>57143</v>
      </c>
      <c r="HH65" s="591" t="s">
        <v>57144</v>
      </c>
      <c r="HI65" s="591" t="s">
        <v>57145</v>
      </c>
      <c r="HJ65" s="591" t="s">
        <v>57146</v>
      </c>
      <c r="HK65" s="591" t="s">
        <v>57147</v>
      </c>
      <c r="HL65" s="591" t="s">
        <v>57148</v>
      </c>
      <c r="HM65" s="591" t="s">
        <v>57149</v>
      </c>
      <c r="HN65" s="591" t="s">
        <v>57150</v>
      </c>
      <c r="HO65" s="591" t="s">
        <v>57151</v>
      </c>
      <c r="HP65" s="591" t="s">
        <v>57152</v>
      </c>
      <c r="HQ65" s="591" t="s">
        <v>57153</v>
      </c>
      <c r="HR65" s="591" t="s">
        <v>57154</v>
      </c>
      <c r="HS65" s="591" t="s">
        <v>57155</v>
      </c>
      <c r="HT65" s="591" t="s">
        <v>57156</v>
      </c>
      <c r="HU65" s="591" t="s">
        <v>57157</v>
      </c>
      <c r="HV65" s="591" t="s">
        <v>57158</v>
      </c>
      <c r="HW65" s="591" t="s">
        <v>57159</v>
      </c>
      <c r="HX65" s="591" t="s">
        <v>57160</v>
      </c>
      <c r="HY65" s="591" t="s">
        <v>57161</v>
      </c>
      <c r="HZ65" s="591" t="s">
        <v>57162</v>
      </c>
      <c r="IA65" s="591" t="s">
        <v>57163</v>
      </c>
      <c r="IB65" s="591" t="s">
        <v>57164</v>
      </c>
      <c r="IC65" s="591" t="s">
        <v>57165</v>
      </c>
      <c r="ID65" s="591" t="s">
        <v>57166</v>
      </c>
      <c r="IE65" s="591" t="s">
        <v>57167</v>
      </c>
      <c r="IF65" s="591" t="s">
        <v>57168</v>
      </c>
      <c r="IG65" s="591" t="s">
        <v>57169</v>
      </c>
      <c r="IH65" s="591" t="s">
        <v>57170</v>
      </c>
      <c r="II65" s="591" t="s">
        <v>57171</v>
      </c>
      <c r="IJ65" s="591" t="s">
        <v>57172</v>
      </c>
      <c r="IK65" s="591" t="s">
        <v>57173</v>
      </c>
      <c r="IL65" s="591" t="s">
        <v>57174</v>
      </c>
      <c r="IM65" s="595" t="s">
        <v>57175</v>
      </c>
      <c r="IN65" s="595" t="s">
        <v>57176</v>
      </c>
      <c r="IO65" s="595" t="s">
        <v>57177</v>
      </c>
      <c r="IP65" s="595" t="s">
        <v>57178</v>
      </c>
      <c r="IQ65" s="595" t="s">
        <v>57179</v>
      </c>
      <c r="IR65" s="595" t="s">
        <v>57180</v>
      </c>
      <c r="IS65" s="595" t="s">
        <v>57181</v>
      </c>
      <c r="IT65" s="595" t="s">
        <v>57182</v>
      </c>
      <c r="IU65" s="595" t="s">
        <v>57183</v>
      </c>
      <c r="IV65" s="595" t="s">
        <v>57184</v>
      </c>
      <c r="IW65" s="595" t="s">
        <v>57185</v>
      </c>
      <c r="IX65" s="595" t="s">
        <v>57186</v>
      </c>
      <c r="IY65" s="595" t="s">
        <v>57187</v>
      </c>
      <c r="IZ65" s="595" t="s">
        <v>57188</v>
      </c>
      <c r="JA65" s="595" t="s">
        <v>57189</v>
      </c>
      <c r="JB65" s="595" t="s">
        <v>57190</v>
      </c>
      <c r="JC65" s="595" t="s">
        <v>57191</v>
      </c>
      <c r="JD65" s="595" t="s">
        <v>57192</v>
      </c>
      <c r="JE65" s="595" t="s">
        <v>57193</v>
      </c>
      <c r="JF65" s="595" t="s">
        <v>57194</v>
      </c>
      <c r="JG65" s="595" t="s">
        <v>57195</v>
      </c>
      <c r="JH65" s="595" t="s">
        <v>57196</v>
      </c>
      <c r="JI65" s="595" t="s">
        <v>57197</v>
      </c>
      <c r="JJ65" s="595" t="s">
        <v>57198</v>
      </c>
      <c r="JK65" s="595" t="s">
        <v>57199</v>
      </c>
      <c r="JL65" s="595" t="s">
        <v>57200</v>
      </c>
      <c r="JM65" s="595" t="s">
        <v>57201</v>
      </c>
      <c r="JN65" s="595" t="s">
        <v>57202</v>
      </c>
      <c r="JO65" s="595" t="s">
        <v>57203</v>
      </c>
      <c r="JP65" s="595" t="s">
        <v>57204</v>
      </c>
      <c r="JQ65" s="595" t="s">
        <v>57205</v>
      </c>
      <c r="JR65" s="595" t="s">
        <v>57206</v>
      </c>
      <c r="JS65" s="595" t="s">
        <v>57207</v>
      </c>
      <c r="JT65" s="595" t="s">
        <v>57208</v>
      </c>
      <c r="JU65" s="595" t="s">
        <v>57209</v>
      </c>
      <c r="JV65" s="595" t="s">
        <v>57210</v>
      </c>
      <c r="JW65" s="595" t="s">
        <v>57211</v>
      </c>
      <c r="JX65" s="595" t="s">
        <v>57212</v>
      </c>
      <c r="JY65" s="595" t="s">
        <v>57213</v>
      </c>
      <c r="JZ65" s="595" t="s">
        <v>57214</v>
      </c>
      <c r="KA65" s="595" t="s">
        <v>57215</v>
      </c>
      <c r="KB65" s="595" t="s">
        <v>57216</v>
      </c>
      <c r="KC65" s="595" t="s">
        <v>57217</v>
      </c>
      <c r="KD65" s="595" t="s">
        <v>57218</v>
      </c>
      <c r="KE65" s="595" t="s">
        <v>57219</v>
      </c>
      <c r="KF65" s="595" t="s">
        <v>57220</v>
      </c>
      <c r="KG65" s="595" t="s">
        <v>57221</v>
      </c>
      <c r="KH65" s="595" t="s">
        <v>57222</v>
      </c>
      <c r="KI65" s="136"/>
      <c r="KJ65" s="136" t="s">
        <v>37792</v>
      </c>
      <c r="KK65" s="136" t="s">
        <v>37793</v>
      </c>
      <c r="KL65" s="136" t="s">
        <v>37794</v>
      </c>
      <c r="KM65" s="136" t="s">
        <v>57223</v>
      </c>
      <c r="KN65" s="136" t="s">
        <v>57224</v>
      </c>
      <c r="KO65" s="136" t="s">
        <v>57225</v>
      </c>
      <c r="KP65" s="136" t="s">
        <v>57226</v>
      </c>
      <c r="KQ65" s="136"/>
      <c r="KR65" s="136"/>
      <c r="KS65" s="136"/>
      <c r="KT65" s="136"/>
      <c r="KU65" s="136"/>
      <c r="KV65" s="136"/>
      <c r="KW65" s="136"/>
      <c r="KX65" s="136"/>
      <c r="KY65" s="136"/>
      <c r="KZ65" s="136"/>
      <c r="LA65" s="136"/>
      <c r="LB65" s="136"/>
      <c r="LC65" s="136"/>
      <c r="LD65" s="136"/>
      <c r="LE65" s="136"/>
      <c r="LF65" s="136"/>
      <c r="LG65" s="136"/>
      <c r="LH65" s="136"/>
      <c r="LI65" s="136"/>
      <c r="LJ65" s="136"/>
      <c r="LK65" s="136"/>
      <c r="LL65" s="136"/>
      <c r="LM65" s="136"/>
      <c r="LN65" s="136"/>
      <c r="LO65" s="136"/>
      <c r="LP65" s="136"/>
      <c r="LQ65" s="136"/>
      <c r="LR65" s="136"/>
      <c r="LS65" s="136"/>
      <c r="LT65" s="136"/>
      <c r="LU65" s="136"/>
      <c r="LV65" s="136"/>
      <c r="LW65" s="136"/>
      <c r="LX65" s="136"/>
      <c r="LY65" s="136"/>
      <c r="LZ65" s="136"/>
      <c r="MA65" s="136"/>
      <c r="MB65" s="136"/>
      <c r="MC65" s="136"/>
      <c r="MD65" s="136"/>
      <c r="ME65" s="136"/>
      <c r="MF65" s="136"/>
      <c r="MG65" s="169" t="s">
        <v>57227</v>
      </c>
      <c r="MH65" s="169" t="s">
        <v>57228</v>
      </c>
      <c r="MI65" s="169" t="s">
        <v>57229</v>
      </c>
      <c r="MJ65" s="169" t="s">
        <v>57230</v>
      </c>
      <c r="MK65" s="169" t="s">
        <v>57231</v>
      </c>
      <c r="ML65" s="169" t="s">
        <v>57232</v>
      </c>
      <c r="MM65" s="169" t="s">
        <v>57233</v>
      </c>
      <c r="MN65" s="169" t="s">
        <v>57234</v>
      </c>
      <c r="MO65" s="169" t="s">
        <v>57235</v>
      </c>
      <c r="MP65" s="169" t="s">
        <v>57236</v>
      </c>
      <c r="MQ65" s="169" t="s">
        <v>57237</v>
      </c>
      <c r="MR65" s="169" t="s">
        <v>57238</v>
      </c>
      <c r="MS65" s="169" t="s">
        <v>57239</v>
      </c>
      <c r="MT65" s="169" t="s">
        <v>57240</v>
      </c>
      <c r="MU65" s="169" t="s">
        <v>57241</v>
      </c>
      <c r="MV65" s="169" t="s">
        <v>57242</v>
      </c>
      <c r="MW65" s="169" t="s">
        <v>57243</v>
      </c>
      <c r="MX65" s="169" t="s">
        <v>57244</v>
      </c>
      <c r="MY65" s="169" t="s">
        <v>57245</v>
      </c>
      <c r="MZ65" s="169" t="s">
        <v>57246</v>
      </c>
      <c r="NA65" s="169" t="s">
        <v>57247</v>
      </c>
      <c r="NB65" s="301" t="s">
        <v>57248</v>
      </c>
      <c r="NC65" s="169" t="s">
        <v>57249</v>
      </c>
      <c r="ND65" s="169" t="s">
        <v>57250</v>
      </c>
      <c r="NE65" s="169" t="s">
        <v>57251</v>
      </c>
      <c r="NF65" s="169" t="s">
        <v>57252</v>
      </c>
      <c r="NG65" s="169" t="s">
        <v>57253</v>
      </c>
      <c r="NH65" s="169" t="s">
        <v>57254</v>
      </c>
      <c r="NI65" s="169" t="s">
        <v>57255</v>
      </c>
      <c r="NJ65" s="301" t="s">
        <v>57256</v>
      </c>
      <c r="NK65" s="301" t="s">
        <v>57257</v>
      </c>
      <c r="NL65" s="301" t="s">
        <v>57258</v>
      </c>
      <c r="NM65" s="301" t="s">
        <v>57259</v>
      </c>
      <c r="NN65" s="301" t="s">
        <v>57260</v>
      </c>
      <c r="NO65" s="302" t="s">
        <v>57261</v>
      </c>
      <c r="NP65" s="302" t="s">
        <v>57262</v>
      </c>
      <c r="NQ65" s="169" t="s">
        <v>57263</v>
      </c>
      <c r="NR65" s="169" t="s">
        <v>57264</v>
      </c>
      <c r="NS65" s="169" t="s">
        <v>57265</v>
      </c>
      <c r="NT65" s="303" t="s">
        <v>57266</v>
      </c>
      <c r="NU65" s="301" t="s">
        <v>57267</v>
      </c>
      <c r="NV65" s="299" t="s">
        <v>57268</v>
      </c>
      <c r="NW65" s="299" t="s">
        <v>57269</v>
      </c>
      <c r="NX65" s="304" t="s">
        <v>57270</v>
      </c>
      <c r="NY65" s="299" t="s">
        <v>57271</v>
      </c>
      <c r="NZ65" s="169" t="s">
        <v>57272</v>
      </c>
      <c r="OA65" s="169" t="s">
        <v>57273</v>
      </c>
      <c r="OB65" s="305" t="s">
        <v>57274</v>
      </c>
    </row>
    <row r="66" spans="1:392" ht="15" x14ac:dyDescent="0.25">
      <c r="B66" s="171" t="s">
        <v>57275</v>
      </c>
      <c r="C66" s="136"/>
      <c r="D66" s="596" t="s">
        <v>57276</v>
      </c>
      <c r="E66" s="136"/>
      <c r="F66" s="596">
        <v>1</v>
      </c>
      <c r="G66" s="136"/>
      <c r="H66" s="597" t="s">
        <v>57277</v>
      </c>
      <c r="I66" s="598" t="s">
        <v>57278</v>
      </c>
      <c r="J66" s="598" t="s">
        <v>57279</v>
      </c>
      <c r="K66" s="598" t="s">
        <v>57280</v>
      </c>
      <c r="L66" s="598" t="s">
        <v>57281</v>
      </c>
      <c r="M66" s="598" t="s">
        <v>57282</v>
      </c>
      <c r="N66" s="598" t="s">
        <v>57283</v>
      </c>
      <c r="O66" s="598" t="s">
        <v>57284</v>
      </c>
      <c r="P66" s="598" t="s">
        <v>57285</v>
      </c>
      <c r="Q66" s="598" t="s">
        <v>57286</v>
      </c>
      <c r="R66" s="598" t="s">
        <v>57287</v>
      </c>
      <c r="S66" s="598" t="s">
        <v>57288</v>
      </c>
      <c r="T66" s="598" t="s">
        <v>57289</v>
      </c>
      <c r="U66" s="598" t="s">
        <v>57290</v>
      </c>
      <c r="V66" s="598" t="s">
        <v>57291</v>
      </c>
      <c r="W66" s="598" t="s">
        <v>57292</v>
      </c>
      <c r="X66" s="598" t="s">
        <v>57293</v>
      </c>
      <c r="Y66" s="598" t="s">
        <v>57294</v>
      </c>
      <c r="Z66" s="598" t="s">
        <v>57295</v>
      </c>
      <c r="AA66" s="598" t="s">
        <v>57296</v>
      </c>
      <c r="AB66" s="598" t="s">
        <v>57297</v>
      </c>
      <c r="AC66" s="598" t="s">
        <v>57298</v>
      </c>
      <c r="AD66" s="598" t="s">
        <v>57299</v>
      </c>
      <c r="AE66" s="598" t="s">
        <v>57300</v>
      </c>
      <c r="AF66" s="598" t="s">
        <v>57301</v>
      </c>
      <c r="AG66" s="598" t="s">
        <v>57302</v>
      </c>
      <c r="AH66" s="598" t="s">
        <v>57303</v>
      </c>
      <c r="AI66" s="598" t="s">
        <v>57304</v>
      </c>
      <c r="AJ66" s="598" t="s">
        <v>57305</v>
      </c>
      <c r="AK66" s="598" t="s">
        <v>57306</v>
      </c>
      <c r="AL66" s="598" t="s">
        <v>57307</v>
      </c>
      <c r="AM66" s="598" t="s">
        <v>57308</v>
      </c>
      <c r="AN66" s="596" t="s">
        <v>57309</v>
      </c>
      <c r="AO66" s="596" t="s">
        <v>57310</v>
      </c>
      <c r="AP66" s="598" t="s">
        <v>57311</v>
      </c>
      <c r="AQ66" s="598" t="s">
        <v>57312</v>
      </c>
      <c r="AR66" s="598" t="s">
        <v>57313</v>
      </c>
      <c r="AS66" s="598" t="s">
        <v>57314</v>
      </c>
      <c r="AT66" s="598" t="s">
        <v>57315</v>
      </c>
      <c r="AU66" s="598" t="s">
        <v>57316</v>
      </c>
      <c r="AV66" s="598" t="s">
        <v>57317</v>
      </c>
      <c r="AW66" s="598" t="s">
        <v>57318</v>
      </c>
      <c r="AX66" s="598" t="s">
        <v>57319</v>
      </c>
      <c r="AY66" s="598" t="s">
        <v>57320</v>
      </c>
      <c r="AZ66" s="598" t="s">
        <v>57321</v>
      </c>
      <c r="BA66" s="598" t="s">
        <v>57322</v>
      </c>
      <c r="BB66" s="598" t="s">
        <v>57323</v>
      </c>
      <c r="BC66" s="598" t="s">
        <v>57324</v>
      </c>
      <c r="BD66" s="598" t="s">
        <v>57325</v>
      </c>
      <c r="BE66" s="598" t="s">
        <v>57326</v>
      </c>
      <c r="BF66" s="598" t="s">
        <v>57327</v>
      </c>
      <c r="BG66" s="598" t="s">
        <v>57328</v>
      </c>
      <c r="BH66" s="598" t="s">
        <v>57329</v>
      </c>
      <c r="BI66" s="598" t="s">
        <v>57330</v>
      </c>
      <c r="BJ66" s="598" t="s">
        <v>57331</v>
      </c>
      <c r="BK66" s="598" t="s">
        <v>57332</v>
      </c>
      <c r="BL66" s="598" t="s">
        <v>57333</v>
      </c>
      <c r="BM66" s="598" t="s">
        <v>57334</v>
      </c>
      <c r="BN66" s="598" t="s">
        <v>57335</v>
      </c>
      <c r="BO66" s="598" t="s">
        <v>57336</v>
      </c>
      <c r="BP66" s="598" t="s">
        <v>57337</v>
      </c>
      <c r="BQ66" s="598" t="s">
        <v>57338</v>
      </c>
      <c r="BR66" s="598" t="s">
        <v>57339</v>
      </c>
      <c r="BS66" s="598" t="s">
        <v>57340</v>
      </c>
      <c r="BT66" s="598" t="s">
        <v>57341</v>
      </c>
      <c r="BU66" s="598" t="s">
        <v>57342</v>
      </c>
      <c r="BV66" s="598" t="s">
        <v>57343</v>
      </c>
      <c r="BW66" s="598" t="s">
        <v>57344</v>
      </c>
      <c r="BX66" s="598" t="s">
        <v>57345</v>
      </c>
      <c r="BY66" s="598" t="s">
        <v>57346</v>
      </c>
      <c r="BZ66" s="598" t="s">
        <v>57347</v>
      </c>
      <c r="CA66" s="598" t="s">
        <v>57348</v>
      </c>
      <c r="CB66" s="598" t="s">
        <v>57349</v>
      </c>
      <c r="CC66" s="598" t="s">
        <v>57350</v>
      </c>
      <c r="CD66" s="598" t="s">
        <v>57351</v>
      </c>
      <c r="CE66" s="598" t="s">
        <v>57352</v>
      </c>
      <c r="CF66" s="598" t="s">
        <v>57353</v>
      </c>
      <c r="CG66" s="598" t="s">
        <v>57354</v>
      </c>
      <c r="CH66" s="598" t="s">
        <v>57355</v>
      </c>
      <c r="CI66" s="598" t="s">
        <v>57356</v>
      </c>
      <c r="CJ66" s="598" t="s">
        <v>57357</v>
      </c>
      <c r="CK66" s="598" t="s">
        <v>57358</v>
      </c>
      <c r="CL66" s="598" t="s">
        <v>57359</v>
      </c>
      <c r="CM66" s="598" t="s">
        <v>57360</v>
      </c>
      <c r="CN66" s="598" t="s">
        <v>57361</v>
      </c>
      <c r="CO66" s="598" t="s">
        <v>57362</v>
      </c>
      <c r="CP66" s="598" t="s">
        <v>57363</v>
      </c>
      <c r="CQ66" s="598" t="s">
        <v>57364</v>
      </c>
      <c r="CR66" s="598" t="s">
        <v>57365</v>
      </c>
      <c r="CS66" s="598" t="s">
        <v>57366</v>
      </c>
      <c r="CT66" s="598" t="s">
        <v>57367</v>
      </c>
      <c r="CU66" s="598" t="s">
        <v>57368</v>
      </c>
      <c r="CV66" s="598" t="s">
        <v>57369</v>
      </c>
      <c r="CW66" s="598" t="s">
        <v>57370</v>
      </c>
      <c r="CX66" s="598" t="s">
        <v>57371</v>
      </c>
      <c r="CY66" s="598" t="s">
        <v>57372</v>
      </c>
      <c r="CZ66" s="598" t="s">
        <v>57373</v>
      </c>
      <c r="DA66" s="598" t="s">
        <v>57374</v>
      </c>
      <c r="DB66" s="598" t="s">
        <v>57375</v>
      </c>
      <c r="DC66" s="598" t="s">
        <v>57376</v>
      </c>
      <c r="DD66" s="598" t="s">
        <v>57377</v>
      </c>
      <c r="DE66" s="598" t="s">
        <v>57378</v>
      </c>
      <c r="DF66" s="599" t="s">
        <v>57379</v>
      </c>
      <c r="DG66" s="599" t="s">
        <v>57380</v>
      </c>
      <c r="DH66" s="598" t="s">
        <v>57381</v>
      </c>
      <c r="DI66" s="600" t="s">
        <v>57382</v>
      </c>
      <c r="DJ66" s="600" t="s">
        <v>57383</v>
      </c>
      <c r="DK66" s="598" t="s">
        <v>57384</v>
      </c>
      <c r="DL66" s="598" t="s">
        <v>57385</v>
      </c>
      <c r="DM66" s="598" t="s">
        <v>57386</v>
      </c>
      <c r="DN66" s="599" t="s">
        <v>57387</v>
      </c>
      <c r="DO66" s="599" t="s">
        <v>57388</v>
      </c>
      <c r="DP66" s="599" t="s">
        <v>57389</v>
      </c>
      <c r="DQ66" s="599" t="s">
        <v>57390</v>
      </c>
      <c r="DR66" s="599" t="s">
        <v>57391</v>
      </c>
      <c r="DS66" s="599" t="s">
        <v>57392</v>
      </c>
      <c r="DT66" s="599" t="s">
        <v>57393</v>
      </c>
      <c r="DU66" s="599" t="s">
        <v>57394</v>
      </c>
      <c r="DV66" s="599" t="s">
        <v>57395</v>
      </c>
      <c r="DW66" s="599" t="s">
        <v>57396</v>
      </c>
      <c r="DX66" s="599" t="s">
        <v>57397</v>
      </c>
      <c r="DY66" s="599" t="s">
        <v>57398</v>
      </c>
      <c r="DZ66" s="599" t="s">
        <v>57399</v>
      </c>
      <c r="EA66" s="597" t="s">
        <v>57098</v>
      </c>
      <c r="EB66" s="597" t="s">
        <v>57099</v>
      </c>
      <c r="EC66" s="600" t="s">
        <v>57400</v>
      </c>
      <c r="ED66" s="600" t="s">
        <v>57401</v>
      </c>
      <c r="EE66" s="600" t="s">
        <v>57402</v>
      </c>
      <c r="EF66" s="598" t="s">
        <v>57403</v>
      </c>
      <c r="EG66" s="598" t="s">
        <v>57404</v>
      </c>
      <c r="EH66" s="598" t="s">
        <v>57405</v>
      </c>
      <c r="EI66" s="600" t="s">
        <v>57406</v>
      </c>
      <c r="EJ66" s="598" t="s">
        <v>57407</v>
      </c>
      <c r="EK66" s="598" t="s">
        <v>57408</v>
      </c>
      <c r="EL66" s="598" t="s">
        <v>57409</v>
      </c>
      <c r="EM66" s="598" t="s">
        <v>57410</v>
      </c>
      <c r="EN66" s="598" t="s">
        <v>57411</v>
      </c>
      <c r="EO66" s="598" t="s">
        <v>57412</v>
      </c>
      <c r="EP66" s="600" t="s">
        <v>57413</v>
      </c>
      <c r="EQ66" s="600" t="s">
        <v>57414</v>
      </c>
      <c r="ER66" s="600" t="s">
        <v>57415</v>
      </c>
      <c r="ES66" s="601" t="s">
        <v>57416</v>
      </c>
      <c r="ET66" s="602" t="s">
        <v>57417</v>
      </c>
      <c r="EU66" s="602" t="s">
        <v>57418</v>
      </c>
      <c r="EV66" s="602" t="s">
        <v>57419</v>
      </c>
      <c r="EW66" s="598" t="s">
        <v>57420</v>
      </c>
      <c r="EX66" s="598" t="s">
        <v>57421</v>
      </c>
      <c r="EY66" s="598" t="s">
        <v>57422</v>
      </c>
      <c r="EZ66" s="598" t="s">
        <v>57423</v>
      </c>
      <c r="FA66" s="598" t="s">
        <v>57424</v>
      </c>
      <c r="FB66" s="598" t="s">
        <v>57425</v>
      </c>
      <c r="FC66" s="598" t="s">
        <v>57426</v>
      </c>
      <c r="FD66" s="598" t="s">
        <v>57427</v>
      </c>
      <c r="FE66" s="598" t="s">
        <v>57428</v>
      </c>
      <c r="FF66" s="598" t="s">
        <v>57429</v>
      </c>
      <c r="FG66" s="603" t="s">
        <v>57430</v>
      </c>
      <c r="FH66" s="604" t="s">
        <v>57431</v>
      </c>
      <c r="FI66" s="605" t="s">
        <v>57432</v>
      </c>
      <c r="FJ66" s="596" t="s">
        <v>57433</v>
      </c>
      <c r="FK66" s="596" t="s">
        <v>57434</v>
      </c>
      <c r="FL66" s="606" t="s">
        <v>57435</v>
      </c>
      <c r="FM66" s="606" t="s">
        <v>57436</v>
      </c>
      <c r="FN66" s="607" t="s">
        <v>57437</v>
      </c>
      <c r="FO66" s="607" t="s">
        <v>57438</v>
      </c>
      <c r="FP66" s="607" t="s">
        <v>57439</v>
      </c>
      <c r="FQ66" s="605" t="s">
        <v>57440</v>
      </c>
      <c r="FR66" s="607" t="s">
        <v>57441</v>
      </c>
      <c r="FS66" s="607" t="s">
        <v>57442</v>
      </c>
      <c r="FT66" s="607" t="s">
        <v>57443</v>
      </c>
      <c r="FU66" s="605" t="s">
        <v>57444</v>
      </c>
      <c r="FV66" s="607" t="s">
        <v>57445</v>
      </c>
      <c r="FW66" s="607" t="s">
        <v>57446</v>
      </c>
      <c r="FX66" s="607" t="s">
        <v>57447</v>
      </c>
      <c r="FY66" s="605" t="s">
        <v>57448</v>
      </c>
      <c r="FZ66" s="596" t="s">
        <v>57449</v>
      </c>
      <c r="GA66" s="596" t="s">
        <v>57450</v>
      </c>
      <c r="GB66" s="596" t="s">
        <v>57451</v>
      </c>
      <c r="GC66" s="597" t="s">
        <v>57452</v>
      </c>
      <c r="GD66" s="598" t="s">
        <v>57453</v>
      </c>
      <c r="GE66" s="598"/>
      <c r="GF66" s="598" t="s">
        <v>57454</v>
      </c>
      <c r="GG66" s="598" t="s">
        <v>57455</v>
      </c>
      <c r="GH66" s="598">
        <v>0</v>
      </c>
      <c r="GI66" s="598">
        <v>0</v>
      </c>
      <c r="GJ66" s="598">
        <v>0</v>
      </c>
      <c r="GK66" s="598">
        <v>0</v>
      </c>
      <c r="GL66" s="598">
        <v>0</v>
      </c>
      <c r="GM66" s="598">
        <v>0</v>
      </c>
      <c r="GN66" s="598">
        <v>0</v>
      </c>
      <c r="GO66" s="598">
        <v>0</v>
      </c>
      <c r="GP66" s="598">
        <v>0</v>
      </c>
      <c r="GQ66" s="598">
        <v>0</v>
      </c>
      <c r="GR66" s="598">
        <v>0</v>
      </c>
      <c r="GS66" s="598">
        <v>0</v>
      </c>
      <c r="GT66" s="598">
        <v>0</v>
      </c>
      <c r="GU66" s="598">
        <v>0</v>
      </c>
      <c r="GV66" s="598">
        <v>0</v>
      </c>
      <c r="GW66" s="598">
        <v>0</v>
      </c>
      <c r="GX66" s="598">
        <v>0</v>
      </c>
      <c r="GY66" s="598">
        <v>0</v>
      </c>
      <c r="GZ66" s="598">
        <v>0</v>
      </c>
      <c r="HA66" s="598">
        <v>0</v>
      </c>
      <c r="HB66" s="598">
        <v>0</v>
      </c>
      <c r="HC66" s="598">
        <v>0</v>
      </c>
      <c r="HD66" s="598">
        <v>0</v>
      </c>
      <c r="HE66" s="598">
        <v>0</v>
      </c>
      <c r="HF66" s="598">
        <v>0</v>
      </c>
      <c r="HG66" s="598">
        <v>0</v>
      </c>
      <c r="HH66" s="598">
        <v>0</v>
      </c>
      <c r="HI66" s="598">
        <v>0</v>
      </c>
      <c r="HJ66" s="598">
        <v>0</v>
      </c>
      <c r="HK66" s="598">
        <v>0</v>
      </c>
      <c r="HL66" s="598">
        <v>0</v>
      </c>
      <c r="HM66" s="598">
        <v>0</v>
      </c>
      <c r="HN66" s="598">
        <v>0</v>
      </c>
      <c r="HO66" s="598">
        <v>0</v>
      </c>
      <c r="HP66" s="598">
        <v>0</v>
      </c>
      <c r="HQ66" s="598">
        <v>0</v>
      </c>
      <c r="HR66" s="598">
        <v>0</v>
      </c>
      <c r="HS66" s="598">
        <v>0</v>
      </c>
      <c r="HT66" s="598">
        <v>0</v>
      </c>
      <c r="HU66" s="598">
        <v>0</v>
      </c>
      <c r="HV66" s="598">
        <v>0</v>
      </c>
      <c r="HW66" s="598">
        <v>0</v>
      </c>
      <c r="HX66" s="598">
        <v>0</v>
      </c>
      <c r="HY66" s="598">
        <v>0</v>
      </c>
      <c r="HZ66" s="598">
        <v>0</v>
      </c>
      <c r="IA66" s="598">
        <v>0</v>
      </c>
      <c r="IB66" s="598">
        <v>0</v>
      </c>
      <c r="IC66" s="598">
        <v>0</v>
      </c>
      <c r="ID66" s="598">
        <v>0</v>
      </c>
      <c r="IE66" s="598">
        <v>0</v>
      </c>
      <c r="IF66" s="598">
        <v>0</v>
      </c>
      <c r="IG66" s="598">
        <v>0</v>
      </c>
      <c r="IH66" s="598">
        <v>0</v>
      </c>
      <c r="II66" s="598">
        <v>0</v>
      </c>
      <c r="IJ66" s="598">
        <v>0</v>
      </c>
      <c r="IK66" s="598">
        <v>0</v>
      </c>
      <c r="IL66" s="598">
        <v>0</v>
      </c>
      <c r="IM66" s="598">
        <v>0</v>
      </c>
      <c r="IN66" s="598">
        <v>0</v>
      </c>
      <c r="IO66" s="598">
        <v>0</v>
      </c>
      <c r="IP66" s="598">
        <v>0</v>
      </c>
      <c r="IQ66" s="598">
        <v>0</v>
      </c>
      <c r="IR66" s="598">
        <v>0</v>
      </c>
      <c r="IS66" s="598">
        <v>0</v>
      </c>
      <c r="IT66" s="598">
        <v>0</v>
      </c>
      <c r="IU66" s="598">
        <v>0</v>
      </c>
      <c r="IV66" s="598">
        <v>0</v>
      </c>
      <c r="IW66" s="598">
        <v>0</v>
      </c>
      <c r="IX66" s="598">
        <v>0</v>
      </c>
      <c r="IY66" s="598">
        <v>0</v>
      </c>
      <c r="IZ66" s="598">
        <v>0</v>
      </c>
      <c r="JA66" s="598">
        <v>0</v>
      </c>
      <c r="JB66" s="598">
        <v>0</v>
      </c>
      <c r="JC66" s="598">
        <v>0</v>
      </c>
      <c r="JD66" s="598">
        <v>0</v>
      </c>
      <c r="JE66" s="598">
        <v>0</v>
      </c>
      <c r="JF66" s="598">
        <v>0</v>
      </c>
      <c r="JG66" s="598">
        <v>0</v>
      </c>
      <c r="JH66" s="598">
        <v>0</v>
      </c>
      <c r="JI66" s="598">
        <v>0</v>
      </c>
      <c r="JJ66" s="598">
        <v>0</v>
      </c>
      <c r="JK66" s="598">
        <v>0</v>
      </c>
      <c r="JL66" s="598">
        <v>0</v>
      </c>
      <c r="JM66" s="598">
        <v>0</v>
      </c>
      <c r="JN66" s="598">
        <v>0</v>
      </c>
      <c r="JO66" s="598">
        <v>0</v>
      </c>
      <c r="JP66" s="598">
        <v>0</v>
      </c>
      <c r="JQ66" s="598">
        <v>0</v>
      </c>
      <c r="JR66" s="598">
        <v>0</v>
      </c>
      <c r="JS66" s="598">
        <v>0</v>
      </c>
      <c r="JT66" s="598">
        <v>0</v>
      </c>
      <c r="JU66" s="598">
        <v>0</v>
      </c>
      <c r="JV66" s="598">
        <v>0</v>
      </c>
      <c r="JW66" s="598">
        <v>0</v>
      </c>
      <c r="JX66" s="598">
        <v>0</v>
      </c>
      <c r="JY66" s="598">
        <v>0</v>
      </c>
      <c r="JZ66" s="598">
        <v>0</v>
      </c>
      <c r="KA66" s="598">
        <v>0</v>
      </c>
      <c r="KB66" s="598">
        <v>0</v>
      </c>
      <c r="KC66" s="598">
        <v>0</v>
      </c>
      <c r="KD66" s="598">
        <v>0</v>
      </c>
      <c r="KE66" s="598">
        <v>0</v>
      </c>
      <c r="KF66" s="598">
        <v>0</v>
      </c>
      <c r="KG66" s="598">
        <v>0</v>
      </c>
      <c r="KH66" s="598">
        <v>0</v>
      </c>
      <c r="KI66" s="598"/>
      <c r="KJ66" s="598" t="s">
        <v>57456</v>
      </c>
      <c r="KK66" s="598" t="s">
        <v>57457</v>
      </c>
      <c r="KL66" s="598" t="s">
        <v>57458</v>
      </c>
      <c r="KM66" s="598" t="s">
        <v>57459</v>
      </c>
      <c r="KN66" s="598" t="s">
        <v>57460</v>
      </c>
      <c r="KO66" s="598" t="s">
        <v>57461</v>
      </c>
      <c r="KP66" s="598" t="s">
        <v>57462</v>
      </c>
      <c r="KQ66" s="598"/>
      <c r="KR66" s="598"/>
      <c r="KS66" s="598"/>
      <c r="KT66" s="598"/>
      <c r="KU66" s="598"/>
      <c r="KV66" s="598"/>
      <c r="KW66" s="598"/>
      <c r="KX66" s="598"/>
      <c r="KY66" s="598"/>
      <c r="KZ66" s="598"/>
      <c r="LA66" s="598"/>
      <c r="LB66" s="598"/>
      <c r="LC66" s="598"/>
      <c r="LD66" s="598"/>
      <c r="LE66" s="598"/>
      <c r="LF66" s="598"/>
      <c r="LG66" s="598"/>
      <c r="LH66" s="598"/>
      <c r="LI66" s="598"/>
      <c r="LJ66" s="598"/>
      <c r="LK66" s="598"/>
      <c r="LL66" s="598"/>
      <c r="LM66" s="598"/>
      <c r="LN66" s="598"/>
      <c r="LO66" s="598"/>
      <c r="LP66" s="598"/>
      <c r="LQ66" s="598"/>
      <c r="LR66" s="598"/>
      <c r="LS66" s="598"/>
      <c r="LT66" s="598"/>
      <c r="LU66" s="598"/>
      <c r="LV66" s="598"/>
      <c r="LW66" s="598"/>
      <c r="LX66" s="598"/>
      <c r="LY66" s="598"/>
      <c r="LZ66" s="598"/>
      <c r="MA66" s="598"/>
      <c r="MB66" s="598"/>
      <c r="MC66" s="598"/>
      <c r="MD66" s="598"/>
      <c r="ME66" s="598"/>
      <c r="MF66" s="598"/>
      <c r="MG66" s="608" t="s">
        <v>57463</v>
      </c>
      <c r="MH66" s="608" t="s">
        <v>57464</v>
      </c>
      <c r="MI66" s="608" t="s">
        <v>57465</v>
      </c>
      <c r="MJ66" s="608" t="s">
        <v>57466</v>
      </c>
      <c r="MK66" s="608" t="s">
        <v>57467</v>
      </c>
      <c r="ML66" s="608" t="s">
        <v>57468</v>
      </c>
      <c r="MM66" s="608" t="s">
        <v>57469</v>
      </c>
      <c r="MN66" s="608" t="s">
        <v>57470</v>
      </c>
      <c r="MO66" s="608" t="s">
        <v>57471</v>
      </c>
      <c r="MP66" s="608" t="s">
        <v>57472</v>
      </c>
      <c r="MQ66" s="608" t="s">
        <v>57473</v>
      </c>
      <c r="MR66" s="608" t="s">
        <v>57474</v>
      </c>
      <c r="MS66" s="608" t="s">
        <v>57475</v>
      </c>
      <c r="MT66" s="608" t="s">
        <v>57476</v>
      </c>
      <c r="MU66" s="608" t="s">
        <v>57477</v>
      </c>
      <c r="MV66" s="608" t="s">
        <v>57478</v>
      </c>
      <c r="MW66" s="608" t="s">
        <v>57479</v>
      </c>
      <c r="MX66" s="608" t="s">
        <v>57480</v>
      </c>
      <c r="MY66" s="608" t="s">
        <v>57481</v>
      </c>
      <c r="MZ66" s="608" t="s">
        <v>57482</v>
      </c>
      <c r="NA66" s="608" t="s">
        <v>57483</v>
      </c>
      <c r="NB66" s="609" t="s">
        <v>57484</v>
      </c>
      <c r="NC66" s="608" t="s">
        <v>57485</v>
      </c>
      <c r="ND66" s="608" t="s">
        <v>57486</v>
      </c>
      <c r="NE66" s="608" t="s">
        <v>57487</v>
      </c>
      <c r="NF66" s="608" t="s">
        <v>57488</v>
      </c>
      <c r="NG66" s="608" t="s">
        <v>57489</v>
      </c>
      <c r="NH66" s="608" t="s">
        <v>57490</v>
      </c>
      <c r="NI66" s="608" t="s">
        <v>57491</v>
      </c>
      <c r="NJ66" s="609" t="s">
        <v>57492</v>
      </c>
      <c r="NK66" s="609" t="s">
        <v>57493</v>
      </c>
      <c r="NL66" s="609" t="s">
        <v>57494</v>
      </c>
      <c r="NM66" s="609" t="s">
        <v>57495</v>
      </c>
      <c r="NN66" s="609" t="s">
        <v>57496</v>
      </c>
      <c r="NO66" s="609" t="s">
        <v>57497</v>
      </c>
      <c r="NP66" s="609" t="s">
        <v>57498</v>
      </c>
      <c r="NQ66" s="608" t="s">
        <v>57499</v>
      </c>
      <c r="NR66" s="608" t="s">
        <v>57500</v>
      </c>
      <c r="NS66" s="608" t="s">
        <v>57501</v>
      </c>
      <c r="NT66" s="610" t="s">
        <v>57502</v>
      </c>
      <c r="NU66" s="609" t="s">
        <v>57503</v>
      </c>
      <c r="NV66" s="608" t="s">
        <v>57504</v>
      </c>
      <c r="NW66" s="608" t="s">
        <v>57505</v>
      </c>
      <c r="NX66" s="611" t="s">
        <v>57506</v>
      </c>
      <c r="NY66" s="608" t="s">
        <v>57507</v>
      </c>
      <c r="NZ66" s="608" t="s">
        <v>57508</v>
      </c>
      <c r="OA66" s="608" t="s">
        <v>57509</v>
      </c>
      <c r="OB66" s="612" t="s">
        <v>57510</v>
      </c>
    </row>
    <row r="67" spans="1:392" ht="15" x14ac:dyDescent="0.25">
      <c r="B67" s="171" t="s">
        <v>57511</v>
      </c>
      <c r="C67" s="136"/>
      <c r="D67" s="596" t="s">
        <v>57512</v>
      </c>
      <c r="E67" s="136"/>
      <c r="F67" s="596">
        <v>2</v>
      </c>
      <c r="G67" s="136"/>
      <c r="H67" s="597" t="s">
        <v>57513</v>
      </c>
      <c r="I67" s="598" t="s">
        <v>57514</v>
      </c>
      <c r="J67" s="598" t="s">
        <v>57515</v>
      </c>
      <c r="K67" s="598" t="s">
        <v>57516</v>
      </c>
      <c r="L67" s="598" t="s">
        <v>57517</v>
      </c>
      <c r="M67" s="598" t="s">
        <v>57518</v>
      </c>
      <c r="N67" s="598" t="s">
        <v>57519</v>
      </c>
      <c r="O67" s="598" t="s">
        <v>57520</v>
      </c>
      <c r="P67" s="598" t="s">
        <v>57521</v>
      </c>
      <c r="Q67" s="598" t="s">
        <v>57522</v>
      </c>
      <c r="R67" s="598" t="s">
        <v>57523</v>
      </c>
      <c r="S67" s="598" t="s">
        <v>57524</v>
      </c>
      <c r="T67" s="598" t="s">
        <v>57525</v>
      </c>
      <c r="U67" s="598" t="s">
        <v>57526</v>
      </c>
      <c r="V67" s="598" t="s">
        <v>57527</v>
      </c>
      <c r="W67" s="598" t="s">
        <v>57528</v>
      </c>
      <c r="X67" s="598" t="s">
        <v>57529</v>
      </c>
      <c r="Y67" s="598" t="s">
        <v>57530</v>
      </c>
      <c r="Z67" s="598" t="s">
        <v>57531</v>
      </c>
      <c r="AA67" s="598" t="s">
        <v>57532</v>
      </c>
      <c r="AB67" s="598" t="s">
        <v>57533</v>
      </c>
      <c r="AC67" s="598" t="s">
        <v>57534</v>
      </c>
      <c r="AD67" s="598" t="s">
        <v>57535</v>
      </c>
      <c r="AE67" s="598" t="s">
        <v>57536</v>
      </c>
      <c r="AF67" s="598" t="s">
        <v>57537</v>
      </c>
      <c r="AG67" s="598" t="s">
        <v>57538</v>
      </c>
      <c r="AH67" s="598" t="s">
        <v>57539</v>
      </c>
      <c r="AI67" s="598" t="s">
        <v>57540</v>
      </c>
      <c r="AJ67" s="598" t="s">
        <v>57541</v>
      </c>
      <c r="AK67" s="598" t="s">
        <v>57542</v>
      </c>
      <c r="AL67" s="598" t="s">
        <v>57543</v>
      </c>
      <c r="AM67" s="598" t="s">
        <v>57544</v>
      </c>
      <c r="AN67" s="596" t="s">
        <v>57545</v>
      </c>
      <c r="AO67" s="596" t="s">
        <v>57546</v>
      </c>
      <c r="AP67" s="598" t="s">
        <v>57547</v>
      </c>
      <c r="AQ67" s="598" t="s">
        <v>57548</v>
      </c>
      <c r="AR67" s="598" t="s">
        <v>57549</v>
      </c>
      <c r="AS67" s="598" t="s">
        <v>57550</v>
      </c>
      <c r="AT67" s="598" t="s">
        <v>57551</v>
      </c>
      <c r="AU67" s="598" t="s">
        <v>57552</v>
      </c>
      <c r="AV67" s="598" t="s">
        <v>57553</v>
      </c>
      <c r="AW67" s="598" t="s">
        <v>57554</v>
      </c>
      <c r="AX67" s="598" t="s">
        <v>57555</v>
      </c>
      <c r="AY67" s="598" t="s">
        <v>57556</v>
      </c>
      <c r="AZ67" s="598" t="s">
        <v>57557</v>
      </c>
      <c r="BA67" s="598" t="s">
        <v>57558</v>
      </c>
      <c r="BB67" s="598" t="s">
        <v>57559</v>
      </c>
      <c r="BC67" s="598" t="s">
        <v>57560</v>
      </c>
      <c r="BD67" s="598" t="s">
        <v>57561</v>
      </c>
      <c r="BE67" s="598" t="s">
        <v>57562</v>
      </c>
      <c r="BF67" s="598" t="s">
        <v>57563</v>
      </c>
      <c r="BG67" s="598" t="s">
        <v>57564</v>
      </c>
      <c r="BH67" s="598" t="s">
        <v>57565</v>
      </c>
      <c r="BI67" s="598" t="s">
        <v>57566</v>
      </c>
      <c r="BJ67" s="598" t="s">
        <v>57567</v>
      </c>
      <c r="BK67" s="598" t="s">
        <v>57568</v>
      </c>
      <c r="BL67" s="598" t="s">
        <v>57569</v>
      </c>
      <c r="BM67" s="598" t="s">
        <v>57570</v>
      </c>
      <c r="BN67" s="598" t="s">
        <v>57571</v>
      </c>
      <c r="BO67" s="598" t="s">
        <v>57572</v>
      </c>
      <c r="BP67" s="598" t="s">
        <v>57573</v>
      </c>
      <c r="BQ67" s="598" t="s">
        <v>57574</v>
      </c>
      <c r="BR67" s="598" t="s">
        <v>57575</v>
      </c>
      <c r="BS67" s="598" t="s">
        <v>57576</v>
      </c>
      <c r="BT67" s="598" t="s">
        <v>57577</v>
      </c>
      <c r="BU67" s="598" t="s">
        <v>57578</v>
      </c>
      <c r="BV67" s="598" t="s">
        <v>57579</v>
      </c>
      <c r="BW67" s="598" t="s">
        <v>57580</v>
      </c>
      <c r="BX67" s="598" t="s">
        <v>57581</v>
      </c>
      <c r="BY67" s="598" t="s">
        <v>57582</v>
      </c>
      <c r="BZ67" s="598" t="s">
        <v>57583</v>
      </c>
      <c r="CA67" s="598" t="s">
        <v>57584</v>
      </c>
      <c r="CB67" s="598" t="s">
        <v>57585</v>
      </c>
      <c r="CC67" s="598" t="s">
        <v>57586</v>
      </c>
      <c r="CD67" s="598" t="s">
        <v>57587</v>
      </c>
      <c r="CE67" s="598" t="s">
        <v>57588</v>
      </c>
      <c r="CF67" s="598" t="s">
        <v>57589</v>
      </c>
      <c r="CG67" s="598" t="s">
        <v>57590</v>
      </c>
      <c r="CH67" s="598" t="s">
        <v>57591</v>
      </c>
      <c r="CI67" s="598" t="s">
        <v>57592</v>
      </c>
      <c r="CJ67" s="598" t="s">
        <v>57593</v>
      </c>
      <c r="CK67" s="598" t="s">
        <v>57594</v>
      </c>
      <c r="CL67" s="598" t="s">
        <v>57595</v>
      </c>
      <c r="CM67" s="598" t="s">
        <v>57596</v>
      </c>
      <c r="CN67" s="598" t="s">
        <v>57597</v>
      </c>
      <c r="CO67" s="598" t="s">
        <v>57598</v>
      </c>
      <c r="CP67" s="598" t="s">
        <v>57599</v>
      </c>
      <c r="CQ67" s="598" t="s">
        <v>57600</v>
      </c>
      <c r="CR67" s="598" t="s">
        <v>57601</v>
      </c>
      <c r="CS67" s="598" t="s">
        <v>57602</v>
      </c>
      <c r="CT67" s="598" t="s">
        <v>57603</v>
      </c>
      <c r="CU67" s="598" t="s">
        <v>57604</v>
      </c>
      <c r="CV67" s="598" t="s">
        <v>57605</v>
      </c>
      <c r="CW67" s="598" t="s">
        <v>57606</v>
      </c>
      <c r="CX67" s="598" t="s">
        <v>57607</v>
      </c>
      <c r="CY67" s="598" t="s">
        <v>57608</v>
      </c>
      <c r="CZ67" s="598" t="s">
        <v>57609</v>
      </c>
      <c r="DA67" s="598" t="s">
        <v>57610</v>
      </c>
      <c r="DB67" s="598" t="s">
        <v>57611</v>
      </c>
      <c r="DC67" s="598" t="s">
        <v>57612</v>
      </c>
      <c r="DD67" s="598" t="s">
        <v>57613</v>
      </c>
      <c r="DE67" s="598" t="s">
        <v>57614</v>
      </c>
      <c r="DF67" s="599" t="s">
        <v>57615</v>
      </c>
      <c r="DG67" s="599" t="s">
        <v>57616</v>
      </c>
      <c r="DH67" s="598" t="s">
        <v>57617</v>
      </c>
      <c r="DI67" s="600" t="s">
        <v>57618</v>
      </c>
      <c r="DJ67" s="600" t="s">
        <v>57619</v>
      </c>
      <c r="DK67" s="598" t="s">
        <v>57620</v>
      </c>
      <c r="DL67" s="598" t="s">
        <v>57621</v>
      </c>
      <c r="DM67" s="598" t="s">
        <v>57622</v>
      </c>
      <c r="DN67" s="599" t="s">
        <v>57623</v>
      </c>
      <c r="DO67" s="599" t="s">
        <v>57624</v>
      </c>
      <c r="DP67" s="599" t="s">
        <v>57625</v>
      </c>
      <c r="DQ67" s="599" t="s">
        <v>57626</v>
      </c>
      <c r="DR67" s="599" t="s">
        <v>57627</v>
      </c>
      <c r="DS67" s="599" t="s">
        <v>57628</v>
      </c>
      <c r="DT67" s="599" t="s">
        <v>57629</v>
      </c>
      <c r="DU67" s="599" t="s">
        <v>57630</v>
      </c>
      <c r="DV67" s="599" t="s">
        <v>57631</v>
      </c>
      <c r="DW67" s="599" t="s">
        <v>57632</v>
      </c>
      <c r="DX67" s="599" t="s">
        <v>57633</v>
      </c>
      <c r="DY67" s="599" t="s">
        <v>57634</v>
      </c>
      <c r="DZ67" s="599" t="s">
        <v>57635</v>
      </c>
      <c r="EA67" s="597" t="s">
        <v>57435</v>
      </c>
      <c r="EB67" s="597" t="s">
        <v>57436</v>
      </c>
      <c r="EC67" s="600" t="s">
        <v>57636</v>
      </c>
      <c r="ED67" s="600" t="s">
        <v>57637</v>
      </c>
      <c r="EE67" s="600" t="s">
        <v>57638</v>
      </c>
      <c r="EF67" s="598" t="s">
        <v>57639</v>
      </c>
      <c r="EG67" s="598" t="s">
        <v>57640</v>
      </c>
      <c r="EH67" s="598" t="s">
        <v>57641</v>
      </c>
      <c r="EI67" s="600" t="s">
        <v>57642</v>
      </c>
      <c r="EJ67" s="598" t="s">
        <v>57643</v>
      </c>
      <c r="EK67" s="598" t="s">
        <v>57644</v>
      </c>
      <c r="EL67" s="598" t="s">
        <v>57645</v>
      </c>
      <c r="EM67" s="598" t="s">
        <v>57646</v>
      </c>
      <c r="EN67" s="598" t="s">
        <v>57647</v>
      </c>
      <c r="EO67" s="598" t="s">
        <v>57648</v>
      </c>
      <c r="EP67" s="600" t="s">
        <v>57649</v>
      </c>
      <c r="EQ67" s="600" t="s">
        <v>57650</v>
      </c>
      <c r="ER67" s="600" t="s">
        <v>57651</v>
      </c>
      <c r="ES67" s="601" t="s">
        <v>57652</v>
      </c>
      <c r="ET67" s="602" t="s">
        <v>57653</v>
      </c>
      <c r="EU67" s="602" t="s">
        <v>57654</v>
      </c>
      <c r="EV67" s="602" t="s">
        <v>57655</v>
      </c>
      <c r="EW67" s="598" t="s">
        <v>57656</v>
      </c>
      <c r="EX67" s="598" t="s">
        <v>57657</v>
      </c>
      <c r="EY67" s="598" t="s">
        <v>57658</v>
      </c>
      <c r="EZ67" s="598" t="s">
        <v>57659</v>
      </c>
      <c r="FA67" s="598" t="s">
        <v>57660</v>
      </c>
      <c r="FB67" s="598" t="s">
        <v>57661</v>
      </c>
      <c r="FC67" s="598" t="s">
        <v>57662</v>
      </c>
      <c r="FD67" s="598" t="s">
        <v>57663</v>
      </c>
      <c r="FE67" s="598" t="s">
        <v>57664</v>
      </c>
      <c r="FF67" s="598" t="s">
        <v>57665</v>
      </c>
      <c r="FG67" s="603" t="s">
        <v>57666</v>
      </c>
      <c r="FH67" s="604" t="s">
        <v>57667</v>
      </c>
      <c r="FI67" s="605" t="s">
        <v>57668</v>
      </c>
      <c r="FJ67" s="596" t="s">
        <v>57669</v>
      </c>
      <c r="FK67" s="596" t="s">
        <v>57670</v>
      </c>
      <c r="FL67" s="606" t="s">
        <v>57671</v>
      </c>
      <c r="FM67" s="606" t="s">
        <v>57672</v>
      </c>
      <c r="FN67" s="607" t="s">
        <v>57673</v>
      </c>
      <c r="FO67" s="613" t="s">
        <v>57674</v>
      </c>
      <c r="FP67" s="613" t="s">
        <v>57675</v>
      </c>
      <c r="FQ67" s="605" t="s">
        <v>57676</v>
      </c>
      <c r="FR67" s="613" t="s">
        <v>57677</v>
      </c>
      <c r="FS67" s="613" t="s">
        <v>57678</v>
      </c>
      <c r="FT67" s="613" t="s">
        <v>57679</v>
      </c>
      <c r="FU67" s="605" t="s">
        <v>57680</v>
      </c>
      <c r="FV67" s="613" t="s">
        <v>57681</v>
      </c>
      <c r="FW67" s="613" t="s">
        <v>57682</v>
      </c>
      <c r="FX67" s="613" t="s">
        <v>57683</v>
      </c>
      <c r="FY67" s="605" t="s">
        <v>57684</v>
      </c>
      <c r="FZ67" s="596" t="s">
        <v>57685</v>
      </c>
      <c r="GA67" s="596" t="s">
        <v>57686</v>
      </c>
      <c r="GB67" s="613" t="s">
        <v>57687</v>
      </c>
      <c r="GC67" s="597" t="s">
        <v>57688</v>
      </c>
      <c r="GD67" s="598" t="s">
        <v>57689</v>
      </c>
      <c r="GE67" s="598"/>
      <c r="GF67" s="598" t="s">
        <v>57690</v>
      </c>
      <c r="GG67" s="598" t="s">
        <v>57691</v>
      </c>
      <c r="GH67" s="598">
        <v>0</v>
      </c>
      <c r="GI67" s="598">
        <v>0</v>
      </c>
      <c r="GJ67" s="598">
        <v>0</v>
      </c>
      <c r="GK67" s="598">
        <v>0</v>
      </c>
      <c r="GL67" s="598">
        <v>0</v>
      </c>
      <c r="GM67" s="598">
        <v>0</v>
      </c>
      <c r="GN67" s="598">
        <v>0</v>
      </c>
      <c r="GO67" s="598">
        <v>0</v>
      </c>
      <c r="GP67" s="598">
        <v>0</v>
      </c>
      <c r="GQ67" s="598">
        <v>0</v>
      </c>
      <c r="GR67" s="598">
        <v>0</v>
      </c>
      <c r="GS67" s="598">
        <v>0</v>
      </c>
      <c r="GT67" s="598">
        <v>0</v>
      </c>
      <c r="GU67" s="598">
        <v>0</v>
      </c>
      <c r="GV67" s="598">
        <v>0</v>
      </c>
      <c r="GW67" s="598">
        <v>0</v>
      </c>
      <c r="GX67" s="598">
        <v>0</v>
      </c>
      <c r="GY67" s="598">
        <v>0</v>
      </c>
      <c r="GZ67" s="598">
        <v>0</v>
      </c>
      <c r="HA67" s="598">
        <v>0</v>
      </c>
      <c r="HB67" s="598">
        <v>0</v>
      </c>
      <c r="HC67" s="598">
        <v>0</v>
      </c>
      <c r="HD67" s="598">
        <v>0</v>
      </c>
      <c r="HE67" s="598">
        <v>0</v>
      </c>
      <c r="HF67" s="598">
        <v>0</v>
      </c>
      <c r="HG67" s="598">
        <v>0</v>
      </c>
      <c r="HH67" s="598">
        <v>0</v>
      </c>
      <c r="HI67" s="598">
        <v>0</v>
      </c>
      <c r="HJ67" s="598">
        <v>0</v>
      </c>
      <c r="HK67" s="598">
        <v>0</v>
      </c>
      <c r="HL67" s="598">
        <v>0</v>
      </c>
      <c r="HM67" s="598">
        <v>0</v>
      </c>
      <c r="HN67" s="598">
        <v>0</v>
      </c>
      <c r="HO67" s="598">
        <v>0</v>
      </c>
      <c r="HP67" s="598">
        <v>0</v>
      </c>
      <c r="HQ67" s="598">
        <v>0</v>
      </c>
      <c r="HR67" s="598">
        <v>0</v>
      </c>
      <c r="HS67" s="598">
        <v>0</v>
      </c>
      <c r="HT67" s="598">
        <v>0</v>
      </c>
      <c r="HU67" s="598">
        <v>0</v>
      </c>
      <c r="HV67" s="598">
        <v>0</v>
      </c>
      <c r="HW67" s="598">
        <v>0</v>
      </c>
      <c r="HX67" s="598">
        <v>0</v>
      </c>
      <c r="HY67" s="598">
        <v>0</v>
      </c>
      <c r="HZ67" s="598">
        <v>0</v>
      </c>
      <c r="IA67" s="598">
        <v>0</v>
      </c>
      <c r="IB67" s="598">
        <v>0</v>
      </c>
      <c r="IC67" s="598">
        <v>0</v>
      </c>
      <c r="ID67" s="598">
        <v>0</v>
      </c>
      <c r="IE67" s="598">
        <v>0</v>
      </c>
      <c r="IF67" s="598">
        <v>0</v>
      </c>
      <c r="IG67" s="598">
        <v>0</v>
      </c>
      <c r="IH67" s="598">
        <v>0</v>
      </c>
      <c r="II67" s="598">
        <v>0</v>
      </c>
      <c r="IJ67" s="598">
        <v>0</v>
      </c>
      <c r="IK67" s="598">
        <v>0</v>
      </c>
      <c r="IL67" s="598">
        <v>0</v>
      </c>
      <c r="IM67" s="598">
        <v>0</v>
      </c>
      <c r="IN67" s="598">
        <v>0</v>
      </c>
      <c r="IO67" s="598">
        <v>0</v>
      </c>
      <c r="IP67" s="598">
        <v>0</v>
      </c>
      <c r="IQ67" s="598">
        <v>0</v>
      </c>
      <c r="IR67" s="598">
        <v>0</v>
      </c>
      <c r="IS67" s="598">
        <v>0</v>
      </c>
      <c r="IT67" s="598">
        <v>0</v>
      </c>
      <c r="IU67" s="598">
        <v>0</v>
      </c>
      <c r="IV67" s="598">
        <v>0</v>
      </c>
      <c r="IW67" s="598">
        <v>0</v>
      </c>
      <c r="IX67" s="598">
        <v>0</v>
      </c>
      <c r="IY67" s="598">
        <v>0</v>
      </c>
      <c r="IZ67" s="598">
        <v>0</v>
      </c>
      <c r="JA67" s="598">
        <v>0</v>
      </c>
      <c r="JB67" s="598">
        <v>0</v>
      </c>
      <c r="JC67" s="598">
        <v>0</v>
      </c>
      <c r="JD67" s="598">
        <v>0</v>
      </c>
      <c r="JE67" s="598">
        <v>0</v>
      </c>
      <c r="JF67" s="598">
        <v>0</v>
      </c>
      <c r="JG67" s="598">
        <v>0</v>
      </c>
      <c r="JH67" s="598">
        <v>0</v>
      </c>
      <c r="JI67" s="598">
        <v>0</v>
      </c>
      <c r="JJ67" s="598">
        <v>0</v>
      </c>
      <c r="JK67" s="598">
        <v>0</v>
      </c>
      <c r="JL67" s="598">
        <v>0</v>
      </c>
      <c r="JM67" s="598">
        <v>0</v>
      </c>
      <c r="JN67" s="598">
        <v>0</v>
      </c>
      <c r="JO67" s="598">
        <v>0</v>
      </c>
      <c r="JP67" s="598">
        <v>0</v>
      </c>
      <c r="JQ67" s="598">
        <v>0</v>
      </c>
      <c r="JR67" s="598">
        <v>0</v>
      </c>
      <c r="JS67" s="598">
        <v>0</v>
      </c>
      <c r="JT67" s="598">
        <v>0</v>
      </c>
      <c r="JU67" s="598">
        <v>0</v>
      </c>
      <c r="JV67" s="598">
        <v>0</v>
      </c>
      <c r="JW67" s="598">
        <v>0</v>
      </c>
      <c r="JX67" s="598">
        <v>0</v>
      </c>
      <c r="JY67" s="598">
        <v>0</v>
      </c>
      <c r="JZ67" s="598">
        <v>0</v>
      </c>
      <c r="KA67" s="598">
        <v>0</v>
      </c>
      <c r="KB67" s="598">
        <v>0</v>
      </c>
      <c r="KC67" s="598">
        <v>0</v>
      </c>
      <c r="KD67" s="598">
        <v>0</v>
      </c>
      <c r="KE67" s="598">
        <v>0</v>
      </c>
      <c r="KF67" s="598">
        <v>0</v>
      </c>
      <c r="KG67" s="598">
        <v>0</v>
      </c>
      <c r="KH67" s="598">
        <v>0</v>
      </c>
      <c r="KI67" s="598"/>
      <c r="KJ67" s="598" t="s">
        <v>57692</v>
      </c>
      <c r="KK67" s="598" t="s">
        <v>57693</v>
      </c>
      <c r="KL67" s="598" t="s">
        <v>57694</v>
      </c>
      <c r="KM67" s="598" t="s">
        <v>57695</v>
      </c>
      <c r="KN67" s="598" t="s">
        <v>57696</v>
      </c>
      <c r="KO67" s="598" t="s">
        <v>57697</v>
      </c>
      <c r="KP67" s="598" t="s">
        <v>57698</v>
      </c>
      <c r="KQ67" s="598"/>
      <c r="KR67" s="598"/>
      <c r="KS67" s="598"/>
      <c r="KT67" s="598"/>
      <c r="KU67" s="598"/>
      <c r="KV67" s="598"/>
      <c r="KW67" s="598"/>
      <c r="KX67" s="598"/>
      <c r="KY67" s="598"/>
      <c r="KZ67" s="598"/>
      <c r="LA67" s="598"/>
      <c r="LB67" s="598"/>
      <c r="LC67" s="598"/>
      <c r="LD67" s="598"/>
      <c r="LE67" s="598"/>
      <c r="LF67" s="598"/>
      <c r="LG67" s="598"/>
      <c r="LH67" s="598"/>
      <c r="LI67" s="598"/>
      <c r="LJ67" s="598"/>
      <c r="LK67" s="598"/>
      <c r="LL67" s="598"/>
      <c r="LM67" s="598"/>
      <c r="LN67" s="598"/>
      <c r="LO67" s="598"/>
      <c r="LP67" s="598"/>
      <c r="LQ67" s="598"/>
      <c r="LR67" s="598"/>
      <c r="LS67" s="598"/>
      <c r="LT67" s="598"/>
      <c r="LU67" s="598"/>
      <c r="LV67" s="598"/>
      <c r="LW67" s="598"/>
      <c r="LX67" s="598"/>
      <c r="LY67" s="598"/>
      <c r="LZ67" s="598"/>
      <c r="MA67" s="598"/>
      <c r="MB67" s="598"/>
      <c r="MC67" s="598"/>
      <c r="MD67" s="598"/>
      <c r="ME67" s="598"/>
      <c r="MF67" s="598"/>
      <c r="MG67" s="608" t="s">
        <v>57699</v>
      </c>
      <c r="MH67" s="608" t="s">
        <v>57700</v>
      </c>
      <c r="MI67" s="608" t="s">
        <v>57701</v>
      </c>
      <c r="MJ67" s="608" t="s">
        <v>57702</v>
      </c>
      <c r="MK67" s="608" t="s">
        <v>57703</v>
      </c>
      <c r="ML67" s="608" t="s">
        <v>57704</v>
      </c>
      <c r="MM67" s="608" t="s">
        <v>57705</v>
      </c>
      <c r="MN67" s="608" t="s">
        <v>57706</v>
      </c>
      <c r="MO67" s="608" t="s">
        <v>57707</v>
      </c>
      <c r="MP67" s="608" t="s">
        <v>57708</v>
      </c>
      <c r="MQ67" s="608" t="s">
        <v>57709</v>
      </c>
      <c r="MR67" s="608" t="s">
        <v>57710</v>
      </c>
      <c r="MS67" s="608" t="s">
        <v>57711</v>
      </c>
      <c r="MT67" s="608" t="s">
        <v>57712</v>
      </c>
      <c r="MU67" s="608" t="s">
        <v>57713</v>
      </c>
      <c r="MV67" s="608" t="s">
        <v>57714</v>
      </c>
      <c r="MW67" s="608" t="s">
        <v>57715</v>
      </c>
      <c r="MX67" s="608" t="s">
        <v>57716</v>
      </c>
      <c r="MY67" s="608" t="s">
        <v>57717</v>
      </c>
      <c r="MZ67" s="608" t="s">
        <v>57718</v>
      </c>
      <c r="NA67" s="608" t="s">
        <v>57719</v>
      </c>
      <c r="NB67" s="609" t="s">
        <v>57720</v>
      </c>
      <c r="NC67" s="608" t="s">
        <v>57721</v>
      </c>
      <c r="ND67" s="608" t="s">
        <v>57722</v>
      </c>
      <c r="NE67" s="608" t="s">
        <v>57723</v>
      </c>
      <c r="NF67" s="608" t="s">
        <v>57724</v>
      </c>
      <c r="NG67" s="608" t="s">
        <v>57725</v>
      </c>
      <c r="NH67" s="608" t="s">
        <v>57726</v>
      </c>
      <c r="NI67" s="608" t="s">
        <v>57727</v>
      </c>
      <c r="NJ67" s="609" t="s">
        <v>57728</v>
      </c>
      <c r="NK67" s="609" t="s">
        <v>57729</v>
      </c>
      <c r="NL67" s="609" t="s">
        <v>57730</v>
      </c>
      <c r="NM67" s="609" t="s">
        <v>57731</v>
      </c>
      <c r="NN67" s="609" t="s">
        <v>57732</v>
      </c>
      <c r="NO67" s="609" t="s">
        <v>57733</v>
      </c>
      <c r="NP67" s="609" t="s">
        <v>57734</v>
      </c>
      <c r="NQ67" s="608" t="s">
        <v>57735</v>
      </c>
      <c r="NR67" s="608" t="s">
        <v>57736</v>
      </c>
      <c r="NS67" s="608" t="s">
        <v>57737</v>
      </c>
      <c r="NT67" s="610" t="s">
        <v>57738</v>
      </c>
      <c r="NU67" s="609" t="s">
        <v>57739</v>
      </c>
      <c r="NV67" s="608" t="s">
        <v>57740</v>
      </c>
      <c r="NW67" s="608" t="s">
        <v>57741</v>
      </c>
      <c r="NX67" s="611" t="s">
        <v>57742</v>
      </c>
      <c r="NY67" s="608" t="s">
        <v>57743</v>
      </c>
      <c r="NZ67" s="608" t="s">
        <v>57744</v>
      </c>
      <c r="OA67" s="608" t="s">
        <v>57745</v>
      </c>
      <c r="OB67" s="612" t="s">
        <v>57746</v>
      </c>
    </row>
    <row r="68" spans="1:392" ht="15" x14ac:dyDescent="0.25">
      <c r="B68" s="171" t="s">
        <v>57747</v>
      </c>
      <c r="C68" s="136"/>
      <c r="D68" s="596" t="s">
        <v>57748</v>
      </c>
      <c r="E68" s="136"/>
      <c r="F68" s="596">
        <v>3</v>
      </c>
      <c r="G68" s="136"/>
      <c r="H68" s="597" t="s">
        <v>57749</v>
      </c>
      <c r="I68" s="598" t="s">
        <v>57750</v>
      </c>
      <c r="J68" s="598" t="s">
        <v>57751</v>
      </c>
      <c r="K68" s="598" t="s">
        <v>57752</v>
      </c>
      <c r="L68" s="598" t="s">
        <v>57753</v>
      </c>
      <c r="M68" s="598" t="s">
        <v>57754</v>
      </c>
      <c r="N68" s="598" t="s">
        <v>57755</v>
      </c>
      <c r="O68" s="598" t="s">
        <v>57756</v>
      </c>
      <c r="P68" s="598" t="s">
        <v>57757</v>
      </c>
      <c r="Q68" s="598" t="s">
        <v>57758</v>
      </c>
      <c r="R68" s="598" t="s">
        <v>57759</v>
      </c>
      <c r="S68" s="598" t="s">
        <v>57760</v>
      </c>
      <c r="T68" s="598" t="s">
        <v>57761</v>
      </c>
      <c r="U68" s="598" t="s">
        <v>57762</v>
      </c>
      <c r="V68" s="598" t="s">
        <v>57763</v>
      </c>
      <c r="W68" s="598" t="s">
        <v>57764</v>
      </c>
      <c r="X68" s="598" t="s">
        <v>57765</v>
      </c>
      <c r="Y68" s="598" t="s">
        <v>57766</v>
      </c>
      <c r="Z68" s="598" t="s">
        <v>57767</v>
      </c>
      <c r="AA68" s="598" t="s">
        <v>57768</v>
      </c>
      <c r="AB68" s="598" t="s">
        <v>57769</v>
      </c>
      <c r="AC68" s="598" t="s">
        <v>57770</v>
      </c>
      <c r="AD68" s="598" t="s">
        <v>57771</v>
      </c>
      <c r="AE68" s="598" t="s">
        <v>57772</v>
      </c>
      <c r="AF68" s="598" t="s">
        <v>57773</v>
      </c>
      <c r="AG68" s="598" t="s">
        <v>57774</v>
      </c>
      <c r="AH68" s="598" t="s">
        <v>57775</v>
      </c>
      <c r="AI68" s="598" t="s">
        <v>57776</v>
      </c>
      <c r="AJ68" s="598" t="s">
        <v>57777</v>
      </c>
      <c r="AK68" s="598" t="s">
        <v>57778</v>
      </c>
      <c r="AL68" s="598" t="s">
        <v>57779</v>
      </c>
      <c r="AM68" s="598" t="s">
        <v>57780</v>
      </c>
      <c r="AN68" s="596" t="s">
        <v>57781</v>
      </c>
      <c r="AO68" s="596" t="s">
        <v>57782</v>
      </c>
      <c r="AP68" s="598" t="s">
        <v>57783</v>
      </c>
      <c r="AQ68" s="598" t="s">
        <v>57784</v>
      </c>
      <c r="AR68" s="598" t="s">
        <v>57785</v>
      </c>
      <c r="AS68" s="598" t="s">
        <v>57786</v>
      </c>
      <c r="AT68" s="598" t="s">
        <v>57787</v>
      </c>
      <c r="AU68" s="598" t="s">
        <v>57788</v>
      </c>
      <c r="AV68" s="598" t="s">
        <v>57789</v>
      </c>
      <c r="AW68" s="598" t="s">
        <v>57790</v>
      </c>
      <c r="AX68" s="598" t="s">
        <v>57791</v>
      </c>
      <c r="AY68" s="598" t="s">
        <v>57792</v>
      </c>
      <c r="AZ68" s="598" t="s">
        <v>57793</v>
      </c>
      <c r="BA68" s="598" t="s">
        <v>57794</v>
      </c>
      <c r="BB68" s="598" t="s">
        <v>57795</v>
      </c>
      <c r="BC68" s="598" t="s">
        <v>57796</v>
      </c>
      <c r="BD68" s="598" t="s">
        <v>57797</v>
      </c>
      <c r="BE68" s="598" t="s">
        <v>57798</v>
      </c>
      <c r="BF68" s="598" t="s">
        <v>57799</v>
      </c>
      <c r="BG68" s="598" t="s">
        <v>57800</v>
      </c>
      <c r="BH68" s="598" t="s">
        <v>57801</v>
      </c>
      <c r="BI68" s="598" t="s">
        <v>57802</v>
      </c>
      <c r="BJ68" s="598" t="s">
        <v>57803</v>
      </c>
      <c r="BK68" s="598" t="s">
        <v>57804</v>
      </c>
      <c r="BL68" s="598" t="s">
        <v>57805</v>
      </c>
      <c r="BM68" s="598" t="s">
        <v>57806</v>
      </c>
      <c r="BN68" s="598" t="s">
        <v>57807</v>
      </c>
      <c r="BO68" s="598" t="s">
        <v>57808</v>
      </c>
      <c r="BP68" s="598" t="s">
        <v>57809</v>
      </c>
      <c r="BQ68" s="598" t="s">
        <v>57810</v>
      </c>
      <c r="BR68" s="598" t="s">
        <v>57811</v>
      </c>
      <c r="BS68" s="598" t="s">
        <v>57812</v>
      </c>
      <c r="BT68" s="598" t="s">
        <v>57813</v>
      </c>
      <c r="BU68" s="598" t="s">
        <v>57814</v>
      </c>
      <c r="BV68" s="598" t="s">
        <v>57815</v>
      </c>
      <c r="BW68" s="598" t="s">
        <v>57816</v>
      </c>
      <c r="BX68" s="598" t="s">
        <v>57817</v>
      </c>
      <c r="BY68" s="598" t="s">
        <v>57818</v>
      </c>
      <c r="BZ68" s="598" t="s">
        <v>57819</v>
      </c>
      <c r="CA68" s="598" t="s">
        <v>57820</v>
      </c>
      <c r="CB68" s="598" t="s">
        <v>57821</v>
      </c>
      <c r="CC68" s="598" t="s">
        <v>57822</v>
      </c>
      <c r="CD68" s="598" t="s">
        <v>57823</v>
      </c>
      <c r="CE68" s="598" t="s">
        <v>57824</v>
      </c>
      <c r="CF68" s="598" t="s">
        <v>57825</v>
      </c>
      <c r="CG68" s="598" t="s">
        <v>57826</v>
      </c>
      <c r="CH68" s="598" t="s">
        <v>57827</v>
      </c>
      <c r="CI68" s="598" t="s">
        <v>57828</v>
      </c>
      <c r="CJ68" s="598" t="s">
        <v>57829</v>
      </c>
      <c r="CK68" s="598" t="s">
        <v>57830</v>
      </c>
      <c r="CL68" s="598" t="s">
        <v>57831</v>
      </c>
      <c r="CM68" s="598" t="s">
        <v>57832</v>
      </c>
      <c r="CN68" s="598" t="s">
        <v>57833</v>
      </c>
      <c r="CO68" s="598" t="s">
        <v>57834</v>
      </c>
      <c r="CP68" s="598" t="s">
        <v>57835</v>
      </c>
      <c r="CQ68" s="598" t="s">
        <v>57836</v>
      </c>
      <c r="CR68" s="598" t="s">
        <v>57837</v>
      </c>
      <c r="CS68" s="598" t="s">
        <v>57838</v>
      </c>
      <c r="CT68" s="598" t="s">
        <v>57839</v>
      </c>
      <c r="CU68" s="598" t="s">
        <v>57840</v>
      </c>
      <c r="CV68" s="598" t="s">
        <v>57841</v>
      </c>
      <c r="CW68" s="598" t="s">
        <v>57842</v>
      </c>
      <c r="CX68" s="598" t="s">
        <v>57843</v>
      </c>
      <c r="CY68" s="598" t="s">
        <v>57844</v>
      </c>
      <c r="CZ68" s="598" t="s">
        <v>57845</v>
      </c>
      <c r="DA68" s="598" t="s">
        <v>57846</v>
      </c>
      <c r="DB68" s="598" t="s">
        <v>57847</v>
      </c>
      <c r="DC68" s="598" t="s">
        <v>57848</v>
      </c>
      <c r="DD68" s="598" t="s">
        <v>57849</v>
      </c>
      <c r="DE68" s="598" t="s">
        <v>57850</v>
      </c>
      <c r="DF68" s="599" t="s">
        <v>57851</v>
      </c>
      <c r="DG68" s="599" t="s">
        <v>57852</v>
      </c>
      <c r="DH68" s="598" t="s">
        <v>57853</v>
      </c>
      <c r="DI68" s="600" t="s">
        <v>57854</v>
      </c>
      <c r="DJ68" s="600" t="s">
        <v>57855</v>
      </c>
      <c r="DK68" s="598" t="s">
        <v>57856</v>
      </c>
      <c r="DL68" s="598" t="s">
        <v>57857</v>
      </c>
      <c r="DM68" s="598" t="s">
        <v>57858</v>
      </c>
      <c r="DN68" s="599" t="s">
        <v>57859</v>
      </c>
      <c r="DO68" s="599" t="s">
        <v>57860</v>
      </c>
      <c r="DP68" s="599" t="s">
        <v>57861</v>
      </c>
      <c r="DQ68" s="599" t="s">
        <v>57862</v>
      </c>
      <c r="DR68" s="599" t="s">
        <v>57863</v>
      </c>
      <c r="DS68" s="599" t="s">
        <v>57864</v>
      </c>
      <c r="DT68" s="599" t="s">
        <v>57865</v>
      </c>
      <c r="DU68" s="599" t="s">
        <v>57866</v>
      </c>
      <c r="DV68" s="599" t="s">
        <v>57867</v>
      </c>
      <c r="DW68" s="599" t="s">
        <v>57868</v>
      </c>
      <c r="DX68" s="599" t="s">
        <v>57869</v>
      </c>
      <c r="DY68" s="599" t="s">
        <v>57870</v>
      </c>
      <c r="DZ68" s="599" t="s">
        <v>57871</v>
      </c>
      <c r="EA68" s="597" t="s">
        <v>57671</v>
      </c>
      <c r="EB68" s="597" t="s">
        <v>57672</v>
      </c>
      <c r="EC68" s="600" t="s">
        <v>57872</v>
      </c>
      <c r="ED68" s="600" t="s">
        <v>57873</v>
      </c>
      <c r="EE68" s="600" t="s">
        <v>57874</v>
      </c>
      <c r="EF68" s="598" t="s">
        <v>57875</v>
      </c>
      <c r="EG68" s="598" t="s">
        <v>57876</v>
      </c>
      <c r="EH68" s="598" t="s">
        <v>57877</v>
      </c>
      <c r="EI68" s="600" t="s">
        <v>57878</v>
      </c>
      <c r="EJ68" s="598" t="s">
        <v>57879</v>
      </c>
      <c r="EK68" s="598" t="s">
        <v>57880</v>
      </c>
      <c r="EL68" s="598" t="s">
        <v>57881</v>
      </c>
      <c r="EM68" s="598" t="s">
        <v>57882</v>
      </c>
      <c r="EN68" s="598" t="s">
        <v>57883</v>
      </c>
      <c r="EO68" s="598" t="s">
        <v>57884</v>
      </c>
      <c r="EP68" s="600" t="s">
        <v>57885</v>
      </c>
      <c r="EQ68" s="600" t="s">
        <v>57886</v>
      </c>
      <c r="ER68" s="600" t="s">
        <v>57887</v>
      </c>
      <c r="ES68" s="601" t="s">
        <v>57888</v>
      </c>
      <c r="ET68" s="602" t="s">
        <v>57889</v>
      </c>
      <c r="EU68" s="602" t="s">
        <v>57890</v>
      </c>
      <c r="EV68" s="602" t="s">
        <v>57891</v>
      </c>
      <c r="EW68" s="598" t="s">
        <v>57892</v>
      </c>
      <c r="EX68" s="598" t="s">
        <v>57893</v>
      </c>
      <c r="EY68" s="598" t="s">
        <v>57894</v>
      </c>
      <c r="EZ68" s="598" t="s">
        <v>57895</v>
      </c>
      <c r="FA68" s="598" t="s">
        <v>57896</v>
      </c>
      <c r="FB68" s="598" t="s">
        <v>57897</v>
      </c>
      <c r="FC68" s="598" t="s">
        <v>57898</v>
      </c>
      <c r="FD68" s="598" t="s">
        <v>57899</v>
      </c>
      <c r="FE68" s="598" t="s">
        <v>57900</v>
      </c>
      <c r="FF68" s="598" t="s">
        <v>57901</v>
      </c>
      <c r="FG68" s="603" t="s">
        <v>57902</v>
      </c>
      <c r="FH68" s="604" t="s">
        <v>57903</v>
      </c>
      <c r="FI68" s="605" t="s">
        <v>57904</v>
      </c>
      <c r="FJ68" s="596" t="s">
        <v>57905</v>
      </c>
      <c r="FK68" s="596" t="s">
        <v>57906</v>
      </c>
      <c r="FL68" s="606" t="s">
        <v>57907</v>
      </c>
      <c r="FM68" s="606" t="s">
        <v>57908</v>
      </c>
      <c r="FN68" s="607" t="s">
        <v>57909</v>
      </c>
      <c r="FO68" s="613" t="s">
        <v>57910</v>
      </c>
      <c r="FP68" s="613" t="s">
        <v>57911</v>
      </c>
      <c r="FQ68" s="605" t="s">
        <v>57912</v>
      </c>
      <c r="FR68" s="613" t="s">
        <v>57913</v>
      </c>
      <c r="FS68" s="613" t="s">
        <v>57914</v>
      </c>
      <c r="FT68" s="613" t="s">
        <v>57915</v>
      </c>
      <c r="FU68" s="605" t="s">
        <v>57916</v>
      </c>
      <c r="FV68" s="613" t="s">
        <v>57917</v>
      </c>
      <c r="FW68" s="613" t="s">
        <v>57918</v>
      </c>
      <c r="FX68" s="613" t="s">
        <v>57919</v>
      </c>
      <c r="FY68" s="605" t="s">
        <v>57920</v>
      </c>
      <c r="FZ68" s="596" t="s">
        <v>57921</v>
      </c>
      <c r="GA68" s="596" t="s">
        <v>57922</v>
      </c>
      <c r="GB68" s="613" t="s">
        <v>57923</v>
      </c>
      <c r="GC68" s="597" t="s">
        <v>57924</v>
      </c>
      <c r="GD68" s="598" t="s">
        <v>57925</v>
      </c>
      <c r="GE68" s="598"/>
      <c r="GF68" s="598" t="s">
        <v>57926</v>
      </c>
      <c r="GG68" s="598" t="s">
        <v>57927</v>
      </c>
      <c r="GH68" s="598">
        <v>0</v>
      </c>
      <c r="GI68" s="598">
        <v>0</v>
      </c>
      <c r="GJ68" s="598">
        <v>0</v>
      </c>
      <c r="GK68" s="598">
        <v>0</v>
      </c>
      <c r="GL68" s="598">
        <v>0</v>
      </c>
      <c r="GM68" s="598">
        <v>0</v>
      </c>
      <c r="GN68" s="598">
        <v>0</v>
      </c>
      <c r="GO68" s="598">
        <v>0</v>
      </c>
      <c r="GP68" s="598">
        <v>0</v>
      </c>
      <c r="GQ68" s="598">
        <v>0</v>
      </c>
      <c r="GR68" s="598">
        <v>0</v>
      </c>
      <c r="GS68" s="598">
        <v>0</v>
      </c>
      <c r="GT68" s="598">
        <v>0</v>
      </c>
      <c r="GU68" s="598">
        <v>0</v>
      </c>
      <c r="GV68" s="598">
        <v>0</v>
      </c>
      <c r="GW68" s="598">
        <v>0</v>
      </c>
      <c r="GX68" s="598">
        <v>0</v>
      </c>
      <c r="GY68" s="598">
        <v>0</v>
      </c>
      <c r="GZ68" s="598">
        <v>0</v>
      </c>
      <c r="HA68" s="598">
        <v>0</v>
      </c>
      <c r="HB68" s="598">
        <v>0</v>
      </c>
      <c r="HC68" s="598">
        <v>0</v>
      </c>
      <c r="HD68" s="598">
        <v>0</v>
      </c>
      <c r="HE68" s="598">
        <v>0</v>
      </c>
      <c r="HF68" s="598">
        <v>0</v>
      </c>
      <c r="HG68" s="598">
        <v>0</v>
      </c>
      <c r="HH68" s="598">
        <v>0</v>
      </c>
      <c r="HI68" s="598">
        <v>0</v>
      </c>
      <c r="HJ68" s="598">
        <v>0</v>
      </c>
      <c r="HK68" s="598">
        <v>0</v>
      </c>
      <c r="HL68" s="598">
        <v>0</v>
      </c>
      <c r="HM68" s="598">
        <v>0</v>
      </c>
      <c r="HN68" s="598">
        <v>0</v>
      </c>
      <c r="HO68" s="598">
        <v>0</v>
      </c>
      <c r="HP68" s="598">
        <v>0</v>
      </c>
      <c r="HQ68" s="598">
        <v>0</v>
      </c>
      <c r="HR68" s="598">
        <v>0</v>
      </c>
      <c r="HS68" s="598">
        <v>0</v>
      </c>
      <c r="HT68" s="598">
        <v>0</v>
      </c>
      <c r="HU68" s="598">
        <v>0</v>
      </c>
      <c r="HV68" s="598">
        <v>0</v>
      </c>
      <c r="HW68" s="598">
        <v>0</v>
      </c>
      <c r="HX68" s="598">
        <v>0</v>
      </c>
      <c r="HY68" s="598">
        <v>0</v>
      </c>
      <c r="HZ68" s="598">
        <v>0</v>
      </c>
      <c r="IA68" s="598">
        <v>0</v>
      </c>
      <c r="IB68" s="598">
        <v>0</v>
      </c>
      <c r="IC68" s="598">
        <v>0</v>
      </c>
      <c r="ID68" s="598">
        <v>0</v>
      </c>
      <c r="IE68" s="598">
        <v>0</v>
      </c>
      <c r="IF68" s="598">
        <v>0</v>
      </c>
      <c r="IG68" s="598">
        <v>0</v>
      </c>
      <c r="IH68" s="598">
        <v>0</v>
      </c>
      <c r="II68" s="598">
        <v>0</v>
      </c>
      <c r="IJ68" s="598">
        <v>0</v>
      </c>
      <c r="IK68" s="598">
        <v>0</v>
      </c>
      <c r="IL68" s="598">
        <v>0</v>
      </c>
      <c r="IM68" s="598">
        <v>0</v>
      </c>
      <c r="IN68" s="598">
        <v>0</v>
      </c>
      <c r="IO68" s="598">
        <v>0</v>
      </c>
      <c r="IP68" s="598">
        <v>0</v>
      </c>
      <c r="IQ68" s="598">
        <v>0</v>
      </c>
      <c r="IR68" s="598">
        <v>0</v>
      </c>
      <c r="IS68" s="598">
        <v>0</v>
      </c>
      <c r="IT68" s="598">
        <v>0</v>
      </c>
      <c r="IU68" s="598">
        <v>0</v>
      </c>
      <c r="IV68" s="598">
        <v>0</v>
      </c>
      <c r="IW68" s="598">
        <v>0</v>
      </c>
      <c r="IX68" s="598">
        <v>0</v>
      </c>
      <c r="IY68" s="598">
        <v>0</v>
      </c>
      <c r="IZ68" s="598">
        <v>0</v>
      </c>
      <c r="JA68" s="598">
        <v>0</v>
      </c>
      <c r="JB68" s="598">
        <v>0</v>
      </c>
      <c r="JC68" s="598">
        <v>0</v>
      </c>
      <c r="JD68" s="598">
        <v>0</v>
      </c>
      <c r="JE68" s="598">
        <v>0</v>
      </c>
      <c r="JF68" s="598">
        <v>0</v>
      </c>
      <c r="JG68" s="598">
        <v>0</v>
      </c>
      <c r="JH68" s="598">
        <v>0</v>
      </c>
      <c r="JI68" s="598">
        <v>0</v>
      </c>
      <c r="JJ68" s="598">
        <v>0</v>
      </c>
      <c r="JK68" s="598">
        <v>0</v>
      </c>
      <c r="JL68" s="598">
        <v>0</v>
      </c>
      <c r="JM68" s="598">
        <v>0</v>
      </c>
      <c r="JN68" s="598">
        <v>0</v>
      </c>
      <c r="JO68" s="598">
        <v>0</v>
      </c>
      <c r="JP68" s="598">
        <v>0</v>
      </c>
      <c r="JQ68" s="598">
        <v>0</v>
      </c>
      <c r="JR68" s="598">
        <v>0</v>
      </c>
      <c r="JS68" s="598">
        <v>0</v>
      </c>
      <c r="JT68" s="598">
        <v>0</v>
      </c>
      <c r="JU68" s="598">
        <v>0</v>
      </c>
      <c r="JV68" s="598">
        <v>0</v>
      </c>
      <c r="JW68" s="598">
        <v>0</v>
      </c>
      <c r="JX68" s="598">
        <v>0</v>
      </c>
      <c r="JY68" s="598">
        <v>0</v>
      </c>
      <c r="JZ68" s="598">
        <v>0</v>
      </c>
      <c r="KA68" s="598">
        <v>0</v>
      </c>
      <c r="KB68" s="598">
        <v>0</v>
      </c>
      <c r="KC68" s="598">
        <v>0</v>
      </c>
      <c r="KD68" s="598">
        <v>0</v>
      </c>
      <c r="KE68" s="598">
        <v>0</v>
      </c>
      <c r="KF68" s="598">
        <v>0</v>
      </c>
      <c r="KG68" s="598">
        <v>0</v>
      </c>
      <c r="KH68" s="598">
        <v>0</v>
      </c>
      <c r="KI68" s="598"/>
      <c r="KJ68" s="598" t="s">
        <v>57928</v>
      </c>
      <c r="KK68" s="598" t="s">
        <v>57929</v>
      </c>
      <c r="KL68" s="598" t="s">
        <v>57930</v>
      </c>
      <c r="KM68" s="598" t="s">
        <v>57931</v>
      </c>
      <c r="KN68" s="598" t="s">
        <v>57932</v>
      </c>
      <c r="KO68" s="598" t="s">
        <v>57933</v>
      </c>
      <c r="KP68" s="598" t="s">
        <v>57934</v>
      </c>
      <c r="KQ68" s="598"/>
      <c r="KR68" s="598"/>
      <c r="KS68" s="598"/>
      <c r="KT68" s="598"/>
      <c r="KU68" s="598"/>
      <c r="KV68" s="598"/>
      <c r="KW68" s="598"/>
      <c r="KX68" s="598"/>
      <c r="KY68" s="598"/>
      <c r="KZ68" s="598"/>
      <c r="LA68" s="598"/>
      <c r="LB68" s="598"/>
      <c r="LC68" s="598"/>
      <c r="LD68" s="598"/>
      <c r="LE68" s="598"/>
      <c r="LF68" s="598"/>
      <c r="LG68" s="598"/>
      <c r="LH68" s="598"/>
      <c r="LI68" s="598"/>
      <c r="LJ68" s="598"/>
      <c r="LK68" s="598"/>
      <c r="LL68" s="598"/>
      <c r="LM68" s="598"/>
      <c r="LN68" s="598"/>
      <c r="LO68" s="598"/>
      <c r="LP68" s="598"/>
      <c r="LQ68" s="598"/>
      <c r="LR68" s="598"/>
      <c r="LS68" s="598"/>
      <c r="LT68" s="598"/>
      <c r="LU68" s="598"/>
      <c r="LV68" s="598"/>
      <c r="LW68" s="598"/>
      <c r="LX68" s="598"/>
      <c r="LY68" s="598"/>
      <c r="LZ68" s="598"/>
      <c r="MA68" s="598"/>
      <c r="MB68" s="598"/>
      <c r="MC68" s="598"/>
      <c r="MD68" s="598"/>
      <c r="ME68" s="598"/>
      <c r="MF68" s="598"/>
      <c r="MG68" s="608" t="s">
        <v>57935</v>
      </c>
      <c r="MH68" s="608" t="s">
        <v>57936</v>
      </c>
      <c r="MI68" s="608" t="s">
        <v>57937</v>
      </c>
      <c r="MJ68" s="608" t="s">
        <v>57938</v>
      </c>
      <c r="MK68" s="608" t="s">
        <v>57939</v>
      </c>
      <c r="ML68" s="608" t="s">
        <v>57940</v>
      </c>
      <c r="MM68" s="608" t="s">
        <v>57941</v>
      </c>
      <c r="MN68" s="608" t="s">
        <v>57942</v>
      </c>
      <c r="MO68" s="608" t="s">
        <v>57943</v>
      </c>
      <c r="MP68" s="608" t="s">
        <v>57944</v>
      </c>
      <c r="MQ68" s="608" t="s">
        <v>57945</v>
      </c>
      <c r="MR68" s="608" t="s">
        <v>57946</v>
      </c>
      <c r="MS68" s="608" t="s">
        <v>57947</v>
      </c>
      <c r="MT68" s="608" t="s">
        <v>57948</v>
      </c>
      <c r="MU68" s="608" t="s">
        <v>57949</v>
      </c>
      <c r="MV68" s="608" t="s">
        <v>57950</v>
      </c>
      <c r="MW68" s="608" t="s">
        <v>57951</v>
      </c>
      <c r="MX68" s="608" t="s">
        <v>57952</v>
      </c>
      <c r="MY68" s="608" t="s">
        <v>57953</v>
      </c>
      <c r="MZ68" s="608" t="s">
        <v>57954</v>
      </c>
      <c r="NA68" s="608" t="s">
        <v>57955</v>
      </c>
      <c r="NB68" s="609" t="s">
        <v>57956</v>
      </c>
      <c r="NC68" s="608" t="s">
        <v>57957</v>
      </c>
      <c r="ND68" s="608" t="s">
        <v>57958</v>
      </c>
      <c r="NE68" s="608" t="s">
        <v>57959</v>
      </c>
      <c r="NF68" s="608" t="s">
        <v>57960</v>
      </c>
      <c r="NG68" s="608" t="s">
        <v>57961</v>
      </c>
      <c r="NH68" s="608" t="s">
        <v>57962</v>
      </c>
      <c r="NI68" s="608" t="s">
        <v>57963</v>
      </c>
      <c r="NJ68" s="609" t="s">
        <v>57964</v>
      </c>
      <c r="NK68" s="609" t="s">
        <v>57965</v>
      </c>
      <c r="NL68" s="609" t="s">
        <v>57966</v>
      </c>
      <c r="NM68" s="609" t="s">
        <v>57967</v>
      </c>
      <c r="NN68" s="609" t="s">
        <v>57968</v>
      </c>
      <c r="NO68" s="609" t="s">
        <v>57969</v>
      </c>
      <c r="NP68" s="609" t="s">
        <v>57970</v>
      </c>
      <c r="NQ68" s="608" t="s">
        <v>57971</v>
      </c>
      <c r="NR68" s="608" t="s">
        <v>57972</v>
      </c>
      <c r="NS68" s="608" t="s">
        <v>57973</v>
      </c>
      <c r="NT68" s="610" t="s">
        <v>57974</v>
      </c>
      <c r="NU68" s="609" t="s">
        <v>57975</v>
      </c>
      <c r="NV68" s="608" t="s">
        <v>57976</v>
      </c>
      <c r="NW68" s="608" t="s">
        <v>57977</v>
      </c>
      <c r="NX68" s="611" t="s">
        <v>57978</v>
      </c>
      <c r="NY68" s="608" t="s">
        <v>57979</v>
      </c>
      <c r="NZ68" s="608" t="s">
        <v>57980</v>
      </c>
      <c r="OA68" s="608" t="s">
        <v>57981</v>
      </c>
      <c r="OB68" s="612" t="s">
        <v>57982</v>
      </c>
    </row>
    <row r="69" spans="1:392" ht="15" x14ac:dyDescent="0.25">
      <c r="B69" s="171" t="s">
        <v>57983</v>
      </c>
      <c r="C69" s="136"/>
      <c r="D69" s="596" t="s">
        <v>57984</v>
      </c>
      <c r="E69" s="136"/>
      <c r="F69" s="596">
        <v>4</v>
      </c>
      <c r="G69" s="136"/>
      <c r="H69" s="597" t="s">
        <v>57985</v>
      </c>
      <c r="I69" s="598" t="s">
        <v>57986</v>
      </c>
      <c r="J69" s="598" t="s">
        <v>57987</v>
      </c>
      <c r="K69" s="598" t="s">
        <v>57988</v>
      </c>
      <c r="L69" s="598" t="s">
        <v>57989</v>
      </c>
      <c r="M69" s="598" t="s">
        <v>57990</v>
      </c>
      <c r="N69" s="598" t="s">
        <v>57991</v>
      </c>
      <c r="O69" s="598" t="s">
        <v>57992</v>
      </c>
      <c r="P69" s="598" t="s">
        <v>57993</v>
      </c>
      <c r="Q69" s="598" t="s">
        <v>57994</v>
      </c>
      <c r="R69" s="598" t="s">
        <v>57995</v>
      </c>
      <c r="S69" s="598" t="s">
        <v>57996</v>
      </c>
      <c r="T69" s="598" t="s">
        <v>57997</v>
      </c>
      <c r="U69" s="598" t="s">
        <v>57998</v>
      </c>
      <c r="V69" s="598" t="s">
        <v>57999</v>
      </c>
      <c r="W69" s="598" t="s">
        <v>58000</v>
      </c>
      <c r="X69" s="598" t="s">
        <v>58001</v>
      </c>
      <c r="Y69" s="598" t="s">
        <v>58002</v>
      </c>
      <c r="Z69" s="598" t="s">
        <v>58003</v>
      </c>
      <c r="AA69" s="598" t="s">
        <v>58004</v>
      </c>
      <c r="AB69" s="598" t="s">
        <v>58005</v>
      </c>
      <c r="AC69" s="598" t="s">
        <v>58006</v>
      </c>
      <c r="AD69" s="598" t="s">
        <v>58007</v>
      </c>
      <c r="AE69" s="598" t="s">
        <v>58008</v>
      </c>
      <c r="AF69" s="598" t="s">
        <v>58009</v>
      </c>
      <c r="AG69" s="598" t="s">
        <v>58010</v>
      </c>
      <c r="AH69" s="598" t="s">
        <v>58011</v>
      </c>
      <c r="AI69" s="598" t="s">
        <v>58012</v>
      </c>
      <c r="AJ69" s="598" t="s">
        <v>58013</v>
      </c>
      <c r="AK69" s="598" t="s">
        <v>58014</v>
      </c>
      <c r="AL69" s="598" t="s">
        <v>58015</v>
      </c>
      <c r="AM69" s="598" t="s">
        <v>58016</v>
      </c>
      <c r="AN69" s="596" t="s">
        <v>58017</v>
      </c>
      <c r="AO69" s="596" t="s">
        <v>58018</v>
      </c>
      <c r="AP69" s="598" t="s">
        <v>58019</v>
      </c>
      <c r="AQ69" s="598" t="s">
        <v>58020</v>
      </c>
      <c r="AR69" s="598" t="s">
        <v>58021</v>
      </c>
      <c r="AS69" s="598" t="s">
        <v>58022</v>
      </c>
      <c r="AT69" s="598" t="s">
        <v>58023</v>
      </c>
      <c r="AU69" s="598" t="s">
        <v>58024</v>
      </c>
      <c r="AV69" s="598" t="s">
        <v>58025</v>
      </c>
      <c r="AW69" s="598" t="s">
        <v>58026</v>
      </c>
      <c r="AX69" s="598" t="s">
        <v>58027</v>
      </c>
      <c r="AY69" s="598" t="s">
        <v>58028</v>
      </c>
      <c r="AZ69" s="598" t="s">
        <v>58029</v>
      </c>
      <c r="BA69" s="598" t="s">
        <v>58030</v>
      </c>
      <c r="BB69" s="598" t="s">
        <v>58031</v>
      </c>
      <c r="BC69" s="598" t="s">
        <v>58032</v>
      </c>
      <c r="BD69" s="598" t="s">
        <v>58033</v>
      </c>
      <c r="BE69" s="598" t="s">
        <v>58034</v>
      </c>
      <c r="BF69" s="598" t="s">
        <v>58035</v>
      </c>
      <c r="BG69" s="598" t="s">
        <v>58036</v>
      </c>
      <c r="BH69" s="598" t="s">
        <v>58037</v>
      </c>
      <c r="BI69" s="598" t="s">
        <v>58038</v>
      </c>
      <c r="BJ69" s="598" t="s">
        <v>58039</v>
      </c>
      <c r="BK69" s="598" t="s">
        <v>58040</v>
      </c>
      <c r="BL69" s="598" t="s">
        <v>58041</v>
      </c>
      <c r="BM69" s="598" t="s">
        <v>58042</v>
      </c>
      <c r="BN69" s="598" t="s">
        <v>58043</v>
      </c>
      <c r="BO69" s="598" t="s">
        <v>58044</v>
      </c>
      <c r="BP69" s="598" t="s">
        <v>58045</v>
      </c>
      <c r="BQ69" s="598" t="s">
        <v>58046</v>
      </c>
      <c r="BR69" s="598" t="s">
        <v>58047</v>
      </c>
      <c r="BS69" s="598" t="s">
        <v>58048</v>
      </c>
      <c r="BT69" s="598" t="s">
        <v>58049</v>
      </c>
      <c r="BU69" s="598" t="s">
        <v>58050</v>
      </c>
      <c r="BV69" s="598" t="s">
        <v>58051</v>
      </c>
      <c r="BW69" s="598" t="s">
        <v>58052</v>
      </c>
      <c r="BX69" s="598" t="s">
        <v>58053</v>
      </c>
      <c r="BY69" s="598" t="s">
        <v>58054</v>
      </c>
      <c r="BZ69" s="598" t="s">
        <v>58055</v>
      </c>
      <c r="CA69" s="598" t="s">
        <v>58056</v>
      </c>
      <c r="CB69" s="598" t="s">
        <v>58057</v>
      </c>
      <c r="CC69" s="598" t="s">
        <v>58058</v>
      </c>
      <c r="CD69" s="598" t="s">
        <v>58059</v>
      </c>
      <c r="CE69" s="598" t="s">
        <v>58060</v>
      </c>
      <c r="CF69" s="598" t="s">
        <v>58061</v>
      </c>
      <c r="CG69" s="598" t="s">
        <v>58062</v>
      </c>
      <c r="CH69" s="598" t="s">
        <v>58063</v>
      </c>
      <c r="CI69" s="598" t="s">
        <v>58064</v>
      </c>
      <c r="CJ69" s="598" t="s">
        <v>58065</v>
      </c>
      <c r="CK69" s="598" t="s">
        <v>58066</v>
      </c>
      <c r="CL69" s="598" t="s">
        <v>58067</v>
      </c>
      <c r="CM69" s="598" t="s">
        <v>58068</v>
      </c>
      <c r="CN69" s="598" t="s">
        <v>58069</v>
      </c>
      <c r="CO69" s="598" t="s">
        <v>58070</v>
      </c>
      <c r="CP69" s="598" t="s">
        <v>58071</v>
      </c>
      <c r="CQ69" s="598" t="s">
        <v>58072</v>
      </c>
      <c r="CR69" s="598" t="s">
        <v>58073</v>
      </c>
      <c r="CS69" s="598" t="s">
        <v>58074</v>
      </c>
      <c r="CT69" s="598" t="s">
        <v>58075</v>
      </c>
      <c r="CU69" s="598" t="s">
        <v>58076</v>
      </c>
      <c r="CV69" s="598" t="s">
        <v>58077</v>
      </c>
      <c r="CW69" s="598" t="s">
        <v>58078</v>
      </c>
      <c r="CX69" s="598" t="s">
        <v>58079</v>
      </c>
      <c r="CY69" s="598" t="s">
        <v>58080</v>
      </c>
      <c r="CZ69" s="598" t="s">
        <v>58081</v>
      </c>
      <c r="DA69" s="598" t="s">
        <v>58082</v>
      </c>
      <c r="DB69" s="598" t="s">
        <v>58083</v>
      </c>
      <c r="DC69" s="598" t="s">
        <v>58084</v>
      </c>
      <c r="DD69" s="598" t="s">
        <v>58085</v>
      </c>
      <c r="DE69" s="598" t="s">
        <v>58086</v>
      </c>
      <c r="DF69" s="599" t="s">
        <v>58087</v>
      </c>
      <c r="DG69" s="599" t="s">
        <v>58088</v>
      </c>
      <c r="DH69" s="598" t="s">
        <v>58089</v>
      </c>
      <c r="DI69" s="600" t="s">
        <v>58090</v>
      </c>
      <c r="DJ69" s="600" t="s">
        <v>58091</v>
      </c>
      <c r="DK69" s="598" t="s">
        <v>58092</v>
      </c>
      <c r="DL69" s="598" t="s">
        <v>58093</v>
      </c>
      <c r="DM69" s="598" t="s">
        <v>58094</v>
      </c>
      <c r="DN69" s="599" t="s">
        <v>58095</v>
      </c>
      <c r="DO69" s="599" t="s">
        <v>58096</v>
      </c>
      <c r="DP69" s="599" t="s">
        <v>58097</v>
      </c>
      <c r="DQ69" s="599" t="s">
        <v>58098</v>
      </c>
      <c r="DR69" s="599" t="s">
        <v>58099</v>
      </c>
      <c r="DS69" s="599" t="s">
        <v>58100</v>
      </c>
      <c r="DT69" s="599" t="s">
        <v>58101</v>
      </c>
      <c r="DU69" s="599" t="s">
        <v>58102</v>
      </c>
      <c r="DV69" s="599" t="s">
        <v>58103</v>
      </c>
      <c r="DW69" s="599" t="s">
        <v>58104</v>
      </c>
      <c r="DX69" s="599" t="s">
        <v>58105</v>
      </c>
      <c r="DY69" s="599" t="s">
        <v>58106</v>
      </c>
      <c r="DZ69" s="599" t="s">
        <v>58107</v>
      </c>
      <c r="EA69" s="597" t="s">
        <v>57907</v>
      </c>
      <c r="EB69" s="597" t="s">
        <v>57908</v>
      </c>
      <c r="EC69" s="600" t="s">
        <v>58108</v>
      </c>
      <c r="ED69" s="600" t="s">
        <v>58109</v>
      </c>
      <c r="EE69" s="600" t="s">
        <v>58110</v>
      </c>
      <c r="EF69" s="598" t="s">
        <v>58111</v>
      </c>
      <c r="EG69" s="598" t="s">
        <v>58112</v>
      </c>
      <c r="EH69" s="598" t="s">
        <v>58113</v>
      </c>
      <c r="EI69" s="600" t="s">
        <v>58114</v>
      </c>
      <c r="EJ69" s="598" t="s">
        <v>58115</v>
      </c>
      <c r="EK69" s="598" t="s">
        <v>58116</v>
      </c>
      <c r="EL69" s="598" t="s">
        <v>58117</v>
      </c>
      <c r="EM69" s="598" t="s">
        <v>58118</v>
      </c>
      <c r="EN69" s="598" t="s">
        <v>58119</v>
      </c>
      <c r="EO69" s="598" t="s">
        <v>58120</v>
      </c>
      <c r="EP69" s="600" t="s">
        <v>58121</v>
      </c>
      <c r="EQ69" s="600" t="s">
        <v>58122</v>
      </c>
      <c r="ER69" s="600" t="s">
        <v>58123</v>
      </c>
      <c r="ES69" s="601" t="s">
        <v>58124</v>
      </c>
      <c r="ET69" s="602" t="s">
        <v>58125</v>
      </c>
      <c r="EU69" s="602" t="s">
        <v>58126</v>
      </c>
      <c r="EV69" s="602" t="s">
        <v>58127</v>
      </c>
      <c r="EW69" s="598" t="s">
        <v>58128</v>
      </c>
      <c r="EX69" s="598" t="s">
        <v>58129</v>
      </c>
      <c r="EY69" s="598" t="s">
        <v>58130</v>
      </c>
      <c r="EZ69" s="598" t="s">
        <v>58131</v>
      </c>
      <c r="FA69" s="598" t="s">
        <v>58132</v>
      </c>
      <c r="FB69" s="598" t="s">
        <v>58133</v>
      </c>
      <c r="FC69" s="598" t="s">
        <v>58134</v>
      </c>
      <c r="FD69" s="598" t="s">
        <v>58135</v>
      </c>
      <c r="FE69" s="598" t="s">
        <v>58136</v>
      </c>
      <c r="FF69" s="598" t="s">
        <v>58137</v>
      </c>
      <c r="FG69" s="603" t="s">
        <v>58138</v>
      </c>
      <c r="FH69" s="604" t="s">
        <v>58139</v>
      </c>
      <c r="FI69" s="605" t="s">
        <v>58140</v>
      </c>
      <c r="FJ69" s="596" t="s">
        <v>58141</v>
      </c>
      <c r="FK69" s="596" t="s">
        <v>58142</v>
      </c>
      <c r="FL69" s="606" t="s">
        <v>58143</v>
      </c>
      <c r="FM69" s="606" t="s">
        <v>58144</v>
      </c>
      <c r="FN69" s="607" t="s">
        <v>58145</v>
      </c>
      <c r="FO69" s="613" t="s">
        <v>58146</v>
      </c>
      <c r="FP69" s="613" t="s">
        <v>58147</v>
      </c>
      <c r="FQ69" s="605" t="s">
        <v>58148</v>
      </c>
      <c r="FR69" s="613" t="s">
        <v>58149</v>
      </c>
      <c r="FS69" s="613" t="s">
        <v>58150</v>
      </c>
      <c r="FT69" s="613" t="s">
        <v>58151</v>
      </c>
      <c r="FU69" s="605" t="s">
        <v>58152</v>
      </c>
      <c r="FV69" s="613" t="s">
        <v>58153</v>
      </c>
      <c r="FW69" s="613" t="s">
        <v>58154</v>
      </c>
      <c r="FX69" s="613" t="s">
        <v>58155</v>
      </c>
      <c r="FY69" s="605" t="s">
        <v>58156</v>
      </c>
      <c r="FZ69" s="596" t="s">
        <v>58157</v>
      </c>
      <c r="GA69" s="596" t="s">
        <v>58158</v>
      </c>
      <c r="GB69" s="613" t="s">
        <v>58159</v>
      </c>
      <c r="GC69" s="597" t="s">
        <v>58160</v>
      </c>
      <c r="GD69" s="598" t="s">
        <v>58161</v>
      </c>
      <c r="GE69" s="598"/>
      <c r="GF69" s="598" t="s">
        <v>58162</v>
      </c>
      <c r="GG69" s="598" t="s">
        <v>58163</v>
      </c>
      <c r="GH69" s="598">
        <v>0</v>
      </c>
      <c r="GI69" s="598">
        <v>0</v>
      </c>
      <c r="GJ69" s="598">
        <v>0</v>
      </c>
      <c r="GK69" s="598">
        <v>0</v>
      </c>
      <c r="GL69" s="598">
        <v>0</v>
      </c>
      <c r="GM69" s="598">
        <v>0</v>
      </c>
      <c r="GN69" s="598">
        <v>0</v>
      </c>
      <c r="GO69" s="598">
        <v>0</v>
      </c>
      <c r="GP69" s="598">
        <v>0</v>
      </c>
      <c r="GQ69" s="598">
        <v>0</v>
      </c>
      <c r="GR69" s="598">
        <v>0</v>
      </c>
      <c r="GS69" s="598">
        <v>0</v>
      </c>
      <c r="GT69" s="598">
        <v>0</v>
      </c>
      <c r="GU69" s="598">
        <v>0</v>
      </c>
      <c r="GV69" s="598">
        <v>0</v>
      </c>
      <c r="GW69" s="598">
        <v>0</v>
      </c>
      <c r="GX69" s="598">
        <v>0</v>
      </c>
      <c r="GY69" s="598">
        <v>0</v>
      </c>
      <c r="GZ69" s="598">
        <v>0</v>
      </c>
      <c r="HA69" s="598">
        <v>0</v>
      </c>
      <c r="HB69" s="598">
        <v>0</v>
      </c>
      <c r="HC69" s="598">
        <v>0</v>
      </c>
      <c r="HD69" s="598">
        <v>0</v>
      </c>
      <c r="HE69" s="598">
        <v>0</v>
      </c>
      <c r="HF69" s="598">
        <v>0</v>
      </c>
      <c r="HG69" s="598">
        <v>0</v>
      </c>
      <c r="HH69" s="598">
        <v>0</v>
      </c>
      <c r="HI69" s="598">
        <v>0</v>
      </c>
      <c r="HJ69" s="598">
        <v>0</v>
      </c>
      <c r="HK69" s="598">
        <v>0</v>
      </c>
      <c r="HL69" s="598">
        <v>0</v>
      </c>
      <c r="HM69" s="598">
        <v>0</v>
      </c>
      <c r="HN69" s="598">
        <v>0</v>
      </c>
      <c r="HO69" s="598">
        <v>0</v>
      </c>
      <c r="HP69" s="598">
        <v>0</v>
      </c>
      <c r="HQ69" s="598">
        <v>0</v>
      </c>
      <c r="HR69" s="598">
        <v>0</v>
      </c>
      <c r="HS69" s="598">
        <v>0</v>
      </c>
      <c r="HT69" s="598">
        <v>0</v>
      </c>
      <c r="HU69" s="598">
        <v>0</v>
      </c>
      <c r="HV69" s="598">
        <v>0</v>
      </c>
      <c r="HW69" s="598">
        <v>0</v>
      </c>
      <c r="HX69" s="598">
        <v>0</v>
      </c>
      <c r="HY69" s="598">
        <v>0</v>
      </c>
      <c r="HZ69" s="598">
        <v>0</v>
      </c>
      <c r="IA69" s="598">
        <v>0</v>
      </c>
      <c r="IB69" s="598">
        <v>0</v>
      </c>
      <c r="IC69" s="598">
        <v>0</v>
      </c>
      <c r="ID69" s="598">
        <v>0</v>
      </c>
      <c r="IE69" s="598">
        <v>0</v>
      </c>
      <c r="IF69" s="598">
        <v>0</v>
      </c>
      <c r="IG69" s="598">
        <v>0</v>
      </c>
      <c r="IH69" s="598">
        <v>0</v>
      </c>
      <c r="II69" s="598">
        <v>0</v>
      </c>
      <c r="IJ69" s="598">
        <v>0</v>
      </c>
      <c r="IK69" s="598">
        <v>0</v>
      </c>
      <c r="IL69" s="598">
        <v>0</v>
      </c>
      <c r="IM69" s="598">
        <v>0</v>
      </c>
      <c r="IN69" s="598">
        <v>0</v>
      </c>
      <c r="IO69" s="598">
        <v>0</v>
      </c>
      <c r="IP69" s="598">
        <v>0</v>
      </c>
      <c r="IQ69" s="598">
        <v>0</v>
      </c>
      <c r="IR69" s="598">
        <v>0</v>
      </c>
      <c r="IS69" s="598">
        <v>0</v>
      </c>
      <c r="IT69" s="598">
        <v>0</v>
      </c>
      <c r="IU69" s="598">
        <v>0</v>
      </c>
      <c r="IV69" s="598">
        <v>0</v>
      </c>
      <c r="IW69" s="598">
        <v>0</v>
      </c>
      <c r="IX69" s="598">
        <v>0</v>
      </c>
      <c r="IY69" s="598">
        <v>0</v>
      </c>
      <c r="IZ69" s="598">
        <v>0</v>
      </c>
      <c r="JA69" s="598">
        <v>0</v>
      </c>
      <c r="JB69" s="598">
        <v>0</v>
      </c>
      <c r="JC69" s="598">
        <v>0</v>
      </c>
      <c r="JD69" s="598">
        <v>0</v>
      </c>
      <c r="JE69" s="598">
        <v>0</v>
      </c>
      <c r="JF69" s="598">
        <v>0</v>
      </c>
      <c r="JG69" s="598">
        <v>0</v>
      </c>
      <c r="JH69" s="598">
        <v>0</v>
      </c>
      <c r="JI69" s="598">
        <v>0</v>
      </c>
      <c r="JJ69" s="598">
        <v>0</v>
      </c>
      <c r="JK69" s="598">
        <v>0</v>
      </c>
      <c r="JL69" s="598">
        <v>0</v>
      </c>
      <c r="JM69" s="598">
        <v>0</v>
      </c>
      <c r="JN69" s="598">
        <v>0</v>
      </c>
      <c r="JO69" s="598">
        <v>0</v>
      </c>
      <c r="JP69" s="598">
        <v>0</v>
      </c>
      <c r="JQ69" s="598">
        <v>0</v>
      </c>
      <c r="JR69" s="598">
        <v>0</v>
      </c>
      <c r="JS69" s="598">
        <v>0</v>
      </c>
      <c r="JT69" s="598">
        <v>0</v>
      </c>
      <c r="JU69" s="598">
        <v>0</v>
      </c>
      <c r="JV69" s="598">
        <v>0</v>
      </c>
      <c r="JW69" s="598">
        <v>0</v>
      </c>
      <c r="JX69" s="598">
        <v>0</v>
      </c>
      <c r="JY69" s="598">
        <v>0</v>
      </c>
      <c r="JZ69" s="598">
        <v>0</v>
      </c>
      <c r="KA69" s="598">
        <v>0</v>
      </c>
      <c r="KB69" s="598">
        <v>0</v>
      </c>
      <c r="KC69" s="598">
        <v>0</v>
      </c>
      <c r="KD69" s="598">
        <v>0</v>
      </c>
      <c r="KE69" s="598">
        <v>0</v>
      </c>
      <c r="KF69" s="598">
        <v>0</v>
      </c>
      <c r="KG69" s="598">
        <v>0</v>
      </c>
      <c r="KH69" s="598">
        <v>0</v>
      </c>
      <c r="KI69" s="598"/>
      <c r="KJ69" s="598" t="s">
        <v>58164</v>
      </c>
      <c r="KK69" s="598" t="s">
        <v>58165</v>
      </c>
      <c r="KL69" s="598" t="s">
        <v>58166</v>
      </c>
      <c r="KM69" s="598" t="s">
        <v>58167</v>
      </c>
      <c r="KN69" s="598" t="s">
        <v>58168</v>
      </c>
      <c r="KO69" s="598" t="s">
        <v>58169</v>
      </c>
      <c r="KP69" s="598" t="s">
        <v>58170</v>
      </c>
      <c r="KQ69" s="598"/>
      <c r="KR69" s="598"/>
      <c r="KS69" s="598"/>
      <c r="KT69" s="598"/>
      <c r="KU69" s="598"/>
      <c r="KV69" s="598"/>
      <c r="KW69" s="598"/>
      <c r="KX69" s="598"/>
      <c r="KY69" s="598"/>
      <c r="KZ69" s="598"/>
      <c r="LA69" s="598"/>
      <c r="LB69" s="598"/>
      <c r="LC69" s="598"/>
      <c r="LD69" s="598"/>
      <c r="LE69" s="598"/>
      <c r="LF69" s="598"/>
      <c r="LG69" s="598"/>
      <c r="LH69" s="598"/>
      <c r="LI69" s="598"/>
      <c r="LJ69" s="598"/>
      <c r="LK69" s="598"/>
      <c r="LL69" s="598"/>
      <c r="LM69" s="598"/>
      <c r="LN69" s="598"/>
      <c r="LO69" s="598"/>
      <c r="LP69" s="598"/>
      <c r="LQ69" s="598"/>
      <c r="LR69" s="598"/>
      <c r="LS69" s="598"/>
      <c r="LT69" s="598"/>
      <c r="LU69" s="598"/>
      <c r="LV69" s="598"/>
      <c r="LW69" s="598"/>
      <c r="LX69" s="598"/>
      <c r="LY69" s="598"/>
      <c r="LZ69" s="598"/>
      <c r="MA69" s="598"/>
      <c r="MB69" s="598"/>
      <c r="MC69" s="598"/>
      <c r="MD69" s="598"/>
      <c r="ME69" s="598"/>
      <c r="MF69" s="598"/>
      <c r="MG69" s="608" t="s">
        <v>58171</v>
      </c>
      <c r="MH69" s="608" t="s">
        <v>58172</v>
      </c>
      <c r="MI69" s="608" t="s">
        <v>58173</v>
      </c>
      <c r="MJ69" s="608" t="s">
        <v>58174</v>
      </c>
      <c r="MK69" s="608" t="s">
        <v>58175</v>
      </c>
      <c r="ML69" s="608" t="s">
        <v>58176</v>
      </c>
      <c r="MM69" s="608" t="s">
        <v>58177</v>
      </c>
      <c r="MN69" s="608" t="s">
        <v>58178</v>
      </c>
      <c r="MO69" s="608" t="s">
        <v>58179</v>
      </c>
      <c r="MP69" s="608" t="s">
        <v>58180</v>
      </c>
      <c r="MQ69" s="608" t="s">
        <v>58181</v>
      </c>
      <c r="MR69" s="608" t="s">
        <v>58182</v>
      </c>
      <c r="MS69" s="608" t="s">
        <v>58183</v>
      </c>
      <c r="MT69" s="608" t="s">
        <v>58184</v>
      </c>
      <c r="MU69" s="608" t="s">
        <v>58185</v>
      </c>
      <c r="MV69" s="608" t="s">
        <v>58186</v>
      </c>
      <c r="MW69" s="608" t="s">
        <v>58187</v>
      </c>
      <c r="MX69" s="608" t="s">
        <v>58188</v>
      </c>
      <c r="MY69" s="608" t="s">
        <v>58189</v>
      </c>
      <c r="MZ69" s="608" t="s">
        <v>58190</v>
      </c>
      <c r="NA69" s="608" t="s">
        <v>58191</v>
      </c>
      <c r="NB69" s="609" t="s">
        <v>58192</v>
      </c>
      <c r="NC69" s="608" t="s">
        <v>58193</v>
      </c>
      <c r="ND69" s="608" t="s">
        <v>58194</v>
      </c>
      <c r="NE69" s="608" t="s">
        <v>58195</v>
      </c>
      <c r="NF69" s="608" t="s">
        <v>58196</v>
      </c>
      <c r="NG69" s="608" t="s">
        <v>58197</v>
      </c>
      <c r="NH69" s="608" t="s">
        <v>58198</v>
      </c>
      <c r="NI69" s="608" t="s">
        <v>58199</v>
      </c>
      <c r="NJ69" s="609" t="s">
        <v>58200</v>
      </c>
      <c r="NK69" s="609" t="s">
        <v>58201</v>
      </c>
      <c r="NL69" s="609" t="s">
        <v>58202</v>
      </c>
      <c r="NM69" s="609" t="s">
        <v>58203</v>
      </c>
      <c r="NN69" s="609" t="s">
        <v>58204</v>
      </c>
      <c r="NO69" s="609" t="s">
        <v>58205</v>
      </c>
      <c r="NP69" s="609" t="s">
        <v>58206</v>
      </c>
      <c r="NQ69" s="608" t="s">
        <v>58207</v>
      </c>
      <c r="NR69" s="608" t="s">
        <v>58208</v>
      </c>
      <c r="NS69" s="608" t="s">
        <v>58209</v>
      </c>
      <c r="NT69" s="610" t="s">
        <v>58210</v>
      </c>
      <c r="NU69" s="609" t="s">
        <v>58211</v>
      </c>
      <c r="NV69" s="608" t="s">
        <v>58212</v>
      </c>
      <c r="NW69" s="608" t="s">
        <v>58213</v>
      </c>
      <c r="NX69" s="611" t="s">
        <v>58214</v>
      </c>
      <c r="NY69" s="608" t="s">
        <v>58215</v>
      </c>
      <c r="NZ69" s="608" t="s">
        <v>58216</v>
      </c>
      <c r="OA69" s="608" t="s">
        <v>58217</v>
      </c>
      <c r="OB69" s="612" t="s">
        <v>58218</v>
      </c>
    </row>
    <row r="70" spans="1:392" ht="15" x14ac:dyDescent="0.25">
      <c r="B70" s="171" t="s">
        <v>58219</v>
      </c>
      <c r="C70" s="136"/>
      <c r="D70" s="596" t="s">
        <v>58220</v>
      </c>
      <c r="E70" s="136"/>
      <c r="F70" s="596">
        <v>5</v>
      </c>
      <c r="G70" s="136"/>
      <c r="H70" s="597" t="s">
        <v>58221</v>
      </c>
      <c r="I70" s="598" t="s">
        <v>58222</v>
      </c>
      <c r="J70" s="598" t="s">
        <v>58223</v>
      </c>
      <c r="K70" s="598" t="s">
        <v>58224</v>
      </c>
      <c r="L70" s="598" t="s">
        <v>58225</v>
      </c>
      <c r="M70" s="598" t="s">
        <v>58226</v>
      </c>
      <c r="N70" s="598" t="s">
        <v>58227</v>
      </c>
      <c r="O70" s="598" t="s">
        <v>58228</v>
      </c>
      <c r="P70" s="598" t="s">
        <v>58229</v>
      </c>
      <c r="Q70" s="598" t="s">
        <v>58230</v>
      </c>
      <c r="R70" s="598" t="s">
        <v>58231</v>
      </c>
      <c r="S70" s="598" t="s">
        <v>58232</v>
      </c>
      <c r="T70" s="598" t="s">
        <v>58233</v>
      </c>
      <c r="U70" s="598" t="s">
        <v>58234</v>
      </c>
      <c r="V70" s="598" t="s">
        <v>58235</v>
      </c>
      <c r="W70" s="598" t="s">
        <v>58236</v>
      </c>
      <c r="X70" s="598" t="s">
        <v>58237</v>
      </c>
      <c r="Y70" s="598" t="s">
        <v>58238</v>
      </c>
      <c r="Z70" s="598" t="s">
        <v>58239</v>
      </c>
      <c r="AA70" s="598" t="s">
        <v>58240</v>
      </c>
      <c r="AB70" s="598" t="s">
        <v>58241</v>
      </c>
      <c r="AC70" s="598" t="s">
        <v>58242</v>
      </c>
      <c r="AD70" s="598" t="s">
        <v>58243</v>
      </c>
      <c r="AE70" s="598" t="s">
        <v>58244</v>
      </c>
      <c r="AF70" s="598" t="s">
        <v>58245</v>
      </c>
      <c r="AG70" s="598" t="s">
        <v>58246</v>
      </c>
      <c r="AH70" s="598" t="s">
        <v>58247</v>
      </c>
      <c r="AI70" s="598" t="s">
        <v>58248</v>
      </c>
      <c r="AJ70" s="598" t="s">
        <v>58249</v>
      </c>
      <c r="AK70" s="598" t="s">
        <v>58250</v>
      </c>
      <c r="AL70" s="598" t="s">
        <v>58251</v>
      </c>
      <c r="AM70" s="598" t="s">
        <v>58252</v>
      </c>
      <c r="AN70" s="596" t="s">
        <v>58253</v>
      </c>
      <c r="AO70" s="596" t="s">
        <v>58254</v>
      </c>
      <c r="AP70" s="598" t="s">
        <v>58255</v>
      </c>
      <c r="AQ70" s="598" t="s">
        <v>58256</v>
      </c>
      <c r="AR70" s="598" t="s">
        <v>58257</v>
      </c>
      <c r="AS70" s="598" t="s">
        <v>58258</v>
      </c>
      <c r="AT70" s="598" t="s">
        <v>58259</v>
      </c>
      <c r="AU70" s="598" t="s">
        <v>58260</v>
      </c>
      <c r="AV70" s="598" t="s">
        <v>58261</v>
      </c>
      <c r="AW70" s="598" t="s">
        <v>58262</v>
      </c>
      <c r="AX70" s="598" t="s">
        <v>58263</v>
      </c>
      <c r="AY70" s="598" t="s">
        <v>58264</v>
      </c>
      <c r="AZ70" s="598" t="s">
        <v>58265</v>
      </c>
      <c r="BA70" s="598" t="s">
        <v>58266</v>
      </c>
      <c r="BB70" s="598" t="s">
        <v>58267</v>
      </c>
      <c r="BC70" s="598" t="s">
        <v>58268</v>
      </c>
      <c r="BD70" s="598" t="s">
        <v>58269</v>
      </c>
      <c r="BE70" s="598" t="s">
        <v>58270</v>
      </c>
      <c r="BF70" s="598" t="s">
        <v>58271</v>
      </c>
      <c r="BG70" s="598" t="s">
        <v>58272</v>
      </c>
      <c r="BH70" s="598" t="s">
        <v>58273</v>
      </c>
      <c r="BI70" s="598" t="s">
        <v>58274</v>
      </c>
      <c r="BJ70" s="598" t="s">
        <v>58275</v>
      </c>
      <c r="BK70" s="598" t="s">
        <v>58276</v>
      </c>
      <c r="BL70" s="598" t="s">
        <v>58277</v>
      </c>
      <c r="BM70" s="598" t="s">
        <v>58278</v>
      </c>
      <c r="BN70" s="598" t="s">
        <v>58279</v>
      </c>
      <c r="BO70" s="598" t="s">
        <v>58280</v>
      </c>
      <c r="BP70" s="598" t="s">
        <v>58281</v>
      </c>
      <c r="BQ70" s="598" t="s">
        <v>58282</v>
      </c>
      <c r="BR70" s="598" t="s">
        <v>58283</v>
      </c>
      <c r="BS70" s="598" t="s">
        <v>58284</v>
      </c>
      <c r="BT70" s="598" t="s">
        <v>58285</v>
      </c>
      <c r="BU70" s="598" t="s">
        <v>58286</v>
      </c>
      <c r="BV70" s="598" t="s">
        <v>58287</v>
      </c>
      <c r="BW70" s="598" t="s">
        <v>58288</v>
      </c>
      <c r="BX70" s="598" t="s">
        <v>58289</v>
      </c>
      <c r="BY70" s="598" t="s">
        <v>58290</v>
      </c>
      <c r="BZ70" s="598" t="s">
        <v>58291</v>
      </c>
      <c r="CA70" s="598" t="s">
        <v>58292</v>
      </c>
      <c r="CB70" s="598" t="s">
        <v>58293</v>
      </c>
      <c r="CC70" s="598" t="s">
        <v>58294</v>
      </c>
      <c r="CD70" s="598" t="s">
        <v>58295</v>
      </c>
      <c r="CE70" s="598" t="s">
        <v>58296</v>
      </c>
      <c r="CF70" s="598" t="s">
        <v>58297</v>
      </c>
      <c r="CG70" s="598" t="s">
        <v>58298</v>
      </c>
      <c r="CH70" s="598" t="s">
        <v>58299</v>
      </c>
      <c r="CI70" s="598" t="s">
        <v>58300</v>
      </c>
      <c r="CJ70" s="598" t="s">
        <v>58301</v>
      </c>
      <c r="CK70" s="598" t="s">
        <v>58302</v>
      </c>
      <c r="CL70" s="598" t="s">
        <v>58303</v>
      </c>
      <c r="CM70" s="598" t="s">
        <v>58304</v>
      </c>
      <c r="CN70" s="598" t="s">
        <v>58305</v>
      </c>
      <c r="CO70" s="598" t="s">
        <v>58306</v>
      </c>
      <c r="CP70" s="598" t="s">
        <v>58307</v>
      </c>
      <c r="CQ70" s="598" t="s">
        <v>58308</v>
      </c>
      <c r="CR70" s="598" t="s">
        <v>58309</v>
      </c>
      <c r="CS70" s="598" t="s">
        <v>58310</v>
      </c>
      <c r="CT70" s="598" t="s">
        <v>58311</v>
      </c>
      <c r="CU70" s="598" t="s">
        <v>58312</v>
      </c>
      <c r="CV70" s="598" t="s">
        <v>58313</v>
      </c>
      <c r="CW70" s="598" t="s">
        <v>58314</v>
      </c>
      <c r="CX70" s="598" t="s">
        <v>58315</v>
      </c>
      <c r="CY70" s="598" t="s">
        <v>58316</v>
      </c>
      <c r="CZ70" s="598" t="s">
        <v>58317</v>
      </c>
      <c r="DA70" s="598" t="s">
        <v>58318</v>
      </c>
      <c r="DB70" s="598" t="s">
        <v>58319</v>
      </c>
      <c r="DC70" s="598" t="s">
        <v>58320</v>
      </c>
      <c r="DD70" s="598" t="s">
        <v>58321</v>
      </c>
      <c r="DE70" s="598" t="s">
        <v>58322</v>
      </c>
      <c r="DF70" s="599" t="s">
        <v>58323</v>
      </c>
      <c r="DG70" s="599" t="s">
        <v>58324</v>
      </c>
      <c r="DH70" s="598" t="s">
        <v>58325</v>
      </c>
      <c r="DI70" s="600" t="s">
        <v>58326</v>
      </c>
      <c r="DJ70" s="600" t="s">
        <v>58327</v>
      </c>
      <c r="DK70" s="598" t="s">
        <v>58328</v>
      </c>
      <c r="DL70" s="598" t="s">
        <v>58329</v>
      </c>
      <c r="DM70" s="598" t="s">
        <v>58330</v>
      </c>
      <c r="DN70" s="599" t="s">
        <v>58331</v>
      </c>
      <c r="DO70" s="599" t="s">
        <v>58332</v>
      </c>
      <c r="DP70" s="599" t="s">
        <v>58333</v>
      </c>
      <c r="DQ70" s="599" t="s">
        <v>58334</v>
      </c>
      <c r="DR70" s="599" t="s">
        <v>58335</v>
      </c>
      <c r="DS70" s="599" t="s">
        <v>58336</v>
      </c>
      <c r="DT70" s="599" t="s">
        <v>58337</v>
      </c>
      <c r="DU70" s="599" t="s">
        <v>58338</v>
      </c>
      <c r="DV70" s="599" t="s">
        <v>58339</v>
      </c>
      <c r="DW70" s="599" t="s">
        <v>58340</v>
      </c>
      <c r="DX70" s="599" t="s">
        <v>58341</v>
      </c>
      <c r="DY70" s="599" t="s">
        <v>58342</v>
      </c>
      <c r="DZ70" s="599" t="s">
        <v>58343</v>
      </c>
      <c r="EA70" s="597" t="s">
        <v>58143</v>
      </c>
      <c r="EB70" s="597" t="s">
        <v>58144</v>
      </c>
      <c r="EC70" s="600" t="s">
        <v>58344</v>
      </c>
      <c r="ED70" s="600" t="s">
        <v>58345</v>
      </c>
      <c r="EE70" s="600" t="s">
        <v>58346</v>
      </c>
      <c r="EF70" s="598" t="s">
        <v>58347</v>
      </c>
      <c r="EG70" s="598" t="s">
        <v>58348</v>
      </c>
      <c r="EH70" s="598" t="s">
        <v>58349</v>
      </c>
      <c r="EI70" s="600" t="s">
        <v>58350</v>
      </c>
      <c r="EJ70" s="598" t="s">
        <v>58351</v>
      </c>
      <c r="EK70" s="598" t="s">
        <v>58352</v>
      </c>
      <c r="EL70" s="598" t="s">
        <v>58353</v>
      </c>
      <c r="EM70" s="598" t="s">
        <v>58354</v>
      </c>
      <c r="EN70" s="598" t="s">
        <v>58355</v>
      </c>
      <c r="EO70" s="598" t="s">
        <v>58356</v>
      </c>
      <c r="EP70" s="600" t="s">
        <v>58357</v>
      </c>
      <c r="EQ70" s="600" t="s">
        <v>58358</v>
      </c>
      <c r="ER70" s="600" t="s">
        <v>58359</v>
      </c>
      <c r="ES70" s="601" t="s">
        <v>58360</v>
      </c>
      <c r="ET70" s="602" t="s">
        <v>58361</v>
      </c>
      <c r="EU70" s="602" t="s">
        <v>58362</v>
      </c>
      <c r="EV70" s="602" t="s">
        <v>58363</v>
      </c>
      <c r="EW70" s="598" t="s">
        <v>58364</v>
      </c>
      <c r="EX70" s="598" t="s">
        <v>58365</v>
      </c>
      <c r="EY70" s="598" t="s">
        <v>58366</v>
      </c>
      <c r="EZ70" s="598" t="s">
        <v>58367</v>
      </c>
      <c r="FA70" s="598" t="s">
        <v>58368</v>
      </c>
      <c r="FB70" s="598" t="s">
        <v>58369</v>
      </c>
      <c r="FC70" s="598" t="s">
        <v>58370</v>
      </c>
      <c r="FD70" s="598" t="s">
        <v>58371</v>
      </c>
      <c r="FE70" s="598" t="s">
        <v>58372</v>
      </c>
      <c r="FF70" s="598" t="s">
        <v>58373</v>
      </c>
      <c r="FG70" s="603" t="s">
        <v>58374</v>
      </c>
      <c r="FH70" s="604" t="s">
        <v>58375</v>
      </c>
      <c r="FI70" s="605" t="s">
        <v>58376</v>
      </c>
      <c r="FJ70" s="596" t="s">
        <v>58377</v>
      </c>
      <c r="FK70" s="596" t="s">
        <v>58378</v>
      </c>
      <c r="FL70" s="606" t="s">
        <v>58379</v>
      </c>
      <c r="FM70" s="606" t="s">
        <v>58380</v>
      </c>
      <c r="FN70" s="607" t="s">
        <v>58381</v>
      </c>
      <c r="FO70" s="613" t="s">
        <v>58382</v>
      </c>
      <c r="FP70" s="613" t="s">
        <v>58383</v>
      </c>
      <c r="FQ70" s="605" t="s">
        <v>58384</v>
      </c>
      <c r="FR70" s="613" t="s">
        <v>58385</v>
      </c>
      <c r="FS70" s="613" t="s">
        <v>58386</v>
      </c>
      <c r="FT70" s="613" t="s">
        <v>58387</v>
      </c>
      <c r="FU70" s="605" t="s">
        <v>58388</v>
      </c>
      <c r="FV70" s="613" t="s">
        <v>58389</v>
      </c>
      <c r="FW70" s="613" t="s">
        <v>58390</v>
      </c>
      <c r="FX70" s="613" t="s">
        <v>58391</v>
      </c>
      <c r="FY70" s="605" t="s">
        <v>58392</v>
      </c>
      <c r="FZ70" s="596" t="s">
        <v>58393</v>
      </c>
      <c r="GA70" s="596" t="s">
        <v>58394</v>
      </c>
      <c r="GB70" s="613" t="s">
        <v>58395</v>
      </c>
      <c r="GC70" s="597" t="s">
        <v>58396</v>
      </c>
      <c r="GD70" s="598" t="s">
        <v>58397</v>
      </c>
      <c r="GE70" s="598"/>
      <c r="GF70" s="598" t="s">
        <v>58398</v>
      </c>
      <c r="GG70" s="598" t="s">
        <v>58399</v>
      </c>
      <c r="GH70" s="598">
        <v>0</v>
      </c>
      <c r="GI70" s="598">
        <v>0</v>
      </c>
      <c r="GJ70" s="598">
        <v>0</v>
      </c>
      <c r="GK70" s="598">
        <v>0</v>
      </c>
      <c r="GL70" s="598">
        <v>0</v>
      </c>
      <c r="GM70" s="598">
        <v>0</v>
      </c>
      <c r="GN70" s="598">
        <v>0</v>
      </c>
      <c r="GO70" s="598">
        <v>0</v>
      </c>
      <c r="GP70" s="598">
        <v>0</v>
      </c>
      <c r="GQ70" s="598">
        <v>0</v>
      </c>
      <c r="GR70" s="598">
        <v>0</v>
      </c>
      <c r="GS70" s="598">
        <v>0</v>
      </c>
      <c r="GT70" s="598">
        <v>0</v>
      </c>
      <c r="GU70" s="598">
        <v>0</v>
      </c>
      <c r="GV70" s="598">
        <v>0</v>
      </c>
      <c r="GW70" s="598">
        <v>0</v>
      </c>
      <c r="GX70" s="598">
        <v>0</v>
      </c>
      <c r="GY70" s="598">
        <v>0</v>
      </c>
      <c r="GZ70" s="598">
        <v>0</v>
      </c>
      <c r="HA70" s="598">
        <v>0</v>
      </c>
      <c r="HB70" s="598">
        <v>0</v>
      </c>
      <c r="HC70" s="598">
        <v>0</v>
      </c>
      <c r="HD70" s="598">
        <v>0</v>
      </c>
      <c r="HE70" s="598">
        <v>0</v>
      </c>
      <c r="HF70" s="598">
        <v>0</v>
      </c>
      <c r="HG70" s="598">
        <v>0</v>
      </c>
      <c r="HH70" s="598">
        <v>0</v>
      </c>
      <c r="HI70" s="598">
        <v>0</v>
      </c>
      <c r="HJ70" s="598">
        <v>0</v>
      </c>
      <c r="HK70" s="598">
        <v>0</v>
      </c>
      <c r="HL70" s="598">
        <v>0</v>
      </c>
      <c r="HM70" s="598">
        <v>0</v>
      </c>
      <c r="HN70" s="598">
        <v>0</v>
      </c>
      <c r="HO70" s="598">
        <v>0</v>
      </c>
      <c r="HP70" s="598">
        <v>0</v>
      </c>
      <c r="HQ70" s="598">
        <v>0</v>
      </c>
      <c r="HR70" s="598">
        <v>0</v>
      </c>
      <c r="HS70" s="598">
        <v>0</v>
      </c>
      <c r="HT70" s="598">
        <v>0</v>
      </c>
      <c r="HU70" s="598">
        <v>0</v>
      </c>
      <c r="HV70" s="598">
        <v>0</v>
      </c>
      <c r="HW70" s="598">
        <v>0</v>
      </c>
      <c r="HX70" s="598">
        <v>0</v>
      </c>
      <c r="HY70" s="598">
        <v>0</v>
      </c>
      <c r="HZ70" s="598">
        <v>0</v>
      </c>
      <c r="IA70" s="598">
        <v>0</v>
      </c>
      <c r="IB70" s="598">
        <v>0</v>
      </c>
      <c r="IC70" s="598">
        <v>0</v>
      </c>
      <c r="ID70" s="598">
        <v>0</v>
      </c>
      <c r="IE70" s="598">
        <v>0</v>
      </c>
      <c r="IF70" s="598">
        <v>0</v>
      </c>
      <c r="IG70" s="598">
        <v>0</v>
      </c>
      <c r="IH70" s="598">
        <v>0</v>
      </c>
      <c r="II70" s="598">
        <v>0</v>
      </c>
      <c r="IJ70" s="598">
        <v>0</v>
      </c>
      <c r="IK70" s="598">
        <v>0</v>
      </c>
      <c r="IL70" s="598">
        <v>0</v>
      </c>
      <c r="IM70" s="598">
        <v>0</v>
      </c>
      <c r="IN70" s="598">
        <v>0</v>
      </c>
      <c r="IO70" s="598">
        <v>0</v>
      </c>
      <c r="IP70" s="598">
        <v>0</v>
      </c>
      <c r="IQ70" s="598">
        <v>0</v>
      </c>
      <c r="IR70" s="598">
        <v>0</v>
      </c>
      <c r="IS70" s="598">
        <v>0</v>
      </c>
      <c r="IT70" s="598">
        <v>0</v>
      </c>
      <c r="IU70" s="598">
        <v>0</v>
      </c>
      <c r="IV70" s="598">
        <v>0</v>
      </c>
      <c r="IW70" s="598">
        <v>0</v>
      </c>
      <c r="IX70" s="598">
        <v>0</v>
      </c>
      <c r="IY70" s="598">
        <v>0</v>
      </c>
      <c r="IZ70" s="598">
        <v>0</v>
      </c>
      <c r="JA70" s="598">
        <v>0</v>
      </c>
      <c r="JB70" s="598">
        <v>0</v>
      </c>
      <c r="JC70" s="598">
        <v>0</v>
      </c>
      <c r="JD70" s="598">
        <v>0</v>
      </c>
      <c r="JE70" s="598">
        <v>0</v>
      </c>
      <c r="JF70" s="598">
        <v>0</v>
      </c>
      <c r="JG70" s="598">
        <v>0</v>
      </c>
      <c r="JH70" s="598">
        <v>0</v>
      </c>
      <c r="JI70" s="598">
        <v>0</v>
      </c>
      <c r="JJ70" s="598">
        <v>0</v>
      </c>
      <c r="JK70" s="598">
        <v>0</v>
      </c>
      <c r="JL70" s="598">
        <v>0</v>
      </c>
      <c r="JM70" s="598">
        <v>0</v>
      </c>
      <c r="JN70" s="598">
        <v>0</v>
      </c>
      <c r="JO70" s="598">
        <v>0</v>
      </c>
      <c r="JP70" s="598">
        <v>0</v>
      </c>
      <c r="JQ70" s="598">
        <v>0</v>
      </c>
      <c r="JR70" s="598">
        <v>0</v>
      </c>
      <c r="JS70" s="598">
        <v>0</v>
      </c>
      <c r="JT70" s="598">
        <v>0</v>
      </c>
      <c r="JU70" s="598">
        <v>0</v>
      </c>
      <c r="JV70" s="598">
        <v>0</v>
      </c>
      <c r="JW70" s="598">
        <v>0</v>
      </c>
      <c r="JX70" s="598">
        <v>0</v>
      </c>
      <c r="JY70" s="598">
        <v>0</v>
      </c>
      <c r="JZ70" s="598">
        <v>0</v>
      </c>
      <c r="KA70" s="598">
        <v>0</v>
      </c>
      <c r="KB70" s="598">
        <v>0</v>
      </c>
      <c r="KC70" s="598">
        <v>0</v>
      </c>
      <c r="KD70" s="598">
        <v>0</v>
      </c>
      <c r="KE70" s="598">
        <v>0</v>
      </c>
      <c r="KF70" s="598">
        <v>0</v>
      </c>
      <c r="KG70" s="598">
        <v>0</v>
      </c>
      <c r="KH70" s="598">
        <v>0</v>
      </c>
      <c r="KI70" s="598"/>
      <c r="KJ70" s="598" t="s">
        <v>58400</v>
      </c>
      <c r="KK70" s="598" t="s">
        <v>58401</v>
      </c>
      <c r="KL70" s="598" t="s">
        <v>58402</v>
      </c>
      <c r="KM70" s="598" t="s">
        <v>58403</v>
      </c>
      <c r="KN70" s="598" t="s">
        <v>58404</v>
      </c>
      <c r="KO70" s="598" t="s">
        <v>58405</v>
      </c>
      <c r="KP70" s="598" t="s">
        <v>58406</v>
      </c>
      <c r="KQ70" s="598"/>
      <c r="KR70" s="598"/>
      <c r="KS70" s="598"/>
      <c r="KT70" s="598"/>
      <c r="KU70" s="598"/>
      <c r="KV70" s="598"/>
      <c r="KW70" s="598"/>
      <c r="KX70" s="598"/>
      <c r="KY70" s="598"/>
      <c r="KZ70" s="598"/>
      <c r="LA70" s="598"/>
      <c r="LB70" s="598"/>
      <c r="LC70" s="598"/>
      <c r="LD70" s="598"/>
      <c r="LE70" s="598"/>
      <c r="LF70" s="598"/>
      <c r="LG70" s="598"/>
      <c r="LH70" s="598"/>
      <c r="LI70" s="598"/>
      <c r="LJ70" s="598"/>
      <c r="LK70" s="598"/>
      <c r="LL70" s="598"/>
      <c r="LM70" s="598"/>
      <c r="LN70" s="598"/>
      <c r="LO70" s="598"/>
      <c r="LP70" s="598"/>
      <c r="LQ70" s="598"/>
      <c r="LR70" s="598"/>
      <c r="LS70" s="598"/>
      <c r="LT70" s="598"/>
      <c r="LU70" s="598"/>
      <c r="LV70" s="598"/>
      <c r="LW70" s="598"/>
      <c r="LX70" s="598"/>
      <c r="LY70" s="598"/>
      <c r="LZ70" s="598"/>
      <c r="MA70" s="598"/>
      <c r="MB70" s="598"/>
      <c r="MC70" s="598"/>
      <c r="MD70" s="598"/>
      <c r="ME70" s="598"/>
      <c r="MF70" s="598"/>
      <c r="MG70" s="608" t="s">
        <v>58407</v>
      </c>
      <c r="MH70" s="608" t="s">
        <v>58408</v>
      </c>
      <c r="MI70" s="608" t="s">
        <v>58409</v>
      </c>
      <c r="MJ70" s="608" t="s">
        <v>58410</v>
      </c>
      <c r="MK70" s="608" t="s">
        <v>58411</v>
      </c>
      <c r="ML70" s="608" t="s">
        <v>58412</v>
      </c>
      <c r="MM70" s="608" t="s">
        <v>58413</v>
      </c>
      <c r="MN70" s="608" t="s">
        <v>58414</v>
      </c>
      <c r="MO70" s="608" t="s">
        <v>58415</v>
      </c>
      <c r="MP70" s="608" t="s">
        <v>58416</v>
      </c>
      <c r="MQ70" s="608" t="s">
        <v>58417</v>
      </c>
      <c r="MR70" s="608" t="s">
        <v>58418</v>
      </c>
      <c r="MS70" s="608" t="s">
        <v>58419</v>
      </c>
      <c r="MT70" s="608" t="s">
        <v>58420</v>
      </c>
      <c r="MU70" s="608" t="s">
        <v>58421</v>
      </c>
      <c r="MV70" s="608" t="s">
        <v>58422</v>
      </c>
      <c r="MW70" s="608" t="s">
        <v>58423</v>
      </c>
      <c r="MX70" s="608" t="s">
        <v>58424</v>
      </c>
      <c r="MY70" s="608" t="s">
        <v>58425</v>
      </c>
      <c r="MZ70" s="608" t="s">
        <v>58426</v>
      </c>
      <c r="NA70" s="608" t="s">
        <v>58427</v>
      </c>
      <c r="NB70" s="609" t="s">
        <v>58428</v>
      </c>
      <c r="NC70" s="608" t="s">
        <v>58429</v>
      </c>
      <c r="ND70" s="608" t="s">
        <v>58430</v>
      </c>
      <c r="NE70" s="608" t="s">
        <v>58431</v>
      </c>
      <c r="NF70" s="608" t="s">
        <v>58432</v>
      </c>
      <c r="NG70" s="608" t="s">
        <v>58433</v>
      </c>
      <c r="NH70" s="608" t="s">
        <v>58434</v>
      </c>
      <c r="NI70" s="608" t="s">
        <v>58435</v>
      </c>
      <c r="NJ70" s="609" t="s">
        <v>58436</v>
      </c>
      <c r="NK70" s="609" t="s">
        <v>58437</v>
      </c>
      <c r="NL70" s="609" t="s">
        <v>58438</v>
      </c>
      <c r="NM70" s="609" t="s">
        <v>58439</v>
      </c>
      <c r="NN70" s="609" t="s">
        <v>58440</v>
      </c>
      <c r="NO70" s="609" t="s">
        <v>58441</v>
      </c>
      <c r="NP70" s="609" t="s">
        <v>58442</v>
      </c>
      <c r="NQ70" s="608" t="s">
        <v>58443</v>
      </c>
      <c r="NR70" s="608" t="s">
        <v>58444</v>
      </c>
      <c r="NS70" s="608" t="s">
        <v>58445</v>
      </c>
      <c r="NT70" s="610" t="s">
        <v>58446</v>
      </c>
      <c r="NU70" s="609" t="s">
        <v>58447</v>
      </c>
      <c r="NV70" s="608" t="s">
        <v>58448</v>
      </c>
      <c r="NW70" s="608" t="s">
        <v>58449</v>
      </c>
      <c r="NX70" s="611" t="s">
        <v>58450</v>
      </c>
      <c r="NY70" s="608" t="s">
        <v>58451</v>
      </c>
      <c r="NZ70" s="608" t="s">
        <v>58452</v>
      </c>
      <c r="OA70" s="608" t="s">
        <v>58453</v>
      </c>
      <c r="OB70" s="612" t="s">
        <v>58454</v>
      </c>
    </row>
    <row r="71" spans="1:392" ht="15" x14ac:dyDescent="0.25">
      <c r="B71" s="171" t="s">
        <v>58455</v>
      </c>
      <c r="C71" s="136"/>
      <c r="D71" s="596" t="s">
        <v>58456</v>
      </c>
      <c r="E71" s="136"/>
      <c r="F71" s="596">
        <v>6</v>
      </c>
      <c r="G71" s="136"/>
      <c r="H71" s="597" t="s">
        <v>58457</v>
      </c>
      <c r="I71" s="598" t="s">
        <v>58458</v>
      </c>
      <c r="J71" s="598" t="s">
        <v>58459</v>
      </c>
      <c r="K71" s="598" t="s">
        <v>58460</v>
      </c>
      <c r="L71" s="598" t="s">
        <v>58461</v>
      </c>
      <c r="M71" s="598" t="s">
        <v>58462</v>
      </c>
      <c r="N71" s="598" t="s">
        <v>58463</v>
      </c>
      <c r="O71" s="598" t="s">
        <v>58464</v>
      </c>
      <c r="P71" s="598" t="s">
        <v>58465</v>
      </c>
      <c r="Q71" s="598" t="s">
        <v>58466</v>
      </c>
      <c r="R71" s="598" t="s">
        <v>58467</v>
      </c>
      <c r="S71" s="598" t="s">
        <v>58468</v>
      </c>
      <c r="T71" s="598" t="s">
        <v>58469</v>
      </c>
      <c r="U71" s="598" t="s">
        <v>58470</v>
      </c>
      <c r="V71" s="598" t="s">
        <v>58471</v>
      </c>
      <c r="W71" s="598" t="s">
        <v>58472</v>
      </c>
      <c r="X71" s="598" t="s">
        <v>58473</v>
      </c>
      <c r="Y71" s="598" t="s">
        <v>58474</v>
      </c>
      <c r="Z71" s="598" t="s">
        <v>58475</v>
      </c>
      <c r="AA71" s="598" t="s">
        <v>58476</v>
      </c>
      <c r="AB71" s="598" t="s">
        <v>58477</v>
      </c>
      <c r="AC71" s="598" t="s">
        <v>58478</v>
      </c>
      <c r="AD71" s="598" t="s">
        <v>58479</v>
      </c>
      <c r="AE71" s="598" t="s">
        <v>58480</v>
      </c>
      <c r="AF71" s="598" t="s">
        <v>58481</v>
      </c>
      <c r="AG71" s="598" t="s">
        <v>58482</v>
      </c>
      <c r="AH71" s="598" t="s">
        <v>58483</v>
      </c>
      <c r="AI71" s="598" t="s">
        <v>58484</v>
      </c>
      <c r="AJ71" s="598" t="s">
        <v>58485</v>
      </c>
      <c r="AK71" s="598" t="s">
        <v>58486</v>
      </c>
      <c r="AL71" s="598" t="s">
        <v>58487</v>
      </c>
      <c r="AM71" s="598" t="s">
        <v>58488</v>
      </c>
      <c r="AN71" s="596" t="s">
        <v>58489</v>
      </c>
      <c r="AO71" s="596" t="s">
        <v>58490</v>
      </c>
      <c r="AP71" s="598" t="s">
        <v>58491</v>
      </c>
      <c r="AQ71" s="598" t="s">
        <v>58492</v>
      </c>
      <c r="AR71" s="598" t="s">
        <v>58493</v>
      </c>
      <c r="AS71" s="598" t="s">
        <v>58494</v>
      </c>
      <c r="AT71" s="598" t="s">
        <v>58495</v>
      </c>
      <c r="AU71" s="598" t="s">
        <v>58496</v>
      </c>
      <c r="AV71" s="598" t="s">
        <v>58497</v>
      </c>
      <c r="AW71" s="598" t="s">
        <v>58498</v>
      </c>
      <c r="AX71" s="598" t="s">
        <v>58499</v>
      </c>
      <c r="AY71" s="598" t="s">
        <v>58500</v>
      </c>
      <c r="AZ71" s="598" t="s">
        <v>58501</v>
      </c>
      <c r="BA71" s="598" t="s">
        <v>58502</v>
      </c>
      <c r="BB71" s="598" t="s">
        <v>58503</v>
      </c>
      <c r="BC71" s="598" t="s">
        <v>58504</v>
      </c>
      <c r="BD71" s="598" t="s">
        <v>58505</v>
      </c>
      <c r="BE71" s="598" t="s">
        <v>58506</v>
      </c>
      <c r="BF71" s="598" t="s">
        <v>58507</v>
      </c>
      <c r="BG71" s="598" t="s">
        <v>58508</v>
      </c>
      <c r="BH71" s="598" t="s">
        <v>58509</v>
      </c>
      <c r="BI71" s="598" t="s">
        <v>58510</v>
      </c>
      <c r="BJ71" s="598" t="s">
        <v>58511</v>
      </c>
      <c r="BK71" s="598" t="s">
        <v>58512</v>
      </c>
      <c r="BL71" s="598" t="s">
        <v>58513</v>
      </c>
      <c r="BM71" s="598" t="s">
        <v>58514</v>
      </c>
      <c r="BN71" s="598" t="s">
        <v>58515</v>
      </c>
      <c r="BO71" s="598" t="s">
        <v>58516</v>
      </c>
      <c r="BP71" s="598" t="s">
        <v>58517</v>
      </c>
      <c r="BQ71" s="598" t="s">
        <v>58518</v>
      </c>
      <c r="BR71" s="598" t="s">
        <v>58519</v>
      </c>
      <c r="BS71" s="598" t="s">
        <v>58520</v>
      </c>
      <c r="BT71" s="598" t="s">
        <v>58521</v>
      </c>
      <c r="BU71" s="598" t="s">
        <v>58522</v>
      </c>
      <c r="BV71" s="598" t="s">
        <v>58523</v>
      </c>
      <c r="BW71" s="598" t="s">
        <v>58524</v>
      </c>
      <c r="BX71" s="598" t="s">
        <v>58525</v>
      </c>
      <c r="BY71" s="598" t="s">
        <v>58526</v>
      </c>
      <c r="BZ71" s="598" t="s">
        <v>58527</v>
      </c>
      <c r="CA71" s="598" t="s">
        <v>58528</v>
      </c>
      <c r="CB71" s="598" t="s">
        <v>58529</v>
      </c>
      <c r="CC71" s="598" t="s">
        <v>58530</v>
      </c>
      <c r="CD71" s="598" t="s">
        <v>58531</v>
      </c>
      <c r="CE71" s="598" t="s">
        <v>58532</v>
      </c>
      <c r="CF71" s="598" t="s">
        <v>58533</v>
      </c>
      <c r="CG71" s="598" t="s">
        <v>58534</v>
      </c>
      <c r="CH71" s="598" t="s">
        <v>58535</v>
      </c>
      <c r="CI71" s="598" t="s">
        <v>58536</v>
      </c>
      <c r="CJ71" s="598" t="s">
        <v>58537</v>
      </c>
      <c r="CK71" s="598" t="s">
        <v>58538</v>
      </c>
      <c r="CL71" s="598" t="s">
        <v>58539</v>
      </c>
      <c r="CM71" s="598" t="s">
        <v>58540</v>
      </c>
      <c r="CN71" s="598" t="s">
        <v>58541</v>
      </c>
      <c r="CO71" s="598" t="s">
        <v>58542</v>
      </c>
      <c r="CP71" s="598" t="s">
        <v>58543</v>
      </c>
      <c r="CQ71" s="598" t="s">
        <v>58544</v>
      </c>
      <c r="CR71" s="598" t="s">
        <v>58545</v>
      </c>
      <c r="CS71" s="598" t="s">
        <v>58546</v>
      </c>
      <c r="CT71" s="598" t="s">
        <v>58547</v>
      </c>
      <c r="CU71" s="598" t="s">
        <v>58548</v>
      </c>
      <c r="CV71" s="598" t="s">
        <v>58549</v>
      </c>
      <c r="CW71" s="598" t="s">
        <v>58550</v>
      </c>
      <c r="CX71" s="598" t="s">
        <v>58551</v>
      </c>
      <c r="CY71" s="598" t="s">
        <v>58552</v>
      </c>
      <c r="CZ71" s="598" t="s">
        <v>58553</v>
      </c>
      <c r="DA71" s="598" t="s">
        <v>58554</v>
      </c>
      <c r="DB71" s="598" t="s">
        <v>58555</v>
      </c>
      <c r="DC71" s="598" t="s">
        <v>58556</v>
      </c>
      <c r="DD71" s="598" t="s">
        <v>58557</v>
      </c>
      <c r="DE71" s="598" t="s">
        <v>58558</v>
      </c>
      <c r="DF71" s="599" t="s">
        <v>58559</v>
      </c>
      <c r="DG71" s="599" t="s">
        <v>58560</v>
      </c>
      <c r="DH71" s="598" t="s">
        <v>58561</v>
      </c>
      <c r="DI71" s="600" t="s">
        <v>58562</v>
      </c>
      <c r="DJ71" s="600" t="s">
        <v>58563</v>
      </c>
      <c r="DK71" s="598" t="s">
        <v>58564</v>
      </c>
      <c r="DL71" s="598" t="s">
        <v>58565</v>
      </c>
      <c r="DM71" s="598" t="s">
        <v>58566</v>
      </c>
      <c r="DN71" s="599" t="s">
        <v>58567</v>
      </c>
      <c r="DO71" s="599" t="s">
        <v>58568</v>
      </c>
      <c r="DP71" s="599" t="s">
        <v>58569</v>
      </c>
      <c r="DQ71" s="599" t="s">
        <v>58570</v>
      </c>
      <c r="DR71" s="599" t="s">
        <v>58571</v>
      </c>
      <c r="DS71" s="599" t="s">
        <v>58572</v>
      </c>
      <c r="DT71" s="599" t="s">
        <v>58573</v>
      </c>
      <c r="DU71" s="599" t="s">
        <v>58574</v>
      </c>
      <c r="DV71" s="599" t="s">
        <v>58575</v>
      </c>
      <c r="DW71" s="599" t="s">
        <v>58576</v>
      </c>
      <c r="DX71" s="599" t="s">
        <v>58577</v>
      </c>
      <c r="DY71" s="599" t="s">
        <v>58578</v>
      </c>
      <c r="DZ71" s="599" t="s">
        <v>58579</v>
      </c>
      <c r="EA71" s="597" t="s">
        <v>58379</v>
      </c>
      <c r="EB71" s="597" t="s">
        <v>58380</v>
      </c>
      <c r="EC71" s="600" t="s">
        <v>58580</v>
      </c>
      <c r="ED71" s="600" t="s">
        <v>58581</v>
      </c>
      <c r="EE71" s="600" t="s">
        <v>58582</v>
      </c>
      <c r="EF71" s="598" t="s">
        <v>58583</v>
      </c>
      <c r="EG71" s="598" t="s">
        <v>58584</v>
      </c>
      <c r="EH71" s="598" t="s">
        <v>58585</v>
      </c>
      <c r="EI71" s="600" t="s">
        <v>58586</v>
      </c>
      <c r="EJ71" s="598" t="s">
        <v>58587</v>
      </c>
      <c r="EK71" s="598" t="s">
        <v>58588</v>
      </c>
      <c r="EL71" s="598" t="s">
        <v>58589</v>
      </c>
      <c r="EM71" s="598" t="s">
        <v>58590</v>
      </c>
      <c r="EN71" s="598" t="s">
        <v>58591</v>
      </c>
      <c r="EO71" s="598" t="s">
        <v>58592</v>
      </c>
      <c r="EP71" s="600" t="s">
        <v>58593</v>
      </c>
      <c r="EQ71" s="600" t="s">
        <v>58594</v>
      </c>
      <c r="ER71" s="600" t="s">
        <v>58595</v>
      </c>
      <c r="ES71" s="601" t="s">
        <v>58596</v>
      </c>
      <c r="ET71" s="602" t="s">
        <v>58597</v>
      </c>
      <c r="EU71" s="602" t="s">
        <v>58598</v>
      </c>
      <c r="EV71" s="602" t="s">
        <v>58599</v>
      </c>
      <c r="EW71" s="598" t="s">
        <v>58600</v>
      </c>
      <c r="EX71" s="598" t="s">
        <v>58601</v>
      </c>
      <c r="EY71" s="598" t="s">
        <v>58602</v>
      </c>
      <c r="EZ71" s="598" t="s">
        <v>58603</v>
      </c>
      <c r="FA71" s="598" t="s">
        <v>58604</v>
      </c>
      <c r="FB71" s="598" t="s">
        <v>58605</v>
      </c>
      <c r="FC71" s="598" t="s">
        <v>58606</v>
      </c>
      <c r="FD71" s="598" t="s">
        <v>58607</v>
      </c>
      <c r="FE71" s="598" t="s">
        <v>58608</v>
      </c>
      <c r="FF71" s="598" t="s">
        <v>58609</v>
      </c>
      <c r="FG71" s="603" t="s">
        <v>58610</v>
      </c>
      <c r="FH71" s="604" t="s">
        <v>58611</v>
      </c>
      <c r="FI71" s="605" t="s">
        <v>58612</v>
      </c>
      <c r="FJ71" s="596" t="s">
        <v>58613</v>
      </c>
      <c r="FK71" s="596" t="s">
        <v>58614</v>
      </c>
      <c r="FL71" s="606" t="s">
        <v>58615</v>
      </c>
      <c r="FM71" s="606" t="s">
        <v>58616</v>
      </c>
      <c r="FN71" s="607" t="s">
        <v>58617</v>
      </c>
      <c r="FO71" s="613" t="s">
        <v>58618</v>
      </c>
      <c r="FP71" s="613" t="s">
        <v>58619</v>
      </c>
      <c r="FQ71" s="605" t="s">
        <v>58620</v>
      </c>
      <c r="FR71" s="613" t="s">
        <v>58621</v>
      </c>
      <c r="FS71" s="613" t="s">
        <v>58622</v>
      </c>
      <c r="FT71" s="613" t="s">
        <v>58623</v>
      </c>
      <c r="FU71" s="605" t="s">
        <v>58624</v>
      </c>
      <c r="FV71" s="613" t="s">
        <v>58625</v>
      </c>
      <c r="FW71" s="613" t="s">
        <v>58626</v>
      </c>
      <c r="FX71" s="613" t="s">
        <v>58627</v>
      </c>
      <c r="FY71" s="605" t="s">
        <v>58628</v>
      </c>
      <c r="FZ71" s="596" t="s">
        <v>58629</v>
      </c>
      <c r="GA71" s="596" t="s">
        <v>58630</v>
      </c>
      <c r="GB71" s="613" t="s">
        <v>58631</v>
      </c>
      <c r="GC71" s="597" t="s">
        <v>58632</v>
      </c>
      <c r="GD71" s="598" t="s">
        <v>58633</v>
      </c>
      <c r="GE71" s="598"/>
      <c r="GF71" s="598" t="s">
        <v>58634</v>
      </c>
      <c r="GG71" s="598" t="s">
        <v>58635</v>
      </c>
      <c r="GH71" s="598">
        <v>0</v>
      </c>
      <c r="GI71" s="598">
        <v>0</v>
      </c>
      <c r="GJ71" s="598">
        <v>0</v>
      </c>
      <c r="GK71" s="598">
        <v>0</v>
      </c>
      <c r="GL71" s="598">
        <v>0</v>
      </c>
      <c r="GM71" s="598">
        <v>0</v>
      </c>
      <c r="GN71" s="598">
        <v>0</v>
      </c>
      <c r="GO71" s="598">
        <v>0</v>
      </c>
      <c r="GP71" s="598">
        <v>0</v>
      </c>
      <c r="GQ71" s="598">
        <v>0</v>
      </c>
      <c r="GR71" s="598">
        <v>0</v>
      </c>
      <c r="GS71" s="598">
        <v>0</v>
      </c>
      <c r="GT71" s="598">
        <v>0</v>
      </c>
      <c r="GU71" s="598">
        <v>0</v>
      </c>
      <c r="GV71" s="598">
        <v>0</v>
      </c>
      <c r="GW71" s="598">
        <v>0</v>
      </c>
      <c r="GX71" s="598">
        <v>0</v>
      </c>
      <c r="GY71" s="598">
        <v>0</v>
      </c>
      <c r="GZ71" s="598">
        <v>0</v>
      </c>
      <c r="HA71" s="598">
        <v>0</v>
      </c>
      <c r="HB71" s="598">
        <v>0</v>
      </c>
      <c r="HC71" s="598">
        <v>0</v>
      </c>
      <c r="HD71" s="598">
        <v>0</v>
      </c>
      <c r="HE71" s="598">
        <v>0</v>
      </c>
      <c r="HF71" s="598">
        <v>0</v>
      </c>
      <c r="HG71" s="598">
        <v>0</v>
      </c>
      <c r="HH71" s="598">
        <v>0</v>
      </c>
      <c r="HI71" s="598">
        <v>0</v>
      </c>
      <c r="HJ71" s="598">
        <v>0</v>
      </c>
      <c r="HK71" s="598">
        <v>0</v>
      </c>
      <c r="HL71" s="598">
        <v>0</v>
      </c>
      <c r="HM71" s="598">
        <v>0</v>
      </c>
      <c r="HN71" s="598">
        <v>0</v>
      </c>
      <c r="HO71" s="598">
        <v>0</v>
      </c>
      <c r="HP71" s="598">
        <v>0</v>
      </c>
      <c r="HQ71" s="598">
        <v>0</v>
      </c>
      <c r="HR71" s="598">
        <v>0</v>
      </c>
      <c r="HS71" s="598">
        <v>0</v>
      </c>
      <c r="HT71" s="598">
        <v>0</v>
      </c>
      <c r="HU71" s="598">
        <v>0</v>
      </c>
      <c r="HV71" s="598">
        <v>0</v>
      </c>
      <c r="HW71" s="598">
        <v>0</v>
      </c>
      <c r="HX71" s="598">
        <v>0</v>
      </c>
      <c r="HY71" s="598">
        <v>0</v>
      </c>
      <c r="HZ71" s="598">
        <v>0</v>
      </c>
      <c r="IA71" s="598">
        <v>0</v>
      </c>
      <c r="IB71" s="598">
        <v>0</v>
      </c>
      <c r="IC71" s="598">
        <v>0</v>
      </c>
      <c r="ID71" s="598">
        <v>0</v>
      </c>
      <c r="IE71" s="598">
        <v>0</v>
      </c>
      <c r="IF71" s="598">
        <v>0</v>
      </c>
      <c r="IG71" s="598">
        <v>0</v>
      </c>
      <c r="IH71" s="598">
        <v>0</v>
      </c>
      <c r="II71" s="598">
        <v>0</v>
      </c>
      <c r="IJ71" s="598">
        <v>0</v>
      </c>
      <c r="IK71" s="598">
        <v>0</v>
      </c>
      <c r="IL71" s="598">
        <v>0</v>
      </c>
      <c r="IM71" s="598">
        <v>0</v>
      </c>
      <c r="IN71" s="598">
        <v>0</v>
      </c>
      <c r="IO71" s="598">
        <v>0</v>
      </c>
      <c r="IP71" s="598">
        <v>0</v>
      </c>
      <c r="IQ71" s="598">
        <v>0</v>
      </c>
      <c r="IR71" s="598">
        <v>0</v>
      </c>
      <c r="IS71" s="598">
        <v>0</v>
      </c>
      <c r="IT71" s="598">
        <v>0</v>
      </c>
      <c r="IU71" s="598">
        <v>0</v>
      </c>
      <c r="IV71" s="598">
        <v>0</v>
      </c>
      <c r="IW71" s="598">
        <v>0</v>
      </c>
      <c r="IX71" s="598">
        <v>0</v>
      </c>
      <c r="IY71" s="598">
        <v>0</v>
      </c>
      <c r="IZ71" s="598">
        <v>0</v>
      </c>
      <c r="JA71" s="598">
        <v>0</v>
      </c>
      <c r="JB71" s="598">
        <v>0</v>
      </c>
      <c r="JC71" s="598">
        <v>0</v>
      </c>
      <c r="JD71" s="598">
        <v>0</v>
      </c>
      <c r="JE71" s="598">
        <v>0</v>
      </c>
      <c r="JF71" s="598">
        <v>0</v>
      </c>
      <c r="JG71" s="598">
        <v>0</v>
      </c>
      <c r="JH71" s="598">
        <v>0</v>
      </c>
      <c r="JI71" s="598">
        <v>0</v>
      </c>
      <c r="JJ71" s="598">
        <v>0</v>
      </c>
      <c r="JK71" s="598">
        <v>0</v>
      </c>
      <c r="JL71" s="598">
        <v>0</v>
      </c>
      <c r="JM71" s="598">
        <v>0</v>
      </c>
      <c r="JN71" s="598">
        <v>0</v>
      </c>
      <c r="JO71" s="598">
        <v>0</v>
      </c>
      <c r="JP71" s="598">
        <v>0</v>
      </c>
      <c r="JQ71" s="598">
        <v>0</v>
      </c>
      <c r="JR71" s="598">
        <v>0</v>
      </c>
      <c r="JS71" s="598">
        <v>0</v>
      </c>
      <c r="JT71" s="598">
        <v>0</v>
      </c>
      <c r="JU71" s="598">
        <v>0</v>
      </c>
      <c r="JV71" s="598">
        <v>0</v>
      </c>
      <c r="JW71" s="598">
        <v>0</v>
      </c>
      <c r="JX71" s="598">
        <v>0</v>
      </c>
      <c r="JY71" s="598">
        <v>0</v>
      </c>
      <c r="JZ71" s="598">
        <v>0</v>
      </c>
      <c r="KA71" s="598">
        <v>0</v>
      </c>
      <c r="KB71" s="598">
        <v>0</v>
      </c>
      <c r="KC71" s="598">
        <v>0</v>
      </c>
      <c r="KD71" s="598">
        <v>0</v>
      </c>
      <c r="KE71" s="598">
        <v>0</v>
      </c>
      <c r="KF71" s="598">
        <v>0</v>
      </c>
      <c r="KG71" s="598">
        <v>0</v>
      </c>
      <c r="KH71" s="598">
        <v>0</v>
      </c>
      <c r="KI71" s="598"/>
      <c r="KJ71" s="598" t="s">
        <v>58636</v>
      </c>
      <c r="KK71" s="598" t="s">
        <v>58637</v>
      </c>
      <c r="KL71" s="598" t="s">
        <v>58638</v>
      </c>
      <c r="KM71" s="598" t="s">
        <v>58639</v>
      </c>
      <c r="KN71" s="598" t="s">
        <v>58640</v>
      </c>
      <c r="KO71" s="598" t="s">
        <v>58641</v>
      </c>
      <c r="KP71" s="598" t="s">
        <v>58642</v>
      </c>
      <c r="KQ71" s="598"/>
      <c r="KR71" s="598"/>
      <c r="KS71" s="598"/>
      <c r="KT71" s="598"/>
      <c r="KU71" s="598"/>
      <c r="KV71" s="598"/>
      <c r="KW71" s="598"/>
      <c r="KX71" s="598"/>
      <c r="KY71" s="598"/>
      <c r="KZ71" s="598"/>
      <c r="LA71" s="598"/>
      <c r="LB71" s="598"/>
      <c r="LC71" s="598"/>
      <c r="LD71" s="598"/>
      <c r="LE71" s="598"/>
      <c r="LF71" s="598"/>
      <c r="LG71" s="598"/>
      <c r="LH71" s="598"/>
      <c r="LI71" s="598"/>
      <c r="LJ71" s="598"/>
      <c r="LK71" s="598"/>
      <c r="LL71" s="598"/>
      <c r="LM71" s="598"/>
      <c r="LN71" s="598"/>
      <c r="LO71" s="598"/>
      <c r="LP71" s="598"/>
      <c r="LQ71" s="598"/>
      <c r="LR71" s="598"/>
      <c r="LS71" s="598"/>
      <c r="LT71" s="598"/>
      <c r="LU71" s="598"/>
      <c r="LV71" s="598"/>
      <c r="LW71" s="598"/>
      <c r="LX71" s="598"/>
      <c r="LY71" s="598"/>
      <c r="LZ71" s="598"/>
      <c r="MA71" s="598"/>
      <c r="MB71" s="598"/>
      <c r="MC71" s="598"/>
      <c r="MD71" s="598"/>
      <c r="ME71" s="598"/>
      <c r="MF71" s="598"/>
      <c r="MG71" s="608" t="s">
        <v>58643</v>
      </c>
      <c r="MH71" s="608" t="s">
        <v>58644</v>
      </c>
      <c r="MI71" s="608" t="s">
        <v>58645</v>
      </c>
      <c r="MJ71" s="608" t="s">
        <v>58646</v>
      </c>
      <c r="MK71" s="608" t="s">
        <v>58647</v>
      </c>
      <c r="ML71" s="608" t="s">
        <v>58648</v>
      </c>
      <c r="MM71" s="608" t="s">
        <v>58649</v>
      </c>
      <c r="MN71" s="608" t="s">
        <v>58650</v>
      </c>
      <c r="MO71" s="608" t="s">
        <v>58651</v>
      </c>
      <c r="MP71" s="608" t="s">
        <v>58652</v>
      </c>
      <c r="MQ71" s="608" t="s">
        <v>58653</v>
      </c>
      <c r="MR71" s="608" t="s">
        <v>58654</v>
      </c>
      <c r="MS71" s="608" t="s">
        <v>58655</v>
      </c>
      <c r="MT71" s="608" t="s">
        <v>58656</v>
      </c>
      <c r="MU71" s="608" t="s">
        <v>58657</v>
      </c>
      <c r="MV71" s="608" t="s">
        <v>58658</v>
      </c>
      <c r="MW71" s="608" t="s">
        <v>58659</v>
      </c>
      <c r="MX71" s="608" t="s">
        <v>58660</v>
      </c>
      <c r="MY71" s="608" t="s">
        <v>58661</v>
      </c>
      <c r="MZ71" s="608" t="s">
        <v>58662</v>
      </c>
      <c r="NA71" s="608" t="s">
        <v>58663</v>
      </c>
      <c r="NB71" s="609" t="s">
        <v>58664</v>
      </c>
      <c r="NC71" s="608" t="s">
        <v>58665</v>
      </c>
      <c r="ND71" s="608" t="s">
        <v>58666</v>
      </c>
      <c r="NE71" s="608" t="s">
        <v>58667</v>
      </c>
      <c r="NF71" s="608" t="s">
        <v>58668</v>
      </c>
      <c r="NG71" s="608" t="s">
        <v>58669</v>
      </c>
      <c r="NH71" s="608" t="s">
        <v>58670</v>
      </c>
      <c r="NI71" s="608" t="s">
        <v>58671</v>
      </c>
      <c r="NJ71" s="609" t="s">
        <v>58672</v>
      </c>
      <c r="NK71" s="609" t="s">
        <v>58673</v>
      </c>
      <c r="NL71" s="609" t="s">
        <v>58674</v>
      </c>
      <c r="NM71" s="609" t="s">
        <v>58675</v>
      </c>
      <c r="NN71" s="609" t="s">
        <v>58676</v>
      </c>
      <c r="NO71" s="609" t="s">
        <v>58677</v>
      </c>
      <c r="NP71" s="609" t="s">
        <v>58678</v>
      </c>
      <c r="NQ71" s="608" t="s">
        <v>58679</v>
      </c>
      <c r="NR71" s="608" t="s">
        <v>58680</v>
      </c>
      <c r="NS71" s="608" t="s">
        <v>58681</v>
      </c>
      <c r="NT71" s="610" t="s">
        <v>58682</v>
      </c>
      <c r="NU71" s="609" t="s">
        <v>58683</v>
      </c>
      <c r="NV71" s="608" t="s">
        <v>58684</v>
      </c>
      <c r="NW71" s="608" t="s">
        <v>58685</v>
      </c>
      <c r="NX71" s="611" t="s">
        <v>58686</v>
      </c>
      <c r="NY71" s="608" t="s">
        <v>58687</v>
      </c>
      <c r="NZ71" s="608" t="s">
        <v>58688</v>
      </c>
      <c r="OA71" s="608" t="s">
        <v>58689</v>
      </c>
      <c r="OB71" s="612" t="s">
        <v>58690</v>
      </c>
    </row>
    <row r="72" spans="1:392" ht="15" x14ac:dyDescent="0.25">
      <c r="B72" s="171" t="s">
        <v>58691</v>
      </c>
      <c r="C72" s="136"/>
      <c r="D72" s="596" t="s">
        <v>58692</v>
      </c>
      <c r="E72" s="136"/>
      <c r="F72" s="596">
        <v>7</v>
      </c>
      <c r="G72" s="136"/>
      <c r="H72" s="597" t="s">
        <v>58693</v>
      </c>
      <c r="I72" s="598" t="s">
        <v>58694</v>
      </c>
      <c r="J72" s="598" t="s">
        <v>58695</v>
      </c>
      <c r="K72" s="598" t="s">
        <v>58696</v>
      </c>
      <c r="L72" s="598" t="s">
        <v>58697</v>
      </c>
      <c r="M72" s="598" t="s">
        <v>58698</v>
      </c>
      <c r="N72" s="598" t="s">
        <v>58699</v>
      </c>
      <c r="O72" s="598" t="s">
        <v>58700</v>
      </c>
      <c r="P72" s="598" t="s">
        <v>58701</v>
      </c>
      <c r="Q72" s="598" t="s">
        <v>58702</v>
      </c>
      <c r="R72" s="598" t="s">
        <v>58703</v>
      </c>
      <c r="S72" s="598" t="s">
        <v>58704</v>
      </c>
      <c r="T72" s="598" t="s">
        <v>58705</v>
      </c>
      <c r="U72" s="598" t="s">
        <v>58706</v>
      </c>
      <c r="V72" s="598" t="s">
        <v>58707</v>
      </c>
      <c r="W72" s="598" t="s">
        <v>58708</v>
      </c>
      <c r="X72" s="598" t="s">
        <v>58709</v>
      </c>
      <c r="Y72" s="598" t="s">
        <v>58710</v>
      </c>
      <c r="Z72" s="598" t="s">
        <v>58711</v>
      </c>
      <c r="AA72" s="598" t="s">
        <v>58712</v>
      </c>
      <c r="AB72" s="598" t="s">
        <v>58713</v>
      </c>
      <c r="AC72" s="598" t="s">
        <v>58714</v>
      </c>
      <c r="AD72" s="598" t="s">
        <v>58715</v>
      </c>
      <c r="AE72" s="598" t="s">
        <v>58716</v>
      </c>
      <c r="AF72" s="598" t="s">
        <v>58717</v>
      </c>
      <c r="AG72" s="598" t="s">
        <v>58718</v>
      </c>
      <c r="AH72" s="598" t="s">
        <v>58719</v>
      </c>
      <c r="AI72" s="598" t="s">
        <v>58720</v>
      </c>
      <c r="AJ72" s="598" t="s">
        <v>58721</v>
      </c>
      <c r="AK72" s="598" t="s">
        <v>58722</v>
      </c>
      <c r="AL72" s="598" t="s">
        <v>58723</v>
      </c>
      <c r="AM72" s="598" t="s">
        <v>58724</v>
      </c>
      <c r="AN72" s="596" t="s">
        <v>58725</v>
      </c>
      <c r="AO72" s="596" t="s">
        <v>58726</v>
      </c>
      <c r="AP72" s="598" t="s">
        <v>58727</v>
      </c>
      <c r="AQ72" s="598" t="s">
        <v>58728</v>
      </c>
      <c r="AR72" s="598" t="s">
        <v>58729</v>
      </c>
      <c r="AS72" s="598" t="s">
        <v>58730</v>
      </c>
      <c r="AT72" s="598" t="s">
        <v>58731</v>
      </c>
      <c r="AU72" s="598" t="s">
        <v>58732</v>
      </c>
      <c r="AV72" s="598" t="s">
        <v>58733</v>
      </c>
      <c r="AW72" s="598" t="s">
        <v>58734</v>
      </c>
      <c r="AX72" s="598" t="s">
        <v>58735</v>
      </c>
      <c r="AY72" s="598" t="s">
        <v>58736</v>
      </c>
      <c r="AZ72" s="598" t="s">
        <v>58737</v>
      </c>
      <c r="BA72" s="598" t="s">
        <v>58738</v>
      </c>
      <c r="BB72" s="598" t="s">
        <v>58739</v>
      </c>
      <c r="BC72" s="598" t="s">
        <v>58740</v>
      </c>
      <c r="BD72" s="598" t="s">
        <v>58741</v>
      </c>
      <c r="BE72" s="598" t="s">
        <v>58742</v>
      </c>
      <c r="BF72" s="598" t="s">
        <v>58743</v>
      </c>
      <c r="BG72" s="598" t="s">
        <v>58744</v>
      </c>
      <c r="BH72" s="598" t="s">
        <v>58745</v>
      </c>
      <c r="BI72" s="598" t="s">
        <v>58746</v>
      </c>
      <c r="BJ72" s="598" t="s">
        <v>58747</v>
      </c>
      <c r="BK72" s="598" t="s">
        <v>58748</v>
      </c>
      <c r="BL72" s="598" t="s">
        <v>58749</v>
      </c>
      <c r="BM72" s="598" t="s">
        <v>58750</v>
      </c>
      <c r="BN72" s="598" t="s">
        <v>58751</v>
      </c>
      <c r="BO72" s="598" t="s">
        <v>58752</v>
      </c>
      <c r="BP72" s="598" t="s">
        <v>58753</v>
      </c>
      <c r="BQ72" s="598" t="s">
        <v>58754</v>
      </c>
      <c r="BR72" s="598" t="s">
        <v>58755</v>
      </c>
      <c r="BS72" s="598" t="s">
        <v>58756</v>
      </c>
      <c r="BT72" s="598" t="s">
        <v>58757</v>
      </c>
      <c r="BU72" s="598" t="s">
        <v>58758</v>
      </c>
      <c r="BV72" s="598" t="s">
        <v>58759</v>
      </c>
      <c r="BW72" s="598" t="s">
        <v>58760</v>
      </c>
      <c r="BX72" s="598" t="s">
        <v>58761</v>
      </c>
      <c r="BY72" s="598" t="s">
        <v>58762</v>
      </c>
      <c r="BZ72" s="598" t="s">
        <v>58763</v>
      </c>
      <c r="CA72" s="598" t="s">
        <v>58764</v>
      </c>
      <c r="CB72" s="598" t="s">
        <v>58765</v>
      </c>
      <c r="CC72" s="598" t="s">
        <v>58766</v>
      </c>
      <c r="CD72" s="598" t="s">
        <v>58767</v>
      </c>
      <c r="CE72" s="598" t="s">
        <v>58768</v>
      </c>
      <c r="CF72" s="598" t="s">
        <v>58769</v>
      </c>
      <c r="CG72" s="598" t="s">
        <v>58770</v>
      </c>
      <c r="CH72" s="598" t="s">
        <v>58771</v>
      </c>
      <c r="CI72" s="598" t="s">
        <v>58772</v>
      </c>
      <c r="CJ72" s="598" t="s">
        <v>58773</v>
      </c>
      <c r="CK72" s="598" t="s">
        <v>58774</v>
      </c>
      <c r="CL72" s="598" t="s">
        <v>58775</v>
      </c>
      <c r="CM72" s="598" t="s">
        <v>58776</v>
      </c>
      <c r="CN72" s="598" t="s">
        <v>58777</v>
      </c>
      <c r="CO72" s="598" t="s">
        <v>58778</v>
      </c>
      <c r="CP72" s="598" t="s">
        <v>58779</v>
      </c>
      <c r="CQ72" s="598" t="s">
        <v>58780</v>
      </c>
      <c r="CR72" s="598" t="s">
        <v>58781</v>
      </c>
      <c r="CS72" s="598" t="s">
        <v>58782</v>
      </c>
      <c r="CT72" s="598" t="s">
        <v>58783</v>
      </c>
      <c r="CU72" s="598" t="s">
        <v>58784</v>
      </c>
      <c r="CV72" s="598" t="s">
        <v>58785</v>
      </c>
      <c r="CW72" s="598" t="s">
        <v>58786</v>
      </c>
      <c r="CX72" s="598" t="s">
        <v>58787</v>
      </c>
      <c r="CY72" s="598" t="s">
        <v>58788</v>
      </c>
      <c r="CZ72" s="598" t="s">
        <v>58789</v>
      </c>
      <c r="DA72" s="598" t="s">
        <v>58790</v>
      </c>
      <c r="DB72" s="598" t="s">
        <v>58791</v>
      </c>
      <c r="DC72" s="598" t="s">
        <v>58792</v>
      </c>
      <c r="DD72" s="598" t="s">
        <v>58793</v>
      </c>
      <c r="DE72" s="598" t="s">
        <v>58794</v>
      </c>
      <c r="DF72" s="599" t="s">
        <v>58795</v>
      </c>
      <c r="DG72" s="599" t="s">
        <v>58796</v>
      </c>
      <c r="DH72" s="598" t="s">
        <v>58797</v>
      </c>
      <c r="DI72" s="600" t="s">
        <v>58798</v>
      </c>
      <c r="DJ72" s="600" t="s">
        <v>58799</v>
      </c>
      <c r="DK72" s="598" t="s">
        <v>58800</v>
      </c>
      <c r="DL72" s="598" t="s">
        <v>58801</v>
      </c>
      <c r="DM72" s="598" t="s">
        <v>58802</v>
      </c>
      <c r="DN72" s="599" t="s">
        <v>58803</v>
      </c>
      <c r="DO72" s="599" t="s">
        <v>58804</v>
      </c>
      <c r="DP72" s="599" t="s">
        <v>58805</v>
      </c>
      <c r="DQ72" s="599" t="s">
        <v>58806</v>
      </c>
      <c r="DR72" s="599" t="s">
        <v>58807</v>
      </c>
      <c r="DS72" s="599" t="s">
        <v>58808</v>
      </c>
      <c r="DT72" s="599" t="s">
        <v>58809</v>
      </c>
      <c r="DU72" s="599" t="s">
        <v>58810</v>
      </c>
      <c r="DV72" s="599" t="s">
        <v>58811</v>
      </c>
      <c r="DW72" s="599" t="s">
        <v>58812</v>
      </c>
      <c r="DX72" s="599" t="s">
        <v>58813</v>
      </c>
      <c r="DY72" s="599" t="s">
        <v>58814</v>
      </c>
      <c r="DZ72" s="599" t="s">
        <v>58815</v>
      </c>
      <c r="EA72" s="597" t="s">
        <v>58615</v>
      </c>
      <c r="EB72" s="597" t="s">
        <v>58616</v>
      </c>
      <c r="EC72" s="600" t="s">
        <v>58816</v>
      </c>
      <c r="ED72" s="600" t="s">
        <v>58817</v>
      </c>
      <c r="EE72" s="600" t="s">
        <v>58818</v>
      </c>
      <c r="EF72" s="598" t="s">
        <v>58819</v>
      </c>
      <c r="EG72" s="598" t="s">
        <v>58820</v>
      </c>
      <c r="EH72" s="598" t="s">
        <v>58821</v>
      </c>
      <c r="EI72" s="600" t="s">
        <v>58822</v>
      </c>
      <c r="EJ72" s="598" t="s">
        <v>58823</v>
      </c>
      <c r="EK72" s="598" t="s">
        <v>58824</v>
      </c>
      <c r="EL72" s="598" t="s">
        <v>58825</v>
      </c>
      <c r="EM72" s="598" t="s">
        <v>58826</v>
      </c>
      <c r="EN72" s="598" t="s">
        <v>58827</v>
      </c>
      <c r="EO72" s="598" t="s">
        <v>58828</v>
      </c>
      <c r="EP72" s="600" t="s">
        <v>58829</v>
      </c>
      <c r="EQ72" s="600" t="s">
        <v>58830</v>
      </c>
      <c r="ER72" s="600" t="s">
        <v>58831</v>
      </c>
      <c r="ES72" s="601" t="s">
        <v>58832</v>
      </c>
      <c r="ET72" s="602" t="s">
        <v>58833</v>
      </c>
      <c r="EU72" s="602" t="s">
        <v>58834</v>
      </c>
      <c r="EV72" s="602" t="s">
        <v>58835</v>
      </c>
      <c r="EW72" s="598" t="s">
        <v>58836</v>
      </c>
      <c r="EX72" s="598" t="s">
        <v>58837</v>
      </c>
      <c r="EY72" s="598" t="s">
        <v>58838</v>
      </c>
      <c r="EZ72" s="598" t="s">
        <v>58839</v>
      </c>
      <c r="FA72" s="598" t="s">
        <v>58840</v>
      </c>
      <c r="FB72" s="598" t="s">
        <v>58841</v>
      </c>
      <c r="FC72" s="598" t="s">
        <v>58842</v>
      </c>
      <c r="FD72" s="598" t="s">
        <v>58843</v>
      </c>
      <c r="FE72" s="598" t="s">
        <v>58844</v>
      </c>
      <c r="FF72" s="598" t="s">
        <v>58845</v>
      </c>
      <c r="FG72" s="603" t="s">
        <v>58846</v>
      </c>
      <c r="FH72" s="604" t="s">
        <v>58847</v>
      </c>
      <c r="FI72" s="605" t="s">
        <v>58848</v>
      </c>
      <c r="FJ72" s="596" t="s">
        <v>58849</v>
      </c>
      <c r="FK72" s="596" t="s">
        <v>58850</v>
      </c>
      <c r="FL72" s="606" t="s">
        <v>58851</v>
      </c>
      <c r="FM72" s="606" t="s">
        <v>58852</v>
      </c>
      <c r="FN72" s="607" t="s">
        <v>58853</v>
      </c>
      <c r="FO72" s="613" t="s">
        <v>58854</v>
      </c>
      <c r="FP72" s="613" t="s">
        <v>58855</v>
      </c>
      <c r="FQ72" s="605" t="s">
        <v>58856</v>
      </c>
      <c r="FR72" s="613" t="s">
        <v>58857</v>
      </c>
      <c r="FS72" s="613" t="s">
        <v>58858</v>
      </c>
      <c r="FT72" s="613" t="s">
        <v>58859</v>
      </c>
      <c r="FU72" s="605" t="s">
        <v>58860</v>
      </c>
      <c r="FV72" s="613" t="s">
        <v>58861</v>
      </c>
      <c r="FW72" s="613" t="s">
        <v>58862</v>
      </c>
      <c r="FX72" s="613" t="s">
        <v>58863</v>
      </c>
      <c r="FY72" s="605" t="s">
        <v>58864</v>
      </c>
      <c r="FZ72" s="596" t="s">
        <v>58865</v>
      </c>
      <c r="GA72" s="596" t="s">
        <v>58866</v>
      </c>
      <c r="GB72" s="613" t="s">
        <v>58867</v>
      </c>
      <c r="GC72" s="597" t="s">
        <v>58868</v>
      </c>
      <c r="GD72" s="598" t="s">
        <v>58869</v>
      </c>
      <c r="GE72" s="598"/>
      <c r="GF72" s="598" t="s">
        <v>58870</v>
      </c>
      <c r="GG72" s="598" t="s">
        <v>58871</v>
      </c>
      <c r="GH72" s="598">
        <v>0</v>
      </c>
      <c r="GI72" s="598">
        <v>0</v>
      </c>
      <c r="GJ72" s="598">
        <v>0</v>
      </c>
      <c r="GK72" s="598">
        <v>0</v>
      </c>
      <c r="GL72" s="598">
        <v>0</v>
      </c>
      <c r="GM72" s="598">
        <v>0</v>
      </c>
      <c r="GN72" s="598">
        <v>0</v>
      </c>
      <c r="GO72" s="598">
        <v>0</v>
      </c>
      <c r="GP72" s="598">
        <v>0</v>
      </c>
      <c r="GQ72" s="598">
        <v>0</v>
      </c>
      <c r="GR72" s="598">
        <v>0</v>
      </c>
      <c r="GS72" s="598">
        <v>0</v>
      </c>
      <c r="GT72" s="598">
        <v>0</v>
      </c>
      <c r="GU72" s="598">
        <v>0</v>
      </c>
      <c r="GV72" s="598">
        <v>0</v>
      </c>
      <c r="GW72" s="598">
        <v>0</v>
      </c>
      <c r="GX72" s="598">
        <v>0</v>
      </c>
      <c r="GY72" s="598">
        <v>0</v>
      </c>
      <c r="GZ72" s="598">
        <v>0</v>
      </c>
      <c r="HA72" s="598">
        <v>0</v>
      </c>
      <c r="HB72" s="598">
        <v>0</v>
      </c>
      <c r="HC72" s="598">
        <v>0</v>
      </c>
      <c r="HD72" s="598">
        <v>0</v>
      </c>
      <c r="HE72" s="598">
        <v>0</v>
      </c>
      <c r="HF72" s="598">
        <v>0</v>
      </c>
      <c r="HG72" s="598">
        <v>0</v>
      </c>
      <c r="HH72" s="598">
        <v>0</v>
      </c>
      <c r="HI72" s="598">
        <v>0</v>
      </c>
      <c r="HJ72" s="598">
        <v>0</v>
      </c>
      <c r="HK72" s="598">
        <v>0</v>
      </c>
      <c r="HL72" s="598">
        <v>0</v>
      </c>
      <c r="HM72" s="598">
        <v>0</v>
      </c>
      <c r="HN72" s="598">
        <v>0</v>
      </c>
      <c r="HO72" s="598">
        <v>0</v>
      </c>
      <c r="HP72" s="598">
        <v>0</v>
      </c>
      <c r="HQ72" s="598">
        <v>0</v>
      </c>
      <c r="HR72" s="598">
        <v>0</v>
      </c>
      <c r="HS72" s="598">
        <v>0</v>
      </c>
      <c r="HT72" s="598">
        <v>0</v>
      </c>
      <c r="HU72" s="598">
        <v>0</v>
      </c>
      <c r="HV72" s="598">
        <v>0</v>
      </c>
      <c r="HW72" s="598">
        <v>0</v>
      </c>
      <c r="HX72" s="598">
        <v>0</v>
      </c>
      <c r="HY72" s="598">
        <v>0</v>
      </c>
      <c r="HZ72" s="598">
        <v>0</v>
      </c>
      <c r="IA72" s="598">
        <v>0</v>
      </c>
      <c r="IB72" s="598">
        <v>0</v>
      </c>
      <c r="IC72" s="598">
        <v>0</v>
      </c>
      <c r="ID72" s="598">
        <v>0</v>
      </c>
      <c r="IE72" s="598">
        <v>0</v>
      </c>
      <c r="IF72" s="598">
        <v>0</v>
      </c>
      <c r="IG72" s="598">
        <v>0</v>
      </c>
      <c r="IH72" s="598">
        <v>0</v>
      </c>
      <c r="II72" s="598">
        <v>0</v>
      </c>
      <c r="IJ72" s="598">
        <v>0</v>
      </c>
      <c r="IK72" s="598">
        <v>0</v>
      </c>
      <c r="IL72" s="598">
        <v>0</v>
      </c>
      <c r="IM72" s="598">
        <v>0</v>
      </c>
      <c r="IN72" s="598">
        <v>0</v>
      </c>
      <c r="IO72" s="598">
        <v>0</v>
      </c>
      <c r="IP72" s="598">
        <v>0</v>
      </c>
      <c r="IQ72" s="598">
        <v>0</v>
      </c>
      <c r="IR72" s="598">
        <v>0</v>
      </c>
      <c r="IS72" s="598">
        <v>0</v>
      </c>
      <c r="IT72" s="598">
        <v>0</v>
      </c>
      <c r="IU72" s="598">
        <v>0</v>
      </c>
      <c r="IV72" s="598">
        <v>0</v>
      </c>
      <c r="IW72" s="598">
        <v>0</v>
      </c>
      <c r="IX72" s="598">
        <v>0</v>
      </c>
      <c r="IY72" s="598">
        <v>0</v>
      </c>
      <c r="IZ72" s="598">
        <v>0</v>
      </c>
      <c r="JA72" s="598">
        <v>0</v>
      </c>
      <c r="JB72" s="598">
        <v>0</v>
      </c>
      <c r="JC72" s="598">
        <v>0</v>
      </c>
      <c r="JD72" s="598">
        <v>0</v>
      </c>
      <c r="JE72" s="598">
        <v>0</v>
      </c>
      <c r="JF72" s="598">
        <v>0</v>
      </c>
      <c r="JG72" s="598">
        <v>0</v>
      </c>
      <c r="JH72" s="598">
        <v>0</v>
      </c>
      <c r="JI72" s="598">
        <v>0</v>
      </c>
      <c r="JJ72" s="598">
        <v>0</v>
      </c>
      <c r="JK72" s="598">
        <v>0</v>
      </c>
      <c r="JL72" s="598">
        <v>0</v>
      </c>
      <c r="JM72" s="598">
        <v>0</v>
      </c>
      <c r="JN72" s="598">
        <v>0</v>
      </c>
      <c r="JO72" s="598">
        <v>0</v>
      </c>
      <c r="JP72" s="598">
        <v>0</v>
      </c>
      <c r="JQ72" s="598">
        <v>0</v>
      </c>
      <c r="JR72" s="598">
        <v>0</v>
      </c>
      <c r="JS72" s="598">
        <v>0</v>
      </c>
      <c r="JT72" s="598">
        <v>0</v>
      </c>
      <c r="JU72" s="598">
        <v>0</v>
      </c>
      <c r="JV72" s="598">
        <v>0</v>
      </c>
      <c r="JW72" s="598">
        <v>0</v>
      </c>
      <c r="JX72" s="598">
        <v>0</v>
      </c>
      <c r="JY72" s="598">
        <v>0</v>
      </c>
      <c r="JZ72" s="598">
        <v>0</v>
      </c>
      <c r="KA72" s="598">
        <v>0</v>
      </c>
      <c r="KB72" s="598">
        <v>0</v>
      </c>
      <c r="KC72" s="598">
        <v>0</v>
      </c>
      <c r="KD72" s="598">
        <v>0</v>
      </c>
      <c r="KE72" s="598">
        <v>0</v>
      </c>
      <c r="KF72" s="598">
        <v>0</v>
      </c>
      <c r="KG72" s="598">
        <v>0</v>
      </c>
      <c r="KH72" s="598">
        <v>0</v>
      </c>
      <c r="KI72" s="598"/>
      <c r="KJ72" s="598" t="s">
        <v>58872</v>
      </c>
      <c r="KK72" s="598" t="s">
        <v>58873</v>
      </c>
      <c r="KL72" s="598" t="s">
        <v>58874</v>
      </c>
      <c r="KM72" s="598" t="s">
        <v>58875</v>
      </c>
      <c r="KN72" s="598" t="s">
        <v>58876</v>
      </c>
      <c r="KO72" s="598" t="s">
        <v>58877</v>
      </c>
      <c r="KP72" s="598" t="s">
        <v>58878</v>
      </c>
      <c r="KQ72" s="598"/>
      <c r="KR72" s="598"/>
      <c r="KS72" s="598"/>
      <c r="KT72" s="598"/>
      <c r="KU72" s="598"/>
      <c r="KV72" s="598"/>
      <c r="KW72" s="598"/>
      <c r="KX72" s="598"/>
      <c r="KY72" s="598"/>
      <c r="KZ72" s="598"/>
      <c r="LA72" s="598"/>
      <c r="LB72" s="598"/>
      <c r="LC72" s="598"/>
      <c r="LD72" s="598"/>
      <c r="LE72" s="598"/>
      <c r="LF72" s="598"/>
      <c r="LG72" s="598"/>
      <c r="LH72" s="598"/>
      <c r="LI72" s="598"/>
      <c r="LJ72" s="598"/>
      <c r="LK72" s="598"/>
      <c r="LL72" s="598"/>
      <c r="LM72" s="598"/>
      <c r="LN72" s="598"/>
      <c r="LO72" s="598"/>
      <c r="LP72" s="598"/>
      <c r="LQ72" s="598"/>
      <c r="LR72" s="598"/>
      <c r="LS72" s="598"/>
      <c r="LT72" s="598"/>
      <c r="LU72" s="598"/>
      <c r="LV72" s="598"/>
      <c r="LW72" s="598"/>
      <c r="LX72" s="598"/>
      <c r="LY72" s="598"/>
      <c r="LZ72" s="598"/>
      <c r="MA72" s="598"/>
      <c r="MB72" s="598"/>
      <c r="MC72" s="598"/>
      <c r="MD72" s="598"/>
      <c r="ME72" s="598"/>
      <c r="MF72" s="598"/>
      <c r="MG72" s="608" t="s">
        <v>58879</v>
      </c>
      <c r="MH72" s="608" t="s">
        <v>58880</v>
      </c>
      <c r="MI72" s="608" t="s">
        <v>58881</v>
      </c>
      <c r="MJ72" s="608" t="s">
        <v>58882</v>
      </c>
      <c r="MK72" s="608" t="s">
        <v>58883</v>
      </c>
      <c r="ML72" s="608" t="s">
        <v>58884</v>
      </c>
      <c r="MM72" s="608" t="s">
        <v>58885</v>
      </c>
      <c r="MN72" s="608" t="s">
        <v>58886</v>
      </c>
      <c r="MO72" s="608" t="s">
        <v>58887</v>
      </c>
      <c r="MP72" s="608" t="s">
        <v>58888</v>
      </c>
      <c r="MQ72" s="608" t="s">
        <v>58889</v>
      </c>
      <c r="MR72" s="608" t="s">
        <v>58890</v>
      </c>
      <c r="MS72" s="608" t="s">
        <v>58891</v>
      </c>
      <c r="MT72" s="608" t="s">
        <v>58892</v>
      </c>
      <c r="MU72" s="608" t="s">
        <v>58893</v>
      </c>
      <c r="MV72" s="608" t="s">
        <v>58894</v>
      </c>
      <c r="MW72" s="608" t="s">
        <v>58895</v>
      </c>
      <c r="MX72" s="608" t="s">
        <v>58896</v>
      </c>
      <c r="MY72" s="608" t="s">
        <v>58897</v>
      </c>
      <c r="MZ72" s="608" t="s">
        <v>58898</v>
      </c>
      <c r="NA72" s="608" t="s">
        <v>58899</v>
      </c>
      <c r="NB72" s="609" t="s">
        <v>58900</v>
      </c>
      <c r="NC72" s="608" t="s">
        <v>58901</v>
      </c>
      <c r="ND72" s="608" t="s">
        <v>58902</v>
      </c>
      <c r="NE72" s="608" t="s">
        <v>58903</v>
      </c>
      <c r="NF72" s="608" t="s">
        <v>58904</v>
      </c>
      <c r="NG72" s="608" t="s">
        <v>58905</v>
      </c>
      <c r="NH72" s="608" t="s">
        <v>58906</v>
      </c>
      <c r="NI72" s="608" t="s">
        <v>58907</v>
      </c>
      <c r="NJ72" s="609" t="s">
        <v>58908</v>
      </c>
      <c r="NK72" s="609" t="s">
        <v>58909</v>
      </c>
      <c r="NL72" s="609" t="s">
        <v>58910</v>
      </c>
      <c r="NM72" s="609" t="s">
        <v>58911</v>
      </c>
      <c r="NN72" s="609" t="s">
        <v>58912</v>
      </c>
      <c r="NO72" s="609" t="s">
        <v>58913</v>
      </c>
      <c r="NP72" s="609" t="s">
        <v>58914</v>
      </c>
      <c r="NQ72" s="608" t="s">
        <v>58915</v>
      </c>
      <c r="NR72" s="608" t="s">
        <v>58916</v>
      </c>
      <c r="NS72" s="608" t="s">
        <v>58917</v>
      </c>
      <c r="NT72" s="610" t="s">
        <v>58918</v>
      </c>
      <c r="NU72" s="609" t="s">
        <v>58919</v>
      </c>
      <c r="NV72" s="608" t="s">
        <v>58920</v>
      </c>
      <c r="NW72" s="608" t="s">
        <v>58921</v>
      </c>
      <c r="NX72" s="611" t="s">
        <v>58922</v>
      </c>
      <c r="NY72" s="608" t="s">
        <v>58923</v>
      </c>
      <c r="NZ72" s="608" t="s">
        <v>58924</v>
      </c>
      <c r="OA72" s="608" t="s">
        <v>58925</v>
      </c>
      <c r="OB72" s="612" t="s">
        <v>58926</v>
      </c>
    </row>
    <row r="73" spans="1:392" ht="15" x14ac:dyDescent="0.25">
      <c r="B73" s="171" t="s">
        <v>58927</v>
      </c>
      <c r="C73" s="136"/>
      <c r="D73" s="596" t="s">
        <v>58928</v>
      </c>
      <c r="E73" s="136"/>
      <c r="F73" s="596">
        <v>8</v>
      </c>
      <c r="G73" s="136"/>
      <c r="H73" s="597" t="s">
        <v>58929</v>
      </c>
      <c r="I73" s="598" t="s">
        <v>58930</v>
      </c>
      <c r="J73" s="598" t="s">
        <v>58931</v>
      </c>
      <c r="K73" s="598" t="s">
        <v>58932</v>
      </c>
      <c r="L73" s="598" t="s">
        <v>58933</v>
      </c>
      <c r="M73" s="598" t="s">
        <v>58934</v>
      </c>
      <c r="N73" s="598" t="s">
        <v>58935</v>
      </c>
      <c r="O73" s="598" t="s">
        <v>58936</v>
      </c>
      <c r="P73" s="598" t="s">
        <v>58937</v>
      </c>
      <c r="Q73" s="598" t="s">
        <v>58938</v>
      </c>
      <c r="R73" s="598" t="s">
        <v>58939</v>
      </c>
      <c r="S73" s="598" t="s">
        <v>58940</v>
      </c>
      <c r="T73" s="598" t="s">
        <v>58941</v>
      </c>
      <c r="U73" s="598" t="s">
        <v>58942</v>
      </c>
      <c r="V73" s="598" t="s">
        <v>58943</v>
      </c>
      <c r="W73" s="598" t="s">
        <v>58944</v>
      </c>
      <c r="X73" s="598" t="s">
        <v>58945</v>
      </c>
      <c r="Y73" s="598" t="s">
        <v>58946</v>
      </c>
      <c r="Z73" s="598" t="s">
        <v>58947</v>
      </c>
      <c r="AA73" s="598" t="s">
        <v>58948</v>
      </c>
      <c r="AB73" s="598" t="s">
        <v>58949</v>
      </c>
      <c r="AC73" s="598" t="s">
        <v>58950</v>
      </c>
      <c r="AD73" s="598" t="s">
        <v>58951</v>
      </c>
      <c r="AE73" s="598" t="s">
        <v>58952</v>
      </c>
      <c r="AF73" s="598" t="s">
        <v>58953</v>
      </c>
      <c r="AG73" s="598" t="s">
        <v>58954</v>
      </c>
      <c r="AH73" s="598" t="s">
        <v>58955</v>
      </c>
      <c r="AI73" s="598" t="s">
        <v>58956</v>
      </c>
      <c r="AJ73" s="598" t="s">
        <v>58957</v>
      </c>
      <c r="AK73" s="598" t="s">
        <v>58958</v>
      </c>
      <c r="AL73" s="598" t="s">
        <v>58959</v>
      </c>
      <c r="AM73" s="598" t="s">
        <v>58960</v>
      </c>
      <c r="AN73" s="596" t="s">
        <v>58961</v>
      </c>
      <c r="AO73" s="596" t="s">
        <v>58962</v>
      </c>
      <c r="AP73" s="598" t="s">
        <v>58963</v>
      </c>
      <c r="AQ73" s="598" t="s">
        <v>58964</v>
      </c>
      <c r="AR73" s="598" t="s">
        <v>58965</v>
      </c>
      <c r="AS73" s="598" t="s">
        <v>58966</v>
      </c>
      <c r="AT73" s="598" t="s">
        <v>58967</v>
      </c>
      <c r="AU73" s="598" t="s">
        <v>58968</v>
      </c>
      <c r="AV73" s="598" t="s">
        <v>58969</v>
      </c>
      <c r="AW73" s="598" t="s">
        <v>58970</v>
      </c>
      <c r="AX73" s="598" t="s">
        <v>58971</v>
      </c>
      <c r="AY73" s="598" t="s">
        <v>58972</v>
      </c>
      <c r="AZ73" s="598" t="s">
        <v>58973</v>
      </c>
      <c r="BA73" s="598" t="s">
        <v>58974</v>
      </c>
      <c r="BB73" s="598" t="s">
        <v>58975</v>
      </c>
      <c r="BC73" s="598" t="s">
        <v>58976</v>
      </c>
      <c r="BD73" s="598" t="s">
        <v>58977</v>
      </c>
      <c r="BE73" s="598" t="s">
        <v>58978</v>
      </c>
      <c r="BF73" s="598" t="s">
        <v>58979</v>
      </c>
      <c r="BG73" s="598" t="s">
        <v>58980</v>
      </c>
      <c r="BH73" s="598" t="s">
        <v>58981</v>
      </c>
      <c r="BI73" s="598" t="s">
        <v>58982</v>
      </c>
      <c r="BJ73" s="598" t="s">
        <v>58983</v>
      </c>
      <c r="BK73" s="598" t="s">
        <v>58984</v>
      </c>
      <c r="BL73" s="598" t="s">
        <v>58985</v>
      </c>
      <c r="BM73" s="598" t="s">
        <v>58986</v>
      </c>
      <c r="BN73" s="598" t="s">
        <v>58987</v>
      </c>
      <c r="BO73" s="598" t="s">
        <v>58988</v>
      </c>
      <c r="BP73" s="598" t="s">
        <v>58989</v>
      </c>
      <c r="BQ73" s="598" t="s">
        <v>58990</v>
      </c>
      <c r="BR73" s="598" t="s">
        <v>58991</v>
      </c>
      <c r="BS73" s="598" t="s">
        <v>58992</v>
      </c>
      <c r="BT73" s="598" t="s">
        <v>58993</v>
      </c>
      <c r="BU73" s="598" t="s">
        <v>58994</v>
      </c>
      <c r="BV73" s="598" t="s">
        <v>58995</v>
      </c>
      <c r="BW73" s="598" t="s">
        <v>58996</v>
      </c>
      <c r="BX73" s="598" t="s">
        <v>58997</v>
      </c>
      <c r="BY73" s="598" t="s">
        <v>58998</v>
      </c>
      <c r="BZ73" s="598" t="s">
        <v>58999</v>
      </c>
      <c r="CA73" s="598" t="s">
        <v>59000</v>
      </c>
      <c r="CB73" s="598" t="s">
        <v>59001</v>
      </c>
      <c r="CC73" s="598" t="s">
        <v>59002</v>
      </c>
      <c r="CD73" s="598" t="s">
        <v>59003</v>
      </c>
      <c r="CE73" s="598" t="s">
        <v>59004</v>
      </c>
      <c r="CF73" s="598" t="s">
        <v>59005</v>
      </c>
      <c r="CG73" s="598" t="s">
        <v>59006</v>
      </c>
      <c r="CH73" s="598" t="s">
        <v>59007</v>
      </c>
      <c r="CI73" s="598" t="s">
        <v>59008</v>
      </c>
      <c r="CJ73" s="598" t="s">
        <v>59009</v>
      </c>
      <c r="CK73" s="598" t="s">
        <v>59010</v>
      </c>
      <c r="CL73" s="598" t="s">
        <v>59011</v>
      </c>
      <c r="CM73" s="598" t="s">
        <v>59012</v>
      </c>
      <c r="CN73" s="598" t="s">
        <v>59013</v>
      </c>
      <c r="CO73" s="598" t="s">
        <v>59014</v>
      </c>
      <c r="CP73" s="598" t="s">
        <v>59015</v>
      </c>
      <c r="CQ73" s="598" t="s">
        <v>59016</v>
      </c>
      <c r="CR73" s="598" t="s">
        <v>59017</v>
      </c>
      <c r="CS73" s="598" t="s">
        <v>59018</v>
      </c>
      <c r="CT73" s="598" t="s">
        <v>59019</v>
      </c>
      <c r="CU73" s="598" t="s">
        <v>59020</v>
      </c>
      <c r="CV73" s="598" t="s">
        <v>59021</v>
      </c>
      <c r="CW73" s="598" t="s">
        <v>59022</v>
      </c>
      <c r="CX73" s="598" t="s">
        <v>59023</v>
      </c>
      <c r="CY73" s="598" t="s">
        <v>59024</v>
      </c>
      <c r="CZ73" s="598" t="s">
        <v>59025</v>
      </c>
      <c r="DA73" s="598" t="s">
        <v>59026</v>
      </c>
      <c r="DB73" s="598" t="s">
        <v>59027</v>
      </c>
      <c r="DC73" s="598" t="s">
        <v>59028</v>
      </c>
      <c r="DD73" s="598" t="s">
        <v>59029</v>
      </c>
      <c r="DE73" s="598" t="s">
        <v>59030</v>
      </c>
      <c r="DF73" s="599" t="s">
        <v>59031</v>
      </c>
      <c r="DG73" s="599" t="s">
        <v>59032</v>
      </c>
      <c r="DH73" s="598" t="s">
        <v>59033</v>
      </c>
      <c r="DI73" s="600" t="s">
        <v>59034</v>
      </c>
      <c r="DJ73" s="600" t="s">
        <v>59035</v>
      </c>
      <c r="DK73" s="598" t="s">
        <v>59036</v>
      </c>
      <c r="DL73" s="598" t="s">
        <v>59037</v>
      </c>
      <c r="DM73" s="598" t="s">
        <v>59038</v>
      </c>
      <c r="DN73" s="599" t="s">
        <v>59039</v>
      </c>
      <c r="DO73" s="599" t="s">
        <v>59040</v>
      </c>
      <c r="DP73" s="599" t="s">
        <v>59041</v>
      </c>
      <c r="DQ73" s="599" t="s">
        <v>59042</v>
      </c>
      <c r="DR73" s="599" t="s">
        <v>59043</v>
      </c>
      <c r="DS73" s="599" t="s">
        <v>59044</v>
      </c>
      <c r="DT73" s="599" t="s">
        <v>59045</v>
      </c>
      <c r="DU73" s="599" t="s">
        <v>59046</v>
      </c>
      <c r="DV73" s="599" t="s">
        <v>59047</v>
      </c>
      <c r="DW73" s="599" t="s">
        <v>59048</v>
      </c>
      <c r="DX73" s="599" t="s">
        <v>59049</v>
      </c>
      <c r="DY73" s="599" t="s">
        <v>59050</v>
      </c>
      <c r="DZ73" s="599" t="s">
        <v>59051</v>
      </c>
      <c r="EA73" s="597" t="s">
        <v>58851</v>
      </c>
      <c r="EB73" s="597" t="s">
        <v>58852</v>
      </c>
      <c r="EC73" s="600" t="s">
        <v>59052</v>
      </c>
      <c r="ED73" s="600" t="s">
        <v>59053</v>
      </c>
      <c r="EE73" s="600" t="s">
        <v>59054</v>
      </c>
      <c r="EF73" s="598" t="s">
        <v>59055</v>
      </c>
      <c r="EG73" s="598" t="s">
        <v>59056</v>
      </c>
      <c r="EH73" s="598" t="s">
        <v>59057</v>
      </c>
      <c r="EI73" s="600" t="s">
        <v>59058</v>
      </c>
      <c r="EJ73" s="598" t="s">
        <v>59059</v>
      </c>
      <c r="EK73" s="598" t="s">
        <v>59060</v>
      </c>
      <c r="EL73" s="598" t="s">
        <v>59061</v>
      </c>
      <c r="EM73" s="598" t="s">
        <v>59062</v>
      </c>
      <c r="EN73" s="598" t="s">
        <v>59063</v>
      </c>
      <c r="EO73" s="598" t="s">
        <v>59064</v>
      </c>
      <c r="EP73" s="600" t="s">
        <v>59065</v>
      </c>
      <c r="EQ73" s="600" t="s">
        <v>59066</v>
      </c>
      <c r="ER73" s="600" t="s">
        <v>59067</v>
      </c>
      <c r="ES73" s="601" t="s">
        <v>59068</v>
      </c>
      <c r="ET73" s="602" t="s">
        <v>59069</v>
      </c>
      <c r="EU73" s="602" t="s">
        <v>59070</v>
      </c>
      <c r="EV73" s="602" t="s">
        <v>59071</v>
      </c>
      <c r="EW73" s="598" t="s">
        <v>59072</v>
      </c>
      <c r="EX73" s="598" t="s">
        <v>59073</v>
      </c>
      <c r="EY73" s="598" t="s">
        <v>59074</v>
      </c>
      <c r="EZ73" s="598" t="s">
        <v>59075</v>
      </c>
      <c r="FA73" s="598" t="s">
        <v>59076</v>
      </c>
      <c r="FB73" s="598" t="s">
        <v>59077</v>
      </c>
      <c r="FC73" s="598" t="s">
        <v>59078</v>
      </c>
      <c r="FD73" s="598" t="s">
        <v>59079</v>
      </c>
      <c r="FE73" s="598" t="s">
        <v>59080</v>
      </c>
      <c r="FF73" s="598" t="s">
        <v>59081</v>
      </c>
      <c r="FG73" s="603" t="s">
        <v>59082</v>
      </c>
      <c r="FH73" s="604" t="s">
        <v>59083</v>
      </c>
      <c r="FI73" s="605" t="s">
        <v>59084</v>
      </c>
      <c r="FJ73" s="596" t="s">
        <v>59085</v>
      </c>
      <c r="FK73" s="596" t="s">
        <v>59086</v>
      </c>
      <c r="FL73" s="606" t="s">
        <v>59087</v>
      </c>
      <c r="FM73" s="606" t="s">
        <v>59088</v>
      </c>
      <c r="FN73" s="607" t="s">
        <v>59089</v>
      </c>
      <c r="FO73" s="613" t="s">
        <v>59090</v>
      </c>
      <c r="FP73" s="613" t="s">
        <v>59091</v>
      </c>
      <c r="FQ73" s="605" t="s">
        <v>59092</v>
      </c>
      <c r="FR73" s="613" t="s">
        <v>59093</v>
      </c>
      <c r="FS73" s="613" t="s">
        <v>59094</v>
      </c>
      <c r="FT73" s="613" t="s">
        <v>59095</v>
      </c>
      <c r="FU73" s="605" t="s">
        <v>59096</v>
      </c>
      <c r="FV73" s="613" t="s">
        <v>59097</v>
      </c>
      <c r="FW73" s="613" t="s">
        <v>59098</v>
      </c>
      <c r="FX73" s="613" t="s">
        <v>59099</v>
      </c>
      <c r="FY73" s="605" t="s">
        <v>59100</v>
      </c>
      <c r="FZ73" s="596" t="s">
        <v>59101</v>
      </c>
      <c r="GA73" s="596" t="s">
        <v>59102</v>
      </c>
      <c r="GB73" s="613" t="s">
        <v>59103</v>
      </c>
      <c r="GC73" s="597" t="s">
        <v>59104</v>
      </c>
      <c r="GD73" s="598" t="s">
        <v>59105</v>
      </c>
      <c r="GE73" s="598"/>
      <c r="GF73" s="598" t="s">
        <v>59106</v>
      </c>
      <c r="GG73" s="598" t="s">
        <v>59107</v>
      </c>
      <c r="GH73" s="598">
        <v>0</v>
      </c>
      <c r="GI73" s="598">
        <v>0</v>
      </c>
      <c r="GJ73" s="598">
        <v>0</v>
      </c>
      <c r="GK73" s="598">
        <v>0</v>
      </c>
      <c r="GL73" s="598">
        <v>0</v>
      </c>
      <c r="GM73" s="598">
        <v>0</v>
      </c>
      <c r="GN73" s="598">
        <v>0</v>
      </c>
      <c r="GO73" s="598">
        <v>0</v>
      </c>
      <c r="GP73" s="598">
        <v>0</v>
      </c>
      <c r="GQ73" s="598">
        <v>0</v>
      </c>
      <c r="GR73" s="598">
        <v>0</v>
      </c>
      <c r="GS73" s="598">
        <v>0</v>
      </c>
      <c r="GT73" s="598">
        <v>0</v>
      </c>
      <c r="GU73" s="598">
        <v>0</v>
      </c>
      <c r="GV73" s="598">
        <v>0</v>
      </c>
      <c r="GW73" s="598">
        <v>0</v>
      </c>
      <c r="GX73" s="598">
        <v>0</v>
      </c>
      <c r="GY73" s="598">
        <v>0</v>
      </c>
      <c r="GZ73" s="598">
        <v>0</v>
      </c>
      <c r="HA73" s="598">
        <v>0</v>
      </c>
      <c r="HB73" s="598">
        <v>0</v>
      </c>
      <c r="HC73" s="598">
        <v>0</v>
      </c>
      <c r="HD73" s="598">
        <v>0</v>
      </c>
      <c r="HE73" s="598">
        <v>0</v>
      </c>
      <c r="HF73" s="598">
        <v>0</v>
      </c>
      <c r="HG73" s="598">
        <v>0</v>
      </c>
      <c r="HH73" s="598">
        <v>0</v>
      </c>
      <c r="HI73" s="598">
        <v>0</v>
      </c>
      <c r="HJ73" s="598">
        <v>0</v>
      </c>
      <c r="HK73" s="598">
        <v>0</v>
      </c>
      <c r="HL73" s="598">
        <v>0</v>
      </c>
      <c r="HM73" s="598">
        <v>0</v>
      </c>
      <c r="HN73" s="598">
        <v>0</v>
      </c>
      <c r="HO73" s="598">
        <v>0</v>
      </c>
      <c r="HP73" s="598">
        <v>0</v>
      </c>
      <c r="HQ73" s="598">
        <v>0</v>
      </c>
      <c r="HR73" s="598">
        <v>0</v>
      </c>
      <c r="HS73" s="598">
        <v>0</v>
      </c>
      <c r="HT73" s="598">
        <v>0</v>
      </c>
      <c r="HU73" s="598">
        <v>0</v>
      </c>
      <c r="HV73" s="598">
        <v>0</v>
      </c>
      <c r="HW73" s="598">
        <v>0</v>
      </c>
      <c r="HX73" s="598">
        <v>0</v>
      </c>
      <c r="HY73" s="598">
        <v>0</v>
      </c>
      <c r="HZ73" s="598">
        <v>0</v>
      </c>
      <c r="IA73" s="598">
        <v>0</v>
      </c>
      <c r="IB73" s="598">
        <v>0</v>
      </c>
      <c r="IC73" s="598">
        <v>0</v>
      </c>
      <c r="ID73" s="598">
        <v>0</v>
      </c>
      <c r="IE73" s="598">
        <v>0</v>
      </c>
      <c r="IF73" s="598">
        <v>0</v>
      </c>
      <c r="IG73" s="598">
        <v>0</v>
      </c>
      <c r="IH73" s="598">
        <v>0</v>
      </c>
      <c r="II73" s="598">
        <v>0</v>
      </c>
      <c r="IJ73" s="598">
        <v>0</v>
      </c>
      <c r="IK73" s="598">
        <v>0</v>
      </c>
      <c r="IL73" s="598">
        <v>0</v>
      </c>
      <c r="IM73" s="598">
        <v>0</v>
      </c>
      <c r="IN73" s="598">
        <v>0</v>
      </c>
      <c r="IO73" s="598">
        <v>0</v>
      </c>
      <c r="IP73" s="598">
        <v>0</v>
      </c>
      <c r="IQ73" s="598">
        <v>0</v>
      </c>
      <c r="IR73" s="598">
        <v>0</v>
      </c>
      <c r="IS73" s="598">
        <v>0</v>
      </c>
      <c r="IT73" s="598">
        <v>0</v>
      </c>
      <c r="IU73" s="598">
        <v>0</v>
      </c>
      <c r="IV73" s="598">
        <v>0</v>
      </c>
      <c r="IW73" s="598">
        <v>0</v>
      </c>
      <c r="IX73" s="598">
        <v>0</v>
      </c>
      <c r="IY73" s="598">
        <v>0</v>
      </c>
      <c r="IZ73" s="598">
        <v>0</v>
      </c>
      <c r="JA73" s="598">
        <v>0</v>
      </c>
      <c r="JB73" s="598">
        <v>0</v>
      </c>
      <c r="JC73" s="598">
        <v>0</v>
      </c>
      <c r="JD73" s="598">
        <v>0</v>
      </c>
      <c r="JE73" s="598">
        <v>0</v>
      </c>
      <c r="JF73" s="598">
        <v>0</v>
      </c>
      <c r="JG73" s="598">
        <v>0</v>
      </c>
      <c r="JH73" s="598">
        <v>0</v>
      </c>
      <c r="JI73" s="598">
        <v>0</v>
      </c>
      <c r="JJ73" s="598">
        <v>0</v>
      </c>
      <c r="JK73" s="598">
        <v>0</v>
      </c>
      <c r="JL73" s="598">
        <v>0</v>
      </c>
      <c r="JM73" s="598">
        <v>0</v>
      </c>
      <c r="JN73" s="598">
        <v>0</v>
      </c>
      <c r="JO73" s="598">
        <v>0</v>
      </c>
      <c r="JP73" s="598">
        <v>0</v>
      </c>
      <c r="JQ73" s="598">
        <v>0</v>
      </c>
      <c r="JR73" s="598">
        <v>0</v>
      </c>
      <c r="JS73" s="598">
        <v>0</v>
      </c>
      <c r="JT73" s="598">
        <v>0</v>
      </c>
      <c r="JU73" s="598">
        <v>0</v>
      </c>
      <c r="JV73" s="598">
        <v>0</v>
      </c>
      <c r="JW73" s="598">
        <v>0</v>
      </c>
      <c r="JX73" s="598">
        <v>0</v>
      </c>
      <c r="JY73" s="598">
        <v>0</v>
      </c>
      <c r="JZ73" s="598">
        <v>0</v>
      </c>
      <c r="KA73" s="598">
        <v>0</v>
      </c>
      <c r="KB73" s="598">
        <v>0</v>
      </c>
      <c r="KC73" s="598">
        <v>0</v>
      </c>
      <c r="KD73" s="598">
        <v>0</v>
      </c>
      <c r="KE73" s="598">
        <v>0</v>
      </c>
      <c r="KF73" s="598">
        <v>0</v>
      </c>
      <c r="KG73" s="598">
        <v>0</v>
      </c>
      <c r="KH73" s="598">
        <v>0</v>
      </c>
      <c r="KI73" s="598"/>
      <c r="KJ73" s="598" t="s">
        <v>59108</v>
      </c>
      <c r="KK73" s="598" t="s">
        <v>59109</v>
      </c>
      <c r="KL73" s="598" t="s">
        <v>59110</v>
      </c>
      <c r="KM73" s="598" t="s">
        <v>59111</v>
      </c>
      <c r="KN73" s="598" t="s">
        <v>59112</v>
      </c>
      <c r="KO73" s="598" t="s">
        <v>59113</v>
      </c>
      <c r="KP73" s="598" t="s">
        <v>59114</v>
      </c>
      <c r="KQ73" s="598"/>
      <c r="KR73" s="598"/>
      <c r="KS73" s="598"/>
      <c r="KT73" s="598"/>
      <c r="KU73" s="598"/>
      <c r="KV73" s="598"/>
      <c r="KW73" s="598"/>
      <c r="KX73" s="598"/>
      <c r="KY73" s="598"/>
      <c r="KZ73" s="598"/>
      <c r="LA73" s="598"/>
      <c r="LB73" s="598"/>
      <c r="LC73" s="598"/>
      <c r="LD73" s="598"/>
      <c r="LE73" s="598"/>
      <c r="LF73" s="598"/>
      <c r="LG73" s="598"/>
      <c r="LH73" s="598"/>
      <c r="LI73" s="598"/>
      <c r="LJ73" s="598"/>
      <c r="LK73" s="598"/>
      <c r="LL73" s="598"/>
      <c r="LM73" s="598"/>
      <c r="LN73" s="598"/>
      <c r="LO73" s="598"/>
      <c r="LP73" s="598"/>
      <c r="LQ73" s="598"/>
      <c r="LR73" s="598"/>
      <c r="LS73" s="598"/>
      <c r="LT73" s="598"/>
      <c r="LU73" s="598"/>
      <c r="LV73" s="598"/>
      <c r="LW73" s="598"/>
      <c r="LX73" s="598"/>
      <c r="LY73" s="598"/>
      <c r="LZ73" s="598"/>
      <c r="MA73" s="598"/>
      <c r="MB73" s="598"/>
      <c r="MC73" s="598"/>
      <c r="MD73" s="598"/>
      <c r="ME73" s="598"/>
      <c r="MF73" s="598"/>
      <c r="MG73" s="608" t="s">
        <v>59115</v>
      </c>
      <c r="MH73" s="608" t="s">
        <v>59116</v>
      </c>
      <c r="MI73" s="608" t="s">
        <v>59117</v>
      </c>
      <c r="MJ73" s="608" t="s">
        <v>59118</v>
      </c>
      <c r="MK73" s="608" t="s">
        <v>59119</v>
      </c>
      <c r="ML73" s="608" t="s">
        <v>59120</v>
      </c>
      <c r="MM73" s="608" t="s">
        <v>59121</v>
      </c>
      <c r="MN73" s="608" t="s">
        <v>59122</v>
      </c>
      <c r="MO73" s="608" t="s">
        <v>59123</v>
      </c>
      <c r="MP73" s="608" t="s">
        <v>59124</v>
      </c>
      <c r="MQ73" s="608" t="s">
        <v>59125</v>
      </c>
      <c r="MR73" s="608" t="s">
        <v>59126</v>
      </c>
      <c r="MS73" s="608" t="s">
        <v>59127</v>
      </c>
      <c r="MT73" s="608" t="s">
        <v>59128</v>
      </c>
      <c r="MU73" s="608" t="s">
        <v>59129</v>
      </c>
      <c r="MV73" s="608" t="s">
        <v>59130</v>
      </c>
      <c r="MW73" s="608" t="s">
        <v>59131</v>
      </c>
      <c r="MX73" s="608" t="s">
        <v>59132</v>
      </c>
      <c r="MY73" s="608" t="s">
        <v>59133</v>
      </c>
      <c r="MZ73" s="608" t="s">
        <v>59134</v>
      </c>
      <c r="NA73" s="608" t="s">
        <v>59135</v>
      </c>
      <c r="NB73" s="609" t="s">
        <v>59136</v>
      </c>
      <c r="NC73" s="608" t="s">
        <v>59137</v>
      </c>
      <c r="ND73" s="608" t="s">
        <v>59138</v>
      </c>
      <c r="NE73" s="608" t="s">
        <v>59139</v>
      </c>
      <c r="NF73" s="608" t="s">
        <v>59140</v>
      </c>
      <c r="NG73" s="608" t="s">
        <v>59141</v>
      </c>
      <c r="NH73" s="608" t="s">
        <v>59142</v>
      </c>
      <c r="NI73" s="608" t="s">
        <v>59143</v>
      </c>
      <c r="NJ73" s="609" t="s">
        <v>59144</v>
      </c>
      <c r="NK73" s="609" t="s">
        <v>59145</v>
      </c>
      <c r="NL73" s="609" t="s">
        <v>59146</v>
      </c>
      <c r="NM73" s="609" t="s">
        <v>59147</v>
      </c>
      <c r="NN73" s="609" t="s">
        <v>59148</v>
      </c>
      <c r="NO73" s="609" t="s">
        <v>59149</v>
      </c>
      <c r="NP73" s="609" t="s">
        <v>59150</v>
      </c>
      <c r="NQ73" s="608" t="s">
        <v>59151</v>
      </c>
      <c r="NR73" s="608" t="s">
        <v>59152</v>
      </c>
      <c r="NS73" s="608" t="s">
        <v>59153</v>
      </c>
      <c r="NT73" s="610" t="s">
        <v>59154</v>
      </c>
      <c r="NU73" s="609" t="s">
        <v>59155</v>
      </c>
      <c r="NV73" s="608" t="s">
        <v>59156</v>
      </c>
      <c r="NW73" s="608" t="s">
        <v>59157</v>
      </c>
      <c r="NX73" s="611" t="s">
        <v>59158</v>
      </c>
      <c r="NY73" s="608" t="s">
        <v>59159</v>
      </c>
      <c r="NZ73" s="608" t="s">
        <v>59160</v>
      </c>
      <c r="OA73" s="608" t="s">
        <v>59161</v>
      </c>
      <c r="OB73" s="612" t="s">
        <v>59162</v>
      </c>
    </row>
    <row r="74" spans="1:392" ht="15" x14ac:dyDescent="0.25">
      <c r="B74" s="171" t="s">
        <v>59163</v>
      </c>
      <c r="C74" s="136"/>
      <c r="D74" s="596" t="s">
        <v>59164</v>
      </c>
      <c r="E74" s="136"/>
      <c r="F74" s="596">
        <v>9</v>
      </c>
      <c r="G74" s="136"/>
      <c r="H74" s="597" t="s">
        <v>59165</v>
      </c>
      <c r="I74" s="598" t="s">
        <v>59166</v>
      </c>
      <c r="J74" s="598" t="s">
        <v>59167</v>
      </c>
      <c r="K74" s="598" t="s">
        <v>59168</v>
      </c>
      <c r="L74" s="598" t="s">
        <v>59169</v>
      </c>
      <c r="M74" s="598" t="s">
        <v>59170</v>
      </c>
      <c r="N74" s="598" t="s">
        <v>59171</v>
      </c>
      <c r="O74" s="598" t="s">
        <v>59172</v>
      </c>
      <c r="P74" s="598" t="s">
        <v>59173</v>
      </c>
      <c r="Q74" s="598" t="s">
        <v>59174</v>
      </c>
      <c r="R74" s="598" t="s">
        <v>59175</v>
      </c>
      <c r="S74" s="598" t="s">
        <v>59176</v>
      </c>
      <c r="T74" s="598" t="s">
        <v>59177</v>
      </c>
      <c r="U74" s="598" t="s">
        <v>59178</v>
      </c>
      <c r="V74" s="598" t="s">
        <v>59179</v>
      </c>
      <c r="W74" s="598" t="s">
        <v>59180</v>
      </c>
      <c r="X74" s="598" t="s">
        <v>59181</v>
      </c>
      <c r="Y74" s="598" t="s">
        <v>59182</v>
      </c>
      <c r="Z74" s="598" t="s">
        <v>59183</v>
      </c>
      <c r="AA74" s="598" t="s">
        <v>59184</v>
      </c>
      <c r="AB74" s="598" t="s">
        <v>59185</v>
      </c>
      <c r="AC74" s="598" t="s">
        <v>59186</v>
      </c>
      <c r="AD74" s="598" t="s">
        <v>59187</v>
      </c>
      <c r="AE74" s="598" t="s">
        <v>59188</v>
      </c>
      <c r="AF74" s="598" t="s">
        <v>59189</v>
      </c>
      <c r="AG74" s="598" t="s">
        <v>59190</v>
      </c>
      <c r="AH74" s="598" t="s">
        <v>59191</v>
      </c>
      <c r="AI74" s="598" t="s">
        <v>59192</v>
      </c>
      <c r="AJ74" s="598" t="s">
        <v>59193</v>
      </c>
      <c r="AK74" s="598" t="s">
        <v>59194</v>
      </c>
      <c r="AL74" s="598" t="s">
        <v>59195</v>
      </c>
      <c r="AM74" s="598" t="s">
        <v>59196</v>
      </c>
      <c r="AN74" s="596" t="s">
        <v>59197</v>
      </c>
      <c r="AO74" s="596" t="s">
        <v>59198</v>
      </c>
      <c r="AP74" s="598" t="s">
        <v>59199</v>
      </c>
      <c r="AQ74" s="598" t="s">
        <v>59200</v>
      </c>
      <c r="AR74" s="598" t="s">
        <v>59201</v>
      </c>
      <c r="AS74" s="598" t="s">
        <v>59202</v>
      </c>
      <c r="AT74" s="598" t="s">
        <v>59203</v>
      </c>
      <c r="AU74" s="598" t="s">
        <v>59204</v>
      </c>
      <c r="AV74" s="598" t="s">
        <v>59205</v>
      </c>
      <c r="AW74" s="598" t="s">
        <v>59206</v>
      </c>
      <c r="AX74" s="598" t="s">
        <v>59207</v>
      </c>
      <c r="AY74" s="598" t="s">
        <v>59208</v>
      </c>
      <c r="AZ74" s="598" t="s">
        <v>59209</v>
      </c>
      <c r="BA74" s="598" t="s">
        <v>59210</v>
      </c>
      <c r="BB74" s="598" t="s">
        <v>59211</v>
      </c>
      <c r="BC74" s="598" t="s">
        <v>59212</v>
      </c>
      <c r="BD74" s="598" t="s">
        <v>59213</v>
      </c>
      <c r="BE74" s="598" t="s">
        <v>59214</v>
      </c>
      <c r="BF74" s="598" t="s">
        <v>59215</v>
      </c>
      <c r="BG74" s="598" t="s">
        <v>59216</v>
      </c>
      <c r="BH74" s="598" t="s">
        <v>59217</v>
      </c>
      <c r="BI74" s="598" t="s">
        <v>59218</v>
      </c>
      <c r="BJ74" s="598" t="s">
        <v>59219</v>
      </c>
      <c r="BK74" s="598" t="s">
        <v>59220</v>
      </c>
      <c r="BL74" s="598" t="s">
        <v>59221</v>
      </c>
      <c r="BM74" s="598" t="s">
        <v>59222</v>
      </c>
      <c r="BN74" s="598" t="s">
        <v>59223</v>
      </c>
      <c r="BO74" s="598" t="s">
        <v>59224</v>
      </c>
      <c r="BP74" s="598" t="s">
        <v>59225</v>
      </c>
      <c r="BQ74" s="598" t="s">
        <v>59226</v>
      </c>
      <c r="BR74" s="598" t="s">
        <v>59227</v>
      </c>
      <c r="BS74" s="598" t="s">
        <v>59228</v>
      </c>
      <c r="BT74" s="598" t="s">
        <v>59229</v>
      </c>
      <c r="BU74" s="598" t="s">
        <v>59230</v>
      </c>
      <c r="BV74" s="598" t="s">
        <v>59231</v>
      </c>
      <c r="BW74" s="598" t="s">
        <v>59232</v>
      </c>
      <c r="BX74" s="598" t="s">
        <v>59233</v>
      </c>
      <c r="BY74" s="598" t="s">
        <v>59234</v>
      </c>
      <c r="BZ74" s="598" t="s">
        <v>59235</v>
      </c>
      <c r="CA74" s="598" t="s">
        <v>59236</v>
      </c>
      <c r="CB74" s="598" t="s">
        <v>59237</v>
      </c>
      <c r="CC74" s="598" t="s">
        <v>59238</v>
      </c>
      <c r="CD74" s="598" t="s">
        <v>59239</v>
      </c>
      <c r="CE74" s="598" t="s">
        <v>59240</v>
      </c>
      <c r="CF74" s="598" t="s">
        <v>59241</v>
      </c>
      <c r="CG74" s="598" t="s">
        <v>59242</v>
      </c>
      <c r="CH74" s="598" t="s">
        <v>59243</v>
      </c>
      <c r="CI74" s="598" t="s">
        <v>59244</v>
      </c>
      <c r="CJ74" s="598" t="s">
        <v>59245</v>
      </c>
      <c r="CK74" s="598" t="s">
        <v>59246</v>
      </c>
      <c r="CL74" s="598" t="s">
        <v>59247</v>
      </c>
      <c r="CM74" s="598" t="s">
        <v>59248</v>
      </c>
      <c r="CN74" s="598" t="s">
        <v>59249</v>
      </c>
      <c r="CO74" s="598" t="s">
        <v>59250</v>
      </c>
      <c r="CP74" s="598" t="s">
        <v>59251</v>
      </c>
      <c r="CQ74" s="598" t="s">
        <v>59252</v>
      </c>
      <c r="CR74" s="598" t="s">
        <v>59253</v>
      </c>
      <c r="CS74" s="598" t="s">
        <v>59254</v>
      </c>
      <c r="CT74" s="598" t="s">
        <v>59255</v>
      </c>
      <c r="CU74" s="598" t="s">
        <v>59256</v>
      </c>
      <c r="CV74" s="598" t="s">
        <v>59257</v>
      </c>
      <c r="CW74" s="598" t="s">
        <v>59258</v>
      </c>
      <c r="CX74" s="598" t="s">
        <v>59259</v>
      </c>
      <c r="CY74" s="598" t="s">
        <v>59260</v>
      </c>
      <c r="CZ74" s="598" t="s">
        <v>59261</v>
      </c>
      <c r="DA74" s="598" t="s">
        <v>59262</v>
      </c>
      <c r="DB74" s="598" t="s">
        <v>59263</v>
      </c>
      <c r="DC74" s="598" t="s">
        <v>59264</v>
      </c>
      <c r="DD74" s="598" t="s">
        <v>59265</v>
      </c>
      <c r="DE74" s="598" t="s">
        <v>59266</v>
      </c>
      <c r="DF74" s="599" t="s">
        <v>59267</v>
      </c>
      <c r="DG74" s="599" t="s">
        <v>59268</v>
      </c>
      <c r="DH74" s="598" t="s">
        <v>59269</v>
      </c>
      <c r="DI74" s="600" t="s">
        <v>59270</v>
      </c>
      <c r="DJ74" s="600" t="s">
        <v>59271</v>
      </c>
      <c r="DK74" s="598" t="s">
        <v>59272</v>
      </c>
      <c r="DL74" s="598" t="s">
        <v>59273</v>
      </c>
      <c r="DM74" s="598" t="s">
        <v>59274</v>
      </c>
      <c r="DN74" s="599" t="s">
        <v>59275</v>
      </c>
      <c r="DO74" s="599" t="s">
        <v>59276</v>
      </c>
      <c r="DP74" s="599" t="s">
        <v>59277</v>
      </c>
      <c r="DQ74" s="599" t="s">
        <v>59278</v>
      </c>
      <c r="DR74" s="599" t="s">
        <v>59279</v>
      </c>
      <c r="DS74" s="599" t="s">
        <v>59280</v>
      </c>
      <c r="DT74" s="599" t="s">
        <v>59281</v>
      </c>
      <c r="DU74" s="599" t="s">
        <v>59282</v>
      </c>
      <c r="DV74" s="599" t="s">
        <v>59283</v>
      </c>
      <c r="DW74" s="599" t="s">
        <v>59284</v>
      </c>
      <c r="DX74" s="599" t="s">
        <v>59285</v>
      </c>
      <c r="DY74" s="599" t="s">
        <v>59286</v>
      </c>
      <c r="DZ74" s="599" t="s">
        <v>59287</v>
      </c>
      <c r="EA74" s="597" t="s">
        <v>59087</v>
      </c>
      <c r="EB74" s="597" t="s">
        <v>59088</v>
      </c>
      <c r="EC74" s="600" t="s">
        <v>59288</v>
      </c>
      <c r="ED74" s="600" t="s">
        <v>59289</v>
      </c>
      <c r="EE74" s="600" t="s">
        <v>59290</v>
      </c>
      <c r="EF74" s="598" t="s">
        <v>59291</v>
      </c>
      <c r="EG74" s="598" t="s">
        <v>59292</v>
      </c>
      <c r="EH74" s="598" t="s">
        <v>59293</v>
      </c>
      <c r="EI74" s="600" t="s">
        <v>59294</v>
      </c>
      <c r="EJ74" s="598" t="s">
        <v>59295</v>
      </c>
      <c r="EK74" s="598" t="s">
        <v>59296</v>
      </c>
      <c r="EL74" s="598" t="s">
        <v>59297</v>
      </c>
      <c r="EM74" s="598" t="s">
        <v>59298</v>
      </c>
      <c r="EN74" s="598" t="s">
        <v>59299</v>
      </c>
      <c r="EO74" s="598" t="s">
        <v>59300</v>
      </c>
      <c r="EP74" s="600" t="s">
        <v>59301</v>
      </c>
      <c r="EQ74" s="600" t="s">
        <v>59302</v>
      </c>
      <c r="ER74" s="600" t="s">
        <v>59303</v>
      </c>
      <c r="ES74" s="601" t="s">
        <v>59304</v>
      </c>
      <c r="ET74" s="602" t="s">
        <v>59305</v>
      </c>
      <c r="EU74" s="602" t="s">
        <v>59306</v>
      </c>
      <c r="EV74" s="602" t="s">
        <v>59307</v>
      </c>
      <c r="EW74" s="598" t="s">
        <v>59308</v>
      </c>
      <c r="EX74" s="598" t="s">
        <v>59309</v>
      </c>
      <c r="EY74" s="598" t="s">
        <v>59310</v>
      </c>
      <c r="EZ74" s="598" t="s">
        <v>59311</v>
      </c>
      <c r="FA74" s="598" t="s">
        <v>59312</v>
      </c>
      <c r="FB74" s="598" t="s">
        <v>59313</v>
      </c>
      <c r="FC74" s="598" t="s">
        <v>59314</v>
      </c>
      <c r="FD74" s="598" t="s">
        <v>59315</v>
      </c>
      <c r="FE74" s="598" t="s">
        <v>59316</v>
      </c>
      <c r="FF74" s="598" t="s">
        <v>59317</v>
      </c>
      <c r="FG74" s="603" t="s">
        <v>59318</v>
      </c>
      <c r="FH74" s="604" t="s">
        <v>59319</v>
      </c>
      <c r="FI74" s="605" t="s">
        <v>59320</v>
      </c>
      <c r="FJ74" s="596" t="s">
        <v>59321</v>
      </c>
      <c r="FK74" s="596" t="s">
        <v>59322</v>
      </c>
      <c r="FL74" s="606" t="s">
        <v>59323</v>
      </c>
      <c r="FM74" s="606" t="s">
        <v>59324</v>
      </c>
      <c r="FN74" s="607" t="s">
        <v>59325</v>
      </c>
      <c r="FO74" s="613" t="s">
        <v>59326</v>
      </c>
      <c r="FP74" s="613" t="s">
        <v>59327</v>
      </c>
      <c r="FQ74" s="605" t="s">
        <v>59328</v>
      </c>
      <c r="FR74" s="613" t="s">
        <v>59329</v>
      </c>
      <c r="FS74" s="613" t="s">
        <v>59330</v>
      </c>
      <c r="FT74" s="613" t="s">
        <v>59331</v>
      </c>
      <c r="FU74" s="605" t="s">
        <v>59332</v>
      </c>
      <c r="FV74" s="613" t="s">
        <v>59333</v>
      </c>
      <c r="FW74" s="613" t="s">
        <v>59334</v>
      </c>
      <c r="FX74" s="613" t="s">
        <v>59335</v>
      </c>
      <c r="FY74" s="605" t="s">
        <v>59336</v>
      </c>
      <c r="FZ74" s="596" t="s">
        <v>59337</v>
      </c>
      <c r="GA74" s="596" t="s">
        <v>59338</v>
      </c>
      <c r="GB74" s="613" t="s">
        <v>59339</v>
      </c>
      <c r="GC74" s="597" t="s">
        <v>59340</v>
      </c>
      <c r="GD74" s="598" t="s">
        <v>59341</v>
      </c>
      <c r="GE74" s="598"/>
      <c r="GF74" s="598" t="s">
        <v>59342</v>
      </c>
      <c r="GG74" s="598" t="s">
        <v>59343</v>
      </c>
      <c r="GH74" s="598">
        <v>0</v>
      </c>
      <c r="GI74" s="598">
        <v>0</v>
      </c>
      <c r="GJ74" s="598">
        <v>0</v>
      </c>
      <c r="GK74" s="598">
        <v>0</v>
      </c>
      <c r="GL74" s="598">
        <v>0</v>
      </c>
      <c r="GM74" s="598">
        <v>0</v>
      </c>
      <c r="GN74" s="598">
        <v>0</v>
      </c>
      <c r="GO74" s="598">
        <v>0</v>
      </c>
      <c r="GP74" s="598">
        <v>0</v>
      </c>
      <c r="GQ74" s="598">
        <v>0</v>
      </c>
      <c r="GR74" s="598">
        <v>0</v>
      </c>
      <c r="GS74" s="598">
        <v>0</v>
      </c>
      <c r="GT74" s="598">
        <v>0</v>
      </c>
      <c r="GU74" s="598">
        <v>0</v>
      </c>
      <c r="GV74" s="598">
        <v>0</v>
      </c>
      <c r="GW74" s="598">
        <v>0</v>
      </c>
      <c r="GX74" s="598">
        <v>0</v>
      </c>
      <c r="GY74" s="598">
        <v>0</v>
      </c>
      <c r="GZ74" s="598">
        <v>0</v>
      </c>
      <c r="HA74" s="598">
        <v>0</v>
      </c>
      <c r="HB74" s="598">
        <v>0</v>
      </c>
      <c r="HC74" s="598">
        <v>0</v>
      </c>
      <c r="HD74" s="598">
        <v>0</v>
      </c>
      <c r="HE74" s="598">
        <v>0</v>
      </c>
      <c r="HF74" s="598">
        <v>0</v>
      </c>
      <c r="HG74" s="598">
        <v>0</v>
      </c>
      <c r="HH74" s="598">
        <v>0</v>
      </c>
      <c r="HI74" s="598">
        <v>0</v>
      </c>
      <c r="HJ74" s="598">
        <v>0</v>
      </c>
      <c r="HK74" s="598">
        <v>0</v>
      </c>
      <c r="HL74" s="598">
        <v>0</v>
      </c>
      <c r="HM74" s="598">
        <v>0</v>
      </c>
      <c r="HN74" s="598">
        <v>0</v>
      </c>
      <c r="HO74" s="598">
        <v>0</v>
      </c>
      <c r="HP74" s="598">
        <v>0</v>
      </c>
      <c r="HQ74" s="598">
        <v>0</v>
      </c>
      <c r="HR74" s="598">
        <v>0</v>
      </c>
      <c r="HS74" s="598">
        <v>0</v>
      </c>
      <c r="HT74" s="598">
        <v>0</v>
      </c>
      <c r="HU74" s="598">
        <v>0</v>
      </c>
      <c r="HV74" s="598">
        <v>0</v>
      </c>
      <c r="HW74" s="598">
        <v>0</v>
      </c>
      <c r="HX74" s="598">
        <v>0</v>
      </c>
      <c r="HY74" s="598">
        <v>0</v>
      </c>
      <c r="HZ74" s="598">
        <v>0</v>
      </c>
      <c r="IA74" s="598">
        <v>0</v>
      </c>
      <c r="IB74" s="598">
        <v>0</v>
      </c>
      <c r="IC74" s="598">
        <v>0</v>
      </c>
      <c r="ID74" s="598">
        <v>0</v>
      </c>
      <c r="IE74" s="598">
        <v>0</v>
      </c>
      <c r="IF74" s="598">
        <v>0</v>
      </c>
      <c r="IG74" s="598">
        <v>0</v>
      </c>
      <c r="IH74" s="598">
        <v>0</v>
      </c>
      <c r="II74" s="598">
        <v>0</v>
      </c>
      <c r="IJ74" s="598">
        <v>0</v>
      </c>
      <c r="IK74" s="598">
        <v>0</v>
      </c>
      <c r="IL74" s="598">
        <v>0</v>
      </c>
      <c r="IM74" s="598">
        <v>0</v>
      </c>
      <c r="IN74" s="598">
        <v>0</v>
      </c>
      <c r="IO74" s="598">
        <v>0</v>
      </c>
      <c r="IP74" s="598">
        <v>0</v>
      </c>
      <c r="IQ74" s="598">
        <v>0</v>
      </c>
      <c r="IR74" s="598">
        <v>0</v>
      </c>
      <c r="IS74" s="598">
        <v>0</v>
      </c>
      <c r="IT74" s="598">
        <v>0</v>
      </c>
      <c r="IU74" s="598">
        <v>0</v>
      </c>
      <c r="IV74" s="598">
        <v>0</v>
      </c>
      <c r="IW74" s="598">
        <v>0</v>
      </c>
      <c r="IX74" s="598">
        <v>0</v>
      </c>
      <c r="IY74" s="598">
        <v>0</v>
      </c>
      <c r="IZ74" s="598">
        <v>0</v>
      </c>
      <c r="JA74" s="598">
        <v>0</v>
      </c>
      <c r="JB74" s="598">
        <v>0</v>
      </c>
      <c r="JC74" s="598">
        <v>0</v>
      </c>
      <c r="JD74" s="598">
        <v>0</v>
      </c>
      <c r="JE74" s="598">
        <v>0</v>
      </c>
      <c r="JF74" s="598">
        <v>0</v>
      </c>
      <c r="JG74" s="598">
        <v>0</v>
      </c>
      <c r="JH74" s="598">
        <v>0</v>
      </c>
      <c r="JI74" s="598">
        <v>0</v>
      </c>
      <c r="JJ74" s="598">
        <v>0</v>
      </c>
      <c r="JK74" s="598">
        <v>0</v>
      </c>
      <c r="JL74" s="598">
        <v>0</v>
      </c>
      <c r="JM74" s="598">
        <v>0</v>
      </c>
      <c r="JN74" s="598">
        <v>0</v>
      </c>
      <c r="JO74" s="598">
        <v>0</v>
      </c>
      <c r="JP74" s="598">
        <v>0</v>
      </c>
      <c r="JQ74" s="598">
        <v>0</v>
      </c>
      <c r="JR74" s="598">
        <v>0</v>
      </c>
      <c r="JS74" s="598">
        <v>0</v>
      </c>
      <c r="JT74" s="598">
        <v>0</v>
      </c>
      <c r="JU74" s="598">
        <v>0</v>
      </c>
      <c r="JV74" s="598">
        <v>0</v>
      </c>
      <c r="JW74" s="598">
        <v>0</v>
      </c>
      <c r="JX74" s="598">
        <v>0</v>
      </c>
      <c r="JY74" s="598">
        <v>0</v>
      </c>
      <c r="JZ74" s="598">
        <v>0</v>
      </c>
      <c r="KA74" s="598">
        <v>0</v>
      </c>
      <c r="KB74" s="598">
        <v>0</v>
      </c>
      <c r="KC74" s="598">
        <v>0</v>
      </c>
      <c r="KD74" s="598">
        <v>0</v>
      </c>
      <c r="KE74" s="598">
        <v>0</v>
      </c>
      <c r="KF74" s="598">
        <v>0</v>
      </c>
      <c r="KG74" s="598">
        <v>0</v>
      </c>
      <c r="KH74" s="598">
        <v>0</v>
      </c>
      <c r="KI74" s="598"/>
      <c r="KJ74" s="598" t="s">
        <v>59344</v>
      </c>
      <c r="KK74" s="598" t="s">
        <v>59345</v>
      </c>
      <c r="KL74" s="598" t="s">
        <v>59346</v>
      </c>
      <c r="KM74" s="598" t="s">
        <v>59347</v>
      </c>
      <c r="KN74" s="598" t="s">
        <v>59348</v>
      </c>
      <c r="KO74" s="598" t="s">
        <v>59349</v>
      </c>
      <c r="KP74" s="598" t="s">
        <v>59350</v>
      </c>
      <c r="KQ74" s="598"/>
      <c r="KR74" s="598"/>
      <c r="KS74" s="598"/>
      <c r="KT74" s="598"/>
      <c r="KU74" s="598"/>
      <c r="KV74" s="598"/>
      <c r="KW74" s="598"/>
      <c r="KX74" s="598"/>
      <c r="KY74" s="598"/>
      <c r="KZ74" s="598"/>
      <c r="LA74" s="598"/>
      <c r="LB74" s="598"/>
      <c r="LC74" s="598"/>
      <c r="LD74" s="598"/>
      <c r="LE74" s="598"/>
      <c r="LF74" s="598"/>
      <c r="LG74" s="598"/>
      <c r="LH74" s="598"/>
      <c r="LI74" s="598"/>
      <c r="LJ74" s="598"/>
      <c r="LK74" s="598"/>
      <c r="LL74" s="598"/>
      <c r="LM74" s="598"/>
      <c r="LN74" s="598"/>
      <c r="LO74" s="598"/>
      <c r="LP74" s="598"/>
      <c r="LQ74" s="598"/>
      <c r="LR74" s="598"/>
      <c r="LS74" s="598"/>
      <c r="LT74" s="598"/>
      <c r="LU74" s="598"/>
      <c r="LV74" s="598"/>
      <c r="LW74" s="598"/>
      <c r="LX74" s="598"/>
      <c r="LY74" s="598"/>
      <c r="LZ74" s="598"/>
      <c r="MA74" s="598"/>
      <c r="MB74" s="598"/>
      <c r="MC74" s="598"/>
      <c r="MD74" s="598"/>
      <c r="ME74" s="598"/>
      <c r="MF74" s="598"/>
      <c r="MG74" s="608" t="s">
        <v>59351</v>
      </c>
      <c r="MH74" s="608" t="s">
        <v>59352</v>
      </c>
      <c r="MI74" s="608" t="s">
        <v>59353</v>
      </c>
      <c r="MJ74" s="608" t="s">
        <v>59354</v>
      </c>
      <c r="MK74" s="608" t="s">
        <v>59355</v>
      </c>
      <c r="ML74" s="608" t="s">
        <v>59356</v>
      </c>
      <c r="MM74" s="608" t="s">
        <v>59357</v>
      </c>
      <c r="MN74" s="608" t="s">
        <v>59358</v>
      </c>
      <c r="MO74" s="608" t="s">
        <v>59359</v>
      </c>
      <c r="MP74" s="608" t="s">
        <v>59360</v>
      </c>
      <c r="MQ74" s="608" t="s">
        <v>59361</v>
      </c>
      <c r="MR74" s="608" t="s">
        <v>59362</v>
      </c>
      <c r="MS74" s="608" t="s">
        <v>59363</v>
      </c>
      <c r="MT74" s="608" t="s">
        <v>59364</v>
      </c>
      <c r="MU74" s="608" t="s">
        <v>59365</v>
      </c>
      <c r="MV74" s="608" t="s">
        <v>59366</v>
      </c>
      <c r="MW74" s="608" t="s">
        <v>59367</v>
      </c>
      <c r="MX74" s="608" t="s">
        <v>59368</v>
      </c>
      <c r="MY74" s="608" t="s">
        <v>59369</v>
      </c>
      <c r="MZ74" s="608" t="s">
        <v>59370</v>
      </c>
      <c r="NA74" s="608" t="s">
        <v>59371</v>
      </c>
      <c r="NB74" s="609" t="s">
        <v>59372</v>
      </c>
      <c r="NC74" s="608" t="s">
        <v>59373</v>
      </c>
      <c r="ND74" s="608" t="s">
        <v>59374</v>
      </c>
      <c r="NE74" s="608" t="s">
        <v>59375</v>
      </c>
      <c r="NF74" s="608" t="s">
        <v>59376</v>
      </c>
      <c r="NG74" s="608" t="s">
        <v>59377</v>
      </c>
      <c r="NH74" s="608" t="s">
        <v>59378</v>
      </c>
      <c r="NI74" s="608" t="s">
        <v>59379</v>
      </c>
      <c r="NJ74" s="609" t="s">
        <v>59380</v>
      </c>
      <c r="NK74" s="609" t="s">
        <v>59381</v>
      </c>
      <c r="NL74" s="609" t="s">
        <v>59382</v>
      </c>
      <c r="NM74" s="609" t="s">
        <v>59383</v>
      </c>
      <c r="NN74" s="609" t="s">
        <v>59384</v>
      </c>
      <c r="NO74" s="609" t="s">
        <v>59385</v>
      </c>
      <c r="NP74" s="609" t="s">
        <v>59386</v>
      </c>
      <c r="NQ74" s="608" t="s">
        <v>59387</v>
      </c>
      <c r="NR74" s="608" t="s">
        <v>59388</v>
      </c>
      <c r="NS74" s="608" t="s">
        <v>59389</v>
      </c>
      <c r="NT74" s="610" t="s">
        <v>59390</v>
      </c>
      <c r="NU74" s="609" t="s">
        <v>59391</v>
      </c>
      <c r="NV74" s="608" t="s">
        <v>59392</v>
      </c>
      <c r="NW74" s="608" t="s">
        <v>59393</v>
      </c>
      <c r="NX74" s="611" t="s">
        <v>59394</v>
      </c>
      <c r="NY74" s="608" t="s">
        <v>59395</v>
      </c>
      <c r="NZ74" s="608" t="s">
        <v>59396</v>
      </c>
      <c r="OA74" s="608" t="s">
        <v>59397</v>
      </c>
      <c r="OB74" s="612" t="s">
        <v>59398</v>
      </c>
    </row>
    <row r="75" spans="1:392" ht="15" x14ac:dyDescent="0.25">
      <c r="B75" s="171" t="s">
        <v>59399</v>
      </c>
      <c r="C75" s="136"/>
      <c r="D75" s="596" t="s">
        <v>59400</v>
      </c>
      <c r="E75" s="136"/>
      <c r="F75" s="596">
        <v>10</v>
      </c>
      <c r="G75" s="136"/>
      <c r="H75" s="597" t="s">
        <v>59401</v>
      </c>
      <c r="I75" s="598" t="s">
        <v>59402</v>
      </c>
      <c r="J75" s="598" t="s">
        <v>59403</v>
      </c>
      <c r="K75" s="598" t="s">
        <v>59404</v>
      </c>
      <c r="L75" s="598" t="s">
        <v>59405</v>
      </c>
      <c r="M75" s="598" t="s">
        <v>59406</v>
      </c>
      <c r="N75" s="598" t="s">
        <v>59407</v>
      </c>
      <c r="O75" s="598" t="s">
        <v>59408</v>
      </c>
      <c r="P75" s="598" t="s">
        <v>59409</v>
      </c>
      <c r="Q75" s="598" t="s">
        <v>59410</v>
      </c>
      <c r="R75" s="598" t="s">
        <v>59411</v>
      </c>
      <c r="S75" s="598" t="s">
        <v>59412</v>
      </c>
      <c r="T75" s="598" t="s">
        <v>59413</v>
      </c>
      <c r="U75" s="598" t="s">
        <v>59414</v>
      </c>
      <c r="V75" s="598" t="s">
        <v>59415</v>
      </c>
      <c r="W75" s="598" t="s">
        <v>59416</v>
      </c>
      <c r="X75" s="598" t="s">
        <v>59417</v>
      </c>
      <c r="Y75" s="598" t="s">
        <v>59418</v>
      </c>
      <c r="Z75" s="598" t="s">
        <v>59419</v>
      </c>
      <c r="AA75" s="598" t="s">
        <v>59420</v>
      </c>
      <c r="AB75" s="598" t="s">
        <v>59421</v>
      </c>
      <c r="AC75" s="598" t="s">
        <v>59422</v>
      </c>
      <c r="AD75" s="598" t="s">
        <v>59423</v>
      </c>
      <c r="AE75" s="598" t="s">
        <v>59424</v>
      </c>
      <c r="AF75" s="598" t="s">
        <v>59425</v>
      </c>
      <c r="AG75" s="598" t="s">
        <v>59426</v>
      </c>
      <c r="AH75" s="598" t="s">
        <v>59427</v>
      </c>
      <c r="AI75" s="598" t="s">
        <v>59428</v>
      </c>
      <c r="AJ75" s="598" t="s">
        <v>59429</v>
      </c>
      <c r="AK75" s="598" t="s">
        <v>59430</v>
      </c>
      <c r="AL75" s="598" t="s">
        <v>59431</v>
      </c>
      <c r="AM75" s="598" t="s">
        <v>59432</v>
      </c>
      <c r="AN75" s="596" t="s">
        <v>59433</v>
      </c>
      <c r="AO75" s="596" t="s">
        <v>59434</v>
      </c>
      <c r="AP75" s="598" t="s">
        <v>59435</v>
      </c>
      <c r="AQ75" s="598" t="s">
        <v>59436</v>
      </c>
      <c r="AR75" s="598" t="s">
        <v>59437</v>
      </c>
      <c r="AS75" s="598" t="s">
        <v>59438</v>
      </c>
      <c r="AT75" s="598" t="s">
        <v>59439</v>
      </c>
      <c r="AU75" s="598" t="s">
        <v>59440</v>
      </c>
      <c r="AV75" s="598" t="s">
        <v>59441</v>
      </c>
      <c r="AW75" s="598" t="s">
        <v>59442</v>
      </c>
      <c r="AX75" s="598" t="s">
        <v>59443</v>
      </c>
      <c r="AY75" s="598" t="s">
        <v>59444</v>
      </c>
      <c r="AZ75" s="598" t="s">
        <v>59445</v>
      </c>
      <c r="BA75" s="598" t="s">
        <v>59446</v>
      </c>
      <c r="BB75" s="598" t="s">
        <v>59447</v>
      </c>
      <c r="BC75" s="598" t="s">
        <v>59448</v>
      </c>
      <c r="BD75" s="598" t="s">
        <v>59449</v>
      </c>
      <c r="BE75" s="598" t="s">
        <v>59450</v>
      </c>
      <c r="BF75" s="598" t="s">
        <v>59451</v>
      </c>
      <c r="BG75" s="598" t="s">
        <v>59452</v>
      </c>
      <c r="BH75" s="598" t="s">
        <v>59453</v>
      </c>
      <c r="BI75" s="598" t="s">
        <v>59454</v>
      </c>
      <c r="BJ75" s="598" t="s">
        <v>59455</v>
      </c>
      <c r="BK75" s="598" t="s">
        <v>59456</v>
      </c>
      <c r="BL75" s="598" t="s">
        <v>59457</v>
      </c>
      <c r="BM75" s="598" t="s">
        <v>59458</v>
      </c>
      <c r="BN75" s="598" t="s">
        <v>59459</v>
      </c>
      <c r="BO75" s="598" t="s">
        <v>59460</v>
      </c>
      <c r="BP75" s="598" t="s">
        <v>59461</v>
      </c>
      <c r="BQ75" s="598" t="s">
        <v>59462</v>
      </c>
      <c r="BR75" s="598" t="s">
        <v>59463</v>
      </c>
      <c r="BS75" s="598" t="s">
        <v>59464</v>
      </c>
      <c r="BT75" s="598" t="s">
        <v>59465</v>
      </c>
      <c r="BU75" s="598" t="s">
        <v>59466</v>
      </c>
      <c r="BV75" s="598" t="s">
        <v>59467</v>
      </c>
      <c r="BW75" s="598" t="s">
        <v>59468</v>
      </c>
      <c r="BX75" s="598" t="s">
        <v>59469</v>
      </c>
      <c r="BY75" s="598" t="s">
        <v>59470</v>
      </c>
      <c r="BZ75" s="598" t="s">
        <v>59471</v>
      </c>
      <c r="CA75" s="598" t="s">
        <v>59472</v>
      </c>
      <c r="CB75" s="598" t="s">
        <v>59473</v>
      </c>
      <c r="CC75" s="598" t="s">
        <v>59474</v>
      </c>
      <c r="CD75" s="598" t="s">
        <v>59475</v>
      </c>
      <c r="CE75" s="598" t="s">
        <v>59476</v>
      </c>
      <c r="CF75" s="598" t="s">
        <v>59477</v>
      </c>
      <c r="CG75" s="598" t="s">
        <v>59478</v>
      </c>
      <c r="CH75" s="598" t="s">
        <v>59479</v>
      </c>
      <c r="CI75" s="598" t="s">
        <v>59480</v>
      </c>
      <c r="CJ75" s="598" t="s">
        <v>59481</v>
      </c>
      <c r="CK75" s="598" t="s">
        <v>59482</v>
      </c>
      <c r="CL75" s="598" t="s">
        <v>59483</v>
      </c>
      <c r="CM75" s="598" t="s">
        <v>59484</v>
      </c>
      <c r="CN75" s="598" t="s">
        <v>59485</v>
      </c>
      <c r="CO75" s="598" t="s">
        <v>59486</v>
      </c>
      <c r="CP75" s="598" t="s">
        <v>59487</v>
      </c>
      <c r="CQ75" s="598" t="s">
        <v>59488</v>
      </c>
      <c r="CR75" s="598" t="s">
        <v>59489</v>
      </c>
      <c r="CS75" s="598" t="s">
        <v>59490</v>
      </c>
      <c r="CT75" s="598" t="s">
        <v>59491</v>
      </c>
      <c r="CU75" s="598" t="s">
        <v>59492</v>
      </c>
      <c r="CV75" s="598" t="s">
        <v>59493</v>
      </c>
      <c r="CW75" s="598" t="s">
        <v>59494</v>
      </c>
      <c r="CX75" s="598" t="s">
        <v>59495</v>
      </c>
      <c r="CY75" s="598" t="s">
        <v>59496</v>
      </c>
      <c r="CZ75" s="598" t="s">
        <v>59497</v>
      </c>
      <c r="DA75" s="598" t="s">
        <v>59498</v>
      </c>
      <c r="DB75" s="598" t="s">
        <v>59499</v>
      </c>
      <c r="DC75" s="598" t="s">
        <v>59500</v>
      </c>
      <c r="DD75" s="598" t="s">
        <v>59501</v>
      </c>
      <c r="DE75" s="598" t="s">
        <v>59502</v>
      </c>
      <c r="DF75" s="599" t="s">
        <v>59503</v>
      </c>
      <c r="DG75" s="599" t="s">
        <v>59504</v>
      </c>
      <c r="DH75" s="598" t="s">
        <v>59505</v>
      </c>
      <c r="DI75" s="600" t="s">
        <v>59506</v>
      </c>
      <c r="DJ75" s="600" t="s">
        <v>59507</v>
      </c>
      <c r="DK75" s="598" t="s">
        <v>59508</v>
      </c>
      <c r="DL75" s="598" t="s">
        <v>59509</v>
      </c>
      <c r="DM75" s="598" t="s">
        <v>59510</v>
      </c>
      <c r="DN75" s="599" t="s">
        <v>59511</v>
      </c>
      <c r="DO75" s="599" t="s">
        <v>59512</v>
      </c>
      <c r="DP75" s="599" t="s">
        <v>59513</v>
      </c>
      <c r="DQ75" s="599" t="s">
        <v>59514</v>
      </c>
      <c r="DR75" s="599" t="s">
        <v>59515</v>
      </c>
      <c r="DS75" s="599" t="s">
        <v>59516</v>
      </c>
      <c r="DT75" s="599" t="s">
        <v>59517</v>
      </c>
      <c r="DU75" s="599" t="s">
        <v>59518</v>
      </c>
      <c r="DV75" s="599" t="s">
        <v>59519</v>
      </c>
      <c r="DW75" s="599" t="s">
        <v>59520</v>
      </c>
      <c r="DX75" s="599" t="s">
        <v>59521</v>
      </c>
      <c r="DY75" s="599" t="s">
        <v>59522</v>
      </c>
      <c r="DZ75" s="599" t="s">
        <v>59523</v>
      </c>
      <c r="EA75" s="597" t="s">
        <v>59323</v>
      </c>
      <c r="EB75" s="597" t="s">
        <v>59324</v>
      </c>
      <c r="EC75" s="600" t="s">
        <v>59524</v>
      </c>
      <c r="ED75" s="600" t="s">
        <v>59525</v>
      </c>
      <c r="EE75" s="600" t="s">
        <v>59526</v>
      </c>
      <c r="EF75" s="598" t="s">
        <v>59527</v>
      </c>
      <c r="EG75" s="598" t="s">
        <v>59528</v>
      </c>
      <c r="EH75" s="598" t="s">
        <v>59529</v>
      </c>
      <c r="EI75" s="600" t="s">
        <v>59530</v>
      </c>
      <c r="EJ75" s="598" t="s">
        <v>59531</v>
      </c>
      <c r="EK75" s="598" t="s">
        <v>59532</v>
      </c>
      <c r="EL75" s="598" t="s">
        <v>59533</v>
      </c>
      <c r="EM75" s="598" t="s">
        <v>59534</v>
      </c>
      <c r="EN75" s="598" t="s">
        <v>59535</v>
      </c>
      <c r="EO75" s="598" t="s">
        <v>59536</v>
      </c>
      <c r="EP75" s="600" t="s">
        <v>59537</v>
      </c>
      <c r="EQ75" s="600" t="s">
        <v>59538</v>
      </c>
      <c r="ER75" s="600" t="s">
        <v>59539</v>
      </c>
      <c r="ES75" s="601" t="s">
        <v>59540</v>
      </c>
      <c r="ET75" s="602" t="s">
        <v>59541</v>
      </c>
      <c r="EU75" s="602" t="s">
        <v>59542</v>
      </c>
      <c r="EV75" s="602" t="s">
        <v>59543</v>
      </c>
      <c r="EW75" s="598" t="s">
        <v>59544</v>
      </c>
      <c r="EX75" s="598" t="s">
        <v>59545</v>
      </c>
      <c r="EY75" s="598" t="s">
        <v>59546</v>
      </c>
      <c r="EZ75" s="598" t="s">
        <v>59547</v>
      </c>
      <c r="FA75" s="598" t="s">
        <v>59548</v>
      </c>
      <c r="FB75" s="598" t="s">
        <v>59549</v>
      </c>
      <c r="FC75" s="598" t="s">
        <v>59550</v>
      </c>
      <c r="FD75" s="598" t="s">
        <v>59551</v>
      </c>
      <c r="FE75" s="598" t="s">
        <v>59552</v>
      </c>
      <c r="FF75" s="598" t="s">
        <v>59553</v>
      </c>
      <c r="FG75" s="603" t="s">
        <v>59554</v>
      </c>
      <c r="FH75" s="604" t="s">
        <v>59555</v>
      </c>
      <c r="FI75" s="605" t="s">
        <v>59556</v>
      </c>
      <c r="FJ75" s="596" t="s">
        <v>59557</v>
      </c>
      <c r="FK75" s="596" t="s">
        <v>59558</v>
      </c>
      <c r="FL75" s="606" t="s">
        <v>59559</v>
      </c>
      <c r="FM75" s="606" t="s">
        <v>59560</v>
      </c>
      <c r="FN75" s="607" t="s">
        <v>59561</v>
      </c>
      <c r="FO75" s="613" t="s">
        <v>59562</v>
      </c>
      <c r="FP75" s="613" t="s">
        <v>59563</v>
      </c>
      <c r="FQ75" s="605" t="s">
        <v>59564</v>
      </c>
      <c r="FR75" s="613" t="s">
        <v>59565</v>
      </c>
      <c r="FS75" s="613" t="s">
        <v>59566</v>
      </c>
      <c r="FT75" s="613" t="s">
        <v>59567</v>
      </c>
      <c r="FU75" s="605" t="s">
        <v>59568</v>
      </c>
      <c r="FV75" s="613" t="s">
        <v>59569</v>
      </c>
      <c r="FW75" s="613" t="s">
        <v>59570</v>
      </c>
      <c r="FX75" s="613" t="s">
        <v>59571</v>
      </c>
      <c r="FY75" s="605" t="s">
        <v>59572</v>
      </c>
      <c r="FZ75" s="596" t="s">
        <v>59573</v>
      </c>
      <c r="GA75" s="596" t="s">
        <v>59574</v>
      </c>
      <c r="GB75" s="613" t="s">
        <v>59575</v>
      </c>
      <c r="GC75" s="597" t="s">
        <v>59576</v>
      </c>
      <c r="GD75" s="598" t="s">
        <v>59577</v>
      </c>
      <c r="GE75" s="598"/>
      <c r="GF75" s="598" t="s">
        <v>59578</v>
      </c>
      <c r="GG75" s="598" t="s">
        <v>59579</v>
      </c>
      <c r="GH75" s="598">
        <v>0</v>
      </c>
      <c r="GI75" s="598">
        <v>0</v>
      </c>
      <c r="GJ75" s="598">
        <v>0</v>
      </c>
      <c r="GK75" s="598">
        <v>0</v>
      </c>
      <c r="GL75" s="598">
        <v>0</v>
      </c>
      <c r="GM75" s="598">
        <v>0</v>
      </c>
      <c r="GN75" s="598">
        <v>0</v>
      </c>
      <c r="GO75" s="598">
        <v>0</v>
      </c>
      <c r="GP75" s="598">
        <v>0</v>
      </c>
      <c r="GQ75" s="598">
        <v>0</v>
      </c>
      <c r="GR75" s="598">
        <v>0</v>
      </c>
      <c r="GS75" s="598">
        <v>0</v>
      </c>
      <c r="GT75" s="598">
        <v>0</v>
      </c>
      <c r="GU75" s="598">
        <v>0</v>
      </c>
      <c r="GV75" s="598">
        <v>0</v>
      </c>
      <c r="GW75" s="598">
        <v>0</v>
      </c>
      <c r="GX75" s="598">
        <v>0</v>
      </c>
      <c r="GY75" s="598">
        <v>0</v>
      </c>
      <c r="GZ75" s="598">
        <v>0</v>
      </c>
      <c r="HA75" s="598">
        <v>0</v>
      </c>
      <c r="HB75" s="598">
        <v>0</v>
      </c>
      <c r="HC75" s="598">
        <v>0</v>
      </c>
      <c r="HD75" s="598">
        <v>0</v>
      </c>
      <c r="HE75" s="598">
        <v>0</v>
      </c>
      <c r="HF75" s="598">
        <v>0</v>
      </c>
      <c r="HG75" s="598">
        <v>0</v>
      </c>
      <c r="HH75" s="598">
        <v>0</v>
      </c>
      <c r="HI75" s="598">
        <v>0</v>
      </c>
      <c r="HJ75" s="598">
        <v>0</v>
      </c>
      <c r="HK75" s="598">
        <v>0</v>
      </c>
      <c r="HL75" s="598">
        <v>0</v>
      </c>
      <c r="HM75" s="598">
        <v>0</v>
      </c>
      <c r="HN75" s="598">
        <v>0</v>
      </c>
      <c r="HO75" s="598">
        <v>0</v>
      </c>
      <c r="HP75" s="598">
        <v>0</v>
      </c>
      <c r="HQ75" s="598">
        <v>0</v>
      </c>
      <c r="HR75" s="598">
        <v>0</v>
      </c>
      <c r="HS75" s="598">
        <v>0</v>
      </c>
      <c r="HT75" s="598">
        <v>0</v>
      </c>
      <c r="HU75" s="598">
        <v>0</v>
      </c>
      <c r="HV75" s="598">
        <v>0</v>
      </c>
      <c r="HW75" s="598">
        <v>0</v>
      </c>
      <c r="HX75" s="598">
        <v>0</v>
      </c>
      <c r="HY75" s="598">
        <v>0</v>
      </c>
      <c r="HZ75" s="598">
        <v>0</v>
      </c>
      <c r="IA75" s="598">
        <v>0</v>
      </c>
      <c r="IB75" s="598">
        <v>0</v>
      </c>
      <c r="IC75" s="598">
        <v>0</v>
      </c>
      <c r="ID75" s="598">
        <v>0</v>
      </c>
      <c r="IE75" s="598">
        <v>0</v>
      </c>
      <c r="IF75" s="598">
        <v>0</v>
      </c>
      <c r="IG75" s="598">
        <v>0</v>
      </c>
      <c r="IH75" s="598">
        <v>0</v>
      </c>
      <c r="II75" s="598">
        <v>0</v>
      </c>
      <c r="IJ75" s="598">
        <v>0</v>
      </c>
      <c r="IK75" s="598">
        <v>0</v>
      </c>
      <c r="IL75" s="598">
        <v>0</v>
      </c>
      <c r="IM75" s="598">
        <v>0</v>
      </c>
      <c r="IN75" s="598">
        <v>0</v>
      </c>
      <c r="IO75" s="598">
        <v>0</v>
      </c>
      <c r="IP75" s="598">
        <v>0</v>
      </c>
      <c r="IQ75" s="598">
        <v>0</v>
      </c>
      <c r="IR75" s="598">
        <v>0</v>
      </c>
      <c r="IS75" s="598">
        <v>0</v>
      </c>
      <c r="IT75" s="598">
        <v>0</v>
      </c>
      <c r="IU75" s="598">
        <v>0</v>
      </c>
      <c r="IV75" s="598">
        <v>0</v>
      </c>
      <c r="IW75" s="598">
        <v>0</v>
      </c>
      <c r="IX75" s="598">
        <v>0</v>
      </c>
      <c r="IY75" s="598">
        <v>0</v>
      </c>
      <c r="IZ75" s="598">
        <v>0</v>
      </c>
      <c r="JA75" s="598">
        <v>0</v>
      </c>
      <c r="JB75" s="598">
        <v>0</v>
      </c>
      <c r="JC75" s="598">
        <v>0</v>
      </c>
      <c r="JD75" s="598">
        <v>0</v>
      </c>
      <c r="JE75" s="598">
        <v>0</v>
      </c>
      <c r="JF75" s="598">
        <v>0</v>
      </c>
      <c r="JG75" s="598">
        <v>0</v>
      </c>
      <c r="JH75" s="598">
        <v>0</v>
      </c>
      <c r="JI75" s="598">
        <v>0</v>
      </c>
      <c r="JJ75" s="598">
        <v>0</v>
      </c>
      <c r="JK75" s="598">
        <v>0</v>
      </c>
      <c r="JL75" s="598">
        <v>0</v>
      </c>
      <c r="JM75" s="598">
        <v>0</v>
      </c>
      <c r="JN75" s="598">
        <v>0</v>
      </c>
      <c r="JO75" s="598">
        <v>0</v>
      </c>
      <c r="JP75" s="598">
        <v>0</v>
      </c>
      <c r="JQ75" s="598">
        <v>0</v>
      </c>
      <c r="JR75" s="598">
        <v>0</v>
      </c>
      <c r="JS75" s="598">
        <v>0</v>
      </c>
      <c r="JT75" s="598">
        <v>0</v>
      </c>
      <c r="JU75" s="598">
        <v>0</v>
      </c>
      <c r="JV75" s="598">
        <v>0</v>
      </c>
      <c r="JW75" s="598">
        <v>0</v>
      </c>
      <c r="JX75" s="598">
        <v>0</v>
      </c>
      <c r="JY75" s="598">
        <v>0</v>
      </c>
      <c r="JZ75" s="598">
        <v>0</v>
      </c>
      <c r="KA75" s="598">
        <v>0</v>
      </c>
      <c r="KB75" s="598">
        <v>0</v>
      </c>
      <c r="KC75" s="598">
        <v>0</v>
      </c>
      <c r="KD75" s="598">
        <v>0</v>
      </c>
      <c r="KE75" s="598">
        <v>0</v>
      </c>
      <c r="KF75" s="598">
        <v>0</v>
      </c>
      <c r="KG75" s="598">
        <v>0</v>
      </c>
      <c r="KH75" s="598">
        <v>0</v>
      </c>
      <c r="KI75" s="598"/>
      <c r="KJ75" s="598" t="s">
        <v>59580</v>
      </c>
      <c r="KK75" s="598" t="s">
        <v>59581</v>
      </c>
      <c r="KL75" s="598" t="s">
        <v>59582</v>
      </c>
      <c r="KM75" s="598" t="s">
        <v>59583</v>
      </c>
      <c r="KN75" s="598" t="s">
        <v>59584</v>
      </c>
      <c r="KO75" s="598" t="s">
        <v>59585</v>
      </c>
      <c r="KP75" s="598" t="s">
        <v>59586</v>
      </c>
      <c r="KQ75" s="598"/>
      <c r="KR75" s="598"/>
      <c r="KS75" s="598"/>
      <c r="KT75" s="598"/>
      <c r="KU75" s="598"/>
      <c r="KV75" s="598"/>
      <c r="KW75" s="598"/>
      <c r="KX75" s="598"/>
      <c r="KY75" s="598"/>
      <c r="KZ75" s="598"/>
      <c r="LA75" s="598"/>
      <c r="LB75" s="598"/>
      <c r="LC75" s="598"/>
      <c r="LD75" s="598"/>
      <c r="LE75" s="598"/>
      <c r="LF75" s="598"/>
      <c r="LG75" s="598"/>
      <c r="LH75" s="598"/>
      <c r="LI75" s="598"/>
      <c r="LJ75" s="598"/>
      <c r="LK75" s="598"/>
      <c r="LL75" s="598"/>
      <c r="LM75" s="598"/>
      <c r="LN75" s="598"/>
      <c r="LO75" s="598"/>
      <c r="LP75" s="598"/>
      <c r="LQ75" s="598"/>
      <c r="LR75" s="598"/>
      <c r="LS75" s="598"/>
      <c r="LT75" s="598"/>
      <c r="LU75" s="598"/>
      <c r="LV75" s="598"/>
      <c r="LW75" s="598"/>
      <c r="LX75" s="598"/>
      <c r="LY75" s="598"/>
      <c r="LZ75" s="598"/>
      <c r="MA75" s="598"/>
      <c r="MB75" s="598"/>
      <c r="MC75" s="598"/>
      <c r="MD75" s="598"/>
      <c r="ME75" s="598"/>
      <c r="MF75" s="598"/>
      <c r="MG75" s="608" t="s">
        <v>59587</v>
      </c>
      <c r="MH75" s="608" t="s">
        <v>59588</v>
      </c>
      <c r="MI75" s="608" t="s">
        <v>59589</v>
      </c>
      <c r="MJ75" s="608" t="s">
        <v>59590</v>
      </c>
      <c r="MK75" s="608" t="s">
        <v>59591</v>
      </c>
      <c r="ML75" s="608" t="s">
        <v>59592</v>
      </c>
      <c r="MM75" s="608" t="s">
        <v>59593</v>
      </c>
      <c r="MN75" s="608" t="s">
        <v>59594</v>
      </c>
      <c r="MO75" s="608" t="s">
        <v>59595</v>
      </c>
      <c r="MP75" s="608" t="s">
        <v>59596</v>
      </c>
      <c r="MQ75" s="608" t="s">
        <v>59597</v>
      </c>
      <c r="MR75" s="608" t="s">
        <v>59598</v>
      </c>
      <c r="MS75" s="608" t="s">
        <v>59599</v>
      </c>
      <c r="MT75" s="608" t="s">
        <v>59600</v>
      </c>
      <c r="MU75" s="608" t="s">
        <v>59601</v>
      </c>
      <c r="MV75" s="608" t="s">
        <v>59602</v>
      </c>
      <c r="MW75" s="608" t="s">
        <v>59603</v>
      </c>
      <c r="MX75" s="608" t="s">
        <v>59604</v>
      </c>
      <c r="MY75" s="608" t="s">
        <v>59605</v>
      </c>
      <c r="MZ75" s="608" t="s">
        <v>59606</v>
      </c>
      <c r="NA75" s="608" t="s">
        <v>59607</v>
      </c>
      <c r="NB75" s="609" t="s">
        <v>59608</v>
      </c>
      <c r="NC75" s="608" t="s">
        <v>59609</v>
      </c>
      <c r="ND75" s="608" t="s">
        <v>59610</v>
      </c>
      <c r="NE75" s="608" t="s">
        <v>59611</v>
      </c>
      <c r="NF75" s="608" t="s">
        <v>59612</v>
      </c>
      <c r="NG75" s="608" t="s">
        <v>59613</v>
      </c>
      <c r="NH75" s="608" t="s">
        <v>59614</v>
      </c>
      <c r="NI75" s="608" t="s">
        <v>59615</v>
      </c>
      <c r="NJ75" s="609" t="s">
        <v>59616</v>
      </c>
      <c r="NK75" s="609" t="s">
        <v>59617</v>
      </c>
      <c r="NL75" s="609" t="s">
        <v>59618</v>
      </c>
      <c r="NM75" s="609" t="s">
        <v>59619</v>
      </c>
      <c r="NN75" s="609" t="s">
        <v>59620</v>
      </c>
      <c r="NO75" s="609" t="s">
        <v>59621</v>
      </c>
      <c r="NP75" s="609" t="s">
        <v>59622</v>
      </c>
      <c r="NQ75" s="608" t="s">
        <v>59623</v>
      </c>
      <c r="NR75" s="608" t="s">
        <v>59624</v>
      </c>
      <c r="NS75" s="608" t="s">
        <v>59625</v>
      </c>
      <c r="NT75" s="610" t="s">
        <v>59626</v>
      </c>
      <c r="NU75" s="609" t="s">
        <v>59627</v>
      </c>
      <c r="NV75" s="608" t="s">
        <v>59628</v>
      </c>
      <c r="NW75" s="608" t="s">
        <v>59629</v>
      </c>
      <c r="NX75" s="611" t="s">
        <v>59630</v>
      </c>
      <c r="NY75" s="608" t="s">
        <v>59631</v>
      </c>
      <c r="NZ75" s="608" t="s">
        <v>59632</v>
      </c>
      <c r="OA75" s="608" t="s">
        <v>59633</v>
      </c>
      <c r="OB75" s="612" t="s">
        <v>59634</v>
      </c>
    </row>
    <row r="76" spans="1:392" ht="15" x14ac:dyDescent="0.25">
      <c r="B76" s="171" t="s">
        <v>59635</v>
      </c>
      <c r="C76" s="136"/>
      <c r="D76" s="596" t="s">
        <v>59636</v>
      </c>
      <c r="E76" s="136"/>
      <c r="F76" s="596">
        <v>11</v>
      </c>
      <c r="G76" s="136"/>
      <c r="H76" s="597" t="s">
        <v>59637</v>
      </c>
      <c r="I76" s="598" t="s">
        <v>59638</v>
      </c>
      <c r="J76" s="598" t="s">
        <v>59639</v>
      </c>
      <c r="K76" s="598" t="s">
        <v>59640</v>
      </c>
      <c r="L76" s="598" t="s">
        <v>59641</v>
      </c>
      <c r="M76" s="598" t="s">
        <v>59642</v>
      </c>
      <c r="N76" s="598" t="s">
        <v>59643</v>
      </c>
      <c r="O76" s="598" t="s">
        <v>59644</v>
      </c>
      <c r="P76" s="598" t="s">
        <v>59645</v>
      </c>
      <c r="Q76" s="598" t="s">
        <v>59646</v>
      </c>
      <c r="R76" s="598" t="s">
        <v>59647</v>
      </c>
      <c r="S76" s="598" t="s">
        <v>59648</v>
      </c>
      <c r="T76" s="598" t="s">
        <v>59649</v>
      </c>
      <c r="U76" s="598" t="s">
        <v>59650</v>
      </c>
      <c r="V76" s="598" t="s">
        <v>59651</v>
      </c>
      <c r="W76" s="598" t="s">
        <v>59652</v>
      </c>
      <c r="X76" s="598" t="s">
        <v>59653</v>
      </c>
      <c r="Y76" s="598" t="s">
        <v>59654</v>
      </c>
      <c r="Z76" s="598" t="s">
        <v>59655</v>
      </c>
      <c r="AA76" s="598" t="s">
        <v>59656</v>
      </c>
      <c r="AB76" s="598" t="s">
        <v>59657</v>
      </c>
      <c r="AC76" s="598" t="s">
        <v>59658</v>
      </c>
      <c r="AD76" s="598" t="s">
        <v>59659</v>
      </c>
      <c r="AE76" s="598" t="s">
        <v>59660</v>
      </c>
      <c r="AF76" s="598" t="s">
        <v>59661</v>
      </c>
      <c r="AG76" s="598" t="s">
        <v>59662</v>
      </c>
      <c r="AH76" s="598" t="s">
        <v>59663</v>
      </c>
      <c r="AI76" s="598" t="s">
        <v>59664</v>
      </c>
      <c r="AJ76" s="598" t="s">
        <v>59665</v>
      </c>
      <c r="AK76" s="598" t="s">
        <v>59666</v>
      </c>
      <c r="AL76" s="598" t="s">
        <v>59667</v>
      </c>
      <c r="AM76" s="598" t="s">
        <v>59668</v>
      </c>
      <c r="AN76" s="596" t="s">
        <v>59669</v>
      </c>
      <c r="AO76" s="596" t="s">
        <v>59670</v>
      </c>
      <c r="AP76" s="598" t="s">
        <v>59671</v>
      </c>
      <c r="AQ76" s="598" t="s">
        <v>59672</v>
      </c>
      <c r="AR76" s="598" t="s">
        <v>59673</v>
      </c>
      <c r="AS76" s="598" t="s">
        <v>59674</v>
      </c>
      <c r="AT76" s="598" t="s">
        <v>59675</v>
      </c>
      <c r="AU76" s="598" t="s">
        <v>59676</v>
      </c>
      <c r="AV76" s="598" t="s">
        <v>59677</v>
      </c>
      <c r="AW76" s="598" t="s">
        <v>59678</v>
      </c>
      <c r="AX76" s="598" t="s">
        <v>59679</v>
      </c>
      <c r="AY76" s="598" t="s">
        <v>59680</v>
      </c>
      <c r="AZ76" s="598" t="s">
        <v>59681</v>
      </c>
      <c r="BA76" s="598" t="s">
        <v>59682</v>
      </c>
      <c r="BB76" s="598" t="s">
        <v>59683</v>
      </c>
      <c r="BC76" s="598" t="s">
        <v>59684</v>
      </c>
      <c r="BD76" s="598" t="s">
        <v>59685</v>
      </c>
      <c r="BE76" s="598" t="s">
        <v>59686</v>
      </c>
      <c r="BF76" s="598" t="s">
        <v>59687</v>
      </c>
      <c r="BG76" s="598" t="s">
        <v>59688</v>
      </c>
      <c r="BH76" s="598" t="s">
        <v>59689</v>
      </c>
      <c r="BI76" s="598" t="s">
        <v>59690</v>
      </c>
      <c r="BJ76" s="598" t="s">
        <v>59691</v>
      </c>
      <c r="BK76" s="598" t="s">
        <v>59692</v>
      </c>
      <c r="BL76" s="598" t="s">
        <v>59693</v>
      </c>
      <c r="BM76" s="598" t="s">
        <v>59694</v>
      </c>
      <c r="BN76" s="598" t="s">
        <v>59695</v>
      </c>
      <c r="BO76" s="598" t="s">
        <v>59696</v>
      </c>
      <c r="BP76" s="598" t="s">
        <v>59697</v>
      </c>
      <c r="BQ76" s="598" t="s">
        <v>59698</v>
      </c>
      <c r="BR76" s="598" t="s">
        <v>59699</v>
      </c>
      <c r="BS76" s="598" t="s">
        <v>59700</v>
      </c>
      <c r="BT76" s="598" t="s">
        <v>59701</v>
      </c>
      <c r="BU76" s="598" t="s">
        <v>59702</v>
      </c>
      <c r="BV76" s="598" t="s">
        <v>59703</v>
      </c>
      <c r="BW76" s="598" t="s">
        <v>59704</v>
      </c>
      <c r="BX76" s="598" t="s">
        <v>59705</v>
      </c>
      <c r="BY76" s="598" t="s">
        <v>59706</v>
      </c>
      <c r="BZ76" s="598" t="s">
        <v>59707</v>
      </c>
      <c r="CA76" s="598" t="s">
        <v>59708</v>
      </c>
      <c r="CB76" s="598" t="s">
        <v>59709</v>
      </c>
      <c r="CC76" s="598" t="s">
        <v>59710</v>
      </c>
      <c r="CD76" s="598" t="s">
        <v>59711</v>
      </c>
      <c r="CE76" s="598" t="s">
        <v>59712</v>
      </c>
      <c r="CF76" s="598" t="s">
        <v>59713</v>
      </c>
      <c r="CG76" s="598" t="s">
        <v>59714</v>
      </c>
      <c r="CH76" s="598" t="s">
        <v>59715</v>
      </c>
      <c r="CI76" s="598" t="s">
        <v>59716</v>
      </c>
      <c r="CJ76" s="598" t="s">
        <v>59717</v>
      </c>
      <c r="CK76" s="598" t="s">
        <v>59718</v>
      </c>
      <c r="CL76" s="598" t="s">
        <v>59719</v>
      </c>
      <c r="CM76" s="598" t="s">
        <v>59720</v>
      </c>
      <c r="CN76" s="598" t="s">
        <v>59721</v>
      </c>
      <c r="CO76" s="598" t="s">
        <v>59722</v>
      </c>
      <c r="CP76" s="598" t="s">
        <v>59723</v>
      </c>
      <c r="CQ76" s="598" t="s">
        <v>59724</v>
      </c>
      <c r="CR76" s="598" t="s">
        <v>59725</v>
      </c>
      <c r="CS76" s="598" t="s">
        <v>59726</v>
      </c>
      <c r="CT76" s="598" t="s">
        <v>59727</v>
      </c>
      <c r="CU76" s="598" t="s">
        <v>59728</v>
      </c>
      <c r="CV76" s="598" t="s">
        <v>59729</v>
      </c>
      <c r="CW76" s="598" t="s">
        <v>59730</v>
      </c>
      <c r="CX76" s="598" t="s">
        <v>59731</v>
      </c>
      <c r="CY76" s="598" t="s">
        <v>59732</v>
      </c>
      <c r="CZ76" s="598" t="s">
        <v>59733</v>
      </c>
      <c r="DA76" s="598" t="s">
        <v>59734</v>
      </c>
      <c r="DB76" s="598" t="s">
        <v>59735</v>
      </c>
      <c r="DC76" s="598" t="s">
        <v>59736</v>
      </c>
      <c r="DD76" s="598" t="s">
        <v>59737</v>
      </c>
      <c r="DE76" s="598" t="s">
        <v>59738</v>
      </c>
      <c r="DF76" s="599" t="s">
        <v>59739</v>
      </c>
      <c r="DG76" s="599" t="s">
        <v>59740</v>
      </c>
      <c r="DH76" s="598" t="s">
        <v>59741</v>
      </c>
      <c r="DI76" s="600" t="s">
        <v>59742</v>
      </c>
      <c r="DJ76" s="600" t="s">
        <v>59743</v>
      </c>
      <c r="DK76" s="598" t="s">
        <v>59744</v>
      </c>
      <c r="DL76" s="598" t="s">
        <v>59745</v>
      </c>
      <c r="DM76" s="598" t="s">
        <v>59746</v>
      </c>
      <c r="DN76" s="599" t="s">
        <v>59747</v>
      </c>
      <c r="DO76" s="599" t="s">
        <v>59748</v>
      </c>
      <c r="DP76" s="599" t="s">
        <v>59749</v>
      </c>
      <c r="DQ76" s="599" t="s">
        <v>59750</v>
      </c>
      <c r="DR76" s="599" t="s">
        <v>59751</v>
      </c>
      <c r="DS76" s="599" t="s">
        <v>59752</v>
      </c>
      <c r="DT76" s="599" t="s">
        <v>59753</v>
      </c>
      <c r="DU76" s="599" t="s">
        <v>59754</v>
      </c>
      <c r="DV76" s="599" t="s">
        <v>59755</v>
      </c>
      <c r="DW76" s="599" t="s">
        <v>59756</v>
      </c>
      <c r="DX76" s="599" t="s">
        <v>59757</v>
      </c>
      <c r="DY76" s="599" t="s">
        <v>59758</v>
      </c>
      <c r="DZ76" s="599" t="s">
        <v>59759</v>
      </c>
      <c r="EA76" s="597" t="s">
        <v>59559</v>
      </c>
      <c r="EB76" s="597" t="s">
        <v>59560</v>
      </c>
      <c r="EC76" s="600" t="s">
        <v>59760</v>
      </c>
      <c r="ED76" s="600" t="s">
        <v>59761</v>
      </c>
      <c r="EE76" s="600" t="s">
        <v>59762</v>
      </c>
      <c r="EF76" s="598" t="s">
        <v>59763</v>
      </c>
      <c r="EG76" s="598" t="s">
        <v>59764</v>
      </c>
      <c r="EH76" s="598" t="s">
        <v>59765</v>
      </c>
      <c r="EI76" s="600" t="s">
        <v>59766</v>
      </c>
      <c r="EJ76" s="598" t="s">
        <v>59767</v>
      </c>
      <c r="EK76" s="598" t="s">
        <v>59768</v>
      </c>
      <c r="EL76" s="598" t="s">
        <v>59769</v>
      </c>
      <c r="EM76" s="598" t="s">
        <v>59770</v>
      </c>
      <c r="EN76" s="598" t="s">
        <v>59771</v>
      </c>
      <c r="EO76" s="598" t="s">
        <v>59772</v>
      </c>
      <c r="EP76" s="600" t="s">
        <v>59773</v>
      </c>
      <c r="EQ76" s="600" t="s">
        <v>59774</v>
      </c>
      <c r="ER76" s="600" t="s">
        <v>59775</v>
      </c>
      <c r="ES76" s="601" t="s">
        <v>59776</v>
      </c>
      <c r="ET76" s="602" t="s">
        <v>59777</v>
      </c>
      <c r="EU76" s="602" t="s">
        <v>59778</v>
      </c>
      <c r="EV76" s="602" t="s">
        <v>59779</v>
      </c>
      <c r="EW76" s="598" t="s">
        <v>59780</v>
      </c>
      <c r="EX76" s="598" t="s">
        <v>59781</v>
      </c>
      <c r="EY76" s="598" t="s">
        <v>59782</v>
      </c>
      <c r="EZ76" s="598" t="s">
        <v>59783</v>
      </c>
      <c r="FA76" s="598" t="s">
        <v>59784</v>
      </c>
      <c r="FB76" s="598" t="s">
        <v>59785</v>
      </c>
      <c r="FC76" s="598" t="s">
        <v>59786</v>
      </c>
      <c r="FD76" s="598" t="s">
        <v>59787</v>
      </c>
      <c r="FE76" s="598" t="s">
        <v>59788</v>
      </c>
      <c r="FF76" s="598" t="s">
        <v>59789</v>
      </c>
      <c r="FG76" s="603" t="s">
        <v>59790</v>
      </c>
      <c r="FH76" s="604" t="s">
        <v>59791</v>
      </c>
      <c r="FI76" s="605" t="s">
        <v>59792</v>
      </c>
      <c r="FJ76" s="596" t="s">
        <v>59793</v>
      </c>
      <c r="FK76" s="596" t="s">
        <v>59794</v>
      </c>
      <c r="FL76" s="606" t="s">
        <v>59795</v>
      </c>
      <c r="FM76" s="606" t="s">
        <v>59796</v>
      </c>
      <c r="FN76" s="607" t="s">
        <v>59797</v>
      </c>
      <c r="FO76" s="613" t="s">
        <v>59798</v>
      </c>
      <c r="FP76" s="613" t="s">
        <v>59799</v>
      </c>
      <c r="FQ76" s="605" t="s">
        <v>59800</v>
      </c>
      <c r="FR76" s="613" t="s">
        <v>59801</v>
      </c>
      <c r="FS76" s="613" t="s">
        <v>59802</v>
      </c>
      <c r="FT76" s="613" t="s">
        <v>59803</v>
      </c>
      <c r="FU76" s="605" t="s">
        <v>59804</v>
      </c>
      <c r="FV76" s="613" t="s">
        <v>59805</v>
      </c>
      <c r="FW76" s="613" t="s">
        <v>59806</v>
      </c>
      <c r="FX76" s="613" t="s">
        <v>59807</v>
      </c>
      <c r="FY76" s="605" t="s">
        <v>59808</v>
      </c>
      <c r="FZ76" s="596" t="s">
        <v>59809</v>
      </c>
      <c r="GA76" s="596" t="s">
        <v>59810</v>
      </c>
      <c r="GB76" s="613" t="s">
        <v>59811</v>
      </c>
      <c r="GC76" s="597" t="s">
        <v>59812</v>
      </c>
      <c r="GD76" s="598" t="s">
        <v>59813</v>
      </c>
      <c r="GE76" s="598"/>
      <c r="GF76" s="598" t="s">
        <v>59814</v>
      </c>
      <c r="GG76" s="598" t="s">
        <v>59815</v>
      </c>
      <c r="GH76" s="598">
        <v>0</v>
      </c>
      <c r="GI76" s="598">
        <v>0</v>
      </c>
      <c r="GJ76" s="598">
        <v>0</v>
      </c>
      <c r="GK76" s="598">
        <v>0</v>
      </c>
      <c r="GL76" s="598">
        <v>0</v>
      </c>
      <c r="GM76" s="598">
        <v>0</v>
      </c>
      <c r="GN76" s="598">
        <v>0</v>
      </c>
      <c r="GO76" s="598">
        <v>0</v>
      </c>
      <c r="GP76" s="598">
        <v>0</v>
      </c>
      <c r="GQ76" s="598">
        <v>0</v>
      </c>
      <c r="GR76" s="598">
        <v>0</v>
      </c>
      <c r="GS76" s="598">
        <v>0</v>
      </c>
      <c r="GT76" s="598">
        <v>0</v>
      </c>
      <c r="GU76" s="598">
        <v>0</v>
      </c>
      <c r="GV76" s="598">
        <v>0</v>
      </c>
      <c r="GW76" s="598">
        <v>0</v>
      </c>
      <c r="GX76" s="598">
        <v>0</v>
      </c>
      <c r="GY76" s="598">
        <v>0</v>
      </c>
      <c r="GZ76" s="598">
        <v>0</v>
      </c>
      <c r="HA76" s="598">
        <v>0</v>
      </c>
      <c r="HB76" s="598">
        <v>0</v>
      </c>
      <c r="HC76" s="598">
        <v>0</v>
      </c>
      <c r="HD76" s="598">
        <v>0</v>
      </c>
      <c r="HE76" s="598">
        <v>0</v>
      </c>
      <c r="HF76" s="598">
        <v>0</v>
      </c>
      <c r="HG76" s="598">
        <v>0</v>
      </c>
      <c r="HH76" s="598">
        <v>0</v>
      </c>
      <c r="HI76" s="598">
        <v>0</v>
      </c>
      <c r="HJ76" s="598">
        <v>0</v>
      </c>
      <c r="HK76" s="598">
        <v>0</v>
      </c>
      <c r="HL76" s="598">
        <v>0</v>
      </c>
      <c r="HM76" s="598">
        <v>0</v>
      </c>
      <c r="HN76" s="598">
        <v>0</v>
      </c>
      <c r="HO76" s="598">
        <v>0</v>
      </c>
      <c r="HP76" s="598">
        <v>0</v>
      </c>
      <c r="HQ76" s="598">
        <v>0</v>
      </c>
      <c r="HR76" s="598">
        <v>0</v>
      </c>
      <c r="HS76" s="598">
        <v>0</v>
      </c>
      <c r="HT76" s="598">
        <v>0</v>
      </c>
      <c r="HU76" s="598">
        <v>0</v>
      </c>
      <c r="HV76" s="598">
        <v>0</v>
      </c>
      <c r="HW76" s="598">
        <v>0</v>
      </c>
      <c r="HX76" s="598">
        <v>0</v>
      </c>
      <c r="HY76" s="598">
        <v>0</v>
      </c>
      <c r="HZ76" s="598">
        <v>0</v>
      </c>
      <c r="IA76" s="598">
        <v>0</v>
      </c>
      <c r="IB76" s="598">
        <v>0</v>
      </c>
      <c r="IC76" s="598">
        <v>0</v>
      </c>
      <c r="ID76" s="598">
        <v>0</v>
      </c>
      <c r="IE76" s="598">
        <v>0</v>
      </c>
      <c r="IF76" s="598">
        <v>0</v>
      </c>
      <c r="IG76" s="598">
        <v>0</v>
      </c>
      <c r="IH76" s="598">
        <v>0</v>
      </c>
      <c r="II76" s="598">
        <v>0</v>
      </c>
      <c r="IJ76" s="598">
        <v>0</v>
      </c>
      <c r="IK76" s="598">
        <v>0</v>
      </c>
      <c r="IL76" s="598">
        <v>0</v>
      </c>
      <c r="IM76" s="598">
        <v>0</v>
      </c>
      <c r="IN76" s="598">
        <v>0</v>
      </c>
      <c r="IO76" s="598">
        <v>0</v>
      </c>
      <c r="IP76" s="598">
        <v>0</v>
      </c>
      <c r="IQ76" s="598">
        <v>0</v>
      </c>
      <c r="IR76" s="598">
        <v>0</v>
      </c>
      <c r="IS76" s="598">
        <v>0</v>
      </c>
      <c r="IT76" s="598">
        <v>0</v>
      </c>
      <c r="IU76" s="598">
        <v>0</v>
      </c>
      <c r="IV76" s="598">
        <v>0</v>
      </c>
      <c r="IW76" s="598">
        <v>0</v>
      </c>
      <c r="IX76" s="598">
        <v>0</v>
      </c>
      <c r="IY76" s="598">
        <v>0</v>
      </c>
      <c r="IZ76" s="598">
        <v>0</v>
      </c>
      <c r="JA76" s="598">
        <v>0</v>
      </c>
      <c r="JB76" s="598">
        <v>0</v>
      </c>
      <c r="JC76" s="598">
        <v>0</v>
      </c>
      <c r="JD76" s="598">
        <v>0</v>
      </c>
      <c r="JE76" s="598">
        <v>0</v>
      </c>
      <c r="JF76" s="598">
        <v>0</v>
      </c>
      <c r="JG76" s="598">
        <v>0</v>
      </c>
      <c r="JH76" s="598">
        <v>0</v>
      </c>
      <c r="JI76" s="598">
        <v>0</v>
      </c>
      <c r="JJ76" s="598">
        <v>0</v>
      </c>
      <c r="JK76" s="598">
        <v>0</v>
      </c>
      <c r="JL76" s="598">
        <v>0</v>
      </c>
      <c r="JM76" s="598">
        <v>0</v>
      </c>
      <c r="JN76" s="598">
        <v>0</v>
      </c>
      <c r="JO76" s="598">
        <v>0</v>
      </c>
      <c r="JP76" s="598">
        <v>0</v>
      </c>
      <c r="JQ76" s="598">
        <v>0</v>
      </c>
      <c r="JR76" s="598">
        <v>0</v>
      </c>
      <c r="JS76" s="598">
        <v>0</v>
      </c>
      <c r="JT76" s="598">
        <v>0</v>
      </c>
      <c r="JU76" s="598">
        <v>0</v>
      </c>
      <c r="JV76" s="598">
        <v>0</v>
      </c>
      <c r="JW76" s="598">
        <v>0</v>
      </c>
      <c r="JX76" s="598">
        <v>0</v>
      </c>
      <c r="JY76" s="598">
        <v>0</v>
      </c>
      <c r="JZ76" s="598">
        <v>0</v>
      </c>
      <c r="KA76" s="598">
        <v>0</v>
      </c>
      <c r="KB76" s="598">
        <v>0</v>
      </c>
      <c r="KC76" s="598">
        <v>0</v>
      </c>
      <c r="KD76" s="598">
        <v>0</v>
      </c>
      <c r="KE76" s="598">
        <v>0</v>
      </c>
      <c r="KF76" s="598">
        <v>0</v>
      </c>
      <c r="KG76" s="598">
        <v>0</v>
      </c>
      <c r="KH76" s="598">
        <v>0</v>
      </c>
      <c r="KI76" s="598"/>
      <c r="KJ76" s="598" t="s">
        <v>59816</v>
      </c>
      <c r="KK76" s="598" t="s">
        <v>59817</v>
      </c>
      <c r="KL76" s="598" t="s">
        <v>59818</v>
      </c>
      <c r="KM76" s="598" t="s">
        <v>59819</v>
      </c>
      <c r="KN76" s="598" t="s">
        <v>59820</v>
      </c>
      <c r="KO76" s="598" t="s">
        <v>59821</v>
      </c>
      <c r="KP76" s="598" t="s">
        <v>59822</v>
      </c>
      <c r="KQ76" s="598"/>
      <c r="KR76" s="598"/>
      <c r="KS76" s="598"/>
      <c r="KT76" s="598"/>
      <c r="KU76" s="598"/>
      <c r="KV76" s="598"/>
      <c r="KW76" s="598"/>
      <c r="KX76" s="598"/>
      <c r="KY76" s="598"/>
      <c r="KZ76" s="598"/>
      <c r="LA76" s="598"/>
      <c r="LB76" s="598"/>
      <c r="LC76" s="598"/>
      <c r="LD76" s="598"/>
      <c r="LE76" s="598"/>
      <c r="LF76" s="598"/>
      <c r="LG76" s="598"/>
      <c r="LH76" s="598"/>
      <c r="LI76" s="598"/>
      <c r="LJ76" s="598"/>
      <c r="LK76" s="598"/>
      <c r="LL76" s="598"/>
      <c r="LM76" s="598"/>
      <c r="LN76" s="598"/>
      <c r="LO76" s="598"/>
      <c r="LP76" s="598"/>
      <c r="LQ76" s="598"/>
      <c r="LR76" s="598"/>
      <c r="LS76" s="598"/>
      <c r="LT76" s="598"/>
      <c r="LU76" s="598"/>
      <c r="LV76" s="598"/>
      <c r="LW76" s="598"/>
      <c r="LX76" s="598"/>
      <c r="LY76" s="598"/>
      <c r="LZ76" s="598"/>
      <c r="MA76" s="598"/>
      <c r="MB76" s="598"/>
      <c r="MC76" s="598"/>
      <c r="MD76" s="598"/>
      <c r="ME76" s="598"/>
      <c r="MF76" s="598"/>
      <c r="MG76" s="608" t="s">
        <v>59823</v>
      </c>
      <c r="MH76" s="608" t="s">
        <v>59824</v>
      </c>
      <c r="MI76" s="608" t="s">
        <v>59825</v>
      </c>
      <c r="MJ76" s="608" t="s">
        <v>59826</v>
      </c>
      <c r="MK76" s="608" t="s">
        <v>59827</v>
      </c>
      <c r="ML76" s="608" t="s">
        <v>59828</v>
      </c>
      <c r="MM76" s="608" t="s">
        <v>59829</v>
      </c>
      <c r="MN76" s="608" t="s">
        <v>59830</v>
      </c>
      <c r="MO76" s="608" t="s">
        <v>59831</v>
      </c>
      <c r="MP76" s="608" t="s">
        <v>59832</v>
      </c>
      <c r="MQ76" s="608" t="s">
        <v>59833</v>
      </c>
      <c r="MR76" s="608" t="s">
        <v>59834</v>
      </c>
      <c r="MS76" s="608" t="s">
        <v>59835</v>
      </c>
      <c r="MT76" s="608" t="s">
        <v>59836</v>
      </c>
      <c r="MU76" s="608" t="s">
        <v>59837</v>
      </c>
      <c r="MV76" s="608" t="s">
        <v>59838</v>
      </c>
      <c r="MW76" s="608" t="s">
        <v>59839</v>
      </c>
      <c r="MX76" s="608" t="s">
        <v>59840</v>
      </c>
      <c r="MY76" s="608" t="s">
        <v>59841</v>
      </c>
      <c r="MZ76" s="608" t="s">
        <v>59842</v>
      </c>
      <c r="NA76" s="608" t="s">
        <v>59843</v>
      </c>
      <c r="NB76" s="609" t="s">
        <v>59844</v>
      </c>
      <c r="NC76" s="608" t="s">
        <v>59845</v>
      </c>
      <c r="ND76" s="608" t="s">
        <v>59846</v>
      </c>
      <c r="NE76" s="608" t="s">
        <v>59847</v>
      </c>
      <c r="NF76" s="608" t="s">
        <v>59848</v>
      </c>
      <c r="NG76" s="608" t="s">
        <v>59849</v>
      </c>
      <c r="NH76" s="608" t="s">
        <v>59850</v>
      </c>
      <c r="NI76" s="608" t="s">
        <v>59851</v>
      </c>
      <c r="NJ76" s="609" t="s">
        <v>59852</v>
      </c>
      <c r="NK76" s="609" t="s">
        <v>59853</v>
      </c>
      <c r="NL76" s="609" t="s">
        <v>59854</v>
      </c>
      <c r="NM76" s="609" t="s">
        <v>59855</v>
      </c>
      <c r="NN76" s="609" t="s">
        <v>59856</v>
      </c>
      <c r="NO76" s="609" t="s">
        <v>59857</v>
      </c>
      <c r="NP76" s="609" t="s">
        <v>59858</v>
      </c>
      <c r="NQ76" s="608" t="s">
        <v>59859</v>
      </c>
      <c r="NR76" s="608" t="s">
        <v>59860</v>
      </c>
      <c r="NS76" s="608" t="s">
        <v>59861</v>
      </c>
      <c r="NT76" s="610" t="s">
        <v>59862</v>
      </c>
      <c r="NU76" s="609" t="s">
        <v>59863</v>
      </c>
      <c r="NV76" s="608" t="s">
        <v>59864</v>
      </c>
      <c r="NW76" s="608" t="s">
        <v>59865</v>
      </c>
      <c r="NX76" s="611" t="s">
        <v>59866</v>
      </c>
      <c r="NY76" s="608" t="s">
        <v>59867</v>
      </c>
      <c r="NZ76" s="608" t="s">
        <v>59868</v>
      </c>
      <c r="OA76" s="608" t="s">
        <v>59869</v>
      </c>
      <c r="OB76" s="612" t="s">
        <v>59870</v>
      </c>
    </row>
    <row r="77" spans="1:392" ht="15" x14ac:dyDescent="0.25">
      <c r="B77" s="171" t="s">
        <v>59871</v>
      </c>
      <c r="C77" s="136"/>
      <c r="D77" s="596" t="s">
        <v>59872</v>
      </c>
      <c r="E77" s="136"/>
      <c r="F77" s="596">
        <v>12</v>
      </c>
      <c r="G77" s="136"/>
      <c r="H77" s="597" t="s">
        <v>59873</v>
      </c>
      <c r="I77" s="598" t="s">
        <v>59874</v>
      </c>
      <c r="J77" s="598" t="s">
        <v>59875</v>
      </c>
      <c r="K77" s="598" t="s">
        <v>59876</v>
      </c>
      <c r="L77" s="598" t="s">
        <v>59877</v>
      </c>
      <c r="M77" s="598" t="s">
        <v>59878</v>
      </c>
      <c r="N77" s="598" t="s">
        <v>59879</v>
      </c>
      <c r="O77" s="598" t="s">
        <v>59880</v>
      </c>
      <c r="P77" s="598" t="s">
        <v>59881</v>
      </c>
      <c r="Q77" s="598" t="s">
        <v>59882</v>
      </c>
      <c r="R77" s="598" t="s">
        <v>59883</v>
      </c>
      <c r="S77" s="598" t="s">
        <v>59884</v>
      </c>
      <c r="T77" s="598" t="s">
        <v>59885</v>
      </c>
      <c r="U77" s="598" t="s">
        <v>59886</v>
      </c>
      <c r="V77" s="598" t="s">
        <v>59887</v>
      </c>
      <c r="W77" s="598" t="s">
        <v>59888</v>
      </c>
      <c r="X77" s="598" t="s">
        <v>59889</v>
      </c>
      <c r="Y77" s="598" t="s">
        <v>59890</v>
      </c>
      <c r="Z77" s="598" t="s">
        <v>59891</v>
      </c>
      <c r="AA77" s="598" t="s">
        <v>59892</v>
      </c>
      <c r="AB77" s="598" t="s">
        <v>59893</v>
      </c>
      <c r="AC77" s="598" t="s">
        <v>59894</v>
      </c>
      <c r="AD77" s="598" t="s">
        <v>59895</v>
      </c>
      <c r="AE77" s="598" t="s">
        <v>59896</v>
      </c>
      <c r="AF77" s="598" t="s">
        <v>59897</v>
      </c>
      <c r="AG77" s="598" t="s">
        <v>59898</v>
      </c>
      <c r="AH77" s="598" t="s">
        <v>59899</v>
      </c>
      <c r="AI77" s="598" t="s">
        <v>59900</v>
      </c>
      <c r="AJ77" s="598" t="s">
        <v>59901</v>
      </c>
      <c r="AK77" s="598" t="s">
        <v>59902</v>
      </c>
      <c r="AL77" s="598" t="s">
        <v>59903</v>
      </c>
      <c r="AM77" s="598" t="s">
        <v>59904</v>
      </c>
      <c r="AN77" s="596" t="s">
        <v>59905</v>
      </c>
      <c r="AO77" s="596" t="s">
        <v>59906</v>
      </c>
      <c r="AP77" s="598" t="s">
        <v>59907</v>
      </c>
      <c r="AQ77" s="598" t="s">
        <v>59908</v>
      </c>
      <c r="AR77" s="598" t="s">
        <v>59909</v>
      </c>
      <c r="AS77" s="598" t="s">
        <v>59910</v>
      </c>
      <c r="AT77" s="598" t="s">
        <v>59911</v>
      </c>
      <c r="AU77" s="598" t="s">
        <v>59912</v>
      </c>
      <c r="AV77" s="598" t="s">
        <v>59913</v>
      </c>
      <c r="AW77" s="598" t="s">
        <v>59914</v>
      </c>
      <c r="AX77" s="598" t="s">
        <v>59915</v>
      </c>
      <c r="AY77" s="598" t="s">
        <v>59916</v>
      </c>
      <c r="AZ77" s="598" t="s">
        <v>59917</v>
      </c>
      <c r="BA77" s="598" t="s">
        <v>59918</v>
      </c>
      <c r="BB77" s="598" t="s">
        <v>59919</v>
      </c>
      <c r="BC77" s="598" t="s">
        <v>59920</v>
      </c>
      <c r="BD77" s="598" t="s">
        <v>59921</v>
      </c>
      <c r="BE77" s="598" t="s">
        <v>59922</v>
      </c>
      <c r="BF77" s="598" t="s">
        <v>59923</v>
      </c>
      <c r="BG77" s="598" t="s">
        <v>59924</v>
      </c>
      <c r="BH77" s="598" t="s">
        <v>59925</v>
      </c>
      <c r="BI77" s="598" t="s">
        <v>59926</v>
      </c>
      <c r="BJ77" s="598" t="s">
        <v>59927</v>
      </c>
      <c r="BK77" s="598" t="s">
        <v>59928</v>
      </c>
      <c r="BL77" s="598" t="s">
        <v>59929</v>
      </c>
      <c r="BM77" s="598" t="s">
        <v>59930</v>
      </c>
      <c r="BN77" s="598" t="s">
        <v>59931</v>
      </c>
      <c r="BO77" s="598" t="s">
        <v>59932</v>
      </c>
      <c r="BP77" s="598" t="s">
        <v>59933</v>
      </c>
      <c r="BQ77" s="598" t="s">
        <v>59934</v>
      </c>
      <c r="BR77" s="598" t="s">
        <v>59935</v>
      </c>
      <c r="BS77" s="598" t="s">
        <v>59936</v>
      </c>
      <c r="BT77" s="598" t="s">
        <v>59937</v>
      </c>
      <c r="BU77" s="598" t="s">
        <v>59938</v>
      </c>
      <c r="BV77" s="598" t="s">
        <v>59939</v>
      </c>
      <c r="BW77" s="598" t="s">
        <v>59940</v>
      </c>
      <c r="BX77" s="598" t="s">
        <v>59941</v>
      </c>
      <c r="BY77" s="598" t="s">
        <v>59942</v>
      </c>
      <c r="BZ77" s="598" t="s">
        <v>59943</v>
      </c>
      <c r="CA77" s="598" t="s">
        <v>59944</v>
      </c>
      <c r="CB77" s="598" t="s">
        <v>59945</v>
      </c>
      <c r="CC77" s="598" t="s">
        <v>59946</v>
      </c>
      <c r="CD77" s="598" t="s">
        <v>59947</v>
      </c>
      <c r="CE77" s="598" t="s">
        <v>59948</v>
      </c>
      <c r="CF77" s="598" t="s">
        <v>59949</v>
      </c>
      <c r="CG77" s="598" t="s">
        <v>59950</v>
      </c>
      <c r="CH77" s="598" t="s">
        <v>59951</v>
      </c>
      <c r="CI77" s="598" t="s">
        <v>59952</v>
      </c>
      <c r="CJ77" s="598" t="s">
        <v>59953</v>
      </c>
      <c r="CK77" s="598" t="s">
        <v>59954</v>
      </c>
      <c r="CL77" s="598" t="s">
        <v>59955</v>
      </c>
      <c r="CM77" s="598" t="s">
        <v>59956</v>
      </c>
      <c r="CN77" s="598" t="s">
        <v>59957</v>
      </c>
      <c r="CO77" s="598" t="s">
        <v>59958</v>
      </c>
      <c r="CP77" s="598" t="s">
        <v>59959</v>
      </c>
      <c r="CQ77" s="598" t="s">
        <v>59960</v>
      </c>
      <c r="CR77" s="598" t="s">
        <v>59961</v>
      </c>
      <c r="CS77" s="598" t="s">
        <v>59962</v>
      </c>
      <c r="CT77" s="598" t="s">
        <v>59963</v>
      </c>
      <c r="CU77" s="598" t="s">
        <v>59964</v>
      </c>
      <c r="CV77" s="598" t="s">
        <v>59965</v>
      </c>
      <c r="CW77" s="598" t="s">
        <v>59966</v>
      </c>
      <c r="CX77" s="598" t="s">
        <v>59967</v>
      </c>
      <c r="CY77" s="598" t="s">
        <v>59968</v>
      </c>
      <c r="CZ77" s="598" t="s">
        <v>59969</v>
      </c>
      <c r="DA77" s="598" t="s">
        <v>59970</v>
      </c>
      <c r="DB77" s="598" t="s">
        <v>59971</v>
      </c>
      <c r="DC77" s="598" t="s">
        <v>59972</v>
      </c>
      <c r="DD77" s="598" t="s">
        <v>59973</v>
      </c>
      <c r="DE77" s="598" t="s">
        <v>59974</v>
      </c>
      <c r="DF77" s="599" t="s">
        <v>59975</v>
      </c>
      <c r="DG77" s="599" t="s">
        <v>59976</v>
      </c>
      <c r="DH77" s="598" t="s">
        <v>59977</v>
      </c>
      <c r="DI77" s="600" t="s">
        <v>59978</v>
      </c>
      <c r="DJ77" s="600" t="s">
        <v>59979</v>
      </c>
      <c r="DK77" s="598" t="s">
        <v>59980</v>
      </c>
      <c r="DL77" s="598" t="s">
        <v>59981</v>
      </c>
      <c r="DM77" s="598" t="s">
        <v>59982</v>
      </c>
      <c r="DN77" s="599" t="s">
        <v>59983</v>
      </c>
      <c r="DO77" s="599" t="s">
        <v>59984</v>
      </c>
      <c r="DP77" s="599" t="s">
        <v>59985</v>
      </c>
      <c r="DQ77" s="599" t="s">
        <v>59986</v>
      </c>
      <c r="DR77" s="599" t="s">
        <v>59987</v>
      </c>
      <c r="DS77" s="599" t="s">
        <v>59988</v>
      </c>
      <c r="DT77" s="599" t="s">
        <v>59989</v>
      </c>
      <c r="DU77" s="599" t="s">
        <v>59990</v>
      </c>
      <c r="DV77" s="599" t="s">
        <v>59991</v>
      </c>
      <c r="DW77" s="599" t="s">
        <v>59992</v>
      </c>
      <c r="DX77" s="599" t="s">
        <v>59993</v>
      </c>
      <c r="DY77" s="599" t="s">
        <v>59994</v>
      </c>
      <c r="DZ77" s="599" t="s">
        <v>59995</v>
      </c>
      <c r="EA77" s="597" t="s">
        <v>59795</v>
      </c>
      <c r="EB77" s="597" t="s">
        <v>59796</v>
      </c>
      <c r="EC77" s="600" t="s">
        <v>59996</v>
      </c>
      <c r="ED77" s="600" t="s">
        <v>59997</v>
      </c>
      <c r="EE77" s="600" t="s">
        <v>59998</v>
      </c>
      <c r="EF77" s="598" t="s">
        <v>59999</v>
      </c>
      <c r="EG77" s="598" t="s">
        <v>60000</v>
      </c>
      <c r="EH77" s="598" t="s">
        <v>60001</v>
      </c>
      <c r="EI77" s="600" t="s">
        <v>60002</v>
      </c>
      <c r="EJ77" s="598" t="s">
        <v>60003</v>
      </c>
      <c r="EK77" s="598" t="s">
        <v>60004</v>
      </c>
      <c r="EL77" s="598" t="s">
        <v>60005</v>
      </c>
      <c r="EM77" s="598" t="s">
        <v>60006</v>
      </c>
      <c r="EN77" s="598" t="s">
        <v>60007</v>
      </c>
      <c r="EO77" s="598" t="s">
        <v>60008</v>
      </c>
      <c r="EP77" s="600" t="s">
        <v>60009</v>
      </c>
      <c r="EQ77" s="600" t="s">
        <v>60010</v>
      </c>
      <c r="ER77" s="600" t="s">
        <v>60011</v>
      </c>
      <c r="ES77" s="601" t="s">
        <v>60012</v>
      </c>
      <c r="ET77" s="602" t="s">
        <v>60013</v>
      </c>
      <c r="EU77" s="602" t="s">
        <v>60014</v>
      </c>
      <c r="EV77" s="602" t="s">
        <v>60015</v>
      </c>
      <c r="EW77" s="598" t="s">
        <v>60016</v>
      </c>
      <c r="EX77" s="598" t="s">
        <v>60017</v>
      </c>
      <c r="EY77" s="598" t="s">
        <v>60018</v>
      </c>
      <c r="EZ77" s="598" t="s">
        <v>60019</v>
      </c>
      <c r="FA77" s="598" t="s">
        <v>60020</v>
      </c>
      <c r="FB77" s="598" t="s">
        <v>60021</v>
      </c>
      <c r="FC77" s="598" t="s">
        <v>60022</v>
      </c>
      <c r="FD77" s="598" t="s">
        <v>60023</v>
      </c>
      <c r="FE77" s="598" t="s">
        <v>60024</v>
      </c>
      <c r="FF77" s="598" t="s">
        <v>60025</v>
      </c>
      <c r="FG77" s="603" t="s">
        <v>60026</v>
      </c>
      <c r="FH77" s="604" t="s">
        <v>60027</v>
      </c>
      <c r="FI77" s="605" t="s">
        <v>60028</v>
      </c>
      <c r="FJ77" s="596" t="s">
        <v>60029</v>
      </c>
      <c r="FK77" s="596" t="s">
        <v>60030</v>
      </c>
      <c r="FL77" s="606" t="s">
        <v>60031</v>
      </c>
      <c r="FM77" s="606" t="s">
        <v>60032</v>
      </c>
      <c r="FN77" s="607" t="s">
        <v>60033</v>
      </c>
      <c r="FO77" s="613" t="s">
        <v>60034</v>
      </c>
      <c r="FP77" s="613" t="s">
        <v>60035</v>
      </c>
      <c r="FQ77" s="605" t="s">
        <v>60036</v>
      </c>
      <c r="FR77" s="613" t="s">
        <v>60037</v>
      </c>
      <c r="FS77" s="613" t="s">
        <v>60038</v>
      </c>
      <c r="FT77" s="613" t="s">
        <v>60039</v>
      </c>
      <c r="FU77" s="605" t="s">
        <v>60040</v>
      </c>
      <c r="FV77" s="613" t="s">
        <v>60041</v>
      </c>
      <c r="FW77" s="613" t="s">
        <v>60042</v>
      </c>
      <c r="FX77" s="613" t="s">
        <v>60043</v>
      </c>
      <c r="FY77" s="605" t="s">
        <v>60044</v>
      </c>
      <c r="FZ77" s="596" t="s">
        <v>60045</v>
      </c>
      <c r="GA77" s="596" t="s">
        <v>60046</v>
      </c>
      <c r="GB77" s="613" t="s">
        <v>60047</v>
      </c>
      <c r="GC77" s="597" t="s">
        <v>60048</v>
      </c>
      <c r="GD77" s="598" t="s">
        <v>60049</v>
      </c>
      <c r="GE77" s="598"/>
      <c r="GF77" s="598" t="s">
        <v>60050</v>
      </c>
      <c r="GG77" s="598" t="s">
        <v>60051</v>
      </c>
      <c r="GH77" s="598">
        <v>0</v>
      </c>
      <c r="GI77" s="598">
        <v>0</v>
      </c>
      <c r="GJ77" s="598">
        <v>0</v>
      </c>
      <c r="GK77" s="598">
        <v>0</v>
      </c>
      <c r="GL77" s="598">
        <v>0</v>
      </c>
      <c r="GM77" s="598">
        <v>0</v>
      </c>
      <c r="GN77" s="598">
        <v>0</v>
      </c>
      <c r="GO77" s="598">
        <v>0</v>
      </c>
      <c r="GP77" s="598">
        <v>0</v>
      </c>
      <c r="GQ77" s="598">
        <v>0</v>
      </c>
      <c r="GR77" s="598">
        <v>0</v>
      </c>
      <c r="GS77" s="598">
        <v>0</v>
      </c>
      <c r="GT77" s="598">
        <v>0</v>
      </c>
      <c r="GU77" s="598">
        <v>0</v>
      </c>
      <c r="GV77" s="598">
        <v>0</v>
      </c>
      <c r="GW77" s="598">
        <v>0</v>
      </c>
      <c r="GX77" s="598">
        <v>0</v>
      </c>
      <c r="GY77" s="598">
        <v>0</v>
      </c>
      <c r="GZ77" s="598">
        <v>0</v>
      </c>
      <c r="HA77" s="598">
        <v>0</v>
      </c>
      <c r="HB77" s="598">
        <v>0</v>
      </c>
      <c r="HC77" s="598">
        <v>0</v>
      </c>
      <c r="HD77" s="598">
        <v>0</v>
      </c>
      <c r="HE77" s="598">
        <v>0</v>
      </c>
      <c r="HF77" s="598">
        <v>0</v>
      </c>
      <c r="HG77" s="598">
        <v>0</v>
      </c>
      <c r="HH77" s="598">
        <v>0</v>
      </c>
      <c r="HI77" s="598">
        <v>0</v>
      </c>
      <c r="HJ77" s="598">
        <v>0</v>
      </c>
      <c r="HK77" s="598">
        <v>0</v>
      </c>
      <c r="HL77" s="598">
        <v>0</v>
      </c>
      <c r="HM77" s="598">
        <v>0</v>
      </c>
      <c r="HN77" s="598">
        <v>0</v>
      </c>
      <c r="HO77" s="598">
        <v>0</v>
      </c>
      <c r="HP77" s="598">
        <v>0</v>
      </c>
      <c r="HQ77" s="598">
        <v>0</v>
      </c>
      <c r="HR77" s="598">
        <v>0</v>
      </c>
      <c r="HS77" s="598">
        <v>0</v>
      </c>
      <c r="HT77" s="598">
        <v>0</v>
      </c>
      <c r="HU77" s="598">
        <v>0</v>
      </c>
      <c r="HV77" s="598">
        <v>0</v>
      </c>
      <c r="HW77" s="598">
        <v>0</v>
      </c>
      <c r="HX77" s="598">
        <v>0</v>
      </c>
      <c r="HY77" s="598">
        <v>0</v>
      </c>
      <c r="HZ77" s="598">
        <v>0</v>
      </c>
      <c r="IA77" s="598">
        <v>0</v>
      </c>
      <c r="IB77" s="598">
        <v>0</v>
      </c>
      <c r="IC77" s="598">
        <v>0</v>
      </c>
      <c r="ID77" s="598">
        <v>0</v>
      </c>
      <c r="IE77" s="598">
        <v>0</v>
      </c>
      <c r="IF77" s="598">
        <v>0</v>
      </c>
      <c r="IG77" s="598">
        <v>0</v>
      </c>
      <c r="IH77" s="598">
        <v>0</v>
      </c>
      <c r="II77" s="598">
        <v>0</v>
      </c>
      <c r="IJ77" s="598">
        <v>0</v>
      </c>
      <c r="IK77" s="598">
        <v>0</v>
      </c>
      <c r="IL77" s="598">
        <v>0</v>
      </c>
      <c r="IM77" s="598">
        <v>0</v>
      </c>
      <c r="IN77" s="598">
        <v>0</v>
      </c>
      <c r="IO77" s="598">
        <v>0</v>
      </c>
      <c r="IP77" s="598">
        <v>0</v>
      </c>
      <c r="IQ77" s="598">
        <v>0</v>
      </c>
      <c r="IR77" s="598">
        <v>0</v>
      </c>
      <c r="IS77" s="598">
        <v>0</v>
      </c>
      <c r="IT77" s="598">
        <v>0</v>
      </c>
      <c r="IU77" s="598">
        <v>0</v>
      </c>
      <c r="IV77" s="598">
        <v>0</v>
      </c>
      <c r="IW77" s="598">
        <v>0</v>
      </c>
      <c r="IX77" s="598">
        <v>0</v>
      </c>
      <c r="IY77" s="598">
        <v>0</v>
      </c>
      <c r="IZ77" s="598">
        <v>0</v>
      </c>
      <c r="JA77" s="598">
        <v>0</v>
      </c>
      <c r="JB77" s="598">
        <v>0</v>
      </c>
      <c r="JC77" s="598">
        <v>0</v>
      </c>
      <c r="JD77" s="598">
        <v>0</v>
      </c>
      <c r="JE77" s="598">
        <v>0</v>
      </c>
      <c r="JF77" s="598">
        <v>0</v>
      </c>
      <c r="JG77" s="598">
        <v>0</v>
      </c>
      <c r="JH77" s="598">
        <v>0</v>
      </c>
      <c r="JI77" s="598">
        <v>0</v>
      </c>
      <c r="JJ77" s="598">
        <v>0</v>
      </c>
      <c r="JK77" s="598">
        <v>0</v>
      </c>
      <c r="JL77" s="598">
        <v>0</v>
      </c>
      <c r="JM77" s="598">
        <v>0</v>
      </c>
      <c r="JN77" s="598">
        <v>0</v>
      </c>
      <c r="JO77" s="598">
        <v>0</v>
      </c>
      <c r="JP77" s="598">
        <v>0</v>
      </c>
      <c r="JQ77" s="598">
        <v>0</v>
      </c>
      <c r="JR77" s="598">
        <v>0</v>
      </c>
      <c r="JS77" s="598">
        <v>0</v>
      </c>
      <c r="JT77" s="598">
        <v>0</v>
      </c>
      <c r="JU77" s="598">
        <v>0</v>
      </c>
      <c r="JV77" s="598">
        <v>0</v>
      </c>
      <c r="JW77" s="598">
        <v>0</v>
      </c>
      <c r="JX77" s="598">
        <v>0</v>
      </c>
      <c r="JY77" s="598">
        <v>0</v>
      </c>
      <c r="JZ77" s="598">
        <v>0</v>
      </c>
      <c r="KA77" s="598">
        <v>0</v>
      </c>
      <c r="KB77" s="598">
        <v>0</v>
      </c>
      <c r="KC77" s="598">
        <v>0</v>
      </c>
      <c r="KD77" s="598">
        <v>0</v>
      </c>
      <c r="KE77" s="598">
        <v>0</v>
      </c>
      <c r="KF77" s="598">
        <v>0</v>
      </c>
      <c r="KG77" s="598">
        <v>0</v>
      </c>
      <c r="KH77" s="598">
        <v>0</v>
      </c>
      <c r="KI77" s="598"/>
      <c r="KJ77" s="598" t="s">
        <v>60052</v>
      </c>
      <c r="KK77" s="598" t="s">
        <v>60053</v>
      </c>
      <c r="KL77" s="598" t="s">
        <v>60054</v>
      </c>
      <c r="KM77" s="598" t="s">
        <v>60055</v>
      </c>
      <c r="KN77" s="598" t="s">
        <v>60056</v>
      </c>
      <c r="KO77" s="598" t="s">
        <v>60057</v>
      </c>
      <c r="KP77" s="598" t="s">
        <v>60058</v>
      </c>
      <c r="KQ77" s="598"/>
      <c r="KR77" s="598"/>
      <c r="KS77" s="598"/>
      <c r="KT77" s="598"/>
      <c r="KU77" s="598"/>
      <c r="KV77" s="598"/>
      <c r="KW77" s="598"/>
      <c r="KX77" s="598"/>
      <c r="KY77" s="598"/>
      <c r="KZ77" s="598"/>
      <c r="LA77" s="598"/>
      <c r="LB77" s="598"/>
      <c r="LC77" s="598"/>
      <c r="LD77" s="598"/>
      <c r="LE77" s="598"/>
      <c r="LF77" s="598"/>
      <c r="LG77" s="598"/>
      <c r="LH77" s="598"/>
      <c r="LI77" s="598"/>
      <c r="LJ77" s="598"/>
      <c r="LK77" s="598"/>
      <c r="LL77" s="598"/>
      <c r="LM77" s="598"/>
      <c r="LN77" s="598"/>
      <c r="LO77" s="598"/>
      <c r="LP77" s="598"/>
      <c r="LQ77" s="598"/>
      <c r="LR77" s="598"/>
      <c r="LS77" s="598"/>
      <c r="LT77" s="598"/>
      <c r="LU77" s="598"/>
      <c r="LV77" s="598"/>
      <c r="LW77" s="598"/>
      <c r="LX77" s="598"/>
      <c r="LY77" s="598"/>
      <c r="LZ77" s="598"/>
      <c r="MA77" s="598"/>
      <c r="MB77" s="598"/>
      <c r="MC77" s="598"/>
      <c r="MD77" s="598"/>
      <c r="ME77" s="598"/>
      <c r="MF77" s="598"/>
      <c r="MG77" s="608" t="s">
        <v>60059</v>
      </c>
      <c r="MH77" s="608" t="s">
        <v>60060</v>
      </c>
      <c r="MI77" s="608" t="s">
        <v>60061</v>
      </c>
      <c r="MJ77" s="608" t="s">
        <v>60062</v>
      </c>
      <c r="MK77" s="608" t="s">
        <v>60063</v>
      </c>
      <c r="ML77" s="608" t="s">
        <v>60064</v>
      </c>
      <c r="MM77" s="608" t="s">
        <v>60065</v>
      </c>
      <c r="MN77" s="608" t="s">
        <v>60066</v>
      </c>
      <c r="MO77" s="608" t="s">
        <v>60067</v>
      </c>
      <c r="MP77" s="608" t="s">
        <v>60068</v>
      </c>
      <c r="MQ77" s="608" t="s">
        <v>60069</v>
      </c>
      <c r="MR77" s="608" t="s">
        <v>60070</v>
      </c>
      <c r="MS77" s="608" t="s">
        <v>60071</v>
      </c>
      <c r="MT77" s="608" t="s">
        <v>60072</v>
      </c>
      <c r="MU77" s="608" t="s">
        <v>60073</v>
      </c>
      <c r="MV77" s="608" t="s">
        <v>60074</v>
      </c>
      <c r="MW77" s="608" t="s">
        <v>60075</v>
      </c>
      <c r="MX77" s="608" t="s">
        <v>60076</v>
      </c>
      <c r="MY77" s="608" t="s">
        <v>60077</v>
      </c>
      <c r="MZ77" s="608" t="s">
        <v>60078</v>
      </c>
      <c r="NA77" s="608" t="s">
        <v>60079</v>
      </c>
      <c r="NB77" s="609" t="s">
        <v>60080</v>
      </c>
      <c r="NC77" s="608" t="s">
        <v>60081</v>
      </c>
      <c r="ND77" s="608" t="s">
        <v>60082</v>
      </c>
      <c r="NE77" s="608" t="s">
        <v>60083</v>
      </c>
      <c r="NF77" s="608" t="s">
        <v>60084</v>
      </c>
      <c r="NG77" s="608" t="s">
        <v>60085</v>
      </c>
      <c r="NH77" s="608" t="s">
        <v>60086</v>
      </c>
      <c r="NI77" s="608" t="s">
        <v>60087</v>
      </c>
      <c r="NJ77" s="609" t="s">
        <v>60088</v>
      </c>
      <c r="NK77" s="609" t="s">
        <v>60089</v>
      </c>
      <c r="NL77" s="609" t="s">
        <v>60090</v>
      </c>
      <c r="NM77" s="609" t="s">
        <v>60091</v>
      </c>
      <c r="NN77" s="609" t="s">
        <v>60092</v>
      </c>
      <c r="NO77" s="609" t="s">
        <v>60093</v>
      </c>
      <c r="NP77" s="609" t="s">
        <v>60094</v>
      </c>
      <c r="NQ77" s="608" t="s">
        <v>60095</v>
      </c>
      <c r="NR77" s="608" t="s">
        <v>60096</v>
      </c>
      <c r="NS77" s="608" t="s">
        <v>60097</v>
      </c>
      <c r="NT77" s="610" t="s">
        <v>60098</v>
      </c>
      <c r="NU77" s="609" t="s">
        <v>60099</v>
      </c>
      <c r="NV77" s="608" t="s">
        <v>60100</v>
      </c>
      <c r="NW77" s="608" t="s">
        <v>60101</v>
      </c>
      <c r="NX77" s="611" t="s">
        <v>60102</v>
      </c>
      <c r="NY77" s="608" t="s">
        <v>60103</v>
      </c>
      <c r="NZ77" s="608" t="s">
        <v>60104</v>
      </c>
      <c r="OA77" s="608" t="s">
        <v>60105</v>
      </c>
      <c r="OB77" s="612" t="s">
        <v>60106</v>
      </c>
    </row>
    <row r="78" spans="1:392" ht="15" x14ac:dyDescent="0.25">
      <c r="B78" s="171" t="s">
        <v>60107</v>
      </c>
      <c r="C78" s="136"/>
      <c r="D78" s="596" t="s">
        <v>60108</v>
      </c>
      <c r="E78" s="136"/>
      <c r="F78" s="596">
        <v>13</v>
      </c>
      <c r="G78" s="136"/>
      <c r="H78" s="597" t="s">
        <v>60109</v>
      </c>
      <c r="I78" s="598" t="s">
        <v>60110</v>
      </c>
      <c r="J78" s="598" t="s">
        <v>60111</v>
      </c>
      <c r="K78" s="598" t="s">
        <v>60112</v>
      </c>
      <c r="L78" s="598" t="s">
        <v>60113</v>
      </c>
      <c r="M78" s="598" t="s">
        <v>60114</v>
      </c>
      <c r="N78" s="598" t="s">
        <v>60115</v>
      </c>
      <c r="O78" s="598" t="s">
        <v>60116</v>
      </c>
      <c r="P78" s="598" t="s">
        <v>60117</v>
      </c>
      <c r="Q78" s="598" t="s">
        <v>60118</v>
      </c>
      <c r="R78" s="598" t="s">
        <v>60119</v>
      </c>
      <c r="S78" s="598" t="s">
        <v>60120</v>
      </c>
      <c r="T78" s="598" t="s">
        <v>60121</v>
      </c>
      <c r="U78" s="598" t="s">
        <v>60122</v>
      </c>
      <c r="V78" s="598" t="s">
        <v>60123</v>
      </c>
      <c r="W78" s="598" t="s">
        <v>60124</v>
      </c>
      <c r="X78" s="598" t="s">
        <v>60125</v>
      </c>
      <c r="Y78" s="598" t="s">
        <v>60126</v>
      </c>
      <c r="Z78" s="598" t="s">
        <v>60127</v>
      </c>
      <c r="AA78" s="598" t="s">
        <v>60128</v>
      </c>
      <c r="AB78" s="598" t="s">
        <v>60129</v>
      </c>
      <c r="AC78" s="598" t="s">
        <v>60130</v>
      </c>
      <c r="AD78" s="598" t="s">
        <v>60131</v>
      </c>
      <c r="AE78" s="598" t="s">
        <v>60132</v>
      </c>
      <c r="AF78" s="598" t="s">
        <v>60133</v>
      </c>
      <c r="AG78" s="598" t="s">
        <v>60134</v>
      </c>
      <c r="AH78" s="598" t="s">
        <v>60135</v>
      </c>
      <c r="AI78" s="598" t="s">
        <v>60136</v>
      </c>
      <c r="AJ78" s="598" t="s">
        <v>60137</v>
      </c>
      <c r="AK78" s="598" t="s">
        <v>60138</v>
      </c>
      <c r="AL78" s="598" t="s">
        <v>60139</v>
      </c>
      <c r="AM78" s="598" t="s">
        <v>60140</v>
      </c>
      <c r="AN78" s="596" t="s">
        <v>60141</v>
      </c>
      <c r="AO78" s="596" t="s">
        <v>60142</v>
      </c>
      <c r="AP78" s="598" t="s">
        <v>60143</v>
      </c>
      <c r="AQ78" s="598" t="s">
        <v>60144</v>
      </c>
      <c r="AR78" s="598" t="s">
        <v>60145</v>
      </c>
      <c r="AS78" s="598" t="s">
        <v>60146</v>
      </c>
      <c r="AT78" s="598" t="s">
        <v>60147</v>
      </c>
      <c r="AU78" s="598" t="s">
        <v>60148</v>
      </c>
      <c r="AV78" s="598" t="s">
        <v>60149</v>
      </c>
      <c r="AW78" s="598" t="s">
        <v>60150</v>
      </c>
      <c r="AX78" s="598" t="s">
        <v>60151</v>
      </c>
      <c r="AY78" s="598" t="s">
        <v>60152</v>
      </c>
      <c r="AZ78" s="598" t="s">
        <v>60153</v>
      </c>
      <c r="BA78" s="598" t="s">
        <v>60154</v>
      </c>
      <c r="BB78" s="598" t="s">
        <v>60155</v>
      </c>
      <c r="BC78" s="598" t="s">
        <v>60156</v>
      </c>
      <c r="BD78" s="598" t="s">
        <v>60157</v>
      </c>
      <c r="BE78" s="598" t="s">
        <v>60158</v>
      </c>
      <c r="BF78" s="598" t="s">
        <v>60159</v>
      </c>
      <c r="BG78" s="598" t="s">
        <v>60160</v>
      </c>
      <c r="BH78" s="598" t="s">
        <v>60161</v>
      </c>
      <c r="BI78" s="598" t="s">
        <v>60162</v>
      </c>
      <c r="BJ78" s="598" t="s">
        <v>60163</v>
      </c>
      <c r="BK78" s="598" t="s">
        <v>60164</v>
      </c>
      <c r="BL78" s="598" t="s">
        <v>60165</v>
      </c>
      <c r="BM78" s="598" t="s">
        <v>60166</v>
      </c>
      <c r="BN78" s="598" t="s">
        <v>60167</v>
      </c>
      <c r="BO78" s="598" t="s">
        <v>60168</v>
      </c>
      <c r="BP78" s="598" t="s">
        <v>60169</v>
      </c>
      <c r="BQ78" s="598" t="s">
        <v>60170</v>
      </c>
      <c r="BR78" s="598" t="s">
        <v>60171</v>
      </c>
      <c r="BS78" s="598" t="s">
        <v>60172</v>
      </c>
      <c r="BT78" s="598" t="s">
        <v>60173</v>
      </c>
      <c r="BU78" s="598" t="s">
        <v>60174</v>
      </c>
      <c r="BV78" s="598" t="s">
        <v>60175</v>
      </c>
      <c r="BW78" s="598" t="s">
        <v>60176</v>
      </c>
      <c r="BX78" s="598" t="s">
        <v>60177</v>
      </c>
      <c r="BY78" s="598" t="s">
        <v>60178</v>
      </c>
      <c r="BZ78" s="598" t="s">
        <v>60179</v>
      </c>
      <c r="CA78" s="598" t="s">
        <v>60180</v>
      </c>
      <c r="CB78" s="598" t="s">
        <v>60181</v>
      </c>
      <c r="CC78" s="598" t="s">
        <v>60182</v>
      </c>
      <c r="CD78" s="598" t="s">
        <v>60183</v>
      </c>
      <c r="CE78" s="598" t="s">
        <v>60184</v>
      </c>
      <c r="CF78" s="598" t="s">
        <v>60185</v>
      </c>
      <c r="CG78" s="598" t="s">
        <v>60186</v>
      </c>
      <c r="CH78" s="598" t="s">
        <v>60187</v>
      </c>
      <c r="CI78" s="598" t="s">
        <v>60188</v>
      </c>
      <c r="CJ78" s="598" t="s">
        <v>60189</v>
      </c>
      <c r="CK78" s="598" t="s">
        <v>60190</v>
      </c>
      <c r="CL78" s="598" t="s">
        <v>60191</v>
      </c>
      <c r="CM78" s="598" t="s">
        <v>60192</v>
      </c>
      <c r="CN78" s="598" t="s">
        <v>60193</v>
      </c>
      <c r="CO78" s="598" t="s">
        <v>60194</v>
      </c>
      <c r="CP78" s="598" t="s">
        <v>60195</v>
      </c>
      <c r="CQ78" s="598" t="s">
        <v>60196</v>
      </c>
      <c r="CR78" s="598" t="s">
        <v>60197</v>
      </c>
      <c r="CS78" s="598" t="s">
        <v>60198</v>
      </c>
      <c r="CT78" s="598" t="s">
        <v>60199</v>
      </c>
      <c r="CU78" s="598" t="s">
        <v>60200</v>
      </c>
      <c r="CV78" s="598" t="s">
        <v>60201</v>
      </c>
      <c r="CW78" s="598" t="s">
        <v>60202</v>
      </c>
      <c r="CX78" s="598" t="s">
        <v>60203</v>
      </c>
      <c r="CY78" s="598" t="s">
        <v>60204</v>
      </c>
      <c r="CZ78" s="598" t="s">
        <v>60205</v>
      </c>
      <c r="DA78" s="598" t="s">
        <v>60206</v>
      </c>
      <c r="DB78" s="598" t="s">
        <v>60207</v>
      </c>
      <c r="DC78" s="598" t="s">
        <v>60208</v>
      </c>
      <c r="DD78" s="598" t="s">
        <v>60209</v>
      </c>
      <c r="DE78" s="598" t="s">
        <v>60210</v>
      </c>
      <c r="DF78" s="599" t="s">
        <v>60211</v>
      </c>
      <c r="DG78" s="599" t="s">
        <v>60212</v>
      </c>
      <c r="DH78" s="598" t="s">
        <v>60213</v>
      </c>
      <c r="DI78" s="600" t="s">
        <v>60214</v>
      </c>
      <c r="DJ78" s="600" t="s">
        <v>60215</v>
      </c>
      <c r="DK78" s="598" t="s">
        <v>60216</v>
      </c>
      <c r="DL78" s="598" t="s">
        <v>60217</v>
      </c>
      <c r="DM78" s="598" t="s">
        <v>60218</v>
      </c>
      <c r="DN78" s="599" t="s">
        <v>60219</v>
      </c>
      <c r="DO78" s="599" t="s">
        <v>60220</v>
      </c>
      <c r="DP78" s="599" t="s">
        <v>60221</v>
      </c>
      <c r="DQ78" s="599" t="s">
        <v>60222</v>
      </c>
      <c r="DR78" s="599" t="s">
        <v>60223</v>
      </c>
      <c r="DS78" s="599" t="s">
        <v>60224</v>
      </c>
      <c r="DT78" s="599" t="s">
        <v>60225</v>
      </c>
      <c r="DU78" s="599" t="s">
        <v>60226</v>
      </c>
      <c r="DV78" s="599" t="s">
        <v>60227</v>
      </c>
      <c r="DW78" s="599" t="s">
        <v>60228</v>
      </c>
      <c r="DX78" s="599" t="s">
        <v>60229</v>
      </c>
      <c r="DY78" s="599" t="s">
        <v>60230</v>
      </c>
      <c r="DZ78" s="599" t="s">
        <v>60231</v>
      </c>
      <c r="EA78" s="597" t="s">
        <v>60031</v>
      </c>
      <c r="EB78" s="597" t="s">
        <v>60032</v>
      </c>
      <c r="EC78" s="600" t="s">
        <v>60232</v>
      </c>
      <c r="ED78" s="600" t="s">
        <v>60233</v>
      </c>
      <c r="EE78" s="600" t="s">
        <v>60234</v>
      </c>
      <c r="EF78" s="598" t="s">
        <v>60235</v>
      </c>
      <c r="EG78" s="598" t="s">
        <v>60236</v>
      </c>
      <c r="EH78" s="598" t="s">
        <v>60237</v>
      </c>
      <c r="EI78" s="600" t="s">
        <v>60238</v>
      </c>
      <c r="EJ78" s="598" t="s">
        <v>60239</v>
      </c>
      <c r="EK78" s="598" t="s">
        <v>60240</v>
      </c>
      <c r="EL78" s="598" t="s">
        <v>60241</v>
      </c>
      <c r="EM78" s="598" t="s">
        <v>60242</v>
      </c>
      <c r="EN78" s="598" t="s">
        <v>60243</v>
      </c>
      <c r="EO78" s="598" t="s">
        <v>60244</v>
      </c>
      <c r="EP78" s="600" t="s">
        <v>60245</v>
      </c>
      <c r="EQ78" s="600" t="s">
        <v>60246</v>
      </c>
      <c r="ER78" s="600" t="s">
        <v>60247</v>
      </c>
      <c r="ES78" s="601" t="s">
        <v>60248</v>
      </c>
      <c r="ET78" s="602" t="s">
        <v>60249</v>
      </c>
      <c r="EU78" s="602" t="s">
        <v>60250</v>
      </c>
      <c r="EV78" s="602" t="s">
        <v>60251</v>
      </c>
      <c r="EW78" s="598" t="s">
        <v>60252</v>
      </c>
      <c r="EX78" s="598" t="s">
        <v>60253</v>
      </c>
      <c r="EY78" s="598" t="s">
        <v>60254</v>
      </c>
      <c r="EZ78" s="598" t="s">
        <v>60255</v>
      </c>
      <c r="FA78" s="598" t="s">
        <v>60256</v>
      </c>
      <c r="FB78" s="598" t="s">
        <v>60257</v>
      </c>
      <c r="FC78" s="598" t="s">
        <v>60258</v>
      </c>
      <c r="FD78" s="598" t="s">
        <v>60259</v>
      </c>
      <c r="FE78" s="598" t="s">
        <v>60260</v>
      </c>
      <c r="FF78" s="598" t="s">
        <v>60261</v>
      </c>
      <c r="FG78" s="603" t="s">
        <v>60262</v>
      </c>
      <c r="FH78" s="604" t="s">
        <v>60263</v>
      </c>
      <c r="FI78" s="605" t="s">
        <v>60264</v>
      </c>
      <c r="FJ78" s="596" t="s">
        <v>60265</v>
      </c>
      <c r="FK78" s="596" t="s">
        <v>60266</v>
      </c>
      <c r="FL78" s="606" t="s">
        <v>60267</v>
      </c>
      <c r="FM78" s="606" t="s">
        <v>60268</v>
      </c>
      <c r="FN78" s="607" t="s">
        <v>60269</v>
      </c>
      <c r="FO78" s="613" t="s">
        <v>60270</v>
      </c>
      <c r="FP78" s="613" t="s">
        <v>60271</v>
      </c>
      <c r="FQ78" s="605" t="s">
        <v>60272</v>
      </c>
      <c r="FR78" s="613" t="s">
        <v>60273</v>
      </c>
      <c r="FS78" s="613" t="s">
        <v>60274</v>
      </c>
      <c r="FT78" s="613" t="s">
        <v>60275</v>
      </c>
      <c r="FU78" s="605" t="s">
        <v>60276</v>
      </c>
      <c r="FV78" s="613" t="s">
        <v>60277</v>
      </c>
      <c r="FW78" s="613" t="s">
        <v>60278</v>
      </c>
      <c r="FX78" s="613" t="s">
        <v>60279</v>
      </c>
      <c r="FY78" s="605" t="s">
        <v>60280</v>
      </c>
      <c r="FZ78" s="596" t="s">
        <v>60281</v>
      </c>
      <c r="GA78" s="596" t="s">
        <v>60282</v>
      </c>
      <c r="GB78" s="613" t="s">
        <v>60283</v>
      </c>
      <c r="GC78" s="597" t="s">
        <v>60284</v>
      </c>
      <c r="GD78" s="598" t="s">
        <v>60285</v>
      </c>
      <c r="GE78" s="598"/>
      <c r="GF78" s="598" t="s">
        <v>60286</v>
      </c>
      <c r="GG78" s="598" t="s">
        <v>60287</v>
      </c>
      <c r="GH78" s="598">
        <v>0</v>
      </c>
      <c r="GI78" s="598">
        <v>0</v>
      </c>
      <c r="GJ78" s="598">
        <v>0</v>
      </c>
      <c r="GK78" s="598">
        <v>0</v>
      </c>
      <c r="GL78" s="598">
        <v>0</v>
      </c>
      <c r="GM78" s="598">
        <v>0</v>
      </c>
      <c r="GN78" s="598">
        <v>0</v>
      </c>
      <c r="GO78" s="598">
        <v>0</v>
      </c>
      <c r="GP78" s="598">
        <v>0</v>
      </c>
      <c r="GQ78" s="598">
        <v>0</v>
      </c>
      <c r="GR78" s="598">
        <v>0</v>
      </c>
      <c r="GS78" s="598">
        <v>0</v>
      </c>
      <c r="GT78" s="598">
        <v>0</v>
      </c>
      <c r="GU78" s="598">
        <v>0</v>
      </c>
      <c r="GV78" s="598">
        <v>0</v>
      </c>
      <c r="GW78" s="598">
        <v>0</v>
      </c>
      <c r="GX78" s="598">
        <v>0</v>
      </c>
      <c r="GY78" s="598">
        <v>0</v>
      </c>
      <c r="GZ78" s="598">
        <v>0</v>
      </c>
      <c r="HA78" s="598">
        <v>0</v>
      </c>
      <c r="HB78" s="598">
        <v>0</v>
      </c>
      <c r="HC78" s="598">
        <v>0</v>
      </c>
      <c r="HD78" s="598">
        <v>0</v>
      </c>
      <c r="HE78" s="598">
        <v>0</v>
      </c>
      <c r="HF78" s="598">
        <v>0</v>
      </c>
      <c r="HG78" s="598">
        <v>0</v>
      </c>
      <c r="HH78" s="598">
        <v>0</v>
      </c>
      <c r="HI78" s="598">
        <v>0</v>
      </c>
      <c r="HJ78" s="598">
        <v>0</v>
      </c>
      <c r="HK78" s="598">
        <v>0</v>
      </c>
      <c r="HL78" s="598">
        <v>0</v>
      </c>
      <c r="HM78" s="598">
        <v>0</v>
      </c>
      <c r="HN78" s="598">
        <v>0</v>
      </c>
      <c r="HO78" s="598">
        <v>0</v>
      </c>
      <c r="HP78" s="598">
        <v>0</v>
      </c>
      <c r="HQ78" s="598">
        <v>0</v>
      </c>
      <c r="HR78" s="598">
        <v>0</v>
      </c>
      <c r="HS78" s="598">
        <v>0</v>
      </c>
      <c r="HT78" s="598">
        <v>0</v>
      </c>
      <c r="HU78" s="598">
        <v>0</v>
      </c>
      <c r="HV78" s="598">
        <v>0</v>
      </c>
      <c r="HW78" s="598">
        <v>0</v>
      </c>
      <c r="HX78" s="598">
        <v>0</v>
      </c>
      <c r="HY78" s="598">
        <v>0</v>
      </c>
      <c r="HZ78" s="598">
        <v>0</v>
      </c>
      <c r="IA78" s="598">
        <v>0</v>
      </c>
      <c r="IB78" s="598">
        <v>0</v>
      </c>
      <c r="IC78" s="598">
        <v>0</v>
      </c>
      <c r="ID78" s="598">
        <v>0</v>
      </c>
      <c r="IE78" s="598">
        <v>0</v>
      </c>
      <c r="IF78" s="598">
        <v>0</v>
      </c>
      <c r="IG78" s="598">
        <v>0</v>
      </c>
      <c r="IH78" s="598">
        <v>0</v>
      </c>
      <c r="II78" s="598">
        <v>0</v>
      </c>
      <c r="IJ78" s="598">
        <v>0</v>
      </c>
      <c r="IK78" s="598">
        <v>0</v>
      </c>
      <c r="IL78" s="598">
        <v>0</v>
      </c>
      <c r="IM78" s="598">
        <v>0</v>
      </c>
      <c r="IN78" s="598">
        <v>0</v>
      </c>
      <c r="IO78" s="598">
        <v>0</v>
      </c>
      <c r="IP78" s="598">
        <v>0</v>
      </c>
      <c r="IQ78" s="598">
        <v>0</v>
      </c>
      <c r="IR78" s="598">
        <v>0</v>
      </c>
      <c r="IS78" s="598">
        <v>0</v>
      </c>
      <c r="IT78" s="598">
        <v>0</v>
      </c>
      <c r="IU78" s="598">
        <v>0</v>
      </c>
      <c r="IV78" s="598">
        <v>0</v>
      </c>
      <c r="IW78" s="598">
        <v>0</v>
      </c>
      <c r="IX78" s="598">
        <v>0</v>
      </c>
      <c r="IY78" s="598">
        <v>0</v>
      </c>
      <c r="IZ78" s="598">
        <v>0</v>
      </c>
      <c r="JA78" s="598">
        <v>0</v>
      </c>
      <c r="JB78" s="598">
        <v>0</v>
      </c>
      <c r="JC78" s="598">
        <v>0</v>
      </c>
      <c r="JD78" s="598">
        <v>0</v>
      </c>
      <c r="JE78" s="598">
        <v>0</v>
      </c>
      <c r="JF78" s="598">
        <v>0</v>
      </c>
      <c r="JG78" s="598">
        <v>0</v>
      </c>
      <c r="JH78" s="598">
        <v>0</v>
      </c>
      <c r="JI78" s="598">
        <v>0</v>
      </c>
      <c r="JJ78" s="598">
        <v>0</v>
      </c>
      <c r="JK78" s="598">
        <v>0</v>
      </c>
      <c r="JL78" s="598">
        <v>0</v>
      </c>
      <c r="JM78" s="598">
        <v>0</v>
      </c>
      <c r="JN78" s="598">
        <v>0</v>
      </c>
      <c r="JO78" s="598">
        <v>0</v>
      </c>
      <c r="JP78" s="598">
        <v>0</v>
      </c>
      <c r="JQ78" s="598">
        <v>0</v>
      </c>
      <c r="JR78" s="598">
        <v>0</v>
      </c>
      <c r="JS78" s="598">
        <v>0</v>
      </c>
      <c r="JT78" s="598">
        <v>0</v>
      </c>
      <c r="JU78" s="598">
        <v>0</v>
      </c>
      <c r="JV78" s="598">
        <v>0</v>
      </c>
      <c r="JW78" s="598">
        <v>0</v>
      </c>
      <c r="JX78" s="598">
        <v>0</v>
      </c>
      <c r="JY78" s="598">
        <v>0</v>
      </c>
      <c r="JZ78" s="598">
        <v>0</v>
      </c>
      <c r="KA78" s="598">
        <v>0</v>
      </c>
      <c r="KB78" s="598">
        <v>0</v>
      </c>
      <c r="KC78" s="598">
        <v>0</v>
      </c>
      <c r="KD78" s="598">
        <v>0</v>
      </c>
      <c r="KE78" s="598">
        <v>0</v>
      </c>
      <c r="KF78" s="598">
        <v>0</v>
      </c>
      <c r="KG78" s="598">
        <v>0</v>
      </c>
      <c r="KH78" s="598">
        <v>0</v>
      </c>
      <c r="KI78" s="598"/>
      <c r="KJ78" s="598" t="s">
        <v>60288</v>
      </c>
      <c r="KK78" s="598" t="s">
        <v>60289</v>
      </c>
      <c r="KL78" s="598" t="s">
        <v>60290</v>
      </c>
      <c r="KM78" s="598" t="s">
        <v>60291</v>
      </c>
      <c r="KN78" s="598" t="s">
        <v>60292</v>
      </c>
      <c r="KO78" s="598" t="s">
        <v>60293</v>
      </c>
      <c r="KP78" s="598" t="s">
        <v>60294</v>
      </c>
      <c r="KQ78" s="598"/>
      <c r="KR78" s="598"/>
      <c r="KS78" s="598"/>
      <c r="KT78" s="598"/>
      <c r="KU78" s="598"/>
      <c r="KV78" s="598"/>
      <c r="KW78" s="598"/>
      <c r="KX78" s="598"/>
      <c r="KY78" s="598"/>
      <c r="KZ78" s="598"/>
      <c r="LA78" s="598"/>
      <c r="LB78" s="598"/>
      <c r="LC78" s="598"/>
      <c r="LD78" s="598"/>
      <c r="LE78" s="598"/>
      <c r="LF78" s="598"/>
      <c r="LG78" s="598"/>
      <c r="LH78" s="598"/>
      <c r="LI78" s="598"/>
      <c r="LJ78" s="598"/>
      <c r="LK78" s="598"/>
      <c r="LL78" s="598"/>
      <c r="LM78" s="598"/>
      <c r="LN78" s="598"/>
      <c r="LO78" s="598"/>
      <c r="LP78" s="598"/>
      <c r="LQ78" s="598"/>
      <c r="LR78" s="598"/>
      <c r="LS78" s="598"/>
      <c r="LT78" s="598"/>
      <c r="LU78" s="598"/>
      <c r="LV78" s="598"/>
      <c r="LW78" s="598"/>
      <c r="LX78" s="598"/>
      <c r="LY78" s="598"/>
      <c r="LZ78" s="598"/>
      <c r="MA78" s="598"/>
      <c r="MB78" s="598"/>
      <c r="MC78" s="598"/>
      <c r="MD78" s="598"/>
      <c r="ME78" s="598"/>
      <c r="MF78" s="598"/>
      <c r="MG78" s="608" t="s">
        <v>60295</v>
      </c>
      <c r="MH78" s="608" t="s">
        <v>60296</v>
      </c>
      <c r="MI78" s="608" t="s">
        <v>60297</v>
      </c>
      <c r="MJ78" s="608" t="s">
        <v>60298</v>
      </c>
      <c r="MK78" s="608" t="s">
        <v>60299</v>
      </c>
      <c r="ML78" s="608" t="s">
        <v>60300</v>
      </c>
      <c r="MM78" s="608" t="s">
        <v>60301</v>
      </c>
      <c r="MN78" s="608" t="s">
        <v>60302</v>
      </c>
      <c r="MO78" s="608" t="s">
        <v>60303</v>
      </c>
      <c r="MP78" s="608" t="s">
        <v>60304</v>
      </c>
      <c r="MQ78" s="608" t="s">
        <v>60305</v>
      </c>
      <c r="MR78" s="608" t="s">
        <v>60306</v>
      </c>
      <c r="MS78" s="608" t="s">
        <v>60307</v>
      </c>
      <c r="MT78" s="608" t="s">
        <v>60308</v>
      </c>
      <c r="MU78" s="608" t="s">
        <v>60309</v>
      </c>
      <c r="MV78" s="608" t="s">
        <v>60310</v>
      </c>
      <c r="MW78" s="608" t="s">
        <v>60311</v>
      </c>
      <c r="MX78" s="608" t="s">
        <v>60312</v>
      </c>
      <c r="MY78" s="608" t="s">
        <v>60313</v>
      </c>
      <c r="MZ78" s="608" t="s">
        <v>60314</v>
      </c>
      <c r="NA78" s="608" t="s">
        <v>60315</v>
      </c>
      <c r="NB78" s="609" t="s">
        <v>60316</v>
      </c>
      <c r="NC78" s="608" t="s">
        <v>60317</v>
      </c>
      <c r="ND78" s="608" t="s">
        <v>60318</v>
      </c>
      <c r="NE78" s="608" t="s">
        <v>60319</v>
      </c>
      <c r="NF78" s="608" t="s">
        <v>60320</v>
      </c>
      <c r="NG78" s="608" t="s">
        <v>60321</v>
      </c>
      <c r="NH78" s="608" t="s">
        <v>60322</v>
      </c>
      <c r="NI78" s="608" t="s">
        <v>60323</v>
      </c>
      <c r="NJ78" s="609" t="s">
        <v>60324</v>
      </c>
      <c r="NK78" s="609" t="s">
        <v>60325</v>
      </c>
      <c r="NL78" s="609" t="s">
        <v>60326</v>
      </c>
      <c r="NM78" s="609" t="s">
        <v>60327</v>
      </c>
      <c r="NN78" s="609" t="s">
        <v>60328</v>
      </c>
      <c r="NO78" s="609" t="s">
        <v>60329</v>
      </c>
      <c r="NP78" s="609" t="s">
        <v>60330</v>
      </c>
      <c r="NQ78" s="608" t="s">
        <v>60331</v>
      </c>
      <c r="NR78" s="608" t="s">
        <v>60332</v>
      </c>
      <c r="NS78" s="608" t="s">
        <v>60333</v>
      </c>
      <c r="NT78" s="610" t="s">
        <v>60334</v>
      </c>
      <c r="NU78" s="609" t="s">
        <v>60335</v>
      </c>
      <c r="NV78" s="608" t="s">
        <v>60336</v>
      </c>
      <c r="NW78" s="608" t="s">
        <v>60337</v>
      </c>
      <c r="NX78" s="611" t="s">
        <v>60338</v>
      </c>
      <c r="NY78" s="608" t="s">
        <v>60339</v>
      </c>
      <c r="NZ78" s="608" t="s">
        <v>60340</v>
      </c>
      <c r="OA78" s="608" t="s">
        <v>60341</v>
      </c>
      <c r="OB78" s="612" t="s">
        <v>60342</v>
      </c>
    </row>
    <row r="79" spans="1:392" ht="15" x14ac:dyDescent="0.25">
      <c r="B79" s="171" t="s">
        <v>60343</v>
      </c>
      <c r="C79" s="136"/>
      <c r="D79" s="596" t="s">
        <v>60344</v>
      </c>
      <c r="E79" s="136"/>
      <c r="F79" s="596">
        <v>14</v>
      </c>
      <c r="G79" s="136"/>
      <c r="H79" s="597" t="s">
        <v>60345</v>
      </c>
      <c r="I79" s="598" t="s">
        <v>60346</v>
      </c>
      <c r="J79" s="598" t="s">
        <v>60347</v>
      </c>
      <c r="K79" s="598" t="s">
        <v>60348</v>
      </c>
      <c r="L79" s="598" t="s">
        <v>60349</v>
      </c>
      <c r="M79" s="598" t="s">
        <v>60350</v>
      </c>
      <c r="N79" s="598" t="s">
        <v>60351</v>
      </c>
      <c r="O79" s="598" t="s">
        <v>60352</v>
      </c>
      <c r="P79" s="598" t="s">
        <v>60353</v>
      </c>
      <c r="Q79" s="598" t="s">
        <v>60354</v>
      </c>
      <c r="R79" s="598" t="s">
        <v>60355</v>
      </c>
      <c r="S79" s="598" t="s">
        <v>60356</v>
      </c>
      <c r="T79" s="598" t="s">
        <v>60357</v>
      </c>
      <c r="U79" s="598" t="s">
        <v>60358</v>
      </c>
      <c r="V79" s="598" t="s">
        <v>60359</v>
      </c>
      <c r="W79" s="598" t="s">
        <v>60360</v>
      </c>
      <c r="X79" s="598" t="s">
        <v>60361</v>
      </c>
      <c r="Y79" s="598" t="s">
        <v>60362</v>
      </c>
      <c r="Z79" s="598" t="s">
        <v>60363</v>
      </c>
      <c r="AA79" s="598" t="s">
        <v>60364</v>
      </c>
      <c r="AB79" s="598" t="s">
        <v>60365</v>
      </c>
      <c r="AC79" s="598" t="s">
        <v>60366</v>
      </c>
      <c r="AD79" s="598" t="s">
        <v>60367</v>
      </c>
      <c r="AE79" s="598" t="s">
        <v>60368</v>
      </c>
      <c r="AF79" s="598" t="s">
        <v>60369</v>
      </c>
      <c r="AG79" s="598" t="s">
        <v>60370</v>
      </c>
      <c r="AH79" s="598" t="s">
        <v>60371</v>
      </c>
      <c r="AI79" s="598" t="s">
        <v>60372</v>
      </c>
      <c r="AJ79" s="598" t="s">
        <v>60373</v>
      </c>
      <c r="AK79" s="598" t="s">
        <v>60374</v>
      </c>
      <c r="AL79" s="598" t="s">
        <v>60375</v>
      </c>
      <c r="AM79" s="598" t="s">
        <v>60376</v>
      </c>
      <c r="AN79" s="596" t="s">
        <v>60377</v>
      </c>
      <c r="AO79" s="596" t="s">
        <v>60378</v>
      </c>
      <c r="AP79" s="598" t="s">
        <v>60379</v>
      </c>
      <c r="AQ79" s="598" t="s">
        <v>60380</v>
      </c>
      <c r="AR79" s="598" t="s">
        <v>60381</v>
      </c>
      <c r="AS79" s="598" t="s">
        <v>60382</v>
      </c>
      <c r="AT79" s="598" t="s">
        <v>60383</v>
      </c>
      <c r="AU79" s="598" t="s">
        <v>60384</v>
      </c>
      <c r="AV79" s="598" t="s">
        <v>60385</v>
      </c>
      <c r="AW79" s="598" t="s">
        <v>60386</v>
      </c>
      <c r="AX79" s="598" t="s">
        <v>60387</v>
      </c>
      <c r="AY79" s="598" t="s">
        <v>60388</v>
      </c>
      <c r="AZ79" s="598" t="s">
        <v>60389</v>
      </c>
      <c r="BA79" s="598" t="s">
        <v>60390</v>
      </c>
      <c r="BB79" s="598" t="s">
        <v>60391</v>
      </c>
      <c r="BC79" s="598" t="s">
        <v>60392</v>
      </c>
      <c r="BD79" s="598" t="s">
        <v>60393</v>
      </c>
      <c r="BE79" s="598" t="s">
        <v>60394</v>
      </c>
      <c r="BF79" s="598" t="s">
        <v>60395</v>
      </c>
      <c r="BG79" s="598" t="s">
        <v>60396</v>
      </c>
      <c r="BH79" s="598" t="s">
        <v>60397</v>
      </c>
      <c r="BI79" s="598" t="s">
        <v>60398</v>
      </c>
      <c r="BJ79" s="598" t="s">
        <v>60399</v>
      </c>
      <c r="BK79" s="598" t="s">
        <v>60400</v>
      </c>
      <c r="BL79" s="598" t="s">
        <v>60401</v>
      </c>
      <c r="BM79" s="598" t="s">
        <v>60402</v>
      </c>
      <c r="BN79" s="598" t="s">
        <v>60403</v>
      </c>
      <c r="BO79" s="598" t="s">
        <v>60404</v>
      </c>
      <c r="BP79" s="598" t="s">
        <v>60405</v>
      </c>
      <c r="BQ79" s="598" t="s">
        <v>60406</v>
      </c>
      <c r="BR79" s="598" t="s">
        <v>60407</v>
      </c>
      <c r="BS79" s="598" t="s">
        <v>60408</v>
      </c>
      <c r="BT79" s="598" t="s">
        <v>60409</v>
      </c>
      <c r="BU79" s="598" t="s">
        <v>60410</v>
      </c>
      <c r="BV79" s="598" t="s">
        <v>60411</v>
      </c>
      <c r="BW79" s="598" t="s">
        <v>60412</v>
      </c>
      <c r="BX79" s="598" t="s">
        <v>60413</v>
      </c>
      <c r="BY79" s="598" t="s">
        <v>60414</v>
      </c>
      <c r="BZ79" s="598" t="s">
        <v>60415</v>
      </c>
      <c r="CA79" s="598" t="s">
        <v>60416</v>
      </c>
      <c r="CB79" s="598" t="s">
        <v>60417</v>
      </c>
      <c r="CC79" s="598" t="s">
        <v>60418</v>
      </c>
      <c r="CD79" s="598" t="s">
        <v>60419</v>
      </c>
      <c r="CE79" s="598" t="s">
        <v>60420</v>
      </c>
      <c r="CF79" s="598" t="s">
        <v>60421</v>
      </c>
      <c r="CG79" s="598" t="s">
        <v>60422</v>
      </c>
      <c r="CH79" s="598" t="s">
        <v>60423</v>
      </c>
      <c r="CI79" s="598" t="s">
        <v>60424</v>
      </c>
      <c r="CJ79" s="598" t="s">
        <v>60425</v>
      </c>
      <c r="CK79" s="598" t="s">
        <v>60426</v>
      </c>
      <c r="CL79" s="598" t="s">
        <v>60427</v>
      </c>
      <c r="CM79" s="598" t="s">
        <v>60428</v>
      </c>
      <c r="CN79" s="598" t="s">
        <v>60429</v>
      </c>
      <c r="CO79" s="598" t="s">
        <v>60430</v>
      </c>
      <c r="CP79" s="598" t="s">
        <v>60431</v>
      </c>
      <c r="CQ79" s="598" t="s">
        <v>60432</v>
      </c>
      <c r="CR79" s="598" t="s">
        <v>60433</v>
      </c>
      <c r="CS79" s="598" t="s">
        <v>60434</v>
      </c>
      <c r="CT79" s="598" t="s">
        <v>60435</v>
      </c>
      <c r="CU79" s="598" t="s">
        <v>60436</v>
      </c>
      <c r="CV79" s="598" t="s">
        <v>60437</v>
      </c>
      <c r="CW79" s="598" t="s">
        <v>60438</v>
      </c>
      <c r="CX79" s="598" t="s">
        <v>60439</v>
      </c>
      <c r="CY79" s="598" t="s">
        <v>60440</v>
      </c>
      <c r="CZ79" s="598" t="s">
        <v>60441</v>
      </c>
      <c r="DA79" s="598" t="s">
        <v>60442</v>
      </c>
      <c r="DB79" s="598" t="s">
        <v>60443</v>
      </c>
      <c r="DC79" s="598" t="s">
        <v>60444</v>
      </c>
      <c r="DD79" s="598" t="s">
        <v>60445</v>
      </c>
      <c r="DE79" s="598" t="s">
        <v>60446</v>
      </c>
      <c r="DF79" s="599" t="s">
        <v>60447</v>
      </c>
      <c r="DG79" s="599" t="s">
        <v>60448</v>
      </c>
      <c r="DH79" s="598" t="s">
        <v>60449</v>
      </c>
      <c r="DI79" s="600" t="s">
        <v>60450</v>
      </c>
      <c r="DJ79" s="600" t="s">
        <v>60451</v>
      </c>
      <c r="DK79" s="598" t="s">
        <v>60452</v>
      </c>
      <c r="DL79" s="598" t="s">
        <v>60453</v>
      </c>
      <c r="DM79" s="598" t="s">
        <v>60454</v>
      </c>
      <c r="DN79" s="599" t="s">
        <v>60455</v>
      </c>
      <c r="DO79" s="599" t="s">
        <v>60456</v>
      </c>
      <c r="DP79" s="599" t="s">
        <v>60457</v>
      </c>
      <c r="DQ79" s="599" t="s">
        <v>60458</v>
      </c>
      <c r="DR79" s="599" t="s">
        <v>60459</v>
      </c>
      <c r="DS79" s="599" t="s">
        <v>60460</v>
      </c>
      <c r="DT79" s="599" t="s">
        <v>60461</v>
      </c>
      <c r="DU79" s="599" t="s">
        <v>60462</v>
      </c>
      <c r="DV79" s="599" t="s">
        <v>60463</v>
      </c>
      <c r="DW79" s="599" t="s">
        <v>60464</v>
      </c>
      <c r="DX79" s="599" t="s">
        <v>60465</v>
      </c>
      <c r="DY79" s="599" t="s">
        <v>60466</v>
      </c>
      <c r="DZ79" s="599" t="s">
        <v>60467</v>
      </c>
      <c r="EA79" s="597" t="s">
        <v>60267</v>
      </c>
      <c r="EB79" s="597" t="s">
        <v>60268</v>
      </c>
      <c r="EC79" s="600" t="s">
        <v>60468</v>
      </c>
      <c r="ED79" s="600" t="s">
        <v>60469</v>
      </c>
      <c r="EE79" s="600" t="s">
        <v>60470</v>
      </c>
      <c r="EF79" s="598" t="s">
        <v>60471</v>
      </c>
      <c r="EG79" s="598" t="s">
        <v>60472</v>
      </c>
      <c r="EH79" s="598" t="s">
        <v>60473</v>
      </c>
      <c r="EI79" s="600" t="s">
        <v>60474</v>
      </c>
      <c r="EJ79" s="598" t="s">
        <v>60475</v>
      </c>
      <c r="EK79" s="598" t="s">
        <v>60476</v>
      </c>
      <c r="EL79" s="598" t="s">
        <v>60477</v>
      </c>
      <c r="EM79" s="598" t="s">
        <v>60478</v>
      </c>
      <c r="EN79" s="598" t="s">
        <v>60479</v>
      </c>
      <c r="EO79" s="598" t="s">
        <v>60480</v>
      </c>
      <c r="EP79" s="600" t="s">
        <v>60481</v>
      </c>
      <c r="EQ79" s="600" t="s">
        <v>60482</v>
      </c>
      <c r="ER79" s="600" t="s">
        <v>60483</v>
      </c>
      <c r="ES79" s="601" t="s">
        <v>60484</v>
      </c>
      <c r="ET79" s="602" t="s">
        <v>60485</v>
      </c>
      <c r="EU79" s="602" t="s">
        <v>60486</v>
      </c>
      <c r="EV79" s="602" t="s">
        <v>60487</v>
      </c>
      <c r="EW79" s="598" t="s">
        <v>60488</v>
      </c>
      <c r="EX79" s="598" t="s">
        <v>60489</v>
      </c>
      <c r="EY79" s="598" t="s">
        <v>60490</v>
      </c>
      <c r="EZ79" s="598" t="s">
        <v>60491</v>
      </c>
      <c r="FA79" s="598" t="s">
        <v>60492</v>
      </c>
      <c r="FB79" s="598" t="s">
        <v>60493</v>
      </c>
      <c r="FC79" s="598" t="s">
        <v>60494</v>
      </c>
      <c r="FD79" s="598" t="s">
        <v>60495</v>
      </c>
      <c r="FE79" s="598" t="s">
        <v>60496</v>
      </c>
      <c r="FF79" s="598" t="s">
        <v>60497</v>
      </c>
      <c r="FG79" s="603" t="s">
        <v>60498</v>
      </c>
      <c r="FH79" s="604" t="s">
        <v>60499</v>
      </c>
      <c r="FI79" s="605" t="s">
        <v>60500</v>
      </c>
      <c r="FJ79" s="596" t="s">
        <v>60501</v>
      </c>
      <c r="FK79" s="596" t="s">
        <v>60502</v>
      </c>
      <c r="FL79" s="606" t="s">
        <v>60503</v>
      </c>
      <c r="FM79" s="606" t="s">
        <v>60504</v>
      </c>
      <c r="FN79" s="607" t="s">
        <v>60505</v>
      </c>
      <c r="FO79" s="613" t="s">
        <v>60506</v>
      </c>
      <c r="FP79" s="613" t="s">
        <v>60507</v>
      </c>
      <c r="FQ79" s="605" t="s">
        <v>60508</v>
      </c>
      <c r="FR79" s="613" t="s">
        <v>60509</v>
      </c>
      <c r="FS79" s="613" t="s">
        <v>60510</v>
      </c>
      <c r="FT79" s="613" t="s">
        <v>60511</v>
      </c>
      <c r="FU79" s="605" t="s">
        <v>60512</v>
      </c>
      <c r="FV79" s="613" t="s">
        <v>60513</v>
      </c>
      <c r="FW79" s="613" t="s">
        <v>60514</v>
      </c>
      <c r="FX79" s="613" t="s">
        <v>60515</v>
      </c>
      <c r="FY79" s="605" t="s">
        <v>60516</v>
      </c>
      <c r="FZ79" s="596" t="s">
        <v>60517</v>
      </c>
      <c r="GA79" s="596" t="s">
        <v>60518</v>
      </c>
      <c r="GB79" s="613" t="s">
        <v>60519</v>
      </c>
      <c r="GC79" s="597" t="s">
        <v>60520</v>
      </c>
      <c r="GD79" s="598" t="s">
        <v>60521</v>
      </c>
      <c r="GE79" s="598"/>
      <c r="GF79" s="598" t="s">
        <v>60522</v>
      </c>
      <c r="GG79" s="598" t="s">
        <v>60523</v>
      </c>
      <c r="GH79" s="598">
        <v>0</v>
      </c>
      <c r="GI79" s="598">
        <v>0</v>
      </c>
      <c r="GJ79" s="598">
        <v>0</v>
      </c>
      <c r="GK79" s="598">
        <v>0</v>
      </c>
      <c r="GL79" s="598">
        <v>0</v>
      </c>
      <c r="GM79" s="598">
        <v>0</v>
      </c>
      <c r="GN79" s="598">
        <v>0</v>
      </c>
      <c r="GO79" s="598">
        <v>0</v>
      </c>
      <c r="GP79" s="598">
        <v>0</v>
      </c>
      <c r="GQ79" s="598">
        <v>0</v>
      </c>
      <c r="GR79" s="598">
        <v>0</v>
      </c>
      <c r="GS79" s="598">
        <v>0</v>
      </c>
      <c r="GT79" s="598">
        <v>0</v>
      </c>
      <c r="GU79" s="598">
        <v>0</v>
      </c>
      <c r="GV79" s="598">
        <v>0</v>
      </c>
      <c r="GW79" s="598">
        <v>0</v>
      </c>
      <c r="GX79" s="598">
        <v>0</v>
      </c>
      <c r="GY79" s="598">
        <v>0</v>
      </c>
      <c r="GZ79" s="598">
        <v>0</v>
      </c>
      <c r="HA79" s="598">
        <v>0</v>
      </c>
      <c r="HB79" s="598">
        <v>0</v>
      </c>
      <c r="HC79" s="598">
        <v>0</v>
      </c>
      <c r="HD79" s="598">
        <v>0</v>
      </c>
      <c r="HE79" s="598">
        <v>0</v>
      </c>
      <c r="HF79" s="598">
        <v>0</v>
      </c>
      <c r="HG79" s="598">
        <v>0</v>
      </c>
      <c r="HH79" s="598">
        <v>0</v>
      </c>
      <c r="HI79" s="598">
        <v>0</v>
      </c>
      <c r="HJ79" s="598">
        <v>0</v>
      </c>
      <c r="HK79" s="598">
        <v>0</v>
      </c>
      <c r="HL79" s="598">
        <v>0</v>
      </c>
      <c r="HM79" s="598">
        <v>0</v>
      </c>
      <c r="HN79" s="598">
        <v>0</v>
      </c>
      <c r="HO79" s="598">
        <v>0</v>
      </c>
      <c r="HP79" s="598">
        <v>0</v>
      </c>
      <c r="HQ79" s="598">
        <v>0</v>
      </c>
      <c r="HR79" s="598">
        <v>0</v>
      </c>
      <c r="HS79" s="598">
        <v>0</v>
      </c>
      <c r="HT79" s="598">
        <v>0</v>
      </c>
      <c r="HU79" s="598">
        <v>0</v>
      </c>
      <c r="HV79" s="598">
        <v>0</v>
      </c>
      <c r="HW79" s="598">
        <v>0</v>
      </c>
      <c r="HX79" s="598">
        <v>0</v>
      </c>
      <c r="HY79" s="598">
        <v>0</v>
      </c>
      <c r="HZ79" s="598">
        <v>0</v>
      </c>
      <c r="IA79" s="598">
        <v>0</v>
      </c>
      <c r="IB79" s="598">
        <v>0</v>
      </c>
      <c r="IC79" s="598">
        <v>0</v>
      </c>
      <c r="ID79" s="598">
        <v>0</v>
      </c>
      <c r="IE79" s="598">
        <v>0</v>
      </c>
      <c r="IF79" s="598">
        <v>0</v>
      </c>
      <c r="IG79" s="598">
        <v>0</v>
      </c>
      <c r="IH79" s="598">
        <v>0</v>
      </c>
      <c r="II79" s="598">
        <v>0</v>
      </c>
      <c r="IJ79" s="598">
        <v>0</v>
      </c>
      <c r="IK79" s="598">
        <v>0</v>
      </c>
      <c r="IL79" s="598">
        <v>0</v>
      </c>
      <c r="IM79" s="598">
        <v>0</v>
      </c>
      <c r="IN79" s="598">
        <v>0</v>
      </c>
      <c r="IO79" s="598">
        <v>0</v>
      </c>
      <c r="IP79" s="598">
        <v>0</v>
      </c>
      <c r="IQ79" s="598">
        <v>0</v>
      </c>
      <c r="IR79" s="598">
        <v>0</v>
      </c>
      <c r="IS79" s="598">
        <v>0</v>
      </c>
      <c r="IT79" s="598">
        <v>0</v>
      </c>
      <c r="IU79" s="598">
        <v>0</v>
      </c>
      <c r="IV79" s="598">
        <v>0</v>
      </c>
      <c r="IW79" s="598">
        <v>0</v>
      </c>
      <c r="IX79" s="598">
        <v>0</v>
      </c>
      <c r="IY79" s="598">
        <v>0</v>
      </c>
      <c r="IZ79" s="598">
        <v>0</v>
      </c>
      <c r="JA79" s="598">
        <v>0</v>
      </c>
      <c r="JB79" s="598">
        <v>0</v>
      </c>
      <c r="JC79" s="598">
        <v>0</v>
      </c>
      <c r="JD79" s="598">
        <v>0</v>
      </c>
      <c r="JE79" s="598">
        <v>0</v>
      </c>
      <c r="JF79" s="598">
        <v>0</v>
      </c>
      <c r="JG79" s="598">
        <v>0</v>
      </c>
      <c r="JH79" s="598">
        <v>0</v>
      </c>
      <c r="JI79" s="598">
        <v>0</v>
      </c>
      <c r="JJ79" s="598">
        <v>0</v>
      </c>
      <c r="JK79" s="598">
        <v>0</v>
      </c>
      <c r="JL79" s="598">
        <v>0</v>
      </c>
      <c r="JM79" s="598">
        <v>0</v>
      </c>
      <c r="JN79" s="598">
        <v>0</v>
      </c>
      <c r="JO79" s="598">
        <v>0</v>
      </c>
      <c r="JP79" s="598">
        <v>0</v>
      </c>
      <c r="JQ79" s="598">
        <v>0</v>
      </c>
      <c r="JR79" s="598">
        <v>0</v>
      </c>
      <c r="JS79" s="598">
        <v>0</v>
      </c>
      <c r="JT79" s="598">
        <v>0</v>
      </c>
      <c r="JU79" s="598">
        <v>0</v>
      </c>
      <c r="JV79" s="598">
        <v>0</v>
      </c>
      <c r="JW79" s="598">
        <v>0</v>
      </c>
      <c r="JX79" s="598">
        <v>0</v>
      </c>
      <c r="JY79" s="598">
        <v>0</v>
      </c>
      <c r="JZ79" s="598">
        <v>0</v>
      </c>
      <c r="KA79" s="598">
        <v>0</v>
      </c>
      <c r="KB79" s="598">
        <v>0</v>
      </c>
      <c r="KC79" s="598">
        <v>0</v>
      </c>
      <c r="KD79" s="598">
        <v>0</v>
      </c>
      <c r="KE79" s="598">
        <v>0</v>
      </c>
      <c r="KF79" s="598">
        <v>0</v>
      </c>
      <c r="KG79" s="598">
        <v>0</v>
      </c>
      <c r="KH79" s="598">
        <v>0</v>
      </c>
      <c r="KI79" s="598"/>
      <c r="KJ79" s="598" t="s">
        <v>60524</v>
      </c>
      <c r="KK79" s="598" t="s">
        <v>60525</v>
      </c>
      <c r="KL79" s="598" t="s">
        <v>60526</v>
      </c>
      <c r="KM79" s="598" t="s">
        <v>60527</v>
      </c>
      <c r="KN79" s="598" t="s">
        <v>60528</v>
      </c>
      <c r="KO79" s="598" t="s">
        <v>60529</v>
      </c>
      <c r="KP79" s="598" t="s">
        <v>60530</v>
      </c>
      <c r="KQ79" s="598"/>
      <c r="KR79" s="598"/>
      <c r="KS79" s="598"/>
      <c r="KT79" s="598"/>
      <c r="KU79" s="598"/>
      <c r="KV79" s="598"/>
      <c r="KW79" s="598"/>
      <c r="KX79" s="598"/>
      <c r="KY79" s="598"/>
      <c r="KZ79" s="598"/>
      <c r="LA79" s="598"/>
      <c r="LB79" s="598"/>
      <c r="LC79" s="598"/>
      <c r="LD79" s="598"/>
      <c r="LE79" s="598"/>
      <c r="LF79" s="598"/>
      <c r="LG79" s="598"/>
      <c r="LH79" s="598"/>
      <c r="LI79" s="598"/>
      <c r="LJ79" s="598"/>
      <c r="LK79" s="598"/>
      <c r="LL79" s="598"/>
      <c r="LM79" s="598"/>
      <c r="LN79" s="598"/>
      <c r="LO79" s="598"/>
      <c r="LP79" s="598"/>
      <c r="LQ79" s="598"/>
      <c r="LR79" s="598"/>
      <c r="LS79" s="598"/>
      <c r="LT79" s="598"/>
      <c r="LU79" s="598"/>
      <c r="LV79" s="598"/>
      <c r="LW79" s="598"/>
      <c r="LX79" s="598"/>
      <c r="LY79" s="598"/>
      <c r="LZ79" s="598"/>
      <c r="MA79" s="598"/>
      <c r="MB79" s="598"/>
      <c r="MC79" s="598"/>
      <c r="MD79" s="598"/>
      <c r="ME79" s="598"/>
      <c r="MF79" s="598"/>
      <c r="MG79" s="608" t="s">
        <v>60531</v>
      </c>
      <c r="MH79" s="608" t="s">
        <v>60532</v>
      </c>
      <c r="MI79" s="608" t="s">
        <v>60533</v>
      </c>
      <c r="MJ79" s="608" t="s">
        <v>60534</v>
      </c>
      <c r="MK79" s="608" t="s">
        <v>60535</v>
      </c>
      <c r="ML79" s="608" t="s">
        <v>60536</v>
      </c>
      <c r="MM79" s="608" t="s">
        <v>60537</v>
      </c>
      <c r="MN79" s="608" t="s">
        <v>60538</v>
      </c>
      <c r="MO79" s="608" t="s">
        <v>60539</v>
      </c>
      <c r="MP79" s="608" t="s">
        <v>60540</v>
      </c>
      <c r="MQ79" s="608" t="s">
        <v>60541</v>
      </c>
      <c r="MR79" s="608" t="s">
        <v>60542</v>
      </c>
      <c r="MS79" s="608" t="s">
        <v>60543</v>
      </c>
      <c r="MT79" s="608" t="s">
        <v>60544</v>
      </c>
      <c r="MU79" s="608" t="s">
        <v>60545</v>
      </c>
      <c r="MV79" s="608" t="s">
        <v>60546</v>
      </c>
      <c r="MW79" s="608" t="s">
        <v>60547</v>
      </c>
      <c r="MX79" s="608" t="s">
        <v>60548</v>
      </c>
      <c r="MY79" s="608" t="s">
        <v>60549</v>
      </c>
      <c r="MZ79" s="608" t="s">
        <v>60550</v>
      </c>
      <c r="NA79" s="608" t="s">
        <v>60551</v>
      </c>
      <c r="NB79" s="609" t="s">
        <v>60552</v>
      </c>
      <c r="NC79" s="608" t="s">
        <v>60553</v>
      </c>
      <c r="ND79" s="608" t="s">
        <v>60554</v>
      </c>
      <c r="NE79" s="608" t="s">
        <v>60555</v>
      </c>
      <c r="NF79" s="608" t="s">
        <v>60556</v>
      </c>
      <c r="NG79" s="608" t="s">
        <v>60557</v>
      </c>
      <c r="NH79" s="608" t="s">
        <v>60558</v>
      </c>
      <c r="NI79" s="608" t="s">
        <v>60559</v>
      </c>
      <c r="NJ79" s="609" t="s">
        <v>60560</v>
      </c>
      <c r="NK79" s="609" t="s">
        <v>60561</v>
      </c>
      <c r="NL79" s="609" t="s">
        <v>60562</v>
      </c>
      <c r="NM79" s="609" t="s">
        <v>60563</v>
      </c>
      <c r="NN79" s="609" t="s">
        <v>60564</v>
      </c>
      <c r="NO79" s="609" t="s">
        <v>60565</v>
      </c>
      <c r="NP79" s="609" t="s">
        <v>60566</v>
      </c>
      <c r="NQ79" s="608" t="s">
        <v>60567</v>
      </c>
      <c r="NR79" s="608" t="s">
        <v>60568</v>
      </c>
      <c r="NS79" s="608" t="s">
        <v>60569</v>
      </c>
      <c r="NT79" s="610" t="s">
        <v>60570</v>
      </c>
      <c r="NU79" s="609" t="s">
        <v>60571</v>
      </c>
      <c r="NV79" s="608" t="s">
        <v>60572</v>
      </c>
      <c r="NW79" s="608" t="s">
        <v>60573</v>
      </c>
      <c r="NX79" s="611" t="s">
        <v>60574</v>
      </c>
      <c r="NY79" s="608" t="s">
        <v>60575</v>
      </c>
      <c r="NZ79" s="608" t="s">
        <v>60576</v>
      </c>
      <c r="OA79" s="608" t="s">
        <v>60577</v>
      </c>
      <c r="OB79" s="612" t="s">
        <v>60578</v>
      </c>
    </row>
    <row r="80" spans="1:392" ht="15" x14ac:dyDescent="0.25">
      <c r="B80" s="171" t="s">
        <v>60579</v>
      </c>
      <c r="C80" s="136"/>
      <c r="D80" s="596" t="s">
        <v>60580</v>
      </c>
      <c r="E80" s="136"/>
      <c r="F80" s="596">
        <v>15</v>
      </c>
      <c r="G80" s="136"/>
      <c r="H80" s="597" t="s">
        <v>60581</v>
      </c>
      <c r="I80" s="598" t="s">
        <v>60582</v>
      </c>
      <c r="J80" s="598" t="s">
        <v>60583</v>
      </c>
      <c r="K80" s="598" t="s">
        <v>60584</v>
      </c>
      <c r="L80" s="598" t="s">
        <v>60585</v>
      </c>
      <c r="M80" s="598" t="s">
        <v>60586</v>
      </c>
      <c r="N80" s="598" t="s">
        <v>60587</v>
      </c>
      <c r="O80" s="598" t="s">
        <v>60588</v>
      </c>
      <c r="P80" s="598" t="s">
        <v>60589</v>
      </c>
      <c r="Q80" s="598" t="s">
        <v>60590</v>
      </c>
      <c r="R80" s="598" t="s">
        <v>60591</v>
      </c>
      <c r="S80" s="598" t="s">
        <v>60592</v>
      </c>
      <c r="T80" s="598" t="s">
        <v>60593</v>
      </c>
      <c r="U80" s="598" t="s">
        <v>60594</v>
      </c>
      <c r="V80" s="598" t="s">
        <v>60595</v>
      </c>
      <c r="W80" s="598" t="s">
        <v>60596</v>
      </c>
      <c r="X80" s="598" t="s">
        <v>60597</v>
      </c>
      <c r="Y80" s="598" t="s">
        <v>60598</v>
      </c>
      <c r="Z80" s="598" t="s">
        <v>60599</v>
      </c>
      <c r="AA80" s="598" t="s">
        <v>60600</v>
      </c>
      <c r="AB80" s="598" t="s">
        <v>60601</v>
      </c>
      <c r="AC80" s="598" t="s">
        <v>60602</v>
      </c>
      <c r="AD80" s="598" t="s">
        <v>60603</v>
      </c>
      <c r="AE80" s="598" t="s">
        <v>60604</v>
      </c>
      <c r="AF80" s="598" t="s">
        <v>60605</v>
      </c>
      <c r="AG80" s="598" t="s">
        <v>60606</v>
      </c>
      <c r="AH80" s="598" t="s">
        <v>60607</v>
      </c>
      <c r="AI80" s="598" t="s">
        <v>60608</v>
      </c>
      <c r="AJ80" s="598" t="s">
        <v>60609</v>
      </c>
      <c r="AK80" s="598" t="s">
        <v>60610</v>
      </c>
      <c r="AL80" s="598" t="s">
        <v>60611</v>
      </c>
      <c r="AM80" s="598" t="s">
        <v>60612</v>
      </c>
      <c r="AN80" s="596" t="s">
        <v>60613</v>
      </c>
      <c r="AO80" s="596" t="s">
        <v>60614</v>
      </c>
      <c r="AP80" s="598" t="s">
        <v>60615</v>
      </c>
      <c r="AQ80" s="598" t="s">
        <v>60616</v>
      </c>
      <c r="AR80" s="598" t="s">
        <v>60617</v>
      </c>
      <c r="AS80" s="598" t="s">
        <v>60618</v>
      </c>
      <c r="AT80" s="598" t="s">
        <v>60619</v>
      </c>
      <c r="AU80" s="598" t="s">
        <v>60620</v>
      </c>
      <c r="AV80" s="598" t="s">
        <v>60621</v>
      </c>
      <c r="AW80" s="598" t="s">
        <v>60622</v>
      </c>
      <c r="AX80" s="598" t="s">
        <v>60623</v>
      </c>
      <c r="AY80" s="598" t="s">
        <v>60624</v>
      </c>
      <c r="AZ80" s="598" t="s">
        <v>60625</v>
      </c>
      <c r="BA80" s="598" t="s">
        <v>60626</v>
      </c>
      <c r="BB80" s="598" t="s">
        <v>60627</v>
      </c>
      <c r="BC80" s="598" t="s">
        <v>60628</v>
      </c>
      <c r="BD80" s="598" t="s">
        <v>60629</v>
      </c>
      <c r="BE80" s="598" t="s">
        <v>60630</v>
      </c>
      <c r="BF80" s="598" t="s">
        <v>60631</v>
      </c>
      <c r="BG80" s="598" t="s">
        <v>60632</v>
      </c>
      <c r="BH80" s="598" t="s">
        <v>60633</v>
      </c>
      <c r="BI80" s="598" t="s">
        <v>60634</v>
      </c>
      <c r="BJ80" s="598" t="s">
        <v>60635</v>
      </c>
      <c r="BK80" s="598" t="s">
        <v>60636</v>
      </c>
      <c r="BL80" s="598" t="s">
        <v>60637</v>
      </c>
      <c r="BM80" s="598" t="s">
        <v>60638</v>
      </c>
      <c r="BN80" s="598" t="s">
        <v>60639</v>
      </c>
      <c r="BO80" s="598" t="s">
        <v>60640</v>
      </c>
      <c r="BP80" s="598" t="s">
        <v>60641</v>
      </c>
      <c r="BQ80" s="598" t="s">
        <v>60642</v>
      </c>
      <c r="BR80" s="598" t="s">
        <v>60643</v>
      </c>
      <c r="BS80" s="598" t="s">
        <v>60644</v>
      </c>
      <c r="BT80" s="598" t="s">
        <v>60645</v>
      </c>
      <c r="BU80" s="598" t="s">
        <v>60646</v>
      </c>
      <c r="BV80" s="598" t="s">
        <v>60647</v>
      </c>
      <c r="BW80" s="598" t="s">
        <v>60648</v>
      </c>
      <c r="BX80" s="598" t="s">
        <v>60649</v>
      </c>
      <c r="BY80" s="598" t="s">
        <v>60650</v>
      </c>
      <c r="BZ80" s="598" t="s">
        <v>60651</v>
      </c>
      <c r="CA80" s="598" t="s">
        <v>60652</v>
      </c>
      <c r="CB80" s="598" t="s">
        <v>60653</v>
      </c>
      <c r="CC80" s="598" t="s">
        <v>60654</v>
      </c>
      <c r="CD80" s="598" t="s">
        <v>60655</v>
      </c>
      <c r="CE80" s="598" t="s">
        <v>60656</v>
      </c>
      <c r="CF80" s="598" t="s">
        <v>60657</v>
      </c>
      <c r="CG80" s="598" t="s">
        <v>60658</v>
      </c>
      <c r="CH80" s="598" t="s">
        <v>60659</v>
      </c>
      <c r="CI80" s="598" t="s">
        <v>60660</v>
      </c>
      <c r="CJ80" s="598" t="s">
        <v>60661</v>
      </c>
      <c r="CK80" s="598" t="s">
        <v>60662</v>
      </c>
      <c r="CL80" s="598" t="s">
        <v>60663</v>
      </c>
      <c r="CM80" s="598" t="s">
        <v>60664</v>
      </c>
      <c r="CN80" s="598" t="s">
        <v>60665</v>
      </c>
      <c r="CO80" s="598" t="s">
        <v>60666</v>
      </c>
      <c r="CP80" s="598" t="s">
        <v>60667</v>
      </c>
      <c r="CQ80" s="598" t="s">
        <v>60668</v>
      </c>
      <c r="CR80" s="598" t="s">
        <v>60669</v>
      </c>
      <c r="CS80" s="598" t="s">
        <v>60670</v>
      </c>
      <c r="CT80" s="598" t="s">
        <v>60671</v>
      </c>
      <c r="CU80" s="598" t="s">
        <v>60672</v>
      </c>
      <c r="CV80" s="598" t="s">
        <v>60673</v>
      </c>
      <c r="CW80" s="598" t="s">
        <v>60674</v>
      </c>
      <c r="CX80" s="598" t="s">
        <v>60675</v>
      </c>
      <c r="CY80" s="598" t="s">
        <v>60676</v>
      </c>
      <c r="CZ80" s="598" t="s">
        <v>60677</v>
      </c>
      <c r="DA80" s="598" t="s">
        <v>60678</v>
      </c>
      <c r="DB80" s="598" t="s">
        <v>60679</v>
      </c>
      <c r="DC80" s="598" t="s">
        <v>60680</v>
      </c>
      <c r="DD80" s="598" t="s">
        <v>60681</v>
      </c>
      <c r="DE80" s="598" t="s">
        <v>60682</v>
      </c>
      <c r="DF80" s="599" t="s">
        <v>60683</v>
      </c>
      <c r="DG80" s="599" t="s">
        <v>60684</v>
      </c>
      <c r="DH80" s="598" t="s">
        <v>60685</v>
      </c>
      <c r="DI80" s="600" t="s">
        <v>60686</v>
      </c>
      <c r="DJ80" s="600" t="s">
        <v>60687</v>
      </c>
      <c r="DK80" s="598" t="s">
        <v>60688</v>
      </c>
      <c r="DL80" s="598" t="s">
        <v>60689</v>
      </c>
      <c r="DM80" s="598" t="s">
        <v>60690</v>
      </c>
      <c r="DN80" s="599" t="s">
        <v>60691</v>
      </c>
      <c r="DO80" s="599" t="s">
        <v>60692</v>
      </c>
      <c r="DP80" s="599" t="s">
        <v>60693</v>
      </c>
      <c r="DQ80" s="599" t="s">
        <v>60694</v>
      </c>
      <c r="DR80" s="599" t="s">
        <v>60695</v>
      </c>
      <c r="DS80" s="599" t="s">
        <v>60696</v>
      </c>
      <c r="DT80" s="599" t="s">
        <v>60697</v>
      </c>
      <c r="DU80" s="599" t="s">
        <v>60698</v>
      </c>
      <c r="DV80" s="599" t="s">
        <v>60699</v>
      </c>
      <c r="DW80" s="599" t="s">
        <v>60700</v>
      </c>
      <c r="DX80" s="599" t="s">
        <v>60701</v>
      </c>
      <c r="DY80" s="599" t="s">
        <v>60702</v>
      </c>
      <c r="DZ80" s="599" t="s">
        <v>60703</v>
      </c>
      <c r="EA80" s="597" t="s">
        <v>60503</v>
      </c>
      <c r="EB80" s="597" t="s">
        <v>60504</v>
      </c>
      <c r="EC80" s="600" t="s">
        <v>60704</v>
      </c>
      <c r="ED80" s="600" t="s">
        <v>60705</v>
      </c>
      <c r="EE80" s="600" t="s">
        <v>60706</v>
      </c>
      <c r="EF80" s="598" t="s">
        <v>60707</v>
      </c>
      <c r="EG80" s="598" t="s">
        <v>60708</v>
      </c>
      <c r="EH80" s="598" t="s">
        <v>60709</v>
      </c>
      <c r="EI80" s="600" t="s">
        <v>60710</v>
      </c>
      <c r="EJ80" s="598" t="s">
        <v>60711</v>
      </c>
      <c r="EK80" s="598" t="s">
        <v>60712</v>
      </c>
      <c r="EL80" s="598" t="s">
        <v>60713</v>
      </c>
      <c r="EM80" s="598" t="s">
        <v>60714</v>
      </c>
      <c r="EN80" s="598" t="s">
        <v>60715</v>
      </c>
      <c r="EO80" s="598" t="s">
        <v>60716</v>
      </c>
      <c r="EP80" s="600" t="s">
        <v>60717</v>
      </c>
      <c r="EQ80" s="600" t="s">
        <v>60718</v>
      </c>
      <c r="ER80" s="600" t="s">
        <v>60719</v>
      </c>
      <c r="ES80" s="601" t="s">
        <v>60720</v>
      </c>
      <c r="ET80" s="602" t="s">
        <v>60721</v>
      </c>
      <c r="EU80" s="602" t="s">
        <v>60722</v>
      </c>
      <c r="EV80" s="602" t="s">
        <v>60723</v>
      </c>
      <c r="EW80" s="598" t="s">
        <v>60724</v>
      </c>
      <c r="EX80" s="598" t="s">
        <v>60725</v>
      </c>
      <c r="EY80" s="598" t="s">
        <v>60726</v>
      </c>
      <c r="EZ80" s="598" t="s">
        <v>60727</v>
      </c>
      <c r="FA80" s="598" t="s">
        <v>60728</v>
      </c>
      <c r="FB80" s="598" t="s">
        <v>60729</v>
      </c>
      <c r="FC80" s="598" t="s">
        <v>60730</v>
      </c>
      <c r="FD80" s="598" t="s">
        <v>60731</v>
      </c>
      <c r="FE80" s="598" t="s">
        <v>60732</v>
      </c>
      <c r="FF80" s="598" t="s">
        <v>60733</v>
      </c>
      <c r="FG80" s="603" t="s">
        <v>60734</v>
      </c>
      <c r="FH80" s="604" t="s">
        <v>60735</v>
      </c>
      <c r="FI80" s="605" t="s">
        <v>60736</v>
      </c>
      <c r="FJ80" s="596" t="s">
        <v>60737</v>
      </c>
      <c r="FK80" s="596" t="s">
        <v>60738</v>
      </c>
      <c r="FL80" s="606" t="s">
        <v>60739</v>
      </c>
      <c r="FM80" s="606" t="s">
        <v>60740</v>
      </c>
      <c r="FN80" s="607" t="s">
        <v>60741</v>
      </c>
      <c r="FO80" s="613" t="s">
        <v>60742</v>
      </c>
      <c r="FP80" s="613" t="s">
        <v>60743</v>
      </c>
      <c r="FQ80" s="605" t="s">
        <v>60744</v>
      </c>
      <c r="FR80" s="613" t="s">
        <v>60745</v>
      </c>
      <c r="FS80" s="613" t="s">
        <v>60746</v>
      </c>
      <c r="FT80" s="613" t="s">
        <v>60747</v>
      </c>
      <c r="FU80" s="605" t="s">
        <v>60748</v>
      </c>
      <c r="FV80" s="613" t="s">
        <v>60749</v>
      </c>
      <c r="FW80" s="613" t="s">
        <v>60750</v>
      </c>
      <c r="FX80" s="613" t="s">
        <v>60751</v>
      </c>
      <c r="FY80" s="605" t="s">
        <v>60752</v>
      </c>
      <c r="FZ80" s="596" t="s">
        <v>60753</v>
      </c>
      <c r="GA80" s="596" t="s">
        <v>60754</v>
      </c>
      <c r="GB80" s="613" t="s">
        <v>60755</v>
      </c>
      <c r="GC80" s="597" t="s">
        <v>60756</v>
      </c>
      <c r="GD80" s="598" t="s">
        <v>60757</v>
      </c>
      <c r="GE80" s="598"/>
      <c r="GF80" s="598" t="s">
        <v>60758</v>
      </c>
      <c r="GG80" s="598" t="s">
        <v>60759</v>
      </c>
      <c r="GH80" s="598">
        <v>0</v>
      </c>
      <c r="GI80" s="598">
        <v>0</v>
      </c>
      <c r="GJ80" s="598">
        <v>0</v>
      </c>
      <c r="GK80" s="598">
        <v>0</v>
      </c>
      <c r="GL80" s="598">
        <v>0</v>
      </c>
      <c r="GM80" s="598">
        <v>0</v>
      </c>
      <c r="GN80" s="598">
        <v>0</v>
      </c>
      <c r="GO80" s="598">
        <v>0</v>
      </c>
      <c r="GP80" s="598">
        <v>0</v>
      </c>
      <c r="GQ80" s="598">
        <v>0</v>
      </c>
      <c r="GR80" s="598">
        <v>0</v>
      </c>
      <c r="GS80" s="598">
        <v>0</v>
      </c>
      <c r="GT80" s="598">
        <v>0</v>
      </c>
      <c r="GU80" s="598">
        <v>0</v>
      </c>
      <c r="GV80" s="598">
        <v>0</v>
      </c>
      <c r="GW80" s="598">
        <v>0</v>
      </c>
      <c r="GX80" s="598">
        <v>0</v>
      </c>
      <c r="GY80" s="598">
        <v>0</v>
      </c>
      <c r="GZ80" s="598">
        <v>0</v>
      </c>
      <c r="HA80" s="598">
        <v>0</v>
      </c>
      <c r="HB80" s="598">
        <v>0</v>
      </c>
      <c r="HC80" s="598">
        <v>0</v>
      </c>
      <c r="HD80" s="598">
        <v>0</v>
      </c>
      <c r="HE80" s="598">
        <v>0</v>
      </c>
      <c r="HF80" s="598">
        <v>0</v>
      </c>
      <c r="HG80" s="598">
        <v>0</v>
      </c>
      <c r="HH80" s="598">
        <v>0</v>
      </c>
      <c r="HI80" s="598">
        <v>0</v>
      </c>
      <c r="HJ80" s="598">
        <v>0</v>
      </c>
      <c r="HK80" s="598">
        <v>0</v>
      </c>
      <c r="HL80" s="598">
        <v>0</v>
      </c>
      <c r="HM80" s="598">
        <v>0</v>
      </c>
      <c r="HN80" s="598">
        <v>0</v>
      </c>
      <c r="HO80" s="598">
        <v>0</v>
      </c>
      <c r="HP80" s="598">
        <v>0</v>
      </c>
      <c r="HQ80" s="598">
        <v>0</v>
      </c>
      <c r="HR80" s="598">
        <v>0</v>
      </c>
      <c r="HS80" s="598">
        <v>0</v>
      </c>
      <c r="HT80" s="598">
        <v>0</v>
      </c>
      <c r="HU80" s="598">
        <v>0</v>
      </c>
      <c r="HV80" s="598">
        <v>0</v>
      </c>
      <c r="HW80" s="598">
        <v>0</v>
      </c>
      <c r="HX80" s="598">
        <v>0</v>
      </c>
      <c r="HY80" s="598">
        <v>0</v>
      </c>
      <c r="HZ80" s="598">
        <v>0</v>
      </c>
      <c r="IA80" s="598">
        <v>0</v>
      </c>
      <c r="IB80" s="598">
        <v>0</v>
      </c>
      <c r="IC80" s="598">
        <v>0</v>
      </c>
      <c r="ID80" s="598">
        <v>0</v>
      </c>
      <c r="IE80" s="598">
        <v>0</v>
      </c>
      <c r="IF80" s="598">
        <v>0</v>
      </c>
      <c r="IG80" s="598">
        <v>0</v>
      </c>
      <c r="IH80" s="598">
        <v>0</v>
      </c>
      <c r="II80" s="598">
        <v>0</v>
      </c>
      <c r="IJ80" s="598">
        <v>0</v>
      </c>
      <c r="IK80" s="598">
        <v>0</v>
      </c>
      <c r="IL80" s="598">
        <v>0</v>
      </c>
      <c r="IM80" s="598">
        <v>0</v>
      </c>
      <c r="IN80" s="598">
        <v>0</v>
      </c>
      <c r="IO80" s="598">
        <v>0</v>
      </c>
      <c r="IP80" s="598">
        <v>0</v>
      </c>
      <c r="IQ80" s="598">
        <v>0</v>
      </c>
      <c r="IR80" s="598">
        <v>0</v>
      </c>
      <c r="IS80" s="598">
        <v>0</v>
      </c>
      <c r="IT80" s="598">
        <v>0</v>
      </c>
      <c r="IU80" s="598">
        <v>0</v>
      </c>
      <c r="IV80" s="598">
        <v>0</v>
      </c>
      <c r="IW80" s="598">
        <v>0</v>
      </c>
      <c r="IX80" s="598">
        <v>0</v>
      </c>
      <c r="IY80" s="598">
        <v>0</v>
      </c>
      <c r="IZ80" s="598">
        <v>0</v>
      </c>
      <c r="JA80" s="598">
        <v>0</v>
      </c>
      <c r="JB80" s="598">
        <v>0</v>
      </c>
      <c r="JC80" s="598">
        <v>0</v>
      </c>
      <c r="JD80" s="598">
        <v>0</v>
      </c>
      <c r="JE80" s="598">
        <v>0</v>
      </c>
      <c r="JF80" s="598">
        <v>0</v>
      </c>
      <c r="JG80" s="598">
        <v>0</v>
      </c>
      <c r="JH80" s="598">
        <v>0</v>
      </c>
      <c r="JI80" s="598">
        <v>0</v>
      </c>
      <c r="JJ80" s="598">
        <v>0</v>
      </c>
      <c r="JK80" s="598">
        <v>0</v>
      </c>
      <c r="JL80" s="598">
        <v>0</v>
      </c>
      <c r="JM80" s="598">
        <v>0</v>
      </c>
      <c r="JN80" s="598">
        <v>0</v>
      </c>
      <c r="JO80" s="598">
        <v>0</v>
      </c>
      <c r="JP80" s="598">
        <v>0</v>
      </c>
      <c r="JQ80" s="598">
        <v>0</v>
      </c>
      <c r="JR80" s="598">
        <v>0</v>
      </c>
      <c r="JS80" s="598">
        <v>0</v>
      </c>
      <c r="JT80" s="598">
        <v>0</v>
      </c>
      <c r="JU80" s="598">
        <v>0</v>
      </c>
      <c r="JV80" s="598">
        <v>0</v>
      </c>
      <c r="JW80" s="598">
        <v>0</v>
      </c>
      <c r="JX80" s="598">
        <v>0</v>
      </c>
      <c r="JY80" s="598">
        <v>0</v>
      </c>
      <c r="JZ80" s="598">
        <v>0</v>
      </c>
      <c r="KA80" s="598">
        <v>0</v>
      </c>
      <c r="KB80" s="598">
        <v>0</v>
      </c>
      <c r="KC80" s="598">
        <v>0</v>
      </c>
      <c r="KD80" s="598">
        <v>0</v>
      </c>
      <c r="KE80" s="598">
        <v>0</v>
      </c>
      <c r="KF80" s="598">
        <v>0</v>
      </c>
      <c r="KG80" s="598">
        <v>0</v>
      </c>
      <c r="KH80" s="598">
        <v>0</v>
      </c>
      <c r="KI80" s="598"/>
      <c r="KJ80" s="598" t="s">
        <v>60760</v>
      </c>
      <c r="KK80" s="598" t="s">
        <v>60761</v>
      </c>
      <c r="KL80" s="598" t="s">
        <v>60762</v>
      </c>
      <c r="KM80" s="598" t="s">
        <v>60763</v>
      </c>
      <c r="KN80" s="598" t="s">
        <v>60764</v>
      </c>
      <c r="KO80" s="598" t="s">
        <v>60765</v>
      </c>
      <c r="KP80" s="598" t="s">
        <v>60766</v>
      </c>
      <c r="KQ80" s="598"/>
      <c r="KR80" s="598"/>
      <c r="KS80" s="598"/>
      <c r="KT80" s="598"/>
      <c r="KU80" s="598"/>
      <c r="KV80" s="598"/>
      <c r="KW80" s="598"/>
      <c r="KX80" s="598"/>
      <c r="KY80" s="598"/>
      <c r="KZ80" s="598"/>
      <c r="LA80" s="598"/>
      <c r="LB80" s="598"/>
      <c r="LC80" s="598"/>
      <c r="LD80" s="598"/>
      <c r="LE80" s="598"/>
      <c r="LF80" s="598"/>
      <c r="LG80" s="598"/>
      <c r="LH80" s="598"/>
      <c r="LI80" s="598"/>
      <c r="LJ80" s="598"/>
      <c r="LK80" s="598"/>
      <c r="LL80" s="598"/>
      <c r="LM80" s="598"/>
      <c r="LN80" s="598"/>
      <c r="LO80" s="598"/>
      <c r="LP80" s="598"/>
      <c r="LQ80" s="598"/>
      <c r="LR80" s="598"/>
      <c r="LS80" s="598"/>
      <c r="LT80" s="598"/>
      <c r="LU80" s="598"/>
      <c r="LV80" s="598"/>
      <c r="LW80" s="598"/>
      <c r="LX80" s="598"/>
      <c r="LY80" s="598"/>
      <c r="LZ80" s="598"/>
      <c r="MA80" s="598"/>
      <c r="MB80" s="598"/>
      <c r="MC80" s="598"/>
      <c r="MD80" s="598"/>
      <c r="ME80" s="598"/>
      <c r="MF80" s="598"/>
      <c r="MG80" s="608" t="s">
        <v>60767</v>
      </c>
      <c r="MH80" s="608" t="s">
        <v>60768</v>
      </c>
      <c r="MI80" s="608" t="s">
        <v>60769</v>
      </c>
      <c r="MJ80" s="608" t="s">
        <v>60770</v>
      </c>
      <c r="MK80" s="608" t="s">
        <v>60771</v>
      </c>
      <c r="ML80" s="608" t="s">
        <v>60772</v>
      </c>
      <c r="MM80" s="608" t="s">
        <v>60773</v>
      </c>
      <c r="MN80" s="608" t="s">
        <v>60774</v>
      </c>
      <c r="MO80" s="608" t="s">
        <v>60775</v>
      </c>
      <c r="MP80" s="608" t="s">
        <v>60776</v>
      </c>
      <c r="MQ80" s="608" t="s">
        <v>60777</v>
      </c>
      <c r="MR80" s="608" t="s">
        <v>60778</v>
      </c>
      <c r="MS80" s="608" t="s">
        <v>60779</v>
      </c>
      <c r="MT80" s="608" t="s">
        <v>60780</v>
      </c>
      <c r="MU80" s="608" t="s">
        <v>60781</v>
      </c>
      <c r="MV80" s="608" t="s">
        <v>60782</v>
      </c>
      <c r="MW80" s="608" t="s">
        <v>60783</v>
      </c>
      <c r="MX80" s="608" t="s">
        <v>60784</v>
      </c>
      <c r="MY80" s="608" t="s">
        <v>60785</v>
      </c>
      <c r="MZ80" s="608" t="s">
        <v>60786</v>
      </c>
      <c r="NA80" s="608" t="s">
        <v>60787</v>
      </c>
      <c r="NB80" s="609" t="s">
        <v>60788</v>
      </c>
      <c r="NC80" s="608" t="s">
        <v>60789</v>
      </c>
      <c r="ND80" s="608" t="s">
        <v>60790</v>
      </c>
      <c r="NE80" s="608" t="s">
        <v>60791</v>
      </c>
      <c r="NF80" s="608" t="s">
        <v>60792</v>
      </c>
      <c r="NG80" s="608" t="s">
        <v>60793</v>
      </c>
      <c r="NH80" s="608" t="s">
        <v>60794</v>
      </c>
      <c r="NI80" s="608" t="s">
        <v>60795</v>
      </c>
      <c r="NJ80" s="609" t="s">
        <v>60796</v>
      </c>
      <c r="NK80" s="609" t="s">
        <v>60797</v>
      </c>
      <c r="NL80" s="609" t="s">
        <v>60798</v>
      </c>
      <c r="NM80" s="609" t="s">
        <v>60799</v>
      </c>
      <c r="NN80" s="609" t="s">
        <v>60800</v>
      </c>
      <c r="NO80" s="609" t="s">
        <v>60801</v>
      </c>
      <c r="NP80" s="609" t="s">
        <v>60802</v>
      </c>
      <c r="NQ80" s="608" t="s">
        <v>60803</v>
      </c>
      <c r="NR80" s="608" t="s">
        <v>60804</v>
      </c>
      <c r="NS80" s="608" t="s">
        <v>60805</v>
      </c>
      <c r="NT80" s="610" t="s">
        <v>60806</v>
      </c>
      <c r="NU80" s="609" t="s">
        <v>60807</v>
      </c>
      <c r="NV80" s="608" t="s">
        <v>60808</v>
      </c>
      <c r="NW80" s="608" t="s">
        <v>60809</v>
      </c>
      <c r="NX80" s="611" t="s">
        <v>60810</v>
      </c>
      <c r="NY80" s="608" t="s">
        <v>60811</v>
      </c>
      <c r="NZ80" s="608" t="s">
        <v>60812</v>
      </c>
      <c r="OA80" s="608" t="s">
        <v>60813</v>
      </c>
      <c r="OB80" s="612" t="s">
        <v>60814</v>
      </c>
    </row>
    <row r="81" spans="2:392" ht="15" x14ac:dyDescent="0.25">
      <c r="B81" s="171" t="s">
        <v>60815</v>
      </c>
      <c r="C81" s="136"/>
      <c r="D81" s="596" t="s">
        <v>60816</v>
      </c>
      <c r="E81" s="136"/>
      <c r="F81" s="596">
        <v>16</v>
      </c>
      <c r="G81" s="136"/>
      <c r="H81" s="597" t="s">
        <v>60817</v>
      </c>
      <c r="I81" s="598" t="s">
        <v>60818</v>
      </c>
      <c r="J81" s="598" t="s">
        <v>60819</v>
      </c>
      <c r="K81" s="598" t="s">
        <v>60820</v>
      </c>
      <c r="L81" s="598" t="s">
        <v>60821</v>
      </c>
      <c r="M81" s="598" t="s">
        <v>60822</v>
      </c>
      <c r="N81" s="598" t="s">
        <v>60823</v>
      </c>
      <c r="O81" s="598" t="s">
        <v>60824</v>
      </c>
      <c r="P81" s="598" t="s">
        <v>60825</v>
      </c>
      <c r="Q81" s="598" t="s">
        <v>60826</v>
      </c>
      <c r="R81" s="598" t="s">
        <v>60827</v>
      </c>
      <c r="S81" s="598" t="s">
        <v>60828</v>
      </c>
      <c r="T81" s="598" t="s">
        <v>60829</v>
      </c>
      <c r="U81" s="598" t="s">
        <v>60830</v>
      </c>
      <c r="V81" s="598" t="s">
        <v>60831</v>
      </c>
      <c r="W81" s="598" t="s">
        <v>60832</v>
      </c>
      <c r="X81" s="598" t="s">
        <v>60833</v>
      </c>
      <c r="Y81" s="598" t="s">
        <v>60834</v>
      </c>
      <c r="Z81" s="598" t="s">
        <v>60835</v>
      </c>
      <c r="AA81" s="598" t="s">
        <v>60836</v>
      </c>
      <c r="AB81" s="598" t="s">
        <v>60837</v>
      </c>
      <c r="AC81" s="598" t="s">
        <v>60838</v>
      </c>
      <c r="AD81" s="598" t="s">
        <v>60839</v>
      </c>
      <c r="AE81" s="598" t="s">
        <v>60840</v>
      </c>
      <c r="AF81" s="598" t="s">
        <v>60841</v>
      </c>
      <c r="AG81" s="598" t="s">
        <v>60842</v>
      </c>
      <c r="AH81" s="598" t="s">
        <v>60843</v>
      </c>
      <c r="AI81" s="598" t="s">
        <v>60844</v>
      </c>
      <c r="AJ81" s="598" t="s">
        <v>60845</v>
      </c>
      <c r="AK81" s="598" t="s">
        <v>60846</v>
      </c>
      <c r="AL81" s="598" t="s">
        <v>60847</v>
      </c>
      <c r="AM81" s="598" t="s">
        <v>60848</v>
      </c>
      <c r="AN81" s="596" t="s">
        <v>60849</v>
      </c>
      <c r="AO81" s="596" t="s">
        <v>60850</v>
      </c>
      <c r="AP81" s="598" t="s">
        <v>60851</v>
      </c>
      <c r="AQ81" s="598" t="s">
        <v>60852</v>
      </c>
      <c r="AR81" s="598" t="s">
        <v>60853</v>
      </c>
      <c r="AS81" s="598" t="s">
        <v>60854</v>
      </c>
      <c r="AT81" s="598" t="s">
        <v>60855</v>
      </c>
      <c r="AU81" s="598" t="s">
        <v>60856</v>
      </c>
      <c r="AV81" s="598" t="s">
        <v>60857</v>
      </c>
      <c r="AW81" s="598" t="s">
        <v>60858</v>
      </c>
      <c r="AX81" s="598" t="s">
        <v>60859</v>
      </c>
      <c r="AY81" s="598" t="s">
        <v>60860</v>
      </c>
      <c r="AZ81" s="598" t="s">
        <v>60861</v>
      </c>
      <c r="BA81" s="598" t="s">
        <v>60862</v>
      </c>
      <c r="BB81" s="598" t="s">
        <v>60863</v>
      </c>
      <c r="BC81" s="598" t="s">
        <v>60864</v>
      </c>
      <c r="BD81" s="598" t="s">
        <v>60865</v>
      </c>
      <c r="BE81" s="598" t="s">
        <v>60866</v>
      </c>
      <c r="BF81" s="598" t="s">
        <v>60867</v>
      </c>
      <c r="BG81" s="598" t="s">
        <v>60868</v>
      </c>
      <c r="BH81" s="598" t="s">
        <v>60869</v>
      </c>
      <c r="BI81" s="598" t="s">
        <v>60870</v>
      </c>
      <c r="BJ81" s="598" t="s">
        <v>60871</v>
      </c>
      <c r="BK81" s="598" t="s">
        <v>60872</v>
      </c>
      <c r="BL81" s="598" t="s">
        <v>60873</v>
      </c>
      <c r="BM81" s="598" t="s">
        <v>60874</v>
      </c>
      <c r="BN81" s="598" t="s">
        <v>60875</v>
      </c>
      <c r="BO81" s="598" t="s">
        <v>60876</v>
      </c>
      <c r="BP81" s="598" t="s">
        <v>60877</v>
      </c>
      <c r="BQ81" s="598" t="s">
        <v>60878</v>
      </c>
      <c r="BR81" s="598" t="s">
        <v>60879</v>
      </c>
      <c r="BS81" s="598" t="s">
        <v>60880</v>
      </c>
      <c r="BT81" s="598" t="s">
        <v>60881</v>
      </c>
      <c r="BU81" s="598" t="s">
        <v>60882</v>
      </c>
      <c r="BV81" s="598" t="s">
        <v>60883</v>
      </c>
      <c r="BW81" s="598" t="s">
        <v>60884</v>
      </c>
      <c r="BX81" s="598" t="s">
        <v>60885</v>
      </c>
      <c r="BY81" s="598" t="s">
        <v>60886</v>
      </c>
      <c r="BZ81" s="598" t="s">
        <v>60887</v>
      </c>
      <c r="CA81" s="598" t="s">
        <v>60888</v>
      </c>
      <c r="CB81" s="598" t="s">
        <v>60889</v>
      </c>
      <c r="CC81" s="598" t="s">
        <v>60890</v>
      </c>
      <c r="CD81" s="598" t="s">
        <v>60891</v>
      </c>
      <c r="CE81" s="598" t="s">
        <v>60892</v>
      </c>
      <c r="CF81" s="598" t="s">
        <v>60893</v>
      </c>
      <c r="CG81" s="598" t="s">
        <v>60894</v>
      </c>
      <c r="CH81" s="598" t="s">
        <v>60895</v>
      </c>
      <c r="CI81" s="598" t="s">
        <v>60896</v>
      </c>
      <c r="CJ81" s="598" t="s">
        <v>60897</v>
      </c>
      <c r="CK81" s="598" t="s">
        <v>60898</v>
      </c>
      <c r="CL81" s="598" t="s">
        <v>60899</v>
      </c>
      <c r="CM81" s="598" t="s">
        <v>60900</v>
      </c>
      <c r="CN81" s="598" t="s">
        <v>60901</v>
      </c>
      <c r="CO81" s="598" t="s">
        <v>60902</v>
      </c>
      <c r="CP81" s="598" t="s">
        <v>60903</v>
      </c>
      <c r="CQ81" s="598" t="s">
        <v>60904</v>
      </c>
      <c r="CR81" s="598" t="s">
        <v>60905</v>
      </c>
      <c r="CS81" s="598" t="s">
        <v>60906</v>
      </c>
      <c r="CT81" s="598" t="s">
        <v>60907</v>
      </c>
      <c r="CU81" s="598" t="s">
        <v>60908</v>
      </c>
      <c r="CV81" s="598" t="s">
        <v>60909</v>
      </c>
      <c r="CW81" s="598" t="s">
        <v>60910</v>
      </c>
      <c r="CX81" s="598" t="s">
        <v>60911</v>
      </c>
      <c r="CY81" s="598" t="s">
        <v>60912</v>
      </c>
      <c r="CZ81" s="598" t="s">
        <v>60913</v>
      </c>
      <c r="DA81" s="598" t="s">
        <v>60914</v>
      </c>
      <c r="DB81" s="598" t="s">
        <v>60915</v>
      </c>
      <c r="DC81" s="598" t="s">
        <v>60916</v>
      </c>
      <c r="DD81" s="598" t="s">
        <v>60917</v>
      </c>
      <c r="DE81" s="598" t="s">
        <v>60918</v>
      </c>
      <c r="DF81" s="599" t="s">
        <v>60919</v>
      </c>
      <c r="DG81" s="599" t="s">
        <v>60920</v>
      </c>
      <c r="DH81" s="598" t="s">
        <v>60921</v>
      </c>
      <c r="DI81" s="600" t="s">
        <v>60922</v>
      </c>
      <c r="DJ81" s="600" t="s">
        <v>60923</v>
      </c>
      <c r="DK81" s="598" t="s">
        <v>60924</v>
      </c>
      <c r="DL81" s="598" t="s">
        <v>60925</v>
      </c>
      <c r="DM81" s="598" t="s">
        <v>60926</v>
      </c>
      <c r="DN81" s="599" t="s">
        <v>60927</v>
      </c>
      <c r="DO81" s="599" t="s">
        <v>60928</v>
      </c>
      <c r="DP81" s="599" t="s">
        <v>60929</v>
      </c>
      <c r="DQ81" s="599" t="s">
        <v>60930</v>
      </c>
      <c r="DR81" s="599" t="s">
        <v>60931</v>
      </c>
      <c r="DS81" s="599" t="s">
        <v>60932</v>
      </c>
      <c r="DT81" s="599" t="s">
        <v>60933</v>
      </c>
      <c r="DU81" s="599" t="s">
        <v>60934</v>
      </c>
      <c r="DV81" s="599" t="s">
        <v>60935</v>
      </c>
      <c r="DW81" s="599" t="s">
        <v>60936</v>
      </c>
      <c r="DX81" s="599" t="s">
        <v>60937</v>
      </c>
      <c r="DY81" s="599" t="s">
        <v>60938</v>
      </c>
      <c r="DZ81" s="599" t="s">
        <v>60939</v>
      </c>
      <c r="EA81" s="597" t="s">
        <v>60739</v>
      </c>
      <c r="EB81" s="597" t="s">
        <v>60740</v>
      </c>
      <c r="EC81" s="600" t="s">
        <v>60940</v>
      </c>
      <c r="ED81" s="600" t="s">
        <v>60941</v>
      </c>
      <c r="EE81" s="600" t="s">
        <v>60942</v>
      </c>
      <c r="EF81" s="598" t="s">
        <v>60943</v>
      </c>
      <c r="EG81" s="598" t="s">
        <v>60944</v>
      </c>
      <c r="EH81" s="598" t="s">
        <v>60945</v>
      </c>
      <c r="EI81" s="600" t="s">
        <v>60946</v>
      </c>
      <c r="EJ81" s="598" t="s">
        <v>60947</v>
      </c>
      <c r="EK81" s="598" t="s">
        <v>60948</v>
      </c>
      <c r="EL81" s="598" t="s">
        <v>60949</v>
      </c>
      <c r="EM81" s="598" t="s">
        <v>60950</v>
      </c>
      <c r="EN81" s="598" t="s">
        <v>60951</v>
      </c>
      <c r="EO81" s="598" t="s">
        <v>60952</v>
      </c>
      <c r="EP81" s="600" t="s">
        <v>60953</v>
      </c>
      <c r="EQ81" s="600" t="s">
        <v>60954</v>
      </c>
      <c r="ER81" s="600" t="s">
        <v>60955</v>
      </c>
      <c r="ES81" s="601" t="s">
        <v>60956</v>
      </c>
      <c r="ET81" s="602" t="s">
        <v>60957</v>
      </c>
      <c r="EU81" s="602" t="s">
        <v>60958</v>
      </c>
      <c r="EV81" s="602" t="s">
        <v>60959</v>
      </c>
      <c r="EW81" s="598" t="s">
        <v>60960</v>
      </c>
      <c r="EX81" s="598" t="s">
        <v>60961</v>
      </c>
      <c r="EY81" s="598" t="s">
        <v>60962</v>
      </c>
      <c r="EZ81" s="598" t="s">
        <v>60963</v>
      </c>
      <c r="FA81" s="598" t="s">
        <v>60964</v>
      </c>
      <c r="FB81" s="598" t="s">
        <v>60965</v>
      </c>
      <c r="FC81" s="598" t="s">
        <v>60966</v>
      </c>
      <c r="FD81" s="598" t="s">
        <v>60967</v>
      </c>
      <c r="FE81" s="598" t="s">
        <v>60968</v>
      </c>
      <c r="FF81" s="598" t="s">
        <v>60969</v>
      </c>
      <c r="FG81" s="603" t="s">
        <v>60970</v>
      </c>
      <c r="FH81" s="604" t="s">
        <v>60971</v>
      </c>
      <c r="FI81" s="605" t="s">
        <v>60972</v>
      </c>
      <c r="FJ81" s="596" t="s">
        <v>60973</v>
      </c>
      <c r="FK81" s="596" t="s">
        <v>60974</v>
      </c>
      <c r="FL81" s="606" t="s">
        <v>60975</v>
      </c>
      <c r="FM81" s="606" t="s">
        <v>60976</v>
      </c>
      <c r="FN81" s="607" t="s">
        <v>60977</v>
      </c>
      <c r="FO81" s="613" t="s">
        <v>60978</v>
      </c>
      <c r="FP81" s="613" t="s">
        <v>60979</v>
      </c>
      <c r="FQ81" s="605" t="s">
        <v>60980</v>
      </c>
      <c r="FR81" s="613" t="s">
        <v>60981</v>
      </c>
      <c r="FS81" s="613" t="s">
        <v>60982</v>
      </c>
      <c r="FT81" s="613" t="s">
        <v>60983</v>
      </c>
      <c r="FU81" s="605" t="s">
        <v>60984</v>
      </c>
      <c r="FV81" s="613" t="s">
        <v>60985</v>
      </c>
      <c r="FW81" s="613" t="s">
        <v>60986</v>
      </c>
      <c r="FX81" s="613" t="s">
        <v>60987</v>
      </c>
      <c r="FY81" s="605" t="s">
        <v>60988</v>
      </c>
      <c r="FZ81" s="596" t="s">
        <v>60989</v>
      </c>
      <c r="GA81" s="596" t="s">
        <v>60990</v>
      </c>
      <c r="GB81" s="613" t="s">
        <v>60991</v>
      </c>
      <c r="GC81" s="597" t="s">
        <v>60992</v>
      </c>
      <c r="GD81" s="598" t="s">
        <v>60993</v>
      </c>
      <c r="GE81" s="598"/>
      <c r="GF81" s="598" t="s">
        <v>60994</v>
      </c>
      <c r="GG81" s="598" t="s">
        <v>60995</v>
      </c>
      <c r="GH81" s="598">
        <v>0</v>
      </c>
      <c r="GI81" s="598">
        <v>0</v>
      </c>
      <c r="GJ81" s="598">
        <v>0</v>
      </c>
      <c r="GK81" s="598">
        <v>0</v>
      </c>
      <c r="GL81" s="598">
        <v>0</v>
      </c>
      <c r="GM81" s="598">
        <v>0</v>
      </c>
      <c r="GN81" s="598">
        <v>0</v>
      </c>
      <c r="GO81" s="598">
        <v>0</v>
      </c>
      <c r="GP81" s="598">
        <v>0</v>
      </c>
      <c r="GQ81" s="598">
        <v>0</v>
      </c>
      <c r="GR81" s="598">
        <v>0</v>
      </c>
      <c r="GS81" s="598">
        <v>0</v>
      </c>
      <c r="GT81" s="598">
        <v>0</v>
      </c>
      <c r="GU81" s="598">
        <v>0</v>
      </c>
      <c r="GV81" s="598">
        <v>0</v>
      </c>
      <c r="GW81" s="598">
        <v>0</v>
      </c>
      <c r="GX81" s="598">
        <v>0</v>
      </c>
      <c r="GY81" s="598">
        <v>0</v>
      </c>
      <c r="GZ81" s="598">
        <v>0</v>
      </c>
      <c r="HA81" s="598">
        <v>0</v>
      </c>
      <c r="HB81" s="598">
        <v>0</v>
      </c>
      <c r="HC81" s="598">
        <v>0</v>
      </c>
      <c r="HD81" s="598">
        <v>0</v>
      </c>
      <c r="HE81" s="598">
        <v>0</v>
      </c>
      <c r="HF81" s="598">
        <v>0</v>
      </c>
      <c r="HG81" s="598">
        <v>0</v>
      </c>
      <c r="HH81" s="598">
        <v>0</v>
      </c>
      <c r="HI81" s="598">
        <v>0</v>
      </c>
      <c r="HJ81" s="598">
        <v>0</v>
      </c>
      <c r="HK81" s="598">
        <v>0</v>
      </c>
      <c r="HL81" s="598">
        <v>0</v>
      </c>
      <c r="HM81" s="598">
        <v>0</v>
      </c>
      <c r="HN81" s="598">
        <v>0</v>
      </c>
      <c r="HO81" s="598">
        <v>0</v>
      </c>
      <c r="HP81" s="598">
        <v>0</v>
      </c>
      <c r="HQ81" s="598">
        <v>0</v>
      </c>
      <c r="HR81" s="598">
        <v>0</v>
      </c>
      <c r="HS81" s="598">
        <v>0</v>
      </c>
      <c r="HT81" s="598">
        <v>0</v>
      </c>
      <c r="HU81" s="598">
        <v>0</v>
      </c>
      <c r="HV81" s="598">
        <v>0</v>
      </c>
      <c r="HW81" s="598">
        <v>0</v>
      </c>
      <c r="HX81" s="598">
        <v>0</v>
      </c>
      <c r="HY81" s="598">
        <v>0</v>
      </c>
      <c r="HZ81" s="598">
        <v>0</v>
      </c>
      <c r="IA81" s="598">
        <v>0</v>
      </c>
      <c r="IB81" s="598">
        <v>0</v>
      </c>
      <c r="IC81" s="598">
        <v>0</v>
      </c>
      <c r="ID81" s="598">
        <v>0</v>
      </c>
      <c r="IE81" s="598">
        <v>0</v>
      </c>
      <c r="IF81" s="598">
        <v>0</v>
      </c>
      <c r="IG81" s="598">
        <v>0</v>
      </c>
      <c r="IH81" s="598">
        <v>0</v>
      </c>
      <c r="II81" s="598">
        <v>0</v>
      </c>
      <c r="IJ81" s="598">
        <v>0</v>
      </c>
      <c r="IK81" s="598">
        <v>0</v>
      </c>
      <c r="IL81" s="598">
        <v>0</v>
      </c>
      <c r="IM81" s="598">
        <v>0</v>
      </c>
      <c r="IN81" s="598">
        <v>0</v>
      </c>
      <c r="IO81" s="598">
        <v>0</v>
      </c>
      <c r="IP81" s="598">
        <v>0</v>
      </c>
      <c r="IQ81" s="598">
        <v>0</v>
      </c>
      <c r="IR81" s="598">
        <v>0</v>
      </c>
      <c r="IS81" s="598">
        <v>0</v>
      </c>
      <c r="IT81" s="598">
        <v>0</v>
      </c>
      <c r="IU81" s="598">
        <v>0</v>
      </c>
      <c r="IV81" s="598">
        <v>0</v>
      </c>
      <c r="IW81" s="598">
        <v>0</v>
      </c>
      <c r="IX81" s="598">
        <v>0</v>
      </c>
      <c r="IY81" s="598">
        <v>0</v>
      </c>
      <c r="IZ81" s="598">
        <v>0</v>
      </c>
      <c r="JA81" s="598">
        <v>0</v>
      </c>
      <c r="JB81" s="598">
        <v>0</v>
      </c>
      <c r="JC81" s="598">
        <v>0</v>
      </c>
      <c r="JD81" s="598">
        <v>0</v>
      </c>
      <c r="JE81" s="598">
        <v>0</v>
      </c>
      <c r="JF81" s="598">
        <v>0</v>
      </c>
      <c r="JG81" s="598">
        <v>0</v>
      </c>
      <c r="JH81" s="598">
        <v>0</v>
      </c>
      <c r="JI81" s="598">
        <v>0</v>
      </c>
      <c r="JJ81" s="598">
        <v>0</v>
      </c>
      <c r="JK81" s="598">
        <v>0</v>
      </c>
      <c r="JL81" s="598">
        <v>0</v>
      </c>
      <c r="JM81" s="598">
        <v>0</v>
      </c>
      <c r="JN81" s="598">
        <v>0</v>
      </c>
      <c r="JO81" s="598">
        <v>0</v>
      </c>
      <c r="JP81" s="598">
        <v>0</v>
      </c>
      <c r="JQ81" s="598">
        <v>0</v>
      </c>
      <c r="JR81" s="598">
        <v>0</v>
      </c>
      <c r="JS81" s="598">
        <v>0</v>
      </c>
      <c r="JT81" s="598">
        <v>0</v>
      </c>
      <c r="JU81" s="598">
        <v>0</v>
      </c>
      <c r="JV81" s="598">
        <v>0</v>
      </c>
      <c r="JW81" s="598">
        <v>0</v>
      </c>
      <c r="JX81" s="598">
        <v>0</v>
      </c>
      <c r="JY81" s="598">
        <v>0</v>
      </c>
      <c r="JZ81" s="598">
        <v>0</v>
      </c>
      <c r="KA81" s="598">
        <v>0</v>
      </c>
      <c r="KB81" s="598">
        <v>0</v>
      </c>
      <c r="KC81" s="598">
        <v>0</v>
      </c>
      <c r="KD81" s="598">
        <v>0</v>
      </c>
      <c r="KE81" s="598">
        <v>0</v>
      </c>
      <c r="KF81" s="598">
        <v>0</v>
      </c>
      <c r="KG81" s="598">
        <v>0</v>
      </c>
      <c r="KH81" s="598">
        <v>0</v>
      </c>
      <c r="KI81" s="598"/>
      <c r="KJ81" s="598" t="s">
        <v>60996</v>
      </c>
      <c r="KK81" s="598" t="s">
        <v>60997</v>
      </c>
      <c r="KL81" s="598" t="s">
        <v>60998</v>
      </c>
      <c r="KM81" s="598" t="s">
        <v>60999</v>
      </c>
      <c r="KN81" s="598" t="s">
        <v>61000</v>
      </c>
      <c r="KO81" s="598" t="s">
        <v>61001</v>
      </c>
      <c r="KP81" s="598" t="s">
        <v>61002</v>
      </c>
      <c r="KQ81" s="598"/>
      <c r="KR81" s="598"/>
      <c r="KS81" s="598"/>
      <c r="KT81" s="598"/>
      <c r="KU81" s="598"/>
      <c r="KV81" s="598"/>
      <c r="KW81" s="598"/>
      <c r="KX81" s="598"/>
      <c r="KY81" s="598"/>
      <c r="KZ81" s="598"/>
      <c r="LA81" s="598"/>
      <c r="LB81" s="598"/>
      <c r="LC81" s="598"/>
      <c r="LD81" s="598"/>
      <c r="LE81" s="598"/>
      <c r="LF81" s="598"/>
      <c r="LG81" s="598"/>
      <c r="LH81" s="598"/>
      <c r="LI81" s="598"/>
      <c r="LJ81" s="598"/>
      <c r="LK81" s="598"/>
      <c r="LL81" s="598"/>
      <c r="LM81" s="598"/>
      <c r="LN81" s="598"/>
      <c r="LO81" s="598"/>
      <c r="LP81" s="598"/>
      <c r="LQ81" s="598"/>
      <c r="LR81" s="598"/>
      <c r="LS81" s="598"/>
      <c r="LT81" s="598"/>
      <c r="LU81" s="598"/>
      <c r="LV81" s="598"/>
      <c r="LW81" s="598"/>
      <c r="LX81" s="598"/>
      <c r="LY81" s="598"/>
      <c r="LZ81" s="598"/>
      <c r="MA81" s="598"/>
      <c r="MB81" s="598"/>
      <c r="MC81" s="598"/>
      <c r="MD81" s="598"/>
      <c r="ME81" s="598"/>
      <c r="MF81" s="598"/>
      <c r="MG81" s="608" t="s">
        <v>61003</v>
      </c>
      <c r="MH81" s="608" t="s">
        <v>61004</v>
      </c>
      <c r="MI81" s="608" t="s">
        <v>61005</v>
      </c>
      <c r="MJ81" s="608" t="s">
        <v>61006</v>
      </c>
      <c r="MK81" s="608" t="s">
        <v>61007</v>
      </c>
      <c r="ML81" s="608" t="s">
        <v>61008</v>
      </c>
      <c r="MM81" s="608" t="s">
        <v>61009</v>
      </c>
      <c r="MN81" s="608" t="s">
        <v>61010</v>
      </c>
      <c r="MO81" s="608" t="s">
        <v>61011</v>
      </c>
      <c r="MP81" s="608" t="s">
        <v>61012</v>
      </c>
      <c r="MQ81" s="608" t="s">
        <v>61013</v>
      </c>
      <c r="MR81" s="608" t="s">
        <v>61014</v>
      </c>
      <c r="MS81" s="608" t="s">
        <v>61015</v>
      </c>
      <c r="MT81" s="608" t="s">
        <v>61016</v>
      </c>
      <c r="MU81" s="608" t="s">
        <v>61017</v>
      </c>
      <c r="MV81" s="608" t="s">
        <v>61018</v>
      </c>
      <c r="MW81" s="608" t="s">
        <v>61019</v>
      </c>
      <c r="MX81" s="608" t="s">
        <v>61020</v>
      </c>
      <c r="MY81" s="608" t="s">
        <v>61021</v>
      </c>
      <c r="MZ81" s="608" t="s">
        <v>61022</v>
      </c>
      <c r="NA81" s="608" t="s">
        <v>61023</v>
      </c>
      <c r="NB81" s="609" t="s">
        <v>61024</v>
      </c>
      <c r="NC81" s="608" t="s">
        <v>61025</v>
      </c>
      <c r="ND81" s="608" t="s">
        <v>61026</v>
      </c>
      <c r="NE81" s="608" t="s">
        <v>61027</v>
      </c>
      <c r="NF81" s="608" t="s">
        <v>61028</v>
      </c>
      <c r="NG81" s="608" t="s">
        <v>61029</v>
      </c>
      <c r="NH81" s="608" t="s">
        <v>61030</v>
      </c>
      <c r="NI81" s="608" t="s">
        <v>61031</v>
      </c>
      <c r="NJ81" s="609" t="s">
        <v>61032</v>
      </c>
      <c r="NK81" s="609" t="s">
        <v>61033</v>
      </c>
      <c r="NL81" s="609" t="s">
        <v>61034</v>
      </c>
      <c r="NM81" s="609" t="s">
        <v>61035</v>
      </c>
      <c r="NN81" s="609" t="s">
        <v>61036</v>
      </c>
      <c r="NO81" s="609" t="s">
        <v>61037</v>
      </c>
      <c r="NP81" s="609" t="s">
        <v>61038</v>
      </c>
      <c r="NQ81" s="608" t="s">
        <v>61039</v>
      </c>
      <c r="NR81" s="608" t="s">
        <v>61040</v>
      </c>
      <c r="NS81" s="608" t="s">
        <v>61041</v>
      </c>
      <c r="NT81" s="610" t="s">
        <v>61042</v>
      </c>
      <c r="NU81" s="609" t="s">
        <v>61043</v>
      </c>
      <c r="NV81" s="608" t="s">
        <v>61044</v>
      </c>
      <c r="NW81" s="608" t="s">
        <v>61045</v>
      </c>
      <c r="NX81" s="611" t="s">
        <v>61046</v>
      </c>
      <c r="NY81" s="608" t="s">
        <v>61047</v>
      </c>
      <c r="NZ81" s="608" t="s">
        <v>61048</v>
      </c>
      <c r="OA81" s="608" t="s">
        <v>61049</v>
      </c>
      <c r="OB81" s="612" t="s">
        <v>61050</v>
      </c>
    </row>
    <row r="82" spans="2:392" ht="15" x14ac:dyDescent="0.25">
      <c r="B82" s="171" t="s">
        <v>61051</v>
      </c>
      <c r="C82" s="136"/>
      <c r="D82" s="596" t="s">
        <v>61052</v>
      </c>
      <c r="E82" s="136"/>
      <c r="F82" s="596">
        <v>17</v>
      </c>
      <c r="G82" s="136"/>
      <c r="H82" s="597" t="s">
        <v>61053</v>
      </c>
      <c r="I82" s="598" t="s">
        <v>61054</v>
      </c>
      <c r="J82" s="598" t="s">
        <v>61055</v>
      </c>
      <c r="K82" s="598" t="s">
        <v>61056</v>
      </c>
      <c r="L82" s="598" t="s">
        <v>61057</v>
      </c>
      <c r="M82" s="598" t="s">
        <v>61058</v>
      </c>
      <c r="N82" s="598" t="s">
        <v>61059</v>
      </c>
      <c r="O82" s="598" t="s">
        <v>61060</v>
      </c>
      <c r="P82" s="598" t="s">
        <v>61061</v>
      </c>
      <c r="Q82" s="598" t="s">
        <v>61062</v>
      </c>
      <c r="R82" s="598" t="s">
        <v>61063</v>
      </c>
      <c r="S82" s="598" t="s">
        <v>61064</v>
      </c>
      <c r="T82" s="598" t="s">
        <v>61065</v>
      </c>
      <c r="U82" s="598" t="s">
        <v>61066</v>
      </c>
      <c r="V82" s="598" t="s">
        <v>61067</v>
      </c>
      <c r="W82" s="598" t="s">
        <v>61068</v>
      </c>
      <c r="X82" s="598" t="s">
        <v>61069</v>
      </c>
      <c r="Y82" s="598" t="s">
        <v>61070</v>
      </c>
      <c r="Z82" s="598" t="s">
        <v>61071</v>
      </c>
      <c r="AA82" s="598" t="s">
        <v>61072</v>
      </c>
      <c r="AB82" s="598" t="s">
        <v>61073</v>
      </c>
      <c r="AC82" s="598" t="s">
        <v>61074</v>
      </c>
      <c r="AD82" s="598" t="s">
        <v>61075</v>
      </c>
      <c r="AE82" s="598" t="s">
        <v>61076</v>
      </c>
      <c r="AF82" s="598" t="s">
        <v>61077</v>
      </c>
      <c r="AG82" s="598" t="s">
        <v>61078</v>
      </c>
      <c r="AH82" s="598" t="s">
        <v>61079</v>
      </c>
      <c r="AI82" s="598" t="s">
        <v>61080</v>
      </c>
      <c r="AJ82" s="598" t="s">
        <v>61081</v>
      </c>
      <c r="AK82" s="598" t="s">
        <v>61082</v>
      </c>
      <c r="AL82" s="598" t="s">
        <v>61083</v>
      </c>
      <c r="AM82" s="598" t="s">
        <v>61084</v>
      </c>
      <c r="AN82" s="596" t="s">
        <v>61085</v>
      </c>
      <c r="AO82" s="596" t="s">
        <v>61086</v>
      </c>
      <c r="AP82" s="598" t="s">
        <v>61087</v>
      </c>
      <c r="AQ82" s="598" t="s">
        <v>61088</v>
      </c>
      <c r="AR82" s="598" t="s">
        <v>61089</v>
      </c>
      <c r="AS82" s="598" t="s">
        <v>61090</v>
      </c>
      <c r="AT82" s="598" t="s">
        <v>61091</v>
      </c>
      <c r="AU82" s="598" t="s">
        <v>61092</v>
      </c>
      <c r="AV82" s="598" t="s">
        <v>61093</v>
      </c>
      <c r="AW82" s="598" t="s">
        <v>61094</v>
      </c>
      <c r="AX82" s="598" t="s">
        <v>61095</v>
      </c>
      <c r="AY82" s="598" t="s">
        <v>61096</v>
      </c>
      <c r="AZ82" s="598" t="s">
        <v>61097</v>
      </c>
      <c r="BA82" s="598" t="s">
        <v>61098</v>
      </c>
      <c r="BB82" s="598" t="s">
        <v>61099</v>
      </c>
      <c r="BC82" s="598" t="s">
        <v>61100</v>
      </c>
      <c r="BD82" s="598" t="s">
        <v>61101</v>
      </c>
      <c r="BE82" s="598" t="s">
        <v>61102</v>
      </c>
      <c r="BF82" s="598" t="s">
        <v>61103</v>
      </c>
      <c r="BG82" s="598" t="s">
        <v>61104</v>
      </c>
      <c r="BH82" s="598" t="s">
        <v>61105</v>
      </c>
      <c r="BI82" s="598" t="s">
        <v>61106</v>
      </c>
      <c r="BJ82" s="598" t="s">
        <v>61107</v>
      </c>
      <c r="BK82" s="598" t="s">
        <v>61108</v>
      </c>
      <c r="BL82" s="598" t="s">
        <v>61109</v>
      </c>
      <c r="BM82" s="598" t="s">
        <v>61110</v>
      </c>
      <c r="BN82" s="598" t="s">
        <v>61111</v>
      </c>
      <c r="BO82" s="598" t="s">
        <v>61112</v>
      </c>
      <c r="BP82" s="598" t="s">
        <v>61113</v>
      </c>
      <c r="BQ82" s="598" t="s">
        <v>61114</v>
      </c>
      <c r="BR82" s="598" t="s">
        <v>61115</v>
      </c>
      <c r="BS82" s="598" t="s">
        <v>61116</v>
      </c>
      <c r="BT82" s="598" t="s">
        <v>61117</v>
      </c>
      <c r="BU82" s="598" t="s">
        <v>61118</v>
      </c>
      <c r="BV82" s="598" t="s">
        <v>61119</v>
      </c>
      <c r="BW82" s="598" t="s">
        <v>61120</v>
      </c>
      <c r="BX82" s="598" t="s">
        <v>61121</v>
      </c>
      <c r="BY82" s="598" t="s">
        <v>61122</v>
      </c>
      <c r="BZ82" s="598" t="s">
        <v>61123</v>
      </c>
      <c r="CA82" s="598" t="s">
        <v>61124</v>
      </c>
      <c r="CB82" s="598" t="s">
        <v>61125</v>
      </c>
      <c r="CC82" s="598" t="s">
        <v>61126</v>
      </c>
      <c r="CD82" s="598" t="s">
        <v>61127</v>
      </c>
      <c r="CE82" s="598" t="s">
        <v>61128</v>
      </c>
      <c r="CF82" s="598" t="s">
        <v>61129</v>
      </c>
      <c r="CG82" s="598" t="s">
        <v>61130</v>
      </c>
      <c r="CH82" s="598" t="s">
        <v>61131</v>
      </c>
      <c r="CI82" s="598" t="s">
        <v>61132</v>
      </c>
      <c r="CJ82" s="598" t="s">
        <v>61133</v>
      </c>
      <c r="CK82" s="598" t="s">
        <v>61134</v>
      </c>
      <c r="CL82" s="598" t="s">
        <v>61135</v>
      </c>
      <c r="CM82" s="598" t="s">
        <v>61136</v>
      </c>
      <c r="CN82" s="598" t="s">
        <v>61137</v>
      </c>
      <c r="CO82" s="598" t="s">
        <v>61138</v>
      </c>
      <c r="CP82" s="598" t="s">
        <v>61139</v>
      </c>
      <c r="CQ82" s="598" t="s">
        <v>61140</v>
      </c>
      <c r="CR82" s="598" t="s">
        <v>61141</v>
      </c>
      <c r="CS82" s="598" t="s">
        <v>61142</v>
      </c>
      <c r="CT82" s="598" t="s">
        <v>61143</v>
      </c>
      <c r="CU82" s="598" t="s">
        <v>61144</v>
      </c>
      <c r="CV82" s="598" t="s">
        <v>61145</v>
      </c>
      <c r="CW82" s="598" t="s">
        <v>61146</v>
      </c>
      <c r="CX82" s="598" t="s">
        <v>61147</v>
      </c>
      <c r="CY82" s="598" t="s">
        <v>61148</v>
      </c>
      <c r="CZ82" s="598" t="s">
        <v>61149</v>
      </c>
      <c r="DA82" s="598" t="s">
        <v>61150</v>
      </c>
      <c r="DB82" s="598" t="s">
        <v>61151</v>
      </c>
      <c r="DC82" s="598" t="s">
        <v>61152</v>
      </c>
      <c r="DD82" s="598" t="s">
        <v>61153</v>
      </c>
      <c r="DE82" s="598" t="s">
        <v>61154</v>
      </c>
      <c r="DF82" s="599" t="s">
        <v>61155</v>
      </c>
      <c r="DG82" s="599" t="s">
        <v>61156</v>
      </c>
      <c r="DH82" s="598" t="s">
        <v>61157</v>
      </c>
      <c r="DI82" s="600" t="s">
        <v>61158</v>
      </c>
      <c r="DJ82" s="600" t="s">
        <v>61159</v>
      </c>
      <c r="DK82" s="598" t="s">
        <v>61160</v>
      </c>
      <c r="DL82" s="598" t="s">
        <v>61161</v>
      </c>
      <c r="DM82" s="598" t="s">
        <v>61162</v>
      </c>
      <c r="DN82" s="599" t="s">
        <v>61163</v>
      </c>
      <c r="DO82" s="599" t="s">
        <v>61164</v>
      </c>
      <c r="DP82" s="599" t="s">
        <v>61165</v>
      </c>
      <c r="DQ82" s="599" t="s">
        <v>61166</v>
      </c>
      <c r="DR82" s="599" t="s">
        <v>61167</v>
      </c>
      <c r="DS82" s="599" t="s">
        <v>61168</v>
      </c>
      <c r="DT82" s="599" t="s">
        <v>61169</v>
      </c>
      <c r="DU82" s="599" t="s">
        <v>61170</v>
      </c>
      <c r="DV82" s="599" t="s">
        <v>61171</v>
      </c>
      <c r="DW82" s="599" t="s">
        <v>61172</v>
      </c>
      <c r="DX82" s="599" t="s">
        <v>61173</v>
      </c>
      <c r="DY82" s="599" t="s">
        <v>61174</v>
      </c>
      <c r="DZ82" s="599" t="s">
        <v>61175</v>
      </c>
      <c r="EA82" s="597" t="s">
        <v>60975</v>
      </c>
      <c r="EB82" s="597" t="s">
        <v>60976</v>
      </c>
      <c r="EC82" s="600" t="s">
        <v>61176</v>
      </c>
      <c r="ED82" s="600" t="s">
        <v>61177</v>
      </c>
      <c r="EE82" s="600" t="s">
        <v>61178</v>
      </c>
      <c r="EF82" s="598" t="s">
        <v>61179</v>
      </c>
      <c r="EG82" s="598" t="s">
        <v>61180</v>
      </c>
      <c r="EH82" s="598" t="s">
        <v>61181</v>
      </c>
      <c r="EI82" s="600" t="s">
        <v>61182</v>
      </c>
      <c r="EJ82" s="598" t="s">
        <v>61183</v>
      </c>
      <c r="EK82" s="598" t="s">
        <v>61184</v>
      </c>
      <c r="EL82" s="598" t="s">
        <v>61185</v>
      </c>
      <c r="EM82" s="598" t="s">
        <v>61186</v>
      </c>
      <c r="EN82" s="598" t="s">
        <v>61187</v>
      </c>
      <c r="EO82" s="598" t="s">
        <v>61188</v>
      </c>
      <c r="EP82" s="600" t="s">
        <v>61189</v>
      </c>
      <c r="EQ82" s="600" t="s">
        <v>61190</v>
      </c>
      <c r="ER82" s="600" t="s">
        <v>61191</v>
      </c>
      <c r="ES82" s="601" t="s">
        <v>61192</v>
      </c>
      <c r="ET82" s="602" t="s">
        <v>61193</v>
      </c>
      <c r="EU82" s="602" t="s">
        <v>61194</v>
      </c>
      <c r="EV82" s="602" t="s">
        <v>61195</v>
      </c>
      <c r="EW82" s="598" t="s">
        <v>61196</v>
      </c>
      <c r="EX82" s="598" t="s">
        <v>61197</v>
      </c>
      <c r="EY82" s="598" t="s">
        <v>61198</v>
      </c>
      <c r="EZ82" s="598" t="s">
        <v>61199</v>
      </c>
      <c r="FA82" s="598" t="s">
        <v>61200</v>
      </c>
      <c r="FB82" s="598" t="s">
        <v>61201</v>
      </c>
      <c r="FC82" s="598" t="s">
        <v>61202</v>
      </c>
      <c r="FD82" s="598" t="s">
        <v>61203</v>
      </c>
      <c r="FE82" s="598" t="s">
        <v>61204</v>
      </c>
      <c r="FF82" s="598" t="s">
        <v>61205</v>
      </c>
      <c r="FG82" s="603" t="s">
        <v>61206</v>
      </c>
      <c r="FH82" s="604" t="s">
        <v>61207</v>
      </c>
      <c r="FI82" s="605" t="s">
        <v>61208</v>
      </c>
      <c r="FJ82" s="596" t="s">
        <v>61209</v>
      </c>
      <c r="FK82" s="596" t="s">
        <v>61210</v>
      </c>
      <c r="FL82" s="606" t="s">
        <v>61211</v>
      </c>
      <c r="FM82" s="606" t="s">
        <v>61212</v>
      </c>
      <c r="FN82" s="607" t="s">
        <v>61213</v>
      </c>
      <c r="FO82" s="613" t="s">
        <v>61214</v>
      </c>
      <c r="FP82" s="613" t="s">
        <v>61215</v>
      </c>
      <c r="FQ82" s="605" t="s">
        <v>61216</v>
      </c>
      <c r="FR82" s="613" t="s">
        <v>61217</v>
      </c>
      <c r="FS82" s="613" t="s">
        <v>61218</v>
      </c>
      <c r="FT82" s="613" t="s">
        <v>61219</v>
      </c>
      <c r="FU82" s="605" t="s">
        <v>61220</v>
      </c>
      <c r="FV82" s="613" t="s">
        <v>61221</v>
      </c>
      <c r="FW82" s="613" t="s">
        <v>61222</v>
      </c>
      <c r="FX82" s="613" t="s">
        <v>61223</v>
      </c>
      <c r="FY82" s="605" t="s">
        <v>61224</v>
      </c>
      <c r="FZ82" s="596" t="s">
        <v>61225</v>
      </c>
      <c r="GA82" s="596" t="s">
        <v>61226</v>
      </c>
      <c r="GB82" s="613" t="s">
        <v>61227</v>
      </c>
      <c r="GC82" s="597" t="s">
        <v>61228</v>
      </c>
      <c r="GD82" s="598" t="s">
        <v>61229</v>
      </c>
      <c r="GE82" s="598"/>
      <c r="GF82" s="598" t="s">
        <v>61230</v>
      </c>
      <c r="GG82" s="598" t="s">
        <v>61231</v>
      </c>
      <c r="GH82" s="598">
        <v>0</v>
      </c>
      <c r="GI82" s="598">
        <v>0</v>
      </c>
      <c r="GJ82" s="598">
        <v>0</v>
      </c>
      <c r="GK82" s="598">
        <v>0</v>
      </c>
      <c r="GL82" s="598">
        <v>0</v>
      </c>
      <c r="GM82" s="598">
        <v>0</v>
      </c>
      <c r="GN82" s="598">
        <v>0</v>
      </c>
      <c r="GO82" s="598">
        <v>0</v>
      </c>
      <c r="GP82" s="598">
        <v>0</v>
      </c>
      <c r="GQ82" s="598">
        <v>0</v>
      </c>
      <c r="GR82" s="598">
        <v>0</v>
      </c>
      <c r="GS82" s="598">
        <v>0</v>
      </c>
      <c r="GT82" s="598">
        <v>0</v>
      </c>
      <c r="GU82" s="598">
        <v>0</v>
      </c>
      <c r="GV82" s="598">
        <v>0</v>
      </c>
      <c r="GW82" s="598">
        <v>0</v>
      </c>
      <c r="GX82" s="598">
        <v>0</v>
      </c>
      <c r="GY82" s="598">
        <v>0</v>
      </c>
      <c r="GZ82" s="598">
        <v>0</v>
      </c>
      <c r="HA82" s="598">
        <v>0</v>
      </c>
      <c r="HB82" s="598">
        <v>0</v>
      </c>
      <c r="HC82" s="598">
        <v>0</v>
      </c>
      <c r="HD82" s="598">
        <v>0</v>
      </c>
      <c r="HE82" s="598">
        <v>0</v>
      </c>
      <c r="HF82" s="598">
        <v>0</v>
      </c>
      <c r="HG82" s="598">
        <v>0</v>
      </c>
      <c r="HH82" s="598">
        <v>0</v>
      </c>
      <c r="HI82" s="598">
        <v>0</v>
      </c>
      <c r="HJ82" s="598">
        <v>0</v>
      </c>
      <c r="HK82" s="598">
        <v>0</v>
      </c>
      <c r="HL82" s="598">
        <v>0</v>
      </c>
      <c r="HM82" s="598">
        <v>0</v>
      </c>
      <c r="HN82" s="598">
        <v>0</v>
      </c>
      <c r="HO82" s="598">
        <v>0</v>
      </c>
      <c r="HP82" s="598">
        <v>0</v>
      </c>
      <c r="HQ82" s="598">
        <v>0</v>
      </c>
      <c r="HR82" s="598">
        <v>0</v>
      </c>
      <c r="HS82" s="598">
        <v>0</v>
      </c>
      <c r="HT82" s="598">
        <v>0</v>
      </c>
      <c r="HU82" s="598">
        <v>0</v>
      </c>
      <c r="HV82" s="598">
        <v>0</v>
      </c>
      <c r="HW82" s="598">
        <v>0</v>
      </c>
      <c r="HX82" s="598">
        <v>0</v>
      </c>
      <c r="HY82" s="598">
        <v>0</v>
      </c>
      <c r="HZ82" s="598">
        <v>0</v>
      </c>
      <c r="IA82" s="598">
        <v>0</v>
      </c>
      <c r="IB82" s="598">
        <v>0</v>
      </c>
      <c r="IC82" s="598">
        <v>0</v>
      </c>
      <c r="ID82" s="598">
        <v>0</v>
      </c>
      <c r="IE82" s="598">
        <v>0</v>
      </c>
      <c r="IF82" s="598">
        <v>0</v>
      </c>
      <c r="IG82" s="598">
        <v>0</v>
      </c>
      <c r="IH82" s="598">
        <v>0</v>
      </c>
      <c r="II82" s="598">
        <v>0</v>
      </c>
      <c r="IJ82" s="598">
        <v>0</v>
      </c>
      <c r="IK82" s="598">
        <v>0</v>
      </c>
      <c r="IL82" s="598">
        <v>0</v>
      </c>
      <c r="IM82" s="598">
        <v>0</v>
      </c>
      <c r="IN82" s="598">
        <v>0</v>
      </c>
      <c r="IO82" s="598">
        <v>0</v>
      </c>
      <c r="IP82" s="598">
        <v>0</v>
      </c>
      <c r="IQ82" s="598">
        <v>0</v>
      </c>
      <c r="IR82" s="598">
        <v>0</v>
      </c>
      <c r="IS82" s="598">
        <v>0</v>
      </c>
      <c r="IT82" s="598">
        <v>0</v>
      </c>
      <c r="IU82" s="598">
        <v>0</v>
      </c>
      <c r="IV82" s="598">
        <v>0</v>
      </c>
      <c r="IW82" s="598">
        <v>0</v>
      </c>
      <c r="IX82" s="598">
        <v>0</v>
      </c>
      <c r="IY82" s="598">
        <v>0</v>
      </c>
      <c r="IZ82" s="598">
        <v>0</v>
      </c>
      <c r="JA82" s="598">
        <v>0</v>
      </c>
      <c r="JB82" s="598">
        <v>0</v>
      </c>
      <c r="JC82" s="598">
        <v>0</v>
      </c>
      <c r="JD82" s="598">
        <v>0</v>
      </c>
      <c r="JE82" s="598">
        <v>0</v>
      </c>
      <c r="JF82" s="598">
        <v>0</v>
      </c>
      <c r="JG82" s="598">
        <v>0</v>
      </c>
      <c r="JH82" s="598">
        <v>0</v>
      </c>
      <c r="JI82" s="598">
        <v>0</v>
      </c>
      <c r="JJ82" s="598">
        <v>0</v>
      </c>
      <c r="JK82" s="598">
        <v>0</v>
      </c>
      <c r="JL82" s="598">
        <v>0</v>
      </c>
      <c r="JM82" s="598">
        <v>0</v>
      </c>
      <c r="JN82" s="598">
        <v>0</v>
      </c>
      <c r="JO82" s="598">
        <v>0</v>
      </c>
      <c r="JP82" s="598">
        <v>0</v>
      </c>
      <c r="JQ82" s="598">
        <v>0</v>
      </c>
      <c r="JR82" s="598">
        <v>0</v>
      </c>
      <c r="JS82" s="598">
        <v>0</v>
      </c>
      <c r="JT82" s="598">
        <v>0</v>
      </c>
      <c r="JU82" s="598">
        <v>0</v>
      </c>
      <c r="JV82" s="598">
        <v>0</v>
      </c>
      <c r="JW82" s="598">
        <v>0</v>
      </c>
      <c r="JX82" s="598">
        <v>0</v>
      </c>
      <c r="JY82" s="598">
        <v>0</v>
      </c>
      <c r="JZ82" s="598">
        <v>0</v>
      </c>
      <c r="KA82" s="598">
        <v>0</v>
      </c>
      <c r="KB82" s="598">
        <v>0</v>
      </c>
      <c r="KC82" s="598">
        <v>0</v>
      </c>
      <c r="KD82" s="598">
        <v>0</v>
      </c>
      <c r="KE82" s="598">
        <v>0</v>
      </c>
      <c r="KF82" s="598">
        <v>0</v>
      </c>
      <c r="KG82" s="598">
        <v>0</v>
      </c>
      <c r="KH82" s="598">
        <v>0</v>
      </c>
      <c r="KI82" s="598"/>
      <c r="KJ82" s="598" t="s">
        <v>61232</v>
      </c>
      <c r="KK82" s="598" t="s">
        <v>61233</v>
      </c>
      <c r="KL82" s="598" t="s">
        <v>61234</v>
      </c>
      <c r="KM82" s="598" t="s">
        <v>61235</v>
      </c>
      <c r="KN82" s="598" t="s">
        <v>61236</v>
      </c>
      <c r="KO82" s="598" t="s">
        <v>61237</v>
      </c>
      <c r="KP82" s="598" t="s">
        <v>61238</v>
      </c>
      <c r="KQ82" s="598"/>
      <c r="KR82" s="598"/>
      <c r="KS82" s="598"/>
      <c r="KT82" s="598"/>
      <c r="KU82" s="598"/>
      <c r="KV82" s="598"/>
      <c r="KW82" s="598"/>
      <c r="KX82" s="598"/>
      <c r="KY82" s="598"/>
      <c r="KZ82" s="598"/>
      <c r="LA82" s="598"/>
      <c r="LB82" s="598"/>
      <c r="LC82" s="598"/>
      <c r="LD82" s="598"/>
      <c r="LE82" s="598"/>
      <c r="LF82" s="598"/>
      <c r="LG82" s="598"/>
      <c r="LH82" s="598"/>
      <c r="LI82" s="598"/>
      <c r="LJ82" s="598"/>
      <c r="LK82" s="598"/>
      <c r="LL82" s="598"/>
      <c r="LM82" s="598"/>
      <c r="LN82" s="598"/>
      <c r="LO82" s="598"/>
      <c r="LP82" s="598"/>
      <c r="LQ82" s="598"/>
      <c r="LR82" s="598"/>
      <c r="LS82" s="598"/>
      <c r="LT82" s="598"/>
      <c r="LU82" s="598"/>
      <c r="LV82" s="598"/>
      <c r="LW82" s="598"/>
      <c r="LX82" s="598"/>
      <c r="LY82" s="598"/>
      <c r="LZ82" s="598"/>
      <c r="MA82" s="598"/>
      <c r="MB82" s="598"/>
      <c r="MC82" s="598"/>
      <c r="MD82" s="598"/>
      <c r="ME82" s="598"/>
      <c r="MF82" s="598"/>
      <c r="MG82" s="608" t="s">
        <v>61239</v>
      </c>
      <c r="MH82" s="608" t="s">
        <v>61240</v>
      </c>
      <c r="MI82" s="608" t="s">
        <v>61241</v>
      </c>
      <c r="MJ82" s="608" t="s">
        <v>61242</v>
      </c>
      <c r="MK82" s="608" t="s">
        <v>61243</v>
      </c>
      <c r="ML82" s="608" t="s">
        <v>61244</v>
      </c>
      <c r="MM82" s="608" t="s">
        <v>61245</v>
      </c>
      <c r="MN82" s="608" t="s">
        <v>61246</v>
      </c>
      <c r="MO82" s="608" t="s">
        <v>61247</v>
      </c>
      <c r="MP82" s="608" t="s">
        <v>61248</v>
      </c>
      <c r="MQ82" s="608" t="s">
        <v>61249</v>
      </c>
      <c r="MR82" s="608" t="s">
        <v>61250</v>
      </c>
      <c r="MS82" s="608" t="s">
        <v>61251</v>
      </c>
      <c r="MT82" s="608" t="s">
        <v>61252</v>
      </c>
      <c r="MU82" s="608" t="s">
        <v>61253</v>
      </c>
      <c r="MV82" s="608" t="s">
        <v>61254</v>
      </c>
      <c r="MW82" s="608" t="s">
        <v>61255</v>
      </c>
      <c r="MX82" s="608" t="s">
        <v>61256</v>
      </c>
      <c r="MY82" s="608" t="s">
        <v>61257</v>
      </c>
      <c r="MZ82" s="608" t="s">
        <v>61258</v>
      </c>
      <c r="NA82" s="608" t="s">
        <v>61259</v>
      </c>
      <c r="NB82" s="609" t="s">
        <v>61260</v>
      </c>
      <c r="NC82" s="608" t="s">
        <v>61261</v>
      </c>
      <c r="ND82" s="608" t="s">
        <v>61262</v>
      </c>
      <c r="NE82" s="608" t="s">
        <v>61263</v>
      </c>
      <c r="NF82" s="608" t="s">
        <v>61264</v>
      </c>
      <c r="NG82" s="608" t="s">
        <v>61265</v>
      </c>
      <c r="NH82" s="608" t="s">
        <v>61266</v>
      </c>
      <c r="NI82" s="608" t="s">
        <v>61267</v>
      </c>
      <c r="NJ82" s="609" t="s">
        <v>61268</v>
      </c>
      <c r="NK82" s="609" t="s">
        <v>61269</v>
      </c>
      <c r="NL82" s="609" t="s">
        <v>61270</v>
      </c>
      <c r="NM82" s="609" t="s">
        <v>61271</v>
      </c>
      <c r="NN82" s="609" t="s">
        <v>61272</v>
      </c>
      <c r="NO82" s="609" t="s">
        <v>61273</v>
      </c>
      <c r="NP82" s="609" t="s">
        <v>61274</v>
      </c>
      <c r="NQ82" s="608" t="s">
        <v>61275</v>
      </c>
      <c r="NR82" s="608" t="s">
        <v>61276</v>
      </c>
      <c r="NS82" s="608" t="s">
        <v>61277</v>
      </c>
      <c r="NT82" s="610" t="s">
        <v>61278</v>
      </c>
      <c r="NU82" s="609" t="s">
        <v>61279</v>
      </c>
      <c r="NV82" s="608" t="s">
        <v>61280</v>
      </c>
      <c r="NW82" s="608" t="s">
        <v>61281</v>
      </c>
      <c r="NX82" s="611" t="s">
        <v>61282</v>
      </c>
      <c r="NY82" s="608" t="s">
        <v>61283</v>
      </c>
      <c r="NZ82" s="608" t="s">
        <v>61284</v>
      </c>
      <c r="OA82" s="608" t="s">
        <v>61285</v>
      </c>
      <c r="OB82" s="612" t="s">
        <v>61286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8"/>
  <sheetViews>
    <sheetView showGridLines="0" zoomScale="85" zoomScaleNormal="85" workbookViewId="0">
      <selection activeCell="N2" sqref="N2"/>
    </sheetView>
  </sheetViews>
  <sheetFormatPr defaultColWidth="9.42578125" defaultRowHeight="12.75" x14ac:dyDescent="0.2"/>
  <cols>
    <col min="1" max="6" width="9.42578125" style="454"/>
    <col min="7" max="7" width="43.5703125" style="454" bestFit="1" customWidth="1"/>
    <col min="8" max="8" width="45" style="454" bestFit="1" customWidth="1"/>
    <col min="9" max="16384" width="9.42578125" style="454"/>
  </cols>
  <sheetData>
    <row r="1" spans="1:17" x14ac:dyDescent="0.2">
      <c r="C1" s="455"/>
      <c r="D1" s="455"/>
      <c r="E1" s="456" t="s">
        <v>47741</v>
      </c>
      <c r="F1" s="455"/>
    </row>
    <row r="2" spans="1:17" x14ac:dyDescent="0.2">
      <c r="C2" s="455"/>
      <c r="D2" s="455"/>
      <c r="E2" s="457"/>
      <c r="F2" s="455"/>
    </row>
    <row r="3" spans="1:17" x14ac:dyDescent="0.2">
      <c r="C3" s="455"/>
      <c r="D3" s="455"/>
      <c r="F3" s="455"/>
    </row>
    <row r="4" spans="1:17" x14ac:dyDescent="0.2">
      <c r="C4" s="467" t="s">
        <v>47984</v>
      </c>
      <c r="D4" s="455"/>
      <c r="F4" s="455"/>
      <c r="K4" s="496" t="s">
        <v>152</v>
      </c>
      <c r="L4" s="497" t="s">
        <v>47985</v>
      </c>
      <c r="M4" s="498" t="s">
        <v>47986</v>
      </c>
      <c r="N4" s="497" t="s">
        <v>47987</v>
      </c>
      <c r="O4" s="497" t="s">
        <v>47988</v>
      </c>
      <c r="P4" s="497" t="s">
        <v>47989</v>
      </c>
      <c r="Q4" s="499" t="s">
        <v>47990</v>
      </c>
    </row>
    <row r="5" spans="1:17" x14ac:dyDescent="0.2">
      <c r="C5" s="455"/>
      <c r="D5" s="455"/>
      <c r="F5" s="455"/>
    </row>
    <row r="6" spans="1:17" ht="13.5" thickBot="1" x14ac:dyDescent="0.25">
      <c r="A6" s="458"/>
      <c r="B6" s="500" t="s">
        <v>47410</v>
      </c>
      <c r="C6" s="501" t="s">
        <v>47991</v>
      </c>
      <c r="D6" s="501" t="s">
        <v>47992</v>
      </c>
      <c r="E6" s="502" t="s">
        <v>47413</v>
      </c>
      <c r="F6" s="503" t="s">
        <v>47417</v>
      </c>
      <c r="G6" s="504" t="s">
        <v>47993</v>
      </c>
      <c r="H6" s="504" t="s">
        <v>47994</v>
      </c>
      <c r="I6" s="504" t="s">
        <v>47995</v>
      </c>
      <c r="J6" s="504" t="s">
        <v>47996</v>
      </c>
      <c r="K6" s="504" t="s">
        <v>39642</v>
      </c>
      <c r="L6" s="505" t="s">
        <v>47398</v>
      </c>
      <c r="M6" s="505" t="s">
        <v>47399</v>
      </c>
      <c r="N6" s="505" t="s">
        <v>47400</v>
      </c>
      <c r="O6" s="505" t="s">
        <v>47401</v>
      </c>
      <c r="P6" s="505" t="s">
        <v>47402</v>
      </c>
      <c r="Q6" s="505" t="s">
        <v>152</v>
      </c>
    </row>
    <row r="7" spans="1:17" x14ac:dyDescent="0.2">
      <c r="B7" s="506">
        <v>1</v>
      </c>
      <c r="C7" s="507" t="s">
        <v>47997</v>
      </c>
      <c r="D7" s="507" t="s">
        <v>47998</v>
      </c>
      <c r="E7" s="508" t="s">
        <v>47423</v>
      </c>
      <c r="F7" s="509" t="s">
        <v>47999</v>
      </c>
      <c r="G7" s="510" t="s">
        <v>48000</v>
      </c>
      <c r="H7" s="510" t="s">
        <v>48001</v>
      </c>
      <c r="I7" s="510" t="s">
        <v>48002</v>
      </c>
      <c r="J7" s="510" t="s">
        <v>48645</v>
      </c>
      <c r="K7" s="511" t="s">
        <v>48003</v>
      </c>
      <c r="L7" s="511" t="s">
        <v>48004</v>
      </c>
      <c r="M7" s="511" t="s">
        <v>48005</v>
      </c>
      <c r="N7" s="511" t="s">
        <v>48006</v>
      </c>
      <c r="O7" s="511" t="s">
        <v>48007</v>
      </c>
      <c r="P7" s="511" t="s">
        <v>48008</v>
      </c>
      <c r="Q7" s="512" t="s">
        <v>48009</v>
      </c>
    </row>
    <row r="8" spans="1:17" x14ac:dyDescent="0.2">
      <c r="B8" s="506" t="s">
        <v>48010</v>
      </c>
      <c r="C8" s="507" t="s">
        <v>48011</v>
      </c>
      <c r="D8" s="507" t="s">
        <v>48012</v>
      </c>
      <c r="E8" s="508" t="s">
        <v>48013</v>
      </c>
      <c r="F8" s="509" t="s">
        <v>48014</v>
      </c>
      <c r="G8" s="510" t="s">
        <v>48015</v>
      </c>
      <c r="H8" s="510" t="s">
        <v>48016</v>
      </c>
      <c r="I8" s="510" t="s">
        <v>48017</v>
      </c>
      <c r="J8" s="510" t="s">
        <v>48646</v>
      </c>
      <c r="K8" s="511" t="s">
        <v>48018</v>
      </c>
      <c r="L8" s="511" t="s">
        <v>48019</v>
      </c>
      <c r="M8" s="511" t="s">
        <v>48020</v>
      </c>
      <c r="N8" s="511" t="s">
        <v>48021</v>
      </c>
      <c r="O8" s="511" t="s">
        <v>48022</v>
      </c>
      <c r="P8" s="511" t="s">
        <v>48023</v>
      </c>
      <c r="Q8" s="512" t="s">
        <v>48024</v>
      </c>
    </row>
  </sheetData>
  <conditionalFormatting sqref="Q7:Q8">
    <cfRule type="expression" dxfId="1622" priority="1">
      <formula>IF($Q7&lt;$K7,TRUE,FALSE)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S993"/>
  <sheetViews>
    <sheetView showGridLines="0" zoomScale="70" zoomScaleNormal="70" workbookViewId="0">
      <pane ySplit="1" topLeftCell="A8" activePane="bottomLeft" state="frozen"/>
      <selection activeCell="N2" sqref="N2"/>
      <selection pane="bottomLeft" activeCell="E24" sqref="E24"/>
    </sheetView>
  </sheetViews>
  <sheetFormatPr defaultRowHeight="12.75" x14ac:dyDescent="0.2"/>
  <cols>
    <col min="1" max="1" width="9.42578125" style="10"/>
    <col min="2" max="2" width="10.5703125" style="10" customWidth="1"/>
    <col min="3" max="3" width="3.42578125" customWidth="1"/>
    <col min="4" max="4" width="14.5703125" customWidth="1"/>
    <col min="5" max="5" width="12.5703125" customWidth="1"/>
    <col min="6" max="6" width="3.5703125" customWidth="1"/>
    <col min="7" max="7" width="13.5703125" style="323" customWidth="1"/>
    <col min="8" max="8" width="12.5703125" style="323" customWidth="1"/>
    <col min="10" max="10" width="78.42578125" bestFit="1" customWidth="1"/>
    <col min="11" max="11" width="12.42578125" bestFit="1" customWidth="1"/>
    <col min="12" max="12" width="15.42578125" style="409" customWidth="1"/>
    <col min="13" max="13" width="47.42578125" style="137" bestFit="1" customWidth="1"/>
    <col min="14" max="14" width="5.42578125" customWidth="1"/>
    <col min="15" max="15" width="5.42578125" style="10" customWidth="1"/>
    <col min="16" max="16" width="26.5703125" customWidth="1"/>
    <col min="17" max="17" width="46.5703125" customWidth="1"/>
    <col min="18" max="18" width="15.42578125" customWidth="1"/>
    <col min="19" max="19" width="22.42578125" bestFit="1" customWidth="1"/>
    <col min="20" max="20" width="3.42578125" bestFit="1" customWidth="1"/>
    <col min="21" max="21" width="21.42578125" customWidth="1"/>
    <col min="22" max="22" width="14.42578125" bestFit="1" customWidth="1"/>
    <col min="23" max="23" width="14.42578125" customWidth="1"/>
    <col min="24" max="24" width="8.5703125" customWidth="1"/>
    <col min="25" max="25" width="42" bestFit="1" customWidth="1"/>
    <col min="26" max="26" width="14.42578125" customWidth="1"/>
    <col min="27" max="27" width="4.42578125" bestFit="1" customWidth="1"/>
    <col min="28" max="28" width="40.5703125" style="137" bestFit="1" customWidth="1"/>
    <col min="29" max="29" width="24.5703125" customWidth="1"/>
    <col min="30" max="30" width="10.5703125" customWidth="1"/>
    <col min="31" max="31" width="50.42578125" style="137" bestFit="1" customWidth="1"/>
    <col min="32" max="32" width="55.5703125" style="137" bestFit="1" customWidth="1"/>
    <col min="33" max="33" width="14.42578125" customWidth="1"/>
    <col min="34" max="34" width="8.42578125" bestFit="1" customWidth="1"/>
    <col min="35" max="35" width="39" bestFit="1" customWidth="1"/>
    <col min="36" max="36" width="24.5703125" bestFit="1" customWidth="1"/>
    <col min="37" max="37" width="23.5703125" bestFit="1" customWidth="1"/>
    <col min="38" max="38" width="18.42578125" bestFit="1" customWidth="1"/>
    <col min="39" max="39" width="25" bestFit="1" customWidth="1"/>
    <col min="40" max="40" width="33.5703125" bestFit="1" customWidth="1"/>
    <col min="41" max="41" width="25.5703125" bestFit="1" customWidth="1"/>
    <col min="42" max="42" width="27.5703125" bestFit="1" customWidth="1"/>
    <col min="43" max="43" width="36.42578125" bestFit="1" customWidth="1"/>
    <col min="44" max="44" width="22.5703125" bestFit="1" customWidth="1"/>
    <col min="45" max="45" width="19.42578125" bestFit="1" customWidth="1"/>
    <col min="46" max="46" width="22.42578125" bestFit="1" customWidth="1"/>
    <col min="47" max="47" width="40.5703125" bestFit="1" customWidth="1"/>
    <col min="48" max="48" width="14.42578125" bestFit="1" customWidth="1"/>
    <col min="49" max="49" width="17.42578125" bestFit="1" customWidth="1"/>
    <col min="50" max="50" width="22" bestFit="1" customWidth="1"/>
    <col min="51" max="51" width="20.5703125" bestFit="1" customWidth="1"/>
    <col min="52" max="52" width="16.5703125" bestFit="1" customWidth="1"/>
    <col min="53" max="53" width="15.5703125" bestFit="1" customWidth="1"/>
    <col min="54" max="55" width="26.42578125" bestFit="1" customWidth="1"/>
    <col min="56" max="56" width="19.5703125" bestFit="1" customWidth="1"/>
    <col min="57" max="57" width="40.5703125" bestFit="1" customWidth="1"/>
    <col min="58" max="59" width="19.5703125" bestFit="1" customWidth="1"/>
    <col min="60" max="60" width="21.42578125" bestFit="1" customWidth="1"/>
    <col min="61" max="62" width="17.5703125" bestFit="1" customWidth="1"/>
    <col min="63" max="63" width="23.5703125" bestFit="1" customWidth="1"/>
    <col min="64" max="64" width="22" bestFit="1" customWidth="1"/>
    <col min="65" max="65" width="14.42578125" bestFit="1" customWidth="1"/>
    <col min="66" max="66" width="14.5703125" bestFit="1" customWidth="1"/>
    <col min="67" max="67" width="41.42578125" bestFit="1" customWidth="1"/>
    <col min="68" max="68" width="19.42578125" bestFit="1" customWidth="1"/>
    <col min="69" max="69" width="38.42578125" bestFit="1" customWidth="1"/>
    <col min="70" max="70" width="39.42578125" bestFit="1" customWidth="1"/>
    <col min="71" max="71" width="14.5703125" bestFit="1" customWidth="1"/>
    <col min="72" max="72" width="12.5703125" bestFit="1" customWidth="1"/>
    <col min="73" max="73" width="15.5703125" bestFit="1" customWidth="1"/>
    <col min="74" max="74" width="7.5703125" bestFit="1" customWidth="1"/>
    <col min="75" max="80" width="8.42578125" bestFit="1" customWidth="1"/>
    <col min="81" max="81" width="13.5703125" bestFit="1" customWidth="1"/>
    <col min="82" max="82" width="13.42578125" bestFit="1" customWidth="1"/>
    <col min="83" max="83" width="31.5703125" bestFit="1" customWidth="1"/>
    <col min="84" max="85" width="15.5703125" bestFit="1" customWidth="1"/>
    <col min="86" max="86" width="18.42578125" bestFit="1" customWidth="1"/>
    <col min="87" max="87" width="23.5703125" bestFit="1" customWidth="1"/>
    <col min="88" max="88" width="16.5703125" bestFit="1" customWidth="1"/>
    <col min="89" max="89" width="16.42578125" bestFit="1" customWidth="1"/>
    <col min="90" max="90" width="19.5703125" bestFit="1" customWidth="1"/>
    <col min="91" max="91" width="14.42578125" bestFit="1" customWidth="1"/>
    <col min="92" max="92" width="19.42578125" bestFit="1" customWidth="1"/>
    <col min="93" max="93" width="18.42578125" bestFit="1" customWidth="1"/>
    <col min="94" max="94" width="36" bestFit="1" customWidth="1"/>
    <col min="95" max="95" width="15.42578125" bestFit="1" customWidth="1"/>
    <col min="96" max="96" width="47.5703125" bestFit="1" customWidth="1"/>
    <col min="97" max="97" width="33.5703125" bestFit="1" customWidth="1"/>
    <col min="98" max="98" width="26" bestFit="1" customWidth="1"/>
    <col min="99" max="99" width="10.5703125" bestFit="1" customWidth="1"/>
    <col min="100" max="100" width="16.5703125" bestFit="1" customWidth="1"/>
    <col min="101" max="101" width="16" bestFit="1" customWidth="1"/>
    <col min="102" max="102" width="18.5703125" bestFit="1" customWidth="1"/>
    <col min="103" max="104" width="12.5703125" bestFit="1" customWidth="1"/>
    <col min="105" max="105" width="13.5703125" bestFit="1" customWidth="1"/>
    <col min="106" max="108" width="19.5703125" bestFit="1" customWidth="1"/>
    <col min="109" max="109" width="19" bestFit="1" customWidth="1"/>
    <col min="110" max="110" width="17.5703125" bestFit="1" customWidth="1"/>
    <col min="111" max="111" width="21.42578125" bestFit="1" customWidth="1"/>
    <col min="112" max="112" width="20.42578125" bestFit="1" customWidth="1"/>
    <col min="113" max="113" width="28.5703125" bestFit="1" customWidth="1"/>
    <col min="114" max="114" width="25" bestFit="1" customWidth="1"/>
    <col min="115" max="115" width="24.42578125" bestFit="1" customWidth="1"/>
    <col min="116" max="116" width="15" bestFit="1" customWidth="1"/>
    <col min="117" max="117" width="19.42578125" bestFit="1" customWidth="1"/>
    <col min="118" max="118" width="13.42578125" bestFit="1" customWidth="1"/>
    <col min="119" max="119" width="17.5703125" bestFit="1" customWidth="1"/>
    <col min="120" max="120" width="19.5703125" bestFit="1" customWidth="1"/>
    <col min="121" max="121" width="26.42578125" bestFit="1" customWidth="1"/>
    <col min="122" max="122" width="10" bestFit="1" customWidth="1"/>
    <col min="123" max="123" width="17.42578125" bestFit="1" customWidth="1"/>
    <col min="124" max="124" width="38.5703125" bestFit="1" customWidth="1"/>
    <col min="125" max="125" width="21.42578125" bestFit="1" customWidth="1"/>
    <col min="126" max="126" width="20.42578125" bestFit="1" customWidth="1"/>
    <col min="127" max="127" width="15.5703125" bestFit="1" customWidth="1"/>
    <col min="128" max="128" width="12.5703125" bestFit="1" customWidth="1"/>
    <col min="129" max="129" width="14.5703125" bestFit="1" customWidth="1"/>
    <col min="130" max="130" width="8.42578125" bestFit="1" customWidth="1"/>
    <col min="131" max="131" width="7.42578125" bestFit="1" customWidth="1"/>
    <col min="132" max="132" width="20.42578125" bestFit="1" customWidth="1"/>
    <col min="133" max="133" width="20" bestFit="1" customWidth="1"/>
    <col min="134" max="134" width="8.5703125" bestFit="1" customWidth="1"/>
    <col min="135" max="135" width="24.42578125" bestFit="1" customWidth="1"/>
    <col min="136" max="136" width="14.42578125" bestFit="1" customWidth="1"/>
    <col min="137" max="137" width="10.42578125" bestFit="1" customWidth="1"/>
    <col min="138" max="138" width="20" bestFit="1" customWidth="1"/>
    <col min="139" max="139" width="16.42578125" bestFit="1" customWidth="1"/>
    <col min="140" max="140" width="17.5703125" bestFit="1" customWidth="1"/>
    <col min="141" max="141" width="15.42578125" bestFit="1" customWidth="1"/>
    <col min="142" max="142" width="17.42578125" bestFit="1" customWidth="1"/>
    <col min="143" max="143" width="19.5703125" bestFit="1" customWidth="1"/>
    <col min="144" max="144" width="11.5703125" bestFit="1" customWidth="1"/>
    <col min="145" max="145" width="12.5703125" bestFit="1" customWidth="1"/>
    <col min="146" max="149" width="13" bestFit="1" customWidth="1"/>
    <col min="150" max="150" width="20.42578125" bestFit="1" customWidth="1"/>
    <col min="151" max="151" width="17.42578125" bestFit="1" customWidth="1"/>
    <col min="152" max="152" width="16.42578125" bestFit="1" customWidth="1"/>
    <col min="153" max="153" width="20.5703125" bestFit="1" customWidth="1"/>
    <col min="154" max="154" width="20.42578125" bestFit="1" customWidth="1"/>
    <col min="155" max="155" width="13" bestFit="1" customWidth="1"/>
    <col min="156" max="156" width="33.5703125" bestFit="1" customWidth="1"/>
    <col min="157" max="157" width="21.5703125" bestFit="1" customWidth="1"/>
    <col min="158" max="159" width="15.5703125" bestFit="1" customWidth="1"/>
    <col min="160" max="160" width="23.42578125" bestFit="1" customWidth="1"/>
    <col min="161" max="161" width="12.5703125" bestFit="1" customWidth="1"/>
    <col min="162" max="162" width="19.42578125" bestFit="1" customWidth="1"/>
    <col min="163" max="163" width="21.42578125" bestFit="1" customWidth="1"/>
    <col min="164" max="164" width="30.5703125" bestFit="1" customWidth="1"/>
    <col min="165" max="165" width="18.5703125" bestFit="1" customWidth="1"/>
    <col min="166" max="166" width="24.42578125" bestFit="1" customWidth="1"/>
    <col min="167" max="167" width="12.5703125" bestFit="1" customWidth="1"/>
    <col min="168" max="169" width="18.42578125" bestFit="1" customWidth="1"/>
    <col min="170" max="170" width="11.5703125" bestFit="1" customWidth="1"/>
    <col min="171" max="171" width="17.5703125" bestFit="1" customWidth="1"/>
    <col min="172" max="172" width="23.5703125" bestFit="1" customWidth="1"/>
    <col min="173" max="173" width="15.5703125" bestFit="1" customWidth="1"/>
    <col min="174" max="174" width="15.42578125" bestFit="1" customWidth="1"/>
    <col min="175" max="175" width="13.42578125" bestFit="1" customWidth="1"/>
    <col min="176" max="176" width="18.5703125" bestFit="1" customWidth="1"/>
    <col min="177" max="177" width="26.5703125" bestFit="1" customWidth="1"/>
    <col min="178" max="178" width="20.5703125" bestFit="1" customWidth="1"/>
    <col min="179" max="179" width="12.42578125" bestFit="1" customWidth="1"/>
    <col min="180" max="180" width="10.42578125" bestFit="1" customWidth="1"/>
    <col min="181" max="181" width="18.42578125" bestFit="1" customWidth="1"/>
    <col min="182" max="182" width="10.5703125" bestFit="1" customWidth="1"/>
    <col min="183" max="183" width="16.5703125" bestFit="1" customWidth="1"/>
    <col min="184" max="184" width="14.42578125" bestFit="1" customWidth="1"/>
    <col min="185" max="185" width="11.5703125" bestFit="1" customWidth="1"/>
    <col min="186" max="186" width="17.42578125" bestFit="1" customWidth="1"/>
    <col min="187" max="187" width="16.42578125" bestFit="1" customWidth="1"/>
    <col min="188" max="188" width="28.42578125" bestFit="1" customWidth="1"/>
    <col min="189" max="189" width="29.42578125" bestFit="1" customWidth="1"/>
    <col min="190" max="190" width="26.42578125" bestFit="1" customWidth="1"/>
    <col min="191" max="191" width="16.5703125" bestFit="1" customWidth="1"/>
    <col min="192" max="192" width="24.5703125" bestFit="1" customWidth="1"/>
    <col min="193" max="193" width="26.42578125" bestFit="1" customWidth="1"/>
    <col min="194" max="194" width="37.5703125" bestFit="1" customWidth="1"/>
    <col min="195" max="195" width="34.5703125" bestFit="1" customWidth="1"/>
    <col min="196" max="196" width="19" bestFit="1" customWidth="1"/>
    <col min="197" max="197" width="19.5703125" bestFit="1" customWidth="1"/>
    <col min="198" max="198" width="29.5703125" bestFit="1" customWidth="1"/>
    <col min="199" max="199" width="22.5703125" bestFit="1" customWidth="1"/>
    <col min="200" max="200" width="25.42578125" bestFit="1" customWidth="1"/>
    <col min="201" max="201" width="24" bestFit="1" customWidth="1"/>
    <col min="202" max="202" width="28.5703125" bestFit="1" customWidth="1"/>
    <col min="203" max="203" width="25.42578125" bestFit="1" customWidth="1"/>
    <col min="204" max="204" width="23.5703125" bestFit="1" customWidth="1"/>
    <col min="205" max="205" width="26.42578125" bestFit="1" customWidth="1"/>
    <col min="206" max="206" width="23.5703125" bestFit="1" customWidth="1"/>
    <col min="207" max="207" width="15.42578125" bestFit="1" customWidth="1"/>
    <col min="208" max="208" width="13" bestFit="1" customWidth="1"/>
    <col min="209" max="209" width="12.5703125" bestFit="1" customWidth="1"/>
    <col min="210" max="210" width="14.42578125" bestFit="1" customWidth="1"/>
    <col min="211" max="211" width="16.5703125" bestFit="1" customWidth="1"/>
    <col min="212" max="212" width="22.5703125" bestFit="1" customWidth="1"/>
    <col min="213" max="217" width="25.42578125" bestFit="1" customWidth="1"/>
    <col min="218" max="218" width="30.42578125" bestFit="1" customWidth="1"/>
    <col min="219" max="219" width="27.5703125" bestFit="1" customWidth="1"/>
    <col min="220" max="220" width="25.42578125" bestFit="1" customWidth="1"/>
    <col min="221" max="221" width="20.42578125" bestFit="1" customWidth="1"/>
    <col min="222" max="222" width="20.5703125" bestFit="1" customWidth="1"/>
    <col min="223" max="223" width="24.5703125" bestFit="1" customWidth="1"/>
    <col min="224" max="224" width="33" bestFit="1" customWidth="1"/>
    <col min="225" max="225" width="33.5703125" bestFit="1" customWidth="1"/>
    <col min="226" max="226" width="32.5703125" bestFit="1" customWidth="1"/>
    <col min="227" max="227" width="33" bestFit="1" customWidth="1"/>
    <col min="228" max="228" width="36.5703125" bestFit="1" customWidth="1"/>
    <col min="229" max="229" width="35.5703125" bestFit="1" customWidth="1"/>
    <col min="230" max="230" width="36.42578125" bestFit="1" customWidth="1"/>
    <col min="231" max="231" width="30.42578125" bestFit="1" customWidth="1"/>
    <col min="232" max="232" width="36" bestFit="1" customWidth="1"/>
    <col min="233" max="233" width="21.42578125" bestFit="1" customWidth="1"/>
    <col min="234" max="234" width="45" bestFit="1" customWidth="1"/>
    <col min="235" max="235" width="20.42578125" bestFit="1" customWidth="1"/>
    <col min="236" max="236" width="19.5703125" bestFit="1" customWidth="1"/>
    <col min="237" max="237" width="33.5703125" bestFit="1" customWidth="1"/>
    <col min="238" max="238" width="31.42578125" bestFit="1" customWidth="1"/>
    <col min="239" max="239" width="38" bestFit="1" customWidth="1"/>
    <col min="240" max="241" width="37.42578125" bestFit="1" customWidth="1"/>
    <col min="242" max="242" width="42" bestFit="1" customWidth="1"/>
    <col min="243" max="244" width="41.42578125" bestFit="1" customWidth="1"/>
    <col min="245" max="245" width="33.5703125" bestFit="1" customWidth="1"/>
    <col min="246" max="246" width="20.42578125" bestFit="1" customWidth="1"/>
    <col min="247" max="247" width="15" bestFit="1" customWidth="1"/>
    <col min="248" max="248" width="15.5703125" bestFit="1" customWidth="1"/>
    <col min="249" max="249" width="16.5703125" bestFit="1" customWidth="1"/>
    <col min="250" max="250" width="18" bestFit="1" customWidth="1"/>
    <col min="251" max="251" width="32.5703125" bestFit="1" customWidth="1"/>
    <col min="252" max="252" width="11.5703125" bestFit="1" customWidth="1"/>
    <col min="253" max="253" width="13.42578125" bestFit="1" customWidth="1"/>
    <col min="254" max="255" width="18.42578125" bestFit="1" customWidth="1"/>
    <col min="256" max="256" width="37.42578125" bestFit="1" customWidth="1"/>
    <col min="257" max="257" width="32" bestFit="1" customWidth="1"/>
    <col min="258" max="258" width="25.5703125" bestFit="1" customWidth="1"/>
    <col min="259" max="264" width="15.5703125" bestFit="1" customWidth="1"/>
    <col min="265" max="265" width="24" bestFit="1" customWidth="1"/>
    <col min="266" max="267" width="15.5703125" bestFit="1" customWidth="1"/>
    <col min="268" max="270" width="17" bestFit="1" customWidth="1"/>
    <col min="271" max="271" width="16.5703125" bestFit="1" customWidth="1"/>
    <col min="272" max="272" width="18.42578125" bestFit="1" customWidth="1"/>
    <col min="273" max="281" width="5.42578125" bestFit="1" customWidth="1"/>
    <col min="282" max="282" width="4.42578125" bestFit="1" customWidth="1"/>
    <col min="283" max="283" width="8" bestFit="1" customWidth="1"/>
    <col min="284" max="284" width="12.42578125" bestFit="1" customWidth="1"/>
    <col min="285" max="285" width="12.5703125" bestFit="1" customWidth="1"/>
    <col min="286" max="286" width="16.5703125" bestFit="1" customWidth="1"/>
    <col min="287" max="287" width="17.42578125" bestFit="1" customWidth="1"/>
    <col min="288" max="288" width="30.42578125" bestFit="1" customWidth="1"/>
    <col min="289" max="289" width="20.42578125" bestFit="1" customWidth="1"/>
    <col min="290" max="290" width="19.5703125" bestFit="1" customWidth="1"/>
    <col min="291" max="291" width="11" bestFit="1" customWidth="1"/>
    <col min="292" max="292" width="24" bestFit="1" customWidth="1"/>
    <col min="293" max="293" width="16.42578125" bestFit="1" customWidth="1"/>
    <col min="294" max="294" width="18.42578125" bestFit="1" customWidth="1"/>
    <col min="295" max="295" width="9" bestFit="1" customWidth="1"/>
    <col min="296" max="296" width="13.5703125" bestFit="1" customWidth="1"/>
    <col min="297" max="297" width="22.42578125" bestFit="1" customWidth="1"/>
    <col min="298" max="298" width="45.5703125" bestFit="1" customWidth="1"/>
    <col min="299" max="299" width="17.42578125" bestFit="1" customWidth="1"/>
    <col min="300" max="300" width="29.5703125" bestFit="1" customWidth="1"/>
    <col min="301" max="301" width="12.5703125" bestFit="1" customWidth="1"/>
    <col min="302" max="302" width="18.42578125" bestFit="1" customWidth="1"/>
    <col min="303" max="303" width="16.42578125" bestFit="1" customWidth="1"/>
    <col min="304" max="304" width="15" bestFit="1" customWidth="1"/>
    <col min="305" max="305" width="13.5703125" bestFit="1" customWidth="1"/>
    <col min="306" max="306" width="14.5703125" bestFit="1" customWidth="1"/>
    <col min="307" max="307" width="15.42578125" bestFit="1" customWidth="1"/>
    <col min="308" max="308" width="4.42578125" bestFit="1" customWidth="1"/>
    <col min="309" max="311" width="23.42578125" bestFit="1" customWidth="1"/>
    <col min="312" max="312" width="23.5703125" bestFit="1" customWidth="1"/>
    <col min="313" max="313" width="27.42578125" bestFit="1" customWidth="1"/>
    <col min="314" max="314" width="26.5703125" bestFit="1" customWidth="1"/>
    <col min="315" max="315" width="30.42578125" bestFit="1" customWidth="1"/>
    <col min="316" max="316" width="34.5703125" bestFit="1" customWidth="1"/>
    <col min="317" max="317" width="29.5703125" bestFit="1" customWidth="1"/>
    <col min="318" max="318" width="31.5703125" bestFit="1" customWidth="1"/>
    <col min="319" max="319" width="19.5703125" bestFit="1" customWidth="1"/>
    <col min="320" max="320" width="27.5703125" bestFit="1" customWidth="1"/>
    <col min="321" max="321" width="14.42578125" bestFit="1" customWidth="1"/>
    <col min="322" max="322" width="20.5703125" bestFit="1" customWidth="1"/>
    <col min="323" max="323" width="23.42578125" bestFit="1" customWidth="1"/>
    <col min="324" max="330" width="21.42578125" bestFit="1" customWidth="1"/>
    <col min="331" max="331" width="22.5703125" bestFit="1" customWidth="1"/>
  </cols>
  <sheetData>
    <row r="1" spans="1:34" x14ac:dyDescent="0.2">
      <c r="A1" s="351" t="s">
        <v>39960</v>
      </c>
      <c r="B1" s="351" t="s">
        <v>39915</v>
      </c>
      <c r="C1" s="10"/>
      <c r="D1" s="10" t="s">
        <v>39961</v>
      </c>
      <c r="E1" s="10" t="s">
        <v>39915</v>
      </c>
      <c r="F1" s="10"/>
      <c r="G1" s="615" t="s">
        <v>61373</v>
      </c>
      <c r="H1" s="615" t="s">
        <v>39915</v>
      </c>
      <c r="I1" s="10"/>
      <c r="J1" s="8" t="s">
        <v>40067</v>
      </c>
      <c r="K1" s="355" t="s">
        <v>40018</v>
      </c>
      <c r="L1" s="404"/>
      <c r="M1" s="18" t="s">
        <v>40019</v>
      </c>
      <c r="N1" s="355"/>
      <c r="O1" s="829" t="s">
        <v>40060</v>
      </c>
      <c r="P1" s="829"/>
      <c r="Q1" s="355" t="s">
        <v>40061</v>
      </c>
      <c r="R1" s="355"/>
      <c r="S1" s="829" t="s">
        <v>40062</v>
      </c>
      <c r="T1" s="829"/>
      <c r="U1" s="829"/>
      <c r="V1" s="355"/>
      <c r="W1" s="355"/>
      <c r="X1" s="355" t="s">
        <v>40066</v>
      </c>
      <c r="Y1" s="355"/>
      <c r="Z1" s="355"/>
      <c r="AA1" s="355"/>
      <c r="AB1" s="18"/>
      <c r="AC1" s="355" t="s">
        <v>40063</v>
      </c>
      <c r="AD1" s="355" t="s">
        <v>40064</v>
      </c>
      <c r="AE1" s="18"/>
      <c r="AF1" s="18"/>
      <c r="AG1" s="355"/>
    </row>
    <row r="2" spans="1:34" ht="15" x14ac:dyDescent="0.2">
      <c r="A2" s="323">
        <v>10</v>
      </c>
      <c r="B2" s="323">
        <v>6</v>
      </c>
      <c r="C2" s="10"/>
      <c r="D2" s="323">
        <v>18</v>
      </c>
      <c r="E2" s="323">
        <v>164</v>
      </c>
      <c r="F2" s="10"/>
      <c r="G2" s="323">
        <v>13</v>
      </c>
      <c r="H2" s="323">
        <v>143</v>
      </c>
      <c r="I2" s="10"/>
      <c r="J2" s="8" t="s">
        <v>39914</v>
      </c>
      <c r="K2" s="323">
        <v>1</v>
      </c>
      <c r="L2" s="404"/>
      <c r="M2" s="356" t="s">
        <v>39908</v>
      </c>
      <c r="N2" s="316"/>
      <c r="O2" s="830" t="s">
        <v>39739</v>
      </c>
      <c r="P2" s="830"/>
      <c r="Q2" s="354"/>
      <c r="R2" s="352"/>
      <c r="S2" s="352" t="s">
        <v>39910</v>
      </c>
      <c r="T2" s="352"/>
      <c r="U2" s="352"/>
      <c r="V2" s="316"/>
      <c r="W2" s="316"/>
      <c r="X2" s="323">
        <v>1</v>
      </c>
      <c r="Y2" s="425" t="s">
        <v>39908</v>
      </c>
      <c r="Z2" s="316"/>
      <c r="AA2" s="316"/>
      <c r="AB2" s="432"/>
      <c r="AC2" s="316"/>
      <c r="AD2" s="323">
        <v>1</v>
      </c>
      <c r="AE2" s="413" t="s">
        <v>28810</v>
      </c>
      <c r="AF2" s="415" t="s">
        <v>39945</v>
      </c>
      <c r="AG2" s="316"/>
      <c r="AH2" s="8"/>
    </row>
    <row r="3" spans="1:34" ht="15" x14ac:dyDescent="0.2">
      <c r="A3" s="323">
        <v>11</v>
      </c>
      <c r="B3" s="323">
        <v>9</v>
      </c>
      <c r="D3" s="323">
        <v>19</v>
      </c>
      <c r="E3" s="323">
        <v>199</v>
      </c>
      <c r="J3" s="342" t="s">
        <v>39909</v>
      </c>
      <c r="K3" s="323">
        <v>2</v>
      </c>
      <c r="L3" s="404"/>
      <c r="M3" s="356" t="s">
        <v>39907</v>
      </c>
      <c r="N3" s="316"/>
      <c r="O3" s="412"/>
      <c r="P3" s="354"/>
      <c r="Q3" s="354"/>
      <c r="R3" s="352"/>
      <c r="S3" s="352"/>
      <c r="T3" s="352"/>
      <c r="U3" s="352"/>
      <c r="V3" s="316"/>
      <c r="W3" s="316"/>
      <c r="X3" s="323">
        <v>2</v>
      </c>
      <c r="Y3" s="425"/>
      <c r="Z3" s="316"/>
      <c r="AA3" s="316"/>
      <c r="AB3" s="432"/>
      <c r="AC3" s="316"/>
      <c r="AD3" s="323">
        <v>2</v>
      </c>
      <c r="AE3" s="413" t="s">
        <v>28811</v>
      </c>
      <c r="AF3" s="415" t="s">
        <v>39629</v>
      </c>
      <c r="AG3" s="316"/>
      <c r="AH3" s="8"/>
    </row>
    <row r="4" spans="1:34" ht="15" x14ac:dyDescent="0.2">
      <c r="A4" s="323">
        <v>16</v>
      </c>
      <c r="B4" s="323">
        <v>10</v>
      </c>
      <c r="D4" s="323">
        <v>20</v>
      </c>
      <c r="E4" s="323">
        <v>198</v>
      </c>
      <c r="J4" s="342" t="s">
        <v>40068</v>
      </c>
      <c r="K4" s="323">
        <v>3</v>
      </c>
      <c r="L4" s="405"/>
      <c r="M4" s="357" t="s">
        <v>39906</v>
      </c>
      <c r="N4" s="316"/>
      <c r="O4" s="323"/>
      <c r="P4" s="316"/>
      <c r="Q4" s="316"/>
      <c r="R4" s="316"/>
      <c r="S4" s="316"/>
      <c r="T4" s="316"/>
      <c r="U4" s="316"/>
      <c r="V4" s="316"/>
      <c r="W4" s="316"/>
      <c r="X4" s="323">
        <v>3</v>
      </c>
      <c r="Y4" s="426" t="s">
        <v>39962</v>
      </c>
      <c r="Z4" s="316"/>
      <c r="AA4" s="316"/>
      <c r="AB4" s="432"/>
      <c r="AC4" s="316"/>
      <c r="AD4" s="323">
        <v>3</v>
      </c>
      <c r="AE4" s="413" t="s">
        <v>28814</v>
      </c>
      <c r="AF4" s="416">
        <v>201204</v>
      </c>
      <c r="AG4" s="316"/>
      <c r="AH4" s="342"/>
    </row>
    <row r="5" spans="1:34" ht="15" x14ac:dyDescent="0.2">
      <c r="A5" s="323">
        <v>17</v>
      </c>
      <c r="B5" s="323">
        <v>11</v>
      </c>
      <c r="D5" s="323">
        <v>21</v>
      </c>
      <c r="E5" s="323">
        <v>200</v>
      </c>
      <c r="K5" s="323">
        <v>4</v>
      </c>
      <c r="L5" s="405"/>
      <c r="M5" s="357" t="s">
        <v>39905</v>
      </c>
      <c r="N5" s="316"/>
      <c r="O5" s="323"/>
      <c r="P5" s="316"/>
      <c r="Q5" s="316"/>
      <c r="R5" s="316"/>
      <c r="S5" s="316"/>
      <c r="T5" s="316"/>
      <c r="U5" s="316"/>
      <c r="V5" s="316"/>
      <c r="W5" s="316"/>
      <c r="X5" s="323">
        <v>4</v>
      </c>
      <c r="Y5" s="350" t="s">
        <v>39963</v>
      </c>
      <c r="Z5" s="316"/>
      <c r="AA5" s="316"/>
      <c r="AB5" s="432"/>
      <c r="AC5" s="316"/>
      <c r="AD5" s="323">
        <v>4</v>
      </c>
      <c r="AE5" s="413" t="s">
        <v>39737</v>
      </c>
      <c r="AF5" s="415">
        <v>256083</v>
      </c>
      <c r="AG5" s="316"/>
      <c r="AH5" s="342"/>
    </row>
    <row r="6" spans="1:34" ht="15" x14ac:dyDescent="0.2">
      <c r="A6" s="323">
        <v>20</v>
      </c>
      <c r="B6" s="323">
        <v>12</v>
      </c>
      <c r="D6" s="323">
        <v>22</v>
      </c>
      <c r="E6" s="323">
        <v>165</v>
      </c>
      <c r="K6" s="323">
        <v>5</v>
      </c>
      <c r="L6" s="405"/>
      <c r="M6" s="357" t="s">
        <v>39904</v>
      </c>
      <c r="N6" s="316"/>
      <c r="O6" s="323"/>
      <c r="P6" s="316"/>
      <c r="Q6" s="316"/>
      <c r="R6" s="316"/>
      <c r="S6" s="316"/>
      <c r="T6" s="316"/>
      <c r="U6" s="316"/>
      <c r="V6" s="316"/>
      <c r="W6" s="316"/>
      <c r="X6" s="323">
        <v>5</v>
      </c>
      <c r="Y6" s="427" t="s">
        <v>77</v>
      </c>
      <c r="Z6" s="316"/>
      <c r="AA6" s="316"/>
      <c r="AB6" s="432"/>
      <c r="AC6" s="316"/>
      <c r="AD6" s="323">
        <v>5</v>
      </c>
      <c r="AE6" s="413" t="s">
        <v>39736</v>
      </c>
      <c r="AF6" s="415" t="s">
        <v>39946</v>
      </c>
      <c r="AG6" s="316"/>
      <c r="AH6" s="342"/>
    </row>
    <row r="7" spans="1:34" ht="15" x14ac:dyDescent="0.2">
      <c r="A7" s="323">
        <v>22</v>
      </c>
      <c r="B7" s="323">
        <v>14</v>
      </c>
      <c r="D7" s="323">
        <v>23</v>
      </c>
      <c r="E7" s="323">
        <v>166</v>
      </c>
      <c r="K7" s="323">
        <v>6</v>
      </c>
      <c r="L7" s="405"/>
      <c r="M7" s="357" t="s">
        <v>39903</v>
      </c>
      <c r="N7" s="316"/>
      <c r="O7" s="323"/>
      <c r="P7" s="316"/>
      <c r="Q7" s="316"/>
      <c r="R7" s="316"/>
      <c r="S7" s="316"/>
      <c r="T7" s="316"/>
      <c r="U7" s="316"/>
      <c r="V7" s="316"/>
      <c r="W7" s="316"/>
      <c r="X7" s="323">
        <v>6</v>
      </c>
      <c r="Y7" s="427" t="s">
        <v>39898</v>
      </c>
      <c r="Z7" s="316"/>
      <c r="AA7" s="316"/>
      <c r="AB7" s="432"/>
      <c r="AC7" s="316"/>
      <c r="AD7" s="323">
        <v>6</v>
      </c>
      <c r="AE7" s="413" t="s">
        <v>39916</v>
      </c>
      <c r="AF7" s="415" t="s">
        <v>39947</v>
      </c>
      <c r="AG7" s="316"/>
      <c r="AH7" s="342"/>
    </row>
    <row r="8" spans="1:34" ht="15" customHeight="1" x14ac:dyDescent="0.2">
      <c r="A8" s="323">
        <v>23</v>
      </c>
      <c r="B8" s="323">
        <v>15</v>
      </c>
      <c r="D8" s="323">
        <v>24</v>
      </c>
      <c r="E8" s="323">
        <v>167</v>
      </c>
      <c r="K8" s="323">
        <v>7</v>
      </c>
      <c r="L8" s="820" t="s">
        <v>40020</v>
      </c>
      <c r="M8" s="357" t="s">
        <v>39902</v>
      </c>
      <c r="N8" s="316"/>
      <c r="O8" s="323"/>
      <c r="P8" s="316"/>
      <c r="Q8" s="316"/>
      <c r="R8" s="316"/>
      <c r="S8" s="316"/>
      <c r="T8" s="316"/>
      <c r="U8" s="316"/>
      <c r="V8" s="316"/>
      <c r="W8" s="316"/>
      <c r="X8" s="323">
        <v>7</v>
      </c>
      <c r="Y8" s="427" t="s">
        <v>39897</v>
      </c>
      <c r="Z8" s="316"/>
      <c r="AA8" s="316"/>
      <c r="AB8" s="432"/>
      <c r="AC8" s="316"/>
      <c r="AD8" s="323">
        <v>7</v>
      </c>
      <c r="AE8" s="413" t="s">
        <v>28741</v>
      </c>
      <c r="AF8" s="415" t="s">
        <v>39948</v>
      </c>
      <c r="AG8" s="316"/>
      <c r="AH8" s="342"/>
    </row>
    <row r="9" spans="1:34" ht="15" x14ac:dyDescent="0.2">
      <c r="A9" s="323">
        <v>24</v>
      </c>
      <c r="B9" s="323">
        <v>16</v>
      </c>
      <c r="C9" s="316"/>
      <c r="D9" s="323">
        <v>25</v>
      </c>
      <c r="E9" s="323">
        <v>168</v>
      </c>
      <c r="F9" s="316"/>
      <c r="I9" s="316"/>
      <c r="J9" s="316"/>
      <c r="K9" s="323">
        <v>8</v>
      </c>
      <c r="L9" s="820"/>
      <c r="M9" s="330" t="s">
        <v>39901</v>
      </c>
      <c r="N9" s="316"/>
      <c r="O9" s="323"/>
      <c r="P9" s="316"/>
      <c r="Q9" s="316"/>
      <c r="R9" s="316"/>
      <c r="S9" s="316"/>
      <c r="T9" s="316"/>
      <c r="U9" s="316"/>
      <c r="V9" s="316"/>
      <c r="W9" s="316"/>
      <c r="X9" s="323">
        <v>8</v>
      </c>
      <c r="Y9" s="427" t="s">
        <v>91</v>
      </c>
      <c r="Z9" s="316"/>
      <c r="AA9" s="316"/>
      <c r="AB9" s="432"/>
      <c r="AC9" s="316"/>
      <c r="AD9" s="323">
        <v>8</v>
      </c>
      <c r="AE9" s="413" t="s">
        <v>28742</v>
      </c>
      <c r="AF9" s="415" t="s">
        <v>39949</v>
      </c>
      <c r="AG9" s="316"/>
      <c r="AH9" s="342"/>
    </row>
    <row r="10" spans="1:34" ht="15" x14ac:dyDescent="0.2">
      <c r="A10" s="323">
        <v>25</v>
      </c>
      <c r="B10" s="323">
        <v>17</v>
      </c>
      <c r="C10" s="316"/>
      <c r="D10" s="323">
        <v>26</v>
      </c>
      <c r="E10" s="323">
        <v>169</v>
      </c>
      <c r="F10" s="316"/>
      <c r="I10" s="316"/>
      <c r="J10" s="316"/>
      <c r="K10" s="323">
        <v>9</v>
      </c>
      <c r="L10" s="820"/>
      <c r="M10" s="357" t="s">
        <v>39900</v>
      </c>
      <c r="N10" s="316"/>
      <c r="O10" s="323"/>
      <c r="P10" s="316"/>
      <c r="Q10" s="316"/>
      <c r="R10" s="316"/>
      <c r="S10" s="316"/>
      <c r="T10" s="316"/>
      <c r="U10" s="316"/>
      <c r="V10" s="316"/>
      <c r="W10" s="316"/>
      <c r="X10" s="323">
        <v>9</v>
      </c>
      <c r="Y10" s="427" t="s">
        <v>39892</v>
      </c>
      <c r="Z10" s="316"/>
      <c r="AA10" s="316"/>
      <c r="AB10" s="432"/>
      <c r="AC10" s="316"/>
      <c r="AD10" s="323">
        <v>9</v>
      </c>
      <c r="AE10" s="413" t="s">
        <v>28743</v>
      </c>
      <c r="AF10" s="415" t="s">
        <v>39950</v>
      </c>
      <c r="AG10" s="316"/>
      <c r="AH10" s="342"/>
    </row>
    <row r="11" spans="1:34" ht="15" x14ac:dyDescent="0.2">
      <c r="A11" s="323">
        <v>26</v>
      </c>
      <c r="B11" s="323">
        <v>18</v>
      </c>
      <c r="C11" s="316"/>
      <c r="D11" s="323">
        <v>27</v>
      </c>
      <c r="E11" s="323">
        <v>170</v>
      </c>
      <c r="F11" s="316"/>
      <c r="I11" s="316"/>
      <c r="J11" s="316"/>
      <c r="K11" s="323">
        <v>10</v>
      </c>
      <c r="L11" s="820"/>
      <c r="M11" s="340" t="s">
        <v>77</v>
      </c>
      <c r="N11" s="316"/>
      <c r="O11" s="323">
        <v>6</v>
      </c>
      <c r="P11" s="322" t="s">
        <v>28740</v>
      </c>
      <c r="Q11" s="318" t="s">
        <v>39724</v>
      </c>
      <c r="R11" s="343"/>
      <c r="S11" s="343"/>
      <c r="T11" s="343"/>
      <c r="U11" s="343"/>
      <c r="V11" s="316"/>
      <c r="W11" s="316"/>
      <c r="X11" s="323">
        <v>10</v>
      </c>
      <c r="Y11" s="427" t="s">
        <v>39891</v>
      </c>
      <c r="Z11" s="316"/>
      <c r="AA11" s="316"/>
      <c r="AB11" s="432"/>
      <c r="AC11" s="316"/>
      <c r="AD11" s="323">
        <v>10</v>
      </c>
      <c r="AE11" s="413" t="s">
        <v>28744</v>
      </c>
      <c r="AF11" s="415" t="s">
        <v>39951</v>
      </c>
      <c r="AG11" s="316"/>
      <c r="AH11" s="342"/>
    </row>
    <row r="12" spans="1:34" ht="15" x14ac:dyDescent="0.2">
      <c r="A12" s="323">
        <v>31</v>
      </c>
      <c r="B12" s="323">
        <v>17</v>
      </c>
      <c r="C12" s="316"/>
      <c r="D12" s="323">
        <v>28</v>
      </c>
      <c r="E12" s="323">
        <v>171</v>
      </c>
      <c r="F12" s="316"/>
      <c r="I12" s="316"/>
      <c r="J12" s="316"/>
      <c r="K12" s="323">
        <v>11</v>
      </c>
      <c r="L12" s="820"/>
      <c r="M12" s="340" t="s">
        <v>39899</v>
      </c>
      <c r="N12" s="316"/>
      <c r="O12" s="323">
        <v>9</v>
      </c>
      <c r="P12" s="322" t="s">
        <v>28743</v>
      </c>
      <c r="Q12" s="318" t="s">
        <v>39723</v>
      </c>
      <c r="R12" s="343"/>
      <c r="S12" s="343"/>
      <c r="T12" s="343"/>
      <c r="U12" s="343"/>
      <c r="V12" s="316"/>
      <c r="W12" s="316"/>
      <c r="X12" s="323">
        <v>11</v>
      </c>
      <c r="Y12" s="427" t="s">
        <v>178</v>
      </c>
      <c r="Z12" s="316"/>
      <c r="AA12" s="316"/>
      <c r="AB12" s="432"/>
      <c r="AC12" s="316"/>
      <c r="AD12" s="323">
        <v>11</v>
      </c>
      <c r="AE12" s="413" t="s">
        <v>28745</v>
      </c>
      <c r="AF12" s="415" t="s">
        <v>39952</v>
      </c>
      <c r="AG12" s="316"/>
      <c r="AH12" s="342"/>
    </row>
    <row r="13" spans="1:34" ht="15" x14ac:dyDescent="0.2">
      <c r="A13" s="323">
        <v>34</v>
      </c>
      <c r="B13" s="323">
        <v>18</v>
      </c>
      <c r="C13" s="316"/>
      <c r="D13" s="323">
        <v>29</v>
      </c>
      <c r="E13" s="323">
        <v>172</v>
      </c>
      <c r="F13" s="316"/>
      <c r="I13" s="316"/>
      <c r="J13" s="316"/>
      <c r="K13" s="323">
        <v>12</v>
      </c>
      <c r="L13" s="820"/>
      <c r="M13" s="332" t="s">
        <v>80</v>
      </c>
      <c r="N13" s="316"/>
      <c r="O13" s="323"/>
      <c r="P13" s="316"/>
      <c r="Q13" s="316"/>
      <c r="R13" s="316"/>
      <c r="S13" s="316"/>
      <c r="T13" s="316"/>
      <c r="U13" s="316"/>
      <c r="V13" s="316"/>
      <c r="W13" s="316"/>
      <c r="X13" s="323">
        <v>12</v>
      </c>
      <c r="Y13" s="427" t="s">
        <v>39853</v>
      </c>
      <c r="Z13" s="316"/>
      <c r="AA13" s="316"/>
      <c r="AB13" s="432"/>
      <c r="AC13" s="316"/>
      <c r="AD13" s="323">
        <v>12</v>
      </c>
      <c r="AE13" s="413" t="s">
        <v>47304</v>
      </c>
      <c r="AF13" s="415"/>
      <c r="AG13" s="316"/>
      <c r="AH13" s="342"/>
    </row>
    <row r="14" spans="1:34" ht="15" x14ac:dyDescent="0.2">
      <c r="A14" s="323">
        <v>31</v>
      </c>
      <c r="B14" s="323">
        <v>19</v>
      </c>
      <c r="C14" s="316"/>
      <c r="D14" s="323">
        <v>30</v>
      </c>
      <c r="E14" s="323">
        <v>173</v>
      </c>
      <c r="F14" s="316"/>
      <c r="I14" s="316"/>
      <c r="J14" s="316"/>
      <c r="K14" s="323">
        <v>13</v>
      </c>
      <c r="L14" s="820"/>
      <c r="M14" s="332" t="s">
        <v>39898</v>
      </c>
      <c r="N14" s="316"/>
      <c r="O14" s="323"/>
      <c r="P14" s="316"/>
      <c r="Q14" s="316"/>
      <c r="R14" s="316"/>
      <c r="S14" s="316"/>
      <c r="T14" s="316"/>
      <c r="U14" s="316"/>
      <c r="V14" s="316"/>
      <c r="W14" s="316"/>
      <c r="X14" s="323">
        <v>13</v>
      </c>
      <c r="Y14" s="427" t="s">
        <v>39852</v>
      </c>
      <c r="Z14" s="316"/>
      <c r="AA14" s="316"/>
      <c r="AB14" s="432"/>
      <c r="AC14" s="316"/>
      <c r="AD14" s="323">
        <v>13</v>
      </c>
      <c r="AE14" s="413" t="s">
        <v>47305</v>
      </c>
      <c r="AF14" s="415"/>
      <c r="AG14" s="316"/>
      <c r="AH14" s="342"/>
    </row>
    <row r="15" spans="1:34" ht="15" x14ac:dyDescent="0.2">
      <c r="A15" s="323">
        <v>34</v>
      </c>
      <c r="B15" s="323">
        <v>20</v>
      </c>
      <c r="C15" s="316"/>
      <c r="D15" s="323">
        <v>31</v>
      </c>
      <c r="E15" s="323">
        <v>174</v>
      </c>
      <c r="F15" s="316"/>
      <c r="I15" s="316"/>
      <c r="J15" s="316"/>
      <c r="K15" s="323">
        <v>14</v>
      </c>
      <c r="L15" s="820"/>
      <c r="M15" s="332" t="s">
        <v>82</v>
      </c>
      <c r="N15" s="316"/>
      <c r="O15" s="323"/>
      <c r="P15" s="316"/>
      <c r="Q15" s="316"/>
      <c r="R15" s="316"/>
      <c r="S15" s="316"/>
      <c r="T15" s="316"/>
      <c r="U15" s="316"/>
      <c r="V15" s="316"/>
      <c r="W15" s="316"/>
      <c r="X15" s="323">
        <v>14</v>
      </c>
      <c r="Y15" s="428" t="s">
        <v>39885</v>
      </c>
      <c r="Z15" s="316"/>
      <c r="AA15" s="316"/>
      <c r="AB15" s="432"/>
      <c r="AC15" s="316"/>
      <c r="AD15" s="323">
        <v>14</v>
      </c>
      <c r="AE15" s="413" t="s">
        <v>28746</v>
      </c>
      <c r="AF15" s="415" t="s">
        <v>39953</v>
      </c>
      <c r="AG15" s="316"/>
      <c r="AH15" s="342"/>
    </row>
    <row r="16" spans="1:34" ht="15" x14ac:dyDescent="0.2">
      <c r="A16" s="323">
        <v>49</v>
      </c>
      <c r="B16" s="323">
        <v>29</v>
      </c>
      <c r="C16" s="316"/>
      <c r="D16" s="323">
        <v>32</v>
      </c>
      <c r="E16" s="323">
        <v>175</v>
      </c>
      <c r="F16" s="316"/>
      <c r="I16" s="316"/>
      <c r="J16" s="316"/>
      <c r="K16" s="323">
        <v>15</v>
      </c>
      <c r="L16" s="820"/>
      <c r="M16" s="332" t="s">
        <v>39897</v>
      </c>
      <c r="N16" s="316"/>
      <c r="O16" s="323"/>
      <c r="P16" s="316"/>
      <c r="Q16" s="316"/>
      <c r="R16" s="316"/>
      <c r="S16" s="316"/>
      <c r="T16" s="316"/>
      <c r="U16" s="316"/>
      <c r="V16" s="316"/>
      <c r="W16" s="316"/>
      <c r="X16" s="323">
        <v>15</v>
      </c>
      <c r="Y16" s="428" t="s">
        <v>39964</v>
      </c>
      <c r="Z16" s="316"/>
      <c r="AA16" s="316"/>
      <c r="AB16" s="432"/>
      <c r="AC16" s="316"/>
      <c r="AD16" s="323">
        <v>15</v>
      </c>
      <c r="AE16" s="413" t="s">
        <v>28747</v>
      </c>
      <c r="AF16" s="415" t="s">
        <v>39954</v>
      </c>
      <c r="AG16" s="316"/>
      <c r="AH16" s="342"/>
    </row>
    <row r="17" spans="1:383" ht="15" x14ac:dyDescent="0.2">
      <c r="A17" s="323">
        <v>51</v>
      </c>
      <c r="B17" s="323">
        <v>30</v>
      </c>
      <c r="C17" s="316"/>
      <c r="D17" s="323">
        <v>33</v>
      </c>
      <c r="E17" s="323">
        <v>176</v>
      </c>
      <c r="F17" s="316"/>
      <c r="I17" s="316"/>
      <c r="J17" s="316"/>
      <c r="K17" s="323">
        <v>16</v>
      </c>
      <c r="L17" s="820"/>
      <c r="M17" s="358" t="s">
        <v>39896</v>
      </c>
      <c r="N17" s="316"/>
      <c r="O17" s="323">
        <v>10</v>
      </c>
      <c r="P17" s="322" t="s">
        <v>28744</v>
      </c>
      <c r="Q17" s="318" t="s">
        <v>39722</v>
      </c>
      <c r="R17" s="343"/>
      <c r="S17" s="343"/>
      <c r="T17" s="343"/>
      <c r="U17" s="343"/>
      <c r="V17" s="316"/>
      <c r="W17" s="316"/>
      <c r="X17" s="323">
        <v>16</v>
      </c>
      <c r="Y17" s="428" t="s">
        <v>39880</v>
      </c>
      <c r="Z17" s="316"/>
      <c r="AA17" s="316"/>
      <c r="AB17" s="432"/>
      <c r="AC17" s="316"/>
      <c r="AD17" s="323">
        <v>16</v>
      </c>
      <c r="AE17" s="413" t="s">
        <v>28748</v>
      </c>
      <c r="AF17" s="415" t="s">
        <v>39700</v>
      </c>
      <c r="AG17" s="316"/>
      <c r="AH17" s="342"/>
    </row>
    <row r="18" spans="1:383" ht="15" x14ac:dyDescent="0.2">
      <c r="A18" s="323">
        <v>52</v>
      </c>
      <c r="B18" s="323">
        <v>31</v>
      </c>
      <c r="C18" s="316"/>
      <c r="D18" s="323">
        <v>34</v>
      </c>
      <c r="E18" s="323">
        <v>177</v>
      </c>
      <c r="F18" s="316"/>
      <c r="I18" s="316"/>
      <c r="J18" s="316"/>
      <c r="K18" s="323">
        <v>17</v>
      </c>
      <c r="L18" s="820"/>
      <c r="M18" s="340" t="s">
        <v>91</v>
      </c>
      <c r="N18" s="316"/>
      <c r="O18" s="323">
        <v>11</v>
      </c>
      <c r="P18" s="322"/>
      <c r="Q18" s="318" t="s">
        <v>187</v>
      </c>
      <c r="R18" s="343"/>
      <c r="S18" s="344" t="s">
        <v>39911</v>
      </c>
      <c r="T18" s="343"/>
      <c r="U18" s="343"/>
      <c r="V18" s="316"/>
      <c r="W18" s="316"/>
      <c r="X18" s="323">
        <v>17</v>
      </c>
      <c r="Y18" s="428" t="s">
        <v>39965</v>
      </c>
      <c r="Z18" s="316"/>
      <c r="AA18" s="316"/>
      <c r="AB18" s="432"/>
      <c r="AC18" s="316"/>
      <c r="AD18" s="323">
        <v>17</v>
      </c>
      <c r="AE18" s="413" t="s">
        <v>28749</v>
      </c>
      <c r="AF18" s="415" t="s">
        <v>39700</v>
      </c>
      <c r="AG18" s="316"/>
      <c r="AH18" s="342"/>
    </row>
    <row r="19" spans="1:383" s="316" customFormat="1" ht="15" x14ac:dyDescent="0.2">
      <c r="A19" s="323">
        <v>54</v>
      </c>
      <c r="B19" s="323">
        <v>25</v>
      </c>
      <c r="D19" s="323">
        <v>35</v>
      </c>
      <c r="E19" s="323">
        <v>178</v>
      </c>
      <c r="G19" s="323"/>
      <c r="H19" s="323"/>
      <c r="K19" s="323">
        <v>18</v>
      </c>
      <c r="L19" s="820"/>
      <c r="M19" s="334" t="s">
        <v>39895</v>
      </c>
      <c r="O19" s="323"/>
      <c r="T19" s="323">
        <v>11</v>
      </c>
      <c r="U19" s="322" t="s">
        <v>28745</v>
      </c>
      <c r="V19" s="318" t="s">
        <v>187</v>
      </c>
      <c r="W19" s="343"/>
      <c r="X19" s="323">
        <v>18</v>
      </c>
      <c r="Y19" s="428" t="s">
        <v>40468</v>
      </c>
      <c r="Z19" s="343"/>
      <c r="AA19" s="323">
        <f>INDEX(AD:AD,MATCH(AB19,AE:AE,0))</f>
        <v>164</v>
      </c>
      <c r="AB19" s="414" t="s">
        <v>28972</v>
      </c>
      <c r="AC19" s="343"/>
      <c r="AD19" s="323">
        <v>18</v>
      </c>
      <c r="AE19" s="413" t="s">
        <v>28750</v>
      </c>
      <c r="AF19" s="415" t="s">
        <v>39700</v>
      </c>
      <c r="AG19" s="343"/>
      <c r="AH19" s="342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</row>
    <row r="20" spans="1:383" s="316" customFormat="1" ht="15" x14ac:dyDescent="0.2">
      <c r="A20" s="323">
        <v>55</v>
      </c>
      <c r="B20" s="323">
        <v>26</v>
      </c>
      <c r="D20" s="323">
        <v>36</v>
      </c>
      <c r="E20" s="323">
        <v>179</v>
      </c>
      <c r="G20" s="323"/>
      <c r="H20" s="323"/>
      <c r="K20" s="323">
        <v>19</v>
      </c>
      <c r="L20" s="820"/>
      <c r="M20" s="332" t="s">
        <v>98</v>
      </c>
      <c r="O20" s="323"/>
      <c r="X20" s="323">
        <v>19</v>
      </c>
      <c r="Y20" s="428" t="s">
        <v>40469</v>
      </c>
      <c r="AA20" s="323">
        <f t="shared" ref="AA20:AA52" si="0">INDEX(AD:AD,MATCH(AB20,AE:AE,0))</f>
        <v>199</v>
      </c>
      <c r="AB20" s="414" t="s">
        <v>29000</v>
      </c>
      <c r="AC20" s="343"/>
      <c r="AD20" s="323">
        <v>19</v>
      </c>
      <c r="AE20" s="413" t="s">
        <v>28751</v>
      </c>
      <c r="AF20" s="415" t="s">
        <v>39700</v>
      </c>
      <c r="AH20" s="342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</row>
    <row r="21" spans="1:383" s="316" customFormat="1" ht="15" x14ac:dyDescent="0.2">
      <c r="A21" s="323">
        <v>56</v>
      </c>
      <c r="B21" s="323">
        <v>24</v>
      </c>
      <c r="D21" s="323">
        <v>37</v>
      </c>
      <c r="E21" s="323">
        <v>180</v>
      </c>
      <c r="G21" s="323"/>
      <c r="H21" s="323"/>
      <c r="K21" s="323">
        <v>20</v>
      </c>
      <c r="L21" s="820"/>
      <c r="M21" s="332" t="s">
        <v>47298</v>
      </c>
      <c r="O21" s="323">
        <v>12</v>
      </c>
      <c r="P21" s="413" t="s">
        <v>40522</v>
      </c>
      <c r="X21" s="323">
        <v>20</v>
      </c>
      <c r="Y21" s="428" t="s">
        <v>237</v>
      </c>
      <c r="AA21" s="323">
        <f t="shared" si="0"/>
        <v>198</v>
      </c>
      <c r="AB21" s="414" t="s">
        <v>237</v>
      </c>
      <c r="AC21" s="343"/>
      <c r="AD21" s="323">
        <v>20</v>
      </c>
      <c r="AE21" s="413" t="s">
        <v>28752</v>
      </c>
      <c r="AF21" s="415" t="s">
        <v>39700</v>
      </c>
      <c r="AH21" s="342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 s="317"/>
      <c r="JQ21" s="317"/>
      <c r="JR21" s="317"/>
      <c r="JS21" s="317"/>
      <c r="JT21" s="317"/>
      <c r="JU21" s="317"/>
      <c r="JV21" s="317"/>
      <c r="JW21" s="317"/>
      <c r="JX21" s="317"/>
      <c r="JY21" s="317"/>
      <c r="JZ21" s="317"/>
      <c r="KA21" s="317"/>
      <c r="KB21" s="317"/>
      <c r="KC21" s="317"/>
      <c r="KD21" s="317"/>
      <c r="KE21" s="317"/>
      <c r="KF21" s="317"/>
      <c r="KG21" s="317"/>
      <c r="KH21" s="317"/>
      <c r="KI21" s="317"/>
      <c r="KJ21" s="317"/>
      <c r="KK21" s="317"/>
      <c r="KL21" s="317"/>
      <c r="KM21" s="317"/>
      <c r="KN21" s="317"/>
      <c r="KO21" s="317"/>
      <c r="KP21" s="317"/>
      <c r="KQ21" s="317"/>
      <c r="KR21" s="317"/>
      <c r="KS21" s="317"/>
      <c r="KT21" s="317"/>
      <c r="KU21" s="317"/>
      <c r="KV21" s="317"/>
      <c r="KW21" s="317"/>
      <c r="KX21" s="317"/>
      <c r="KY21" s="317"/>
      <c r="KZ21" s="317"/>
      <c r="LA21" s="317"/>
      <c r="LB21" s="317"/>
      <c r="LC21" s="317"/>
      <c r="LD21" s="317"/>
      <c r="LE21" s="317"/>
      <c r="LF21" s="317"/>
      <c r="LG21" s="317"/>
      <c r="LH21" s="317"/>
      <c r="LI21" s="317"/>
      <c r="LJ21" s="317"/>
      <c r="LK21" s="317"/>
      <c r="LL21" s="317"/>
      <c r="LM21" s="317"/>
      <c r="LN21" s="317"/>
      <c r="LO21" s="317"/>
      <c r="LP21" s="317"/>
      <c r="LQ21" s="317"/>
      <c r="LR21" s="317"/>
      <c r="LS21" s="317"/>
      <c r="LT21" s="317"/>
      <c r="LU21" s="317"/>
      <c r="LV21" s="317"/>
      <c r="LW21" s="317"/>
      <c r="LX21" s="317"/>
    </row>
    <row r="22" spans="1:383" s="316" customFormat="1" ht="15" x14ac:dyDescent="0.2">
      <c r="A22" s="323">
        <v>57</v>
      </c>
      <c r="B22" s="323">
        <v>23</v>
      </c>
      <c r="D22" s="323">
        <v>38</v>
      </c>
      <c r="E22" s="323">
        <v>181</v>
      </c>
      <c r="G22" s="323"/>
      <c r="H22" s="323"/>
      <c r="K22" s="323">
        <v>21</v>
      </c>
      <c r="L22" s="820"/>
      <c r="M22" s="332" t="s">
        <v>47299</v>
      </c>
      <c r="O22" s="433"/>
      <c r="P22" s="434"/>
      <c r="X22" s="323">
        <v>21</v>
      </c>
      <c r="Y22" s="428" t="s">
        <v>40470</v>
      </c>
      <c r="AA22" s="323">
        <f t="shared" si="0"/>
        <v>200</v>
      </c>
      <c r="AB22" s="414" t="s">
        <v>29001</v>
      </c>
      <c r="AC22" s="343"/>
      <c r="AD22" s="323">
        <v>21</v>
      </c>
      <c r="AE22" s="413" t="s">
        <v>21</v>
      </c>
      <c r="AF22" s="415" t="s">
        <v>39700</v>
      </c>
      <c r="AH22" s="34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 s="317"/>
      <c r="JQ22" s="317"/>
      <c r="JR22" s="317"/>
      <c r="JS22" s="317"/>
      <c r="JT22" s="317"/>
      <c r="JU22" s="317"/>
      <c r="JV22" s="317"/>
      <c r="JW22" s="317"/>
      <c r="JX22" s="317"/>
      <c r="JY22" s="317"/>
      <c r="JZ22" s="317"/>
      <c r="KA22" s="317"/>
      <c r="KB22" s="317"/>
      <c r="KC22" s="317"/>
      <c r="KD22" s="317"/>
      <c r="KE22" s="317"/>
      <c r="KF22" s="317"/>
      <c r="KG22" s="317"/>
      <c r="KH22" s="317"/>
      <c r="KI22" s="317"/>
      <c r="KJ22" s="317"/>
      <c r="KK22" s="317"/>
      <c r="KL22" s="317"/>
      <c r="KM22" s="317"/>
      <c r="KN22" s="317"/>
      <c r="KO22" s="317"/>
      <c r="KP22" s="317"/>
      <c r="KQ22" s="317"/>
      <c r="KR22" s="317"/>
      <c r="KS22" s="317"/>
      <c r="KT22" s="317"/>
      <c r="KU22" s="317"/>
      <c r="KV22" s="317"/>
      <c r="KW22" s="317"/>
      <c r="KX22" s="317"/>
      <c r="KY22" s="317"/>
      <c r="KZ22" s="317"/>
      <c r="LA22" s="317"/>
      <c r="LB22" s="317"/>
      <c r="LC22" s="317"/>
      <c r="LD22" s="317"/>
      <c r="LE22" s="317"/>
      <c r="LF22" s="317"/>
      <c r="LG22" s="317"/>
      <c r="LH22" s="317"/>
      <c r="LI22" s="317"/>
      <c r="LJ22" s="317"/>
      <c r="LK22" s="317"/>
      <c r="LL22" s="317"/>
      <c r="LM22" s="317"/>
      <c r="LN22" s="317"/>
      <c r="LO22" s="317"/>
      <c r="LP22" s="317"/>
      <c r="LQ22" s="317"/>
      <c r="LR22" s="317"/>
      <c r="LS22" s="317"/>
      <c r="LT22" s="317"/>
      <c r="LU22" s="317"/>
      <c r="LV22" s="317"/>
      <c r="LW22" s="317"/>
    </row>
    <row r="23" spans="1:383" s="316" customFormat="1" ht="15" x14ac:dyDescent="0.2">
      <c r="A23" s="323">
        <v>58</v>
      </c>
      <c r="B23" s="323">
        <v>32</v>
      </c>
      <c r="D23" s="323">
        <v>39</v>
      </c>
      <c r="E23" s="323">
        <v>182</v>
      </c>
      <c r="G23" s="323"/>
      <c r="H23" s="323"/>
      <c r="K23" s="323">
        <v>22</v>
      </c>
      <c r="L23" s="820"/>
      <c r="M23" s="328" t="s">
        <v>39892</v>
      </c>
      <c r="O23" s="323">
        <v>14</v>
      </c>
      <c r="P23" s="322" t="s">
        <v>28746</v>
      </c>
      <c r="Q23" s="318" t="s">
        <v>39721</v>
      </c>
      <c r="R23" s="343"/>
      <c r="S23" s="343"/>
      <c r="T23" s="343"/>
      <c r="U23" s="343"/>
      <c r="X23" s="323">
        <v>22</v>
      </c>
      <c r="Y23" s="428" t="s">
        <v>40471</v>
      </c>
      <c r="AA23" s="323">
        <f t="shared" si="0"/>
        <v>165</v>
      </c>
      <c r="AB23" s="414" t="s">
        <v>28973</v>
      </c>
      <c r="AC23" s="343"/>
      <c r="AD23" s="323">
        <v>22</v>
      </c>
      <c r="AE23" s="413" t="s">
        <v>28753</v>
      </c>
      <c r="AF23" s="415" t="s">
        <v>39700</v>
      </c>
      <c r="AH23" s="342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 s="317"/>
      <c r="JQ23" s="317"/>
      <c r="JR23" s="317"/>
      <c r="JS23" s="317"/>
      <c r="JT23" s="317"/>
      <c r="JU23" s="317"/>
      <c r="JV23" s="317"/>
      <c r="JW23" s="317"/>
      <c r="JX23" s="317"/>
      <c r="JY23" s="317"/>
      <c r="JZ23" s="317"/>
      <c r="KA23" s="317"/>
      <c r="KB23" s="317"/>
      <c r="KC23" s="317"/>
      <c r="KD23" s="317"/>
      <c r="KE23" s="317"/>
      <c r="KF23" s="317"/>
      <c r="KG23" s="317"/>
      <c r="KH23" s="317"/>
      <c r="KI23" s="317"/>
      <c r="KJ23" s="317"/>
      <c r="KK23" s="317"/>
      <c r="KL23" s="317"/>
      <c r="KM23" s="317"/>
      <c r="KN23" s="317"/>
      <c r="KO23" s="317"/>
      <c r="KP23" s="317"/>
      <c r="KQ23" s="317"/>
      <c r="KR23" s="317"/>
      <c r="KS23" s="317"/>
      <c r="KT23" s="317"/>
      <c r="KU23" s="317"/>
      <c r="KV23" s="317"/>
      <c r="KW23" s="317"/>
      <c r="KX23" s="317"/>
      <c r="KY23" s="317"/>
      <c r="KZ23" s="317"/>
      <c r="LA23" s="317"/>
      <c r="LB23" s="317"/>
      <c r="LC23" s="317"/>
      <c r="LD23" s="317"/>
      <c r="LE23" s="317"/>
      <c r="LF23" s="317"/>
      <c r="LG23" s="317"/>
      <c r="LH23" s="317"/>
      <c r="LI23" s="317"/>
      <c r="LJ23" s="317"/>
      <c r="LK23" s="317"/>
      <c r="LL23" s="317"/>
      <c r="LM23" s="317"/>
      <c r="LN23" s="317"/>
      <c r="LO23" s="317"/>
      <c r="LP23" s="317"/>
      <c r="LQ23" s="317"/>
      <c r="LR23" s="317"/>
      <c r="LS23" s="317"/>
      <c r="LT23" s="317"/>
      <c r="LU23" s="317"/>
      <c r="LV23" s="317"/>
      <c r="LW23" s="317"/>
    </row>
    <row r="24" spans="1:383" s="316" customFormat="1" ht="15" x14ac:dyDescent="0.2">
      <c r="A24" s="323">
        <v>60</v>
      </c>
      <c r="B24" s="323">
        <v>21</v>
      </c>
      <c r="D24" s="323">
        <v>40</v>
      </c>
      <c r="E24" s="323">
        <v>183</v>
      </c>
      <c r="G24" s="323"/>
      <c r="H24" s="323"/>
      <c r="K24" s="323">
        <v>23</v>
      </c>
      <c r="L24" s="820"/>
      <c r="M24" s="328" t="s">
        <v>39891</v>
      </c>
      <c r="O24" s="323">
        <v>15</v>
      </c>
      <c r="P24" s="322" t="s">
        <v>28747</v>
      </c>
      <c r="Q24" s="318" t="s">
        <v>39720</v>
      </c>
      <c r="R24" s="343"/>
      <c r="S24" s="343"/>
      <c r="T24" s="343"/>
      <c r="U24" s="343"/>
      <c r="X24" s="323">
        <v>23</v>
      </c>
      <c r="Y24" s="428" t="s">
        <v>40472</v>
      </c>
      <c r="AA24" s="323">
        <f t="shared" si="0"/>
        <v>166</v>
      </c>
      <c r="AB24" s="414" t="s">
        <v>28974</v>
      </c>
      <c r="AC24" s="343"/>
      <c r="AD24" s="323">
        <v>23</v>
      </c>
      <c r="AE24" s="413" t="s">
        <v>28754</v>
      </c>
      <c r="AF24" s="415" t="s">
        <v>39700</v>
      </c>
      <c r="AH24" s="342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 s="317"/>
      <c r="JQ24" s="317"/>
      <c r="JR24" s="317"/>
      <c r="JS24" s="317"/>
      <c r="JT24" s="317"/>
      <c r="JU24" s="317"/>
      <c r="JV24" s="317"/>
      <c r="JW24" s="317"/>
      <c r="JX24" s="317"/>
      <c r="JY24" s="317"/>
      <c r="JZ24" s="317"/>
      <c r="KA24" s="317"/>
      <c r="KB24" s="317"/>
      <c r="KC24" s="317"/>
      <c r="KD24" s="317"/>
      <c r="KE24" s="317"/>
      <c r="KF24" s="317"/>
      <c r="KG24" s="317"/>
      <c r="KH24" s="317"/>
      <c r="KI24" s="317"/>
      <c r="KJ24" s="317"/>
      <c r="KK24" s="317"/>
      <c r="KL24" s="317"/>
      <c r="KM24" s="317"/>
      <c r="KN24" s="317"/>
      <c r="KO24" s="317"/>
      <c r="KP24" s="317"/>
      <c r="KQ24" s="317"/>
      <c r="KR24" s="317"/>
      <c r="KS24" s="317"/>
      <c r="KT24" s="317"/>
      <c r="KU24" s="317"/>
      <c r="KV24" s="317"/>
      <c r="KW24" s="317"/>
      <c r="KX24" s="317"/>
      <c r="KY24" s="317"/>
      <c r="KZ24" s="317"/>
      <c r="LA24" s="317"/>
      <c r="LB24" s="317"/>
      <c r="LC24" s="317"/>
      <c r="LD24" s="317"/>
      <c r="LE24" s="317"/>
      <c r="LF24" s="317"/>
      <c r="LG24" s="317"/>
      <c r="LH24" s="317"/>
      <c r="LI24" s="317"/>
      <c r="LJ24" s="317"/>
      <c r="LK24" s="317"/>
      <c r="LL24" s="317"/>
      <c r="LM24" s="317"/>
      <c r="LN24" s="317"/>
      <c r="LO24" s="317"/>
      <c r="LP24" s="317"/>
      <c r="LQ24" s="317"/>
      <c r="LR24" s="317"/>
      <c r="LS24" s="317"/>
      <c r="LT24" s="317"/>
      <c r="LU24" s="317"/>
      <c r="LV24" s="317"/>
      <c r="LW24" s="317"/>
    </row>
    <row r="25" spans="1:383" s="316" customFormat="1" ht="15" x14ac:dyDescent="0.2">
      <c r="A25" s="323">
        <v>61</v>
      </c>
      <c r="B25" s="323">
        <v>22</v>
      </c>
      <c r="D25" s="323">
        <v>41</v>
      </c>
      <c r="E25" s="323">
        <v>184</v>
      </c>
      <c r="G25" s="323"/>
      <c r="H25" s="323"/>
      <c r="K25" s="323">
        <v>24</v>
      </c>
      <c r="L25" s="820"/>
      <c r="M25" s="328" t="s">
        <v>39890</v>
      </c>
      <c r="O25" s="323">
        <v>16</v>
      </c>
      <c r="P25" s="322" t="s">
        <v>28748</v>
      </c>
      <c r="Q25" s="318" t="s">
        <v>39719</v>
      </c>
      <c r="R25" s="343"/>
      <c r="S25" s="343"/>
      <c r="T25" s="343"/>
      <c r="U25" s="343"/>
      <c r="X25" s="323">
        <v>24</v>
      </c>
      <c r="Y25" s="428" t="s">
        <v>40473</v>
      </c>
      <c r="AA25" s="323">
        <f t="shared" si="0"/>
        <v>167</v>
      </c>
      <c r="AB25" s="414" t="s">
        <v>28975</v>
      </c>
      <c r="AC25" s="343"/>
      <c r="AD25" s="323">
        <v>24</v>
      </c>
      <c r="AE25" s="413" t="s">
        <v>28755</v>
      </c>
      <c r="AF25" s="415" t="s">
        <v>39700</v>
      </c>
      <c r="AH25" s="342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</row>
    <row r="26" spans="1:383" s="316" customFormat="1" ht="15" x14ac:dyDescent="0.2">
      <c r="A26" s="323">
        <v>62</v>
      </c>
      <c r="B26" s="323">
        <v>27</v>
      </c>
      <c r="D26" s="323">
        <v>42</v>
      </c>
      <c r="E26" s="323">
        <v>185</v>
      </c>
      <c r="G26" s="323"/>
      <c r="H26" s="323"/>
      <c r="K26" s="323">
        <v>25</v>
      </c>
      <c r="L26" s="820"/>
      <c r="M26" s="328" t="s">
        <v>39889</v>
      </c>
      <c r="O26" s="323">
        <v>17</v>
      </c>
      <c r="P26" s="322" t="s">
        <v>28749</v>
      </c>
      <c r="Q26" s="318" t="s">
        <v>39700</v>
      </c>
      <c r="R26" s="343"/>
      <c r="S26" s="343"/>
      <c r="T26" s="343"/>
      <c r="U26" s="343"/>
      <c r="X26" s="323">
        <v>25</v>
      </c>
      <c r="Y26" s="428" t="s">
        <v>40474</v>
      </c>
      <c r="AA26" s="323">
        <f t="shared" si="0"/>
        <v>168</v>
      </c>
      <c r="AB26" s="414" t="s">
        <v>28976</v>
      </c>
      <c r="AC26" s="343"/>
      <c r="AD26" s="323">
        <v>25</v>
      </c>
      <c r="AE26" s="413" t="s">
        <v>17</v>
      </c>
      <c r="AF26" s="415" t="s">
        <v>39700</v>
      </c>
      <c r="AH26" s="342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</row>
    <row r="27" spans="1:383" s="317" customFormat="1" ht="15" x14ac:dyDescent="0.2">
      <c r="A27" s="323">
        <v>63</v>
      </c>
      <c r="B27" s="323">
        <v>28</v>
      </c>
      <c r="D27" s="323">
        <v>43</v>
      </c>
      <c r="E27" s="323">
        <v>186</v>
      </c>
      <c r="G27" s="323"/>
      <c r="H27" s="323"/>
      <c r="K27" s="323">
        <v>26</v>
      </c>
      <c r="L27" s="820"/>
      <c r="M27" s="328" t="s">
        <v>39888</v>
      </c>
      <c r="N27" s="316"/>
      <c r="O27" s="323">
        <v>18</v>
      </c>
      <c r="P27" s="322" t="s">
        <v>28750</v>
      </c>
      <c r="Q27" s="318" t="s">
        <v>39700</v>
      </c>
      <c r="R27" s="343"/>
      <c r="S27" s="343"/>
      <c r="T27" s="343"/>
      <c r="U27" s="343"/>
      <c r="V27" s="316"/>
      <c r="W27" s="316"/>
      <c r="X27" s="323">
        <v>26</v>
      </c>
      <c r="Y27" s="428" t="s">
        <v>40002</v>
      </c>
      <c r="Z27" s="316"/>
      <c r="AA27" s="323">
        <f t="shared" si="0"/>
        <v>169</v>
      </c>
      <c r="AB27" s="414" t="s">
        <v>28977</v>
      </c>
      <c r="AC27" s="343"/>
      <c r="AD27" s="323">
        <v>26</v>
      </c>
      <c r="AE27" s="413" t="s">
        <v>28756</v>
      </c>
      <c r="AF27" s="415" t="s">
        <v>39700</v>
      </c>
      <c r="AG27" s="316"/>
      <c r="AH27" s="342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 s="316"/>
      <c r="JQ27" s="316"/>
      <c r="JR27" s="316"/>
      <c r="JS27" s="316"/>
      <c r="JT27" s="316"/>
      <c r="JU27" s="316"/>
      <c r="JV27" s="316"/>
      <c r="JW27" s="316"/>
      <c r="JX27" s="316"/>
      <c r="JY27" s="316"/>
      <c r="JZ27" s="316"/>
      <c r="KA27" s="316"/>
      <c r="KB27" s="316"/>
      <c r="KC27" s="316"/>
      <c r="KD27" s="316"/>
      <c r="KE27" s="316"/>
      <c r="KF27" s="316"/>
      <c r="KG27" s="316"/>
      <c r="KH27" s="316"/>
      <c r="KI27" s="316"/>
      <c r="KJ27" s="316"/>
      <c r="KK27" s="316"/>
      <c r="KL27" s="316"/>
      <c r="KM27" s="316"/>
      <c r="KN27" s="316"/>
      <c r="KO27" s="316"/>
      <c r="KP27" s="316"/>
      <c r="KQ27" s="316"/>
      <c r="KR27" s="316"/>
      <c r="KS27" s="316"/>
      <c r="KT27" s="316"/>
      <c r="KU27" s="316"/>
      <c r="KV27" s="316"/>
      <c r="KW27" s="316"/>
      <c r="KX27" s="316"/>
      <c r="KY27" s="316"/>
      <c r="KZ27" s="316"/>
      <c r="LA27" s="316"/>
      <c r="LB27" s="316"/>
      <c r="LC27" s="316"/>
      <c r="LD27" s="316"/>
      <c r="LE27" s="316"/>
      <c r="LF27" s="316"/>
      <c r="LG27" s="316"/>
      <c r="LH27" s="316"/>
      <c r="LI27" s="316"/>
      <c r="LJ27" s="316"/>
      <c r="LK27" s="316"/>
      <c r="LL27" s="316"/>
      <c r="LM27" s="316"/>
      <c r="LN27" s="316"/>
      <c r="LO27" s="316"/>
      <c r="LP27" s="316"/>
      <c r="LQ27" s="316"/>
      <c r="LR27" s="316"/>
      <c r="LS27" s="316"/>
      <c r="LT27" s="316"/>
      <c r="LU27" s="316"/>
      <c r="LV27" s="316"/>
      <c r="LW27" s="316"/>
      <c r="LX27" s="316"/>
      <c r="LY27" s="316"/>
      <c r="LZ27" s="316"/>
      <c r="MA27" s="316"/>
      <c r="MB27" s="316"/>
      <c r="MC27" s="316"/>
      <c r="MD27" s="316"/>
      <c r="ME27" s="316"/>
      <c r="MF27" s="316"/>
      <c r="MG27" s="316"/>
      <c r="MH27" s="316"/>
      <c r="MI27" s="316"/>
      <c r="MJ27" s="316"/>
      <c r="MK27" s="316"/>
      <c r="ML27" s="316"/>
      <c r="MM27" s="316"/>
      <c r="MN27" s="316"/>
      <c r="MO27" s="316"/>
      <c r="MP27" s="316"/>
      <c r="MQ27" s="316"/>
      <c r="MR27" s="316"/>
      <c r="MS27" s="316"/>
      <c r="MT27" s="316"/>
      <c r="MU27" s="316"/>
      <c r="MV27" s="316"/>
      <c r="MW27" s="316"/>
      <c r="MX27" s="316"/>
      <c r="MY27" s="316"/>
      <c r="MZ27" s="316"/>
      <c r="NA27" s="316"/>
      <c r="NB27" s="316"/>
      <c r="NC27" s="316"/>
      <c r="ND27" s="316"/>
      <c r="NE27" s="316"/>
      <c r="NF27" s="316"/>
      <c r="NG27" s="316"/>
      <c r="NH27" s="316"/>
      <c r="NI27" s="316"/>
      <c r="NJ27" s="316"/>
      <c r="NK27" s="316"/>
      <c r="NL27" s="316"/>
      <c r="NM27" s="316"/>
      <c r="NN27" s="316"/>
      <c r="NO27" s="316"/>
      <c r="NP27" s="316"/>
      <c r="NQ27" s="316"/>
      <c r="NR27" s="316"/>
      <c r="NS27" s="316"/>
    </row>
    <row r="28" spans="1:383" s="317" customFormat="1" ht="15" x14ac:dyDescent="0.2">
      <c r="A28" s="323">
        <v>65</v>
      </c>
      <c r="B28" s="323">
        <v>36</v>
      </c>
      <c r="D28" s="323">
        <v>45</v>
      </c>
      <c r="E28" s="323">
        <v>188</v>
      </c>
      <c r="G28" s="323"/>
      <c r="H28" s="323"/>
      <c r="K28" s="323">
        <v>27</v>
      </c>
      <c r="L28" s="820"/>
      <c r="M28" s="328" t="s">
        <v>39887</v>
      </c>
      <c r="N28" s="316"/>
      <c r="O28" s="323" t="s">
        <v>39699</v>
      </c>
      <c r="P28" s="316"/>
      <c r="Q28" s="316"/>
      <c r="R28" s="316"/>
      <c r="S28" s="316"/>
      <c r="T28" s="316"/>
      <c r="U28" s="316"/>
      <c r="V28" s="316"/>
      <c r="W28" s="316"/>
      <c r="X28" s="323">
        <v>27</v>
      </c>
      <c r="Y28" s="428" t="s">
        <v>40475</v>
      </c>
      <c r="Z28" s="316"/>
      <c r="AA28" s="323">
        <f t="shared" si="0"/>
        <v>170</v>
      </c>
      <c r="AB28" s="414" t="s">
        <v>28978</v>
      </c>
      <c r="AC28" s="343"/>
      <c r="AD28" s="323">
        <v>27</v>
      </c>
      <c r="AE28" s="413" t="s">
        <v>28757</v>
      </c>
      <c r="AF28" s="415" t="s">
        <v>39700</v>
      </c>
      <c r="AG28" s="316"/>
      <c r="AH28" s="342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</row>
    <row r="29" spans="1:383" s="317" customFormat="1" ht="15" x14ac:dyDescent="0.2">
      <c r="A29" s="323">
        <v>68</v>
      </c>
      <c r="B29" s="323">
        <v>39</v>
      </c>
      <c r="D29" s="323">
        <v>46</v>
      </c>
      <c r="E29" s="323">
        <v>189</v>
      </c>
      <c r="G29" s="323"/>
      <c r="H29" s="323"/>
      <c r="K29" s="323">
        <v>28</v>
      </c>
      <c r="L29" s="820"/>
      <c r="M29" s="328" t="s">
        <v>39886</v>
      </c>
      <c r="N29" s="316"/>
      <c r="O29" s="323" t="s">
        <v>39699</v>
      </c>
      <c r="P29" s="316"/>
      <c r="Q29" s="316"/>
      <c r="R29" s="316"/>
      <c r="S29" s="316"/>
      <c r="T29" s="316"/>
      <c r="U29" s="316"/>
      <c r="V29" s="316"/>
      <c r="W29" s="316"/>
      <c r="X29" s="323">
        <v>28</v>
      </c>
      <c r="Y29" s="428" t="s">
        <v>39987</v>
      </c>
      <c r="Z29" s="316"/>
      <c r="AA29" s="323">
        <f t="shared" si="0"/>
        <v>171</v>
      </c>
      <c r="AB29" s="414" t="s">
        <v>28979</v>
      </c>
      <c r="AC29" s="343"/>
      <c r="AD29" s="323">
        <v>28</v>
      </c>
      <c r="AE29" s="413" t="s">
        <v>28758</v>
      </c>
      <c r="AF29" s="415" t="s">
        <v>39700</v>
      </c>
      <c r="AG29" s="316"/>
      <c r="AH29" s="342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</row>
    <row r="30" spans="1:383" s="317" customFormat="1" ht="15" x14ac:dyDescent="0.2">
      <c r="A30" s="323">
        <v>128</v>
      </c>
      <c r="B30" s="323">
        <v>93</v>
      </c>
      <c r="D30" s="323">
        <v>47</v>
      </c>
      <c r="E30" s="323">
        <v>190</v>
      </c>
      <c r="G30" s="323"/>
      <c r="H30" s="323"/>
      <c r="K30" s="323">
        <v>29</v>
      </c>
      <c r="L30" s="820"/>
      <c r="M30" s="328" t="s">
        <v>39885</v>
      </c>
      <c r="N30" s="316"/>
      <c r="O30" s="323" t="s">
        <v>39699</v>
      </c>
      <c r="P30" s="322" t="s">
        <v>39738</v>
      </c>
      <c r="Q30" s="316"/>
      <c r="R30" s="316"/>
      <c r="S30" s="316"/>
      <c r="T30" s="316"/>
      <c r="U30" s="316"/>
      <c r="V30" s="316"/>
      <c r="W30" s="316"/>
      <c r="X30" s="323">
        <v>29</v>
      </c>
      <c r="Y30" s="428" t="s">
        <v>39988</v>
      </c>
      <c r="Z30" s="316"/>
      <c r="AA30" s="323">
        <f t="shared" si="0"/>
        <v>172</v>
      </c>
      <c r="AB30" s="414" t="s">
        <v>28980</v>
      </c>
      <c r="AC30" s="343"/>
      <c r="AD30" s="323">
        <v>29</v>
      </c>
      <c r="AE30" s="413" t="s">
        <v>28759</v>
      </c>
      <c r="AF30" s="415" t="s">
        <v>39700</v>
      </c>
      <c r="AG30" s="316"/>
      <c r="AH30" s="342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</row>
    <row r="31" spans="1:383" s="316" customFormat="1" ht="15" x14ac:dyDescent="0.2">
      <c r="A31" s="614">
        <v>130</v>
      </c>
      <c r="B31" s="614">
        <v>208</v>
      </c>
      <c r="D31" s="323">
        <v>48</v>
      </c>
      <c r="E31" s="323">
        <v>191</v>
      </c>
      <c r="G31" s="323"/>
      <c r="H31" s="323"/>
      <c r="K31" s="323">
        <v>30</v>
      </c>
      <c r="L31" s="820"/>
      <c r="M31" s="334" t="s">
        <v>39884</v>
      </c>
      <c r="O31" s="323" t="s">
        <v>39699</v>
      </c>
      <c r="X31" s="323">
        <v>30</v>
      </c>
      <c r="Y31" s="428" t="s">
        <v>40476</v>
      </c>
      <c r="AA31" s="323">
        <f t="shared" si="0"/>
        <v>173</v>
      </c>
      <c r="AB31" s="414" t="s">
        <v>28981</v>
      </c>
      <c r="AC31" s="343"/>
      <c r="AD31" s="323">
        <v>30</v>
      </c>
      <c r="AE31" s="413" t="s">
        <v>28760</v>
      </c>
      <c r="AF31" s="415" t="s">
        <v>39700</v>
      </c>
      <c r="AH31" s="342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 s="317"/>
      <c r="JQ31" s="317"/>
      <c r="JR31" s="317"/>
      <c r="JS31" s="317"/>
      <c r="JT31" s="317"/>
      <c r="JU31" s="317"/>
      <c r="JV31" s="317"/>
      <c r="JW31" s="317"/>
      <c r="JX31" s="317"/>
      <c r="JY31" s="317"/>
      <c r="JZ31" s="317"/>
      <c r="KA31" s="317"/>
      <c r="KB31" s="317"/>
      <c r="KC31" s="317"/>
      <c r="KD31" s="317"/>
      <c r="KE31" s="317"/>
      <c r="KF31" s="317"/>
      <c r="KG31" s="317"/>
      <c r="KH31" s="317"/>
      <c r="KI31" s="317"/>
      <c r="KJ31" s="317"/>
      <c r="KK31" s="317"/>
      <c r="KL31" s="317"/>
      <c r="KM31" s="317"/>
      <c r="KN31" s="317"/>
      <c r="KO31" s="317"/>
      <c r="KP31" s="317"/>
      <c r="KQ31" s="317"/>
      <c r="KR31" s="317"/>
      <c r="KS31" s="317"/>
      <c r="KT31" s="317"/>
      <c r="KU31" s="317"/>
      <c r="KV31" s="317"/>
      <c r="KW31" s="317"/>
      <c r="KX31" s="317"/>
      <c r="KY31" s="317"/>
      <c r="KZ31" s="317"/>
      <c r="LA31" s="317"/>
      <c r="LB31" s="317"/>
      <c r="LC31" s="317"/>
      <c r="LD31" s="317"/>
      <c r="LE31" s="317"/>
      <c r="LF31" s="317"/>
      <c r="LG31" s="317"/>
      <c r="LH31" s="317"/>
      <c r="LI31" s="317"/>
      <c r="LJ31" s="317"/>
      <c r="LK31" s="317"/>
      <c r="LL31" s="317"/>
      <c r="LM31" s="317"/>
      <c r="LN31" s="317"/>
      <c r="LO31" s="317"/>
      <c r="LP31" s="317"/>
      <c r="LQ31" s="317"/>
      <c r="LR31" s="317"/>
      <c r="LS31" s="317"/>
      <c r="LT31" s="317"/>
      <c r="LU31" s="317"/>
      <c r="LV31" s="317"/>
      <c r="LW31" s="317"/>
      <c r="LX31" s="317"/>
      <c r="LY31" s="317"/>
      <c r="LZ31" s="317"/>
      <c r="MA31" s="317"/>
      <c r="MB31" s="317"/>
      <c r="MC31" s="317"/>
      <c r="MD31" s="317"/>
      <c r="ME31" s="317"/>
      <c r="MF31" s="317"/>
      <c r="MG31" s="317"/>
      <c r="MH31" s="317"/>
      <c r="MI31" s="317"/>
      <c r="MJ31" s="317"/>
      <c r="MK31" s="317"/>
      <c r="ML31" s="317"/>
      <c r="MM31" s="317"/>
      <c r="MN31" s="317"/>
      <c r="MO31" s="317"/>
      <c r="MP31" s="317"/>
      <c r="MQ31" s="317"/>
      <c r="MR31" s="317"/>
      <c r="MS31" s="317"/>
      <c r="MT31" s="317"/>
      <c r="MU31" s="317"/>
      <c r="MV31" s="317"/>
      <c r="MW31" s="317"/>
      <c r="MX31" s="317"/>
      <c r="MY31" s="317"/>
      <c r="MZ31" s="317"/>
      <c r="NA31" s="317"/>
      <c r="NB31" s="317"/>
      <c r="NC31" s="317"/>
      <c r="ND31" s="317"/>
      <c r="NE31" s="317"/>
      <c r="NF31" s="317"/>
      <c r="NG31" s="317"/>
      <c r="NH31" s="317"/>
      <c r="NI31" s="317"/>
      <c r="NJ31" s="317"/>
      <c r="NK31" s="317"/>
      <c r="NL31" s="317"/>
      <c r="NM31" s="317"/>
      <c r="NN31" s="317"/>
      <c r="NO31" s="317"/>
      <c r="NP31" s="317"/>
      <c r="NQ31" s="317"/>
      <c r="NR31" s="317"/>
      <c r="NS31" s="317"/>
    </row>
    <row r="32" spans="1:383" s="316" customFormat="1" ht="15" x14ac:dyDescent="0.2">
      <c r="A32" s="323">
        <v>140</v>
      </c>
      <c r="B32" s="323">
        <v>154</v>
      </c>
      <c r="D32" s="323">
        <v>49</v>
      </c>
      <c r="E32" s="323">
        <v>202</v>
      </c>
      <c r="G32" s="323"/>
      <c r="H32" s="323"/>
      <c r="K32" s="323">
        <v>31</v>
      </c>
      <c r="L32" s="820"/>
      <c r="M32" s="328" t="s">
        <v>39883</v>
      </c>
      <c r="O32" s="323">
        <v>19</v>
      </c>
      <c r="P32" s="322" t="s">
        <v>28751</v>
      </c>
      <c r="Q32" s="318" t="s">
        <v>39714</v>
      </c>
      <c r="R32" s="343"/>
      <c r="S32" s="343"/>
      <c r="T32" s="343"/>
      <c r="U32" s="343"/>
      <c r="X32" s="323">
        <v>31</v>
      </c>
      <c r="Y32" s="428" t="s">
        <v>40125</v>
      </c>
      <c r="AA32" s="323">
        <f t="shared" si="0"/>
        <v>174</v>
      </c>
      <c r="AB32" s="414" t="s">
        <v>28982</v>
      </c>
      <c r="AC32" s="343"/>
      <c r="AD32" s="323">
        <v>31</v>
      </c>
      <c r="AE32" s="413" t="s">
        <v>28761</v>
      </c>
      <c r="AF32" s="415" t="s">
        <v>39700</v>
      </c>
      <c r="AH32" s="34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</row>
    <row r="33" spans="1:383" s="316" customFormat="1" ht="15" x14ac:dyDescent="0.2">
      <c r="A33" s="323">
        <v>141</v>
      </c>
      <c r="B33" s="323">
        <v>153</v>
      </c>
      <c r="D33" s="323">
        <v>50</v>
      </c>
      <c r="E33" s="323">
        <v>201</v>
      </c>
      <c r="G33" s="323"/>
      <c r="H33" s="323"/>
      <c r="K33" s="323">
        <v>32</v>
      </c>
      <c r="L33" s="820"/>
      <c r="M33" s="334" t="s">
        <v>39882</v>
      </c>
      <c r="O33" s="323" t="s">
        <v>39699</v>
      </c>
      <c r="X33" s="323">
        <v>32</v>
      </c>
      <c r="Y33" s="428" t="s">
        <v>40477</v>
      </c>
      <c r="AA33" s="323">
        <f t="shared" si="0"/>
        <v>175</v>
      </c>
      <c r="AB33" s="414" t="s">
        <v>28983</v>
      </c>
      <c r="AC33" s="343"/>
      <c r="AD33" s="323">
        <v>32</v>
      </c>
      <c r="AE33" s="413" t="s">
        <v>28762</v>
      </c>
      <c r="AF33" s="415" t="s">
        <v>39700</v>
      </c>
      <c r="AH33" s="342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</row>
    <row r="34" spans="1:383" s="316" customFormat="1" ht="15" x14ac:dyDescent="0.2">
      <c r="A34" s="323">
        <v>145</v>
      </c>
      <c r="B34" s="323">
        <v>98</v>
      </c>
      <c r="D34" s="323">
        <v>51</v>
      </c>
      <c r="E34" s="323">
        <v>203</v>
      </c>
      <c r="G34" s="323"/>
      <c r="H34" s="323"/>
      <c r="K34" s="323">
        <v>33</v>
      </c>
      <c r="L34" s="820"/>
      <c r="M34" s="328" t="s">
        <v>39881</v>
      </c>
      <c r="O34" s="323" t="s">
        <v>39699</v>
      </c>
      <c r="X34" s="323">
        <v>33</v>
      </c>
      <c r="Y34" s="428" t="s">
        <v>40478</v>
      </c>
      <c r="AA34" s="323">
        <f t="shared" si="0"/>
        <v>176</v>
      </c>
      <c r="AB34" s="414" t="s">
        <v>28984</v>
      </c>
      <c r="AC34" s="343"/>
      <c r="AD34" s="323">
        <v>33</v>
      </c>
      <c r="AE34" s="413" t="s">
        <v>31</v>
      </c>
      <c r="AF34" s="415" t="s">
        <v>39700</v>
      </c>
      <c r="AH34" s="342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</row>
    <row r="35" spans="1:383" s="316" customFormat="1" ht="15" x14ac:dyDescent="0.2">
      <c r="A35" s="323">
        <v>146</v>
      </c>
      <c r="B35" s="323">
        <v>99</v>
      </c>
      <c r="D35" s="323">
        <v>52</v>
      </c>
      <c r="E35" s="323">
        <v>204</v>
      </c>
      <c r="G35" s="323"/>
      <c r="H35" s="323"/>
      <c r="K35" s="323">
        <v>34</v>
      </c>
      <c r="L35" s="820"/>
      <c r="M35" s="328" t="s">
        <v>39880</v>
      </c>
      <c r="O35" s="323">
        <v>20</v>
      </c>
      <c r="P35" s="322" t="s">
        <v>28752</v>
      </c>
      <c r="Q35" s="318" t="s">
        <v>39700</v>
      </c>
      <c r="R35" s="343"/>
      <c r="S35" s="343"/>
      <c r="T35" s="343"/>
      <c r="U35" s="343"/>
      <c r="X35" s="323">
        <v>34</v>
      </c>
      <c r="Y35" s="428" t="s">
        <v>40479</v>
      </c>
      <c r="AA35" s="323">
        <f t="shared" si="0"/>
        <v>177</v>
      </c>
      <c r="AB35" s="414" t="s">
        <v>28985</v>
      </c>
      <c r="AC35" s="343"/>
      <c r="AD35" s="323">
        <v>34</v>
      </c>
      <c r="AE35" s="413" t="s">
        <v>28763</v>
      </c>
      <c r="AF35" s="415" t="s">
        <v>39955</v>
      </c>
      <c r="AH35" s="342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</row>
    <row r="36" spans="1:383" s="316" customFormat="1" ht="15" x14ac:dyDescent="0.2">
      <c r="A36" s="323">
        <v>147</v>
      </c>
      <c r="B36" s="323">
        <v>103</v>
      </c>
      <c r="D36" s="323">
        <v>53</v>
      </c>
      <c r="E36" s="323">
        <v>205</v>
      </c>
      <c r="G36" s="323"/>
      <c r="H36" s="323"/>
      <c r="K36" s="323">
        <v>35</v>
      </c>
      <c r="L36" s="820"/>
      <c r="M36" s="336" t="s">
        <v>39879</v>
      </c>
      <c r="O36" s="323" t="s">
        <v>39699</v>
      </c>
      <c r="X36" s="323">
        <v>35</v>
      </c>
      <c r="Y36" s="428" t="s">
        <v>40480</v>
      </c>
      <c r="AA36" s="323">
        <f t="shared" si="0"/>
        <v>178</v>
      </c>
      <c r="AB36" s="414" t="s">
        <v>28986</v>
      </c>
      <c r="AC36" s="343"/>
      <c r="AD36" s="323">
        <v>35</v>
      </c>
      <c r="AE36" s="413" t="s">
        <v>28764</v>
      </c>
      <c r="AF36" s="415" t="s">
        <v>39700</v>
      </c>
      <c r="AH36" s="342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</row>
    <row r="37" spans="1:383" s="316" customFormat="1" ht="15" x14ac:dyDescent="0.2">
      <c r="A37" s="323">
        <v>151</v>
      </c>
      <c r="B37" s="323">
        <v>129</v>
      </c>
      <c r="D37" s="323">
        <v>54</v>
      </c>
      <c r="E37" s="323">
        <v>192</v>
      </c>
      <c r="G37" s="323"/>
      <c r="H37" s="323"/>
      <c r="K37" s="323">
        <v>36</v>
      </c>
      <c r="L37" s="820"/>
      <c r="M37" s="339" t="s">
        <v>39878</v>
      </c>
      <c r="O37" s="323" t="s">
        <v>39699</v>
      </c>
      <c r="X37" s="323">
        <v>36</v>
      </c>
      <c r="Y37" s="428" t="s">
        <v>28987</v>
      </c>
      <c r="AA37" s="323">
        <f t="shared" si="0"/>
        <v>179</v>
      </c>
      <c r="AB37" s="414" t="s">
        <v>28987</v>
      </c>
      <c r="AC37" s="343"/>
      <c r="AD37" s="323">
        <v>36</v>
      </c>
      <c r="AE37" s="413" t="s">
        <v>28765</v>
      </c>
      <c r="AF37" s="415" t="s">
        <v>39700</v>
      </c>
      <c r="AH37" s="342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</row>
    <row r="38" spans="1:383" s="316" customFormat="1" ht="15" x14ac:dyDescent="0.2">
      <c r="A38" s="323">
        <v>152</v>
      </c>
      <c r="B38" s="323">
        <v>130</v>
      </c>
      <c r="D38" s="323">
        <v>55</v>
      </c>
      <c r="E38" s="323">
        <v>193</v>
      </c>
      <c r="G38" s="323"/>
      <c r="H38" s="323"/>
      <c r="K38" s="323">
        <v>37</v>
      </c>
      <c r="L38" s="820"/>
      <c r="M38" s="339" t="s">
        <v>39877</v>
      </c>
      <c r="O38" s="323" t="s">
        <v>39699</v>
      </c>
      <c r="X38" s="323">
        <v>37</v>
      </c>
      <c r="Y38" s="428" t="s">
        <v>40001</v>
      </c>
      <c r="AA38" s="323">
        <f t="shared" si="0"/>
        <v>180</v>
      </c>
      <c r="AB38" s="414" t="s">
        <v>28988</v>
      </c>
      <c r="AC38" s="343"/>
      <c r="AD38" s="323">
        <v>37</v>
      </c>
      <c r="AE38" s="413" t="s">
        <v>39735</v>
      </c>
      <c r="AF38" s="415" t="s">
        <v>39956</v>
      </c>
      <c r="AH38" s="342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</row>
    <row r="39" spans="1:383" s="316" customFormat="1" ht="15" x14ac:dyDescent="0.2">
      <c r="A39" s="323">
        <v>153</v>
      </c>
      <c r="B39" s="323">
        <v>131</v>
      </c>
      <c r="D39" s="323">
        <v>56</v>
      </c>
      <c r="E39" s="323">
        <v>194</v>
      </c>
      <c r="G39" s="323"/>
      <c r="H39" s="323"/>
      <c r="K39" s="323">
        <v>38</v>
      </c>
      <c r="L39" s="820"/>
      <c r="M39" s="339" t="s">
        <v>39876</v>
      </c>
      <c r="O39" s="323" t="s">
        <v>39699</v>
      </c>
      <c r="X39" s="323">
        <v>38</v>
      </c>
      <c r="Y39" s="428" t="s">
        <v>40481</v>
      </c>
      <c r="AA39" s="323">
        <f t="shared" si="0"/>
        <v>181</v>
      </c>
      <c r="AB39" s="414" t="s">
        <v>28989</v>
      </c>
      <c r="AC39" s="343"/>
      <c r="AD39" s="323">
        <v>38</v>
      </c>
      <c r="AE39" s="413" t="s">
        <v>39734</v>
      </c>
      <c r="AF39" s="415" t="s">
        <v>39700</v>
      </c>
      <c r="AH39" s="342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</row>
    <row r="40" spans="1:383" s="316" customFormat="1" ht="15" x14ac:dyDescent="0.2">
      <c r="A40" s="323">
        <v>158</v>
      </c>
      <c r="B40" s="323">
        <v>135</v>
      </c>
      <c r="D40" s="323">
        <v>58</v>
      </c>
      <c r="E40" s="323">
        <v>195</v>
      </c>
      <c r="G40" s="323"/>
      <c r="H40" s="323"/>
      <c r="K40" s="323">
        <v>39</v>
      </c>
      <c r="L40" s="820"/>
      <c r="M40" s="339" t="s">
        <v>39875</v>
      </c>
      <c r="O40" s="323" t="s">
        <v>39699</v>
      </c>
      <c r="X40" s="323">
        <v>39</v>
      </c>
      <c r="Y40" s="428" t="s">
        <v>40482</v>
      </c>
      <c r="AA40" s="323">
        <f t="shared" si="0"/>
        <v>182</v>
      </c>
      <c r="AB40" s="414" t="s">
        <v>28990</v>
      </c>
      <c r="AC40" s="343"/>
      <c r="AD40" s="323">
        <v>39</v>
      </c>
      <c r="AE40" s="413" t="s">
        <v>28768</v>
      </c>
      <c r="AF40" s="415" t="s">
        <v>39704</v>
      </c>
      <c r="AH40" s="342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</row>
    <row r="41" spans="1:383" s="316" customFormat="1" ht="15" x14ac:dyDescent="0.2">
      <c r="A41" s="323">
        <v>159</v>
      </c>
      <c r="B41" s="323">
        <v>136</v>
      </c>
      <c r="D41" s="323">
        <v>63</v>
      </c>
      <c r="E41" s="323">
        <v>196</v>
      </c>
      <c r="G41" s="323"/>
      <c r="H41" s="323"/>
      <c r="K41" s="323">
        <v>40</v>
      </c>
      <c r="L41" s="820"/>
      <c r="M41" s="339" t="s">
        <v>39874</v>
      </c>
      <c r="O41" s="323" t="s">
        <v>39699</v>
      </c>
      <c r="X41" s="323">
        <v>40</v>
      </c>
      <c r="Y41" s="428" t="s">
        <v>40483</v>
      </c>
      <c r="AA41" s="323">
        <f t="shared" si="0"/>
        <v>183</v>
      </c>
      <c r="AB41" s="414" t="s">
        <v>28991</v>
      </c>
      <c r="AC41" s="343"/>
      <c r="AD41" s="323">
        <v>40</v>
      </c>
      <c r="AE41" s="413" t="s">
        <v>28769</v>
      </c>
      <c r="AF41" s="415" t="s">
        <v>79</v>
      </c>
      <c r="AH41" s="342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</row>
    <row r="42" spans="1:383" ht="15" x14ac:dyDescent="0.2">
      <c r="A42" s="323">
        <v>197</v>
      </c>
      <c r="B42" s="323">
        <v>127</v>
      </c>
      <c r="D42" s="323">
        <v>64</v>
      </c>
      <c r="E42" s="323">
        <v>197</v>
      </c>
      <c r="K42" s="323">
        <v>41</v>
      </c>
      <c r="L42" s="820"/>
      <c r="M42" s="339" t="s">
        <v>39873</v>
      </c>
      <c r="N42" s="316"/>
      <c r="O42" s="323" t="s">
        <v>39699</v>
      </c>
      <c r="P42" s="316"/>
      <c r="Q42" s="316"/>
      <c r="R42" s="316"/>
      <c r="S42" s="316"/>
      <c r="T42" s="316"/>
      <c r="U42" s="316"/>
      <c r="V42" s="316"/>
      <c r="W42" s="316"/>
      <c r="X42" s="323">
        <v>41</v>
      </c>
      <c r="Y42" s="428" t="s">
        <v>40484</v>
      </c>
      <c r="Z42" s="316"/>
      <c r="AA42" s="323">
        <f t="shared" si="0"/>
        <v>184</v>
      </c>
      <c r="AB42" s="414" t="s">
        <v>28992</v>
      </c>
      <c r="AC42" s="343"/>
      <c r="AD42" s="323">
        <v>41</v>
      </c>
      <c r="AE42" s="413" t="s">
        <v>39733</v>
      </c>
      <c r="AF42" s="415" t="s">
        <v>39700</v>
      </c>
      <c r="AG42" s="316"/>
      <c r="AH42" s="342"/>
      <c r="JP42" s="316"/>
      <c r="JQ42" s="316"/>
      <c r="JR42" s="316"/>
      <c r="JS42" s="316"/>
      <c r="JT42" s="316"/>
      <c r="JU42" s="316"/>
      <c r="JV42" s="316"/>
      <c r="JW42" s="316"/>
      <c r="JX42" s="316"/>
      <c r="JY42" s="316"/>
      <c r="JZ42" s="316"/>
      <c r="KA42" s="316"/>
      <c r="KB42" s="316"/>
      <c r="KC42" s="316"/>
      <c r="KD42" s="316"/>
      <c r="KE42" s="316"/>
      <c r="KF42" s="316"/>
      <c r="KG42" s="316"/>
      <c r="KH42" s="316"/>
      <c r="KI42" s="316"/>
      <c r="KJ42" s="316"/>
      <c r="KK42" s="316"/>
      <c r="KL42" s="316"/>
      <c r="KM42" s="316"/>
      <c r="KN42" s="316"/>
      <c r="KO42" s="316"/>
      <c r="KP42" s="316"/>
      <c r="KQ42" s="316"/>
      <c r="KR42" s="316"/>
      <c r="KS42" s="316"/>
      <c r="KT42" s="316"/>
      <c r="KU42" s="316"/>
      <c r="KV42" s="316"/>
      <c r="KW42" s="316"/>
      <c r="KX42" s="316"/>
      <c r="KY42" s="316"/>
      <c r="KZ42" s="316"/>
      <c r="LA42" s="316"/>
      <c r="LB42" s="316"/>
      <c r="LC42" s="316"/>
      <c r="LD42" s="316"/>
      <c r="LE42" s="316"/>
      <c r="LF42" s="316"/>
      <c r="LG42" s="316"/>
      <c r="LH42" s="316"/>
      <c r="LI42" s="316"/>
      <c r="LJ42" s="316"/>
      <c r="LK42" s="316"/>
      <c r="LL42" s="316"/>
      <c r="LM42" s="316"/>
      <c r="LN42" s="316"/>
      <c r="LO42" s="316"/>
      <c r="LP42" s="316"/>
      <c r="LQ42" s="316"/>
      <c r="LR42" s="316"/>
      <c r="LS42" s="316"/>
      <c r="LT42" s="316"/>
      <c r="LU42" s="316"/>
      <c r="LV42" s="316"/>
      <c r="LW42" s="316"/>
      <c r="LX42" s="316"/>
      <c r="LY42" s="316"/>
      <c r="LZ42" s="316"/>
      <c r="MA42" s="316"/>
      <c r="MB42" s="316"/>
      <c r="MC42" s="316"/>
      <c r="MD42" s="316"/>
      <c r="ME42" s="316"/>
      <c r="MF42" s="316"/>
      <c r="MG42" s="316"/>
      <c r="MH42" s="316"/>
      <c r="MI42" s="316"/>
      <c r="MJ42" s="316"/>
      <c r="MK42" s="316"/>
      <c r="ML42" s="316"/>
      <c r="MM42" s="316"/>
      <c r="MN42" s="316"/>
      <c r="MO42" s="316"/>
      <c r="MP42" s="316"/>
      <c r="MQ42" s="316"/>
      <c r="MR42" s="316"/>
      <c r="MS42" s="316"/>
      <c r="MT42" s="316"/>
      <c r="MU42" s="316"/>
      <c r="MV42" s="316"/>
      <c r="MW42" s="316"/>
      <c r="MX42" s="316"/>
      <c r="MY42" s="316"/>
      <c r="MZ42" s="316"/>
      <c r="NA42" s="316"/>
      <c r="NB42" s="316"/>
      <c r="NC42" s="316"/>
      <c r="ND42" s="316"/>
      <c r="NE42" s="316"/>
      <c r="NF42" s="316"/>
      <c r="NG42" s="316"/>
      <c r="NH42" s="316"/>
      <c r="NI42" s="316"/>
      <c r="NJ42" s="316"/>
      <c r="NK42" s="316"/>
      <c r="NL42" s="316"/>
      <c r="NM42" s="316"/>
      <c r="NN42" s="316"/>
      <c r="NO42" s="316"/>
      <c r="NP42" s="316"/>
      <c r="NQ42" s="316"/>
      <c r="NR42" s="316"/>
      <c r="NS42" s="316"/>
    </row>
    <row r="43" spans="1:383" ht="15" x14ac:dyDescent="0.2">
      <c r="A43" s="323">
        <v>200</v>
      </c>
      <c r="B43" s="323">
        <v>125</v>
      </c>
      <c r="K43" s="323">
        <v>42</v>
      </c>
      <c r="L43" s="820"/>
      <c r="M43" s="339" t="s">
        <v>39872</v>
      </c>
      <c r="N43" s="316"/>
      <c r="O43" s="323" t="s">
        <v>39699</v>
      </c>
      <c r="P43" s="316"/>
      <c r="Q43" s="316"/>
      <c r="R43" s="316"/>
      <c r="S43" s="316"/>
      <c r="T43" s="316"/>
      <c r="U43" s="316"/>
      <c r="V43" s="316"/>
      <c r="W43" s="316"/>
      <c r="X43" s="323">
        <v>42</v>
      </c>
      <c r="Y43" s="428" t="s">
        <v>40485</v>
      </c>
      <c r="Z43" s="316"/>
      <c r="AA43" s="323">
        <f t="shared" si="0"/>
        <v>185</v>
      </c>
      <c r="AB43" s="414" t="s">
        <v>28993</v>
      </c>
      <c r="AC43" s="343"/>
      <c r="AD43" s="323">
        <v>42</v>
      </c>
      <c r="AE43" s="413" t="s">
        <v>28770</v>
      </c>
      <c r="AF43" s="415" t="s">
        <v>39699</v>
      </c>
      <c r="AG43" s="316"/>
      <c r="AH43" s="342"/>
    </row>
    <row r="44" spans="1:383" ht="15" x14ac:dyDescent="0.2">
      <c r="A44" s="323">
        <v>201</v>
      </c>
      <c r="B44" s="323">
        <v>126</v>
      </c>
      <c r="K44" s="323">
        <v>43</v>
      </c>
      <c r="L44" s="820"/>
      <c r="M44" s="339" t="s">
        <v>39871</v>
      </c>
      <c r="N44" s="316"/>
      <c r="O44" s="323" t="s">
        <v>39699</v>
      </c>
      <c r="P44" s="316"/>
      <c r="Q44" s="316"/>
      <c r="R44" s="316"/>
      <c r="S44" s="316"/>
      <c r="T44" s="316"/>
      <c r="U44" s="316"/>
      <c r="V44" s="316"/>
      <c r="W44" s="316"/>
      <c r="X44" s="323">
        <v>43</v>
      </c>
      <c r="Y44" s="428" t="s">
        <v>40486</v>
      </c>
      <c r="Z44" s="316"/>
      <c r="AA44" s="323">
        <f t="shared" si="0"/>
        <v>186</v>
      </c>
      <c r="AB44" s="414" t="s">
        <v>28994</v>
      </c>
      <c r="AC44" s="343"/>
      <c r="AD44" s="323">
        <v>43</v>
      </c>
      <c r="AE44" s="413" t="s">
        <v>28771</v>
      </c>
      <c r="AF44" s="415" t="s">
        <v>39699</v>
      </c>
      <c r="AG44" s="316"/>
      <c r="AH44" s="342"/>
    </row>
    <row r="45" spans="1:383" ht="15" x14ac:dyDescent="0.2">
      <c r="A45" s="323">
        <v>252</v>
      </c>
      <c r="B45" s="323">
        <v>52</v>
      </c>
      <c r="K45" s="323">
        <v>44</v>
      </c>
      <c r="L45" s="820"/>
      <c r="M45" s="339" t="s">
        <v>39870</v>
      </c>
      <c r="N45" s="316"/>
      <c r="O45" s="323" t="s">
        <v>39699</v>
      </c>
      <c r="P45" s="316"/>
      <c r="Q45" s="316"/>
      <c r="R45" s="316"/>
      <c r="S45" s="316"/>
      <c r="T45" s="316"/>
      <c r="U45" s="316"/>
      <c r="V45" s="316"/>
      <c r="W45" s="316"/>
      <c r="X45" s="323">
        <v>44</v>
      </c>
      <c r="Y45" s="428" t="s">
        <v>39999</v>
      </c>
      <c r="Z45" s="316"/>
      <c r="AA45" s="323">
        <f t="shared" si="0"/>
        <v>187</v>
      </c>
      <c r="AB45" s="414" t="s">
        <v>28995</v>
      </c>
      <c r="AC45" s="343"/>
      <c r="AD45" s="323">
        <v>44</v>
      </c>
      <c r="AE45" s="413" t="s">
        <v>28772</v>
      </c>
      <c r="AF45" s="415" t="s">
        <v>39699</v>
      </c>
      <c r="AG45" s="316"/>
      <c r="AH45" s="342"/>
    </row>
    <row r="46" spans="1:383" ht="15" x14ac:dyDescent="0.2">
      <c r="A46" s="323">
        <v>253</v>
      </c>
      <c r="B46" s="323">
        <v>53</v>
      </c>
      <c r="K46" s="323">
        <v>45</v>
      </c>
      <c r="L46" s="406"/>
      <c r="M46" s="338" t="s">
        <v>39869</v>
      </c>
      <c r="N46" s="316"/>
      <c r="O46" s="323" t="s">
        <v>39699</v>
      </c>
      <c r="P46" s="316"/>
      <c r="Q46" s="316"/>
      <c r="R46" s="316"/>
      <c r="S46" s="316"/>
      <c r="T46" s="316"/>
      <c r="U46" s="316"/>
      <c r="V46" s="316"/>
      <c r="W46" s="316"/>
      <c r="X46" s="323">
        <v>45</v>
      </c>
      <c r="Y46" s="428" t="s">
        <v>123</v>
      </c>
      <c r="Z46" s="316"/>
      <c r="AA46" s="323">
        <f t="shared" si="0"/>
        <v>188</v>
      </c>
      <c r="AB46" s="414" t="s">
        <v>123</v>
      </c>
      <c r="AC46" s="343"/>
      <c r="AD46" s="323">
        <v>45</v>
      </c>
      <c r="AE46" s="413" t="s">
        <v>28773</v>
      </c>
      <c r="AF46" s="415" t="s">
        <v>39699</v>
      </c>
      <c r="AG46" s="316"/>
      <c r="AH46" s="342"/>
    </row>
    <row r="47" spans="1:383" ht="15" customHeight="1" x14ac:dyDescent="0.2">
      <c r="A47" s="323">
        <v>254</v>
      </c>
      <c r="B47" s="323">
        <v>54</v>
      </c>
      <c r="K47" s="323">
        <v>46</v>
      </c>
      <c r="L47" s="826" t="s">
        <v>40021</v>
      </c>
      <c r="M47" s="359"/>
      <c r="N47" s="316"/>
      <c r="O47" s="323" t="s">
        <v>39699</v>
      </c>
      <c r="P47" s="316"/>
      <c r="Q47" s="316"/>
      <c r="R47" s="316"/>
      <c r="S47" s="316"/>
      <c r="T47" s="316"/>
      <c r="U47" s="316"/>
      <c r="V47" s="316"/>
      <c r="W47" s="316"/>
      <c r="X47" s="323">
        <v>46</v>
      </c>
      <c r="Y47" s="428" t="s">
        <v>121</v>
      </c>
      <c r="Z47" s="316"/>
      <c r="AA47" s="323">
        <f t="shared" si="0"/>
        <v>189</v>
      </c>
      <c r="AB47" s="414" t="s">
        <v>121</v>
      </c>
      <c r="AC47" s="343"/>
      <c r="AD47" s="323">
        <v>46</v>
      </c>
      <c r="AE47" s="413" t="s">
        <v>28774</v>
      </c>
      <c r="AF47" s="415" t="s">
        <v>39699</v>
      </c>
      <c r="AG47" s="316"/>
      <c r="AH47" s="342"/>
    </row>
    <row r="48" spans="1:383" ht="15" x14ac:dyDescent="0.2">
      <c r="A48" s="323">
        <v>255</v>
      </c>
      <c r="B48" s="323">
        <v>55</v>
      </c>
      <c r="K48" s="323">
        <v>47</v>
      </c>
      <c r="L48" s="826"/>
      <c r="M48" s="330" t="s">
        <v>39868</v>
      </c>
      <c r="N48" s="316"/>
      <c r="O48" s="323" t="s">
        <v>39699</v>
      </c>
      <c r="P48" s="316"/>
      <c r="Q48" s="316"/>
      <c r="R48" s="316"/>
      <c r="S48" s="316"/>
      <c r="T48" s="316"/>
      <c r="U48" s="316"/>
      <c r="V48" s="316"/>
      <c r="W48" s="316"/>
      <c r="X48" s="323">
        <v>47</v>
      </c>
      <c r="Y48" s="428" t="s">
        <v>40487</v>
      </c>
      <c r="Z48" s="316"/>
      <c r="AA48" s="323">
        <f t="shared" si="0"/>
        <v>190</v>
      </c>
      <c r="AB48" s="414" t="s">
        <v>28996</v>
      </c>
      <c r="AC48" s="343"/>
      <c r="AD48" s="323">
        <v>47</v>
      </c>
      <c r="AE48" s="413" t="s">
        <v>28775</v>
      </c>
      <c r="AF48" s="415" t="s">
        <v>39699</v>
      </c>
      <c r="AG48" s="316"/>
      <c r="AH48" s="342"/>
    </row>
    <row r="49" spans="1:34" ht="15" x14ac:dyDescent="0.2">
      <c r="A49" s="323">
        <v>256</v>
      </c>
      <c r="B49" s="323">
        <v>56</v>
      </c>
      <c r="K49" s="323">
        <v>48</v>
      </c>
      <c r="L49" s="826"/>
      <c r="M49" s="328" t="s">
        <v>39867</v>
      </c>
      <c r="N49" s="316"/>
      <c r="O49" s="323" t="s">
        <v>39699</v>
      </c>
      <c r="P49" s="316"/>
      <c r="Q49" s="316"/>
      <c r="R49" s="316"/>
      <c r="S49" s="316"/>
      <c r="T49" s="316"/>
      <c r="U49" s="316"/>
      <c r="V49" s="316"/>
      <c r="W49" s="316"/>
      <c r="X49" s="323">
        <v>48</v>
      </c>
      <c r="Y49" s="428" t="s">
        <v>119</v>
      </c>
      <c r="Z49" s="316"/>
      <c r="AA49" s="323">
        <f t="shared" si="0"/>
        <v>191</v>
      </c>
      <c r="AB49" s="414" t="s">
        <v>119</v>
      </c>
      <c r="AC49" s="343"/>
      <c r="AD49" s="323">
        <v>48</v>
      </c>
      <c r="AE49" s="413" t="s">
        <v>28776</v>
      </c>
      <c r="AF49" s="415" t="s">
        <v>39699</v>
      </c>
      <c r="AG49" s="316"/>
      <c r="AH49" s="342"/>
    </row>
    <row r="50" spans="1:34" ht="15" x14ac:dyDescent="0.2">
      <c r="A50" s="323">
        <v>257</v>
      </c>
      <c r="B50" s="323">
        <v>57</v>
      </c>
      <c r="K50" s="323">
        <v>49</v>
      </c>
      <c r="L50" s="826"/>
      <c r="M50" s="328" t="s">
        <v>39866</v>
      </c>
      <c r="N50" s="316"/>
      <c r="O50" s="323">
        <v>29</v>
      </c>
      <c r="P50" s="322" t="s">
        <v>28759</v>
      </c>
      <c r="Q50" s="318" t="s">
        <v>39700</v>
      </c>
      <c r="R50" s="343"/>
      <c r="S50" s="343"/>
      <c r="T50" s="343"/>
      <c r="U50" s="343"/>
      <c r="V50" s="316"/>
      <c r="W50" s="316"/>
      <c r="X50" s="323">
        <v>49</v>
      </c>
      <c r="Y50" s="428" t="s">
        <v>40488</v>
      </c>
      <c r="Z50" s="316"/>
      <c r="AA50" s="323">
        <f t="shared" si="0"/>
        <v>202</v>
      </c>
      <c r="AB50" s="414" t="s">
        <v>29003</v>
      </c>
      <c r="AC50" s="343"/>
      <c r="AD50" s="323">
        <v>49</v>
      </c>
      <c r="AE50" s="413" t="s">
        <v>28777</v>
      </c>
      <c r="AF50" s="415" t="s">
        <v>39699</v>
      </c>
      <c r="AG50" s="316"/>
      <c r="AH50" s="342"/>
    </row>
    <row r="51" spans="1:34" ht="15" x14ac:dyDescent="0.2">
      <c r="A51" s="323">
        <v>258</v>
      </c>
      <c r="B51" s="323">
        <v>58</v>
      </c>
      <c r="K51" s="341">
        <v>50</v>
      </c>
      <c r="L51" s="826"/>
      <c r="M51" s="336" t="s">
        <v>39865</v>
      </c>
      <c r="N51" s="316"/>
      <c r="O51" s="323" t="s">
        <v>39699</v>
      </c>
      <c r="P51" s="316"/>
      <c r="Q51" s="316"/>
      <c r="R51" s="316"/>
      <c r="S51" s="316"/>
      <c r="T51" s="316"/>
      <c r="U51" s="316"/>
      <c r="V51" s="316"/>
      <c r="W51" s="316"/>
      <c r="X51" s="323">
        <v>50</v>
      </c>
      <c r="Y51" s="428" t="s">
        <v>40489</v>
      </c>
      <c r="Z51" s="316"/>
      <c r="AA51" s="323">
        <f t="shared" si="0"/>
        <v>201</v>
      </c>
      <c r="AB51" s="414" t="s">
        <v>29002</v>
      </c>
      <c r="AC51" s="343"/>
      <c r="AD51" s="323">
        <v>50</v>
      </c>
      <c r="AE51" s="413" t="s">
        <v>28778</v>
      </c>
      <c r="AF51" s="415" t="s">
        <v>39699</v>
      </c>
      <c r="AG51" s="316"/>
      <c r="AH51" s="342"/>
    </row>
    <row r="52" spans="1:34" ht="15" x14ac:dyDescent="0.2">
      <c r="A52" s="323">
        <v>259</v>
      </c>
      <c r="B52" s="323">
        <v>59</v>
      </c>
      <c r="K52" s="341">
        <v>51</v>
      </c>
      <c r="L52" s="826"/>
      <c r="M52" s="328" t="s">
        <v>39864</v>
      </c>
      <c r="N52" s="316"/>
      <c r="O52" s="323">
        <v>30</v>
      </c>
      <c r="P52" s="322" t="s">
        <v>28760</v>
      </c>
      <c r="Q52" s="318" t="s">
        <v>39700</v>
      </c>
      <c r="R52" s="343"/>
      <c r="S52" s="343"/>
      <c r="T52" s="343"/>
      <c r="U52" s="343"/>
      <c r="V52" s="316"/>
      <c r="W52" s="316"/>
      <c r="X52" s="323">
        <v>51</v>
      </c>
      <c r="Y52" s="428" t="s">
        <v>40490</v>
      </c>
      <c r="Z52" s="316"/>
      <c r="AA52" s="323">
        <f t="shared" si="0"/>
        <v>203</v>
      </c>
      <c r="AB52" s="414" t="s">
        <v>29004</v>
      </c>
      <c r="AC52" s="343"/>
      <c r="AD52" s="323">
        <v>51</v>
      </c>
      <c r="AE52" s="413" t="s">
        <v>28779</v>
      </c>
      <c r="AF52" s="415" t="s">
        <v>39699</v>
      </c>
      <c r="AG52" s="316"/>
      <c r="AH52" s="342"/>
    </row>
    <row r="53" spans="1:34" ht="15" x14ac:dyDescent="0.2">
      <c r="A53" s="323">
        <v>260</v>
      </c>
      <c r="B53" s="323">
        <v>60</v>
      </c>
      <c r="K53" s="341">
        <v>52</v>
      </c>
      <c r="L53" s="826"/>
      <c r="M53" s="337" t="s">
        <v>39863</v>
      </c>
      <c r="N53" s="316"/>
      <c r="O53" s="323">
        <v>31</v>
      </c>
      <c r="P53" s="322" t="s">
        <v>28761</v>
      </c>
      <c r="Q53" s="318" t="s">
        <v>39700</v>
      </c>
      <c r="R53" s="343"/>
      <c r="S53" s="343"/>
      <c r="T53" s="343"/>
      <c r="U53" s="343"/>
      <c r="V53" s="316"/>
      <c r="W53" s="316"/>
      <c r="X53" s="323">
        <v>52</v>
      </c>
      <c r="Y53" s="428" t="s">
        <v>47300</v>
      </c>
      <c r="Z53" s="317"/>
      <c r="AA53" s="317">
        <v>204</v>
      </c>
      <c r="AB53" s="414" t="s">
        <v>40512</v>
      </c>
      <c r="AC53" s="343"/>
      <c r="AD53" s="323">
        <v>52</v>
      </c>
      <c r="AE53" s="413" t="s">
        <v>28780</v>
      </c>
      <c r="AF53" s="415" t="s">
        <v>39700</v>
      </c>
      <c r="AG53" s="316"/>
      <c r="AH53" s="342"/>
    </row>
    <row r="54" spans="1:34" ht="15" x14ac:dyDescent="0.2">
      <c r="A54" s="323">
        <v>261</v>
      </c>
      <c r="B54" s="323">
        <v>61</v>
      </c>
      <c r="K54" s="341">
        <v>53</v>
      </c>
      <c r="L54" s="826"/>
      <c r="M54" s="336" t="s">
        <v>39862</v>
      </c>
      <c r="N54" s="316"/>
      <c r="O54" s="323" t="s">
        <v>39699</v>
      </c>
      <c r="P54" s="316"/>
      <c r="Q54" s="316"/>
      <c r="R54" s="316"/>
      <c r="S54" s="316"/>
      <c r="T54" s="316"/>
      <c r="U54" s="316"/>
      <c r="V54" s="316"/>
      <c r="W54" s="316"/>
      <c r="X54" s="323">
        <v>53</v>
      </c>
      <c r="Y54" s="428" t="s">
        <v>47301</v>
      </c>
      <c r="Z54" s="316"/>
      <c r="AA54" s="317">
        <v>205</v>
      </c>
      <c r="AB54" s="414" t="s">
        <v>40513</v>
      </c>
      <c r="AC54" s="343"/>
      <c r="AD54" s="323">
        <v>53</v>
      </c>
      <c r="AE54" s="413" t="s">
        <v>28781</v>
      </c>
      <c r="AF54" s="415" t="s">
        <v>39700</v>
      </c>
      <c r="AG54" s="316"/>
      <c r="AH54" s="342"/>
    </row>
    <row r="55" spans="1:34" ht="15" x14ac:dyDescent="0.2">
      <c r="A55" s="323">
        <v>262</v>
      </c>
      <c r="B55" s="323">
        <v>62</v>
      </c>
      <c r="K55" s="323">
        <v>54</v>
      </c>
      <c r="L55" s="826"/>
      <c r="M55" s="328" t="s">
        <v>39861</v>
      </c>
      <c r="N55" s="316"/>
      <c r="O55" s="323">
        <v>25</v>
      </c>
      <c r="P55" s="322" t="s">
        <v>17</v>
      </c>
      <c r="Q55" s="318" t="s">
        <v>39711</v>
      </c>
      <c r="R55" s="343"/>
      <c r="S55" s="343"/>
      <c r="T55" s="343"/>
      <c r="U55" s="343"/>
      <c r="V55" s="316"/>
      <c r="W55" s="316"/>
      <c r="X55" s="323">
        <v>54</v>
      </c>
      <c r="Y55" s="428" t="s">
        <v>40491</v>
      </c>
      <c r="Z55" s="316"/>
      <c r="AA55" s="323">
        <f>INDEX(AD:AD,MATCH(AB55,AE:AE,0))</f>
        <v>192</v>
      </c>
      <c r="AB55" s="414" t="s">
        <v>28997</v>
      </c>
      <c r="AC55" s="343"/>
      <c r="AD55" s="323">
        <v>54</v>
      </c>
      <c r="AE55" s="413" t="s">
        <v>28782</v>
      </c>
      <c r="AF55" s="415" t="s">
        <v>39700</v>
      </c>
      <c r="AG55" s="316"/>
      <c r="AH55" s="342"/>
    </row>
    <row r="56" spans="1:34" ht="15" x14ac:dyDescent="0.2">
      <c r="A56" s="323">
        <v>263</v>
      </c>
      <c r="B56" s="323">
        <v>63</v>
      </c>
      <c r="K56" s="323">
        <v>55</v>
      </c>
      <c r="L56" s="826"/>
      <c r="M56" s="328" t="s">
        <v>39608</v>
      </c>
      <c r="N56" s="316"/>
      <c r="O56" s="323">
        <v>26</v>
      </c>
      <c r="P56" s="322" t="s">
        <v>28756</v>
      </c>
      <c r="Q56" s="318" t="s">
        <v>39718</v>
      </c>
      <c r="R56" s="343"/>
      <c r="S56" s="343"/>
      <c r="T56" s="343"/>
      <c r="U56" s="343"/>
      <c r="V56" s="316"/>
      <c r="W56" s="316"/>
      <c r="X56" s="323">
        <v>55</v>
      </c>
      <c r="Y56" s="428" t="s">
        <v>40492</v>
      </c>
      <c r="Z56" s="316"/>
      <c r="AA56" s="323">
        <f>INDEX(AD:AD,MATCH(AB56,AE:AE,0))</f>
        <v>193</v>
      </c>
      <c r="AB56" s="414" t="s">
        <v>28998</v>
      </c>
      <c r="AC56" s="343"/>
      <c r="AD56" s="323">
        <v>55</v>
      </c>
      <c r="AE56" s="413" t="s">
        <v>28783</v>
      </c>
      <c r="AF56" s="415" t="s">
        <v>39700</v>
      </c>
      <c r="AG56" s="316"/>
      <c r="AH56" s="342"/>
    </row>
    <row r="57" spans="1:34" ht="15" x14ac:dyDescent="0.2">
      <c r="A57" s="323">
        <v>264</v>
      </c>
      <c r="B57" s="323">
        <v>64</v>
      </c>
      <c r="K57" s="323">
        <v>56</v>
      </c>
      <c r="L57" s="826"/>
      <c r="M57" s="328" t="s">
        <v>39860</v>
      </c>
      <c r="N57" s="316"/>
      <c r="O57" s="323">
        <v>24</v>
      </c>
      <c r="P57" s="322" t="s">
        <v>28755</v>
      </c>
      <c r="Q57" s="318" t="s">
        <v>39712</v>
      </c>
      <c r="R57" s="343"/>
      <c r="S57" s="343"/>
      <c r="T57" s="343"/>
      <c r="U57" s="343"/>
      <c r="V57" s="316"/>
      <c r="W57" s="316"/>
      <c r="X57" s="323">
        <v>56</v>
      </c>
      <c r="Y57" s="428" t="s">
        <v>40493</v>
      </c>
      <c r="Z57" s="316"/>
      <c r="AA57" s="323">
        <f>INDEX(AD:AD,MATCH(AB57,AE:AE,0))</f>
        <v>194</v>
      </c>
      <c r="AB57" s="414" t="s">
        <v>40467</v>
      </c>
      <c r="AC57" s="343"/>
      <c r="AD57" s="323">
        <v>56</v>
      </c>
      <c r="AE57" s="413" t="s">
        <v>28784</v>
      </c>
      <c r="AF57" s="415" t="s">
        <v>39700</v>
      </c>
      <c r="AG57" s="316"/>
      <c r="AH57" s="342"/>
    </row>
    <row r="58" spans="1:34" ht="15" x14ac:dyDescent="0.2">
      <c r="A58" s="323">
        <v>265</v>
      </c>
      <c r="B58" s="323">
        <v>65</v>
      </c>
      <c r="K58" s="323">
        <v>57</v>
      </c>
      <c r="L58" s="826"/>
      <c r="M58" s="328" t="s">
        <v>28754</v>
      </c>
      <c r="N58" s="316"/>
      <c r="O58" s="323">
        <v>23</v>
      </c>
      <c r="P58" s="322" t="s">
        <v>28754</v>
      </c>
      <c r="Q58" s="318" t="s">
        <v>39713</v>
      </c>
      <c r="R58" s="343"/>
      <c r="S58" s="343"/>
      <c r="T58" s="343"/>
      <c r="U58" s="343"/>
      <c r="V58" s="316"/>
      <c r="W58" s="316"/>
      <c r="X58" s="323">
        <v>57</v>
      </c>
      <c r="Y58" s="428" t="s">
        <v>40008</v>
      </c>
      <c r="Z58" s="316"/>
      <c r="AA58" s="317"/>
      <c r="AB58" s="432"/>
      <c r="AC58" s="316"/>
      <c r="AD58" s="323">
        <v>57</v>
      </c>
      <c r="AE58" s="413" t="s">
        <v>28785</v>
      </c>
      <c r="AF58" s="415" t="s">
        <v>39700</v>
      </c>
      <c r="AG58" s="316"/>
      <c r="AH58" s="342"/>
    </row>
    <row r="59" spans="1:34" ht="15" x14ac:dyDescent="0.2">
      <c r="A59" s="323">
        <v>266</v>
      </c>
      <c r="B59" s="323">
        <v>66</v>
      </c>
      <c r="K59" s="323">
        <v>58</v>
      </c>
      <c r="L59" s="826"/>
      <c r="M59" s="328" t="s">
        <v>39859</v>
      </c>
      <c r="N59" s="316"/>
      <c r="O59" s="323">
        <v>32</v>
      </c>
      <c r="P59" s="322" t="s">
        <v>28762</v>
      </c>
      <c r="Q59" s="318" t="s">
        <v>39717</v>
      </c>
      <c r="R59" s="343"/>
      <c r="S59" s="343"/>
      <c r="T59" s="343"/>
      <c r="U59" s="343"/>
      <c r="V59" s="316"/>
      <c r="W59" s="316"/>
      <c r="X59" s="323">
        <v>58</v>
      </c>
      <c r="Y59" s="428" t="s">
        <v>120</v>
      </c>
      <c r="Z59" s="316"/>
      <c r="AA59" s="323">
        <f>INDEX(AD:AD,MATCH(AB59,AE:AE,0))</f>
        <v>195</v>
      </c>
      <c r="AB59" s="414" t="s">
        <v>120</v>
      </c>
      <c r="AC59" s="343"/>
      <c r="AD59" s="323">
        <v>58</v>
      </c>
      <c r="AE59" s="413" t="s">
        <v>28786</v>
      </c>
      <c r="AF59" s="415" t="s">
        <v>39700</v>
      </c>
      <c r="AG59" s="316"/>
      <c r="AH59" s="342"/>
    </row>
    <row r="60" spans="1:34" ht="15" x14ac:dyDescent="0.2">
      <c r="A60" s="323">
        <v>267</v>
      </c>
      <c r="B60" s="323">
        <v>67</v>
      </c>
      <c r="K60" s="323">
        <v>59</v>
      </c>
      <c r="L60" s="826"/>
      <c r="M60" s="328" t="s">
        <v>39858</v>
      </c>
      <c r="N60" s="316"/>
      <c r="O60" s="323" t="s">
        <v>39699</v>
      </c>
      <c r="P60" s="316"/>
      <c r="Q60" s="316"/>
      <c r="R60" s="316"/>
      <c r="S60" s="316"/>
      <c r="T60" s="316"/>
      <c r="U60" s="316"/>
      <c r="V60" s="316"/>
      <c r="W60" s="316"/>
      <c r="X60" s="323">
        <v>59</v>
      </c>
      <c r="Y60" s="428" t="s">
        <v>40009</v>
      </c>
      <c r="Z60" s="316"/>
      <c r="AA60" s="317"/>
      <c r="AB60" s="432"/>
      <c r="AC60" s="316"/>
      <c r="AD60" s="323">
        <v>59</v>
      </c>
      <c r="AE60" s="413" t="s">
        <v>28787</v>
      </c>
      <c r="AF60" s="415" t="s">
        <v>39700</v>
      </c>
      <c r="AG60" s="316"/>
      <c r="AH60" s="342"/>
    </row>
    <row r="61" spans="1:34" ht="15" x14ac:dyDescent="0.2">
      <c r="A61" s="323">
        <v>268</v>
      </c>
      <c r="B61" s="323">
        <v>68</v>
      </c>
      <c r="K61" s="323">
        <v>60</v>
      </c>
      <c r="L61" s="826"/>
      <c r="M61" s="328" t="s">
        <v>39857</v>
      </c>
      <c r="N61" s="316"/>
      <c r="O61" s="323">
        <v>21</v>
      </c>
      <c r="P61" s="322" t="s">
        <v>21</v>
      </c>
      <c r="Q61" s="318" t="s">
        <v>39700</v>
      </c>
      <c r="R61" s="343"/>
      <c r="S61" s="343"/>
      <c r="T61" s="343"/>
      <c r="U61" s="343"/>
      <c r="V61" s="316"/>
      <c r="W61" s="316"/>
      <c r="X61" s="323">
        <v>60</v>
      </c>
      <c r="Y61" s="428" t="s">
        <v>40010</v>
      </c>
      <c r="Z61" s="316"/>
      <c r="AA61" s="317"/>
      <c r="AB61" s="432"/>
      <c r="AC61" s="316"/>
      <c r="AD61" s="323">
        <v>60</v>
      </c>
      <c r="AE61" s="413" t="s">
        <v>28788</v>
      </c>
      <c r="AF61" s="415" t="s">
        <v>39700</v>
      </c>
      <c r="AG61" s="316"/>
      <c r="AH61" s="342"/>
    </row>
    <row r="62" spans="1:34" ht="15" x14ac:dyDescent="0.2">
      <c r="A62" s="323">
        <v>269</v>
      </c>
      <c r="B62" s="323">
        <v>69</v>
      </c>
      <c r="K62" s="323">
        <v>61</v>
      </c>
      <c r="L62" s="826"/>
      <c r="M62" s="328" t="s">
        <v>39856</v>
      </c>
      <c r="N62" s="316"/>
      <c r="O62" s="323">
        <v>22</v>
      </c>
      <c r="P62" s="322" t="s">
        <v>28753</v>
      </c>
      <c r="Q62" s="318" t="s">
        <v>39700</v>
      </c>
      <c r="R62" s="343"/>
      <c r="S62" s="343"/>
      <c r="T62" s="343"/>
      <c r="U62" s="343"/>
      <c r="V62" s="316"/>
      <c r="W62" s="316"/>
      <c r="X62" s="323">
        <v>61</v>
      </c>
      <c r="Y62" s="428" t="s">
        <v>40011</v>
      </c>
      <c r="Z62" s="316"/>
      <c r="AA62" s="317"/>
      <c r="AB62" s="432"/>
      <c r="AC62" s="316"/>
      <c r="AD62" s="323">
        <v>61</v>
      </c>
      <c r="AE62" s="413" t="s">
        <v>132</v>
      </c>
      <c r="AF62" s="415" t="s">
        <v>39700</v>
      </c>
      <c r="AG62" s="316"/>
      <c r="AH62" s="342"/>
    </row>
    <row r="63" spans="1:34" ht="15" x14ac:dyDescent="0.2">
      <c r="A63" s="323">
        <v>270</v>
      </c>
      <c r="B63" s="323">
        <v>70</v>
      </c>
      <c r="K63" s="323">
        <v>62</v>
      </c>
      <c r="L63" s="826"/>
      <c r="M63" s="360" t="s">
        <v>39855</v>
      </c>
      <c r="N63" s="316"/>
      <c r="O63" s="323">
        <v>27</v>
      </c>
      <c r="P63" s="322" t="s">
        <v>28757</v>
      </c>
      <c r="Q63" s="318" t="s">
        <v>39700</v>
      </c>
      <c r="R63" s="343"/>
      <c r="S63" s="343"/>
      <c r="T63" s="343"/>
      <c r="U63" s="343"/>
      <c r="V63" s="316"/>
      <c r="W63" s="316"/>
      <c r="X63" s="323">
        <v>62</v>
      </c>
      <c r="Y63" s="428" t="s">
        <v>40012</v>
      </c>
      <c r="Z63" s="316"/>
      <c r="AA63" s="317"/>
      <c r="AB63" s="432"/>
      <c r="AC63" s="316"/>
      <c r="AD63" s="323">
        <v>62</v>
      </c>
      <c r="AE63" s="413" t="s">
        <v>28789</v>
      </c>
      <c r="AF63" s="415" t="s">
        <v>39700</v>
      </c>
      <c r="AG63" s="316"/>
      <c r="AH63" s="342"/>
    </row>
    <row r="64" spans="1:34" ht="15" x14ac:dyDescent="0.2">
      <c r="A64" s="323">
        <v>271</v>
      </c>
      <c r="B64" s="323">
        <v>71</v>
      </c>
      <c r="K64" s="323">
        <v>63</v>
      </c>
      <c r="L64" s="406"/>
      <c r="M64" s="361" t="s">
        <v>39854</v>
      </c>
      <c r="N64" s="316"/>
      <c r="O64" s="323">
        <v>28</v>
      </c>
      <c r="P64" s="322" t="s">
        <v>28758</v>
      </c>
      <c r="Q64" s="318" t="s">
        <v>39700</v>
      </c>
      <c r="R64" s="343"/>
      <c r="S64" s="343"/>
      <c r="T64" s="343"/>
      <c r="U64" s="343"/>
      <c r="V64" s="316"/>
      <c r="W64" s="316"/>
      <c r="X64" s="323">
        <v>63</v>
      </c>
      <c r="Y64" s="428" t="s">
        <v>124</v>
      </c>
      <c r="Z64" s="316"/>
      <c r="AA64" s="323">
        <f>INDEX(AD:AD,MATCH(AB64,AE:AE,0))</f>
        <v>196</v>
      </c>
      <c r="AB64" s="414" t="s">
        <v>124</v>
      </c>
      <c r="AC64" s="343"/>
      <c r="AD64" s="323">
        <v>63</v>
      </c>
      <c r="AE64" s="413" t="s">
        <v>28790</v>
      </c>
      <c r="AF64" s="415" t="s">
        <v>39700</v>
      </c>
      <c r="AG64" s="316"/>
      <c r="AH64" s="342"/>
    </row>
    <row r="65" spans="1:34" ht="15" x14ac:dyDescent="0.2">
      <c r="A65" s="323">
        <v>272</v>
      </c>
      <c r="B65" s="323">
        <v>72</v>
      </c>
      <c r="K65" s="323">
        <v>64</v>
      </c>
      <c r="L65" s="828" t="s">
        <v>40022</v>
      </c>
      <c r="M65" s="359"/>
      <c r="N65" s="316"/>
      <c r="O65" s="323" t="s">
        <v>39699</v>
      </c>
      <c r="P65" s="316"/>
      <c r="Q65" s="316"/>
      <c r="R65" s="316"/>
      <c r="S65" s="316"/>
      <c r="T65" s="316"/>
      <c r="U65" s="316"/>
      <c r="V65" s="316"/>
      <c r="W65" s="316"/>
      <c r="X65" s="323">
        <v>64</v>
      </c>
      <c r="Y65" s="428" t="s">
        <v>122</v>
      </c>
      <c r="Z65" s="316"/>
      <c r="AA65" s="323">
        <f>INDEX(AD:AD,MATCH(AB65,AE:AE,0))</f>
        <v>197</v>
      </c>
      <c r="AB65" s="414" t="s">
        <v>122</v>
      </c>
      <c r="AC65" s="343"/>
      <c r="AD65" s="323">
        <v>64</v>
      </c>
      <c r="AE65" s="413" t="s">
        <v>28791</v>
      </c>
      <c r="AF65" s="415" t="s">
        <v>39700</v>
      </c>
      <c r="AG65" s="316"/>
      <c r="AH65" s="342"/>
    </row>
    <row r="66" spans="1:34" ht="15" x14ac:dyDescent="0.2">
      <c r="A66" s="323">
        <v>273</v>
      </c>
      <c r="B66" s="323">
        <v>73</v>
      </c>
      <c r="K66" s="323">
        <v>65</v>
      </c>
      <c r="L66" s="828"/>
      <c r="M66" s="330" t="s">
        <v>178</v>
      </c>
      <c r="N66" s="316"/>
      <c r="O66" s="323">
        <v>36</v>
      </c>
      <c r="P66" s="322" t="s">
        <v>28765</v>
      </c>
      <c r="Q66" s="318" t="s">
        <v>39700</v>
      </c>
      <c r="R66" s="316"/>
      <c r="S66" s="316"/>
      <c r="T66" s="316"/>
      <c r="U66" s="316"/>
      <c r="V66" s="316"/>
      <c r="W66" s="316"/>
      <c r="X66" s="323">
        <v>65</v>
      </c>
      <c r="Y66" s="428" t="s">
        <v>40013</v>
      </c>
      <c r="Z66" s="316"/>
      <c r="AA66" s="317"/>
      <c r="AB66" s="432"/>
      <c r="AC66" s="316"/>
      <c r="AD66" s="323">
        <v>65</v>
      </c>
      <c r="AE66" s="413" t="s">
        <v>28792</v>
      </c>
      <c r="AF66" s="415" t="s">
        <v>39700</v>
      </c>
      <c r="AG66" s="316"/>
      <c r="AH66" s="342"/>
    </row>
    <row r="67" spans="1:34" ht="15" x14ac:dyDescent="0.2">
      <c r="A67" s="323">
        <v>275</v>
      </c>
      <c r="B67" s="323">
        <v>74</v>
      </c>
      <c r="K67" s="323">
        <v>66</v>
      </c>
      <c r="L67" s="828"/>
      <c r="M67" s="362" t="s">
        <v>39853</v>
      </c>
      <c r="N67" s="316"/>
      <c r="O67" s="323" t="s">
        <v>39699</v>
      </c>
      <c r="P67" s="316"/>
      <c r="Q67" s="316"/>
      <c r="R67" s="316"/>
      <c r="S67" s="316"/>
      <c r="T67" s="316"/>
      <c r="U67" s="316"/>
      <c r="V67" s="316"/>
      <c r="W67" s="316"/>
      <c r="X67" s="323">
        <v>66</v>
      </c>
      <c r="Y67" s="428" t="s">
        <v>40014</v>
      </c>
      <c r="Z67" s="316"/>
      <c r="AA67" s="316"/>
      <c r="AB67" s="432"/>
      <c r="AC67" s="316"/>
      <c r="AD67" s="323">
        <v>66</v>
      </c>
      <c r="AE67" s="413" t="s">
        <v>28793</v>
      </c>
      <c r="AF67" s="415" t="s">
        <v>39700</v>
      </c>
      <c r="AG67" s="316"/>
      <c r="AH67" s="342"/>
    </row>
    <row r="68" spans="1:34" ht="15" x14ac:dyDescent="0.2">
      <c r="A68" s="323">
        <v>276</v>
      </c>
      <c r="B68" s="323">
        <v>75</v>
      </c>
      <c r="K68" s="323">
        <v>67</v>
      </c>
      <c r="L68" s="828"/>
      <c r="M68" s="363" t="s">
        <v>39852</v>
      </c>
      <c r="N68" s="316"/>
      <c r="O68" s="323" t="s">
        <v>39699</v>
      </c>
      <c r="P68" s="316"/>
      <c r="Q68" s="316"/>
      <c r="R68" s="316"/>
      <c r="S68" s="316"/>
      <c r="T68" s="316"/>
      <c r="U68" s="316"/>
      <c r="V68" s="316"/>
      <c r="W68" s="316"/>
      <c r="X68" s="323">
        <v>67</v>
      </c>
      <c r="Y68" s="428" t="s">
        <v>40015</v>
      </c>
      <c r="Z68" s="316"/>
      <c r="AA68" s="316"/>
      <c r="AB68" s="432"/>
      <c r="AC68" s="316"/>
      <c r="AD68" s="323">
        <v>67</v>
      </c>
      <c r="AE68" s="413" t="s">
        <v>28794</v>
      </c>
      <c r="AF68" s="415" t="s">
        <v>39700</v>
      </c>
      <c r="AG68" s="316"/>
      <c r="AH68" s="342"/>
    </row>
    <row r="69" spans="1:34" ht="15" x14ac:dyDescent="0.2">
      <c r="A69" s="323">
        <v>277</v>
      </c>
      <c r="B69" s="323">
        <v>76</v>
      </c>
      <c r="K69" s="323">
        <v>68</v>
      </c>
      <c r="L69" s="821" t="s">
        <v>40023</v>
      </c>
      <c r="M69" s="364" t="s">
        <v>39851</v>
      </c>
      <c r="N69" s="316"/>
      <c r="O69" s="323">
        <v>39</v>
      </c>
      <c r="P69" s="322" t="s">
        <v>28768</v>
      </c>
      <c r="Q69" s="318" t="s">
        <v>39704</v>
      </c>
      <c r="R69" s="343"/>
      <c r="S69" s="343"/>
      <c r="T69" s="343"/>
      <c r="U69" s="343"/>
      <c r="V69" s="316"/>
      <c r="W69" s="316"/>
      <c r="X69" s="323">
        <v>68</v>
      </c>
      <c r="Y69" s="428" t="s">
        <v>40016</v>
      </c>
      <c r="Z69" s="316"/>
      <c r="AA69" s="316"/>
      <c r="AB69" s="432"/>
      <c r="AC69" s="316"/>
      <c r="AD69" s="323">
        <v>68</v>
      </c>
      <c r="AE69" s="413" t="s">
        <v>28795</v>
      </c>
      <c r="AF69" s="415" t="s">
        <v>39700</v>
      </c>
      <c r="AG69" s="316"/>
      <c r="AH69" s="342"/>
    </row>
    <row r="70" spans="1:34" ht="15" x14ac:dyDescent="0.2">
      <c r="A70" s="323">
        <v>278</v>
      </c>
      <c r="B70" s="323">
        <v>77</v>
      </c>
      <c r="K70" s="323">
        <v>69</v>
      </c>
      <c r="L70" s="821"/>
      <c r="M70" s="365" t="s">
        <v>39798</v>
      </c>
      <c r="N70" s="316"/>
      <c r="O70" s="323" t="s">
        <v>39699</v>
      </c>
      <c r="P70" s="316"/>
      <c r="Q70" s="316"/>
      <c r="R70" s="316"/>
      <c r="S70" s="316"/>
      <c r="T70" s="316"/>
      <c r="U70" s="316"/>
      <c r="V70" s="316"/>
      <c r="W70" s="316"/>
      <c r="X70" s="323">
        <v>69</v>
      </c>
      <c r="Y70" s="428" t="s">
        <v>40017</v>
      </c>
      <c r="Z70" s="316"/>
      <c r="AA70" s="316"/>
      <c r="AB70" s="432"/>
      <c r="AC70" s="316"/>
      <c r="AD70" s="323">
        <v>69</v>
      </c>
      <c r="AE70" s="413" t="s">
        <v>28796</v>
      </c>
      <c r="AF70" s="415" t="s">
        <v>39700</v>
      </c>
      <c r="AG70" s="316"/>
      <c r="AH70" s="342"/>
    </row>
    <row r="71" spans="1:34" ht="15" x14ac:dyDescent="0.2">
      <c r="A71" s="323">
        <v>279</v>
      </c>
      <c r="B71" s="323">
        <v>78</v>
      </c>
      <c r="K71" s="323">
        <v>70</v>
      </c>
      <c r="L71" s="821"/>
      <c r="M71" s="365" t="s">
        <v>39800</v>
      </c>
      <c r="N71" s="316"/>
      <c r="O71" s="323" t="s">
        <v>39699</v>
      </c>
      <c r="P71" s="316"/>
      <c r="Q71" s="316"/>
      <c r="R71" s="316"/>
      <c r="S71" s="316"/>
      <c r="T71" s="316"/>
      <c r="U71" s="316"/>
      <c r="V71" s="316"/>
      <c r="W71" s="316"/>
      <c r="X71" s="323">
        <v>70</v>
      </c>
      <c r="Y71" s="428" t="s">
        <v>40494</v>
      </c>
      <c r="Z71" s="316"/>
      <c r="AA71" s="316"/>
      <c r="AB71" s="432"/>
      <c r="AC71" s="316"/>
      <c r="AD71" s="323">
        <v>70</v>
      </c>
      <c r="AE71" s="413" t="s">
        <v>39609</v>
      </c>
      <c r="AF71" s="416">
        <v>0</v>
      </c>
      <c r="AG71" s="316"/>
      <c r="AH71" s="342"/>
    </row>
    <row r="72" spans="1:34" ht="15" x14ac:dyDescent="0.2">
      <c r="A72" s="323">
        <v>280</v>
      </c>
      <c r="B72" s="323">
        <v>79</v>
      </c>
      <c r="K72" s="323">
        <v>71</v>
      </c>
      <c r="L72" s="821"/>
      <c r="M72" s="365" t="s">
        <v>39799</v>
      </c>
      <c r="N72" s="316"/>
      <c r="O72" s="323" t="s">
        <v>39699</v>
      </c>
      <c r="P72" s="316"/>
      <c r="Q72" s="316"/>
      <c r="R72" s="316"/>
      <c r="S72" s="316"/>
      <c r="T72" s="316"/>
      <c r="U72" s="316"/>
      <c r="V72" s="316"/>
      <c r="W72" s="316"/>
      <c r="X72" s="323">
        <v>71</v>
      </c>
      <c r="Y72" s="428" t="s">
        <v>40495</v>
      </c>
      <c r="Z72" s="316"/>
      <c r="AA72" s="316"/>
      <c r="AB72" s="432"/>
      <c r="AC72" s="316"/>
      <c r="AD72" s="323">
        <v>71</v>
      </c>
      <c r="AE72" s="413" t="s">
        <v>39610</v>
      </c>
      <c r="AF72" s="416">
        <v>0</v>
      </c>
      <c r="AG72" s="316"/>
      <c r="AH72" s="342"/>
    </row>
    <row r="73" spans="1:34" ht="15" x14ac:dyDescent="0.2">
      <c r="A73" s="323">
        <v>281</v>
      </c>
      <c r="B73" s="323">
        <v>80</v>
      </c>
      <c r="K73" s="323">
        <v>72</v>
      </c>
      <c r="L73" s="821"/>
      <c r="M73" s="365">
        <v>0</v>
      </c>
      <c r="N73" s="316"/>
      <c r="O73" s="323" t="s">
        <v>39699</v>
      </c>
      <c r="P73" s="316"/>
      <c r="Q73" s="316"/>
      <c r="R73" s="316"/>
      <c r="S73" s="316"/>
      <c r="T73" s="316"/>
      <c r="U73" s="316"/>
      <c r="V73" s="316"/>
      <c r="W73" s="316"/>
      <c r="X73" s="323">
        <v>72</v>
      </c>
      <c r="Y73" s="428" t="s">
        <v>40496</v>
      </c>
      <c r="Z73" s="316"/>
      <c r="AA73" s="316"/>
      <c r="AB73" s="432"/>
      <c r="AC73" s="316"/>
      <c r="AD73" s="323">
        <v>72</v>
      </c>
      <c r="AE73" s="413" t="s">
        <v>39611</v>
      </c>
      <c r="AF73" s="416">
        <v>0</v>
      </c>
      <c r="AG73" s="316"/>
      <c r="AH73" s="342"/>
    </row>
    <row r="74" spans="1:34" ht="15" x14ac:dyDescent="0.2">
      <c r="A74" s="323">
        <v>282</v>
      </c>
      <c r="B74" s="323">
        <v>81</v>
      </c>
      <c r="K74" s="323">
        <v>73</v>
      </c>
      <c r="L74" s="821"/>
      <c r="M74" s="365">
        <v>0</v>
      </c>
      <c r="N74" s="316"/>
      <c r="O74" s="323" t="s">
        <v>39699</v>
      </c>
      <c r="P74" s="316"/>
      <c r="Q74" s="316"/>
      <c r="R74" s="316"/>
      <c r="S74" s="316"/>
      <c r="T74" s="316"/>
      <c r="U74" s="316"/>
      <c r="V74" s="316"/>
      <c r="W74" s="316"/>
      <c r="X74" s="323">
        <v>73</v>
      </c>
      <c r="Y74" s="428" t="s">
        <v>40497</v>
      </c>
      <c r="Z74" s="316"/>
      <c r="AA74" s="316"/>
      <c r="AB74" s="432"/>
      <c r="AC74" s="316"/>
      <c r="AD74" s="323">
        <v>73</v>
      </c>
      <c r="AE74" s="413" t="s">
        <v>39612</v>
      </c>
      <c r="AF74" s="416">
        <v>0</v>
      </c>
      <c r="AG74" s="316"/>
      <c r="AH74" s="342"/>
    </row>
    <row r="75" spans="1:34" ht="15" x14ac:dyDescent="0.2">
      <c r="A75" s="323">
        <v>283</v>
      </c>
      <c r="B75" s="323">
        <v>82</v>
      </c>
      <c r="K75" s="323">
        <v>74</v>
      </c>
      <c r="L75" s="821"/>
      <c r="M75" s="365">
        <v>0</v>
      </c>
      <c r="N75" s="316"/>
      <c r="O75" s="323" t="s">
        <v>39699</v>
      </c>
      <c r="P75" s="316"/>
      <c r="Q75" s="316"/>
      <c r="R75" s="316"/>
      <c r="S75" s="316"/>
      <c r="T75" s="316"/>
      <c r="U75" s="316"/>
      <c r="V75" s="316"/>
      <c r="W75" s="316"/>
      <c r="X75" s="323">
        <v>74</v>
      </c>
      <c r="Y75" s="428" t="s">
        <v>40498</v>
      </c>
      <c r="Z75" s="316"/>
      <c r="AA75" s="316"/>
      <c r="AB75" s="432"/>
      <c r="AC75" s="316"/>
      <c r="AD75" s="323">
        <v>74</v>
      </c>
      <c r="AE75" s="413" t="s">
        <v>28797</v>
      </c>
      <c r="AF75" s="415" t="s">
        <v>39700</v>
      </c>
      <c r="AG75" s="316"/>
      <c r="AH75" s="342"/>
    </row>
    <row r="76" spans="1:34" ht="15" x14ac:dyDescent="0.2">
      <c r="A76" s="323">
        <v>284</v>
      </c>
      <c r="B76" s="323">
        <v>83</v>
      </c>
      <c r="K76" s="323">
        <v>75</v>
      </c>
      <c r="L76" s="821"/>
      <c r="M76" s="365" t="s">
        <v>39798</v>
      </c>
      <c r="N76" s="316"/>
      <c r="O76" s="323" t="s">
        <v>39699</v>
      </c>
      <c r="P76" s="316"/>
      <c r="Q76" s="316"/>
      <c r="R76" s="316"/>
      <c r="S76" s="316"/>
      <c r="T76" s="316"/>
      <c r="U76" s="316"/>
      <c r="V76" s="316"/>
      <c r="W76" s="316"/>
      <c r="X76" s="323">
        <v>75</v>
      </c>
      <c r="Y76" s="428" t="s">
        <v>40499</v>
      </c>
      <c r="Z76" s="316"/>
      <c r="AA76" s="316"/>
      <c r="AB76" s="432"/>
      <c r="AC76" s="316"/>
      <c r="AD76" s="323">
        <v>75</v>
      </c>
      <c r="AE76" s="413" t="s">
        <v>28798</v>
      </c>
      <c r="AF76" s="415" t="s">
        <v>39700</v>
      </c>
      <c r="AG76" s="316"/>
      <c r="AH76" s="342"/>
    </row>
    <row r="77" spans="1:34" ht="15" x14ac:dyDescent="0.2">
      <c r="A77" s="323">
        <v>285</v>
      </c>
      <c r="B77" s="323">
        <v>84</v>
      </c>
      <c r="K77" s="323">
        <v>76</v>
      </c>
      <c r="L77" s="821"/>
      <c r="M77" s="365" t="s">
        <v>39797</v>
      </c>
      <c r="N77" s="316"/>
      <c r="O77" s="323" t="s">
        <v>39699</v>
      </c>
      <c r="P77" s="316"/>
      <c r="Q77" s="316"/>
      <c r="R77" s="316"/>
      <c r="S77" s="316"/>
      <c r="T77" s="316"/>
      <c r="U77" s="316"/>
      <c r="V77" s="316"/>
      <c r="W77" s="316"/>
      <c r="X77" s="323">
        <v>76</v>
      </c>
      <c r="Y77" s="428" t="s">
        <v>40500</v>
      </c>
      <c r="Z77" s="316"/>
      <c r="AA77" s="316"/>
      <c r="AB77" s="432"/>
      <c r="AC77" s="316"/>
      <c r="AD77" s="323">
        <v>76</v>
      </c>
      <c r="AE77" s="413" t="s">
        <v>28799</v>
      </c>
      <c r="AF77" s="415" t="s">
        <v>39700</v>
      </c>
      <c r="AG77" s="316"/>
      <c r="AH77" s="342"/>
    </row>
    <row r="78" spans="1:34" ht="15" x14ac:dyDescent="0.2">
      <c r="A78" s="323">
        <v>286</v>
      </c>
      <c r="B78" s="323">
        <v>85</v>
      </c>
      <c r="K78" s="323">
        <v>77</v>
      </c>
      <c r="L78" s="821"/>
      <c r="M78" s="365" t="s">
        <v>39796</v>
      </c>
      <c r="N78" s="316"/>
      <c r="O78" s="323" t="s">
        <v>39699</v>
      </c>
      <c r="P78" s="316"/>
      <c r="Q78" s="316"/>
      <c r="R78" s="316"/>
      <c r="S78" s="316"/>
      <c r="T78" s="316"/>
      <c r="U78" s="316"/>
      <c r="V78" s="316"/>
      <c r="W78" s="316"/>
      <c r="X78" s="323">
        <v>77</v>
      </c>
      <c r="Y78" s="428" t="s">
        <v>40501</v>
      </c>
      <c r="Z78" s="316"/>
      <c r="AA78" s="316"/>
      <c r="AB78" s="432"/>
      <c r="AC78" s="316"/>
      <c r="AD78" s="323">
        <v>77</v>
      </c>
      <c r="AE78" s="413" t="s">
        <v>28800</v>
      </c>
      <c r="AF78" s="415" t="s">
        <v>39700</v>
      </c>
      <c r="AG78" s="316"/>
      <c r="AH78" s="342"/>
    </row>
    <row r="79" spans="1:34" ht="15" x14ac:dyDescent="0.2">
      <c r="A79" s="323">
        <v>287</v>
      </c>
      <c r="B79" s="323">
        <v>86</v>
      </c>
      <c r="K79" s="323">
        <v>78</v>
      </c>
      <c r="L79" s="821"/>
      <c r="M79" s="365" t="s">
        <v>39795</v>
      </c>
      <c r="N79" s="316"/>
      <c r="O79" s="323" t="s">
        <v>39699</v>
      </c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  <c r="AA79" s="316"/>
      <c r="AB79" s="432"/>
      <c r="AC79" s="316"/>
      <c r="AD79" s="323">
        <v>78</v>
      </c>
      <c r="AE79" s="413" t="s">
        <v>28802</v>
      </c>
      <c r="AF79" s="415">
        <v>0</v>
      </c>
      <c r="AG79" s="316"/>
      <c r="AH79" s="342"/>
    </row>
    <row r="80" spans="1:34" ht="15" x14ac:dyDescent="0.2">
      <c r="A80" s="323">
        <v>288</v>
      </c>
      <c r="B80" s="323">
        <v>87</v>
      </c>
      <c r="K80" s="323">
        <v>79</v>
      </c>
      <c r="L80" s="821"/>
      <c r="M80" s="365" t="s">
        <v>39794</v>
      </c>
      <c r="N80" s="316"/>
      <c r="O80" s="323" t="s">
        <v>39699</v>
      </c>
      <c r="P80" s="316"/>
      <c r="Q80" s="316"/>
      <c r="R80" s="316"/>
      <c r="S80" s="316"/>
      <c r="T80" s="316"/>
      <c r="U80" s="316"/>
      <c r="V80" s="316"/>
      <c r="W80" s="316"/>
      <c r="X80" s="316"/>
      <c r="Y80" s="316"/>
      <c r="Z80" s="316"/>
      <c r="AA80" s="316"/>
      <c r="AB80" s="432"/>
      <c r="AC80" s="316"/>
      <c r="AD80" s="323">
        <v>79</v>
      </c>
      <c r="AE80" s="413" t="s">
        <v>28801</v>
      </c>
      <c r="AF80" s="415" t="s">
        <v>39700</v>
      </c>
      <c r="AG80" s="316"/>
      <c r="AH80" s="342"/>
    </row>
    <row r="81" spans="1:34" ht="15" x14ac:dyDescent="0.2">
      <c r="A81" s="323">
        <v>289</v>
      </c>
      <c r="B81" s="323">
        <v>88</v>
      </c>
      <c r="K81" s="323">
        <v>80</v>
      </c>
      <c r="L81" s="821"/>
      <c r="M81" s="365" t="s">
        <v>39793</v>
      </c>
      <c r="N81" s="316"/>
      <c r="O81" s="323" t="s">
        <v>39699</v>
      </c>
      <c r="P81" s="316"/>
      <c r="Q81" s="316"/>
      <c r="R81" s="316"/>
      <c r="S81" s="316"/>
      <c r="T81" s="316"/>
      <c r="U81" s="316"/>
      <c r="V81" s="316"/>
      <c r="W81" s="316"/>
      <c r="X81" s="316"/>
      <c r="Y81" s="316"/>
      <c r="Z81" s="316"/>
      <c r="AA81" s="316"/>
      <c r="AB81" s="432"/>
      <c r="AC81" s="316"/>
      <c r="AD81" s="323">
        <v>80</v>
      </c>
      <c r="AE81" s="413" t="s">
        <v>28803</v>
      </c>
      <c r="AF81" s="415">
        <v>0</v>
      </c>
      <c r="AG81" s="316"/>
      <c r="AH81" s="342"/>
    </row>
    <row r="82" spans="1:34" ht="15" x14ac:dyDescent="0.2">
      <c r="A82" s="323"/>
      <c r="B82" s="323"/>
      <c r="K82" s="323">
        <v>81</v>
      </c>
      <c r="L82" s="821"/>
      <c r="M82" s="365" t="s">
        <v>39792</v>
      </c>
      <c r="N82" s="316"/>
      <c r="O82" s="323" t="s">
        <v>39699</v>
      </c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  <c r="AA82" s="316"/>
      <c r="AB82" s="432"/>
      <c r="AC82" s="316"/>
      <c r="AD82" s="323">
        <v>81</v>
      </c>
      <c r="AE82" s="413" t="s">
        <v>28804</v>
      </c>
      <c r="AF82" s="415" t="s">
        <v>39700</v>
      </c>
      <c r="AG82" s="316"/>
      <c r="AH82" s="342"/>
    </row>
    <row r="83" spans="1:34" ht="15" x14ac:dyDescent="0.2">
      <c r="A83" s="614"/>
      <c r="B83" s="614"/>
      <c r="K83" s="323">
        <v>82</v>
      </c>
      <c r="L83" s="821"/>
      <c r="M83" s="365" t="s">
        <v>39791</v>
      </c>
      <c r="N83" s="316"/>
      <c r="O83" s="323" t="s">
        <v>39699</v>
      </c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  <c r="AA83" s="316"/>
      <c r="AB83" s="432"/>
      <c r="AC83" s="316"/>
      <c r="AD83" s="323">
        <v>82</v>
      </c>
      <c r="AE83" s="413" t="s">
        <v>28805</v>
      </c>
      <c r="AF83" s="415" t="s">
        <v>39700</v>
      </c>
      <c r="AG83" s="316"/>
      <c r="AH83" s="342"/>
    </row>
    <row r="84" spans="1:34" ht="15" x14ac:dyDescent="0.2">
      <c r="K84" s="323">
        <v>83</v>
      </c>
      <c r="L84" s="821"/>
      <c r="M84" s="365">
        <v>0</v>
      </c>
      <c r="N84" s="316"/>
      <c r="O84" s="323" t="s">
        <v>39699</v>
      </c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  <c r="AA84" s="316"/>
      <c r="AB84" s="432"/>
      <c r="AC84" s="316"/>
      <c r="AD84" s="323">
        <v>83</v>
      </c>
      <c r="AE84" s="413" t="s">
        <v>28806</v>
      </c>
      <c r="AF84" s="415" t="s">
        <v>39700</v>
      </c>
      <c r="AG84" s="316"/>
      <c r="AH84" s="342"/>
    </row>
    <row r="85" spans="1:34" ht="15" x14ac:dyDescent="0.2">
      <c r="K85" s="323">
        <v>84</v>
      </c>
      <c r="L85" s="821"/>
      <c r="M85" s="365">
        <v>0</v>
      </c>
      <c r="N85" s="316"/>
      <c r="O85" s="323" t="s">
        <v>39699</v>
      </c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  <c r="AA85" s="316"/>
      <c r="AB85" s="432"/>
      <c r="AC85" s="316"/>
      <c r="AD85" s="323">
        <v>84</v>
      </c>
      <c r="AE85" s="413" t="s">
        <v>146</v>
      </c>
      <c r="AF85" s="415" t="s">
        <v>39700</v>
      </c>
      <c r="AG85" s="316"/>
      <c r="AH85" s="342"/>
    </row>
    <row r="86" spans="1:34" ht="15" x14ac:dyDescent="0.2">
      <c r="K86" s="323">
        <v>85</v>
      </c>
      <c r="L86" s="821"/>
      <c r="M86" s="365">
        <v>0</v>
      </c>
      <c r="N86" s="316"/>
      <c r="O86" s="323" t="s">
        <v>39699</v>
      </c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6"/>
      <c r="AB86" s="432"/>
      <c r="AC86" s="316"/>
      <c r="AD86" s="323">
        <v>85</v>
      </c>
      <c r="AE86" s="413" t="s">
        <v>28807</v>
      </c>
      <c r="AF86" s="415" t="s">
        <v>39700</v>
      </c>
      <c r="AG86" s="316"/>
      <c r="AH86" s="342"/>
    </row>
    <row r="87" spans="1:34" ht="15" x14ac:dyDescent="0.2">
      <c r="K87" s="323">
        <v>86</v>
      </c>
      <c r="L87" s="821"/>
      <c r="M87" s="365">
        <v>0</v>
      </c>
      <c r="N87" s="316"/>
      <c r="O87" s="323" t="s">
        <v>39699</v>
      </c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432"/>
      <c r="AC87" s="316"/>
      <c r="AD87" s="323">
        <v>86</v>
      </c>
      <c r="AE87" s="413" t="s">
        <v>150</v>
      </c>
      <c r="AF87" s="415" t="s">
        <v>39700</v>
      </c>
      <c r="AG87" s="316"/>
      <c r="AH87" s="342"/>
    </row>
    <row r="88" spans="1:34" ht="15" x14ac:dyDescent="0.2">
      <c r="K88" s="323">
        <v>87</v>
      </c>
      <c r="L88" s="821"/>
      <c r="M88" s="365">
        <v>0</v>
      </c>
      <c r="N88" s="316"/>
      <c r="O88" s="323" t="s">
        <v>39699</v>
      </c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6"/>
      <c r="AB88" s="432"/>
      <c r="AC88" s="316"/>
      <c r="AD88" s="323">
        <v>87</v>
      </c>
      <c r="AE88" s="413" t="s">
        <v>28808</v>
      </c>
      <c r="AF88" s="417">
        <v>0</v>
      </c>
      <c r="AG88" s="316"/>
      <c r="AH88" s="342"/>
    </row>
    <row r="89" spans="1:34" ht="15" x14ac:dyDescent="0.2">
      <c r="K89" s="323">
        <v>88</v>
      </c>
      <c r="L89" s="821"/>
      <c r="M89" s="365">
        <v>0</v>
      </c>
      <c r="N89" s="316"/>
      <c r="O89" s="323" t="s">
        <v>39699</v>
      </c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  <c r="AB89" s="432"/>
      <c r="AC89" s="316"/>
      <c r="AD89" s="323">
        <v>88</v>
      </c>
      <c r="AE89" s="413" t="s">
        <v>28809</v>
      </c>
      <c r="AF89" s="417">
        <v>0</v>
      </c>
      <c r="AG89" s="316"/>
      <c r="AH89" s="342"/>
    </row>
    <row r="90" spans="1:34" ht="15" x14ac:dyDescent="0.2">
      <c r="K90" s="323">
        <v>89</v>
      </c>
      <c r="L90" s="821"/>
      <c r="M90" s="365">
        <v>0</v>
      </c>
      <c r="N90" s="316"/>
      <c r="O90" s="323" t="s">
        <v>39699</v>
      </c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6"/>
      <c r="AB90" s="432"/>
      <c r="AC90" s="316"/>
      <c r="AD90" s="323">
        <v>89</v>
      </c>
      <c r="AE90" s="413" t="s">
        <v>39732</v>
      </c>
      <c r="AF90" s="418">
        <v>41040.429155092599</v>
      </c>
      <c r="AG90" s="316"/>
      <c r="AH90" s="342"/>
    </row>
    <row r="91" spans="1:34" ht="15" x14ac:dyDescent="0.2">
      <c r="K91" s="323">
        <v>90</v>
      </c>
      <c r="L91" s="821"/>
      <c r="M91" s="365">
        <v>0</v>
      </c>
      <c r="N91" s="316"/>
      <c r="O91" s="323" t="s">
        <v>39699</v>
      </c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432"/>
      <c r="AC91" s="316"/>
      <c r="AD91" s="323">
        <v>90</v>
      </c>
      <c r="AE91" s="413" t="s">
        <v>39731</v>
      </c>
      <c r="AF91" s="415" t="b">
        <v>0</v>
      </c>
      <c r="AG91" s="316"/>
      <c r="AH91" s="342"/>
    </row>
    <row r="92" spans="1:34" ht="15" customHeight="1" x14ac:dyDescent="0.2">
      <c r="K92" s="323">
        <v>91</v>
      </c>
      <c r="L92" s="820" t="s">
        <v>40024</v>
      </c>
      <c r="M92" s="365">
        <v>0</v>
      </c>
      <c r="N92" s="316"/>
      <c r="O92" s="323" t="s">
        <v>39699</v>
      </c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432"/>
      <c r="AC92" s="316"/>
      <c r="AD92" s="323">
        <v>91</v>
      </c>
      <c r="AE92" s="413" t="s">
        <v>39730</v>
      </c>
      <c r="AF92" s="415">
        <v>255981</v>
      </c>
      <c r="AG92" s="316"/>
      <c r="AH92" s="342"/>
    </row>
    <row r="93" spans="1:34" ht="15" x14ac:dyDescent="0.2">
      <c r="K93" s="323">
        <v>92</v>
      </c>
      <c r="L93" s="820"/>
      <c r="M93" s="366" t="s">
        <v>39798</v>
      </c>
      <c r="N93" s="316"/>
      <c r="O93" s="323" t="s">
        <v>39699</v>
      </c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432"/>
      <c r="AC93" s="316"/>
      <c r="AD93" s="323">
        <v>92</v>
      </c>
      <c r="AE93" s="413" t="s">
        <v>39917</v>
      </c>
      <c r="AF93" s="415" t="s">
        <v>39957</v>
      </c>
      <c r="AG93" s="316"/>
      <c r="AH93" s="342"/>
    </row>
    <row r="94" spans="1:34" ht="15" x14ac:dyDescent="0.2">
      <c r="K94" s="323">
        <v>93</v>
      </c>
      <c r="L94" s="820"/>
      <c r="M94" s="366" t="s">
        <v>39800</v>
      </c>
      <c r="N94" s="316"/>
      <c r="O94" s="323" t="s">
        <v>39699</v>
      </c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432"/>
      <c r="AC94" s="316"/>
      <c r="AD94" s="323">
        <v>93</v>
      </c>
      <c r="AE94" s="413" t="s">
        <v>28815</v>
      </c>
      <c r="AF94" s="415">
        <v>44</v>
      </c>
      <c r="AG94" s="316"/>
      <c r="AH94" s="342"/>
    </row>
    <row r="95" spans="1:34" ht="15" x14ac:dyDescent="0.2">
      <c r="K95" s="323">
        <v>94</v>
      </c>
      <c r="L95" s="820"/>
      <c r="M95" s="366" t="s">
        <v>39799</v>
      </c>
      <c r="N95" s="316"/>
      <c r="O95" s="323" t="s">
        <v>39699</v>
      </c>
      <c r="P95" s="316"/>
      <c r="Q95" s="316"/>
      <c r="R95" s="316"/>
      <c r="S95" s="316"/>
      <c r="T95" s="316"/>
      <c r="U95" s="316"/>
      <c r="V95" s="316"/>
      <c r="W95" s="316"/>
      <c r="X95" s="316"/>
      <c r="Y95" s="316"/>
      <c r="Z95" s="316"/>
      <c r="AA95" s="316"/>
      <c r="AB95" s="432"/>
      <c r="AC95" s="316"/>
      <c r="AD95" s="323">
        <v>94</v>
      </c>
      <c r="AE95" s="413" t="s">
        <v>28816</v>
      </c>
      <c r="AF95" s="415" t="s">
        <v>39715</v>
      </c>
      <c r="AG95" s="316"/>
      <c r="AH95" s="342"/>
    </row>
    <row r="96" spans="1:34" ht="15" x14ac:dyDescent="0.2">
      <c r="K96" s="323">
        <v>95</v>
      </c>
      <c r="L96" s="820"/>
      <c r="M96" s="366">
        <v>0</v>
      </c>
      <c r="N96" s="316"/>
      <c r="O96" s="323" t="s">
        <v>39699</v>
      </c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6"/>
      <c r="AB96" s="432"/>
      <c r="AC96" s="316"/>
      <c r="AD96" s="323">
        <v>95</v>
      </c>
      <c r="AE96" s="413" t="s">
        <v>28817</v>
      </c>
      <c r="AF96" s="415" t="s">
        <v>39710</v>
      </c>
      <c r="AG96" s="316"/>
      <c r="AH96" s="342"/>
    </row>
    <row r="97" spans="11:34" ht="15" x14ac:dyDescent="0.2">
      <c r="K97" s="323">
        <v>96</v>
      </c>
      <c r="L97" s="820"/>
      <c r="M97" s="366">
        <v>0</v>
      </c>
      <c r="N97" s="316"/>
      <c r="O97" s="323" t="s">
        <v>39699</v>
      </c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6"/>
      <c r="AB97" s="432"/>
      <c r="AC97" s="316"/>
      <c r="AD97" s="323">
        <v>96</v>
      </c>
      <c r="AE97" s="413" t="s">
        <v>28818</v>
      </c>
      <c r="AF97" s="415" t="s">
        <v>39709</v>
      </c>
      <c r="AG97" s="316"/>
      <c r="AH97" s="342"/>
    </row>
    <row r="98" spans="11:34" ht="15" x14ac:dyDescent="0.2">
      <c r="K98" s="323">
        <v>97</v>
      </c>
      <c r="L98" s="820"/>
      <c r="M98" s="366">
        <v>0</v>
      </c>
      <c r="N98" s="316"/>
      <c r="O98" s="323" t="s">
        <v>39699</v>
      </c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6"/>
      <c r="AB98" s="432"/>
      <c r="AC98" s="316"/>
      <c r="AD98" s="323">
        <v>97</v>
      </c>
      <c r="AE98" s="413" t="s">
        <v>28819</v>
      </c>
      <c r="AF98" s="415" t="s">
        <v>39958</v>
      </c>
      <c r="AG98" s="316"/>
      <c r="AH98" s="342"/>
    </row>
    <row r="99" spans="11:34" ht="15" x14ac:dyDescent="0.2">
      <c r="K99" s="323">
        <v>98</v>
      </c>
      <c r="L99" s="820"/>
      <c r="M99" s="366" t="s">
        <v>39798</v>
      </c>
      <c r="N99" s="316"/>
      <c r="O99" s="323" t="s">
        <v>39699</v>
      </c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6"/>
      <c r="AB99" s="432"/>
      <c r="AC99" s="316"/>
      <c r="AD99" s="323">
        <v>98</v>
      </c>
      <c r="AE99" s="413" t="s">
        <v>28820</v>
      </c>
      <c r="AF99" s="416">
        <v>12</v>
      </c>
      <c r="AG99" s="316"/>
      <c r="AH99" s="342"/>
    </row>
    <row r="100" spans="11:34" ht="15" x14ac:dyDescent="0.2">
      <c r="K100" s="323">
        <v>99</v>
      </c>
      <c r="L100" s="820"/>
      <c r="M100" s="366" t="s">
        <v>39797</v>
      </c>
      <c r="N100" s="316"/>
      <c r="O100" s="323" t="s">
        <v>39699</v>
      </c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  <c r="AA100" s="316"/>
      <c r="AB100" s="432"/>
      <c r="AC100" s="316"/>
      <c r="AD100" s="323">
        <v>99</v>
      </c>
      <c r="AE100" s="413" t="s">
        <v>28821</v>
      </c>
      <c r="AF100" s="416">
        <v>12</v>
      </c>
      <c r="AG100" s="316"/>
      <c r="AH100" s="342"/>
    </row>
    <row r="101" spans="11:34" ht="15" x14ac:dyDescent="0.2">
      <c r="K101" s="323">
        <v>100</v>
      </c>
      <c r="L101" s="820"/>
      <c r="M101" s="366" t="s">
        <v>39796</v>
      </c>
      <c r="N101" s="316"/>
      <c r="O101" s="323" t="s">
        <v>39699</v>
      </c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6"/>
      <c r="AB101" s="432"/>
      <c r="AC101" s="316"/>
      <c r="AD101" s="323">
        <v>100</v>
      </c>
      <c r="AE101" s="413" t="s">
        <v>28822</v>
      </c>
      <c r="AF101" s="415" t="s">
        <v>261</v>
      </c>
      <c r="AG101" s="316"/>
      <c r="AH101" s="342"/>
    </row>
    <row r="102" spans="11:34" ht="15" x14ac:dyDescent="0.2">
      <c r="K102" s="323">
        <v>101</v>
      </c>
      <c r="L102" s="820"/>
      <c r="M102" s="366" t="s">
        <v>39795</v>
      </c>
      <c r="N102" s="316"/>
      <c r="O102" s="323" t="s">
        <v>39699</v>
      </c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432"/>
      <c r="AC102" s="316"/>
      <c r="AD102" s="323">
        <v>101</v>
      </c>
      <c r="AE102" s="413" t="s">
        <v>28823</v>
      </c>
      <c r="AF102" s="415" t="s">
        <v>39708</v>
      </c>
      <c r="AG102" s="316"/>
      <c r="AH102" s="342"/>
    </row>
    <row r="103" spans="11:34" ht="15" x14ac:dyDescent="0.2">
      <c r="K103" s="323">
        <v>102</v>
      </c>
      <c r="L103" s="820"/>
      <c r="M103" s="366" t="s">
        <v>39794</v>
      </c>
      <c r="N103" s="316"/>
      <c r="O103" s="323" t="s">
        <v>39699</v>
      </c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6"/>
      <c r="AB103" s="432"/>
      <c r="AC103" s="316"/>
      <c r="AD103" s="323">
        <v>102</v>
      </c>
      <c r="AE103" s="413" t="s">
        <v>28824</v>
      </c>
      <c r="AF103" s="415" t="s">
        <v>39700</v>
      </c>
      <c r="AG103" s="316"/>
      <c r="AH103" s="342"/>
    </row>
    <row r="104" spans="11:34" ht="15" x14ac:dyDescent="0.2">
      <c r="K104" s="323">
        <v>103</v>
      </c>
      <c r="L104" s="820"/>
      <c r="M104" s="366" t="s">
        <v>39793</v>
      </c>
      <c r="N104" s="316"/>
      <c r="O104" s="323" t="s">
        <v>39699</v>
      </c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  <c r="AA104" s="316"/>
      <c r="AB104" s="432"/>
      <c r="AC104" s="316"/>
      <c r="AD104" s="323">
        <v>103</v>
      </c>
      <c r="AE104" s="413" t="s">
        <v>28825</v>
      </c>
      <c r="AF104" s="415" t="s">
        <v>39700</v>
      </c>
      <c r="AG104" s="316"/>
      <c r="AH104" s="342"/>
    </row>
    <row r="105" spans="11:34" ht="15" x14ac:dyDescent="0.2">
      <c r="K105" s="323">
        <v>104</v>
      </c>
      <c r="L105" s="820"/>
      <c r="M105" s="366" t="s">
        <v>39792</v>
      </c>
      <c r="N105" s="316"/>
      <c r="O105" s="323" t="s">
        <v>39699</v>
      </c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  <c r="AA105" s="316"/>
      <c r="AB105" s="432"/>
      <c r="AC105" s="316"/>
      <c r="AD105" s="323">
        <v>104</v>
      </c>
      <c r="AE105" s="413" t="s">
        <v>28826</v>
      </c>
      <c r="AF105" s="415" t="s">
        <v>39700</v>
      </c>
      <c r="AG105" s="316"/>
      <c r="AH105" s="342"/>
    </row>
    <row r="106" spans="11:34" ht="15" x14ac:dyDescent="0.2">
      <c r="K106" s="323">
        <v>105</v>
      </c>
      <c r="L106" s="820"/>
      <c r="M106" s="366" t="s">
        <v>39791</v>
      </c>
      <c r="N106" s="316"/>
      <c r="O106" s="323" t="s">
        <v>39699</v>
      </c>
      <c r="P106" s="316"/>
      <c r="Q106" s="316"/>
      <c r="R106" s="316"/>
      <c r="S106" s="316"/>
      <c r="T106" s="316"/>
      <c r="U106" s="316"/>
      <c r="V106" s="316"/>
      <c r="W106" s="316"/>
      <c r="X106" s="316"/>
      <c r="Y106" s="316"/>
      <c r="Z106" s="316"/>
      <c r="AA106" s="316"/>
      <c r="AB106" s="432"/>
      <c r="AC106" s="316"/>
      <c r="AD106" s="323">
        <v>105</v>
      </c>
      <c r="AE106" s="413" t="s">
        <v>28827</v>
      </c>
      <c r="AF106" s="415" t="s">
        <v>39700</v>
      </c>
      <c r="AG106" s="316"/>
      <c r="AH106" s="342"/>
    </row>
    <row r="107" spans="11:34" ht="15" x14ac:dyDescent="0.2">
      <c r="K107" s="323">
        <v>106</v>
      </c>
      <c r="L107" s="820"/>
      <c r="M107" s="366">
        <v>0</v>
      </c>
      <c r="N107" s="316"/>
      <c r="O107" s="323" t="s">
        <v>39699</v>
      </c>
      <c r="P107" s="316"/>
      <c r="Q107" s="316"/>
      <c r="R107" s="316"/>
      <c r="S107" s="316"/>
      <c r="T107" s="316"/>
      <c r="U107" s="316"/>
      <c r="V107" s="316"/>
      <c r="W107" s="316"/>
      <c r="X107" s="316"/>
      <c r="Y107" s="316"/>
      <c r="Z107" s="316"/>
      <c r="AA107" s="316"/>
      <c r="AB107" s="432"/>
      <c r="AC107" s="316"/>
      <c r="AD107" s="323">
        <v>106</v>
      </c>
      <c r="AE107" s="413" t="s">
        <v>47334</v>
      </c>
      <c r="AF107" s="415" t="s">
        <v>39706</v>
      </c>
      <c r="AG107" s="316"/>
      <c r="AH107" s="342"/>
    </row>
    <row r="108" spans="11:34" ht="15" x14ac:dyDescent="0.2">
      <c r="K108" s="323">
        <v>107</v>
      </c>
      <c r="L108" s="820"/>
      <c r="M108" s="366">
        <v>0</v>
      </c>
      <c r="N108" s="316"/>
      <c r="O108" s="323" t="s">
        <v>39699</v>
      </c>
      <c r="P108" s="316"/>
      <c r="Q108" s="316"/>
      <c r="R108" s="316"/>
      <c r="S108" s="316"/>
      <c r="T108" s="316"/>
      <c r="U108" s="316"/>
      <c r="V108" s="316"/>
      <c r="W108" s="316"/>
      <c r="X108" s="316"/>
      <c r="Y108" s="316"/>
      <c r="Z108" s="316"/>
      <c r="AA108" s="316"/>
      <c r="AB108" s="432"/>
      <c r="AC108" s="316"/>
      <c r="AD108" s="323">
        <v>107</v>
      </c>
      <c r="AE108" s="413" t="s">
        <v>28829</v>
      </c>
      <c r="AF108" s="416">
        <v>6.3795189873417701</v>
      </c>
      <c r="AG108" s="316"/>
      <c r="AH108" s="342"/>
    </row>
    <row r="109" spans="11:34" ht="15" x14ac:dyDescent="0.2">
      <c r="K109" s="323">
        <v>108</v>
      </c>
      <c r="L109" s="820"/>
      <c r="M109" s="366">
        <v>0</v>
      </c>
      <c r="N109" s="316"/>
      <c r="O109" s="323" t="s">
        <v>39699</v>
      </c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432"/>
      <c r="AC109" s="316"/>
      <c r="AD109" s="323">
        <v>108</v>
      </c>
      <c r="AE109" s="413" t="s">
        <v>28830</v>
      </c>
      <c r="AF109" s="416">
        <v>25.704000000000001</v>
      </c>
      <c r="AG109" s="316"/>
      <c r="AH109" s="342"/>
    </row>
    <row r="110" spans="11:34" ht="15" x14ac:dyDescent="0.2">
      <c r="K110" s="323">
        <v>109</v>
      </c>
      <c r="L110" s="820"/>
      <c r="M110" s="366">
        <v>0</v>
      </c>
      <c r="N110" s="316"/>
      <c r="O110" s="323" t="s">
        <v>39699</v>
      </c>
      <c r="P110" s="316"/>
      <c r="Q110" s="316"/>
      <c r="R110" s="316"/>
      <c r="S110" s="316"/>
      <c r="T110" s="316"/>
      <c r="U110" s="316"/>
      <c r="V110" s="316"/>
      <c r="W110" s="316"/>
      <c r="X110" s="316"/>
      <c r="Y110" s="316"/>
      <c r="Z110" s="316"/>
      <c r="AA110" s="316"/>
      <c r="AB110" s="432"/>
      <c r="AC110" s="316"/>
      <c r="AD110" s="323">
        <v>109</v>
      </c>
      <c r="AE110" s="413" t="s">
        <v>28831</v>
      </c>
      <c r="AF110" s="419">
        <v>15.0404810126582</v>
      </c>
      <c r="AG110" s="316"/>
      <c r="AH110" s="342"/>
    </row>
    <row r="111" spans="11:34" ht="15" x14ac:dyDescent="0.2">
      <c r="K111" s="323">
        <v>110</v>
      </c>
      <c r="L111" s="820"/>
      <c r="M111" s="366">
        <v>0</v>
      </c>
      <c r="N111" s="316"/>
      <c r="O111" s="323" t="s">
        <v>39699</v>
      </c>
      <c r="P111" s="316"/>
      <c r="Q111" s="316"/>
      <c r="R111" s="316"/>
      <c r="S111" s="316"/>
      <c r="T111" s="316"/>
      <c r="U111" s="316"/>
      <c r="V111" s="316"/>
      <c r="W111" s="316"/>
      <c r="X111" s="316"/>
      <c r="Y111" s="316"/>
      <c r="Z111" s="316"/>
      <c r="AA111" s="316"/>
      <c r="AB111" s="432"/>
      <c r="AC111" s="316"/>
      <c r="AD111" s="323">
        <v>110</v>
      </c>
      <c r="AE111" s="413" t="s">
        <v>28832</v>
      </c>
      <c r="AF111" s="416">
        <v>3672</v>
      </c>
      <c r="AG111" s="316"/>
      <c r="AH111" s="342"/>
    </row>
    <row r="112" spans="11:34" ht="15" x14ac:dyDescent="0.2">
      <c r="K112" s="323">
        <v>111</v>
      </c>
      <c r="L112" s="820"/>
      <c r="M112" s="366">
        <v>0</v>
      </c>
      <c r="N112" s="316"/>
      <c r="O112" s="323" t="s">
        <v>39699</v>
      </c>
      <c r="P112" s="316"/>
      <c r="Q112" s="316"/>
      <c r="R112" s="316"/>
      <c r="S112" s="316"/>
      <c r="T112" s="316"/>
      <c r="U112" s="316"/>
      <c r="V112" s="316"/>
      <c r="W112" s="316"/>
      <c r="X112" s="316"/>
      <c r="Y112" s="316"/>
      <c r="Z112" s="316"/>
      <c r="AA112" s="316"/>
      <c r="AB112" s="432"/>
      <c r="AC112" s="316"/>
      <c r="AD112" s="323">
        <v>111</v>
      </c>
      <c r="AE112" s="413" t="s">
        <v>28833</v>
      </c>
      <c r="AF112" s="416">
        <v>0</v>
      </c>
      <c r="AG112" s="316"/>
      <c r="AH112" s="342"/>
    </row>
    <row r="113" spans="11:34" ht="15" x14ac:dyDescent="0.2">
      <c r="K113" s="323">
        <v>112</v>
      </c>
      <c r="L113" s="820"/>
      <c r="M113" s="366">
        <v>0</v>
      </c>
      <c r="N113" s="316"/>
      <c r="O113" s="323" t="s">
        <v>39699</v>
      </c>
      <c r="P113" s="316"/>
      <c r="Q113" s="316"/>
      <c r="R113" s="316"/>
      <c r="S113" s="316"/>
      <c r="T113" s="316"/>
      <c r="U113" s="316"/>
      <c r="V113" s="316"/>
      <c r="W113" s="316"/>
      <c r="X113" s="316"/>
      <c r="Y113" s="316"/>
      <c r="Z113" s="316"/>
      <c r="AA113" s="316"/>
      <c r="AB113" s="432"/>
      <c r="AC113" s="316"/>
      <c r="AD113" s="323">
        <v>112</v>
      </c>
      <c r="AE113" s="413" t="s">
        <v>28834</v>
      </c>
      <c r="AF113" s="415" t="s">
        <v>39700</v>
      </c>
      <c r="AG113" s="316"/>
      <c r="AH113" s="342"/>
    </row>
    <row r="114" spans="11:34" ht="15" x14ac:dyDescent="0.2">
      <c r="K114" s="323">
        <v>113</v>
      </c>
      <c r="L114" s="820"/>
      <c r="M114" s="366">
        <v>0</v>
      </c>
      <c r="N114" s="316"/>
      <c r="O114" s="323" t="s">
        <v>39699</v>
      </c>
      <c r="P114" s="316"/>
      <c r="Q114" s="316"/>
      <c r="R114" s="316"/>
      <c r="S114" s="316"/>
      <c r="T114" s="316"/>
      <c r="U114" s="316"/>
      <c r="V114" s="316"/>
      <c r="W114" s="316"/>
      <c r="X114" s="316"/>
      <c r="Y114" s="316"/>
      <c r="Z114" s="316"/>
      <c r="AA114" s="316"/>
      <c r="AB114" s="432"/>
      <c r="AC114" s="316"/>
      <c r="AD114" s="323">
        <v>113</v>
      </c>
      <c r="AE114" s="413" t="s">
        <v>28835</v>
      </c>
      <c r="AF114" s="416">
        <v>0</v>
      </c>
      <c r="AG114" s="316"/>
      <c r="AH114" s="342"/>
    </row>
    <row r="115" spans="11:34" ht="15" x14ac:dyDescent="0.2">
      <c r="K115" s="323">
        <v>114</v>
      </c>
      <c r="L115" s="407"/>
      <c r="M115" s="367">
        <v>0</v>
      </c>
      <c r="N115" s="316"/>
      <c r="O115" s="323" t="s">
        <v>39699</v>
      </c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  <c r="AA115" s="316"/>
      <c r="AB115" s="432"/>
      <c r="AC115" s="316"/>
      <c r="AD115" s="323">
        <v>114</v>
      </c>
      <c r="AE115" s="413" t="s">
        <v>28836</v>
      </c>
      <c r="AF115" s="416">
        <v>0</v>
      </c>
      <c r="AG115" s="316"/>
      <c r="AH115" s="342"/>
    </row>
    <row r="116" spans="11:34" ht="15" x14ac:dyDescent="0.2">
      <c r="K116" s="323">
        <v>115</v>
      </c>
      <c r="L116" s="823" t="s">
        <v>40025</v>
      </c>
      <c r="M116" s="359"/>
      <c r="N116" s="316"/>
      <c r="O116" s="323" t="s">
        <v>39699</v>
      </c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  <c r="AB116" s="432"/>
      <c r="AC116" s="316"/>
      <c r="AD116" s="323">
        <v>115</v>
      </c>
      <c r="AE116" s="413" t="s">
        <v>28837</v>
      </c>
      <c r="AF116" s="416">
        <v>0</v>
      </c>
      <c r="AG116" s="316"/>
      <c r="AH116" s="342"/>
    </row>
    <row r="117" spans="11:34" ht="15" x14ac:dyDescent="0.2">
      <c r="K117" s="323">
        <v>116</v>
      </c>
      <c r="L117" s="823"/>
      <c r="M117" s="330" t="s">
        <v>39850</v>
      </c>
      <c r="N117" s="316"/>
      <c r="O117" s="323" t="s">
        <v>39699</v>
      </c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432"/>
      <c r="AC117" s="316"/>
      <c r="AD117" s="323">
        <v>116</v>
      </c>
      <c r="AE117" s="413" t="s">
        <v>28838</v>
      </c>
      <c r="AF117" s="416">
        <v>0</v>
      </c>
      <c r="AG117" s="316"/>
      <c r="AH117" s="342"/>
    </row>
    <row r="118" spans="11:34" ht="15" x14ac:dyDescent="0.2">
      <c r="K118" s="323">
        <v>117</v>
      </c>
      <c r="L118" s="823"/>
      <c r="M118" s="363" t="s">
        <v>39849</v>
      </c>
      <c r="N118" s="316"/>
      <c r="O118" s="323" t="s">
        <v>39699</v>
      </c>
      <c r="P118" s="316"/>
      <c r="Q118" s="316"/>
      <c r="R118" s="316"/>
      <c r="S118" s="316"/>
      <c r="T118" s="316"/>
      <c r="U118" s="316"/>
      <c r="V118" s="316"/>
      <c r="W118" s="316"/>
      <c r="X118" s="316"/>
      <c r="Y118" s="316"/>
      <c r="Z118" s="316"/>
      <c r="AA118" s="316"/>
      <c r="AB118" s="432"/>
      <c r="AC118" s="316"/>
      <c r="AD118" s="323">
        <v>117</v>
      </c>
      <c r="AE118" s="413" t="s">
        <v>28839</v>
      </c>
      <c r="AF118" s="416">
        <v>0</v>
      </c>
      <c r="AG118" s="316"/>
      <c r="AH118" s="342"/>
    </row>
    <row r="119" spans="11:34" ht="15" x14ac:dyDescent="0.2">
      <c r="K119" s="323">
        <v>118</v>
      </c>
      <c r="L119" s="823"/>
      <c r="M119" s="368" t="s">
        <v>39848</v>
      </c>
      <c r="N119" s="316"/>
      <c r="O119" s="323" t="s">
        <v>39699</v>
      </c>
      <c r="P119" s="316"/>
      <c r="Q119" s="316"/>
      <c r="R119" s="316"/>
      <c r="S119" s="316"/>
      <c r="T119" s="316"/>
      <c r="U119" s="316"/>
      <c r="V119" s="316"/>
      <c r="W119" s="316"/>
      <c r="X119" s="316"/>
      <c r="Y119" s="316"/>
      <c r="Z119" s="316"/>
      <c r="AA119" s="316"/>
      <c r="AB119" s="432"/>
      <c r="AC119" s="316"/>
      <c r="AD119" s="323">
        <v>118</v>
      </c>
      <c r="AE119" s="413" t="s">
        <v>28840</v>
      </c>
      <c r="AF119" s="416">
        <v>0</v>
      </c>
      <c r="AG119" s="316"/>
      <c r="AH119" s="342"/>
    </row>
    <row r="120" spans="11:34" ht="15" x14ac:dyDescent="0.2">
      <c r="K120" s="323">
        <v>119</v>
      </c>
      <c r="L120" s="823"/>
      <c r="M120" s="369" t="s">
        <v>39847</v>
      </c>
      <c r="N120" s="316"/>
      <c r="O120" s="323" t="s">
        <v>39699</v>
      </c>
      <c r="P120" s="316"/>
      <c r="Q120" s="316"/>
      <c r="R120" s="316"/>
      <c r="S120" s="316"/>
      <c r="T120" s="316"/>
      <c r="U120" s="316"/>
      <c r="V120" s="316"/>
      <c r="W120" s="316"/>
      <c r="X120" s="316"/>
      <c r="Y120" s="316"/>
      <c r="Z120" s="316"/>
      <c r="AA120" s="316"/>
      <c r="AB120" s="432"/>
      <c r="AC120" s="316"/>
      <c r="AD120" s="323">
        <v>119</v>
      </c>
      <c r="AE120" s="413" t="s">
        <v>28841</v>
      </c>
      <c r="AF120" s="416">
        <v>0</v>
      </c>
      <c r="AG120" s="316"/>
      <c r="AH120" s="342"/>
    </row>
    <row r="121" spans="11:34" ht="15" x14ac:dyDescent="0.2">
      <c r="K121" s="323">
        <v>120</v>
      </c>
      <c r="L121" s="823"/>
      <c r="M121" s="370" t="s">
        <v>39846</v>
      </c>
      <c r="N121" s="316"/>
      <c r="O121" s="323" t="s">
        <v>39699</v>
      </c>
      <c r="P121" s="316"/>
      <c r="Q121" s="316"/>
      <c r="R121" s="316"/>
      <c r="S121" s="316"/>
      <c r="T121" s="316"/>
      <c r="U121" s="316"/>
      <c r="V121" s="316"/>
      <c r="W121" s="316"/>
      <c r="X121" s="316"/>
      <c r="Y121" s="316"/>
      <c r="Z121" s="316"/>
      <c r="AA121" s="316"/>
      <c r="AB121" s="432"/>
      <c r="AC121" s="316"/>
      <c r="AD121" s="323">
        <v>120</v>
      </c>
      <c r="AE121" s="413" t="s">
        <v>28842</v>
      </c>
      <c r="AF121" s="416">
        <v>0</v>
      </c>
      <c r="AG121" s="316"/>
      <c r="AH121" s="342"/>
    </row>
    <row r="122" spans="11:34" ht="15" x14ac:dyDescent="0.2">
      <c r="K122" s="323">
        <v>121</v>
      </c>
      <c r="L122" s="823"/>
      <c r="M122" s="333" t="s">
        <v>39845</v>
      </c>
      <c r="N122" s="316"/>
      <c r="O122" s="323" t="s">
        <v>39699</v>
      </c>
      <c r="P122" s="316"/>
      <c r="Q122" s="316"/>
      <c r="R122" s="316"/>
      <c r="S122" s="316"/>
      <c r="T122" s="316"/>
      <c r="U122" s="316"/>
      <c r="V122" s="316"/>
      <c r="W122" s="316"/>
      <c r="X122" s="316"/>
      <c r="Y122" s="316"/>
      <c r="Z122" s="316"/>
      <c r="AA122" s="316"/>
      <c r="AB122" s="432"/>
      <c r="AC122" s="316"/>
      <c r="AD122" s="323">
        <v>121</v>
      </c>
      <c r="AE122" s="413" t="s">
        <v>28843</v>
      </c>
      <c r="AF122" s="416">
        <v>0</v>
      </c>
      <c r="AG122" s="316"/>
      <c r="AH122" s="342"/>
    </row>
    <row r="123" spans="11:34" ht="15" x14ac:dyDescent="0.2">
      <c r="K123" s="323">
        <v>122</v>
      </c>
      <c r="L123" s="823"/>
      <c r="M123" s="363" t="s">
        <v>39844</v>
      </c>
      <c r="N123" s="316"/>
      <c r="O123" s="323" t="s">
        <v>39699</v>
      </c>
      <c r="P123" s="316"/>
      <c r="Q123" s="316"/>
      <c r="R123" s="316"/>
      <c r="S123" s="316"/>
      <c r="T123" s="316"/>
      <c r="U123" s="316"/>
      <c r="V123" s="316"/>
      <c r="W123" s="316"/>
      <c r="X123" s="316"/>
      <c r="Y123" s="316"/>
      <c r="Z123" s="316"/>
      <c r="AA123" s="316"/>
      <c r="AB123" s="432"/>
      <c r="AC123" s="316"/>
      <c r="AD123" s="323">
        <v>122</v>
      </c>
      <c r="AE123" s="413" t="s">
        <v>28844</v>
      </c>
      <c r="AF123" s="416">
        <v>0</v>
      </c>
      <c r="AG123" s="316"/>
      <c r="AH123" s="342"/>
    </row>
    <row r="124" spans="11:34" ht="15" x14ac:dyDescent="0.2">
      <c r="K124" s="323">
        <v>123</v>
      </c>
      <c r="L124" s="823"/>
      <c r="M124" s="363" t="s">
        <v>39843</v>
      </c>
      <c r="N124" s="316"/>
      <c r="O124" s="323" t="s">
        <v>39699</v>
      </c>
      <c r="P124" s="316"/>
      <c r="Q124" s="316"/>
      <c r="R124" s="316"/>
      <c r="S124" s="316"/>
      <c r="T124" s="316"/>
      <c r="U124" s="316"/>
      <c r="V124" s="316"/>
      <c r="W124" s="316"/>
      <c r="X124" s="316"/>
      <c r="Y124" s="316"/>
      <c r="Z124" s="316"/>
      <c r="AA124" s="316"/>
      <c r="AB124" s="432"/>
      <c r="AC124" s="316"/>
      <c r="AD124" s="323">
        <v>123</v>
      </c>
      <c r="AE124" s="413" t="s">
        <v>28845</v>
      </c>
      <c r="AF124" s="415" t="s">
        <v>498</v>
      </c>
      <c r="AG124" s="316"/>
      <c r="AH124" s="342"/>
    </row>
    <row r="125" spans="11:34" ht="15" x14ac:dyDescent="0.2">
      <c r="K125" s="323">
        <v>124</v>
      </c>
      <c r="L125" s="408"/>
      <c r="M125" s="340" t="s">
        <v>39842</v>
      </c>
      <c r="N125" s="316"/>
      <c r="O125" s="323" t="s">
        <v>39699</v>
      </c>
      <c r="P125" s="316"/>
      <c r="Q125" s="316"/>
      <c r="R125" s="316"/>
      <c r="S125" s="316"/>
      <c r="T125" s="316"/>
      <c r="U125" s="316"/>
      <c r="V125" s="316"/>
      <c r="W125" s="316"/>
      <c r="X125" s="316"/>
      <c r="Y125" s="316"/>
      <c r="Z125" s="316"/>
      <c r="AA125" s="316"/>
      <c r="AB125" s="432"/>
      <c r="AC125" s="316"/>
      <c r="AD125" s="323">
        <v>124</v>
      </c>
      <c r="AE125" s="413" t="s">
        <v>28846</v>
      </c>
      <c r="AF125" s="415" t="s">
        <v>39700</v>
      </c>
      <c r="AG125" s="316"/>
      <c r="AH125" s="342"/>
    </row>
    <row r="126" spans="11:34" ht="15" x14ac:dyDescent="0.2">
      <c r="K126" s="323">
        <v>125</v>
      </c>
      <c r="L126" s="408"/>
      <c r="M126" s="357" t="s">
        <v>39841</v>
      </c>
      <c r="N126" s="316"/>
      <c r="O126" s="323" t="s">
        <v>39699</v>
      </c>
      <c r="P126" s="316"/>
      <c r="Q126" s="316"/>
      <c r="R126" s="316"/>
      <c r="S126" s="316"/>
      <c r="T126" s="316"/>
      <c r="U126" s="316"/>
      <c r="V126" s="316"/>
      <c r="W126" s="316"/>
      <c r="X126" s="316"/>
      <c r="Y126" s="316"/>
      <c r="Z126" s="316"/>
      <c r="AA126" s="316"/>
      <c r="AB126" s="432"/>
      <c r="AC126" s="316"/>
      <c r="AD126" s="323">
        <v>125</v>
      </c>
      <c r="AE126" s="413" t="s">
        <v>28847</v>
      </c>
      <c r="AF126" s="415" t="s">
        <v>39700</v>
      </c>
      <c r="AG126" s="316"/>
      <c r="AH126" s="342"/>
    </row>
    <row r="127" spans="11:34" ht="15" x14ac:dyDescent="0.2">
      <c r="K127" s="323">
        <v>126</v>
      </c>
      <c r="M127" s="357" t="s">
        <v>39840</v>
      </c>
      <c r="N127" s="316"/>
      <c r="O127" s="323" t="s">
        <v>39699</v>
      </c>
      <c r="P127" s="316"/>
      <c r="Q127" s="316"/>
      <c r="R127" s="316"/>
      <c r="S127" s="316"/>
      <c r="T127" s="316"/>
      <c r="U127" s="316"/>
      <c r="V127" s="316"/>
      <c r="W127" s="316"/>
      <c r="X127" s="316"/>
      <c r="Y127" s="316"/>
      <c r="Z127" s="316"/>
      <c r="AA127" s="316"/>
      <c r="AB127" s="432"/>
      <c r="AC127" s="316"/>
      <c r="AD127" s="323">
        <v>126</v>
      </c>
      <c r="AE127" s="413" t="s">
        <v>28848</v>
      </c>
      <c r="AF127" s="415" t="s">
        <v>39700</v>
      </c>
      <c r="AG127" s="316"/>
      <c r="AH127" s="342"/>
    </row>
    <row r="128" spans="11:34" ht="15" customHeight="1" x14ac:dyDescent="0.2">
      <c r="K128" s="323">
        <v>127</v>
      </c>
      <c r="L128" s="824" t="s">
        <v>40026</v>
      </c>
      <c r="M128" s="432"/>
      <c r="N128" s="316"/>
      <c r="O128" s="323" t="s">
        <v>39699</v>
      </c>
      <c r="P128" s="316"/>
      <c r="Q128" s="316"/>
      <c r="R128" s="316"/>
      <c r="S128" s="316"/>
      <c r="T128" s="316"/>
      <c r="U128" s="316"/>
      <c r="V128" s="316"/>
      <c r="W128" s="316"/>
      <c r="X128" s="316"/>
      <c r="Y128" s="316"/>
      <c r="Z128" s="316"/>
      <c r="AA128" s="316"/>
      <c r="AB128" s="432"/>
      <c r="AC128" s="316"/>
      <c r="AD128" s="323">
        <v>127</v>
      </c>
      <c r="AE128" s="413" t="s">
        <v>28849</v>
      </c>
      <c r="AF128" s="416">
        <v>7</v>
      </c>
      <c r="AG128" s="316"/>
      <c r="AH128" s="342"/>
    </row>
    <row r="129" spans="11:34" ht="15" x14ac:dyDescent="0.2">
      <c r="K129" s="323">
        <v>128</v>
      </c>
      <c r="L129" s="824"/>
      <c r="M129" s="328" t="s">
        <v>39839</v>
      </c>
      <c r="N129" s="316"/>
      <c r="O129" s="327">
        <v>93</v>
      </c>
      <c r="P129" s="322"/>
      <c r="Q129" s="326">
        <v>241</v>
      </c>
      <c r="R129" s="316"/>
      <c r="S129" s="327" t="s">
        <v>39912</v>
      </c>
      <c r="T129" s="316"/>
      <c r="U129" s="316"/>
      <c r="V129" s="316"/>
      <c r="W129" s="316"/>
      <c r="X129" s="316"/>
      <c r="Y129" s="316"/>
      <c r="Z129" s="316"/>
      <c r="AA129" s="316"/>
      <c r="AB129" s="432"/>
      <c r="AC129" s="316"/>
      <c r="AD129" s="323">
        <v>128</v>
      </c>
      <c r="AE129" s="413" t="s">
        <v>28850</v>
      </c>
      <c r="AF129" s="416">
        <v>12</v>
      </c>
      <c r="AG129" s="316"/>
      <c r="AH129" s="342"/>
    </row>
    <row r="130" spans="11:34" ht="15" x14ac:dyDescent="0.2">
      <c r="K130" s="327">
        <v>129</v>
      </c>
      <c r="L130" s="824"/>
      <c r="M130" s="335" t="s">
        <v>39838</v>
      </c>
      <c r="N130" s="316"/>
      <c r="O130" s="323" t="s">
        <v>39699</v>
      </c>
      <c r="P130" s="316"/>
      <c r="Q130" s="316"/>
      <c r="R130" s="316"/>
      <c r="S130" s="316"/>
      <c r="T130" s="327">
        <v>91</v>
      </c>
      <c r="U130" s="322" t="s">
        <v>28815</v>
      </c>
      <c r="V130" s="326">
        <v>241</v>
      </c>
      <c r="W130" s="353"/>
      <c r="X130" s="353"/>
      <c r="Y130" s="353"/>
      <c r="Z130" s="353"/>
      <c r="AA130" s="353"/>
      <c r="AB130" s="430"/>
      <c r="AC130" s="353"/>
      <c r="AD130" s="323">
        <v>129</v>
      </c>
      <c r="AE130" s="413" t="s">
        <v>28851</v>
      </c>
      <c r="AF130" s="416">
        <v>2.25</v>
      </c>
      <c r="AG130" s="353"/>
      <c r="AH130" s="342"/>
    </row>
    <row r="131" spans="11:34" ht="25.5" x14ac:dyDescent="0.2">
      <c r="K131" s="323">
        <v>130</v>
      </c>
      <c r="L131" s="824"/>
      <c r="M131" s="328" t="s">
        <v>39837</v>
      </c>
      <c r="N131" s="316"/>
      <c r="O131" s="323" t="s">
        <v>39699</v>
      </c>
      <c r="P131" s="316"/>
      <c r="Q131" s="316"/>
      <c r="S131" s="348" t="s">
        <v>40065</v>
      </c>
      <c r="T131" s="316"/>
      <c r="U131" s="316"/>
      <c r="V131" s="316"/>
      <c r="W131" s="316"/>
      <c r="X131" s="316"/>
      <c r="Y131" s="316"/>
      <c r="Z131" s="316"/>
      <c r="AA131" s="316"/>
      <c r="AB131" s="432"/>
      <c r="AC131" s="316"/>
      <c r="AD131" s="323">
        <v>130</v>
      </c>
      <c r="AE131" s="413" t="s">
        <v>28852</v>
      </c>
      <c r="AF131" s="415" t="s">
        <v>39703</v>
      </c>
      <c r="AG131" s="316"/>
      <c r="AH131" s="342"/>
    </row>
    <row r="132" spans="11:34" ht="15" x14ac:dyDescent="0.2">
      <c r="K132" s="327">
        <v>131</v>
      </c>
      <c r="L132" s="824"/>
      <c r="M132" s="335" t="s">
        <v>39836</v>
      </c>
      <c r="N132" s="316"/>
      <c r="O132" s="323" t="s">
        <v>39699</v>
      </c>
      <c r="P132" s="316"/>
      <c r="Q132" s="316"/>
      <c r="R132" s="316"/>
      <c r="S132" s="316"/>
      <c r="T132" s="327">
        <v>95</v>
      </c>
      <c r="U132" s="322" t="s">
        <v>28819</v>
      </c>
      <c r="V132" s="325" t="s">
        <v>39716</v>
      </c>
      <c r="W132" s="344"/>
      <c r="X132" s="344"/>
      <c r="Y132" s="344"/>
      <c r="Z132" s="344"/>
      <c r="AA132" s="344"/>
      <c r="AB132" s="430"/>
      <c r="AC132" s="344"/>
      <c r="AD132" s="323">
        <v>131</v>
      </c>
      <c r="AE132" s="413" t="s">
        <v>28853</v>
      </c>
      <c r="AF132" s="415" t="s">
        <v>39702</v>
      </c>
      <c r="AG132" s="344"/>
      <c r="AH132" s="342"/>
    </row>
    <row r="133" spans="11:34" ht="15" x14ac:dyDescent="0.2">
      <c r="K133" s="323">
        <v>132</v>
      </c>
      <c r="L133" s="824"/>
      <c r="M133" s="334" t="s">
        <v>39835</v>
      </c>
      <c r="N133" s="316"/>
      <c r="O133" s="323" t="s">
        <v>39699</v>
      </c>
      <c r="P133" s="316"/>
      <c r="Q133" s="316"/>
      <c r="R133" s="316"/>
      <c r="S133" s="316"/>
      <c r="T133" s="316"/>
      <c r="U133" s="316"/>
      <c r="V133" s="316"/>
      <c r="W133" s="316"/>
      <c r="X133" s="316"/>
      <c r="Y133" s="316"/>
      <c r="Z133" s="316"/>
      <c r="AA133" s="316"/>
      <c r="AB133" s="432"/>
      <c r="AC133" s="316"/>
      <c r="AD133" s="323">
        <v>132</v>
      </c>
      <c r="AE133" s="413" t="s">
        <v>28854</v>
      </c>
      <c r="AF133" s="415" t="s">
        <v>39700</v>
      </c>
      <c r="AG133" s="316"/>
      <c r="AH133" s="342"/>
    </row>
    <row r="134" spans="11:34" ht="15" x14ac:dyDescent="0.2">
      <c r="K134" s="323">
        <v>133</v>
      </c>
      <c r="L134" s="824"/>
      <c r="M134" s="328" t="s">
        <v>39834</v>
      </c>
      <c r="N134" s="316"/>
      <c r="O134" s="323" t="s">
        <v>39699</v>
      </c>
      <c r="P134" s="316"/>
      <c r="Q134" s="316"/>
      <c r="R134" s="316"/>
      <c r="S134" s="316"/>
      <c r="T134" s="316"/>
      <c r="U134" s="316"/>
      <c r="V134" s="316"/>
      <c r="W134" s="316"/>
      <c r="X134" s="316"/>
      <c r="Y134" s="316"/>
      <c r="Z134" s="316"/>
      <c r="AA134" s="316"/>
      <c r="AB134" s="432"/>
      <c r="AC134" s="316"/>
      <c r="AD134" s="323">
        <v>133</v>
      </c>
      <c r="AE134" s="413" t="s">
        <v>28855</v>
      </c>
      <c r="AF134" s="416">
        <v>2.25</v>
      </c>
      <c r="AG134" s="316"/>
      <c r="AH134" s="342"/>
    </row>
    <row r="135" spans="11:34" ht="15" x14ac:dyDescent="0.2">
      <c r="K135" s="323">
        <v>134</v>
      </c>
      <c r="L135" s="824"/>
      <c r="M135" s="333" t="s">
        <v>39833</v>
      </c>
      <c r="N135" s="316"/>
      <c r="O135" s="323" t="s">
        <v>39699</v>
      </c>
      <c r="P135" s="316"/>
      <c r="Q135" s="316"/>
      <c r="R135" s="316"/>
      <c r="S135" s="316"/>
      <c r="T135" s="316"/>
      <c r="U135" s="316"/>
      <c r="V135" s="316"/>
      <c r="W135" s="316"/>
      <c r="X135" s="316"/>
      <c r="Y135" s="316"/>
      <c r="Z135" s="316"/>
      <c r="AA135" s="316"/>
      <c r="AB135" s="432"/>
      <c r="AC135" s="316"/>
      <c r="AD135" s="323">
        <v>134</v>
      </c>
      <c r="AE135" s="413" t="s">
        <v>13</v>
      </c>
      <c r="AF135" s="415" t="s">
        <v>39701</v>
      </c>
      <c r="AG135" s="316"/>
      <c r="AH135" s="342"/>
    </row>
    <row r="136" spans="11:34" ht="15" x14ac:dyDescent="0.2">
      <c r="K136" s="323">
        <v>135</v>
      </c>
      <c r="L136" s="824"/>
      <c r="M136" s="333" t="s">
        <v>39832</v>
      </c>
      <c r="N136" s="316"/>
      <c r="O136" s="323" t="s">
        <v>39699</v>
      </c>
      <c r="P136" s="316"/>
      <c r="Q136" s="316"/>
      <c r="R136" s="316"/>
      <c r="S136" s="316"/>
      <c r="T136" s="316"/>
      <c r="U136" s="316"/>
      <c r="V136" s="316"/>
      <c r="W136" s="316"/>
      <c r="X136" s="316"/>
      <c r="Y136" s="316"/>
      <c r="Z136" s="316"/>
      <c r="AA136" s="316"/>
      <c r="AB136" s="432"/>
      <c r="AC136" s="316"/>
      <c r="AD136" s="323">
        <v>135</v>
      </c>
      <c r="AE136" s="413" t="s">
        <v>28856</v>
      </c>
      <c r="AF136" s="417">
        <v>0</v>
      </c>
      <c r="AG136" s="316"/>
      <c r="AH136" s="342"/>
    </row>
    <row r="137" spans="11:34" ht="15" x14ac:dyDescent="0.2">
      <c r="K137" s="323">
        <v>136</v>
      </c>
      <c r="L137" s="824"/>
      <c r="M137" s="332" t="s">
        <v>28824</v>
      </c>
      <c r="N137" s="316"/>
      <c r="O137" s="323" t="s">
        <v>39699</v>
      </c>
      <c r="P137" s="316"/>
      <c r="Q137" s="316"/>
      <c r="R137" s="316"/>
      <c r="S137" s="316"/>
      <c r="T137" s="316"/>
      <c r="U137" s="316"/>
      <c r="V137" s="316"/>
      <c r="W137" s="316"/>
      <c r="X137" s="316"/>
      <c r="Y137" s="316"/>
      <c r="Z137" s="316"/>
      <c r="AA137" s="316"/>
      <c r="AB137" s="432"/>
      <c r="AC137" s="316"/>
      <c r="AD137" s="323">
        <v>136</v>
      </c>
      <c r="AE137" s="413" t="s">
        <v>28857</v>
      </c>
      <c r="AF137" s="417">
        <v>0</v>
      </c>
      <c r="AG137" s="316"/>
      <c r="AH137" s="342"/>
    </row>
    <row r="138" spans="11:34" ht="15" x14ac:dyDescent="0.2">
      <c r="K138" s="323">
        <v>137</v>
      </c>
      <c r="L138" s="824"/>
      <c r="M138" s="371" t="s">
        <v>39831</v>
      </c>
      <c r="N138" s="316"/>
      <c r="O138" s="323" t="s">
        <v>39699</v>
      </c>
      <c r="P138" s="316"/>
      <c r="Q138" s="316"/>
      <c r="R138" s="316"/>
      <c r="S138" s="316"/>
      <c r="T138" s="316"/>
      <c r="U138" s="316"/>
      <c r="V138" s="316"/>
      <c r="W138" s="316"/>
      <c r="X138" s="316"/>
      <c r="Y138" s="316"/>
      <c r="Z138" s="316"/>
      <c r="AA138" s="316"/>
      <c r="AB138" s="432"/>
      <c r="AC138" s="316"/>
      <c r="AD138" s="323">
        <v>137</v>
      </c>
      <c r="AE138" s="413" t="s">
        <v>28858</v>
      </c>
      <c r="AF138" s="415">
        <v>0</v>
      </c>
      <c r="AG138" s="316"/>
      <c r="AH138" s="342"/>
    </row>
    <row r="139" spans="11:34" ht="15" x14ac:dyDescent="0.2">
      <c r="K139" s="323">
        <v>138</v>
      </c>
      <c r="L139" s="406"/>
      <c r="M139" s="331" t="s">
        <v>39830</v>
      </c>
      <c r="N139" s="316"/>
      <c r="O139" s="323" t="s">
        <v>39699</v>
      </c>
      <c r="P139" s="316"/>
      <c r="Q139" s="316"/>
      <c r="R139" s="316"/>
      <c r="S139" s="316"/>
      <c r="T139" s="316"/>
      <c r="U139" s="316"/>
      <c r="V139" s="316"/>
      <c r="W139" s="316"/>
      <c r="X139" s="316"/>
      <c r="Y139" s="316"/>
      <c r="Z139" s="316"/>
      <c r="AA139" s="316"/>
      <c r="AB139" s="432"/>
      <c r="AC139" s="316"/>
      <c r="AD139" s="323">
        <v>138</v>
      </c>
      <c r="AE139" s="413" t="s">
        <v>28859</v>
      </c>
      <c r="AF139" s="415">
        <v>0</v>
      </c>
      <c r="AG139" s="316"/>
      <c r="AH139" s="342"/>
    </row>
    <row r="140" spans="11:34" ht="15" customHeight="1" x14ac:dyDescent="0.2">
      <c r="K140" s="323">
        <v>139</v>
      </c>
      <c r="L140" s="816" t="s">
        <v>40027</v>
      </c>
      <c r="M140" s="359"/>
      <c r="N140" s="316"/>
      <c r="O140" s="323" t="s">
        <v>39699</v>
      </c>
      <c r="P140" s="316"/>
      <c r="Q140" s="316"/>
      <c r="R140" s="316"/>
      <c r="S140" s="316"/>
      <c r="T140" s="316"/>
      <c r="U140" s="316"/>
      <c r="V140" s="316"/>
      <c r="W140" s="316"/>
      <c r="X140" s="316"/>
      <c r="Y140" s="316"/>
      <c r="Z140" s="316"/>
      <c r="AA140" s="316"/>
      <c r="AB140" s="432"/>
      <c r="AC140" s="316"/>
      <c r="AD140" s="323">
        <v>139</v>
      </c>
      <c r="AE140" s="413" t="s">
        <v>28860</v>
      </c>
      <c r="AF140" s="415">
        <v>0</v>
      </c>
      <c r="AG140" s="316"/>
      <c r="AH140" s="342"/>
    </row>
    <row r="141" spans="11:34" ht="15" x14ac:dyDescent="0.2">
      <c r="K141" s="323">
        <v>140</v>
      </c>
      <c r="L141" s="816"/>
      <c r="M141" s="330" t="s">
        <v>39829</v>
      </c>
      <c r="N141" s="316"/>
      <c r="O141" s="323">
        <v>154</v>
      </c>
      <c r="P141" s="322" t="s">
        <v>39641</v>
      </c>
      <c r="Q141" s="318" t="s">
        <v>39699</v>
      </c>
      <c r="R141" s="343"/>
      <c r="S141" s="343"/>
      <c r="T141" s="343"/>
      <c r="U141" s="343"/>
      <c r="V141" s="316"/>
      <c r="W141" s="316"/>
      <c r="X141" s="316"/>
      <c r="Y141" s="316"/>
      <c r="Z141" s="316"/>
      <c r="AA141" s="316"/>
      <c r="AB141" s="432"/>
      <c r="AC141" s="316"/>
      <c r="AD141" s="323">
        <v>140</v>
      </c>
      <c r="AE141" s="413" t="s">
        <v>28861</v>
      </c>
      <c r="AF141" s="416">
        <v>1.22</v>
      </c>
      <c r="AG141" s="316"/>
      <c r="AH141" s="342"/>
    </row>
    <row r="142" spans="11:34" ht="15" x14ac:dyDescent="0.2">
      <c r="K142" s="323">
        <v>141</v>
      </c>
      <c r="L142" s="816"/>
      <c r="M142" s="328" t="s">
        <v>39828</v>
      </c>
      <c r="N142" s="316"/>
      <c r="O142" s="323">
        <v>153</v>
      </c>
      <c r="P142" s="322" t="s">
        <v>39640</v>
      </c>
      <c r="Q142" s="318" t="s">
        <v>39699</v>
      </c>
      <c r="R142" s="343"/>
      <c r="S142" s="343"/>
      <c r="T142" s="343"/>
      <c r="U142" s="343"/>
      <c r="V142" s="316"/>
      <c r="W142" s="316"/>
      <c r="X142" s="316"/>
      <c r="Y142" s="316"/>
      <c r="Z142" s="316"/>
      <c r="AA142" s="316"/>
      <c r="AB142" s="432"/>
      <c r="AC142" s="316"/>
      <c r="AD142" s="323">
        <v>141</v>
      </c>
      <c r="AE142" s="413" t="s">
        <v>28862</v>
      </c>
      <c r="AF142" s="416">
        <v>0</v>
      </c>
      <c r="AG142" s="316"/>
      <c r="AH142" s="342"/>
    </row>
    <row r="143" spans="11:34" ht="15" x14ac:dyDescent="0.2">
      <c r="K143" s="323">
        <v>142</v>
      </c>
      <c r="L143" s="816"/>
      <c r="M143" s="328" t="s">
        <v>39827</v>
      </c>
      <c r="N143" s="316"/>
      <c r="O143" s="323" t="s">
        <v>39699</v>
      </c>
      <c r="P143" s="316"/>
      <c r="Q143" s="316"/>
      <c r="R143" s="316"/>
      <c r="S143" s="316"/>
      <c r="T143" s="316"/>
      <c r="U143" s="316"/>
      <c r="V143" s="316"/>
      <c r="W143" s="316"/>
      <c r="X143" s="316"/>
      <c r="Y143" s="316"/>
      <c r="Z143" s="316"/>
      <c r="AA143" s="316"/>
      <c r="AB143" s="432"/>
      <c r="AC143" s="316"/>
      <c r="AD143" s="323">
        <v>142</v>
      </c>
      <c r="AE143" s="413" t="s">
        <v>39729</v>
      </c>
      <c r="AF143" s="416">
        <v>1.7373417721519</v>
      </c>
      <c r="AG143" s="316"/>
      <c r="AH143" s="342"/>
    </row>
    <row r="144" spans="11:34" ht="15" x14ac:dyDescent="0.2">
      <c r="K144" s="323">
        <v>143</v>
      </c>
      <c r="L144" s="816"/>
      <c r="M144" s="328" t="s">
        <v>39826</v>
      </c>
      <c r="N144" s="316"/>
      <c r="O144" s="323" t="s">
        <v>39699</v>
      </c>
      <c r="P144" s="316"/>
      <c r="Q144" s="316"/>
      <c r="R144" s="316"/>
      <c r="S144" s="316"/>
      <c r="T144" s="316"/>
      <c r="U144" s="316"/>
      <c r="V144" s="316"/>
      <c r="W144" s="316"/>
      <c r="X144" s="316"/>
      <c r="Y144" s="316"/>
      <c r="Z144" s="316"/>
      <c r="AA144" s="316"/>
      <c r="AB144" s="432"/>
      <c r="AC144" s="316"/>
      <c r="AD144" s="323">
        <v>143</v>
      </c>
      <c r="AE144" s="413" t="s">
        <v>99</v>
      </c>
      <c r="AF144" s="415" t="s">
        <v>39700</v>
      </c>
      <c r="AG144" s="316"/>
      <c r="AH144" s="342"/>
    </row>
    <row r="145" spans="11:34" ht="15" x14ac:dyDescent="0.2">
      <c r="K145" s="323">
        <v>144</v>
      </c>
      <c r="L145" s="816"/>
      <c r="M145" s="328" t="s">
        <v>39825</v>
      </c>
      <c r="N145" s="316"/>
      <c r="O145" s="323" t="s">
        <v>39699</v>
      </c>
      <c r="P145" s="316"/>
      <c r="Q145" s="316"/>
      <c r="R145" s="316"/>
      <c r="S145" s="316"/>
      <c r="T145" s="316"/>
      <c r="U145" s="316"/>
      <c r="V145" s="316"/>
      <c r="W145" s="316"/>
      <c r="X145" s="316"/>
      <c r="Y145" s="316"/>
      <c r="Z145" s="316"/>
      <c r="AA145" s="316"/>
      <c r="AB145" s="432"/>
      <c r="AC145" s="316"/>
      <c r="AD145" s="323">
        <v>144</v>
      </c>
      <c r="AE145" s="413" t="s">
        <v>39043</v>
      </c>
      <c r="AF145" s="419">
        <v>2.9202540578687399</v>
      </c>
      <c r="AG145" s="316"/>
      <c r="AH145" s="342"/>
    </row>
    <row r="146" spans="11:34" ht="15" x14ac:dyDescent="0.2">
      <c r="K146" s="323">
        <v>145</v>
      </c>
      <c r="L146" s="816"/>
      <c r="M146" s="328" t="s">
        <v>28820</v>
      </c>
      <c r="N146" s="316"/>
      <c r="O146" s="323">
        <v>98</v>
      </c>
      <c r="P146" s="322" t="s">
        <v>28820</v>
      </c>
      <c r="Q146" s="319">
        <v>360</v>
      </c>
      <c r="R146" s="345"/>
      <c r="S146" s="345"/>
      <c r="T146" s="345"/>
      <c r="U146" s="345"/>
      <c r="V146" s="316"/>
      <c r="W146" s="316"/>
      <c r="X146" s="316"/>
      <c r="Y146" s="316"/>
      <c r="Z146" s="316"/>
      <c r="AA146" s="316"/>
      <c r="AB146" s="432"/>
      <c r="AC146" s="316"/>
      <c r="AD146" s="323">
        <v>145</v>
      </c>
      <c r="AE146" s="413" t="s">
        <v>39044</v>
      </c>
      <c r="AF146" s="419">
        <v>0</v>
      </c>
      <c r="AG146" s="316"/>
      <c r="AH146" s="342"/>
    </row>
    <row r="147" spans="11:34" ht="15" x14ac:dyDescent="0.2">
      <c r="K147" s="323">
        <v>146</v>
      </c>
      <c r="L147" s="816"/>
      <c r="M147" s="328" t="s">
        <v>28821</v>
      </c>
      <c r="N147" s="316"/>
      <c r="O147" s="323">
        <v>99</v>
      </c>
      <c r="P147" s="322" t="s">
        <v>28821</v>
      </c>
      <c r="Q147" s="319">
        <v>12</v>
      </c>
      <c r="R147" s="345"/>
      <c r="S147" s="345"/>
      <c r="T147" s="345"/>
      <c r="U147" s="345"/>
      <c r="V147" s="316"/>
      <c r="W147" s="316"/>
      <c r="X147" s="316"/>
      <c r="Y147" s="316"/>
      <c r="Z147" s="316"/>
      <c r="AA147" s="316"/>
      <c r="AB147" s="432"/>
      <c r="AC147" s="316"/>
      <c r="AD147" s="323">
        <v>146</v>
      </c>
      <c r="AE147" s="413" t="s">
        <v>39045</v>
      </c>
      <c r="AF147" s="419">
        <v>2.9202540578687399</v>
      </c>
      <c r="AG147" s="316"/>
      <c r="AH147" s="342"/>
    </row>
    <row r="148" spans="11:34" ht="15" x14ac:dyDescent="0.2">
      <c r="K148" s="323">
        <v>147</v>
      </c>
      <c r="L148" s="816"/>
      <c r="M148" s="328" t="s">
        <v>39824</v>
      </c>
      <c r="N148" s="316"/>
      <c r="O148" s="323">
        <v>103</v>
      </c>
      <c r="P148" s="322" t="s">
        <v>28825</v>
      </c>
      <c r="Q148" s="318" t="s">
        <v>39707</v>
      </c>
      <c r="R148" s="343"/>
      <c r="S148" s="343"/>
      <c r="T148" s="343"/>
      <c r="U148" s="343"/>
      <c r="V148" s="316"/>
      <c r="W148" s="316"/>
      <c r="X148" s="316"/>
      <c r="Y148" s="316"/>
      <c r="Z148" s="316"/>
      <c r="AA148" s="316"/>
      <c r="AB148" s="432"/>
      <c r="AC148" s="316"/>
      <c r="AD148" s="323">
        <v>147</v>
      </c>
      <c r="AE148" s="413" t="s">
        <v>39634</v>
      </c>
      <c r="AF148" s="432"/>
      <c r="AG148" s="316"/>
      <c r="AH148" s="342"/>
    </row>
    <row r="149" spans="11:34" ht="15" x14ac:dyDescent="0.2">
      <c r="K149" s="323">
        <v>148</v>
      </c>
      <c r="L149" s="816"/>
      <c r="M149" s="360" t="s">
        <v>39642</v>
      </c>
      <c r="N149" s="316"/>
      <c r="O149" s="323" t="s">
        <v>39699</v>
      </c>
      <c r="P149" s="316"/>
      <c r="Q149" s="316"/>
      <c r="R149" s="316"/>
      <c r="S149" s="316"/>
      <c r="T149" s="316"/>
      <c r="U149" s="316"/>
      <c r="V149" s="316"/>
      <c r="W149" s="316"/>
      <c r="X149" s="316"/>
      <c r="Y149" s="316"/>
      <c r="Z149" s="316"/>
      <c r="AA149" s="316"/>
      <c r="AB149" s="432"/>
      <c r="AC149" s="316"/>
      <c r="AD149" s="323">
        <v>148</v>
      </c>
      <c r="AE149" s="413" t="s">
        <v>39635</v>
      </c>
      <c r="AF149" s="432"/>
      <c r="AG149" s="316"/>
      <c r="AH149" s="342"/>
    </row>
    <row r="150" spans="11:34" ht="15" x14ac:dyDescent="0.2">
      <c r="K150" s="323">
        <v>149</v>
      </c>
      <c r="L150" s="816"/>
      <c r="M150" s="372" t="s">
        <v>39823</v>
      </c>
      <c r="N150" s="316"/>
      <c r="O150" s="323" t="s">
        <v>39699</v>
      </c>
      <c r="P150" s="316"/>
      <c r="Q150" s="316"/>
      <c r="R150" s="316"/>
      <c r="S150" s="316"/>
      <c r="T150" s="316"/>
      <c r="U150" s="316"/>
      <c r="V150" s="316"/>
      <c r="W150" s="316"/>
      <c r="X150" s="316"/>
      <c r="Y150" s="316"/>
      <c r="Z150" s="316"/>
      <c r="AA150" s="316"/>
      <c r="AB150" s="432"/>
      <c r="AC150" s="316"/>
      <c r="AD150" s="323">
        <v>149</v>
      </c>
      <c r="AE150" s="413" t="s">
        <v>39636</v>
      </c>
      <c r="AF150" s="432"/>
      <c r="AG150" s="316"/>
      <c r="AH150" s="342"/>
    </row>
    <row r="151" spans="11:34" ht="15" x14ac:dyDescent="0.2">
      <c r="K151" s="323">
        <v>150</v>
      </c>
      <c r="L151" s="816"/>
      <c r="M151" s="372" t="s">
        <v>39822</v>
      </c>
      <c r="N151" s="316"/>
      <c r="O151" s="323" t="s">
        <v>39699</v>
      </c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  <c r="AA151" s="316"/>
      <c r="AB151" s="432"/>
      <c r="AC151" s="316"/>
      <c r="AD151" s="323">
        <v>150</v>
      </c>
      <c r="AE151" s="413" t="s">
        <v>39637</v>
      </c>
      <c r="AF151" s="432"/>
      <c r="AG151" s="316"/>
      <c r="AH151" s="342"/>
    </row>
    <row r="152" spans="11:34" ht="15" x14ac:dyDescent="0.2">
      <c r="K152" s="323">
        <v>151</v>
      </c>
      <c r="L152" s="816"/>
      <c r="M152" s="373" t="s">
        <v>39821</v>
      </c>
      <c r="N152" s="316"/>
      <c r="O152" s="323">
        <v>129</v>
      </c>
      <c r="P152" s="322" t="s">
        <v>28851</v>
      </c>
      <c r="Q152" s="319">
        <v>2.25</v>
      </c>
      <c r="R152" s="316"/>
      <c r="S152" s="316"/>
      <c r="T152" s="316"/>
      <c r="U152" s="316"/>
      <c r="V152" s="316"/>
      <c r="W152" s="316"/>
      <c r="X152" s="316"/>
      <c r="Y152" s="316"/>
      <c r="Z152" s="316"/>
      <c r="AA152" s="316"/>
      <c r="AB152" s="432"/>
      <c r="AC152" s="316"/>
      <c r="AD152" s="323">
        <v>151</v>
      </c>
      <c r="AE152" s="413" t="s">
        <v>39638</v>
      </c>
      <c r="AF152" s="432"/>
      <c r="AG152" s="316"/>
      <c r="AH152" s="342"/>
    </row>
    <row r="153" spans="11:34" ht="15" x14ac:dyDescent="0.2">
      <c r="K153" s="323">
        <v>152</v>
      </c>
      <c r="L153" s="816"/>
      <c r="M153" s="374" t="s">
        <v>39820</v>
      </c>
      <c r="N153" s="316"/>
      <c r="O153" s="323">
        <v>130</v>
      </c>
      <c r="P153" s="322" t="s">
        <v>28852</v>
      </c>
      <c r="Q153" s="318" t="s">
        <v>39703</v>
      </c>
      <c r="R153" s="316"/>
      <c r="S153" s="316"/>
      <c r="T153" s="316"/>
      <c r="U153" s="316"/>
      <c r="V153" s="316"/>
      <c r="W153" s="316"/>
      <c r="X153" s="316"/>
      <c r="Y153" s="316"/>
      <c r="Z153" s="316"/>
      <c r="AA153" s="316"/>
      <c r="AB153" s="432"/>
      <c r="AC153" s="316"/>
      <c r="AD153" s="323">
        <v>152</v>
      </c>
      <c r="AE153" s="413" t="s">
        <v>39639</v>
      </c>
      <c r="AF153" s="432"/>
      <c r="AG153" s="316"/>
      <c r="AH153" s="342"/>
    </row>
    <row r="154" spans="11:34" ht="15" x14ac:dyDescent="0.2">
      <c r="K154" s="323">
        <v>153</v>
      </c>
      <c r="L154" s="816"/>
      <c r="M154" s="375" t="s">
        <v>39819</v>
      </c>
      <c r="N154" s="316"/>
      <c r="O154" s="323">
        <v>131</v>
      </c>
      <c r="P154" s="322" t="s">
        <v>28853</v>
      </c>
      <c r="Q154" s="318" t="s">
        <v>39702</v>
      </c>
      <c r="R154" s="316"/>
      <c r="S154" s="316"/>
      <c r="T154" s="316"/>
      <c r="U154" s="316"/>
      <c r="V154" s="316"/>
      <c r="W154" s="316"/>
      <c r="X154" s="316"/>
      <c r="Y154" s="316"/>
      <c r="Z154" s="316"/>
      <c r="AA154" s="316"/>
      <c r="AB154" s="432"/>
      <c r="AC154" s="316"/>
      <c r="AD154" s="323">
        <v>153</v>
      </c>
      <c r="AE154" s="413" t="s">
        <v>39640</v>
      </c>
      <c r="AF154" s="415" t="s">
        <v>39699</v>
      </c>
      <c r="AG154" s="316"/>
      <c r="AH154" s="342"/>
    </row>
    <row r="155" spans="11:34" ht="15" x14ac:dyDescent="0.2">
      <c r="K155" s="323">
        <v>154</v>
      </c>
      <c r="L155" s="816"/>
      <c r="M155" s="376" t="s">
        <v>39818</v>
      </c>
      <c r="N155" s="316"/>
      <c r="O155" s="323" t="s">
        <v>39699</v>
      </c>
      <c r="P155" s="316"/>
      <c r="Q155" s="316"/>
      <c r="R155" s="316"/>
      <c r="S155" s="316"/>
      <c r="T155" s="316"/>
      <c r="U155" s="316"/>
      <c r="V155" s="316"/>
      <c r="W155" s="316"/>
      <c r="X155" s="316"/>
      <c r="Y155" s="316"/>
      <c r="Z155" s="316"/>
      <c r="AA155" s="316"/>
      <c r="AB155" s="432"/>
      <c r="AC155" s="316"/>
      <c r="AD155" s="323">
        <v>154</v>
      </c>
      <c r="AE155" s="413" t="s">
        <v>39641</v>
      </c>
      <c r="AF155" s="415" t="s">
        <v>39699</v>
      </c>
      <c r="AG155" s="316"/>
      <c r="AH155" s="342"/>
    </row>
    <row r="156" spans="11:34" ht="15" x14ac:dyDescent="0.2">
      <c r="K156" s="323">
        <v>155</v>
      </c>
      <c r="L156" s="816"/>
      <c r="M156" s="377" t="s">
        <v>39817</v>
      </c>
      <c r="N156" s="316"/>
      <c r="O156" s="323" t="s">
        <v>39699</v>
      </c>
      <c r="P156" s="316"/>
      <c r="Q156" s="316"/>
      <c r="R156" s="316"/>
      <c r="S156" s="316"/>
      <c r="T156" s="316"/>
      <c r="U156" s="316"/>
      <c r="V156" s="316"/>
      <c r="W156" s="316"/>
      <c r="X156" s="316"/>
      <c r="Y156" s="316"/>
      <c r="Z156" s="316"/>
      <c r="AA156" s="316"/>
      <c r="AB156" s="432"/>
      <c r="AC156" s="316"/>
      <c r="AD156" s="323">
        <v>155</v>
      </c>
      <c r="AE156" s="413" t="s">
        <v>39642</v>
      </c>
      <c r="AF156" s="432"/>
      <c r="AG156" s="316"/>
      <c r="AH156" s="342"/>
    </row>
    <row r="157" spans="11:34" ht="15" x14ac:dyDescent="0.2">
      <c r="K157" s="323">
        <v>156</v>
      </c>
      <c r="L157" s="816"/>
      <c r="M157" s="378" t="s">
        <v>39816</v>
      </c>
      <c r="N157" s="316"/>
      <c r="O157" s="323" t="s">
        <v>39699</v>
      </c>
      <c r="P157" s="316"/>
      <c r="Q157" s="316"/>
      <c r="R157" s="316"/>
      <c r="S157" s="316"/>
      <c r="T157" s="316"/>
      <c r="U157" s="316"/>
      <c r="V157" s="316"/>
      <c r="W157" s="316"/>
      <c r="X157" s="316"/>
      <c r="Y157" s="316"/>
      <c r="Z157" s="316"/>
      <c r="AA157" s="316"/>
      <c r="AB157" s="432"/>
      <c r="AC157" s="316"/>
      <c r="AD157" s="323">
        <v>156</v>
      </c>
      <c r="AE157" s="413" t="s">
        <v>39728</v>
      </c>
      <c r="AF157" s="420">
        <v>0</v>
      </c>
      <c r="AG157" s="316"/>
      <c r="AH157" s="342"/>
    </row>
    <row r="158" spans="11:34" ht="15" x14ac:dyDescent="0.2">
      <c r="K158" s="323">
        <v>157</v>
      </c>
      <c r="L158" s="816"/>
      <c r="M158" s="329" t="s">
        <v>39815</v>
      </c>
      <c r="N158" s="316"/>
      <c r="O158" s="323" t="s">
        <v>39699</v>
      </c>
      <c r="P158" s="316"/>
      <c r="Q158" s="316"/>
      <c r="R158" s="316"/>
      <c r="S158" s="316"/>
      <c r="T158" s="316"/>
      <c r="U158" s="316"/>
      <c r="V158" s="316"/>
      <c r="W158" s="316"/>
      <c r="X158" s="316"/>
      <c r="Y158" s="316"/>
      <c r="Z158" s="316"/>
      <c r="AA158" s="316"/>
      <c r="AB158" s="432"/>
      <c r="AC158" s="316"/>
      <c r="AD158" s="323">
        <v>157</v>
      </c>
      <c r="AE158" s="413" t="s">
        <v>39727</v>
      </c>
      <c r="AF158" s="415" t="s">
        <v>39700</v>
      </c>
      <c r="AG158" s="316"/>
      <c r="AH158" s="342"/>
    </row>
    <row r="159" spans="11:34" ht="15" x14ac:dyDescent="0.2">
      <c r="K159" s="323">
        <v>158</v>
      </c>
      <c r="L159" s="816"/>
      <c r="M159" s="379" t="s">
        <v>39814</v>
      </c>
      <c r="N159" s="316"/>
      <c r="O159" s="323">
        <v>135</v>
      </c>
      <c r="P159" s="413" t="s">
        <v>28856</v>
      </c>
      <c r="Q159" s="417">
        <v>0</v>
      </c>
      <c r="R159" s="316"/>
      <c r="S159" s="316"/>
      <c r="T159" s="316"/>
      <c r="U159" s="316"/>
      <c r="V159" s="316"/>
      <c r="W159" s="316"/>
      <c r="X159" s="316"/>
      <c r="Y159" s="316"/>
      <c r="Z159" s="316"/>
      <c r="AA159" s="316"/>
      <c r="AB159" s="432"/>
      <c r="AC159" s="316"/>
      <c r="AD159" s="323">
        <v>158</v>
      </c>
      <c r="AE159" s="413" t="s">
        <v>39726</v>
      </c>
      <c r="AF159" s="418">
        <v>41040.429155092599</v>
      </c>
      <c r="AG159" s="316"/>
      <c r="AH159" s="342"/>
    </row>
    <row r="160" spans="11:34" ht="15" x14ac:dyDescent="0.2">
      <c r="K160" s="323">
        <v>159</v>
      </c>
      <c r="L160" s="816"/>
      <c r="M160" s="379" t="s">
        <v>39813</v>
      </c>
      <c r="N160" s="316"/>
      <c r="O160" s="323">
        <v>136</v>
      </c>
      <c r="P160" s="413" t="s">
        <v>28857</v>
      </c>
      <c r="Q160" s="417">
        <v>0</v>
      </c>
      <c r="R160" s="316"/>
      <c r="S160" s="316"/>
      <c r="T160" s="316"/>
      <c r="U160" s="316"/>
      <c r="V160" s="316"/>
      <c r="W160" s="316"/>
      <c r="X160" s="316"/>
      <c r="Y160" s="316"/>
      <c r="Z160" s="316"/>
      <c r="AA160" s="316"/>
      <c r="AB160" s="432"/>
      <c r="AC160" s="316"/>
      <c r="AD160" s="323">
        <v>159</v>
      </c>
      <c r="AE160" s="413" t="s">
        <v>39918</v>
      </c>
      <c r="AF160" s="415" t="s">
        <v>39959</v>
      </c>
      <c r="AG160" s="316"/>
      <c r="AH160" s="342"/>
    </row>
    <row r="161" spans="11:34" ht="15" x14ac:dyDescent="0.2">
      <c r="K161" s="323">
        <v>160</v>
      </c>
      <c r="L161" s="816"/>
      <c r="M161" s="380" t="s">
        <v>39812</v>
      </c>
      <c r="N161" s="316"/>
      <c r="O161" s="323" t="s">
        <v>39699</v>
      </c>
      <c r="P161" s="316"/>
      <c r="Q161" s="316"/>
      <c r="R161" s="316"/>
      <c r="S161" s="316"/>
      <c r="T161" s="316"/>
      <c r="U161" s="316"/>
      <c r="V161" s="316"/>
      <c r="W161" s="316"/>
      <c r="X161" s="316"/>
      <c r="Y161" s="316"/>
      <c r="Z161" s="316"/>
      <c r="AA161" s="316"/>
      <c r="AB161" s="432"/>
      <c r="AC161" s="316"/>
      <c r="AD161" s="323">
        <v>160</v>
      </c>
      <c r="AE161" s="413" t="s">
        <v>39725</v>
      </c>
      <c r="AF161" s="415" t="s">
        <v>39946</v>
      </c>
      <c r="AG161" s="316"/>
      <c r="AH161" s="342"/>
    </row>
    <row r="162" spans="11:34" ht="15" x14ac:dyDescent="0.2">
      <c r="K162" s="323">
        <v>161</v>
      </c>
      <c r="L162" s="816"/>
      <c r="M162" s="380" t="s">
        <v>39811</v>
      </c>
      <c r="N162" s="316"/>
      <c r="O162" s="323" t="s">
        <v>39699</v>
      </c>
      <c r="P162" s="316"/>
      <c r="Q162" s="316"/>
      <c r="R162" s="316"/>
      <c r="S162" s="316"/>
      <c r="T162" s="316"/>
      <c r="U162" s="316"/>
      <c r="V162" s="316"/>
      <c r="W162" s="316"/>
      <c r="X162" s="316"/>
      <c r="Y162" s="316"/>
      <c r="Z162" s="316"/>
      <c r="AA162" s="316"/>
      <c r="AB162" s="432"/>
      <c r="AC162" s="316"/>
      <c r="AD162" s="323">
        <v>161</v>
      </c>
      <c r="AE162" s="414" t="s">
        <v>39919</v>
      </c>
      <c r="AF162" s="421">
        <v>255961</v>
      </c>
      <c r="AG162" s="316"/>
      <c r="AH162" s="342"/>
    </row>
    <row r="163" spans="11:34" ht="15" x14ac:dyDescent="0.2">
      <c r="K163" s="323">
        <v>162</v>
      </c>
      <c r="L163" s="816"/>
      <c r="M163" s="380" t="s">
        <v>39810</v>
      </c>
      <c r="N163" s="316"/>
      <c r="O163" s="323" t="s">
        <v>39699</v>
      </c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  <c r="AA163" s="316"/>
      <c r="AB163" s="432"/>
      <c r="AC163" s="316"/>
      <c r="AD163" s="323">
        <v>162</v>
      </c>
      <c r="AE163" s="414" t="s">
        <v>39920</v>
      </c>
      <c r="AF163" s="421" t="s">
        <v>39957</v>
      </c>
      <c r="AG163" s="316"/>
      <c r="AH163" s="342"/>
    </row>
    <row r="164" spans="11:34" ht="15" x14ac:dyDescent="0.2">
      <c r="K164" s="323">
        <v>163</v>
      </c>
      <c r="L164" s="816"/>
      <c r="M164" s="328" t="s">
        <v>39809</v>
      </c>
      <c r="N164" s="316"/>
      <c r="O164" s="323" t="s">
        <v>39699</v>
      </c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  <c r="AA164" s="316"/>
      <c r="AB164" s="432"/>
      <c r="AC164" s="316"/>
      <c r="AD164" s="323">
        <v>163</v>
      </c>
      <c r="AE164" s="414" t="s">
        <v>39921</v>
      </c>
      <c r="AF164" s="421" t="s">
        <v>39947</v>
      </c>
      <c r="AG164" s="316"/>
      <c r="AH164" s="342"/>
    </row>
    <row r="165" spans="11:34" ht="15" x14ac:dyDescent="0.2">
      <c r="K165" s="323">
        <v>164</v>
      </c>
      <c r="L165" s="816"/>
      <c r="M165" s="328" t="s">
        <v>39808</v>
      </c>
      <c r="N165" s="316"/>
      <c r="O165" s="323" t="s">
        <v>39699</v>
      </c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  <c r="AA165" s="316"/>
      <c r="AB165" s="432"/>
      <c r="AC165" s="316"/>
      <c r="AD165" s="323">
        <v>164</v>
      </c>
      <c r="AE165" s="414" t="s">
        <v>28972</v>
      </c>
      <c r="AF165" s="421" t="s">
        <v>39956</v>
      </c>
      <c r="AG165" s="316"/>
      <c r="AH165" s="342"/>
    </row>
    <row r="166" spans="11:34" ht="15" x14ac:dyDescent="0.2">
      <c r="K166" s="323">
        <v>165</v>
      </c>
      <c r="L166" s="816"/>
      <c r="M166" s="381" t="s">
        <v>39807</v>
      </c>
      <c r="N166" s="316"/>
      <c r="O166" s="323" t="s">
        <v>39699</v>
      </c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432"/>
      <c r="AC166" s="316"/>
      <c r="AD166" s="323">
        <v>165</v>
      </c>
      <c r="AE166" s="414" t="s">
        <v>28973</v>
      </c>
      <c r="AF166" s="421" t="s">
        <v>39700</v>
      </c>
      <c r="AG166" s="316"/>
      <c r="AH166" s="342"/>
    </row>
    <row r="167" spans="11:34" ht="15" x14ac:dyDescent="0.2">
      <c r="K167" s="323">
        <v>166</v>
      </c>
      <c r="L167" s="816"/>
      <c r="M167" s="382" t="s">
        <v>39806</v>
      </c>
      <c r="N167" s="316"/>
      <c r="O167" s="323" t="s">
        <v>39699</v>
      </c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432"/>
      <c r="AC167" s="316"/>
      <c r="AD167" s="323">
        <v>166</v>
      </c>
      <c r="AE167" s="414" t="s">
        <v>28974</v>
      </c>
      <c r="AF167" s="421" t="s">
        <v>39700</v>
      </c>
      <c r="AG167" s="316"/>
      <c r="AH167" s="342"/>
    </row>
    <row r="168" spans="11:34" ht="15" x14ac:dyDescent="0.2">
      <c r="K168" s="323">
        <v>167</v>
      </c>
      <c r="L168" s="816"/>
      <c r="M168" s="383" t="s">
        <v>39805</v>
      </c>
      <c r="N168" s="316"/>
      <c r="O168" s="323" t="s">
        <v>39699</v>
      </c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  <c r="AA168" s="316"/>
      <c r="AB168" s="432"/>
      <c r="AC168" s="316"/>
      <c r="AD168" s="323">
        <v>167</v>
      </c>
      <c r="AE168" s="414" t="s">
        <v>28975</v>
      </c>
      <c r="AF168" s="421" t="s">
        <v>39700</v>
      </c>
      <c r="AG168" s="316"/>
      <c r="AH168" s="342"/>
    </row>
    <row r="169" spans="11:34" ht="15" x14ac:dyDescent="0.2">
      <c r="K169" s="323">
        <v>168</v>
      </c>
      <c r="L169" s="816"/>
      <c r="M169" s="383" t="s">
        <v>39804</v>
      </c>
      <c r="N169" s="316"/>
      <c r="O169" s="323" t="s">
        <v>39699</v>
      </c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  <c r="AA169" s="316"/>
      <c r="AB169" s="432"/>
      <c r="AC169" s="316"/>
      <c r="AD169" s="323">
        <v>168</v>
      </c>
      <c r="AE169" s="414" t="s">
        <v>28976</v>
      </c>
      <c r="AF169" s="421" t="s">
        <v>39700</v>
      </c>
      <c r="AG169" s="316"/>
      <c r="AH169" s="342"/>
    </row>
    <row r="170" spans="11:34" ht="15" x14ac:dyDescent="0.2">
      <c r="K170" s="323">
        <v>169</v>
      </c>
      <c r="L170" s="816"/>
      <c r="M170" s="371" t="s">
        <v>39803</v>
      </c>
      <c r="N170" s="316"/>
      <c r="O170" s="323" t="s">
        <v>39699</v>
      </c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  <c r="AA170" s="316"/>
      <c r="AB170" s="432"/>
      <c r="AC170" s="316"/>
      <c r="AD170" s="323">
        <v>169</v>
      </c>
      <c r="AE170" s="414" t="s">
        <v>28977</v>
      </c>
      <c r="AF170" s="421" t="s">
        <v>39700</v>
      </c>
      <c r="AG170" s="316"/>
      <c r="AH170" s="342"/>
    </row>
    <row r="171" spans="11:34" ht="15" x14ac:dyDescent="0.2">
      <c r="K171" s="323">
        <v>170</v>
      </c>
      <c r="L171" s="816"/>
      <c r="M171" s="384" t="s">
        <v>39802</v>
      </c>
      <c r="N171" s="316"/>
      <c r="O171" s="323" t="s">
        <v>39699</v>
      </c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432"/>
      <c r="AC171" s="316"/>
      <c r="AD171" s="323">
        <v>170</v>
      </c>
      <c r="AE171" s="414" t="s">
        <v>28978</v>
      </c>
      <c r="AF171" s="421" t="s">
        <v>39700</v>
      </c>
      <c r="AG171" s="316"/>
      <c r="AH171" s="342"/>
    </row>
    <row r="172" spans="11:34" ht="15" x14ac:dyDescent="0.2">
      <c r="K172" s="323">
        <v>171</v>
      </c>
      <c r="L172" s="407"/>
      <c r="M172" s="385" t="s">
        <v>39801</v>
      </c>
      <c r="N172" s="316"/>
      <c r="O172" s="323" t="s">
        <v>39699</v>
      </c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432"/>
      <c r="AC172" s="316"/>
      <c r="AD172" s="323">
        <v>171</v>
      </c>
      <c r="AE172" s="414" t="s">
        <v>28979</v>
      </c>
      <c r="AF172" s="421" t="s">
        <v>39700</v>
      </c>
      <c r="AG172" s="316"/>
      <c r="AH172" s="342"/>
    </row>
    <row r="173" spans="11:34" ht="15" customHeight="1" x14ac:dyDescent="0.2">
      <c r="K173" s="323">
        <v>172</v>
      </c>
      <c r="L173" s="825" t="s">
        <v>40059</v>
      </c>
      <c r="M173" s="359"/>
      <c r="N173" s="316"/>
      <c r="O173" s="323" t="s">
        <v>39699</v>
      </c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  <c r="AB173" s="432"/>
      <c r="AC173" s="316"/>
      <c r="AD173" s="323">
        <v>172</v>
      </c>
      <c r="AE173" s="414" t="s">
        <v>28980</v>
      </c>
      <c r="AF173" s="421" t="s">
        <v>39700</v>
      </c>
      <c r="AH173" s="342"/>
    </row>
    <row r="174" spans="11:34" ht="15" x14ac:dyDescent="0.2">
      <c r="K174" s="323">
        <v>173</v>
      </c>
      <c r="L174" s="825"/>
      <c r="M174" s="386" t="s">
        <v>39798</v>
      </c>
      <c r="N174" s="316"/>
      <c r="O174" s="323" t="s">
        <v>39699</v>
      </c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  <c r="AB174" s="432"/>
      <c r="AC174" s="316"/>
      <c r="AD174" s="323">
        <v>173</v>
      </c>
      <c r="AE174" s="414" t="s">
        <v>28981</v>
      </c>
      <c r="AF174" s="421" t="s">
        <v>39700</v>
      </c>
      <c r="AH174" s="342"/>
    </row>
    <row r="175" spans="11:34" ht="15" x14ac:dyDescent="0.2">
      <c r="K175" s="323">
        <v>174</v>
      </c>
      <c r="L175" s="825"/>
      <c r="M175" s="387" t="s">
        <v>39800</v>
      </c>
      <c r="N175" s="316"/>
      <c r="O175" s="323" t="s">
        <v>39699</v>
      </c>
      <c r="P175" s="316"/>
      <c r="Q175" s="316"/>
      <c r="R175" s="316"/>
      <c r="S175" s="316"/>
      <c r="T175" s="316"/>
      <c r="U175" s="316"/>
      <c r="V175" s="316"/>
      <c r="W175" s="316"/>
      <c r="X175" s="316"/>
      <c r="Y175" s="316"/>
      <c r="Z175" s="316"/>
      <c r="AA175" s="316"/>
      <c r="AB175" s="432"/>
      <c r="AC175" s="316"/>
      <c r="AD175" s="323">
        <v>174</v>
      </c>
      <c r="AE175" s="414" t="s">
        <v>28982</v>
      </c>
      <c r="AF175" s="421" t="s">
        <v>39700</v>
      </c>
      <c r="AG175" s="316"/>
      <c r="AH175" s="342"/>
    </row>
    <row r="176" spans="11:34" ht="15" x14ac:dyDescent="0.2">
      <c r="K176" s="323">
        <v>175</v>
      </c>
      <c r="L176" s="825"/>
      <c r="M176" s="387" t="s">
        <v>39799</v>
      </c>
      <c r="N176" s="316"/>
      <c r="O176" s="323" t="s">
        <v>39699</v>
      </c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  <c r="AB176" s="432"/>
      <c r="AC176" s="316"/>
      <c r="AD176" s="323">
        <v>175</v>
      </c>
      <c r="AE176" s="414" t="s">
        <v>28983</v>
      </c>
      <c r="AF176" s="421" t="s">
        <v>39700</v>
      </c>
      <c r="AG176" s="316"/>
      <c r="AH176" s="342"/>
    </row>
    <row r="177" spans="11:34" ht="15" x14ac:dyDescent="0.2">
      <c r="K177" s="323">
        <v>176</v>
      </c>
      <c r="L177" s="825"/>
      <c r="M177" s="387">
        <v>0</v>
      </c>
      <c r="N177" s="316"/>
      <c r="O177" s="323" t="s">
        <v>39699</v>
      </c>
      <c r="P177" s="316"/>
      <c r="Q177" s="316"/>
      <c r="R177" s="316"/>
      <c r="S177" s="316"/>
      <c r="T177" s="316"/>
      <c r="U177" s="316"/>
      <c r="V177" s="316"/>
      <c r="W177" s="316"/>
      <c r="X177" s="316"/>
      <c r="Y177" s="316"/>
      <c r="Z177" s="316"/>
      <c r="AA177" s="316"/>
      <c r="AB177" s="432"/>
      <c r="AC177" s="316"/>
      <c r="AD177" s="323">
        <v>176</v>
      </c>
      <c r="AE177" s="414" t="s">
        <v>28984</v>
      </c>
      <c r="AF177" s="421" t="s">
        <v>39700</v>
      </c>
      <c r="AG177" s="316"/>
      <c r="AH177" s="342"/>
    </row>
    <row r="178" spans="11:34" ht="15" x14ac:dyDescent="0.2">
      <c r="K178" s="323">
        <v>177</v>
      </c>
      <c r="L178" s="825"/>
      <c r="M178" s="387">
        <v>0</v>
      </c>
      <c r="N178" s="316"/>
      <c r="O178" s="323" t="s">
        <v>39699</v>
      </c>
      <c r="P178" s="316"/>
      <c r="Q178" s="316"/>
      <c r="R178" s="316"/>
      <c r="S178" s="316"/>
      <c r="T178" s="316"/>
      <c r="U178" s="316"/>
      <c r="V178" s="316"/>
      <c r="W178" s="316"/>
      <c r="X178" s="316"/>
      <c r="Y178" s="316"/>
      <c r="Z178" s="316"/>
      <c r="AA178" s="316"/>
      <c r="AB178" s="432"/>
      <c r="AC178" s="316"/>
      <c r="AD178" s="323">
        <v>177</v>
      </c>
      <c r="AE178" s="414" t="s">
        <v>28985</v>
      </c>
      <c r="AF178" s="421" t="s">
        <v>39700</v>
      </c>
      <c r="AG178" s="316"/>
      <c r="AH178" s="342"/>
    </row>
    <row r="179" spans="11:34" ht="15" x14ac:dyDescent="0.2">
      <c r="K179" s="323">
        <v>178</v>
      </c>
      <c r="L179" s="825"/>
      <c r="M179" s="387">
        <v>0</v>
      </c>
      <c r="N179" s="316"/>
      <c r="O179" s="323" t="s">
        <v>39699</v>
      </c>
      <c r="P179" s="316"/>
      <c r="Q179" s="316"/>
      <c r="R179" s="316"/>
      <c r="S179" s="316"/>
      <c r="T179" s="316"/>
      <c r="U179" s="316"/>
      <c r="V179" s="316"/>
      <c r="W179" s="316"/>
      <c r="X179" s="316"/>
      <c r="Y179" s="316"/>
      <c r="Z179" s="316"/>
      <c r="AA179" s="316"/>
      <c r="AB179" s="432"/>
      <c r="AC179" s="316"/>
      <c r="AD179" s="323">
        <v>178</v>
      </c>
      <c r="AE179" s="414" t="s">
        <v>28986</v>
      </c>
      <c r="AF179" s="421" t="s">
        <v>39700</v>
      </c>
      <c r="AG179" s="316"/>
      <c r="AH179" s="342"/>
    </row>
    <row r="180" spans="11:34" ht="15" x14ac:dyDescent="0.2">
      <c r="K180" s="323">
        <v>179</v>
      </c>
      <c r="L180" s="825"/>
      <c r="M180" s="387" t="s">
        <v>39798</v>
      </c>
      <c r="N180" s="316"/>
      <c r="O180" s="323" t="s">
        <v>39699</v>
      </c>
      <c r="P180" s="316"/>
      <c r="Q180" s="316"/>
      <c r="R180" s="316"/>
      <c r="S180" s="316"/>
      <c r="T180" s="316"/>
      <c r="U180" s="316"/>
      <c r="V180" s="316"/>
      <c r="W180" s="316"/>
      <c r="X180" s="316"/>
      <c r="Y180" s="316"/>
      <c r="Z180" s="316"/>
      <c r="AA180" s="316"/>
      <c r="AB180" s="432"/>
      <c r="AC180" s="316"/>
      <c r="AD180" s="323">
        <v>179</v>
      </c>
      <c r="AE180" s="414" t="s">
        <v>28987</v>
      </c>
      <c r="AF180" s="421" t="s">
        <v>39700</v>
      </c>
      <c r="AG180" s="316"/>
      <c r="AH180" s="342"/>
    </row>
    <row r="181" spans="11:34" ht="15" x14ac:dyDescent="0.2">
      <c r="K181" s="323">
        <v>180</v>
      </c>
      <c r="L181" s="825"/>
      <c r="M181" s="387" t="s">
        <v>39797</v>
      </c>
      <c r="N181" s="316"/>
      <c r="O181" s="323" t="s">
        <v>39699</v>
      </c>
      <c r="P181" s="316"/>
      <c r="Q181" s="316"/>
      <c r="R181" s="316"/>
      <c r="S181" s="316"/>
      <c r="T181" s="316"/>
      <c r="U181" s="316"/>
      <c r="V181" s="316"/>
      <c r="W181" s="316"/>
      <c r="X181" s="316"/>
      <c r="Y181" s="316"/>
      <c r="Z181" s="316"/>
      <c r="AA181" s="316"/>
      <c r="AB181" s="432"/>
      <c r="AC181" s="316"/>
      <c r="AD181" s="323">
        <v>180</v>
      </c>
      <c r="AE181" s="414" t="s">
        <v>28988</v>
      </c>
      <c r="AF181" s="421" t="s">
        <v>39956</v>
      </c>
      <c r="AG181" s="316"/>
      <c r="AH181" s="342"/>
    </row>
    <row r="182" spans="11:34" ht="15" x14ac:dyDescent="0.2">
      <c r="K182" s="323">
        <v>181</v>
      </c>
      <c r="L182" s="825"/>
      <c r="M182" s="387" t="s">
        <v>39796</v>
      </c>
      <c r="N182" s="316"/>
      <c r="O182" s="323" t="s">
        <v>39699</v>
      </c>
      <c r="P182" s="316"/>
      <c r="Q182" s="316"/>
      <c r="R182" s="316"/>
      <c r="S182" s="316"/>
      <c r="T182" s="316"/>
      <c r="U182" s="316"/>
      <c r="V182" s="316"/>
      <c r="W182" s="316"/>
      <c r="X182" s="316"/>
      <c r="Y182" s="316"/>
      <c r="Z182" s="316"/>
      <c r="AA182" s="316"/>
      <c r="AB182" s="432"/>
      <c r="AC182" s="316"/>
      <c r="AD182" s="323">
        <v>181</v>
      </c>
      <c r="AE182" s="414" t="s">
        <v>28989</v>
      </c>
      <c r="AF182" s="421" t="s">
        <v>39700</v>
      </c>
      <c r="AG182" s="316"/>
      <c r="AH182" s="342"/>
    </row>
    <row r="183" spans="11:34" ht="15" x14ac:dyDescent="0.2">
      <c r="K183" s="323">
        <v>182</v>
      </c>
      <c r="L183" s="825"/>
      <c r="M183" s="387" t="s">
        <v>39795</v>
      </c>
      <c r="N183" s="316"/>
      <c r="O183" s="323" t="s">
        <v>39699</v>
      </c>
      <c r="P183" s="316"/>
      <c r="Q183" s="316"/>
      <c r="R183" s="316"/>
      <c r="S183" s="316"/>
      <c r="T183" s="316"/>
      <c r="U183" s="316"/>
      <c r="V183" s="316"/>
      <c r="W183" s="316"/>
      <c r="X183" s="316"/>
      <c r="Y183" s="316"/>
      <c r="Z183" s="316"/>
      <c r="AA183" s="316"/>
      <c r="AB183" s="432"/>
      <c r="AC183" s="316"/>
      <c r="AD183" s="323">
        <v>182</v>
      </c>
      <c r="AE183" s="414" t="s">
        <v>28990</v>
      </c>
      <c r="AF183" s="421" t="s">
        <v>39700</v>
      </c>
      <c r="AG183" s="316"/>
      <c r="AH183" s="342"/>
    </row>
    <row r="184" spans="11:34" ht="15" x14ac:dyDescent="0.2">
      <c r="K184" s="323">
        <v>183</v>
      </c>
      <c r="L184" s="825"/>
      <c r="M184" s="387" t="s">
        <v>39794</v>
      </c>
      <c r="N184" s="316"/>
      <c r="O184" s="323" t="s">
        <v>39699</v>
      </c>
      <c r="P184" s="316"/>
      <c r="Q184" s="316"/>
      <c r="R184" s="316"/>
      <c r="S184" s="316"/>
      <c r="T184" s="316"/>
      <c r="U184" s="316"/>
      <c r="V184" s="316"/>
      <c r="W184" s="316"/>
      <c r="X184" s="316"/>
      <c r="Y184" s="316"/>
      <c r="Z184" s="316"/>
      <c r="AA184" s="316"/>
      <c r="AB184" s="432"/>
      <c r="AC184" s="316"/>
      <c r="AD184" s="323">
        <v>183</v>
      </c>
      <c r="AE184" s="414" t="s">
        <v>28991</v>
      </c>
      <c r="AF184" s="421" t="s">
        <v>39700</v>
      </c>
      <c r="AG184" s="316"/>
      <c r="AH184" s="342"/>
    </row>
    <row r="185" spans="11:34" ht="15" x14ac:dyDescent="0.2">
      <c r="K185" s="323">
        <v>184</v>
      </c>
      <c r="L185" s="825"/>
      <c r="M185" s="387" t="s">
        <v>39793</v>
      </c>
      <c r="N185" s="316"/>
      <c r="O185" s="323" t="s">
        <v>39699</v>
      </c>
      <c r="P185" s="316"/>
      <c r="Q185" s="316"/>
      <c r="R185" s="316"/>
      <c r="S185" s="316"/>
      <c r="T185" s="316"/>
      <c r="U185" s="316"/>
      <c r="V185" s="316"/>
      <c r="W185" s="316"/>
      <c r="X185" s="316"/>
      <c r="Y185" s="316"/>
      <c r="Z185" s="316"/>
      <c r="AA185" s="316"/>
      <c r="AB185" s="432"/>
      <c r="AC185" s="316"/>
      <c r="AD185" s="323">
        <v>184</v>
      </c>
      <c r="AE185" s="414" t="s">
        <v>28992</v>
      </c>
      <c r="AF185" s="421" t="s">
        <v>39700</v>
      </c>
      <c r="AG185" s="316"/>
      <c r="AH185" s="342"/>
    </row>
    <row r="186" spans="11:34" ht="15" x14ac:dyDescent="0.2">
      <c r="K186" s="323">
        <v>185</v>
      </c>
      <c r="L186" s="825"/>
      <c r="M186" s="387" t="s">
        <v>39792</v>
      </c>
      <c r="N186" s="316"/>
      <c r="O186" s="323" t="s">
        <v>39699</v>
      </c>
      <c r="P186" s="316"/>
      <c r="Q186" s="316"/>
      <c r="R186" s="316"/>
      <c r="S186" s="316"/>
      <c r="T186" s="316"/>
      <c r="U186" s="316"/>
      <c r="V186" s="316"/>
      <c r="W186" s="316"/>
      <c r="X186" s="316"/>
      <c r="Y186" s="316"/>
      <c r="Z186" s="316"/>
      <c r="AA186" s="316"/>
      <c r="AB186" s="432"/>
      <c r="AC186" s="316"/>
      <c r="AD186" s="323">
        <v>185</v>
      </c>
      <c r="AE186" s="414" t="s">
        <v>28993</v>
      </c>
      <c r="AF186" s="421">
        <v>0</v>
      </c>
      <c r="AG186" s="316"/>
      <c r="AH186" s="342"/>
    </row>
    <row r="187" spans="11:34" ht="15" x14ac:dyDescent="0.2">
      <c r="K187" s="323">
        <v>186</v>
      </c>
      <c r="L187" s="825"/>
      <c r="M187" s="387" t="s">
        <v>39791</v>
      </c>
      <c r="N187" s="316"/>
      <c r="O187" s="323" t="s">
        <v>39699</v>
      </c>
      <c r="P187" s="316"/>
      <c r="Q187" s="316"/>
      <c r="R187" s="316"/>
      <c r="S187" s="316"/>
      <c r="T187" s="316"/>
      <c r="U187" s="316"/>
      <c r="V187" s="316"/>
      <c r="W187" s="316"/>
      <c r="X187" s="316"/>
      <c r="Y187" s="316"/>
      <c r="Z187" s="316"/>
      <c r="AA187" s="316"/>
      <c r="AB187" s="432"/>
      <c r="AC187" s="316"/>
      <c r="AD187" s="323">
        <v>186</v>
      </c>
      <c r="AE187" s="414" t="s">
        <v>28994</v>
      </c>
      <c r="AF187" s="421" t="s">
        <v>39700</v>
      </c>
      <c r="AG187" s="316"/>
      <c r="AH187" s="342"/>
    </row>
    <row r="188" spans="11:34" ht="15" x14ac:dyDescent="0.2">
      <c r="K188" s="323">
        <v>187</v>
      </c>
      <c r="L188" s="825"/>
      <c r="M188" s="387">
        <v>0</v>
      </c>
      <c r="N188" s="316"/>
      <c r="O188" s="323" t="s">
        <v>39699</v>
      </c>
      <c r="P188" s="316"/>
      <c r="Q188" s="316"/>
      <c r="R188" s="316"/>
      <c r="S188" s="316"/>
      <c r="T188" s="316"/>
      <c r="U188" s="316"/>
      <c r="V188" s="316"/>
      <c r="W188" s="316"/>
      <c r="X188" s="316"/>
      <c r="Y188" s="316"/>
      <c r="Z188" s="316"/>
      <c r="AA188" s="316"/>
      <c r="AB188" s="432"/>
      <c r="AC188" s="316"/>
      <c r="AD188" s="323">
        <v>187</v>
      </c>
      <c r="AE188" s="414" t="s">
        <v>28995</v>
      </c>
      <c r="AF188" s="421" t="s">
        <v>39700</v>
      </c>
      <c r="AG188" s="316"/>
      <c r="AH188" s="342"/>
    </row>
    <row r="189" spans="11:34" ht="15" x14ac:dyDescent="0.2">
      <c r="K189" s="323">
        <v>188</v>
      </c>
      <c r="L189" s="825"/>
      <c r="M189" s="387">
        <v>0</v>
      </c>
      <c r="N189" s="316"/>
      <c r="O189" s="323" t="s">
        <v>39699</v>
      </c>
      <c r="P189" s="316"/>
      <c r="Q189" s="316"/>
      <c r="R189" s="316"/>
      <c r="S189" s="316"/>
      <c r="T189" s="316"/>
      <c r="U189" s="316"/>
      <c r="V189" s="316"/>
      <c r="W189" s="316"/>
      <c r="X189" s="316"/>
      <c r="Y189" s="316"/>
      <c r="Z189" s="316"/>
      <c r="AA189" s="316"/>
      <c r="AB189" s="432"/>
      <c r="AC189" s="316"/>
      <c r="AD189" s="323">
        <v>188</v>
      </c>
      <c r="AE189" s="414" t="s">
        <v>123</v>
      </c>
      <c r="AF189" s="421" t="s">
        <v>39700</v>
      </c>
      <c r="AG189" s="316"/>
      <c r="AH189" s="342"/>
    </row>
    <row r="190" spans="11:34" ht="15" x14ac:dyDescent="0.2">
      <c r="K190" s="323">
        <v>189</v>
      </c>
      <c r="L190" s="825"/>
      <c r="M190" s="387">
        <v>0</v>
      </c>
      <c r="N190" s="316"/>
      <c r="O190" s="323" t="s">
        <v>39699</v>
      </c>
      <c r="P190" s="316"/>
      <c r="Q190" s="316"/>
      <c r="R190" s="316"/>
      <c r="S190" s="316"/>
      <c r="T190" s="316"/>
      <c r="U190" s="316"/>
      <c r="V190" s="316"/>
      <c r="W190" s="316"/>
      <c r="X190" s="316"/>
      <c r="Y190" s="316"/>
      <c r="Z190" s="316"/>
      <c r="AA190" s="316"/>
      <c r="AB190" s="432"/>
      <c r="AC190" s="316"/>
      <c r="AD190" s="323">
        <v>189</v>
      </c>
      <c r="AE190" s="414" t="s">
        <v>121</v>
      </c>
      <c r="AF190" s="421" t="s">
        <v>39700</v>
      </c>
      <c r="AG190" s="316"/>
      <c r="AH190" s="342"/>
    </row>
    <row r="191" spans="11:34" ht="15" x14ac:dyDescent="0.2">
      <c r="K191" s="323">
        <v>190</v>
      </c>
      <c r="L191" s="825"/>
      <c r="M191" s="387">
        <v>0</v>
      </c>
      <c r="N191" s="316"/>
      <c r="O191" s="323" t="s">
        <v>39699</v>
      </c>
      <c r="P191" s="316"/>
      <c r="Q191" s="316"/>
      <c r="R191" s="316"/>
      <c r="S191" s="316"/>
      <c r="T191" s="316"/>
      <c r="U191" s="316"/>
      <c r="V191" s="316"/>
      <c r="W191" s="316"/>
      <c r="X191" s="316"/>
      <c r="Y191" s="316"/>
      <c r="Z191" s="316"/>
      <c r="AA191" s="316"/>
      <c r="AB191" s="432"/>
      <c r="AC191" s="316"/>
      <c r="AD191" s="323">
        <v>190</v>
      </c>
      <c r="AE191" s="414" t="s">
        <v>28996</v>
      </c>
      <c r="AF191" s="421" t="s">
        <v>39710</v>
      </c>
      <c r="AG191" s="316"/>
      <c r="AH191" s="342"/>
    </row>
    <row r="192" spans="11:34" ht="15" x14ac:dyDescent="0.2">
      <c r="K192" s="323">
        <v>191</v>
      </c>
      <c r="L192" s="825"/>
      <c r="M192" s="387">
        <v>0</v>
      </c>
      <c r="N192" s="316"/>
      <c r="O192" s="323" t="s">
        <v>39699</v>
      </c>
      <c r="P192" s="316"/>
      <c r="Q192" s="316"/>
      <c r="R192" s="316"/>
      <c r="S192" s="316"/>
      <c r="T192" s="316"/>
      <c r="U192" s="316"/>
      <c r="V192" s="316"/>
      <c r="W192" s="316"/>
      <c r="X192" s="316"/>
      <c r="Y192" s="316"/>
      <c r="Z192" s="316"/>
      <c r="AA192" s="316"/>
      <c r="AB192" s="432"/>
      <c r="AC192" s="316"/>
      <c r="AD192" s="323">
        <v>191</v>
      </c>
      <c r="AE192" s="414" t="s">
        <v>119</v>
      </c>
      <c r="AF192" s="421" t="s">
        <v>39700</v>
      </c>
      <c r="AG192" s="316"/>
      <c r="AH192" s="342"/>
    </row>
    <row r="193" spans="11:34" ht="15" x14ac:dyDescent="0.2">
      <c r="K193" s="323">
        <v>192</v>
      </c>
      <c r="L193" s="825"/>
      <c r="M193" s="387">
        <v>0</v>
      </c>
      <c r="N193" s="316"/>
      <c r="O193" s="323" t="s">
        <v>39699</v>
      </c>
      <c r="P193" s="316"/>
      <c r="Q193" s="316"/>
      <c r="R193" s="316"/>
      <c r="S193" s="316"/>
      <c r="T193" s="316"/>
      <c r="U193" s="316"/>
      <c r="V193" s="316"/>
      <c r="W193" s="316"/>
      <c r="X193" s="316"/>
      <c r="Y193" s="316"/>
      <c r="Z193" s="316"/>
      <c r="AA193" s="316"/>
      <c r="AB193" s="432"/>
      <c r="AC193" s="316"/>
      <c r="AD193" s="323">
        <v>192</v>
      </c>
      <c r="AE193" s="414" t="s">
        <v>28997</v>
      </c>
      <c r="AF193" s="421" t="s">
        <v>39700</v>
      </c>
      <c r="AG193" s="316"/>
      <c r="AH193" s="342"/>
    </row>
    <row r="194" spans="11:34" ht="15" x14ac:dyDescent="0.2">
      <c r="K194" s="323">
        <v>193</v>
      </c>
      <c r="L194" s="825"/>
      <c r="M194" s="387">
        <v>0</v>
      </c>
      <c r="N194" s="316"/>
      <c r="O194" s="323" t="s">
        <v>39699</v>
      </c>
      <c r="P194" s="316"/>
      <c r="Q194" s="316"/>
      <c r="R194" s="316"/>
      <c r="S194" s="316"/>
      <c r="T194" s="316"/>
      <c r="U194" s="316"/>
      <c r="V194" s="316"/>
      <c r="W194" s="316"/>
      <c r="X194" s="316"/>
      <c r="Y194" s="316"/>
      <c r="Z194" s="316"/>
      <c r="AA194" s="316"/>
      <c r="AB194" s="432"/>
      <c r="AC194" s="316"/>
      <c r="AD194" s="323">
        <v>193</v>
      </c>
      <c r="AE194" s="414" t="s">
        <v>28998</v>
      </c>
      <c r="AF194" s="422">
        <v>0</v>
      </c>
      <c r="AG194" s="316"/>
      <c r="AH194" s="342"/>
    </row>
    <row r="195" spans="11:34" ht="15" x14ac:dyDescent="0.2">
      <c r="K195" s="323">
        <v>194</v>
      </c>
      <c r="L195" s="825"/>
      <c r="M195" s="387">
        <v>0</v>
      </c>
      <c r="N195" s="316"/>
      <c r="O195" s="323" t="s">
        <v>39699</v>
      </c>
      <c r="P195" s="316"/>
      <c r="Q195" s="316"/>
      <c r="R195" s="316"/>
      <c r="S195" s="316"/>
      <c r="T195" s="316"/>
      <c r="U195" s="316"/>
      <c r="V195" s="316"/>
      <c r="W195" s="316"/>
      <c r="X195" s="316"/>
      <c r="Y195" s="316"/>
      <c r="Z195" s="316"/>
      <c r="AA195" s="316"/>
      <c r="AB195" s="432"/>
      <c r="AC195" s="316"/>
      <c r="AD195" s="323">
        <v>194</v>
      </c>
      <c r="AE195" s="414" t="s">
        <v>40467</v>
      </c>
      <c r="AF195" s="422">
        <v>0</v>
      </c>
      <c r="AG195" s="316"/>
      <c r="AH195" s="342"/>
    </row>
    <row r="196" spans="11:34" ht="15" x14ac:dyDescent="0.2">
      <c r="K196" s="323">
        <v>195</v>
      </c>
      <c r="L196" s="410"/>
      <c r="M196" s="385">
        <v>0</v>
      </c>
      <c r="N196" s="316"/>
      <c r="O196" s="323" t="s">
        <v>39699</v>
      </c>
      <c r="P196" s="316"/>
      <c r="Q196" s="316"/>
      <c r="R196" s="316"/>
      <c r="S196" s="316"/>
      <c r="T196" s="316"/>
      <c r="U196" s="316"/>
      <c r="V196" s="316"/>
      <c r="W196" s="316"/>
      <c r="X196" s="316"/>
      <c r="Y196" s="316"/>
      <c r="Z196" s="316"/>
      <c r="AA196" s="316"/>
      <c r="AB196" s="432"/>
      <c r="AC196" s="316"/>
      <c r="AD196" s="323">
        <v>195</v>
      </c>
      <c r="AE196" s="414" t="s">
        <v>120</v>
      </c>
      <c r="AF196" s="422">
        <v>0</v>
      </c>
      <c r="AG196" s="316"/>
      <c r="AH196" s="342"/>
    </row>
    <row r="197" spans="11:34" ht="15" x14ac:dyDescent="0.2">
      <c r="K197" s="323">
        <v>196</v>
      </c>
      <c r="L197" s="826" t="s">
        <v>40028</v>
      </c>
      <c r="M197" s="388"/>
      <c r="N197" s="316"/>
      <c r="O197" s="323" t="s">
        <v>39699</v>
      </c>
      <c r="P197" s="316"/>
      <c r="Q197" s="316"/>
      <c r="R197" s="316"/>
      <c r="S197" s="316"/>
      <c r="T197" s="316"/>
      <c r="U197" s="316"/>
      <c r="V197" s="316"/>
      <c r="W197" s="316"/>
      <c r="X197" s="316"/>
      <c r="Y197" s="316"/>
      <c r="Z197" s="316"/>
      <c r="AA197" s="316"/>
      <c r="AB197" s="432"/>
      <c r="AC197" s="316"/>
      <c r="AD197" s="323">
        <v>196</v>
      </c>
      <c r="AE197" s="414" t="s">
        <v>124</v>
      </c>
      <c r="AF197" s="422">
        <v>0</v>
      </c>
      <c r="AG197" s="316"/>
      <c r="AH197" s="342"/>
    </row>
    <row r="198" spans="11:34" ht="15" x14ac:dyDescent="0.2">
      <c r="K198" s="323">
        <v>197</v>
      </c>
      <c r="L198" s="826"/>
      <c r="M198" s="389" t="s">
        <v>39790</v>
      </c>
      <c r="N198" s="316"/>
      <c r="O198" s="323">
        <v>127</v>
      </c>
      <c r="P198" s="322" t="s">
        <v>28849</v>
      </c>
      <c r="Q198" s="319">
        <v>3.5</v>
      </c>
      <c r="R198" s="345"/>
      <c r="S198" s="345"/>
      <c r="T198" s="345"/>
      <c r="U198" s="345"/>
      <c r="V198" s="316"/>
      <c r="W198" s="316"/>
      <c r="X198" s="316"/>
      <c r="Y198" s="316"/>
      <c r="Z198" s="316"/>
      <c r="AA198" s="316"/>
      <c r="AB198" s="432"/>
      <c r="AC198" s="316"/>
      <c r="AD198" s="323">
        <v>197</v>
      </c>
      <c r="AE198" s="414" t="s">
        <v>122</v>
      </c>
      <c r="AF198" s="422">
        <v>0</v>
      </c>
      <c r="AG198" s="316"/>
      <c r="AH198" s="342"/>
    </row>
    <row r="199" spans="11:34" ht="15" x14ac:dyDescent="0.2">
      <c r="K199" s="323">
        <v>198</v>
      </c>
      <c r="L199" s="826"/>
      <c r="M199" s="390" t="s">
        <v>39789</v>
      </c>
      <c r="N199" s="316"/>
      <c r="O199" s="323" t="s">
        <v>39699</v>
      </c>
      <c r="P199" s="316"/>
      <c r="Q199" s="316"/>
      <c r="R199" s="316"/>
      <c r="S199" s="316"/>
      <c r="T199" s="316"/>
      <c r="U199" s="316"/>
      <c r="V199" s="316"/>
      <c r="W199" s="316"/>
      <c r="X199" s="316"/>
      <c r="Y199" s="316"/>
      <c r="Z199" s="316"/>
      <c r="AA199" s="316"/>
      <c r="AB199" s="432"/>
      <c r="AC199" s="316"/>
      <c r="AD199" s="323">
        <v>198</v>
      </c>
      <c r="AE199" s="414" t="s">
        <v>237</v>
      </c>
      <c r="AF199" s="422">
        <v>0</v>
      </c>
      <c r="AG199" s="316"/>
      <c r="AH199" s="342"/>
    </row>
    <row r="200" spans="11:34" ht="15" x14ac:dyDescent="0.2">
      <c r="K200" s="323">
        <v>199</v>
      </c>
      <c r="L200" s="826"/>
      <c r="M200" s="391" t="s">
        <v>39788</v>
      </c>
      <c r="N200" s="316"/>
      <c r="O200" s="323" t="s">
        <v>39699</v>
      </c>
      <c r="P200" s="316"/>
      <c r="Q200" s="316"/>
      <c r="R200" s="316"/>
      <c r="S200" s="316"/>
      <c r="T200" s="316"/>
      <c r="U200" s="316"/>
      <c r="V200" s="316"/>
      <c r="W200" s="316"/>
      <c r="X200" s="316"/>
      <c r="Y200" s="316"/>
      <c r="Z200" s="316"/>
      <c r="AA200" s="316"/>
      <c r="AB200" s="432"/>
      <c r="AC200" s="316"/>
      <c r="AD200" s="323">
        <v>199</v>
      </c>
      <c r="AE200" s="414" t="s">
        <v>29000</v>
      </c>
      <c r="AF200" s="422">
        <v>0</v>
      </c>
      <c r="AG200" s="316"/>
      <c r="AH200" s="342"/>
    </row>
    <row r="201" spans="11:34" ht="60" x14ac:dyDescent="0.2">
      <c r="K201" s="327">
        <v>200</v>
      </c>
      <c r="L201" s="826"/>
      <c r="M201" s="392" t="s">
        <v>39787</v>
      </c>
      <c r="N201" s="316"/>
      <c r="O201" s="327">
        <v>125</v>
      </c>
      <c r="P201" s="322" t="s">
        <v>28847</v>
      </c>
      <c r="Q201" s="325" t="s">
        <v>39705</v>
      </c>
      <c r="R201" s="349" t="s">
        <v>39913</v>
      </c>
      <c r="S201" s="322" t="s">
        <v>28847</v>
      </c>
      <c r="T201" s="316"/>
      <c r="U201" s="316"/>
      <c r="V201" s="316"/>
      <c r="W201" s="316"/>
      <c r="X201" s="316"/>
      <c r="Y201" s="316"/>
      <c r="Z201" s="316"/>
      <c r="AA201" s="316"/>
      <c r="AB201" s="432"/>
      <c r="AC201" s="316"/>
      <c r="AD201" s="323">
        <v>200</v>
      </c>
      <c r="AE201" s="414" t="s">
        <v>29001</v>
      </c>
      <c r="AF201" s="421" t="s">
        <v>39699</v>
      </c>
      <c r="AG201" s="316"/>
      <c r="AH201" s="342"/>
    </row>
    <row r="202" spans="11:34" ht="15" customHeight="1" x14ac:dyDescent="0.2">
      <c r="K202" s="327">
        <v>201</v>
      </c>
      <c r="L202" s="826" t="s">
        <v>40029</v>
      </c>
      <c r="M202" s="393" t="s">
        <v>39786</v>
      </c>
      <c r="N202" s="316"/>
      <c r="O202" s="327">
        <v>126</v>
      </c>
      <c r="P202" s="322" t="s">
        <v>28848</v>
      </c>
      <c r="Q202" s="325" t="s">
        <v>39704</v>
      </c>
      <c r="R202" s="344"/>
      <c r="S202" s="322" t="s">
        <v>28848</v>
      </c>
      <c r="T202" s="316"/>
      <c r="U202" s="316"/>
      <c r="V202" s="316"/>
      <c r="W202" s="316"/>
      <c r="X202" s="316"/>
      <c r="Y202" s="316"/>
      <c r="Z202" s="316"/>
      <c r="AA202" s="316"/>
      <c r="AB202" s="432"/>
      <c r="AC202" s="316"/>
      <c r="AD202" s="323">
        <v>201</v>
      </c>
      <c r="AE202" s="414" t="s">
        <v>29002</v>
      </c>
      <c r="AF202" s="421" t="s">
        <v>39699</v>
      </c>
      <c r="AG202" s="316"/>
      <c r="AH202" s="342"/>
    </row>
    <row r="203" spans="11:34" ht="15" x14ac:dyDescent="0.2">
      <c r="K203" s="323">
        <v>202</v>
      </c>
      <c r="L203" s="826"/>
      <c r="M203" s="394" t="s">
        <v>39783</v>
      </c>
      <c r="N203" s="316"/>
      <c r="O203" s="323" t="s">
        <v>39699</v>
      </c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432"/>
      <c r="AC203" s="316"/>
      <c r="AD203" s="323">
        <v>202</v>
      </c>
      <c r="AE203" s="414" t="s">
        <v>29003</v>
      </c>
      <c r="AF203" s="421" t="s">
        <v>39699</v>
      </c>
      <c r="AG203" s="316"/>
      <c r="AH203" s="342"/>
    </row>
    <row r="204" spans="11:34" ht="15" x14ac:dyDescent="0.2">
      <c r="K204" s="323">
        <v>203</v>
      </c>
      <c r="L204" s="826"/>
      <c r="M204" s="394" t="s">
        <v>39785</v>
      </c>
      <c r="N204" s="316"/>
      <c r="O204" s="323" t="s">
        <v>39699</v>
      </c>
      <c r="P204" s="316"/>
      <c r="Q204" s="316"/>
      <c r="R204" s="316"/>
      <c r="S204" s="316"/>
      <c r="T204" s="316"/>
      <c r="U204" s="316"/>
      <c r="V204" s="316"/>
      <c r="W204" s="316"/>
      <c r="X204" s="316"/>
      <c r="Y204" s="316"/>
      <c r="Z204" s="316"/>
      <c r="AA204" s="316"/>
      <c r="AB204" s="432"/>
      <c r="AC204" s="316"/>
      <c r="AD204" s="323">
        <v>203</v>
      </c>
      <c r="AE204" s="414" t="s">
        <v>29004</v>
      </c>
      <c r="AF204" s="423"/>
      <c r="AG204" s="316"/>
      <c r="AH204" s="342"/>
    </row>
    <row r="205" spans="11:34" ht="15" x14ac:dyDescent="0.2">
      <c r="K205" s="323">
        <v>204</v>
      </c>
      <c r="L205" s="826"/>
      <c r="M205" s="394" t="s">
        <v>39784</v>
      </c>
      <c r="N205" s="316"/>
      <c r="O205" s="323" t="s">
        <v>39699</v>
      </c>
      <c r="P205" s="316"/>
      <c r="Q205" s="316"/>
      <c r="R205" s="316"/>
      <c r="S205" s="316"/>
      <c r="T205" s="316"/>
      <c r="U205" s="316"/>
      <c r="V205" s="316"/>
      <c r="W205" s="316"/>
      <c r="X205" s="316"/>
      <c r="Y205" s="316"/>
      <c r="Z205" s="316"/>
      <c r="AA205" s="316"/>
      <c r="AB205" s="432"/>
      <c r="AC205" s="316"/>
      <c r="AD205" s="323">
        <v>204</v>
      </c>
      <c r="AE205" s="414" t="s">
        <v>40512</v>
      </c>
      <c r="AG205" s="316"/>
    </row>
    <row r="206" spans="11:34" ht="15" x14ac:dyDescent="0.2">
      <c r="K206" s="323">
        <v>205</v>
      </c>
      <c r="L206" s="826"/>
      <c r="M206" s="394">
        <v>0</v>
      </c>
      <c r="N206" s="316"/>
      <c r="O206" s="323" t="s">
        <v>39699</v>
      </c>
      <c r="P206" s="316"/>
      <c r="Q206" s="316"/>
      <c r="R206" s="316"/>
      <c r="S206" s="316"/>
      <c r="T206" s="316"/>
      <c r="U206" s="316"/>
      <c r="V206" s="316"/>
      <c r="W206" s="316"/>
      <c r="X206" s="316"/>
      <c r="Y206" s="316"/>
      <c r="Z206" s="316"/>
      <c r="AA206" s="316"/>
      <c r="AB206" s="432"/>
      <c r="AC206" s="316"/>
      <c r="AD206" s="323">
        <v>205</v>
      </c>
      <c r="AE206" s="414" t="s">
        <v>40513</v>
      </c>
      <c r="AG206" s="316"/>
    </row>
    <row r="207" spans="11:34" ht="15" x14ac:dyDescent="0.2">
      <c r="K207" s="323">
        <v>206</v>
      </c>
      <c r="L207" s="826"/>
      <c r="M207" s="394">
        <v>0</v>
      </c>
      <c r="N207" s="316"/>
      <c r="O207" s="323" t="s">
        <v>39699</v>
      </c>
      <c r="P207" s="316"/>
      <c r="Q207" s="316"/>
      <c r="R207" s="316"/>
      <c r="S207" s="316"/>
      <c r="T207" s="316"/>
      <c r="U207" s="316"/>
      <c r="V207" s="316"/>
      <c r="W207" s="316"/>
      <c r="X207" s="316"/>
      <c r="Y207" s="316"/>
      <c r="Z207" s="316"/>
      <c r="AA207" s="316"/>
      <c r="AB207" s="432"/>
      <c r="AC207" s="316"/>
      <c r="AD207" s="323">
        <v>206</v>
      </c>
      <c r="AE207" s="414" t="s">
        <v>39943</v>
      </c>
      <c r="AF207" s="424">
        <v>41040.429155092599</v>
      </c>
      <c r="AG207" s="316"/>
    </row>
    <row r="208" spans="11:34" ht="15" x14ac:dyDescent="0.2">
      <c r="K208" s="323">
        <v>207</v>
      </c>
      <c r="L208" s="826"/>
      <c r="M208" s="394">
        <v>0</v>
      </c>
      <c r="N208" s="316"/>
      <c r="O208" s="323" t="s">
        <v>39699</v>
      </c>
      <c r="P208" s="316"/>
      <c r="Q208" s="316"/>
      <c r="R208" s="316"/>
      <c r="S208" s="316"/>
      <c r="T208" s="316"/>
      <c r="U208" s="316"/>
      <c r="V208" s="316"/>
      <c r="W208" s="316"/>
      <c r="X208" s="316"/>
      <c r="Y208" s="316"/>
      <c r="Z208" s="316"/>
      <c r="AA208" s="316"/>
      <c r="AB208" s="432"/>
      <c r="AC208" s="316"/>
      <c r="AD208" s="323">
        <v>207</v>
      </c>
      <c r="AE208" s="414" t="s">
        <v>39944</v>
      </c>
      <c r="AF208" s="421" t="s">
        <v>39959</v>
      </c>
      <c r="AG208" s="316"/>
    </row>
    <row r="209" spans="11:33" x14ac:dyDescent="0.2">
      <c r="K209" s="323">
        <v>208</v>
      </c>
      <c r="L209" s="826"/>
      <c r="M209" s="395" t="s">
        <v>39783</v>
      </c>
      <c r="N209" s="316"/>
      <c r="O209" s="323" t="s">
        <v>39699</v>
      </c>
      <c r="P209" s="316"/>
      <c r="Q209" s="316"/>
      <c r="R209" s="316"/>
      <c r="S209" s="316"/>
      <c r="T209" s="316"/>
      <c r="U209" s="316"/>
      <c r="V209" s="316"/>
      <c r="W209" s="316"/>
      <c r="X209" s="316"/>
      <c r="Y209" s="316"/>
      <c r="Z209" s="316"/>
      <c r="AA209" s="316"/>
      <c r="AB209" s="432"/>
      <c r="AC209" s="316"/>
      <c r="AD209" s="316"/>
      <c r="AE209" s="432"/>
      <c r="AF209" s="432"/>
      <c r="AG209" s="316"/>
    </row>
    <row r="210" spans="11:33" x14ac:dyDescent="0.2">
      <c r="K210" s="323">
        <v>209</v>
      </c>
      <c r="L210" s="826"/>
      <c r="M210" s="394" t="s">
        <v>39782</v>
      </c>
      <c r="N210" s="316"/>
      <c r="O210" s="323" t="s">
        <v>39699</v>
      </c>
      <c r="P210" s="316"/>
      <c r="Q210" s="316"/>
      <c r="R210" s="316"/>
      <c r="S210" s="316"/>
      <c r="T210" s="316"/>
      <c r="U210" s="316"/>
      <c r="V210" s="316"/>
      <c r="W210" s="316"/>
      <c r="X210" s="316"/>
      <c r="Y210" s="316"/>
      <c r="Z210" s="316"/>
      <c r="AA210" s="316"/>
      <c r="AB210" s="432"/>
      <c r="AC210" s="316"/>
      <c r="AD210" s="316"/>
      <c r="AE210" s="432"/>
      <c r="AF210" s="432"/>
      <c r="AG210" s="316"/>
    </row>
    <row r="211" spans="11:33" x14ac:dyDescent="0.2">
      <c r="K211" s="323">
        <v>210</v>
      </c>
      <c r="L211" s="826"/>
      <c r="M211" s="394" t="s">
        <v>39781</v>
      </c>
      <c r="N211" s="316"/>
      <c r="O211" s="323" t="s">
        <v>39699</v>
      </c>
      <c r="P211" s="316"/>
      <c r="Q211" s="316"/>
      <c r="R211" s="316"/>
      <c r="S211" s="316"/>
      <c r="T211" s="316"/>
      <c r="U211" s="316"/>
      <c r="V211" s="316"/>
      <c r="W211" s="316"/>
      <c r="X211" s="316"/>
      <c r="Y211" s="316"/>
      <c r="Z211" s="316"/>
      <c r="AA211" s="316"/>
      <c r="AB211" s="432"/>
      <c r="AC211" s="316"/>
      <c r="AD211" s="316"/>
      <c r="AE211" s="432"/>
      <c r="AF211" s="432"/>
      <c r="AG211" s="316"/>
    </row>
    <row r="212" spans="11:33" x14ac:dyDescent="0.2">
      <c r="K212" s="323">
        <v>211</v>
      </c>
      <c r="L212" s="826"/>
      <c r="M212" s="394" t="s">
        <v>39780</v>
      </c>
      <c r="N212" s="316"/>
      <c r="O212" s="323" t="s">
        <v>39699</v>
      </c>
      <c r="P212" s="316"/>
      <c r="Q212" s="316"/>
      <c r="R212" s="316"/>
      <c r="S212" s="316"/>
      <c r="T212" s="316"/>
      <c r="U212" s="316"/>
      <c r="V212" s="316"/>
      <c r="W212" s="316"/>
      <c r="X212" s="316"/>
      <c r="Y212" s="316"/>
      <c r="Z212" s="316"/>
      <c r="AA212" s="316"/>
      <c r="AB212" s="432"/>
      <c r="AC212" s="316"/>
      <c r="AD212" s="316"/>
      <c r="AE212" s="432"/>
      <c r="AF212" s="432"/>
      <c r="AG212" s="316"/>
    </row>
    <row r="213" spans="11:33" x14ac:dyDescent="0.2">
      <c r="K213" s="323">
        <v>212</v>
      </c>
      <c r="L213" s="826"/>
      <c r="M213" s="394" t="s">
        <v>39779</v>
      </c>
      <c r="N213" s="316"/>
      <c r="O213" s="323" t="s">
        <v>39699</v>
      </c>
      <c r="P213" s="316"/>
      <c r="Q213" s="316"/>
      <c r="R213" s="316"/>
      <c r="S213" s="316"/>
      <c r="T213" s="316"/>
      <c r="U213" s="316"/>
      <c r="V213" s="316"/>
      <c r="W213" s="316"/>
      <c r="X213" s="316"/>
      <c r="Y213" s="316"/>
      <c r="Z213" s="316"/>
      <c r="AA213" s="316"/>
      <c r="AB213" s="432"/>
      <c r="AC213" s="316"/>
      <c r="AD213" s="316"/>
      <c r="AE213" s="432"/>
      <c r="AF213" s="432"/>
      <c r="AG213" s="316"/>
    </row>
    <row r="214" spans="11:33" x14ac:dyDescent="0.2">
      <c r="K214" s="323">
        <v>213</v>
      </c>
      <c r="L214" s="826"/>
      <c r="M214" s="394" t="s">
        <v>39778</v>
      </c>
      <c r="N214" s="316"/>
      <c r="O214" s="323" t="s">
        <v>39699</v>
      </c>
      <c r="P214" s="316"/>
      <c r="Q214" s="316"/>
      <c r="R214" s="316"/>
      <c r="S214" s="316"/>
      <c r="T214" s="316"/>
      <c r="U214" s="316"/>
      <c r="V214" s="316"/>
      <c r="W214" s="316"/>
      <c r="X214" s="316"/>
      <c r="Y214" s="316"/>
      <c r="Z214" s="316"/>
      <c r="AA214" s="316"/>
      <c r="AB214" s="432"/>
      <c r="AC214" s="316"/>
      <c r="AD214" s="316"/>
      <c r="AE214" s="432"/>
      <c r="AF214" s="432"/>
      <c r="AG214" s="316"/>
    </row>
    <row r="215" spans="11:33" x14ac:dyDescent="0.2">
      <c r="K215" s="323">
        <v>214</v>
      </c>
      <c r="L215" s="826"/>
      <c r="M215" s="394" t="s">
        <v>39777</v>
      </c>
      <c r="N215" s="316"/>
      <c r="O215" s="323" t="s">
        <v>39699</v>
      </c>
      <c r="P215" s="316"/>
      <c r="Q215" s="316"/>
      <c r="R215" s="316"/>
      <c r="S215" s="316"/>
      <c r="T215" s="316"/>
      <c r="U215" s="316"/>
      <c r="V215" s="316"/>
      <c r="W215" s="316"/>
      <c r="X215" s="316"/>
      <c r="Y215" s="316"/>
      <c r="Z215" s="316"/>
      <c r="AA215" s="316"/>
      <c r="AB215" s="432"/>
      <c r="AC215" s="316"/>
      <c r="AD215" s="316"/>
      <c r="AE215" s="432"/>
      <c r="AF215" s="432"/>
      <c r="AG215" s="316"/>
    </row>
    <row r="216" spans="11:33" x14ac:dyDescent="0.2">
      <c r="K216" s="323">
        <v>215</v>
      </c>
      <c r="L216" s="826"/>
      <c r="M216" s="394" t="s">
        <v>39776</v>
      </c>
      <c r="N216" s="316"/>
      <c r="O216" s="323" t="s">
        <v>39699</v>
      </c>
      <c r="P216" s="316"/>
      <c r="Q216" s="316"/>
      <c r="R216" s="316"/>
      <c r="S216" s="316"/>
      <c r="T216" s="316"/>
      <c r="U216" s="316"/>
      <c r="V216" s="316"/>
      <c r="W216" s="316"/>
      <c r="X216" s="316"/>
      <c r="Y216" s="316"/>
      <c r="Z216" s="316"/>
      <c r="AA216" s="316"/>
      <c r="AB216" s="432"/>
      <c r="AC216" s="316"/>
      <c r="AD216" s="316"/>
      <c r="AE216" s="432"/>
      <c r="AF216" s="432"/>
      <c r="AG216" s="316"/>
    </row>
    <row r="217" spans="11:33" x14ac:dyDescent="0.2">
      <c r="K217" s="323">
        <v>216</v>
      </c>
      <c r="L217" s="826"/>
      <c r="M217" s="394">
        <v>0</v>
      </c>
      <c r="N217" s="316"/>
      <c r="O217" s="323" t="s">
        <v>39699</v>
      </c>
      <c r="P217" s="316"/>
      <c r="Q217" s="316"/>
      <c r="R217" s="316"/>
      <c r="S217" s="316"/>
      <c r="T217" s="316"/>
      <c r="U217" s="316"/>
      <c r="V217" s="316"/>
      <c r="W217" s="316"/>
      <c r="X217" s="316"/>
      <c r="Y217" s="316"/>
      <c r="Z217" s="316"/>
      <c r="AA217" s="316"/>
      <c r="AB217" s="432"/>
      <c r="AC217" s="316"/>
      <c r="AD217" s="316"/>
      <c r="AE217" s="432"/>
      <c r="AF217" s="432"/>
      <c r="AG217" s="316"/>
    </row>
    <row r="218" spans="11:33" x14ac:dyDescent="0.2">
      <c r="K218" s="323">
        <v>217</v>
      </c>
      <c r="L218" s="826"/>
      <c r="M218" s="394">
        <v>0</v>
      </c>
      <c r="N218" s="316"/>
      <c r="O218" s="323" t="s">
        <v>39699</v>
      </c>
      <c r="P218" s="316"/>
      <c r="Q218" s="316"/>
      <c r="R218" s="316"/>
      <c r="S218" s="316"/>
      <c r="T218" s="316"/>
      <c r="U218" s="316"/>
      <c r="V218" s="316"/>
      <c r="W218" s="316"/>
      <c r="X218" s="316"/>
      <c r="Y218" s="316"/>
      <c r="Z218" s="316"/>
      <c r="AA218" s="316"/>
      <c r="AB218" s="432"/>
      <c r="AC218" s="316"/>
      <c r="AD218" s="316"/>
      <c r="AE218" s="432"/>
      <c r="AF218" s="432"/>
      <c r="AG218" s="316"/>
    </row>
    <row r="219" spans="11:33" x14ac:dyDescent="0.2">
      <c r="K219" s="323">
        <v>218</v>
      </c>
      <c r="L219" s="826"/>
      <c r="M219" s="394">
        <v>0</v>
      </c>
      <c r="N219" s="316"/>
      <c r="O219" s="323" t="s">
        <v>39699</v>
      </c>
      <c r="P219" s="316"/>
      <c r="Q219" s="316"/>
      <c r="R219" s="316"/>
      <c r="S219" s="316"/>
      <c r="T219" s="316"/>
      <c r="U219" s="316"/>
      <c r="V219" s="316"/>
      <c r="W219" s="316"/>
      <c r="X219" s="316"/>
      <c r="Y219" s="316"/>
      <c r="Z219" s="316"/>
      <c r="AA219" s="316"/>
      <c r="AB219" s="432"/>
      <c r="AC219" s="316"/>
      <c r="AD219" s="316"/>
      <c r="AE219" s="432"/>
      <c r="AF219" s="432"/>
      <c r="AG219" s="316"/>
    </row>
    <row r="220" spans="11:33" x14ac:dyDescent="0.2">
      <c r="K220" s="323">
        <v>219</v>
      </c>
      <c r="L220" s="826"/>
      <c r="M220" s="394">
        <v>0</v>
      </c>
      <c r="N220" s="316"/>
      <c r="O220" s="323" t="s">
        <v>39699</v>
      </c>
      <c r="P220" s="316"/>
      <c r="Q220" s="316"/>
      <c r="R220" s="316"/>
      <c r="S220" s="316"/>
      <c r="T220" s="316"/>
      <c r="U220" s="316"/>
      <c r="V220" s="316"/>
      <c r="W220" s="316"/>
      <c r="X220" s="316"/>
      <c r="Y220" s="316"/>
      <c r="Z220" s="316"/>
      <c r="AA220" s="316"/>
      <c r="AB220" s="432"/>
      <c r="AC220" s="316"/>
      <c r="AD220" s="316"/>
      <c r="AE220" s="432"/>
      <c r="AF220" s="432"/>
      <c r="AG220" s="316"/>
    </row>
    <row r="221" spans="11:33" x14ac:dyDescent="0.2">
      <c r="K221" s="323">
        <v>220</v>
      </c>
      <c r="L221" s="826"/>
      <c r="M221" s="394">
        <v>0</v>
      </c>
      <c r="N221" s="316"/>
      <c r="O221" s="323" t="s">
        <v>39699</v>
      </c>
      <c r="P221" s="316"/>
      <c r="Q221" s="316"/>
      <c r="R221" s="316"/>
      <c r="S221" s="316"/>
      <c r="T221" s="316"/>
      <c r="U221" s="316"/>
      <c r="V221" s="316"/>
      <c r="W221" s="316"/>
      <c r="X221" s="316"/>
      <c r="Y221" s="316"/>
      <c r="Z221" s="316"/>
      <c r="AA221" s="316"/>
      <c r="AB221" s="432"/>
      <c r="AC221" s="316"/>
      <c r="AD221" s="316"/>
      <c r="AE221" s="432"/>
      <c r="AF221" s="432"/>
      <c r="AG221" s="316"/>
    </row>
    <row r="222" spans="11:33" x14ac:dyDescent="0.2">
      <c r="K222" s="323">
        <v>221</v>
      </c>
      <c r="L222" s="826"/>
      <c r="M222" s="394">
        <v>0</v>
      </c>
      <c r="N222" s="316"/>
      <c r="O222" s="323" t="s">
        <v>39699</v>
      </c>
      <c r="P222" s="316"/>
      <c r="Q222" s="316"/>
      <c r="R222" s="316"/>
      <c r="S222" s="316"/>
      <c r="T222" s="316"/>
      <c r="U222" s="316"/>
      <c r="V222" s="316"/>
      <c r="W222" s="316"/>
      <c r="X222" s="316"/>
      <c r="Y222" s="316"/>
      <c r="Z222" s="316"/>
      <c r="AA222" s="316"/>
      <c r="AB222" s="432"/>
      <c r="AC222" s="316"/>
      <c r="AD222" s="316"/>
      <c r="AE222" s="432"/>
      <c r="AF222" s="432"/>
      <c r="AG222" s="316"/>
    </row>
    <row r="223" spans="11:33" x14ac:dyDescent="0.2">
      <c r="K223" s="323">
        <v>222</v>
      </c>
      <c r="L223" s="826"/>
      <c r="M223" s="394">
        <v>0</v>
      </c>
      <c r="N223" s="316"/>
      <c r="O223" s="323" t="s">
        <v>39699</v>
      </c>
      <c r="P223" s="316"/>
      <c r="Q223" s="316"/>
      <c r="R223" s="316"/>
      <c r="S223" s="316"/>
      <c r="T223" s="316"/>
      <c r="U223" s="316"/>
      <c r="V223" s="316"/>
      <c r="W223" s="316"/>
      <c r="X223" s="316"/>
      <c r="Y223" s="316"/>
      <c r="Z223" s="316"/>
      <c r="AA223" s="316"/>
      <c r="AB223" s="432"/>
      <c r="AC223" s="316"/>
      <c r="AD223" s="316"/>
      <c r="AE223" s="432"/>
      <c r="AF223" s="432"/>
      <c r="AG223" s="316"/>
    </row>
    <row r="224" spans="11:33" x14ac:dyDescent="0.2">
      <c r="K224" s="323">
        <v>223</v>
      </c>
      <c r="L224" s="826"/>
      <c r="M224" s="394">
        <v>0</v>
      </c>
      <c r="N224" s="316"/>
      <c r="O224" s="323" t="s">
        <v>39699</v>
      </c>
      <c r="P224" s="316"/>
      <c r="Q224" s="316"/>
      <c r="R224" s="316"/>
      <c r="S224" s="316"/>
      <c r="T224" s="316"/>
      <c r="U224" s="316"/>
      <c r="V224" s="316"/>
      <c r="W224" s="316"/>
      <c r="X224" s="316"/>
      <c r="Y224" s="316"/>
      <c r="Z224" s="316"/>
      <c r="AA224" s="316"/>
      <c r="AB224" s="432"/>
      <c r="AC224" s="316"/>
      <c r="AD224" s="316"/>
      <c r="AE224" s="432"/>
      <c r="AF224" s="432"/>
      <c r="AG224" s="316"/>
    </row>
    <row r="225" spans="11:33" ht="12.75" customHeight="1" x14ac:dyDescent="0.2">
      <c r="K225" s="323">
        <v>224</v>
      </c>
      <c r="L225" s="826" t="s">
        <v>40030</v>
      </c>
      <c r="M225" s="396">
        <v>0</v>
      </c>
      <c r="N225" s="316"/>
      <c r="O225" s="323" t="s">
        <v>39699</v>
      </c>
      <c r="P225" s="316"/>
      <c r="Q225" s="316"/>
      <c r="R225" s="316"/>
      <c r="S225" s="316"/>
      <c r="T225" s="316"/>
      <c r="U225" s="316"/>
      <c r="V225" s="316"/>
      <c r="W225" s="316"/>
      <c r="X225" s="316"/>
      <c r="Y225" s="316"/>
      <c r="Z225" s="316"/>
      <c r="AA225" s="316"/>
      <c r="AB225" s="432"/>
      <c r="AC225" s="316"/>
      <c r="AD225" s="316"/>
      <c r="AE225" s="432"/>
      <c r="AF225" s="432"/>
      <c r="AG225" s="316"/>
    </row>
    <row r="226" spans="11:33" x14ac:dyDescent="0.2">
      <c r="K226" s="323">
        <v>225</v>
      </c>
      <c r="L226" s="826"/>
      <c r="M226" s="397" t="s">
        <v>39783</v>
      </c>
      <c r="N226" s="316"/>
      <c r="O226" s="323" t="s">
        <v>39699</v>
      </c>
      <c r="P226" s="316"/>
      <c r="Q226" s="316"/>
      <c r="R226" s="316"/>
      <c r="S226" s="316"/>
      <c r="T226" s="316"/>
      <c r="U226" s="316"/>
      <c r="V226" s="316"/>
      <c r="W226" s="316"/>
      <c r="X226" s="316"/>
      <c r="Y226" s="316"/>
      <c r="Z226" s="316"/>
      <c r="AA226" s="316"/>
      <c r="AB226" s="432"/>
      <c r="AC226" s="316"/>
      <c r="AD226" s="316"/>
      <c r="AE226" s="432"/>
      <c r="AF226" s="432"/>
      <c r="AG226" s="316"/>
    </row>
    <row r="227" spans="11:33" x14ac:dyDescent="0.2">
      <c r="K227" s="323">
        <v>226</v>
      </c>
      <c r="L227" s="826"/>
      <c r="M227" s="398" t="s">
        <v>39785</v>
      </c>
      <c r="N227" s="316"/>
      <c r="O227" s="323" t="s">
        <v>39699</v>
      </c>
      <c r="P227" s="316"/>
      <c r="Q227" s="316"/>
      <c r="R227" s="316"/>
      <c r="S227" s="316"/>
      <c r="T227" s="316"/>
      <c r="U227" s="316"/>
      <c r="V227" s="316"/>
      <c r="W227" s="316"/>
      <c r="X227" s="316"/>
      <c r="Y227" s="316"/>
      <c r="Z227" s="316"/>
      <c r="AA227" s="316"/>
      <c r="AB227" s="432"/>
      <c r="AC227" s="316"/>
      <c r="AD227" s="316"/>
      <c r="AE227" s="432"/>
      <c r="AF227" s="432"/>
      <c r="AG227" s="316"/>
    </row>
    <row r="228" spans="11:33" x14ac:dyDescent="0.2">
      <c r="K228" s="323">
        <v>227</v>
      </c>
      <c r="L228" s="826"/>
      <c r="M228" s="398" t="s">
        <v>39784</v>
      </c>
      <c r="N228" s="316"/>
      <c r="O228" s="323" t="s">
        <v>39699</v>
      </c>
      <c r="P228" s="316"/>
      <c r="Q228" s="316"/>
      <c r="R228" s="316"/>
      <c r="S228" s="316"/>
      <c r="T228" s="316"/>
      <c r="U228" s="316"/>
      <c r="V228" s="316"/>
      <c r="W228" s="316"/>
      <c r="X228" s="316"/>
      <c r="Y228" s="316"/>
      <c r="Z228" s="316"/>
      <c r="AA228" s="316"/>
      <c r="AB228" s="432"/>
      <c r="AC228" s="316"/>
      <c r="AD228" s="316"/>
      <c r="AE228" s="432"/>
      <c r="AF228" s="432"/>
      <c r="AG228" s="316"/>
    </row>
    <row r="229" spans="11:33" x14ac:dyDescent="0.2">
      <c r="K229" s="323">
        <v>228</v>
      </c>
      <c r="L229" s="826"/>
      <c r="M229" s="398">
        <v>0</v>
      </c>
      <c r="N229" s="316"/>
      <c r="O229" s="323" t="s">
        <v>39699</v>
      </c>
      <c r="P229" s="316"/>
      <c r="Q229" s="316"/>
      <c r="R229" s="316"/>
      <c r="S229" s="316"/>
      <c r="T229" s="316"/>
      <c r="U229" s="316"/>
      <c r="V229" s="316"/>
      <c r="W229" s="316"/>
      <c r="X229" s="316"/>
      <c r="Y229" s="316"/>
      <c r="Z229" s="316"/>
      <c r="AA229" s="316"/>
      <c r="AB229" s="432"/>
      <c r="AC229" s="316"/>
      <c r="AD229" s="316"/>
      <c r="AE229" s="432"/>
      <c r="AF229" s="432"/>
      <c r="AG229" s="316"/>
    </row>
    <row r="230" spans="11:33" x14ac:dyDescent="0.2">
      <c r="K230" s="323">
        <v>229</v>
      </c>
      <c r="L230" s="826"/>
      <c r="M230" s="398">
        <v>0</v>
      </c>
      <c r="N230" s="316"/>
      <c r="O230" s="323" t="s">
        <v>39699</v>
      </c>
      <c r="P230" s="316"/>
      <c r="Q230" s="316"/>
      <c r="R230" s="316"/>
      <c r="S230" s="316"/>
      <c r="T230" s="316"/>
      <c r="U230" s="316"/>
      <c r="V230" s="316"/>
      <c r="W230" s="316"/>
      <c r="X230" s="316"/>
      <c r="Y230" s="316"/>
      <c r="Z230" s="316"/>
      <c r="AA230" s="316"/>
      <c r="AB230" s="432"/>
      <c r="AC230" s="316"/>
      <c r="AD230" s="316"/>
      <c r="AE230" s="432"/>
      <c r="AF230" s="432"/>
      <c r="AG230" s="316"/>
    </row>
    <row r="231" spans="11:33" x14ac:dyDescent="0.2">
      <c r="K231" s="323">
        <v>230</v>
      </c>
      <c r="L231" s="826"/>
      <c r="M231" s="398">
        <v>0</v>
      </c>
      <c r="N231" s="316"/>
      <c r="O231" s="323" t="s">
        <v>39699</v>
      </c>
      <c r="P231" s="316"/>
      <c r="Q231" s="316"/>
      <c r="R231" s="316"/>
      <c r="S231" s="316"/>
      <c r="T231" s="316"/>
      <c r="U231" s="316"/>
      <c r="V231" s="316"/>
      <c r="W231" s="316"/>
      <c r="X231" s="316"/>
      <c r="Y231" s="316"/>
      <c r="Z231" s="316"/>
      <c r="AA231" s="316"/>
      <c r="AB231" s="432"/>
      <c r="AC231" s="316"/>
      <c r="AD231" s="316"/>
      <c r="AE231" s="432"/>
      <c r="AF231" s="432"/>
      <c r="AG231" s="316"/>
    </row>
    <row r="232" spans="11:33" x14ac:dyDescent="0.2">
      <c r="K232" s="323">
        <v>231</v>
      </c>
      <c r="L232" s="826"/>
      <c r="M232" s="399" t="s">
        <v>39783</v>
      </c>
      <c r="N232" s="316"/>
      <c r="O232" s="323" t="s">
        <v>39699</v>
      </c>
      <c r="P232" s="316"/>
      <c r="Q232" s="316"/>
      <c r="R232" s="316"/>
      <c r="S232" s="316"/>
      <c r="T232" s="316"/>
      <c r="U232" s="316"/>
      <c r="V232" s="316"/>
      <c r="W232" s="316"/>
      <c r="X232" s="316"/>
      <c r="Y232" s="316"/>
      <c r="Z232" s="316"/>
      <c r="AA232" s="316"/>
      <c r="AB232" s="432"/>
      <c r="AC232" s="316"/>
      <c r="AD232" s="316"/>
      <c r="AE232" s="432"/>
      <c r="AF232" s="432"/>
      <c r="AG232" s="316"/>
    </row>
    <row r="233" spans="11:33" x14ac:dyDescent="0.2">
      <c r="K233" s="323">
        <v>232</v>
      </c>
      <c r="L233" s="826"/>
      <c r="M233" s="398" t="s">
        <v>39782</v>
      </c>
      <c r="N233" s="316"/>
      <c r="O233" s="323" t="s">
        <v>39699</v>
      </c>
      <c r="P233" s="316"/>
      <c r="Q233" s="316"/>
      <c r="R233" s="316"/>
      <c r="S233" s="316"/>
      <c r="T233" s="316"/>
      <c r="U233" s="316"/>
      <c r="V233" s="316"/>
      <c r="W233" s="316"/>
      <c r="X233" s="316"/>
      <c r="Y233" s="316"/>
      <c r="Z233" s="316"/>
      <c r="AA233" s="316"/>
      <c r="AB233" s="432"/>
      <c r="AC233" s="316"/>
      <c r="AD233" s="316"/>
      <c r="AE233" s="432"/>
      <c r="AF233" s="432"/>
      <c r="AG233" s="316"/>
    </row>
    <row r="234" spans="11:33" x14ac:dyDescent="0.2">
      <c r="K234" s="323">
        <v>233</v>
      </c>
      <c r="L234" s="826"/>
      <c r="M234" s="398" t="s">
        <v>39781</v>
      </c>
      <c r="N234" s="316"/>
      <c r="O234" s="323" t="s">
        <v>39699</v>
      </c>
      <c r="P234" s="316"/>
      <c r="Q234" s="316"/>
      <c r="R234" s="316"/>
      <c r="S234" s="316"/>
      <c r="T234" s="316"/>
      <c r="U234" s="316"/>
      <c r="V234" s="316"/>
      <c r="W234" s="316"/>
      <c r="X234" s="316"/>
      <c r="Y234" s="316"/>
      <c r="Z234" s="316"/>
      <c r="AA234" s="316"/>
      <c r="AB234" s="432"/>
      <c r="AC234" s="316"/>
      <c r="AD234" s="316"/>
      <c r="AE234" s="432"/>
      <c r="AF234" s="432"/>
      <c r="AG234" s="316"/>
    </row>
    <row r="235" spans="11:33" x14ac:dyDescent="0.2">
      <c r="K235" s="323">
        <v>234</v>
      </c>
      <c r="L235" s="826"/>
      <c r="M235" s="398" t="s">
        <v>39780</v>
      </c>
      <c r="N235" s="316"/>
      <c r="O235" s="323" t="s">
        <v>39699</v>
      </c>
      <c r="P235" s="316"/>
      <c r="Q235" s="316"/>
      <c r="R235" s="316"/>
      <c r="S235" s="316"/>
      <c r="T235" s="316"/>
      <c r="U235" s="316"/>
      <c r="V235" s="316"/>
      <c r="W235" s="316"/>
      <c r="X235" s="316"/>
      <c r="Y235" s="316"/>
      <c r="Z235" s="316"/>
      <c r="AA235" s="316"/>
      <c r="AB235" s="432"/>
      <c r="AC235" s="316"/>
      <c r="AD235" s="316"/>
      <c r="AE235" s="432"/>
      <c r="AF235" s="432"/>
      <c r="AG235" s="316"/>
    </row>
    <row r="236" spans="11:33" x14ac:dyDescent="0.2">
      <c r="K236" s="323">
        <v>235</v>
      </c>
      <c r="L236" s="826"/>
      <c r="M236" s="398" t="s">
        <v>39779</v>
      </c>
      <c r="N236" s="316"/>
      <c r="O236" s="323" t="s">
        <v>39699</v>
      </c>
      <c r="P236" s="316"/>
      <c r="Q236" s="316"/>
      <c r="R236" s="316"/>
      <c r="S236" s="316"/>
      <c r="T236" s="316"/>
      <c r="U236" s="316"/>
      <c r="V236" s="316"/>
      <c r="W236" s="316"/>
      <c r="X236" s="316"/>
      <c r="Y236" s="316"/>
      <c r="Z236" s="316"/>
      <c r="AA236" s="316"/>
      <c r="AB236" s="432"/>
      <c r="AC236" s="316"/>
      <c r="AD236" s="316"/>
      <c r="AE236" s="432"/>
      <c r="AF236" s="432"/>
      <c r="AG236" s="316"/>
    </row>
    <row r="237" spans="11:33" x14ac:dyDescent="0.2">
      <c r="K237" s="323">
        <v>236</v>
      </c>
      <c r="L237" s="826"/>
      <c r="M237" s="398" t="s">
        <v>39778</v>
      </c>
      <c r="N237" s="316"/>
      <c r="O237" s="323" t="s">
        <v>39699</v>
      </c>
      <c r="P237" s="316"/>
      <c r="Q237" s="316"/>
      <c r="R237" s="316"/>
      <c r="S237" s="316"/>
      <c r="T237" s="316"/>
      <c r="U237" s="316"/>
      <c r="V237" s="316"/>
      <c r="W237" s="316"/>
      <c r="X237" s="316"/>
      <c r="Y237" s="316"/>
      <c r="Z237" s="316"/>
      <c r="AA237" s="316"/>
      <c r="AB237" s="432"/>
      <c r="AC237" s="316"/>
      <c r="AD237" s="316"/>
      <c r="AE237" s="432"/>
      <c r="AF237" s="432"/>
      <c r="AG237" s="316"/>
    </row>
    <row r="238" spans="11:33" x14ac:dyDescent="0.2">
      <c r="K238" s="323">
        <v>237</v>
      </c>
      <c r="L238" s="826"/>
      <c r="M238" s="398" t="s">
        <v>39777</v>
      </c>
      <c r="N238" s="316"/>
      <c r="O238" s="323" t="s">
        <v>39699</v>
      </c>
      <c r="P238" s="316"/>
      <c r="Q238" s="316"/>
      <c r="R238" s="316"/>
      <c r="S238" s="316"/>
      <c r="T238" s="316"/>
      <c r="U238" s="316"/>
      <c r="V238" s="316"/>
      <c r="W238" s="316"/>
      <c r="X238" s="316"/>
      <c r="Y238" s="316"/>
      <c r="Z238" s="316"/>
      <c r="AA238" s="316"/>
      <c r="AB238" s="432"/>
      <c r="AC238" s="316"/>
      <c r="AD238" s="316"/>
      <c r="AE238" s="432"/>
      <c r="AF238" s="432"/>
      <c r="AG238" s="316"/>
    </row>
    <row r="239" spans="11:33" x14ac:dyDescent="0.2">
      <c r="K239" s="323">
        <v>238</v>
      </c>
      <c r="L239" s="826"/>
      <c r="M239" s="398" t="s">
        <v>39776</v>
      </c>
      <c r="N239" s="316"/>
      <c r="O239" s="323" t="s">
        <v>39699</v>
      </c>
      <c r="P239" s="316"/>
      <c r="Q239" s="316"/>
      <c r="R239" s="316"/>
      <c r="S239" s="316"/>
      <c r="T239" s="316"/>
      <c r="U239" s="316"/>
      <c r="V239" s="316"/>
      <c r="W239" s="316"/>
      <c r="X239" s="316"/>
      <c r="Y239" s="316"/>
      <c r="Z239" s="316"/>
      <c r="AA239" s="316"/>
      <c r="AB239" s="432"/>
      <c r="AC239" s="316"/>
      <c r="AD239" s="316"/>
      <c r="AE239" s="432"/>
      <c r="AF239" s="432"/>
      <c r="AG239" s="316"/>
    </row>
    <row r="240" spans="11:33" x14ac:dyDescent="0.2">
      <c r="K240" s="323">
        <v>239</v>
      </c>
      <c r="L240" s="826"/>
      <c r="M240" s="398">
        <v>0</v>
      </c>
      <c r="N240" s="316"/>
      <c r="O240" s="323" t="s">
        <v>39699</v>
      </c>
      <c r="P240" s="316"/>
      <c r="Q240" s="316"/>
      <c r="R240" s="316"/>
      <c r="S240" s="316"/>
      <c r="T240" s="316"/>
      <c r="U240" s="316"/>
      <c r="V240" s="316"/>
      <c r="W240" s="316"/>
      <c r="X240" s="316"/>
      <c r="Y240" s="316"/>
      <c r="Z240" s="316"/>
      <c r="AA240" s="316"/>
      <c r="AB240" s="432"/>
      <c r="AC240" s="316"/>
      <c r="AD240" s="316"/>
      <c r="AE240" s="432"/>
      <c r="AF240" s="432"/>
      <c r="AG240" s="316"/>
    </row>
    <row r="241" spans="11:33" x14ac:dyDescent="0.2">
      <c r="K241" s="323">
        <v>240</v>
      </c>
      <c r="L241" s="826"/>
      <c r="M241" s="398">
        <v>0</v>
      </c>
      <c r="N241" s="316"/>
      <c r="O241" s="323" t="s">
        <v>39699</v>
      </c>
      <c r="P241" s="316"/>
      <c r="Q241" s="316"/>
      <c r="R241" s="316"/>
      <c r="S241" s="316"/>
      <c r="T241" s="316"/>
      <c r="U241" s="316"/>
      <c r="V241" s="316"/>
      <c r="W241" s="316"/>
      <c r="X241" s="316"/>
      <c r="Y241" s="316"/>
      <c r="Z241" s="316"/>
      <c r="AA241" s="316"/>
      <c r="AB241" s="432"/>
      <c r="AC241" s="316"/>
      <c r="AD241" s="316"/>
      <c r="AE241" s="432"/>
      <c r="AF241" s="432"/>
      <c r="AG241" s="316"/>
    </row>
    <row r="242" spans="11:33" x14ac:dyDescent="0.2">
      <c r="K242" s="323">
        <v>241</v>
      </c>
      <c r="L242" s="826"/>
      <c r="M242" s="398">
        <v>0</v>
      </c>
      <c r="N242" s="316"/>
      <c r="O242" s="323" t="s">
        <v>39699</v>
      </c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  <c r="Z242" s="316"/>
      <c r="AA242" s="316"/>
      <c r="AB242" s="432"/>
      <c r="AC242" s="316"/>
      <c r="AD242" s="316"/>
      <c r="AE242" s="432"/>
      <c r="AF242" s="432"/>
      <c r="AG242" s="316"/>
    </row>
    <row r="243" spans="11:33" x14ac:dyDescent="0.2">
      <c r="K243" s="323">
        <v>242</v>
      </c>
      <c r="L243" s="826"/>
      <c r="M243" s="398">
        <v>0</v>
      </c>
      <c r="N243" s="316"/>
      <c r="O243" s="323" t="s">
        <v>39699</v>
      </c>
      <c r="P243" s="316"/>
      <c r="Q243" s="316"/>
      <c r="R243" s="316"/>
      <c r="S243" s="316"/>
      <c r="T243" s="316"/>
      <c r="U243" s="316"/>
      <c r="V243" s="316"/>
      <c r="W243" s="316"/>
      <c r="X243" s="316"/>
      <c r="Y243" s="316"/>
      <c r="Z243" s="316"/>
      <c r="AA243" s="316"/>
      <c r="AB243" s="432"/>
      <c r="AC243" s="316"/>
      <c r="AD243" s="316"/>
      <c r="AE243" s="432"/>
      <c r="AF243" s="432"/>
      <c r="AG243" s="316"/>
    </row>
    <row r="244" spans="11:33" x14ac:dyDescent="0.2">
      <c r="K244" s="323">
        <v>243</v>
      </c>
      <c r="L244" s="826"/>
      <c r="M244" s="398">
        <v>0</v>
      </c>
      <c r="N244" s="316"/>
      <c r="O244" s="323" t="s">
        <v>39699</v>
      </c>
      <c r="P244" s="316"/>
      <c r="Q244" s="316"/>
      <c r="R244" s="316"/>
      <c r="S244" s="316"/>
      <c r="T244" s="316"/>
      <c r="U244" s="316"/>
      <c r="V244" s="316"/>
      <c r="W244" s="316"/>
      <c r="X244" s="316"/>
      <c r="Y244" s="316"/>
      <c r="Z244" s="316"/>
      <c r="AA244" s="316"/>
      <c r="AB244" s="432"/>
      <c r="AC244" s="316"/>
      <c r="AD244" s="316"/>
      <c r="AE244" s="432"/>
      <c r="AF244" s="432"/>
      <c r="AG244" s="316"/>
    </row>
    <row r="245" spans="11:33" x14ac:dyDescent="0.2">
      <c r="K245" s="323">
        <v>244</v>
      </c>
      <c r="L245" s="826"/>
      <c r="M245" s="398">
        <v>0</v>
      </c>
      <c r="N245" s="316"/>
      <c r="O245" s="323" t="s">
        <v>39699</v>
      </c>
      <c r="P245" s="316"/>
      <c r="Q245" s="316"/>
      <c r="R245" s="316"/>
      <c r="S245" s="316"/>
      <c r="T245" s="316"/>
      <c r="U245" s="316"/>
      <c r="V245" s="316"/>
      <c r="W245" s="316"/>
      <c r="X245" s="316"/>
      <c r="Y245" s="316"/>
      <c r="Z245" s="316"/>
      <c r="AA245" s="316"/>
      <c r="AB245" s="432"/>
      <c r="AC245" s="316"/>
      <c r="AD245" s="316"/>
      <c r="AE245" s="432"/>
      <c r="AF245" s="432"/>
      <c r="AG245" s="316"/>
    </row>
    <row r="246" spans="11:33" x14ac:dyDescent="0.2">
      <c r="K246" s="323">
        <v>245</v>
      </c>
      <c r="L246" s="826"/>
      <c r="M246" s="398">
        <v>0</v>
      </c>
      <c r="N246" s="316"/>
      <c r="O246" s="323" t="s">
        <v>39699</v>
      </c>
      <c r="P246" s="316"/>
      <c r="Q246" s="316"/>
      <c r="R246" s="316"/>
      <c r="S246" s="316"/>
      <c r="T246" s="316"/>
      <c r="U246" s="316"/>
      <c r="V246" s="316"/>
      <c r="W246" s="316"/>
      <c r="X246" s="316"/>
      <c r="Y246" s="316"/>
      <c r="Z246" s="316"/>
      <c r="AA246" s="316"/>
      <c r="AB246" s="432"/>
      <c r="AC246" s="316"/>
      <c r="AD246" s="316"/>
      <c r="AE246" s="432"/>
      <c r="AF246" s="432"/>
      <c r="AG246" s="316"/>
    </row>
    <row r="247" spans="11:33" x14ac:dyDescent="0.2">
      <c r="K247" s="323">
        <v>246</v>
      </c>
      <c r="L247" s="826"/>
      <c r="M247" s="398">
        <v>0</v>
      </c>
      <c r="N247" s="316"/>
      <c r="O247" s="323" t="s">
        <v>39699</v>
      </c>
      <c r="P247" s="316"/>
      <c r="Q247" s="316"/>
      <c r="R247" s="316"/>
      <c r="S247" s="316"/>
      <c r="T247" s="316"/>
      <c r="U247" s="316"/>
      <c r="V247" s="316"/>
      <c r="W247" s="316"/>
      <c r="X247" s="316"/>
      <c r="Y247" s="316"/>
      <c r="Z247" s="316"/>
      <c r="AA247" s="316"/>
      <c r="AB247" s="432"/>
      <c r="AC247" s="316"/>
      <c r="AD247" s="316"/>
      <c r="AE247" s="432"/>
      <c r="AF247" s="432"/>
      <c r="AG247" s="316"/>
    </row>
    <row r="248" spans="11:33" x14ac:dyDescent="0.2">
      <c r="K248" s="323">
        <v>247</v>
      </c>
      <c r="M248" s="400">
        <v>0</v>
      </c>
      <c r="N248" s="316"/>
      <c r="O248" s="323" t="s">
        <v>39699</v>
      </c>
      <c r="P248" s="316"/>
      <c r="Q248" s="316"/>
      <c r="R248" s="316"/>
      <c r="S248" s="316"/>
      <c r="T248" s="316"/>
      <c r="U248" s="316"/>
      <c r="V248" s="316"/>
      <c r="W248" s="316"/>
      <c r="X248" s="316"/>
      <c r="Y248" s="316"/>
      <c r="Z248" s="316"/>
      <c r="AA248" s="316"/>
      <c r="AB248" s="432"/>
      <c r="AC248" s="316"/>
      <c r="AD248" s="316"/>
      <c r="AE248" s="432"/>
      <c r="AF248" s="432"/>
      <c r="AG248" s="316"/>
    </row>
    <row r="249" spans="11:33" ht="12.75" customHeight="1" x14ac:dyDescent="0.2">
      <c r="K249" s="323">
        <v>248</v>
      </c>
      <c r="L249" s="821" t="s">
        <v>40031</v>
      </c>
      <c r="M249" s="432"/>
      <c r="N249" s="316"/>
      <c r="O249" s="323" t="s">
        <v>39699</v>
      </c>
      <c r="P249" s="316"/>
      <c r="Q249" s="316"/>
      <c r="R249" s="316"/>
      <c r="S249" s="316"/>
      <c r="T249" s="316"/>
      <c r="U249" s="316"/>
      <c r="V249" s="316"/>
      <c r="W249" s="316"/>
      <c r="X249" s="316"/>
      <c r="Y249" s="316"/>
      <c r="Z249" s="316"/>
      <c r="AA249" s="316"/>
      <c r="AB249" s="432"/>
      <c r="AC249" s="316"/>
      <c r="AD249" s="316"/>
      <c r="AE249" s="432"/>
      <c r="AF249" s="432"/>
      <c r="AG249" s="316"/>
    </row>
    <row r="250" spans="11:33" x14ac:dyDescent="0.2">
      <c r="K250" s="323">
        <v>249</v>
      </c>
      <c r="L250" s="821"/>
      <c r="M250" s="401" t="s">
        <v>28818</v>
      </c>
      <c r="N250" s="316"/>
      <c r="O250" s="323" t="s">
        <v>39699</v>
      </c>
      <c r="P250" s="316"/>
      <c r="Q250" s="316"/>
      <c r="R250" s="316"/>
      <c r="S250" s="316"/>
      <c r="T250" s="316"/>
      <c r="U250" s="316"/>
      <c r="V250" s="316"/>
      <c r="W250" s="316"/>
      <c r="X250" s="316"/>
      <c r="Y250" s="316"/>
      <c r="Z250" s="316"/>
      <c r="AA250" s="316"/>
      <c r="AB250" s="432"/>
      <c r="AC250" s="316"/>
      <c r="AD250" s="316"/>
      <c r="AE250" s="432"/>
      <c r="AF250" s="432"/>
      <c r="AG250" s="316"/>
    </row>
    <row r="251" spans="11:33" x14ac:dyDescent="0.2">
      <c r="K251" s="323">
        <v>250</v>
      </c>
      <c r="L251" s="821"/>
      <c r="M251" s="328" t="s">
        <v>39775</v>
      </c>
      <c r="N251" s="316"/>
      <c r="O251" s="323" t="s">
        <v>39699</v>
      </c>
      <c r="P251" s="316"/>
      <c r="Q251" s="316"/>
      <c r="R251" s="316"/>
      <c r="S251" s="316"/>
      <c r="T251" s="316"/>
      <c r="U251" s="316"/>
      <c r="V251" s="316"/>
      <c r="W251" s="316"/>
      <c r="X251" s="316"/>
      <c r="Y251" s="316"/>
      <c r="Z251" s="316"/>
      <c r="AA251" s="316"/>
      <c r="AB251" s="432"/>
      <c r="AC251" s="316"/>
      <c r="AD251" s="316"/>
      <c r="AE251" s="432"/>
      <c r="AF251" s="432"/>
      <c r="AG251" s="316"/>
    </row>
    <row r="252" spans="11:33" x14ac:dyDescent="0.2">
      <c r="K252" s="323">
        <v>251</v>
      </c>
      <c r="L252" s="821"/>
      <c r="M252" s="332" t="s">
        <v>39774</v>
      </c>
      <c r="N252" s="316"/>
      <c r="O252" s="323" t="s">
        <v>39699</v>
      </c>
      <c r="P252" s="316"/>
      <c r="Q252" s="316"/>
      <c r="R252" s="316"/>
      <c r="S252" s="316"/>
      <c r="T252" s="316"/>
      <c r="U252" s="316"/>
      <c r="V252" s="316"/>
      <c r="W252" s="316"/>
      <c r="X252" s="316"/>
      <c r="Y252" s="316"/>
      <c r="Z252" s="316"/>
      <c r="AA252" s="316"/>
      <c r="AB252" s="432"/>
      <c r="AC252" s="316"/>
      <c r="AD252" s="316"/>
      <c r="AE252" s="432"/>
      <c r="AF252" s="432"/>
      <c r="AG252" s="316"/>
    </row>
    <row r="253" spans="11:33" ht="15" x14ac:dyDescent="0.2">
      <c r="K253" s="323">
        <v>252</v>
      </c>
      <c r="L253" s="821"/>
      <c r="M253" s="328" t="s">
        <v>126</v>
      </c>
      <c r="N253" s="316"/>
      <c r="O253" s="323">
        <v>52</v>
      </c>
      <c r="P253" s="322" t="s">
        <v>28780</v>
      </c>
      <c r="Q253" s="318" t="s">
        <v>39700</v>
      </c>
      <c r="R253" s="343"/>
      <c r="S253" s="343"/>
      <c r="T253" s="343"/>
      <c r="U253" s="343"/>
      <c r="V253" s="316"/>
      <c r="W253" s="316"/>
      <c r="X253" s="316"/>
      <c r="Y253" s="316"/>
      <c r="Z253" s="316"/>
      <c r="AA253" s="316"/>
      <c r="AB253" s="432"/>
      <c r="AC253" s="316"/>
      <c r="AD253" s="316"/>
      <c r="AE253" s="432"/>
      <c r="AF253" s="432"/>
      <c r="AG253" s="316"/>
    </row>
    <row r="254" spans="11:33" ht="15" x14ac:dyDescent="0.2">
      <c r="K254" s="323">
        <v>253</v>
      </c>
      <c r="L254" s="821"/>
      <c r="M254" s="328" t="s">
        <v>127</v>
      </c>
      <c r="N254" s="316"/>
      <c r="O254" s="323">
        <v>53</v>
      </c>
      <c r="P254" s="322" t="s">
        <v>28781</v>
      </c>
      <c r="Q254" s="318" t="s">
        <v>39700</v>
      </c>
      <c r="R254" s="343"/>
      <c r="S254" s="343"/>
      <c r="T254" s="343"/>
      <c r="U254" s="343"/>
      <c r="V254" s="316"/>
      <c r="W254" s="316"/>
      <c r="X254" s="316"/>
      <c r="Y254" s="316"/>
      <c r="Z254" s="316"/>
      <c r="AA254" s="316"/>
      <c r="AB254" s="432"/>
      <c r="AC254" s="316"/>
      <c r="AD254" s="316"/>
      <c r="AE254" s="432"/>
      <c r="AF254" s="432"/>
      <c r="AG254" s="316"/>
    </row>
    <row r="255" spans="11:33" ht="15" x14ac:dyDescent="0.2">
      <c r="K255" s="323">
        <v>254</v>
      </c>
      <c r="L255" s="821"/>
      <c r="M255" s="328" t="s">
        <v>39773</v>
      </c>
      <c r="N255" s="316"/>
      <c r="O255" s="323">
        <v>54</v>
      </c>
      <c r="P255" s="322" t="s">
        <v>28782</v>
      </c>
      <c r="Q255" s="318" t="s">
        <v>39700</v>
      </c>
      <c r="R255" s="343"/>
      <c r="S255" s="343"/>
      <c r="T255" s="343"/>
      <c r="U255" s="343"/>
      <c r="V255" s="316"/>
      <c r="W255" s="316"/>
      <c r="X255" s="316"/>
      <c r="Y255" s="316"/>
      <c r="Z255" s="316"/>
      <c r="AA255" s="316"/>
      <c r="AB255" s="432"/>
      <c r="AC255" s="316"/>
      <c r="AD255" s="316"/>
      <c r="AE255" s="432"/>
      <c r="AF255" s="432"/>
      <c r="AG255" s="316"/>
    </row>
    <row r="256" spans="11:33" ht="15" x14ac:dyDescent="0.2">
      <c r="K256" s="323">
        <v>255</v>
      </c>
      <c r="L256" s="821"/>
      <c r="M256" s="328" t="s">
        <v>39772</v>
      </c>
      <c r="N256" s="316"/>
      <c r="O256" s="323">
        <v>55</v>
      </c>
      <c r="P256" s="322" t="s">
        <v>28783</v>
      </c>
      <c r="Q256" s="318" t="s">
        <v>39700</v>
      </c>
      <c r="R256" s="343"/>
      <c r="S256" s="343"/>
      <c r="T256" s="343"/>
      <c r="U256" s="343"/>
      <c r="V256" s="316"/>
      <c r="W256" s="316"/>
      <c r="X256" s="316"/>
      <c r="Y256" s="316"/>
      <c r="Z256" s="316"/>
      <c r="AA256" s="316"/>
      <c r="AB256" s="432"/>
      <c r="AC256" s="316"/>
      <c r="AD256" s="316"/>
      <c r="AE256" s="432"/>
      <c r="AF256" s="432"/>
      <c r="AG256" s="316"/>
    </row>
    <row r="257" spans="11:33" ht="15" x14ac:dyDescent="0.2">
      <c r="K257" s="323">
        <v>256</v>
      </c>
      <c r="L257" s="821"/>
      <c r="M257" s="328" t="s">
        <v>129</v>
      </c>
      <c r="N257" s="316"/>
      <c r="O257" s="323">
        <v>56</v>
      </c>
      <c r="P257" s="322" t="s">
        <v>28784</v>
      </c>
      <c r="Q257" s="318" t="s">
        <v>39700</v>
      </c>
      <c r="R257" s="343"/>
      <c r="S257" s="343"/>
      <c r="T257" s="343"/>
      <c r="U257" s="343"/>
      <c r="V257" s="316"/>
      <c r="W257" s="316"/>
      <c r="X257" s="316"/>
      <c r="Y257" s="316"/>
      <c r="Z257" s="316"/>
      <c r="AA257" s="316"/>
      <c r="AB257" s="432"/>
      <c r="AC257" s="316"/>
      <c r="AD257" s="316"/>
      <c r="AE257" s="432"/>
      <c r="AF257" s="432"/>
      <c r="AG257" s="316"/>
    </row>
    <row r="258" spans="11:33" ht="15" x14ac:dyDescent="0.2">
      <c r="K258" s="323">
        <v>257</v>
      </c>
      <c r="L258" s="821"/>
      <c r="M258" s="328" t="s">
        <v>39771</v>
      </c>
      <c r="N258" s="316"/>
      <c r="O258" s="323">
        <v>57</v>
      </c>
      <c r="P258" s="322" t="s">
        <v>28785</v>
      </c>
      <c r="Q258" s="318" t="s">
        <v>39700</v>
      </c>
      <c r="R258" s="343"/>
      <c r="S258" s="343"/>
      <c r="T258" s="343"/>
      <c r="U258" s="343"/>
      <c r="V258" s="316"/>
      <c r="W258" s="316"/>
      <c r="X258" s="316"/>
      <c r="Y258" s="316"/>
      <c r="Z258" s="316"/>
      <c r="AA258" s="316"/>
      <c r="AB258" s="432"/>
      <c r="AC258" s="316"/>
      <c r="AD258" s="316"/>
      <c r="AE258" s="432"/>
      <c r="AF258" s="432"/>
      <c r="AG258" s="316"/>
    </row>
    <row r="259" spans="11:33" ht="15" x14ac:dyDescent="0.2">
      <c r="K259" s="323">
        <v>258</v>
      </c>
      <c r="L259" s="821"/>
      <c r="M259" s="328" t="s">
        <v>39770</v>
      </c>
      <c r="N259" s="316"/>
      <c r="O259" s="323">
        <v>58</v>
      </c>
      <c r="P259" s="322" t="s">
        <v>28786</v>
      </c>
      <c r="Q259" s="318" t="s">
        <v>39700</v>
      </c>
      <c r="R259" s="343"/>
      <c r="S259" s="343"/>
      <c r="T259" s="343"/>
      <c r="U259" s="343"/>
      <c r="V259" s="316"/>
      <c r="W259" s="316"/>
      <c r="X259" s="316"/>
      <c r="Y259" s="316"/>
      <c r="Z259" s="316"/>
      <c r="AA259" s="316"/>
      <c r="AB259" s="432"/>
      <c r="AC259" s="316"/>
      <c r="AD259" s="316"/>
      <c r="AE259" s="432"/>
      <c r="AF259" s="432"/>
      <c r="AG259" s="316"/>
    </row>
    <row r="260" spans="11:33" ht="15" x14ac:dyDescent="0.2">
      <c r="K260" s="323">
        <v>259</v>
      </c>
      <c r="L260" s="821"/>
      <c r="M260" s="328" t="s">
        <v>130</v>
      </c>
      <c r="N260" s="316"/>
      <c r="O260" s="323">
        <v>59</v>
      </c>
      <c r="P260" s="322" t="s">
        <v>28787</v>
      </c>
      <c r="Q260" s="318" t="s">
        <v>39700</v>
      </c>
      <c r="R260" s="343"/>
      <c r="S260" s="343"/>
      <c r="T260" s="343"/>
      <c r="U260" s="343"/>
      <c r="V260" s="316"/>
      <c r="W260" s="316"/>
      <c r="X260" s="316"/>
      <c r="Y260" s="316"/>
      <c r="Z260" s="316"/>
      <c r="AA260" s="316"/>
      <c r="AB260" s="432"/>
      <c r="AC260" s="316"/>
      <c r="AD260" s="316"/>
      <c r="AE260" s="432"/>
      <c r="AF260" s="432"/>
      <c r="AG260" s="316"/>
    </row>
    <row r="261" spans="11:33" ht="15" x14ac:dyDescent="0.2">
      <c r="K261" s="323">
        <v>260</v>
      </c>
      <c r="L261" s="821"/>
      <c r="M261" s="328" t="s">
        <v>131</v>
      </c>
      <c r="N261" s="316"/>
      <c r="O261" s="323">
        <v>60</v>
      </c>
      <c r="P261" s="322" t="s">
        <v>28788</v>
      </c>
      <c r="Q261" s="318" t="s">
        <v>39700</v>
      </c>
      <c r="R261" s="343"/>
      <c r="S261" s="343"/>
      <c r="T261" s="343"/>
      <c r="U261" s="343"/>
      <c r="V261" s="316"/>
      <c r="W261" s="316"/>
      <c r="X261" s="316"/>
      <c r="Y261" s="316"/>
      <c r="Z261" s="316"/>
      <c r="AA261" s="316"/>
      <c r="AB261" s="432"/>
      <c r="AC261" s="316"/>
      <c r="AD261" s="316"/>
      <c r="AE261" s="432"/>
      <c r="AF261" s="432"/>
      <c r="AG261" s="316"/>
    </row>
    <row r="262" spans="11:33" ht="15" x14ac:dyDescent="0.2">
      <c r="K262" s="323">
        <v>261</v>
      </c>
      <c r="L262" s="821"/>
      <c r="M262" s="328" t="s">
        <v>132</v>
      </c>
      <c r="N262" s="316"/>
      <c r="O262" s="323">
        <v>61</v>
      </c>
      <c r="P262" s="322" t="s">
        <v>132</v>
      </c>
      <c r="Q262" s="318" t="s">
        <v>39700</v>
      </c>
      <c r="R262" s="343"/>
      <c r="S262" s="343"/>
      <c r="T262" s="343"/>
      <c r="U262" s="343"/>
      <c r="V262" s="316"/>
      <c r="W262" s="316"/>
      <c r="X262" s="316"/>
      <c r="Y262" s="316"/>
      <c r="Z262" s="316"/>
      <c r="AA262" s="316"/>
      <c r="AB262" s="432"/>
      <c r="AC262" s="316"/>
      <c r="AD262" s="316"/>
      <c r="AE262" s="432"/>
      <c r="AF262" s="432"/>
      <c r="AG262" s="316"/>
    </row>
    <row r="263" spans="11:33" ht="15" x14ac:dyDescent="0.2">
      <c r="K263" s="323">
        <v>262</v>
      </c>
      <c r="L263" s="821"/>
      <c r="M263" s="328" t="s">
        <v>133</v>
      </c>
      <c r="N263" s="316"/>
      <c r="O263" s="323">
        <v>62</v>
      </c>
      <c r="P263" s="322" t="s">
        <v>28789</v>
      </c>
      <c r="Q263" s="318" t="s">
        <v>39700</v>
      </c>
      <c r="R263" s="343"/>
      <c r="S263" s="343"/>
      <c r="T263" s="343"/>
      <c r="U263" s="343"/>
      <c r="V263" s="316"/>
      <c r="W263" s="316"/>
      <c r="X263" s="316"/>
      <c r="Y263" s="316"/>
      <c r="Z263" s="316"/>
      <c r="AA263" s="316"/>
      <c r="AB263" s="432"/>
      <c r="AC263" s="316"/>
      <c r="AD263" s="316"/>
      <c r="AE263" s="432"/>
      <c r="AF263" s="432"/>
      <c r="AG263" s="316"/>
    </row>
    <row r="264" spans="11:33" ht="15" x14ac:dyDescent="0.2">
      <c r="K264" s="323">
        <v>263</v>
      </c>
      <c r="L264" s="821"/>
      <c r="M264" s="328" t="s">
        <v>39769</v>
      </c>
      <c r="N264" s="316"/>
      <c r="O264" s="323">
        <v>63</v>
      </c>
      <c r="P264" s="322" t="s">
        <v>28790</v>
      </c>
      <c r="Q264" s="318" t="s">
        <v>39700</v>
      </c>
      <c r="R264" s="343"/>
      <c r="S264" s="343"/>
      <c r="T264" s="343"/>
      <c r="U264" s="343"/>
      <c r="V264" s="316"/>
      <c r="W264" s="316"/>
      <c r="X264" s="316"/>
      <c r="Y264" s="316"/>
      <c r="Z264" s="316"/>
      <c r="AA264" s="316"/>
      <c r="AB264" s="432"/>
      <c r="AC264" s="316"/>
      <c r="AD264" s="316"/>
      <c r="AE264" s="432"/>
      <c r="AF264" s="432"/>
      <c r="AG264" s="316"/>
    </row>
    <row r="265" spans="11:33" ht="15" x14ac:dyDescent="0.2">
      <c r="K265" s="323">
        <v>264</v>
      </c>
      <c r="L265" s="821"/>
      <c r="M265" s="328" t="s">
        <v>39768</v>
      </c>
      <c r="N265" s="316"/>
      <c r="O265" s="323">
        <v>64</v>
      </c>
      <c r="P265" s="322" t="s">
        <v>28791</v>
      </c>
      <c r="Q265" s="318" t="s">
        <v>39700</v>
      </c>
      <c r="R265" s="343"/>
      <c r="S265" s="343"/>
      <c r="T265" s="343"/>
      <c r="U265" s="343"/>
      <c r="V265" s="316"/>
      <c r="W265" s="316"/>
      <c r="X265" s="316"/>
      <c r="Y265" s="316"/>
      <c r="Z265" s="316"/>
      <c r="AA265" s="316"/>
      <c r="AB265" s="432"/>
      <c r="AC265" s="316"/>
      <c r="AD265" s="316"/>
      <c r="AE265" s="432"/>
      <c r="AF265" s="432"/>
      <c r="AG265" s="316"/>
    </row>
    <row r="266" spans="11:33" ht="15" x14ac:dyDescent="0.2">
      <c r="K266" s="323">
        <v>265</v>
      </c>
      <c r="L266" s="821"/>
      <c r="M266" s="328" t="s">
        <v>135</v>
      </c>
      <c r="N266" s="316"/>
      <c r="O266" s="323">
        <v>65</v>
      </c>
      <c r="P266" s="322" t="s">
        <v>28792</v>
      </c>
      <c r="Q266" s="318" t="s">
        <v>39700</v>
      </c>
      <c r="R266" s="343"/>
      <c r="S266" s="343"/>
      <c r="T266" s="343"/>
      <c r="U266" s="343"/>
      <c r="V266" s="316"/>
      <c r="W266" s="316"/>
      <c r="X266" s="316"/>
      <c r="Y266" s="316"/>
      <c r="Z266" s="316"/>
      <c r="AA266" s="316"/>
      <c r="AB266" s="432"/>
      <c r="AC266" s="316"/>
      <c r="AD266" s="316"/>
      <c r="AE266" s="432"/>
      <c r="AF266" s="432"/>
      <c r="AG266" s="316"/>
    </row>
    <row r="267" spans="11:33" ht="15" x14ac:dyDescent="0.2">
      <c r="K267" s="323">
        <v>266</v>
      </c>
      <c r="L267" s="821"/>
      <c r="M267" s="328" t="s">
        <v>39767</v>
      </c>
      <c r="N267" s="316"/>
      <c r="O267" s="323">
        <v>66</v>
      </c>
      <c r="P267" s="322" t="s">
        <v>28793</v>
      </c>
      <c r="Q267" s="318" t="s">
        <v>39700</v>
      </c>
      <c r="R267" s="343"/>
      <c r="S267" s="343"/>
      <c r="T267" s="343"/>
      <c r="U267" s="343"/>
      <c r="V267" s="316"/>
      <c r="W267" s="316"/>
      <c r="X267" s="316"/>
      <c r="Y267" s="316"/>
      <c r="Z267" s="316"/>
      <c r="AA267" s="316"/>
      <c r="AB267" s="432"/>
      <c r="AC267" s="316"/>
      <c r="AD267" s="316"/>
      <c r="AE267" s="432"/>
      <c r="AF267" s="432"/>
      <c r="AG267" s="316"/>
    </row>
    <row r="268" spans="11:33" ht="15" x14ac:dyDescent="0.2">
      <c r="K268" s="323">
        <v>267</v>
      </c>
      <c r="L268" s="821"/>
      <c r="M268" s="328" t="s">
        <v>136</v>
      </c>
      <c r="N268" s="316"/>
      <c r="O268" s="323">
        <v>67</v>
      </c>
      <c r="P268" s="322" t="s">
        <v>28794</v>
      </c>
      <c r="Q268" s="318" t="s">
        <v>39700</v>
      </c>
      <c r="R268" s="343"/>
      <c r="S268" s="343"/>
      <c r="T268" s="343"/>
      <c r="U268" s="343"/>
      <c r="V268" s="316"/>
      <c r="W268" s="316"/>
      <c r="X268" s="316"/>
      <c r="Y268" s="316"/>
      <c r="Z268" s="316"/>
      <c r="AA268" s="316"/>
      <c r="AB268" s="432"/>
      <c r="AC268" s="316"/>
      <c r="AD268" s="316"/>
      <c r="AE268" s="432"/>
      <c r="AF268" s="432"/>
      <c r="AG268" s="316"/>
    </row>
    <row r="269" spans="11:33" ht="15" x14ac:dyDescent="0.2">
      <c r="K269" s="323">
        <v>268</v>
      </c>
      <c r="L269" s="821"/>
      <c r="M269" s="328" t="s">
        <v>137</v>
      </c>
      <c r="N269" s="316"/>
      <c r="O269" s="323">
        <v>68</v>
      </c>
      <c r="P269" s="322" t="s">
        <v>28795</v>
      </c>
      <c r="Q269" s="318" t="s">
        <v>39700</v>
      </c>
      <c r="R269" s="343"/>
      <c r="S269" s="343"/>
      <c r="T269" s="343"/>
      <c r="U269" s="343"/>
      <c r="V269" s="316"/>
      <c r="W269" s="316"/>
      <c r="X269" s="316"/>
      <c r="Y269" s="316"/>
      <c r="Z269" s="316"/>
      <c r="AA269" s="316"/>
      <c r="AB269" s="432"/>
      <c r="AC269" s="316"/>
      <c r="AD269" s="316"/>
      <c r="AE269" s="432"/>
      <c r="AF269" s="432"/>
      <c r="AG269" s="316"/>
    </row>
    <row r="270" spans="11:33" ht="15" x14ac:dyDescent="0.2">
      <c r="K270" s="323">
        <v>269</v>
      </c>
      <c r="L270" s="821"/>
      <c r="M270" s="328" t="s">
        <v>39766</v>
      </c>
      <c r="N270" s="316"/>
      <c r="O270" s="323">
        <v>69</v>
      </c>
      <c r="P270" s="322" t="s">
        <v>28796</v>
      </c>
      <c r="Q270" s="318" t="s">
        <v>39700</v>
      </c>
      <c r="R270" s="343"/>
      <c r="S270" s="343"/>
      <c r="T270" s="343"/>
      <c r="U270" s="343"/>
      <c r="V270" s="316"/>
      <c r="W270" s="316"/>
      <c r="X270" s="316"/>
      <c r="Y270" s="316"/>
      <c r="Z270" s="316"/>
      <c r="AA270" s="316"/>
      <c r="AB270" s="432"/>
      <c r="AC270" s="316"/>
      <c r="AD270" s="316"/>
      <c r="AE270" s="432"/>
      <c r="AF270" s="432"/>
      <c r="AG270" s="316"/>
    </row>
    <row r="271" spans="11:33" ht="15" x14ac:dyDescent="0.2">
      <c r="K271" s="323">
        <v>270</v>
      </c>
      <c r="L271" s="821"/>
      <c r="M271" s="328" t="s">
        <v>39765</v>
      </c>
      <c r="N271" s="316"/>
      <c r="O271" s="323">
        <v>70</v>
      </c>
      <c r="P271" s="322" t="s">
        <v>39609</v>
      </c>
      <c r="Q271" s="319">
        <v>0</v>
      </c>
      <c r="R271" s="345"/>
      <c r="S271" s="345"/>
      <c r="T271" s="345"/>
      <c r="U271" s="345"/>
      <c r="V271" s="316"/>
      <c r="W271" s="316"/>
      <c r="X271" s="316"/>
      <c r="Y271" s="316"/>
      <c r="Z271" s="316"/>
      <c r="AA271" s="316"/>
      <c r="AB271" s="432"/>
      <c r="AC271" s="316"/>
      <c r="AD271" s="316"/>
      <c r="AE271" s="432"/>
      <c r="AF271" s="432"/>
      <c r="AG271" s="316"/>
    </row>
    <row r="272" spans="11:33" ht="15" x14ac:dyDescent="0.2">
      <c r="K272" s="323">
        <v>271</v>
      </c>
      <c r="L272" s="821"/>
      <c r="M272" s="328" t="s">
        <v>39764</v>
      </c>
      <c r="N272" s="316"/>
      <c r="O272" s="323">
        <v>71</v>
      </c>
      <c r="P272" s="322" t="s">
        <v>39610</v>
      </c>
      <c r="Q272" s="319">
        <v>0</v>
      </c>
      <c r="R272" s="345"/>
      <c r="S272" s="345"/>
      <c r="T272" s="345"/>
      <c r="U272" s="345"/>
      <c r="V272" s="316"/>
      <c r="W272" s="316"/>
      <c r="X272" s="316"/>
      <c r="Y272" s="316"/>
      <c r="Z272" s="316"/>
      <c r="AA272" s="316"/>
      <c r="AB272" s="432"/>
      <c r="AC272" s="316"/>
      <c r="AD272" s="316"/>
      <c r="AE272" s="432"/>
      <c r="AF272" s="432"/>
      <c r="AG272" s="316"/>
    </row>
    <row r="273" spans="11:33" ht="15" x14ac:dyDescent="0.2">
      <c r="K273" s="323">
        <v>272</v>
      </c>
      <c r="L273" s="821"/>
      <c r="M273" s="328" t="s">
        <v>39763</v>
      </c>
      <c r="N273" s="316"/>
      <c r="O273" s="323">
        <v>72</v>
      </c>
      <c r="P273" s="322" t="s">
        <v>39611</v>
      </c>
      <c r="Q273" s="319">
        <v>0</v>
      </c>
      <c r="R273" s="345"/>
      <c r="S273" s="345"/>
      <c r="T273" s="345"/>
      <c r="U273" s="345"/>
      <c r="V273" s="316"/>
      <c r="W273" s="316"/>
      <c r="X273" s="316"/>
      <c r="Y273" s="316"/>
      <c r="Z273" s="316"/>
      <c r="AA273" s="316"/>
      <c r="AB273" s="432"/>
      <c r="AC273" s="316"/>
      <c r="AD273" s="316"/>
      <c r="AE273" s="432"/>
      <c r="AF273" s="432"/>
      <c r="AG273" s="316"/>
    </row>
    <row r="274" spans="11:33" ht="15" x14ac:dyDescent="0.2">
      <c r="K274" s="323">
        <v>273</v>
      </c>
      <c r="L274" s="407"/>
      <c r="M274" s="402" t="s">
        <v>39762</v>
      </c>
      <c r="N274" s="316"/>
      <c r="O274" s="323">
        <v>73</v>
      </c>
      <c r="P274" s="322" t="s">
        <v>39612</v>
      </c>
      <c r="Q274" s="319">
        <v>0</v>
      </c>
      <c r="R274" s="345"/>
      <c r="S274" s="345"/>
      <c r="T274" s="345"/>
      <c r="U274" s="345"/>
      <c r="V274" s="316"/>
      <c r="W274" s="316"/>
      <c r="X274" s="316"/>
      <c r="Y274" s="316"/>
      <c r="Z274" s="316"/>
      <c r="AA274" s="316"/>
      <c r="AB274" s="432"/>
      <c r="AC274" s="316"/>
      <c r="AD274" s="316"/>
      <c r="AE274" s="432"/>
      <c r="AF274" s="432"/>
      <c r="AG274" s="316"/>
    </row>
    <row r="275" spans="11:33" ht="12.75" customHeight="1" x14ac:dyDescent="0.2">
      <c r="K275" s="323">
        <v>274</v>
      </c>
      <c r="L275" s="827" t="s">
        <v>40032</v>
      </c>
      <c r="M275" s="359"/>
      <c r="N275" s="316"/>
      <c r="O275" s="323" t="s">
        <v>39699</v>
      </c>
      <c r="P275" s="316"/>
      <c r="Q275" s="316"/>
      <c r="R275" s="316"/>
      <c r="S275" s="316"/>
      <c r="T275" s="316"/>
      <c r="U275" s="316"/>
      <c r="V275" s="316"/>
      <c r="W275" s="316"/>
      <c r="X275" s="316"/>
      <c r="Y275" s="316"/>
      <c r="Z275" s="316"/>
      <c r="AA275" s="316"/>
      <c r="AB275" s="432"/>
      <c r="AC275" s="316"/>
      <c r="AD275" s="316"/>
      <c r="AE275" s="432"/>
      <c r="AF275" s="432"/>
      <c r="AG275" s="316"/>
    </row>
    <row r="276" spans="11:33" ht="15" x14ac:dyDescent="0.2">
      <c r="K276" s="323">
        <v>275</v>
      </c>
      <c r="L276" s="827"/>
      <c r="M276" s="330" t="s">
        <v>39761</v>
      </c>
      <c r="N276" s="316"/>
      <c r="O276" s="323">
        <v>74</v>
      </c>
      <c r="P276" s="322" t="s">
        <v>28797</v>
      </c>
      <c r="Q276" s="318" t="s">
        <v>39700</v>
      </c>
      <c r="R276" s="343"/>
      <c r="S276" s="343"/>
      <c r="T276" s="343"/>
      <c r="U276" s="343"/>
      <c r="V276" s="316"/>
      <c r="W276" s="316"/>
      <c r="X276" s="316"/>
      <c r="Y276" s="316"/>
      <c r="Z276" s="316"/>
      <c r="AA276" s="316"/>
      <c r="AB276" s="432"/>
      <c r="AC276" s="316"/>
      <c r="AD276" s="316"/>
      <c r="AE276" s="432"/>
      <c r="AF276" s="432"/>
      <c r="AG276" s="316"/>
    </row>
    <row r="277" spans="11:33" ht="15" x14ac:dyDescent="0.2">
      <c r="K277" s="323">
        <v>276</v>
      </c>
      <c r="L277" s="827"/>
      <c r="M277" s="328" t="s">
        <v>39760</v>
      </c>
      <c r="N277" s="316"/>
      <c r="O277" s="323">
        <v>75</v>
      </c>
      <c r="P277" s="322" t="s">
        <v>28798</v>
      </c>
      <c r="Q277" s="318" t="s">
        <v>39700</v>
      </c>
      <c r="R277" s="343"/>
      <c r="S277" s="343"/>
      <c r="T277" s="343"/>
      <c r="U277" s="343"/>
      <c r="V277" s="316"/>
      <c r="W277" s="316"/>
      <c r="X277" s="316"/>
      <c r="Y277" s="316"/>
      <c r="Z277" s="316"/>
      <c r="AA277" s="316"/>
      <c r="AB277" s="432"/>
      <c r="AC277" s="316"/>
      <c r="AD277" s="316"/>
      <c r="AE277" s="432"/>
      <c r="AF277" s="432"/>
      <c r="AG277" s="316"/>
    </row>
    <row r="278" spans="11:33" ht="15" x14ac:dyDescent="0.2">
      <c r="K278" s="323">
        <v>277</v>
      </c>
      <c r="L278" s="827"/>
      <c r="M278" s="328" t="s">
        <v>39759</v>
      </c>
      <c r="N278" s="316"/>
      <c r="O278" s="323">
        <v>76</v>
      </c>
      <c r="P278" s="322" t="s">
        <v>28799</v>
      </c>
      <c r="Q278" s="318" t="s">
        <v>39700</v>
      </c>
      <c r="R278" s="343"/>
      <c r="S278" s="343"/>
      <c r="T278" s="343"/>
      <c r="U278" s="343"/>
      <c r="V278" s="316"/>
      <c r="W278" s="316"/>
      <c r="X278" s="316"/>
      <c r="Y278" s="316"/>
      <c r="Z278" s="316"/>
      <c r="AA278" s="316"/>
      <c r="AB278" s="432"/>
      <c r="AC278" s="316"/>
      <c r="AD278" s="316"/>
      <c r="AE278" s="432"/>
      <c r="AF278" s="432"/>
      <c r="AG278" s="316"/>
    </row>
    <row r="279" spans="11:33" ht="15" x14ac:dyDescent="0.2">
      <c r="K279" s="323">
        <v>278</v>
      </c>
      <c r="L279" s="827"/>
      <c r="M279" s="328" t="s">
        <v>39758</v>
      </c>
      <c r="N279" s="316"/>
      <c r="O279" s="323">
        <v>77</v>
      </c>
      <c r="P279" s="322" t="s">
        <v>28800</v>
      </c>
      <c r="Q279" s="318" t="s">
        <v>39700</v>
      </c>
      <c r="R279" s="343"/>
      <c r="S279" s="343"/>
      <c r="T279" s="343"/>
      <c r="U279" s="343"/>
      <c r="V279" s="316"/>
      <c r="W279" s="316"/>
      <c r="X279" s="316"/>
      <c r="Y279" s="316"/>
      <c r="Z279" s="316"/>
      <c r="AA279" s="316"/>
      <c r="AB279" s="432"/>
      <c r="AC279" s="316"/>
      <c r="AD279" s="316"/>
      <c r="AE279" s="432"/>
      <c r="AF279" s="432"/>
      <c r="AG279" s="316"/>
    </row>
    <row r="280" spans="11:33" ht="15" x14ac:dyDescent="0.2">
      <c r="K280" s="323">
        <v>279</v>
      </c>
      <c r="L280" s="827"/>
      <c r="M280" s="328" t="s">
        <v>39757</v>
      </c>
      <c r="N280" s="316"/>
      <c r="O280" s="323">
        <v>78</v>
      </c>
      <c r="P280" s="322" t="s">
        <v>28802</v>
      </c>
      <c r="Q280" s="320">
        <v>0</v>
      </c>
      <c r="R280" s="346"/>
      <c r="S280" s="346"/>
      <c r="T280" s="346"/>
      <c r="U280" s="346"/>
      <c r="V280" s="316"/>
      <c r="W280" s="316"/>
      <c r="X280" s="316"/>
      <c r="Y280" s="316"/>
      <c r="Z280" s="316"/>
      <c r="AA280" s="316"/>
      <c r="AB280" s="432"/>
      <c r="AC280" s="316"/>
      <c r="AD280" s="316"/>
      <c r="AE280" s="432"/>
      <c r="AF280" s="432"/>
      <c r="AG280" s="316"/>
    </row>
    <row r="281" spans="11:33" ht="15" x14ac:dyDescent="0.2">
      <c r="K281" s="323">
        <v>280</v>
      </c>
      <c r="L281" s="827"/>
      <c r="M281" s="328" t="s">
        <v>39756</v>
      </c>
      <c r="N281" s="316"/>
      <c r="O281" s="323">
        <v>79</v>
      </c>
      <c r="P281" s="322" t="s">
        <v>28801</v>
      </c>
      <c r="Q281" s="318" t="s">
        <v>39700</v>
      </c>
      <c r="R281" s="343"/>
      <c r="S281" s="343"/>
      <c r="T281" s="343"/>
      <c r="U281" s="343"/>
      <c r="V281" s="316"/>
      <c r="W281" s="316"/>
      <c r="X281" s="316"/>
      <c r="Y281" s="316"/>
      <c r="Z281" s="316"/>
      <c r="AA281" s="316"/>
      <c r="AB281" s="432"/>
      <c r="AC281" s="316"/>
      <c r="AD281" s="316"/>
      <c r="AE281" s="432"/>
      <c r="AF281" s="432"/>
      <c r="AG281" s="316"/>
    </row>
    <row r="282" spans="11:33" ht="15" x14ac:dyDescent="0.2">
      <c r="K282" s="323">
        <v>281</v>
      </c>
      <c r="L282" s="827"/>
      <c r="M282" s="328" t="s">
        <v>39755</v>
      </c>
      <c r="N282" s="316"/>
      <c r="O282" s="323">
        <v>80</v>
      </c>
      <c r="P282" s="322" t="s">
        <v>28803</v>
      </c>
      <c r="Q282" s="320">
        <v>0</v>
      </c>
      <c r="R282" s="346"/>
      <c r="S282" s="346"/>
      <c r="T282" s="346"/>
      <c r="U282" s="346"/>
      <c r="V282" s="316"/>
      <c r="W282" s="316"/>
      <c r="X282" s="316"/>
      <c r="Y282" s="316"/>
      <c r="Z282" s="316"/>
      <c r="AA282" s="316"/>
      <c r="AB282" s="432"/>
      <c r="AC282" s="316"/>
      <c r="AD282" s="316"/>
      <c r="AE282" s="432"/>
      <c r="AF282" s="432"/>
      <c r="AG282" s="316"/>
    </row>
    <row r="283" spans="11:33" ht="15" x14ac:dyDescent="0.2">
      <c r="K283" s="323">
        <v>282</v>
      </c>
      <c r="L283" s="827"/>
      <c r="M283" s="328" t="s">
        <v>39754</v>
      </c>
      <c r="N283" s="316"/>
      <c r="O283" s="323">
        <v>81</v>
      </c>
      <c r="P283" s="322" t="s">
        <v>28804</v>
      </c>
      <c r="Q283" s="318" t="s">
        <v>39700</v>
      </c>
      <c r="R283" s="343"/>
      <c r="S283" s="343"/>
      <c r="T283" s="343"/>
      <c r="U283" s="343"/>
      <c r="V283" s="316"/>
      <c r="W283" s="316"/>
      <c r="X283" s="316"/>
      <c r="Y283" s="316"/>
      <c r="Z283" s="316"/>
      <c r="AA283" s="316"/>
      <c r="AB283" s="432"/>
      <c r="AC283" s="316"/>
      <c r="AD283" s="316"/>
      <c r="AE283" s="432"/>
      <c r="AF283" s="432"/>
      <c r="AG283" s="316"/>
    </row>
    <row r="284" spans="11:33" ht="15" x14ac:dyDescent="0.2">
      <c r="K284" s="323">
        <v>283</v>
      </c>
      <c r="L284" s="827"/>
      <c r="M284" s="328" t="s">
        <v>39753</v>
      </c>
      <c r="N284" s="316"/>
      <c r="O284" s="323">
        <v>82</v>
      </c>
      <c r="P284" s="322" t="s">
        <v>28805</v>
      </c>
      <c r="Q284" s="318" t="s">
        <v>39700</v>
      </c>
      <c r="R284" s="343"/>
      <c r="S284" s="343"/>
      <c r="T284" s="343"/>
      <c r="U284" s="343"/>
      <c r="V284" s="316"/>
      <c r="W284" s="316"/>
      <c r="X284" s="316"/>
      <c r="Y284" s="316"/>
      <c r="Z284" s="316"/>
      <c r="AA284" s="316"/>
      <c r="AB284" s="432"/>
      <c r="AC284" s="316"/>
      <c r="AD284" s="316"/>
      <c r="AE284" s="432"/>
      <c r="AF284" s="432"/>
      <c r="AG284" s="316"/>
    </row>
    <row r="285" spans="11:33" ht="15" x14ac:dyDescent="0.2">
      <c r="K285" s="323">
        <v>284</v>
      </c>
      <c r="L285" s="827"/>
      <c r="M285" s="328" t="s">
        <v>39752</v>
      </c>
      <c r="N285" s="316"/>
      <c r="O285" s="323">
        <v>83</v>
      </c>
      <c r="P285" s="322" t="s">
        <v>28806</v>
      </c>
      <c r="Q285" s="318" t="s">
        <v>39700</v>
      </c>
      <c r="R285" s="343"/>
      <c r="S285" s="343"/>
      <c r="T285" s="343"/>
      <c r="U285" s="343"/>
      <c r="V285" s="316"/>
      <c r="W285" s="316"/>
      <c r="X285" s="316"/>
      <c r="Y285" s="316"/>
      <c r="Z285" s="316"/>
      <c r="AA285" s="316"/>
      <c r="AB285" s="432"/>
      <c r="AC285" s="316"/>
      <c r="AD285" s="316"/>
      <c r="AE285" s="432"/>
      <c r="AF285" s="432"/>
      <c r="AG285" s="316"/>
    </row>
    <row r="286" spans="11:33" ht="15" x14ac:dyDescent="0.2">
      <c r="K286" s="323">
        <v>285</v>
      </c>
      <c r="L286" s="827"/>
      <c r="M286" s="328" t="s">
        <v>39751</v>
      </c>
      <c r="N286" s="316"/>
      <c r="O286" s="323">
        <v>84</v>
      </c>
      <c r="P286" s="322" t="s">
        <v>146</v>
      </c>
      <c r="Q286" s="318" t="s">
        <v>39700</v>
      </c>
      <c r="R286" s="343"/>
      <c r="S286" s="343"/>
      <c r="T286" s="343"/>
      <c r="U286" s="343"/>
      <c r="V286" s="316"/>
      <c r="W286" s="316"/>
      <c r="X286" s="316"/>
      <c r="Y286" s="316"/>
      <c r="Z286" s="316"/>
      <c r="AA286" s="316"/>
      <c r="AB286" s="432"/>
      <c r="AC286" s="316"/>
      <c r="AD286" s="316"/>
      <c r="AE286" s="432"/>
      <c r="AF286" s="432"/>
      <c r="AG286" s="316"/>
    </row>
    <row r="287" spans="11:33" ht="15" x14ac:dyDescent="0.2">
      <c r="K287" s="323">
        <v>286</v>
      </c>
      <c r="L287" s="827"/>
      <c r="M287" s="328" t="s">
        <v>39750</v>
      </c>
      <c r="N287" s="316"/>
      <c r="O287" s="323">
        <v>85</v>
      </c>
      <c r="P287" s="322" t="s">
        <v>28807</v>
      </c>
      <c r="Q287" s="318" t="s">
        <v>39700</v>
      </c>
      <c r="R287" s="343"/>
      <c r="S287" s="343"/>
      <c r="T287" s="343"/>
      <c r="U287" s="343"/>
      <c r="V287" s="316"/>
      <c r="W287" s="316"/>
      <c r="X287" s="316"/>
      <c r="Y287" s="316"/>
      <c r="Z287" s="316"/>
      <c r="AA287" s="316"/>
      <c r="AB287" s="432"/>
      <c r="AC287" s="316"/>
      <c r="AD287" s="316"/>
      <c r="AE287" s="432"/>
      <c r="AF287" s="432"/>
      <c r="AG287" s="316"/>
    </row>
    <row r="288" spans="11:33" ht="15" x14ac:dyDescent="0.2">
      <c r="K288" s="323">
        <v>287</v>
      </c>
      <c r="L288" s="827"/>
      <c r="M288" s="328" t="s">
        <v>150</v>
      </c>
      <c r="N288" s="316"/>
      <c r="O288" s="323">
        <v>86</v>
      </c>
      <c r="P288" s="322" t="s">
        <v>150</v>
      </c>
      <c r="Q288" s="318" t="s">
        <v>39700</v>
      </c>
      <c r="R288" s="343"/>
      <c r="S288" s="343"/>
      <c r="T288" s="343"/>
      <c r="U288" s="343"/>
      <c r="V288" s="316"/>
      <c r="W288" s="316"/>
      <c r="X288" s="316"/>
      <c r="Y288" s="316"/>
      <c r="Z288" s="316"/>
      <c r="AA288" s="316"/>
      <c r="AB288" s="432"/>
      <c r="AC288" s="316"/>
      <c r="AD288" s="316"/>
      <c r="AE288" s="432"/>
      <c r="AF288" s="432"/>
      <c r="AG288" s="316"/>
    </row>
    <row r="289" spans="11:33" ht="15" x14ac:dyDescent="0.2">
      <c r="K289" s="323">
        <v>288</v>
      </c>
      <c r="L289" s="827"/>
      <c r="M289" s="403" t="s">
        <v>39749</v>
      </c>
      <c r="N289" s="316"/>
      <c r="O289" s="323">
        <v>87</v>
      </c>
      <c r="P289" s="322" t="s">
        <v>28808</v>
      </c>
      <c r="Q289" s="321">
        <v>0</v>
      </c>
      <c r="R289" s="347"/>
      <c r="S289" s="347"/>
      <c r="T289" s="347"/>
      <c r="U289" s="347"/>
      <c r="V289" s="316"/>
      <c r="W289" s="316"/>
      <c r="X289" s="316"/>
      <c r="Y289" s="316"/>
      <c r="Z289" s="316"/>
      <c r="AA289" s="316"/>
      <c r="AB289" s="432"/>
      <c r="AC289" s="316"/>
      <c r="AD289" s="316"/>
      <c r="AE289" s="432"/>
      <c r="AF289" s="432"/>
      <c r="AG289" s="316"/>
    </row>
    <row r="290" spans="11:33" ht="15" x14ac:dyDescent="0.2">
      <c r="K290" s="323">
        <v>289</v>
      </c>
      <c r="L290" s="827"/>
      <c r="M290" s="403" t="s">
        <v>39748</v>
      </c>
      <c r="N290" s="316"/>
      <c r="O290" s="323">
        <v>88</v>
      </c>
      <c r="P290" s="322" t="s">
        <v>28809</v>
      </c>
      <c r="Q290" s="321">
        <v>0</v>
      </c>
      <c r="R290" s="347"/>
      <c r="S290" s="347"/>
      <c r="T290" s="347"/>
      <c r="U290" s="347"/>
      <c r="V290" s="316"/>
      <c r="W290" s="316"/>
      <c r="X290" s="316"/>
      <c r="Y290" s="316"/>
      <c r="Z290" s="316"/>
      <c r="AA290" s="316"/>
      <c r="AB290" s="432"/>
      <c r="AC290" s="316"/>
      <c r="AD290" s="316"/>
      <c r="AE290" s="432"/>
      <c r="AF290" s="432"/>
      <c r="AG290" s="316"/>
    </row>
    <row r="291" spans="11:33" x14ac:dyDescent="0.2">
      <c r="K291" s="323">
        <v>290</v>
      </c>
      <c r="L291" s="827"/>
      <c r="M291" s="328" t="s">
        <v>39747</v>
      </c>
      <c r="N291" s="316"/>
      <c r="O291" s="323"/>
      <c r="P291" s="316"/>
      <c r="Q291" s="316"/>
      <c r="R291" s="316"/>
      <c r="S291" s="316"/>
      <c r="T291" s="316"/>
      <c r="U291" s="316"/>
      <c r="V291" s="316"/>
      <c r="W291" s="316"/>
      <c r="X291" s="316"/>
      <c r="Y291" s="316"/>
      <c r="Z291" s="316"/>
      <c r="AA291" s="316"/>
      <c r="AB291" s="432"/>
      <c r="AC291" s="316"/>
      <c r="AD291" s="316"/>
      <c r="AE291" s="432"/>
      <c r="AF291" s="432"/>
      <c r="AG291" s="316"/>
    </row>
    <row r="292" spans="11:33" x14ac:dyDescent="0.2">
      <c r="K292" s="323">
        <v>291</v>
      </c>
      <c r="L292" s="827"/>
      <c r="M292" s="328" t="s">
        <v>39746</v>
      </c>
      <c r="N292" s="316"/>
      <c r="O292" s="323"/>
      <c r="P292" s="316"/>
      <c r="Q292" s="316"/>
      <c r="R292" s="316"/>
      <c r="S292" s="316"/>
      <c r="T292" s="316"/>
      <c r="U292" s="316"/>
      <c r="V292" s="316"/>
      <c r="W292" s="316"/>
      <c r="X292" s="316"/>
      <c r="Y292" s="316"/>
      <c r="Z292" s="316"/>
      <c r="AA292" s="316"/>
      <c r="AB292" s="432"/>
      <c r="AC292" s="316"/>
      <c r="AD292" s="316"/>
      <c r="AE292" s="432"/>
      <c r="AF292" s="432"/>
      <c r="AG292" s="316"/>
    </row>
    <row r="293" spans="11:33" x14ac:dyDescent="0.2">
      <c r="K293" s="323">
        <v>292</v>
      </c>
      <c r="L293" s="827"/>
      <c r="M293" s="328" t="s">
        <v>39745</v>
      </c>
      <c r="N293" s="316"/>
      <c r="O293" s="323"/>
      <c r="P293" s="316"/>
      <c r="Q293" s="316"/>
      <c r="R293" s="316"/>
      <c r="S293" s="316"/>
      <c r="T293" s="316"/>
      <c r="U293" s="316"/>
      <c r="V293" s="316"/>
      <c r="W293" s="316"/>
      <c r="X293" s="316"/>
      <c r="Y293" s="316"/>
      <c r="Z293" s="316"/>
      <c r="AA293" s="316"/>
      <c r="AB293" s="432"/>
      <c r="AC293" s="316"/>
      <c r="AG293" s="316"/>
    </row>
    <row r="294" spans="11:33" x14ac:dyDescent="0.2">
      <c r="K294" s="323">
        <v>293</v>
      </c>
      <c r="L294" s="827"/>
      <c r="M294" s="328" t="s">
        <v>39744</v>
      </c>
      <c r="N294" s="316"/>
      <c r="O294" s="323"/>
      <c r="P294" s="316"/>
      <c r="Q294" s="316"/>
      <c r="R294" s="316"/>
      <c r="S294" s="316"/>
      <c r="T294" s="316"/>
      <c r="U294" s="316"/>
      <c r="V294" s="316"/>
      <c r="W294" s="316"/>
      <c r="X294" s="316"/>
      <c r="Y294" s="316"/>
      <c r="Z294" s="316"/>
      <c r="AA294" s="316"/>
      <c r="AB294" s="432"/>
      <c r="AC294" s="316"/>
      <c r="AG294" s="316"/>
    </row>
    <row r="295" spans="11:33" x14ac:dyDescent="0.2">
      <c r="K295" s="323">
        <v>294</v>
      </c>
      <c r="L295" s="827"/>
      <c r="M295" s="328" t="s">
        <v>39743</v>
      </c>
      <c r="N295" s="316"/>
      <c r="O295" s="323"/>
      <c r="P295" s="316"/>
      <c r="Q295" s="316"/>
      <c r="R295" s="316"/>
      <c r="S295" s="316"/>
      <c r="T295" s="316"/>
      <c r="U295" s="316"/>
      <c r="V295" s="316"/>
      <c r="W295" s="316"/>
      <c r="X295" s="316"/>
      <c r="Y295" s="316"/>
      <c r="Z295" s="316"/>
      <c r="AA295" s="316"/>
      <c r="AB295" s="432"/>
      <c r="AC295" s="316"/>
      <c r="AG295" s="316"/>
    </row>
    <row r="296" spans="11:33" x14ac:dyDescent="0.2">
      <c r="K296" s="323">
        <v>295</v>
      </c>
      <c r="L296" s="827"/>
      <c r="M296" s="328" t="s">
        <v>39742</v>
      </c>
      <c r="N296" s="316"/>
      <c r="O296" s="323"/>
      <c r="P296" s="316"/>
      <c r="Q296" s="316"/>
      <c r="R296" s="316"/>
      <c r="S296" s="316"/>
      <c r="T296" s="316"/>
      <c r="U296" s="316"/>
      <c r="V296" s="316"/>
      <c r="W296" s="316"/>
      <c r="X296" s="316"/>
      <c r="Y296" s="316"/>
      <c r="Z296" s="316"/>
      <c r="AA296" s="316"/>
      <c r="AB296" s="432"/>
      <c r="AC296" s="316"/>
      <c r="AG296" s="316"/>
    </row>
    <row r="297" spans="11:33" x14ac:dyDescent="0.2">
      <c r="K297" s="323">
        <v>296</v>
      </c>
      <c r="L297" s="827"/>
      <c r="M297" s="328" t="s">
        <v>39741</v>
      </c>
      <c r="N297" s="316"/>
      <c r="O297" s="323"/>
      <c r="P297" s="316"/>
      <c r="Q297" s="316"/>
      <c r="R297" s="316"/>
      <c r="S297" s="316"/>
      <c r="T297" s="316"/>
      <c r="U297" s="316"/>
      <c r="V297" s="316"/>
      <c r="W297" s="316"/>
      <c r="X297" s="316"/>
      <c r="Y297" s="316"/>
      <c r="Z297" s="316"/>
      <c r="AA297" s="316"/>
      <c r="AB297" s="432"/>
      <c r="AC297" s="316"/>
      <c r="AG297" s="316"/>
    </row>
    <row r="298" spans="11:33" x14ac:dyDescent="0.2">
      <c r="K298" s="323">
        <v>297</v>
      </c>
      <c r="L298" s="406"/>
      <c r="M298" s="402" t="s">
        <v>39740</v>
      </c>
      <c r="N298" s="316"/>
      <c r="O298" s="323"/>
      <c r="P298" s="316"/>
      <c r="Q298" s="316"/>
      <c r="R298" s="316"/>
      <c r="S298" s="316"/>
      <c r="T298" s="316"/>
      <c r="U298" s="316"/>
      <c r="V298" s="316"/>
      <c r="W298" s="316"/>
      <c r="X298" s="316"/>
      <c r="Y298" s="316"/>
      <c r="Z298" s="316"/>
      <c r="AA298" s="316"/>
      <c r="AB298" s="432"/>
      <c r="AC298" s="316"/>
      <c r="AG298" s="316"/>
    </row>
    <row r="299" spans="11:33" ht="12.75" customHeight="1" x14ac:dyDescent="0.2">
      <c r="L299" s="820" t="s">
        <v>40033</v>
      </c>
    </row>
    <row r="300" spans="11:33" x14ac:dyDescent="0.2">
      <c r="L300" s="820"/>
    </row>
    <row r="301" spans="11:33" x14ac:dyDescent="0.2">
      <c r="L301" s="820"/>
    </row>
    <row r="302" spans="11:33" x14ac:dyDescent="0.2">
      <c r="L302" s="820"/>
    </row>
    <row r="303" spans="11:33" x14ac:dyDescent="0.2">
      <c r="L303" s="820"/>
    </row>
    <row r="304" spans="11:33" x14ac:dyDescent="0.2">
      <c r="L304" s="820"/>
    </row>
    <row r="305" spans="12:12" x14ac:dyDescent="0.2">
      <c r="L305" s="820"/>
    </row>
    <row r="306" spans="12:12" x14ac:dyDescent="0.2">
      <c r="L306" s="820"/>
    </row>
    <row r="307" spans="12:12" x14ac:dyDescent="0.2">
      <c r="L307" s="820"/>
    </row>
    <row r="308" spans="12:12" x14ac:dyDescent="0.2">
      <c r="L308" s="820"/>
    </row>
    <row r="309" spans="12:12" x14ac:dyDescent="0.2">
      <c r="L309" s="820"/>
    </row>
    <row r="310" spans="12:12" x14ac:dyDescent="0.2">
      <c r="L310" s="820"/>
    </row>
    <row r="311" spans="12:12" x14ac:dyDescent="0.2">
      <c r="L311" s="820"/>
    </row>
    <row r="312" spans="12:12" x14ac:dyDescent="0.2">
      <c r="L312" s="820"/>
    </row>
    <row r="313" spans="12:12" x14ac:dyDescent="0.2">
      <c r="L313" s="820"/>
    </row>
    <row r="314" spans="12:12" x14ac:dyDescent="0.2">
      <c r="L314" s="820"/>
    </row>
    <row r="315" spans="12:12" x14ac:dyDescent="0.2">
      <c r="L315" s="820"/>
    </row>
    <row r="316" spans="12:12" x14ac:dyDescent="0.2">
      <c r="L316" s="820"/>
    </row>
    <row r="317" spans="12:12" x14ac:dyDescent="0.2">
      <c r="L317" s="820"/>
    </row>
    <row r="318" spans="12:12" x14ac:dyDescent="0.2">
      <c r="L318" s="820"/>
    </row>
    <row r="319" spans="12:12" x14ac:dyDescent="0.2">
      <c r="L319" s="820"/>
    </row>
    <row r="320" spans="12:12" x14ac:dyDescent="0.2">
      <c r="L320" s="820"/>
    </row>
    <row r="321" spans="12:12" x14ac:dyDescent="0.2">
      <c r="L321" s="820"/>
    </row>
    <row r="322" spans="12:12" x14ac:dyDescent="0.2">
      <c r="L322" s="820"/>
    </row>
    <row r="324" spans="12:12" x14ac:dyDescent="0.2">
      <c r="L324" s="820" t="s">
        <v>40034</v>
      </c>
    </row>
    <row r="325" spans="12:12" x14ac:dyDescent="0.2">
      <c r="L325" s="820"/>
    </row>
    <row r="326" spans="12:12" x14ac:dyDescent="0.2">
      <c r="L326" s="820"/>
    </row>
    <row r="327" spans="12:12" x14ac:dyDescent="0.2">
      <c r="L327" s="820"/>
    </row>
    <row r="328" spans="12:12" x14ac:dyDescent="0.2">
      <c r="L328" s="820"/>
    </row>
    <row r="329" spans="12:12" x14ac:dyDescent="0.2">
      <c r="L329" s="820"/>
    </row>
    <row r="330" spans="12:12" x14ac:dyDescent="0.2">
      <c r="L330" s="820"/>
    </row>
    <row r="331" spans="12:12" x14ac:dyDescent="0.2">
      <c r="L331" s="820"/>
    </row>
    <row r="332" spans="12:12" x14ac:dyDescent="0.2">
      <c r="L332" s="820"/>
    </row>
    <row r="333" spans="12:12" x14ac:dyDescent="0.2">
      <c r="L333" s="820"/>
    </row>
    <row r="334" spans="12:12" x14ac:dyDescent="0.2">
      <c r="L334" s="820"/>
    </row>
    <row r="335" spans="12:12" x14ac:dyDescent="0.2">
      <c r="L335" s="820"/>
    </row>
    <row r="336" spans="12:12" x14ac:dyDescent="0.2">
      <c r="L336" s="820"/>
    </row>
    <row r="337" spans="12:12" x14ac:dyDescent="0.2">
      <c r="L337" s="820"/>
    </row>
    <row r="338" spans="12:12" x14ac:dyDescent="0.2">
      <c r="L338" s="820"/>
    </row>
    <row r="339" spans="12:12" x14ac:dyDescent="0.2">
      <c r="L339" s="820"/>
    </row>
    <row r="340" spans="12:12" x14ac:dyDescent="0.2">
      <c r="L340" s="820"/>
    </row>
    <row r="341" spans="12:12" x14ac:dyDescent="0.2">
      <c r="L341" s="820"/>
    </row>
    <row r="342" spans="12:12" x14ac:dyDescent="0.2">
      <c r="L342" s="820"/>
    </row>
    <row r="343" spans="12:12" x14ac:dyDescent="0.2">
      <c r="L343" s="820"/>
    </row>
    <row r="344" spans="12:12" x14ac:dyDescent="0.2">
      <c r="L344" s="820"/>
    </row>
    <row r="345" spans="12:12" x14ac:dyDescent="0.2">
      <c r="L345" s="820"/>
    </row>
    <row r="346" spans="12:12" x14ac:dyDescent="0.2">
      <c r="L346" s="820"/>
    </row>
    <row r="347" spans="12:12" x14ac:dyDescent="0.2">
      <c r="L347" s="820"/>
    </row>
    <row r="348" spans="12:12" x14ac:dyDescent="0.2">
      <c r="L348" s="820"/>
    </row>
    <row r="349" spans="12:12" x14ac:dyDescent="0.2">
      <c r="L349" s="820"/>
    </row>
    <row r="350" spans="12:12" x14ac:dyDescent="0.2">
      <c r="L350" s="820"/>
    </row>
    <row r="351" spans="12:12" x14ac:dyDescent="0.2">
      <c r="L351" s="820"/>
    </row>
    <row r="352" spans="12:12" x14ac:dyDescent="0.2">
      <c r="L352" s="820"/>
    </row>
    <row r="353" spans="12:12" x14ac:dyDescent="0.2">
      <c r="L353" s="820"/>
    </row>
    <row r="354" spans="12:12" x14ac:dyDescent="0.2">
      <c r="L354" s="820"/>
    </row>
    <row r="355" spans="12:12" x14ac:dyDescent="0.2">
      <c r="L355" s="820"/>
    </row>
    <row r="356" spans="12:12" x14ac:dyDescent="0.2">
      <c r="L356" s="820"/>
    </row>
    <row r="357" spans="12:12" x14ac:dyDescent="0.2">
      <c r="L357" s="820"/>
    </row>
    <row r="358" spans="12:12" x14ac:dyDescent="0.2">
      <c r="L358" s="820"/>
    </row>
    <row r="359" spans="12:12" x14ac:dyDescent="0.2">
      <c r="L359" s="820"/>
    </row>
    <row r="360" spans="12:12" x14ac:dyDescent="0.2">
      <c r="L360" s="820"/>
    </row>
    <row r="362" spans="12:12" ht="12.75" customHeight="1" x14ac:dyDescent="0.2">
      <c r="L362" s="820" t="s">
        <v>40035</v>
      </c>
    </row>
    <row r="363" spans="12:12" x14ac:dyDescent="0.2">
      <c r="L363" s="820"/>
    </row>
    <row r="364" spans="12:12" x14ac:dyDescent="0.2">
      <c r="L364" s="820"/>
    </row>
    <row r="365" spans="12:12" x14ac:dyDescent="0.2">
      <c r="L365" s="820"/>
    </row>
    <row r="366" spans="12:12" x14ac:dyDescent="0.2">
      <c r="L366" s="820"/>
    </row>
    <row r="367" spans="12:12" x14ac:dyDescent="0.2">
      <c r="L367" s="820"/>
    </row>
    <row r="368" spans="12:12" x14ac:dyDescent="0.2">
      <c r="L368" s="820"/>
    </row>
    <row r="369" spans="12:12" x14ac:dyDescent="0.2">
      <c r="L369" s="820"/>
    </row>
    <row r="370" spans="12:12" x14ac:dyDescent="0.2">
      <c r="L370" s="820"/>
    </row>
    <row r="371" spans="12:12" x14ac:dyDescent="0.2">
      <c r="L371" s="820"/>
    </row>
    <row r="372" spans="12:12" x14ac:dyDescent="0.2">
      <c r="L372" s="820"/>
    </row>
    <row r="373" spans="12:12" x14ac:dyDescent="0.2">
      <c r="L373" s="820"/>
    </row>
    <row r="374" spans="12:12" x14ac:dyDescent="0.2">
      <c r="L374" s="820"/>
    </row>
    <row r="375" spans="12:12" ht="12.75" customHeight="1" x14ac:dyDescent="0.2">
      <c r="L375" s="820" t="s">
        <v>40036</v>
      </c>
    </row>
    <row r="376" spans="12:12" x14ac:dyDescent="0.2">
      <c r="L376" s="820"/>
    </row>
    <row r="377" spans="12:12" x14ac:dyDescent="0.2">
      <c r="L377" s="820"/>
    </row>
    <row r="378" spans="12:12" x14ac:dyDescent="0.2">
      <c r="L378" s="820"/>
    </row>
    <row r="379" spans="12:12" x14ac:dyDescent="0.2">
      <c r="L379" s="820"/>
    </row>
    <row r="380" spans="12:12" x14ac:dyDescent="0.2">
      <c r="L380" s="820"/>
    </row>
    <row r="382" spans="12:12" ht="12.75" customHeight="1" x14ac:dyDescent="0.2">
      <c r="L382" s="821" t="s">
        <v>40037</v>
      </c>
    </row>
    <row r="383" spans="12:12" x14ac:dyDescent="0.2">
      <c r="L383" s="821"/>
    </row>
    <row r="384" spans="12:12" x14ac:dyDescent="0.2">
      <c r="L384" s="821"/>
    </row>
    <row r="385" spans="12:12" x14ac:dyDescent="0.2">
      <c r="L385" s="821"/>
    </row>
    <row r="386" spans="12:12" x14ac:dyDescent="0.2">
      <c r="L386" s="821"/>
    </row>
    <row r="387" spans="12:12" x14ac:dyDescent="0.2">
      <c r="L387" s="821"/>
    </row>
    <row r="388" spans="12:12" x14ac:dyDescent="0.2">
      <c r="L388" s="821"/>
    </row>
    <row r="389" spans="12:12" x14ac:dyDescent="0.2">
      <c r="L389" s="821"/>
    </row>
    <row r="390" spans="12:12" x14ac:dyDescent="0.2">
      <c r="L390" s="821"/>
    </row>
    <row r="391" spans="12:12" x14ac:dyDescent="0.2">
      <c r="L391" s="821"/>
    </row>
    <row r="392" spans="12:12" x14ac:dyDescent="0.2">
      <c r="L392" s="821"/>
    </row>
    <row r="393" spans="12:12" x14ac:dyDescent="0.2">
      <c r="L393" s="821"/>
    </row>
    <row r="394" spans="12:12" x14ac:dyDescent="0.2">
      <c r="L394" s="821"/>
    </row>
    <row r="395" spans="12:12" x14ac:dyDescent="0.2">
      <c r="L395" s="821"/>
    </row>
    <row r="396" spans="12:12" x14ac:dyDescent="0.2">
      <c r="L396" s="821"/>
    </row>
    <row r="397" spans="12:12" x14ac:dyDescent="0.2">
      <c r="L397" s="821"/>
    </row>
    <row r="398" spans="12:12" x14ac:dyDescent="0.2">
      <c r="L398" s="821"/>
    </row>
    <row r="399" spans="12:12" x14ac:dyDescent="0.2">
      <c r="L399" s="821"/>
    </row>
    <row r="400" spans="12:12" x14ac:dyDescent="0.2">
      <c r="L400" s="821"/>
    </row>
    <row r="401" spans="12:12" x14ac:dyDescent="0.2">
      <c r="L401" s="821"/>
    </row>
    <row r="402" spans="12:12" x14ac:dyDescent="0.2">
      <c r="L402" s="821"/>
    </row>
    <row r="403" spans="12:12" x14ac:dyDescent="0.2">
      <c r="L403" s="821"/>
    </row>
    <row r="404" spans="12:12" x14ac:dyDescent="0.2">
      <c r="L404" s="821"/>
    </row>
    <row r="405" spans="12:12" ht="12.75" customHeight="1" x14ac:dyDescent="0.2">
      <c r="L405" s="821" t="s">
        <v>40038</v>
      </c>
    </row>
    <row r="406" spans="12:12" x14ac:dyDescent="0.2">
      <c r="L406" s="821"/>
    </row>
    <row r="407" spans="12:12" x14ac:dyDescent="0.2">
      <c r="L407" s="821"/>
    </row>
    <row r="408" spans="12:12" x14ac:dyDescent="0.2">
      <c r="L408" s="821"/>
    </row>
    <row r="409" spans="12:12" x14ac:dyDescent="0.2">
      <c r="L409" s="821"/>
    </row>
    <row r="410" spans="12:12" x14ac:dyDescent="0.2">
      <c r="L410" s="821"/>
    </row>
    <row r="411" spans="12:12" x14ac:dyDescent="0.2">
      <c r="L411" s="821"/>
    </row>
    <row r="412" spans="12:12" x14ac:dyDescent="0.2">
      <c r="L412" s="821"/>
    </row>
    <row r="413" spans="12:12" x14ac:dyDescent="0.2">
      <c r="L413" s="821"/>
    </row>
    <row r="414" spans="12:12" x14ac:dyDescent="0.2">
      <c r="L414" s="821"/>
    </row>
    <row r="415" spans="12:12" x14ac:dyDescent="0.2">
      <c r="L415" s="821"/>
    </row>
    <row r="416" spans="12:12" x14ac:dyDescent="0.2">
      <c r="L416" s="821"/>
    </row>
    <row r="417" spans="12:12" x14ac:dyDescent="0.2">
      <c r="L417" s="821"/>
    </row>
    <row r="418" spans="12:12" x14ac:dyDescent="0.2">
      <c r="L418" s="821"/>
    </row>
    <row r="419" spans="12:12" x14ac:dyDescent="0.2">
      <c r="L419" s="821"/>
    </row>
    <row r="420" spans="12:12" x14ac:dyDescent="0.2">
      <c r="L420" s="821"/>
    </row>
    <row r="421" spans="12:12" x14ac:dyDescent="0.2">
      <c r="L421" s="821"/>
    </row>
    <row r="422" spans="12:12" x14ac:dyDescent="0.2">
      <c r="L422" s="821"/>
    </row>
    <row r="423" spans="12:12" x14ac:dyDescent="0.2">
      <c r="L423" s="821"/>
    </row>
    <row r="424" spans="12:12" x14ac:dyDescent="0.2">
      <c r="L424" s="821"/>
    </row>
    <row r="425" spans="12:12" x14ac:dyDescent="0.2">
      <c r="L425" s="821"/>
    </row>
    <row r="426" spans="12:12" x14ac:dyDescent="0.2">
      <c r="L426" s="821"/>
    </row>
    <row r="427" spans="12:12" x14ac:dyDescent="0.2">
      <c r="L427" s="821"/>
    </row>
    <row r="428" spans="12:12" x14ac:dyDescent="0.2">
      <c r="L428" s="408"/>
    </row>
    <row r="429" spans="12:12" x14ac:dyDescent="0.2">
      <c r="L429" s="408"/>
    </row>
    <row r="430" spans="12:12" x14ac:dyDescent="0.2">
      <c r="L430" s="408"/>
    </row>
    <row r="431" spans="12:12" x14ac:dyDescent="0.2">
      <c r="L431" s="408"/>
    </row>
    <row r="432" spans="12:12" x14ac:dyDescent="0.2">
      <c r="L432" s="408"/>
    </row>
    <row r="433" spans="12:12" x14ac:dyDescent="0.2">
      <c r="L433" s="408"/>
    </row>
    <row r="434" spans="12:12" x14ac:dyDescent="0.2">
      <c r="L434" s="408"/>
    </row>
    <row r="435" spans="12:12" x14ac:dyDescent="0.2">
      <c r="L435" s="408"/>
    </row>
    <row r="436" spans="12:12" x14ac:dyDescent="0.2">
      <c r="L436" s="408"/>
    </row>
    <row r="437" spans="12:12" x14ac:dyDescent="0.2">
      <c r="L437" s="408"/>
    </row>
    <row r="438" spans="12:12" x14ac:dyDescent="0.2">
      <c r="L438" s="408"/>
    </row>
    <row r="439" spans="12:12" x14ac:dyDescent="0.2">
      <c r="L439" s="408"/>
    </row>
    <row r="440" spans="12:12" x14ac:dyDescent="0.2">
      <c r="L440" s="408"/>
    </row>
    <row r="441" spans="12:12" x14ac:dyDescent="0.2">
      <c r="L441" s="408"/>
    </row>
    <row r="442" spans="12:12" x14ac:dyDescent="0.2">
      <c r="L442" s="408"/>
    </row>
    <row r="443" spans="12:12" x14ac:dyDescent="0.2">
      <c r="L443" s="408"/>
    </row>
    <row r="444" spans="12:12" x14ac:dyDescent="0.2">
      <c r="L444" s="408"/>
    </row>
    <row r="445" spans="12:12" x14ac:dyDescent="0.2">
      <c r="L445" s="408"/>
    </row>
    <row r="446" spans="12:12" x14ac:dyDescent="0.2">
      <c r="L446" s="408"/>
    </row>
    <row r="447" spans="12:12" x14ac:dyDescent="0.2">
      <c r="L447" s="408"/>
    </row>
    <row r="448" spans="12:12" x14ac:dyDescent="0.2">
      <c r="L448" s="408"/>
    </row>
    <row r="449" spans="12:12" x14ac:dyDescent="0.2">
      <c r="L449" s="408"/>
    </row>
    <row r="450" spans="12:12" x14ac:dyDescent="0.2">
      <c r="L450" s="408"/>
    </row>
    <row r="451" spans="12:12" x14ac:dyDescent="0.2">
      <c r="L451" s="404"/>
    </row>
    <row r="452" spans="12:12" x14ac:dyDescent="0.2">
      <c r="L452" s="816" t="s">
        <v>40039</v>
      </c>
    </row>
    <row r="453" spans="12:12" x14ac:dyDescent="0.2">
      <c r="L453" s="816"/>
    </row>
    <row r="454" spans="12:12" x14ac:dyDescent="0.2">
      <c r="L454" s="816"/>
    </row>
    <row r="455" spans="12:12" x14ac:dyDescent="0.2">
      <c r="L455" s="816"/>
    </row>
    <row r="456" spans="12:12" x14ac:dyDescent="0.2">
      <c r="L456" s="816"/>
    </row>
    <row r="457" spans="12:12" x14ac:dyDescent="0.2">
      <c r="L457" s="822" t="str">
        <f>"FP SALES "&amp;P197&amp;" (000's)"</f>
        <v>FP SALES  (000's)</v>
      </c>
    </row>
    <row r="458" spans="12:12" x14ac:dyDescent="0.2">
      <c r="L458" s="822"/>
    </row>
    <row r="459" spans="12:12" x14ac:dyDescent="0.2">
      <c r="L459" s="822"/>
    </row>
    <row r="460" spans="12:12" x14ac:dyDescent="0.2">
      <c r="L460" s="822"/>
    </row>
    <row r="461" spans="12:12" x14ac:dyDescent="0.2">
      <c r="L461" s="822"/>
    </row>
    <row r="462" spans="12:12" x14ac:dyDescent="0.2">
      <c r="L462" s="822"/>
    </row>
    <row r="463" spans="12:12" x14ac:dyDescent="0.2">
      <c r="L463" s="822"/>
    </row>
    <row r="464" spans="12:12" x14ac:dyDescent="0.2">
      <c r="L464" s="822"/>
    </row>
    <row r="465" spans="12:12" x14ac:dyDescent="0.2">
      <c r="L465" s="822"/>
    </row>
    <row r="466" spans="12:12" x14ac:dyDescent="0.2">
      <c r="L466" s="822"/>
    </row>
    <row r="467" spans="12:12" x14ac:dyDescent="0.2">
      <c r="L467" s="822"/>
    </row>
    <row r="468" spans="12:12" x14ac:dyDescent="0.2">
      <c r="L468" s="822"/>
    </row>
    <row r="469" spans="12:12" x14ac:dyDescent="0.2">
      <c r="L469" s="822"/>
    </row>
    <row r="470" spans="12:12" x14ac:dyDescent="0.2">
      <c r="L470" s="822"/>
    </row>
    <row r="471" spans="12:12" x14ac:dyDescent="0.2">
      <c r="L471" s="822"/>
    </row>
    <row r="472" spans="12:12" x14ac:dyDescent="0.2">
      <c r="L472" s="822"/>
    </row>
    <row r="473" spans="12:12" x14ac:dyDescent="0.2">
      <c r="L473" s="822"/>
    </row>
    <row r="474" spans="12:12" x14ac:dyDescent="0.2">
      <c r="L474" s="822"/>
    </row>
    <row r="475" spans="12:12" x14ac:dyDescent="0.2">
      <c r="L475" s="822"/>
    </row>
    <row r="476" spans="12:12" x14ac:dyDescent="0.2">
      <c r="L476" s="822"/>
    </row>
    <row r="477" spans="12:12" x14ac:dyDescent="0.2">
      <c r="L477" s="822"/>
    </row>
    <row r="478" spans="12:12" x14ac:dyDescent="0.2">
      <c r="L478" s="822"/>
    </row>
    <row r="479" spans="12:12" x14ac:dyDescent="0.2">
      <c r="L479" s="822"/>
    </row>
    <row r="480" spans="12:12" x14ac:dyDescent="0.2">
      <c r="L480" s="822"/>
    </row>
    <row r="481" spans="12:12" ht="12.75" customHeight="1" x14ac:dyDescent="0.2">
      <c r="L481" s="822" t="str">
        <f>"FP SALES EX TAX "&amp;P197&amp;" (000's)"</f>
        <v>FP SALES EX TAX  (000's)</v>
      </c>
    </row>
    <row r="482" spans="12:12" x14ac:dyDescent="0.2">
      <c r="L482" s="822"/>
    </row>
    <row r="483" spans="12:12" x14ac:dyDescent="0.2">
      <c r="L483" s="822"/>
    </row>
    <row r="484" spans="12:12" x14ac:dyDescent="0.2">
      <c r="L484" s="822"/>
    </row>
    <row r="485" spans="12:12" x14ac:dyDescent="0.2">
      <c r="L485" s="822"/>
    </row>
    <row r="486" spans="12:12" x14ac:dyDescent="0.2">
      <c r="L486" s="822"/>
    </row>
    <row r="487" spans="12:12" x14ac:dyDescent="0.2">
      <c r="L487" s="822"/>
    </row>
    <row r="488" spans="12:12" x14ac:dyDescent="0.2">
      <c r="L488" s="822"/>
    </row>
    <row r="489" spans="12:12" x14ac:dyDescent="0.2">
      <c r="L489" s="822"/>
    </row>
    <row r="490" spans="12:12" x14ac:dyDescent="0.2">
      <c r="L490" s="822"/>
    </row>
    <row r="491" spans="12:12" x14ac:dyDescent="0.2">
      <c r="L491" s="822"/>
    </row>
    <row r="492" spans="12:12" x14ac:dyDescent="0.2">
      <c r="L492" s="822"/>
    </row>
    <row r="493" spans="12:12" x14ac:dyDescent="0.2">
      <c r="L493" s="822"/>
    </row>
    <row r="494" spans="12:12" x14ac:dyDescent="0.2">
      <c r="L494" s="822"/>
    </row>
    <row r="495" spans="12:12" x14ac:dyDescent="0.2">
      <c r="L495" s="822"/>
    </row>
    <row r="496" spans="12:12" x14ac:dyDescent="0.2">
      <c r="L496" s="822"/>
    </row>
    <row r="497" spans="12:12" x14ac:dyDescent="0.2">
      <c r="L497" s="822"/>
    </row>
    <row r="498" spans="12:12" x14ac:dyDescent="0.2">
      <c r="L498" s="822"/>
    </row>
    <row r="499" spans="12:12" x14ac:dyDescent="0.2">
      <c r="L499" s="822"/>
    </row>
    <row r="500" spans="12:12" x14ac:dyDescent="0.2">
      <c r="L500" s="822"/>
    </row>
    <row r="501" spans="12:12" x14ac:dyDescent="0.2">
      <c r="L501" s="822"/>
    </row>
    <row r="502" spans="12:12" x14ac:dyDescent="0.2">
      <c r="L502" s="822"/>
    </row>
    <row r="503" spans="12:12" x14ac:dyDescent="0.2">
      <c r="L503" s="822"/>
    </row>
    <row r="504" spans="12:12" x14ac:dyDescent="0.2">
      <c r="L504" s="822"/>
    </row>
    <row r="505" spans="12:12" x14ac:dyDescent="0.2">
      <c r="L505" s="822" t="str">
        <f>"FP MARGIN "&amp;P197&amp;" (000's)"</f>
        <v>FP MARGIN  (000's)</v>
      </c>
    </row>
    <row r="506" spans="12:12" x14ac:dyDescent="0.2">
      <c r="L506" s="822"/>
    </row>
    <row r="507" spans="12:12" x14ac:dyDescent="0.2">
      <c r="L507" s="822"/>
    </row>
    <row r="508" spans="12:12" x14ac:dyDescent="0.2">
      <c r="L508" s="822"/>
    </row>
    <row r="509" spans="12:12" x14ac:dyDescent="0.2">
      <c r="L509" s="822"/>
    </row>
    <row r="510" spans="12:12" x14ac:dyDescent="0.2">
      <c r="L510" s="822"/>
    </row>
    <row r="511" spans="12:12" x14ac:dyDescent="0.2">
      <c r="L511" s="822"/>
    </row>
    <row r="512" spans="12:12" x14ac:dyDescent="0.2">
      <c r="L512" s="822"/>
    </row>
    <row r="513" spans="12:12" x14ac:dyDescent="0.2">
      <c r="L513" s="822"/>
    </row>
    <row r="514" spans="12:12" x14ac:dyDescent="0.2">
      <c r="L514" s="822"/>
    </row>
    <row r="515" spans="12:12" x14ac:dyDescent="0.2">
      <c r="L515" s="822"/>
    </row>
    <row r="516" spans="12:12" x14ac:dyDescent="0.2">
      <c r="L516" s="822"/>
    </row>
    <row r="517" spans="12:12" x14ac:dyDescent="0.2">
      <c r="L517" s="822"/>
    </row>
    <row r="518" spans="12:12" x14ac:dyDescent="0.2">
      <c r="L518" s="822"/>
    </row>
    <row r="519" spans="12:12" x14ac:dyDescent="0.2">
      <c r="L519" s="822"/>
    </row>
    <row r="520" spans="12:12" x14ac:dyDescent="0.2">
      <c r="L520" s="822"/>
    </row>
    <row r="521" spans="12:12" x14ac:dyDescent="0.2">
      <c r="L521" s="822"/>
    </row>
    <row r="522" spans="12:12" x14ac:dyDescent="0.2">
      <c r="L522" s="822"/>
    </row>
    <row r="523" spans="12:12" x14ac:dyDescent="0.2">
      <c r="L523" s="822"/>
    </row>
    <row r="524" spans="12:12" x14ac:dyDescent="0.2">
      <c r="L524" s="822"/>
    </row>
    <row r="525" spans="12:12" x14ac:dyDescent="0.2">
      <c r="L525" s="822"/>
    </row>
    <row r="526" spans="12:12" x14ac:dyDescent="0.2">
      <c r="L526" s="822"/>
    </row>
    <row r="527" spans="12:12" x14ac:dyDescent="0.2">
      <c r="L527" s="822"/>
    </row>
    <row r="528" spans="12:12" x14ac:dyDescent="0.2">
      <c r="L528" s="822"/>
    </row>
    <row r="529" spans="12:12" x14ac:dyDescent="0.2">
      <c r="L529" s="822" t="s">
        <v>40040</v>
      </c>
    </row>
    <row r="530" spans="12:12" x14ac:dyDescent="0.2">
      <c r="L530" s="822"/>
    </row>
    <row r="531" spans="12:12" x14ac:dyDescent="0.2">
      <c r="L531" s="822"/>
    </row>
    <row r="532" spans="12:12" x14ac:dyDescent="0.2">
      <c r="L532" s="822"/>
    </row>
    <row r="533" spans="12:12" x14ac:dyDescent="0.2">
      <c r="L533" s="822"/>
    </row>
    <row r="534" spans="12:12" x14ac:dyDescent="0.2">
      <c r="L534" s="822"/>
    </row>
    <row r="535" spans="12:12" x14ac:dyDescent="0.2">
      <c r="L535" s="822"/>
    </row>
    <row r="536" spans="12:12" x14ac:dyDescent="0.2">
      <c r="L536" s="822"/>
    </row>
    <row r="537" spans="12:12" x14ac:dyDescent="0.2">
      <c r="L537" s="822"/>
    </row>
    <row r="538" spans="12:12" x14ac:dyDescent="0.2">
      <c r="L538" s="822"/>
    </row>
    <row r="539" spans="12:12" x14ac:dyDescent="0.2">
      <c r="L539" s="822"/>
    </row>
    <row r="540" spans="12:12" x14ac:dyDescent="0.2">
      <c r="L540" s="822"/>
    </row>
    <row r="541" spans="12:12" x14ac:dyDescent="0.2">
      <c r="L541" s="822"/>
    </row>
    <row r="542" spans="12:12" x14ac:dyDescent="0.2">
      <c r="L542" s="822"/>
    </row>
    <row r="543" spans="12:12" x14ac:dyDescent="0.2">
      <c r="L543" s="822"/>
    </row>
    <row r="544" spans="12:12" x14ac:dyDescent="0.2">
      <c r="L544" s="822"/>
    </row>
    <row r="545" spans="12:12" x14ac:dyDescent="0.2">
      <c r="L545" s="822"/>
    </row>
    <row r="546" spans="12:12" x14ac:dyDescent="0.2">
      <c r="L546" s="822"/>
    </row>
    <row r="547" spans="12:12" x14ac:dyDescent="0.2">
      <c r="L547" s="822"/>
    </row>
    <row r="548" spans="12:12" x14ac:dyDescent="0.2">
      <c r="L548" s="822"/>
    </row>
    <row r="549" spans="12:12" x14ac:dyDescent="0.2">
      <c r="L549" s="822"/>
    </row>
    <row r="550" spans="12:12" x14ac:dyDescent="0.2">
      <c r="L550" s="822"/>
    </row>
    <row r="551" spans="12:12" x14ac:dyDescent="0.2">
      <c r="L551" s="822"/>
    </row>
    <row r="552" spans="12:12" x14ac:dyDescent="0.2">
      <c r="L552" s="822"/>
    </row>
    <row r="553" spans="12:12" x14ac:dyDescent="0.2">
      <c r="L553" s="822" t="s">
        <v>40041</v>
      </c>
    </row>
    <row r="554" spans="12:12" x14ac:dyDescent="0.2">
      <c r="L554" s="822"/>
    </row>
    <row r="555" spans="12:12" ht="12.75" customHeight="1" x14ac:dyDescent="0.2">
      <c r="L555" s="817" t="str">
        <f>"PROMO SALES "&amp;P197&amp;" (000's)"</f>
        <v>PROMO SALES  (000's)</v>
      </c>
    </row>
    <row r="556" spans="12:12" x14ac:dyDescent="0.2">
      <c r="L556" s="817"/>
    </row>
    <row r="557" spans="12:12" x14ac:dyDescent="0.2">
      <c r="L557" s="817"/>
    </row>
    <row r="558" spans="12:12" x14ac:dyDescent="0.2">
      <c r="L558" s="817"/>
    </row>
    <row r="559" spans="12:12" x14ac:dyDescent="0.2">
      <c r="L559" s="817"/>
    </row>
    <row r="560" spans="12:12" x14ac:dyDescent="0.2">
      <c r="L560" s="817"/>
    </row>
    <row r="561" spans="12:12" x14ac:dyDescent="0.2">
      <c r="L561" s="817"/>
    </row>
    <row r="562" spans="12:12" x14ac:dyDescent="0.2">
      <c r="L562" s="817"/>
    </row>
    <row r="563" spans="12:12" x14ac:dyDescent="0.2">
      <c r="L563" s="817"/>
    </row>
    <row r="564" spans="12:12" x14ac:dyDescent="0.2">
      <c r="L564" s="817"/>
    </row>
    <row r="565" spans="12:12" x14ac:dyDescent="0.2">
      <c r="L565" s="817"/>
    </row>
    <row r="566" spans="12:12" x14ac:dyDescent="0.2">
      <c r="L566" s="817"/>
    </row>
    <row r="567" spans="12:12" x14ac:dyDescent="0.2">
      <c r="L567" s="817"/>
    </row>
    <row r="568" spans="12:12" x14ac:dyDescent="0.2">
      <c r="L568" s="817"/>
    </row>
    <row r="569" spans="12:12" x14ac:dyDescent="0.2">
      <c r="L569" s="817"/>
    </row>
    <row r="570" spans="12:12" x14ac:dyDescent="0.2">
      <c r="L570" s="817"/>
    </row>
    <row r="571" spans="12:12" x14ac:dyDescent="0.2">
      <c r="L571" s="817"/>
    </row>
    <row r="572" spans="12:12" x14ac:dyDescent="0.2">
      <c r="L572" s="817"/>
    </row>
    <row r="573" spans="12:12" x14ac:dyDescent="0.2">
      <c r="L573" s="817"/>
    </row>
    <row r="574" spans="12:12" x14ac:dyDescent="0.2">
      <c r="L574" s="817"/>
    </row>
    <row r="575" spans="12:12" x14ac:dyDescent="0.2">
      <c r="L575" s="817"/>
    </row>
    <row r="576" spans="12:12" x14ac:dyDescent="0.2">
      <c r="L576" s="817"/>
    </row>
    <row r="577" spans="12:12" x14ac:dyDescent="0.2">
      <c r="L577" s="817"/>
    </row>
    <row r="578" spans="12:12" x14ac:dyDescent="0.2">
      <c r="L578" s="817"/>
    </row>
    <row r="579" spans="12:12" ht="12.75" customHeight="1" x14ac:dyDescent="0.2">
      <c r="L579" s="817" t="s">
        <v>40042</v>
      </c>
    </row>
    <row r="580" spans="12:12" x14ac:dyDescent="0.2">
      <c r="L580" s="817"/>
    </row>
    <row r="581" spans="12:12" x14ac:dyDescent="0.2">
      <c r="L581" s="817"/>
    </row>
    <row r="582" spans="12:12" x14ac:dyDescent="0.2">
      <c r="L582" s="817"/>
    </row>
    <row r="583" spans="12:12" x14ac:dyDescent="0.2">
      <c r="L583" s="817"/>
    </row>
    <row r="584" spans="12:12" x14ac:dyDescent="0.2">
      <c r="L584" s="817"/>
    </row>
    <row r="585" spans="12:12" x14ac:dyDescent="0.2">
      <c r="L585" s="817"/>
    </row>
    <row r="586" spans="12:12" x14ac:dyDescent="0.2">
      <c r="L586" s="817"/>
    </row>
    <row r="587" spans="12:12" x14ac:dyDescent="0.2">
      <c r="L587" s="817"/>
    </row>
    <row r="588" spans="12:12" x14ac:dyDescent="0.2">
      <c r="L588" s="817"/>
    </row>
    <row r="589" spans="12:12" x14ac:dyDescent="0.2">
      <c r="L589" s="817"/>
    </row>
    <row r="590" spans="12:12" x14ac:dyDescent="0.2">
      <c r="L590" s="817"/>
    </row>
    <row r="591" spans="12:12" x14ac:dyDescent="0.2">
      <c r="L591" s="817"/>
    </row>
    <row r="592" spans="12:12" x14ac:dyDescent="0.2">
      <c r="L592" s="817"/>
    </row>
    <row r="593" spans="12:12" x14ac:dyDescent="0.2">
      <c r="L593" s="817"/>
    </row>
    <row r="594" spans="12:12" x14ac:dyDescent="0.2">
      <c r="L594" s="817"/>
    </row>
    <row r="595" spans="12:12" x14ac:dyDescent="0.2">
      <c r="L595" s="817"/>
    </row>
    <row r="596" spans="12:12" x14ac:dyDescent="0.2">
      <c r="L596" s="817"/>
    </row>
    <row r="597" spans="12:12" x14ac:dyDescent="0.2">
      <c r="L597" s="817"/>
    </row>
    <row r="598" spans="12:12" x14ac:dyDescent="0.2">
      <c r="L598" s="817"/>
    </row>
    <row r="599" spans="12:12" x14ac:dyDescent="0.2">
      <c r="L599" s="817"/>
    </row>
    <row r="600" spans="12:12" x14ac:dyDescent="0.2">
      <c r="L600" s="817"/>
    </row>
    <row r="601" spans="12:12" x14ac:dyDescent="0.2">
      <c r="L601" s="817"/>
    </row>
    <row r="602" spans="12:12" x14ac:dyDescent="0.2">
      <c r="L602" s="817"/>
    </row>
    <row r="603" spans="12:12" ht="12.75" customHeight="1" x14ac:dyDescent="0.2">
      <c r="L603" s="817" t="str">
        <f>"PROMO MARGIN "&amp;P197&amp;" (000's)"</f>
        <v>PROMO MARGIN  (000's)</v>
      </c>
    </row>
    <row r="604" spans="12:12" x14ac:dyDescent="0.2">
      <c r="L604" s="817"/>
    </row>
    <row r="605" spans="12:12" x14ac:dyDescent="0.2">
      <c r="L605" s="817"/>
    </row>
    <row r="606" spans="12:12" x14ac:dyDescent="0.2">
      <c r="L606" s="817"/>
    </row>
    <row r="607" spans="12:12" x14ac:dyDescent="0.2">
      <c r="L607" s="817"/>
    </row>
    <row r="608" spans="12:12" x14ac:dyDescent="0.2">
      <c r="L608" s="817"/>
    </row>
    <row r="609" spans="12:12" x14ac:dyDescent="0.2">
      <c r="L609" s="817"/>
    </row>
    <row r="610" spans="12:12" x14ac:dyDescent="0.2">
      <c r="L610" s="817"/>
    </row>
    <row r="611" spans="12:12" x14ac:dyDescent="0.2">
      <c r="L611" s="817"/>
    </row>
    <row r="612" spans="12:12" x14ac:dyDescent="0.2">
      <c r="L612" s="817"/>
    </row>
    <row r="613" spans="12:12" x14ac:dyDescent="0.2">
      <c r="L613" s="817"/>
    </row>
    <row r="614" spans="12:12" x14ac:dyDescent="0.2">
      <c r="L614" s="817"/>
    </row>
    <row r="615" spans="12:12" x14ac:dyDescent="0.2">
      <c r="L615" s="817"/>
    </row>
    <row r="616" spans="12:12" x14ac:dyDescent="0.2">
      <c r="L616" s="817"/>
    </row>
    <row r="617" spans="12:12" x14ac:dyDescent="0.2">
      <c r="L617" s="817"/>
    </row>
    <row r="618" spans="12:12" x14ac:dyDescent="0.2">
      <c r="L618" s="817"/>
    </row>
    <row r="619" spans="12:12" x14ac:dyDescent="0.2">
      <c r="L619" s="817"/>
    </row>
    <row r="620" spans="12:12" x14ac:dyDescent="0.2">
      <c r="L620" s="817"/>
    </row>
    <row r="621" spans="12:12" x14ac:dyDescent="0.2">
      <c r="L621" s="817"/>
    </row>
    <row r="622" spans="12:12" x14ac:dyDescent="0.2">
      <c r="L622" s="817"/>
    </row>
    <row r="623" spans="12:12" x14ac:dyDescent="0.2">
      <c r="L623" s="817"/>
    </row>
    <row r="624" spans="12:12" x14ac:dyDescent="0.2">
      <c r="L624" s="817"/>
    </row>
    <row r="625" spans="12:12" x14ac:dyDescent="0.2">
      <c r="L625" s="817"/>
    </row>
    <row r="626" spans="12:12" x14ac:dyDescent="0.2">
      <c r="L626" s="817"/>
    </row>
    <row r="627" spans="12:12" x14ac:dyDescent="0.2">
      <c r="L627" s="817" t="s">
        <v>40043</v>
      </c>
    </row>
    <row r="628" spans="12:12" x14ac:dyDescent="0.2">
      <c r="L628" s="817"/>
    </row>
    <row r="629" spans="12:12" x14ac:dyDescent="0.2">
      <c r="L629" s="817"/>
    </row>
    <row r="630" spans="12:12" x14ac:dyDescent="0.2">
      <c r="L630" s="817"/>
    </row>
    <row r="631" spans="12:12" x14ac:dyDescent="0.2">
      <c r="L631" s="817"/>
    </row>
    <row r="632" spans="12:12" x14ac:dyDescent="0.2">
      <c r="L632" s="817"/>
    </row>
    <row r="633" spans="12:12" x14ac:dyDescent="0.2">
      <c r="L633" s="817"/>
    </row>
    <row r="634" spans="12:12" x14ac:dyDescent="0.2">
      <c r="L634" s="817"/>
    </row>
    <row r="635" spans="12:12" x14ac:dyDescent="0.2">
      <c r="L635" s="817"/>
    </row>
    <row r="636" spans="12:12" x14ac:dyDescent="0.2">
      <c r="L636" s="817"/>
    </row>
    <row r="637" spans="12:12" x14ac:dyDescent="0.2">
      <c r="L637" s="817"/>
    </row>
    <row r="638" spans="12:12" x14ac:dyDescent="0.2">
      <c r="L638" s="817"/>
    </row>
    <row r="639" spans="12:12" x14ac:dyDescent="0.2">
      <c r="L639" s="817"/>
    </row>
    <row r="640" spans="12:12" x14ac:dyDescent="0.2">
      <c r="L640" s="817"/>
    </row>
    <row r="641" spans="12:12" x14ac:dyDescent="0.2">
      <c r="L641" s="817"/>
    </row>
    <row r="642" spans="12:12" x14ac:dyDescent="0.2">
      <c r="L642" s="817"/>
    </row>
    <row r="643" spans="12:12" x14ac:dyDescent="0.2">
      <c r="L643" s="817"/>
    </row>
    <row r="644" spans="12:12" x14ac:dyDescent="0.2">
      <c r="L644" s="817"/>
    </row>
    <row r="645" spans="12:12" x14ac:dyDescent="0.2">
      <c r="L645" s="817"/>
    </row>
    <row r="646" spans="12:12" x14ac:dyDescent="0.2">
      <c r="L646" s="817"/>
    </row>
    <row r="647" spans="12:12" x14ac:dyDescent="0.2">
      <c r="L647" s="817"/>
    </row>
    <row r="648" spans="12:12" x14ac:dyDescent="0.2">
      <c r="L648" s="817"/>
    </row>
    <row r="649" spans="12:12" x14ac:dyDescent="0.2">
      <c r="L649" s="817"/>
    </row>
    <row r="650" spans="12:12" x14ac:dyDescent="0.2">
      <c r="L650" s="817"/>
    </row>
    <row r="651" spans="12:12" x14ac:dyDescent="0.2">
      <c r="L651" s="817" t="s">
        <v>40044</v>
      </c>
    </row>
    <row r="652" spans="12:12" x14ac:dyDescent="0.2">
      <c r="L652" s="817"/>
    </row>
    <row r="653" spans="12:12" ht="12.75" customHeight="1" x14ac:dyDescent="0.2">
      <c r="L653" s="818" t="str">
        <f>"TOTAL FP &amp; PROMO SALES "&amp;P197&amp;" (000's)"</f>
        <v>TOTAL FP &amp; PROMO SALES  (000's)</v>
      </c>
    </row>
    <row r="654" spans="12:12" x14ac:dyDescent="0.2">
      <c r="L654" s="818"/>
    </row>
    <row r="655" spans="12:12" x14ac:dyDescent="0.2">
      <c r="L655" s="818"/>
    </row>
    <row r="656" spans="12:12" x14ac:dyDescent="0.2">
      <c r="L656" s="818"/>
    </row>
    <row r="657" spans="12:12" x14ac:dyDescent="0.2">
      <c r="L657" s="818"/>
    </row>
    <row r="658" spans="12:12" x14ac:dyDescent="0.2">
      <c r="L658" s="818"/>
    </row>
    <row r="659" spans="12:12" x14ac:dyDescent="0.2">
      <c r="L659" s="818"/>
    </row>
    <row r="660" spans="12:12" x14ac:dyDescent="0.2">
      <c r="L660" s="818"/>
    </row>
    <row r="661" spans="12:12" x14ac:dyDescent="0.2">
      <c r="L661" s="818"/>
    </row>
    <row r="662" spans="12:12" x14ac:dyDescent="0.2">
      <c r="L662" s="818"/>
    </row>
    <row r="663" spans="12:12" x14ac:dyDescent="0.2">
      <c r="L663" s="818"/>
    </row>
    <row r="664" spans="12:12" x14ac:dyDescent="0.2">
      <c r="L664" s="818"/>
    </row>
    <row r="665" spans="12:12" x14ac:dyDescent="0.2">
      <c r="L665" s="818"/>
    </row>
    <row r="666" spans="12:12" x14ac:dyDescent="0.2">
      <c r="L666" s="818"/>
    </row>
    <row r="667" spans="12:12" x14ac:dyDescent="0.2">
      <c r="L667" s="818"/>
    </row>
    <row r="668" spans="12:12" x14ac:dyDescent="0.2">
      <c r="L668" s="818"/>
    </row>
    <row r="669" spans="12:12" x14ac:dyDescent="0.2">
      <c r="L669" s="818"/>
    </row>
    <row r="670" spans="12:12" x14ac:dyDescent="0.2">
      <c r="L670" s="818"/>
    </row>
    <row r="671" spans="12:12" x14ac:dyDescent="0.2">
      <c r="L671" s="818"/>
    </row>
    <row r="672" spans="12:12" x14ac:dyDescent="0.2">
      <c r="L672" s="818"/>
    </row>
    <row r="673" spans="12:12" x14ac:dyDescent="0.2">
      <c r="L673" s="818"/>
    </row>
    <row r="674" spans="12:12" x14ac:dyDescent="0.2">
      <c r="L674" s="818"/>
    </row>
    <row r="675" spans="12:12" x14ac:dyDescent="0.2">
      <c r="L675" s="818"/>
    </row>
    <row r="676" spans="12:12" x14ac:dyDescent="0.2">
      <c r="L676" s="818"/>
    </row>
    <row r="677" spans="12:12" ht="12.75" customHeight="1" x14ac:dyDescent="0.2">
      <c r="L677" s="818" t="s">
        <v>40045</v>
      </c>
    </row>
    <row r="678" spans="12:12" x14ac:dyDescent="0.2">
      <c r="L678" s="818"/>
    </row>
    <row r="679" spans="12:12" x14ac:dyDescent="0.2">
      <c r="L679" s="818"/>
    </row>
    <row r="680" spans="12:12" x14ac:dyDescent="0.2">
      <c r="L680" s="818"/>
    </row>
    <row r="681" spans="12:12" x14ac:dyDescent="0.2">
      <c r="L681" s="818"/>
    </row>
    <row r="682" spans="12:12" x14ac:dyDescent="0.2">
      <c r="L682" s="818"/>
    </row>
    <row r="683" spans="12:12" x14ac:dyDescent="0.2">
      <c r="L683" s="818"/>
    </row>
    <row r="684" spans="12:12" x14ac:dyDescent="0.2">
      <c r="L684" s="818"/>
    </row>
    <row r="685" spans="12:12" x14ac:dyDescent="0.2">
      <c r="L685" s="818"/>
    </row>
    <row r="686" spans="12:12" x14ac:dyDescent="0.2">
      <c r="L686" s="818"/>
    </row>
    <row r="687" spans="12:12" x14ac:dyDescent="0.2">
      <c r="L687" s="818"/>
    </row>
    <row r="688" spans="12:12" x14ac:dyDescent="0.2">
      <c r="L688" s="818"/>
    </row>
    <row r="689" spans="12:12" x14ac:dyDescent="0.2">
      <c r="L689" s="818"/>
    </row>
    <row r="690" spans="12:12" x14ac:dyDescent="0.2">
      <c r="L690" s="818"/>
    </row>
    <row r="691" spans="12:12" x14ac:dyDescent="0.2">
      <c r="L691" s="818"/>
    </row>
    <row r="692" spans="12:12" x14ac:dyDescent="0.2">
      <c r="L692" s="818"/>
    </row>
    <row r="693" spans="12:12" x14ac:dyDescent="0.2">
      <c r="L693" s="818"/>
    </row>
    <row r="694" spans="12:12" x14ac:dyDescent="0.2">
      <c r="L694" s="818"/>
    </row>
    <row r="695" spans="12:12" x14ac:dyDescent="0.2">
      <c r="L695" s="818"/>
    </row>
    <row r="696" spans="12:12" x14ac:dyDescent="0.2">
      <c r="L696" s="818"/>
    </row>
    <row r="697" spans="12:12" x14ac:dyDescent="0.2">
      <c r="L697" s="818"/>
    </row>
    <row r="698" spans="12:12" x14ac:dyDescent="0.2">
      <c r="L698" s="818"/>
    </row>
    <row r="699" spans="12:12" x14ac:dyDescent="0.2">
      <c r="L699" s="818"/>
    </row>
    <row r="700" spans="12:12" x14ac:dyDescent="0.2">
      <c r="L700" s="818"/>
    </row>
    <row r="701" spans="12:12" ht="12.75" customHeight="1" x14ac:dyDescent="0.2">
      <c r="L701" s="818" t="str">
        <f>"TOTAL FP &amp; PROMO MARGIN "&amp;P197&amp;" (000's)"</f>
        <v>TOTAL FP &amp; PROMO MARGIN  (000's)</v>
      </c>
    </row>
    <row r="702" spans="12:12" x14ac:dyDescent="0.2">
      <c r="L702" s="818"/>
    </row>
    <row r="703" spans="12:12" x14ac:dyDescent="0.2">
      <c r="L703" s="818"/>
    </row>
    <row r="704" spans="12:12" x14ac:dyDescent="0.2">
      <c r="L704" s="818"/>
    </row>
    <row r="705" spans="12:12" x14ac:dyDescent="0.2">
      <c r="L705" s="818"/>
    </row>
    <row r="706" spans="12:12" x14ac:dyDescent="0.2">
      <c r="L706" s="818"/>
    </row>
    <row r="707" spans="12:12" x14ac:dyDescent="0.2">
      <c r="L707" s="818"/>
    </row>
    <row r="708" spans="12:12" x14ac:dyDescent="0.2">
      <c r="L708" s="818"/>
    </row>
    <row r="709" spans="12:12" x14ac:dyDescent="0.2">
      <c r="L709" s="818"/>
    </row>
    <row r="710" spans="12:12" x14ac:dyDescent="0.2">
      <c r="L710" s="818"/>
    </row>
    <row r="711" spans="12:12" x14ac:dyDescent="0.2">
      <c r="L711" s="818"/>
    </row>
    <row r="712" spans="12:12" x14ac:dyDescent="0.2">
      <c r="L712" s="818"/>
    </row>
    <row r="713" spans="12:12" x14ac:dyDescent="0.2">
      <c r="L713" s="818"/>
    </row>
    <row r="714" spans="12:12" x14ac:dyDescent="0.2">
      <c r="L714" s="818"/>
    </row>
    <row r="715" spans="12:12" x14ac:dyDescent="0.2">
      <c r="L715" s="818"/>
    </row>
    <row r="716" spans="12:12" x14ac:dyDescent="0.2">
      <c r="L716" s="818"/>
    </row>
    <row r="717" spans="12:12" x14ac:dyDescent="0.2">
      <c r="L717" s="818"/>
    </row>
    <row r="718" spans="12:12" x14ac:dyDescent="0.2">
      <c r="L718" s="818"/>
    </row>
    <row r="719" spans="12:12" x14ac:dyDescent="0.2">
      <c r="L719" s="818"/>
    </row>
    <row r="720" spans="12:12" x14ac:dyDescent="0.2">
      <c r="L720" s="818"/>
    </row>
    <row r="721" spans="12:12" x14ac:dyDescent="0.2">
      <c r="L721" s="818"/>
    </row>
    <row r="722" spans="12:12" x14ac:dyDescent="0.2">
      <c r="L722" s="818"/>
    </row>
    <row r="723" spans="12:12" x14ac:dyDescent="0.2">
      <c r="L723" s="818"/>
    </row>
    <row r="724" spans="12:12" x14ac:dyDescent="0.2">
      <c r="L724" s="818"/>
    </row>
    <row r="725" spans="12:12" ht="12.75" customHeight="1" x14ac:dyDescent="0.2">
      <c r="L725" s="818" t="s">
        <v>40046</v>
      </c>
    </row>
    <row r="726" spans="12:12" x14ac:dyDescent="0.2">
      <c r="L726" s="818"/>
    </row>
    <row r="727" spans="12:12" x14ac:dyDescent="0.2">
      <c r="L727" s="818"/>
    </row>
    <row r="728" spans="12:12" x14ac:dyDescent="0.2">
      <c r="L728" s="818"/>
    </row>
    <row r="729" spans="12:12" x14ac:dyDescent="0.2">
      <c r="L729" s="818"/>
    </row>
    <row r="730" spans="12:12" x14ac:dyDescent="0.2">
      <c r="L730" s="818"/>
    </row>
    <row r="731" spans="12:12" x14ac:dyDescent="0.2">
      <c r="L731" s="818"/>
    </row>
    <row r="732" spans="12:12" x14ac:dyDescent="0.2">
      <c r="L732" s="818"/>
    </row>
    <row r="733" spans="12:12" x14ac:dyDescent="0.2">
      <c r="L733" s="818"/>
    </row>
    <row r="734" spans="12:12" x14ac:dyDescent="0.2">
      <c r="L734" s="818"/>
    </row>
    <row r="735" spans="12:12" x14ac:dyDescent="0.2">
      <c r="L735" s="818"/>
    </row>
    <row r="736" spans="12:12" x14ac:dyDescent="0.2">
      <c r="L736" s="818"/>
    </row>
    <row r="737" spans="12:12" x14ac:dyDescent="0.2">
      <c r="L737" s="818"/>
    </row>
    <row r="738" spans="12:12" x14ac:dyDescent="0.2">
      <c r="L738" s="818"/>
    </row>
    <row r="739" spans="12:12" x14ac:dyDescent="0.2">
      <c r="L739" s="818"/>
    </row>
    <row r="740" spans="12:12" x14ac:dyDescent="0.2">
      <c r="L740" s="818"/>
    </row>
    <row r="741" spans="12:12" x14ac:dyDescent="0.2">
      <c r="L741" s="818"/>
    </row>
    <row r="742" spans="12:12" x14ac:dyDescent="0.2">
      <c r="L742" s="818"/>
    </row>
    <row r="743" spans="12:12" x14ac:dyDescent="0.2">
      <c r="L743" s="818"/>
    </row>
    <row r="744" spans="12:12" x14ac:dyDescent="0.2">
      <c r="L744" s="818"/>
    </row>
    <row r="745" spans="12:12" x14ac:dyDescent="0.2">
      <c r="L745" s="818"/>
    </row>
    <row r="746" spans="12:12" x14ac:dyDescent="0.2">
      <c r="L746" s="818"/>
    </row>
    <row r="747" spans="12:12" x14ac:dyDescent="0.2">
      <c r="L747" s="818"/>
    </row>
    <row r="748" spans="12:12" x14ac:dyDescent="0.2">
      <c r="L748" s="818"/>
    </row>
    <row r="749" spans="12:12" x14ac:dyDescent="0.2">
      <c r="L749" s="818" t="s">
        <v>40047</v>
      </c>
    </row>
    <row r="750" spans="12:12" x14ac:dyDescent="0.2">
      <c r="L750" s="818"/>
    </row>
    <row r="751" spans="12:12" x14ac:dyDescent="0.2">
      <c r="L751" s="819" t="s">
        <v>40048</v>
      </c>
    </row>
    <row r="752" spans="12:12" x14ac:dyDescent="0.2">
      <c r="L752" s="819"/>
    </row>
    <row r="753" spans="12:12" x14ac:dyDescent="0.2">
      <c r="L753" s="819"/>
    </row>
    <row r="754" spans="12:12" x14ac:dyDescent="0.2">
      <c r="L754" s="819"/>
    </row>
    <row r="755" spans="12:12" x14ac:dyDescent="0.2">
      <c r="L755" s="819"/>
    </row>
    <row r="756" spans="12:12" x14ac:dyDescent="0.2">
      <c r="L756" s="411"/>
    </row>
    <row r="757" spans="12:12" x14ac:dyDescent="0.2">
      <c r="L757" s="816" t="s">
        <v>40049</v>
      </c>
    </row>
    <row r="758" spans="12:12" x14ac:dyDescent="0.2">
      <c r="L758" s="816"/>
    </row>
    <row r="759" spans="12:12" x14ac:dyDescent="0.2">
      <c r="L759" s="816"/>
    </row>
    <row r="760" spans="12:12" x14ac:dyDescent="0.2">
      <c r="L760" s="816"/>
    </row>
    <row r="761" spans="12:12" x14ac:dyDescent="0.2">
      <c r="L761" s="816"/>
    </row>
    <row r="762" spans="12:12" x14ac:dyDescent="0.2">
      <c r="L762" s="816"/>
    </row>
    <row r="763" spans="12:12" x14ac:dyDescent="0.2">
      <c r="L763" s="816"/>
    </row>
    <row r="764" spans="12:12" x14ac:dyDescent="0.2">
      <c r="L764" s="816"/>
    </row>
    <row r="765" spans="12:12" x14ac:dyDescent="0.2">
      <c r="L765" s="816"/>
    </row>
    <row r="766" spans="12:12" x14ac:dyDescent="0.2">
      <c r="L766" s="816"/>
    </row>
    <row r="767" spans="12:12" x14ac:dyDescent="0.2">
      <c r="L767" s="816"/>
    </row>
    <row r="768" spans="12:12" x14ac:dyDescent="0.2">
      <c r="L768" s="816"/>
    </row>
    <row r="769" spans="12:12" x14ac:dyDescent="0.2">
      <c r="L769" s="816"/>
    </row>
    <row r="770" spans="12:12" x14ac:dyDescent="0.2">
      <c r="L770" s="816"/>
    </row>
    <row r="771" spans="12:12" x14ac:dyDescent="0.2">
      <c r="L771" s="816"/>
    </row>
    <row r="772" spans="12:12" x14ac:dyDescent="0.2">
      <c r="L772" s="816"/>
    </row>
    <row r="773" spans="12:12" x14ac:dyDescent="0.2">
      <c r="L773" s="816"/>
    </row>
    <row r="774" spans="12:12" x14ac:dyDescent="0.2">
      <c r="L774" s="816"/>
    </row>
    <row r="775" spans="12:12" x14ac:dyDescent="0.2">
      <c r="L775" s="816"/>
    </row>
    <row r="776" spans="12:12" x14ac:dyDescent="0.2">
      <c r="L776" s="816"/>
    </row>
    <row r="777" spans="12:12" x14ac:dyDescent="0.2">
      <c r="L777" s="816"/>
    </row>
    <row r="778" spans="12:12" x14ac:dyDescent="0.2">
      <c r="L778" s="816"/>
    </row>
    <row r="779" spans="12:12" x14ac:dyDescent="0.2">
      <c r="L779" s="816"/>
    </row>
    <row r="780" spans="12:12" ht="12.75" customHeight="1" x14ac:dyDescent="0.2">
      <c r="L780" s="816" t="s">
        <v>40050</v>
      </c>
    </row>
    <row r="781" spans="12:12" x14ac:dyDescent="0.2">
      <c r="L781" s="816"/>
    </row>
    <row r="782" spans="12:12" x14ac:dyDescent="0.2">
      <c r="L782" s="816"/>
    </row>
    <row r="783" spans="12:12" x14ac:dyDescent="0.2">
      <c r="L783" s="816"/>
    </row>
    <row r="784" spans="12:12" x14ac:dyDescent="0.2">
      <c r="L784" s="816"/>
    </row>
    <row r="785" spans="12:12" x14ac:dyDescent="0.2">
      <c r="L785" s="816"/>
    </row>
    <row r="786" spans="12:12" x14ac:dyDescent="0.2">
      <c r="L786" s="816"/>
    </row>
    <row r="787" spans="12:12" x14ac:dyDescent="0.2">
      <c r="L787" s="816"/>
    </row>
    <row r="788" spans="12:12" x14ac:dyDescent="0.2">
      <c r="L788" s="816"/>
    </row>
    <row r="789" spans="12:12" x14ac:dyDescent="0.2">
      <c r="L789" s="816"/>
    </row>
    <row r="790" spans="12:12" x14ac:dyDescent="0.2">
      <c r="L790" s="816"/>
    </row>
    <row r="791" spans="12:12" x14ac:dyDescent="0.2">
      <c r="L791" s="816"/>
    </row>
    <row r="792" spans="12:12" x14ac:dyDescent="0.2">
      <c r="L792" s="816"/>
    </row>
    <row r="793" spans="12:12" x14ac:dyDescent="0.2">
      <c r="L793" s="816"/>
    </row>
    <row r="794" spans="12:12" x14ac:dyDescent="0.2">
      <c r="L794" s="816"/>
    </row>
    <row r="795" spans="12:12" x14ac:dyDescent="0.2">
      <c r="L795" s="816"/>
    </row>
    <row r="796" spans="12:12" x14ac:dyDescent="0.2">
      <c r="L796" s="816"/>
    </row>
    <row r="797" spans="12:12" x14ac:dyDescent="0.2">
      <c r="L797" s="816"/>
    </row>
    <row r="798" spans="12:12" x14ac:dyDescent="0.2">
      <c r="L798" s="816"/>
    </row>
    <row r="799" spans="12:12" x14ac:dyDescent="0.2">
      <c r="L799" s="816"/>
    </row>
    <row r="800" spans="12:12" x14ac:dyDescent="0.2">
      <c r="L800" s="816"/>
    </row>
    <row r="801" spans="12:12" x14ac:dyDescent="0.2">
      <c r="L801" s="816"/>
    </row>
    <row r="802" spans="12:12" x14ac:dyDescent="0.2">
      <c r="L802" s="816"/>
    </row>
    <row r="804" spans="12:12" ht="12.75" customHeight="1" x14ac:dyDescent="0.2">
      <c r="L804" s="813" t="s">
        <v>40051</v>
      </c>
    </row>
    <row r="805" spans="12:12" x14ac:dyDescent="0.2">
      <c r="L805" s="813"/>
    </row>
    <row r="806" spans="12:12" x14ac:dyDescent="0.2">
      <c r="L806" s="813"/>
    </row>
    <row r="807" spans="12:12" x14ac:dyDescent="0.2">
      <c r="L807" s="813"/>
    </row>
    <row r="808" spans="12:12" x14ac:dyDescent="0.2">
      <c r="L808" s="813"/>
    </row>
    <row r="809" spans="12:12" x14ac:dyDescent="0.2">
      <c r="L809" s="813"/>
    </row>
    <row r="810" spans="12:12" x14ac:dyDescent="0.2">
      <c r="L810" s="813"/>
    </row>
    <row r="811" spans="12:12" x14ac:dyDescent="0.2">
      <c r="L811" s="813"/>
    </row>
    <row r="812" spans="12:12" x14ac:dyDescent="0.2">
      <c r="L812" s="813"/>
    </row>
    <row r="813" spans="12:12" x14ac:dyDescent="0.2">
      <c r="L813" s="813"/>
    </row>
    <row r="814" spans="12:12" x14ac:dyDescent="0.2">
      <c r="L814" s="813"/>
    </row>
    <row r="815" spans="12:12" x14ac:dyDescent="0.2">
      <c r="L815" s="813"/>
    </row>
    <row r="816" spans="12:12" x14ac:dyDescent="0.2">
      <c r="L816" s="813"/>
    </row>
    <row r="817" spans="12:12" x14ac:dyDescent="0.2">
      <c r="L817" s="813"/>
    </row>
    <row r="818" spans="12:12" x14ac:dyDescent="0.2">
      <c r="L818" s="813"/>
    </row>
    <row r="819" spans="12:12" x14ac:dyDescent="0.2">
      <c r="L819" s="813"/>
    </row>
    <row r="820" spans="12:12" x14ac:dyDescent="0.2">
      <c r="L820" s="813"/>
    </row>
    <row r="821" spans="12:12" x14ac:dyDescent="0.2">
      <c r="L821" s="813"/>
    </row>
    <row r="822" spans="12:12" x14ac:dyDescent="0.2">
      <c r="L822" s="813"/>
    </row>
    <row r="823" spans="12:12" x14ac:dyDescent="0.2">
      <c r="L823" s="813"/>
    </row>
    <row r="824" spans="12:12" x14ac:dyDescent="0.2">
      <c r="L824" s="813"/>
    </row>
    <row r="825" spans="12:12" x14ac:dyDescent="0.2">
      <c r="L825" s="813"/>
    </row>
    <row r="826" spans="12:12" x14ac:dyDescent="0.2">
      <c r="L826" s="813"/>
    </row>
    <row r="827" spans="12:12" x14ac:dyDescent="0.2">
      <c r="L827" s="813"/>
    </row>
    <row r="828" spans="12:12" ht="12.75" customHeight="1" x14ac:dyDescent="0.2">
      <c r="L828" s="813" t="s">
        <v>40052</v>
      </c>
    </row>
    <row r="829" spans="12:12" x14ac:dyDescent="0.2">
      <c r="L829" s="813"/>
    </row>
    <row r="830" spans="12:12" x14ac:dyDescent="0.2">
      <c r="L830" s="813"/>
    </row>
    <row r="831" spans="12:12" x14ac:dyDescent="0.2">
      <c r="L831" s="813"/>
    </row>
    <row r="832" spans="12:12" x14ac:dyDescent="0.2">
      <c r="L832" s="813"/>
    </row>
    <row r="833" spans="12:12" x14ac:dyDescent="0.2">
      <c r="L833" s="813"/>
    </row>
    <row r="834" spans="12:12" x14ac:dyDescent="0.2">
      <c r="L834" s="813"/>
    </row>
    <row r="835" spans="12:12" x14ac:dyDescent="0.2">
      <c r="L835" s="813"/>
    </row>
    <row r="836" spans="12:12" x14ac:dyDescent="0.2">
      <c r="L836" s="813"/>
    </row>
    <row r="837" spans="12:12" x14ac:dyDescent="0.2">
      <c r="L837" s="813"/>
    </row>
    <row r="838" spans="12:12" x14ac:dyDescent="0.2">
      <c r="L838" s="813"/>
    </row>
    <row r="839" spans="12:12" x14ac:dyDescent="0.2">
      <c r="L839" s="813"/>
    </row>
    <row r="840" spans="12:12" x14ac:dyDescent="0.2">
      <c r="L840" s="813"/>
    </row>
    <row r="841" spans="12:12" x14ac:dyDescent="0.2">
      <c r="L841" s="813"/>
    </row>
    <row r="842" spans="12:12" x14ac:dyDescent="0.2">
      <c r="L842" s="813"/>
    </row>
    <row r="843" spans="12:12" x14ac:dyDescent="0.2">
      <c r="L843" s="813"/>
    </row>
    <row r="844" spans="12:12" x14ac:dyDescent="0.2">
      <c r="L844" s="813"/>
    </row>
    <row r="845" spans="12:12" x14ac:dyDescent="0.2">
      <c r="L845" s="813"/>
    </row>
    <row r="846" spans="12:12" x14ac:dyDescent="0.2">
      <c r="L846" s="813"/>
    </row>
    <row r="847" spans="12:12" x14ac:dyDescent="0.2">
      <c r="L847" s="813"/>
    </row>
    <row r="848" spans="12:12" x14ac:dyDescent="0.2">
      <c r="L848" s="813"/>
    </row>
    <row r="849" spans="12:12" x14ac:dyDescent="0.2">
      <c r="L849" s="813"/>
    </row>
    <row r="850" spans="12:12" x14ac:dyDescent="0.2">
      <c r="L850" s="813"/>
    </row>
    <row r="851" spans="12:12" x14ac:dyDescent="0.2">
      <c r="L851" s="813"/>
    </row>
    <row r="852" spans="12:12" ht="12.75" customHeight="1" x14ac:dyDescent="0.2">
      <c r="L852" s="814" t="s">
        <v>40053</v>
      </c>
    </row>
    <row r="853" spans="12:12" x14ac:dyDescent="0.2">
      <c r="L853" s="814"/>
    </row>
    <row r="854" spans="12:12" x14ac:dyDescent="0.2">
      <c r="L854" s="814"/>
    </row>
    <row r="855" spans="12:12" x14ac:dyDescent="0.2">
      <c r="L855" s="814"/>
    </row>
    <row r="856" spans="12:12" x14ac:dyDescent="0.2">
      <c r="L856" s="814"/>
    </row>
    <row r="857" spans="12:12" x14ac:dyDescent="0.2">
      <c r="L857" s="814"/>
    </row>
    <row r="858" spans="12:12" x14ac:dyDescent="0.2">
      <c r="L858" s="814"/>
    </row>
    <row r="859" spans="12:12" x14ac:dyDescent="0.2">
      <c r="L859" s="814"/>
    </row>
    <row r="860" spans="12:12" x14ac:dyDescent="0.2">
      <c r="L860" s="814"/>
    </row>
    <row r="861" spans="12:12" x14ac:dyDescent="0.2">
      <c r="L861" s="814"/>
    </row>
    <row r="862" spans="12:12" x14ac:dyDescent="0.2">
      <c r="L862" s="814"/>
    </row>
    <row r="863" spans="12:12" x14ac:dyDescent="0.2">
      <c r="L863" s="814"/>
    </row>
    <row r="864" spans="12:12" x14ac:dyDescent="0.2">
      <c r="L864" s="814"/>
    </row>
    <row r="865" spans="12:12" x14ac:dyDescent="0.2">
      <c r="L865" s="814"/>
    </row>
    <row r="866" spans="12:12" x14ac:dyDescent="0.2">
      <c r="L866" s="814"/>
    </row>
    <row r="867" spans="12:12" x14ac:dyDescent="0.2">
      <c r="L867" s="814"/>
    </row>
    <row r="868" spans="12:12" x14ac:dyDescent="0.2">
      <c r="L868" s="814"/>
    </row>
    <row r="869" spans="12:12" x14ac:dyDescent="0.2">
      <c r="L869" s="814"/>
    </row>
    <row r="870" spans="12:12" x14ac:dyDescent="0.2">
      <c r="L870" s="814"/>
    </row>
    <row r="871" spans="12:12" x14ac:dyDescent="0.2">
      <c r="L871" s="814"/>
    </row>
    <row r="872" spans="12:12" x14ac:dyDescent="0.2">
      <c r="L872" s="814"/>
    </row>
    <row r="873" spans="12:12" x14ac:dyDescent="0.2">
      <c r="L873" s="814"/>
    </row>
    <row r="874" spans="12:12" x14ac:dyDescent="0.2">
      <c r="L874" s="814"/>
    </row>
    <row r="875" spans="12:12" x14ac:dyDescent="0.2">
      <c r="L875" s="814"/>
    </row>
    <row r="876" spans="12:12" x14ac:dyDescent="0.2">
      <c r="L876" s="815" t="s">
        <v>40054</v>
      </c>
    </row>
    <row r="877" spans="12:12" x14ac:dyDescent="0.2">
      <c r="L877" s="815"/>
    </row>
    <row r="878" spans="12:12" x14ac:dyDescent="0.2">
      <c r="L878" s="815"/>
    </row>
    <row r="879" spans="12:12" x14ac:dyDescent="0.2">
      <c r="L879" s="815"/>
    </row>
    <row r="880" spans="12:12" x14ac:dyDescent="0.2">
      <c r="L880" s="815"/>
    </row>
    <row r="881" spans="12:12" x14ac:dyDescent="0.2">
      <c r="L881" s="815"/>
    </row>
    <row r="882" spans="12:12" x14ac:dyDescent="0.2">
      <c r="L882" s="815"/>
    </row>
    <row r="883" spans="12:12" x14ac:dyDescent="0.2">
      <c r="L883" s="815"/>
    </row>
    <row r="884" spans="12:12" x14ac:dyDescent="0.2">
      <c r="L884" s="815"/>
    </row>
    <row r="885" spans="12:12" x14ac:dyDescent="0.2">
      <c r="L885" s="815"/>
    </row>
    <row r="886" spans="12:12" x14ac:dyDescent="0.2">
      <c r="L886" s="815"/>
    </row>
    <row r="887" spans="12:12" x14ac:dyDescent="0.2">
      <c r="L887" s="815"/>
    </row>
    <row r="888" spans="12:12" x14ac:dyDescent="0.2">
      <c r="L888" s="815"/>
    </row>
    <row r="889" spans="12:12" x14ac:dyDescent="0.2">
      <c r="L889" s="815"/>
    </row>
    <row r="890" spans="12:12" x14ac:dyDescent="0.2">
      <c r="L890" s="815"/>
    </row>
    <row r="891" spans="12:12" x14ac:dyDescent="0.2">
      <c r="L891" s="815"/>
    </row>
    <row r="892" spans="12:12" x14ac:dyDescent="0.2">
      <c r="L892" s="815"/>
    </row>
    <row r="893" spans="12:12" x14ac:dyDescent="0.2">
      <c r="L893" s="815"/>
    </row>
    <row r="894" spans="12:12" x14ac:dyDescent="0.2">
      <c r="L894" s="815"/>
    </row>
    <row r="895" spans="12:12" x14ac:dyDescent="0.2">
      <c r="L895" s="815"/>
    </row>
    <row r="896" spans="12:12" x14ac:dyDescent="0.2">
      <c r="L896" s="815"/>
    </row>
    <row r="897" spans="12:12" x14ac:dyDescent="0.2">
      <c r="L897" s="815"/>
    </row>
    <row r="898" spans="12:12" x14ac:dyDescent="0.2">
      <c r="L898" s="815"/>
    </row>
    <row r="899" spans="12:12" ht="12.75" customHeight="1" x14ac:dyDescent="0.2">
      <c r="L899" s="816" t="s">
        <v>40055</v>
      </c>
    </row>
    <row r="900" spans="12:12" x14ac:dyDescent="0.2">
      <c r="L900" s="816"/>
    </row>
    <row r="901" spans="12:12" x14ac:dyDescent="0.2">
      <c r="L901" s="816"/>
    </row>
    <row r="902" spans="12:12" x14ac:dyDescent="0.2">
      <c r="L902" s="816"/>
    </row>
    <row r="903" spans="12:12" x14ac:dyDescent="0.2">
      <c r="L903" s="816"/>
    </row>
    <row r="904" spans="12:12" x14ac:dyDescent="0.2">
      <c r="L904" s="816"/>
    </row>
    <row r="905" spans="12:12" x14ac:dyDescent="0.2">
      <c r="L905" s="816"/>
    </row>
    <row r="906" spans="12:12" x14ac:dyDescent="0.2">
      <c r="L906" s="816"/>
    </row>
    <row r="907" spans="12:12" x14ac:dyDescent="0.2">
      <c r="L907" s="816"/>
    </row>
    <row r="908" spans="12:12" x14ac:dyDescent="0.2">
      <c r="L908" s="816"/>
    </row>
    <row r="909" spans="12:12" x14ac:dyDescent="0.2">
      <c r="L909" s="816"/>
    </row>
    <row r="910" spans="12:12" x14ac:dyDescent="0.2">
      <c r="L910" s="816"/>
    </row>
    <row r="911" spans="12:12" x14ac:dyDescent="0.2">
      <c r="L911" s="816"/>
    </row>
    <row r="912" spans="12:12" x14ac:dyDescent="0.2">
      <c r="L912" s="816"/>
    </row>
    <row r="913" spans="12:12" x14ac:dyDescent="0.2">
      <c r="L913" s="816"/>
    </row>
    <row r="914" spans="12:12" x14ac:dyDescent="0.2">
      <c r="L914" s="816"/>
    </row>
    <row r="915" spans="12:12" x14ac:dyDescent="0.2">
      <c r="L915" s="816"/>
    </row>
    <row r="916" spans="12:12" x14ac:dyDescent="0.2">
      <c r="L916" s="816"/>
    </row>
    <row r="917" spans="12:12" x14ac:dyDescent="0.2">
      <c r="L917" s="816"/>
    </row>
    <row r="918" spans="12:12" x14ac:dyDescent="0.2">
      <c r="L918" s="816"/>
    </row>
    <row r="919" spans="12:12" x14ac:dyDescent="0.2">
      <c r="L919" s="816"/>
    </row>
    <row r="920" spans="12:12" x14ac:dyDescent="0.2">
      <c r="L920" s="816"/>
    </row>
    <row r="921" spans="12:12" x14ac:dyDescent="0.2">
      <c r="L921" s="816"/>
    </row>
    <row r="922" spans="12:12" x14ac:dyDescent="0.2">
      <c r="L922" s="816"/>
    </row>
    <row r="923" spans="12:12" x14ac:dyDescent="0.2">
      <c r="L923" s="815" t="s">
        <v>40056</v>
      </c>
    </row>
    <row r="924" spans="12:12" x14ac:dyDescent="0.2">
      <c r="L924" s="815"/>
    </row>
    <row r="925" spans="12:12" x14ac:dyDescent="0.2">
      <c r="L925" s="815"/>
    </row>
    <row r="926" spans="12:12" x14ac:dyDescent="0.2">
      <c r="L926" s="815"/>
    </row>
    <row r="927" spans="12:12" x14ac:dyDescent="0.2">
      <c r="L927" s="815"/>
    </row>
    <row r="928" spans="12:12" x14ac:dyDescent="0.2">
      <c r="L928" s="815"/>
    </row>
    <row r="929" spans="12:12" x14ac:dyDescent="0.2">
      <c r="L929" s="815"/>
    </row>
    <row r="930" spans="12:12" x14ac:dyDescent="0.2">
      <c r="L930" s="815"/>
    </row>
    <row r="931" spans="12:12" x14ac:dyDescent="0.2">
      <c r="L931" s="815"/>
    </row>
    <row r="932" spans="12:12" x14ac:dyDescent="0.2">
      <c r="L932" s="815"/>
    </row>
    <row r="933" spans="12:12" x14ac:dyDescent="0.2">
      <c r="L933" s="815"/>
    </row>
    <row r="934" spans="12:12" x14ac:dyDescent="0.2">
      <c r="L934" s="815"/>
    </row>
    <row r="935" spans="12:12" x14ac:dyDescent="0.2">
      <c r="L935" s="815"/>
    </row>
    <row r="936" spans="12:12" x14ac:dyDescent="0.2">
      <c r="L936" s="815"/>
    </row>
    <row r="937" spans="12:12" x14ac:dyDescent="0.2">
      <c r="L937" s="815"/>
    </row>
    <row r="938" spans="12:12" x14ac:dyDescent="0.2">
      <c r="L938" s="815"/>
    </row>
    <row r="939" spans="12:12" x14ac:dyDescent="0.2">
      <c r="L939" s="815"/>
    </row>
    <row r="940" spans="12:12" x14ac:dyDescent="0.2">
      <c r="L940" s="815"/>
    </row>
    <row r="941" spans="12:12" x14ac:dyDescent="0.2">
      <c r="L941" s="815"/>
    </row>
    <row r="942" spans="12:12" x14ac:dyDescent="0.2">
      <c r="L942" s="815"/>
    </row>
    <row r="943" spans="12:12" x14ac:dyDescent="0.2">
      <c r="L943" s="815"/>
    </row>
    <row r="944" spans="12:12" x14ac:dyDescent="0.2">
      <c r="L944" s="815"/>
    </row>
    <row r="945" spans="12:12" x14ac:dyDescent="0.2">
      <c r="L945" s="815"/>
    </row>
    <row r="946" spans="12:12" ht="12.75" customHeight="1" x14ac:dyDescent="0.2">
      <c r="L946" s="813" t="s">
        <v>40057</v>
      </c>
    </row>
    <row r="947" spans="12:12" x14ac:dyDescent="0.2">
      <c r="L947" s="813"/>
    </row>
    <row r="948" spans="12:12" x14ac:dyDescent="0.2">
      <c r="L948" s="813"/>
    </row>
    <row r="949" spans="12:12" x14ac:dyDescent="0.2">
      <c r="L949" s="813"/>
    </row>
    <row r="950" spans="12:12" x14ac:dyDescent="0.2">
      <c r="L950" s="813"/>
    </row>
    <row r="951" spans="12:12" x14ac:dyDescent="0.2">
      <c r="L951" s="813"/>
    </row>
    <row r="952" spans="12:12" x14ac:dyDescent="0.2">
      <c r="L952" s="813"/>
    </row>
    <row r="953" spans="12:12" x14ac:dyDescent="0.2">
      <c r="L953" s="813"/>
    </row>
    <row r="954" spans="12:12" x14ac:dyDescent="0.2">
      <c r="L954" s="813"/>
    </row>
    <row r="955" spans="12:12" x14ac:dyDescent="0.2">
      <c r="L955" s="813"/>
    </row>
    <row r="956" spans="12:12" x14ac:dyDescent="0.2">
      <c r="L956" s="813"/>
    </row>
    <row r="957" spans="12:12" x14ac:dyDescent="0.2">
      <c r="L957" s="813"/>
    </row>
    <row r="958" spans="12:12" x14ac:dyDescent="0.2">
      <c r="L958" s="813"/>
    </row>
    <row r="959" spans="12:12" x14ac:dyDescent="0.2">
      <c r="L959" s="813"/>
    </row>
    <row r="960" spans="12:12" x14ac:dyDescent="0.2">
      <c r="L960" s="813"/>
    </row>
    <row r="961" spans="12:12" x14ac:dyDescent="0.2">
      <c r="L961" s="813"/>
    </row>
    <row r="962" spans="12:12" x14ac:dyDescent="0.2">
      <c r="L962" s="813"/>
    </row>
    <row r="963" spans="12:12" x14ac:dyDescent="0.2">
      <c r="L963" s="813"/>
    </row>
    <row r="964" spans="12:12" x14ac:dyDescent="0.2">
      <c r="L964" s="813"/>
    </row>
    <row r="965" spans="12:12" x14ac:dyDescent="0.2">
      <c r="L965" s="813"/>
    </row>
    <row r="966" spans="12:12" x14ac:dyDescent="0.2">
      <c r="L966" s="813"/>
    </row>
    <row r="967" spans="12:12" x14ac:dyDescent="0.2">
      <c r="L967" s="813"/>
    </row>
    <row r="968" spans="12:12" x14ac:dyDescent="0.2">
      <c r="L968" s="813"/>
    </row>
    <row r="969" spans="12:12" x14ac:dyDescent="0.2">
      <c r="L969" s="813"/>
    </row>
    <row r="970" spans="12:12" ht="12.75" customHeight="1" x14ac:dyDescent="0.2">
      <c r="L970" s="814" t="s">
        <v>40058</v>
      </c>
    </row>
    <row r="971" spans="12:12" x14ac:dyDescent="0.2">
      <c r="L971" s="814"/>
    </row>
    <row r="972" spans="12:12" x14ac:dyDescent="0.2">
      <c r="L972" s="814"/>
    </row>
    <row r="973" spans="12:12" x14ac:dyDescent="0.2">
      <c r="L973" s="814"/>
    </row>
    <row r="974" spans="12:12" x14ac:dyDescent="0.2">
      <c r="L974" s="814"/>
    </row>
    <row r="975" spans="12:12" x14ac:dyDescent="0.2">
      <c r="L975" s="814"/>
    </row>
    <row r="976" spans="12:12" x14ac:dyDescent="0.2">
      <c r="L976" s="814"/>
    </row>
    <row r="977" spans="12:12" x14ac:dyDescent="0.2">
      <c r="L977" s="814"/>
    </row>
    <row r="978" spans="12:12" x14ac:dyDescent="0.2">
      <c r="L978" s="814"/>
    </row>
    <row r="979" spans="12:12" x14ac:dyDescent="0.2">
      <c r="L979" s="814"/>
    </row>
    <row r="980" spans="12:12" x14ac:dyDescent="0.2">
      <c r="L980" s="814"/>
    </row>
    <row r="981" spans="12:12" x14ac:dyDescent="0.2">
      <c r="L981" s="814"/>
    </row>
    <row r="982" spans="12:12" x14ac:dyDescent="0.2">
      <c r="L982" s="814"/>
    </row>
    <row r="983" spans="12:12" x14ac:dyDescent="0.2">
      <c r="L983" s="814"/>
    </row>
    <row r="984" spans="12:12" x14ac:dyDescent="0.2">
      <c r="L984" s="814"/>
    </row>
    <row r="985" spans="12:12" x14ac:dyDescent="0.2">
      <c r="L985" s="814"/>
    </row>
    <row r="986" spans="12:12" x14ac:dyDescent="0.2">
      <c r="L986" s="814"/>
    </row>
    <row r="987" spans="12:12" x14ac:dyDescent="0.2">
      <c r="L987" s="814"/>
    </row>
    <row r="988" spans="12:12" x14ac:dyDescent="0.2">
      <c r="L988" s="814"/>
    </row>
    <row r="989" spans="12:12" x14ac:dyDescent="0.2">
      <c r="L989" s="814"/>
    </row>
    <row r="990" spans="12:12" x14ac:dyDescent="0.2">
      <c r="L990" s="814"/>
    </row>
    <row r="991" spans="12:12" x14ac:dyDescent="0.2">
      <c r="L991" s="814"/>
    </row>
    <row r="992" spans="12:12" x14ac:dyDescent="0.2">
      <c r="L992" s="814"/>
    </row>
    <row r="993" spans="12:12" x14ac:dyDescent="0.2">
      <c r="L993" s="814"/>
    </row>
  </sheetData>
  <mergeCells count="50">
    <mergeCell ref="L65:L68"/>
    <mergeCell ref="O1:P1"/>
    <mergeCell ref="S1:U1"/>
    <mergeCell ref="O2:P2"/>
    <mergeCell ref="L8:L45"/>
    <mergeCell ref="L47:L63"/>
    <mergeCell ref="L299:L322"/>
    <mergeCell ref="L69:L91"/>
    <mergeCell ref="L92:L114"/>
    <mergeCell ref="L116:L124"/>
    <mergeCell ref="L128:L138"/>
    <mergeCell ref="L140:L171"/>
    <mergeCell ref="L173:L195"/>
    <mergeCell ref="L197:L201"/>
    <mergeCell ref="L202:L224"/>
    <mergeCell ref="L225:L247"/>
    <mergeCell ref="L249:L273"/>
    <mergeCell ref="L275:L297"/>
    <mergeCell ref="L555:L578"/>
    <mergeCell ref="L324:L360"/>
    <mergeCell ref="L362:L374"/>
    <mergeCell ref="L375:L380"/>
    <mergeCell ref="L382:L404"/>
    <mergeCell ref="L405:L427"/>
    <mergeCell ref="L452:L456"/>
    <mergeCell ref="L457:L480"/>
    <mergeCell ref="L481:L504"/>
    <mergeCell ref="L505:L528"/>
    <mergeCell ref="L529:L552"/>
    <mergeCell ref="L553:L554"/>
    <mergeCell ref="L780:L802"/>
    <mergeCell ref="L579:L602"/>
    <mergeCell ref="L603:L626"/>
    <mergeCell ref="L627:L650"/>
    <mergeCell ref="L651:L652"/>
    <mergeCell ref="L653:L676"/>
    <mergeCell ref="L677:L700"/>
    <mergeCell ref="L701:L724"/>
    <mergeCell ref="L725:L748"/>
    <mergeCell ref="L749:L750"/>
    <mergeCell ref="L751:L755"/>
    <mergeCell ref="L757:L779"/>
    <mergeCell ref="L946:L969"/>
    <mergeCell ref="L970:L993"/>
    <mergeCell ref="L804:L827"/>
    <mergeCell ref="L828:L851"/>
    <mergeCell ref="L852:L875"/>
    <mergeCell ref="L876:L898"/>
    <mergeCell ref="L899:L922"/>
    <mergeCell ref="L923:L945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P993"/>
  <sheetViews>
    <sheetView showGridLines="0" zoomScale="70" zoomScaleNormal="70" workbookViewId="0">
      <pane ySplit="1" topLeftCell="A2" activePane="bottomLeft" state="frozen"/>
      <selection activeCell="N2" sqref="N2"/>
      <selection pane="bottomLeft" activeCell="N2" sqref="N2"/>
    </sheetView>
  </sheetViews>
  <sheetFormatPr defaultRowHeight="12.75" x14ac:dyDescent="0.2"/>
  <cols>
    <col min="1" max="1" width="9.42578125" style="10"/>
    <col min="2" max="2" width="10.5703125" style="10" customWidth="1"/>
    <col min="4" max="4" width="14.5703125" customWidth="1"/>
    <col min="5" max="5" width="12.5703125" customWidth="1"/>
    <col min="7" max="7" width="78.42578125" bestFit="1" customWidth="1"/>
    <col min="8" max="8" width="12.42578125" bestFit="1" customWidth="1"/>
    <col min="9" max="9" width="15.42578125" style="409" customWidth="1"/>
    <col min="10" max="10" width="47.42578125" style="137" bestFit="1" customWidth="1"/>
    <col min="11" max="11" width="5.42578125" customWidth="1"/>
    <col min="12" max="12" width="5.42578125" style="10" customWidth="1"/>
    <col min="13" max="13" width="26.5703125" customWidth="1"/>
    <col min="14" max="14" width="46.5703125" customWidth="1"/>
    <col min="15" max="15" width="15.42578125" customWidth="1"/>
    <col min="16" max="16" width="22.42578125" bestFit="1" customWidth="1"/>
    <col min="17" max="17" width="3.42578125" bestFit="1" customWidth="1"/>
    <col min="18" max="18" width="21.42578125" customWidth="1"/>
    <col min="19" max="19" width="14.42578125" bestFit="1" customWidth="1"/>
    <col min="20" max="20" width="14.42578125" customWidth="1"/>
    <col min="21" max="21" width="8.5703125" customWidth="1"/>
    <col min="22" max="22" width="42" bestFit="1" customWidth="1"/>
    <col min="23" max="23" width="14.42578125" customWidth="1"/>
    <col min="24" max="24" width="4.42578125" bestFit="1" customWidth="1"/>
    <col min="25" max="25" width="40.5703125" style="137" bestFit="1" customWidth="1"/>
    <col min="26" max="26" width="14.42578125" customWidth="1"/>
    <col min="27" max="27" width="10.5703125" customWidth="1"/>
    <col min="28" max="28" width="50.42578125" style="137" bestFit="1" customWidth="1"/>
    <col min="29" max="29" width="55.5703125" style="137" bestFit="1" customWidth="1"/>
    <col min="30" max="30" width="14.42578125" customWidth="1"/>
    <col min="31" max="31" width="8.42578125" bestFit="1" customWidth="1"/>
    <col min="32" max="32" width="39" bestFit="1" customWidth="1"/>
    <col min="33" max="33" width="24.5703125" bestFit="1" customWidth="1"/>
    <col min="34" max="34" width="23.5703125" bestFit="1" customWidth="1"/>
    <col min="35" max="35" width="18.42578125" bestFit="1" customWidth="1"/>
    <col min="36" max="36" width="25" bestFit="1" customWidth="1"/>
    <col min="37" max="37" width="33.5703125" bestFit="1" customWidth="1"/>
    <col min="38" max="38" width="25.5703125" bestFit="1" customWidth="1"/>
    <col min="39" max="39" width="27.5703125" bestFit="1" customWidth="1"/>
    <col min="40" max="40" width="36.42578125" bestFit="1" customWidth="1"/>
    <col min="41" max="41" width="22.5703125" bestFit="1" customWidth="1"/>
    <col min="42" max="42" width="19.42578125" bestFit="1" customWidth="1"/>
    <col min="43" max="43" width="22.42578125" bestFit="1" customWidth="1"/>
    <col min="44" max="44" width="40.5703125" bestFit="1" customWidth="1"/>
    <col min="45" max="45" width="14.42578125" bestFit="1" customWidth="1"/>
    <col min="46" max="46" width="17.42578125" bestFit="1" customWidth="1"/>
    <col min="47" max="47" width="22" bestFit="1" customWidth="1"/>
    <col min="48" max="48" width="20.5703125" bestFit="1" customWidth="1"/>
    <col min="49" max="49" width="16.5703125" bestFit="1" customWidth="1"/>
    <col min="50" max="50" width="15.5703125" bestFit="1" customWidth="1"/>
    <col min="51" max="52" width="26.42578125" bestFit="1" customWidth="1"/>
    <col min="53" max="53" width="19.5703125" bestFit="1" customWidth="1"/>
    <col min="54" max="54" width="40.5703125" bestFit="1" customWidth="1"/>
    <col min="55" max="56" width="19.5703125" bestFit="1" customWidth="1"/>
    <col min="57" max="57" width="21.42578125" bestFit="1" customWidth="1"/>
    <col min="58" max="59" width="17.5703125" bestFit="1" customWidth="1"/>
    <col min="60" max="60" width="23.5703125" bestFit="1" customWidth="1"/>
    <col min="61" max="61" width="22" bestFit="1" customWidth="1"/>
    <col min="62" max="62" width="14.42578125" bestFit="1" customWidth="1"/>
    <col min="63" max="63" width="14.5703125" bestFit="1" customWidth="1"/>
    <col min="64" max="64" width="41.42578125" bestFit="1" customWidth="1"/>
    <col min="65" max="65" width="19.42578125" bestFit="1" customWidth="1"/>
    <col min="66" max="66" width="38.42578125" bestFit="1" customWidth="1"/>
    <col min="67" max="67" width="39.42578125" bestFit="1" customWidth="1"/>
    <col min="68" max="68" width="14.5703125" bestFit="1" customWidth="1"/>
    <col min="69" max="69" width="12.5703125" bestFit="1" customWidth="1"/>
    <col min="70" max="70" width="15.5703125" bestFit="1" customWidth="1"/>
    <col min="71" max="71" width="7.5703125" bestFit="1" customWidth="1"/>
    <col min="72" max="77" width="8.42578125" bestFit="1" customWidth="1"/>
    <col min="78" max="78" width="13.5703125" bestFit="1" customWidth="1"/>
    <col min="79" max="79" width="13.42578125" bestFit="1" customWidth="1"/>
    <col min="80" max="80" width="31.5703125" bestFit="1" customWidth="1"/>
    <col min="81" max="82" width="15.5703125" bestFit="1" customWidth="1"/>
    <col min="83" max="83" width="18.42578125" bestFit="1" customWidth="1"/>
    <col min="84" max="84" width="23.5703125" bestFit="1" customWidth="1"/>
    <col min="85" max="85" width="16.5703125" bestFit="1" customWidth="1"/>
    <col min="86" max="86" width="16.42578125" bestFit="1" customWidth="1"/>
    <col min="87" max="87" width="19.5703125" bestFit="1" customWidth="1"/>
    <col min="88" max="88" width="14.42578125" bestFit="1" customWidth="1"/>
    <col min="89" max="89" width="19.42578125" bestFit="1" customWidth="1"/>
    <col min="90" max="90" width="18.42578125" bestFit="1" customWidth="1"/>
    <col min="91" max="91" width="36" bestFit="1" customWidth="1"/>
    <col min="92" max="92" width="15.42578125" bestFit="1" customWidth="1"/>
    <col min="93" max="93" width="47.5703125" bestFit="1" customWidth="1"/>
    <col min="94" max="94" width="33.5703125" bestFit="1" customWidth="1"/>
    <col min="95" max="95" width="26" bestFit="1" customWidth="1"/>
    <col min="96" max="96" width="10.5703125" bestFit="1" customWidth="1"/>
    <col min="97" max="97" width="16.5703125" bestFit="1" customWidth="1"/>
    <col min="98" max="98" width="16" bestFit="1" customWidth="1"/>
    <col min="99" max="99" width="18.5703125" bestFit="1" customWidth="1"/>
    <col min="100" max="101" width="12.5703125" bestFit="1" customWidth="1"/>
    <col min="102" max="102" width="13.5703125" bestFit="1" customWidth="1"/>
    <col min="103" max="105" width="19.5703125" bestFit="1" customWidth="1"/>
    <col min="106" max="106" width="19" bestFit="1" customWidth="1"/>
    <col min="107" max="107" width="17.5703125" bestFit="1" customWidth="1"/>
    <col min="108" max="108" width="21.42578125" bestFit="1" customWidth="1"/>
    <col min="109" max="109" width="20.42578125" bestFit="1" customWidth="1"/>
    <col min="110" max="110" width="28.5703125" bestFit="1" customWidth="1"/>
    <col min="111" max="111" width="25" bestFit="1" customWidth="1"/>
    <col min="112" max="112" width="24.42578125" bestFit="1" customWidth="1"/>
    <col min="113" max="113" width="15" bestFit="1" customWidth="1"/>
    <col min="114" max="114" width="19.42578125" bestFit="1" customWidth="1"/>
    <col min="115" max="115" width="13.42578125" bestFit="1" customWidth="1"/>
    <col min="116" max="116" width="17.5703125" bestFit="1" customWidth="1"/>
    <col min="117" max="117" width="19.5703125" bestFit="1" customWidth="1"/>
    <col min="118" max="118" width="26.42578125" bestFit="1" customWidth="1"/>
    <col min="119" max="119" width="10" bestFit="1" customWidth="1"/>
    <col min="120" max="120" width="17.42578125" bestFit="1" customWidth="1"/>
    <col min="121" max="121" width="38.5703125" bestFit="1" customWidth="1"/>
    <col min="122" max="122" width="21.42578125" bestFit="1" customWidth="1"/>
    <col min="123" max="123" width="20.42578125" bestFit="1" customWidth="1"/>
    <col min="124" max="124" width="15.5703125" bestFit="1" customWidth="1"/>
    <col min="125" max="125" width="12.5703125" bestFit="1" customWidth="1"/>
    <col min="126" max="126" width="14.5703125" bestFit="1" customWidth="1"/>
    <col min="127" max="127" width="8.42578125" bestFit="1" customWidth="1"/>
    <col min="128" max="128" width="7.42578125" bestFit="1" customWidth="1"/>
    <col min="129" max="129" width="20.42578125" bestFit="1" customWidth="1"/>
    <col min="130" max="130" width="20" bestFit="1" customWidth="1"/>
    <col min="131" max="131" width="8.5703125" bestFit="1" customWidth="1"/>
    <col min="132" max="132" width="24.42578125" bestFit="1" customWidth="1"/>
    <col min="133" max="133" width="14.42578125" bestFit="1" customWidth="1"/>
    <col min="134" max="134" width="10.42578125" bestFit="1" customWidth="1"/>
    <col min="135" max="135" width="20" bestFit="1" customWidth="1"/>
    <col min="136" max="136" width="16.42578125" bestFit="1" customWidth="1"/>
    <col min="137" max="137" width="17.5703125" bestFit="1" customWidth="1"/>
    <col min="138" max="138" width="15.42578125" bestFit="1" customWidth="1"/>
    <col min="139" max="139" width="17.42578125" bestFit="1" customWidth="1"/>
    <col min="140" max="140" width="19.5703125" bestFit="1" customWidth="1"/>
    <col min="141" max="141" width="11.5703125" bestFit="1" customWidth="1"/>
    <col min="142" max="142" width="12.5703125" bestFit="1" customWidth="1"/>
    <col min="143" max="146" width="13" bestFit="1" customWidth="1"/>
    <col min="147" max="147" width="20.42578125" bestFit="1" customWidth="1"/>
    <col min="148" max="148" width="17.42578125" bestFit="1" customWidth="1"/>
    <col min="149" max="149" width="16.42578125" bestFit="1" customWidth="1"/>
    <col min="150" max="150" width="20.5703125" bestFit="1" customWidth="1"/>
    <col min="151" max="151" width="20.42578125" bestFit="1" customWidth="1"/>
    <col min="152" max="152" width="13" bestFit="1" customWidth="1"/>
    <col min="153" max="153" width="33.5703125" bestFit="1" customWidth="1"/>
    <col min="154" max="154" width="21.5703125" bestFit="1" customWidth="1"/>
    <col min="155" max="156" width="15.5703125" bestFit="1" customWidth="1"/>
    <col min="157" max="157" width="23.42578125" bestFit="1" customWidth="1"/>
    <col min="158" max="158" width="12.5703125" bestFit="1" customWidth="1"/>
    <col min="159" max="159" width="19.42578125" bestFit="1" customWidth="1"/>
    <col min="160" max="160" width="21.42578125" bestFit="1" customWidth="1"/>
    <col min="161" max="161" width="30.5703125" bestFit="1" customWidth="1"/>
    <col min="162" max="162" width="18.5703125" bestFit="1" customWidth="1"/>
    <col min="163" max="163" width="24.42578125" bestFit="1" customWidth="1"/>
    <col min="164" max="164" width="12.5703125" bestFit="1" customWidth="1"/>
    <col min="165" max="166" width="18.42578125" bestFit="1" customWidth="1"/>
    <col min="167" max="167" width="11.5703125" bestFit="1" customWidth="1"/>
    <col min="168" max="168" width="17.5703125" bestFit="1" customWidth="1"/>
    <col min="169" max="169" width="23.5703125" bestFit="1" customWidth="1"/>
    <col min="170" max="170" width="15.5703125" bestFit="1" customWidth="1"/>
    <col min="171" max="171" width="15.42578125" bestFit="1" customWidth="1"/>
    <col min="172" max="172" width="13.42578125" bestFit="1" customWidth="1"/>
    <col min="173" max="173" width="18.5703125" bestFit="1" customWidth="1"/>
    <col min="174" max="174" width="26.5703125" bestFit="1" customWidth="1"/>
    <col min="175" max="175" width="20.5703125" bestFit="1" customWidth="1"/>
    <col min="176" max="176" width="12.42578125" bestFit="1" customWidth="1"/>
    <col min="177" max="177" width="10.42578125" bestFit="1" customWidth="1"/>
    <col min="178" max="178" width="18.42578125" bestFit="1" customWidth="1"/>
    <col min="179" max="179" width="10.5703125" bestFit="1" customWidth="1"/>
    <col min="180" max="180" width="16.5703125" bestFit="1" customWidth="1"/>
    <col min="181" max="181" width="14.42578125" bestFit="1" customWidth="1"/>
    <col min="182" max="182" width="11.5703125" bestFit="1" customWidth="1"/>
    <col min="183" max="183" width="17.42578125" bestFit="1" customWidth="1"/>
    <col min="184" max="184" width="16.42578125" bestFit="1" customWidth="1"/>
    <col min="185" max="185" width="28.42578125" bestFit="1" customWidth="1"/>
    <col min="186" max="186" width="29.42578125" bestFit="1" customWidth="1"/>
    <col min="187" max="187" width="26.42578125" bestFit="1" customWidth="1"/>
    <col min="188" max="188" width="16.5703125" bestFit="1" customWidth="1"/>
    <col min="189" max="189" width="24.5703125" bestFit="1" customWidth="1"/>
    <col min="190" max="190" width="26.42578125" bestFit="1" customWidth="1"/>
    <col min="191" max="191" width="37.5703125" bestFit="1" customWidth="1"/>
    <col min="192" max="192" width="34.5703125" bestFit="1" customWidth="1"/>
    <col min="193" max="193" width="19" bestFit="1" customWidth="1"/>
    <col min="194" max="194" width="19.5703125" bestFit="1" customWidth="1"/>
    <col min="195" max="195" width="29.5703125" bestFit="1" customWidth="1"/>
    <col min="196" max="196" width="22.5703125" bestFit="1" customWidth="1"/>
    <col min="197" max="197" width="25.42578125" bestFit="1" customWidth="1"/>
    <col min="198" max="198" width="24" bestFit="1" customWidth="1"/>
    <col min="199" max="199" width="28.5703125" bestFit="1" customWidth="1"/>
    <col min="200" max="200" width="25.42578125" bestFit="1" customWidth="1"/>
    <col min="201" max="201" width="23.5703125" bestFit="1" customWidth="1"/>
    <col min="202" max="202" width="26.42578125" bestFit="1" customWidth="1"/>
    <col min="203" max="203" width="23.5703125" bestFit="1" customWidth="1"/>
    <col min="204" max="204" width="15.42578125" bestFit="1" customWidth="1"/>
    <col min="205" max="205" width="13" bestFit="1" customWidth="1"/>
    <col min="206" max="206" width="12.5703125" bestFit="1" customWidth="1"/>
    <col min="207" max="207" width="14.42578125" bestFit="1" customWidth="1"/>
    <col min="208" max="208" width="16.5703125" bestFit="1" customWidth="1"/>
    <col min="209" max="209" width="22.5703125" bestFit="1" customWidth="1"/>
    <col min="210" max="214" width="25.42578125" bestFit="1" customWidth="1"/>
    <col min="215" max="215" width="30.42578125" bestFit="1" customWidth="1"/>
    <col min="216" max="216" width="27.5703125" bestFit="1" customWidth="1"/>
    <col min="217" max="217" width="25.42578125" bestFit="1" customWidth="1"/>
    <col min="218" max="218" width="20.42578125" bestFit="1" customWidth="1"/>
    <col min="219" max="219" width="20.5703125" bestFit="1" customWidth="1"/>
    <col min="220" max="220" width="24.5703125" bestFit="1" customWidth="1"/>
    <col min="221" max="221" width="33" bestFit="1" customWidth="1"/>
    <col min="222" max="222" width="33.5703125" bestFit="1" customWidth="1"/>
    <col min="223" max="223" width="32.5703125" bestFit="1" customWidth="1"/>
    <col min="224" max="224" width="33" bestFit="1" customWidth="1"/>
    <col min="225" max="225" width="36.5703125" bestFit="1" customWidth="1"/>
    <col min="226" max="226" width="35.5703125" bestFit="1" customWidth="1"/>
    <col min="227" max="227" width="36.42578125" bestFit="1" customWidth="1"/>
    <col min="228" max="228" width="30.42578125" bestFit="1" customWidth="1"/>
    <col min="229" max="229" width="36" bestFit="1" customWidth="1"/>
    <col min="230" max="230" width="21.42578125" bestFit="1" customWidth="1"/>
    <col min="231" max="231" width="45" bestFit="1" customWidth="1"/>
    <col min="232" max="232" width="20.42578125" bestFit="1" customWidth="1"/>
    <col min="233" max="233" width="19.5703125" bestFit="1" customWidth="1"/>
    <col min="234" max="234" width="33.5703125" bestFit="1" customWidth="1"/>
    <col min="235" max="235" width="31.42578125" bestFit="1" customWidth="1"/>
    <col min="236" max="236" width="38" bestFit="1" customWidth="1"/>
    <col min="237" max="238" width="37.42578125" bestFit="1" customWidth="1"/>
    <col min="239" max="239" width="42" bestFit="1" customWidth="1"/>
    <col min="240" max="241" width="41.42578125" bestFit="1" customWidth="1"/>
    <col min="242" max="242" width="33.5703125" bestFit="1" customWidth="1"/>
    <col min="243" max="243" width="20.42578125" bestFit="1" customWidth="1"/>
    <col min="244" max="244" width="15" bestFit="1" customWidth="1"/>
    <col min="245" max="245" width="15.5703125" bestFit="1" customWidth="1"/>
    <col min="246" max="246" width="16.5703125" bestFit="1" customWidth="1"/>
    <col min="247" max="247" width="18" bestFit="1" customWidth="1"/>
    <col min="248" max="248" width="32.5703125" bestFit="1" customWidth="1"/>
    <col min="249" max="249" width="11.5703125" bestFit="1" customWidth="1"/>
    <col min="250" max="250" width="13.42578125" bestFit="1" customWidth="1"/>
    <col min="251" max="252" width="18.42578125" bestFit="1" customWidth="1"/>
    <col min="253" max="253" width="37.42578125" bestFit="1" customWidth="1"/>
    <col min="254" max="254" width="32" bestFit="1" customWidth="1"/>
    <col min="255" max="255" width="25.5703125" bestFit="1" customWidth="1"/>
    <col min="256" max="261" width="15.5703125" bestFit="1" customWidth="1"/>
    <col min="262" max="262" width="24" bestFit="1" customWidth="1"/>
    <col min="263" max="264" width="15.5703125" bestFit="1" customWidth="1"/>
    <col min="265" max="267" width="17" bestFit="1" customWidth="1"/>
    <col min="268" max="268" width="16.5703125" bestFit="1" customWidth="1"/>
    <col min="269" max="269" width="18.42578125" bestFit="1" customWidth="1"/>
    <col min="270" max="278" width="5.42578125" bestFit="1" customWidth="1"/>
    <col min="279" max="279" width="4.42578125" bestFit="1" customWidth="1"/>
    <col min="280" max="280" width="8" bestFit="1" customWidth="1"/>
    <col min="281" max="281" width="12.42578125" bestFit="1" customWidth="1"/>
    <col min="282" max="282" width="12.5703125" bestFit="1" customWidth="1"/>
    <col min="283" max="283" width="16.5703125" bestFit="1" customWidth="1"/>
    <col min="284" max="284" width="17.42578125" bestFit="1" customWidth="1"/>
    <col min="285" max="285" width="30.42578125" bestFit="1" customWidth="1"/>
    <col min="286" max="286" width="20.42578125" bestFit="1" customWidth="1"/>
    <col min="287" max="287" width="19.5703125" bestFit="1" customWidth="1"/>
    <col min="288" max="288" width="11" bestFit="1" customWidth="1"/>
    <col min="289" max="289" width="24" bestFit="1" customWidth="1"/>
    <col min="290" max="290" width="16.42578125" bestFit="1" customWidth="1"/>
    <col min="291" max="291" width="18.42578125" bestFit="1" customWidth="1"/>
    <col min="292" max="292" width="9" bestFit="1" customWidth="1"/>
    <col min="293" max="293" width="13.5703125" bestFit="1" customWidth="1"/>
    <col min="294" max="294" width="22.42578125" bestFit="1" customWidth="1"/>
    <col min="295" max="295" width="45.5703125" bestFit="1" customWidth="1"/>
    <col min="296" max="296" width="17.42578125" bestFit="1" customWidth="1"/>
    <col min="297" max="297" width="29.5703125" bestFit="1" customWidth="1"/>
    <col min="298" max="298" width="12.5703125" bestFit="1" customWidth="1"/>
    <col min="299" max="299" width="18.42578125" bestFit="1" customWidth="1"/>
    <col min="300" max="300" width="16.42578125" bestFit="1" customWidth="1"/>
    <col min="301" max="301" width="15" bestFit="1" customWidth="1"/>
    <col min="302" max="302" width="13.5703125" bestFit="1" customWidth="1"/>
    <col min="303" max="303" width="14.5703125" bestFit="1" customWidth="1"/>
    <col min="304" max="304" width="15.42578125" bestFit="1" customWidth="1"/>
    <col min="305" max="305" width="4.42578125" bestFit="1" customWidth="1"/>
    <col min="306" max="308" width="23.42578125" bestFit="1" customWidth="1"/>
    <col min="309" max="309" width="23.5703125" bestFit="1" customWidth="1"/>
    <col min="310" max="310" width="27.42578125" bestFit="1" customWidth="1"/>
    <col min="311" max="311" width="26.5703125" bestFit="1" customWidth="1"/>
    <col min="312" max="312" width="30.42578125" bestFit="1" customWidth="1"/>
    <col min="313" max="313" width="34.5703125" bestFit="1" customWidth="1"/>
    <col min="314" max="314" width="29.5703125" bestFit="1" customWidth="1"/>
    <col min="315" max="315" width="31.5703125" bestFit="1" customWidth="1"/>
    <col min="316" max="316" width="19.5703125" bestFit="1" customWidth="1"/>
    <col min="317" max="317" width="27.5703125" bestFit="1" customWidth="1"/>
    <col min="318" max="318" width="14.42578125" bestFit="1" customWidth="1"/>
    <col min="319" max="319" width="20.5703125" bestFit="1" customWidth="1"/>
    <col min="320" max="320" width="23.42578125" bestFit="1" customWidth="1"/>
    <col min="321" max="327" width="21.42578125" bestFit="1" customWidth="1"/>
    <col min="328" max="328" width="22.5703125" bestFit="1" customWidth="1"/>
  </cols>
  <sheetData>
    <row r="1" spans="1:31" x14ac:dyDescent="0.2">
      <c r="A1" s="351" t="s">
        <v>47337</v>
      </c>
      <c r="B1" s="351" t="s">
        <v>47338</v>
      </c>
      <c r="C1" s="10"/>
      <c r="D1" s="10" t="s">
        <v>39961</v>
      </c>
      <c r="E1" s="10" t="s">
        <v>39915</v>
      </c>
      <c r="F1" s="10"/>
      <c r="G1" s="8" t="s">
        <v>40067</v>
      </c>
      <c r="H1" s="355" t="s">
        <v>40018</v>
      </c>
      <c r="I1" s="404"/>
      <c r="J1" s="18" t="s">
        <v>40019</v>
      </c>
      <c r="K1" s="355"/>
      <c r="L1" s="829" t="s">
        <v>40060</v>
      </c>
      <c r="M1" s="829"/>
      <c r="N1" s="355" t="s">
        <v>40061</v>
      </c>
      <c r="O1" s="355"/>
      <c r="P1" s="829" t="s">
        <v>40062</v>
      </c>
      <c r="Q1" s="829"/>
      <c r="R1" s="829"/>
      <c r="S1" s="355"/>
      <c r="T1" s="355"/>
      <c r="U1" s="355" t="s">
        <v>40066</v>
      </c>
      <c r="V1" s="355"/>
      <c r="W1" s="355"/>
      <c r="X1" s="355"/>
      <c r="Y1" s="18"/>
      <c r="Z1" s="355" t="s">
        <v>40063</v>
      </c>
      <c r="AA1" s="355" t="s">
        <v>40064</v>
      </c>
      <c r="AB1" s="18"/>
      <c r="AC1" s="18"/>
      <c r="AD1" s="355"/>
    </row>
    <row r="2" spans="1:31" ht="15" x14ac:dyDescent="0.2">
      <c r="A2" s="323">
        <v>11</v>
      </c>
      <c r="B2" s="323">
        <v>9</v>
      </c>
      <c r="C2" s="10"/>
      <c r="D2" s="323">
        <v>19</v>
      </c>
      <c r="E2" s="323">
        <v>163</v>
      </c>
      <c r="F2" s="10"/>
      <c r="G2" s="8" t="s">
        <v>39914</v>
      </c>
      <c r="H2" s="323">
        <v>1</v>
      </c>
      <c r="I2" s="404"/>
      <c r="J2" s="356" t="s">
        <v>39908</v>
      </c>
      <c r="K2" s="316"/>
      <c r="L2" s="830" t="s">
        <v>39739</v>
      </c>
      <c r="M2" s="830"/>
      <c r="N2" s="354"/>
      <c r="O2" s="352"/>
      <c r="P2" s="352" t="s">
        <v>39910</v>
      </c>
      <c r="Q2" s="352"/>
      <c r="R2" s="352"/>
      <c r="S2" s="316"/>
      <c r="T2" s="316"/>
      <c r="U2" s="323">
        <v>1</v>
      </c>
      <c r="V2" s="425" t="s">
        <v>39908</v>
      </c>
      <c r="W2" s="316"/>
      <c r="X2" s="316"/>
      <c r="Y2" s="435"/>
      <c r="Z2" s="316"/>
      <c r="AA2" s="323">
        <v>1</v>
      </c>
      <c r="AB2" s="413" t="s">
        <v>28810</v>
      </c>
      <c r="AC2" s="415" t="s">
        <v>39945</v>
      </c>
      <c r="AD2" s="316"/>
      <c r="AE2" s="8"/>
    </row>
    <row r="3" spans="1:31" ht="15" x14ac:dyDescent="0.2">
      <c r="A3" s="323">
        <v>16</v>
      </c>
      <c r="B3" s="323">
        <v>10</v>
      </c>
      <c r="D3" s="323">
        <v>20</v>
      </c>
      <c r="E3" s="323">
        <v>164</v>
      </c>
      <c r="G3" s="342" t="s">
        <v>39909</v>
      </c>
      <c r="H3" s="323">
        <v>2</v>
      </c>
      <c r="I3" s="404"/>
      <c r="J3" s="356" t="s">
        <v>39907</v>
      </c>
      <c r="K3" s="316"/>
      <c r="L3" s="412"/>
      <c r="M3" s="354"/>
      <c r="N3" s="354"/>
      <c r="O3" s="352"/>
      <c r="P3" s="352"/>
      <c r="Q3" s="352"/>
      <c r="R3" s="352"/>
      <c r="S3" s="316"/>
      <c r="T3" s="316"/>
      <c r="U3" s="323">
        <v>2</v>
      </c>
      <c r="V3" s="425"/>
      <c r="W3" s="316"/>
      <c r="X3" s="316"/>
      <c r="Y3" s="435"/>
      <c r="Z3" s="316"/>
      <c r="AA3" s="323">
        <v>2</v>
      </c>
      <c r="AB3" s="413" t="s">
        <v>28811</v>
      </c>
      <c r="AC3" s="415" t="s">
        <v>39629</v>
      </c>
      <c r="AD3" s="316"/>
      <c r="AE3" s="8"/>
    </row>
    <row r="4" spans="1:31" ht="15" x14ac:dyDescent="0.2">
      <c r="A4" s="323">
        <v>17</v>
      </c>
      <c r="B4" s="323">
        <v>11</v>
      </c>
      <c r="D4" s="323">
        <v>21</v>
      </c>
      <c r="E4" s="323">
        <v>165</v>
      </c>
      <c r="G4" s="342" t="s">
        <v>40068</v>
      </c>
      <c r="H4" s="323">
        <v>3</v>
      </c>
      <c r="I4" s="405"/>
      <c r="J4" s="357" t="s">
        <v>39906</v>
      </c>
      <c r="K4" s="316"/>
      <c r="L4" s="323"/>
      <c r="M4" s="316"/>
      <c r="N4" s="316"/>
      <c r="O4" s="316"/>
      <c r="P4" s="316"/>
      <c r="Q4" s="316"/>
      <c r="R4" s="316"/>
      <c r="S4" s="316"/>
      <c r="T4" s="316"/>
      <c r="U4" s="323">
        <v>3</v>
      </c>
      <c r="V4" s="426" t="s">
        <v>39962</v>
      </c>
      <c r="W4" s="316"/>
      <c r="X4" s="316"/>
      <c r="Y4" s="435"/>
      <c r="Z4" s="316"/>
      <c r="AA4" s="323">
        <v>3</v>
      </c>
      <c r="AB4" s="413" t="s">
        <v>28814</v>
      </c>
      <c r="AC4" s="416">
        <v>201204</v>
      </c>
      <c r="AD4" s="316"/>
      <c r="AE4" s="342"/>
    </row>
    <row r="5" spans="1:31" ht="15" x14ac:dyDescent="0.2">
      <c r="A5" s="323">
        <v>22</v>
      </c>
      <c r="B5" s="323">
        <v>12</v>
      </c>
      <c r="D5" s="323">
        <v>22</v>
      </c>
      <c r="E5" s="323">
        <v>166</v>
      </c>
      <c r="H5" s="323">
        <v>4</v>
      </c>
      <c r="I5" s="405"/>
      <c r="J5" s="357" t="s">
        <v>39905</v>
      </c>
      <c r="K5" s="316"/>
      <c r="L5" s="323"/>
      <c r="M5" s="316"/>
      <c r="N5" s="316"/>
      <c r="O5" s="316"/>
      <c r="P5" s="316"/>
      <c r="Q5" s="316"/>
      <c r="R5" s="316"/>
      <c r="S5" s="316"/>
      <c r="T5" s="316"/>
      <c r="U5" s="323">
        <v>4</v>
      </c>
      <c r="V5" s="350" t="s">
        <v>39963</v>
      </c>
      <c r="W5" s="316"/>
      <c r="X5" s="316"/>
      <c r="Y5" s="435"/>
      <c r="Z5" s="316"/>
      <c r="AA5" s="323">
        <v>4</v>
      </c>
      <c r="AB5" s="413" t="s">
        <v>39737</v>
      </c>
      <c r="AC5" s="415">
        <v>256083</v>
      </c>
      <c r="AD5" s="316"/>
      <c r="AE5" s="342"/>
    </row>
    <row r="6" spans="1:31" ht="15" x14ac:dyDescent="0.2">
      <c r="A6" s="323">
        <v>23</v>
      </c>
      <c r="B6" s="323">
        <v>13</v>
      </c>
      <c r="D6" s="323">
        <v>23</v>
      </c>
      <c r="E6" s="323">
        <v>167</v>
      </c>
      <c r="H6" s="323">
        <v>5</v>
      </c>
      <c r="I6" s="405"/>
      <c r="J6" s="357" t="s">
        <v>39904</v>
      </c>
      <c r="K6" s="316"/>
      <c r="L6" s="323"/>
      <c r="M6" s="316"/>
      <c r="N6" s="316"/>
      <c r="O6" s="316"/>
      <c r="P6" s="316"/>
      <c r="Q6" s="316"/>
      <c r="R6" s="316"/>
      <c r="S6" s="316"/>
      <c r="T6" s="316"/>
      <c r="U6" s="323">
        <v>5</v>
      </c>
      <c r="V6" s="427" t="s">
        <v>77</v>
      </c>
      <c r="W6" s="316"/>
      <c r="X6" s="316"/>
      <c r="Y6" s="435"/>
      <c r="Z6" s="316"/>
      <c r="AA6" s="323">
        <v>5</v>
      </c>
      <c r="AB6" s="413" t="s">
        <v>39736</v>
      </c>
      <c r="AC6" s="415" t="s">
        <v>39946</v>
      </c>
      <c r="AD6" s="316"/>
    </row>
    <row r="7" spans="1:31" ht="15" x14ac:dyDescent="0.2">
      <c r="A7" s="323">
        <v>24</v>
      </c>
      <c r="B7" s="323">
        <v>14</v>
      </c>
      <c r="D7" s="323">
        <v>24</v>
      </c>
      <c r="E7" s="323">
        <v>168</v>
      </c>
      <c r="H7" s="323">
        <v>6</v>
      </c>
      <c r="I7" s="405"/>
      <c r="J7" s="357" t="s">
        <v>39903</v>
      </c>
      <c r="K7" s="316"/>
      <c r="L7" s="323"/>
      <c r="M7" s="316"/>
      <c r="N7" s="316"/>
      <c r="O7" s="316"/>
      <c r="P7" s="316"/>
      <c r="Q7" s="316"/>
      <c r="R7" s="316"/>
      <c r="S7" s="316"/>
      <c r="T7" s="316"/>
      <c r="U7" s="323">
        <v>6</v>
      </c>
      <c r="V7" s="427" t="s">
        <v>39898</v>
      </c>
      <c r="W7" s="316"/>
      <c r="X7" s="316"/>
      <c r="Y7" s="435"/>
      <c r="Z7" s="316"/>
      <c r="AA7" s="323">
        <v>6</v>
      </c>
      <c r="AB7" s="413" t="s">
        <v>39916</v>
      </c>
      <c r="AC7" s="415" t="s">
        <v>39947</v>
      </c>
      <c r="AD7" s="316"/>
    </row>
    <row r="8" spans="1:31" ht="15" customHeight="1" x14ac:dyDescent="0.2">
      <c r="A8" s="323">
        <v>25</v>
      </c>
      <c r="B8" s="323">
        <v>15</v>
      </c>
      <c r="D8" s="323">
        <v>25</v>
      </c>
      <c r="E8" s="323">
        <v>169</v>
      </c>
      <c r="H8" s="323">
        <v>7</v>
      </c>
      <c r="I8" s="847" t="s">
        <v>40020</v>
      </c>
      <c r="J8" s="357" t="s">
        <v>39902</v>
      </c>
      <c r="K8" s="316"/>
      <c r="L8" s="323"/>
      <c r="M8" s="316"/>
      <c r="N8" s="316"/>
      <c r="O8" s="316"/>
      <c r="P8" s="316"/>
      <c r="Q8" s="316"/>
      <c r="R8" s="316"/>
      <c r="S8" s="316"/>
      <c r="T8" s="316"/>
      <c r="U8" s="323">
        <v>7</v>
      </c>
      <c r="V8" s="427" t="s">
        <v>39897</v>
      </c>
      <c r="W8" s="316"/>
      <c r="X8" s="316"/>
      <c r="Y8" s="435"/>
      <c r="Z8" s="316"/>
      <c r="AA8" s="323">
        <v>7</v>
      </c>
      <c r="AB8" s="413" t="s">
        <v>28741</v>
      </c>
      <c r="AC8" s="415" t="s">
        <v>39948</v>
      </c>
      <c r="AD8" s="316"/>
    </row>
    <row r="9" spans="1:31" ht="15" x14ac:dyDescent="0.2">
      <c r="A9" s="323">
        <v>26</v>
      </c>
      <c r="B9" s="323">
        <v>16</v>
      </c>
      <c r="C9" s="316"/>
      <c r="D9" s="323">
        <v>26</v>
      </c>
      <c r="E9" s="323">
        <v>170</v>
      </c>
      <c r="F9" s="316"/>
      <c r="G9" s="316"/>
      <c r="H9" s="323">
        <v>8</v>
      </c>
      <c r="I9" s="820"/>
      <c r="J9" s="330" t="s">
        <v>39901</v>
      </c>
      <c r="K9" s="316"/>
      <c r="L9" s="323"/>
      <c r="M9" s="316"/>
      <c r="N9" s="316"/>
      <c r="O9" s="316"/>
      <c r="P9" s="316"/>
      <c r="Q9" s="316"/>
      <c r="R9" s="316"/>
      <c r="S9" s="316"/>
      <c r="T9" s="316"/>
      <c r="U9" s="323">
        <v>8</v>
      </c>
      <c r="V9" s="427" t="s">
        <v>91</v>
      </c>
      <c r="W9" s="316"/>
      <c r="X9" s="316"/>
      <c r="Y9" s="435"/>
      <c r="Z9" s="316"/>
      <c r="AA9" s="323">
        <v>8</v>
      </c>
      <c r="AB9" s="413" t="s">
        <v>28742</v>
      </c>
      <c r="AC9" s="415" t="s">
        <v>39949</v>
      </c>
      <c r="AD9" s="316"/>
    </row>
    <row r="10" spans="1:31" ht="15" x14ac:dyDescent="0.2">
      <c r="A10" s="323">
        <v>31</v>
      </c>
      <c r="B10" s="323">
        <v>17</v>
      </c>
      <c r="C10" s="316"/>
      <c r="D10" s="323">
        <v>27</v>
      </c>
      <c r="E10" s="323">
        <v>171</v>
      </c>
      <c r="F10" s="316"/>
      <c r="G10" s="316"/>
      <c r="H10" s="323">
        <v>9</v>
      </c>
      <c r="I10" s="820"/>
      <c r="J10" s="357" t="s">
        <v>39900</v>
      </c>
      <c r="K10" s="316"/>
      <c r="L10" s="323"/>
      <c r="M10" s="316"/>
      <c r="N10" s="316"/>
      <c r="O10" s="316"/>
      <c r="P10" s="316"/>
      <c r="Q10" s="316"/>
      <c r="R10" s="316"/>
      <c r="S10" s="316"/>
      <c r="T10" s="316"/>
      <c r="U10" s="323">
        <v>9</v>
      </c>
      <c r="V10" s="427" t="s">
        <v>39892</v>
      </c>
      <c r="W10" s="316"/>
      <c r="X10" s="316"/>
      <c r="Y10" s="435"/>
      <c r="Z10" s="316"/>
      <c r="AA10" s="323">
        <v>9</v>
      </c>
      <c r="AB10" s="413" t="s">
        <v>28743</v>
      </c>
      <c r="AC10" s="415" t="s">
        <v>39950</v>
      </c>
      <c r="AD10" s="316"/>
      <c r="AE10" s="316"/>
    </row>
    <row r="11" spans="1:31" ht="15" x14ac:dyDescent="0.2">
      <c r="A11" s="323">
        <v>34</v>
      </c>
      <c r="B11" s="323">
        <v>18</v>
      </c>
      <c r="C11" s="316"/>
      <c r="D11" s="323">
        <v>28</v>
      </c>
      <c r="E11" s="323">
        <v>172</v>
      </c>
      <c r="F11" s="316"/>
      <c r="G11" s="316"/>
      <c r="H11" s="323">
        <v>10</v>
      </c>
      <c r="I11" s="820"/>
      <c r="J11" s="340" t="s">
        <v>77</v>
      </c>
      <c r="K11" s="316"/>
      <c r="L11" s="323">
        <v>6</v>
      </c>
      <c r="M11" s="322" t="s">
        <v>28740</v>
      </c>
      <c r="N11" s="318" t="s">
        <v>39724</v>
      </c>
      <c r="O11" s="343"/>
      <c r="P11" s="343"/>
      <c r="Q11" s="343"/>
      <c r="R11" s="343"/>
      <c r="S11" s="316"/>
      <c r="T11" s="316"/>
      <c r="U11" s="323">
        <v>10</v>
      </c>
      <c r="V11" s="427" t="s">
        <v>39891</v>
      </c>
      <c r="W11" s="316"/>
      <c r="X11" s="316"/>
      <c r="Y11" s="435"/>
      <c r="Z11" s="316"/>
      <c r="AA11" s="323">
        <v>10</v>
      </c>
      <c r="AB11" s="413" t="s">
        <v>28744</v>
      </c>
      <c r="AC11" s="415" t="s">
        <v>39951</v>
      </c>
      <c r="AD11" s="316"/>
      <c r="AE11" s="316"/>
    </row>
    <row r="12" spans="1:31" ht="15" x14ac:dyDescent="0.2">
      <c r="A12" s="323">
        <v>49</v>
      </c>
      <c r="B12" s="323">
        <v>27</v>
      </c>
      <c r="C12" s="316"/>
      <c r="D12" s="323">
        <v>29</v>
      </c>
      <c r="E12" s="323">
        <v>173</v>
      </c>
      <c r="F12" s="316"/>
      <c r="G12" s="316"/>
      <c r="H12" s="323">
        <v>11</v>
      </c>
      <c r="I12" s="820"/>
      <c r="J12" s="340" t="s">
        <v>39899</v>
      </c>
      <c r="K12" s="316"/>
      <c r="L12" s="323">
        <v>9</v>
      </c>
      <c r="M12" s="322" t="s">
        <v>28743</v>
      </c>
      <c r="N12" s="318" t="s">
        <v>39723</v>
      </c>
      <c r="O12" s="343"/>
      <c r="P12" s="343"/>
      <c r="Q12" s="343"/>
      <c r="R12" s="343"/>
      <c r="S12" s="316"/>
      <c r="T12" s="316"/>
      <c r="U12" s="323">
        <v>11</v>
      </c>
      <c r="V12" s="427" t="s">
        <v>178</v>
      </c>
      <c r="W12" s="316"/>
      <c r="X12" s="316"/>
      <c r="Y12" s="435"/>
      <c r="Z12" s="316"/>
      <c r="AA12" s="323">
        <v>11</v>
      </c>
      <c r="AB12" s="413" t="s">
        <v>28745</v>
      </c>
      <c r="AC12" s="415" t="s">
        <v>39952</v>
      </c>
      <c r="AD12" s="316"/>
      <c r="AE12" s="316"/>
    </row>
    <row r="13" spans="1:31" ht="15" x14ac:dyDescent="0.2">
      <c r="A13" s="323">
        <v>51</v>
      </c>
      <c r="B13" s="323">
        <v>28</v>
      </c>
      <c r="C13" s="316"/>
      <c r="D13" s="323">
        <v>30</v>
      </c>
      <c r="E13" s="323">
        <v>174</v>
      </c>
      <c r="F13" s="316"/>
      <c r="G13" s="316"/>
      <c r="H13" s="323">
        <v>12</v>
      </c>
      <c r="I13" s="820"/>
      <c r="J13" s="332" t="s">
        <v>80</v>
      </c>
      <c r="K13" s="316"/>
      <c r="L13" s="323"/>
      <c r="M13" s="316"/>
      <c r="N13" s="316"/>
      <c r="O13" s="316"/>
      <c r="P13" s="316"/>
      <c r="Q13" s="316"/>
      <c r="R13" s="316"/>
      <c r="S13" s="316"/>
      <c r="T13" s="316"/>
      <c r="U13" s="323">
        <v>12</v>
      </c>
      <c r="V13" s="427" t="s">
        <v>39853</v>
      </c>
      <c r="W13" s="316"/>
      <c r="X13" s="316"/>
      <c r="Y13" s="435"/>
      <c r="Z13" s="316"/>
      <c r="AA13" s="323">
        <v>12</v>
      </c>
      <c r="AB13" s="413" t="s">
        <v>28746</v>
      </c>
      <c r="AC13" s="415" t="s">
        <v>39953</v>
      </c>
      <c r="AD13" s="316"/>
      <c r="AE13" s="316"/>
    </row>
    <row r="14" spans="1:31" ht="15" x14ac:dyDescent="0.2">
      <c r="A14" s="323">
        <v>52</v>
      </c>
      <c r="B14" s="323">
        <v>29</v>
      </c>
      <c r="C14" s="316"/>
      <c r="D14" s="323">
        <v>31</v>
      </c>
      <c r="E14" s="323">
        <v>175</v>
      </c>
      <c r="F14" s="316"/>
      <c r="G14" s="316"/>
      <c r="H14" s="323">
        <v>13</v>
      </c>
      <c r="I14" s="820"/>
      <c r="J14" s="332" t="s">
        <v>39898</v>
      </c>
      <c r="K14" s="316"/>
      <c r="L14" s="323"/>
      <c r="M14" s="316"/>
      <c r="N14" s="316"/>
      <c r="O14" s="316"/>
      <c r="P14" s="316"/>
      <c r="Q14" s="316"/>
      <c r="R14" s="316"/>
      <c r="S14" s="316"/>
      <c r="T14" s="316"/>
      <c r="U14" s="323">
        <v>13</v>
      </c>
      <c r="V14" s="427" t="s">
        <v>39852</v>
      </c>
      <c r="W14" s="316"/>
      <c r="X14" s="316"/>
      <c r="Y14" s="435"/>
      <c r="Z14" s="316"/>
      <c r="AA14" s="323">
        <v>13</v>
      </c>
      <c r="AB14" s="413" t="s">
        <v>28747</v>
      </c>
      <c r="AC14" s="415" t="s">
        <v>39954</v>
      </c>
      <c r="AD14" s="316"/>
      <c r="AE14" s="316"/>
    </row>
    <row r="15" spans="1:31" ht="15" x14ac:dyDescent="0.2">
      <c r="A15" s="323">
        <v>54</v>
      </c>
      <c r="B15" s="323">
        <v>23</v>
      </c>
      <c r="C15" s="316"/>
      <c r="D15" s="323">
        <v>32</v>
      </c>
      <c r="E15" s="323">
        <v>176</v>
      </c>
      <c r="F15" s="316"/>
      <c r="G15" s="316"/>
      <c r="H15" s="323">
        <v>14</v>
      </c>
      <c r="I15" s="820"/>
      <c r="J15" s="332" t="s">
        <v>82</v>
      </c>
      <c r="K15" s="316"/>
      <c r="L15" s="323"/>
      <c r="M15" s="316"/>
      <c r="N15" s="316"/>
      <c r="O15" s="316"/>
      <c r="P15" s="316"/>
      <c r="Q15" s="316"/>
      <c r="R15" s="316"/>
      <c r="S15" s="316"/>
      <c r="T15" s="316"/>
      <c r="U15" s="323">
        <v>14</v>
      </c>
      <c r="V15" s="428" t="s">
        <v>39885</v>
      </c>
      <c r="W15" s="316"/>
      <c r="X15" s="316"/>
      <c r="Y15" s="435"/>
      <c r="Z15" s="316"/>
      <c r="AA15" s="323">
        <v>14</v>
      </c>
      <c r="AB15" s="413" t="s">
        <v>28748</v>
      </c>
      <c r="AC15" s="415" t="s">
        <v>39700</v>
      </c>
      <c r="AD15" s="316"/>
      <c r="AE15" s="316"/>
    </row>
    <row r="16" spans="1:31" ht="15" x14ac:dyDescent="0.2">
      <c r="A16" s="323">
        <v>55</v>
      </c>
      <c r="B16" s="323">
        <v>24</v>
      </c>
      <c r="C16" s="316"/>
      <c r="D16" s="323">
        <v>33</v>
      </c>
      <c r="E16" s="323">
        <v>177</v>
      </c>
      <c r="F16" s="316"/>
      <c r="G16" s="316"/>
      <c r="H16" s="323">
        <v>15</v>
      </c>
      <c r="I16" s="820"/>
      <c r="J16" s="332" t="s">
        <v>39897</v>
      </c>
      <c r="K16" s="316"/>
      <c r="L16" s="323"/>
      <c r="M16" s="316"/>
      <c r="N16" s="316"/>
      <c r="O16" s="316"/>
      <c r="P16" s="316"/>
      <c r="Q16" s="316"/>
      <c r="R16" s="316"/>
      <c r="S16" s="316"/>
      <c r="T16" s="316"/>
      <c r="U16" s="323">
        <v>15</v>
      </c>
      <c r="V16" s="428" t="s">
        <v>39964</v>
      </c>
      <c r="W16" s="316"/>
      <c r="X16" s="316"/>
      <c r="Y16" s="435"/>
      <c r="Z16" s="316"/>
      <c r="AA16" s="323">
        <v>15</v>
      </c>
      <c r="AB16" s="413" t="s">
        <v>28749</v>
      </c>
      <c r="AC16" s="415" t="s">
        <v>39700</v>
      </c>
      <c r="AD16" s="316"/>
      <c r="AE16" s="316"/>
    </row>
    <row r="17" spans="1:380" ht="15" x14ac:dyDescent="0.2">
      <c r="A17" s="323">
        <v>56</v>
      </c>
      <c r="B17" s="323">
        <v>22</v>
      </c>
      <c r="C17" s="316"/>
      <c r="D17" s="323">
        <v>34</v>
      </c>
      <c r="E17" s="323">
        <v>178</v>
      </c>
      <c r="F17" s="316"/>
      <c r="G17" s="316"/>
      <c r="H17" s="323">
        <v>16</v>
      </c>
      <c r="I17" s="820"/>
      <c r="J17" s="358" t="s">
        <v>39896</v>
      </c>
      <c r="K17" s="316"/>
      <c r="L17" s="323">
        <v>10</v>
      </c>
      <c r="M17" s="322" t="s">
        <v>28744</v>
      </c>
      <c r="N17" s="318" t="s">
        <v>39722</v>
      </c>
      <c r="O17" s="343"/>
      <c r="P17" s="343"/>
      <c r="Q17" s="343"/>
      <c r="R17" s="343"/>
      <c r="S17" s="316"/>
      <c r="T17" s="316"/>
      <c r="U17" s="323">
        <v>16</v>
      </c>
      <c r="V17" s="428" t="s">
        <v>39880</v>
      </c>
      <c r="W17" s="316"/>
      <c r="X17" s="316"/>
      <c r="Y17" s="435"/>
      <c r="Z17" s="316"/>
      <c r="AA17" s="323">
        <v>16</v>
      </c>
      <c r="AB17" s="413" t="s">
        <v>28750</v>
      </c>
      <c r="AC17" s="415" t="s">
        <v>39700</v>
      </c>
      <c r="AD17" s="316"/>
      <c r="AE17" s="316"/>
    </row>
    <row r="18" spans="1:380" ht="15" x14ac:dyDescent="0.2">
      <c r="A18" s="323">
        <v>57</v>
      </c>
      <c r="B18" s="323">
        <v>21</v>
      </c>
      <c r="C18" s="316"/>
      <c r="D18" s="323">
        <v>35</v>
      </c>
      <c r="E18" s="323">
        <v>179</v>
      </c>
      <c r="F18" s="316"/>
      <c r="G18" s="316"/>
      <c r="H18" s="323">
        <v>17</v>
      </c>
      <c r="I18" s="820"/>
      <c r="J18" s="340" t="s">
        <v>91</v>
      </c>
      <c r="K18" s="316"/>
      <c r="L18" s="323">
        <v>11</v>
      </c>
      <c r="M18" s="322"/>
      <c r="N18" s="318" t="s">
        <v>187</v>
      </c>
      <c r="O18" s="343"/>
      <c r="P18" s="344" t="s">
        <v>39911</v>
      </c>
      <c r="Q18" s="343"/>
      <c r="R18" s="343"/>
      <c r="S18" s="316"/>
      <c r="T18" s="316"/>
      <c r="U18" s="323">
        <v>17</v>
      </c>
      <c r="V18" s="428" t="s">
        <v>39965</v>
      </c>
      <c r="W18" s="316"/>
      <c r="X18" s="316"/>
      <c r="Y18" s="435"/>
      <c r="Z18" s="316"/>
      <c r="AA18" s="323">
        <v>17</v>
      </c>
      <c r="AB18" s="413" t="s">
        <v>28751</v>
      </c>
      <c r="AC18" s="415" t="s">
        <v>39700</v>
      </c>
      <c r="AD18" s="316"/>
    </row>
    <row r="19" spans="1:380" s="316" customFormat="1" ht="15" x14ac:dyDescent="0.2">
      <c r="A19" s="323">
        <v>58</v>
      </c>
      <c r="B19" s="323">
        <v>30</v>
      </c>
      <c r="D19" s="323">
        <v>36</v>
      </c>
      <c r="E19" s="323">
        <v>180</v>
      </c>
      <c r="H19" s="323">
        <v>18</v>
      </c>
      <c r="I19" s="820"/>
      <c r="J19" s="334" t="s">
        <v>39895</v>
      </c>
      <c r="L19" s="323"/>
      <c r="Q19" s="323">
        <v>11</v>
      </c>
      <c r="R19" s="322" t="s">
        <v>28745</v>
      </c>
      <c r="S19" s="318" t="s">
        <v>187</v>
      </c>
      <c r="T19" s="343"/>
      <c r="U19" s="323">
        <v>18</v>
      </c>
      <c r="V19" s="428" t="s">
        <v>39966</v>
      </c>
      <c r="W19" s="343"/>
      <c r="X19" s="343"/>
      <c r="Y19" s="429"/>
      <c r="Z19" s="343"/>
      <c r="AA19" s="323">
        <v>18</v>
      </c>
      <c r="AB19" s="413" t="s">
        <v>28752</v>
      </c>
      <c r="AC19" s="415" t="s">
        <v>39700</v>
      </c>
      <c r="AD19" s="343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</row>
    <row r="20" spans="1:380" s="316" customFormat="1" ht="15" x14ac:dyDescent="0.2">
      <c r="A20" s="323">
        <v>60</v>
      </c>
      <c r="B20" s="323">
        <v>19</v>
      </c>
      <c r="D20" s="323">
        <v>37</v>
      </c>
      <c r="E20" s="323">
        <v>181</v>
      </c>
      <c r="H20" s="323">
        <v>19</v>
      </c>
      <c r="I20" s="820"/>
      <c r="J20" s="332" t="s">
        <v>98</v>
      </c>
      <c r="L20" s="323"/>
      <c r="U20" s="323">
        <v>19</v>
      </c>
      <c r="V20" s="428" t="s">
        <v>39967</v>
      </c>
      <c r="X20" s="323">
        <v>163</v>
      </c>
      <c r="Y20" s="414" t="s">
        <v>39645</v>
      </c>
      <c r="AA20" s="323">
        <v>19</v>
      </c>
      <c r="AB20" s="413" t="s">
        <v>21</v>
      </c>
      <c r="AC20" s="415" t="s">
        <v>39700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</row>
    <row r="21" spans="1:380" s="316" customFormat="1" ht="15" x14ac:dyDescent="0.2">
      <c r="A21" s="323">
        <v>61</v>
      </c>
      <c r="B21" s="323">
        <v>20</v>
      </c>
      <c r="D21" s="323">
        <v>38</v>
      </c>
      <c r="E21" s="323">
        <v>182</v>
      </c>
      <c r="H21" s="323">
        <v>20</v>
      </c>
      <c r="I21" s="820"/>
      <c r="J21" s="332" t="s">
        <v>39894</v>
      </c>
      <c r="L21" s="323"/>
      <c r="U21" s="323">
        <v>20</v>
      </c>
      <c r="V21" s="428" t="s">
        <v>39968</v>
      </c>
      <c r="X21" s="323">
        <v>164</v>
      </c>
      <c r="Y21" s="414" t="s">
        <v>39646</v>
      </c>
      <c r="AA21" s="323">
        <v>20</v>
      </c>
      <c r="AB21" s="413" t="s">
        <v>28753</v>
      </c>
      <c r="AC21" s="415" t="s">
        <v>39700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 s="317"/>
      <c r="JN21" s="317"/>
      <c r="JO21" s="317"/>
      <c r="JP21" s="317"/>
      <c r="JQ21" s="317"/>
      <c r="JR21" s="317"/>
      <c r="JS21" s="317"/>
      <c r="JT21" s="317"/>
      <c r="JU21" s="317"/>
      <c r="JV21" s="317"/>
      <c r="JW21" s="317"/>
      <c r="JX21" s="317"/>
      <c r="JY21" s="317"/>
      <c r="JZ21" s="317"/>
      <c r="KA21" s="317"/>
      <c r="KB21" s="317"/>
      <c r="KC21" s="317"/>
      <c r="KD21" s="317"/>
      <c r="KE21" s="317"/>
      <c r="KF21" s="317"/>
      <c r="KG21" s="317"/>
      <c r="KH21" s="317"/>
      <c r="KI21" s="317"/>
      <c r="KJ21" s="317"/>
      <c r="KK21" s="317"/>
      <c r="KL21" s="317"/>
      <c r="KM21" s="317"/>
      <c r="KN21" s="317"/>
      <c r="KO21" s="317"/>
      <c r="KP21" s="317"/>
      <c r="KQ21" s="317"/>
      <c r="KR21" s="317"/>
      <c r="KS21" s="317"/>
      <c r="KT21" s="317"/>
      <c r="KU21" s="317"/>
      <c r="KV21" s="317"/>
      <c r="KW21" s="317"/>
      <c r="KX21" s="317"/>
      <c r="KY21" s="317"/>
      <c r="KZ21" s="317"/>
      <c r="LA21" s="317"/>
      <c r="LB21" s="317"/>
      <c r="LC21" s="317"/>
      <c r="LD21" s="317"/>
      <c r="LE21" s="317"/>
      <c r="LF21" s="317"/>
      <c r="LG21" s="317"/>
      <c r="LH21" s="317"/>
      <c r="LI21" s="317"/>
      <c r="LJ21" s="317"/>
      <c r="LK21" s="317"/>
      <c r="LL21" s="317"/>
      <c r="LM21" s="317"/>
      <c r="LN21" s="317"/>
      <c r="LO21" s="317"/>
      <c r="LP21" s="317"/>
      <c r="LQ21" s="317"/>
      <c r="LR21" s="317"/>
      <c r="LS21" s="317"/>
      <c r="LT21" s="317"/>
      <c r="LU21" s="317"/>
    </row>
    <row r="22" spans="1:380" s="316" customFormat="1" ht="15" x14ac:dyDescent="0.2">
      <c r="A22" s="323">
        <v>62</v>
      </c>
      <c r="B22" s="323">
        <v>25</v>
      </c>
      <c r="D22" s="323">
        <v>39</v>
      </c>
      <c r="E22" s="323">
        <v>183</v>
      </c>
      <c r="H22" s="323">
        <v>21</v>
      </c>
      <c r="I22" s="820"/>
      <c r="J22" s="332" t="s">
        <v>39893</v>
      </c>
      <c r="L22" s="323"/>
      <c r="U22" s="323">
        <v>21</v>
      </c>
      <c r="V22" s="428" t="s">
        <v>39969</v>
      </c>
      <c r="X22" s="323">
        <v>165</v>
      </c>
      <c r="Y22" s="414" t="s">
        <v>39922</v>
      </c>
      <c r="AA22" s="323">
        <v>21</v>
      </c>
      <c r="AB22" s="413" t="s">
        <v>28754</v>
      </c>
      <c r="AC22" s="415" t="s">
        <v>39700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 s="317"/>
      <c r="JN22" s="317"/>
      <c r="JO22" s="317"/>
      <c r="JP22" s="317"/>
      <c r="JQ22" s="317"/>
      <c r="JR22" s="317"/>
      <c r="JS22" s="317"/>
      <c r="JT22" s="317"/>
      <c r="JU22" s="317"/>
      <c r="JV22" s="317"/>
      <c r="JW22" s="317"/>
      <c r="JX22" s="317"/>
      <c r="JY22" s="317"/>
      <c r="JZ22" s="317"/>
      <c r="KA22" s="317"/>
      <c r="KB22" s="317"/>
      <c r="KC22" s="317"/>
      <c r="KD22" s="317"/>
      <c r="KE22" s="317"/>
      <c r="KF22" s="317"/>
      <c r="KG22" s="317"/>
      <c r="KH22" s="317"/>
      <c r="KI22" s="317"/>
      <c r="KJ22" s="317"/>
      <c r="KK22" s="317"/>
      <c r="KL22" s="317"/>
      <c r="KM22" s="317"/>
      <c r="KN22" s="317"/>
      <c r="KO22" s="317"/>
      <c r="KP22" s="317"/>
      <c r="KQ22" s="317"/>
      <c r="KR22" s="317"/>
      <c r="KS22" s="317"/>
      <c r="KT22" s="317"/>
      <c r="KU22" s="317"/>
      <c r="KV22" s="317"/>
      <c r="KW22" s="317"/>
      <c r="KX22" s="317"/>
      <c r="KY22" s="317"/>
      <c r="KZ22" s="317"/>
      <c r="LA22" s="317"/>
      <c r="LB22" s="317"/>
      <c r="LC22" s="317"/>
      <c r="LD22" s="317"/>
      <c r="LE22" s="317"/>
      <c r="LF22" s="317"/>
      <c r="LG22" s="317"/>
      <c r="LH22" s="317"/>
      <c r="LI22" s="317"/>
      <c r="LJ22" s="317"/>
      <c r="LK22" s="317"/>
      <c r="LL22" s="317"/>
      <c r="LM22" s="317"/>
      <c r="LN22" s="317"/>
      <c r="LO22" s="317"/>
      <c r="LP22" s="317"/>
      <c r="LQ22" s="317"/>
      <c r="LR22" s="317"/>
      <c r="LS22" s="317"/>
      <c r="LT22" s="317"/>
    </row>
    <row r="23" spans="1:380" s="316" customFormat="1" ht="15" x14ac:dyDescent="0.2">
      <c r="A23" s="323">
        <v>63</v>
      </c>
      <c r="B23" s="323">
        <v>26</v>
      </c>
      <c r="D23" s="323">
        <v>40</v>
      </c>
      <c r="E23" s="323">
        <v>184</v>
      </c>
      <c r="H23" s="323">
        <v>22</v>
      </c>
      <c r="I23" s="820"/>
      <c r="J23" s="328" t="s">
        <v>39892</v>
      </c>
      <c r="L23" s="323">
        <v>12</v>
      </c>
      <c r="M23" s="322" t="s">
        <v>28746</v>
      </c>
      <c r="N23" s="318" t="s">
        <v>39721</v>
      </c>
      <c r="O23" s="343"/>
      <c r="P23" s="343"/>
      <c r="Q23" s="343"/>
      <c r="R23" s="343"/>
      <c r="U23" s="323">
        <v>22</v>
      </c>
      <c r="V23" s="428" t="s">
        <v>39970</v>
      </c>
      <c r="X23" s="323">
        <v>166</v>
      </c>
      <c r="Y23" s="414" t="s">
        <v>39923</v>
      </c>
      <c r="AA23" s="323">
        <v>22</v>
      </c>
      <c r="AB23" s="413" t="s">
        <v>28755</v>
      </c>
      <c r="AC23" s="415" t="s">
        <v>39700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 s="317"/>
      <c r="JN23" s="317"/>
      <c r="JO23" s="317"/>
      <c r="JP23" s="317"/>
      <c r="JQ23" s="317"/>
      <c r="JR23" s="317"/>
      <c r="JS23" s="317"/>
      <c r="JT23" s="317"/>
      <c r="JU23" s="317"/>
      <c r="JV23" s="317"/>
      <c r="JW23" s="317"/>
      <c r="JX23" s="317"/>
      <c r="JY23" s="317"/>
      <c r="JZ23" s="317"/>
      <c r="KA23" s="317"/>
      <c r="KB23" s="317"/>
      <c r="KC23" s="317"/>
      <c r="KD23" s="317"/>
      <c r="KE23" s="317"/>
      <c r="KF23" s="317"/>
      <c r="KG23" s="317"/>
      <c r="KH23" s="317"/>
      <c r="KI23" s="317"/>
      <c r="KJ23" s="317"/>
      <c r="KK23" s="317"/>
      <c r="KL23" s="317"/>
      <c r="KM23" s="317"/>
      <c r="KN23" s="317"/>
      <c r="KO23" s="317"/>
      <c r="KP23" s="317"/>
      <c r="KQ23" s="317"/>
      <c r="KR23" s="317"/>
      <c r="KS23" s="317"/>
      <c r="KT23" s="317"/>
      <c r="KU23" s="317"/>
      <c r="KV23" s="317"/>
      <c r="KW23" s="317"/>
      <c r="KX23" s="317"/>
      <c r="KY23" s="317"/>
      <c r="KZ23" s="317"/>
      <c r="LA23" s="317"/>
      <c r="LB23" s="317"/>
      <c r="LC23" s="317"/>
      <c r="LD23" s="317"/>
      <c r="LE23" s="317"/>
      <c r="LF23" s="317"/>
      <c r="LG23" s="317"/>
      <c r="LH23" s="317"/>
      <c r="LI23" s="317"/>
      <c r="LJ23" s="317"/>
      <c r="LK23" s="317"/>
      <c r="LL23" s="317"/>
      <c r="LM23" s="317"/>
      <c r="LN23" s="317"/>
      <c r="LO23" s="317"/>
      <c r="LP23" s="317"/>
      <c r="LQ23" s="317"/>
      <c r="LR23" s="317"/>
      <c r="LS23" s="317"/>
      <c r="LT23" s="317"/>
    </row>
    <row r="24" spans="1:380" s="316" customFormat="1" ht="15" x14ac:dyDescent="0.2">
      <c r="A24" s="323">
        <v>65</v>
      </c>
      <c r="B24" s="323">
        <v>34</v>
      </c>
      <c r="D24" s="323">
        <v>41</v>
      </c>
      <c r="E24" s="323">
        <v>185</v>
      </c>
      <c r="H24" s="323">
        <v>23</v>
      </c>
      <c r="I24" s="820"/>
      <c r="J24" s="328" t="s">
        <v>39891</v>
      </c>
      <c r="L24" s="323">
        <v>13</v>
      </c>
      <c r="M24" s="322" t="s">
        <v>28747</v>
      </c>
      <c r="N24" s="318" t="s">
        <v>39720</v>
      </c>
      <c r="O24" s="343"/>
      <c r="P24" s="343"/>
      <c r="Q24" s="343"/>
      <c r="R24" s="343"/>
      <c r="U24" s="323">
        <v>23</v>
      </c>
      <c r="V24" s="428" t="s">
        <v>39971</v>
      </c>
      <c r="X24" s="323">
        <v>167</v>
      </c>
      <c r="Y24" s="414" t="s">
        <v>39924</v>
      </c>
      <c r="AA24" s="323">
        <v>23</v>
      </c>
      <c r="AB24" s="413" t="s">
        <v>17</v>
      </c>
      <c r="AC24" s="415" t="s">
        <v>39700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 s="317"/>
      <c r="JN24" s="317"/>
      <c r="JO24" s="317"/>
      <c r="JP24" s="317"/>
      <c r="JQ24" s="317"/>
      <c r="JR24" s="317"/>
      <c r="JS24" s="317"/>
      <c r="JT24" s="317"/>
      <c r="JU24" s="317"/>
      <c r="JV24" s="317"/>
      <c r="JW24" s="317"/>
      <c r="JX24" s="317"/>
      <c r="JY24" s="317"/>
      <c r="JZ24" s="317"/>
      <c r="KA24" s="317"/>
      <c r="KB24" s="317"/>
      <c r="KC24" s="317"/>
      <c r="KD24" s="317"/>
      <c r="KE24" s="317"/>
      <c r="KF24" s="317"/>
      <c r="KG24" s="317"/>
      <c r="KH24" s="317"/>
      <c r="KI24" s="317"/>
      <c r="KJ24" s="317"/>
      <c r="KK24" s="317"/>
      <c r="KL24" s="317"/>
      <c r="KM24" s="317"/>
      <c r="KN24" s="317"/>
      <c r="KO24" s="317"/>
      <c r="KP24" s="317"/>
      <c r="KQ24" s="317"/>
      <c r="KR24" s="317"/>
      <c r="KS24" s="317"/>
      <c r="KT24" s="317"/>
      <c r="KU24" s="317"/>
      <c r="KV24" s="317"/>
      <c r="KW24" s="317"/>
      <c r="KX24" s="317"/>
      <c r="KY24" s="317"/>
      <c r="KZ24" s="317"/>
      <c r="LA24" s="317"/>
      <c r="LB24" s="317"/>
      <c r="LC24" s="317"/>
      <c r="LD24" s="317"/>
      <c r="LE24" s="317"/>
      <c r="LF24" s="317"/>
      <c r="LG24" s="317"/>
      <c r="LH24" s="317"/>
      <c r="LI24" s="317"/>
      <c r="LJ24" s="317"/>
      <c r="LK24" s="317"/>
      <c r="LL24" s="317"/>
      <c r="LM24" s="317"/>
      <c r="LN24" s="317"/>
      <c r="LO24" s="317"/>
      <c r="LP24" s="317"/>
      <c r="LQ24" s="317"/>
      <c r="LR24" s="317"/>
      <c r="LS24" s="317"/>
      <c r="LT24" s="317"/>
    </row>
    <row r="25" spans="1:380" s="316" customFormat="1" ht="15" x14ac:dyDescent="0.2">
      <c r="A25" s="323">
        <v>68</v>
      </c>
      <c r="B25" s="323">
        <v>37</v>
      </c>
      <c r="D25" s="323">
        <v>42</v>
      </c>
      <c r="E25" s="323">
        <v>186</v>
      </c>
      <c r="H25" s="323">
        <v>24</v>
      </c>
      <c r="I25" s="820"/>
      <c r="J25" s="328" t="s">
        <v>39890</v>
      </c>
      <c r="L25" s="323">
        <v>14</v>
      </c>
      <c r="M25" s="322" t="s">
        <v>28748</v>
      </c>
      <c r="N25" s="318" t="s">
        <v>39719</v>
      </c>
      <c r="O25" s="343"/>
      <c r="P25" s="343"/>
      <c r="Q25" s="343"/>
      <c r="R25" s="343"/>
      <c r="U25" s="323">
        <v>24</v>
      </c>
      <c r="V25" s="428" t="s">
        <v>39972</v>
      </c>
      <c r="X25" s="323">
        <v>168</v>
      </c>
      <c r="Y25" s="414" t="s">
        <v>39925</v>
      </c>
      <c r="AA25" s="323">
        <v>24</v>
      </c>
      <c r="AB25" s="413" t="s">
        <v>28756</v>
      </c>
      <c r="AC25" s="415" t="s">
        <v>39700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</row>
    <row r="26" spans="1:380" s="316" customFormat="1" ht="15" x14ac:dyDescent="0.2">
      <c r="A26" s="323">
        <v>128</v>
      </c>
      <c r="B26" s="323">
        <v>91</v>
      </c>
      <c r="D26" s="323">
        <v>43</v>
      </c>
      <c r="E26" s="323">
        <v>187</v>
      </c>
      <c r="H26" s="323">
        <v>25</v>
      </c>
      <c r="I26" s="820"/>
      <c r="J26" s="328" t="s">
        <v>39889</v>
      </c>
      <c r="L26" s="323">
        <v>15</v>
      </c>
      <c r="M26" s="322" t="s">
        <v>28749</v>
      </c>
      <c r="N26" s="318" t="s">
        <v>39700</v>
      </c>
      <c r="O26" s="343"/>
      <c r="P26" s="343"/>
      <c r="Q26" s="343"/>
      <c r="R26" s="343"/>
      <c r="U26" s="323">
        <v>25</v>
      </c>
      <c r="V26" s="428" t="s">
        <v>39973</v>
      </c>
      <c r="X26" s="323">
        <v>169</v>
      </c>
      <c r="Y26" s="414" t="s">
        <v>39926</v>
      </c>
      <c r="AA26" s="323">
        <v>25</v>
      </c>
      <c r="AB26" s="413" t="s">
        <v>28757</v>
      </c>
      <c r="AC26" s="415" t="s">
        <v>39700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</row>
    <row r="27" spans="1:380" s="317" customFormat="1" ht="15" x14ac:dyDescent="0.2">
      <c r="A27" s="323">
        <v>130</v>
      </c>
      <c r="B27" s="323">
        <v>95</v>
      </c>
      <c r="D27" s="323">
        <v>44</v>
      </c>
      <c r="E27" s="323">
        <v>188</v>
      </c>
      <c r="H27" s="323">
        <v>26</v>
      </c>
      <c r="I27" s="820"/>
      <c r="J27" s="328" t="s">
        <v>39888</v>
      </c>
      <c r="K27" s="316"/>
      <c r="L27" s="323">
        <v>16</v>
      </c>
      <c r="M27" s="322" t="s">
        <v>28750</v>
      </c>
      <c r="N27" s="318" t="s">
        <v>39700</v>
      </c>
      <c r="O27" s="343"/>
      <c r="P27" s="343"/>
      <c r="Q27" s="343"/>
      <c r="R27" s="343"/>
      <c r="S27" s="316"/>
      <c r="T27" s="316"/>
      <c r="U27" s="323">
        <v>26</v>
      </c>
      <c r="V27" s="428" t="s">
        <v>39974</v>
      </c>
      <c r="W27" s="316"/>
      <c r="X27" s="323">
        <v>170</v>
      </c>
      <c r="Y27" s="414" t="s">
        <v>39927</v>
      </c>
      <c r="Z27" s="316"/>
      <c r="AA27" s="323">
        <v>26</v>
      </c>
      <c r="AB27" s="413" t="s">
        <v>28758</v>
      </c>
      <c r="AC27" s="415" t="s">
        <v>39700</v>
      </c>
      <c r="AD27" s="316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 s="316"/>
      <c r="JN27" s="316"/>
      <c r="JO27" s="316"/>
      <c r="JP27" s="316"/>
      <c r="JQ27" s="316"/>
      <c r="JR27" s="316"/>
      <c r="JS27" s="316"/>
      <c r="JT27" s="316"/>
      <c r="JU27" s="316"/>
      <c r="JV27" s="316"/>
      <c r="JW27" s="316"/>
      <c r="JX27" s="316"/>
      <c r="JY27" s="316"/>
      <c r="JZ27" s="316"/>
      <c r="KA27" s="316"/>
      <c r="KB27" s="316"/>
      <c r="KC27" s="316"/>
      <c r="KD27" s="316"/>
      <c r="KE27" s="316"/>
      <c r="KF27" s="316"/>
      <c r="KG27" s="316"/>
      <c r="KH27" s="316"/>
      <c r="KI27" s="316"/>
      <c r="KJ27" s="316"/>
      <c r="KK27" s="316"/>
      <c r="KL27" s="316"/>
      <c r="KM27" s="316"/>
      <c r="KN27" s="316"/>
      <c r="KO27" s="316"/>
      <c r="KP27" s="316"/>
      <c r="KQ27" s="316"/>
      <c r="KR27" s="316"/>
      <c r="KS27" s="316"/>
      <c r="KT27" s="316"/>
      <c r="KU27" s="316"/>
      <c r="KV27" s="316"/>
      <c r="KW27" s="316"/>
      <c r="KX27" s="316"/>
      <c r="KY27" s="316"/>
      <c r="KZ27" s="316"/>
      <c r="LA27" s="316"/>
      <c r="LB27" s="316"/>
      <c r="LC27" s="316"/>
      <c r="LD27" s="316"/>
      <c r="LE27" s="316"/>
      <c r="LF27" s="316"/>
      <c r="LG27" s="316"/>
      <c r="LH27" s="316"/>
      <c r="LI27" s="316"/>
      <c r="LJ27" s="316"/>
      <c r="LK27" s="316"/>
      <c r="LL27" s="316"/>
      <c r="LM27" s="316"/>
      <c r="LN27" s="316"/>
      <c r="LO27" s="316"/>
      <c r="LP27" s="316"/>
      <c r="LQ27" s="316"/>
      <c r="LR27" s="316"/>
      <c r="LS27" s="316"/>
      <c r="LT27" s="316"/>
      <c r="LU27" s="316"/>
      <c r="LV27" s="316"/>
      <c r="LW27" s="316"/>
      <c r="LX27" s="316"/>
      <c r="LY27" s="316"/>
      <c r="LZ27" s="316"/>
      <c r="MA27" s="316"/>
      <c r="MB27" s="316"/>
      <c r="MC27" s="316"/>
      <c r="MD27" s="316"/>
      <c r="ME27" s="316"/>
      <c r="MF27" s="316"/>
      <c r="MG27" s="316"/>
      <c r="MH27" s="316"/>
      <c r="MI27" s="316"/>
      <c r="MJ27" s="316"/>
      <c r="MK27" s="316"/>
      <c r="ML27" s="316"/>
      <c r="MM27" s="316"/>
      <c r="MN27" s="316"/>
      <c r="MO27" s="316"/>
      <c r="MP27" s="316"/>
      <c r="MQ27" s="316"/>
      <c r="MR27" s="316"/>
      <c r="MS27" s="316"/>
      <c r="MT27" s="316"/>
      <c r="MU27" s="316"/>
      <c r="MV27" s="316"/>
      <c r="MW27" s="316"/>
      <c r="MX27" s="316"/>
      <c r="MY27" s="316"/>
      <c r="MZ27" s="316"/>
      <c r="NA27" s="316"/>
      <c r="NB27" s="316"/>
      <c r="NC27" s="316"/>
      <c r="ND27" s="316"/>
      <c r="NE27" s="316"/>
      <c r="NF27" s="316"/>
      <c r="NG27" s="316"/>
      <c r="NH27" s="316"/>
      <c r="NI27" s="316"/>
      <c r="NJ27" s="316"/>
      <c r="NK27" s="316"/>
      <c r="NL27" s="316"/>
      <c r="NM27" s="316"/>
      <c r="NN27" s="316"/>
      <c r="NO27" s="316"/>
      <c r="NP27" s="316"/>
    </row>
    <row r="28" spans="1:380" s="317" customFormat="1" ht="15" x14ac:dyDescent="0.2">
      <c r="A28" s="323">
        <v>140</v>
      </c>
      <c r="B28" s="323">
        <v>152</v>
      </c>
      <c r="D28" s="323">
        <v>45</v>
      </c>
      <c r="E28" s="323">
        <v>189</v>
      </c>
      <c r="H28" s="323">
        <v>27</v>
      </c>
      <c r="I28" s="820"/>
      <c r="J28" s="328" t="s">
        <v>39887</v>
      </c>
      <c r="K28" s="316"/>
      <c r="L28" s="323"/>
      <c r="M28" s="316"/>
      <c r="N28" s="316"/>
      <c r="O28" s="316"/>
      <c r="P28" s="316"/>
      <c r="Q28" s="316"/>
      <c r="R28" s="316"/>
      <c r="S28" s="316"/>
      <c r="T28" s="316"/>
      <c r="U28" s="323">
        <v>27</v>
      </c>
      <c r="V28" s="428" t="s">
        <v>39975</v>
      </c>
      <c r="W28" s="316"/>
      <c r="X28" s="323">
        <v>171</v>
      </c>
      <c r="Y28" s="414" t="s">
        <v>39928</v>
      </c>
      <c r="Z28" s="316"/>
      <c r="AA28" s="323">
        <v>27</v>
      </c>
      <c r="AB28" s="413" t="s">
        <v>28759</v>
      </c>
      <c r="AC28" s="415" t="s">
        <v>39700</v>
      </c>
      <c r="AD28" s="316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</row>
    <row r="29" spans="1:380" s="317" customFormat="1" ht="15" x14ac:dyDescent="0.2">
      <c r="A29" s="323">
        <v>141</v>
      </c>
      <c r="B29" s="323">
        <v>151</v>
      </c>
      <c r="D29" s="323">
        <v>46</v>
      </c>
      <c r="E29" s="323">
        <v>190</v>
      </c>
      <c r="H29" s="323">
        <v>28</v>
      </c>
      <c r="I29" s="820"/>
      <c r="J29" s="328" t="s">
        <v>39886</v>
      </c>
      <c r="K29" s="316"/>
      <c r="L29" s="323"/>
      <c r="M29" s="316"/>
      <c r="N29" s="316"/>
      <c r="O29" s="316"/>
      <c r="P29" s="316"/>
      <c r="Q29" s="316"/>
      <c r="R29" s="316"/>
      <c r="S29" s="316"/>
      <c r="T29" s="316"/>
      <c r="U29" s="323">
        <v>28</v>
      </c>
      <c r="V29" s="428" t="s">
        <v>39976</v>
      </c>
      <c r="W29" s="316"/>
      <c r="X29" s="323">
        <v>172</v>
      </c>
      <c r="Y29" s="414" t="s">
        <v>39929</v>
      </c>
      <c r="Z29" s="316"/>
      <c r="AA29" s="323">
        <v>28</v>
      </c>
      <c r="AB29" s="413" t="s">
        <v>28760</v>
      </c>
      <c r="AC29" s="415" t="s">
        <v>39700</v>
      </c>
      <c r="AD29" s="316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</row>
    <row r="30" spans="1:380" s="317" customFormat="1" ht="15" x14ac:dyDescent="0.2">
      <c r="A30" s="323">
        <v>145</v>
      </c>
      <c r="B30" s="323">
        <v>96</v>
      </c>
      <c r="D30" s="323">
        <v>47</v>
      </c>
      <c r="E30" s="323">
        <v>191</v>
      </c>
      <c r="H30" s="323">
        <v>29</v>
      </c>
      <c r="I30" s="820"/>
      <c r="J30" s="328" t="s">
        <v>39885</v>
      </c>
      <c r="K30" s="316"/>
      <c r="L30" s="323"/>
      <c r="M30" s="322" t="s">
        <v>39738</v>
      </c>
      <c r="N30" s="316"/>
      <c r="O30" s="316"/>
      <c r="P30" s="316"/>
      <c r="Q30" s="316"/>
      <c r="R30" s="316"/>
      <c r="S30" s="316"/>
      <c r="T30" s="316"/>
      <c r="U30" s="323">
        <v>29</v>
      </c>
      <c r="V30" s="428" t="s">
        <v>39622</v>
      </c>
      <c r="W30" s="316"/>
      <c r="X30" s="323">
        <v>173</v>
      </c>
      <c r="Y30" s="414" t="s">
        <v>39622</v>
      </c>
      <c r="Z30" s="316"/>
      <c r="AA30" s="323">
        <v>29</v>
      </c>
      <c r="AB30" s="413" t="s">
        <v>28761</v>
      </c>
      <c r="AC30" s="415" t="s">
        <v>39700</v>
      </c>
      <c r="AD30" s="316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</row>
    <row r="31" spans="1:380" s="316" customFormat="1" ht="15" x14ac:dyDescent="0.2">
      <c r="A31" s="323">
        <v>146</v>
      </c>
      <c r="B31" s="323">
        <v>97</v>
      </c>
      <c r="D31" s="323">
        <v>48</v>
      </c>
      <c r="E31" s="323">
        <v>192</v>
      </c>
      <c r="H31" s="323">
        <v>30</v>
      </c>
      <c r="I31" s="820"/>
      <c r="J31" s="334" t="s">
        <v>39884</v>
      </c>
      <c r="L31" s="323"/>
      <c r="U31" s="323">
        <v>30</v>
      </c>
      <c r="V31" s="428" t="s">
        <v>119</v>
      </c>
      <c r="X31" s="323">
        <v>174</v>
      </c>
      <c r="Y31" s="414" t="s">
        <v>119</v>
      </c>
      <c r="AA31" s="323">
        <v>30</v>
      </c>
      <c r="AB31" s="413" t="s">
        <v>28762</v>
      </c>
      <c r="AC31" s="415" t="s">
        <v>39700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 s="317"/>
      <c r="JN31" s="317"/>
      <c r="JO31" s="317"/>
      <c r="JP31" s="317"/>
      <c r="JQ31" s="317"/>
      <c r="JR31" s="317"/>
      <c r="JS31" s="317"/>
      <c r="JT31" s="317"/>
      <c r="JU31" s="317"/>
      <c r="JV31" s="317"/>
      <c r="JW31" s="317"/>
      <c r="JX31" s="317"/>
      <c r="JY31" s="317"/>
      <c r="JZ31" s="317"/>
      <c r="KA31" s="317"/>
      <c r="KB31" s="317"/>
      <c r="KC31" s="317"/>
      <c r="KD31" s="317"/>
      <c r="KE31" s="317"/>
      <c r="KF31" s="317"/>
      <c r="KG31" s="317"/>
      <c r="KH31" s="317"/>
      <c r="KI31" s="317"/>
      <c r="KJ31" s="317"/>
      <c r="KK31" s="317"/>
      <c r="KL31" s="317"/>
      <c r="KM31" s="317"/>
      <c r="KN31" s="317"/>
      <c r="KO31" s="317"/>
      <c r="KP31" s="317"/>
      <c r="KQ31" s="317"/>
      <c r="KR31" s="317"/>
      <c r="KS31" s="317"/>
      <c r="KT31" s="317"/>
      <c r="KU31" s="317"/>
      <c r="KV31" s="317"/>
      <c r="KW31" s="317"/>
      <c r="KX31" s="317"/>
      <c r="KY31" s="317"/>
      <c r="KZ31" s="317"/>
      <c r="LA31" s="317"/>
      <c r="LB31" s="317"/>
      <c r="LC31" s="317"/>
      <c r="LD31" s="317"/>
      <c r="LE31" s="317"/>
      <c r="LF31" s="317"/>
      <c r="LG31" s="317"/>
      <c r="LH31" s="317"/>
      <c r="LI31" s="317"/>
      <c r="LJ31" s="317"/>
      <c r="LK31" s="317"/>
      <c r="LL31" s="317"/>
      <c r="LM31" s="317"/>
      <c r="LN31" s="317"/>
      <c r="LO31" s="317"/>
      <c r="LP31" s="317"/>
      <c r="LQ31" s="317"/>
      <c r="LR31" s="317"/>
      <c r="LS31" s="317"/>
      <c r="LT31" s="317"/>
      <c r="LU31" s="317"/>
      <c r="LV31" s="317"/>
      <c r="LW31" s="317"/>
      <c r="LX31" s="317"/>
      <c r="LY31" s="317"/>
      <c r="LZ31" s="317"/>
      <c r="MA31" s="317"/>
      <c r="MB31" s="317"/>
      <c r="MC31" s="317"/>
      <c r="MD31" s="317"/>
      <c r="ME31" s="317"/>
      <c r="MF31" s="317"/>
      <c r="MG31" s="317"/>
      <c r="MH31" s="317"/>
      <c r="MI31" s="317"/>
      <c r="MJ31" s="317"/>
      <c r="MK31" s="317"/>
      <c r="ML31" s="317"/>
      <c r="MM31" s="317"/>
      <c r="MN31" s="317"/>
      <c r="MO31" s="317"/>
      <c r="MP31" s="317"/>
      <c r="MQ31" s="317"/>
      <c r="MR31" s="317"/>
      <c r="MS31" s="317"/>
      <c r="MT31" s="317"/>
      <c r="MU31" s="317"/>
      <c r="MV31" s="317"/>
      <c r="MW31" s="317"/>
      <c r="MX31" s="317"/>
      <c r="MY31" s="317"/>
      <c r="MZ31" s="317"/>
      <c r="NA31" s="317"/>
      <c r="NB31" s="317"/>
      <c r="NC31" s="317"/>
      <c r="ND31" s="317"/>
      <c r="NE31" s="317"/>
      <c r="NF31" s="317"/>
      <c r="NG31" s="317"/>
      <c r="NH31" s="317"/>
      <c r="NI31" s="317"/>
      <c r="NJ31" s="317"/>
      <c r="NK31" s="317"/>
      <c r="NL31" s="317"/>
      <c r="NM31" s="317"/>
      <c r="NN31" s="317"/>
      <c r="NO31" s="317"/>
      <c r="NP31" s="317"/>
    </row>
    <row r="32" spans="1:380" s="316" customFormat="1" ht="15" x14ac:dyDescent="0.2">
      <c r="A32" s="323">
        <v>147</v>
      </c>
      <c r="B32" s="323">
        <v>101</v>
      </c>
      <c r="D32" s="323">
        <v>49</v>
      </c>
      <c r="E32" s="323">
        <v>193</v>
      </c>
      <c r="H32" s="323">
        <v>31</v>
      </c>
      <c r="I32" s="820"/>
      <c r="J32" s="328" t="s">
        <v>39883</v>
      </c>
      <c r="L32" s="323">
        <v>17</v>
      </c>
      <c r="M32" s="322" t="s">
        <v>28751</v>
      </c>
      <c r="N32" s="318" t="s">
        <v>39714</v>
      </c>
      <c r="O32" s="343"/>
      <c r="P32" s="343"/>
      <c r="Q32" s="343"/>
      <c r="R32" s="343"/>
      <c r="U32" s="323">
        <v>31</v>
      </c>
      <c r="V32" s="428" t="s">
        <v>121</v>
      </c>
      <c r="X32" s="323">
        <v>175</v>
      </c>
      <c r="Y32" s="414" t="s">
        <v>121</v>
      </c>
      <c r="AA32" s="323">
        <v>31</v>
      </c>
      <c r="AB32" s="413" t="s">
        <v>31</v>
      </c>
      <c r="AC32" s="415" t="s">
        <v>39700</v>
      </c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</row>
    <row r="33" spans="1:380" s="316" customFormat="1" ht="15" x14ac:dyDescent="0.2">
      <c r="A33" s="323">
        <v>151</v>
      </c>
      <c r="B33" s="323">
        <v>127</v>
      </c>
      <c r="D33" s="323">
        <v>50</v>
      </c>
      <c r="E33" s="323">
        <v>194</v>
      </c>
      <c r="H33" s="323">
        <v>32</v>
      </c>
      <c r="I33" s="820"/>
      <c r="J33" s="334" t="s">
        <v>39882</v>
      </c>
      <c r="L33" s="323"/>
      <c r="U33" s="323">
        <v>32</v>
      </c>
      <c r="V33" s="428" t="s">
        <v>123</v>
      </c>
      <c r="X33" s="323">
        <v>176</v>
      </c>
      <c r="Y33" s="414" t="s">
        <v>123</v>
      </c>
      <c r="AA33" s="323">
        <v>32</v>
      </c>
      <c r="AB33" s="413" t="s">
        <v>28763</v>
      </c>
      <c r="AC33" s="415" t="s">
        <v>39955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</row>
    <row r="34" spans="1:380" s="316" customFormat="1" ht="15" x14ac:dyDescent="0.2">
      <c r="A34" s="323">
        <v>152</v>
      </c>
      <c r="B34" s="323">
        <v>128</v>
      </c>
      <c r="D34" s="323">
        <v>51</v>
      </c>
      <c r="E34" s="323">
        <v>195</v>
      </c>
      <c r="H34" s="323">
        <v>33</v>
      </c>
      <c r="I34" s="820"/>
      <c r="J34" s="328" t="s">
        <v>39881</v>
      </c>
      <c r="L34" s="323"/>
      <c r="U34" s="323">
        <v>33</v>
      </c>
      <c r="V34" s="428" t="s">
        <v>39977</v>
      </c>
      <c r="X34" s="323">
        <v>177</v>
      </c>
      <c r="Y34" s="414" t="s">
        <v>39655</v>
      </c>
      <c r="AA34" s="323">
        <v>33</v>
      </c>
      <c r="AB34" s="413" t="s">
        <v>28764</v>
      </c>
      <c r="AC34" s="415" t="s">
        <v>39700</v>
      </c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</row>
    <row r="35" spans="1:380" s="316" customFormat="1" ht="15" x14ac:dyDescent="0.2">
      <c r="A35" s="323">
        <v>153</v>
      </c>
      <c r="B35" s="323">
        <v>129</v>
      </c>
      <c r="D35" s="323">
        <v>52</v>
      </c>
      <c r="E35" s="323">
        <v>196</v>
      </c>
      <c r="H35" s="323">
        <v>34</v>
      </c>
      <c r="I35" s="820"/>
      <c r="J35" s="328" t="s">
        <v>39880</v>
      </c>
      <c r="L35" s="323">
        <v>18</v>
      </c>
      <c r="M35" s="322" t="s">
        <v>28752</v>
      </c>
      <c r="N35" s="318" t="s">
        <v>39700</v>
      </c>
      <c r="O35" s="343"/>
      <c r="P35" s="343"/>
      <c r="Q35" s="343"/>
      <c r="R35" s="343"/>
      <c r="U35" s="323">
        <v>34</v>
      </c>
      <c r="V35" s="428" t="s">
        <v>39978</v>
      </c>
      <c r="X35" s="323">
        <v>178</v>
      </c>
      <c r="Y35" s="414" t="s">
        <v>39656</v>
      </c>
      <c r="AA35" s="323">
        <v>34</v>
      </c>
      <c r="AB35" s="413" t="s">
        <v>28765</v>
      </c>
      <c r="AC35" s="415" t="s">
        <v>39700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</row>
    <row r="36" spans="1:380" s="316" customFormat="1" ht="15" x14ac:dyDescent="0.2">
      <c r="A36" s="323">
        <v>197</v>
      </c>
      <c r="B36" s="323">
        <v>125</v>
      </c>
      <c r="D36" s="323">
        <v>53</v>
      </c>
      <c r="E36" s="323">
        <v>197</v>
      </c>
      <c r="H36" s="323">
        <v>35</v>
      </c>
      <c r="I36" s="820"/>
      <c r="J36" s="336" t="s">
        <v>39879</v>
      </c>
      <c r="L36" s="323"/>
      <c r="U36" s="323">
        <v>35</v>
      </c>
      <c r="V36" s="428" t="s">
        <v>39979</v>
      </c>
      <c r="X36" s="323">
        <v>179</v>
      </c>
      <c r="Y36" s="414" t="s">
        <v>39657</v>
      </c>
      <c r="AA36" s="323">
        <v>35</v>
      </c>
      <c r="AB36" s="413" t="s">
        <v>39735</v>
      </c>
      <c r="AC36" s="415" t="s">
        <v>39956</v>
      </c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</row>
    <row r="37" spans="1:380" s="316" customFormat="1" ht="15" x14ac:dyDescent="0.2">
      <c r="A37" s="323">
        <v>200</v>
      </c>
      <c r="B37" s="323">
        <v>123</v>
      </c>
      <c r="D37" s="323">
        <v>54</v>
      </c>
      <c r="E37" s="323">
        <v>198</v>
      </c>
      <c r="H37" s="323">
        <v>36</v>
      </c>
      <c r="I37" s="820"/>
      <c r="J37" s="339" t="s">
        <v>39878</v>
      </c>
      <c r="L37" s="323"/>
      <c r="U37" s="323">
        <v>36</v>
      </c>
      <c r="V37" s="428" t="s">
        <v>39980</v>
      </c>
      <c r="X37" s="323">
        <v>180</v>
      </c>
      <c r="Y37" s="414" t="s">
        <v>39658</v>
      </c>
      <c r="AA37" s="323">
        <v>36</v>
      </c>
      <c r="AB37" s="413" t="s">
        <v>39734</v>
      </c>
      <c r="AC37" s="415" t="s">
        <v>39700</v>
      </c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</row>
    <row r="38" spans="1:380" s="316" customFormat="1" ht="15" x14ac:dyDescent="0.2">
      <c r="A38" s="323">
        <v>201</v>
      </c>
      <c r="B38" s="323">
        <v>124</v>
      </c>
      <c r="D38" s="323">
        <v>55</v>
      </c>
      <c r="E38" s="323">
        <v>199</v>
      </c>
      <c r="H38" s="323">
        <v>37</v>
      </c>
      <c r="I38" s="820"/>
      <c r="J38" s="339" t="s">
        <v>39877</v>
      </c>
      <c r="L38" s="323"/>
      <c r="U38" s="323">
        <v>37</v>
      </c>
      <c r="V38" s="428" t="s">
        <v>39981</v>
      </c>
      <c r="X38" s="323">
        <v>181</v>
      </c>
      <c r="Y38" s="414" t="s">
        <v>39659</v>
      </c>
      <c r="AA38" s="323">
        <v>37</v>
      </c>
      <c r="AB38" s="413" t="s">
        <v>28768</v>
      </c>
      <c r="AC38" s="415" t="s">
        <v>39704</v>
      </c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</row>
    <row r="39" spans="1:380" s="316" customFormat="1" ht="15" x14ac:dyDescent="0.2">
      <c r="A39" s="323">
        <v>252</v>
      </c>
      <c r="B39" s="323">
        <v>50</v>
      </c>
      <c r="D39" s="323">
        <v>56</v>
      </c>
      <c r="E39" s="323">
        <v>200</v>
      </c>
      <c r="H39" s="323">
        <v>38</v>
      </c>
      <c r="I39" s="820"/>
      <c r="J39" s="339" t="s">
        <v>39876</v>
      </c>
      <c r="L39" s="323"/>
      <c r="U39" s="323">
        <v>38</v>
      </c>
      <c r="V39" s="428" t="s">
        <v>39623</v>
      </c>
      <c r="X39" s="323">
        <v>182</v>
      </c>
      <c r="Y39" s="414" t="s">
        <v>39660</v>
      </c>
      <c r="AA39" s="323">
        <v>38</v>
      </c>
      <c r="AB39" s="413" t="s">
        <v>28769</v>
      </c>
      <c r="AC39" s="415" t="s">
        <v>79</v>
      </c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</row>
    <row r="40" spans="1:380" s="316" customFormat="1" ht="15" x14ac:dyDescent="0.2">
      <c r="A40" s="323">
        <v>253</v>
      </c>
      <c r="B40" s="323">
        <v>51</v>
      </c>
      <c r="D40" s="323">
        <v>57</v>
      </c>
      <c r="E40" s="323">
        <v>201</v>
      </c>
      <c r="H40" s="323">
        <v>39</v>
      </c>
      <c r="I40" s="820"/>
      <c r="J40" s="339" t="s">
        <v>39875</v>
      </c>
      <c r="L40" s="323"/>
      <c r="U40" s="323">
        <v>39</v>
      </c>
      <c r="V40" s="428" t="s">
        <v>39982</v>
      </c>
      <c r="X40" s="323">
        <v>183</v>
      </c>
      <c r="Y40" s="414" t="s">
        <v>28989</v>
      </c>
      <c r="AA40" s="323">
        <v>39</v>
      </c>
      <c r="AB40" s="413" t="s">
        <v>39733</v>
      </c>
      <c r="AC40" s="415" t="s">
        <v>39700</v>
      </c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</row>
    <row r="41" spans="1:380" s="316" customFormat="1" ht="15" x14ac:dyDescent="0.2">
      <c r="A41" s="323">
        <v>254</v>
      </c>
      <c r="B41" s="323">
        <v>52</v>
      </c>
      <c r="D41" s="323">
        <v>59</v>
      </c>
      <c r="E41" s="323">
        <v>203</v>
      </c>
      <c r="H41" s="323">
        <v>40</v>
      </c>
      <c r="I41" s="820"/>
      <c r="J41" s="339" t="s">
        <v>39874</v>
      </c>
      <c r="L41" s="323"/>
      <c r="U41" s="323">
        <v>40</v>
      </c>
      <c r="V41" s="428" t="s">
        <v>39983</v>
      </c>
      <c r="X41" s="323">
        <v>184</v>
      </c>
      <c r="Y41" s="414" t="s">
        <v>28990</v>
      </c>
      <c r="AA41" s="323">
        <v>40</v>
      </c>
      <c r="AB41" s="413" t="s">
        <v>28770</v>
      </c>
      <c r="AC41" s="415" t="s">
        <v>39699</v>
      </c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</row>
    <row r="42" spans="1:380" ht="15" x14ac:dyDescent="0.2">
      <c r="A42" s="323">
        <v>255</v>
      </c>
      <c r="B42" s="323">
        <v>53</v>
      </c>
      <c r="D42" s="323">
        <v>60</v>
      </c>
      <c r="E42" s="323">
        <v>204</v>
      </c>
      <c r="H42" s="323">
        <v>41</v>
      </c>
      <c r="I42" s="820"/>
      <c r="J42" s="339" t="s">
        <v>39873</v>
      </c>
      <c r="K42" s="316"/>
      <c r="L42" s="323"/>
      <c r="M42" s="316"/>
      <c r="N42" s="316"/>
      <c r="O42" s="316"/>
      <c r="P42" s="316"/>
      <c r="Q42" s="316"/>
      <c r="R42" s="316"/>
      <c r="S42" s="316"/>
      <c r="T42" s="316"/>
      <c r="U42" s="323">
        <v>41</v>
      </c>
      <c r="V42" s="428" t="s">
        <v>39984</v>
      </c>
      <c r="W42" s="316"/>
      <c r="X42" s="323">
        <v>185</v>
      </c>
      <c r="Y42" s="414" t="s">
        <v>39930</v>
      </c>
      <c r="Z42" s="316"/>
      <c r="AA42" s="323">
        <v>41</v>
      </c>
      <c r="AB42" s="413" t="s">
        <v>28771</v>
      </c>
      <c r="AC42" s="415" t="s">
        <v>39699</v>
      </c>
      <c r="AD42" s="316"/>
      <c r="JM42" s="316"/>
      <c r="JN42" s="316"/>
      <c r="JO42" s="316"/>
      <c r="JP42" s="316"/>
      <c r="JQ42" s="316"/>
      <c r="JR42" s="316"/>
      <c r="JS42" s="316"/>
      <c r="JT42" s="316"/>
      <c r="JU42" s="316"/>
      <c r="JV42" s="316"/>
      <c r="JW42" s="316"/>
      <c r="JX42" s="316"/>
      <c r="JY42" s="316"/>
      <c r="JZ42" s="316"/>
      <c r="KA42" s="316"/>
      <c r="KB42" s="316"/>
      <c r="KC42" s="316"/>
      <c r="KD42" s="316"/>
      <c r="KE42" s="316"/>
      <c r="KF42" s="316"/>
      <c r="KG42" s="316"/>
      <c r="KH42" s="316"/>
      <c r="KI42" s="316"/>
      <c r="KJ42" s="316"/>
      <c r="KK42" s="316"/>
      <c r="KL42" s="316"/>
      <c r="KM42" s="316"/>
      <c r="KN42" s="316"/>
      <c r="KO42" s="316"/>
      <c r="KP42" s="316"/>
      <c r="KQ42" s="316"/>
      <c r="KR42" s="316"/>
      <c r="KS42" s="316"/>
      <c r="KT42" s="316"/>
      <c r="KU42" s="316"/>
      <c r="KV42" s="316"/>
      <c r="KW42" s="316"/>
      <c r="KX42" s="316"/>
      <c r="KY42" s="316"/>
      <c r="KZ42" s="316"/>
      <c r="LA42" s="316"/>
      <c r="LB42" s="316"/>
      <c r="LC42" s="316"/>
      <c r="LD42" s="316"/>
      <c r="LE42" s="316"/>
      <c r="LF42" s="316"/>
      <c r="LG42" s="316"/>
      <c r="LH42" s="316"/>
      <c r="LI42" s="316"/>
      <c r="LJ42" s="316"/>
      <c r="LK42" s="316"/>
      <c r="LL42" s="316"/>
      <c r="LM42" s="316"/>
      <c r="LN42" s="316"/>
      <c r="LO42" s="316"/>
      <c r="LP42" s="316"/>
      <c r="LQ42" s="316"/>
      <c r="LR42" s="316"/>
      <c r="LS42" s="316"/>
      <c r="LT42" s="316"/>
      <c r="LU42" s="316"/>
      <c r="LV42" s="316"/>
      <c r="LW42" s="316"/>
      <c r="LX42" s="316"/>
      <c r="LY42" s="316"/>
      <c r="LZ42" s="316"/>
      <c r="MA42" s="316"/>
      <c r="MB42" s="316"/>
      <c r="MC42" s="316"/>
      <c r="MD42" s="316"/>
      <c r="ME42" s="316"/>
      <c r="MF42" s="316"/>
      <c r="MG42" s="316"/>
      <c r="MH42" s="316"/>
      <c r="MI42" s="316"/>
      <c r="MJ42" s="316"/>
      <c r="MK42" s="316"/>
      <c r="ML42" s="316"/>
      <c r="MM42" s="316"/>
      <c r="MN42" s="316"/>
      <c r="MO42" s="316"/>
      <c r="MP42" s="316"/>
      <c r="MQ42" s="316"/>
      <c r="MR42" s="316"/>
      <c r="MS42" s="316"/>
      <c r="MT42" s="316"/>
      <c r="MU42" s="316"/>
      <c r="MV42" s="316"/>
      <c r="MW42" s="316"/>
      <c r="MX42" s="316"/>
      <c r="MY42" s="316"/>
      <c r="MZ42" s="316"/>
      <c r="NA42" s="316"/>
      <c r="NB42" s="316"/>
      <c r="NC42" s="316"/>
      <c r="ND42" s="316"/>
      <c r="NE42" s="316"/>
      <c r="NF42" s="316"/>
      <c r="NG42" s="316"/>
      <c r="NH42" s="316"/>
      <c r="NI42" s="316"/>
      <c r="NJ42" s="316"/>
      <c r="NK42" s="316"/>
      <c r="NL42" s="316"/>
      <c r="NM42" s="316"/>
      <c r="NN42" s="316"/>
      <c r="NO42" s="316"/>
      <c r="NP42" s="316"/>
    </row>
    <row r="43" spans="1:380" ht="15" x14ac:dyDescent="0.2">
      <c r="A43" s="323">
        <v>256</v>
      </c>
      <c r="B43" s="323">
        <v>54</v>
      </c>
      <c r="D43" s="323">
        <v>61</v>
      </c>
      <c r="E43" s="323">
        <v>205</v>
      </c>
      <c r="H43" s="323">
        <v>42</v>
      </c>
      <c r="I43" s="820"/>
      <c r="J43" s="339" t="s">
        <v>39872</v>
      </c>
      <c r="K43" s="316"/>
      <c r="L43" s="323"/>
      <c r="M43" s="316"/>
      <c r="N43" s="316"/>
      <c r="O43" s="316"/>
      <c r="P43" s="316"/>
      <c r="Q43" s="316"/>
      <c r="R43" s="316"/>
      <c r="S43" s="316"/>
      <c r="T43" s="316"/>
      <c r="U43" s="323">
        <v>42</v>
      </c>
      <c r="V43" s="428" t="s">
        <v>39985</v>
      </c>
      <c r="W43" s="316"/>
      <c r="X43" s="323">
        <v>186</v>
      </c>
      <c r="Y43" s="414" t="s">
        <v>39624</v>
      </c>
      <c r="Z43" s="316"/>
      <c r="AA43" s="323">
        <v>42</v>
      </c>
      <c r="AB43" s="413" t="s">
        <v>28772</v>
      </c>
      <c r="AC43" s="415" t="s">
        <v>39699</v>
      </c>
      <c r="AD43" s="316"/>
    </row>
    <row r="44" spans="1:380" ht="15" x14ac:dyDescent="0.2">
      <c r="A44" s="323">
        <v>257</v>
      </c>
      <c r="B44" s="323">
        <v>55</v>
      </c>
      <c r="D44" s="323">
        <v>62</v>
      </c>
      <c r="E44" s="323">
        <v>206</v>
      </c>
      <c r="H44" s="323">
        <v>43</v>
      </c>
      <c r="I44" s="820"/>
      <c r="J44" s="339" t="s">
        <v>39871</v>
      </c>
      <c r="K44" s="316"/>
      <c r="L44" s="323"/>
      <c r="M44" s="316"/>
      <c r="N44" s="316"/>
      <c r="O44" s="316"/>
      <c r="P44" s="316"/>
      <c r="Q44" s="316"/>
      <c r="R44" s="316"/>
      <c r="S44" s="316"/>
      <c r="T44" s="316"/>
      <c r="U44" s="323">
        <v>43</v>
      </c>
      <c r="V44" s="428" t="s">
        <v>39986</v>
      </c>
      <c r="W44" s="316"/>
      <c r="X44" s="323">
        <v>187</v>
      </c>
      <c r="Y44" s="414" t="s">
        <v>39664</v>
      </c>
      <c r="Z44" s="316"/>
      <c r="AA44" s="323">
        <v>43</v>
      </c>
      <c r="AB44" s="413" t="s">
        <v>28773</v>
      </c>
      <c r="AC44" s="415" t="s">
        <v>39699</v>
      </c>
      <c r="AD44" s="316"/>
    </row>
    <row r="45" spans="1:380" ht="15" x14ac:dyDescent="0.2">
      <c r="A45" s="323">
        <v>258</v>
      </c>
      <c r="B45" s="323">
        <v>56</v>
      </c>
      <c r="D45" s="323">
        <v>63</v>
      </c>
      <c r="E45" s="323">
        <v>207</v>
      </c>
      <c r="H45" s="323">
        <v>44</v>
      </c>
      <c r="I45" s="848"/>
      <c r="J45" s="339" t="s">
        <v>39870</v>
      </c>
      <c r="K45" s="316"/>
      <c r="L45" s="323"/>
      <c r="M45" s="316"/>
      <c r="N45" s="316"/>
      <c r="O45" s="316"/>
      <c r="P45" s="316"/>
      <c r="Q45" s="316"/>
      <c r="R45" s="316"/>
      <c r="S45" s="316"/>
      <c r="T45" s="316"/>
      <c r="U45" s="323">
        <v>44</v>
      </c>
      <c r="V45" s="428" t="s">
        <v>39625</v>
      </c>
      <c r="W45" s="316"/>
      <c r="X45" s="323">
        <v>188</v>
      </c>
      <c r="Y45" s="414" t="s">
        <v>39931</v>
      </c>
      <c r="Z45" s="316"/>
      <c r="AA45" s="323">
        <v>44</v>
      </c>
      <c r="AB45" s="413" t="s">
        <v>28774</v>
      </c>
      <c r="AC45" s="415" t="s">
        <v>39699</v>
      </c>
      <c r="AD45" s="316"/>
    </row>
    <row r="46" spans="1:380" ht="15" x14ac:dyDescent="0.2">
      <c r="A46" s="323">
        <v>259</v>
      </c>
      <c r="B46" s="323">
        <v>57</v>
      </c>
      <c r="D46" s="323">
        <v>64</v>
      </c>
      <c r="E46" s="323">
        <v>208</v>
      </c>
      <c r="H46" s="323">
        <v>45</v>
      </c>
      <c r="I46" s="406"/>
      <c r="J46" s="338" t="s">
        <v>39869</v>
      </c>
      <c r="K46" s="316"/>
      <c r="L46" s="323"/>
      <c r="M46" s="316"/>
      <c r="N46" s="316"/>
      <c r="O46" s="316"/>
      <c r="P46" s="316"/>
      <c r="Q46" s="316"/>
      <c r="R46" s="316"/>
      <c r="S46" s="316"/>
      <c r="T46" s="316"/>
      <c r="U46" s="323">
        <v>45</v>
      </c>
      <c r="V46" s="428" t="s">
        <v>39987</v>
      </c>
      <c r="W46" s="316"/>
      <c r="X46" s="323">
        <v>189</v>
      </c>
      <c r="Y46" s="414" t="s">
        <v>28979</v>
      </c>
      <c r="Z46" s="316"/>
      <c r="AA46" s="323">
        <v>45</v>
      </c>
      <c r="AB46" s="413" t="s">
        <v>28775</v>
      </c>
      <c r="AC46" s="415" t="s">
        <v>39699</v>
      </c>
      <c r="AD46" s="316"/>
    </row>
    <row r="47" spans="1:380" ht="15" customHeight="1" x14ac:dyDescent="0.2">
      <c r="A47" s="323">
        <v>260</v>
      </c>
      <c r="B47" s="323">
        <v>58</v>
      </c>
      <c r="D47" s="323">
        <v>65</v>
      </c>
      <c r="E47" s="323">
        <v>209</v>
      </c>
      <c r="H47" s="323">
        <v>46</v>
      </c>
      <c r="I47" s="852" t="s">
        <v>40021</v>
      </c>
      <c r="J47" s="359"/>
      <c r="K47" s="316"/>
      <c r="L47" s="323"/>
      <c r="M47" s="316"/>
      <c r="N47" s="316"/>
      <c r="O47" s="316"/>
      <c r="P47" s="316"/>
      <c r="Q47" s="316"/>
      <c r="R47" s="316"/>
      <c r="S47" s="316"/>
      <c r="T47" s="316"/>
      <c r="U47" s="323">
        <v>46</v>
      </c>
      <c r="V47" s="428" t="s">
        <v>39988</v>
      </c>
      <c r="W47" s="316"/>
      <c r="X47" s="323">
        <v>190</v>
      </c>
      <c r="Y47" s="414" t="s">
        <v>28980</v>
      </c>
      <c r="Z47" s="316"/>
      <c r="AA47" s="323">
        <v>46</v>
      </c>
      <c r="AB47" s="413" t="s">
        <v>28776</v>
      </c>
      <c r="AC47" s="415" t="s">
        <v>39699</v>
      </c>
      <c r="AD47" s="316"/>
    </row>
    <row r="48" spans="1:380" ht="15" x14ac:dyDescent="0.2">
      <c r="A48" s="323">
        <v>261</v>
      </c>
      <c r="B48" s="323">
        <v>59</v>
      </c>
      <c r="D48" s="431"/>
      <c r="E48" s="431"/>
      <c r="H48" s="323">
        <v>47</v>
      </c>
      <c r="I48" s="826"/>
      <c r="J48" s="330" t="s">
        <v>39868</v>
      </c>
      <c r="K48" s="316"/>
      <c r="L48" s="323"/>
      <c r="M48" s="316"/>
      <c r="N48" s="316"/>
      <c r="O48" s="316"/>
      <c r="P48" s="316"/>
      <c r="Q48" s="316"/>
      <c r="R48" s="316"/>
      <c r="S48" s="316"/>
      <c r="T48" s="316"/>
      <c r="U48" s="323">
        <v>47</v>
      </c>
      <c r="V48" s="428" t="s">
        <v>39989</v>
      </c>
      <c r="W48" s="316"/>
      <c r="X48" s="323">
        <v>191</v>
      </c>
      <c r="Y48" s="414" t="s">
        <v>39932</v>
      </c>
      <c r="Z48" s="316"/>
      <c r="AA48" s="323">
        <v>47</v>
      </c>
      <c r="AB48" s="413" t="s">
        <v>28777</v>
      </c>
      <c r="AC48" s="415" t="s">
        <v>39699</v>
      </c>
      <c r="AD48" s="316"/>
    </row>
    <row r="49" spans="1:30" ht="15" x14ac:dyDescent="0.2">
      <c r="A49" s="323">
        <v>262</v>
      </c>
      <c r="B49" s="323">
        <v>60</v>
      </c>
      <c r="H49" s="323">
        <v>48</v>
      </c>
      <c r="I49" s="826"/>
      <c r="J49" s="328" t="s">
        <v>39867</v>
      </c>
      <c r="K49" s="316"/>
      <c r="L49" s="323"/>
      <c r="M49" s="316"/>
      <c r="N49" s="316"/>
      <c r="O49" s="316"/>
      <c r="P49" s="316"/>
      <c r="Q49" s="316"/>
      <c r="R49" s="316"/>
      <c r="S49" s="316"/>
      <c r="T49" s="316"/>
      <c r="U49" s="323">
        <v>48</v>
      </c>
      <c r="V49" s="428" t="s">
        <v>39990</v>
      </c>
      <c r="W49" s="316"/>
      <c r="X49" s="323">
        <v>192</v>
      </c>
      <c r="Y49" s="414" t="s">
        <v>39933</v>
      </c>
      <c r="Z49" s="316"/>
      <c r="AA49" s="323">
        <v>48</v>
      </c>
      <c r="AB49" s="413" t="s">
        <v>28778</v>
      </c>
      <c r="AC49" s="415" t="s">
        <v>39699</v>
      </c>
      <c r="AD49" s="316"/>
    </row>
    <row r="50" spans="1:30" ht="15" x14ac:dyDescent="0.2">
      <c r="A50" s="323">
        <v>263</v>
      </c>
      <c r="B50" s="323">
        <v>61</v>
      </c>
      <c r="H50" s="323">
        <v>49</v>
      </c>
      <c r="I50" s="826"/>
      <c r="J50" s="328" t="s">
        <v>39866</v>
      </c>
      <c r="K50" s="316"/>
      <c r="L50" s="323">
        <v>27</v>
      </c>
      <c r="M50" s="322" t="s">
        <v>28759</v>
      </c>
      <c r="N50" s="318" t="s">
        <v>39700</v>
      </c>
      <c r="O50" s="343"/>
      <c r="P50" s="343"/>
      <c r="Q50" s="343"/>
      <c r="R50" s="343"/>
      <c r="S50" s="316"/>
      <c r="T50" s="316"/>
      <c r="U50" s="323">
        <v>49</v>
      </c>
      <c r="V50" s="428" t="s">
        <v>39991</v>
      </c>
      <c r="W50" s="316"/>
      <c r="X50" s="323">
        <v>193</v>
      </c>
      <c r="Y50" s="414" t="s">
        <v>39934</v>
      </c>
      <c r="Z50" s="316"/>
      <c r="AA50" s="323">
        <v>49</v>
      </c>
      <c r="AB50" s="413" t="s">
        <v>28779</v>
      </c>
      <c r="AC50" s="415" t="s">
        <v>39699</v>
      </c>
      <c r="AD50" s="316"/>
    </row>
    <row r="51" spans="1:30" ht="15" x14ac:dyDescent="0.2">
      <c r="A51" s="323">
        <v>264</v>
      </c>
      <c r="B51" s="323">
        <v>62</v>
      </c>
      <c r="H51" s="341">
        <v>50</v>
      </c>
      <c r="I51" s="826"/>
      <c r="J51" s="336" t="s">
        <v>39865</v>
      </c>
      <c r="K51" s="316"/>
      <c r="L51" s="323"/>
      <c r="M51" s="316"/>
      <c r="N51" s="316"/>
      <c r="O51" s="316"/>
      <c r="P51" s="316"/>
      <c r="Q51" s="316"/>
      <c r="R51" s="316"/>
      <c r="S51" s="316"/>
      <c r="T51" s="316"/>
      <c r="U51" s="323">
        <v>50</v>
      </c>
      <c r="V51" s="428" t="s">
        <v>39992</v>
      </c>
      <c r="W51" s="316"/>
      <c r="X51" s="323">
        <v>194</v>
      </c>
      <c r="Y51" s="414" t="s">
        <v>39935</v>
      </c>
      <c r="Z51" s="316"/>
      <c r="AA51" s="323">
        <v>50</v>
      </c>
      <c r="AB51" s="413" t="s">
        <v>28780</v>
      </c>
      <c r="AC51" s="415" t="s">
        <v>39700</v>
      </c>
      <c r="AD51" s="316"/>
    </row>
    <row r="52" spans="1:30" ht="15" x14ac:dyDescent="0.2">
      <c r="A52" s="323">
        <v>265</v>
      </c>
      <c r="B52" s="323">
        <v>63</v>
      </c>
      <c r="H52" s="341">
        <v>51</v>
      </c>
      <c r="I52" s="826"/>
      <c r="J52" s="328" t="s">
        <v>39864</v>
      </c>
      <c r="K52" s="316"/>
      <c r="L52" s="323">
        <v>28</v>
      </c>
      <c r="M52" s="322" t="s">
        <v>28760</v>
      </c>
      <c r="N52" s="318" t="s">
        <v>39700</v>
      </c>
      <c r="O52" s="343"/>
      <c r="P52" s="343"/>
      <c r="Q52" s="343"/>
      <c r="R52" s="343"/>
      <c r="S52" s="316"/>
      <c r="T52" s="316"/>
      <c r="U52" s="323">
        <v>51</v>
      </c>
      <c r="V52" s="428" t="s">
        <v>39993</v>
      </c>
      <c r="W52" s="316"/>
      <c r="X52" s="323">
        <v>195</v>
      </c>
      <c r="Y52" s="414" t="s">
        <v>39936</v>
      </c>
      <c r="Z52" s="316"/>
      <c r="AA52" s="323">
        <v>51</v>
      </c>
      <c r="AB52" s="413" t="s">
        <v>28781</v>
      </c>
      <c r="AC52" s="415" t="s">
        <v>39700</v>
      </c>
      <c r="AD52" s="316"/>
    </row>
    <row r="53" spans="1:30" ht="15" x14ac:dyDescent="0.2">
      <c r="A53" s="323">
        <v>266</v>
      </c>
      <c r="B53" s="323">
        <v>64</v>
      </c>
      <c r="H53" s="341">
        <v>52</v>
      </c>
      <c r="I53" s="826"/>
      <c r="J53" s="337" t="s">
        <v>39863</v>
      </c>
      <c r="K53" s="316"/>
      <c r="L53" s="323">
        <v>29</v>
      </c>
      <c r="M53" s="322" t="s">
        <v>28761</v>
      </c>
      <c r="N53" s="318" t="s">
        <v>39700</v>
      </c>
      <c r="O53" s="343"/>
      <c r="P53" s="343"/>
      <c r="Q53" s="343"/>
      <c r="R53" s="343"/>
      <c r="S53" s="316"/>
      <c r="T53" s="316"/>
      <c r="U53" s="323">
        <v>52</v>
      </c>
      <c r="V53" s="428" t="s">
        <v>39994</v>
      </c>
      <c r="W53" s="316"/>
      <c r="X53" s="323">
        <v>196</v>
      </c>
      <c r="Y53" s="414" t="s">
        <v>39937</v>
      </c>
      <c r="Z53" s="316"/>
      <c r="AA53" s="323">
        <v>52</v>
      </c>
      <c r="AB53" s="413" t="s">
        <v>28782</v>
      </c>
      <c r="AC53" s="415" t="s">
        <v>39700</v>
      </c>
      <c r="AD53" s="316"/>
    </row>
    <row r="54" spans="1:30" ht="15" x14ac:dyDescent="0.2">
      <c r="A54" s="323">
        <v>267</v>
      </c>
      <c r="B54" s="323">
        <v>65</v>
      </c>
      <c r="H54" s="341">
        <v>53</v>
      </c>
      <c r="I54" s="826"/>
      <c r="J54" s="336" t="s">
        <v>39862</v>
      </c>
      <c r="K54" s="316"/>
      <c r="L54" s="323"/>
      <c r="M54" s="316"/>
      <c r="N54" s="316"/>
      <c r="O54" s="316"/>
      <c r="P54" s="316"/>
      <c r="Q54" s="316"/>
      <c r="R54" s="316"/>
      <c r="S54" s="316"/>
      <c r="T54" s="316"/>
      <c r="U54" s="323">
        <v>53</v>
      </c>
      <c r="V54" s="428" t="s">
        <v>39995</v>
      </c>
      <c r="W54" s="316"/>
      <c r="X54" s="323">
        <v>197</v>
      </c>
      <c r="Y54" s="414" t="s">
        <v>39938</v>
      </c>
      <c r="Z54" s="316"/>
      <c r="AA54" s="323">
        <v>53</v>
      </c>
      <c r="AB54" s="413" t="s">
        <v>28783</v>
      </c>
      <c r="AC54" s="415" t="s">
        <v>39700</v>
      </c>
      <c r="AD54" s="316"/>
    </row>
    <row r="55" spans="1:30" ht="15" x14ac:dyDescent="0.2">
      <c r="A55" s="323">
        <v>268</v>
      </c>
      <c r="B55" s="323">
        <v>66</v>
      </c>
      <c r="H55" s="323">
        <v>54</v>
      </c>
      <c r="I55" s="826"/>
      <c r="J55" s="328" t="s">
        <v>39861</v>
      </c>
      <c r="K55" s="316"/>
      <c r="L55" s="323">
        <v>23</v>
      </c>
      <c r="M55" s="322" t="s">
        <v>17</v>
      </c>
      <c r="N55" s="318" t="s">
        <v>39711</v>
      </c>
      <c r="O55" s="343"/>
      <c r="P55" s="343"/>
      <c r="Q55" s="343"/>
      <c r="R55" s="343"/>
      <c r="S55" s="316"/>
      <c r="T55" s="316"/>
      <c r="U55" s="323">
        <v>54</v>
      </c>
      <c r="V55" s="428" t="s">
        <v>39996</v>
      </c>
      <c r="W55" s="316"/>
      <c r="X55" s="323">
        <v>198</v>
      </c>
      <c r="Y55" s="414" t="s">
        <v>39675</v>
      </c>
      <c r="Z55" s="316"/>
      <c r="AA55" s="323">
        <v>54</v>
      </c>
      <c r="AB55" s="413" t="s">
        <v>28784</v>
      </c>
      <c r="AC55" s="415" t="s">
        <v>39700</v>
      </c>
      <c r="AD55" s="316"/>
    </row>
    <row r="56" spans="1:30" ht="15" x14ac:dyDescent="0.2">
      <c r="A56" s="323">
        <v>269</v>
      </c>
      <c r="B56" s="323">
        <v>67</v>
      </c>
      <c r="H56" s="323">
        <v>55</v>
      </c>
      <c r="I56" s="826"/>
      <c r="J56" s="328" t="s">
        <v>39608</v>
      </c>
      <c r="K56" s="316"/>
      <c r="L56" s="323">
        <v>24</v>
      </c>
      <c r="M56" s="322" t="s">
        <v>28756</v>
      </c>
      <c r="N56" s="318" t="s">
        <v>39718</v>
      </c>
      <c r="O56" s="343"/>
      <c r="P56" s="343"/>
      <c r="Q56" s="343"/>
      <c r="R56" s="343"/>
      <c r="S56" s="316"/>
      <c r="T56" s="316"/>
      <c r="U56" s="323">
        <v>55</v>
      </c>
      <c r="V56" s="428" t="s">
        <v>39626</v>
      </c>
      <c r="W56" s="316"/>
      <c r="X56" s="323">
        <v>199</v>
      </c>
      <c r="Y56" s="414" t="s">
        <v>39676</v>
      </c>
      <c r="Z56" s="316"/>
      <c r="AA56" s="323">
        <v>55</v>
      </c>
      <c r="AB56" s="413" t="s">
        <v>28785</v>
      </c>
      <c r="AC56" s="415" t="s">
        <v>39700</v>
      </c>
      <c r="AD56" s="316"/>
    </row>
    <row r="57" spans="1:30" ht="15" x14ac:dyDescent="0.2">
      <c r="A57" s="323">
        <v>270</v>
      </c>
      <c r="B57" s="323">
        <v>68</v>
      </c>
      <c r="H57" s="323">
        <v>56</v>
      </c>
      <c r="I57" s="826"/>
      <c r="J57" s="328" t="s">
        <v>39860</v>
      </c>
      <c r="K57" s="316"/>
      <c r="L57" s="323">
        <v>22</v>
      </c>
      <c r="M57" s="322" t="s">
        <v>28755</v>
      </c>
      <c r="N57" s="318" t="s">
        <v>39712</v>
      </c>
      <c r="O57" s="343"/>
      <c r="P57" s="343"/>
      <c r="Q57" s="343"/>
      <c r="R57" s="343"/>
      <c r="S57" s="316"/>
      <c r="T57" s="316"/>
      <c r="U57" s="323">
        <v>56</v>
      </c>
      <c r="V57" s="428" t="s">
        <v>39627</v>
      </c>
      <c r="W57" s="316"/>
      <c r="X57" s="323">
        <v>200</v>
      </c>
      <c r="Y57" s="414" t="s">
        <v>39677</v>
      </c>
      <c r="Z57" s="316"/>
      <c r="AA57" s="323">
        <v>56</v>
      </c>
      <c r="AB57" s="413" t="s">
        <v>28786</v>
      </c>
      <c r="AC57" s="415" t="s">
        <v>39700</v>
      </c>
      <c r="AD57" s="316"/>
    </row>
    <row r="58" spans="1:30" ht="15" x14ac:dyDescent="0.2">
      <c r="A58" s="323">
        <v>271</v>
      </c>
      <c r="B58" s="323">
        <v>69</v>
      </c>
      <c r="H58" s="323">
        <v>57</v>
      </c>
      <c r="I58" s="826"/>
      <c r="J58" s="328" t="s">
        <v>28754</v>
      </c>
      <c r="K58" s="316"/>
      <c r="L58" s="323">
        <v>21</v>
      </c>
      <c r="M58" s="322" t="s">
        <v>28754</v>
      </c>
      <c r="N58" s="318" t="s">
        <v>39713</v>
      </c>
      <c r="O58" s="343"/>
      <c r="P58" s="343"/>
      <c r="Q58" s="343"/>
      <c r="R58" s="343"/>
      <c r="S58" s="316"/>
      <c r="T58" s="316"/>
      <c r="U58" s="323">
        <v>57</v>
      </c>
      <c r="V58" s="428" t="s">
        <v>39997</v>
      </c>
      <c r="W58" s="316"/>
      <c r="X58" s="323">
        <v>201</v>
      </c>
      <c r="Y58" s="414" t="s">
        <v>39678</v>
      </c>
      <c r="Z58" s="316"/>
      <c r="AA58" s="323">
        <v>57</v>
      </c>
      <c r="AB58" s="413" t="s">
        <v>28787</v>
      </c>
      <c r="AC58" s="415" t="s">
        <v>39700</v>
      </c>
      <c r="AD58" s="316"/>
    </row>
    <row r="59" spans="1:30" ht="15" x14ac:dyDescent="0.2">
      <c r="A59" s="323">
        <v>272</v>
      </c>
      <c r="B59" s="323">
        <v>70</v>
      </c>
      <c r="H59" s="323">
        <v>58</v>
      </c>
      <c r="I59" s="826"/>
      <c r="J59" s="328" t="s">
        <v>39859</v>
      </c>
      <c r="K59" s="316"/>
      <c r="L59" s="323">
        <v>30</v>
      </c>
      <c r="M59" s="322" t="s">
        <v>28762</v>
      </c>
      <c r="N59" s="318" t="s">
        <v>39717</v>
      </c>
      <c r="O59" s="343"/>
      <c r="P59" s="343"/>
      <c r="Q59" s="343"/>
      <c r="R59" s="343"/>
      <c r="S59" s="316"/>
      <c r="T59" s="316"/>
      <c r="U59" s="323">
        <v>58</v>
      </c>
      <c r="V59" s="428" t="s">
        <v>39998</v>
      </c>
      <c r="W59" s="316"/>
      <c r="X59" s="317"/>
      <c r="Y59" s="435"/>
      <c r="Z59" s="316"/>
      <c r="AA59" s="323">
        <v>58</v>
      </c>
      <c r="AB59" s="413" t="s">
        <v>28788</v>
      </c>
      <c r="AC59" s="415" t="s">
        <v>39700</v>
      </c>
      <c r="AD59" s="316"/>
    </row>
    <row r="60" spans="1:30" ht="15" x14ac:dyDescent="0.2">
      <c r="A60" s="323">
        <v>273</v>
      </c>
      <c r="B60" s="323">
        <v>71</v>
      </c>
      <c r="H60" s="323">
        <v>59</v>
      </c>
      <c r="I60" s="826"/>
      <c r="J60" s="328" t="s">
        <v>39858</v>
      </c>
      <c r="K60" s="316"/>
      <c r="L60" s="323"/>
      <c r="M60" s="316"/>
      <c r="N60" s="316"/>
      <c r="O60" s="316"/>
      <c r="P60" s="316"/>
      <c r="Q60" s="316"/>
      <c r="R60" s="316"/>
      <c r="S60" s="316"/>
      <c r="T60" s="316"/>
      <c r="U60" s="323">
        <v>59</v>
      </c>
      <c r="V60" s="428" t="s">
        <v>39999</v>
      </c>
      <c r="W60" s="316"/>
      <c r="X60" s="323">
        <v>203</v>
      </c>
      <c r="Y60" s="414" t="s">
        <v>39940</v>
      </c>
      <c r="Z60" s="316"/>
      <c r="AA60" s="323">
        <v>59</v>
      </c>
      <c r="AB60" s="413" t="s">
        <v>132</v>
      </c>
      <c r="AC60" s="415" t="s">
        <v>39700</v>
      </c>
      <c r="AD60" s="316"/>
    </row>
    <row r="61" spans="1:30" ht="15" x14ac:dyDescent="0.2">
      <c r="A61" s="323">
        <v>275</v>
      </c>
      <c r="B61" s="323">
        <v>72</v>
      </c>
      <c r="H61" s="323">
        <v>60</v>
      </c>
      <c r="I61" s="826"/>
      <c r="J61" s="328" t="s">
        <v>39857</v>
      </c>
      <c r="K61" s="316"/>
      <c r="L61" s="323">
        <v>19</v>
      </c>
      <c r="M61" s="322" t="s">
        <v>21</v>
      </c>
      <c r="N61" s="318" t="s">
        <v>39700</v>
      </c>
      <c r="O61" s="343"/>
      <c r="P61" s="343"/>
      <c r="Q61" s="343"/>
      <c r="R61" s="343"/>
      <c r="S61" s="316"/>
      <c r="T61" s="316"/>
      <c r="U61" s="323">
        <v>60</v>
      </c>
      <c r="V61" s="428" t="s">
        <v>40000</v>
      </c>
      <c r="W61" s="316"/>
      <c r="X61" s="323">
        <v>204</v>
      </c>
      <c r="Y61" s="414" t="s">
        <v>39680</v>
      </c>
      <c r="Z61" s="316"/>
      <c r="AA61" s="323">
        <v>60</v>
      </c>
      <c r="AB61" s="413" t="s">
        <v>28789</v>
      </c>
      <c r="AC61" s="415" t="s">
        <v>39700</v>
      </c>
      <c r="AD61" s="316"/>
    </row>
    <row r="62" spans="1:30" ht="15" x14ac:dyDescent="0.2">
      <c r="A62" s="323">
        <v>276</v>
      </c>
      <c r="B62" s="323">
        <v>73</v>
      </c>
      <c r="H62" s="323">
        <v>61</v>
      </c>
      <c r="I62" s="826"/>
      <c r="J62" s="328" t="s">
        <v>39856</v>
      </c>
      <c r="K62" s="316"/>
      <c r="L62" s="323">
        <v>20</v>
      </c>
      <c r="M62" s="322" t="s">
        <v>28753</v>
      </c>
      <c r="N62" s="318" t="s">
        <v>39700</v>
      </c>
      <c r="O62" s="343"/>
      <c r="P62" s="343"/>
      <c r="Q62" s="343"/>
      <c r="R62" s="343"/>
      <c r="S62" s="316"/>
      <c r="T62" s="316"/>
      <c r="U62" s="323">
        <v>61</v>
      </c>
      <c r="V62" s="428" t="s">
        <v>40001</v>
      </c>
      <c r="W62" s="316"/>
      <c r="X62" s="323">
        <v>205</v>
      </c>
      <c r="Y62" s="414" t="s">
        <v>28988</v>
      </c>
      <c r="Z62" s="316"/>
      <c r="AA62" s="323">
        <v>61</v>
      </c>
      <c r="AB62" s="413" t="s">
        <v>28790</v>
      </c>
      <c r="AC62" s="415" t="s">
        <v>39700</v>
      </c>
      <c r="AD62" s="316"/>
    </row>
    <row r="63" spans="1:30" ht="15" x14ac:dyDescent="0.2">
      <c r="A63" s="323">
        <v>277</v>
      </c>
      <c r="B63" s="323">
        <v>74</v>
      </c>
      <c r="H63" s="323">
        <v>62</v>
      </c>
      <c r="I63" s="851"/>
      <c r="J63" s="360" t="s">
        <v>39855</v>
      </c>
      <c r="K63" s="316"/>
      <c r="L63" s="323">
        <v>25</v>
      </c>
      <c r="M63" s="322" t="s">
        <v>28757</v>
      </c>
      <c r="N63" s="318" t="s">
        <v>39700</v>
      </c>
      <c r="O63" s="343"/>
      <c r="P63" s="343"/>
      <c r="Q63" s="343"/>
      <c r="R63" s="343"/>
      <c r="S63" s="316"/>
      <c r="T63" s="316"/>
      <c r="U63" s="323">
        <v>62</v>
      </c>
      <c r="V63" s="428" t="s">
        <v>40002</v>
      </c>
      <c r="W63" s="316"/>
      <c r="X63" s="323">
        <v>206</v>
      </c>
      <c r="Y63" s="414" t="s">
        <v>28977</v>
      </c>
      <c r="Z63" s="316"/>
      <c r="AA63" s="323">
        <v>62</v>
      </c>
      <c r="AB63" s="413" t="s">
        <v>28791</v>
      </c>
      <c r="AC63" s="415" t="s">
        <v>39700</v>
      </c>
      <c r="AD63" s="316"/>
    </row>
    <row r="64" spans="1:30" ht="15" x14ac:dyDescent="0.2">
      <c r="A64" s="323">
        <v>278</v>
      </c>
      <c r="B64" s="323">
        <v>75</v>
      </c>
      <c r="H64" s="323">
        <v>63</v>
      </c>
      <c r="I64" s="406"/>
      <c r="J64" s="361" t="s">
        <v>39854</v>
      </c>
      <c r="K64" s="316"/>
      <c r="L64" s="323">
        <v>26</v>
      </c>
      <c r="M64" s="322" t="s">
        <v>28758</v>
      </c>
      <c r="N64" s="318" t="s">
        <v>39700</v>
      </c>
      <c r="O64" s="343"/>
      <c r="P64" s="343"/>
      <c r="Q64" s="343"/>
      <c r="R64" s="343"/>
      <c r="S64" s="316"/>
      <c r="T64" s="316"/>
      <c r="U64" s="323">
        <v>63</v>
      </c>
      <c r="V64" s="428" t="s">
        <v>40003</v>
      </c>
      <c r="W64" s="316"/>
      <c r="X64" s="323">
        <v>207</v>
      </c>
      <c r="Y64" s="414" t="s">
        <v>39681</v>
      </c>
      <c r="Z64" s="316"/>
      <c r="AA64" s="323">
        <v>63</v>
      </c>
      <c r="AB64" s="413" t="s">
        <v>28792</v>
      </c>
      <c r="AC64" s="415" t="s">
        <v>39700</v>
      </c>
      <c r="AD64" s="316"/>
    </row>
    <row r="65" spans="1:30" ht="15" x14ac:dyDescent="0.2">
      <c r="A65" s="323">
        <v>279</v>
      </c>
      <c r="B65" s="323">
        <v>76</v>
      </c>
      <c r="H65" s="323">
        <v>64</v>
      </c>
      <c r="I65" s="860" t="s">
        <v>40022</v>
      </c>
      <c r="J65" s="359"/>
      <c r="K65" s="316"/>
      <c r="L65" s="323"/>
      <c r="M65" s="316"/>
      <c r="N65" s="316"/>
      <c r="O65" s="316"/>
      <c r="P65" s="316"/>
      <c r="Q65" s="316"/>
      <c r="R65" s="316"/>
      <c r="S65" s="316"/>
      <c r="T65" s="316"/>
      <c r="U65" s="323">
        <v>64</v>
      </c>
      <c r="V65" s="428" t="s">
        <v>40004</v>
      </c>
      <c r="W65" s="316"/>
      <c r="X65" s="323">
        <v>208</v>
      </c>
      <c r="Y65" s="414" t="s">
        <v>39941</v>
      </c>
      <c r="Z65" s="316"/>
      <c r="AA65" s="323">
        <v>64</v>
      </c>
      <c r="AB65" s="413" t="s">
        <v>28793</v>
      </c>
      <c r="AC65" s="415" t="s">
        <v>39700</v>
      </c>
      <c r="AD65" s="316"/>
    </row>
    <row r="66" spans="1:30" ht="15" x14ac:dyDescent="0.2">
      <c r="A66" s="323">
        <v>280</v>
      </c>
      <c r="B66" s="323">
        <v>77</v>
      </c>
      <c r="H66" s="323">
        <v>65</v>
      </c>
      <c r="I66" s="828"/>
      <c r="J66" s="330" t="s">
        <v>178</v>
      </c>
      <c r="K66" s="316"/>
      <c r="L66" s="323">
        <v>34</v>
      </c>
      <c r="M66" s="322" t="s">
        <v>28765</v>
      </c>
      <c r="N66" s="318" t="s">
        <v>39700</v>
      </c>
      <c r="O66" s="316"/>
      <c r="P66" s="316"/>
      <c r="Q66" s="316"/>
      <c r="R66" s="316"/>
      <c r="S66" s="316"/>
      <c r="T66" s="316"/>
      <c r="U66" s="323">
        <v>65</v>
      </c>
      <c r="V66" s="428" t="s">
        <v>40005</v>
      </c>
      <c r="W66" s="316"/>
      <c r="X66" s="323">
        <v>209</v>
      </c>
      <c r="Y66" s="414" t="s">
        <v>39942</v>
      </c>
      <c r="Z66" s="316"/>
      <c r="AA66" s="323">
        <v>65</v>
      </c>
      <c r="AB66" s="413" t="s">
        <v>28794</v>
      </c>
      <c r="AC66" s="415" t="s">
        <v>39700</v>
      </c>
      <c r="AD66" s="316"/>
    </row>
    <row r="67" spans="1:30" ht="15" x14ac:dyDescent="0.2">
      <c r="A67" s="323">
        <v>281</v>
      </c>
      <c r="B67" s="323">
        <v>78</v>
      </c>
      <c r="H67" s="323">
        <v>66</v>
      </c>
      <c r="I67" s="828"/>
      <c r="J67" s="362" t="s">
        <v>39853</v>
      </c>
      <c r="K67" s="316"/>
      <c r="L67" s="323"/>
      <c r="M67" s="316"/>
      <c r="N67" s="316"/>
      <c r="O67" s="316"/>
      <c r="P67" s="316"/>
      <c r="Q67" s="316"/>
      <c r="R67" s="316"/>
      <c r="S67" s="316"/>
      <c r="T67" s="316"/>
      <c r="U67" s="323">
        <v>66</v>
      </c>
      <c r="V67" s="428" t="s">
        <v>40006</v>
      </c>
      <c r="W67" s="316"/>
      <c r="X67" s="316"/>
      <c r="Y67" s="435"/>
      <c r="Z67" s="316"/>
      <c r="AA67" s="323">
        <v>66</v>
      </c>
      <c r="AB67" s="413" t="s">
        <v>28795</v>
      </c>
      <c r="AC67" s="415" t="s">
        <v>39700</v>
      </c>
      <c r="AD67" s="316"/>
    </row>
    <row r="68" spans="1:30" ht="15" x14ac:dyDescent="0.2">
      <c r="A68" s="323">
        <v>282</v>
      </c>
      <c r="B68" s="323">
        <v>79</v>
      </c>
      <c r="H68" s="323">
        <v>67</v>
      </c>
      <c r="I68" s="861"/>
      <c r="J68" s="363" t="s">
        <v>39852</v>
      </c>
      <c r="K68" s="316"/>
      <c r="L68" s="323"/>
      <c r="M68" s="316"/>
      <c r="N68" s="316"/>
      <c r="O68" s="316"/>
      <c r="P68" s="316"/>
      <c r="Q68" s="316"/>
      <c r="R68" s="316"/>
      <c r="S68" s="316"/>
      <c r="T68" s="316"/>
      <c r="U68" s="323">
        <v>67</v>
      </c>
      <c r="V68" s="428" t="s">
        <v>40007</v>
      </c>
      <c r="W68" s="316"/>
      <c r="X68" s="316"/>
      <c r="Y68" s="435"/>
      <c r="Z68" s="316"/>
      <c r="AA68" s="323">
        <v>67</v>
      </c>
      <c r="AB68" s="413" t="s">
        <v>28796</v>
      </c>
      <c r="AC68" s="415" t="s">
        <v>39700</v>
      </c>
      <c r="AD68" s="316"/>
    </row>
    <row r="69" spans="1:30" ht="15" x14ac:dyDescent="0.2">
      <c r="A69" s="323">
        <v>283</v>
      </c>
      <c r="B69" s="323">
        <v>80</v>
      </c>
      <c r="H69" s="323">
        <v>68</v>
      </c>
      <c r="I69" s="821" t="s">
        <v>40023</v>
      </c>
      <c r="J69" s="364" t="s">
        <v>39851</v>
      </c>
      <c r="K69" s="316"/>
      <c r="L69" s="323">
        <v>37</v>
      </c>
      <c r="M69" s="322" t="s">
        <v>28768</v>
      </c>
      <c r="N69" s="318" t="s">
        <v>39704</v>
      </c>
      <c r="O69" s="343"/>
      <c r="P69" s="343"/>
      <c r="Q69" s="343"/>
      <c r="R69" s="343"/>
      <c r="S69" s="316"/>
      <c r="T69" s="316"/>
      <c r="U69" s="323">
        <v>68</v>
      </c>
      <c r="V69" s="428" t="s">
        <v>40008</v>
      </c>
      <c r="W69" s="316"/>
      <c r="X69" s="316"/>
      <c r="Y69" s="435"/>
      <c r="Z69" s="316"/>
      <c r="AA69" s="323">
        <v>68</v>
      </c>
      <c r="AB69" s="413" t="s">
        <v>39609</v>
      </c>
      <c r="AC69" s="416">
        <v>0</v>
      </c>
      <c r="AD69" s="316"/>
    </row>
    <row r="70" spans="1:30" ht="15" x14ac:dyDescent="0.2">
      <c r="A70" s="323">
        <v>284</v>
      </c>
      <c r="B70" s="323">
        <v>81</v>
      </c>
      <c r="H70" s="323">
        <v>69</v>
      </c>
      <c r="I70" s="821"/>
      <c r="J70" s="365" t="s">
        <v>39798</v>
      </c>
      <c r="K70" s="316"/>
      <c r="L70" s="323"/>
      <c r="M70" s="316"/>
      <c r="N70" s="316"/>
      <c r="O70" s="316"/>
      <c r="P70" s="316"/>
      <c r="Q70" s="316"/>
      <c r="R70" s="316"/>
      <c r="S70" s="316"/>
      <c r="T70" s="316"/>
      <c r="U70" s="323">
        <v>69</v>
      </c>
      <c r="V70" s="428" t="s">
        <v>40009</v>
      </c>
      <c r="W70" s="316"/>
      <c r="X70" s="316"/>
      <c r="Y70" s="435"/>
      <c r="Z70" s="316"/>
      <c r="AA70" s="323">
        <v>69</v>
      </c>
      <c r="AB70" s="413" t="s">
        <v>39610</v>
      </c>
      <c r="AC70" s="416">
        <v>0</v>
      </c>
      <c r="AD70" s="316"/>
    </row>
    <row r="71" spans="1:30" ht="15" x14ac:dyDescent="0.2">
      <c r="A71" s="323">
        <v>285</v>
      </c>
      <c r="B71" s="323">
        <v>82</v>
      </c>
      <c r="H71" s="323">
        <v>70</v>
      </c>
      <c r="I71" s="821"/>
      <c r="J71" s="365" t="s">
        <v>39800</v>
      </c>
      <c r="K71" s="316"/>
      <c r="L71" s="323"/>
      <c r="M71" s="316"/>
      <c r="N71" s="316"/>
      <c r="O71" s="316"/>
      <c r="P71" s="316"/>
      <c r="Q71" s="316"/>
      <c r="R71" s="316"/>
      <c r="S71" s="316"/>
      <c r="T71" s="316"/>
      <c r="U71" s="323">
        <v>70</v>
      </c>
      <c r="V71" s="428" t="s">
        <v>40010</v>
      </c>
      <c r="W71" s="316"/>
      <c r="X71" s="316"/>
      <c r="Y71" s="435"/>
      <c r="Z71" s="316"/>
      <c r="AA71" s="323">
        <v>70</v>
      </c>
      <c r="AB71" s="413" t="s">
        <v>39611</v>
      </c>
      <c r="AC71" s="416">
        <v>0</v>
      </c>
      <c r="AD71" s="316"/>
    </row>
    <row r="72" spans="1:30" ht="15" x14ac:dyDescent="0.2">
      <c r="A72" s="323">
        <v>286</v>
      </c>
      <c r="B72" s="323">
        <v>83</v>
      </c>
      <c r="H72" s="323">
        <v>71</v>
      </c>
      <c r="I72" s="821"/>
      <c r="J72" s="365" t="s">
        <v>39799</v>
      </c>
      <c r="K72" s="316"/>
      <c r="L72" s="323"/>
      <c r="M72" s="316"/>
      <c r="N72" s="316"/>
      <c r="O72" s="316"/>
      <c r="P72" s="316"/>
      <c r="Q72" s="316"/>
      <c r="R72" s="316"/>
      <c r="S72" s="316"/>
      <c r="T72" s="316"/>
      <c r="U72" s="323">
        <v>71</v>
      </c>
      <c r="V72" s="428" t="s">
        <v>40011</v>
      </c>
      <c r="W72" s="316"/>
      <c r="X72" s="316"/>
      <c r="Y72" s="435"/>
      <c r="Z72" s="316"/>
      <c r="AA72" s="323">
        <v>71</v>
      </c>
      <c r="AB72" s="413" t="s">
        <v>39612</v>
      </c>
      <c r="AC72" s="416">
        <v>0</v>
      </c>
      <c r="AD72" s="316"/>
    </row>
    <row r="73" spans="1:30" ht="15" x14ac:dyDescent="0.2">
      <c r="A73" s="323">
        <v>287</v>
      </c>
      <c r="B73" s="323">
        <v>84</v>
      </c>
      <c r="H73" s="323">
        <v>72</v>
      </c>
      <c r="I73" s="821"/>
      <c r="J73" s="365">
        <v>0</v>
      </c>
      <c r="K73" s="316"/>
      <c r="L73" s="323"/>
      <c r="M73" s="316"/>
      <c r="N73" s="316"/>
      <c r="O73" s="316"/>
      <c r="P73" s="316"/>
      <c r="Q73" s="316"/>
      <c r="R73" s="316"/>
      <c r="S73" s="316"/>
      <c r="T73" s="316"/>
      <c r="U73" s="323">
        <v>72</v>
      </c>
      <c r="V73" s="428" t="s">
        <v>40012</v>
      </c>
      <c r="W73" s="316"/>
      <c r="X73" s="316"/>
      <c r="Y73" s="435"/>
      <c r="Z73" s="316"/>
      <c r="AA73" s="323">
        <v>72</v>
      </c>
      <c r="AB73" s="413" t="s">
        <v>28797</v>
      </c>
      <c r="AC73" s="415" t="s">
        <v>39700</v>
      </c>
      <c r="AD73" s="316"/>
    </row>
    <row r="74" spans="1:30" ht="15" x14ac:dyDescent="0.2">
      <c r="A74" s="323">
        <v>288</v>
      </c>
      <c r="B74" s="323">
        <v>85</v>
      </c>
      <c r="H74" s="323">
        <v>73</v>
      </c>
      <c r="I74" s="821"/>
      <c r="J74" s="365">
        <v>0</v>
      </c>
      <c r="K74" s="316"/>
      <c r="L74" s="323"/>
      <c r="M74" s="316"/>
      <c r="N74" s="316"/>
      <c r="O74" s="316"/>
      <c r="P74" s="316"/>
      <c r="Q74" s="316"/>
      <c r="R74" s="316"/>
      <c r="S74" s="316"/>
      <c r="T74" s="316"/>
      <c r="U74" s="323">
        <v>73</v>
      </c>
      <c r="V74" s="428" t="s">
        <v>40013</v>
      </c>
      <c r="W74" s="316"/>
      <c r="X74" s="316"/>
      <c r="Y74" s="435"/>
      <c r="Z74" s="316"/>
      <c r="AA74" s="323">
        <v>73</v>
      </c>
      <c r="AB74" s="413" t="s">
        <v>28798</v>
      </c>
      <c r="AC74" s="415" t="s">
        <v>39700</v>
      </c>
      <c r="AD74" s="316"/>
    </row>
    <row r="75" spans="1:30" ht="15" x14ac:dyDescent="0.2">
      <c r="A75" s="323">
        <v>289</v>
      </c>
      <c r="B75" s="323">
        <v>86</v>
      </c>
      <c r="H75" s="323">
        <v>74</v>
      </c>
      <c r="I75" s="821"/>
      <c r="J75" s="365">
        <v>0</v>
      </c>
      <c r="K75" s="316"/>
      <c r="L75" s="323"/>
      <c r="M75" s="316"/>
      <c r="N75" s="316"/>
      <c r="O75" s="316"/>
      <c r="P75" s="316"/>
      <c r="Q75" s="316"/>
      <c r="R75" s="316"/>
      <c r="S75" s="316"/>
      <c r="T75" s="316"/>
      <c r="U75" s="323">
        <v>74</v>
      </c>
      <c r="V75" s="428" t="s">
        <v>40014</v>
      </c>
      <c r="W75" s="316"/>
      <c r="X75" s="316"/>
      <c r="Y75" s="435"/>
      <c r="Z75" s="316"/>
      <c r="AA75" s="323">
        <v>74</v>
      </c>
      <c r="AB75" s="413" t="s">
        <v>28799</v>
      </c>
      <c r="AC75" s="415" t="s">
        <v>39700</v>
      </c>
      <c r="AD75" s="316"/>
    </row>
    <row r="76" spans="1:30" ht="15" x14ac:dyDescent="0.2">
      <c r="A76" s="323">
        <v>289</v>
      </c>
      <c r="B76" s="323">
        <v>86</v>
      </c>
      <c r="H76" s="323">
        <v>75</v>
      </c>
      <c r="I76" s="821"/>
      <c r="J76" s="365" t="s">
        <v>39798</v>
      </c>
      <c r="K76" s="316"/>
      <c r="L76" s="323"/>
      <c r="M76" s="316"/>
      <c r="N76" s="316"/>
      <c r="O76" s="316"/>
      <c r="P76" s="316"/>
      <c r="Q76" s="316"/>
      <c r="R76" s="316"/>
      <c r="S76" s="316"/>
      <c r="T76" s="316"/>
      <c r="U76" s="323">
        <v>75</v>
      </c>
      <c r="V76" s="428" t="s">
        <v>40015</v>
      </c>
      <c r="W76" s="316"/>
      <c r="X76" s="316"/>
      <c r="Y76" s="435"/>
      <c r="Z76" s="316"/>
      <c r="AA76" s="323">
        <v>75</v>
      </c>
      <c r="AB76" s="413" t="s">
        <v>28800</v>
      </c>
      <c r="AC76" s="415" t="s">
        <v>39700</v>
      </c>
      <c r="AD76" s="316"/>
    </row>
    <row r="77" spans="1:30" ht="15" x14ac:dyDescent="0.2">
      <c r="A77" s="323"/>
      <c r="B77" s="323"/>
      <c r="H77" s="323">
        <v>76</v>
      </c>
      <c r="I77" s="821"/>
      <c r="J77" s="365" t="s">
        <v>39797</v>
      </c>
      <c r="K77" s="316"/>
      <c r="L77" s="323"/>
      <c r="M77" s="316"/>
      <c r="N77" s="316"/>
      <c r="O77" s="316"/>
      <c r="P77" s="316"/>
      <c r="Q77" s="316"/>
      <c r="R77" s="316"/>
      <c r="S77" s="316"/>
      <c r="T77" s="316"/>
      <c r="U77" s="323">
        <v>76</v>
      </c>
      <c r="V77" s="428" t="s">
        <v>40016</v>
      </c>
      <c r="W77" s="316"/>
      <c r="X77" s="316"/>
      <c r="Y77" s="435"/>
      <c r="Z77" s="316"/>
      <c r="AA77" s="323">
        <v>76</v>
      </c>
      <c r="AB77" s="413" t="s">
        <v>28802</v>
      </c>
      <c r="AC77" s="415">
        <v>0</v>
      </c>
      <c r="AD77" s="316"/>
    </row>
    <row r="78" spans="1:30" ht="15" x14ac:dyDescent="0.2">
      <c r="A78" s="431"/>
      <c r="B78" s="431"/>
      <c r="H78" s="323">
        <v>77</v>
      </c>
      <c r="I78" s="821"/>
      <c r="J78" s="365" t="s">
        <v>39796</v>
      </c>
      <c r="K78" s="316"/>
      <c r="L78" s="323"/>
      <c r="M78" s="316"/>
      <c r="N78" s="316"/>
      <c r="O78" s="316"/>
      <c r="P78" s="316"/>
      <c r="Q78" s="316"/>
      <c r="R78" s="316"/>
      <c r="S78" s="316"/>
      <c r="T78" s="316"/>
      <c r="U78" s="323">
        <v>77</v>
      </c>
      <c r="V78" s="428" t="s">
        <v>40017</v>
      </c>
      <c r="W78" s="316"/>
      <c r="X78" s="316"/>
      <c r="Y78" s="435"/>
      <c r="Z78" s="316"/>
      <c r="AA78" s="323">
        <v>77</v>
      </c>
      <c r="AB78" s="413" t="s">
        <v>28801</v>
      </c>
      <c r="AC78" s="415" t="s">
        <v>39700</v>
      </c>
      <c r="AD78" s="316"/>
    </row>
    <row r="79" spans="1:30" ht="15" x14ac:dyDescent="0.2">
      <c r="H79" s="323">
        <v>78</v>
      </c>
      <c r="I79" s="821"/>
      <c r="J79" s="365" t="s">
        <v>39795</v>
      </c>
      <c r="K79" s="316"/>
      <c r="L79" s="323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435"/>
      <c r="Z79" s="316"/>
      <c r="AA79" s="323">
        <v>78</v>
      </c>
      <c r="AB79" s="413" t="s">
        <v>28803</v>
      </c>
      <c r="AC79" s="415">
        <v>0</v>
      </c>
      <c r="AD79" s="316"/>
    </row>
    <row r="80" spans="1:30" ht="15" x14ac:dyDescent="0.2">
      <c r="H80" s="323">
        <v>79</v>
      </c>
      <c r="I80" s="821"/>
      <c r="J80" s="365" t="s">
        <v>39794</v>
      </c>
      <c r="K80" s="316"/>
      <c r="L80" s="323"/>
      <c r="M80" s="316"/>
      <c r="N80" s="316"/>
      <c r="O80" s="316"/>
      <c r="P80" s="316"/>
      <c r="Q80" s="316"/>
      <c r="R80" s="316"/>
      <c r="S80" s="316"/>
      <c r="T80" s="316"/>
      <c r="U80" s="316"/>
      <c r="V80" s="316"/>
      <c r="W80" s="316"/>
      <c r="X80" s="316"/>
      <c r="Y80" s="435"/>
      <c r="Z80" s="316"/>
      <c r="AA80" s="323">
        <v>79</v>
      </c>
      <c r="AB80" s="413" t="s">
        <v>28804</v>
      </c>
      <c r="AC80" s="415" t="s">
        <v>39700</v>
      </c>
      <c r="AD80" s="316"/>
    </row>
    <row r="81" spans="8:30" ht="15" x14ac:dyDescent="0.2">
      <c r="H81" s="323">
        <v>80</v>
      </c>
      <c r="I81" s="821"/>
      <c r="J81" s="365" t="s">
        <v>39793</v>
      </c>
      <c r="K81" s="316"/>
      <c r="L81" s="323"/>
      <c r="M81" s="316"/>
      <c r="N81" s="316"/>
      <c r="O81" s="316"/>
      <c r="P81" s="316"/>
      <c r="Q81" s="316"/>
      <c r="R81" s="316"/>
      <c r="S81" s="316"/>
      <c r="T81" s="316"/>
      <c r="U81" s="316"/>
      <c r="V81" s="316"/>
      <c r="W81" s="316"/>
      <c r="X81" s="316"/>
      <c r="Y81" s="435"/>
      <c r="Z81" s="316"/>
      <c r="AA81" s="323">
        <v>80</v>
      </c>
      <c r="AB81" s="413" t="s">
        <v>28805</v>
      </c>
      <c r="AC81" s="415" t="s">
        <v>39700</v>
      </c>
      <c r="AD81" s="316"/>
    </row>
    <row r="82" spans="8:30" ht="15" x14ac:dyDescent="0.2">
      <c r="H82" s="323">
        <v>81</v>
      </c>
      <c r="I82" s="821"/>
      <c r="J82" s="365" t="s">
        <v>39792</v>
      </c>
      <c r="K82" s="316"/>
      <c r="L82" s="323"/>
      <c r="M82" s="316"/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435"/>
      <c r="Z82" s="316"/>
      <c r="AA82" s="323">
        <v>81</v>
      </c>
      <c r="AB82" s="413" t="s">
        <v>28806</v>
      </c>
      <c r="AC82" s="415" t="s">
        <v>39700</v>
      </c>
      <c r="AD82" s="316"/>
    </row>
    <row r="83" spans="8:30" ht="15" x14ac:dyDescent="0.2">
      <c r="H83" s="323">
        <v>82</v>
      </c>
      <c r="I83" s="821"/>
      <c r="J83" s="365" t="s">
        <v>39791</v>
      </c>
      <c r="K83" s="316"/>
      <c r="L83" s="323"/>
      <c r="M83" s="316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435"/>
      <c r="Z83" s="316"/>
      <c r="AA83" s="323">
        <v>82</v>
      </c>
      <c r="AB83" s="413" t="s">
        <v>146</v>
      </c>
      <c r="AC83" s="415" t="s">
        <v>39700</v>
      </c>
      <c r="AD83" s="316"/>
    </row>
    <row r="84" spans="8:30" ht="15" x14ac:dyDescent="0.2">
      <c r="H84" s="323">
        <v>83</v>
      </c>
      <c r="I84" s="821"/>
      <c r="J84" s="365">
        <v>0</v>
      </c>
      <c r="K84" s="316"/>
      <c r="L84" s="323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435"/>
      <c r="Z84" s="316"/>
      <c r="AA84" s="323">
        <v>83</v>
      </c>
      <c r="AB84" s="413" t="s">
        <v>28807</v>
      </c>
      <c r="AC84" s="415" t="s">
        <v>39700</v>
      </c>
      <c r="AD84" s="316"/>
    </row>
    <row r="85" spans="8:30" ht="15" x14ac:dyDescent="0.2">
      <c r="H85" s="323">
        <v>84</v>
      </c>
      <c r="I85" s="821"/>
      <c r="J85" s="365">
        <v>0</v>
      </c>
      <c r="K85" s="316"/>
      <c r="L85" s="323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435"/>
      <c r="Z85" s="316"/>
      <c r="AA85" s="323">
        <v>84</v>
      </c>
      <c r="AB85" s="413" t="s">
        <v>150</v>
      </c>
      <c r="AC85" s="415" t="s">
        <v>39700</v>
      </c>
      <c r="AD85" s="316"/>
    </row>
    <row r="86" spans="8:30" ht="15" x14ac:dyDescent="0.2">
      <c r="H86" s="323">
        <v>85</v>
      </c>
      <c r="I86" s="821"/>
      <c r="J86" s="365">
        <v>0</v>
      </c>
      <c r="K86" s="316"/>
      <c r="L86" s="323"/>
      <c r="M86" s="316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435"/>
      <c r="Z86" s="316"/>
      <c r="AA86" s="323">
        <v>85</v>
      </c>
      <c r="AB86" s="413" t="s">
        <v>28808</v>
      </c>
      <c r="AC86" s="417">
        <v>0</v>
      </c>
      <c r="AD86" s="316"/>
    </row>
    <row r="87" spans="8:30" ht="15" x14ac:dyDescent="0.2">
      <c r="H87" s="323">
        <v>86</v>
      </c>
      <c r="I87" s="821"/>
      <c r="J87" s="365">
        <v>0</v>
      </c>
      <c r="K87" s="316"/>
      <c r="L87" s="323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435"/>
      <c r="Z87" s="316"/>
      <c r="AA87" s="323">
        <v>86</v>
      </c>
      <c r="AB87" s="413" t="s">
        <v>28809</v>
      </c>
      <c r="AC87" s="417">
        <v>0</v>
      </c>
      <c r="AD87" s="316"/>
    </row>
    <row r="88" spans="8:30" ht="15" x14ac:dyDescent="0.2">
      <c r="H88" s="323">
        <v>87</v>
      </c>
      <c r="I88" s="821"/>
      <c r="J88" s="365">
        <v>0</v>
      </c>
      <c r="K88" s="316"/>
      <c r="L88" s="323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435"/>
      <c r="Z88" s="316"/>
      <c r="AA88" s="323">
        <v>87</v>
      </c>
      <c r="AB88" s="413" t="s">
        <v>39732</v>
      </c>
      <c r="AC88" s="418">
        <v>41040.429155092599</v>
      </c>
      <c r="AD88" s="316"/>
    </row>
    <row r="89" spans="8:30" ht="15" x14ac:dyDescent="0.2">
      <c r="H89" s="323">
        <v>88</v>
      </c>
      <c r="I89" s="821"/>
      <c r="J89" s="365">
        <v>0</v>
      </c>
      <c r="K89" s="316"/>
      <c r="L89" s="323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435"/>
      <c r="Z89" s="316"/>
      <c r="AA89" s="323">
        <v>88</v>
      </c>
      <c r="AB89" s="413" t="s">
        <v>39731</v>
      </c>
      <c r="AC89" s="415" t="b">
        <v>0</v>
      </c>
      <c r="AD89" s="316"/>
    </row>
    <row r="90" spans="8:30" ht="15" x14ac:dyDescent="0.2">
      <c r="H90" s="323">
        <v>89</v>
      </c>
      <c r="I90" s="821"/>
      <c r="J90" s="365">
        <v>0</v>
      </c>
      <c r="K90" s="316"/>
      <c r="L90" s="323"/>
      <c r="M90" s="316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435"/>
      <c r="Z90" s="316"/>
      <c r="AA90" s="323">
        <v>89</v>
      </c>
      <c r="AB90" s="413" t="s">
        <v>39730</v>
      </c>
      <c r="AC90" s="415">
        <v>255981</v>
      </c>
      <c r="AD90" s="316"/>
    </row>
    <row r="91" spans="8:30" ht="15" x14ac:dyDescent="0.2">
      <c r="H91" s="323">
        <v>90</v>
      </c>
      <c r="I91" s="821"/>
      <c r="J91" s="365">
        <v>0</v>
      </c>
      <c r="K91" s="316"/>
      <c r="L91" s="323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435"/>
      <c r="Z91" s="316"/>
      <c r="AA91" s="323">
        <v>90</v>
      </c>
      <c r="AB91" s="413" t="s">
        <v>39917</v>
      </c>
      <c r="AC91" s="415" t="s">
        <v>39957</v>
      </c>
      <c r="AD91" s="316"/>
    </row>
    <row r="92" spans="8:30" ht="15" customHeight="1" x14ac:dyDescent="0.2">
      <c r="H92" s="323">
        <v>91</v>
      </c>
      <c r="I92" s="820" t="s">
        <v>40024</v>
      </c>
      <c r="J92" s="365">
        <v>0</v>
      </c>
      <c r="K92" s="316"/>
      <c r="L92" s="323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435"/>
      <c r="Z92" s="316"/>
      <c r="AA92" s="323">
        <v>91</v>
      </c>
      <c r="AB92" s="413" t="s">
        <v>28815</v>
      </c>
      <c r="AC92" s="415">
        <v>44</v>
      </c>
      <c r="AD92" s="316"/>
    </row>
    <row r="93" spans="8:30" ht="15" x14ac:dyDescent="0.2">
      <c r="H93" s="323">
        <v>92</v>
      </c>
      <c r="I93" s="820"/>
      <c r="J93" s="366" t="s">
        <v>39798</v>
      </c>
      <c r="K93" s="316"/>
      <c r="L93" s="323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435"/>
      <c r="Z93" s="316"/>
      <c r="AA93" s="323">
        <v>92</v>
      </c>
      <c r="AB93" s="413" t="s">
        <v>28816</v>
      </c>
      <c r="AC93" s="415" t="s">
        <v>39715</v>
      </c>
      <c r="AD93" s="316"/>
    </row>
    <row r="94" spans="8:30" ht="15" x14ac:dyDescent="0.2">
      <c r="H94" s="323">
        <v>93</v>
      </c>
      <c r="I94" s="820"/>
      <c r="J94" s="366" t="s">
        <v>39800</v>
      </c>
      <c r="K94" s="316"/>
      <c r="L94" s="323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435"/>
      <c r="Z94" s="316"/>
      <c r="AA94" s="323">
        <v>93</v>
      </c>
      <c r="AB94" s="413" t="s">
        <v>28817</v>
      </c>
      <c r="AC94" s="415" t="s">
        <v>39710</v>
      </c>
      <c r="AD94" s="316"/>
    </row>
    <row r="95" spans="8:30" ht="15" x14ac:dyDescent="0.2">
      <c r="H95" s="323">
        <v>94</v>
      </c>
      <c r="I95" s="820"/>
      <c r="J95" s="366" t="s">
        <v>39799</v>
      </c>
      <c r="K95" s="316"/>
      <c r="L95" s="323"/>
      <c r="M95" s="316"/>
      <c r="N95" s="316"/>
      <c r="O95" s="316"/>
      <c r="P95" s="316"/>
      <c r="Q95" s="316"/>
      <c r="R95" s="316"/>
      <c r="S95" s="316"/>
      <c r="T95" s="316"/>
      <c r="U95" s="316"/>
      <c r="V95" s="316"/>
      <c r="W95" s="316"/>
      <c r="X95" s="316"/>
      <c r="Y95" s="435"/>
      <c r="Z95" s="316"/>
      <c r="AA95" s="323">
        <v>94</v>
      </c>
      <c r="AB95" s="413" t="s">
        <v>28818</v>
      </c>
      <c r="AC95" s="415" t="s">
        <v>39709</v>
      </c>
      <c r="AD95" s="316"/>
    </row>
    <row r="96" spans="8:30" ht="15" x14ac:dyDescent="0.2">
      <c r="H96" s="323">
        <v>95</v>
      </c>
      <c r="I96" s="820"/>
      <c r="J96" s="366">
        <v>0</v>
      </c>
      <c r="K96" s="316"/>
      <c r="L96" s="323"/>
      <c r="M96" s="316"/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435"/>
      <c r="Z96" s="316"/>
      <c r="AA96" s="323">
        <v>95</v>
      </c>
      <c r="AB96" s="413" t="s">
        <v>28819</v>
      </c>
      <c r="AC96" s="415" t="s">
        <v>39958</v>
      </c>
      <c r="AD96" s="316"/>
    </row>
    <row r="97" spans="8:30" ht="15" x14ac:dyDescent="0.2">
      <c r="H97" s="323">
        <v>96</v>
      </c>
      <c r="I97" s="820"/>
      <c r="J97" s="366">
        <v>0</v>
      </c>
      <c r="K97" s="316"/>
      <c r="L97" s="323"/>
      <c r="M97" s="316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435"/>
      <c r="Z97" s="316"/>
      <c r="AA97" s="323">
        <v>96</v>
      </c>
      <c r="AB97" s="413" t="s">
        <v>28820</v>
      </c>
      <c r="AC97" s="416">
        <v>12</v>
      </c>
      <c r="AD97" s="316"/>
    </row>
    <row r="98" spans="8:30" ht="15" x14ac:dyDescent="0.2">
      <c r="H98" s="323">
        <v>97</v>
      </c>
      <c r="I98" s="820"/>
      <c r="J98" s="366">
        <v>0</v>
      </c>
      <c r="K98" s="316"/>
      <c r="L98" s="323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435"/>
      <c r="Z98" s="316"/>
      <c r="AA98" s="323">
        <v>97</v>
      </c>
      <c r="AB98" s="413" t="s">
        <v>28821</v>
      </c>
      <c r="AC98" s="416">
        <v>12</v>
      </c>
      <c r="AD98" s="316"/>
    </row>
    <row r="99" spans="8:30" ht="15" x14ac:dyDescent="0.2">
      <c r="H99" s="323">
        <v>98</v>
      </c>
      <c r="I99" s="820"/>
      <c r="J99" s="366" t="s">
        <v>39798</v>
      </c>
      <c r="K99" s="316"/>
      <c r="L99" s="323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435"/>
      <c r="Z99" s="316"/>
      <c r="AA99" s="323">
        <v>98</v>
      </c>
      <c r="AB99" s="413" t="s">
        <v>28822</v>
      </c>
      <c r="AC99" s="415" t="s">
        <v>261</v>
      </c>
      <c r="AD99" s="316"/>
    </row>
    <row r="100" spans="8:30" ht="15" x14ac:dyDescent="0.2">
      <c r="H100" s="323">
        <v>99</v>
      </c>
      <c r="I100" s="820"/>
      <c r="J100" s="366" t="s">
        <v>39797</v>
      </c>
      <c r="K100" s="316"/>
      <c r="L100" s="323"/>
      <c r="M100" s="316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435"/>
      <c r="Z100" s="316"/>
      <c r="AA100" s="323">
        <v>99</v>
      </c>
      <c r="AB100" s="413" t="s">
        <v>28823</v>
      </c>
      <c r="AC100" s="415" t="s">
        <v>39708</v>
      </c>
      <c r="AD100" s="316"/>
    </row>
    <row r="101" spans="8:30" ht="15" x14ac:dyDescent="0.2">
      <c r="H101" s="323">
        <v>100</v>
      </c>
      <c r="I101" s="820"/>
      <c r="J101" s="366" t="s">
        <v>39796</v>
      </c>
      <c r="K101" s="316"/>
      <c r="L101" s="323"/>
      <c r="M101" s="316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435"/>
      <c r="Z101" s="316"/>
      <c r="AA101" s="323">
        <v>100</v>
      </c>
      <c r="AB101" s="413" t="s">
        <v>28824</v>
      </c>
      <c r="AC101" s="415" t="s">
        <v>39700</v>
      </c>
      <c r="AD101" s="316"/>
    </row>
    <row r="102" spans="8:30" ht="15" x14ac:dyDescent="0.2">
      <c r="H102" s="323">
        <v>101</v>
      </c>
      <c r="I102" s="820"/>
      <c r="J102" s="366" t="s">
        <v>39795</v>
      </c>
      <c r="K102" s="316"/>
      <c r="L102" s="323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435"/>
      <c r="Z102" s="316"/>
      <c r="AA102" s="323">
        <v>101</v>
      </c>
      <c r="AB102" s="413" t="s">
        <v>28825</v>
      </c>
      <c r="AC102" s="415" t="s">
        <v>39700</v>
      </c>
      <c r="AD102" s="316"/>
    </row>
    <row r="103" spans="8:30" ht="15" x14ac:dyDescent="0.2">
      <c r="H103" s="323">
        <v>102</v>
      </c>
      <c r="I103" s="820"/>
      <c r="J103" s="366" t="s">
        <v>39794</v>
      </c>
      <c r="K103" s="316"/>
      <c r="L103" s="323"/>
      <c r="M103" s="316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435"/>
      <c r="Z103" s="316"/>
      <c r="AA103" s="323">
        <v>102</v>
      </c>
      <c r="AB103" s="413" t="s">
        <v>28826</v>
      </c>
      <c r="AC103" s="415" t="s">
        <v>39700</v>
      </c>
      <c r="AD103" s="316"/>
    </row>
    <row r="104" spans="8:30" ht="15" x14ac:dyDescent="0.2">
      <c r="H104" s="323">
        <v>103</v>
      </c>
      <c r="I104" s="820"/>
      <c r="J104" s="366" t="s">
        <v>39793</v>
      </c>
      <c r="K104" s="316"/>
      <c r="L104" s="323"/>
      <c r="M104" s="316"/>
      <c r="N104" s="316"/>
      <c r="O104" s="316"/>
      <c r="P104" s="316"/>
      <c r="Q104" s="316"/>
      <c r="R104" s="316"/>
      <c r="S104" s="316"/>
      <c r="T104" s="316"/>
      <c r="U104" s="316"/>
      <c r="V104" s="316"/>
      <c r="W104" s="316"/>
      <c r="X104" s="316"/>
      <c r="Y104" s="435"/>
      <c r="Z104" s="316"/>
      <c r="AA104" s="323">
        <v>103</v>
      </c>
      <c r="AB104" s="413" t="s">
        <v>28827</v>
      </c>
      <c r="AC104" s="415" t="s">
        <v>39700</v>
      </c>
      <c r="AD104" s="316"/>
    </row>
    <row r="105" spans="8:30" ht="15" x14ac:dyDescent="0.2">
      <c r="H105" s="323">
        <v>104</v>
      </c>
      <c r="I105" s="820"/>
      <c r="J105" s="366" t="s">
        <v>39792</v>
      </c>
      <c r="K105" s="316"/>
      <c r="L105" s="323"/>
      <c r="M105" s="316"/>
      <c r="N105" s="316"/>
      <c r="O105" s="316"/>
      <c r="P105" s="316"/>
      <c r="Q105" s="316"/>
      <c r="R105" s="316"/>
      <c r="S105" s="316"/>
      <c r="T105" s="316"/>
      <c r="U105" s="316"/>
      <c r="V105" s="316"/>
      <c r="W105" s="316"/>
      <c r="X105" s="316"/>
      <c r="Y105" s="435"/>
      <c r="Z105" s="316"/>
      <c r="AA105" s="323">
        <v>104</v>
      </c>
      <c r="AB105" s="413" t="s">
        <v>28828</v>
      </c>
      <c r="AC105" s="415" t="s">
        <v>39706</v>
      </c>
      <c r="AD105" s="316"/>
    </row>
    <row r="106" spans="8:30" ht="15" x14ac:dyDescent="0.2">
      <c r="H106" s="323">
        <v>105</v>
      </c>
      <c r="I106" s="820"/>
      <c r="J106" s="366" t="s">
        <v>39791</v>
      </c>
      <c r="K106" s="316"/>
      <c r="L106" s="323"/>
      <c r="M106" s="316"/>
      <c r="N106" s="316"/>
      <c r="O106" s="316"/>
      <c r="P106" s="316"/>
      <c r="Q106" s="316"/>
      <c r="R106" s="316"/>
      <c r="S106" s="316"/>
      <c r="T106" s="316"/>
      <c r="U106" s="316"/>
      <c r="V106" s="316"/>
      <c r="W106" s="316"/>
      <c r="X106" s="316"/>
      <c r="Y106" s="435"/>
      <c r="Z106" s="316"/>
      <c r="AA106" s="323">
        <v>105</v>
      </c>
      <c r="AB106" s="413" t="s">
        <v>28829</v>
      </c>
      <c r="AC106" s="416">
        <v>6.3795189873417701</v>
      </c>
      <c r="AD106" s="316"/>
    </row>
    <row r="107" spans="8:30" ht="15" x14ac:dyDescent="0.2">
      <c r="H107" s="323">
        <v>106</v>
      </c>
      <c r="I107" s="820"/>
      <c r="J107" s="366">
        <v>0</v>
      </c>
      <c r="K107" s="316"/>
      <c r="L107" s="323"/>
      <c r="M107" s="316"/>
      <c r="N107" s="316"/>
      <c r="O107" s="316"/>
      <c r="P107" s="316"/>
      <c r="Q107" s="316"/>
      <c r="R107" s="316"/>
      <c r="S107" s="316"/>
      <c r="T107" s="316"/>
      <c r="U107" s="316"/>
      <c r="V107" s="316"/>
      <c r="W107" s="316"/>
      <c r="X107" s="316"/>
      <c r="Y107" s="435"/>
      <c r="Z107" s="316"/>
      <c r="AA107" s="323">
        <v>106</v>
      </c>
      <c r="AB107" s="413" t="s">
        <v>28830</v>
      </c>
      <c r="AC107" s="416">
        <v>25.704000000000001</v>
      </c>
      <c r="AD107" s="316"/>
    </row>
    <row r="108" spans="8:30" ht="15" x14ac:dyDescent="0.2">
      <c r="H108" s="323">
        <v>107</v>
      </c>
      <c r="I108" s="820"/>
      <c r="J108" s="366">
        <v>0</v>
      </c>
      <c r="K108" s="316"/>
      <c r="L108" s="323"/>
      <c r="M108" s="316"/>
      <c r="N108" s="316"/>
      <c r="O108" s="316"/>
      <c r="P108" s="316"/>
      <c r="Q108" s="316"/>
      <c r="R108" s="316"/>
      <c r="S108" s="316"/>
      <c r="T108" s="316"/>
      <c r="U108" s="316"/>
      <c r="V108" s="316"/>
      <c r="W108" s="316"/>
      <c r="X108" s="316"/>
      <c r="Y108" s="435"/>
      <c r="Z108" s="316"/>
      <c r="AA108" s="323">
        <v>107</v>
      </c>
      <c r="AB108" s="413" t="s">
        <v>28831</v>
      </c>
      <c r="AC108" s="419">
        <v>15.0404810126582</v>
      </c>
      <c r="AD108" s="316"/>
    </row>
    <row r="109" spans="8:30" ht="15" x14ac:dyDescent="0.2">
      <c r="H109" s="323">
        <v>108</v>
      </c>
      <c r="I109" s="820"/>
      <c r="J109" s="366">
        <v>0</v>
      </c>
      <c r="K109" s="316"/>
      <c r="L109" s="323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435"/>
      <c r="Z109" s="316"/>
      <c r="AA109" s="323">
        <v>108</v>
      </c>
      <c r="AB109" s="413" t="s">
        <v>28832</v>
      </c>
      <c r="AC109" s="416">
        <v>3672</v>
      </c>
      <c r="AD109" s="316"/>
    </row>
    <row r="110" spans="8:30" ht="15" x14ac:dyDescent="0.2">
      <c r="H110" s="323">
        <v>109</v>
      </c>
      <c r="I110" s="820"/>
      <c r="J110" s="366">
        <v>0</v>
      </c>
      <c r="K110" s="316"/>
      <c r="L110" s="323"/>
      <c r="M110" s="316"/>
      <c r="N110" s="316"/>
      <c r="O110" s="316"/>
      <c r="P110" s="316"/>
      <c r="Q110" s="316"/>
      <c r="R110" s="316"/>
      <c r="S110" s="316"/>
      <c r="T110" s="316"/>
      <c r="U110" s="316"/>
      <c r="V110" s="316"/>
      <c r="W110" s="316"/>
      <c r="X110" s="316"/>
      <c r="Y110" s="435"/>
      <c r="Z110" s="316"/>
      <c r="AA110" s="323">
        <v>109</v>
      </c>
      <c r="AB110" s="413" t="s">
        <v>28833</v>
      </c>
      <c r="AC110" s="416">
        <v>0</v>
      </c>
      <c r="AD110" s="316"/>
    </row>
    <row r="111" spans="8:30" ht="15" x14ac:dyDescent="0.2">
      <c r="H111" s="323">
        <v>110</v>
      </c>
      <c r="I111" s="820"/>
      <c r="J111" s="366">
        <v>0</v>
      </c>
      <c r="K111" s="316"/>
      <c r="L111" s="323"/>
      <c r="M111" s="316"/>
      <c r="N111" s="316"/>
      <c r="O111" s="316"/>
      <c r="P111" s="316"/>
      <c r="Q111" s="316"/>
      <c r="R111" s="316"/>
      <c r="S111" s="316"/>
      <c r="T111" s="316"/>
      <c r="U111" s="316"/>
      <c r="V111" s="316"/>
      <c r="W111" s="316"/>
      <c r="X111" s="316"/>
      <c r="Y111" s="435"/>
      <c r="Z111" s="316"/>
      <c r="AA111" s="323">
        <v>110</v>
      </c>
      <c r="AB111" s="413" t="s">
        <v>28834</v>
      </c>
      <c r="AC111" s="415" t="s">
        <v>39700</v>
      </c>
      <c r="AD111" s="316"/>
    </row>
    <row r="112" spans="8:30" ht="15" x14ac:dyDescent="0.2">
      <c r="H112" s="323">
        <v>111</v>
      </c>
      <c r="I112" s="820"/>
      <c r="J112" s="366">
        <v>0</v>
      </c>
      <c r="K112" s="316"/>
      <c r="L112" s="323"/>
      <c r="M112" s="316"/>
      <c r="N112" s="316"/>
      <c r="O112" s="316"/>
      <c r="P112" s="316"/>
      <c r="Q112" s="316"/>
      <c r="R112" s="316"/>
      <c r="S112" s="316"/>
      <c r="T112" s="316"/>
      <c r="U112" s="316"/>
      <c r="V112" s="316"/>
      <c r="W112" s="316"/>
      <c r="X112" s="316"/>
      <c r="Y112" s="435"/>
      <c r="Z112" s="316"/>
      <c r="AA112" s="323">
        <v>111</v>
      </c>
      <c r="AB112" s="413" t="s">
        <v>28835</v>
      </c>
      <c r="AC112" s="416">
        <v>0</v>
      </c>
      <c r="AD112" s="316"/>
    </row>
    <row r="113" spans="8:30" ht="15" x14ac:dyDescent="0.2">
      <c r="H113" s="323">
        <v>112</v>
      </c>
      <c r="I113" s="820"/>
      <c r="J113" s="366">
        <v>0</v>
      </c>
      <c r="K113" s="316"/>
      <c r="L113" s="323"/>
      <c r="M113" s="316"/>
      <c r="N113" s="316"/>
      <c r="O113" s="316"/>
      <c r="P113" s="316"/>
      <c r="Q113" s="316"/>
      <c r="R113" s="316"/>
      <c r="S113" s="316"/>
      <c r="T113" s="316"/>
      <c r="U113" s="316"/>
      <c r="V113" s="316"/>
      <c r="W113" s="316"/>
      <c r="X113" s="316"/>
      <c r="Y113" s="435"/>
      <c r="Z113" s="316"/>
      <c r="AA113" s="323">
        <v>112</v>
      </c>
      <c r="AB113" s="413" t="s">
        <v>28836</v>
      </c>
      <c r="AC113" s="416">
        <v>0</v>
      </c>
      <c r="AD113" s="316"/>
    </row>
    <row r="114" spans="8:30" ht="15" x14ac:dyDescent="0.2">
      <c r="H114" s="323">
        <v>113</v>
      </c>
      <c r="I114" s="848"/>
      <c r="J114" s="366">
        <v>0</v>
      </c>
      <c r="K114" s="316"/>
      <c r="L114" s="323"/>
      <c r="M114" s="316"/>
      <c r="N114" s="316"/>
      <c r="O114" s="316"/>
      <c r="P114" s="316"/>
      <c r="Q114" s="316"/>
      <c r="R114" s="316"/>
      <c r="S114" s="316"/>
      <c r="T114" s="316"/>
      <c r="U114" s="316"/>
      <c r="V114" s="316"/>
      <c r="W114" s="316"/>
      <c r="X114" s="316"/>
      <c r="Y114" s="435"/>
      <c r="Z114" s="316"/>
      <c r="AA114" s="323">
        <v>113</v>
      </c>
      <c r="AB114" s="413" t="s">
        <v>28837</v>
      </c>
      <c r="AC114" s="416">
        <v>0</v>
      </c>
      <c r="AD114" s="316"/>
    </row>
    <row r="115" spans="8:30" ht="15" x14ac:dyDescent="0.2">
      <c r="H115" s="323">
        <v>114</v>
      </c>
      <c r="I115" s="407"/>
      <c r="J115" s="367">
        <v>0</v>
      </c>
      <c r="K115" s="316"/>
      <c r="L115" s="323"/>
      <c r="M115" s="316"/>
      <c r="N115" s="316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435"/>
      <c r="Z115" s="316"/>
      <c r="AA115" s="323">
        <v>114</v>
      </c>
      <c r="AB115" s="413" t="s">
        <v>28838</v>
      </c>
      <c r="AC115" s="416">
        <v>0</v>
      </c>
      <c r="AD115" s="316"/>
    </row>
    <row r="116" spans="8:30" ht="15" x14ac:dyDescent="0.2">
      <c r="H116" s="323">
        <v>115</v>
      </c>
      <c r="I116" s="855" t="s">
        <v>40025</v>
      </c>
      <c r="J116" s="359"/>
      <c r="K116" s="316"/>
      <c r="L116" s="323"/>
      <c r="M116" s="316"/>
      <c r="N116" s="3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435"/>
      <c r="Z116" s="316"/>
      <c r="AA116" s="323">
        <v>115</v>
      </c>
      <c r="AB116" s="413" t="s">
        <v>28839</v>
      </c>
      <c r="AC116" s="416">
        <v>0</v>
      </c>
      <c r="AD116" s="316"/>
    </row>
    <row r="117" spans="8:30" ht="15" x14ac:dyDescent="0.2">
      <c r="H117" s="323">
        <v>116</v>
      </c>
      <c r="I117" s="823"/>
      <c r="J117" s="330" t="s">
        <v>39850</v>
      </c>
      <c r="K117" s="316"/>
      <c r="L117" s="323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435"/>
      <c r="Z117" s="316"/>
      <c r="AA117" s="323">
        <v>116</v>
      </c>
      <c r="AB117" s="413" t="s">
        <v>28840</v>
      </c>
      <c r="AC117" s="416">
        <v>0</v>
      </c>
      <c r="AD117" s="316"/>
    </row>
    <row r="118" spans="8:30" ht="15" x14ac:dyDescent="0.2">
      <c r="H118" s="323">
        <v>117</v>
      </c>
      <c r="I118" s="823"/>
      <c r="J118" s="363" t="s">
        <v>39849</v>
      </c>
      <c r="K118" s="316"/>
      <c r="L118" s="323"/>
      <c r="M118" s="316"/>
      <c r="N118" s="316"/>
      <c r="O118" s="316"/>
      <c r="P118" s="316"/>
      <c r="Q118" s="316"/>
      <c r="R118" s="316"/>
      <c r="S118" s="316"/>
      <c r="T118" s="316"/>
      <c r="U118" s="316"/>
      <c r="V118" s="316"/>
      <c r="W118" s="316"/>
      <c r="X118" s="316"/>
      <c r="Y118" s="435"/>
      <c r="Z118" s="316"/>
      <c r="AA118" s="323">
        <v>117</v>
      </c>
      <c r="AB118" s="413" t="s">
        <v>28841</v>
      </c>
      <c r="AC118" s="416">
        <v>0</v>
      </c>
      <c r="AD118" s="316"/>
    </row>
    <row r="119" spans="8:30" ht="15" x14ac:dyDescent="0.2">
      <c r="H119" s="323">
        <v>118</v>
      </c>
      <c r="I119" s="823"/>
      <c r="J119" s="368" t="s">
        <v>39848</v>
      </c>
      <c r="K119" s="316"/>
      <c r="L119" s="323"/>
      <c r="M119" s="316"/>
      <c r="N119" s="316"/>
      <c r="O119" s="316"/>
      <c r="P119" s="316"/>
      <c r="Q119" s="316"/>
      <c r="R119" s="316"/>
      <c r="S119" s="316"/>
      <c r="T119" s="316"/>
      <c r="U119" s="316"/>
      <c r="V119" s="316"/>
      <c r="W119" s="316"/>
      <c r="X119" s="316"/>
      <c r="Y119" s="435"/>
      <c r="Z119" s="316"/>
      <c r="AA119" s="323">
        <v>118</v>
      </c>
      <c r="AB119" s="413" t="s">
        <v>28842</v>
      </c>
      <c r="AC119" s="416">
        <v>0</v>
      </c>
      <c r="AD119" s="316"/>
    </row>
    <row r="120" spans="8:30" ht="15" x14ac:dyDescent="0.2">
      <c r="H120" s="323">
        <v>119</v>
      </c>
      <c r="I120" s="823"/>
      <c r="J120" s="369" t="s">
        <v>39847</v>
      </c>
      <c r="K120" s="316"/>
      <c r="L120" s="323"/>
      <c r="M120" s="316"/>
      <c r="N120" s="316"/>
      <c r="O120" s="316"/>
      <c r="P120" s="316"/>
      <c r="Q120" s="316"/>
      <c r="R120" s="316"/>
      <c r="S120" s="316"/>
      <c r="T120" s="316"/>
      <c r="U120" s="316"/>
      <c r="V120" s="316"/>
      <c r="W120" s="316"/>
      <c r="X120" s="316"/>
      <c r="Y120" s="435"/>
      <c r="Z120" s="316"/>
      <c r="AA120" s="323">
        <v>119</v>
      </c>
      <c r="AB120" s="413" t="s">
        <v>28843</v>
      </c>
      <c r="AC120" s="416">
        <v>0</v>
      </c>
      <c r="AD120" s="316"/>
    </row>
    <row r="121" spans="8:30" ht="15" x14ac:dyDescent="0.2">
      <c r="H121" s="323">
        <v>120</v>
      </c>
      <c r="I121" s="823"/>
      <c r="J121" s="370" t="s">
        <v>39846</v>
      </c>
      <c r="K121" s="316"/>
      <c r="L121" s="323"/>
      <c r="M121" s="316"/>
      <c r="N121" s="316"/>
      <c r="O121" s="316"/>
      <c r="P121" s="316"/>
      <c r="Q121" s="316"/>
      <c r="R121" s="316"/>
      <c r="S121" s="316"/>
      <c r="T121" s="316"/>
      <c r="U121" s="316"/>
      <c r="V121" s="316"/>
      <c r="W121" s="316"/>
      <c r="X121" s="316"/>
      <c r="Y121" s="435"/>
      <c r="Z121" s="316"/>
      <c r="AA121" s="323">
        <v>120</v>
      </c>
      <c r="AB121" s="413" t="s">
        <v>28844</v>
      </c>
      <c r="AC121" s="416">
        <v>0</v>
      </c>
      <c r="AD121" s="316"/>
    </row>
    <row r="122" spans="8:30" ht="15" x14ac:dyDescent="0.2">
      <c r="H122" s="323">
        <v>121</v>
      </c>
      <c r="I122" s="823"/>
      <c r="J122" s="333" t="s">
        <v>39845</v>
      </c>
      <c r="K122" s="316"/>
      <c r="L122" s="323"/>
      <c r="M122" s="316"/>
      <c r="N122" s="316"/>
      <c r="O122" s="316"/>
      <c r="P122" s="316"/>
      <c r="Q122" s="316"/>
      <c r="R122" s="316"/>
      <c r="S122" s="316"/>
      <c r="T122" s="316"/>
      <c r="U122" s="316"/>
      <c r="V122" s="316"/>
      <c r="W122" s="316"/>
      <c r="X122" s="316"/>
      <c r="Y122" s="435"/>
      <c r="Z122" s="316"/>
      <c r="AA122" s="323">
        <v>121</v>
      </c>
      <c r="AB122" s="413" t="s">
        <v>28845</v>
      </c>
      <c r="AC122" s="415" t="s">
        <v>498</v>
      </c>
      <c r="AD122" s="316"/>
    </row>
    <row r="123" spans="8:30" ht="15" x14ac:dyDescent="0.2">
      <c r="H123" s="323">
        <v>122</v>
      </c>
      <c r="I123" s="823"/>
      <c r="J123" s="363" t="s">
        <v>39844</v>
      </c>
      <c r="K123" s="316"/>
      <c r="L123" s="323"/>
      <c r="M123" s="316"/>
      <c r="N123" s="316"/>
      <c r="O123" s="316"/>
      <c r="P123" s="316"/>
      <c r="Q123" s="316"/>
      <c r="R123" s="316"/>
      <c r="S123" s="316"/>
      <c r="T123" s="316"/>
      <c r="U123" s="316"/>
      <c r="V123" s="316"/>
      <c r="W123" s="316"/>
      <c r="X123" s="316"/>
      <c r="Y123" s="435"/>
      <c r="Z123" s="316"/>
      <c r="AA123" s="323">
        <v>122</v>
      </c>
      <c r="AB123" s="413" t="s">
        <v>28846</v>
      </c>
      <c r="AC123" s="415" t="s">
        <v>39700</v>
      </c>
      <c r="AD123" s="316"/>
    </row>
    <row r="124" spans="8:30" ht="15" x14ac:dyDescent="0.2">
      <c r="H124" s="323">
        <v>123</v>
      </c>
      <c r="I124" s="856"/>
      <c r="J124" s="363" t="s">
        <v>39843</v>
      </c>
      <c r="K124" s="316"/>
      <c r="L124" s="323"/>
      <c r="M124" s="316"/>
      <c r="N124" s="316"/>
      <c r="O124" s="316"/>
      <c r="P124" s="316"/>
      <c r="Q124" s="316"/>
      <c r="R124" s="316"/>
      <c r="S124" s="316"/>
      <c r="T124" s="316"/>
      <c r="U124" s="316"/>
      <c r="V124" s="316"/>
      <c r="W124" s="316"/>
      <c r="X124" s="316"/>
      <c r="Y124" s="435"/>
      <c r="Z124" s="316"/>
      <c r="AA124" s="323">
        <v>123</v>
      </c>
      <c r="AB124" s="413" t="s">
        <v>28847</v>
      </c>
      <c r="AC124" s="415" t="s">
        <v>39700</v>
      </c>
      <c r="AD124" s="316"/>
    </row>
    <row r="125" spans="8:30" ht="15" x14ac:dyDescent="0.2">
      <c r="H125" s="323">
        <v>124</v>
      </c>
      <c r="I125" s="408"/>
      <c r="J125" s="340" t="s">
        <v>39842</v>
      </c>
      <c r="K125" s="316"/>
      <c r="L125" s="323"/>
      <c r="M125" s="316"/>
      <c r="N125" s="316"/>
      <c r="O125" s="316"/>
      <c r="P125" s="316"/>
      <c r="Q125" s="316"/>
      <c r="R125" s="316"/>
      <c r="S125" s="316"/>
      <c r="T125" s="316"/>
      <c r="U125" s="316"/>
      <c r="V125" s="316"/>
      <c r="W125" s="316"/>
      <c r="X125" s="316"/>
      <c r="Y125" s="435"/>
      <c r="Z125" s="316"/>
      <c r="AA125" s="323">
        <v>124</v>
      </c>
      <c r="AB125" s="413" t="s">
        <v>28848</v>
      </c>
      <c r="AC125" s="415" t="s">
        <v>39700</v>
      </c>
      <c r="AD125" s="316"/>
    </row>
    <row r="126" spans="8:30" ht="15" x14ac:dyDescent="0.2">
      <c r="H126" s="323">
        <v>125</v>
      </c>
      <c r="I126" s="408"/>
      <c r="J126" s="357" t="s">
        <v>39841</v>
      </c>
      <c r="K126" s="316"/>
      <c r="L126" s="323"/>
      <c r="M126" s="316"/>
      <c r="N126" s="316"/>
      <c r="O126" s="316"/>
      <c r="P126" s="316"/>
      <c r="Q126" s="316"/>
      <c r="R126" s="316"/>
      <c r="S126" s="316"/>
      <c r="T126" s="316"/>
      <c r="U126" s="316"/>
      <c r="V126" s="316"/>
      <c r="W126" s="316"/>
      <c r="X126" s="316"/>
      <c r="Y126" s="435"/>
      <c r="Z126" s="316"/>
      <c r="AA126" s="323">
        <v>125</v>
      </c>
      <c r="AB126" s="413" t="s">
        <v>28849</v>
      </c>
      <c r="AC126" s="416">
        <v>7</v>
      </c>
      <c r="AD126" s="316"/>
    </row>
    <row r="127" spans="8:30" ht="15" x14ac:dyDescent="0.2">
      <c r="H127" s="323">
        <v>126</v>
      </c>
      <c r="J127" s="357" t="s">
        <v>39840</v>
      </c>
      <c r="K127" s="316"/>
      <c r="L127" s="323"/>
      <c r="M127" s="316"/>
      <c r="N127" s="316"/>
      <c r="O127" s="316"/>
      <c r="P127" s="316"/>
      <c r="Q127" s="316"/>
      <c r="R127" s="316"/>
      <c r="S127" s="316"/>
      <c r="T127" s="316"/>
      <c r="U127" s="316"/>
      <c r="V127" s="316"/>
      <c r="W127" s="316"/>
      <c r="X127" s="316"/>
      <c r="Y127" s="435"/>
      <c r="Z127" s="316"/>
      <c r="AA127" s="323">
        <v>126</v>
      </c>
      <c r="AB127" s="413" t="s">
        <v>28850</v>
      </c>
      <c r="AC127" s="416">
        <v>12</v>
      </c>
      <c r="AD127" s="316"/>
    </row>
    <row r="128" spans="8:30" ht="15" customHeight="1" x14ac:dyDescent="0.2">
      <c r="H128" s="323">
        <v>127</v>
      </c>
      <c r="I128" s="824" t="s">
        <v>40026</v>
      </c>
      <c r="J128" s="435"/>
      <c r="K128" s="316"/>
      <c r="L128" s="323"/>
      <c r="M128" s="316"/>
      <c r="N128" s="316"/>
      <c r="O128" s="316"/>
      <c r="P128" s="316"/>
      <c r="Q128" s="316"/>
      <c r="R128" s="316"/>
      <c r="S128" s="316"/>
      <c r="T128" s="316"/>
      <c r="U128" s="316"/>
      <c r="V128" s="316"/>
      <c r="W128" s="316"/>
      <c r="X128" s="316"/>
      <c r="Y128" s="435"/>
      <c r="Z128" s="316"/>
      <c r="AA128" s="323">
        <v>127</v>
      </c>
      <c r="AB128" s="413" t="s">
        <v>28851</v>
      </c>
      <c r="AC128" s="416">
        <v>2.25</v>
      </c>
      <c r="AD128" s="316"/>
    </row>
    <row r="129" spans="8:30" ht="15" x14ac:dyDescent="0.2">
      <c r="H129" s="323">
        <v>128</v>
      </c>
      <c r="I129" s="824"/>
      <c r="J129" s="328" t="s">
        <v>39839</v>
      </c>
      <c r="K129" s="316"/>
      <c r="L129" s="327">
        <v>91</v>
      </c>
      <c r="M129" s="322"/>
      <c r="N129" s="326">
        <v>241</v>
      </c>
      <c r="O129" s="316"/>
      <c r="P129" s="327" t="s">
        <v>39912</v>
      </c>
      <c r="Q129" s="316"/>
      <c r="R129" s="316"/>
      <c r="S129" s="316"/>
      <c r="T129" s="316"/>
      <c r="U129" s="316"/>
      <c r="V129" s="316"/>
      <c r="W129" s="316"/>
      <c r="X129" s="316"/>
      <c r="Y129" s="435"/>
      <c r="Z129" s="316"/>
      <c r="AA129" s="323">
        <v>128</v>
      </c>
      <c r="AB129" s="413" t="s">
        <v>28852</v>
      </c>
      <c r="AC129" s="415" t="s">
        <v>39703</v>
      </c>
      <c r="AD129" s="316"/>
    </row>
    <row r="130" spans="8:30" ht="15" x14ac:dyDescent="0.2">
      <c r="H130" s="327">
        <v>129</v>
      </c>
      <c r="I130" s="824"/>
      <c r="J130" s="335" t="s">
        <v>39838</v>
      </c>
      <c r="K130" s="324"/>
      <c r="L130" s="323"/>
      <c r="M130" s="316"/>
      <c r="N130" s="316"/>
      <c r="O130" s="316"/>
      <c r="P130" s="316"/>
      <c r="Q130" s="327">
        <v>91</v>
      </c>
      <c r="R130" s="322" t="s">
        <v>28815</v>
      </c>
      <c r="S130" s="326">
        <v>241</v>
      </c>
      <c r="T130" s="353"/>
      <c r="U130" s="353"/>
      <c r="V130" s="353"/>
      <c r="W130" s="353"/>
      <c r="X130" s="353"/>
      <c r="Y130" s="430"/>
      <c r="Z130" s="353"/>
      <c r="AA130" s="323">
        <v>129</v>
      </c>
      <c r="AB130" s="413" t="s">
        <v>28853</v>
      </c>
      <c r="AC130" s="415" t="s">
        <v>39702</v>
      </c>
      <c r="AD130" s="353"/>
    </row>
    <row r="131" spans="8:30" ht="25.5" x14ac:dyDescent="0.2">
      <c r="H131" s="323">
        <v>130</v>
      </c>
      <c r="I131" s="824"/>
      <c r="J131" s="328" t="s">
        <v>39837</v>
      </c>
      <c r="K131" s="316"/>
      <c r="L131" s="323"/>
      <c r="M131" s="316"/>
      <c r="N131" s="316"/>
      <c r="P131" s="348" t="s">
        <v>40065</v>
      </c>
      <c r="Q131" s="316"/>
      <c r="R131" s="316"/>
      <c r="S131" s="316"/>
      <c r="T131" s="316"/>
      <c r="U131" s="316"/>
      <c r="V131" s="316"/>
      <c r="W131" s="316"/>
      <c r="X131" s="316"/>
      <c r="Y131" s="435"/>
      <c r="Z131" s="316"/>
      <c r="AA131" s="323">
        <v>130</v>
      </c>
      <c r="AB131" s="413" t="s">
        <v>28854</v>
      </c>
      <c r="AC131" s="415" t="s">
        <v>39700</v>
      </c>
      <c r="AD131" s="316"/>
    </row>
    <row r="132" spans="8:30" ht="15" x14ac:dyDescent="0.2">
      <c r="H132" s="327">
        <v>131</v>
      </c>
      <c r="I132" s="824"/>
      <c r="J132" s="335" t="s">
        <v>39836</v>
      </c>
      <c r="K132" s="324"/>
      <c r="L132" s="323"/>
      <c r="M132" s="316"/>
      <c r="N132" s="316"/>
      <c r="O132" s="316"/>
      <c r="P132" s="316"/>
      <c r="Q132" s="327">
        <v>95</v>
      </c>
      <c r="R132" s="322" t="s">
        <v>28819</v>
      </c>
      <c r="S132" s="325" t="s">
        <v>39716</v>
      </c>
      <c r="T132" s="344"/>
      <c r="U132" s="344"/>
      <c r="V132" s="344"/>
      <c r="W132" s="344"/>
      <c r="X132" s="344"/>
      <c r="Y132" s="430"/>
      <c r="Z132" s="344"/>
      <c r="AA132" s="323">
        <v>131</v>
      </c>
      <c r="AB132" s="413" t="s">
        <v>28855</v>
      </c>
      <c r="AC132" s="416">
        <v>2.25</v>
      </c>
      <c r="AD132" s="344"/>
    </row>
    <row r="133" spans="8:30" ht="15" x14ac:dyDescent="0.2">
      <c r="H133" s="323">
        <v>132</v>
      </c>
      <c r="I133" s="824"/>
      <c r="J133" s="334" t="s">
        <v>39835</v>
      </c>
      <c r="K133" s="316"/>
      <c r="L133" s="323"/>
      <c r="M133" s="316"/>
      <c r="N133" s="316"/>
      <c r="O133" s="316"/>
      <c r="P133" s="316"/>
      <c r="Q133" s="316"/>
      <c r="R133" s="316"/>
      <c r="S133" s="316"/>
      <c r="T133" s="316"/>
      <c r="U133" s="316"/>
      <c r="V133" s="316"/>
      <c r="W133" s="316"/>
      <c r="X133" s="316"/>
      <c r="Y133" s="435"/>
      <c r="Z133" s="316"/>
      <c r="AA133" s="323">
        <v>132</v>
      </c>
      <c r="AB133" s="413" t="s">
        <v>13</v>
      </c>
      <c r="AC133" s="415" t="s">
        <v>39701</v>
      </c>
      <c r="AD133" s="316"/>
    </row>
    <row r="134" spans="8:30" ht="15" x14ac:dyDescent="0.2">
      <c r="H134" s="323">
        <v>133</v>
      </c>
      <c r="I134" s="824"/>
      <c r="J134" s="328" t="s">
        <v>39834</v>
      </c>
      <c r="K134" s="316"/>
      <c r="L134" s="323"/>
      <c r="M134" s="316"/>
      <c r="N134" s="316"/>
      <c r="O134" s="316"/>
      <c r="P134" s="316"/>
      <c r="Q134" s="316"/>
      <c r="R134" s="316"/>
      <c r="S134" s="316"/>
      <c r="T134" s="316"/>
      <c r="U134" s="316"/>
      <c r="V134" s="316"/>
      <c r="W134" s="316"/>
      <c r="X134" s="316"/>
      <c r="Y134" s="435"/>
      <c r="Z134" s="316"/>
      <c r="AA134" s="323">
        <v>133</v>
      </c>
      <c r="AB134" s="413" t="s">
        <v>28856</v>
      </c>
      <c r="AC134" s="417">
        <v>0</v>
      </c>
      <c r="AD134" s="316"/>
    </row>
    <row r="135" spans="8:30" ht="15" x14ac:dyDescent="0.2">
      <c r="H135" s="323">
        <v>134</v>
      </c>
      <c r="I135" s="824"/>
      <c r="J135" s="333" t="s">
        <v>39833</v>
      </c>
      <c r="K135" s="316"/>
      <c r="L135" s="323"/>
      <c r="M135" s="316"/>
      <c r="N135" s="316"/>
      <c r="O135" s="316"/>
      <c r="P135" s="316"/>
      <c r="Q135" s="316"/>
      <c r="R135" s="316"/>
      <c r="S135" s="316"/>
      <c r="T135" s="316"/>
      <c r="U135" s="316"/>
      <c r="V135" s="316"/>
      <c r="W135" s="316"/>
      <c r="X135" s="316"/>
      <c r="Y135" s="435"/>
      <c r="Z135" s="316"/>
      <c r="AA135" s="323">
        <v>134</v>
      </c>
      <c r="AB135" s="413" t="s">
        <v>28857</v>
      </c>
      <c r="AC135" s="417">
        <v>0</v>
      </c>
      <c r="AD135" s="316"/>
    </row>
    <row r="136" spans="8:30" ht="15" x14ac:dyDescent="0.2">
      <c r="H136" s="323">
        <v>135</v>
      </c>
      <c r="I136" s="824"/>
      <c r="J136" s="333" t="s">
        <v>39832</v>
      </c>
      <c r="K136" s="316"/>
      <c r="L136" s="323"/>
      <c r="M136" s="316"/>
      <c r="N136" s="316"/>
      <c r="O136" s="316"/>
      <c r="P136" s="316"/>
      <c r="Q136" s="316"/>
      <c r="R136" s="316"/>
      <c r="S136" s="316"/>
      <c r="T136" s="316"/>
      <c r="U136" s="316"/>
      <c r="V136" s="316"/>
      <c r="W136" s="316"/>
      <c r="X136" s="316"/>
      <c r="Y136" s="435"/>
      <c r="Z136" s="316"/>
      <c r="AA136" s="323">
        <v>135</v>
      </c>
      <c r="AB136" s="413" t="s">
        <v>28858</v>
      </c>
      <c r="AC136" s="415">
        <v>0</v>
      </c>
      <c r="AD136" s="316"/>
    </row>
    <row r="137" spans="8:30" ht="15" x14ac:dyDescent="0.2">
      <c r="H137" s="323">
        <v>136</v>
      </c>
      <c r="I137" s="824"/>
      <c r="J137" s="332" t="s">
        <v>28824</v>
      </c>
      <c r="K137" s="316"/>
      <c r="L137" s="323"/>
      <c r="M137" s="316"/>
      <c r="N137" s="316"/>
      <c r="O137" s="316"/>
      <c r="P137" s="316"/>
      <c r="Q137" s="316"/>
      <c r="R137" s="316"/>
      <c r="S137" s="316"/>
      <c r="T137" s="316"/>
      <c r="U137" s="316"/>
      <c r="V137" s="316"/>
      <c r="W137" s="316"/>
      <c r="X137" s="316"/>
      <c r="Y137" s="435"/>
      <c r="Z137" s="316"/>
      <c r="AA137" s="323">
        <v>136</v>
      </c>
      <c r="AB137" s="413" t="s">
        <v>28859</v>
      </c>
      <c r="AC137" s="415">
        <v>0</v>
      </c>
      <c r="AD137" s="316"/>
    </row>
    <row r="138" spans="8:30" ht="15" x14ac:dyDescent="0.2">
      <c r="H138" s="323">
        <v>137</v>
      </c>
      <c r="I138" s="857"/>
      <c r="J138" s="371" t="s">
        <v>39831</v>
      </c>
      <c r="K138" s="316"/>
      <c r="L138" s="323"/>
      <c r="M138" s="316"/>
      <c r="N138" s="316"/>
      <c r="O138" s="316"/>
      <c r="P138" s="316"/>
      <c r="Q138" s="316"/>
      <c r="R138" s="316"/>
      <c r="S138" s="316"/>
      <c r="T138" s="316"/>
      <c r="U138" s="316"/>
      <c r="V138" s="316"/>
      <c r="W138" s="316"/>
      <c r="X138" s="316"/>
      <c r="Y138" s="435"/>
      <c r="Z138" s="316"/>
      <c r="AA138" s="323">
        <v>137</v>
      </c>
      <c r="AB138" s="413" t="s">
        <v>28860</v>
      </c>
      <c r="AC138" s="415">
        <v>0</v>
      </c>
      <c r="AD138" s="316"/>
    </row>
    <row r="139" spans="8:30" ht="15" x14ac:dyDescent="0.2">
      <c r="H139" s="323">
        <v>138</v>
      </c>
      <c r="I139" s="406"/>
      <c r="J139" s="331" t="s">
        <v>39830</v>
      </c>
      <c r="K139" s="316"/>
      <c r="L139" s="323"/>
      <c r="M139" s="316"/>
      <c r="N139" s="316"/>
      <c r="O139" s="316"/>
      <c r="P139" s="316"/>
      <c r="Q139" s="316"/>
      <c r="R139" s="316"/>
      <c r="S139" s="316"/>
      <c r="T139" s="316"/>
      <c r="U139" s="316"/>
      <c r="V139" s="316"/>
      <c r="W139" s="316"/>
      <c r="X139" s="316"/>
      <c r="Y139" s="435"/>
      <c r="Z139" s="316"/>
      <c r="AA139" s="323">
        <v>138</v>
      </c>
      <c r="AB139" s="413" t="s">
        <v>28861</v>
      </c>
      <c r="AC139" s="416">
        <v>1.22</v>
      </c>
      <c r="AD139" s="316"/>
    </row>
    <row r="140" spans="8:30" ht="15" customHeight="1" x14ac:dyDescent="0.2">
      <c r="H140" s="323">
        <v>139</v>
      </c>
      <c r="I140" s="831" t="s">
        <v>40027</v>
      </c>
      <c r="J140" s="359"/>
      <c r="K140" s="316"/>
      <c r="L140" s="323"/>
      <c r="M140" s="316"/>
      <c r="N140" s="316"/>
      <c r="O140" s="316"/>
      <c r="P140" s="316"/>
      <c r="Q140" s="316"/>
      <c r="R140" s="316"/>
      <c r="S140" s="316"/>
      <c r="T140" s="316"/>
      <c r="U140" s="316"/>
      <c r="V140" s="316"/>
      <c r="W140" s="316"/>
      <c r="X140" s="316"/>
      <c r="Y140" s="435"/>
      <c r="Z140" s="316"/>
      <c r="AA140" s="323">
        <v>139</v>
      </c>
      <c r="AB140" s="413" t="s">
        <v>28862</v>
      </c>
      <c r="AC140" s="416">
        <v>0</v>
      </c>
      <c r="AD140" s="316"/>
    </row>
    <row r="141" spans="8:30" ht="15" x14ac:dyDescent="0.2">
      <c r="H141" s="323">
        <v>140</v>
      </c>
      <c r="I141" s="816"/>
      <c r="J141" s="330" t="s">
        <v>39829</v>
      </c>
      <c r="K141" s="316"/>
      <c r="L141" s="323">
        <v>152</v>
      </c>
      <c r="M141" s="322" t="s">
        <v>39641</v>
      </c>
      <c r="N141" s="318" t="s">
        <v>39699</v>
      </c>
      <c r="O141" s="343"/>
      <c r="P141" s="343"/>
      <c r="Q141" s="343"/>
      <c r="R141" s="343"/>
      <c r="S141" s="316"/>
      <c r="T141" s="316"/>
      <c r="U141" s="316"/>
      <c r="V141" s="316"/>
      <c r="W141" s="316"/>
      <c r="X141" s="316"/>
      <c r="Y141" s="435"/>
      <c r="Z141" s="316"/>
      <c r="AA141" s="323">
        <v>140</v>
      </c>
      <c r="AB141" s="413" t="s">
        <v>39729</v>
      </c>
      <c r="AC141" s="416">
        <v>1.7373417721519</v>
      </c>
      <c r="AD141" s="316"/>
    </row>
    <row r="142" spans="8:30" ht="15" x14ac:dyDescent="0.2">
      <c r="H142" s="323">
        <v>141</v>
      </c>
      <c r="I142" s="816"/>
      <c r="J142" s="328" t="s">
        <v>39828</v>
      </c>
      <c r="K142" s="316"/>
      <c r="L142" s="323">
        <v>151</v>
      </c>
      <c r="M142" s="322" t="s">
        <v>39640</v>
      </c>
      <c r="N142" s="318" t="s">
        <v>39699</v>
      </c>
      <c r="O142" s="343"/>
      <c r="P142" s="343"/>
      <c r="Q142" s="343"/>
      <c r="R142" s="343"/>
      <c r="S142" s="316"/>
      <c r="T142" s="316"/>
      <c r="U142" s="316"/>
      <c r="V142" s="316"/>
      <c r="W142" s="316"/>
      <c r="X142" s="316"/>
      <c r="Y142" s="435"/>
      <c r="Z142" s="316"/>
      <c r="AA142" s="323">
        <v>141</v>
      </c>
      <c r="AB142" s="413" t="s">
        <v>99</v>
      </c>
      <c r="AC142" s="415" t="s">
        <v>39700</v>
      </c>
      <c r="AD142" s="316"/>
    </row>
    <row r="143" spans="8:30" ht="15" x14ac:dyDescent="0.2">
      <c r="H143" s="323">
        <v>142</v>
      </c>
      <c r="I143" s="816"/>
      <c r="J143" s="328" t="s">
        <v>39827</v>
      </c>
      <c r="K143" s="316"/>
      <c r="L143" s="323"/>
      <c r="M143" s="316"/>
      <c r="N143" s="316"/>
      <c r="O143" s="316"/>
      <c r="P143" s="316"/>
      <c r="Q143" s="316"/>
      <c r="R143" s="316"/>
      <c r="S143" s="316"/>
      <c r="T143" s="316"/>
      <c r="U143" s="316"/>
      <c r="V143" s="316"/>
      <c r="W143" s="316"/>
      <c r="X143" s="316"/>
      <c r="Y143" s="435"/>
      <c r="Z143" s="316"/>
      <c r="AA143" s="323">
        <v>142</v>
      </c>
      <c r="AB143" s="413" t="s">
        <v>39043</v>
      </c>
      <c r="AC143" s="419">
        <v>2.9202540578687399</v>
      </c>
      <c r="AD143" s="316"/>
    </row>
    <row r="144" spans="8:30" ht="15" x14ac:dyDescent="0.2">
      <c r="H144" s="323">
        <v>143</v>
      </c>
      <c r="I144" s="816"/>
      <c r="J144" s="328" t="s">
        <v>39826</v>
      </c>
      <c r="K144" s="316"/>
      <c r="L144" s="323"/>
      <c r="M144" s="316"/>
      <c r="N144" s="316"/>
      <c r="O144" s="316"/>
      <c r="P144" s="316"/>
      <c r="Q144" s="316"/>
      <c r="R144" s="316"/>
      <c r="S144" s="316"/>
      <c r="T144" s="316"/>
      <c r="U144" s="316"/>
      <c r="V144" s="316"/>
      <c r="W144" s="316"/>
      <c r="X144" s="316"/>
      <c r="Y144" s="435"/>
      <c r="Z144" s="316"/>
      <c r="AA144" s="323">
        <v>143</v>
      </c>
      <c r="AB144" s="413" t="s">
        <v>39044</v>
      </c>
      <c r="AC144" s="419">
        <v>0</v>
      </c>
      <c r="AD144" s="316"/>
    </row>
    <row r="145" spans="8:30" ht="15" x14ac:dyDescent="0.2">
      <c r="H145" s="323">
        <v>144</v>
      </c>
      <c r="I145" s="816"/>
      <c r="J145" s="328" t="s">
        <v>39825</v>
      </c>
      <c r="K145" s="316"/>
      <c r="L145" s="323"/>
      <c r="M145" s="316"/>
      <c r="N145" s="316"/>
      <c r="O145" s="316"/>
      <c r="P145" s="316"/>
      <c r="Q145" s="316"/>
      <c r="R145" s="316"/>
      <c r="S145" s="316"/>
      <c r="T145" s="316"/>
      <c r="U145" s="316"/>
      <c r="V145" s="316"/>
      <c r="W145" s="316"/>
      <c r="X145" s="316"/>
      <c r="Y145" s="435"/>
      <c r="Z145" s="316"/>
      <c r="AA145" s="323">
        <v>144</v>
      </c>
      <c r="AB145" s="413" t="s">
        <v>39045</v>
      </c>
      <c r="AC145" s="419">
        <v>2.9202540578687399</v>
      </c>
      <c r="AD145" s="316"/>
    </row>
    <row r="146" spans="8:30" ht="15" x14ac:dyDescent="0.2">
      <c r="H146" s="323">
        <v>145</v>
      </c>
      <c r="I146" s="816"/>
      <c r="J146" s="328" t="s">
        <v>28820</v>
      </c>
      <c r="K146" s="316"/>
      <c r="L146" s="323">
        <v>96</v>
      </c>
      <c r="M146" s="322" t="s">
        <v>28820</v>
      </c>
      <c r="N146" s="319">
        <v>360</v>
      </c>
      <c r="O146" s="345"/>
      <c r="P146" s="345"/>
      <c r="Q146" s="345"/>
      <c r="R146" s="345"/>
      <c r="S146" s="316"/>
      <c r="T146" s="316"/>
      <c r="U146" s="316"/>
      <c r="V146" s="316"/>
      <c r="W146" s="316"/>
      <c r="X146" s="316"/>
      <c r="Y146" s="435"/>
      <c r="Z146" s="316"/>
      <c r="AA146" s="323">
        <v>145</v>
      </c>
      <c r="AB146" s="413" t="s">
        <v>39634</v>
      </c>
      <c r="AC146" s="435"/>
      <c r="AD146" s="316"/>
    </row>
    <row r="147" spans="8:30" ht="15" x14ac:dyDescent="0.2">
      <c r="H147" s="323">
        <v>146</v>
      </c>
      <c r="I147" s="816"/>
      <c r="J147" s="328" t="s">
        <v>28821</v>
      </c>
      <c r="K147" s="316"/>
      <c r="L147" s="323">
        <v>97</v>
      </c>
      <c r="M147" s="322" t="s">
        <v>28821</v>
      </c>
      <c r="N147" s="319">
        <v>12</v>
      </c>
      <c r="O147" s="345"/>
      <c r="P147" s="345"/>
      <c r="Q147" s="345"/>
      <c r="R147" s="345"/>
      <c r="S147" s="316"/>
      <c r="T147" s="316"/>
      <c r="U147" s="316"/>
      <c r="V147" s="316"/>
      <c r="W147" s="316"/>
      <c r="X147" s="316"/>
      <c r="Y147" s="435"/>
      <c r="Z147" s="316"/>
      <c r="AA147" s="323">
        <v>146</v>
      </c>
      <c r="AB147" s="413" t="s">
        <v>39635</v>
      </c>
      <c r="AC147" s="435"/>
      <c r="AD147" s="316"/>
    </row>
    <row r="148" spans="8:30" ht="15" x14ac:dyDescent="0.2">
      <c r="H148" s="323">
        <v>147</v>
      </c>
      <c r="I148" s="816"/>
      <c r="J148" s="328" t="s">
        <v>39824</v>
      </c>
      <c r="K148" s="316"/>
      <c r="L148" s="323">
        <v>101</v>
      </c>
      <c r="M148" s="322" t="s">
        <v>28825</v>
      </c>
      <c r="N148" s="318" t="s">
        <v>39707</v>
      </c>
      <c r="O148" s="343"/>
      <c r="P148" s="343"/>
      <c r="Q148" s="343"/>
      <c r="R148" s="343"/>
      <c r="S148" s="316"/>
      <c r="T148" s="316"/>
      <c r="U148" s="316"/>
      <c r="V148" s="316"/>
      <c r="W148" s="316"/>
      <c r="X148" s="316"/>
      <c r="Y148" s="435"/>
      <c r="Z148" s="316"/>
      <c r="AA148" s="323">
        <v>147</v>
      </c>
      <c r="AB148" s="413" t="s">
        <v>39636</v>
      </c>
      <c r="AC148" s="435"/>
      <c r="AD148" s="316"/>
    </row>
    <row r="149" spans="8:30" ht="15" x14ac:dyDescent="0.2">
      <c r="H149" s="323">
        <v>148</v>
      </c>
      <c r="I149" s="816"/>
      <c r="J149" s="360" t="s">
        <v>39642</v>
      </c>
      <c r="K149" s="316"/>
      <c r="L149" s="323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6"/>
      <c r="Y149" s="435"/>
      <c r="Z149" s="316"/>
      <c r="AA149" s="323">
        <v>148</v>
      </c>
      <c r="AB149" s="413" t="s">
        <v>39637</v>
      </c>
      <c r="AC149" s="435"/>
      <c r="AD149" s="316"/>
    </row>
    <row r="150" spans="8:30" ht="15" x14ac:dyDescent="0.2">
      <c r="H150" s="323">
        <v>149</v>
      </c>
      <c r="I150" s="816"/>
      <c r="J150" s="372" t="s">
        <v>39823</v>
      </c>
      <c r="K150" s="316"/>
      <c r="L150" s="323"/>
      <c r="M150" s="316"/>
      <c r="N150" s="316"/>
      <c r="O150" s="316"/>
      <c r="P150" s="316"/>
      <c r="Q150" s="316"/>
      <c r="R150" s="316"/>
      <c r="S150" s="316"/>
      <c r="T150" s="316"/>
      <c r="U150" s="316"/>
      <c r="V150" s="316"/>
      <c r="W150" s="316"/>
      <c r="X150" s="316"/>
      <c r="Y150" s="435"/>
      <c r="Z150" s="316"/>
      <c r="AA150" s="323">
        <v>149</v>
      </c>
      <c r="AB150" s="413" t="s">
        <v>39638</v>
      </c>
      <c r="AC150" s="435"/>
      <c r="AD150" s="316"/>
    </row>
    <row r="151" spans="8:30" ht="15" x14ac:dyDescent="0.2">
      <c r="H151" s="323">
        <v>150</v>
      </c>
      <c r="I151" s="816"/>
      <c r="J151" s="372" t="s">
        <v>39822</v>
      </c>
      <c r="K151" s="316"/>
      <c r="L151" s="323"/>
      <c r="M151" s="316"/>
      <c r="N151" s="316"/>
      <c r="O151" s="316"/>
      <c r="P151" s="316"/>
      <c r="Q151" s="316"/>
      <c r="R151" s="316"/>
      <c r="S151" s="316"/>
      <c r="T151" s="316"/>
      <c r="U151" s="316"/>
      <c r="V151" s="316"/>
      <c r="W151" s="316"/>
      <c r="X151" s="316"/>
      <c r="Y151" s="435"/>
      <c r="Z151" s="316"/>
      <c r="AA151" s="323">
        <v>150</v>
      </c>
      <c r="AB151" s="413" t="s">
        <v>39639</v>
      </c>
      <c r="AC151" s="435"/>
      <c r="AD151" s="316"/>
    </row>
    <row r="152" spans="8:30" ht="15" x14ac:dyDescent="0.2">
      <c r="H152" s="323">
        <v>151</v>
      </c>
      <c r="I152" s="816"/>
      <c r="J152" s="373" t="s">
        <v>39821</v>
      </c>
      <c r="K152" s="316"/>
      <c r="L152" s="323">
        <v>127</v>
      </c>
      <c r="M152" s="322" t="s">
        <v>28851</v>
      </c>
      <c r="N152" s="319">
        <v>2.25</v>
      </c>
      <c r="O152" s="316"/>
      <c r="P152" s="316"/>
      <c r="Q152" s="316"/>
      <c r="R152" s="316"/>
      <c r="S152" s="316"/>
      <c r="T152" s="316"/>
      <c r="U152" s="316"/>
      <c r="V152" s="316"/>
      <c r="W152" s="316"/>
      <c r="X152" s="316"/>
      <c r="Y152" s="435"/>
      <c r="Z152" s="316"/>
      <c r="AA152" s="323">
        <v>151</v>
      </c>
      <c r="AB152" s="413" t="s">
        <v>39640</v>
      </c>
      <c r="AC152" s="415" t="s">
        <v>39699</v>
      </c>
      <c r="AD152" s="316"/>
    </row>
    <row r="153" spans="8:30" ht="15" x14ac:dyDescent="0.2">
      <c r="H153" s="323">
        <v>152</v>
      </c>
      <c r="I153" s="816"/>
      <c r="J153" s="374" t="s">
        <v>39820</v>
      </c>
      <c r="K153" s="316"/>
      <c r="L153" s="323">
        <v>128</v>
      </c>
      <c r="M153" s="322" t="s">
        <v>28852</v>
      </c>
      <c r="N153" s="318" t="s">
        <v>39703</v>
      </c>
      <c r="O153" s="316"/>
      <c r="P153" s="316"/>
      <c r="Q153" s="316"/>
      <c r="R153" s="316"/>
      <c r="S153" s="316"/>
      <c r="T153" s="316"/>
      <c r="U153" s="316"/>
      <c r="V153" s="316"/>
      <c r="W153" s="316"/>
      <c r="X153" s="316"/>
      <c r="Y153" s="435"/>
      <c r="Z153" s="316"/>
      <c r="AA153" s="323">
        <v>152</v>
      </c>
      <c r="AB153" s="413" t="s">
        <v>39641</v>
      </c>
      <c r="AC153" s="415" t="s">
        <v>39699</v>
      </c>
      <c r="AD153" s="316"/>
    </row>
    <row r="154" spans="8:30" ht="15" x14ac:dyDescent="0.2">
      <c r="H154" s="323">
        <v>153</v>
      </c>
      <c r="I154" s="816"/>
      <c r="J154" s="375" t="s">
        <v>39819</v>
      </c>
      <c r="K154" s="316"/>
      <c r="L154" s="323">
        <v>129</v>
      </c>
      <c r="M154" s="322" t="s">
        <v>28853</v>
      </c>
      <c r="N154" s="318" t="s">
        <v>39702</v>
      </c>
      <c r="O154" s="316"/>
      <c r="P154" s="316"/>
      <c r="Q154" s="316"/>
      <c r="R154" s="316"/>
      <c r="S154" s="316"/>
      <c r="T154" s="316"/>
      <c r="U154" s="316"/>
      <c r="V154" s="316"/>
      <c r="W154" s="316"/>
      <c r="X154" s="316"/>
      <c r="Y154" s="435"/>
      <c r="Z154" s="316"/>
      <c r="AA154" s="323">
        <v>153</v>
      </c>
      <c r="AB154" s="413" t="s">
        <v>39642</v>
      </c>
      <c r="AC154" s="435"/>
      <c r="AD154" s="316"/>
    </row>
    <row r="155" spans="8:30" ht="15" x14ac:dyDescent="0.2">
      <c r="H155" s="323">
        <v>154</v>
      </c>
      <c r="I155" s="816"/>
      <c r="J155" s="376" t="s">
        <v>39818</v>
      </c>
      <c r="K155" s="316"/>
      <c r="L155" s="323"/>
      <c r="M155" s="316"/>
      <c r="N155" s="316"/>
      <c r="O155" s="316"/>
      <c r="P155" s="316"/>
      <c r="Q155" s="316"/>
      <c r="R155" s="316"/>
      <c r="S155" s="316"/>
      <c r="T155" s="316"/>
      <c r="U155" s="316"/>
      <c r="V155" s="316"/>
      <c r="W155" s="316"/>
      <c r="X155" s="316"/>
      <c r="Y155" s="435"/>
      <c r="Z155" s="316"/>
      <c r="AA155" s="323">
        <v>154</v>
      </c>
      <c r="AB155" s="413" t="s">
        <v>39728</v>
      </c>
      <c r="AC155" s="420">
        <v>0</v>
      </c>
      <c r="AD155" s="316"/>
    </row>
    <row r="156" spans="8:30" ht="15" x14ac:dyDescent="0.2">
      <c r="H156" s="323">
        <v>155</v>
      </c>
      <c r="I156" s="816"/>
      <c r="J156" s="377" t="s">
        <v>39817</v>
      </c>
      <c r="K156" s="316"/>
      <c r="L156" s="323"/>
      <c r="M156" s="316"/>
      <c r="N156" s="316"/>
      <c r="O156" s="316"/>
      <c r="P156" s="316"/>
      <c r="Q156" s="316"/>
      <c r="R156" s="316"/>
      <c r="S156" s="316"/>
      <c r="T156" s="316"/>
      <c r="U156" s="316"/>
      <c r="V156" s="316"/>
      <c r="W156" s="316"/>
      <c r="X156" s="316"/>
      <c r="Y156" s="435"/>
      <c r="Z156" s="316"/>
      <c r="AA156" s="323">
        <v>155</v>
      </c>
      <c r="AB156" s="413" t="s">
        <v>39727</v>
      </c>
      <c r="AC156" s="415" t="s">
        <v>39700</v>
      </c>
      <c r="AD156" s="316"/>
    </row>
    <row r="157" spans="8:30" ht="15" x14ac:dyDescent="0.2">
      <c r="H157" s="323">
        <v>156</v>
      </c>
      <c r="I157" s="816"/>
      <c r="J157" s="378" t="s">
        <v>39816</v>
      </c>
      <c r="K157" s="316"/>
      <c r="L157" s="323"/>
      <c r="M157" s="316"/>
      <c r="N157" s="316"/>
      <c r="O157" s="316"/>
      <c r="P157" s="316"/>
      <c r="Q157" s="316"/>
      <c r="R157" s="316"/>
      <c r="S157" s="316"/>
      <c r="T157" s="316"/>
      <c r="U157" s="316"/>
      <c r="V157" s="316"/>
      <c r="W157" s="316"/>
      <c r="X157" s="316"/>
      <c r="Y157" s="435"/>
      <c r="Z157" s="316"/>
      <c r="AA157" s="323">
        <v>156</v>
      </c>
      <c r="AB157" s="413" t="s">
        <v>39726</v>
      </c>
      <c r="AC157" s="418">
        <v>41040.429155092599</v>
      </c>
      <c r="AD157" s="316"/>
    </row>
    <row r="158" spans="8:30" ht="15" x14ac:dyDescent="0.2">
      <c r="H158" s="323">
        <v>157</v>
      </c>
      <c r="I158" s="816"/>
      <c r="J158" s="329" t="s">
        <v>39815</v>
      </c>
      <c r="K158" s="316"/>
      <c r="L158" s="323"/>
      <c r="M158" s="316"/>
      <c r="N158" s="316"/>
      <c r="O158" s="316"/>
      <c r="P158" s="316"/>
      <c r="Q158" s="316"/>
      <c r="R158" s="316"/>
      <c r="S158" s="316"/>
      <c r="T158" s="316"/>
      <c r="U158" s="316"/>
      <c r="V158" s="316"/>
      <c r="W158" s="316"/>
      <c r="X158" s="316"/>
      <c r="Y158" s="435"/>
      <c r="Z158" s="316"/>
      <c r="AA158" s="323">
        <v>157</v>
      </c>
      <c r="AB158" s="413" t="s">
        <v>39918</v>
      </c>
      <c r="AC158" s="415" t="s">
        <v>39959</v>
      </c>
      <c r="AD158" s="316"/>
    </row>
    <row r="159" spans="8:30" ht="15" x14ac:dyDescent="0.2">
      <c r="H159" s="323">
        <v>158</v>
      </c>
      <c r="I159" s="816"/>
      <c r="J159" s="379" t="s">
        <v>39814</v>
      </c>
      <c r="K159" s="316"/>
      <c r="L159" s="323"/>
      <c r="M159" s="316"/>
      <c r="N159" s="316"/>
      <c r="O159" s="316"/>
      <c r="P159" s="316"/>
      <c r="Q159" s="316"/>
      <c r="R159" s="316"/>
      <c r="S159" s="316"/>
      <c r="T159" s="316"/>
      <c r="U159" s="316"/>
      <c r="V159" s="316"/>
      <c r="W159" s="316"/>
      <c r="X159" s="316"/>
      <c r="Y159" s="435"/>
      <c r="Z159" s="316"/>
      <c r="AA159" s="323">
        <v>158</v>
      </c>
      <c r="AB159" s="413" t="s">
        <v>39725</v>
      </c>
      <c r="AC159" s="415" t="s">
        <v>39946</v>
      </c>
      <c r="AD159" s="316"/>
    </row>
    <row r="160" spans="8:30" ht="15" x14ac:dyDescent="0.2">
      <c r="H160" s="323">
        <v>159</v>
      </c>
      <c r="I160" s="816"/>
      <c r="J160" s="379" t="s">
        <v>39813</v>
      </c>
      <c r="K160" s="316"/>
      <c r="L160" s="323"/>
      <c r="M160" s="316"/>
      <c r="N160" s="316"/>
      <c r="O160" s="316"/>
      <c r="P160" s="316"/>
      <c r="Q160" s="316"/>
      <c r="R160" s="316"/>
      <c r="S160" s="316"/>
      <c r="T160" s="316"/>
      <c r="U160" s="316"/>
      <c r="V160" s="316"/>
      <c r="W160" s="316"/>
      <c r="X160" s="316"/>
      <c r="Y160" s="435"/>
      <c r="Z160" s="316"/>
      <c r="AA160" s="323">
        <v>159</v>
      </c>
      <c r="AB160" s="414" t="s">
        <v>39919</v>
      </c>
      <c r="AC160" s="421">
        <v>255961</v>
      </c>
      <c r="AD160" s="316"/>
    </row>
    <row r="161" spans="8:30" ht="15" x14ac:dyDescent="0.2">
      <c r="H161" s="323">
        <v>160</v>
      </c>
      <c r="I161" s="816"/>
      <c r="J161" s="380" t="s">
        <v>39812</v>
      </c>
      <c r="K161" s="316"/>
      <c r="L161" s="323"/>
      <c r="M161" s="316"/>
      <c r="N161" s="316"/>
      <c r="O161" s="316"/>
      <c r="P161" s="316"/>
      <c r="Q161" s="316"/>
      <c r="R161" s="316"/>
      <c r="S161" s="316"/>
      <c r="T161" s="316"/>
      <c r="U161" s="316"/>
      <c r="V161" s="316"/>
      <c r="W161" s="316"/>
      <c r="X161" s="316"/>
      <c r="Y161" s="435"/>
      <c r="Z161" s="316"/>
      <c r="AA161" s="323">
        <v>160</v>
      </c>
      <c r="AB161" s="414" t="s">
        <v>39920</v>
      </c>
      <c r="AC161" s="421" t="s">
        <v>39957</v>
      </c>
      <c r="AD161" s="316"/>
    </row>
    <row r="162" spans="8:30" ht="15" x14ac:dyDescent="0.2">
      <c r="H162" s="323">
        <v>161</v>
      </c>
      <c r="I162" s="816"/>
      <c r="J162" s="380" t="s">
        <v>39811</v>
      </c>
      <c r="K162" s="316"/>
      <c r="L162" s="323"/>
      <c r="M162" s="316"/>
      <c r="N162" s="316"/>
      <c r="O162" s="316"/>
      <c r="P162" s="316"/>
      <c r="Q162" s="316"/>
      <c r="R162" s="316"/>
      <c r="S162" s="316"/>
      <c r="T162" s="316"/>
      <c r="U162" s="316"/>
      <c r="V162" s="316"/>
      <c r="W162" s="316"/>
      <c r="X162" s="316"/>
      <c r="Y162" s="435"/>
      <c r="Z162" s="316"/>
      <c r="AA162" s="323">
        <v>161</v>
      </c>
      <c r="AB162" s="414" t="s">
        <v>39921</v>
      </c>
      <c r="AC162" s="421" t="s">
        <v>39947</v>
      </c>
      <c r="AD162" s="316"/>
    </row>
    <row r="163" spans="8:30" ht="15" x14ac:dyDescent="0.2">
      <c r="H163" s="323">
        <v>162</v>
      </c>
      <c r="I163" s="816"/>
      <c r="J163" s="380" t="s">
        <v>39810</v>
      </c>
      <c r="K163" s="316"/>
      <c r="L163" s="323"/>
      <c r="M163" s="316"/>
      <c r="N163" s="316"/>
      <c r="O163" s="316"/>
      <c r="P163" s="316"/>
      <c r="Q163" s="316"/>
      <c r="R163" s="316"/>
      <c r="S163" s="316"/>
      <c r="T163" s="316"/>
      <c r="U163" s="316"/>
      <c r="V163" s="316"/>
      <c r="W163" s="316"/>
      <c r="X163" s="316"/>
      <c r="Y163" s="435"/>
      <c r="Z163" s="316"/>
      <c r="AA163" s="323">
        <v>162</v>
      </c>
      <c r="AB163" s="414" t="s">
        <v>39644</v>
      </c>
      <c r="AC163" s="421" t="s">
        <v>39956</v>
      </c>
      <c r="AD163" s="316"/>
    </row>
    <row r="164" spans="8:30" ht="15" x14ac:dyDescent="0.2">
      <c r="H164" s="323">
        <v>163</v>
      </c>
      <c r="I164" s="816"/>
      <c r="J164" s="328" t="s">
        <v>39809</v>
      </c>
      <c r="K164" s="316"/>
      <c r="L164" s="323"/>
      <c r="M164" s="316"/>
      <c r="N164" s="316"/>
      <c r="O164" s="316"/>
      <c r="P164" s="316"/>
      <c r="Q164" s="316"/>
      <c r="R164" s="316"/>
      <c r="S164" s="316"/>
      <c r="T164" s="316"/>
      <c r="U164" s="316"/>
      <c r="V164" s="316"/>
      <c r="W164" s="316"/>
      <c r="X164" s="316"/>
      <c r="Y164" s="435"/>
      <c r="Z164" s="316"/>
      <c r="AA164" s="323">
        <v>163</v>
      </c>
      <c r="AB164" s="414" t="s">
        <v>39645</v>
      </c>
      <c r="AC164" s="421" t="s">
        <v>39700</v>
      </c>
      <c r="AD164" s="316"/>
    </row>
    <row r="165" spans="8:30" ht="15" x14ac:dyDescent="0.2">
      <c r="H165" s="323">
        <v>164</v>
      </c>
      <c r="I165" s="816"/>
      <c r="J165" s="328" t="s">
        <v>39808</v>
      </c>
      <c r="K165" s="316"/>
      <c r="L165" s="323"/>
      <c r="M165" s="316"/>
      <c r="N165" s="316"/>
      <c r="O165" s="316"/>
      <c r="P165" s="316"/>
      <c r="Q165" s="316"/>
      <c r="R165" s="316"/>
      <c r="S165" s="316"/>
      <c r="T165" s="316"/>
      <c r="U165" s="316"/>
      <c r="V165" s="316"/>
      <c r="W165" s="316"/>
      <c r="X165" s="316"/>
      <c r="Y165" s="435"/>
      <c r="Z165" s="316"/>
      <c r="AA165" s="323">
        <v>164</v>
      </c>
      <c r="AB165" s="414" t="s">
        <v>39646</v>
      </c>
      <c r="AC165" s="421" t="s">
        <v>39700</v>
      </c>
      <c r="AD165" s="316"/>
    </row>
    <row r="166" spans="8:30" ht="15" x14ac:dyDescent="0.2">
      <c r="H166" s="323">
        <v>165</v>
      </c>
      <c r="I166" s="816"/>
      <c r="J166" s="381" t="s">
        <v>39807</v>
      </c>
      <c r="K166" s="316"/>
      <c r="L166" s="323"/>
      <c r="M166" s="316"/>
      <c r="N166" s="316"/>
      <c r="O166" s="316"/>
      <c r="P166" s="316"/>
      <c r="Q166" s="316"/>
      <c r="R166" s="316"/>
      <c r="S166" s="316"/>
      <c r="T166" s="316"/>
      <c r="U166" s="316"/>
      <c r="V166" s="316"/>
      <c r="W166" s="316"/>
      <c r="X166" s="316"/>
      <c r="Y166" s="435"/>
      <c r="Z166" s="316"/>
      <c r="AA166" s="323">
        <v>165</v>
      </c>
      <c r="AB166" s="414" t="s">
        <v>39922</v>
      </c>
      <c r="AC166" s="421" t="s">
        <v>39700</v>
      </c>
      <c r="AD166" s="316"/>
    </row>
    <row r="167" spans="8:30" ht="15" x14ac:dyDescent="0.2">
      <c r="H167" s="323">
        <v>166</v>
      </c>
      <c r="I167" s="816"/>
      <c r="J167" s="382" t="s">
        <v>39806</v>
      </c>
      <c r="K167" s="316"/>
      <c r="L167" s="323"/>
      <c r="M167" s="316"/>
      <c r="N167" s="316"/>
      <c r="O167" s="316"/>
      <c r="P167" s="316"/>
      <c r="Q167" s="316"/>
      <c r="R167" s="316"/>
      <c r="S167" s="316"/>
      <c r="T167" s="316"/>
      <c r="U167" s="316"/>
      <c r="V167" s="316"/>
      <c r="W167" s="316"/>
      <c r="X167" s="316"/>
      <c r="Y167" s="435"/>
      <c r="Z167" s="316"/>
      <c r="AA167" s="323">
        <v>166</v>
      </c>
      <c r="AB167" s="414" t="s">
        <v>39923</v>
      </c>
      <c r="AC167" s="421" t="s">
        <v>39700</v>
      </c>
      <c r="AD167" s="316"/>
    </row>
    <row r="168" spans="8:30" ht="15" x14ac:dyDescent="0.2">
      <c r="H168" s="323">
        <v>167</v>
      </c>
      <c r="I168" s="816"/>
      <c r="J168" s="383" t="s">
        <v>39805</v>
      </c>
      <c r="K168" s="316"/>
      <c r="L168" s="323"/>
      <c r="M168" s="316"/>
      <c r="N168" s="316"/>
      <c r="O168" s="316"/>
      <c r="P168" s="316"/>
      <c r="Q168" s="316"/>
      <c r="R168" s="316"/>
      <c r="S168" s="316"/>
      <c r="T168" s="316"/>
      <c r="U168" s="316"/>
      <c r="V168" s="316"/>
      <c r="W168" s="316"/>
      <c r="X168" s="316"/>
      <c r="Y168" s="435"/>
      <c r="Z168" s="316"/>
      <c r="AA168" s="323">
        <v>167</v>
      </c>
      <c r="AB168" s="414" t="s">
        <v>39924</v>
      </c>
      <c r="AC168" s="421" t="s">
        <v>39700</v>
      </c>
      <c r="AD168" s="316"/>
    </row>
    <row r="169" spans="8:30" ht="15" x14ac:dyDescent="0.2">
      <c r="H169" s="323">
        <v>168</v>
      </c>
      <c r="I169" s="816"/>
      <c r="J169" s="383" t="s">
        <v>39804</v>
      </c>
      <c r="K169" s="316"/>
      <c r="L169" s="323"/>
      <c r="M169" s="316"/>
      <c r="N169" s="316"/>
      <c r="O169" s="316"/>
      <c r="P169" s="316"/>
      <c r="Q169" s="316"/>
      <c r="R169" s="316"/>
      <c r="S169" s="316"/>
      <c r="T169" s="316"/>
      <c r="U169" s="316"/>
      <c r="V169" s="316"/>
      <c r="W169" s="316"/>
      <c r="X169" s="316"/>
      <c r="Y169" s="435"/>
      <c r="Z169" s="316"/>
      <c r="AA169" s="323">
        <v>168</v>
      </c>
      <c r="AB169" s="414" t="s">
        <v>39925</v>
      </c>
      <c r="AC169" s="421" t="s">
        <v>39700</v>
      </c>
      <c r="AD169" s="316"/>
    </row>
    <row r="170" spans="8:30" ht="15" x14ac:dyDescent="0.2">
      <c r="H170" s="323">
        <v>169</v>
      </c>
      <c r="I170" s="816"/>
      <c r="J170" s="371" t="s">
        <v>39803</v>
      </c>
      <c r="K170" s="316"/>
      <c r="L170" s="323"/>
      <c r="M170" s="316"/>
      <c r="N170" s="316"/>
      <c r="O170" s="316"/>
      <c r="P170" s="316"/>
      <c r="Q170" s="316"/>
      <c r="R170" s="316"/>
      <c r="S170" s="316"/>
      <c r="T170" s="316"/>
      <c r="U170" s="316"/>
      <c r="V170" s="316"/>
      <c r="W170" s="316"/>
      <c r="X170" s="316"/>
      <c r="Y170" s="435"/>
      <c r="Z170" s="316"/>
      <c r="AA170" s="323">
        <v>169</v>
      </c>
      <c r="AB170" s="414" t="s">
        <v>39926</v>
      </c>
      <c r="AC170" s="421" t="s">
        <v>39700</v>
      </c>
      <c r="AD170" s="316"/>
    </row>
    <row r="171" spans="8:30" ht="15" x14ac:dyDescent="0.2">
      <c r="H171" s="323">
        <v>170</v>
      </c>
      <c r="I171" s="832"/>
      <c r="J171" s="384" t="s">
        <v>39802</v>
      </c>
      <c r="K171" s="316"/>
      <c r="L171" s="323"/>
      <c r="M171" s="316"/>
      <c r="N171" s="316"/>
      <c r="O171" s="316"/>
      <c r="P171" s="316"/>
      <c r="Q171" s="316"/>
      <c r="R171" s="316"/>
      <c r="S171" s="316"/>
      <c r="T171" s="316"/>
      <c r="U171" s="316"/>
      <c r="V171" s="316"/>
      <c r="W171" s="316"/>
      <c r="X171" s="316"/>
      <c r="Y171" s="435"/>
      <c r="Z171" s="316"/>
      <c r="AA171" s="323">
        <v>170</v>
      </c>
      <c r="AB171" s="414" t="s">
        <v>39927</v>
      </c>
      <c r="AC171" s="421" t="s">
        <v>39700</v>
      </c>
      <c r="AD171" s="316"/>
    </row>
    <row r="172" spans="8:30" ht="15" x14ac:dyDescent="0.2">
      <c r="H172" s="323">
        <v>171</v>
      </c>
      <c r="I172" s="407"/>
      <c r="J172" s="385" t="s">
        <v>39801</v>
      </c>
      <c r="K172" s="316"/>
      <c r="L172" s="323"/>
      <c r="M172" s="316"/>
      <c r="N172" s="316"/>
      <c r="O172" s="316"/>
      <c r="P172" s="316"/>
      <c r="Q172" s="316"/>
      <c r="R172" s="316"/>
      <c r="S172" s="316"/>
      <c r="T172" s="316"/>
      <c r="U172" s="316"/>
      <c r="V172" s="316"/>
      <c r="W172" s="316"/>
      <c r="X172" s="316"/>
      <c r="Y172" s="435"/>
      <c r="Z172" s="316"/>
      <c r="AA172" s="323">
        <v>171</v>
      </c>
      <c r="AB172" s="414" t="s">
        <v>39928</v>
      </c>
      <c r="AC172" s="421" t="s">
        <v>39700</v>
      </c>
      <c r="AD172" s="316"/>
    </row>
    <row r="173" spans="8:30" ht="15" customHeight="1" x14ac:dyDescent="0.2">
      <c r="H173" s="323">
        <v>172</v>
      </c>
      <c r="I173" s="858" t="s">
        <v>40059</v>
      </c>
      <c r="J173" s="359"/>
      <c r="K173" s="316"/>
      <c r="L173" s="323"/>
      <c r="M173" s="316"/>
      <c r="N173" s="316"/>
      <c r="O173" s="316"/>
      <c r="P173" s="316"/>
      <c r="Q173" s="316"/>
      <c r="R173" s="316"/>
      <c r="S173" s="316"/>
      <c r="T173" s="316"/>
      <c r="U173" s="316"/>
      <c r="V173" s="316"/>
      <c r="W173" s="316"/>
      <c r="X173" s="316"/>
      <c r="Y173" s="435"/>
      <c r="Z173" s="316"/>
      <c r="AA173" s="323">
        <v>172</v>
      </c>
      <c r="AB173" s="414" t="s">
        <v>39929</v>
      </c>
      <c r="AC173" s="421" t="s">
        <v>39700</v>
      </c>
      <c r="AD173" s="316"/>
    </row>
    <row r="174" spans="8:30" ht="15" x14ac:dyDescent="0.2">
      <c r="H174" s="323">
        <v>173</v>
      </c>
      <c r="I174" s="825"/>
      <c r="J174" s="386" t="s">
        <v>39798</v>
      </c>
      <c r="K174" s="316"/>
      <c r="L174" s="323"/>
      <c r="M174" s="316"/>
      <c r="N174" s="316"/>
      <c r="O174" s="316"/>
      <c r="P174" s="316"/>
      <c r="Q174" s="316"/>
      <c r="R174" s="316"/>
      <c r="S174" s="316"/>
      <c r="T174" s="316"/>
      <c r="U174" s="316"/>
      <c r="V174" s="316"/>
      <c r="W174" s="316"/>
      <c r="X174" s="316"/>
      <c r="Y174" s="435"/>
      <c r="Z174" s="316"/>
      <c r="AA174" s="323">
        <v>173</v>
      </c>
      <c r="AB174" s="414" t="s">
        <v>39622</v>
      </c>
      <c r="AC174" s="421" t="s">
        <v>39700</v>
      </c>
      <c r="AD174" s="316"/>
    </row>
    <row r="175" spans="8:30" ht="15" x14ac:dyDescent="0.2">
      <c r="H175" s="323">
        <v>174</v>
      </c>
      <c r="I175" s="825"/>
      <c r="J175" s="387" t="s">
        <v>39800</v>
      </c>
      <c r="K175" s="316"/>
      <c r="L175" s="323"/>
      <c r="M175" s="316"/>
      <c r="N175" s="316"/>
      <c r="O175" s="316"/>
      <c r="P175" s="316"/>
      <c r="Q175" s="316"/>
      <c r="R175" s="316"/>
      <c r="S175" s="316"/>
      <c r="T175" s="316"/>
      <c r="U175" s="316"/>
      <c r="V175" s="316"/>
      <c r="W175" s="316"/>
      <c r="X175" s="316"/>
      <c r="Y175" s="435"/>
      <c r="Z175" s="316"/>
      <c r="AA175" s="323">
        <v>174</v>
      </c>
      <c r="AB175" s="414" t="s">
        <v>119</v>
      </c>
      <c r="AC175" s="421" t="s">
        <v>39700</v>
      </c>
      <c r="AD175" s="316"/>
    </row>
    <row r="176" spans="8:30" ht="15" x14ac:dyDescent="0.2">
      <c r="H176" s="323">
        <v>175</v>
      </c>
      <c r="I176" s="825"/>
      <c r="J176" s="387" t="s">
        <v>39799</v>
      </c>
      <c r="K176" s="316"/>
      <c r="L176" s="323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435"/>
      <c r="Z176" s="316"/>
      <c r="AA176" s="323">
        <v>175</v>
      </c>
      <c r="AB176" s="414" t="s">
        <v>121</v>
      </c>
      <c r="AC176" s="421" t="s">
        <v>39700</v>
      </c>
      <c r="AD176" s="316"/>
    </row>
    <row r="177" spans="8:30" ht="15" x14ac:dyDescent="0.2">
      <c r="H177" s="323">
        <v>176</v>
      </c>
      <c r="I177" s="825"/>
      <c r="J177" s="387">
        <v>0</v>
      </c>
      <c r="K177" s="316"/>
      <c r="L177" s="323"/>
      <c r="M177" s="316"/>
      <c r="N177" s="316"/>
      <c r="O177" s="316"/>
      <c r="P177" s="316"/>
      <c r="Q177" s="316"/>
      <c r="R177" s="316"/>
      <c r="S177" s="316"/>
      <c r="T177" s="316"/>
      <c r="U177" s="316"/>
      <c r="V177" s="316"/>
      <c r="W177" s="316"/>
      <c r="X177" s="316"/>
      <c r="Y177" s="435"/>
      <c r="Z177" s="316"/>
      <c r="AA177" s="323">
        <v>176</v>
      </c>
      <c r="AB177" s="414" t="s">
        <v>123</v>
      </c>
      <c r="AC177" s="421" t="s">
        <v>39700</v>
      </c>
      <c r="AD177" s="316"/>
    </row>
    <row r="178" spans="8:30" ht="15" x14ac:dyDescent="0.2">
      <c r="H178" s="323">
        <v>177</v>
      </c>
      <c r="I178" s="825"/>
      <c r="J178" s="387">
        <v>0</v>
      </c>
      <c r="K178" s="316"/>
      <c r="L178" s="323"/>
      <c r="M178" s="316"/>
      <c r="N178" s="316"/>
      <c r="O178" s="316"/>
      <c r="P178" s="316"/>
      <c r="Q178" s="316"/>
      <c r="R178" s="316"/>
      <c r="S178" s="316"/>
      <c r="T178" s="316"/>
      <c r="U178" s="316"/>
      <c r="V178" s="316"/>
      <c r="W178" s="316"/>
      <c r="X178" s="316"/>
      <c r="Y178" s="435"/>
      <c r="Z178" s="316"/>
      <c r="AA178" s="323">
        <v>177</v>
      </c>
      <c r="AB178" s="414" t="s">
        <v>39655</v>
      </c>
      <c r="AC178" s="421" t="s">
        <v>39700</v>
      </c>
      <c r="AD178" s="316"/>
    </row>
    <row r="179" spans="8:30" ht="15" x14ac:dyDescent="0.2">
      <c r="H179" s="323">
        <v>178</v>
      </c>
      <c r="I179" s="825"/>
      <c r="J179" s="387">
        <v>0</v>
      </c>
      <c r="K179" s="316"/>
      <c r="L179" s="323"/>
      <c r="M179" s="316"/>
      <c r="N179" s="316"/>
      <c r="O179" s="316"/>
      <c r="P179" s="316"/>
      <c r="Q179" s="316"/>
      <c r="R179" s="316"/>
      <c r="S179" s="316"/>
      <c r="T179" s="316"/>
      <c r="U179" s="316"/>
      <c r="V179" s="316"/>
      <c r="W179" s="316"/>
      <c r="X179" s="316"/>
      <c r="Y179" s="435"/>
      <c r="Z179" s="316"/>
      <c r="AA179" s="323">
        <v>178</v>
      </c>
      <c r="AB179" s="414" t="s">
        <v>39656</v>
      </c>
      <c r="AC179" s="421" t="s">
        <v>39956</v>
      </c>
      <c r="AD179" s="316"/>
    </row>
    <row r="180" spans="8:30" ht="15" x14ac:dyDescent="0.2">
      <c r="H180" s="323">
        <v>179</v>
      </c>
      <c r="I180" s="825"/>
      <c r="J180" s="387" t="s">
        <v>39798</v>
      </c>
      <c r="K180" s="316"/>
      <c r="L180" s="323"/>
      <c r="M180" s="316"/>
      <c r="N180" s="316"/>
      <c r="O180" s="316"/>
      <c r="P180" s="316"/>
      <c r="Q180" s="316"/>
      <c r="R180" s="316"/>
      <c r="S180" s="316"/>
      <c r="T180" s="316"/>
      <c r="U180" s="316"/>
      <c r="V180" s="316"/>
      <c r="W180" s="316"/>
      <c r="X180" s="316"/>
      <c r="Y180" s="435"/>
      <c r="Z180" s="316"/>
      <c r="AA180" s="323">
        <v>179</v>
      </c>
      <c r="AB180" s="414" t="s">
        <v>39657</v>
      </c>
      <c r="AC180" s="421" t="s">
        <v>39700</v>
      </c>
      <c r="AD180" s="316"/>
    </row>
    <row r="181" spans="8:30" ht="15" x14ac:dyDescent="0.2">
      <c r="H181" s="323">
        <v>180</v>
      </c>
      <c r="I181" s="825"/>
      <c r="J181" s="387" t="s">
        <v>39797</v>
      </c>
      <c r="K181" s="316"/>
      <c r="L181" s="323"/>
      <c r="M181" s="316"/>
      <c r="N181" s="316"/>
      <c r="O181" s="316"/>
      <c r="P181" s="316"/>
      <c r="Q181" s="316"/>
      <c r="R181" s="316"/>
      <c r="S181" s="316"/>
      <c r="T181" s="316"/>
      <c r="U181" s="316"/>
      <c r="V181" s="316"/>
      <c r="W181" s="316"/>
      <c r="X181" s="316"/>
      <c r="Y181" s="435"/>
      <c r="Z181" s="316"/>
      <c r="AA181" s="323">
        <v>180</v>
      </c>
      <c r="AB181" s="414" t="s">
        <v>39658</v>
      </c>
      <c r="AC181" s="421" t="s">
        <v>39700</v>
      </c>
      <c r="AD181" s="316"/>
    </row>
    <row r="182" spans="8:30" ht="15" x14ac:dyDescent="0.2">
      <c r="H182" s="323">
        <v>181</v>
      </c>
      <c r="I182" s="825"/>
      <c r="J182" s="387" t="s">
        <v>39796</v>
      </c>
      <c r="K182" s="316"/>
      <c r="L182" s="323"/>
      <c r="M182" s="316"/>
      <c r="N182" s="316"/>
      <c r="O182" s="316"/>
      <c r="P182" s="316"/>
      <c r="Q182" s="316"/>
      <c r="R182" s="316"/>
      <c r="S182" s="316"/>
      <c r="T182" s="316"/>
      <c r="U182" s="316"/>
      <c r="V182" s="316"/>
      <c r="W182" s="316"/>
      <c r="X182" s="316"/>
      <c r="Y182" s="435"/>
      <c r="Z182" s="316"/>
      <c r="AA182" s="323">
        <v>181</v>
      </c>
      <c r="AB182" s="414" t="s">
        <v>39659</v>
      </c>
      <c r="AC182" s="421" t="s">
        <v>39700</v>
      </c>
      <c r="AD182" s="316"/>
    </row>
    <row r="183" spans="8:30" ht="15" x14ac:dyDescent="0.2">
      <c r="H183" s="323">
        <v>182</v>
      </c>
      <c r="I183" s="825"/>
      <c r="J183" s="387" t="s">
        <v>39795</v>
      </c>
      <c r="K183" s="316"/>
      <c r="L183" s="323"/>
      <c r="M183" s="316"/>
      <c r="N183" s="316"/>
      <c r="O183" s="316"/>
      <c r="P183" s="316"/>
      <c r="Q183" s="316"/>
      <c r="R183" s="316"/>
      <c r="S183" s="316"/>
      <c r="T183" s="316"/>
      <c r="U183" s="316"/>
      <c r="V183" s="316"/>
      <c r="W183" s="316"/>
      <c r="X183" s="316"/>
      <c r="Y183" s="435"/>
      <c r="Z183" s="316"/>
      <c r="AA183" s="323">
        <v>182</v>
      </c>
      <c r="AB183" s="414" t="s">
        <v>39660</v>
      </c>
      <c r="AC183" s="421" t="s">
        <v>39700</v>
      </c>
      <c r="AD183" s="316"/>
    </row>
    <row r="184" spans="8:30" ht="15" x14ac:dyDescent="0.2">
      <c r="H184" s="323">
        <v>183</v>
      </c>
      <c r="I184" s="825"/>
      <c r="J184" s="387" t="s">
        <v>39794</v>
      </c>
      <c r="K184" s="316"/>
      <c r="L184" s="323"/>
      <c r="M184" s="316"/>
      <c r="N184" s="316"/>
      <c r="O184" s="316"/>
      <c r="P184" s="316"/>
      <c r="Q184" s="316"/>
      <c r="R184" s="316"/>
      <c r="S184" s="316"/>
      <c r="T184" s="316"/>
      <c r="U184" s="316"/>
      <c r="V184" s="316"/>
      <c r="W184" s="316"/>
      <c r="X184" s="316"/>
      <c r="Y184" s="435"/>
      <c r="Z184" s="316"/>
      <c r="AA184" s="323">
        <v>183</v>
      </c>
      <c r="AB184" s="414" t="s">
        <v>28989</v>
      </c>
      <c r="AC184" s="421">
        <v>0</v>
      </c>
      <c r="AD184" s="316"/>
    </row>
    <row r="185" spans="8:30" ht="15" x14ac:dyDescent="0.2">
      <c r="H185" s="323">
        <v>184</v>
      </c>
      <c r="I185" s="825"/>
      <c r="J185" s="387" t="s">
        <v>39793</v>
      </c>
      <c r="K185" s="316"/>
      <c r="L185" s="323"/>
      <c r="M185" s="316"/>
      <c r="N185" s="316"/>
      <c r="O185" s="316"/>
      <c r="P185" s="316"/>
      <c r="Q185" s="316"/>
      <c r="R185" s="316"/>
      <c r="S185" s="316"/>
      <c r="T185" s="316"/>
      <c r="U185" s="316"/>
      <c r="V185" s="316"/>
      <c r="W185" s="316"/>
      <c r="X185" s="316"/>
      <c r="Y185" s="435"/>
      <c r="Z185" s="316"/>
      <c r="AA185" s="323">
        <v>184</v>
      </c>
      <c r="AB185" s="414" t="s">
        <v>28990</v>
      </c>
      <c r="AC185" s="421" t="s">
        <v>39700</v>
      </c>
      <c r="AD185" s="316"/>
    </row>
    <row r="186" spans="8:30" ht="15" x14ac:dyDescent="0.2">
      <c r="H186" s="323">
        <v>185</v>
      </c>
      <c r="I186" s="825"/>
      <c r="J186" s="387" t="s">
        <v>39792</v>
      </c>
      <c r="K186" s="316"/>
      <c r="L186" s="323"/>
      <c r="M186" s="316"/>
      <c r="N186" s="316"/>
      <c r="O186" s="316"/>
      <c r="P186" s="316"/>
      <c r="Q186" s="316"/>
      <c r="R186" s="316"/>
      <c r="S186" s="316"/>
      <c r="T186" s="316"/>
      <c r="U186" s="316"/>
      <c r="V186" s="316"/>
      <c r="W186" s="316"/>
      <c r="X186" s="316"/>
      <c r="Y186" s="435"/>
      <c r="Z186" s="316"/>
      <c r="AA186" s="323">
        <v>185</v>
      </c>
      <c r="AB186" s="414" t="s">
        <v>39930</v>
      </c>
      <c r="AC186" s="421" t="s">
        <v>39700</v>
      </c>
      <c r="AD186" s="316"/>
    </row>
    <row r="187" spans="8:30" ht="15" x14ac:dyDescent="0.2">
      <c r="H187" s="323">
        <v>186</v>
      </c>
      <c r="I187" s="825"/>
      <c r="J187" s="387" t="s">
        <v>39791</v>
      </c>
      <c r="K187" s="316"/>
      <c r="L187" s="323"/>
      <c r="M187" s="316"/>
      <c r="N187" s="316"/>
      <c r="O187" s="316"/>
      <c r="P187" s="316"/>
      <c r="Q187" s="316"/>
      <c r="R187" s="316"/>
      <c r="S187" s="316"/>
      <c r="T187" s="316"/>
      <c r="U187" s="316"/>
      <c r="V187" s="316"/>
      <c r="W187" s="316"/>
      <c r="X187" s="316"/>
      <c r="Y187" s="435"/>
      <c r="Z187" s="316"/>
      <c r="AA187" s="323">
        <v>186</v>
      </c>
      <c r="AB187" s="414" t="s">
        <v>39624</v>
      </c>
      <c r="AC187" s="421" t="s">
        <v>39700</v>
      </c>
      <c r="AD187" s="316"/>
    </row>
    <row r="188" spans="8:30" ht="15" x14ac:dyDescent="0.2">
      <c r="H188" s="323">
        <v>187</v>
      </c>
      <c r="I188" s="825"/>
      <c r="J188" s="387">
        <v>0</v>
      </c>
      <c r="K188" s="316"/>
      <c r="L188" s="323"/>
      <c r="M188" s="316"/>
      <c r="N188" s="316"/>
      <c r="O188" s="316"/>
      <c r="P188" s="316"/>
      <c r="Q188" s="316"/>
      <c r="R188" s="316"/>
      <c r="S188" s="316"/>
      <c r="T188" s="316"/>
      <c r="U188" s="316"/>
      <c r="V188" s="316"/>
      <c r="W188" s="316"/>
      <c r="X188" s="316"/>
      <c r="Y188" s="435"/>
      <c r="Z188" s="316"/>
      <c r="AA188" s="323">
        <v>187</v>
      </c>
      <c r="AB188" s="414" t="s">
        <v>39664</v>
      </c>
      <c r="AC188" s="421" t="s">
        <v>39700</v>
      </c>
      <c r="AD188" s="316"/>
    </row>
    <row r="189" spans="8:30" ht="15" x14ac:dyDescent="0.2">
      <c r="H189" s="323">
        <v>188</v>
      </c>
      <c r="I189" s="825"/>
      <c r="J189" s="387">
        <v>0</v>
      </c>
      <c r="K189" s="316"/>
      <c r="L189" s="323"/>
      <c r="M189" s="316"/>
      <c r="N189" s="316"/>
      <c r="O189" s="316"/>
      <c r="P189" s="316"/>
      <c r="Q189" s="316"/>
      <c r="R189" s="316"/>
      <c r="S189" s="316"/>
      <c r="T189" s="316"/>
      <c r="U189" s="316"/>
      <c r="V189" s="316"/>
      <c r="W189" s="316"/>
      <c r="X189" s="316"/>
      <c r="Y189" s="435"/>
      <c r="Z189" s="316"/>
      <c r="AA189" s="323">
        <v>188</v>
      </c>
      <c r="AB189" s="414" t="s">
        <v>39931</v>
      </c>
      <c r="AC189" s="421" t="s">
        <v>39710</v>
      </c>
      <c r="AD189" s="316"/>
    </row>
    <row r="190" spans="8:30" ht="15" x14ac:dyDescent="0.2">
      <c r="H190" s="323">
        <v>189</v>
      </c>
      <c r="I190" s="825"/>
      <c r="J190" s="387">
        <v>0</v>
      </c>
      <c r="K190" s="316"/>
      <c r="L190" s="323"/>
      <c r="M190" s="316"/>
      <c r="N190" s="316"/>
      <c r="O190" s="316"/>
      <c r="P190" s="316"/>
      <c r="Q190" s="316"/>
      <c r="R190" s="316"/>
      <c r="S190" s="316"/>
      <c r="T190" s="316"/>
      <c r="U190" s="316"/>
      <c r="V190" s="316"/>
      <c r="W190" s="316"/>
      <c r="X190" s="316"/>
      <c r="Y190" s="435"/>
      <c r="Z190" s="316"/>
      <c r="AA190" s="323">
        <v>189</v>
      </c>
      <c r="AB190" s="414" t="s">
        <v>28979</v>
      </c>
      <c r="AC190" s="421" t="s">
        <v>39700</v>
      </c>
      <c r="AD190" s="316"/>
    </row>
    <row r="191" spans="8:30" ht="15" x14ac:dyDescent="0.2">
      <c r="H191" s="323">
        <v>190</v>
      </c>
      <c r="I191" s="825"/>
      <c r="J191" s="387">
        <v>0</v>
      </c>
      <c r="K191" s="316"/>
      <c r="L191" s="323"/>
      <c r="M191" s="316"/>
      <c r="N191" s="316"/>
      <c r="O191" s="316"/>
      <c r="P191" s="316"/>
      <c r="Q191" s="316"/>
      <c r="R191" s="316"/>
      <c r="S191" s="316"/>
      <c r="T191" s="316"/>
      <c r="U191" s="316"/>
      <c r="V191" s="316"/>
      <c r="W191" s="316"/>
      <c r="X191" s="316"/>
      <c r="Y191" s="435"/>
      <c r="Z191" s="316"/>
      <c r="AA191" s="323">
        <v>190</v>
      </c>
      <c r="AB191" s="414" t="s">
        <v>28980</v>
      </c>
      <c r="AC191" s="421" t="s">
        <v>39700</v>
      </c>
      <c r="AD191" s="316"/>
    </row>
    <row r="192" spans="8:30" ht="15" x14ac:dyDescent="0.2">
      <c r="H192" s="323">
        <v>191</v>
      </c>
      <c r="I192" s="825"/>
      <c r="J192" s="387">
        <v>0</v>
      </c>
      <c r="K192" s="316"/>
      <c r="L192" s="323"/>
      <c r="M192" s="316"/>
      <c r="N192" s="316"/>
      <c r="O192" s="316"/>
      <c r="P192" s="316"/>
      <c r="Q192" s="316"/>
      <c r="R192" s="316"/>
      <c r="S192" s="316"/>
      <c r="T192" s="316"/>
      <c r="U192" s="316"/>
      <c r="V192" s="316"/>
      <c r="W192" s="316"/>
      <c r="X192" s="316"/>
      <c r="Y192" s="435"/>
      <c r="Z192" s="316"/>
      <c r="AA192" s="323">
        <v>191</v>
      </c>
      <c r="AB192" s="414" t="s">
        <v>39932</v>
      </c>
      <c r="AC192" s="422">
        <v>0</v>
      </c>
      <c r="AD192" s="316"/>
    </row>
    <row r="193" spans="8:30" ht="15" x14ac:dyDescent="0.2">
      <c r="H193" s="323">
        <v>192</v>
      </c>
      <c r="I193" s="825"/>
      <c r="J193" s="387">
        <v>0</v>
      </c>
      <c r="K193" s="316"/>
      <c r="L193" s="323"/>
      <c r="M193" s="316"/>
      <c r="N193" s="316"/>
      <c r="O193" s="316"/>
      <c r="P193" s="316"/>
      <c r="Q193" s="316"/>
      <c r="R193" s="316"/>
      <c r="S193" s="316"/>
      <c r="T193" s="316"/>
      <c r="U193" s="316"/>
      <c r="V193" s="316"/>
      <c r="W193" s="316"/>
      <c r="X193" s="316"/>
      <c r="Y193" s="435"/>
      <c r="Z193" s="316"/>
      <c r="AA193" s="323">
        <v>192</v>
      </c>
      <c r="AB193" s="414" t="s">
        <v>39933</v>
      </c>
      <c r="AC193" s="422">
        <v>0</v>
      </c>
      <c r="AD193" s="316"/>
    </row>
    <row r="194" spans="8:30" ht="15" x14ac:dyDescent="0.2">
      <c r="H194" s="323">
        <v>193</v>
      </c>
      <c r="I194" s="825"/>
      <c r="J194" s="387">
        <v>0</v>
      </c>
      <c r="K194" s="316"/>
      <c r="L194" s="323"/>
      <c r="M194" s="316"/>
      <c r="N194" s="316"/>
      <c r="O194" s="316"/>
      <c r="P194" s="316"/>
      <c r="Q194" s="316"/>
      <c r="R194" s="316"/>
      <c r="S194" s="316"/>
      <c r="T194" s="316"/>
      <c r="U194" s="316"/>
      <c r="V194" s="316"/>
      <c r="W194" s="316"/>
      <c r="X194" s="316"/>
      <c r="Y194" s="435"/>
      <c r="Z194" s="316"/>
      <c r="AA194" s="323">
        <v>193</v>
      </c>
      <c r="AB194" s="414" t="s">
        <v>39934</v>
      </c>
      <c r="AC194" s="422">
        <v>0</v>
      </c>
      <c r="AD194" s="316"/>
    </row>
    <row r="195" spans="8:30" ht="15" x14ac:dyDescent="0.2">
      <c r="H195" s="323">
        <v>194</v>
      </c>
      <c r="I195" s="859"/>
      <c r="J195" s="387">
        <v>0</v>
      </c>
      <c r="K195" s="316"/>
      <c r="L195" s="323"/>
      <c r="M195" s="316"/>
      <c r="N195" s="316"/>
      <c r="O195" s="316"/>
      <c r="P195" s="316"/>
      <c r="Q195" s="316"/>
      <c r="R195" s="316"/>
      <c r="S195" s="316"/>
      <c r="T195" s="316"/>
      <c r="U195" s="316"/>
      <c r="V195" s="316"/>
      <c r="W195" s="316"/>
      <c r="X195" s="316"/>
      <c r="Y195" s="435"/>
      <c r="Z195" s="316"/>
      <c r="AA195" s="323">
        <v>194</v>
      </c>
      <c r="AB195" s="414" t="s">
        <v>39935</v>
      </c>
      <c r="AC195" s="422">
        <v>0</v>
      </c>
      <c r="AD195" s="316"/>
    </row>
    <row r="196" spans="8:30" ht="15" x14ac:dyDescent="0.2">
      <c r="H196" s="323">
        <v>195</v>
      </c>
      <c r="I196" s="410"/>
      <c r="J196" s="385">
        <v>0</v>
      </c>
      <c r="K196" s="316"/>
      <c r="L196" s="323"/>
      <c r="M196" s="316"/>
      <c r="N196" s="316"/>
      <c r="O196" s="316"/>
      <c r="P196" s="316"/>
      <c r="Q196" s="316"/>
      <c r="R196" s="316"/>
      <c r="S196" s="316"/>
      <c r="T196" s="316"/>
      <c r="U196" s="316"/>
      <c r="V196" s="316"/>
      <c r="W196" s="316"/>
      <c r="X196" s="316"/>
      <c r="Y196" s="435"/>
      <c r="Z196" s="316"/>
      <c r="AA196" s="323">
        <v>195</v>
      </c>
      <c r="AB196" s="414" t="s">
        <v>39936</v>
      </c>
      <c r="AC196" s="422">
        <v>0</v>
      </c>
      <c r="AD196" s="316"/>
    </row>
    <row r="197" spans="8:30" ht="15" x14ac:dyDescent="0.2">
      <c r="H197" s="323">
        <v>196</v>
      </c>
      <c r="I197" s="852" t="s">
        <v>40028</v>
      </c>
      <c r="J197" s="388"/>
      <c r="K197" s="316"/>
      <c r="L197" s="323"/>
      <c r="M197" s="316"/>
      <c r="N197" s="316"/>
      <c r="O197" s="316"/>
      <c r="P197" s="316"/>
      <c r="Q197" s="316"/>
      <c r="R197" s="316"/>
      <c r="S197" s="316"/>
      <c r="T197" s="316"/>
      <c r="U197" s="316"/>
      <c r="V197" s="316"/>
      <c r="W197" s="316"/>
      <c r="X197" s="316"/>
      <c r="Y197" s="435"/>
      <c r="Z197" s="316"/>
      <c r="AA197" s="323">
        <v>196</v>
      </c>
      <c r="AB197" s="414" t="s">
        <v>39937</v>
      </c>
      <c r="AC197" s="422">
        <v>0</v>
      </c>
      <c r="AD197" s="316"/>
    </row>
    <row r="198" spans="8:30" ht="15" x14ac:dyDescent="0.2">
      <c r="H198" s="323">
        <v>197</v>
      </c>
      <c r="I198" s="826"/>
      <c r="J198" s="389" t="s">
        <v>39790</v>
      </c>
      <c r="K198" s="316"/>
      <c r="L198" s="323">
        <v>125</v>
      </c>
      <c r="M198" s="322" t="s">
        <v>28849</v>
      </c>
      <c r="N198" s="319">
        <v>3.5</v>
      </c>
      <c r="O198" s="345"/>
      <c r="P198" s="345"/>
      <c r="Q198" s="345"/>
      <c r="R198" s="345"/>
      <c r="S198" s="316"/>
      <c r="T198" s="316"/>
      <c r="U198" s="316"/>
      <c r="V198" s="316"/>
      <c r="W198" s="316"/>
      <c r="X198" s="316"/>
      <c r="Y198" s="435"/>
      <c r="Z198" s="316"/>
      <c r="AA198" s="323">
        <v>197</v>
      </c>
      <c r="AB198" s="414" t="s">
        <v>39938</v>
      </c>
      <c r="AC198" s="422">
        <v>0</v>
      </c>
      <c r="AD198" s="316"/>
    </row>
    <row r="199" spans="8:30" ht="15" x14ac:dyDescent="0.2">
      <c r="H199" s="323">
        <v>198</v>
      </c>
      <c r="I199" s="826"/>
      <c r="J199" s="390" t="s">
        <v>39789</v>
      </c>
      <c r="K199" s="316"/>
      <c r="L199" s="323"/>
      <c r="M199" s="316"/>
      <c r="N199" s="316"/>
      <c r="O199" s="316"/>
      <c r="P199" s="316"/>
      <c r="Q199" s="316"/>
      <c r="R199" s="316"/>
      <c r="S199" s="316"/>
      <c r="T199" s="316"/>
      <c r="U199" s="316"/>
      <c r="V199" s="316"/>
      <c r="W199" s="316"/>
      <c r="X199" s="316"/>
      <c r="Y199" s="435"/>
      <c r="Z199" s="316"/>
      <c r="AA199" s="323">
        <v>198</v>
      </c>
      <c r="AB199" s="414" t="s">
        <v>39675</v>
      </c>
      <c r="AC199" s="421" t="s">
        <v>39699</v>
      </c>
      <c r="AD199" s="316"/>
    </row>
    <row r="200" spans="8:30" ht="15" x14ac:dyDescent="0.2">
      <c r="H200" s="323">
        <v>199</v>
      </c>
      <c r="I200" s="826"/>
      <c r="J200" s="391" t="s">
        <v>39788</v>
      </c>
      <c r="K200" s="316"/>
      <c r="L200" s="323"/>
      <c r="M200" s="316"/>
      <c r="N200" s="316"/>
      <c r="O200" s="316"/>
      <c r="P200" s="316"/>
      <c r="Q200" s="316"/>
      <c r="R200" s="316"/>
      <c r="S200" s="316"/>
      <c r="T200" s="316"/>
      <c r="U200" s="316"/>
      <c r="V200" s="316"/>
      <c r="W200" s="316"/>
      <c r="X200" s="316"/>
      <c r="Y200" s="435"/>
      <c r="Z200" s="316"/>
      <c r="AA200" s="323">
        <v>199</v>
      </c>
      <c r="AB200" s="414" t="s">
        <v>39676</v>
      </c>
      <c r="AC200" s="421" t="s">
        <v>39699</v>
      </c>
      <c r="AD200" s="316"/>
    </row>
    <row r="201" spans="8:30" ht="60" x14ac:dyDescent="0.2">
      <c r="H201" s="327">
        <v>200</v>
      </c>
      <c r="I201" s="826"/>
      <c r="J201" s="392" t="s">
        <v>39787</v>
      </c>
      <c r="K201" s="324"/>
      <c r="L201" s="327">
        <v>123</v>
      </c>
      <c r="M201" s="322" t="s">
        <v>28847</v>
      </c>
      <c r="N201" s="325" t="s">
        <v>39705</v>
      </c>
      <c r="O201" s="349" t="s">
        <v>39913</v>
      </c>
      <c r="P201" s="322" t="s">
        <v>28847</v>
      </c>
      <c r="Q201" s="316"/>
      <c r="R201" s="316"/>
      <c r="S201" s="316"/>
      <c r="T201" s="316"/>
      <c r="U201" s="316"/>
      <c r="V201" s="316"/>
      <c r="W201" s="316"/>
      <c r="X201" s="316"/>
      <c r="Y201" s="435"/>
      <c r="Z201" s="316"/>
      <c r="AA201" s="323">
        <v>200</v>
      </c>
      <c r="AB201" s="414" t="s">
        <v>39677</v>
      </c>
      <c r="AC201" s="421" t="s">
        <v>39699</v>
      </c>
      <c r="AD201" s="316"/>
    </row>
    <row r="202" spans="8:30" ht="15" customHeight="1" x14ac:dyDescent="0.2">
      <c r="H202" s="327">
        <v>201</v>
      </c>
      <c r="I202" s="826" t="s">
        <v>40029</v>
      </c>
      <c r="J202" s="393" t="s">
        <v>39786</v>
      </c>
      <c r="K202" s="324"/>
      <c r="L202" s="327">
        <v>124</v>
      </c>
      <c r="M202" s="322" t="s">
        <v>28848</v>
      </c>
      <c r="N202" s="325" t="s">
        <v>39704</v>
      </c>
      <c r="O202" s="344"/>
      <c r="P202" s="322" t="s">
        <v>28848</v>
      </c>
      <c r="Q202" s="316"/>
      <c r="R202" s="316"/>
      <c r="S202" s="316"/>
      <c r="T202" s="316"/>
      <c r="U202" s="316"/>
      <c r="V202" s="316"/>
      <c r="W202" s="316"/>
      <c r="X202" s="316"/>
      <c r="Y202" s="435"/>
      <c r="Z202" s="316"/>
      <c r="AA202" s="323">
        <v>201</v>
      </c>
      <c r="AB202" s="414" t="s">
        <v>39678</v>
      </c>
      <c r="AC202" s="423"/>
      <c r="AD202" s="316"/>
    </row>
    <row r="203" spans="8:30" ht="15" x14ac:dyDescent="0.2">
      <c r="H203" s="323">
        <v>202</v>
      </c>
      <c r="I203" s="826"/>
      <c r="J203" s="394" t="s">
        <v>39783</v>
      </c>
      <c r="K203" s="316"/>
      <c r="L203" s="323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435"/>
      <c r="Z203" s="316"/>
      <c r="AA203" s="323">
        <v>202</v>
      </c>
      <c r="AB203" s="414" t="s">
        <v>39939</v>
      </c>
      <c r="AC203" s="423"/>
      <c r="AD203" s="316"/>
    </row>
    <row r="204" spans="8:30" ht="15" x14ac:dyDescent="0.2">
      <c r="H204" s="323">
        <v>203</v>
      </c>
      <c r="I204" s="826"/>
      <c r="J204" s="394" t="s">
        <v>39785</v>
      </c>
      <c r="K204" s="316"/>
      <c r="L204" s="323"/>
      <c r="M204" s="316"/>
      <c r="N204" s="316"/>
      <c r="O204" s="316"/>
      <c r="P204" s="316"/>
      <c r="Q204" s="316"/>
      <c r="R204" s="316"/>
      <c r="S204" s="316"/>
      <c r="T204" s="316"/>
      <c r="U204" s="316"/>
      <c r="V204" s="316"/>
      <c r="W204" s="316"/>
      <c r="X204" s="316"/>
      <c r="Y204" s="435"/>
      <c r="Z204" s="316"/>
      <c r="AA204" s="323">
        <v>203</v>
      </c>
      <c r="AB204" s="414" t="s">
        <v>39940</v>
      </c>
      <c r="AC204" s="421" t="s">
        <v>39699</v>
      </c>
      <c r="AD204" s="316"/>
    </row>
    <row r="205" spans="8:30" ht="15" x14ac:dyDescent="0.2">
      <c r="H205" s="323">
        <v>204</v>
      </c>
      <c r="I205" s="826"/>
      <c r="J205" s="394" t="s">
        <v>39784</v>
      </c>
      <c r="K205" s="316"/>
      <c r="L205" s="323"/>
      <c r="M205" s="316"/>
      <c r="N205" s="316"/>
      <c r="O205" s="316"/>
      <c r="P205" s="316"/>
      <c r="Q205" s="316"/>
      <c r="R205" s="316"/>
      <c r="S205" s="316"/>
      <c r="T205" s="316"/>
      <c r="U205" s="316"/>
      <c r="V205" s="316"/>
      <c r="W205" s="316"/>
      <c r="X205" s="316"/>
      <c r="Y205" s="435"/>
      <c r="Z205" s="316"/>
      <c r="AA205" s="323">
        <v>204</v>
      </c>
      <c r="AB205" s="414" t="s">
        <v>39680</v>
      </c>
      <c r="AC205" s="421" t="s">
        <v>39699</v>
      </c>
      <c r="AD205" s="316"/>
    </row>
    <row r="206" spans="8:30" ht="15" x14ac:dyDescent="0.2">
      <c r="H206" s="323">
        <v>205</v>
      </c>
      <c r="I206" s="826"/>
      <c r="J206" s="394">
        <v>0</v>
      </c>
      <c r="K206" s="316"/>
      <c r="L206" s="323"/>
      <c r="M206" s="316"/>
      <c r="N206" s="316"/>
      <c r="O206" s="316"/>
      <c r="P206" s="316"/>
      <c r="Q206" s="316"/>
      <c r="R206" s="316"/>
      <c r="S206" s="316"/>
      <c r="T206" s="316"/>
      <c r="U206" s="316"/>
      <c r="V206" s="316"/>
      <c r="W206" s="316"/>
      <c r="X206" s="316"/>
      <c r="Y206" s="435"/>
      <c r="Z206" s="316"/>
      <c r="AA206" s="323">
        <v>205</v>
      </c>
      <c r="AB206" s="414" t="s">
        <v>28988</v>
      </c>
      <c r="AC206" s="423"/>
      <c r="AD206" s="316"/>
    </row>
    <row r="207" spans="8:30" ht="15" x14ac:dyDescent="0.2">
      <c r="H207" s="323">
        <v>206</v>
      </c>
      <c r="I207" s="826"/>
      <c r="J207" s="394">
        <v>0</v>
      </c>
      <c r="K207" s="316"/>
      <c r="L207" s="323"/>
      <c r="M207" s="316"/>
      <c r="N207" s="316"/>
      <c r="O207" s="316"/>
      <c r="P207" s="316"/>
      <c r="Q207" s="316"/>
      <c r="R207" s="316"/>
      <c r="S207" s="316"/>
      <c r="T207" s="316"/>
      <c r="U207" s="316"/>
      <c r="V207" s="316"/>
      <c r="W207" s="316"/>
      <c r="X207" s="316"/>
      <c r="Y207" s="435"/>
      <c r="Z207" s="316"/>
      <c r="AA207" s="323">
        <v>206</v>
      </c>
      <c r="AB207" s="414" t="s">
        <v>28977</v>
      </c>
      <c r="AC207" s="421" t="s">
        <v>39699</v>
      </c>
      <c r="AD207" s="316"/>
    </row>
    <row r="208" spans="8:30" ht="15" x14ac:dyDescent="0.2">
      <c r="H208" s="323">
        <v>207</v>
      </c>
      <c r="I208" s="826"/>
      <c r="J208" s="394">
        <v>0</v>
      </c>
      <c r="K208" s="316"/>
      <c r="L208" s="323"/>
      <c r="M208" s="316"/>
      <c r="N208" s="316"/>
      <c r="O208" s="316"/>
      <c r="P208" s="316"/>
      <c r="Q208" s="316"/>
      <c r="R208" s="316"/>
      <c r="S208" s="316"/>
      <c r="T208" s="316"/>
      <c r="U208" s="316"/>
      <c r="V208" s="316"/>
      <c r="W208" s="316"/>
      <c r="X208" s="316"/>
      <c r="Y208" s="435"/>
      <c r="Z208" s="316"/>
      <c r="AA208" s="323">
        <v>207</v>
      </c>
      <c r="AB208" s="414" t="s">
        <v>39681</v>
      </c>
      <c r="AC208" s="421" t="s">
        <v>39699</v>
      </c>
      <c r="AD208" s="316"/>
    </row>
    <row r="209" spans="8:30" ht="15" x14ac:dyDescent="0.2">
      <c r="H209" s="323">
        <v>208</v>
      </c>
      <c r="I209" s="826"/>
      <c r="J209" s="395" t="s">
        <v>39783</v>
      </c>
      <c r="K209" s="316"/>
      <c r="L209" s="323"/>
      <c r="M209" s="316"/>
      <c r="N209" s="316"/>
      <c r="O209" s="316"/>
      <c r="P209" s="316"/>
      <c r="Q209" s="316"/>
      <c r="R209" s="316"/>
      <c r="S209" s="316"/>
      <c r="T209" s="316"/>
      <c r="U209" s="316"/>
      <c r="V209" s="316"/>
      <c r="W209" s="316"/>
      <c r="X209" s="316"/>
      <c r="Y209" s="435"/>
      <c r="Z209" s="316"/>
      <c r="AA209" s="323">
        <v>208</v>
      </c>
      <c r="AB209" s="414" t="s">
        <v>39941</v>
      </c>
      <c r="AC209" s="421" t="s">
        <v>39699</v>
      </c>
      <c r="AD209" s="316"/>
    </row>
    <row r="210" spans="8:30" ht="15" x14ac:dyDescent="0.2">
      <c r="H210" s="323">
        <v>209</v>
      </c>
      <c r="I210" s="826"/>
      <c r="J210" s="394" t="s">
        <v>39782</v>
      </c>
      <c r="K210" s="316"/>
      <c r="L210" s="323"/>
      <c r="M210" s="316"/>
      <c r="N210" s="316"/>
      <c r="O210" s="316"/>
      <c r="P210" s="316"/>
      <c r="Q210" s="316"/>
      <c r="R210" s="316"/>
      <c r="S210" s="316"/>
      <c r="T210" s="316"/>
      <c r="U210" s="316"/>
      <c r="V210" s="316"/>
      <c r="W210" s="316"/>
      <c r="X210" s="316"/>
      <c r="Y210" s="435"/>
      <c r="Z210" s="316"/>
      <c r="AA210" s="323">
        <v>209</v>
      </c>
      <c r="AB210" s="414" t="s">
        <v>39942</v>
      </c>
      <c r="AC210" s="421" t="s">
        <v>39699</v>
      </c>
      <c r="AD210" s="316"/>
    </row>
    <row r="211" spans="8:30" ht="15" x14ac:dyDescent="0.2">
      <c r="H211" s="323">
        <v>210</v>
      </c>
      <c r="I211" s="826"/>
      <c r="J211" s="394" t="s">
        <v>39781</v>
      </c>
      <c r="K211" s="316"/>
      <c r="L211" s="323"/>
      <c r="M211" s="316"/>
      <c r="N211" s="316"/>
      <c r="O211" s="316"/>
      <c r="P211" s="316"/>
      <c r="Q211" s="316"/>
      <c r="R211" s="316"/>
      <c r="S211" s="316"/>
      <c r="T211" s="316"/>
      <c r="U211" s="316"/>
      <c r="V211" s="316"/>
      <c r="W211" s="316"/>
      <c r="X211" s="316"/>
      <c r="Y211" s="435"/>
      <c r="Z211" s="316"/>
      <c r="AA211" s="323">
        <v>210</v>
      </c>
      <c r="AB211" s="414" t="s">
        <v>39943</v>
      </c>
      <c r="AC211" s="424">
        <v>41040.429155092599</v>
      </c>
      <c r="AD211" s="316"/>
    </row>
    <row r="212" spans="8:30" ht="15" x14ac:dyDescent="0.2">
      <c r="H212" s="323">
        <v>211</v>
      </c>
      <c r="I212" s="826"/>
      <c r="J212" s="394" t="s">
        <v>39780</v>
      </c>
      <c r="K212" s="316"/>
      <c r="L212" s="323"/>
      <c r="M212" s="316"/>
      <c r="N212" s="316"/>
      <c r="O212" s="316"/>
      <c r="P212" s="316"/>
      <c r="Q212" s="316"/>
      <c r="R212" s="316"/>
      <c r="S212" s="316"/>
      <c r="T212" s="316"/>
      <c r="U212" s="316"/>
      <c r="V212" s="316"/>
      <c r="W212" s="316"/>
      <c r="X212" s="316"/>
      <c r="Y212" s="435"/>
      <c r="Z212" s="316"/>
      <c r="AA212" s="323">
        <v>211</v>
      </c>
      <c r="AB212" s="414" t="s">
        <v>39944</v>
      </c>
      <c r="AC212" s="421" t="s">
        <v>39959</v>
      </c>
      <c r="AD212" s="316"/>
    </row>
    <row r="213" spans="8:30" x14ac:dyDescent="0.2">
      <c r="H213" s="323">
        <v>212</v>
      </c>
      <c r="I213" s="826"/>
      <c r="J213" s="394" t="s">
        <v>39779</v>
      </c>
      <c r="K213" s="316"/>
      <c r="L213" s="323"/>
      <c r="M213" s="316"/>
      <c r="N213" s="316"/>
      <c r="O213" s="316"/>
      <c r="P213" s="316"/>
      <c r="Q213" s="316"/>
      <c r="R213" s="316"/>
      <c r="S213" s="316"/>
      <c r="T213" s="316"/>
      <c r="U213" s="316"/>
      <c r="V213" s="316"/>
      <c r="W213" s="316"/>
      <c r="X213" s="316"/>
      <c r="Y213" s="435"/>
      <c r="Z213" s="316"/>
      <c r="AA213" s="316"/>
      <c r="AB213" s="435"/>
      <c r="AC213" s="435"/>
      <c r="AD213" s="316"/>
    </row>
    <row r="214" spans="8:30" x14ac:dyDescent="0.2">
      <c r="H214" s="323">
        <v>213</v>
      </c>
      <c r="I214" s="826"/>
      <c r="J214" s="394" t="s">
        <v>39778</v>
      </c>
      <c r="K214" s="316"/>
      <c r="L214" s="323"/>
      <c r="M214" s="316"/>
      <c r="N214" s="316"/>
      <c r="O214" s="316"/>
      <c r="P214" s="316"/>
      <c r="Q214" s="316"/>
      <c r="R214" s="316"/>
      <c r="S214" s="316"/>
      <c r="T214" s="316"/>
      <c r="U214" s="316"/>
      <c r="V214" s="316"/>
      <c r="W214" s="316"/>
      <c r="X214" s="316"/>
      <c r="Y214" s="435"/>
      <c r="Z214" s="316"/>
      <c r="AA214" s="316"/>
      <c r="AB214" s="435"/>
      <c r="AC214" s="435"/>
      <c r="AD214" s="316"/>
    </row>
    <row r="215" spans="8:30" x14ac:dyDescent="0.2">
      <c r="H215" s="323">
        <v>214</v>
      </c>
      <c r="I215" s="826"/>
      <c r="J215" s="394" t="s">
        <v>39777</v>
      </c>
      <c r="K215" s="316"/>
      <c r="L215" s="323"/>
      <c r="M215" s="316"/>
      <c r="N215" s="316"/>
      <c r="O215" s="316"/>
      <c r="P215" s="316"/>
      <c r="Q215" s="316"/>
      <c r="R215" s="316"/>
      <c r="S215" s="316"/>
      <c r="T215" s="316"/>
      <c r="U215" s="316"/>
      <c r="V215" s="316"/>
      <c r="W215" s="316"/>
      <c r="X215" s="316"/>
      <c r="Y215" s="435"/>
      <c r="Z215" s="316"/>
      <c r="AA215" s="316"/>
      <c r="AB215" s="435"/>
      <c r="AC215" s="435"/>
      <c r="AD215" s="316"/>
    </row>
    <row r="216" spans="8:30" x14ac:dyDescent="0.2">
      <c r="H216" s="323">
        <v>215</v>
      </c>
      <c r="I216" s="826"/>
      <c r="J216" s="394" t="s">
        <v>39776</v>
      </c>
      <c r="K216" s="316"/>
      <c r="L216" s="323"/>
      <c r="M216" s="316"/>
      <c r="N216" s="316"/>
      <c r="O216" s="316"/>
      <c r="P216" s="316"/>
      <c r="Q216" s="316"/>
      <c r="R216" s="316"/>
      <c r="S216" s="316"/>
      <c r="T216" s="316"/>
      <c r="U216" s="316"/>
      <c r="V216" s="316"/>
      <c r="W216" s="316"/>
      <c r="X216" s="316"/>
      <c r="Y216" s="435"/>
      <c r="Z216" s="316"/>
      <c r="AA216" s="316"/>
      <c r="AB216" s="435"/>
      <c r="AC216" s="435"/>
      <c r="AD216" s="316"/>
    </row>
    <row r="217" spans="8:30" x14ac:dyDescent="0.2">
      <c r="H217" s="323">
        <v>216</v>
      </c>
      <c r="I217" s="826"/>
      <c r="J217" s="394">
        <v>0</v>
      </c>
      <c r="K217" s="316"/>
      <c r="L217" s="323"/>
      <c r="M217" s="316"/>
      <c r="N217" s="316"/>
      <c r="O217" s="316"/>
      <c r="P217" s="316"/>
      <c r="Q217" s="316"/>
      <c r="R217" s="316"/>
      <c r="S217" s="316"/>
      <c r="T217" s="316"/>
      <c r="U217" s="316"/>
      <c r="V217" s="316"/>
      <c r="W217" s="316"/>
      <c r="X217" s="316"/>
      <c r="Y217" s="435"/>
      <c r="Z217" s="316"/>
      <c r="AA217" s="316"/>
      <c r="AB217" s="435"/>
      <c r="AC217" s="435"/>
      <c r="AD217" s="316"/>
    </row>
    <row r="218" spans="8:30" x14ac:dyDescent="0.2">
      <c r="H218" s="323">
        <v>217</v>
      </c>
      <c r="I218" s="826"/>
      <c r="J218" s="394">
        <v>0</v>
      </c>
      <c r="K218" s="316"/>
      <c r="L218" s="323"/>
      <c r="M218" s="316"/>
      <c r="N218" s="316"/>
      <c r="O218" s="316"/>
      <c r="P218" s="316"/>
      <c r="Q218" s="316"/>
      <c r="R218" s="316"/>
      <c r="S218" s="316"/>
      <c r="T218" s="316"/>
      <c r="U218" s="316"/>
      <c r="V218" s="316"/>
      <c r="W218" s="316"/>
      <c r="X218" s="316"/>
      <c r="Y218" s="435"/>
      <c r="Z218" s="316"/>
      <c r="AA218" s="316"/>
      <c r="AB218" s="435"/>
      <c r="AC218" s="435"/>
      <c r="AD218" s="316"/>
    </row>
    <row r="219" spans="8:30" x14ac:dyDescent="0.2">
      <c r="H219" s="323">
        <v>218</v>
      </c>
      <c r="I219" s="826"/>
      <c r="J219" s="394">
        <v>0</v>
      </c>
      <c r="K219" s="316"/>
      <c r="L219" s="323"/>
      <c r="M219" s="316"/>
      <c r="N219" s="316"/>
      <c r="O219" s="316"/>
      <c r="P219" s="316"/>
      <c r="Q219" s="316"/>
      <c r="R219" s="316"/>
      <c r="S219" s="316"/>
      <c r="T219" s="316"/>
      <c r="U219" s="316"/>
      <c r="V219" s="316"/>
      <c r="W219" s="316"/>
      <c r="X219" s="316"/>
      <c r="Y219" s="435"/>
      <c r="Z219" s="316"/>
      <c r="AA219" s="316"/>
      <c r="AB219" s="435"/>
      <c r="AC219" s="435"/>
      <c r="AD219" s="316"/>
    </row>
    <row r="220" spans="8:30" x14ac:dyDescent="0.2">
      <c r="H220" s="323">
        <v>219</v>
      </c>
      <c r="I220" s="826"/>
      <c r="J220" s="394">
        <v>0</v>
      </c>
      <c r="K220" s="316"/>
      <c r="L220" s="323"/>
      <c r="M220" s="316"/>
      <c r="N220" s="316"/>
      <c r="O220" s="316"/>
      <c r="P220" s="316"/>
      <c r="Q220" s="316"/>
      <c r="R220" s="316"/>
      <c r="S220" s="316"/>
      <c r="T220" s="316"/>
      <c r="U220" s="316"/>
      <c r="V220" s="316"/>
      <c r="W220" s="316"/>
      <c r="X220" s="316"/>
      <c r="Y220" s="435"/>
      <c r="Z220" s="316"/>
      <c r="AA220" s="316"/>
      <c r="AB220" s="435"/>
      <c r="AC220" s="435"/>
      <c r="AD220" s="316"/>
    </row>
    <row r="221" spans="8:30" x14ac:dyDescent="0.2">
      <c r="H221" s="323">
        <v>220</v>
      </c>
      <c r="I221" s="826"/>
      <c r="J221" s="394">
        <v>0</v>
      </c>
      <c r="K221" s="316"/>
      <c r="L221" s="323"/>
      <c r="M221" s="316"/>
      <c r="N221" s="316"/>
      <c r="O221" s="316"/>
      <c r="P221" s="316"/>
      <c r="Q221" s="316"/>
      <c r="R221" s="316"/>
      <c r="S221" s="316"/>
      <c r="T221" s="316"/>
      <c r="U221" s="316"/>
      <c r="V221" s="316"/>
      <c r="W221" s="316"/>
      <c r="X221" s="316"/>
      <c r="Y221" s="435"/>
      <c r="Z221" s="316"/>
      <c r="AA221" s="316"/>
      <c r="AB221" s="435"/>
      <c r="AC221" s="435"/>
      <c r="AD221" s="316"/>
    </row>
    <row r="222" spans="8:30" x14ac:dyDescent="0.2">
      <c r="H222" s="323">
        <v>221</v>
      </c>
      <c r="I222" s="826"/>
      <c r="J222" s="394">
        <v>0</v>
      </c>
      <c r="K222" s="316"/>
      <c r="L222" s="323"/>
      <c r="M222" s="316"/>
      <c r="N222" s="316"/>
      <c r="O222" s="316"/>
      <c r="P222" s="316"/>
      <c r="Q222" s="316"/>
      <c r="R222" s="316"/>
      <c r="S222" s="316"/>
      <c r="T222" s="316"/>
      <c r="U222" s="316"/>
      <c r="V222" s="316"/>
      <c r="W222" s="316"/>
      <c r="X222" s="316"/>
      <c r="Y222" s="435"/>
      <c r="Z222" s="316"/>
      <c r="AA222" s="316"/>
      <c r="AB222" s="435"/>
      <c r="AC222" s="435"/>
      <c r="AD222" s="316"/>
    </row>
    <row r="223" spans="8:30" x14ac:dyDescent="0.2">
      <c r="H223" s="323">
        <v>222</v>
      </c>
      <c r="I223" s="826"/>
      <c r="J223" s="394">
        <v>0</v>
      </c>
      <c r="K223" s="316"/>
      <c r="L223" s="323"/>
      <c r="M223" s="316"/>
      <c r="N223" s="316"/>
      <c r="O223" s="316"/>
      <c r="P223" s="316"/>
      <c r="Q223" s="316"/>
      <c r="R223" s="316"/>
      <c r="S223" s="316"/>
      <c r="T223" s="316"/>
      <c r="U223" s="316"/>
      <c r="V223" s="316"/>
      <c r="W223" s="316"/>
      <c r="X223" s="316"/>
      <c r="Y223" s="435"/>
      <c r="Z223" s="316"/>
      <c r="AA223" s="316"/>
      <c r="AB223" s="435"/>
      <c r="AC223" s="435"/>
      <c r="AD223" s="316"/>
    </row>
    <row r="224" spans="8:30" x14ac:dyDescent="0.2">
      <c r="H224" s="323">
        <v>223</v>
      </c>
      <c r="I224" s="851"/>
      <c r="J224" s="394">
        <v>0</v>
      </c>
      <c r="K224" s="316"/>
      <c r="L224" s="323"/>
      <c r="M224" s="316"/>
      <c r="N224" s="316"/>
      <c r="O224" s="316"/>
      <c r="P224" s="316"/>
      <c r="Q224" s="316"/>
      <c r="R224" s="316"/>
      <c r="S224" s="316"/>
      <c r="T224" s="316"/>
      <c r="U224" s="316"/>
      <c r="V224" s="316"/>
      <c r="W224" s="316"/>
      <c r="X224" s="316"/>
      <c r="Y224" s="435"/>
      <c r="Z224" s="316"/>
      <c r="AA224" s="316"/>
      <c r="AB224" s="435"/>
      <c r="AC224" s="435"/>
      <c r="AD224" s="316"/>
    </row>
    <row r="225" spans="8:30" ht="12.75" customHeight="1" x14ac:dyDescent="0.2">
      <c r="H225" s="323">
        <v>224</v>
      </c>
      <c r="I225" s="852" t="s">
        <v>40030</v>
      </c>
      <c r="J225" s="396">
        <v>0</v>
      </c>
      <c r="K225" s="316"/>
      <c r="L225" s="323"/>
      <c r="M225" s="316"/>
      <c r="N225" s="316"/>
      <c r="O225" s="316"/>
      <c r="P225" s="316"/>
      <c r="Q225" s="316"/>
      <c r="R225" s="316"/>
      <c r="S225" s="316"/>
      <c r="T225" s="316"/>
      <c r="U225" s="316"/>
      <c r="V225" s="316"/>
      <c r="W225" s="316"/>
      <c r="X225" s="316"/>
      <c r="Y225" s="435"/>
      <c r="Z225" s="316"/>
      <c r="AA225" s="316"/>
      <c r="AB225" s="435"/>
      <c r="AC225" s="435"/>
      <c r="AD225" s="316"/>
    </row>
    <row r="226" spans="8:30" x14ac:dyDescent="0.2">
      <c r="H226" s="323">
        <v>225</v>
      </c>
      <c r="I226" s="826"/>
      <c r="J226" s="397" t="s">
        <v>39783</v>
      </c>
      <c r="K226" s="316"/>
      <c r="L226" s="323"/>
      <c r="M226" s="316"/>
      <c r="N226" s="316"/>
      <c r="O226" s="316"/>
      <c r="P226" s="316"/>
      <c r="Q226" s="316"/>
      <c r="R226" s="316"/>
      <c r="S226" s="316"/>
      <c r="T226" s="316"/>
      <c r="U226" s="316"/>
      <c r="V226" s="316"/>
      <c r="W226" s="316"/>
      <c r="X226" s="316"/>
      <c r="Y226" s="435"/>
      <c r="Z226" s="316"/>
      <c r="AA226" s="316"/>
      <c r="AB226" s="435"/>
      <c r="AC226" s="435"/>
      <c r="AD226" s="316"/>
    </row>
    <row r="227" spans="8:30" x14ac:dyDescent="0.2">
      <c r="H227" s="323">
        <v>226</v>
      </c>
      <c r="I227" s="826"/>
      <c r="J227" s="398" t="s">
        <v>39785</v>
      </c>
      <c r="K227" s="316"/>
      <c r="L227" s="323"/>
      <c r="M227" s="316"/>
      <c r="N227" s="316"/>
      <c r="O227" s="316"/>
      <c r="P227" s="316"/>
      <c r="Q227" s="316"/>
      <c r="R227" s="316"/>
      <c r="S227" s="316"/>
      <c r="T227" s="316"/>
      <c r="U227" s="316"/>
      <c r="V227" s="316"/>
      <c r="W227" s="316"/>
      <c r="X227" s="316"/>
      <c r="Y227" s="435"/>
      <c r="Z227" s="316"/>
      <c r="AA227" s="316"/>
      <c r="AB227" s="435"/>
      <c r="AC227" s="435"/>
      <c r="AD227" s="316"/>
    </row>
    <row r="228" spans="8:30" x14ac:dyDescent="0.2">
      <c r="H228" s="323">
        <v>227</v>
      </c>
      <c r="I228" s="826"/>
      <c r="J228" s="398" t="s">
        <v>39784</v>
      </c>
      <c r="K228" s="316"/>
      <c r="L228" s="323"/>
      <c r="M228" s="316"/>
      <c r="N228" s="316"/>
      <c r="O228" s="316"/>
      <c r="P228" s="316"/>
      <c r="Q228" s="316"/>
      <c r="R228" s="316"/>
      <c r="S228" s="316"/>
      <c r="T228" s="316"/>
      <c r="U228" s="316"/>
      <c r="V228" s="316"/>
      <c r="W228" s="316"/>
      <c r="X228" s="316"/>
      <c r="Y228" s="435"/>
      <c r="Z228" s="316"/>
      <c r="AA228" s="316"/>
      <c r="AB228" s="435"/>
      <c r="AC228" s="435"/>
      <c r="AD228" s="316"/>
    </row>
    <row r="229" spans="8:30" x14ac:dyDescent="0.2">
      <c r="H229" s="323">
        <v>228</v>
      </c>
      <c r="I229" s="826"/>
      <c r="J229" s="398">
        <v>0</v>
      </c>
      <c r="K229" s="316"/>
      <c r="L229" s="323"/>
      <c r="M229" s="316"/>
      <c r="N229" s="316"/>
      <c r="O229" s="316"/>
      <c r="P229" s="316"/>
      <c r="Q229" s="316"/>
      <c r="R229" s="316"/>
      <c r="S229" s="316"/>
      <c r="T229" s="316"/>
      <c r="U229" s="316"/>
      <c r="V229" s="316"/>
      <c r="W229" s="316"/>
      <c r="X229" s="316"/>
      <c r="Y229" s="435"/>
      <c r="Z229" s="316"/>
      <c r="AA229" s="316"/>
      <c r="AB229" s="435"/>
      <c r="AC229" s="435"/>
      <c r="AD229" s="316"/>
    </row>
    <row r="230" spans="8:30" x14ac:dyDescent="0.2">
      <c r="H230" s="323">
        <v>229</v>
      </c>
      <c r="I230" s="826"/>
      <c r="J230" s="398">
        <v>0</v>
      </c>
      <c r="K230" s="316"/>
      <c r="L230" s="323"/>
      <c r="M230" s="316"/>
      <c r="N230" s="316"/>
      <c r="O230" s="316"/>
      <c r="P230" s="316"/>
      <c r="Q230" s="316"/>
      <c r="R230" s="316"/>
      <c r="S230" s="316"/>
      <c r="T230" s="316"/>
      <c r="U230" s="316"/>
      <c r="V230" s="316"/>
      <c r="W230" s="316"/>
      <c r="X230" s="316"/>
      <c r="Y230" s="435"/>
      <c r="Z230" s="316"/>
      <c r="AA230" s="316"/>
      <c r="AB230" s="435"/>
      <c r="AC230" s="435"/>
      <c r="AD230" s="316"/>
    </row>
    <row r="231" spans="8:30" x14ac:dyDescent="0.2">
      <c r="H231" s="323">
        <v>230</v>
      </c>
      <c r="I231" s="826"/>
      <c r="J231" s="398">
        <v>0</v>
      </c>
      <c r="K231" s="316"/>
      <c r="L231" s="323"/>
      <c r="M231" s="316"/>
      <c r="N231" s="316"/>
      <c r="O231" s="316"/>
      <c r="P231" s="316"/>
      <c r="Q231" s="316"/>
      <c r="R231" s="316"/>
      <c r="S231" s="316"/>
      <c r="T231" s="316"/>
      <c r="U231" s="316"/>
      <c r="V231" s="316"/>
      <c r="W231" s="316"/>
      <c r="X231" s="316"/>
      <c r="Y231" s="435"/>
      <c r="Z231" s="316"/>
      <c r="AA231" s="316"/>
      <c r="AB231" s="435"/>
      <c r="AC231" s="435"/>
      <c r="AD231" s="316"/>
    </row>
    <row r="232" spans="8:30" x14ac:dyDescent="0.2">
      <c r="H232" s="323">
        <v>231</v>
      </c>
      <c r="I232" s="826"/>
      <c r="J232" s="399" t="s">
        <v>39783</v>
      </c>
      <c r="K232" s="316"/>
      <c r="L232" s="323"/>
      <c r="M232" s="316"/>
      <c r="N232" s="316"/>
      <c r="O232" s="316"/>
      <c r="P232" s="316"/>
      <c r="Q232" s="316"/>
      <c r="R232" s="316"/>
      <c r="S232" s="316"/>
      <c r="T232" s="316"/>
      <c r="U232" s="316"/>
      <c r="V232" s="316"/>
      <c r="W232" s="316"/>
      <c r="X232" s="316"/>
      <c r="Y232" s="435"/>
      <c r="Z232" s="316"/>
      <c r="AA232" s="316"/>
      <c r="AB232" s="435"/>
      <c r="AC232" s="435"/>
      <c r="AD232" s="316"/>
    </row>
    <row r="233" spans="8:30" x14ac:dyDescent="0.2">
      <c r="H233" s="323">
        <v>232</v>
      </c>
      <c r="I233" s="826"/>
      <c r="J233" s="398" t="s">
        <v>39782</v>
      </c>
      <c r="K233" s="316"/>
      <c r="L233" s="323"/>
      <c r="M233" s="316"/>
      <c r="N233" s="316"/>
      <c r="O233" s="316"/>
      <c r="P233" s="316"/>
      <c r="Q233" s="316"/>
      <c r="R233" s="316"/>
      <c r="S233" s="316"/>
      <c r="T233" s="316"/>
      <c r="U233" s="316"/>
      <c r="V233" s="316"/>
      <c r="W233" s="316"/>
      <c r="X233" s="316"/>
      <c r="Y233" s="435"/>
      <c r="Z233" s="316"/>
      <c r="AA233" s="316"/>
      <c r="AB233" s="435"/>
      <c r="AC233" s="435"/>
      <c r="AD233" s="316"/>
    </row>
    <row r="234" spans="8:30" x14ac:dyDescent="0.2">
      <c r="H234" s="323">
        <v>233</v>
      </c>
      <c r="I234" s="826"/>
      <c r="J234" s="398" t="s">
        <v>39781</v>
      </c>
      <c r="K234" s="316"/>
      <c r="L234" s="323"/>
      <c r="M234" s="316"/>
      <c r="N234" s="316"/>
      <c r="O234" s="316"/>
      <c r="P234" s="316"/>
      <c r="Q234" s="316"/>
      <c r="R234" s="316"/>
      <c r="S234" s="316"/>
      <c r="T234" s="316"/>
      <c r="U234" s="316"/>
      <c r="V234" s="316"/>
      <c r="W234" s="316"/>
      <c r="X234" s="316"/>
      <c r="Y234" s="435"/>
      <c r="Z234" s="316"/>
      <c r="AA234" s="316"/>
      <c r="AB234" s="435"/>
      <c r="AC234" s="435"/>
      <c r="AD234" s="316"/>
    </row>
    <row r="235" spans="8:30" x14ac:dyDescent="0.2">
      <c r="H235" s="323">
        <v>234</v>
      </c>
      <c r="I235" s="826"/>
      <c r="J235" s="398" t="s">
        <v>39780</v>
      </c>
      <c r="K235" s="316"/>
      <c r="L235" s="323"/>
      <c r="M235" s="316"/>
      <c r="N235" s="316"/>
      <c r="O235" s="316"/>
      <c r="P235" s="316"/>
      <c r="Q235" s="316"/>
      <c r="R235" s="316"/>
      <c r="S235" s="316"/>
      <c r="T235" s="316"/>
      <c r="U235" s="316"/>
      <c r="V235" s="316"/>
      <c r="W235" s="316"/>
      <c r="X235" s="316"/>
      <c r="Y235" s="435"/>
      <c r="Z235" s="316"/>
      <c r="AA235" s="316"/>
      <c r="AB235" s="435"/>
      <c r="AC235" s="435"/>
      <c r="AD235" s="316"/>
    </row>
    <row r="236" spans="8:30" x14ac:dyDescent="0.2">
      <c r="H236" s="323">
        <v>235</v>
      </c>
      <c r="I236" s="826"/>
      <c r="J236" s="398" t="s">
        <v>39779</v>
      </c>
      <c r="K236" s="316"/>
      <c r="L236" s="323"/>
      <c r="M236" s="316"/>
      <c r="N236" s="316"/>
      <c r="O236" s="316"/>
      <c r="P236" s="316"/>
      <c r="Q236" s="316"/>
      <c r="R236" s="316"/>
      <c r="S236" s="316"/>
      <c r="T236" s="316"/>
      <c r="U236" s="316"/>
      <c r="V236" s="316"/>
      <c r="W236" s="316"/>
      <c r="X236" s="316"/>
      <c r="Y236" s="435"/>
      <c r="Z236" s="316"/>
      <c r="AA236" s="316"/>
      <c r="AB236" s="435"/>
      <c r="AC236" s="435"/>
      <c r="AD236" s="316"/>
    </row>
    <row r="237" spans="8:30" x14ac:dyDescent="0.2">
      <c r="H237" s="323">
        <v>236</v>
      </c>
      <c r="I237" s="826"/>
      <c r="J237" s="398" t="s">
        <v>39778</v>
      </c>
      <c r="K237" s="316"/>
      <c r="L237" s="323"/>
      <c r="M237" s="316"/>
      <c r="N237" s="316"/>
      <c r="O237" s="316"/>
      <c r="P237" s="316"/>
      <c r="Q237" s="316"/>
      <c r="R237" s="316"/>
      <c r="S237" s="316"/>
      <c r="T237" s="316"/>
      <c r="U237" s="316"/>
      <c r="V237" s="316"/>
      <c r="W237" s="316"/>
      <c r="X237" s="316"/>
      <c r="Y237" s="435"/>
      <c r="Z237" s="316"/>
      <c r="AA237" s="316"/>
      <c r="AB237" s="435"/>
      <c r="AC237" s="435"/>
      <c r="AD237" s="316"/>
    </row>
    <row r="238" spans="8:30" x14ac:dyDescent="0.2">
      <c r="H238" s="323">
        <v>237</v>
      </c>
      <c r="I238" s="826"/>
      <c r="J238" s="398" t="s">
        <v>39777</v>
      </c>
      <c r="K238" s="316"/>
      <c r="L238" s="323"/>
      <c r="M238" s="316"/>
      <c r="N238" s="316"/>
      <c r="O238" s="316"/>
      <c r="P238" s="316"/>
      <c r="Q238" s="316"/>
      <c r="R238" s="316"/>
      <c r="S238" s="316"/>
      <c r="T238" s="316"/>
      <c r="U238" s="316"/>
      <c r="V238" s="316"/>
      <c r="W238" s="316"/>
      <c r="X238" s="316"/>
      <c r="Y238" s="435"/>
      <c r="Z238" s="316"/>
      <c r="AA238" s="316"/>
      <c r="AB238" s="435"/>
      <c r="AC238" s="435"/>
      <c r="AD238" s="316"/>
    </row>
    <row r="239" spans="8:30" x14ac:dyDescent="0.2">
      <c r="H239" s="323">
        <v>238</v>
      </c>
      <c r="I239" s="826"/>
      <c r="J239" s="398" t="s">
        <v>39776</v>
      </c>
      <c r="K239" s="316"/>
      <c r="L239" s="323"/>
      <c r="M239" s="316"/>
      <c r="N239" s="316"/>
      <c r="O239" s="316"/>
      <c r="P239" s="316"/>
      <c r="Q239" s="316"/>
      <c r="R239" s="316"/>
      <c r="S239" s="316"/>
      <c r="T239" s="316"/>
      <c r="U239" s="316"/>
      <c r="V239" s="316"/>
      <c r="W239" s="316"/>
      <c r="X239" s="316"/>
      <c r="Y239" s="435"/>
      <c r="Z239" s="316"/>
      <c r="AA239" s="316"/>
      <c r="AB239" s="435"/>
      <c r="AC239" s="435"/>
      <c r="AD239" s="316"/>
    </row>
    <row r="240" spans="8:30" x14ac:dyDescent="0.2">
      <c r="H240" s="323">
        <v>239</v>
      </c>
      <c r="I240" s="826"/>
      <c r="J240" s="398">
        <v>0</v>
      </c>
      <c r="K240" s="316"/>
      <c r="L240" s="323"/>
      <c r="M240" s="316"/>
      <c r="N240" s="316"/>
      <c r="O240" s="316"/>
      <c r="P240" s="316"/>
      <c r="Q240" s="316"/>
      <c r="R240" s="316"/>
      <c r="S240" s="316"/>
      <c r="T240" s="316"/>
      <c r="U240" s="316"/>
      <c r="V240" s="316"/>
      <c r="W240" s="316"/>
      <c r="X240" s="316"/>
      <c r="Y240" s="435"/>
      <c r="Z240" s="316"/>
      <c r="AA240" s="316"/>
      <c r="AB240" s="435"/>
      <c r="AC240" s="435"/>
      <c r="AD240" s="316"/>
    </row>
    <row r="241" spans="8:30" x14ac:dyDescent="0.2">
      <c r="H241" s="323">
        <v>240</v>
      </c>
      <c r="I241" s="826"/>
      <c r="J241" s="398">
        <v>0</v>
      </c>
      <c r="K241" s="316"/>
      <c r="L241" s="323"/>
      <c r="M241" s="316"/>
      <c r="N241" s="316"/>
      <c r="O241" s="316"/>
      <c r="P241" s="316"/>
      <c r="Q241" s="316"/>
      <c r="R241" s="316"/>
      <c r="S241" s="316"/>
      <c r="T241" s="316"/>
      <c r="U241" s="316"/>
      <c r="V241" s="316"/>
      <c r="W241" s="316"/>
      <c r="X241" s="316"/>
      <c r="Y241" s="435"/>
      <c r="Z241" s="316"/>
      <c r="AA241" s="316"/>
      <c r="AB241" s="435"/>
      <c r="AC241" s="435"/>
      <c r="AD241" s="316"/>
    </row>
    <row r="242" spans="8:30" x14ac:dyDescent="0.2">
      <c r="H242" s="323">
        <v>241</v>
      </c>
      <c r="I242" s="826"/>
      <c r="J242" s="398">
        <v>0</v>
      </c>
      <c r="K242" s="316"/>
      <c r="L242" s="323"/>
      <c r="M242" s="316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435"/>
      <c r="Z242" s="316"/>
      <c r="AA242" s="316"/>
      <c r="AB242" s="435"/>
      <c r="AC242" s="435"/>
      <c r="AD242" s="316"/>
    </row>
    <row r="243" spans="8:30" x14ac:dyDescent="0.2">
      <c r="H243" s="323">
        <v>242</v>
      </c>
      <c r="I243" s="826"/>
      <c r="J243" s="398">
        <v>0</v>
      </c>
      <c r="K243" s="316"/>
      <c r="L243" s="323"/>
      <c r="M243" s="316"/>
      <c r="N243" s="316"/>
      <c r="O243" s="316"/>
      <c r="P243" s="316"/>
      <c r="Q243" s="316"/>
      <c r="R243" s="316"/>
      <c r="S243" s="316"/>
      <c r="T243" s="316"/>
      <c r="U243" s="316"/>
      <c r="V243" s="316"/>
      <c r="W243" s="316"/>
      <c r="X243" s="316"/>
      <c r="Y243" s="435"/>
      <c r="Z243" s="316"/>
      <c r="AA243" s="316"/>
      <c r="AB243" s="435"/>
      <c r="AC243" s="435"/>
      <c r="AD243" s="316"/>
    </row>
    <row r="244" spans="8:30" x14ac:dyDescent="0.2">
      <c r="H244" s="323">
        <v>243</v>
      </c>
      <c r="I244" s="826"/>
      <c r="J244" s="398">
        <v>0</v>
      </c>
      <c r="K244" s="316"/>
      <c r="L244" s="323"/>
      <c r="M244" s="316"/>
      <c r="N244" s="316"/>
      <c r="O244" s="316"/>
      <c r="P244" s="316"/>
      <c r="Q244" s="316"/>
      <c r="R244" s="316"/>
      <c r="S244" s="316"/>
      <c r="T244" s="316"/>
      <c r="U244" s="316"/>
      <c r="V244" s="316"/>
      <c r="W244" s="316"/>
      <c r="X244" s="316"/>
      <c r="Y244" s="435"/>
      <c r="Z244" s="316"/>
      <c r="AA244" s="316"/>
      <c r="AB244" s="435"/>
      <c r="AC244" s="435"/>
      <c r="AD244" s="316"/>
    </row>
    <row r="245" spans="8:30" x14ac:dyDescent="0.2">
      <c r="H245" s="323">
        <v>244</v>
      </c>
      <c r="I245" s="826"/>
      <c r="J245" s="398">
        <v>0</v>
      </c>
      <c r="K245" s="316"/>
      <c r="L245" s="323"/>
      <c r="M245" s="316"/>
      <c r="N245" s="316"/>
      <c r="O245" s="316"/>
      <c r="P245" s="316"/>
      <c r="Q245" s="316"/>
      <c r="R245" s="316"/>
      <c r="S245" s="316"/>
      <c r="T245" s="316"/>
      <c r="U245" s="316"/>
      <c r="V245" s="316"/>
      <c r="W245" s="316"/>
      <c r="X245" s="316"/>
      <c r="Y245" s="435"/>
      <c r="Z245" s="316"/>
      <c r="AA245" s="316"/>
      <c r="AB245" s="435"/>
      <c r="AC245" s="435"/>
      <c r="AD245" s="316"/>
    </row>
    <row r="246" spans="8:30" x14ac:dyDescent="0.2">
      <c r="H246" s="323">
        <v>245</v>
      </c>
      <c r="I246" s="826"/>
      <c r="J246" s="398">
        <v>0</v>
      </c>
      <c r="K246" s="316"/>
      <c r="L246" s="323"/>
      <c r="M246" s="316"/>
      <c r="N246" s="316"/>
      <c r="O246" s="316"/>
      <c r="P246" s="316"/>
      <c r="Q246" s="316"/>
      <c r="R246" s="316"/>
      <c r="S246" s="316"/>
      <c r="T246" s="316"/>
      <c r="U246" s="316"/>
      <c r="V246" s="316"/>
      <c r="W246" s="316"/>
      <c r="X246" s="316"/>
      <c r="Y246" s="435"/>
      <c r="Z246" s="316"/>
      <c r="AA246" s="316"/>
      <c r="AB246" s="435"/>
      <c r="AC246" s="435"/>
      <c r="AD246" s="316"/>
    </row>
    <row r="247" spans="8:30" x14ac:dyDescent="0.2">
      <c r="H247" s="323">
        <v>246</v>
      </c>
      <c r="I247" s="851"/>
      <c r="J247" s="398">
        <v>0</v>
      </c>
      <c r="K247" s="316"/>
      <c r="L247" s="323"/>
      <c r="M247" s="316"/>
      <c r="N247" s="316"/>
      <c r="O247" s="316"/>
      <c r="P247" s="316"/>
      <c r="Q247" s="316"/>
      <c r="R247" s="316"/>
      <c r="S247" s="316"/>
      <c r="T247" s="316"/>
      <c r="U247" s="316"/>
      <c r="V247" s="316"/>
      <c r="W247" s="316"/>
      <c r="X247" s="316"/>
      <c r="Y247" s="435"/>
      <c r="Z247" s="316"/>
      <c r="AA247" s="316"/>
      <c r="AB247" s="435"/>
      <c r="AC247" s="435"/>
      <c r="AD247" s="316"/>
    </row>
    <row r="248" spans="8:30" x14ac:dyDescent="0.2">
      <c r="H248" s="323">
        <v>247</v>
      </c>
      <c r="J248" s="400">
        <v>0</v>
      </c>
      <c r="K248" s="316"/>
      <c r="L248" s="323"/>
      <c r="M248" s="316"/>
      <c r="N248" s="316"/>
      <c r="O248" s="316"/>
      <c r="P248" s="316"/>
      <c r="Q248" s="316"/>
      <c r="R248" s="316"/>
      <c r="S248" s="316"/>
      <c r="T248" s="316"/>
      <c r="U248" s="316"/>
      <c r="V248" s="316"/>
      <c r="W248" s="316"/>
      <c r="X248" s="316"/>
      <c r="Y248" s="435"/>
      <c r="Z248" s="316"/>
      <c r="AA248" s="316"/>
      <c r="AB248" s="435"/>
      <c r="AC248" s="435"/>
      <c r="AD248" s="316"/>
    </row>
    <row r="249" spans="8:30" ht="12.75" customHeight="1" x14ac:dyDescent="0.2">
      <c r="H249" s="323">
        <v>248</v>
      </c>
      <c r="I249" s="849" t="s">
        <v>40031</v>
      </c>
      <c r="J249" s="435"/>
      <c r="K249" s="316"/>
      <c r="L249" s="323"/>
      <c r="M249" s="316"/>
      <c r="N249" s="316"/>
      <c r="O249" s="316"/>
      <c r="P249" s="316"/>
      <c r="Q249" s="316"/>
      <c r="R249" s="316"/>
      <c r="S249" s="316"/>
      <c r="T249" s="316"/>
      <c r="U249" s="316"/>
      <c r="V249" s="316"/>
      <c r="W249" s="316"/>
      <c r="X249" s="316"/>
      <c r="Y249" s="435"/>
      <c r="Z249" s="316"/>
      <c r="AA249" s="316"/>
      <c r="AB249" s="435"/>
      <c r="AC249" s="435"/>
      <c r="AD249" s="316"/>
    </row>
    <row r="250" spans="8:30" x14ac:dyDescent="0.2">
      <c r="H250" s="323">
        <v>249</v>
      </c>
      <c r="I250" s="821"/>
      <c r="J250" s="401" t="s">
        <v>28818</v>
      </c>
      <c r="K250" s="316"/>
      <c r="L250" s="323"/>
      <c r="M250" s="316"/>
      <c r="N250" s="316"/>
      <c r="O250" s="316"/>
      <c r="P250" s="316"/>
      <c r="Q250" s="316"/>
      <c r="R250" s="316"/>
      <c r="S250" s="316"/>
      <c r="T250" s="316"/>
      <c r="U250" s="316"/>
      <c r="V250" s="316"/>
      <c r="W250" s="316"/>
      <c r="X250" s="316"/>
      <c r="Y250" s="435"/>
      <c r="Z250" s="316"/>
      <c r="AA250" s="316"/>
      <c r="AB250" s="435"/>
      <c r="AC250" s="435"/>
      <c r="AD250" s="316"/>
    </row>
    <row r="251" spans="8:30" x14ac:dyDescent="0.2">
      <c r="H251" s="323">
        <v>250</v>
      </c>
      <c r="I251" s="821"/>
      <c r="J251" s="328" t="s">
        <v>39775</v>
      </c>
      <c r="K251" s="316"/>
      <c r="L251" s="323"/>
      <c r="M251" s="316"/>
      <c r="N251" s="316"/>
      <c r="O251" s="316"/>
      <c r="P251" s="316"/>
      <c r="Q251" s="316"/>
      <c r="R251" s="316"/>
      <c r="S251" s="316"/>
      <c r="T251" s="316"/>
      <c r="U251" s="316"/>
      <c r="V251" s="316"/>
      <c r="W251" s="316"/>
      <c r="X251" s="316"/>
      <c r="Y251" s="435"/>
      <c r="Z251" s="316"/>
      <c r="AA251" s="316"/>
      <c r="AB251" s="435"/>
      <c r="AC251" s="435"/>
      <c r="AD251" s="316"/>
    </row>
    <row r="252" spans="8:30" x14ac:dyDescent="0.2">
      <c r="H252" s="323">
        <v>251</v>
      </c>
      <c r="I252" s="821"/>
      <c r="J252" s="332" t="s">
        <v>39774</v>
      </c>
      <c r="K252" s="316"/>
      <c r="L252" s="323"/>
      <c r="M252" s="316"/>
      <c r="N252" s="316"/>
      <c r="O252" s="316"/>
      <c r="P252" s="316"/>
      <c r="Q252" s="316"/>
      <c r="R252" s="316"/>
      <c r="S252" s="316"/>
      <c r="T252" s="316"/>
      <c r="U252" s="316"/>
      <c r="V252" s="316"/>
      <c r="W252" s="316"/>
      <c r="X252" s="316"/>
      <c r="Y252" s="435"/>
      <c r="Z252" s="316"/>
      <c r="AA252" s="316"/>
      <c r="AB252" s="435"/>
      <c r="AC252" s="435"/>
      <c r="AD252" s="316"/>
    </row>
    <row r="253" spans="8:30" ht="15" x14ac:dyDescent="0.2">
      <c r="H253" s="323">
        <v>252</v>
      </c>
      <c r="I253" s="821"/>
      <c r="J253" s="328" t="s">
        <v>126</v>
      </c>
      <c r="K253" s="316"/>
      <c r="L253" s="323">
        <v>50</v>
      </c>
      <c r="M253" s="322" t="s">
        <v>28780</v>
      </c>
      <c r="N253" s="318" t="s">
        <v>39700</v>
      </c>
      <c r="O253" s="343"/>
      <c r="P253" s="343"/>
      <c r="Q253" s="343"/>
      <c r="R253" s="343"/>
      <c r="S253" s="316"/>
      <c r="T253" s="316"/>
      <c r="U253" s="316"/>
      <c r="V253" s="316"/>
      <c r="W253" s="316"/>
      <c r="X253" s="316"/>
      <c r="Y253" s="435"/>
      <c r="Z253" s="316"/>
      <c r="AA253" s="316"/>
      <c r="AB253" s="435"/>
      <c r="AC253" s="435"/>
      <c r="AD253" s="316"/>
    </row>
    <row r="254" spans="8:30" ht="15" x14ac:dyDescent="0.2">
      <c r="H254" s="323">
        <v>253</v>
      </c>
      <c r="I254" s="821"/>
      <c r="J254" s="328" t="s">
        <v>127</v>
      </c>
      <c r="K254" s="316"/>
      <c r="L254" s="323">
        <v>51</v>
      </c>
      <c r="M254" s="322" t="s">
        <v>28781</v>
      </c>
      <c r="N254" s="318" t="s">
        <v>39700</v>
      </c>
      <c r="O254" s="343"/>
      <c r="P254" s="343"/>
      <c r="Q254" s="343"/>
      <c r="R254" s="343"/>
      <c r="S254" s="316"/>
      <c r="T254" s="316"/>
      <c r="U254" s="316"/>
      <c r="V254" s="316"/>
      <c r="W254" s="316"/>
      <c r="X254" s="316"/>
      <c r="Y254" s="435"/>
      <c r="Z254" s="316"/>
      <c r="AA254" s="316"/>
      <c r="AB254" s="435"/>
      <c r="AC254" s="435"/>
      <c r="AD254" s="316"/>
    </row>
    <row r="255" spans="8:30" ht="15" x14ac:dyDescent="0.2">
      <c r="H255" s="323">
        <v>254</v>
      </c>
      <c r="I255" s="821"/>
      <c r="J255" s="328" t="s">
        <v>39773</v>
      </c>
      <c r="K255" s="316"/>
      <c r="L255" s="323">
        <v>52</v>
      </c>
      <c r="M255" s="322" t="s">
        <v>28782</v>
      </c>
      <c r="N255" s="318" t="s">
        <v>39700</v>
      </c>
      <c r="O255" s="343"/>
      <c r="P255" s="343"/>
      <c r="Q255" s="343"/>
      <c r="R255" s="343"/>
      <c r="S255" s="316"/>
      <c r="T255" s="316"/>
      <c r="U255" s="316"/>
      <c r="V255" s="316"/>
      <c r="W255" s="316"/>
      <c r="X255" s="316"/>
      <c r="Y255" s="435"/>
      <c r="Z255" s="316"/>
      <c r="AA255" s="316"/>
      <c r="AB255" s="435"/>
      <c r="AC255" s="435"/>
      <c r="AD255" s="316"/>
    </row>
    <row r="256" spans="8:30" ht="15" x14ac:dyDescent="0.2">
      <c r="H256" s="323">
        <v>255</v>
      </c>
      <c r="I256" s="821"/>
      <c r="J256" s="328" t="s">
        <v>39772</v>
      </c>
      <c r="K256" s="316"/>
      <c r="L256" s="323">
        <v>53</v>
      </c>
      <c r="M256" s="322" t="s">
        <v>28783</v>
      </c>
      <c r="N256" s="318" t="s">
        <v>39700</v>
      </c>
      <c r="O256" s="343"/>
      <c r="P256" s="343"/>
      <c r="Q256" s="343"/>
      <c r="R256" s="343"/>
      <c r="S256" s="316"/>
      <c r="T256" s="316"/>
      <c r="U256" s="316"/>
      <c r="V256" s="316"/>
      <c r="W256" s="316"/>
      <c r="X256" s="316"/>
      <c r="Y256" s="435"/>
      <c r="Z256" s="316"/>
      <c r="AA256" s="316"/>
      <c r="AB256" s="435"/>
      <c r="AC256" s="435"/>
      <c r="AD256" s="316"/>
    </row>
    <row r="257" spans="8:30" ht="15" x14ac:dyDescent="0.2">
      <c r="H257" s="323">
        <v>256</v>
      </c>
      <c r="I257" s="821"/>
      <c r="J257" s="328" t="s">
        <v>129</v>
      </c>
      <c r="K257" s="316"/>
      <c r="L257" s="323">
        <v>54</v>
      </c>
      <c r="M257" s="322" t="s">
        <v>28784</v>
      </c>
      <c r="N257" s="318" t="s">
        <v>39700</v>
      </c>
      <c r="O257" s="343"/>
      <c r="P257" s="343"/>
      <c r="Q257" s="343"/>
      <c r="R257" s="343"/>
      <c r="S257" s="316"/>
      <c r="T257" s="316"/>
      <c r="U257" s="316"/>
      <c r="V257" s="316"/>
      <c r="W257" s="316"/>
      <c r="X257" s="316"/>
      <c r="Y257" s="435"/>
      <c r="Z257" s="316"/>
      <c r="AA257" s="316"/>
      <c r="AB257" s="435"/>
      <c r="AC257" s="435"/>
      <c r="AD257" s="316"/>
    </row>
    <row r="258" spans="8:30" ht="15" x14ac:dyDescent="0.2">
      <c r="H258" s="323">
        <v>257</v>
      </c>
      <c r="I258" s="821"/>
      <c r="J258" s="328" t="s">
        <v>39771</v>
      </c>
      <c r="K258" s="316"/>
      <c r="L258" s="323">
        <v>55</v>
      </c>
      <c r="M258" s="322" t="s">
        <v>28785</v>
      </c>
      <c r="N258" s="318" t="s">
        <v>39700</v>
      </c>
      <c r="O258" s="343"/>
      <c r="P258" s="343"/>
      <c r="Q258" s="343"/>
      <c r="R258" s="343"/>
      <c r="S258" s="316"/>
      <c r="T258" s="316"/>
      <c r="U258" s="316"/>
      <c r="V258" s="316"/>
      <c r="W258" s="316"/>
      <c r="X258" s="316"/>
      <c r="Y258" s="435"/>
      <c r="Z258" s="316"/>
      <c r="AA258" s="316"/>
      <c r="AB258" s="435"/>
      <c r="AC258" s="435"/>
      <c r="AD258" s="316"/>
    </row>
    <row r="259" spans="8:30" ht="15" x14ac:dyDescent="0.2">
      <c r="H259" s="323">
        <v>258</v>
      </c>
      <c r="I259" s="821"/>
      <c r="J259" s="328" t="s">
        <v>39770</v>
      </c>
      <c r="K259" s="316"/>
      <c r="L259" s="323">
        <v>56</v>
      </c>
      <c r="M259" s="322" t="s">
        <v>28786</v>
      </c>
      <c r="N259" s="318" t="s">
        <v>39700</v>
      </c>
      <c r="O259" s="343"/>
      <c r="P259" s="343"/>
      <c r="Q259" s="343"/>
      <c r="R259" s="343"/>
      <c r="S259" s="316"/>
      <c r="T259" s="316"/>
      <c r="U259" s="316"/>
      <c r="V259" s="316"/>
      <c r="W259" s="316"/>
      <c r="X259" s="316"/>
      <c r="Y259" s="435"/>
      <c r="Z259" s="316"/>
      <c r="AA259" s="316"/>
      <c r="AB259" s="435"/>
      <c r="AC259" s="435"/>
      <c r="AD259" s="316"/>
    </row>
    <row r="260" spans="8:30" ht="15" x14ac:dyDescent="0.2">
      <c r="H260" s="323">
        <v>259</v>
      </c>
      <c r="I260" s="821"/>
      <c r="J260" s="328" t="s">
        <v>130</v>
      </c>
      <c r="K260" s="316"/>
      <c r="L260" s="323">
        <v>57</v>
      </c>
      <c r="M260" s="322" t="s">
        <v>28787</v>
      </c>
      <c r="N260" s="318" t="s">
        <v>39700</v>
      </c>
      <c r="O260" s="343"/>
      <c r="P260" s="343"/>
      <c r="Q260" s="343"/>
      <c r="R260" s="343"/>
      <c r="S260" s="316"/>
      <c r="T260" s="316"/>
      <c r="U260" s="316"/>
      <c r="V260" s="316"/>
      <c r="W260" s="316"/>
      <c r="X260" s="316"/>
      <c r="Y260" s="435"/>
      <c r="Z260" s="316"/>
      <c r="AA260" s="316"/>
      <c r="AB260" s="435"/>
      <c r="AC260" s="435"/>
      <c r="AD260" s="316"/>
    </row>
    <row r="261" spans="8:30" ht="15" x14ac:dyDescent="0.2">
      <c r="H261" s="323">
        <v>260</v>
      </c>
      <c r="I261" s="821"/>
      <c r="J261" s="328" t="s">
        <v>131</v>
      </c>
      <c r="K261" s="316"/>
      <c r="L261" s="323">
        <v>58</v>
      </c>
      <c r="M261" s="322" t="s">
        <v>28788</v>
      </c>
      <c r="N261" s="318" t="s">
        <v>39700</v>
      </c>
      <c r="O261" s="343"/>
      <c r="P261" s="343"/>
      <c r="Q261" s="343"/>
      <c r="R261" s="343"/>
      <c r="S261" s="316"/>
      <c r="T261" s="316"/>
      <c r="U261" s="316"/>
      <c r="V261" s="316"/>
      <c r="W261" s="316"/>
      <c r="X261" s="316"/>
      <c r="Y261" s="435"/>
      <c r="Z261" s="316"/>
      <c r="AA261" s="316"/>
      <c r="AB261" s="435"/>
      <c r="AC261" s="435"/>
      <c r="AD261" s="316"/>
    </row>
    <row r="262" spans="8:30" ht="15" x14ac:dyDescent="0.2">
      <c r="H262" s="323">
        <v>261</v>
      </c>
      <c r="I262" s="821"/>
      <c r="J262" s="328" t="s">
        <v>132</v>
      </c>
      <c r="K262" s="316"/>
      <c r="L262" s="323">
        <v>59</v>
      </c>
      <c r="M262" s="322" t="s">
        <v>132</v>
      </c>
      <c r="N262" s="318" t="s">
        <v>39700</v>
      </c>
      <c r="O262" s="343"/>
      <c r="P262" s="343"/>
      <c r="Q262" s="343"/>
      <c r="R262" s="343"/>
      <c r="S262" s="316"/>
      <c r="T262" s="316"/>
      <c r="U262" s="316"/>
      <c r="V262" s="316"/>
      <c r="W262" s="316"/>
      <c r="X262" s="316"/>
      <c r="Y262" s="435"/>
      <c r="Z262" s="316"/>
      <c r="AA262" s="316"/>
      <c r="AB262" s="435"/>
      <c r="AC262" s="435"/>
      <c r="AD262" s="316"/>
    </row>
    <row r="263" spans="8:30" ht="15" x14ac:dyDescent="0.2">
      <c r="H263" s="323">
        <v>262</v>
      </c>
      <c r="I263" s="821"/>
      <c r="J263" s="328" t="s">
        <v>133</v>
      </c>
      <c r="K263" s="316"/>
      <c r="L263" s="323">
        <v>60</v>
      </c>
      <c r="M263" s="322" t="s">
        <v>28789</v>
      </c>
      <c r="N263" s="318" t="s">
        <v>39700</v>
      </c>
      <c r="O263" s="343"/>
      <c r="P263" s="343"/>
      <c r="Q263" s="343"/>
      <c r="R263" s="343"/>
      <c r="S263" s="316"/>
      <c r="T263" s="316"/>
      <c r="U263" s="316"/>
      <c r="V263" s="316"/>
      <c r="W263" s="316"/>
      <c r="X263" s="316"/>
      <c r="Y263" s="435"/>
      <c r="Z263" s="316"/>
      <c r="AA263" s="316"/>
      <c r="AB263" s="435"/>
      <c r="AC263" s="435"/>
      <c r="AD263" s="316"/>
    </row>
    <row r="264" spans="8:30" ht="15" x14ac:dyDescent="0.2">
      <c r="H264" s="323">
        <v>263</v>
      </c>
      <c r="I264" s="821"/>
      <c r="J264" s="328" t="s">
        <v>39769</v>
      </c>
      <c r="K264" s="316"/>
      <c r="L264" s="323">
        <v>61</v>
      </c>
      <c r="M264" s="322" t="s">
        <v>28790</v>
      </c>
      <c r="N264" s="318" t="s">
        <v>39700</v>
      </c>
      <c r="O264" s="343"/>
      <c r="P264" s="343"/>
      <c r="Q264" s="343"/>
      <c r="R264" s="343"/>
      <c r="S264" s="316"/>
      <c r="T264" s="316"/>
      <c r="U264" s="316"/>
      <c r="V264" s="316"/>
      <c r="W264" s="316"/>
      <c r="X264" s="316"/>
      <c r="Y264" s="435"/>
      <c r="Z264" s="316"/>
      <c r="AA264" s="316"/>
      <c r="AB264" s="435"/>
      <c r="AC264" s="435"/>
      <c r="AD264" s="316"/>
    </row>
    <row r="265" spans="8:30" ht="15" x14ac:dyDescent="0.2">
      <c r="H265" s="323">
        <v>264</v>
      </c>
      <c r="I265" s="821"/>
      <c r="J265" s="328" t="s">
        <v>39768</v>
      </c>
      <c r="K265" s="316"/>
      <c r="L265" s="323">
        <v>62</v>
      </c>
      <c r="M265" s="322" t="s">
        <v>28791</v>
      </c>
      <c r="N265" s="318" t="s">
        <v>39700</v>
      </c>
      <c r="O265" s="343"/>
      <c r="P265" s="343"/>
      <c r="Q265" s="343"/>
      <c r="R265" s="343"/>
      <c r="S265" s="316"/>
      <c r="T265" s="316"/>
      <c r="U265" s="316"/>
      <c r="V265" s="316"/>
      <c r="W265" s="316"/>
      <c r="X265" s="316"/>
      <c r="Y265" s="435"/>
      <c r="Z265" s="316"/>
      <c r="AA265" s="316"/>
      <c r="AB265" s="435"/>
      <c r="AC265" s="435"/>
      <c r="AD265" s="316"/>
    </row>
    <row r="266" spans="8:30" ht="15" x14ac:dyDescent="0.2">
      <c r="H266" s="323">
        <v>265</v>
      </c>
      <c r="I266" s="821"/>
      <c r="J266" s="328" t="s">
        <v>135</v>
      </c>
      <c r="K266" s="316"/>
      <c r="L266" s="323">
        <v>63</v>
      </c>
      <c r="M266" s="322" t="s">
        <v>28792</v>
      </c>
      <c r="N266" s="318" t="s">
        <v>39700</v>
      </c>
      <c r="O266" s="343"/>
      <c r="P266" s="343"/>
      <c r="Q266" s="343"/>
      <c r="R266" s="343"/>
      <c r="S266" s="316"/>
      <c r="T266" s="316"/>
      <c r="U266" s="316"/>
      <c r="V266" s="316"/>
      <c r="W266" s="316"/>
      <c r="X266" s="316"/>
      <c r="Y266" s="435"/>
      <c r="Z266" s="316"/>
      <c r="AA266" s="316"/>
      <c r="AB266" s="435"/>
      <c r="AC266" s="435"/>
      <c r="AD266" s="316"/>
    </row>
    <row r="267" spans="8:30" ht="15" x14ac:dyDescent="0.2">
      <c r="H267" s="323">
        <v>266</v>
      </c>
      <c r="I267" s="821"/>
      <c r="J267" s="328" t="s">
        <v>39767</v>
      </c>
      <c r="K267" s="316"/>
      <c r="L267" s="323">
        <v>64</v>
      </c>
      <c r="M267" s="322" t="s">
        <v>28793</v>
      </c>
      <c r="N267" s="318" t="s">
        <v>39700</v>
      </c>
      <c r="O267" s="343"/>
      <c r="P267" s="343"/>
      <c r="Q267" s="343"/>
      <c r="R267" s="343"/>
      <c r="S267" s="316"/>
      <c r="T267" s="316"/>
      <c r="U267" s="316"/>
      <c r="V267" s="316"/>
      <c r="W267" s="316"/>
      <c r="X267" s="316"/>
      <c r="Y267" s="435"/>
      <c r="Z267" s="316"/>
      <c r="AA267" s="316"/>
      <c r="AB267" s="435"/>
      <c r="AC267" s="435"/>
      <c r="AD267" s="316"/>
    </row>
    <row r="268" spans="8:30" ht="15" x14ac:dyDescent="0.2">
      <c r="H268" s="323">
        <v>267</v>
      </c>
      <c r="I268" s="821"/>
      <c r="J268" s="328" t="s">
        <v>136</v>
      </c>
      <c r="K268" s="316"/>
      <c r="L268" s="323">
        <v>65</v>
      </c>
      <c r="M268" s="322" t="s">
        <v>28794</v>
      </c>
      <c r="N268" s="318" t="s">
        <v>39700</v>
      </c>
      <c r="O268" s="343"/>
      <c r="P268" s="343"/>
      <c r="Q268" s="343"/>
      <c r="R268" s="343"/>
      <c r="S268" s="316"/>
      <c r="T268" s="316"/>
      <c r="U268" s="316"/>
      <c r="V268" s="316"/>
      <c r="W268" s="316"/>
      <c r="X268" s="316"/>
      <c r="Y268" s="435"/>
      <c r="Z268" s="316"/>
      <c r="AA268" s="316"/>
      <c r="AB268" s="435"/>
      <c r="AC268" s="435"/>
      <c r="AD268" s="316"/>
    </row>
    <row r="269" spans="8:30" ht="15" x14ac:dyDescent="0.2">
      <c r="H269" s="323">
        <v>268</v>
      </c>
      <c r="I269" s="821"/>
      <c r="J269" s="328" t="s">
        <v>137</v>
      </c>
      <c r="K269" s="316"/>
      <c r="L269" s="323">
        <v>66</v>
      </c>
      <c r="M269" s="322" t="s">
        <v>28795</v>
      </c>
      <c r="N269" s="318" t="s">
        <v>39700</v>
      </c>
      <c r="O269" s="343"/>
      <c r="P269" s="343"/>
      <c r="Q269" s="343"/>
      <c r="R269" s="343"/>
      <c r="S269" s="316"/>
      <c r="T269" s="316"/>
      <c r="U269" s="316"/>
      <c r="V269" s="316"/>
      <c r="W269" s="316"/>
      <c r="X269" s="316"/>
      <c r="Y269" s="435"/>
      <c r="Z269" s="316"/>
      <c r="AA269" s="316"/>
      <c r="AB269" s="435"/>
      <c r="AC269" s="435"/>
      <c r="AD269" s="316"/>
    </row>
    <row r="270" spans="8:30" ht="15" x14ac:dyDescent="0.2">
      <c r="H270" s="323">
        <v>269</v>
      </c>
      <c r="I270" s="821"/>
      <c r="J270" s="328" t="s">
        <v>39766</v>
      </c>
      <c r="K270" s="316"/>
      <c r="L270" s="323">
        <v>67</v>
      </c>
      <c r="M270" s="322" t="s">
        <v>28796</v>
      </c>
      <c r="N270" s="318" t="s">
        <v>39700</v>
      </c>
      <c r="O270" s="343"/>
      <c r="P270" s="343"/>
      <c r="Q270" s="343"/>
      <c r="R270" s="343"/>
      <c r="S270" s="316"/>
      <c r="T270" s="316"/>
      <c r="U270" s="316"/>
      <c r="V270" s="316"/>
      <c r="W270" s="316"/>
      <c r="X270" s="316"/>
      <c r="Y270" s="435"/>
      <c r="Z270" s="316"/>
      <c r="AA270" s="316"/>
      <c r="AB270" s="435"/>
      <c r="AC270" s="435"/>
      <c r="AD270" s="316"/>
    </row>
    <row r="271" spans="8:30" ht="15" x14ac:dyDescent="0.2">
      <c r="H271" s="323">
        <v>270</v>
      </c>
      <c r="I271" s="821"/>
      <c r="J271" s="328" t="s">
        <v>39765</v>
      </c>
      <c r="K271" s="316"/>
      <c r="L271" s="323">
        <v>68</v>
      </c>
      <c r="M271" s="322" t="s">
        <v>39609</v>
      </c>
      <c r="N271" s="319">
        <v>0</v>
      </c>
      <c r="O271" s="345"/>
      <c r="P271" s="345"/>
      <c r="Q271" s="345"/>
      <c r="R271" s="345"/>
      <c r="S271" s="316"/>
      <c r="T271" s="316"/>
      <c r="U271" s="316"/>
      <c r="V271" s="316"/>
      <c r="W271" s="316"/>
      <c r="X271" s="316"/>
      <c r="Y271" s="435"/>
      <c r="Z271" s="316"/>
      <c r="AA271" s="316"/>
      <c r="AB271" s="435"/>
      <c r="AC271" s="435"/>
      <c r="AD271" s="316"/>
    </row>
    <row r="272" spans="8:30" ht="15" x14ac:dyDescent="0.2">
      <c r="H272" s="323">
        <v>271</v>
      </c>
      <c r="I272" s="821"/>
      <c r="J272" s="328" t="s">
        <v>39764</v>
      </c>
      <c r="K272" s="316"/>
      <c r="L272" s="323">
        <v>69</v>
      </c>
      <c r="M272" s="322" t="s">
        <v>39610</v>
      </c>
      <c r="N272" s="319">
        <v>0</v>
      </c>
      <c r="O272" s="345"/>
      <c r="P272" s="345"/>
      <c r="Q272" s="345"/>
      <c r="R272" s="345"/>
      <c r="S272" s="316"/>
      <c r="T272" s="316"/>
      <c r="U272" s="316"/>
      <c r="V272" s="316"/>
      <c r="W272" s="316"/>
      <c r="X272" s="316"/>
      <c r="Y272" s="435"/>
      <c r="Z272" s="316"/>
      <c r="AA272" s="316"/>
      <c r="AB272" s="435"/>
      <c r="AC272" s="435"/>
      <c r="AD272" s="316"/>
    </row>
    <row r="273" spans="8:30" ht="15" x14ac:dyDescent="0.2">
      <c r="H273" s="323">
        <v>272</v>
      </c>
      <c r="I273" s="850"/>
      <c r="J273" s="328" t="s">
        <v>39763</v>
      </c>
      <c r="K273" s="316"/>
      <c r="L273" s="323">
        <v>70</v>
      </c>
      <c r="M273" s="322" t="s">
        <v>39611</v>
      </c>
      <c r="N273" s="319">
        <v>0</v>
      </c>
      <c r="O273" s="345"/>
      <c r="P273" s="345"/>
      <c r="Q273" s="345"/>
      <c r="R273" s="345"/>
      <c r="S273" s="316"/>
      <c r="T273" s="316"/>
      <c r="U273" s="316"/>
      <c r="V273" s="316"/>
      <c r="W273" s="316"/>
      <c r="X273" s="316"/>
      <c r="Y273" s="435"/>
      <c r="Z273" s="316"/>
      <c r="AA273" s="316"/>
      <c r="AB273" s="435"/>
      <c r="AC273" s="435"/>
      <c r="AD273" s="316"/>
    </row>
    <row r="274" spans="8:30" ht="15" x14ac:dyDescent="0.2">
      <c r="H274" s="323">
        <v>273</v>
      </c>
      <c r="I274" s="407"/>
      <c r="J274" s="402" t="s">
        <v>39762</v>
      </c>
      <c r="K274" s="316"/>
      <c r="L274" s="323">
        <v>71</v>
      </c>
      <c r="M274" s="322" t="s">
        <v>39612</v>
      </c>
      <c r="N274" s="319">
        <v>0</v>
      </c>
      <c r="O274" s="345"/>
      <c r="P274" s="345"/>
      <c r="Q274" s="345"/>
      <c r="R274" s="345"/>
      <c r="S274" s="316"/>
      <c r="T274" s="316"/>
      <c r="U274" s="316"/>
      <c r="V274" s="316"/>
      <c r="W274" s="316"/>
      <c r="X274" s="316"/>
      <c r="Y274" s="435"/>
      <c r="Z274" s="316"/>
      <c r="AA274" s="316"/>
      <c r="AB274" s="435"/>
      <c r="AC274" s="435"/>
      <c r="AD274" s="316"/>
    </row>
    <row r="275" spans="8:30" ht="12.75" customHeight="1" x14ac:dyDescent="0.2">
      <c r="H275" s="323">
        <v>274</v>
      </c>
      <c r="I275" s="853" t="s">
        <v>40032</v>
      </c>
      <c r="J275" s="359"/>
      <c r="K275" s="316"/>
      <c r="L275" s="323"/>
      <c r="M275" s="316"/>
      <c r="N275" s="316"/>
      <c r="O275" s="316"/>
      <c r="P275" s="316"/>
      <c r="Q275" s="316"/>
      <c r="R275" s="316"/>
      <c r="S275" s="316"/>
      <c r="T275" s="316"/>
      <c r="U275" s="316"/>
      <c r="V275" s="316"/>
      <c r="W275" s="316"/>
      <c r="X275" s="316"/>
      <c r="Y275" s="435"/>
      <c r="Z275" s="316"/>
      <c r="AA275" s="316"/>
      <c r="AB275" s="435"/>
      <c r="AC275" s="435"/>
      <c r="AD275" s="316"/>
    </row>
    <row r="276" spans="8:30" ht="15" x14ac:dyDescent="0.2">
      <c r="H276" s="323">
        <v>275</v>
      </c>
      <c r="I276" s="827"/>
      <c r="J276" s="330" t="s">
        <v>39761</v>
      </c>
      <c r="K276" s="316"/>
      <c r="L276" s="323">
        <v>72</v>
      </c>
      <c r="M276" s="322" t="s">
        <v>28797</v>
      </c>
      <c r="N276" s="318" t="s">
        <v>39700</v>
      </c>
      <c r="O276" s="343"/>
      <c r="P276" s="343"/>
      <c r="Q276" s="343"/>
      <c r="R276" s="343"/>
      <c r="S276" s="316"/>
      <c r="T276" s="316"/>
      <c r="U276" s="316"/>
      <c r="V276" s="316"/>
      <c r="W276" s="316"/>
      <c r="X276" s="316"/>
      <c r="Y276" s="435"/>
      <c r="Z276" s="316"/>
      <c r="AA276" s="316"/>
      <c r="AB276" s="435"/>
      <c r="AC276" s="435"/>
      <c r="AD276" s="316"/>
    </row>
    <row r="277" spans="8:30" ht="15" x14ac:dyDescent="0.2">
      <c r="H277" s="323">
        <v>276</v>
      </c>
      <c r="I277" s="827"/>
      <c r="J277" s="328" t="s">
        <v>39760</v>
      </c>
      <c r="K277" s="316"/>
      <c r="L277" s="323">
        <v>73</v>
      </c>
      <c r="M277" s="322" t="s">
        <v>28798</v>
      </c>
      <c r="N277" s="318" t="s">
        <v>39700</v>
      </c>
      <c r="O277" s="343"/>
      <c r="P277" s="343"/>
      <c r="Q277" s="343"/>
      <c r="R277" s="343"/>
      <c r="S277" s="316"/>
      <c r="T277" s="316"/>
      <c r="U277" s="316"/>
      <c r="V277" s="316"/>
      <c r="W277" s="316"/>
      <c r="X277" s="316"/>
      <c r="Y277" s="435"/>
      <c r="Z277" s="316"/>
      <c r="AA277" s="316"/>
      <c r="AB277" s="435"/>
      <c r="AC277" s="435"/>
      <c r="AD277" s="316"/>
    </row>
    <row r="278" spans="8:30" ht="15" x14ac:dyDescent="0.2">
      <c r="H278" s="323">
        <v>277</v>
      </c>
      <c r="I278" s="827"/>
      <c r="J278" s="328" t="s">
        <v>39759</v>
      </c>
      <c r="K278" s="316"/>
      <c r="L278" s="323">
        <v>74</v>
      </c>
      <c r="M278" s="322" t="s">
        <v>28799</v>
      </c>
      <c r="N278" s="318" t="s">
        <v>39700</v>
      </c>
      <c r="O278" s="343"/>
      <c r="P278" s="343"/>
      <c r="Q278" s="343"/>
      <c r="R278" s="343"/>
      <c r="S278" s="316"/>
      <c r="T278" s="316"/>
      <c r="U278" s="316"/>
      <c r="V278" s="316"/>
      <c r="W278" s="316"/>
      <c r="X278" s="316"/>
      <c r="Y278" s="435"/>
      <c r="Z278" s="316"/>
      <c r="AA278" s="316"/>
      <c r="AB278" s="435"/>
      <c r="AC278" s="435"/>
      <c r="AD278" s="316"/>
    </row>
    <row r="279" spans="8:30" ht="15" x14ac:dyDescent="0.2">
      <c r="H279" s="323">
        <v>278</v>
      </c>
      <c r="I279" s="827"/>
      <c r="J279" s="328" t="s">
        <v>39758</v>
      </c>
      <c r="K279" s="316"/>
      <c r="L279" s="323">
        <v>75</v>
      </c>
      <c r="M279" s="322" t="s">
        <v>28800</v>
      </c>
      <c r="N279" s="318" t="s">
        <v>39700</v>
      </c>
      <c r="O279" s="343"/>
      <c r="P279" s="343"/>
      <c r="Q279" s="343"/>
      <c r="R279" s="343"/>
      <c r="S279" s="316"/>
      <c r="T279" s="316"/>
      <c r="U279" s="316"/>
      <c r="V279" s="316"/>
      <c r="W279" s="316"/>
      <c r="X279" s="316"/>
      <c r="Y279" s="435"/>
      <c r="Z279" s="316"/>
      <c r="AA279" s="316"/>
      <c r="AB279" s="435"/>
      <c r="AC279" s="435"/>
      <c r="AD279" s="316"/>
    </row>
    <row r="280" spans="8:30" ht="15" x14ac:dyDescent="0.2">
      <c r="H280" s="323">
        <v>279</v>
      </c>
      <c r="I280" s="827"/>
      <c r="J280" s="328" t="s">
        <v>39757</v>
      </c>
      <c r="K280" s="316"/>
      <c r="L280" s="323">
        <v>76</v>
      </c>
      <c r="M280" s="322" t="s">
        <v>28802</v>
      </c>
      <c r="N280" s="320">
        <v>0</v>
      </c>
      <c r="O280" s="346"/>
      <c r="P280" s="346"/>
      <c r="Q280" s="346"/>
      <c r="R280" s="346"/>
      <c r="S280" s="316"/>
      <c r="T280" s="316"/>
      <c r="U280" s="316"/>
      <c r="V280" s="316"/>
      <c r="W280" s="316"/>
      <c r="X280" s="316"/>
      <c r="Y280" s="435"/>
      <c r="Z280" s="316"/>
      <c r="AA280" s="316"/>
      <c r="AB280" s="435"/>
      <c r="AC280" s="435"/>
      <c r="AD280" s="316"/>
    </row>
    <row r="281" spans="8:30" ht="15" x14ac:dyDescent="0.2">
      <c r="H281" s="323">
        <v>280</v>
      </c>
      <c r="I281" s="827"/>
      <c r="J281" s="328" t="s">
        <v>39756</v>
      </c>
      <c r="K281" s="316"/>
      <c r="L281" s="323">
        <v>77</v>
      </c>
      <c r="M281" s="322" t="s">
        <v>28801</v>
      </c>
      <c r="N281" s="318" t="s">
        <v>39700</v>
      </c>
      <c r="O281" s="343"/>
      <c r="P281" s="343"/>
      <c r="Q281" s="343"/>
      <c r="R281" s="343"/>
      <c r="S281" s="316"/>
      <c r="T281" s="316"/>
      <c r="U281" s="316"/>
      <c r="V281" s="316"/>
      <c r="W281" s="316"/>
      <c r="X281" s="316"/>
      <c r="Y281" s="435"/>
      <c r="Z281" s="316"/>
      <c r="AA281" s="316"/>
      <c r="AB281" s="435"/>
      <c r="AC281" s="435"/>
      <c r="AD281" s="316"/>
    </row>
    <row r="282" spans="8:30" ht="15" x14ac:dyDescent="0.2">
      <c r="H282" s="323">
        <v>281</v>
      </c>
      <c r="I282" s="827"/>
      <c r="J282" s="328" t="s">
        <v>39755</v>
      </c>
      <c r="K282" s="316"/>
      <c r="L282" s="323">
        <v>78</v>
      </c>
      <c r="M282" s="322" t="s">
        <v>28803</v>
      </c>
      <c r="N282" s="320">
        <v>0</v>
      </c>
      <c r="O282" s="346"/>
      <c r="P282" s="346"/>
      <c r="Q282" s="346"/>
      <c r="R282" s="346"/>
      <c r="S282" s="316"/>
      <c r="T282" s="316"/>
      <c r="U282" s="316"/>
      <c r="V282" s="316"/>
      <c r="W282" s="316"/>
      <c r="X282" s="316"/>
      <c r="Y282" s="435"/>
      <c r="Z282" s="316"/>
      <c r="AA282" s="316"/>
      <c r="AB282" s="435"/>
      <c r="AC282" s="435"/>
      <c r="AD282" s="316"/>
    </row>
    <row r="283" spans="8:30" ht="15" x14ac:dyDescent="0.2">
      <c r="H283" s="323">
        <v>282</v>
      </c>
      <c r="I283" s="827"/>
      <c r="J283" s="328" t="s">
        <v>39754</v>
      </c>
      <c r="K283" s="316"/>
      <c r="L283" s="323">
        <v>79</v>
      </c>
      <c r="M283" s="322" t="s">
        <v>28804</v>
      </c>
      <c r="N283" s="318" t="s">
        <v>39700</v>
      </c>
      <c r="O283" s="343"/>
      <c r="P283" s="343"/>
      <c r="Q283" s="343"/>
      <c r="R283" s="343"/>
      <c r="S283" s="316"/>
      <c r="T283" s="316"/>
      <c r="U283" s="316"/>
      <c r="V283" s="316"/>
      <c r="W283" s="316"/>
      <c r="X283" s="316"/>
      <c r="Y283" s="435"/>
      <c r="Z283" s="316"/>
      <c r="AA283" s="316"/>
      <c r="AB283" s="435"/>
      <c r="AC283" s="435"/>
      <c r="AD283" s="316"/>
    </row>
    <row r="284" spans="8:30" ht="15" x14ac:dyDescent="0.2">
      <c r="H284" s="323">
        <v>283</v>
      </c>
      <c r="I284" s="827"/>
      <c r="J284" s="328" t="s">
        <v>39753</v>
      </c>
      <c r="K284" s="316"/>
      <c r="L284" s="323">
        <v>80</v>
      </c>
      <c r="M284" s="322" t="s">
        <v>28805</v>
      </c>
      <c r="N284" s="318" t="s">
        <v>39700</v>
      </c>
      <c r="O284" s="343"/>
      <c r="P284" s="343"/>
      <c r="Q284" s="343"/>
      <c r="R284" s="343"/>
      <c r="S284" s="316"/>
      <c r="T284" s="316"/>
      <c r="U284" s="316"/>
      <c r="V284" s="316"/>
      <c r="W284" s="316"/>
      <c r="X284" s="316"/>
      <c r="Y284" s="435"/>
      <c r="Z284" s="316"/>
      <c r="AA284" s="316"/>
      <c r="AB284" s="435"/>
      <c r="AC284" s="435"/>
      <c r="AD284" s="316"/>
    </row>
    <row r="285" spans="8:30" ht="15" x14ac:dyDescent="0.2">
      <c r="H285" s="323">
        <v>284</v>
      </c>
      <c r="I285" s="827"/>
      <c r="J285" s="328" t="s">
        <v>39752</v>
      </c>
      <c r="K285" s="316"/>
      <c r="L285" s="323">
        <v>81</v>
      </c>
      <c r="M285" s="322" t="s">
        <v>28806</v>
      </c>
      <c r="N285" s="318" t="s">
        <v>39700</v>
      </c>
      <c r="O285" s="343"/>
      <c r="P285" s="343"/>
      <c r="Q285" s="343"/>
      <c r="R285" s="343"/>
      <c r="S285" s="316"/>
      <c r="T285" s="316"/>
      <c r="U285" s="316"/>
      <c r="V285" s="316"/>
      <c r="W285" s="316"/>
      <c r="X285" s="316"/>
      <c r="Y285" s="435"/>
      <c r="Z285" s="316"/>
      <c r="AA285" s="316"/>
      <c r="AB285" s="435"/>
      <c r="AC285" s="435"/>
      <c r="AD285" s="316"/>
    </row>
    <row r="286" spans="8:30" ht="15" x14ac:dyDescent="0.2">
      <c r="H286" s="323">
        <v>285</v>
      </c>
      <c r="I286" s="827"/>
      <c r="J286" s="328" t="s">
        <v>39751</v>
      </c>
      <c r="K286" s="316"/>
      <c r="L286" s="323">
        <v>82</v>
      </c>
      <c r="M286" s="322" t="s">
        <v>146</v>
      </c>
      <c r="N286" s="318" t="s">
        <v>39700</v>
      </c>
      <c r="O286" s="343"/>
      <c r="P286" s="343"/>
      <c r="Q286" s="343"/>
      <c r="R286" s="343"/>
      <c r="S286" s="316"/>
      <c r="T286" s="316"/>
      <c r="U286" s="316"/>
      <c r="V286" s="316"/>
      <c r="W286" s="316"/>
      <c r="X286" s="316"/>
      <c r="Y286" s="435"/>
      <c r="Z286" s="316"/>
      <c r="AA286" s="316"/>
      <c r="AB286" s="435"/>
      <c r="AC286" s="435"/>
      <c r="AD286" s="316"/>
    </row>
    <row r="287" spans="8:30" ht="15" x14ac:dyDescent="0.2">
      <c r="H287" s="323">
        <v>286</v>
      </c>
      <c r="I287" s="827"/>
      <c r="J287" s="328" t="s">
        <v>39750</v>
      </c>
      <c r="K287" s="316"/>
      <c r="L287" s="323">
        <v>83</v>
      </c>
      <c r="M287" s="322" t="s">
        <v>28807</v>
      </c>
      <c r="N287" s="318" t="s">
        <v>39700</v>
      </c>
      <c r="O287" s="343"/>
      <c r="P287" s="343"/>
      <c r="Q287" s="343"/>
      <c r="R287" s="343"/>
      <c r="S287" s="316"/>
      <c r="T287" s="316"/>
      <c r="U287" s="316"/>
      <c r="V287" s="316"/>
      <c r="W287" s="316"/>
      <c r="X287" s="316"/>
      <c r="Y287" s="435"/>
      <c r="Z287" s="316"/>
      <c r="AA287" s="316"/>
      <c r="AB287" s="435"/>
      <c r="AC287" s="435"/>
      <c r="AD287" s="316"/>
    </row>
    <row r="288" spans="8:30" ht="15" x14ac:dyDescent="0.2">
      <c r="H288" s="323">
        <v>287</v>
      </c>
      <c r="I288" s="827"/>
      <c r="J288" s="328" t="s">
        <v>150</v>
      </c>
      <c r="K288" s="316"/>
      <c r="L288" s="323">
        <v>84</v>
      </c>
      <c r="M288" s="322" t="s">
        <v>150</v>
      </c>
      <c r="N288" s="318" t="s">
        <v>39700</v>
      </c>
      <c r="O288" s="343"/>
      <c r="P288" s="343"/>
      <c r="Q288" s="343"/>
      <c r="R288" s="343"/>
      <c r="S288" s="316"/>
      <c r="T288" s="316"/>
      <c r="U288" s="316"/>
      <c r="V288" s="316"/>
      <c r="W288" s="316"/>
      <c r="X288" s="316"/>
      <c r="Y288" s="435"/>
      <c r="Z288" s="316"/>
      <c r="AA288" s="316"/>
      <c r="AB288" s="435"/>
      <c r="AC288" s="435"/>
      <c r="AD288" s="316"/>
    </row>
    <row r="289" spans="8:30" ht="15" x14ac:dyDescent="0.2">
      <c r="H289" s="323">
        <v>288</v>
      </c>
      <c r="I289" s="827"/>
      <c r="J289" s="403" t="s">
        <v>39749</v>
      </c>
      <c r="K289" s="316"/>
      <c r="L289" s="323">
        <v>85</v>
      </c>
      <c r="M289" s="322" t="s">
        <v>28808</v>
      </c>
      <c r="N289" s="321">
        <v>0</v>
      </c>
      <c r="O289" s="347"/>
      <c r="P289" s="347"/>
      <c r="Q289" s="347"/>
      <c r="R289" s="347"/>
      <c r="S289" s="316"/>
      <c r="T289" s="316"/>
      <c r="U289" s="316"/>
      <c r="V289" s="316"/>
      <c r="W289" s="316"/>
      <c r="X289" s="316"/>
      <c r="Y289" s="435"/>
      <c r="Z289" s="316"/>
      <c r="AA289" s="316"/>
      <c r="AB289" s="435"/>
      <c r="AC289" s="435"/>
      <c r="AD289" s="316"/>
    </row>
    <row r="290" spans="8:30" ht="15" x14ac:dyDescent="0.2">
      <c r="H290" s="323">
        <v>289</v>
      </c>
      <c r="I290" s="827"/>
      <c r="J290" s="403" t="s">
        <v>39748</v>
      </c>
      <c r="K290" s="316"/>
      <c r="L290" s="323">
        <v>86</v>
      </c>
      <c r="M290" s="322" t="s">
        <v>28809</v>
      </c>
      <c r="N290" s="321">
        <v>0</v>
      </c>
      <c r="O290" s="347"/>
      <c r="P290" s="347"/>
      <c r="Q290" s="347"/>
      <c r="R290" s="347"/>
      <c r="S290" s="316"/>
      <c r="T290" s="316"/>
      <c r="U290" s="316"/>
      <c r="V290" s="316"/>
      <c r="W290" s="316"/>
      <c r="X290" s="316"/>
      <c r="Y290" s="435"/>
      <c r="Z290" s="316"/>
      <c r="AA290" s="316"/>
      <c r="AB290" s="435"/>
      <c r="AC290" s="435"/>
      <c r="AD290" s="316"/>
    </row>
    <row r="291" spans="8:30" x14ac:dyDescent="0.2">
      <c r="H291" s="323">
        <v>290</v>
      </c>
      <c r="I291" s="827"/>
      <c r="J291" s="328" t="s">
        <v>39747</v>
      </c>
      <c r="K291" s="316"/>
      <c r="L291" s="323"/>
      <c r="M291" s="316"/>
      <c r="N291" s="316"/>
      <c r="O291" s="316"/>
      <c r="P291" s="316"/>
      <c r="Q291" s="316"/>
      <c r="R291" s="316"/>
      <c r="S291" s="316"/>
      <c r="T291" s="316"/>
      <c r="U291" s="316"/>
      <c r="V291" s="316"/>
      <c r="W291" s="316"/>
      <c r="X291" s="316"/>
      <c r="Y291" s="435"/>
      <c r="Z291" s="316"/>
      <c r="AA291" s="316"/>
      <c r="AB291" s="435"/>
      <c r="AC291" s="435"/>
      <c r="AD291" s="316"/>
    </row>
    <row r="292" spans="8:30" x14ac:dyDescent="0.2">
      <c r="H292" s="323">
        <v>291</v>
      </c>
      <c r="I292" s="827"/>
      <c r="J292" s="328" t="s">
        <v>39746</v>
      </c>
      <c r="K292" s="316"/>
      <c r="L292" s="323"/>
      <c r="M292" s="316"/>
      <c r="N292" s="316"/>
      <c r="O292" s="316"/>
      <c r="P292" s="316"/>
      <c r="Q292" s="316"/>
      <c r="R292" s="316"/>
      <c r="S292" s="316"/>
      <c r="T292" s="316"/>
      <c r="U292" s="316"/>
      <c r="V292" s="316"/>
      <c r="W292" s="316"/>
      <c r="X292" s="316"/>
      <c r="Y292" s="435"/>
      <c r="Z292" s="316"/>
      <c r="AA292" s="316"/>
      <c r="AB292" s="435"/>
      <c r="AC292" s="435"/>
      <c r="AD292" s="316"/>
    </row>
    <row r="293" spans="8:30" x14ac:dyDescent="0.2">
      <c r="H293" s="323">
        <v>292</v>
      </c>
      <c r="I293" s="827"/>
      <c r="J293" s="328" t="s">
        <v>39745</v>
      </c>
      <c r="K293" s="316"/>
      <c r="L293" s="323"/>
      <c r="M293" s="316"/>
      <c r="N293" s="316"/>
      <c r="O293" s="316"/>
      <c r="P293" s="316"/>
      <c r="Q293" s="316"/>
      <c r="R293" s="316"/>
      <c r="S293" s="316"/>
      <c r="T293" s="316"/>
      <c r="U293" s="316"/>
      <c r="V293" s="316"/>
      <c r="W293" s="316"/>
      <c r="X293" s="316"/>
      <c r="Y293" s="435"/>
      <c r="Z293" s="316"/>
      <c r="AA293" s="316"/>
      <c r="AB293" s="435"/>
      <c r="AC293" s="435"/>
      <c r="AD293" s="316"/>
    </row>
    <row r="294" spans="8:30" x14ac:dyDescent="0.2">
      <c r="H294" s="323">
        <v>293</v>
      </c>
      <c r="I294" s="827"/>
      <c r="J294" s="328" t="s">
        <v>39744</v>
      </c>
      <c r="K294" s="316"/>
      <c r="L294" s="323"/>
      <c r="M294" s="316"/>
      <c r="N294" s="316"/>
      <c r="O294" s="316"/>
      <c r="P294" s="316"/>
      <c r="Q294" s="316"/>
      <c r="R294" s="316"/>
      <c r="S294" s="316"/>
      <c r="T294" s="316"/>
      <c r="U294" s="316"/>
      <c r="V294" s="316"/>
      <c r="W294" s="316"/>
      <c r="X294" s="316"/>
      <c r="Y294" s="435"/>
      <c r="Z294" s="316"/>
      <c r="AA294" s="316"/>
      <c r="AB294" s="435"/>
      <c r="AC294" s="435"/>
      <c r="AD294" s="316"/>
    </row>
    <row r="295" spans="8:30" x14ac:dyDescent="0.2">
      <c r="H295" s="323">
        <v>294</v>
      </c>
      <c r="I295" s="827"/>
      <c r="J295" s="328" t="s">
        <v>39743</v>
      </c>
      <c r="K295" s="316"/>
      <c r="L295" s="323"/>
      <c r="M295" s="316"/>
      <c r="N295" s="316"/>
      <c r="O295" s="316"/>
      <c r="P295" s="316"/>
      <c r="Q295" s="316"/>
      <c r="R295" s="316"/>
      <c r="S295" s="316"/>
      <c r="T295" s="316"/>
      <c r="U295" s="316"/>
      <c r="V295" s="316"/>
      <c r="W295" s="316"/>
      <c r="X295" s="316"/>
      <c r="Y295" s="435"/>
      <c r="Z295" s="316"/>
      <c r="AA295" s="316"/>
      <c r="AB295" s="435"/>
      <c r="AC295" s="435"/>
      <c r="AD295" s="316"/>
    </row>
    <row r="296" spans="8:30" x14ac:dyDescent="0.2">
      <c r="H296" s="323">
        <v>295</v>
      </c>
      <c r="I296" s="827"/>
      <c r="J296" s="328" t="s">
        <v>39742</v>
      </c>
      <c r="K296" s="316"/>
      <c r="L296" s="323"/>
      <c r="M296" s="316"/>
      <c r="N296" s="316"/>
      <c r="O296" s="316"/>
      <c r="P296" s="316"/>
      <c r="Q296" s="316"/>
      <c r="R296" s="316"/>
      <c r="S296" s="316"/>
      <c r="T296" s="316"/>
      <c r="U296" s="316"/>
      <c r="V296" s="316"/>
      <c r="W296" s="316"/>
      <c r="X296" s="316"/>
      <c r="Y296" s="435"/>
      <c r="Z296" s="316"/>
      <c r="AA296" s="316"/>
      <c r="AB296" s="435"/>
      <c r="AC296" s="435"/>
      <c r="AD296" s="316"/>
    </row>
    <row r="297" spans="8:30" x14ac:dyDescent="0.2">
      <c r="H297" s="323">
        <v>296</v>
      </c>
      <c r="I297" s="854"/>
      <c r="J297" s="328" t="s">
        <v>39741</v>
      </c>
      <c r="K297" s="316"/>
      <c r="L297" s="323"/>
      <c r="M297" s="316"/>
      <c r="N297" s="316"/>
      <c r="O297" s="316"/>
      <c r="P297" s="316"/>
      <c r="Q297" s="316"/>
      <c r="R297" s="316"/>
      <c r="S297" s="316"/>
      <c r="T297" s="316"/>
      <c r="U297" s="316"/>
      <c r="V297" s="316"/>
      <c r="W297" s="316"/>
      <c r="X297" s="316"/>
      <c r="Y297" s="435"/>
      <c r="Z297" s="316"/>
      <c r="AA297" s="316"/>
      <c r="AB297" s="435"/>
      <c r="AC297" s="435"/>
      <c r="AD297" s="316"/>
    </row>
    <row r="298" spans="8:30" x14ac:dyDescent="0.2">
      <c r="H298" s="323">
        <v>297</v>
      </c>
      <c r="I298" s="406"/>
      <c r="J298" s="402" t="s">
        <v>39740</v>
      </c>
      <c r="K298" s="316"/>
      <c r="L298" s="323"/>
      <c r="M298" s="316"/>
      <c r="N298" s="316"/>
      <c r="O298" s="316"/>
      <c r="P298" s="316"/>
      <c r="Q298" s="316"/>
      <c r="R298" s="316"/>
      <c r="S298" s="316"/>
      <c r="T298" s="316"/>
      <c r="U298" s="316"/>
      <c r="V298" s="316"/>
      <c r="W298" s="316"/>
      <c r="X298" s="316"/>
      <c r="Y298" s="435"/>
      <c r="Z298" s="316"/>
      <c r="AA298" s="316"/>
      <c r="AB298" s="435"/>
      <c r="AC298" s="435"/>
      <c r="AD298" s="316"/>
    </row>
    <row r="299" spans="8:30" ht="12.75" customHeight="1" x14ac:dyDescent="0.2">
      <c r="I299" s="847" t="s">
        <v>40033</v>
      </c>
    </row>
    <row r="300" spans="8:30" x14ac:dyDescent="0.2">
      <c r="I300" s="820"/>
    </row>
    <row r="301" spans="8:30" x14ac:dyDescent="0.2">
      <c r="I301" s="820"/>
    </row>
    <row r="302" spans="8:30" x14ac:dyDescent="0.2">
      <c r="I302" s="820"/>
    </row>
    <row r="303" spans="8:30" x14ac:dyDescent="0.2">
      <c r="I303" s="820"/>
    </row>
    <row r="304" spans="8:30" x14ac:dyDescent="0.2">
      <c r="I304" s="820"/>
    </row>
    <row r="305" spans="9:9" x14ac:dyDescent="0.2">
      <c r="I305" s="820"/>
    </row>
    <row r="306" spans="9:9" x14ac:dyDescent="0.2">
      <c r="I306" s="820"/>
    </row>
    <row r="307" spans="9:9" x14ac:dyDescent="0.2">
      <c r="I307" s="820"/>
    </row>
    <row r="308" spans="9:9" x14ac:dyDescent="0.2">
      <c r="I308" s="820"/>
    </row>
    <row r="309" spans="9:9" x14ac:dyDescent="0.2">
      <c r="I309" s="820"/>
    </row>
    <row r="310" spans="9:9" x14ac:dyDescent="0.2">
      <c r="I310" s="820"/>
    </row>
    <row r="311" spans="9:9" x14ac:dyDescent="0.2">
      <c r="I311" s="820"/>
    </row>
    <row r="312" spans="9:9" x14ac:dyDescent="0.2">
      <c r="I312" s="820"/>
    </row>
    <row r="313" spans="9:9" x14ac:dyDescent="0.2">
      <c r="I313" s="820"/>
    </row>
    <row r="314" spans="9:9" x14ac:dyDescent="0.2">
      <c r="I314" s="820"/>
    </row>
    <row r="315" spans="9:9" x14ac:dyDescent="0.2">
      <c r="I315" s="820"/>
    </row>
    <row r="316" spans="9:9" x14ac:dyDescent="0.2">
      <c r="I316" s="820"/>
    </row>
    <row r="317" spans="9:9" x14ac:dyDescent="0.2">
      <c r="I317" s="820"/>
    </row>
    <row r="318" spans="9:9" x14ac:dyDescent="0.2">
      <c r="I318" s="820"/>
    </row>
    <row r="319" spans="9:9" x14ac:dyDescent="0.2">
      <c r="I319" s="820"/>
    </row>
    <row r="320" spans="9:9" x14ac:dyDescent="0.2">
      <c r="I320" s="820"/>
    </row>
    <row r="321" spans="9:9" x14ac:dyDescent="0.2">
      <c r="I321" s="820"/>
    </row>
    <row r="322" spans="9:9" x14ac:dyDescent="0.2">
      <c r="I322" s="848"/>
    </row>
    <row r="324" spans="9:9" x14ac:dyDescent="0.2">
      <c r="I324" s="847" t="s">
        <v>40034</v>
      </c>
    </row>
    <row r="325" spans="9:9" x14ac:dyDescent="0.2">
      <c r="I325" s="820"/>
    </row>
    <row r="326" spans="9:9" x14ac:dyDescent="0.2">
      <c r="I326" s="820"/>
    </row>
    <row r="327" spans="9:9" x14ac:dyDescent="0.2">
      <c r="I327" s="820"/>
    </row>
    <row r="328" spans="9:9" x14ac:dyDescent="0.2">
      <c r="I328" s="820"/>
    </row>
    <row r="329" spans="9:9" x14ac:dyDescent="0.2">
      <c r="I329" s="820"/>
    </row>
    <row r="330" spans="9:9" x14ac:dyDescent="0.2">
      <c r="I330" s="820"/>
    </row>
    <row r="331" spans="9:9" x14ac:dyDescent="0.2">
      <c r="I331" s="820"/>
    </row>
    <row r="332" spans="9:9" x14ac:dyDescent="0.2">
      <c r="I332" s="820"/>
    </row>
    <row r="333" spans="9:9" x14ac:dyDescent="0.2">
      <c r="I333" s="820"/>
    </row>
    <row r="334" spans="9:9" x14ac:dyDescent="0.2">
      <c r="I334" s="820"/>
    </row>
    <row r="335" spans="9:9" x14ac:dyDescent="0.2">
      <c r="I335" s="820"/>
    </row>
    <row r="336" spans="9:9" x14ac:dyDescent="0.2">
      <c r="I336" s="820"/>
    </row>
    <row r="337" spans="9:9" x14ac:dyDescent="0.2">
      <c r="I337" s="820"/>
    </row>
    <row r="338" spans="9:9" x14ac:dyDescent="0.2">
      <c r="I338" s="820"/>
    </row>
    <row r="339" spans="9:9" x14ac:dyDescent="0.2">
      <c r="I339" s="820"/>
    </row>
    <row r="340" spans="9:9" x14ac:dyDescent="0.2">
      <c r="I340" s="820"/>
    </row>
    <row r="341" spans="9:9" x14ac:dyDescent="0.2">
      <c r="I341" s="820"/>
    </row>
    <row r="342" spans="9:9" x14ac:dyDescent="0.2">
      <c r="I342" s="820"/>
    </row>
    <row r="343" spans="9:9" x14ac:dyDescent="0.2">
      <c r="I343" s="820"/>
    </row>
    <row r="344" spans="9:9" x14ac:dyDescent="0.2">
      <c r="I344" s="820"/>
    </row>
    <row r="345" spans="9:9" x14ac:dyDescent="0.2">
      <c r="I345" s="820"/>
    </row>
    <row r="346" spans="9:9" x14ac:dyDescent="0.2">
      <c r="I346" s="820"/>
    </row>
    <row r="347" spans="9:9" x14ac:dyDescent="0.2">
      <c r="I347" s="820"/>
    </row>
    <row r="348" spans="9:9" x14ac:dyDescent="0.2">
      <c r="I348" s="820"/>
    </row>
    <row r="349" spans="9:9" x14ac:dyDescent="0.2">
      <c r="I349" s="820"/>
    </row>
    <row r="350" spans="9:9" x14ac:dyDescent="0.2">
      <c r="I350" s="820"/>
    </row>
    <row r="351" spans="9:9" x14ac:dyDescent="0.2">
      <c r="I351" s="820"/>
    </row>
    <row r="352" spans="9:9" x14ac:dyDescent="0.2">
      <c r="I352" s="820"/>
    </row>
    <row r="353" spans="9:9" x14ac:dyDescent="0.2">
      <c r="I353" s="820"/>
    </row>
    <row r="354" spans="9:9" x14ac:dyDescent="0.2">
      <c r="I354" s="820"/>
    </row>
    <row r="355" spans="9:9" x14ac:dyDescent="0.2">
      <c r="I355" s="820"/>
    </row>
    <row r="356" spans="9:9" x14ac:dyDescent="0.2">
      <c r="I356" s="820"/>
    </row>
    <row r="357" spans="9:9" x14ac:dyDescent="0.2">
      <c r="I357" s="820"/>
    </row>
    <row r="358" spans="9:9" x14ac:dyDescent="0.2">
      <c r="I358" s="820"/>
    </row>
    <row r="359" spans="9:9" x14ac:dyDescent="0.2">
      <c r="I359" s="820"/>
    </row>
    <row r="360" spans="9:9" x14ac:dyDescent="0.2">
      <c r="I360" s="848"/>
    </row>
    <row r="362" spans="9:9" ht="12.75" customHeight="1" x14ac:dyDescent="0.2">
      <c r="I362" s="847" t="s">
        <v>40035</v>
      </c>
    </row>
    <row r="363" spans="9:9" x14ac:dyDescent="0.2">
      <c r="I363" s="820"/>
    </row>
    <row r="364" spans="9:9" x14ac:dyDescent="0.2">
      <c r="I364" s="820"/>
    </row>
    <row r="365" spans="9:9" x14ac:dyDescent="0.2">
      <c r="I365" s="820"/>
    </row>
    <row r="366" spans="9:9" x14ac:dyDescent="0.2">
      <c r="I366" s="820"/>
    </row>
    <row r="367" spans="9:9" x14ac:dyDescent="0.2">
      <c r="I367" s="820"/>
    </row>
    <row r="368" spans="9:9" x14ac:dyDescent="0.2">
      <c r="I368" s="820"/>
    </row>
    <row r="369" spans="9:9" x14ac:dyDescent="0.2">
      <c r="I369" s="820"/>
    </row>
    <row r="370" spans="9:9" x14ac:dyDescent="0.2">
      <c r="I370" s="820"/>
    </row>
    <row r="371" spans="9:9" x14ac:dyDescent="0.2">
      <c r="I371" s="820"/>
    </row>
    <row r="372" spans="9:9" x14ac:dyDescent="0.2">
      <c r="I372" s="820"/>
    </row>
    <row r="373" spans="9:9" x14ac:dyDescent="0.2">
      <c r="I373" s="820"/>
    </row>
    <row r="374" spans="9:9" x14ac:dyDescent="0.2">
      <c r="I374" s="848"/>
    </row>
    <row r="375" spans="9:9" ht="12.75" customHeight="1" x14ac:dyDescent="0.2">
      <c r="I375" s="847" t="s">
        <v>40036</v>
      </c>
    </row>
    <row r="376" spans="9:9" x14ac:dyDescent="0.2">
      <c r="I376" s="820"/>
    </row>
    <row r="377" spans="9:9" x14ac:dyDescent="0.2">
      <c r="I377" s="820"/>
    </row>
    <row r="378" spans="9:9" x14ac:dyDescent="0.2">
      <c r="I378" s="820"/>
    </row>
    <row r="379" spans="9:9" x14ac:dyDescent="0.2">
      <c r="I379" s="820"/>
    </row>
    <row r="380" spans="9:9" x14ac:dyDescent="0.2">
      <c r="I380" s="848"/>
    </row>
    <row r="382" spans="9:9" ht="12.75" customHeight="1" x14ac:dyDescent="0.2">
      <c r="I382" s="849" t="s">
        <v>40037</v>
      </c>
    </row>
    <row r="383" spans="9:9" x14ac:dyDescent="0.2">
      <c r="I383" s="821"/>
    </row>
    <row r="384" spans="9:9" x14ac:dyDescent="0.2">
      <c r="I384" s="821"/>
    </row>
    <row r="385" spans="9:9" x14ac:dyDescent="0.2">
      <c r="I385" s="821"/>
    </row>
    <row r="386" spans="9:9" x14ac:dyDescent="0.2">
      <c r="I386" s="821"/>
    </row>
    <row r="387" spans="9:9" x14ac:dyDescent="0.2">
      <c r="I387" s="821"/>
    </row>
    <row r="388" spans="9:9" x14ac:dyDescent="0.2">
      <c r="I388" s="821"/>
    </row>
    <row r="389" spans="9:9" x14ac:dyDescent="0.2">
      <c r="I389" s="821"/>
    </row>
    <row r="390" spans="9:9" x14ac:dyDescent="0.2">
      <c r="I390" s="821"/>
    </row>
    <row r="391" spans="9:9" x14ac:dyDescent="0.2">
      <c r="I391" s="821"/>
    </row>
    <row r="392" spans="9:9" x14ac:dyDescent="0.2">
      <c r="I392" s="821"/>
    </row>
    <row r="393" spans="9:9" x14ac:dyDescent="0.2">
      <c r="I393" s="821"/>
    </row>
    <row r="394" spans="9:9" x14ac:dyDescent="0.2">
      <c r="I394" s="821"/>
    </row>
    <row r="395" spans="9:9" x14ac:dyDescent="0.2">
      <c r="I395" s="821"/>
    </row>
    <row r="396" spans="9:9" x14ac:dyDescent="0.2">
      <c r="I396" s="821"/>
    </row>
    <row r="397" spans="9:9" x14ac:dyDescent="0.2">
      <c r="I397" s="821"/>
    </row>
    <row r="398" spans="9:9" x14ac:dyDescent="0.2">
      <c r="I398" s="821"/>
    </row>
    <row r="399" spans="9:9" x14ac:dyDescent="0.2">
      <c r="I399" s="821"/>
    </row>
    <row r="400" spans="9:9" x14ac:dyDescent="0.2">
      <c r="I400" s="821"/>
    </row>
    <row r="401" spans="9:9" x14ac:dyDescent="0.2">
      <c r="I401" s="821"/>
    </row>
    <row r="402" spans="9:9" x14ac:dyDescent="0.2">
      <c r="I402" s="821"/>
    </row>
    <row r="403" spans="9:9" x14ac:dyDescent="0.2">
      <c r="I403" s="821"/>
    </row>
    <row r="404" spans="9:9" x14ac:dyDescent="0.2">
      <c r="I404" s="821"/>
    </row>
    <row r="405" spans="9:9" ht="12.75" customHeight="1" x14ac:dyDescent="0.2">
      <c r="I405" s="849" t="s">
        <v>40038</v>
      </c>
    </row>
    <row r="406" spans="9:9" x14ac:dyDescent="0.2">
      <c r="I406" s="821"/>
    </row>
    <row r="407" spans="9:9" x14ac:dyDescent="0.2">
      <c r="I407" s="821"/>
    </row>
    <row r="408" spans="9:9" x14ac:dyDescent="0.2">
      <c r="I408" s="821"/>
    </row>
    <row r="409" spans="9:9" x14ac:dyDescent="0.2">
      <c r="I409" s="821"/>
    </row>
    <row r="410" spans="9:9" x14ac:dyDescent="0.2">
      <c r="I410" s="821"/>
    </row>
    <row r="411" spans="9:9" x14ac:dyDescent="0.2">
      <c r="I411" s="821"/>
    </row>
    <row r="412" spans="9:9" x14ac:dyDescent="0.2">
      <c r="I412" s="821"/>
    </row>
    <row r="413" spans="9:9" x14ac:dyDescent="0.2">
      <c r="I413" s="821"/>
    </row>
    <row r="414" spans="9:9" x14ac:dyDescent="0.2">
      <c r="I414" s="821"/>
    </row>
    <row r="415" spans="9:9" x14ac:dyDescent="0.2">
      <c r="I415" s="821"/>
    </row>
    <row r="416" spans="9:9" x14ac:dyDescent="0.2">
      <c r="I416" s="821"/>
    </row>
    <row r="417" spans="9:9" x14ac:dyDescent="0.2">
      <c r="I417" s="821"/>
    </row>
    <row r="418" spans="9:9" x14ac:dyDescent="0.2">
      <c r="I418" s="821"/>
    </row>
    <row r="419" spans="9:9" x14ac:dyDescent="0.2">
      <c r="I419" s="821"/>
    </row>
    <row r="420" spans="9:9" x14ac:dyDescent="0.2">
      <c r="I420" s="821"/>
    </row>
    <row r="421" spans="9:9" x14ac:dyDescent="0.2">
      <c r="I421" s="821"/>
    </row>
    <row r="422" spans="9:9" x14ac:dyDescent="0.2">
      <c r="I422" s="821"/>
    </row>
    <row r="423" spans="9:9" x14ac:dyDescent="0.2">
      <c r="I423" s="821"/>
    </row>
    <row r="424" spans="9:9" x14ac:dyDescent="0.2">
      <c r="I424" s="821"/>
    </row>
    <row r="425" spans="9:9" x14ac:dyDescent="0.2">
      <c r="I425" s="821"/>
    </row>
    <row r="426" spans="9:9" x14ac:dyDescent="0.2">
      <c r="I426" s="821"/>
    </row>
    <row r="427" spans="9:9" x14ac:dyDescent="0.2">
      <c r="I427" s="850"/>
    </row>
    <row r="428" spans="9:9" x14ac:dyDescent="0.2">
      <c r="I428" s="408"/>
    </row>
    <row r="429" spans="9:9" x14ac:dyDescent="0.2">
      <c r="I429" s="408"/>
    </row>
    <row r="430" spans="9:9" x14ac:dyDescent="0.2">
      <c r="I430" s="408"/>
    </row>
    <row r="431" spans="9:9" x14ac:dyDescent="0.2">
      <c r="I431" s="408"/>
    </row>
    <row r="432" spans="9:9" x14ac:dyDescent="0.2">
      <c r="I432" s="408"/>
    </row>
    <row r="433" spans="9:9" x14ac:dyDescent="0.2">
      <c r="I433" s="408"/>
    </row>
    <row r="434" spans="9:9" x14ac:dyDescent="0.2">
      <c r="I434" s="408"/>
    </row>
    <row r="435" spans="9:9" x14ac:dyDescent="0.2">
      <c r="I435" s="408"/>
    </row>
    <row r="436" spans="9:9" x14ac:dyDescent="0.2">
      <c r="I436" s="408"/>
    </row>
    <row r="437" spans="9:9" x14ac:dyDescent="0.2">
      <c r="I437" s="408"/>
    </row>
    <row r="438" spans="9:9" x14ac:dyDescent="0.2">
      <c r="I438" s="408"/>
    </row>
    <row r="439" spans="9:9" x14ac:dyDescent="0.2">
      <c r="I439" s="408"/>
    </row>
    <row r="440" spans="9:9" x14ac:dyDescent="0.2">
      <c r="I440" s="408"/>
    </row>
    <row r="441" spans="9:9" x14ac:dyDescent="0.2">
      <c r="I441" s="408"/>
    </row>
    <row r="442" spans="9:9" x14ac:dyDescent="0.2">
      <c r="I442" s="408"/>
    </row>
    <row r="443" spans="9:9" x14ac:dyDescent="0.2">
      <c r="I443" s="408"/>
    </row>
    <row r="444" spans="9:9" x14ac:dyDescent="0.2">
      <c r="I444" s="408"/>
    </row>
    <row r="445" spans="9:9" x14ac:dyDescent="0.2">
      <c r="I445" s="408"/>
    </row>
    <row r="446" spans="9:9" x14ac:dyDescent="0.2">
      <c r="I446" s="408"/>
    </row>
    <row r="447" spans="9:9" x14ac:dyDescent="0.2">
      <c r="I447" s="408"/>
    </row>
    <row r="448" spans="9:9" x14ac:dyDescent="0.2">
      <c r="I448" s="408"/>
    </row>
    <row r="449" spans="9:9" x14ac:dyDescent="0.2">
      <c r="I449" s="408"/>
    </row>
    <row r="450" spans="9:9" x14ac:dyDescent="0.2">
      <c r="I450" s="408"/>
    </row>
    <row r="451" spans="9:9" x14ac:dyDescent="0.2">
      <c r="I451" s="404"/>
    </row>
    <row r="452" spans="9:9" x14ac:dyDescent="0.2">
      <c r="I452" s="831" t="s">
        <v>40039</v>
      </c>
    </row>
    <row r="453" spans="9:9" x14ac:dyDescent="0.2">
      <c r="I453" s="816"/>
    </row>
    <row r="454" spans="9:9" x14ac:dyDescent="0.2">
      <c r="I454" s="816"/>
    </row>
    <row r="455" spans="9:9" x14ac:dyDescent="0.2">
      <c r="I455" s="816"/>
    </row>
    <row r="456" spans="9:9" x14ac:dyDescent="0.2">
      <c r="I456" s="832"/>
    </row>
    <row r="457" spans="9:9" x14ac:dyDescent="0.2">
      <c r="I457" s="843" t="str">
        <f>"FP SALES "&amp;M197&amp;" (000's)"</f>
        <v>FP SALES  (000's)</v>
      </c>
    </row>
    <row r="458" spans="9:9" x14ac:dyDescent="0.2">
      <c r="I458" s="822"/>
    </row>
    <row r="459" spans="9:9" x14ac:dyDescent="0.2">
      <c r="I459" s="822"/>
    </row>
    <row r="460" spans="9:9" x14ac:dyDescent="0.2">
      <c r="I460" s="822"/>
    </row>
    <row r="461" spans="9:9" x14ac:dyDescent="0.2">
      <c r="I461" s="822"/>
    </row>
    <row r="462" spans="9:9" x14ac:dyDescent="0.2">
      <c r="I462" s="822"/>
    </row>
    <row r="463" spans="9:9" x14ac:dyDescent="0.2">
      <c r="I463" s="822"/>
    </row>
    <row r="464" spans="9:9" x14ac:dyDescent="0.2">
      <c r="I464" s="822"/>
    </row>
    <row r="465" spans="9:9" x14ac:dyDescent="0.2">
      <c r="I465" s="822"/>
    </row>
    <row r="466" spans="9:9" x14ac:dyDescent="0.2">
      <c r="I466" s="822"/>
    </row>
    <row r="467" spans="9:9" x14ac:dyDescent="0.2">
      <c r="I467" s="822"/>
    </row>
    <row r="468" spans="9:9" x14ac:dyDescent="0.2">
      <c r="I468" s="822"/>
    </row>
    <row r="469" spans="9:9" x14ac:dyDescent="0.2">
      <c r="I469" s="822"/>
    </row>
    <row r="470" spans="9:9" x14ac:dyDescent="0.2">
      <c r="I470" s="822"/>
    </row>
    <row r="471" spans="9:9" x14ac:dyDescent="0.2">
      <c r="I471" s="822"/>
    </row>
    <row r="472" spans="9:9" x14ac:dyDescent="0.2">
      <c r="I472" s="822"/>
    </row>
    <row r="473" spans="9:9" x14ac:dyDescent="0.2">
      <c r="I473" s="822"/>
    </row>
    <row r="474" spans="9:9" x14ac:dyDescent="0.2">
      <c r="I474" s="822"/>
    </row>
    <row r="475" spans="9:9" x14ac:dyDescent="0.2">
      <c r="I475" s="822"/>
    </row>
    <row r="476" spans="9:9" x14ac:dyDescent="0.2">
      <c r="I476" s="822"/>
    </row>
    <row r="477" spans="9:9" x14ac:dyDescent="0.2">
      <c r="I477" s="822"/>
    </row>
    <row r="478" spans="9:9" x14ac:dyDescent="0.2">
      <c r="I478" s="822"/>
    </row>
    <row r="479" spans="9:9" x14ac:dyDescent="0.2">
      <c r="I479" s="822"/>
    </row>
    <row r="480" spans="9:9" x14ac:dyDescent="0.2">
      <c r="I480" s="844"/>
    </row>
    <row r="481" spans="9:9" ht="12.75" customHeight="1" x14ac:dyDescent="0.2">
      <c r="I481" s="843" t="str">
        <f>"FP SALES EX TAX "&amp;M197&amp;" (000's)"</f>
        <v>FP SALES EX TAX  (000's)</v>
      </c>
    </row>
    <row r="482" spans="9:9" x14ac:dyDescent="0.2">
      <c r="I482" s="822"/>
    </row>
    <row r="483" spans="9:9" x14ac:dyDescent="0.2">
      <c r="I483" s="822"/>
    </row>
    <row r="484" spans="9:9" x14ac:dyDescent="0.2">
      <c r="I484" s="822"/>
    </row>
    <row r="485" spans="9:9" x14ac:dyDescent="0.2">
      <c r="I485" s="822"/>
    </row>
    <row r="486" spans="9:9" x14ac:dyDescent="0.2">
      <c r="I486" s="822"/>
    </row>
    <row r="487" spans="9:9" x14ac:dyDescent="0.2">
      <c r="I487" s="822"/>
    </row>
    <row r="488" spans="9:9" x14ac:dyDescent="0.2">
      <c r="I488" s="822"/>
    </row>
    <row r="489" spans="9:9" x14ac:dyDescent="0.2">
      <c r="I489" s="822"/>
    </row>
    <row r="490" spans="9:9" x14ac:dyDescent="0.2">
      <c r="I490" s="822"/>
    </row>
    <row r="491" spans="9:9" x14ac:dyDescent="0.2">
      <c r="I491" s="822"/>
    </row>
    <row r="492" spans="9:9" x14ac:dyDescent="0.2">
      <c r="I492" s="822"/>
    </row>
    <row r="493" spans="9:9" x14ac:dyDescent="0.2">
      <c r="I493" s="822"/>
    </row>
    <row r="494" spans="9:9" x14ac:dyDescent="0.2">
      <c r="I494" s="822"/>
    </row>
    <row r="495" spans="9:9" x14ac:dyDescent="0.2">
      <c r="I495" s="822"/>
    </row>
    <row r="496" spans="9:9" x14ac:dyDescent="0.2">
      <c r="I496" s="822"/>
    </row>
    <row r="497" spans="9:9" x14ac:dyDescent="0.2">
      <c r="I497" s="822"/>
    </row>
    <row r="498" spans="9:9" x14ac:dyDescent="0.2">
      <c r="I498" s="822"/>
    </row>
    <row r="499" spans="9:9" x14ac:dyDescent="0.2">
      <c r="I499" s="822"/>
    </row>
    <row r="500" spans="9:9" x14ac:dyDescent="0.2">
      <c r="I500" s="822"/>
    </row>
    <row r="501" spans="9:9" x14ac:dyDescent="0.2">
      <c r="I501" s="822"/>
    </row>
    <row r="502" spans="9:9" x14ac:dyDescent="0.2">
      <c r="I502" s="822"/>
    </row>
    <row r="503" spans="9:9" x14ac:dyDescent="0.2">
      <c r="I503" s="822"/>
    </row>
    <row r="504" spans="9:9" x14ac:dyDescent="0.2">
      <c r="I504" s="844"/>
    </row>
    <row r="505" spans="9:9" x14ac:dyDescent="0.2">
      <c r="I505" s="843" t="str">
        <f>"FP MARGIN "&amp;M197&amp;" (000's)"</f>
        <v>FP MARGIN  (000's)</v>
      </c>
    </row>
    <row r="506" spans="9:9" x14ac:dyDescent="0.2">
      <c r="I506" s="822"/>
    </row>
    <row r="507" spans="9:9" x14ac:dyDescent="0.2">
      <c r="I507" s="822"/>
    </row>
    <row r="508" spans="9:9" x14ac:dyDescent="0.2">
      <c r="I508" s="822"/>
    </row>
    <row r="509" spans="9:9" x14ac:dyDescent="0.2">
      <c r="I509" s="822"/>
    </row>
    <row r="510" spans="9:9" x14ac:dyDescent="0.2">
      <c r="I510" s="822"/>
    </row>
    <row r="511" spans="9:9" x14ac:dyDescent="0.2">
      <c r="I511" s="822"/>
    </row>
    <row r="512" spans="9:9" x14ac:dyDescent="0.2">
      <c r="I512" s="822"/>
    </row>
    <row r="513" spans="9:9" x14ac:dyDescent="0.2">
      <c r="I513" s="822"/>
    </row>
    <row r="514" spans="9:9" x14ac:dyDescent="0.2">
      <c r="I514" s="822"/>
    </row>
    <row r="515" spans="9:9" x14ac:dyDescent="0.2">
      <c r="I515" s="822"/>
    </row>
    <row r="516" spans="9:9" x14ac:dyDescent="0.2">
      <c r="I516" s="822"/>
    </row>
    <row r="517" spans="9:9" x14ac:dyDescent="0.2">
      <c r="I517" s="822"/>
    </row>
    <row r="518" spans="9:9" x14ac:dyDescent="0.2">
      <c r="I518" s="822"/>
    </row>
    <row r="519" spans="9:9" x14ac:dyDescent="0.2">
      <c r="I519" s="822"/>
    </row>
    <row r="520" spans="9:9" x14ac:dyDescent="0.2">
      <c r="I520" s="822"/>
    </row>
    <row r="521" spans="9:9" x14ac:dyDescent="0.2">
      <c r="I521" s="822"/>
    </row>
    <row r="522" spans="9:9" x14ac:dyDescent="0.2">
      <c r="I522" s="822"/>
    </row>
    <row r="523" spans="9:9" x14ac:dyDescent="0.2">
      <c r="I523" s="822"/>
    </row>
    <row r="524" spans="9:9" x14ac:dyDescent="0.2">
      <c r="I524" s="822"/>
    </row>
    <row r="525" spans="9:9" x14ac:dyDescent="0.2">
      <c r="I525" s="822"/>
    </row>
    <row r="526" spans="9:9" x14ac:dyDescent="0.2">
      <c r="I526" s="822"/>
    </row>
    <row r="527" spans="9:9" x14ac:dyDescent="0.2">
      <c r="I527" s="822"/>
    </row>
    <row r="528" spans="9:9" x14ac:dyDescent="0.2">
      <c r="I528" s="844"/>
    </row>
    <row r="529" spans="9:9" x14ac:dyDescent="0.2">
      <c r="I529" s="843" t="s">
        <v>40040</v>
      </c>
    </row>
    <row r="530" spans="9:9" x14ac:dyDescent="0.2">
      <c r="I530" s="822"/>
    </row>
    <row r="531" spans="9:9" x14ac:dyDescent="0.2">
      <c r="I531" s="822"/>
    </row>
    <row r="532" spans="9:9" x14ac:dyDescent="0.2">
      <c r="I532" s="822"/>
    </row>
    <row r="533" spans="9:9" x14ac:dyDescent="0.2">
      <c r="I533" s="822"/>
    </row>
    <row r="534" spans="9:9" x14ac:dyDescent="0.2">
      <c r="I534" s="822"/>
    </row>
    <row r="535" spans="9:9" x14ac:dyDescent="0.2">
      <c r="I535" s="822"/>
    </row>
    <row r="536" spans="9:9" x14ac:dyDescent="0.2">
      <c r="I536" s="822"/>
    </row>
    <row r="537" spans="9:9" x14ac:dyDescent="0.2">
      <c r="I537" s="822"/>
    </row>
    <row r="538" spans="9:9" x14ac:dyDescent="0.2">
      <c r="I538" s="822"/>
    </row>
    <row r="539" spans="9:9" x14ac:dyDescent="0.2">
      <c r="I539" s="822"/>
    </row>
    <row r="540" spans="9:9" x14ac:dyDescent="0.2">
      <c r="I540" s="822"/>
    </row>
    <row r="541" spans="9:9" x14ac:dyDescent="0.2">
      <c r="I541" s="822"/>
    </row>
    <row r="542" spans="9:9" x14ac:dyDescent="0.2">
      <c r="I542" s="822"/>
    </row>
    <row r="543" spans="9:9" x14ac:dyDescent="0.2">
      <c r="I543" s="822"/>
    </row>
    <row r="544" spans="9:9" x14ac:dyDescent="0.2">
      <c r="I544" s="822"/>
    </row>
    <row r="545" spans="9:9" x14ac:dyDescent="0.2">
      <c r="I545" s="822"/>
    </row>
    <row r="546" spans="9:9" x14ac:dyDescent="0.2">
      <c r="I546" s="822"/>
    </row>
    <row r="547" spans="9:9" x14ac:dyDescent="0.2">
      <c r="I547" s="822"/>
    </row>
    <row r="548" spans="9:9" x14ac:dyDescent="0.2">
      <c r="I548" s="822"/>
    </row>
    <row r="549" spans="9:9" x14ac:dyDescent="0.2">
      <c r="I549" s="822"/>
    </row>
    <row r="550" spans="9:9" x14ac:dyDescent="0.2">
      <c r="I550" s="822"/>
    </row>
    <row r="551" spans="9:9" x14ac:dyDescent="0.2">
      <c r="I551" s="822"/>
    </row>
    <row r="552" spans="9:9" x14ac:dyDescent="0.2">
      <c r="I552" s="844"/>
    </row>
    <row r="553" spans="9:9" x14ac:dyDescent="0.2">
      <c r="I553" s="843" t="s">
        <v>40041</v>
      </c>
    </row>
    <row r="554" spans="9:9" x14ac:dyDescent="0.2">
      <c r="I554" s="844"/>
    </row>
    <row r="555" spans="9:9" ht="12.75" customHeight="1" x14ac:dyDescent="0.2">
      <c r="I555" s="817" t="str">
        <f>"PROMO SALES "&amp;M197&amp;" (000's)"</f>
        <v>PROMO SALES  (000's)</v>
      </c>
    </row>
    <row r="556" spans="9:9" x14ac:dyDescent="0.2">
      <c r="I556" s="817"/>
    </row>
    <row r="557" spans="9:9" x14ac:dyDescent="0.2">
      <c r="I557" s="817"/>
    </row>
    <row r="558" spans="9:9" x14ac:dyDescent="0.2">
      <c r="I558" s="817"/>
    </row>
    <row r="559" spans="9:9" x14ac:dyDescent="0.2">
      <c r="I559" s="817"/>
    </row>
    <row r="560" spans="9:9" x14ac:dyDescent="0.2">
      <c r="I560" s="817"/>
    </row>
    <row r="561" spans="9:9" x14ac:dyDescent="0.2">
      <c r="I561" s="817"/>
    </row>
    <row r="562" spans="9:9" x14ac:dyDescent="0.2">
      <c r="I562" s="817"/>
    </row>
    <row r="563" spans="9:9" x14ac:dyDescent="0.2">
      <c r="I563" s="817"/>
    </row>
    <row r="564" spans="9:9" x14ac:dyDescent="0.2">
      <c r="I564" s="817"/>
    </row>
    <row r="565" spans="9:9" x14ac:dyDescent="0.2">
      <c r="I565" s="817"/>
    </row>
    <row r="566" spans="9:9" x14ac:dyDescent="0.2">
      <c r="I566" s="817"/>
    </row>
    <row r="567" spans="9:9" x14ac:dyDescent="0.2">
      <c r="I567" s="817"/>
    </row>
    <row r="568" spans="9:9" x14ac:dyDescent="0.2">
      <c r="I568" s="817"/>
    </row>
    <row r="569" spans="9:9" x14ac:dyDescent="0.2">
      <c r="I569" s="817"/>
    </row>
    <row r="570" spans="9:9" x14ac:dyDescent="0.2">
      <c r="I570" s="817"/>
    </row>
    <row r="571" spans="9:9" x14ac:dyDescent="0.2">
      <c r="I571" s="817"/>
    </row>
    <row r="572" spans="9:9" x14ac:dyDescent="0.2">
      <c r="I572" s="817"/>
    </row>
    <row r="573" spans="9:9" x14ac:dyDescent="0.2">
      <c r="I573" s="817"/>
    </row>
    <row r="574" spans="9:9" x14ac:dyDescent="0.2">
      <c r="I574" s="817"/>
    </row>
    <row r="575" spans="9:9" x14ac:dyDescent="0.2">
      <c r="I575" s="817"/>
    </row>
    <row r="576" spans="9:9" x14ac:dyDescent="0.2">
      <c r="I576" s="817"/>
    </row>
    <row r="577" spans="9:9" x14ac:dyDescent="0.2">
      <c r="I577" s="817"/>
    </row>
    <row r="578" spans="9:9" x14ac:dyDescent="0.2">
      <c r="I578" s="845"/>
    </row>
    <row r="579" spans="9:9" ht="12.75" customHeight="1" x14ac:dyDescent="0.2">
      <c r="I579" s="846" t="s">
        <v>40042</v>
      </c>
    </row>
    <row r="580" spans="9:9" x14ac:dyDescent="0.2">
      <c r="I580" s="817"/>
    </row>
    <row r="581" spans="9:9" x14ac:dyDescent="0.2">
      <c r="I581" s="817"/>
    </row>
    <row r="582" spans="9:9" x14ac:dyDescent="0.2">
      <c r="I582" s="817"/>
    </row>
    <row r="583" spans="9:9" x14ac:dyDescent="0.2">
      <c r="I583" s="817"/>
    </row>
    <row r="584" spans="9:9" x14ac:dyDescent="0.2">
      <c r="I584" s="817"/>
    </row>
    <row r="585" spans="9:9" x14ac:dyDescent="0.2">
      <c r="I585" s="817"/>
    </row>
    <row r="586" spans="9:9" x14ac:dyDescent="0.2">
      <c r="I586" s="817"/>
    </row>
    <row r="587" spans="9:9" x14ac:dyDescent="0.2">
      <c r="I587" s="817"/>
    </row>
    <row r="588" spans="9:9" x14ac:dyDescent="0.2">
      <c r="I588" s="817"/>
    </row>
    <row r="589" spans="9:9" x14ac:dyDescent="0.2">
      <c r="I589" s="817"/>
    </row>
    <row r="590" spans="9:9" x14ac:dyDescent="0.2">
      <c r="I590" s="817"/>
    </row>
    <row r="591" spans="9:9" x14ac:dyDescent="0.2">
      <c r="I591" s="817"/>
    </row>
    <row r="592" spans="9:9" x14ac:dyDescent="0.2">
      <c r="I592" s="817"/>
    </row>
    <row r="593" spans="9:9" x14ac:dyDescent="0.2">
      <c r="I593" s="817"/>
    </row>
    <row r="594" spans="9:9" x14ac:dyDescent="0.2">
      <c r="I594" s="817"/>
    </row>
    <row r="595" spans="9:9" x14ac:dyDescent="0.2">
      <c r="I595" s="817"/>
    </row>
    <row r="596" spans="9:9" x14ac:dyDescent="0.2">
      <c r="I596" s="817"/>
    </row>
    <row r="597" spans="9:9" x14ac:dyDescent="0.2">
      <c r="I597" s="817"/>
    </row>
    <row r="598" spans="9:9" x14ac:dyDescent="0.2">
      <c r="I598" s="817"/>
    </row>
    <row r="599" spans="9:9" x14ac:dyDescent="0.2">
      <c r="I599" s="817"/>
    </row>
    <row r="600" spans="9:9" x14ac:dyDescent="0.2">
      <c r="I600" s="817"/>
    </row>
    <row r="601" spans="9:9" x14ac:dyDescent="0.2">
      <c r="I601" s="817"/>
    </row>
    <row r="602" spans="9:9" x14ac:dyDescent="0.2">
      <c r="I602" s="845"/>
    </row>
    <row r="603" spans="9:9" ht="12.75" customHeight="1" x14ac:dyDescent="0.2">
      <c r="I603" s="846" t="str">
        <f>"PROMO MARGIN "&amp;M197&amp;" (000's)"</f>
        <v>PROMO MARGIN  (000's)</v>
      </c>
    </row>
    <row r="604" spans="9:9" x14ac:dyDescent="0.2">
      <c r="I604" s="817"/>
    </row>
    <row r="605" spans="9:9" x14ac:dyDescent="0.2">
      <c r="I605" s="817"/>
    </row>
    <row r="606" spans="9:9" x14ac:dyDescent="0.2">
      <c r="I606" s="817"/>
    </row>
    <row r="607" spans="9:9" x14ac:dyDescent="0.2">
      <c r="I607" s="817"/>
    </row>
    <row r="608" spans="9:9" x14ac:dyDescent="0.2">
      <c r="I608" s="817"/>
    </row>
    <row r="609" spans="9:9" x14ac:dyDescent="0.2">
      <c r="I609" s="817"/>
    </row>
    <row r="610" spans="9:9" x14ac:dyDescent="0.2">
      <c r="I610" s="817"/>
    </row>
    <row r="611" spans="9:9" x14ac:dyDescent="0.2">
      <c r="I611" s="817"/>
    </row>
    <row r="612" spans="9:9" x14ac:dyDescent="0.2">
      <c r="I612" s="817"/>
    </row>
    <row r="613" spans="9:9" x14ac:dyDescent="0.2">
      <c r="I613" s="817"/>
    </row>
    <row r="614" spans="9:9" x14ac:dyDescent="0.2">
      <c r="I614" s="817"/>
    </row>
    <row r="615" spans="9:9" x14ac:dyDescent="0.2">
      <c r="I615" s="817"/>
    </row>
    <row r="616" spans="9:9" x14ac:dyDescent="0.2">
      <c r="I616" s="817"/>
    </row>
    <row r="617" spans="9:9" x14ac:dyDescent="0.2">
      <c r="I617" s="817"/>
    </row>
    <row r="618" spans="9:9" x14ac:dyDescent="0.2">
      <c r="I618" s="817"/>
    </row>
    <row r="619" spans="9:9" x14ac:dyDescent="0.2">
      <c r="I619" s="817"/>
    </row>
    <row r="620" spans="9:9" x14ac:dyDescent="0.2">
      <c r="I620" s="817"/>
    </row>
    <row r="621" spans="9:9" x14ac:dyDescent="0.2">
      <c r="I621" s="817"/>
    </row>
    <row r="622" spans="9:9" x14ac:dyDescent="0.2">
      <c r="I622" s="817"/>
    </row>
    <row r="623" spans="9:9" x14ac:dyDescent="0.2">
      <c r="I623" s="817"/>
    </row>
    <row r="624" spans="9:9" x14ac:dyDescent="0.2">
      <c r="I624" s="817"/>
    </row>
    <row r="625" spans="9:9" x14ac:dyDescent="0.2">
      <c r="I625" s="817"/>
    </row>
    <row r="626" spans="9:9" x14ac:dyDescent="0.2">
      <c r="I626" s="845"/>
    </row>
    <row r="627" spans="9:9" x14ac:dyDescent="0.2">
      <c r="I627" s="846" t="s">
        <v>40043</v>
      </c>
    </row>
    <row r="628" spans="9:9" x14ac:dyDescent="0.2">
      <c r="I628" s="817"/>
    </row>
    <row r="629" spans="9:9" x14ac:dyDescent="0.2">
      <c r="I629" s="817"/>
    </row>
    <row r="630" spans="9:9" x14ac:dyDescent="0.2">
      <c r="I630" s="817"/>
    </row>
    <row r="631" spans="9:9" x14ac:dyDescent="0.2">
      <c r="I631" s="817"/>
    </row>
    <row r="632" spans="9:9" x14ac:dyDescent="0.2">
      <c r="I632" s="817"/>
    </row>
    <row r="633" spans="9:9" x14ac:dyDescent="0.2">
      <c r="I633" s="817"/>
    </row>
    <row r="634" spans="9:9" x14ac:dyDescent="0.2">
      <c r="I634" s="817"/>
    </row>
    <row r="635" spans="9:9" x14ac:dyDescent="0.2">
      <c r="I635" s="817"/>
    </row>
    <row r="636" spans="9:9" x14ac:dyDescent="0.2">
      <c r="I636" s="817"/>
    </row>
    <row r="637" spans="9:9" x14ac:dyDescent="0.2">
      <c r="I637" s="817"/>
    </row>
    <row r="638" spans="9:9" x14ac:dyDescent="0.2">
      <c r="I638" s="817"/>
    </row>
    <row r="639" spans="9:9" x14ac:dyDescent="0.2">
      <c r="I639" s="817"/>
    </row>
    <row r="640" spans="9:9" x14ac:dyDescent="0.2">
      <c r="I640" s="817"/>
    </row>
    <row r="641" spans="9:9" x14ac:dyDescent="0.2">
      <c r="I641" s="817"/>
    </row>
    <row r="642" spans="9:9" x14ac:dyDescent="0.2">
      <c r="I642" s="817"/>
    </row>
    <row r="643" spans="9:9" x14ac:dyDescent="0.2">
      <c r="I643" s="817"/>
    </row>
    <row r="644" spans="9:9" x14ac:dyDescent="0.2">
      <c r="I644" s="817"/>
    </row>
    <row r="645" spans="9:9" x14ac:dyDescent="0.2">
      <c r="I645" s="817"/>
    </row>
    <row r="646" spans="9:9" x14ac:dyDescent="0.2">
      <c r="I646" s="817"/>
    </row>
    <row r="647" spans="9:9" x14ac:dyDescent="0.2">
      <c r="I647" s="817"/>
    </row>
    <row r="648" spans="9:9" x14ac:dyDescent="0.2">
      <c r="I648" s="817"/>
    </row>
    <row r="649" spans="9:9" x14ac:dyDescent="0.2">
      <c r="I649" s="817"/>
    </row>
    <row r="650" spans="9:9" x14ac:dyDescent="0.2">
      <c r="I650" s="845"/>
    </row>
    <row r="651" spans="9:9" x14ac:dyDescent="0.2">
      <c r="I651" s="846" t="s">
        <v>40044</v>
      </c>
    </row>
    <row r="652" spans="9:9" x14ac:dyDescent="0.2">
      <c r="I652" s="845"/>
    </row>
    <row r="653" spans="9:9" ht="12.75" customHeight="1" x14ac:dyDescent="0.2">
      <c r="I653" s="839" t="str">
        <f>"TOTAL FP &amp; PROMO SALES "&amp;M197&amp;" (000's)"</f>
        <v>TOTAL FP &amp; PROMO SALES  (000's)</v>
      </c>
    </row>
    <row r="654" spans="9:9" x14ac:dyDescent="0.2">
      <c r="I654" s="818"/>
    </row>
    <row r="655" spans="9:9" x14ac:dyDescent="0.2">
      <c r="I655" s="818"/>
    </row>
    <row r="656" spans="9:9" x14ac:dyDescent="0.2">
      <c r="I656" s="818"/>
    </row>
    <row r="657" spans="9:9" x14ac:dyDescent="0.2">
      <c r="I657" s="818"/>
    </row>
    <row r="658" spans="9:9" x14ac:dyDescent="0.2">
      <c r="I658" s="818"/>
    </row>
    <row r="659" spans="9:9" x14ac:dyDescent="0.2">
      <c r="I659" s="818"/>
    </row>
    <row r="660" spans="9:9" x14ac:dyDescent="0.2">
      <c r="I660" s="818"/>
    </row>
    <row r="661" spans="9:9" x14ac:dyDescent="0.2">
      <c r="I661" s="818"/>
    </row>
    <row r="662" spans="9:9" x14ac:dyDescent="0.2">
      <c r="I662" s="818"/>
    </row>
    <row r="663" spans="9:9" x14ac:dyDescent="0.2">
      <c r="I663" s="818"/>
    </row>
    <row r="664" spans="9:9" x14ac:dyDescent="0.2">
      <c r="I664" s="818"/>
    </row>
    <row r="665" spans="9:9" x14ac:dyDescent="0.2">
      <c r="I665" s="818"/>
    </row>
    <row r="666" spans="9:9" x14ac:dyDescent="0.2">
      <c r="I666" s="818"/>
    </row>
    <row r="667" spans="9:9" x14ac:dyDescent="0.2">
      <c r="I667" s="818"/>
    </row>
    <row r="668" spans="9:9" x14ac:dyDescent="0.2">
      <c r="I668" s="818"/>
    </row>
    <row r="669" spans="9:9" x14ac:dyDescent="0.2">
      <c r="I669" s="818"/>
    </row>
    <row r="670" spans="9:9" x14ac:dyDescent="0.2">
      <c r="I670" s="818"/>
    </row>
    <row r="671" spans="9:9" x14ac:dyDescent="0.2">
      <c r="I671" s="818"/>
    </row>
    <row r="672" spans="9:9" x14ac:dyDescent="0.2">
      <c r="I672" s="818"/>
    </row>
    <row r="673" spans="9:9" x14ac:dyDescent="0.2">
      <c r="I673" s="818"/>
    </row>
    <row r="674" spans="9:9" x14ac:dyDescent="0.2">
      <c r="I674" s="818"/>
    </row>
    <row r="675" spans="9:9" x14ac:dyDescent="0.2">
      <c r="I675" s="818"/>
    </row>
    <row r="676" spans="9:9" x14ac:dyDescent="0.2">
      <c r="I676" s="840"/>
    </row>
    <row r="677" spans="9:9" ht="12.75" customHeight="1" x14ac:dyDescent="0.2">
      <c r="I677" s="839" t="s">
        <v>40045</v>
      </c>
    </row>
    <row r="678" spans="9:9" x14ac:dyDescent="0.2">
      <c r="I678" s="818"/>
    </row>
    <row r="679" spans="9:9" x14ac:dyDescent="0.2">
      <c r="I679" s="818"/>
    </row>
    <row r="680" spans="9:9" x14ac:dyDescent="0.2">
      <c r="I680" s="818"/>
    </row>
    <row r="681" spans="9:9" x14ac:dyDescent="0.2">
      <c r="I681" s="818"/>
    </row>
    <row r="682" spans="9:9" x14ac:dyDescent="0.2">
      <c r="I682" s="818"/>
    </row>
    <row r="683" spans="9:9" x14ac:dyDescent="0.2">
      <c r="I683" s="818"/>
    </row>
    <row r="684" spans="9:9" x14ac:dyDescent="0.2">
      <c r="I684" s="818"/>
    </row>
    <row r="685" spans="9:9" x14ac:dyDescent="0.2">
      <c r="I685" s="818"/>
    </row>
    <row r="686" spans="9:9" x14ac:dyDescent="0.2">
      <c r="I686" s="818"/>
    </row>
    <row r="687" spans="9:9" x14ac:dyDescent="0.2">
      <c r="I687" s="818"/>
    </row>
    <row r="688" spans="9:9" x14ac:dyDescent="0.2">
      <c r="I688" s="818"/>
    </row>
    <row r="689" spans="9:9" x14ac:dyDescent="0.2">
      <c r="I689" s="818"/>
    </row>
    <row r="690" spans="9:9" x14ac:dyDescent="0.2">
      <c r="I690" s="818"/>
    </row>
    <row r="691" spans="9:9" x14ac:dyDescent="0.2">
      <c r="I691" s="818"/>
    </row>
    <row r="692" spans="9:9" x14ac:dyDescent="0.2">
      <c r="I692" s="818"/>
    </row>
    <row r="693" spans="9:9" x14ac:dyDescent="0.2">
      <c r="I693" s="818"/>
    </row>
    <row r="694" spans="9:9" x14ac:dyDescent="0.2">
      <c r="I694" s="818"/>
    </row>
    <row r="695" spans="9:9" x14ac:dyDescent="0.2">
      <c r="I695" s="818"/>
    </row>
    <row r="696" spans="9:9" x14ac:dyDescent="0.2">
      <c r="I696" s="818"/>
    </row>
    <row r="697" spans="9:9" x14ac:dyDescent="0.2">
      <c r="I697" s="818"/>
    </row>
    <row r="698" spans="9:9" x14ac:dyDescent="0.2">
      <c r="I698" s="818"/>
    </row>
    <row r="699" spans="9:9" x14ac:dyDescent="0.2">
      <c r="I699" s="818"/>
    </row>
    <row r="700" spans="9:9" x14ac:dyDescent="0.2">
      <c r="I700" s="840"/>
    </row>
    <row r="701" spans="9:9" ht="12.75" customHeight="1" x14ac:dyDescent="0.2">
      <c r="I701" s="839" t="str">
        <f>"TOTAL FP &amp; PROMO MARGIN "&amp;M197&amp;" (000's)"</f>
        <v>TOTAL FP &amp; PROMO MARGIN  (000's)</v>
      </c>
    </row>
    <row r="702" spans="9:9" x14ac:dyDescent="0.2">
      <c r="I702" s="818"/>
    </row>
    <row r="703" spans="9:9" x14ac:dyDescent="0.2">
      <c r="I703" s="818"/>
    </row>
    <row r="704" spans="9:9" x14ac:dyDescent="0.2">
      <c r="I704" s="818"/>
    </row>
    <row r="705" spans="9:9" x14ac:dyDescent="0.2">
      <c r="I705" s="818"/>
    </row>
    <row r="706" spans="9:9" x14ac:dyDescent="0.2">
      <c r="I706" s="818"/>
    </row>
    <row r="707" spans="9:9" x14ac:dyDescent="0.2">
      <c r="I707" s="818"/>
    </row>
    <row r="708" spans="9:9" x14ac:dyDescent="0.2">
      <c r="I708" s="818"/>
    </row>
    <row r="709" spans="9:9" x14ac:dyDescent="0.2">
      <c r="I709" s="818"/>
    </row>
    <row r="710" spans="9:9" x14ac:dyDescent="0.2">
      <c r="I710" s="818"/>
    </row>
    <row r="711" spans="9:9" x14ac:dyDescent="0.2">
      <c r="I711" s="818"/>
    </row>
    <row r="712" spans="9:9" x14ac:dyDescent="0.2">
      <c r="I712" s="818"/>
    </row>
    <row r="713" spans="9:9" x14ac:dyDescent="0.2">
      <c r="I713" s="818"/>
    </row>
    <row r="714" spans="9:9" x14ac:dyDescent="0.2">
      <c r="I714" s="818"/>
    </row>
    <row r="715" spans="9:9" x14ac:dyDescent="0.2">
      <c r="I715" s="818"/>
    </row>
    <row r="716" spans="9:9" x14ac:dyDescent="0.2">
      <c r="I716" s="818"/>
    </row>
    <row r="717" spans="9:9" x14ac:dyDescent="0.2">
      <c r="I717" s="818"/>
    </row>
    <row r="718" spans="9:9" x14ac:dyDescent="0.2">
      <c r="I718" s="818"/>
    </row>
    <row r="719" spans="9:9" x14ac:dyDescent="0.2">
      <c r="I719" s="818"/>
    </row>
    <row r="720" spans="9:9" x14ac:dyDescent="0.2">
      <c r="I720" s="818"/>
    </row>
    <row r="721" spans="9:9" x14ac:dyDescent="0.2">
      <c r="I721" s="818"/>
    </row>
    <row r="722" spans="9:9" x14ac:dyDescent="0.2">
      <c r="I722" s="818"/>
    </row>
    <row r="723" spans="9:9" x14ac:dyDescent="0.2">
      <c r="I723" s="818"/>
    </row>
    <row r="724" spans="9:9" x14ac:dyDescent="0.2">
      <c r="I724" s="840"/>
    </row>
    <row r="725" spans="9:9" ht="12.75" customHeight="1" x14ac:dyDescent="0.2">
      <c r="I725" s="839" t="s">
        <v>40046</v>
      </c>
    </row>
    <row r="726" spans="9:9" x14ac:dyDescent="0.2">
      <c r="I726" s="818"/>
    </row>
    <row r="727" spans="9:9" x14ac:dyDescent="0.2">
      <c r="I727" s="818"/>
    </row>
    <row r="728" spans="9:9" x14ac:dyDescent="0.2">
      <c r="I728" s="818"/>
    </row>
    <row r="729" spans="9:9" x14ac:dyDescent="0.2">
      <c r="I729" s="818"/>
    </row>
    <row r="730" spans="9:9" x14ac:dyDescent="0.2">
      <c r="I730" s="818"/>
    </row>
    <row r="731" spans="9:9" x14ac:dyDescent="0.2">
      <c r="I731" s="818"/>
    </row>
    <row r="732" spans="9:9" x14ac:dyDescent="0.2">
      <c r="I732" s="818"/>
    </row>
    <row r="733" spans="9:9" x14ac:dyDescent="0.2">
      <c r="I733" s="818"/>
    </row>
    <row r="734" spans="9:9" x14ac:dyDescent="0.2">
      <c r="I734" s="818"/>
    </row>
    <row r="735" spans="9:9" x14ac:dyDescent="0.2">
      <c r="I735" s="818"/>
    </row>
    <row r="736" spans="9:9" x14ac:dyDescent="0.2">
      <c r="I736" s="818"/>
    </row>
    <row r="737" spans="9:9" x14ac:dyDescent="0.2">
      <c r="I737" s="818"/>
    </row>
    <row r="738" spans="9:9" x14ac:dyDescent="0.2">
      <c r="I738" s="818"/>
    </row>
    <row r="739" spans="9:9" x14ac:dyDescent="0.2">
      <c r="I739" s="818"/>
    </row>
    <row r="740" spans="9:9" x14ac:dyDescent="0.2">
      <c r="I740" s="818"/>
    </row>
    <row r="741" spans="9:9" x14ac:dyDescent="0.2">
      <c r="I741" s="818"/>
    </row>
    <row r="742" spans="9:9" x14ac:dyDescent="0.2">
      <c r="I742" s="818"/>
    </row>
    <row r="743" spans="9:9" x14ac:dyDescent="0.2">
      <c r="I743" s="818"/>
    </row>
    <row r="744" spans="9:9" x14ac:dyDescent="0.2">
      <c r="I744" s="818"/>
    </row>
    <row r="745" spans="9:9" x14ac:dyDescent="0.2">
      <c r="I745" s="818"/>
    </row>
    <row r="746" spans="9:9" x14ac:dyDescent="0.2">
      <c r="I746" s="818"/>
    </row>
    <row r="747" spans="9:9" x14ac:dyDescent="0.2">
      <c r="I747" s="818"/>
    </row>
    <row r="748" spans="9:9" x14ac:dyDescent="0.2">
      <c r="I748" s="840"/>
    </row>
    <row r="749" spans="9:9" x14ac:dyDescent="0.2">
      <c r="I749" s="839" t="s">
        <v>40047</v>
      </c>
    </row>
    <row r="750" spans="9:9" x14ac:dyDescent="0.2">
      <c r="I750" s="840"/>
    </row>
    <row r="751" spans="9:9" x14ac:dyDescent="0.2">
      <c r="I751" s="841" t="s">
        <v>40048</v>
      </c>
    </row>
    <row r="752" spans="9:9" x14ac:dyDescent="0.2">
      <c r="I752" s="819"/>
    </row>
    <row r="753" spans="9:9" x14ac:dyDescent="0.2">
      <c r="I753" s="819"/>
    </row>
    <row r="754" spans="9:9" x14ac:dyDescent="0.2">
      <c r="I754" s="819"/>
    </row>
    <row r="755" spans="9:9" x14ac:dyDescent="0.2">
      <c r="I755" s="842"/>
    </row>
    <row r="756" spans="9:9" x14ac:dyDescent="0.2">
      <c r="I756" s="411"/>
    </row>
    <row r="757" spans="9:9" x14ac:dyDescent="0.2">
      <c r="I757" s="831" t="s">
        <v>40049</v>
      </c>
    </row>
    <row r="758" spans="9:9" x14ac:dyDescent="0.2">
      <c r="I758" s="816"/>
    </row>
    <row r="759" spans="9:9" x14ac:dyDescent="0.2">
      <c r="I759" s="816"/>
    </row>
    <row r="760" spans="9:9" x14ac:dyDescent="0.2">
      <c r="I760" s="816"/>
    </row>
    <row r="761" spans="9:9" x14ac:dyDescent="0.2">
      <c r="I761" s="816"/>
    </row>
    <row r="762" spans="9:9" x14ac:dyDescent="0.2">
      <c r="I762" s="816"/>
    </row>
    <row r="763" spans="9:9" x14ac:dyDescent="0.2">
      <c r="I763" s="816"/>
    </row>
    <row r="764" spans="9:9" x14ac:dyDescent="0.2">
      <c r="I764" s="816"/>
    </row>
    <row r="765" spans="9:9" x14ac:dyDescent="0.2">
      <c r="I765" s="816"/>
    </row>
    <row r="766" spans="9:9" x14ac:dyDescent="0.2">
      <c r="I766" s="816"/>
    </row>
    <row r="767" spans="9:9" x14ac:dyDescent="0.2">
      <c r="I767" s="816"/>
    </row>
    <row r="768" spans="9:9" x14ac:dyDescent="0.2">
      <c r="I768" s="816"/>
    </row>
    <row r="769" spans="9:9" x14ac:dyDescent="0.2">
      <c r="I769" s="816"/>
    </row>
    <row r="770" spans="9:9" x14ac:dyDescent="0.2">
      <c r="I770" s="816"/>
    </row>
    <row r="771" spans="9:9" x14ac:dyDescent="0.2">
      <c r="I771" s="816"/>
    </row>
    <row r="772" spans="9:9" x14ac:dyDescent="0.2">
      <c r="I772" s="816"/>
    </row>
    <row r="773" spans="9:9" x14ac:dyDescent="0.2">
      <c r="I773" s="816"/>
    </row>
    <row r="774" spans="9:9" x14ac:dyDescent="0.2">
      <c r="I774" s="816"/>
    </row>
    <row r="775" spans="9:9" x14ac:dyDescent="0.2">
      <c r="I775" s="816"/>
    </row>
    <row r="776" spans="9:9" x14ac:dyDescent="0.2">
      <c r="I776" s="816"/>
    </row>
    <row r="777" spans="9:9" x14ac:dyDescent="0.2">
      <c r="I777" s="816"/>
    </row>
    <row r="778" spans="9:9" x14ac:dyDescent="0.2">
      <c r="I778" s="816"/>
    </row>
    <row r="779" spans="9:9" x14ac:dyDescent="0.2">
      <c r="I779" s="832"/>
    </row>
    <row r="780" spans="9:9" ht="12.75" customHeight="1" x14ac:dyDescent="0.2">
      <c r="I780" s="831" t="s">
        <v>40050</v>
      </c>
    </row>
    <row r="781" spans="9:9" x14ac:dyDescent="0.2">
      <c r="I781" s="816"/>
    </row>
    <row r="782" spans="9:9" x14ac:dyDescent="0.2">
      <c r="I782" s="816"/>
    </row>
    <row r="783" spans="9:9" x14ac:dyDescent="0.2">
      <c r="I783" s="816"/>
    </row>
    <row r="784" spans="9:9" x14ac:dyDescent="0.2">
      <c r="I784" s="816"/>
    </row>
    <row r="785" spans="9:9" x14ac:dyDescent="0.2">
      <c r="I785" s="816"/>
    </row>
    <row r="786" spans="9:9" x14ac:dyDescent="0.2">
      <c r="I786" s="816"/>
    </row>
    <row r="787" spans="9:9" x14ac:dyDescent="0.2">
      <c r="I787" s="816"/>
    </row>
    <row r="788" spans="9:9" x14ac:dyDescent="0.2">
      <c r="I788" s="816"/>
    </row>
    <row r="789" spans="9:9" x14ac:dyDescent="0.2">
      <c r="I789" s="816"/>
    </row>
    <row r="790" spans="9:9" x14ac:dyDescent="0.2">
      <c r="I790" s="816"/>
    </row>
    <row r="791" spans="9:9" x14ac:dyDescent="0.2">
      <c r="I791" s="816"/>
    </row>
    <row r="792" spans="9:9" x14ac:dyDescent="0.2">
      <c r="I792" s="816"/>
    </row>
    <row r="793" spans="9:9" x14ac:dyDescent="0.2">
      <c r="I793" s="816"/>
    </row>
    <row r="794" spans="9:9" x14ac:dyDescent="0.2">
      <c r="I794" s="816"/>
    </row>
    <row r="795" spans="9:9" x14ac:dyDescent="0.2">
      <c r="I795" s="816"/>
    </row>
    <row r="796" spans="9:9" x14ac:dyDescent="0.2">
      <c r="I796" s="816"/>
    </row>
    <row r="797" spans="9:9" x14ac:dyDescent="0.2">
      <c r="I797" s="816"/>
    </row>
    <row r="798" spans="9:9" x14ac:dyDescent="0.2">
      <c r="I798" s="816"/>
    </row>
    <row r="799" spans="9:9" x14ac:dyDescent="0.2">
      <c r="I799" s="816"/>
    </row>
    <row r="800" spans="9:9" x14ac:dyDescent="0.2">
      <c r="I800" s="816"/>
    </row>
    <row r="801" spans="9:9" x14ac:dyDescent="0.2">
      <c r="I801" s="816"/>
    </row>
    <row r="802" spans="9:9" x14ac:dyDescent="0.2">
      <c r="I802" s="832"/>
    </row>
    <row r="804" spans="9:9" ht="12.75" customHeight="1" x14ac:dyDescent="0.2">
      <c r="I804" s="835" t="s">
        <v>40051</v>
      </c>
    </row>
    <row r="805" spans="9:9" x14ac:dyDescent="0.2">
      <c r="I805" s="813"/>
    </row>
    <row r="806" spans="9:9" x14ac:dyDescent="0.2">
      <c r="I806" s="813"/>
    </row>
    <row r="807" spans="9:9" x14ac:dyDescent="0.2">
      <c r="I807" s="813"/>
    </row>
    <row r="808" spans="9:9" x14ac:dyDescent="0.2">
      <c r="I808" s="813"/>
    </row>
    <row r="809" spans="9:9" x14ac:dyDescent="0.2">
      <c r="I809" s="813"/>
    </row>
    <row r="810" spans="9:9" x14ac:dyDescent="0.2">
      <c r="I810" s="813"/>
    </row>
    <row r="811" spans="9:9" x14ac:dyDescent="0.2">
      <c r="I811" s="813"/>
    </row>
    <row r="812" spans="9:9" x14ac:dyDescent="0.2">
      <c r="I812" s="813"/>
    </row>
    <row r="813" spans="9:9" x14ac:dyDescent="0.2">
      <c r="I813" s="813"/>
    </row>
    <row r="814" spans="9:9" x14ac:dyDescent="0.2">
      <c r="I814" s="813"/>
    </row>
    <row r="815" spans="9:9" x14ac:dyDescent="0.2">
      <c r="I815" s="813"/>
    </row>
    <row r="816" spans="9:9" x14ac:dyDescent="0.2">
      <c r="I816" s="813"/>
    </row>
    <row r="817" spans="9:9" x14ac:dyDescent="0.2">
      <c r="I817" s="813"/>
    </row>
    <row r="818" spans="9:9" x14ac:dyDescent="0.2">
      <c r="I818" s="813"/>
    </row>
    <row r="819" spans="9:9" x14ac:dyDescent="0.2">
      <c r="I819" s="813"/>
    </row>
    <row r="820" spans="9:9" x14ac:dyDescent="0.2">
      <c r="I820" s="813"/>
    </row>
    <row r="821" spans="9:9" x14ac:dyDescent="0.2">
      <c r="I821" s="813"/>
    </row>
    <row r="822" spans="9:9" x14ac:dyDescent="0.2">
      <c r="I822" s="813"/>
    </row>
    <row r="823" spans="9:9" x14ac:dyDescent="0.2">
      <c r="I823" s="813"/>
    </row>
    <row r="824" spans="9:9" x14ac:dyDescent="0.2">
      <c r="I824" s="813"/>
    </row>
    <row r="825" spans="9:9" x14ac:dyDescent="0.2">
      <c r="I825" s="813"/>
    </row>
    <row r="826" spans="9:9" x14ac:dyDescent="0.2">
      <c r="I826" s="813"/>
    </row>
    <row r="827" spans="9:9" x14ac:dyDescent="0.2">
      <c r="I827" s="836"/>
    </row>
    <row r="828" spans="9:9" ht="12.75" customHeight="1" x14ac:dyDescent="0.2">
      <c r="I828" s="835" t="s">
        <v>40052</v>
      </c>
    </row>
    <row r="829" spans="9:9" x14ac:dyDescent="0.2">
      <c r="I829" s="813"/>
    </row>
    <row r="830" spans="9:9" x14ac:dyDescent="0.2">
      <c r="I830" s="813"/>
    </row>
    <row r="831" spans="9:9" x14ac:dyDescent="0.2">
      <c r="I831" s="813"/>
    </row>
    <row r="832" spans="9:9" x14ac:dyDescent="0.2">
      <c r="I832" s="813"/>
    </row>
    <row r="833" spans="9:9" x14ac:dyDescent="0.2">
      <c r="I833" s="813"/>
    </row>
    <row r="834" spans="9:9" x14ac:dyDescent="0.2">
      <c r="I834" s="813"/>
    </row>
    <row r="835" spans="9:9" x14ac:dyDescent="0.2">
      <c r="I835" s="813"/>
    </row>
    <row r="836" spans="9:9" x14ac:dyDescent="0.2">
      <c r="I836" s="813"/>
    </row>
    <row r="837" spans="9:9" x14ac:dyDescent="0.2">
      <c r="I837" s="813"/>
    </row>
    <row r="838" spans="9:9" x14ac:dyDescent="0.2">
      <c r="I838" s="813"/>
    </row>
    <row r="839" spans="9:9" x14ac:dyDescent="0.2">
      <c r="I839" s="813"/>
    </row>
    <row r="840" spans="9:9" x14ac:dyDescent="0.2">
      <c r="I840" s="813"/>
    </row>
    <row r="841" spans="9:9" x14ac:dyDescent="0.2">
      <c r="I841" s="813"/>
    </row>
    <row r="842" spans="9:9" x14ac:dyDescent="0.2">
      <c r="I842" s="813"/>
    </row>
    <row r="843" spans="9:9" x14ac:dyDescent="0.2">
      <c r="I843" s="813"/>
    </row>
    <row r="844" spans="9:9" x14ac:dyDescent="0.2">
      <c r="I844" s="813"/>
    </row>
    <row r="845" spans="9:9" x14ac:dyDescent="0.2">
      <c r="I845" s="813"/>
    </row>
    <row r="846" spans="9:9" x14ac:dyDescent="0.2">
      <c r="I846" s="813"/>
    </row>
    <row r="847" spans="9:9" x14ac:dyDescent="0.2">
      <c r="I847" s="813"/>
    </row>
    <row r="848" spans="9:9" x14ac:dyDescent="0.2">
      <c r="I848" s="813"/>
    </row>
    <row r="849" spans="9:9" x14ac:dyDescent="0.2">
      <c r="I849" s="813"/>
    </row>
    <row r="850" spans="9:9" x14ac:dyDescent="0.2">
      <c r="I850" s="813"/>
    </row>
    <row r="851" spans="9:9" x14ac:dyDescent="0.2">
      <c r="I851" s="836"/>
    </row>
    <row r="852" spans="9:9" ht="12.75" customHeight="1" x14ac:dyDescent="0.2">
      <c r="I852" s="837" t="s">
        <v>40053</v>
      </c>
    </row>
    <row r="853" spans="9:9" x14ac:dyDescent="0.2">
      <c r="I853" s="814"/>
    </row>
    <row r="854" spans="9:9" x14ac:dyDescent="0.2">
      <c r="I854" s="814"/>
    </row>
    <row r="855" spans="9:9" x14ac:dyDescent="0.2">
      <c r="I855" s="814"/>
    </row>
    <row r="856" spans="9:9" x14ac:dyDescent="0.2">
      <c r="I856" s="814"/>
    </row>
    <row r="857" spans="9:9" x14ac:dyDescent="0.2">
      <c r="I857" s="814"/>
    </row>
    <row r="858" spans="9:9" x14ac:dyDescent="0.2">
      <c r="I858" s="814"/>
    </row>
    <row r="859" spans="9:9" x14ac:dyDescent="0.2">
      <c r="I859" s="814"/>
    </row>
    <row r="860" spans="9:9" x14ac:dyDescent="0.2">
      <c r="I860" s="814"/>
    </row>
    <row r="861" spans="9:9" x14ac:dyDescent="0.2">
      <c r="I861" s="814"/>
    </row>
    <row r="862" spans="9:9" x14ac:dyDescent="0.2">
      <c r="I862" s="814"/>
    </row>
    <row r="863" spans="9:9" x14ac:dyDescent="0.2">
      <c r="I863" s="814"/>
    </row>
    <row r="864" spans="9:9" x14ac:dyDescent="0.2">
      <c r="I864" s="814"/>
    </row>
    <row r="865" spans="9:9" x14ac:dyDescent="0.2">
      <c r="I865" s="814"/>
    </row>
    <row r="866" spans="9:9" x14ac:dyDescent="0.2">
      <c r="I866" s="814"/>
    </row>
    <row r="867" spans="9:9" x14ac:dyDescent="0.2">
      <c r="I867" s="814"/>
    </row>
    <row r="868" spans="9:9" x14ac:dyDescent="0.2">
      <c r="I868" s="814"/>
    </row>
    <row r="869" spans="9:9" x14ac:dyDescent="0.2">
      <c r="I869" s="814"/>
    </row>
    <row r="870" spans="9:9" x14ac:dyDescent="0.2">
      <c r="I870" s="814"/>
    </row>
    <row r="871" spans="9:9" x14ac:dyDescent="0.2">
      <c r="I871" s="814"/>
    </row>
    <row r="872" spans="9:9" x14ac:dyDescent="0.2">
      <c r="I872" s="814"/>
    </row>
    <row r="873" spans="9:9" x14ac:dyDescent="0.2">
      <c r="I873" s="814"/>
    </row>
    <row r="874" spans="9:9" x14ac:dyDescent="0.2">
      <c r="I874" s="814"/>
    </row>
    <row r="875" spans="9:9" x14ac:dyDescent="0.2">
      <c r="I875" s="838"/>
    </row>
    <row r="876" spans="9:9" x14ac:dyDescent="0.2">
      <c r="I876" s="833" t="s">
        <v>40054</v>
      </c>
    </row>
    <row r="877" spans="9:9" x14ac:dyDescent="0.2">
      <c r="I877" s="815"/>
    </row>
    <row r="878" spans="9:9" x14ac:dyDescent="0.2">
      <c r="I878" s="815"/>
    </row>
    <row r="879" spans="9:9" x14ac:dyDescent="0.2">
      <c r="I879" s="815"/>
    </row>
    <row r="880" spans="9:9" x14ac:dyDescent="0.2">
      <c r="I880" s="815"/>
    </row>
    <row r="881" spans="9:9" x14ac:dyDescent="0.2">
      <c r="I881" s="815"/>
    </row>
    <row r="882" spans="9:9" x14ac:dyDescent="0.2">
      <c r="I882" s="815"/>
    </row>
    <row r="883" spans="9:9" x14ac:dyDescent="0.2">
      <c r="I883" s="815"/>
    </row>
    <row r="884" spans="9:9" x14ac:dyDescent="0.2">
      <c r="I884" s="815"/>
    </row>
    <row r="885" spans="9:9" x14ac:dyDescent="0.2">
      <c r="I885" s="815"/>
    </row>
    <row r="886" spans="9:9" x14ac:dyDescent="0.2">
      <c r="I886" s="815"/>
    </row>
    <row r="887" spans="9:9" x14ac:dyDescent="0.2">
      <c r="I887" s="815"/>
    </row>
    <row r="888" spans="9:9" x14ac:dyDescent="0.2">
      <c r="I888" s="815"/>
    </row>
    <row r="889" spans="9:9" x14ac:dyDescent="0.2">
      <c r="I889" s="815"/>
    </row>
    <row r="890" spans="9:9" x14ac:dyDescent="0.2">
      <c r="I890" s="815"/>
    </row>
    <row r="891" spans="9:9" x14ac:dyDescent="0.2">
      <c r="I891" s="815"/>
    </row>
    <row r="892" spans="9:9" x14ac:dyDescent="0.2">
      <c r="I892" s="815"/>
    </row>
    <row r="893" spans="9:9" x14ac:dyDescent="0.2">
      <c r="I893" s="815"/>
    </row>
    <row r="894" spans="9:9" x14ac:dyDescent="0.2">
      <c r="I894" s="815"/>
    </row>
    <row r="895" spans="9:9" x14ac:dyDescent="0.2">
      <c r="I895" s="815"/>
    </row>
    <row r="896" spans="9:9" x14ac:dyDescent="0.2">
      <c r="I896" s="815"/>
    </row>
    <row r="897" spans="9:9" x14ac:dyDescent="0.2">
      <c r="I897" s="815"/>
    </row>
    <row r="898" spans="9:9" x14ac:dyDescent="0.2">
      <c r="I898" s="834"/>
    </row>
    <row r="899" spans="9:9" ht="12.75" customHeight="1" x14ac:dyDescent="0.2">
      <c r="I899" s="831" t="s">
        <v>40055</v>
      </c>
    </row>
    <row r="900" spans="9:9" x14ac:dyDescent="0.2">
      <c r="I900" s="816"/>
    </row>
    <row r="901" spans="9:9" x14ac:dyDescent="0.2">
      <c r="I901" s="816"/>
    </row>
    <row r="902" spans="9:9" x14ac:dyDescent="0.2">
      <c r="I902" s="816"/>
    </row>
    <row r="903" spans="9:9" x14ac:dyDescent="0.2">
      <c r="I903" s="816"/>
    </row>
    <row r="904" spans="9:9" x14ac:dyDescent="0.2">
      <c r="I904" s="816"/>
    </row>
    <row r="905" spans="9:9" x14ac:dyDescent="0.2">
      <c r="I905" s="816"/>
    </row>
    <row r="906" spans="9:9" x14ac:dyDescent="0.2">
      <c r="I906" s="816"/>
    </row>
    <row r="907" spans="9:9" x14ac:dyDescent="0.2">
      <c r="I907" s="816"/>
    </row>
    <row r="908" spans="9:9" x14ac:dyDescent="0.2">
      <c r="I908" s="816"/>
    </row>
    <row r="909" spans="9:9" x14ac:dyDescent="0.2">
      <c r="I909" s="816"/>
    </row>
    <row r="910" spans="9:9" x14ac:dyDescent="0.2">
      <c r="I910" s="816"/>
    </row>
    <row r="911" spans="9:9" x14ac:dyDescent="0.2">
      <c r="I911" s="816"/>
    </row>
    <row r="912" spans="9:9" x14ac:dyDescent="0.2">
      <c r="I912" s="816"/>
    </row>
    <row r="913" spans="9:9" x14ac:dyDescent="0.2">
      <c r="I913" s="816"/>
    </row>
    <row r="914" spans="9:9" x14ac:dyDescent="0.2">
      <c r="I914" s="816"/>
    </row>
    <row r="915" spans="9:9" x14ac:dyDescent="0.2">
      <c r="I915" s="816"/>
    </row>
    <row r="916" spans="9:9" x14ac:dyDescent="0.2">
      <c r="I916" s="816"/>
    </row>
    <row r="917" spans="9:9" x14ac:dyDescent="0.2">
      <c r="I917" s="816"/>
    </row>
    <row r="918" spans="9:9" x14ac:dyDescent="0.2">
      <c r="I918" s="816"/>
    </row>
    <row r="919" spans="9:9" x14ac:dyDescent="0.2">
      <c r="I919" s="816"/>
    </row>
    <row r="920" spans="9:9" x14ac:dyDescent="0.2">
      <c r="I920" s="816"/>
    </row>
    <row r="921" spans="9:9" x14ac:dyDescent="0.2">
      <c r="I921" s="816"/>
    </row>
    <row r="922" spans="9:9" x14ac:dyDescent="0.2">
      <c r="I922" s="832"/>
    </row>
    <row r="923" spans="9:9" x14ac:dyDescent="0.2">
      <c r="I923" s="833" t="s">
        <v>40056</v>
      </c>
    </row>
    <row r="924" spans="9:9" x14ac:dyDescent="0.2">
      <c r="I924" s="815"/>
    </row>
    <row r="925" spans="9:9" x14ac:dyDescent="0.2">
      <c r="I925" s="815"/>
    </row>
    <row r="926" spans="9:9" x14ac:dyDescent="0.2">
      <c r="I926" s="815"/>
    </row>
    <row r="927" spans="9:9" x14ac:dyDescent="0.2">
      <c r="I927" s="815"/>
    </row>
    <row r="928" spans="9:9" x14ac:dyDescent="0.2">
      <c r="I928" s="815"/>
    </row>
    <row r="929" spans="9:9" x14ac:dyDescent="0.2">
      <c r="I929" s="815"/>
    </row>
    <row r="930" spans="9:9" x14ac:dyDescent="0.2">
      <c r="I930" s="815"/>
    </row>
    <row r="931" spans="9:9" x14ac:dyDescent="0.2">
      <c r="I931" s="815"/>
    </row>
    <row r="932" spans="9:9" x14ac:dyDescent="0.2">
      <c r="I932" s="815"/>
    </row>
    <row r="933" spans="9:9" x14ac:dyDescent="0.2">
      <c r="I933" s="815"/>
    </row>
    <row r="934" spans="9:9" x14ac:dyDescent="0.2">
      <c r="I934" s="815"/>
    </row>
    <row r="935" spans="9:9" x14ac:dyDescent="0.2">
      <c r="I935" s="815"/>
    </row>
    <row r="936" spans="9:9" x14ac:dyDescent="0.2">
      <c r="I936" s="815"/>
    </row>
    <row r="937" spans="9:9" x14ac:dyDescent="0.2">
      <c r="I937" s="815"/>
    </row>
    <row r="938" spans="9:9" x14ac:dyDescent="0.2">
      <c r="I938" s="815"/>
    </row>
    <row r="939" spans="9:9" x14ac:dyDescent="0.2">
      <c r="I939" s="815"/>
    </row>
    <row r="940" spans="9:9" x14ac:dyDescent="0.2">
      <c r="I940" s="815"/>
    </row>
    <row r="941" spans="9:9" x14ac:dyDescent="0.2">
      <c r="I941" s="815"/>
    </row>
    <row r="942" spans="9:9" x14ac:dyDescent="0.2">
      <c r="I942" s="815"/>
    </row>
    <row r="943" spans="9:9" x14ac:dyDescent="0.2">
      <c r="I943" s="815"/>
    </row>
    <row r="944" spans="9:9" x14ac:dyDescent="0.2">
      <c r="I944" s="815"/>
    </row>
    <row r="945" spans="9:9" x14ac:dyDescent="0.2">
      <c r="I945" s="834"/>
    </row>
    <row r="946" spans="9:9" ht="12.75" customHeight="1" x14ac:dyDescent="0.2">
      <c r="I946" s="835" t="s">
        <v>40057</v>
      </c>
    </row>
    <row r="947" spans="9:9" x14ac:dyDescent="0.2">
      <c r="I947" s="813"/>
    </row>
    <row r="948" spans="9:9" x14ac:dyDescent="0.2">
      <c r="I948" s="813"/>
    </row>
    <row r="949" spans="9:9" x14ac:dyDescent="0.2">
      <c r="I949" s="813"/>
    </row>
    <row r="950" spans="9:9" x14ac:dyDescent="0.2">
      <c r="I950" s="813"/>
    </row>
    <row r="951" spans="9:9" x14ac:dyDescent="0.2">
      <c r="I951" s="813"/>
    </row>
    <row r="952" spans="9:9" x14ac:dyDescent="0.2">
      <c r="I952" s="813"/>
    </row>
    <row r="953" spans="9:9" x14ac:dyDescent="0.2">
      <c r="I953" s="813"/>
    </row>
    <row r="954" spans="9:9" x14ac:dyDescent="0.2">
      <c r="I954" s="813"/>
    </row>
    <row r="955" spans="9:9" x14ac:dyDescent="0.2">
      <c r="I955" s="813"/>
    </row>
    <row r="956" spans="9:9" x14ac:dyDescent="0.2">
      <c r="I956" s="813"/>
    </row>
    <row r="957" spans="9:9" x14ac:dyDescent="0.2">
      <c r="I957" s="813"/>
    </row>
    <row r="958" spans="9:9" x14ac:dyDescent="0.2">
      <c r="I958" s="813"/>
    </row>
    <row r="959" spans="9:9" x14ac:dyDescent="0.2">
      <c r="I959" s="813"/>
    </row>
    <row r="960" spans="9:9" x14ac:dyDescent="0.2">
      <c r="I960" s="813"/>
    </row>
    <row r="961" spans="9:9" x14ac:dyDescent="0.2">
      <c r="I961" s="813"/>
    </row>
    <row r="962" spans="9:9" x14ac:dyDescent="0.2">
      <c r="I962" s="813"/>
    </row>
    <row r="963" spans="9:9" x14ac:dyDescent="0.2">
      <c r="I963" s="813"/>
    </row>
    <row r="964" spans="9:9" x14ac:dyDescent="0.2">
      <c r="I964" s="813"/>
    </row>
    <row r="965" spans="9:9" x14ac:dyDescent="0.2">
      <c r="I965" s="813"/>
    </row>
    <row r="966" spans="9:9" x14ac:dyDescent="0.2">
      <c r="I966" s="813"/>
    </row>
    <row r="967" spans="9:9" x14ac:dyDescent="0.2">
      <c r="I967" s="813"/>
    </row>
    <row r="968" spans="9:9" x14ac:dyDescent="0.2">
      <c r="I968" s="813"/>
    </row>
    <row r="969" spans="9:9" x14ac:dyDescent="0.2">
      <c r="I969" s="836"/>
    </row>
    <row r="970" spans="9:9" ht="12.75" customHeight="1" x14ac:dyDescent="0.2">
      <c r="I970" s="837" t="s">
        <v>40058</v>
      </c>
    </row>
    <row r="971" spans="9:9" x14ac:dyDescent="0.2">
      <c r="I971" s="814"/>
    </row>
    <row r="972" spans="9:9" x14ac:dyDescent="0.2">
      <c r="I972" s="814"/>
    </row>
    <row r="973" spans="9:9" x14ac:dyDescent="0.2">
      <c r="I973" s="814"/>
    </row>
    <row r="974" spans="9:9" x14ac:dyDescent="0.2">
      <c r="I974" s="814"/>
    </row>
    <row r="975" spans="9:9" x14ac:dyDescent="0.2">
      <c r="I975" s="814"/>
    </row>
    <row r="976" spans="9:9" x14ac:dyDescent="0.2">
      <c r="I976" s="814"/>
    </row>
    <row r="977" spans="9:9" x14ac:dyDescent="0.2">
      <c r="I977" s="814"/>
    </row>
    <row r="978" spans="9:9" x14ac:dyDescent="0.2">
      <c r="I978" s="814"/>
    </row>
    <row r="979" spans="9:9" x14ac:dyDescent="0.2">
      <c r="I979" s="814"/>
    </row>
    <row r="980" spans="9:9" x14ac:dyDescent="0.2">
      <c r="I980" s="814"/>
    </row>
    <row r="981" spans="9:9" x14ac:dyDescent="0.2">
      <c r="I981" s="814"/>
    </row>
    <row r="982" spans="9:9" x14ac:dyDescent="0.2">
      <c r="I982" s="814"/>
    </row>
    <row r="983" spans="9:9" x14ac:dyDescent="0.2">
      <c r="I983" s="814"/>
    </row>
    <row r="984" spans="9:9" x14ac:dyDescent="0.2">
      <c r="I984" s="814"/>
    </row>
    <row r="985" spans="9:9" x14ac:dyDescent="0.2">
      <c r="I985" s="814"/>
    </row>
    <row r="986" spans="9:9" x14ac:dyDescent="0.2">
      <c r="I986" s="814"/>
    </row>
    <row r="987" spans="9:9" x14ac:dyDescent="0.2">
      <c r="I987" s="814"/>
    </row>
    <row r="988" spans="9:9" x14ac:dyDescent="0.2">
      <c r="I988" s="814"/>
    </row>
    <row r="989" spans="9:9" x14ac:dyDescent="0.2">
      <c r="I989" s="814"/>
    </row>
    <row r="990" spans="9:9" x14ac:dyDescent="0.2">
      <c r="I990" s="814"/>
    </row>
    <row r="991" spans="9:9" x14ac:dyDescent="0.2">
      <c r="I991" s="814"/>
    </row>
    <row r="992" spans="9:9" x14ac:dyDescent="0.2">
      <c r="I992" s="814"/>
    </row>
    <row r="993" spans="9:9" x14ac:dyDescent="0.2">
      <c r="I993" s="838"/>
    </row>
  </sheetData>
  <mergeCells count="50">
    <mergeCell ref="I8:I45"/>
    <mergeCell ref="I47:I63"/>
    <mergeCell ref="I65:I68"/>
    <mergeCell ref="I69:I91"/>
    <mergeCell ref="I92:I114"/>
    <mergeCell ref="I116:I124"/>
    <mergeCell ref="I128:I138"/>
    <mergeCell ref="I140:I171"/>
    <mergeCell ref="I173:I195"/>
    <mergeCell ref="I197:I201"/>
    <mergeCell ref="I202:I224"/>
    <mergeCell ref="I225:I247"/>
    <mergeCell ref="I249:I273"/>
    <mergeCell ref="I275:I297"/>
    <mergeCell ref="I299:I322"/>
    <mergeCell ref="I324:I360"/>
    <mergeCell ref="I362:I374"/>
    <mergeCell ref="I375:I380"/>
    <mergeCell ref="I382:I404"/>
    <mergeCell ref="I405:I427"/>
    <mergeCell ref="I452:I456"/>
    <mergeCell ref="I457:I480"/>
    <mergeCell ref="I481:I504"/>
    <mergeCell ref="I505:I528"/>
    <mergeCell ref="I529:I552"/>
    <mergeCell ref="I553:I554"/>
    <mergeCell ref="I555:I578"/>
    <mergeCell ref="I579:I602"/>
    <mergeCell ref="I757:I779"/>
    <mergeCell ref="I603:I626"/>
    <mergeCell ref="I627:I650"/>
    <mergeCell ref="I651:I652"/>
    <mergeCell ref="I653:I676"/>
    <mergeCell ref="I677:I700"/>
    <mergeCell ref="P1:R1"/>
    <mergeCell ref="I899:I922"/>
    <mergeCell ref="I923:I945"/>
    <mergeCell ref="I946:I969"/>
    <mergeCell ref="I970:I993"/>
    <mergeCell ref="L1:M1"/>
    <mergeCell ref="L2:M2"/>
    <mergeCell ref="I780:I802"/>
    <mergeCell ref="I804:I827"/>
    <mergeCell ref="I828:I851"/>
    <mergeCell ref="I852:I875"/>
    <mergeCell ref="I876:I898"/>
    <mergeCell ref="I701:I724"/>
    <mergeCell ref="I725:I748"/>
    <mergeCell ref="I749:I750"/>
    <mergeCell ref="I751:I755"/>
  </mergeCell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8"/>
  <sheetViews>
    <sheetView showGridLines="0" zoomScale="90" zoomScaleNormal="90" workbookViewId="0">
      <selection activeCell="B18" sqref="B18"/>
    </sheetView>
  </sheetViews>
  <sheetFormatPr defaultRowHeight="12.75" x14ac:dyDescent="0.2"/>
  <cols>
    <col min="1" max="1" width="22.5703125" customWidth="1"/>
    <col min="2" max="2" width="32.5703125" customWidth="1"/>
    <col min="3" max="3" width="21.42578125" customWidth="1"/>
  </cols>
  <sheetData>
    <row r="1" spans="1:8" x14ac:dyDescent="0.2">
      <c r="A1" t="s">
        <v>38942</v>
      </c>
      <c r="B1" t="s">
        <v>38943</v>
      </c>
      <c r="C1" t="s">
        <v>38944</v>
      </c>
      <c r="D1" s="224"/>
      <c r="F1" s="225" t="s">
        <v>38945</v>
      </c>
      <c r="G1" s="226" t="s">
        <v>38946</v>
      </c>
      <c r="H1" s="227" t="s">
        <v>61289</v>
      </c>
    </row>
    <row r="2" spans="1:8" x14ac:dyDescent="0.2">
      <c r="A2" s="14" t="s">
        <v>40448</v>
      </c>
      <c r="B2" s="228" t="s">
        <v>40449</v>
      </c>
      <c r="C2" s="14" t="s">
        <v>40450</v>
      </c>
      <c r="G2" s="226" t="s">
        <v>38947</v>
      </c>
      <c r="H2" s="227" t="s">
        <v>61290</v>
      </c>
    </row>
    <row r="3" spans="1:8" x14ac:dyDescent="0.2">
      <c r="A3" s="14" t="s">
        <v>40463</v>
      </c>
      <c r="B3" s="228" t="s">
        <v>40449</v>
      </c>
      <c r="C3" s="14" t="s">
        <v>40450</v>
      </c>
    </row>
    <row r="4" spans="1:8" x14ac:dyDescent="0.2">
      <c r="A4" s="14" t="s">
        <v>40451</v>
      </c>
      <c r="B4" s="228" t="s">
        <v>40452</v>
      </c>
      <c r="C4" s="14" t="s">
        <v>40453</v>
      </c>
    </row>
    <row r="5" spans="1:8" x14ac:dyDescent="0.2">
      <c r="A5" s="14" t="s">
        <v>40464</v>
      </c>
      <c r="B5" s="228" t="s">
        <v>40452</v>
      </c>
      <c r="C5" s="14" t="s">
        <v>40453</v>
      </c>
    </row>
    <row r="6" spans="1:8" x14ac:dyDescent="0.2">
      <c r="A6" s="14" t="s">
        <v>40454</v>
      </c>
      <c r="B6" s="228" t="s">
        <v>40455</v>
      </c>
      <c r="C6" s="14" t="s">
        <v>40456</v>
      </c>
    </row>
    <row r="7" spans="1:8" x14ac:dyDescent="0.2">
      <c r="A7" s="14" t="s">
        <v>40465</v>
      </c>
      <c r="B7" s="228" t="s">
        <v>40455</v>
      </c>
      <c r="C7" s="14" t="s">
        <v>40456</v>
      </c>
    </row>
    <row r="8" spans="1:8" x14ac:dyDescent="0.2">
      <c r="A8" t="s">
        <v>65014</v>
      </c>
      <c r="B8" s="227" t="s">
        <v>65015</v>
      </c>
      <c r="C8" s="14" t="s">
        <v>65016</v>
      </c>
    </row>
    <row r="9" spans="1:8" x14ac:dyDescent="0.2">
      <c r="A9" t="s">
        <v>65029</v>
      </c>
      <c r="B9" s="227" t="s">
        <v>65028</v>
      </c>
      <c r="C9" t="s">
        <v>65030</v>
      </c>
    </row>
    <row r="10" spans="1:8" x14ac:dyDescent="0.2">
      <c r="A10" s="14" t="s">
        <v>40519</v>
      </c>
      <c r="B10" s="228" t="s">
        <v>40518</v>
      </c>
      <c r="C10" s="14" t="s">
        <v>40520</v>
      </c>
    </row>
    <row r="11" spans="1:8" x14ac:dyDescent="0.2">
      <c r="A11" s="14" t="s">
        <v>40457</v>
      </c>
      <c r="B11" s="228" t="s">
        <v>40458</v>
      </c>
      <c r="C11" s="14" t="s">
        <v>40459</v>
      </c>
    </row>
    <row r="12" spans="1:8" x14ac:dyDescent="0.2">
      <c r="A12" s="14" t="s">
        <v>40457</v>
      </c>
      <c r="B12" s="228" t="s">
        <v>40458</v>
      </c>
      <c r="C12" s="14" t="s">
        <v>40459</v>
      </c>
    </row>
    <row r="13" spans="1:8" x14ac:dyDescent="0.2">
      <c r="A13" s="14" t="s">
        <v>40460</v>
      </c>
      <c r="B13" s="228" t="s">
        <v>40461</v>
      </c>
      <c r="C13" s="14" t="s">
        <v>40462</v>
      </c>
    </row>
    <row r="14" spans="1:8" x14ac:dyDescent="0.2">
      <c r="A14" s="14" t="s">
        <v>40466</v>
      </c>
      <c r="B14" s="228" t="s">
        <v>40461</v>
      </c>
      <c r="C14" s="14" t="s">
        <v>40462</v>
      </c>
    </row>
    <row r="15" spans="1:8" x14ac:dyDescent="0.2">
      <c r="A15" t="s">
        <v>64590</v>
      </c>
      <c r="B15" s="227" t="s">
        <v>64591</v>
      </c>
      <c r="C15" t="s">
        <v>65031</v>
      </c>
    </row>
    <row r="16" spans="1:8" x14ac:dyDescent="0.2">
      <c r="A16" t="s">
        <v>64587</v>
      </c>
      <c r="B16" s="227" t="s">
        <v>64588</v>
      </c>
      <c r="C16" t="s">
        <v>64589</v>
      </c>
    </row>
    <row r="17" spans="1:3" x14ac:dyDescent="0.2">
      <c r="A17" t="s">
        <v>65032</v>
      </c>
      <c r="B17" s="227" t="s">
        <v>65033</v>
      </c>
      <c r="C17" t="s">
        <v>65034</v>
      </c>
    </row>
    <row r="18" spans="1:3" x14ac:dyDescent="0.2">
      <c r="A18" t="s">
        <v>65040</v>
      </c>
      <c r="B18" s="227" t="s">
        <v>65039</v>
      </c>
      <c r="C18" t="s">
        <v>65041</v>
      </c>
    </row>
  </sheetData>
  <hyperlinks>
    <hyperlink ref="H1" r:id="rId1"/>
    <hyperlink ref="H2" r:id="rId2"/>
    <hyperlink ref="B2" r:id="rId3"/>
    <hyperlink ref="B4" r:id="rId4"/>
    <hyperlink ref="B6" r:id="rId5"/>
    <hyperlink ref="B13" r:id="rId6"/>
    <hyperlink ref="B11" r:id="rId7"/>
    <hyperlink ref="B3" r:id="rId8"/>
    <hyperlink ref="B5" r:id="rId9"/>
    <hyperlink ref="B7" r:id="rId10"/>
    <hyperlink ref="B14" r:id="rId11"/>
    <hyperlink ref="B10" r:id="rId12"/>
    <hyperlink ref="B8" r:id="rId13"/>
  </hyperlinks>
  <pageMargins left="0.7" right="0.7" top="0.75" bottom="0.75" header="0.3" footer="0.3"/>
  <pageSetup paperSize="9" orientation="portrait" r:id="rId14"/>
  <tableParts count="1">
    <tablePart r:id="rId1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FC978"/>
  <sheetViews>
    <sheetView showGridLines="0" zoomScale="70" zoomScaleNormal="70" workbookViewId="0">
      <pane xSplit="7" ySplit="4" topLeftCell="H5" activePane="bottomRight" state="frozen"/>
      <selection activeCell="N2" sqref="N2"/>
      <selection pane="topRight" activeCell="N2" sqref="N2"/>
      <selection pane="bottomLeft" activeCell="N2" sqref="N2"/>
      <selection pane="bottomRight" activeCell="N2" sqref="N2"/>
    </sheetView>
  </sheetViews>
  <sheetFormatPr defaultColWidth="9.42578125" defaultRowHeight="12.75" outlineLevelCol="1" x14ac:dyDescent="0.2"/>
  <cols>
    <col min="1" max="1" width="9.42578125" style="24" customWidth="1"/>
    <col min="2" max="2" width="16.42578125" style="22" customWidth="1"/>
    <col min="3" max="3" width="6.5703125" style="22" customWidth="1"/>
    <col min="4" max="4" width="6.42578125" style="22" customWidth="1"/>
    <col min="5" max="5" width="17.42578125" style="22" customWidth="1"/>
    <col min="6" max="6" width="9" style="22" customWidth="1"/>
    <col min="7" max="7" width="1.5703125" style="23" customWidth="1"/>
    <col min="8" max="12" width="11.42578125" style="23" customWidth="1"/>
    <col min="13" max="13" width="1.5703125" style="23" customWidth="1"/>
    <col min="14" max="18" width="11.42578125" style="23" customWidth="1"/>
    <col min="19" max="19" width="1.5703125" style="23" customWidth="1"/>
    <col min="20" max="23" width="8.5703125" style="23" customWidth="1" outlineLevel="1"/>
    <col min="24" max="24" width="11.42578125" style="23" customWidth="1" outlineLevel="1"/>
    <col min="25" max="25" width="1.5703125" style="23" customWidth="1" outlineLevel="1"/>
    <col min="26" max="30" width="11.42578125" style="23" customWidth="1"/>
    <col min="31" max="31" width="1.5703125" style="23" customWidth="1"/>
    <col min="32" max="35" width="8.5703125" style="23" customWidth="1" outlineLevel="1"/>
    <col min="36" max="36" width="11.42578125" style="23" customWidth="1" outlineLevel="1"/>
    <col min="37" max="37" width="1.42578125" style="23" customWidth="1" outlineLevel="1"/>
    <col min="38" max="40" width="8.5703125" style="23" customWidth="1"/>
    <col min="41" max="41" width="1.42578125" style="23" customWidth="1"/>
    <col min="42" max="42" width="8.5703125" style="23" customWidth="1" collapsed="1"/>
    <col min="43" max="44" width="8.5703125" style="23" customWidth="1"/>
    <col min="45" max="45" width="9.42578125" style="24"/>
    <col min="46" max="51" width="9.42578125" style="25"/>
    <col min="52" max="16384" width="9.42578125" style="24"/>
  </cols>
  <sheetData>
    <row r="2" spans="2:57" ht="30.75" customHeight="1" x14ac:dyDescent="0.2">
      <c r="D2" s="862" t="s">
        <v>304</v>
      </c>
      <c r="E2" s="862"/>
      <c r="F2" s="862"/>
    </row>
    <row r="3" spans="2:57" s="26" customFormat="1" ht="19.5" customHeight="1" x14ac:dyDescent="0.2">
      <c r="E3" s="27"/>
      <c r="F3" s="27"/>
      <c r="G3" s="28"/>
      <c r="H3" s="863" t="s">
        <v>305</v>
      </c>
      <c r="I3" s="864"/>
      <c r="J3" s="864"/>
      <c r="K3" s="864"/>
      <c r="L3" s="865"/>
      <c r="M3" s="28"/>
      <c r="N3" s="866" t="s">
        <v>306</v>
      </c>
      <c r="O3" s="867"/>
      <c r="P3" s="867"/>
      <c r="Q3" s="867"/>
      <c r="R3" s="868"/>
      <c r="S3" s="28"/>
      <c r="T3" s="869" t="s">
        <v>307</v>
      </c>
      <c r="U3" s="870"/>
      <c r="V3" s="870"/>
      <c r="W3" s="870"/>
      <c r="X3" s="871"/>
      <c r="Y3" s="28"/>
      <c r="Z3" s="872" t="s">
        <v>308</v>
      </c>
      <c r="AA3" s="873"/>
      <c r="AB3" s="873"/>
      <c r="AC3" s="873"/>
      <c r="AD3" s="874"/>
      <c r="AE3" s="29"/>
      <c r="AF3" s="869" t="s">
        <v>309</v>
      </c>
      <c r="AG3" s="870"/>
      <c r="AH3" s="870"/>
      <c r="AI3" s="870"/>
      <c r="AJ3" s="871"/>
      <c r="AK3" s="29"/>
      <c r="AL3" s="875" t="s">
        <v>310</v>
      </c>
      <c r="AM3" s="876"/>
      <c r="AN3" s="877"/>
      <c r="AO3" s="29"/>
      <c r="AP3" s="875" t="s">
        <v>311</v>
      </c>
      <c r="AQ3" s="876"/>
      <c r="AR3" s="877"/>
      <c r="AT3" s="30"/>
      <c r="AU3" s="30"/>
      <c r="AV3" s="30"/>
      <c r="AW3" s="30"/>
      <c r="AX3" s="30"/>
      <c r="AY3" s="30"/>
    </row>
    <row r="4" spans="2:57" s="29" customFormat="1" ht="30" customHeight="1" x14ac:dyDescent="0.2">
      <c r="B4" s="31"/>
      <c r="C4" s="31"/>
      <c r="D4" s="31"/>
      <c r="E4" s="32" t="s">
        <v>312</v>
      </c>
      <c r="F4" s="32" t="s">
        <v>313</v>
      </c>
      <c r="G4" s="32"/>
      <c r="H4" s="33" t="s">
        <v>314</v>
      </c>
      <c r="I4" s="34" t="s">
        <v>315</v>
      </c>
      <c r="J4" s="34" t="s">
        <v>316</v>
      </c>
      <c r="K4" s="34" t="s">
        <v>317</v>
      </c>
      <c r="L4" s="35" t="s">
        <v>318</v>
      </c>
      <c r="M4" s="32"/>
      <c r="N4" s="36" t="s">
        <v>314</v>
      </c>
      <c r="O4" s="37" t="s">
        <v>315</v>
      </c>
      <c r="P4" s="37" t="s">
        <v>316</v>
      </c>
      <c r="Q4" s="37" t="s">
        <v>317</v>
      </c>
      <c r="R4" s="38" t="s">
        <v>318</v>
      </c>
      <c r="S4" s="32"/>
      <c r="T4" s="39" t="s">
        <v>319</v>
      </c>
      <c r="U4" s="40" t="s">
        <v>315</v>
      </c>
      <c r="V4" s="40" t="s">
        <v>316</v>
      </c>
      <c r="W4" s="40" t="s">
        <v>317</v>
      </c>
      <c r="X4" s="41" t="s">
        <v>318</v>
      </c>
      <c r="Y4" s="32"/>
      <c r="Z4" s="42" t="s">
        <v>314</v>
      </c>
      <c r="AA4" s="43" t="s">
        <v>315</v>
      </c>
      <c r="AB4" s="43" t="s">
        <v>316</v>
      </c>
      <c r="AC4" s="43" t="s">
        <v>317</v>
      </c>
      <c r="AD4" s="44" t="s">
        <v>318</v>
      </c>
      <c r="AE4" s="31"/>
      <c r="AF4" s="39" t="s">
        <v>319</v>
      </c>
      <c r="AG4" s="40" t="s">
        <v>315</v>
      </c>
      <c r="AH4" s="40" t="s">
        <v>316</v>
      </c>
      <c r="AI4" s="40" t="s">
        <v>317</v>
      </c>
      <c r="AJ4" s="41" t="s">
        <v>318</v>
      </c>
      <c r="AK4" s="31"/>
      <c r="AL4" s="45" t="s">
        <v>320</v>
      </c>
      <c r="AM4" s="46" t="s">
        <v>306</v>
      </c>
      <c r="AN4" s="47" t="s">
        <v>308</v>
      </c>
      <c r="AO4" s="31"/>
      <c r="AP4" s="45" t="s">
        <v>320</v>
      </c>
      <c r="AQ4" s="46" t="s">
        <v>306</v>
      </c>
      <c r="AR4" s="47" t="s">
        <v>308</v>
      </c>
      <c r="AT4" s="30"/>
      <c r="AU4" s="30"/>
      <c r="AV4" s="30"/>
      <c r="AW4" s="30"/>
      <c r="AX4" s="30"/>
      <c r="AY4" s="30"/>
    </row>
    <row r="5" spans="2:57" x14ac:dyDescent="0.2">
      <c r="R5" s="48"/>
      <c r="X5" s="48"/>
      <c r="AD5" s="48"/>
      <c r="AJ5" s="48"/>
    </row>
    <row r="6" spans="2:57" s="26" customFormat="1" ht="16.5" customHeight="1" x14ac:dyDescent="0.2">
      <c r="D6" s="878" t="s">
        <v>188</v>
      </c>
      <c r="E6" s="878"/>
      <c r="F6" s="49" t="s">
        <v>321</v>
      </c>
      <c r="G6" s="50"/>
      <c r="H6" s="51" t="s">
        <v>322</v>
      </c>
      <c r="I6" s="52" t="s">
        <v>323</v>
      </c>
      <c r="J6" s="53" t="s">
        <v>324</v>
      </c>
      <c r="K6" s="54" t="s">
        <v>325</v>
      </c>
      <c r="L6" s="55" t="s">
        <v>326</v>
      </c>
      <c r="M6" s="50"/>
      <c r="N6" s="51" t="s">
        <v>327</v>
      </c>
      <c r="O6" s="56"/>
      <c r="P6" s="57"/>
      <c r="Q6" s="58"/>
      <c r="R6" s="59"/>
      <c r="S6" s="50"/>
      <c r="T6" s="60" t="s">
        <v>328</v>
      </c>
      <c r="U6" s="58"/>
      <c r="V6" s="58"/>
      <c r="W6" s="58"/>
      <c r="X6" s="61"/>
      <c r="Y6" s="50"/>
      <c r="Z6" s="51" t="s">
        <v>329</v>
      </c>
      <c r="AA6" s="52" t="s">
        <v>330</v>
      </c>
      <c r="AB6" s="53" t="s">
        <v>331</v>
      </c>
      <c r="AC6" s="62" t="s">
        <v>332</v>
      </c>
      <c r="AD6" s="55" t="s">
        <v>333</v>
      </c>
      <c r="AE6" s="63"/>
      <c r="AF6" s="60" t="s">
        <v>334</v>
      </c>
      <c r="AG6" s="64" t="s">
        <v>335</v>
      </c>
      <c r="AH6" s="64" t="s">
        <v>336</v>
      </c>
      <c r="AI6" s="64" t="s">
        <v>337</v>
      </c>
      <c r="AJ6" s="65" t="s">
        <v>338</v>
      </c>
      <c r="AK6" s="50"/>
      <c r="AL6" s="66" t="s">
        <v>339</v>
      </c>
      <c r="AM6" s="67" t="s">
        <v>340</v>
      </c>
      <c r="AN6" s="68" t="s">
        <v>341</v>
      </c>
      <c r="AO6" s="50"/>
      <c r="AP6" s="69"/>
      <c r="AQ6" s="70"/>
      <c r="AR6" s="71"/>
      <c r="AT6" s="30"/>
      <c r="AU6" s="30"/>
      <c r="AV6" s="30"/>
      <c r="AW6" s="30"/>
      <c r="AX6" s="30"/>
      <c r="AY6" s="30"/>
    </row>
    <row r="7" spans="2:57" x14ac:dyDescent="0.2">
      <c r="B7" s="72" t="s">
        <v>342</v>
      </c>
      <c r="D7" s="73" t="s">
        <v>343</v>
      </c>
      <c r="E7" s="73" t="s">
        <v>344</v>
      </c>
      <c r="F7" s="74" t="s">
        <v>345</v>
      </c>
      <c r="G7" s="75"/>
      <c r="H7" s="76" t="s">
        <v>346</v>
      </c>
      <c r="I7" s="77" t="s">
        <v>347</v>
      </c>
      <c r="J7" s="78" t="s">
        <v>348</v>
      </c>
      <c r="K7" s="79" t="s">
        <v>349</v>
      </c>
      <c r="L7" s="80" t="s">
        <v>350</v>
      </c>
      <c r="M7" s="75"/>
      <c r="N7" s="76" t="s">
        <v>351</v>
      </c>
      <c r="O7" s="81"/>
      <c r="P7" s="82"/>
      <c r="Q7" s="83" t="s">
        <v>352</v>
      </c>
      <c r="R7" s="84"/>
      <c r="S7" s="75"/>
      <c r="T7" s="85" t="s">
        <v>353</v>
      </c>
      <c r="U7" s="81"/>
      <c r="V7" s="86"/>
      <c r="W7" s="87" t="s">
        <v>354</v>
      </c>
      <c r="X7" s="88"/>
      <c r="Y7" s="75"/>
      <c r="Z7" s="76" t="s">
        <v>355</v>
      </c>
      <c r="AA7" s="77" t="s">
        <v>356</v>
      </c>
      <c r="AB7" s="78" t="s">
        <v>357</v>
      </c>
      <c r="AC7" s="79" t="s">
        <v>358</v>
      </c>
      <c r="AD7" s="80" t="s">
        <v>359</v>
      </c>
      <c r="AE7" s="75"/>
      <c r="AF7" s="85" t="s">
        <v>360</v>
      </c>
      <c r="AG7" s="87" t="s">
        <v>361</v>
      </c>
      <c r="AH7" s="87" t="s">
        <v>362</v>
      </c>
      <c r="AI7" s="87" t="s">
        <v>363</v>
      </c>
      <c r="AJ7" s="89" t="s">
        <v>364</v>
      </c>
      <c r="AK7" s="75"/>
      <c r="AL7" s="85" t="s">
        <v>365</v>
      </c>
      <c r="AM7" s="87" t="s">
        <v>366</v>
      </c>
      <c r="AN7" s="89" t="s">
        <v>367</v>
      </c>
      <c r="AO7" s="75"/>
      <c r="AP7" s="90"/>
      <c r="AQ7" s="86"/>
      <c r="AR7" s="91"/>
    </row>
    <row r="8" spans="2:57" x14ac:dyDescent="0.2">
      <c r="B8" s="72" t="s">
        <v>368</v>
      </c>
      <c r="D8" s="73" t="s">
        <v>369</v>
      </c>
      <c r="E8" s="73" t="s">
        <v>370</v>
      </c>
      <c r="F8" s="74" t="s">
        <v>371</v>
      </c>
      <c r="G8" s="75"/>
      <c r="H8" s="76" t="s">
        <v>372</v>
      </c>
      <c r="I8" s="77" t="s">
        <v>373</v>
      </c>
      <c r="J8" s="78" t="s">
        <v>374</v>
      </c>
      <c r="K8" s="78" t="s">
        <v>375</v>
      </c>
      <c r="L8" s="92" t="s">
        <v>376</v>
      </c>
      <c r="M8" s="75"/>
      <c r="N8" s="76" t="s">
        <v>377</v>
      </c>
      <c r="O8" s="81"/>
      <c r="P8" s="82"/>
      <c r="Q8" s="83" t="s">
        <v>378</v>
      </c>
      <c r="R8" s="84"/>
      <c r="S8" s="75"/>
      <c r="T8" s="85" t="s">
        <v>379</v>
      </c>
      <c r="U8" s="81"/>
      <c r="V8" s="86"/>
      <c r="W8" s="87" t="s">
        <v>380</v>
      </c>
      <c r="X8" s="88"/>
      <c r="Y8" s="75"/>
      <c r="Z8" s="76" t="s">
        <v>381</v>
      </c>
      <c r="AA8" s="77" t="s">
        <v>382</v>
      </c>
      <c r="AB8" s="78" t="s">
        <v>383</v>
      </c>
      <c r="AC8" s="79" t="s">
        <v>384</v>
      </c>
      <c r="AD8" s="80" t="s">
        <v>385</v>
      </c>
      <c r="AE8" s="75"/>
      <c r="AF8" s="85" t="s">
        <v>386</v>
      </c>
      <c r="AG8" s="87" t="s">
        <v>387</v>
      </c>
      <c r="AH8" s="87" t="s">
        <v>388</v>
      </c>
      <c r="AI8" s="87" t="s">
        <v>389</v>
      </c>
      <c r="AJ8" s="89" t="s">
        <v>390</v>
      </c>
      <c r="AK8" s="75"/>
      <c r="AL8" s="85" t="s">
        <v>391</v>
      </c>
      <c r="AM8" s="87" t="s">
        <v>392</v>
      </c>
      <c r="AN8" s="89" t="s">
        <v>393</v>
      </c>
      <c r="AO8" s="75"/>
      <c r="AP8" s="90"/>
      <c r="AQ8" s="86"/>
      <c r="AR8" s="91"/>
    </row>
    <row r="9" spans="2:57" x14ac:dyDescent="0.2">
      <c r="B9" s="72" t="s">
        <v>394</v>
      </c>
      <c r="D9" s="73" t="s">
        <v>395</v>
      </c>
      <c r="E9" s="73" t="s">
        <v>396</v>
      </c>
      <c r="F9" s="74" t="s">
        <v>397</v>
      </c>
      <c r="G9" s="75"/>
      <c r="H9" s="76" t="s">
        <v>398</v>
      </c>
      <c r="I9" s="77" t="s">
        <v>399</v>
      </c>
      <c r="J9" s="78" t="s">
        <v>400</v>
      </c>
      <c r="K9" s="78" t="s">
        <v>401</v>
      </c>
      <c r="L9" s="92" t="s">
        <v>402</v>
      </c>
      <c r="M9" s="75"/>
      <c r="N9" s="76" t="s">
        <v>403</v>
      </c>
      <c r="O9" s="81"/>
      <c r="P9" s="82"/>
      <c r="Q9" s="83" t="s">
        <v>404</v>
      </c>
      <c r="R9" s="84"/>
      <c r="S9" s="75"/>
      <c r="T9" s="85" t="s">
        <v>405</v>
      </c>
      <c r="U9" s="81"/>
      <c r="V9" s="86"/>
      <c r="W9" s="87" t="s">
        <v>406</v>
      </c>
      <c r="X9" s="88"/>
      <c r="Y9" s="75"/>
      <c r="Z9" s="76" t="s">
        <v>407</v>
      </c>
      <c r="AA9" s="77" t="s">
        <v>408</v>
      </c>
      <c r="AB9" s="78" t="s">
        <v>409</v>
      </c>
      <c r="AC9" s="79" t="s">
        <v>410</v>
      </c>
      <c r="AD9" s="80" t="s">
        <v>411</v>
      </c>
      <c r="AE9" s="75"/>
      <c r="AF9" s="85" t="s">
        <v>412</v>
      </c>
      <c r="AG9" s="87" t="s">
        <v>413</v>
      </c>
      <c r="AH9" s="87" t="s">
        <v>414</v>
      </c>
      <c r="AI9" s="87" t="s">
        <v>415</v>
      </c>
      <c r="AJ9" s="89" t="s">
        <v>416</v>
      </c>
      <c r="AK9" s="75"/>
      <c r="AL9" s="85" t="s">
        <v>417</v>
      </c>
      <c r="AM9" s="87" t="s">
        <v>418</v>
      </c>
      <c r="AN9" s="89" t="s">
        <v>419</v>
      </c>
      <c r="AO9" s="75"/>
      <c r="AP9" s="90"/>
      <c r="AQ9" s="86"/>
      <c r="AR9" s="91"/>
    </row>
    <row r="10" spans="2:57" x14ac:dyDescent="0.2">
      <c r="B10" s="72" t="s">
        <v>420</v>
      </c>
      <c r="D10" s="73" t="s">
        <v>421</v>
      </c>
      <c r="E10" s="73" t="s">
        <v>422</v>
      </c>
      <c r="F10" s="74" t="s">
        <v>423</v>
      </c>
      <c r="G10" s="75"/>
      <c r="H10" s="76" t="s">
        <v>424</v>
      </c>
      <c r="I10" s="77" t="s">
        <v>425</v>
      </c>
      <c r="J10" s="78" t="s">
        <v>426</v>
      </c>
      <c r="K10" s="78" t="s">
        <v>427</v>
      </c>
      <c r="L10" s="92" t="s">
        <v>428</v>
      </c>
      <c r="M10" s="75"/>
      <c r="N10" s="76" t="s">
        <v>429</v>
      </c>
      <c r="O10" s="81"/>
      <c r="P10" s="82"/>
      <c r="Q10" s="83" t="s">
        <v>430</v>
      </c>
      <c r="R10" s="84"/>
      <c r="S10" s="75"/>
      <c r="T10" s="85" t="s">
        <v>431</v>
      </c>
      <c r="U10" s="81"/>
      <c r="V10" s="86"/>
      <c r="W10" s="87" t="s">
        <v>432</v>
      </c>
      <c r="X10" s="88"/>
      <c r="Y10" s="75"/>
      <c r="Z10" s="76" t="s">
        <v>433</v>
      </c>
      <c r="AA10" s="77" t="s">
        <v>434</v>
      </c>
      <c r="AB10" s="78" t="s">
        <v>435</v>
      </c>
      <c r="AC10" s="79" t="s">
        <v>436</v>
      </c>
      <c r="AD10" s="80" t="s">
        <v>437</v>
      </c>
      <c r="AE10" s="75"/>
      <c r="AF10" s="85" t="s">
        <v>438</v>
      </c>
      <c r="AG10" s="87" t="s">
        <v>439</v>
      </c>
      <c r="AH10" s="87" t="s">
        <v>440</v>
      </c>
      <c r="AI10" s="87" t="s">
        <v>441</v>
      </c>
      <c r="AJ10" s="89" t="s">
        <v>442</v>
      </c>
      <c r="AK10" s="75"/>
      <c r="AL10" s="85" t="s">
        <v>443</v>
      </c>
      <c r="AM10" s="87" t="s">
        <v>444</v>
      </c>
      <c r="AN10" s="89" t="s">
        <v>445</v>
      </c>
      <c r="AO10" s="75"/>
      <c r="AP10" s="90"/>
      <c r="AQ10" s="86"/>
      <c r="AR10" s="91"/>
    </row>
    <row r="11" spans="2:57" x14ac:dyDescent="0.2">
      <c r="B11" s="72" t="s">
        <v>446</v>
      </c>
      <c r="D11" s="73" t="s">
        <v>447</v>
      </c>
      <c r="E11" s="73" t="s">
        <v>448</v>
      </c>
      <c r="F11" s="74" t="s">
        <v>449</v>
      </c>
      <c r="G11" s="75"/>
      <c r="H11" s="76" t="s">
        <v>450</v>
      </c>
      <c r="I11" s="77" t="s">
        <v>451</v>
      </c>
      <c r="J11" s="78" t="s">
        <v>452</v>
      </c>
      <c r="K11" s="78" t="s">
        <v>453</v>
      </c>
      <c r="L11" s="92" t="s">
        <v>454</v>
      </c>
      <c r="M11" s="75"/>
      <c r="N11" s="76" t="s">
        <v>455</v>
      </c>
      <c r="O11" s="81"/>
      <c r="P11" s="82"/>
      <c r="Q11" s="83" t="s">
        <v>456</v>
      </c>
      <c r="R11" s="84"/>
      <c r="S11" s="75"/>
      <c r="T11" s="85" t="s">
        <v>457</v>
      </c>
      <c r="U11" s="81"/>
      <c r="V11" s="86"/>
      <c r="W11" s="87" t="s">
        <v>458</v>
      </c>
      <c r="X11" s="88"/>
      <c r="Y11" s="75"/>
      <c r="Z11" s="76" t="s">
        <v>459</v>
      </c>
      <c r="AA11" s="77" t="s">
        <v>460</v>
      </c>
      <c r="AB11" s="78" t="s">
        <v>461</v>
      </c>
      <c r="AC11" s="79" t="s">
        <v>462</v>
      </c>
      <c r="AD11" s="80" t="s">
        <v>463</v>
      </c>
      <c r="AE11" s="75"/>
      <c r="AF11" s="85" t="s">
        <v>464</v>
      </c>
      <c r="AG11" s="87" t="s">
        <v>465</v>
      </c>
      <c r="AH11" s="87" t="s">
        <v>466</v>
      </c>
      <c r="AI11" s="87" t="s">
        <v>467</v>
      </c>
      <c r="AJ11" s="89" t="s">
        <v>468</v>
      </c>
      <c r="AK11" s="75"/>
      <c r="AL11" s="85" t="s">
        <v>469</v>
      </c>
      <c r="AM11" s="87" t="s">
        <v>470</v>
      </c>
      <c r="AN11" s="89" t="s">
        <v>471</v>
      </c>
      <c r="AO11" s="75"/>
      <c r="AP11" s="90"/>
      <c r="AQ11" s="86"/>
      <c r="AR11" s="91"/>
    </row>
    <row r="12" spans="2:57" x14ac:dyDescent="0.2">
      <c r="B12" s="72" t="s">
        <v>472</v>
      </c>
      <c r="D12" s="73" t="s">
        <v>473</v>
      </c>
      <c r="E12" s="73" t="s">
        <v>474</v>
      </c>
      <c r="F12" s="74" t="s">
        <v>475</v>
      </c>
      <c r="G12" s="75"/>
      <c r="H12" s="76" t="s">
        <v>476</v>
      </c>
      <c r="I12" s="77" t="s">
        <v>477</v>
      </c>
      <c r="J12" s="78" t="s">
        <v>478</v>
      </c>
      <c r="K12" s="78" t="s">
        <v>479</v>
      </c>
      <c r="L12" s="92" t="s">
        <v>480</v>
      </c>
      <c r="M12" s="75"/>
      <c r="N12" s="76" t="s">
        <v>481</v>
      </c>
      <c r="O12" s="81"/>
      <c r="P12" s="82"/>
      <c r="Q12" s="83" t="s">
        <v>482</v>
      </c>
      <c r="R12" s="84"/>
      <c r="S12" s="75"/>
      <c r="T12" s="85" t="s">
        <v>483</v>
      </c>
      <c r="U12" s="81"/>
      <c r="V12" s="86"/>
      <c r="W12" s="87" t="s">
        <v>484</v>
      </c>
      <c r="X12" s="88"/>
      <c r="Y12" s="75"/>
      <c r="Z12" s="76" t="s">
        <v>485</v>
      </c>
      <c r="AA12" s="77" t="s">
        <v>486</v>
      </c>
      <c r="AB12" s="78" t="s">
        <v>487</v>
      </c>
      <c r="AC12" s="79" t="s">
        <v>488</v>
      </c>
      <c r="AD12" s="80" t="s">
        <v>489</v>
      </c>
      <c r="AE12" s="75"/>
      <c r="AF12" s="85" t="s">
        <v>490</v>
      </c>
      <c r="AG12" s="87" t="s">
        <v>491</v>
      </c>
      <c r="AH12" s="87" t="s">
        <v>492</v>
      </c>
      <c r="AI12" s="87" t="s">
        <v>493</v>
      </c>
      <c r="AJ12" s="89" t="s">
        <v>494</v>
      </c>
      <c r="AK12" s="75"/>
      <c r="AL12" s="85" t="s">
        <v>495</v>
      </c>
      <c r="AM12" s="87" t="s">
        <v>496</v>
      </c>
      <c r="AN12" s="89" t="s">
        <v>497</v>
      </c>
      <c r="AO12" s="75"/>
      <c r="AP12" s="90"/>
      <c r="AQ12" s="86"/>
      <c r="AR12" s="91"/>
    </row>
    <row r="13" spans="2:57" x14ac:dyDescent="0.2">
      <c r="B13" s="93" t="s">
        <v>498</v>
      </c>
      <c r="E13" s="73"/>
      <c r="F13" s="73"/>
      <c r="G13" s="75"/>
      <c r="M13" s="75"/>
      <c r="N13" s="94"/>
      <c r="O13" s="95"/>
      <c r="P13" s="96"/>
      <c r="Q13" s="97"/>
      <c r="R13" s="98"/>
      <c r="S13" s="75"/>
      <c r="T13" s="99"/>
      <c r="U13" s="99"/>
      <c r="V13" s="99"/>
      <c r="W13" s="99"/>
      <c r="X13" s="48"/>
      <c r="Y13" s="75"/>
      <c r="Z13" s="94"/>
      <c r="AA13" s="95"/>
      <c r="AB13" s="100" t="s">
        <v>499</v>
      </c>
      <c r="AC13" s="100"/>
      <c r="AD13" s="101"/>
      <c r="AE13" s="75"/>
      <c r="AF13" s="99"/>
      <c r="AG13" s="99"/>
      <c r="AH13" s="99"/>
      <c r="AI13" s="99"/>
      <c r="AJ13" s="99"/>
      <c r="AK13" s="75"/>
      <c r="AL13" s="99"/>
      <c r="AM13" s="99"/>
      <c r="AN13" s="99"/>
      <c r="AO13" s="75"/>
      <c r="AP13" s="99"/>
      <c r="AQ13" s="99"/>
      <c r="AR13" s="99"/>
    </row>
    <row r="14" spans="2:57" s="26" customFormat="1" ht="17.25" customHeight="1" x14ac:dyDescent="0.2">
      <c r="D14" s="879" t="s">
        <v>500</v>
      </c>
      <c r="E14" s="879"/>
      <c r="F14" s="49" t="s">
        <v>501</v>
      </c>
      <c r="G14" s="50"/>
      <c r="H14" s="51" t="s">
        <v>502</v>
      </c>
      <c r="I14" s="52" t="s">
        <v>503</v>
      </c>
      <c r="J14" s="53" t="s">
        <v>504</v>
      </c>
      <c r="K14" s="54" t="s">
        <v>505</v>
      </c>
      <c r="L14" s="55" t="s">
        <v>506</v>
      </c>
      <c r="M14" s="50"/>
      <c r="N14" s="51" t="s">
        <v>507</v>
      </c>
      <c r="O14" s="52" t="s">
        <v>508</v>
      </c>
      <c r="P14" s="102" t="s">
        <v>509</v>
      </c>
      <c r="Q14" s="54" t="s">
        <v>510</v>
      </c>
      <c r="R14" s="103" t="s">
        <v>511</v>
      </c>
      <c r="S14" s="50"/>
      <c r="T14" s="60" t="s">
        <v>512</v>
      </c>
      <c r="U14" s="64" t="s">
        <v>513</v>
      </c>
      <c r="V14" s="64" t="s">
        <v>514</v>
      </c>
      <c r="W14" s="64" t="s">
        <v>515</v>
      </c>
      <c r="X14" s="65" t="s">
        <v>516</v>
      </c>
      <c r="Y14" s="50"/>
      <c r="Z14" s="51" t="s">
        <v>517</v>
      </c>
      <c r="AA14" s="52" t="s">
        <v>518</v>
      </c>
      <c r="AB14" s="53" t="s">
        <v>519</v>
      </c>
      <c r="AC14" s="62" t="s">
        <v>520</v>
      </c>
      <c r="AD14" s="55" t="s">
        <v>521</v>
      </c>
      <c r="AE14" s="63"/>
      <c r="AF14" s="60" t="s">
        <v>522</v>
      </c>
      <c r="AG14" s="64" t="s">
        <v>523</v>
      </c>
      <c r="AH14" s="64" t="s">
        <v>524</v>
      </c>
      <c r="AI14" s="64" t="s">
        <v>525</v>
      </c>
      <c r="AJ14" s="65" t="s">
        <v>526</v>
      </c>
      <c r="AK14" s="50"/>
      <c r="AL14" s="60" t="s">
        <v>527</v>
      </c>
      <c r="AM14" s="64" t="s">
        <v>528</v>
      </c>
      <c r="AN14" s="65" t="s">
        <v>529</v>
      </c>
      <c r="AO14" s="50"/>
      <c r="AP14" s="60" t="s">
        <v>530</v>
      </c>
      <c r="AQ14" s="64" t="s">
        <v>531</v>
      </c>
      <c r="AR14" s="65" t="s">
        <v>532</v>
      </c>
      <c r="AT14" s="30"/>
      <c r="AU14" s="30"/>
      <c r="AV14" s="30"/>
      <c r="AW14" s="30"/>
      <c r="AX14" s="30"/>
      <c r="AY14" s="30"/>
    </row>
    <row r="15" spans="2:57" x14ac:dyDescent="0.2">
      <c r="B15" s="72" t="s">
        <v>533</v>
      </c>
      <c r="D15" s="73" t="s">
        <v>534</v>
      </c>
      <c r="E15" s="73" t="s">
        <v>535</v>
      </c>
      <c r="F15" s="74" t="s">
        <v>536</v>
      </c>
      <c r="G15" s="75"/>
      <c r="H15" s="76" t="s">
        <v>537</v>
      </c>
      <c r="I15" s="77" t="s">
        <v>538</v>
      </c>
      <c r="J15" s="78" t="s">
        <v>539</v>
      </c>
      <c r="K15" s="79" t="s">
        <v>28637</v>
      </c>
      <c r="L15" s="80" t="s">
        <v>540</v>
      </c>
      <c r="M15" s="75"/>
      <c r="N15" s="76" t="s">
        <v>541</v>
      </c>
      <c r="O15" s="77" t="s">
        <v>542</v>
      </c>
      <c r="P15" s="104" t="s">
        <v>543</v>
      </c>
      <c r="Q15" s="83" t="s">
        <v>544</v>
      </c>
      <c r="R15" s="105" t="s">
        <v>545</v>
      </c>
      <c r="S15" s="75"/>
      <c r="T15" s="85" t="s">
        <v>28654</v>
      </c>
      <c r="U15" s="87" t="s">
        <v>546</v>
      </c>
      <c r="V15" s="87" t="s">
        <v>547</v>
      </c>
      <c r="W15" s="87" t="s">
        <v>548</v>
      </c>
      <c r="X15" s="89" t="s">
        <v>549</v>
      </c>
      <c r="Y15" s="75"/>
      <c r="Z15" s="76" t="s">
        <v>550</v>
      </c>
      <c r="AA15" s="77" t="s">
        <v>551</v>
      </c>
      <c r="AB15" s="78" t="s">
        <v>552</v>
      </c>
      <c r="AC15" s="79" t="s">
        <v>553</v>
      </c>
      <c r="AD15" s="80" t="s">
        <v>554</v>
      </c>
      <c r="AE15" s="75"/>
      <c r="AF15" s="85" t="s">
        <v>555</v>
      </c>
      <c r="AG15" s="87" t="s">
        <v>556</v>
      </c>
      <c r="AH15" s="87" t="s">
        <v>557</v>
      </c>
      <c r="AI15" s="87" t="s">
        <v>558</v>
      </c>
      <c r="AJ15" s="89" t="s">
        <v>559</v>
      </c>
      <c r="AK15" s="94"/>
      <c r="AL15" s="85" t="s">
        <v>560</v>
      </c>
      <c r="AM15" s="87" t="s">
        <v>561</v>
      </c>
      <c r="AN15" s="89" t="s">
        <v>562</v>
      </c>
      <c r="AO15" s="94"/>
      <c r="AP15" s="85" t="s">
        <v>563</v>
      </c>
      <c r="AQ15" s="87" t="s">
        <v>564</v>
      </c>
      <c r="AR15" s="89" t="s">
        <v>565</v>
      </c>
      <c r="AS15" s="94"/>
      <c r="AT15" s="106"/>
      <c r="AU15" s="106"/>
      <c r="AV15" s="106"/>
      <c r="AW15" s="106"/>
      <c r="AX15" s="106"/>
      <c r="AY15" s="106"/>
      <c r="AZ15" s="94"/>
      <c r="BA15" s="94"/>
      <c r="BB15" s="94"/>
      <c r="BC15" s="94"/>
      <c r="BD15" s="94"/>
      <c r="BE15" s="94"/>
    </row>
    <row r="16" spans="2:57" x14ac:dyDescent="0.2">
      <c r="B16" s="72" t="s">
        <v>566</v>
      </c>
      <c r="D16" s="73" t="s">
        <v>567</v>
      </c>
      <c r="E16" s="73" t="s">
        <v>568</v>
      </c>
      <c r="F16" s="74" t="s">
        <v>569</v>
      </c>
      <c r="G16" s="75"/>
      <c r="H16" s="76" t="s">
        <v>570</v>
      </c>
      <c r="I16" s="77" t="s">
        <v>571</v>
      </c>
      <c r="J16" s="78" t="s">
        <v>572</v>
      </c>
      <c r="K16" s="79" t="s">
        <v>28638</v>
      </c>
      <c r="L16" s="80" t="s">
        <v>573</v>
      </c>
      <c r="M16" s="75"/>
      <c r="N16" s="76" t="s">
        <v>574</v>
      </c>
      <c r="O16" s="77" t="s">
        <v>575</v>
      </c>
      <c r="P16" s="104" t="s">
        <v>576</v>
      </c>
      <c r="Q16" s="83" t="s">
        <v>577</v>
      </c>
      <c r="R16" s="105" t="s">
        <v>578</v>
      </c>
      <c r="S16" s="75"/>
      <c r="T16" s="85" t="s">
        <v>28655</v>
      </c>
      <c r="U16" s="87" t="s">
        <v>579</v>
      </c>
      <c r="V16" s="87" t="s">
        <v>580</v>
      </c>
      <c r="W16" s="87" t="s">
        <v>581</v>
      </c>
      <c r="X16" s="89" t="s">
        <v>582</v>
      </c>
      <c r="Y16" s="75"/>
      <c r="Z16" s="76" t="s">
        <v>583</v>
      </c>
      <c r="AA16" s="77" t="s">
        <v>584</v>
      </c>
      <c r="AB16" s="78" t="s">
        <v>585</v>
      </c>
      <c r="AC16" s="79" t="s">
        <v>586</v>
      </c>
      <c r="AD16" s="80" t="s">
        <v>587</v>
      </c>
      <c r="AE16" s="75"/>
      <c r="AF16" s="85" t="s">
        <v>588</v>
      </c>
      <c r="AG16" s="87" t="s">
        <v>589</v>
      </c>
      <c r="AH16" s="87" t="s">
        <v>590</v>
      </c>
      <c r="AI16" s="87" t="s">
        <v>591</v>
      </c>
      <c r="AJ16" s="89" t="s">
        <v>592</v>
      </c>
      <c r="AK16" s="75"/>
      <c r="AL16" s="85" t="s">
        <v>593</v>
      </c>
      <c r="AM16" s="87" t="s">
        <v>594</v>
      </c>
      <c r="AN16" s="89" t="s">
        <v>595</v>
      </c>
      <c r="AO16" s="75"/>
      <c r="AP16" s="85" t="s">
        <v>596</v>
      </c>
      <c r="AQ16" s="87" t="s">
        <v>597</v>
      </c>
      <c r="AR16" s="89" t="s">
        <v>598</v>
      </c>
    </row>
    <row r="17" spans="2:56" x14ac:dyDescent="0.2">
      <c r="B17" s="72" t="s">
        <v>599</v>
      </c>
      <c r="D17" s="73" t="s">
        <v>600</v>
      </c>
      <c r="E17" s="73" t="s">
        <v>601</v>
      </c>
      <c r="F17" s="74" t="s">
        <v>602</v>
      </c>
      <c r="G17" s="75"/>
      <c r="H17" s="76" t="s">
        <v>603</v>
      </c>
      <c r="I17" s="77" t="s">
        <v>604</v>
      </c>
      <c r="J17" s="78" t="s">
        <v>605</v>
      </c>
      <c r="K17" s="79" t="s">
        <v>28639</v>
      </c>
      <c r="L17" s="80" t="s">
        <v>606</v>
      </c>
      <c r="M17" s="75"/>
      <c r="N17" s="76" t="s">
        <v>607</v>
      </c>
      <c r="O17" s="77" t="s">
        <v>608</v>
      </c>
      <c r="P17" s="104" t="s">
        <v>609</v>
      </c>
      <c r="Q17" s="83" t="s">
        <v>610</v>
      </c>
      <c r="R17" s="105" t="s">
        <v>611</v>
      </c>
      <c r="S17" s="75"/>
      <c r="T17" s="85" t="s">
        <v>28656</v>
      </c>
      <c r="U17" s="87" t="s">
        <v>612</v>
      </c>
      <c r="V17" s="87" t="s">
        <v>613</v>
      </c>
      <c r="W17" s="87" t="s">
        <v>614</v>
      </c>
      <c r="X17" s="89" t="s">
        <v>615</v>
      </c>
      <c r="Y17" s="75"/>
      <c r="Z17" s="76" t="s">
        <v>616</v>
      </c>
      <c r="AA17" s="77" t="s">
        <v>617</v>
      </c>
      <c r="AB17" s="78" t="s">
        <v>618</v>
      </c>
      <c r="AC17" s="79" t="s">
        <v>619</v>
      </c>
      <c r="AD17" s="80" t="s">
        <v>620</v>
      </c>
      <c r="AE17" s="75"/>
      <c r="AF17" s="85" t="s">
        <v>621</v>
      </c>
      <c r="AG17" s="87" t="s">
        <v>622</v>
      </c>
      <c r="AH17" s="87" t="s">
        <v>623</v>
      </c>
      <c r="AI17" s="87" t="s">
        <v>624</v>
      </c>
      <c r="AJ17" s="89" t="s">
        <v>625</v>
      </c>
      <c r="AK17" s="75"/>
      <c r="AL17" s="85" t="s">
        <v>626</v>
      </c>
      <c r="AM17" s="87" t="s">
        <v>627</v>
      </c>
      <c r="AN17" s="89" t="s">
        <v>628</v>
      </c>
      <c r="AO17" s="75"/>
      <c r="AP17" s="85" t="s">
        <v>629</v>
      </c>
      <c r="AQ17" s="87" t="s">
        <v>630</v>
      </c>
      <c r="AR17" s="89" t="s">
        <v>631</v>
      </c>
    </row>
    <row r="18" spans="2:56" x14ac:dyDescent="0.2">
      <c r="B18" s="72" t="s">
        <v>632</v>
      </c>
      <c r="D18" s="73" t="s">
        <v>633</v>
      </c>
      <c r="E18" s="73" t="s">
        <v>634</v>
      </c>
      <c r="F18" s="74" t="s">
        <v>635</v>
      </c>
      <c r="G18" s="75"/>
      <c r="H18" s="76" t="s">
        <v>636</v>
      </c>
      <c r="I18" s="77" t="s">
        <v>637</v>
      </c>
      <c r="J18" s="78" t="s">
        <v>638</v>
      </c>
      <c r="K18" s="79" t="s">
        <v>28640</v>
      </c>
      <c r="L18" s="80" t="s">
        <v>639</v>
      </c>
      <c r="M18" s="75"/>
      <c r="N18" s="76" t="s">
        <v>640</v>
      </c>
      <c r="O18" s="77" t="s">
        <v>641</v>
      </c>
      <c r="P18" s="104" t="s">
        <v>642</v>
      </c>
      <c r="Q18" s="83" t="s">
        <v>643</v>
      </c>
      <c r="R18" s="105" t="s">
        <v>644</v>
      </c>
      <c r="S18" s="75"/>
      <c r="T18" s="85" t="s">
        <v>28657</v>
      </c>
      <c r="U18" s="87" t="s">
        <v>645</v>
      </c>
      <c r="V18" s="87" t="s">
        <v>646</v>
      </c>
      <c r="W18" s="87" t="s">
        <v>647</v>
      </c>
      <c r="X18" s="89" t="s">
        <v>648</v>
      </c>
      <c r="Y18" s="75"/>
      <c r="Z18" s="76" t="s">
        <v>649</v>
      </c>
      <c r="AA18" s="77" t="s">
        <v>650</v>
      </c>
      <c r="AB18" s="78" t="s">
        <v>651</v>
      </c>
      <c r="AC18" s="79" t="s">
        <v>652</v>
      </c>
      <c r="AD18" s="80" t="s">
        <v>653</v>
      </c>
      <c r="AE18" s="75"/>
      <c r="AF18" s="85" t="s">
        <v>654</v>
      </c>
      <c r="AG18" s="87" t="s">
        <v>655</v>
      </c>
      <c r="AH18" s="87" t="s">
        <v>656</v>
      </c>
      <c r="AI18" s="87" t="s">
        <v>657</v>
      </c>
      <c r="AJ18" s="89" t="s">
        <v>658</v>
      </c>
      <c r="AK18" s="95"/>
      <c r="AL18" s="85" t="s">
        <v>659</v>
      </c>
      <c r="AM18" s="87" t="s">
        <v>660</v>
      </c>
      <c r="AN18" s="89" t="s">
        <v>661</v>
      </c>
      <c r="AO18" s="95"/>
      <c r="AP18" s="85" t="s">
        <v>662</v>
      </c>
      <c r="AQ18" s="87" t="s">
        <v>663</v>
      </c>
      <c r="AR18" s="89" t="s">
        <v>664</v>
      </c>
      <c r="AS18" s="95"/>
      <c r="AT18" s="107"/>
      <c r="AU18" s="107"/>
      <c r="AV18" s="107"/>
      <c r="AW18" s="107"/>
      <c r="AX18" s="107"/>
      <c r="AY18" s="107"/>
      <c r="AZ18" s="95"/>
      <c r="BA18" s="95"/>
      <c r="BB18" s="95"/>
      <c r="BC18" s="95"/>
      <c r="BD18" s="95"/>
    </row>
    <row r="19" spans="2:56" x14ac:dyDescent="0.2">
      <c r="B19" s="72" t="s">
        <v>665</v>
      </c>
      <c r="D19" s="73" t="s">
        <v>666</v>
      </c>
      <c r="E19" s="73" t="s">
        <v>667</v>
      </c>
      <c r="F19" s="74" t="s">
        <v>668</v>
      </c>
      <c r="G19" s="75"/>
      <c r="H19" s="76" t="s">
        <v>669</v>
      </c>
      <c r="I19" s="77" t="s">
        <v>670</v>
      </c>
      <c r="J19" s="78" t="s">
        <v>671</v>
      </c>
      <c r="K19" s="79" t="s">
        <v>28641</v>
      </c>
      <c r="L19" s="80" t="s">
        <v>672</v>
      </c>
      <c r="M19" s="75"/>
      <c r="N19" s="76" t="s">
        <v>673</v>
      </c>
      <c r="O19" s="77" t="s">
        <v>674</v>
      </c>
      <c r="P19" s="104" t="s">
        <v>675</v>
      </c>
      <c r="Q19" s="83" t="s">
        <v>676</v>
      </c>
      <c r="R19" s="105" t="s">
        <v>677</v>
      </c>
      <c r="S19" s="75"/>
      <c r="T19" s="85" t="s">
        <v>28658</v>
      </c>
      <c r="U19" s="87" t="s">
        <v>678</v>
      </c>
      <c r="V19" s="87" t="s">
        <v>679</v>
      </c>
      <c r="W19" s="87" t="s">
        <v>680</v>
      </c>
      <c r="X19" s="89" t="s">
        <v>681</v>
      </c>
      <c r="Y19" s="75"/>
      <c r="Z19" s="76" t="s">
        <v>682</v>
      </c>
      <c r="AA19" s="77" t="s">
        <v>683</v>
      </c>
      <c r="AB19" s="78" t="s">
        <v>684</v>
      </c>
      <c r="AC19" s="79" t="s">
        <v>685</v>
      </c>
      <c r="AD19" s="80" t="s">
        <v>686</v>
      </c>
      <c r="AE19" s="75"/>
      <c r="AF19" s="85" t="s">
        <v>687</v>
      </c>
      <c r="AG19" s="87" t="s">
        <v>688</v>
      </c>
      <c r="AH19" s="87" t="s">
        <v>689</v>
      </c>
      <c r="AI19" s="87" t="s">
        <v>690</v>
      </c>
      <c r="AJ19" s="89" t="s">
        <v>691</v>
      </c>
      <c r="AK19" s="75"/>
      <c r="AL19" s="85" t="s">
        <v>692</v>
      </c>
      <c r="AM19" s="87" t="s">
        <v>693</v>
      </c>
      <c r="AN19" s="89" t="s">
        <v>694</v>
      </c>
      <c r="AO19" s="75"/>
      <c r="AP19" s="85" t="s">
        <v>695</v>
      </c>
      <c r="AQ19" s="87" t="s">
        <v>696</v>
      </c>
      <c r="AR19" s="89" t="s">
        <v>697</v>
      </c>
    </row>
    <row r="20" spans="2:56" x14ac:dyDescent="0.2">
      <c r="B20" s="72" t="s">
        <v>698</v>
      </c>
      <c r="D20" s="73" t="s">
        <v>699</v>
      </c>
      <c r="E20" s="73" t="s">
        <v>700</v>
      </c>
      <c r="F20" s="74" t="s">
        <v>701</v>
      </c>
      <c r="G20" s="75"/>
      <c r="H20" s="76" t="s">
        <v>702</v>
      </c>
      <c r="I20" s="77" t="s">
        <v>703</v>
      </c>
      <c r="J20" s="78" t="s">
        <v>704</v>
      </c>
      <c r="K20" s="79" t="s">
        <v>28642</v>
      </c>
      <c r="L20" s="80" t="s">
        <v>705</v>
      </c>
      <c r="M20" s="75"/>
      <c r="N20" s="76" t="s">
        <v>706</v>
      </c>
      <c r="O20" s="77" t="s">
        <v>707</v>
      </c>
      <c r="P20" s="104" t="s">
        <v>708</v>
      </c>
      <c r="Q20" s="83" t="s">
        <v>709</v>
      </c>
      <c r="R20" s="105" t="s">
        <v>710</v>
      </c>
      <c r="S20" s="75"/>
      <c r="T20" s="85" t="s">
        <v>28659</v>
      </c>
      <c r="U20" s="87" t="s">
        <v>711</v>
      </c>
      <c r="V20" s="87" t="s">
        <v>712</v>
      </c>
      <c r="W20" s="87" t="s">
        <v>713</v>
      </c>
      <c r="X20" s="89" t="s">
        <v>714</v>
      </c>
      <c r="Y20" s="75"/>
      <c r="Z20" s="76" t="s">
        <v>715</v>
      </c>
      <c r="AA20" s="77" t="s">
        <v>716</v>
      </c>
      <c r="AB20" s="78" t="s">
        <v>717</v>
      </c>
      <c r="AC20" s="79" t="s">
        <v>718</v>
      </c>
      <c r="AD20" s="80" t="s">
        <v>719</v>
      </c>
      <c r="AE20" s="75"/>
      <c r="AF20" s="85" t="s">
        <v>720</v>
      </c>
      <c r="AG20" s="87" t="s">
        <v>721</v>
      </c>
      <c r="AH20" s="87" t="s">
        <v>722</v>
      </c>
      <c r="AI20" s="87" t="s">
        <v>723</v>
      </c>
      <c r="AJ20" s="89" t="s">
        <v>724</v>
      </c>
      <c r="AK20" s="75"/>
      <c r="AL20" s="85" t="s">
        <v>725</v>
      </c>
      <c r="AM20" s="87" t="s">
        <v>726</v>
      </c>
      <c r="AN20" s="89" t="s">
        <v>727</v>
      </c>
      <c r="AO20" s="75"/>
      <c r="AP20" s="85" t="s">
        <v>728</v>
      </c>
      <c r="AQ20" s="87" t="s">
        <v>729</v>
      </c>
      <c r="AR20" s="89" t="s">
        <v>730</v>
      </c>
    </row>
    <row r="21" spans="2:56" x14ac:dyDescent="0.2">
      <c r="B21" s="72" t="s">
        <v>731</v>
      </c>
      <c r="D21" s="73" t="s">
        <v>732</v>
      </c>
      <c r="E21" s="73" t="s">
        <v>733</v>
      </c>
      <c r="F21" s="74" t="s">
        <v>734</v>
      </c>
      <c r="G21" s="75"/>
      <c r="H21" s="76" t="s">
        <v>735</v>
      </c>
      <c r="I21" s="77" t="s">
        <v>736</v>
      </c>
      <c r="J21" s="78" t="s">
        <v>737</v>
      </c>
      <c r="K21" s="79" t="s">
        <v>28643</v>
      </c>
      <c r="L21" s="80" t="s">
        <v>738</v>
      </c>
      <c r="M21" s="75"/>
      <c r="N21" s="76" t="s">
        <v>739</v>
      </c>
      <c r="O21" s="77" t="s">
        <v>740</v>
      </c>
      <c r="P21" s="104" t="s">
        <v>741</v>
      </c>
      <c r="Q21" s="83" t="s">
        <v>742</v>
      </c>
      <c r="R21" s="105" t="s">
        <v>743</v>
      </c>
      <c r="S21" s="75"/>
      <c r="T21" s="85" t="s">
        <v>28660</v>
      </c>
      <c r="U21" s="87" t="s">
        <v>744</v>
      </c>
      <c r="V21" s="87" t="s">
        <v>745</v>
      </c>
      <c r="W21" s="87" t="s">
        <v>746</v>
      </c>
      <c r="X21" s="89" t="s">
        <v>747</v>
      </c>
      <c r="Y21" s="75"/>
      <c r="Z21" s="76" t="s">
        <v>748</v>
      </c>
      <c r="AA21" s="77" t="s">
        <v>749</v>
      </c>
      <c r="AB21" s="78" t="s">
        <v>750</v>
      </c>
      <c r="AC21" s="79" t="s">
        <v>751</v>
      </c>
      <c r="AD21" s="80" t="s">
        <v>752</v>
      </c>
      <c r="AE21" s="75"/>
      <c r="AF21" s="85" t="s">
        <v>753</v>
      </c>
      <c r="AG21" s="87" t="s">
        <v>754</v>
      </c>
      <c r="AH21" s="87" t="s">
        <v>755</v>
      </c>
      <c r="AI21" s="87" t="s">
        <v>756</v>
      </c>
      <c r="AJ21" s="89" t="s">
        <v>757</v>
      </c>
      <c r="AK21" s="75"/>
      <c r="AL21" s="85" t="s">
        <v>758</v>
      </c>
      <c r="AM21" s="87" t="s">
        <v>759</v>
      </c>
      <c r="AN21" s="89" t="s">
        <v>760</v>
      </c>
      <c r="AO21" s="75"/>
      <c r="AP21" s="85" t="s">
        <v>761</v>
      </c>
      <c r="AQ21" s="87" t="s">
        <v>762</v>
      </c>
      <c r="AR21" s="89" t="s">
        <v>763</v>
      </c>
    </row>
    <row r="22" spans="2:56" x14ac:dyDescent="0.2">
      <c r="B22" s="72" t="s">
        <v>764</v>
      </c>
      <c r="D22" s="73" t="s">
        <v>765</v>
      </c>
      <c r="E22" s="73" t="s">
        <v>766</v>
      </c>
      <c r="F22" s="74" t="s">
        <v>767</v>
      </c>
      <c r="G22" s="75"/>
      <c r="H22" s="76" t="s">
        <v>768</v>
      </c>
      <c r="I22" s="77" t="s">
        <v>769</v>
      </c>
      <c r="J22" s="78" t="s">
        <v>770</v>
      </c>
      <c r="K22" s="79" t="s">
        <v>28644</v>
      </c>
      <c r="L22" s="80" t="s">
        <v>771</v>
      </c>
      <c r="M22" s="75"/>
      <c r="N22" s="76" t="s">
        <v>772</v>
      </c>
      <c r="O22" s="77" t="s">
        <v>773</v>
      </c>
      <c r="P22" s="104" t="s">
        <v>774</v>
      </c>
      <c r="Q22" s="83" t="s">
        <v>775</v>
      </c>
      <c r="R22" s="105" t="s">
        <v>776</v>
      </c>
      <c r="S22" s="75"/>
      <c r="T22" s="85" t="s">
        <v>28661</v>
      </c>
      <c r="U22" s="87" t="s">
        <v>777</v>
      </c>
      <c r="V22" s="87" t="s">
        <v>778</v>
      </c>
      <c r="W22" s="87" t="s">
        <v>779</v>
      </c>
      <c r="X22" s="89" t="s">
        <v>780</v>
      </c>
      <c r="Y22" s="75"/>
      <c r="Z22" s="76" t="s">
        <v>781</v>
      </c>
      <c r="AA22" s="77" t="s">
        <v>782</v>
      </c>
      <c r="AB22" s="78" t="s">
        <v>783</v>
      </c>
      <c r="AC22" s="79" t="s">
        <v>784</v>
      </c>
      <c r="AD22" s="80" t="s">
        <v>785</v>
      </c>
      <c r="AE22" s="75"/>
      <c r="AF22" s="85" t="s">
        <v>786</v>
      </c>
      <c r="AG22" s="87" t="s">
        <v>787</v>
      </c>
      <c r="AH22" s="87" t="s">
        <v>788</v>
      </c>
      <c r="AI22" s="87" t="s">
        <v>789</v>
      </c>
      <c r="AJ22" s="89" t="s">
        <v>790</v>
      </c>
      <c r="AK22" s="75"/>
      <c r="AL22" s="85" t="s">
        <v>791</v>
      </c>
      <c r="AM22" s="87" t="s">
        <v>792</v>
      </c>
      <c r="AN22" s="89" t="s">
        <v>793</v>
      </c>
      <c r="AO22" s="75"/>
      <c r="AP22" s="85" t="s">
        <v>794</v>
      </c>
      <c r="AQ22" s="87" t="s">
        <v>795</v>
      </c>
      <c r="AR22" s="89" t="s">
        <v>796</v>
      </c>
    </row>
    <row r="23" spans="2:56" x14ac:dyDescent="0.2">
      <c r="B23" s="72" t="s">
        <v>797</v>
      </c>
      <c r="D23" s="73" t="s">
        <v>798</v>
      </c>
      <c r="E23" s="73" t="s">
        <v>799</v>
      </c>
      <c r="F23" s="74" t="s">
        <v>800</v>
      </c>
      <c r="G23" s="75"/>
      <c r="H23" s="76" t="s">
        <v>801</v>
      </c>
      <c r="I23" s="77" t="s">
        <v>802</v>
      </c>
      <c r="J23" s="78" t="s">
        <v>803</v>
      </c>
      <c r="K23" s="79" t="s">
        <v>28645</v>
      </c>
      <c r="L23" s="80" t="s">
        <v>804</v>
      </c>
      <c r="M23" s="75"/>
      <c r="N23" s="76" t="s">
        <v>805</v>
      </c>
      <c r="O23" s="77" t="s">
        <v>806</v>
      </c>
      <c r="P23" s="104" t="s">
        <v>807</v>
      </c>
      <c r="Q23" s="83" t="s">
        <v>808</v>
      </c>
      <c r="R23" s="105" t="s">
        <v>809</v>
      </c>
      <c r="S23" s="75"/>
      <c r="T23" s="85" t="s">
        <v>28662</v>
      </c>
      <c r="U23" s="87" t="s">
        <v>810</v>
      </c>
      <c r="V23" s="87" t="s">
        <v>811</v>
      </c>
      <c r="W23" s="87" t="s">
        <v>812</v>
      </c>
      <c r="X23" s="89" t="s">
        <v>813</v>
      </c>
      <c r="Y23" s="75"/>
      <c r="Z23" s="76" t="s">
        <v>814</v>
      </c>
      <c r="AA23" s="77" t="s">
        <v>815</v>
      </c>
      <c r="AB23" s="78" t="s">
        <v>816</v>
      </c>
      <c r="AC23" s="79" t="s">
        <v>817</v>
      </c>
      <c r="AD23" s="108" t="s">
        <v>818</v>
      </c>
      <c r="AE23" s="75"/>
      <c r="AF23" s="85" t="s">
        <v>819</v>
      </c>
      <c r="AG23" s="87" t="s">
        <v>820</v>
      </c>
      <c r="AH23" s="87" t="s">
        <v>821</v>
      </c>
      <c r="AI23" s="87" t="s">
        <v>822</v>
      </c>
      <c r="AJ23" s="89" t="s">
        <v>823</v>
      </c>
      <c r="AK23" s="75"/>
      <c r="AL23" s="85" t="s">
        <v>824</v>
      </c>
      <c r="AM23" s="87" t="s">
        <v>825</v>
      </c>
      <c r="AN23" s="89" t="s">
        <v>826</v>
      </c>
      <c r="AO23" s="75"/>
      <c r="AP23" s="85" t="s">
        <v>827</v>
      </c>
      <c r="AQ23" s="87" t="s">
        <v>828</v>
      </c>
      <c r="AR23" s="89" t="s">
        <v>829</v>
      </c>
    </row>
    <row r="24" spans="2:56" x14ac:dyDescent="0.2">
      <c r="B24" s="72" t="s">
        <v>830</v>
      </c>
      <c r="D24" s="73" t="s">
        <v>831</v>
      </c>
      <c r="E24" s="73" t="s">
        <v>832</v>
      </c>
      <c r="F24" s="74" t="s">
        <v>833</v>
      </c>
      <c r="G24" s="75"/>
      <c r="H24" s="76" t="s">
        <v>834</v>
      </c>
      <c r="I24" s="77" t="s">
        <v>835</v>
      </c>
      <c r="J24" s="78" t="s">
        <v>836</v>
      </c>
      <c r="K24" s="79" t="s">
        <v>28646</v>
      </c>
      <c r="L24" s="80" t="s">
        <v>837</v>
      </c>
      <c r="M24" s="75"/>
      <c r="N24" s="76" t="s">
        <v>838</v>
      </c>
      <c r="O24" s="77" t="s">
        <v>839</v>
      </c>
      <c r="P24" s="104" t="s">
        <v>840</v>
      </c>
      <c r="Q24" s="83" t="s">
        <v>841</v>
      </c>
      <c r="R24" s="105" t="s">
        <v>842</v>
      </c>
      <c r="S24" s="75"/>
      <c r="T24" s="85" t="s">
        <v>28663</v>
      </c>
      <c r="U24" s="87" t="s">
        <v>843</v>
      </c>
      <c r="V24" s="87" t="s">
        <v>844</v>
      </c>
      <c r="W24" s="87" t="s">
        <v>845</v>
      </c>
      <c r="X24" s="89" t="s">
        <v>846</v>
      </c>
      <c r="Y24" s="75"/>
      <c r="Z24" s="76" t="s">
        <v>847</v>
      </c>
      <c r="AA24" s="77" t="s">
        <v>848</v>
      </c>
      <c r="AB24" s="78" t="s">
        <v>849</v>
      </c>
      <c r="AC24" s="79" t="s">
        <v>850</v>
      </c>
      <c r="AD24" s="108" t="s">
        <v>851</v>
      </c>
      <c r="AE24" s="75"/>
      <c r="AF24" s="85" t="s">
        <v>852</v>
      </c>
      <c r="AG24" s="87" t="s">
        <v>853</v>
      </c>
      <c r="AH24" s="87" t="s">
        <v>854</v>
      </c>
      <c r="AI24" s="87" t="s">
        <v>855</v>
      </c>
      <c r="AJ24" s="89" t="s">
        <v>856</v>
      </c>
      <c r="AK24" s="75"/>
      <c r="AL24" s="85" t="s">
        <v>857</v>
      </c>
      <c r="AM24" s="87" t="s">
        <v>858</v>
      </c>
      <c r="AN24" s="89" t="s">
        <v>859</v>
      </c>
      <c r="AO24" s="75"/>
      <c r="AP24" s="85" t="s">
        <v>860</v>
      </c>
      <c r="AQ24" s="87" t="s">
        <v>861</v>
      </c>
      <c r="AR24" s="89" t="s">
        <v>862</v>
      </c>
    </row>
    <row r="25" spans="2:56" x14ac:dyDescent="0.2">
      <c r="B25" s="72" t="s">
        <v>863</v>
      </c>
      <c r="D25" s="73" t="s">
        <v>864</v>
      </c>
      <c r="E25" s="73" t="s">
        <v>865</v>
      </c>
      <c r="F25" s="74" t="s">
        <v>866</v>
      </c>
      <c r="G25" s="75"/>
      <c r="H25" s="76" t="s">
        <v>867</v>
      </c>
      <c r="I25" s="77" t="s">
        <v>868</v>
      </c>
      <c r="J25" s="78" t="s">
        <v>869</v>
      </c>
      <c r="K25" s="79" t="s">
        <v>28647</v>
      </c>
      <c r="L25" s="80" t="s">
        <v>870</v>
      </c>
      <c r="M25" s="75"/>
      <c r="N25" s="76" t="s">
        <v>871</v>
      </c>
      <c r="O25" s="77" t="s">
        <v>872</v>
      </c>
      <c r="P25" s="104" t="s">
        <v>873</v>
      </c>
      <c r="Q25" s="83" t="s">
        <v>874</v>
      </c>
      <c r="R25" s="105" t="s">
        <v>875</v>
      </c>
      <c r="S25" s="75"/>
      <c r="T25" s="85" t="s">
        <v>28664</v>
      </c>
      <c r="U25" s="87" t="s">
        <v>876</v>
      </c>
      <c r="V25" s="87" t="s">
        <v>877</v>
      </c>
      <c r="W25" s="87" t="s">
        <v>878</v>
      </c>
      <c r="X25" s="89" t="s">
        <v>879</v>
      </c>
      <c r="Y25" s="75"/>
      <c r="Z25" s="76" t="s">
        <v>880</v>
      </c>
      <c r="AA25" s="77" t="s">
        <v>881</v>
      </c>
      <c r="AB25" s="78" t="s">
        <v>882</v>
      </c>
      <c r="AC25" s="79" t="s">
        <v>883</v>
      </c>
      <c r="AD25" s="108" t="s">
        <v>884</v>
      </c>
      <c r="AE25" s="75"/>
      <c r="AF25" s="85" t="s">
        <v>885</v>
      </c>
      <c r="AG25" s="87" t="s">
        <v>886</v>
      </c>
      <c r="AH25" s="87" t="s">
        <v>887</v>
      </c>
      <c r="AI25" s="87" t="s">
        <v>888</v>
      </c>
      <c r="AJ25" s="89" t="s">
        <v>889</v>
      </c>
      <c r="AK25" s="75"/>
      <c r="AL25" s="85" t="s">
        <v>890</v>
      </c>
      <c r="AM25" s="87" t="s">
        <v>891</v>
      </c>
      <c r="AN25" s="89" t="s">
        <v>892</v>
      </c>
      <c r="AO25" s="75"/>
      <c r="AP25" s="85" t="s">
        <v>893</v>
      </c>
      <c r="AQ25" s="87" t="s">
        <v>894</v>
      </c>
      <c r="AR25" s="89" t="s">
        <v>895</v>
      </c>
    </row>
    <row r="26" spans="2:56" x14ac:dyDescent="0.2">
      <c r="B26" s="72" t="s">
        <v>896</v>
      </c>
      <c r="D26" s="73" t="s">
        <v>897</v>
      </c>
      <c r="E26" s="73" t="s">
        <v>898</v>
      </c>
      <c r="F26" s="74" t="s">
        <v>899</v>
      </c>
      <c r="G26" s="75"/>
      <c r="H26" s="76" t="s">
        <v>900</v>
      </c>
      <c r="I26" s="77" t="s">
        <v>901</v>
      </c>
      <c r="J26" s="78" t="s">
        <v>902</v>
      </c>
      <c r="K26" s="79" t="s">
        <v>28648</v>
      </c>
      <c r="L26" s="80" t="s">
        <v>903</v>
      </c>
      <c r="M26" s="75"/>
      <c r="N26" s="76" t="s">
        <v>904</v>
      </c>
      <c r="O26" s="77" t="s">
        <v>905</v>
      </c>
      <c r="P26" s="104" t="s">
        <v>906</v>
      </c>
      <c r="Q26" s="83" t="s">
        <v>907</v>
      </c>
      <c r="R26" s="105" t="s">
        <v>908</v>
      </c>
      <c r="S26" s="75"/>
      <c r="T26" s="85" t="s">
        <v>28665</v>
      </c>
      <c r="U26" s="87" t="s">
        <v>909</v>
      </c>
      <c r="V26" s="87" t="s">
        <v>910</v>
      </c>
      <c r="W26" s="87" t="s">
        <v>911</v>
      </c>
      <c r="X26" s="89" t="s">
        <v>912</v>
      </c>
      <c r="Y26" s="75"/>
      <c r="Z26" s="76" t="s">
        <v>913</v>
      </c>
      <c r="AA26" s="77" t="s">
        <v>914</v>
      </c>
      <c r="AB26" s="78" t="s">
        <v>915</v>
      </c>
      <c r="AC26" s="79" t="s">
        <v>916</v>
      </c>
      <c r="AD26" s="108" t="s">
        <v>917</v>
      </c>
      <c r="AE26" s="75"/>
      <c r="AF26" s="85" t="s">
        <v>918</v>
      </c>
      <c r="AG26" s="87" t="s">
        <v>919</v>
      </c>
      <c r="AH26" s="87" t="s">
        <v>920</v>
      </c>
      <c r="AI26" s="87" t="s">
        <v>921</v>
      </c>
      <c r="AJ26" s="89" t="s">
        <v>922</v>
      </c>
      <c r="AK26" s="75"/>
      <c r="AL26" s="85" t="s">
        <v>923</v>
      </c>
      <c r="AM26" s="87" t="s">
        <v>924</v>
      </c>
      <c r="AN26" s="89" t="s">
        <v>925</v>
      </c>
      <c r="AO26" s="75"/>
      <c r="AP26" s="85" t="s">
        <v>926</v>
      </c>
      <c r="AQ26" s="87" t="s">
        <v>927</v>
      </c>
      <c r="AR26" s="89" t="s">
        <v>928</v>
      </c>
    </row>
    <row r="27" spans="2:56" x14ac:dyDescent="0.2">
      <c r="B27" s="72" t="s">
        <v>929</v>
      </c>
      <c r="D27" s="73" t="s">
        <v>930</v>
      </c>
      <c r="E27" s="73" t="s">
        <v>931</v>
      </c>
      <c r="F27" s="74" t="s">
        <v>932</v>
      </c>
      <c r="G27" s="75"/>
      <c r="H27" s="76" t="s">
        <v>933</v>
      </c>
      <c r="I27" s="77" t="s">
        <v>934</v>
      </c>
      <c r="J27" s="78" t="s">
        <v>935</v>
      </c>
      <c r="K27" s="79" t="s">
        <v>28649</v>
      </c>
      <c r="L27" s="80" t="s">
        <v>936</v>
      </c>
      <c r="M27" s="75"/>
      <c r="N27" s="76" t="s">
        <v>937</v>
      </c>
      <c r="O27" s="77" t="s">
        <v>938</v>
      </c>
      <c r="P27" s="104" t="s">
        <v>939</v>
      </c>
      <c r="Q27" s="83" t="s">
        <v>940</v>
      </c>
      <c r="R27" s="105" t="s">
        <v>941</v>
      </c>
      <c r="S27" s="75"/>
      <c r="T27" s="85" t="s">
        <v>28666</v>
      </c>
      <c r="U27" s="87" t="s">
        <v>942</v>
      </c>
      <c r="V27" s="87" t="s">
        <v>943</v>
      </c>
      <c r="W27" s="87" t="s">
        <v>944</v>
      </c>
      <c r="X27" s="89" t="s">
        <v>945</v>
      </c>
      <c r="Y27" s="75"/>
      <c r="Z27" s="76" t="s">
        <v>946</v>
      </c>
      <c r="AA27" s="77" t="s">
        <v>947</v>
      </c>
      <c r="AB27" s="78" t="s">
        <v>948</v>
      </c>
      <c r="AC27" s="79" t="s">
        <v>949</v>
      </c>
      <c r="AD27" s="108" t="s">
        <v>950</v>
      </c>
      <c r="AE27" s="75"/>
      <c r="AF27" s="85" t="s">
        <v>951</v>
      </c>
      <c r="AG27" s="87" t="s">
        <v>952</v>
      </c>
      <c r="AH27" s="87" t="s">
        <v>953</v>
      </c>
      <c r="AI27" s="87" t="s">
        <v>954</v>
      </c>
      <c r="AJ27" s="89" t="s">
        <v>955</v>
      </c>
      <c r="AK27" s="75"/>
      <c r="AL27" s="85" t="s">
        <v>956</v>
      </c>
      <c r="AM27" s="87" t="s">
        <v>957</v>
      </c>
      <c r="AN27" s="89" t="s">
        <v>958</v>
      </c>
      <c r="AO27" s="75"/>
      <c r="AP27" s="85" t="s">
        <v>959</v>
      </c>
      <c r="AQ27" s="87" t="s">
        <v>960</v>
      </c>
      <c r="AR27" s="89" t="s">
        <v>961</v>
      </c>
    </row>
    <row r="28" spans="2:56" x14ac:dyDescent="0.2">
      <c r="B28" s="72" t="s">
        <v>962</v>
      </c>
      <c r="D28" s="73" t="s">
        <v>963</v>
      </c>
      <c r="E28" s="73" t="s">
        <v>964</v>
      </c>
      <c r="F28" s="74" t="s">
        <v>965</v>
      </c>
      <c r="G28" s="75"/>
      <c r="H28" s="76" t="s">
        <v>966</v>
      </c>
      <c r="I28" s="77" t="s">
        <v>967</v>
      </c>
      <c r="J28" s="78" t="s">
        <v>968</v>
      </c>
      <c r="K28" s="79" t="s">
        <v>28650</v>
      </c>
      <c r="L28" s="80" t="s">
        <v>969</v>
      </c>
      <c r="M28" s="75"/>
      <c r="N28" s="76" t="s">
        <v>970</v>
      </c>
      <c r="O28" s="77" t="s">
        <v>971</v>
      </c>
      <c r="P28" s="104" t="s">
        <v>972</v>
      </c>
      <c r="Q28" s="83" t="s">
        <v>973</v>
      </c>
      <c r="R28" s="105" t="s">
        <v>974</v>
      </c>
      <c r="S28" s="75"/>
      <c r="T28" s="85" t="s">
        <v>28667</v>
      </c>
      <c r="U28" s="87" t="s">
        <v>975</v>
      </c>
      <c r="V28" s="87" t="s">
        <v>976</v>
      </c>
      <c r="W28" s="87" t="s">
        <v>977</v>
      </c>
      <c r="X28" s="89" t="s">
        <v>978</v>
      </c>
      <c r="Y28" s="75"/>
      <c r="Z28" s="76" t="s">
        <v>979</v>
      </c>
      <c r="AA28" s="77" t="s">
        <v>980</v>
      </c>
      <c r="AB28" s="78" t="s">
        <v>981</v>
      </c>
      <c r="AC28" s="79" t="s">
        <v>982</v>
      </c>
      <c r="AD28" s="108" t="s">
        <v>983</v>
      </c>
      <c r="AE28" s="75"/>
      <c r="AF28" s="85" t="s">
        <v>984</v>
      </c>
      <c r="AG28" s="87" t="s">
        <v>985</v>
      </c>
      <c r="AH28" s="87" t="s">
        <v>986</v>
      </c>
      <c r="AI28" s="87" t="s">
        <v>987</v>
      </c>
      <c r="AJ28" s="89" t="s">
        <v>988</v>
      </c>
      <c r="AK28" s="75"/>
      <c r="AL28" s="85" t="s">
        <v>989</v>
      </c>
      <c r="AM28" s="87" t="s">
        <v>990</v>
      </c>
      <c r="AN28" s="89" t="s">
        <v>991</v>
      </c>
      <c r="AO28" s="75"/>
      <c r="AP28" s="85" t="s">
        <v>992</v>
      </c>
      <c r="AQ28" s="87" t="s">
        <v>993</v>
      </c>
      <c r="AR28" s="89" t="s">
        <v>994</v>
      </c>
    </row>
    <row r="29" spans="2:56" x14ac:dyDescent="0.2">
      <c r="B29" s="72" t="s">
        <v>995</v>
      </c>
      <c r="D29" s="73" t="s">
        <v>996</v>
      </c>
      <c r="E29" s="73" t="s">
        <v>997</v>
      </c>
      <c r="F29" s="74" t="s">
        <v>998</v>
      </c>
      <c r="G29" s="75"/>
      <c r="H29" s="76" t="s">
        <v>999</v>
      </c>
      <c r="I29" s="77" t="s">
        <v>1000</v>
      </c>
      <c r="J29" s="78" t="s">
        <v>1001</v>
      </c>
      <c r="K29" s="79" t="s">
        <v>28651</v>
      </c>
      <c r="L29" s="80" t="s">
        <v>1002</v>
      </c>
      <c r="M29" s="75"/>
      <c r="N29" s="76" t="s">
        <v>1003</v>
      </c>
      <c r="O29" s="77" t="s">
        <v>1004</v>
      </c>
      <c r="P29" s="104" t="s">
        <v>1005</v>
      </c>
      <c r="Q29" s="83" t="s">
        <v>1006</v>
      </c>
      <c r="R29" s="105" t="s">
        <v>1007</v>
      </c>
      <c r="S29" s="75"/>
      <c r="T29" s="85" t="s">
        <v>28668</v>
      </c>
      <c r="U29" s="87" t="s">
        <v>1008</v>
      </c>
      <c r="V29" s="87" t="s">
        <v>1009</v>
      </c>
      <c r="W29" s="87" t="s">
        <v>1010</v>
      </c>
      <c r="X29" s="89" t="s">
        <v>1011</v>
      </c>
      <c r="Y29" s="75"/>
      <c r="Z29" s="76" t="s">
        <v>1012</v>
      </c>
      <c r="AA29" s="77" t="s">
        <v>1013</v>
      </c>
      <c r="AB29" s="78" t="s">
        <v>1014</v>
      </c>
      <c r="AC29" s="79" t="s">
        <v>1015</v>
      </c>
      <c r="AD29" s="108" t="s">
        <v>1016</v>
      </c>
      <c r="AE29" s="75"/>
      <c r="AF29" s="85" t="s">
        <v>1017</v>
      </c>
      <c r="AG29" s="87" t="s">
        <v>1018</v>
      </c>
      <c r="AH29" s="87" t="s">
        <v>1019</v>
      </c>
      <c r="AI29" s="87" t="s">
        <v>1020</v>
      </c>
      <c r="AJ29" s="89" t="s">
        <v>1021</v>
      </c>
      <c r="AK29" s="75"/>
      <c r="AL29" s="85" t="s">
        <v>1022</v>
      </c>
      <c r="AM29" s="87" t="s">
        <v>1023</v>
      </c>
      <c r="AN29" s="89" t="s">
        <v>1024</v>
      </c>
      <c r="AO29" s="75"/>
      <c r="AP29" s="85" t="s">
        <v>1025</v>
      </c>
      <c r="AQ29" s="87" t="s">
        <v>1026</v>
      </c>
      <c r="AR29" s="89" t="s">
        <v>1027</v>
      </c>
    </row>
    <row r="30" spans="2:56" x14ac:dyDescent="0.2">
      <c r="B30" s="72" t="s">
        <v>1028</v>
      </c>
      <c r="D30" s="73" t="s">
        <v>1029</v>
      </c>
      <c r="E30" s="73" t="s">
        <v>1030</v>
      </c>
      <c r="F30" s="74" t="s">
        <v>1031</v>
      </c>
      <c r="G30" s="75"/>
      <c r="H30" s="76" t="s">
        <v>1032</v>
      </c>
      <c r="I30" s="77" t="s">
        <v>1033</v>
      </c>
      <c r="J30" s="78" t="s">
        <v>1034</v>
      </c>
      <c r="K30" s="79" t="s">
        <v>28652</v>
      </c>
      <c r="L30" s="80" t="s">
        <v>1035</v>
      </c>
      <c r="M30" s="75"/>
      <c r="N30" s="76" t="s">
        <v>1036</v>
      </c>
      <c r="O30" s="77" t="s">
        <v>1037</v>
      </c>
      <c r="P30" s="104" t="s">
        <v>1038</v>
      </c>
      <c r="Q30" s="83" t="s">
        <v>1039</v>
      </c>
      <c r="R30" s="105" t="s">
        <v>1040</v>
      </c>
      <c r="S30" s="75"/>
      <c r="T30" s="85" t="s">
        <v>28669</v>
      </c>
      <c r="U30" s="87" t="s">
        <v>1041</v>
      </c>
      <c r="V30" s="87" t="s">
        <v>1042</v>
      </c>
      <c r="W30" s="87" t="s">
        <v>1043</v>
      </c>
      <c r="X30" s="89" t="s">
        <v>1044</v>
      </c>
      <c r="Y30" s="75"/>
      <c r="Z30" s="76" t="s">
        <v>1045</v>
      </c>
      <c r="AA30" s="77" t="s">
        <v>1046</v>
      </c>
      <c r="AB30" s="78" t="s">
        <v>1047</v>
      </c>
      <c r="AC30" s="79" t="s">
        <v>1048</v>
      </c>
      <c r="AD30" s="108" t="s">
        <v>1049</v>
      </c>
      <c r="AE30" s="75"/>
      <c r="AF30" s="85" t="s">
        <v>1050</v>
      </c>
      <c r="AG30" s="87" t="s">
        <v>1051</v>
      </c>
      <c r="AH30" s="87" t="s">
        <v>1052</v>
      </c>
      <c r="AI30" s="87" t="s">
        <v>1053</v>
      </c>
      <c r="AJ30" s="89" t="s">
        <v>1054</v>
      </c>
      <c r="AK30" s="75"/>
      <c r="AL30" s="85" t="s">
        <v>1055</v>
      </c>
      <c r="AM30" s="87" t="s">
        <v>1056</v>
      </c>
      <c r="AN30" s="89" t="s">
        <v>1057</v>
      </c>
      <c r="AO30" s="75"/>
      <c r="AP30" s="85" t="s">
        <v>1058</v>
      </c>
      <c r="AQ30" s="87" t="s">
        <v>1059</v>
      </c>
      <c r="AR30" s="89" t="s">
        <v>1060</v>
      </c>
    </row>
    <row r="31" spans="2:56" x14ac:dyDescent="0.2">
      <c r="B31" s="72" t="s">
        <v>1061</v>
      </c>
      <c r="D31" s="73" t="s">
        <v>1062</v>
      </c>
      <c r="E31" s="73" t="s">
        <v>1063</v>
      </c>
      <c r="F31" s="74" t="s">
        <v>1064</v>
      </c>
      <c r="G31" s="75"/>
      <c r="H31" s="76" t="s">
        <v>1065</v>
      </c>
      <c r="I31" s="77" t="s">
        <v>1066</v>
      </c>
      <c r="J31" s="78" t="s">
        <v>1067</v>
      </c>
      <c r="K31" s="79" t="s">
        <v>28653</v>
      </c>
      <c r="L31" s="80" t="s">
        <v>1068</v>
      </c>
      <c r="M31" s="75"/>
      <c r="N31" s="76" t="s">
        <v>1069</v>
      </c>
      <c r="O31" s="77" t="s">
        <v>1070</v>
      </c>
      <c r="P31" s="104" t="s">
        <v>1071</v>
      </c>
      <c r="Q31" s="83" t="s">
        <v>1072</v>
      </c>
      <c r="R31" s="105" t="s">
        <v>1073</v>
      </c>
      <c r="S31" s="75"/>
      <c r="T31" s="85" t="s">
        <v>28670</v>
      </c>
      <c r="U31" s="87" t="s">
        <v>1074</v>
      </c>
      <c r="V31" s="87" t="s">
        <v>1075</v>
      </c>
      <c r="W31" s="87" t="s">
        <v>1076</v>
      </c>
      <c r="X31" s="89" t="s">
        <v>1077</v>
      </c>
      <c r="Y31" s="75"/>
      <c r="Z31" s="76" t="s">
        <v>1078</v>
      </c>
      <c r="AA31" s="77" t="s">
        <v>1079</v>
      </c>
      <c r="AB31" s="78" t="s">
        <v>1080</v>
      </c>
      <c r="AC31" s="79" t="s">
        <v>1081</v>
      </c>
      <c r="AD31" s="108" t="s">
        <v>1082</v>
      </c>
      <c r="AE31" s="75"/>
      <c r="AF31" s="85" t="s">
        <v>1083</v>
      </c>
      <c r="AG31" s="87" t="s">
        <v>1084</v>
      </c>
      <c r="AH31" s="87" t="s">
        <v>1085</v>
      </c>
      <c r="AI31" s="87" t="s">
        <v>1086</v>
      </c>
      <c r="AJ31" s="89" t="s">
        <v>1087</v>
      </c>
      <c r="AK31" s="75"/>
      <c r="AL31" s="85" t="s">
        <v>1088</v>
      </c>
      <c r="AM31" s="87" t="s">
        <v>1089</v>
      </c>
      <c r="AN31" s="89" t="s">
        <v>1090</v>
      </c>
      <c r="AO31" s="75"/>
      <c r="AP31" s="85" t="s">
        <v>1091</v>
      </c>
      <c r="AQ31" s="87" t="s">
        <v>1092</v>
      </c>
      <c r="AR31" s="89" t="s">
        <v>1093</v>
      </c>
    </row>
    <row r="32" spans="2:56" x14ac:dyDescent="0.2">
      <c r="B32" s="93" t="s">
        <v>498</v>
      </c>
      <c r="G32" s="75"/>
      <c r="M32" s="75"/>
      <c r="N32" s="75"/>
      <c r="O32" s="75"/>
      <c r="P32" s="96"/>
      <c r="Q32" s="97"/>
      <c r="R32" s="98"/>
      <c r="S32" s="75"/>
      <c r="T32" s="75"/>
      <c r="U32" s="75"/>
      <c r="V32" s="75"/>
      <c r="W32" s="75"/>
      <c r="X32" s="48"/>
      <c r="Y32" s="75"/>
      <c r="Z32" s="75"/>
      <c r="AA32" s="75"/>
      <c r="AB32" s="75"/>
      <c r="AC32" s="75"/>
      <c r="AD32" s="101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</row>
    <row r="33" spans="1:16383" s="124" customFormat="1" ht="17.25" customHeight="1" thickBot="1" x14ac:dyDescent="0.25">
      <c r="A33" s="109"/>
      <c r="B33" s="110"/>
      <c r="C33" s="110"/>
      <c r="D33" s="880" t="s">
        <v>304</v>
      </c>
      <c r="E33" s="880"/>
      <c r="F33" s="111" t="s">
        <v>1094</v>
      </c>
      <c r="G33" s="112"/>
      <c r="H33" s="113" t="s">
        <v>1095</v>
      </c>
      <c r="I33" s="114" t="s">
        <v>1096</v>
      </c>
      <c r="J33" s="115" t="s">
        <v>1097</v>
      </c>
      <c r="K33" s="116" t="s">
        <v>1098</v>
      </c>
      <c r="L33" s="117" t="s">
        <v>1099</v>
      </c>
      <c r="M33" s="112"/>
      <c r="N33" s="113" t="s">
        <v>1100</v>
      </c>
      <c r="O33" s="114" t="s">
        <v>1101</v>
      </c>
      <c r="P33" s="118" t="s">
        <v>1102</v>
      </c>
      <c r="Q33" s="119" t="s">
        <v>1103</v>
      </c>
      <c r="R33" s="120" t="s">
        <v>1104</v>
      </c>
      <c r="S33" s="112"/>
      <c r="T33" s="121" t="s">
        <v>1105</v>
      </c>
      <c r="U33" s="121" t="s">
        <v>1106</v>
      </c>
      <c r="V33" s="121" t="s">
        <v>1107</v>
      </c>
      <c r="W33" s="121" t="s">
        <v>1108</v>
      </c>
      <c r="X33" s="121" t="s">
        <v>1109</v>
      </c>
      <c r="Y33" s="112"/>
      <c r="Z33" s="113" t="s">
        <v>1110</v>
      </c>
      <c r="AA33" s="114" t="s">
        <v>1111</v>
      </c>
      <c r="AB33" s="115" t="s">
        <v>1112</v>
      </c>
      <c r="AC33" s="116" t="s">
        <v>1113</v>
      </c>
      <c r="AD33" s="122" t="s">
        <v>1114</v>
      </c>
      <c r="AE33" s="112"/>
      <c r="AF33" s="121" t="s">
        <v>1115</v>
      </c>
      <c r="AG33" s="121" t="s">
        <v>1116</v>
      </c>
      <c r="AH33" s="121" t="s">
        <v>1117</v>
      </c>
      <c r="AI33" s="121" t="s">
        <v>1118</v>
      </c>
      <c r="AJ33" s="121" t="s">
        <v>1119</v>
      </c>
      <c r="AK33" s="112"/>
      <c r="AL33" s="121" t="s">
        <v>1120</v>
      </c>
      <c r="AM33" s="121" t="s">
        <v>1121</v>
      </c>
      <c r="AN33" s="121" t="s">
        <v>1122</v>
      </c>
      <c r="AO33" s="112"/>
      <c r="AP33" s="121" t="s">
        <v>1123</v>
      </c>
      <c r="AQ33" s="121" t="s">
        <v>1124</v>
      </c>
      <c r="AR33" s="121" t="s">
        <v>1125</v>
      </c>
      <c r="AS33" s="48"/>
      <c r="AT33" s="123"/>
      <c r="AU33" s="123"/>
      <c r="AV33" s="123"/>
      <c r="AW33" s="123"/>
      <c r="AX33" s="123"/>
      <c r="AY33" s="123"/>
      <c r="AZ33" s="48"/>
      <c r="BA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48"/>
      <c r="CM33" s="48"/>
      <c r="CN33" s="48"/>
      <c r="CO33" s="48"/>
      <c r="CP33" s="48"/>
      <c r="CQ33" s="48"/>
      <c r="CR33" s="48"/>
      <c r="CS33" s="48"/>
      <c r="CT33" s="48"/>
      <c r="CU33" s="48"/>
      <c r="CV33" s="48"/>
      <c r="CW33" s="48"/>
      <c r="CX33" s="48"/>
      <c r="CY33" s="48"/>
      <c r="CZ33" s="48"/>
      <c r="DA33" s="48"/>
      <c r="DB33" s="48"/>
      <c r="DC33" s="48"/>
      <c r="DD33" s="48"/>
      <c r="DE33" s="48"/>
      <c r="DF33" s="48"/>
      <c r="DG33" s="48"/>
      <c r="DH33" s="48"/>
      <c r="DI33" s="48"/>
      <c r="DJ33" s="48"/>
      <c r="DK33" s="48"/>
      <c r="DL33" s="48"/>
      <c r="DM33" s="48"/>
      <c r="DN33" s="48"/>
      <c r="DO33" s="48"/>
      <c r="DP33" s="48"/>
      <c r="DQ33" s="48"/>
      <c r="DR33" s="48"/>
      <c r="DS33" s="48"/>
      <c r="DT33" s="48"/>
      <c r="DU33" s="48"/>
      <c r="DV33" s="48"/>
      <c r="DW33" s="48"/>
      <c r="DX33" s="48"/>
      <c r="DY33" s="48"/>
      <c r="DZ33" s="48"/>
      <c r="EA33" s="48"/>
      <c r="EB33" s="48"/>
      <c r="EC33" s="48"/>
      <c r="ED33" s="48"/>
      <c r="EE33" s="48"/>
      <c r="EF33" s="48"/>
      <c r="EG33" s="48"/>
      <c r="EH33" s="48"/>
      <c r="EI33" s="48"/>
      <c r="EJ33" s="48"/>
      <c r="EK33" s="48"/>
      <c r="EL33" s="48"/>
      <c r="EM33" s="48"/>
      <c r="EN33" s="48"/>
      <c r="EO33" s="48"/>
      <c r="EP33" s="48"/>
      <c r="EQ33" s="48"/>
      <c r="ER33" s="48"/>
      <c r="ES33" s="48"/>
      <c r="ET33" s="48"/>
      <c r="EU33" s="48"/>
      <c r="EV33" s="48"/>
      <c r="EW33" s="48"/>
      <c r="EX33" s="48"/>
      <c r="EY33" s="48"/>
      <c r="EZ33" s="48"/>
      <c r="FA33" s="48"/>
      <c r="FB33" s="48"/>
      <c r="FC33" s="48"/>
      <c r="FD33" s="48"/>
      <c r="FE33" s="48"/>
      <c r="FF33" s="48"/>
      <c r="FG33" s="48"/>
      <c r="FH33" s="48"/>
      <c r="FI33" s="48"/>
      <c r="FJ33" s="48"/>
      <c r="FK33" s="48"/>
      <c r="FL33" s="48"/>
      <c r="FM33" s="48"/>
      <c r="FN33" s="48"/>
      <c r="FO33" s="48"/>
      <c r="FP33" s="48"/>
      <c r="FQ33" s="48"/>
      <c r="FR33" s="48"/>
      <c r="FS33" s="48"/>
      <c r="FT33" s="48"/>
      <c r="FU33" s="48"/>
      <c r="FV33" s="48"/>
      <c r="FW33" s="48"/>
      <c r="FX33" s="48"/>
      <c r="FY33" s="48"/>
      <c r="FZ33" s="48"/>
      <c r="GA33" s="48"/>
      <c r="GB33" s="48"/>
      <c r="GC33" s="48"/>
      <c r="GD33" s="48"/>
      <c r="GE33" s="48"/>
      <c r="GF33" s="48"/>
      <c r="GG33" s="48"/>
      <c r="GH33" s="48"/>
      <c r="GI33" s="48"/>
      <c r="GJ33" s="48"/>
      <c r="GK33" s="48"/>
      <c r="GL33" s="48"/>
      <c r="GM33" s="48"/>
      <c r="GN33" s="48"/>
      <c r="GO33" s="48"/>
      <c r="GP33" s="48"/>
      <c r="GQ33" s="48"/>
      <c r="GR33" s="48"/>
      <c r="GS33" s="48"/>
      <c r="GT33" s="48"/>
      <c r="GU33" s="48"/>
      <c r="GV33" s="48"/>
      <c r="GW33" s="48"/>
      <c r="GX33" s="48"/>
      <c r="GY33" s="48"/>
      <c r="GZ33" s="48"/>
      <c r="HA33" s="48"/>
      <c r="HB33" s="48"/>
      <c r="HC33" s="48"/>
      <c r="HD33" s="48"/>
      <c r="HE33" s="48"/>
      <c r="HF33" s="48"/>
      <c r="HG33" s="48"/>
      <c r="HH33" s="48"/>
      <c r="HI33" s="48"/>
      <c r="HJ33" s="48"/>
      <c r="HK33" s="48"/>
      <c r="HL33" s="48"/>
      <c r="HM33" s="48"/>
      <c r="HN33" s="48"/>
      <c r="HO33" s="48"/>
      <c r="HP33" s="48"/>
      <c r="HQ33" s="48"/>
      <c r="HR33" s="48"/>
      <c r="HS33" s="48"/>
      <c r="HT33" s="48"/>
      <c r="HU33" s="48"/>
      <c r="HV33" s="48"/>
      <c r="HW33" s="48"/>
      <c r="HX33" s="48"/>
      <c r="HY33" s="48"/>
      <c r="HZ33" s="48"/>
      <c r="IA33" s="48"/>
      <c r="IB33" s="48"/>
      <c r="IC33" s="48"/>
      <c r="ID33" s="48"/>
      <c r="IE33" s="48"/>
      <c r="IF33" s="48"/>
      <c r="IG33" s="48"/>
      <c r="IH33" s="48"/>
      <c r="II33" s="48"/>
      <c r="IJ33" s="48"/>
      <c r="IK33" s="48"/>
      <c r="IL33" s="48"/>
      <c r="IM33" s="48"/>
      <c r="IN33" s="48"/>
      <c r="IO33" s="48"/>
      <c r="IP33" s="48"/>
      <c r="IQ33" s="48"/>
      <c r="IR33" s="48"/>
      <c r="IS33" s="48"/>
      <c r="IT33" s="48"/>
      <c r="IU33" s="48"/>
      <c r="IV33" s="48"/>
      <c r="IW33" s="48"/>
      <c r="IX33" s="48"/>
      <c r="IY33" s="48"/>
      <c r="IZ33" s="48"/>
      <c r="JA33" s="48"/>
      <c r="JB33" s="48"/>
      <c r="JC33" s="48"/>
      <c r="JD33" s="48"/>
      <c r="JE33" s="48"/>
      <c r="JF33" s="48"/>
      <c r="JG33" s="48"/>
      <c r="JH33" s="48"/>
      <c r="JI33" s="48"/>
      <c r="JJ33" s="48"/>
      <c r="JK33" s="48"/>
      <c r="JL33" s="48"/>
      <c r="JM33" s="48"/>
      <c r="JN33" s="48"/>
      <c r="JO33" s="48"/>
      <c r="JP33" s="48"/>
      <c r="JQ33" s="48"/>
      <c r="JR33" s="48"/>
      <c r="JS33" s="48"/>
      <c r="JT33" s="48"/>
      <c r="JU33" s="48"/>
      <c r="JV33" s="48"/>
      <c r="JW33" s="48"/>
      <c r="JX33" s="48"/>
      <c r="JY33" s="48"/>
      <c r="JZ33" s="48"/>
      <c r="KA33" s="48"/>
      <c r="KB33" s="48"/>
      <c r="KC33" s="48"/>
      <c r="KD33" s="48"/>
      <c r="KE33" s="48"/>
      <c r="KF33" s="48"/>
      <c r="KG33" s="48"/>
      <c r="KH33" s="48"/>
      <c r="KI33" s="48"/>
      <c r="KJ33" s="48"/>
      <c r="KK33" s="48"/>
      <c r="KL33" s="48"/>
      <c r="KM33" s="48"/>
      <c r="KN33" s="48"/>
      <c r="KO33" s="48"/>
      <c r="KP33" s="48"/>
      <c r="KQ33" s="48"/>
      <c r="KR33" s="48"/>
      <c r="KS33" s="48"/>
      <c r="KT33" s="48"/>
      <c r="KU33" s="48"/>
      <c r="KV33" s="48"/>
      <c r="KW33" s="48"/>
      <c r="KX33" s="48"/>
      <c r="KY33" s="48"/>
      <c r="KZ33" s="48"/>
      <c r="LA33" s="48"/>
      <c r="LB33" s="48"/>
      <c r="LC33" s="48"/>
      <c r="LD33" s="48"/>
      <c r="LE33" s="48"/>
      <c r="LF33" s="48"/>
      <c r="LG33" s="48"/>
      <c r="LH33" s="48"/>
      <c r="LI33" s="48"/>
      <c r="LJ33" s="48"/>
      <c r="LK33" s="48"/>
      <c r="LL33" s="48"/>
      <c r="LM33" s="48"/>
      <c r="LN33" s="48"/>
      <c r="LO33" s="48"/>
      <c r="LP33" s="48"/>
      <c r="LQ33" s="48"/>
      <c r="LR33" s="48"/>
      <c r="LS33" s="48"/>
      <c r="LT33" s="48"/>
      <c r="LU33" s="48"/>
      <c r="LV33" s="48"/>
      <c r="LW33" s="48"/>
      <c r="LX33" s="48"/>
      <c r="LY33" s="48"/>
      <c r="LZ33" s="48"/>
      <c r="MA33" s="48"/>
      <c r="MB33" s="48"/>
      <c r="MC33" s="48"/>
      <c r="MD33" s="48"/>
      <c r="ME33" s="48"/>
      <c r="MF33" s="48"/>
      <c r="MG33" s="48"/>
      <c r="MH33" s="48"/>
      <c r="MI33" s="48"/>
      <c r="MJ33" s="48"/>
      <c r="MK33" s="48"/>
      <c r="ML33" s="48"/>
      <c r="MM33" s="48"/>
      <c r="MN33" s="48"/>
      <c r="MO33" s="48"/>
      <c r="MP33" s="48"/>
      <c r="MQ33" s="48"/>
      <c r="MR33" s="48"/>
      <c r="MS33" s="48"/>
      <c r="MT33" s="48"/>
      <c r="MU33" s="48"/>
      <c r="MV33" s="48"/>
      <c r="MW33" s="48"/>
      <c r="MX33" s="48"/>
      <c r="MY33" s="48"/>
      <c r="MZ33" s="48"/>
      <c r="NA33" s="48"/>
      <c r="NB33" s="48"/>
      <c r="NC33" s="48"/>
      <c r="ND33" s="48"/>
      <c r="NE33" s="48"/>
      <c r="NF33" s="48"/>
      <c r="NG33" s="48"/>
      <c r="NH33" s="48"/>
      <c r="NI33" s="48"/>
      <c r="NJ33" s="48"/>
      <c r="NK33" s="48"/>
      <c r="NL33" s="48"/>
      <c r="NM33" s="48"/>
      <c r="NN33" s="48"/>
      <c r="NO33" s="48"/>
      <c r="NP33" s="48"/>
      <c r="NQ33" s="48"/>
      <c r="NR33" s="48"/>
      <c r="NS33" s="48"/>
      <c r="NT33" s="48"/>
      <c r="NU33" s="48"/>
      <c r="NV33" s="48"/>
      <c r="NW33" s="48"/>
      <c r="NX33" s="48"/>
      <c r="NY33" s="48"/>
      <c r="NZ33" s="48"/>
      <c r="OA33" s="48"/>
      <c r="OB33" s="48"/>
      <c r="OC33" s="48"/>
      <c r="OD33" s="48"/>
      <c r="OE33" s="48"/>
      <c r="OF33" s="48"/>
      <c r="OG33" s="48"/>
      <c r="OH33" s="48"/>
      <c r="OI33" s="48"/>
      <c r="OJ33" s="48"/>
      <c r="OK33" s="48"/>
      <c r="OL33" s="48"/>
      <c r="OM33" s="48"/>
      <c r="ON33" s="48"/>
      <c r="OO33" s="48"/>
      <c r="OP33" s="48"/>
      <c r="OQ33" s="48"/>
      <c r="OR33" s="48"/>
      <c r="OS33" s="48"/>
      <c r="OT33" s="48"/>
      <c r="OU33" s="48"/>
      <c r="OV33" s="48"/>
      <c r="OW33" s="48"/>
      <c r="OX33" s="48"/>
      <c r="OY33" s="48"/>
      <c r="OZ33" s="48"/>
      <c r="PA33" s="48"/>
      <c r="PB33" s="48"/>
      <c r="PC33" s="48"/>
      <c r="PD33" s="48"/>
      <c r="PE33" s="48"/>
      <c r="PF33" s="48"/>
      <c r="PG33" s="48"/>
      <c r="PH33" s="48"/>
      <c r="PI33" s="48"/>
      <c r="PJ33" s="48"/>
      <c r="PK33" s="48"/>
      <c r="PL33" s="48"/>
      <c r="PM33" s="48"/>
      <c r="PN33" s="48"/>
      <c r="PO33" s="48"/>
      <c r="PP33" s="48"/>
      <c r="PQ33" s="48"/>
      <c r="PR33" s="48"/>
      <c r="PS33" s="48"/>
      <c r="PT33" s="48"/>
      <c r="PU33" s="48"/>
      <c r="PV33" s="48"/>
      <c r="PW33" s="48"/>
      <c r="PX33" s="48"/>
      <c r="PY33" s="48"/>
      <c r="PZ33" s="48"/>
      <c r="QA33" s="48"/>
      <c r="QB33" s="48"/>
      <c r="QC33" s="48"/>
      <c r="QD33" s="48"/>
      <c r="QE33" s="48"/>
      <c r="QF33" s="48"/>
      <c r="QG33" s="48"/>
      <c r="QH33" s="48"/>
      <c r="QI33" s="48"/>
      <c r="QJ33" s="48"/>
      <c r="QK33" s="48"/>
      <c r="QL33" s="48"/>
      <c r="QM33" s="48"/>
      <c r="QN33" s="48"/>
      <c r="QO33" s="48"/>
      <c r="QP33" s="48"/>
      <c r="QQ33" s="48"/>
      <c r="QR33" s="48"/>
      <c r="QS33" s="48"/>
      <c r="QT33" s="48"/>
      <c r="QU33" s="48"/>
      <c r="QV33" s="48"/>
      <c r="QW33" s="48"/>
      <c r="QX33" s="48"/>
      <c r="QY33" s="48"/>
      <c r="QZ33" s="48"/>
      <c r="RA33" s="48"/>
      <c r="RB33" s="48"/>
      <c r="RC33" s="48"/>
      <c r="RD33" s="48"/>
      <c r="RE33" s="48"/>
      <c r="RF33" s="48"/>
      <c r="RG33" s="48"/>
      <c r="RH33" s="48"/>
      <c r="RI33" s="48"/>
      <c r="RJ33" s="48"/>
      <c r="RK33" s="48"/>
      <c r="RL33" s="48"/>
      <c r="RM33" s="48"/>
      <c r="RN33" s="48"/>
      <c r="RO33" s="48"/>
      <c r="RP33" s="48"/>
      <c r="RQ33" s="48"/>
      <c r="RR33" s="48"/>
      <c r="RS33" s="48"/>
      <c r="RT33" s="48"/>
      <c r="RU33" s="48"/>
      <c r="RV33" s="48"/>
      <c r="RW33" s="48"/>
      <c r="RX33" s="48"/>
      <c r="RY33" s="48"/>
      <c r="RZ33" s="48"/>
      <c r="SA33" s="48"/>
      <c r="SB33" s="48"/>
      <c r="SC33" s="48"/>
      <c r="SD33" s="48"/>
      <c r="SE33" s="48"/>
      <c r="SF33" s="48"/>
      <c r="SG33" s="48"/>
      <c r="SH33" s="48"/>
      <c r="SI33" s="48"/>
      <c r="SJ33" s="48"/>
      <c r="SK33" s="48"/>
      <c r="SL33" s="48"/>
      <c r="SM33" s="48"/>
      <c r="SN33" s="48"/>
      <c r="SO33" s="48"/>
      <c r="SP33" s="48"/>
      <c r="SQ33" s="48"/>
      <c r="SR33" s="48"/>
      <c r="SS33" s="48"/>
      <c r="ST33" s="48"/>
      <c r="SU33" s="48"/>
      <c r="SV33" s="48"/>
      <c r="SW33" s="48"/>
      <c r="SX33" s="48"/>
      <c r="SY33" s="48"/>
      <c r="SZ33" s="48"/>
      <c r="TA33" s="48"/>
      <c r="TB33" s="48"/>
      <c r="TC33" s="48"/>
      <c r="TD33" s="48"/>
      <c r="TE33" s="48"/>
      <c r="TF33" s="48"/>
      <c r="TG33" s="48"/>
      <c r="TH33" s="48"/>
      <c r="TI33" s="48"/>
      <c r="TJ33" s="48"/>
      <c r="TK33" s="48"/>
      <c r="TL33" s="48"/>
      <c r="TM33" s="48"/>
      <c r="TN33" s="48"/>
      <c r="TO33" s="48"/>
      <c r="TP33" s="48"/>
      <c r="TQ33" s="48"/>
      <c r="TR33" s="48"/>
      <c r="TS33" s="48"/>
      <c r="TT33" s="48"/>
      <c r="TU33" s="48"/>
      <c r="TV33" s="48"/>
      <c r="TW33" s="48"/>
      <c r="TX33" s="48"/>
      <c r="TY33" s="48"/>
      <c r="TZ33" s="48"/>
      <c r="UA33" s="48"/>
      <c r="UB33" s="48"/>
      <c r="UC33" s="48"/>
      <c r="UD33" s="48"/>
      <c r="UE33" s="48"/>
      <c r="UF33" s="48"/>
      <c r="UG33" s="48"/>
      <c r="UH33" s="48"/>
      <c r="UI33" s="48"/>
      <c r="UJ33" s="48"/>
      <c r="UK33" s="48"/>
      <c r="UL33" s="48"/>
      <c r="UM33" s="48"/>
      <c r="UN33" s="48"/>
      <c r="UO33" s="48"/>
      <c r="UP33" s="48"/>
      <c r="UQ33" s="48"/>
      <c r="UR33" s="48"/>
      <c r="US33" s="48"/>
      <c r="UT33" s="48"/>
      <c r="UU33" s="48"/>
      <c r="UV33" s="48"/>
      <c r="UW33" s="48"/>
      <c r="UX33" s="48"/>
      <c r="UY33" s="48"/>
      <c r="UZ33" s="48"/>
      <c r="VA33" s="48"/>
      <c r="VB33" s="48"/>
      <c r="VC33" s="48"/>
      <c r="VD33" s="48"/>
      <c r="VE33" s="48"/>
      <c r="VF33" s="48"/>
      <c r="VG33" s="48"/>
      <c r="VH33" s="48"/>
      <c r="VI33" s="48"/>
      <c r="VJ33" s="48"/>
      <c r="VK33" s="48"/>
      <c r="VL33" s="48"/>
      <c r="VM33" s="48"/>
      <c r="VN33" s="48"/>
      <c r="VO33" s="48"/>
      <c r="VP33" s="48"/>
      <c r="VQ33" s="48"/>
      <c r="VR33" s="48"/>
      <c r="VS33" s="48"/>
      <c r="VT33" s="48"/>
      <c r="VU33" s="48"/>
      <c r="VV33" s="48"/>
      <c r="VW33" s="48"/>
      <c r="VX33" s="48"/>
      <c r="VY33" s="48"/>
      <c r="VZ33" s="48"/>
      <c r="WA33" s="48"/>
      <c r="WB33" s="48"/>
      <c r="WC33" s="48"/>
      <c r="WD33" s="48"/>
      <c r="WE33" s="48"/>
      <c r="WF33" s="48"/>
      <c r="WG33" s="48"/>
      <c r="WH33" s="48"/>
      <c r="WI33" s="48"/>
      <c r="WJ33" s="48"/>
      <c r="WK33" s="48"/>
      <c r="WL33" s="48"/>
      <c r="WM33" s="48"/>
      <c r="WN33" s="48"/>
      <c r="WO33" s="48"/>
      <c r="WP33" s="48"/>
      <c r="WQ33" s="48"/>
      <c r="WR33" s="48"/>
      <c r="WS33" s="48"/>
      <c r="WT33" s="48"/>
      <c r="WU33" s="48"/>
      <c r="WV33" s="48"/>
      <c r="WW33" s="48"/>
      <c r="WX33" s="48"/>
      <c r="WY33" s="48"/>
      <c r="WZ33" s="48"/>
      <c r="XA33" s="48"/>
      <c r="XB33" s="48"/>
      <c r="XC33" s="48"/>
      <c r="XD33" s="48"/>
      <c r="XE33" s="48"/>
      <c r="XF33" s="48"/>
      <c r="XG33" s="48"/>
      <c r="XH33" s="48"/>
      <c r="XI33" s="48"/>
      <c r="XJ33" s="48"/>
      <c r="XK33" s="48"/>
      <c r="XL33" s="48"/>
      <c r="XM33" s="48"/>
      <c r="XN33" s="48"/>
      <c r="XO33" s="48"/>
      <c r="XP33" s="48"/>
      <c r="XQ33" s="48"/>
      <c r="XR33" s="48"/>
      <c r="XS33" s="48"/>
      <c r="XT33" s="48"/>
      <c r="XU33" s="48"/>
      <c r="XV33" s="48"/>
      <c r="XW33" s="48"/>
      <c r="XX33" s="48"/>
      <c r="XY33" s="48"/>
      <c r="XZ33" s="48"/>
      <c r="YA33" s="48"/>
      <c r="YB33" s="48"/>
      <c r="YC33" s="48"/>
      <c r="YD33" s="48"/>
      <c r="YE33" s="48"/>
      <c r="YF33" s="48"/>
      <c r="YG33" s="48"/>
      <c r="YH33" s="48"/>
      <c r="YI33" s="48"/>
      <c r="YJ33" s="48"/>
      <c r="YK33" s="48"/>
      <c r="YL33" s="48"/>
      <c r="YM33" s="48"/>
      <c r="YN33" s="48"/>
      <c r="YO33" s="48"/>
      <c r="YP33" s="48"/>
      <c r="YQ33" s="48"/>
      <c r="YR33" s="48"/>
      <c r="YS33" s="48"/>
      <c r="YT33" s="48"/>
      <c r="YU33" s="48"/>
      <c r="YV33" s="48"/>
      <c r="YW33" s="48"/>
      <c r="YX33" s="48"/>
      <c r="YY33" s="48"/>
      <c r="YZ33" s="48"/>
      <c r="ZA33" s="48"/>
      <c r="ZB33" s="48"/>
      <c r="ZC33" s="48"/>
      <c r="ZD33" s="48"/>
      <c r="ZE33" s="48"/>
      <c r="ZF33" s="48"/>
      <c r="ZG33" s="48"/>
      <c r="ZH33" s="48"/>
      <c r="ZI33" s="48"/>
      <c r="ZJ33" s="48"/>
      <c r="ZK33" s="48"/>
      <c r="ZL33" s="48"/>
      <c r="ZM33" s="48"/>
      <c r="ZN33" s="48"/>
      <c r="ZO33" s="48"/>
      <c r="ZP33" s="48"/>
      <c r="ZQ33" s="48"/>
      <c r="ZR33" s="48"/>
      <c r="ZS33" s="48"/>
      <c r="ZT33" s="48"/>
      <c r="ZU33" s="48"/>
      <c r="ZV33" s="48"/>
      <c r="ZW33" s="48"/>
      <c r="ZX33" s="48"/>
      <c r="ZY33" s="48"/>
      <c r="ZZ33" s="48"/>
      <c r="AAA33" s="48"/>
      <c r="AAB33" s="48"/>
      <c r="AAC33" s="48"/>
      <c r="AAD33" s="48"/>
      <c r="AAE33" s="48"/>
      <c r="AAF33" s="48"/>
      <c r="AAG33" s="48"/>
      <c r="AAH33" s="48"/>
      <c r="AAI33" s="48"/>
      <c r="AAJ33" s="48"/>
      <c r="AAK33" s="48"/>
      <c r="AAL33" s="48"/>
      <c r="AAM33" s="48"/>
      <c r="AAN33" s="48"/>
      <c r="AAO33" s="48"/>
      <c r="AAP33" s="48"/>
      <c r="AAQ33" s="48"/>
      <c r="AAR33" s="48"/>
      <c r="AAS33" s="48"/>
      <c r="AAT33" s="48"/>
      <c r="AAU33" s="48"/>
      <c r="AAV33" s="48"/>
      <c r="AAW33" s="48"/>
      <c r="AAX33" s="48"/>
      <c r="AAY33" s="48"/>
      <c r="AAZ33" s="48"/>
      <c r="ABA33" s="48"/>
      <c r="ABB33" s="48"/>
      <c r="ABC33" s="48"/>
      <c r="ABD33" s="48"/>
      <c r="ABE33" s="48"/>
      <c r="ABF33" s="48"/>
      <c r="ABG33" s="48"/>
      <c r="ABH33" s="48"/>
      <c r="ABI33" s="48"/>
      <c r="ABJ33" s="48"/>
      <c r="ABK33" s="48"/>
      <c r="ABL33" s="48"/>
      <c r="ABM33" s="48"/>
      <c r="ABN33" s="48"/>
      <c r="ABO33" s="48"/>
      <c r="ABP33" s="48"/>
      <c r="ABQ33" s="48"/>
      <c r="ABR33" s="48"/>
      <c r="ABS33" s="48"/>
      <c r="ABT33" s="48"/>
      <c r="ABU33" s="48"/>
      <c r="ABV33" s="48"/>
      <c r="ABW33" s="48"/>
      <c r="ABX33" s="48"/>
      <c r="ABY33" s="48"/>
      <c r="ABZ33" s="48"/>
      <c r="ACA33" s="48"/>
      <c r="ACB33" s="48"/>
      <c r="ACC33" s="48"/>
      <c r="ACD33" s="48"/>
      <c r="ACE33" s="48"/>
      <c r="ACF33" s="48"/>
      <c r="ACG33" s="48"/>
      <c r="ACH33" s="48"/>
      <c r="ACI33" s="48"/>
      <c r="ACJ33" s="48"/>
      <c r="ACK33" s="48"/>
      <c r="ACL33" s="48"/>
      <c r="ACM33" s="48"/>
      <c r="ACN33" s="48"/>
      <c r="ACO33" s="48"/>
      <c r="ACP33" s="48"/>
      <c r="ACQ33" s="48"/>
      <c r="ACR33" s="48"/>
      <c r="ACS33" s="48"/>
      <c r="ACT33" s="48"/>
      <c r="ACU33" s="48"/>
      <c r="ACV33" s="48"/>
      <c r="ACW33" s="48"/>
      <c r="ACX33" s="48"/>
      <c r="ACY33" s="48"/>
      <c r="ACZ33" s="48"/>
      <c r="ADA33" s="48"/>
      <c r="ADB33" s="48"/>
      <c r="ADC33" s="48"/>
      <c r="ADD33" s="48"/>
      <c r="ADE33" s="48"/>
      <c r="ADF33" s="48"/>
      <c r="ADG33" s="48"/>
      <c r="ADH33" s="48"/>
      <c r="ADI33" s="48"/>
      <c r="ADJ33" s="48"/>
      <c r="ADK33" s="48"/>
      <c r="ADL33" s="48"/>
      <c r="ADM33" s="48"/>
      <c r="ADN33" s="48"/>
      <c r="ADO33" s="48"/>
      <c r="ADP33" s="48"/>
      <c r="ADQ33" s="48"/>
      <c r="ADR33" s="48"/>
      <c r="ADS33" s="48"/>
      <c r="ADT33" s="48"/>
      <c r="ADU33" s="48"/>
      <c r="ADV33" s="48"/>
      <c r="ADW33" s="48"/>
      <c r="ADX33" s="48"/>
      <c r="ADY33" s="48"/>
      <c r="ADZ33" s="48"/>
      <c r="AEA33" s="48"/>
      <c r="AEB33" s="48"/>
      <c r="AEC33" s="48"/>
      <c r="AED33" s="48"/>
      <c r="AEE33" s="48"/>
      <c r="AEF33" s="48"/>
      <c r="AEG33" s="48"/>
      <c r="AEH33" s="48"/>
      <c r="AEI33" s="48"/>
      <c r="AEJ33" s="48"/>
      <c r="AEK33" s="48"/>
      <c r="AEL33" s="48"/>
      <c r="AEM33" s="48"/>
      <c r="AEN33" s="48"/>
      <c r="AEO33" s="48"/>
      <c r="AEP33" s="48"/>
      <c r="AEQ33" s="48"/>
      <c r="AER33" s="48"/>
      <c r="AES33" s="48"/>
      <c r="AET33" s="48"/>
      <c r="AEU33" s="48"/>
      <c r="AEV33" s="48"/>
      <c r="AEW33" s="48"/>
      <c r="AEX33" s="48"/>
      <c r="AEY33" s="48"/>
      <c r="AEZ33" s="48"/>
      <c r="AFA33" s="48"/>
      <c r="AFB33" s="48"/>
      <c r="AFC33" s="48"/>
      <c r="AFD33" s="48"/>
      <c r="AFE33" s="48"/>
      <c r="AFF33" s="48"/>
      <c r="AFG33" s="48"/>
      <c r="AFH33" s="48"/>
      <c r="AFI33" s="48"/>
      <c r="AFJ33" s="48"/>
      <c r="AFK33" s="48"/>
      <c r="AFL33" s="48"/>
      <c r="AFM33" s="48"/>
      <c r="AFN33" s="48"/>
      <c r="AFO33" s="48"/>
      <c r="AFP33" s="48"/>
      <c r="AFQ33" s="48"/>
      <c r="AFR33" s="48"/>
      <c r="AFS33" s="48"/>
      <c r="AFT33" s="48"/>
      <c r="AFU33" s="48"/>
      <c r="AFV33" s="48"/>
      <c r="AFW33" s="48"/>
      <c r="AFX33" s="48"/>
      <c r="AFY33" s="48"/>
      <c r="AFZ33" s="48"/>
      <c r="AGA33" s="48"/>
      <c r="AGB33" s="48"/>
      <c r="AGC33" s="48"/>
      <c r="AGD33" s="48"/>
      <c r="AGE33" s="48"/>
      <c r="AGF33" s="48"/>
      <c r="AGG33" s="48"/>
      <c r="AGH33" s="48"/>
      <c r="AGI33" s="48"/>
      <c r="AGJ33" s="48"/>
      <c r="AGK33" s="48"/>
      <c r="AGL33" s="48"/>
      <c r="AGM33" s="48"/>
      <c r="AGN33" s="48"/>
      <c r="AGO33" s="48"/>
      <c r="AGP33" s="48"/>
      <c r="AGQ33" s="48"/>
      <c r="AGR33" s="48"/>
      <c r="AGS33" s="48"/>
      <c r="AGT33" s="48"/>
      <c r="AGU33" s="48"/>
      <c r="AGV33" s="48"/>
      <c r="AGW33" s="48"/>
      <c r="AGX33" s="48"/>
      <c r="AGY33" s="48"/>
      <c r="AGZ33" s="48"/>
      <c r="AHA33" s="48"/>
      <c r="AHB33" s="48"/>
      <c r="AHC33" s="48"/>
      <c r="AHD33" s="48"/>
      <c r="AHE33" s="48"/>
      <c r="AHF33" s="48"/>
      <c r="AHG33" s="48"/>
      <c r="AHH33" s="48"/>
      <c r="AHI33" s="48"/>
      <c r="AHJ33" s="48"/>
      <c r="AHK33" s="48"/>
      <c r="AHL33" s="48"/>
      <c r="AHM33" s="48"/>
      <c r="AHN33" s="48"/>
      <c r="AHO33" s="48"/>
      <c r="AHP33" s="48"/>
      <c r="AHQ33" s="48"/>
      <c r="AHR33" s="48"/>
      <c r="AHS33" s="48"/>
      <c r="AHT33" s="48"/>
      <c r="AHU33" s="48"/>
      <c r="AHV33" s="48"/>
      <c r="AHW33" s="48"/>
      <c r="AHX33" s="48"/>
      <c r="AHY33" s="48"/>
      <c r="AHZ33" s="48"/>
      <c r="AIA33" s="48"/>
      <c r="AIB33" s="48"/>
      <c r="AIC33" s="48"/>
      <c r="AID33" s="48"/>
      <c r="AIE33" s="48"/>
      <c r="AIF33" s="48"/>
      <c r="AIG33" s="48"/>
      <c r="AIH33" s="48"/>
      <c r="AII33" s="48"/>
      <c r="AIJ33" s="48"/>
      <c r="AIK33" s="48"/>
      <c r="AIL33" s="48"/>
      <c r="AIM33" s="48"/>
      <c r="AIN33" s="48"/>
      <c r="AIO33" s="48"/>
      <c r="AIP33" s="48"/>
      <c r="AIQ33" s="48"/>
      <c r="AIR33" s="48"/>
      <c r="AIS33" s="48"/>
      <c r="AIT33" s="48"/>
      <c r="AIU33" s="48"/>
      <c r="AIV33" s="48"/>
      <c r="AIW33" s="48"/>
      <c r="AIX33" s="48"/>
      <c r="AIY33" s="48"/>
      <c r="AIZ33" s="48"/>
      <c r="AJA33" s="48"/>
      <c r="AJB33" s="48"/>
      <c r="AJC33" s="48"/>
      <c r="AJD33" s="48"/>
      <c r="AJE33" s="48"/>
      <c r="AJF33" s="48"/>
      <c r="AJG33" s="48"/>
      <c r="AJH33" s="48"/>
      <c r="AJI33" s="48"/>
      <c r="AJJ33" s="48"/>
      <c r="AJK33" s="48"/>
      <c r="AJL33" s="48"/>
      <c r="AJM33" s="48"/>
      <c r="AJN33" s="48"/>
      <c r="AJO33" s="48"/>
      <c r="AJP33" s="48"/>
      <c r="AJQ33" s="48"/>
      <c r="AJR33" s="48"/>
      <c r="AJS33" s="48"/>
      <c r="AJT33" s="48"/>
      <c r="AJU33" s="48"/>
      <c r="AJV33" s="48"/>
      <c r="AJW33" s="48"/>
      <c r="AJX33" s="48"/>
      <c r="AJY33" s="48"/>
      <c r="AJZ33" s="48"/>
      <c r="AKA33" s="48"/>
      <c r="AKB33" s="48"/>
      <c r="AKC33" s="48"/>
      <c r="AKD33" s="48"/>
      <c r="AKE33" s="48"/>
      <c r="AKF33" s="48"/>
      <c r="AKG33" s="48"/>
      <c r="AKH33" s="48"/>
      <c r="AKI33" s="48"/>
      <c r="AKJ33" s="48"/>
      <c r="AKK33" s="48"/>
      <c r="AKL33" s="48"/>
      <c r="AKM33" s="48"/>
      <c r="AKN33" s="48"/>
      <c r="AKO33" s="48"/>
      <c r="AKP33" s="48"/>
      <c r="AKQ33" s="48"/>
      <c r="AKR33" s="48"/>
      <c r="AKS33" s="48"/>
      <c r="AKT33" s="48"/>
      <c r="AKU33" s="48"/>
      <c r="AKV33" s="48"/>
      <c r="AKW33" s="48"/>
      <c r="AKX33" s="48"/>
      <c r="AKY33" s="48"/>
      <c r="AKZ33" s="48"/>
      <c r="ALA33" s="48"/>
      <c r="ALB33" s="48"/>
      <c r="ALC33" s="48"/>
      <c r="ALD33" s="48"/>
      <c r="ALE33" s="48"/>
      <c r="ALF33" s="48"/>
      <c r="ALG33" s="48"/>
      <c r="ALH33" s="48"/>
      <c r="ALI33" s="48"/>
      <c r="ALJ33" s="48"/>
      <c r="ALK33" s="48"/>
      <c r="ALL33" s="48"/>
      <c r="ALM33" s="48"/>
      <c r="ALN33" s="48"/>
      <c r="ALO33" s="48"/>
      <c r="ALP33" s="48"/>
      <c r="ALQ33" s="48"/>
      <c r="ALR33" s="48"/>
      <c r="ALS33" s="48"/>
      <c r="ALT33" s="48"/>
      <c r="ALU33" s="48"/>
      <c r="ALV33" s="48"/>
      <c r="ALW33" s="48"/>
      <c r="ALX33" s="48"/>
      <c r="ALY33" s="48"/>
      <c r="ALZ33" s="48"/>
      <c r="AMA33" s="48"/>
      <c r="AMB33" s="48"/>
      <c r="AMC33" s="48"/>
      <c r="AMD33" s="48"/>
      <c r="AME33" s="48"/>
      <c r="AMF33" s="48"/>
      <c r="AMG33" s="48"/>
      <c r="AMH33" s="48"/>
      <c r="AMI33" s="48"/>
      <c r="AMJ33" s="48"/>
      <c r="AMK33" s="48"/>
      <c r="AML33" s="48"/>
      <c r="AMM33" s="48"/>
      <c r="AMN33" s="48"/>
      <c r="AMO33" s="48"/>
      <c r="AMP33" s="48"/>
      <c r="AMQ33" s="48"/>
      <c r="AMR33" s="48"/>
      <c r="AMS33" s="48"/>
      <c r="AMT33" s="48"/>
      <c r="AMU33" s="48"/>
      <c r="AMV33" s="48"/>
      <c r="AMW33" s="48"/>
      <c r="AMX33" s="48"/>
      <c r="AMY33" s="48"/>
      <c r="AMZ33" s="48"/>
      <c r="ANA33" s="48"/>
      <c r="ANB33" s="48"/>
      <c r="ANC33" s="48"/>
      <c r="AND33" s="48"/>
      <c r="ANE33" s="48"/>
      <c r="ANF33" s="48"/>
      <c r="ANG33" s="48"/>
      <c r="ANH33" s="48"/>
      <c r="ANI33" s="48"/>
      <c r="ANJ33" s="48"/>
      <c r="ANK33" s="48"/>
      <c r="ANL33" s="48"/>
      <c r="ANM33" s="48"/>
      <c r="ANN33" s="48"/>
      <c r="ANO33" s="48"/>
      <c r="ANP33" s="48"/>
      <c r="ANQ33" s="48"/>
      <c r="ANR33" s="48"/>
      <c r="ANS33" s="48"/>
      <c r="ANT33" s="48"/>
      <c r="ANU33" s="48"/>
      <c r="ANV33" s="48"/>
      <c r="ANW33" s="48"/>
      <c r="ANX33" s="48"/>
      <c r="ANY33" s="48"/>
      <c r="ANZ33" s="48"/>
      <c r="AOA33" s="48"/>
      <c r="AOB33" s="48"/>
      <c r="AOC33" s="48"/>
      <c r="AOD33" s="48"/>
      <c r="AOE33" s="48"/>
      <c r="AOF33" s="48"/>
      <c r="AOG33" s="48"/>
      <c r="AOH33" s="48"/>
      <c r="AOI33" s="48"/>
      <c r="AOJ33" s="48"/>
      <c r="AOK33" s="48"/>
      <c r="AOL33" s="48"/>
      <c r="AOM33" s="48"/>
      <c r="AON33" s="48"/>
      <c r="AOO33" s="48"/>
      <c r="AOP33" s="48"/>
      <c r="AOQ33" s="48"/>
      <c r="AOR33" s="48"/>
      <c r="AOS33" s="48"/>
      <c r="AOT33" s="48"/>
      <c r="AOU33" s="48"/>
      <c r="AOV33" s="48"/>
      <c r="AOW33" s="48"/>
      <c r="AOX33" s="48"/>
      <c r="AOY33" s="48"/>
      <c r="AOZ33" s="48"/>
      <c r="APA33" s="48"/>
      <c r="APB33" s="48"/>
      <c r="APC33" s="48"/>
      <c r="APD33" s="48"/>
      <c r="APE33" s="48"/>
      <c r="APF33" s="48"/>
      <c r="APG33" s="48"/>
      <c r="APH33" s="48"/>
      <c r="API33" s="48"/>
      <c r="APJ33" s="48"/>
      <c r="APK33" s="48"/>
      <c r="APL33" s="48"/>
      <c r="APM33" s="48"/>
      <c r="APN33" s="48"/>
      <c r="APO33" s="48"/>
      <c r="APP33" s="48"/>
      <c r="APQ33" s="48"/>
      <c r="APR33" s="48"/>
      <c r="APS33" s="48"/>
      <c r="APT33" s="48"/>
      <c r="APU33" s="48"/>
      <c r="APV33" s="48"/>
      <c r="APW33" s="48"/>
      <c r="APX33" s="48"/>
      <c r="APY33" s="48"/>
      <c r="APZ33" s="48"/>
      <c r="AQA33" s="48"/>
      <c r="AQB33" s="48"/>
      <c r="AQC33" s="48"/>
      <c r="AQD33" s="48"/>
      <c r="AQE33" s="48"/>
      <c r="AQF33" s="48"/>
      <c r="AQG33" s="48"/>
      <c r="AQH33" s="48"/>
      <c r="AQI33" s="48"/>
      <c r="AQJ33" s="48"/>
      <c r="AQK33" s="48"/>
      <c r="AQL33" s="48"/>
      <c r="AQM33" s="48"/>
      <c r="AQN33" s="48"/>
      <c r="AQO33" s="48"/>
      <c r="AQP33" s="48"/>
      <c r="AQQ33" s="48"/>
      <c r="AQR33" s="48"/>
      <c r="AQS33" s="48"/>
      <c r="AQT33" s="48"/>
      <c r="AQU33" s="48"/>
      <c r="AQV33" s="48"/>
      <c r="AQW33" s="48"/>
      <c r="AQX33" s="48"/>
      <c r="AQY33" s="48"/>
      <c r="AQZ33" s="48"/>
      <c r="ARA33" s="48"/>
      <c r="ARB33" s="48"/>
      <c r="ARC33" s="48"/>
      <c r="ARD33" s="48"/>
      <c r="ARE33" s="48"/>
      <c r="ARF33" s="48"/>
      <c r="ARG33" s="48"/>
      <c r="ARH33" s="48"/>
      <c r="ARI33" s="48"/>
      <c r="ARJ33" s="48"/>
      <c r="ARK33" s="48"/>
      <c r="ARL33" s="48"/>
      <c r="ARM33" s="48"/>
      <c r="ARN33" s="48"/>
      <c r="ARO33" s="48"/>
      <c r="ARP33" s="48"/>
      <c r="ARQ33" s="48"/>
      <c r="ARR33" s="48"/>
      <c r="ARS33" s="48"/>
      <c r="ART33" s="48"/>
      <c r="ARU33" s="48"/>
      <c r="ARV33" s="48"/>
      <c r="ARW33" s="48"/>
      <c r="ARX33" s="48"/>
      <c r="ARY33" s="48"/>
      <c r="ARZ33" s="48"/>
      <c r="ASA33" s="48"/>
      <c r="ASB33" s="48"/>
      <c r="ASC33" s="48"/>
      <c r="ASD33" s="48"/>
      <c r="ASE33" s="48"/>
      <c r="ASF33" s="48"/>
      <c r="ASG33" s="48"/>
      <c r="ASH33" s="48"/>
      <c r="ASI33" s="48"/>
      <c r="ASJ33" s="48"/>
      <c r="ASK33" s="48"/>
      <c r="ASL33" s="48"/>
      <c r="ASM33" s="48"/>
      <c r="ASN33" s="48"/>
      <c r="ASO33" s="48"/>
      <c r="ASP33" s="48"/>
      <c r="ASQ33" s="48"/>
      <c r="ASR33" s="48"/>
      <c r="ASS33" s="48"/>
      <c r="AST33" s="48"/>
      <c r="ASU33" s="48"/>
      <c r="ASV33" s="48"/>
      <c r="ASW33" s="48"/>
      <c r="ASX33" s="48"/>
      <c r="ASY33" s="48"/>
      <c r="ASZ33" s="48"/>
      <c r="ATA33" s="48"/>
      <c r="ATB33" s="48"/>
      <c r="ATC33" s="48"/>
      <c r="ATD33" s="48"/>
      <c r="ATE33" s="48"/>
      <c r="ATF33" s="48"/>
      <c r="ATG33" s="48"/>
      <c r="ATH33" s="48"/>
      <c r="ATI33" s="48"/>
      <c r="ATJ33" s="48"/>
      <c r="ATK33" s="48"/>
      <c r="ATL33" s="48"/>
      <c r="ATM33" s="48"/>
      <c r="ATN33" s="48"/>
      <c r="ATO33" s="48"/>
      <c r="ATP33" s="48"/>
      <c r="ATQ33" s="48"/>
      <c r="ATR33" s="48"/>
      <c r="ATS33" s="48"/>
      <c r="ATT33" s="48"/>
      <c r="ATU33" s="48"/>
      <c r="ATV33" s="48"/>
      <c r="ATW33" s="48"/>
      <c r="ATX33" s="48"/>
      <c r="ATY33" s="48"/>
      <c r="ATZ33" s="48"/>
      <c r="AUA33" s="48"/>
      <c r="AUB33" s="48"/>
      <c r="AUC33" s="48"/>
      <c r="AUD33" s="48"/>
      <c r="AUE33" s="48"/>
      <c r="AUF33" s="48"/>
      <c r="AUG33" s="48"/>
      <c r="AUH33" s="48"/>
      <c r="AUI33" s="48"/>
      <c r="AUJ33" s="48"/>
      <c r="AUK33" s="48"/>
      <c r="AUL33" s="48"/>
      <c r="AUM33" s="48"/>
      <c r="AUN33" s="48"/>
      <c r="AUO33" s="48"/>
      <c r="AUP33" s="48"/>
      <c r="AUQ33" s="48"/>
      <c r="AUR33" s="48"/>
      <c r="AUS33" s="48"/>
      <c r="AUT33" s="48"/>
      <c r="AUU33" s="48"/>
      <c r="AUV33" s="48"/>
      <c r="AUW33" s="48"/>
      <c r="AUX33" s="48"/>
      <c r="AUY33" s="48"/>
      <c r="AUZ33" s="48"/>
      <c r="AVA33" s="48"/>
      <c r="AVB33" s="48"/>
      <c r="AVC33" s="48"/>
      <c r="AVD33" s="48"/>
      <c r="AVE33" s="48"/>
      <c r="AVF33" s="48"/>
      <c r="AVG33" s="48"/>
      <c r="AVH33" s="48"/>
      <c r="AVI33" s="48"/>
      <c r="AVJ33" s="48"/>
      <c r="AVK33" s="48"/>
      <c r="AVL33" s="48"/>
      <c r="AVM33" s="48"/>
      <c r="AVN33" s="48"/>
      <c r="AVO33" s="48"/>
      <c r="AVP33" s="48"/>
      <c r="AVQ33" s="48"/>
      <c r="AVR33" s="48"/>
      <c r="AVS33" s="48"/>
      <c r="AVT33" s="48"/>
      <c r="AVU33" s="48"/>
      <c r="AVV33" s="48"/>
      <c r="AVW33" s="48"/>
      <c r="AVX33" s="48"/>
      <c r="AVY33" s="48"/>
      <c r="AVZ33" s="48"/>
      <c r="AWA33" s="48"/>
      <c r="AWB33" s="48"/>
      <c r="AWC33" s="48"/>
      <c r="AWD33" s="48"/>
      <c r="AWE33" s="48"/>
      <c r="AWF33" s="48"/>
      <c r="AWG33" s="48"/>
      <c r="AWH33" s="48"/>
      <c r="AWI33" s="48"/>
      <c r="AWJ33" s="48"/>
      <c r="AWK33" s="48"/>
      <c r="AWL33" s="48"/>
      <c r="AWM33" s="48"/>
      <c r="AWN33" s="48"/>
      <c r="AWO33" s="48"/>
      <c r="AWP33" s="48"/>
      <c r="AWQ33" s="48"/>
      <c r="AWR33" s="48"/>
      <c r="AWS33" s="48"/>
      <c r="AWT33" s="48"/>
      <c r="AWU33" s="48"/>
      <c r="AWV33" s="48"/>
      <c r="AWW33" s="48"/>
      <c r="AWX33" s="48"/>
      <c r="AWY33" s="48"/>
      <c r="AWZ33" s="48"/>
      <c r="AXA33" s="48"/>
      <c r="AXB33" s="48"/>
      <c r="AXC33" s="48"/>
      <c r="AXD33" s="48"/>
      <c r="AXE33" s="48"/>
      <c r="AXF33" s="48"/>
      <c r="AXG33" s="48"/>
      <c r="AXH33" s="48"/>
      <c r="AXI33" s="48"/>
      <c r="AXJ33" s="48"/>
      <c r="AXK33" s="48"/>
      <c r="AXL33" s="48"/>
      <c r="AXM33" s="48"/>
      <c r="AXN33" s="48"/>
      <c r="AXO33" s="48"/>
      <c r="AXP33" s="48"/>
      <c r="AXQ33" s="48"/>
      <c r="AXR33" s="48"/>
      <c r="AXS33" s="48"/>
      <c r="AXT33" s="48"/>
      <c r="AXU33" s="48"/>
      <c r="AXV33" s="48"/>
      <c r="AXW33" s="48"/>
      <c r="AXX33" s="48"/>
      <c r="AXY33" s="48"/>
      <c r="AXZ33" s="48"/>
      <c r="AYA33" s="48"/>
      <c r="AYB33" s="48"/>
      <c r="AYC33" s="48"/>
      <c r="AYD33" s="48"/>
      <c r="AYE33" s="48"/>
      <c r="AYF33" s="48"/>
      <c r="AYG33" s="48"/>
      <c r="AYH33" s="48"/>
      <c r="AYI33" s="48"/>
      <c r="AYJ33" s="48"/>
      <c r="AYK33" s="48"/>
      <c r="AYL33" s="48"/>
      <c r="AYM33" s="48"/>
      <c r="AYN33" s="48"/>
      <c r="AYO33" s="48"/>
      <c r="AYP33" s="48"/>
      <c r="AYQ33" s="48"/>
      <c r="AYR33" s="48"/>
      <c r="AYS33" s="48"/>
      <c r="AYT33" s="48"/>
      <c r="AYU33" s="48"/>
      <c r="AYV33" s="48"/>
      <c r="AYW33" s="48"/>
      <c r="AYX33" s="48"/>
      <c r="AYY33" s="48"/>
      <c r="AYZ33" s="48"/>
      <c r="AZA33" s="48"/>
      <c r="AZB33" s="48"/>
      <c r="AZC33" s="48"/>
      <c r="AZD33" s="48"/>
      <c r="AZE33" s="48"/>
      <c r="AZF33" s="48"/>
      <c r="AZG33" s="48"/>
      <c r="AZH33" s="48"/>
      <c r="AZI33" s="48"/>
      <c r="AZJ33" s="48"/>
      <c r="AZK33" s="48"/>
      <c r="AZL33" s="48"/>
      <c r="AZM33" s="48"/>
      <c r="AZN33" s="48"/>
      <c r="AZO33" s="48"/>
      <c r="AZP33" s="48"/>
      <c r="AZQ33" s="48"/>
      <c r="AZR33" s="48"/>
      <c r="AZS33" s="48"/>
      <c r="AZT33" s="48"/>
      <c r="AZU33" s="48"/>
      <c r="AZV33" s="48"/>
      <c r="AZW33" s="48"/>
      <c r="AZX33" s="48"/>
      <c r="AZY33" s="48"/>
      <c r="AZZ33" s="48"/>
      <c r="BAA33" s="48"/>
      <c r="BAB33" s="48"/>
      <c r="BAC33" s="48"/>
      <c r="BAD33" s="48"/>
      <c r="BAE33" s="48"/>
      <c r="BAF33" s="48"/>
      <c r="BAG33" s="48"/>
      <c r="BAH33" s="48"/>
      <c r="BAI33" s="48"/>
      <c r="BAJ33" s="48"/>
      <c r="BAK33" s="48"/>
      <c r="BAL33" s="48"/>
      <c r="BAM33" s="48"/>
      <c r="BAN33" s="48"/>
      <c r="BAO33" s="48"/>
      <c r="BAP33" s="48"/>
      <c r="BAQ33" s="48"/>
      <c r="BAR33" s="48"/>
      <c r="BAS33" s="48"/>
      <c r="BAT33" s="48"/>
      <c r="BAU33" s="48"/>
      <c r="BAV33" s="48"/>
      <c r="BAW33" s="48"/>
      <c r="BAX33" s="48"/>
      <c r="BAY33" s="48"/>
      <c r="BAZ33" s="48"/>
      <c r="BBA33" s="48"/>
      <c r="BBB33" s="48"/>
      <c r="BBC33" s="48"/>
      <c r="BBD33" s="48"/>
      <c r="BBE33" s="48"/>
      <c r="BBF33" s="48"/>
      <c r="BBG33" s="48"/>
      <c r="BBH33" s="48"/>
      <c r="BBI33" s="48"/>
      <c r="BBJ33" s="48"/>
      <c r="BBK33" s="48"/>
      <c r="BBL33" s="48"/>
      <c r="BBM33" s="48"/>
      <c r="BBN33" s="48"/>
      <c r="BBO33" s="48"/>
      <c r="BBP33" s="48"/>
      <c r="BBQ33" s="48"/>
      <c r="BBR33" s="48"/>
      <c r="BBS33" s="48"/>
      <c r="BBT33" s="48"/>
      <c r="BBU33" s="48"/>
      <c r="BBV33" s="48"/>
      <c r="BBW33" s="48"/>
      <c r="BBX33" s="48"/>
      <c r="BBY33" s="48"/>
      <c r="BBZ33" s="48"/>
      <c r="BCA33" s="48"/>
      <c r="BCB33" s="48"/>
      <c r="BCC33" s="48"/>
      <c r="BCD33" s="48"/>
      <c r="BCE33" s="48"/>
      <c r="BCF33" s="48"/>
      <c r="BCG33" s="48"/>
      <c r="BCH33" s="48"/>
      <c r="BCI33" s="48"/>
      <c r="BCJ33" s="48"/>
      <c r="BCK33" s="48"/>
      <c r="BCL33" s="48"/>
      <c r="BCM33" s="48"/>
      <c r="BCN33" s="48"/>
      <c r="BCO33" s="48"/>
      <c r="BCP33" s="48"/>
      <c r="BCQ33" s="48"/>
      <c r="BCR33" s="48"/>
      <c r="BCS33" s="48"/>
      <c r="BCT33" s="48"/>
      <c r="BCU33" s="48"/>
      <c r="BCV33" s="48"/>
      <c r="BCW33" s="48"/>
      <c r="BCX33" s="48"/>
      <c r="BCY33" s="48"/>
      <c r="BCZ33" s="48"/>
      <c r="BDA33" s="48"/>
      <c r="BDB33" s="48"/>
      <c r="BDC33" s="48"/>
      <c r="BDD33" s="48"/>
      <c r="BDE33" s="48"/>
      <c r="BDF33" s="48"/>
      <c r="BDG33" s="48"/>
      <c r="BDH33" s="48"/>
      <c r="BDI33" s="48"/>
      <c r="BDJ33" s="48"/>
      <c r="BDK33" s="48"/>
      <c r="BDL33" s="48"/>
      <c r="BDM33" s="48"/>
      <c r="BDN33" s="48"/>
      <c r="BDO33" s="48"/>
      <c r="BDP33" s="48"/>
      <c r="BDQ33" s="48"/>
      <c r="BDR33" s="48"/>
      <c r="BDS33" s="48"/>
      <c r="BDT33" s="48"/>
      <c r="BDU33" s="48"/>
      <c r="BDV33" s="48"/>
      <c r="BDW33" s="48"/>
      <c r="BDX33" s="48"/>
      <c r="BDY33" s="48"/>
      <c r="BDZ33" s="48"/>
      <c r="BEA33" s="48"/>
      <c r="BEB33" s="48"/>
      <c r="BEC33" s="48"/>
      <c r="BED33" s="48"/>
      <c r="BEE33" s="48"/>
      <c r="BEF33" s="48"/>
      <c r="BEG33" s="48"/>
      <c r="BEH33" s="48"/>
      <c r="BEI33" s="48"/>
      <c r="BEJ33" s="48"/>
      <c r="BEK33" s="48"/>
      <c r="BEL33" s="48"/>
      <c r="BEM33" s="48"/>
      <c r="BEN33" s="48"/>
      <c r="BEO33" s="48"/>
      <c r="BEP33" s="48"/>
      <c r="BEQ33" s="48"/>
      <c r="BER33" s="48"/>
      <c r="BES33" s="48"/>
      <c r="BET33" s="48"/>
      <c r="BEU33" s="48"/>
      <c r="BEV33" s="48"/>
      <c r="BEW33" s="48"/>
      <c r="BEX33" s="48"/>
      <c r="BEY33" s="48"/>
      <c r="BEZ33" s="48"/>
      <c r="BFA33" s="48"/>
      <c r="BFB33" s="48"/>
      <c r="BFC33" s="48"/>
      <c r="BFD33" s="48"/>
      <c r="BFE33" s="48"/>
      <c r="BFF33" s="48"/>
      <c r="BFG33" s="48"/>
      <c r="BFH33" s="48"/>
      <c r="BFI33" s="48"/>
      <c r="BFJ33" s="48"/>
      <c r="BFK33" s="48"/>
      <c r="BFL33" s="48"/>
      <c r="BFM33" s="48"/>
      <c r="BFN33" s="48"/>
      <c r="BFO33" s="48"/>
      <c r="BFP33" s="48"/>
      <c r="BFQ33" s="48"/>
      <c r="BFR33" s="48"/>
      <c r="BFS33" s="48"/>
      <c r="BFT33" s="48"/>
      <c r="BFU33" s="48"/>
      <c r="BFV33" s="48"/>
      <c r="BFW33" s="48"/>
      <c r="BFX33" s="48"/>
      <c r="BFY33" s="48"/>
      <c r="BFZ33" s="48"/>
      <c r="BGA33" s="48"/>
      <c r="BGB33" s="48"/>
      <c r="BGC33" s="48"/>
      <c r="BGD33" s="48"/>
      <c r="BGE33" s="48"/>
      <c r="BGF33" s="48"/>
      <c r="BGG33" s="48"/>
      <c r="BGH33" s="48"/>
      <c r="BGI33" s="48"/>
      <c r="BGJ33" s="48"/>
      <c r="BGK33" s="48"/>
      <c r="BGL33" s="48"/>
      <c r="BGM33" s="48"/>
      <c r="BGN33" s="48"/>
      <c r="BGO33" s="48"/>
      <c r="BGP33" s="48"/>
      <c r="BGQ33" s="48"/>
      <c r="BGR33" s="48"/>
      <c r="BGS33" s="48"/>
      <c r="BGT33" s="48"/>
      <c r="BGU33" s="48"/>
      <c r="BGV33" s="48"/>
      <c r="BGW33" s="48"/>
      <c r="BGX33" s="48"/>
      <c r="BGY33" s="48"/>
      <c r="BGZ33" s="48"/>
      <c r="BHA33" s="48"/>
      <c r="BHB33" s="48"/>
      <c r="BHC33" s="48"/>
      <c r="BHD33" s="48"/>
      <c r="BHE33" s="48"/>
      <c r="BHF33" s="48"/>
      <c r="BHG33" s="48"/>
      <c r="BHH33" s="48"/>
      <c r="BHI33" s="48"/>
      <c r="BHJ33" s="48"/>
      <c r="BHK33" s="48"/>
      <c r="BHL33" s="48"/>
      <c r="BHM33" s="48"/>
      <c r="BHN33" s="48"/>
      <c r="BHO33" s="48"/>
      <c r="BHP33" s="48"/>
      <c r="BHQ33" s="48"/>
      <c r="BHR33" s="48"/>
      <c r="BHS33" s="48"/>
      <c r="BHT33" s="48"/>
      <c r="BHU33" s="48"/>
      <c r="BHV33" s="48"/>
      <c r="BHW33" s="48"/>
      <c r="BHX33" s="48"/>
      <c r="BHY33" s="48"/>
      <c r="BHZ33" s="48"/>
      <c r="BIA33" s="48"/>
      <c r="BIB33" s="48"/>
      <c r="BIC33" s="48"/>
      <c r="BID33" s="48"/>
      <c r="BIE33" s="48"/>
      <c r="BIF33" s="48"/>
      <c r="BIG33" s="48"/>
      <c r="BIH33" s="48"/>
      <c r="BII33" s="48"/>
      <c r="BIJ33" s="48"/>
      <c r="BIK33" s="48"/>
      <c r="BIL33" s="48"/>
      <c r="BIM33" s="48"/>
      <c r="BIN33" s="48"/>
      <c r="BIO33" s="48"/>
      <c r="BIP33" s="48"/>
      <c r="BIQ33" s="48"/>
      <c r="BIR33" s="48"/>
      <c r="BIS33" s="48"/>
      <c r="BIT33" s="48"/>
      <c r="BIU33" s="48"/>
      <c r="BIV33" s="48"/>
      <c r="BIW33" s="48"/>
      <c r="BIX33" s="48"/>
      <c r="BIY33" s="48"/>
      <c r="BIZ33" s="48"/>
      <c r="BJA33" s="48"/>
      <c r="BJB33" s="48"/>
      <c r="BJC33" s="48"/>
      <c r="BJD33" s="48"/>
      <c r="BJE33" s="48"/>
      <c r="BJF33" s="48"/>
      <c r="BJG33" s="48"/>
      <c r="BJH33" s="48"/>
      <c r="BJI33" s="48"/>
      <c r="BJJ33" s="48"/>
      <c r="BJK33" s="48"/>
      <c r="BJL33" s="48"/>
      <c r="BJM33" s="48"/>
      <c r="BJN33" s="48"/>
      <c r="BJO33" s="48"/>
      <c r="BJP33" s="48"/>
      <c r="BJQ33" s="48"/>
      <c r="BJR33" s="48"/>
      <c r="BJS33" s="48"/>
      <c r="BJT33" s="48"/>
      <c r="BJU33" s="48"/>
      <c r="BJV33" s="48"/>
      <c r="BJW33" s="48"/>
      <c r="BJX33" s="48"/>
      <c r="BJY33" s="48"/>
      <c r="BJZ33" s="48"/>
      <c r="BKA33" s="48"/>
      <c r="BKB33" s="48"/>
      <c r="BKC33" s="48"/>
      <c r="BKD33" s="48"/>
      <c r="BKE33" s="48"/>
      <c r="BKF33" s="48"/>
      <c r="BKG33" s="48"/>
      <c r="BKH33" s="48"/>
      <c r="BKI33" s="48"/>
      <c r="BKJ33" s="48"/>
      <c r="BKK33" s="48"/>
      <c r="BKL33" s="48"/>
      <c r="BKM33" s="48"/>
      <c r="BKN33" s="48"/>
      <c r="BKO33" s="48"/>
      <c r="BKP33" s="48"/>
      <c r="BKQ33" s="48"/>
      <c r="BKR33" s="48"/>
      <c r="BKS33" s="48"/>
      <c r="BKT33" s="48"/>
      <c r="BKU33" s="48"/>
      <c r="BKV33" s="48"/>
      <c r="BKW33" s="48"/>
      <c r="BKX33" s="48"/>
      <c r="BKY33" s="48"/>
      <c r="BKZ33" s="48"/>
      <c r="BLA33" s="48"/>
      <c r="BLB33" s="48"/>
      <c r="BLC33" s="48"/>
      <c r="BLD33" s="48"/>
      <c r="BLE33" s="48"/>
      <c r="BLF33" s="48"/>
      <c r="BLG33" s="48"/>
      <c r="BLH33" s="48"/>
      <c r="BLI33" s="48"/>
      <c r="BLJ33" s="48"/>
      <c r="BLK33" s="48"/>
      <c r="BLL33" s="48"/>
      <c r="BLM33" s="48"/>
      <c r="BLN33" s="48"/>
      <c r="BLO33" s="48"/>
      <c r="BLP33" s="48"/>
      <c r="BLQ33" s="48"/>
      <c r="BLR33" s="48"/>
      <c r="BLS33" s="48"/>
      <c r="BLT33" s="48"/>
      <c r="BLU33" s="48"/>
      <c r="BLV33" s="48"/>
      <c r="BLW33" s="48"/>
      <c r="BLX33" s="48"/>
      <c r="BLY33" s="48"/>
      <c r="BLZ33" s="48"/>
      <c r="BMA33" s="48"/>
      <c r="BMB33" s="48"/>
      <c r="BMC33" s="48"/>
      <c r="BMD33" s="48"/>
      <c r="BME33" s="48"/>
      <c r="BMF33" s="48"/>
      <c r="BMG33" s="48"/>
      <c r="BMH33" s="48"/>
      <c r="BMI33" s="48"/>
      <c r="BMJ33" s="48"/>
      <c r="BMK33" s="48"/>
      <c r="BML33" s="48"/>
      <c r="BMM33" s="48"/>
      <c r="BMN33" s="48"/>
      <c r="BMO33" s="48"/>
      <c r="BMP33" s="48"/>
      <c r="BMQ33" s="48"/>
      <c r="BMR33" s="48"/>
      <c r="BMS33" s="48"/>
      <c r="BMT33" s="48"/>
      <c r="BMU33" s="48"/>
      <c r="BMV33" s="48"/>
      <c r="BMW33" s="48"/>
      <c r="BMX33" s="48"/>
      <c r="BMY33" s="48"/>
      <c r="BMZ33" s="48"/>
      <c r="BNA33" s="48"/>
      <c r="BNB33" s="48"/>
      <c r="BNC33" s="48"/>
      <c r="BND33" s="48"/>
      <c r="BNE33" s="48"/>
      <c r="BNF33" s="48"/>
      <c r="BNG33" s="48"/>
      <c r="BNH33" s="48"/>
      <c r="BNI33" s="48"/>
      <c r="BNJ33" s="48"/>
      <c r="BNK33" s="48"/>
      <c r="BNL33" s="48"/>
      <c r="BNM33" s="48"/>
      <c r="BNN33" s="48"/>
      <c r="BNO33" s="48"/>
      <c r="BNP33" s="48"/>
      <c r="BNQ33" s="48"/>
      <c r="BNR33" s="48"/>
      <c r="BNS33" s="48"/>
      <c r="BNT33" s="48"/>
      <c r="BNU33" s="48"/>
      <c r="BNV33" s="48"/>
      <c r="BNW33" s="48"/>
      <c r="BNX33" s="48"/>
      <c r="BNY33" s="48"/>
      <c r="BNZ33" s="48"/>
      <c r="BOA33" s="48"/>
      <c r="BOB33" s="48"/>
      <c r="BOC33" s="48"/>
      <c r="BOD33" s="48"/>
      <c r="BOE33" s="48"/>
      <c r="BOF33" s="48"/>
      <c r="BOG33" s="48"/>
      <c r="BOH33" s="48"/>
      <c r="BOI33" s="48"/>
      <c r="BOJ33" s="48"/>
      <c r="BOK33" s="48"/>
      <c r="BOL33" s="48"/>
      <c r="BOM33" s="48"/>
      <c r="BON33" s="48"/>
      <c r="BOO33" s="48"/>
      <c r="BOP33" s="48"/>
      <c r="BOQ33" s="48"/>
      <c r="BOR33" s="48"/>
      <c r="BOS33" s="48"/>
      <c r="BOT33" s="48"/>
      <c r="BOU33" s="48"/>
      <c r="BOV33" s="48"/>
      <c r="BOW33" s="48"/>
      <c r="BOX33" s="48"/>
      <c r="BOY33" s="48"/>
      <c r="BOZ33" s="48"/>
      <c r="BPA33" s="48"/>
      <c r="BPB33" s="48"/>
      <c r="BPC33" s="48"/>
      <c r="BPD33" s="48"/>
      <c r="BPE33" s="48"/>
      <c r="BPF33" s="48"/>
      <c r="BPG33" s="48"/>
      <c r="BPH33" s="48"/>
      <c r="BPI33" s="48"/>
      <c r="BPJ33" s="48"/>
      <c r="BPK33" s="48"/>
      <c r="BPL33" s="48"/>
      <c r="BPM33" s="48"/>
      <c r="BPN33" s="48"/>
      <c r="BPO33" s="48"/>
      <c r="BPP33" s="48"/>
      <c r="BPQ33" s="48"/>
      <c r="BPR33" s="48"/>
      <c r="BPS33" s="48"/>
      <c r="BPT33" s="48"/>
      <c r="BPU33" s="48"/>
      <c r="BPV33" s="48"/>
      <c r="BPW33" s="48"/>
      <c r="BPX33" s="48"/>
      <c r="BPY33" s="48"/>
      <c r="BPZ33" s="48"/>
      <c r="BQA33" s="48"/>
      <c r="BQB33" s="48"/>
      <c r="BQC33" s="48"/>
      <c r="BQD33" s="48"/>
      <c r="BQE33" s="48"/>
      <c r="BQF33" s="48"/>
      <c r="BQG33" s="48"/>
      <c r="BQH33" s="48"/>
      <c r="BQI33" s="48"/>
      <c r="BQJ33" s="48"/>
      <c r="BQK33" s="48"/>
      <c r="BQL33" s="48"/>
      <c r="BQM33" s="48"/>
      <c r="BQN33" s="48"/>
      <c r="BQO33" s="48"/>
      <c r="BQP33" s="48"/>
      <c r="BQQ33" s="48"/>
      <c r="BQR33" s="48"/>
      <c r="BQS33" s="48"/>
      <c r="BQT33" s="48"/>
      <c r="BQU33" s="48"/>
      <c r="BQV33" s="48"/>
      <c r="BQW33" s="48"/>
      <c r="BQX33" s="48"/>
      <c r="BQY33" s="48"/>
      <c r="BQZ33" s="48"/>
      <c r="BRA33" s="48"/>
      <c r="BRB33" s="48"/>
      <c r="BRC33" s="48"/>
      <c r="BRD33" s="48"/>
      <c r="BRE33" s="48"/>
      <c r="BRF33" s="48"/>
      <c r="BRG33" s="48"/>
      <c r="BRH33" s="48"/>
      <c r="BRI33" s="48"/>
      <c r="BRJ33" s="48"/>
      <c r="BRK33" s="48"/>
      <c r="BRL33" s="48"/>
      <c r="BRM33" s="48"/>
      <c r="BRN33" s="48"/>
      <c r="BRO33" s="48"/>
      <c r="BRP33" s="48"/>
      <c r="BRQ33" s="48"/>
      <c r="BRR33" s="48"/>
      <c r="BRS33" s="48"/>
      <c r="BRT33" s="48"/>
      <c r="BRU33" s="48"/>
      <c r="BRV33" s="48"/>
      <c r="BRW33" s="48"/>
      <c r="BRX33" s="48"/>
      <c r="BRY33" s="48"/>
      <c r="BRZ33" s="48"/>
      <c r="BSA33" s="48"/>
      <c r="BSB33" s="48"/>
      <c r="BSC33" s="48"/>
      <c r="BSD33" s="48"/>
      <c r="BSE33" s="48"/>
      <c r="BSF33" s="48"/>
      <c r="BSG33" s="48"/>
      <c r="BSH33" s="48"/>
      <c r="BSI33" s="48"/>
      <c r="BSJ33" s="48"/>
      <c r="BSK33" s="48"/>
      <c r="BSL33" s="48"/>
      <c r="BSM33" s="48"/>
      <c r="BSN33" s="48"/>
      <c r="BSO33" s="48"/>
      <c r="BSP33" s="48"/>
      <c r="BSQ33" s="48"/>
      <c r="BSR33" s="48"/>
      <c r="BSS33" s="48"/>
      <c r="BST33" s="48"/>
      <c r="BSU33" s="48"/>
      <c r="BSV33" s="48"/>
      <c r="BSW33" s="48"/>
      <c r="BSX33" s="48"/>
      <c r="BSY33" s="48"/>
      <c r="BSZ33" s="48"/>
      <c r="BTA33" s="48"/>
      <c r="BTB33" s="48"/>
      <c r="BTC33" s="48"/>
      <c r="BTD33" s="48"/>
      <c r="BTE33" s="48"/>
      <c r="BTF33" s="48"/>
      <c r="BTG33" s="48"/>
      <c r="BTH33" s="48"/>
      <c r="BTI33" s="48"/>
      <c r="BTJ33" s="48"/>
      <c r="BTK33" s="48"/>
      <c r="BTL33" s="48"/>
      <c r="BTM33" s="48"/>
      <c r="BTN33" s="48"/>
      <c r="BTO33" s="48"/>
      <c r="BTP33" s="48"/>
      <c r="BTQ33" s="48"/>
      <c r="BTR33" s="48"/>
      <c r="BTS33" s="48"/>
      <c r="BTT33" s="48"/>
      <c r="BTU33" s="48"/>
      <c r="BTV33" s="48"/>
      <c r="BTW33" s="48"/>
      <c r="BTX33" s="48"/>
      <c r="BTY33" s="48"/>
      <c r="BTZ33" s="48"/>
      <c r="BUA33" s="48"/>
      <c r="BUB33" s="48"/>
      <c r="BUC33" s="48"/>
      <c r="BUD33" s="48"/>
      <c r="BUE33" s="48"/>
      <c r="BUF33" s="48"/>
      <c r="BUG33" s="48"/>
      <c r="BUH33" s="48"/>
      <c r="BUI33" s="48"/>
      <c r="BUJ33" s="48"/>
      <c r="BUK33" s="48"/>
      <c r="BUL33" s="48"/>
      <c r="BUM33" s="48"/>
      <c r="BUN33" s="48"/>
      <c r="BUO33" s="48"/>
      <c r="BUP33" s="48"/>
      <c r="BUQ33" s="48"/>
      <c r="BUR33" s="48"/>
      <c r="BUS33" s="48"/>
      <c r="BUT33" s="48"/>
      <c r="BUU33" s="48"/>
      <c r="BUV33" s="48"/>
      <c r="BUW33" s="48"/>
      <c r="BUX33" s="48"/>
      <c r="BUY33" s="48"/>
      <c r="BUZ33" s="48"/>
      <c r="BVA33" s="48"/>
      <c r="BVB33" s="48"/>
      <c r="BVC33" s="48"/>
      <c r="BVD33" s="48"/>
      <c r="BVE33" s="48"/>
      <c r="BVF33" s="48"/>
      <c r="BVG33" s="48"/>
      <c r="BVH33" s="48"/>
      <c r="BVI33" s="48"/>
      <c r="BVJ33" s="48"/>
      <c r="BVK33" s="48"/>
      <c r="BVL33" s="48"/>
      <c r="BVM33" s="48"/>
      <c r="BVN33" s="48"/>
      <c r="BVO33" s="48"/>
      <c r="BVP33" s="48"/>
      <c r="BVQ33" s="48"/>
      <c r="BVR33" s="48"/>
      <c r="BVS33" s="48"/>
      <c r="BVT33" s="48"/>
      <c r="BVU33" s="48"/>
      <c r="BVV33" s="48"/>
      <c r="BVW33" s="48"/>
      <c r="BVX33" s="48"/>
      <c r="BVY33" s="48"/>
      <c r="BVZ33" s="48"/>
      <c r="BWA33" s="48"/>
      <c r="BWB33" s="48"/>
      <c r="BWC33" s="48"/>
      <c r="BWD33" s="48"/>
      <c r="BWE33" s="48"/>
      <c r="BWF33" s="48"/>
      <c r="BWG33" s="48"/>
      <c r="BWH33" s="48"/>
      <c r="BWI33" s="48"/>
      <c r="BWJ33" s="48"/>
      <c r="BWK33" s="48"/>
      <c r="BWL33" s="48"/>
      <c r="BWM33" s="48"/>
      <c r="BWN33" s="48"/>
      <c r="BWO33" s="48"/>
      <c r="BWP33" s="48"/>
      <c r="BWQ33" s="48"/>
      <c r="BWR33" s="48"/>
      <c r="BWS33" s="48"/>
      <c r="BWT33" s="48"/>
      <c r="BWU33" s="48"/>
      <c r="BWV33" s="48"/>
      <c r="BWW33" s="48"/>
      <c r="BWX33" s="48"/>
      <c r="BWY33" s="48"/>
      <c r="BWZ33" s="48"/>
      <c r="BXA33" s="48"/>
      <c r="BXB33" s="48"/>
      <c r="BXC33" s="48"/>
      <c r="BXD33" s="48"/>
      <c r="BXE33" s="48"/>
      <c r="BXF33" s="48"/>
      <c r="BXG33" s="48"/>
      <c r="BXH33" s="48"/>
      <c r="BXI33" s="48"/>
      <c r="BXJ33" s="48"/>
      <c r="BXK33" s="48"/>
      <c r="BXL33" s="48"/>
      <c r="BXM33" s="48"/>
      <c r="BXN33" s="48"/>
      <c r="BXO33" s="48"/>
      <c r="BXP33" s="48"/>
      <c r="BXQ33" s="48"/>
      <c r="BXR33" s="48"/>
      <c r="BXS33" s="48"/>
      <c r="BXT33" s="48"/>
      <c r="BXU33" s="48"/>
      <c r="BXV33" s="48"/>
      <c r="BXW33" s="48"/>
      <c r="BXX33" s="48"/>
      <c r="BXY33" s="48"/>
      <c r="BXZ33" s="48"/>
      <c r="BYA33" s="48"/>
      <c r="BYB33" s="48"/>
      <c r="BYC33" s="48"/>
      <c r="BYD33" s="48"/>
      <c r="BYE33" s="48"/>
      <c r="BYF33" s="48"/>
      <c r="BYG33" s="48"/>
      <c r="BYH33" s="48"/>
      <c r="BYI33" s="48"/>
      <c r="BYJ33" s="48"/>
      <c r="BYK33" s="48"/>
      <c r="BYL33" s="48"/>
      <c r="BYM33" s="48"/>
      <c r="BYN33" s="48"/>
      <c r="BYO33" s="48"/>
      <c r="BYP33" s="48"/>
      <c r="BYQ33" s="48"/>
      <c r="BYR33" s="48"/>
      <c r="BYS33" s="48"/>
      <c r="BYT33" s="48"/>
      <c r="BYU33" s="48"/>
      <c r="BYV33" s="48"/>
      <c r="BYW33" s="48"/>
      <c r="BYX33" s="48"/>
      <c r="BYY33" s="48"/>
      <c r="BYZ33" s="48"/>
      <c r="BZA33" s="48"/>
      <c r="BZB33" s="48"/>
      <c r="BZC33" s="48"/>
      <c r="BZD33" s="48"/>
      <c r="BZE33" s="48"/>
      <c r="BZF33" s="48"/>
      <c r="BZG33" s="48"/>
      <c r="BZH33" s="48"/>
      <c r="BZI33" s="48"/>
      <c r="BZJ33" s="48"/>
      <c r="BZK33" s="48"/>
      <c r="BZL33" s="48"/>
      <c r="BZM33" s="48"/>
      <c r="BZN33" s="48"/>
      <c r="BZO33" s="48"/>
      <c r="BZP33" s="48"/>
      <c r="BZQ33" s="48"/>
      <c r="BZR33" s="48"/>
      <c r="BZS33" s="48"/>
      <c r="BZT33" s="48"/>
      <c r="BZU33" s="48"/>
      <c r="BZV33" s="48"/>
      <c r="BZW33" s="48"/>
      <c r="BZX33" s="48"/>
      <c r="BZY33" s="48"/>
      <c r="BZZ33" s="48"/>
      <c r="CAA33" s="48"/>
      <c r="CAB33" s="48"/>
      <c r="CAC33" s="48"/>
      <c r="CAD33" s="48"/>
      <c r="CAE33" s="48"/>
      <c r="CAF33" s="48"/>
      <c r="CAG33" s="48"/>
      <c r="CAH33" s="48"/>
      <c r="CAI33" s="48"/>
      <c r="CAJ33" s="48"/>
      <c r="CAK33" s="48"/>
      <c r="CAL33" s="48"/>
      <c r="CAM33" s="48"/>
      <c r="CAN33" s="48"/>
      <c r="CAO33" s="48"/>
      <c r="CAP33" s="48"/>
      <c r="CAQ33" s="48"/>
      <c r="CAR33" s="48"/>
      <c r="CAS33" s="48"/>
      <c r="CAT33" s="48"/>
      <c r="CAU33" s="48"/>
      <c r="CAV33" s="48"/>
      <c r="CAW33" s="48"/>
      <c r="CAX33" s="48"/>
      <c r="CAY33" s="48"/>
      <c r="CAZ33" s="48"/>
      <c r="CBA33" s="48"/>
      <c r="CBB33" s="48"/>
      <c r="CBC33" s="48"/>
      <c r="CBD33" s="48"/>
      <c r="CBE33" s="48"/>
      <c r="CBF33" s="48"/>
      <c r="CBG33" s="48"/>
      <c r="CBH33" s="48"/>
      <c r="CBI33" s="48"/>
      <c r="CBJ33" s="48"/>
      <c r="CBK33" s="48"/>
      <c r="CBL33" s="48"/>
      <c r="CBM33" s="48"/>
      <c r="CBN33" s="48"/>
      <c r="CBO33" s="48"/>
      <c r="CBP33" s="48"/>
      <c r="CBQ33" s="48"/>
      <c r="CBR33" s="48"/>
      <c r="CBS33" s="48"/>
      <c r="CBT33" s="48"/>
      <c r="CBU33" s="48"/>
      <c r="CBV33" s="48"/>
      <c r="CBW33" s="48"/>
      <c r="CBX33" s="48"/>
      <c r="CBY33" s="48"/>
      <c r="CBZ33" s="48"/>
      <c r="CCA33" s="48"/>
      <c r="CCB33" s="48"/>
      <c r="CCC33" s="48"/>
      <c r="CCD33" s="48"/>
      <c r="CCE33" s="48"/>
      <c r="CCF33" s="48"/>
      <c r="CCG33" s="48"/>
      <c r="CCH33" s="48"/>
      <c r="CCI33" s="48"/>
      <c r="CCJ33" s="48"/>
      <c r="CCK33" s="48"/>
      <c r="CCL33" s="48"/>
      <c r="CCM33" s="48"/>
      <c r="CCN33" s="48"/>
      <c r="CCO33" s="48"/>
      <c r="CCP33" s="48"/>
      <c r="CCQ33" s="48"/>
      <c r="CCR33" s="48"/>
      <c r="CCS33" s="48"/>
      <c r="CCT33" s="48"/>
      <c r="CCU33" s="48"/>
      <c r="CCV33" s="48"/>
      <c r="CCW33" s="48"/>
      <c r="CCX33" s="48"/>
      <c r="CCY33" s="48"/>
      <c r="CCZ33" s="48"/>
      <c r="CDA33" s="48"/>
      <c r="CDB33" s="48"/>
      <c r="CDC33" s="48"/>
      <c r="CDD33" s="48"/>
      <c r="CDE33" s="48"/>
      <c r="CDF33" s="48"/>
      <c r="CDG33" s="48"/>
      <c r="CDH33" s="48"/>
      <c r="CDI33" s="48"/>
      <c r="CDJ33" s="48"/>
      <c r="CDK33" s="48"/>
      <c r="CDL33" s="48"/>
      <c r="CDM33" s="48"/>
      <c r="CDN33" s="48"/>
      <c r="CDO33" s="48"/>
      <c r="CDP33" s="48"/>
      <c r="CDQ33" s="48"/>
      <c r="CDR33" s="48"/>
      <c r="CDS33" s="48"/>
      <c r="CDT33" s="48"/>
      <c r="CDU33" s="48"/>
      <c r="CDV33" s="48"/>
      <c r="CDW33" s="48"/>
      <c r="CDX33" s="48"/>
      <c r="CDY33" s="48"/>
      <c r="CDZ33" s="48"/>
      <c r="CEA33" s="48"/>
      <c r="CEB33" s="48"/>
      <c r="CEC33" s="48"/>
      <c r="CED33" s="48"/>
      <c r="CEE33" s="48"/>
      <c r="CEF33" s="48"/>
      <c r="CEG33" s="48"/>
      <c r="CEH33" s="48"/>
      <c r="CEI33" s="48"/>
      <c r="CEJ33" s="48"/>
      <c r="CEK33" s="48"/>
      <c r="CEL33" s="48"/>
      <c r="CEM33" s="48"/>
      <c r="CEN33" s="48"/>
      <c r="CEO33" s="48"/>
      <c r="CEP33" s="48"/>
      <c r="CEQ33" s="48"/>
      <c r="CER33" s="48"/>
      <c r="CES33" s="48"/>
      <c r="CET33" s="48"/>
      <c r="CEU33" s="48"/>
      <c r="CEV33" s="48"/>
      <c r="CEW33" s="48"/>
      <c r="CEX33" s="48"/>
      <c r="CEY33" s="48"/>
      <c r="CEZ33" s="48"/>
      <c r="CFA33" s="48"/>
      <c r="CFB33" s="48"/>
      <c r="CFC33" s="48"/>
      <c r="CFD33" s="48"/>
      <c r="CFE33" s="48"/>
      <c r="CFF33" s="48"/>
      <c r="CFG33" s="48"/>
      <c r="CFH33" s="48"/>
      <c r="CFI33" s="48"/>
      <c r="CFJ33" s="48"/>
      <c r="CFK33" s="48"/>
      <c r="CFL33" s="48"/>
      <c r="CFM33" s="48"/>
      <c r="CFN33" s="48"/>
      <c r="CFO33" s="48"/>
      <c r="CFP33" s="48"/>
      <c r="CFQ33" s="48"/>
      <c r="CFR33" s="48"/>
      <c r="CFS33" s="48"/>
      <c r="CFT33" s="48"/>
      <c r="CFU33" s="48"/>
      <c r="CFV33" s="48"/>
      <c r="CFW33" s="48"/>
      <c r="CFX33" s="48"/>
      <c r="CFY33" s="48"/>
      <c r="CFZ33" s="48"/>
      <c r="CGA33" s="48"/>
      <c r="CGB33" s="48"/>
      <c r="CGC33" s="48"/>
      <c r="CGD33" s="48"/>
      <c r="CGE33" s="48"/>
      <c r="CGF33" s="48"/>
      <c r="CGG33" s="48"/>
      <c r="CGH33" s="48"/>
      <c r="CGI33" s="48"/>
      <c r="CGJ33" s="48"/>
      <c r="CGK33" s="48"/>
      <c r="CGL33" s="48"/>
      <c r="CGM33" s="48"/>
      <c r="CGN33" s="48"/>
      <c r="CGO33" s="48"/>
      <c r="CGP33" s="48"/>
      <c r="CGQ33" s="48"/>
      <c r="CGR33" s="48"/>
      <c r="CGS33" s="48"/>
      <c r="CGT33" s="48"/>
      <c r="CGU33" s="48"/>
      <c r="CGV33" s="48"/>
      <c r="CGW33" s="48"/>
      <c r="CGX33" s="48"/>
      <c r="CGY33" s="48"/>
      <c r="CGZ33" s="48"/>
      <c r="CHA33" s="48"/>
      <c r="CHB33" s="48"/>
      <c r="CHC33" s="48"/>
      <c r="CHD33" s="48"/>
      <c r="CHE33" s="48"/>
      <c r="CHF33" s="48"/>
      <c r="CHG33" s="48"/>
      <c r="CHH33" s="48"/>
      <c r="CHI33" s="48"/>
      <c r="CHJ33" s="48"/>
      <c r="CHK33" s="48"/>
      <c r="CHL33" s="48"/>
      <c r="CHM33" s="48"/>
      <c r="CHN33" s="48"/>
      <c r="CHO33" s="48"/>
      <c r="CHP33" s="48"/>
      <c r="CHQ33" s="48"/>
      <c r="CHR33" s="48"/>
      <c r="CHS33" s="48"/>
      <c r="CHT33" s="48"/>
      <c r="CHU33" s="48"/>
      <c r="CHV33" s="48"/>
      <c r="CHW33" s="48"/>
      <c r="CHX33" s="48"/>
      <c r="CHY33" s="48"/>
      <c r="CHZ33" s="48"/>
      <c r="CIA33" s="48"/>
      <c r="CIB33" s="48"/>
      <c r="CIC33" s="48"/>
      <c r="CID33" s="48"/>
      <c r="CIE33" s="48"/>
      <c r="CIF33" s="48"/>
      <c r="CIG33" s="48"/>
      <c r="CIH33" s="48"/>
      <c r="CII33" s="48"/>
      <c r="CIJ33" s="48"/>
      <c r="CIK33" s="48"/>
      <c r="CIL33" s="48"/>
      <c r="CIM33" s="48"/>
      <c r="CIN33" s="48"/>
      <c r="CIO33" s="48"/>
      <c r="CIP33" s="48"/>
      <c r="CIQ33" s="48"/>
      <c r="CIR33" s="48"/>
      <c r="CIS33" s="48"/>
      <c r="CIT33" s="48"/>
      <c r="CIU33" s="48"/>
      <c r="CIV33" s="48"/>
      <c r="CIW33" s="48"/>
      <c r="CIX33" s="48"/>
      <c r="CIY33" s="48"/>
      <c r="CIZ33" s="48"/>
      <c r="CJA33" s="48"/>
      <c r="CJB33" s="48"/>
      <c r="CJC33" s="48"/>
      <c r="CJD33" s="48"/>
      <c r="CJE33" s="48"/>
      <c r="CJF33" s="48"/>
      <c r="CJG33" s="48"/>
      <c r="CJH33" s="48"/>
      <c r="CJI33" s="48"/>
      <c r="CJJ33" s="48"/>
      <c r="CJK33" s="48"/>
      <c r="CJL33" s="48"/>
      <c r="CJM33" s="48"/>
      <c r="CJN33" s="48"/>
      <c r="CJO33" s="48"/>
      <c r="CJP33" s="48"/>
      <c r="CJQ33" s="48"/>
      <c r="CJR33" s="48"/>
      <c r="CJS33" s="48"/>
      <c r="CJT33" s="48"/>
      <c r="CJU33" s="48"/>
      <c r="CJV33" s="48"/>
      <c r="CJW33" s="48"/>
      <c r="CJX33" s="48"/>
      <c r="CJY33" s="48"/>
      <c r="CJZ33" s="48"/>
      <c r="CKA33" s="48"/>
      <c r="CKB33" s="48"/>
      <c r="CKC33" s="48"/>
      <c r="CKD33" s="48"/>
      <c r="CKE33" s="48"/>
      <c r="CKF33" s="48"/>
      <c r="CKG33" s="48"/>
      <c r="CKH33" s="48"/>
      <c r="CKI33" s="48"/>
      <c r="CKJ33" s="48"/>
      <c r="CKK33" s="48"/>
      <c r="CKL33" s="48"/>
      <c r="CKM33" s="48"/>
      <c r="CKN33" s="48"/>
      <c r="CKO33" s="48"/>
      <c r="CKP33" s="48"/>
      <c r="CKQ33" s="48"/>
      <c r="CKR33" s="48"/>
      <c r="CKS33" s="48"/>
      <c r="CKT33" s="48"/>
      <c r="CKU33" s="48"/>
      <c r="CKV33" s="48"/>
      <c r="CKW33" s="48"/>
      <c r="CKX33" s="48"/>
      <c r="CKY33" s="48"/>
      <c r="CKZ33" s="48"/>
      <c r="CLA33" s="48"/>
      <c r="CLB33" s="48"/>
      <c r="CLC33" s="48"/>
      <c r="CLD33" s="48"/>
      <c r="CLE33" s="48"/>
      <c r="CLF33" s="48"/>
      <c r="CLG33" s="48"/>
      <c r="CLH33" s="48"/>
      <c r="CLI33" s="48"/>
      <c r="CLJ33" s="48"/>
      <c r="CLK33" s="48"/>
      <c r="CLL33" s="48"/>
      <c r="CLM33" s="48"/>
      <c r="CLN33" s="48"/>
      <c r="CLO33" s="48"/>
      <c r="CLP33" s="48"/>
      <c r="CLQ33" s="48"/>
      <c r="CLR33" s="48"/>
      <c r="CLS33" s="48"/>
      <c r="CLT33" s="48"/>
      <c r="CLU33" s="48"/>
      <c r="CLV33" s="48"/>
      <c r="CLW33" s="48"/>
      <c r="CLX33" s="48"/>
      <c r="CLY33" s="48"/>
      <c r="CLZ33" s="48"/>
      <c r="CMA33" s="48"/>
      <c r="CMB33" s="48"/>
      <c r="CMC33" s="48"/>
      <c r="CMD33" s="48"/>
      <c r="CME33" s="48"/>
      <c r="CMF33" s="48"/>
      <c r="CMG33" s="48"/>
      <c r="CMH33" s="48"/>
      <c r="CMI33" s="48"/>
      <c r="CMJ33" s="48"/>
      <c r="CMK33" s="48"/>
      <c r="CML33" s="48"/>
      <c r="CMM33" s="48"/>
      <c r="CMN33" s="48"/>
      <c r="CMO33" s="48"/>
      <c r="CMP33" s="48"/>
      <c r="CMQ33" s="48"/>
      <c r="CMR33" s="48"/>
      <c r="CMS33" s="48"/>
      <c r="CMT33" s="48"/>
      <c r="CMU33" s="48"/>
      <c r="CMV33" s="48"/>
      <c r="CMW33" s="48"/>
      <c r="CMX33" s="48"/>
      <c r="CMY33" s="48"/>
      <c r="CMZ33" s="48"/>
      <c r="CNA33" s="48"/>
      <c r="CNB33" s="48"/>
      <c r="CNC33" s="48"/>
      <c r="CND33" s="48"/>
      <c r="CNE33" s="48"/>
      <c r="CNF33" s="48"/>
      <c r="CNG33" s="48"/>
      <c r="CNH33" s="48"/>
      <c r="CNI33" s="48"/>
      <c r="CNJ33" s="48"/>
      <c r="CNK33" s="48"/>
      <c r="CNL33" s="48"/>
      <c r="CNM33" s="48"/>
      <c r="CNN33" s="48"/>
      <c r="CNO33" s="48"/>
      <c r="CNP33" s="48"/>
      <c r="CNQ33" s="48"/>
      <c r="CNR33" s="48"/>
      <c r="CNS33" s="48"/>
      <c r="CNT33" s="48"/>
      <c r="CNU33" s="48"/>
      <c r="CNV33" s="48"/>
      <c r="CNW33" s="48"/>
      <c r="CNX33" s="48"/>
      <c r="CNY33" s="48"/>
      <c r="CNZ33" s="48"/>
      <c r="COA33" s="48"/>
      <c r="COB33" s="48"/>
      <c r="COC33" s="48"/>
      <c r="COD33" s="48"/>
      <c r="COE33" s="48"/>
      <c r="COF33" s="48"/>
      <c r="COG33" s="48"/>
      <c r="COH33" s="48"/>
      <c r="COI33" s="48"/>
      <c r="COJ33" s="48"/>
      <c r="COK33" s="48"/>
      <c r="COL33" s="48"/>
      <c r="COM33" s="48"/>
      <c r="CON33" s="48"/>
      <c r="COO33" s="48"/>
      <c r="COP33" s="48"/>
      <c r="COQ33" s="48"/>
      <c r="COR33" s="48"/>
      <c r="COS33" s="48"/>
      <c r="COT33" s="48"/>
      <c r="COU33" s="48"/>
      <c r="COV33" s="48"/>
      <c r="COW33" s="48"/>
      <c r="COX33" s="48"/>
      <c r="COY33" s="48"/>
      <c r="COZ33" s="48"/>
      <c r="CPA33" s="48"/>
      <c r="CPB33" s="48"/>
      <c r="CPC33" s="48"/>
      <c r="CPD33" s="48"/>
      <c r="CPE33" s="48"/>
      <c r="CPF33" s="48"/>
      <c r="CPG33" s="48"/>
      <c r="CPH33" s="48"/>
      <c r="CPI33" s="48"/>
      <c r="CPJ33" s="48"/>
      <c r="CPK33" s="48"/>
      <c r="CPL33" s="48"/>
      <c r="CPM33" s="48"/>
      <c r="CPN33" s="48"/>
      <c r="CPO33" s="48"/>
      <c r="CPP33" s="48"/>
      <c r="CPQ33" s="48"/>
      <c r="CPR33" s="48"/>
      <c r="CPS33" s="48"/>
      <c r="CPT33" s="48"/>
      <c r="CPU33" s="48"/>
      <c r="CPV33" s="48"/>
      <c r="CPW33" s="48"/>
      <c r="CPX33" s="48"/>
      <c r="CPY33" s="48"/>
      <c r="CPZ33" s="48"/>
      <c r="CQA33" s="48"/>
      <c r="CQB33" s="48"/>
      <c r="CQC33" s="48"/>
      <c r="CQD33" s="48"/>
      <c r="CQE33" s="48"/>
      <c r="CQF33" s="48"/>
      <c r="CQG33" s="48"/>
      <c r="CQH33" s="48"/>
      <c r="CQI33" s="48"/>
      <c r="CQJ33" s="48"/>
      <c r="CQK33" s="48"/>
      <c r="CQL33" s="48"/>
      <c r="CQM33" s="48"/>
      <c r="CQN33" s="48"/>
      <c r="CQO33" s="48"/>
      <c r="CQP33" s="48"/>
      <c r="CQQ33" s="48"/>
      <c r="CQR33" s="48"/>
      <c r="CQS33" s="48"/>
      <c r="CQT33" s="48"/>
      <c r="CQU33" s="48"/>
      <c r="CQV33" s="48"/>
      <c r="CQW33" s="48"/>
      <c r="CQX33" s="48"/>
      <c r="CQY33" s="48"/>
      <c r="CQZ33" s="48"/>
      <c r="CRA33" s="48"/>
      <c r="CRB33" s="48"/>
      <c r="CRC33" s="48"/>
      <c r="CRD33" s="48"/>
      <c r="CRE33" s="48"/>
      <c r="CRF33" s="48"/>
      <c r="CRG33" s="48"/>
      <c r="CRH33" s="48"/>
      <c r="CRI33" s="48"/>
      <c r="CRJ33" s="48"/>
      <c r="CRK33" s="48"/>
      <c r="CRL33" s="48"/>
      <c r="CRM33" s="48"/>
      <c r="CRN33" s="48"/>
      <c r="CRO33" s="48"/>
      <c r="CRP33" s="48"/>
      <c r="CRQ33" s="48"/>
      <c r="CRR33" s="48"/>
      <c r="CRS33" s="48"/>
      <c r="CRT33" s="48"/>
      <c r="CRU33" s="48"/>
      <c r="CRV33" s="48"/>
      <c r="CRW33" s="48"/>
      <c r="CRX33" s="48"/>
      <c r="CRY33" s="48"/>
      <c r="CRZ33" s="48"/>
      <c r="CSA33" s="48"/>
      <c r="CSB33" s="48"/>
      <c r="CSC33" s="48"/>
      <c r="CSD33" s="48"/>
      <c r="CSE33" s="48"/>
      <c r="CSF33" s="48"/>
      <c r="CSG33" s="48"/>
      <c r="CSH33" s="48"/>
      <c r="CSI33" s="48"/>
      <c r="CSJ33" s="48"/>
      <c r="CSK33" s="48"/>
      <c r="CSL33" s="48"/>
      <c r="CSM33" s="48"/>
      <c r="CSN33" s="48"/>
      <c r="CSO33" s="48"/>
      <c r="CSP33" s="48"/>
      <c r="CSQ33" s="48"/>
      <c r="CSR33" s="48"/>
      <c r="CSS33" s="48"/>
      <c r="CST33" s="48"/>
      <c r="CSU33" s="48"/>
      <c r="CSV33" s="48"/>
      <c r="CSW33" s="48"/>
      <c r="CSX33" s="48"/>
      <c r="CSY33" s="48"/>
      <c r="CSZ33" s="48"/>
      <c r="CTA33" s="48"/>
      <c r="CTB33" s="48"/>
      <c r="CTC33" s="48"/>
      <c r="CTD33" s="48"/>
      <c r="CTE33" s="48"/>
      <c r="CTF33" s="48"/>
      <c r="CTG33" s="48"/>
      <c r="CTH33" s="48"/>
      <c r="CTI33" s="48"/>
      <c r="CTJ33" s="48"/>
      <c r="CTK33" s="48"/>
      <c r="CTL33" s="48"/>
      <c r="CTM33" s="48"/>
      <c r="CTN33" s="48"/>
      <c r="CTO33" s="48"/>
      <c r="CTP33" s="48"/>
      <c r="CTQ33" s="48"/>
      <c r="CTR33" s="48"/>
      <c r="CTS33" s="48"/>
      <c r="CTT33" s="48"/>
      <c r="CTU33" s="48"/>
      <c r="CTV33" s="48"/>
      <c r="CTW33" s="48"/>
      <c r="CTX33" s="48"/>
      <c r="CTY33" s="48"/>
      <c r="CTZ33" s="48"/>
      <c r="CUA33" s="48"/>
      <c r="CUB33" s="48"/>
      <c r="CUC33" s="48"/>
      <c r="CUD33" s="48"/>
      <c r="CUE33" s="48"/>
      <c r="CUF33" s="48"/>
      <c r="CUG33" s="48"/>
      <c r="CUH33" s="48"/>
      <c r="CUI33" s="48"/>
      <c r="CUJ33" s="48"/>
      <c r="CUK33" s="48"/>
      <c r="CUL33" s="48"/>
      <c r="CUM33" s="48"/>
      <c r="CUN33" s="48"/>
      <c r="CUO33" s="48"/>
      <c r="CUP33" s="48"/>
      <c r="CUQ33" s="48"/>
      <c r="CUR33" s="48"/>
      <c r="CUS33" s="48"/>
      <c r="CUT33" s="48"/>
      <c r="CUU33" s="48"/>
      <c r="CUV33" s="48"/>
      <c r="CUW33" s="48"/>
      <c r="CUX33" s="48"/>
      <c r="CUY33" s="48"/>
      <c r="CUZ33" s="48"/>
      <c r="CVA33" s="48"/>
      <c r="CVB33" s="48"/>
      <c r="CVC33" s="48"/>
      <c r="CVD33" s="48"/>
      <c r="CVE33" s="48"/>
      <c r="CVF33" s="48"/>
      <c r="CVG33" s="48"/>
      <c r="CVH33" s="48"/>
      <c r="CVI33" s="48"/>
      <c r="CVJ33" s="48"/>
      <c r="CVK33" s="48"/>
      <c r="CVL33" s="48"/>
      <c r="CVM33" s="48"/>
      <c r="CVN33" s="48"/>
      <c r="CVO33" s="48"/>
      <c r="CVP33" s="48"/>
      <c r="CVQ33" s="48"/>
      <c r="CVR33" s="48"/>
      <c r="CVS33" s="48"/>
      <c r="CVT33" s="48"/>
      <c r="CVU33" s="48"/>
      <c r="CVV33" s="48"/>
      <c r="CVW33" s="48"/>
      <c r="CVX33" s="48"/>
      <c r="CVY33" s="48"/>
      <c r="CVZ33" s="48"/>
      <c r="CWA33" s="48"/>
      <c r="CWB33" s="48"/>
      <c r="CWC33" s="48"/>
      <c r="CWD33" s="48"/>
      <c r="CWE33" s="48"/>
      <c r="CWF33" s="48"/>
      <c r="CWG33" s="48"/>
      <c r="CWH33" s="48"/>
      <c r="CWI33" s="48"/>
      <c r="CWJ33" s="48"/>
      <c r="CWK33" s="48"/>
      <c r="CWL33" s="48"/>
      <c r="CWM33" s="48"/>
      <c r="CWN33" s="48"/>
      <c r="CWO33" s="48"/>
      <c r="CWP33" s="48"/>
      <c r="CWQ33" s="48"/>
      <c r="CWR33" s="48"/>
      <c r="CWS33" s="48"/>
      <c r="CWT33" s="48"/>
      <c r="CWU33" s="48"/>
      <c r="CWV33" s="48"/>
      <c r="CWW33" s="48"/>
      <c r="CWX33" s="48"/>
      <c r="CWY33" s="48"/>
      <c r="CWZ33" s="48"/>
      <c r="CXA33" s="48"/>
      <c r="CXB33" s="48"/>
      <c r="CXC33" s="48"/>
      <c r="CXD33" s="48"/>
      <c r="CXE33" s="48"/>
      <c r="CXF33" s="48"/>
      <c r="CXG33" s="48"/>
      <c r="CXH33" s="48"/>
      <c r="CXI33" s="48"/>
      <c r="CXJ33" s="48"/>
      <c r="CXK33" s="48"/>
      <c r="CXL33" s="48"/>
      <c r="CXM33" s="48"/>
      <c r="CXN33" s="48"/>
      <c r="CXO33" s="48"/>
      <c r="CXP33" s="48"/>
      <c r="CXQ33" s="48"/>
      <c r="CXR33" s="48"/>
      <c r="CXS33" s="48"/>
      <c r="CXT33" s="48"/>
      <c r="CXU33" s="48"/>
      <c r="CXV33" s="48"/>
      <c r="CXW33" s="48"/>
      <c r="CXX33" s="48"/>
      <c r="CXY33" s="48"/>
      <c r="CXZ33" s="48"/>
      <c r="CYA33" s="48"/>
      <c r="CYB33" s="48"/>
      <c r="CYC33" s="48"/>
      <c r="CYD33" s="48"/>
      <c r="CYE33" s="48"/>
      <c r="CYF33" s="48"/>
      <c r="CYG33" s="48"/>
      <c r="CYH33" s="48"/>
      <c r="CYI33" s="48"/>
      <c r="CYJ33" s="48"/>
      <c r="CYK33" s="48"/>
      <c r="CYL33" s="48"/>
      <c r="CYM33" s="48"/>
      <c r="CYN33" s="48"/>
      <c r="CYO33" s="48"/>
      <c r="CYP33" s="48"/>
      <c r="CYQ33" s="48"/>
      <c r="CYR33" s="48"/>
      <c r="CYS33" s="48"/>
      <c r="CYT33" s="48"/>
      <c r="CYU33" s="48"/>
      <c r="CYV33" s="48"/>
      <c r="CYW33" s="48"/>
      <c r="CYX33" s="48"/>
      <c r="CYY33" s="48"/>
      <c r="CYZ33" s="48"/>
      <c r="CZA33" s="48"/>
      <c r="CZB33" s="48"/>
      <c r="CZC33" s="48"/>
      <c r="CZD33" s="48"/>
      <c r="CZE33" s="48"/>
      <c r="CZF33" s="48"/>
      <c r="CZG33" s="48"/>
      <c r="CZH33" s="48"/>
      <c r="CZI33" s="48"/>
      <c r="CZJ33" s="48"/>
      <c r="CZK33" s="48"/>
      <c r="CZL33" s="48"/>
      <c r="CZM33" s="48"/>
      <c r="CZN33" s="48"/>
      <c r="CZO33" s="48"/>
      <c r="CZP33" s="48"/>
      <c r="CZQ33" s="48"/>
      <c r="CZR33" s="48"/>
      <c r="CZS33" s="48"/>
      <c r="CZT33" s="48"/>
      <c r="CZU33" s="48"/>
      <c r="CZV33" s="48"/>
      <c r="CZW33" s="48"/>
      <c r="CZX33" s="48"/>
      <c r="CZY33" s="48"/>
      <c r="CZZ33" s="48"/>
      <c r="DAA33" s="48"/>
      <c r="DAB33" s="48"/>
      <c r="DAC33" s="48"/>
      <c r="DAD33" s="48"/>
      <c r="DAE33" s="48"/>
      <c r="DAF33" s="48"/>
      <c r="DAG33" s="48"/>
      <c r="DAH33" s="48"/>
      <c r="DAI33" s="48"/>
      <c r="DAJ33" s="48"/>
      <c r="DAK33" s="48"/>
      <c r="DAL33" s="48"/>
      <c r="DAM33" s="48"/>
      <c r="DAN33" s="48"/>
      <c r="DAO33" s="48"/>
      <c r="DAP33" s="48"/>
      <c r="DAQ33" s="48"/>
      <c r="DAR33" s="48"/>
      <c r="DAS33" s="48"/>
      <c r="DAT33" s="48"/>
      <c r="DAU33" s="48"/>
      <c r="DAV33" s="48"/>
      <c r="DAW33" s="48"/>
      <c r="DAX33" s="48"/>
      <c r="DAY33" s="48"/>
      <c r="DAZ33" s="48"/>
      <c r="DBA33" s="48"/>
      <c r="DBB33" s="48"/>
      <c r="DBC33" s="48"/>
      <c r="DBD33" s="48"/>
      <c r="DBE33" s="48"/>
      <c r="DBF33" s="48"/>
      <c r="DBG33" s="48"/>
      <c r="DBH33" s="48"/>
      <c r="DBI33" s="48"/>
      <c r="DBJ33" s="48"/>
      <c r="DBK33" s="48"/>
      <c r="DBL33" s="48"/>
      <c r="DBM33" s="48"/>
      <c r="DBN33" s="48"/>
      <c r="DBO33" s="48"/>
      <c r="DBP33" s="48"/>
      <c r="DBQ33" s="48"/>
      <c r="DBR33" s="48"/>
      <c r="DBS33" s="48"/>
      <c r="DBT33" s="48"/>
      <c r="DBU33" s="48"/>
      <c r="DBV33" s="48"/>
      <c r="DBW33" s="48"/>
      <c r="DBX33" s="48"/>
      <c r="DBY33" s="48"/>
      <c r="DBZ33" s="48"/>
      <c r="DCA33" s="48"/>
      <c r="DCB33" s="48"/>
      <c r="DCC33" s="48"/>
      <c r="DCD33" s="48"/>
      <c r="DCE33" s="48"/>
      <c r="DCF33" s="48"/>
      <c r="DCG33" s="48"/>
      <c r="DCH33" s="48"/>
      <c r="DCI33" s="48"/>
      <c r="DCJ33" s="48"/>
      <c r="DCK33" s="48"/>
      <c r="DCL33" s="48"/>
      <c r="DCM33" s="48"/>
      <c r="DCN33" s="48"/>
      <c r="DCO33" s="48"/>
      <c r="DCP33" s="48"/>
      <c r="DCQ33" s="48"/>
      <c r="DCR33" s="48"/>
      <c r="DCS33" s="48"/>
      <c r="DCT33" s="48"/>
      <c r="DCU33" s="48"/>
      <c r="DCV33" s="48"/>
      <c r="DCW33" s="48"/>
      <c r="DCX33" s="48"/>
      <c r="DCY33" s="48"/>
      <c r="DCZ33" s="48"/>
      <c r="DDA33" s="48"/>
      <c r="DDB33" s="48"/>
      <c r="DDC33" s="48"/>
      <c r="DDD33" s="48"/>
      <c r="DDE33" s="48"/>
      <c r="DDF33" s="48"/>
      <c r="DDG33" s="48"/>
      <c r="DDH33" s="48"/>
      <c r="DDI33" s="48"/>
      <c r="DDJ33" s="48"/>
      <c r="DDK33" s="48"/>
      <c r="DDL33" s="48"/>
      <c r="DDM33" s="48"/>
      <c r="DDN33" s="48"/>
      <c r="DDO33" s="48"/>
      <c r="DDP33" s="48"/>
      <c r="DDQ33" s="48"/>
      <c r="DDR33" s="48"/>
      <c r="DDS33" s="48"/>
      <c r="DDT33" s="48"/>
      <c r="DDU33" s="48"/>
      <c r="DDV33" s="48"/>
      <c r="DDW33" s="48"/>
      <c r="DDX33" s="48"/>
      <c r="DDY33" s="48"/>
      <c r="DDZ33" s="48"/>
      <c r="DEA33" s="48"/>
      <c r="DEB33" s="48"/>
      <c r="DEC33" s="48"/>
      <c r="DED33" s="48"/>
      <c r="DEE33" s="48"/>
      <c r="DEF33" s="48"/>
      <c r="DEG33" s="48"/>
      <c r="DEH33" s="48"/>
      <c r="DEI33" s="48"/>
      <c r="DEJ33" s="48"/>
      <c r="DEK33" s="48"/>
      <c r="DEL33" s="48"/>
      <c r="DEM33" s="48"/>
      <c r="DEN33" s="48"/>
      <c r="DEO33" s="48"/>
      <c r="DEP33" s="48"/>
      <c r="DEQ33" s="48"/>
      <c r="DER33" s="48"/>
      <c r="DES33" s="48"/>
      <c r="DET33" s="48"/>
      <c r="DEU33" s="48"/>
      <c r="DEV33" s="48"/>
      <c r="DEW33" s="48"/>
      <c r="DEX33" s="48"/>
      <c r="DEY33" s="48"/>
      <c r="DEZ33" s="48"/>
      <c r="DFA33" s="48"/>
      <c r="DFB33" s="48"/>
      <c r="DFC33" s="48"/>
      <c r="DFD33" s="48"/>
      <c r="DFE33" s="48"/>
      <c r="DFF33" s="48"/>
      <c r="DFG33" s="48"/>
      <c r="DFH33" s="48"/>
      <c r="DFI33" s="48"/>
      <c r="DFJ33" s="48"/>
      <c r="DFK33" s="48"/>
      <c r="DFL33" s="48"/>
      <c r="DFM33" s="48"/>
      <c r="DFN33" s="48"/>
      <c r="DFO33" s="48"/>
      <c r="DFP33" s="48"/>
      <c r="DFQ33" s="48"/>
      <c r="DFR33" s="48"/>
      <c r="DFS33" s="48"/>
      <c r="DFT33" s="48"/>
      <c r="DFU33" s="48"/>
      <c r="DFV33" s="48"/>
      <c r="DFW33" s="48"/>
      <c r="DFX33" s="48"/>
      <c r="DFY33" s="48"/>
      <c r="DFZ33" s="48"/>
      <c r="DGA33" s="48"/>
      <c r="DGB33" s="48"/>
      <c r="DGC33" s="48"/>
      <c r="DGD33" s="48"/>
      <c r="DGE33" s="48"/>
      <c r="DGF33" s="48"/>
      <c r="DGG33" s="48"/>
      <c r="DGH33" s="48"/>
      <c r="DGI33" s="48"/>
      <c r="DGJ33" s="48"/>
      <c r="DGK33" s="48"/>
      <c r="DGL33" s="48"/>
      <c r="DGM33" s="48"/>
      <c r="DGN33" s="48"/>
      <c r="DGO33" s="48"/>
      <c r="DGP33" s="48"/>
      <c r="DGQ33" s="48"/>
      <c r="DGR33" s="48"/>
      <c r="DGS33" s="48"/>
      <c r="DGT33" s="48"/>
      <c r="DGU33" s="48"/>
      <c r="DGV33" s="48"/>
      <c r="DGW33" s="48"/>
      <c r="DGX33" s="48"/>
      <c r="DGY33" s="48"/>
      <c r="DGZ33" s="48"/>
      <c r="DHA33" s="48"/>
      <c r="DHB33" s="48"/>
      <c r="DHC33" s="48"/>
      <c r="DHD33" s="48"/>
      <c r="DHE33" s="48"/>
      <c r="DHF33" s="48"/>
      <c r="DHG33" s="48"/>
      <c r="DHH33" s="48"/>
      <c r="DHI33" s="48"/>
      <c r="DHJ33" s="48"/>
      <c r="DHK33" s="48"/>
      <c r="DHL33" s="48"/>
      <c r="DHM33" s="48"/>
      <c r="DHN33" s="48"/>
      <c r="DHO33" s="48"/>
      <c r="DHP33" s="48"/>
      <c r="DHQ33" s="48"/>
      <c r="DHR33" s="48"/>
      <c r="DHS33" s="48"/>
      <c r="DHT33" s="48"/>
      <c r="DHU33" s="48"/>
      <c r="DHV33" s="48"/>
      <c r="DHW33" s="48"/>
      <c r="DHX33" s="48"/>
      <c r="DHY33" s="48"/>
      <c r="DHZ33" s="48"/>
      <c r="DIA33" s="48"/>
      <c r="DIB33" s="48"/>
      <c r="DIC33" s="48"/>
      <c r="DID33" s="48"/>
      <c r="DIE33" s="48"/>
      <c r="DIF33" s="48"/>
      <c r="DIG33" s="48"/>
      <c r="DIH33" s="48"/>
      <c r="DII33" s="48"/>
      <c r="DIJ33" s="48"/>
      <c r="DIK33" s="48"/>
      <c r="DIL33" s="48"/>
      <c r="DIM33" s="48"/>
      <c r="DIN33" s="48"/>
      <c r="DIO33" s="48"/>
      <c r="DIP33" s="48"/>
      <c r="DIQ33" s="48"/>
      <c r="DIR33" s="48"/>
      <c r="DIS33" s="48"/>
      <c r="DIT33" s="48"/>
      <c r="DIU33" s="48"/>
      <c r="DIV33" s="48"/>
      <c r="DIW33" s="48"/>
      <c r="DIX33" s="48"/>
      <c r="DIY33" s="48"/>
      <c r="DIZ33" s="48"/>
      <c r="DJA33" s="48"/>
      <c r="DJB33" s="48"/>
      <c r="DJC33" s="48"/>
      <c r="DJD33" s="48"/>
      <c r="DJE33" s="48"/>
      <c r="DJF33" s="48"/>
      <c r="DJG33" s="48"/>
      <c r="DJH33" s="48"/>
      <c r="DJI33" s="48"/>
      <c r="DJJ33" s="48"/>
      <c r="DJK33" s="48"/>
      <c r="DJL33" s="48"/>
      <c r="DJM33" s="48"/>
      <c r="DJN33" s="48"/>
      <c r="DJO33" s="48"/>
      <c r="DJP33" s="48"/>
      <c r="DJQ33" s="48"/>
      <c r="DJR33" s="48"/>
      <c r="DJS33" s="48"/>
      <c r="DJT33" s="48"/>
      <c r="DJU33" s="48"/>
      <c r="DJV33" s="48"/>
      <c r="DJW33" s="48"/>
      <c r="DJX33" s="48"/>
      <c r="DJY33" s="48"/>
      <c r="DJZ33" s="48"/>
      <c r="DKA33" s="48"/>
      <c r="DKB33" s="48"/>
      <c r="DKC33" s="48"/>
      <c r="DKD33" s="48"/>
      <c r="DKE33" s="48"/>
      <c r="DKF33" s="48"/>
      <c r="DKG33" s="48"/>
      <c r="DKH33" s="48"/>
      <c r="DKI33" s="48"/>
      <c r="DKJ33" s="48"/>
      <c r="DKK33" s="48"/>
      <c r="DKL33" s="48"/>
      <c r="DKM33" s="48"/>
      <c r="DKN33" s="48"/>
      <c r="DKO33" s="48"/>
      <c r="DKP33" s="48"/>
      <c r="DKQ33" s="48"/>
      <c r="DKR33" s="48"/>
      <c r="DKS33" s="48"/>
      <c r="DKT33" s="48"/>
      <c r="DKU33" s="48"/>
      <c r="DKV33" s="48"/>
      <c r="DKW33" s="48"/>
      <c r="DKX33" s="48"/>
      <c r="DKY33" s="48"/>
      <c r="DKZ33" s="48"/>
      <c r="DLA33" s="48"/>
      <c r="DLB33" s="48"/>
      <c r="DLC33" s="48"/>
      <c r="DLD33" s="48"/>
      <c r="DLE33" s="48"/>
      <c r="DLF33" s="48"/>
      <c r="DLG33" s="48"/>
      <c r="DLH33" s="48"/>
      <c r="DLI33" s="48"/>
      <c r="DLJ33" s="48"/>
      <c r="DLK33" s="48"/>
      <c r="DLL33" s="48"/>
      <c r="DLM33" s="48"/>
      <c r="DLN33" s="48"/>
      <c r="DLO33" s="48"/>
      <c r="DLP33" s="48"/>
      <c r="DLQ33" s="48"/>
      <c r="DLR33" s="48"/>
      <c r="DLS33" s="48"/>
      <c r="DLT33" s="48"/>
      <c r="DLU33" s="48"/>
      <c r="DLV33" s="48"/>
      <c r="DLW33" s="48"/>
      <c r="DLX33" s="48"/>
      <c r="DLY33" s="48"/>
      <c r="DLZ33" s="48"/>
      <c r="DMA33" s="48"/>
      <c r="DMB33" s="48"/>
      <c r="DMC33" s="48"/>
      <c r="DMD33" s="48"/>
      <c r="DME33" s="48"/>
      <c r="DMF33" s="48"/>
      <c r="DMG33" s="48"/>
      <c r="DMH33" s="48"/>
      <c r="DMI33" s="48"/>
      <c r="DMJ33" s="48"/>
      <c r="DMK33" s="48"/>
      <c r="DML33" s="48"/>
      <c r="DMM33" s="48"/>
      <c r="DMN33" s="48"/>
      <c r="DMO33" s="48"/>
      <c r="DMP33" s="48"/>
      <c r="DMQ33" s="48"/>
      <c r="DMR33" s="48"/>
      <c r="DMS33" s="48"/>
      <c r="DMT33" s="48"/>
      <c r="DMU33" s="48"/>
      <c r="DMV33" s="48"/>
      <c r="DMW33" s="48"/>
      <c r="DMX33" s="48"/>
      <c r="DMY33" s="48"/>
      <c r="DMZ33" s="48"/>
      <c r="DNA33" s="48"/>
      <c r="DNB33" s="48"/>
      <c r="DNC33" s="48"/>
      <c r="DND33" s="48"/>
      <c r="DNE33" s="48"/>
      <c r="DNF33" s="48"/>
      <c r="DNG33" s="48"/>
      <c r="DNH33" s="48"/>
      <c r="DNI33" s="48"/>
      <c r="DNJ33" s="48"/>
      <c r="DNK33" s="48"/>
      <c r="DNL33" s="48"/>
      <c r="DNM33" s="48"/>
      <c r="DNN33" s="48"/>
      <c r="DNO33" s="48"/>
      <c r="DNP33" s="48"/>
      <c r="DNQ33" s="48"/>
      <c r="DNR33" s="48"/>
      <c r="DNS33" s="48"/>
      <c r="DNT33" s="48"/>
      <c r="DNU33" s="48"/>
      <c r="DNV33" s="48"/>
      <c r="DNW33" s="48"/>
      <c r="DNX33" s="48"/>
      <c r="DNY33" s="48"/>
      <c r="DNZ33" s="48"/>
      <c r="DOA33" s="48"/>
      <c r="DOB33" s="48"/>
      <c r="DOC33" s="48"/>
      <c r="DOD33" s="48"/>
      <c r="DOE33" s="48"/>
      <c r="DOF33" s="48"/>
      <c r="DOG33" s="48"/>
      <c r="DOH33" s="48"/>
      <c r="DOI33" s="48"/>
      <c r="DOJ33" s="48"/>
      <c r="DOK33" s="48"/>
      <c r="DOL33" s="48"/>
      <c r="DOM33" s="48"/>
      <c r="DON33" s="48"/>
      <c r="DOO33" s="48"/>
      <c r="DOP33" s="48"/>
      <c r="DOQ33" s="48"/>
      <c r="DOR33" s="48"/>
      <c r="DOS33" s="48"/>
      <c r="DOT33" s="48"/>
      <c r="DOU33" s="48"/>
      <c r="DOV33" s="48"/>
      <c r="DOW33" s="48"/>
      <c r="DOX33" s="48"/>
      <c r="DOY33" s="48"/>
      <c r="DOZ33" s="48"/>
      <c r="DPA33" s="48"/>
      <c r="DPB33" s="48"/>
      <c r="DPC33" s="48"/>
      <c r="DPD33" s="48"/>
      <c r="DPE33" s="48"/>
      <c r="DPF33" s="48"/>
      <c r="DPG33" s="48"/>
      <c r="DPH33" s="48"/>
      <c r="DPI33" s="48"/>
      <c r="DPJ33" s="48"/>
      <c r="DPK33" s="48"/>
      <c r="DPL33" s="48"/>
      <c r="DPM33" s="48"/>
      <c r="DPN33" s="48"/>
      <c r="DPO33" s="48"/>
      <c r="DPP33" s="48"/>
      <c r="DPQ33" s="48"/>
      <c r="DPR33" s="48"/>
      <c r="DPS33" s="48"/>
      <c r="DPT33" s="48"/>
      <c r="DPU33" s="48"/>
      <c r="DPV33" s="48"/>
      <c r="DPW33" s="48"/>
      <c r="DPX33" s="48"/>
      <c r="DPY33" s="48"/>
      <c r="DPZ33" s="48"/>
      <c r="DQA33" s="48"/>
      <c r="DQB33" s="48"/>
      <c r="DQC33" s="48"/>
      <c r="DQD33" s="48"/>
      <c r="DQE33" s="48"/>
      <c r="DQF33" s="48"/>
      <c r="DQG33" s="48"/>
      <c r="DQH33" s="48"/>
      <c r="DQI33" s="48"/>
      <c r="DQJ33" s="48"/>
      <c r="DQK33" s="48"/>
      <c r="DQL33" s="48"/>
      <c r="DQM33" s="48"/>
      <c r="DQN33" s="48"/>
      <c r="DQO33" s="48"/>
      <c r="DQP33" s="48"/>
      <c r="DQQ33" s="48"/>
      <c r="DQR33" s="48"/>
      <c r="DQS33" s="48"/>
      <c r="DQT33" s="48"/>
      <c r="DQU33" s="48"/>
      <c r="DQV33" s="48"/>
      <c r="DQW33" s="48"/>
      <c r="DQX33" s="48"/>
      <c r="DQY33" s="48"/>
      <c r="DQZ33" s="48"/>
      <c r="DRA33" s="48"/>
      <c r="DRB33" s="48"/>
      <c r="DRC33" s="48"/>
      <c r="DRD33" s="48"/>
      <c r="DRE33" s="48"/>
      <c r="DRF33" s="48"/>
      <c r="DRG33" s="48"/>
      <c r="DRH33" s="48"/>
      <c r="DRI33" s="48"/>
      <c r="DRJ33" s="48"/>
      <c r="DRK33" s="48"/>
      <c r="DRL33" s="48"/>
      <c r="DRM33" s="48"/>
      <c r="DRN33" s="48"/>
      <c r="DRO33" s="48"/>
      <c r="DRP33" s="48"/>
      <c r="DRQ33" s="48"/>
      <c r="DRR33" s="48"/>
      <c r="DRS33" s="48"/>
      <c r="DRT33" s="48"/>
      <c r="DRU33" s="48"/>
      <c r="DRV33" s="48"/>
      <c r="DRW33" s="48"/>
      <c r="DRX33" s="48"/>
      <c r="DRY33" s="48"/>
      <c r="DRZ33" s="48"/>
      <c r="DSA33" s="48"/>
      <c r="DSB33" s="48"/>
      <c r="DSC33" s="48"/>
      <c r="DSD33" s="48"/>
      <c r="DSE33" s="48"/>
      <c r="DSF33" s="48"/>
      <c r="DSG33" s="48"/>
      <c r="DSH33" s="48"/>
      <c r="DSI33" s="48"/>
      <c r="DSJ33" s="48"/>
      <c r="DSK33" s="48"/>
      <c r="DSL33" s="48"/>
      <c r="DSM33" s="48"/>
      <c r="DSN33" s="48"/>
      <c r="DSO33" s="48"/>
      <c r="DSP33" s="48"/>
      <c r="DSQ33" s="48"/>
      <c r="DSR33" s="48"/>
      <c r="DSS33" s="48"/>
      <c r="DST33" s="48"/>
      <c r="DSU33" s="48"/>
      <c r="DSV33" s="48"/>
      <c r="DSW33" s="48"/>
      <c r="DSX33" s="48"/>
      <c r="DSY33" s="48"/>
      <c r="DSZ33" s="48"/>
      <c r="DTA33" s="48"/>
      <c r="DTB33" s="48"/>
      <c r="DTC33" s="48"/>
      <c r="DTD33" s="48"/>
      <c r="DTE33" s="48"/>
      <c r="DTF33" s="48"/>
      <c r="DTG33" s="48"/>
      <c r="DTH33" s="48"/>
      <c r="DTI33" s="48"/>
      <c r="DTJ33" s="48"/>
      <c r="DTK33" s="48"/>
      <c r="DTL33" s="48"/>
      <c r="DTM33" s="48"/>
      <c r="DTN33" s="48"/>
      <c r="DTO33" s="48"/>
      <c r="DTP33" s="48"/>
      <c r="DTQ33" s="48"/>
      <c r="DTR33" s="48"/>
      <c r="DTS33" s="48"/>
      <c r="DTT33" s="48"/>
      <c r="DTU33" s="48"/>
      <c r="DTV33" s="48"/>
      <c r="DTW33" s="48"/>
      <c r="DTX33" s="48"/>
      <c r="DTY33" s="48"/>
      <c r="DTZ33" s="48"/>
      <c r="DUA33" s="48"/>
      <c r="DUB33" s="48"/>
      <c r="DUC33" s="48"/>
      <c r="DUD33" s="48"/>
      <c r="DUE33" s="48"/>
      <c r="DUF33" s="48"/>
      <c r="DUG33" s="48"/>
      <c r="DUH33" s="48"/>
      <c r="DUI33" s="48"/>
      <c r="DUJ33" s="48"/>
      <c r="DUK33" s="48"/>
      <c r="DUL33" s="48"/>
      <c r="DUM33" s="48"/>
      <c r="DUN33" s="48"/>
      <c r="DUO33" s="48"/>
      <c r="DUP33" s="48"/>
      <c r="DUQ33" s="48"/>
      <c r="DUR33" s="48"/>
      <c r="DUS33" s="48"/>
      <c r="DUT33" s="48"/>
      <c r="DUU33" s="48"/>
      <c r="DUV33" s="48"/>
      <c r="DUW33" s="48"/>
      <c r="DUX33" s="48"/>
      <c r="DUY33" s="48"/>
      <c r="DUZ33" s="48"/>
      <c r="DVA33" s="48"/>
      <c r="DVB33" s="48"/>
      <c r="DVC33" s="48"/>
      <c r="DVD33" s="48"/>
      <c r="DVE33" s="48"/>
      <c r="DVF33" s="48"/>
      <c r="DVG33" s="48"/>
      <c r="DVH33" s="48"/>
      <c r="DVI33" s="48"/>
      <c r="DVJ33" s="48"/>
      <c r="DVK33" s="48"/>
      <c r="DVL33" s="48"/>
      <c r="DVM33" s="48"/>
      <c r="DVN33" s="48"/>
      <c r="DVO33" s="48"/>
      <c r="DVP33" s="48"/>
      <c r="DVQ33" s="48"/>
      <c r="DVR33" s="48"/>
      <c r="DVS33" s="48"/>
      <c r="DVT33" s="48"/>
      <c r="DVU33" s="48"/>
      <c r="DVV33" s="48"/>
      <c r="DVW33" s="48"/>
      <c r="DVX33" s="48"/>
      <c r="DVY33" s="48"/>
      <c r="DVZ33" s="48"/>
      <c r="DWA33" s="48"/>
      <c r="DWB33" s="48"/>
      <c r="DWC33" s="48"/>
      <c r="DWD33" s="48"/>
      <c r="DWE33" s="48"/>
      <c r="DWF33" s="48"/>
      <c r="DWG33" s="48"/>
      <c r="DWH33" s="48"/>
      <c r="DWI33" s="48"/>
      <c r="DWJ33" s="48"/>
      <c r="DWK33" s="48"/>
      <c r="DWL33" s="48"/>
      <c r="DWM33" s="48"/>
      <c r="DWN33" s="48"/>
      <c r="DWO33" s="48"/>
      <c r="DWP33" s="48"/>
      <c r="DWQ33" s="48"/>
      <c r="DWR33" s="48"/>
      <c r="DWS33" s="48"/>
      <c r="DWT33" s="48"/>
      <c r="DWU33" s="48"/>
      <c r="DWV33" s="48"/>
      <c r="DWW33" s="48"/>
      <c r="DWX33" s="48"/>
      <c r="DWY33" s="48"/>
      <c r="DWZ33" s="48"/>
      <c r="DXA33" s="48"/>
      <c r="DXB33" s="48"/>
      <c r="DXC33" s="48"/>
      <c r="DXD33" s="48"/>
      <c r="DXE33" s="48"/>
      <c r="DXF33" s="48"/>
      <c r="DXG33" s="48"/>
      <c r="DXH33" s="48"/>
      <c r="DXI33" s="48"/>
      <c r="DXJ33" s="48"/>
      <c r="DXK33" s="48"/>
      <c r="DXL33" s="48"/>
      <c r="DXM33" s="48"/>
      <c r="DXN33" s="48"/>
      <c r="DXO33" s="48"/>
      <c r="DXP33" s="48"/>
      <c r="DXQ33" s="48"/>
      <c r="DXR33" s="48"/>
      <c r="DXS33" s="48"/>
      <c r="DXT33" s="48"/>
      <c r="DXU33" s="48"/>
      <c r="DXV33" s="48"/>
      <c r="DXW33" s="48"/>
      <c r="DXX33" s="48"/>
      <c r="DXY33" s="48"/>
      <c r="DXZ33" s="48"/>
      <c r="DYA33" s="48"/>
      <c r="DYB33" s="48"/>
      <c r="DYC33" s="48"/>
      <c r="DYD33" s="48"/>
      <c r="DYE33" s="48"/>
      <c r="DYF33" s="48"/>
      <c r="DYG33" s="48"/>
      <c r="DYH33" s="48"/>
      <c r="DYI33" s="48"/>
      <c r="DYJ33" s="48"/>
      <c r="DYK33" s="48"/>
      <c r="DYL33" s="48"/>
      <c r="DYM33" s="48"/>
      <c r="DYN33" s="48"/>
      <c r="DYO33" s="48"/>
      <c r="DYP33" s="48"/>
      <c r="DYQ33" s="48"/>
      <c r="DYR33" s="48"/>
      <c r="DYS33" s="48"/>
      <c r="DYT33" s="48"/>
      <c r="DYU33" s="48"/>
      <c r="DYV33" s="48"/>
      <c r="DYW33" s="48"/>
      <c r="DYX33" s="48"/>
      <c r="DYY33" s="48"/>
      <c r="DYZ33" s="48"/>
      <c r="DZA33" s="48"/>
      <c r="DZB33" s="48"/>
      <c r="DZC33" s="48"/>
      <c r="DZD33" s="48"/>
      <c r="DZE33" s="48"/>
      <c r="DZF33" s="48"/>
      <c r="DZG33" s="48"/>
      <c r="DZH33" s="48"/>
      <c r="DZI33" s="48"/>
      <c r="DZJ33" s="48"/>
      <c r="DZK33" s="48"/>
      <c r="DZL33" s="48"/>
      <c r="DZM33" s="48"/>
      <c r="DZN33" s="48"/>
      <c r="DZO33" s="48"/>
      <c r="DZP33" s="48"/>
      <c r="DZQ33" s="48"/>
      <c r="DZR33" s="48"/>
      <c r="DZS33" s="48"/>
      <c r="DZT33" s="48"/>
      <c r="DZU33" s="48"/>
      <c r="DZV33" s="48"/>
      <c r="DZW33" s="48"/>
      <c r="DZX33" s="48"/>
      <c r="DZY33" s="48"/>
      <c r="DZZ33" s="48"/>
      <c r="EAA33" s="48"/>
      <c r="EAB33" s="48"/>
      <c r="EAC33" s="48"/>
      <c r="EAD33" s="48"/>
      <c r="EAE33" s="48"/>
      <c r="EAF33" s="48"/>
      <c r="EAG33" s="48"/>
      <c r="EAH33" s="48"/>
      <c r="EAI33" s="48"/>
      <c r="EAJ33" s="48"/>
      <c r="EAK33" s="48"/>
      <c r="EAL33" s="48"/>
      <c r="EAM33" s="48"/>
      <c r="EAN33" s="48"/>
      <c r="EAO33" s="48"/>
      <c r="EAP33" s="48"/>
      <c r="EAQ33" s="48"/>
      <c r="EAR33" s="48"/>
      <c r="EAS33" s="48"/>
      <c r="EAT33" s="48"/>
      <c r="EAU33" s="48"/>
      <c r="EAV33" s="48"/>
      <c r="EAW33" s="48"/>
      <c r="EAX33" s="48"/>
      <c r="EAY33" s="48"/>
      <c r="EAZ33" s="48"/>
      <c r="EBA33" s="48"/>
      <c r="EBB33" s="48"/>
      <c r="EBC33" s="48"/>
      <c r="EBD33" s="48"/>
      <c r="EBE33" s="48"/>
      <c r="EBF33" s="48"/>
      <c r="EBG33" s="48"/>
      <c r="EBH33" s="48"/>
      <c r="EBI33" s="48"/>
      <c r="EBJ33" s="48"/>
      <c r="EBK33" s="48"/>
      <c r="EBL33" s="48"/>
      <c r="EBM33" s="48"/>
      <c r="EBN33" s="48"/>
      <c r="EBO33" s="48"/>
      <c r="EBP33" s="48"/>
      <c r="EBQ33" s="48"/>
      <c r="EBR33" s="48"/>
      <c r="EBS33" s="48"/>
      <c r="EBT33" s="48"/>
      <c r="EBU33" s="48"/>
      <c r="EBV33" s="48"/>
      <c r="EBW33" s="48"/>
      <c r="EBX33" s="48"/>
      <c r="EBY33" s="48"/>
      <c r="EBZ33" s="48"/>
      <c r="ECA33" s="48"/>
      <c r="ECB33" s="48"/>
      <c r="ECC33" s="48"/>
      <c r="ECD33" s="48"/>
      <c r="ECE33" s="48"/>
      <c r="ECF33" s="48"/>
      <c r="ECG33" s="48"/>
      <c r="ECH33" s="48"/>
      <c r="ECI33" s="48"/>
      <c r="ECJ33" s="48"/>
      <c r="ECK33" s="48"/>
      <c r="ECL33" s="48"/>
      <c r="ECM33" s="48"/>
      <c r="ECN33" s="48"/>
      <c r="ECO33" s="48"/>
      <c r="ECP33" s="48"/>
      <c r="ECQ33" s="48"/>
      <c r="ECR33" s="48"/>
      <c r="ECS33" s="48"/>
      <c r="ECT33" s="48"/>
      <c r="ECU33" s="48"/>
      <c r="ECV33" s="48"/>
      <c r="ECW33" s="48"/>
      <c r="ECX33" s="48"/>
      <c r="ECY33" s="48"/>
      <c r="ECZ33" s="48"/>
      <c r="EDA33" s="48"/>
      <c r="EDB33" s="48"/>
      <c r="EDC33" s="48"/>
      <c r="EDD33" s="48"/>
      <c r="EDE33" s="48"/>
      <c r="EDF33" s="48"/>
      <c r="EDG33" s="48"/>
      <c r="EDH33" s="48"/>
      <c r="EDI33" s="48"/>
      <c r="EDJ33" s="48"/>
      <c r="EDK33" s="48"/>
      <c r="EDL33" s="48"/>
      <c r="EDM33" s="48"/>
      <c r="EDN33" s="48"/>
      <c r="EDO33" s="48"/>
      <c r="EDP33" s="48"/>
      <c r="EDQ33" s="48"/>
      <c r="EDR33" s="48"/>
      <c r="EDS33" s="48"/>
      <c r="EDT33" s="48"/>
      <c r="EDU33" s="48"/>
      <c r="EDV33" s="48"/>
      <c r="EDW33" s="48"/>
      <c r="EDX33" s="48"/>
      <c r="EDY33" s="48"/>
      <c r="EDZ33" s="48"/>
      <c r="EEA33" s="48"/>
      <c r="EEB33" s="48"/>
      <c r="EEC33" s="48"/>
      <c r="EED33" s="48"/>
      <c r="EEE33" s="48"/>
      <c r="EEF33" s="48"/>
      <c r="EEG33" s="48"/>
      <c r="EEH33" s="48"/>
      <c r="EEI33" s="48"/>
      <c r="EEJ33" s="48"/>
      <c r="EEK33" s="48"/>
      <c r="EEL33" s="48"/>
      <c r="EEM33" s="48"/>
      <c r="EEN33" s="48"/>
      <c r="EEO33" s="48"/>
      <c r="EEP33" s="48"/>
      <c r="EEQ33" s="48"/>
      <c r="EER33" s="48"/>
      <c r="EES33" s="48"/>
      <c r="EET33" s="48"/>
      <c r="EEU33" s="48"/>
      <c r="EEV33" s="48"/>
      <c r="EEW33" s="48"/>
      <c r="EEX33" s="48"/>
      <c r="EEY33" s="48"/>
      <c r="EEZ33" s="48"/>
      <c r="EFA33" s="48"/>
      <c r="EFB33" s="48"/>
      <c r="EFC33" s="48"/>
      <c r="EFD33" s="48"/>
      <c r="EFE33" s="48"/>
      <c r="EFF33" s="48"/>
      <c r="EFG33" s="48"/>
      <c r="EFH33" s="48"/>
      <c r="EFI33" s="48"/>
      <c r="EFJ33" s="48"/>
      <c r="EFK33" s="48"/>
      <c r="EFL33" s="48"/>
      <c r="EFM33" s="48"/>
      <c r="EFN33" s="48"/>
      <c r="EFO33" s="48"/>
      <c r="EFP33" s="48"/>
      <c r="EFQ33" s="48"/>
      <c r="EFR33" s="48"/>
      <c r="EFS33" s="48"/>
      <c r="EFT33" s="48"/>
      <c r="EFU33" s="48"/>
      <c r="EFV33" s="48"/>
      <c r="EFW33" s="48"/>
      <c r="EFX33" s="48"/>
      <c r="EFY33" s="48"/>
      <c r="EFZ33" s="48"/>
      <c r="EGA33" s="48"/>
      <c r="EGB33" s="48"/>
      <c r="EGC33" s="48"/>
      <c r="EGD33" s="48"/>
      <c r="EGE33" s="48"/>
      <c r="EGF33" s="48"/>
      <c r="EGG33" s="48"/>
      <c r="EGH33" s="48"/>
      <c r="EGI33" s="48"/>
      <c r="EGJ33" s="48"/>
      <c r="EGK33" s="48"/>
      <c r="EGL33" s="48"/>
      <c r="EGM33" s="48"/>
      <c r="EGN33" s="48"/>
      <c r="EGO33" s="48"/>
      <c r="EGP33" s="48"/>
      <c r="EGQ33" s="48"/>
      <c r="EGR33" s="48"/>
      <c r="EGS33" s="48"/>
      <c r="EGT33" s="48"/>
      <c r="EGU33" s="48"/>
      <c r="EGV33" s="48"/>
      <c r="EGW33" s="48"/>
      <c r="EGX33" s="48"/>
      <c r="EGY33" s="48"/>
      <c r="EGZ33" s="48"/>
      <c r="EHA33" s="48"/>
      <c r="EHB33" s="48"/>
      <c r="EHC33" s="48"/>
      <c r="EHD33" s="48"/>
      <c r="EHE33" s="48"/>
      <c r="EHF33" s="48"/>
      <c r="EHG33" s="48"/>
      <c r="EHH33" s="48"/>
      <c r="EHI33" s="48"/>
      <c r="EHJ33" s="48"/>
      <c r="EHK33" s="48"/>
      <c r="EHL33" s="48"/>
      <c r="EHM33" s="48"/>
      <c r="EHN33" s="48"/>
      <c r="EHO33" s="48"/>
      <c r="EHP33" s="48"/>
      <c r="EHQ33" s="48"/>
      <c r="EHR33" s="48"/>
      <c r="EHS33" s="48"/>
      <c r="EHT33" s="48"/>
      <c r="EHU33" s="48"/>
      <c r="EHV33" s="48"/>
      <c r="EHW33" s="48"/>
      <c r="EHX33" s="48"/>
      <c r="EHY33" s="48"/>
      <c r="EHZ33" s="48"/>
      <c r="EIA33" s="48"/>
      <c r="EIB33" s="48"/>
      <c r="EIC33" s="48"/>
      <c r="EID33" s="48"/>
      <c r="EIE33" s="48"/>
      <c r="EIF33" s="48"/>
      <c r="EIG33" s="48"/>
      <c r="EIH33" s="48"/>
      <c r="EII33" s="48"/>
      <c r="EIJ33" s="48"/>
      <c r="EIK33" s="48"/>
      <c r="EIL33" s="48"/>
      <c r="EIM33" s="48"/>
      <c r="EIN33" s="48"/>
      <c r="EIO33" s="48"/>
      <c r="EIP33" s="48"/>
      <c r="EIQ33" s="48"/>
      <c r="EIR33" s="48"/>
      <c r="EIS33" s="48"/>
      <c r="EIT33" s="48"/>
      <c r="EIU33" s="48"/>
      <c r="EIV33" s="48"/>
      <c r="EIW33" s="48"/>
      <c r="EIX33" s="48"/>
      <c r="EIY33" s="48"/>
      <c r="EIZ33" s="48"/>
      <c r="EJA33" s="48"/>
      <c r="EJB33" s="48"/>
      <c r="EJC33" s="48"/>
      <c r="EJD33" s="48"/>
      <c r="EJE33" s="48"/>
      <c r="EJF33" s="48"/>
      <c r="EJG33" s="48"/>
      <c r="EJH33" s="48"/>
      <c r="EJI33" s="48"/>
      <c r="EJJ33" s="48"/>
      <c r="EJK33" s="48"/>
      <c r="EJL33" s="48"/>
      <c r="EJM33" s="48"/>
      <c r="EJN33" s="48"/>
      <c r="EJO33" s="48"/>
      <c r="EJP33" s="48"/>
      <c r="EJQ33" s="48"/>
      <c r="EJR33" s="48"/>
      <c r="EJS33" s="48"/>
      <c r="EJT33" s="48"/>
      <c r="EJU33" s="48"/>
      <c r="EJV33" s="48"/>
      <c r="EJW33" s="48"/>
      <c r="EJX33" s="48"/>
      <c r="EJY33" s="48"/>
      <c r="EJZ33" s="48"/>
      <c r="EKA33" s="48"/>
      <c r="EKB33" s="48"/>
      <c r="EKC33" s="48"/>
      <c r="EKD33" s="48"/>
      <c r="EKE33" s="48"/>
      <c r="EKF33" s="48"/>
      <c r="EKG33" s="48"/>
      <c r="EKH33" s="48"/>
      <c r="EKI33" s="48"/>
      <c r="EKJ33" s="48"/>
      <c r="EKK33" s="48"/>
      <c r="EKL33" s="48"/>
      <c r="EKM33" s="48"/>
      <c r="EKN33" s="48"/>
      <c r="EKO33" s="48"/>
      <c r="EKP33" s="48"/>
      <c r="EKQ33" s="48"/>
      <c r="EKR33" s="48"/>
      <c r="EKS33" s="48"/>
      <c r="EKT33" s="48"/>
      <c r="EKU33" s="48"/>
      <c r="EKV33" s="48"/>
      <c r="EKW33" s="48"/>
      <c r="EKX33" s="48"/>
      <c r="EKY33" s="48"/>
      <c r="EKZ33" s="48"/>
      <c r="ELA33" s="48"/>
      <c r="ELB33" s="48"/>
      <c r="ELC33" s="48"/>
      <c r="ELD33" s="48"/>
      <c r="ELE33" s="48"/>
      <c r="ELF33" s="48"/>
      <c r="ELG33" s="48"/>
      <c r="ELH33" s="48"/>
      <c r="ELI33" s="48"/>
      <c r="ELJ33" s="48"/>
      <c r="ELK33" s="48"/>
      <c r="ELL33" s="48"/>
      <c r="ELM33" s="48"/>
      <c r="ELN33" s="48"/>
      <c r="ELO33" s="48"/>
      <c r="ELP33" s="48"/>
      <c r="ELQ33" s="48"/>
      <c r="ELR33" s="48"/>
      <c r="ELS33" s="48"/>
      <c r="ELT33" s="48"/>
      <c r="ELU33" s="48"/>
      <c r="ELV33" s="48"/>
      <c r="ELW33" s="48"/>
      <c r="ELX33" s="48"/>
      <c r="ELY33" s="48"/>
      <c r="ELZ33" s="48"/>
      <c r="EMA33" s="48"/>
      <c r="EMB33" s="48"/>
      <c r="EMC33" s="48"/>
      <c r="EMD33" s="48"/>
      <c r="EME33" s="48"/>
      <c r="EMF33" s="48"/>
      <c r="EMG33" s="48"/>
      <c r="EMH33" s="48"/>
      <c r="EMI33" s="48"/>
      <c r="EMJ33" s="48"/>
      <c r="EMK33" s="48"/>
      <c r="EML33" s="48"/>
      <c r="EMM33" s="48"/>
      <c r="EMN33" s="48"/>
      <c r="EMO33" s="48"/>
      <c r="EMP33" s="48"/>
      <c r="EMQ33" s="48"/>
      <c r="EMR33" s="48"/>
      <c r="EMS33" s="48"/>
      <c r="EMT33" s="48"/>
      <c r="EMU33" s="48"/>
      <c r="EMV33" s="48"/>
      <c r="EMW33" s="48"/>
      <c r="EMX33" s="48"/>
      <c r="EMY33" s="48"/>
      <c r="EMZ33" s="48"/>
      <c r="ENA33" s="48"/>
      <c r="ENB33" s="48"/>
      <c r="ENC33" s="48"/>
      <c r="END33" s="48"/>
      <c r="ENE33" s="48"/>
      <c r="ENF33" s="48"/>
      <c r="ENG33" s="48"/>
      <c r="ENH33" s="48"/>
      <c r="ENI33" s="48"/>
      <c r="ENJ33" s="48"/>
      <c r="ENK33" s="48"/>
      <c r="ENL33" s="48"/>
      <c r="ENM33" s="48"/>
      <c r="ENN33" s="48"/>
      <c r="ENO33" s="48"/>
      <c r="ENP33" s="48"/>
      <c r="ENQ33" s="48"/>
      <c r="ENR33" s="48"/>
      <c r="ENS33" s="48"/>
      <c r="ENT33" s="48"/>
      <c r="ENU33" s="48"/>
      <c r="ENV33" s="48"/>
      <c r="ENW33" s="48"/>
      <c r="ENX33" s="48"/>
      <c r="ENY33" s="48"/>
      <c r="ENZ33" s="48"/>
      <c r="EOA33" s="48"/>
      <c r="EOB33" s="48"/>
      <c r="EOC33" s="48"/>
      <c r="EOD33" s="48"/>
      <c r="EOE33" s="48"/>
      <c r="EOF33" s="48"/>
      <c r="EOG33" s="48"/>
      <c r="EOH33" s="48"/>
      <c r="EOI33" s="48"/>
      <c r="EOJ33" s="48"/>
      <c r="EOK33" s="48"/>
      <c r="EOL33" s="48"/>
      <c r="EOM33" s="48"/>
      <c r="EON33" s="48"/>
      <c r="EOO33" s="48"/>
      <c r="EOP33" s="48"/>
      <c r="EOQ33" s="48"/>
      <c r="EOR33" s="48"/>
      <c r="EOS33" s="48"/>
      <c r="EOT33" s="48"/>
      <c r="EOU33" s="48"/>
      <c r="EOV33" s="48"/>
      <c r="EOW33" s="48"/>
      <c r="EOX33" s="48"/>
      <c r="EOY33" s="48"/>
      <c r="EOZ33" s="48"/>
      <c r="EPA33" s="48"/>
      <c r="EPB33" s="48"/>
      <c r="EPC33" s="48"/>
      <c r="EPD33" s="48"/>
      <c r="EPE33" s="48"/>
      <c r="EPF33" s="48"/>
      <c r="EPG33" s="48"/>
      <c r="EPH33" s="48"/>
      <c r="EPI33" s="48"/>
      <c r="EPJ33" s="48"/>
      <c r="EPK33" s="48"/>
      <c r="EPL33" s="48"/>
      <c r="EPM33" s="48"/>
      <c r="EPN33" s="48"/>
      <c r="EPO33" s="48"/>
      <c r="EPP33" s="48"/>
      <c r="EPQ33" s="48"/>
      <c r="EPR33" s="48"/>
      <c r="EPS33" s="48"/>
      <c r="EPT33" s="48"/>
      <c r="EPU33" s="48"/>
      <c r="EPV33" s="48"/>
      <c r="EPW33" s="48"/>
      <c r="EPX33" s="48"/>
      <c r="EPY33" s="48"/>
      <c r="EPZ33" s="48"/>
      <c r="EQA33" s="48"/>
      <c r="EQB33" s="48"/>
      <c r="EQC33" s="48"/>
      <c r="EQD33" s="48"/>
      <c r="EQE33" s="48"/>
      <c r="EQF33" s="48"/>
      <c r="EQG33" s="48"/>
      <c r="EQH33" s="48"/>
      <c r="EQI33" s="48"/>
      <c r="EQJ33" s="48"/>
      <c r="EQK33" s="48"/>
      <c r="EQL33" s="48"/>
      <c r="EQM33" s="48"/>
      <c r="EQN33" s="48"/>
      <c r="EQO33" s="48"/>
      <c r="EQP33" s="48"/>
      <c r="EQQ33" s="48"/>
      <c r="EQR33" s="48"/>
      <c r="EQS33" s="48"/>
      <c r="EQT33" s="48"/>
      <c r="EQU33" s="48"/>
      <c r="EQV33" s="48"/>
      <c r="EQW33" s="48"/>
      <c r="EQX33" s="48"/>
      <c r="EQY33" s="48"/>
      <c r="EQZ33" s="48"/>
      <c r="ERA33" s="48"/>
      <c r="ERB33" s="48"/>
      <c r="ERC33" s="48"/>
      <c r="ERD33" s="48"/>
      <c r="ERE33" s="48"/>
      <c r="ERF33" s="48"/>
      <c r="ERG33" s="48"/>
      <c r="ERH33" s="48"/>
      <c r="ERI33" s="48"/>
      <c r="ERJ33" s="48"/>
      <c r="ERK33" s="48"/>
      <c r="ERL33" s="48"/>
      <c r="ERM33" s="48"/>
      <c r="ERN33" s="48"/>
      <c r="ERO33" s="48"/>
      <c r="ERP33" s="48"/>
      <c r="ERQ33" s="48"/>
      <c r="ERR33" s="48"/>
      <c r="ERS33" s="48"/>
      <c r="ERT33" s="48"/>
      <c r="ERU33" s="48"/>
      <c r="ERV33" s="48"/>
      <c r="ERW33" s="48"/>
      <c r="ERX33" s="48"/>
      <c r="ERY33" s="48"/>
      <c r="ERZ33" s="48"/>
      <c r="ESA33" s="48"/>
      <c r="ESB33" s="48"/>
      <c r="ESC33" s="48"/>
      <c r="ESD33" s="48"/>
      <c r="ESE33" s="48"/>
      <c r="ESF33" s="48"/>
      <c r="ESG33" s="48"/>
      <c r="ESH33" s="48"/>
      <c r="ESI33" s="48"/>
      <c r="ESJ33" s="48"/>
      <c r="ESK33" s="48"/>
      <c r="ESL33" s="48"/>
      <c r="ESM33" s="48"/>
      <c r="ESN33" s="48"/>
      <c r="ESO33" s="48"/>
      <c r="ESP33" s="48"/>
      <c r="ESQ33" s="48"/>
      <c r="ESR33" s="48"/>
      <c r="ESS33" s="48"/>
      <c r="EST33" s="48"/>
      <c r="ESU33" s="48"/>
      <c r="ESV33" s="48"/>
      <c r="ESW33" s="48"/>
      <c r="ESX33" s="48"/>
      <c r="ESY33" s="48"/>
      <c r="ESZ33" s="48"/>
      <c r="ETA33" s="48"/>
      <c r="ETB33" s="48"/>
      <c r="ETC33" s="48"/>
      <c r="ETD33" s="48"/>
      <c r="ETE33" s="48"/>
      <c r="ETF33" s="48"/>
      <c r="ETG33" s="48"/>
      <c r="ETH33" s="48"/>
      <c r="ETI33" s="48"/>
      <c r="ETJ33" s="48"/>
      <c r="ETK33" s="48"/>
      <c r="ETL33" s="48"/>
      <c r="ETM33" s="48"/>
      <c r="ETN33" s="48"/>
      <c r="ETO33" s="48"/>
      <c r="ETP33" s="48"/>
      <c r="ETQ33" s="48"/>
      <c r="ETR33" s="48"/>
      <c r="ETS33" s="48"/>
      <c r="ETT33" s="48"/>
      <c r="ETU33" s="48"/>
      <c r="ETV33" s="48"/>
      <c r="ETW33" s="48"/>
      <c r="ETX33" s="48"/>
      <c r="ETY33" s="48"/>
      <c r="ETZ33" s="48"/>
      <c r="EUA33" s="48"/>
      <c r="EUB33" s="48"/>
      <c r="EUC33" s="48"/>
      <c r="EUD33" s="48"/>
      <c r="EUE33" s="48"/>
      <c r="EUF33" s="48"/>
      <c r="EUG33" s="48"/>
      <c r="EUH33" s="48"/>
      <c r="EUI33" s="48"/>
      <c r="EUJ33" s="48"/>
      <c r="EUK33" s="48"/>
      <c r="EUL33" s="48"/>
      <c r="EUM33" s="48"/>
      <c r="EUN33" s="48"/>
      <c r="EUO33" s="48"/>
      <c r="EUP33" s="48"/>
      <c r="EUQ33" s="48"/>
      <c r="EUR33" s="48"/>
      <c r="EUS33" s="48"/>
      <c r="EUT33" s="48"/>
      <c r="EUU33" s="48"/>
      <c r="EUV33" s="48"/>
      <c r="EUW33" s="48"/>
      <c r="EUX33" s="48"/>
      <c r="EUY33" s="48"/>
      <c r="EUZ33" s="48"/>
      <c r="EVA33" s="48"/>
      <c r="EVB33" s="48"/>
      <c r="EVC33" s="48"/>
      <c r="EVD33" s="48"/>
      <c r="EVE33" s="48"/>
      <c r="EVF33" s="48"/>
      <c r="EVG33" s="48"/>
      <c r="EVH33" s="48"/>
      <c r="EVI33" s="48"/>
      <c r="EVJ33" s="48"/>
      <c r="EVK33" s="48"/>
      <c r="EVL33" s="48"/>
      <c r="EVM33" s="48"/>
      <c r="EVN33" s="48"/>
      <c r="EVO33" s="48"/>
      <c r="EVP33" s="48"/>
      <c r="EVQ33" s="48"/>
      <c r="EVR33" s="48"/>
      <c r="EVS33" s="48"/>
      <c r="EVT33" s="48"/>
      <c r="EVU33" s="48"/>
      <c r="EVV33" s="48"/>
      <c r="EVW33" s="48"/>
      <c r="EVX33" s="48"/>
      <c r="EVY33" s="48"/>
      <c r="EVZ33" s="48"/>
      <c r="EWA33" s="48"/>
      <c r="EWB33" s="48"/>
      <c r="EWC33" s="48"/>
      <c r="EWD33" s="48"/>
      <c r="EWE33" s="48"/>
      <c r="EWF33" s="48"/>
      <c r="EWG33" s="48"/>
      <c r="EWH33" s="48"/>
      <c r="EWI33" s="48"/>
      <c r="EWJ33" s="48"/>
      <c r="EWK33" s="48"/>
      <c r="EWL33" s="48"/>
      <c r="EWM33" s="48"/>
      <c r="EWN33" s="48"/>
      <c r="EWO33" s="48"/>
      <c r="EWP33" s="48"/>
      <c r="EWQ33" s="48"/>
      <c r="EWR33" s="48"/>
      <c r="EWS33" s="48"/>
      <c r="EWT33" s="48"/>
      <c r="EWU33" s="48"/>
      <c r="EWV33" s="48"/>
      <c r="EWW33" s="48"/>
      <c r="EWX33" s="48"/>
      <c r="EWY33" s="48"/>
      <c r="EWZ33" s="48"/>
      <c r="EXA33" s="48"/>
      <c r="EXB33" s="48"/>
      <c r="EXC33" s="48"/>
      <c r="EXD33" s="48"/>
      <c r="EXE33" s="48"/>
      <c r="EXF33" s="48"/>
      <c r="EXG33" s="48"/>
      <c r="EXH33" s="48"/>
      <c r="EXI33" s="48"/>
      <c r="EXJ33" s="48"/>
      <c r="EXK33" s="48"/>
      <c r="EXL33" s="48"/>
      <c r="EXM33" s="48"/>
      <c r="EXN33" s="48"/>
      <c r="EXO33" s="48"/>
      <c r="EXP33" s="48"/>
      <c r="EXQ33" s="48"/>
      <c r="EXR33" s="48"/>
      <c r="EXS33" s="48"/>
      <c r="EXT33" s="48"/>
      <c r="EXU33" s="48"/>
      <c r="EXV33" s="48"/>
      <c r="EXW33" s="48"/>
      <c r="EXX33" s="48"/>
      <c r="EXY33" s="48"/>
      <c r="EXZ33" s="48"/>
      <c r="EYA33" s="48"/>
      <c r="EYB33" s="48"/>
      <c r="EYC33" s="48"/>
      <c r="EYD33" s="48"/>
      <c r="EYE33" s="48"/>
      <c r="EYF33" s="48"/>
      <c r="EYG33" s="48"/>
      <c r="EYH33" s="48"/>
      <c r="EYI33" s="48"/>
      <c r="EYJ33" s="48"/>
      <c r="EYK33" s="48"/>
      <c r="EYL33" s="48"/>
      <c r="EYM33" s="48"/>
      <c r="EYN33" s="48"/>
      <c r="EYO33" s="48"/>
      <c r="EYP33" s="48"/>
      <c r="EYQ33" s="48"/>
      <c r="EYR33" s="48"/>
      <c r="EYS33" s="48"/>
      <c r="EYT33" s="48"/>
      <c r="EYU33" s="48"/>
      <c r="EYV33" s="48"/>
      <c r="EYW33" s="48"/>
      <c r="EYX33" s="48"/>
      <c r="EYY33" s="48"/>
      <c r="EYZ33" s="48"/>
      <c r="EZA33" s="48"/>
      <c r="EZB33" s="48"/>
      <c r="EZC33" s="48"/>
      <c r="EZD33" s="48"/>
      <c r="EZE33" s="48"/>
      <c r="EZF33" s="48"/>
      <c r="EZG33" s="48"/>
      <c r="EZH33" s="48"/>
      <c r="EZI33" s="48"/>
      <c r="EZJ33" s="48"/>
      <c r="EZK33" s="48"/>
      <c r="EZL33" s="48"/>
      <c r="EZM33" s="48"/>
      <c r="EZN33" s="48"/>
      <c r="EZO33" s="48"/>
      <c r="EZP33" s="48"/>
      <c r="EZQ33" s="48"/>
      <c r="EZR33" s="48"/>
      <c r="EZS33" s="48"/>
      <c r="EZT33" s="48"/>
      <c r="EZU33" s="48"/>
      <c r="EZV33" s="48"/>
      <c r="EZW33" s="48"/>
      <c r="EZX33" s="48"/>
      <c r="EZY33" s="48"/>
      <c r="EZZ33" s="48"/>
      <c r="FAA33" s="48"/>
      <c r="FAB33" s="48"/>
      <c r="FAC33" s="48"/>
      <c r="FAD33" s="48"/>
      <c r="FAE33" s="48"/>
      <c r="FAF33" s="48"/>
      <c r="FAG33" s="48"/>
      <c r="FAH33" s="48"/>
      <c r="FAI33" s="48"/>
      <c r="FAJ33" s="48"/>
      <c r="FAK33" s="48"/>
      <c r="FAL33" s="48"/>
      <c r="FAM33" s="48"/>
      <c r="FAN33" s="48"/>
      <c r="FAO33" s="48"/>
      <c r="FAP33" s="48"/>
      <c r="FAQ33" s="48"/>
      <c r="FAR33" s="48"/>
      <c r="FAS33" s="48"/>
      <c r="FAT33" s="48"/>
      <c r="FAU33" s="48"/>
      <c r="FAV33" s="48"/>
      <c r="FAW33" s="48"/>
      <c r="FAX33" s="48"/>
      <c r="FAY33" s="48"/>
      <c r="FAZ33" s="48"/>
      <c r="FBA33" s="48"/>
      <c r="FBB33" s="48"/>
      <c r="FBC33" s="48"/>
      <c r="FBD33" s="48"/>
      <c r="FBE33" s="48"/>
      <c r="FBF33" s="48"/>
      <c r="FBG33" s="48"/>
      <c r="FBH33" s="48"/>
      <c r="FBI33" s="48"/>
      <c r="FBJ33" s="48"/>
      <c r="FBK33" s="48"/>
      <c r="FBL33" s="48"/>
      <c r="FBM33" s="48"/>
      <c r="FBN33" s="48"/>
      <c r="FBO33" s="48"/>
      <c r="FBP33" s="48"/>
      <c r="FBQ33" s="48"/>
      <c r="FBR33" s="48"/>
      <c r="FBS33" s="48"/>
      <c r="FBT33" s="48"/>
      <c r="FBU33" s="48"/>
      <c r="FBV33" s="48"/>
      <c r="FBW33" s="48"/>
      <c r="FBX33" s="48"/>
      <c r="FBY33" s="48"/>
      <c r="FBZ33" s="48"/>
      <c r="FCA33" s="48"/>
      <c r="FCB33" s="48"/>
      <c r="FCC33" s="48"/>
      <c r="FCD33" s="48"/>
      <c r="FCE33" s="48"/>
      <c r="FCF33" s="48"/>
      <c r="FCG33" s="48"/>
      <c r="FCH33" s="48"/>
      <c r="FCI33" s="48"/>
      <c r="FCJ33" s="48"/>
      <c r="FCK33" s="48"/>
      <c r="FCL33" s="48"/>
      <c r="FCM33" s="48"/>
      <c r="FCN33" s="48"/>
      <c r="FCO33" s="48"/>
      <c r="FCP33" s="48"/>
      <c r="FCQ33" s="48"/>
      <c r="FCR33" s="48"/>
      <c r="FCS33" s="48"/>
      <c r="FCT33" s="48"/>
      <c r="FCU33" s="48"/>
      <c r="FCV33" s="48"/>
      <c r="FCW33" s="48"/>
      <c r="FCX33" s="48"/>
      <c r="FCY33" s="48"/>
      <c r="FCZ33" s="48"/>
      <c r="FDA33" s="48"/>
      <c r="FDB33" s="48"/>
      <c r="FDC33" s="48"/>
      <c r="FDD33" s="48"/>
      <c r="FDE33" s="48"/>
      <c r="FDF33" s="48"/>
      <c r="FDG33" s="48"/>
      <c r="FDH33" s="48"/>
      <c r="FDI33" s="48"/>
      <c r="FDJ33" s="48"/>
      <c r="FDK33" s="48"/>
      <c r="FDL33" s="48"/>
      <c r="FDM33" s="48"/>
      <c r="FDN33" s="48"/>
      <c r="FDO33" s="48"/>
      <c r="FDP33" s="48"/>
      <c r="FDQ33" s="48"/>
      <c r="FDR33" s="48"/>
      <c r="FDS33" s="48"/>
      <c r="FDT33" s="48"/>
      <c r="FDU33" s="48"/>
      <c r="FDV33" s="48"/>
      <c r="FDW33" s="48"/>
      <c r="FDX33" s="48"/>
      <c r="FDY33" s="48"/>
      <c r="FDZ33" s="48"/>
      <c r="FEA33" s="48"/>
      <c r="FEB33" s="48"/>
      <c r="FEC33" s="48"/>
      <c r="FED33" s="48"/>
      <c r="FEE33" s="48"/>
      <c r="FEF33" s="48"/>
      <c r="FEG33" s="48"/>
      <c r="FEH33" s="48"/>
      <c r="FEI33" s="48"/>
      <c r="FEJ33" s="48"/>
      <c r="FEK33" s="48"/>
      <c r="FEL33" s="48"/>
      <c r="FEM33" s="48"/>
      <c r="FEN33" s="48"/>
      <c r="FEO33" s="48"/>
      <c r="FEP33" s="48"/>
      <c r="FEQ33" s="48"/>
      <c r="FER33" s="48"/>
      <c r="FES33" s="48"/>
      <c r="FET33" s="48"/>
      <c r="FEU33" s="48"/>
      <c r="FEV33" s="48"/>
      <c r="FEW33" s="48"/>
      <c r="FEX33" s="48"/>
      <c r="FEY33" s="48"/>
      <c r="FEZ33" s="48"/>
      <c r="FFA33" s="48"/>
      <c r="FFB33" s="48"/>
      <c r="FFC33" s="48"/>
      <c r="FFD33" s="48"/>
      <c r="FFE33" s="48"/>
      <c r="FFF33" s="48"/>
      <c r="FFG33" s="48"/>
      <c r="FFH33" s="48"/>
      <c r="FFI33" s="48"/>
      <c r="FFJ33" s="48"/>
      <c r="FFK33" s="48"/>
      <c r="FFL33" s="48"/>
      <c r="FFM33" s="48"/>
      <c r="FFN33" s="48"/>
      <c r="FFO33" s="48"/>
      <c r="FFP33" s="48"/>
      <c r="FFQ33" s="48"/>
      <c r="FFR33" s="48"/>
      <c r="FFS33" s="48"/>
      <c r="FFT33" s="48"/>
      <c r="FFU33" s="48"/>
      <c r="FFV33" s="48"/>
      <c r="FFW33" s="48"/>
      <c r="FFX33" s="48"/>
      <c r="FFY33" s="48"/>
      <c r="FFZ33" s="48"/>
      <c r="FGA33" s="48"/>
      <c r="FGB33" s="48"/>
      <c r="FGC33" s="48"/>
      <c r="FGD33" s="48"/>
      <c r="FGE33" s="48"/>
      <c r="FGF33" s="48"/>
      <c r="FGG33" s="48"/>
      <c r="FGH33" s="48"/>
      <c r="FGI33" s="48"/>
      <c r="FGJ33" s="48"/>
      <c r="FGK33" s="48"/>
      <c r="FGL33" s="48"/>
      <c r="FGM33" s="48"/>
      <c r="FGN33" s="48"/>
      <c r="FGO33" s="48"/>
      <c r="FGP33" s="48"/>
      <c r="FGQ33" s="48"/>
      <c r="FGR33" s="48"/>
      <c r="FGS33" s="48"/>
      <c r="FGT33" s="48"/>
      <c r="FGU33" s="48"/>
      <c r="FGV33" s="48"/>
      <c r="FGW33" s="48"/>
      <c r="FGX33" s="48"/>
      <c r="FGY33" s="48"/>
      <c r="FGZ33" s="48"/>
      <c r="FHA33" s="48"/>
      <c r="FHB33" s="48"/>
      <c r="FHC33" s="48"/>
      <c r="FHD33" s="48"/>
      <c r="FHE33" s="48"/>
      <c r="FHF33" s="48"/>
      <c r="FHG33" s="48"/>
      <c r="FHH33" s="48"/>
      <c r="FHI33" s="48"/>
      <c r="FHJ33" s="48"/>
      <c r="FHK33" s="48"/>
      <c r="FHL33" s="48"/>
      <c r="FHM33" s="48"/>
      <c r="FHN33" s="48"/>
      <c r="FHO33" s="48"/>
      <c r="FHP33" s="48"/>
      <c r="FHQ33" s="48"/>
      <c r="FHR33" s="48"/>
      <c r="FHS33" s="48"/>
      <c r="FHT33" s="48"/>
      <c r="FHU33" s="48"/>
      <c r="FHV33" s="48"/>
      <c r="FHW33" s="48"/>
      <c r="FHX33" s="48"/>
      <c r="FHY33" s="48"/>
      <c r="FHZ33" s="48"/>
      <c r="FIA33" s="48"/>
      <c r="FIB33" s="48"/>
      <c r="FIC33" s="48"/>
      <c r="FID33" s="48"/>
      <c r="FIE33" s="48"/>
      <c r="FIF33" s="48"/>
      <c r="FIG33" s="48"/>
      <c r="FIH33" s="48"/>
      <c r="FII33" s="48"/>
      <c r="FIJ33" s="48"/>
      <c r="FIK33" s="48"/>
      <c r="FIL33" s="48"/>
      <c r="FIM33" s="48"/>
      <c r="FIN33" s="48"/>
      <c r="FIO33" s="48"/>
      <c r="FIP33" s="48"/>
      <c r="FIQ33" s="48"/>
      <c r="FIR33" s="48"/>
      <c r="FIS33" s="48"/>
      <c r="FIT33" s="48"/>
      <c r="FIU33" s="48"/>
      <c r="FIV33" s="48"/>
      <c r="FIW33" s="48"/>
      <c r="FIX33" s="48"/>
      <c r="FIY33" s="48"/>
      <c r="FIZ33" s="48"/>
      <c r="FJA33" s="48"/>
      <c r="FJB33" s="48"/>
      <c r="FJC33" s="48"/>
      <c r="FJD33" s="48"/>
      <c r="FJE33" s="48"/>
      <c r="FJF33" s="48"/>
      <c r="FJG33" s="48"/>
      <c r="FJH33" s="48"/>
      <c r="FJI33" s="48"/>
      <c r="FJJ33" s="48"/>
      <c r="FJK33" s="48"/>
      <c r="FJL33" s="48"/>
      <c r="FJM33" s="48"/>
      <c r="FJN33" s="48"/>
      <c r="FJO33" s="48"/>
      <c r="FJP33" s="48"/>
      <c r="FJQ33" s="48"/>
      <c r="FJR33" s="48"/>
      <c r="FJS33" s="48"/>
      <c r="FJT33" s="48"/>
      <c r="FJU33" s="48"/>
      <c r="FJV33" s="48"/>
      <c r="FJW33" s="48"/>
      <c r="FJX33" s="48"/>
      <c r="FJY33" s="48"/>
      <c r="FJZ33" s="48"/>
      <c r="FKA33" s="48"/>
      <c r="FKB33" s="48"/>
      <c r="FKC33" s="48"/>
      <c r="FKD33" s="48"/>
      <c r="FKE33" s="48"/>
      <c r="FKF33" s="48"/>
      <c r="FKG33" s="48"/>
      <c r="FKH33" s="48"/>
      <c r="FKI33" s="48"/>
      <c r="FKJ33" s="48"/>
      <c r="FKK33" s="48"/>
      <c r="FKL33" s="48"/>
      <c r="FKM33" s="48"/>
      <c r="FKN33" s="48"/>
      <c r="FKO33" s="48"/>
      <c r="FKP33" s="48"/>
      <c r="FKQ33" s="48"/>
      <c r="FKR33" s="48"/>
      <c r="FKS33" s="48"/>
      <c r="FKT33" s="48"/>
      <c r="FKU33" s="48"/>
      <c r="FKV33" s="48"/>
      <c r="FKW33" s="48"/>
      <c r="FKX33" s="48"/>
      <c r="FKY33" s="48"/>
      <c r="FKZ33" s="48"/>
      <c r="FLA33" s="48"/>
      <c r="FLB33" s="48"/>
      <c r="FLC33" s="48"/>
      <c r="FLD33" s="48"/>
      <c r="FLE33" s="48"/>
      <c r="FLF33" s="48"/>
      <c r="FLG33" s="48"/>
      <c r="FLH33" s="48"/>
      <c r="FLI33" s="48"/>
      <c r="FLJ33" s="48"/>
      <c r="FLK33" s="48"/>
      <c r="FLL33" s="48"/>
      <c r="FLM33" s="48"/>
      <c r="FLN33" s="48"/>
      <c r="FLO33" s="48"/>
      <c r="FLP33" s="48"/>
      <c r="FLQ33" s="48"/>
      <c r="FLR33" s="48"/>
      <c r="FLS33" s="48"/>
      <c r="FLT33" s="48"/>
      <c r="FLU33" s="48"/>
      <c r="FLV33" s="48"/>
      <c r="FLW33" s="48"/>
      <c r="FLX33" s="48"/>
      <c r="FLY33" s="48"/>
      <c r="FLZ33" s="48"/>
      <c r="FMA33" s="48"/>
      <c r="FMB33" s="48"/>
      <c r="FMC33" s="48"/>
      <c r="FMD33" s="48"/>
      <c r="FME33" s="48"/>
      <c r="FMF33" s="48"/>
      <c r="FMG33" s="48"/>
      <c r="FMH33" s="48"/>
      <c r="FMI33" s="48"/>
      <c r="FMJ33" s="48"/>
      <c r="FMK33" s="48"/>
      <c r="FML33" s="48"/>
      <c r="FMM33" s="48"/>
      <c r="FMN33" s="48"/>
      <c r="FMO33" s="48"/>
      <c r="FMP33" s="48"/>
      <c r="FMQ33" s="48"/>
      <c r="FMR33" s="48"/>
      <c r="FMS33" s="48"/>
      <c r="FMT33" s="48"/>
      <c r="FMU33" s="48"/>
      <c r="FMV33" s="48"/>
      <c r="FMW33" s="48"/>
      <c r="FMX33" s="48"/>
      <c r="FMY33" s="48"/>
      <c r="FMZ33" s="48"/>
      <c r="FNA33" s="48"/>
      <c r="FNB33" s="48"/>
      <c r="FNC33" s="48"/>
      <c r="FND33" s="48"/>
      <c r="FNE33" s="48"/>
      <c r="FNF33" s="48"/>
      <c r="FNG33" s="48"/>
      <c r="FNH33" s="48"/>
      <c r="FNI33" s="48"/>
      <c r="FNJ33" s="48"/>
      <c r="FNK33" s="48"/>
      <c r="FNL33" s="48"/>
      <c r="FNM33" s="48"/>
      <c r="FNN33" s="48"/>
      <c r="FNO33" s="48"/>
      <c r="FNP33" s="48"/>
      <c r="FNQ33" s="48"/>
      <c r="FNR33" s="48"/>
      <c r="FNS33" s="48"/>
      <c r="FNT33" s="48"/>
      <c r="FNU33" s="48"/>
      <c r="FNV33" s="48"/>
      <c r="FNW33" s="48"/>
      <c r="FNX33" s="48"/>
      <c r="FNY33" s="48"/>
      <c r="FNZ33" s="48"/>
      <c r="FOA33" s="48"/>
      <c r="FOB33" s="48"/>
      <c r="FOC33" s="48"/>
      <c r="FOD33" s="48"/>
      <c r="FOE33" s="48"/>
      <c r="FOF33" s="48"/>
      <c r="FOG33" s="48"/>
      <c r="FOH33" s="48"/>
      <c r="FOI33" s="48"/>
      <c r="FOJ33" s="48"/>
      <c r="FOK33" s="48"/>
      <c r="FOL33" s="48"/>
      <c r="FOM33" s="48"/>
      <c r="FON33" s="48"/>
      <c r="FOO33" s="48"/>
      <c r="FOP33" s="48"/>
      <c r="FOQ33" s="48"/>
      <c r="FOR33" s="48"/>
      <c r="FOS33" s="48"/>
      <c r="FOT33" s="48"/>
      <c r="FOU33" s="48"/>
      <c r="FOV33" s="48"/>
      <c r="FOW33" s="48"/>
      <c r="FOX33" s="48"/>
      <c r="FOY33" s="48"/>
      <c r="FOZ33" s="48"/>
      <c r="FPA33" s="48"/>
      <c r="FPB33" s="48"/>
      <c r="FPC33" s="48"/>
      <c r="FPD33" s="48"/>
      <c r="FPE33" s="48"/>
      <c r="FPF33" s="48"/>
      <c r="FPG33" s="48"/>
      <c r="FPH33" s="48"/>
      <c r="FPI33" s="48"/>
      <c r="FPJ33" s="48"/>
      <c r="FPK33" s="48"/>
      <c r="FPL33" s="48"/>
      <c r="FPM33" s="48"/>
      <c r="FPN33" s="48"/>
      <c r="FPO33" s="48"/>
      <c r="FPP33" s="48"/>
      <c r="FPQ33" s="48"/>
      <c r="FPR33" s="48"/>
      <c r="FPS33" s="48"/>
      <c r="FPT33" s="48"/>
      <c r="FPU33" s="48"/>
      <c r="FPV33" s="48"/>
      <c r="FPW33" s="48"/>
      <c r="FPX33" s="48"/>
      <c r="FPY33" s="48"/>
      <c r="FPZ33" s="48"/>
      <c r="FQA33" s="48"/>
      <c r="FQB33" s="48"/>
      <c r="FQC33" s="48"/>
      <c r="FQD33" s="48"/>
      <c r="FQE33" s="48"/>
      <c r="FQF33" s="48"/>
      <c r="FQG33" s="48"/>
      <c r="FQH33" s="48"/>
      <c r="FQI33" s="48"/>
      <c r="FQJ33" s="48"/>
      <c r="FQK33" s="48"/>
      <c r="FQL33" s="48"/>
      <c r="FQM33" s="48"/>
      <c r="FQN33" s="48"/>
      <c r="FQO33" s="48"/>
      <c r="FQP33" s="48"/>
      <c r="FQQ33" s="48"/>
      <c r="FQR33" s="48"/>
      <c r="FQS33" s="48"/>
      <c r="FQT33" s="48"/>
      <c r="FQU33" s="48"/>
      <c r="FQV33" s="48"/>
      <c r="FQW33" s="48"/>
      <c r="FQX33" s="48"/>
      <c r="FQY33" s="48"/>
      <c r="FQZ33" s="48"/>
      <c r="FRA33" s="48"/>
      <c r="FRB33" s="48"/>
      <c r="FRC33" s="48"/>
      <c r="FRD33" s="48"/>
      <c r="FRE33" s="48"/>
      <c r="FRF33" s="48"/>
      <c r="FRG33" s="48"/>
      <c r="FRH33" s="48"/>
      <c r="FRI33" s="48"/>
      <c r="FRJ33" s="48"/>
      <c r="FRK33" s="48"/>
      <c r="FRL33" s="48"/>
      <c r="FRM33" s="48"/>
      <c r="FRN33" s="48"/>
      <c r="FRO33" s="48"/>
      <c r="FRP33" s="48"/>
      <c r="FRQ33" s="48"/>
      <c r="FRR33" s="48"/>
      <c r="FRS33" s="48"/>
      <c r="FRT33" s="48"/>
      <c r="FRU33" s="48"/>
      <c r="FRV33" s="48"/>
      <c r="FRW33" s="48"/>
      <c r="FRX33" s="48"/>
      <c r="FRY33" s="48"/>
      <c r="FRZ33" s="48"/>
      <c r="FSA33" s="48"/>
      <c r="FSB33" s="48"/>
      <c r="FSC33" s="48"/>
      <c r="FSD33" s="48"/>
      <c r="FSE33" s="48"/>
      <c r="FSF33" s="48"/>
      <c r="FSG33" s="48"/>
      <c r="FSH33" s="48"/>
      <c r="FSI33" s="48"/>
      <c r="FSJ33" s="48"/>
      <c r="FSK33" s="48"/>
      <c r="FSL33" s="48"/>
      <c r="FSM33" s="48"/>
      <c r="FSN33" s="48"/>
      <c r="FSO33" s="48"/>
      <c r="FSP33" s="48"/>
      <c r="FSQ33" s="48"/>
      <c r="FSR33" s="48"/>
      <c r="FSS33" s="48"/>
      <c r="FST33" s="48"/>
      <c r="FSU33" s="48"/>
      <c r="FSV33" s="48"/>
      <c r="FSW33" s="48"/>
      <c r="FSX33" s="48"/>
      <c r="FSY33" s="48"/>
      <c r="FSZ33" s="48"/>
      <c r="FTA33" s="48"/>
      <c r="FTB33" s="48"/>
      <c r="FTC33" s="48"/>
      <c r="FTD33" s="48"/>
      <c r="FTE33" s="48"/>
      <c r="FTF33" s="48"/>
      <c r="FTG33" s="48"/>
      <c r="FTH33" s="48"/>
      <c r="FTI33" s="48"/>
      <c r="FTJ33" s="48"/>
      <c r="FTK33" s="48"/>
      <c r="FTL33" s="48"/>
      <c r="FTM33" s="48"/>
      <c r="FTN33" s="48"/>
      <c r="FTO33" s="48"/>
      <c r="FTP33" s="48"/>
      <c r="FTQ33" s="48"/>
      <c r="FTR33" s="48"/>
      <c r="FTS33" s="48"/>
      <c r="FTT33" s="48"/>
      <c r="FTU33" s="48"/>
      <c r="FTV33" s="48"/>
      <c r="FTW33" s="48"/>
      <c r="FTX33" s="48"/>
      <c r="FTY33" s="48"/>
      <c r="FTZ33" s="48"/>
      <c r="FUA33" s="48"/>
      <c r="FUB33" s="48"/>
      <c r="FUC33" s="48"/>
      <c r="FUD33" s="48"/>
      <c r="FUE33" s="48"/>
      <c r="FUF33" s="48"/>
      <c r="FUG33" s="48"/>
      <c r="FUH33" s="48"/>
      <c r="FUI33" s="48"/>
      <c r="FUJ33" s="48"/>
      <c r="FUK33" s="48"/>
      <c r="FUL33" s="48"/>
      <c r="FUM33" s="48"/>
      <c r="FUN33" s="48"/>
      <c r="FUO33" s="48"/>
      <c r="FUP33" s="48"/>
      <c r="FUQ33" s="48"/>
      <c r="FUR33" s="48"/>
      <c r="FUS33" s="48"/>
      <c r="FUT33" s="48"/>
      <c r="FUU33" s="48"/>
      <c r="FUV33" s="48"/>
      <c r="FUW33" s="48"/>
      <c r="FUX33" s="48"/>
      <c r="FUY33" s="48"/>
      <c r="FUZ33" s="48"/>
      <c r="FVA33" s="48"/>
      <c r="FVB33" s="48"/>
      <c r="FVC33" s="48"/>
      <c r="FVD33" s="48"/>
      <c r="FVE33" s="48"/>
      <c r="FVF33" s="48"/>
      <c r="FVG33" s="48"/>
      <c r="FVH33" s="48"/>
      <c r="FVI33" s="48"/>
      <c r="FVJ33" s="48"/>
      <c r="FVK33" s="48"/>
      <c r="FVL33" s="48"/>
      <c r="FVM33" s="48"/>
      <c r="FVN33" s="48"/>
      <c r="FVO33" s="48"/>
      <c r="FVP33" s="48"/>
      <c r="FVQ33" s="48"/>
      <c r="FVR33" s="48"/>
      <c r="FVS33" s="48"/>
      <c r="FVT33" s="48"/>
      <c r="FVU33" s="48"/>
      <c r="FVV33" s="48"/>
      <c r="FVW33" s="48"/>
      <c r="FVX33" s="48"/>
      <c r="FVY33" s="48"/>
      <c r="FVZ33" s="48"/>
      <c r="FWA33" s="48"/>
      <c r="FWB33" s="48"/>
      <c r="FWC33" s="48"/>
      <c r="FWD33" s="48"/>
      <c r="FWE33" s="48"/>
      <c r="FWF33" s="48"/>
      <c r="FWG33" s="48"/>
      <c r="FWH33" s="48"/>
      <c r="FWI33" s="48"/>
      <c r="FWJ33" s="48"/>
      <c r="FWK33" s="48"/>
      <c r="FWL33" s="48"/>
      <c r="FWM33" s="48"/>
      <c r="FWN33" s="48"/>
      <c r="FWO33" s="48"/>
      <c r="FWP33" s="48"/>
      <c r="FWQ33" s="48"/>
      <c r="FWR33" s="48"/>
      <c r="FWS33" s="48"/>
      <c r="FWT33" s="48"/>
      <c r="FWU33" s="48"/>
      <c r="FWV33" s="48"/>
      <c r="FWW33" s="48"/>
      <c r="FWX33" s="48"/>
      <c r="FWY33" s="48"/>
      <c r="FWZ33" s="48"/>
      <c r="FXA33" s="48"/>
      <c r="FXB33" s="48"/>
      <c r="FXC33" s="48"/>
      <c r="FXD33" s="48"/>
      <c r="FXE33" s="48"/>
      <c r="FXF33" s="48"/>
      <c r="FXG33" s="48"/>
      <c r="FXH33" s="48"/>
      <c r="FXI33" s="48"/>
      <c r="FXJ33" s="48"/>
      <c r="FXK33" s="48"/>
      <c r="FXL33" s="48"/>
      <c r="FXM33" s="48"/>
      <c r="FXN33" s="48"/>
      <c r="FXO33" s="48"/>
      <c r="FXP33" s="48"/>
      <c r="FXQ33" s="48"/>
      <c r="FXR33" s="48"/>
      <c r="FXS33" s="48"/>
      <c r="FXT33" s="48"/>
      <c r="FXU33" s="48"/>
      <c r="FXV33" s="48"/>
      <c r="FXW33" s="48"/>
      <c r="FXX33" s="48"/>
      <c r="FXY33" s="48"/>
      <c r="FXZ33" s="48"/>
      <c r="FYA33" s="48"/>
      <c r="FYB33" s="48"/>
      <c r="FYC33" s="48"/>
      <c r="FYD33" s="48"/>
      <c r="FYE33" s="48"/>
      <c r="FYF33" s="48"/>
      <c r="FYG33" s="48"/>
      <c r="FYH33" s="48"/>
      <c r="FYI33" s="48"/>
      <c r="FYJ33" s="48"/>
      <c r="FYK33" s="48"/>
      <c r="FYL33" s="48"/>
      <c r="FYM33" s="48"/>
      <c r="FYN33" s="48"/>
      <c r="FYO33" s="48"/>
      <c r="FYP33" s="48"/>
      <c r="FYQ33" s="48"/>
      <c r="FYR33" s="48"/>
      <c r="FYS33" s="48"/>
      <c r="FYT33" s="48"/>
      <c r="FYU33" s="48"/>
      <c r="FYV33" s="48"/>
      <c r="FYW33" s="48"/>
      <c r="FYX33" s="48"/>
      <c r="FYY33" s="48"/>
      <c r="FYZ33" s="48"/>
      <c r="FZA33" s="48"/>
      <c r="FZB33" s="48"/>
      <c r="FZC33" s="48"/>
      <c r="FZD33" s="48"/>
      <c r="FZE33" s="48"/>
      <c r="FZF33" s="48"/>
      <c r="FZG33" s="48"/>
      <c r="FZH33" s="48"/>
      <c r="FZI33" s="48"/>
      <c r="FZJ33" s="48"/>
      <c r="FZK33" s="48"/>
      <c r="FZL33" s="48"/>
      <c r="FZM33" s="48"/>
      <c r="FZN33" s="48"/>
      <c r="FZO33" s="48"/>
      <c r="FZP33" s="48"/>
      <c r="FZQ33" s="48"/>
      <c r="FZR33" s="48"/>
      <c r="FZS33" s="48"/>
      <c r="FZT33" s="48"/>
      <c r="FZU33" s="48"/>
      <c r="FZV33" s="48"/>
      <c r="FZW33" s="48"/>
      <c r="FZX33" s="48"/>
      <c r="FZY33" s="48"/>
      <c r="FZZ33" s="48"/>
      <c r="GAA33" s="48"/>
      <c r="GAB33" s="48"/>
      <c r="GAC33" s="48"/>
      <c r="GAD33" s="48"/>
      <c r="GAE33" s="48"/>
      <c r="GAF33" s="48"/>
      <c r="GAG33" s="48"/>
      <c r="GAH33" s="48"/>
      <c r="GAI33" s="48"/>
      <c r="GAJ33" s="48"/>
      <c r="GAK33" s="48"/>
      <c r="GAL33" s="48"/>
      <c r="GAM33" s="48"/>
      <c r="GAN33" s="48"/>
      <c r="GAO33" s="48"/>
      <c r="GAP33" s="48"/>
      <c r="GAQ33" s="48"/>
      <c r="GAR33" s="48"/>
      <c r="GAS33" s="48"/>
      <c r="GAT33" s="48"/>
      <c r="GAU33" s="48"/>
      <c r="GAV33" s="48"/>
      <c r="GAW33" s="48"/>
      <c r="GAX33" s="48"/>
      <c r="GAY33" s="48"/>
      <c r="GAZ33" s="48"/>
      <c r="GBA33" s="48"/>
      <c r="GBB33" s="48"/>
      <c r="GBC33" s="48"/>
      <c r="GBD33" s="48"/>
      <c r="GBE33" s="48"/>
      <c r="GBF33" s="48"/>
      <c r="GBG33" s="48"/>
      <c r="GBH33" s="48"/>
      <c r="GBI33" s="48"/>
      <c r="GBJ33" s="48"/>
      <c r="GBK33" s="48"/>
      <c r="GBL33" s="48"/>
      <c r="GBM33" s="48"/>
      <c r="GBN33" s="48"/>
      <c r="GBO33" s="48"/>
      <c r="GBP33" s="48"/>
      <c r="GBQ33" s="48"/>
      <c r="GBR33" s="48"/>
      <c r="GBS33" s="48"/>
      <c r="GBT33" s="48"/>
      <c r="GBU33" s="48"/>
      <c r="GBV33" s="48"/>
      <c r="GBW33" s="48"/>
      <c r="GBX33" s="48"/>
      <c r="GBY33" s="48"/>
      <c r="GBZ33" s="48"/>
      <c r="GCA33" s="48"/>
      <c r="GCB33" s="48"/>
      <c r="GCC33" s="48"/>
      <c r="GCD33" s="48"/>
      <c r="GCE33" s="48"/>
      <c r="GCF33" s="48"/>
      <c r="GCG33" s="48"/>
      <c r="GCH33" s="48"/>
      <c r="GCI33" s="48"/>
      <c r="GCJ33" s="48"/>
      <c r="GCK33" s="48"/>
      <c r="GCL33" s="48"/>
      <c r="GCM33" s="48"/>
      <c r="GCN33" s="48"/>
      <c r="GCO33" s="48"/>
      <c r="GCP33" s="48"/>
      <c r="GCQ33" s="48"/>
      <c r="GCR33" s="48"/>
      <c r="GCS33" s="48"/>
      <c r="GCT33" s="48"/>
      <c r="GCU33" s="48"/>
      <c r="GCV33" s="48"/>
      <c r="GCW33" s="48"/>
      <c r="GCX33" s="48"/>
      <c r="GCY33" s="48"/>
      <c r="GCZ33" s="48"/>
      <c r="GDA33" s="48"/>
      <c r="GDB33" s="48"/>
      <c r="GDC33" s="48"/>
      <c r="GDD33" s="48"/>
      <c r="GDE33" s="48"/>
      <c r="GDF33" s="48"/>
      <c r="GDG33" s="48"/>
      <c r="GDH33" s="48"/>
      <c r="GDI33" s="48"/>
      <c r="GDJ33" s="48"/>
      <c r="GDK33" s="48"/>
      <c r="GDL33" s="48"/>
      <c r="GDM33" s="48"/>
      <c r="GDN33" s="48"/>
      <c r="GDO33" s="48"/>
      <c r="GDP33" s="48"/>
      <c r="GDQ33" s="48"/>
      <c r="GDR33" s="48"/>
      <c r="GDS33" s="48"/>
      <c r="GDT33" s="48"/>
      <c r="GDU33" s="48"/>
      <c r="GDV33" s="48"/>
      <c r="GDW33" s="48"/>
      <c r="GDX33" s="48"/>
      <c r="GDY33" s="48"/>
      <c r="GDZ33" s="48"/>
      <c r="GEA33" s="48"/>
      <c r="GEB33" s="48"/>
      <c r="GEC33" s="48"/>
      <c r="GED33" s="48"/>
      <c r="GEE33" s="48"/>
      <c r="GEF33" s="48"/>
      <c r="GEG33" s="48"/>
      <c r="GEH33" s="48"/>
      <c r="GEI33" s="48"/>
      <c r="GEJ33" s="48"/>
      <c r="GEK33" s="48"/>
      <c r="GEL33" s="48"/>
      <c r="GEM33" s="48"/>
      <c r="GEN33" s="48"/>
      <c r="GEO33" s="48"/>
      <c r="GEP33" s="48"/>
      <c r="GEQ33" s="48"/>
      <c r="GER33" s="48"/>
      <c r="GES33" s="48"/>
      <c r="GET33" s="48"/>
      <c r="GEU33" s="48"/>
      <c r="GEV33" s="48"/>
      <c r="GEW33" s="48"/>
      <c r="GEX33" s="48"/>
      <c r="GEY33" s="48"/>
      <c r="GEZ33" s="48"/>
      <c r="GFA33" s="48"/>
      <c r="GFB33" s="48"/>
      <c r="GFC33" s="48"/>
      <c r="GFD33" s="48"/>
      <c r="GFE33" s="48"/>
      <c r="GFF33" s="48"/>
      <c r="GFG33" s="48"/>
      <c r="GFH33" s="48"/>
      <c r="GFI33" s="48"/>
      <c r="GFJ33" s="48"/>
      <c r="GFK33" s="48"/>
      <c r="GFL33" s="48"/>
      <c r="GFM33" s="48"/>
      <c r="GFN33" s="48"/>
      <c r="GFO33" s="48"/>
      <c r="GFP33" s="48"/>
      <c r="GFQ33" s="48"/>
      <c r="GFR33" s="48"/>
      <c r="GFS33" s="48"/>
      <c r="GFT33" s="48"/>
      <c r="GFU33" s="48"/>
      <c r="GFV33" s="48"/>
      <c r="GFW33" s="48"/>
      <c r="GFX33" s="48"/>
      <c r="GFY33" s="48"/>
      <c r="GFZ33" s="48"/>
      <c r="GGA33" s="48"/>
      <c r="GGB33" s="48"/>
      <c r="GGC33" s="48"/>
      <c r="GGD33" s="48"/>
      <c r="GGE33" s="48"/>
      <c r="GGF33" s="48"/>
      <c r="GGG33" s="48"/>
      <c r="GGH33" s="48"/>
      <c r="GGI33" s="48"/>
      <c r="GGJ33" s="48"/>
      <c r="GGK33" s="48"/>
      <c r="GGL33" s="48"/>
      <c r="GGM33" s="48"/>
      <c r="GGN33" s="48"/>
      <c r="GGO33" s="48"/>
      <c r="GGP33" s="48"/>
      <c r="GGQ33" s="48"/>
      <c r="GGR33" s="48"/>
      <c r="GGS33" s="48"/>
      <c r="GGT33" s="48"/>
      <c r="GGU33" s="48"/>
      <c r="GGV33" s="48"/>
      <c r="GGW33" s="48"/>
      <c r="GGX33" s="48"/>
      <c r="GGY33" s="48"/>
      <c r="GGZ33" s="48"/>
      <c r="GHA33" s="48"/>
      <c r="GHB33" s="48"/>
      <c r="GHC33" s="48"/>
      <c r="GHD33" s="48"/>
      <c r="GHE33" s="48"/>
      <c r="GHF33" s="48"/>
      <c r="GHG33" s="48"/>
      <c r="GHH33" s="48"/>
      <c r="GHI33" s="48"/>
      <c r="GHJ33" s="48"/>
      <c r="GHK33" s="48"/>
      <c r="GHL33" s="48"/>
      <c r="GHM33" s="48"/>
      <c r="GHN33" s="48"/>
      <c r="GHO33" s="48"/>
      <c r="GHP33" s="48"/>
      <c r="GHQ33" s="48"/>
      <c r="GHR33" s="48"/>
      <c r="GHS33" s="48"/>
      <c r="GHT33" s="48"/>
      <c r="GHU33" s="48"/>
      <c r="GHV33" s="48"/>
      <c r="GHW33" s="48"/>
      <c r="GHX33" s="48"/>
      <c r="GHY33" s="48"/>
      <c r="GHZ33" s="48"/>
      <c r="GIA33" s="48"/>
      <c r="GIB33" s="48"/>
      <c r="GIC33" s="48"/>
      <c r="GID33" s="48"/>
      <c r="GIE33" s="48"/>
      <c r="GIF33" s="48"/>
      <c r="GIG33" s="48"/>
      <c r="GIH33" s="48"/>
      <c r="GII33" s="48"/>
      <c r="GIJ33" s="48"/>
      <c r="GIK33" s="48"/>
      <c r="GIL33" s="48"/>
      <c r="GIM33" s="48"/>
      <c r="GIN33" s="48"/>
      <c r="GIO33" s="48"/>
      <c r="GIP33" s="48"/>
      <c r="GIQ33" s="48"/>
      <c r="GIR33" s="48"/>
      <c r="GIS33" s="48"/>
      <c r="GIT33" s="48"/>
      <c r="GIU33" s="48"/>
      <c r="GIV33" s="48"/>
      <c r="GIW33" s="48"/>
      <c r="GIX33" s="48"/>
      <c r="GIY33" s="48"/>
      <c r="GIZ33" s="48"/>
      <c r="GJA33" s="48"/>
      <c r="GJB33" s="48"/>
      <c r="GJC33" s="48"/>
      <c r="GJD33" s="48"/>
      <c r="GJE33" s="48"/>
      <c r="GJF33" s="48"/>
      <c r="GJG33" s="48"/>
      <c r="GJH33" s="48"/>
      <c r="GJI33" s="48"/>
      <c r="GJJ33" s="48"/>
      <c r="GJK33" s="48"/>
      <c r="GJL33" s="48"/>
      <c r="GJM33" s="48"/>
      <c r="GJN33" s="48"/>
      <c r="GJO33" s="48"/>
      <c r="GJP33" s="48"/>
      <c r="GJQ33" s="48"/>
      <c r="GJR33" s="48"/>
      <c r="GJS33" s="48"/>
      <c r="GJT33" s="48"/>
      <c r="GJU33" s="48"/>
      <c r="GJV33" s="48"/>
      <c r="GJW33" s="48"/>
      <c r="GJX33" s="48"/>
      <c r="GJY33" s="48"/>
      <c r="GJZ33" s="48"/>
      <c r="GKA33" s="48"/>
      <c r="GKB33" s="48"/>
      <c r="GKC33" s="48"/>
      <c r="GKD33" s="48"/>
      <c r="GKE33" s="48"/>
      <c r="GKF33" s="48"/>
      <c r="GKG33" s="48"/>
      <c r="GKH33" s="48"/>
      <c r="GKI33" s="48"/>
      <c r="GKJ33" s="48"/>
      <c r="GKK33" s="48"/>
      <c r="GKL33" s="48"/>
      <c r="GKM33" s="48"/>
      <c r="GKN33" s="48"/>
      <c r="GKO33" s="48"/>
      <c r="GKP33" s="48"/>
      <c r="GKQ33" s="48"/>
      <c r="GKR33" s="48"/>
      <c r="GKS33" s="48"/>
      <c r="GKT33" s="48"/>
      <c r="GKU33" s="48"/>
      <c r="GKV33" s="48"/>
      <c r="GKW33" s="48"/>
      <c r="GKX33" s="48"/>
      <c r="GKY33" s="48"/>
      <c r="GKZ33" s="48"/>
      <c r="GLA33" s="48"/>
      <c r="GLB33" s="48"/>
      <c r="GLC33" s="48"/>
      <c r="GLD33" s="48"/>
      <c r="GLE33" s="48"/>
      <c r="GLF33" s="48"/>
      <c r="GLG33" s="48"/>
      <c r="GLH33" s="48"/>
      <c r="GLI33" s="48"/>
      <c r="GLJ33" s="48"/>
      <c r="GLK33" s="48"/>
      <c r="GLL33" s="48"/>
      <c r="GLM33" s="48"/>
      <c r="GLN33" s="48"/>
      <c r="GLO33" s="48"/>
      <c r="GLP33" s="48"/>
      <c r="GLQ33" s="48"/>
      <c r="GLR33" s="48"/>
      <c r="GLS33" s="48"/>
      <c r="GLT33" s="48"/>
      <c r="GLU33" s="48"/>
      <c r="GLV33" s="48"/>
      <c r="GLW33" s="48"/>
      <c r="GLX33" s="48"/>
      <c r="GLY33" s="48"/>
      <c r="GLZ33" s="48"/>
      <c r="GMA33" s="48"/>
      <c r="GMB33" s="48"/>
      <c r="GMC33" s="48"/>
      <c r="GMD33" s="48"/>
      <c r="GME33" s="48"/>
      <c r="GMF33" s="48"/>
      <c r="GMG33" s="48"/>
      <c r="GMH33" s="48"/>
      <c r="GMI33" s="48"/>
      <c r="GMJ33" s="48"/>
      <c r="GMK33" s="48"/>
      <c r="GML33" s="48"/>
      <c r="GMM33" s="48"/>
      <c r="GMN33" s="48"/>
      <c r="GMO33" s="48"/>
      <c r="GMP33" s="48"/>
      <c r="GMQ33" s="48"/>
      <c r="GMR33" s="48"/>
      <c r="GMS33" s="48"/>
      <c r="GMT33" s="48"/>
      <c r="GMU33" s="48"/>
      <c r="GMV33" s="48"/>
      <c r="GMW33" s="48"/>
      <c r="GMX33" s="48"/>
      <c r="GMY33" s="48"/>
      <c r="GMZ33" s="48"/>
      <c r="GNA33" s="48"/>
      <c r="GNB33" s="48"/>
      <c r="GNC33" s="48"/>
      <c r="GND33" s="48"/>
      <c r="GNE33" s="48"/>
      <c r="GNF33" s="48"/>
      <c r="GNG33" s="48"/>
      <c r="GNH33" s="48"/>
      <c r="GNI33" s="48"/>
      <c r="GNJ33" s="48"/>
      <c r="GNK33" s="48"/>
      <c r="GNL33" s="48"/>
      <c r="GNM33" s="48"/>
      <c r="GNN33" s="48"/>
      <c r="GNO33" s="48"/>
      <c r="GNP33" s="48"/>
      <c r="GNQ33" s="48"/>
      <c r="GNR33" s="48"/>
      <c r="GNS33" s="48"/>
      <c r="GNT33" s="48"/>
      <c r="GNU33" s="48"/>
      <c r="GNV33" s="48"/>
      <c r="GNW33" s="48"/>
      <c r="GNX33" s="48"/>
      <c r="GNY33" s="48"/>
      <c r="GNZ33" s="48"/>
      <c r="GOA33" s="48"/>
      <c r="GOB33" s="48"/>
      <c r="GOC33" s="48"/>
      <c r="GOD33" s="48"/>
      <c r="GOE33" s="48"/>
      <c r="GOF33" s="48"/>
      <c r="GOG33" s="48"/>
      <c r="GOH33" s="48"/>
      <c r="GOI33" s="48"/>
      <c r="GOJ33" s="48"/>
      <c r="GOK33" s="48"/>
      <c r="GOL33" s="48"/>
      <c r="GOM33" s="48"/>
      <c r="GON33" s="48"/>
      <c r="GOO33" s="48"/>
      <c r="GOP33" s="48"/>
      <c r="GOQ33" s="48"/>
      <c r="GOR33" s="48"/>
      <c r="GOS33" s="48"/>
      <c r="GOT33" s="48"/>
      <c r="GOU33" s="48"/>
      <c r="GOV33" s="48"/>
      <c r="GOW33" s="48"/>
      <c r="GOX33" s="48"/>
      <c r="GOY33" s="48"/>
      <c r="GOZ33" s="48"/>
      <c r="GPA33" s="48"/>
      <c r="GPB33" s="48"/>
      <c r="GPC33" s="48"/>
      <c r="GPD33" s="48"/>
      <c r="GPE33" s="48"/>
      <c r="GPF33" s="48"/>
      <c r="GPG33" s="48"/>
      <c r="GPH33" s="48"/>
      <c r="GPI33" s="48"/>
      <c r="GPJ33" s="48"/>
      <c r="GPK33" s="48"/>
      <c r="GPL33" s="48"/>
      <c r="GPM33" s="48"/>
      <c r="GPN33" s="48"/>
      <c r="GPO33" s="48"/>
      <c r="GPP33" s="48"/>
      <c r="GPQ33" s="48"/>
      <c r="GPR33" s="48"/>
      <c r="GPS33" s="48"/>
      <c r="GPT33" s="48"/>
      <c r="GPU33" s="48"/>
      <c r="GPV33" s="48"/>
      <c r="GPW33" s="48"/>
      <c r="GPX33" s="48"/>
      <c r="GPY33" s="48"/>
      <c r="GPZ33" s="48"/>
      <c r="GQA33" s="48"/>
      <c r="GQB33" s="48"/>
      <c r="GQC33" s="48"/>
      <c r="GQD33" s="48"/>
      <c r="GQE33" s="48"/>
      <c r="GQF33" s="48"/>
      <c r="GQG33" s="48"/>
      <c r="GQH33" s="48"/>
      <c r="GQI33" s="48"/>
      <c r="GQJ33" s="48"/>
      <c r="GQK33" s="48"/>
      <c r="GQL33" s="48"/>
      <c r="GQM33" s="48"/>
      <c r="GQN33" s="48"/>
      <c r="GQO33" s="48"/>
      <c r="GQP33" s="48"/>
      <c r="GQQ33" s="48"/>
      <c r="GQR33" s="48"/>
      <c r="GQS33" s="48"/>
      <c r="GQT33" s="48"/>
      <c r="GQU33" s="48"/>
      <c r="GQV33" s="48"/>
      <c r="GQW33" s="48"/>
      <c r="GQX33" s="48"/>
      <c r="GQY33" s="48"/>
      <c r="GQZ33" s="48"/>
      <c r="GRA33" s="48"/>
      <c r="GRB33" s="48"/>
      <c r="GRC33" s="48"/>
      <c r="GRD33" s="48"/>
      <c r="GRE33" s="48"/>
      <c r="GRF33" s="48"/>
      <c r="GRG33" s="48"/>
      <c r="GRH33" s="48"/>
      <c r="GRI33" s="48"/>
      <c r="GRJ33" s="48"/>
      <c r="GRK33" s="48"/>
      <c r="GRL33" s="48"/>
      <c r="GRM33" s="48"/>
      <c r="GRN33" s="48"/>
      <c r="GRO33" s="48"/>
      <c r="GRP33" s="48"/>
      <c r="GRQ33" s="48"/>
      <c r="GRR33" s="48"/>
      <c r="GRS33" s="48"/>
      <c r="GRT33" s="48"/>
      <c r="GRU33" s="48"/>
      <c r="GRV33" s="48"/>
      <c r="GRW33" s="48"/>
      <c r="GRX33" s="48"/>
      <c r="GRY33" s="48"/>
      <c r="GRZ33" s="48"/>
      <c r="GSA33" s="48"/>
      <c r="GSB33" s="48"/>
      <c r="GSC33" s="48"/>
      <c r="GSD33" s="48"/>
      <c r="GSE33" s="48"/>
      <c r="GSF33" s="48"/>
      <c r="GSG33" s="48"/>
      <c r="GSH33" s="48"/>
      <c r="GSI33" s="48"/>
      <c r="GSJ33" s="48"/>
      <c r="GSK33" s="48"/>
      <c r="GSL33" s="48"/>
      <c r="GSM33" s="48"/>
      <c r="GSN33" s="48"/>
      <c r="GSO33" s="48"/>
      <c r="GSP33" s="48"/>
      <c r="GSQ33" s="48"/>
      <c r="GSR33" s="48"/>
      <c r="GSS33" s="48"/>
      <c r="GST33" s="48"/>
      <c r="GSU33" s="48"/>
      <c r="GSV33" s="48"/>
      <c r="GSW33" s="48"/>
      <c r="GSX33" s="48"/>
      <c r="GSY33" s="48"/>
      <c r="GSZ33" s="48"/>
      <c r="GTA33" s="48"/>
      <c r="GTB33" s="48"/>
      <c r="GTC33" s="48"/>
      <c r="GTD33" s="48"/>
      <c r="GTE33" s="48"/>
      <c r="GTF33" s="48"/>
      <c r="GTG33" s="48"/>
      <c r="GTH33" s="48"/>
      <c r="GTI33" s="48"/>
      <c r="GTJ33" s="48"/>
      <c r="GTK33" s="48"/>
      <c r="GTL33" s="48"/>
      <c r="GTM33" s="48"/>
      <c r="GTN33" s="48"/>
      <c r="GTO33" s="48"/>
      <c r="GTP33" s="48"/>
      <c r="GTQ33" s="48"/>
      <c r="GTR33" s="48"/>
      <c r="GTS33" s="48"/>
      <c r="GTT33" s="48"/>
      <c r="GTU33" s="48"/>
      <c r="GTV33" s="48"/>
      <c r="GTW33" s="48"/>
      <c r="GTX33" s="48"/>
      <c r="GTY33" s="48"/>
      <c r="GTZ33" s="48"/>
      <c r="GUA33" s="48"/>
      <c r="GUB33" s="48"/>
      <c r="GUC33" s="48"/>
      <c r="GUD33" s="48"/>
      <c r="GUE33" s="48"/>
      <c r="GUF33" s="48"/>
      <c r="GUG33" s="48"/>
      <c r="GUH33" s="48"/>
      <c r="GUI33" s="48"/>
      <c r="GUJ33" s="48"/>
      <c r="GUK33" s="48"/>
      <c r="GUL33" s="48"/>
      <c r="GUM33" s="48"/>
      <c r="GUN33" s="48"/>
      <c r="GUO33" s="48"/>
      <c r="GUP33" s="48"/>
      <c r="GUQ33" s="48"/>
      <c r="GUR33" s="48"/>
      <c r="GUS33" s="48"/>
      <c r="GUT33" s="48"/>
      <c r="GUU33" s="48"/>
      <c r="GUV33" s="48"/>
      <c r="GUW33" s="48"/>
      <c r="GUX33" s="48"/>
      <c r="GUY33" s="48"/>
      <c r="GUZ33" s="48"/>
      <c r="GVA33" s="48"/>
      <c r="GVB33" s="48"/>
      <c r="GVC33" s="48"/>
      <c r="GVD33" s="48"/>
      <c r="GVE33" s="48"/>
      <c r="GVF33" s="48"/>
      <c r="GVG33" s="48"/>
      <c r="GVH33" s="48"/>
      <c r="GVI33" s="48"/>
      <c r="GVJ33" s="48"/>
      <c r="GVK33" s="48"/>
      <c r="GVL33" s="48"/>
      <c r="GVM33" s="48"/>
      <c r="GVN33" s="48"/>
      <c r="GVO33" s="48"/>
      <c r="GVP33" s="48"/>
      <c r="GVQ33" s="48"/>
      <c r="GVR33" s="48"/>
      <c r="GVS33" s="48"/>
      <c r="GVT33" s="48"/>
      <c r="GVU33" s="48"/>
      <c r="GVV33" s="48"/>
      <c r="GVW33" s="48"/>
      <c r="GVX33" s="48"/>
      <c r="GVY33" s="48"/>
      <c r="GVZ33" s="48"/>
      <c r="GWA33" s="48"/>
      <c r="GWB33" s="48"/>
      <c r="GWC33" s="48"/>
      <c r="GWD33" s="48"/>
      <c r="GWE33" s="48"/>
      <c r="GWF33" s="48"/>
      <c r="GWG33" s="48"/>
      <c r="GWH33" s="48"/>
      <c r="GWI33" s="48"/>
      <c r="GWJ33" s="48"/>
      <c r="GWK33" s="48"/>
      <c r="GWL33" s="48"/>
      <c r="GWM33" s="48"/>
      <c r="GWN33" s="48"/>
      <c r="GWO33" s="48"/>
      <c r="GWP33" s="48"/>
      <c r="GWQ33" s="48"/>
      <c r="GWR33" s="48"/>
      <c r="GWS33" s="48"/>
      <c r="GWT33" s="48"/>
      <c r="GWU33" s="48"/>
      <c r="GWV33" s="48"/>
      <c r="GWW33" s="48"/>
      <c r="GWX33" s="48"/>
      <c r="GWY33" s="48"/>
      <c r="GWZ33" s="48"/>
      <c r="GXA33" s="48"/>
      <c r="GXB33" s="48"/>
      <c r="GXC33" s="48"/>
      <c r="GXD33" s="48"/>
      <c r="GXE33" s="48"/>
      <c r="GXF33" s="48"/>
      <c r="GXG33" s="48"/>
      <c r="GXH33" s="48"/>
      <c r="GXI33" s="48"/>
      <c r="GXJ33" s="48"/>
      <c r="GXK33" s="48"/>
      <c r="GXL33" s="48"/>
      <c r="GXM33" s="48"/>
      <c r="GXN33" s="48"/>
      <c r="GXO33" s="48"/>
      <c r="GXP33" s="48"/>
      <c r="GXQ33" s="48"/>
      <c r="GXR33" s="48"/>
      <c r="GXS33" s="48"/>
      <c r="GXT33" s="48"/>
      <c r="GXU33" s="48"/>
      <c r="GXV33" s="48"/>
      <c r="GXW33" s="48"/>
      <c r="GXX33" s="48"/>
      <c r="GXY33" s="48"/>
      <c r="GXZ33" s="48"/>
      <c r="GYA33" s="48"/>
      <c r="GYB33" s="48"/>
      <c r="GYC33" s="48"/>
      <c r="GYD33" s="48"/>
      <c r="GYE33" s="48"/>
      <c r="GYF33" s="48"/>
      <c r="GYG33" s="48"/>
      <c r="GYH33" s="48"/>
      <c r="GYI33" s="48"/>
      <c r="GYJ33" s="48"/>
      <c r="GYK33" s="48"/>
      <c r="GYL33" s="48"/>
      <c r="GYM33" s="48"/>
      <c r="GYN33" s="48"/>
      <c r="GYO33" s="48"/>
      <c r="GYP33" s="48"/>
      <c r="GYQ33" s="48"/>
      <c r="GYR33" s="48"/>
      <c r="GYS33" s="48"/>
      <c r="GYT33" s="48"/>
      <c r="GYU33" s="48"/>
      <c r="GYV33" s="48"/>
      <c r="GYW33" s="48"/>
      <c r="GYX33" s="48"/>
      <c r="GYY33" s="48"/>
      <c r="GYZ33" s="48"/>
      <c r="GZA33" s="48"/>
      <c r="GZB33" s="48"/>
      <c r="GZC33" s="48"/>
      <c r="GZD33" s="48"/>
      <c r="GZE33" s="48"/>
      <c r="GZF33" s="48"/>
      <c r="GZG33" s="48"/>
      <c r="GZH33" s="48"/>
      <c r="GZI33" s="48"/>
      <c r="GZJ33" s="48"/>
      <c r="GZK33" s="48"/>
      <c r="GZL33" s="48"/>
      <c r="GZM33" s="48"/>
      <c r="GZN33" s="48"/>
      <c r="GZO33" s="48"/>
      <c r="GZP33" s="48"/>
      <c r="GZQ33" s="48"/>
      <c r="GZR33" s="48"/>
      <c r="GZS33" s="48"/>
      <c r="GZT33" s="48"/>
      <c r="GZU33" s="48"/>
      <c r="GZV33" s="48"/>
      <c r="GZW33" s="48"/>
      <c r="GZX33" s="48"/>
      <c r="GZY33" s="48"/>
      <c r="GZZ33" s="48"/>
      <c r="HAA33" s="48"/>
      <c r="HAB33" s="48"/>
      <c r="HAC33" s="48"/>
      <c r="HAD33" s="48"/>
      <c r="HAE33" s="48"/>
      <c r="HAF33" s="48"/>
      <c r="HAG33" s="48"/>
      <c r="HAH33" s="48"/>
      <c r="HAI33" s="48"/>
      <c r="HAJ33" s="48"/>
      <c r="HAK33" s="48"/>
      <c r="HAL33" s="48"/>
      <c r="HAM33" s="48"/>
      <c r="HAN33" s="48"/>
      <c r="HAO33" s="48"/>
      <c r="HAP33" s="48"/>
      <c r="HAQ33" s="48"/>
      <c r="HAR33" s="48"/>
      <c r="HAS33" s="48"/>
      <c r="HAT33" s="48"/>
      <c r="HAU33" s="48"/>
      <c r="HAV33" s="48"/>
      <c r="HAW33" s="48"/>
      <c r="HAX33" s="48"/>
      <c r="HAY33" s="48"/>
      <c r="HAZ33" s="48"/>
      <c r="HBA33" s="48"/>
      <c r="HBB33" s="48"/>
      <c r="HBC33" s="48"/>
      <c r="HBD33" s="48"/>
      <c r="HBE33" s="48"/>
      <c r="HBF33" s="48"/>
      <c r="HBG33" s="48"/>
      <c r="HBH33" s="48"/>
      <c r="HBI33" s="48"/>
      <c r="HBJ33" s="48"/>
      <c r="HBK33" s="48"/>
      <c r="HBL33" s="48"/>
      <c r="HBM33" s="48"/>
      <c r="HBN33" s="48"/>
      <c r="HBO33" s="48"/>
      <c r="HBP33" s="48"/>
      <c r="HBQ33" s="48"/>
      <c r="HBR33" s="48"/>
      <c r="HBS33" s="48"/>
      <c r="HBT33" s="48"/>
      <c r="HBU33" s="48"/>
      <c r="HBV33" s="48"/>
      <c r="HBW33" s="48"/>
      <c r="HBX33" s="48"/>
      <c r="HBY33" s="48"/>
      <c r="HBZ33" s="48"/>
      <c r="HCA33" s="48"/>
      <c r="HCB33" s="48"/>
      <c r="HCC33" s="48"/>
      <c r="HCD33" s="48"/>
      <c r="HCE33" s="48"/>
      <c r="HCF33" s="48"/>
      <c r="HCG33" s="48"/>
      <c r="HCH33" s="48"/>
      <c r="HCI33" s="48"/>
      <c r="HCJ33" s="48"/>
      <c r="HCK33" s="48"/>
      <c r="HCL33" s="48"/>
      <c r="HCM33" s="48"/>
      <c r="HCN33" s="48"/>
      <c r="HCO33" s="48"/>
      <c r="HCP33" s="48"/>
      <c r="HCQ33" s="48"/>
      <c r="HCR33" s="48"/>
      <c r="HCS33" s="48"/>
      <c r="HCT33" s="48"/>
      <c r="HCU33" s="48"/>
      <c r="HCV33" s="48"/>
      <c r="HCW33" s="48"/>
      <c r="HCX33" s="48"/>
      <c r="HCY33" s="48"/>
      <c r="HCZ33" s="48"/>
      <c r="HDA33" s="48"/>
      <c r="HDB33" s="48"/>
      <c r="HDC33" s="48"/>
      <c r="HDD33" s="48"/>
      <c r="HDE33" s="48"/>
      <c r="HDF33" s="48"/>
      <c r="HDG33" s="48"/>
      <c r="HDH33" s="48"/>
      <c r="HDI33" s="48"/>
      <c r="HDJ33" s="48"/>
      <c r="HDK33" s="48"/>
      <c r="HDL33" s="48"/>
      <c r="HDM33" s="48"/>
      <c r="HDN33" s="48"/>
      <c r="HDO33" s="48"/>
      <c r="HDP33" s="48"/>
      <c r="HDQ33" s="48"/>
      <c r="HDR33" s="48"/>
      <c r="HDS33" s="48"/>
      <c r="HDT33" s="48"/>
      <c r="HDU33" s="48"/>
      <c r="HDV33" s="48"/>
      <c r="HDW33" s="48"/>
      <c r="HDX33" s="48"/>
      <c r="HDY33" s="48"/>
      <c r="HDZ33" s="48"/>
      <c r="HEA33" s="48"/>
      <c r="HEB33" s="48"/>
      <c r="HEC33" s="48"/>
      <c r="HED33" s="48"/>
      <c r="HEE33" s="48"/>
      <c r="HEF33" s="48"/>
      <c r="HEG33" s="48"/>
      <c r="HEH33" s="48"/>
      <c r="HEI33" s="48"/>
      <c r="HEJ33" s="48"/>
      <c r="HEK33" s="48"/>
      <c r="HEL33" s="48"/>
      <c r="HEM33" s="48"/>
      <c r="HEN33" s="48"/>
      <c r="HEO33" s="48"/>
      <c r="HEP33" s="48"/>
      <c r="HEQ33" s="48"/>
      <c r="HER33" s="48"/>
      <c r="HES33" s="48"/>
      <c r="HET33" s="48"/>
      <c r="HEU33" s="48"/>
      <c r="HEV33" s="48"/>
      <c r="HEW33" s="48"/>
      <c r="HEX33" s="48"/>
      <c r="HEY33" s="48"/>
      <c r="HEZ33" s="48"/>
      <c r="HFA33" s="48"/>
      <c r="HFB33" s="48"/>
      <c r="HFC33" s="48"/>
      <c r="HFD33" s="48"/>
      <c r="HFE33" s="48"/>
      <c r="HFF33" s="48"/>
      <c r="HFG33" s="48"/>
      <c r="HFH33" s="48"/>
      <c r="HFI33" s="48"/>
      <c r="HFJ33" s="48"/>
      <c r="HFK33" s="48"/>
      <c r="HFL33" s="48"/>
      <c r="HFM33" s="48"/>
      <c r="HFN33" s="48"/>
      <c r="HFO33" s="48"/>
      <c r="HFP33" s="48"/>
      <c r="HFQ33" s="48"/>
      <c r="HFR33" s="48"/>
      <c r="HFS33" s="48"/>
      <c r="HFT33" s="48"/>
      <c r="HFU33" s="48"/>
      <c r="HFV33" s="48"/>
      <c r="HFW33" s="48"/>
      <c r="HFX33" s="48"/>
      <c r="HFY33" s="48"/>
      <c r="HFZ33" s="48"/>
      <c r="HGA33" s="48"/>
      <c r="HGB33" s="48"/>
      <c r="HGC33" s="48"/>
      <c r="HGD33" s="48"/>
      <c r="HGE33" s="48"/>
      <c r="HGF33" s="48"/>
      <c r="HGG33" s="48"/>
      <c r="HGH33" s="48"/>
      <c r="HGI33" s="48"/>
      <c r="HGJ33" s="48"/>
      <c r="HGK33" s="48"/>
      <c r="HGL33" s="48"/>
      <c r="HGM33" s="48"/>
      <c r="HGN33" s="48"/>
      <c r="HGO33" s="48"/>
      <c r="HGP33" s="48"/>
      <c r="HGQ33" s="48"/>
      <c r="HGR33" s="48"/>
      <c r="HGS33" s="48"/>
      <c r="HGT33" s="48"/>
      <c r="HGU33" s="48"/>
      <c r="HGV33" s="48"/>
      <c r="HGW33" s="48"/>
      <c r="HGX33" s="48"/>
      <c r="HGY33" s="48"/>
      <c r="HGZ33" s="48"/>
      <c r="HHA33" s="48"/>
      <c r="HHB33" s="48"/>
      <c r="HHC33" s="48"/>
      <c r="HHD33" s="48"/>
      <c r="HHE33" s="48"/>
      <c r="HHF33" s="48"/>
      <c r="HHG33" s="48"/>
      <c r="HHH33" s="48"/>
      <c r="HHI33" s="48"/>
      <c r="HHJ33" s="48"/>
      <c r="HHK33" s="48"/>
      <c r="HHL33" s="48"/>
      <c r="HHM33" s="48"/>
      <c r="HHN33" s="48"/>
      <c r="HHO33" s="48"/>
      <c r="HHP33" s="48"/>
      <c r="HHQ33" s="48"/>
      <c r="HHR33" s="48"/>
      <c r="HHS33" s="48"/>
      <c r="HHT33" s="48"/>
      <c r="HHU33" s="48"/>
      <c r="HHV33" s="48"/>
      <c r="HHW33" s="48"/>
      <c r="HHX33" s="48"/>
      <c r="HHY33" s="48"/>
      <c r="HHZ33" s="48"/>
      <c r="HIA33" s="48"/>
      <c r="HIB33" s="48"/>
      <c r="HIC33" s="48"/>
      <c r="HID33" s="48"/>
      <c r="HIE33" s="48"/>
      <c r="HIF33" s="48"/>
      <c r="HIG33" s="48"/>
      <c r="HIH33" s="48"/>
      <c r="HII33" s="48"/>
      <c r="HIJ33" s="48"/>
      <c r="HIK33" s="48"/>
      <c r="HIL33" s="48"/>
      <c r="HIM33" s="48"/>
      <c r="HIN33" s="48"/>
      <c r="HIO33" s="48"/>
      <c r="HIP33" s="48"/>
      <c r="HIQ33" s="48"/>
      <c r="HIR33" s="48"/>
      <c r="HIS33" s="48"/>
      <c r="HIT33" s="48"/>
      <c r="HIU33" s="48"/>
      <c r="HIV33" s="48"/>
      <c r="HIW33" s="48"/>
      <c r="HIX33" s="48"/>
      <c r="HIY33" s="48"/>
      <c r="HIZ33" s="48"/>
      <c r="HJA33" s="48"/>
      <c r="HJB33" s="48"/>
      <c r="HJC33" s="48"/>
      <c r="HJD33" s="48"/>
      <c r="HJE33" s="48"/>
      <c r="HJF33" s="48"/>
      <c r="HJG33" s="48"/>
      <c r="HJH33" s="48"/>
      <c r="HJI33" s="48"/>
      <c r="HJJ33" s="48"/>
      <c r="HJK33" s="48"/>
      <c r="HJL33" s="48"/>
      <c r="HJM33" s="48"/>
      <c r="HJN33" s="48"/>
      <c r="HJO33" s="48"/>
      <c r="HJP33" s="48"/>
      <c r="HJQ33" s="48"/>
      <c r="HJR33" s="48"/>
      <c r="HJS33" s="48"/>
      <c r="HJT33" s="48"/>
      <c r="HJU33" s="48"/>
      <c r="HJV33" s="48"/>
      <c r="HJW33" s="48"/>
      <c r="HJX33" s="48"/>
      <c r="HJY33" s="48"/>
      <c r="HJZ33" s="48"/>
      <c r="HKA33" s="48"/>
      <c r="HKB33" s="48"/>
      <c r="HKC33" s="48"/>
      <c r="HKD33" s="48"/>
      <c r="HKE33" s="48"/>
      <c r="HKF33" s="48"/>
      <c r="HKG33" s="48"/>
      <c r="HKH33" s="48"/>
      <c r="HKI33" s="48"/>
      <c r="HKJ33" s="48"/>
      <c r="HKK33" s="48"/>
      <c r="HKL33" s="48"/>
      <c r="HKM33" s="48"/>
      <c r="HKN33" s="48"/>
      <c r="HKO33" s="48"/>
      <c r="HKP33" s="48"/>
      <c r="HKQ33" s="48"/>
      <c r="HKR33" s="48"/>
      <c r="HKS33" s="48"/>
      <c r="HKT33" s="48"/>
      <c r="HKU33" s="48"/>
      <c r="HKV33" s="48"/>
      <c r="HKW33" s="48"/>
      <c r="HKX33" s="48"/>
      <c r="HKY33" s="48"/>
      <c r="HKZ33" s="48"/>
      <c r="HLA33" s="48"/>
      <c r="HLB33" s="48"/>
      <c r="HLC33" s="48"/>
      <c r="HLD33" s="48"/>
      <c r="HLE33" s="48"/>
      <c r="HLF33" s="48"/>
      <c r="HLG33" s="48"/>
      <c r="HLH33" s="48"/>
      <c r="HLI33" s="48"/>
      <c r="HLJ33" s="48"/>
      <c r="HLK33" s="48"/>
      <c r="HLL33" s="48"/>
      <c r="HLM33" s="48"/>
      <c r="HLN33" s="48"/>
      <c r="HLO33" s="48"/>
      <c r="HLP33" s="48"/>
      <c r="HLQ33" s="48"/>
      <c r="HLR33" s="48"/>
      <c r="HLS33" s="48"/>
      <c r="HLT33" s="48"/>
      <c r="HLU33" s="48"/>
      <c r="HLV33" s="48"/>
      <c r="HLW33" s="48"/>
      <c r="HLX33" s="48"/>
      <c r="HLY33" s="48"/>
      <c r="HLZ33" s="48"/>
      <c r="HMA33" s="48"/>
      <c r="HMB33" s="48"/>
      <c r="HMC33" s="48"/>
      <c r="HMD33" s="48"/>
      <c r="HME33" s="48"/>
      <c r="HMF33" s="48"/>
      <c r="HMG33" s="48"/>
      <c r="HMH33" s="48"/>
      <c r="HMI33" s="48"/>
      <c r="HMJ33" s="48"/>
      <c r="HMK33" s="48"/>
      <c r="HML33" s="48"/>
      <c r="HMM33" s="48"/>
      <c r="HMN33" s="48"/>
      <c r="HMO33" s="48"/>
      <c r="HMP33" s="48"/>
      <c r="HMQ33" s="48"/>
      <c r="HMR33" s="48"/>
      <c r="HMS33" s="48"/>
      <c r="HMT33" s="48"/>
      <c r="HMU33" s="48"/>
      <c r="HMV33" s="48"/>
      <c r="HMW33" s="48"/>
      <c r="HMX33" s="48"/>
      <c r="HMY33" s="48"/>
      <c r="HMZ33" s="48"/>
      <c r="HNA33" s="48"/>
      <c r="HNB33" s="48"/>
      <c r="HNC33" s="48"/>
      <c r="HND33" s="48"/>
      <c r="HNE33" s="48"/>
      <c r="HNF33" s="48"/>
      <c r="HNG33" s="48"/>
      <c r="HNH33" s="48"/>
      <c r="HNI33" s="48"/>
      <c r="HNJ33" s="48"/>
      <c r="HNK33" s="48"/>
      <c r="HNL33" s="48"/>
      <c r="HNM33" s="48"/>
      <c r="HNN33" s="48"/>
      <c r="HNO33" s="48"/>
      <c r="HNP33" s="48"/>
      <c r="HNQ33" s="48"/>
      <c r="HNR33" s="48"/>
      <c r="HNS33" s="48"/>
      <c r="HNT33" s="48"/>
      <c r="HNU33" s="48"/>
      <c r="HNV33" s="48"/>
      <c r="HNW33" s="48"/>
      <c r="HNX33" s="48"/>
      <c r="HNY33" s="48"/>
      <c r="HNZ33" s="48"/>
      <c r="HOA33" s="48"/>
      <c r="HOB33" s="48"/>
      <c r="HOC33" s="48"/>
      <c r="HOD33" s="48"/>
      <c r="HOE33" s="48"/>
      <c r="HOF33" s="48"/>
      <c r="HOG33" s="48"/>
      <c r="HOH33" s="48"/>
      <c r="HOI33" s="48"/>
      <c r="HOJ33" s="48"/>
      <c r="HOK33" s="48"/>
      <c r="HOL33" s="48"/>
      <c r="HOM33" s="48"/>
      <c r="HON33" s="48"/>
      <c r="HOO33" s="48"/>
      <c r="HOP33" s="48"/>
      <c r="HOQ33" s="48"/>
      <c r="HOR33" s="48"/>
      <c r="HOS33" s="48"/>
      <c r="HOT33" s="48"/>
      <c r="HOU33" s="48"/>
      <c r="HOV33" s="48"/>
      <c r="HOW33" s="48"/>
      <c r="HOX33" s="48"/>
      <c r="HOY33" s="48"/>
      <c r="HOZ33" s="48"/>
      <c r="HPA33" s="48"/>
      <c r="HPB33" s="48"/>
      <c r="HPC33" s="48"/>
      <c r="HPD33" s="48"/>
      <c r="HPE33" s="48"/>
      <c r="HPF33" s="48"/>
      <c r="HPG33" s="48"/>
      <c r="HPH33" s="48"/>
      <c r="HPI33" s="48"/>
      <c r="HPJ33" s="48"/>
      <c r="HPK33" s="48"/>
      <c r="HPL33" s="48"/>
      <c r="HPM33" s="48"/>
      <c r="HPN33" s="48"/>
      <c r="HPO33" s="48"/>
      <c r="HPP33" s="48"/>
      <c r="HPQ33" s="48"/>
      <c r="HPR33" s="48"/>
      <c r="HPS33" s="48"/>
      <c r="HPT33" s="48"/>
      <c r="HPU33" s="48"/>
      <c r="HPV33" s="48"/>
      <c r="HPW33" s="48"/>
      <c r="HPX33" s="48"/>
      <c r="HPY33" s="48"/>
      <c r="HPZ33" s="48"/>
      <c r="HQA33" s="48"/>
      <c r="HQB33" s="48"/>
      <c r="HQC33" s="48"/>
      <c r="HQD33" s="48"/>
      <c r="HQE33" s="48"/>
      <c r="HQF33" s="48"/>
      <c r="HQG33" s="48"/>
      <c r="HQH33" s="48"/>
      <c r="HQI33" s="48"/>
      <c r="HQJ33" s="48"/>
      <c r="HQK33" s="48"/>
      <c r="HQL33" s="48"/>
      <c r="HQM33" s="48"/>
      <c r="HQN33" s="48"/>
      <c r="HQO33" s="48"/>
      <c r="HQP33" s="48"/>
      <c r="HQQ33" s="48"/>
      <c r="HQR33" s="48"/>
      <c r="HQS33" s="48"/>
      <c r="HQT33" s="48"/>
      <c r="HQU33" s="48"/>
      <c r="HQV33" s="48"/>
      <c r="HQW33" s="48"/>
      <c r="HQX33" s="48"/>
      <c r="HQY33" s="48"/>
      <c r="HQZ33" s="48"/>
      <c r="HRA33" s="48"/>
      <c r="HRB33" s="48"/>
      <c r="HRC33" s="48"/>
      <c r="HRD33" s="48"/>
      <c r="HRE33" s="48"/>
      <c r="HRF33" s="48"/>
      <c r="HRG33" s="48"/>
      <c r="HRH33" s="48"/>
      <c r="HRI33" s="48"/>
      <c r="HRJ33" s="48"/>
      <c r="HRK33" s="48"/>
      <c r="HRL33" s="48"/>
      <c r="HRM33" s="48"/>
      <c r="HRN33" s="48"/>
      <c r="HRO33" s="48"/>
      <c r="HRP33" s="48"/>
      <c r="HRQ33" s="48"/>
      <c r="HRR33" s="48"/>
      <c r="HRS33" s="48"/>
      <c r="HRT33" s="48"/>
      <c r="HRU33" s="48"/>
      <c r="HRV33" s="48"/>
      <c r="HRW33" s="48"/>
      <c r="HRX33" s="48"/>
      <c r="HRY33" s="48"/>
      <c r="HRZ33" s="48"/>
      <c r="HSA33" s="48"/>
      <c r="HSB33" s="48"/>
      <c r="HSC33" s="48"/>
      <c r="HSD33" s="48"/>
      <c r="HSE33" s="48"/>
      <c r="HSF33" s="48"/>
      <c r="HSG33" s="48"/>
      <c r="HSH33" s="48"/>
      <c r="HSI33" s="48"/>
      <c r="HSJ33" s="48"/>
      <c r="HSK33" s="48"/>
      <c r="HSL33" s="48"/>
      <c r="HSM33" s="48"/>
      <c r="HSN33" s="48"/>
      <c r="HSO33" s="48"/>
      <c r="HSP33" s="48"/>
      <c r="HSQ33" s="48"/>
      <c r="HSR33" s="48"/>
      <c r="HSS33" s="48"/>
      <c r="HST33" s="48"/>
      <c r="HSU33" s="48"/>
      <c r="HSV33" s="48"/>
      <c r="HSW33" s="48"/>
      <c r="HSX33" s="48"/>
      <c r="HSY33" s="48"/>
      <c r="HSZ33" s="48"/>
      <c r="HTA33" s="48"/>
      <c r="HTB33" s="48"/>
      <c r="HTC33" s="48"/>
      <c r="HTD33" s="48"/>
      <c r="HTE33" s="48"/>
      <c r="HTF33" s="48"/>
      <c r="HTG33" s="48"/>
      <c r="HTH33" s="48"/>
      <c r="HTI33" s="48"/>
      <c r="HTJ33" s="48"/>
      <c r="HTK33" s="48"/>
      <c r="HTL33" s="48"/>
      <c r="HTM33" s="48"/>
      <c r="HTN33" s="48"/>
      <c r="HTO33" s="48"/>
      <c r="HTP33" s="48"/>
      <c r="HTQ33" s="48"/>
      <c r="HTR33" s="48"/>
      <c r="HTS33" s="48"/>
      <c r="HTT33" s="48"/>
      <c r="HTU33" s="48"/>
      <c r="HTV33" s="48"/>
      <c r="HTW33" s="48"/>
      <c r="HTX33" s="48"/>
      <c r="HTY33" s="48"/>
      <c r="HTZ33" s="48"/>
      <c r="HUA33" s="48"/>
      <c r="HUB33" s="48"/>
      <c r="HUC33" s="48"/>
      <c r="HUD33" s="48"/>
      <c r="HUE33" s="48"/>
      <c r="HUF33" s="48"/>
      <c r="HUG33" s="48"/>
      <c r="HUH33" s="48"/>
      <c r="HUI33" s="48"/>
      <c r="HUJ33" s="48"/>
      <c r="HUK33" s="48"/>
      <c r="HUL33" s="48"/>
      <c r="HUM33" s="48"/>
      <c r="HUN33" s="48"/>
      <c r="HUO33" s="48"/>
      <c r="HUP33" s="48"/>
      <c r="HUQ33" s="48"/>
      <c r="HUR33" s="48"/>
      <c r="HUS33" s="48"/>
      <c r="HUT33" s="48"/>
      <c r="HUU33" s="48"/>
      <c r="HUV33" s="48"/>
      <c r="HUW33" s="48"/>
      <c r="HUX33" s="48"/>
      <c r="HUY33" s="48"/>
      <c r="HUZ33" s="48"/>
      <c r="HVA33" s="48"/>
      <c r="HVB33" s="48"/>
      <c r="HVC33" s="48"/>
      <c r="HVD33" s="48"/>
      <c r="HVE33" s="48"/>
      <c r="HVF33" s="48"/>
      <c r="HVG33" s="48"/>
      <c r="HVH33" s="48"/>
      <c r="HVI33" s="48"/>
      <c r="HVJ33" s="48"/>
      <c r="HVK33" s="48"/>
      <c r="HVL33" s="48"/>
      <c r="HVM33" s="48"/>
      <c r="HVN33" s="48"/>
      <c r="HVO33" s="48"/>
      <c r="HVP33" s="48"/>
      <c r="HVQ33" s="48"/>
      <c r="HVR33" s="48"/>
      <c r="HVS33" s="48"/>
      <c r="HVT33" s="48"/>
      <c r="HVU33" s="48"/>
      <c r="HVV33" s="48"/>
      <c r="HVW33" s="48"/>
      <c r="HVX33" s="48"/>
      <c r="HVY33" s="48"/>
      <c r="HVZ33" s="48"/>
      <c r="HWA33" s="48"/>
      <c r="HWB33" s="48"/>
      <c r="HWC33" s="48"/>
      <c r="HWD33" s="48"/>
      <c r="HWE33" s="48"/>
      <c r="HWF33" s="48"/>
      <c r="HWG33" s="48"/>
      <c r="HWH33" s="48"/>
      <c r="HWI33" s="48"/>
      <c r="HWJ33" s="48"/>
      <c r="HWK33" s="48"/>
      <c r="HWL33" s="48"/>
      <c r="HWM33" s="48"/>
      <c r="HWN33" s="48"/>
      <c r="HWO33" s="48"/>
      <c r="HWP33" s="48"/>
      <c r="HWQ33" s="48"/>
      <c r="HWR33" s="48"/>
      <c r="HWS33" s="48"/>
      <c r="HWT33" s="48"/>
      <c r="HWU33" s="48"/>
      <c r="HWV33" s="48"/>
      <c r="HWW33" s="48"/>
      <c r="HWX33" s="48"/>
      <c r="HWY33" s="48"/>
      <c r="HWZ33" s="48"/>
      <c r="HXA33" s="48"/>
      <c r="HXB33" s="48"/>
      <c r="HXC33" s="48"/>
      <c r="HXD33" s="48"/>
      <c r="HXE33" s="48"/>
      <c r="HXF33" s="48"/>
      <c r="HXG33" s="48"/>
      <c r="HXH33" s="48"/>
      <c r="HXI33" s="48"/>
      <c r="HXJ33" s="48"/>
      <c r="HXK33" s="48"/>
      <c r="HXL33" s="48"/>
      <c r="HXM33" s="48"/>
      <c r="HXN33" s="48"/>
      <c r="HXO33" s="48"/>
      <c r="HXP33" s="48"/>
      <c r="HXQ33" s="48"/>
      <c r="HXR33" s="48"/>
      <c r="HXS33" s="48"/>
      <c r="HXT33" s="48"/>
      <c r="HXU33" s="48"/>
      <c r="HXV33" s="48"/>
      <c r="HXW33" s="48"/>
      <c r="HXX33" s="48"/>
      <c r="HXY33" s="48"/>
      <c r="HXZ33" s="48"/>
      <c r="HYA33" s="48"/>
      <c r="HYB33" s="48"/>
      <c r="HYC33" s="48"/>
      <c r="HYD33" s="48"/>
      <c r="HYE33" s="48"/>
      <c r="HYF33" s="48"/>
      <c r="HYG33" s="48"/>
      <c r="HYH33" s="48"/>
      <c r="HYI33" s="48"/>
      <c r="HYJ33" s="48"/>
      <c r="HYK33" s="48"/>
      <c r="HYL33" s="48"/>
      <c r="HYM33" s="48"/>
      <c r="HYN33" s="48"/>
      <c r="HYO33" s="48"/>
      <c r="HYP33" s="48"/>
      <c r="HYQ33" s="48"/>
      <c r="HYR33" s="48"/>
      <c r="HYS33" s="48"/>
      <c r="HYT33" s="48"/>
      <c r="HYU33" s="48"/>
      <c r="HYV33" s="48"/>
      <c r="HYW33" s="48"/>
      <c r="HYX33" s="48"/>
      <c r="HYY33" s="48"/>
      <c r="HYZ33" s="48"/>
      <c r="HZA33" s="48"/>
      <c r="HZB33" s="48"/>
      <c r="HZC33" s="48"/>
      <c r="HZD33" s="48"/>
      <c r="HZE33" s="48"/>
      <c r="HZF33" s="48"/>
      <c r="HZG33" s="48"/>
      <c r="HZH33" s="48"/>
      <c r="HZI33" s="48"/>
      <c r="HZJ33" s="48"/>
      <c r="HZK33" s="48"/>
      <c r="HZL33" s="48"/>
      <c r="HZM33" s="48"/>
      <c r="HZN33" s="48"/>
      <c r="HZO33" s="48"/>
      <c r="HZP33" s="48"/>
      <c r="HZQ33" s="48"/>
      <c r="HZR33" s="48"/>
      <c r="HZS33" s="48"/>
      <c r="HZT33" s="48"/>
      <c r="HZU33" s="48"/>
      <c r="HZV33" s="48"/>
      <c r="HZW33" s="48"/>
      <c r="HZX33" s="48"/>
      <c r="HZY33" s="48"/>
      <c r="HZZ33" s="48"/>
      <c r="IAA33" s="48"/>
      <c r="IAB33" s="48"/>
      <c r="IAC33" s="48"/>
      <c r="IAD33" s="48"/>
      <c r="IAE33" s="48"/>
      <c r="IAF33" s="48"/>
      <c r="IAG33" s="48"/>
      <c r="IAH33" s="48"/>
      <c r="IAI33" s="48"/>
      <c r="IAJ33" s="48"/>
      <c r="IAK33" s="48"/>
      <c r="IAL33" s="48"/>
      <c r="IAM33" s="48"/>
      <c r="IAN33" s="48"/>
      <c r="IAO33" s="48"/>
      <c r="IAP33" s="48"/>
      <c r="IAQ33" s="48"/>
      <c r="IAR33" s="48"/>
      <c r="IAS33" s="48"/>
      <c r="IAT33" s="48"/>
      <c r="IAU33" s="48"/>
      <c r="IAV33" s="48"/>
      <c r="IAW33" s="48"/>
      <c r="IAX33" s="48"/>
      <c r="IAY33" s="48"/>
      <c r="IAZ33" s="48"/>
      <c r="IBA33" s="48"/>
      <c r="IBB33" s="48"/>
      <c r="IBC33" s="48"/>
      <c r="IBD33" s="48"/>
      <c r="IBE33" s="48"/>
      <c r="IBF33" s="48"/>
      <c r="IBG33" s="48"/>
      <c r="IBH33" s="48"/>
      <c r="IBI33" s="48"/>
      <c r="IBJ33" s="48"/>
      <c r="IBK33" s="48"/>
      <c r="IBL33" s="48"/>
      <c r="IBM33" s="48"/>
      <c r="IBN33" s="48"/>
      <c r="IBO33" s="48"/>
      <c r="IBP33" s="48"/>
      <c r="IBQ33" s="48"/>
      <c r="IBR33" s="48"/>
      <c r="IBS33" s="48"/>
      <c r="IBT33" s="48"/>
      <c r="IBU33" s="48"/>
      <c r="IBV33" s="48"/>
      <c r="IBW33" s="48"/>
      <c r="IBX33" s="48"/>
      <c r="IBY33" s="48"/>
      <c r="IBZ33" s="48"/>
      <c r="ICA33" s="48"/>
      <c r="ICB33" s="48"/>
      <c r="ICC33" s="48"/>
      <c r="ICD33" s="48"/>
      <c r="ICE33" s="48"/>
      <c r="ICF33" s="48"/>
      <c r="ICG33" s="48"/>
      <c r="ICH33" s="48"/>
      <c r="ICI33" s="48"/>
      <c r="ICJ33" s="48"/>
      <c r="ICK33" s="48"/>
      <c r="ICL33" s="48"/>
      <c r="ICM33" s="48"/>
      <c r="ICN33" s="48"/>
      <c r="ICO33" s="48"/>
      <c r="ICP33" s="48"/>
      <c r="ICQ33" s="48"/>
      <c r="ICR33" s="48"/>
      <c r="ICS33" s="48"/>
      <c r="ICT33" s="48"/>
      <c r="ICU33" s="48"/>
      <c r="ICV33" s="48"/>
      <c r="ICW33" s="48"/>
      <c r="ICX33" s="48"/>
      <c r="ICY33" s="48"/>
      <c r="ICZ33" s="48"/>
      <c r="IDA33" s="48"/>
      <c r="IDB33" s="48"/>
      <c r="IDC33" s="48"/>
      <c r="IDD33" s="48"/>
      <c r="IDE33" s="48"/>
      <c r="IDF33" s="48"/>
      <c r="IDG33" s="48"/>
      <c r="IDH33" s="48"/>
      <c r="IDI33" s="48"/>
      <c r="IDJ33" s="48"/>
      <c r="IDK33" s="48"/>
      <c r="IDL33" s="48"/>
      <c r="IDM33" s="48"/>
      <c r="IDN33" s="48"/>
      <c r="IDO33" s="48"/>
      <c r="IDP33" s="48"/>
      <c r="IDQ33" s="48"/>
      <c r="IDR33" s="48"/>
      <c r="IDS33" s="48"/>
      <c r="IDT33" s="48"/>
      <c r="IDU33" s="48"/>
      <c r="IDV33" s="48"/>
      <c r="IDW33" s="48"/>
      <c r="IDX33" s="48"/>
      <c r="IDY33" s="48"/>
      <c r="IDZ33" s="48"/>
      <c r="IEA33" s="48"/>
      <c r="IEB33" s="48"/>
      <c r="IEC33" s="48"/>
      <c r="IED33" s="48"/>
      <c r="IEE33" s="48"/>
      <c r="IEF33" s="48"/>
      <c r="IEG33" s="48"/>
      <c r="IEH33" s="48"/>
      <c r="IEI33" s="48"/>
      <c r="IEJ33" s="48"/>
      <c r="IEK33" s="48"/>
      <c r="IEL33" s="48"/>
      <c r="IEM33" s="48"/>
      <c r="IEN33" s="48"/>
      <c r="IEO33" s="48"/>
      <c r="IEP33" s="48"/>
      <c r="IEQ33" s="48"/>
      <c r="IER33" s="48"/>
      <c r="IES33" s="48"/>
      <c r="IET33" s="48"/>
      <c r="IEU33" s="48"/>
      <c r="IEV33" s="48"/>
      <c r="IEW33" s="48"/>
      <c r="IEX33" s="48"/>
      <c r="IEY33" s="48"/>
      <c r="IEZ33" s="48"/>
      <c r="IFA33" s="48"/>
      <c r="IFB33" s="48"/>
      <c r="IFC33" s="48"/>
      <c r="IFD33" s="48"/>
      <c r="IFE33" s="48"/>
      <c r="IFF33" s="48"/>
      <c r="IFG33" s="48"/>
      <c r="IFH33" s="48"/>
      <c r="IFI33" s="48"/>
      <c r="IFJ33" s="48"/>
      <c r="IFK33" s="48"/>
      <c r="IFL33" s="48"/>
      <c r="IFM33" s="48"/>
      <c r="IFN33" s="48"/>
      <c r="IFO33" s="48"/>
      <c r="IFP33" s="48"/>
      <c r="IFQ33" s="48"/>
      <c r="IFR33" s="48"/>
      <c r="IFS33" s="48"/>
      <c r="IFT33" s="48"/>
      <c r="IFU33" s="48"/>
      <c r="IFV33" s="48"/>
      <c r="IFW33" s="48"/>
      <c r="IFX33" s="48"/>
      <c r="IFY33" s="48"/>
      <c r="IFZ33" s="48"/>
      <c r="IGA33" s="48"/>
      <c r="IGB33" s="48"/>
      <c r="IGC33" s="48"/>
      <c r="IGD33" s="48"/>
      <c r="IGE33" s="48"/>
      <c r="IGF33" s="48"/>
      <c r="IGG33" s="48"/>
      <c r="IGH33" s="48"/>
      <c r="IGI33" s="48"/>
      <c r="IGJ33" s="48"/>
      <c r="IGK33" s="48"/>
      <c r="IGL33" s="48"/>
      <c r="IGM33" s="48"/>
      <c r="IGN33" s="48"/>
      <c r="IGO33" s="48"/>
      <c r="IGP33" s="48"/>
      <c r="IGQ33" s="48"/>
      <c r="IGR33" s="48"/>
      <c r="IGS33" s="48"/>
      <c r="IGT33" s="48"/>
      <c r="IGU33" s="48"/>
      <c r="IGV33" s="48"/>
      <c r="IGW33" s="48"/>
      <c r="IGX33" s="48"/>
      <c r="IGY33" s="48"/>
      <c r="IGZ33" s="48"/>
      <c r="IHA33" s="48"/>
      <c r="IHB33" s="48"/>
      <c r="IHC33" s="48"/>
      <c r="IHD33" s="48"/>
      <c r="IHE33" s="48"/>
      <c r="IHF33" s="48"/>
      <c r="IHG33" s="48"/>
      <c r="IHH33" s="48"/>
      <c r="IHI33" s="48"/>
      <c r="IHJ33" s="48"/>
      <c r="IHK33" s="48"/>
      <c r="IHL33" s="48"/>
      <c r="IHM33" s="48"/>
      <c r="IHN33" s="48"/>
      <c r="IHO33" s="48"/>
      <c r="IHP33" s="48"/>
      <c r="IHQ33" s="48"/>
      <c r="IHR33" s="48"/>
      <c r="IHS33" s="48"/>
      <c r="IHT33" s="48"/>
      <c r="IHU33" s="48"/>
      <c r="IHV33" s="48"/>
      <c r="IHW33" s="48"/>
      <c r="IHX33" s="48"/>
      <c r="IHY33" s="48"/>
      <c r="IHZ33" s="48"/>
      <c r="IIA33" s="48"/>
      <c r="IIB33" s="48"/>
      <c r="IIC33" s="48"/>
      <c r="IID33" s="48"/>
      <c r="IIE33" s="48"/>
      <c r="IIF33" s="48"/>
      <c r="IIG33" s="48"/>
      <c r="IIH33" s="48"/>
      <c r="III33" s="48"/>
      <c r="IIJ33" s="48"/>
      <c r="IIK33" s="48"/>
      <c r="IIL33" s="48"/>
      <c r="IIM33" s="48"/>
      <c r="IIN33" s="48"/>
      <c r="IIO33" s="48"/>
      <c r="IIP33" s="48"/>
      <c r="IIQ33" s="48"/>
      <c r="IIR33" s="48"/>
      <c r="IIS33" s="48"/>
      <c r="IIT33" s="48"/>
      <c r="IIU33" s="48"/>
      <c r="IIV33" s="48"/>
      <c r="IIW33" s="48"/>
      <c r="IIX33" s="48"/>
      <c r="IIY33" s="48"/>
      <c r="IIZ33" s="48"/>
      <c r="IJA33" s="48"/>
      <c r="IJB33" s="48"/>
      <c r="IJC33" s="48"/>
      <c r="IJD33" s="48"/>
      <c r="IJE33" s="48"/>
      <c r="IJF33" s="48"/>
      <c r="IJG33" s="48"/>
      <c r="IJH33" s="48"/>
      <c r="IJI33" s="48"/>
      <c r="IJJ33" s="48"/>
      <c r="IJK33" s="48"/>
      <c r="IJL33" s="48"/>
      <c r="IJM33" s="48"/>
      <c r="IJN33" s="48"/>
      <c r="IJO33" s="48"/>
      <c r="IJP33" s="48"/>
      <c r="IJQ33" s="48"/>
      <c r="IJR33" s="48"/>
      <c r="IJS33" s="48"/>
      <c r="IJT33" s="48"/>
      <c r="IJU33" s="48"/>
      <c r="IJV33" s="48"/>
      <c r="IJW33" s="48"/>
      <c r="IJX33" s="48"/>
      <c r="IJY33" s="48"/>
      <c r="IJZ33" s="48"/>
      <c r="IKA33" s="48"/>
      <c r="IKB33" s="48"/>
      <c r="IKC33" s="48"/>
      <c r="IKD33" s="48"/>
      <c r="IKE33" s="48"/>
      <c r="IKF33" s="48"/>
      <c r="IKG33" s="48"/>
      <c r="IKH33" s="48"/>
      <c r="IKI33" s="48"/>
      <c r="IKJ33" s="48"/>
      <c r="IKK33" s="48"/>
      <c r="IKL33" s="48"/>
      <c r="IKM33" s="48"/>
      <c r="IKN33" s="48"/>
      <c r="IKO33" s="48"/>
      <c r="IKP33" s="48"/>
      <c r="IKQ33" s="48"/>
      <c r="IKR33" s="48"/>
      <c r="IKS33" s="48"/>
      <c r="IKT33" s="48"/>
      <c r="IKU33" s="48"/>
      <c r="IKV33" s="48"/>
      <c r="IKW33" s="48"/>
      <c r="IKX33" s="48"/>
      <c r="IKY33" s="48"/>
      <c r="IKZ33" s="48"/>
      <c r="ILA33" s="48"/>
      <c r="ILB33" s="48"/>
      <c r="ILC33" s="48"/>
      <c r="ILD33" s="48"/>
      <c r="ILE33" s="48"/>
      <c r="ILF33" s="48"/>
      <c r="ILG33" s="48"/>
      <c r="ILH33" s="48"/>
      <c r="ILI33" s="48"/>
      <c r="ILJ33" s="48"/>
      <c r="ILK33" s="48"/>
      <c r="ILL33" s="48"/>
      <c r="ILM33" s="48"/>
      <c r="ILN33" s="48"/>
      <c r="ILO33" s="48"/>
      <c r="ILP33" s="48"/>
      <c r="ILQ33" s="48"/>
      <c r="ILR33" s="48"/>
      <c r="ILS33" s="48"/>
      <c r="ILT33" s="48"/>
      <c r="ILU33" s="48"/>
      <c r="ILV33" s="48"/>
      <c r="ILW33" s="48"/>
      <c r="ILX33" s="48"/>
      <c r="ILY33" s="48"/>
      <c r="ILZ33" s="48"/>
      <c r="IMA33" s="48"/>
      <c r="IMB33" s="48"/>
      <c r="IMC33" s="48"/>
      <c r="IMD33" s="48"/>
      <c r="IME33" s="48"/>
      <c r="IMF33" s="48"/>
      <c r="IMG33" s="48"/>
      <c r="IMH33" s="48"/>
      <c r="IMI33" s="48"/>
      <c r="IMJ33" s="48"/>
      <c r="IMK33" s="48"/>
      <c r="IML33" s="48"/>
      <c r="IMM33" s="48"/>
      <c r="IMN33" s="48"/>
      <c r="IMO33" s="48"/>
      <c r="IMP33" s="48"/>
      <c r="IMQ33" s="48"/>
      <c r="IMR33" s="48"/>
      <c r="IMS33" s="48"/>
      <c r="IMT33" s="48"/>
      <c r="IMU33" s="48"/>
      <c r="IMV33" s="48"/>
      <c r="IMW33" s="48"/>
      <c r="IMX33" s="48"/>
      <c r="IMY33" s="48"/>
      <c r="IMZ33" s="48"/>
      <c r="INA33" s="48"/>
      <c r="INB33" s="48"/>
      <c r="INC33" s="48"/>
      <c r="IND33" s="48"/>
      <c r="INE33" s="48"/>
      <c r="INF33" s="48"/>
      <c r="ING33" s="48"/>
      <c r="INH33" s="48"/>
      <c r="INI33" s="48"/>
      <c r="INJ33" s="48"/>
      <c r="INK33" s="48"/>
      <c r="INL33" s="48"/>
      <c r="INM33" s="48"/>
      <c r="INN33" s="48"/>
      <c r="INO33" s="48"/>
      <c r="INP33" s="48"/>
      <c r="INQ33" s="48"/>
      <c r="INR33" s="48"/>
      <c r="INS33" s="48"/>
      <c r="INT33" s="48"/>
      <c r="INU33" s="48"/>
      <c r="INV33" s="48"/>
      <c r="INW33" s="48"/>
      <c r="INX33" s="48"/>
      <c r="INY33" s="48"/>
      <c r="INZ33" s="48"/>
      <c r="IOA33" s="48"/>
      <c r="IOB33" s="48"/>
      <c r="IOC33" s="48"/>
      <c r="IOD33" s="48"/>
      <c r="IOE33" s="48"/>
      <c r="IOF33" s="48"/>
      <c r="IOG33" s="48"/>
      <c r="IOH33" s="48"/>
      <c r="IOI33" s="48"/>
      <c r="IOJ33" s="48"/>
      <c r="IOK33" s="48"/>
      <c r="IOL33" s="48"/>
      <c r="IOM33" s="48"/>
      <c r="ION33" s="48"/>
      <c r="IOO33" s="48"/>
      <c r="IOP33" s="48"/>
      <c r="IOQ33" s="48"/>
      <c r="IOR33" s="48"/>
      <c r="IOS33" s="48"/>
      <c r="IOT33" s="48"/>
      <c r="IOU33" s="48"/>
      <c r="IOV33" s="48"/>
      <c r="IOW33" s="48"/>
      <c r="IOX33" s="48"/>
      <c r="IOY33" s="48"/>
      <c r="IOZ33" s="48"/>
      <c r="IPA33" s="48"/>
      <c r="IPB33" s="48"/>
      <c r="IPC33" s="48"/>
      <c r="IPD33" s="48"/>
      <c r="IPE33" s="48"/>
      <c r="IPF33" s="48"/>
      <c r="IPG33" s="48"/>
      <c r="IPH33" s="48"/>
      <c r="IPI33" s="48"/>
      <c r="IPJ33" s="48"/>
      <c r="IPK33" s="48"/>
      <c r="IPL33" s="48"/>
      <c r="IPM33" s="48"/>
      <c r="IPN33" s="48"/>
      <c r="IPO33" s="48"/>
      <c r="IPP33" s="48"/>
      <c r="IPQ33" s="48"/>
      <c r="IPR33" s="48"/>
      <c r="IPS33" s="48"/>
      <c r="IPT33" s="48"/>
      <c r="IPU33" s="48"/>
      <c r="IPV33" s="48"/>
      <c r="IPW33" s="48"/>
      <c r="IPX33" s="48"/>
      <c r="IPY33" s="48"/>
      <c r="IPZ33" s="48"/>
      <c r="IQA33" s="48"/>
      <c r="IQB33" s="48"/>
      <c r="IQC33" s="48"/>
      <c r="IQD33" s="48"/>
      <c r="IQE33" s="48"/>
      <c r="IQF33" s="48"/>
      <c r="IQG33" s="48"/>
      <c r="IQH33" s="48"/>
      <c r="IQI33" s="48"/>
      <c r="IQJ33" s="48"/>
      <c r="IQK33" s="48"/>
      <c r="IQL33" s="48"/>
      <c r="IQM33" s="48"/>
      <c r="IQN33" s="48"/>
      <c r="IQO33" s="48"/>
      <c r="IQP33" s="48"/>
      <c r="IQQ33" s="48"/>
      <c r="IQR33" s="48"/>
      <c r="IQS33" s="48"/>
      <c r="IQT33" s="48"/>
      <c r="IQU33" s="48"/>
      <c r="IQV33" s="48"/>
      <c r="IQW33" s="48"/>
      <c r="IQX33" s="48"/>
      <c r="IQY33" s="48"/>
      <c r="IQZ33" s="48"/>
      <c r="IRA33" s="48"/>
      <c r="IRB33" s="48"/>
      <c r="IRC33" s="48"/>
      <c r="IRD33" s="48"/>
      <c r="IRE33" s="48"/>
      <c r="IRF33" s="48"/>
      <c r="IRG33" s="48"/>
      <c r="IRH33" s="48"/>
      <c r="IRI33" s="48"/>
      <c r="IRJ33" s="48"/>
      <c r="IRK33" s="48"/>
      <c r="IRL33" s="48"/>
      <c r="IRM33" s="48"/>
      <c r="IRN33" s="48"/>
      <c r="IRO33" s="48"/>
      <c r="IRP33" s="48"/>
      <c r="IRQ33" s="48"/>
      <c r="IRR33" s="48"/>
      <c r="IRS33" s="48"/>
      <c r="IRT33" s="48"/>
      <c r="IRU33" s="48"/>
      <c r="IRV33" s="48"/>
      <c r="IRW33" s="48"/>
      <c r="IRX33" s="48"/>
      <c r="IRY33" s="48"/>
      <c r="IRZ33" s="48"/>
      <c r="ISA33" s="48"/>
      <c r="ISB33" s="48"/>
      <c r="ISC33" s="48"/>
      <c r="ISD33" s="48"/>
      <c r="ISE33" s="48"/>
      <c r="ISF33" s="48"/>
      <c r="ISG33" s="48"/>
      <c r="ISH33" s="48"/>
      <c r="ISI33" s="48"/>
      <c r="ISJ33" s="48"/>
      <c r="ISK33" s="48"/>
      <c r="ISL33" s="48"/>
      <c r="ISM33" s="48"/>
      <c r="ISN33" s="48"/>
      <c r="ISO33" s="48"/>
      <c r="ISP33" s="48"/>
      <c r="ISQ33" s="48"/>
      <c r="ISR33" s="48"/>
      <c r="ISS33" s="48"/>
      <c r="IST33" s="48"/>
      <c r="ISU33" s="48"/>
      <c r="ISV33" s="48"/>
      <c r="ISW33" s="48"/>
      <c r="ISX33" s="48"/>
      <c r="ISY33" s="48"/>
      <c r="ISZ33" s="48"/>
      <c r="ITA33" s="48"/>
      <c r="ITB33" s="48"/>
      <c r="ITC33" s="48"/>
      <c r="ITD33" s="48"/>
      <c r="ITE33" s="48"/>
      <c r="ITF33" s="48"/>
      <c r="ITG33" s="48"/>
      <c r="ITH33" s="48"/>
      <c r="ITI33" s="48"/>
      <c r="ITJ33" s="48"/>
      <c r="ITK33" s="48"/>
      <c r="ITL33" s="48"/>
      <c r="ITM33" s="48"/>
      <c r="ITN33" s="48"/>
      <c r="ITO33" s="48"/>
      <c r="ITP33" s="48"/>
      <c r="ITQ33" s="48"/>
      <c r="ITR33" s="48"/>
      <c r="ITS33" s="48"/>
      <c r="ITT33" s="48"/>
      <c r="ITU33" s="48"/>
      <c r="ITV33" s="48"/>
      <c r="ITW33" s="48"/>
      <c r="ITX33" s="48"/>
      <c r="ITY33" s="48"/>
      <c r="ITZ33" s="48"/>
      <c r="IUA33" s="48"/>
      <c r="IUB33" s="48"/>
      <c r="IUC33" s="48"/>
      <c r="IUD33" s="48"/>
      <c r="IUE33" s="48"/>
      <c r="IUF33" s="48"/>
      <c r="IUG33" s="48"/>
      <c r="IUH33" s="48"/>
      <c r="IUI33" s="48"/>
      <c r="IUJ33" s="48"/>
      <c r="IUK33" s="48"/>
      <c r="IUL33" s="48"/>
      <c r="IUM33" s="48"/>
      <c r="IUN33" s="48"/>
      <c r="IUO33" s="48"/>
      <c r="IUP33" s="48"/>
      <c r="IUQ33" s="48"/>
      <c r="IUR33" s="48"/>
      <c r="IUS33" s="48"/>
      <c r="IUT33" s="48"/>
      <c r="IUU33" s="48"/>
      <c r="IUV33" s="48"/>
      <c r="IUW33" s="48"/>
      <c r="IUX33" s="48"/>
      <c r="IUY33" s="48"/>
      <c r="IUZ33" s="48"/>
      <c r="IVA33" s="48"/>
      <c r="IVB33" s="48"/>
      <c r="IVC33" s="48"/>
      <c r="IVD33" s="48"/>
      <c r="IVE33" s="48"/>
      <c r="IVF33" s="48"/>
      <c r="IVG33" s="48"/>
      <c r="IVH33" s="48"/>
      <c r="IVI33" s="48"/>
      <c r="IVJ33" s="48"/>
      <c r="IVK33" s="48"/>
      <c r="IVL33" s="48"/>
      <c r="IVM33" s="48"/>
      <c r="IVN33" s="48"/>
      <c r="IVO33" s="48"/>
      <c r="IVP33" s="48"/>
      <c r="IVQ33" s="48"/>
      <c r="IVR33" s="48"/>
      <c r="IVS33" s="48"/>
      <c r="IVT33" s="48"/>
      <c r="IVU33" s="48"/>
      <c r="IVV33" s="48"/>
      <c r="IVW33" s="48"/>
      <c r="IVX33" s="48"/>
      <c r="IVY33" s="48"/>
      <c r="IVZ33" s="48"/>
      <c r="IWA33" s="48"/>
      <c r="IWB33" s="48"/>
      <c r="IWC33" s="48"/>
      <c r="IWD33" s="48"/>
      <c r="IWE33" s="48"/>
      <c r="IWF33" s="48"/>
      <c r="IWG33" s="48"/>
      <c r="IWH33" s="48"/>
      <c r="IWI33" s="48"/>
      <c r="IWJ33" s="48"/>
      <c r="IWK33" s="48"/>
      <c r="IWL33" s="48"/>
      <c r="IWM33" s="48"/>
      <c r="IWN33" s="48"/>
      <c r="IWO33" s="48"/>
      <c r="IWP33" s="48"/>
      <c r="IWQ33" s="48"/>
      <c r="IWR33" s="48"/>
      <c r="IWS33" s="48"/>
      <c r="IWT33" s="48"/>
      <c r="IWU33" s="48"/>
      <c r="IWV33" s="48"/>
      <c r="IWW33" s="48"/>
      <c r="IWX33" s="48"/>
      <c r="IWY33" s="48"/>
      <c r="IWZ33" s="48"/>
      <c r="IXA33" s="48"/>
      <c r="IXB33" s="48"/>
      <c r="IXC33" s="48"/>
      <c r="IXD33" s="48"/>
      <c r="IXE33" s="48"/>
      <c r="IXF33" s="48"/>
      <c r="IXG33" s="48"/>
      <c r="IXH33" s="48"/>
      <c r="IXI33" s="48"/>
      <c r="IXJ33" s="48"/>
      <c r="IXK33" s="48"/>
      <c r="IXL33" s="48"/>
      <c r="IXM33" s="48"/>
      <c r="IXN33" s="48"/>
      <c r="IXO33" s="48"/>
      <c r="IXP33" s="48"/>
      <c r="IXQ33" s="48"/>
      <c r="IXR33" s="48"/>
      <c r="IXS33" s="48"/>
      <c r="IXT33" s="48"/>
      <c r="IXU33" s="48"/>
      <c r="IXV33" s="48"/>
      <c r="IXW33" s="48"/>
      <c r="IXX33" s="48"/>
      <c r="IXY33" s="48"/>
      <c r="IXZ33" s="48"/>
      <c r="IYA33" s="48"/>
      <c r="IYB33" s="48"/>
      <c r="IYC33" s="48"/>
      <c r="IYD33" s="48"/>
      <c r="IYE33" s="48"/>
      <c r="IYF33" s="48"/>
      <c r="IYG33" s="48"/>
      <c r="IYH33" s="48"/>
      <c r="IYI33" s="48"/>
      <c r="IYJ33" s="48"/>
      <c r="IYK33" s="48"/>
      <c r="IYL33" s="48"/>
      <c r="IYM33" s="48"/>
      <c r="IYN33" s="48"/>
      <c r="IYO33" s="48"/>
      <c r="IYP33" s="48"/>
      <c r="IYQ33" s="48"/>
      <c r="IYR33" s="48"/>
      <c r="IYS33" s="48"/>
      <c r="IYT33" s="48"/>
      <c r="IYU33" s="48"/>
      <c r="IYV33" s="48"/>
      <c r="IYW33" s="48"/>
      <c r="IYX33" s="48"/>
      <c r="IYY33" s="48"/>
      <c r="IYZ33" s="48"/>
      <c r="IZA33" s="48"/>
      <c r="IZB33" s="48"/>
      <c r="IZC33" s="48"/>
      <c r="IZD33" s="48"/>
      <c r="IZE33" s="48"/>
      <c r="IZF33" s="48"/>
      <c r="IZG33" s="48"/>
      <c r="IZH33" s="48"/>
      <c r="IZI33" s="48"/>
      <c r="IZJ33" s="48"/>
      <c r="IZK33" s="48"/>
      <c r="IZL33" s="48"/>
      <c r="IZM33" s="48"/>
      <c r="IZN33" s="48"/>
      <c r="IZO33" s="48"/>
      <c r="IZP33" s="48"/>
      <c r="IZQ33" s="48"/>
      <c r="IZR33" s="48"/>
      <c r="IZS33" s="48"/>
      <c r="IZT33" s="48"/>
      <c r="IZU33" s="48"/>
      <c r="IZV33" s="48"/>
      <c r="IZW33" s="48"/>
      <c r="IZX33" s="48"/>
      <c r="IZY33" s="48"/>
      <c r="IZZ33" s="48"/>
      <c r="JAA33" s="48"/>
      <c r="JAB33" s="48"/>
      <c r="JAC33" s="48"/>
      <c r="JAD33" s="48"/>
      <c r="JAE33" s="48"/>
      <c r="JAF33" s="48"/>
      <c r="JAG33" s="48"/>
      <c r="JAH33" s="48"/>
      <c r="JAI33" s="48"/>
      <c r="JAJ33" s="48"/>
      <c r="JAK33" s="48"/>
      <c r="JAL33" s="48"/>
      <c r="JAM33" s="48"/>
      <c r="JAN33" s="48"/>
      <c r="JAO33" s="48"/>
      <c r="JAP33" s="48"/>
      <c r="JAQ33" s="48"/>
      <c r="JAR33" s="48"/>
      <c r="JAS33" s="48"/>
      <c r="JAT33" s="48"/>
      <c r="JAU33" s="48"/>
      <c r="JAV33" s="48"/>
      <c r="JAW33" s="48"/>
      <c r="JAX33" s="48"/>
      <c r="JAY33" s="48"/>
      <c r="JAZ33" s="48"/>
      <c r="JBA33" s="48"/>
      <c r="JBB33" s="48"/>
      <c r="JBC33" s="48"/>
      <c r="JBD33" s="48"/>
      <c r="JBE33" s="48"/>
      <c r="JBF33" s="48"/>
      <c r="JBG33" s="48"/>
      <c r="JBH33" s="48"/>
      <c r="JBI33" s="48"/>
      <c r="JBJ33" s="48"/>
      <c r="JBK33" s="48"/>
      <c r="JBL33" s="48"/>
      <c r="JBM33" s="48"/>
      <c r="JBN33" s="48"/>
      <c r="JBO33" s="48"/>
      <c r="JBP33" s="48"/>
      <c r="JBQ33" s="48"/>
      <c r="JBR33" s="48"/>
      <c r="JBS33" s="48"/>
      <c r="JBT33" s="48"/>
      <c r="JBU33" s="48"/>
      <c r="JBV33" s="48"/>
      <c r="JBW33" s="48"/>
      <c r="JBX33" s="48"/>
      <c r="JBY33" s="48"/>
      <c r="JBZ33" s="48"/>
      <c r="JCA33" s="48"/>
      <c r="JCB33" s="48"/>
      <c r="JCC33" s="48"/>
      <c r="JCD33" s="48"/>
      <c r="JCE33" s="48"/>
      <c r="JCF33" s="48"/>
      <c r="JCG33" s="48"/>
      <c r="JCH33" s="48"/>
      <c r="JCI33" s="48"/>
      <c r="JCJ33" s="48"/>
      <c r="JCK33" s="48"/>
      <c r="JCL33" s="48"/>
      <c r="JCM33" s="48"/>
      <c r="JCN33" s="48"/>
      <c r="JCO33" s="48"/>
      <c r="JCP33" s="48"/>
      <c r="JCQ33" s="48"/>
      <c r="JCR33" s="48"/>
      <c r="JCS33" s="48"/>
      <c r="JCT33" s="48"/>
      <c r="JCU33" s="48"/>
      <c r="JCV33" s="48"/>
      <c r="JCW33" s="48"/>
      <c r="JCX33" s="48"/>
      <c r="JCY33" s="48"/>
      <c r="JCZ33" s="48"/>
      <c r="JDA33" s="48"/>
      <c r="JDB33" s="48"/>
      <c r="JDC33" s="48"/>
      <c r="JDD33" s="48"/>
      <c r="JDE33" s="48"/>
      <c r="JDF33" s="48"/>
      <c r="JDG33" s="48"/>
      <c r="JDH33" s="48"/>
      <c r="JDI33" s="48"/>
      <c r="JDJ33" s="48"/>
      <c r="JDK33" s="48"/>
      <c r="JDL33" s="48"/>
      <c r="JDM33" s="48"/>
      <c r="JDN33" s="48"/>
      <c r="JDO33" s="48"/>
      <c r="JDP33" s="48"/>
      <c r="JDQ33" s="48"/>
      <c r="JDR33" s="48"/>
      <c r="JDS33" s="48"/>
      <c r="JDT33" s="48"/>
      <c r="JDU33" s="48"/>
      <c r="JDV33" s="48"/>
      <c r="JDW33" s="48"/>
      <c r="JDX33" s="48"/>
      <c r="JDY33" s="48"/>
      <c r="JDZ33" s="48"/>
      <c r="JEA33" s="48"/>
      <c r="JEB33" s="48"/>
      <c r="JEC33" s="48"/>
      <c r="JED33" s="48"/>
      <c r="JEE33" s="48"/>
      <c r="JEF33" s="48"/>
      <c r="JEG33" s="48"/>
      <c r="JEH33" s="48"/>
      <c r="JEI33" s="48"/>
      <c r="JEJ33" s="48"/>
      <c r="JEK33" s="48"/>
      <c r="JEL33" s="48"/>
      <c r="JEM33" s="48"/>
      <c r="JEN33" s="48"/>
      <c r="JEO33" s="48"/>
      <c r="JEP33" s="48"/>
      <c r="JEQ33" s="48"/>
      <c r="JER33" s="48"/>
      <c r="JES33" s="48"/>
      <c r="JET33" s="48"/>
      <c r="JEU33" s="48"/>
      <c r="JEV33" s="48"/>
      <c r="JEW33" s="48"/>
      <c r="JEX33" s="48"/>
      <c r="JEY33" s="48"/>
      <c r="JEZ33" s="48"/>
      <c r="JFA33" s="48"/>
      <c r="JFB33" s="48"/>
      <c r="JFC33" s="48"/>
      <c r="JFD33" s="48"/>
      <c r="JFE33" s="48"/>
      <c r="JFF33" s="48"/>
      <c r="JFG33" s="48"/>
      <c r="JFH33" s="48"/>
      <c r="JFI33" s="48"/>
      <c r="JFJ33" s="48"/>
      <c r="JFK33" s="48"/>
      <c r="JFL33" s="48"/>
      <c r="JFM33" s="48"/>
      <c r="JFN33" s="48"/>
      <c r="JFO33" s="48"/>
      <c r="JFP33" s="48"/>
      <c r="JFQ33" s="48"/>
      <c r="JFR33" s="48"/>
      <c r="JFS33" s="48"/>
      <c r="JFT33" s="48"/>
      <c r="JFU33" s="48"/>
      <c r="JFV33" s="48"/>
      <c r="JFW33" s="48"/>
      <c r="JFX33" s="48"/>
      <c r="JFY33" s="48"/>
      <c r="JFZ33" s="48"/>
      <c r="JGA33" s="48"/>
      <c r="JGB33" s="48"/>
      <c r="JGC33" s="48"/>
      <c r="JGD33" s="48"/>
      <c r="JGE33" s="48"/>
      <c r="JGF33" s="48"/>
      <c r="JGG33" s="48"/>
      <c r="JGH33" s="48"/>
      <c r="JGI33" s="48"/>
      <c r="JGJ33" s="48"/>
      <c r="JGK33" s="48"/>
      <c r="JGL33" s="48"/>
      <c r="JGM33" s="48"/>
      <c r="JGN33" s="48"/>
      <c r="JGO33" s="48"/>
      <c r="JGP33" s="48"/>
      <c r="JGQ33" s="48"/>
      <c r="JGR33" s="48"/>
      <c r="JGS33" s="48"/>
      <c r="JGT33" s="48"/>
      <c r="JGU33" s="48"/>
      <c r="JGV33" s="48"/>
      <c r="JGW33" s="48"/>
      <c r="JGX33" s="48"/>
      <c r="JGY33" s="48"/>
      <c r="JGZ33" s="48"/>
      <c r="JHA33" s="48"/>
      <c r="JHB33" s="48"/>
      <c r="JHC33" s="48"/>
      <c r="JHD33" s="48"/>
      <c r="JHE33" s="48"/>
      <c r="JHF33" s="48"/>
      <c r="JHG33" s="48"/>
      <c r="JHH33" s="48"/>
      <c r="JHI33" s="48"/>
      <c r="JHJ33" s="48"/>
      <c r="JHK33" s="48"/>
      <c r="JHL33" s="48"/>
      <c r="JHM33" s="48"/>
      <c r="JHN33" s="48"/>
      <c r="JHO33" s="48"/>
      <c r="JHP33" s="48"/>
      <c r="JHQ33" s="48"/>
      <c r="JHR33" s="48"/>
      <c r="JHS33" s="48"/>
      <c r="JHT33" s="48"/>
      <c r="JHU33" s="48"/>
      <c r="JHV33" s="48"/>
      <c r="JHW33" s="48"/>
      <c r="JHX33" s="48"/>
      <c r="JHY33" s="48"/>
      <c r="JHZ33" s="48"/>
      <c r="JIA33" s="48"/>
      <c r="JIB33" s="48"/>
      <c r="JIC33" s="48"/>
      <c r="JID33" s="48"/>
      <c r="JIE33" s="48"/>
      <c r="JIF33" s="48"/>
      <c r="JIG33" s="48"/>
      <c r="JIH33" s="48"/>
      <c r="JII33" s="48"/>
      <c r="JIJ33" s="48"/>
      <c r="JIK33" s="48"/>
      <c r="JIL33" s="48"/>
      <c r="JIM33" s="48"/>
      <c r="JIN33" s="48"/>
      <c r="JIO33" s="48"/>
      <c r="JIP33" s="48"/>
      <c r="JIQ33" s="48"/>
      <c r="JIR33" s="48"/>
      <c r="JIS33" s="48"/>
      <c r="JIT33" s="48"/>
      <c r="JIU33" s="48"/>
      <c r="JIV33" s="48"/>
      <c r="JIW33" s="48"/>
      <c r="JIX33" s="48"/>
      <c r="JIY33" s="48"/>
      <c r="JIZ33" s="48"/>
      <c r="JJA33" s="48"/>
      <c r="JJB33" s="48"/>
      <c r="JJC33" s="48"/>
      <c r="JJD33" s="48"/>
      <c r="JJE33" s="48"/>
      <c r="JJF33" s="48"/>
      <c r="JJG33" s="48"/>
      <c r="JJH33" s="48"/>
      <c r="JJI33" s="48"/>
      <c r="JJJ33" s="48"/>
      <c r="JJK33" s="48"/>
      <c r="JJL33" s="48"/>
      <c r="JJM33" s="48"/>
      <c r="JJN33" s="48"/>
      <c r="JJO33" s="48"/>
      <c r="JJP33" s="48"/>
      <c r="JJQ33" s="48"/>
      <c r="JJR33" s="48"/>
      <c r="JJS33" s="48"/>
      <c r="JJT33" s="48"/>
      <c r="JJU33" s="48"/>
      <c r="JJV33" s="48"/>
      <c r="JJW33" s="48"/>
      <c r="JJX33" s="48"/>
      <c r="JJY33" s="48"/>
      <c r="JJZ33" s="48"/>
      <c r="JKA33" s="48"/>
      <c r="JKB33" s="48"/>
      <c r="JKC33" s="48"/>
      <c r="JKD33" s="48"/>
      <c r="JKE33" s="48"/>
      <c r="JKF33" s="48"/>
      <c r="JKG33" s="48"/>
      <c r="JKH33" s="48"/>
      <c r="JKI33" s="48"/>
      <c r="JKJ33" s="48"/>
      <c r="JKK33" s="48"/>
      <c r="JKL33" s="48"/>
      <c r="JKM33" s="48"/>
      <c r="JKN33" s="48"/>
      <c r="JKO33" s="48"/>
      <c r="JKP33" s="48"/>
      <c r="JKQ33" s="48"/>
      <c r="JKR33" s="48"/>
      <c r="JKS33" s="48"/>
      <c r="JKT33" s="48"/>
      <c r="JKU33" s="48"/>
      <c r="JKV33" s="48"/>
      <c r="JKW33" s="48"/>
      <c r="JKX33" s="48"/>
      <c r="JKY33" s="48"/>
      <c r="JKZ33" s="48"/>
      <c r="JLA33" s="48"/>
      <c r="JLB33" s="48"/>
      <c r="JLC33" s="48"/>
      <c r="JLD33" s="48"/>
      <c r="JLE33" s="48"/>
      <c r="JLF33" s="48"/>
      <c r="JLG33" s="48"/>
      <c r="JLH33" s="48"/>
      <c r="JLI33" s="48"/>
      <c r="JLJ33" s="48"/>
      <c r="JLK33" s="48"/>
      <c r="JLL33" s="48"/>
      <c r="JLM33" s="48"/>
      <c r="JLN33" s="48"/>
      <c r="JLO33" s="48"/>
      <c r="JLP33" s="48"/>
      <c r="JLQ33" s="48"/>
      <c r="JLR33" s="48"/>
      <c r="JLS33" s="48"/>
      <c r="JLT33" s="48"/>
      <c r="JLU33" s="48"/>
      <c r="JLV33" s="48"/>
      <c r="JLW33" s="48"/>
      <c r="JLX33" s="48"/>
      <c r="JLY33" s="48"/>
      <c r="JLZ33" s="48"/>
      <c r="JMA33" s="48"/>
      <c r="JMB33" s="48"/>
      <c r="JMC33" s="48"/>
      <c r="JMD33" s="48"/>
      <c r="JME33" s="48"/>
      <c r="JMF33" s="48"/>
      <c r="JMG33" s="48"/>
      <c r="JMH33" s="48"/>
      <c r="JMI33" s="48"/>
      <c r="JMJ33" s="48"/>
      <c r="JMK33" s="48"/>
      <c r="JML33" s="48"/>
      <c r="JMM33" s="48"/>
      <c r="JMN33" s="48"/>
      <c r="JMO33" s="48"/>
      <c r="JMP33" s="48"/>
      <c r="JMQ33" s="48"/>
      <c r="JMR33" s="48"/>
      <c r="JMS33" s="48"/>
      <c r="JMT33" s="48"/>
      <c r="JMU33" s="48"/>
      <c r="JMV33" s="48"/>
      <c r="JMW33" s="48"/>
      <c r="JMX33" s="48"/>
      <c r="JMY33" s="48"/>
      <c r="JMZ33" s="48"/>
      <c r="JNA33" s="48"/>
      <c r="JNB33" s="48"/>
      <c r="JNC33" s="48"/>
      <c r="JND33" s="48"/>
      <c r="JNE33" s="48"/>
      <c r="JNF33" s="48"/>
      <c r="JNG33" s="48"/>
      <c r="JNH33" s="48"/>
      <c r="JNI33" s="48"/>
      <c r="JNJ33" s="48"/>
      <c r="JNK33" s="48"/>
      <c r="JNL33" s="48"/>
      <c r="JNM33" s="48"/>
      <c r="JNN33" s="48"/>
      <c r="JNO33" s="48"/>
      <c r="JNP33" s="48"/>
      <c r="JNQ33" s="48"/>
      <c r="JNR33" s="48"/>
      <c r="JNS33" s="48"/>
      <c r="JNT33" s="48"/>
      <c r="JNU33" s="48"/>
      <c r="JNV33" s="48"/>
      <c r="JNW33" s="48"/>
      <c r="JNX33" s="48"/>
      <c r="JNY33" s="48"/>
      <c r="JNZ33" s="48"/>
      <c r="JOA33" s="48"/>
      <c r="JOB33" s="48"/>
      <c r="JOC33" s="48"/>
      <c r="JOD33" s="48"/>
      <c r="JOE33" s="48"/>
      <c r="JOF33" s="48"/>
      <c r="JOG33" s="48"/>
      <c r="JOH33" s="48"/>
      <c r="JOI33" s="48"/>
      <c r="JOJ33" s="48"/>
      <c r="JOK33" s="48"/>
      <c r="JOL33" s="48"/>
      <c r="JOM33" s="48"/>
      <c r="JON33" s="48"/>
      <c r="JOO33" s="48"/>
      <c r="JOP33" s="48"/>
      <c r="JOQ33" s="48"/>
      <c r="JOR33" s="48"/>
      <c r="JOS33" s="48"/>
      <c r="JOT33" s="48"/>
      <c r="JOU33" s="48"/>
      <c r="JOV33" s="48"/>
      <c r="JOW33" s="48"/>
      <c r="JOX33" s="48"/>
      <c r="JOY33" s="48"/>
      <c r="JOZ33" s="48"/>
      <c r="JPA33" s="48"/>
      <c r="JPB33" s="48"/>
      <c r="JPC33" s="48"/>
      <c r="JPD33" s="48"/>
      <c r="JPE33" s="48"/>
      <c r="JPF33" s="48"/>
      <c r="JPG33" s="48"/>
      <c r="JPH33" s="48"/>
      <c r="JPI33" s="48"/>
      <c r="JPJ33" s="48"/>
      <c r="JPK33" s="48"/>
      <c r="JPL33" s="48"/>
      <c r="JPM33" s="48"/>
      <c r="JPN33" s="48"/>
      <c r="JPO33" s="48"/>
      <c r="JPP33" s="48"/>
      <c r="JPQ33" s="48"/>
      <c r="JPR33" s="48"/>
      <c r="JPS33" s="48"/>
      <c r="JPT33" s="48"/>
      <c r="JPU33" s="48"/>
      <c r="JPV33" s="48"/>
      <c r="JPW33" s="48"/>
      <c r="JPX33" s="48"/>
      <c r="JPY33" s="48"/>
      <c r="JPZ33" s="48"/>
      <c r="JQA33" s="48"/>
      <c r="JQB33" s="48"/>
      <c r="JQC33" s="48"/>
      <c r="JQD33" s="48"/>
      <c r="JQE33" s="48"/>
      <c r="JQF33" s="48"/>
      <c r="JQG33" s="48"/>
      <c r="JQH33" s="48"/>
      <c r="JQI33" s="48"/>
      <c r="JQJ33" s="48"/>
      <c r="JQK33" s="48"/>
      <c r="JQL33" s="48"/>
      <c r="JQM33" s="48"/>
      <c r="JQN33" s="48"/>
      <c r="JQO33" s="48"/>
      <c r="JQP33" s="48"/>
      <c r="JQQ33" s="48"/>
      <c r="JQR33" s="48"/>
      <c r="JQS33" s="48"/>
      <c r="JQT33" s="48"/>
      <c r="JQU33" s="48"/>
      <c r="JQV33" s="48"/>
      <c r="JQW33" s="48"/>
      <c r="JQX33" s="48"/>
      <c r="JQY33" s="48"/>
      <c r="JQZ33" s="48"/>
      <c r="JRA33" s="48"/>
      <c r="JRB33" s="48"/>
      <c r="JRC33" s="48"/>
      <c r="JRD33" s="48"/>
      <c r="JRE33" s="48"/>
      <c r="JRF33" s="48"/>
      <c r="JRG33" s="48"/>
      <c r="JRH33" s="48"/>
      <c r="JRI33" s="48"/>
      <c r="JRJ33" s="48"/>
      <c r="JRK33" s="48"/>
      <c r="JRL33" s="48"/>
      <c r="JRM33" s="48"/>
      <c r="JRN33" s="48"/>
      <c r="JRO33" s="48"/>
      <c r="JRP33" s="48"/>
      <c r="JRQ33" s="48"/>
      <c r="JRR33" s="48"/>
      <c r="JRS33" s="48"/>
      <c r="JRT33" s="48"/>
      <c r="JRU33" s="48"/>
      <c r="JRV33" s="48"/>
      <c r="JRW33" s="48"/>
      <c r="JRX33" s="48"/>
      <c r="JRY33" s="48"/>
      <c r="JRZ33" s="48"/>
      <c r="JSA33" s="48"/>
      <c r="JSB33" s="48"/>
      <c r="JSC33" s="48"/>
      <c r="JSD33" s="48"/>
      <c r="JSE33" s="48"/>
      <c r="JSF33" s="48"/>
      <c r="JSG33" s="48"/>
      <c r="JSH33" s="48"/>
      <c r="JSI33" s="48"/>
      <c r="JSJ33" s="48"/>
      <c r="JSK33" s="48"/>
      <c r="JSL33" s="48"/>
      <c r="JSM33" s="48"/>
      <c r="JSN33" s="48"/>
      <c r="JSO33" s="48"/>
      <c r="JSP33" s="48"/>
      <c r="JSQ33" s="48"/>
      <c r="JSR33" s="48"/>
      <c r="JSS33" s="48"/>
      <c r="JST33" s="48"/>
      <c r="JSU33" s="48"/>
      <c r="JSV33" s="48"/>
      <c r="JSW33" s="48"/>
      <c r="JSX33" s="48"/>
      <c r="JSY33" s="48"/>
      <c r="JSZ33" s="48"/>
      <c r="JTA33" s="48"/>
      <c r="JTB33" s="48"/>
      <c r="JTC33" s="48"/>
      <c r="JTD33" s="48"/>
      <c r="JTE33" s="48"/>
      <c r="JTF33" s="48"/>
      <c r="JTG33" s="48"/>
      <c r="JTH33" s="48"/>
      <c r="JTI33" s="48"/>
      <c r="JTJ33" s="48"/>
      <c r="JTK33" s="48"/>
      <c r="JTL33" s="48"/>
      <c r="JTM33" s="48"/>
      <c r="JTN33" s="48"/>
      <c r="JTO33" s="48"/>
      <c r="JTP33" s="48"/>
      <c r="JTQ33" s="48"/>
      <c r="JTR33" s="48"/>
      <c r="JTS33" s="48"/>
      <c r="JTT33" s="48"/>
      <c r="JTU33" s="48"/>
      <c r="JTV33" s="48"/>
      <c r="JTW33" s="48"/>
      <c r="JTX33" s="48"/>
      <c r="JTY33" s="48"/>
      <c r="JTZ33" s="48"/>
      <c r="JUA33" s="48"/>
      <c r="JUB33" s="48"/>
      <c r="JUC33" s="48"/>
      <c r="JUD33" s="48"/>
      <c r="JUE33" s="48"/>
      <c r="JUF33" s="48"/>
      <c r="JUG33" s="48"/>
      <c r="JUH33" s="48"/>
      <c r="JUI33" s="48"/>
      <c r="JUJ33" s="48"/>
      <c r="JUK33" s="48"/>
      <c r="JUL33" s="48"/>
      <c r="JUM33" s="48"/>
      <c r="JUN33" s="48"/>
      <c r="JUO33" s="48"/>
      <c r="JUP33" s="48"/>
      <c r="JUQ33" s="48"/>
      <c r="JUR33" s="48"/>
      <c r="JUS33" s="48"/>
      <c r="JUT33" s="48"/>
      <c r="JUU33" s="48"/>
      <c r="JUV33" s="48"/>
      <c r="JUW33" s="48"/>
      <c r="JUX33" s="48"/>
      <c r="JUY33" s="48"/>
      <c r="JUZ33" s="48"/>
      <c r="JVA33" s="48"/>
      <c r="JVB33" s="48"/>
      <c r="JVC33" s="48"/>
      <c r="JVD33" s="48"/>
      <c r="JVE33" s="48"/>
      <c r="JVF33" s="48"/>
      <c r="JVG33" s="48"/>
      <c r="JVH33" s="48"/>
      <c r="JVI33" s="48"/>
      <c r="JVJ33" s="48"/>
      <c r="JVK33" s="48"/>
      <c r="JVL33" s="48"/>
      <c r="JVM33" s="48"/>
      <c r="JVN33" s="48"/>
      <c r="JVO33" s="48"/>
      <c r="JVP33" s="48"/>
      <c r="JVQ33" s="48"/>
      <c r="JVR33" s="48"/>
      <c r="JVS33" s="48"/>
      <c r="JVT33" s="48"/>
      <c r="JVU33" s="48"/>
      <c r="JVV33" s="48"/>
      <c r="JVW33" s="48"/>
      <c r="JVX33" s="48"/>
      <c r="JVY33" s="48"/>
      <c r="JVZ33" s="48"/>
      <c r="JWA33" s="48"/>
      <c r="JWB33" s="48"/>
      <c r="JWC33" s="48"/>
      <c r="JWD33" s="48"/>
      <c r="JWE33" s="48"/>
      <c r="JWF33" s="48"/>
      <c r="JWG33" s="48"/>
      <c r="JWH33" s="48"/>
      <c r="JWI33" s="48"/>
      <c r="JWJ33" s="48"/>
      <c r="JWK33" s="48"/>
      <c r="JWL33" s="48"/>
      <c r="JWM33" s="48"/>
      <c r="JWN33" s="48"/>
      <c r="JWO33" s="48"/>
      <c r="JWP33" s="48"/>
      <c r="JWQ33" s="48"/>
      <c r="JWR33" s="48"/>
      <c r="JWS33" s="48"/>
      <c r="JWT33" s="48"/>
      <c r="JWU33" s="48"/>
      <c r="JWV33" s="48"/>
      <c r="JWW33" s="48"/>
      <c r="JWX33" s="48"/>
      <c r="JWY33" s="48"/>
      <c r="JWZ33" s="48"/>
      <c r="JXA33" s="48"/>
      <c r="JXB33" s="48"/>
      <c r="JXC33" s="48"/>
      <c r="JXD33" s="48"/>
      <c r="JXE33" s="48"/>
      <c r="JXF33" s="48"/>
      <c r="JXG33" s="48"/>
      <c r="JXH33" s="48"/>
      <c r="JXI33" s="48"/>
      <c r="JXJ33" s="48"/>
      <c r="JXK33" s="48"/>
      <c r="JXL33" s="48"/>
      <c r="JXM33" s="48"/>
      <c r="JXN33" s="48"/>
      <c r="JXO33" s="48"/>
      <c r="JXP33" s="48"/>
      <c r="JXQ33" s="48"/>
      <c r="JXR33" s="48"/>
      <c r="JXS33" s="48"/>
      <c r="JXT33" s="48"/>
      <c r="JXU33" s="48"/>
      <c r="JXV33" s="48"/>
      <c r="JXW33" s="48"/>
      <c r="JXX33" s="48"/>
      <c r="JXY33" s="48"/>
      <c r="JXZ33" s="48"/>
      <c r="JYA33" s="48"/>
      <c r="JYB33" s="48"/>
      <c r="JYC33" s="48"/>
      <c r="JYD33" s="48"/>
      <c r="JYE33" s="48"/>
      <c r="JYF33" s="48"/>
      <c r="JYG33" s="48"/>
      <c r="JYH33" s="48"/>
      <c r="JYI33" s="48"/>
      <c r="JYJ33" s="48"/>
      <c r="JYK33" s="48"/>
      <c r="JYL33" s="48"/>
      <c r="JYM33" s="48"/>
      <c r="JYN33" s="48"/>
      <c r="JYO33" s="48"/>
      <c r="JYP33" s="48"/>
      <c r="JYQ33" s="48"/>
      <c r="JYR33" s="48"/>
      <c r="JYS33" s="48"/>
      <c r="JYT33" s="48"/>
      <c r="JYU33" s="48"/>
      <c r="JYV33" s="48"/>
      <c r="JYW33" s="48"/>
      <c r="JYX33" s="48"/>
      <c r="JYY33" s="48"/>
      <c r="JYZ33" s="48"/>
      <c r="JZA33" s="48"/>
      <c r="JZB33" s="48"/>
      <c r="JZC33" s="48"/>
      <c r="JZD33" s="48"/>
      <c r="JZE33" s="48"/>
      <c r="JZF33" s="48"/>
      <c r="JZG33" s="48"/>
      <c r="JZH33" s="48"/>
      <c r="JZI33" s="48"/>
      <c r="JZJ33" s="48"/>
      <c r="JZK33" s="48"/>
      <c r="JZL33" s="48"/>
      <c r="JZM33" s="48"/>
      <c r="JZN33" s="48"/>
      <c r="JZO33" s="48"/>
      <c r="JZP33" s="48"/>
      <c r="JZQ33" s="48"/>
      <c r="JZR33" s="48"/>
      <c r="JZS33" s="48"/>
      <c r="JZT33" s="48"/>
      <c r="JZU33" s="48"/>
      <c r="JZV33" s="48"/>
      <c r="JZW33" s="48"/>
      <c r="JZX33" s="48"/>
      <c r="JZY33" s="48"/>
      <c r="JZZ33" s="48"/>
      <c r="KAA33" s="48"/>
      <c r="KAB33" s="48"/>
      <c r="KAC33" s="48"/>
      <c r="KAD33" s="48"/>
      <c r="KAE33" s="48"/>
      <c r="KAF33" s="48"/>
      <c r="KAG33" s="48"/>
      <c r="KAH33" s="48"/>
      <c r="KAI33" s="48"/>
      <c r="KAJ33" s="48"/>
      <c r="KAK33" s="48"/>
      <c r="KAL33" s="48"/>
      <c r="KAM33" s="48"/>
      <c r="KAN33" s="48"/>
      <c r="KAO33" s="48"/>
      <c r="KAP33" s="48"/>
      <c r="KAQ33" s="48"/>
      <c r="KAR33" s="48"/>
      <c r="KAS33" s="48"/>
      <c r="KAT33" s="48"/>
      <c r="KAU33" s="48"/>
      <c r="KAV33" s="48"/>
      <c r="KAW33" s="48"/>
      <c r="KAX33" s="48"/>
      <c r="KAY33" s="48"/>
      <c r="KAZ33" s="48"/>
      <c r="KBA33" s="48"/>
      <c r="KBB33" s="48"/>
      <c r="KBC33" s="48"/>
      <c r="KBD33" s="48"/>
      <c r="KBE33" s="48"/>
      <c r="KBF33" s="48"/>
      <c r="KBG33" s="48"/>
      <c r="KBH33" s="48"/>
      <c r="KBI33" s="48"/>
      <c r="KBJ33" s="48"/>
      <c r="KBK33" s="48"/>
      <c r="KBL33" s="48"/>
      <c r="KBM33" s="48"/>
      <c r="KBN33" s="48"/>
      <c r="KBO33" s="48"/>
      <c r="KBP33" s="48"/>
      <c r="KBQ33" s="48"/>
      <c r="KBR33" s="48"/>
      <c r="KBS33" s="48"/>
      <c r="KBT33" s="48"/>
      <c r="KBU33" s="48"/>
      <c r="KBV33" s="48"/>
      <c r="KBW33" s="48"/>
      <c r="KBX33" s="48"/>
      <c r="KBY33" s="48"/>
      <c r="KBZ33" s="48"/>
      <c r="KCA33" s="48"/>
      <c r="KCB33" s="48"/>
      <c r="KCC33" s="48"/>
      <c r="KCD33" s="48"/>
      <c r="KCE33" s="48"/>
      <c r="KCF33" s="48"/>
      <c r="KCG33" s="48"/>
      <c r="KCH33" s="48"/>
      <c r="KCI33" s="48"/>
      <c r="KCJ33" s="48"/>
      <c r="KCK33" s="48"/>
      <c r="KCL33" s="48"/>
      <c r="KCM33" s="48"/>
      <c r="KCN33" s="48"/>
      <c r="KCO33" s="48"/>
      <c r="KCP33" s="48"/>
      <c r="KCQ33" s="48"/>
      <c r="KCR33" s="48"/>
      <c r="KCS33" s="48"/>
      <c r="KCT33" s="48"/>
      <c r="KCU33" s="48"/>
      <c r="KCV33" s="48"/>
      <c r="KCW33" s="48"/>
      <c r="KCX33" s="48"/>
      <c r="KCY33" s="48"/>
      <c r="KCZ33" s="48"/>
      <c r="KDA33" s="48"/>
      <c r="KDB33" s="48"/>
      <c r="KDC33" s="48"/>
      <c r="KDD33" s="48"/>
      <c r="KDE33" s="48"/>
      <c r="KDF33" s="48"/>
      <c r="KDG33" s="48"/>
      <c r="KDH33" s="48"/>
      <c r="KDI33" s="48"/>
      <c r="KDJ33" s="48"/>
      <c r="KDK33" s="48"/>
      <c r="KDL33" s="48"/>
      <c r="KDM33" s="48"/>
      <c r="KDN33" s="48"/>
      <c r="KDO33" s="48"/>
      <c r="KDP33" s="48"/>
      <c r="KDQ33" s="48"/>
      <c r="KDR33" s="48"/>
      <c r="KDS33" s="48"/>
      <c r="KDT33" s="48"/>
      <c r="KDU33" s="48"/>
      <c r="KDV33" s="48"/>
      <c r="KDW33" s="48"/>
      <c r="KDX33" s="48"/>
      <c r="KDY33" s="48"/>
      <c r="KDZ33" s="48"/>
      <c r="KEA33" s="48"/>
      <c r="KEB33" s="48"/>
      <c r="KEC33" s="48"/>
      <c r="KED33" s="48"/>
      <c r="KEE33" s="48"/>
      <c r="KEF33" s="48"/>
      <c r="KEG33" s="48"/>
      <c r="KEH33" s="48"/>
      <c r="KEI33" s="48"/>
      <c r="KEJ33" s="48"/>
      <c r="KEK33" s="48"/>
      <c r="KEL33" s="48"/>
      <c r="KEM33" s="48"/>
      <c r="KEN33" s="48"/>
      <c r="KEO33" s="48"/>
      <c r="KEP33" s="48"/>
      <c r="KEQ33" s="48"/>
      <c r="KER33" s="48"/>
      <c r="KES33" s="48"/>
      <c r="KET33" s="48"/>
      <c r="KEU33" s="48"/>
      <c r="KEV33" s="48"/>
      <c r="KEW33" s="48"/>
      <c r="KEX33" s="48"/>
      <c r="KEY33" s="48"/>
      <c r="KEZ33" s="48"/>
      <c r="KFA33" s="48"/>
      <c r="KFB33" s="48"/>
      <c r="KFC33" s="48"/>
      <c r="KFD33" s="48"/>
      <c r="KFE33" s="48"/>
      <c r="KFF33" s="48"/>
      <c r="KFG33" s="48"/>
      <c r="KFH33" s="48"/>
      <c r="KFI33" s="48"/>
      <c r="KFJ33" s="48"/>
      <c r="KFK33" s="48"/>
      <c r="KFL33" s="48"/>
      <c r="KFM33" s="48"/>
      <c r="KFN33" s="48"/>
      <c r="KFO33" s="48"/>
      <c r="KFP33" s="48"/>
      <c r="KFQ33" s="48"/>
      <c r="KFR33" s="48"/>
      <c r="KFS33" s="48"/>
      <c r="KFT33" s="48"/>
      <c r="KFU33" s="48"/>
      <c r="KFV33" s="48"/>
      <c r="KFW33" s="48"/>
      <c r="KFX33" s="48"/>
      <c r="KFY33" s="48"/>
      <c r="KFZ33" s="48"/>
      <c r="KGA33" s="48"/>
      <c r="KGB33" s="48"/>
      <c r="KGC33" s="48"/>
      <c r="KGD33" s="48"/>
      <c r="KGE33" s="48"/>
      <c r="KGF33" s="48"/>
      <c r="KGG33" s="48"/>
      <c r="KGH33" s="48"/>
      <c r="KGI33" s="48"/>
      <c r="KGJ33" s="48"/>
      <c r="KGK33" s="48"/>
      <c r="KGL33" s="48"/>
      <c r="KGM33" s="48"/>
      <c r="KGN33" s="48"/>
      <c r="KGO33" s="48"/>
      <c r="KGP33" s="48"/>
      <c r="KGQ33" s="48"/>
      <c r="KGR33" s="48"/>
      <c r="KGS33" s="48"/>
      <c r="KGT33" s="48"/>
      <c r="KGU33" s="48"/>
      <c r="KGV33" s="48"/>
      <c r="KGW33" s="48"/>
      <c r="KGX33" s="48"/>
      <c r="KGY33" s="48"/>
      <c r="KGZ33" s="48"/>
      <c r="KHA33" s="48"/>
      <c r="KHB33" s="48"/>
      <c r="KHC33" s="48"/>
      <c r="KHD33" s="48"/>
      <c r="KHE33" s="48"/>
      <c r="KHF33" s="48"/>
      <c r="KHG33" s="48"/>
      <c r="KHH33" s="48"/>
      <c r="KHI33" s="48"/>
      <c r="KHJ33" s="48"/>
      <c r="KHK33" s="48"/>
      <c r="KHL33" s="48"/>
      <c r="KHM33" s="48"/>
      <c r="KHN33" s="48"/>
      <c r="KHO33" s="48"/>
      <c r="KHP33" s="48"/>
      <c r="KHQ33" s="48"/>
      <c r="KHR33" s="48"/>
      <c r="KHS33" s="48"/>
      <c r="KHT33" s="48"/>
      <c r="KHU33" s="48"/>
      <c r="KHV33" s="48"/>
      <c r="KHW33" s="48"/>
      <c r="KHX33" s="48"/>
      <c r="KHY33" s="48"/>
      <c r="KHZ33" s="48"/>
      <c r="KIA33" s="48"/>
      <c r="KIB33" s="48"/>
      <c r="KIC33" s="48"/>
      <c r="KID33" s="48"/>
      <c r="KIE33" s="48"/>
      <c r="KIF33" s="48"/>
      <c r="KIG33" s="48"/>
      <c r="KIH33" s="48"/>
      <c r="KII33" s="48"/>
      <c r="KIJ33" s="48"/>
      <c r="KIK33" s="48"/>
      <c r="KIL33" s="48"/>
      <c r="KIM33" s="48"/>
      <c r="KIN33" s="48"/>
      <c r="KIO33" s="48"/>
      <c r="KIP33" s="48"/>
      <c r="KIQ33" s="48"/>
      <c r="KIR33" s="48"/>
      <c r="KIS33" s="48"/>
      <c r="KIT33" s="48"/>
      <c r="KIU33" s="48"/>
      <c r="KIV33" s="48"/>
      <c r="KIW33" s="48"/>
      <c r="KIX33" s="48"/>
      <c r="KIY33" s="48"/>
      <c r="KIZ33" s="48"/>
      <c r="KJA33" s="48"/>
      <c r="KJB33" s="48"/>
      <c r="KJC33" s="48"/>
      <c r="KJD33" s="48"/>
      <c r="KJE33" s="48"/>
      <c r="KJF33" s="48"/>
      <c r="KJG33" s="48"/>
      <c r="KJH33" s="48"/>
      <c r="KJI33" s="48"/>
      <c r="KJJ33" s="48"/>
      <c r="KJK33" s="48"/>
      <c r="KJL33" s="48"/>
      <c r="KJM33" s="48"/>
      <c r="KJN33" s="48"/>
      <c r="KJO33" s="48"/>
      <c r="KJP33" s="48"/>
      <c r="KJQ33" s="48"/>
      <c r="KJR33" s="48"/>
      <c r="KJS33" s="48"/>
      <c r="KJT33" s="48"/>
      <c r="KJU33" s="48"/>
      <c r="KJV33" s="48"/>
      <c r="KJW33" s="48"/>
      <c r="KJX33" s="48"/>
      <c r="KJY33" s="48"/>
      <c r="KJZ33" s="48"/>
      <c r="KKA33" s="48"/>
      <c r="KKB33" s="48"/>
      <c r="KKC33" s="48"/>
      <c r="KKD33" s="48"/>
      <c r="KKE33" s="48"/>
      <c r="KKF33" s="48"/>
      <c r="KKG33" s="48"/>
      <c r="KKH33" s="48"/>
      <c r="KKI33" s="48"/>
      <c r="KKJ33" s="48"/>
      <c r="KKK33" s="48"/>
      <c r="KKL33" s="48"/>
      <c r="KKM33" s="48"/>
      <c r="KKN33" s="48"/>
      <c r="KKO33" s="48"/>
      <c r="KKP33" s="48"/>
      <c r="KKQ33" s="48"/>
      <c r="KKR33" s="48"/>
      <c r="KKS33" s="48"/>
      <c r="KKT33" s="48"/>
      <c r="KKU33" s="48"/>
      <c r="KKV33" s="48"/>
      <c r="KKW33" s="48"/>
      <c r="KKX33" s="48"/>
      <c r="KKY33" s="48"/>
      <c r="KKZ33" s="48"/>
      <c r="KLA33" s="48"/>
      <c r="KLB33" s="48"/>
      <c r="KLC33" s="48"/>
      <c r="KLD33" s="48"/>
      <c r="KLE33" s="48"/>
      <c r="KLF33" s="48"/>
      <c r="KLG33" s="48"/>
      <c r="KLH33" s="48"/>
      <c r="KLI33" s="48"/>
      <c r="KLJ33" s="48"/>
      <c r="KLK33" s="48"/>
      <c r="KLL33" s="48"/>
      <c r="KLM33" s="48"/>
      <c r="KLN33" s="48"/>
      <c r="KLO33" s="48"/>
      <c r="KLP33" s="48"/>
      <c r="KLQ33" s="48"/>
      <c r="KLR33" s="48"/>
      <c r="KLS33" s="48"/>
      <c r="KLT33" s="48"/>
      <c r="KLU33" s="48"/>
      <c r="KLV33" s="48"/>
      <c r="KLW33" s="48"/>
      <c r="KLX33" s="48"/>
      <c r="KLY33" s="48"/>
      <c r="KLZ33" s="48"/>
      <c r="KMA33" s="48"/>
      <c r="KMB33" s="48"/>
      <c r="KMC33" s="48"/>
      <c r="KMD33" s="48"/>
      <c r="KME33" s="48"/>
      <c r="KMF33" s="48"/>
      <c r="KMG33" s="48"/>
      <c r="KMH33" s="48"/>
      <c r="KMI33" s="48"/>
      <c r="KMJ33" s="48"/>
      <c r="KMK33" s="48"/>
      <c r="KML33" s="48"/>
      <c r="KMM33" s="48"/>
      <c r="KMN33" s="48"/>
      <c r="KMO33" s="48"/>
      <c r="KMP33" s="48"/>
      <c r="KMQ33" s="48"/>
      <c r="KMR33" s="48"/>
      <c r="KMS33" s="48"/>
      <c r="KMT33" s="48"/>
      <c r="KMU33" s="48"/>
      <c r="KMV33" s="48"/>
      <c r="KMW33" s="48"/>
      <c r="KMX33" s="48"/>
      <c r="KMY33" s="48"/>
      <c r="KMZ33" s="48"/>
      <c r="KNA33" s="48"/>
      <c r="KNB33" s="48"/>
      <c r="KNC33" s="48"/>
      <c r="KND33" s="48"/>
      <c r="KNE33" s="48"/>
      <c r="KNF33" s="48"/>
      <c r="KNG33" s="48"/>
      <c r="KNH33" s="48"/>
      <c r="KNI33" s="48"/>
      <c r="KNJ33" s="48"/>
      <c r="KNK33" s="48"/>
      <c r="KNL33" s="48"/>
      <c r="KNM33" s="48"/>
      <c r="KNN33" s="48"/>
      <c r="KNO33" s="48"/>
      <c r="KNP33" s="48"/>
      <c r="KNQ33" s="48"/>
      <c r="KNR33" s="48"/>
      <c r="KNS33" s="48"/>
      <c r="KNT33" s="48"/>
      <c r="KNU33" s="48"/>
      <c r="KNV33" s="48"/>
      <c r="KNW33" s="48"/>
      <c r="KNX33" s="48"/>
      <c r="KNY33" s="48"/>
      <c r="KNZ33" s="48"/>
      <c r="KOA33" s="48"/>
      <c r="KOB33" s="48"/>
      <c r="KOC33" s="48"/>
      <c r="KOD33" s="48"/>
      <c r="KOE33" s="48"/>
      <c r="KOF33" s="48"/>
      <c r="KOG33" s="48"/>
      <c r="KOH33" s="48"/>
      <c r="KOI33" s="48"/>
      <c r="KOJ33" s="48"/>
      <c r="KOK33" s="48"/>
      <c r="KOL33" s="48"/>
      <c r="KOM33" s="48"/>
      <c r="KON33" s="48"/>
      <c r="KOO33" s="48"/>
      <c r="KOP33" s="48"/>
      <c r="KOQ33" s="48"/>
      <c r="KOR33" s="48"/>
      <c r="KOS33" s="48"/>
      <c r="KOT33" s="48"/>
      <c r="KOU33" s="48"/>
      <c r="KOV33" s="48"/>
      <c r="KOW33" s="48"/>
      <c r="KOX33" s="48"/>
      <c r="KOY33" s="48"/>
      <c r="KOZ33" s="48"/>
      <c r="KPA33" s="48"/>
      <c r="KPB33" s="48"/>
      <c r="KPC33" s="48"/>
      <c r="KPD33" s="48"/>
      <c r="KPE33" s="48"/>
      <c r="KPF33" s="48"/>
      <c r="KPG33" s="48"/>
      <c r="KPH33" s="48"/>
      <c r="KPI33" s="48"/>
      <c r="KPJ33" s="48"/>
      <c r="KPK33" s="48"/>
      <c r="KPL33" s="48"/>
      <c r="KPM33" s="48"/>
      <c r="KPN33" s="48"/>
      <c r="KPO33" s="48"/>
      <c r="KPP33" s="48"/>
      <c r="KPQ33" s="48"/>
      <c r="KPR33" s="48"/>
      <c r="KPS33" s="48"/>
      <c r="KPT33" s="48"/>
      <c r="KPU33" s="48"/>
      <c r="KPV33" s="48"/>
      <c r="KPW33" s="48"/>
      <c r="KPX33" s="48"/>
      <c r="KPY33" s="48"/>
      <c r="KPZ33" s="48"/>
      <c r="KQA33" s="48"/>
      <c r="KQB33" s="48"/>
      <c r="KQC33" s="48"/>
      <c r="KQD33" s="48"/>
      <c r="KQE33" s="48"/>
      <c r="KQF33" s="48"/>
      <c r="KQG33" s="48"/>
      <c r="KQH33" s="48"/>
      <c r="KQI33" s="48"/>
      <c r="KQJ33" s="48"/>
      <c r="KQK33" s="48"/>
      <c r="KQL33" s="48"/>
      <c r="KQM33" s="48"/>
      <c r="KQN33" s="48"/>
      <c r="KQO33" s="48"/>
      <c r="KQP33" s="48"/>
      <c r="KQQ33" s="48"/>
      <c r="KQR33" s="48"/>
      <c r="KQS33" s="48"/>
      <c r="KQT33" s="48"/>
      <c r="KQU33" s="48"/>
      <c r="KQV33" s="48"/>
      <c r="KQW33" s="48"/>
      <c r="KQX33" s="48"/>
      <c r="KQY33" s="48"/>
      <c r="KQZ33" s="48"/>
      <c r="KRA33" s="48"/>
      <c r="KRB33" s="48"/>
      <c r="KRC33" s="48"/>
      <c r="KRD33" s="48"/>
      <c r="KRE33" s="48"/>
      <c r="KRF33" s="48"/>
      <c r="KRG33" s="48"/>
      <c r="KRH33" s="48"/>
      <c r="KRI33" s="48"/>
      <c r="KRJ33" s="48"/>
      <c r="KRK33" s="48"/>
      <c r="KRL33" s="48"/>
      <c r="KRM33" s="48"/>
      <c r="KRN33" s="48"/>
      <c r="KRO33" s="48"/>
      <c r="KRP33" s="48"/>
      <c r="KRQ33" s="48"/>
      <c r="KRR33" s="48"/>
      <c r="KRS33" s="48"/>
      <c r="KRT33" s="48"/>
      <c r="KRU33" s="48"/>
      <c r="KRV33" s="48"/>
      <c r="KRW33" s="48"/>
      <c r="KRX33" s="48"/>
      <c r="KRY33" s="48"/>
      <c r="KRZ33" s="48"/>
      <c r="KSA33" s="48"/>
      <c r="KSB33" s="48"/>
      <c r="KSC33" s="48"/>
      <c r="KSD33" s="48"/>
      <c r="KSE33" s="48"/>
      <c r="KSF33" s="48"/>
      <c r="KSG33" s="48"/>
      <c r="KSH33" s="48"/>
      <c r="KSI33" s="48"/>
      <c r="KSJ33" s="48"/>
      <c r="KSK33" s="48"/>
      <c r="KSL33" s="48"/>
      <c r="KSM33" s="48"/>
      <c r="KSN33" s="48"/>
      <c r="KSO33" s="48"/>
      <c r="KSP33" s="48"/>
      <c r="KSQ33" s="48"/>
      <c r="KSR33" s="48"/>
      <c r="KSS33" s="48"/>
      <c r="KST33" s="48"/>
      <c r="KSU33" s="48"/>
      <c r="KSV33" s="48"/>
      <c r="KSW33" s="48"/>
      <c r="KSX33" s="48"/>
      <c r="KSY33" s="48"/>
      <c r="KSZ33" s="48"/>
      <c r="KTA33" s="48"/>
      <c r="KTB33" s="48"/>
      <c r="KTC33" s="48"/>
      <c r="KTD33" s="48"/>
      <c r="KTE33" s="48"/>
      <c r="KTF33" s="48"/>
      <c r="KTG33" s="48"/>
      <c r="KTH33" s="48"/>
      <c r="KTI33" s="48"/>
      <c r="KTJ33" s="48"/>
      <c r="KTK33" s="48"/>
      <c r="KTL33" s="48"/>
      <c r="KTM33" s="48"/>
      <c r="KTN33" s="48"/>
      <c r="KTO33" s="48"/>
      <c r="KTP33" s="48"/>
      <c r="KTQ33" s="48"/>
      <c r="KTR33" s="48"/>
      <c r="KTS33" s="48"/>
      <c r="KTT33" s="48"/>
      <c r="KTU33" s="48"/>
      <c r="KTV33" s="48"/>
      <c r="KTW33" s="48"/>
      <c r="KTX33" s="48"/>
      <c r="KTY33" s="48"/>
      <c r="KTZ33" s="48"/>
      <c r="KUA33" s="48"/>
      <c r="KUB33" s="48"/>
      <c r="KUC33" s="48"/>
      <c r="KUD33" s="48"/>
      <c r="KUE33" s="48"/>
      <c r="KUF33" s="48"/>
      <c r="KUG33" s="48"/>
      <c r="KUH33" s="48"/>
      <c r="KUI33" s="48"/>
      <c r="KUJ33" s="48"/>
      <c r="KUK33" s="48"/>
      <c r="KUL33" s="48"/>
      <c r="KUM33" s="48"/>
      <c r="KUN33" s="48"/>
      <c r="KUO33" s="48"/>
      <c r="KUP33" s="48"/>
      <c r="KUQ33" s="48"/>
      <c r="KUR33" s="48"/>
      <c r="KUS33" s="48"/>
      <c r="KUT33" s="48"/>
      <c r="KUU33" s="48"/>
      <c r="KUV33" s="48"/>
      <c r="KUW33" s="48"/>
      <c r="KUX33" s="48"/>
      <c r="KUY33" s="48"/>
      <c r="KUZ33" s="48"/>
      <c r="KVA33" s="48"/>
      <c r="KVB33" s="48"/>
      <c r="KVC33" s="48"/>
      <c r="KVD33" s="48"/>
      <c r="KVE33" s="48"/>
      <c r="KVF33" s="48"/>
      <c r="KVG33" s="48"/>
      <c r="KVH33" s="48"/>
      <c r="KVI33" s="48"/>
      <c r="KVJ33" s="48"/>
      <c r="KVK33" s="48"/>
      <c r="KVL33" s="48"/>
      <c r="KVM33" s="48"/>
      <c r="KVN33" s="48"/>
      <c r="KVO33" s="48"/>
      <c r="KVP33" s="48"/>
      <c r="KVQ33" s="48"/>
      <c r="KVR33" s="48"/>
      <c r="KVS33" s="48"/>
      <c r="KVT33" s="48"/>
      <c r="KVU33" s="48"/>
      <c r="KVV33" s="48"/>
      <c r="KVW33" s="48"/>
      <c r="KVX33" s="48"/>
      <c r="KVY33" s="48"/>
      <c r="KVZ33" s="48"/>
      <c r="KWA33" s="48"/>
      <c r="KWB33" s="48"/>
      <c r="KWC33" s="48"/>
      <c r="KWD33" s="48"/>
      <c r="KWE33" s="48"/>
      <c r="KWF33" s="48"/>
      <c r="KWG33" s="48"/>
      <c r="KWH33" s="48"/>
      <c r="KWI33" s="48"/>
      <c r="KWJ33" s="48"/>
      <c r="KWK33" s="48"/>
      <c r="KWL33" s="48"/>
      <c r="KWM33" s="48"/>
      <c r="KWN33" s="48"/>
      <c r="KWO33" s="48"/>
      <c r="KWP33" s="48"/>
      <c r="KWQ33" s="48"/>
      <c r="KWR33" s="48"/>
      <c r="KWS33" s="48"/>
      <c r="KWT33" s="48"/>
      <c r="KWU33" s="48"/>
      <c r="KWV33" s="48"/>
      <c r="KWW33" s="48"/>
      <c r="KWX33" s="48"/>
      <c r="KWY33" s="48"/>
      <c r="KWZ33" s="48"/>
      <c r="KXA33" s="48"/>
      <c r="KXB33" s="48"/>
      <c r="KXC33" s="48"/>
      <c r="KXD33" s="48"/>
      <c r="KXE33" s="48"/>
      <c r="KXF33" s="48"/>
      <c r="KXG33" s="48"/>
      <c r="KXH33" s="48"/>
      <c r="KXI33" s="48"/>
      <c r="KXJ33" s="48"/>
      <c r="KXK33" s="48"/>
      <c r="KXL33" s="48"/>
      <c r="KXM33" s="48"/>
      <c r="KXN33" s="48"/>
      <c r="KXO33" s="48"/>
      <c r="KXP33" s="48"/>
      <c r="KXQ33" s="48"/>
      <c r="KXR33" s="48"/>
      <c r="KXS33" s="48"/>
      <c r="KXT33" s="48"/>
      <c r="KXU33" s="48"/>
      <c r="KXV33" s="48"/>
      <c r="KXW33" s="48"/>
      <c r="KXX33" s="48"/>
      <c r="KXY33" s="48"/>
      <c r="KXZ33" s="48"/>
      <c r="KYA33" s="48"/>
      <c r="KYB33" s="48"/>
      <c r="KYC33" s="48"/>
      <c r="KYD33" s="48"/>
      <c r="KYE33" s="48"/>
      <c r="KYF33" s="48"/>
      <c r="KYG33" s="48"/>
      <c r="KYH33" s="48"/>
      <c r="KYI33" s="48"/>
      <c r="KYJ33" s="48"/>
      <c r="KYK33" s="48"/>
      <c r="KYL33" s="48"/>
      <c r="KYM33" s="48"/>
      <c r="KYN33" s="48"/>
      <c r="KYO33" s="48"/>
      <c r="KYP33" s="48"/>
      <c r="KYQ33" s="48"/>
      <c r="KYR33" s="48"/>
      <c r="KYS33" s="48"/>
      <c r="KYT33" s="48"/>
      <c r="KYU33" s="48"/>
      <c r="KYV33" s="48"/>
      <c r="KYW33" s="48"/>
      <c r="KYX33" s="48"/>
      <c r="KYY33" s="48"/>
      <c r="KYZ33" s="48"/>
      <c r="KZA33" s="48"/>
      <c r="KZB33" s="48"/>
      <c r="KZC33" s="48"/>
      <c r="KZD33" s="48"/>
      <c r="KZE33" s="48"/>
      <c r="KZF33" s="48"/>
      <c r="KZG33" s="48"/>
      <c r="KZH33" s="48"/>
      <c r="KZI33" s="48"/>
      <c r="KZJ33" s="48"/>
      <c r="KZK33" s="48"/>
      <c r="KZL33" s="48"/>
      <c r="KZM33" s="48"/>
      <c r="KZN33" s="48"/>
      <c r="KZO33" s="48"/>
      <c r="KZP33" s="48"/>
      <c r="KZQ33" s="48"/>
      <c r="KZR33" s="48"/>
      <c r="KZS33" s="48"/>
      <c r="KZT33" s="48"/>
      <c r="KZU33" s="48"/>
      <c r="KZV33" s="48"/>
      <c r="KZW33" s="48"/>
      <c r="KZX33" s="48"/>
      <c r="KZY33" s="48"/>
      <c r="KZZ33" s="48"/>
      <c r="LAA33" s="48"/>
      <c r="LAB33" s="48"/>
      <c r="LAC33" s="48"/>
      <c r="LAD33" s="48"/>
      <c r="LAE33" s="48"/>
      <c r="LAF33" s="48"/>
      <c r="LAG33" s="48"/>
      <c r="LAH33" s="48"/>
      <c r="LAI33" s="48"/>
      <c r="LAJ33" s="48"/>
      <c r="LAK33" s="48"/>
      <c r="LAL33" s="48"/>
      <c r="LAM33" s="48"/>
      <c r="LAN33" s="48"/>
      <c r="LAO33" s="48"/>
      <c r="LAP33" s="48"/>
      <c r="LAQ33" s="48"/>
      <c r="LAR33" s="48"/>
      <c r="LAS33" s="48"/>
      <c r="LAT33" s="48"/>
      <c r="LAU33" s="48"/>
      <c r="LAV33" s="48"/>
      <c r="LAW33" s="48"/>
      <c r="LAX33" s="48"/>
      <c r="LAY33" s="48"/>
      <c r="LAZ33" s="48"/>
      <c r="LBA33" s="48"/>
      <c r="LBB33" s="48"/>
      <c r="LBC33" s="48"/>
      <c r="LBD33" s="48"/>
      <c r="LBE33" s="48"/>
      <c r="LBF33" s="48"/>
      <c r="LBG33" s="48"/>
      <c r="LBH33" s="48"/>
      <c r="LBI33" s="48"/>
      <c r="LBJ33" s="48"/>
      <c r="LBK33" s="48"/>
      <c r="LBL33" s="48"/>
      <c r="LBM33" s="48"/>
      <c r="LBN33" s="48"/>
      <c r="LBO33" s="48"/>
      <c r="LBP33" s="48"/>
      <c r="LBQ33" s="48"/>
      <c r="LBR33" s="48"/>
      <c r="LBS33" s="48"/>
      <c r="LBT33" s="48"/>
      <c r="LBU33" s="48"/>
      <c r="LBV33" s="48"/>
      <c r="LBW33" s="48"/>
      <c r="LBX33" s="48"/>
      <c r="LBY33" s="48"/>
      <c r="LBZ33" s="48"/>
      <c r="LCA33" s="48"/>
      <c r="LCB33" s="48"/>
      <c r="LCC33" s="48"/>
      <c r="LCD33" s="48"/>
      <c r="LCE33" s="48"/>
      <c r="LCF33" s="48"/>
      <c r="LCG33" s="48"/>
      <c r="LCH33" s="48"/>
      <c r="LCI33" s="48"/>
      <c r="LCJ33" s="48"/>
      <c r="LCK33" s="48"/>
      <c r="LCL33" s="48"/>
      <c r="LCM33" s="48"/>
      <c r="LCN33" s="48"/>
      <c r="LCO33" s="48"/>
      <c r="LCP33" s="48"/>
      <c r="LCQ33" s="48"/>
      <c r="LCR33" s="48"/>
      <c r="LCS33" s="48"/>
      <c r="LCT33" s="48"/>
      <c r="LCU33" s="48"/>
      <c r="LCV33" s="48"/>
      <c r="LCW33" s="48"/>
      <c r="LCX33" s="48"/>
      <c r="LCY33" s="48"/>
      <c r="LCZ33" s="48"/>
      <c r="LDA33" s="48"/>
      <c r="LDB33" s="48"/>
      <c r="LDC33" s="48"/>
      <c r="LDD33" s="48"/>
      <c r="LDE33" s="48"/>
      <c r="LDF33" s="48"/>
      <c r="LDG33" s="48"/>
      <c r="LDH33" s="48"/>
      <c r="LDI33" s="48"/>
      <c r="LDJ33" s="48"/>
      <c r="LDK33" s="48"/>
      <c r="LDL33" s="48"/>
      <c r="LDM33" s="48"/>
      <c r="LDN33" s="48"/>
      <c r="LDO33" s="48"/>
      <c r="LDP33" s="48"/>
      <c r="LDQ33" s="48"/>
      <c r="LDR33" s="48"/>
      <c r="LDS33" s="48"/>
      <c r="LDT33" s="48"/>
      <c r="LDU33" s="48"/>
      <c r="LDV33" s="48"/>
      <c r="LDW33" s="48"/>
      <c r="LDX33" s="48"/>
      <c r="LDY33" s="48"/>
      <c r="LDZ33" s="48"/>
      <c r="LEA33" s="48"/>
      <c r="LEB33" s="48"/>
      <c r="LEC33" s="48"/>
      <c r="LED33" s="48"/>
      <c r="LEE33" s="48"/>
      <c r="LEF33" s="48"/>
      <c r="LEG33" s="48"/>
      <c r="LEH33" s="48"/>
      <c r="LEI33" s="48"/>
      <c r="LEJ33" s="48"/>
      <c r="LEK33" s="48"/>
      <c r="LEL33" s="48"/>
      <c r="LEM33" s="48"/>
      <c r="LEN33" s="48"/>
      <c r="LEO33" s="48"/>
      <c r="LEP33" s="48"/>
      <c r="LEQ33" s="48"/>
      <c r="LER33" s="48"/>
      <c r="LES33" s="48"/>
      <c r="LET33" s="48"/>
      <c r="LEU33" s="48"/>
      <c r="LEV33" s="48"/>
      <c r="LEW33" s="48"/>
      <c r="LEX33" s="48"/>
      <c r="LEY33" s="48"/>
      <c r="LEZ33" s="48"/>
      <c r="LFA33" s="48"/>
      <c r="LFB33" s="48"/>
      <c r="LFC33" s="48"/>
      <c r="LFD33" s="48"/>
      <c r="LFE33" s="48"/>
      <c r="LFF33" s="48"/>
      <c r="LFG33" s="48"/>
      <c r="LFH33" s="48"/>
      <c r="LFI33" s="48"/>
      <c r="LFJ33" s="48"/>
      <c r="LFK33" s="48"/>
      <c r="LFL33" s="48"/>
      <c r="LFM33" s="48"/>
      <c r="LFN33" s="48"/>
      <c r="LFO33" s="48"/>
      <c r="LFP33" s="48"/>
      <c r="LFQ33" s="48"/>
      <c r="LFR33" s="48"/>
      <c r="LFS33" s="48"/>
      <c r="LFT33" s="48"/>
      <c r="LFU33" s="48"/>
      <c r="LFV33" s="48"/>
      <c r="LFW33" s="48"/>
      <c r="LFX33" s="48"/>
      <c r="LFY33" s="48"/>
      <c r="LFZ33" s="48"/>
      <c r="LGA33" s="48"/>
      <c r="LGB33" s="48"/>
      <c r="LGC33" s="48"/>
      <c r="LGD33" s="48"/>
      <c r="LGE33" s="48"/>
      <c r="LGF33" s="48"/>
      <c r="LGG33" s="48"/>
      <c r="LGH33" s="48"/>
      <c r="LGI33" s="48"/>
      <c r="LGJ33" s="48"/>
      <c r="LGK33" s="48"/>
      <c r="LGL33" s="48"/>
      <c r="LGM33" s="48"/>
      <c r="LGN33" s="48"/>
      <c r="LGO33" s="48"/>
      <c r="LGP33" s="48"/>
      <c r="LGQ33" s="48"/>
      <c r="LGR33" s="48"/>
      <c r="LGS33" s="48"/>
      <c r="LGT33" s="48"/>
      <c r="LGU33" s="48"/>
      <c r="LGV33" s="48"/>
      <c r="LGW33" s="48"/>
      <c r="LGX33" s="48"/>
      <c r="LGY33" s="48"/>
      <c r="LGZ33" s="48"/>
      <c r="LHA33" s="48"/>
      <c r="LHB33" s="48"/>
      <c r="LHC33" s="48"/>
      <c r="LHD33" s="48"/>
      <c r="LHE33" s="48"/>
      <c r="LHF33" s="48"/>
      <c r="LHG33" s="48"/>
      <c r="LHH33" s="48"/>
      <c r="LHI33" s="48"/>
      <c r="LHJ33" s="48"/>
      <c r="LHK33" s="48"/>
      <c r="LHL33" s="48"/>
      <c r="LHM33" s="48"/>
      <c r="LHN33" s="48"/>
      <c r="LHO33" s="48"/>
      <c r="LHP33" s="48"/>
      <c r="LHQ33" s="48"/>
      <c r="LHR33" s="48"/>
      <c r="LHS33" s="48"/>
      <c r="LHT33" s="48"/>
      <c r="LHU33" s="48"/>
      <c r="LHV33" s="48"/>
      <c r="LHW33" s="48"/>
      <c r="LHX33" s="48"/>
      <c r="LHY33" s="48"/>
      <c r="LHZ33" s="48"/>
      <c r="LIA33" s="48"/>
      <c r="LIB33" s="48"/>
      <c r="LIC33" s="48"/>
      <c r="LID33" s="48"/>
      <c r="LIE33" s="48"/>
      <c r="LIF33" s="48"/>
      <c r="LIG33" s="48"/>
      <c r="LIH33" s="48"/>
      <c r="LII33" s="48"/>
      <c r="LIJ33" s="48"/>
      <c r="LIK33" s="48"/>
      <c r="LIL33" s="48"/>
      <c r="LIM33" s="48"/>
      <c r="LIN33" s="48"/>
      <c r="LIO33" s="48"/>
      <c r="LIP33" s="48"/>
      <c r="LIQ33" s="48"/>
      <c r="LIR33" s="48"/>
      <c r="LIS33" s="48"/>
      <c r="LIT33" s="48"/>
      <c r="LIU33" s="48"/>
      <c r="LIV33" s="48"/>
      <c r="LIW33" s="48"/>
      <c r="LIX33" s="48"/>
      <c r="LIY33" s="48"/>
      <c r="LIZ33" s="48"/>
      <c r="LJA33" s="48"/>
      <c r="LJB33" s="48"/>
      <c r="LJC33" s="48"/>
      <c r="LJD33" s="48"/>
      <c r="LJE33" s="48"/>
      <c r="LJF33" s="48"/>
      <c r="LJG33" s="48"/>
      <c r="LJH33" s="48"/>
      <c r="LJI33" s="48"/>
      <c r="LJJ33" s="48"/>
      <c r="LJK33" s="48"/>
      <c r="LJL33" s="48"/>
      <c r="LJM33" s="48"/>
      <c r="LJN33" s="48"/>
      <c r="LJO33" s="48"/>
      <c r="LJP33" s="48"/>
      <c r="LJQ33" s="48"/>
      <c r="LJR33" s="48"/>
      <c r="LJS33" s="48"/>
      <c r="LJT33" s="48"/>
      <c r="LJU33" s="48"/>
      <c r="LJV33" s="48"/>
      <c r="LJW33" s="48"/>
      <c r="LJX33" s="48"/>
      <c r="LJY33" s="48"/>
      <c r="LJZ33" s="48"/>
      <c r="LKA33" s="48"/>
      <c r="LKB33" s="48"/>
      <c r="LKC33" s="48"/>
      <c r="LKD33" s="48"/>
      <c r="LKE33" s="48"/>
      <c r="LKF33" s="48"/>
      <c r="LKG33" s="48"/>
      <c r="LKH33" s="48"/>
      <c r="LKI33" s="48"/>
      <c r="LKJ33" s="48"/>
      <c r="LKK33" s="48"/>
      <c r="LKL33" s="48"/>
      <c r="LKM33" s="48"/>
      <c r="LKN33" s="48"/>
      <c r="LKO33" s="48"/>
      <c r="LKP33" s="48"/>
      <c r="LKQ33" s="48"/>
      <c r="LKR33" s="48"/>
      <c r="LKS33" s="48"/>
      <c r="LKT33" s="48"/>
      <c r="LKU33" s="48"/>
      <c r="LKV33" s="48"/>
      <c r="LKW33" s="48"/>
      <c r="LKX33" s="48"/>
      <c r="LKY33" s="48"/>
      <c r="LKZ33" s="48"/>
      <c r="LLA33" s="48"/>
      <c r="LLB33" s="48"/>
      <c r="LLC33" s="48"/>
      <c r="LLD33" s="48"/>
      <c r="LLE33" s="48"/>
      <c r="LLF33" s="48"/>
      <c r="LLG33" s="48"/>
      <c r="LLH33" s="48"/>
      <c r="LLI33" s="48"/>
      <c r="LLJ33" s="48"/>
      <c r="LLK33" s="48"/>
      <c r="LLL33" s="48"/>
      <c r="LLM33" s="48"/>
      <c r="LLN33" s="48"/>
      <c r="LLO33" s="48"/>
      <c r="LLP33" s="48"/>
      <c r="LLQ33" s="48"/>
      <c r="LLR33" s="48"/>
      <c r="LLS33" s="48"/>
      <c r="LLT33" s="48"/>
      <c r="LLU33" s="48"/>
      <c r="LLV33" s="48"/>
      <c r="LLW33" s="48"/>
      <c r="LLX33" s="48"/>
      <c r="LLY33" s="48"/>
      <c r="LLZ33" s="48"/>
      <c r="LMA33" s="48"/>
      <c r="LMB33" s="48"/>
      <c r="LMC33" s="48"/>
      <c r="LMD33" s="48"/>
      <c r="LME33" s="48"/>
      <c r="LMF33" s="48"/>
      <c r="LMG33" s="48"/>
      <c r="LMH33" s="48"/>
      <c r="LMI33" s="48"/>
      <c r="LMJ33" s="48"/>
      <c r="LMK33" s="48"/>
      <c r="LML33" s="48"/>
      <c r="LMM33" s="48"/>
      <c r="LMN33" s="48"/>
      <c r="LMO33" s="48"/>
      <c r="LMP33" s="48"/>
      <c r="LMQ33" s="48"/>
      <c r="LMR33" s="48"/>
      <c r="LMS33" s="48"/>
      <c r="LMT33" s="48"/>
      <c r="LMU33" s="48"/>
      <c r="LMV33" s="48"/>
      <c r="LMW33" s="48"/>
      <c r="LMX33" s="48"/>
      <c r="LMY33" s="48"/>
      <c r="LMZ33" s="48"/>
      <c r="LNA33" s="48"/>
      <c r="LNB33" s="48"/>
      <c r="LNC33" s="48"/>
      <c r="LND33" s="48"/>
      <c r="LNE33" s="48"/>
      <c r="LNF33" s="48"/>
      <c r="LNG33" s="48"/>
      <c r="LNH33" s="48"/>
      <c r="LNI33" s="48"/>
      <c r="LNJ33" s="48"/>
      <c r="LNK33" s="48"/>
      <c r="LNL33" s="48"/>
      <c r="LNM33" s="48"/>
      <c r="LNN33" s="48"/>
      <c r="LNO33" s="48"/>
      <c r="LNP33" s="48"/>
      <c r="LNQ33" s="48"/>
      <c r="LNR33" s="48"/>
      <c r="LNS33" s="48"/>
      <c r="LNT33" s="48"/>
      <c r="LNU33" s="48"/>
      <c r="LNV33" s="48"/>
      <c r="LNW33" s="48"/>
      <c r="LNX33" s="48"/>
      <c r="LNY33" s="48"/>
      <c r="LNZ33" s="48"/>
      <c r="LOA33" s="48"/>
      <c r="LOB33" s="48"/>
      <c r="LOC33" s="48"/>
      <c r="LOD33" s="48"/>
      <c r="LOE33" s="48"/>
      <c r="LOF33" s="48"/>
      <c r="LOG33" s="48"/>
      <c r="LOH33" s="48"/>
      <c r="LOI33" s="48"/>
      <c r="LOJ33" s="48"/>
      <c r="LOK33" s="48"/>
      <c r="LOL33" s="48"/>
      <c r="LOM33" s="48"/>
      <c r="LON33" s="48"/>
      <c r="LOO33" s="48"/>
      <c r="LOP33" s="48"/>
      <c r="LOQ33" s="48"/>
      <c r="LOR33" s="48"/>
      <c r="LOS33" s="48"/>
      <c r="LOT33" s="48"/>
      <c r="LOU33" s="48"/>
      <c r="LOV33" s="48"/>
      <c r="LOW33" s="48"/>
      <c r="LOX33" s="48"/>
      <c r="LOY33" s="48"/>
      <c r="LOZ33" s="48"/>
      <c r="LPA33" s="48"/>
      <c r="LPB33" s="48"/>
      <c r="LPC33" s="48"/>
      <c r="LPD33" s="48"/>
      <c r="LPE33" s="48"/>
      <c r="LPF33" s="48"/>
      <c r="LPG33" s="48"/>
      <c r="LPH33" s="48"/>
      <c r="LPI33" s="48"/>
      <c r="LPJ33" s="48"/>
      <c r="LPK33" s="48"/>
      <c r="LPL33" s="48"/>
      <c r="LPM33" s="48"/>
      <c r="LPN33" s="48"/>
      <c r="LPO33" s="48"/>
      <c r="LPP33" s="48"/>
      <c r="LPQ33" s="48"/>
      <c r="LPR33" s="48"/>
      <c r="LPS33" s="48"/>
      <c r="LPT33" s="48"/>
      <c r="LPU33" s="48"/>
      <c r="LPV33" s="48"/>
      <c r="LPW33" s="48"/>
      <c r="LPX33" s="48"/>
      <c r="LPY33" s="48"/>
      <c r="LPZ33" s="48"/>
      <c r="LQA33" s="48"/>
      <c r="LQB33" s="48"/>
      <c r="LQC33" s="48"/>
      <c r="LQD33" s="48"/>
      <c r="LQE33" s="48"/>
      <c r="LQF33" s="48"/>
      <c r="LQG33" s="48"/>
      <c r="LQH33" s="48"/>
      <c r="LQI33" s="48"/>
      <c r="LQJ33" s="48"/>
      <c r="LQK33" s="48"/>
      <c r="LQL33" s="48"/>
      <c r="LQM33" s="48"/>
      <c r="LQN33" s="48"/>
      <c r="LQO33" s="48"/>
      <c r="LQP33" s="48"/>
      <c r="LQQ33" s="48"/>
      <c r="LQR33" s="48"/>
      <c r="LQS33" s="48"/>
      <c r="LQT33" s="48"/>
      <c r="LQU33" s="48"/>
      <c r="LQV33" s="48"/>
      <c r="LQW33" s="48"/>
      <c r="LQX33" s="48"/>
      <c r="LQY33" s="48"/>
      <c r="LQZ33" s="48"/>
      <c r="LRA33" s="48"/>
      <c r="LRB33" s="48"/>
      <c r="LRC33" s="48"/>
      <c r="LRD33" s="48"/>
      <c r="LRE33" s="48"/>
      <c r="LRF33" s="48"/>
      <c r="LRG33" s="48"/>
      <c r="LRH33" s="48"/>
      <c r="LRI33" s="48"/>
      <c r="LRJ33" s="48"/>
      <c r="LRK33" s="48"/>
      <c r="LRL33" s="48"/>
      <c r="LRM33" s="48"/>
      <c r="LRN33" s="48"/>
      <c r="LRO33" s="48"/>
      <c r="LRP33" s="48"/>
      <c r="LRQ33" s="48"/>
      <c r="LRR33" s="48"/>
      <c r="LRS33" s="48"/>
      <c r="LRT33" s="48"/>
      <c r="LRU33" s="48"/>
      <c r="LRV33" s="48"/>
      <c r="LRW33" s="48"/>
      <c r="LRX33" s="48"/>
      <c r="LRY33" s="48"/>
      <c r="LRZ33" s="48"/>
      <c r="LSA33" s="48"/>
      <c r="LSB33" s="48"/>
      <c r="LSC33" s="48"/>
      <c r="LSD33" s="48"/>
      <c r="LSE33" s="48"/>
      <c r="LSF33" s="48"/>
      <c r="LSG33" s="48"/>
      <c r="LSH33" s="48"/>
      <c r="LSI33" s="48"/>
      <c r="LSJ33" s="48"/>
      <c r="LSK33" s="48"/>
      <c r="LSL33" s="48"/>
      <c r="LSM33" s="48"/>
      <c r="LSN33" s="48"/>
      <c r="LSO33" s="48"/>
      <c r="LSP33" s="48"/>
      <c r="LSQ33" s="48"/>
      <c r="LSR33" s="48"/>
      <c r="LSS33" s="48"/>
      <c r="LST33" s="48"/>
      <c r="LSU33" s="48"/>
      <c r="LSV33" s="48"/>
      <c r="LSW33" s="48"/>
      <c r="LSX33" s="48"/>
      <c r="LSY33" s="48"/>
      <c r="LSZ33" s="48"/>
      <c r="LTA33" s="48"/>
      <c r="LTB33" s="48"/>
      <c r="LTC33" s="48"/>
      <c r="LTD33" s="48"/>
      <c r="LTE33" s="48"/>
      <c r="LTF33" s="48"/>
      <c r="LTG33" s="48"/>
      <c r="LTH33" s="48"/>
      <c r="LTI33" s="48"/>
      <c r="LTJ33" s="48"/>
      <c r="LTK33" s="48"/>
      <c r="LTL33" s="48"/>
      <c r="LTM33" s="48"/>
      <c r="LTN33" s="48"/>
      <c r="LTO33" s="48"/>
      <c r="LTP33" s="48"/>
      <c r="LTQ33" s="48"/>
      <c r="LTR33" s="48"/>
      <c r="LTS33" s="48"/>
      <c r="LTT33" s="48"/>
      <c r="LTU33" s="48"/>
      <c r="LTV33" s="48"/>
      <c r="LTW33" s="48"/>
      <c r="LTX33" s="48"/>
      <c r="LTY33" s="48"/>
      <c r="LTZ33" s="48"/>
      <c r="LUA33" s="48"/>
      <c r="LUB33" s="48"/>
      <c r="LUC33" s="48"/>
      <c r="LUD33" s="48"/>
      <c r="LUE33" s="48"/>
      <c r="LUF33" s="48"/>
      <c r="LUG33" s="48"/>
      <c r="LUH33" s="48"/>
      <c r="LUI33" s="48"/>
      <c r="LUJ33" s="48"/>
      <c r="LUK33" s="48"/>
      <c r="LUL33" s="48"/>
      <c r="LUM33" s="48"/>
      <c r="LUN33" s="48"/>
      <c r="LUO33" s="48"/>
      <c r="LUP33" s="48"/>
      <c r="LUQ33" s="48"/>
      <c r="LUR33" s="48"/>
      <c r="LUS33" s="48"/>
      <c r="LUT33" s="48"/>
      <c r="LUU33" s="48"/>
      <c r="LUV33" s="48"/>
      <c r="LUW33" s="48"/>
      <c r="LUX33" s="48"/>
      <c r="LUY33" s="48"/>
      <c r="LUZ33" s="48"/>
      <c r="LVA33" s="48"/>
      <c r="LVB33" s="48"/>
      <c r="LVC33" s="48"/>
      <c r="LVD33" s="48"/>
      <c r="LVE33" s="48"/>
      <c r="LVF33" s="48"/>
      <c r="LVG33" s="48"/>
      <c r="LVH33" s="48"/>
      <c r="LVI33" s="48"/>
      <c r="LVJ33" s="48"/>
      <c r="LVK33" s="48"/>
      <c r="LVL33" s="48"/>
      <c r="LVM33" s="48"/>
      <c r="LVN33" s="48"/>
      <c r="LVO33" s="48"/>
      <c r="LVP33" s="48"/>
      <c r="LVQ33" s="48"/>
      <c r="LVR33" s="48"/>
      <c r="LVS33" s="48"/>
      <c r="LVT33" s="48"/>
      <c r="LVU33" s="48"/>
      <c r="LVV33" s="48"/>
      <c r="LVW33" s="48"/>
      <c r="LVX33" s="48"/>
      <c r="LVY33" s="48"/>
      <c r="LVZ33" s="48"/>
      <c r="LWA33" s="48"/>
      <c r="LWB33" s="48"/>
      <c r="LWC33" s="48"/>
      <c r="LWD33" s="48"/>
      <c r="LWE33" s="48"/>
      <c r="LWF33" s="48"/>
      <c r="LWG33" s="48"/>
      <c r="LWH33" s="48"/>
      <c r="LWI33" s="48"/>
      <c r="LWJ33" s="48"/>
      <c r="LWK33" s="48"/>
      <c r="LWL33" s="48"/>
      <c r="LWM33" s="48"/>
      <c r="LWN33" s="48"/>
      <c r="LWO33" s="48"/>
      <c r="LWP33" s="48"/>
      <c r="LWQ33" s="48"/>
      <c r="LWR33" s="48"/>
      <c r="LWS33" s="48"/>
      <c r="LWT33" s="48"/>
      <c r="LWU33" s="48"/>
      <c r="LWV33" s="48"/>
      <c r="LWW33" s="48"/>
      <c r="LWX33" s="48"/>
      <c r="LWY33" s="48"/>
      <c r="LWZ33" s="48"/>
      <c r="LXA33" s="48"/>
      <c r="LXB33" s="48"/>
      <c r="LXC33" s="48"/>
      <c r="LXD33" s="48"/>
      <c r="LXE33" s="48"/>
      <c r="LXF33" s="48"/>
      <c r="LXG33" s="48"/>
      <c r="LXH33" s="48"/>
      <c r="LXI33" s="48"/>
      <c r="LXJ33" s="48"/>
      <c r="LXK33" s="48"/>
      <c r="LXL33" s="48"/>
      <c r="LXM33" s="48"/>
      <c r="LXN33" s="48"/>
      <c r="LXO33" s="48"/>
      <c r="LXP33" s="48"/>
      <c r="LXQ33" s="48"/>
      <c r="LXR33" s="48"/>
      <c r="LXS33" s="48"/>
      <c r="LXT33" s="48"/>
      <c r="LXU33" s="48"/>
      <c r="LXV33" s="48"/>
      <c r="LXW33" s="48"/>
      <c r="LXX33" s="48"/>
      <c r="LXY33" s="48"/>
      <c r="LXZ33" s="48"/>
      <c r="LYA33" s="48"/>
      <c r="LYB33" s="48"/>
      <c r="LYC33" s="48"/>
      <c r="LYD33" s="48"/>
      <c r="LYE33" s="48"/>
      <c r="LYF33" s="48"/>
      <c r="LYG33" s="48"/>
      <c r="LYH33" s="48"/>
      <c r="LYI33" s="48"/>
      <c r="LYJ33" s="48"/>
      <c r="LYK33" s="48"/>
      <c r="LYL33" s="48"/>
      <c r="LYM33" s="48"/>
      <c r="LYN33" s="48"/>
      <c r="LYO33" s="48"/>
      <c r="LYP33" s="48"/>
      <c r="LYQ33" s="48"/>
      <c r="LYR33" s="48"/>
      <c r="LYS33" s="48"/>
      <c r="LYT33" s="48"/>
      <c r="LYU33" s="48"/>
      <c r="LYV33" s="48"/>
      <c r="LYW33" s="48"/>
      <c r="LYX33" s="48"/>
      <c r="LYY33" s="48"/>
      <c r="LYZ33" s="48"/>
      <c r="LZA33" s="48"/>
      <c r="LZB33" s="48"/>
      <c r="LZC33" s="48"/>
      <c r="LZD33" s="48"/>
      <c r="LZE33" s="48"/>
      <c r="LZF33" s="48"/>
      <c r="LZG33" s="48"/>
      <c r="LZH33" s="48"/>
      <c r="LZI33" s="48"/>
      <c r="LZJ33" s="48"/>
      <c r="LZK33" s="48"/>
      <c r="LZL33" s="48"/>
      <c r="LZM33" s="48"/>
      <c r="LZN33" s="48"/>
      <c r="LZO33" s="48"/>
      <c r="LZP33" s="48"/>
      <c r="LZQ33" s="48"/>
      <c r="LZR33" s="48"/>
      <c r="LZS33" s="48"/>
      <c r="LZT33" s="48"/>
      <c r="LZU33" s="48"/>
      <c r="LZV33" s="48"/>
      <c r="LZW33" s="48"/>
      <c r="LZX33" s="48"/>
      <c r="LZY33" s="48"/>
      <c r="LZZ33" s="48"/>
      <c r="MAA33" s="48"/>
      <c r="MAB33" s="48"/>
      <c r="MAC33" s="48"/>
      <c r="MAD33" s="48"/>
      <c r="MAE33" s="48"/>
      <c r="MAF33" s="48"/>
      <c r="MAG33" s="48"/>
      <c r="MAH33" s="48"/>
      <c r="MAI33" s="48"/>
      <c r="MAJ33" s="48"/>
      <c r="MAK33" s="48"/>
      <c r="MAL33" s="48"/>
      <c r="MAM33" s="48"/>
      <c r="MAN33" s="48"/>
      <c r="MAO33" s="48"/>
      <c r="MAP33" s="48"/>
      <c r="MAQ33" s="48"/>
      <c r="MAR33" s="48"/>
      <c r="MAS33" s="48"/>
      <c r="MAT33" s="48"/>
      <c r="MAU33" s="48"/>
      <c r="MAV33" s="48"/>
      <c r="MAW33" s="48"/>
      <c r="MAX33" s="48"/>
      <c r="MAY33" s="48"/>
      <c r="MAZ33" s="48"/>
      <c r="MBA33" s="48"/>
      <c r="MBB33" s="48"/>
      <c r="MBC33" s="48"/>
      <c r="MBD33" s="48"/>
      <c r="MBE33" s="48"/>
      <c r="MBF33" s="48"/>
      <c r="MBG33" s="48"/>
      <c r="MBH33" s="48"/>
      <c r="MBI33" s="48"/>
      <c r="MBJ33" s="48"/>
      <c r="MBK33" s="48"/>
      <c r="MBL33" s="48"/>
      <c r="MBM33" s="48"/>
      <c r="MBN33" s="48"/>
      <c r="MBO33" s="48"/>
      <c r="MBP33" s="48"/>
      <c r="MBQ33" s="48"/>
      <c r="MBR33" s="48"/>
      <c r="MBS33" s="48"/>
      <c r="MBT33" s="48"/>
      <c r="MBU33" s="48"/>
      <c r="MBV33" s="48"/>
      <c r="MBW33" s="48"/>
      <c r="MBX33" s="48"/>
      <c r="MBY33" s="48"/>
      <c r="MBZ33" s="48"/>
      <c r="MCA33" s="48"/>
      <c r="MCB33" s="48"/>
      <c r="MCC33" s="48"/>
      <c r="MCD33" s="48"/>
      <c r="MCE33" s="48"/>
      <c r="MCF33" s="48"/>
      <c r="MCG33" s="48"/>
      <c r="MCH33" s="48"/>
      <c r="MCI33" s="48"/>
      <c r="MCJ33" s="48"/>
      <c r="MCK33" s="48"/>
      <c r="MCL33" s="48"/>
      <c r="MCM33" s="48"/>
      <c r="MCN33" s="48"/>
      <c r="MCO33" s="48"/>
      <c r="MCP33" s="48"/>
      <c r="MCQ33" s="48"/>
      <c r="MCR33" s="48"/>
      <c r="MCS33" s="48"/>
      <c r="MCT33" s="48"/>
      <c r="MCU33" s="48"/>
      <c r="MCV33" s="48"/>
      <c r="MCW33" s="48"/>
      <c r="MCX33" s="48"/>
      <c r="MCY33" s="48"/>
      <c r="MCZ33" s="48"/>
      <c r="MDA33" s="48"/>
      <c r="MDB33" s="48"/>
      <c r="MDC33" s="48"/>
      <c r="MDD33" s="48"/>
      <c r="MDE33" s="48"/>
      <c r="MDF33" s="48"/>
      <c r="MDG33" s="48"/>
      <c r="MDH33" s="48"/>
      <c r="MDI33" s="48"/>
      <c r="MDJ33" s="48"/>
      <c r="MDK33" s="48"/>
      <c r="MDL33" s="48"/>
      <c r="MDM33" s="48"/>
      <c r="MDN33" s="48"/>
      <c r="MDO33" s="48"/>
      <c r="MDP33" s="48"/>
      <c r="MDQ33" s="48"/>
      <c r="MDR33" s="48"/>
      <c r="MDS33" s="48"/>
      <c r="MDT33" s="48"/>
      <c r="MDU33" s="48"/>
      <c r="MDV33" s="48"/>
      <c r="MDW33" s="48"/>
      <c r="MDX33" s="48"/>
      <c r="MDY33" s="48"/>
      <c r="MDZ33" s="48"/>
      <c r="MEA33" s="48"/>
      <c r="MEB33" s="48"/>
      <c r="MEC33" s="48"/>
      <c r="MED33" s="48"/>
      <c r="MEE33" s="48"/>
      <c r="MEF33" s="48"/>
      <c r="MEG33" s="48"/>
      <c r="MEH33" s="48"/>
      <c r="MEI33" s="48"/>
      <c r="MEJ33" s="48"/>
      <c r="MEK33" s="48"/>
      <c r="MEL33" s="48"/>
      <c r="MEM33" s="48"/>
      <c r="MEN33" s="48"/>
      <c r="MEO33" s="48"/>
      <c r="MEP33" s="48"/>
      <c r="MEQ33" s="48"/>
      <c r="MER33" s="48"/>
      <c r="MES33" s="48"/>
      <c r="MET33" s="48"/>
      <c r="MEU33" s="48"/>
      <c r="MEV33" s="48"/>
      <c r="MEW33" s="48"/>
      <c r="MEX33" s="48"/>
      <c r="MEY33" s="48"/>
      <c r="MEZ33" s="48"/>
      <c r="MFA33" s="48"/>
      <c r="MFB33" s="48"/>
      <c r="MFC33" s="48"/>
      <c r="MFD33" s="48"/>
      <c r="MFE33" s="48"/>
      <c r="MFF33" s="48"/>
      <c r="MFG33" s="48"/>
      <c r="MFH33" s="48"/>
      <c r="MFI33" s="48"/>
      <c r="MFJ33" s="48"/>
      <c r="MFK33" s="48"/>
      <c r="MFL33" s="48"/>
      <c r="MFM33" s="48"/>
      <c r="MFN33" s="48"/>
      <c r="MFO33" s="48"/>
      <c r="MFP33" s="48"/>
      <c r="MFQ33" s="48"/>
      <c r="MFR33" s="48"/>
      <c r="MFS33" s="48"/>
      <c r="MFT33" s="48"/>
      <c r="MFU33" s="48"/>
      <c r="MFV33" s="48"/>
      <c r="MFW33" s="48"/>
      <c r="MFX33" s="48"/>
      <c r="MFY33" s="48"/>
      <c r="MFZ33" s="48"/>
      <c r="MGA33" s="48"/>
      <c r="MGB33" s="48"/>
      <c r="MGC33" s="48"/>
      <c r="MGD33" s="48"/>
      <c r="MGE33" s="48"/>
      <c r="MGF33" s="48"/>
      <c r="MGG33" s="48"/>
      <c r="MGH33" s="48"/>
      <c r="MGI33" s="48"/>
      <c r="MGJ33" s="48"/>
      <c r="MGK33" s="48"/>
      <c r="MGL33" s="48"/>
      <c r="MGM33" s="48"/>
      <c r="MGN33" s="48"/>
      <c r="MGO33" s="48"/>
      <c r="MGP33" s="48"/>
      <c r="MGQ33" s="48"/>
      <c r="MGR33" s="48"/>
      <c r="MGS33" s="48"/>
      <c r="MGT33" s="48"/>
      <c r="MGU33" s="48"/>
      <c r="MGV33" s="48"/>
      <c r="MGW33" s="48"/>
      <c r="MGX33" s="48"/>
      <c r="MGY33" s="48"/>
      <c r="MGZ33" s="48"/>
      <c r="MHA33" s="48"/>
      <c r="MHB33" s="48"/>
      <c r="MHC33" s="48"/>
      <c r="MHD33" s="48"/>
      <c r="MHE33" s="48"/>
      <c r="MHF33" s="48"/>
      <c r="MHG33" s="48"/>
      <c r="MHH33" s="48"/>
      <c r="MHI33" s="48"/>
      <c r="MHJ33" s="48"/>
      <c r="MHK33" s="48"/>
      <c r="MHL33" s="48"/>
      <c r="MHM33" s="48"/>
      <c r="MHN33" s="48"/>
      <c r="MHO33" s="48"/>
      <c r="MHP33" s="48"/>
      <c r="MHQ33" s="48"/>
      <c r="MHR33" s="48"/>
      <c r="MHS33" s="48"/>
      <c r="MHT33" s="48"/>
      <c r="MHU33" s="48"/>
      <c r="MHV33" s="48"/>
      <c r="MHW33" s="48"/>
      <c r="MHX33" s="48"/>
      <c r="MHY33" s="48"/>
      <c r="MHZ33" s="48"/>
      <c r="MIA33" s="48"/>
      <c r="MIB33" s="48"/>
      <c r="MIC33" s="48"/>
      <c r="MID33" s="48"/>
      <c r="MIE33" s="48"/>
      <c r="MIF33" s="48"/>
      <c r="MIG33" s="48"/>
      <c r="MIH33" s="48"/>
      <c r="MII33" s="48"/>
      <c r="MIJ33" s="48"/>
      <c r="MIK33" s="48"/>
      <c r="MIL33" s="48"/>
      <c r="MIM33" s="48"/>
      <c r="MIN33" s="48"/>
      <c r="MIO33" s="48"/>
      <c r="MIP33" s="48"/>
      <c r="MIQ33" s="48"/>
      <c r="MIR33" s="48"/>
      <c r="MIS33" s="48"/>
      <c r="MIT33" s="48"/>
      <c r="MIU33" s="48"/>
      <c r="MIV33" s="48"/>
      <c r="MIW33" s="48"/>
      <c r="MIX33" s="48"/>
      <c r="MIY33" s="48"/>
      <c r="MIZ33" s="48"/>
      <c r="MJA33" s="48"/>
      <c r="MJB33" s="48"/>
      <c r="MJC33" s="48"/>
      <c r="MJD33" s="48"/>
      <c r="MJE33" s="48"/>
      <c r="MJF33" s="48"/>
      <c r="MJG33" s="48"/>
      <c r="MJH33" s="48"/>
      <c r="MJI33" s="48"/>
      <c r="MJJ33" s="48"/>
      <c r="MJK33" s="48"/>
      <c r="MJL33" s="48"/>
      <c r="MJM33" s="48"/>
      <c r="MJN33" s="48"/>
      <c r="MJO33" s="48"/>
      <c r="MJP33" s="48"/>
      <c r="MJQ33" s="48"/>
      <c r="MJR33" s="48"/>
      <c r="MJS33" s="48"/>
      <c r="MJT33" s="48"/>
      <c r="MJU33" s="48"/>
      <c r="MJV33" s="48"/>
      <c r="MJW33" s="48"/>
      <c r="MJX33" s="48"/>
      <c r="MJY33" s="48"/>
      <c r="MJZ33" s="48"/>
      <c r="MKA33" s="48"/>
      <c r="MKB33" s="48"/>
      <c r="MKC33" s="48"/>
      <c r="MKD33" s="48"/>
      <c r="MKE33" s="48"/>
      <c r="MKF33" s="48"/>
      <c r="MKG33" s="48"/>
      <c r="MKH33" s="48"/>
      <c r="MKI33" s="48"/>
      <c r="MKJ33" s="48"/>
      <c r="MKK33" s="48"/>
      <c r="MKL33" s="48"/>
      <c r="MKM33" s="48"/>
      <c r="MKN33" s="48"/>
      <c r="MKO33" s="48"/>
      <c r="MKP33" s="48"/>
      <c r="MKQ33" s="48"/>
      <c r="MKR33" s="48"/>
      <c r="MKS33" s="48"/>
      <c r="MKT33" s="48"/>
      <c r="MKU33" s="48"/>
      <c r="MKV33" s="48"/>
      <c r="MKW33" s="48"/>
      <c r="MKX33" s="48"/>
      <c r="MKY33" s="48"/>
      <c r="MKZ33" s="48"/>
      <c r="MLA33" s="48"/>
      <c r="MLB33" s="48"/>
      <c r="MLC33" s="48"/>
      <c r="MLD33" s="48"/>
      <c r="MLE33" s="48"/>
      <c r="MLF33" s="48"/>
      <c r="MLG33" s="48"/>
      <c r="MLH33" s="48"/>
      <c r="MLI33" s="48"/>
      <c r="MLJ33" s="48"/>
      <c r="MLK33" s="48"/>
      <c r="MLL33" s="48"/>
      <c r="MLM33" s="48"/>
      <c r="MLN33" s="48"/>
      <c r="MLO33" s="48"/>
      <c r="MLP33" s="48"/>
      <c r="MLQ33" s="48"/>
      <c r="MLR33" s="48"/>
      <c r="MLS33" s="48"/>
      <c r="MLT33" s="48"/>
      <c r="MLU33" s="48"/>
      <c r="MLV33" s="48"/>
      <c r="MLW33" s="48"/>
      <c r="MLX33" s="48"/>
      <c r="MLY33" s="48"/>
      <c r="MLZ33" s="48"/>
      <c r="MMA33" s="48"/>
      <c r="MMB33" s="48"/>
      <c r="MMC33" s="48"/>
      <c r="MMD33" s="48"/>
      <c r="MME33" s="48"/>
      <c r="MMF33" s="48"/>
      <c r="MMG33" s="48"/>
      <c r="MMH33" s="48"/>
      <c r="MMI33" s="48"/>
      <c r="MMJ33" s="48"/>
      <c r="MMK33" s="48"/>
      <c r="MML33" s="48"/>
      <c r="MMM33" s="48"/>
      <c r="MMN33" s="48"/>
      <c r="MMO33" s="48"/>
      <c r="MMP33" s="48"/>
      <c r="MMQ33" s="48"/>
      <c r="MMR33" s="48"/>
      <c r="MMS33" s="48"/>
      <c r="MMT33" s="48"/>
      <c r="MMU33" s="48"/>
      <c r="MMV33" s="48"/>
      <c r="MMW33" s="48"/>
      <c r="MMX33" s="48"/>
      <c r="MMY33" s="48"/>
      <c r="MMZ33" s="48"/>
      <c r="MNA33" s="48"/>
      <c r="MNB33" s="48"/>
      <c r="MNC33" s="48"/>
      <c r="MND33" s="48"/>
      <c r="MNE33" s="48"/>
      <c r="MNF33" s="48"/>
      <c r="MNG33" s="48"/>
      <c r="MNH33" s="48"/>
      <c r="MNI33" s="48"/>
      <c r="MNJ33" s="48"/>
      <c r="MNK33" s="48"/>
      <c r="MNL33" s="48"/>
      <c r="MNM33" s="48"/>
      <c r="MNN33" s="48"/>
      <c r="MNO33" s="48"/>
      <c r="MNP33" s="48"/>
      <c r="MNQ33" s="48"/>
      <c r="MNR33" s="48"/>
      <c r="MNS33" s="48"/>
      <c r="MNT33" s="48"/>
      <c r="MNU33" s="48"/>
      <c r="MNV33" s="48"/>
      <c r="MNW33" s="48"/>
      <c r="MNX33" s="48"/>
      <c r="MNY33" s="48"/>
      <c r="MNZ33" s="48"/>
      <c r="MOA33" s="48"/>
      <c r="MOB33" s="48"/>
      <c r="MOC33" s="48"/>
      <c r="MOD33" s="48"/>
      <c r="MOE33" s="48"/>
      <c r="MOF33" s="48"/>
      <c r="MOG33" s="48"/>
      <c r="MOH33" s="48"/>
      <c r="MOI33" s="48"/>
      <c r="MOJ33" s="48"/>
      <c r="MOK33" s="48"/>
      <c r="MOL33" s="48"/>
      <c r="MOM33" s="48"/>
      <c r="MON33" s="48"/>
      <c r="MOO33" s="48"/>
      <c r="MOP33" s="48"/>
      <c r="MOQ33" s="48"/>
      <c r="MOR33" s="48"/>
      <c r="MOS33" s="48"/>
      <c r="MOT33" s="48"/>
      <c r="MOU33" s="48"/>
      <c r="MOV33" s="48"/>
      <c r="MOW33" s="48"/>
      <c r="MOX33" s="48"/>
      <c r="MOY33" s="48"/>
      <c r="MOZ33" s="48"/>
      <c r="MPA33" s="48"/>
      <c r="MPB33" s="48"/>
      <c r="MPC33" s="48"/>
      <c r="MPD33" s="48"/>
      <c r="MPE33" s="48"/>
      <c r="MPF33" s="48"/>
      <c r="MPG33" s="48"/>
      <c r="MPH33" s="48"/>
      <c r="MPI33" s="48"/>
      <c r="MPJ33" s="48"/>
      <c r="MPK33" s="48"/>
      <c r="MPL33" s="48"/>
      <c r="MPM33" s="48"/>
      <c r="MPN33" s="48"/>
      <c r="MPO33" s="48"/>
      <c r="MPP33" s="48"/>
      <c r="MPQ33" s="48"/>
      <c r="MPR33" s="48"/>
      <c r="MPS33" s="48"/>
      <c r="MPT33" s="48"/>
      <c r="MPU33" s="48"/>
      <c r="MPV33" s="48"/>
      <c r="MPW33" s="48"/>
      <c r="MPX33" s="48"/>
      <c r="MPY33" s="48"/>
      <c r="MPZ33" s="48"/>
      <c r="MQA33" s="48"/>
      <c r="MQB33" s="48"/>
      <c r="MQC33" s="48"/>
      <c r="MQD33" s="48"/>
      <c r="MQE33" s="48"/>
      <c r="MQF33" s="48"/>
      <c r="MQG33" s="48"/>
      <c r="MQH33" s="48"/>
      <c r="MQI33" s="48"/>
      <c r="MQJ33" s="48"/>
      <c r="MQK33" s="48"/>
      <c r="MQL33" s="48"/>
      <c r="MQM33" s="48"/>
      <c r="MQN33" s="48"/>
      <c r="MQO33" s="48"/>
      <c r="MQP33" s="48"/>
      <c r="MQQ33" s="48"/>
      <c r="MQR33" s="48"/>
      <c r="MQS33" s="48"/>
      <c r="MQT33" s="48"/>
      <c r="MQU33" s="48"/>
      <c r="MQV33" s="48"/>
      <c r="MQW33" s="48"/>
      <c r="MQX33" s="48"/>
      <c r="MQY33" s="48"/>
      <c r="MQZ33" s="48"/>
      <c r="MRA33" s="48"/>
      <c r="MRB33" s="48"/>
      <c r="MRC33" s="48"/>
      <c r="MRD33" s="48"/>
      <c r="MRE33" s="48"/>
      <c r="MRF33" s="48"/>
      <c r="MRG33" s="48"/>
      <c r="MRH33" s="48"/>
      <c r="MRI33" s="48"/>
      <c r="MRJ33" s="48"/>
      <c r="MRK33" s="48"/>
      <c r="MRL33" s="48"/>
      <c r="MRM33" s="48"/>
      <c r="MRN33" s="48"/>
      <c r="MRO33" s="48"/>
      <c r="MRP33" s="48"/>
      <c r="MRQ33" s="48"/>
      <c r="MRR33" s="48"/>
      <c r="MRS33" s="48"/>
      <c r="MRT33" s="48"/>
      <c r="MRU33" s="48"/>
      <c r="MRV33" s="48"/>
      <c r="MRW33" s="48"/>
      <c r="MRX33" s="48"/>
      <c r="MRY33" s="48"/>
      <c r="MRZ33" s="48"/>
      <c r="MSA33" s="48"/>
      <c r="MSB33" s="48"/>
      <c r="MSC33" s="48"/>
      <c r="MSD33" s="48"/>
      <c r="MSE33" s="48"/>
      <c r="MSF33" s="48"/>
      <c r="MSG33" s="48"/>
      <c r="MSH33" s="48"/>
      <c r="MSI33" s="48"/>
      <c r="MSJ33" s="48"/>
      <c r="MSK33" s="48"/>
      <c r="MSL33" s="48"/>
      <c r="MSM33" s="48"/>
      <c r="MSN33" s="48"/>
      <c r="MSO33" s="48"/>
      <c r="MSP33" s="48"/>
      <c r="MSQ33" s="48"/>
      <c r="MSR33" s="48"/>
      <c r="MSS33" s="48"/>
      <c r="MST33" s="48"/>
      <c r="MSU33" s="48"/>
      <c r="MSV33" s="48"/>
      <c r="MSW33" s="48"/>
      <c r="MSX33" s="48"/>
      <c r="MSY33" s="48"/>
      <c r="MSZ33" s="48"/>
      <c r="MTA33" s="48"/>
      <c r="MTB33" s="48"/>
      <c r="MTC33" s="48"/>
      <c r="MTD33" s="48"/>
      <c r="MTE33" s="48"/>
      <c r="MTF33" s="48"/>
      <c r="MTG33" s="48"/>
      <c r="MTH33" s="48"/>
      <c r="MTI33" s="48"/>
      <c r="MTJ33" s="48"/>
      <c r="MTK33" s="48"/>
      <c r="MTL33" s="48"/>
      <c r="MTM33" s="48"/>
      <c r="MTN33" s="48"/>
      <c r="MTO33" s="48"/>
      <c r="MTP33" s="48"/>
      <c r="MTQ33" s="48"/>
      <c r="MTR33" s="48"/>
      <c r="MTS33" s="48"/>
      <c r="MTT33" s="48"/>
      <c r="MTU33" s="48"/>
      <c r="MTV33" s="48"/>
      <c r="MTW33" s="48"/>
      <c r="MTX33" s="48"/>
      <c r="MTY33" s="48"/>
      <c r="MTZ33" s="48"/>
      <c r="MUA33" s="48"/>
      <c r="MUB33" s="48"/>
      <c r="MUC33" s="48"/>
      <c r="MUD33" s="48"/>
      <c r="MUE33" s="48"/>
      <c r="MUF33" s="48"/>
      <c r="MUG33" s="48"/>
      <c r="MUH33" s="48"/>
      <c r="MUI33" s="48"/>
      <c r="MUJ33" s="48"/>
      <c r="MUK33" s="48"/>
      <c r="MUL33" s="48"/>
      <c r="MUM33" s="48"/>
      <c r="MUN33" s="48"/>
      <c r="MUO33" s="48"/>
      <c r="MUP33" s="48"/>
      <c r="MUQ33" s="48"/>
      <c r="MUR33" s="48"/>
      <c r="MUS33" s="48"/>
      <c r="MUT33" s="48"/>
      <c r="MUU33" s="48"/>
      <c r="MUV33" s="48"/>
      <c r="MUW33" s="48"/>
      <c r="MUX33" s="48"/>
      <c r="MUY33" s="48"/>
      <c r="MUZ33" s="48"/>
      <c r="MVA33" s="48"/>
      <c r="MVB33" s="48"/>
      <c r="MVC33" s="48"/>
      <c r="MVD33" s="48"/>
      <c r="MVE33" s="48"/>
      <c r="MVF33" s="48"/>
      <c r="MVG33" s="48"/>
      <c r="MVH33" s="48"/>
      <c r="MVI33" s="48"/>
      <c r="MVJ33" s="48"/>
      <c r="MVK33" s="48"/>
      <c r="MVL33" s="48"/>
      <c r="MVM33" s="48"/>
      <c r="MVN33" s="48"/>
      <c r="MVO33" s="48"/>
      <c r="MVP33" s="48"/>
      <c r="MVQ33" s="48"/>
      <c r="MVR33" s="48"/>
      <c r="MVS33" s="48"/>
      <c r="MVT33" s="48"/>
      <c r="MVU33" s="48"/>
      <c r="MVV33" s="48"/>
      <c r="MVW33" s="48"/>
      <c r="MVX33" s="48"/>
      <c r="MVY33" s="48"/>
      <c r="MVZ33" s="48"/>
      <c r="MWA33" s="48"/>
      <c r="MWB33" s="48"/>
      <c r="MWC33" s="48"/>
      <c r="MWD33" s="48"/>
      <c r="MWE33" s="48"/>
      <c r="MWF33" s="48"/>
      <c r="MWG33" s="48"/>
      <c r="MWH33" s="48"/>
      <c r="MWI33" s="48"/>
      <c r="MWJ33" s="48"/>
      <c r="MWK33" s="48"/>
      <c r="MWL33" s="48"/>
      <c r="MWM33" s="48"/>
      <c r="MWN33" s="48"/>
      <c r="MWO33" s="48"/>
      <c r="MWP33" s="48"/>
      <c r="MWQ33" s="48"/>
      <c r="MWR33" s="48"/>
      <c r="MWS33" s="48"/>
      <c r="MWT33" s="48"/>
      <c r="MWU33" s="48"/>
      <c r="MWV33" s="48"/>
      <c r="MWW33" s="48"/>
      <c r="MWX33" s="48"/>
      <c r="MWY33" s="48"/>
      <c r="MWZ33" s="48"/>
      <c r="MXA33" s="48"/>
      <c r="MXB33" s="48"/>
      <c r="MXC33" s="48"/>
      <c r="MXD33" s="48"/>
      <c r="MXE33" s="48"/>
      <c r="MXF33" s="48"/>
      <c r="MXG33" s="48"/>
      <c r="MXH33" s="48"/>
      <c r="MXI33" s="48"/>
      <c r="MXJ33" s="48"/>
      <c r="MXK33" s="48"/>
      <c r="MXL33" s="48"/>
      <c r="MXM33" s="48"/>
      <c r="MXN33" s="48"/>
      <c r="MXO33" s="48"/>
      <c r="MXP33" s="48"/>
      <c r="MXQ33" s="48"/>
      <c r="MXR33" s="48"/>
      <c r="MXS33" s="48"/>
      <c r="MXT33" s="48"/>
      <c r="MXU33" s="48"/>
      <c r="MXV33" s="48"/>
      <c r="MXW33" s="48"/>
      <c r="MXX33" s="48"/>
      <c r="MXY33" s="48"/>
      <c r="MXZ33" s="48"/>
      <c r="MYA33" s="48"/>
      <c r="MYB33" s="48"/>
      <c r="MYC33" s="48"/>
      <c r="MYD33" s="48"/>
      <c r="MYE33" s="48"/>
      <c r="MYF33" s="48"/>
      <c r="MYG33" s="48"/>
      <c r="MYH33" s="48"/>
      <c r="MYI33" s="48"/>
      <c r="MYJ33" s="48"/>
      <c r="MYK33" s="48"/>
      <c r="MYL33" s="48"/>
      <c r="MYM33" s="48"/>
      <c r="MYN33" s="48"/>
      <c r="MYO33" s="48"/>
      <c r="MYP33" s="48"/>
      <c r="MYQ33" s="48"/>
      <c r="MYR33" s="48"/>
      <c r="MYS33" s="48"/>
      <c r="MYT33" s="48"/>
      <c r="MYU33" s="48"/>
      <c r="MYV33" s="48"/>
      <c r="MYW33" s="48"/>
      <c r="MYX33" s="48"/>
      <c r="MYY33" s="48"/>
      <c r="MYZ33" s="48"/>
      <c r="MZA33" s="48"/>
      <c r="MZB33" s="48"/>
      <c r="MZC33" s="48"/>
      <c r="MZD33" s="48"/>
      <c r="MZE33" s="48"/>
      <c r="MZF33" s="48"/>
      <c r="MZG33" s="48"/>
      <c r="MZH33" s="48"/>
      <c r="MZI33" s="48"/>
      <c r="MZJ33" s="48"/>
      <c r="MZK33" s="48"/>
      <c r="MZL33" s="48"/>
      <c r="MZM33" s="48"/>
      <c r="MZN33" s="48"/>
      <c r="MZO33" s="48"/>
      <c r="MZP33" s="48"/>
      <c r="MZQ33" s="48"/>
      <c r="MZR33" s="48"/>
      <c r="MZS33" s="48"/>
      <c r="MZT33" s="48"/>
      <c r="MZU33" s="48"/>
      <c r="MZV33" s="48"/>
      <c r="MZW33" s="48"/>
      <c r="MZX33" s="48"/>
      <c r="MZY33" s="48"/>
      <c r="MZZ33" s="48"/>
      <c r="NAA33" s="48"/>
      <c r="NAB33" s="48"/>
      <c r="NAC33" s="48"/>
      <c r="NAD33" s="48"/>
      <c r="NAE33" s="48"/>
      <c r="NAF33" s="48"/>
      <c r="NAG33" s="48"/>
      <c r="NAH33" s="48"/>
      <c r="NAI33" s="48"/>
      <c r="NAJ33" s="48"/>
      <c r="NAK33" s="48"/>
      <c r="NAL33" s="48"/>
      <c r="NAM33" s="48"/>
      <c r="NAN33" s="48"/>
      <c r="NAO33" s="48"/>
      <c r="NAP33" s="48"/>
      <c r="NAQ33" s="48"/>
      <c r="NAR33" s="48"/>
      <c r="NAS33" s="48"/>
      <c r="NAT33" s="48"/>
      <c r="NAU33" s="48"/>
      <c r="NAV33" s="48"/>
      <c r="NAW33" s="48"/>
      <c r="NAX33" s="48"/>
      <c r="NAY33" s="48"/>
      <c r="NAZ33" s="48"/>
      <c r="NBA33" s="48"/>
      <c r="NBB33" s="48"/>
      <c r="NBC33" s="48"/>
      <c r="NBD33" s="48"/>
      <c r="NBE33" s="48"/>
      <c r="NBF33" s="48"/>
      <c r="NBG33" s="48"/>
      <c r="NBH33" s="48"/>
      <c r="NBI33" s="48"/>
      <c r="NBJ33" s="48"/>
      <c r="NBK33" s="48"/>
      <c r="NBL33" s="48"/>
      <c r="NBM33" s="48"/>
      <c r="NBN33" s="48"/>
      <c r="NBO33" s="48"/>
      <c r="NBP33" s="48"/>
      <c r="NBQ33" s="48"/>
      <c r="NBR33" s="48"/>
      <c r="NBS33" s="48"/>
      <c r="NBT33" s="48"/>
      <c r="NBU33" s="48"/>
      <c r="NBV33" s="48"/>
      <c r="NBW33" s="48"/>
      <c r="NBX33" s="48"/>
      <c r="NBY33" s="48"/>
      <c r="NBZ33" s="48"/>
      <c r="NCA33" s="48"/>
      <c r="NCB33" s="48"/>
      <c r="NCC33" s="48"/>
      <c r="NCD33" s="48"/>
      <c r="NCE33" s="48"/>
      <c r="NCF33" s="48"/>
      <c r="NCG33" s="48"/>
      <c r="NCH33" s="48"/>
      <c r="NCI33" s="48"/>
      <c r="NCJ33" s="48"/>
      <c r="NCK33" s="48"/>
      <c r="NCL33" s="48"/>
      <c r="NCM33" s="48"/>
      <c r="NCN33" s="48"/>
      <c r="NCO33" s="48"/>
      <c r="NCP33" s="48"/>
      <c r="NCQ33" s="48"/>
      <c r="NCR33" s="48"/>
      <c r="NCS33" s="48"/>
      <c r="NCT33" s="48"/>
      <c r="NCU33" s="48"/>
      <c r="NCV33" s="48"/>
      <c r="NCW33" s="48"/>
      <c r="NCX33" s="48"/>
      <c r="NCY33" s="48"/>
      <c r="NCZ33" s="48"/>
      <c r="NDA33" s="48"/>
      <c r="NDB33" s="48"/>
      <c r="NDC33" s="48"/>
      <c r="NDD33" s="48"/>
      <c r="NDE33" s="48"/>
      <c r="NDF33" s="48"/>
      <c r="NDG33" s="48"/>
      <c r="NDH33" s="48"/>
      <c r="NDI33" s="48"/>
      <c r="NDJ33" s="48"/>
      <c r="NDK33" s="48"/>
      <c r="NDL33" s="48"/>
      <c r="NDM33" s="48"/>
      <c r="NDN33" s="48"/>
      <c r="NDO33" s="48"/>
      <c r="NDP33" s="48"/>
      <c r="NDQ33" s="48"/>
      <c r="NDR33" s="48"/>
      <c r="NDS33" s="48"/>
      <c r="NDT33" s="48"/>
      <c r="NDU33" s="48"/>
      <c r="NDV33" s="48"/>
      <c r="NDW33" s="48"/>
      <c r="NDX33" s="48"/>
      <c r="NDY33" s="48"/>
      <c r="NDZ33" s="48"/>
      <c r="NEA33" s="48"/>
      <c r="NEB33" s="48"/>
      <c r="NEC33" s="48"/>
      <c r="NED33" s="48"/>
      <c r="NEE33" s="48"/>
      <c r="NEF33" s="48"/>
      <c r="NEG33" s="48"/>
      <c r="NEH33" s="48"/>
      <c r="NEI33" s="48"/>
      <c r="NEJ33" s="48"/>
      <c r="NEK33" s="48"/>
      <c r="NEL33" s="48"/>
      <c r="NEM33" s="48"/>
      <c r="NEN33" s="48"/>
      <c r="NEO33" s="48"/>
      <c r="NEP33" s="48"/>
      <c r="NEQ33" s="48"/>
      <c r="NER33" s="48"/>
      <c r="NES33" s="48"/>
      <c r="NET33" s="48"/>
      <c r="NEU33" s="48"/>
      <c r="NEV33" s="48"/>
      <c r="NEW33" s="48"/>
      <c r="NEX33" s="48"/>
      <c r="NEY33" s="48"/>
      <c r="NEZ33" s="48"/>
      <c r="NFA33" s="48"/>
      <c r="NFB33" s="48"/>
      <c r="NFC33" s="48"/>
      <c r="NFD33" s="48"/>
      <c r="NFE33" s="48"/>
      <c r="NFF33" s="48"/>
      <c r="NFG33" s="48"/>
      <c r="NFH33" s="48"/>
      <c r="NFI33" s="48"/>
      <c r="NFJ33" s="48"/>
      <c r="NFK33" s="48"/>
      <c r="NFL33" s="48"/>
      <c r="NFM33" s="48"/>
      <c r="NFN33" s="48"/>
      <c r="NFO33" s="48"/>
      <c r="NFP33" s="48"/>
      <c r="NFQ33" s="48"/>
      <c r="NFR33" s="48"/>
      <c r="NFS33" s="48"/>
      <c r="NFT33" s="48"/>
      <c r="NFU33" s="48"/>
      <c r="NFV33" s="48"/>
      <c r="NFW33" s="48"/>
      <c r="NFX33" s="48"/>
      <c r="NFY33" s="48"/>
      <c r="NFZ33" s="48"/>
      <c r="NGA33" s="48"/>
      <c r="NGB33" s="48"/>
      <c r="NGC33" s="48"/>
      <c r="NGD33" s="48"/>
      <c r="NGE33" s="48"/>
      <c r="NGF33" s="48"/>
      <c r="NGG33" s="48"/>
      <c r="NGH33" s="48"/>
      <c r="NGI33" s="48"/>
      <c r="NGJ33" s="48"/>
      <c r="NGK33" s="48"/>
      <c r="NGL33" s="48"/>
      <c r="NGM33" s="48"/>
      <c r="NGN33" s="48"/>
      <c r="NGO33" s="48"/>
      <c r="NGP33" s="48"/>
      <c r="NGQ33" s="48"/>
      <c r="NGR33" s="48"/>
      <c r="NGS33" s="48"/>
      <c r="NGT33" s="48"/>
      <c r="NGU33" s="48"/>
      <c r="NGV33" s="48"/>
      <c r="NGW33" s="48"/>
      <c r="NGX33" s="48"/>
      <c r="NGY33" s="48"/>
      <c r="NGZ33" s="48"/>
      <c r="NHA33" s="48"/>
      <c r="NHB33" s="48"/>
      <c r="NHC33" s="48"/>
      <c r="NHD33" s="48"/>
      <c r="NHE33" s="48"/>
      <c r="NHF33" s="48"/>
      <c r="NHG33" s="48"/>
      <c r="NHH33" s="48"/>
      <c r="NHI33" s="48"/>
      <c r="NHJ33" s="48"/>
      <c r="NHK33" s="48"/>
      <c r="NHL33" s="48"/>
      <c r="NHM33" s="48"/>
      <c r="NHN33" s="48"/>
      <c r="NHO33" s="48"/>
      <c r="NHP33" s="48"/>
      <c r="NHQ33" s="48"/>
      <c r="NHR33" s="48"/>
      <c r="NHS33" s="48"/>
      <c r="NHT33" s="48"/>
      <c r="NHU33" s="48"/>
      <c r="NHV33" s="48"/>
      <c r="NHW33" s="48"/>
      <c r="NHX33" s="48"/>
      <c r="NHY33" s="48"/>
      <c r="NHZ33" s="48"/>
      <c r="NIA33" s="48"/>
      <c r="NIB33" s="48"/>
      <c r="NIC33" s="48"/>
      <c r="NID33" s="48"/>
      <c r="NIE33" s="48"/>
      <c r="NIF33" s="48"/>
      <c r="NIG33" s="48"/>
      <c r="NIH33" s="48"/>
      <c r="NII33" s="48"/>
      <c r="NIJ33" s="48"/>
      <c r="NIK33" s="48"/>
      <c r="NIL33" s="48"/>
      <c r="NIM33" s="48"/>
      <c r="NIN33" s="48"/>
      <c r="NIO33" s="48"/>
      <c r="NIP33" s="48"/>
      <c r="NIQ33" s="48"/>
      <c r="NIR33" s="48"/>
      <c r="NIS33" s="48"/>
      <c r="NIT33" s="48"/>
      <c r="NIU33" s="48"/>
      <c r="NIV33" s="48"/>
      <c r="NIW33" s="48"/>
      <c r="NIX33" s="48"/>
      <c r="NIY33" s="48"/>
      <c r="NIZ33" s="48"/>
      <c r="NJA33" s="48"/>
      <c r="NJB33" s="48"/>
      <c r="NJC33" s="48"/>
      <c r="NJD33" s="48"/>
      <c r="NJE33" s="48"/>
      <c r="NJF33" s="48"/>
      <c r="NJG33" s="48"/>
      <c r="NJH33" s="48"/>
      <c r="NJI33" s="48"/>
      <c r="NJJ33" s="48"/>
      <c r="NJK33" s="48"/>
      <c r="NJL33" s="48"/>
      <c r="NJM33" s="48"/>
      <c r="NJN33" s="48"/>
      <c r="NJO33" s="48"/>
      <c r="NJP33" s="48"/>
      <c r="NJQ33" s="48"/>
      <c r="NJR33" s="48"/>
      <c r="NJS33" s="48"/>
      <c r="NJT33" s="48"/>
      <c r="NJU33" s="48"/>
      <c r="NJV33" s="48"/>
      <c r="NJW33" s="48"/>
      <c r="NJX33" s="48"/>
      <c r="NJY33" s="48"/>
      <c r="NJZ33" s="48"/>
      <c r="NKA33" s="48"/>
      <c r="NKB33" s="48"/>
      <c r="NKC33" s="48"/>
      <c r="NKD33" s="48"/>
      <c r="NKE33" s="48"/>
      <c r="NKF33" s="48"/>
      <c r="NKG33" s="48"/>
      <c r="NKH33" s="48"/>
      <c r="NKI33" s="48"/>
      <c r="NKJ33" s="48"/>
      <c r="NKK33" s="48"/>
      <c r="NKL33" s="48"/>
      <c r="NKM33" s="48"/>
      <c r="NKN33" s="48"/>
      <c r="NKO33" s="48"/>
      <c r="NKP33" s="48"/>
      <c r="NKQ33" s="48"/>
      <c r="NKR33" s="48"/>
      <c r="NKS33" s="48"/>
      <c r="NKT33" s="48"/>
      <c r="NKU33" s="48"/>
      <c r="NKV33" s="48"/>
      <c r="NKW33" s="48"/>
      <c r="NKX33" s="48"/>
      <c r="NKY33" s="48"/>
      <c r="NKZ33" s="48"/>
      <c r="NLA33" s="48"/>
      <c r="NLB33" s="48"/>
      <c r="NLC33" s="48"/>
      <c r="NLD33" s="48"/>
      <c r="NLE33" s="48"/>
      <c r="NLF33" s="48"/>
      <c r="NLG33" s="48"/>
      <c r="NLH33" s="48"/>
      <c r="NLI33" s="48"/>
      <c r="NLJ33" s="48"/>
      <c r="NLK33" s="48"/>
      <c r="NLL33" s="48"/>
      <c r="NLM33" s="48"/>
      <c r="NLN33" s="48"/>
      <c r="NLO33" s="48"/>
      <c r="NLP33" s="48"/>
      <c r="NLQ33" s="48"/>
      <c r="NLR33" s="48"/>
      <c r="NLS33" s="48"/>
      <c r="NLT33" s="48"/>
      <c r="NLU33" s="48"/>
      <c r="NLV33" s="48"/>
      <c r="NLW33" s="48"/>
      <c r="NLX33" s="48"/>
      <c r="NLY33" s="48"/>
      <c r="NLZ33" s="48"/>
      <c r="NMA33" s="48"/>
      <c r="NMB33" s="48"/>
      <c r="NMC33" s="48"/>
      <c r="NMD33" s="48"/>
      <c r="NME33" s="48"/>
      <c r="NMF33" s="48"/>
      <c r="NMG33" s="48"/>
      <c r="NMH33" s="48"/>
      <c r="NMI33" s="48"/>
      <c r="NMJ33" s="48"/>
      <c r="NMK33" s="48"/>
      <c r="NML33" s="48"/>
      <c r="NMM33" s="48"/>
      <c r="NMN33" s="48"/>
      <c r="NMO33" s="48"/>
      <c r="NMP33" s="48"/>
      <c r="NMQ33" s="48"/>
      <c r="NMR33" s="48"/>
      <c r="NMS33" s="48"/>
      <c r="NMT33" s="48"/>
      <c r="NMU33" s="48"/>
      <c r="NMV33" s="48"/>
      <c r="NMW33" s="48"/>
      <c r="NMX33" s="48"/>
      <c r="NMY33" s="48"/>
      <c r="NMZ33" s="48"/>
      <c r="NNA33" s="48"/>
      <c r="NNB33" s="48"/>
      <c r="NNC33" s="48"/>
      <c r="NND33" s="48"/>
      <c r="NNE33" s="48"/>
      <c r="NNF33" s="48"/>
      <c r="NNG33" s="48"/>
      <c r="NNH33" s="48"/>
      <c r="NNI33" s="48"/>
      <c r="NNJ33" s="48"/>
      <c r="NNK33" s="48"/>
      <c r="NNL33" s="48"/>
      <c r="NNM33" s="48"/>
      <c r="NNN33" s="48"/>
      <c r="NNO33" s="48"/>
      <c r="NNP33" s="48"/>
      <c r="NNQ33" s="48"/>
      <c r="NNR33" s="48"/>
      <c r="NNS33" s="48"/>
      <c r="NNT33" s="48"/>
      <c r="NNU33" s="48"/>
      <c r="NNV33" s="48"/>
      <c r="NNW33" s="48"/>
      <c r="NNX33" s="48"/>
      <c r="NNY33" s="48"/>
      <c r="NNZ33" s="48"/>
      <c r="NOA33" s="48"/>
      <c r="NOB33" s="48"/>
      <c r="NOC33" s="48"/>
      <c r="NOD33" s="48"/>
      <c r="NOE33" s="48"/>
      <c r="NOF33" s="48"/>
      <c r="NOG33" s="48"/>
      <c r="NOH33" s="48"/>
      <c r="NOI33" s="48"/>
      <c r="NOJ33" s="48"/>
      <c r="NOK33" s="48"/>
      <c r="NOL33" s="48"/>
      <c r="NOM33" s="48"/>
      <c r="NON33" s="48"/>
      <c r="NOO33" s="48"/>
      <c r="NOP33" s="48"/>
      <c r="NOQ33" s="48"/>
      <c r="NOR33" s="48"/>
      <c r="NOS33" s="48"/>
      <c r="NOT33" s="48"/>
      <c r="NOU33" s="48"/>
      <c r="NOV33" s="48"/>
      <c r="NOW33" s="48"/>
      <c r="NOX33" s="48"/>
      <c r="NOY33" s="48"/>
      <c r="NOZ33" s="48"/>
      <c r="NPA33" s="48"/>
      <c r="NPB33" s="48"/>
      <c r="NPC33" s="48"/>
      <c r="NPD33" s="48"/>
      <c r="NPE33" s="48"/>
      <c r="NPF33" s="48"/>
      <c r="NPG33" s="48"/>
      <c r="NPH33" s="48"/>
      <c r="NPI33" s="48"/>
      <c r="NPJ33" s="48"/>
      <c r="NPK33" s="48"/>
      <c r="NPL33" s="48"/>
      <c r="NPM33" s="48"/>
      <c r="NPN33" s="48"/>
      <c r="NPO33" s="48"/>
      <c r="NPP33" s="48"/>
      <c r="NPQ33" s="48"/>
      <c r="NPR33" s="48"/>
      <c r="NPS33" s="48"/>
      <c r="NPT33" s="48"/>
      <c r="NPU33" s="48"/>
      <c r="NPV33" s="48"/>
      <c r="NPW33" s="48"/>
      <c r="NPX33" s="48"/>
      <c r="NPY33" s="48"/>
      <c r="NPZ33" s="48"/>
      <c r="NQA33" s="48"/>
      <c r="NQB33" s="48"/>
      <c r="NQC33" s="48"/>
      <c r="NQD33" s="48"/>
      <c r="NQE33" s="48"/>
      <c r="NQF33" s="48"/>
      <c r="NQG33" s="48"/>
      <c r="NQH33" s="48"/>
      <c r="NQI33" s="48"/>
      <c r="NQJ33" s="48"/>
      <c r="NQK33" s="48"/>
      <c r="NQL33" s="48"/>
      <c r="NQM33" s="48"/>
      <c r="NQN33" s="48"/>
      <c r="NQO33" s="48"/>
      <c r="NQP33" s="48"/>
      <c r="NQQ33" s="48"/>
      <c r="NQR33" s="48"/>
      <c r="NQS33" s="48"/>
      <c r="NQT33" s="48"/>
      <c r="NQU33" s="48"/>
      <c r="NQV33" s="48"/>
      <c r="NQW33" s="48"/>
      <c r="NQX33" s="48"/>
      <c r="NQY33" s="48"/>
      <c r="NQZ33" s="48"/>
      <c r="NRA33" s="48"/>
      <c r="NRB33" s="48"/>
      <c r="NRC33" s="48"/>
      <c r="NRD33" s="48"/>
      <c r="NRE33" s="48"/>
      <c r="NRF33" s="48"/>
      <c r="NRG33" s="48"/>
      <c r="NRH33" s="48"/>
      <c r="NRI33" s="48"/>
      <c r="NRJ33" s="48"/>
      <c r="NRK33" s="48"/>
      <c r="NRL33" s="48"/>
      <c r="NRM33" s="48"/>
      <c r="NRN33" s="48"/>
      <c r="NRO33" s="48"/>
      <c r="NRP33" s="48"/>
      <c r="NRQ33" s="48"/>
      <c r="NRR33" s="48"/>
      <c r="NRS33" s="48"/>
      <c r="NRT33" s="48"/>
      <c r="NRU33" s="48"/>
      <c r="NRV33" s="48"/>
      <c r="NRW33" s="48"/>
      <c r="NRX33" s="48"/>
      <c r="NRY33" s="48"/>
      <c r="NRZ33" s="48"/>
      <c r="NSA33" s="48"/>
      <c r="NSB33" s="48"/>
      <c r="NSC33" s="48"/>
      <c r="NSD33" s="48"/>
      <c r="NSE33" s="48"/>
      <c r="NSF33" s="48"/>
      <c r="NSG33" s="48"/>
      <c r="NSH33" s="48"/>
      <c r="NSI33" s="48"/>
      <c r="NSJ33" s="48"/>
      <c r="NSK33" s="48"/>
      <c r="NSL33" s="48"/>
      <c r="NSM33" s="48"/>
      <c r="NSN33" s="48"/>
      <c r="NSO33" s="48"/>
      <c r="NSP33" s="48"/>
      <c r="NSQ33" s="48"/>
      <c r="NSR33" s="48"/>
      <c r="NSS33" s="48"/>
      <c r="NST33" s="48"/>
      <c r="NSU33" s="48"/>
      <c r="NSV33" s="48"/>
      <c r="NSW33" s="48"/>
      <c r="NSX33" s="48"/>
      <c r="NSY33" s="48"/>
      <c r="NSZ33" s="48"/>
      <c r="NTA33" s="48"/>
      <c r="NTB33" s="48"/>
      <c r="NTC33" s="48"/>
      <c r="NTD33" s="48"/>
      <c r="NTE33" s="48"/>
      <c r="NTF33" s="48"/>
      <c r="NTG33" s="48"/>
      <c r="NTH33" s="48"/>
      <c r="NTI33" s="48"/>
      <c r="NTJ33" s="48"/>
      <c r="NTK33" s="48"/>
      <c r="NTL33" s="48"/>
      <c r="NTM33" s="48"/>
      <c r="NTN33" s="48"/>
      <c r="NTO33" s="48"/>
      <c r="NTP33" s="48"/>
      <c r="NTQ33" s="48"/>
      <c r="NTR33" s="48"/>
      <c r="NTS33" s="48"/>
      <c r="NTT33" s="48"/>
      <c r="NTU33" s="48"/>
      <c r="NTV33" s="48"/>
      <c r="NTW33" s="48"/>
      <c r="NTX33" s="48"/>
      <c r="NTY33" s="48"/>
      <c r="NTZ33" s="48"/>
      <c r="NUA33" s="48"/>
      <c r="NUB33" s="48"/>
      <c r="NUC33" s="48"/>
      <c r="NUD33" s="48"/>
      <c r="NUE33" s="48"/>
      <c r="NUF33" s="48"/>
      <c r="NUG33" s="48"/>
      <c r="NUH33" s="48"/>
      <c r="NUI33" s="48"/>
      <c r="NUJ33" s="48"/>
      <c r="NUK33" s="48"/>
      <c r="NUL33" s="48"/>
      <c r="NUM33" s="48"/>
      <c r="NUN33" s="48"/>
      <c r="NUO33" s="48"/>
      <c r="NUP33" s="48"/>
      <c r="NUQ33" s="48"/>
      <c r="NUR33" s="48"/>
      <c r="NUS33" s="48"/>
      <c r="NUT33" s="48"/>
      <c r="NUU33" s="48"/>
      <c r="NUV33" s="48"/>
      <c r="NUW33" s="48"/>
      <c r="NUX33" s="48"/>
      <c r="NUY33" s="48"/>
      <c r="NUZ33" s="48"/>
      <c r="NVA33" s="48"/>
      <c r="NVB33" s="48"/>
      <c r="NVC33" s="48"/>
      <c r="NVD33" s="48"/>
      <c r="NVE33" s="48"/>
      <c r="NVF33" s="48"/>
      <c r="NVG33" s="48"/>
      <c r="NVH33" s="48"/>
      <c r="NVI33" s="48"/>
      <c r="NVJ33" s="48"/>
      <c r="NVK33" s="48"/>
      <c r="NVL33" s="48"/>
      <c r="NVM33" s="48"/>
      <c r="NVN33" s="48"/>
      <c r="NVO33" s="48"/>
      <c r="NVP33" s="48"/>
      <c r="NVQ33" s="48"/>
      <c r="NVR33" s="48"/>
      <c r="NVS33" s="48"/>
      <c r="NVT33" s="48"/>
      <c r="NVU33" s="48"/>
      <c r="NVV33" s="48"/>
      <c r="NVW33" s="48"/>
      <c r="NVX33" s="48"/>
      <c r="NVY33" s="48"/>
      <c r="NVZ33" s="48"/>
      <c r="NWA33" s="48"/>
      <c r="NWB33" s="48"/>
      <c r="NWC33" s="48"/>
      <c r="NWD33" s="48"/>
      <c r="NWE33" s="48"/>
      <c r="NWF33" s="48"/>
      <c r="NWG33" s="48"/>
      <c r="NWH33" s="48"/>
      <c r="NWI33" s="48"/>
      <c r="NWJ33" s="48"/>
      <c r="NWK33" s="48"/>
      <c r="NWL33" s="48"/>
      <c r="NWM33" s="48"/>
      <c r="NWN33" s="48"/>
      <c r="NWO33" s="48"/>
      <c r="NWP33" s="48"/>
      <c r="NWQ33" s="48"/>
      <c r="NWR33" s="48"/>
      <c r="NWS33" s="48"/>
      <c r="NWT33" s="48"/>
      <c r="NWU33" s="48"/>
      <c r="NWV33" s="48"/>
      <c r="NWW33" s="48"/>
      <c r="NWX33" s="48"/>
      <c r="NWY33" s="48"/>
      <c r="NWZ33" s="48"/>
      <c r="NXA33" s="48"/>
      <c r="NXB33" s="48"/>
      <c r="NXC33" s="48"/>
      <c r="NXD33" s="48"/>
      <c r="NXE33" s="48"/>
      <c r="NXF33" s="48"/>
      <c r="NXG33" s="48"/>
      <c r="NXH33" s="48"/>
      <c r="NXI33" s="48"/>
      <c r="NXJ33" s="48"/>
      <c r="NXK33" s="48"/>
      <c r="NXL33" s="48"/>
      <c r="NXM33" s="48"/>
      <c r="NXN33" s="48"/>
      <c r="NXO33" s="48"/>
      <c r="NXP33" s="48"/>
      <c r="NXQ33" s="48"/>
      <c r="NXR33" s="48"/>
      <c r="NXS33" s="48"/>
      <c r="NXT33" s="48"/>
      <c r="NXU33" s="48"/>
      <c r="NXV33" s="48"/>
      <c r="NXW33" s="48"/>
      <c r="NXX33" s="48"/>
      <c r="NXY33" s="48"/>
      <c r="NXZ33" s="48"/>
      <c r="NYA33" s="48"/>
      <c r="NYB33" s="48"/>
      <c r="NYC33" s="48"/>
      <c r="NYD33" s="48"/>
      <c r="NYE33" s="48"/>
      <c r="NYF33" s="48"/>
      <c r="NYG33" s="48"/>
      <c r="NYH33" s="48"/>
      <c r="NYI33" s="48"/>
      <c r="NYJ33" s="48"/>
      <c r="NYK33" s="48"/>
      <c r="NYL33" s="48"/>
      <c r="NYM33" s="48"/>
      <c r="NYN33" s="48"/>
      <c r="NYO33" s="48"/>
      <c r="NYP33" s="48"/>
      <c r="NYQ33" s="48"/>
      <c r="NYR33" s="48"/>
      <c r="NYS33" s="48"/>
      <c r="NYT33" s="48"/>
      <c r="NYU33" s="48"/>
      <c r="NYV33" s="48"/>
      <c r="NYW33" s="48"/>
      <c r="NYX33" s="48"/>
      <c r="NYY33" s="48"/>
      <c r="NYZ33" s="48"/>
      <c r="NZA33" s="48"/>
      <c r="NZB33" s="48"/>
      <c r="NZC33" s="48"/>
      <c r="NZD33" s="48"/>
      <c r="NZE33" s="48"/>
      <c r="NZF33" s="48"/>
      <c r="NZG33" s="48"/>
      <c r="NZH33" s="48"/>
      <c r="NZI33" s="48"/>
      <c r="NZJ33" s="48"/>
      <c r="NZK33" s="48"/>
      <c r="NZL33" s="48"/>
      <c r="NZM33" s="48"/>
      <c r="NZN33" s="48"/>
      <c r="NZO33" s="48"/>
      <c r="NZP33" s="48"/>
      <c r="NZQ33" s="48"/>
      <c r="NZR33" s="48"/>
      <c r="NZS33" s="48"/>
      <c r="NZT33" s="48"/>
      <c r="NZU33" s="48"/>
      <c r="NZV33" s="48"/>
      <c r="NZW33" s="48"/>
      <c r="NZX33" s="48"/>
      <c r="NZY33" s="48"/>
      <c r="NZZ33" s="48"/>
      <c r="OAA33" s="48"/>
      <c r="OAB33" s="48"/>
      <c r="OAC33" s="48"/>
      <c r="OAD33" s="48"/>
      <c r="OAE33" s="48"/>
      <c r="OAF33" s="48"/>
      <c r="OAG33" s="48"/>
      <c r="OAH33" s="48"/>
      <c r="OAI33" s="48"/>
      <c r="OAJ33" s="48"/>
      <c r="OAK33" s="48"/>
      <c r="OAL33" s="48"/>
      <c r="OAM33" s="48"/>
      <c r="OAN33" s="48"/>
      <c r="OAO33" s="48"/>
      <c r="OAP33" s="48"/>
      <c r="OAQ33" s="48"/>
      <c r="OAR33" s="48"/>
      <c r="OAS33" s="48"/>
      <c r="OAT33" s="48"/>
      <c r="OAU33" s="48"/>
      <c r="OAV33" s="48"/>
      <c r="OAW33" s="48"/>
      <c r="OAX33" s="48"/>
      <c r="OAY33" s="48"/>
      <c r="OAZ33" s="48"/>
      <c r="OBA33" s="48"/>
      <c r="OBB33" s="48"/>
      <c r="OBC33" s="48"/>
      <c r="OBD33" s="48"/>
      <c r="OBE33" s="48"/>
      <c r="OBF33" s="48"/>
      <c r="OBG33" s="48"/>
      <c r="OBH33" s="48"/>
      <c r="OBI33" s="48"/>
      <c r="OBJ33" s="48"/>
      <c r="OBK33" s="48"/>
      <c r="OBL33" s="48"/>
      <c r="OBM33" s="48"/>
      <c r="OBN33" s="48"/>
      <c r="OBO33" s="48"/>
      <c r="OBP33" s="48"/>
      <c r="OBQ33" s="48"/>
      <c r="OBR33" s="48"/>
      <c r="OBS33" s="48"/>
      <c r="OBT33" s="48"/>
      <c r="OBU33" s="48"/>
      <c r="OBV33" s="48"/>
      <c r="OBW33" s="48"/>
      <c r="OBX33" s="48"/>
      <c r="OBY33" s="48"/>
      <c r="OBZ33" s="48"/>
      <c r="OCA33" s="48"/>
      <c r="OCB33" s="48"/>
      <c r="OCC33" s="48"/>
      <c r="OCD33" s="48"/>
      <c r="OCE33" s="48"/>
      <c r="OCF33" s="48"/>
      <c r="OCG33" s="48"/>
      <c r="OCH33" s="48"/>
      <c r="OCI33" s="48"/>
      <c r="OCJ33" s="48"/>
      <c r="OCK33" s="48"/>
      <c r="OCL33" s="48"/>
      <c r="OCM33" s="48"/>
      <c r="OCN33" s="48"/>
      <c r="OCO33" s="48"/>
      <c r="OCP33" s="48"/>
      <c r="OCQ33" s="48"/>
      <c r="OCR33" s="48"/>
      <c r="OCS33" s="48"/>
      <c r="OCT33" s="48"/>
      <c r="OCU33" s="48"/>
      <c r="OCV33" s="48"/>
      <c r="OCW33" s="48"/>
      <c r="OCX33" s="48"/>
      <c r="OCY33" s="48"/>
      <c r="OCZ33" s="48"/>
      <c r="ODA33" s="48"/>
      <c r="ODB33" s="48"/>
      <c r="ODC33" s="48"/>
      <c r="ODD33" s="48"/>
      <c r="ODE33" s="48"/>
      <c r="ODF33" s="48"/>
      <c r="ODG33" s="48"/>
      <c r="ODH33" s="48"/>
      <c r="ODI33" s="48"/>
      <c r="ODJ33" s="48"/>
      <c r="ODK33" s="48"/>
      <c r="ODL33" s="48"/>
      <c r="ODM33" s="48"/>
      <c r="ODN33" s="48"/>
      <c r="ODO33" s="48"/>
      <c r="ODP33" s="48"/>
      <c r="ODQ33" s="48"/>
      <c r="ODR33" s="48"/>
      <c r="ODS33" s="48"/>
      <c r="ODT33" s="48"/>
      <c r="ODU33" s="48"/>
      <c r="ODV33" s="48"/>
      <c r="ODW33" s="48"/>
      <c r="ODX33" s="48"/>
      <c r="ODY33" s="48"/>
      <c r="ODZ33" s="48"/>
      <c r="OEA33" s="48"/>
      <c r="OEB33" s="48"/>
      <c r="OEC33" s="48"/>
      <c r="OED33" s="48"/>
      <c r="OEE33" s="48"/>
      <c r="OEF33" s="48"/>
      <c r="OEG33" s="48"/>
      <c r="OEH33" s="48"/>
      <c r="OEI33" s="48"/>
      <c r="OEJ33" s="48"/>
      <c r="OEK33" s="48"/>
      <c r="OEL33" s="48"/>
      <c r="OEM33" s="48"/>
      <c r="OEN33" s="48"/>
      <c r="OEO33" s="48"/>
      <c r="OEP33" s="48"/>
      <c r="OEQ33" s="48"/>
      <c r="OER33" s="48"/>
      <c r="OES33" s="48"/>
      <c r="OET33" s="48"/>
      <c r="OEU33" s="48"/>
      <c r="OEV33" s="48"/>
      <c r="OEW33" s="48"/>
      <c r="OEX33" s="48"/>
      <c r="OEY33" s="48"/>
      <c r="OEZ33" s="48"/>
      <c r="OFA33" s="48"/>
      <c r="OFB33" s="48"/>
      <c r="OFC33" s="48"/>
      <c r="OFD33" s="48"/>
      <c r="OFE33" s="48"/>
      <c r="OFF33" s="48"/>
      <c r="OFG33" s="48"/>
      <c r="OFH33" s="48"/>
      <c r="OFI33" s="48"/>
      <c r="OFJ33" s="48"/>
      <c r="OFK33" s="48"/>
      <c r="OFL33" s="48"/>
      <c r="OFM33" s="48"/>
      <c r="OFN33" s="48"/>
      <c r="OFO33" s="48"/>
      <c r="OFP33" s="48"/>
      <c r="OFQ33" s="48"/>
      <c r="OFR33" s="48"/>
      <c r="OFS33" s="48"/>
      <c r="OFT33" s="48"/>
      <c r="OFU33" s="48"/>
      <c r="OFV33" s="48"/>
      <c r="OFW33" s="48"/>
      <c r="OFX33" s="48"/>
      <c r="OFY33" s="48"/>
      <c r="OFZ33" s="48"/>
      <c r="OGA33" s="48"/>
      <c r="OGB33" s="48"/>
      <c r="OGC33" s="48"/>
      <c r="OGD33" s="48"/>
      <c r="OGE33" s="48"/>
      <c r="OGF33" s="48"/>
      <c r="OGG33" s="48"/>
      <c r="OGH33" s="48"/>
      <c r="OGI33" s="48"/>
      <c r="OGJ33" s="48"/>
      <c r="OGK33" s="48"/>
      <c r="OGL33" s="48"/>
      <c r="OGM33" s="48"/>
      <c r="OGN33" s="48"/>
      <c r="OGO33" s="48"/>
      <c r="OGP33" s="48"/>
      <c r="OGQ33" s="48"/>
      <c r="OGR33" s="48"/>
      <c r="OGS33" s="48"/>
      <c r="OGT33" s="48"/>
      <c r="OGU33" s="48"/>
      <c r="OGV33" s="48"/>
      <c r="OGW33" s="48"/>
      <c r="OGX33" s="48"/>
      <c r="OGY33" s="48"/>
      <c r="OGZ33" s="48"/>
      <c r="OHA33" s="48"/>
      <c r="OHB33" s="48"/>
      <c r="OHC33" s="48"/>
      <c r="OHD33" s="48"/>
      <c r="OHE33" s="48"/>
      <c r="OHF33" s="48"/>
      <c r="OHG33" s="48"/>
      <c r="OHH33" s="48"/>
      <c r="OHI33" s="48"/>
      <c r="OHJ33" s="48"/>
      <c r="OHK33" s="48"/>
      <c r="OHL33" s="48"/>
      <c r="OHM33" s="48"/>
      <c r="OHN33" s="48"/>
      <c r="OHO33" s="48"/>
      <c r="OHP33" s="48"/>
      <c r="OHQ33" s="48"/>
      <c r="OHR33" s="48"/>
      <c r="OHS33" s="48"/>
      <c r="OHT33" s="48"/>
      <c r="OHU33" s="48"/>
      <c r="OHV33" s="48"/>
      <c r="OHW33" s="48"/>
      <c r="OHX33" s="48"/>
      <c r="OHY33" s="48"/>
      <c r="OHZ33" s="48"/>
      <c r="OIA33" s="48"/>
      <c r="OIB33" s="48"/>
      <c r="OIC33" s="48"/>
      <c r="OID33" s="48"/>
      <c r="OIE33" s="48"/>
      <c r="OIF33" s="48"/>
      <c r="OIG33" s="48"/>
      <c r="OIH33" s="48"/>
      <c r="OII33" s="48"/>
      <c r="OIJ33" s="48"/>
      <c r="OIK33" s="48"/>
      <c r="OIL33" s="48"/>
      <c r="OIM33" s="48"/>
      <c r="OIN33" s="48"/>
      <c r="OIO33" s="48"/>
      <c r="OIP33" s="48"/>
      <c r="OIQ33" s="48"/>
      <c r="OIR33" s="48"/>
      <c r="OIS33" s="48"/>
      <c r="OIT33" s="48"/>
      <c r="OIU33" s="48"/>
      <c r="OIV33" s="48"/>
      <c r="OIW33" s="48"/>
      <c r="OIX33" s="48"/>
      <c r="OIY33" s="48"/>
      <c r="OIZ33" s="48"/>
      <c r="OJA33" s="48"/>
      <c r="OJB33" s="48"/>
      <c r="OJC33" s="48"/>
      <c r="OJD33" s="48"/>
      <c r="OJE33" s="48"/>
      <c r="OJF33" s="48"/>
      <c r="OJG33" s="48"/>
      <c r="OJH33" s="48"/>
      <c r="OJI33" s="48"/>
      <c r="OJJ33" s="48"/>
      <c r="OJK33" s="48"/>
      <c r="OJL33" s="48"/>
      <c r="OJM33" s="48"/>
      <c r="OJN33" s="48"/>
      <c r="OJO33" s="48"/>
      <c r="OJP33" s="48"/>
      <c r="OJQ33" s="48"/>
      <c r="OJR33" s="48"/>
      <c r="OJS33" s="48"/>
      <c r="OJT33" s="48"/>
      <c r="OJU33" s="48"/>
      <c r="OJV33" s="48"/>
      <c r="OJW33" s="48"/>
      <c r="OJX33" s="48"/>
      <c r="OJY33" s="48"/>
      <c r="OJZ33" s="48"/>
      <c r="OKA33" s="48"/>
      <c r="OKB33" s="48"/>
      <c r="OKC33" s="48"/>
      <c r="OKD33" s="48"/>
      <c r="OKE33" s="48"/>
      <c r="OKF33" s="48"/>
      <c r="OKG33" s="48"/>
      <c r="OKH33" s="48"/>
      <c r="OKI33" s="48"/>
      <c r="OKJ33" s="48"/>
      <c r="OKK33" s="48"/>
      <c r="OKL33" s="48"/>
      <c r="OKM33" s="48"/>
      <c r="OKN33" s="48"/>
      <c r="OKO33" s="48"/>
      <c r="OKP33" s="48"/>
      <c r="OKQ33" s="48"/>
      <c r="OKR33" s="48"/>
      <c r="OKS33" s="48"/>
      <c r="OKT33" s="48"/>
      <c r="OKU33" s="48"/>
      <c r="OKV33" s="48"/>
      <c r="OKW33" s="48"/>
      <c r="OKX33" s="48"/>
      <c r="OKY33" s="48"/>
      <c r="OKZ33" s="48"/>
      <c r="OLA33" s="48"/>
      <c r="OLB33" s="48"/>
      <c r="OLC33" s="48"/>
      <c r="OLD33" s="48"/>
      <c r="OLE33" s="48"/>
      <c r="OLF33" s="48"/>
      <c r="OLG33" s="48"/>
      <c r="OLH33" s="48"/>
      <c r="OLI33" s="48"/>
      <c r="OLJ33" s="48"/>
      <c r="OLK33" s="48"/>
      <c r="OLL33" s="48"/>
      <c r="OLM33" s="48"/>
      <c r="OLN33" s="48"/>
      <c r="OLO33" s="48"/>
      <c r="OLP33" s="48"/>
      <c r="OLQ33" s="48"/>
      <c r="OLR33" s="48"/>
      <c r="OLS33" s="48"/>
      <c r="OLT33" s="48"/>
      <c r="OLU33" s="48"/>
      <c r="OLV33" s="48"/>
      <c r="OLW33" s="48"/>
      <c r="OLX33" s="48"/>
      <c r="OLY33" s="48"/>
      <c r="OLZ33" s="48"/>
      <c r="OMA33" s="48"/>
      <c r="OMB33" s="48"/>
      <c r="OMC33" s="48"/>
      <c r="OMD33" s="48"/>
      <c r="OME33" s="48"/>
      <c r="OMF33" s="48"/>
      <c r="OMG33" s="48"/>
      <c r="OMH33" s="48"/>
      <c r="OMI33" s="48"/>
      <c r="OMJ33" s="48"/>
      <c r="OMK33" s="48"/>
      <c r="OML33" s="48"/>
      <c r="OMM33" s="48"/>
      <c r="OMN33" s="48"/>
      <c r="OMO33" s="48"/>
      <c r="OMP33" s="48"/>
      <c r="OMQ33" s="48"/>
      <c r="OMR33" s="48"/>
      <c r="OMS33" s="48"/>
      <c r="OMT33" s="48"/>
      <c r="OMU33" s="48"/>
      <c r="OMV33" s="48"/>
      <c r="OMW33" s="48"/>
      <c r="OMX33" s="48"/>
      <c r="OMY33" s="48"/>
      <c r="OMZ33" s="48"/>
      <c r="ONA33" s="48"/>
      <c r="ONB33" s="48"/>
      <c r="ONC33" s="48"/>
      <c r="OND33" s="48"/>
      <c r="ONE33" s="48"/>
      <c r="ONF33" s="48"/>
      <c r="ONG33" s="48"/>
      <c r="ONH33" s="48"/>
      <c r="ONI33" s="48"/>
      <c r="ONJ33" s="48"/>
      <c r="ONK33" s="48"/>
      <c r="ONL33" s="48"/>
      <c r="ONM33" s="48"/>
      <c r="ONN33" s="48"/>
      <c r="ONO33" s="48"/>
      <c r="ONP33" s="48"/>
      <c r="ONQ33" s="48"/>
      <c r="ONR33" s="48"/>
      <c r="ONS33" s="48"/>
      <c r="ONT33" s="48"/>
      <c r="ONU33" s="48"/>
      <c r="ONV33" s="48"/>
      <c r="ONW33" s="48"/>
      <c r="ONX33" s="48"/>
      <c r="ONY33" s="48"/>
      <c r="ONZ33" s="48"/>
      <c r="OOA33" s="48"/>
      <c r="OOB33" s="48"/>
      <c r="OOC33" s="48"/>
      <c r="OOD33" s="48"/>
      <c r="OOE33" s="48"/>
      <c r="OOF33" s="48"/>
      <c r="OOG33" s="48"/>
      <c r="OOH33" s="48"/>
      <c r="OOI33" s="48"/>
      <c r="OOJ33" s="48"/>
      <c r="OOK33" s="48"/>
      <c r="OOL33" s="48"/>
      <c r="OOM33" s="48"/>
      <c r="OON33" s="48"/>
      <c r="OOO33" s="48"/>
      <c r="OOP33" s="48"/>
      <c r="OOQ33" s="48"/>
      <c r="OOR33" s="48"/>
      <c r="OOS33" s="48"/>
      <c r="OOT33" s="48"/>
      <c r="OOU33" s="48"/>
      <c r="OOV33" s="48"/>
      <c r="OOW33" s="48"/>
      <c r="OOX33" s="48"/>
      <c r="OOY33" s="48"/>
      <c r="OOZ33" s="48"/>
      <c r="OPA33" s="48"/>
      <c r="OPB33" s="48"/>
      <c r="OPC33" s="48"/>
      <c r="OPD33" s="48"/>
      <c r="OPE33" s="48"/>
      <c r="OPF33" s="48"/>
      <c r="OPG33" s="48"/>
      <c r="OPH33" s="48"/>
      <c r="OPI33" s="48"/>
      <c r="OPJ33" s="48"/>
      <c r="OPK33" s="48"/>
      <c r="OPL33" s="48"/>
      <c r="OPM33" s="48"/>
      <c r="OPN33" s="48"/>
      <c r="OPO33" s="48"/>
      <c r="OPP33" s="48"/>
      <c r="OPQ33" s="48"/>
      <c r="OPR33" s="48"/>
      <c r="OPS33" s="48"/>
      <c r="OPT33" s="48"/>
      <c r="OPU33" s="48"/>
      <c r="OPV33" s="48"/>
      <c r="OPW33" s="48"/>
      <c r="OPX33" s="48"/>
      <c r="OPY33" s="48"/>
      <c r="OPZ33" s="48"/>
      <c r="OQA33" s="48"/>
      <c r="OQB33" s="48"/>
      <c r="OQC33" s="48"/>
      <c r="OQD33" s="48"/>
      <c r="OQE33" s="48"/>
      <c r="OQF33" s="48"/>
      <c r="OQG33" s="48"/>
      <c r="OQH33" s="48"/>
      <c r="OQI33" s="48"/>
      <c r="OQJ33" s="48"/>
      <c r="OQK33" s="48"/>
      <c r="OQL33" s="48"/>
      <c r="OQM33" s="48"/>
      <c r="OQN33" s="48"/>
      <c r="OQO33" s="48"/>
      <c r="OQP33" s="48"/>
      <c r="OQQ33" s="48"/>
      <c r="OQR33" s="48"/>
      <c r="OQS33" s="48"/>
      <c r="OQT33" s="48"/>
      <c r="OQU33" s="48"/>
      <c r="OQV33" s="48"/>
      <c r="OQW33" s="48"/>
      <c r="OQX33" s="48"/>
      <c r="OQY33" s="48"/>
      <c r="OQZ33" s="48"/>
      <c r="ORA33" s="48"/>
      <c r="ORB33" s="48"/>
      <c r="ORC33" s="48"/>
      <c r="ORD33" s="48"/>
      <c r="ORE33" s="48"/>
      <c r="ORF33" s="48"/>
      <c r="ORG33" s="48"/>
      <c r="ORH33" s="48"/>
      <c r="ORI33" s="48"/>
      <c r="ORJ33" s="48"/>
      <c r="ORK33" s="48"/>
      <c r="ORL33" s="48"/>
      <c r="ORM33" s="48"/>
      <c r="ORN33" s="48"/>
      <c r="ORO33" s="48"/>
      <c r="ORP33" s="48"/>
      <c r="ORQ33" s="48"/>
      <c r="ORR33" s="48"/>
      <c r="ORS33" s="48"/>
      <c r="ORT33" s="48"/>
      <c r="ORU33" s="48"/>
      <c r="ORV33" s="48"/>
      <c r="ORW33" s="48"/>
      <c r="ORX33" s="48"/>
      <c r="ORY33" s="48"/>
      <c r="ORZ33" s="48"/>
      <c r="OSA33" s="48"/>
      <c r="OSB33" s="48"/>
      <c r="OSC33" s="48"/>
      <c r="OSD33" s="48"/>
      <c r="OSE33" s="48"/>
      <c r="OSF33" s="48"/>
      <c r="OSG33" s="48"/>
      <c r="OSH33" s="48"/>
      <c r="OSI33" s="48"/>
      <c r="OSJ33" s="48"/>
      <c r="OSK33" s="48"/>
      <c r="OSL33" s="48"/>
      <c r="OSM33" s="48"/>
      <c r="OSN33" s="48"/>
      <c r="OSO33" s="48"/>
      <c r="OSP33" s="48"/>
      <c r="OSQ33" s="48"/>
      <c r="OSR33" s="48"/>
      <c r="OSS33" s="48"/>
      <c r="OST33" s="48"/>
      <c r="OSU33" s="48"/>
      <c r="OSV33" s="48"/>
      <c r="OSW33" s="48"/>
      <c r="OSX33" s="48"/>
      <c r="OSY33" s="48"/>
      <c r="OSZ33" s="48"/>
      <c r="OTA33" s="48"/>
      <c r="OTB33" s="48"/>
      <c r="OTC33" s="48"/>
      <c r="OTD33" s="48"/>
      <c r="OTE33" s="48"/>
      <c r="OTF33" s="48"/>
      <c r="OTG33" s="48"/>
      <c r="OTH33" s="48"/>
      <c r="OTI33" s="48"/>
      <c r="OTJ33" s="48"/>
      <c r="OTK33" s="48"/>
      <c r="OTL33" s="48"/>
      <c r="OTM33" s="48"/>
      <c r="OTN33" s="48"/>
      <c r="OTO33" s="48"/>
      <c r="OTP33" s="48"/>
      <c r="OTQ33" s="48"/>
      <c r="OTR33" s="48"/>
      <c r="OTS33" s="48"/>
      <c r="OTT33" s="48"/>
      <c r="OTU33" s="48"/>
      <c r="OTV33" s="48"/>
      <c r="OTW33" s="48"/>
      <c r="OTX33" s="48"/>
      <c r="OTY33" s="48"/>
      <c r="OTZ33" s="48"/>
      <c r="OUA33" s="48"/>
      <c r="OUB33" s="48"/>
      <c r="OUC33" s="48"/>
      <c r="OUD33" s="48"/>
      <c r="OUE33" s="48"/>
      <c r="OUF33" s="48"/>
      <c r="OUG33" s="48"/>
      <c r="OUH33" s="48"/>
      <c r="OUI33" s="48"/>
      <c r="OUJ33" s="48"/>
      <c r="OUK33" s="48"/>
      <c r="OUL33" s="48"/>
      <c r="OUM33" s="48"/>
      <c r="OUN33" s="48"/>
      <c r="OUO33" s="48"/>
      <c r="OUP33" s="48"/>
      <c r="OUQ33" s="48"/>
      <c r="OUR33" s="48"/>
      <c r="OUS33" s="48"/>
      <c r="OUT33" s="48"/>
      <c r="OUU33" s="48"/>
      <c r="OUV33" s="48"/>
      <c r="OUW33" s="48"/>
      <c r="OUX33" s="48"/>
      <c r="OUY33" s="48"/>
      <c r="OUZ33" s="48"/>
      <c r="OVA33" s="48"/>
      <c r="OVB33" s="48"/>
      <c r="OVC33" s="48"/>
      <c r="OVD33" s="48"/>
      <c r="OVE33" s="48"/>
      <c r="OVF33" s="48"/>
      <c r="OVG33" s="48"/>
      <c r="OVH33" s="48"/>
      <c r="OVI33" s="48"/>
      <c r="OVJ33" s="48"/>
      <c r="OVK33" s="48"/>
      <c r="OVL33" s="48"/>
      <c r="OVM33" s="48"/>
      <c r="OVN33" s="48"/>
      <c r="OVO33" s="48"/>
      <c r="OVP33" s="48"/>
      <c r="OVQ33" s="48"/>
      <c r="OVR33" s="48"/>
      <c r="OVS33" s="48"/>
      <c r="OVT33" s="48"/>
      <c r="OVU33" s="48"/>
      <c r="OVV33" s="48"/>
      <c r="OVW33" s="48"/>
      <c r="OVX33" s="48"/>
      <c r="OVY33" s="48"/>
      <c r="OVZ33" s="48"/>
      <c r="OWA33" s="48"/>
      <c r="OWB33" s="48"/>
      <c r="OWC33" s="48"/>
      <c r="OWD33" s="48"/>
      <c r="OWE33" s="48"/>
      <c r="OWF33" s="48"/>
      <c r="OWG33" s="48"/>
      <c r="OWH33" s="48"/>
      <c r="OWI33" s="48"/>
      <c r="OWJ33" s="48"/>
      <c r="OWK33" s="48"/>
      <c r="OWL33" s="48"/>
      <c r="OWM33" s="48"/>
      <c r="OWN33" s="48"/>
      <c r="OWO33" s="48"/>
      <c r="OWP33" s="48"/>
      <c r="OWQ33" s="48"/>
      <c r="OWR33" s="48"/>
      <c r="OWS33" s="48"/>
      <c r="OWT33" s="48"/>
      <c r="OWU33" s="48"/>
      <c r="OWV33" s="48"/>
      <c r="OWW33" s="48"/>
      <c r="OWX33" s="48"/>
      <c r="OWY33" s="48"/>
      <c r="OWZ33" s="48"/>
      <c r="OXA33" s="48"/>
      <c r="OXB33" s="48"/>
      <c r="OXC33" s="48"/>
      <c r="OXD33" s="48"/>
      <c r="OXE33" s="48"/>
      <c r="OXF33" s="48"/>
      <c r="OXG33" s="48"/>
      <c r="OXH33" s="48"/>
      <c r="OXI33" s="48"/>
      <c r="OXJ33" s="48"/>
      <c r="OXK33" s="48"/>
      <c r="OXL33" s="48"/>
      <c r="OXM33" s="48"/>
      <c r="OXN33" s="48"/>
      <c r="OXO33" s="48"/>
      <c r="OXP33" s="48"/>
      <c r="OXQ33" s="48"/>
      <c r="OXR33" s="48"/>
      <c r="OXS33" s="48"/>
      <c r="OXT33" s="48"/>
      <c r="OXU33" s="48"/>
      <c r="OXV33" s="48"/>
      <c r="OXW33" s="48"/>
      <c r="OXX33" s="48"/>
      <c r="OXY33" s="48"/>
      <c r="OXZ33" s="48"/>
      <c r="OYA33" s="48"/>
      <c r="OYB33" s="48"/>
      <c r="OYC33" s="48"/>
      <c r="OYD33" s="48"/>
      <c r="OYE33" s="48"/>
      <c r="OYF33" s="48"/>
      <c r="OYG33" s="48"/>
      <c r="OYH33" s="48"/>
      <c r="OYI33" s="48"/>
      <c r="OYJ33" s="48"/>
      <c r="OYK33" s="48"/>
      <c r="OYL33" s="48"/>
      <c r="OYM33" s="48"/>
      <c r="OYN33" s="48"/>
      <c r="OYO33" s="48"/>
      <c r="OYP33" s="48"/>
      <c r="OYQ33" s="48"/>
      <c r="OYR33" s="48"/>
      <c r="OYS33" s="48"/>
      <c r="OYT33" s="48"/>
      <c r="OYU33" s="48"/>
      <c r="OYV33" s="48"/>
      <c r="OYW33" s="48"/>
      <c r="OYX33" s="48"/>
      <c r="OYY33" s="48"/>
      <c r="OYZ33" s="48"/>
      <c r="OZA33" s="48"/>
      <c r="OZB33" s="48"/>
      <c r="OZC33" s="48"/>
      <c r="OZD33" s="48"/>
      <c r="OZE33" s="48"/>
      <c r="OZF33" s="48"/>
      <c r="OZG33" s="48"/>
      <c r="OZH33" s="48"/>
      <c r="OZI33" s="48"/>
      <c r="OZJ33" s="48"/>
      <c r="OZK33" s="48"/>
      <c r="OZL33" s="48"/>
      <c r="OZM33" s="48"/>
      <c r="OZN33" s="48"/>
      <c r="OZO33" s="48"/>
      <c r="OZP33" s="48"/>
      <c r="OZQ33" s="48"/>
      <c r="OZR33" s="48"/>
      <c r="OZS33" s="48"/>
      <c r="OZT33" s="48"/>
      <c r="OZU33" s="48"/>
      <c r="OZV33" s="48"/>
      <c r="OZW33" s="48"/>
      <c r="OZX33" s="48"/>
      <c r="OZY33" s="48"/>
      <c r="OZZ33" s="48"/>
      <c r="PAA33" s="48"/>
      <c r="PAB33" s="48"/>
      <c r="PAC33" s="48"/>
      <c r="PAD33" s="48"/>
      <c r="PAE33" s="48"/>
      <c r="PAF33" s="48"/>
      <c r="PAG33" s="48"/>
      <c r="PAH33" s="48"/>
      <c r="PAI33" s="48"/>
      <c r="PAJ33" s="48"/>
      <c r="PAK33" s="48"/>
      <c r="PAL33" s="48"/>
      <c r="PAM33" s="48"/>
      <c r="PAN33" s="48"/>
      <c r="PAO33" s="48"/>
      <c r="PAP33" s="48"/>
      <c r="PAQ33" s="48"/>
      <c r="PAR33" s="48"/>
      <c r="PAS33" s="48"/>
      <c r="PAT33" s="48"/>
      <c r="PAU33" s="48"/>
      <c r="PAV33" s="48"/>
      <c r="PAW33" s="48"/>
      <c r="PAX33" s="48"/>
      <c r="PAY33" s="48"/>
      <c r="PAZ33" s="48"/>
      <c r="PBA33" s="48"/>
      <c r="PBB33" s="48"/>
      <c r="PBC33" s="48"/>
      <c r="PBD33" s="48"/>
      <c r="PBE33" s="48"/>
      <c r="PBF33" s="48"/>
      <c r="PBG33" s="48"/>
      <c r="PBH33" s="48"/>
      <c r="PBI33" s="48"/>
      <c r="PBJ33" s="48"/>
      <c r="PBK33" s="48"/>
      <c r="PBL33" s="48"/>
      <c r="PBM33" s="48"/>
      <c r="PBN33" s="48"/>
      <c r="PBO33" s="48"/>
      <c r="PBP33" s="48"/>
      <c r="PBQ33" s="48"/>
      <c r="PBR33" s="48"/>
      <c r="PBS33" s="48"/>
      <c r="PBT33" s="48"/>
      <c r="PBU33" s="48"/>
      <c r="PBV33" s="48"/>
      <c r="PBW33" s="48"/>
      <c r="PBX33" s="48"/>
      <c r="PBY33" s="48"/>
      <c r="PBZ33" s="48"/>
      <c r="PCA33" s="48"/>
      <c r="PCB33" s="48"/>
      <c r="PCC33" s="48"/>
      <c r="PCD33" s="48"/>
      <c r="PCE33" s="48"/>
      <c r="PCF33" s="48"/>
      <c r="PCG33" s="48"/>
      <c r="PCH33" s="48"/>
      <c r="PCI33" s="48"/>
      <c r="PCJ33" s="48"/>
      <c r="PCK33" s="48"/>
      <c r="PCL33" s="48"/>
      <c r="PCM33" s="48"/>
      <c r="PCN33" s="48"/>
      <c r="PCO33" s="48"/>
      <c r="PCP33" s="48"/>
      <c r="PCQ33" s="48"/>
      <c r="PCR33" s="48"/>
      <c r="PCS33" s="48"/>
      <c r="PCT33" s="48"/>
      <c r="PCU33" s="48"/>
      <c r="PCV33" s="48"/>
      <c r="PCW33" s="48"/>
      <c r="PCX33" s="48"/>
      <c r="PCY33" s="48"/>
      <c r="PCZ33" s="48"/>
      <c r="PDA33" s="48"/>
      <c r="PDB33" s="48"/>
      <c r="PDC33" s="48"/>
      <c r="PDD33" s="48"/>
      <c r="PDE33" s="48"/>
      <c r="PDF33" s="48"/>
      <c r="PDG33" s="48"/>
      <c r="PDH33" s="48"/>
      <c r="PDI33" s="48"/>
      <c r="PDJ33" s="48"/>
      <c r="PDK33" s="48"/>
      <c r="PDL33" s="48"/>
      <c r="PDM33" s="48"/>
      <c r="PDN33" s="48"/>
      <c r="PDO33" s="48"/>
      <c r="PDP33" s="48"/>
      <c r="PDQ33" s="48"/>
      <c r="PDR33" s="48"/>
      <c r="PDS33" s="48"/>
      <c r="PDT33" s="48"/>
      <c r="PDU33" s="48"/>
      <c r="PDV33" s="48"/>
      <c r="PDW33" s="48"/>
      <c r="PDX33" s="48"/>
      <c r="PDY33" s="48"/>
      <c r="PDZ33" s="48"/>
      <c r="PEA33" s="48"/>
      <c r="PEB33" s="48"/>
      <c r="PEC33" s="48"/>
      <c r="PED33" s="48"/>
      <c r="PEE33" s="48"/>
      <c r="PEF33" s="48"/>
      <c r="PEG33" s="48"/>
      <c r="PEH33" s="48"/>
      <c r="PEI33" s="48"/>
      <c r="PEJ33" s="48"/>
      <c r="PEK33" s="48"/>
      <c r="PEL33" s="48"/>
      <c r="PEM33" s="48"/>
      <c r="PEN33" s="48"/>
      <c r="PEO33" s="48"/>
      <c r="PEP33" s="48"/>
      <c r="PEQ33" s="48"/>
      <c r="PER33" s="48"/>
      <c r="PES33" s="48"/>
      <c r="PET33" s="48"/>
      <c r="PEU33" s="48"/>
      <c r="PEV33" s="48"/>
      <c r="PEW33" s="48"/>
      <c r="PEX33" s="48"/>
      <c r="PEY33" s="48"/>
      <c r="PEZ33" s="48"/>
      <c r="PFA33" s="48"/>
      <c r="PFB33" s="48"/>
      <c r="PFC33" s="48"/>
      <c r="PFD33" s="48"/>
      <c r="PFE33" s="48"/>
      <c r="PFF33" s="48"/>
      <c r="PFG33" s="48"/>
      <c r="PFH33" s="48"/>
      <c r="PFI33" s="48"/>
      <c r="PFJ33" s="48"/>
      <c r="PFK33" s="48"/>
      <c r="PFL33" s="48"/>
      <c r="PFM33" s="48"/>
      <c r="PFN33" s="48"/>
      <c r="PFO33" s="48"/>
      <c r="PFP33" s="48"/>
      <c r="PFQ33" s="48"/>
      <c r="PFR33" s="48"/>
      <c r="PFS33" s="48"/>
      <c r="PFT33" s="48"/>
      <c r="PFU33" s="48"/>
      <c r="PFV33" s="48"/>
      <c r="PFW33" s="48"/>
      <c r="PFX33" s="48"/>
      <c r="PFY33" s="48"/>
      <c r="PFZ33" s="48"/>
      <c r="PGA33" s="48"/>
      <c r="PGB33" s="48"/>
      <c r="PGC33" s="48"/>
      <c r="PGD33" s="48"/>
      <c r="PGE33" s="48"/>
      <c r="PGF33" s="48"/>
      <c r="PGG33" s="48"/>
      <c r="PGH33" s="48"/>
      <c r="PGI33" s="48"/>
      <c r="PGJ33" s="48"/>
      <c r="PGK33" s="48"/>
      <c r="PGL33" s="48"/>
      <c r="PGM33" s="48"/>
      <c r="PGN33" s="48"/>
      <c r="PGO33" s="48"/>
      <c r="PGP33" s="48"/>
      <c r="PGQ33" s="48"/>
      <c r="PGR33" s="48"/>
      <c r="PGS33" s="48"/>
      <c r="PGT33" s="48"/>
      <c r="PGU33" s="48"/>
      <c r="PGV33" s="48"/>
      <c r="PGW33" s="48"/>
      <c r="PGX33" s="48"/>
      <c r="PGY33" s="48"/>
      <c r="PGZ33" s="48"/>
      <c r="PHA33" s="48"/>
      <c r="PHB33" s="48"/>
      <c r="PHC33" s="48"/>
      <c r="PHD33" s="48"/>
      <c r="PHE33" s="48"/>
      <c r="PHF33" s="48"/>
      <c r="PHG33" s="48"/>
      <c r="PHH33" s="48"/>
      <c r="PHI33" s="48"/>
      <c r="PHJ33" s="48"/>
      <c r="PHK33" s="48"/>
      <c r="PHL33" s="48"/>
      <c r="PHM33" s="48"/>
      <c r="PHN33" s="48"/>
      <c r="PHO33" s="48"/>
      <c r="PHP33" s="48"/>
      <c r="PHQ33" s="48"/>
      <c r="PHR33" s="48"/>
      <c r="PHS33" s="48"/>
      <c r="PHT33" s="48"/>
      <c r="PHU33" s="48"/>
      <c r="PHV33" s="48"/>
      <c r="PHW33" s="48"/>
      <c r="PHX33" s="48"/>
      <c r="PHY33" s="48"/>
      <c r="PHZ33" s="48"/>
      <c r="PIA33" s="48"/>
      <c r="PIB33" s="48"/>
      <c r="PIC33" s="48"/>
      <c r="PID33" s="48"/>
      <c r="PIE33" s="48"/>
      <c r="PIF33" s="48"/>
      <c r="PIG33" s="48"/>
      <c r="PIH33" s="48"/>
      <c r="PII33" s="48"/>
      <c r="PIJ33" s="48"/>
      <c r="PIK33" s="48"/>
      <c r="PIL33" s="48"/>
      <c r="PIM33" s="48"/>
      <c r="PIN33" s="48"/>
      <c r="PIO33" s="48"/>
      <c r="PIP33" s="48"/>
      <c r="PIQ33" s="48"/>
      <c r="PIR33" s="48"/>
      <c r="PIS33" s="48"/>
      <c r="PIT33" s="48"/>
      <c r="PIU33" s="48"/>
      <c r="PIV33" s="48"/>
      <c r="PIW33" s="48"/>
      <c r="PIX33" s="48"/>
      <c r="PIY33" s="48"/>
      <c r="PIZ33" s="48"/>
      <c r="PJA33" s="48"/>
      <c r="PJB33" s="48"/>
      <c r="PJC33" s="48"/>
      <c r="PJD33" s="48"/>
      <c r="PJE33" s="48"/>
      <c r="PJF33" s="48"/>
      <c r="PJG33" s="48"/>
      <c r="PJH33" s="48"/>
      <c r="PJI33" s="48"/>
      <c r="PJJ33" s="48"/>
      <c r="PJK33" s="48"/>
      <c r="PJL33" s="48"/>
      <c r="PJM33" s="48"/>
      <c r="PJN33" s="48"/>
      <c r="PJO33" s="48"/>
      <c r="PJP33" s="48"/>
      <c r="PJQ33" s="48"/>
      <c r="PJR33" s="48"/>
      <c r="PJS33" s="48"/>
      <c r="PJT33" s="48"/>
      <c r="PJU33" s="48"/>
      <c r="PJV33" s="48"/>
      <c r="PJW33" s="48"/>
      <c r="PJX33" s="48"/>
      <c r="PJY33" s="48"/>
      <c r="PJZ33" s="48"/>
      <c r="PKA33" s="48"/>
      <c r="PKB33" s="48"/>
      <c r="PKC33" s="48"/>
      <c r="PKD33" s="48"/>
      <c r="PKE33" s="48"/>
      <c r="PKF33" s="48"/>
      <c r="PKG33" s="48"/>
      <c r="PKH33" s="48"/>
      <c r="PKI33" s="48"/>
      <c r="PKJ33" s="48"/>
      <c r="PKK33" s="48"/>
      <c r="PKL33" s="48"/>
      <c r="PKM33" s="48"/>
      <c r="PKN33" s="48"/>
      <c r="PKO33" s="48"/>
      <c r="PKP33" s="48"/>
      <c r="PKQ33" s="48"/>
      <c r="PKR33" s="48"/>
      <c r="PKS33" s="48"/>
      <c r="PKT33" s="48"/>
      <c r="PKU33" s="48"/>
      <c r="PKV33" s="48"/>
      <c r="PKW33" s="48"/>
      <c r="PKX33" s="48"/>
      <c r="PKY33" s="48"/>
      <c r="PKZ33" s="48"/>
      <c r="PLA33" s="48"/>
      <c r="PLB33" s="48"/>
      <c r="PLC33" s="48"/>
      <c r="PLD33" s="48"/>
      <c r="PLE33" s="48"/>
      <c r="PLF33" s="48"/>
      <c r="PLG33" s="48"/>
      <c r="PLH33" s="48"/>
      <c r="PLI33" s="48"/>
      <c r="PLJ33" s="48"/>
      <c r="PLK33" s="48"/>
      <c r="PLL33" s="48"/>
      <c r="PLM33" s="48"/>
      <c r="PLN33" s="48"/>
      <c r="PLO33" s="48"/>
      <c r="PLP33" s="48"/>
      <c r="PLQ33" s="48"/>
      <c r="PLR33" s="48"/>
      <c r="PLS33" s="48"/>
      <c r="PLT33" s="48"/>
      <c r="PLU33" s="48"/>
      <c r="PLV33" s="48"/>
      <c r="PLW33" s="48"/>
      <c r="PLX33" s="48"/>
      <c r="PLY33" s="48"/>
      <c r="PLZ33" s="48"/>
      <c r="PMA33" s="48"/>
      <c r="PMB33" s="48"/>
      <c r="PMC33" s="48"/>
      <c r="PMD33" s="48"/>
      <c r="PME33" s="48"/>
      <c r="PMF33" s="48"/>
      <c r="PMG33" s="48"/>
      <c r="PMH33" s="48"/>
      <c r="PMI33" s="48"/>
      <c r="PMJ33" s="48"/>
      <c r="PMK33" s="48"/>
      <c r="PML33" s="48"/>
      <c r="PMM33" s="48"/>
      <c r="PMN33" s="48"/>
      <c r="PMO33" s="48"/>
      <c r="PMP33" s="48"/>
      <c r="PMQ33" s="48"/>
      <c r="PMR33" s="48"/>
      <c r="PMS33" s="48"/>
      <c r="PMT33" s="48"/>
      <c r="PMU33" s="48"/>
      <c r="PMV33" s="48"/>
      <c r="PMW33" s="48"/>
      <c r="PMX33" s="48"/>
      <c r="PMY33" s="48"/>
      <c r="PMZ33" s="48"/>
      <c r="PNA33" s="48"/>
      <c r="PNB33" s="48"/>
      <c r="PNC33" s="48"/>
      <c r="PND33" s="48"/>
      <c r="PNE33" s="48"/>
      <c r="PNF33" s="48"/>
      <c r="PNG33" s="48"/>
      <c r="PNH33" s="48"/>
      <c r="PNI33" s="48"/>
      <c r="PNJ33" s="48"/>
      <c r="PNK33" s="48"/>
      <c r="PNL33" s="48"/>
      <c r="PNM33" s="48"/>
      <c r="PNN33" s="48"/>
      <c r="PNO33" s="48"/>
      <c r="PNP33" s="48"/>
      <c r="PNQ33" s="48"/>
      <c r="PNR33" s="48"/>
      <c r="PNS33" s="48"/>
      <c r="PNT33" s="48"/>
      <c r="PNU33" s="48"/>
      <c r="PNV33" s="48"/>
      <c r="PNW33" s="48"/>
      <c r="PNX33" s="48"/>
      <c r="PNY33" s="48"/>
      <c r="PNZ33" s="48"/>
      <c r="POA33" s="48"/>
      <c r="POB33" s="48"/>
      <c r="POC33" s="48"/>
      <c r="POD33" s="48"/>
      <c r="POE33" s="48"/>
      <c r="POF33" s="48"/>
      <c r="POG33" s="48"/>
      <c r="POH33" s="48"/>
      <c r="POI33" s="48"/>
      <c r="POJ33" s="48"/>
      <c r="POK33" s="48"/>
      <c r="POL33" s="48"/>
      <c r="POM33" s="48"/>
      <c r="PON33" s="48"/>
      <c r="POO33" s="48"/>
      <c r="POP33" s="48"/>
      <c r="POQ33" s="48"/>
      <c r="POR33" s="48"/>
      <c r="POS33" s="48"/>
      <c r="POT33" s="48"/>
      <c r="POU33" s="48"/>
      <c r="POV33" s="48"/>
      <c r="POW33" s="48"/>
      <c r="POX33" s="48"/>
      <c r="POY33" s="48"/>
      <c r="POZ33" s="48"/>
      <c r="PPA33" s="48"/>
      <c r="PPB33" s="48"/>
      <c r="PPC33" s="48"/>
      <c r="PPD33" s="48"/>
      <c r="PPE33" s="48"/>
      <c r="PPF33" s="48"/>
      <c r="PPG33" s="48"/>
      <c r="PPH33" s="48"/>
      <c r="PPI33" s="48"/>
      <c r="PPJ33" s="48"/>
      <c r="PPK33" s="48"/>
      <c r="PPL33" s="48"/>
      <c r="PPM33" s="48"/>
      <c r="PPN33" s="48"/>
      <c r="PPO33" s="48"/>
      <c r="PPP33" s="48"/>
      <c r="PPQ33" s="48"/>
      <c r="PPR33" s="48"/>
      <c r="PPS33" s="48"/>
      <c r="PPT33" s="48"/>
      <c r="PPU33" s="48"/>
      <c r="PPV33" s="48"/>
      <c r="PPW33" s="48"/>
      <c r="PPX33" s="48"/>
      <c r="PPY33" s="48"/>
      <c r="PPZ33" s="48"/>
      <c r="PQA33" s="48"/>
      <c r="PQB33" s="48"/>
      <c r="PQC33" s="48"/>
      <c r="PQD33" s="48"/>
      <c r="PQE33" s="48"/>
      <c r="PQF33" s="48"/>
      <c r="PQG33" s="48"/>
      <c r="PQH33" s="48"/>
      <c r="PQI33" s="48"/>
      <c r="PQJ33" s="48"/>
      <c r="PQK33" s="48"/>
      <c r="PQL33" s="48"/>
      <c r="PQM33" s="48"/>
      <c r="PQN33" s="48"/>
      <c r="PQO33" s="48"/>
      <c r="PQP33" s="48"/>
      <c r="PQQ33" s="48"/>
      <c r="PQR33" s="48"/>
      <c r="PQS33" s="48"/>
      <c r="PQT33" s="48"/>
      <c r="PQU33" s="48"/>
      <c r="PQV33" s="48"/>
      <c r="PQW33" s="48"/>
      <c r="PQX33" s="48"/>
      <c r="PQY33" s="48"/>
      <c r="PQZ33" s="48"/>
      <c r="PRA33" s="48"/>
      <c r="PRB33" s="48"/>
      <c r="PRC33" s="48"/>
      <c r="PRD33" s="48"/>
      <c r="PRE33" s="48"/>
      <c r="PRF33" s="48"/>
      <c r="PRG33" s="48"/>
      <c r="PRH33" s="48"/>
      <c r="PRI33" s="48"/>
      <c r="PRJ33" s="48"/>
      <c r="PRK33" s="48"/>
      <c r="PRL33" s="48"/>
      <c r="PRM33" s="48"/>
      <c r="PRN33" s="48"/>
      <c r="PRO33" s="48"/>
      <c r="PRP33" s="48"/>
      <c r="PRQ33" s="48"/>
      <c r="PRR33" s="48"/>
      <c r="PRS33" s="48"/>
      <c r="PRT33" s="48"/>
      <c r="PRU33" s="48"/>
      <c r="PRV33" s="48"/>
      <c r="PRW33" s="48"/>
      <c r="PRX33" s="48"/>
      <c r="PRY33" s="48"/>
      <c r="PRZ33" s="48"/>
      <c r="PSA33" s="48"/>
      <c r="PSB33" s="48"/>
      <c r="PSC33" s="48"/>
      <c r="PSD33" s="48"/>
      <c r="PSE33" s="48"/>
      <c r="PSF33" s="48"/>
      <c r="PSG33" s="48"/>
      <c r="PSH33" s="48"/>
      <c r="PSI33" s="48"/>
      <c r="PSJ33" s="48"/>
      <c r="PSK33" s="48"/>
      <c r="PSL33" s="48"/>
      <c r="PSM33" s="48"/>
      <c r="PSN33" s="48"/>
      <c r="PSO33" s="48"/>
      <c r="PSP33" s="48"/>
      <c r="PSQ33" s="48"/>
      <c r="PSR33" s="48"/>
      <c r="PSS33" s="48"/>
      <c r="PST33" s="48"/>
      <c r="PSU33" s="48"/>
      <c r="PSV33" s="48"/>
      <c r="PSW33" s="48"/>
      <c r="PSX33" s="48"/>
      <c r="PSY33" s="48"/>
      <c r="PSZ33" s="48"/>
      <c r="PTA33" s="48"/>
      <c r="PTB33" s="48"/>
      <c r="PTC33" s="48"/>
      <c r="PTD33" s="48"/>
      <c r="PTE33" s="48"/>
      <c r="PTF33" s="48"/>
      <c r="PTG33" s="48"/>
      <c r="PTH33" s="48"/>
      <c r="PTI33" s="48"/>
      <c r="PTJ33" s="48"/>
      <c r="PTK33" s="48"/>
      <c r="PTL33" s="48"/>
      <c r="PTM33" s="48"/>
      <c r="PTN33" s="48"/>
      <c r="PTO33" s="48"/>
      <c r="PTP33" s="48"/>
      <c r="PTQ33" s="48"/>
      <c r="PTR33" s="48"/>
      <c r="PTS33" s="48"/>
      <c r="PTT33" s="48"/>
      <c r="PTU33" s="48"/>
      <c r="PTV33" s="48"/>
      <c r="PTW33" s="48"/>
      <c r="PTX33" s="48"/>
      <c r="PTY33" s="48"/>
      <c r="PTZ33" s="48"/>
      <c r="PUA33" s="48"/>
      <c r="PUB33" s="48"/>
      <c r="PUC33" s="48"/>
      <c r="PUD33" s="48"/>
      <c r="PUE33" s="48"/>
      <c r="PUF33" s="48"/>
      <c r="PUG33" s="48"/>
      <c r="PUH33" s="48"/>
      <c r="PUI33" s="48"/>
      <c r="PUJ33" s="48"/>
      <c r="PUK33" s="48"/>
      <c r="PUL33" s="48"/>
      <c r="PUM33" s="48"/>
      <c r="PUN33" s="48"/>
      <c r="PUO33" s="48"/>
      <c r="PUP33" s="48"/>
      <c r="PUQ33" s="48"/>
      <c r="PUR33" s="48"/>
      <c r="PUS33" s="48"/>
      <c r="PUT33" s="48"/>
      <c r="PUU33" s="48"/>
      <c r="PUV33" s="48"/>
      <c r="PUW33" s="48"/>
      <c r="PUX33" s="48"/>
      <c r="PUY33" s="48"/>
      <c r="PUZ33" s="48"/>
      <c r="PVA33" s="48"/>
      <c r="PVB33" s="48"/>
      <c r="PVC33" s="48"/>
      <c r="PVD33" s="48"/>
      <c r="PVE33" s="48"/>
      <c r="PVF33" s="48"/>
      <c r="PVG33" s="48"/>
      <c r="PVH33" s="48"/>
      <c r="PVI33" s="48"/>
      <c r="PVJ33" s="48"/>
      <c r="PVK33" s="48"/>
      <c r="PVL33" s="48"/>
      <c r="PVM33" s="48"/>
      <c r="PVN33" s="48"/>
      <c r="PVO33" s="48"/>
      <c r="PVP33" s="48"/>
      <c r="PVQ33" s="48"/>
      <c r="PVR33" s="48"/>
      <c r="PVS33" s="48"/>
      <c r="PVT33" s="48"/>
      <c r="PVU33" s="48"/>
      <c r="PVV33" s="48"/>
      <c r="PVW33" s="48"/>
      <c r="PVX33" s="48"/>
      <c r="PVY33" s="48"/>
      <c r="PVZ33" s="48"/>
      <c r="PWA33" s="48"/>
      <c r="PWB33" s="48"/>
      <c r="PWC33" s="48"/>
      <c r="PWD33" s="48"/>
      <c r="PWE33" s="48"/>
      <c r="PWF33" s="48"/>
      <c r="PWG33" s="48"/>
      <c r="PWH33" s="48"/>
      <c r="PWI33" s="48"/>
      <c r="PWJ33" s="48"/>
      <c r="PWK33" s="48"/>
      <c r="PWL33" s="48"/>
      <c r="PWM33" s="48"/>
      <c r="PWN33" s="48"/>
      <c r="PWO33" s="48"/>
      <c r="PWP33" s="48"/>
      <c r="PWQ33" s="48"/>
      <c r="PWR33" s="48"/>
      <c r="PWS33" s="48"/>
      <c r="PWT33" s="48"/>
      <c r="PWU33" s="48"/>
      <c r="PWV33" s="48"/>
      <c r="PWW33" s="48"/>
      <c r="PWX33" s="48"/>
      <c r="PWY33" s="48"/>
      <c r="PWZ33" s="48"/>
      <c r="PXA33" s="48"/>
      <c r="PXB33" s="48"/>
      <c r="PXC33" s="48"/>
      <c r="PXD33" s="48"/>
      <c r="PXE33" s="48"/>
      <c r="PXF33" s="48"/>
      <c r="PXG33" s="48"/>
      <c r="PXH33" s="48"/>
      <c r="PXI33" s="48"/>
      <c r="PXJ33" s="48"/>
      <c r="PXK33" s="48"/>
      <c r="PXL33" s="48"/>
      <c r="PXM33" s="48"/>
      <c r="PXN33" s="48"/>
      <c r="PXO33" s="48"/>
      <c r="PXP33" s="48"/>
      <c r="PXQ33" s="48"/>
      <c r="PXR33" s="48"/>
      <c r="PXS33" s="48"/>
      <c r="PXT33" s="48"/>
      <c r="PXU33" s="48"/>
      <c r="PXV33" s="48"/>
      <c r="PXW33" s="48"/>
      <c r="PXX33" s="48"/>
      <c r="PXY33" s="48"/>
      <c r="PXZ33" s="48"/>
      <c r="PYA33" s="48"/>
      <c r="PYB33" s="48"/>
      <c r="PYC33" s="48"/>
      <c r="PYD33" s="48"/>
      <c r="PYE33" s="48"/>
      <c r="PYF33" s="48"/>
      <c r="PYG33" s="48"/>
      <c r="PYH33" s="48"/>
      <c r="PYI33" s="48"/>
      <c r="PYJ33" s="48"/>
      <c r="PYK33" s="48"/>
      <c r="PYL33" s="48"/>
      <c r="PYM33" s="48"/>
      <c r="PYN33" s="48"/>
      <c r="PYO33" s="48"/>
      <c r="PYP33" s="48"/>
      <c r="PYQ33" s="48"/>
      <c r="PYR33" s="48"/>
      <c r="PYS33" s="48"/>
      <c r="PYT33" s="48"/>
      <c r="PYU33" s="48"/>
      <c r="PYV33" s="48"/>
      <c r="PYW33" s="48"/>
      <c r="PYX33" s="48"/>
      <c r="PYY33" s="48"/>
      <c r="PYZ33" s="48"/>
      <c r="PZA33" s="48"/>
      <c r="PZB33" s="48"/>
      <c r="PZC33" s="48"/>
      <c r="PZD33" s="48"/>
      <c r="PZE33" s="48"/>
      <c r="PZF33" s="48"/>
      <c r="PZG33" s="48"/>
      <c r="PZH33" s="48"/>
      <c r="PZI33" s="48"/>
      <c r="PZJ33" s="48"/>
      <c r="PZK33" s="48"/>
      <c r="PZL33" s="48"/>
      <c r="PZM33" s="48"/>
      <c r="PZN33" s="48"/>
      <c r="PZO33" s="48"/>
      <c r="PZP33" s="48"/>
      <c r="PZQ33" s="48"/>
      <c r="PZR33" s="48"/>
      <c r="PZS33" s="48"/>
      <c r="PZT33" s="48"/>
      <c r="PZU33" s="48"/>
      <c r="PZV33" s="48"/>
      <c r="PZW33" s="48"/>
      <c r="PZX33" s="48"/>
      <c r="PZY33" s="48"/>
      <c r="PZZ33" s="48"/>
      <c r="QAA33" s="48"/>
      <c r="QAB33" s="48"/>
      <c r="QAC33" s="48"/>
      <c r="QAD33" s="48"/>
      <c r="QAE33" s="48"/>
      <c r="QAF33" s="48"/>
      <c r="QAG33" s="48"/>
      <c r="QAH33" s="48"/>
      <c r="QAI33" s="48"/>
      <c r="QAJ33" s="48"/>
      <c r="QAK33" s="48"/>
      <c r="QAL33" s="48"/>
      <c r="QAM33" s="48"/>
      <c r="QAN33" s="48"/>
      <c r="QAO33" s="48"/>
      <c r="QAP33" s="48"/>
      <c r="QAQ33" s="48"/>
      <c r="QAR33" s="48"/>
      <c r="QAS33" s="48"/>
      <c r="QAT33" s="48"/>
      <c r="QAU33" s="48"/>
      <c r="QAV33" s="48"/>
      <c r="QAW33" s="48"/>
      <c r="QAX33" s="48"/>
      <c r="QAY33" s="48"/>
      <c r="QAZ33" s="48"/>
      <c r="QBA33" s="48"/>
      <c r="QBB33" s="48"/>
      <c r="QBC33" s="48"/>
      <c r="QBD33" s="48"/>
      <c r="QBE33" s="48"/>
      <c r="QBF33" s="48"/>
      <c r="QBG33" s="48"/>
      <c r="QBH33" s="48"/>
      <c r="QBI33" s="48"/>
      <c r="QBJ33" s="48"/>
      <c r="QBK33" s="48"/>
      <c r="QBL33" s="48"/>
      <c r="QBM33" s="48"/>
      <c r="QBN33" s="48"/>
      <c r="QBO33" s="48"/>
      <c r="QBP33" s="48"/>
      <c r="QBQ33" s="48"/>
      <c r="QBR33" s="48"/>
      <c r="QBS33" s="48"/>
      <c r="QBT33" s="48"/>
      <c r="QBU33" s="48"/>
      <c r="QBV33" s="48"/>
      <c r="QBW33" s="48"/>
      <c r="QBX33" s="48"/>
      <c r="QBY33" s="48"/>
      <c r="QBZ33" s="48"/>
      <c r="QCA33" s="48"/>
      <c r="QCB33" s="48"/>
      <c r="QCC33" s="48"/>
      <c r="QCD33" s="48"/>
      <c r="QCE33" s="48"/>
      <c r="QCF33" s="48"/>
      <c r="QCG33" s="48"/>
      <c r="QCH33" s="48"/>
      <c r="QCI33" s="48"/>
      <c r="QCJ33" s="48"/>
      <c r="QCK33" s="48"/>
      <c r="QCL33" s="48"/>
      <c r="QCM33" s="48"/>
      <c r="QCN33" s="48"/>
      <c r="QCO33" s="48"/>
      <c r="QCP33" s="48"/>
      <c r="QCQ33" s="48"/>
      <c r="QCR33" s="48"/>
      <c r="QCS33" s="48"/>
      <c r="QCT33" s="48"/>
      <c r="QCU33" s="48"/>
      <c r="QCV33" s="48"/>
      <c r="QCW33" s="48"/>
      <c r="QCX33" s="48"/>
      <c r="QCY33" s="48"/>
      <c r="QCZ33" s="48"/>
      <c r="QDA33" s="48"/>
      <c r="QDB33" s="48"/>
      <c r="QDC33" s="48"/>
      <c r="QDD33" s="48"/>
      <c r="QDE33" s="48"/>
      <c r="QDF33" s="48"/>
      <c r="QDG33" s="48"/>
      <c r="QDH33" s="48"/>
      <c r="QDI33" s="48"/>
      <c r="QDJ33" s="48"/>
      <c r="QDK33" s="48"/>
      <c r="QDL33" s="48"/>
      <c r="QDM33" s="48"/>
      <c r="QDN33" s="48"/>
      <c r="QDO33" s="48"/>
      <c r="QDP33" s="48"/>
      <c r="QDQ33" s="48"/>
      <c r="QDR33" s="48"/>
      <c r="QDS33" s="48"/>
      <c r="QDT33" s="48"/>
      <c r="QDU33" s="48"/>
      <c r="QDV33" s="48"/>
      <c r="QDW33" s="48"/>
      <c r="QDX33" s="48"/>
      <c r="QDY33" s="48"/>
      <c r="QDZ33" s="48"/>
      <c r="QEA33" s="48"/>
      <c r="QEB33" s="48"/>
      <c r="QEC33" s="48"/>
      <c r="QED33" s="48"/>
      <c r="QEE33" s="48"/>
      <c r="QEF33" s="48"/>
      <c r="QEG33" s="48"/>
      <c r="QEH33" s="48"/>
      <c r="QEI33" s="48"/>
      <c r="QEJ33" s="48"/>
      <c r="QEK33" s="48"/>
      <c r="QEL33" s="48"/>
      <c r="QEM33" s="48"/>
      <c r="QEN33" s="48"/>
      <c r="QEO33" s="48"/>
      <c r="QEP33" s="48"/>
      <c r="QEQ33" s="48"/>
      <c r="QER33" s="48"/>
      <c r="QES33" s="48"/>
      <c r="QET33" s="48"/>
      <c r="QEU33" s="48"/>
      <c r="QEV33" s="48"/>
      <c r="QEW33" s="48"/>
      <c r="QEX33" s="48"/>
      <c r="QEY33" s="48"/>
      <c r="QEZ33" s="48"/>
      <c r="QFA33" s="48"/>
      <c r="QFB33" s="48"/>
      <c r="QFC33" s="48"/>
      <c r="QFD33" s="48"/>
      <c r="QFE33" s="48"/>
      <c r="QFF33" s="48"/>
      <c r="QFG33" s="48"/>
      <c r="QFH33" s="48"/>
      <c r="QFI33" s="48"/>
      <c r="QFJ33" s="48"/>
      <c r="QFK33" s="48"/>
      <c r="QFL33" s="48"/>
      <c r="QFM33" s="48"/>
      <c r="QFN33" s="48"/>
      <c r="QFO33" s="48"/>
      <c r="QFP33" s="48"/>
      <c r="QFQ33" s="48"/>
      <c r="QFR33" s="48"/>
      <c r="QFS33" s="48"/>
      <c r="QFT33" s="48"/>
      <c r="QFU33" s="48"/>
      <c r="QFV33" s="48"/>
      <c r="QFW33" s="48"/>
      <c r="QFX33" s="48"/>
      <c r="QFY33" s="48"/>
      <c r="QFZ33" s="48"/>
      <c r="QGA33" s="48"/>
      <c r="QGB33" s="48"/>
      <c r="QGC33" s="48"/>
      <c r="QGD33" s="48"/>
      <c r="QGE33" s="48"/>
      <c r="QGF33" s="48"/>
      <c r="QGG33" s="48"/>
      <c r="QGH33" s="48"/>
      <c r="QGI33" s="48"/>
      <c r="QGJ33" s="48"/>
      <c r="QGK33" s="48"/>
      <c r="QGL33" s="48"/>
      <c r="QGM33" s="48"/>
      <c r="QGN33" s="48"/>
      <c r="QGO33" s="48"/>
      <c r="QGP33" s="48"/>
      <c r="QGQ33" s="48"/>
      <c r="QGR33" s="48"/>
      <c r="QGS33" s="48"/>
      <c r="QGT33" s="48"/>
      <c r="QGU33" s="48"/>
      <c r="QGV33" s="48"/>
      <c r="QGW33" s="48"/>
      <c r="QGX33" s="48"/>
      <c r="QGY33" s="48"/>
      <c r="QGZ33" s="48"/>
      <c r="QHA33" s="48"/>
      <c r="QHB33" s="48"/>
      <c r="QHC33" s="48"/>
      <c r="QHD33" s="48"/>
      <c r="QHE33" s="48"/>
      <c r="QHF33" s="48"/>
      <c r="QHG33" s="48"/>
      <c r="QHH33" s="48"/>
      <c r="QHI33" s="48"/>
      <c r="QHJ33" s="48"/>
      <c r="QHK33" s="48"/>
      <c r="QHL33" s="48"/>
      <c r="QHM33" s="48"/>
      <c r="QHN33" s="48"/>
      <c r="QHO33" s="48"/>
      <c r="QHP33" s="48"/>
      <c r="QHQ33" s="48"/>
      <c r="QHR33" s="48"/>
      <c r="QHS33" s="48"/>
      <c r="QHT33" s="48"/>
      <c r="QHU33" s="48"/>
      <c r="QHV33" s="48"/>
      <c r="QHW33" s="48"/>
      <c r="QHX33" s="48"/>
      <c r="QHY33" s="48"/>
      <c r="QHZ33" s="48"/>
      <c r="QIA33" s="48"/>
      <c r="QIB33" s="48"/>
      <c r="QIC33" s="48"/>
      <c r="QID33" s="48"/>
      <c r="QIE33" s="48"/>
      <c r="QIF33" s="48"/>
      <c r="QIG33" s="48"/>
      <c r="QIH33" s="48"/>
      <c r="QII33" s="48"/>
      <c r="QIJ33" s="48"/>
      <c r="QIK33" s="48"/>
      <c r="QIL33" s="48"/>
      <c r="QIM33" s="48"/>
      <c r="QIN33" s="48"/>
      <c r="QIO33" s="48"/>
      <c r="QIP33" s="48"/>
      <c r="QIQ33" s="48"/>
      <c r="QIR33" s="48"/>
      <c r="QIS33" s="48"/>
      <c r="QIT33" s="48"/>
      <c r="QIU33" s="48"/>
      <c r="QIV33" s="48"/>
      <c r="QIW33" s="48"/>
      <c r="QIX33" s="48"/>
      <c r="QIY33" s="48"/>
      <c r="QIZ33" s="48"/>
      <c r="QJA33" s="48"/>
      <c r="QJB33" s="48"/>
      <c r="QJC33" s="48"/>
      <c r="QJD33" s="48"/>
      <c r="QJE33" s="48"/>
      <c r="QJF33" s="48"/>
      <c r="QJG33" s="48"/>
      <c r="QJH33" s="48"/>
      <c r="QJI33" s="48"/>
      <c r="QJJ33" s="48"/>
      <c r="QJK33" s="48"/>
      <c r="QJL33" s="48"/>
      <c r="QJM33" s="48"/>
      <c r="QJN33" s="48"/>
      <c r="QJO33" s="48"/>
      <c r="QJP33" s="48"/>
      <c r="QJQ33" s="48"/>
      <c r="QJR33" s="48"/>
      <c r="QJS33" s="48"/>
      <c r="QJT33" s="48"/>
      <c r="QJU33" s="48"/>
      <c r="QJV33" s="48"/>
      <c r="QJW33" s="48"/>
      <c r="QJX33" s="48"/>
      <c r="QJY33" s="48"/>
      <c r="QJZ33" s="48"/>
      <c r="QKA33" s="48"/>
      <c r="QKB33" s="48"/>
      <c r="QKC33" s="48"/>
      <c r="QKD33" s="48"/>
      <c r="QKE33" s="48"/>
      <c r="QKF33" s="48"/>
      <c r="QKG33" s="48"/>
      <c r="QKH33" s="48"/>
      <c r="QKI33" s="48"/>
      <c r="QKJ33" s="48"/>
      <c r="QKK33" s="48"/>
      <c r="QKL33" s="48"/>
      <c r="QKM33" s="48"/>
      <c r="QKN33" s="48"/>
      <c r="QKO33" s="48"/>
      <c r="QKP33" s="48"/>
      <c r="QKQ33" s="48"/>
      <c r="QKR33" s="48"/>
      <c r="QKS33" s="48"/>
      <c r="QKT33" s="48"/>
      <c r="QKU33" s="48"/>
      <c r="QKV33" s="48"/>
      <c r="QKW33" s="48"/>
      <c r="QKX33" s="48"/>
      <c r="QKY33" s="48"/>
      <c r="QKZ33" s="48"/>
      <c r="QLA33" s="48"/>
      <c r="QLB33" s="48"/>
      <c r="QLC33" s="48"/>
      <c r="QLD33" s="48"/>
      <c r="QLE33" s="48"/>
      <c r="QLF33" s="48"/>
      <c r="QLG33" s="48"/>
      <c r="QLH33" s="48"/>
      <c r="QLI33" s="48"/>
      <c r="QLJ33" s="48"/>
      <c r="QLK33" s="48"/>
      <c r="QLL33" s="48"/>
      <c r="QLM33" s="48"/>
      <c r="QLN33" s="48"/>
      <c r="QLO33" s="48"/>
      <c r="QLP33" s="48"/>
      <c r="QLQ33" s="48"/>
      <c r="QLR33" s="48"/>
      <c r="QLS33" s="48"/>
      <c r="QLT33" s="48"/>
      <c r="QLU33" s="48"/>
      <c r="QLV33" s="48"/>
      <c r="QLW33" s="48"/>
      <c r="QLX33" s="48"/>
      <c r="QLY33" s="48"/>
      <c r="QLZ33" s="48"/>
      <c r="QMA33" s="48"/>
      <c r="QMB33" s="48"/>
      <c r="QMC33" s="48"/>
      <c r="QMD33" s="48"/>
      <c r="QME33" s="48"/>
      <c r="QMF33" s="48"/>
      <c r="QMG33" s="48"/>
      <c r="QMH33" s="48"/>
      <c r="QMI33" s="48"/>
      <c r="QMJ33" s="48"/>
      <c r="QMK33" s="48"/>
      <c r="QML33" s="48"/>
      <c r="QMM33" s="48"/>
      <c r="QMN33" s="48"/>
      <c r="QMO33" s="48"/>
      <c r="QMP33" s="48"/>
      <c r="QMQ33" s="48"/>
      <c r="QMR33" s="48"/>
      <c r="QMS33" s="48"/>
      <c r="QMT33" s="48"/>
      <c r="QMU33" s="48"/>
      <c r="QMV33" s="48"/>
      <c r="QMW33" s="48"/>
      <c r="QMX33" s="48"/>
      <c r="QMY33" s="48"/>
      <c r="QMZ33" s="48"/>
      <c r="QNA33" s="48"/>
      <c r="QNB33" s="48"/>
      <c r="QNC33" s="48"/>
      <c r="QND33" s="48"/>
      <c r="QNE33" s="48"/>
      <c r="QNF33" s="48"/>
      <c r="QNG33" s="48"/>
      <c r="QNH33" s="48"/>
      <c r="QNI33" s="48"/>
      <c r="QNJ33" s="48"/>
      <c r="QNK33" s="48"/>
      <c r="QNL33" s="48"/>
      <c r="QNM33" s="48"/>
      <c r="QNN33" s="48"/>
      <c r="QNO33" s="48"/>
      <c r="QNP33" s="48"/>
      <c r="QNQ33" s="48"/>
      <c r="QNR33" s="48"/>
      <c r="QNS33" s="48"/>
      <c r="QNT33" s="48"/>
      <c r="QNU33" s="48"/>
      <c r="QNV33" s="48"/>
      <c r="QNW33" s="48"/>
      <c r="QNX33" s="48"/>
      <c r="QNY33" s="48"/>
      <c r="QNZ33" s="48"/>
      <c r="QOA33" s="48"/>
      <c r="QOB33" s="48"/>
      <c r="QOC33" s="48"/>
      <c r="QOD33" s="48"/>
      <c r="QOE33" s="48"/>
      <c r="QOF33" s="48"/>
      <c r="QOG33" s="48"/>
      <c r="QOH33" s="48"/>
      <c r="QOI33" s="48"/>
      <c r="QOJ33" s="48"/>
      <c r="QOK33" s="48"/>
      <c r="QOL33" s="48"/>
      <c r="QOM33" s="48"/>
      <c r="QON33" s="48"/>
      <c r="QOO33" s="48"/>
      <c r="QOP33" s="48"/>
      <c r="QOQ33" s="48"/>
      <c r="QOR33" s="48"/>
      <c r="QOS33" s="48"/>
      <c r="QOT33" s="48"/>
      <c r="QOU33" s="48"/>
      <c r="QOV33" s="48"/>
      <c r="QOW33" s="48"/>
      <c r="QOX33" s="48"/>
      <c r="QOY33" s="48"/>
      <c r="QOZ33" s="48"/>
      <c r="QPA33" s="48"/>
      <c r="QPB33" s="48"/>
      <c r="QPC33" s="48"/>
      <c r="QPD33" s="48"/>
      <c r="QPE33" s="48"/>
      <c r="QPF33" s="48"/>
      <c r="QPG33" s="48"/>
      <c r="QPH33" s="48"/>
      <c r="QPI33" s="48"/>
      <c r="QPJ33" s="48"/>
      <c r="QPK33" s="48"/>
      <c r="QPL33" s="48"/>
      <c r="QPM33" s="48"/>
      <c r="QPN33" s="48"/>
      <c r="QPO33" s="48"/>
      <c r="QPP33" s="48"/>
      <c r="QPQ33" s="48"/>
      <c r="QPR33" s="48"/>
      <c r="QPS33" s="48"/>
      <c r="QPT33" s="48"/>
      <c r="QPU33" s="48"/>
      <c r="QPV33" s="48"/>
      <c r="QPW33" s="48"/>
      <c r="QPX33" s="48"/>
      <c r="QPY33" s="48"/>
      <c r="QPZ33" s="48"/>
      <c r="QQA33" s="48"/>
      <c r="QQB33" s="48"/>
      <c r="QQC33" s="48"/>
      <c r="QQD33" s="48"/>
      <c r="QQE33" s="48"/>
      <c r="QQF33" s="48"/>
      <c r="QQG33" s="48"/>
      <c r="QQH33" s="48"/>
      <c r="QQI33" s="48"/>
      <c r="QQJ33" s="48"/>
      <c r="QQK33" s="48"/>
      <c r="QQL33" s="48"/>
      <c r="QQM33" s="48"/>
      <c r="QQN33" s="48"/>
      <c r="QQO33" s="48"/>
      <c r="QQP33" s="48"/>
      <c r="QQQ33" s="48"/>
      <c r="QQR33" s="48"/>
      <c r="QQS33" s="48"/>
      <c r="QQT33" s="48"/>
      <c r="QQU33" s="48"/>
      <c r="QQV33" s="48"/>
      <c r="QQW33" s="48"/>
      <c r="QQX33" s="48"/>
      <c r="QQY33" s="48"/>
      <c r="QQZ33" s="48"/>
      <c r="QRA33" s="48"/>
      <c r="QRB33" s="48"/>
      <c r="QRC33" s="48"/>
      <c r="QRD33" s="48"/>
      <c r="QRE33" s="48"/>
      <c r="QRF33" s="48"/>
      <c r="QRG33" s="48"/>
      <c r="QRH33" s="48"/>
      <c r="QRI33" s="48"/>
      <c r="QRJ33" s="48"/>
      <c r="QRK33" s="48"/>
      <c r="QRL33" s="48"/>
      <c r="QRM33" s="48"/>
      <c r="QRN33" s="48"/>
      <c r="QRO33" s="48"/>
      <c r="QRP33" s="48"/>
      <c r="QRQ33" s="48"/>
      <c r="QRR33" s="48"/>
      <c r="QRS33" s="48"/>
      <c r="QRT33" s="48"/>
      <c r="QRU33" s="48"/>
      <c r="QRV33" s="48"/>
      <c r="QRW33" s="48"/>
      <c r="QRX33" s="48"/>
      <c r="QRY33" s="48"/>
      <c r="QRZ33" s="48"/>
      <c r="QSA33" s="48"/>
      <c r="QSB33" s="48"/>
      <c r="QSC33" s="48"/>
      <c r="QSD33" s="48"/>
      <c r="QSE33" s="48"/>
      <c r="QSF33" s="48"/>
      <c r="QSG33" s="48"/>
      <c r="QSH33" s="48"/>
      <c r="QSI33" s="48"/>
      <c r="QSJ33" s="48"/>
      <c r="QSK33" s="48"/>
      <c r="QSL33" s="48"/>
      <c r="QSM33" s="48"/>
      <c r="QSN33" s="48"/>
      <c r="QSO33" s="48"/>
      <c r="QSP33" s="48"/>
      <c r="QSQ33" s="48"/>
      <c r="QSR33" s="48"/>
      <c r="QSS33" s="48"/>
      <c r="QST33" s="48"/>
      <c r="QSU33" s="48"/>
      <c r="QSV33" s="48"/>
      <c r="QSW33" s="48"/>
      <c r="QSX33" s="48"/>
      <c r="QSY33" s="48"/>
      <c r="QSZ33" s="48"/>
      <c r="QTA33" s="48"/>
      <c r="QTB33" s="48"/>
      <c r="QTC33" s="48"/>
      <c r="QTD33" s="48"/>
      <c r="QTE33" s="48"/>
      <c r="QTF33" s="48"/>
      <c r="QTG33" s="48"/>
      <c r="QTH33" s="48"/>
      <c r="QTI33" s="48"/>
      <c r="QTJ33" s="48"/>
      <c r="QTK33" s="48"/>
      <c r="QTL33" s="48"/>
      <c r="QTM33" s="48"/>
      <c r="QTN33" s="48"/>
      <c r="QTO33" s="48"/>
      <c r="QTP33" s="48"/>
      <c r="QTQ33" s="48"/>
      <c r="QTR33" s="48"/>
      <c r="QTS33" s="48"/>
      <c r="QTT33" s="48"/>
      <c r="QTU33" s="48"/>
      <c r="QTV33" s="48"/>
      <c r="QTW33" s="48"/>
      <c r="QTX33" s="48"/>
      <c r="QTY33" s="48"/>
      <c r="QTZ33" s="48"/>
      <c r="QUA33" s="48"/>
      <c r="QUB33" s="48"/>
      <c r="QUC33" s="48"/>
      <c r="QUD33" s="48"/>
      <c r="QUE33" s="48"/>
      <c r="QUF33" s="48"/>
      <c r="QUG33" s="48"/>
      <c r="QUH33" s="48"/>
      <c r="QUI33" s="48"/>
      <c r="QUJ33" s="48"/>
      <c r="QUK33" s="48"/>
      <c r="QUL33" s="48"/>
      <c r="QUM33" s="48"/>
      <c r="QUN33" s="48"/>
      <c r="QUO33" s="48"/>
      <c r="QUP33" s="48"/>
      <c r="QUQ33" s="48"/>
      <c r="QUR33" s="48"/>
      <c r="QUS33" s="48"/>
      <c r="QUT33" s="48"/>
      <c r="QUU33" s="48"/>
      <c r="QUV33" s="48"/>
      <c r="QUW33" s="48"/>
      <c r="QUX33" s="48"/>
      <c r="QUY33" s="48"/>
      <c r="QUZ33" s="48"/>
      <c r="QVA33" s="48"/>
      <c r="QVB33" s="48"/>
      <c r="QVC33" s="48"/>
      <c r="QVD33" s="48"/>
      <c r="QVE33" s="48"/>
      <c r="QVF33" s="48"/>
      <c r="QVG33" s="48"/>
      <c r="QVH33" s="48"/>
      <c r="QVI33" s="48"/>
      <c r="QVJ33" s="48"/>
      <c r="QVK33" s="48"/>
      <c r="QVL33" s="48"/>
      <c r="QVM33" s="48"/>
      <c r="QVN33" s="48"/>
      <c r="QVO33" s="48"/>
      <c r="QVP33" s="48"/>
      <c r="QVQ33" s="48"/>
      <c r="QVR33" s="48"/>
      <c r="QVS33" s="48"/>
      <c r="QVT33" s="48"/>
      <c r="QVU33" s="48"/>
      <c r="QVV33" s="48"/>
      <c r="QVW33" s="48"/>
      <c r="QVX33" s="48"/>
      <c r="QVY33" s="48"/>
      <c r="QVZ33" s="48"/>
      <c r="QWA33" s="48"/>
      <c r="QWB33" s="48"/>
      <c r="QWC33" s="48"/>
      <c r="QWD33" s="48"/>
      <c r="QWE33" s="48"/>
      <c r="QWF33" s="48"/>
      <c r="QWG33" s="48"/>
      <c r="QWH33" s="48"/>
      <c r="QWI33" s="48"/>
      <c r="QWJ33" s="48"/>
      <c r="QWK33" s="48"/>
      <c r="QWL33" s="48"/>
      <c r="QWM33" s="48"/>
      <c r="QWN33" s="48"/>
      <c r="QWO33" s="48"/>
      <c r="QWP33" s="48"/>
      <c r="QWQ33" s="48"/>
      <c r="QWR33" s="48"/>
      <c r="QWS33" s="48"/>
      <c r="QWT33" s="48"/>
      <c r="QWU33" s="48"/>
      <c r="QWV33" s="48"/>
      <c r="QWW33" s="48"/>
      <c r="QWX33" s="48"/>
      <c r="QWY33" s="48"/>
      <c r="QWZ33" s="48"/>
      <c r="QXA33" s="48"/>
      <c r="QXB33" s="48"/>
      <c r="QXC33" s="48"/>
      <c r="QXD33" s="48"/>
      <c r="QXE33" s="48"/>
      <c r="QXF33" s="48"/>
      <c r="QXG33" s="48"/>
      <c r="QXH33" s="48"/>
      <c r="QXI33" s="48"/>
      <c r="QXJ33" s="48"/>
      <c r="QXK33" s="48"/>
      <c r="QXL33" s="48"/>
      <c r="QXM33" s="48"/>
      <c r="QXN33" s="48"/>
      <c r="QXO33" s="48"/>
      <c r="QXP33" s="48"/>
      <c r="QXQ33" s="48"/>
      <c r="QXR33" s="48"/>
      <c r="QXS33" s="48"/>
      <c r="QXT33" s="48"/>
      <c r="QXU33" s="48"/>
      <c r="QXV33" s="48"/>
      <c r="QXW33" s="48"/>
      <c r="QXX33" s="48"/>
      <c r="QXY33" s="48"/>
      <c r="QXZ33" s="48"/>
      <c r="QYA33" s="48"/>
      <c r="QYB33" s="48"/>
      <c r="QYC33" s="48"/>
      <c r="QYD33" s="48"/>
      <c r="QYE33" s="48"/>
      <c r="QYF33" s="48"/>
      <c r="QYG33" s="48"/>
      <c r="QYH33" s="48"/>
      <c r="QYI33" s="48"/>
      <c r="QYJ33" s="48"/>
      <c r="QYK33" s="48"/>
      <c r="QYL33" s="48"/>
      <c r="QYM33" s="48"/>
      <c r="QYN33" s="48"/>
      <c r="QYO33" s="48"/>
      <c r="QYP33" s="48"/>
      <c r="QYQ33" s="48"/>
      <c r="QYR33" s="48"/>
      <c r="QYS33" s="48"/>
      <c r="QYT33" s="48"/>
      <c r="QYU33" s="48"/>
      <c r="QYV33" s="48"/>
      <c r="QYW33" s="48"/>
      <c r="QYX33" s="48"/>
      <c r="QYY33" s="48"/>
      <c r="QYZ33" s="48"/>
      <c r="QZA33" s="48"/>
      <c r="QZB33" s="48"/>
      <c r="QZC33" s="48"/>
      <c r="QZD33" s="48"/>
      <c r="QZE33" s="48"/>
      <c r="QZF33" s="48"/>
      <c r="QZG33" s="48"/>
      <c r="QZH33" s="48"/>
      <c r="QZI33" s="48"/>
      <c r="QZJ33" s="48"/>
      <c r="QZK33" s="48"/>
      <c r="QZL33" s="48"/>
      <c r="QZM33" s="48"/>
      <c r="QZN33" s="48"/>
      <c r="QZO33" s="48"/>
      <c r="QZP33" s="48"/>
      <c r="QZQ33" s="48"/>
      <c r="QZR33" s="48"/>
      <c r="QZS33" s="48"/>
      <c r="QZT33" s="48"/>
      <c r="QZU33" s="48"/>
      <c r="QZV33" s="48"/>
      <c r="QZW33" s="48"/>
      <c r="QZX33" s="48"/>
      <c r="QZY33" s="48"/>
      <c r="QZZ33" s="48"/>
      <c r="RAA33" s="48"/>
      <c r="RAB33" s="48"/>
      <c r="RAC33" s="48"/>
      <c r="RAD33" s="48"/>
      <c r="RAE33" s="48"/>
      <c r="RAF33" s="48"/>
      <c r="RAG33" s="48"/>
      <c r="RAH33" s="48"/>
      <c r="RAI33" s="48"/>
      <c r="RAJ33" s="48"/>
      <c r="RAK33" s="48"/>
      <c r="RAL33" s="48"/>
      <c r="RAM33" s="48"/>
      <c r="RAN33" s="48"/>
      <c r="RAO33" s="48"/>
      <c r="RAP33" s="48"/>
      <c r="RAQ33" s="48"/>
      <c r="RAR33" s="48"/>
      <c r="RAS33" s="48"/>
      <c r="RAT33" s="48"/>
      <c r="RAU33" s="48"/>
      <c r="RAV33" s="48"/>
      <c r="RAW33" s="48"/>
      <c r="RAX33" s="48"/>
      <c r="RAY33" s="48"/>
      <c r="RAZ33" s="48"/>
      <c r="RBA33" s="48"/>
      <c r="RBB33" s="48"/>
      <c r="RBC33" s="48"/>
      <c r="RBD33" s="48"/>
      <c r="RBE33" s="48"/>
      <c r="RBF33" s="48"/>
      <c r="RBG33" s="48"/>
      <c r="RBH33" s="48"/>
      <c r="RBI33" s="48"/>
      <c r="RBJ33" s="48"/>
      <c r="RBK33" s="48"/>
      <c r="RBL33" s="48"/>
      <c r="RBM33" s="48"/>
      <c r="RBN33" s="48"/>
      <c r="RBO33" s="48"/>
      <c r="RBP33" s="48"/>
      <c r="RBQ33" s="48"/>
      <c r="RBR33" s="48"/>
      <c r="RBS33" s="48"/>
      <c r="RBT33" s="48"/>
      <c r="RBU33" s="48"/>
      <c r="RBV33" s="48"/>
      <c r="RBW33" s="48"/>
      <c r="RBX33" s="48"/>
      <c r="RBY33" s="48"/>
      <c r="RBZ33" s="48"/>
      <c r="RCA33" s="48"/>
      <c r="RCB33" s="48"/>
      <c r="RCC33" s="48"/>
      <c r="RCD33" s="48"/>
      <c r="RCE33" s="48"/>
      <c r="RCF33" s="48"/>
      <c r="RCG33" s="48"/>
      <c r="RCH33" s="48"/>
      <c r="RCI33" s="48"/>
      <c r="RCJ33" s="48"/>
      <c r="RCK33" s="48"/>
      <c r="RCL33" s="48"/>
      <c r="RCM33" s="48"/>
      <c r="RCN33" s="48"/>
      <c r="RCO33" s="48"/>
      <c r="RCP33" s="48"/>
      <c r="RCQ33" s="48"/>
      <c r="RCR33" s="48"/>
      <c r="RCS33" s="48"/>
      <c r="RCT33" s="48"/>
      <c r="RCU33" s="48"/>
      <c r="RCV33" s="48"/>
      <c r="RCW33" s="48"/>
      <c r="RCX33" s="48"/>
      <c r="RCY33" s="48"/>
      <c r="RCZ33" s="48"/>
      <c r="RDA33" s="48"/>
      <c r="RDB33" s="48"/>
      <c r="RDC33" s="48"/>
      <c r="RDD33" s="48"/>
      <c r="RDE33" s="48"/>
      <c r="RDF33" s="48"/>
      <c r="RDG33" s="48"/>
      <c r="RDH33" s="48"/>
      <c r="RDI33" s="48"/>
      <c r="RDJ33" s="48"/>
      <c r="RDK33" s="48"/>
      <c r="RDL33" s="48"/>
      <c r="RDM33" s="48"/>
      <c r="RDN33" s="48"/>
      <c r="RDO33" s="48"/>
      <c r="RDP33" s="48"/>
      <c r="RDQ33" s="48"/>
      <c r="RDR33" s="48"/>
      <c r="RDS33" s="48"/>
      <c r="RDT33" s="48"/>
      <c r="RDU33" s="48"/>
      <c r="RDV33" s="48"/>
      <c r="RDW33" s="48"/>
      <c r="RDX33" s="48"/>
      <c r="RDY33" s="48"/>
      <c r="RDZ33" s="48"/>
      <c r="REA33" s="48"/>
      <c r="REB33" s="48"/>
      <c r="REC33" s="48"/>
      <c r="RED33" s="48"/>
      <c r="REE33" s="48"/>
      <c r="REF33" s="48"/>
      <c r="REG33" s="48"/>
      <c r="REH33" s="48"/>
      <c r="REI33" s="48"/>
      <c r="REJ33" s="48"/>
      <c r="REK33" s="48"/>
      <c r="REL33" s="48"/>
      <c r="REM33" s="48"/>
      <c r="REN33" s="48"/>
      <c r="REO33" s="48"/>
      <c r="REP33" s="48"/>
      <c r="REQ33" s="48"/>
      <c r="RER33" s="48"/>
      <c r="RES33" s="48"/>
      <c r="RET33" s="48"/>
      <c r="REU33" s="48"/>
      <c r="REV33" s="48"/>
      <c r="REW33" s="48"/>
      <c r="REX33" s="48"/>
      <c r="REY33" s="48"/>
      <c r="REZ33" s="48"/>
      <c r="RFA33" s="48"/>
      <c r="RFB33" s="48"/>
      <c r="RFC33" s="48"/>
      <c r="RFD33" s="48"/>
      <c r="RFE33" s="48"/>
      <c r="RFF33" s="48"/>
      <c r="RFG33" s="48"/>
      <c r="RFH33" s="48"/>
      <c r="RFI33" s="48"/>
      <c r="RFJ33" s="48"/>
      <c r="RFK33" s="48"/>
      <c r="RFL33" s="48"/>
      <c r="RFM33" s="48"/>
      <c r="RFN33" s="48"/>
      <c r="RFO33" s="48"/>
      <c r="RFP33" s="48"/>
      <c r="RFQ33" s="48"/>
      <c r="RFR33" s="48"/>
      <c r="RFS33" s="48"/>
      <c r="RFT33" s="48"/>
      <c r="RFU33" s="48"/>
      <c r="RFV33" s="48"/>
      <c r="RFW33" s="48"/>
      <c r="RFX33" s="48"/>
      <c r="RFY33" s="48"/>
      <c r="RFZ33" s="48"/>
      <c r="RGA33" s="48"/>
      <c r="RGB33" s="48"/>
      <c r="RGC33" s="48"/>
      <c r="RGD33" s="48"/>
      <c r="RGE33" s="48"/>
      <c r="RGF33" s="48"/>
      <c r="RGG33" s="48"/>
      <c r="RGH33" s="48"/>
      <c r="RGI33" s="48"/>
      <c r="RGJ33" s="48"/>
      <c r="RGK33" s="48"/>
      <c r="RGL33" s="48"/>
      <c r="RGM33" s="48"/>
      <c r="RGN33" s="48"/>
      <c r="RGO33" s="48"/>
      <c r="RGP33" s="48"/>
      <c r="RGQ33" s="48"/>
      <c r="RGR33" s="48"/>
      <c r="RGS33" s="48"/>
      <c r="RGT33" s="48"/>
      <c r="RGU33" s="48"/>
      <c r="RGV33" s="48"/>
      <c r="RGW33" s="48"/>
      <c r="RGX33" s="48"/>
      <c r="RGY33" s="48"/>
      <c r="RGZ33" s="48"/>
      <c r="RHA33" s="48"/>
      <c r="RHB33" s="48"/>
      <c r="RHC33" s="48"/>
      <c r="RHD33" s="48"/>
      <c r="RHE33" s="48"/>
      <c r="RHF33" s="48"/>
      <c r="RHG33" s="48"/>
      <c r="RHH33" s="48"/>
      <c r="RHI33" s="48"/>
      <c r="RHJ33" s="48"/>
      <c r="RHK33" s="48"/>
      <c r="RHL33" s="48"/>
      <c r="RHM33" s="48"/>
      <c r="RHN33" s="48"/>
      <c r="RHO33" s="48"/>
      <c r="RHP33" s="48"/>
      <c r="RHQ33" s="48"/>
      <c r="RHR33" s="48"/>
      <c r="RHS33" s="48"/>
      <c r="RHT33" s="48"/>
      <c r="RHU33" s="48"/>
      <c r="RHV33" s="48"/>
      <c r="RHW33" s="48"/>
      <c r="RHX33" s="48"/>
      <c r="RHY33" s="48"/>
      <c r="RHZ33" s="48"/>
      <c r="RIA33" s="48"/>
      <c r="RIB33" s="48"/>
      <c r="RIC33" s="48"/>
      <c r="RID33" s="48"/>
      <c r="RIE33" s="48"/>
      <c r="RIF33" s="48"/>
      <c r="RIG33" s="48"/>
      <c r="RIH33" s="48"/>
      <c r="RII33" s="48"/>
      <c r="RIJ33" s="48"/>
      <c r="RIK33" s="48"/>
      <c r="RIL33" s="48"/>
      <c r="RIM33" s="48"/>
      <c r="RIN33" s="48"/>
      <c r="RIO33" s="48"/>
      <c r="RIP33" s="48"/>
      <c r="RIQ33" s="48"/>
      <c r="RIR33" s="48"/>
      <c r="RIS33" s="48"/>
      <c r="RIT33" s="48"/>
      <c r="RIU33" s="48"/>
      <c r="RIV33" s="48"/>
      <c r="RIW33" s="48"/>
      <c r="RIX33" s="48"/>
      <c r="RIY33" s="48"/>
      <c r="RIZ33" s="48"/>
      <c r="RJA33" s="48"/>
      <c r="RJB33" s="48"/>
      <c r="RJC33" s="48"/>
      <c r="RJD33" s="48"/>
      <c r="RJE33" s="48"/>
      <c r="RJF33" s="48"/>
      <c r="RJG33" s="48"/>
      <c r="RJH33" s="48"/>
      <c r="RJI33" s="48"/>
      <c r="RJJ33" s="48"/>
      <c r="RJK33" s="48"/>
      <c r="RJL33" s="48"/>
      <c r="RJM33" s="48"/>
      <c r="RJN33" s="48"/>
      <c r="RJO33" s="48"/>
      <c r="RJP33" s="48"/>
      <c r="RJQ33" s="48"/>
      <c r="RJR33" s="48"/>
      <c r="RJS33" s="48"/>
      <c r="RJT33" s="48"/>
      <c r="RJU33" s="48"/>
      <c r="RJV33" s="48"/>
      <c r="RJW33" s="48"/>
      <c r="RJX33" s="48"/>
      <c r="RJY33" s="48"/>
      <c r="RJZ33" s="48"/>
      <c r="RKA33" s="48"/>
      <c r="RKB33" s="48"/>
      <c r="RKC33" s="48"/>
      <c r="RKD33" s="48"/>
      <c r="RKE33" s="48"/>
      <c r="RKF33" s="48"/>
      <c r="RKG33" s="48"/>
      <c r="RKH33" s="48"/>
      <c r="RKI33" s="48"/>
      <c r="RKJ33" s="48"/>
      <c r="RKK33" s="48"/>
      <c r="RKL33" s="48"/>
      <c r="RKM33" s="48"/>
      <c r="RKN33" s="48"/>
      <c r="RKO33" s="48"/>
      <c r="RKP33" s="48"/>
      <c r="RKQ33" s="48"/>
      <c r="RKR33" s="48"/>
      <c r="RKS33" s="48"/>
      <c r="RKT33" s="48"/>
      <c r="RKU33" s="48"/>
      <c r="RKV33" s="48"/>
      <c r="RKW33" s="48"/>
      <c r="RKX33" s="48"/>
      <c r="RKY33" s="48"/>
      <c r="RKZ33" s="48"/>
      <c r="RLA33" s="48"/>
      <c r="RLB33" s="48"/>
      <c r="RLC33" s="48"/>
      <c r="RLD33" s="48"/>
      <c r="RLE33" s="48"/>
      <c r="RLF33" s="48"/>
      <c r="RLG33" s="48"/>
      <c r="RLH33" s="48"/>
      <c r="RLI33" s="48"/>
      <c r="RLJ33" s="48"/>
      <c r="RLK33" s="48"/>
      <c r="RLL33" s="48"/>
      <c r="RLM33" s="48"/>
      <c r="RLN33" s="48"/>
      <c r="RLO33" s="48"/>
      <c r="RLP33" s="48"/>
      <c r="RLQ33" s="48"/>
      <c r="RLR33" s="48"/>
      <c r="RLS33" s="48"/>
      <c r="RLT33" s="48"/>
      <c r="RLU33" s="48"/>
      <c r="RLV33" s="48"/>
      <c r="RLW33" s="48"/>
      <c r="RLX33" s="48"/>
      <c r="RLY33" s="48"/>
      <c r="RLZ33" s="48"/>
      <c r="RMA33" s="48"/>
      <c r="RMB33" s="48"/>
      <c r="RMC33" s="48"/>
      <c r="RMD33" s="48"/>
      <c r="RME33" s="48"/>
      <c r="RMF33" s="48"/>
      <c r="RMG33" s="48"/>
      <c r="RMH33" s="48"/>
      <c r="RMI33" s="48"/>
      <c r="RMJ33" s="48"/>
      <c r="RMK33" s="48"/>
      <c r="RML33" s="48"/>
      <c r="RMM33" s="48"/>
      <c r="RMN33" s="48"/>
      <c r="RMO33" s="48"/>
      <c r="RMP33" s="48"/>
      <c r="RMQ33" s="48"/>
      <c r="RMR33" s="48"/>
      <c r="RMS33" s="48"/>
      <c r="RMT33" s="48"/>
      <c r="RMU33" s="48"/>
      <c r="RMV33" s="48"/>
      <c r="RMW33" s="48"/>
      <c r="RMX33" s="48"/>
      <c r="RMY33" s="48"/>
      <c r="RMZ33" s="48"/>
      <c r="RNA33" s="48"/>
      <c r="RNB33" s="48"/>
      <c r="RNC33" s="48"/>
      <c r="RND33" s="48"/>
      <c r="RNE33" s="48"/>
      <c r="RNF33" s="48"/>
      <c r="RNG33" s="48"/>
      <c r="RNH33" s="48"/>
      <c r="RNI33" s="48"/>
      <c r="RNJ33" s="48"/>
      <c r="RNK33" s="48"/>
      <c r="RNL33" s="48"/>
      <c r="RNM33" s="48"/>
      <c r="RNN33" s="48"/>
      <c r="RNO33" s="48"/>
      <c r="RNP33" s="48"/>
      <c r="RNQ33" s="48"/>
      <c r="RNR33" s="48"/>
      <c r="RNS33" s="48"/>
      <c r="RNT33" s="48"/>
      <c r="RNU33" s="48"/>
      <c r="RNV33" s="48"/>
      <c r="RNW33" s="48"/>
      <c r="RNX33" s="48"/>
      <c r="RNY33" s="48"/>
      <c r="RNZ33" s="48"/>
      <c r="ROA33" s="48"/>
      <c r="ROB33" s="48"/>
      <c r="ROC33" s="48"/>
      <c r="ROD33" s="48"/>
      <c r="ROE33" s="48"/>
      <c r="ROF33" s="48"/>
      <c r="ROG33" s="48"/>
      <c r="ROH33" s="48"/>
      <c r="ROI33" s="48"/>
      <c r="ROJ33" s="48"/>
      <c r="ROK33" s="48"/>
      <c r="ROL33" s="48"/>
      <c r="ROM33" s="48"/>
      <c r="RON33" s="48"/>
      <c r="ROO33" s="48"/>
      <c r="ROP33" s="48"/>
      <c r="ROQ33" s="48"/>
      <c r="ROR33" s="48"/>
      <c r="ROS33" s="48"/>
      <c r="ROT33" s="48"/>
      <c r="ROU33" s="48"/>
      <c r="ROV33" s="48"/>
      <c r="ROW33" s="48"/>
      <c r="ROX33" s="48"/>
      <c r="ROY33" s="48"/>
      <c r="ROZ33" s="48"/>
      <c r="RPA33" s="48"/>
      <c r="RPB33" s="48"/>
      <c r="RPC33" s="48"/>
      <c r="RPD33" s="48"/>
      <c r="RPE33" s="48"/>
      <c r="RPF33" s="48"/>
      <c r="RPG33" s="48"/>
      <c r="RPH33" s="48"/>
      <c r="RPI33" s="48"/>
      <c r="RPJ33" s="48"/>
      <c r="RPK33" s="48"/>
      <c r="RPL33" s="48"/>
      <c r="RPM33" s="48"/>
      <c r="RPN33" s="48"/>
      <c r="RPO33" s="48"/>
      <c r="RPP33" s="48"/>
      <c r="RPQ33" s="48"/>
      <c r="RPR33" s="48"/>
      <c r="RPS33" s="48"/>
      <c r="RPT33" s="48"/>
      <c r="RPU33" s="48"/>
      <c r="RPV33" s="48"/>
      <c r="RPW33" s="48"/>
      <c r="RPX33" s="48"/>
      <c r="RPY33" s="48"/>
      <c r="RPZ33" s="48"/>
      <c r="RQA33" s="48"/>
      <c r="RQB33" s="48"/>
      <c r="RQC33" s="48"/>
      <c r="RQD33" s="48"/>
      <c r="RQE33" s="48"/>
      <c r="RQF33" s="48"/>
      <c r="RQG33" s="48"/>
      <c r="RQH33" s="48"/>
      <c r="RQI33" s="48"/>
      <c r="RQJ33" s="48"/>
      <c r="RQK33" s="48"/>
      <c r="RQL33" s="48"/>
      <c r="RQM33" s="48"/>
      <c r="RQN33" s="48"/>
      <c r="RQO33" s="48"/>
      <c r="RQP33" s="48"/>
      <c r="RQQ33" s="48"/>
      <c r="RQR33" s="48"/>
      <c r="RQS33" s="48"/>
      <c r="RQT33" s="48"/>
      <c r="RQU33" s="48"/>
      <c r="RQV33" s="48"/>
      <c r="RQW33" s="48"/>
      <c r="RQX33" s="48"/>
      <c r="RQY33" s="48"/>
      <c r="RQZ33" s="48"/>
      <c r="RRA33" s="48"/>
      <c r="RRB33" s="48"/>
      <c r="RRC33" s="48"/>
      <c r="RRD33" s="48"/>
      <c r="RRE33" s="48"/>
      <c r="RRF33" s="48"/>
      <c r="RRG33" s="48"/>
      <c r="RRH33" s="48"/>
      <c r="RRI33" s="48"/>
      <c r="RRJ33" s="48"/>
      <c r="RRK33" s="48"/>
      <c r="RRL33" s="48"/>
      <c r="RRM33" s="48"/>
      <c r="RRN33" s="48"/>
      <c r="RRO33" s="48"/>
      <c r="RRP33" s="48"/>
      <c r="RRQ33" s="48"/>
      <c r="RRR33" s="48"/>
      <c r="RRS33" s="48"/>
      <c r="RRT33" s="48"/>
      <c r="RRU33" s="48"/>
      <c r="RRV33" s="48"/>
      <c r="RRW33" s="48"/>
      <c r="RRX33" s="48"/>
      <c r="RRY33" s="48"/>
      <c r="RRZ33" s="48"/>
      <c r="RSA33" s="48"/>
      <c r="RSB33" s="48"/>
      <c r="RSC33" s="48"/>
      <c r="RSD33" s="48"/>
      <c r="RSE33" s="48"/>
      <c r="RSF33" s="48"/>
      <c r="RSG33" s="48"/>
      <c r="RSH33" s="48"/>
      <c r="RSI33" s="48"/>
      <c r="RSJ33" s="48"/>
      <c r="RSK33" s="48"/>
      <c r="RSL33" s="48"/>
      <c r="RSM33" s="48"/>
      <c r="RSN33" s="48"/>
      <c r="RSO33" s="48"/>
      <c r="RSP33" s="48"/>
      <c r="RSQ33" s="48"/>
      <c r="RSR33" s="48"/>
      <c r="RSS33" s="48"/>
      <c r="RST33" s="48"/>
      <c r="RSU33" s="48"/>
      <c r="RSV33" s="48"/>
      <c r="RSW33" s="48"/>
      <c r="RSX33" s="48"/>
      <c r="RSY33" s="48"/>
      <c r="RSZ33" s="48"/>
      <c r="RTA33" s="48"/>
      <c r="RTB33" s="48"/>
      <c r="RTC33" s="48"/>
      <c r="RTD33" s="48"/>
      <c r="RTE33" s="48"/>
      <c r="RTF33" s="48"/>
      <c r="RTG33" s="48"/>
      <c r="RTH33" s="48"/>
      <c r="RTI33" s="48"/>
      <c r="RTJ33" s="48"/>
      <c r="RTK33" s="48"/>
      <c r="RTL33" s="48"/>
      <c r="RTM33" s="48"/>
      <c r="RTN33" s="48"/>
      <c r="RTO33" s="48"/>
      <c r="RTP33" s="48"/>
      <c r="RTQ33" s="48"/>
      <c r="RTR33" s="48"/>
      <c r="RTS33" s="48"/>
      <c r="RTT33" s="48"/>
      <c r="RTU33" s="48"/>
      <c r="RTV33" s="48"/>
      <c r="RTW33" s="48"/>
      <c r="RTX33" s="48"/>
      <c r="RTY33" s="48"/>
      <c r="RTZ33" s="48"/>
      <c r="RUA33" s="48"/>
      <c r="RUB33" s="48"/>
      <c r="RUC33" s="48"/>
      <c r="RUD33" s="48"/>
      <c r="RUE33" s="48"/>
      <c r="RUF33" s="48"/>
      <c r="RUG33" s="48"/>
      <c r="RUH33" s="48"/>
      <c r="RUI33" s="48"/>
      <c r="RUJ33" s="48"/>
      <c r="RUK33" s="48"/>
      <c r="RUL33" s="48"/>
      <c r="RUM33" s="48"/>
      <c r="RUN33" s="48"/>
      <c r="RUO33" s="48"/>
      <c r="RUP33" s="48"/>
      <c r="RUQ33" s="48"/>
      <c r="RUR33" s="48"/>
      <c r="RUS33" s="48"/>
      <c r="RUT33" s="48"/>
      <c r="RUU33" s="48"/>
      <c r="RUV33" s="48"/>
      <c r="RUW33" s="48"/>
      <c r="RUX33" s="48"/>
      <c r="RUY33" s="48"/>
      <c r="RUZ33" s="48"/>
      <c r="RVA33" s="48"/>
      <c r="RVB33" s="48"/>
      <c r="RVC33" s="48"/>
      <c r="RVD33" s="48"/>
      <c r="RVE33" s="48"/>
      <c r="RVF33" s="48"/>
      <c r="RVG33" s="48"/>
      <c r="RVH33" s="48"/>
      <c r="RVI33" s="48"/>
      <c r="RVJ33" s="48"/>
      <c r="RVK33" s="48"/>
      <c r="RVL33" s="48"/>
      <c r="RVM33" s="48"/>
      <c r="RVN33" s="48"/>
      <c r="RVO33" s="48"/>
      <c r="RVP33" s="48"/>
      <c r="RVQ33" s="48"/>
      <c r="RVR33" s="48"/>
      <c r="RVS33" s="48"/>
      <c r="RVT33" s="48"/>
      <c r="RVU33" s="48"/>
      <c r="RVV33" s="48"/>
      <c r="RVW33" s="48"/>
      <c r="RVX33" s="48"/>
      <c r="RVY33" s="48"/>
      <c r="RVZ33" s="48"/>
      <c r="RWA33" s="48"/>
      <c r="RWB33" s="48"/>
      <c r="RWC33" s="48"/>
      <c r="RWD33" s="48"/>
      <c r="RWE33" s="48"/>
      <c r="RWF33" s="48"/>
      <c r="RWG33" s="48"/>
      <c r="RWH33" s="48"/>
      <c r="RWI33" s="48"/>
      <c r="RWJ33" s="48"/>
      <c r="RWK33" s="48"/>
      <c r="RWL33" s="48"/>
      <c r="RWM33" s="48"/>
      <c r="RWN33" s="48"/>
      <c r="RWO33" s="48"/>
      <c r="RWP33" s="48"/>
      <c r="RWQ33" s="48"/>
      <c r="RWR33" s="48"/>
      <c r="RWS33" s="48"/>
      <c r="RWT33" s="48"/>
      <c r="RWU33" s="48"/>
      <c r="RWV33" s="48"/>
      <c r="RWW33" s="48"/>
      <c r="RWX33" s="48"/>
      <c r="RWY33" s="48"/>
      <c r="RWZ33" s="48"/>
      <c r="RXA33" s="48"/>
      <c r="RXB33" s="48"/>
      <c r="RXC33" s="48"/>
      <c r="RXD33" s="48"/>
      <c r="RXE33" s="48"/>
      <c r="RXF33" s="48"/>
      <c r="RXG33" s="48"/>
      <c r="RXH33" s="48"/>
      <c r="RXI33" s="48"/>
      <c r="RXJ33" s="48"/>
      <c r="RXK33" s="48"/>
      <c r="RXL33" s="48"/>
      <c r="RXM33" s="48"/>
      <c r="RXN33" s="48"/>
      <c r="RXO33" s="48"/>
      <c r="RXP33" s="48"/>
      <c r="RXQ33" s="48"/>
      <c r="RXR33" s="48"/>
      <c r="RXS33" s="48"/>
      <c r="RXT33" s="48"/>
      <c r="RXU33" s="48"/>
      <c r="RXV33" s="48"/>
      <c r="RXW33" s="48"/>
      <c r="RXX33" s="48"/>
      <c r="RXY33" s="48"/>
      <c r="RXZ33" s="48"/>
      <c r="RYA33" s="48"/>
      <c r="RYB33" s="48"/>
      <c r="RYC33" s="48"/>
      <c r="RYD33" s="48"/>
      <c r="RYE33" s="48"/>
      <c r="RYF33" s="48"/>
      <c r="RYG33" s="48"/>
      <c r="RYH33" s="48"/>
      <c r="RYI33" s="48"/>
      <c r="RYJ33" s="48"/>
      <c r="RYK33" s="48"/>
      <c r="RYL33" s="48"/>
      <c r="RYM33" s="48"/>
      <c r="RYN33" s="48"/>
      <c r="RYO33" s="48"/>
      <c r="RYP33" s="48"/>
      <c r="RYQ33" s="48"/>
      <c r="RYR33" s="48"/>
      <c r="RYS33" s="48"/>
      <c r="RYT33" s="48"/>
      <c r="RYU33" s="48"/>
      <c r="RYV33" s="48"/>
      <c r="RYW33" s="48"/>
      <c r="RYX33" s="48"/>
      <c r="RYY33" s="48"/>
      <c r="RYZ33" s="48"/>
      <c r="RZA33" s="48"/>
      <c r="RZB33" s="48"/>
      <c r="RZC33" s="48"/>
      <c r="RZD33" s="48"/>
      <c r="RZE33" s="48"/>
      <c r="RZF33" s="48"/>
      <c r="RZG33" s="48"/>
      <c r="RZH33" s="48"/>
      <c r="RZI33" s="48"/>
      <c r="RZJ33" s="48"/>
      <c r="RZK33" s="48"/>
      <c r="RZL33" s="48"/>
      <c r="RZM33" s="48"/>
      <c r="RZN33" s="48"/>
      <c r="RZO33" s="48"/>
      <c r="RZP33" s="48"/>
      <c r="RZQ33" s="48"/>
      <c r="RZR33" s="48"/>
      <c r="RZS33" s="48"/>
      <c r="RZT33" s="48"/>
      <c r="RZU33" s="48"/>
      <c r="RZV33" s="48"/>
      <c r="RZW33" s="48"/>
      <c r="RZX33" s="48"/>
      <c r="RZY33" s="48"/>
      <c r="RZZ33" s="48"/>
      <c r="SAA33" s="48"/>
      <c r="SAB33" s="48"/>
      <c r="SAC33" s="48"/>
      <c r="SAD33" s="48"/>
      <c r="SAE33" s="48"/>
      <c r="SAF33" s="48"/>
      <c r="SAG33" s="48"/>
      <c r="SAH33" s="48"/>
      <c r="SAI33" s="48"/>
      <c r="SAJ33" s="48"/>
      <c r="SAK33" s="48"/>
      <c r="SAL33" s="48"/>
      <c r="SAM33" s="48"/>
      <c r="SAN33" s="48"/>
      <c r="SAO33" s="48"/>
      <c r="SAP33" s="48"/>
      <c r="SAQ33" s="48"/>
      <c r="SAR33" s="48"/>
      <c r="SAS33" s="48"/>
      <c r="SAT33" s="48"/>
      <c r="SAU33" s="48"/>
      <c r="SAV33" s="48"/>
      <c r="SAW33" s="48"/>
      <c r="SAX33" s="48"/>
      <c r="SAY33" s="48"/>
      <c r="SAZ33" s="48"/>
      <c r="SBA33" s="48"/>
      <c r="SBB33" s="48"/>
      <c r="SBC33" s="48"/>
      <c r="SBD33" s="48"/>
      <c r="SBE33" s="48"/>
      <c r="SBF33" s="48"/>
      <c r="SBG33" s="48"/>
      <c r="SBH33" s="48"/>
      <c r="SBI33" s="48"/>
      <c r="SBJ33" s="48"/>
      <c r="SBK33" s="48"/>
      <c r="SBL33" s="48"/>
      <c r="SBM33" s="48"/>
      <c r="SBN33" s="48"/>
      <c r="SBO33" s="48"/>
      <c r="SBP33" s="48"/>
      <c r="SBQ33" s="48"/>
      <c r="SBR33" s="48"/>
      <c r="SBS33" s="48"/>
      <c r="SBT33" s="48"/>
      <c r="SBU33" s="48"/>
      <c r="SBV33" s="48"/>
      <c r="SBW33" s="48"/>
      <c r="SBX33" s="48"/>
      <c r="SBY33" s="48"/>
      <c r="SBZ33" s="48"/>
      <c r="SCA33" s="48"/>
      <c r="SCB33" s="48"/>
      <c r="SCC33" s="48"/>
      <c r="SCD33" s="48"/>
      <c r="SCE33" s="48"/>
      <c r="SCF33" s="48"/>
      <c r="SCG33" s="48"/>
      <c r="SCH33" s="48"/>
      <c r="SCI33" s="48"/>
      <c r="SCJ33" s="48"/>
      <c r="SCK33" s="48"/>
      <c r="SCL33" s="48"/>
      <c r="SCM33" s="48"/>
      <c r="SCN33" s="48"/>
      <c r="SCO33" s="48"/>
      <c r="SCP33" s="48"/>
      <c r="SCQ33" s="48"/>
      <c r="SCR33" s="48"/>
      <c r="SCS33" s="48"/>
      <c r="SCT33" s="48"/>
      <c r="SCU33" s="48"/>
      <c r="SCV33" s="48"/>
      <c r="SCW33" s="48"/>
      <c r="SCX33" s="48"/>
      <c r="SCY33" s="48"/>
      <c r="SCZ33" s="48"/>
      <c r="SDA33" s="48"/>
      <c r="SDB33" s="48"/>
      <c r="SDC33" s="48"/>
      <c r="SDD33" s="48"/>
      <c r="SDE33" s="48"/>
      <c r="SDF33" s="48"/>
      <c r="SDG33" s="48"/>
      <c r="SDH33" s="48"/>
      <c r="SDI33" s="48"/>
      <c r="SDJ33" s="48"/>
      <c r="SDK33" s="48"/>
      <c r="SDL33" s="48"/>
      <c r="SDM33" s="48"/>
      <c r="SDN33" s="48"/>
      <c r="SDO33" s="48"/>
      <c r="SDP33" s="48"/>
      <c r="SDQ33" s="48"/>
      <c r="SDR33" s="48"/>
      <c r="SDS33" s="48"/>
      <c r="SDT33" s="48"/>
      <c r="SDU33" s="48"/>
      <c r="SDV33" s="48"/>
      <c r="SDW33" s="48"/>
      <c r="SDX33" s="48"/>
      <c r="SDY33" s="48"/>
      <c r="SDZ33" s="48"/>
      <c r="SEA33" s="48"/>
      <c r="SEB33" s="48"/>
      <c r="SEC33" s="48"/>
      <c r="SED33" s="48"/>
      <c r="SEE33" s="48"/>
      <c r="SEF33" s="48"/>
      <c r="SEG33" s="48"/>
      <c r="SEH33" s="48"/>
      <c r="SEI33" s="48"/>
      <c r="SEJ33" s="48"/>
      <c r="SEK33" s="48"/>
      <c r="SEL33" s="48"/>
      <c r="SEM33" s="48"/>
      <c r="SEN33" s="48"/>
      <c r="SEO33" s="48"/>
      <c r="SEP33" s="48"/>
      <c r="SEQ33" s="48"/>
      <c r="SER33" s="48"/>
      <c r="SES33" s="48"/>
      <c r="SET33" s="48"/>
      <c r="SEU33" s="48"/>
      <c r="SEV33" s="48"/>
      <c r="SEW33" s="48"/>
      <c r="SEX33" s="48"/>
      <c r="SEY33" s="48"/>
      <c r="SEZ33" s="48"/>
      <c r="SFA33" s="48"/>
      <c r="SFB33" s="48"/>
      <c r="SFC33" s="48"/>
      <c r="SFD33" s="48"/>
      <c r="SFE33" s="48"/>
      <c r="SFF33" s="48"/>
      <c r="SFG33" s="48"/>
      <c r="SFH33" s="48"/>
      <c r="SFI33" s="48"/>
      <c r="SFJ33" s="48"/>
      <c r="SFK33" s="48"/>
      <c r="SFL33" s="48"/>
      <c r="SFM33" s="48"/>
      <c r="SFN33" s="48"/>
      <c r="SFO33" s="48"/>
      <c r="SFP33" s="48"/>
      <c r="SFQ33" s="48"/>
      <c r="SFR33" s="48"/>
      <c r="SFS33" s="48"/>
      <c r="SFT33" s="48"/>
      <c r="SFU33" s="48"/>
      <c r="SFV33" s="48"/>
      <c r="SFW33" s="48"/>
      <c r="SFX33" s="48"/>
      <c r="SFY33" s="48"/>
      <c r="SFZ33" s="48"/>
      <c r="SGA33" s="48"/>
      <c r="SGB33" s="48"/>
      <c r="SGC33" s="48"/>
      <c r="SGD33" s="48"/>
      <c r="SGE33" s="48"/>
      <c r="SGF33" s="48"/>
      <c r="SGG33" s="48"/>
      <c r="SGH33" s="48"/>
      <c r="SGI33" s="48"/>
      <c r="SGJ33" s="48"/>
      <c r="SGK33" s="48"/>
      <c r="SGL33" s="48"/>
      <c r="SGM33" s="48"/>
      <c r="SGN33" s="48"/>
      <c r="SGO33" s="48"/>
      <c r="SGP33" s="48"/>
      <c r="SGQ33" s="48"/>
      <c r="SGR33" s="48"/>
      <c r="SGS33" s="48"/>
      <c r="SGT33" s="48"/>
      <c r="SGU33" s="48"/>
      <c r="SGV33" s="48"/>
      <c r="SGW33" s="48"/>
      <c r="SGX33" s="48"/>
      <c r="SGY33" s="48"/>
      <c r="SGZ33" s="48"/>
      <c r="SHA33" s="48"/>
      <c r="SHB33" s="48"/>
      <c r="SHC33" s="48"/>
      <c r="SHD33" s="48"/>
      <c r="SHE33" s="48"/>
      <c r="SHF33" s="48"/>
      <c r="SHG33" s="48"/>
      <c r="SHH33" s="48"/>
      <c r="SHI33" s="48"/>
      <c r="SHJ33" s="48"/>
      <c r="SHK33" s="48"/>
      <c r="SHL33" s="48"/>
      <c r="SHM33" s="48"/>
      <c r="SHN33" s="48"/>
      <c r="SHO33" s="48"/>
      <c r="SHP33" s="48"/>
      <c r="SHQ33" s="48"/>
      <c r="SHR33" s="48"/>
      <c r="SHS33" s="48"/>
      <c r="SHT33" s="48"/>
      <c r="SHU33" s="48"/>
      <c r="SHV33" s="48"/>
      <c r="SHW33" s="48"/>
      <c r="SHX33" s="48"/>
      <c r="SHY33" s="48"/>
      <c r="SHZ33" s="48"/>
      <c r="SIA33" s="48"/>
      <c r="SIB33" s="48"/>
      <c r="SIC33" s="48"/>
      <c r="SID33" s="48"/>
      <c r="SIE33" s="48"/>
      <c r="SIF33" s="48"/>
      <c r="SIG33" s="48"/>
      <c r="SIH33" s="48"/>
      <c r="SII33" s="48"/>
      <c r="SIJ33" s="48"/>
      <c r="SIK33" s="48"/>
      <c r="SIL33" s="48"/>
      <c r="SIM33" s="48"/>
      <c r="SIN33" s="48"/>
      <c r="SIO33" s="48"/>
      <c r="SIP33" s="48"/>
      <c r="SIQ33" s="48"/>
      <c r="SIR33" s="48"/>
      <c r="SIS33" s="48"/>
      <c r="SIT33" s="48"/>
      <c r="SIU33" s="48"/>
      <c r="SIV33" s="48"/>
      <c r="SIW33" s="48"/>
      <c r="SIX33" s="48"/>
      <c r="SIY33" s="48"/>
      <c r="SIZ33" s="48"/>
      <c r="SJA33" s="48"/>
      <c r="SJB33" s="48"/>
      <c r="SJC33" s="48"/>
      <c r="SJD33" s="48"/>
      <c r="SJE33" s="48"/>
      <c r="SJF33" s="48"/>
      <c r="SJG33" s="48"/>
      <c r="SJH33" s="48"/>
      <c r="SJI33" s="48"/>
      <c r="SJJ33" s="48"/>
      <c r="SJK33" s="48"/>
      <c r="SJL33" s="48"/>
      <c r="SJM33" s="48"/>
      <c r="SJN33" s="48"/>
      <c r="SJO33" s="48"/>
      <c r="SJP33" s="48"/>
      <c r="SJQ33" s="48"/>
      <c r="SJR33" s="48"/>
      <c r="SJS33" s="48"/>
      <c r="SJT33" s="48"/>
      <c r="SJU33" s="48"/>
      <c r="SJV33" s="48"/>
      <c r="SJW33" s="48"/>
      <c r="SJX33" s="48"/>
      <c r="SJY33" s="48"/>
      <c r="SJZ33" s="48"/>
      <c r="SKA33" s="48"/>
      <c r="SKB33" s="48"/>
      <c r="SKC33" s="48"/>
      <c r="SKD33" s="48"/>
      <c r="SKE33" s="48"/>
      <c r="SKF33" s="48"/>
      <c r="SKG33" s="48"/>
      <c r="SKH33" s="48"/>
      <c r="SKI33" s="48"/>
      <c r="SKJ33" s="48"/>
      <c r="SKK33" s="48"/>
      <c r="SKL33" s="48"/>
      <c r="SKM33" s="48"/>
      <c r="SKN33" s="48"/>
      <c r="SKO33" s="48"/>
      <c r="SKP33" s="48"/>
      <c r="SKQ33" s="48"/>
      <c r="SKR33" s="48"/>
      <c r="SKS33" s="48"/>
      <c r="SKT33" s="48"/>
      <c r="SKU33" s="48"/>
      <c r="SKV33" s="48"/>
      <c r="SKW33" s="48"/>
      <c r="SKX33" s="48"/>
      <c r="SKY33" s="48"/>
      <c r="SKZ33" s="48"/>
      <c r="SLA33" s="48"/>
      <c r="SLB33" s="48"/>
      <c r="SLC33" s="48"/>
      <c r="SLD33" s="48"/>
      <c r="SLE33" s="48"/>
      <c r="SLF33" s="48"/>
      <c r="SLG33" s="48"/>
      <c r="SLH33" s="48"/>
      <c r="SLI33" s="48"/>
      <c r="SLJ33" s="48"/>
      <c r="SLK33" s="48"/>
      <c r="SLL33" s="48"/>
      <c r="SLM33" s="48"/>
      <c r="SLN33" s="48"/>
      <c r="SLO33" s="48"/>
      <c r="SLP33" s="48"/>
      <c r="SLQ33" s="48"/>
      <c r="SLR33" s="48"/>
      <c r="SLS33" s="48"/>
      <c r="SLT33" s="48"/>
      <c r="SLU33" s="48"/>
      <c r="SLV33" s="48"/>
      <c r="SLW33" s="48"/>
      <c r="SLX33" s="48"/>
      <c r="SLY33" s="48"/>
      <c r="SLZ33" s="48"/>
      <c r="SMA33" s="48"/>
      <c r="SMB33" s="48"/>
      <c r="SMC33" s="48"/>
      <c r="SMD33" s="48"/>
      <c r="SME33" s="48"/>
      <c r="SMF33" s="48"/>
      <c r="SMG33" s="48"/>
      <c r="SMH33" s="48"/>
      <c r="SMI33" s="48"/>
      <c r="SMJ33" s="48"/>
      <c r="SMK33" s="48"/>
      <c r="SML33" s="48"/>
      <c r="SMM33" s="48"/>
      <c r="SMN33" s="48"/>
      <c r="SMO33" s="48"/>
      <c r="SMP33" s="48"/>
      <c r="SMQ33" s="48"/>
      <c r="SMR33" s="48"/>
      <c r="SMS33" s="48"/>
      <c r="SMT33" s="48"/>
      <c r="SMU33" s="48"/>
      <c r="SMV33" s="48"/>
      <c r="SMW33" s="48"/>
      <c r="SMX33" s="48"/>
      <c r="SMY33" s="48"/>
      <c r="SMZ33" s="48"/>
      <c r="SNA33" s="48"/>
      <c r="SNB33" s="48"/>
      <c r="SNC33" s="48"/>
      <c r="SND33" s="48"/>
      <c r="SNE33" s="48"/>
      <c r="SNF33" s="48"/>
      <c r="SNG33" s="48"/>
      <c r="SNH33" s="48"/>
      <c r="SNI33" s="48"/>
      <c r="SNJ33" s="48"/>
      <c r="SNK33" s="48"/>
      <c r="SNL33" s="48"/>
      <c r="SNM33" s="48"/>
      <c r="SNN33" s="48"/>
      <c r="SNO33" s="48"/>
      <c r="SNP33" s="48"/>
      <c r="SNQ33" s="48"/>
      <c r="SNR33" s="48"/>
      <c r="SNS33" s="48"/>
      <c r="SNT33" s="48"/>
      <c r="SNU33" s="48"/>
      <c r="SNV33" s="48"/>
      <c r="SNW33" s="48"/>
      <c r="SNX33" s="48"/>
      <c r="SNY33" s="48"/>
      <c r="SNZ33" s="48"/>
      <c r="SOA33" s="48"/>
      <c r="SOB33" s="48"/>
      <c r="SOC33" s="48"/>
      <c r="SOD33" s="48"/>
      <c r="SOE33" s="48"/>
      <c r="SOF33" s="48"/>
      <c r="SOG33" s="48"/>
      <c r="SOH33" s="48"/>
      <c r="SOI33" s="48"/>
      <c r="SOJ33" s="48"/>
      <c r="SOK33" s="48"/>
      <c r="SOL33" s="48"/>
      <c r="SOM33" s="48"/>
      <c r="SON33" s="48"/>
      <c r="SOO33" s="48"/>
      <c r="SOP33" s="48"/>
      <c r="SOQ33" s="48"/>
      <c r="SOR33" s="48"/>
      <c r="SOS33" s="48"/>
      <c r="SOT33" s="48"/>
      <c r="SOU33" s="48"/>
      <c r="SOV33" s="48"/>
      <c r="SOW33" s="48"/>
      <c r="SOX33" s="48"/>
      <c r="SOY33" s="48"/>
      <c r="SOZ33" s="48"/>
      <c r="SPA33" s="48"/>
      <c r="SPB33" s="48"/>
      <c r="SPC33" s="48"/>
      <c r="SPD33" s="48"/>
      <c r="SPE33" s="48"/>
      <c r="SPF33" s="48"/>
      <c r="SPG33" s="48"/>
      <c r="SPH33" s="48"/>
      <c r="SPI33" s="48"/>
      <c r="SPJ33" s="48"/>
      <c r="SPK33" s="48"/>
      <c r="SPL33" s="48"/>
      <c r="SPM33" s="48"/>
      <c r="SPN33" s="48"/>
      <c r="SPO33" s="48"/>
      <c r="SPP33" s="48"/>
      <c r="SPQ33" s="48"/>
      <c r="SPR33" s="48"/>
      <c r="SPS33" s="48"/>
      <c r="SPT33" s="48"/>
      <c r="SPU33" s="48"/>
      <c r="SPV33" s="48"/>
      <c r="SPW33" s="48"/>
      <c r="SPX33" s="48"/>
      <c r="SPY33" s="48"/>
      <c r="SPZ33" s="48"/>
      <c r="SQA33" s="48"/>
      <c r="SQB33" s="48"/>
      <c r="SQC33" s="48"/>
      <c r="SQD33" s="48"/>
      <c r="SQE33" s="48"/>
      <c r="SQF33" s="48"/>
      <c r="SQG33" s="48"/>
      <c r="SQH33" s="48"/>
      <c r="SQI33" s="48"/>
      <c r="SQJ33" s="48"/>
      <c r="SQK33" s="48"/>
      <c r="SQL33" s="48"/>
      <c r="SQM33" s="48"/>
      <c r="SQN33" s="48"/>
      <c r="SQO33" s="48"/>
      <c r="SQP33" s="48"/>
      <c r="SQQ33" s="48"/>
      <c r="SQR33" s="48"/>
      <c r="SQS33" s="48"/>
      <c r="SQT33" s="48"/>
      <c r="SQU33" s="48"/>
      <c r="SQV33" s="48"/>
      <c r="SQW33" s="48"/>
      <c r="SQX33" s="48"/>
      <c r="SQY33" s="48"/>
      <c r="SQZ33" s="48"/>
      <c r="SRA33" s="48"/>
      <c r="SRB33" s="48"/>
      <c r="SRC33" s="48"/>
      <c r="SRD33" s="48"/>
      <c r="SRE33" s="48"/>
      <c r="SRF33" s="48"/>
      <c r="SRG33" s="48"/>
      <c r="SRH33" s="48"/>
      <c r="SRI33" s="48"/>
      <c r="SRJ33" s="48"/>
      <c r="SRK33" s="48"/>
      <c r="SRL33" s="48"/>
      <c r="SRM33" s="48"/>
      <c r="SRN33" s="48"/>
      <c r="SRO33" s="48"/>
      <c r="SRP33" s="48"/>
      <c r="SRQ33" s="48"/>
      <c r="SRR33" s="48"/>
      <c r="SRS33" s="48"/>
      <c r="SRT33" s="48"/>
      <c r="SRU33" s="48"/>
      <c r="SRV33" s="48"/>
      <c r="SRW33" s="48"/>
      <c r="SRX33" s="48"/>
      <c r="SRY33" s="48"/>
      <c r="SRZ33" s="48"/>
      <c r="SSA33" s="48"/>
      <c r="SSB33" s="48"/>
      <c r="SSC33" s="48"/>
      <c r="SSD33" s="48"/>
      <c r="SSE33" s="48"/>
      <c r="SSF33" s="48"/>
      <c r="SSG33" s="48"/>
      <c r="SSH33" s="48"/>
      <c r="SSI33" s="48"/>
      <c r="SSJ33" s="48"/>
      <c r="SSK33" s="48"/>
      <c r="SSL33" s="48"/>
      <c r="SSM33" s="48"/>
      <c r="SSN33" s="48"/>
      <c r="SSO33" s="48"/>
      <c r="SSP33" s="48"/>
      <c r="SSQ33" s="48"/>
      <c r="SSR33" s="48"/>
      <c r="SSS33" s="48"/>
      <c r="SST33" s="48"/>
      <c r="SSU33" s="48"/>
      <c r="SSV33" s="48"/>
      <c r="SSW33" s="48"/>
      <c r="SSX33" s="48"/>
      <c r="SSY33" s="48"/>
      <c r="SSZ33" s="48"/>
      <c r="STA33" s="48"/>
      <c r="STB33" s="48"/>
      <c r="STC33" s="48"/>
      <c r="STD33" s="48"/>
      <c r="STE33" s="48"/>
      <c r="STF33" s="48"/>
      <c r="STG33" s="48"/>
      <c r="STH33" s="48"/>
      <c r="STI33" s="48"/>
      <c r="STJ33" s="48"/>
      <c r="STK33" s="48"/>
      <c r="STL33" s="48"/>
      <c r="STM33" s="48"/>
      <c r="STN33" s="48"/>
      <c r="STO33" s="48"/>
      <c r="STP33" s="48"/>
      <c r="STQ33" s="48"/>
      <c r="STR33" s="48"/>
      <c r="STS33" s="48"/>
      <c r="STT33" s="48"/>
      <c r="STU33" s="48"/>
      <c r="STV33" s="48"/>
      <c r="STW33" s="48"/>
      <c r="STX33" s="48"/>
      <c r="STY33" s="48"/>
      <c r="STZ33" s="48"/>
      <c r="SUA33" s="48"/>
      <c r="SUB33" s="48"/>
      <c r="SUC33" s="48"/>
      <c r="SUD33" s="48"/>
      <c r="SUE33" s="48"/>
      <c r="SUF33" s="48"/>
      <c r="SUG33" s="48"/>
      <c r="SUH33" s="48"/>
      <c r="SUI33" s="48"/>
      <c r="SUJ33" s="48"/>
      <c r="SUK33" s="48"/>
      <c r="SUL33" s="48"/>
      <c r="SUM33" s="48"/>
      <c r="SUN33" s="48"/>
      <c r="SUO33" s="48"/>
      <c r="SUP33" s="48"/>
      <c r="SUQ33" s="48"/>
      <c r="SUR33" s="48"/>
      <c r="SUS33" s="48"/>
      <c r="SUT33" s="48"/>
      <c r="SUU33" s="48"/>
      <c r="SUV33" s="48"/>
      <c r="SUW33" s="48"/>
      <c r="SUX33" s="48"/>
      <c r="SUY33" s="48"/>
      <c r="SUZ33" s="48"/>
      <c r="SVA33" s="48"/>
      <c r="SVB33" s="48"/>
      <c r="SVC33" s="48"/>
      <c r="SVD33" s="48"/>
      <c r="SVE33" s="48"/>
      <c r="SVF33" s="48"/>
      <c r="SVG33" s="48"/>
      <c r="SVH33" s="48"/>
      <c r="SVI33" s="48"/>
      <c r="SVJ33" s="48"/>
      <c r="SVK33" s="48"/>
      <c r="SVL33" s="48"/>
      <c r="SVM33" s="48"/>
      <c r="SVN33" s="48"/>
      <c r="SVO33" s="48"/>
      <c r="SVP33" s="48"/>
      <c r="SVQ33" s="48"/>
      <c r="SVR33" s="48"/>
      <c r="SVS33" s="48"/>
      <c r="SVT33" s="48"/>
      <c r="SVU33" s="48"/>
      <c r="SVV33" s="48"/>
      <c r="SVW33" s="48"/>
      <c r="SVX33" s="48"/>
      <c r="SVY33" s="48"/>
      <c r="SVZ33" s="48"/>
      <c r="SWA33" s="48"/>
      <c r="SWB33" s="48"/>
      <c r="SWC33" s="48"/>
      <c r="SWD33" s="48"/>
      <c r="SWE33" s="48"/>
      <c r="SWF33" s="48"/>
      <c r="SWG33" s="48"/>
      <c r="SWH33" s="48"/>
      <c r="SWI33" s="48"/>
      <c r="SWJ33" s="48"/>
      <c r="SWK33" s="48"/>
      <c r="SWL33" s="48"/>
      <c r="SWM33" s="48"/>
      <c r="SWN33" s="48"/>
      <c r="SWO33" s="48"/>
      <c r="SWP33" s="48"/>
      <c r="SWQ33" s="48"/>
      <c r="SWR33" s="48"/>
      <c r="SWS33" s="48"/>
      <c r="SWT33" s="48"/>
      <c r="SWU33" s="48"/>
      <c r="SWV33" s="48"/>
      <c r="SWW33" s="48"/>
      <c r="SWX33" s="48"/>
      <c r="SWY33" s="48"/>
      <c r="SWZ33" s="48"/>
      <c r="SXA33" s="48"/>
      <c r="SXB33" s="48"/>
      <c r="SXC33" s="48"/>
      <c r="SXD33" s="48"/>
      <c r="SXE33" s="48"/>
      <c r="SXF33" s="48"/>
      <c r="SXG33" s="48"/>
      <c r="SXH33" s="48"/>
      <c r="SXI33" s="48"/>
      <c r="SXJ33" s="48"/>
      <c r="SXK33" s="48"/>
      <c r="SXL33" s="48"/>
      <c r="SXM33" s="48"/>
      <c r="SXN33" s="48"/>
      <c r="SXO33" s="48"/>
      <c r="SXP33" s="48"/>
      <c r="SXQ33" s="48"/>
      <c r="SXR33" s="48"/>
      <c r="SXS33" s="48"/>
      <c r="SXT33" s="48"/>
      <c r="SXU33" s="48"/>
      <c r="SXV33" s="48"/>
      <c r="SXW33" s="48"/>
      <c r="SXX33" s="48"/>
      <c r="SXY33" s="48"/>
      <c r="SXZ33" s="48"/>
      <c r="SYA33" s="48"/>
      <c r="SYB33" s="48"/>
      <c r="SYC33" s="48"/>
      <c r="SYD33" s="48"/>
      <c r="SYE33" s="48"/>
      <c r="SYF33" s="48"/>
      <c r="SYG33" s="48"/>
      <c r="SYH33" s="48"/>
      <c r="SYI33" s="48"/>
      <c r="SYJ33" s="48"/>
      <c r="SYK33" s="48"/>
      <c r="SYL33" s="48"/>
      <c r="SYM33" s="48"/>
      <c r="SYN33" s="48"/>
      <c r="SYO33" s="48"/>
      <c r="SYP33" s="48"/>
      <c r="SYQ33" s="48"/>
      <c r="SYR33" s="48"/>
      <c r="SYS33" s="48"/>
      <c r="SYT33" s="48"/>
      <c r="SYU33" s="48"/>
      <c r="SYV33" s="48"/>
      <c r="SYW33" s="48"/>
      <c r="SYX33" s="48"/>
      <c r="SYY33" s="48"/>
      <c r="SYZ33" s="48"/>
      <c r="SZA33" s="48"/>
      <c r="SZB33" s="48"/>
      <c r="SZC33" s="48"/>
      <c r="SZD33" s="48"/>
      <c r="SZE33" s="48"/>
      <c r="SZF33" s="48"/>
      <c r="SZG33" s="48"/>
      <c r="SZH33" s="48"/>
      <c r="SZI33" s="48"/>
      <c r="SZJ33" s="48"/>
      <c r="SZK33" s="48"/>
      <c r="SZL33" s="48"/>
      <c r="SZM33" s="48"/>
      <c r="SZN33" s="48"/>
      <c r="SZO33" s="48"/>
      <c r="SZP33" s="48"/>
      <c r="SZQ33" s="48"/>
      <c r="SZR33" s="48"/>
      <c r="SZS33" s="48"/>
      <c r="SZT33" s="48"/>
      <c r="SZU33" s="48"/>
      <c r="SZV33" s="48"/>
      <c r="SZW33" s="48"/>
      <c r="SZX33" s="48"/>
      <c r="SZY33" s="48"/>
      <c r="SZZ33" s="48"/>
      <c r="TAA33" s="48"/>
      <c r="TAB33" s="48"/>
      <c r="TAC33" s="48"/>
      <c r="TAD33" s="48"/>
      <c r="TAE33" s="48"/>
      <c r="TAF33" s="48"/>
      <c r="TAG33" s="48"/>
      <c r="TAH33" s="48"/>
      <c r="TAI33" s="48"/>
      <c r="TAJ33" s="48"/>
      <c r="TAK33" s="48"/>
      <c r="TAL33" s="48"/>
      <c r="TAM33" s="48"/>
      <c r="TAN33" s="48"/>
      <c r="TAO33" s="48"/>
      <c r="TAP33" s="48"/>
      <c r="TAQ33" s="48"/>
      <c r="TAR33" s="48"/>
      <c r="TAS33" s="48"/>
      <c r="TAT33" s="48"/>
      <c r="TAU33" s="48"/>
      <c r="TAV33" s="48"/>
      <c r="TAW33" s="48"/>
      <c r="TAX33" s="48"/>
      <c r="TAY33" s="48"/>
      <c r="TAZ33" s="48"/>
      <c r="TBA33" s="48"/>
      <c r="TBB33" s="48"/>
      <c r="TBC33" s="48"/>
      <c r="TBD33" s="48"/>
      <c r="TBE33" s="48"/>
      <c r="TBF33" s="48"/>
      <c r="TBG33" s="48"/>
      <c r="TBH33" s="48"/>
      <c r="TBI33" s="48"/>
      <c r="TBJ33" s="48"/>
      <c r="TBK33" s="48"/>
      <c r="TBL33" s="48"/>
      <c r="TBM33" s="48"/>
      <c r="TBN33" s="48"/>
      <c r="TBO33" s="48"/>
      <c r="TBP33" s="48"/>
      <c r="TBQ33" s="48"/>
      <c r="TBR33" s="48"/>
      <c r="TBS33" s="48"/>
      <c r="TBT33" s="48"/>
      <c r="TBU33" s="48"/>
      <c r="TBV33" s="48"/>
      <c r="TBW33" s="48"/>
      <c r="TBX33" s="48"/>
      <c r="TBY33" s="48"/>
      <c r="TBZ33" s="48"/>
      <c r="TCA33" s="48"/>
      <c r="TCB33" s="48"/>
      <c r="TCC33" s="48"/>
      <c r="TCD33" s="48"/>
      <c r="TCE33" s="48"/>
      <c r="TCF33" s="48"/>
      <c r="TCG33" s="48"/>
      <c r="TCH33" s="48"/>
      <c r="TCI33" s="48"/>
      <c r="TCJ33" s="48"/>
      <c r="TCK33" s="48"/>
      <c r="TCL33" s="48"/>
      <c r="TCM33" s="48"/>
      <c r="TCN33" s="48"/>
      <c r="TCO33" s="48"/>
      <c r="TCP33" s="48"/>
      <c r="TCQ33" s="48"/>
      <c r="TCR33" s="48"/>
      <c r="TCS33" s="48"/>
      <c r="TCT33" s="48"/>
      <c r="TCU33" s="48"/>
      <c r="TCV33" s="48"/>
      <c r="TCW33" s="48"/>
      <c r="TCX33" s="48"/>
      <c r="TCY33" s="48"/>
      <c r="TCZ33" s="48"/>
      <c r="TDA33" s="48"/>
      <c r="TDB33" s="48"/>
      <c r="TDC33" s="48"/>
      <c r="TDD33" s="48"/>
      <c r="TDE33" s="48"/>
      <c r="TDF33" s="48"/>
      <c r="TDG33" s="48"/>
      <c r="TDH33" s="48"/>
      <c r="TDI33" s="48"/>
      <c r="TDJ33" s="48"/>
      <c r="TDK33" s="48"/>
      <c r="TDL33" s="48"/>
      <c r="TDM33" s="48"/>
      <c r="TDN33" s="48"/>
      <c r="TDO33" s="48"/>
      <c r="TDP33" s="48"/>
      <c r="TDQ33" s="48"/>
      <c r="TDR33" s="48"/>
      <c r="TDS33" s="48"/>
      <c r="TDT33" s="48"/>
      <c r="TDU33" s="48"/>
      <c r="TDV33" s="48"/>
      <c r="TDW33" s="48"/>
      <c r="TDX33" s="48"/>
      <c r="TDY33" s="48"/>
      <c r="TDZ33" s="48"/>
      <c r="TEA33" s="48"/>
      <c r="TEB33" s="48"/>
      <c r="TEC33" s="48"/>
      <c r="TED33" s="48"/>
      <c r="TEE33" s="48"/>
      <c r="TEF33" s="48"/>
      <c r="TEG33" s="48"/>
      <c r="TEH33" s="48"/>
      <c r="TEI33" s="48"/>
      <c r="TEJ33" s="48"/>
      <c r="TEK33" s="48"/>
      <c r="TEL33" s="48"/>
      <c r="TEM33" s="48"/>
      <c r="TEN33" s="48"/>
      <c r="TEO33" s="48"/>
      <c r="TEP33" s="48"/>
      <c r="TEQ33" s="48"/>
      <c r="TER33" s="48"/>
      <c r="TES33" s="48"/>
      <c r="TET33" s="48"/>
      <c r="TEU33" s="48"/>
      <c r="TEV33" s="48"/>
      <c r="TEW33" s="48"/>
      <c r="TEX33" s="48"/>
      <c r="TEY33" s="48"/>
      <c r="TEZ33" s="48"/>
      <c r="TFA33" s="48"/>
      <c r="TFB33" s="48"/>
      <c r="TFC33" s="48"/>
      <c r="TFD33" s="48"/>
      <c r="TFE33" s="48"/>
      <c r="TFF33" s="48"/>
      <c r="TFG33" s="48"/>
      <c r="TFH33" s="48"/>
      <c r="TFI33" s="48"/>
      <c r="TFJ33" s="48"/>
      <c r="TFK33" s="48"/>
      <c r="TFL33" s="48"/>
      <c r="TFM33" s="48"/>
      <c r="TFN33" s="48"/>
      <c r="TFO33" s="48"/>
      <c r="TFP33" s="48"/>
      <c r="TFQ33" s="48"/>
      <c r="TFR33" s="48"/>
      <c r="TFS33" s="48"/>
      <c r="TFT33" s="48"/>
      <c r="TFU33" s="48"/>
      <c r="TFV33" s="48"/>
      <c r="TFW33" s="48"/>
      <c r="TFX33" s="48"/>
      <c r="TFY33" s="48"/>
      <c r="TFZ33" s="48"/>
      <c r="TGA33" s="48"/>
      <c r="TGB33" s="48"/>
      <c r="TGC33" s="48"/>
      <c r="TGD33" s="48"/>
      <c r="TGE33" s="48"/>
      <c r="TGF33" s="48"/>
      <c r="TGG33" s="48"/>
      <c r="TGH33" s="48"/>
      <c r="TGI33" s="48"/>
      <c r="TGJ33" s="48"/>
      <c r="TGK33" s="48"/>
      <c r="TGL33" s="48"/>
      <c r="TGM33" s="48"/>
      <c r="TGN33" s="48"/>
      <c r="TGO33" s="48"/>
      <c r="TGP33" s="48"/>
      <c r="TGQ33" s="48"/>
      <c r="TGR33" s="48"/>
      <c r="TGS33" s="48"/>
      <c r="TGT33" s="48"/>
      <c r="TGU33" s="48"/>
      <c r="TGV33" s="48"/>
      <c r="TGW33" s="48"/>
      <c r="TGX33" s="48"/>
      <c r="TGY33" s="48"/>
      <c r="TGZ33" s="48"/>
      <c r="THA33" s="48"/>
      <c r="THB33" s="48"/>
      <c r="THC33" s="48"/>
      <c r="THD33" s="48"/>
      <c r="THE33" s="48"/>
      <c r="THF33" s="48"/>
      <c r="THG33" s="48"/>
      <c r="THH33" s="48"/>
      <c r="THI33" s="48"/>
      <c r="THJ33" s="48"/>
      <c r="THK33" s="48"/>
      <c r="THL33" s="48"/>
      <c r="THM33" s="48"/>
      <c r="THN33" s="48"/>
      <c r="THO33" s="48"/>
      <c r="THP33" s="48"/>
      <c r="THQ33" s="48"/>
      <c r="THR33" s="48"/>
      <c r="THS33" s="48"/>
      <c r="THT33" s="48"/>
      <c r="THU33" s="48"/>
      <c r="THV33" s="48"/>
      <c r="THW33" s="48"/>
      <c r="THX33" s="48"/>
      <c r="THY33" s="48"/>
      <c r="THZ33" s="48"/>
      <c r="TIA33" s="48"/>
      <c r="TIB33" s="48"/>
      <c r="TIC33" s="48"/>
      <c r="TID33" s="48"/>
      <c r="TIE33" s="48"/>
      <c r="TIF33" s="48"/>
      <c r="TIG33" s="48"/>
      <c r="TIH33" s="48"/>
      <c r="TII33" s="48"/>
      <c r="TIJ33" s="48"/>
      <c r="TIK33" s="48"/>
      <c r="TIL33" s="48"/>
      <c r="TIM33" s="48"/>
      <c r="TIN33" s="48"/>
      <c r="TIO33" s="48"/>
      <c r="TIP33" s="48"/>
      <c r="TIQ33" s="48"/>
      <c r="TIR33" s="48"/>
      <c r="TIS33" s="48"/>
      <c r="TIT33" s="48"/>
      <c r="TIU33" s="48"/>
      <c r="TIV33" s="48"/>
      <c r="TIW33" s="48"/>
      <c r="TIX33" s="48"/>
      <c r="TIY33" s="48"/>
      <c r="TIZ33" s="48"/>
      <c r="TJA33" s="48"/>
      <c r="TJB33" s="48"/>
      <c r="TJC33" s="48"/>
      <c r="TJD33" s="48"/>
      <c r="TJE33" s="48"/>
      <c r="TJF33" s="48"/>
      <c r="TJG33" s="48"/>
      <c r="TJH33" s="48"/>
      <c r="TJI33" s="48"/>
      <c r="TJJ33" s="48"/>
      <c r="TJK33" s="48"/>
      <c r="TJL33" s="48"/>
      <c r="TJM33" s="48"/>
      <c r="TJN33" s="48"/>
      <c r="TJO33" s="48"/>
      <c r="TJP33" s="48"/>
      <c r="TJQ33" s="48"/>
      <c r="TJR33" s="48"/>
      <c r="TJS33" s="48"/>
      <c r="TJT33" s="48"/>
      <c r="TJU33" s="48"/>
      <c r="TJV33" s="48"/>
      <c r="TJW33" s="48"/>
      <c r="TJX33" s="48"/>
      <c r="TJY33" s="48"/>
      <c r="TJZ33" s="48"/>
      <c r="TKA33" s="48"/>
      <c r="TKB33" s="48"/>
      <c r="TKC33" s="48"/>
      <c r="TKD33" s="48"/>
      <c r="TKE33" s="48"/>
      <c r="TKF33" s="48"/>
      <c r="TKG33" s="48"/>
      <c r="TKH33" s="48"/>
      <c r="TKI33" s="48"/>
      <c r="TKJ33" s="48"/>
      <c r="TKK33" s="48"/>
      <c r="TKL33" s="48"/>
      <c r="TKM33" s="48"/>
      <c r="TKN33" s="48"/>
      <c r="TKO33" s="48"/>
      <c r="TKP33" s="48"/>
      <c r="TKQ33" s="48"/>
      <c r="TKR33" s="48"/>
      <c r="TKS33" s="48"/>
      <c r="TKT33" s="48"/>
      <c r="TKU33" s="48"/>
      <c r="TKV33" s="48"/>
      <c r="TKW33" s="48"/>
      <c r="TKX33" s="48"/>
      <c r="TKY33" s="48"/>
      <c r="TKZ33" s="48"/>
      <c r="TLA33" s="48"/>
      <c r="TLB33" s="48"/>
      <c r="TLC33" s="48"/>
      <c r="TLD33" s="48"/>
      <c r="TLE33" s="48"/>
      <c r="TLF33" s="48"/>
      <c r="TLG33" s="48"/>
      <c r="TLH33" s="48"/>
      <c r="TLI33" s="48"/>
      <c r="TLJ33" s="48"/>
      <c r="TLK33" s="48"/>
      <c r="TLL33" s="48"/>
      <c r="TLM33" s="48"/>
      <c r="TLN33" s="48"/>
      <c r="TLO33" s="48"/>
      <c r="TLP33" s="48"/>
      <c r="TLQ33" s="48"/>
      <c r="TLR33" s="48"/>
      <c r="TLS33" s="48"/>
      <c r="TLT33" s="48"/>
      <c r="TLU33" s="48"/>
      <c r="TLV33" s="48"/>
      <c r="TLW33" s="48"/>
      <c r="TLX33" s="48"/>
      <c r="TLY33" s="48"/>
      <c r="TLZ33" s="48"/>
      <c r="TMA33" s="48"/>
      <c r="TMB33" s="48"/>
      <c r="TMC33" s="48"/>
      <c r="TMD33" s="48"/>
      <c r="TME33" s="48"/>
      <c r="TMF33" s="48"/>
      <c r="TMG33" s="48"/>
      <c r="TMH33" s="48"/>
      <c r="TMI33" s="48"/>
      <c r="TMJ33" s="48"/>
      <c r="TMK33" s="48"/>
      <c r="TML33" s="48"/>
      <c r="TMM33" s="48"/>
      <c r="TMN33" s="48"/>
      <c r="TMO33" s="48"/>
      <c r="TMP33" s="48"/>
      <c r="TMQ33" s="48"/>
      <c r="TMR33" s="48"/>
      <c r="TMS33" s="48"/>
      <c r="TMT33" s="48"/>
      <c r="TMU33" s="48"/>
      <c r="TMV33" s="48"/>
      <c r="TMW33" s="48"/>
      <c r="TMX33" s="48"/>
      <c r="TMY33" s="48"/>
      <c r="TMZ33" s="48"/>
      <c r="TNA33" s="48"/>
      <c r="TNB33" s="48"/>
      <c r="TNC33" s="48"/>
      <c r="TND33" s="48"/>
      <c r="TNE33" s="48"/>
      <c r="TNF33" s="48"/>
      <c r="TNG33" s="48"/>
      <c r="TNH33" s="48"/>
      <c r="TNI33" s="48"/>
      <c r="TNJ33" s="48"/>
      <c r="TNK33" s="48"/>
      <c r="TNL33" s="48"/>
      <c r="TNM33" s="48"/>
      <c r="TNN33" s="48"/>
      <c r="TNO33" s="48"/>
      <c r="TNP33" s="48"/>
      <c r="TNQ33" s="48"/>
      <c r="TNR33" s="48"/>
      <c r="TNS33" s="48"/>
      <c r="TNT33" s="48"/>
      <c r="TNU33" s="48"/>
      <c r="TNV33" s="48"/>
      <c r="TNW33" s="48"/>
      <c r="TNX33" s="48"/>
      <c r="TNY33" s="48"/>
      <c r="TNZ33" s="48"/>
      <c r="TOA33" s="48"/>
      <c r="TOB33" s="48"/>
      <c r="TOC33" s="48"/>
      <c r="TOD33" s="48"/>
      <c r="TOE33" s="48"/>
      <c r="TOF33" s="48"/>
      <c r="TOG33" s="48"/>
      <c r="TOH33" s="48"/>
      <c r="TOI33" s="48"/>
      <c r="TOJ33" s="48"/>
      <c r="TOK33" s="48"/>
      <c r="TOL33" s="48"/>
      <c r="TOM33" s="48"/>
      <c r="TON33" s="48"/>
      <c r="TOO33" s="48"/>
      <c r="TOP33" s="48"/>
      <c r="TOQ33" s="48"/>
      <c r="TOR33" s="48"/>
      <c r="TOS33" s="48"/>
      <c r="TOT33" s="48"/>
      <c r="TOU33" s="48"/>
      <c r="TOV33" s="48"/>
      <c r="TOW33" s="48"/>
      <c r="TOX33" s="48"/>
      <c r="TOY33" s="48"/>
      <c r="TOZ33" s="48"/>
      <c r="TPA33" s="48"/>
      <c r="TPB33" s="48"/>
      <c r="TPC33" s="48"/>
      <c r="TPD33" s="48"/>
      <c r="TPE33" s="48"/>
      <c r="TPF33" s="48"/>
      <c r="TPG33" s="48"/>
      <c r="TPH33" s="48"/>
      <c r="TPI33" s="48"/>
      <c r="TPJ33" s="48"/>
      <c r="TPK33" s="48"/>
      <c r="TPL33" s="48"/>
      <c r="TPM33" s="48"/>
      <c r="TPN33" s="48"/>
      <c r="TPO33" s="48"/>
      <c r="TPP33" s="48"/>
      <c r="TPQ33" s="48"/>
      <c r="TPR33" s="48"/>
      <c r="TPS33" s="48"/>
      <c r="TPT33" s="48"/>
      <c r="TPU33" s="48"/>
      <c r="TPV33" s="48"/>
      <c r="TPW33" s="48"/>
      <c r="TPX33" s="48"/>
      <c r="TPY33" s="48"/>
      <c r="TPZ33" s="48"/>
      <c r="TQA33" s="48"/>
      <c r="TQB33" s="48"/>
      <c r="TQC33" s="48"/>
      <c r="TQD33" s="48"/>
      <c r="TQE33" s="48"/>
      <c r="TQF33" s="48"/>
      <c r="TQG33" s="48"/>
      <c r="TQH33" s="48"/>
      <c r="TQI33" s="48"/>
      <c r="TQJ33" s="48"/>
      <c r="TQK33" s="48"/>
      <c r="TQL33" s="48"/>
      <c r="TQM33" s="48"/>
      <c r="TQN33" s="48"/>
      <c r="TQO33" s="48"/>
      <c r="TQP33" s="48"/>
      <c r="TQQ33" s="48"/>
      <c r="TQR33" s="48"/>
      <c r="TQS33" s="48"/>
      <c r="TQT33" s="48"/>
      <c r="TQU33" s="48"/>
      <c r="TQV33" s="48"/>
      <c r="TQW33" s="48"/>
      <c r="TQX33" s="48"/>
      <c r="TQY33" s="48"/>
      <c r="TQZ33" s="48"/>
      <c r="TRA33" s="48"/>
      <c r="TRB33" s="48"/>
      <c r="TRC33" s="48"/>
      <c r="TRD33" s="48"/>
      <c r="TRE33" s="48"/>
      <c r="TRF33" s="48"/>
      <c r="TRG33" s="48"/>
      <c r="TRH33" s="48"/>
      <c r="TRI33" s="48"/>
      <c r="TRJ33" s="48"/>
      <c r="TRK33" s="48"/>
      <c r="TRL33" s="48"/>
      <c r="TRM33" s="48"/>
      <c r="TRN33" s="48"/>
      <c r="TRO33" s="48"/>
      <c r="TRP33" s="48"/>
      <c r="TRQ33" s="48"/>
      <c r="TRR33" s="48"/>
      <c r="TRS33" s="48"/>
      <c r="TRT33" s="48"/>
      <c r="TRU33" s="48"/>
      <c r="TRV33" s="48"/>
      <c r="TRW33" s="48"/>
      <c r="TRX33" s="48"/>
      <c r="TRY33" s="48"/>
      <c r="TRZ33" s="48"/>
      <c r="TSA33" s="48"/>
      <c r="TSB33" s="48"/>
      <c r="TSC33" s="48"/>
      <c r="TSD33" s="48"/>
      <c r="TSE33" s="48"/>
      <c r="TSF33" s="48"/>
      <c r="TSG33" s="48"/>
      <c r="TSH33" s="48"/>
      <c r="TSI33" s="48"/>
      <c r="TSJ33" s="48"/>
      <c r="TSK33" s="48"/>
      <c r="TSL33" s="48"/>
      <c r="TSM33" s="48"/>
      <c r="TSN33" s="48"/>
      <c r="TSO33" s="48"/>
      <c r="TSP33" s="48"/>
      <c r="TSQ33" s="48"/>
      <c r="TSR33" s="48"/>
      <c r="TSS33" s="48"/>
      <c r="TST33" s="48"/>
      <c r="TSU33" s="48"/>
      <c r="TSV33" s="48"/>
      <c r="TSW33" s="48"/>
      <c r="TSX33" s="48"/>
      <c r="TSY33" s="48"/>
      <c r="TSZ33" s="48"/>
      <c r="TTA33" s="48"/>
      <c r="TTB33" s="48"/>
      <c r="TTC33" s="48"/>
      <c r="TTD33" s="48"/>
      <c r="TTE33" s="48"/>
      <c r="TTF33" s="48"/>
      <c r="TTG33" s="48"/>
      <c r="TTH33" s="48"/>
      <c r="TTI33" s="48"/>
      <c r="TTJ33" s="48"/>
      <c r="TTK33" s="48"/>
      <c r="TTL33" s="48"/>
      <c r="TTM33" s="48"/>
      <c r="TTN33" s="48"/>
      <c r="TTO33" s="48"/>
      <c r="TTP33" s="48"/>
      <c r="TTQ33" s="48"/>
      <c r="TTR33" s="48"/>
      <c r="TTS33" s="48"/>
      <c r="TTT33" s="48"/>
      <c r="TTU33" s="48"/>
      <c r="TTV33" s="48"/>
      <c r="TTW33" s="48"/>
      <c r="TTX33" s="48"/>
      <c r="TTY33" s="48"/>
      <c r="TTZ33" s="48"/>
      <c r="TUA33" s="48"/>
      <c r="TUB33" s="48"/>
      <c r="TUC33" s="48"/>
      <c r="TUD33" s="48"/>
      <c r="TUE33" s="48"/>
      <c r="TUF33" s="48"/>
      <c r="TUG33" s="48"/>
      <c r="TUH33" s="48"/>
      <c r="TUI33" s="48"/>
      <c r="TUJ33" s="48"/>
      <c r="TUK33" s="48"/>
      <c r="TUL33" s="48"/>
      <c r="TUM33" s="48"/>
      <c r="TUN33" s="48"/>
      <c r="TUO33" s="48"/>
      <c r="TUP33" s="48"/>
      <c r="TUQ33" s="48"/>
      <c r="TUR33" s="48"/>
      <c r="TUS33" s="48"/>
      <c r="TUT33" s="48"/>
      <c r="TUU33" s="48"/>
      <c r="TUV33" s="48"/>
      <c r="TUW33" s="48"/>
      <c r="TUX33" s="48"/>
      <c r="TUY33" s="48"/>
      <c r="TUZ33" s="48"/>
      <c r="TVA33" s="48"/>
      <c r="TVB33" s="48"/>
      <c r="TVC33" s="48"/>
      <c r="TVD33" s="48"/>
      <c r="TVE33" s="48"/>
      <c r="TVF33" s="48"/>
      <c r="TVG33" s="48"/>
      <c r="TVH33" s="48"/>
      <c r="TVI33" s="48"/>
      <c r="TVJ33" s="48"/>
      <c r="TVK33" s="48"/>
      <c r="TVL33" s="48"/>
      <c r="TVM33" s="48"/>
      <c r="TVN33" s="48"/>
      <c r="TVO33" s="48"/>
      <c r="TVP33" s="48"/>
      <c r="TVQ33" s="48"/>
      <c r="TVR33" s="48"/>
      <c r="TVS33" s="48"/>
      <c r="TVT33" s="48"/>
      <c r="TVU33" s="48"/>
      <c r="TVV33" s="48"/>
      <c r="TVW33" s="48"/>
      <c r="TVX33" s="48"/>
      <c r="TVY33" s="48"/>
      <c r="TVZ33" s="48"/>
      <c r="TWA33" s="48"/>
      <c r="TWB33" s="48"/>
      <c r="TWC33" s="48"/>
      <c r="TWD33" s="48"/>
      <c r="TWE33" s="48"/>
      <c r="TWF33" s="48"/>
      <c r="TWG33" s="48"/>
      <c r="TWH33" s="48"/>
      <c r="TWI33" s="48"/>
      <c r="TWJ33" s="48"/>
      <c r="TWK33" s="48"/>
      <c r="TWL33" s="48"/>
      <c r="TWM33" s="48"/>
      <c r="TWN33" s="48"/>
      <c r="TWO33" s="48"/>
      <c r="TWP33" s="48"/>
      <c r="TWQ33" s="48"/>
      <c r="TWR33" s="48"/>
      <c r="TWS33" s="48"/>
      <c r="TWT33" s="48"/>
      <c r="TWU33" s="48"/>
      <c r="TWV33" s="48"/>
      <c r="TWW33" s="48"/>
      <c r="TWX33" s="48"/>
      <c r="TWY33" s="48"/>
      <c r="TWZ33" s="48"/>
      <c r="TXA33" s="48"/>
      <c r="TXB33" s="48"/>
      <c r="TXC33" s="48"/>
      <c r="TXD33" s="48"/>
      <c r="TXE33" s="48"/>
      <c r="TXF33" s="48"/>
      <c r="TXG33" s="48"/>
      <c r="TXH33" s="48"/>
      <c r="TXI33" s="48"/>
      <c r="TXJ33" s="48"/>
      <c r="TXK33" s="48"/>
      <c r="TXL33" s="48"/>
      <c r="TXM33" s="48"/>
      <c r="TXN33" s="48"/>
      <c r="TXO33" s="48"/>
      <c r="TXP33" s="48"/>
      <c r="TXQ33" s="48"/>
      <c r="TXR33" s="48"/>
      <c r="TXS33" s="48"/>
      <c r="TXT33" s="48"/>
      <c r="TXU33" s="48"/>
      <c r="TXV33" s="48"/>
      <c r="TXW33" s="48"/>
      <c r="TXX33" s="48"/>
      <c r="TXY33" s="48"/>
      <c r="TXZ33" s="48"/>
      <c r="TYA33" s="48"/>
      <c r="TYB33" s="48"/>
      <c r="TYC33" s="48"/>
      <c r="TYD33" s="48"/>
      <c r="TYE33" s="48"/>
      <c r="TYF33" s="48"/>
      <c r="TYG33" s="48"/>
      <c r="TYH33" s="48"/>
      <c r="TYI33" s="48"/>
      <c r="TYJ33" s="48"/>
      <c r="TYK33" s="48"/>
      <c r="TYL33" s="48"/>
      <c r="TYM33" s="48"/>
      <c r="TYN33" s="48"/>
      <c r="TYO33" s="48"/>
      <c r="TYP33" s="48"/>
      <c r="TYQ33" s="48"/>
      <c r="TYR33" s="48"/>
      <c r="TYS33" s="48"/>
      <c r="TYT33" s="48"/>
      <c r="TYU33" s="48"/>
      <c r="TYV33" s="48"/>
      <c r="TYW33" s="48"/>
      <c r="TYX33" s="48"/>
      <c r="TYY33" s="48"/>
      <c r="TYZ33" s="48"/>
      <c r="TZA33" s="48"/>
      <c r="TZB33" s="48"/>
      <c r="TZC33" s="48"/>
      <c r="TZD33" s="48"/>
      <c r="TZE33" s="48"/>
      <c r="TZF33" s="48"/>
      <c r="TZG33" s="48"/>
      <c r="TZH33" s="48"/>
      <c r="TZI33" s="48"/>
      <c r="TZJ33" s="48"/>
      <c r="TZK33" s="48"/>
      <c r="TZL33" s="48"/>
      <c r="TZM33" s="48"/>
      <c r="TZN33" s="48"/>
      <c r="TZO33" s="48"/>
      <c r="TZP33" s="48"/>
      <c r="TZQ33" s="48"/>
      <c r="TZR33" s="48"/>
      <c r="TZS33" s="48"/>
      <c r="TZT33" s="48"/>
      <c r="TZU33" s="48"/>
      <c r="TZV33" s="48"/>
      <c r="TZW33" s="48"/>
      <c r="TZX33" s="48"/>
      <c r="TZY33" s="48"/>
      <c r="TZZ33" s="48"/>
      <c r="UAA33" s="48"/>
      <c r="UAB33" s="48"/>
      <c r="UAC33" s="48"/>
      <c r="UAD33" s="48"/>
      <c r="UAE33" s="48"/>
      <c r="UAF33" s="48"/>
      <c r="UAG33" s="48"/>
      <c r="UAH33" s="48"/>
      <c r="UAI33" s="48"/>
      <c r="UAJ33" s="48"/>
      <c r="UAK33" s="48"/>
      <c r="UAL33" s="48"/>
      <c r="UAM33" s="48"/>
      <c r="UAN33" s="48"/>
      <c r="UAO33" s="48"/>
      <c r="UAP33" s="48"/>
      <c r="UAQ33" s="48"/>
      <c r="UAR33" s="48"/>
      <c r="UAS33" s="48"/>
      <c r="UAT33" s="48"/>
      <c r="UAU33" s="48"/>
      <c r="UAV33" s="48"/>
      <c r="UAW33" s="48"/>
      <c r="UAX33" s="48"/>
      <c r="UAY33" s="48"/>
      <c r="UAZ33" s="48"/>
      <c r="UBA33" s="48"/>
      <c r="UBB33" s="48"/>
      <c r="UBC33" s="48"/>
      <c r="UBD33" s="48"/>
      <c r="UBE33" s="48"/>
      <c r="UBF33" s="48"/>
      <c r="UBG33" s="48"/>
      <c r="UBH33" s="48"/>
      <c r="UBI33" s="48"/>
      <c r="UBJ33" s="48"/>
      <c r="UBK33" s="48"/>
      <c r="UBL33" s="48"/>
      <c r="UBM33" s="48"/>
      <c r="UBN33" s="48"/>
      <c r="UBO33" s="48"/>
      <c r="UBP33" s="48"/>
      <c r="UBQ33" s="48"/>
      <c r="UBR33" s="48"/>
      <c r="UBS33" s="48"/>
      <c r="UBT33" s="48"/>
      <c r="UBU33" s="48"/>
      <c r="UBV33" s="48"/>
      <c r="UBW33" s="48"/>
      <c r="UBX33" s="48"/>
      <c r="UBY33" s="48"/>
      <c r="UBZ33" s="48"/>
      <c r="UCA33" s="48"/>
      <c r="UCB33" s="48"/>
      <c r="UCC33" s="48"/>
      <c r="UCD33" s="48"/>
      <c r="UCE33" s="48"/>
      <c r="UCF33" s="48"/>
      <c r="UCG33" s="48"/>
      <c r="UCH33" s="48"/>
      <c r="UCI33" s="48"/>
      <c r="UCJ33" s="48"/>
      <c r="UCK33" s="48"/>
      <c r="UCL33" s="48"/>
      <c r="UCM33" s="48"/>
      <c r="UCN33" s="48"/>
      <c r="UCO33" s="48"/>
      <c r="UCP33" s="48"/>
      <c r="UCQ33" s="48"/>
      <c r="UCR33" s="48"/>
      <c r="UCS33" s="48"/>
      <c r="UCT33" s="48"/>
      <c r="UCU33" s="48"/>
      <c r="UCV33" s="48"/>
      <c r="UCW33" s="48"/>
      <c r="UCX33" s="48"/>
      <c r="UCY33" s="48"/>
      <c r="UCZ33" s="48"/>
      <c r="UDA33" s="48"/>
      <c r="UDB33" s="48"/>
      <c r="UDC33" s="48"/>
      <c r="UDD33" s="48"/>
      <c r="UDE33" s="48"/>
      <c r="UDF33" s="48"/>
      <c r="UDG33" s="48"/>
      <c r="UDH33" s="48"/>
      <c r="UDI33" s="48"/>
      <c r="UDJ33" s="48"/>
      <c r="UDK33" s="48"/>
      <c r="UDL33" s="48"/>
      <c r="UDM33" s="48"/>
      <c r="UDN33" s="48"/>
      <c r="UDO33" s="48"/>
      <c r="UDP33" s="48"/>
      <c r="UDQ33" s="48"/>
      <c r="UDR33" s="48"/>
      <c r="UDS33" s="48"/>
      <c r="UDT33" s="48"/>
      <c r="UDU33" s="48"/>
      <c r="UDV33" s="48"/>
      <c r="UDW33" s="48"/>
      <c r="UDX33" s="48"/>
      <c r="UDY33" s="48"/>
      <c r="UDZ33" s="48"/>
      <c r="UEA33" s="48"/>
      <c r="UEB33" s="48"/>
      <c r="UEC33" s="48"/>
      <c r="UED33" s="48"/>
      <c r="UEE33" s="48"/>
      <c r="UEF33" s="48"/>
      <c r="UEG33" s="48"/>
      <c r="UEH33" s="48"/>
      <c r="UEI33" s="48"/>
      <c r="UEJ33" s="48"/>
      <c r="UEK33" s="48"/>
      <c r="UEL33" s="48"/>
      <c r="UEM33" s="48"/>
      <c r="UEN33" s="48"/>
      <c r="UEO33" s="48"/>
      <c r="UEP33" s="48"/>
      <c r="UEQ33" s="48"/>
      <c r="UER33" s="48"/>
      <c r="UES33" s="48"/>
      <c r="UET33" s="48"/>
      <c r="UEU33" s="48"/>
      <c r="UEV33" s="48"/>
      <c r="UEW33" s="48"/>
      <c r="UEX33" s="48"/>
      <c r="UEY33" s="48"/>
      <c r="UEZ33" s="48"/>
      <c r="UFA33" s="48"/>
      <c r="UFB33" s="48"/>
      <c r="UFC33" s="48"/>
      <c r="UFD33" s="48"/>
      <c r="UFE33" s="48"/>
      <c r="UFF33" s="48"/>
      <c r="UFG33" s="48"/>
      <c r="UFH33" s="48"/>
      <c r="UFI33" s="48"/>
      <c r="UFJ33" s="48"/>
      <c r="UFK33" s="48"/>
      <c r="UFL33" s="48"/>
      <c r="UFM33" s="48"/>
      <c r="UFN33" s="48"/>
      <c r="UFO33" s="48"/>
      <c r="UFP33" s="48"/>
      <c r="UFQ33" s="48"/>
      <c r="UFR33" s="48"/>
      <c r="UFS33" s="48"/>
      <c r="UFT33" s="48"/>
      <c r="UFU33" s="48"/>
      <c r="UFV33" s="48"/>
      <c r="UFW33" s="48"/>
      <c r="UFX33" s="48"/>
      <c r="UFY33" s="48"/>
      <c r="UFZ33" s="48"/>
      <c r="UGA33" s="48"/>
      <c r="UGB33" s="48"/>
      <c r="UGC33" s="48"/>
      <c r="UGD33" s="48"/>
      <c r="UGE33" s="48"/>
      <c r="UGF33" s="48"/>
      <c r="UGG33" s="48"/>
      <c r="UGH33" s="48"/>
      <c r="UGI33" s="48"/>
      <c r="UGJ33" s="48"/>
      <c r="UGK33" s="48"/>
      <c r="UGL33" s="48"/>
      <c r="UGM33" s="48"/>
      <c r="UGN33" s="48"/>
      <c r="UGO33" s="48"/>
      <c r="UGP33" s="48"/>
      <c r="UGQ33" s="48"/>
      <c r="UGR33" s="48"/>
      <c r="UGS33" s="48"/>
      <c r="UGT33" s="48"/>
      <c r="UGU33" s="48"/>
      <c r="UGV33" s="48"/>
      <c r="UGW33" s="48"/>
      <c r="UGX33" s="48"/>
      <c r="UGY33" s="48"/>
      <c r="UGZ33" s="48"/>
      <c r="UHA33" s="48"/>
      <c r="UHB33" s="48"/>
      <c r="UHC33" s="48"/>
      <c r="UHD33" s="48"/>
      <c r="UHE33" s="48"/>
      <c r="UHF33" s="48"/>
      <c r="UHG33" s="48"/>
      <c r="UHH33" s="48"/>
      <c r="UHI33" s="48"/>
      <c r="UHJ33" s="48"/>
      <c r="UHK33" s="48"/>
      <c r="UHL33" s="48"/>
      <c r="UHM33" s="48"/>
      <c r="UHN33" s="48"/>
      <c r="UHO33" s="48"/>
      <c r="UHP33" s="48"/>
      <c r="UHQ33" s="48"/>
      <c r="UHR33" s="48"/>
      <c r="UHS33" s="48"/>
      <c r="UHT33" s="48"/>
      <c r="UHU33" s="48"/>
      <c r="UHV33" s="48"/>
      <c r="UHW33" s="48"/>
      <c r="UHX33" s="48"/>
      <c r="UHY33" s="48"/>
      <c r="UHZ33" s="48"/>
      <c r="UIA33" s="48"/>
      <c r="UIB33" s="48"/>
      <c r="UIC33" s="48"/>
      <c r="UID33" s="48"/>
      <c r="UIE33" s="48"/>
      <c r="UIF33" s="48"/>
      <c r="UIG33" s="48"/>
      <c r="UIH33" s="48"/>
      <c r="UII33" s="48"/>
      <c r="UIJ33" s="48"/>
      <c r="UIK33" s="48"/>
      <c r="UIL33" s="48"/>
      <c r="UIM33" s="48"/>
      <c r="UIN33" s="48"/>
      <c r="UIO33" s="48"/>
      <c r="UIP33" s="48"/>
      <c r="UIQ33" s="48"/>
      <c r="UIR33" s="48"/>
      <c r="UIS33" s="48"/>
      <c r="UIT33" s="48"/>
      <c r="UIU33" s="48"/>
      <c r="UIV33" s="48"/>
      <c r="UIW33" s="48"/>
      <c r="UIX33" s="48"/>
      <c r="UIY33" s="48"/>
      <c r="UIZ33" s="48"/>
      <c r="UJA33" s="48"/>
      <c r="UJB33" s="48"/>
      <c r="UJC33" s="48"/>
      <c r="UJD33" s="48"/>
      <c r="UJE33" s="48"/>
      <c r="UJF33" s="48"/>
      <c r="UJG33" s="48"/>
      <c r="UJH33" s="48"/>
      <c r="UJI33" s="48"/>
      <c r="UJJ33" s="48"/>
      <c r="UJK33" s="48"/>
      <c r="UJL33" s="48"/>
      <c r="UJM33" s="48"/>
      <c r="UJN33" s="48"/>
      <c r="UJO33" s="48"/>
      <c r="UJP33" s="48"/>
      <c r="UJQ33" s="48"/>
      <c r="UJR33" s="48"/>
      <c r="UJS33" s="48"/>
      <c r="UJT33" s="48"/>
      <c r="UJU33" s="48"/>
      <c r="UJV33" s="48"/>
      <c r="UJW33" s="48"/>
      <c r="UJX33" s="48"/>
      <c r="UJY33" s="48"/>
      <c r="UJZ33" s="48"/>
      <c r="UKA33" s="48"/>
      <c r="UKB33" s="48"/>
      <c r="UKC33" s="48"/>
      <c r="UKD33" s="48"/>
      <c r="UKE33" s="48"/>
      <c r="UKF33" s="48"/>
      <c r="UKG33" s="48"/>
      <c r="UKH33" s="48"/>
      <c r="UKI33" s="48"/>
      <c r="UKJ33" s="48"/>
      <c r="UKK33" s="48"/>
      <c r="UKL33" s="48"/>
      <c r="UKM33" s="48"/>
      <c r="UKN33" s="48"/>
      <c r="UKO33" s="48"/>
      <c r="UKP33" s="48"/>
      <c r="UKQ33" s="48"/>
      <c r="UKR33" s="48"/>
      <c r="UKS33" s="48"/>
      <c r="UKT33" s="48"/>
      <c r="UKU33" s="48"/>
      <c r="UKV33" s="48"/>
      <c r="UKW33" s="48"/>
      <c r="UKX33" s="48"/>
      <c r="UKY33" s="48"/>
      <c r="UKZ33" s="48"/>
      <c r="ULA33" s="48"/>
      <c r="ULB33" s="48"/>
      <c r="ULC33" s="48"/>
      <c r="ULD33" s="48"/>
      <c r="ULE33" s="48"/>
      <c r="ULF33" s="48"/>
      <c r="ULG33" s="48"/>
      <c r="ULH33" s="48"/>
      <c r="ULI33" s="48"/>
      <c r="ULJ33" s="48"/>
      <c r="ULK33" s="48"/>
      <c r="ULL33" s="48"/>
      <c r="ULM33" s="48"/>
      <c r="ULN33" s="48"/>
      <c r="ULO33" s="48"/>
      <c r="ULP33" s="48"/>
      <c r="ULQ33" s="48"/>
      <c r="ULR33" s="48"/>
      <c r="ULS33" s="48"/>
      <c r="ULT33" s="48"/>
      <c r="ULU33" s="48"/>
      <c r="ULV33" s="48"/>
      <c r="ULW33" s="48"/>
      <c r="ULX33" s="48"/>
      <c r="ULY33" s="48"/>
      <c r="ULZ33" s="48"/>
      <c r="UMA33" s="48"/>
      <c r="UMB33" s="48"/>
      <c r="UMC33" s="48"/>
      <c r="UMD33" s="48"/>
      <c r="UME33" s="48"/>
      <c r="UMF33" s="48"/>
      <c r="UMG33" s="48"/>
      <c r="UMH33" s="48"/>
      <c r="UMI33" s="48"/>
      <c r="UMJ33" s="48"/>
      <c r="UMK33" s="48"/>
      <c r="UML33" s="48"/>
      <c r="UMM33" s="48"/>
      <c r="UMN33" s="48"/>
      <c r="UMO33" s="48"/>
      <c r="UMP33" s="48"/>
      <c r="UMQ33" s="48"/>
      <c r="UMR33" s="48"/>
      <c r="UMS33" s="48"/>
      <c r="UMT33" s="48"/>
      <c r="UMU33" s="48"/>
      <c r="UMV33" s="48"/>
      <c r="UMW33" s="48"/>
      <c r="UMX33" s="48"/>
      <c r="UMY33" s="48"/>
      <c r="UMZ33" s="48"/>
      <c r="UNA33" s="48"/>
      <c r="UNB33" s="48"/>
      <c r="UNC33" s="48"/>
      <c r="UND33" s="48"/>
      <c r="UNE33" s="48"/>
      <c r="UNF33" s="48"/>
      <c r="UNG33" s="48"/>
      <c r="UNH33" s="48"/>
      <c r="UNI33" s="48"/>
      <c r="UNJ33" s="48"/>
      <c r="UNK33" s="48"/>
      <c r="UNL33" s="48"/>
      <c r="UNM33" s="48"/>
      <c r="UNN33" s="48"/>
      <c r="UNO33" s="48"/>
      <c r="UNP33" s="48"/>
      <c r="UNQ33" s="48"/>
      <c r="UNR33" s="48"/>
      <c r="UNS33" s="48"/>
      <c r="UNT33" s="48"/>
      <c r="UNU33" s="48"/>
      <c r="UNV33" s="48"/>
      <c r="UNW33" s="48"/>
      <c r="UNX33" s="48"/>
      <c r="UNY33" s="48"/>
      <c r="UNZ33" s="48"/>
      <c r="UOA33" s="48"/>
      <c r="UOB33" s="48"/>
      <c r="UOC33" s="48"/>
      <c r="UOD33" s="48"/>
      <c r="UOE33" s="48"/>
      <c r="UOF33" s="48"/>
      <c r="UOG33" s="48"/>
      <c r="UOH33" s="48"/>
      <c r="UOI33" s="48"/>
      <c r="UOJ33" s="48"/>
      <c r="UOK33" s="48"/>
      <c r="UOL33" s="48"/>
      <c r="UOM33" s="48"/>
      <c r="UON33" s="48"/>
      <c r="UOO33" s="48"/>
      <c r="UOP33" s="48"/>
      <c r="UOQ33" s="48"/>
      <c r="UOR33" s="48"/>
      <c r="UOS33" s="48"/>
      <c r="UOT33" s="48"/>
      <c r="UOU33" s="48"/>
      <c r="UOV33" s="48"/>
      <c r="UOW33" s="48"/>
      <c r="UOX33" s="48"/>
      <c r="UOY33" s="48"/>
      <c r="UOZ33" s="48"/>
      <c r="UPA33" s="48"/>
      <c r="UPB33" s="48"/>
      <c r="UPC33" s="48"/>
      <c r="UPD33" s="48"/>
      <c r="UPE33" s="48"/>
      <c r="UPF33" s="48"/>
      <c r="UPG33" s="48"/>
      <c r="UPH33" s="48"/>
      <c r="UPI33" s="48"/>
      <c r="UPJ33" s="48"/>
      <c r="UPK33" s="48"/>
      <c r="UPL33" s="48"/>
      <c r="UPM33" s="48"/>
      <c r="UPN33" s="48"/>
      <c r="UPO33" s="48"/>
      <c r="UPP33" s="48"/>
      <c r="UPQ33" s="48"/>
      <c r="UPR33" s="48"/>
      <c r="UPS33" s="48"/>
      <c r="UPT33" s="48"/>
      <c r="UPU33" s="48"/>
      <c r="UPV33" s="48"/>
      <c r="UPW33" s="48"/>
      <c r="UPX33" s="48"/>
      <c r="UPY33" s="48"/>
      <c r="UPZ33" s="48"/>
      <c r="UQA33" s="48"/>
      <c r="UQB33" s="48"/>
      <c r="UQC33" s="48"/>
      <c r="UQD33" s="48"/>
      <c r="UQE33" s="48"/>
      <c r="UQF33" s="48"/>
      <c r="UQG33" s="48"/>
      <c r="UQH33" s="48"/>
      <c r="UQI33" s="48"/>
      <c r="UQJ33" s="48"/>
      <c r="UQK33" s="48"/>
      <c r="UQL33" s="48"/>
      <c r="UQM33" s="48"/>
      <c r="UQN33" s="48"/>
      <c r="UQO33" s="48"/>
      <c r="UQP33" s="48"/>
      <c r="UQQ33" s="48"/>
      <c r="UQR33" s="48"/>
      <c r="UQS33" s="48"/>
      <c r="UQT33" s="48"/>
      <c r="UQU33" s="48"/>
      <c r="UQV33" s="48"/>
      <c r="UQW33" s="48"/>
      <c r="UQX33" s="48"/>
      <c r="UQY33" s="48"/>
      <c r="UQZ33" s="48"/>
      <c r="URA33" s="48"/>
      <c r="URB33" s="48"/>
      <c r="URC33" s="48"/>
      <c r="URD33" s="48"/>
      <c r="URE33" s="48"/>
      <c r="URF33" s="48"/>
      <c r="URG33" s="48"/>
      <c r="URH33" s="48"/>
      <c r="URI33" s="48"/>
      <c r="URJ33" s="48"/>
      <c r="URK33" s="48"/>
      <c r="URL33" s="48"/>
      <c r="URM33" s="48"/>
      <c r="URN33" s="48"/>
      <c r="URO33" s="48"/>
      <c r="URP33" s="48"/>
      <c r="URQ33" s="48"/>
      <c r="URR33" s="48"/>
      <c r="URS33" s="48"/>
      <c r="URT33" s="48"/>
      <c r="URU33" s="48"/>
      <c r="URV33" s="48"/>
      <c r="URW33" s="48"/>
      <c r="URX33" s="48"/>
      <c r="URY33" s="48"/>
      <c r="URZ33" s="48"/>
      <c r="USA33" s="48"/>
      <c r="USB33" s="48"/>
      <c r="USC33" s="48"/>
      <c r="USD33" s="48"/>
      <c r="USE33" s="48"/>
      <c r="USF33" s="48"/>
      <c r="USG33" s="48"/>
      <c r="USH33" s="48"/>
      <c r="USI33" s="48"/>
      <c r="USJ33" s="48"/>
      <c r="USK33" s="48"/>
      <c r="USL33" s="48"/>
      <c r="USM33" s="48"/>
      <c r="USN33" s="48"/>
      <c r="USO33" s="48"/>
      <c r="USP33" s="48"/>
      <c r="USQ33" s="48"/>
      <c r="USR33" s="48"/>
      <c r="USS33" s="48"/>
      <c r="UST33" s="48"/>
      <c r="USU33" s="48"/>
      <c r="USV33" s="48"/>
      <c r="USW33" s="48"/>
      <c r="USX33" s="48"/>
      <c r="USY33" s="48"/>
      <c r="USZ33" s="48"/>
      <c r="UTA33" s="48"/>
      <c r="UTB33" s="48"/>
      <c r="UTC33" s="48"/>
      <c r="UTD33" s="48"/>
      <c r="UTE33" s="48"/>
      <c r="UTF33" s="48"/>
      <c r="UTG33" s="48"/>
      <c r="UTH33" s="48"/>
      <c r="UTI33" s="48"/>
      <c r="UTJ33" s="48"/>
      <c r="UTK33" s="48"/>
      <c r="UTL33" s="48"/>
      <c r="UTM33" s="48"/>
      <c r="UTN33" s="48"/>
      <c r="UTO33" s="48"/>
      <c r="UTP33" s="48"/>
      <c r="UTQ33" s="48"/>
      <c r="UTR33" s="48"/>
      <c r="UTS33" s="48"/>
      <c r="UTT33" s="48"/>
      <c r="UTU33" s="48"/>
      <c r="UTV33" s="48"/>
      <c r="UTW33" s="48"/>
      <c r="UTX33" s="48"/>
      <c r="UTY33" s="48"/>
      <c r="UTZ33" s="48"/>
      <c r="UUA33" s="48"/>
      <c r="UUB33" s="48"/>
      <c r="UUC33" s="48"/>
      <c r="UUD33" s="48"/>
      <c r="UUE33" s="48"/>
      <c r="UUF33" s="48"/>
      <c r="UUG33" s="48"/>
      <c r="UUH33" s="48"/>
      <c r="UUI33" s="48"/>
      <c r="UUJ33" s="48"/>
      <c r="UUK33" s="48"/>
      <c r="UUL33" s="48"/>
      <c r="UUM33" s="48"/>
      <c r="UUN33" s="48"/>
      <c r="UUO33" s="48"/>
      <c r="UUP33" s="48"/>
      <c r="UUQ33" s="48"/>
      <c r="UUR33" s="48"/>
      <c r="UUS33" s="48"/>
      <c r="UUT33" s="48"/>
      <c r="UUU33" s="48"/>
      <c r="UUV33" s="48"/>
      <c r="UUW33" s="48"/>
      <c r="UUX33" s="48"/>
      <c r="UUY33" s="48"/>
      <c r="UUZ33" s="48"/>
      <c r="UVA33" s="48"/>
      <c r="UVB33" s="48"/>
      <c r="UVC33" s="48"/>
      <c r="UVD33" s="48"/>
      <c r="UVE33" s="48"/>
      <c r="UVF33" s="48"/>
      <c r="UVG33" s="48"/>
      <c r="UVH33" s="48"/>
      <c r="UVI33" s="48"/>
      <c r="UVJ33" s="48"/>
      <c r="UVK33" s="48"/>
      <c r="UVL33" s="48"/>
      <c r="UVM33" s="48"/>
      <c r="UVN33" s="48"/>
      <c r="UVO33" s="48"/>
      <c r="UVP33" s="48"/>
      <c r="UVQ33" s="48"/>
      <c r="UVR33" s="48"/>
      <c r="UVS33" s="48"/>
      <c r="UVT33" s="48"/>
      <c r="UVU33" s="48"/>
      <c r="UVV33" s="48"/>
      <c r="UVW33" s="48"/>
      <c r="UVX33" s="48"/>
      <c r="UVY33" s="48"/>
      <c r="UVZ33" s="48"/>
      <c r="UWA33" s="48"/>
      <c r="UWB33" s="48"/>
      <c r="UWC33" s="48"/>
      <c r="UWD33" s="48"/>
      <c r="UWE33" s="48"/>
      <c r="UWF33" s="48"/>
      <c r="UWG33" s="48"/>
      <c r="UWH33" s="48"/>
      <c r="UWI33" s="48"/>
      <c r="UWJ33" s="48"/>
      <c r="UWK33" s="48"/>
      <c r="UWL33" s="48"/>
      <c r="UWM33" s="48"/>
      <c r="UWN33" s="48"/>
      <c r="UWO33" s="48"/>
      <c r="UWP33" s="48"/>
      <c r="UWQ33" s="48"/>
      <c r="UWR33" s="48"/>
      <c r="UWS33" s="48"/>
      <c r="UWT33" s="48"/>
      <c r="UWU33" s="48"/>
      <c r="UWV33" s="48"/>
      <c r="UWW33" s="48"/>
      <c r="UWX33" s="48"/>
      <c r="UWY33" s="48"/>
      <c r="UWZ33" s="48"/>
      <c r="UXA33" s="48"/>
      <c r="UXB33" s="48"/>
      <c r="UXC33" s="48"/>
      <c r="UXD33" s="48"/>
      <c r="UXE33" s="48"/>
      <c r="UXF33" s="48"/>
      <c r="UXG33" s="48"/>
      <c r="UXH33" s="48"/>
      <c r="UXI33" s="48"/>
      <c r="UXJ33" s="48"/>
      <c r="UXK33" s="48"/>
      <c r="UXL33" s="48"/>
      <c r="UXM33" s="48"/>
      <c r="UXN33" s="48"/>
      <c r="UXO33" s="48"/>
      <c r="UXP33" s="48"/>
      <c r="UXQ33" s="48"/>
      <c r="UXR33" s="48"/>
      <c r="UXS33" s="48"/>
      <c r="UXT33" s="48"/>
      <c r="UXU33" s="48"/>
      <c r="UXV33" s="48"/>
      <c r="UXW33" s="48"/>
      <c r="UXX33" s="48"/>
      <c r="UXY33" s="48"/>
      <c r="UXZ33" s="48"/>
      <c r="UYA33" s="48"/>
      <c r="UYB33" s="48"/>
      <c r="UYC33" s="48"/>
      <c r="UYD33" s="48"/>
      <c r="UYE33" s="48"/>
      <c r="UYF33" s="48"/>
      <c r="UYG33" s="48"/>
      <c r="UYH33" s="48"/>
      <c r="UYI33" s="48"/>
      <c r="UYJ33" s="48"/>
      <c r="UYK33" s="48"/>
      <c r="UYL33" s="48"/>
      <c r="UYM33" s="48"/>
      <c r="UYN33" s="48"/>
      <c r="UYO33" s="48"/>
      <c r="UYP33" s="48"/>
      <c r="UYQ33" s="48"/>
      <c r="UYR33" s="48"/>
      <c r="UYS33" s="48"/>
      <c r="UYT33" s="48"/>
      <c r="UYU33" s="48"/>
      <c r="UYV33" s="48"/>
      <c r="UYW33" s="48"/>
      <c r="UYX33" s="48"/>
      <c r="UYY33" s="48"/>
      <c r="UYZ33" s="48"/>
      <c r="UZA33" s="48"/>
      <c r="UZB33" s="48"/>
      <c r="UZC33" s="48"/>
      <c r="UZD33" s="48"/>
      <c r="UZE33" s="48"/>
      <c r="UZF33" s="48"/>
      <c r="UZG33" s="48"/>
      <c r="UZH33" s="48"/>
      <c r="UZI33" s="48"/>
      <c r="UZJ33" s="48"/>
      <c r="UZK33" s="48"/>
      <c r="UZL33" s="48"/>
      <c r="UZM33" s="48"/>
      <c r="UZN33" s="48"/>
      <c r="UZO33" s="48"/>
      <c r="UZP33" s="48"/>
      <c r="UZQ33" s="48"/>
      <c r="UZR33" s="48"/>
      <c r="UZS33" s="48"/>
      <c r="UZT33" s="48"/>
      <c r="UZU33" s="48"/>
      <c r="UZV33" s="48"/>
      <c r="UZW33" s="48"/>
      <c r="UZX33" s="48"/>
      <c r="UZY33" s="48"/>
      <c r="UZZ33" s="48"/>
      <c r="VAA33" s="48"/>
      <c r="VAB33" s="48"/>
      <c r="VAC33" s="48"/>
      <c r="VAD33" s="48"/>
      <c r="VAE33" s="48"/>
      <c r="VAF33" s="48"/>
      <c r="VAG33" s="48"/>
      <c r="VAH33" s="48"/>
      <c r="VAI33" s="48"/>
      <c r="VAJ33" s="48"/>
      <c r="VAK33" s="48"/>
      <c r="VAL33" s="48"/>
      <c r="VAM33" s="48"/>
      <c r="VAN33" s="48"/>
      <c r="VAO33" s="48"/>
      <c r="VAP33" s="48"/>
      <c r="VAQ33" s="48"/>
      <c r="VAR33" s="48"/>
      <c r="VAS33" s="48"/>
      <c r="VAT33" s="48"/>
      <c r="VAU33" s="48"/>
      <c r="VAV33" s="48"/>
      <c r="VAW33" s="48"/>
      <c r="VAX33" s="48"/>
      <c r="VAY33" s="48"/>
      <c r="VAZ33" s="48"/>
      <c r="VBA33" s="48"/>
      <c r="VBB33" s="48"/>
      <c r="VBC33" s="48"/>
      <c r="VBD33" s="48"/>
      <c r="VBE33" s="48"/>
      <c r="VBF33" s="48"/>
      <c r="VBG33" s="48"/>
      <c r="VBH33" s="48"/>
      <c r="VBI33" s="48"/>
      <c r="VBJ33" s="48"/>
      <c r="VBK33" s="48"/>
      <c r="VBL33" s="48"/>
      <c r="VBM33" s="48"/>
      <c r="VBN33" s="48"/>
      <c r="VBO33" s="48"/>
      <c r="VBP33" s="48"/>
      <c r="VBQ33" s="48"/>
      <c r="VBR33" s="48"/>
      <c r="VBS33" s="48"/>
      <c r="VBT33" s="48"/>
      <c r="VBU33" s="48"/>
      <c r="VBV33" s="48"/>
      <c r="VBW33" s="48"/>
      <c r="VBX33" s="48"/>
      <c r="VBY33" s="48"/>
      <c r="VBZ33" s="48"/>
      <c r="VCA33" s="48"/>
      <c r="VCB33" s="48"/>
      <c r="VCC33" s="48"/>
      <c r="VCD33" s="48"/>
      <c r="VCE33" s="48"/>
      <c r="VCF33" s="48"/>
      <c r="VCG33" s="48"/>
      <c r="VCH33" s="48"/>
      <c r="VCI33" s="48"/>
      <c r="VCJ33" s="48"/>
      <c r="VCK33" s="48"/>
      <c r="VCL33" s="48"/>
      <c r="VCM33" s="48"/>
      <c r="VCN33" s="48"/>
      <c r="VCO33" s="48"/>
      <c r="VCP33" s="48"/>
      <c r="VCQ33" s="48"/>
      <c r="VCR33" s="48"/>
      <c r="VCS33" s="48"/>
      <c r="VCT33" s="48"/>
      <c r="VCU33" s="48"/>
      <c r="VCV33" s="48"/>
      <c r="VCW33" s="48"/>
      <c r="VCX33" s="48"/>
      <c r="VCY33" s="48"/>
      <c r="VCZ33" s="48"/>
      <c r="VDA33" s="48"/>
      <c r="VDB33" s="48"/>
      <c r="VDC33" s="48"/>
      <c r="VDD33" s="48"/>
      <c r="VDE33" s="48"/>
      <c r="VDF33" s="48"/>
      <c r="VDG33" s="48"/>
      <c r="VDH33" s="48"/>
      <c r="VDI33" s="48"/>
      <c r="VDJ33" s="48"/>
      <c r="VDK33" s="48"/>
      <c r="VDL33" s="48"/>
      <c r="VDM33" s="48"/>
      <c r="VDN33" s="48"/>
      <c r="VDO33" s="48"/>
      <c r="VDP33" s="48"/>
      <c r="VDQ33" s="48"/>
      <c r="VDR33" s="48"/>
      <c r="VDS33" s="48"/>
      <c r="VDT33" s="48"/>
      <c r="VDU33" s="48"/>
      <c r="VDV33" s="48"/>
      <c r="VDW33" s="48"/>
      <c r="VDX33" s="48"/>
      <c r="VDY33" s="48"/>
      <c r="VDZ33" s="48"/>
      <c r="VEA33" s="48"/>
      <c r="VEB33" s="48"/>
      <c r="VEC33" s="48"/>
      <c r="VED33" s="48"/>
      <c r="VEE33" s="48"/>
      <c r="VEF33" s="48"/>
      <c r="VEG33" s="48"/>
      <c r="VEH33" s="48"/>
      <c r="VEI33" s="48"/>
      <c r="VEJ33" s="48"/>
      <c r="VEK33" s="48"/>
      <c r="VEL33" s="48"/>
      <c r="VEM33" s="48"/>
      <c r="VEN33" s="48"/>
      <c r="VEO33" s="48"/>
      <c r="VEP33" s="48"/>
      <c r="VEQ33" s="48"/>
      <c r="VER33" s="48"/>
      <c r="VES33" s="48"/>
      <c r="VET33" s="48"/>
      <c r="VEU33" s="48"/>
      <c r="VEV33" s="48"/>
      <c r="VEW33" s="48"/>
      <c r="VEX33" s="48"/>
      <c r="VEY33" s="48"/>
      <c r="VEZ33" s="48"/>
      <c r="VFA33" s="48"/>
      <c r="VFB33" s="48"/>
      <c r="VFC33" s="48"/>
      <c r="VFD33" s="48"/>
      <c r="VFE33" s="48"/>
      <c r="VFF33" s="48"/>
      <c r="VFG33" s="48"/>
      <c r="VFH33" s="48"/>
      <c r="VFI33" s="48"/>
      <c r="VFJ33" s="48"/>
      <c r="VFK33" s="48"/>
      <c r="VFL33" s="48"/>
      <c r="VFM33" s="48"/>
      <c r="VFN33" s="48"/>
      <c r="VFO33" s="48"/>
      <c r="VFP33" s="48"/>
      <c r="VFQ33" s="48"/>
      <c r="VFR33" s="48"/>
      <c r="VFS33" s="48"/>
      <c r="VFT33" s="48"/>
      <c r="VFU33" s="48"/>
      <c r="VFV33" s="48"/>
      <c r="VFW33" s="48"/>
      <c r="VFX33" s="48"/>
      <c r="VFY33" s="48"/>
      <c r="VFZ33" s="48"/>
      <c r="VGA33" s="48"/>
      <c r="VGB33" s="48"/>
      <c r="VGC33" s="48"/>
      <c r="VGD33" s="48"/>
      <c r="VGE33" s="48"/>
      <c r="VGF33" s="48"/>
      <c r="VGG33" s="48"/>
      <c r="VGH33" s="48"/>
      <c r="VGI33" s="48"/>
      <c r="VGJ33" s="48"/>
      <c r="VGK33" s="48"/>
      <c r="VGL33" s="48"/>
      <c r="VGM33" s="48"/>
      <c r="VGN33" s="48"/>
      <c r="VGO33" s="48"/>
      <c r="VGP33" s="48"/>
      <c r="VGQ33" s="48"/>
      <c r="VGR33" s="48"/>
      <c r="VGS33" s="48"/>
      <c r="VGT33" s="48"/>
      <c r="VGU33" s="48"/>
      <c r="VGV33" s="48"/>
      <c r="VGW33" s="48"/>
      <c r="VGX33" s="48"/>
      <c r="VGY33" s="48"/>
      <c r="VGZ33" s="48"/>
      <c r="VHA33" s="48"/>
      <c r="VHB33" s="48"/>
      <c r="VHC33" s="48"/>
      <c r="VHD33" s="48"/>
      <c r="VHE33" s="48"/>
      <c r="VHF33" s="48"/>
      <c r="VHG33" s="48"/>
      <c r="VHH33" s="48"/>
      <c r="VHI33" s="48"/>
      <c r="VHJ33" s="48"/>
      <c r="VHK33" s="48"/>
      <c r="VHL33" s="48"/>
      <c r="VHM33" s="48"/>
      <c r="VHN33" s="48"/>
      <c r="VHO33" s="48"/>
      <c r="VHP33" s="48"/>
      <c r="VHQ33" s="48"/>
      <c r="VHR33" s="48"/>
      <c r="VHS33" s="48"/>
      <c r="VHT33" s="48"/>
      <c r="VHU33" s="48"/>
      <c r="VHV33" s="48"/>
      <c r="VHW33" s="48"/>
      <c r="VHX33" s="48"/>
      <c r="VHY33" s="48"/>
      <c r="VHZ33" s="48"/>
      <c r="VIA33" s="48"/>
      <c r="VIB33" s="48"/>
      <c r="VIC33" s="48"/>
      <c r="VID33" s="48"/>
      <c r="VIE33" s="48"/>
      <c r="VIF33" s="48"/>
      <c r="VIG33" s="48"/>
      <c r="VIH33" s="48"/>
      <c r="VII33" s="48"/>
      <c r="VIJ33" s="48"/>
      <c r="VIK33" s="48"/>
      <c r="VIL33" s="48"/>
      <c r="VIM33" s="48"/>
      <c r="VIN33" s="48"/>
      <c r="VIO33" s="48"/>
      <c r="VIP33" s="48"/>
      <c r="VIQ33" s="48"/>
      <c r="VIR33" s="48"/>
      <c r="VIS33" s="48"/>
      <c r="VIT33" s="48"/>
      <c r="VIU33" s="48"/>
      <c r="VIV33" s="48"/>
      <c r="VIW33" s="48"/>
      <c r="VIX33" s="48"/>
      <c r="VIY33" s="48"/>
      <c r="VIZ33" s="48"/>
      <c r="VJA33" s="48"/>
      <c r="VJB33" s="48"/>
      <c r="VJC33" s="48"/>
      <c r="VJD33" s="48"/>
      <c r="VJE33" s="48"/>
      <c r="VJF33" s="48"/>
      <c r="VJG33" s="48"/>
      <c r="VJH33" s="48"/>
      <c r="VJI33" s="48"/>
      <c r="VJJ33" s="48"/>
      <c r="VJK33" s="48"/>
      <c r="VJL33" s="48"/>
      <c r="VJM33" s="48"/>
      <c r="VJN33" s="48"/>
      <c r="VJO33" s="48"/>
      <c r="VJP33" s="48"/>
      <c r="VJQ33" s="48"/>
      <c r="VJR33" s="48"/>
      <c r="VJS33" s="48"/>
      <c r="VJT33" s="48"/>
      <c r="VJU33" s="48"/>
      <c r="VJV33" s="48"/>
      <c r="VJW33" s="48"/>
      <c r="VJX33" s="48"/>
      <c r="VJY33" s="48"/>
      <c r="VJZ33" s="48"/>
      <c r="VKA33" s="48"/>
      <c r="VKB33" s="48"/>
      <c r="VKC33" s="48"/>
      <c r="VKD33" s="48"/>
      <c r="VKE33" s="48"/>
      <c r="VKF33" s="48"/>
      <c r="VKG33" s="48"/>
      <c r="VKH33" s="48"/>
      <c r="VKI33" s="48"/>
      <c r="VKJ33" s="48"/>
      <c r="VKK33" s="48"/>
      <c r="VKL33" s="48"/>
      <c r="VKM33" s="48"/>
      <c r="VKN33" s="48"/>
      <c r="VKO33" s="48"/>
      <c r="VKP33" s="48"/>
      <c r="VKQ33" s="48"/>
      <c r="VKR33" s="48"/>
      <c r="VKS33" s="48"/>
      <c r="VKT33" s="48"/>
      <c r="VKU33" s="48"/>
      <c r="VKV33" s="48"/>
      <c r="VKW33" s="48"/>
      <c r="VKX33" s="48"/>
      <c r="VKY33" s="48"/>
      <c r="VKZ33" s="48"/>
      <c r="VLA33" s="48"/>
      <c r="VLB33" s="48"/>
      <c r="VLC33" s="48"/>
      <c r="VLD33" s="48"/>
      <c r="VLE33" s="48"/>
      <c r="VLF33" s="48"/>
      <c r="VLG33" s="48"/>
      <c r="VLH33" s="48"/>
      <c r="VLI33" s="48"/>
      <c r="VLJ33" s="48"/>
      <c r="VLK33" s="48"/>
      <c r="VLL33" s="48"/>
      <c r="VLM33" s="48"/>
      <c r="VLN33" s="48"/>
      <c r="VLO33" s="48"/>
      <c r="VLP33" s="48"/>
      <c r="VLQ33" s="48"/>
      <c r="VLR33" s="48"/>
      <c r="VLS33" s="48"/>
      <c r="VLT33" s="48"/>
      <c r="VLU33" s="48"/>
      <c r="VLV33" s="48"/>
      <c r="VLW33" s="48"/>
      <c r="VLX33" s="48"/>
      <c r="VLY33" s="48"/>
      <c r="VLZ33" s="48"/>
      <c r="VMA33" s="48"/>
      <c r="VMB33" s="48"/>
      <c r="VMC33" s="48"/>
      <c r="VMD33" s="48"/>
      <c r="VME33" s="48"/>
      <c r="VMF33" s="48"/>
      <c r="VMG33" s="48"/>
      <c r="VMH33" s="48"/>
      <c r="VMI33" s="48"/>
      <c r="VMJ33" s="48"/>
      <c r="VMK33" s="48"/>
      <c r="VML33" s="48"/>
      <c r="VMM33" s="48"/>
      <c r="VMN33" s="48"/>
      <c r="VMO33" s="48"/>
      <c r="VMP33" s="48"/>
      <c r="VMQ33" s="48"/>
      <c r="VMR33" s="48"/>
      <c r="VMS33" s="48"/>
      <c r="VMT33" s="48"/>
      <c r="VMU33" s="48"/>
      <c r="VMV33" s="48"/>
      <c r="VMW33" s="48"/>
      <c r="VMX33" s="48"/>
      <c r="VMY33" s="48"/>
      <c r="VMZ33" s="48"/>
      <c r="VNA33" s="48"/>
      <c r="VNB33" s="48"/>
      <c r="VNC33" s="48"/>
      <c r="VND33" s="48"/>
      <c r="VNE33" s="48"/>
      <c r="VNF33" s="48"/>
      <c r="VNG33" s="48"/>
      <c r="VNH33" s="48"/>
      <c r="VNI33" s="48"/>
      <c r="VNJ33" s="48"/>
      <c r="VNK33" s="48"/>
      <c r="VNL33" s="48"/>
      <c r="VNM33" s="48"/>
      <c r="VNN33" s="48"/>
      <c r="VNO33" s="48"/>
      <c r="VNP33" s="48"/>
      <c r="VNQ33" s="48"/>
      <c r="VNR33" s="48"/>
      <c r="VNS33" s="48"/>
      <c r="VNT33" s="48"/>
      <c r="VNU33" s="48"/>
      <c r="VNV33" s="48"/>
      <c r="VNW33" s="48"/>
      <c r="VNX33" s="48"/>
      <c r="VNY33" s="48"/>
      <c r="VNZ33" s="48"/>
      <c r="VOA33" s="48"/>
      <c r="VOB33" s="48"/>
      <c r="VOC33" s="48"/>
      <c r="VOD33" s="48"/>
      <c r="VOE33" s="48"/>
      <c r="VOF33" s="48"/>
      <c r="VOG33" s="48"/>
      <c r="VOH33" s="48"/>
      <c r="VOI33" s="48"/>
      <c r="VOJ33" s="48"/>
      <c r="VOK33" s="48"/>
      <c r="VOL33" s="48"/>
      <c r="VOM33" s="48"/>
      <c r="VON33" s="48"/>
      <c r="VOO33" s="48"/>
      <c r="VOP33" s="48"/>
      <c r="VOQ33" s="48"/>
      <c r="VOR33" s="48"/>
      <c r="VOS33" s="48"/>
      <c r="VOT33" s="48"/>
      <c r="VOU33" s="48"/>
      <c r="VOV33" s="48"/>
      <c r="VOW33" s="48"/>
      <c r="VOX33" s="48"/>
      <c r="VOY33" s="48"/>
      <c r="VOZ33" s="48"/>
      <c r="VPA33" s="48"/>
      <c r="VPB33" s="48"/>
      <c r="VPC33" s="48"/>
      <c r="VPD33" s="48"/>
      <c r="VPE33" s="48"/>
      <c r="VPF33" s="48"/>
      <c r="VPG33" s="48"/>
      <c r="VPH33" s="48"/>
      <c r="VPI33" s="48"/>
      <c r="VPJ33" s="48"/>
      <c r="VPK33" s="48"/>
      <c r="VPL33" s="48"/>
      <c r="VPM33" s="48"/>
      <c r="VPN33" s="48"/>
      <c r="VPO33" s="48"/>
      <c r="VPP33" s="48"/>
      <c r="VPQ33" s="48"/>
      <c r="VPR33" s="48"/>
      <c r="VPS33" s="48"/>
      <c r="VPT33" s="48"/>
      <c r="VPU33" s="48"/>
      <c r="VPV33" s="48"/>
      <c r="VPW33" s="48"/>
      <c r="VPX33" s="48"/>
      <c r="VPY33" s="48"/>
      <c r="VPZ33" s="48"/>
      <c r="VQA33" s="48"/>
      <c r="VQB33" s="48"/>
      <c r="VQC33" s="48"/>
      <c r="VQD33" s="48"/>
      <c r="VQE33" s="48"/>
      <c r="VQF33" s="48"/>
      <c r="VQG33" s="48"/>
      <c r="VQH33" s="48"/>
      <c r="VQI33" s="48"/>
      <c r="VQJ33" s="48"/>
      <c r="VQK33" s="48"/>
      <c r="VQL33" s="48"/>
      <c r="VQM33" s="48"/>
      <c r="VQN33" s="48"/>
      <c r="VQO33" s="48"/>
      <c r="VQP33" s="48"/>
      <c r="VQQ33" s="48"/>
      <c r="VQR33" s="48"/>
      <c r="VQS33" s="48"/>
      <c r="VQT33" s="48"/>
      <c r="VQU33" s="48"/>
      <c r="VQV33" s="48"/>
      <c r="VQW33" s="48"/>
      <c r="VQX33" s="48"/>
      <c r="VQY33" s="48"/>
      <c r="VQZ33" s="48"/>
      <c r="VRA33" s="48"/>
      <c r="VRB33" s="48"/>
      <c r="VRC33" s="48"/>
      <c r="VRD33" s="48"/>
      <c r="VRE33" s="48"/>
      <c r="VRF33" s="48"/>
      <c r="VRG33" s="48"/>
      <c r="VRH33" s="48"/>
      <c r="VRI33" s="48"/>
      <c r="VRJ33" s="48"/>
      <c r="VRK33" s="48"/>
      <c r="VRL33" s="48"/>
      <c r="VRM33" s="48"/>
      <c r="VRN33" s="48"/>
      <c r="VRO33" s="48"/>
      <c r="VRP33" s="48"/>
      <c r="VRQ33" s="48"/>
      <c r="VRR33" s="48"/>
      <c r="VRS33" s="48"/>
      <c r="VRT33" s="48"/>
      <c r="VRU33" s="48"/>
      <c r="VRV33" s="48"/>
      <c r="VRW33" s="48"/>
      <c r="VRX33" s="48"/>
      <c r="VRY33" s="48"/>
      <c r="VRZ33" s="48"/>
      <c r="VSA33" s="48"/>
      <c r="VSB33" s="48"/>
      <c r="VSC33" s="48"/>
      <c r="VSD33" s="48"/>
      <c r="VSE33" s="48"/>
      <c r="VSF33" s="48"/>
      <c r="VSG33" s="48"/>
      <c r="VSH33" s="48"/>
      <c r="VSI33" s="48"/>
      <c r="VSJ33" s="48"/>
      <c r="VSK33" s="48"/>
      <c r="VSL33" s="48"/>
      <c r="VSM33" s="48"/>
      <c r="VSN33" s="48"/>
      <c r="VSO33" s="48"/>
      <c r="VSP33" s="48"/>
      <c r="VSQ33" s="48"/>
      <c r="VSR33" s="48"/>
      <c r="VSS33" s="48"/>
      <c r="VST33" s="48"/>
      <c r="VSU33" s="48"/>
      <c r="VSV33" s="48"/>
      <c r="VSW33" s="48"/>
      <c r="VSX33" s="48"/>
      <c r="VSY33" s="48"/>
      <c r="VSZ33" s="48"/>
      <c r="VTA33" s="48"/>
      <c r="VTB33" s="48"/>
      <c r="VTC33" s="48"/>
      <c r="VTD33" s="48"/>
      <c r="VTE33" s="48"/>
      <c r="VTF33" s="48"/>
      <c r="VTG33" s="48"/>
      <c r="VTH33" s="48"/>
      <c r="VTI33" s="48"/>
      <c r="VTJ33" s="48"/>
      <c r="VTK33" s="48"/>
      <c r="VTL33" s="48"/>
      <c r="VTM33" s="48"/>
      <c r="VTN33" s="48"/>
      <c r="VTO33" s="48"/>
      <c r="VTP33" s="48"/>
      <c r="VTQ33" s="48"/>
      <c r="VTR33" s="48"/>
      <c r="VTS33" s="48"/>
      <c r="VTT33" s="48"/>
      <c r="VTU33" s="48"/>
      <c r="VTV33" s="48"/>
      <c r="VTW33" s="48"/>
      <c r="VTX33" s="48"/>
      <c r="VTY33" s="48"/>
      <c r="VTZ33" s="48"/>
      <c r="VUA33" s="48"/>
      <c r="VUB33" s="48"/>
      <c r="VUC33" s="48"/>
      <c r="VUD33" s="48"/>
      <c r="VUE33" s="48"/>
      <c r="VUF33" s="48"/>
      <c r="VUG33" s="48"/>
      <c r="VUH33" s="48"/>
      <c r="VUI33" s="48"/>
      <c r="VUJ33" s="48"/>
      <c r="VUK33" s="48"/>
      <c r="VUL33" s="48"/>
      <c r="VUM33" s="48"/>
      <c r="VUN33" s="48"/>
      <c r="VUO33" s="48"/>
      <c r="VUP33" s="48"/>
      <c r="VUQ33" s="48"/>
      <c r="VUR33" s="48"/>
      <c r="VUS33" s="48"/>
      <c r="VUT33" s="48"/>
      <c r="VUU33" s="48"/>
      <c r="VUV33" s="48"/>
      <c r="VUW33" s="48"/>
      <c r="VUX33" s="48"/>
      <c r="VUY33" s="48"/>
      <c r="VUZ33" s="48"/>
      <c r="VVA33" s="48"/>
      <c r="VVB33" s="48"/>
      <c r="VVC33" s="48"/>
      <c r="VVD33" s="48"/>
      <c r="VVE33" s="48"/>
      <c r="VVF33" s="48"/>
      <c r="VVG33" s="48"/>
      <c r="VVH33" s="48"/>
      <c r="VVI33" s="48"/>
      <c r="VVJ33" s="48"/>
      <c r="VVK33" s="48"/>
      <c r="VVL33" s="48"/>
      <c r="VVM33" s="48"/>
      <c r="VVN33" s="48"/>
      <c r="VVO33" s="48"/>
      <c r="VVP33" s="48"/>
      <c r="VVQ33" s="48"/>
      <c r="VVR33" s="48"/>
      <c r="VVS33" s="48"/>
      <c r="VVT33" s="48"/>
      <c r="VVU33" s="48"/>
      <c r="VVV33" s="48"/>
      <c r="VVW33" s="48"/>
      <c r="VVX33" s="48"/>
      <c r="VVY33" s="48"/>
      <c r="VVZ33" s="48"/>
      <c r="VWA33" s="48"/>
      <c r="VWB33" s="48"/>
      <c r="VWC33" s="48"/>
      <c r="VWD33" s="48"/>
      <c r="VWE33" s="48"/>
      <c r="VWF33" s="48"/>
      <c r="VWG33" s="48"/>
      <c r="VWH33" s="48"/>
      <c r="VWI33" s="48"/>
      <c r="VWJ33" s="48"/>
      <c r="VWK33" s="48"/>
      <c r="VWL33" s="48"/>
      <c r="VWM33" s="48"/>
      <c r="VWN33" s="48"/>
      <c r="VWO33" s="48"/>
      <c r="VWP33" s="48"/>
      <c r="VWQ33" s="48"/>
      <c r="VWR33" s="48"/>
      <c r="VWS33" s="48"/>
      <c r="VWT33" s="48"/>
      <c r="VWU33" s="48"/>
      <c r="VWV33" s="48"/>
      <c r="VWW33" s="48"/>
      <c r="VWX33" s="48"/>
      <c r="VWY33" s="48"/>
      <c r="VWZ33" s="48"/>
      <c r="VXA33" s="48"/>
      <c r="VXB33" s="48"/>
      <c r="VXC33" s="48"/>
      <c r="VXD33" s="48"/>
      <c r="VXE33" s="48"/>
      <c r="VXF33" s="48"/>
      <c r="VXG33" s="48"/>
      <c r="VXH33" s="48"/>
      <c r="VXI33" s="48"/>
      <c r="VXJ33" s="48"/>
      <c r="VXK33" s="48"/>
      <c r="VXL33" s="48"/>
      <c r="VXM33" s="48"/>
      <c r="VXN33" s="48"/>
      <c r="VXO33" s="48"/>
      <c r="VXP33" s="48"/>
      <c r="VXQ33" s="48"/>
      <c r="VXR33" s="48"/>
      <c r="VXS33" s="48"/>
      <c r="VXT33" s="48"/>
      <c r="VXU33" s="48"/>
      <c r="VXV33" s="48"/>
      <c r="VXW33" s="48"/>
      <c r="VXX33" s="48"/>
      <c r="VXY33" s="48"/>
      <c r="VXZ33" s="48"/>
      <c r="VYA33" s="48"/>
      <c r="VYB33" s="48"/>
      <c r="VYC33" s="48"/>
      <c r="VYD33" s="48"/>
      <c r="VYE33" s="48"/>
      <c r="VYF33" s="48"/>
      <c r="VYG33" s="48"/>
      <c r="VYH33" s="48"/>
      <c r="VYI33" s="48"/>
      <c r="VYJ33" s="48"/>
      <c r="VYK33" s="48"/>
      <c r="VYL33" s="48"/>
      <c r="VYM33" s="48"/>
      <c r="VYN33" s="48"/>
      <c r="VYO33" s="48"/>
      <c r="VYP33" s="48"/>
      <c r="VYQ33" s="48"/>
      <c r="VYR33" s="48"/>
      <c r="VYS33" s="48"/>
      <c r="VYT33" s="48"/>
      <c r="VYU33" s="48"/>
      <c r="VYV33" s="48"/>
      <c r="VYW33" s="48"/>
      <c r="VYX33" s="48"/>
      <c r="VYY33" s="48"/>
      <c r="VYZ33" s="48"/>
      <c r="VZA33" s="48"/>
      <c r="VZB33" s="48"/>
      <c r="VZC33" s="48"/>
      <c r="VZD33" s="48"/>
      <c r="VZE33" s="48"/>
      <c r="VZF33" s="48"/>
      <c r="VZG33" s="48"/>
      <c r="VZH33" s="48"/>
      <c r="VZI33" s="48"/>
      <c r="VZJ33" s="48"/>
      <c r="VZK33" s="48"/>
      <c r="VZL33" s="48"/>
      <c r="VZM33" s="48"/>
      <c r="VZN33" s="48"/>
      <c r="VZO33" s="48"/>
      <c r="VZP33" s="48"/>
      <c r="VZQ33" s="48"/>
      <c r="VZR33" s="48"/>
      <c r="VZS33" s="48"/>
      <c r="VZT33" s="48"/>
      <c r="VZU33" s="48"/>
      <c r="VZV33" s="48"/>
      <c r="VZW33" s="48"/>
      <c r="VZX33" s="48"/>
      <c r="VZY33" s="48"/>
      <c r="VZZ33" s="48"/>
      <c r="WAA33" s="48"/>
      <c r="WAB33" s="48"/>
      <c r="WAC33" s="48"/>
      <c r="WAD33" s="48"/>
      <c r="WAE33" s="48"/>
      <c r="WAF33" s="48"/>
      <c r="WAG33" s="48"/>
      <c r="WAH33" s="48"/>
      <c r="WAI33" s="48"/>
      <c r="WAJ33" s="48"/>
      <c r="WAK33" s="48"/>
      <c r="WAL33" s="48"/>
      <c r="WAM33" s="48"/>
      <c r="WAN33" s="48"/>
      <c r="WAO33" s="48"/>
      <c r="WAP33" s="48"/>
      <c r="WAQ33" s="48"/>
      <c r="WAR33" s="48"/>
      <c r="WAS33" s="48"/>
      <c r="WAT33" s="48"/>
      <c r="WAU33" s="48"/>
      <c r="WAV33" s="48"/>
      <c r="WAW33" s="48"/>
      <c r="WAX33" s="48"/>
      <c r="WAY33" s="48"/>
      <c r="WAZ33" s="48"/>
      <c r="WBA33" s="48"/>
      <c r="WBB33" s="48"/>
      <c r="WBC33" s="48"/>
      <c r="WBD33" s="48"/>
      <c r="WBE33" s="48"/>
      <c r="WBF33" s="48"/>
      <c r="WBG33" s="48"/>
      <c r="WBH33" s="48"/>
      <c r="WBI33" s="48"/>
      <c r="WBJ33" s="48"/>
      <c r="WBK33" s="48"/>
      <c r="WBL33" s="48"/>
      <c r="WBM33" s="48"/>
      <c r="WBN33" s="48"/>
      <c r="WBO33" s="48"/>
      <c r="WBP33" s="48"/>
      <c r="WBQ33" s="48"/>
      <c r="WBR33" s="48"/>
      <c r="WBS33" s="48"/>
      <c r="WBT33" s="48"/>
      <c r="WBU33" s="48"/>
      <c r="WBV33" s="48"/>
      <c r="WBW33" s="48"/>
      <c r="WBX33" s="48"/>
      <c r="WBY33" s="48"/>
      <c r="WBZ33" s="48"/>
      <c r="WCA33" s="48"/>
      <c r="WCB33" s="48"/>
      <c r="WCC33" s="48"/>
      <c r="WCD33" s="48"/>
      <c r="WCE33" s="48"/>
      <c r="WCF33" s="48"/>
      <c r="WCG33" s="48"/>
      <c r="WCH33" s="48"/>
      <c r="WCI33" s="48"/>
      <c r="WCJ33" s="48"/>
      <c r="WCK33" s="48"/>
      <c r="WCL33" s="48"/>
      <c r="WCM33" s="48"/>
      <c r="WCN33" s="48"/>
      <c r="WCO33" s="48"/>
      <c r="WCP33" s="48"/>
      <c r="WCQ33" s="48"/>
      <c r="WCR33" s="48"/>
      <c r="WCS33" s="48"/>
      <c r="WCT33" s="48"/>
      <c r="WCU33" s="48"/>
      <c r="WCV33" s="48"/>
      <c r="WCW33" s="48"/>
      <c r="WCX33" s="48"/>
      <c r="WCY33" s="48"/>
      <c r="WCZ33" s="48"/>
      <c r="WDA33" s="48"/>
      <c r="WDB33" s="48"/>
      <c r="WDC33" s="48"/>
      <c r="WDD33" s="48"/>
      <c r="WDE33" s="48"/>
      <c r="WDF33" s="48"/>
      <c r="WDG33" s="48"/>
      <c r="WDH33" s="48"/>
      <c r="WDI33" s="48"/>
      <c r="WDJ33" s="48"/>
      <c r="WDK33" s="48"/>
      <c r="WDL33" s="48"/>
      <c r="WDM33" s="48"/>
      <c r="WDN33" s="48"/>
      <c r="WDO33" s="48"/>
      <c r="WDP33" s="48"/>
      <c r="WDQ33" s="48"/>
      <c r="WDR33" s="48"/>
      <c r="WDS33" s="48"/>
      <c r="WDT33" s="48"/>
      <c r="WDU33" s="48"/>
      <c r="WDV33" s="48"/>
      <c r="WDW33" s="48"/>
      <c r="WDX33" s="48"/>
      <c r="WDY33" s="48"/>
      <c r="WDZ33" s="48"/>
      <c r="WEA33" s="48"/>
      <c r="WEB33" s="48"/>
      <c r="WEC33" s="48"/>
      <c r="WED33" s="48"/>
      <c r="WEE33" s="48"/>
      <c r="WEF33" s="48"/>
      <c r="WEG33" s="48"/>
      <c r="WEH33" s="48"/>
      <c r="WEI33" s="48"/>
      <c r="WEJ33" s="48"/>
      <c r="WEK33" s="48"/>
      <c r="WEL33" s="48"/>
      <c r="WEM33" s="48"/>
      <c r="WEN33" s="48"/>
      <c r="WEO33" s="48"/>
      <c r="WEP33" s="48"/>
      <c r="WEQ33" s="48"/>
      <c r="WER33" s="48"/>
      <c r="WES33" s="48"/>
      <c r="WET33" s="48"/>
      <c r="WEU33" s="48"/>
      <c r="WEV33" s="48"/>
      <c r="WEW33" s="48"/>
      <c r="WEX33" s="48"/>
      <c r="WEY33" s="48"/>
      <c r="WEZ33" s="48"/>
      <c r="WFA33" s="48"/>
      <c r="WFB33" s="48"/>
      <c r="WFC33" s="48"/>
      <c r="WFD33" s="48"/>
      <c r="WFE33" s="48"/>
      <c r="WFF33" s="48"/>
      <c r="WFG33" s="48"/>
      <c r="WFH33" s="48"/>
      <c r="WFI33" s="48"/>
      <c r="WFJ33" s="48"/>
      <c r="WFK33" s="48"/>
      <c r="WFL33" s="48"/>
      <c r="WFM33" s="48"/>
      <c r="WFN33" s="48"/>
      <c r="WFO33" s="48"/>
      <c r="WFP33" s="48"/>
      <c r="WFQ33" s="48"/>
      <c r="WFR33" s="48"/>
      <c r="WFS33" s="48"/>
      <c r="WFT33" s="48"/>
      <c r="WFU33" s="48"/>
      <c r="WFV33" s="48"/>
      <c r="WFW33" s="48"/>
      <c r="WFX33" s="48"/>
      <c r="WFY33" s="48"/>
      <c r="WFZ33" s="48"/>
      <c r="WGA33" s="48"/>
      <c r="WGB33" s="48"/>
      <c r="WGC33" s="48"/>
      <c r="WGD33" s="48"/>
      <c r="WGE33" s="48"/>
      <c r="WGF33" s="48"/>
      <c r="WGG33" s="48"/>
      <c r="WGH33" s="48"/>
      <c r="WGI33" s="48"/>
      <c r="WGJ33" s="48"/>
      <c r="WGK33" s="48"/>
      <c r="WGL33" s="48"/>
      <c r="WGM33" s="48"/>
      <c r="WGN33" s="48"/>
      <c r="WGO33" s="48"/>
      <c r="WGP33" s="48"/>
      <c r="WGQ33" s="48"/>
      <c r="WGR33" s="48"/>
      <c r="WGS33" s="48"/>
      <c r="WGT33" s="48"/>
      <c r="WGU33" s="48"/>
      <c r="WGV33" s="48"/>
      <c r="WGW33" s="48"/>
      <c r="WGX33" s="48"/>
      <c r="WGY33" s="48"/>
      <c r="WGZ33" s="48"/>
      <c r="WHA33" s="48"/>
      <c r="WHB33" s="48"/>
      <c r="WHC33" s="48"/>
      <c r="WHD33" s="48"/>
      <c r="WHE33" s="48"/>
      <c r="WHF33" s="48"/>
      <c r="WHG33" s="48"/>
      <c r="WHH33" s="48"/>
      <c r="WHI33" s="48"/>
      <c r="WHJ33" s="48"/>
      <c r="WHK33" s="48"/>
      <c r="WHL33" s="48"/>
      <c r="WHM33" s="48"/>
      <c r="WHN33" s="48"/>
      <c r="WHO33" s="48"/>
      <c r="WHP33" s="48"/>
      <c r="WHQ33" s="48"/>
      <c r="WHR33" s="48"/>
      <c r="WHS33" s="48"/>
      <c r="WHT33" s="48"/>
      <c r="WHU33" s="48"/>
      <c r="WHV33" s="48"/>
      <c r="WHW33" s="48"/>
      <c r="WHX33" s="48"/>
      <c r="WHY33" s="48"/>
      <c r="WHZ33" s="48"/>
      <c r="WIA33" s="48"/>
      <c r="WIB33" s="48"/>
      <c r="WIC33" s="48"/>
      <c r="WID33" s="48"/>
      <c r="WIE33" s="48"/>
      <c r="WIF33" s="48"/>
      <c r="WIG33" s="48"/>
      <c r="WIH33" s="48"/>
      <c r="WII33" s="48"/>
      <c r="WIJ33" s="48"/>
      <c r="WIK33" s="48"/>
      <c r="WIL33" s="48"/>
      <c r="WIM33" s="48"/>
      <c r="WIN33" s="48"/>
      <c r="WIO33" s="48"/>
      <c r="WIP33" s="48"/>
      <c r="WIQ33" s="48"/>
      <c r="WIR33" s="48"/>
      <c r="WIS33" s="48"/>
      <c r="WIT33" s="48"/>
      <c r="WIU33" s="48"/>
      <c r="WIV33" s="48"/>
      <c r="WIW33" s="48"/>
      <c r="WIX33" s="48"/>
      <c r="WIY33" s="48"/>
      <c r="WIZ33" s="48"/>
      <c r="WJA33" s="48"/>
      <c r="WJB33" s="48"/>
      <c r="WJC33" s="48"/>
      <c r="WJD33" s="48"/>
      <c r="WJE33" s="48"/>
      <c r="WJF33" s="48"/>
      <c r="WJG33" s="48"/>
      <c r="WJH33" s="48"/>
      <c r="WJI33" s="48"/>
      <c r="WJJ33" s="48"/>
      <c r="WJK33" s="48"/>
      <c r="WJL33" s="48"/>
      <c r="WJM33" s="48"/>
      <c r="WJN33" s="48"/>
      <c r="WJO33" s="48"/>
      <c r="WJP33" s="48"/>
      <c r="WJQ33" s="48"/>
      <c r="WJR33" s="48"/>
      <c r="WJS33" s="48"/>
      <c r="WJT33" s="48"/>
      <c r="WJU33" s="48"/>
      <c r="WJV33" s="48"/>
      <c r="WJW33" s="48"/>
      <c r="WJX33" s="48"/>
      <c r="WJY33" s="48"/>
      <c r="WJZ33" s="48"/>
      <c r="WKA33" s="48"/>
      <c r="WKB33" s="48"/>
      <c r="WKC33" s="48"/>
      <c r="WKD33" s="48"/>
      <c r="WKE33" s="48"/>
      <c r="WKF33" s="48"/>
      <c r="WKG33" s="48"/>
      <c r="WKH33" s="48"/>
      <c r="WKI33" s="48"/>
      <c r="WKJ33" s="48"/>
      <c r="WKK33" s="48"/>
      <c r="WKL33" s="48"/>
      <c r="WKM33" s="48"/>
      <c r="WKN33" s="48"/>
      <c r="WKO33" s="48"/>
      <c r="WKP33" s="48"/>
      <c r="WKQ33" s="48"/>
      <c r="WKR33" s="48"/>
      <c r="WKS33" s="48"/>
      <c r="WKT33" s="48"/>
      <c r="WKU33" s="48"/>
      <c r="WKV33" s="48"/>
      <c r="WKW33" s="48"/>
      <c r="WKX33" s="48"/>
      <c r="WKY33" s="48"/>
      <c r="WKZ33" s="48"/>
      <c r="WLA33" s="48"/>
      <c r="WLB33" s="48"/>
      <c r="WLC33" s="48"/>
      <c r="WLD33" s="48"/>
      <c r="WLE33" s="48"/>
      <c r="WLF33" s="48"/>
      <c r="WLG33" s="48"/>
      <c r="WLH33" s="48"/>
      <c r="WLI33" s="48"/>
      <c r="WLJ33" s="48"/>
      <c r="WLK33" s="48"/>
      <c r="WLL33" s="48"/>
      <c r="WLM33" s="48"/>
      <c r="WLN33" s="48"/>
      <c r="WLO33" s="48"/>
      <c r="WLP33" s="48"/>
      <c r="WLQ33" s="48"/>
      <c r="WLR33" s="48"/>
      <c r="WLS33" s="48"/>
      <c r="WLT33" s="48"/>
      <c r="WLU33" s="48"/>
      <c r="WLV33" s="48"/>
      <c r="WLW33" s="48"/>
      <c r="WLX33" s="48"/>
      <c r="WLY33" s="48"/>
      <c r="WLZ33" s="48"/>
      <c r="WMA33" s="48"/>
      <c r="WMB33" s="48"/>
      <c r="WMC33" s="48"/>
      <c r="WMD33" s="48"/>
      <c r="WME33" s="48"/>
      <c r="WMF33" s="48"/>
      <c r="WMG33" s="48"/>
      <c r="WMH33" s="48"/>
      <c r="WMI33" s="48"/>
      <c r="WMJ33" s="48"/>
      <c r="WMK33" s="48"/>
      <c r="WML33" s="48"/>
      <c r="WMM33" s="48"/>
      <c r="WMN33" s="48"/>
      <c r="WMO33" s="48"/>
      <c r="WMP33" s="48"/>
      <c r="WMQ33" s="48"/>
      <c r="WMR33" s="48"/>
      <c r="WMS33" s="48"/>
      <c r="WMT33" s="48"/>
      <c r="WMU33" s="48"/>
      <c r="WMV33" s="48"/>
      <c r="WMW33" s="48"/>
      <c r="WMX33" s="48"/>
      <c r="WMY33" s="48"/>
      <c r="WMZ33" s="48"/>
      <c r="WNA33" s="48"/>
      <c r="WNB33" s="48"/>
      <c r="WNC33" s="48"/>
      <c r="WND33" s="48"/>
      <c r="WNE33" s="48"/>
      <c r="WNF33" s="48"/>
      <c r="WNG33" s="48"/>
      <c r="WNH33" s="48"/>
      <c r="WNI33" s="48"/>
      <c r="WNJ33" s="48"/>
      <c r="WNK33" s="48"/>
      <c r="WNL33" s="48"/>
      <c r="WNM33" s="48"/>
      <c r="WNN33" s="48"/>
      <c r="WNO33" s="48"/>
      <c r="WNP33" s="48"/>
      <c r="WNQ33" s="48"/>
      <c r="WNR33" s="48"/>
      <c r="WNS33" s="48"/>
      <c r="WNT33" s="48"/>
      <c r="WNU33" s="48"/>
      <c r="WNV33" s="48"/>
      <c r="WNW33" s="48"/>
      <c r="WNX33" s="48"/>
      <c r="WNY33" s="48"/>
      <c r="WNZ33" s="48"/>
      <c r="WOA33" s="48"/>
      <c r="WOB33" s="48"/>
      <c r="WOC33" s="48"/>
      <c r="WOD33" s="48"/>
      <c r="WOE33" s="48"/>
      <c r="WOF33" s="48"/>
      <c r="WOG33" s="48"/>
      <c r="WOH33" s="48"/>
      <c r="WOI33" s="48"/>
      <c r="WOJ33" s="48"/>
      <c r="WOK33" s="48"/>
      <c r="WOL33" s="48"/>
      <c r="WOM33" s="48"/>
      <c r="WON33" s="48"/>
      <c r="WOO33" s="48"/>
      <c r="WOP33" s="48"/>
      <c r="WOQ33" s="48"/>
      <c r="WOR33" s="48"/>
      <c r="WOS33" s="48"/>
      <c r="WOT33" s="48"/>
      <c r="WOU33" s="48"/>
      <c r="WOV33" s="48"/>
      <c r="WOW33" s="48"/>
      <c r="WOX33" s="48"/>
      <c r="WOY33" s="48"/>
      <c r="WOZ33" s="48"/>
      <c r="WPA33" s="48"/>
      <c r="WPB33" s="48"/>
      <c r="WPC33" s="48"/>
      <c r="WPD33" s="48"/>
      <c r="WPE33" s="48"/>
      <c r="WPF33" s="48"/>
      <c r="WPG33" s="48"/>
      <c r="WPH33" s="48"/>
      <c r="WPI33" s="48"/>
      <c r="WPJ33" s="48"/>
      <c r="WPK33" s="48"/>
      <c r="WPL33" s="48"/>
      <c r="WPM33" s="48"/>
      <c r="WPN33" s="48"/>
      <c r="WPO33" s="48"/>
      <c r="WPP33" s="48"/>
      <c r="WPQ33" s="48"/>
      <c r="WPR33" s="48"/>
      <c r="WPS33" s="48"/>
      <c r="WPT33" s="48"/>
      <c r="WPU33" s="48"/>
      <c r="WPV33" s="48"/>
      <c r="WPW33" s="48"/>
      <c r="WPX33" s="48"/>
      <c r="WPY33" s="48"/>
      <c r="WPZ33" s="48"/>
      <c r="WQA33" s="48"/>
      <c r="WQB33" s="48"/>
      <c r="WQC33" s="48"/>
      <c r="WQD33" s="48"/>
      <c r="WQE33" s="48"/>
      <c r="WQF33" s="48"/>
      <c r="WQG33" s="48"/>
      <c r="WQH33" s="48"/>
      <c r="WQI33" s="48"/>
      <c r="WQJ33" s="48"/>
      <c r="WQK33" s="48"/>
      <c r="WQL33" s="48"/>
      <c r="WQM33" s="48"/>
      <c r="WQN33" s="48"/>
      <c r="WQO33" s="48"/>
      <c r="WQP33" s="48"/>
      <c r="WQQ33" s="48"/>
      <c r="WQR33" s="48"/>
      <c r="WQS33" s="48"/>
      <c r="WQT33" s="48"/>
      <c r="WQU33" s="48"/>
      <c r="WQV33" s="48"/>
      <c r="WQW33" s="48"/>
      <c r="WQX33" s="48"/>
      <c r="WQY33" s="48"/>
      <c r="WQZ33" s="48"/>
      <c r="WRA33" s="48"/>
      <c r="WRB33" s="48"/>
      <c r="WRC33" s="48"/>
      <c r="WRD33" s="48"/>
      <c r="WRE33" s="48"/>
      <c r="WRF33" s="48"/>
      <c r="WRG33" s="48"/>
      <c r="WRH33" s="48"/>
      <c r="WRI33" s="48"/>
      <c r="WRJ33" s="48"/>
      <c r="WRK33" s="48"/>
      <c r="WRL33" s="48"/>
      <c r="WRM33" s="48"/>
      <c r="WRN33" s="48"/>
      <c r="WRO33" s="48"/>
      <c r="WRP33" s="48"/>
      <c r="WRQ33" s="48"/>
      <c r="WRR33" s="48"/>
      <c r="WRS33" s="48"/>
      <c r="WRT33" s="48"/>
      <c r="WRU33" s="48"/>
      <c r="WRV33" s="48"/>
      <c r="WRW33" s="48"/>
      <c r="WRX33" s="48"/>
      <c r="WRY33" s="48"/>
      <c r="WRZ33" s="48"/>
      <c r="WSA33" s="48"/>
      <c r="WSB33" s="48"/>
      <c r="WSC33" s="48"/>
      <c r="WSD33" s="48"/>
      <c r="WSE33" s="48"/>
      <c r="WSF33" s="48"/>
      <c r="WSG33" s="48"/>
      <c r="WSH33" s="48"/>
      <c r="WSI33" s="48"/>
      <c r="WSJ33" s="48"/>
      <c r="WSK33" s="48"/>
      <c r="WSL33" s="48"/>
      <c r="WSM33" s="48"/>
      <c r="WSN33" s="48"/>
      <c r="WSO33" s="48"/>
      <c r="WSP33" s="48"/>
      <c r="WSQ33" s="48"/>
      <c r="WSR33" s="48"/>
      <c r="WSS33" s="48"/>
      <c r="WST33" s="48"/>
      <c r="WSU33" s="48"/>
      <c r="WSV33" s="48"/>
      <c r="WSW33" s="48"/>
      <c r="WSX33" s="48"/>
      <c r="WSY33" s="48"/>
      <c r="WSZ33" s="48"/>
      <c r="WTA33" s="48"/>
      <c r="WTB33" s="48"/>
      <c r="WTC33" s="48"/>
      <c r="WTD33" s="48"/>
      <c r="WTE33" s="48"/>
      <c r="WTF33" s="48"/>
      <c r="WTG33" s="48"/>
      <c r="WTH33" s="48"/>
      <c r="WTI33" s="48"/>
      <c r="WTJ33" s="48"/>
      <c r="WTK33" s="48"/>
      <c r="WTL33" s="48"/>
      <c r="WTM33" s="48"/>
      <c r="WTN33" s="48"/>
      <c r="WTO33" s="48"/>
      <c r="WTP33" s="48"/>
      <c r="WTQ33" s="48"/>
      <c r="WTR33" s="48"/>
      <c r="WTS33" s="48"/>
      <c r="WTT33" s="48"/>
      <c r="WTU33" s="48"/>
      <c r="WTV33" s="48"/>
      <c r="WTW33" s="48"/>
      <c r="WTX33" s="48"/>
      <c r="WTY33" s="48"/>
      <c r="WTZ33" s="48"/>
      <c r="WUA33" s="48"/>
      <c r="WUB33" s="48"/>
      <c r="WUC33" s="48"/>
      <c r="WUD33" s="48"/>
      <c r="WUE33" s="48"/>
      <c r="WUF33" s="48"/>
      <c r="WUG33" s="48"/>
      <c r="WUH33" s="48"/>
      <c r="WUI33" s="48"/>
      <c r="WUJ33" s="48"/>
      <c r="WUK33" s="48"/>
      <c r="WUL33" s="48"/>
      <c r="WUM33" s="48"/>
      <c r="WUN33" s="48"/>
      <c r="WUO33" s="48"/>
      <c r="WUP33" s="48"/>
      <c r="WUQ33" s="48"/>
      <c r="WUR33" s="48"/>
      <c r="WUS33" s="48"/>
      <c r="WUT33" s="48"/>
      <c r="WUU33" s="48"/>
      <c r="WUV33" s="48"/>
      <c r="WUW33" s="48"/>
      <c r="WUX33" s="48"/>
      <c r="WUY33" s="48"/>
      <c r="WUZ33" s="48"/>
      <c r="WVA33" s="48"/>
      <c r="WVB33" s="48"/>
      <c r="WVC33" s="48"/>
      <c r="WVD33" s="48"/>
      <c r="WVE33" s="48"/>
      <c r="WVF33" s="48"/>
      <c r="WVG33" s="48"/>
      <c r="WVH33" s="48"/>
      <c r="WVI33" s="48"/>
      <c r="WVJ33" s="48"/>
      <c r="WVK33" s="48"/>
      <c r="WVL33" s="48"/>
      <c r="WVM33" s="48"/>
      <c r="WVN33" s="48"/>
      <c r="WVO33" s="48"/>
      <c r="WVP33" s="48"/>
      <c r="WVQ33" s="48"/>
      <c r="WVR33" s="48"/>
      <c r="WVS33" s="48"/>
      <c r="WVT33" s="48"/>
      <c r="WVU33" s="48"/>
      <c r="WVV33" s="48"/>
      <c r="WVW33" s="48"/>
      <c r="WVX33" s="48"/>
      <c r="WVY33" s="48"/>
      <c r="WVZ33" s="48"/>
      <c r="WWA33" s="48"/>
      <c r="WWB33" s="48"/>
      <c r="WWC33" s="48"/>
      <c r="WWD33" s="48"/>
      <c r="WWE33" s="48"/>
      <c r="WWF33" s="48"/>
      <c r="WWG33" s="48"/>
      <c r="WWH33" s="48"/>
      <c r="WWI33" s="48"/>
      <c r="WWJ33" s="48"/>
      <c r="WWK33" s="48"/>
      <c r="WWL33" s="48"/>
      <c r="WWM33" s="48"/>
      <c r="WWN33" s="48"/>
      <c r="WWO33" s="48"/>
      <c r="WWP33" s="48"/>
      <c r="WWQ33" s="48"/>
      <c r="WWR33" s="48"/>
      <c r="WWS33" s="48"/>
      <c r="WWT33" s="48"/>
      <c r="WWU33" s="48"/>
      <c r="WWV33" s="48"/>
      <c r="WWW33" s="48"/>
      <c r="WWX33" s="48"/>
      <c r="WWY33" s="48"/>
      <c r="WWZ33" s="48"/>
      <c r="WXA33" s="48"/>
      <c r="WXB33" s="48"/>
      <c r="WXC33" s="48"/>
      <c r="WXD33" s="48"/>
      <c r="WXE33" s="48"/>
      <c r="WXF33" s="48"/>
      <c r="WXG33" s="48"/>
      <c r="WXH33" s="48"/>
      <c r="WXI33" s="48"/>
      <c r="WXJ33" s="48"/>
      <c r="WXK33" s="48"/>
      <c r="WXL33" s="48"/>
      <c r="WXM33" s="48"/>
      <c r="WXN33" s="48"/>
      <c r="WXO33" s="48"/>
      <c r="WXP33" s="48"/>
      <c r="WXQ33" s="48"/>
      <c r="WXR33" s="48"/>
      <c r="WXS33" s="48"/>
      <c r="WXT33" s="48"/>
      <c r="WXU33" s="48"/>
      <c r="WXV33" s="48"/>
      <c r="WXW33" s="48"/>
      <c r="WXX33" s="48"/>
      <c r="WXY33" s="48"/>
      <c r="WXZ33" s="48"/>
      <c r="WYA33" s="48"/>
      <c r="WYB33" s="48"/>
      <c r="WYC33" s="48"/>
      <c r="WYD33" s="48"/>
      <c r="WYE33" s="48"/>
      <c r="WYF33" s="48"/>
      <c r="WYG33" s="48"/>
      <c r="WYH33" s="48"/>
      <c r="WYI33" s="48"/>
      <c r="WYJ33" s="48"/>
      <c r="WYK33" s="48"/>
      <c r="WYL33" s="48"/>
      <c r="WYM33" s="48"/>
      <c r="WYN33" s="48"/>
      <c r="WYO33" s="48"/>
      <c r="WYP33" s="48"/>
      <c r="WYQ33" s="48"/>
      <c r="WYR33" s="48"/>
      <c r="WYS33" s="48"/>
      <c r="WYT33" s="48"/>
      <c r="WYU33" s="48"/>
      <c r="WYV33" s="48"/>
      <c r="WYW33" s="48"/>
      <c r="WYX33" s="48"/>
      <c r="WYY33" s="48"/>
      <c r="WYZ33" s="48"/>
      <c r="WZA33" s="48"/>
      <c r="WZB33" s="48"/>
      <c r="WZC33" s="48"/>
      <c r="WZD33" s="48"/>
      <c r="WZE33" s="48"/>
      <c r="WZF33" s="48"/>
      <c r="WZG33" s="48"/>
      <c r="WZH33" s="48"/>
      <c r="WZI33" s="48"/>
      <c r="WZJ33" s="48"/>
      <c r="WZK33" s="48"/>
      <c r="WZL33" s="48"/>
      <c r="WZM33" s="48"/>
      <c r="WZN33" s="48"/>
      <c r="WZO33" s="48"/>
      <c r="WZP33" s="48"/>
      <c r="WZQ33" s="48"/>
      <c r="WZR33" s="48"/>
      <c r="WZS33" s="48"/>
      <c r="WZT33" s="48"/>
      <c r="WZU33" s="48"/>
      <c r="WZV33" s="48"/>
      <c r="WZW33" s="48"/>
      <c r="WZX33" s="48"/>
      <c r="WZY33" s="48"/>
      <c r="WZZ33" s="48"/>
      <c r="XAA33" s="48"/>
      <c r="XAB33" s="48"/>
      <c r="XAC33" s="48"/>
      <c r="XAD33" s="48"/>
      <c r="XAE33" s="48"/>
      <c r="XAF33" s="48"/>
      <c r="XAG33" s="48"/>
      <c r="XAH33" s="48"/>
      <c r="XAI33" s="48"/>
      <c r="XAJ33" s="48"/>
      <c r="XAK33" s="48"/>
      <c r="XAL33" s="48"/>
      <c r="XAM33" s="48"/>
      <c r="XAN33" s="48"/>
      <c r="XAO33" s="48"/>
      <c r="XAP33" s="48"/>
      <c r="XAQ33" s="48"/>
      <c r="XAR33" s="48"/>
      <c r="XAS33" s="48"/>
      <c r="XAT33" s="48"/>
      <c r="XAU33" s="48"/>
      <c r="XAV33" s="48"/>
      <c r="XAW33" s="48"/>
      <c r="XAX33" s="48"/>
      <c r="XAY33" s="48"/>
      <c r="XAZ33" s="48"/>
      <c r="XBA33" s="48"/>
      <c r="XBB33" s="48"/>
      <c r="XBC33" s="48"/>
      <c r="XBD33" s="48"/>
      <c r="XBE33" s="48"/>
      <c r="XBF33" s="48"/>
      <c r="XBG33" s="48"/>
      <c r="XBH33" s="48"/>
      <c r="XBI33" s="48"/>
      <c r="XBJ33" s="48"/>
      <c r="XBK33" s="48"/>
      <c r="XBL33" s="48"/>
      <c r="XBM33" s="48"/>
      <c r="XBN33" s="48"/>
      <c r="XBO33" s="48"/>
      <c r="XBP33" s="48"/>
      <c r="XBQ33" s="48"/>
      <c r="XBR33" s="48"/>
      <c r="XBS33" s="48"/>
      <c r="XBT33" s="48"/>
      <c r="XBU33" s="48"/>
      <c r="XBV33" s="48"/>
      <c r="XBW33" s="48"/>
      <c r="XBX33" s="48"/>
      <c r="XBY33" s="48"/>
      <c r="XBZ33" s="48"/>
      <c r="XCA33" s="48"/>
      <c r="XCB33" s="48"/>
      <c r="XCC33" s="48"/>
      <c r="XCD33" s="48"/>
      <c r="XCE33" s="48"/>
      <c r="XCF33" s="48"/>
      <c r="XCG33" s="48"/>
      <c r="XCH33" s="48"/>
      <c r="XCI33" s="48"/>
      <c r="XCJ33" s="48"/>
      <c r="XCK33" s="48"/>
      <c r="XCL33" s="48"/>
      <c r="XCM33" s="48"/>
      <c r="XCN33" s="48"/>
      <c r="XCO33" s="48"/>
      <c r="XCP33" s="48"/>
      <c r="XCQ33" s="48"/>
      <c r="XCR33" s="48"/>
      <c r="XCS33" s="48"/>
      <c r="XCT33" s="48"/>
      <c r="XCU33" s="48"/>
      <c r="XCV33" s="48"/>
      <c r="XCW33" s="48"/>
      <c r="XCX33" s="48"/>
      <c r="XCY33" s="48"/>
      <c r="XCZ33" s="48"/>
      <c r="XDA33" s="48"/>
      <c r="XDB33" s="48"/>
      <c r="XDC33" s="48"/>
      <c r="XDD33" s="48"/>
      <c r="XDE33" s="48"/>
      <c r="XDF33" s="48"/>
      <c r="XDG33" s="48"/>
      <c r="XDH33" s="48"/>
      <c r="XDI33" s="48"/>
      <c r="XDJ33" s="48"/>
      <c r="XDK33" s="48"/>
      <c r="XDL33" s="48"/>
      <c r="XDM33" s="48"/>
      <c r="XDN33" s="48"/>
      <c r="XDO33" s="48"/>
      <c r="XDP33" s="48"/>
      <c r="XDQ33" s="48"/>
      <c r="XDR33" s="48"/>
      <c r="XDS33" s="48"/>
      <c r="XDT33" s="48"/>
      <c r="XDU33" s="48"/>
      <c r="XDV33" s="48"/>
      <c r="XDW33" s="48"/>
      <c r="XDX33" s="48"/>
      <c r="XDY33" s="48"/>
      <c r="XDZ33" s="48"/>
      <c r="XEA33" s="48"/>
      <c r="XEB33" s="48"/>
      <c r="XEC33" s="48"/>
      <c r="XED33" s="48"/>
      <c r="XEE33" s="48"/>
      <c r="XEF33" s="48"/>
      <c r="XEG33" s="48"/>
      <c r="XEH33" s="48"/>
      <c r="XEI33" s="48"/>
      <c r="XEJ33" s="48"/>
      <c r="XEK33" s="48"/>
      <c r="XEL33" s="48"/>
      <c r="XEM33" s="48"/>
      <c r="XEN33" s="48"/>
      <c r="XEO33" s="48"/>
      <c r="XEP33" s="48"/>
      <c r="XEQ33" s="48"/>
      <c r="XER33" s="48"/>
      <c r="XES33" s="48"/>
      <c r="XET33" s="48"/>
      <c r="XEU33" s="48"/>
      <c r="XEV33" s="48"/>
      <c r="XEW33" s="48"/>
      <c r="XEX33" s="48"/>
      <c r="XEY33" s="48"/>
      <c r="XEZ33" s="48"/>
      <c r="XFA33" s="48"/>
      <c r="XFB33" s="48"/>
      <c r="XFC33" s="48"/>
    </row>
    <row r="34" spans="1:16383" ht="13.5" thickTop="1" x14ac:dyDescent="0.2">
      <c r="B34" s="93" t="s">
        <v>498</v>
      </c>
      <c r="P34" s="125"/>
      <c r="Q34" s="126"/>
      <c r="AD34" s="48"/>
    </row>
    <row r="35" spans="1:16383" x14ac:dyDescent="0.2">
      <c r="B35" s="93" t="s">
        <v>498</v>
      </c>
      <c r="Q35" s="126"/>
      <c r="AD35" s="48"/>
    </row>
    <row r="36" spans="1:16383" x14ac:dyDescent="0.2">
      <c r="B36" s="93" t="s">
        <v>498</v>
      </c>
      <c r="Q36" s="126"/>
      <c r="AD36" s="48"/>
    </row>
    <row r="37" spans="1:16383" ht="24.75" customHeight="1" x14ac:dyDescent="0.2">
      <c r="B37" s="93" t="s">
        <v>498</v>
      </c>
      <c r="Q37" s="126"/>
    </row>
    <row r="38" spans="1:16383" s="26" customFormat="1" ht="19.5" customHeight="1" x14ac:dyDescent="0.2">
      <c r="E38" s="27"/>
      <c r="F38" s="27"/>
      <c r="G38" s="28"/>
      <c r="H38" s="863" t="s">
        <v>305</v>
      </c>
      <c r="I38" s="864"/>
      <c r="J38" s="864"/>
      <c r="K38" s="864"/>
      <c r="L38" s="865"/>
      <c r="M38" s="28"/>
      <c r="N38" s="866" t="s">
        <v>306</v>
      </c>
      <c r="O38" s="867"/>
      <c r="P38" s="867"/>
      <c r="Q38" s="867"/>
      <c r="R38" s="868"/>
      <c r="S38" s="28"/>
      <c r="T38" s="869" t="s">
        <v>307</v>
      </c>
      <c r="U38" s="870"/>
      <c r="V38" s="870"/>
      <c r="W38" s="870"/>
      <c r="X38" s="871"/>
      <c r="Y38" s="28"/>
      <c r="Z38" s="872" t="s">
        <v>308</v>
      </c>
      <c r="AA38" s="873"/>
      <c r="AB38" s="873"/>
      <c r="AC38" s="873"/>
      <c r="AD38" s="874"/>
      <c r="AE38" s="29"/>
      <c r="AF38" s="869" t="s">
        <v>309</v>
      </c>
      <c r="AG38" s="870"/>
      <c r="AH38" s="870"/>
      <c r="AI38" s="870"/>
      <c r="AJ38" s="871"/>
      <c r="AK38" s="29"/>
      <c r="AL38" s="875" t="s">
        <v>1126</v>
      </c>
      <c r="AM38" s="876"/>
      <c r="AN38" s="877"/>
      <c r="AO38" s="29"/>
      <c r="AP38" s="875" t="s">
        <v>1126</v>
      </c>
      <c r="AQ38" s="876"/>
      <c r="AR38" s="877"/>
      <c r="AT38" s="30"/>
      <c r="AU38" s="30"/>
      <c r="AV38" s="30"/>
      <c r="AW38" s="30"/>
      <c r="AX38" s="30"/>
      <c r="AY38" s="30"/>
    </row>
    <row r="39" spans="1:16383" s="29" customFormat="1" ht="30" customHeight="1" x14ac:dyDescent="0.2">
      <c r="A39" s="30"/>
      <c r="B39" s="31"/>
      <c r="C39" s="31"/>
      <c r="D39" s="31"/>
      <c r="E39" s="32"/>
      <c r="F39" s="32" t="s">
        <v>313</v>
      </c>
      <c r="G39" s="32"/>
      <c r="H39" s="33" t="s">
        <v>314</v>
      </c>
      <c r="I39" s="34" t="s">
        <v>315</v>
      </c>
      <c r="J39" s="34" t="s">
        <v>316</v>
      </c>
      <c r="K39" s="34" t="s">
        <v>317</v>
      </c>
      <c r="L39" s="35" t="s">
        <v>1127</v>
      </c>
      <c r="M39" s="32"/>
      <c r="N39" s="36" t="s">
        <v>314</v>
      </c>
      <c r="O39" s="37" t="s">
        <v>315</v>
      </c>
      <c r="P39" s="37" t="s">
        <v>316</v>
      </c>
      <c r="Q39" s="37" t="s">
        <v>317</v>
      </c>
      <c r="R39" s="38" t="s">
        <v>1127</v>
      </c>
      <c r="S39" s="32"/>
      <c r="T39" s="39" t="s">
        <v>319</v>
      </c>
      <c r="U39" s="40" t="s">
        <v>315</v>
      </c>
      <c r="V39" s="40" t="s">
        <v>316</v>
      </c>
      <c r="W39" s="40" t="s">
        <v>317</v>
      </c>
      <c r="X39" s="41" t="s">
        <v>318</v>
      </c>
      <c r="Y39" s="32"/>
      <c r="Z39" s="42" t="s">
        <v>314</v>
      </c>
      <c r="AA39" s="43" t="s">
        <v>315</v>
      </c>
      <c r="AB39" s="43" t="s">
        <v>316</v>
      </c>
      <c r="AC39" s="43" t="s">
        <v>317</v>
      </c>
      <c r="AD39" s="44" t="s">
        <v>1127</v>
      </c>
      <c r="AE39" s="31"/>
      <c r="AF39" s="39" t="s">
        <v>319</v>
      </c>
      <c r="AG39" s="40" t="s">
        <v>315</v>
      </c>
      <c r="AH39" s="40" t="s">
        <v>316</v>
      </c>
      <c r="AI39" s="40" t="s">
        <v>317</v>
      </c>
      <c r="AJ39" s="41" t="s">
        <v>318</v>
      </c>
      <c r="AK39" s="31"/>
      <c r="AL39" s="45" t="s">
        <v>320</v>
      </c>
      <c r="AM39" s="46" t="s">
        <v>306</v>
      </c>
      <c r="AN39" s="47" t="s">
        <v>308</v>
      </c>
      <c r="AO39" s="31"/>
      <c r="AP39" s="45" t="s">
        <v>320</v>
      </c>
      <c r="AQ39" s="46" t="s">
        <v>306</v>
      </c>
      <c r="AR39" s="47" t="s">
        <v>308</v>
      </c>
      <c r="AT39" s="127"/>
      <c r="AU39" s="127"/>
      <c r="AV39" s="127"/>
      <c r="AW39" s="127"/>
      <c r="AX39" s="127"/>
      <c r="AY39" s="127"/>
      <c r="AZ39" s="31"/>
      <c r="BA39" s="31"/>
    </row>
    <row r="40" spans="1:16383" x14ac:dyDescent="0.2">
      <c r="B40" s="93" t="s">
        <v>498</v>
      </c>
      <c r="C40" s="23"/>
      <c r="D40" s="23"/>
      <c r="E40" s="23"/>
      <c r="F40" s="23"/>
    </row>
    <row r="41" spans="1:16383" s="26" customFormat="1" ht="17.25" customHeight="1" x14ac:dyDescent="0.2">
      <c r="B41" s="128" t="s">
        <v>1128</v>
      </c>
      <c r="D41" s="881" t="s">
        <v>1129</v>
      </c>
      <c r="E41" s="862"/>
      <c r="F41" s="129" t="s">
        <v>1130</v>
      </c>
      <c r="G41" s="50"/>
      <c r="H41" s="51" t="s">
        <v>1131</v>
      </c>
      <c r="I41" s="52" t="s">
        <v>1132</v>
      </c>
      <c r="J41" s="102" t="s">
        <v>1133</v>
      </c>
      <c r="K41" s="54" t="s">
        <v>1134</v>
      </c>
      <c r="L41" s="103" t="s">
        <v>1135</v>
      </c>
      <c r="M41" s="50"/>
      <c r="N41" s="51" t="s">
        <v>1136</v>
      </c>
      <c r="O41" s="52" t="s">
        <v>1137</v>
      </c>
      <c r="P41" s="102" t="s">
        <v>1138</v>
      </c>
      <c r="Q41" s="54" t="s">
        <v>1139</v>
      </c>
      <c r="R41" s="103" t="s">
        <v>1140</v>
      </c>
      <c r="S41" s="50"/>
      <c r="T41" s="60" t="s">
        <v>1141</v>
      </c>
      <c r="U41" s="64" t="s">
        <v>1142</v>
      </c>
      <c r="V41" s="64" t="s">
        <v>1143</v>
      </c>
      <c r="W41" s="64" t="s">
        <v>1144</v>
      </c>
      <c r="X41" s="65" t="s">
        <v>1145</v>
      </c>
      <c r="Y41" s="50"/>
      <c r="Z41" s="51" t="s">
        <v>1146</v>
      </c>
      <c r="AA41" s="52" t="s">
        <v>1147</v>
      </c>
      <c r="AB41" s="102" t="s">
        <v>1148</v>
      </c>
      <c r="AC41" s="54" t="s">
        <v>1149</v>
      </c>
      <c r="AD41" s="103" t="s">
        <v>1150</v>
      </c>
      <c r="AE41" s="63"/>
      <c r="AF41" s="60" t="s">
        <v>1151</v>
      </c>
      <c r="AG41" s="64" t="s">
        <v>1152</v>
      </c>
      <c r="AH41" s="64" t="s">
        <v>1153</v>
      </c>
      <c r="AI41" s="64" t="s">
        <v>1154</v>
      </c>
      <c r="AJ41" s="65" t="s">
        <v>1155</v>
      </c>
      <c r="AK41" s="50"/>
      <c r="AL41" s="60" t="s">
        <v>1156</v>
      </c>
      <c r="AM41" s="64" t="s">
        <v>1157</v>
      </c>
      <c r="AN41" s="65" t="s">
        <v>1158</v>
      </c>
      <c r="AO41" s="50"/>
      <c r="AP41" s="60" t="s">
        <v>1159</v>
      </c>
      <c r="AQ41" s="64" t="s">
        <v>1160</v>
      </c>
      <c r="AR41" s="65" t="s">
        <v>1161</v>
      </c>
      <c r="AT41" s="130"/>
      <c r="AU41" s="130"/>
      <c r="AV41" s="130"/>
      <c r="AW41" s="130"/>
      <c r="AX41" s="30"/>
      <c r="AY41" s="30"/>
    </row>
    <row r="42" spans="1:16383" x14ac:dyDescent="0.2">
      <c r="E42" s="73" t="s">
        <v>1162</v>
      </c>
      <c r="F42" s="74" t="s">
        <v>1163</v>
      </c>
      <c r="H42" s="76" t="s">
        <v>1164</v>
      </c>
      <c r="I42" s="77" t="s">
        <v>1165</v>
      </c>
      <c r="J42" s="78" t="s">
        <v>1166</v>
      </c>
      <c r="K42" s="79" t="s">
        <v>1167</v>
      </c>
      <c r="L42" s="80" t="s">
        <v>1168</v>
      </c>
      <c r="N42" s="76" t="s">
        <v>1169</v>
      </c>
      <c r="O42" s="77" t="s">
        <v>1170</v>
      </c>
      <c r="P42" s="104" t="s">
        <v>1171</v>
      </c>
      <c r="Q42" s="83" t="s">
        <v>1172</v>
      </c>
      <c r="R42" s="105" t="s">
        <v>1173</v>
      </c>
      <c r="T42" s="85" t="s">
        <v>1174</v>
      </c>
      <c r="U42" s="87" t="s">
        <v>1175</v>
      </c>
      <c r="V42" s="87" t="s">
        <v>1176</v>
      </c>
      <c r="W42" s="87" t="s">
        <v>1177</v>
      </c>
      <c r="X42" s="89" t="s">
        <v>1178</v>
      </c>
      <c r="Z42" s="131" t="s">
        <v>1179</v>
      </c>
      <c r="AA42" s="77" t="s">
        <v>1180</v>
      </c>
      <c r="AB42" s="78" t="s">
        <v>1181</v>
      </c>
      <c r="AC42" s="79" t="s">
        <v>1182</v>
      </c>
      <c r="AD42" s="80" t="s">
        <v>1183</v>
      </c>
      <c r="AF42" s="85" t="s">
        <v>1184</v>
      </c>
      <c r="AG42" s="87" t="s">
        <v>1185</v>
      </c>
      <c r="AH42" s="87" t="s">
        <v>1186</v>
      </c>
      <c r="AI42" s="87" t="s">
        <v>1187</v>
      </c>
      <c r="AJ42" s="89" t="s">
        <v>1188</v>
      </c>
      <c r="AL42" s="85" t="s">
        <v>1189</v>
      </c>
      <c r="AM42" s="87" t="s">
        <v>1190</v>
      </c>
      <c r="AN42" s="89" t="s">
        <v>1191</v>
      </c>
      <c r="AP42" s="85" t="s">
        <v>1192</v>
      </c>
      <c r="AQ42" s="87" t="s">
        <v>1193</v>
      </c>
      <c r="AR42" s="89" t="s">
        <v>1194</v>
      </c>
      <c r="AU42" s="132"/>
      <c r="AW42" s="132"/>
      <c r="AY42" s="132"/>
    </row>
    <row r="43" spans="1:16383" x14ac:dyDescent="0.2">
      <c r="E43" s="73" t="s">
        <v>1195</v>
      </c>
      <c r="F43" s="74" t="s">
        <v>1196</v>
      </c>
      <c r="H43" s="76" t="s">
        <v>1197</v>
      </c>
      <c r="I43" s="77" t="s">
        <v>1198</v>
      </c>
      <c r="J43" s="78" t="s">
        <v>1199</v>
      </c>
      <c r="K43" s="79" t="s">
        <v>1200</v>
      </c>
      <c r="L43" s="80" t="s">
        <v>1201</v>
      </c>
      <c r="N43" s="76" t="s">
        <v>1202</v>
      </c>
      <c r="O43" s="77" t="s">
        <v>1203</v>
      </c>
      <c r="P43" s="104" t="s">
        <v>1204</v>
      </c>
      <c r="Q43" s="83" t="s">
        <v>1205</v>
      </c>
      <c r="R43" s="105" t="s">
        <v>1206</v>
      </c>
      <c r="T43" s="85" t="s">
        <v>1207</v>
      </c>
      <c r="U43" s="87" t="s">
        <v>1208</v>
      </c>
      <c r="V43" s="87" t="s">
        <v>1209</v>
      </c>
      <c r="W43" s="87" t="s">
        <v>1210</v>
      </c>
      <c r="X43" s="89" t="s">
        <v>1211</v>
      </c>
      <c r="Z43" s="131" t="s">
        <v>1212</v>
      </c>
      <c r="AA43" s="77" t="s">
        <v>1213</v>
      </c>
      <c r="AB43" s="78" t="s">
        <v>1214</v>
      </c>
      <c r="AC43" s="79" t="s">
        <v>1215</v>
      </c>
      <c r="AD43" s="80" t="s">
        <v>1216</v>
      </c>
      <c r="AF43" s="85" t="s">
        <v>1217</v>
      </c>
      <c r="AG43" s="87" t="s">
        <v>1218</v>
      </c>
      <c r="AH43" s="87" t="s">
        <v>1219</v>
      </c>
      <c r="AI43" s="87" t="s">
        <v>1220</v>
      </c>
      <c r="AJ43" s="89" t="s">
        <v>1221</v>
      </c>
      <c r="AL43" s="85" t="s">
        <v>1222</v>
      </c>
      <c r="AM43" s="87" t="s">
        <v>1223</v>
      </c>
      <c r="AN43" s="89" t="s">
        <v>1224</v>
      </c>
      <c r="AP43" s="85" t="s">
        <v>1225</v>
      </c>
      <c r="AQ43" s="87" t="s">
        <v>1226</v>
      </c>
      <c r="AR43" s="89" t="s">
        <v>1227</v>
      </c>
      <c r="AU43" s="132"/>
      <c r="AW43" s="132"/>
      <c r="AY43" s="132"/>
    </row>
    <row r="44" spans="1:16383" x14ac:dyDescent="0.2">
      <c r="E44" s="73" t="s">
        <v>1228</v>
      </c>
      <c r="F44" s="74" t="s">
        <v>1229</v>
      </c>
      <c r="H44" s="76" t="s">
        <v>1230</v>
      </c>
      <c r="I44" s="77" t="s">
        <v>1231</v>
      </c>
      <c r="J44" s="78" t="s">
        <v>1232</v>
      </c>
      <c r="K44" s="79" t="s">
        <v>1233</v>
      </c>
      <c r="L44" s="80" t="s">
        <v>1234</v>
      </c>
      <c r="N44" s="76" t="s">
        <v>1235</v>
      </c>
      <c r="O44" s="77" t="s">
        <v>1236</v>
      </c>
      <c r="P44" s="104" t="s">
        <v>1237</v>
      </c>
      <c r="Q44" s="83" t="s">
        <v>1238</v>
      </c>
      <c r="R44" s="105" t="s">
        <v>1239</v>
      </c>
      <c r="T44" s="85" t="s">
        <v>1240</v>
      </c>
      <c r="U44" s="87" t="s">
        <v>1241</v>
      </c>
      <c r="V44" s="87" t="s">
        <v>1242</v>
      </c>
      <c r="W44" s="87" t="s">
        <v>1243</v>
      </c>
      <c r="X44" s="89" t="s">
        <v>1244</v>
      </c>
      <c r="Z44" s="131" t="s">
        <v>1245</v>
      </c>
      <c r="AA44" s="77" t="s">
        <v>1246</v>
      </c>
      <c r="AB44" s="78" t="s">
        <v>1247</v>
      </c>
      <c r="AC44" s="79" t="s">
        <v>1248</v>
      </c>
      <c r="AD44" s="80" t="s">
        <v>1249</v>
      </c>
      <c r="AF44" s="85" t="s">
        <v>1250</v>
      </c>
      <c r="AG44" s="87" t="s">
        <v>1251</v>
      </c>
      <c r="AH44" s="87" t="s">
        <v>1252</v>
      </c>
      <c r="AI44" s="87" t="s">
        <v>1253</v>
      </c>
      <c r="AJ44" s="89" t="s">
        <v>1254</v>
      </c>
      <c r="AL44" s="85" t="s">
        <v>1255</v>
      </c>
      <c r="AM44" s="87" t="s">
        <v>1256</v>
      </c>
      <c r="AN44" s="89" t="s">
        <v>1257</v>
      </c>
      <c r="AP44" s="85" t="s">
        <v>1258</v>
      </c>
      <c r="AQ44" s="87" t="s">
        <v>1259</v>
      </c>
      <c r="AR44" s="89" t="s">
        <v>1260</v>
      </c>
      <c r="AU44" s="132"/>
      <c r="AW44" s="132"/>
      <c r="AY44" s="132"/>
    </row>
    <row r="45" spans="1:16383" x14ac:dyDescent="0.2">
      <c r="E45" s="73" t="s">
        <v>1261</v>
      </c>
      <c r="F45" s="74" t="s">
        <v>1262</v>
      </c>
      <c r="H45" s="76" t="s">
        <v>1263</v>
      </c>
      <c r="I45" s="77" t="s">
        <v>1264</v>
      </c>
      <c r="J45" s="78" t="s">
        <v>1265</v>
      </c>
      <c r="K45" s="79" t="s">
        <v>1266</v>
      </c>
      <c r="L45" s="80" t="s">
        <v>1267</v>
      </c>
      <c r="N45" s="76" t="s">
        <v>1268</v>
      </c>
      <c r="O45" s="77" t="s">
        <v>1269</v>
      </c>
      <c r="P45" s="104" t="s">
        <v>1270</v>
      </c>
      <c r="Q45" s="83" t="s">
        <v>1271</v>
      </c>
      <c r="R45" s="105" t="s">
        <v>1272</v>
      </c>
      <c r="T45" s="85" t="s">
        <v>1273</v>
      </c>
      <c r="U45" s="87" t="s">
        <v>1274</v>
      </c>
      <c r="V45" s="87" t="s">
        <v>1275</v>
      </c>
      <c r="W45" s="87" t="s">
        <v>1276</v>
      </c>
      <c r="X45" s="89" t="s">
        <v>1277</v>
      </c>
      <c r="Z45" s="131" t="s">
        <v>1278</v>
      </c>
      <c r="AA45" s="77" t="s">
        <v>1279</v>
      </c>
      <c r="AB45" s="78" t="s">
        <v>1280</v>
      </c>
      <c r="AC45" s="79" t="s">
        <v>1281</v>
      </c>
      <c r="AD45" s="80" t="s">
        <v>1282</v>
      </c>
      <c r="AF45" s="85" t="s">
        <v>1283</v>
      </c>
      <c r="AG45" s="87" t="s">
        <v>1284</v>
      </c>
      <c r="AH45" s="87" t="s">
        <v>1285</v>
      </c>
      <c r="AI45" s="87" t="s">
        <v>1286</v>
      </c>
      <c r="AJ45" s="89" t="s">
        <v>1287</v>
      </c>
      <c r="AL45" s="85" t="s">
        <v>1288</v>
      </c>
      <c r="AM45" s="87" t="s">
        <v>1289</v>
      </c>
      <c r="AN45" s="89" t="s">
        <v>1290</v>
      </c>
      <c r="AP45" s="85" t="s">
        <v>1291</v>
      </c>
      <c r="AQ45" s="87" t="s">
        <v>1292</v>
      </c>
      <c r="AR45" s="89" t="s">
        <v>1293</v>
      </c>
      <c r="AU45" s="132"/>
      <c r="AW45" s="132"/>
      <c r="AY45" s="132"/>
    </row>
    <row r="46" spans="1:16383" x14ac:dyDescent="0.2">
      <c r="E46" s="73" t="s">
        <v>1294</v>
      </c>
      <c r="F46" s="74" t="s">
        <v>1295</v>
      </c>
      <c r="H46" s="76" t="s">
        <v>1296</v>
      </c>
      <c r="I46" s="77" t="s">
        <v>1297</v>
      </c>
      <c r="J46" s="78" t="s">
        <v>1298</v>
      </c>
      <c r="K46" s="79" t="s">
        <v>1299</v>
      </c>
      <c r="L46" s="80" t="s">
        <v>1300</v>
      </c>
      <c r="N46" s="76" t="s">
        <v>1301</v>
      </c>
      <c r="O46" s="77" t="s">
        <v>1302</v>
      </c>
      <c r="P46" s="104" t="s">
        <v>1303</v>
      </c>
      <c r="Q46" s="83" t="s">
        <v>1304</v>
      </c>
      <c r="R46" s="105" t="s">
        <v>1305</v>
      </c>
      <c r="T46" s="85" t="s">
        <v>1306</v>
      </c>
      <c r="U46" s="87" t="s">
        <v>1307</v>
      </c>
      <c r="V46" s="87" t="s">
        <v>1308</v>
      </c>
      <c r="W46" s="87" t="s">
        <v>1309</v>
      </c>
      <c r="X46" s="89" t="s">
        <v>1310</v>
      </c>
      <c r="Z46" s="131" t="s">
        <v>1311</v>
      </c>
      <c r="AA46" s="77" t="s">
        <v>1312</v>
      </c>
      <c r="AB46" s="78" t="s">
        <v>1313</v>
      </c>
      <c r="AC46" s="79" t="s">
        <v>1314</v>
      </c>
      <c r="AD46" s="80" t="s">
        <v>1315</v>
      </c>
      <c r="AF46" s="85" t="s">
        <v>1316</v>
      </c>
      <c r="AG46" s="87" t="s">
        <v>1317</v>
      </c>
      <c r="AH46" s="87" t="s">
        <v>1318</v>
      </c>
      <c r="AI46" s="87" t="s">
        <v>1319</v>
      </c>
      <c r="AJ46" s="89" t="s">
        <v>1320</v>
      </c>
      <c r="AL46" s="85" t="s">
        <v>1321</v>
      </c>
      <c r="AM46" s="87" t="s">
        <v>1322</v>
      </c>
      <c r="AN46" s="89" t="s">
        <v>1323</v>
      </c>
      <c r="AP46" s="85" t="s">
        <v>1324</v>
      </c>
      <c r="AQ46" s="87" t="s">
        <v>1325</v>
      </c>
      <c r="AR46" s="89" t="s">
        <v>1326</v>
      </c>
      <c r="AU46" s="132"/>
      <c r="AW46" s="132"/>
      <c r="AY46" s="132"/>
    </row>
    <row r="47" spans="1:16383" x14ac:dyDescent="0.2">
      <c r="E47" s="73" t="s">
        <v>1327</v>
      </c>
      <c r="F47" s="74" t="s">
        <v>1328</v>
      </c>
      <c r="H47" s="76" t="s">
        <v>1329</v>
      </c>
      <c r="I47" s="77" t="s">
        <v>1330</v>
      </c>
      <c r="J47" s="78" t="s">
        <v>1331</v>
      </c>
      <c r="K47" s="79" t="s">
        <v>1332</v>
      </c>
      <c r="L47" s="80" t="s">
        <v>1333</v>
      </c>
      <c r="N47" s="76" t="s">
        <v>1334</v>
      </c>
      <c r="O47" s="77" t="s">
        <v>1335</v>
      </c>
      <c r="P47" s="104" t="s">
        <v>1336</v>
      </c>
      <c r="Q47" s="83" t="s">
        <v>1337</v>
      </c>
      <c r="R47" s="105" t="s">
        <v>1338</v>
      </c>
      <c r="T47" s="85" t="s">
        <v>1339</v>
      </c>
      <c r="U47" s="87" t="s">
        <v>1340</v>
      </c>
      <c r="V47" s="87" t="s">
        <v>1341</v>
      </c>
      <c r="W47" s="87" t="s">
        <v>1342</v>
      </c>
      <c r="X47" s="89" t="s">
        <v>1343</v>
      </c>
      <c r="Z47" s="131" t="s">
        <v>1344</v>
      </c>
      <c r="AA47" s="77" t="s">
        <v>1345</v>
      </c>
      <c r="AB47" s="78" t="s">
        <v>1346</v>
      </c>
      <c r="AC47" s="79" t="s">
        <v>1347</v>
      </c>
      <c r="AD47" s="80" t="s">
        <v>1348</v>
      </c>
      <c r="AF47" s="85" t="s">
        <v>1349</v>
      </c>
      <c r="AG47" s="87" t="s">
        <v>1350</v>
      </c>
      <c r="AH47" s="87" t="s">
        <v>1351</v>
      </c>
      <c r="AI47" s="87" t="s">
        <v>1352</v>
      </c>
      <c r="AJ47" s="89" t="s">
        <v>1353</v>
      </c>
      <c r="AL47" s="85" t="s">
        <v>1354</v>
      </c>
      <c r="AM47" s="87" t="s">
        <v>1355</v>
      </c>
      <c r="AN47" s="89" t="s">
        <v>1356</v>
      </c>
      <c r="AP47" s="85" t="s">
        <v>1357</v>
      </c>
      <c r="AQ47" s="87" t="s">
        <v>1358</v>
      </c>
      <c r="AR47" s="89" t="s">
        <v>1359</v>
      </c>
      <c r="AU47" s="132"/>
      <c r="AW47" s="132"/>
      <c r="AY47" s="132"/>
    </row>
    <row r="48" spans="1:16383" x14ac:dyDescent="0.2">
      <c r="E48" s="73" t="s">
        <v>1360</v>
      </c>
      <c r="F48" s="74" t="s">
        <v>1361</v>
      </c>
      <c r="H48" s="76" t="s">
        <v>1362</v>
      </c>
      <c r="I48" s="77" t="s">
        <v>1363</v>
      </c>
      <c r="J48" s="78" t="s">
        <v>1364</v>
      </c>
      <c r="K48" s="79" t="s">
        <v>1365</v>
      </c>
      <c r="L48" s="80" t="s">
        <v>1366</v>
      </c>
      <c r="N48" s="76" t="s">
        <v>1367</v>
      </c>
      <c r="O48" s="77" t="s">
        <v>1368</v>
      </c>
      <c r="P48" s="104" t="s">
        <v>1369</v>
      </c>
      <c r="Q48" s="83" t="s">
        <v>1370</v>
      </c>
      <c r="R48" s="105" t="s">
        <v>1371</v>
      </c>
      <c r="T48" s="85" t="s">
        <v>1372</v>
      </c>
      <c r="U48" s="87" t="s">
        <v>1373</v>
      </c>
      <c r="V48" s="87" t="s">
        <v>1374</v>
      </c>
      <c r="W48" s="87" t="s">
        <v>1375</v>
      </c>
      <c r="X48" s="89" t="s">
        <v>1376</v>
      </c>
      <c r="Z48" s="131" t="s">
        <v>1377</v>
      </c>
      <c r="AA48" s="77" t="s">
        <v>1378</v>
      </c>
      <c r="AB48" s="78" t="s">
        <v>1379</v>
      </c>
      <c r="AC48" s="79" t="s">
        <v>1380</v>
      </c>
      <c r="AD48" s="80" t="s">
        <v>1381</v>
      </c>
      <c r="AF48" s="85" t="s">
        <v>1382</v>
      </c>
      <c r="AG48" s="87" t="s">
        <v>1383</v>
      </c>
      <c r="AH48" s="87" t="s">
        <v>1384</v>
      </c>
      <c r="AI48" s="87" t="s">
        <v>1385</v>
      </c>
      <c r="AJ48" s="89" t="s">
        <v>1386</v>
      </c>
      <c r="AL48" s="85" t="s">
        <v>1387</v>
      </c>
      <c r="AM48" s="87" t="s">
        <v>1388</v>
      </c>
      <c r="AN48" s="89" t="s">
        <v>1389</v>
      </c>
      <c r="AP48" s="85" t="s">
        <v>1390</v>
      </c>
      <c r="AQ48" s="87" t="s">
        <v>1391</v>
      </c>
      <c r="AR48" s="89" t="s">
        <v>1392</v>
      </c>
      <c r="AU48" s="132"/>
      <c r="AW48" s="132"/>
      <c r="AY48" s="132"/>
    </row>
    <row r="49" spans="5:51" s="24" customFormat="1" x14ac:dyDescent="0.2">
      <c r="E49" s="73" t="s">
        <v>1393</v>
      </c>
      <c r="F49" s="74" t="s">
        <v>1394</v>
      </c>
      <c r="G49" s="23"/>
      <c r="H49" s="76" t="s">
        <v>1395</v>
      </c>
      <c r="I49" s="77" t="s">
        <v>1396</v>
      </c>
      <c r="J49" s="78" t="s">
        <v>1397</v>
      </c>
      <c r="K49" s="79" t="s">
        <v>1398</v>
      </c>
      <c r="L49" s="80" t="s">
        <v>1399</v>
      </c>
      <c r="M49" s="23"/>
      <c r="N49" s="76" t="s">
        <v>1400</v>
      </c>
      <c r="O49" s="77" t="s">
        <v>1401</v>
      </c>
      <c r="P49" s="104" t="s">
        <v>1402</v>
      </c>
      <c r="Q49" s="83" t="s">
        <v>1403</v>
      </c>
      <c r="R49" s="105" t="s">
        <v>1404</v>
      </c>
      <c r="S49" s="23"/>
      <c r="T49" s="85" t="s">
        <v>1405</v>
      </c>
      <c r="U49" s="87" t="s">
        <v>1406</v>
      </c>
      <c r="V49" s="87" t="s">
        <v>1407</v>
      </c>
      <c r="W49" s="87" t="s">
        <v>1408</v>
      </c>
      <c r="X49" s="89" t="s">
        <v>1409</v>
      </c>
      <c r="Y49" s="23"/>
      <c r="Z49" s="131" t="s">
        <v>1410</v>
      </c>
      <c r="AA49" s="77" t="s">
        <v>1411</v>
      </c>
      <c r="AB49" s="78" t="s">
        <v>1412</v>
      </c>
      <c r="AC49" s="79" t="s">
        <v>1413</v>
      </c>
      <c r="AD49" s="80" t="s">
        <v>1414</v>
      </c>
      <c r="AE49" s="23"/>
      <c r="AF49" s="85" t="s">
        <v>1415</v>
      </c>
      <c r="AG49" s="87" t="s">
        <v>1416</v>
      </c>
      <c r="AH49" s="87" t="s">
        <v>1417</v>
      </c>
      <c r="AI49" s="87" t="s">
        <v>1418</v>
      </c>
      <c r="AJ49" s="89" t="s">
        <v>1419</v>
      </c>
      <c r="AK49" s="23"/>
      <c r="AL49" s="85" t="s">
        <v>1420</v>
      </c>
      <c r="AM49" s="87" t="s">
        <v>1421</v>
      </c>
      <c r="AN49" s="89" t="s">
        <v>1422</v>
      </c>
      <c r="AO49" s="23"/>
      <c r="AP49" s="85" t="s">
        <v>1423</v>
      </c>
      <c r="AQ49" s="87" t="s">
        <v>1424</v>
      </c>
      <c r="AR49" s="89" t="s">
        <v>1425</v>
      </c>
      <c r="AT49" s="25"/>
      <c r="AU49" s="132"/>
      <c r="AV49" s="25"/>
      <c r="AW49" s="132"/>
      <c r="AX49" s="25"/>
      <c r="AY49" s="132"/>
    </row>
    <row r="50" spans="5:51" s="24" customFormat="1" x14ac:dyDescent="0.2">
      <c r="E50" s="73" t="s">
        <v>1426</v>
      </c>
      <c r="F50" s="74" t="s">
        <v>1427</v>
      </c>
      <c r="G50" s="23"/>
      <c r="H50" s="76" t="s">
        <v>1428</v>
      </c>
      <c r="I50" s="77" t="s">
        <v>1429</v>
      </c>
      <c r="J50" s="78" t="s">
        <v>1430</v>
      </c>
      <c r="K50" s="79" t="s">
        <v>1431</v>
      </c>
      <c r="L50" s="80" t="s">
        <v>1432</v>
      </c>
      <c r="M50" s="23"/>
      <c r="N50" s="76" t="s">
        <v>1433</v>
      </c>
      <c r="O50" s="77" t="s">
        <v>1434</v>
      </c>
      <c r="P50" s="104" t="s">
        <v>1435</v>
      </c>
      <c r="Q50" s="83" t="s">
        <v>1436</v>
      </c>
      <c r="R50" s="105" t="s">
        <v>1437</v>
      </c>
      <c r="S50" s="23"/>
      <c r="T50" s="85" t="s">
        <v>1438</v>
      </c>
      <c r="U50" s="87" t="s">
        <v>1439</v>
      </c>
      <c r="V50" s="87" t="s">
        <v>1440</v>
      </c>
      <c r="W50" s="87" t="s">
        <v>1441</v>
      </c>
      <c r="X50" s="89" t="s">
        <v>1442</v>
      </c>
      <c r="Y50" s="23"/>
      <c r="Z50" s="131" t="s">
        <v>1443</v>
      </c>
      <c r="AA50" s="77" t="s">
        <v>1444</v>
      </c>
      <c r="AB50" s="78" t="s">
        <v>1445</v>
      </c>
      <c r="AC50" s="79" t="s">
        <v>1446</v>
      </c>
      <c r="AD50" s="80" t="s">
        <v>1447</v>
      </c>
      <c r="AE50" s="23"/>
      <c r="AF50" s="85" t="s">
        <v>1448</v>
      </c>
      <c r="AG50" s="87" t="s">
        <v>1449</v>
      </c>
      <c r="AH50" s="87" t="s">
        <v>1450</v>
      </c>
      <c r="AI50" s="87" t="s">
        <v>1451</v>
      </c>
      <c r="AJ50" s="89" t="s">
        <v>1452</v>
      </c>
      <c r="AK50" s="23"/>
      <c r="AL50" s="85" t="s">
        <v>1453</v>
      </c>
      <c r="AM50" s="87" t="s">
        <v>1454</v>
      </c>
      <c r="AN50" s="89" t="s">
        <v>1455</v>
      </c>
      <c r="AO50" s="23"/>
      <c r="AP50" s="85" t="s">
        <v>1456</v>
      </c>
      <c r="AQ50" s="87" t="s">
        <v>1457</v>
      </c>
      <c r="AR50" s="89" t="s">
        <v>1458</v>
      </c>
      <c r="AT50" s="25"/>
      <c r="AU50" s="132"/>
      <c r="AV50" s="25"/>
      <c r="AW50" s="132"/>
      <c r="AX50" s="25"/>
      <c r="AY50" s="132"/>
    </row>
    <row r="51" spans="5:51" s="24" customFormat="1" x14ac:dyDescent="0.2">
      <c r="E51" s="73" t="s">
        <v>1459</v>
      </c>
      <c r="F51" s="74" t="s">
        <v>1460</v>
      </c>
      <c r="G51" s="23"/>
      <c r="H51" s="76" t="s">
        <v>1461</v>
      </c>
      <c r="I51" s="77" t="s">
        <v>1462</v>
      </c>
      <c r="J51" s="78" t="s">
        <v>1463</v>
      </c>
      <c r="K51" s="79" t="s">
        <v>1464</v>
      </c>
      <c r="L51" s="80" t="s">
        <v>1465</v>
      </c>
      <c r="M51" s="23"/>
      <c r="N51" s="76" t="s">
        <v>1466</v>
      </c>
      <c r="O51" s="77" t="s">
        <v>1467</v>
      </c>
      <c r="P51" s="104" t="s">
        <v>1468</v>
      </c>
      <c r="Q51" s="83" t="s">
        <v>1469</v>
      </c>
      <c r="R51" s="105" t="s">
        <v>1470</v>
      </c>
      <c r="S51" s="23"/>
      <c r="T51" s="85" t="s">
        <v>1471</v>
      </c>
      <c r="U51" s="87" t="s">
        <v>1472</v>
      </c>
      <c r="V51" s="87" t="s">
        <v>1473</v>
      </c>
      <c r="W51" s="87" t="s">
        <v>1474</v>
      </c>
      <c r="X51" s="89" t="s">
        <v>1475</v>
      </c>
      <c r="Y51" s="23"/>
      <c r="Z51" s="131" t="s">
        <v>1476</v>
      </c>
      <c r="AA51" s="77" t="s">
        <v>1477</v>
      </c>
      <c r="AB51" s="78" t="s">
        <v>1478</v>
      </c>
      <c r="AC51" s="79" t="s">
        <v>1479</v>
      </c>
      <c r="AD51" s="80" t="s">
        <v>1480</v>
      </c>
      <c r="AE51" s="23"/>
      <c r="AF51" s="85" t="s">
        <v>1481</v>
      </c>
      <c r="AG51" s="87" t="s">
        <v>1482</v>
      </c>
      <c r="AH51" s="87" t="s">
        <v>1483</v>
      </c>
      <c r="AI51" s="87" t="s">
        <v>1484</v>
      </c>
      <c r="AJ51" s="89" t="s">
        <v>1485</v>
      </c>
      <c r="AK51" s="23"/>
      <c r="AL51" s="85" t="s">
        <v>1486</v>
      </c>
      <c r="AM51" s="87" t="s">
        <v>1487</v>
      </c>
      <c r="AN51" s="89" t="s">
        <v>1488</v>
      </c>
      <c r="AO51" s="23"/>
      <c r="AP51" s="85" t="s">
        <v>1489</v>
      </c>
      <c r="AQ51" s="87" t="s">
        <v>1490</v>
      </c>
      <c r="AR51" s="89" t="s">
        <v>1491</v>
      </c>
      <c r="AT51" s="25"/>
      <c r="AU51" s="132"/>
      <c r="AV51" s="25"/>
      <c r="AW51" s="132"/>
      <c r="AX51" s="25"/>
      <c r="AY51" s="132"/>
    </row>
    <row r="52" spans="5:51" s="24" customFormat="1" x14ac:dyDescent="0.2">
      <c r="E52" s="73" t="s">
        <v>1492</v>
      </c>
      <c r="F52" s="74" t="s">
        <v>1493</v>
      </c>
      <c r="G52" s="23"/>
      <c r="H52" s="76" t="s">
        <v>1494</v>
      </c>
      <c r="I52" s="77" t="s">
        <v>1495</v>
      </c>
      <c r="J52" s="78" t="s">
        <v>1496</v>
      </c>
      <c r="K52" s="79" t="s">
        <v>1497</v>
      </c>
      <c r="L52" s="80" t="s">
        <v>1498</v>
      </c>
      <c r="M52" s="23"/>
      <c r="N52" s="76" t="s">
        <v>1499</v>
      </c>
      <c r="O52" s="77" t="s">
        <v>1500</v>
      </c>
      <c r="P52" s="104" t="s">
        <v>1501</v>
      </c>
      <c r="Q52" s="83" t="s">
        <v>1502</v>
      </c>
      <c r="R52" s="105" t="s">
        <v>1503</v>
      </c>
      <c r="S52" s="23"/>
      <c r="T52" s="85" t="s">
        <v>1504</v>
      </c>
      <c r="U52" s="87" t="s">
        <v>1505</v>
      </c>
      <c r="V52" s="87" t="s">
        <v>1506</v>
      </c>
      <c r="W52" s="87" t="s">
        <v>1507</v>
      </c>
      <c r="X52" s="89" t="s">
        <v>1508</v>
      </c>
      <c r="Y52" s="23"/>
      <c r="Z52" s="131" t="s">
        <v>1509</v>
      </c>
      <c r="AA52" s="77" t="s">
        <v>1510</v>
      </c>
      <c r="AB52" s="78" t="s">
        <v>1511</v>
      </c>
      <c r="AC52" s="79" t="s">
        <v>1512</v>
      </c>
      <c r="AD52" s="80" t="s">
        <v>1513</v>
      </c>
      <c r="AE52" s="23"/>
      <c r="AF52" s="85" t="s">
        <v>1514</v>
      </c>
      <c r="AG52" s="87" t="s">
        <v>1515</v>
      </c>
      <c r="AH52" s="87" t="s">
        <v>1516</v>
      </c>
      <c r="AI52" s="87" t="s">
        <v>1517</v>
      </c>
      <c r="AJ52" s="89" t="s">
        <v>1518</v>
      </c>
      <c r="AK52" s="23"/>
      <c r="AL52" s="85" t="s">
        <v>1519</v>
      </c>
      <c r="AM52" s="87" t="s">
        <v>1520</v>
      </c>
      <c r="AN52" s="89" t="s">
        <v>1521</v>
      </c>
      <c r="AO52" s="23"/>
      <c r="AP52" s="85" t="s">
        <v>1522</v>
      </c>
      <c r="AQ52" s="87" t="s">
        <v>1523</v>
      </c>
      <c r="AR52" s="89" t="s">
        <v>1524</v>
      </c>
      <c r="AT52" s="25"/>
      <c r="AU52" s="132"/>
      <c r="AV52" s="25"/>
      <c r="AW52" s="132"/>
      <c r="AX52" s="25"/>
      <c r="AY52" s="132"/>
    </row>
    <row r="53" spans="5:51" s="24" customFormat="1" x14ac:dyDescent="0.2">
      <c r="E53" s="73" t="s">
        <v>1525</v>
      </c>
      <c r="F53" s="74" t="s">
        <v>1526</v>
      </c>
      <c r="G53" s="23"/>
      <c r="H53" s="76" t="s">
        <v>1527</v>
      </c>
      <c r="I53" s="77" t="s">
        <v>1528</v>
      </c>
      <c r="J53" s="78" t="s">
        <v>1529</v>
      </c>
      <c r="K53" s="79" t="s">
        <v>1530</v>
      </c>
      <c r="L53" s="80" t="s">
        <v>1531</v>
      </c>
      <c r="M53" s="23"/>
      <c r="N53" s="76" t="s">
        <v>1532</v>
      </c>
      <c r="O53" s="77" t="s">
        <v>1533</v>
      </c>
      <c r="P53" s="104" t="s">
        <v>1534</v>
      </c>
      <c r="Q53" s="83" t="s">
        <v>1535</v>
      </c>
      <c r="R53" s="105" t="s">
        <v>1536</v>
      </c>
      <c r="S53" s="23"/>
      <c r="T53" s="85" t="s">
        <v>1537</v>
      </c>
      <c r="U53" s="87" t="s">
        <v>1538</v>
      </c>
      <c r="V53" s="87" t="s">
        <v>1539</v>
      </c>
      <c r="W53" s="87" t="s">
        <v>1540</v>
      </c>
      <c r="X53" s="89" t="s">
        <v>1541</v>
      </c>
      <c r="Y53" s="23"/>
      <c r="Z53" s="131" t="s">
        <v>1542</v>
      </c>
      <c r="AA53" s="77" t="s">
        <v>1543</v>
      </c>
      <c r="AB53" s="78" t="s">
        <v>1544</v>
      </c>
      <c r="AC53" s="79" t="s">
        <v>1545</v>
      </c>
      <c r="AD53" s="80" t="s">
        <v>1546</v>
      </c>
      <c r="AE53" s="23"/>
      <c r="AF53" s="85" t="s">
        <v>1547</v>
      </c>
      <c r="AG53" s="87" t="s">
        <v>1548</v>
      </c>
      <c r="AH53" s="87" t="s">
        <v>1549</v>
      </c>
      <c r="AI53" s="87" t="s">
        <v>1550</v>
      </c>
      <c r="AJ53" s="89" t="s">
        <v>1551</v>
      </c>
      <c r="AK53" s="23"/>
      <c r="AL53" s="85" t="s">
        <v>1552</v>
      </c>
      <c r="AM53" s="87" t="s">
        <v>1553</v>
      </c>
      <c r="AN53" s="89" t="s">
        <v>1554</v>
      </c>
      <c r="AO53" s="23"/>
      <c r="AP53" s="85" t="s">
        <v>1555</v>
      </c>
      <c r="AQ53" s="87" t="s">
        <v>1556</v>
      </c>
      <c r="AR53" s="89" t="s">
        <v>1557</v>
      </c>
      <c r="AT53" s="25"/>
      <c r="AU53" s="132"/>
      <c r="AV53" s="25"/>
      <c r="AW53" s="132"/>
      <c r="AX53" s="25"/>
      <c r="AY53" s="132"/>
    </row>
    <row r="54" spans="5:51" s="24" customFormat="1" x14ac:dyDescent="0.2">
      <c r="E54" s="73" t="s">
        <v>1558</v>
      </c>
      <c r="F54" s="74" t="s">
        <v>1559</v>
      </c>
      <c r="G54" s="23"/>
      <c r="H54" s="76" t="s">
        <v>1560</v>
      </c>
      <c r="I54" s="77" t="s">
        <v>1561</v>
      </c>
      <c r="J54" s="78" t="s">
        <v>1562</v>
      </c>
      <c r="K54" s="79" t="s">
        <v>1563</v>
      </c>
      <c r="L54" s="80" t="s">
        <v>1564</v>
      </c>
      <c r="M54" s="23"/>
      <c r="N54" s="76" t="s">
        <v>1565</v>
      </c>
      <c r="O54" s="77" t="s">
        <v>1566</v>
      </c>
      <c r="P54" s="104" t="s">
        <v>1567</v>
      </c>
      <c r="Q54" s="83" t="s">
        <v>1568</v>
      </c>
      <c r="R54" s="105" t="s">
        <v>1569</v>
      </c>
      <c r="S54" s="23"/>
      <c r="T54" s="85" t="s">
        <v>1570</v>
      </c>
      <c r="U54" s="87" t="s">
        <v>1571</v>
      </c>
      <c r="V54" s="87" t="s">
        <v>1572</v>
      </c>
      <c r="W54" s="87" t="s">
        <v>1573</v>
      </c>
      <c r="X54" s="89" t="s">
        <v>1574</v>
      </c>
      <c r="Y54" s="23"/>
      <c r="Z54" s="131" t="s">
        <v>1575</v>
      </c>
      <c r="AA54" s="77" t="s">
        <v>1576</v>
      </c>
      <c r="AB54" s="78" t="s">
        <v>1577</v>
      </c>
      <c r="AC54" s="79" t="s">
        <v>1578</v>
      </c>
      <c r="AD54" s="80" t="s">
        <v>1579</v>
      </c>
      <c r="AE54" s="23"/>
      <c r="AF54" s="85" t="s">
        <v>1580</v>
      </c>
      <c r="AG54" s="87" t="s">
        <v>1581</v>
      </c>
      <c r="AH54" s="87" t="s">
        <v>1582</v>
      </c>
      <c r="AI54" s="87" t="s">
        <v>1583</v>
      </c>
      <c r="AJ54" s="89" t="s">
        <v>1584</v>
      </c>
      <c r="AK54" s="23"/>
      <c r="AL54" s="85" t="s">
        <v>1585</v>
      </c>
      <c r="AM54" s="87" t="s">
        <v>1586</v>
      </c>
      <c r="AN54" s="89" t="s">
        <v>1587</v>
      </c>
      <c r="AO54" s="23"/>
      <c r="AP54" s="85" t="s">
        <v>1588</v>
      </c>
      <c r="AQ54" s="87" t="s">
        <v>1589</v>
      </c>
      <c r="AR54" s="89" t="s">
        <v>1590</v>
      </c>
      <c r="AT54" s="25"/>
      <c r="AU54" s="132"/>
      <c r="AV54" s="25"/>
      <c r="AW54" s="132"/>
      <c r="AX54" s="25"/>
      <c r="AY54" s="132"/>
    </row>
    <row r="55" spans="5:51" s="24" customFormat="1" x14ac:dyDescent="0.2">
      <c r="E55" s="73" t="s">
        <v>1591</v>
      </c>
      <c r="F55" s="74" t="s">
        <v>1592</v>
      </c>
      <c r="G55" s="23"/>
      <c r="H55" s="76" t="s">
        <v>1593</v>
      </c>
      <c r="I55" s="77" t="s">
        <v>1594</v>
      </c>
      <c r="J55" s="78" t="s">
        <v>1595</v>
      </c>
      <c r="K55" s="79" t="s">
        <v>1596</v>
      </c>
      <c r="L55" s="80" t="s">
        <v>1597</v>
      </c>
      <c r="M55" s="23"/>
      <c r="N55" s="76" t="s">
        <v>1598</v>
      </c>
      <c r="O55" s="77" t="s">
        <v>1599</v>
      </c>
      <c r="P55" s="104" t="s">
        <v>1600</v>
      </c>
      <c r="Q55" s="83" t="s">
        <v>1601</v>
      </c>
      <c r="R55" s="105" t="s">
        <v>1602</v>
      </c>
      <c r="S55" s="23"/>
      <c r="T55" s="85" t="s">
        <v>1603</v>
      </c>
      <c r="U55" s="87" t="s">
        <v>1604</v>
      </c>
      <c r="V55" s="87" t="s">
        <v>1605</v>
      </c>
      <c r="W55" s="87" t="s">
        <v>1606</v>
      </c>
      <c r="X55" s="89" t="s">
        <v>1607</v>
      </c>
      <c r="Y55" s="23"/>
      <c r="Z55" s="131" t="s">
        <v>1608</v>
      </c>
      <c r="AA55" s="77" t="s">
        <v>1609</v>
      </c>
      <c r="AB55" s="78" t="s">
        <v>1610</v>
      </c>
      <c r="AC55" s="79" t="s">
        <v>1611</v>
      </c>
      <c r="AD55" s="80" t="s">
        <v>1612</v>
      </c>
      <c r="AE55" s="23"/>
      <c r="AF55" s="85" t="s">
        <v>1613</v>
      </c>
      <c r="AG55" s="87" t="s">
        <v>1614</v>
      </c>
      <c r="AH55" s="87" t="s">
        <v>1615</v>
      </c>
      <c r="AI55" s="87" t="s">
        <v>1616</v>
      </c>
      <c r="AJ55" s="89" t="s">
        <v>1617</v>
      </c>
      <c r="AK55" s="23"/>
      <c r="AL55" s="85" t="s">
        <v>1618</v>
      </c>
      <c r="AM55" s="87" t="s">
        <v>1619</v>
      </c>
      <c r="AN55" s="89" t="s">
        <v>1620</v>
      </c>
      <c r="AO55" s="23"/>
      <c r="AP55" s="85" t="s">
        <v>1621</v>
      </c>
      <c r="AQ55" s="87" t="s">
        <v>1622</v>
      </c>
      <c r="AR55" s="89" t="s">
        <v>1623</v>
      </c>
      <c r="AT55" s="25"/>
      <c r="AU55" s="132"/>
      <c r="AV55" s="25"/>
      <c r="AW55" s="132"/>
      <c r="AX55" s="25"/>
      <c r="AY55" s="132"/>
    </row>
    <row r="56" spans="5:51" s="24" customFormat="1" x14ac:dyDescent="0.2">
      <c r="E56" s="73" t="s">
        <v>1624</v>
      </c>
      <c r="F56" s="74" t="s">
        <v>1625</v>
      </c>
      <c r="G56" s="23"/>
      <c r="H56" s="76" t="s">
        <v>1626</v>
      </c>
      <c r="I56" s="77" t="s">
        <v>1627</v>
      </c>
      <c r="J56" s="78" t="s">
        <v>1628</v>
      </c>
      <c r="K56" s="79" t="s">
        <v>1629</v>
      </c>
      <c r="L56" s="80" t="s">
        <v>1630</v>
      </c>
      <c r="M56" s="23"/>
      <c r="N56" s="76" t="s">
        <v>1631</v>
      </c>
      <c r="O56" s="77" t="s">
        <v>1632</v>
      </c>
      <c r="P56" s="104" t="s">
        <v>1633</v>
      </c>
      <c r="Q56" s="83" t="s">
        <v>1634</v>
      </c>
      <c r="R56" s="105" t="s">
        <v>1635</v>
      </c>
      <c r="S56" s="23"/>
      <c r="T56" s="85" t="s">
        <v>1636</v>
      </c>
      <c r="U56" s="87" t="s">
        <v>1637</v>
      </c>
      <c r="V56" s="87" t="s">
        <v>1638</v>
      </c>
      <c r="W56" s="87" t="s">
        <v>1639</v>
      </c>
      <c r="X56" s="89" t="s">
        <v>1640</v>
      </c>
      <c r="Y56" s="23"/>
      <c r="Z56" s="131" t="s">
        <v>1641</v>
      </c>
      <c r="AA56" s="77" t="s">
        <v>1642</v>
      </c>
      <c r="AB56" s="78" t="s">
        <v>1643</v>
      </c>
      <c r="AC56" s="79" t="s">
        <v>1644</v>
      </c>
      <c r="AD56" s="80" t="s">
        <v>1645</v>
      </c>
      <c r="AE56" s="23"/>
      <c r="AF56" s="85" t="s">
        <v>1646</v>
      </c>
      <c r="AG56" s="87" t="s">
        <v>1647</v>
      </c>
      <c r="AH56" s="87" t="s">
        <v>1648</v>
      </c>
      <c r="AI56" s="87" t="s">
        <v>1649</v>
      </c>
      <c r="AJ56" s="89" t="s">
        <v>1650</v>
      </c>
      <c r="AK56" s="23"/>
      <c r="AL56" s="85" t="s">
        <v>1651</v>
      </c>
      <c r="AM56" s="87" t="s">
        <v>1652</v>
      </c>
      <c r="AN56" s="89" t="s">
        <v>1653</v>
      </c>
      <c r="AO56" s="23"/>
      <c r="AP56" s="85" t="s">
        <v>1654</v>
      </c>
      <c r="AQ56" s="87" t="s">
        <v>1655</v>
      </c>
      <c r="AR56" s="89" t="s">
        <v>1656</v>
      </c>
      <c r="AT56" s="25"/>
      <c r="AU56" s="132"/>
      <c r="AV56" s="25"/>
      <c r="AW56" s="132"/>
      <c r="AX56" s="25"/>
      <c r="AY56" s="132"/>
    </row>
    <row r="57" spans="5:51" s="24" customFormat="1" x14ac:dyDescent="0.2">
      <c r="E57" s="73" t="s">
        <v>1657</v>
      </c>
      <c r="F57" s="74" t="s">
        <v>1658</v>
      </c>
      <c r="G57" s="23"/>
      <c r="H57" s="76" t="s">
        <v>1659</v>
      </c>
      <c r="I57" s="77" t="s">
        <v>1660</v>
      </c>
      <c r="J57" s="78" t="s">
        <v>1661</v>
      </c>
      <c r="K57" s="79" t="s">
        <v>1662</v>
      </c>
      <c r="L57" s="80" t="s">
        <v>1663</v>
      </c>
      <c r="M57" s="23"/>
      <c r="N57" s="76" t="s">
        <v>1664</v>
      </c>
      <c r="O57" s="77" t="s">
        <v>1665</v>
      </c>
      <c r="P57" s="104" t="s">
        <v>1666</v>
      </c>
      <c r="Q57" s="83" t="s">
        <v>1667</v>
      </c>
      <c r="R57" s="105" t="s">
        <v>1668</v>
      </c>
      <c r="S57" s="23"/>
      <c r="T57" s="85" t="s">
        <v>1669</v>
      </c>
      <c r="U57" s="87" t="s">
        <v>1670</v>
      </c>
      <c r="V57" s="87" t="s">
        <v>1671</v>
      </c>
      <c r="W57" s="87" t="s">
        <v>1672</v>
      </c>
      <c r="X57" s="89" t="s">
        <v>1673</v>
      </c>
      <c r="Y57" s="23"/>
      <c r="Z57" s="131" t="s">
        <v>1674</v>
      </c>
      <c r="AA57" s="77" t="s">
        <v>1675</v>
      </c>
      <c r="AB57" s="78" t="s">
        <v>1676</v>
      </c>
      <c r="AC57" s="79" t="s">
        <v>1677</v>
      </c>
      <c r="AD57" s="80" t="s">
        <v>1678</v>
      </c>
      <c r="AE57" s="23"/>
      <c r="AF57" s="85" t="s">
        <v>1679</v>
      </c>
      <c r="AG57" s="87" t="s">
        <v>1680</v>
      </c>
      <c r="AH57" s="87" t="s">
        <v>1681</v>
      </c>
      <c r="AI57" s="87" t="s">
        <v>1682</v>
      </c>
      <c r="AJ57" s="89" t="s">
        <v>1683</v>
      </c>
      <c r="AK57" s="23"/>
      <c r="AL57" s="85" t="s">
        <v>1684</v>
      </c>
      <c r="AM57" s="87" t="s">
        <v>1685</v>
      </c>
      <c r="AN57" s="89" t="s">
        <v>1686</v>
      </c>
      <c r="AO57" s="23"/>
      <c r="AP57" s="85" t="s">
        <v>1687</v>
      </c>
      <c r="AQ57" s="87" t="s">
        <v>1688</v>
      </c>
      <c r="AR57" s="89" t="s">
        <v>1689</v>
      </c>
      <c r="AT57" s="25"/>
      <c r="AU57" s="132"/>
      <c r="AV57" s="25"/>
      <c r="AW57" s="132"/>
      <c r="AX57" s="25"/>
      <c r="AY57" s="132"/>
    </row>
    <row r="58" spans="5:51" s="24" customFormat="1" x14ac:dyDescent="0.2">
      <c r="E58" s="73" t="s">
        <v>1690</v>
      </c>
      <c r="F58" s="74" t="s">
        <v>1691</v>
      </c>
      <c r="G58" s="23"/>
      <c r="H58" s="76" t="s">
        <v>1692</v>
      </c>
      <c r="I58" s="77" t="s">
        <v>1693</v>
      </c>
      <c r="J58" s="78" t="s">
        <v>1694</v>
      </c>
      <c r="K58" s="79" t="s">
        <v>1695</v>
      </c>
      <c r="L58" s="80" t="s">
        <v>1696</v>
      </c>
      <c r="M58" s="23"/>
      <c r="N58" s="76" t="s">
        <v>1697</v>
      </c>
      <c r="O58" s="77" t="s">
        <v>1698</v>
      </c>
      <c r="P58" s="104" t="s">
        <v>1699</v>
      </c>
      <c r="Q58" s="83" t="s">
        <v>1700</v>
      </c>
      <c r="R58" s="105" t="s">
        <v>1701</v>
      </c>
      <c r="S58" s="23"/>
      <c r="T58" s="85" t="s">
        <v>1702</v>
      </c>
      <c r="U58" s="87" t="s">
        <v>1703</v>
      </c>
      <c r="V58" s="87" t="s">
        <v>1704</v>
      </c>
      <c r="W58" s="87" t="s">
        <v>1705</v>
      </c>
      <c r="X58" s="89" t="s">
        <v>1706</v>
      </c>
      <c r="Y58" s="23"/>
      <c r="Z58" s="131" t="s">
        <v>1707</v>
      </c>
      <c r="AA58" s="77" t="s">
        <v>1708</v>
      </c>
      <c r="AB58" s="78" t="s">
        <v>1709</v>
      </c>
      <c r="AC58" s="79" t="s">
        <v>1710</v>
      </c>
      <c r="AD58" s="80" t="s">
        <v>1711</v>
      </c>
      <c r="AE58" s="23"/>
      <c r="AF58" s="85" t="s">
        <v>1712</v>
      </c>
      <c r="AG58" s="87" t="s">
        <v>1713</v>
      </c>
      <c r="AH58" s="87" t="s">
        <v>1714</v>
      </c>
      <c r="AI58" s="87" t="s">
        <v>1715</v>
      </c>
      <c r="AJ58" s="89" t="s">
        <v>1716</v>
      </c>
      <c r="AK58" s="23"/>
      <c r="AL58" s="85" t="s">
        <v>1717</v>
      </c>
      <c r="AM58" s="87" t="s">
        <v>1718</v>
      </c>
      <c r="AN58" s="89" t="s">
        <v>1719</v>
      </c>
      <c r="AO58" s="23"/>
      <c r="AP58" s="85" t="s">
        <v>1720</v>
      </c>
      <c r="AQ58" s="87" t="s">
        <v>1721</v>
      </c>
      <c r="AR58" s="89" t="s">
        <v>1722</v>
      </c>
      <c r="AT58" s="25"/>
      <c r="AU58" s="132"/>
      <c r="AV58" s="25"/>
      <c r="AW58" s="132"/>
      <c r="AX58" s="25"/>
      <c r="AY58" s="132"/>
    </row>
    <row r="59" spans="5:51" s="24" customFormat="1" x14ac:dyDescent="0.2">
      <c r="E59" s="73" t="s">
        <v>1723</v>
      </c>
      <c r="F59" s="74" t="s">
        <v>1724</v>
      </c>
      <c r="G59" s="23"/>
      <c r="H59" s="76" t="s">
        <v>1725</v>
      </c>
      <c r="I59" s="77" t="s">
        <v>1726</v>
      </c>
      <c r="J59" s="78" t="s">
        <v>1727</v>
      </c>
      <c r="K59" s="79" t="s">
        <v>1728</v>
      </c>
      <c r="L59" s="80" t="s">
        <v>1729</v>
      </c>
      <c r="M59" s="23"/>
      <c r="N59" s="76" t="s">
        <v>1730</v>
      </c>
      <c r="O59" s="77" t="s">
        <v>1731</v>
      </c>
      <c r="P59" s="104" t="s">
        <v>1732</v>
      </c>
      <c r="Q59" s="83" t="s">
        <v>1733</v>
      </c>
      <c r="R59" s="105" t="s">
        <v>1734</v>
      </c>
      <c r="S59" s="23"/>
      <c r="T59" s="85" t="s">
        <v>1735</v>
      </c>
      <c r="U59" s="87" t="s">
        <v>1736</v>
      </c>
      <c r="V59" s="87" t="s">
        <v>1737</v>
      </c>
      <c r="W59" s="87" t="s">
        <v>1738</v>
      </c>
      <c r="X59" s="89" t="s">
        <v>1739</v>
      </c>
      <c r="Y59" s="23"/>
      <c r="Z59" s="131" t="s">
        <v>1740</v>
      </c>
      <c r="AA59" s="77" t="s">
        <v>1741</v>
      </c>
      <c r="AB59" s="78" t="s">
        <v>1742</v>
      </c>
      <c r="AC59" s="79" t="s">
        <v>1743</v>
      </c>
      <c r="AD59" s="80" t="s">
        <v>1744</v>
      </c>
      <c r="AE59" s="23"/>
      <c r="AF59" s="85" t="s">
        <v>1745</v>
      </c>
      <c r="AG59" s="87" t="s">
        <v>1746</v>
      </c>
      <c r="AH59" s="87" t="s">
        <v>1747</v>
      </c>
      <c r="AI59" s="87" t="s">
        <v>1748</v>
      </c>
      <c r="AJ59" s="89" t="s">
        <v>1749</v>
      </c>
      <c r="AK59" s="23"/>
      <c r="AL59" s="85" t="s">
        <v>1750</v>
      </c>
      <c r="AM59" s="87" t="s">
        <v>1751</v>
      </c>
      <c r="AN59" s="89" t="s">
        <v>1752</v>
      </c>
      <c r="AO59" s="23"/>
      <c r="AP59" s="85" t="s">
        <v>1753</v>
      </c>
      <c r="AQ59" s="87" t="s">
        <v>1754</v>
      </c>
      <c r="AR59" s="89" t="s">
        <v>1755</v>
      </c>
      <c r="AT59" s="25"/>
      <c r="AU59" s="132"/>
      <c r="AV59" s="25"/>
      <c r="AW59" s="132"/>
      <c r="AX59" s="25"/>
      <c r="AY59" s="132"/>
    </row>
    <row r="60" spans="5:51" s="24" customFormat="1" x14ac:dyDescent="0.2">
      <c r="E60" s="73" t="s">
        <v>1756</v>
      </c>
      <c r="F60" s="74" t="s">
        <v>1757</v>
      </c>
      <c r="G60" s="23"/>
      <c r="H60" s="76" t="s">
        <v>1758</v>
      </c>
      <c r="I60" s="77" t="s">
        <v>1759</v>
      </c>
      <c r="J60" s="78" t="s">
        <v>1760</v>
      </c>
      <c r="K60" s="79" t="s">
        <v>1761</v>
      </c>
      <c r="L60" s="80" t="s">
        <v>1762</v>
      </c>
      <c r="M60" s="23"/>
      <c r="N60" s="76" t="s">
        <v>1763</v>
      </c>
      <c r="O60" s="77" t="s">
        <v>1764</v>
      </c>
      <c r="P60" s="104" t="s">
        <v>1765</v>
      </c>
      <c r="Q60" s="83" t="s">
        <v>1766</v>
      </c>
      <c r="R60" s="105" t="s">
        <v>1767</v>
      </c>
      <c r="S60" s="23"/>
      <c r="T60" s="85" t="s">
        <v>1768</v>
      </c>
      <c r="U60" s="87" t="s">
        <v>1769</v>
      </c>
      <c r="V60" s="87" t="s">
        <v>1770</v>
      </c>
      <c r="W60" s="87" t="s">
        <v>1771</v>
      </c>
      <c r="X60" s="89" t="s">
        <v>1772</v>
      </c>
      <c r="Y60" s="23"/>
      <c r="Z60" s="131" t="s">
        <v>1773</v>
      </c>
      <c r="AA60" s="77" t="s">
        <v>1774</v>
      </c>
      <c r="AB60" s="78" t="s">
        <v>1775</v>
      </c>
      <c r="AC60" s="79" t="s">
        <v>1776</v>
      </c>
      <c r="AD60" s="80" t="s">
        <v>1777</v>
      </c>
      <c r="AE60" s="23"/>
      <c r="AF60" s="85" t="s">
        <v>1778</v>
      </c>
      <c r="AG60" s="87" t="s">
        <v>1779</v>
      </c>
      <c r="AH60" s="87" t="s">
        <v>1780</v>
      </c>
      <c r="AI60" s="87" t="s">
        <v>1781</v>
      </c>
      <c r="AJ60" s="89" t="s">
        <v>1782</v>
      </c>
      <c r="AK60" s="23"/>
      <c r="AL60" s="85" t="s">
        <v>1783</v>
      </c>
      <c r="AM60" s="87" t="s">
        <v>1784</v>
      </c>
      <c r="AN60" s="89" t="s">
        <v>1785</v>
      </c>
      <c r="AO60" s="23"/>
      <c r="AP60" s="85" t="s">
        <v>1786</v>
      </c>
      <c r="AQ60" s="87" t="s">
        <v>1787</v>
      </c>
      <c r="AR60" s="89" t="s">
        <v>1788</v>
      </c>
      <c r="AT60" s="25"/>
      <c r="AU60" s="132"/>
      <c r="AV60" s="25"/>
      <c r="AW60" s="132"/>
      <c r="AX60" s="25"/>
      <c r="AY60" s="132"/>
    </row>
    <row r="61" spans="5:51" s="24" customFormat="1" x14ac:dyDescent="0.2">
      <c r="E61" s="73" t="s">
        <v>1789</v>
      </c>
      <c r="F61" s="74" t="s">
        <v>1790</v>
      </c>
      <c r="G61" s="23"/>
      <c r="H61" s="76" t="s">
        <v>1791</v>
      </c>
      <c r="I61" s="77" t="s">
        <v>1792</v>
      </c>
      <c r="J61" s="78" t="s">
        <v>1793</v>
      </c>
      <c r="K61" s="79" t="s">
        <v>1794</v>
      </c>
      <c r="L61" s="80" t="s">
        <v>1795</v>
      </c>
      <c r="M61" s="23"/>
      <c r="N61" s="76" t="s">
        <v>1796</v>
      </c>
      <c r="O61" s="77" t="s">
        <v>1797</v>
      </c>
      <c r="P61" s="104" t="s">
        <v>1798</v>
      </c>
      <c r="Q61" s="83" t="s">
        <v>1799</v>
      </c>
      <c r="R61" s="105" t="s">
        <v>1800</v>
      </c>
      <c r="S61" s="23"/>
      <c r="T61" s="85" t="s">
        <v>1801</v>
      </c>
      <c r="U61" s="87" t="s">
        <v>1802</v>
      </c>
      <c r="V61" s="87" t="s">
        <v>1803</v>
      </c>
      <c r="W61" s="87" t="s">
        <v>1804</v>
      </c>
      <c r="X61" s="89" t="s">
        <v>1805</v>
      </c>
      <c r="Y61" s="23"/>
      <c r="Z61" s="131" t="s">
        <v>1806</v>
      </c>
      <c r="AA61" s="77" t="s">
        <v>1807</v>
      </c>
      <c r="AB61" s="78" t="s">
        <v>1808</v>
      </c>
      <c r="AC61" s="79" t="s">
        <v>1809</v>
      </c>
      <c r="AD61" s="80" t="s">
        <v>1810</v>
      </c>
      <c r="AE61" s="23"/>
      <c r="AF61" s="85" t="s">
        <v>1811</v>
      </c>
      <c r="AG61" s="87" t="s">
        <v>1812</v>
      </c>
      <c r="AH61" s="87" t="s">
        <v>1813</v>
      </c>
      <c r="AI61" s="87" t="s">
        <v>1814</v>
      </c>
      <c r="AJ61" s="89" t="s">
        <v>1815</v>
      </c>
      <c r="AK61" s="23"/>
      <c r="AL61" s="85" t="s">
        <v>1816</v>
      </c>
      <c r="AM61" s="87" t="s">
        <v>1817</v>
      </c>
      <c r="AN61" s="89" t="s">
        <v>1818</v>
      </c>
      <c r="AO61" s="23"/>
      <c r="AP61" s="85" t="s">
        <v>1819</v>
      </c>
      <c r="AQ61" s="87" t="s">
        <v>1820</v>
      </c>
      <c r="AR61" s="89" t="s">
        <v>1821</v>
      </c>
      <c r="AT61" s="25"/>
      <c r="AU61" s="132"/>
      <c r="AV61" s="25"/>
      <c r="AW61" s="132"/>
      <c r="AX61" s="25"/>
      <c r="AY61" s="132"/>
    </row>
    <row r="62" spans="5:51" s="24" customFormat="1" x14ac:dyDescent="0.2">
      <c r="E62" s="73" t="s">
        <v>1822</v>
      </c>
      <c r="F62" s="74" t="s">
        <v>1823</v>
      </c>
      <c r="G62" s="23"/>
      <c r="H62" s="76" t="s">
        <v>1824</v>
      </c>
      <c r="I62" s="77" t="s">
        <v>1825</v>
      </c>
      <c r="J62" s="78" t="s">
        <v>1826</v>
      </c>
      <c r="K62" s="79" t="s">
        <v>1827</v>
      </c>
      <c r="L62" s="80" t="s">
        <v>1828</v>
      </c>
      <c r="M62" s="23"/>
      <c r="N62" s="76" t="s">
        <v>1829</v>
      </c>
      <c r="O62" s="77" t="s">
        <v>1830</v>
      </c>
      <c r="P62" s="104" t="s">
        <v>1831</v>
      </c>
      <c r="Q62" s="83" t="s">
        <v>1832</v>
      </c>
      <c r="R62" s="105" t="s">
        <v>1833</v>
      </c>
      <c r="S62" s="23"/>
      <c r="T62" s="85" t="s">
        <v>1834</v>
      </c>
      <c r="U62" s="87" t="s">
        <v>1835</v>
      </c>
      <c r="V62" s="87" t="s">
        <v>1836</v>
      </c>
      <c r="W62" s="87" t="s">
        <v>1837</v>
      </c>
      <c r="X62" s="89" t="s">
        <v>1838</v>
      </c>
      <c r="Y62" s="23"/>
      <c r="Z62" s="131" t="s">
        <v>1839</v>
      </c>
      <c r="AA62" s="77" t="s">
        <v>1840</v>
      </c>
      <c r="AB62" s="78" t="s">
        <v>1841</v>
      </c>
      <c r="AC62" s="79" t="s">
        <v>1842</v>
      </c>
      <c r="AD62" s="80" t="s">
        <v>1843</v>
      </c>
      <c r="AE62" s="23"/>
      <c r="AF62" s="85" t="s">
        <v>1844</v>
      </c>
      <c r="AG62" s="87" t="s">
        <v>1845</v>
      </c>
      <c r="AH62" s="87" t="s">
        <v>1846</v>
      </c>
      <c r="AI62" s="87" t="s">
        <v>1847</v>
      </c>
      <c r="AJ62" s="89" t="s">
        <v>1848</v>
      </c>
      <c r="AK62" s="23"/>
      <c r="AL62" s="85" t="s">
        <v>1849</v>
      </c>
      <c r="AM62" s="87" t="s">
        <v>1850</v>
      </c>
      <c r="AN62" s="89" t="s">
        <v>1851</v>
      </c>
      <c r="AO62" s="23"/>
      <c r="AP62" s="85" t="s">
        <v>1852</v>
      </c>
      <c r="AQ62" s="87" t="s">
        <v>1853</v>
      </c>
      <c r="AR62" s="89" t="s">
        <v>1854</v>
      </c>
      <c r="AT62" s="25"/>
      <c r="AU62" s="132"/>
      <c r="AV62" s="25"/>
      <c r="AW62" s="132"/>
      <c r="AX62" s="25"/>
      <c r="AY62" s="132"/>
    </row>
    <row r="63" spans="5:51" s="24" customFormat="1" x14ac:dyDescent="0.2">
      <c r="E63" s="73" t="s">
        <v>1855</v>
      </c>
      <c r="F63" s="74" t="s">
        <v>1856</v>
      </c>
      <c r="G63" s="23"/>
      <c r="H63" s="76" t="s">
        <v>1857</v>
      </c>
      <c r="I63" s="77" t="s">
        <v>1858</v>
      </c>
      <c r="J63" s="78" t="s">
        <v>1859</v>
      </c>
      <c r="K63" s="79" t="s">
        <v>1860</v>
      </c>
      <c r="L63" s="80" t="s">
        <v>1861</v>
      </c>
      <c r="M63" s="23"/>
      <c r="N63" s="76" t="s">
        <v>1862</v>
      </c>
      <c r="O63" s="77" t="s">
        <v>1863</v>
      </c>
      <c r="P63" s="104" t="s">
        <v>1864</v>
      </c>
      <c r="Q63" s="83" t="s">
        <v>1865</v>
      </c>
      <c r="R63" s="105" t="s">
        <v>1866</v>
      </c>
      <c r="S63" s="23"/>
      <c r="T63" s="85" t="s">
        <v>1867</v>
      </c>
      <c r="U63" s="87" t="s">
        <v>1868</v>
      </c>
      <c r="V63" s="87" t="s">
        <v>1869</v>
      </c>
      <c r="W63" s="87" t="s">
        <v>1870</v>
      </c>
      <c r="X63" s="89" t="s">
        <v>1871</v>
      </c>
      <c r="Y63" s="23"/>
      <c r="Z63" s="131" t="s">
        <v>1872</v>
      </c>
      <c r="AA63" s="77" t="s">
        <v>1873</v>
      </c>
      <c r="AB63" s="78" t="s">
        <v>1874</v>
      </c>
      <c r="AC63" s="79" t="s">
        <v>1875</v>
      </c>
      <c r="AD63" s="80" t="s">
        <v>1876</v>
      </c>
      <c r="AE63" s="23"/>
      <c r="AF63" s="85" t="s">
        <v>1877</v>
      </c>
      <c r="AG63" s="87" t="s">
        <v>1878</v>
      </c>
      <c r="AH63" s="87" t="s">
        <v>1879</v>
      </c>
      <c r="AI63" s="87" t="s">
        <v>1880</v>
      </c>
      <c r="AJ63" s="89" t="s">
        <v>1881</v>
      </c>
      <c r="AK63" s="23"/>
      <c r="AL63" s="85" t="s">
        <v>1882</v>
      </c>
      <c r="AM63" s="87" t="s">
        <v>1883</v>
      </c>
      <c r="AN63" s="89" t="s">
        <v>1884</v>
      </c>
      <c r="AO63" s="23"/>
      <c r="AP63" s="85" t="s">
        <v>1885</v>
      </c>
      <c r="AQ63" s="87" t="s">
        <v>1886</v>
      </c>
      <c r="AR63" s="89" t="s">
        <v>1887</v>
      </c>
      <c r="AT63" s="25"/>
      <c r="AU63" s="132"/>
      <c r="AV63" s="25"/>
      <c r="AW63" s="132"/>
      <c r="AX63" s="25"/>
      <c r="AY63" s="132"/>
    </row>
    <row r="64" spans="5:51" s="24" customFormat="1" x14ac:dyDescent="0.2">
      <c r="E64" s="73" t="s">
        <v>1888</v>
      </c>
      <c r="F64" s="74" t="s">
        <v>1889</v>
      </c>
      <c r="G64" s="23"/>
      <c r="H64" s="76" t="s">
        <v>1890</v>
      </c>
      <c r="I64" s="77" t="s">
        <v>1891</v>
      </c>
      <c r="J64" s="78" t="s">
        <v>1892</v>
      </c>
      <c r="K64" s="79" t="s">
        <v>1893</v>
      </c>
      <c r="L64" s="80" t="s">
        <v>1894</v>
      </c>
      <c r="M64" s="23"/>
      <c r="N64" s="76" t="s">
        <v>1895</v>
      </c>
      <c r="O64" s="77" t="s">
        <v>1896</v>
      </c>
      <c r="P64" s="104" t="s">
        <v>1897</v>
      </c>
      <c r="Q64" s="83" t="s">
        <v>1898</v>
      </c>
      <c r="R64" s="105" t="s">
        <v>1899</v>
      </c>
      <c r="S64" s="23"/>
      <c r="T64" s="85" t="s">
        <v>1900</v>
      </c>
      <c r="U64" s="87" t="s">
        <v>1901</v>
      </c>
      <c r="V64" s="87" t="s">
        <v>1902</v>
      </c>
      <c r="W64" s="87" t="s">
        <v>1903</v>
      </c>
      <c r="X64" s="89" t="s">
        <v>1904</v>
      </c>
      <c r="Y64" s="23"/>
      <c r="Z64" s="131" t="s">
        <v>1905</v>
      </c>
      <c r="AA64" s="77" t="s">
        <v>1906</v>
      </c>
      <c r="AB64" s="78" t="s">
        <v>1907</v>
      </c>
      <c r="AC64" s="79" t="s">
        <v>1908</v>
      </c>
      <c r="AD64" s="80" t="s">
        <v>1909</v>
      </c>
      <c r="AE64" s="23"/>
      <c r="AF64" s="85" t="s">
        <v>1910</v>
      </c>
      <c r="AG64" s="87" t="s">
        <v>1911</v>
      </c>
      <c r="AH64" s="87" t="s">
        <v>1912</v>
      </c>
      <c r="AI64" s="87" t="s">
        <v>1913</v>
      </c>
      <c r="AJ64" s="89" t="s">
        <v>1914</v>
      </c>
      <c r="AK64" s="23"/>
      <c r="AL64" s="85" t="s">
        <v>1915</v>
      </c>
      <c r="AM64" s="87" t="s">
        <v>1916</v>
      </c>
      <c r="AN64" s="89" t="s">
        <v>1917</v>
      </c>
      <c r="AO64" s="23"/>
      <c r="AP64" s="85" t="s">
        <v>1918</v>
      </c>
      <c r="AQ64" s="87" t="s">
        <v>1919</v>
      </c>
      <c r="AR64" s="89" t="s">
        <v>1920</v>
      </c>
      <c r="AT64" s="25"/>
      <c r="AU64" s="132"/>
      <c r="AV64" s="25"/>
      <c r="AW64" s="132"/>
      <c r="AX64" s="25"/>
      <c r="AY64" s="132"/>
    </row>
    <row r="65" spans="5:51" s="24" customFormat="1" x14ac:dyDescent="0.2">
      <c r="E65" s="73" t="s">
        <v>1921</v>
      </c>
      <c r="F65" s="74" t="s">
        <v>1922</v>
      </c>
      <c r="G65" s="23"/>
      <c r="H65" s="76" t="s">
        <v>1923</v>
      </c>
      <c r="I65" s="77" t="s">
        <v>1924</v>
      </c>
      <c r="J65" s="78" t="s">
        <v>1925</v>
      </c>
      <c r="K65" s="79" t="s">
        <v>1926</v>
      </c>
      <c r="L65" s="80" t="s">
        <v>1927</v>
      </c>
      <c r="M65" s="23"/>
      <c r="N65" s="76" t="s">
        <v>1928</v>
      </c>
      <c r="O65" s="77" t="s">
        <v>1929</v>
      </c>
      <c r="P65" s="104" t="s">
        <v>1930</v>
      </c>
      <c r="Q65" s="83" t="s">
        <v>1931</v>
      </c>
      <c r="R65" s="105" t="s">
        <v>1932</v>
      </c>
      <c r="S65" s="23"/>
      <c r="T65" s="85" t="s">
        <v>1933</v>
      </c>
      <c r="U65" s="87" t="s">
        <v>1934</v>
      </c>
      <c r="V65" s="87" t="s">
        <v>1935</v>
      </c>
      <c r="W65" s="87" t="s">
        <v>1936</v>
      </c>
      <c r="X65" s="89" t="s">
        <v>1937</v>
      </c>
      <c r="Y65" s="23"/>
      <c r="Z65" s="131" t="s">
        <v>1938</v>
      </c>
      <c r="AA65" s="77" t="s">
        <v>1939</v>
      </c>
      <c r="AB65" s="78" t="s">
        <v>1940</v>
      </c>
      <c r="AC65" s="79" t="s">
        <v>1941</v>
      </c>
      <c r="AD65" s="80" t="s">
        <v>1942</v>
      </c>
      <c r="AE65" s="23"/>
      <c r="AF65" s="85" t="s">
        <v>1943</v>
      </c>
      <c r="AG65" s="87" t="s">
        <v>1944</v>
      </c>
      <c r="AH65" s="87" t="s">
        <v>1945</v>
      </c>
      <c r="AI65" s="87" t="s">
        <v>1946</v>
      </c>
      <c r="AJ65" s="89" t="s">
        <v>1947</v>
      </c>
      <c r="AK65" s="23"/>
      <c r="AL65" s="85" t="s">
        <v>1948</v>
      </c>
      <c r="AM65" s="87" t="s">
        <v>1949</v>
      </c>
      <c r="AN65" s="89" t="s">
        <v>1950</v>
      </c>
      <c r="AO65" s="23"/>
      <c r="AP65" s="85" t="s">
        <v>1951</v>
      </c>
      <c r="AQ65" s="87" t="s">
        <v>1952</v>
      </c>
      <c r="AR65" s="89" t="s">
        <v>1953</v>
      </c>
      <c r="AT65" s="25"/>
      <c r="AU65" s="132"/>
      <c r="AV65" s="25"/>
      <c r="AW65" s="132"/>
      <c r="AX65" s="25"/>
      <c r="AY65" s="132"/>
    </row>
    <row r="66" spans="5:51" s="24" customFormat="1" x14ac:dyDescent="0.2">
      <c r="E66" s="73" t="s">
        <v>1954</v>
      </c>
      <c r="F66" s="74" t="s">
        <v>1955</v>
      </c>
      <c r="G66" s="23"/>
      <c r="H66" s="76" t="s">
        <v>1956</v>
      </c>
      <c r="I66" s="77" t="s">
        <v>1957</v>
      </c>
      <c r="J66" s="78" t="s">
        <v>1958</v>
      </c>
      <c r="K66" s="79" t="s">
        <v>1959</v>
      </c>
      <c r="L66" s="80" t="s">
        <v>1960</v>
      </c>
      <c r="M66" s="23"/>
      <c r="N66" s="76" t="s">
        <v>1961</v>
      </c>
      <c r="O66" s="77" t="s">
        <v>1962</v>
      </c>
      <c r="P66" s="104" t="s">
        <v>1963</v>
      </c>
      <c r="Q66" s="83" t="s">
        <v>1964</v>
      </c>
      <c r="R66" s="105" t="s">
        <v>1965</v>
      </c>
      <c r="S66" s="23"/>
      <c r="T66" s="85" t="s">
        <v>1966</v>
      </c>
      <c r="U66" s="87" t="s">
        <v>1967</v>
      </c>
      <c r="V66" s="87" t="s">
        <v>1968</v>
      </c>
      <c r="W66" s="87" t="s">
        <v>1969</v>
      </c>
      <c r="X66" s="89" t="s">
        <v>1970</v>
      </c>
      <c r="Y66" s="23"/>
      <c r="Z66" s="131" t="s">
        <v>1971</v>
      </c>
      <c r="AA66" s="77" t="s">
        <v>1972</v>
      </c>
      <c r="AB66" s="78" t="s">
        <v>1973</v>
      </c>
      <c r="AC66" s="79" t="s">
        <v>1974</v>
      </c>
      <c r="AD66" s="80" t="s">
        <v>1975</v>
      </c>
      <c r="AE66" s="23"/>
      <c r="AF66" s="85" t="s">
        <v>1976</v>
      </c>
      <c r="AG66" s="87" t="s">
        <v>1977</v>
      </c>
      <c r="AH66" s="87" t="s">
        <v>1978</v>
      </c>
      <c r="AI66" s="87" t="s">
        <v>1979</v>
      </c>
      <c r="AJ66" s="89" t="s">
        <v>1980</v>
      </c>
      <c r="AK66" s="23"/>
      <c r="AL66" s="85" t="s">
        <v>1981</v>
      </c>
      <c r="AM66" s="87" t="s">
        <v>1982</v>
      </c>
      <c r="AN66" s="89" t="s">
        <v>1983</v>
      </c>
      <c r="AO66" s="23"/>
      <c r="AP66" s="85" t="s">
        <v>1984</v>
      </c>
      <c r="AQ66" s="87" t="s">
        <v>1985</v>
      </c>
      <c r="AR66" s="89" t="s">
        <v>1986</v>
      </c>
      <c r="AT66" s="25"/>
      <c r="AU66" s="132"/>
      <c r="AV66" s="25"/>
      <c r="AW66" s="132"/>
      <c r="AX66" s="25"/>
      <c r="AY66" s="132"/>
    </row>
    <row r="67" spans="5:51" s="24" customFormat="1" x14ac:dyDescent="0.2">
      <c r="E67" s="73" t="s">
        <v>1987</v>
      </c>
      <c r="F67" s="74" t="s">
        <v>1988</v>
      </c>
      <c r="G67" s="23"/>
      <c r="H67" s="76" t="s">
        <v>1989</v>
      </c>
      <c r="I67" s="77" t="s">
        <v>1990</v>
      </c>
      <c r="J67" s="78" t="s">
        <v>1991</v>
      </c>
      <c r="K67" s="79" t="s">
        <v>1992</v>
      </c>
      <c r="L67" s="80" t="s">
        <v>1993</v>
      </c>
      <c r="M67" s="23"/>
      <c r="N67" s="76" t="s">
        <v>1994</v>
      </c>
      <c r="O67" s="77" t="s">
        <v>1995</v>
      </c>
      <c r="P67" s="104" t="s">
        <v>1996</v>
      </c>
      <c r="Q67" s="83" t="s">
        <v>1997</v>
      </c>
      <c r="R67" s="105" t="s">
        <v>1998</v>
      </c>
      <c r="S67" s="23"/>
      <c r="T67" s="85" t="s">
        <v>1999</v>
      </c>
      <c r="U67" s="87" t="s">
        <v>2000</v>
      </c>
      <c r="V67" s="87" t="s">
        <v>2001</v>
      </c>
      <c r="W67" s="87" t="s">
        <v>2002</v>
      </c>
      <c r="X67" s="89" t="s">
        <v>2003</v>
      </c>
      <c r="Y67" s="23"/>
      <c r="Z67" s="131" t="s">
        <v>2004</v>
      </c>
      <c r="AA67" s="77" t="s">
        <v>2005</v>
      </c>
      <c r="AB67" s="78" t="s">
        <v>2006</v>
      </c>
      <c r="AC67" s="79" t="s">
        <v>2007</v>
      </c>
      <c r="AD67" s="80" t="s">
        <v>2008</v>
      </c>
      <c r="AE67" s="23"/>
      <c r="AF67" s="85" t="s">
        <v>2009</v>
      </c>
      <c r="AG67" s="87" t="s">
        <v>2010</v>
      </c>
      <c r="AH67" s="87" t="s">
        <v>2011</v>
      </c>
      <c r="AI67" s="87" t="s">
        <v>2012</v>
      </c>
      <c r="AJ67" s="89" t="s">
        <v>2013</v>
      </c>
      <c r="AK67" s="23"/>
      <c r="AL67" s="85" t="s">
        <v>2014</v>
      </c>
      <c r="AM67" s="87" t="s">
        <v>2015</v>
      </c>
      <c r="AN67" s="89" t="s">
        <v>2016</v>
      </c>
      <c r="AO67" s="23"/>
      <c r="AP67" s="85" t="s">
        <v>2017</v>
      </c>
      <c r="AQ67" s="87" t="s">
        <v>2018</v>
      </c>
      <c r="AR67" s="89" t="s">
        <v>2019</v>
      </c>
      <c r="AT67" s="25"/>
      <c r="AU67" s="132"/>
      <c r="AV67" s="25"/>
      <c r="AW67" s="132"/>
      <c r="AX67" s="25"/>
      <c r="AY67" s="132"/>
    </row>
    <row r="68" spans="5:51" s="24" customFormat="1" x14ac:dyDescent="0.2">
      <c r="E68" s="73" t="s">
        <v>2020</v>
      </c>
      <c r="F68" s="74" t="s">
        <v>2021</v>
      </c>
      <c r="G68" s="23"/>
      <c r="H68" s="76" t="s">
        <v>2022</v>
      </c>
      <c r="I68" s="77" t="s">
        <v>2023</v>
      </c>
      <c r="J68" s="78" t="s">
        <v>2024</v>
      </c>
      <c r="K68" s="79" t="s">
        <v>2025</v>
      </c>
      <c r="L68" s="80" t="s">
        <v>2026</v>
      </c>
      <c r="M68" s="23"/>
      <c r="N68" s="76" t="s">
        <v>2027</v>
      </c>
      <c r="O68" s="77" t="s">
        <v>2028</v>
      </c>
      <c r="P68" s="104" t="s">
        <v>2029</v>
      </c>
      <c r="Q68" s="83" t="s">
        <v>2030</v>
      </c>
      <c r="R68" s="105" t="s">
        <v>2031</v>
      </c>
      <c r="S68" s="23"/>
      <c r="T68" s="85" t="s">
        <v>2032</v>
      </c>
      <c r="U68" s="87" t="s">
        <v>2033</v>
      </c>
      <c r="V68" s="87" t="s">
        <v>2034</v>
      </c>
      <c r="W68" s="87" t="s">
        <v>2035</v>
      </c>
      <c r="X68" s="89" t="s">
        <v>2036</v>
      </c>
      <c r="Y68" s="23"/>
      <c r="Z68" s="131" t="s">
        <v>2037</v>
      </c>
      <c r="AA68" s="77" t="s">
        <v>2038</v>
      </c>
      <c r="AB68" s="78" t="s">
        <v>2039</v>
      </c>
      <c r="AC68" s="79" t="s">
        <v>2040</v>
      </c>
      <c r="AD68" s="80" t="s">
        <v>2041</v>
      </c>
      <c r="AE68" s="23"/>
      <c r="AF68" s="85" t="s">
        <v>2042</v>
      </c>
      <c r="AG68" s="87" t="s">
        <v>2043</v>
      </c>
      <c r="AH68" s="87" t="s">
        <v>2044</v>
      </c>
      <c r="AI68" s="87" t="s">
        <v>2045</v>
      </c>
      <c r="AJ68" s="89" t="s">
        <v>2046</v>
      </c>
      <c r="AK68" s="23"/>
      <c r="AL68" s="85" t="s">
        <v>2047</v>
      </c>
      <c r="AM68" s="87" t="s">
        <v>2048</v>
      </c>
      <c r="AN68" s="89" t="s">
        <v>2049</v>
      </c>
      <c r="AO68" s="23"/>
      <c r="AP68" s="85" t="s">
        <v>2050</v>
      </c>
      <c r="AQ68" s="87" t="s">
        <v>2051</v>
      </c>
      <c r="AR68" s="89" t="s">
        <v>2052</v>
      </c>
      <c r="AT68" s="25"/>
      <c r="AU68" s="132"/>
      <c r="AV68" s="25"/>
      <c r="AW68" s="132"/>
      <c r="AX68" s="25"/>
      <c r="AY68" s="132"/>
    </row>
    <row r="69" spans="5:51" s="24" customFormat="1" x14ac:dyDescent="0.2">
      <c r="E69" s="73" t="s">
        <v>2053</v>
      </c>
      <c r="F69" s="74" t="s">
        <v>2054</v>
      </c>
      <c r="G69" s="23"/>
      <c r="H69" s="76" t="s">
        <v>2055</v>
      </c>
      <c r="I69" s="77" t="s">
        <v>2056</v>
      </c>
      <c r="J69" s="78" t="s">
        <v>2057</v>
      </c>
      <c r="K69" s="79" t="s">
        <v>2058</v>
      </c>
      <c r="L69" s="80" t="s">
        <v>2059</v>
      </c>
      <c r="M69" s="23"/>
      <c r="N69" s="76" t="s">
        <v>2060</v>
      </c>
      <c r="O69" s="77" t="s">
        <v>2061</v>
      </c>
      <c r="P69" s="104" t="s">
        <v>2062</v>
      </c>
      <c r="Q69" s="83" t="s">
        <v>2063</v>
      </c>
      <c r="R69" s="105" t="s">
        <v>2064</v>
      </c>
      <c r="S69" s="23"/>
      <c r="T69" s="85" t="s">
        <v>2065</v>
      </c>
      <c r="U69" s="87" t="s">
        <v>2066</v>
      </c>
      <c r="V69" s="87" t="s">
        <v>2067</v>
      </c>
      <c r="W69" s="87" t="s">
        <v>2068</v>
      </c>
      <c r="X69" s="89" t="s">
        <v>2069</v>
      </c>
      <c r="Y69" s="23"/>
      <c r="Z69" s="131" t="s">
        <v>2070</v>
      </c>
      <c r="AA69" s="77" t="s">
        <v>2071</v>
      </c>
      <c r="AB69" s="78" t="s">
        <v>2072</v>
      </c>
      <c r="AC69" s="79" t="s">
        <v>2073</v>
      </c>
      <c r="AD69" s="80" t="s">
        <v>2074</v>
      </c>
      <c r="AE69" s="23"/>
      <c r="AF69" s="85" t="s">
        <v>2075</v>
      </c>
      <c r="AG69" s="87" t="s">
        <v>2076</v>
      </c>
      <c r="AH69" s="87" t="s">
        <v>2077</v>
      </c>
      <c r="AI69" s="87" t="s">
        <v>2078</v>
      </c>
      <c r="AJ69" s="89" t="s">
        <v>2079</v>
      </c>
      <c r="AK69" s="23"/>
      <c r="AL69" s="85" t="s">
        <v>2080</v>
      </c>
      <c r="AM69" s="87" t="s">
        <v>2081</v>
      </c>
      <c r="AN69" s="89" t="s">
        <v>2082</v>
      </c>
      <c r="AO69" s="23"/>
      <c r="AP69" s="85" t="s">
        <v>2083</v>
      </c>
      <c r="AQ69" s="87" t="s">
        <v>2084</v>
      </c>
      <c r="AR69" s="89" t="s">
        <v>2085</v>
      </c>
      <c r="AT69" s="25"/>
      <c r="AU69" s="132"/>
      <c r="AV69" s="25"/>
      <c r="AW69" s="132"/>
      <c r="AX69" s="25"/>
      <c r="AY69" s="132"/>
    </row>
    <row r="70" spans="5:51" s="24" customFormat="1" x14ac:dyDescent="0.2">
      <c r="E70" s="73" t="s">
        <v>2086</v>
      </c>
      <c r="F70" s="74" t="s">
        <v>2087</v>
      </c>
      <c r="G70" s="23"/>
      <c r="H70" s="76" t="s">
        <v>2088</v>
      </c>
      <c r="I70" s="77" t="s">
        <v>2089</v>
      </c>
      <c r="J70" s="78" t="s">
        <v>2090</v>
      </c>
      <c r="K70" s="79" t="s">
        <v>2091</v>
      </c>
      <c r="L70" s="80" t="s">
        <v>2092</v>
      </c>
      <c r="M70" s="23"/>
      <c r="N70" s="76" t="s">
        <v>2093</v>
      </c>
      <c r="O70" s="77" t="s">
        <v>2094</v>
      </c>
      <c r="P70" s="104" t="s">
        <v>2095</v>
      </c>
      <c r="Q70" s="83" t="s">
        <v>2096</v>
      </c>
      <c r="R70" s="105" t="s">
        <v>2097</v>
      </c>
      <c r="S70" s="23"/>
      <c r="T70" s="85" t="s">
        <v>2098</v>
      </c>
      <c r="U70" s="87" t="s">
        <v>2099</v>
      </c>
      <c r="V70" s="87" t="s">
        <v>2100</v>
      </c>
      <c r="W70" s="87" t="s">
        <v>2101</v>
      </c>
      <c r="X70" s="89" t="s">
        <v>2102</v>
      </c>
      <c r="Y70" s="23"/>
      <c r="Z70" s="131" t="s">
        <v>2103</v>
      </c>
      <c r="AA70" s="77" t="s">
        <v>2104</v>
      </c>
      <c r="AB70" s="78" t="s">
        <v>2105</v>
      </c>
      <c r="AC70" s="79" t="s">
        <v>2106</v>
      </c>
      <c r="AD70" s="80" t="s">
        <v>2107</v>
      </c>
      <c r="AE70" s="23"/>
      <c r="AF70" s="85" t="s">
        <v>2108</v>
      </c>
      <c r="AG70" s="87" t="s">
        <v>2109</v>
      </c>
      <c r="AH70" s="87" t="s">
        <v>2110</v>
      </c>
      <c r="AI70" s="87" t="s">
        <v>2111</v>
      </c>
      <c r="AJ70" s="89" t="s">
        <v>2112</v>
      </c>
      <c r="AK70" s="23"/>
      <c r="AL70" s="85" t="s">
        <v>2113</v>
      </c>
      <c r="AM70" s="87" t="s">
        <v>2114</v>
      </c>
      <c r="AN70" s="89" t="s">
        <v>2115</v>
      </c>
      <c r="AO70" s="23"/>
      <c r="AP70" s="85" t="s">
        <v>2116</v>
      </c>
      <c r="AQ70" s="87" t="s">
        <v>2117</v>
      </c>
      <c r="AR70" s="89" t="s">
        <v>2118</v>
      </c>
      <c r="AT70" s="25"/>
      <c r="AU70" s="132"/>
      <c r="AV70" s="25"/>
      <c r="AW70" s="132"/>
      <c r="AX70" s="25"/>
      <c r="AY70" s="132"/>
    </row>
    <row r="71" spans="5:51" s="24" customFormat="1" x14ac:dyDescent="0.2">
      <c r="E71" s="73" t="s">
        <v>2119</v>
      </c>
      <c r="F71" s="74" t="s">
        <v>2120</v>
      </c>
      <c r="G71" s="23"/>
      <c r="H71" s="76" t="s">
        <v>2121</v>
      </c>
      <c r="I71" s="77" t="s">
        <v>2122</v>
      </c>
      <c r="J71" s="78" t="s">
        <v>2123</v>
      </c>
      <c r="K71" s="79" t="s">
        <v>2124</v>
      </c>
      <c r="L71" s="80" t="s">
        <v>2125</v>
      </c>
      <c r="M71" s="23"/>
      <c r="N71" s="76" t="s">
        <v>2126</v>
      </c>
      <c r="O71" s="77" t="s">
        <v>2127</v>
      </c>
      <c r="P71" s="104" t="s">
        <v>2128</v>
      </c>
      <c r="Q71" s="83" t="s">
        <v>2129</v>
      </c>
      <c r="R71" s="105" t="s">
        <v>2130</v>
      </c>
      <c r="S71" s="23"/>
      <c r="T71" s="85" t="s">
        <v>2131</v>
      </c>
      <c r="U71" s="87" t="s">
        <v>2132</v>
      </c>
      <c r="V71" s="87" t="s">
        <v>2133</v>
      </c>
      <c r="W71" s="87" t="s">
        <v>2134</v>
      </c>
      <c r="X71" s="89" t="s">
        <v>2135</v>
      </c>
      <c r="Y71" s="23"/>
      <c r="Z71" s="131" t="s">
        <v>2136</v>
      </c>
      <c r="AA71" s="77" t="s">
        <v>2137</v>
      </c>
      <c r="AB71" s="78" t="s">
        <v>2138</v>
      </c>
      <c r="AC71" s="79" t="s">
        <v>2139</v>
      </c>
      <c r="AD71" s="80" t="s">
        <v>2140</v>
      </c>
      <c r="AE71" s="23"/>
      <c r="AF71" s="85" t="s">
        <v>2141</v>
      </c>
      <c r="AG71" s="87" t="s">
        <v>2142</v>
      </c>
      <c r="AH71" s="87" t="s">
        <v>2143</v>
      </c>
      <c r="AI71" s="87" t="s">
        <v>2144</v>
      </c>
      <c r="AJ71" s="89" t="s">
        <v>2145</v>
      </c>
      <c r="AK71" s="23"/>
      <c r="AL71" s="85" t="s">
        <v>2146</v>
      </c>
      <c r="AM71" s="87" t="s">
        <v>2147</v>
      </c>
      <c r="AN71" s="89" t="s">
        <v>2148</v>
      </c>
      <c r="AO71" s="23"/>
      <c r="AP71" s="85" t="s">
        <v>2149</v>
      </c>
      <c r="AQ71" s="87" t="s">
        <v>2150</v>
      </c>
      <c r="AR71" s="89" t="s">
        <v>2151</v>
      </c>
      <c r="AT71" s="25"/>
      <c r="AU71" s="132"/>
      <c r="AV71" s="25"/>
      <c r="AW71" s="132"/>
      <c r="AX71" s="25"/>
      <c r="AY71" s="132"/>
    </row>
    <row r="72" spans="5:51" s="24" customFormat="1" x14ac:dyDescent="0.2">
      <c r="E72" s="73" t="s">
        <v>2152</v>
      </c>
      <c r="F72" s="74" t="s">
        <v>2153</v>
      </c>
      <c r="G72" s="23"/>
      <c r="H72" s="76" t="s">
        <v>2154</v>
      </c>
      <c r="I72" s="77" t="s">
        <v>2155</v>
      </c>
      <c r="J72" s="78" t="s">
        <v>2156</v>
      </c>
      <c r="K72" s="79" t="s">
        <v>2157</v>
      </c>
      <c r="L72" s="80" t="s">
        <v>2158</v>
      </c>
      <c r="M72" s="23"/>
      <c r="N72" s="76" t="s">
        <v>2159</v>
      </c>
      <c r="O72" s="77" t="s">
        <v>2160</v>
      </c>
      <c r="P72" s="104" t="s">
        <v>2161</v>
      </c>
      <c r="Q72" s="83" t="s">
        <v>2162</v>
      </c>
      <c r="R72" s="105" t="s">
        <v>2163</v>
      </c>
      <c r="S72" s="23"/>
      <c r="T72" s="85" t="s">
        <v>2164</v>
      </c>
      <c r="U72" s="87" t="s">
        <v>2165</v>
      </c>
      <c r="V72" s="87" t="s">
        <v>2166</v>
      </c>
      <c r="W72" s="87" t="s">
        <v>2167</v>
      </c>
      <c r="X72" s="89" t="s">
        <v>2168</v>
      </c>
      <c r="Y72" s="23"/>
      <c r="Z72" s="131" t="s">
        <v>2169</v>
      </c>
      <c r="AA72" s="77" t="s">
        <v>2170</v>
      </c>
      <c r="AB72" s="78" t="s">
        <v>2171</v>
      </c>
      <c r="AC72" s="79" t="s">
        <v>2172</v>
      </c>
      <c r="AD72" s="80" t="s">
        <v>2173</v>
      </c>
      <c r="AE72" s="23"/>
      <c r="AF72" s="85" t="s">
        <v>2174</v>
      </c>
      <c r="AG72" s="87" t="s">
        <v>2175</v>
      </c>
      <c r="AH72" s="87" t="s">
        <v>2176</v>
      </c>
      <c r="AI72" s="87" t="s">
        <v>2177</v>
      </c>
      <c r="AJ72" s="89" t="s">
        <v>2178</v>
      </c>
      <c r="AK72" s="23"/>
      <c r="AL72" s="85" t="s">
        <v>2179</v>
      </c>
      <c r="AM72" s="87" t="s">
        <v>2180</v>
      </c>
      <c r="AN72" s="89" t="s">
        <v>2181</v>
      </c>
      <c r="AO72" s="23"/>
      <c r="AP72" s="85" t="s">
        <v>2182</v>
      </c>
      <c r="AQ72" s="87" t="s">
        <v>2183</v>
      </c>
      <c r="AR72" s="89" t="s">
        <v>2184</v>
      </c>
      <c r="AT72" s="25"/>
      <c r="AU72" s="132"/>
      <c r="AV72" s="25"/>
      <c r="AW72" s="132"/>
      <c r="AX72" s="25"/>
      <c r="AY72" s="132"/>
    </row>
    <row r="73" spans="5:51" s="24" customFormat="1" x14ac:dyDescent="0.2">
      <c r="E73" s="73" t="s">
        <v>2185</v>
      </c>
      <c r="F73" s="74" t="s">
        <v>2186</v>
      </c>
      <c r="G73" s="23"/>
      <c r="H73" s="76" t="s">
        <v>2187</v>
      </c>
      <c r="I73" s="77" t="s">
        <v>2188</v>
      </c>
      <c r="J73" s="78" t="s">
        <v>2189</v>
      </c>
      <c r="K73" s="79" t="s">
        <v>2190</v>
      </c>
      <c r="L73" s="80" t="s">
        <v>2191</v>
      </c>
      <c r="M73" s="23"/>
      <c r="N73" s="76" t="s">
        <v>2192</v>
      </c>
      <c r="O73" s="77" t="s">
        <v>2193</v>
      </c>
      <c r="P73" s="104" t="s">
        <v>2194</v>
      </c>
      <c r="Q73" s="83" t="s">
        <v>2195</v>
      </c>
      <c r="R73" s="105" t="s">
        <v>2196</v>
      </c>
      <c r="S73" s="23"/>
      <c r="T73" s="85" t="s">
        <v>2197</v>
      </c>
      <c r="U73" s="87" t="s">
        <v>2198</v>
      </c>
      <c r="V73" s="87" t="s">
        <v>2199</v>
      </c>
      <c r="W73" s="87" t="s">
        <v>2200</v>
      </c>
      <c r="X73" s="89" t="s">
        <v>2201</v>
      </c>
      <c r="Y73" s="23"/>
      <c r="Z73" s="131" t="s">
        <v>2202</v>
      </c>
      <c r="AA73" s="77" t="s">
        <v>2203</v>
      </c>
      <c r="AB73" s="78" t="s">
        <v>2204</v>
      </c>
      <c r="AC73" s="79" t="s">
        <v>2205</v>
      </c>
      <c r="AD73" s="80" t="s">
        <v>2206</v>
      </c>
      <c r="AE73" s="23"/>
      <c r="AF73" s="85" t="s">
        <v>2207</v>
      </c>
      <c r="AG73" s="87" t="s">
        <v>2208</v>
      </c>
      <c r="AH73" s="87" t="s">
        <v>2209</v>
      </c>
      <c r="AI73" s="87" t="s">
        <v>2210</v>
      </c>
      <c r="AJ73" s="89" t="s">
        <v>2211</v>
      </c>
      <c r="AK73" s="23"/>
      <c r="AL73" s="85" t="s">
        <v>2212</v>
      </c>
      <c r="AM73" s="87" t="s">
        <v>2213</v>
      </c>
      <c r="AN73" s="89" t="s">
        <v>2214</v>
      </c>
      <c r="AO73" s="23"/>
      <c r="AP73" s="85" t="s">
        <v>2215</v>
      </c>
      <c r="AQ73" s="87" t="s">
        <v>2216</v>
      </c>
      <c r="AR73" s="89" t="s">
        <v>2217</v>
      </c>
      <c r="AT73" s="25"/>
      <c r="AU73" s="132"/>
      <c r="AV73" s="25"/>
      <c r="AW73" s="132"/>
      <c r="AX73" s="25"/>
      <c r="AY73" s="132"/>
    </row>
    <row r="74" spans="5:51" s="24" customFormat="1" x14ac:dyDescent="0.2">
      <c r="E74" s="73" t="s">
        <v>2218</v>
      </c>
      <c r="F74" s="74" t="s">
        <v>2219</v>
      </c>
      <c r="G74" s="23"/>
      <c r="H74" s="76" t="s">
        <v>2220</v>
      </c>
      <c r="I74" s="77" t="s">
        <v>2221</v>
      </c>
      <c r="J74" s="78" t="s">
        <v>2222</v>
      </c>
      <c r="K74" s="79" t="s">
        <v>2223</v>
      </c>
      <c r="L74" s="80" t="s">
        <v>2224</v>
      </c>
      <c r="M74" s="23"/>
      <c r="N74" s="76" t="s">
        <v>2225</v>
      </c>
      <c r="O74" s="77" t="s">
        <v>2226</v>
      </c>
      <c r="P74" s="104" t="s">
        <v>2227</v>
      </c>
      <c r="Q74" s="83" t="s">
        <v>2228</v>
      </c>
      <c r="R74" s="105" t="s">
        <v>2229</v>
      </c>
      <c r="S74" s="23"/>
      <c r="T74" s="85" t="s">
        <v>2230</v>
      </c>
      <c r="U74" s="87" t="s">
        <v>2231</v>
      </c>
      <c r="V74" s="87" t="s">
        <v>2232</v>
      </c>
      <c r="W74" s="87" t="s">
        <v>2233</v>
      </c>
      <c r="X74" s="89" t="s">
        <v>2234</v>
      </c>
      <c r="Y74" s="23"/>
      <c r="Z74" s="131" t="s">
        <v>2235</v>
      </c>
      <c r="AA74" s="77" t="s">
        <v>2236</v>
      </c>
      <c r="AB74" s="78" t="s">
        <v>2237</v>
      </c>
      <c r="AC74" s="79" t="s">
        <v>2238</v>
      </c>
      <c r="AD74" s="80" t="s">
        <v>2239</v>
      </c>
      <c r="AE74" s="23"/>
      <c r="AF74" s="85" t="s">
        <v>2240</v>
      </c>
      <c r="AG74" s="87" t="s">
        <v>2241</v>
      </c>
      <c r="AH74" s="87" t="s">
        <v>2242</v>
      </c>
      <c r="AI74" s="87" t="s">
        <v>2243</v>
      </c>
      <c r="AJ74" s="89" t="s">
        <v>2244</v>
      </c>
      <c r="AK74" s="23"/>
      <c r="AL74" s="85" t="s">
        <v>2245</v>
      </c>
      <c r="AM74" s="87" t="s">
        <v>2246</v>
      </c>
      <c r="AN74" s="89" t="s">
        <v>2247</v>
      </c>
      <c r="AO74" s="23"/>
      <c r="AP74" s="85" t="s">
        <v>2248</v>
      </c>
      <c r="AQ74" s="87" t="s">
        <v>2249</v>
      </c>
      <c r="AR74" s="89" t="s">
        <v>2250</v>
      </c>
      <c r="AT74" s="25"/>
      <c r="AU74" s="132"/>
      <c r="AV74" s="25"/>
      <c r="AW74" s="132"/>
      <c r="AX74" s="25"/>
      <c r="AY74" s="132"/>
    </row>
    <row r="75" spans="5:51" s="24" customFormat="1" x14ac:dyDescent="0.2">
      <c r="E75" s="73" t="s">
        <v>2251</v>
      </c>
      <c r="F75" s="74" t="s">
        <v>2252</v>
      </c>
      <c r="G75" s="23"/>
      <c r="H75" s="76" t="s">
        <v>2253</v>
      </c>
      <c r="I75" s="77" t="s">
        <v>2254</v>
      </c>
      <c r="J75" s="78" t="s">
        <v>2255</v>
      </c>
      <c r="K75" s="79" t="s">
        <v>2256</v>
      </c>
      <c r="L75" s="80" t="s">
        <v>2257</v>
      </c>
      <c r="M75" s="23"/>
      <c r="N75" s="76" t="s">
        <v>2258</v>
      </c>
      <c r="O75" s="77" t="s">
        <v>2259</v>
      </c>
      <c r="P75" s="104" t="s">
        <v>2260</v>
      </c>
      <c r="Q75" s="83" t="s">
        <v>2261</v>
      </c>
      <c r="R75" s="105" t="s">
        <v>2262</v>
      </c>
      <c r="S75" s="23"/>
      <c r="T75" s="85" t="s">
        <v>2263</v>
      </c>
      <c r="U75" s="87" t="s">
        <v>2264</v>
      </c>
      <c r="V75" s="87" t="s">
        <v>2265</v>
      </c>
      <c r="W75" s="87" t="s">
        <v>2266</v>
      </c>
      <c r="X75" s="89" t="s">
        <v>2267</v>
      </c>
      <c r="Y75" s="23"/>
      <c r="Z75" s="131" t="s">
        <v>2268</v>
      </c>
      <c r="AA75" s="77" t="s">
        <v>2269</v>
      </c>
      <c r="AB75" s="78" t="s">
        <v>2270</v>
      </c>
      <c r="AC75" s="79" t="s">
        <v>2271</v>
      </c>
      <c r="AD75" s="80" t="s">
        <v>2272</v>
      </c>
      <c r="AE75" s="23"/>
      <c r="AF75" s="85" t="s">
        <v>2273</v>
      </c>
      <c r="AG75" s="87" t="s">
        <v>2274</v>
      </c>
      <c r="AH75" s="87" t="s">
        <v>2275</v>
      </c>
      <c r="AI75" s="87" t="s">
        <v>2276</v>
      </c>
      <c r="AJ75" s="89" t="s">
        <v>2277</v>
      </c>
      <c r="AK75" s="23"/>
      <c r="AL75" s="85" t="s">
        <v>2278</v>
      </c>
      <c r="AM75" s="87" t="s">
        <v>2279</v>
      </c>
      <c r="AN75" s="89" t="s">
        <v>2280</v>
      </c>
      <c r="AO75" s="23"/>
      <c r="AP75" s="85" t="s">
        <v>2281</v>
      </c>
      <c r="AQ75" s="87" t="s">
        <v>2282</v>
      </c>
      <c r="AR75" s="89" t="s">
        <v>2283</v>
      </c>
      <c r="AT75" s="25"/>
      <c r="AU75" s="132"/>
      <c r="AV75" s="25"/>
      <c r="AW75" s="132"/>
      <c r="AX75" s="25"/>
      <c r="AY75" s="132"/>
    </row>
    <row r="76" spans="5:51" s="24" customFormat="1" x14ac:dyDescent="0.2">
      <c r="E76" s="73" t="s">
        <v>2284</v>
      </c>
      <c r="F76" s="74" t="s">
        <v>2285</v>
      </c>
      <c r="G76" s="23"/>
      <c r="H76" s="76" t="s">
        <v>2286</v>
      </c>
      <c r="I76" s="77" t="s">
        <v>2287</v>
      </c>
      <c r="J76" s="78" t="s">
        <v>2288</v>
      </c>
      <c r="K76" s="79" t="s">
        <v>2289</v>
      </c>
      <c r="L76" s="80" t="s">
        <v>2290</v>
      </c>
      <c r="M76" s="23"/>
      <c r="N76" s="76" t="s">
        <v>2291</v>
      </c>
      <c r="O76" s="77" t="s">
        <v>2292</v>
      </c>
      <c r="P76" s="104" t="s">
        <v>2293</v>
      </c>
      <c r="Q76" s="83" t="s">
        <v>2294</v>
      </c>
      <c r="R76" s="105" t="s">
        <v>2295</v>
      </c>
      <c r="S76" s="23"/>
      <c r="T76" s="85" t="s">
        <v>2296</v>
      </c>
      <c r="U76" s="87" t="s">
        <v>2297</v>
      </c>
      <c r="V76" s="87" t="s">
        <v>2298</v>
      </c>
      <c r="W76" s="87" t="s">
        <v>2299</v>
      </c>
      <c r="X76" s="89" t="s">
        <v>2300</v>
      </c>
      <c r="Y76" s="23"/>
      <c r="Z76" s="131" t="s">
        <v>2301</v>
      </c>
      <c r="AA76" s="77" t="s">
        <v>2302</v>
      </c>
      <c r="AB76" s="78" t="s">
        <v>2303</v>
      </c>
      <c r="AC76" s="79" t="s">
        <v>2304</v>
      </c>
      <c r="AD76" s="80" t="s">
        <v>2305</v>
      </c>
      <c r="AE76" s="23"/>
      <c r="AF76" s="85" t="s">
        <v>2306</v>
      </c>
      <c r="AG76" s="87" t="s">
        <v>2307</v>
      </c>
      <c r="AH76" s="87" t="s">
        <v>2308</v>
      </c>
      <c r="AI76" s="87" t="s">
        <v>2309</v>
      </c>
      <c r="AJ76" s="89" t="s">
        <v>2310</v>
      </c>
      <c r="AK76" s="23"/>
      <c r="AL76" s="85" t="s">
        <v>2311</v>
      </c>
      <c r="AM76" s="87" t="s">
        <v>2312</v>
      </c>
      <c r="AN76" s="89" t="s">
        <v>2313</v>
      </c>
      <c r="AO76" s="23"/>
      <c r="AP76" s="85" t="s">
        <v>2314</v>
      </c>
      <c r="AQ76" s="87" t="s">
        <v>2315</v>
      </c>
      <c r="AR76" s="89" t="s">
        <v>2316</v>
      </c>
      <c r="AT76" s="25"/>
      <c r="AU76" s="132"/>
      <c r="AV76" s="25"/>
      <c r="AW76" s="132"/>
      <c r="AX76" s="25"/>
      <c r="AY76" s="132"/>
    </row>
    <row r="77" spans="5:51" s="24" customFormat="1" x14ac:dyDescent="0.2">
      <c r="E77" s="73" t="s">
        <v>2317</v>
      </c>
      <c r="F77" s="74" t="s">
        <v>2318</v>
      </c>
      <c r="G77" s="23"/>
      <c r="H77" s="76" t="s">
        <v>2319</v>
      </c>
      <c r="I77" s="77" t="s">
        <v>2320</v>
      </c>
      <c r="J77" s="78" t="s">
        <v>2321</v>
      </c>
      <c r="K77" s="79" t="s">
        <v>2322</v>
      </c>
      <c r="L77" s="80" t="s">
        <v>2323</v>
      </c>
      <c r="M77" s="23"/>
      <c r="N77" s="76" t="s">
        <v>2324</v>
      </c>
      <c r="O77" s="77" t="s">
        <v>2325</v>
      </c>
      <c r="P77" s="104" t="s">
        <v>2326</v>
      </c>
      <c r="Q77" s="83" t="s">
        <v>2327</v>
      </c>
      <c r="R77" s="105" t="s">
        <v>2328</v>
      </c>
      <c r="S77" s="23"/>
      <c r="T77" s="85" t="s">
        <v>2329</v>
      </c>
      <c r="U77" s="87" t="s">
        <v>2330</v>
      </c>
      <c r="V77" s="87" t="s">
        <v>2331</v>
      </c>
      <c r="W77" s="87" t="s">
        <v>2332</v>
      </c>
      <c r="X77" s="89" t="s">
        <v>2333</v>
      </c>
      <c r="Y77" s="23"/>
      <c r="Z77" s="131" t="s">
        <v>2334</v>
      </c>
      <c r="AA77" s="77" t="s">
        <v>2335</v>
      </c>
      <c r="AB77" s="78" t="s">
        <v>2336</v>
      </c>
      <c r="AC77" s="79" t="s">
        <v>2337</v>
      </c>
      <c r="AD77" s="80" t="s">
        <v>2338</v>
      </c>
      <c r="AE77" s="23"/>
      <c r="AF77" s="85" t="s">
        <v>2339</v>
      </c>
      <c r="AG77" s="87" t="s">
        <v>2340</v>
      </c>
      <c r="AH77" s="87" t="s">
        <v>2341</v>
      </c>
      <c r="AI77" s="87" t="s">
        <v>2342</v>
      </c>
      <c r="AJ77" s="89" t="s">
        <v>2343</v>
      </c>
      <c r="AK77" s="23"/>
      <c r="AL77" s="85" t="s">
        <v>2344</v>
      </c>
      <c r="AM77" s="87" t="s">
        <v>2345</v>
      </c>
      <c r="AN77" s="89" t="s">
        <v>2346</v>
      </c>
      <c r="AO77" s="23"/>
      <c r="AP77" s="85" t="s">
        <v>2347</v>
      </c>
      <c r="AQ77" s="87" t="s">
        <v>2348</v>
      </c>
      <c r="AR77" s="89" t="s">
        <v>2349</v>
      </c>
      <c r="AT77" s="25"/>
      <c r="AU77" s="132"/>
      <c r="AV77" s="25"/>
      <c r="AW77" s="132"/>
      <c r="AX77" s="25"/>
      <c r="AY77" s="132"/>
    </row>
    <row r="78" spans="5:51" s="24" customFormat="1" x14ac:dyDescent="0.2">
      <c r="E78" s="73" t="s">
        <v>2350</v>
      </c>
      <c r="F78" s="74" t="s">
        <v>2351</v>
      </c>
      <c r="G78" s="23"/>
      <c r="H78" s="76" t="s">
        <v>2352</v>
      </c>
      <c r="I78" s="77" t="s">
        <v>2353</v>
      </c>
      <c r="J78" s="78" t="s">
        <v>2354</v>
      </c>
      <c r="K78" s="79" t="s">
        <v>2355</v>
      </c>
      <c r="L78" s="80" t="s">
        <v>2356</v>
      </c>
      <c r="M78" s="23"/>
      <c r="N78" s="76" t="s">
        <v>2357</v>
      </c>
      <c r="O78" s="77" t="s">
        <v>2358</v>
      </c>
      <c r="P78" s="104" t="s">
        <v>2359</v>
      </c>
      <c r="Q78" s="83" t="s">
        <v>2360</v>
      </c>
      <c r="R78" s="105" t="s">
        <v>2361</v>
      </c>
      <c r="S78" s="23"/>
      <c r="T78" s="85" t="s">
        <v>2362</v>
      </c>
      <c r="U78" s="87" t="s">
        <v>2363</v>
      </c>
      <c r="V78" s="87" t="s">
        <v>2364</v>
      </c>
      <c r="W78" s="87" t="s">
        <v>2365</v>
      </c>
      <c r="X78" s="89" t="s">
        <v>2366</v>
      </c>
      <c r="Y78" s="23"/>
      <c r="Z78" s="131" t="s">
        <v>2367</v>
      </c>
      <c r="AA78" s="77" t="s">
        <v>2368</v>
      </c>
      <c r="AB78" s="78" t="s">
        <v>2369</v>
      </c>
      <c r="AC78" s="79" t="s">
        <v>2370</v>
      </c>
      <c r="AD78" s="80" t="s">
        <v>2371</v>
      </c>
      <c r="AE78" s="23"/>
      <c r="AF78" s="85" t="s">
        <v>2372</v>
      </c>
      <c r="AG78" s="87" t="s">
        <v>2373</v>
      </c>
      <c r="AH78" s="87" t="s">
        <v>2374</v>
      </c>
      <c r="AI78" s="87" t="s">
        <v>2375</v>
      </c>
      <c r="AJ78" s="89" t="s">
        <v>2376</v>
      </c>
      <c r="AK78" s="23"/>
      <c r="AL78" s="85" t="s">
        <v>2377</v>
      </c>
      <c r="AM78" s="87" t="s">
        <v>2378</v>
      </c>
      <c r="AN78" s="89" t="s">
        <v>2379</v>
      </c>
      <c r="AO78" s="23"/>
      <c r="AP78" s="85" t="s">
        <v>2380</v>
      </c>
      <c r="AQ78" s="87" t="s">
        <v>2381</v>
      </c>
      <c r="AR78" s="89" t="s">
        <v>2382</v>
      </c>
      <c r="AT78" s="25"/>
      <c r="AU78" s="132"/>
      <c r="AV78" s="25"/>
      <c r="AW78" s="132"/>
      <c r="AX78" s="25"/>
      <c r="AY78" s="132"/>
    </row>
    <row r="79" spans="5:51" s="24" customFormat="1" x14ac:dyDescent="0.2">
      <c r="E79" s="73" t="s">
        <v>2383</v>
      </c>
      <c r="F79" s="74" t="s">
        <v>2384</v>
      </c>
      <c r="G79" s="23"/>
      <c r="H79" s="76" t="s">
        <v>2385</v>
      </c>
      <c r="I79" s="77" t="s">
        <v>2386</v>
      </c>
      <c r="J79" s="78" t="s">
        <v>2387</v>
      </c>
      <c r="K79" s="79" t="s">
        <v>2388</v>
      </c>
      <c r="L79" s="80" t="s">
        <v>2389</v>
      </c>
      <c r="M79" s="23"/>
      <c r="N79" s="76" t="s">
        <v>2390</v>
      </c>
      <c r="O79" s="77" t="s">
        <v>2391</v>
      </c>
      <c r="P79" s="104" t="s">
        <v>2392</v>
      </c>
      <c r="Q79" s="83" t="s">
        <v>2393</v>
      </c>
      <c r="R79" s="105" t="s">
        <v>2394</v>
      </c>
      <c r="S79" s="23"/>
      <c r="T79" s="85" t="s">
        <v>2395</v>
      </c>
      <c r="U79" s="87" t="s">
        <v>2396</v>
      </c>
      <c r="V79" s="87" t="s">
        <v>2397</v>
      </c>
      <c r="W79" s="87" t="s">
        <v>2398</v>
      </c>
      <c r="X79" s="89" t="s">
        <v>2399</v>
      </c>
      <c r="Y79" s="23"/>
      <c r="Z79" s="131" t="s">
        <v>2400</v>
      </c>
      <c r="AA79" s="77" t="s">
        <v>2401</v>
      </c>
      <c r="AB79" s="78" t="s">
        <v>2402</v>
      </c>
      <c r="AC79" s="79" t="s">
        <v>2403</v>
      </c>
      <c r="AD79" s="80" t="s">
        <v>2404</v>
      </c>
      <c r="AE79" s="23"/>
      <c r="AF79" s="85" t="s">
        <v>2405</v>
      </c>
      <c r="AG79" s="87" t="s">
        <v>2406</v>
      </c>
      <c r="AH79" s="87" t="s">
        <v>2407</v>
      </c>
      <c r="AI79" s="87" t="s">
        <v>2408</v>
      </c>
      <c r="AJ79" s="89" t="s">
        <v>2409</v>
      </c>
      <c r="AK79" s="23"/>
      <c r="AL79" s="85" t="s">
        <v>2410</v>
      </c>
      <c r="AM79" s="87" t="s">
        <v>2411</v>
      </c>
      <c r="AN79" s="89" t="s">
        <v>2412</v>
      </c>
      <c r="AO79" s="23"/>
      <c r="AP79" s="85" t="s">
        <v>2413</v>
      </c>
      <c r="AQ79" s="87" t="s">
        <v>2414</v>
      </c>
      <c r="AR79" s="89" t="s">
        <v>2415</v>
      </c>
      <c r="AT79" s="25"/>
      <c r="AU79" s="132"/>
      <c r="AV79" s="25"/>
      <c r="AW79" s="132"/>
      <c r="AX79" s="25"/>
      <c r="AY79" s="132"/>
    </row>
    <row r="80" spans="5:51" s="24" customFormat="1" x14ac:dyDescent="0.2">
      <c r="E80" s="73" t="s">
        <v>2416</v>
      </c>
      <c r="F80" s="74" t="s">
        <v>2417</v>
      </c>
      <c r="G80" s="23"/>
      <c r="H80" s="76" t="s">
        <v>2418</v>
      </c>
      <c r="I80" s="77" t="s">
        <v>2419</v>
      </c>
      <c r="J80" s="78" t="s">
        <v>2420</v>
      </c>
      <c r="K80" s="79" t="s">
        <v>2421</v>
      </c>
      <c r="L80" s="80" t="s">
        <v>2422</v>
      </c>
      <c r="M80" s="23"/>
      <c r="N80" s="76" t="s">
        <v>2423</v>
      </c>
      <c r="O80" s="77" t="s">
        <v>2424</v>
      </c>
      <c r="P80" s="104" t="s">
        <v>2425</v>
      </c>
      <c r="Q80" s="83" t="s">
        <v>2426</v>
      </c>
      <c r="R80" s="105" t="s">
        <v>2427</v>
      </c>
      <c r="S80" s="23"/>
      <c r="T80" s="85" t="s">
        <v>2428</v>
      </c>
      <c r="U80" s="87" t="s">
        <v>2429</v>
      </c>
      <c r="V80" s="87" t="s">
        <v>2430</v>
      </c>
      <c r="W80" s="87" t="s">
        <v>2431</v>
      </c>
      <c r="X80" s="89" t="s">
        <v>2432</v>
      </c>
      <c r="Y80" s="23"/>
      <c r="Z80" s="131" t="s">
        <v>2433</v>
      </c>
      <c r="AA80" s="77" t="s">
        <v>2434</v>
      </c>
      <c r="AB80" s="78" t="s">
        <v>2435</v>
      </c>
      <c r="AC80" s="79" t="s">
        <v>2436</v>
      </c>
      <c r="AD80" s="80" t="s">
        <v>2437</v>
      </c>
      <c r="AE80" s="23"/>
      <c r="AF80" s="85" t="s">
        <v>2438</v>
      </c>
      <c r="AG80" s="87" t="s">
        <v>2439</v>
      </c>
      <c r="AH80" s="87" t="s">
        <v>2440</v>
      </c>
      <c r="AI80" s="87" t="s">
        <v>2441</v>
      </c>
      <c r="AJ80" s="89" t="s">
        <v>2442</v>
      </c>
      <c r="AK80" s="23"/>
      <c r="AL80" s="85" t="s">
        <v>2443</v>
      </c>
      <c r="AM80" s="87" t="s">
        <v>2444</v>
      </c>
      <c r="AN80" s="89" t="s">
        <v>2445</v>
      </c>
      <c r="AO80" s="23"/>
      <c r="AP80" s="85" t="s">
        <v>2446</v>
      </c>
      <c r="AQ80" s="87" t="s">
        <v>2447</v>
      </c>
      <c r="AR80" s="89" t="s">
        <v>2448</v>
      </c>
      <c r="AT80" s="25"/>
      <c r="AU80" s="132"/>
      <c r="AV80" s="25"/>
      <c r="AW80" s="132"/>
      <c r="AX80" s="25"/>
      <c r="AY80" s="132"/>
    </row>
    <row r="81" spans="2:51" x14ac:dyDescent="0.2">
      <c r="E81" s="73" t="s">
        <v>2449</v>
      </c>
      <c r="F81" s="74" t="s">
        <v>2450</v>
      </c>
      <c r="H81" s="76" t="s">
        <v>2451</v>
      </c>
      <c r="I81" s="77" t="s">
        <v>2452</v>
      </c>
      <c r="J81" s="78" t="s">
        <v>2453</v>
      </c>
      <c r="K81" s="79" t="s">
        <v>2454</v>
      </c>
      <c r="L81" s="80" t="s">
        <v>2455</v>
      </c>
      <c r="N81" s="76" t="s">
        <v>2456</v>
      </c>
      <c r="O81" s="77" t="s">
        <v>2457</v>
      </c>
      <c r="P81" s="104" t="s">
        <v>2458</v>
      </c>
      <c r="Q81" s="83" t="s">
        <v>2459</v>
      </c>
      <c r="R81" s="105" t="s">
        <v>2460</v>
      </c>
      <c r="T81" s="85" t="s">
        <v>2461</v>
      </c>
      <c r="U81" s="87" t="s">
        <v>2462</v>
      </c>
      <c r="V81" s="87" t="s">
        <v>2463</v>
      </c>
      <c r="W81" s="87" t="s">
        <v>2464</v>
      </c>
      <c r="X81" s="89" t="s">
        <v>2465</v>
      </c>
      <c r="Z81" s="131" t="s">
        <v>2466</v>
      </c>
      <c r="AA81" s="77" t="s">
        <v>2467</v>
      </c>
      <c r="AB81" s="78" t="s">
        <v>2468</v>
      </c>
      <c r="AC81" s="79" t="s">
        <v>2469</v>
      </c>
      <c r="AD81" s="80" t="s">
        <v>2470</v>
      </c>
      <c r="AF81" s="85" t="s">
        <v>2471</v>
      </c>
      <c r="AG81" s="87" t="s">
        <v>2472</v>
      </c>
      <c r="AH81" s="87" t="s">
        <v>2473</v>
      </c>
      <c r="AI81" s="87" t="s">
        <v>2474</v>
      </c>
      <c r="AJ81" s="89" t="s">
        <v>2475</v>
      </c>
      <c r="AL81" s="85" t="s">
        <v>2476</v>
      </c>
      <c r="AM81" s="87" t="s">
        <v>2477</v>
      </c>
      <c r="AN81" s="89" t="s">
        <v>2478</v>
      </c>
      <c r="AP81" s="85" t="s">
        <v>2479</v>
      </c>
      <c r="AQ81" s="87" t="s">
        <v>2480</v>
      </c>
      <c r="AR81" s="89" t="s">
        <v>2481</v>
      </c>
      <c r="AU81" s="132"/>
      <c r="AW81" s="132"/>
      <c r="AY81" s="132"/>
    </row>
    <row r="82" spans="2:51" x14ac:dyDescent="0.2">
      <c r="E82" s="73" t="s">
        <v>2482</v>
      </c>
      <c r="F82" s="74" t="s">
        <v>2483</v>
      </c>
      <c r="H82" s="76" t="s">
        <v>2484</v>
      </c>
      <c r="I82" s="77" t="s">
        <v>2485</v>
      </c>
      <c r="J82" s="78" t="s">
        <v>2486</v>
      </c>
      <c r="K82" s="79" t="s">
        <v>2487</v>
      </c>
      <c r="L82" s="80" t="s">
        <v>2488</v>
      </c>
      <c r="N82" s="76" t="s">
        <v>2489</v>
      </c>
      <c r="O82" s="77" t="s">
        <v>2490</v>
      </c>
      <c r="P82" s="104" t="s">
        <v>2491</v>
      </c>
      <c r="Q82" s="83" t="s">
        <v>2492</v>
      </c>
      <c r="R82" s="105" t="s">
        <v>2493</v>
      </c>
      <c r="T82" s="85" t="s">
        <v>2494</v>
      </c>
      <c r="U82" s="87" t="s">
        <v>2495</v>
      </c>
      <c r="V82" s="87" t="s">
        <v>2496</v>
      </c>
      <c r="W82" s="87" t="s">
        <v>2497</v>
      </c>
      <c r="X82" s="89" t="s">
        <v>2498</v>
      </c>
      <c r="Z82" s="131" t="s">
        <v>2499</v>
      </c>
      <c r="AA82" s="77" t="s">
        <v>2500</v>
      </c>
      <c r="AB82" s="78" t="s">
        <v>2501</v>
      </c>
      <c r="AC82" s="79" t="s">
        <v>2502</v>
      </c>
      <c r="AD82" s="80" t="s">
        <v>2503</v>
      </c>
      <c r="AF82" s="85" t="s">
        <v>2504</v>
      </c>
      <c r="AG82" s="87" t="s">
        <v>2505</v>
      </c>
      <c r="AH82" s="87" t="s">
        <v>2506</v>
      </c>
      <c r="AI82" s="87" t="s">
        <v>2507</v>
      </c>
      <c r="AJ82" s="89" t="s">
        <v>2508</v>
      </c>
      <c r="AL82" s="85" t="s">
        <v>2509</v>
      </c>
      <c r="AM82" s="87" t="s">
        <v>2510</v>
      </c>
      <c r="AN82" s="89" t="s">
        <v>2511</v>
      </c>
      <c r="AP82" s="85" t="s">
        <v>2512</v>
      </c>
      <c r="AQ82" s="87" t="s">
        <v>2513</v>
      </c>
      <c r="AR82" s="89" t="s">
        <v>2514</v>
      </c>
      <c r="AU82" s="132"/>
      <c r="AW82" s="132"/>
      <c r="AY82" s="132"/>
    </row>
    <row r="83" spans="2:51" x14ac:dyDescent="0.2">
      <c r="E83" s="73" t="s">
        <v>2515</v>
      </c>
      <c r="F83" s="74" t="s">
        <v>2516</v>
      </c>
      <c r="H83" s="76" t="s">
        <v>2517</v>
      </c>
      <c r="I83" s="77" t="s">
        <v>2518</v>
      </c>
      <c r="J83" s="78" t="s">
        <v>2519</v>
      </c>
      <c r="K83" s="79" t="s">
        <v>2520</v>
      </c>
      <c r="L83" s="80" t="s">
        <v>2521</v>
      </c>
      <c r="N83" s="76" t="s">
        <v>2522</v>
      </c>
      <c r="O83" s="77" t="s">
        <v>2523</v>
      </c>
      <c r="P83" s="104" t="s">
        <v>2524</v>
      </c>
      <c r="Q83" s="83" t="s">
        <v>2525</v>
      </c>
      <c r="R83" s="105" t="s">
        <v>2526</v>
      </c>
      <c r="T83" s="85" t="s">
        <v>2527</v>
      </c>
      <c r="U83" s="87" t="s">
        <v>2528</v>
      </c>
      <c r="V83" s="87" t="s">
        <v>2529</v>
      </c>
      <c r="W83" s="87" t="s">
        <v>2530</v>
      </c>
      <c r="X83" s="89" t="s">
        <v>2531</v>
      </c>
      <c r="Z83" s="131" t="s">
        <v>2532</v>
      </c>
      <c r="AA83" s="77" t="s">
        <v>2533</v>
      </c>
      <c r="AB83" s="78" t="s">
        <v>2534</v>
      </c>
      <c r="AC83" s="79" t="s">
        <v>2535</v>
      </c>
      <c r="AD83" s="80" t="s">
        <v>2536</v>
      </c>
      <c r="AF83" s="85" t="s">
        <v>2537</v>
      </c>
      <c r="AG83" s="87" t="s">
        <v>2538</v>
      </c>
      <c r="AH83" s="87" t="s">
        <v>2539</v>
      </c>
      <c r="AI83" s="87" t="s">
        <v>2540</v>
      </c>
      <c r="AJ83" s="89" t="s">
        <v>2541</v>
      </c>
      <c r="AL83" s="85" t="s">
        <v>2542</v>
      </c>
      <c r="AM83" s="87" t="s">
        <v>2543</v>
      </c>
      <c r="AN83" s="89" t="s">
        <v>2544</v>
      </c>
      <c r="AP83" s="85" t="s">
        <v>2545</v>
      </c>
      <c r="AQ83" s="87" t="s">
        <v>2546</v>
      </c>
      <c r="AR83" s="89" t="s">
        <v>2547</v>
      </c>
      <c r="AU83" s="132"/>
      <c r="AW83" s="132"/>
      <c r="AY83" s="132"/>
    </row>
    <row r="84" spans="2:51" x14ac:dyDescent="0.2">
      <c r="E84" s="73" t="s">
        <v>2548</v>
      </c>
      <c r="F84" s="74" t="s">
        <v>2549</v>
      </c>
      <c r="H84" s="76" t="s">
        <v>2550</v>
      </c>
      <c r="I84" s="77" t="s">
        <v>2551</v>
      </c>
      <c r="J84" s="78" t="s">
        <v>2552</v>
      </c>
      <c r="K84" s="79" t="s">
        <v>2553</v>
      </c>
      <c r="L84" s="80" t="s">
        <v>2554</v>
      </c>
      <c r="N84" s="76" t="s">
        <v>2555</v>
      </c>
      <c r="O84" s="77" t="s">
        <v>2556</v>
      </c>
      <c r="P84" s="104" t="s">
        <v>2557</v>
      </c>
      <c r="Q84" s="83" t="s">
        <v>2558</v>
      </c>
      <c r="R84" s="105" t="s">
        <v>2559</v>
      </c>
      <c r="T84" s="85" t="s">
        <v>2560</v>
      </c>
      <c r="U84" s="87" t="s">
        <v>2561</v>
      </c>
      <c r="V84" s="87" t="s">
        <v>2562</v>
      </c>
      <c r="W84" s="87" t="s">
        <v>2563</v>
      </c>
      <c r="X84" s="89" t="s">
        <v>2564</v>
      </c>
      <c r="Z84" s="131" t="s">
        <v>2565</v>
      </c>
      <c r="AA84" s="77" t="s">
        <v>2566</v>
      </c>
      <c r="AB84" s="78" t="s">
        <v>2567</v>
      </c>
      <c r="AC84" s="79" t="s">
        <v>2568</v>
      </c>
      <c r="AD84" s="80" t="s">
        <v>2569</v>
      </c>
      <c r="AF84" s="85" t="s">
        <v>2570</v>
      </c>
      <c r="AG84" s="87" t="s">
        <v>2571</v>
      </c>
      <c r="AH84" s="87" t="s">
        <v>2572</v>
      </c>
      <c r="AI84" s="87" t="s">
        <v>2573</v>
      </c>
      <c r="AJ84" s="89" t="s">
        <v>2574</v>
      </c>
      <c r="AL84" s="85" t="s">
        <v>2575</v>
      </c>
      <c r="AM84" s="87" t="s">
        <v>2576</v>
      </c>
      <c r="AN84" s="89" t="s">
        <v>2577</v>
      </c>
      <c r="AP84" s="85" t="s">
        <v>2578</v>
      </c>
      <c r="AQ84" s="87" t="s">
        <v>2579</v>
      </c>
      <c r="AR84" s="89" t="s">
        <v>2580</v>
      </c>
      <c r="AU84" s="132"/>
      <c r="AW84" s="132"/>
      <c r="AY84" s="132"/>
    </row>
    <row r="85" spans="2:51" x14ac:dyDescent="0.2">
      <c r="E85" s="73" t="s">
        <v>2581</v>
      </c>
      <c r="F85" s="74" t="s">
        <v>2582</v>
      </c>
      <c r="H85" s="76" t="s">
        <v>2583</v>
      </c>
      <c r="I85" s="77" t="s">
        <v>2584</v>
      </c>
      <c r="J85" s="78" t="s">
        <v>2585</v>
      </c>
      <c r="K85" s="79" t="s">
        <v>2586</v>
      </c>
      <c r="L85" s="80" t="s">
        <v>2587</v>
      </c>
      <c r="N85" s="76" t="s">
        <v>2588</v>
      </c>
      <c r="O85" s="77" t="s">
        <v>2589</v>
      </c>
      <c r="P85" s="104" t="s">
        <v>2590</v>
      </c>
      <c r="Q85" s="83" t="s">
        <v>2591</v>
      </c>
      <c r="R85" s="105" t="s">
        <v>2592</v>
      </c>
      <c r="T85" s="85" t="s">
        <v>2593</v>
      </c>
      <c r="U85" s="87" t="s">
        <v>2594</v>
      </c>
      <c r="V85" s="87" t="s">
        <v>2595</v>
      </c>
      <c r="W85" s="87" t="s">
        <v>2596</v>
      </c>
      <c r="X85" s="89" t="s">
        <v>2597</v>
      </c>
      <c r="Z85" s="131" t="s">
        <v>2598</v>
      </c>
      <c r="AA85" s="77" t="s">
        <v>2599</v>
      </c>
      <c r="AB85" s="78" t="s">
        <v>2600</v>
      </c>
      <c r="AC85" s="79" t="s">
        <v>2601</v>
      </c>
      <c r="AD85" s="80" t="s">
        <v>2602</v>
      </c>
      <c r="AF85" s="85" t="s">
        <v>2603</v>
      </c>
      <c r="AG85" s="87" t="s">
        <v>2604</v>
      </c>
      <c r="AH85" s="87" t="s">
        <v>2605</v>
      </c>
      <c r="AI85" s="87" t="s">
        <v>2606</v>
      </c>
      <c r="AJ85" s="89" t="s">
        <v>2607</v>
      </c>
      <c r="AL85" s="85" t="s">
        <v>2608</v>
      </c>
      <c r="AM85" s="87" t="s">
        <v>2609</v>
      </c>
      <c r="AN85" s="89" t="s">
        <v>2610</v>
      </c>
      <c r="AP85" s="85" t="s">
        <v>2611</v>
      </c>
      <c r="AQ85" s="87" t="s">
        <v>2612</v>
      </c>
      <c r="AR85" s="89" t="s">
        <v>2613</v>
      </c>
      <c r="AU85" s="132"/>
      <c r="AW85" s="132"/>
      <c r="AY85" s="132"/>
    </row>
    <row r="86" spans="2:51" x14ac:dyDescent="0.2">
      <c r="E86" s="73" t="s">
        <v>2614</v>
      </c>
      <c r="F86" s="74" t="s">
        <v>2615</v>
      </c>
      <c r="H86" s="76" t="s">
        <v>2616</v>
      </c>
      <c r="I86" s="77" t="s">
        <v>2617</v>
      </c>
      <c r="J86" s="78" t="s">
        <v>2618</v>
      </c>
      <c r="K86" s="79" t="s">
        <v>2619</v>
      </c>
      <c r="L86" s="80" t="s">
        <v>2620</v>
      </c>
      <c r="N86" s="76" t="s">
        <v>2621</v>
      </c>
      <c r="O86" s="77" t="s">
        <v>2622</v>
      </c>
      <c r="P86" s="104" t="s">
        <v>2623</v>
      </c>
      <c r="Q86" s="83" t="s">
        <v>2624</v>
      </c>
      <c r="R86" s="105" t="s">
        <v>2625</v>
      </c>
      <c r="T86" s="85" t="s">
        <v>2626</v>
      </c>
      <c r="U86" s="87" t="s">
        <v>2627</v>
      </c>
      <c r="V86" s="87" t="s">
        <v>2628</v>
      </c>
      <c r="W86" s="87" t="s">
        <v>2629</v>
      </c>
      <c r="X86" s="89" t="s">
        <v>2630</v>
      </c>
      <c r="Z86" s="131" t="s">
        <v>2631</v>
      </c>
      <c r="AA86" s="77" t="s">
        <v>2632</v>
      </c>
      <c r="AB86" s="78" t="s">
        <v>2633</v>
      </c>
      <c r="AC86" s="79" t="s">
        <v>2634</v>
      </c>
      <c r="AD86" s="80" t="s">
        <v>2635</v>
      </c>
      <c r="AF86" s="85" t="s">
        <v>2636</v>
      </c>
      <c r="AG86" s="87" t="s">
        <v>2637</v>
      </c>
      <c r="AH86" s="87" t="s">
        <v>2638</v>
      </c>
      <c r="AI86" s="87" t="s">
        <v>2639</v>
      </c>
      <c r="AJ86" s="89" t="s">
        <v>2640</v>
      </c>
      <c r="AL86" s="85" t="s">
        <v>2641</v>
      </c>
      <c r="AM86" s="87" t="s">
        <v>2642</v>
      </c>
      <c r="AN86" s="89" t="s">
        <v>2643</v>
      </c>
      <c r="AP86" s="85" t="s">
        <v>2644</v>
      </c>
      <c r="AQ86" s="87" t="s">
        <v>2645</v>
      </c>
      <c r="AR86" s="89" t="s">
        <v>2646</v>
      </c>
      <c r="AU86" s="132"/>
      <c r="AW86" s="132"/>
      <c r="AY86" s="132"/>
    </row>
    <row r="87" spans="2:51" x14ac:dyDescent="0.2">
      <c r="E87" s="73" t="s">
        <v>2647</v>
      </c>
      <c r="F87" s="74" t="s">
        <v>2648</v>
      </c>
      <c r="H87" s="76" t="s">
        <v>2649</v>
      </c>
      <c r="I87" s="77" t="s">
        <v>2650</v>
      </c>
      <c r="J87" s="78" t="s">
        <v>2651</v>
      </c>
      <c r="K87" s="79" t="s">
        <v>2652</v>
      </c>
      <c r="L87" s="80" t="s">
        <v>2653</v>
      </c>
      <c r="N87" s="76" t="s">
        <v>2654</v>
      </c>
      <c r="O87" s="77" t="s">
        <v>2655</v>
      </c>
      <c r="P87" s="104" t="s">
        <v>2656</v>
      </c>
      <c r="Q87" s="83" t="s">
        <v>2657</v>
      </c>
      <c r="R87" s="105" t="s">
        <v>2658</v>
      </c>
      <c r="T87" s="85" t="s">
        <v>2659</v>
      </c>
      <c r="U87" s="87" t="s">
        <v>2660</v>
      </c>
      <c r="V87" s="87" t="s">
        <v>2661</v>
      </c>
      <c r="W87" s="87" t="s">
        <v>2662</v>
      </c>
      <c r="X87" s="89" t="s">
        <v>2663</v>
      </c>
      <c r="Z87" s="131" t="s">
        <v>2664</v>
      </c>
      <c r="AA87" s="77" t="s">
        <v>2665</v>
      </c>
      <c r="AB87" s="78" t="s">
        <v>2666</v>
      </c>
      <c r="AC87" s="79" t="s">
        <v>2667</v>
      </c>
      <c r="AD87" s="80" t="s">
        <v>2668</v>
      </c>
      <c r="AF87" s="85" t="s">
        <v>2669</v>
      </c>
      <c r="AG87" s="87" t="s">
        <v>2670</v>
      </c>
      <c r="AH87" s="87" t="s">
        <v>2671</v>
      </c>
      <c r="AI87" s="87" t="s">
        <v>2672</v>
      </c>
      <c r="AJ87" s="89" t="s">
        <v>2673</v>
      </c>
      <c r="AL87" s="85" t="s">
        <v>2674</v>
      </c>
      <c r="AM87" s="87" t="s">
        <v>2675</v>
      </c>
      <c r="AN87" s="89" t="s">
        <v>2676</v>
      </c>
      <c r="AP87" s="85" t="s">
        <v>2677</v>
      </c>
      <c r="AQ87" s="87" t="s">
        <v>2678</v>
      </c>
      <c r="AR87" s="89" t="s">
        <v>2679</v>
      </c>
      <c r="AU87" s="132"/>
      <c r="AW87" s="132"/>
      <c r="AY87" s="132"/>
    </row>
    <row r="88" spans="2:51" x14ac:dyDescent="0.2">
      <c r="E88" s="73" t="s">
        <v>2680</v>
      </c>
      <c r="F88" s="74" t="s">
        <v>2681</v>
      </c>
      <c r="H88" s="76" t="s">
        <v>2682</v>
      </c>
      <c r="I88" s="77" t="s">
        <v>2683</v>
      </c>
      <c r="J88" s="78" t="s">
        <v>2684</v>
      </c>
      <c r="K88" s="79" t="s">
        <v>2685</v>
      </c>
      <c r="L88" s="80" t="s">
        <v>2686</v>
      </c>
      <c r="N88" s="76" t="s">
        <v>2687</v>
      </c>
      <c r="O88" s="77" t="s">
        <v>2688</v>
      </c>
      <c r="P88" s="104" t="s">
        <v>2689</v>
      </c>
      <c r="Q88" s="83" t="s">
        <v>2690</v>
      </c>
      <c r="R88" s="105" t="s">
        <v>2691</v>
      </c>
      <c r="T88" s="85" t="s">
        <v>2692</v>
      </c>
      <c r="U88" s="87" t="s">
        <v>2693</v>
      </c>
      <c r="V88" s="87" t="s">
        <v>2694</v>
      </c>
      <c r="W88" s="87" t="s">
        <v>2695</v>
      </c>
      <c r="X88" s="89" t="s">
        <v>2696</v>
      </c>
      <c r="Z88" s="131" t="s">
        <v>2697</v>
      </c>
      <c r="AA88" s="77" t="s">
        <v>2698</v>
      </c>
      <c r="AB88" s="78" t="s">
        <v>2699</v>
      </c>
      <c r="AC88" s="79" t="s">
        <v>2700</v>
      </c>
      <c r="AD88" s="80" t="s">
        <v>2701</v>
      </c>
      <c r="AF88" s="85" t="s">
        <v>2702</v>
      </c>
      <c r="AG88" s="87" t="s">
        <v>2703</v>
      </c>
      <c r="AH88" s="87" t="s">
        <v>2704</v>
      </c>
      <c r="AI88" s="87" t="s">
        <v>2705</v>
      </c>
      <c r="AJ88" s="89" t="s">
        <v>2706</v>
      </c>
      <c r="AL88" s="85" t="s">
        <v>2707</v>
      </c>
      <c r="AM88" s="87" t="s">
        <v>2708</v>
      </c>
      <c r="AN88" s="89" t="s">
        <v>2709</v>
      </c>
      <c r="AP88" s="85" t="s">
        <v>2710</v>
      </c>
      <c r="AQ88" s="87" t="s">
        <v>2711</v>
      </c>
      <c r="AR88" s="89" t="s">
        <v>2712</v>
      </c>
      <c r="AU88" s="132"/>
      <c r="AW88" s="132"/>
      <c r="AY88" s="132"/>
    </row>
    <row r="89" spans="2:51" x14ac:dyDescent="0.2">
      <c r="E89" s="73" t="s">
        <v>2713</v>
      </c>
      <c r="F89" s="74" t="s">
        <v>2714</v>
      </c>
      <c r="H89" s="76" t="s">
        <v>2715</v>
      </c>
      <c r="I89" s="77" t="s">
        <v>2716</v>
      </c>
      <c r="J89" s="78" t="s">
        <v>2717</v>
      </c>
      <c r="K89" s="79" t="s">
        <v>2718</v>
      </c>
      <c r="L89" s="80" t="s">
        <v>2719</v>
      </c>
      <c r="N89" s="76" t="s">
        <v>2720</v>
      </c>
      <c r="O89" s="77" t="s">
        <v>2721</v>
      </c>
      <c r="P89" s="104" t="s">
        <v>2722</v>
      </c>
      <c r="Q89" s="83" t="s">
        <v>2723</v>
      </c>
      <c r="R89" s="105" t="s">
        <v>2724</v>
      </c>
      <c r="T89" s="85" t="s">
        <v>2725</v>
      </c>
      <c r="U89" s="87" t="s">
        <v>2726</v>
      </c>
      <c r="V89" s="87" t="s">
        <v>2727</v>
      </c>
      <c r="W89" s="87" t="s">
        <v>2728</v>
      </c>
      <c r="X89" s="89" t="s">
        <v>2729</v>
      </c>
      <c r="Z89" s="131" t="s">
        <v>2730</v>
      </c>
      <c r="AA89" s="77" t="s">
        <v>2731</v>
      </c>
      <c r="AB89" s="78" t="s">
        <v>2732</v>
      </c>
      <c r="AC89" s="79" t="s">
        <v>2733</v>
      </c>
      <c r="AD89" s="80" t="s">
        <v>2734</v>
      </c>
      <c r="AF89" s="85" t="s">
        <v>2735</v>
      </c>
      <c r="AG89" s="87" t="s">
        <v>2736</v>
      </c>
      <c r="AH89" s="87" t="s">
        <v>2737</v>
      </c>
      <c r="AI89" s="87" t="s">
        <v>2738</v>
      </c>
      <c r="AJ89" s="89" t="s">
        <v>2739</v>
      </c>
      <c r="AL89" s="85" t="s">
        <v>2740</v>
      </c>
      <c r="AM89" s="87" t="s">
        <v>2741</v>
      </c>
      <c r="AN89" s="89" t="s">
        <v>2742</v>
      </c>
      <c r="AP89" s="85" t="s">
        <v>2743</v>
      </c>
      <c r="AQ89" s="87" t="s">
        <v>2744</v>
      </c>
      <c r="AR89" s="89" t="s">
        <v>2745</v>
      </c>
      <c r="AU89" s="132"/>
      <c r="AW89" s="132"/>
      <c r="AY89" s="132"/>
    </row>
    <row r="90" spans="2:51" hidden="1" x14ac:dyDescent="0.2">
      <c r="F90" s="74"/>
      <c r="P90" s="104"/>
      <c r="Q90" s="126"/>
      <c r="R90" s="133"/>
      <c r="AB90" s="78"/>
      <c r="AC90" s="79" t="s">
        <v>2746</v>
      </c>
      <c r="AD90" s="78"/>
      <c r="AE90" s="78"/>
      <c r="AF90" s="78"/>
      <c r="AG90" s="78"/>
      <c r="AH90" s="78"/>
      <c r="AI90" s="78"/>
      <c r="AJ90" s="78"/>
      <c r="AK90" s="78"/>
      <c r="AL90" s="78"/>
    </row>
    <row r="91" spans="2:51" x14ac:dyDescent="0.2">
      <c r="B91" s="93" t="s">
        <v>498</v>
      </c>
      <c r="F91" s="74"/>
      <c r="P91" s="104"/>
      <c r="Q91" s="126"/>
      <c r="R91" s="133"/>
      <c r="AB91" s="78"/>
      <c r="AC91" s="79"/>
      <c r="AD91" s="78"/>
      <c r="AE91" s="78"/>
      <c r="AF91" s="78"/>
      <c r="AG91" s="78"/>
      <c r="AH91" s="78"/>
      <c r="AI91" s="78"/>
      <c r="AJ91" s="78"/>
      <c r="AK91" s="78"/>
      <c r="AL91" s="78"/>
      <c r="AM91" s="78"/>
    </row>
    <row r="92" spans="2:51" x14ac:dyDescent="0.2">
      <c r="B92" s="93" t="s">
        <v>498</v>
      </c>
      <c r="F92" s="74"/>
      <c r="P92" s="104"/>
      <c r="Q92" s="126"/>
      <c r="R92" s="133"/>
      <c r="AB92" s="78"/>
      <c r="AC92" s="79"/>
      <c r="AD92" s="78"/>
      <c r="AE92" s="78"/>
      <c r="AF92" s="78"/>
      <c r="AG92" s="78"/>
      <c r="AH92" s="78"/>
      <c r="AI92" s="78"/>
      <c r="AJ92" s="78"/>
      <c r="AK92" s="78"/>
      <c r="AL92" s="78"/>
      <c r="AM92" s="78"/>
    </row>
    <row r="93" spans="2:51" hidden="1" x14ac:dyDescent="0.2">
      <c r="B93" s="93"/>
      <c r="F93" s="74"/>
      <c r="P93" s="104"/>
      <c r="Q93" s="126"/>
      <c r="R93" s="133"/>
      <c r="AB93" s="78"/>
      <c r="AC93" s="79"/>
      <c r="AD93" s="78"/>
      <c r="AE93" s="78"/>
      <c r="AF93" s="78"/>
      <c r="AG93" s="78"/>
      <c r="AH93" s="78"/>
      <c r="AI93" s="78"/>
      <c r="AJ93" s="78"/>
      <c r="AK93" s="78"/>
      <c r="AL93" s="78"/>
      <c r="AM93" s="78"/>
    </row>
    <row r="94" spans="2:51" hidden="1" x14ac:dyDescent="0.2">
      <c r="B94" s="93"/>
      <c r="F94" s="74"/>
      <c r="P94" s="104"/>
      <c r="Q94" s="126"/>
      <c r="R94" s="133"/>
      <c r="AB94" s="78"/>
      <c r="AC94" s="79"/>
      <c r="AD94" s="78"/>
      <c r="AE94" s="78"/>
      <c r="AF94" s="78"/>
      <c r="AG94" s="78"/>
      <c r="AH94" s="78"/>
      <c r="AI94" s="78"/>
      <c r="AJ94" s="78"/>
      <c r="AK94" s="78"/>
      <c r="AL94" s="78"/>
      <c r="AM94" s="78"/>
    </row>
    <row r="95" spans="2:51" hidden="1" x14ac:dyDescent="0.2">
      <c r="B95" s="93"/>
      <c r="F95" s="74"/>
      <c r="P95" s="104"/>
      <c r="Q95" s="126"/>
      <c r="R95" s="133"/>
      <c r="AB95" s="78"/>
      <c r="AC95" s="79"/>
      <c r="AD95" s="78"/>
      <c r="AE95" s="78"/>
      <c r="AF95" s="78"/>
      <c r="AG95" s="78"/>
      <c r="AH95" s="78"/>
      <c r="AI95" s="78"/>
      <c r="AJ95" s="78"/>
      <c r="AK95" s="78"/>
      <c r="AL95" s="78"/>
      <c r="AM95" s="78"/>
    </row>
    <row r="96" spans="2:51" s="26" customFormat="1" ht="17.25" customHeight="1" x14ac:dyDescent="0.2">
      <c r="B96" s="128" t="s">
        <v>2747</v>
      </c>
      <c r="D96" s="881" t="s">
        <v>2748</v>
      </c>
      <c r="E96" s="862"/>
      <c r="F96" s="129" t="s">
        <v>2749</v>
      </c>
      <c r="G96" s="50"/>
      <c r="H96" s="51" t="s">
        <v>2750</v>
      </c>
      <c r="I96" s="52" t="s">
        <v>2751</v>
      </c>
      <c r="J96" s="102" t="s">
        <v>2752</v>
      </c>
      <c r="K96" s="54" t="s">
        <v>2753</v>
      </c>
      <c r="L96" s="103" t="s">
        <v>2754</v>
      </c>
      <c r="M96" s="50"/>
      <c r="N96" s="51" t="s">
        <v>2755</v>
      </c>
      <c r="O96" s="52" t="s">
        <v>2756</v>
      </c>
      <c r="P96" s="102" t="s">
        <v>2757</v>
      </c>
      <c r="Q96" s="54" t="s">
        <v>2758</v>
      </c>
      <c r="R96" s="103" t="s">
        <v>2759</v>
      </c>
      <c r="S96" s="50"/>
      <c r="T96" s="60" t="s">
        <v>2760</v>
      </c>
      <c r="U96" s="64" t="s">
        <v>2761</v>
      </c>
      <c r="V96" s="64" t="s">
        <v>2762</v>
      </c>
      <c r="W96" s="64" t="s">
        <v>2763</v>
      </c>
      <c r="X96" s="65" t="s">
        <v>2764</v>
      </c>
      <c r="Y96" s="50"/>
      <c r="Z96" s="51" t="s">
        <v>2765</v>
      </c>
      <c r="AA96" s="52" t="s">
        <v>2766</v>
      </c>
      <c r="AB96" s="102" t="s">
        <v>2767</v>
      </c>
      <c r="AC96" s="54" t="s">
        <v>2768</v>
      </c>
      <c r="AD96" s="103" t="s">
        <v>2769</v>
      </c>
      <c r="AE96" s="63"/>
      <c r="AF96" s="60" t="s">
        <v>2770</v>
      </c>
      <c r="AG96" s="64" t="s">
        <v>2771</v>
      </c>
      <c r="AH96" s="64" t="s">
        <v>2772</v>
      </c>
      <c r="AI96" s="64" t="s">
        <v>2773</v>
      </c>
      <c r="AJ96" s="65" t="s">
        <v>2774</v>
      </c>
      <c r="AK96" s="50"/>
      <c r="AL96" s="60" t="s">
        <v>2775</v>
      </c>
      <c r="AM96" s="64" t="s">
        <v>2776</v>
      </c>
      <c r="AN96" s="65" t="s">
        <v>2777</v>
      </c>
      <c r="AO96" s="50"/>
      <c r="AP96" s="60" t="s">
        <v>2778</v>
      </c>
      <c r="AQ96" s="64" t="s">
        <v>2779</v>
      </c>
      <c r="AR96" s="65" t="s">
        <v>2780</v>
      </c>
      <c r="AT96" s="30"/>
      <c r="AU96" s="30"/>
      <c r="AV96" s="30"/>
      <c r="AW96" s="30"/>
      <c r="AX96" s="30"/>
      <c r="AY96" s="30"/>
    </row>
    <row r="97" spans="5:44" s="24" customFormat="1" x14ac:dyDescent="0.2">
      <c r="E97" s="73" t="s">
        <v>2781</v>
      </c>
      <c r="F97" s="74" t="s">
        <v>2782</v>
      </c>
      <c r="G97" s="23"/>
      <c r="H97" s="76" t="s">
        <v>2783</v>
      </c>
      <c r="I97" s="77" t="s">
        <v>2784</v>
      </c>
      <c r="J97" s="78" t="s">
        <v>2785</v>
      </c>
      <c r="K97" s="79" t="s">
        <v>2786</v>
      </c>
      <c r="L97" s="80" t="s">
        <v>2787</v>
      </c>
      <c r="M97" s="23"/>
      <c r="N97" s="76" t="s">
        <v>2788</v>
      </c>
      <c r="O97" s="77" t="s">
        <v>2789</v>
      </c>
      <c r="P97" s="104" t="s">
        <v>2790</v>
      </c>
      <c r="Q97" s="83" t="s">
        <v>2791</v>
      </c>
      <c r="R97" s="105" t="s">
        <v>2792</v>
      </c>
      <c r="S97" s="23"/>
      <c r="T97" s="85" t="s">
        <v>2793</v>
      </c>
      <c r="U97" s="87" t="s">
        <v>2794</v>
      </c>
      <c r="V97" s="87" t="s">
        <v>2795</v>
      </c>
      <c r="W97" s="87" t="s">
        <v>2796</v>
      </c>
      <c r="X97" s="89" t="s">
        <v>2797</v>
      </c>
      <c r="Y97" s="23"/>
      <c r="Z97" s="131" t="s">
        <v>2798</v>
      </c>
      <c r="AA97" s="134" t="s">
        <v>2799</v>
      </c>
      <c r="AB97" s="78" t="s">
        <v>2800</v>
      </c>
      <c r="AC97" s="79" t="s">
        <v>2801</v>
      </c>
      <c r="AD97" s="80" t="s">
        <v>2802</v>
      </c>
      <c r="AE97" s="23"/>
      <c r="AF97" s="85" t="s">
        <v>2803</v>
      </c>
      <c r="AG97" s="87" t="s">
        <v>2804</v>
      </c>
      <c r="AH97" s="87" t="s">
        <v>2805</v>
      </c>
      <c r="AI97" s="87" t="s">
        <v>2806</v>
      </c>
      <c r="AJ97" s="89" t="s">
        <v>2807</v>
      </c>
      <c r="AK97" s="23"/>
      <c r="AL97" s="85" t="s">
        <v>2808</v>
      </c>
      <c r="AM97" s="87" t="s">
        <v>2809</v>
      </c>
      <c r="AN97" s="89" t="s">
        <v>2810</v>
      </c>
      <c r="AO97" s="23"/>
      <c r="AP97" s="85" t="s">
        <v>2811</v>
      </c>
      <c r="AQ97" s="87" t="s">
        <v>2812</v>
      </c>
      <c r="AR97" s="89" t="s">
        <v>2813</v>
      </c>
    </row>
    <row r="98" spans="5:44" s="24" customFormat="1" x14ac:dyDescent="0.2">
      <c r="E98" s="73" t="s">
        <v>2814</v>
      </c>
      <c r="F98" s="74" t="s">
        <v>2815</v>
      </c>
      <c r="G98" s="23"/>
      <c r="H98" s="76" t="s">
        <v>2816</v>
      </c>
      <c r="I98" s="77" t="s">
        <v>2817</v>
      </c>
      <c r="J98" s="78" t="s">
        <v>2818</v>
      </c>
      <c r="K98" s="79" t="s">
        <v>2819</v>
      </c>
      <c r="L98" s="80" t="s">
        <v>2820</v>
      </c>
      <c r="M98" s="23"/>
      <c r="N98" s="76" t="s">
        <v>2821</v>
      </c>
      <c r="O98" s="77" t="s">
        <v>2822</v>
      </c>
      <c r="P98" s="104" t="s">
        <v>2823</v>
      </c>
      <c r="Q98" s="83" t="s">
        <v>2824</v>
      </c>
      <c r="R98" s="105" t="s">
        <v>2825</v>
      </c>
      <c r="S98" s="23"/>
      <c r="T98" s="85" t="s">
        <v>2826</v>
      </c>
      <c r="U98" s="87" t="s">
        <v>2827</v>
      </c>
      <c r="V98" s="87" t="s">
        <v>2828</v>
      </c>
      <c r="W98" s="87" t="s">
        <v>2829</v>
      </c>
      <c r="X98" s="89" t="s">
        <v>2830</v>
      </c>
      <c r="Y98" s="23"/>
      <c r="Z98" s="131" t="s">
        <v>2831</v>
      </c>
      <c r="AA98" s="134" t="s">
        <v>2832</v>
      </c>
      <c r="AB98" s="78" t="s">
        <v>2833</v>
      </c>
      <c r="AC98" s="79" t="s">
        <v>2834</v>
      </c>
      <c r="AD98" s="80" t="s">
        <v>2835</v>
      </c>
      <c r="AE98" s="23"/>
      <c r="AF98" s="85" t="s">
        <v>2836</v>
      </c>
      <c r="AG98" s="87" t="s">
        <v>2837</v>
      </c>
      <c r="AH98" s="87" t="s">
        <v>2838</v>
      </c>
      <c r="AI98" s="87" t="s">
        <v>2839</v>
      </c>
      <c r="AJ98" s="89" t="s">
        <v>2840</v>
      </c>
      <c r="AK98" s="23"/>
      <c r="AL98" s="85" t="s">
        <v>2841</v>
      </c>
      <c r="AM98" s="87" t="s">
        <v>2842</v>
      </c>
      <c r="AN98" s="89" t="s">
        <v>2843</v>
      </c>
      <c r="AO98" s="23"/>
      <c r="AP98" s="85" t="s">
        <v>2844</v>
      </c>
      <c r="AQ98" s="87" t="s">
        <v>2845</v>
      </c>
      <c r="AR98" s="89" t="s">
        <v>2846</v>
      </c>
    </row>
    <row r="99" spans="5:44" s="24" customFormat="1" x14ac:dyDescent="0.2">
      <c r="E99" s="73" t="s">
        <v>2847</v>
      </c>
      <c r="F99" s="74" t="s">
        <v>2848</v>
      </c>
      <c r="G99" s="23"/>
      <c r="H99" s="76" t="s">
        <v>2849</v>
      </c>
      <c r="I99" s="77" t="s">
        <v>2850</v>
      </c>
      <c r="J99" s="78" t="s">
        <v>2851</v>
      </c>
      <c r="K99" s="79" t="s">
        <v>2852</v>
      </c>
      <c r="L99" s="80" t="s">
        <v>2853</v>
      </c>
      <c r="M99" s="23"/>
      <c r="N99" s="76" t="s">
        <v>2854</v>
      </c>
      <c r="O99" s="77" t="s">
        <v>2855</v>
      </c>
      <c r="P99" s="104" t="s">
        <v>2856</v>
      </c>
      <c r="Q99" s="83" t="s">
        <v>2857</v>
      </c>
      <c r="R99" s="105" t="s">
        <v>2858</v>
      </c>
      <c r="S99" s="23"/>
      <c r="T99" s="85" t="s">
        <v>2859</v>
      </c>
      <c r="U99" s="87" t="s">
        <v>2860</v>
      </c>
      <c r="V99" s="87" t="s">
        <v>2861</v>
      </c>
      <c r="W99" s="87" t="s">
        <v>2862</v>
      </c>
      <c r="X99" s="89" t="s">
        <v>2863</v>
      </c>
      <c r="Y99" s="23"/>
      <c r="Z99" s="131" t="s">
        <v>2864</v>
      </c>
      <c r="AA99" s="134" t="s">
        <v>2865</v>
      </c>
      <c r="AB99" s="78" t="s">
        <v>2866</v>
      </c>
      <c r="AC99" s="79" t="s">
        <v>2867</v>
      </c>
      <c r="AD99" s="80" t="s">
        <v>2868</v>
      </c>
      <c r="AE99" s="23"/>
      <c r="AF99" s="85" t="s">
        <v>2869</v>
      </c>
      <c r="AG99" s="87" t="s">
        <v>2870</v>
      </c>
      <c r="AH99" s="87" t="s">
        <v>2871</v>
      </c>
      <c r="AI99" s="87" t="s">
        <v>2872</v>
      </c>
      <c r="AJ99" s="89" t="s">
        <v>2873</v>
      </c>
      <c r="AK99" s="23"/>
      <c r="AL99" s="85" t="s">
        <v>2874</v>
      </c>
      <c r="AM99" s="87" t="s">
        <v>2875</v>
      </c>
      <c r="AN99" s="89" t="s">
        <v>2876</v>
      </c>
      <c r="AO99" s="23"/>
      <c r="AP99" s="85" t="s">
        <v>2877</v>
      </c>
      <c r="AQ99" s="87" t="s">
        <v>2878</v>
      </c>
      <c r="AR99" s="89" t="s">
        <v>2879</v>
      </c>
    </row>
    <row r="100" spans="5:44" s="24" customFormat="1" x14ac:dyDescent="0.2">
      <c r="E100" s="73" t="s">
        <v>2880</v>
      </c>
      <c r="F100" s="74" t="s">
        <v>2881</v>
      </c>
      <c r="G100" s="23"/>
      <c r="H100" s="76" t="s">
        <v>2882</v>
      </c>
      <c r="I100" s="77" t="s">
        <v>2883</v>
      </c>
      <c r="J100" s="78" t="s">
        <v>2884</v>
      </c>
      <c r="K100" s="79" t="s">
        <v>2885</v>
      </c>
      <c r="L100" s="80" t="s">
        <v>2886</v>
      </c>
      <c r="M100" s="23"/>
      <c r="N100" s="76" t="s">
        <v>2887</v>
      </c>
      <c r="O100" s="77" t="s">
        <v>2888</v>
      </c>
      <c r="P100" s="104" t="s">
        <v>2889</v>
      </c>
      <c r="Q100" s="83" t="s">
        <v>2890</v>
      </c>
      <c r="R100" s="105" t="s">
        <v>2891</v>
      </c>
      <c r="S100" s="23"/>
      <c r="T100" s="85" t="s">
        <v>2892</v>
      </c>
      <c r="U100" s="87" t="s">
        <v>2893</v>
      </c>
      <c r="V100" s="87" t="s">
        <v>2894</v>
      </c>
      <c r="W100" s="87" t="s">
        <v>2895</v>
      </c>
      <c r="X100" s="89" t="s">
        <v>2896</v>
      </c>
      <c r="Y100" s="23"/>
      <c r="Z100" s="131" t="s">
        <v>2897</v>
      </c>
      <c r="AA100" s="134" t="s">
        <v>2898</v>
      </c>
      <c r="AB100" s="78" t="s">
        <v>2899</v>
      </c>
      <c r="AC100" s="79" t="s">
        <v>2900</v>
      </c>
      <c r="AD100" s="80" t="s">
        <v>2901</v>
      </c>
      <c r="AE100" s="23"/>
      <c r="AF100" s="85" t="s">
        <v>2902</v>
      </c>
      <c r="AG100" s="87" t="s">
        <v>2903</v>
      </c>
      <c r="AH100" s="87" t="s">
        <v>2904</v>
      </c>
      <c r="AI100" s="87" t="s">
        <v>2905</v>
      </c>
      <c r="AJ100" s="89" t="s">
        <v>2906</v>
      </c>
      <c r="AK100" s="23"/>
      <c r="AL100" s="85" t="s">
        <v>2907</v>
      </c>
      <c r="AM100" s="87" t="s">
        <v>2908</v>
      </c>
      <c r="AN100" s="89" t="s">
        <v>2909</v>
      </c>
      <c r="AO100" s="23"/>
      <c r="AP100" s="85" t="s">
        <v>2910</v>
      </c>
      <c r="AQ100" s="87" t="s">
        <v>2911</v>
      </c>
      <c r="AR100" s="89" t="s">
        <v>2912</v>
      </c>
    </row>
    <row r="101" spans="5:44" s="24" customFormat="1" x14ac:dyDescent="0.2">
      <c r="E101" s="73" t="s">
        <v>2913</v>
      </c>
      <c r="F101" s="74" t="s">
        <v>2914</v>
      </c>
      <c r="G101" s="23"/>
      <c r="H101" s="76" t="s">
        <v>2915</v>
      </c>
      <c r="I101" s="77" t="s">
        <v>2916</v>
      </c>
      <c r="J101" s="78" t="s">
        <v>2917</v>
      </c>
      <c r="K101" s="79" t="s">
        <v>2918</v>
      </c>
      <c r="L101" s="80" t="s">
        <v>2919</v>
      </c>
      <c r="M101" s="23"/>
      <c r="N101" s="76" t="s">
        <v>2920</v>
      </c>
      <c r="O101" s="77" t="s">
        <v>2921</v>
      </c>
      <c r="P101" s="104" t="s">
        <v>2922</v>
      </c>
      <c r="Q101" s="83" t="s">
        <v>2923</v>
      </c>
      <c r="R101" s="105" t="s">
        <v>2924</v>
      </c>
      <c r="S101" s="23"/>
      <c r="T101" s="85" t="s">
        <v>2925</v>
      </c>
      <c r="U101" s="87" t="s">
        <v>2926</v>
      </c>
      <c r="V101" s="87" t="s">
        <v>2927</v>
      </c>
      <c r="W101" s="87" t="s">
        <v>2928</v>
      </c>
      <c r="X101" s="89" t="s">
        <v>2929</v>
      </c>
      <c r="Y101" s="23"/>
      <c r="Z101" s="131" t="s">
        <v>2930</v>
      </c>
      <c r="AA101" s="134" t="s">
        <v>2931</v>
      </c>
      <c r="AB101" s="78" t="s">
        <v>2932</v>
      </c>
      <c r="AC101" s="79" t="s">
        <v>2933</v>
      </c>
      <c r="AD101" s="80" t="s">
        <v>2934</v>
      </c>
      <c r="AE101" s="23"/>
      <c r="AF101" s="85" t="s">
        <v>2935</v>
      </c>
      <c r="AG101" s="87" t="s">
        <v>2936</v>
      </c>
      <c r="AH101" s="87" t="s">
        <v>2937</v>
      </c>
      <c r="AI101" s="87" t="s">
        <v>2938</v>
      </c>
      <c r="AJ101" s="89" t="s">
        <v>2939</v>
      </c>
      <c r="AK101" s="23"/>
      <c r="AL101" s="85" t="s">
        <v>2940</v>
      </c>
      <c r="AM101" s="87" t="s">
        <v>2941</v>
      </c>
      <c r="AN101" s="89" t="s">
        <v>2942</v>
      </c>
      <c r="AO101" s="23"/>
      <c r="AP101" s="85" t="s">
        <v>2943</v>
      </c>
      <c r="AQ101" s="87" t="s">
        <v>2944</v>
      </c>
      <c r="AR101" s="89" t="s">
        <v>2945</v>
      </c>
    </row>
    <row r="102" spans="5:44" s="24" customFormat="1" x14ac:dyDescent="0.2">
      <c r="E102" s="73" t="s">
        <v>2946</v>
      </c>
      <c r="F102" s="74" t="s">
        <v>2947</v>
      </c>
      <c r="G102" s="23"/>
      <c r="H102" s="76" t="s">
        <v>2948</v>
      </c>
      <c r="I102" s="77" t="s">
        <v>2949</v>
      </c>
      <c r="J102" s="78" t="s">
        <v>2950</v>
      </c>
      <c r="K102" s="79" t="s">
        <v>2951</v>
      </c>
      <c r="L102" s="80" t="s">
        <v>2952</v>
      </c>
      <c r="M102" s="23"/>
      <c r="N102" s="76" t="s">
        <v>2953</v>
      </c>
      <c r="O102" s="77" t="s">
        <v>2954</v>
      </c>
      <c r="P102" s="104" t="s">
        <v>2955</v>
      </c>
      <c r="Q102" s="83" t="s">
        <v>2956</v>
      </c>
      <c r="R102" s="105" t="s">
        <v>2957</v>
      </c>
      <c r="S102" s="23"/>
      <c r="T102" s="85" t="s">
        <v>2958</v>
      </c>
      <c r="U102" s="87" t="s">
        <v>2959</v>
      </c>
      <c r="V102" s="87" t="s">
        <v>2960</v>
      </c>
      <c r="W102" s="87" t="s">
        <v>2961</v>
      </c>
      <c r="X102" s="89" t="s">
        <v>2962</v>
      </c>
      <c r="Y102" s="23"/>
      <c r="Z102" s="131" t="s">
        <v>2963</v>
      </c>
      <c r="AA102" s="134" t="s">
        <v>2964</v>
      </c>
      <c r="AB102" s="78" t="s">
        <v>2965</v>
      </c>
      <c r="AC102" s="79" t="s">
        <v>2966</v>
      </c>
      <c r="AD102" s="80" t="s">
        <v>2967</v>
      </c>
      <c r="AE102" s="23"/>
      <c r="AF102" s="85" t="s">
        <v>2968</v>
      </c>
      <c r="AG102" s="87" t="s">
        <v>2969</v>
      </c>
      <c r="AH102" s="87" t="s">
        <v>2970</v>
      </c>
      <c r="AI102" s="87" t="s">
        <v>2971</v>
      </c>
      <c r="AJ102" s="89" t="s">
        <v>2972</v>
      </c>
      <c r="AK102" s="23"/>
      <c r="AL102" s="85" t="s">
        <v>2973</v>
      </c>
      <c r="AM102" s="87" t="s">
        <v>2974</v>
      </c>
      <c r="AN102" s="89" t="s">
        <v>2975</v>
      </c>
      <c r="AO102" s="23"/>
      <c r="AP102" s="85" t="s">
        <v>2976</v>
      </c>
      <c r="AQ102" s="87" t="s">
        <v>2977</v>
      </c>
      <c r="AR102" s="89" t="s">
        <v>2978</v>
      </c>
    </row>
    <row r="103" spans="5:44" s="24" customFormat="1" x14ac:dyDescent="0.2">
      <c r="E103" s="73" t="s">
        <v>2979</v>
      </c>
      <c r="F103" s="74" t="s">
        <v>2980</v>
      </c>
      <c r="G103" s="23"/>
      <c r="H103" s="76" t="s">
        <v>2981</v>
      </c>
      <c r="I103" s="77" t="s">
        <v>2982</v>
      </c>
      <c r="J103" s="78" t="s">
        <v>2983</v>
      </c>
      <c r="K103" s="79" t="s">
        <v>2984</v>
      </c>
      <c r="L103" s="80" t="s">
        <v>2985</v>
      </c>
      <c r="M103" s="23"/>
      <c r="N103" s="76" t="s">
        <v>2986</v>
      </c>
      <c r="O103" s="77" t="s">
        <v>2987</v>
      </c>
      <c r="P103" s="104" t="s">
        <v>2988</v>
      </c>
      <c r="Q103" s="83" t="s">
        <v>2989</v>
      </c>
      <c r="R103" s="105" t="s">
        <v>2990</v>
      </c>
      <c r="S103" s="23"/>
      <c r="T103" s="85" t="s">
        <v>2991</v>
      </c>
      <c r="U103" s="87" t="s">
        <v>2992</v>
      </c>
      <c r="V103" s="87" t="s">
        <v>2993</v>
      </c>
      <c r="W103" s="87" t="s">
        <v>2994</v>
      </c>
      <c r="X103" s="89" t="s">
        <v>2995</v>
      </c>
      <c r="Y103" s="23"/>
      <c r="Z103" s="131" t="s">
        <v>2996</v>
      </c>
      <c r="AA103" s="134" t="s">
        <v>2997</v>
      </c>
      <c r="AB103" s="78" t="s">
        <v>2998</v>
      </c>
      <c r="AC103" s="79" t="s">
        <v>2999</v>
      </c>
      <c r="AD103" s="80" t="s">
        <v>3000</v>
      </c>
      <c r="AE103" s="23"/>
      <c r="AF103" s="85" t="s">
        <v>3001</v>
      </c>
      <c r="AG103" s="87" t="s">
        <v>3002</v>
      </c>
      <c r="AH103" s="87" t="s">
        <v>3003</v>
      </c>
      <c r="AI103" s="87" t="s">
        <v>3004</v>
      </c>
      <c r="AJ103" s="89" t="s">
        <v>3005</v>
      </c>
      <c r="AK103" s="23"/>
      <c r="AL103" s="85" t="s">
        <v>3006</v>
      </c>
      <c r="AM103" s="87" t="s">
        <v>3007</v>
      </c>
      <c r="AN103" s="89" t="s">
        <v>3008</v>
      </c>
      <c r="AO103" s="23"/>
      <c r="AP103" s="85" t="s">
        <v>3009</v>
      </c>
      <c r="AQ103" s="87" t="s">
        <v>3010</v>
      </c>
      <c r="AR103" s="89" t="s">
        <v>3011</v>
      </c>
    </row>
    <row r="104" spans="5:44" s="24" customFormat="1" x14ac:dyDescent="0.2">
      <c r="E104" s="73" t="s">
        <v>3012</v>
      </c>
      <c r="F104" s="74" t="s">
        <v>3013</v>
      </c>
      <c r="G104" s="23"/>
      <c r="H104" s="76" t="s">
        <v>3014</v>
      </c>
      <c r="I104" s="77" t="s">
        <v>3015</v>
      </c>
      <c r="J104" s="78" t="s">
        <v>3016</v>
      </c>
      <c r="K104" s="79" t="s">
        <v>3017</v>
      </c>
      <c r="L104" s="80" t="s">
        <v>3018</v>
      </c>
      <c r="M104" s="23"/>
      <c r="N104" s="76" t="s">
        <v>3019</v>
      </c>
      <c r="O104" s="77" t="s">
        <v>3020</v>
      </c>
      <c r="P104" s="104" t="s">
        <v>3021</v>
      </c>
      <c r="Q104" s="83" t="s">
        <v>3022</v>
      </c>
      <c r="R104" s="105" t="s">
        <v>3023</v>
      </c>
      <c r="S104" s="23"/>
      <c r="T104" s="85" t="s">
        <v>3024</v>
      </c>
      <c r="U104" s="87" t="s">
        <v>3025</v>
      </c>
      <c r="V104" s="87" t="s">
        <v>3026</v>
      </c>
      <c r="W104" s="87" t="s">
        <v>3027</v>
      </c>
      <c r="X104" s="89" t="s">
        <v>3028</v>
      </c>
      <c r="Y104" s="23"/>
      <c r="Z104" s="131" t="s">
        <v>3029</v>
      </c>
      <c r="AA104" s="134" t="s">
        <v>3030</v>
      </c>
      <c r="AB104" s="78" t="s">
        <v>3031</v>
      </c>
      <c r="AC104" s="79" t="s">
        <v>3032</v>
      </c>
      <c r="AD104" s="80" t="s">
        <v>3033</v>
      </c>
      <c r="AE104" s="23"/>
      <c r="AF104" s="85" t="s">
        <v>3034</v>
      </c>
      <c r="AG104" s="87" t="s">
        <v>3035</v>
      </c>
      <c r="AH104" s="87" t="s">
        <v>3036</v>
      </c>
      <c r="AI104" s="87" t="s">
        <v>3037</v>
      </c>
      <c r="AJ104" s="89" t="s">
        <v>3038</v>
      </c>
      <c r="AK104" s="23"/>
      <c r="AL104" s="85" t="s">
        <v>3039</v>
      </c>
      <c r="AM104" s="87" t="s">
        <v>3040</v>
      </c>
      <c r="AN104" s="89" t="s">
        <v>3041</v>
      </c>
      <c r="AO104" s="23"/>
      <c r="AP104" s="85" t="s">
        <v>3042</v>
      </c>
      <c r="AQ104" s="87" t="s">
        <v>3043</v>
      </c>
      <c r="AR104" s="89" t="s">
        <v>3044</v>
      </c>
    </row>
    <row r="105" spans="5:44" s="24" customFormat="1" x14ac:dyDescent="0.2">
      <c r="E105" s="73" t="s">
        <v>3045</v>
      </c>
      <c r="F105" s="74" t="s">
        <v>3046</v>
      </c>
      <c r="G105" s="23"/>
      <c r="H105" s="76" t="s">
        <v>3047</v>
      </c>
      <c r="I105" s="77" t="s">
        <v>3048</v>
      </c>
      <c r="J105" s="78" t="s">
        <v>3049</v>
      </c>
      <c r="K105" s="79" t="s">
        <v>3050</v>
      </c>
      <c r="L105" s="80" t="s">
        <v>3051</v>
      </c>
      <c r="M105" s="23"/>
      <c r="N105" s="76" t="s">
        <v>3052</v>
      </c>
      <c r="O105" s="77" t="s">
        <v>3053</v>
      </c>
      <c r="P105" s="104" t="s">
        <v>3054</v>
      </c>
      <c r="Q105" s="83" t="s">
        <v>3055</v>
      </c>
      <c r="R105" s="105" t="s">
        <v>3056</v>
      </c>
      <c r="S105" s="23"/>
      <c r="T105" s="85" t="s">
        <v>3057</v>
      </c>
      <c r="U105" s="87" t="s">
        <v>3058</v>
      </c>
      <c r="V105" s="87" t="s">
        <v>3059</v>
      </c>
      <c r="W105" s="87" t="s">
        <v>3060</v>
      </c>
      <c r="X105" s="89" t="s">
        <v>3061</v>
      </c>
      <c r="Y105" s="23"/>
      <c r="Z105" s="131" t="s">
        <v>3062</v>
      </c>
      <c r="AA105" s="134" t="s">
        <v>3063</v>
      </c>
      <c r="AB105" s="78" t="s">
        <v>3064</v>
      </c>
      <c r="AC105" s="79" t="s">
        <v>3065</v>
      </c>
      <c r="AD105" s="80" t="s">
        <v>3066</v>
      </c>
      <c r="AE105" s="23"/>
      <c r="AF105" s="85" t="s">
        <v>3067</v>
      </c>
      <c r="AG105" s="87" t="s">
        <v>3068</v>
      </c>
      <c r="AH105" s="87" t="s">
        <v>3069</v>
      </c>
      <c r="AI105" s="87" t="s">
        <v>3070</v>
      </c>
      <c r="AJ105" s="89" t="s">
        <v>3071</v>
      </c>
      <c r="AK105" s="23"/>
      <c r="AL105" s="85" t="s">
        <v>3072</v>
      </c>
      <c r="AM105" s="87" t="s">
        <v>3073</v>
      </c>
      <c r="AN105" s="89" t="s">
        <v>3074</v>
      </c>
      <c r="AO105" s="23"/>
      <c r="AP105" s="85" t="s">
        <v>3075</v>
      </c>
      <c r="AQ105" s="87" t="s">
        <v>3076</v>
      </c>
      <c r="AR105" s="89" t="s">
        <v>3077</v>
      </c>
    </row>
    <row r="106" spans="5:44" s="24" customFormat="1" x14ac:dyDescent="0.2">
      <c r="E106" s="73" t="s">
        <v>3078</v>
      </c>
      <c r="F106" s="74" t="s">
        <v>3079</v>
      </c>
      <c r="G106" s="23"/>
      <c r="H106" s="76" t="s">
        <v>3080</v>
      </c>
      <c r="I106" s="77" t="s">
        <v>3081</v>
      </c>
      <c r="J106" s="78" t="s">
        <v>3082</v>
      </c>
      <c r="K106" s="79" t="s">
        <v>3083</v>
      </c>
      <c r="L106" s="80" t="s">
        <v>3084</v>
      </c>
      <c r="M106" s="23"/>
      <c r="N106" s="76" t="s">
        <v>3085</v>
      </c>
      <c r="O106" s="77" t="s">
        <v>3086</v>
      </c>
      <c r="P106" s="104" t="s">
        <v>3087</v>
      </c>
      <c r="Q106" s="83" t="s">
        <v>3088</v>
      </c>
      <c r="R106" s="105" t="s">
        <v>3089</v>
      </c>
      <c r="S106" s="23"/>
      <c r="T106" s="85" t="s">
        <v>3090</v>
      </c>
      <c r="U106" s="87" t="s">
        <v>3091</v>
      </c>
      <c r="V106" s="87" t="s">
        <v>3092</v>
      </c>
      <c r="W106" s="87" t="s">
        <v>3093</v>
      </c>
      <c r="X106" s="89" t="s">
        <v>3094</v>
      </c>
      <c r="Y106" s="23"/>
      <c r="Z106" s="131" t="s">
        <v>3095</v>
      </c>
      <c r="AA106" s="134" t="s">
        <v>3096</v>
      </c>
      <c r="AB106" s="78" t="s">
        <v>3097</v>
      </c>
      <c r="AC106" s="79" t="s">
        <v>3098</v>
      </c>
      <c r="AD106" s="80" t="s">
        <v>3099</v>
      </c>
      <c r="AE106" s="23"/>
      <c r="AF106" s="85" t="s">
        <v>3100</v>
      </c>
      <c r="AG106" s="87" t="s">
        <v>3101</v>
      </c>
      <c r="AH106" s="87" t="s">
        <v>3102</v>
      </c>
      <c r="AI106" s="87" t="s">
        <v>3103</v>
      </c>
      <c r="AJ106" s="89" t="s">
        <v>3104</v>
      </c>
      <c r="AK106" s="23"/>
      <c r="AL106" s="85" t="s">
        <v>3105</v>
      </c>
      <c r="AM106" s="87" t="s">
        <v>3106</v>
      </c>
      <c r="AN106" s="89" t="s">
        <v>3107</v>
      </c>
      <c r="AO106" s="23"/>
      <c r="AP106" s="85" t="s">
        <v>3108</v>
      </c>
      <c r="AQ106" s="87" t="s">
        <v>3109</v>
      </c>
      <c r="AR106" s="89" t="s">
        <v>3110</v>
      </c>
    </row>
    <row r="107" spans="5:44" s="24" customFormat="1" x14ac:dyDescent="0.2">
      <c r="E107" s="73" t="s">
        <v>3111</v>
      </c>
      <c r="F107" s="74" t="s">
        <v>3112</v>
      </c>
      <c r="G107" s="23"/>
      <c r="H107" s="76" t="s">
        <v>3113</v>
      </c>
      <c r="I107" s="77" t="s">
        <v>3114</v>
      </c>
      <c r="J107" s="78" t="s">
        <v>3115</v>
      </c>
      <c r="K107" s="79" t="s">
        <v>3116</v>
      </c>
      <c r="L107" s="80" t="s">
        <v>3117</v>
      </c>
      <c r="M107" s="23"/>
      <c r="N107" s="76" t="s">
        <v>3118</v>
      </c>
      <c r="O107" s="77" t="s">
        <v>3119</v>
      </c>
      <c r="P107" s="104" t="s">
        <v>3120</v>
      </c>
      <c r="Q107" s="83" t="s">
        <v>3121</v>
      </c>
      <c r="R107" s="105" t="s">
        <v>3122</v>
      </c>
      <c r="S107" s="23"/>
      <c r="T107" s="85" t="s">
        <v>3123</v>
      </c>
      <c r="U107" s="87" t="s">
        <v>3124</v>
      </c>
      <c r="V107" s="87" t="s">
        <v>3125</v>
      </c>
      <c r="W107" s="87" t="s">
        <v>3126</v>
      </c>
      <c r="X107" s="89" t="s">
        <v>3127</v>
      </c>
      <c r="Y107" s="23"/>
      <c r="Z107" s="131" t="s">
        <v>3128</v>
      </c>
      <c r="AA107" s="134" t="s">
        <v>3129</v>
      </c>
      <c r="AB107" s="78" t="s">
        <v>3130</v>
      </c>
      <c r="AC107" s="79" t="s">
        <v>3131</v>
      </c>
      <c r="AD107" s="80" t="s">
        <v>3132</v>
      </c>
      <c r="AE107" s="23"/>
      <c r="AF107" s="85" t="s">
        <v>3133</v>
      </c>
      <c r="AG107" s="87" t="s">
        <v>3134</v>
      </c>
      <c r="AH107" s="87" t="s">
        <v>3135</v>
      </c>
      <c r="AI107" s="87" t="s">
        <v>3136</v>
      </c>
      <c r="AJ107" s="89" t="s">
        <v>3137</v>
      </c>
      <c r="AK107" s="23"/>
      <c r="AL107" s="85" t="s">
        <v>3138</v>
      </c>
      <c r="AM107" s="87" t="s">
        <v>3139</v>
      </c>
      <c r="AN107" s="89" t="s">
        <v>3140</v>
      </c>
      <c r="AO107" s="23"/>
      <c r="AP107" s="85" t="s">
        <v>3141</v>
      </c>
      <c r="AQ107" s="87" t="s">
        <v>3142</v>
      </c>
      <c r="AR107" s="89" t="s">
        <v>3143</v>
      </c>
    </row>
    <row r="108" spans="5:44" s="24" customFormat="1" x14ac:dyDescent="0.2">
      <c r="E108" s="73" t="s">
        <v>3144</v>
      </c>
      <c r="F108" s="74" t="s">
        <v>3145</v>
      </c>
      <c r="G108" s="23"/>
      <c r="H108" s="76" t="s">
        <v>3146</v>
      </c>
      <c r="I108" s="77" t="s">
        <v>3147</v>
      </c>
      <c r="J108" s="78" t="s">
        <v>3148</v>
      </c>
      <c r="K108" s="79" t="s">
        <v>3149</v>
      </c>
      <c r="L108" s="80" t="s">
        <v>3150</v>
      </c>
      <c r="M108" s="23"/>
      <c r="N108" s="76" t="s">
        <v>3151</v>
      </c>
      <c r="O108" s="77" t="s">
        <v>3152</v>
      </c>
      <c r="P108" s="104" t="s">
        <v>3153</v>
      </c>
      <c r="Q108" s="83" t="s">
        <v>3154</v>
      </c>
      <c r="R108" s="105" t="s">
        <v>3155</v>
      </c>
      <c r="S108" s="23"/>
      <c r="T108" s="85" t="s">
        <v>3156</v>
      </c>
      <c r="U108" s="87" t="s">
        <v>3157</v>
      </c>
      <c r="V108" s="87" t="s">
        <v>3158</v>
      </c>
      <c r="W108" s="87" t="s">
        <v>3159</v>
      </c>
      <c r="X108" s="89" t="s">
        <v>3160</v>
      </c>
      <c r="Y108" s="23"/>
      <c r="Z108" s="131" t="s">
        <v>3161</v>
      </c>
      <c r="AA108" s="134" t="s">
        <v>3162</v>
      </c>
      <c r="AB108" s="78" t="s">
        <v>3163</v>
      </c>
      <c r="AC108" s="79" t="s">
        <v>3164</v>
      </c>
      <c r="AD108" s="80" t="s">
        <v>3165</v>
      </c>
      <c r="AE108" s="23"/>
      <c r="AF108" s="85" t="s">
        <v>3166</v>
      </c>
      <c r="AG108" s="87" t="s">
        <v>3167</v>
      </c>
      <c r="AH108" s="87" t="s">
        <v>3168</v>
      </c>
      <c r="AI108" s="87" t="s">
        <v>3169</v>
      </c>
      <c r="AJ108" s="89" t="s">
        <v>3170</v>
      </c>
      <c r="AK108" s="23"/>
      <c r="AL108" s="85" t="s">
        <v>3171</v>
      </c>
      <c r="AM108" s="87" t="s">
        <v>3172</v>
      </c>
      <c r="AN108" s="89" t="s">
        <v>3173</v>
      </c>
      <c r="AO108" s="23"/>
      <c r="AP108" s="85" t="s">
        <v>3174</v>
      </c>
      <c r="AQ108" s="87" t="s">
        <v>3175</v>
      </c>
      <c r="AR108" s="89" t="s">
        <v>3176</v>
      </c>
    </row>
    <row r="109" spans="5:44" s="24" customFormat="1" x14ac:dyDescent="0.2">
      <c r="E109" s="73" t="s">
        <v>3177</v>
      </c>
      <c r="F109" s="74" t="s">
        <v>3178</v>
      </c>
      <c r="G109" s="23"/>
      <c r="H109" s="76" t="s">
        <v>3179</v>
      </c>
      <c r="I109" s="77" t="s">
        <v>3180</v>
      </c>
      <c r="J109" s="78" t="s">
        <v>3181</v>
      </c>
      <c r="K109" s="79" t="s">
        <v>3182</v>
      </c>
      <c r="L109" s="80" t="s">
        <v>3183</v>
      </c>
      <c r="M109" s="23"/>
      <c r="N109" s="76" t="s">
        <v>3184</v>
      </c>
      <c r="O109" s="77" t="s">
        <v>3185</v>
      </c>
      <c r="P109" s="104" t="s">
        <v>3186</v>
      </c>
      <c r="Q109" s="83" t="s">
        <v>3187</v>
      </c>
      <c r="R109" s="105" t="s">
        <v>3188</v>
      </c>
      <c r="S109" s="23"/>
      <c r="T109" s="85" t="s">
        <v>3189</v>
      </c>
      <c r="U109" s="87" t="s">
        <v>3190</v>
      </c>
      <c r="V109" s="87" t="s">
        <v>3191</v>
      </c>
      <c r="W109" s="87" t="s">
        <v>3192</v>
      </c>
      <c r="X109" s="89" t="s">
        <v>3193</v>
      </c>
      <c r="Y109" s="23"/>
      <c r="Z109" s="131" t="s">
        <v>3194</v>
      </c>
      <c r="AA109" s="134" t="s">
        <v>3195</v>
      </c>
      <c r="AB109" s="78" t="s">
        <v>3196</v>
      </c>
      <c r="AC109" s="79" t="s">
        <v>3197</v>
      </c>
      <c r="AD109" s="80" t="s">
        <v>3198</v>
      </c>
      <c r="AE109" s="23"/>
      <c r="AF109" s="85" t="s">
        <v>3199</v>
      </c>
      <c r="AG109" s="87" t="s">
        <v>3200</v>
      </c>
      <c r="AH109" s="87" t="s">
        <v>3201</v>
      </c>
      <c r="AI109" s="87" t="s">
        <v>3202</v>
      </c>
      <c r="AJ109" s="89" t="s">
        <v>3203</v>
      </c>
      <c r="AK109" s="23"/>
      <c r="AL109" s="85" t="s">
        <v>3204</v>
      </c>
      <c r="AM109" s="87" t="s">
        <v>3205</v>
      </c>
      <c r="AN109" s="89" t="s">
        <v>3206</v>
      </c>
      <c r="AO109" s="23"/>
      <c r="AP109" s="85" t="s">
        <v>3207</v>
      </c>
      <c r="AQ109" s="87" t="s">
        <v>3208</v>
      </c>
      <c r="AR109" s="89" t="s">
        <v>3209</v>
      </c>
    </row>
    <row r="110" spans="5:44" s="24" customFormat="1" x14ac:dyDescent="0.2">
      <c r="E110" s="73" t="s">
        <v>3210</v>
      </c>
      <c r="F110" s="74" t="s">
        <v>3211</v>
      </c>
      <c r="G110" s="23"/>
      <c r="H110" s="76" t="s">
        <v>3212</v>
      </c>
      <c r="I110" s="77" t="s">
        <v>3213</v>
      </c>
      <c r="J110" s="78" t="s">
        <v>3214</v>
      </c>
      <c r="K110" s="79" t="s">
        <v>3215</v>
      </c>
      <c r="L110" s="80" t="s">
        <v>3216</v>
      </c>
      <c r="M110" s="23"/>
      <c r="N110" s="76" t="s">
        <v>3217</v>
      </c>
      <c r="O110" s="77" t="s">
        <v>3218</v>
      </c>
      <c r="P110" s="104" t="s">
        <v>3219</v>
      </c>
      <c r="Q110" s="83" t="s">
        <v>3220</v>
      </c>
      <c r="R110" s="105" t="s">
        <v>3221</v>
      </c>
      <c r="S110" s="23"/>
      <c r="T110" s="85" t="s">
        <v>3222</v>
      </c>
      <c r="U110" s="87" t="s">
        <v>3223</v>
      </c>
      <c r="V110" s="87" t="s">
        <v>3224</v>
      </c>
      <c r="W110" s="87" t="s">
        <v>3225</v>
      </c>
      <c r="X110" s="89" t="s">
        <v>3226</v>
      </c>
      <c r="Y110" s="23"/>
      <c r="Z110" s="131" t="s">
        <v>3227</v>
      </c>
      <c r="AA110" s="134" t="s">
        <v>3228</v>
      </c>
      <c r="AB110" s="78" t="s">
        <v>3229</v>
      </c>
      <c r="AC110" s="79" t="s">
        <v>3230</v>
      </c>
      <c r="AD110" s="80" t="s">
        <v>3231</v>
      </c>
      <c r="AE110" s="23"/>
      <c r="AF110" s="85" t="s">
        <v>3232</v>
      </c>
      <c r="AG110" s="87" t="s">
        <v>3233</v>
      </c>
      <c r="AH110" s="87" t="s">
        <v>3234</v>
      </c>
      <c r="AI110" s="87" t="s">
        <v>3235</v>
      </c>
      <c r="AJ110" s="89" t="s">
        <v>3236</v>
      </c>
      <c r="AK110" s="23"/>
      <c r="AL110" s="85" t="s">
        <v>3237</v>
      </c>
      <c r="AM110" s="87" t="s">
        <v>3238</v>
      </c>
      <c r="AN110" s="89" t="s">
        <v>3239</v>
      </c>
      <c r="AO110" s="23"/>
      <c r="AP110" s="85" t="s">
        <v>3240</v>
      </c>
      <c r="AQ110" s="87" t="s">
        <v>3241</v>
      </c>
      <c r="AR110" s="89" t="s">
        <v>3242</v>
      </c>
    </row>
    <row r="111" spans="5:44" s="24" customFormat="1" x14ac:dyDescent="0.2">
      <c r="E111" s="73" t="s">
        <v>3243</v>
      </c>
      <c r="F111" s="74" t="s">
        <v>3244</v>
      </c>
      <c r="G111" s="23"/>
      <c r="H111" s="76" t="s">
        <v>3245</v>
      </c>
      <c r="I111" s="77" t="s">
        <v>3246</v>
      </c>
      <c r="J111" s="78" t="s">
        <v>3247</v>
      </c>
      <c r="K111" s="79" t="s">
        <v>3248</v>
      </c>
      <c r="L111" s="80" t="s">
        <v>3249</v>
      </c>
      <c r="M111" s="23"/>
      <c r="N111" s="76" t="s">
        <v>3250</v>
      </c>
      <c r="O111" s="77" t="s">
        <v>3251</v>
      </c>
      <c r="P111" s="104" t="s">
        <v>3252</v>
      </c>
      <c r="Q111" s="83" t="s">
        <v>3253</v>
      </c>
      <c r="R111" s="105" t="s">
        <v>3254</v>
      </c>
      <c r="S111" s="23"/>
      <c r="T111" s="85" t="s">
        <v>3255</v>
      </c>
      <c r="U111" s="87" t="s">
        <v>3256</v>
      </c>
      <c r="V111" s="87" t="s">
        <v>3257</v>
      </c>
      <c r="W111" s="87" t="s">
        <v>3258</v>
      </c>
      <c r="X111" s="89" t="s">
        <v>3259</v>
      </c>
      <c r="Y111" s="23"/>
      <c r="Z111" s="131" t="s">
        <v>3260</v>
      </c>
      <c r="AA111" s="134" t="s">
        <v>3261</v>
      </c>
      <c r="AB111" s="78" t="s">
        <v>3262</v>
      </c>
      <c r="AC111" s="79" t="s">
        <v>3263</v>
      </c>
      <c r="AD111" s="80" t="s">
        <v>3264</v>
      </c>
      <c r="AE111" s="23"/>
      <c r="AF111" s="85" t="s">
        <v>3265</v>
      </c>
      <c r="AG111" s="87" t="s">
        <v>3266</v>
      </c>
      <c r="AH111" s="87" t="s">
        <v>3267</v>
      </c>
      <c r="AI111" s="87" t="s">
        <v>3268</v>
      </c>
      <c r="AJ111" s="89" t="s">
        <v>3269</v>
      </c>
      <c r="AK111" s="23"/>
      <c r="AL111" s="85" t="s">
        <v>3270</v>
      </c>
      <c r="AM111" s="87" t="s">
        <v>3271</v>
      </c>
      <c r="AN111" s="89" t="s">
        <v>3272</v>
      </c>
      <c r="AO111" s="23"/>
      <c r="AP111" s="85" t="s">
        <v>3273</v>
      </c>
      <c r="AQ111" s="87" t="s">
        <v>3274</v>
      </c>
      <c r="AR111" s="89" t="s">
        <v>3275</v>
      </c>
    </row>
    <row r="112" spans="5:44" s="24" customFormat="1" x14ac:dyDescent="0.2">
      <c r="E112" s="73" t="s">
        <v>3276</v>
      </c>
      <c r="F112" s="74" t="s">
        <v>3277</v>
      </c>
      <c r="G112" s="23"/>
      <c r="H112" s="76" t="s">
        <v>3278</v>
      </c>
      <c r="I112" s="77" t="s">
        <v>3279</v>
      </c>
      <c r="J112" s="78" t="s">
        <v>3280</v>
      </c>
      <c r="K112" s="79" t="s">
        <v>3281</v>
      </c>
      <c r="L112" s="80" t="s">
        <v>3282</v>
      </c>
      <c r="M112" s="23"/>
      <c r="N112" s="76" t="s">
        <v>3283</v>
      </c>
      <c r="O112" s="77" t="s">
        <v>3284</v>
      </c>
      <c r="P112" s="104" t="s">
        <v>3285</v>
      </c>
      <c r="Q112" s="83" t="s">
        <v>3286</v>
      </c>
      <c r="R112" s="105" t="s">
        <v>3287</v>
      </c>
      <c r="S112" s="23"/>
      <c r="T112" s="85" t="s">
        <v>3288</v>
      </c>
      <c r="U112" s="87" t="s">
        <v>3289</v>
      </c>
      <c r="V112" s="87" t="s">
        <v>3290</v>
      </c>
      <c r="W112" s="87" t="s">
        <v>3291</v>
      </c>
      <c r="X112" s="89" t="s">
        <v>3292</v>
      </c>
      <c r="Y112" s="23"/>
      <c r="Z112" s="131" t="s">
        <v>3293</v>
      </c>
      <c r="AA112" s="134" t="s">
        <v>3294</v>
      </c>
      <c r="AB112" s="78" t="s">
        <v>3295</v>
      </c>
      <c r="AC112" s="79" t="s">
        <v>3296</v>
      </c>
      <c r="AD112" s="80" t="s">
        <v>3297</v>
      </c>
      <c r="AE112" s="23"/>
      <c r="AF112" s="85" t="s">
        <v>3298</v>
      </c>
      <c r="AG112" s="87" t="s">
        <v>3299</v>
      </c>
      <c r="AH112" s="87" t="s">
        <v>3300</v>
      </c>
      <c r="AI112" s="87" t="s">
        <v>3301</v>
      </c>
      <c r="AJ112" s="89" t="s">
        <v>3302</v>
      </c>
      <c r="AK112" s="23"/>
      <c r="AL112" s="85" t="s">
        <v>3303</v>
      </c>
      <c r="AM112" s="87" t="s">
        <v>3304</v>
      </c>
      <c r="AN112" s="89" t="s">
        <v>3305</v>
      </c>
      <c r="AO112" s="23"/>
      <c r="AP112" s="85" t="s">
        <v>3306</v>
      </c>
      <c r="AQ112" s="87" t="s">
        <v>3307</v>
      </c>
      <c r="AR112" s="89" t="s">
        <v>3308</v>
      </c>
    </row>
    <row r="113" spans="5:44" s="24" customFormat="1" x14ac:dyDescent="0.2">
      <c r="E113" s="73" t="s">
        <v>3309</v>
      </c>
      <c r="F113" s="74" t="s">
        <v>3310</v>
      </c>
      <c r="G113" s="23"/>
      <c r="H113" s="76" t="s">
        <v>3311</v>
      </c>
      <c r="I113" s="77" t="s">
        <v>3312</v>
      </c>
      <c r="J113" s="78" t="s">
        <v>3313</v>
      </c>
      <c r="K113" s="79" t="s">
        <v>3314</v>
      </c>
      <c r="L113" s="80" t="s">
        <v>3315</v>
      </c>
      <c r="M113" s="23"/>
      <c r="N113" s="76" t="s">
        <v>3316</v>
      </c>
      <c r="O113" s="77" t="s">
        <v>3317</v>
      </c>
      <c r="P113" s="104" t="s">
        <v>3318</v>
      </c>
      <c r="Q113" s="83" t="s">
        <v>3319</v>
      </c>
      <c r="R113" s="105" t="s">
        <v>3320</v>
      </c>
      <c r="S113" s="23"/>
      <c r="T113" s="85" t="s">
        <v>3321</v>
      </c>
      <c r="U113" s="87" t="s">
        <v>3322</v>
      </c>
      <c r="V113" s="87" t="s">
        <v>3323</v>
      </c>
      <c r="W113" s="87" t="s">
        <v>3324</v>
      </c>
      <c r="X113" s="89" t="s">
        <v>3325</v>
      </c>
      <c r="Y113" s="23"/>
      <c r="Z113" s="131" t="s">
        <v>3326</v>
      </c>
      <c r="AA113" s="134" t="s">
        <v>3327</v>
      </c>
      <c r="AB113" s="78" t="s">
        <v>3328</v>
      </c>
      <c r="AC113" s="79" t="s">
        <v>3329</v>
      </c>
      <c r="AD113" s="80" t="s">
        <v>3330</v>
      </c>
      <c r="AE113" s="23"/>
      <c r="AF113" s="85" t="s">
        <v>3331</v>
      </c>
      <c r="AG113" s="87" t="s">
        <v>3332</v>
      </c>
      <c r="AH113" s="87" t="s">
        <v>3333</v>
      </c>
      <c r="AI113" s="87" t="s">
        <v>3334</v>
      </c>
      <c r="AJ113" s="89" t="s">
        <v>3335</v>
      </c>
      <c r="AK113" s="23"/>
      <c r="AL113" s="85" t="s">
        <v>3336</v>
      </c>
      <c r="AM113" s="87" t="s">
        <v>3337</v>
      </c>
      <c r="AN113" s="89" t="s">
        <v>3338</v>
      </c>
      <c r="AO113" s="23"/>
      <c r="AP113" s="85" t="s">
        <v>3339</v>
      </c>
      <c r="AQ113" s="87" t="s">
        <v>3340</v>
      </c>
      <c r="AR113" s="89" t="s">
        <v>3341</v>
      </c>
    </row>
    <row r="114" spans="5:44" s="24" customFormat="1" x14ac:dyDescent="0.2">
      <c r="E114" s="73" t="s">
        <v>3342</v>
      </c>
      <c r="F114" s="74" t="s">
        <v>3343</v>
      </c>
      <c r="G114" s="23"/>
      <c r="H114" s="76" t="s">
        <v>3344</v>
      </c>
      <c r="I114" s="77" t="s">
        <v>3345</v>
      </c>
      <c r="J114" s="78" t="s">
        <v>3346</v>
      </c>
      <c r="K114" s="79" t="s">
        <v>3347</v>
      </c>
      <c r="L114" s="80" t="s">
        <v>3348</v>
      </c>
      <c r="M114" s="23"/>
      <c r="N114" s="76" t="s">
        <v>3349</v>
      </c>
      <c r="O114" s="77" t="s">
        <v>3350</v>
      </c>
      <c r="P114" s="104" t="s">
        <v>3351</v>
      </c>
      <c r="Q114" s="83" t="s">
        <v>3352</v>
      </c>
      <c r="R114" s="105" t="s">
        <v>3353</v>
      </c>
      <c r="S114" s="23"/>
      <c r="T114" s="85" t="s">
        <v>3354</v>
      </c>
      <c r="U114" s="87" t="s">
        <v>3355</v>
      </c>
      <c r="V114" s="87" t="s">
        <v>3356</v>
      </c>
      <c r="W114" s="87" t="s">
        <v>3357</v>
      </c>
      <c r="X114" s="89" t="s">
        <v>3358</v>
      </c>
      <c r="Y114" s="23"/>
      <c r="Z114" s="131" t="s">
        <v>3359</v>
      </c>
      <c r="AA114" s="134" t="s">
        <v>3360</v>
      </c>
      <c r="AB114" s="78" t="s">
        <v>3361</v>
      </c>
      <c r="AC114" s="79" t="s">
        <v>3362</v>
      </c>
      <c r="AD114" s="80" t="s">
        <v>3363</v>
      </c>
      <c r="AE114" s="23"/>
      <c r="AF114" s="85" t="s">
        <v>3364</v>
      </c>
      <c r="AG114" s="87" t="s">
        <v>3365</v>
      </c>
      <c r="AH114" s="87" t="s">
        <v>3366</v>
      </c>
      <c r="AI114" s="87" t="s">
        <v>3367</v>
      </c>
      <c r="AJ114" s="89" t="s">
        <v>3368</v>
      </c>
      <c r="AK114" s="23"/>
      <c r="AL114" s="85" t="s">
        <v>3369</v>
      </c>
      <c r="AM114" s="87" t="s">
        <v>3370</v>
      </c>
      <c r="AN114" s="89" t="s">
        <v>3371</v>
      </c>
      <c r="AO114" s="23"/>
      <c r="AP114" s="85" t="s">
        <v>3372</v>
      </c>
      <c r="AQ114" s="87" t="s">
        <v>3373</v>
      </c>
      <c r="AR114" s="89" t="s">
        <v>3374</v>
      </c>
    </row>
    <row r="115" spans="5:44" s="24" customFormat="1" x14ac:dyDescent="0.2">
      <c r="E115" s="73" t="s">
        <v>3375</v>
      </c>
      <c r="F115" s="74" t="s">
        <v>3376</v>
      </c>
      <c r="G115" s="23"/>
      <c r="H115" s="76" t="s">
        <v>3377</v>
      </c>
      <c r="I115" s="77" t="s">
        <v>3378</v>
      </c>
      <c r="J115" s="78" t="s">
        <v>3379</v>
      </c>
      <c r="K115" s="79" t="s">
        <v>3380</v>
      </c>
      <c r="L115" s="80" t="s">
        <v>3381</v>
      </c>
      <c r="M115" s="23"/>
      <c r="N115" s="76" t="s">
        <v>3382</v>
      </c>
      <c r="O115" s="77" t="s">
        <v>3383</v>
      </c>
      <c r="P115" s="104" t="s">
        <v>3384</v>
      </c>
      <c r="Q115" s="83" t="s">
        <v>3385</v>
      </c>
      <c r="R115" s="105" t="s">
        <v>3386</v>
      </c>
      <c r="S115" s="23"/>
      <c r="T115" s="85" t="s">
        <v>3387</v>
      </c>
      <c r="U115" s="87" t="s">
        <v>3388</v>
      </c>
      <c r="V115" s="87" t="s">
        <v>3389</v>
      </c>
      <c r="W115" s="87" t="s">
        <v>3390</v>
      </c>
      <c r="X115" s="89" t="s">
        <v>3391</v>
      </c>
      <c r="Y115" s="23"/>
      <c r="Z115" s="131" t="s">
        <v>3392</v>
      </c>
      <c r="AA115" s="134" t="s">
        <v>3393</v>
      </c>
      <c r="AB115" s="78" t="s">
        <v>3394</v>
      </c>
      <c r="AC115" s="79" t="s">
        <v>3395</v>
      </c>
      <c r="AD115" s="80" t="s">
        <v>3396</v>
      </c>
      <c r="AE115" s="23"/>
      <c r="AF115" s="85" t="s">
        <v>3397</v>
      </c>
      <c r="AG115" s="87" t="s">
        <v>3398</v>
      </c>
      <c r="AH115" s="87" t="s">
        <v>3399</v>
      </c>
      <c r="AI115" s="87" t="s">
        <v>3400</v>
      </c>
      <c r="AJ115" s="89" t="s">
        <v>3401</v>
      </c>
      <c r="AK115" s="23"/>
      <c r="AL115" s="85" t="s">
        <v>3402</v>
      </c>
      <c r="AM115" s="87" t="s">
        <v>3403</v>
      </c>
      <c r="AN115" s="89" t="s">
        <v>3404</v>
      </c>
      <c r="AO115" s="23"/>
      <c r="AP115" s="85" t="s">
        <v>3405</v>
      </c>
      <c r="AQ115" s="87" t="s">
        <v>3406</v>
      </c>
      <c r="AR115" s="89" t="s">
        <v>3407</v>
      </c>
    </row>
    <row r="116" spans="5:44" s="24" customFormat="1" x14ac:dyDescent="0.2">
      <c r="E116" s="73" t="s">
        <v>3408</v>
      </c>
      <c r="F116" s="74" t="s">
        <v>3409</v>
      </c>
      <c r="G116" s="23"/>
      <c r="H116" s="76" t="s">
        <v>3410</v>
      </c>
      <c r="I116" s="77" t="s">
        <v>3411</v>
      </c>
      <c r="J116" s="78" t="s">
        <v>3412</v>
      </c>
      <c r="K116" s="79" t="s">
        <v>3413</v>
      </c>
      <c r="L116" s="80" t="s">
        <v>3414</v>
      </c>
      <c r="M116" s="23"/>
      <c r="N116" s="76" t="s">
        <v>3415</v>
      </c>
      <c r="O116" s="77" t="s">
        <v>3416</v>
      </c>
      <c r="P116" s="104" t="s">
        <v>3417</v>
      </c>
      <c r="Q116" s="83" t="s">
        <v>3418</v>
      </c>
      <c r="R116" s="105" t="s">
        <v>3419</v>
      </c>
      <c r="S116" s="23"/>
      <c r="T116" s="85" t="s">
        <v>3420</v>
      </c>
      <c r="U116" s="87" t="s">
        <v>3421</v>
      </c>
      <c r="V116" s="87" t="s">
        <v>3422</v>
      </c>
      <c r="W116" s="87" t="s">
        <v>3423</v>
      </c>
      <c r="X116" s="89" t="s">
        <v>3424</v>
      </c>
      <c r="Y116" s="23"/>
      <c r="Z116" s="131" t="s">
        <v>3425</v>
      </c>
      <c r="AA116" s="134" t="s">
        <v>3426</v>
      </c>
      <c r="AB116" s="78" t="s">
        <v>3427</v>
      </c>
      <c r="AC116" s="79" t="s">
        <v>3428</v>
      </c>
      <c r="AD116" s="80" t="s">
        <v>3429</v>
      </c>
      <c r="AE116" s="23"/>
      <c r="AF116" s="85" t="s">
        <v>3430</v>
      </c>
      <c r="AG116" s="87" t="s">
        <v>3431</v>
      </c>
      <c r="AH116" s="87" t="s">
        <v>3432</v>
      </c>
      <c r="AI116" s="87" t="s">
        <v>3433</v>
      </c>
      <c r="AJ116" s="89" t="s">
        <v>3434</v>
      </c>
      <c r="AK116" s="23"/>
      <c r="AL116" s="85" t="s">
        <v>3435</v>
      </c>
      <c r="AM116" s="87" t="s">
        <v>3436</v>
      </c>
      <c r="AN116" s="89" t="s">
        <v>3437</v>
      </c>
      <c r="AO116" s="23"/>
      <c r="AP116" s="85" t="s">
        <v>3438</v>
      </c>
      <c r="AQ116" s="87" t="s">
        <v>3439</v>
      </c>
      <c r="AR116" s="89" t="s">
        <v>3440</v>
      </c>
    </row>
    <row r="117" spans="5:44" s="24" customFormat="1" x14ac:dyDescent="0.2">
      <c r="E117" s="73" t="s">
        <v>3441</v>
      </c>
      <c r="F117" s="74" t="s">
        <v>3442</v>
      </c>
      <c r="G117" s="23"/>
      <c r="H117" s="76" t="s">
        <v>3443</v>
      </c>
      <c r="I117" s="77" t="s">
        <v>3444</v>
      </c>
      <c r="J117" s="78" t="s">
        <v>3445</v>
      </c>
      <c r="K117" s="79" t="s">
        <v>3446</v>
      </c>
      <c r="L117" s="80" t="s">
        <v>3447</v>
      </c>
      <c r="M117" s="23"/>
      <c r="N117" s="76" t="s">
        <v>3448</v>
      </c>
      <c r="O117" s="77" t="s">
        <v>3449</v>
      </c>
      <c r="P117" s="104" t="s">
        <v>3450</v>
      </c>
      <c r="Q117" s="83" t="s">
        <v>3451</v>
      </c>
      <c r="R117" s="105" t="s">
        <v>3452</v>
      </c>
      <c r="S117" s="23"/>
      <c r="T117" s="85" t="s">
        <v>3453</v>
      </c>
      <c r="U117" s="87" t="s">
        <v>3454</v>
      </c>
      <c r="V117" s="87" t="s">
        <v>3455</v>
      </c>
      <c r="W117" s="87" t="s">
        <v>3456</v>
      </c>
      <c r="X117" s="89" t="s">
        <v>3457</v>
      </c>
      <c r="Y117" s="23"/>
      <c r="Z117" s="131" t="s">
        <v>3458</v>
      </c>
      <c r="AA117" s="134" t="s">
        <v>3459</v>
      </c>
      <c r="AB117" s="78" t="s">
        <v>3460</v>
      </c>
      <c r="AC117" s="79" t="s">
        <v>3461</v>
      </c>
      <c r="AD117" s="80" t="s">
        <v>3462</v>
      </c>
      <c r="AE117" s="23"/>
      <c r="AF117" s="85" t="s">
        <v>3463</v>
      </c>
      <c r="AG117" s="87" t="s">
        <v>3464</v>
      </c>
      <c r="AH117" s="87" t="s">
        <v>3465</v>
      </c>
      <c r="AI117" s="87" t="s">
        <v>3466</v>
      </c>
      <c r="AJ117" s="89" t="s">
        <v>3467</v>
      </c>
      <c r="AK117" s="23"/>
      <c r="AL117" s="85" t="s">
        <v>3468</v>
      </c>
      <c r="AM117" s="87" t="s">
        <v>3469</v>
      </c>
      <c r="AN117" s="89" t="s">
        <v>3470</v>
      </c>
      <c r="AO117" s="23"/>
      <c r="AP117" s="85" t="s">
        <v>3471</v>
      </c>
      <c r="AQ117" s="87" t="s">
        <v>3472</v>
      </c>
      <c r="AR117" s="89" t="s">
        <v>3473</v>
      </c>
    </row>
    <row r="118" spans="5:44" s="24" customFormat="1" x14ac:dyDescent="0.2">
      <c r="E118" s="73" t="s">
        <v>3474</v>
      </c>
      <c r="F118" s="74" t="s">
        <v>3475</v>
      </c>
      <c r="G118" s="23"/>
      <c r="H118" s="76" t="s">
        <v>3476</v>
      </c>
      <c r="I118" s="77" t="s">
        <v>3477</v>
      </c>
      <c r="J118" s="78" t="s">
        <v>3478</v>
      </c>
      <c r="K118" s="79" t="s">
        <v>3479</v>
      </c>
      <c r="L118" s="80" t="s">
        <v>3480</v>
      </c>
      <c r="M118" s="23"/>
      <c r="N118" s="76" t="s">
        <v>3481</v>
      </c>
      <c r="O118" s="77" t="s">
        <v>3482</v>
      </c>
      <c r="P118" s="104" t="s">
        <v>3483</v>
      </c>
      <c r="Q118" s="83" t="s">
        <v>3484</v>
      </c>
      <c r="R118" s="105" t="s">
        <v>3485</v>
      </c>
      <c r="S118" s="23"/>
      <c r="T118" s="85" t="s">
        <v>3486</v>
      </c>
      <c r="U118" s="87" t="s">
        <v>3487</v>
      </c>
      <c r="V118" s="87" t="s">
        <v>3488</v>
      </c>
      <c r="W118" s="87" t="s">
        <v>3489</v>
      </c>
      <c r="X118" s="89" t="s">
        <v>3490</v>
      </c>
      <c r="Y118" s="23"/>
      <c r="Z118" s="131" t="s">
        <v>3491</v>
      </c>
      <c r="AA118" s="134" t="s">
        <v>3492</v>
      </c>
      <c r="AB118" s="78" t="s">
        <v>3493</v>
      </c>
      <c r="AC118" s="79" t="s">
        <v>3494</v>
      </c>
      <c r="AD118" s="80" t="s">
        <v>3495</v>
      </c>
      <c r="AE118" s="23"/>
      <c r="AF118" s="85" t="s">
        <v>3496</v>
      </c>
      <c r="AG118" s="87" t="s">
        <v>3497</v>
      </c>
      <c r="AH118" s="87" t="s">
        <v>3498</v>
      </c>
      <c r="AI118" s="87" t="s">
        <v>3499</v>
      </c>
      <c r="AJ118" s="89" t="s">
        <v>3500</v>
      </c>
      <c r="AK118" s="23"/>
      <c r="AL118" s="85" t="s">
        <v>3501</v>
      </c>
      <c r="AM118" s="87" t="s">
        <v>3502</v>
      </c>
      <c r="AN118" s="89" t="s">
        <v>3503</v>
      </c>
      <c r="AO118" s="23"/>
      <c r="AP118" s="85" t="s">
        <v>3504</v>
      </c>
      <c r="AQ118" s="87" t="s">
        <v>3505</v>
      </c>
      <c r="AR118" s="89" t="s">
        <v>3506</v>
      </c>
    </row>
    <row r="119" spans="5:44" s="24" customFormat="1" x14ac:dyDescent="0.2">
      <c r="E119" s="73" t="s">
        <v>3507</v>
      </c>
      <c r="F119" s="74" t="s">
        <v>3508</v>
      </c>
      <c r="G119" s="23"/>
      <c r="H119" s="76" t="s">
        <v>3509</v>
      </c>
      <c r="I119" s="77" t="s">
        <v>3510</v>
      </c>
      <c r="J119" s="78" t="s">
        <v>3511</v>
      </c>
      <c r="K119" s="79" t="s">
        <v>3512</v>
      </c>
      <c r="L119" s="80" t="s">
        <v>3513</v>
      </c>
      <c r="M119" s="23"/>
      <c r="N119" s="76" t="s">
        <v>3514</v>
      </c>
      <c r="O119" s="77" t="s">
        <v>3515</v>
      </c>
      <c r="P119" s="104" t="s">
        <v>3516</v>
      </c>
      <c r="Q119" s="83" t="s">
        <v>3517</v>
      </c>
      <c r="R119" s="105" t="s">
        <v>3518</v>
      </c>
      <c r="S119" s="23"/>
      <c r="T119" s="85" t="s">
        <v>3519</v>
      </c>
      <c r="U119" s="87" t="s">
        <v>3520</v>
      </c>
      <c r="V119" s="87" t="s">
        <v>3521</v>
      </c>
      <c r="W119" s="87" t="s">
        <v>3522</v>
      </c>
      <c r="X119" s="89" t="s">
        <v>3523</v>
      </c>
      <c r="Y119" s="23"/>
      <c r="Z119" s="131" t="s">
        <v>3524</v>
      </c>
      <c r="AA119" s="134" t="s">
        <v>3525</v>
      </c>
      <c r="AB119" s="78" t="s">
        <v>3526</v>
      </c>
      <c r="AC119" s="79" t="s">
        <v>3527</v>
      </c>
      <c r="AD119" s="80" t="s">
        <v>3528</v>
      </c>
      <c r="AE119" s="23"/>
      <c r="AF119" s="85" t="s">
        <v>3529</v>
      </c>
      <c r="AG119" s="87" t="s">
        <v>3530</v>
      </c>
      <c r="AH119" s="87" t="s">
        <v>3531</v>
      </c>
      <c r="AI119" s="87" t="s">
        <v>3532</v>
      </c>
      <c r="AJ119" s="89" t="s">
        <v>3533</v>
      </c>
      <c r="AK119" s="23"/>
      <c r="AL119" s="85" t="s">
        <v>3534</v>
      </c>
      <c r="AM119" s="87" t="s">
        <v>3535</v>
      </c>
      <c r="AN119" s="89" t="s">
        <v>3536</v>
      </c>
      <c r="AO119" s="23"/>
      <c r="AP119" s="85" t="s">
        <v>3537</v>
      </c>
      <c r="AQ119" s="87" t="s">
        <v>3538</v>
      </c>
      <c r="AR119" s="89" t="s">
        <v>3539</v>
      </c>
    </row>
    <row r="120" spans="5:44" s="24" customFormat="1" x14ac:dyDescent="0.2">
      <c r="E120" s="73" t="s">
        <v>3540</v>
      </c>
      <c r="F120" s="74" t="s">
        <v>3541</v>
      </c>
      <c r="G120" s="23"/>
      <c r="H120" s="76" t="s">
        <v>3542</v>
      </c>
      <c r="I120" s="77" t="s">
        <v>3543</v>
      </c>
      <c r="J120" s="78" t="s">
        <v>3544</v>
      </c>
      <c r="K120" s="79" t="s">
        <v>3545</v>
      </c>
      <c r="L120" s="80" t="s">
        <v>3546</v>
      </c>
      <c r="M120" s="23"/>
      <c r="N120" s="76" t="s">
        <v>3547</v>
      </c>
      <c r="O120" s="77" t="s">
        <v>3548</v>
      </c>
      <c r="P120" s="104" t="s">
        <v>3549</v>
      </c>
      <c r="Q120" s="83" t="s">
        <v>3550</v>
      </c>
      <c r="R120" s="105" t="s">
        <v>3551</v>
      </c>
      <c r="S120" s="23"/>
      <c r="T120" s="85" t="s">
        <v>3552</v>
      </c>
      <c r="U120" s="87" t="s">
        <v>3553</v>
      </c>
      <c r="V120" s="87" t="s">
        <v>3554</v>
      </c>
      <c r="W120" s="87" t="s">
        <v>3555</v>
      </c>
      <c r="X120" s="89" t="s">
        <v>3556</v>
      </c>
      <c r="Y120" s="23"/>
      <c r="Z120" s="131" t="s">
        <v>3557</v>
      </c>
      <c r="AA120" s="134" t="s">
        <v>3558</v>
      </c>
      <c r="AB120" s="78" t="s">
        <v>3559</v>
      </c>
      <c r="AC120" s="79" t="s">
        <v>3560</v>
      </c>
      <c r="AD120" s="80" t="s">
        <v>3561</v>
      </c>
      <c r="AE120" s="23"/>
      <c r="AF120" s="85" t="s">
        <v>3562</v>
      </c>
      <c r="AG120" s="87" t="s">
        <v>3563</v>
      </c>
      <c r="AH120" s="87" t="s">
        <v>3564</v>
      </c>
      <c r="AI120" s="87" t="s">
        <v>3565</v>
      </c>
      <c r="AJ120" s="89" t="s">
        <v>3566</v>
      </c>
      <c r="AK120" s="23"/>
      <c r="AL120" s="85" t="s">
        <v>3567</v>
      </c>
      <c r="AM120" s="87" t="s">
        <v>3568</v>
      </c>
      <c r="AN120" s="89" t="s">
        <v>3569</v>
      </c>
      <c r="AO120" s="23"/>
      <c r="AP120" s="85" t="s">
        <v>3570</v>
      </c>
      <c r="AQ120" s="87" t="s">
        <v>3571</v>
      </c>
      <c r="AR120" s="89" t="s">
        <v>3572</v>
      </c>
    </row>
    <row r="121" spans="5:44" s="24" customFormat="1" x14ac:dyDescent="0.2">
      <c r="E121" s="73" t="s">
        <v>3573</v>
      </c>
      <c r="F121" s="74" t="s">
        <v>3574</v>
      </c>
      <c r="G121" s="23"/>
      <c r="H121" s="76" t="s">
        <v>3575</v>
      </c>
      <c r="I121" s="77" t="s">
        <v>3576</v>
      </c>
      <c r="J121" s="78" t="s">
        <v>3577</v>
      </c>
      <c r="K121" s="79" t="s">
        <v>3578</v>
      </c>
      <c r="L121" s="80" t="s">
        <v>3579</v>
      </c>
      <c r="M121" s="23"/>
      <c r="N121" s="76" t="s">
        <v>3580</v>
      </c>
      <c r="O121" s="77" t="s">
        <v>3581</v>
      </c>
      <c r="P121" s="104" t="s">
        <v>3582</v>
      </c>
      <c r="Q121" s="83" t="s">
        <v>3583</v>
      </c>
      <c r="R121" s="105" t="s">
        <v>3584</v>
      </c>
      <c r="S121" s="23"/>
      <c r="T121" s="85" t="s">
        <v>3585</v>
      </c>
      <c r="U121" s="87" t="s">
        <v>3586</v>
      </c>
      <c r="V121" s="87" t="s">
        <v>3587</v>
      </c>
      <c r="W121" s="87" t="s">
        <v>3588</v>
      </c>
      <c r="X121" s="89" t="s">
        <v>3589</v>
      </c>
      <c r="Y121" s="23"/>
      <c r="Z121" s="131" t="s">
        <v>3590</v>
      </c>
      <c r="AA121" s="134" t="s">
        <v>3591</v>
      </c>
      <c r="AB121" s="78" t="s">
        <v>3592</v>
      </c>
      <c r="AC121" s="79" t="s">
        <v>3593</v>
      </c>
      <c r="AD121" s="80" t="s">
        <v>3594</v>
      </c>
      <c r="AE121" s="23"/>
      <c r="AF121" s="85" t="s">
        <v>3595</v>
      </c>
      <c r="AG121" s="87" t="s">
        <v>3596</v>
      </c>
      <c r="AH121" s="87" t="s">
        <v>3597</v>
      </c>
      <c r="AI121" s="87" t="s">
        <v>3598</v>
      </c>
      <c r="AJ121" s="89" t="s">
        <v>3599</v>
      </c>
      <c r="AK121" s="23"/>
      <c r="AL121" s="85" t="s">
        <v>3600</v>
      </c>
      <c r="AM121" s="87" t="s">
        <v>3601</v>
      </c>
      <c r="AN121" s="89" t="s">
        <v>3602</v>
      </c>
      <c r="AO121" s="23"/>
      <c r="AP121" s="85" t="s">
        <v>3603</v>
      </c>
      <c r="AQ121" s="87" t="s">
        <v>3604</v>
      </c>
      <c r="AR121" s="89" t="s">
        <v>3605</v>
      </c>
    </row>
    <row r="122" spans="5:44" s="24" customFormat="1" x14ac:dyDescent="0.2">
      <c r="E122" s="73" t="s">
        <v>3606</v>
      </c>
      <c r="F122" s="74" t="s">
        <v>3607</v>
      </c>
      <c r="G122" s="23"/>
      <c r="H122" s="76" t="s">
        <v>3608</v>
      </c>
      <c r="I122" s="77" t="s">
        <v>3609</v>
      </c>
      <c r="J122" s="78" t="s">
        <v>3610</v>
      </c>
      <c r="K122" s="79" t="s">
        <v>3611</v>
      </c>
      <c r="L122" s="80" t="s">
        <v>3612</v>
      </c>
      <c r="M122" s="23"/>
      <c r="N122" s="76" t="s">
        <v>3613</v>
      </c>
      <c r="O122" s="77" t="s">
        <v>3614</v>
      </c>
      <c r="P122" s="104" t="s">
        <v>3615</v>
      </c>
      <c r="Q122" s="83" t="s">
        <v>3616</v>
      </c>
      <c r="R122" s="105" t="s">
        <v>3617</v>
      </c>
      <c r="S122" s="23"/>
      <c r="T122" s="85" t="s">
        <v>3618</v>
      </c>
      <c r="U122" s="87" t="s">
        <v>3619</v>
      </c>
      <c r="V122" s="87" t="s">
        <v>3620</v>
      </c>
      <c r="W122" s="87" t="s">
        <v>3621</v>
      </c>
      <c r="X122" s="89" t="s">
        <v>3622</v>
      </c>
      <c r="Y122" s="23"/>
      <c r="Z122" s="131" t="s">
        <v>3623</v>
      </c>
      <c r="AA122" s="134" t="s">
        <v>3624</v>
      </c>
      <c r="AB122" s="78" t="s">
        <v>3625</v>
      </c>
      <c r="AC122" s="79" t="s">
        <v>3626</v>
      </c>
      <c r="AD122" s="80" t="s">
        <v>3627</v>
      </c>
      <c r="AE122" s="23"/>
      <c r="AF122" s="85" t="s">
        <v>3628</v>
      </c>
      <c r="AG122" s="87" t="s">
        <v>3629</v>
      </c>
      <c r="AH122" s="87" t="s">
        <v>3630</v>
      </c>
      <c r="AI122" s="87" t="s">
        <v>3631</v>
      </c>
      <c r="AJ122" s="89" t="s">
        <v>3632</v>
      </c>
      <c r="AK122" s="23"/>
      <c r="AL122" s="85" t="s">
        <v>3633</v>
      </c>
      <c r="AM122" s="87" t="s">
        <v>3634</v>
      </c>
      <c r="AN122" s="89" t="s">
        <v>3635</v>
      </c>
      <c r="AO122" s="23"/>
      <c r="AP122" s="85" t="s">
        <v>3636</v>
      </c>
      <c r="AQ122" s="87" t="s">
        <v>3637</v>
      </c>
      <c r="AR122" s="89" t="s">
        <v>3638</v>
      </c>
    </row>
    <row r="123" spans="5:44" s="24" customFormat="1" x14ac:dyDescent="0.2">
      <c r="E123" s="73" t="s">
        <v>3639</v>
      </c>
      <c r="F123" s="74" t="s">
        <v>3640</v>
      </c>
      <c r="G123" s="23"/>
      <c r="H123" s="76" t="s">
        <v>3641</v>
      </c>
      <c r="I123" s="77" t="s">
        <v>3642</v>
      </c>
      <c r="J123" s="78" t="s">
        <v>3643</v>
      </c>
      <c r="K123" s="79" t="s">
        <v>3644</v>
      </c>
      <c r="L123" s="80" t="s">
        <v>3645</v>
      </c>
      <c r="M123" s="23"/>
      <c r="N123" s="76" t="s">
        <v>3646</v>
      </c>
      <c r="O123" s="77" t="s">
        <v>3647</v>
      </c>
      <c r="P123" s="104" t="s">
        <v>3648</v>
      </c>
      <c r="Q123" s="83" t="s">
        <v>3649</v>
      </c>
      <c r="R123" s="105" t="s">
        <v>3650</v>
      </c>
      <c r="S123" s="23"/>
      <c r="T123" s="85" t="s">
        <v>3651</v>
      </c>
      <c r="U123" s="87" t="s">
        <v>3652</v>
      </c>
      <c r="V123" s="87" t="s">
        <v>3653</v>
      </c>
      <c r="W123" s="87" t="s">
        <v>3654</v>
      </c>
      <c r="X123" s="89" t="s">
        <v>3655</v>
      </c>
      <c r="Y123" s="23"/>
      <c r="Z123" s="131" t="s">
        <v>3656</v>
      </c>
      <c r="AA123" s="134" t="s">
        <v>3657</v>
      </c>
      <c r="AB123" s="78" t="s">
        <v>3658</v>
      </c>
      <c r="AC123" s="79" t="s">
        <v>3659</v>
      </c>
      <c r="AD123" s="80" t="s">
        <v>3660</v>
      </c>
      <c r="AE123" s="23"/>
      <c r="AF123" s="85" t="s">
        <v>3661</v>
      </c>
      <c r="AG123" s="87" t="s">
        <v>3662</v>
      </c>
      <c r="AH123" s="87" t="s">
        <v>3663</v>
      </c>
      <c r="AI123" s="87" t="s">
        <v>3664</v>
      </c>
      <c r="AJ123" s="89" t="s">
        <v>3665</v>
      </c>
      <c r="AK123" s="23"/>
      <c r="AL123" s="85" t="s">
        <v>3666</v>
      </c>
      <c r="AM123" s="87" t="s">
        <v>3667</v>
      </c>
      <c r="AN123" s="89" t="s">
        <v>3668</v>
      </c>
      <c r="AO123" s="23"/>
      <c r="AP123" s="85" t="s">
        <v>3669</v>
      </c>
      <c r="AQ123" s="87" t="s">
        <v>3670</v>
      </c>
      <c r="AR123" s="89" t="s">
        <v>3671</v>
      </c>
    </row>
    <row r="124" spans="5:44" s="24" customFormat="1" x14ac:dyDescent="0.2">
      <c r="E124" s="73" t="s">
        <v>3672</v>
      </c>
      <c r="F124" s="74" t="s">
        <v>3673</v>
      </c>
      <c r="G124" s="23"/>
      <c r="H124" s="76" t="s">
        <v>3674</v>
      </c>
      <c r="I124" s="77" t="s">
        <v>3675</v>
      </c>
      <c r="J124" s="78" t="s">
        <v>3676</v>
      </c>
      <c r="K124" s="79" t="s">
        <v>3677</v>
      </c>
      <c r="L124" s="80" t="s">
        <v>3678</v>
      </c>
      <c r="M124" s="23"/>
      <c r="N124" s="76" t="s">
        <v>3679</v>
      </c>
      <c r="O124" s="77" t="s">
        <v>3680</v>
      </c>
      <c r="P124" s="104" t="s">
        <v>3681</v>
      </c>
      <c r="Q124" s="83" t="s">
        <v>3682</v>
      </c>
      <c r="R124" s="105" t="s">
        <v>3683</v>
      </c>
      <c r="S124" s="23"/>
      <c r="T124" s="85" t="s">
        <v>3684</v>
      </c>
      <c r="U124" s="87" t="s">
        <v>3685</v>
      </c>
      <c r="V124" s="87" t="s">
        <v>3686</v>
      </c>
      <c r="W124" s="87" t="s">
        <v>3687</v>
      </c>
      <c r="X124" s="89" t="s">
        <v>3688</v>
      </c>
      <c r="Y124" s="23"/>
      <c r="Z124" s="131" t="s">
        <v>3689</v>
      </c>
      <c r="AA124" s="134" t="s">
        <v>3690</v>
      </c>
      <c r="AB124" s="78" t="s">
        <v>3691</v>
      </c>
      <c r="AC124" s="79" t="s">
        <v>3692</v>
      </c>
      <c r="AD124" s="80" t="s">
        <v>3693</v>
      </c>
      <c r="AE124" s="23"/>
      <c r="AF124" s="85" t="s">
        <v>3694</v>
      </c>
      <c r="AG124" s="87" t="s">
        <v>3695</v>
      </c>
      <c r="AH124" s="87" t="s">
        <v>3696</v>
      </c>
      <c r="AI124" s="87" t="s">
        <v>3697</v>
      </c>
      <c r="AJ124" s="89" t="s">
        <v>3698</v>
      </c>
      <c r="AK124" s="23"/>
      <c r="AL124" s="85" t="s">
        <v>3699</v>
      </c>
      <c r="AM124" s="87" t="s">
        <v>3700</v>
      </c>
      <c r="AN124" s="89" t="s">
        <v>3701</v>
      </c>
      <c r="AO124" s="23"/>
      <c r="AP124" s="85" t="s">
        <v>3702</v>
      </c>
      <c r="AQ124" s="87" t="s">
        <v>3703</v>
      </c>
      <c r="AR124" s="89" t="s">
        <v>3704</v>
      </c>
    </row>
    <row r="125" spans="5:44" s="24" customFormat="1" x14ac:dyDescent="0.2">
      <c r="E125" s="73" t="s">
        <v>3705</v>
      </c>
      <c r="F125" s="74" t="s">
        <v>3706</v>
      </c>
      <c r="G125" s="23"/>
      <c r="H125" s="76" t="s">
        <v>3707</v>
      </c>
      <c r="I125" s="77" t="s">
        <v>3708</v>
      </c>
      <c r="J125" s="78" t="s">
        <v>3709</v>
      </c>
      <c r="K125" s="79" t="s">
        <v>3710</v>
      </c>
      <c r="L125" s="80" t="s">
        <v>3711</v>
      </c>
      <c r="M125" s="23"/>
      <c r="N125" s="76" t="s">
        <v>3712</v>
      </c>
      <c r="O125" s="77" t="s">
        <v>3713</v>
      </c>
      <c r="P125" s="104" t="s">
        <v>3714</v>
      </c>
      <c r="Q125" s="83" t="s">
        <v>3715</v>
      </c>
      <c r="R125" s="105" t="s">
        <v>3716</v>
      </c>
      <c r="S125" s="23"/>
      <c r="T125" s="85" t="s">
        <v>3717</v>
      </c>
      <c r="U125" s="87" t="s">
        <v>3718</v>
      </c>
      <c r="V125" s="87" t="s">
        <v>3719</v>
      </c>
      <c r="W125" s="87" t="s">
        <v>3720</v>
      </c>
      <c r="X125" s="89" t="s">
        <v>3721</v>
      </c>
      <c r="Y125" s="23"/>
      <c r="Z125" s="131" t="s">
        <v>3722</v>
      </c>
      <c r="AA125" s="134" t="s">
        <v>3723</v>
      </c>
      <c r="AB125" s="78" t="s">
        <v>3724</v>
      </c>
      <c r="AC125" s="79" t="s">
        <v>3725</v>
      </c>
      <c r="AD125" s="80" t="s">
        <v>3726</v>
      </c>
      <c r="AE125" s="23"/>
      <c r="AF125" s="85" t="s">
        <v>3727</v>
      </c>
      <c r="AG125" s="87" t="s">
        <v>3728</v>
      </c>
      <c r="AH125" s="87" t="s">
        <v>3729</v>
      </c>
      <c r="AI125" s="87" t="s">
        <v>3730</v>
      </c>
      <c r="AJ125" s="89" t="s">
        <v>3731</v>
      </c>
      <c r="AK125" s="23"/>
      <c r="AL125" s="85" t="s">
        <v>3732</v>
      </c>
      <c r="AM125" s="87" t="s">
        <v>3733</v>
      </c>
      <c r="AN125" s="89" t="s">
        <v>3734</v>
      </c>
      <c r="AO125" s="23"/>
      <c r="AP125" s="85" t="s">
        <v>3735</v>
      </c>
      <c r="AQ125" s="87" t="s">
        <v>3736</v>
      </c>
      <c r="AR125" s="89" t="s">
        <v>3737</v>
      </c>
    </row>
    <row r="126" spans="5:44" s="24" customFormat="1" x14ac:dyDescent="0.2">
      <c r="E126" s="73" t="s">
        <v>3738</v>
      </c>
      <c r="F126" s="74" t="s">
        <v>3739</v>
      </c>
      <c r="G126" s="23"/>
      <c r="H126" s="76" t="s">
        <v>3740</v>
      </c>
      <c r="I126" s="77" t="s">
        <v>3741</v>
      </c>
      <c r="J126" s="78" t="s">
        <v>3742</v>
      </c>
      <c r="K126" s="79" t="s">
        <v>3743</v>
      </c>
      <c r="L126" s="80" t="s">
        <v>3744</v>
      </c>
      <c r="M126" s="23"/>
      <c r="N126" s="76" t="s">
        <v>3745</v>
      </c>
      <c r="O126" s="77" t="s">
        <v>3746</v>
      </c>
      <c r="P126" s="104" t="s">
        <v>3747</v>
      </c>
      <c r="Q126" s="83" t="s">
        <v>3748</v>
      </c>
      <c r="R126" s="105" t="s">
        <v>3749</v>
      </c>
      <c r="S126" s="23"/>
      <c r="T126" s="85" t="s">
        <v>3750</v>
      </c>
      <c r="U126" s="87" t="s">
        <v>3751</v>
      </c>
      <c r="V126" s="87" t="s">
        <v>3752</v>
      </c>
      <c r="W126" s="87" t="s">
        <v>3753</v>
      </c>
      <c r="X126" s="89" t="s">
        <v>3754</v>
      </c>
      <c r="Y126" s="23"/>
      <c r="Z126" s="131" t="s">
        <v>3755</v>
      </c>
      <c r="AA126" s="134" t="s">
        <v>3756</v>
      </c>
      <c r="AB126" s="78" t="s">
        <v>3757</v>
      </c>
      <c r="AC126" s="79" t="s">
        <v>3758</v>
      </c>
      <c r="AD126" s="80" t="s">
        <v>3759</v>
      </c>
      <c r="AE126" s="23"/>
      <c r="AF126" s="85" t="s">
        <v>3760</v>
      </c>
      <c r="AG126" s="87" t="s">
        <v>3761</v>
      </c>
      <c r="AH126" s="87" t="s">
        <v>3762</v>
      </c>
      <c r="AI126" s="87" t="s">
        <v>3763</v>
      </c>
      <c r="AJ126" s="89" t="s">
        <v>3764</v>
      </c>
      <c r="AK126" s="23"/>
      <c r="AL126" s="85" t="s">
        <v>3765</v>
      </c>
      <c r="AM126" s="87" t="s">
        <v>3766</v>
      </c>
      <c r="AN126" s="89" t="s">
        <v>3767</v>
      </c>
      <c r="AO126" s="23"/>
      <c r="AP126" s="85" t="s">
        <v>3768</v>
      </c>
      <c r="AQ126" s="87" t="s">
        <v>3769</v>
      </c>
      <c r="AR126" s="89" t="s">
        <v>3770</v>
      </c>
    </row>
    <row r="127" spans="5:44" s="24" customFormat="1" x14ac:dyDescent="0.2">
      <c r="E127" s="73" t="s">
        <v>3771</v>
      </c>
      <c r="F127" s="74" t="s">
        <v>3772</v>
      </c>
      <c r="G127" s="23"/>
      <c r="H127" s="76" t="s">
        <v>3773</v>
      </c>
      <c r="I127" s="77" t="s">
        <v>3774</v>
      </c>
      <c r="J127" s="78" t="s">
        <v>3775</v>
      </c>
      <c r="K127" s="79" t="s">
        <v>3776</v>
      </c>
      <c r="L127" s="80" t="s">
        <v>3777</v>
      </c>
      <c r="M127" s="23"/>
      <c r="N127" s="76" t="s">
        <v>3778</v>
      </c>
      <c r="O127" s="77" t="s">
        <v>3779</v>
      </c>
      <c r="P127" s="104" t="s">
        <v>3780</v>
      </c>
      <c r="Q127" s="83" t="s">
        <v>3781</v>
      </c>
      <c r="R127" s="105" t="s">
        <v>3782</v>
      </c>
      <c r="S127" s="23"/>
      <c r="T127" s="85" t="s">
        <v>3783</v>
      </c>
      <c r="U127" s="87" t="s">
        <v>3784</v>
      </c>
      <c r="V127" s="87" t="s">
        <v>3785</v>
      </c>
      <c r="W127" s="87" t="s">
        <v>3786</v>
      </c>
      <c r="X127" s="89" t="s">
        <v>3787</v>
      </c>
      <c r="Y127" s="23"/>
      <c r="Z127" s="131" t="s">
        <v>3788</v>
      </c>
      <c r="AA127" s="134" t="s">
        <v>3789</v>
      </c>
      <c r="AB127" s="78" t="s">
        <v>3790</v>
      </c>
      <c r="AC127" s="79" t="s">
        <v>3791</v>
      </c>
      <c r="AD127" s="80" t="s">
        <v>3792</v>
      </c>
      <c r="AE127" s="23"/>
      <c r="AF127" s="85" t="s">
        <v>3793</v>
      </c>
      <c r="AG127" s="87" t="s">
        <v>3794</v>
      </c>
      <c r="AH127" s="87" t="s">
        <v>3795</v>
      </c>
      <c r="AI127" s="87" t="s">
        <v>3796</v>
      </c>
      <c r="AJ127" s="89" t="s">
        <v>3797</v>
      </c>
      <c r="AK127" s="23"/>
      <c r="AL127" s="85" t="s">
        <v>3798</v>
      </c>
      <c r="AM127" s="87" t="s">
        <v>3799</v>
      </c>
      <c r="AN127" s="89" t="s">
        <v>3800</v>
      </c>
      <c r="AO127" s="23"/>
      <c r="AP127" s="85" t="s">
        <v>3801</v>
      </c>
      <c r="AQ127" s="87" t="s">
        <v>3802</v>
      </c>
      <c r="AR127" s="89" t="s">
        <v>3803</v>
      </c>
    </row>
    <row r="128" spans="5:44" s="24" customFormat="1" x14ac:dyDescent="0.2">
      <c r="E128" s="73" t="s">
        <v>3804</v>
      </c>
      <c r="F128" s="74" t="s">
        <v>3805</v>
      </c>
      <c r="G128" s="23"/>
      <c r="H128" s="76" t="s">
        <v>3806</v>
      </c>
      <c r="I128" s="77" t="s">
        <v>3807</v>
      </c>
      <c r="J128" s="78" t="s">
        <v>3808</v>
      </c>
      <c r="K128" s="79" t="s">
        <v>3809</v>
      </c>
      <c r="L128" s="80" t="s">
        <v>3810</v>
      </c>
      <c r="M128" s="23"/>
      <c r="N128" s="76" t="s">
        <v>3811</v>
      </c>
      <c r="O128" s="77" t="s">
        <v>3812</v>
      </c>
      <c r="P128" s="104" t="s">
        <v>3813</v>
      </c>
      <c r="Q128" s="83" t="s">
        <v>3814</v>
      </c>
      <c r="R128" s="105" t="s">
        <v>3815</v>
      </c>
      <c r="S128" s="23"/>
      <c r="T128" s="85" t="s">
        <v>3816</v>
      </c>
      <c r="U128" s="87" t="s">
        <v>3817</v>
      </c>
      <c r="V128" s="87" t="s">
        <v>3818</v>
      </c>
      <c r="W128" s="87" t="s">
        <v>3819</v>
      </c>
      <c r="X128" s="89" t="s">
        <v>3820</v>
      </c>
      <c r="Y128" s="23"/>
      <c r="Z128" s="131" t="s">
        <v>3821</v>
      </c>
      <c r="AA128" s="134" t="s">
        <v>3822</v>
      </c>
      <c r="AB128" s="78" t="s">
        <v>3823</v>
      </c>
      <c r="AC128" s="79" t="s">
        <v>3824</v>
      </c>
      <c r="AD128" s="80" t="s">
        <v>3825</v>
      </c>
      <c r="AE128" s="23"/>
      <c r="AF128" s="85" t="s">
        <v>3826</v>
      </c>
      <c r="AG128" s="87" t="s">
        <v>3827</v>
      </c>
      <c r="AH128" s="87" t="s">
        <v>3828</v>
      </c>
      <c r="AI128" s="87" t="s">
        <v>3829</v>
      </c>
      <c r="AJ128" s="89" t="s">
        <v>3830</v>
      </c>
      <c r="AK128" s="23"/>
      <c r="AL128" s="85" t="s">
        <v>3831</v>
      </c>
      <c r="AM128" s="87" t="s">
        <v>3832</v>
      </c>
      <c r="AN128" s="89" t="s">
        <v>3833</v>
      </c>
      <c r="AO128" s="23"/>
      <c r="AP128" s="85" t="s">
        <v>3834</v>
      </c>
      <c r="AQ128" s="87" t="s">
        <v>3835</v>
      </c>
      <c r="AR128" s="89" t="s">
        <v>3836</v>
      </c>
    </row>
    <row r="129" spans="5:44" s="24" customFormat="1" x14ac:dyDescent="0.2">
      <c r="E129" s="73" t="s">
        <v>3837</v>
      </c>
      <c r="F129" s="74" t="s">
        <v>3838</v>
      </c>
      <c r="G129" s="23"/>
      <c r="H129" s="76" t="s">
        <v>3839</v>
      </c>
      <c r="I129" s="77" t="s">
        <v>3840</v>
      </c>
      <c r="J129" s="78" t="s">
        <v>3841</v>
      </c>
      <c r="K129" s="79" t="s">
        <v>3842</v>
      </c>
      <c r="L129" s="80" t="s">
        <v>3843</v>
      </c>
      <c r="M129" s="23"/>
      <c r="N129" s="76" t="s">
        <v>3844</v>
      </c>
      <c r="O129" s="77" t="s">
        <v>3845</v>
      </c>
      <c r="P129" s="104" t="s">
        <v>3846</v>
      </c>
      <c r="Q129" s="83" t="s">
        <v>3847</v>
      </c>
      <c r="R129" s="105" t="s">
        <v>3848</v>
      </c>
      <c r="S129" s="23"/>
      <c r="T129" s="85" t="s">
        <v>3849</v>
      </c>
      <c r="U129" s="87" t="s">
        <v>3850</v>
      </c>
      <c r="V129" s="87" t="s">
        <v>3851</v>
      </c>
      <c r="W129" s="87" t="s">
        <v>3852</v>
      </c>
      <c r="X129" s="89" t="s">
        <v>3853</v>
      </c>
      <c r="Y129" s="23"/>
      <c r="Z129" s="131" t="s">
        <v>3854</v>
      </c>
      <c r="AA129" s="134" t="s">
        <v>3855</v>
      </c>
      <c r="AB129" s="78" t="s">
        <v>3856</v>
      </c>
      <c r="AC129" s="79" t="s">
        <v>3857</v>
      </c>
      <c r="AD129" s="80" t="s">
        <v>3858</v>
      </c>
      <c r="AE129" s="23"/>
      <c r="AF129" s="85" t="s">
        <v>3859</v>
      </c>
      <c r="AG129" s="87" t="s">
        <v>3860</v>
      </c>
      <c r="AH129" s="87" t="s">
        <v>3861</v>
      </c>
      <c r="AI129" s="87" t="s">
        <v>3862</v>
      </c>
      <c r="AJ129" s="89" t="s">
        <v>3863</v>
      </c>
      <c r="AK129" s="23"/>
      <c r="AL129" s="85" t="s">
        <v>3864</v>
      </c>
      <c r="AM129" s="87" t="s">
        <v>3865</v>
      </c>
      <c r="AN129" s="89" t="s">
        <v>3866</v>
      </c>
      <c r="AO129" s="23"/>
      <c r="AP129" s="85" t="s">
        <v>3867</v>
      </c>
      <c r="AQ129" s="87" t="s">
        <v>3868</v>
      </c>
      <c r="AR129" s="89" t="s">
        <v>3869</v>
      </c>
    </row>
    <row r="130" spans="5:44" s="24" customFormat="1" x14ac:dyDescent="0.2">
      <c r="E130" s="73" t="s">
        <v>3870</v>
      </c>
      <c r="F130" s="74" t="s">
        <v>3871</v>
      </c>
      <c r="G130" s="23"/>
      <c r="H130" s="76" t="s">
        <v>3872</v>
      </c>
      <c r="I130" s="77" t="s">
        <v>3873</v>
      </c>
      <c r="J130" s="78" t="s">
        <v>3874</v>
      </c>
      <c r="K130" s="79" t="s">
        <v>3875</v>
      </c>
      <c r="L130" s="80" t="s">
        <v>3876</v>
      </c>
      <c r="M130" s="23"/>
      <c r="N130" s="76" t="s">
        <v>3877</v>
      </c>
      <c r="O130" s="77" t="s">
        <v>3878</v>
      </c>
      <c r="P130" s="104" t="s">
        <v>3879</v>
      </c>
      <c r="Q130" s="83" t="s">
        <v>3880</v>
      </c>
      <c r="R130" s="105" t="s">
        <v>3881</v>
      </c>
      <c r="S130" s="23"/>
      <c r="T130" s="85" t="s">
        <v>3882</v>
      </c>
      <c r="U130" s="87" t="s">
        <v>3883</v>
      </c>
      <c r="V130" s="87" t="s">
        <v>3884</v>
      </c>
      <c r="W130" s="87" t="s">
        <v>3885</v>
      </c>
      <c r="X130" s="89" t="s">
        <v>3886</v>
      </c>
      <c r="Y130" s="23"/>
      <c r="Z130" s="131" t="s">
        <v>3887</v>
      </c>
      <c r="AA130" s="134" t="s">
        <v>3888</v>
      </c>
      <c r="AB130" s="78" t="s">
        <v>3889</v>
      </c>
      <c r="AC130" s="79" t="s">
        <v>3890</v>
      </c>
      <c r="AD130" s="80" t="s">
        <v>3891</v>
      </c>
      <c r="AE130" s="23"/>
      <c r="AF130" s="85" t="s">
        <v>3892</v>
      </c>
      <c r="AG130" s="87" t="s">
        <v>3893</v>
      </c>
      <c r="AH130" s="87" t="s">
        <v>3894</v>
      </c>
      <c r="AI130" s="87" t="s">
        <v>3895</v>
      </c>
      <c r="AJ130" s="89" t="s">
        <v>3896</v>
      </c>
      <c r="AK130" s="23"/>
      <c r="AL130" s="85" t="s">
        <v>3897</v>
      </c>
      <c r="AM130" s="87" t="s">
        <v>3898</v>
      </c>
      <c r="AN130" s="89" t="s">
        <v>3899</v>
      </c>
      <c r="AO130" s="23"/>
      <c r="AP130" s="85" t="s">
        <v>3900</v>
      </c>
      <c r="AQ130" s="87" t="s">
        <v>3901</v>
      </c>
      <c r="AR130" s="89" t="s">
        <v>3902</v>
      </c>
    </row>
    <row r="131" spans="5:44" s="24" customFormat="1" x14ac:dyDescent="0.2">
      <c r="E131" s="73" t="s">
        <v>3903</v>
      </c>
      <c r="F131" s="74" t="s">
        <v>3904</v>
      </c>
      <c r="G131" s="23"/>
      <c r="H131" s="76" t="s">
        <v>3905</v>
      </c>
      <c r="I131" s="77" t="s">
        <v>3906</v>
      </c>
      <c r="J131" s="78" t="s">
        <v>3907</v>
      </c>
      <c r="K131" s="79" t="s">
        <v>3908</v>
      </c>
      <c r="L131" s="80" t="s">
        <v>3909</v>
      </c>
      <c r="M131" s="23"/>
      <c r="N131" s="76" t="s">
        <v>3910</v>
      </c>
      <c r="O131" s="77" t="s">
        <v>3911</v>
      </c>
      <c r="P131" s="104" t="s">
        <v>3912</v>
      </c>
      <c r="Q131" s="83" t="s">
        <v>3913</v>
      </c>
      <c r="R131" s="105" t="s">
        <v>3914</v>
      </c>
      <c r="S131" s="23"/>
      <c r="T131" s="85" t="s">
        <v>3915</v>
      </c>
      <c r="U131" s="87" t="s">
        <v>3916</v>
      </c>
      <c r="V131" s="87" t="s">
        <v>3917</v>
      </c>
      <c r="W131" s="87" t="s">
        <v>3918</v>
      </c>
      <c r="X131" s="89" t="s">
        <v>3919</v>
      </c>
      <c r="Y131" s="23"/>
      <c r="Z131" s="131" t="s">
        <v>3920</v>
      </c>
      <c r="AA131" s="134" t="s">
        <v>3921</v>
      </c>
      <c r="AB131" s="78" t="s">
        <v>3922</v>
      </c>
      <c r="AC131" s="79" t="s">
        <v>3923</v>
      </c>
      <c r="AD131" s="80" t="s">
        <v>3924</v>
      </c>
      <c r="AE131" s="23"/>
      <c r="AF131" s="85" t="s">
        <v>3925</v>
      </c>
      <c r="AG131" s="87" t="s">
        <v>3926</v>
      </c>
      <c r="AH131" s="87" t="s">
        <v>3927</v>
      </c>
      <c r="AI131" s="87" t="s">
        <v>3928</v>
      </c>
      <c r="AJ131" s="89" t="s">
        <v>3929</v>
      </c>
      <c r="AK131" s="23"/>
      <c r="AL131" s="85" t="s">
        <v>3930</v>
      </c>
      <c r="AM131" s="87" t="s">
        <v>3931</v>
      </c>
      <c r="AN131" s="89" t="s">
        <v>3932</v>
      </c>
      <c r="AO131" s="23"/>
      <c r="AP131" s="85" t="s">
        <v>3933</v>
      </c>
      <c r="AQ131" s="87" t="s">
        <v>3934</v>
      </c>
      <c r="AR131" s="89" t="s">
        <v>3935</v>
      </c>
    </row>
    <row r="132" spans="5:44" s="24" customFormat="1" x14ac:dyDescent="0.2">
      <c r="E132" s="73" t="s">
        <v>3936</v>
      </c>
      <c r="F132" s="74" t="s">
        <v>3937</v>
      </c>
      <c r="G132" s="23"/>
      <c r="H132" s="76" t="s">
        <v>3938</v>
      </c>
      <c r="I132" s="77" t="s">
        <v>3939</v>
      </c>
      <c r="J132" s="78" t="s">
        <v>3940</v>
      </c>
      <c r="K132" s="79" t="s">
        <v>3941</v>
      </c>
      <c r="L132" s="80" t="s">
        <v>3942</v>
      </c>
      <c r="M132" s="23"/>
      <c r="N132" s="76" t="s">
        <v>3943</v>
      </c>
      <c r="O132" s="77" t="s">
        <v>3944</v>
      </c>
      <c r="P132" s="104" t="s">
        <v>3945</v>
      </c>
      <c r="Q132" s="83" t="s">
        <v>3946</v>
      </c>
      <c r="R132" s="105" t="s">
        <v>3947</v>
      </c>
      <c r="S132" s="23"/>
      <c r="T132" s="85" t="s">
        <v>3948</v>
      </c>
      <c r="U132" s="87" t="s">
        <v>3949</v>
      </c>
      <c r="V132" s="87" t="s">
        <v>3950</v>
      </c>
      <c r="W132" s="87" t="s">
        <v>3951</v>
      </c>
      <c r="X132" s="89" t="s">
        <v>3952</v>
      </c>
      <c r="Y132" s="23"/>
      <c r="Z132" s="131" t="s">
        <v>3953</v>
      </c>
      <c r="AA132" s="134" t="s">
        <v>3954</v>
      </c>
      <c r="AB132" s="78" t="s">
        <v>3955</v>
      </c>
      <c r="AC132" s="79" t="s">
        <v>3956</v>
      </c>
      <c r="AD132" s="80" t="s">
        <v>3957</v>
      </c>
      <c r="AE132" s="23"/>
      <c r="AF132" s="85" t="s">
        <v>3958</v>
      </c>
      <c r="AG132" s="87" t="s">
        <v>3959</v>
      </c>
      <c r="AH132" s="87" t="s">
        <v>3960</v>
      </c>
      <c r="AI132" s="87" t="s">
        <v>3961</v>
      </c>
      <c r="AJ132" s="89" t="s">
        <v>3962</v>
      </c>
      <c r="AK132" s="23"/>
      <c r="AL132" s="85" t="s">
        <v>3963</v>
      </c>
      <c r="AM132" s="87" t="s">
        <v>3964</v>
      </c>
      <c r="AN132" s="89" t="s">
        <v>3965</v>
      </c>
      <c r="AO132" s="23"/>
      <c r="AP132" s="85" t="s">
        <v>3966</v>
      </c>
      <c r="AQ132" s="87" t="s">
        <v>3967</v>
      </c>
      <c r="AR132" s="89" t="s">
        <v>3968</v>
      </c>
    </row>
    <row r="133" spans="5:44" s="24" customFormat="1" x14ac:dyDescent="0.2">
      <c r="E133" s="73" t="s">
        <v>3969</v>
      </c>
      <c r="F133" s="74" t="s">
        <v>3970</v>
      </c>
      <c r="G133" s="23"/>
      <c r="H133" s="76" t="s">
        <v>3971</v>
      </c>
      <c r="I133" s="77" t="s">
        <v>3972</v>
      </c>
      <c r="J133" s="78" t="s">
        <v>3973</v>
      </c>
      <c r="K133" s="79" t="s">
        <v>3974</v>
      </c>
      <c r="L133" s="80" t="s">
        <v>3975</v>
      </c>
      <c r="M133" s="23"/>
      <c r="N133" s="76" t="s">
        <v>3976</v>
      </c>
      <c r="O133" s="77" t="s">
        <v>3977</v>
      </c>
      <c r="P133" s="104" t="s">
        <v>3978</v>
      </c>
      <c r="Q133" s="83" t="s">
        <v>3979</v>
      </c>
      <c r="R133" s="105" t="s">
        <v>3980</v>
      </c>
      <c r="S133" s="23"/>
      <c r="T133" s="85" t="s">
        <v>3981</v>
      </c>
      <c r="U133" s="87" t="s">
        <v>3982</v>
      </c>
      <c r="V133" s="87" t="s">
        <v>3983</v>
      </c>
      <c r="W133" s="87" t="s">
        <v>3984</v>
      </c>
      <c r="X133" s="89" t="s">
        <v>3985</v>
      </c>
      <c r="Y133" s="23"/>
      <c r="Z133" s="131" t="s">
        <v>3986</v>
      </c>
      <c r="AA133" s="134" t="s">
        <v>3987</v>
      </c>
      <c r="AB133" s="78" t="s">
        <v>3988</v>
      </c>
      <c r="AC133" s="79" t="s">
        <v>3989</v>
      </c>
      <c r="AD133" s="80" t="s">
        <v>3990</v>
      </c>
      <c r="AE133" s="23"/>
      <c r="AF133" s="85" t="s">
        <v>3991</v>
      </c>
      <c r="AG133" s="87" t="s">
        <v>3992</v>
      </c>
      <c r="AH133" s="87" t="s">
        <v>3993</v>
      </c>
      <c r="AI133" s="87" t="s">
        <v>3994</v>
      </c>
      <c r="AJ133" s="89" t="s">
        <v>3995</v>
      </c>
      <c r="AK133" s="23"/>
      <c r="AL133" s="85" t="s">
        <v>3996</v>
      </c>
      <c r="AM133" s="87" t="s">
        <v>3997</v>
      </c>
      <c r="AN133" s="89" t="s">
        <v>3998</v>
      </c>
      <c r="AO133" s="23"/>
      <c r="AP133" s="85" t="s">
        <v>3999</v>
      </c>
      <c r="AQ133" s="87" t="s">
        <v>4000</v>
      </c>
      <c r="AR133" s="89" t="s">
        <v>4001</v>
      </c>
    </row>
    <row r="134" spans="5:44" s="24" customFormat="1" x14ac:dyDescent="0.2">
      <c r="E134" s="73" t="s">
        <v>4002</v>
      </c>
      <c r="F134" s="74" t="s">
        <v>4003</v>
      </c>
      <c r="G134" s="23"/>
      <c r="H134" s="76" t="s">
        <v>4004</v>
      </c>
      <c r="I134" s="77" t="s">
        <v>4005</v>
      </c>
      <c r="J134" s="78" t="s">
        <v>4006</v>
      </c>
      <c r="K134" s="79" t="s">
        <v>4007</v>
      </c>
      <c r="L134" s="80" t="s">
        <v>4008</v>
      </c>
      <c r="M134" s="23"/>
      <c r="N134" s="76" t="s">
        <v>4009</v>
      </c>
      <c r="O134" s="77" t="s">
        <v>4010</v>
      </c>
      <c r="P134" s="104" t="s">
        <v>4011</v>
      </c>
      <c r="Q134" s="83" t="s">
        <v>4012</v>
      </c>
      <c r="R134" s="105" t="s">
        <v>4013</v>
      </c>
      <c r="S134" s="23"/>
      <c r="T134" s="85" t="s">
        <v>4014</v>
      </c>
      <c r="U134" s="87" t="s">
        <v>4015</v>
      </c>
      <c r="V134" s="87" t="s">
        <v>4016</v>
      </c>
      <c r="W134" s="87" t="s">
        <v>4017</v>
      </c>
      <c r="X134" s="89" t="s">
        <v>4018</v>
      </c>
      <c r="Y134" s="23"/>
      <c r="Z134" s="131" t="s">
        <v>4019</v>
      </c>
      <c r="AA134" s="134" t="s">
        <v>4020</v>
      </c>
      <c r="AB134" s="78" t="s">
        <v>4021</v>
      </c>
      <c r="AC134" s="79" t="s">
        <v>4022</v>
      </c>
      <c r="AD134" s="80" t="s">
        <v>4023</v>
      </c>
      <c r="AE134" s="23"/>
      <c r="AF134" s="85" t="s">
        <v>4024</v>
      </c>
      <c r="AG134" s="87" t="s">
        <v>4025</v>
      </c>
      <c r="AH134" s="87" t="s">
        <v>4026</v>
      </c>
      <c r="AI134" s="87" t="s">
        <v>4027</v>
      </c>
      <c r="AJ134" s="89" t="s">
        <v>4028</v>
      </c>
      <c r="AK134" s="23"/>
      <c r="AL134" s="85" t="s">
        <v>4029</v>
      </c>
      <c r="AM134" s="87" t="s">
        <v>4030</v>
      </c>
      <c r="AN134" s="89" t="s">
        <v>4031</v>
      </c>
      <c r="AO134" s="23"/>
      <c r="AP134" s="85" t="s">
        <v>4032</v>
      </c>
      <c r="AQ134" s="87" t="s">
        <v>4033</v>
      </c>
      <c r="AR134" s="89" t="s">
        <v>4034</v>
      </c>
    </row>
    <row r="135" spans="5:44" s="24" customFormat="1" x14ac:dyDescent="0.2">
      <c r="E135" s="73" t="s">
        <v>4035</v>
      </c>
      <c r="F135" s="74" t="s">
        <v>4036</v>
      </c>
      <c r="G135" s="23"/>
      <c r="H135" s="76" t="s">
        <v>4037</v>
      </c>
      <c r="I135" s="77" t="s">
        <v>4038</v>
      </c>
      <c r="J135" s="78" t="s">
        <v>4039</v>
      </c>
      <c r="K135" s="79" t="s">
        <v>4040</v>
      </c>
      <c r="L135" s="80" t="s">
        <v>4041</v>
      </c>
      <c r="M135" s="23"/>
      <c r="N135" s="76" t="s">
        <v>4042</v>
      </c>
      <c r="O135" s="77" t="s">
        <v>4043</v>
      </c>
      <c r="P135" s="104" t="s">
        <v>4044</v>
      </c>
      <c r="Q135" s="83" t="s">
        <v>4045</v>
      </c>
      <c r="R135" s="105" t="s">
        <v>4046</v>
      </c>
      <c r="S135" s="23"/>
      <c r="T135" s="85" t="s">
        <v>4047</v>
      </c>
      <c r="U135" s="87" t="s">
        <v>4048</v>
      </c>
      <c r="V135" s="87" t="s">
        <v>4049</v>
      </c>
      <c r="W135" s="87" t="s">
        <v>4050</v>
      </c>
      <c r="X135" s="89" t="s">
        <v>4051</v>
      </c>
      <c r="Y135" s="23"/>
      <c r="Z135" s="131" t="s">
        <v>4052</v>
      </c>
      <c r="AA135" s="134" t="s">
        <v>4053</v>
      </c>
      <c r="AB135" s="78" t="s">
        <v>4054</v>
      </c>
      <c r="AC135" s="79" t="s">
        <v>4055</v>
      </c>
      <c r="AD135" s="80" t="s">
        <v>4056</v>
      </c>
      <c r="AE135" s="23"/>
      <c r="AF135" s="85" t="s">
        <v>4057</v>
      </c>
      <c r="AG135" s="87" t="s">
        <v>4058</v>
      </c>
      <c r="AH135" s="87" t="s">
        <v>4059</v>
      </c>
      <c r="AI135" s="87" t="s">
        <v>4060</v>
      </c>
      <c r="AJ135" s="89" t="s">
        <v>4061</v>
      </c>
      <c r="AK135" s="23"/>
      <c r="AL135" s="85" t="s">
        <v>4062</v>
      </c>
      <c r="AM135" s="87" t="s">
        <v>4063</v>
      </c>
      <c r="AN135" s="89" t="s">
        <v>4064</v>
      </c>
      <c r="AO135" s="23"/>
      <c r="AP135" s="85" t="s">
        <v>4065</v>
      </c>
      <c r="AQ135" s="87" t="s">
        <v>4066</v>
      </c>
      <c r="AR135" s="89" t="s">
        <v>4067</v>
      </c>
    </row>
    <row r="136" spans="5:44" s="24" customFormat="1" x14ac:dyDescent="0.2">
      <c r="E136" s="73" t="s">
        <v>4068</v>
      </c>
      <c r="F136" s="74" t="s">
        <v>4069</v>
      </c>
      <c r="G136" s="23"/>
      <c r="H136" s="76" t="s">
        <v>4070</v>
      </c>
      <c r="I136" s="77" t="s">
        <v>4071</v>
      </c>
      <c r="J136" s="78" t="s">
        <v>4072</v>
      </c>
      <c r="K136" s="79" t="s">
        <v>4073</v>
      </c>
      <c r="L136" s="80" t="s">
        <v>4074</v>
      </c>
      <c r="M136" s="23"/>
      <c r="N136" s="76" t="s">
        <v>4075</v>
      </c>
      <c r="O136" s="77" t="s">
        <v>4076</v>
      </c>
      <c r="P136" s="104" t="s">
        <v>4077</v>
      </c>
      <c r="Q136" s="83" t="s">
        <v>4078</v>
      </c>
      <c r="R136" s="105" t="s">
        <v>4079</v>
      </c>
      <c r="S136" s="23"/>
      <c r="T136" s="85" t="s">
        <v>4080</v>
      </c>
      <c r="U136" s="87" t="s">
        <v>4081</v>
      </c>
      <c r="V136" s="87" t="s">
        <v>4082</v>
      </c>
      <c r="W136" s="87" t="s">
        <v>4083</v>
      </c>
      <c r="X136" s="89" t="s">
        <v>4084</v>
      </c>
      <c r="Y136" s="23"/>
      <c r="Z136" s="131" t="s">
        <v>4085</v>
      </c>
      <c r="AA136" s="134" t="s">
        <v>4086</v>
      </c>
      <c r="AB136" s="78" t="s">
        <v>4087</v>
      </c>
      <c r="AC136" s="79" t="s">
        <v>4088</v>
      </c>
      <c r="AD136" s="80" t="s">
        <v>4089</v>
      </c>
      <c r="AE136" s="23"/>
      <c r="AF136" s="85" t="s">
        <v>4090</v>
      </c>
      <c r="AG136" s="87" t="s">
        <v>4091</v>
      </c>
      <c r="AH136" s="87" t="s">
        <v>4092</v>
      </c>
      <c r="AI136" s="87" t="s">
        <v>4093</v>
      </c>
      <c r="AJ136" s="89" t="s">
        <v>4094</v>
      </c>
      <c r="AK136" s="23"/>
      <c r="AL136" s="85" t="s">
        <v>4095</v>
      </c>
      <c r="AM136" s="87" t="s">
        <v>4096</v>
      </c>
      <c r="AN136" s="89" t="s">
        <v>4097</v>
      </c>
      <c r="AO136" s="23"/>
      <c r="AP136" s="85" t="s">
        <v>4098</v>
      </c>
      <c r="AQ136" s="87" t="s">
        <v>4099</v>
      </c>
      <c r="AR136" s="89" t="s">
        <v>4100</v>
      </c>
    </row>
    <row r="137" spans="5:44" s="24" customFormat="1" x14ac:dyDescent="0.2">
      <c r="E137" s="73" t="s">
        <v>4101</v>
      </c>
      <c r="F137" s="74" t="s">
        <v>4102</v>
      </c>
      <c r="G137" s="23"/>
      <c r="H137" s="76" t="s">
        <v>4103</v>
      </c>
      <c r="I137" s="77" t="s">
        <v>4104</v>
      </c>
      <c r="J137" s="78" t="s">
        <v>4105</v>
      </c>
      <c r="K137" s="79" t="s">
        <v>4106</v>
      </c>
      <c r="L137" s="80" t="s">
        <v>4107</v>
      </c>
      <c r="M137" s="23"/>
      <c r="N137" s="76" t="s">
        <v>4108</v>
      </c>
      <c r="O137" s="77" t="s">
        <v>4109</v>
      </c>
      <c r="P137" s="104" t="s">
        <v>4110</v>
      </c>
      <c r="Q137" s="83" t="s">
        <v>4111</v>
      </c>
      <c r="R137" s="105" t="s">
        <v>4112</v>
      </c>
      <c r="S137" s="23"/>
      <c r="T137" s="85" t="s">
        <v>4113</v>
      </c>
      <c r="U137" s="87" t="s">
        <v>4114</v>
      </c>
      <c r="V137" s="87" t="s">
        <v>4115</v>
      </c>
      <c r="W137" s="87" t="s">
        <v>4116</v>
      </c>
      <c r="X137" s="89" t="s">
        <v>4117</v>
      </c>
      <c r="Y137" s="23"/>
      <c r="Z137" s="131" t="s">
        <v>4118</v>
      </c>
      <c r="AA137" s="134" t="s">
        <v>4119</v>
      </c>
      <c r="AB137" s="78" t="s">
        <v>4120</v>
      </c>
      <c r="AC137" s="79" t="s">
        <v>4121</v>
      </c>
      <c r="AD137" s="80" t="s">
        <v>4122</v>
      </c>
      <c r="AE137" s="23"/>
      <c r="AF137" s="85" t="s">
        <v>4123</v>
      </c>
      <c r="AG137" s="87" t="s">
        <v>4124</v>
      </c>
      <c r="AH137" s="87" t="s">
        <v>4125</v>
      </c>
      <c r="AI137" s="87" t="s">
        <v>4126</v>
      </c>
      <c r="AJ137" s="89" t="s">
        <v>4127</v>
      </c>
      <c r="AK137" s="23"/>
      <c r="AL137" s="85" t="s">
        <v>4128</v>
      </c>
      <c r="AM137" s="87" t="s">
        <v>4129</v>
      </c>
      <c r="AN137" s="89" t="s">
        <v>4130</v>
      </c>
      <c r="AO137" s="23"/>
      <c r="AP137" s="85" t="s">
        <v>4131</v>
      </c>
      <c r="AQ137" s="87" t="s">
        <v>4132</v>
      </c>
      <c r="AR137" s="89" t="s">
        <v>4133</v>
      </c>
    </row>
    <row r="138" spans="5:44" s="24" customFormat="1" x14ac:dyDescent="0.2">
      <c r="E138" s="73" t="s">
        <v>4134</v>
      </c>
      <c r="F138" s="74" t="s">
        <v>4135</v>
      </c>
      <c r="G138" s="23"/>
      <c r="H138" s="76" t="s">
        <v>4136</v>
      </c>
      <c r="I138" s="77" t="s">
        <v>4137</v>
      </c>
      <c r="J138" s="78" t="s">
        <v>4138</v>
      </c>
      <c r="K138" s="79" t="s">
        <v>4139</v>
      </c>
      <c r="L138" s="80" t="s">
        <v>4140</v>
      </c>
      <c r="M138" s="23"/>
      <c r="N138" s="76" t="s">
        <v>4141</v>
      </c>
      <c r="O138" s="77" t="s">
        <v>4142</v>
      </c>
      <c r="P138" s="104" t="s">
        <v>4143</v>
      </c>
      <c r="Q138" s="83" t="s">
        <v>4144</v>
      </c>
      <c r="R138" s="105" t="s">
        <v>4145</v>
      </c>
      <c r="S138" s="23"/>
      <c r="T138" s="85" t="s">
        <v>4146</v>
      </c>
      <c r="U138" s="87" t="s">
        <v>4147</v>
      </c>
      <c r="V138" s="87" t="s">
        <v>4148</v>
      </c>
      <c r="W138" s="87" t="s">
        <v>4149</v>
      </c>
      <c r="X138" s="89" t="s">
        <v>4150</v>
      </c>
      <c r="Y138" s="23"/>
      <c r="Z138" s="131" t="s">
        <v>4151</v>
      </c>
      <c r="AA138" s="134" t="s">
        <v>4152</v>
      </c>
      <c r="AB138" s="78" t="s">
        <v>4153</v>
      </c>
      <c r="AC138" s="79" t="s">
        <v>4154</v>
      </c>
      <c r="AD138" s="80" t="s">
        <v>4155</v>
      </c>
      <c r="AE138" s="23"/>
      <c r="AF138" s="85" t="s">
        <v>4156</v>
      </c>
      <c r="AG138" s="87" t="s">
        <v>4157</v>
      </c>
      <c r="AH138" s="87" t="s">
        <v>4158</v>
      </c>
      <c r="AI138" s="87" t="s">
        <v>4159</v>
      </c>
      <c r="AJ138" s="89" t="s">
        <v>4160</v>
      </c>
      <c r="AK138" s="23"/>
      <c r="AL138" s="85" t="s">
        <v>4161</v>
      </c>
      <c r="AM138" s="87" t="s">
        <v>4162</v>
      </c>
      <c r="AN138" s="89" t="s">
        <v>4163</v>
      </c>
      <c r="AO138" s="23"/>
      <c r="AP138" s="85" t="s">
        <v>4164</v>
      </c>
      <c r="AQ138" s="87" t="s">
        <v>4165</v>
      </c>
      <c r="AR138" s="89" t="s">
        <v>4166</v>
      </c>
    </row>
    <row r="139" spans="5:44" s="24" customFormat="1" x14ac:dyDescent="0.2">
      <c r="E139" s="73" t="s">
        <v>4167</v>
      </c>
      <c r="F139" s="74" t="s">
        <v>4168</v>
      </c>
      <c r="G139" s="23"/>
      <c r="H139" s="76" t="s">
        <v>4169</v>
      </c>
      <c r="I139" s="77" t="s">
        <v>4170</v>
      </c>
      <c r="J139" s="78" t="s">
        <v>4171</v>
      </c>
      <c r="K139" s="79" t="s">
        <v>4172</v>
      </c>
      <c r="L139" s="80" t="s">
        <v>4173</v>
      </c>
      <c r="M139" s="23"/>
      <c r="N139" s="76" t="s">
        <v>4174</v>
      </c>
      <c r="O139" s="77" t="s">
        <v>4175</v>
      </c>
      <c r="P139" s="104" t="s">
        <v>4176</v>
      </c>
      <c r="Q139" s="83" t="s">
        <v>4177</v>
      </c>
      <c r="R139" s="105" t="s">
        <v>4178</v>
      </c>
      <c r="S139" s="23"/>
      <c r="T139" s="85" t="s">
        <v>4179</v>
      </c>
      <c r="U139" s="87" t="s">
        <v>4180</v>
      </c>
      <c r="V139" s="87" t="s">
        <v>4181</v>
      </c>
      <c r="W139" s="87" t="s">
        <v>4182</v>
      </c>
      <c r="X139" s="89" t="s">
        <v>4183</v>
      </c>
      <c r="Y139" s="23"/>
      <c r="Z139" s="131" t="s">
        <v>4184</v>
      </c>
      <c r="AA139" s="134" t="s">
        <v>4185</v>
      </c>
      <c r="AB139" s="78" t="s">
        <v>4186</v>
      </c>
      <c r="AC139" s="79" t="s">
        <v>4187</v>
      </c>
      <c r="AD139" s="80" t="s">
        <v>4188</v>
      </c>
      <c r="AE139" s="23"/>
      <c r="AF139" s="85" t="s">
        <v>4189</v>
      </c>
      <c r="AG139" s="87" t="s">
        <v>4190</v>
      </c>
      <c r="AH139" s="87" t="s">
        <v>4191</v>
      </c>
      <c r="AI139" s="87" t="s">
        <v>4192</v>
      </c>
      <c r="AJ139" s="89" t="s">
        <v>4193</v>
      </c>
      <c r="AK139" s="23"/>
      <c r="AL139" s="85" t="s">
        <v>4194</v>
      </c>
      <c r="AM139" s="87" t="s">
        <v>4195</v>
      </c>
      <c r="AN139" s="89" t="s">
        <v>4196</v>
      </c>
      <c r="AO139" s="23"/>
      <c r="AP139" s="85" t="s">
        <v>4197</v>
      </c>
      <c r="AQ139" s="87" t="s">
        <v>4198</v>
      </c>
      <c r="AR139" s="89" t="s">
        <v>4199</v>
      </c>
    </row>
    <row r="140" spans="5:44" s="24" customFormat="1" x14ac:dyDescent="0.2">
      <c r="E140" s="73" t="s">
        <v>4200</v>
      </c>
      <c r="F140" s="74" t="s">
        <v>4201</v>
      </c>
      <c r="G140" s="23"/>
      <c r="H140" s="76" t="s">
        <v>4202</v>
      </c>
      <c r="I140" s="77" t="s">
        <v>4203</v>
      </c>
      <c r="J140" s="78" t="s">
        <v>4204</v>
      </c>
      <c r="K140" s="79" t="s">
        <v>4205</v>
      </c>
      <c r="L140" s="80" t="s">
        <v>4206</v>
      </c>
      <c r="M140" s="23"/>
      <c r="N140" s="76" t="s">
        <v>4207</v>
      </c>
      <c r="O140" s="77" t="s">
        <v>4208</v>
      </c>
      <c r="P140" s="104" t="s">
        <v>4209</v>
      </c>
      <c r="Q140" s="83" t="s">
        <v>4210</v>
      </c>
      <c r="R140" s="105" t="s">
        <v>4211</v>
      </c>
      <c r="S140" s="23"/>
      <c r="T140" s="85" t="s">
        <v>4212</v>
      </c>
      <c r="U140" s="87" t="s">
        <v>4213</v>
      </c>
      <c r="V140" s="87" t="s">
        <v>4214</v>
      </c>
      <c r="W140" s="87" t="s">
        <v>4215</v>
      </c>
      <c r="X140" s="89" t="s">
        <v>4216</v>
      </c>
      <c r="Y140" s="23"/>
      <c r="Z140" s="131" t="s">
        <v>4217</v>
      </c>
      <c r="AA140" s="134" t="s">
        <v>4218</v>
      </c>
      <c r="AB140" s="78" t="s">
        <v>4219</v>
      </c>
      <c r="AC140" s="79" t="s">
        <v>4220</v>
      </c>
      <c r="AD140" s="80" t="s">
        <v>4221</v>
      </c>
      <c r="AE140" s="23"/>
      <c r="AF140" s="85" t="s">
        <v>4222</v>
      </c>
      <c r="AG140" s="87" t="s">
        <v>4223</v>
      </c>
      <c r="AH140" s="87" t="s">
        <v>4224</v>
      </c>
      <c r="AI140" s="87" t="s">
        <v>4225</v>
      </c>
      <c r="AJ140" s="89" t="s">
        <v>4226</v>
      </c>
      <c r="AK140" s="23"/>
      <c r="AL140" s="85" t="s">
        <v>4227</v>
      </c>
      <c r="AM140" s="87" t="s">
        <v>4228</v>
      </c>
      <c r="AN140" s="89" t="s">
        <v>4229</v>
      </c>
      <c r="AO140" s="23"/>
      <c r="AP140" s="85" t="s">
        <v>4230</v>
      </c>
      <c r="AQ140" s="87" t="s">
        <v>4231</v>
      </c>
      <c r="AR140" s="89" t="s">
        <v>4232</v>
      </c>
    </row>
    <row r="141" spans="5:44" s="24" customFormat="1" x14ac:dyDescent="0.2">
      <c r="E141" s="73" t="s">
        <v>4233</v>
      </c>
      <c r="F141" s="74" t="s">
        <v>4234</v>
      </c>
      <c r="G141" s="23"/>
      <c r="H141" s="76" t="s">
        <v>4235</v>
      </c>
      <c r="I141" s="77" t="s">
        <v>4236</v>
      </c>
      <c r="J141" s="78" t="s">
        <v>4237</v>
      </c>
      <c r="K141" s="79" t="s">
        <v>4238</v>
      </c>
      <c r="L141" s="80" t="s">
        <v>4239</v>
      </c>
      <c r="M141" s="23"/>
      <c r="N141" s="76" t="s">
        <v>4240</v>
      </c>
      <c r="O141" s="77" t="s">
        <v>4241</v>
      </c>
      <c r="P141" s="104" t="s">
        <v>4242</v>
      </c>
      <c r="Q141" s="83" t="s">
        <v>4243</v>
      </c>
      <c r="R141" s="105" t="s">
        <v>4244</v>
      </c>
      <c r="S141" s="23"/>
      <c r="T141" s="85" t="s">
        <v>4245</v>
      </c>
      <c r="U141" s="87" t="s">
        <v>4246</v>
      </c>
      <c r="V141" s="87" t="s">
        <v>4247</v>
      </c>
      <c r="W141" s="87" t="s">
        <v>4248</v>
      </c>
      <c r="X141" s="89" t="s">
        <v>4249</v>
      </c>
      <c r="Y141" s="23"/>
      <c r="Z141" s="131" t="s">
        <v>4250</v>
      </c>
      <c r="AA141" s="134" t="s">
        <v>4251</v>
      </c>
      <c r="AB141" s="78" t="s">
        <v>4252</v>
      </c>
      <c r="AC141" s="79" t="s">
        <v>4253</v>
      </c>
      <c r="AD141" s="80" t="s">
        <v>4254</v>
      </c>
      <c r="AE141" s="23"/>
      <c r="AF141" s="85" t="s">
        <v>4255</v>
      </c>
      <c r="AG141" s="87" t="s">
        <v>4256</v>
      </c>
      <c r="AH141" s="87" t="s">
        <v>4257</v>
      </c>
      <c r="AI141" s="87" t="s">
        <v>4258</v>
      </c>
      <c r="AJ141" s="89" t="s">
        <v>4259</v>
      </c>
      <c r="AK141" s="23"/>
      <c r="AL141" s="85" t="s">
        <v>4260</v>
      </c>
      <c r="AM141" s="87" t="s">
        <v>4261</v>
      </c>
      <c r="AN141" s="89" t="s">
        <v>4262</v>
      </c>
      <c r="AO141" s="23"/>
      <c r="AP141" s="85" t="s">
        <v>4263</v>
      </c>
      <c r="AQ141" s="87" t="s">
        <v>4264</v>
      </c>
      <c r="AR141" s="89" t="s">
        <v>4265</v>
      </c>
    </row>
    <row r="142" spans="5:44" s="24" customFormat="1" x14ac:dyDescent="0.2">
      <c r="E142" s="73" t="s">
        <v>4266</v>
      </c>
      <c r="F142" s="74" t="s">
        <v>4267</v>
      </c>
      <c r="G142" s="23"/>
      <c r="H142" s="76" t="s">
        <v>4268</v>
      </c>
      <c r="I142" s="77" t="s">
        <v>4269</v>
      </c>
      <c r="J142" s="78" t="s">
        <v>4270</v>
      </c>
      <c r="K142" s="79" t="s">
        <v>4271</v>
      </c>
      <c r="L142" s="80" t="s">
        <v>4272</v>
      </c>
      <c r="M142" s="23"/>
      <c r="N142" s="76" t="s">
        <v>4273</v>
      </c>
      <c r="O142" s="77" t="s">
        <v>4274</v>
      </c>
      <c r="P142" s="104" t="s">
        <v>4275</v>
      </c>
      <c r="Q142" s="83" t="s">
        <v>4276</v>
      </c>
      <c r="R142" s="105" t="s">
        <v>4277</v>
      </c>
      <c r="S142" s="23"/>
      <c r="T142" s="85" t="s">
        <v>4278</v>
      </c>
      <c r="U142" s="87" t="s">
        <v>4279</v>
      </c>
      <c r="V142" s="87" t="s">
        <v>4280</v>
      </c>
      <c r="W142" s="87" t="s">
        <v>4281</v>
      </c>
      <c r="X142" s="89" t="s">
        <v>4282</v>
      </c>
      <c r="Y142" s="23"/>
      <c r="Z142" s="131" t="s">
        <v>4283</v>
      </c>
      <c r="AA142" s="134" t="s">
        <v>4284</v>
      </c>
      <c r="AB142" s="78" t="s">
        <v>4285</v>
      </c>
      <c r="AC142" s="79" t="s">
        <v>4286</v>
      </c>
      <c r="AD142" s="80" t="s">
        <v>4287</v>
      </c>
      <c r="AE142" s="23"/>
      <c r="AF142" s="85" t="s">
        <v>4288</v>
      </c>
      <c r="AG142" s="87" t="s">
        <v>4289</v>
      </c>
      <c r="AH142" s="87" t="s">
        <v>4290</v>
      </c>
      <c r="AI142" s="87" t="s">
        <v>4291</v>
      </c>
      <c r="AJ142" s="89" t="s">
        <v>4292</v>
      </c>
      <c r="AK142" s="23"/>
      <c r="AL142" s="85" t="s">
        <v>4293</v>
      </c>
      <c r="AM142" s="87" t="s">
        <v>4294</v>
      </c>
      <c r="AN142" s="89" t="s">
        <v>4295</v>
      </c>
      <c r="AO142" s="23"/>
      <c r="AP142" s="85" t="s">
        <v>4296</v>
      </c>
      <c r="AQ142" s="87" t="s">
        <v>4297</v>
      </c>
      <c r="AR142" s="89" t="s">
        <v>4298</v>
      </c>
    </row>
    <row r="143" spans="5:44" s="24" customFormat="1" x14ac:dyDescent="0.2">
      <c r="E143" s="73" t="s">
        <v>4299</v>
      </c>
      <c r="F143" s="74" t="s">
        <v>4300</v>
      </c>
      <c r="G143" s="23"/>
      <c r="H143" s="76" t="s">
        <v>4301</v>
      </c>
      <c r="I143" s="77" t="s">
        <v>4302</v>
      </c>
      <c r="J143" s="78" t="s">
        <v>4303</v>
      </c>
      <c r="K143" s="79" t="s">
        <v>4304</v>
      </c>
      <c r="L143" s="80" t="s">
        <v>4305</v>
      </c>
      <c r="M143" s="23"/>
      <c r="N143" s="76" t="s">
        <v>4306</v>
      </c>
      <c r="O143" s="77" t="s">
        <v>4307</v>
      </c>
      <c r="P143" s="104" t="s">
        <v>4308</v>
      </c>
      <c r="Q143" s="83" t="s">
        <v>4309</v>
      </c>
      <c r="R143" s="105" t="s">
        <v>4310</v>
      </c>
      <c r="S143" s="23"/>
      <c r="T143" s="85" t="s">
        <v>4311</v>
      </c>
      <c r="U143" s="87" t="s">
        <v>4312</v>
      </c>
      <c r="V143" s="87" t="s">
        <v>4313</v>
      </c>
      <c r="W143" s="87" t="s">
        <v>4314</v>
      </c>
      <c r="X143" s="89" t="s">
        <v>4315</v>
      </c>
      <c r="Y143" s="23"/>
      <c r="Z143" s="131" t="s">
        <v>4316</v>
      </c>
      <c r="AA143" s="134" t="s">
        <v>4317</v>
      </c>
      <c r="AB143" s="78" t="s">
        <v>4318</v>
      </c>
      <c r="AC143" s="79" t="s">
        <v>4319</v>
      </c>
      <c r="AD143" s="80" t="s">
        <v>4320</v>
      </c>
      <c r="AE143" s="23"/>
      <c r="AF143" s="85" t="s">
        <v>4321</v>
      </c>
      <c r="AG143" s="87" t="s">
        <v>4322</v>
      </c>
      <c r="AH143" s="87" t="s">
        <v>4323</v>
      </c>
      <c r="AI143" s="87" t="s">
        <v>4324</v>
      </c>
      <c r="AJ143" s="89" t="s">
        <v>4325</v>
      </c>
      <c r="AK143" s="23"/>
      <c r="AL143" s="85" t="s">
        <v>4326</v>
      </c>
      <c r="AM143" s="87" t="s">
        <v>4327</v>
      </c>
      <c r="AN143" s="89" t="s">
        <v>4328</v>
      </c>
      <c r="AO143" s="23"/>
      <c r="AP143" s="85" t="s">
        <v>4329</v>
      </c>
      <c r="AQ143" s="87" t="s">
        <v>4330</v>
      </c>
      <c r="AR143" s="89" t="s">
        <v>4331</v>
      </c>
    </row>
    <row r="144" spans="5:44" s="24" customFormat="1" x14ac:dyDescent="0.2">
      <c r="E144" s="73" t="s">
        <v>4332</v>
      </c>
      <c r="F144" s="74" t="s">
        <v>4333</v>
      </c>
      <c r="G144" s="23"/>
      <c r="H144" s="76" t="s">
        <v>4334</v>
      </c>
      <c r="I144" s="77" t="s">
        <v>4335</v>
      </c>
      <c r="J144" s="78" t="s">
        <v>4336</v>
      </c>
      <c r="K144" s="79" t="s">
        <v>4337</v>
      </c>
      <c r="L144" s="80" t="s">
        <v>4338</v>
      </c>
      <c r="M144" s="23"/>
      <c r="N144" s="76" t="s">
        <v>4339</v>
      </c>
      <c r="O144" s="77" t="s">
        <v>4340</v>
      </c>
      <c r="P144" s="104" t="s">
        <v>4341</v>
      </c>
      <c r="Q144" s="83" t="s">
        <v>4342</v>
      </c>
      <c r="R144" s="105" t="s">
        <v>4343</v>
      </c>
      <c r="S144" s="23"/>
      <c r="T144" s="85" t="s">
        <v>4344</v>
      </c>
      <c r="U144" s="87" t="s">
        <v>4345</v>
      </c>
      <c r="V144" s="87" t="s">
        <v>4346</v>
      </c>
      <c r="W144" s="87" t="s">
        <v>4347</v>
      </c>
      <c r="X144" s="89" t="s">
        <v>4348</v>
      </c>
      <c r="Y144" s="23"/>
      <c r="Z144" s="131" t="s">
        <v>4349</v>
      </c>
      <c r="AA144" s="134" t="s">
        <v>4350</v>
      </c>
      <c r="AB144" s="78" t="s">
        <v>4351</v>
      </c>
      <c r="AC144" s="79" t="s">
        <v>4352</v>
      </c>
      <c r="AD144" s="80" t="s">
        <v>4353</v>
      </c>
      <c r="AE144" s="23"/>
      <c r="AF144" s="85" t="s">
        <v>4354</v>
      </c>
      <c r="AG144" s="87" t="s">
        <v>4355</v>
      </c>
      <c r="AH144" s="87" t="s">
        <v>4356</v>
      </c>
      <c r="AI144" s="87" t="s">
        <v>4357</v>
      </c>
      <c r="AJ144" s="89" t="s">
        <v>4358</v>
      </c>
      <c r="AK144" s="23"/>
      <c r="AL144" s="85" t="s">
        <v>4359</v>
      </c>
      <c r="AM144" s="87" t="s">
        <v>4360</v>
      </c>
      <c r="AN144" s="89" t="s">
        <v>4361</v>
      </c>
      <c r="AO144" s="23"/>
      <c r="AP144" s="85" t="s">
        <v>4362</v>
      </c>
      <c r="AQ144" s="87" t="s">
        <v>4363</v>
      </c>
      <c r="AR144" s="89" t="s">
        <v>4364</v>
      </c>
    </row>
    <row r="145" spans="2:51" x14ac:dyDescent="0.2">
      <c r="B145" s="93" t="s">
        <v>498</v>
      </c>
      <c r="P145" s="125"/>
      <c r="Q145" s="126"/>
      <c r="R145" s="133"/>
    </row>
    <row r="146" spans="2:51" x14ac:dyDescent="0.2">
      <c r="B146" s="93" t="s">
        <v>498</v>
      </c>
      <c r="P146" s="125"/>
      <c r="Q146" s="126"/>
      <c r="R146" s="133"/>
    </row>
    <row r="147" spans="2:51" hidden="1" x14ac:dyDescent="0.2">
      <c r="B147" s="93"/>
      <c r="P147" s="125"/>
      <c r="Q147" s="126"/>
      <c r="R147" s="133"/>
    </row>
    <row r="148" spans="2:51" hidden="1" x14ac:dyDescent="0.2">
      <c r="B148" s="93"/>
      <c r="P148" s="125"/>
      <c r="Q148" s="126"/>
      <c r="R148" s="133"/>
    </row>
    <row r="149" spans="2:51" hidden="1" x14ac:dyDescent="0.2">
      <c r="B149" s="93"/>
      <c r="P149" s="125"/>
      <c r="Q149" s="126"/>
      <c r="R149" s="133"/>
    </row>
    <row r="150" spans="2:51" hidden="1" x14ac:dyDescent="0.2">
      <c r="P150" s="125"/>
      <c r="Q150" s="126"/>
      <c r="R150" s="133"/>
    </row>
    <row r="151" spans="2:51" s="26" customFormat="1" ht="17.25" customHeight="1" x14ac:dyDescent="0.2">
      <c r="B151" s="128" t="s">
        <v>4365</v>
      </c>
      <c r="D151" s="881" t="s">
        <v>4366</v>
      </c>
      <c r="E151" s="862"/>
      <c r="F151" s="129" t="s">
        <v>4367</v>
      </c>
      <c r="G151" s="50"/>
      <c r="H151" s="51" t="s">
        <v>4368</v>
      </c>
      <c r="I151" s="52" t="s">
        <v>4369</v>
      </c>
      <c r="J151" s="102" t="s">
        <v>4370</v>
      </c>
      <c r="K151" s="54" t="s">
        <v>4371</v>
      </c>
      <c r="L151" s="103" t="s">
        <v>4372</v>
      </c>
      <c r="M151" s="50"/>
      <c r="N151" s="51" t="s">
        <v>4373</v>
      </c>
      <c r="O151" s="52" t="s">
        <v>4374</v>
      </c>
      <c r="P151" s="102" t="s">
        <v>4375</v>
      </c>
      <c r="Q151" s="54" t="s">
        <v>4376</v>
      </c>
      <c r="R151" s="103" t="s">
        <v>4377</v>
      </c>
      <c r="S151" s="50"/>
      <c r="T151" s="60" t="s">
        <v>4378</v>
      </c>
      <c r="U151" s="64" t="s">
        <v>4379</v>
      </c>
      <c r="V151" s="64" t="s">
        <v>4380</v>
      </c>
      <c r="W151" s="64" t="s">
        <v>4381</v>
      </c>
      <c r="X151" s="65" t="s">
        <v>4382</v>
      </c>
      <c r="Y151" s="50"/>
      <c r="Z151" s="51" t="s">
        <v>4383</v>
      </c>
      <c r="AA151" s="52" t="s">
        <v>4384</v>
      </c>
      <c r="AB151" s="102" t="s">
        <v>4385</v>
      </c>
      <c r="AC151" s="54" t="s">
        <v>4386</v>
      </c>
      <c r="AD151" s="103" t="s">
        <v>4387</v>
      </c>
      <c r="AE151" s="63"/>
      <c r="AF151" s="60" t="s">
        <v>4388</v>
      </c>
      <c r="AG151" s="64" t="s">
        <v>4389</v>
      </c>
      <c r="AH151" s="64" t="s">
        <v>4390</v>
      </c>
      <c r="AI151" s="64" t="s">
        <v>4391</v>
      </c>
      <c r="AJ151" s="65" t="s">
        <v>4392</v>
      </c>
      <c r="AK151" s="50"/>
      <c r="AL151" s="60" t="s">
        <v>4393</v>
      </c>
      <c r="AM151" s="64" t="s">
        <v>4394</v>
      </c>
      <c r="AN151" s="65" t="s">
        <v>4395</v>
      </c>
      <c r="AO151" s="50"/>
      <c r="AP151" s="60" t="s">
        <v>4396</v>
      </c>
      <c r="AQ151" s="64" t="s">
        <v>4397</v>
      </c>
      <c r="AR151" s="65" t="s">
        <v>4398</v>
      </c>
      <c r="AT151" s="30"/>
      <c r="AU151" s="30"/>
      <c r="AV151" s="30"/>
      <c r="AW151" s="30"/>
      <c r="AX151" s="30"/>
      <c r="AY151" s="30"/>
    </row>
    <row r="152" spans="2:51" x14ac:dyDescent="0.2">
      <c r="E152" s="73" t="s">
        <v>4399</v>
      </c>
      <c r="F152" s="74" t="s">
        <v>4400</v>
      </c>
      <c r="H152" s="76" t="s">
        <v>4401</v>
      </c>
      <c r="I152" s="77" t="s">
        <v>4402</v>
      </c>
      <c r="J152" s="78" t="s">
        <v>4403</v>
      </c>
      <c r="K152" s="79" t="s">
        <v>4404</v>
      </c>
      <c r="L152" s="80" t="s">
        <v>4405</v>
      </c>
      <c r="N152" s="76" t="s">
        <v>4406</v>
      </c>
      <c r="O152" s="77" t="s">
        <v>4407</v>
      </c>
      <c r="P152" s="104" t="s">
        <v>4408</v>
      </c>
      <c r="Q152" s="83" t="s">
        <v>4409</v>
      </c>
      <c r="R152" s="105" t="s">
        <v>4410</v>
      </c>
      <c r="T152" s="85" t="s">
        <v>4411</v>
      </c>
      <c r="U152" s="87" t="s">
        <v>4412</v>
      </c>
      <c r="V152" s="87" t="s">
        <v>4413</v>
      </c>
      <c r="W152" s="87" t="s">
        <v>4414</v>
      </c>
      <c r="X152" s="89" t="s">
        <v>4415</v>
      </c>
      <c r="Z152" s="131" t="s">
        <v>4416</v>
      </c>
      <c r="AA152" s="134" t="s">
        <v>4417</v>
      </c>
      <c r="AB152" s="78" t="s">
        <v>4418</v>
      </c>
      <c r="AC152" s="79" t="s">
        <v>4419</v>
      </c>
      <c r="AD152" s="80" t="s">
        <v>4420</v>
      </c>
      <c r="AF152" s="85" t="s">
        <v>4421</v>
      </c>
      <c r="AG152" s="87" t="s">
        <v>4422</v>
      </c>
      <c r="AH152" s="87" t="s">
        <v>4423</v>
      </c>
      <c r="AI152" s="87" t="s">
        <v>4424</v>
      </c>
      <c r="AJ152" s="89" t="s">
        <v>4425</v>
      </c>
      <c r="AL152" s="85" t="s">
        <v>4426</v>
      </c>
      <c r="AM152" s="87" t="s">
        <v>4427</v>
      </c>
      <c r="AN152" s="89" t="s">
        <v>4428</v>
      </c>
      <c r="AP152" s="85" t="s">
        <v>4429</v>
      </c>
      <c r="AQ152" s="87" t="s">
        <v>4430</v>
      </c>
      <c r="AR152" s="89" t="s">
        <v>4431</v>
      </c>
    </row>
    <row r="153" spans="2:51" x14ac:dyDescent="0.2">
      <c r="E153" s="73" t="s">
        <v>4432</v>
      </c>
      <c r="F153" s="74" t="s">
        <v>4433</v>
      </c>
      <c r="H153" s="76" t="s">
        <v>4434</v>
      </c>
      <c r="I153" s="77" t="s">
        <v>4435</v>
      </c>
      <c r="J153" s="78" t="s">
        <v>4436</v>
      </c>
      <c r="K153" s="79" t="s">
        <v>4437</v>
      </c>
      <c r="L153" s="80" t="s">
        <v>4438</v>
      </c>
      <c r="N153" s="76" t="s">
        <v>4439</v>
      </c>
      <c r="O153" s="77" t="s">
        <v>4440</v>
      </c>
      <c r="P153" s="104" t="s">
        <v>4441</v>
      </c>
      <c r="Q153" s="83" t="s">
        <v>4442</v>
      </c>
      <c r="R153" s="105" t="s">
        <v>4443</v>
      </c>
      <c r="T153" s="85" t="s">
        <v>4444</v>
      </c>
      <c r="U153" s="87" t="s">
        <v>4445</v>
      </c>
      <c r="V153" s="87" t="s">
        <v>4446</v>
      </c>
      <c r="W153" s="87" t="s">
        <v>4447</v>
      </c>
      <c r="X153" s="89" t="s">
        <v>4448</v>
      </c>
      <c r="Z153" s="131" t="s">
        <v>4449</v>
      </c>
      <c r="AA153" s="134" t="s">
        <v>4450</v>
      </c>
      <c r="AB153" s="78" t="s">
        <v>4451</v>
      </c>
      <c r="AC153" s="79" t="s">
        <v>4452</v>
      </c>
      <c r="AD153" s="80" t="s">
        <v>4453</v>
      </c>
      <c r="AF153" s="85" t="s">
        <v>4454</v>
      </c>
      <c r="AG153" s="87" t="s">
        <v>4455</v>
      </c>
      <c r="AH153" s="87" t="s">
        <v>4456</v>
      </c>
      <c r="AI153" s="87" t="s">
        <v>4457</v>
      </c>
      <c r="AJ153" s="89" t="s">
        <v>4458</v>
      </c>
      <c r="AL153" s="85" t="s">
        <v>4459</v>
      </c>
      <c r="AM153" s="87" t="s">
        <v>4460</v>
      </c>
      <c r="AN153" s="89" t="s">
        <v>4461</v>
      </c>
      <c r="AP153" s="85" t="s">
        <v>4462</v>
      </c>
      <c r="AQ153" s="87" t="s">
        <v>4463</v>
      </c>
      <c r="AR153" s="89" t="s">
        <v>4464</v>
      </c>
    </row>
    <row r="154" spans="2:51" x14ac:dyDescent="0.2">
      <c r="E154" s="73" t="s">
        <v>4465</v>
      </c>
      <c r="F154" s="74" t="s">
        <v>4466</v>
      </c>
      <c r="H154" s="76" t="s">
        <v>4467</v>
      </c>
      <c r="I154" s="77" t="s">
        <v>4468</v>
      </c>
      <c r="J154" s="78" t="s">
        <v>4469</v>
      </c>
      <c r="K154" s="79" t="s">
        <v>4470</v>
      </c>
      <c r="L154" s="80" t="s">
        <v>4471</v>
      </c>
      <c r="N154" s="76" t="s">
        <v>4472</v>
      </c>
      <c r="O154" s="77" t="s">
        <v>4473</v>
      </c>
      <c r="P154" s="104" t="s">
        <v>4474</v>
      </c>
      <c r="Q154" s="83" t="s">
        <v>4475</v>
      </c>
      <c r="R154" s="105" t="s">
        <v>4476</v>
      </c>
      <c r="T154" s="85" t="s">
        <v>4477</v>
      </c>
      <c r="U154" s="87" t="s">
        <v>4478</v>
      </c>
      <c r="V154" s="87" t="s">
        <v>4479</v>
      </c>
      <c r="W154" s="87" t="s">
        <v>4480</v>
      </c>
      <c r="X154" s="89" t="s">
        <v>4481</v>
      </c>
      <c r="Z154" s="131" t="s">
        <v>4482</v>
      </c>
      <c r="AA154" s="134" t="s">
        <v>4483</v>
      </c>
      <c r="AB154" s="78" t="s">
        <v>4484</v>
      </c>
      <c r="AC154" s="79" t="s">
        <v>4485</v>
      </c>
      <c r="AD154" s="80" t="s">
        <v>4486</v>
      </c>
      <c r="AF154" s="85" t="s">
        <v>4487</v>
      </c>
      <c r="AG154" s="87" t="s">
        <v>4488</v>
      </c>
      <c r="AH154" s="87" t="s">
        <v>4489</v>
      </c>
      <c r="AI154" s="87" t="s">
        <v>4490</v>
      </c>
      <c r="AJ154" s="89" t="s">
        <v>4491</v>
      </c>
      <c r="AL154" s="85" t="s">
        <v>4492</v>
      </c>
      <c r="AM154" s="87" t="s">
        <v>4493</v>
      </c>
      <c r="AN154" s="89" t="s">
        <v>4494</v>
      </c>
      <c r="AP154" s="85" t="s">
        <v>4495</v>
      </c>
      <c r="AQ154" s="87" t="s">
        <v>4496</v>
      </c>
      <c r="AR154" s="89" t="s">
        <v>4497</v>
      </c>
    </row>
    <row r="155" spans="2:51" x14ac:dyDescent="0.2">
      <c r="E155" s="73" t="s">
        <v>4498</v>
      </c>
      <c r="F155" s="74" t="s">
        <v>4499</v>
      </c>
      <c r="H155" s="76" t="s">
        <v>4500</v>
      </c>
      <c r="I155" s="77" t="s">
        <v>4501</v>
      </c>
      <c r="J155" s="78" t="s">
        <v>4502</v>
      </c>
      <c r="K155" s="79" t="s">
        <v>4503</v>
      </c>
      <c r="L155" s="80" t="s">
        <v>4504</v>
      </c>
      <c r="N155" s="76" t="s">
        <v>4505</v>
      </c>
      <c r="O155" s="77" t="s">
        <v>4506</v>
      </c>
      <c r="P155" s="104" t="s">
        <v>4507</v>
      </c>
      <c r="Q155" s="83" t="s">
        <v>4508</v>
      </c>
      <c r="R155" s="105" t="s">
        <v>4509</v>
      </c>
      <c r="T155" s="85" t="s">
        <v>4510</v>
      </c>
      <c r="U155" s="87" t="s">
        <v>4511</v>
      </c>
      <c r="V155" s="87" t="s">
        <v>4512</v>
      </c>
      <c r="W155" s="87" t="s">
        <v>4513</v>
      </c>
      <c r="X155" s="89" t="s">
        <v>4514</v>
      </c>
      <c r="Z155" s="131" t="s">
        <v>4515</v>
      </c>
      <c r="AA155" s="134" t="s">
        <v>4516</v>
      </c>
      <c r="AB155" s="78" t="s">
        <v>4517</v>
      </c>
      <c r="AC155" s="79" t="s">
        <v>4518</v>
      </c>
      <c r="AD155" s="80" t="s">
        <v>4519</v>
      </c>
      <c r="AF155" s="85" t="s">
        <v>4520</v>
      </c>
      <c r="AG155" s="87" t="s">
        <v>4521</v>
      </c>
      <c r="AH155" s="87" t="s">
        <v>4522</v>
      </c>
      <c r="AI155" s="87" t="s">
        <v>4523</v>
      </c>
      <c r="AJ155" s="89" t="s">
        <v>4524</v>
      </c>
      <c r="AL155" s="85" t="s">
        <v>4525</v>
      </c>
      <c r="AM155" s="87" t="s">
        <v>4526</v>
      </c>
      <c r="AN155" s="89" t="s">
        <v>4527</v>
      </c>
      <c r="AP155" s="85" t="s">
        <v>4528</v>
      </c>
      <c r="AQ155" s="87" t="s">
        <v>4529</v>
      </c>
      <c r="AR155" s="89" t="s">
        <v>4530</v>
      </c>
    </row>
    <row r="156" spans="2:51" x14ac:dyDescent="0.2">
      <c r="E156" s="73" t="s">
        <v>4531</v>
      </c>
      <c r="F156" s="74" t="s">
        <v>4532</v>
      </c>
      <c r="H156" s="76" t="s">
        <v>4533</v>
      </c>
      <c r="I156" s="77" t="s">
        <v>4534</v>
      </c>
      <c r="J156" s="78" t="s">
        <v>4535</v>
      </c>
      <c r="K156" s="79" t="s">
        <v>4536</v>
      </c>
      <c r="L156" s="80" t="s">
        <v>4537</v>
      </c>
      <c r="N156" s="76" t="s">
        <v>4538</v>
      </c>
      <c r="O156" s="77" t="s">
        <v>4539</v>
      </c>
      <c r="P156" s="104" t="s">
        <v>4540</v>
      </c>
      <c r="Q156" s="83" t="s">
        <v>4541</v>
      </c>
      <c r="R156" s="105" t="s">
        <v>4542</v>
      </c>
      <c r="T156" s="85" t="s">
        <v>4543</v>
      </c>
      <c r="U156" s="87" t="s">
        <v>4544</v>
      </c>
      <c r="V156" s="87" t="s">
        <v>4545</v>
      </c>
      <c r="W156" s="87" t="s">
        <v>4546</v>
      </c>
      <c r="X156" s="89" t="s">
        <v>4547</v>
      </c>
      <c r="Z156" s="131" t="s">
        <v>4548</v>
      </c>
      <c r="AA156" s="134" t="s">
        <v>4549</v>
      </c>
      <c r="AB156" s="78" t="s">
        <v>4550</v>
      </c>
      <c r="AC156" s="79" t="s">
        <v>4551</v>
      </c>
      <c r="AD156" s="80" t="s">
        <v>4552</v>
      </c>
      <c r="AF156" s="85" t="s">
        <v>4553</v>
      </c>
      <c r="AG156" s="87" t="s">
        <v>4554</v>
      </c>
      <c r="AH156" s="87" t="s">
        <v>4555</v>
      </c>
      <c r="AI156" s="87" t="s">
        <v>4556</v>
      </c>
      <c r="AJ156" s="89" t="s">
        <v>4557</v>
      </c>
      <c r="AL156" s="85" t="s">
        <v>4558</v>
      </c>
      <c r="AM156" s="87" t="s">
        <v>4559</v>
      </c>
      <c r="AN156" s="89" t="s">
        <v>4560</v>
      </c>
      <c r="AP156" s="85" t="s">
        <v>4561</v>
      </c>
      <c r="AQ156" s="87" t="s">
        <v>4562</v>
      </c>
      <c r="AR156" s="89" t="s">
        <v>4563</v>
      </c>
    </row>
    <row r="157" spans="2:51" x14ac:dyDescent="0.2">
      <c r="E157" s="73" t="s">
        <v>4564</v>
      </c>
      <c r="F157" s="74" t="s">
        <v>4565</v>
      </c>
      <c r="H157" s="76" t="s">
        <v>4566</v>
      </c>
      <c r="I157" s="77" t="s">
        <v>4567</v>
      </c>
      <c r="J157" s="78" t="s">
        <v>4568</v>
      </c>
      <c r="K157" s="79" t="s">
        <v>4569</v>
      </c>
      <c r="L157" s="80" t="s">
        <v>4570</v>
      </c>
      <c r="N157" s="76" t="s">
        <v>4571</v>
      </c>
      <c r="O157" s="77" t="s">
        <v>4572</v>
      </c>
      <c r="P157" s="104" t="s">
        <v>4573</v>
      </c>
      <c r="Q157" s="83" t="s">
        <v>4574</v>
      </c>
      <c r="R157" s="105" t="s">
        <v>4575</v>
      </c>
      <c r="T157" s="85" t="s">
        <v>4576</v>
      </c>
      <c r="U157" s="87" t="s">
        <v>4577</v>
      </c>
      <c r="V157" s="87" t="s">
        <v>4578</v>
      </c>
      <c r="W157" s="87" t="s">
        <v>4579</v>
      </c>
      <c r="X157" s="89" t="s">
        <v>4580</v>
      </c>
      <c r="Z157" s="131" t="s">
        <v>4581</v>
      </c>
      <c r="AA157" s="134" t="s">
        <v>4582</v>
      </c>
      <c r="AB157" s="78" t="s">
        <v>4583</v>
      </c>
      <c r="AC157" s="79" t="s">
        <v>4584</v>
      </c>
      <c r="AD157" s="80" t="s">
        <v>4585</v>
      </c>
      <c r="AF157" s="85" t="s">
        <v>4586</v>
      </c>
      <c r="AG157" s="87" t="s">
        <v>4587</v>
      </c>
      <c r="AH157" s="87" t="s">
        <v>4588</v>
      </c>
      <c r="AI157" s="87" t="s">
        <v>4589</v>
      </c>
      <c r="AJ157" s="89" t="s">
        <v>4590</v>
      </c>
      <c r="AL157" s="85" t="s">
        <v>4591</v>
      </c>
      <c r="AM157" s="87" t="s">
        <v>4592</v>
      </c>
      <c r="AN157" s="89" t="s">
        <v>4593</v>
      </c>
      <c r="AP157" s="85" t="s">
        <v>4594</v>
      </c>
      <c r="AQ157" s="87" t="s">
        <v>4595</v>
      </c>
      <c r="AR157" s="89" t="s">
        <v>4596</v>
      </c>
    </row>
    <row r="158" spans="2:51" x14ac:dyDescent="0.2">
      <c r="E158" s="73" t="s">
        <v>4597</v>
      </c>
      <c r="F158" s="74" t="s">
        <v>4598</v>
      </c>
      <c r="H158" s="76" t="s">
        <v>4599</v>
      </c>
      <c r="I158" s="77" t="s">
        <v>4600</v>
      </c>
      <c r="J158" s="78" t="s">
        <v>4601</v>
      </c>
      <c r="K158" s="79" t="s">
        <v>4602</v>
      </c>
      <c r="L158" s="80" t="s">
        <v>4603</v>
      </c>
      <c r="N158" s="76" t="s">
        <v>4604</v>
      </c>
      <c r="O158" s="77" t="s">
        <v>4605</v>
      </c>
      <c r="P158" s="104" t="s">
        <v>4606</v>
      </c>
      <c r="Q158" s="83" t="s">
        <v>4607</v>
      </c>
      <c r="R158" s="105" t="s">
        <v>4608</v>
      </c>
      <c r="T158" s="85" t="s">
        <v>4609</v>
      </c>
      <c r="U158" s="87" t="s">
        <v>4610</v>
      </c>
      <c r="V158" s="87" t="s">
        <v>4611</v>
      </c>
      <c r="W158" s="87" t="s">
        <v>4612</v>
      </c>
      <c r="X158" s="89" t="s">
        <v>4613</v>
      </c>
      <c r="Z158" s="131" t="s">
        <v>4614</v>
      </c>
      <c r="AA158" s="134" t="s">
        <v>4615</v>
      </c>
      <c r="AB158" s="78" t="s">
        <v>4616</v>
      </c>
      <c r="AC158" s="79" t="s">
        <v>4617</v>
      </c>
      <c r="AD158" s="80" t="s">
        <v>4618</v>
      </c>
      <c r="AF158" s="85" t="s">
        <v>4619</v>
      </c>
      <c r="AG158" s="87" t="s">
        <v>4620</v>
      </c>
      <c r="AH158" s="87" t="s">
        <v>4621</v>
      </c>
      <c r="AI158" s="87" t="s">
        <v>4622</v>
      </c>
      <c r="AJ158" s="89" t="s">
        <v>4623</v>
      </c>
      <c r="AL158" s="85" t="s">
        <v>4624</v>
      </c>
      <c r="AM158" s="87" t="s">
        <v>4625</v>
      </c>
      <c r="AN158" s="89" t="s">
        <v>4626</v>
      </c>
      <c r="AP158" s="85" t="s">
        <v>4627</v>
      </c>
      <c r="AQ158" s="87" t="s">
        <v>4628</v>
      </c>
      <c r="AR158" s="89" t="s">
        <v>4629</v>
      </c>
    </row>
    <row r="159" spans="2:51" x14ac:dyDescent="0.2">
      <c r="E159" s="73" t="s">
        <v>4630</v>
      </c>
      <c r="F159" s="74" t="s">
        <v>4631</v>
      </c>
      <c r="H159" s="76" t="s">
        <v>4632</v>
      </c>
      <c r="I159" s="77" t="s">
        <v>4633</v>
      </c>
      <c r="J159" s="78" t="s">
        <v>4634</v>
      </c>
      <c r="K159" s="79" t="s">
        <v>4635</v>
      </c>
      <c r="L159" s="80" t="s">
        <v>4636</v>
      </c>
      <c r="N159" s="76" t="s">
        <v>4637</v>
      </c>
      <c r="O159" s="77" t="s">
        <v>4638</v>
      </c>
      <c r="P159" s="104" t="s">
        <v>4639</v>
      </c>
      <c r="Q159" s="83" t="s">
        <v>4640</v>
      </c>
      <c r="R159" s="105" t="s">
        <v>4641</v>
      </c>
      <c r="T159" s="85" t="s">
        <v>4642</v>
      </c>
      <c r="U159" s="87" t="s">
        <v>4643</v>
      </c>
      <c r="V159" s="87" t="s">
        <v>4644</v>
      </c>
      <c r="W159" s="87" t="s">
        <v>4645</v>
      </c>
      <c r="X159" s="89" t="s">
        <v>4646</v>
      </c>
      <c r="Z159" s="131" t="s">
        <v>4647</v>
      </c>
      <c r="AA159" s="134" t="s">
        <v>4648</v>
      </c>
      <c r="AB159" s="78" t="s">
        <v>4649</v>
      </c>
      <c r="AC159" s="79" t="s">
        <v>4650</v>
      </c>
      <c r="AD159" s="80" t="s">
        <v>4651</v>
      </c>
      <c r="AF159" s="85" t="s">
        <v>4652</v>
      </c>
      <c r="AG159" s="87" t="s">
        <v>4653</v>
      </c>
      <c r="AH159" s="87" t="s">
        <v>4654</v>
      </c>
      <c r="AI159" s="87" t="s">
        <v>4655</v>
      </c>
      <c r="AJ159" s="89" t="s">
        <v>4656</v>
      </c>
      <c r="AL159" s="85" t="s">
        <v>4657</v>
      </c>
      <c r="AM159" s="87" t="s">
        <v>4658</v>
      </c>
      <c r="AN159" s="89" t="s">
        <v>4659</v>
      </c>
      <c r="AP159" s="85" t="s">
        <v>4660</v>
      </c>
      <c r="AQ159" s="87" t="s">
        <v>4661</v>
      </c>
      <c r="AR159" s="89" t="s">
        <v>4662</v>
      </c>
    </row>
    <row r="160" spans="2:51" x14ac:dyDescent="0.2">
      <c r="E160" s="73" t="s">
        <v>4663</v>
      </c>
      <c r="F160" s="74" t="s">
        <v>4664</v>
      </c>
      <c r="H160" s="76" t="s">
        <v>4665</v>
      </c>
      <c r="I160" s="77" t="s">
        <v>4666</v>
      </c>
      <c r="J160" s="78" t="s">
        <v>4667</v>
      </c>
      <c r="K160" s="79" t="s">
        <v>4668</v>
      </c>
      <c r="L160" s="80" t="s">
        <v>4669</v>
      </c>
      <c r="N160" s="76" t="s">
        <v>4670</v>
      </c>
      <c r="O160" s="77" t="s">
        <v>4671</v>
      </c>
      <c r="P160" s="104" t="s">
        <v>4672</v>
      </c>
      <c r="Q160" s="83" t="s">
        <v>4673</v>
      </c>
      <c r="R160" s="105" t="s">
        <v>4674</v>
      </c>
      <c r="T160" s="85" t="s">
        <v>4675</v>
      </c>
      <c r="U160" s="87" t="s">
        <v>4676</v>
      </c>
      <c r="V160" s="87" t="s">
        <v>4677</v>
      </c>
      <c r="W160" s="87" t="s">
        <v>4678</v>
      </c>
      <c r="X160" s="89" t="s">
        <v>4679</v>
      </c>
      <c r="Z160" s="131" t="s">
        <v>4680</v>
      </c>
      <c r="AA160" s="134" t="s">
        <v>4681</v>
      </c>
      <c r="AB160" s="78" t="s">
        <v>4682</v>
      </c>
      <c r="AC160" s="79" t="s">
        <v>4683</v>
      </c>
      <c r="AD160" s="80" t="s">
        <v>4684</v>
      </c>
      <c r="AF160" s="85" t="s">
        <v>4685</v>
      </c>
      <c r="AG160" s="87" t="s">
        <v>4686</v>
      </c>
      <c r="AH160" s="87" t="s">
        <v>4687</v>
      </c>
      <c r="AI160" s="87" t="s">
        <v>4688</v>
      </c>
      <c r="AJ160" s="89" t="s">
        <v>4689</v>
      </c>
      <c r="AL160" s="85" t="s">
        <v>4690</v>
      </c>
      <c r="AM160" s="87" t="s">
        <v>4691</v>
      </c>
      <c r="AN160" s="89" t="s">
        <v>4692</v>
      </c>
      <c r="AP160" s="85" t="s">
        <v>4693</v>
      </c>
      <c r="AQ160" s="87" t="s">
        <v>4694</v>
      </c>
      <c r="AR160" s="89" t="s">
        <v>4695</v>
      </c>
    </row>
    <row r="161" spans="5:44" s="24" customFormat="1" x14ac:dyDescent="0.2">
      <c r="E161" s="73" t="s">
        <v>4696</v>
      </c>
      <c r="F161" s="74" t="s">
        <v>4697</v>
      </c>
      <c r="G161" s="23"/>
      <c r="H161" s="76" t="s">
        <v>4698</v>
      </c>
      <c r="I161" s="77" t="s">
        <v>4699</v>
      </c>
      <c r="J161" s="78" t="s">
        <v>4700</v>
      </c>
      <c r="K161" s="79" t="s">
        <v>4701</v>
      </c>
      <c r="L161" s="80" t="s">
        <v>4702</v>
      </c>
      <c r="M161" s="23"/>
      <c r="N161" s="76" t="s">
        <v>4703</v>
      </c>
      <c r="O161" s="77" t="s">
        <v>4704</v>
      </c>
      <c r="P161" s="104" t="s">
        <v>4705</v>
      </c>
      <c r="Q161" s="83" t="s">
        <v>4706</v>
      </c>
      <c r="R161" s="105" t="s">
        <v>4707</v>
      </c>
      <c r="S161" s="23"/>
      <c r="T161" s="85" t="s">
        <v>4708</v>
      </c>
      <c r="U161" s="87" t="s">
        <v>4709</v>
      </c>
      <c r="V161" s="87" t="s">
        <v>4710</v>
      </c>
      <c r="W161" s="87" t="s">
        <v>4711</v>
      </c>
      <c r="X161" s="89" t="s">
        <v>4712</v>
      </c>
      <c r="Y161" s="23"/>
      <c r="Z161" s="131" t="s">
        <v>4713</v>
      </c>
      <c r="AA161" s="134" t="s">
        <v>4714</v>
      </c>
      <c r="AB161" s="78" t="s">
        <v>4715</v>
      </c>
      <c r="AC161" s="79" t="s">
        <v>4716</v>
      </c>
      <c r="AD161" s="80" t="s">
        <v>4717</v>
      </c>
      <c r="AE161" s="23"/>
      <c r="AF161" s="85" t="s">
        <v>4718</v>
      </c>
      <c r="AG161" s="87" t="s">
        <v>4719</v>
      </c>
      <c r="AH161" s="87" t="s">
        <v>4720</v>
      </c>
      <c r="AI161" s="87" t="s">
        <v>4721</v>
      </c>
      <c r="AJ161" s="89" t="s">
        <v>4722</v>
      </c>
      <c r="AK161" s="23"/>
      <c r="AL161" s="85" t="s">
        <v>4723</v>
      </c>
      <c r="AM161" s="87" t="s">
        <v>4724</v>
      </c>
      <c r="AN161" s="89" t="s">
        <v>4725</v>
      </c>
      <c r="AO161" s="23"/>
      <c r="AP161" s="85" t="s">
        <v>4726</v>
      </c>
      <c r="AQ161" s="87" t="s">
        <v>4727</v>
      </c>
      <c r="AR161" s="89" t="s">
        <v>4728</v>
      </c>
    </row>
    <row r="162" spans="5:44" s="24" customFormat="1" x14ac:dyDescent="0.2">
      <c r="E162" s="73" t="s">
        <v>4729</v>
      </c>
      <c r="F162" s="74" t="s">
        <v>4730</v>
      </c>
      <c r="G162" s="23"/>
      <c r="H162" s="76" t="s">
        <v>4731</v>
      </c>
      <c r="I162" s="77" t="s">
        <v>4732</v>
      </c>
      <c r="J162" s="78" t="s">
        <v>4733</v>
      </c>
      <c r="K162" s="79" t="s">
        <v>4734</v>
      </c>
      <c r="L162" s="80" t="s">
        <v>4735</v>
      </c>
      <c r="M162" s="23"/>
      <c r="N162" s="76" t="s">
        <v>4736</v>
      </c>
      <c r="O162" s="77" t="s">
        <v>4737</v>
      </c>
      <c r="P162" s="104" t="s">
        <v>4738</v>
      </c>
      <c r="Q162" s="83" t="s">
        <v>4739</v>
      </c>
      <c r="R162" s="105" t="s">
        <v>4740</v>
      </c>
      <c r="S162" s="23"/>
      <c r="T162" s="85" t="s">
        <v>4741</v>
      </c>
      <c r="U162" s="87" t="s">
        <v>4742</v>
      </c>
      <c r="V162" s="87" t="s">
        <v>4743</v>
      </c>
      <c r="W162" s="87" t="s">
        <v>4744</v>
      </c>
      <c r="X162" s="89" t="s">
        <v>4745</v>
      </c>
      <c r="Y162" s="23"/>
      <c r="Z162" s="131" t="s">
        <v>4746</v>
      </c>
      <c r="AA162" s="134" t="s">
        <v>4747</v>
      </c>
      <c r="AB162" s="78" t="s">
        <v>4748</v>
      </c>
      <c r="AC162" s="79" t="s">
        <v>4749</v>
      </c>
      <c r="AD162" s="80" t="s">
        <v>4750</v>
      </c>
      <c r="AE162" s="23"/>
      <c r="AF162" s="85" t="s">
        <v>4751</v>
      </c>
      <c r="AG162" s="87" t="s">
        <v>4752</v>
      </c>
      <c r="AH162" s="87" t="s">
        <v>4753</v>
      </c>
      <c r="AI162" s="87" t="s">
        <v>4754</v>
      </c>
      <c r="AJ162" s="89" t="s">
        <v>4755</v>
      </c>
      <c r="AK162" s="23"/>
      <c r="AL162" s="85" t="s">
        <v>4756</v>
      </c>
      <c r="AM162" s="87" t="s">
        <v>4757</v>
      </c>
      <c r="AN162" s="89" t="s">
        <v>4758</v>
      </c>
      <c r="AO162" s="23"/>
      <c r="AP162" s="85" t="s">
        <v>4759</v>
      </c>
      <c r="AQ162" s="87" t="s">
        <v>4760</v>
      </c>
      <c r="AR162" s="89" t="s">
        <v>4761</v>
      </c>
    </row>
    <row r="163" spans="5:44" s="24" customFormat="1" x14ac:dyDescent="0.2">
      <c r="E163" s="73" t="s">
        <v>4762</v>
      </c>
      <c r="F163" s="74" t="s">
        <v>4763</v>
      </c>
      <c r="G163" s="23"/>
      <c r="H163" s="76" t="s">
        <v>4764</v>
      </c>
      <c r="I163" s="77" t="s">
        <v>4765</v>
      </c>
      <c r="J163" s="78" t="s">
        <v>4766</v>
      </c>
      <c r="K163" s="79" t="s">
        <v>4767</v>
      </c>
      <c r="L163" s="80" t="s">
        <v>4768</v>
      </c>
      <c r="M163" s="23"/>
      <c r="N163" s="76" t="s">
        <v>4769</v>
      </c>
      <c r="O163" s="77" t="s">
        <v>4770</v>
      </c>
      <c r="P163" s="104" t="s">
        <v>4771</v>
      </c>
      <c r="Q163" s="83" t="s">
        <v>4772</v>
      </c>
      <c r="R163" s="105" t="s">
        <v>4773</v>
      </c>
      <c r="S163" s="23"/>
      <c r="T163" s="85" t="s">
        <v>4774</v>
      </c>
      <c r="U163" s="87" t="s">
        <v>4775</v>
      </c>
      <c r="V163" s="87" t="s">
        <v>4776</v>
      </c>
      <c r="W163" s="87" t="s">
        <v>4777</v>
      </c>
      <c r="X163" s="89" t="s">
        <v>4778</v>
      </c>
      <c r="Y163" s="23"/>
      <c r="Z163" s="131" t="s">
        <v>4779</v>
      </c>
      <c r="AA163" s="134" t="s">
        <v>4780</v>
      </c>
      <c r="AB163" s="78" t="s">
        <v>4781</v>
      </c>
      <c r="AC163" s="79" t="s">
        <v>4782</v>
      </c>
      <c r="AD163" s="80" t="s">
        <v>4783</v>
      </c>
      <c r="AE163" s="23"/>
      <c r="AF163" s="85" t="s">
        <v>4784</v>
      </c>
      <c r="AG163" s="87" t="s">
        <v>4785</v>
      </c>
      <c r="AH163" s="87" t="s">
        <v>4786</v>
      </c>
      <c r="AI163" s="87" t="s">
        <v>4787</v>
      </c>
      <c r="AJ163" s="89" t="s">
        <v>4788</v>
      </c>
      <c r="AK163" s="23"/>
      <c r="AL163" s="85" t="s">
        <v>4789</v>
      </c>
      <c r="AM163" s="87" t="s">
        <v>4790</v>
      </c>
      <c r="AN163" s="89" t="s">
        <v>4791</v>
      </c>
      <c r="AO163" s="23"/>
      <c r="AP163" s="85" t="s">
        <v>4792</v>
      </c>
      <c r="AQ163" s="87" t="s">
        <v>4793</v>
      </c>
      <c r="AR163" s="89" t="s">
        <v>4794</v>
      </c>
    </row>
    <row r="164" spans="5:44" s="24" customFormat="1" x14ac:dyDescent="0.2">
      <c r="E164" s="73" t="s">
        <v>4795</v>
      </c>
      <c r="F164" s="74" t="s">
        <v>4796</v>
      </c>
      <c r="G164" s="23"/>
      <c r="H164" s="76" t="s">
        <v>4797</v>
      </c>
      <c r="I164" s="77" t="s">
        <v>4798</v>
      </c>
      <c r="J164" s="78" t="s">
        <v>4799</v>
      </c>
      <c r="K164" s="79" t="s">
        <v>4800</v>
      </c>
      <c r="L164" s="80" t="s">
        <v>4801</v>
      </c>
      <c r="M164" s="23"/>
      <c r="N164" s="76" t="s">
        <v>4802</v>
      </c>
      <c r="O164" s="77" t="s">
        <v>4803</v>
      </c>
      <c r="P164" s="104" t="s">
        <v>4804</v>
      </c>
      <c r="Q164" s="83" t="s">
        <v>4805</v>
      </c>
      <c r="R164" s="105" t="s">
        <v>4806</v>
      </c>
      <c r="S164" s="23"/>
      <c r="T164" s="85" t="s">
        <v>4807</v>
      </c>
      <c r="U164" s="87" t="s">
        <v>4808</v>
      </c>
      <c r="V164" s="87" t="s">
        <v>4809</v>
      </c>
      <c r="W164" s="87" t="s">
        <v>4810</v>
      </c>
      <c r="X164" s="89" t="s">
        <v>4811</v>
      </c>
      <c r="Y164" s="23"/>
      <c r="Z164" s="131" t="s">
        <v>4812</v>
      </c>
      <c r="AA164" s="134" t="s">
        <v>4813</v>
      </c>
      <c r="AB164" s="78" t="s">
        <v>4814</v>
      </c>
      <c r="AC164" s="79" t="s">
        <v>4815</v>
      </c>
      <c r="AD164" s="80" t="s">
        <v>4816</v>
      </c>
      <c r="AE164" s="23"/>
      <c r="AF164" s="85" t="s">
        <v>4817</v>
      </c>
      <c r="AG164" s="87" t="s">
        <v>4818</v>
      </c>
      <c r="AH164" s="87" t="s">
        <v>4819</v>
      </c>
      <c r="AI164" s="87" t="s">
        <v>4820</v>
      </c>
      <c r="AJ164" s="89" t="s">
        <v>4821</v>
      </c>
      <c r="AK164" s="23"/>
      <c r="AL164" s="85" t="s">
        <v>4822</v>
      </c>
      <c r="AM164" s="87" t="s">
        <v>4823</v>
      </c>
      <c r="AN164" s="89" t="s">
        <v>4824</v>
      </c>
      <c r="AO164" s="23"/>
      <c r="AP164" s="85" t="s">
        <v>4825</v>
      </c>
      <c r="AQ164" s="87" t="s">
        <v>4826</v>
      </c>
      <c r="AR164" s="89" t="s">
        <v>4827</v>
      </c>
    </row>
    <row r="165" spans="5:44" s="24" customFormat="1" x14ac:dyDescent="0.2">
      <c r="E165" s="73" t="s">
        <v>4828</v>
      </c>
      <c r="F165" s="74" t="s">
        <v>4829</v>
      </c>
      <c r="G165" s="23"/>
      <c r="H165" s="76" t="s">
        <v>4830</v>
      </c>
      <c r="I165" s="77" t="s">
        <v>4831</v>
      </c>
      <c r="J165" s="78" t="s">
        <v>4832</v>
      </c>
      <c r="K165" s="79" t="s">
        <v>4833</v>
      </c>
      <c r="L165" s="80" t="s">
        <v>4834</v>
      </c>
      <c r="M165" s="23"/>
      <c r="N165" s="76" t="s">
        <v>4835</v>
      </c>
      <c r="O165" s="77" t="s">
        <v>4836</v>
      </c>
      <c r="P165" s="104" t="s">
        <v>4837</v>
      </c>
      <c r="Q165" s="83" t="s">
        <v>4838</v>
      </c>
      <c r="R165" s="105" t="s">
        <v>4839</v>
      </c>
      <c r="S165" s="23"/>
      <c r="T165" s="85" t="s">
        <v>4840</v>
      </c>
      <c r="U165" s="87" t="s">
        <v>4841</v>
      </c>
      <c r="V165" s="87" t="s">
        <v>4842</v>
      </c>
      <c r="W165" s="87" t="s">
        <v>4843</v>
      </c>
      <c r="X165" s="89" t="s">
        <v>4844</v>
      </c>
      <c r="Y165" s="23"/>
      <c r="Z165" s="131" t="s">
        <v>4845</v>
      </c>
      <c r="AA165" s="134" t="s">
        <v>4846</v>
      </c>
      <c r="AB165" s="78" t="s">
        <v>4847</v>
      </c>
      <c r="AC165" s="79" t="s">
        <v>4848</v>
      </c>
      <c r="AD165" s="80" t="s">
        <v>4849</v>
      </c>
      <c r="AE165" s="23"/>
      <c r="AF165" s="85" t="s">
        <v>4850</v>
      </c>
      <c r="AG165" s="87" t="s">
        <v>4851</v>
      </c>
      <c r="AH165" s="87" t="s">
        <v>4852</v>
      </c>
      <c r="AI165" s="87" t="s">
        <v>4853</v>
      </c>
      <c r="AJ165" s="89" t="s">
        <v>4854</v>
      </c>
      <c r="AK165" s="23"/>
      <c r="AL165" s="85" t="s">
        <v>4855</v>
      </c>
      <c r="AM165" s="87" t="s">
        <v>4856</v>
      </c>
      <c r="AN165" s="89" t="s">
        <v>4857</v>
      </c>
      <c r="AO165" s="23"/>
      <c r="AP165" s="85" t="s">
        <v>4858</v>
      </c>
      <c r="AQ165" s="87" t="s">
        <v>4859</v>
      </c>
      <c r="AR165" s="89" t="s">
        <v>4860</v>
      </c>
    </row>
    <row r="166" spans="5:44" s="24" customFormat="1" x14ac:dyDescent="0.2">
      <c r="E166" s="73" t="s">
        <v>4861</v>
      </c>
      <c r="F166" s="74" t="s">
        <v>4862</v>
      </c>
      <c r="G166" s="23"/>
      <c r="H166" s="76" t="s">
        <v>4863</v>
      </c>
      <c r="I166" s="77" t="s">
        <v>4864</v>
      </c>
      <c r="J166" s="78" t="s">
        <v>4865</v>
      </c>
      <c r="K166" s="79" t="s">
        <v>4866</v>
      </c>
      <c r="L166" s="80" t="s">
        <v>4867</v>
      </c>
      <c r="M166" s="23"/>
      <c r="N166" s="76" t="s">
        <v>4868</v>
      </c>
      <c r="O166" s="77" t="s">
        <v>4869</v>
      </c>
      <c r="P166" s="104" t="s">
        <v>4870</v>
      </c>
      <c r="Q166" s="83" t="s">
        <v>4871</v>
      </c>
      <c r="R166" s="105" t="s">
        <v>4872</v>
      </c>
      <c r="S166" s="23"/>
      <c r="T166" s="85" t="s">
        <v>4873</v>
      </c>
      <c r="U166" s="87" t="s">
        <v>4874</v>
      </c>
      <c r="V166" s="87" t="s">
        <v>4875</v>
      </c>
      <c r="W166" s="87" t="s">
        <v>4876</v>
      </c>
      <c r="X166" s="89" t="s">
        <v>4877</v>
      </c>
      <c r="Y166" s="23"/>
      <c r="Z166" s="131" t="s">
        <v>4878</v>
      </c>
      <c r="AA166" s="134" t="s">
        <v>4879</v>
      </c>
      <c r="AB166" s="78" t="s">
        <v>4880</v>
      </c>
      <c r="AC166" s="79" t="s">
        <v>4881</v>
      </c>
      <c r="AD166" s="80" t="s">
        <v>4882</v>
      </c>
      <c r="AE166" s="23"/>
      <c r="AF166" s="85" t="s">
        <v>4883</v>
      </c>
      <c r="AG166" s="87" t="s">
        <v>4884</v>
      </c>
      <c r="AH166" s="87" t="s">
        <v>4885</v>
      </c>
      <c r="AI166" s="87" t="s">
        <v>4886</v>
      </c>
      <c r="AJ166" s="89" t="s">
        <v>4887</v>
      </c>
      <c r="AK166" s="23"/>
      <c r="AL166" s="85" t="s">
        <v>4888</v>
      </c>
      <c r="AM166" s="87" t="s">
        <v>4889</v>
      </c>
      <c r="AN166" s="89" t="s">
        <v>4890</v>
      </c>
      <c r="AO166" s="23"/>
      <c r="AP166" s="85" t="s">
        <v>4891</v>
      </c>
      <c r="AQ166" s="87" t="s">
        <v>4892</v>
      </c>
      <c r="AR166" s="89" t="s">
        <v>4893</v>
      </c>
    </row>
    <row r="167" spans="5:44" s="24" customFormat="1" x14ac:dyDescent="0.2">
      <c r="E167" s="73" t="s">
        <v>4894</v>
      </c>
      <c r="F167" s="74" t="s">
        <v>4895</v>
      </c>
      <c r="G167" s="23"/>
      <c r="H167" s="76" t="s">
        <v>4896</v>
      </c>
      <c r="I167" s="77" t="s">
        <v>4897</v>
      </c>
      <c r="J167" s="78" t="s">
        <v>4898</v>
      </c>
      <c r="K167" s="79" t="s">
        <v>4899</v>
      </c>
      <c r="L167" s="80" t="s">
        <v>4900</v>
      </c>
      <c r="M167" s="23"/>
      <c r="N167" s="76" t="s">
        <v>4901</v>
      </c>
      <c r="O167" s="77" t="s">
        <v>4902</v>
      </c>
      <c r="P167" s="104" t="s">
        <v>4903</v>
      </c>
      <c r="Q167" s="83" t="s">
        <v>4904</v>
      </c>
      <c r="R167" s="105" t="s">
        <v>4905</v>
      </c>
      <c r="S167" s="23"/>
      <c r="T167" s="85" t="s">
        <v>4906</v>
      </c>
      <c r="U167" s="87" t="s">
        <v>4907</v>
      </c>
      <c r="V167" s="87" t="s">
        <v>4908</v>
      </c>
      <c r="W167" s="87" t="s">
        <v>4909</v>
      </c>
      <c r="X167" s="89" t="s">
        <v>4910</v>
      </c>
      <c r="Y167" s="23"/>
      <c r="Z167" s="131" t="s">
        <v>4911</v>
      </c>
      <c r="AA167" s="134" t="s">
        <v>4912</v>
      </c>
      <c r="AB167" s="78" t="s">
        <v>4913</v>
      </c>
      <c r="AC167" s="79" t="s">
        <v>4914</v>
      </c>
      <c r="AD167" s="80" t="s">
        <v>4915</v>
      </c>
      <c r="AE167" s="23"/>
      <c r="AF167" s="85" t="s">
        <v>4916</v>
      </c>
      <c r="AG167" s="87" t="s">
        <v>4917</v>
      </c>
      <c r="AH167" s="87" t="s">
        <v>4918</v>
      </c>
      <c r="AI167" s="87" t="s">
        <v>4919</v>
      </c>
      <c r="AJ167" s="89" t="s">
        <v>4920</v>
      </c>
      <c r="AK167" s="23"/>
      <c r="AL167" s="85" t="s">
        <v>4921</v>
      </c>
      <c r="AM167" s="87" t="s">
        <v>4922</v>
      </c>
      <c r="AN167" s="89" t="s">
        <v>4923</v>
      </c>
      <c r="AO167" s="23"/>
      <c r="AP167" s="85" t="s">
        <v>4924</v>
      </c>
      <c r="AQ167" s="87" t="s">
        <v>4925</v>
      </c>
      <c r="AR167" s="89" t="s">
        <v>4926</v>
      </c>
    </row>
    <row r="168" spans="5:44" s="24" customFormat="1" x14ac:dyDescent="0.2">
      <c r="E168" s="73" t="s">
        <v>4927</v>
      </c>
      <c r="F168" s="74" t="s">
        <v>4928</v>
      </c>
      <c r="G168" s="23"/>
      <c r="H168" s="76" t="s">
        <v>4929</v>
      </c>
      <c r="I168" s="77" t="s">
        <v>4930</v>
      </c>
      <c r="J168" s="78" t="s">
        <v>4931</v>
      </c>
      <c r="K168" s="79" t="s">
        <v>4932</v>
      </c>
      <c r="L168" s="80" t="s">
        <v>4933</v>
      </c>
      <c r="M168" s="23"/>
      <c r="N168" s="76" t="s">
        <v>4934</v>
      </c>
      <c r="O168" s="77" t="s">
        <v>4935</v>
      </c>
      <c r="P168" s="104" t="s">
        <v>4936</v>
      </c>
      <c r="Q168" s="83" t="s">
        <v>4937</v>
      </c>
      <c r="R168" s="105" t="s">
        <v>4938</v>
      </c>
      <c r="S168" s="23"/>
      <c r="T168" s="85" t="s">
        <v>4939</v>
      </c>
      <c r="U168" s="87" t="s">
        <v>4940</v>
      </c>
      <c r="V168" s="87" t="s">
        <v>4941</v>
      </c>
      <c r="W168" s="87" t="s">
        <v>4942</v>
      </c>
      <c r="X168" s="89" t="s">
        <v>4943</v>
      </c>
      <c r="Y168" s="23"/>
      <c r="Z168" s="131" t="s">
        <v>4944</v>
      </c>
      <c r="AA168" s="134" t="s">
        <v>4945</v>
      </c>
      <c r="AB168" s="78" t="s">
        <v>4946</v>
      </c>
      <c r="AC168" s="79" t="s">
        <v>4947</v>
      </c>
      <c r="AD168" s="80" t="s">
        <v>4948</v>
      </c>
      <c r="AE168" s="23"/>
      <c r="AF168" s="85" t="s">
        <v>4949</v>
      </c>
      <c r="AG168" s="87" t="s">
        <v>4950</v>
      </c>
      <c r="AH168" s="87" t="s">
        <v>4951</v>
      </c>
      <c r="AI168" s="87" t="s">
        <v>4952</v>
      </c>
      <c r="AJ168" s="89" t="s">
        <v>4953</v>
      </c>
      <c r="AK168" s="23"/>
      <c r="AL168" s="85" t="s">
        <v>4954</v>
      </c>
      <c r="AM168" s="87" t="s">
        <v>4955</v>
      </c>
      <c r="AN168" s="89" t="s">
        <v>4956</v>
      </c>
      <c r="AO168" s="23"/>
      <c r="AP168" s="85" t="s">
        <v>4957</v>
      </c>
      <c r="AQ168" s="87" t="s">
        <v>4958</v>
      </c>
      <c r="AR168" s="89" t="s">
        <v>4959</v>
      </c>
    </row>
    <row r="169" spans="5:44" s="24" customFormat="1" x14ac:dyDescent="0.2">
      <c r="E169" s="73" t="s">
        <v>4960</v>
      </c>
      <c r="F169" s="74" t="s">
        <v>4961</v>
      </c>
      <c r="G169" s="23"/>
      <c r="H169" s="76" t="s">
        <v>4962</v>
      </c>
      <c r="I169" s="77" t="s">
        <v>4963</v>
      </c>
      <c r="J169" s="78" t="s">
        <v>4964</v>
      </c>
      <c r="K169" s="79" t="s">
        <v>4965</v>
      </c>
      <c r="L169" s="80" t="s">
        <v>4966</v>
      </c>
      <c r="M169" s="23"/>
      <c r="N169" s="76" t="s">
        <v>4967</v>
      </c>
      <c r="O169" s="77" t="s">
        <v>4968</v>
      </c>
      <c r="P169" s="104" t="s">
        <v>4969</v>
      </c>
      <c r="Q169" s="83" t="s">
        <v>4970</v>
      </c>
      <c r="R169" s="105" t="s">
        <v>4971</v>
      </c>
      <c r="S169" s="23"/>
      <c r="T169" s="85" t="s">
        <v>4972</v>
      </c>
      <c r="U169" s="87" t="s">
        <v>4973</v>
      </c>
      <c r="V169" s="87" t="s">
        <v>4974</v>
      </c>
      <c r="W169" s="87" t="s">
        <v>4975</v>
      </c>
      <c r="X169" s="89" t="s">
        <v>4976</v>
      </c>
      <c r="Y169" s="23"/>
      <c r="Z169" s="131" t="s">
        <v>4977</v>
      </c>
      <c r="AA169" s="134" t="s">
        <v>4978</v>
      </c>
      <c r="AB169" s="78" t="s">
        <v>4979</v>
      </c>
      <c r="AC169" s="79" t="s">
        <v>4980</v>
      </c>
      <c r="AD169" s="80" t="s">
        <v>4981</v>
      </c>
      <c r="AE169" s="23"/>
      <c r="AF169" s="85" t="s">
        <v>4982</v>
      </c>
      <c r="AG169" s="87" t="s">
        <v>4983</v>
      </c>
      <c r="AH169" s="87" t="s">
        <v>4984</v>
      </c>
      <c r="AI169" s="87" t="s">
        <v>4985</v>
      </c>
      <c r="AJ169" s="89" t="s">
        <v>4986</v>
      </c>
      <c r="AK169" s="23"/>
      <c r="AL169" s="85" t="s">
        <v>4987</v>
      </c>
      <c r="AM169" s="87" t="s">
        <v>4988</v>
      </c>
      <c r="AN169" s="89" t="s">
        <v>4989</v>
      </c>
      <c r="AO169" s="23"/>
      <c r="AP169" s="85" t="s">
        <v>4990</v>
      </c>
      <c r="AQ169" s="87" t="s">
        <v>4991</v>
      </c>
      <c r="AR169" s="89" t="s">
        <v>4992</v>
      </c>
    </row>
    <row r="170" spans="5:44" s="24" customFormat="1" x14ac:dyDescent="0.2">
      <c r="E170" s="73" t="s">
        <v>4993</v>
      </c>
      <c r="F170" s="74" t="s">
        <v>4994</v>
      </c>
      <c r="G170" s="23"/>
      <c r="H170" s="76" t="s">
        <v>4995</v>
      </c>
      <c r="I170" s="77" t="s">
        <v>4996</v>
      </c>
      <c r="J170" s="78" t="s">
        <v>4997</v>
      </c>
      <c r="K170" s="79" t="s">
        <v>4998</v>
      </c>
      <c r="L170" s="80" t="s">
        <v>4999</v>
      </c>
      <c r="M170" s="23"/>
      <c r="N170" s="76" t="s">
        <v>5000</v>
      </c>
      <c r="O170" s="77" t="s">
        <v>5001</v>
      </c>
      <c r="P170" s="104" t="s">
        <v>5002</v>
      </c>
      <c r="Q170" s="83" t="s">
        <v>5003</v>
      </c>
      <c r="R170" s="105" t="s">
        <v>5004</v>
      </c>
      <c r="S170" s="23"/>
      <c r="T170" s="85" t="s">
        <v>5005</v>
      </c>
      <c r="U170" s="87" t="s">
        <v>5006</v>
      </c>
      <c r="V170" s="87" t="s">
        <v>5007</v>
      </c>
      <c r="W170" s="87" t="s">
        <v>5008</v>
      </c>
      <c r="X170" s="89" t="s">
        <v>5009</v>
      </c>
      <c r="Y170" s="23"/>
      <c r="Z170" s="131" t="s">
        <v>5010</v>
      </c>
      <c r="AA170" s="134" t="s">
        <v>5011</v>
      </c>
      <c r="AB170" s="78" t="s">
        <v>5012</v>
      </c>
      <c r="AC170" s="79" t="s">
        <v>5013</v>
      </c>
      <c r="AD170" s="80" t="s">
        <v>5014</v>
      </c>
      <c r="AE170" s="23"/>
      <c r="AF170" s="85" t="s">
        <v>5015</v>
      </c>
      <c r="AG170" s="87" t="s">
        <v>5016</v>
      </c>
      <c r="AH170" s="87" t="s">
        <v>5017</v>
      </c>
      <c r="AI170" s="87" t="s">
        <v>5018</v>
      </c>
      <c r="AJ170" s="89" t="s">
        <v>5019</v>
      </c>
      <c r="AK170" s="23"/>
      <c r="AL170" s="85" t="s">
        <v>5020</v>
      </c>
      <c r="AM170" s="87" t="s">
        <v>5021</v>
      </c>
      <c r="AN170" s="89" t="s">
        <v>5022</v>
      </c>
      <c r="AO170" s="23"/>
      <c r="AP170" s="85" t="s">
        <v>5023</v>
      </c>
      <c r="AQ170" s="87" t="s">
        <v>5024</v>
      </c>
      <c r="AR170" s="89" t="s">
        <v>5025</v>
      </c>
    </row>
    <row r="171" spans="5:44" s="24" customFormat="1" x14ac:dyDescent="0.2">
      <c r="E171" s="73" t="s">
        <v>5026</v>
      </c>
      <c r="F171" s="74" t="s">
        <v>5027</v>
      </c>
      <c r="G171" s="23"/>
      <c r="H171" s="76" t="s">
        <v>5028</v>
      </c>
      <c r="I171" s="77" t="s">
        <v>5029</v>
      </c>
      <c r="J171" s="78" t="s">
        <v>5030</v>
      </c>
      <c r="K171" s="79" t="s">
        <v>5031</v>
      </c>
      <c r="L171" s="80" t="s">
        <v>5032</v>
      </c>
      <c r="M171" s="23"/>
      <c r="N171" s="76" t="s">
        <v>5033</v>
      </c>
      <c r="O171" s="77" t="s">
        <v>5034</v>
      </c>
      <c r="P171" s="104" t="s">
        <v>5035</v>
      </c>
      <c r="Q171" s="83" t="s">
        <v>5036</v>
      </c>
      <c r="R171" s="105" t="s">
        <v>5037</v>
      </c>
      <c r="S171" s="23"/>
      <c r="T171" s="85" t="s">
        <v>5038</v>
      </c>
      <c r="U171" s="87" t="s">
        <v>5039</v>
      </c>
      <c r="V171" s="87" t="s">
        <v>5040</v>
      </c>
      <c r="W171" s="87" t="s">
        <v>5041</v>
      </c>
      <c r="X171" s="89" t="s">
        <v>5042</v>
      </c>
      <c r="Y171" s="23"/>
      <c r="Z171" s="131" t="s">
        <v>5043</v>
      </c>
      <c r="AA171" s="134" t="s">
        <v>5044</v>
      </c>
      <c r="AB171" s="78" t="s">
        <v>5045</v>
      </c>
      <c r="AC171" s="79" t="s">
        <v>5046</v>
      </c>
      <c r="AD171" s="80" t="s">
        <v>5047</v>
      </c>
      <c r="AE171" s="23"/>
      <c r="AF171" s="85" t="s">
        <v>5048</v>
      </c>
      <c r="AG171" s="87" t="s">
        <v>5049</v>
      </c>
      <c r="AH171" s="87" t="s">
        <v>5050</v>
      </c>
      <c r="AI171" s="87" t="s">
        <v>5051</v>
      </c>
      <c r="AJ171" s="89" t="s">
        <v>5052</v>
      </c>
      <c r="AK171" s="23"/>
      <c r="AL171" s="85" t="s">
        <v>5053</v>
      </c>
      <c r="AM171" s="87" t="s">
        <v>5054</v>
      </c>
      <c r="AN171" s="89" t="s">
        <v>5055</v>
      </c>
      <c r="AO171" s="23"/>
      <c r="AP171" s="85" t="s">
        <v>5056</v>
      </c>
      <c r="AQ171" s="87" t="s">
        <v>5057</v>
      </c>
      <c r="AR171" s="89" t="s">
        <v>5058</v>
      </c>
    </row>
    <row r="172" spans="5:44" s="24" customFormat="1" x14ac:dyDescent="0.2">
      <c r="E172" s="73" t="s">
        <v>5059</v>
      </c>
      <c r="F172" s="74" t="s">
        <v>5060</v>
      </c>
      <c r="G172" s="23"/>
      <c r="H172" s="76" t="s">
        <v>5061</v>
      </c>
      <c r="I172" s="77" t="s">
        <v>5062</v>
      </c>
      <c r="J172" s="78" t="s">
        <v>5063</v>
      </c>
      <c r="K172" s="79" t="s">
        <v>5064</v>
      </c>
      <c r="L172" s="80" t="s">
        <v>5065</v>
      </c>
      <c r="M172" s="23"/>
      <c r="N172" s="76" t="s">
        <v>5066</v>
      </c>
      <c r="O172" s="77" t="s">
        <v>5067</v>
      </c>
      <c r="P172" s="104" t="s">
        <v>5068</v>
      </c>
      <c r="Q172" s="83" t="s">
        <v>5069</v>
      </c>
      <c r="R172" s="105" t="s">
        <v>5070</v>
      </c>
      <c r="S172" s="23"/>
      <c r="T172" s="85" t="s">
        <v>5071</v>
      </c>
      <c r="U172" s="87" t="s">
        <v>5072</v>
      </c>
      <c r="V172" s="87" t="s">
        <v>5073</v>
      </c>
      <c r="W172" s="87" t="s">
        <v>5074</v>
      </c>
      <c r="X172" s="89" t="s">
        <v>5075</v>
      </c>
      <c r="Y172" s="23"/>
      <c r="Z172" s="131" t="s">
        <v>5076</v>
      </c>
      <c r="AA172" s="134" t="s">
        <v>5077</v>
      </c>
      <c r="AB172" s="78" t="s">
        <v>5078</v>
      </c>
      <c r="AC172" s="79" t="s">
        <v>5079</v>
      </c>
      <c r="AD172" s="80" t="s">
        <v>5080</v>
      </c>
      <c r="AE172" s="23"/>
      <c r="AF172" s="85" t="s">
        <v>5081</v>
      </c>
      <c r="AG172" s="87" t="s">
        <v>5082</v>
      </c>
      <c r="AH172" s="87" t="s">
        <v>5083</v>
      </c>
      <c r="AI172" s="87" t="s">
        <v>5084</v>
      </c>
      <c r="AJ172" s="89" t="s">
        <v>5085</v>
      </c>
      <c r="AK172" s="23"/>
      <c r="AL172" s="85" t="s">
        <v>5086</v>
      </c>
      <c r="AM172" s="87" t="s">
        <v>5087</v>
      </c>
      <c r="AN172" s="89" t="s">
        <v>5088</v>
      </c>
      <c r="AO172" s="23"/>
      <c r="AP172" s="85" t="s">
        <v>5089</v>
      </c>
      <c r="AQ172" s="87" t="s">
        <v>5090</v>
      </c>
      <c r="AR172" s="89" t="s">
        <v>5091</v>
      </c>
    </row>
    <row r="173" spans="5:44" s="24" customFormat="1" x14ac:dyDescent="0.2">
      <c r="E173" s="73" t="s">
        <v>5092</v>
      </c>
      <c r="F173" s="74" t="s">
        <v>5093</v>
      </c>
      <c r="G173" s="23"/>
      <c r="H173" s="76" t="s">
        <v>5094</v>
      </c>
      <c r="I173" s="77" t="s">
        <v>5095</v>
      </c>
      <c r="J173" s="78" t="s">
        <v>5096</v>
      </c>
      <c r="K173" s="79" t="s">
        <v>5097</v>
      </c>
      <c r="L173" s="80" t="s">
        <v>5098</v>
      </c>
      <c r="M173" s="23"/>
      <c r="N173" s="76" t="s">
        <v>5099</v>
      </c>
      <c r="O173" s="77" t="s">
        <v>5100</v>
      </c>
      <c r="P173" s="104" t="s">
        <v>5101</v>
      </c>
      <c r="Q173" s="83" t="s">
        <v>5102</v>
      </c>
      <c r="R173" s="105" t="s">
        <v>5103</v>
      </c>
      <c r="S173" s="23"/>
      <c r="T173" s="85" t="s">
        <v>5104</v>
      </c>
      <c r="U173" s="87" t="s">
        <v>5105</v>
      </c>
      <c r="V173" s="87" t="s">
        <v>5106</v>
      </c>
      <c r="W173" s="87" t="s">
        <v>5107</v>
      </c>
      <c r="X173" s="89" t="s">
        <v>5108</v>
      </c>
      <c r="Y173" s="23"/>
      <c r="Z173" s="131" t="s">
        <v>5109</v>
      </c>
      <c r="AA173" s="134" t="s">
        <v>5110</v>
      </c>
      <c r="AB173" s="78" t="s">
        <v>5111</v>
      </c>
      <c r="AC173" s="79" t="s">
        <v>5112</v>
      </c>
      <c r="AD173" s="80" t="s">
        <v>5113</v>
      </c>
      <c r="AE173" s="23"/>
      <c r="AF173" s="85" t="s">
        <v>5114</v>
      </c>
      <c r="AG173" s="87" t="s">
        <v>5115</v>
      </c>
      <c r="AH173" s="87" t="s">
        <v>5116</v>
      </c>
      <c r="AI173" s="87" t="s">
        <v>5117</v>
      </c>
      <c r="AJ173" s="89" t="s">
        <v>5118</v>
      </c>
      <c r="AK173" s="23"/>
      <c r="AL173" s="85" t="s">
        <v>5119</v>
      </c>
      <c r="AM173" s="87" t="s">
        <v>5120</v>
      </c>
      <c r="AN173" s="89" t="s">
        <v>5121</v>
      </c>
      <c r="AO173" s="23"/>
      <c r="AP173" s="85" t="s">
        <v>5122</v>
      </c>
      <c r="AQ173" s="87" t="s">
        <v>5123</v>
      </c>
      <c r="AR173" s="89" t="s">
        <v>5124</v>
      </c>
    </row>
    <row r="174" spans="5:44" s="24" customFormat="1" x14ac:dyDescent="0.2">
      <c r="E174" s="73" t="s">
        <v>5125</v>
      </c>
      <c r="F174" s="74" t="s">
        <v>5126</v>
      </c>
      <c r="G174" s="23"/>
      <c r="H174" s="76" t="s">
        <v>5127</v>
      </c>
      <c r="I174" s="77" t="s">
        <v>5128</v>
      </c>
      <c r="J174" s="78" t="s">
        <v>5129</v>
      </c>
      <c r="K174" s="79" t="s">
        <v>5130</v>
      </c>
      <c r="L174" s="80" t="s">
        <v>5131</v>
      </c>
      <c r="M174" s="23"/>
      <c r="N174" s="76" t="s">
        <v>5132</v>
      </c>
      <c r="O174" s="77" t="s">
        <v>5133</v>
      </c>
      <c r="P174" s="104" t="s">
        <v>5134</v>
      </c>
      <c r="Q174" s="83" t="s">
        <v>5135</v>
      </c>
      <c r="R174" s="105" t="s">
        <v>5136</v>
      </c>
      <c r="S174" s="23"/>
      <c r="T174" s="85" t="s">
        <v>5137</v>
      </c>
      <c r="U174" s="87" t="s">
        <v>5138</v>
      </c>
      <c r="V174" s="87" t="s">
        <v>5139</v>
      </c>
      <c r="W174" s="87" t="s">
        <v>5140</v>
      </c>
      <c r="X174" s="89" t="s">
        <v>5141</v>
      </c>
      <c r="Y174" s="23"/>
      <c r="Z174" s="131" t="s">
        <v>5142</v>
      </c>
      <c r="AA174" s="134" t="s">
        <v>5143</v>
      </c>
      <c r="AB174" s="78" t="s">
        <v>5144</v>
      </c>
      <c r="AC174" s="79" t="s">
        <v>5145</v>
      </c>
      <c r="AD174" s="80" t="s">
        <v>5146</v>
      </c>
      <c r="AE174" s="23"/>
      <c r="AF174" s="85" t="s">
        <v>5147</v>
      </c>
      <c r="AG174" s="87" t="s">
        <v>5148</v>
      </c>
      <c r="AH174" s="87" t="s">
        <v>5149</v>
      </c>
      <c r="AI174" s="87" t="s">
        <v>5150</v>
      </c>
      <c r="AJ174" s="89" t="s">
        <v>5151</v>
      </c>
      <c r="AK174" s="23"/>
      <c r="AL174" s="85" t="s">
        <v>5152</v>
      </c>
      <c r="AM174" s="87" t="s">
        <v>5153</v>
      </c>
      <c r="AN174" s="89" t="s">
        <v>5154</v>
      </c>
      <c r="AO174" s="23"/>
      <c r="AP174" s="85" t="s">
        <v>5155</v>
      </c>
      <c r="AQ174" s="87" t="s">
        <v>5156</v>
      </c>
      <c r="AR174" s="89" t="s">
        <v>5157</v>
      </c>
    </row>
    <row r="175" spans="5:44" s="24" customFormat="1" x14ac:dyDescent="0.2">
      <c r="E175" s="73" t="s">
        <v>5158</v>
      </c>
      <c r="F175" s="74" t="s">
        <v>5159</v>
      </c>
      <c r="G175" s="23"/>
      <c r="H175" s="76" t="s">
        <v>5160</v>
      </c>
      <c r="I175" s="77" t="s">
        <v>5161</v>
      </c>
      <c r="J175" s="78" t="s">
        <v>5162</v>
      </c>
      <c r="K175" s="79" t="s">
        <v>5163</v>
      </c>
      <c r="L175" s="80" t="s">
        <v>5164</v>
      </c>
      <c r="M175" s="23"/>
      <c r="N175" s="76" t="s">
        <v>5165</v>
      </c>
      <c r="O175" s="77" t="s">
        <v>5166</v>
      </c>
      <c r="P175" s="104" t="s">
        <v>5167</v>
      </c>
      <c r="Q175" s="83" t="s">
        <v>5168</v>
      </c>
      <c r="R175" s="105" t="s">
        <v>5169</v>
      </c>
      <c r="S175" s="23"/>
      <c r="T175" s="85" t="s">
        <v>5170</v>
      </c>
      <c r="U175" s="87" t="s">
        <v>5171</v>
      </c>
      <c r="V175" s="87" t="s">
        <v>5172</v>
      </c>
      <c r="W175" s="87" t="s">
        <v>5173</v>
      </c>
      <c r="X175" s="89" t="s">
        <v>5174</v>
      </c>
      <c r="Y175" s="23"/>
      <c r="Z175" s="131" t="s">
        <v>5175</v>
      </c>
      <c r="AA175" s="134" t="s">
        <v>5176</v>
      </c>
      <c r="AB175" s="78" t="s">
        <v>5177</v>
      </c>
      <c r="AC175" s="79" t="s">
        <v>5178</v>
      </c>
      <c r="AD175" s="80" t="s">
        <v>5179</v>
      </c>
      <c r="AE175" s="23"/>
      <c r="AF175" s="85" t="s">
        <v>5180</v>
      </c>
      <c r="AG175" s="87" t="s">
        <v>5181</v>
      </c>
      <c r="AH175" s="87" t="s">
        <v>5182</v>
      </c>
      <c r="AI175" s="87" t="s">
        <v>5183</v>
      </c>
      <c r="AJ175" s="89" t="s">
        <v>5184</v>
      </c>
      <c r="AK175" s="23"/>
      <c r="AL175" s="85" t="s">
        <v>5185</v>
      </c>
      <c r="AM175" s="87" t="s">
        <v>5186</v>
      </c>
      <c r="AN175" s="89" t="s">
        <v>5187</v>
      </c>
      <c r="AO175" s="23"/>
      <c r="AP175" s="85" t="s">
        <v>5188</v>
      </c>
      <c r="AQ175" s="87" t="s">
        <v>5189</v>
      </c>
      <c r="AR175" s="89" t="s">
        <v>5190</v>
      </c>
    </row>
    <row r="176" spans="5:44" s="24" customFormat="1" x14ac:dyDescent="0.2">
      <c r="E176" s="73" t="s">
        <v>5191</v>
      </c>
      <c r="F176" s="74" t="s">
        <v>5192</v>
      </c>
      <c r="G176" s="23"/>
      <c r="H176" s="76" t="s">
        <v>5193</v>
      </c>
      <c r="I176" s="77" t="s">
        <v>5194</v>
      </c>
      <c r="J176" s="78" t="s">
        <v>5195</v>
      </c>
      <c r="K176" s="79" t="s">
        <v>5196</v>
      </c>
      <c r="L176" s="80" t="s">
        <v>5197</v>
      </c>
      <c r="M176" s="23"/>
      <c r="N176" s="76" t="s">
        <v>5198</v>
      </c>
      <c r="O176" s="77" t="s">
        <v>5199</v>
      </c>
      <c r="P176" s="104" t="s">
        <v>5200</v>
      </c>
      <c r="Q176" s="83" t="s">
        <v>5201</v>
      </c>
      <c r="R176" s="105" t="s">
        <v>5202</v>
      </c>
      <c r="S176" s="23"/>
      <c r="T176" s="85" t="s">
        <v>5203</v>
      </c>
      <c r="U176" s="87" t="s">
        <v>5204</v>
      </c>
      <c r="V176" s="87" t="s">
        <v>5205</v>
      </c>
      <c r="W176" s="87" t="s">
        <v>5206</v>
      </c>
      <c r="X176" s="89" t="s">
        <v>5207</v>
      </c>
      <c r="Y176" s="23"/>
      <c r="Z176" s="131" t="s">
        <v>5208</v>
      </c>
      <c r="AA176" s="134" t="s">
        <v>5209</v>
      </c>
      <c r="AB176" s="78" t="s">
        <v>5210</v>
      </c>
      <c r="AC176" s="79" t="s">
        <v>5211</v>
      </c>
      <c r="AD176" s="80" t="s">
        <v>5212</v>
      </c>
      <c r="AE176" s="23"/>
      <c r="AF176" s="85" t="s">
        <v>5213</v>
      </c>
      <c r="AG176" s="87" t="s">
        <v>5214</v>
      </c>
      <c r="AH176" s="87" t="s">
        <v>5215</v>
      </c>
      <c r="AI176" s="87" t="s">
        <v>5216</v>
      </c>
      <c r="AJ176" s="89" t="s">
        <v>5217</v>
      </c>
      <c r="AK176" s="23"/>
      <c r="AL176" s="85" t="s">
        <v>5218</v>
      </c>
      <c r="AM176" s="87" t="s">
        <v>5219</v>
      </c>
      <c r="AN176" s="89" t="s">
        <v>5220</v>
      </c>
      <c r="AO176" s="23"/>
      <c r="AP176" s="85" t="s">
        <v>5221</v>
      </c>
      <c r="AQ176" s="87" t="s">
        <v>5222</v>
      </c>
      <c r="AR176" s="89" t="s">
        <v>5223</v>
      </c>
    </row>
    <row r="177" spans="5:44" s="24" customFormat="1" x14ac:dyDescent="0.2">
      <c r="E177" s="73" t="s">
        <v>5224</v>
      </c>
      <c r="F177" s="74" t="s">
        <v>5225</v>
      </c>
      <c r="G177" s="23"/>
      <c r="H177" s="76" t="s">
        <v>5226</v>
      </c>
      <c r="I177" s="77" t="s">
        <v>5227</v>
      </c>
      <c r="J177" s="78" t="s">
        <v>5228</v>
      </c>
      <c r="K177" s="79" t="s">
        <v>5229</v>
      </c>
      <c r="L177" s="80" t="s">
        <v>5230</v>
      </c>
      <c r="M177" s="23"/>
      <c r="N177" s="76" t="s">
        <v>5231</v>
      </c>
      <c r="O177" s="77" t="s">
        <v>5232</v>
      </c>
      <c r="P177" s="104" t="s">
        <v>5233</v>
      </c>
      <c r="Q177" s="83" t="s">
        <v>5234</v>
      </c>
      <c r="R177" s="105" t="s">
        <v>5235</v>
      </c>
      <c r="S177" s="23"/>
      <c r="T177" s="85" t="s">
        <v>5236</v>
      </c>
      <c r="U177" s="87" t="s">
        <v>5237</v>
      </c>
      <c r="V177" s="87" t="s">
        <v>5238</v>
      </c>
      <c r="W177" s="87" t="s">
        <v>5239</v>
      </c>
      <c r="X177" s="89" t="s">
        <v>5240</v>
      </c>
      <c r="Y177" s="23"/>
      <c r="Z177" s="131" t="s">
        <v>5241</v>
      </c>
      <c r="AA177" s="134" t="s">
        <v>5242</v>
      </c>
      <c r="AB177" s="78" t="s">
        <v>5243</v>
      </c>
      <c r="AC177" s="79" t="s">
        <v>5244</v>
      </c>
      <c r="AD177" s="80" t="s">
        <v>5245</v>
      </c>
      <c r="AE177" s="23"/>
      <c r="AF177" s="85" t="s">
        <v>5246</v>
      </c>
      <c r="AG177" s="87" t="s">
        <v>5247</v>
      </c>
      <c r="AH177" s="87" t="s">
        <v>5248</v>
      </c>
      <c r="AI177" s="87" t="s">
        <v>5249</v>
      </c>
      <c r="AJ177" s="89" t="s">
        <v>5250</v>
      </c>
      <c r="AK177" s="23"/>
      <c r="AL177" s="85" t="s">
        <v>5251</v>
      </c>
      <c r="AM177" s="87" t="s">
        <v>5252</v>
      </c>
      <c r="AN177" s="89" t="s">
        <v>5253</v>
      </c>
      <c r="AO177" s="23"/>
      <c r="AP177" s="85" t="s">
        <v>5254</v>
      </c>
      <c r="AQ177" s="87" t="s">
        <v>5255</v>
      </c>
      <c r="AR177" s="89" t="s">
        <v>5256</v>
      </c>
    </row>
    <row r="178" spans="5:44" s="24" customFormat="1" x14ac:dyDescent="0.2">
      <c r="E178" s="73" t="s">
        <v>5257</v>
      </c>
      <c r="F178" s="74" t="s">
        <v>5258</v>
      </c>
      <c r="G178" s="23"/>
      <c r="H178" s="76" t="s">
        <v>5259</v>
      </c>
      <c r="I178" s="77" t="s">
        <v>5260</v>
      </c>
      <c r="J178" s="78" t="s">
        <v>5261</v>
      </c>
      <c r="K178" s="79" t="s">
        <v>5262</v>
      </c>
      <c r="L178" s="80" t="s">
        <v>5263</v>
      </c>
      <c r="M178" s="23"/>
      <c r="N178" s="76" t="s">
        <v>5264</v>
      </c>
      <c r="O178" s="77" t="s">
        <v>5265</v>
      </c>
      <c r="P178" s="104" t="s">
        <v>5266</v>
      </c>
      <c r="Q178" s="83" t="s">
        <v>5267</v>
      </c>
      <c r="R178" s="105" t="s">
        <v>5268</v>
      </c>
      <c r="S178" s="23"/>
      <c r="T178" s="85" t="s">
        <v>5269</v>
      </c>
      <c r="U178" s="87" t="s">
        <v>5270</v>
      </c>
      <c r="V178" s="87" t="s">
        <v>5271</v>
      </c>
      <c r="W178" s="87" t="s">
        <v>5272</v>
      </c>
      <c r="X178" s="89" t="s">
        <v>5273</v>
      </c>
      <c r="Y178" s="23"/>
      <c r="Z178" s="131" t="s">
        <v>5274</v>
      </c>
      <c r="AA178" s="134" t="s">
        <v>5275</v>
      </c>
      <c r="AB178" s="78" t="s">
        <v>5276</v>
      </c>
      <c r="AC178" s="79" t="s">
        <v>5277</v>
      </c>
      <c r="AD178" s="80" t="s">
        <v>5278</v>
      </c>
      <c r="AE178" s="23"/>
      <c r="AF178" s="85" t="s">
        <v>5279</v>
      </c>
      <c r="AG178" s="87" t="s">
        <v>5280</v>
      </c>
      <c r="AH178" s="87" t="s">
        <v>5281</v>
      </c>
      <c r="AI178" s="87" t="s">
        <v>5282</v>
      </c>
      <c r="AJ178" s="89" t="s">
        <v>5283</v>
      </c>
      <c r="AK178" s="23"/>
      <c r="AL178" s="85" t="s">
        <v>5284</v>
      </c>
      <c r="AM178" s="87" t="s">
        <v>5285</v>
      </c>
      <c r="AN178" s="89" t="s">
        <v>5286</v>
      </c>
      <c r="AO178" s="23"/>
      <c r="AP178" s="85" t="s">
        <v>5287</v>
      </c>
      <c r="AQ178" s="87" t="s">
        <v>5288</v>
      </c>
      <c r="AR178" s="89" t="s">
        <v>5289</v>
      </c>
    </row>
    <row r="179" spans="5:44" s="24" customFormat="1" x14ac:dyDescent="0.2">
      <c r="E179" s="73" t="s">
        <v>5290</v>
      </c>
      <c r="F179" s="74" t="s">
        <v>5291</v>
      </c>
      <c r="G179" s="23"/>
      <c r="H179" s="76" t="s">
        <v>5292</v>
      </c>
      <c r="I179" s="77" t="s">
        <v>5293</v>
      </c>
      <c r="J179" s="78" t="s">
        <v>5294</v>
      </c>
      <c r="K179" s="79" t="s">
        <v>5295</v>
      </c>
      <c r="L179" s="80" t="s">
        <v>5296</v>
      </c>
      <c r="M179" s="23"/>
      <c r="N179" s="76" t="s">
        <v>5297</v>
      </c>
      <c r="O179" s="77" t="s">
        <v>5298</v>
      </c>
      <c r="P179" s="104" t="s">
        <v>5299</v>
      </c>
      <c r="Q179" s="83" t="s">
        <v>5300</v>
      </c>
      <c r="R179" s="105" t="s">
        <v>5301</v>
      </c>
      <c r="S179" s="23"/>
      <c r="T179" s="85" t="s">
        <v>5302</v>
      </c>
      <c r="U179" s="87" t="s">
        <v>5303</v>
      </c>
      <c r="V179" s="87" t="s">
        <v>5304</v>
      </c>
      <c r="W179" s="87" t="s">
        <v>5305</v>
      </c>
      <c r="X179" s="89" t="s">
        <v>5306</v>
      </c>
      <c r="Y179" s="23"/>
      <c r="Z179" s="131" t="s">
        <v>5307</v>
      </c>
      <c r="AA179" s="134" t="s">
        <v>5308</v>
      </c>
      <c r="AB179" s="78" t="s">
        <v>5309</v>
      </c>
      <c r="AC179" s="79" t="s">
        <v>5310</v>
      </c>
      <c r="AD179" s="80" t="s">
        <v>5311</v>
      </c>
      <c r="AE179" s="23"/>
      <c r="AF179" s="85" t="s">
        <v>5312</v>
      </c>
      <c r="AG179" s="87" t="s">
        <v>5313</v>
      </c>
      <c r="AH179" s="87" t="s">
        <v>5314</v>
      </c>
      <c r="AI179" s="87" t="s">
        <v>5315</v>
      </c>
      <c r="AJ179" s="89" t="s">
        <v>5316</v>
      </c>
      <c r="AK179" s="23"/>
      <c r="AL179" s="85" t="s">
        <v>5317</v>
      </c>
      <c r="AM179" s="87" t="s">
        <v>5318</v>
      </c>
      <c r="AN179" s="89" t="s">
        <v>5319</v>
      </c>
      <c r="AO179" s="23"/>
      <c r="AP179" s="85" t="s">
        <v>5320</v>
      </c>
      <c r="AQ179" s="87" t="s">
        <v>5321</v>
      </c>
      <c r="AR179" s="89" t="s">
        <v>5322</v>
      </c>
    </row>
    <row r="180" spans="5:44" s="24" customFormat="1" x14ac:dyDescent="0.2">
      <c r="E180" s="73" t="s">
        <v>5323</v>
      </c>
      <c r="F180" s="74" t="s">
        <v>5324</v>
      </c>
      <c r="G180" s="23"/>
      <c r="H180" s="76" t="s">
        <v>5325</v>
      </c>
      <c r="I180" s="77" t="s">
        <v>5326</v>
      </c>
      <c r="J180" s="78" t="s">
        <v>5327</v>
      </c>
      <c r="K180" s="79" t="s">
        <v>5328</v>
      </c>
      <c r="L180" s="80" t="s">
        <v>5329</v>
      </c>
      <c r="M180" s="23"/>
      <c r="N180" s="76" t="s">
        <v>5330</v>
      </c>
      <c r="O180" s="77" t="s">
        <v>5331</v>
      </c>
      <c r="P180" s="104" t="s">
        <v>5332</v>
      </c>
      <c r="Q180" s="83" t="s">
        <v>5333</v>
      </c>
      <c r="R180" s="105" t="s">
        <v>5334</v>
      </c>
      <c r="S180" s="23"/>
      <c r="T180" s="85" t="s">
        <v>5335</v>
      </c>
      <c r="U180" s="87" t="s">
        <v>5336</v>
      </c>
      <c r="V180" s="87" t="s">
        <v>5337</v>
      </c>
      <c r="W180" s="87" t="s">
        <v>5338</v>
      </c>
      <c r="X180" s="89" t="s">
        <v>5339</v>
      </c>
      <c r="Y180" s="23"/>
      <c r="Z180" s="131" t="s">
        <v>5340</v>
      </c>
      <c r="AA180" s="134" t="s">
        <v>5341</v>
      </c>
      <c r="AB180" s="78" t="s">
        <v>5342</v>
      </c>
      <c r="AC180" s="79" t="s">
        <v>5343</v>
      </c>
      <c r="AD180" s="80" t="s">
        <v>5344</v>
      </c>
      <c r="AE180" s="23"/>
      <c r="AF180" s="85" t="s">
        <v>5345</v>
      </c>
      <c r="AG180" s="87" t="s">
        <v>5346</v>
      </c>
      <c r="AH180" s="87" t="s">
        <v>5347</v>
      </c>
      <c r="AI180" s="87" t="s">
        <v>5348</v>
      </c>
      <c r="AJ180" s="89" t="s">
        <v>5349</v>
      </c>
      <c r="AK180" s="23"/>
      <c r="AL180" s="85" t="s">
        <v>5350</v>
      </c>
      <c r="AM180" s="87" t="s">
        <v>5351</v>
      </c>
      <c r="AN180" s="89" t="s">
        <v>5352</v>
      </c>
      <c r="AO180" s="23"/>
      <c r="AP180" s="85" t="s">
        <v>5353</v>
      </c>
      <c r="AQ180" s="87" t="s">
        <v>5354</v>
      </c>
      <c r="AR180" s="89" t="s">
        <v>5355</v>
      </c>
    </row>
    <row r="181" spans="5:44" s="24" customFormat="1" x14ac:dyDescent="0.2">
      <c r="E181" s="73" t="s">
        <v>5356</v>
      </c>
      <c r="F181" s="74" t="s">
        <v>5357</v>
      </c>
      <c r="G181" s="23"/>
      <c r="H181" s="76" t="s">
        <v>5358</v>
      </c>
      <c r="I181" s="77" t="s">
        <v>5359</v>
      </c>
      <c r="J181" s="78" t="s">
        <v>5360</v>
      </c>
      <c r="K181" s="79" t="s">
        <v>5361</v>
      </c>
      <c r="L181" s="80" t="s">
        <v>5362</v>
      </c>
      <c r="M181" s="23"/>
      <c r="N181" s="76" t="s">
        <v>5363</v>
      </c>
      <c r="O181" s="77" t="s">
        <v>5364</v>
      </c>
      <c r="P181" s="104" t="s">
        <v>5365</v>
      </c>
      <c r="Q181" s="83" t="s">
        <v>5366</v>
      </c>
      <c r="R181" s="105" t="s">
        <v>5367</v>
      </c>
      <c r="S181" s="23"/>
      <c r="T181" s="85" t="s">
        <v>5368</v>
      </c>
      <c r="U181" s="87" t="s">
        <v>5369</v>
      </c>
      <c r="V181" s="87" t="s">
        <v>5370</v>
      </c>
      <c r="W181" s="87" t="s">
        <v>5371</v>
      </c>
      <c r="X181" s="89" t="s">
        <v>5372</v>
      </c>
      <c r="Y181" s="23"/>
      <c r="Z181" s="131" t="s">
        <v>5373</v>
      </c>
      <c r="AA181" s="134" t="s">
        <v>5374</v>
      </c>
      <c r="AB181" s="78" t="s">
        <v>5375</v>
      </c>
      <c r="AC181" s="79" t="s">
        <v>5376</v>
      </c>
      <c r="AD181" s="80" t="s">
        <v>5377</v>
      </c>
      <c r="AE181" s="23"/>
      <c r="AF181" s="85" t="s">
        <v>5378</v>
      </c>
      <c r="AG181" s="87" t="s">
        <v>5379</v>
      </c>
      <c r="AH181" s="87" t="s">
        <v>5380</v>
      </c>
      <c r="AI181" s="87" t="s">
        <v>5381</v>
      </c>
      <c r="AJ181" s="89" t="s">
        <v>5382</v>
      </c>
      <c r="AK181" s="23"/>
      <c r="AL181" s="85" t="s">
        <v>5383</v>
      </c>
      <c r="AM181" s="87" t="s">
        <v>5384</v>
      </c>
      <c r="AN181" s="89" t="s">
        <v>5385</v>
      </c>
      <c r="AO181" s="23"/>
      <c r="AP181" s="85" t="s">
        <v>5386</v>
      </c>
      <c r="AQ181" s="87" t="s">
        <v>5387</v>
      </c>
      <c r="AR181" s="89" t="s">
        <v>5388</v>
      </c>
    </row>
    <row r="182" spans="5:44" s="24" customFormat="1" x14ac:dyDescent="0.2">
      <c r="E182" s="73" t="s">
        <v>5389</v>
      </c>
      <c r="F182" s="74" t="s">
        <v>5390</v>
      </c>
      <c r="G182" s="23"/>
      <c r="H182" s="76" t="s">
        <v>5391</v>
      </c>
      <c r="I182" s="77" t="s">
        <v>5392</v>
      </c>
      <c r="J182" s="78" t="s">
        <v>5393</v>
      </c>
      <c r="K182" s="79" t="s">
        <v>5394</v>
      </c>
      <c r="L182" s="80" t="s">
        <v>5395</v>
      </c>
      <c r="M182" s="23"/>
      <c r="N182" s="76" t="s">
        <v>5396</v>
      </c>
      <c r="O182" s="77" t="s">
        <v>5397</v>
      </c>
      <c r="P182" s="104" t="s">
        <v>5398</v>
      </c>
      <c r="Q182" s="83" t="s">
        <v>5399</v>
      </c>
      <c r="R182" s="105" t="s">
        <v>5400</v>
      </c>
      <c r="S182" s="23"/>
      <c r="T182" s="85" t="s">
        <v>5401</v>
      </c>
      <c r="U182" s="87" t="s">
        <v>5402</v>
      </c>
      <c r="V182" s="87" t="s">
        <v>5403</v>
      </c>
      <c r="W182" s="87" t="s">
        <v>5404</v>
      </c>
      <c r="X182" s="89" t="s">
        <v>5405</v>
      </c>
      <c r="Y182" s="23"/>
      <c r="Z182" s="131" t="s">
        <v>5406</v>
      </c>
      <c r="AA182" s="134" t="s">
        <v>5407</v>
      </c>
      <c r="AB182" s="78" t="s">
        <v>5408</v>
      </c>
      <c r="AC182" s="79" t="s">
        <v>5409</v>
      </c>
      <c r="AD182" s="80" t="s">
        <v>5410</v>
      </c>
      <c r="AE182" s="23"/>
      <c r="AF182" s="85" t="s">
        <v>5411</v>
      </c>
      <c r="AG182" s="87" t="s">
        <v>5412</v>
      </c>
      <c r="AH182" s="87" t="s">
        <v>5413</v>
      </c>
      <c r="AI182" s="87" t="s">
        <v>5414</v>
      </c>
      <c r="AJ182" s="89" t="s">
        <v>5415</v>
      </c>
      <c r="AK182" s="23"/>
      <c r="AL182" s="85" t="s">
        <v>5416</v>
      </c>
      <c r="AM182" s="87" t="s">
        <v>5417</v>
      </c>
      <c r="AN182" s="89" t="s">
        <v>5418</v>
      </c>
      <c r="AO182" s="23"/>
      <c r="AP182" s="85" t="s">
        <v>5419</v>
      </c>
      <c r="AQ182" s="87" t="s">
        <v>5420</v>
      </c>
      <c r="AR182" s="89" t="s">
        <v>5421</v>
      </c>
    </row>
    <row r="183" spans="5:44" s="24" customFormat="1" x14ac:dyDescent="0.2">
      <c r="E183" s="73" t="s">
        <v>5422</v>
      </c>
      <c r="F183" s="74" t="s">
        <v>5423</v>
      </c>
      <c r="G183" s="23"/>
      <c r="H183" s="76" t="s">
        <v>5424</v>
      </c>
      <c r="I183" s="77" t="s">
        <v>5425</v>
      </c>
      <c r="J183" s="78" t="s">
        <v>5426</v>
      </c>
      <c r="K183" s="79" t="s">
        <v>5427</v>
      </c>
      <c r="L183" s="80" t="s">
        <v>5428</v>
      </c>
      <c r="M183" s="23"/>
      <c r="N183" s="76" t="s">
        <v>5429</v>
      </c>
      <c r="O183" s="77" t="s">
        <v>5430</v>
      </c>
      <c r="P183" s="104" t="s">
        <v>5431</v>
      </c>
      <c r="Q183" s="83" t="s">
        <v>5432</v>
      </c>
      <c r="R183" s="105" t="s">
        <v>5433</v>
      </c>
      <c r="S183" s="23"/>
      <c r="T183" s="85" t="s">
        <v>5434</v>
      </c>
      <c r="U183" s="87" t="s">
        <v>5435</v>
      </c>
      <c r="V183" s="87" t="s">
        <v>5436</v>
      </c>
      <c r="W183" s="87" t="s">
        <v>5437</v>
      </c>
      <c r="X183" s="89" t="s">
        <v>5438</v>
      </c>
      <c r="Y183" s="23"/>
      <c r="Z183" s="131" t="s">
        <v>5439</v>
      </c>
      <c r="AA183" s="134" t="s">
        <v>5440</v>
      </c>
      <c r="AB183" s="78" t="s">
        <v>5441</v>
      </c>
      <c r="AC183" s="79" t="s">
        <v>5442</v>
      </c>
      <c r="AD183" s="80" t="s">
        <v>5443</v>
      </c>
      <c r="AE183" s="23"/>
      <c r="AF183" s="85" t="s">
        <v>5444</v>
      </c>
      <c r="AG183" s="87" t="s">
        <v>5445</v>
      </c>
      <c r="AH183" s="87" t="s">
        <v>5446</v>
      </c>
      <c r="AI183" s="87" t="s">
        <v>5447</v>
      </c>
      <c r="AJ183" s="89" t="s">
        <v>5448</v>
      </c>
      <c r="AK183" s="23"/>
      <c r="AL183" s="85" t="s">
        <v>5449</v>
      </c>
      <c r="AM183" s="87" t="s">
        <v>5450</v>
      </c>
      <c r="AN183" s="89" t="s">
        <v>5451</v>
      </c>
      <c r="AO183" s="23"/>
      <c r="AP183" s="85" t="s">
        <v>5452</v>
      </c>
      <c r="AQ183" s="87" t="s">
        <v>5453</v>
      </c>
      <c r="AR183" s="89" t="s">
        <v>5454</v>
      </c>
    </row>
    <row r="184" spans="5:44" s="24" customFormat="1" x14ac:dyDescent="0.2">
      <c r="E184" s="73" t="s">
        <v>5455</v>
      </c>
      <c r="F184" s="74" t="s">
        <v>5456</v>
      </c>
      <c r="G184" s="23"/>
      <c r="H184" s="76" t="s">
        <v>5457</v>
      </c>
      <c r="I184" s="77" t="s">
        <v>5458</v>
      </c>
      <c r="J184" s="78" t="s">
        <v>5459</v>
      </c>
      <c r="K184" s="79" t="s">
        <v>5460</v>
      </c>
      <c r="L184" s="80" t="s">
        <v>5461</v>
      </c>
      <c r="M184" s="23"/>
      <c r="N184" s="76" t="s">
        <v>5462</v>
      </c>
      <c r="O184" s="77" t="s">
        <v>5463</v>
      </c>
      <c r="P184" s="104" t="s">
        <v>5464</v>
      </c>
      <c r="Q184" s="83" t="s">
        <v>5465</v>
      </c>
      <c r="R184" s="105" t="s">
        <v>5466</v>
      </c>
      <c r="S184" s="23"/>
      <c r="T184" s="85" t="s">
        <v>5467</v>
      </c>
      <c r="U184" s="87" t="s">
        <v>5468</v>
      </c>
      <c r="V184" s="87" t="s">
        <v>5469</v>
      </c>
      <c r="W184" s="87" t="s">
        <v>5470</v>
      </c>
      <c r="X184" s="89" t="s">
        <v>5471</v>
      </c>
      <c r="Y184" s="23"/>
      <c r="Z184" s="131" t="s">
        <v>5472</v>
      </c>
      <c r="AA184" s="134" t="s">
        <v>5473</v>
      </c>
      <c r="AB184" s="78" t="s">
        <v>5474</v>
      </c>
      <c r="AC184" s="79" t="s">
        <v>5475</v>
      </c>
      <c r="AD184" s="80" t="s">
        <v>5476</v>
      </c>
      <c r="AE184" s="23"/>
      <c r="AF184" s="85" t="s">
        <v>5477</v>
      </c>
      <c r="AG184" s="87" t="s">
        <v>5478</v>
      </c>
      <c r="AH184" s="87" t="s">
        <v>5479</v>
      </c>
      <c r="AI184" s="87" t="s">
        <v>5480</v>
      </c>
      <c r="AJ184" s="89" t="s">
        <v>5481</v>
      </c>
      <c r="AK184" s="23"/>
      <c r="AL184" s="85" t="s">
        <v>5482</v>
      </c>
      <c r="AM184" s="87" t="s">
        <v>5483</v>
      </c>
      <c r="AN184" s="89" t="s">
        <v>5484</v>
      </c>
      <c r="AO184" s="23"/>
      <c r="AP184" s="85" t="s">
        <v>5485</v>
      </c>
      <c r="AQ184" s="87" t="s">
        <v>5486</v>
      </c>
      <c r="AR184" s="89" t="s">
        <v>5487</v>
      </c>
    </row>
    <row r="185" spans="5:44" s="24" customFormat="1" x14ac:dyDescent="0.2">
      <c r="E185" s="73" t="s">
        <v>5488</v>
      </c>
      <c r="F185" s="74" t="s">
        <v>5489</v>
      </c>
      <c r="G185" s="23"/>
      <c r="H185" s="76" t="s">
        <v>5490</v>
      </c>
      <c r="I185" s="77" t="s">
        <v>5491</v>
      </c>
      <c r="J185" s="78" t="s">
        <v>5492</v>
      </c>
      <c r="K185" s="79" t="s">
        <v>5493</v>
      </c>
      <c r="L185" s="80" t="s">
        <v>5494</v>
      </c>
      <c r="M185" s="23"/>
      <c r="N185" s="76" t="s">
        <v>5495</v>
      </c>
      <c r="O185" s="77" t="s">
        <v>5496</v>
      </c>
      <c r="P185" s="104" t="s">
        <v>5497</v>
      </c>
      <c r="Q185" s="83" t="s">
        <v>5498</v>
      </c>
      <c r="R185" s="105" t="s">
        <v>5499</v>
      </c>
      <c r="S185" s="23"/>
      <c r="T185" s="85" t="s">
        <v>5500</v>
      </c>
      <c r="U185" s="87" t="s">
        <v>5501</v>
      </c>
      <c r="V185" s="87" t="s">
        <v>5502</v>
      </c>
      <c r="W185" s="87" t="s">
        <v>5503</v>
      </c>
      <c r="X185" s="89" t="s">
        <v>5504</v>
      </c>
      <c r="Y185" s="23"/>
      <c r="Z185" s="131" t="s">
        <v>5505</v>
      </c>
      <c r="AA185" s="134" t="s">
        <v>5506</v>
      </c>
      <c r="AB185" s="78" t="s">
        <v>5507</v>
      </c>
      <c r="AC185" s="79" t="s">
        <v>5508</v>
      </c>
      <c r="AD185" s="80" t="s">
        <v>5509</v>
      </c>
      <c r="AE185" s="23"/>
      <c r="AF185" s="85" t="s">
        <v>5510</v>
      </c>
      <c r="AG185" s="87" t="s">
        <v>5511</v>
      </c>
      <c r="AH185" s="87" t="s">
        <v>5512</v>
      </c>
      <c r="AI185" s="87" t="s">
        <v>5513</v>
      </c>
      <c r="AJ185" s="89" t="s">
        <v>5514</v>
      </c>
      <c r="AK185" s="23"/>
      <c r="AL185" s="85" t="s">
        <v>5515</v>
      </c>
      <c r="AM185" s="87" t="s">
        <v>5516</v>
      </c>
      <c r="AN185" s="89" t="s">
        <v>5517</v>
      </c>
      <c r="AO185" s="23"/>
      <c r="AP185" s="85" t="s">
        <v>5518</v>
      </c>
      <c r="AQ185" s="87" t="s">
        <v>5519</v>
      </c>
      <c r="AR185" s="89" t="s">
        <v>5520</v>
      </c>
    </row>
    <row r="186" spans="5:44" s="24" customFormat="1" x14ac:dyDescent="0.2">
      <c r="E186" s="73" t="s">
        <v>5521</v>
      </c>
      <c r="F186" s="74" t="s">
        <v>5522</v>
      </c>
      <c r="G186" s="23"/>
      <c r="H186" s="76" t="s">
        <v>5523</v>
      </c>
      <c r="I186" s="77" t="s">
        <v>5524</v>
      </c>
      <c r="J186" s="78" t="s">
        <v>5525</v>
      </c>
      <c r="K186" s="79" t="s">
        <v>5526</v>
      </c>
      <c r="L186" s="80" t="s">
        <v>5527</v>
      </c>
      <c r="M186" s="23"/>
      <c r="N186" s="76" t="s">
        <v>5528</v>
      </c>
      <c r="O186" s="77" t="s">
        <v>5529</v>
      </c>
      <c r="P186" s="104" t="s">
        <v>5530</v>
      </c>
      <c r="Q186" s="83" t="s">
        <v>5531</v>
      </c>
      <c r="R186" s="105" t="s">
        <v>5532</v>
      </c>
      <c r="S186" s="23"/>
      <c r="T186" s="85" t="s">
        <v>5533</v>
      </c>
      <c r="U186" s="87" t="s">
        <v>5534</v>
      </c>
      <c r="V186" s="87" t="s">
        <v>5535</v>
      </c>
      <c r="W186" s="87" t="s">
        <v>5536</v>
      </c>
      <c r="X186" s="89" t="s">
        <v>5537</v>
      </c>
      <c r="Y186" s="23"/>
      <c r="Z186" s="131" t="s">
        <v>5538</v>
      </c>
      <c r="AA186" s="134" t="s">
        <v>5539</v>
      </c>
      <c r="AB186" s="78" t="s">
        <v>5540</v>
      </c>
      <c r="AC186" s="79" t="s">
        <v>5541</v>
      </c>
      <c r="AD186" s="80" t="s">
        <v>5542</v>
      </c>
      <c r="AE186" s="23"/>
      <c r="AF186" s="85" t="s">
        <v>5543</v>
      </c>
      <c r="AG186" s="87" t="s">
        <v>5544</v>
      </c>
      <c r="AH186" s="87" t="s">
        <v>5545</v>
      </c>
      <c r="AI186" s="87" t="s">
        <v>5546</v>
      </c>
      <c r="AJ186" s="89" t="s">
        <v>5547</v>
      </c>
      <c r="AK186" s="23"/>
      <c r="AL186" s="85" t="s">
        <v>5548</v>
      </c>
      <c r="AM186" s="87" t="s">
        <v>5549</v>
      </c>
      <c r="AN186" s="89" t="s">
        <v>5550</v>
      </c>
      <c r="AO186" s="23"/>
      <c r="AP186" s="85" t="s">
        <v>5551</v>
      </c>
      <c r="AQ186" s="87" t="s">
        <v>5552</v>
      </c>
      <c r="AR186" s="89" t="s">
        <v>5553</v>
      </c>
    </row>
    <row r="187" spans="5:44" s="24" customFormat="1" x14ac:dyDescent="0.2">
      <c r="E187" s="73" t="s">
        <v>5554</v>
      </c>
      <c r="F187" s="74" t="s">
        <v>5555</v>
      </c>
      <c r="G187" s="23"/>
      <c r="H187" s="76" t="s">
        <v>5556</v>
      </c>
      <c r="I187" s="77" t="s">
        <v>5557</v>
      </c>
      <c r="J187" s="78" t="s">
        <v>5558</v>
      </c>
      <c r="K187" s="79" t="s">
        <v>5559</v>
      </c>
      <c r="L187" s="80" t="s">
        <v>5560</v>
      </c>
      <c r="M187" s="23"/>
      <c r="N187" s="76" t="s">
        <v>5561</v>
      </c>
      <c r="O187" s="77" t="s">
        <v>5562</v>
      </c>
      <c r="P187" s="104" t="s">
        <v>5563</v>
      </c>
      <c r="Q187" s="83" t="s">
        <v>5564</v>
      </c>
      <c r="R187" s="105" t="s">
        <v>5565</v>
      </c>
      <c r="S187" s="23"/>
      <c r="T187" s="85" t="s">
        <v>5566</v>
      </c>
      <c r="U187" s="87" t="s">
        <v>5567</v>
      </c>
      <c r="V187" s="87" t="s">
        <v>5568</v>
      </c>
      <c r="W187" s="87" t="s">
        <v>5569</v>
      </c>
      <c r="X187" s="89" t="s">
        <v>5570</v>
      </c>
      <c r="Y187" s="23"/>
      <c r="Z187" s="131" t="s">
        <v>5571</v>
      </c>
      <c r="AA187" s="134" t="s">
        <v>5572</v>
      </c>
      <c r="AB187" s="78" t="s">
        <v>5573</v>
      </c>
      <c r="AC187" s="79" t="s">
        <v>5574</v>
      </c>
      <c r="AD187" s="80" t="s">
        <v>5575</v>
      </c>
      <c r="AE187" s="23"/>
      <c r="AF187" s="85" t="s">
        <v>5576</v>
      </c>
      <c r="AG187" s="87" t="s">
        <v>5577</v>
      </c>
      <c r="AH187" s="87" t="s">
        <v>5578</v>
      </c>
      <c r="AI187" s="87" t="s">
        <v>5579</v>
      </c>
      <c r="AJ187" s="89" t="s">
        <v>5580</v>
      </c>
      <c r="AK187" s="23"/>
      <c r="AL187" s="85" t="s">
        <v>5581</v>
      </c>
      <c r="AM187" s="87" t="s">
        <v>5582</v>
      </c>
      <c r="AN187" s="89" t="s">
        <v>5583</v>
      </c>
      <c r="AO187" s="23"/>
      <c r="AP187" s="85" t="s">
        <v>5584</v>
      </c>
      <c r="AQ187" s="87" t="s">
        <v>5585</v>
      </c>
      <c r="AR187" s="89" t="s">
        <v>5586</v>
      </c>
    </row>
    <row r="188" spans="5:44" s="24" customFormat="1" x14ac:dyDescent="0.2">
      <c r="E188" s="73" t="s">
        <v>5587</v>
      </c>
      <c r="F188" s="74" t="s">
        <v>5588</v>
      </c>
      <c r="G188" s="23"/>
      <c r="H188" s="76" t="s">
        <v>5589</v>
      </c>
      <c r="I188" s="77" t="s">
        <v>5590</v>
      </c>
      <c r="J188" s="78" t="s">
        <v>5591</v>
      </c>
      <c r="K188" s="79" t="s">
        <v>5592</v>
      </c>
      <c r="L188" s="80" t="s">
        <v>5593</v>
      </c>
      <c r="M188" s="23"/>
      <c r="N188" s="76" t="s">
        <v>5594</v>
      </c>
      <c r="O188" s="77" t="s">
        <v>5595</v>
      </c>
      <c r="P188" s="104" t="s">
        <v>5596</v>
      </c>
      <c r="Q188" s="83" t="s">
        <v>5597</v>
      </c>
      <c r="R188" s="105" t="s">
        <v>5598</v>
      </c>
      <c r="S188" s="23"/>
      <c r="T188" s="85" t="s">
        <v>5599</v>
      </c>
      <c r="U188" s="87" t="s">
        <v>5600</v>
      </c>
      <c r="V188" s="87" t="s">
        <v>5601</v>
      </c>
      <c r="W188" s="87" t="s">
        <v>5602</v>
      </c>
      <c r="X188" s="89" t="s">
        <v>5603</v>
      </c>
      <c r="Y188" s="23"/>
      <c r="Z188" s="131" t="s">
        <v>5604</v>
      </c>
      <c r="AA188" s="134" t="s">
        <v>5605</v>
      </c>
      <c r="AB188" s="78" t="s">
        <v>5606</v>
      </c>
      <c r="AC188" s="79" t="s">
        <v>5607</v>
      </c>
      <c r="AD188" s="80" t="s">
        <v>5608</v>
      </c>
      <c r="AE188" s="23"/>
      <c r="AF188" s="85" t="s">
        <v>5609</v>
      </c>
      <c r="AG188" s="87" t="s">
        <v>5610</v>
      </c>
      <c r="AH188" s="87" t="s">
        <v>5611</v>
      </c>
      <c r="AI188" s="87" t="s">
        <v>5612</v>
      </c>
      <c r="AJ188" s="89" t="s">
        <v>5613</v>
      </c>
      <c r="AK188" s="23"/>
      <c r="AL188" s="85" t="s">
        <v>5614</v>
      </c>
      <c r="AM188" s="87" t="s">
        <v>5615</v>
      </c>
      <c r="AN188" s="89" t="s">
        <v>5616</v>
      </c>
      <c r="AO188" s="23"/>
      <c r="AP188" s="85" t="s">
        <v>5617</v>
      </c>
      <c r="AQ188" s="87" t="s">
        <v>5618</v>
      </c>
      <c r="AR188" s="89" t="s">
        <v>5619</v>
      </c>
    </row>
    <row r="189" spans="5:44" s="24" customFormat="1" x14ac:dyDescent="0.2">
      <c r="E189" s="73" t="s">
        <v>5620</v>
      </c>
      <c r="F189" s="74" t="s">
        <v>5621</v>
      </c>
      <c r="G189" s="23"/>
      <c r="H189" s="76" t="s">
        <v>5622</v>
      </c>
      <c r="I189" s="77" t="s">
        <v>5623</v>
      </c>
      <c r="J189" s="78" t="s">
        <v>5624</v>
      </c>
      <c r="K189" s="79" t="s">
        <v>5625</v>
      </c>
      <c r="L189" s="80" t="s">
        <v>5626</v>
      </c>
      <c r="M189" s="23"/>
      <c r="N189" s="76" t="s">
        <v>5627</v>
      </c>
      <c r="O189" s="77" t="s">
        <v>5628</v>
      </c>
      <c r="P189" s="104" t="s">
        <v>5629</v>
      </c>
      <c r="Q189" s="83" t="s">
        <v>5630</v>
      </c>
      <c r="R189" s="105" t="s">
        <v>5631</v>
      </c>
      <c r="S189" s="23"/>
      <c r="T189" s="85" t="s">
        <v>5632</v>
      </c>
      <c r="U189" s="87" t="s">
        <v>5633</v>
      </c>
      <c r="V189" s="87" t="s">
        <v>5634</v>
      </c>
      <c r="W189" s="87" t="s">
        <v>5635</v>
      </c>
      <c r="X189" s="89" t="s">
        <v>5636</v>
      </c>
      <c r="Y189" s="23"/>
      <c r="Z189" s="131" t="s">
        <v>5637</v>
      </c>
      <c r="AA189" s="134" t="s">
        <v>5638</v>
      </c>
      <c r="AB189" s="78" t="s">
        <v>5639</v>
      </c>
      <c r="AC189" s="79" t="s">
        <v>5640</v>
      </c>
      <c r="AD189" s="80" t="s">
        <v>5641</v>
      </c>
      <c r="AE189" s="23"/>
      <c r="AF189" s="85" t="s">
        <v>5642</v>
      </c>
      <c r="AG189" s="87" t="s">
        <v>5643</v>
      </c>
      <c r="AH189" s="87" t="s">
        <v>5644</v>
      </c>
      <c r="AI189" s="87" t="s">
        <v>5645</v>
      </c>
      <c r="AJ189" s="89" t="s">
        <v>5646</v>
      </c>
      <c r="AK189" s="23"/>
      <c r="AL189" s="85" t="s">
        <v>5647</v>
      </c>
      <c r="AM189" s="87" t="s">
        <v>5648</v>
      </c>
      <c r="AN189" s="89" t="s">
        <v>5649</v>
      </c>
      <c r="AO189" s="23"/>
      <c r="AP189" s="85" t="s">
        <v>5650</v>
      </c>
      <c r="AQ189" s="87" t="s">
        <v>5651</v>
      </c>
      <c r="AR189" s="89" t="s">
        <v>5652</v>
      </c>
    </row>
    <row r="190" spans="5:44" s="24" customFormat="1" x14ac:dyDescent="0.2">
      <c r="E190" s="73" t="s">
        <v>5653</v>
      </c>
      <c r="F190" s="74" t="s">
        <v>5654</v>
      </c>
      <c r="G190" s="23"/>
      <c r="H190" s="76" t="s">
        <v>5655</v>
      </c>
      <c r="I190" s="77" t="s">
        <v>5656</v>
      </c>
      <c r="J190" s="78" t="s">
        <v>5657</v>
      </c>
      <c r="K190" s="79" t="s">
        <v>5658</v>
      </c>
      <c r="L190" s="80" t="s">
        <v>5659</v>
      </c>
      <c r="M190" s="23"/>
      <c r="N190" s="76" t="s">
        <v>5660</v>
      </c>
      <c r="O190" s="77" t="s">
        <v>5661</v>
      </c>
      <c r="P190" s="104" t="s">
        <v>5662</v>
      </c>
      <c r="Q190" s="83" t="s">
        <v>5663</v>
      </c>
      <c r="R190" s="105" t="s">
        <v>5664</v>
      </c>
      <c r="S190" s="23"/>
      <c r="T190" s="85" t="s">
        <v>5665</v>
      </c>
      <c r="U190" s="87" t="s">
        <v>5666</v>
      </c>
      <c r="V190" s="87" t="s">
        <v>5667</v>
      </c>
      <c r="W190" s="87" t="s">
        <v>5668</v>
      </c>
      <c r="X190" s="89" t="s">
        <v>5669</v>
      </c>
      <c r="Y190" s="23"/>
      <c r="Z190" s="131" t="s">
        <v>5670</v>
      </c>
      <c r="AA190" s="134" t="s">
        <v>5671</v>
      </c>
      <c r="AB190" s="78" t="s">
        <v>5672</v>
      </c>
      <c r="AC190" s="79" t="s">
        <v>5673</v>
      </c>
      <c r="AD190" s="80" t="s">
        <v>5674</v>
      </c>
      <c r="AE190" s="23"/>
      <c r="AF190" s="85" t="s">
        <v>5675</v>
      </c>
      <c r="AG190" s="87" t="s">
        <v>5676</v>
      </c>
      <c r="AH190" s="87" t="s">
        <v>5677</v>
      </c>
      <c r="AI190" s="87" t="s">
        <v>5678</v>
      </c>
      <c r="AJ190" s="89" t="s">
        <v>5679</v>
      </c>
      <c r="AK190" s="23"/>
      <c r="AL190" s="85" t="s">
        <v>5680</v>
      </c>
      <c r="AM190" s="87" t="s">
        <v>5681</v>
      </c>
      <c r="AN190" s="89" t="s">
        <v>5682</v>
      </c>
      <c r="AO190" s="23"/>
      <c r="AP190" s="85" t="s">
        <v>5683</v>
      </c>
      <c r="AQ190" s="87" t="s">
        <v>5684</v>
      </c>
      <c r="AR190" s="89" t="s">
        <v>5685</v>
      </c>
    </row>
    <row r="191" spans="5:44" s="24" customFormat="1" x14ac:dyDescent="0.2">
      <c r="E191" s="73" t="s">
        <v>5686</v>
      </c>
      <c r="F191" s="74" t="s">
        <v>5687</v>
      </c>
      <c r="G191" s="23"/>
      <c r="H191" s="76" t="s">
        <v>5688</v>
      </c>
      <c r="I191" s="77" t="s">
        <v>5689</v>
      </c>
      <c r="J191" s="78" t="s">
        <v>5690</v>
      </c>
      <c r="K191" s="79" t="s">
        <v>5691</v>
      </c>
      <c r="L191" s="80" t="s">
        <v>5692</v>
      </c>
      <c r="M191" s="23"/>
      <c r="N191" s="76" t="s">
        <v>5693</v>
      </c>
      <c r="O191" s="77" t="s">
        <v>5694</v>
      </c>
      <c r="P191" s="104" t="s">
        <v>5695</v>
      </c>
      <c r="Q191" s="83" t="s">
        <v>5696</v>
      </c>
      <c r="R191" s="105" t="s">
        <v>5697</v>
      </c>
      <c r="S191" s="23"/>
      <c r="T191" s="85" t="s">
        <v>5698</v>
      </c>
      <c r="U191" s="87" t="s">
        <v>5699</v>
      </c>
      <c r="V191" s="87" t="s">
        <v>5700</v>
      </c>
      <c r="W191" s="87" t="s">
        <v>5701</v>
      </c>
      <c r="X191" s="89" t="s">
        <v>5702</v>
      </c>
      <c r="Y191" s="23"/>
      <c r="Z191" s="131" t="s">
        <v>5703</v>
      </c>
      <c r="AA191" s="134" t="s">
        <v>5704</v>
      </c>
      <c r="AB191" s="78" t="s">
        <v>5705</v>
      </c>
      <c r="AC191" s="79" t="s">
        <v>5706</v>
      </c>
      <c r="AD191" s="80" t="s">
        <v>5707</v>
      </c>
      <c r="AE191" s="23"/>
      <c r="AF191" s="85" t="s">
        <v>5708</v>
      </c>
      <c r="AG191" s="87" t="s">
        <v>5709</v>
      </c>
      <c r="AH191" s="87" t="s">
        <v>5710</v>
      </c>
      <c r="AI191" s="87" t="s">
        <v>5711</v>
      </c>
      <c r="AJ191" s="89" t="s">
        <v>5712</v>
      </c>
      <c r="AK191" s="23"/>
      <c r="AL191" s="85" t="s">
        <v>5713</v>
      </c>
      <c r="AM191" s="87" t="s">
        <v>5714</v>
      </c>
      <c r="AN191" s="89" t="s">
        <v>5715</v>
      </c>
      <c r="AO191" s="23"/>
      <c r="AP191" s="85" t="s">
        <v>5716</v>
      </c>
      <c r="AQ191" s="87" t="s">
        <v>5717</v>
      </c>
      <c r="AR191" s="89" t="s">
        <v>5718</v>
      </c>
    </row>
    <row r="192" spans="5:44" s="24" customFormat="1" x14ac:dyDescent="0.2">
      <c r="E192" s="73" t="s">
        <v>5719</v>
      </c>
      <c r="F192" s="74" t="s">
        <v>5720</v>
      </c>
      <c r="G192" s="23"/>
      <c r="H192" s="76" t="s">
        <v>5721</v>
      </c>
      <c r="I192" s="77" t="s">
        <v>5722</v>
      </c>
      <c r="J192" s="78" t="s">
        <v>5723</v>
      </c>
      <c r="K192" s="79" t="s">
        <v>5724</v>
      </c>
      <c r="L192" s="80" t="s">
        <v>5725</v>
      </c>
      <c r="M192" s="23"/>
      <c r="N192" s="76" t="s">
        <v>5726</v>
      </c>
      <c r="O192" s="77" t="s">
        <v>5727</v>
      </c>
      <c r="P192" s="104" t="s">
        <v>5728</v>
      </c>
      <c r="Q192" s="83" t="s">
        <v>5729</v>
      </c>
      <c r="R192" s="105" t="s">
        <v>5730</v>
      </c>
      <c r="S192" s="23"/>
      <c r="T192" s="85" t="s">
        <v>5731</v>
      </c>
      <c r="U192" s="87" t="s">
        <v>5732</v>
      </c>
      <c r="V192" s="87" t="s">
        <v>5733</v>
      </c>
      <c r="W192" s="87" t="s">
        <v>5734</v>
      </c>
      <c r="X192" s="89" t="s">
        <v>5735</v>
      </c>
      <c r="Y192" s="23"/>
      <c r="Z192" s="131" t="s">
        <v>5736</v>
      </c>
      <c r="AA192" s="134" t="s">
        <v>5737</v>
      </c>
      <c r="AB192" s="78" t="s">
        <v>5738</v>
      </c>
      <c r="AC192" s="79" t="s">
        <v>5739</v>
      </c>
      <c r="AD192" s="80" t="s">
        <v>5740</v>
      </c>
      <c r="AE192" s="23"/>
      <c r="AF192" s="85" t="s">
        <v>5741</v>
      </c>
      <c r="AG192" s="87" t="s">
        <v>5742</v>
      </c>
      <c r="AH192" s="87" t="s">
        <v>5743</v>
      </c>
      <c r="AI192" s="87" t="s">
        <v>5744</v>
      </c>
      <c r="AJ192" s="89" t="s">
        <v>5745</v>
      </c>
      <c r="AK192" s="23"/>
      <c r="AL192" s="85" t="s">
        <v>5746</v>
      </c>
      <c r="AM192" s="87" t="s">
        <v>5747</v>
      </c>
      <c r="AN192" s="89" t="s">
        <v>5748</v>
      </c>
      <c r="AO192" s="23"/>
      <c r="AP192" s="85" t="s">
        <v>5749</v>
      </c>
      <c r="AQ192" s="87" t="s">
        <v>5750</v>
      </c>
      <c r="AR192" s="89" t="s">
        <v>5751</v>
      </c>
    </row>
    <row r="193" spans="2:51" x14ac:dyDescent="0.2">
      <c r="E193" s="73" t="s">
        <v>5752</v>
      </c>
      <c r="F193" s="74" t="s">
        <v>5753</v>
      </c>
      <c r="H193" s="76" t="s">
        <v>5754</v>
      </c>
      <c r="I193" s="77" t="s">
        <v>5755</v>
      </c>
      <c r="J193" s="78" t="s">
        <v>5756</v>
      </c>
      <c r="K193" s="79" t="s">
        <v>5757</v>
      </c>
      <c r="L193" s="80" t="s">
        <v>5758</v>
      </c>
      <c r="N193" s="76" t="s">
        <v>5759</v>
      </c>
      <c r="O193" s="77" t="s">
        <v>5760</v>
      </c>
      <c r="P193" s="104" t="s">
        <v>5761</v>
      </c>
      <c r="Q193" s="83" t="s">
        <v>5762</v>
      </c>
      <c r="R193" s="105" t="s">
        <v>5763</v>
      </c>
      <c r="T193" s="85" t="s">
        <v>5764</v>
      </c>
      <c r="U193" s="87" t="s">
        <v>5765</v>
      </c>
      <c r="V193" s="87" t="s">
        <v>5766</v>
      </c>
      <c r="W193" s="87" t="s">
        <v>5767</v>
      </c>
      <c r="X193" s="89" t="s">
        <v>5768</v>
      </c>
      <c r="Z193" s="131" t="s">
        <v>5769</v>
      </c>
      <c r="AA193" s="134" t="s">
        <v>5770</v>
      </c>
      <c r="AB193" s="78" t="s">
        <v>5771</v>
      </c>
      <c r="AC193" s="79" t="s">
        <v>5772</v>
      </c>
      <c r="AD193" s="80" t="s">
        <v>5773</v>
      </c>
      <c r="AF193" s="85" t="s">
        <v>5774</v>
      </c>
      <c r="AG193" s="87" t="s">
        <v>5775</v>
      </c>
      <c r="AH193" s="87" t="s">
        <v>5776</v>
      </c>
      <c r="AI193" s="87" t="s">
        <v>5777</v>
      </c>
      <c r="AJ193" s="89" t="s">
        <v>5778</v>
      </c>
      <c r="AL193" s="85" t="s">
        <v>5779</v>
      </c>
      <c r="AM193" s="87" t="s">
        <v>5780</v>
      </c>
      <c r="AN193" s="89" t="s">
        <v>5781</v>
      </c>
      <c r="AP193" s="85" t="s">
        <v>5782</v>
      </c>
      <c r="AQ193" s="87" t="s">
        <v>5783</v>
      </c>
      <c r="AR193" s="89" t="s">
        <v>5784</v>
      </c>
    </row>
    <row r="194" spans="2:51" x14ac:dyDescent="0.2">
      <c r="E194" s="73" t="s">
        <v>5785</v>
      </c>
      <c r="F194" s="74" t="s">
        <v>5786</v>
      </c>
      <c r="H194" s="76" t="s">
        <v>5787</v>
      </c>
      <c r="I194" s="77" t="s">
        <v>5788</v>
      </c>
      <c r="J194" s="78" t="s">
        <v>5789</v>
      </c>
      <c r="K194" s="79" t="s">
        <v>5790</v>
      </c>
      <c r="L194" s="80" t="s">
        <v>5791</v>
      </c>
      <c r="N194" s="76" t="s">
        <v>5792</v>
      </c>
      <c r="O194" s="77" t="s">
        <v>5793</v>
      </c>
      <c r="P194" s="104" t="s">
        <v>5794</v>
      </c>
      <c r="Q194" s="83" t="s">
        <v>5795</v>
      </c>
      <c r="R194" s="105" t="s">
        <v>5796</v>
      </c>
      <c r="T194" s="85" t="s">
        <v>5797</v>
      </c>
      <c r="U194" s="87" t="s">
        <v>5798</v>
      </c>
      <c r="V194" s="87" t="s">
        <v>5799</v>
      </c>
      <c r="W194" s="87" t="s">
        <v>5800</v>
      </c>
      <c r="X194" s="89" t="s">
        <v>5801</v>
      </c>
      <c r="Z194" s="131" t="s">
        <v>5802</v>
      </c>
      <c r="AA194" s="134" t="s">
        <v>5803</v>
      </c>
      <c r="AB194" s="78" t="s">
        <v>5804</v>
      </c>
      <c r="AC194" s="79" t="s">
        <v>5805</v>
      </c>
      <c r="AD194" s="80" t="s">
        <v>5806</v>
      </c>
      <c r="AF194" s="85" t="s">
        <v>5807</v>
      </c>
      <c r="AG194" s="87" t="s">
        <v>5808</v>
      </c>
      <c r="AH194" s="87" t="s">
        <v>5809</v>
      </c>
      <c r="AI194" s="87" t="s">
        <v>5810</v>
      </c>
      <c r="AJ194" s="89" t="s">
        <v>5811</v>
      </c>
      <c r="AL194" s="85" t="s">
        <v>5812</v>
      </c>
      <c r="AM194" s="87" t="s">
        <v>5813</v>
      </c>
      <c r="AN194" s="89" t="s">
        <v>5814</v>
      </c>
      <c r="AP194" s="85" t="s">
        <v>5815</v>
      </c>
      <c r="AQ194" s="87" t="s">
        <v>5816</v>
      </c>
      <c r="AR194" s="89" t="s">
        <v>5817</v>
      </c>
    </row>
    <row r="195" spans="2:51" x14ac:dyDescent="0.2">
      <c r="E195" s="73" t="s">
        <v>5818</v>
      </c>
      <c r="F195" s="74" t="s">
        <v>5819</v>
      </c>
      <c r="H195" s="76" t="s">
        <v>5820</v>
      </c>
      <c r="I195" s="77" t="s">
        <v>5821</v>
      </c>
      <c r="J195" s="78" t="s">
        <v>5822</v>
      </c>
      <c r="K195" s="79" t="s">
        <v>5823</v>
      </c>
      <c r="L195" s="80" t="s">
        <v>5824</v>
      </c>
      <c r="N195" s="76" t="s">
        <v>5825</v>
      </c>
      <c r="O195" s="77" t="s">
        <v>5826</v>
      </c>
      <c r="P195" s="104" t="s">
        <v>5827</v>
      </c>
      <c r="Q195" s="83" t="s">
        <v>5828</v>
      </c>
      <c r="R195" s="105" t="s">
        <v>5829</v>
      </c>
      <c r="T195" s="85" t="s">
        <v>5830</v>
      </c>
      <c r="U195" s="87" t="s">
        <v>5831</v>
      </c>
      <c r="V195" s="87" t="s">
        <v>5832</v>
      </c>
      <c r="W195" s="87" t="s">
        <v>5833</v>
      </c>
      <c r="X195" s="89" t="s">
        <v>5834</v>
      </c>
      <c r="Z195" s="131" t="s">
        <v>5835</v>
      </c>
      <c r="AA195" s="134" t="s">
        <v>5836</v>
      </c>
      <c r="AB195" s="78" t="s">
        <v>5837</v>
      </c>
      <c r="AC195" s="79" t="s">
        <v>5838</v>
      </c>
      <c r="AD195" s="80" t="s">
        <v>5839</v>
      </c>
      <c r="AF195" s="85" t="s">
        <v>5840</v>
      </c>
      <c r="AG195" s="87" t="s">
        <v>5841</v>
      </c>
      <c r="AH195" s="87" t="s">
        <v>5842</v>
      </c>
      <c r="AI195" s="87" t="s">
        <v>5843</v>
      </c>
      <c r="AJ195" s="89" t="s">
        <v>5844</v>
      </c>
      <c r="AL195" s="85" t="s">
        <v>5845</v>
      </c>
      <c r="AM195" s="87" t="s">
        <v>5846</v>
      </c>
      <c r="AN195" s="89" t="s">
        <v>5847</v>
      </c>
      <c r="AP195" s="85" t="s">
        <v>5848</v>
      </c>
      <c r="AQ195" s="87" t="s">
        <v>5849</v>
      </c>
      <c r="AR195" s="89" t="s">
        <v>5850</v>
      </c>
    </row>
    <row r="196" spans="2:51" x14ac:dyDescent="0.2">
      <c r="E196" s="73" t="s">
        <v>5851</v>
      </c>
      <c r="F196" s="74" t="s">
        <v>5852</v>
      </c>
      <c r="H196" s="76" t="s">
        <v>5853</v>
      </c>
      <c r="I196" s="77" t="s">
        <v>5854</v>
      </c>
      <c r="J196" s="78" t="s">
        <v>5855</v>
      </c>
      <c r="K196" s="79" t="s">
        <v>5856</v>
      </c>
      <c r="L196" s="80" t="s">
        <v>5857</v>
      </c>
      <c r="N196" s="76" t="s">
        <v>5858</v>
      </c>
      <c r="O196" s="77" t="s">
        <v>5859</v>
      </c>
      <c r="P196" s="104" t="s">
        <v>5860</v>
      </c>
      <c r="Q196" s="83" t="s">
        <v>5861</v>
      </c>
      <c r="R196" s="105" t="s">
        <v>5862</v>
      </c>
      <c r="T196" s="85" t="s">
        <v>5863</v>
      </c>
      <c r="U196" s="87" t="s">
        <v>5864</v>
      </c>
      <c r="V196" s="87" t="s">
        <v>5865</v>
      </c>
      <c r="W196" s="87" t="s">
        <v>5866</v>
      </c>
      <c r="X196" s="89" t="s">
        <v>5867</v>
      </c>
      <c r="Z196" s="131" t="s">
        <v>5868</v>
      </c>
      <c r="AA196" s="134" t="s">
        <v>5869</v>
      </c>
      <c r="AB196" s="78" t="s">
        <v>5870</v>
      </c>
      <c r="AC196" s="79" t="s">
        <v>5871</v>
      </c>
      <c r="AD196" s="80" t="s">
        <v>5872</v>
      </c>
      <c r="AF196" s="85" t="s">
        <v>5873</v>
      </c>
      <c r="AG196" s="87" t="s">
        <v>5874</v>
      </c>
      <c r="AH196" s="87" t="s">
        <v>5875</v>
      </c>
      <c r="AI196" s="87" t="s">
        <v>5876</v>
      </c>
      <c r="AJ196" s="89" t="s">
        <v>5877</v>
      </c>
      <c r="AL196" s="85" t="s">
        <v>5878</v>
      </c>
      <c r="AM196" s="87" t="s">
        <v>5879</v>
      </c>
      <c r="AN196" s="89" t="s">
        <v>5880</v>
      </c>
      <c r="AP196" s="85" t="s">
        <v>5881</v>
      </c>
      <c r="AQ196" s="87" t="s">
        <v>5882</v>
      </c>
      <c r="AR196" s="89" t="s">
        <v>5883</v>
      </c>
    </row>
    <row r="197" spans="2:51" x14ac:dyDescent="0.2">
      <c r="E197" s="73" t="s">
        <v>5884</v>
      </c>
      <c r="F197" s="74" t="s">
        <v>5885</v>
      </c>
      <c r="H197" s="76" t="s">
        <v>5886</v>
      </c>
      <c r="I197" s="77" t="s">
        <v>5887</v>
      </c>
      <c r="J197" s="78" t="s">
        <v>5888</v>
      </c>
      <c r="K197" s="79" t="s">
        <v>5889</v>
      </c>
      <c r="L197" s="80" t="s">
        <v>5890</v>
      </c>
      <c r="N197" s="76" t="s">
        <v>5891</v>
      </c>
      <c r="O197" s="77" t="s">
        <v>5892</v>
      </c>
      <c r="P197" s="104" t="s">
        <v>5893</v>
      </c>
      <c r="Q197" s="83" t="s">
        <v>5894</v>
      </c>
      <c r="R197" s="105" t="s">
        <v>5895</v>
      </c>
      <c r="T197" s="85" t="s">
        <v>5896</v>
      </c>
      <c r="U197" s="87" t="s">
        <v>5897</v>
      </c>
      <c r="V197" s="87" t="s">
        <v>5898</v>
      </c>
      <c r="W197" s="87" t="s">
        <v>5899</v>
      </c>
      <c r="X197" s="89" t="s">
        <v>5900</v>
      </c>
      <c r="Z197" s="131" t="s">
        <v>5901</v>
      </c>
      <c r="AA197" s="134" t="s">
        <v>5902</v>
      </c>
      <c r="AB197" s="78" t="s">
        <v>5903</v>
      </c>
      <c r="AC197" s="79" t="s">
        <v>5904</v>
      </c>
      <c r="AD197" s="80" t="s">
        <v>5905</v>
      </c>
      <c r="AF197" s="85" t="s">
        <v>5906</v>
      </c>
      <c r="AG197" s="87" t="s">
        <v>5907</v>
      </c>
      <c r="AH197" s="87" t="s">
        <v>5908</v>
      </c>
      <c r="AI197" s="87" t="s">
        <v>5909</v>
      </c>
      <c r="AJ197" s="89" t="s">
        <v>5910</v>
      </c>
      <c r="AL197" s="85" t="s">
        <v>5911</v>
      </c>
      <c r="AM197" s="87" t="s">
        <v>5912</v>
      </c>
      <c r="AN197" s="89" t="s">
        <v>5913</v>
      </c>
      <c r="AP197" s="85" t="s">
        <v>5914</v>
      </c>
      <c r="AQ197" s="87" t="s">
        <v>5915</v>
      </c>
      <c r="AR197" s="89" t="s">
        <v>5916</v>
      </c>
    </row>
    <row r="198" spans="2:51" x14ac:dyDescent="0.2">
      <c r="E198" s="73" t="s">
        <v>5917</v>
      </c>
      <c r="F198" s="74" t="s">
        <v>5918</v>
      </c>
      <c r="H198" s="76" t="s">
        <v>5919</v>
      </c>
      <c r="I198" s="77" t="s">
        <v>5920</v>
      </c>
      <c r="J198" s="78" t="s">
        <v>5921</v>
      </c>
      <c r="K198" s="79" t="s">
        <v>5922</v>
      </c>
      <c r="L198" s="80" t="s">
        <v>5923</v>
      </c>
      <c r="N198" s="76" t="s">
        <v>5924</v>
      </c>
      <c r="O198" s="77" t="s">
        <v>5925</v>
      </c>
      <c r="P198" s="104" t="s">
        <v>5926</v>
      </c>
      <c r="Q198" s="83" t="s">
        <v>5927</v>
      </c>
      <c r="R198" s="105" t="s">
        <v>5928</v>
      </c>
      <c r="T198" s="85" t="s">
        <v>5929</v>
      </c>
      <c r="U198" s="87" t="s">
        <v>5930</v>
      </c>
      <c r="V198" s="87" t="s">
        <v>5931</v>
      </c>
      <c r="W198" s="87" t="s">
        <v>5932</v>
      </c>
      <c r="X198" s="89" t="s">
        <v>5933</v>
      </c>
      <c r="Z198" s="131" t="s">
        <v>5934</v>
      </c>
      <c r="AA198" s="134" t="s">
        <v>5935</v>
      </c>
      <c r="AB198" s="78" t="s">
        <v>5936</v>
      </c>
      <c r="AC198" s="79" t="s">
        <v>5937</v>
      </c>
      <c r="AD198" s="80" t="s">
        <v>5938</v>
      </c>
      <c r="AF198" s="85" t="s">
        <v>5939</v>
      </c>
      <c r="AG198" s="87" t="s">
        <v>5940</v>
      </c>
      <c r="AH198" s="87" t="s">
        <v>5941</v>
      </c>
      <c r="AI198" s="87" t="s">
        <v>5942</v>
      </c>
      <c r="AJ198" s="89" t="s">
        <v>5943</v>
      </c>
      <c r="AL198" s="85" t="s">
        <v>5944</v>
      </c>
      <c r="AM198" s="87" t="s">
        <v>5945</v>
      </c>
      <c r="AN198" s="89" t="s">
        <v>5946</v>
      </c>
      <c r="AP198" s="85" t="s">
        <v>5947</v>
      </c>
      <c r="AQ198" s="87" t="s">
        <v>5948</v>
      </c>
      <c r="AR198" s="89" t="s">
        <v>5949</v>
      </c>
    </row>
    <row r="199" spans="2:51" x14ac:dyDescent="0.2">
      <c r="E199" s="73" t="s">
        <v>5950</v>
      </c>
      <c r="F199" s="74" t="s">
        <v>5951</v>
      </c>
      <c r="H199" s="76" t="s">
        <v>5952</v>
      </c>
      <c r="I199" s="77" t="s">
        <v>5953</v>
      </c>
      <c r="J199" s="78" t="s">
        <v>5954</v>
      </c>
      <c r="K199" s="79" t="s">
        <v>5955</v>
      </c>
      <c r="L199" s="80" t="s">
        <v>5956</v>
      </c>
      <c r="N199" s="76" t="s">
        <v>5957</v>
      </c>
      <c r="O199" s="77" t="s">
        <v>5958</v>
      </c>
      <c r="P199" s="104" t="s">
        <v>5959</v>
      </c>
      <c r="Q199" s="83" t="s">
        <v>5960</v>
      </c>
      <c r="R199" s="105" t="s">
        <v>5961</v>
      </c>
      <c r="T199" s="85" t="s">
        <v>5962</v>
      </c>
      <c r="U199" s="87" t="s">
        <v>5963</v>
      </c>
      <c r="V199" s="87" t="s">
        <v>5964</v>
      </c>
      <c r="W199" s="87" t="s">
        <v>5965</v>
      </c>
      <c r="X199" s="89" t="s">
        <v>5966</v>
      </c>
      <c r="Z199" s="131" t="s">
        <v>5967</v>
      </c>
      <c r="AA199" s="134" t="s">
        <v>5968</v>
      </c>
      <c r="AB199" s="78" t="s">
        <v>5969</v>
      </c>
      <c r="AC199" s="79" t="s">
        <v>5970</v>
      </c>
      <c r="AD199" s="80" t="s">
        <v>5971</v>
      </c>
      <c r="AF199" s="85" t="s">
        <v>5972</v>
      </c>
      <c r="AG199" s="87" t="s">
        <v>5973</v>
      </c>
      <c r="AH199" s="87" t="s">
        <v>5974</v>
      </c>
      <c r="AI199" s="87" t="s">
        <v>5975</v>
      </c>
      <c r="AJ199" s="89" t="s">
        <v>5976</v>
      </c>
      <c r="AL199" s="85" t="s">
        <v>5977</v>
      </c>
      <c r="AM199" s="87" t="s">
        <v>5978</v>
      </c>
      <c r="AN199" s="89" t="s">
        <v>5979</v>
      </c>
      <c r="AP199" s="85" t="s">
        <v>5980</v>
      </c>
      <c r="AQ199" s="87" t="s">
        <v>5981</v>
      </c>
      <c r="AR199" s="89" t="s">
        <v>5982</v>
      </c>
    </row>
    <row r="200" spans="2:51" x14ac:dyDescent="0.2">
      <c r="B200" s="93" t="s">
        <v>498</v>
      </c>
      <c r="P200" s="125"/>
      <c r="Q200" s="126"/>
      <c r="R200" s="133"/>
    </row>
    <row r="201" spans="2:51" x14ac:dyDescent="0.2">
      <c r="B201" s="93" t="s">
        <v>498</v>
      </c>
      <c r="P201" s="125"/>
      <c r="Q201" s="126"/>
      <c r="R201" s="133"/>
    </row>
    <row r="202" spans="2:51" hidden="1" x14ac:dyDescent="0.2">
      <c r="B202" s="93"/>
      <c r="P202" s="125"/>
      <c r="Q202" s="126"/>
      <c r="R202" s="133"/>
    </row>
    <row r="203" spans="2:51" hidden="1" x14ac:dyDescent="0.2">
      <c r="B203" s="93"/>
      <c r="P203" s="125"/>
      <c r="Q203" s="126"/>
      <c r="R203" s="133"/>
    </row>
    <row r="204" spans="2:51" hidden="1" x14ac:dyDescent="0.2">
      <c r="B204" s="93"/>
      <c r="P204" s="125"/>
      <c r="Q204" s="126"/>
      <c r="R204" s="133"/>
    </row>
    <row r="205" spans="2:51" hidden="1" x14ac:dyDescent="0.2">
      <c r="P205" s="125"/>
      <c r="Q205" s="126"/>
      <c r="R205" s="133"/>
    </row>
    <row r="206" spans="2:51" s="26" customFormat="1" ht="17.25" customHeight="1" x14ac:dyDescent="0.2">
      <c r="B206" s="128" t="s">
        <v>5983</v>
      </c>
      <c r="D206" s="881" t="s">
        <v>5984</v>
      </c>
      <c r="E206" s="862"/>
      <c r="F206" s="129" t="s">
        <v>5985</v>
      </c>
      <c r="G206" s="50"/>
      <c r="H206" s="51" t="s">
        <v>5986</v>
      </c>
      <c r="I206" s="52" t="s">
        <v>5987</v>
      </c>
      <c r="J206" s="102" t="s">
        <v>5988</v>
      </c>
      <c r="K206" s="54" t="s">
        <v>5989</v>
      </c>
      <c r="L206" s="103" t="s">
        <v>5990</v>
      </c>
      <c r="M206" s="50"/>
      <c r="N206" s="51" t="s">
        <v>5991</v>
      </c>
      <c r="O206" s="52" t="s">
        <v>5992</v>
      </c>
      <c r="P206" s="102" t="s">
        <v>5993</v>
      </c>
      <c r="Q206" s="54" t="s">
        <v>5994</v>
      </c>
      <c r="R206" s="103" t="s">
        <v>5995</v>
      </c>
      <c r="S206" s="50"/>
      <c r="T206" s="60" t="s">
        <v>5996</v>
      </c>
      <c r="U206" s="64" t="s">
        <v>5997</v>
      </c>
      <c r="V206" s="64" t="s">
        <v>5998</v>
      </c>
      <c r="W206" s="64" t="s">
        <v>5999</v>
      </c>
      <c r="X206" s="65" t="s">
        <v>6000</v>
      </c>
      <c r="Y206" s="50"/>
      <c r="Z206" s="51" t="s">
        <v>6001</v>
      </c>
      <c r="AA206" s="52" t="s">
        <v>6002</v>
      </c>
      <c r="AB206" s="102" t="s">
        <v>6003</v>
      </c>
      <c r="AC206" s="54" t="s">
        <v>6004</v>
      </c>
      <c r="AD206" s="103" t="s">
        <v>6005</v>
      </c>
      <c r="AE206" s="63"/>
      <c r="AF206" s="60" t="s">
        <v>6006</v>
      </c>
      <c r="AG206" s="64" t="s">
        <v>6007</v>
      </c>
      <c r="AH206" s="64" t="s">
        <v>6008</v>
      </c>
      <c r="AI206" s="64" t="s">
        <v>6009</v>
      </c>
      <c r="AJ206" s="65" t="s">
        <v>6010</v>
      </c>
      <c r="AK206" s="50"/>
      <c r="AL206" s="60" t="s">
        <v>6011</v>
      </c>
      <c r="AM206" s="64" t="s">
        <v>6012</v>
      </c>
      <c r="AN206" s="65" t="s">
        <v>6013</v>
      </c>
      <c r="AO206" s="50"/>
      <c r="AP206" s="60" t="s">
        <v>6014</v>
      </c>
      <c r="AQ206" s="64" t="s">
        <v>6015</v>
      </c>
      <c r="AR206" s="65" t="s">
        <v>6016</v>
      </c>
      <c r="AT206" s="30"/>
      <c r="AU206" s="30"/>
      <c r="AV206" s="30"/>
      <c r="AW206" s="30"/>
      <c r="AX206" s="30"/>
      <c r="AY206" s="30"/>
    </row>
    <row r="207" spans="2:51" x14ac:dyDescent="0.2">
      <c r="E207" s="73" t="s">
        <v>6017</v>
      </c>
      <c r="F207" s="74" t="s">
        <v>6018</v>
      </c>
      <c r="H207" s="76" t="s">
        <v>6019</v>
      </c>
      <c r="I207" s="77" t="s">
        <v>6020</v>
      </c>
      <c r="J207" s="78" t="s">
        <v>6021</v>
      </c>
      <c r="K207" s="79" t="s">
        <v>6022</v>
      </c>
      <c r="L207" s="80" t="s">
        <v>6023</v>
      </c>
      <c r="N207" s="76" t="s">
        <v>6024</v>
      </c>
      <c r="O207" s="77" t="s">
        <v>6025</v>
      </c>
      <c r="P207" s="104" t="s">
        <v>6026</v>
      </c>
      <c r="Q207" s="83" t="s">
        <v>6027</v>
      </c>
      <c r="R207" s="105" t="s">
        <v>6028</v>
      </c>
      <c r="T207" s="85" t="s">
        <v>6029</v>
      </c>
      <c r="U207" s="87" t="s">
        <v>6030</v>
      </c>
      <c r="V207" s="87" t="s">
        <v>6031</v>
      </c>
      <c r="W207" s="87" t="s">
        <v>6032</v>
      </c>
      <c r="X207" s="89" t="s">
        <v>6033</v>
      </c>
      <c r="Z207" s="131" t="s">
        <v>6034</v>
      </c>
      <c r="AA207" s="134" t="s">
        <v>6035</v>
      </c>
      <c r="AB207" s="78" t="s">
        <v>6036</v>
      </c>
      <c r="AC207" s="79" t="s">
        <v>6037</v>
      </c>
      <c r="AD207" s="80" t="s">
        <v>6038</v>
      </c>
      <c r="AF207" s="85" t="s">
        <v>6039</v>
      </c>
      <c r="AG207" s="87" t="s">
        <v>6040</v>
      </c>
      <c r="AH207" s="87" t="s">
        <v>6041</v>
      </c>
      <c r="AI207" s="87" t="s">
        <v>6042</v>
      </c>
      <c r="AJ207" s="89" t="s">
        <v>6043</v>
      </c>
      <c r="AL207" s="85" t="s">
        <v>6044</v>
      </c>
      <c r="AM207" s="87" t="s">
        <v>6045</v>
      </c>
      <c r="AN207" s="89" t="s">
        <v>6046</v>
      </c>
      <c r="AP207" s="85" t="s">
        <v>6047</v>
      </c>
      <c r="AQ207" s="87" t="s">
        <v>6048</v>
      </c>
      <c r="AR207" s="89" t="s">
        <v>6049</v>
      </c>
    </row>
    <row r="208" spans="2:51" x14ac:dyDescent="0.2">
      <c r="E208" s="73" t="s">
        <v>6050</v>
      </c>
      <c r="F208" s="74" t="s">
        <v>6051</v>
      </c>
      <c r="H208" s="76" t="s">
        <v>6052</v>
      </c>
      <c r="I208" s="77" t="s">
        <v>6053</v>
      </c>
      <c r="J208" s="78" t="s">
        <v>6054</v>
      </c>
      <c r="K208" s="79" t="s">
        <v>6055</v>
      </c>
      <c r="L208" s="80" t="s">
        <v>6056</v>
      </c>
      <c r="N208" s="76" t="s">
        <v>6057</v>
      </c>
      <c r="O208" s="77" t="s">
        <v>6058</v>
      </c>
      <c r="P208" s="104" t="s">
        <v>6059</v>
      </c>
      <c r="Q208" s="83" t="s">
        <v>6060</v>
      </c>
      <c r="R208" s="105" t="s">
        <v>6061</v>
      </c>
      <c r="T208" s="85" t="s">
        <v>6062</v>
      </c>
      <c r="U208" s="87" t="s">
        <v>6063</v>
      </c>
      <c r="V208" s="87" t="s">
        <v>6064</v>
      </c>
      <c r="W208" s="87" t="s">
        <v>6065</v>
      </c>
      <c r="X208" s="89" t="s">
        <v>6066</v>
      </c>
      <c r="Z208" s="131" t="s">
        <v>6067</v>
      </c>
      <c r="AA208" s="134" t="s">
        <v>6068</v>
      </c>
      <c r="AB208" s="78" t="s">
        <v>6069</v>
      </c>
      <c r="AC208" s="79" t="s">
        <v>6070</v>
      </c>
      <c r="AD208" s="80" t="s">
        <v>6071</v>
      </c>
      <c r="AF208" s="85" t="s">
        <v>6072</v>
      </c>
      <c r="AG208" s="87" t="s">
        <v>6073</v>
      </c>
      <c r="AH208" s="87" t="s">
        <v>6074</v>
      </c>
      <c r="AI208" s="87" t="s">
        <v>6075</v>
      </c>
      <c r="AJ208" s="89" t="s">
        <v>6076</v>
      </c>
      <c r="AL208" s="85" t="s">
        <v>6077</v>
      </c>
      <c r="AM208" s="87" t="s">
        <v>6078</v>
      </c>
      <c r="AN208" s="89" t="s">
        <v>6079</v>
      </c>
      <c r="AP208" s="85" t="s">
        <v>6080</v>
      </c>
      <c r="AQ208" s="87" t="s">
        <v>6081</v>
      </c>
      <c r="AR208" s="89" t="s">
        <v>6082</v>
      </c>
    </row>
    <row r="209" spans="5:44" s="24" customFormat="1" x14ac:dyDescent="0.2">
      <c r="E209" s="73" t="s">
        <v>6083</v>
      </c>
      <c r="F209" s="74" t="s">
        <v>6084</v>
      </c>
      <c r="G209" s="23"/>
      <c r="H209" s="76" t="s">
        <v>6085</v>
      </c>
      <c r="I209" s="77" t="s">
        <v>6086</v>
      </c>
      <c r="J209" s="78" t="s">
        <v>6087</v>
      </c>
      <c r="K209" s="79" t="s">
        <v>6088</v>
      </c>
      <c r="L209" s="80" t="s">
        <v>6089</v>
      </c>
      <c r="M209" s="23"/>
      <c r="N209" s="76" t="s">
        <v>6090</v>
      </c>
      <c r="O209" s="77" t="s">
        <v>6091</v>
      </c>
      <c r="P209" s="104" t="s">
        <v>6092</v>
      </c>
      <c r="Q209" s="83" t="s">
        <v>6093</v>
      </c>
      <c r="R209" s="105" t="s">
        <v>6094</v>
      </c>
      <c r="S209" s="23"/>
      <c r="T209" s="85" t="s">
        <v>6095</v>
      </c>
      <c r="U209" s="87" t="s">
        <v>6096</v>
      </c>
      <c r="V209" s="87" t="s">
        <v>6097</v>
      </c>
      <c r="W209" s="87" t="s">
        <v>6098</v>
      </c>
      <c r="X209" s="89" t="s">
        <v>6099</v>
      </c>
      <c r="Y209" s="23"/>
      <c r="Z209" s="131" t="s">
        <v>6100</v>
      </c>
      <c r="AA209" s="134" t="s">
        <v>6101</v>
      </c>
      <c r="AB209" s="78" t="s">
        <v>6102</v>
      </c>
      <c r="AC209" s="79" t="s">
        <v>6103</v>
      </c>
      <c r="AD209" s="80" t="s">
        <v>6104</v>
      </c>
      <c r="AE209" s="23"/>
      <c r="AF209" s="85" t="s">
        <v>6105</v>
      </c>
      <c r="AG209" s="87" t="s">
        <v>6106</v>
      </c>
      <c r="AH209" s="87" t="s">
        <v>6107</v>
      </c>
      <c r="AI209" s="87" t="s">
        <v>6108</v>
      </c>
      <c r="AJ209" s="89" t="s">
        <v>6109</v>
      </c>
      <c r="AK209" s="23"/>
      <c r="AL209" s="85" t="s">
        <v>6110</v>
      </c>
      <c r="AM209" s="87" t="s">
        <v>6111</v>
      </c>
      <c r="AN209" s="89" t="s">
        <v>6112</v>
      </c>
      <c r="AO209" s="23"/>
      <c r="AP209" s="85" t="s">
        <v>6113</v>
      </c>
      <c r="AQ209" s="87" t="s">
        <v>6114</v>
      </c>
      <c r="AR209" s="89" t="s">
        <v>6115</v>
      </c>
    </row>
    <row r="210" spans="5:44" s="24" customFormat="1" x14ac:dyDescent="0.2">
      <c r="E210" s="73" t="s">
        <v>6116</v>
      </c>
      <c r="F210" s="74" t="s">
        <v>6117</v>
      </c>
      <c r="G210" s="23"/>
      <c r="H210" s="76" t="s">
        <v>6118</v>
      </c>
      <c r="I210" s="77" t="s">
        <v>6119</v>
      </c>
      <c r="J210" s="78" t="s">
        <v>6120</v>
      </c>
      <c r="K210" s="79" t="s">
        <v>6121</v>
      </c>
      <c r="L210" s="80" t="s">
        <v>6122</v>
      </c>
      <c r="M210" s="23"/>
      <c r="N210" s="76" t="s">
        <v>6123</v>
      </c>
      <c r="O210" s="77" t="s">
        <v>6124</v>
      </c>
      <c r="P210" s="104" t="s">
        <v>6125</v>
      </c>
      <c r="Q210" s="83" t="s">
        <v>6126</v>
      </c>
      <c r="R210" s="105" t="s">
        <v>6127</v>
      </c>
      <c r="S210" s="23"/>
      <c r="T210" s="85" t="s">
        <v>6128</v>
      </c>
      <c r="U210" s="87" t="s">
        <v>6129</v>
      </c>
      <c r="V210" s="87" t="s">
        <v>6130</v>
      </c>
      <c r="W210" s="87" t="s">
        <v>6131</v>
      </c>
      <c r="X210" s="89" t="s">
        <v>6132</v>
      </c>
      <c r="Y210" s="23"/>
      <c r="Z210" s="131" t="s">
        <v>6133</v>
      </c>
      <c r="AA210" s="134" t="s">
        <v>6134</v>
      </c>
      <c r="AB210" s="78" t="s">
        <v>6135</v>
      </c>
      <c r="AC210" s="79" t="s">
        <v>6136</v>
      </c>
      <c r="AD210" s="80" t="s">
        <v>6137</v>
      </c>
      <c r="AE210" s="23"/>
      <c r="AF210" s="85" t="s">
        <v>6138</v>
      </c>
      <c r="AG210" s="87" t="s">
        <v>6139</v>
      </c>
      <c r="AH210" s="87" t="s">
        <v>6140</v>
      </c>
      <c r="AI210" s="87" t="s">
        <v>6141</v>
      </c>
      <c r="AJ210" s="89" t="s">
        <v>6142</v>
      </c>
      <c r="AK210" s="23"/>
      <c r="AL210" s="85" t="s">
        <v>6143</v>
      </c>
      <c r="AM210" s="87" t="s">
        <v>6144</v>
      </c>
      <c r="AN210" s="89" t="s">
        <v>6145</v>
      </c>
      <c r="AO210" s="23"/>
      <c r="AP210" s="85" t="s">
        <v>6146</v>
      </c>
      <c r="AQ210" s="87" t="s">
        <v>6147</v>
      </c>
      <c r="AR210" s="89" t="s">
        <v>6148</v>
      </c>
    </row>
    <row r="211" spans="5:44" s="24" customFormat="1" x14ac:dyDescent="0.2">
      <c r="E211" s="73" t="s">
        <v>6149</v>
      </c>
      <c r="F211" s="74" t="s">
        <v>6150</v>
      </c>
      <c r="G211" s="23"/>
      <c r="H211" s="76" t="s">
        <v>6151</v>
      </c>
      <c r="I211" s="77" t="s">
        <v>6152</v>
      </c>
      <c r="J211" s="78" t="s">
        <v>6153</v>
      </c>
      <c r="K211" s="79" t="s">
        <v>6154</v>
      </c>
      <c r="L211" s="80" t="s">
        <v>6155</v>
      </c>
      <c r="M211" s="23"/>
      <c r="N211" s="76" t="s">
        <v>6156</v>
      </c>
      <c r="O211" s="77" t="s">
        <v>6157</v>
      </c>
      <c r="P211" s="104" t="s">
        <v>6158</v>
      </c>
      <c r="Q211" s="83" t="s">
        <v>6159</v>
      </c>
      <c r="R211" s="105" t="s">
        <v>6160</v>
      </c>
      <c r="S211" s="23"/>
      <c r="T211" s="85" t="s">
        <v>6161</v>
      </c>
      <c r="U211" s="87" t="s">
        <v>6162</v>
      </c>
      <c r="V211" s="87" t="s">
        <v>6163</v>
      </c>
      <c r="W211" s="87" t="s">
        <v>6164</v>
      </c>
      <c r="X211" s="89" t="s">
        <v>6165</v>
      </c>
      <c r="Y211" s="23"/>
      <c r="Z211" s="131" t="s">
        <v>6166</v>
      </c>
      <c r="AA211" s="134" t="s">
        <v>6167</v>
      </c>
      <c r="AB211" s="78" t="s">
        <v>6168</v>
      </c>
      <c r="AC211" s="79" t="s">
        <v>6169</v>
      </c>
      <c r="AD211" s="80" t="s">
        <v>6170</v>
      </c>
      <c r="AE211" s="23"/>
      <c r="AF211" s="85" t="s">
        <v>6171</v>
      </c>
      <c r="AG211" s="87" t="s">
        <v>6172</v>
      </c>
      <c r="AH211" s="87" t="s">
        <v>6173</v>
      </c>
      <c r="AI211" s="87" t="s">
        <v>6174</v>
      </c>
      <c r="AJ211" s="89" t="s">
        <v>6175</v>
      </c>
      <c r="AK211" s="23"/>
      <c r="AL211" s="85" t="s">
        <v>6176</v>
      </c>
      <c r="AM211" s="87" t="s">
        <v>6177</v>
      </c>
      <c r="AN211" s="89" t="s">
        <v>6178</v>
      </c>
      <c r="AO211" s="23"/>
      <c r="AP211" s="85" t="s">
        <v>6179</v>
      </c>
      <c r="AQ211" s="87" t="s">
        <v>6180</v>
      </c>
      <c r="AR211" s="89" t="s">
        <v>6181</v>
      </c>
    </row>
    <row r="212" spans="5:44" s="24" customFormat="1" x14ac:dyDescent="0.2">
      <c r="E212" s="73" t="s">
        <v>6182</v>
      </c>
      <c r="F212" s="74" t="s">
        <v>6183</v>
      </c>
      <c r="G212" s="23"/>
      <c r="H212" s="76" t="s">
        <v>6184</v>
      </c>
      <c r="I212" s="77" t="s">
        <v>6185</v>
      </c>
      <c r="J212" s="78" t="s">
        <v>6186</v>
      </c>
      <c r="K212" s="79" t="s">
        <v>6187</v>
      </c>
      <c r="L212" s="80" t="s">
        <v>6188</v>
      </c>
      <c r="M212" s="23"/>
      <c r="N212" s="76" t="s">
        <v>6189</v>
      </c>
      <c r="O212" s="77" t="s">
        <v>6190</v>
      </c>
      <c r="P212" s="104" t="s">
        <v>6191</v>
      </c>
      <c r="Q212" s="83" t="s">
        <v>6192</v>
      </c>
      <c r="R212" s="105" t="s">
        <v>6193</v>
      </c>
      <c r="S212" s="23"/>
      <c r="T212" s="85" t="s">
        <v>6194</v>
      </c>
      <c r="U212" s="87" t="s">
        <v>6195</v>
      </c>
      <c r="V212" s="87" t="s">
        <v>6196</v>
      </c>
      <c r="W212" s="87" t="s">
        <v>6197</v>
      </c>
      <c r="X212" s="89" t="s">
        <v>6198</v>
      </c>
      <c r="Y212" s="23"/>
      <c r="Z212" s="131" t="s">
        <v>6199</v>
      </c>
      <c r="AA212" s="134" t="s">
        <v>6200</v>
      </c>
      <c r="AB212" s="78" t="s">
        <v>6201</v>
      </c>
      <c r="AC212" s="79" t="s">
        <v>6202</v>
      </c>
      <c r="AD212" s="80" t="s">
        <v>6203</v>
      </c>
      <c r="AE212" s="23"/>
      <c r="AF212" s="85" t="s">
        <v>6204</v>
      </c>
      <c r="AG212" s="87" t="s">
        <v>6205</v>
      </c>
      <c r="AH212" s="87" t="s">
        <v>6206</v>
      </c>
      <c r="AI212" s="87" t="s">
        <v>6207</v>
      </c>
      <c r="AJ212" s="89" t="s">
        <v>6208</v>
      </c>
      <c r="AK212" s="23"/>
      <c r="AL212" s="85" t="s">
        <v>6209</v>
      </c>
      <c r="AM212" s="87" t="s">
        <v>6210</v>
      </c>
      <c r="AN212" s="89" t="s">
        <v>6211</v>
      </c>
      <c r="AO212" s="23"/>
      <c r="AP212" s="85" t="s">
        <v>6212</v>
      </c>
      <c r="AQ212" s="87" t="s">
        <v>6213</v>
      </c>
      <c r="AR212" s="89" t="s">
        <v>6214</v>
      </c>
    </row>
    <row r="213" spans="5:44" s="24" customFormat="1" x14ac:dyDescent="0.2">
      <c r="E213" s="73" t="s">
        <v>6215</v>
      </c>
      <c r="F213" s="74" t="s">
        <v>6216</v>
      </c>
      <c r="G213" s="23"/>
      <c r="H213" s="76" t="s">
        <v>6217</v>
      </c>
      <c r="I213" s="77" t="s">
        <v>6218</v>
      </c>
      <c r="J213" s="78" t="s">
        <v>6219</v>
      </c>
      <c r="K213" s="79" t="s">
        <v>6220</v>
      </c>
      <c r="L213" s="80" t="s">
        <v>6221</v>
      </c>
      <c r="M213" s="23"/>
      <c r="N213" s="76" t="s">
        <v>6222</v>
      </c>
      <c r="O213" s="77" t="s">
        <v>6223</v>
      </c>
      <c r="P213" s="104" t="s">
        <v>6224</v>
      </c>
      <c r="Q213" s="83" t="s">
        <v>6225</v>
      </c>
      <c r="R213" s="105" t="s">
        <v>6226</v>
      </c>
      <c r="S213" s="23"/>
      <c r="T213" s="85" t="s">
        <v>6227</v>
      </c>
      <c r="U213" s="87" t="s">
        <v>6228</v>
      </c>
      <c r="V213" s="87" t="s">
        <v>6229</v>
      </c>
      <c r="W213" s="87" t="s">
        <v>6230</v>
      </c>
      <c r="X213" s="89" t="s">
        <v>6231</v>
      </c>
      <c r="Y213" s="23"/>
      <c r="Z213" s="131" t="s">
        <v>6232</v>
      </c>
      <c r="AA213" s="134" t="s">
        <v>6233</v>
      </c>
      <c r="AB213" s="78" t="s">
        <v>6234</v>
      </c>
      <c r="AC213" s="79" t="s">
        <v>6235</v>
      </c>
      <c r="AD213" s="80" t="s">
        <v>6236</v>
      </c>
      <c r="AE213" s="23"/>
      <c r="AF213" s="85" t="s">
        <v>6237</v>
      </c>
      <c r="AG213" s="87" t="s">
        <v>6238</v>
      </c>
      <c r="AH213" s="87" t="s">
        <v>6239</v>
      </c>
      <c r="AI213" s="87" t="s">
        <v>6240</v>
      </c>
      <c r="AJ213" s="89" t="s">
        <v>6241</v>
      </c>
      <c r="AK213" s="23"/>
      <c r="AL213" s="85" t="s">
        <v>6242</v>
      </c>
      <c r="AM213" s="87" t="s">
        <v>6243</v>
      </c>
      <c r="AN213" s="89" t="s">
        <v>6244</v>
      </c>
      <c r="AO213" s="23"/>
      <c r="AP213" s="85" t="s">
        <v>6245</v>
      </c>
      <c r="AQ213" s="87" t="s">
        <v>6246</v>
      </c>
      <c r="AR213" s="89" t="s">
        <v>6247</v>
      </c>
    </row>
    <row r="214" spans="5:44" s="24" customFormat="1" x14ac:dyDescent="0.2">
      <c r="E214" s="73" t="s">
        <v>6248</v>
      </c>
      <c r="F214" s="74" t="s">
        <v>6249</v>
      </c>
      <c r="G214" s="23"/>
      <c r="H214" s="76" t="s">
        <v>6250</v>
      </c>
      <c r="I214" s="77" t="s">
        <v>6251</v>
      </c>
      <c r="J214" s="78" t="s">
        <v>6252</v>
      </c>
      <c r="K214" s="79" t="s">
        <v>6253</v>
      </c>
      <c r="L214" s="80" t="s">
        <v>6254</v>
      </c>
      <c r="M214" s="23"/>
      <c r="N214" s="76" t="s">
        <v>6255</v>
      </c>
      <c r="O214" s="77" t="s">
        <v>6256</v>
      </c>
      <c r="P214" s="104" t="s">
        <v>6257</v>
      </c>
      <c r="Q214" s="83" t="s">
        <v>6258</v>
      </c>
      <c r="R214" s="105" t="s">
        <v>6259</v>
      </c>
      <c r="S214" s="23"/>
      <c r="T214" s="85" t="s">
        <v>6260</v>
      </c>
      <c r="U214" s="87" t="s">
        <v>6261</v>
      </c>
      <c r="V214" s="87" t="s">
        <v>6262</v>
      </c>
      <c r="W214" s="87" t="s">
        <v>6263</v>
      </c>
      <c r="X214" s="89" t="s">
        <v>6264</v>
      </c>
      <c r="Y214" s="23"/>
      <c r="Z214" s="131" t="s">
        <v>6265</v>
      </c>
      <c r="AA214" s="134" t="s">
        <v>6266</v>
      </c>
      <c r="AB214" s="78" t="s">
        <v>6267</v>
      </c>
      <c r="AC214" s="79" t="s">
        <v>6268</v>
      </c>
      <c r="AD214" s="80" t="s">
        <v>6269</v>
      </c>
      <c r="AE214" s="23"/>
      <c r="AF214" s="85" t="s">
        <v>6270</v>
      </c>
      <c r="AG214" s="87" t="s">
        <v>6271</v>
      </c>
      <c r="AH214" s="87" t="s">
        <v>6272</v>
      </c>
      <c r="AI214" s="87" t="s">
        <v>6273</v>
      </c>
      <c r="AJ214" s="89" t="s">
        <v>6274</v>
      </c>
      <c r="AK214" s="23"/>
      <c r="AL214" s="85" t="s">
        <v>6275</v>
      </c>
      <c r="AM214" s="87" t="s">
        <v>6276</v>
      </c>
      <c r="AN214" s="89" t="s">
        <v>6277</v>
      </c>
      <c r="AO214" s="23"/>
      <c r="AP214" s="85" t="s">
        <v>6278</v>
      </c>
      <c r="AQ214" s="87" t="s">
        <v>6279</v>
      </c>
      <c r="AR214" s="89" t="s">
        <v>6280</v>
      </c>
    </row>
    <row r="215" spans="5:44" s="24" customFormat="1" x14ac:dyDescent="0.2">
      <c r="E215" s="73" t="s">
        <v>6281</v>
      </c>
      <c r="F215" s="74" t="s">
        <v>6282</v>
      </c>
      <c r="G215" s="23"/>
      <c r="H215" s="76" t="s">
        <v>6283</v>
      </c>
      <c r="I215" s="77" t="s">
        <v>6284</v>
      </c>
      <c r="J215" s="78" t="s">
        <v>6285</v>
      </c>
      <c r="K215" s="79" t="s">
        <v>6286</v>
      </c>
      <c r="L215" s="80" t="s">
        <v>6287</v>
      </c>
      <c r="M215" s="23"/>
      <c r="N215" s="76" t="s">
        <v>6288</v>
      </c>
      <c r="O215" s="77" t="s">
        <v>6289</v>
      </c>
      <c r="P215" s="104" t="s">
        <v>6290</v>
      </c>
      <c r="Q215" s="83" t="s">
        <v>6291</v>
      </c>
      <c r="R215" s="105" t="s">
        <v>6292</v>
      </c>
      <c r="S215" s="23"/>
      <c r="T215" s="85" t="s">
        <v>6293</v>
      </c>
      <c r="U215" s="87" t="s">
        <v>6294</v>
      </c>
      <c r="V215" s="87" t="s">
        <v>6295</v>
      </c>
      <c r="W215" s="87" t="s">
        <v>6296</v>
      </c>
      <c r="X215" s="89" t="s">
        <v>6297</v>
      </c>
      <c r="Y215" s="23"/>
      <c r="Z215" s="131" t="s">
        <v>6298</v>
      </c>
      <c r="AA215" s="134" t="s">
        <v>6299</v>
      </c>
      <c r="AB215" s="78" t="s">
        <v>6300</v>
      </c>
      <c r="AC215" s="79" t="s">
        <v>6301</v>
      </c>
      <c r="AD215" s="80" t="s">
        <v>6302</v>
      </c>
      <c r="AE215" s="23"/>
      <c r="AF215" s="85" t="s">
        <v>6303</v>
      </c>
      <c r="AG215" s="87" t="s">
        <v>6304</v>
      </c>
      <c r="AH215" s="87" t="s">
        <v>6305</v>
      </c>
      <c r="AI215" s="87" t="s">
        <v>6306</v>
      </c>
      <c r="AJ215" s="89" t="s">
        <v>6307</v>
      </c>
      <c r="AK215" s="23"/>
      <c r="AL215" s="85" t="s">
        <v>6308</v>
      </c>
      <c r="AM215" s="87" t="s">
        <v>6309</v>
      </c>
      <c r="AN215" s="89" t="s">
        <v>6310</v>
      </c>
      <c r="AO215" s="23"/>
      <c r="AP215" s="85" t="s">
        <v>6311</v>
      </c>
      <c r="AQ215" s="87" t="s">
        <v>6312</v>
      </c>
      <c r="AR215" s="89" t="s">
        <v>6313</v>
      </c>
    </row>
    <row r="216" spans="5:44" s="24" customFormat="1" x14ac:dyDescent="0.2">
      <c r="E216" s="73" t="s">
        <v>6314</v>
      </c>
      <c r="F216" s="74" t="s">
        <v>6315</v>
      </c>
      <c r="G216" s="23"/>
      <c r="H216" s="76" t="s">
        <v>6316</v>
      </c>
      <c r="I216" s="77" t="s">
        <v>6317</v>
      </c>
      <c r="J216" s="78" t="s">
        <v>6318</v>
      </c>
      <c r="K216" s="79" t="s">
        <v>6319</v>
      </c>
      <c r="L216" s="80" t="s">
        <v>6320</v>
      </c>
      <c r="M216" s="23"/>
      <c r="N216" s="76" t="s">
        <v>6321</v>
      </c>
      <c r="O216" s="77" t="s">
        <v>6322</v>
      </c>
      <c r="P216" s="104" t="s">
        <v>6323</v>
      </c>
      <c r="Q216" s="83" t="s">
        <v>6324</v>
      </c>
      <c r="R216" s="105" t="s">
        <v>6325</v>
      </c>
      <c r="S216" s="23"/>
      <c r="T216" s="85" t="s">
        <v>6326</v>
      </c>
      <c r="U216" s="87" t="s">
        <v>6327</v>
      </c>
      <c r="V216" s="87" t="s">
        <v>6328</v>
      </c>
      <c r="W216" s="87" t="s">
        <v>6329</v>
      </c>
      <c r="X216" s="89" t="s">
        <v>6330</v>
      </c>
      <c r="Y216" s="23"/>
      <c r="Z216" s="131" t="s">
        <v>6331</v>
      </c>
      <c r="AA216" s="134" t="s">
        <v>6332</v>
      </c>
      <c r="AB216" s="78" t="s">
        <v>6333</v>
      </c>
      <c r="AC216" s="79" t="s">
        <v>6334</v>
      </c>
      <c r="AD216" s="80" t="s">
        <v>6335</v>
      </c>
      <c r="AE216" s="23"/>
      <c r="AF216" s="85" t="s">
        <v>6336</v>
      </c>
      <c r="AG216" s="87" t="s">
        <v>6337</v>
      </c>
      <c r="AH216" s="87" t="s">
        <v>6338</v>
      </c>
      <c r="AI216" s="87" t="s">
        <v>6339</v>
      </c>
      <c r="AJ216" s="89" t="s">
        <v>6340</v>
      </c>
      <c r="AK216" s="23"/>
      <c r="AL216" s="85" t="s">
        <v>6341</v>
      </c>
      <c r="AM216" s="87" t="s">
        <v>6342</v>
      </c>
      <c r="AN216" s="89" t="s">
        <v>6343</v>
      </c>
      <c r="AO216" s="23"/>
      <c r="AP216" s="85" t="s">
        <v>6344</v>
      </c>
      <c r="AQ216" s="87" t="s">
        <v>6345</v>
      </c>
      <c r="AR216" s="89" t="s">
        <v>6346</v>
      </c>
    </row>
    <row r="217" spans="5:44" s="24" customFormat="1" x14ac:dyDescent="0.2">
      <c r="E217" s="73" t="s">
        <v>6347</v>
      </c>
      <c r="F217" s="74" t="s">
        <v>6348</v>
      </c>
      <c r="G217" s="23"/>
      <c r="H217" s="76" t="s">
        <v>6349</v>
      </c>
      <c r="I217" s="77" t="s">
        <v>6350</v>
      </c>
      <c r="J217" s="78" t="s">
        <v>6351</v>
      </c>
      <c r="K217" s="79" t="s">
        <v>6352</v>
      </c>
      <c r="L217" s="80" t="s">
        <v>6353</v>
      </c>
      <c r="M217" s="23"/>
      <c r="N217" s="76" t="s">
        <v>6354</v>
      </c>
      <c r="O217" s="77" t="s">
        <v>6355</v>
      </c>
      <c r="P217" s="104" t="s">
        <v>6356</v>
      </c>
      <c r="Q217" s="83" t="s">
        <v>6357</v>
      </c>
      <c r="R217" s="105" t="s">
        <v>6358</v>
      </c>
      <c r="S217" s="23"/>
      <c r="T217" s="85" t="s">
        <v>6359</v>
      </c>
      <c r="U217" s="87" t="s">
        <v>6360</v>
      </c>
      <c r="V217" s="87" t="s">
        <v>6361</v>
      </c>
      <c r="W217" s="87" t="s">
        <v>6362</v>
      </c>
      <c r="X217" s="89" t="s">
        <v>6363</v>
      </c>
      <c r="Y217" s="23"/>
      <c r="Z217" s="131" t="s">
        <v>6364</v>
      </c>
      <c r="AA217" s="134" t="s">
        <v>6365</v>
      </c>
      <c r="AB217" s="78" t="s">
        <v>6366</v>
      </c>
      <c r="AC217" s="79" t="s">
        <v>6367</v>
      </c>
      <c r="AD217" s="80" t="s">
        <v>6368</v>
      </c>
      <c r="AE217" s="23"/>
      <c r="AF217" s="85" t="s">
        <v>6369</v>
      </c>
      <c r="AG217" s="87" t="s">
        <v>6370</v>
      </c>
      <c r="AH217" s="87" t="s">
        <v>6371</v>
      </c>
      <c r="AI217" s="87" t="s">
        <v>6372</v>
      </c>
      <c r="AJ217" s="89" t="s">
        <v>6373</v>
      </c>
      <c r="AK217" s="23"/>
      <c r="AL217" s="85" t="s">
        <v>6374</v>
      </c>
      <c r="AM217" s="87" t="s">
        <v>6375</v>
      </c>
      <c r="AN217" s="89" t="s">
        <v>6376</v>
      </c>
      <c r="AO217" s="23"/>
      <c r="AP217" s="85" t="s">
        <v>6377</v>
      </c>
      <c r="AQ217" s="87" t="s">
        <v>6378</v>
      </c>
      <c r="AR217" s="89" t="s">
        <v>6379</v>
      </c>
    </row>
    <row r="218" spans="5:44" s="24" customFormat="1" x14ac:dyDescent="0.2">
      <c r="E218" s="73" t="s">
        <v>6380</v>
      </c>
      <c r="F218" s="74" t="s">
        <v>6381</v>
      </c>
      <c r="G218" s="23"/>
      <c r="H218" s="76" t="s">
        <v>6382</v>
      </c>
      <c r="I218" s="77" t="s">
        <v>6383</v>
      </c>
      <c r="J218" s="78" t="s">
        <v>6384</v>
      </c>
      <c r="K218" s="79" t="s">
        <v>6385</v>
      </c>
      <c r="L218" s="80" t="s">
        <v>6386</v>
      </c>
      <c r="M218" s="23"/>
      <c r="N218" s="76" t="s">
        <v>6387</v>
      </c>
      <c r="O218" s="77" t="s">
        <v>6388</v>
      </c>
      <c r="P218" s="104" t="s">
        <v>6389</v>
      </c>
      <c r="Q218" s="83" t="s">
        <v>6390</v>
      </c>
      <c r="R218" s="105" t="s">
        <v>6391</v>
      </c>
      <c r="S218" s="23"/>
      <c r="T218" s="85" t="s">
        <v>6392</v>
      </c>
      <c r="U218" s="87" t="s">
        <v>6393</v>
      </c>
      <c r="V218" s="87" t="s">
        <v>6394</v>
      </c>
      <c r="W218" s="87" t="s">
        <v>6395</v>
      </c>
      <c r="X218" s="89" t="s">
        <v>6396</v>
      </c>
      <c r="Y218" s="23"/>
      <c r="Z218" s="131" t="s">
        <v>6397</v>
      </c>
      <c r="AA218" s="134" t="s">
        <v>6398</v>
      </c>
      <c r="AB218" s="78" t="s">
        <v>6399</v>
      </c>
      <c r="AC218" s="79" t="s">
        <v>6400</v>
      </c>
      <c r="AD218" s="80" t="s">
        <v>6401</v>
      </c>
      <c r="AE218" s="23"/>
      <c r="AF218" s="85" t="s">
        <v>6402</v>
      </c>
      <c r="AG218" s="87" t="s">
        <v>6403</v>
      </c>
      <c r="AH218" s="87" t="s">
        <v>6404</v>
      </c>
      <c r="AI218" s="87" t="s">
        <v>6405</v>
      </c>
      <c r="AJ218" s="89" t="s">
        <v>6406</v>
      </c>
      <c r="AK218" s="23"/>
      <c r="AL218" s="85" t="s">
        <v>6407</v>
      </c>
      <c r="AM218" s="87" t="s">
        <v>6408</v>
      </c>
      <c r="AN218" s="89" t="s">
        <v>6409</v>
      </c>
      <c r="AO218" s="23"/>
      <c r="AP218" s="85" t="s">
        <v>6410</v>
      </c>
      <c r="AQ218" s="87" t="s">
        <v>6411</v>
      </c>
      <c r="AR218" s="89" t="s">
        <v>6412</v>
      </c>
    </row>
    <row r="219" spans="5:44" s="24" customFormat="1" x14ac:dyDescent="0.2">
      <c r="E219" s="73" t="s">
        <v>6413</v>
      </c>
      <c r="F219" s="74" t="s">
        <v>6414</v>
      </c>
      <c r="G219" s="23"/>
      <c r="H219" s="76" t="s">
        <v>6415</v>
      </c>
      <c r="I219" s="77" t="s">
        <v>6416</v>
      </c>
      <c r="J219" s="78" t="s">
        <v>6417</v>
      </c>
      <c r="K219" s="79" t="s">
        <v>6418</v>
      </c>
      <c r="L219" s="80" t="s">
        <v>6419</v>
      </c>
      <c r="M219" s="23"/>
      <c r="N219" s="76" t="s">
        <v>6420</v>
      </c>
      <c r="O219" s="77" t="s">
        <v>6421</v>
      </c>
      <c r="P219" s="104" t="s">
        <v>6422</v>
      </c>
      <c r="Q219" s="83" t="s">
        <v>6423</v>
      </c>
      <c r="R219" s="105" t="s">
        <v>6424</v>
      </c>
      <c r="S219" s="23"/>
      <c r="T219" s="85" t="s">
        <v>6425</v>
      </c>
      <c r="U219" s="87" t="s">
        <v>6426</v>
      </c>
      <c r="V219" s="87" t="s">
        <v>6427</v>
      </c>
      <c r="W219" s="87" t="s">
        <v>6428</v>
      </c>
      <c r="X219" s="89" t="s">
        <v>6429</v>
      </c>
      <c r="Y219" s="23"/>
      <c r="Z219" s="131" t="s">
        <v>6430</v>
      </c>
      <c r="AA219" s="134" t="s">
        <v>6431</v>
      </c>
      <c r="AB219" s="78" t="s">
        <v>6432</v>
      </c>
      <c r="AC219" s="79" t="s">
        <v>6433</v>
      </c>
      <c r="AD219" s="80" t="s">
        <v>6434</v>
      </c>
      <c r="AE219" s="23"/>
      <c r="AF219" s="85" t="s">
        <v>6435</v>
      </c>
      <c r="AG219" s="87" t="s">
        <v>6436</v>
      </c>
      <c r="AH219" s="87" t="s">
        <v>6437</v>
      </c>
      <c r="AI219" s="87" t="s">
        <v>6438</v>
      </c>
      <c r="AJ219" s="89" t="s">
        <v>6439</v>
      </c>
      <c r="AK219" s="23"/>
      <c r="AL219" s="85" t="s">
        <v>6440</v>
      </c>
      <c r="AM219" s="87" t="s">
        <v>6441</v>
      </c>
      <c r="AN219" s="89" t="s">
        <v>6442</v>
      </c>
      <c r="AO219" s="23"/>
      <c r="AP219" s="85" t="s">
        <v>6443</v>
      </c>
      <c r="AQ219" s="87" t="s">
        <v>6444</v>
      </c>
      <c r="AR219" s="89" t="s">
        <v>6445</v>
      </c>
    </row>
    <row r="220" spans="5:44" s="24" customFormat="1" x14ac:dyDescent="0.2">
      <c r="E220" s="73" t="s">
        <v>6446</v>
      </c>
      <c r="F220" s="74" t="s">
        <v>6447</v>
      </c>
      <c r="G220" s="23"/>
      <c r="H220" s="76" t="s">
        <v>6448</v>
      </c>
      <c r="I220" s="77" t="s">
        <v>6449</v>
      </c>
      <c r="J220" s="78" t="s">
        <v>6450</v>
      </c>
      <c r="K220" s="79" t="s">
        <v>6451</v>
      </c>
      <c r="L220" s="80" t="s">
        <v>6452</v>
      </c>
      <c r="M220" s="23"/>
      <c r="N220" s="76" t="s">
        <v>6453</v>
      </c>
      <c r="O220" s="77" t="s">
        <v>6454</v>
      </c>
      <c r="P220" s="104" t="s">
        <v>6455</v>
      </c>
      <c r="Q220" s="83" t="s">
        <v>6456</v>
      </c>
      <c r="R220" s="105" t="s">
        <v>6457</v>
      </c>
      <c r="S220" s="23"/>
      <c r="T220" s="85" t="s">
        <v>6458</v>
      </c>
      <c r="U220" s="87" t="s">
        <v>6459</v>
      </c>
      <c r="V220" s="87" t="s">
        <v>6460</v>
      </c>
      <c r="W220" s="87" t="s">
        <v>6461</v>
      </c>
      <c r="X220" s="89" t="s">
        <v>6462</v>
      </c>
      <c r="Y220" s="23"/>
      <c r="Z220" s="131" t="s">
        <v>6463</v>
      </c>
      <c r="AA220" s="134" t="s">
        <v>6464</v>
      </c>
      <c r="AB220" s="78" t="s">
        <v>6465</v>
      </c>
      <c r="AC220" s="79" t="s">
        <v>6466</v>
      </c>
      <c r="AD220" s="80" t="s">
        <v>6467</v>
      </c>
      <c r="AE220" s="23"/>
      <c r="AF220" s="85" t="s">
        <v>6468</v>
      </c>
      <c r="AG220" s="87" t="s">
        <v>6469</v>
      </c>
      <c r="AH220" s="87" t="s">
        <v>6470</v>
      </c>
      <c r="AI220" s="87" t="s">
        <v>6471</v>
      </c>
      <c r="AJ220" s="89" t="s">
        <v>6472</v>
      </c>
      <c r="AK220" s="23"/>
      <c r="AL220" s="85" t="s">
        <v>6473</v>
      </c>
      <c r="AM220" s="87" t="s">
        <v>6474</v>
      </c>
      <c r="AN220" s="89" t="s">
        <v>6475</v>
      </c>
      <c r="AO220" s="23"/>
      <c r="AP220" s="85" t="s">
        <v>6476</v>
      </c>
      <c r="AQ220" s="87" t="s">
        <v>6477</v>
      </c>
      <c r="AR220" s="89" t="s">
        <v>6478</v>
      </c>
    </row>
    <row r="221" spans="5:44" s="24" customFormat="1" x14ac:dyDescent="0.2">
      <c r="E221" s="73" t="s">
        <v>6479</v>
      </c>
      <c r="F221" s="74" t="s">
        <v>6480</v>
      </c>
      <c r="G221" s="23"/>
      <c r="H221" s="76" t="s">
        <v>6481</v>
      </c>
      <c r="I221" s="77" t="s">
        <v>6482</v>
      </c>
      <c r="J221" s="78" t="s">
        <v>6483</v>
      </c>
      <c r="K221" s="79" t="s">
        <v>6484</v>
      </c>
      <c r="L221" s="80" t="s">
        <v>6485</v>
      </c>
      <c r="M221" s="23"/>
      <c r="N221" s="76" t="s">
        <v>6486</v>
      </c>
      <c r="O221" s="77" t="s">
        <v>6487</v>
      </c>
      <c r="P221" s="104" t="s">
        <v>6488</v>
      </c>
      <c r="Q221" s="83" t="s">
        <v>6489</v>
      </c>
      <c r="R221" s="105" t="s">
        <v>6490</v>
      </c>
      <c r="S221" s="23"/>
      <c r="T221" s="85" t="s">
        <v>6491</v>
      </c>
      <c r="U221" s="87" t="s">
        <v>6492</v>
      </c>
      <c r="V221" s="87" t="s">
        <v>6493</v>
      </c>
      <c r="W221" s="87" t="s">
        <v>6494</v>
      </c>
      <c r="X221" s="89" t="s">
        <v>6495</v>
      </c>
      <c r="Y221" s="23"/>
      <c r="Z221" s="131" t="s">
        <v>6496</v>
      </c>
      <c r="AA221" s="134" t="s">
        <v>6497</v>
      </c>
      <c r="AB221" s="78" t="s">
        <v>6498</v>
      </c>
      <c r="AC221" s="79" t="s">
        <v>6499</v>
      </c>
      <c r="AD221" s="80" t="s">
        <v>6500</v>
      </c>
      <c r="AE221" s="23"/>
      <c r="AF221" s="85" t="s">
        <v>6501</v>
      </c>
      <c r="AG221" s="87" t="s">
        <v>6502</v>
      </c>
      <c r="AH221" s="87" t="s">
        <v>6503</v>
      </c>
      <c r="AI221" s="87" t="s">
        <v>6504</v>
      </c>
      <c r="AJ221" s="89" t="s">
        <v>6505</v>
      </c>
      <c r="AK221" s="23"/>
      <c r="AL221" s="85" t="s">
        <v>6506</v>
      </c>
      <c r="AM221" s="87" t="s">
        <v>6507</v>
      </c>
      <c r="AN221" s="89" t="s">
        <v>6508</v>
      </c>
      <c r="AO221" s="23"/>
      <c r="AP221" s="85" t="s">
        <v>6509</v>
      </c>
      <c r="AQ221" s="87" t="s">
        <v>6510</v>
      </c>
      <c r="AR221" s="89" t="s">
        <v>6511</v>
      </c>
    </row>
    <row r="222" spans="5:44" s="24" customFormat="1" x14ac:dyDescent="0.2">
      <c r="E222" s="73" t="s">
        <v>6512</v>
      </c>
      <c r="F222" s="74" t="s">
        <v>6513</v>
      </c>
      <c r="G222" s="23"/>
      <c r="H222" s="76" t="s">
        <v>6514</v>
      </c>
      <c r="I222" s="77" t="s">
        <v>6515</v>
      </c>
      <c r="J222" s="78" t="s">
        <v>6516</v>
      </c>
      <c r="K222" s="79" t="s">
        <v>6517</v>
      </c>
      <c r="L222" s="80" t="s">
        <v>6518</v>
      </c>
      <c r="M222" s="23"/>
      <c r="N222" s="76" t="s">
        <v>6519</v>
      </c>
      <c r="O222" s="77" t="s">
        <v>6520</v>
      </c>
      <c r="P222" s="104" t="s">
        <v>6521</v>
      </c>
      <c r="Q222" s="83" t="s">
        <v>6522</v>
      </c>
      <c r="R222" s="105" t="s">
        <v>6523</v>
      </c>
      <c r="S222" s="23"/>
      <c r="T222" s="85" t="s">
        <v>6524</v>
      </c>
      <c r="U222" s="87" t="s">
        <v>6525</v>
      </c>
      <c r="V222" s="87" t="s">
        <v>6526</v>
      </c>
      <c r="W222" s="87" t="s">
        <v>6527</v>
      </c>
      <c r="X222" s="89" t="s">
        <v>6528</v>
      </c>
      <c r="Y222" s="23"/>
      <c r="Z222" s="131" t="s">
        <v>6529</v>
      </c>
      <c r="AA222" s="134" t="s">
        <v>6530</v>
      </c>
      <c r="AB222" s="78" t="s">
        <v>6531</v>
      </c>
      <c r="AC222" s="79" t="s">
        <v>6532</v>
      </c>
      <c r="AD222" s="80" t="s">
        <v>6533</v>
      </c>
      <c r="AE222" s="23"/>
      <c r="AF222" s="85" t="s">
        <v>6534</v>
      </c>
      <c r="AG222" s="87" t="s">
        <v>6535</v>
      </c>
      <c r="AH222" s="87" t="s">
        <v>6536</v>
      </c>
      <c r="AI222" s="87" t="s">
        <v>6537</v>
      </c>
      <c r="AJ222" s="89" t="s">
        <v>6538</v>
      </c>
      <c r="AK222" s="23"/>
      <c r="AL222" s="85" t="s">
        <v>6539</v>
      </c>
      <c r="AM222" s="87" t="s">
        <v>6540</v>
      </c>
      <c r="AN222" s="89" t="s">
        <v>6541</v>
      </c>
      <c r="AO222" s="23"/>
      <c r="AP222" s="85" t="s">
        <v>6542</v>
      </c>
      <c r="AQ222" s="87" t="s">
        <v>6543</v>
      </c>
      <c r="AR222" s="89" t="s">
        <v>6544</v>
      </c>
    </row>
    <row r="223" spans="5:44" s="24" customFormat="1" x14ac:dyDescent="0.2">
      <c r="E223" s="73" t="s">
        <v>6545</v>
      </c>
      <c r="F223" s="74" t="s">
        <v>6546</v>
      </c>
      <c r="G223" s="23"/>
      <c r="H223" s="76" t="s">
        <v>6547</v>
      </c>
      <c r="I223" s="77" t="s">
        <v>6548</v>
      </c>
      <c r="J223" s="78" t="s">
        <v>6549</v>
      </c>
      <c r="K223" s="79" t="s">
        <v>6550</v>
      </c>
      <c r="L223" s="80" t="s">
        <v>6551</v>
      </c>
      <c r="M223" s="23"/>
      <c r="N223" s="76" t="s">
        <v>6552</v>
      </c>
      <c r="O223" s="77" t="s">
        <v>6553</v>
      </c>
      <c r="P223" s="104" t="s">
        <v>6554</v>
      </c>
      <c r="Q223" s="83" t="s">
        <v>6555</v>
      </c>
      <c r="R223" s="105" t="s">
        <v>6556</v>
      </c>
      <c r="S223" s="23"/>
      <c r="T223" s="85" t="s">
        <v>6557</v>
      </c>
      <c r="U223" s="87" t="s">
        <v>6558</v>
      </c>
      <c r="V223" s="87" t="s">
        <v>6559</v>
      </c>
      <c r="W223" s="87" t="s">
        <v>6560</v>
      </c>
      <c r="X223" s="89" t="s">
        <v>6561</v>
      </c>
      <c r="Y223" s="23"/>
      <c r="Z223" s="131" t="s">
        <v>6562</v>
      </c>
      <c r="AA223" s="134" t="s">
        <v>6563</v>
      </c>
      <c r="AB223" s="78" t="s">
        <v>6564</v>
      </c>
      <c r="AC223" s="79" t="s">
        <v>6565</v>
      </c>
      <c r="AD223" s="80" t="s">
        <v>6566</v>
      </c>
      <c r="AE223" s="23"/>
      <c r="AF223" s="85" t="s">
        <v>6567</v>
      </c>
      <c r="AG223" s="87" t="s">
        <v>6568</v>
      </c>
      <c r="AH223" s="87" t="s">
        <v>6569</v>
      </c>
      <c r="AI223" s="87" t="s">
        <v>6570</v>
      </c>
      <c r="AJ223" s="89" t="s">
        <v>6571</v>
      </c>
      <c r="AK223" s="23"/>
      <c r="AL223" s="85" t="s">
        <v>6572</v>
      </c>
      <c r="AM223" s="87" t="s">
        <v>6573</v>
      </c>
      <c r="AN223" s="89" t="s">
        <v>6574</v>
      </c>
      <c r="AO223" s="23"/>
      <c r="AP223" s="85" t="s">
        <v>6575</v>
      </c>
      <c r="AQ223" s="87" t="s">
        <v>6576</v>
      </c>
      <c r="AR223" s="89" t="s">
        <v>6577</v>
      </c>
    </row>
    <row r="224" spans="5:44" s="24" customFormat="1" x14ac:dyDescent="0.2">
      <c r="E224" s="73" t="s">
        <v>6578</v>
      </c>
      <c r="F224" s="74" t="s">
        <v>6579</v>
      </c>
      <c r="G224" s="23"/>
      <c r="H224" s="76" t="s">
        <v>6580</v>
      </c>
      <c r="I224" s="77" t="s">
        <v>6581</v>
      </c>
      <c r="J224" s="78" t="s">
        <v>6582</v>
      </c>
      <c r="K224" s="79" t="s">
        <v>6583</v>
      </c>
      <c r="L224" s="80" t="s">
        <v>6584</v>
      </c>
      <c r="M224" s="23"/>
      <c r="N224" s="76" t="s">
        <v>6585</v>
      </c>
      <c r="O224" s="77" t="s">
        <v>6586</v>
      </c>
      <c r="P224" s="104" t="s">
        <v>6587</v>
      </c>
      <c r="Q224" s="83" t="s">
        <v>6588</v>
      </c>
      <c r="R224" s="105" t="s">
        <v>6589</v>
      </c>
      <c r="S224" s="23"/>
      <c r="T224" s="85" t="s">
        <v>6590</v>
      </c>
      <c r="U224" s="87" t="s">
        <v>6591</v>
      </c>
      <c r="V224" s="87" t="s">
        <v>6592</v>
      </c>
      <c r="W224" s="87" t="s">
        <v>6593</v>
      </c>
      <c r="X224" s="89" t="s">
        <v>6594</v>
      </c>
      <c r="Y224" s="23"/>
      <c r="Z224" s="131" t="s">
        <v>6595</v>
      </c>
      <c r="AA224" s="134" t="s">
        <v>6596</v>
      </c>
      <c r="AB224" s="78" t="s">
        <v>6597</v>
      </c>
      <c r="AC224" s="79" t="s">
        <v>6598</v>
      </c>
      <c r="AD224" s="80" t="s">
        <v>6599</v>
      </c>
      <c r="AE224" s="23"/>
      <c r="AF224" s="85" t="s">
        <v>6600</v>
      </c>
      <c r="AG224" s="87" t="s">
        <v>6601</v>
      </c>
      <c r="AH224" s="87" t="s">
        <v>6602</v>
      </c>
      <c r="AI224" s="87" t="s">
        <v>6603</v>
      </c>
      <c r="AJ224" s="89" t="s">
        <v>6604</v>
      </c>
      <c r="AK224" s="23"/>
      <c r="AL224" s="85" t="s">
        <v>6605</v>
      </c>
      <c r="AM224" s="87" t="s">
        <v>6606</v>
      </c>
      <c r="AN224" s="89" t="s">
        <v>6607</v>
      </c>
      <c r="AO224" s="23"/>
      <c r="AP224" s="85" t="s">
        <v>6608</v>
      </c>
      <c r="AQ224" s="87" t="s">
        <v>6609</v>
      </c>
      <c r="AR224" s="89" t="s">
        <v>6610</v>
      </c>
    </row>
    <row r="225" spans="5:44" s="24" customFormat="1" x14ac:dyDescent="0.2">
      <c r="E225" s="73" t="s">
        <v>6611</v>
      </c>
      <c r="F225" s="74" t="s">
        <v>6612</v>
      </c>
      <c r="G225" s="23"/>
      <c r="H225" s="76" t="s">
        <v>6613</v>
      </c>
      <c r="I225" s="77" t="s">
        <v>6614</v>
      </c>
      <c r="J225" s="78" t="s">
        <v>6615</v>
      </c>
      <c r="K225" s="79" t="s">
        <v>6616</v>
      </c>
      <c r="L225" s="80" t="s">
        <v>6617</v>
      </c>
      <c r="M225" s="23"/>
      <c r="N225" s="76" t="s">
        <v>6618</v>
      </c>
      <c r="O225" s="77" t="s">
        <v>6619</v>
      </c>
      <c r="P225" s="104" t="s">
        <v>6620</v>
      </c>
      <c r="Q225" s="83" t="s">
        <v>6621</v>
      </c>
      <c r="R225" s="105" t="s">
        <v>6622</v>
      </c>
      <c r="S225" s="23"/>
      <c r="T225" s="85" t="s">
        <v>6623</v>
      </c>
      <c r="U225" s="87" t="s">
        <v>6624</v>
      </c>
      <c r="V225" s="87" t="s">
        <v>6625</v>
      </c>
      <c r="W225" s="87" t="s">
        <v>6626</v>
      </c>
      <c r="X225" s="89" t="s">
        <v>6627</v>
      </c>
      <c r="Y225" s="23"/>
      <c r="Z225" s="131" t="s">
        <v>6628</v>
      </c>
      <c r="AA225" s="134" t="s">
        <v>6629</v>
      </c>
      <c r="AB225" s="78" t="s">
        <v>6630</v>
      </c>
      <c r="AC225" s="79" t="s">
        <v>6631</v>
      </c>
      <c r="AD225" s="80" t="s">
        <v>6632</v>
      </c>
      <c r="AE225" s="23"/>
      <c r="AF225" s="85" t="s">
        <v>6633</v>
      </c>
      <c r="AG225" s="87" t="s">
        <v>6634</v>
      </c>
      <c r="AH225" s="87" t="s">
        <v>6635</v>
      </c>
      <c r="AI225" s="87" t="s">
        <v>6636</v>
      </c>
      <c r="AJ225" s="89" t="s">
        <v>6637</v>
      </c>
      <c r="AK225" s="23"/>
      <c r="AL225" s="85" t="s">
        <v>6638</v>
      </c>
      <c r="AM225" s="87" t="s">
        <v>6639</v>
      </c>
      <c r="AN225" s="89" t="s">
        <v>6640</v>
      </c>
      <c r="AO225" s="23"/>
      <c r="AP225" s="85" t="s">
        <v>6641</v>
      </c>
      <c r="AQ225" s="87" t="s">
        <v>6642</v>
      </c>
      <c r="AR225" s="89" t="s">
        <v>6643</v>
      </c>
    </row>
    <row r="226" spans="5:44" s="24" customFormat="1" x14ac:dyDescent="0.2">
      <c r="E226" s="73" t="s">
        <v>6644</v>
      </c>
      <c r="F226" s="74" t="s">
        <v>6645</v>
      </c>
      <c r="G226" s="23"/>
      <c r="H226" s="76" t="s">
        <v>6646</v>
      </c>
      <c r="I226" s="77" t="s">
        <v>6647</v>
      </c>
      <c r="J226" s="78" t="s">
        <v>6648</v>
      </c>
      <c r="K226" s="79" t="s">
        <v>6649</v>
      </c>
      <c r="L226" s="80" t="s">
        <v>6650</v>
      </c>
      <c r="M226" s="23"/>
      <c r="N226" s="76" t="s">
        <v>6651</v>
      </c>
      <c r="O226" s="77" t="s">
        <v>6652</v>
      </c>
      <c r="P226" s="104" t="s">
        <v>6653</v>
      </c>
      <c r="Q226" s="83" t="s">
        <v>6654</v>
      </c>
      <c r="R226" s="105" t="s">
        <v>6655</v>
      </c>
      <c r="S226" s="23"/>
      <c r="T226" s="85" t="s">
        <v>6656</v>
      </c>
      <c r="U226" s="87" t="s">
        <v>6657</v>
      </c>
      <c r="V226" s="87" t="s">
        <v>6658</v>
      </c>
      <c r="W226" s="87" t="s">
        <v>6659</v>
      </c>
      <c r="X226" s="89" t="s">
        <v>6660</v>
      </c>
      <c r="Y226" s="23"/>
      <c r="Z226" s="131" t="s">
        <v>6661</v>
      </c>
      <c r="AA226" s="134" t="s">
        <v>6662</v>
      </c>
      <c r="AB226" s="78" t="s">
        <v>6663</v>
      </c>
      <c r="AC226" s="79" t="s">
        <v>6664</v>
      </c>
      <c r="AD226" s="80" t="s">
        <v>6665</v>
      </c>
      <c r="AE226" s="23"/>
      <c r="AF226" s="85" t="s">
        <v>6666</v>
      </c>
      <c r="AG226" s="87" t="s">
        <v>6667</v>
      </c>
      <c r="AH226" s="87" t="s">
        <v>6668</v>
      </c>
      <c r="AI226" s="87" t="s">
        <v>6669</v>
      </c>
      <c r="AJ226" s="89" t="s">
        <v>6670</v>
      </c>
      <c r="AK226" s="23"/>
      <c r="AL226" s="85" t="s">
        <v>6671</v>
      </c>
      <c r="AM226" s="87" t="s">
        <v>6672</v>
      </c>
      <c r="AN226" s="89" t="s">
        <v>6673</v>
      </c>
      <c r="AO226" s="23"/>
      <c r="AP226" s="85" t="s">
        <v>6674</v>
      </c>
      <c r="AQ226" s="87" t="s">
        <v>6675</v>
      </c>
      <c r="AR226" s="89" t="s">
        <v>6676</v>
      </c>
    </row>
    <row r="227" spans="5:44" s="24" customFormat="1" x14ac:dyDescent="0.2">
      <c r="E227" s="73" t="s">
        <v>6677</v>
      </c>
      <c r="F227" s="74" t="s">
        <v>6678</v>
      </c>
      <c r="G227" s="23"/>
      <c r="H227" s="76" t="s">
        <v>6679</v>
      </c>
      <c r="I227" s="77" t="s">
        <v>6680</v>
      </c>
      <c r="J227" s="78" t="s">
        <v>6681</v>
      </c>
      <c r="K227" s="79" t="s">
        <v>6682</v>
      </c>
      <c r="L227" s="80" t="s">
        <v>6683</v>
      </c>
      <c r="M227" s="23"/>
      <c r="N227" s="76" t="s">
        <v>6684</v>
      </c>
      <c r="O227" s="77" t="s">
        <v>6685</v>
      </c>
      <c r="P227" s="104" t="s">
        <v>6686</v>
      </c>
      <c r="Q227" s="83" t="s">
        <v>6687</v>
      </c>
      <c r="R227" s="105" t="s">
        <v>6688</v>
      </c>
      <c r="S227" s="23"/>
      <c r="T227" s="85" t="s">
        <v>6689</v>
      </c>
      <c r="U227" s="87" t="s">
        <v>6690</v>
      </c>
      <c r="V227" s="87" t="s">
        <v>6691</v>
      </c>
      <c r="W227" s="87" t="s">
        <v>6692</v>
      </c>
      <c r="X227" s="89" t="s">
        <v>6693</v>
      </c>
      <c r="Y227" s="23"/>
      <c r="Z227" s="131" t="s">
        <v>6694</v>
      </c>
      <c r="AA227" s="134" t="s">
        <v>6695</v>
      </c>
      <c r="AB227" s="78" t="s">
        <v>6696</v>
      </c>
      <c r="AC227" s="79" t="s">
        <v>6697</v>
      </c>
      <c r="AD227" s="80" t="s">
        <v>6698</v>
      </c>
      <c r="AE227" s="23"/>
      <c r="AF227" s="85" t="s">
        <v>6699</v>
      </c>
      <c r="AG227" s="87" t="s">
        <v>6700</v>
      </c>
      <c r="AH227" s="87" t="s">
        <v>6701</v>
      </c>
      <c r="AI227" s="87" t="s">
        <v>6702</v>
      </c>
      <c r="AJ227" s="89" t="s">
        <v>6703</v>
      </c>
      <c r="AK227" s="23"/>
      <c r="AL227" s="85" t="s">
        <v>6704</v>
      </c>
      <c r="AM227" s="87" t="s">
        <v>6705</v>
      </c>
      <c r="AN227" s="89" t="s">
        <v>6706</v>
      </c>
      <c r="AO227" s="23"/>
      <c r="AP227" s="85" t="s">
        <v>6707</v>
      </c>
      <c r="AQ227" s="87" t="s">
        <v>6708</v>
      </c>
      <c r="AR227" s="89" t="s">
        <v>6709</v>
      </c>
    </row>
    <row r="228" spans="5:44" s="24" customFormat="1" x14ac:dyDescent="0.2">
      <c r="E228" s="73" t="s">
        <v>6710</v>
      </c>
      <c r="F228" s="74" t="s">
        <v>6711</v>
      </c>
      <c r="G228" s="23"/>
      <c r="H228" s="76" t="s">
        <v>6712</v>
      </c>
      <c r="I228" s="77" t="s">
        <v>6713</v>
      </c>
      <c r="J228" s="78" t="s">
        <v>6714</v>
      </c>
      <c r="K228" s="79" t="s">
        <v>6715</v>
      </c>
      <c r="L228" s="80" t="s">
        <v>6716</v>
      </c>
      <c r="M228" s="23"/>
      <c r="N228" s="76" t="s">
        <v>6717</v>
      </c>
      <c r="O228" s="77" t="s">
        <v>6718</v>
      </c>
      <c r="P228" s="104" t="s">
        <v>6719</v>
      </c>
      <c r="Q228" s="83" t="s">
        <v>6720</v>
      </c>
      <c r="R228" s="105" t="s">
        <v>6721</v>
      </c>
      <c r="S228" s="23"/>
      <c r="T228" s="85" t="s">
        <v>6722</v>
      </c>
      <c r="U228" s="87" t="s">
        <v>6723</v>
      </c>
      <c r="V228" s="87" t="s">
        <v>6724</v>
      </c>
      <c r="W228" s="87" t="s">
        <v>6725</v>
      </c>
      <c r="X228" s="89" t="s">
        <v>6726</v>
      </c>
      <c r="Y228" s="23"/>
      <c r="Z228" s="131" t="s">
        <v>6727</v>
      </c>
      <c r="AA228" s="134" t="s">
        <v>6728</v>
      </c>
      <c r="AB228" s="78" t="s">
        <v>6729</v>
      </c>
      <c r="AC228" s="79" t="s">
        <v>6730</v>
      </c>
      <c r="AD228" s="80" t="s">
        <v>6731</v>
      </c>
      <c r="AE228" s="23"/>
      <c r="AF228" s="85" t="s">
        <v>6732</v>
      </c>
      <c r="AG228" s="87" t="s">
        <v>6733</v>
      </c>
      <c r="AH228" s="87" t="s">
        <v>6734</v>
      </c>
      <c r="AI228" s="87" t="s">
        <v>6735</v>
      </c>
      <c r="AJ228" s="89" t="s">
        <v>6736</v>
      </c>
      <c r="AK228" s="23"/>
      <c r="AL228" s="85" t="s">
        <v>6737</v>
      </c>
      <c r="AM228" s="87" t="s">
        <v>6738</v>
      </c>
      <c r="AN228" s="89" t="s">
        <v>6739</v>
      </c>
      <c r="AO228" s="23"/>
      <c r="AP228" s="85" t="s">
        <v>6740</v>
      </c>
      <c r="AQ228" s="87" t="s">
        <v>6741</v>
      </c>
      <c r="AR228" s="89" t="s">
        <v>6742</v>
      </c>
    </row>
    <row r="229" spans="5:44" s="24" customFormat="1" x14ac:dyDescent="0.2">
      <c r="E229" s="73" t="s">
        <v>6743</v>
      </c>
      <c r="F229" s="74" t="s">
        <v>6744</v>
      </c>
      <c r="G229" s="23"/>
      <c r="H229" s="76" t="s">
        <v>6745</v>
      </c>
      <c r="I229" s="77" t="s">
        <v>6746</v>
      </c>
      <c r="J229" s="78" t="s">
        <v>6747</v>
      </c>
      <c r="K229" s="79" t="s">
        <v>6748</v>
      </c>
      <c r="L229" s="80" t="s">
        <v>6749</v>
      </c>
      <c r="M229" s="23"/>
      <c r="N229" s="76" t="s">
        <v>6750</v>
      </c>
      <c r="O229" s="77" t="s">
        <v>6751</v>
      </c>
      <c r="P229" s="104" t="s">
        <v>6752</v>
      </c>
      <c r="Q229" s="83" t="s">
        <v>6753</v>
      </c>
      <c r="R229" s="105" t="s">
        <v>6754</v>
      </c>
      <c r="S229" s="23"/>
      <c r="T229" s="85" t="s">
        <v>6755</v>
      </c>
      <c r="U229" s="87" t="s">
        <v>6756</v>
      </c>
      <c r="V229" s="87" t="s">
        <v>6757</v>
      </c>
      <c r="W229" s="87" t="s">
        <v>6758</v>
      </c>
      <c r="X229" s="89" t="s">
        <v>6759</v>
      </c>
      <c r="Y229" s="23"/>
      <c r="Z229" s="131" t="s">
        <v>6760</v>
      </c>
      <c r="AA229" s="134" t="s">
        <v>6761</v>
      </c>
      <c r="AB229" s="78" t="s">
        <v>6762</v>
      </c>
      <c r="AC229" s="79" t="s">
        <v>6763</v>
      </c>
      <c r="AD229" s="80" t="s">
        <v>6764</v>
      </c>
      <c r="AE229" s="23"/>
      <c r="AF229" s="85" t="s">
        <v>6765</v>
      </c>
      <c r="AG229" s="87" t="s">
        <v>6766</v>
      </c>
      <c r="AH229" s="87" t="s">
        <v>6767</v>
      </c>
      <c r="AI229" s="87" t="s">
        <v>6768</v>
      </c>
      <c r="AJ229" s="89" t="s">
        <v>6769</v>
      </c>
      <c r="AK229" s="23"/>
      <c r="AL229" s="85" t="s">
        <v>6770</v>
      </c>
      <c r="AM229" s="87" t="s">
        <v>6771</v>
      </c>
      <c r="AN229" s="89" t="s">
        <v>6772</v>
      </c>
      <c r="AO229" s="23"/>
      <c r="AP229" s="85" t="s">
        <v>6773</v>
      </c>
      <c r="AQ229" s="87" t="s">
        <v>6774</v>
      </c>
      <c r="AR229" s="89" t="s">
        <v>6775</v>
      </c>
    </row>
    <row r="230" spans="5:44" s="24" customFormat="1" x14ac:dyDescent="0.2">
      <c r="E230" s="73" t="s">
        <v>6776</v>
      </c>
      <c r="F230" s="74" t="s">
        <v>6777</v>
      </c>
      <c r="G230" s="23"/>
      <c r="H230" s="76" t="s">
        <v>6778</v>
      </c>
      <c r="I230" s="77" t="s">
        <v>6779</v>
      </c>
      <c r="J230" s="78" t="s">
        <v>6780</v>
      </c>
      <c r="K230" s="79" t="s">
        <v>6781</v>
      </c>
      <c r="L230" s="80" t="s">
        <v>6782</v>
      </c>
      <c r="M230" s="23"/>
      <c r="N230" s="76" t="s">
        <v>6783</v>
      </c>
      <c r="O230" s="77" t="s">
        <v>6784</v>
      </c>
      <c r="P230" s="104" t="s">
        <v>6785</v>
      </c>
      <c r="Q230" s="83" t="s">
        <v>6786</v>
      </c>
      <c r="R230" s="105" t="s">
        <v>6787</v>
      </c>
      <c r="S230" s="23"/>
      <c r="T230" s="85" t="s">
        <v>6788</v>
      </c>
      <c r="U230" s="87" t="s">
        <v>6789</v>
      </c>
      <c r="V230" s="87" t="s">
        <v>6790</v>
      </c>
      <c r="W230" s="87" t="s">
        <v>6791</v>
      </c>
      <c r="X230" s="89" t="s">
        <v>6792</v>
      </c>
      <c r="Y230" s="23"/>
      <c r="Z230" s="131" t="s">
        <v>6793</v>
      </c>
      <c r="AA230" s="134" t="s">
        <v>6794</v>
      </c>
      <c r="AB230" s="78" t="s">
        <v>6795</v>
      </c>
      <c r="AC230" s="79" t="s">
        <v>6796</v>
      </c>
      <c r="AD230" s="80" t="s">
        <v>6797</v>
      </c>
      <c r="AE230" s="23"/>
      <c r="AF230" s="85" t="s">
        <v>6798</v>
      </c>
      <c r="AG230" s="87" t="s">
        <v>6799</v>
      </c>
      <c r="AH230" s="87" t="s">
        <v>6800</v>
      </c>
      <c r="AI230" s="87" t="s">
        <v>6801</v>
      </c>
      <c r="AJ230" s="89" t="s">
        <v>6802</v>
      </c>
      <c r="AK230" s="23"/>
      <c r="AL230" s="85" t="s">
        <v>6803</v>
      </c>
      <c r="AM230" s="87" t="s">
        <v>6804</v>
      </c>
      <c r="AN230" s="89" t="s">
        <v>6805</v>
      </c>
      <c r="AO230" s="23"/>
      <c r="AP230" s="85" t="s">
        <v>6806</v>
      </c>
      <c r="AQ230" s="87" t="s">
        <v>6807</v>
      </c>
      <c r="AR230" s="89" t="s">
        <v>6808</v>
      </c>
    </row>
    <row r="231" spans="5:44" s="24" customFormat="1" x14ac:dyDescent="0.2">
      <c r="E231" s="73" t="s">
        <v>6809</v>
      </c>
      <c r="F231" s="74" t="s">
        <v>6810</v>
      </c>
      <c r="G231" s="23"/>
      <c r="H231" s="76" t="s">
        <v>6811</v>
      </c>
      <c r="I231" s="77" t="s">
        <v>6812</v>
      </c>
      <c r="J231" s="78" t="s">
        <v>6813</v>
      </c>
      <c r="K231" s="79" t="s">
        <v>6814</v>
      </c>
      <c r="L231" s="80" t="s">
        <v>6815</v>
      </c>
      <c r="M231" s="23"/>
      <c r="N231" s="76" t="s">
        <v>6816</v>
      </c>
      <c r="O231" s="77" t="s">
        <v>6817</v>
      </c>
      <c r="P231" s="104" t="s">
        <v>6818</v>
      </c>
      <c r="Q231" s="83" t="s">
        <v>6819</v>
      </c>
      <c r="R231" s="105" t="s">
        <v>6820</v>
      </c>
      <c r="S231" s="23"/>
      <c r="T231" s="85" t="s">
        <v>6821</v>
      </c>
      <c r="U231" s="87" t="s">
        <v>6822</v>
      </c>
      <c r="V231" s="87" t="s">
        <v>6823</v>
      </c>
      <c r="W231" s="87" t="s">
        <v>6824</v>
      </c>
      <c r="X231" s="89" t="s">
        <v>6825</v>
      </c>
      <c r="Y231" s="23"/>
      <c r="Z231" s="131" t="s">
        <v>6826</v>
      </c>
      <c r="AA231" s="134" t="s">
        <v>6827</v>
      </c>
      <c r="AB231" s="78" t="s">
        <v>6828</v>
      </c>
      <c r="AC231" s="79" t="s">
        <v>6829</v>
      </c>
      <c r="AD231" s="80" t="s">
        <v>6830</v>
      </c>
      <c r="AE231" s="23"/>
      <c r="AF231" s="85" t="s">
        <v>6831</v>
      </c>
      <c r="AG231" s="87" t="s">
        <v>6832</v>
      </c>
      <c r="AH231" s="87" t="s">
        <v>6833</v>
      </c>
      <c r="AI231" s="87" t="s">
        <v>6834</v>
      </c>
      <c r="AJ231" s="89" t="s">
        <v>6835</v>
      </c>
      <c r="AK231" s="23"/>
      <c r="AL231" s="85" t="s">
        <v>6836</v>
      </c>
      <c r="AM231" s="87" t="s">
        <v>6837</v>
      </c>
      <c r="AN231" s="89" t="s">
        <v>6838</v>
      </c>
      <c r="AO231" s="23"/>
      <c r="AP231" s="85" t="s">
        <v>6839</v>
      </c>
      <c r="AQ231" s="87" t="s">
        <v>6840</v>
      </c>
      <c r="AR231" s="89" t="s">
        <v>6841</v>
      </c>
    </row>
    <row r="232" spans="5:44" s="24" customFormat="1" x14ac:dyDescent="0.2">
      <c r="E232" s="73" t="s">
        <v>6842</v>
      </c>
      <c r="F232" s="74" t="s">
        <v>6843</v>
      </c>
      <c r="G232" s="23"/>
      <c r="H232" s="76" t="s">
        <v>6844</v>
      </c>
      <c r="I232" s="77" t="s">
        <v>6845</v>
      </c>
      <c r="J232" s="78" t="s">
        <v>6846</v>
      </c>
      <c r="K232" s="79" t="s">
        <v>6847</v>
      </c>
      <c r="L232" s="80" t="s">
        <v>6848</v>
      </c>
      <c r="M232" s="23"/>
      <c r="N232" s="76" t="s">
        <v>6849</v>
      </c>
      <c r="O232" s="77" t="s">
        <v>6850</v>
      </c>
      <c r="P232" s="104" t="s">
        <v>6851</v>
      </c>
      <c r="Q232" s="83" t="s">
        <v>6852</v>
      </c>
      <c r="R232" s="105" t="s">
        <v>6853</v>
      </c>
      <c r="S232" s="23"/>
      <c r="T232" s="85" t="s">
        <v>6854</v>
      </c>
      <c r="U232" s="87" t="s">
        <v>6855</v>
      </c>
      <c r="V232" s="87" t="s">
        <v>6856</v>
      </c>
      <c r="W232" s="87" t="s">
        <v>6857</v>
      </c>
      <c r="X232" s="89" t="s">
        <v>6858</v>
      </c>
      <c r="Y232" s="23"/>
      <c r="Z232" s="131" t="s">
        <v>6859</v>
      </c>
      <c r="AA232" s="134" t="s">
        <v>6860</v>
      </c>
      <c r="AB232" s="78" t="s">
        <v>6861</v>
      </c>
      <c r="AC232" s="79" t="s">
        <v>6862</v>
      </c>
      <c r="AD232" s="80" t="s">
        <v>6863</v>
      </c>
      <c r="AE232" s="23"/>
      <c r="AF232" s="85" t="s">
        <v>6864</v>
      </c>
      <c r="AG232" s="87" t="s">
        <v>6865</v>
      </c>
      <c r="AH232" s="87" t="s">
        <v>6866</v>
      </c>
      <c r="AI232" s="87" t="s">
        <v>6867</v>
      </c>
      <c r="AJ232" s="89" t="s">
        <v>6868</v>
      </c>
      <c r="AK232" s="23"/>
      <c r="AL232" s="85" t="s">
        <v>6869</v>
      </c>
      <c r="AM232" s="87" t="s">
        <v>6870</v>
      </c>
      <c r="AN232" s="89" t="s">
        <v>6871</v>
      </c>
      <c r="AO232" s="23"/>
      <c r="AP232" s="85" t="s">
        <v>6872</v>
      </c>
      <c r="AQ232" s="87" t="s">
        <v>6873</v>
      </c>
      <c r="AR232" s="89" t="s">
        <v>6874</v>
      </c>
    </row>
    <row r="233" spans="5:44" s="24" customFormat="1" x14ac:dyDescent="0.2">
      <c r="E233" s="73" t="s">
        <v>6875</v>
      </c>
      <c r="F233" s="74" t="s">
        <v>6876</v>
      </c>
      <c r="G233" s="23"/>
      <c r="H233" s="76" t="s">
        <v>6877</v>
      </c>
      <c r="I233" s="77" t="s">
        <v>6878</v>
      </c>
      <c r="J233" s="78" t="s">
        <v>6879</v>
      </c>
      <c r="K233" s="79" t="s">
        <v>6880</v>
      </c>
      <c r="L233" s="80" t="s">
        <v>6881</v>
      </c>
      <c r="M233" s="23"/>
      <c r="N233" s="76" t="s">
        <v>6882</v>
      </c>
      <c r="O233" s="77" t="s">
        <v>6883</v>
      </c>
      <c r="P233" s="104" t="s">
        <v>6884</v>
      </c>
      <c r="Q233" s="83" t="s">
        <v>6885</v>
      </c>
      <c r="R233" s="105" t="s">
        <v>6886</v>
      </c>
      <c r="S233" s="23"/>
      <c r="T233" s="85" t="s">
        <v>6887</v>
      </c>
      <c r="U233" s="87" t="s">
        <v>6888</v>
      </c>
      <c r="V233" s="87" t="s">
        <v>6889</v>
      </c>
      <c r="W233" s="87" t="s">
        <v>6890</v>
      </c>
      <c r="X233" s="89" t="s">
        <v>6891</v>
      </c>
      <c r="Y233" s="23"/>
      <c r="Z233" s="131" t="s">
        <v>6892</v>
      </c>
      <c r="AA233" s="134" t="s">
        <v>6893</v>
      </c>
      <c r="AB233" s="78" t="s">
        <v>6894</v>
      </c>
      <c r="AC233" s="79" t="s">
        <v>6895</v>
      </c>
      <c r="AD233" s="80" t="s">
        <v>6896</v>
      </c>
      <c r="AE233" s="23"/>
      <c r="AF233" s="85" t="s">
        <v>6897</v>
      </c>
      <c r="AG233" s="87" t="s">
        <v>6898</v>
      </c>
      <c r="AH233" s="87" t="s">
        <v>6899</v>
      </c>
      <c r="AI233" s="87" t="s">
        <v>6900</v>
      </c>
      <c r="AJ233" s="89" t="s">
        <v>6901</v>
      </c>
      <c r="AK233" s="23"/>
      <c r="AL233" s="85" t="s">
        <v>6902</v>
      </c>
      <c r="AM233" s="87" t="s">
        <v>6903</v>
      </c>
      <c r="AN233" s="89" t="s">
        <v>6904</v>
      </c>
      <c r="AO233" s="23"/>
      <c r="AP233" s="85" t="s">
        <v>6905</v>
      </c>
      <c r="AQ233" s="87" t="s">
        <v>6906</v>
      </c>
      <c r="AR233" s="89" t="s">
        <v>6907</v>
      </c>
    </row>
    <row r="234" spans="5:44" s="24" customFormat="1" x14ac:dyDescent="0.2">
      <c r="E234" s="73" t="s">
        <v>6908</v>
      </c>
      <c r="F234" s="74" t="s">
        <v>6909</v>
      </c>
      <c r="G234" s="23"/>
      <c r="H234" s="76" t="s">
        <v>6910</v>
      </c>
      <c r="I234" s="77" t="s">
        <v>6911</v>
      </c>
      <c r="J234" s="78" t="s">
        <v>6912</v>
      </c>
      <c r="K234" s="79" t="s">
        <v>6913</v>
      </c>
      <c r="L234" s="80" t="s">
        <v>6914</v>
      </c>
      <c r="M234" s="23"/>
      <c r="N234" s="76" t="s">
        <v>6915</v>
      </c>
      <c r="O234" s="77" t="s">
        <v>6916</v>
      </c>
      <c r="P234" s="104" t="s">
        <v>6917</v>
      </c>
      <c r="Q234" s="83" t="s">
        <v>6918</v>
      </c>
      <c r="R234" s="105" t="s">
        <v>6919</v>
      </c>
      <c r="S234" s="23"/>
      <c r="T234" s="85" t="s">
        <v>6920</v>
      </c>
      <c r="U234" s="87" t="s">
        <v>6921</v>
      </c>
      <c r="V234" s="87" t="s">
        <v>6922</v>
      </c>
      <c r="W234" s="87" t="s">
        <v>6923</v>
      </c>
      <c r="X234" s="89" t="s">
        <v>6924</v>
      </c>
      <c r="Y234" s="23"/>
      <c r="Z234" s="131" t="s">
        <v>6925</v>
      </c>
      <c r="AA234" s="134" t="s">
        <v>6926</v>
      </c>
      <c r="AB234" s="78" t="s">
        <v>6927</v>
      </c>
      <c r="AC234" s="79" t="s">
        <v>6928</v>
      </c>
      <c r="AD234" s="80" t="s">
        <v>6929</v>
      </c>
      <c r="AE234" s="23"/>
      <c r="AF234" s="85" t="s">
        <v>6930</v>
      </c>
      <c r="AG234" s="87" t="s">
        <v>6931</v>
      </c>
      <c r="AH234" s="87" t="s">
        <v>6932</v>
      </c>
      <c r="AI234" s="87" t="s">
        <v>6933</v>
      </c>
      <c r="AJ234" s="89" t="s">
        <v>6934</v>
      </c>
      <c r="AK234" s="23"/>
      <c r="AL234" s="85" t="s">
        <v>6935</v>
      </c>
      <c r="AM234" s="87" t="s">
        <v>6936</v>
      </c>
      <c r="AN234" s="89" t="s">
        <v>6937</v>
      </c>
      <c r="AO234" s="23"/>
      <c r="AP234" s="85" t="s">
        <v>6938</v>
      </c>
      <c r="AQ234" s="87" t="s">
        <v>6939</v>
      </c>
      <c r="AR234" s="89" t="s">
        <v>6940</v>
      </c>
    </row>
    <row r="235" spans="5:44" s="24" customFormat="1" x14ac:dyDescent="0.2">
      <c r="E235" s="73" t="s">
        <v>6941</v>
      </c>
      <c r="F235" s="74" t="s">
        <v>6942</v>
      </c>
      <c r="G235" s="23"/>
      <c r="H235" s="76" t="s">
        <v>6943</v>
      </c>
      <c r="I235" s="77" t="s">
        <v>6944</v>
      </c>
      <c r="J235" s="78" t="s">
        <v>6945</v>
      </c>
      <c r="K235" s="79" t="s">
        <v>6946</v>
      </c>
      <c r="L235" s="80" t="s">
        <v>6947</v>
      </c>
      <c r="M235" s="23"/>
      <c r="N235" s="76" t="s">
        <v>6948</v>
      </c>
      <c r="O235" s="77" t="s">
        <v>6949</v>
      </c>
      <c r="P235" s="104" t="s">
        <v>6950</v>
      </c>
      <c r="Q235" s="83" t="s">
        <v>6951</v>
      </c>
      <c r="R235" s="105" t="s">
        <v>6952</v>
      </c>
      <c r="S235" s="23"/>
      <c r="T235" s="85" t="s">
        <v>6953</v>
      </c>
      <c r="U235" s="87" t="s">
        <v>6954</v>
      </c>
      <c r="V235" s="87" t="s">
        <v>6955</v>
      </c>
      <c r="W235" s="87" t="s">
        <v>6956</v>
      </c>
      <c r="X235" s="89" t="s">
        <v>6957</v>
      </c>
      <c r="Y235" s="23"/>
      <c r="Z235" s="131" t="s">
        <v>6958</v>
      </c>
      <c r="AA235" s="134" t="s">
        <v>6959</v>
      </c>
      <c r="AB235" s="78" t="s">
        <v>6960</v>
      </c>
      <c r="AC235" s="79" t="s">
        <v>6961</v>
      </c>
      <c r="AD235" s="80" t="s">
        <v>6962</v>
      </c>
      <c r="AE235" s="23"/>
      <c r="AF235" s="85" t="s">
        <v>6963</v>
      </c>
      <c r="AG235" s="87" t="s">
        <v>6964</v>
      </c>
      <c r="AH235" s="87" t="s">
        <v>6965</v>
      </c>
      <c r="AI235" s="87" t="s">
        <v>6966</v>
      </c>
      <c r="AJ235" s="89" t="s">
        <v>6967</v>
      </c>
      <c r="AK235" s="23"/>
      <c r="AL235" s="85" t="s">
        <v>6968</v>
      </c>
      <c r="AM235" s="87" t="s">
        <v>6969</v>
      </c>
      <c r="AN235" s="89" t="s">
        <v>6970</v>
      </c>
      <c r="AO235" s="23"/>
      <c r="AP235" s="85" t="s">
        <v>6971</v>
      </c>
      <c r="AQ235" s="87" t="s">
        <v>6972</v>
      </c>
      <c r="AR235" s="89" t="s">
        <v>6973</v>
      </c>
    </row>
    <row r="236" spans="5:44" s="24" customFormat="1" x14ac:dyDescent="0.2">
      <c r="E236" s="73" t="s">
        <v>6974</v>
      </c>
      <c r="F236" s="74" t="s">
        <v>6975</v>
      </c>
      <c r="G236" s="23"/>
      <c r="H236" s="76" t="s">
        <v>6976</v>
      </c>
      <c r="I236" s="77" t="s">
        <v>6977</v>
      </c>
      <c r="J236" s="78" t="s">
        <v>6978</v>
      </c>
      <c r="K236" s="79" t="s">
        <v>6979</v>
      </c>
      <c r="L236" s="80" t="s">
        <v>6980</v>
      </c>
      <c r="M236" s="23"/>
      <c r="N236" s="76" t="s">
        <v>6981</v>
      </c>
      <c r="O236" s="77" t="s">
        <v>6982</v>
      </c>
      <c r="P236" s="104" t="s">
        <v>6983</v>
      </c>
      <c r="Q236" s="83" t="s">
        <v>6984</v>
      </c>
      <c r="R236" s="105" t="s">
        <v>6985</v>
      </c>
      <c r="S236" s="23"/>
      <c r="T236" s="85" t="s">
        <v>6986</v>
      </c>
      <c r="U236" s="87" t="s">
        <v>6987</v>
      </c>
      <c r="V236" s="87" t="s">
        <v>6988</v>
      </c>
      <c r="W236" s="87" t="s">
        <v>6989</v>
      </c>
      <c r="X236" s="89" t="s">
        <v>6990</v>
      </c>
      <c r="Y236" s="23"/>
      <c r="Z236" s="131" t="s">
        <v>6991</v>
      </c>
      <c r="AA236" s="134" t="s">
        <v>6992</v>
      </c>
      <c r="AB236" s="78" t="s">
        <v>6993</v>
      </c>
      <c r="AC236" s="79" t="s">
        <v>6994</v>
      </c>
      <c r="AD236" s="80" t="s">
        <v>6995</v>
      </c>
      <c r="AE236" s="23"/>
      <c r="AF236" s="85" t="s">
        <v>6996</v>
      </c>
      <c r="AG236" s="87" t="s">
        <v>6997</v>
      </c>
      <c r="AH236" s="87" t="s">
        <v>6998</v>
      </c>
      <c r="AI236" s="87" t="s">
        <v>6999</v>
      </c>
      <c r="AJ236" s="89" t="s">
        <v>7000</v>
      </c>
      <c r="AK236" s="23"/>
      <c r="AL236" s="85" t="s">
        <v>7001</v>
      </c>
      <c r="AM236" s="87" t="s">
        <v>7002</v>
      </c>
      <c r="AN236" s="89" t="s">
        <v>7003</v>
      </c>
      <c r="AO236" s="23"/>
      <c r="AP236" s="85" t="s">
        <v>7004</v>
      </c>
      <c r="AQ236" s="87" t="s">
        <v>7005</v>
      </c>
      <c r="AR236" s="89" t="s">
        <v>7006</v>
      </c>
    </row>
    <row r="237" spans="5:44" s="24" customFormat="1" x14ac:dyDescent="0.2">
      <c r="E237" s="73" t="s">
        <v>7007</v>
      </c>
      <c r="F237" s="74" t="s">
        <v>7008</v>
      </c>
      <c r="G237" s="23"/>
      <c r="H237" s="76" t="s">
        <v>7009</v>
      </c>
      <c r="I237" s="77" t="s">
        <v>7010</v>
      </c>
      <c r="J237" s="78" t="s">
        <v>7011</v>
      </c>
      <c r="K237" s="79" t="s">
        <v>7012</v>
      </c>
      <c r="L237" s="80" t="s">
        <v>7013</v>
      </c>
      <c r="M237" s="23"/>
      <c r="N237" s="76" t="s">
        <v>7014</v>
      </c>
      <c r="O237" s="77" t="s">
        <v>7015</v>
      </c>
      <c r="P237" s="104" t="s">
        <v>7016</v>
      </c>
      <c r="Q237" s="83" t="s">
        <v>7017</v>
      </c>
      <c r="R237" s="105" t="s">
        <v>7018</v>
      </c>
      <c r="S237" s="23"/>
      <c r="T237" s="85" t="s">
        <v>7019</v>
      </c>
      <c r="U237" s="87" t="s">
        <v>7020</v>
      </c>
      <c r="V237" s="87" t="s">
        <v>7021</v>
      </c>
      <c r="W237" s="87" t="s">
        <v>7022</v>
      </c>
      <c r="X237" s="89" t="s">
        <v>7023</v>
      </c>
      <c r="Y237" s="23"/>
      <c r="Z237" s="131" t="s">
        <v>7024</v>
      </c>
      <c r="AA237" s="134" t="s">
        <v>7025</v>
      </c>
      <c r="AB237" s="78" t="s">
        <v>7026</v>
      </c>
      <c r="AC237" s="79" t="s">
        <v>7027</v>
      </c>
      <c r="AD237" s="80" t="s">
        <v>7028</v>
      </c>
      <c r="AE237" s="23"/>
      <c r="AF237" s="85" t="s">
        <v>7029</v>
      </c>
      <c r="AG237" s="87" t="s">
        <v>7030</v>
      </c>
      <c r="AH237" s="87" t="s">
        <v>7031</v>
      </c>
      <c r="AI237" s="87" t="s">
        <v>7032</v>
      </c>
      <c r="AJ237" s="89" t="s">
        <v>7033</v>
      </c>
      <c r="AK237" s="23"/>
      <c r="AL237" s="85" t="s">
        <v>7034</v>
      </c>
      <c r="AM237" s="87" t="s">
        <v>7035</v>
      </c>
      <c r="AN237" s="89" t="s">
        <v>7036</v>
      </c>
      <c r="AO237" s="23"/>
      <c r="AP237" s="85" t="s">
        <v>7037</v>
      </c>
      <c r="AQ237" s="87" t="s">
        <v>7038</v>
      </c>
      <c r="AR237" s="89" t="s">
        <v>7039</v>
      </c>
    </row>
    <row r="238" spans="5:44" s="24" customFormat="1" x14ac:dyDescent="0.2">
      <c r="E238" s="73" t="s">
        <v>7040</v>
      </c>
      <c r="F238" s="74" t="s">
        <v>7041</v>
      </c>
      <c r="G238" s="23"/>
      <c r="H238" s="76" t="s">
        <v>7042</v>
      </c>
      <c r="I238" s="77" t="s">
        <v>7043</v>
      </c>
      <c r="J238" s="78" t="s">
        <v>7044</v>
      </c>
      <c r="K238" s="79" t="s">
        <v>7045</v>
      </c>
      <c r="L238" s="80" t="s">
        <v>7046</v>
      </c>
      <c r="M238" s="23"/>
      <c r="N238" s="76" t="s">
        <v>7047</v>
      </c>
      <c r="O238" s="77" t="s">
        <v>7048</v>
      </c>
      <c r="P238" s="104" t="s">
        <v>7049</v>
      </c>
      <c r="Q238" s="83" t="s">
        <v>7050</v>
      </c>
      <c r="R238" s="105" t="s">
        <v>7051</v>
      </c>
      <c r="S238" s="23"/>
      <c r="T238" s="85" t="s">
        <v>7052</v>
      </c>
      <c r="U238" s="87" t="s">
        <v>7053</v>
      </c>
      <c r="V238" s="87" t="s">
        <v>7054</v>
      </c>
      <c r="W238" s="87" t="s">
        <v>7055</v>
      </c>
      <c r="X238" s="89" t="s">
        <v>7056</v>
      </c>
      <c r="Y238" s="23"/>
      <c r="Z238" s="131" t="s">
        <v>7057</v>
      </c>
      <c r="AA238" s="134" t="s">
        <v>7058</v>
      </c>
      <c r="AB238" s="78" t="s">
        <v>7059</v>
      </c>
      <c r="AC238" s="79" t="s">
        <v>7060</v>
      </c>
      <c r="AD238" s="80" t="s">
        <v>7061</v>
      </c>
      <c r="AE238" s="23"/>
      <c r="AF238" s="85" t="s">
        <v>7062</v>
      </c>
      <c r="AG238" s="87" t="s">
        <v>7063</v>
      </c>
      <c r="AH238" s="87" t="s">
        <v>7064</v>
      </c>
      <c r="AI238" s="87" t="s">
        <v>7065</v>
      </c>
      <c r="AJ238" s="89" t="s">
        <v>7066</v>
      </c>
      <c r="AK238" s="23"/>
      <c r="AL238" s="85" t="s">
        <v>7067</v>
      </c>
      <c r="AM238" s="87" t="s">
        <v>7068</v>
      </c>
      <c r="AN238" s="89" t="s">
        <v>7069</v>
      </c>
      <c r="AO238" s="23"/>
      <c r="AP238" s="85" t="s">
        <v>7070</v>
      </c>
      <c r="AQ238" s="87" t="s">
        <v>7071</v>
      </c>
      <c r="AR238" s="89" t="s">
        <v>7072</v>
      </c>
    </row>
    <row r="239" spans="5:44" s="24" customFormat="1" x14ac:dyDescent="0.2">
      <c r="E239" s="73" t="s">
        <v>7073</v>
      </c>
      <c r="F239" s="74" t="s">
        <v>7074</v>
      </c>
      <c r="G239" s="23"/>
      <c r="H239" s="76" t="s">
        <v>7075</v>
      </c>
      <c r="I239" s="77" t="s">
        <v>7076</v>
      </c>
      <c r="J239" s="78" t="s">
        <v>7077</v>
      </c>
      <c r="K239" s="79" t="s">
        <v>7078</v>
      </c>
      <c r="L239" s="80" t="s">
        <v>7079</v>
      </c>
      <c r="M239" s="23"/>
      <c r="N239" s="76" t="s">
        <v>7080</v>
      </c>
      <c r="O239" s="77" t="s">
        <v>7081</v>
      </c>
      <c r="P239" s="104" t="s">
        <v>7082</v>
      </c>
      <c r="Q239" s="83" t="s">
        <v>7083</v>
      </c>
      <c r="R239" s="105" t="s">
        <v>7084</v>
      </c>
      <c r="S239" s="23"/>
      <c r="T239" s="85" t="s">
        <v>7085</v>
      </c>
      <c r="U239" s="87" t="s">
        <v>7086</v>
      </c>
      <c r="V239" s="87" t="s">
        <v>7087</v>
      </c>
      <c r="W239" s="87" t="s">
        <v>7088</v>
      </c>
      <c r="X239" s="89" t="s">
        <v>7089</v>
      </c>
      <c r="Y239" s="23"/>
      <c r="Z239" s="131" t="s">
        <v>7090</v>
      </c>
      <c r="AA239" s="134" t="s">
        <v>7091</v>
      </c>
      <c r="AB239" s="78" t="s">
        <v>7092</v>
      </c>
      <c r="AC239" s="79" t="s">
        <v>7093</v>
      </c>
      <c r="AD239" s="80" t="s">
        <v>7094</v>
      </c>
      <c r="AE239" s="23"/>
      <c r="AF239" s="85" t="s">
        <v>7095</v>
      </c>
      <c r="AG239" s="87" t="s">
        <v>7096</v>
      </c>
      <c r="AH239" s="87" t="s">
        <v>7097</v>
      </c>
      <c r="AI239" s="87" t="s">
        <v>7098</v>
      </c>
      <c r="AJ239" s="89" t="s">
        <v>7099</v>
      </c>
      <c r="AK239" s="23"/>
      <c r="AL239" s="85" t="s">
        <v>7100</v>
      </c>
      <c r="AM239" s="87" t="s">
        <v>7101</v>
      </c>
      <c r="AN239" s="89" t="s">
        <v>7102</v>
      </c>
      <c r="AO239" s="23"/>
      <c r="AP239" s="85" t="s">
        <v>7103</v>
      </c>
      <c r="AQ239" s="87" t="s">
        <v>7104</v>
      </c>
      <c r="AR239" s="89" t="s">
        <v>7105</v>
      </c>
    </row>
    <row r="240" spans="5:44" s="24" customFormat="1" x14ac:dyDescent="0.2">
      <c r="E240" s="73" t="s">
        <v>7106</v>
      </c>
      <c r="F240" s="74" t="s">
        <v>7107</v>
      </c>
      <c r="G240" s="23"/>
      <c r="H240" s="76" t="s">
        <v>7108</v>
      </c>
      <c r="I240" s="77" t="s">
        <v>7109</v>
      </c>
      <c r="J240" s="78" t="s">
        <v>7110</v>
      </c>
      <c r="K240" s="79" t="s">
        <v>7111</v>
      </c>
      <c r="L240" s="80" t="s">
        <v>7112</v>
      </c>
      <c r="M240" s="23"/>
      <c r="N240" s="76" t="s">
        <v>7113</v>
      </c>
      <c r="O240" s="77" t="s">
        <v>7114</v>
      </c>
      <c r="P240" s="104" t="s">
        <v>7115</v>
      </c>
      <c r="Q240" s="83" t="s">
        <v>7116</v>
      </c>
      <c r="R240" s="105" t="s">
        <v>7117</v>
      </c>
      <c r="S240" s="23"/>
      <c r="T240" s="85" t="s">
        <v>7118</v>
      </c>
      <c r="U240" s="87" t="s">
        <v>7119</v>
      </c>
      <c r="V240" s="87" t="s">
        <v>7120</v>
      </c>
      <c r="W240" s="87" t="s">
        <v>7121</v>
      </c>
      <c r="X240" s="89" t="s">
        <v>7122</v>
      </c>
      <c r="Y240" s="23"/>
      <c r="Z240" s="131" t="s">
        <v>7123</v>
      </c>
      <c r="AA240" s="134" t="s">
        <v>7124</v>
      </c>
      <c r="AB240" s="78" t="s">
        <v>7125</v>
      </c>
      <c r="AC240" s="79" t="s">
        <v>7126</v>
      </c>
      <c r="AD240" s="80" t="s">
        <v>7127</v>
      </c>
      <c r="AE240" s="23"/>
      <c r="AF240" s="85" t="s">
        <v>7128</v>
      </c>
      <c r="AG240" s="87" t="s">
        <v>7129</v>
      </c>
      <c r="AH240" s="87" t="s">
        <v>7130</v>
      </c>
      <c r="AI240" s="87" t="s">
        <v>7131</v>
      </c>
      <c r="AJ240" s="89" t="s">
        <v>7132</v>
      </c>
      <c r="AK240" s="23"/>
      <c r="AL240" s="85" t="s">
        <v>7133</v>
      </c>
      <c r="AM240" s="87" t="s">
        <v>7134</v>
      </c>
      <c r="AN240" s="89" t="s">
        <v>7135</v>
      </c>
      <c r="AO240" s="23"/>
      <c r="AP240" s="85" t="s">
        <v>7136</v>
      </c>
      <c r="AQ240" s="87" t="s">
        <v>7137</v>
      </c>
      <c r="AR240" s="89" t="s">
        <v>7138</v>
      </c>
    </row>
    <row r="241" spans="2:44" s="24" customFormat="1" x14ac:dyDescent="0.2">
      <c r="B241" s="22"/>
      <c r="C241" s="22"/>
      <c r="D241" s="22"/>
      <c r="E241" s="73" t="s">
        <v>7139</v>
      </c>
      <c r="F241" s="74" t="s">
        <v>7140</v>
      </c>
      <c r="G241" s="23"/>
      <c r="H241" s="76" t="s">
        <v>7141</v>
      </c>
      <c r="I241" s="77" t="s">
        <v>7142</v>
      </c>
      <c r="J241" s="78" t="s">
        <v>7143</v>
      </c>
      <c r="K241" s="79" t="s">
        <v>7144</v>
      </c>
      <c r="L241" s="80" t="s">
        <v>7145</v>
      </c>
      <c r="M241" s="23"/>
      <c r="N241" s="76" t="s">
        <v>7146</v>
      </c>
      <c r="O241" s="77" t="s">
        <v>7147</v>
      </c>
      <c r="P241" s="104" t="s">
        <v>7148</v>
      </c>
      <c r="Q241" s="83" t="s">
        <v>7149</v>
      </c>
      <c r="R241" s="105" t="s">
        <v>7150</v>
      </c>
      <c r="S241" s="23"/>
      <c r="T241" s="85" t="s">
        <v>7151</v>
      </c>
      <c r="U241" s="87" t="s">
        <v>7152</v>
      </c>
      <c r="V241" s="87" t="s">
        <v>7153</v>
      </c>
      <c r="W241" s="87" t="s">
        <v>7154</v>
      </c>
      <c r="X241" s="89" t="s">
        <v>7155</v>
      </c>
      <c r="Y241" s="23"/>
      <c r="Z241" s="131" t="s">
        <v>7156</v>
      </c>
      <c r="AA241" s="134" t="s">
        <v>7157</v>
      </c>
      <c r="AB241" s="78" t="s">
        <v>7158</v>
      </c>
      <c r="AC241" s="79" t="s">
        <v>7159</v>
      </c>
      <c r="AD241" s="80" t="s">
        <v>7160</v>
      </c>
      <c r="AE241" s="23"/>
      <c r="AF241" s="85" t="s">
        <v>7161</v>
      </c>
      <c r="AG241" s="87" t="s">
        <v>7162</v>
      </c>
      <c r="AH241" s="87" t="s">
        <v>7163</v>
      </c>
      <c r="AI241" s="87" t="s">
        <v>7164</v>
      </c>
      <c r="AJ241" s="89" t="s">
        <v>7165</v>
      </c>
      <c r="AK241" s="23"/>
      <c r="AL241" s="85" t="s">
        <v>7166</v>
      </c>
      <c r="AM241" s="87" t="s">
        <v>7167</v>
      </c>
      <c r="AN241" s="89" t="s">
        <v>7168</v>
      </c>
      <c r="AO241" s="23"/>
      <c r="AP241" s="85" t="s">
        <v>7169</v>
      </c>
      <c r="AQ241" s="87" t="s">
        <v>7170</v>
      </c>
      <c r="AR241" s="89" t="s">
        <v>7171</v>
      </c>
    </row>
    <row r="242" spans="2:44" s="24" customFormat="1" x14ac:dyDescent="0.2">
      <c r="B242" s="22"/>
      <c r="C242" s="22"/>
      <c r="D242" s="22"/>
      <c r="E242" s="73" t="s">
        <v>7172</v>
      </c>
      <c r="F242" s="74" t="s">
        <v>7173</v>
      </c>
      <c r="G242" s="23"/>
      <c r="H242" s="76" t="s">
        <v>7174</v>
      </c>
      <c r="I242" s="77" t="s">
        <v>7175</v>
      </c>
      <c r="J242" s="78" t="s">
        <v>7176</v>
      </c>
      <c r="K242" s="79" t="s">
        <v>7177</v>
      </c>
      <c r="L242" s="80" t="s">
        <v>7178</v>
      </c>
      <c r="M242" s="23"/>
      <c r="N242" s="76" t="s">
        <v>7179</v>
      </c>
      <c r="O242" s="77" t="s">
        <v>7180</v>
      </c>
      <c r="P242" s="104" t="s">
        <v>7181</v>
      </c>
      <c r="Q242" s="83" t="s">
        <v>7182</v>
      </c>
      <c r="R242" s="105" t="s">
        <v>7183</v>
      </c>
      <c r="S242" s="23"/>
      <c r="T242" s="85" t="s">
        <v>7184</v>
      </c>
      <c r="U242" s="87" t="s">
        <v>7185</v>
      </c>
      <c r="V242" s="87" t="s">
        <v>7186</v>
      </c>
      <c r="W242" s="87" t="s">
        <v>7187</v>
      </c>
      <c r="X242" s="89" t="s">
        <v>7188</v>
      </c>
      <c r="Y242" s="23"/>
      <c r="Z242" s="131" t="s">
        <v>7189</v>
      </c>
      <c r="AA242" s="134" t="s">
        <v>7190</v>
      </c>
      <c r="AB242" s="78" t="s">
        <v>7191</v>
      </c>
      <c r="AC242" s="79" t="s">
        <v>7192</v>
      </c>
      <c r="AD242" s="80" t="s">
        <v>7193</v>
      </c>
      <c r="AE242" s="23"/>
      <c r="AF242" s="85" t="s">
        <v>7194</v>
      </c>
      <c r="AG242" s="87" t="s">
        <v>7195</v>
      </c>
      <c r="AH242" s="87" t="s">
        <v>7196</v>
      </c>
      <c r="AI242" s="87" t="s">
        <v>7197</v>
      </c>
      <c r="AJ242" s="89" t="s">
        <v>7198</v>
      </c>
      <c r="AK242" s="23"/>
      <c r="AL242" s="85" t="s">
        <v>7199</v>
      </c>
      <c r="AM242" s="87" t="s">
        <v>7200</v>
      </c>
      <c r="AN242" s="89" t="s">
        <v>7201</v>
      </c>
      <c r="AO242" s="23"/>
      <c r="AP242" s="85" t="s">
        <v>7202</v>
      </c>
      <c r="AQ242" s="87" t="s">
        <v>7203</v>
      </c>
      <c r="AR242" s="89" t="s">
        <v>7204</v>
      </c>
    </row>
    <row r="243" spans="2:44" s="24" customFormat="1" x14ac:dyDescent="0.2">
      <c r="B243" s="22"/>
      <c r="C243" s="22"/>
      <c r="D243" s="22"/>
      <c r="E243" s="73" t="s">
        <v>7205</v>
      </c>
      <c r="F243" s="74" t="s">
        <v>7206</v>
      </c>
      <c r="G243" s="23"/>
      <c r="H243" s="76" t="s">
        <v>7207</v>
      </c>
      <c r="I243" s="77" t="s">
        <v>7208</v>
      </c>
      <c r="J243" s="78" t="s">
        <v>7209</v>
      </c>
      <c r="K243" s="79" t="s">
        <v>7210</v>
      </c>
      <c r="L243" s="80" t="s">
        <v>7211</v>
      </c>
      <c r="M243" s="23"/>
      <c r="N243" s="76" t="s">
        <v>7212</v>
      </c>
      <c r="O243" s="77" t="s">
        <v>7213</v>
      </c>
      <c r="P243" s="104" t="s">
        <v>7214</v>
      </c>
      <c r="Q243" s="83" t="s">
        <v>7215</v>
      </c>
      <c r="R243" s="105" t="s">
        <v>7216</v>
      </c>
      <c r="S243" s="23"/>
      <c r="T243" s="85" t="s">
        <v>7217</v>
      </c>
      <c r="U243" s="87" t="s">
        <v>7218</v>
      </c>
      <c r="V243" s="87" t="s">
        <v>7219</v>
      </c>
      <c r="W243" s="87" t="s">
        <v>7220</v>
      </c>
      <c r="X243" s="89" t="s">
        <v>7221</v>
      </c>
      <c r="Y243" s="23"/>
      <c r="Z243" s="131" t="s">
        <v>7222</v>
      </c>
      <c r="AA243" s="134" t="s">
        <v>7223</v>
      </c>
      <c r="AB243" s="78" t="s">
        <v>7224</v>
      </c>
      <c r="AC243" s="79" t="s">
        <v>7225</v>
      </c>
      <c r="AD243" s="80" t="s">
        <v>7226</v>
      </c>
      <c r="AE243" s="23"/>
      <c r="AF243" s="85" t="s">
        <v>7227</v>
      </c>
      <c r="AG243" s="87" t="s">
        <v>7228</v>
      </c>
      <c r="AH243" s="87" t="s">
        <v>7229</v>
      </c>
      <c r="AI243" s="87" t="s">
        <v>7230</v>
      </c>
      <c r="AJ243" s="89" t="s">
        <v>7231</v>
      </c>
      <c r="AK243" s="23"/>
      <c r="AL243" s="85" t="s">
        <v>7232</v>
      </c>
      <c r="AM243" s="87" t="s">
        <v>7233</v>
      </c>
      <c r="AN243" s="89" t="s">
        <v>7234</v>
      </c>
      <c r="AO243" s="23"/>
      <c r="AP243" s="85" t="s">
        <v>7235</v>
      </c>
      <c r="AQ243" s="87" t="s">
        <v>7236</v>
      </c>
      <c r="AR243" s="89" t="s">
        <v>7237</v>
      </c>
    </row>
    <row r="244" spans="2:44" s="24" customFormat="1" x14ac:dyDescent="0.2">
      <c r="B244" s="22"/>
      <c r="C244" s="22"/>
      <c r="D244" s="22"/>
      <c r="E244" s="73" t="s">
        <v>7238</v>
      </c>
      <c r="F244" s="74" t="s">
        <v>7239</v>
      </c>
      <c r="G244" s="23"/>
      <c r="H244" s="76" t="s">
        <v>7240</v>
      </c>
      <c r="I244" s="77" t="s">
        <v>7241</v>
      </c>
      <c r="J244" s="78" t="s">
        <v>7242</v>
      </c>
      <c r="K244" s="79" t="s">
        <v>7243</v>
      </c>
      <c r="L244" s="80" t="s">
        <v>7244</v>
      </c>
      <c r="M244" s="23"/>
      <c r="N244" s="76" t="s">
        <v>7245</v>
      </c>
      <c r="O244" s="77" t="s">
        <v>7246</v>
      </c>
      <c r="P244" s="104" t="s">
        <v>7247</v>
      </c>
      <c r="Q244" s="83" t="s">
        <v>7248</v>
      </c>
      <c r="R244" s="105" t="s">
        <v>7249</v>
      </c>
      <c r="S244" s="23"/>
      <c r="T244" s="85" t="s">
        <v>7250</v>
      </c>
      <c r="U244" s="87" t="s">
        <v>7251</v>
      </c>
      <c r="V244" s="87" t="s">
        <v>7252</v>
      </c>
      <c r="W244" s="87" t="s">
        <v>7253</v>
      </c>
      <c r="X244" s="89" t="s">
        <v>7254</v>
      </c>
      <c r="Y244" s="23"/>
      <c r="Z244" s="131" t="s">
        <v>7255</v>
      </c>
      <c r="AA244" s="134" t="s">
        <v>7256</v>
      </c>
      <c r="AB244" s="78" t="s">
        <v>7257</v>
      </c>
      <c r="AC244" s="79" t="s">
        <v>7258</v>
      </c>
      <c r="AD244" s="80" t="s">
        <v>7259</v>
      </c>
      <c r="AE244" s="23"/>
      <c r="AF244" s="85" t="s">
        <v>7260</v>
      </c>
      <c r="AG244" s="87" t="s">
        <v>7261</v>
      </c>
      <c r="AH244" s="87" t="s">
        <v>7262</v>
      </c>
      <c r="AI244" s="87" t="s">
        <v>7263</v>
      </c>
      <c r="AJ244" s="89" t="s">
        <v>7264</v>
      </c>
      <c r="AK244" s="23"/>
      <c r="AL244" s="85" t="s">
        <v>7265</v>
      </c>
      <c r="AM244" s="87" t="s">
        <v>7266</v>
      </c>
      <c r="AN244" s="89" t="s">
        <v>7267</v>
      </c>
      <c r="AO244" s="23"/>
      <c r="AP244" s="85" t="s">
        <v>7268</v>
      </c>
      <c r="AQ244" s="87" t="s">
        <v>7269</v>
      </c>
      <c r="AR244" s="89" t="s">
        <v>7270</v>
      </c>
    </row>
    <row r="245" spans="2:44" s="24" customFormat="1" x14ac:dyDescent="0.2">
      <c r="B245" s="22"/>
      <c r="C245" s="22"/>
      <c r="D245" s="22"/>
      <c r="E245" s="73" t="s">
        <v>7271</v>
      </c>
      <c r="F245" s="74" t="s">
        <v>7272</v>
      </c>
      <c r="G245" s="23"/>
      <c r="H245" s="76" t="s">
        <v>7273</v>
      </c>
      <c r="I245" s="77" t="s">
        <v>7274</v>
      </c>
      <c r="J245" s="78" t="s">
        <v>7275</v>
      </c>
      <c r="K245" s="79" t="s">
        <v>7276</v>
      </c>
      <c r="L245" s="80" t="s">
        <v>7277</v>
      </c>
      <c r="M245" s="23"/>
      <c r="N245" s="76" t="s">
        <v>7278</v>
      </c>
      <c r="O245" s="77" t="s">
        <v>7279</v>
      </c>
      <c r="P245" s="104" t="s">
        <v>7280</v>
      </c>
      <c r="Q245" s="83" t="s">
        <v>7281</v>
      </c>
      <c r="R245" s="105" t="s">
        <v>7282</v>
      </c>
      <c r="S245" s="23"/>
      <c r="T245" s="85" t="s">
        <v>7283</v>
      </c>
      <c r="U245" s="87" t="s">
        <v>7284</v>
      </c>
      <c r="V245" s="87" t="s">
        <v>7285</v>
      </c>
      <c r="W245" s="87" t="s">
        <v>7286</v>
      </c>
      <c r="X245" s="89" t="s">
        <v>7287</v>
      </c>
      <c r="Y245" s="23"/>
      <c r="Z245" s="131" t="s">
        <v>7288</v>
      </c>
      <c r="AA245" s="134" t="s">
        <v>7289</v>
      </c>
      <c r="AB245" s="78" t="s">
        <v>7290</v>
      </c>
      <c r="AC245" s="79" t="s">
        <v>7291</v>
      </c>
      <c r="AD245" s="80" t="s">
        <v>7292</v>
      </c>
      <c r="AE245" s="23"/>
      <c r="AF245" s="85" t="s">
        <v>7293</v>
      </c>
      <c r="AG245" s="87" t="s">
        <v>7294</v>
      </c>
      <c r="AH245" s="87" t="s">
        <v>7295</v>
      </c>
      <c r="AI245" s="87" t="s">
        <v>7296</v>
      </c>
      <c r="AJ245" s="89" t="s">
        <v>7297</v>
      </c>
      <c r="AK245" s="23"/>
      <c r="AL245" s="85" t="s">
        <v>7298</v>
      </c>
      <c r="AM245" s="87" t="s">
        <v>7299</v>
      </c>
      <c r="AN245" s="89" t="s">
        <v>7300</v>
      </c>
      <c r="AO245" s="23"/>
      <c r="AP245" s="85" t="s">
        <v>7301</v>
      </c>
      <c r="AQ245" s="87" t="s">
        <v>7302</v>
      </c>
      <c r="AR245" s="89" t="s">
        <v>7303</v>
      </c>
    </row>
    <row r="246" spans="2:44" s="24" customFormat="1" x14ac:dyDescent="0.2">
      <c r="B246" s="22"/>
      <c r="C246" s="22"/>
      <c r="D246" s="22"/>
      <c r="E246" s="73" t="s">
        <v>7304</v>
      </c>
      <c r="F246" s="74" t="s">
        <v>7305</v>
      </c>
      <c r="G246" s="23"/>
      <c r="H246" s="76" t="s">
        <v>7306</v>
      </c>
      <c r="I246" s="77" t="s">
        <v>7307</v>
      </c>
      <c r="J246" s="78" t="s">
        <v>7308</v>
      </c>
      <c r="K246" s="79" t="s">
        <v>7309</v>
      </c>
      <c r="L246" s="80" t="s">
        <v>7310</v>
      </c>
      <c r="M246" s="23"/>
      <c r="N246" s="76" t="s">
        <v>7311</v>
      </c>
      <c r="O246" s="77" t="s">
        <v>7312</v>
      </c>
      <c r="P246" s="104" t="s">
        <v>7313</v>
      </c>
      <c r="Q246" s="83" t="s">
        <v>7314</v>
      </c>
      <c r="R246" s="105" t="s">
        <v>7315</v>
      </c>
      <c r="S246" s="23"/>
      <c r="T246" s="85" t="s">
        <v>7316</v>
      </c>
      <c r="U246" s="87" t="s">
        <v>7317</v>
      </c>
      <c r="V246" s="87" t="s">
        <v>7318</v>
      </c>
      <c r="W246" s="87" t="s">
        <v>7319</v>
      </c>
      <c r="X246" s="89" t="s">
        <v>7320</v>
      </c>
      <c r="Y246" s="23"/>
      <c r="Z246" s="131" t="s">
        <v>7321</v>
      </c>
      <c r="AA246" s="134" t="s">
        <v>7322</v>
      </c>
      <c r="AB246" s="78" t="s">
        <v>7323</v>
      </c>
      <c r="AC246" s="79" t="s">
        <v>7324</v>
      </c>
      <c r="AD246" s="80" t="s">
        <v>7325</v>
      </c>
      <c r="AE246" s="23"/>
      <c r="AF246" s="85" t="s">
        <v>7326</v>
      </c>
      <c r="AG246" s="87" t="s">
        <v>7327</v>
      </c>
      <c r="AH246" s="87" t="s">
        <v>7328</v>
      </c>
      <c r="AI246" s="87" t="s">
        <v>7329</v>
      </c>
      <c r="AJ246" s="89" t="s">
        <v>7330</v>
      </c>
      <c r="AK246" s="23"/>
      <c r="AL246" s="85" t="s">
        <v>7331</v>
      </c>
      <c r="AM246" s="87" t="s">
        <v>7332</v>
      </c>
      <c r="AN246" s="89" t="s">
        <v>7333</v>
      </c>
      <c r="AO246" s="23"/>
      <c r="AP246" s="85" t="s">
        <v>7334</v>
      </c>
      <c r="AQ246" s="87" t="s">
        <v>7335</v>
      </c>
      <c r="AR246" s="89" t="s">
        <v>7336</v>
      </c>
    </row>
    <row r="247" spans="2:44" s="24" customFormat="1" x14ac:dyDescent="0.2">
      <c r="B247" s="22"/>
      <c r="C247" s="22"/>
      <c r="D247" s="22"/>
      <c r="E247" s="73" t="s">
        <v>7337</v>
      </c>
      <c r="F247" s="74" t="s">
        <v>7338</v>
      </c>
      <c r="G247" s="23"/>
      <c r="H247" s="76" t="s">
        <v>7339</v>
      </c>
      <c r="I247" s="77" t="s">
        <v>7340</v>
      </c>
      <c r="J247" s="78" t="s">
        <v>7341</v>
      </c>
      <c r="K247" s="79" t="s">
        <v>7342</v>
      </c>
      <c r="L247" s="80" t="s">
        <v>7343</v>
      </c>
      <c r="M247" s="23"/>
      <c r="N247" s="76" t="s">
        <v>7344</v>
      </c>
      <c r="O247" s="77" t="s">
        <v>7345</v>
      </c>
      <c r="P247" s="104" t="s">
        <v>7346</v>
      </c>
      <c r="Q247" s="83" t="s">
        <v>7347</v>
      </c>
      <c r="R247" s="105" t="s">
        <v>7348</v>
      </c>
      <c r="S247" s="23"/>
      <c r="T247" s="85" t="s">
        <v>7349</v>
      </c>
      <c r="U247" s="87" t="s">
        <v>7350</v>
      </c>
      <c r="V247" s="87" t="s">
        <v>7351</v>
      </c>
      <c r="W247" s="87" t="s">
        <v>7352</v>
      </c>
      <c r="X247" s="89" t="s">
        <v>7353</v>
      </c>
      <c r="Y247" s="23"/>
      <c r="Z247" s="131" t="s">
        <v>7354</v>
      </c>
      <c r="AA247" s="134" t="s">
        <v>7355</v>
      </c>
      <c r="AB247" s="78" t="s">
        <v>7356</v>
      </c>
      <c r="AC247" s="79" t="s">
        <v>7357</v>
      </c>
      <c r="AD247" s="80" t="s">
        <v>7358</v>
      </c>
      <c r="AE247" s="23"/>
      <c r="AF247" s="85" t="s">
        <v>7359</v>
      </c>
      <c r="AG247" s="87" t="s">
        <v>7360</v>
      </c>
      <c r="AH247" s="87" t="s">
        <v>7361</v>
      </c>
      <c r="AI247" s="87" t="s">
        <v>7362</v>
      </c>
      <c r="AJ247" s="89" t="s">
        <v>7363</v>
      </c>
      <c r="AK247" s="23"/>
      <c r="AL247" s="85" t="s">
        <v>7364</v>
      </c>
      <c r="AM247" s="87" t="s">
        <v>7365</v>
      </c>
      <c r="AN247" s="89" t="s">
        <v>7366</v>
      </c>
      <c r="AO247" s="23"/>
      <c r="AP247" s="85" t="s">
        <v>7367</v>
      </c>
      <c r="AQ247" s="87" t="s">
        <v>7368</v>
      </c>
      <c r="AR247" s="89" t="s">
        <v>7369</v>
      </c>
    </row>
    <row r="248" spans="2:44" s="24" customFormat="1" x14ac:dyDescent="0.2">
      <c r="B248" s="22"/>
      <c r="C248" s="22"/>
      <c r="D248" s="22"/>
      <c r="E248" s="73" t="s">
        <v>7370</v>
      </c>
      <c r="F248" s="74" t="s">
        <v>7371</v>
      </c>
      <c r="G248" s="23"/>
      <c r="H248" s="76" t="s">
        <v>7372</v>
      </c>
      <c r="I248" s="77" t="s">
        <v>7373</v>
      </c>
      <c r="J248" s="78" t="s">
        <v>7374</v>
      </c>
      <c r="K248" s="79" t="s">
        <v>7375</v>
      </c>
      <c r="L248" s="80" t="s">
        <v>7376</v>
      </c>
      <c r="M248" s="23"/>
      <c r="N248" s="76" t="s">
        <v>7377</v>
      </c>
      <c r="O248" s="77" t="s">
        <v>7378</v>
      </c>
      <c r="P248" s="104" t="s">
        <v>7379</v>
      </c>
      <c r="Q248" s="83" t="s">
        <v>7380</v>
      </c>
      <c r="R248" s="105" t="s">
        <v>7381</v>
      </c>
      <c r="S248" s="23"/>
      <c r="T248" s="85" t="s">
        <v>7382</v>
      </c>
      <c r="U248" s="87" t="s">
        <v>7383</v>
      </c>
      <c r="V248" s="87" t="s">
        <v>7384</v>
      </c>
      <c r="W248" s="87" t="s">
        <v>7385</v>
      </c>
      <c r="X248" s="89" t="s">
        <v>7386</v>
      </c>
      <c r="Y248" s="23"/>
      <c r="Z248" s="131" t="s">
        <v>7387</v>
      </c>
      <c r="AA248" s="134" t="s">
        <v>7388</v>
      </c>
      <c r="AB248" s="78" t="s">
        <v>7389</v>
      </c>
      <c r="AC248" s="79" t="s">
        <v>7390</v>
      </c>
      <c r="AD248" s="80" t="s">
        <v>7391</v>
      </c>
      <c r="AE248" s="23"/>
      <c r="AF248" s="85" t="s">
        <v>7392</v>
      </c>
      <c r="AG248" s="87" t="s">
        <v>7393</v>
      </c>
      <c r="AH248" s="87" t="s">
        <v>7394</v>
      </c>
      <c r="AI248" s="87" t="s">
        <v>7395</v>
      </c>
      <c r="AJ248" s="89" t="s">
        <v>7396</v>
      </c>
      <c r="AK248" s="23"/>
      <c r="AL248" s="85" t="s">
        <v>7397</v>
      </c>
      <c r="AM248" s="87" t="s">
        <v>7398</v>
      </c>
      <c r="AN248" s="89" t="s">
        <v>7399</v>
      </c>
      <c r="AO248" s="23"/>
      <c r="AP248" s="85" t="s">
        <v>7400</v>
      </c>
      <c r="AQ248" s="87" t="s">
        <v>7401</v>
      </c>
      <c r="AR248" s="89" t="s">
        <v>7402</v>
      </c>
    </row>
    <row r="249" spans="2:44" s="24" customFormat="1" x14ac:dyDescent="0.2">
      <c r="B249" s="22"/>
      <c r="C249" s="22"/>
      <c r="D249" s="22"/>
      <c r="E249" s="73" t="s">
        <v>7403</v>
      </c>
      <c r="F249" s="74" t="s">
        <v>7404</v>
      </c>
      <c r="G249" s="23"/>
      <c r="H249" s="76" t="s">
        <v>7405</v>
      </c>
      <c r="I249" s="77" t="s">
        <v>7406</v>
      </c>
      <c r="J249" s="78" t="s">
        <v>7407</v>
      </c>
      <c r="K249" s="79" t="s">
        <v>7408</v>
      </c>
      <c r="L249" s="80" t="s">
        <v>7409</v>
      </c>
      <c r="M249" s="23"/>
      <c r="N249" s="76" t="s">
        <v>7410</v>
      </c>
      <c r="O249" s="77" t="s">
        <v>7411</v>
      </c>
      <c r="P249" s="104" t="s">
        <v>7412</v>
      </c>
      <c r="Q249" s="83" t="s">
        <v>7413</v>
      </c>
      <c r="R249" s="105" t="s">
        <v>7414</v>
      </c>
      <c r="S249" s="23"/>
      <c r="T249" s="85" t="s">
        <v>7415</v>
      </c>
      <c r="U249" s="87" t="s">
        <v>7416</v>
      </c>
      <c r="V249" s="87" t="s">
        <v>7417</v>
      </c>
      <c r="W249" s="87" t="s">
        <v>7418</v>
      </c>
      <c r="X249" s="89" t="s">
        <v>7419</v>
      </c>
      <c r="Y249" s="23"/>
      <c r="Z249" s="131" t="s">
        <v>7420</v>
      </c>
      <c r="AA249" s="134" t="s">
        <v>7421</v>
      </c>
      <c r="AB249" s="78" t="s">
        <v>7422</v>
      </c>
      <c r="AC249" s="79" t="s">
        <v>7423</v>
      </c>
      <c r="AD249" s="80" t="s">
        <v>7424</v>
      </c>
      <c r="AE249" s="23"/>
      <c r="AF249" s="85" t="s">
        <v>7425</v>
      </c>
      <c r="AG249" s="87" t="s">
        <v>7426</v>
      </c>
      <c r="AH249" s="87" t="s">
        <v>7427</v>
      </c>
      <c r="AI249" s="87" t="s">
        <v>7428</v>
      </c>
      <c r="AJ249" s="89" t="s">
        <v>7429</v>
      </c>
      <c r="AK249" s="23"/>
      <c r="AL249" s="85" t="s">
        <v>7430</v>
      </c>
      <c r="AM249" s="87" t="s">
        <v>7431</v>
      </c>
      <c r="AN249" s="89" t="s">
        <v>7432</v>
      </c>
      <c r="AO249" s="23"/>
      <c r="AP249" s="85" t="s">
        <v>7433</v>
      </c>
      <c r="AQ249" s="87" t="s">
        <v>7434</v>
      </c>
      <c r="AR249" s="89" t="s">
        <v>7435</v>
      </c>
    </row>
    <row r="250" spans="2:44" s="24" customFormat="1" x14ac:dyDescent="0.2">
      <c r="B250" s="22"/>
      <c r="C250" s="22"/>
      <c r="D250" s="22"/>
      <c r="E250" s="73" t="s">
        <v>7436</v>
      </c>
      <c r="F250" s="74" t="s">
        <v>7437</v>
      </c>
      <c r="G250" s="23"/>
      <c r="H250" s="76" t="s">
        <v>7438</v>
      </c>
      <c r="I250" s="77" t="s">
        <v>7439</v>
      </c>
      <c r="J250" s="78" t="s">
        <v>7440</v>
      </c>
      <c r="K250" s="79" t="s">
        <v>7441</v>
      </c>
      <c r="L250" s="80" t="s">
        <v>7442</v>
      </c>
      <c r="M250" s="23"/>
      <c r="N250" s="76" t="s">
        <v>7443</v>
      </c>
      <c r="O250" s="77" t="s">
        <v>7444</v>
      </c>
      <c r="P250" s="104" t="s">
        <v>7445</v>
      </c>
      <c r="Q250" s="83" t="s">
        <v>7446</v>
      </c>
      <c r="R250" s="105" t="s">
        <v>7447</v>
      </c>
      <c r="S250" s="23"/>
      <c r="T250" s="85" t="s">
        <v>7448</v>
      </c>
      <c r="U250" s="87" t="s">
        <v>7449</v>
      </c>
      <c r="V250" s="87" t="s">
        <v>7450</v>
      </c>
      <c r="W250" s="87" t="s">
        <v>7451</v>
      </c>
      <c r="X250" s="89" t="s">
        <v>7452</v>
      </c>
      <c r="Y250" s="23"/>
      <c r="Z250" s="131" t="s">
        <v>7453</v>
      </c>
      <c r="AA250" s="134" t="s">
        <v>7454</v>
      </c>
      <c r="AB250" s="78" t="s">
        <v>7455</v>
      </c>
      <c r="AC250" s="79" t="s">
        <v>7456</v>
      </c>
      <c r="AD250" s="80" t="s">
        <v>7457</v>
      </c>
      <c r="AE250" s="23"/>
      <c r="AF250" s="85" t="s">
        <v>7458</v>
      </c>
      <c r="AG250" s="87" t="s">
        <v>7459</v>
      </c>
      <c r="AH250" s="87" t="s">
        <v>7460</v>
      </c>
      <c r="AI250" s="87" t="s">
        <v>7461</v>
      </c>
      <c r="AJ250" s="89" t="s">
        <v>7462</v>
      </c>
      <c r="AK250" s="23"/>
      <c r="AL250" s="85" t="s">
        <v>7463</v>
      </c>
      <c r="AM250" s="87" t="s">
        <v>7464</v>
      </c>
      <c r="AN250" s="89" t="s">
        <v>7465</v>
      </c>
      <c r="AO250" s="23"/>
      <c r="AP250" s="85" t="s">
        <v>7466</v>
      </c>
      <c r="AQ250" s="87" t="s">
        <v>7467</v>
      </c>
      <c r="AR250" s="89" t="s">
        <v>7468</v>
      </c>
    </row>
    <row r="251" spans="2:44" s="24" customFormat="1" x14ac:dyDescent="0.2">
      <c r="B251" s="22"/>
      <c r="C251" s="22"/>
      <c r="D251" s="22"/>
      <c r="E251" s="73" t="s">
        <v>7469</v>
      </c>
      <c r="F251" s="74" t="s">
        <v>7470</v>
      </c>
      <c r="G251" s="23"/>
      <c r="H251" s="76" t="s">
        <v>7471</v>
      </c>
      <c r="I251" s="77" t="s">
        <v>7472</v>
      </c>
      <c r="J251" s="78" t="s">
        <v>7473</v>
      </c>
      <c r="K251" s="79" t="s">
        <v>7474</v>
      </c>
      <c r="L251" s="80" t="s">
        <v>7475</v>
      </c>
      <c r="M251" s="23"/>
      <c r="N251" s="76" t="s">
        <v>7476</v>
      </c>
      <c r="O251" s="77" t="s">
        <v>7477</v>
      </c>
      <c r="P251" s="104" t="s">
        <v>7478</v>
      </c>
      <c r="Q251" s="83" t="s">
        <v>7479</v>
      </c>
      <c r="R251" s="105" t="s">
        <v>7480</v>
      </c>
      <c r="S251" s="23"/>
      <c r="T251" s="85" t="s">
        <v>7481</v>
      </c>
      <c r="U251" s="87" t="s">
        <v>7482</v>
      </c>
      <c r="V251" s="87" t="s">
        <v>7483</v>
      </c>
      <c r="W251" s="87" t="s">
        <v>7484</v>
      </c>
      <c r="X251" s="89" t="s">
        <v>7485</v>
      </c>
      <c r="Y251" s="23"/>
      <c r="Z251" s="131" t="s">
        <v>7486</v>
      </c>
      <c r="AA251" s="134" t="s">
        <v>7487</v>
      </c>
      <c r="AB251" s="78" t="s">
        <v>7488</v>
      </c>
      <c r="AC251" s="79" t="s">
        <v>7489</v>
      </c>
      <c r="AD251" s="80" t="s">
        <v>7490</v>
      </c>
      <c r="AE251" s="23"/>
      <c r="AF251" s="85" t="s">
        <v>7491</v>
      </c>
      <c r="AG251" s="87" t="s">
        <v>7492</v>
      </c>
      <c r="AH251" s="87" t="s">
        <v>7493</v>
      </c>
      <c r="AI251" s="87" t="s">
        <v>7494</v>
      </c>
      <c r="AJ251" s="89" t="s">
        <v>7495</v>
      </c>
      <c r="AK251" s="23"/>
      <c r="AL251" s="85" t="s">
        <v>7496</v>
      </c>
      <c r="AM251" s="87" t="s">
        <v>7497</v>
      </c>
      <c r="AN251" s="89" t="s">
        <v>7498</v>
      </c>
      <c r="AO251" s="23"/>
      <c r="AP251" s="85" t="s">
        <v>7499</v>
      </c>
      <c r="AQ251" s="87" t="s">
        <v>7500</v>
      </c>
      <c r="AR251" s="89" t="s">
        <v>7501</v>
      </c>
    </row>
    <row r="252" spans="2:44" s="24" customFormat="1" x14ac:dyDescent="0.2">
      <c r="B252" s="22"/>
      <c r="C252" s="22"/>
      <c r="D252" s="22"/>
      <c r="E252" s="73" t="s">
        <v>7502</v>
      </c>
      <c r="F252" s="74" t="s">
        <v>7503</v>
      </c>
      <c r="G252" s="23"/>
      <c r="H252" s="76" t="s">
        <v>7504</v>
      </c>
      <c r="I252" s="77" t="s">
        <v>7505</v>
      </c>
      <c r="J252" s="78" t="s">
        <v>7506</v>
      </c>
      <c r="K252" s="79" t="s">
        <v>7507</v>
      </c>
      <c r="L252" s="80" t="s">
        <v>7508</v>
      </c>
      <c r="M252" s="23"/>
      <c r="N252" s="76" t="s">
        <v>7509</v>
      </c>
      <c r="O252" s="77" t="s">
        <v>7510</v>
      </c>
      <c r="P252" s="104" t="s">
        <v>7511</v>
      </c>
      <c r="Q252" s="83" t="s">
        <v>7512</v>
      </c>
      <c r="R252" s="105" t="s">
        <v>7513</v>
      </c>
      <c r="S252" s="23"/>
      <c r="T252" s="85" t="s">
        <v>7514</v>
      </c>
      <c r="U252" s="87" t="s">
        <v>7515</v>
      </c>
      <c r="V252" s="87" t="s">
        <v>7516</v>
      </c>
      <c r="W252" s="87" t="s">
        <v>7517</v>
      </c>
      <c r="X252" s="89" t="s">
        <v>7518</v>
      </c>
      <c r="Y252" s="23"/>
      <c r="Z252" s="131" t="s">
        <v>7519</v>
      </c>
      <c r="AA252" s="134" t="s">
        <v>7520</v>
      </c>
      <c r="AB252" s="78" t="s">
        <v>7521</v>
      </c>
      <c r="AC252" s="79" t="s">
        <v>7522</v>
      </c>
      <c r="AD252" s="80" t="s">
        <v>7523</v>
      </c>
      <c r="AE252" s="23"/>
      <c r="AF252" s="85" t="s">
        <v>7524</v>
      </c>
      <c r="AG252" s="87" t="s">
        <v>7525</v>
      </c>
      <c r="AH252" s="87" t="s">
        <v>7526</v>
      </c>
      <c r="AI252" s="87" t="s">
        <v>7527</v>
      </c>
      <c r="AJ252" s="89" t="s">
        <v>7528</v>
      </c>
      <c r="AK252" s="23"/>
      <c r="AL252" s="85" t="s">
        <v>7529</v>
      </c>
      <c r="AM252" s="87" t="s">
        <v>7530</v>
      </c>
      <c r="AN252" s="89" t="s">
        <v>7531</v>
      </c>
      <c r="AO252" s="23"/>
      <c r="AP252" s="85" t="s">
        <v>7532</v>
      </c>
      <c r="AQ252" s="87" t="s">
        <v>7533</v>
      </c>
      <c r="AR252" s="89" t="s">
        <v>7534</v>
      </c>
    </row>
    <row r="253" spans="2:44" s="24" customFormat="1" x14ac:dyDescent="0.2">
      <c r="B253" s="22"/>
      <c r="C253" s="22"/>
      <c r="D253" s="22"/>
      <c r="E253" s="73" t="s">
        <v>7535</v>
      </c>
      <c r="F253" s="74" t="s">
        <v>7536</v>
      </c>
      <c r="G253" s="23"/>
      <c r="H253" s="76" t="s">
        <v>7537</v>
      </c>
      <c r="I253" s="77" t="s">
        <v>7538</v>
      </c>
      <c r="J253" s="78" t="s">
        <v>7539</v>
      </c>
      <c r="K253" s="79" t="s">
        <v>7540</v>
      </c>
      <c r="L253" s="80" t="s">
        <v>7541</v>
      </c>
      <c r="M253" s="23"/>
      <c r="N253" s="76" t="s">
        <v>7542</v>
      </c>
      <c r="O253" s="77" t="s">
        <v>7543</v>
      </c>
      <c r="P253" s="104" t="s">
        <v>7544</v>
      </c>
      <c r="Q253" s="83" t="s">
        <v>7545</v>
      </c>
      <c r="R253" s="105" t="s">
        <v>7546</v>
      </c>
      <c r="S253" s="23"/>
      <c r="T253" s="85" t="s">
        <v>7547</v>
      </c>
      <c r="U253" s="87" t="s">
        <v>7548</v>
      </c>
      <c r="V253" s="87" t="s">
        <v>7549</v>
      </c>
      <c r="W253" s="87" t="s">
        <v>7550</v>
      </c>
      <c r="X253" s="89" t="s">
        <v>7551</v>
      </c>
      <c r="Y253" s="23"/>
      <c r="Z253" s="131" t="s">
        <v>7552</v>
      </c>
      <c r="AA253" s="134" t="s">
        <v>7553</v>
      </c>
      <c r="AB253" s="78" t="s">
        <v>7554</v>
      </c>
      <c r="AC253" s="79" t="s">
        <v>7555</v>
      </c>
      <c r="AD253" s="80" t="s">
        <v>7556</v>
      </c>
      <c r="AE253" s="23"/>
      <c r="AF253" s="85" t="s">
        <v>7557</v>
      </c>
      <c r="AG253" s="87" t="s">
        <v>7558</v>
      </c>
      <c r="AH253" s="87" t="s">
        <v>7559</v>
      </c>
      <c r="AI253" s="87" t="s">
        <v>7560</v>
      </c>
      <c r="AJ253" s="89" t="s">
        <v>7561</v>
      </c>
      <c r="AK253" s="23"/>
      <c r="AL253" s="85" t="s">
        <v>7562</v>
      </c>
      <c r="AM253" s="87" t="s">
        <v>7563</v>
      </c>
      <c r="AN253" s="89" t="s">
        <v>7564</v>
      </c>
      <c r="AO253" s="23"/>
      <c r="AP253" s="85" t="s">
        <v>7565</v>
      </c>
      <c r="AQ253" s="87" t="s">
        <v>7566</v>
      </c>
      <c r="AR253" s="89" t="s">
        <v>7567</v>
      </c>
    </row>
    <row r="254" spans="2:44" s="24" customFormat="1" x14ac:dyDescent="0.2">
      <c r="B254" s="22"/>
      <c r="C254" s="22"/>
      <c r="D254" s="22"/>
      <c r="E254" s="73" t="s">
        <v>7568</v>
      </c>
      <c r="F254" s="74" t="s">
        <v>7569</v>
      </c>
      <c r="G254" s="23"/>
      <c r="H254" s="76" t="s">
        <v>7570</v>
      </c>
      <c r="I254" s="77" t="s">
        <v>7571</v>
      </c>
      <c r="J254" s="78" t="s">
        <v>7572</v>
      </c>
      <c r="K254" s="79" t="s">
        <v>7573</v>
      </c>
      <c r="L254" s="80" t="s">
        <v>7574</v>
      </c>
      <c r="M254" s="23"/>
      <c r="N254" s="76" t="s">
        <v>7575</v>
      </c>
      <c r="O254" s="77" t="s">
        <v>7576</v>
      </c>
      <c r="P254" s="104" t="s">
        <v>7577</v>
      </c>
      <c r="Q254" s="83" t="s">
        <v>7578</v>
      </c>
      <c r="R254" s="105" t="s">
        <v>7579</v>
      </c>
      <c r="S254" s="23"/>
      <c r="T254" s="85" t="s">
        <v>7580</v>
      </c>
      <c r="U254" s="87" t="s">
        <v>7581</v>
      </c>
      <c r="V254" s="87" t="s">
        <v>7582</v>
      </c>
      <c r="W254" s="87" t="s">
        <v>7583</v>
      </c>
      <c r="X254" s="89" t="s">
        <v>7584</v>
      </c>
      <c r="Y254" s="23"/>
      <c r="Z254" s="131" t="s">
        <v>7585</v>
      </c>
      <c r="AA254" s="134" t="s">
        <v>7586</v>
      </c>
      <c r="AB254" s="78" t="s">
        <v>7587</v>
      </c>
      <c r="AC254" s="79" t="s">
        <v>7588</v>
      </c>
      <c r="AD254" s="80" t="s">
        <v>7589</v>
      </c>
      <c r="AE254" s="23"/>
      <c r="AF254" s="85" t="s">
        <v>7590</v>
      </c>
      <c r="AG254" s="87" t="s">
        <v>7591</v>
      </c>
      <c r="AH254" s="87" t="s">
        <v>7592</v>
      </c>
      <c r="AI254" s="87" t="s">
        <v>7593</v>
      </c>
      <c r="AJ254" s="89" t="s">
        <v>7594</v>
      </c>
      <c r="AK254" s="23"/>
      <c r="AL254" s="85" t="s">
        <v>7595</v>
      </c>
      <c r="AM254" s="87" t="s">
        <v>7596</v>
      </c>
      <c r="AN254" s="89" t="s">
        <v>7597</v>
      </c>
      <c r="AO254" s="23"/>
      <c r="AP254" s="85" t="s">
        <v>7598</v>
      </c>
      <c r="AQ254" s="87" t="s">
        <v>7599</v>
      </c>
      <c r="AR254" s="89" t="s">
        <v>7600</v>
      </c>
    </row>
    <row r="255" spans="2:44" s="24" customFormat="1" x14ac:dyDescent="0.2">
      <c r="B255" s="93" t="s">
        <v>498</v>
      </c>
      <c r="C255" s="22"/>
      <c r="D255" s="22"/>
      <c r="E255" s="22"/>
      <c r="F255" s="22"/>
      <c r="G255" s="23"/>
      <c r="H255" s="23"/>
      <c r="I255" s="23"/>
      <c r="J255" s="23"/>
      <c r="K255" s="23"/>
      <c r="L255" s="23"/>
      <c r="M255" s="23"/>
      <c r="N255" s="23"/>
      <c r="O255" s="23"/>
      <c r="P255" s="125"/>
      <c r="Q255" s="126"/>
      <c r="R255" s="13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</row>
    <row r="256" spans="2:44" s="24" customFormat="1" x14ac:dyDescent="0.2">
      <c r="B256" s="93" t="s">
        <v>498</v>
      </c>
      <c r="C256" s="22"/>
      <c r="D256" s="22"/>
      <c r="E256" s="22"/>
      <c r="F256" s="22"/>
      <c r="G256" s="23"/>
      <c r="H256" s="23"/>
      <c r="I256" s="23"/>
      <c r="J256" s="23"/>
      <c r="K256" s="23"/>
      <c r="L256" s="23"/>
      <c r="M256" s="23"/>
      <c r="N256" s="23"/>
      <c r="O256" s="23"/>
      <c r="P256" s="125"/>
      <c r="Q256" s="126"/>
      <c r="R256" s="13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</row>
    <row r="257" spans="2:51" hidden="1" x14ac:dyDescent="0.2">
      <c r="B257" s="93"/>
      <c r="P257" s="125"/>
      <c r="Q257" s="126"/>
      <c r="R257" s="133"/>
    </row>
    <row r="258" spans="2:51" hidden="1" x14ac:dyDescent="0.2">
      <c r="B258" s="93"/>
      <c r="P258" s="125"/>
      <c r="Q258" s="126"/>
      <c r="R258" s="133"/>
    </row>
    <row r="259" spans="2:51" hidden="1" x14ac:dyDescent="0.2">
      <c r="B259" s="93"/>
      <c r="P259" s="125"/>
      <c r="Q259" s="126"/>
      <c r="R259" s="133"/>
    </row>
    <row r="260" spans="2:51" hidden="1" x14ac:dyDescent="0.2">
      <c r="P260" s="125"/>
      <c r="Q260" s="126"/>
      <c r="R260" s="133"/>
    </row>
    <row r="261" spans="2:51" s="26" customFormat="1" ht="17.25" customHeight="1" x14ac:dyDescent="0.2">
      <c r="B261" s="128" t="s">
        <v>7601</v>
      </c>
      <c r="D261" s="881" t="s">
        <v>7602</v>
      </c>
      <c r="E261" s="862"/>
      <c r="F261" s="129" t="s">
        <v>7603</v>
      </c>
      <c r="G261" s="50"/>
      <c r="H261" s="51" t="s">
        <v>7604</v>
      </c>
      <c r="I261" s="52" t="s">
        <v>7605</v>
      </c>
      <c r="J261" s="102" t="s">
        <v>7606</v>
      </c>
      <c r="K261" s="54" t="s">
        <v>7607</v>
      </c>
      <c r="L261" s="103" t="s">
        <v>7608</v>
      </c>
      <c r="M261" s="50"/>
      <c r="N261" s="51" t="s">
        <v>7609</v>
      </c>
      <c r="O261" s="52" t="s">
        <v>7610</v>
      </c>
      <c r="P261" s="102" t="s">
        <v>7611</v>
      </c>
      <c r="Q261" s="54" t="s">
        <v>7612</v>
      </c>
      <c r="R261" s="103" t="s">
        <v>7613</v>
      </c>
      <c r="S261" s="50"/>
      <c r="T261" s="60" t="s">
        <v>7614</v>
      </c>
      <c r="U261" s="64" t="s">
        <v>7615</v>
      </c>
      <c r="V261" s="64" t="s">
        <v>7616</v>
      </c>
      <c r="W261" s="64" t="s">
        <v>7617</v>
      </c>
      <c r="X261" s="65" t="s">
        <v>7618</v>
      </c>
      <c r="Y261" s="50"/>
      <c r="Z261" s="51" t="s">
        <v>7619</v>
      </c>
      <c r="AA261" s="52" t="s">
        <v>7620</v>
      </c>
      <c r="AB261" s="102" t="s">
        <v>7621</v>
      </c>
      <c r="AC261" s="54" t="s">
        <v>7622</v>
      </c>
      <c r="AD261" s="103" t="s">
        <v>7623</v>
      </c>
      <c r="AE261" s="63"/>
      <c r="AF261" s="60" t="s">
        <v>7624</v>
      </c>
      <c r="AG261" s="64" t="s">
        <v>7625</v>
      </c>
      <c r="AH261" s="64" t="s">
        <v>7626</v>
      </c>
      <c r="AI261" s="64" t="s">
        <v>7627</v>
      </c>
      <c r="AJ261" s="65" t="s">
        <v>7628</v>
      </c>
      <c r="AK261" s="50"/>
      <c r="AL261" s="60" t="s">
        <v>7629</v>
      </c>
      <c r="AM261" s="64" t="s">
        <v>7630</v>
      </c>
      <c r="AN261" s="65" t="s">
        <v>7631</v>
      </c>
      <c r="AO261" s="50"/>
      <c r="AP261" s="60" t="s">
        <v>7632</v>
      </c>
      <c r="AQ261" s="64" t="s">
        <v>7633</v>
      </c>
      <c r="AR261" s="65" t="s">
        <v>7634</v>
      </c>
      <c r="AT261" s="30"/>
      <c r="AU261" s="30"/>
      <c r="AV261" s="30"/>
      <c r="AW261" s="30"/>
      <c r="AX261" s="30"/>
      <c r="AY261" s="30"/>
    </row>
    <row r="262" spans="2:51" x14ac:dyDescent="0.2">
      <c r="E262" s="73" t="s">
        <v>7635</v>
      </c>
      <c r="F262" s="74" t="s">
        <v>7636</v>
      </c>
      <c r="H262" s="76" t="s">
        <v>7637</v>
      </c>
      <c r="I262" s="77" t="s">
        <v>7638</v>
      </c>
      <c r="J262" s="78" t="s">
        <v>7639</v>
      </c>
      <c r="K262" s="79" t="s">
        <v>7640</v>
      </c>
      <c r="L262" s="80" t="s">
        <v>7641</v>
      </c>
      <c r="N262" s="76" t="s">
        <v>7642</v>
      </c>
      <c r="O262" s="77" t="s">
        <v>7643</v>
      </c>
      <c r="P262" s="104" t="s">
        <v>7644</v>
      </c>
      <c r="Q262" s="83" t="s">
        <v>7645</v>
      </c>
      <c r="R262" s="105" t="s">
        <v>7646</v>
      </c>
      <c r="T262" s="85" t="s">
        <v>7647</v>
      </c>
      <c r="U262" s="87" t="s">
        <v>7648</v>
      </c>
      <c r="V262" s="87" t="s">
        <v>7649</v>
      </c>
      <c r="W262" s="87" t="s">
        <v>7650</v>
      </c>
      <c r="X262" s="89" t="s">
        <v>7651</v>
      </c>
      <c r="Z262" s="131" t="s">
        <v>7652</v>
      </c>
      <c r="AA262" s="134" t="s">
        <v>7653</v>
      </c>
      <c r="AB262" s="78" t="s">
        <v>7654</v>
      </c>
      <c r="AC262" s="79" t="s">
        <v>7655</v>
      </c>
      <c r="AD262" s="80" t="s">
        <v>7656</v>
      </c>
      <c r="AF262" s="85" t="s">
        <v>7657</v>
      </c>
      <c r="AG262" s="87" t="s">
        <v>7658</v>
      </c>
      <c r="AH262" s="87" t="s">
        <v>7659</v>
      </c>
      <c r="AI262" s="87" t="s">
        <v>7660</v>
      </c>
      <c r="AJ262" s="89" t="s">
        <v>7661</v>
      </c>
      <c r="AL262" s="85" t="s">
        <v>7662</v>
      </c>
      <c r="AM262" s="87" t="s">
        <v>7663</v>
      </c>
      <c r="AN262" s="89" t="s">
        <v>7664</v>
      </c>
      <c r="AP262" s="85" t="s">
        <v>7665</v>
      </c>
      <c r="AQ262" s="87" t="s">
        <v>7666</v>
      </c>
      <c r="AR262" s="89" t="s">
        <v>7667</v>
      </c>
    </row>
    <row r="263" spans="2:51" x14ac:dyDescent="0.2">
      <c r="E263" s="73" t="s">
        <v>7668</v>
      </c>
      <c r="F263" s="74" t="s">
        <v>7669</v>
      </c>
      <c r="H263" s="76" t="s">
        <v>7670</v>
      </c>
      <c r="I263" s="77" t="s">
        <v>7671</v>
      </c>
      <c r="J263" s="78" t="s">
        <v>7672</v>
      </c>
      <c r="K263" s="79" t="s">
        <v>7673</v>
      </c>
      <c r="L263" s="80" t="s">
        <v>7674</v>
      </c>
      <c r="N263" s="76" t="s">
        <v>7675</v>
      </c>
      <c r="O263" s="77" t="s">
        <v>7676</v>
      </c>
      <c r="P263" s="104" t="s">
        <v>7677</v>
      </c>
      <c r="Q263" s="83" t="s">
        <v>7678</v>
      </c>
      <c r="R263" s="105" t="s">
        <v>7679</v>
      </c>
      <c r="T263" s="85" t="s">
        <v>7680</v>
      </c>
      <c r="U263" s="87" t="s">
        <v>7681</v>
      </c>
      <c r="V263" s="87" t="s">
        <v>7682</v>
      </c>
      <c r="W263" s="87" t="s">
        <v>7683</v>
      </c>
      <c r="X263" s="89" t="s">
        <v>7684</v>
      </c>
      <c r="Z263" s="131" t="s">
        <v>7685</v>
      </c>
      <c r="AA263" s="134" t="s">
        <v>7686</v>
      </c>
      <c r="AB263" s="78" t="s">
        <v>7687</v>
      </c>
      <c r="AC263" s="79" t="s">
        <v>7688</v>
      </c>
      <c r="AD263" s="80" t="s">
        <v>7689</v>
      </c>
      <c r="AF263" s="85" t="s">
        <v>7690</v>
      </c>
      <c r="AG263" s="87" t="s">
        <v>7691</v>
      </c>
      <c r="AH263" s="87" t="s">
        <v>7692</v>
      </c>
      <c r="AI263" s="87" t="s">
        <v>7693</v>
      </c>
      <c r="AJ263" s="89" t="s">
        <v>7694</v>
      </c>
      <c r="AL263" s="85" t="s">
        <v>7695</v>
      </c>
      <c r="AM263" s="87" t="s">
        <v>7696</v>
      </c>
      <c r="AN263" s="89" t="s">
        <v>7697</v>
      </c>
      <c r="AP263" s="85" t="s">
        <v>7698</v>
      </c>
      <c r="AQ263" s="87" t="s">
        <v>7699</v>
      </c>
      <c r="AR263" s="89" t="s">
        <v>7700</v>
      </c>
    </row>
    <row r="264" spans="2:51" x14ac:dyDescent="0.2">
      <c r="E264" s="73" t="s">
        <v>7701</v>
      </c>
      <c r="F264" s="74" t="s">
        <v>7702</v>
      </c>
      <c r="H264" s="76" t="s">
        <v>7703</v>
      </c>
      <c r="I264" s="77" t="s">
        <v>7704</v>
      </c>
      <c r="J264" s="78" t="s">
        <v>7705</v>
      </c>
      <c r="K264" s="79" t="s">
        <v>7706</v>
      </c>
      <c r="L264" s="80" t="s">
        <v>7707</v>
      </c>
      <c r="N264" s="76" t="s">
        <v>7708</v>
      </c>
      <c r="O264" s="77" t="s">
        <v>7709</v>
      </c>
      <c r="P264" s="104" t="s">
        <v>7710</v>
      </c>
      <c r="Q264" s="83" t="s">
        <v>7711</v>
      </c>
      <c r="R264" s="105" t="s">
        <v>7712</v>
      </c>
      <c r="T264" s="85" t="s">
        <v>7713</v>
      </c>
      <c r="U264" s="87" t="s">
        <v>7714</v>
      </c>
      <c r="V264" s="87" t="s">
        <v>7715</v>
      </c>
      <c r="W264" s="87" t="s">
        <v>7716</v>
      </c>
      <c r="X264" s="89" t="s">
        <v>7717</v>
      </c>
      <c r="Z264" s="131" t="s">
        <v>7718</v>
      </c>
      <c r="AA264" s="134" t="s">
        <v>7719</v>
      </c>
      <c r="AB264" s="78" t="s">
        <v>7720</v>
      </c>
      <c r="AC264" s="79" t="s">
        <v>7721</v>
      </c>
      <c r="AD264" s="80" t="s">
        <v>7722</v>
      </c>
      <c r="AF264" s="85" t="s">
        <v>7723</v>
      </c>
      <c r="AG264" s="87" t="s">
        <v>7724</v>
      </c>
      <c r="AH264" s="87" t="s">
        <v>7725</v>
      </c>
      <c r="AI264" s="87" t="s">
        <v>7726</v>
      </c>
      <c r="AJ264" s="89" t="s">
        <v>7727</v>
      </c>
      <c r="AL264" s="85" t="s">
        <v>7728</v>
      </c>
      <c r="AM264" s="87" t="s">
        <v>7729</v>
      </c>
      <c r="AN264" s="89" t="s">
        <v>7730</v>
      </c>
      <c r="AP264" s="85" t="s">
        <v>7731</v>
      </c>
      <c r="AQ264" s="87" t="s">
        <v>7732</v>
      </c>
      <c r="AR264" s="89" t="s">
        <v>7733</v>
      </c>
    </row>
    <row r="265" spans="2:51" x14ac:dyDescent="0.2">
      <c r="E265" s="73" t="s">
        <v>7734</v>
      </c>
      <c r="F265" s="74" t="s">
        <v>7735</v>
      </c>
      <c r="H265" s="76" t="s">
        <v>7736</v>
      </c>
      <c r="I265" s="77" t="s">
        <v>7737</v>
      </c>
      <c r="J265" s="78" t="s">
        <v>7738</v>
      </c>
      <c r="K265" s="79" t="s">
        <v>7739</v>
      </c>
      <c r="L265" s="80" t="s">
        <v>7740</v>
      </c>
      <c r="N265" s="76" t="s">
        <v>7741</v>
      </c>
      <c r="O265" s="77" t="s">
        <v>7742</v>
      </c>
      <c r="P265" s="104" t="s">
        <v>7743</v>
      </c>
      <c r="Q265" s="83" t="s">
        <v>7744</v>
      </c>
      <c r="R265" s="105" t="s">
        <v>7745</v>
      </c>
      <c r="T265" s="85" t="s">
        <v>7746</v>
      </c>
      <c r="U265" s="87" t="s">
        <v>7747</v>
      </c>
      <c r="V265" s="87" t="s">
        <v>7748</v>
      </c>
      <c r="W265" s="87" t="s">
        <v>7749</v>
      </c>
      <c r="X265" s="89" t="s">
        <v>7750</v>
      </c>
      <c r="Z265" s="131" t="s">
        <v>7751</v>
      </c>
      <c r="AA265" s="134" t="s">
        <v>7752</v>
      </c>
      <c r="AB265" s="78" t="s">
        <v>7753</v>
      </c>
      <c r="AC265" s="79" t="s">
        <v>7754</v>
      </c>
      <c r="AD265" s="80" t="s">
        <v>7755</v>
      </c>
      <c r="AF265" s="85" t="s">
        <v>7756</v>
      </c>
      <c r="AG265" s="87" t="s">
        <v>7757</v>
      </c>
      <c r="AH265" s="87" t="s">
        <v>7758</v>
      </c>
      <c r="AI265" s="87" t="s">
        <v>7759</v>
      </c>
      <c r="AJ265" s="89" t="s">
        <v>7760</v>
      </c>
      <c r="AL265" s="85" t="s">
        <v>7761</v>
      </c>
      <c r="AM265" s="87" t="s">
        <v>7762</v>
      </c>
      <c r="AN265" s="89" t="s">
        <v>7763</v>
      </c>
      <c r="AP265" s="85" t="s">
        <v>7764</v>
      </c>
      <c r="AQ265" s="87" t="s">
        <v>7765</v>
      </c>
      <c r="AR265" s="89" t="s">
        <v>7766</v>
      </c>
    </row>
    <row r="266" spans="2:51" x14ac:dyDescent="0.2">
      <c r="E266" s="73" t="s">
        <v>7767</v>
      </c>
      <c r="F266" s="74" t="s">
        <v>7768</v>
      </c>
      <c r="H266" s="76" t="s">
        <v>7769</v>
      </c>
      <c r="I266" s="77" t="s">
        <v>7770</v>
      </c>
      <c r="J266" s="78" t="s">
        <v>7771</v>
      </c>
      <c r="K266" s="79" t="s">
        <v>7772</v>
      </c>
      <c r="L266" s="80" t="s">
        <v>7773</v>
      </c>
      <c r="N266" s="76" t="s">
        <v>7774</v>
      </c>
      <c r="O266" s="77" t="s">
        <v>7775</v>
      </c>
      <c r="P266" s="104" t="s">
        <v>7776</v>
      </c>
      <c r="Q266" s="83" t="s">
        <v>7777</v>
      </c>
      <c r="R266" s="105" t="s">
        <v>7778</v>
      </c>
      <c r="T266" s="85" t="s">
        <v>7779</v>
      </c>
      <c r="U266" s="87" t="s">
        <v>7780</v>
      </c>
      <c r="V266" s="87" t="s">
        <v>7781</v>
      </c>
      <c r="W266" s="87" t="s">
        <v>7782</v>
      </c>
      <c r="X266" s="89" t="s">
        <v>7783</v>
      </c>
      <c r="Z266" s="131" t="s">
        <v>7784</v>
      </c>
      <c r="AA266" s="134" t="s">
        <v>7785</v>
      </c>
      <c r="AB266" s="78" t="s">
        <v>7786</v>
      </c>
      <c r="AC266" s="79" t="s">
        <v>7787</v>
      </c>
      <c r="AD266" s="80" t="s">
        <v>7788</v>
      </c>
      <c r="AF266" s="85" t="s">
        <v>7789</v>
      </c>
      <c r="AG266" s="87" t="s">
        <v>7790</v>
      </c>
      <c r="AH266" s="87" t="s">
        <v>7791</v>
      </c>
      <c r="AI266" s="87" t="s">
        <v>7792</v>
      </c>
      <c r="AJ266" s="89" t="s">
        <v>7793</v>
      </c>
      <c r="AL266" s="85" t="s">
        <v>7794</v>
      </c>
      <c r="AM266" s="87" t="s">
        <v>7795</v>
      </c>
      <c r="AN266" s="89" t="s">
        <v>7796</v>
      </c>
      <c r="AP266" s="85" t="s">
        <v>7797</v>
      </c>
      <c r="AQ266" s="87" t="s">
        <v>7798</v>
      </c>
      <c r="AR266" s="89" t="s">
        <v>7799</v>
      </c>
    </row>
    <row r="267" spans="2:51" x14ac:dyDescent="0.2">
      <c r="E267" s="73" t="s">
        <v>7800</v>
      </c>
      <c r="F267" s="74" t="s">
        <v>7801</v>
      </c>
      <c r="H267" s="76" t="s">
        <v>7802</v>
      </c>
      <c r="I267" s="77" t="s">
        <v>7803</v>
      </c>
      <c r="J267" s="78" t="s">
        <v>7804</v>
      </c>
      <c r="K267" s="79" t="s">
        <v>7805</v>
      </c>
      <c r="L267" s="80" t="s">
        <v>7806</v>
      </c>
      <c r="N267" s="76" t="s">
        <v>7807</v>
      </c>
      <c r="O267" s="77" t="s">
        <v>7808</v>
      </c>
      <c r="P267" s="104" t="s">
        <v>7809</v>
      </c>
      <c r="Q267" s="83" t="s">
        <v>7810</v>
      </c>
      <c r="R267" s="105" t="s">
        <v>7811</v>
      </c>
      <c r="T267" s="85" t="s">
        <v>7812</v>
      </c>
      <c r="U267" s="87" t="s">
        <v>7813</v>
      </c>
      <c r="V267" s="87" t="s">
        <v>7814</v>
      </c>
      <c r="W267" s="87" t="s">
        <v>7815</v>
      </c>
      <c r="X267" s="89" t="s">
        <v>7816</v>
      </c>
      <c r="Z267" s="131" t="s">
        <v>7817</v>
      </c>
      <c r="AA267" s="134" t="s">
        <v>7818</v>
      </c>
      <c r="AB267" s="78" t="s">
        <v>7819</v>
      </c>
      <c r="AC267" s="79" t="s">
        <v>7820</v>
      </c>
      <c r="AD267" s="80" t="s">
        <v>7821</v>
      </c>
      <c r="AF267" s="85" t="s">
        <v>7822</v>
      </c>
      <c r="AG267" s="87" t="s">
        <v>7823</v>
      </c>
      <c r="AH267" s="87" t="s">
        <v>7824</v>
      </c>
      <c r="AI267" s="87" t="s">
        <v>7825</v>
      </c>
      <c r="AJ267" s="89" t="s">
        <v>7826</v>
      </c>
      <c r="AL267" s="85" t="s">
        <v>7827</v>
      </c>
      <c r="AM267" s="87" t="s">
        <v>7828</v>
      </c>
      <c r="AN267" s="89" t="s">
        <v>7829</v>
      </c>
      <c r="AP267" s="85" t="s">
        <v>7830</v>
      </c>
      <c r="AQ267" s="87" t="s">
        <v>7831</v>
      </c>
      <c r="AR267" s="89" t="s">
        <v>7832</v>
      </c>
    </row>
    <row r="268" spans="2:51" x14ac:dyDescent="0.2">
      <c r="E268" s="73" t="s">
        <v>7833</v>
      </c>
      <c r="F268" s="74" t="s">
        <v>7834</v>
      </c>
      <c r="H268" s="76" t="s">
        <v>7835</v>
      </c>
      <c r="I268" s="77" t="s">
        <v>7836</v>
      </c>
      <c r="J268" s="78" t="s">
        <v>7837</v>
      </c>
      <c r="K268" s="79" t="s">
        <v>7838</v>
      </c>
      <c r="L268" s="80" t="s">
        <v>7839</v>
      </c>
      <c r="N268" s="76" t="s">
        <v>7840</v>
      </c>
      <c r="O268" s="77" t="s">
        <v>7841</v>
      </c>
      <c r="P268" s="104" t="s">
        <v>7842</v>
      </c>
      <c r="Q268" s="83" t="s">
        <v>7843</v>
      </c>
      <c r="R268" s="105" t="s">
        <v>7844</v>
      </c>
      <c r="T268" s="85" t="s">
        <v>7845</v>
      </c>
      <c r="U268" s="87" t="s">
        <v>7846</v>
      </c>
      <c r="V268" s="87" t="s">
        <v>7847</v>
      </c>
      <c r="W268" s="87" t="s">
        <v>7848</v>
      </c>
      <c r="X268" s="89" t="s">
        <v>7849</v>
      </c>
      <c r="Z268" s="131" t="s">
        <v>7850</v>
      </c>
      <c r="AA268" s="134" t="s">
        <v>7851</v>
      </c>
      <c r="AB268" s="78" t="s">
        <v>7852</v>
      </c>
      <c r="AC268" s="79" t="s">
        <v>7853</v>
      </c>
      <c r="AD268" s="80" t="s">
        <v>7854</v>
      </c>
      <c r="AF268" s="85" t="s">
        <v>7855</v>
      </c>
      <c r="AG268" s="87" t="s">
        <v>7856</v>
      </c>
      <c r="AH268" s="87" t="s">
        <v>7857</v>
      </c>
      <c r="AI268" s="87" t="s">
        <v>7858</v>
      </c>
      <c r="AJ268" s="89" t="s">
        <v>7859</v>
      </c>
      <c r="AL268" s="85" t="s">
        <v>7860</v>
      </c>
      <c r="AM268" s="87" t="s">
        <v>7861</v>
      </c>
      <c r="AN268" s="89" t="s">
        <v>7862</v>
      </c>
      <c r="AP268" s="85" t="s">
        <v>7863</v>
      </c>
      <c r="AQ268" s="87" t="s">
        <v>7864</v>
      </c>
      <c r="AR268" s="89" t="s">
        <v>7865</v>
      </c>
    </row>
    <row r="269" spans="2:51" x14ac:dyDescent="0.2">
      <c r="E269" s="73" t="s">
        <v>7866</v>
      </c>
      <c r="F269" s="74" t="s">
        <v>7867</v>
      </c>
      <c r="H269" s="76" t="s">
        <v>7868</v>
      </c>
      <c r="I269" s="77" t="s">
        <v>7869</v>
      </c>
      <c r="J269" s="78" t="s">
        <v>7870</v>
      </c>
      <c r="K269" s="79" t="s">
        <v>7871</v>
      </c>
      <c r="L269" s="80" t="s">
        <v>7872</v>
      </c>
      <c r="N269" s="76" t="s">
        <v>7873</v>
      </c>
      <c r="O269" s="77" t="s">
        <v>7874</v>
      </c>
      <c r="P269" s="104" t="s">
        <v>7875</v>
      </c>
      <c r="Q269" s="83" t="s">
        <v>7876</v>
      </c>
      <c r="R269" s="105" t="s">
        <v>7877</v>
      </c>
      <c r="T269" s="85" t="s">
        <v>7878</v>
      </c>
      <c r="U269" s="87" t="s">
        <v>7879</v>
      </c>
      <c r="V269" s="87" t="s">
        <v>7880</v>
      </c>
      <c r="W269" s="87" t="s">
        <v>7881</v>
      </c>
      <c r="X269" s="89" t="s">
        <v>7882</v>
      </c>
      <c r="Z269" s="131" t="s">
        <v>7883</v>
      </c>
      <c r="AA269" s="134" t="s">
        <v>7884</v>
      </c>
      <c r="AB269" s="78" t="s">
        <v>7885</v>
      </c>
      <c r="AC269" s="79" t="s">
        <v>7886</v>
      </c>
      <c r="AD269" s="80" t="s">
        <v>7887</v>
      </c>
      <c r="AF269" s="85" t="s">
        <v>7888</v>
      </c>
      <c r="AG269" s="87" t="s">
        <v>7889</v>
      </c>
      <c r="AH269" s="87" t="s">
        <v>7890</v>
      </c>
      <c r="AI269" s="87" t="s">
        <v>7891</v>
      </c>
      <c r="AJ269" s="89" t="s">
        <v>7892</v>
      </c>
      <c r="AL269" s="85" t="s">
        <v>7893</v>
      </c>
      <c r="AM269" s="87" t="s">
        <v>7894</v>
      </c>
      <c r="AN269" s="89" t="s">
        <v>7895</v>
      </c>
      <c r="AP269" s="85" t="s">
        <v>7896</v>
      </c>
      <c r="AQ269" s="87" t="s">
        <v>7897</v>
      </c>
      <c r="AR269" s="89" t="s">
        <v>7898</v>
      </c>
    </row>
    <row r="270" spans="2:51" x14ac:dyDescent="0.2">
      <c r="E270" s="73" t="s">
        <v>7899</v>
      </c>
      <c r="F270" s="74" t="s">
        <v>7900</v>
      </c>
      <c r="H270" s="76" t="s">
        <v>7901</v>
      </c>
      <c r="I270" s="77" t="s">
        <v>7902</v>
      </c>
      <c r="J270" s="78" t="s">
        <v>7903</v>
      </c>
      <c r="K270" s="79" t="s">
        <v>7904</v>
      </c>
      <c r="L270" s="80" t="s">
        <v>7905</v>
      </c>
      <c r="N270" s="76" t="s">
        <v>7906</v>
      </c>
      <c r="O270" s="77" t="s">
        <v>7907</v>
      </c>
      <c r="P270" s="104" t="s">
        <v>7908</v>
      </c>
      <c r="Q270" s="83" t="s">
        <v>7909</v>
      </c>
      <c r="R270" s="105" t="s">
        <v>7910</v>
      </c>
      <c r="T270" s="85" t="s">
        <v>7911</v>
      </c>
      <c r="U270" s="87" t="s">
        <v>7912</v>
      </c>
      <c r="V270" s="87" t="s">
        <v>7913</v>
      </c>
      <c r="W270" s="87" t="s">
        <v>7914</v>
      </c>
      <c r="X270" s="89" t="s">
        <v>7915</v>
      </c>
      <c r="Z270" s="131" t="s">
        <v>7916</v>
      </c>
      <c r="AA270" s="134" t="s">
        <v>7917</v>
      </c>
      <c r="AB270" s="78" t="s">
        <v>7918</v>
      </c>
      <c r="AC270" s="79" t="s">
        <v>7919</v>
      </c>
      <c r="AD270" s="80" t="s">
        <v>7920</v>
      </c>
      <c r="AF270" s="85" t="s">
        <v>7921</v>
      </c>
      <c r="AG270" s="87" t="s">
        <v>7922</v>
      </c>
      <c r="AH270" s="87" t="s">
        <v>7923</v>
      </c>
      <c r="AI270" s="87" t="s">
        <v>7924</v>
      </c>
      <c r="AJ270" s="89" t="s">
        <v>7925</v>
      </c>
      <c r="AL270" s="85" t="s">
        <v>7926</v>
      </c>
      <c r="AM270" s="87" t="s">
        <v>7927</v>
      </c>
      <c r="AN270" s="89" t="s">
        <v>7928</v>
      </c>
      <c r="AP270" s="85" t="s">
        <v>7929</v>
      </c>
      <c r="AQ270" s="87" t="s">
        <v>7930</v>
      </c>
      <c r="AR270" s="89" t="s">
        <v>7931</v>
      </c>
    </row>
    <row r="271" spans="2:51" x14ac:dyDescent="0.2">
      <c r="E271" s="73" t="s">
        <v>7932</v>
      </c>
      <c r="F271" s="74" t="s">
        <v>7933</v>
      </c>
      <c r="H271" s="76" t="s">
        <v>7934</v>
      </c>
      <c r="I271" s="77" t="s">
        <v>7935</v>
      </c>
      <c r="J271" s="78" t="s">
        <v>7936</v>
      </c>
      <c r="K271" s="79" t="s">
        <v>7937</v>
      </c>
      <c r="L271" s="80" t="s">
        <v>7938</v>
      </c>
      <c r="N271" s="76" t="s">
        <v>7939</v>
      </c>
      <c r="O271" s="77" t="s">
        <v>7940</v>
      </c>
      <c r="P271" s="104" t="s">
        <v>7941</v>
      </c>
      <c r="Q271" s="83" t="s">
        <v>7942</v>
      </c>
      <c r="R271" s="105" t="s">
        <v>7943</v>
      </c>
      <c r="T271" s="85" t="s">
        <v>7944</v>
      </c>
      <c r="U271" s="87" t="s">
        <v>7945</v>
      </c>
      <c r="V271" s="87" t="s">
        <v>7946</v>
      </c>
      <c r="W271" s="87" t="s">
        <v>7947</v>
      </c>
      <c r="X271" s="89" t="s">
        <v>7948</v>
      </c>
      <c r="Z271" s="131" t="s">
        <v>7949</v>
      </c>
      <c r="AA271" s="134" t="s">
        <v>7950</v>
      </c>
      <c r="AB271" s="78" t="s">
        <v>7951</v>
      </c>
      <c r="AC271" s="79" t="s">
        <v>7952</v>
      </c>
      <c r="AD271" s="80" t="s">
        <v>7953</v>
      </c>
      <c r="AF271" s="85" t="s">
        <v>7954</v>
      </c>
      <c r="AG271" s="87" t="s">
        <v>7955</v>
      </c>
      <c r="AH271" s="87" t="s">
        <v>7956</v>
      </c>
      <c r="AI271" s="87" t="s">
        <v>7957</v>
      </c>
      <c r="AJ271" s="89" t="s">
        <v>7958</v>
      </c>
      <c r="AL271" s="85" t="s">
        <v>7959</v>
      </c>
      <c r="AM271" s="87" t="s">
        <v>7960</v>
      </c>
      <c r="AN271" s="89" t="s">
        <v>7961</v>
      </c>
      <c r="AP271" s="85" t="s">
        <v>7962</v>
      </c>
      <c r="AQ271" s="87" t="s">
        <v>7963</v>
      </c>
      <c r="AR271" s="89" t="s">
        <v>7964</v>
      </c>
    </row>
    <row r="272" spans="2:51" x14ac:dyDescent="0.2">
      <c r="E272" s="73" t="s">
        <v>7965</v>
      </c>
      <c r="F272" s="74" t="s">
        <v>7966</v>
      </c>
      <c r="H272" s="76" t="s">
        <v>7967</v>
      </c>
      <c r="I272" s="77" t="s">
        <v>7968</v>
      </c>
      <c r="J272" s="78" t="s">
        <v>7969</v>
      </c>
      <c r="K272" s="79" t="s">
        <v>7970</v>
      </c>
      <c r="L272" s="80" t="s">
        <v>7971</v>
      </c>
      <c r="N272" s="76" t="s">
        <v>7972</v>
      </c>
      <c r="O272" s="77" t="s">
        <v>7973</v>
      </c>
      <c r="P272" s="104" t="s">
        <v>7974</v>
      </c>
      <c r="Q272" s="83" t="s">
        <v>7975</v>
      </c>
      <c r="R272" s="105" t="s">
        <v>7976</v>
      </c>
      <c r="T272" s="85" t="s">
        <v>7977</v>
      </c>
      <c r="U272" s="87" t="s">
        <v>7978</v>
      </c>
      <c r="V272" s="87" t="s">
        <v>7979</v>
      </c>
      <c r="W272" s="87" t="s">
        <v>7980</v>
      </c>
      <c r="X272" s="89" t="s">
        <v>7981</v>
      </c>
      <c r="Z272" s="131" t="s">
        <v>7982</v>
      </c>
      <c r="AA272" s="134" t="s">
        <v>7983</v>
      </c>
      <c r="AB272" s="78" t="s">
        <v>7984</v>
      </c>
      <c r="AC272" s="79" t="s">
        <v>7985</v>
      </c>
      <c r="AD272" s="80" t="s">
        <v>7986</v>
      </c>
      <c r="AF272" s="85" t="s">
        <v>7987</v>
      </c>
      <c r="AG272" s="87" t="s">
        <v>7988</v>
      </c>
      <c r="AH272" s="87" t="s">
        <v>7989</v>
      </c>
      <c r="AI272" s="87" t="s">
        <v>7990</v>
      </c>
      <c r="AJ272" s="89" t="s">
        <v>7991</v>
      </c>
      <c r="AL272" s="85" t="s">
        <v>7992</v>
      </c>
      <c r="AM272" s="87" t="s">
        <v>7993</v>
      </c>
      <c r="AN272" s="89" t="s">
        <v>7994</v>
      </c>
      <c r="AP272" s="85" t="s">
        <v>7995</v>
      </c>
      <c r="AQ272" s="87" t="s">
        <v>7996</v>
      </c>
      <c r="AR272" s="89" t="s">
        <v>7997</v>
      </c>
    </row>
    <row r="273" spans="5:44" s="24" customFormat="1" x14ac:dyDescent="0.2">
      <c r="E273" s="73" t="s">
        <v>7998</v>
      </c>
      <c r="F273" s="74" t="s">
        <v>7999</v>
      </c>
      <c r="G273" s="23"/>
      <c r="H273" s="76" t="s">
        <v>8000</v>
      </c>
      <c r="I273" s="77" t="s">
        <v>8001</v>
      </c>
      <c r="J273" s="78" t="s">
        <v>8002</v>
      </c>
      <c r="K273" s="79" t="s">
        <v>8003</v>
      </c>
      <c r="L273" s="80" t="s">
        <v>8004</v>
      </c>
      <c r="M273" s="23"/>
      <c r="N273" s="76" t="s">
        <v>8005</v>
      </c>
      <c r="O273" s="77" t="s">
        <v>8006</v>
      </c>
      <c r="P273" s="104" t="s">
        <v>8007</v>
      </c>
      <c r="Q273" s="83" t="s">
        <v>8008</v>
      </c>
      <c r="R273" s="105" t="s">
        <v>8009</v>
      </c>
      <c r="S273" s="23"/>
      <c r="T273" s="85" t="s">
        <v>8010</v>
      </c>
      <c r="U273" s="87" t="s">
        <v>8011</v>
      </c>
      <c r="V273" s="87" t="s">
        <v>8012</v>
      </c>
      <c r="W273" s="87" t="s">
        <v>8013</v>
      </c>
      <c r="X273" s="89" t="s">
        <v>8014</v>
      </c>
      <c r="Y273" s="23"/>
      <c r="Z273" s="131" t="s">
        <v>8015</v>
      </c>
      <c r="AA273" s="134" t="s">
        <v>8016</v>
      </c>
      <c r="AB273" s="78" t="s">
        <v>8017</v>
      </c>
      <c r="AC273" s="79" t="s">
        <v>8018</v>
      </c>
      <c r="AD273" s="80" t="s">
        <v>8019</v>
      </c>
      <c r="AE273" s="23"/>
      <c r="AF273" s="85" t="s">
        <v>8020</v>
      </c>
      <c r="AG273" s="87" t="s">
        <v>8021</v>
      </c>
      <c r="AH273" s="87" t="s">
        <v>8022</v>
      </c>
      <c r="AI273" s="87" t="s">
        <v>8023</v>
      </c>
      <c r="AJ273" s="89" t="s">
        <v>8024</v>
      </c>
      <c r="AK273" s="23"/>
      <c r="AL273" s="85" t="s">
        <v>8025</v>
      </c>
      <c r="AM273" s="87" t="s">
        <v>8026</v>
      </c>
      <c r="AN273" s="89" t="s">
        <v>8027</v>
      </c>
      <c r="AO273" s="23"/>
      <c r="AP273" s="85" t="s">
        <v>8028</v>
      </c>
      <c r="AQ273" s="87" t="s">
        <v>8029</v>
      </c>
      <c r="AR273" s="89" t="s">
        <v>8030</v>
      </c>
    </row>
    <row r="274" spans="5:44" s="24" customFormat="1" x14ac:dyDescent="0.2">
      <c r="E274" s="73" t="s">
        <v>8031</v>
      </c>
      <c r="F274" s="74" t="s">
        <v>8032</v>
      </c>
      <c r="G274" s="23"/>
      <c r="H274" s="76" t="s">
        <v>8033</v>
      </c>
      <c r="I274" s="77" t="s">
        <v>8034</v>
      </c>
      <c r="J274" s="78" t="s">
        <v>8035</v>
      </c>
      <c r="K274" s="79" t="s">
        <v>8036</v>
      </c>
      <c r="L274" s="80" t="s">
        <v>8037</v>
      </c>
      <c r="M274" s="23"/>
      <c r="N274" s="76" t="s">
        <v>8038</v>
      </c>
      <c r="O274" s="77" t="s">
        <v>8039</v>
      </c>
      <c r="P274" s="104" t="s">
        <v>8040</v>
      </c>
      <c r="Q274" s="83" t="s">
        <v>8041</v>
      </c>
      <c r="R274" s="105" t="s">
        <v>8042</v>
      </c>
      <c r="S274" s="23"/>
      <c r="T274" s="85" t="s">
        <v>8043</v>
      </c>
      <c r="U274" s="87" t="s">
        <v>8044</v>
      </c>
      <c r="V274" s="87" t="s">
        <v>8045</v>
      </c>
      <c r="W274" s="87" t="s">
        <v>8046</v>
      </c>
      <c r="X274" s="89" t="s">
        <v>8047</v>
      </c>
      <c r="Y274" s="23"/>
      <c r="Z274" s="131" t="s">
        <v>8048</v>
      </c>
      <c r="AA274" s="134" t="s">
        <v>8049</v>
      </c>
      <c r="AB274" s="78" t="s">
        <v>8050</v>
      </c>
      <c r="AC274" s="79" t="s">
        <v>8051</v>
      </c>
      <c r="AD274" s="80" t="s">
        <v>8052</v>
      </c>
      <c r="AE274" s="23"/>
      <c r="AF274" s="85" t="s">
        <v>8053</v>
      </c>
      <c r="AG274" s="87" t="s">
        <v>8054</v>
      </c>
      <c r="AH274" s="87" t="s">
        <v>8055</v>
      </c>
      <c r="AI274" s="87" t="s">
        <v>8056</v>
      </c>
      <c r="AJ274" s="89" t="s">
        <v>8057</v>
      </c>
      <c r="AK274" s="23"/>
      <c r="AL274" s="85" t="s">
        <v>8058</v>
      </c>
      <c r="AM274" s="87" t="s">
        <v>8059</v>
      </c>
      <c r="AN274" s="89" t="s">
        <v>8060</v>
      </c>
      <c r="AO274" s="23"/>
      <c r="AP274" s="85" t="s">
        <v>8061</v>
      </c>
      <c r="AQ274" s="87" t="s">
        <v>8062</v>
      </c>
      <c r="AR274" s="89" t="s">
        <v>8063</v>
      </c>
    </row>
    <row r="275" spans="5:44" s="24" customFormat="1" x14ac:dyDescent="0.2">
      <c r="E275" s="73" t="s">
        <v>8064</v>
      </c>
      <c r="F275" s="74" t="s">
        <v>8065</v>
      </c>
      <c r="G275" s="23"/>
      <c r="H275" s="76" t="s">
        <v>8066</v>
      </c>
      <c r="I275" s="77" t="s">
        <v>8067</v>
      </c>
      <c r="J275" s="78" t="s">
        <v>8068</v>
      </c>
      <c r="K275" s="79" t="s">
        <v>8069</v>
      </c>
      <c r="L275" s="80" t="s">
        <v>8070</v>
      </c>
      <c r="M275" s="23"/>
      <c r="N275" s="76" t="s">
        <v>8071</v>
      </c>
      <c r="O275" s="77" t="s">
        <v>8072</v>
      </c>
      <c r="P275" s="104" t="s">
        <v>8073</v>
      </c>
      <c r="Q275" s="83" t="s">
        <v>8074</v>
      </c>
      <c r="R275" s="105" t="s">
        <v>8075</v>
      </c>
      <c r="S275" s="23"/>
      <c r="T275" s="85" t="s">
        <v>8076</v>
      </c>
      <c r="U275" s="87" t="s">
        <v>8077</v>
      </c>
      <c r="V275" s="87" t="s">
        <v>8078</v>
      </c>
      <c r="W275" s="87" t="s">
        <v>8079</v>
      </c>
      <c r="X275" s="89" t="s">
        <v>8080</v>
      </c>
      <c r="Y275" s="23"/>
      <c r="Z275" s="131" t="s">
        <v>8081</v>
      </c>
      <c r="AA275" s="134" t="s">
        <v>8082</v>
      </c>
      <c r="AB275" s="78" t="s">
        <v>8083</v>
      </c>
      <c r="AC275" s="79" t="s">
        <v>8084</v>
      </c>
      <c r="AD275" s="80" t="s">
        <v>8085</v>
      </c>
      <c r="AE275" s="23"/>
      <c r="AF275" s="85" t="s">
        <v>8086</v>
      </c>
      <c r="AG275" s="87" t="s">
        <v>8087</v>
      </c>
      <c r="AH275" s="87" t="s">
        <v>8088</v>
      </c>
      <c r="AI275" s="87" t="s">
        <v>8089</v>
      </c>
      <c r="AJ275" s="89" t="s">
        <v>8090</v>
      </c>
      <c r="AK275" s="23"/>
      <c r="AL275" s="85" t="s">
        <v>8091</v>
      </c>
      <c r="AM275" s="87" t="s">
        <v>8092</v>
      </c>
      <c r="AN275" s="89" t="s">
        <v>8093</v>
      </c>
      <c r="AO275" s="23"/>
      <c r="AP275" s="85" t="s">
        <v>8094</v>
      </c>
      <c r="AQ275" s="87" t="s">
        <v>8095</v>
      </c>
      <c r="AR275" s="89" t="s">
        <v>8096</v>
      </c>
    </row>
    <row r="276" spans="5:44" s="24" customFormat="1" x14ac:dyDescent="0.2">
      <c r="E276" s="73" t="s">
        <v>8097</v>
      </c>
      <c r="F276" s="74" t="s">
        <v>8098</v>
      </c>
      <c r="G276" s="23"/>
      <c r="H276" s="76" t="s">
        <v>8099</v>
      </c>
      <c r="I276" s="77" t="s">
        <v>8100</v>
      </c>
      <c r="J276" s="78" t="s">
        <v>8101</v>
      </c>
      <c r="K276" s="79" t="s">
        <v>8102</v>
      </c>
      <c r="L276" s="80" t="s">
        <v>8103</v>
      </c>
      <c r="M276" s="23"/>
      <c r="N276" s="76" t="s">
        <v>8104</v>
      </c>
      <c r="O276" s="77" t="s">
        <v>8105</v>
      </c>
      <c r="P276" s="104" t="s">
        <v>8106</v>
      </c>
      <c r="Q276" s="83" t="s">
        <v>8107</v>
      </c>
      <c r="R276" s="105" t="s">
        <v>8108</v>
      </c>
      <c r="S276" s="23"/>
      <c r="T276" s="85" t="s">
        <v>8109</v>
      </c>
      <c r="U276" s="87" t="s">
        <v>8110</v>
      </c>
      <c r="V276" s="87" t="s">
        <v>8111</v>
      </c>
      <c r="W276" s="87" t="s">
        <v>8112</v>
      </c>
      <c r="X276" s="89" t="s">
        <v>8113</v>
      </c>
      <c r="Y276" s="23"/>
      <c r="Z276" s="131" t="s">
        <v>8114</v>
      </c>
      <c r="AA276" s="134" t="s">
        <v>8115</v>
      </c>
      <c r="AB276" s="78" t="s">
        <v>8116</v>
      </c>
      <c r="AC276" s="79" t="s">
        <v>8117</v>
      </c>
      <c r="AD276" s="80" t="s">
        <v>8118</v>
      </c>
      <c r="AE276" s="23"/>
      <c r="AF276" s="85" t="s">
        <v>8119</v>
      </c>
      <c r="AG276" s="87" t="s">
        <v>8120</v>
      </c>
      <c r="AH276" s="87" t="s">
        <v>8121</v>
      </c>
      <c r="AI276" s="87" t="s">
        <v>8122</v>
      </c>
      <c r="AJ276" s="89" t="s">
        <v>8123</v>
      </c>
      <c r="AK276" s="23"/>
      <c r="AL276" s="85" t="s">
        <v>8124</v>
      </c>
      <c r="AM276" s="87" t="s">
        <v>8125</v>
      </c>
      <c r="AN276" s="89" t="s">
        <v>8126</v>
      </c>
      <c r="AO276" s="23"/>
      <c r="AP276" s="85" t="s">
        <v>8127</v>
      </c>
      <c r="AQ276" s="87" t="s">
        <v>8128</v>
      </c>
      <c r="AR276" s="89" t="s">
        <v>8129</v>
      </c>
    </row>
    <row r="277" spans="5:44" s="24" customFormat="1" x14ac:dyDescent="0.2">
      <c r="E277" s="73" t="s">
        <v>8130</v>
      </c>
      <c r="F277" s="74" t="s">
        <v>8131</v>
      </c>
      <c r="G277" s="23"/>
      <c r="H277" s="76" t="s">
        <v>8132</v>
      </c>
      <c r="I277" s="77" t="s">
        <v>8133</v>
      </c>
      <c r="J277" s="78" t="s">
        <v>8134</v>
      </c>
      <c r="K277" s="79" t="s">
        <v>8135</v>
      </c>
      <c r="L277" s="80" t="s">
        <v>8136</v>
      </c>
      <c r="M277" s="23"/>
      <c r="N277" s="76" t="s">
        <v>8137</v>
      </c>
      <c r="O277" s="77" t="s">
        <v>8138</v>
      </c>
      <c r="P277" s="104" t="s">
        <v>8139</v>
      </c>
      <c r="Q277" s="83" t="s">
        <v>8140</v>
      </c>
      <c r="R277" s="105" t="s">
        <v>8141</v>
      </c>
      <c r="S277" s="23"/>
      <c r="T277" s="85" t="s">
        <v>8142</v>
      </c>
      <c r="U277" s="87" t="s">
        <v>8143</v>
      </c>
      <c r="V277" s="87" t="s">
        <v>8144</v>
      </c>
      <c r="W277" s="87" t="s">
        <v>8145</v>
      </c>
      <c r="X277" s="89" t="s">
        <v>8146</v>
      </c>
      <c r="Y277" s="23"/>
      <c r="Z277" s="131" t="s">
        <v>8147</v>
      </c>
      <c r="AA277" s="134" t="s">
        <v>8148</v>
      </c>
      <c r="AB277" s="78" t="s">
        <v>8149</v>
      </c>
      <c r="AC277" s="79" t="s">
        <v>8150</v>
      </c>
      <c r="AD277" s="80" t="s">
        <v>8151</v>
      </c>
      <c r="AE277" s="23"/>
      <c r="AF277" s="85" t="s">
        <v>8152</v>
      </c>
      <c r="AG277" s="87" t="s">
        <v>8153</v>
      </c>
      <c r="AH277" s="87" t="s">
        <v>8154</v>
      </c>
      <c r="AI277" s="87" t="s">
        <v>8155</v>
      </c>
      <c r="AJ277" s="89" t="s">
        <v>8156</v>
      </c>
      <c r="AK277" s="23"/>
      <c r="AL277" s="85" t="s">
        <v>8157</v>
      </c>
      <c r="AM277" s="87" t="s">
        <v>8158</v>
      </c>
      <c r="AN277" s="89" t="s">
        <v>8159</v>
      </c>
      <c r="AO277" s="23"/>
      <c r="AP277" s="85" t="s">
        <v>8160</v>
      </c>
      <c r="AQ277" s="87" t="s">
        <v>8161</v>
      </c>
      <c r="AR277" s="89" t="s">
        <v>8162</v>
      </c>
    </row>
    <row r="278" spans="5:44" s="24" customFormat="1" x14ac:dyDescent="0.2">
      <c r="E278" s="73" t="s">
        <v>8163</v>
      </c>
      <c r="F278" s="74" t="s">
        <v>8164</v>
      </c>
      <c r="G278" s="23"/>
      <c r="H278" s="76" t="s">
        <v>8165</v>
      </c>
      <c r="I278" s="77" t="s">
        <v>8166</v>
      </c>
      <c r="J278" s="78" t="s">
        <v>8167</v>
      </c>
      <c r="K278" s="79" t="s">
        <v>8168</v>
      </c>
      <c r="L278" s="80" t="s">
        <v>8169</v>
      </c>
      <c r="M278" s="23"/>
      <c r="N278" s="76" t="s">
        <v>8170</v>
      </c>
      <c r="O278" s="77" t="s">
        <v>8171</v>
      </c>
      <c r="P278" s="104" t="s">
        <v>8172</v>
      </c>
      <c r="Q278" s="83" t="s">
        <v>8173</v>
      </c>
      <c r="R278" s="105" t="s">
        <v>8174</v>
      </c>
      <c r="S278" s="23"/>
      <c r="T278" s="85" t="s">
        <v>8175</v>
      </c>
      <c r="U278" s="87" t="s">
        <v>8176</v>
      </c>
      <c r="V278" s="87" t="s">
        <v>8177</v>
      </c>
      <c r="W278" s="87" t="s">
        <v>8178</v>
      </c>
      <c r="X278" s="89" t="s">
        <v>8179</v>
      </c>
      <c r="Y278" s="23"/>
      <c r="Z278" s="131" t="s">
        <v>8180</v>
      </c>
      <c r="AA278" s="134" t="s">
        <v>8181</v>
      </c>
      <c r="AB278" s="78" t="s">
        <v>8182</v>
      </c>
      <c r="AC278" s="79" t="s">
        <v>8183</v>
      </c>
      <c r="AD278" s="80" t="s">
        <v>8184</v>
      </c>
      <c r="AE278" s="23"/>
      <c r="AF278" s="85" t="s">
        <v>8185</v>
      </c>
      <c r="AG278" s="87" t="s">
        <v>8186</v>
      </c>
      <c r="AH278" s="87" t="s">
        <v>8187</v>
      </c>
      <c r="AI278" s="87" t="s">
        <v>8188</v>
      </c>
      <c r="AJ278" s="89" t="s">
        <v>8189</v>
      </c>
      <c r="AK278" s="23"/>
      <c r="AL278" s="85" t="s">
        <v>8190</v>
      </c>
      <c r="AM278" s="87" t="s">
        <v>8191</v>
      </c>
      <c r="AN278" s="89" t="s">
        <v>8192</v>
      </c>
      <c r="AO278" s="23"/>
      <c r="AP278" s="85" t="s">
        <v>8193</v>
      </c>
      <c r="AQ278" s="87" t="s">
        <v>8194</v>
      </c>
      <c r="AR278" s="89" t="s">
        <v>8195</v>
      </c>
    </row>
    <row r="279" spans="5:44" s="24" customFormat="1" x14ac:dyDescent="0.2">
      <c r="E279" s="73" t="s">
        <v>8196</v>
      </c>
      <c r="F279" s="74" t="s">
        <v>8197</v>
      </c>
      <c r="G279" s="23"/>
      <c r="H279" s="76" t="s">
        <v>8198</v>
      </c>
      <c r="I279" s="77" t="s">
        <v>8199</v>
      </c>
      <c r="J279" s="78" t="s">
        <v>8200</v>
      </c>
      <c r="K279" s="79" t="s">
        <v>8201</v>
      </c>
      <c r="L279" s="80" t="s">
        <v>8202</v>
      </c>
      <c r="M279" s="23"/>
      <c r="N279" s="76" t="s">
        <v>8203</v>
      </c>
      <c r="O279" s="77" t="s">
        <v>8204</v>
      </c>
      <c r="P279" s="104" t="s">
        <v>8205</v>
      </c>
      <c r="Q279" s="83" t="s">
        <v>8206</v>
      </c>
      <c r="R279" s="105" t="s">
        <v>8207</v>
      </c>
      <c r="S279" s="23"/>
      <c r="T279" s="85" t="s">
        <v>8208</v>
      </c>
      <c r="U279" s="87" t="s">
        <v>8209</v>
      </c>
      <c r="V279" s="87" t="s">
        <v>8210</v>
      </c>
      <c r="W279" s="87" t="s">
        <v>8211</v>
      </c>
      <c r="X279" s="89" t="s">
        <v>8212</v>
      </c>
      <c r="Y279" s="23"/>
      <c r="Z279" s="131" t="s">
        <v>8213</v>
      </c>
      <c r="AA279" s="134" t="s">
        <v>8214</v>
      </c>
      <c r="AB279" s="78" t="s">
        <v>8215</v>
      </c>
      <c r="AC279" s="79" t="s">
        <v>8216</v>
      </c>
      <c r="AD279" s="80" t="s">
        <v>8217</v>
      </c>
      <c r="AE279" s="23"/>
      <c r="AF279" s="85" t="s">
        <v>8218</v>
      </c>
      <c r="AG279" s="87" t="s">
        <v>8219</v>
      </c>
      <c r="AH279" s="87" t="s">
        <v>8220</v>
      </c>
      <c r="AI279" s="87" t="s">
        <v>8221</v>
      </c>
      <c r="AJ279" s="89" t="s">
        <v>8222</v>
      </c>
      <c r="AK279" s="23"/>
      <c r="AL279" s="85" t="s">
        <v>8223</v>
      </c>
      <c r="AM279" s="87" t="s">
        <v>8224</v>
      </c>
      <c r="AN279" s="89" t="s">
        <v>8225</v>
      </c>
      <c r="AO279" s="23"/>
      <c r="AP279" s="85" t="s">
        <v>8226</v>
      </c>
      <c r="AQ279" s="87" t="s">
        <v>8227</v>
      </c>
      <c r="AR279" s="89" t="s">
        <v>8228</v>
      </c>
    </row>
    <row r="280" spans="5:44" s="24" customFormat="1" x14ac:dyDescent="0.2">
      <c r="E280" s="73" t="s">
        <v>8229</v>
      </c>
      <c r="F280" s="74" t="s">
        <v>8230</v>
      </c>
      <c r="G280" s="23"/>
      <c r="H280" s="76" t="s">
        <v>8231</v>
      </c>
      <c r="I280" s="77" t="s">
        <v>8232</v>
      </c>
      <c r="J280" s="78" t="s">
        <v>8233</v>
      </c>
      <c r="K280" s="79" t="s">
        <v>8234</v>
      </c>
      <c r="L280" s="80" t="s">
        <v>8235</v>
      </c>
      <c r="M280" s="23"/>
      <c r="N280" s="76" t="s">
        <v>8236</v>
      </c>
      <c r="O280" s="77" t="s">
        <v>8237</v>
      </c>
      <c r="P280" s="104" t="s">
        <v>8238</v>
      </c>
      <c r="Q280" s="83" t="s">
        <v>8239</v>
      </c>
      <c r="R280" s="105" t="s">
        <v>8240</v>
      </c>
      <c r="S280" s="23"/>
      <c r="T280" s="85" t="s">
        <v>8241</v>
      </c>
      <c r="U280" s="87" t="s">
        <v>8242</v>
      </c>
      <c r="V280" s="87" t="s">
        <v>8243</v>
      </c>
      <c r="W280" s="87" t="s">
        <v>8244</v>
      </c>
      <c r="X280" s="89" t="s">
        <v>8245</v>
      </c>
      <c r="Y280" s="23"/>
      <c r="Z280" s="131" t="s">
        <v>8246</v>
      </c>
      <c r="AA280" s="134" t="s">
        <v>8247</v>
      </c>
      <c r="AB280" s="78" t="s">
        <v>8248</v>
      </c>
      <c r="AC280" s="79" t="s">
        <v>8249</v>
      </c>
      <c r="AD280" s="80" t="s">
        <v>8250</v>
      </c>
      <c r="AE280" s="23"/>
      <c r="AF280" s="85" t="s">
        <v>8251</v>
      </c>
      <c r="AG280" s="87" t="s">
        <v>8252</v>
      </c>
      <c r="AH280" s="87" t="s">
        <v>8253</v>
      </c>
      <c r="AI280" s="87" t="s">
        <v>8254</v>
      </c>
      <c r="AJ280" s="89" t="s">
        <v>8255</v>
      </c>
      <c r="AK280" s="23"/>
      <c r="AL280" s="85" t="s">
        <v>8256</v>
      </c>
      <c r="AM280" s="87" t="s">
        <v>8257</v>
      </c>
      <c r="AN280" s="89" t="s">
        <v>8258</v>
      </c>
      <c r="AO280" s="23"/>
      <c r="AP280" s="85" t="s">
        <v>8259</v>
      </c>
      <c r="AQ280" s="87" t="s">
        <v>8260</v>
      </c>
      <c r="AR280" s="89" t="s">
        <v>8261</v>
      </c>
    </row>
    <row r="281" spans="5:44" s="24" customFormat="1" x14ac:dyDescent="0.2">
      <c r="E281" s="73" t="s">
        <v>8262</v>
      </c>
      <c r="F281" s="74" t="s">
        <v>8263</v>
      </c>
      <c r="G281" s="23"/>
      <c r="H281" s="76" t="s">
        <v>8264</v>
      </c>
      <c r="I281" s="77" t="s">
        <v>8265</v>
      </c>
      <c r="J281" s="78" t="s">
        <v>8266</v>
      </c>
      <c r="K281" s="79" t="s">
        <v>8267</v>
      </c>
      <c r="L281" s="80" t="s">
        <v>8268</v>
      </c>
      <c r="M281" s="23"/>
      <c r="N281" s="76" t="s">
        <v>8269</v>
      </c>
      <c r="O281" s="77" t="s">
        <v>8270</v>
      </c>
      <c r="P281" s="104" t="s">
        <v>8271</v>
      </c>
      <c r="Q281" s="83" t="s">
        <v>8272</v>
      </c>
      <c r="R281" s="105" t="s">
        <v>8273</v>
      </c>
      <c r="S281" s="23"/>
      <c r="T281" s="85" t="s">
        <v>8274</v>
      </c>
      <c r="U281" s="87" t="s">
        <v>8275</v>
      </c>
      <c r="V281" s="87" t="s">
        <v>8276</v>
      </c>
      <c r="W281" s="87" t="s">
        <v>8277</v>
      </c>
      <c r="X281" s="89" t="s">
        <v>8278</v>
      </c>
      <c r="Y281" s="23"/>
      <c r="Z281" s="131" t="s">
        <v>8279</v>
      </c>
      <c r="AA281" s="134" t="s">
        <v>8280</v>
      </c>
      <c r="AB281" s="78" t="s">
        <v>8281</v>
      </c>
      <c r="AC281" s="79" t="s">
        <v>8282</v>
      </c>
      <c r="AD281" s="80" t="s">
        <v>8283</v>
      </c>
      <c r="AE281" s="23"/>
      <c r="AF281" s="85" t="s">
        <v>8284</v>
      </c>
      <c r="AG281" s="87" t="s">
        <v>8285</v>
      </c>
      <c r="AH281" s="87" t="s">
        <v>8286</v>
      </c>
      <c r="AI281" s="87" t="s">
        <v>8287</v>
      </c>
      <c r="AJ281" s="89" t="s">
        <v>8288</v>
      </c>
      <c r="AK281" s="23"/>
      <c r="AL281" s="85" t="s">
        <v>8289</v>
      </c>
      <c r="AM281" s="87" t="s">
        <v>8290</v>
      </c>
      <c r="AN281" s="89" t="s">
        <v>8291</v>
      </c>
      <c r="AO281" s="23"/>
      <c r="AP281" s="85" t="s">
        <v>8292</v>
      </c>
      <c r="AQ281" s="87" t="s">
        <v>8293</v>
      </c>
      <c r="AR281" s="89" t="s">
        <v>8294</v>
      </c>
    </row>
    <row r="282" spans="5:44" s="24" customFormat="1" x14ac:dyDescent="0.2">
      <c r="E282" s="73" t="s">
        <v>8295</v>
      </c>
      <c r="F282" s="74" t="s">
        <v>8296</v>
      </c>
      <c r="G282" s="23"/>
      <c r="H282" s="76" t="s">
        <v>8297</v>
      </c>
      <c r="I282" s="77" t="s">
        <v>8298</v>
      </c>
      <c r="J282" s="78" t="s">
        <v>8299</v>
      </c>
      <c r="K282" s="79" t="s">
        <v>8300</v>
      </c>
      <c r="L282" s="80" t="s">
        <v>8301</v>
      </c>
      <c r="M282" s="23"/>
      <c r="N282" s="76" t="s">
        <v>8302</v>
      </c>
      <c r="O282" s="77" t="s">
        <v>8303</v>
      </c>
      <c r="P282" s="104" t="s">
        <v>8304</v>
      </c>
      <c r="Q282" s="83" t="s">
        <v>8305</v>
      </c>
      <c r="R282" s="105" t="s">
        <v>8306</v>
      </c>
      <c r="S282" s="23"/>
      <c r="T282" s="85" t="s">
        <v>8307</v>
      </c>
      <c r="U282" s="87" t="s">
        <v>8308</v>
      </c>
      <c r="V282" s="87" t="s">
        <v>8309</v>
      </c>
      <c r="W282" s="87" t="s">
        <v>8310</v>
      </c>
      <c r="X282" s="89" t="s">
        <v>8311</v>
      </c>
      <c r="Y282" s="23"/>
      <c r="Z282" s="131" t="s">
        <v>8312</v>
      </c>
      <c r="AA282" s="134" t="s">
        <v>8313</v>
      </c>
      <c r="AB282" s="78" t="s">
        <v>8314</v>
      </c>
      <c r="AC282" s="79" t="s">
        <v>8315</v>
      </c>
      <c r="AD282" s="80" t="s">
        <v>8316</v>
      </c>
      <c r="AE282" s="23"/>
      <c r="AF282" s="85" t="s">
        <v>8317</v>
      </c>
      <c r="AG282" s="87" t="s">
        <v>8318</v>
      </c>
      <c r="AH282" s="87" t="s">
        <v>8319</v>
      </c>
      <c r="AI282" s="87" t="s">
        <v>8320</v>
      </c>
      <c r="AJ282" s="89" t="s">
        <v>8321</v>
      </c>
      <c r="AK282" s="23"/>
      <c r="AL282" s="85" t="s">
        <v>8322</v>
      </c>
      <c r="AM282" s="87" t="s">
        <v>8323</v>
      </c>
      <c r="AN282" s="89" t="s">
        <v>8324</v>
      </c>
      <c r="AO282" s="23"/>
      <c r="AP282" s="85" t="s">
        <v>8325</v>
      </c>
      <c r="AQ282" s="87" t="s">
        <v>8326</v>
      </c>
      <c r="AR282" s="89" t="s">
        <v>8327</v>
      </c>
    </row>
    <row r="283" spans="5:44" s="24" customFormat="1" x14ac:dyDescent="0.2">
      <c r="E283" s="73" t="s">
        <v>8328</v>
      </c>
      <c r="F283" s="74" t="s">
        <v>8329</v>
      </c>
      <c r="G283" s="23"/>
      <c r="H283" s="76" t="s">
        <v>8330</v>
      </c>
      <c r="I283" s="77" t="s">
        <v>8331</v>
      </c>
      <c r="J283" s="78" t="s">
        <v>8332</v>
      </c>
      <c r="K283" s="79" t="s">
        <v>8333</v>
      </c>
      <c r="L283" s="80" t="s">
        <v>8334</v>
      </c>
      <c r="M283" s="23"/>
      <c r="N283" s="76" t="s">
        <v>8335</v>
      </c>
      <c r="O283" s="77" t="s">
        <v>8336</v>
      </c>
      <c r="P283" s="104" t="s">
        <v>8337</v>
      </c>
      <c r="Q283" s="83" t="s">
        <v>8338</v>
      </c>
      <c r="R283" s="105" t="s">
        <v>8339</v>
      </c>
      <c r="S283" s="23"/>
      <c r="T283" s="85" t="s">
        <v>8340</v>
      </c>
      <c r="U283" s="87" t="s">
        <v>8341</v>
      </c>
      <c r="V283" s="87" t="s">
        <v>8342</v>
      </c>
      <c r="W283" s="87" t="s">
        <v>8343</v>
      </c>
      <c r="X283" s="89" t="s">
        <v>8344</v>
      </c>
      <c r="Y283" s="23"/>
      <c r="Z283" s="131" t="s">
        <v>8345</v>
      </c>
      <c r="AA283" s="134" t="s">
        <v>8346</v>
      </c>
      <c r="AB283" s="78" t="s">
        <v>8347</v>
      </c>
      <c r="AC283" s="79" t="s">
        <v>8348</v>
      </c>
      <c r="AD283" s="80" t="s">
        <v>8349</v>
      </c>
      <c r="AE283" s="23"/>
      <c r="AF283" s="85" t="s">
        <v>8350</v>
      </c>
      <c r="AG283" s="87" t="s">
        <v>8351</v>
      </c>
      <c r="AH283" s="87" t="s">
        <v>8352</v>
      </c>
      <c r="AI283" s="87" t="s">
        <v>8353</v>
      </c>
      <c r="AJ283" s="89" t="s">
        <v>8354</v>
      </c>
      <c r="AK283" s="23"/>
      <c r="AL283" s="85" t="s">
        <v>8355</v>
      </c>
      <c r="AM283" s="87" t="s">
        <v>8356</v>
      </c>
      <c r="AN283" s="89" t="s">
        <v>8357</v>
      </c>
      <c r="AO283" s="23"/>
      <c r="AP283" s="85" t="s">
        <v>8358</v>
      </c>
      <c r="AQ283" s="87" t="s">
        <v>8359</v>
      </c>
      <c r="AR283" s="89" t="s">
        <v>8360</v>
      </c>
    </row>
    <row r="284" spans="5:44" s="24" customFormat="1" x14ac:dyDescent="0.2">
      <c r="E284" s="73" t="s">
        <v>8361</v>
      </c>
      <c r="F284" s="74" t="s">
        <v>8362</v>
      </c>
      <c r="G284" s="23"/>
      <c r="H284" s="76" t="s">
        <v>8363</v>
      </c>
      <c r="I284" s="77" t="s">
        <v>8364</v>
      </c>
      <c r="J284" s="78" t="s">
        <v>8365</v>
      </c>
      <c r="K284" s="79" t="s">
        <v>8366</v>
      </c>
      <c r="L284" s="80" t="s">
        <v>8367</v>
      </c>
      <c r="M284" s="23"/>
      <c r="N284" s="76" t="s">
        <v>8368</v>
      </c>
      <c r="O284" s="77" t="s">
        <v>8369</v>
      </c>
      <c r="P284" s="104" t="s">
        <v>8370</v>
      </c>
      <c r="Q284" s="83" t="s">
        <v>8371</v>
      </c>
      <c r="R284" s="105" t="s">
        <v>8372</v>
      </c>
      <c r="S284" s="23"/>
      <c r="T284" s="85" t="s">
        <v>8373</v>
      </c>
      <c r="U284" s="87" t="s">
        <v>8374</v>
      </c>
      <c r="V284" s="87" t="s">
        <v>8375</v>
      </c>
      <c r="W284" s="87" t="s">
        <v>8376</v>
      </c>
      <c r="X284" s="89" t="s">
        <v>8377</v>
      </c>
      <c r="Y284" s="23"/>
      <c r="Z284" s="131" t="s">
        <v>8378</v>
      </c>
      <c r="AA284" s="134" t="s">
        <v>8379</v>
      </c>
      <c r="AB284" s="78" t="s">
        <v>8380</v>
      </c>
      <c r="AC284" s="79" t="s">
        <v>8381</v>
      </c>
      <c r="AD284" s="80" t="s">
        <v>8382</v>
      </c>
      <c r="AE284" s="23"/>
      <c r="AF284" s="85" t="s">
        <v>8383</v>
      </c>
      <c r="AG284" s="87" t="s">
        <v>8384</v>
      </c>
      <c r="AH284" s="87" t="s">
        <v>8385</v>
      </c>
      <c r="AI284" s="87" t="s">
        <v>8386</v>
      </c>
      <c r="AJ284" s="89" t="s">
        <v>8387</v>
      </c>
      <c r="AK284" s="23"/>
      <c r="AL284" s="85" t="s">
        <v>8388</v>
      </c>
      <c r="AM284" s="87" t="s">
        <v>8389</v>
      </c>
      <c r="AN284" s="89" t="s">
        <v>8390</v>
      </c>
      <c r="AO284" s="23"/>
      <c r="AP284" s="85" t="s">
        <v>8391</v>
      </c>
      <c r="AQ284" s="87" t="s">
        <v>8392</v>
      </c>
      <c r="AR284" s="89" t="s">
        <v>8393</v>
      </c>
    </row>
    <row r="285" spans="5:44" s="24" customFormat="1" x14ac:dyDescent="0.2">
      <c r="E285" s="73" t="s">
        <v>8394</v>
      </c>
      <c r="F285" s="74" t="s">
        <v>8395</v>
      </c>
      <c r="G285" s="23"/>
      <c r="H285" s="76" t="s">
        <v>8396</v>
      </c>
      <c r="I285" s="77" t="s">
        <v>8397</v>
      </c>
      <c r="J285" s="78" t="s">
        <v>8398</v>
      </c>
      <c r="K285" s="79" t="s">
        <v>8399</v>
      </c>
      <c r="L285" s="80" t="s">
        <v>8400</v>
      </c>
      <c r="M285" s="23"/>
      <c r="N285" s="76" t="s">
        <v>8401</v>
      </c>
      <c r="O285" s="77" t="s">
        <v>8402</v>
      </c>
      <c r="P285" s="104" t="s">
        <v>8403</v>
      </c>
      <c r="Q285" s="83" t="s">
        <v>8404</v>
      </c>
      <c r="R285" s="105" t="s">
        <v>8405</v>
      </c>
      <c r="S285" s="23"/>
      <c r="T285" s="85" t="s">
        <v>8406</v>
      </c>
      <c r="U285" s="87" t="s">
        <v>8407</v>
      </c>
      <c r="V285" s="87" t="s">
        <v>8408</v>
      </c>
      <c r="W285" s="87" t="s">
        <v>8409</v>
      </c>
      <c r="X285" s="89" t="s">
        <v>8410</v>
      </c>
      <c r="Y285" s="23"/>
      <c r="Z285" s="131" t="s">
        <v>8411</v>
      </c>
      <c r="AA285" s="134" t="s">
        <v>8412</v>
      </c>
      <c r="AB285" s="78" t="s">
        <v>8413</v>
      </c>
      <c r="AC285" s="79" t="s">
        <v>8414</v>
      </c>
      <c r="AD285" s="80" t="s">
        <v>8415</v>
      </c>
      <c r="AE285" s="23"/>
      <c r="AF285" s="85" t="s">
        <v>8416</v>
      </c>
      <c r="AG285" s="87" t="s">
        <v>8417</v>
      </c>
      <c r="AH285" s="87" t="s">
        <v>8418</v>
      </c>
      <c r="AI285" s="87" t="s">
        <v>8419</v>
      </c>
      <c r="AJ285" s="89" t="s">
        <v>8420</v>
      </c>
      <c r="AK285" s="23"/>
      <c r="AL285" s="85" t="s">
        <v>8421</v>
      </c>
      <c r="AM285" s="87" t="s">
        <v>8422</v>
      </c>
      <c r="AN285" s="89" t="s">
        <v>8423</v>
      </c>
      <c r="AO285" s="23"/>
      <c r="AP285" s="85" t="s">
        <v>8424</v>
      </c>
      <c r="AQ285" s="87" t="s">
        <v>8425</v>
      </c>
      <c r="AR285" s="89" t="s">
        <v>8426</v>
      </c>
    </row>
    <row r="286" spans="5:44" s="24" customFormat="1" x14ac:dyDescent="0.2">
      <c r="E286" s="73" t="s">
        <v>8427</v>
      </c>
      <c r="F286" s="74" t="s">
        <v>8428</v>
      </c>
      <c r="G286" s="23"/>
      <c r="H286" s="76" t="s">
        <v>8429</v>
      </c>
      <c r="I286" s="77" t="s">
        <v>8430</v>
      </c>
      <c r="J286" s="78" t="s">
        <v>8431</v>
      </c>
      <c r="K286" s="79" t="s">
        <v>8432</v>
      </c>
      <c r="L286" s="80" t="s">
        <v>8433</v>
      </c>
      <c r="M286" s="23"/>
      <c r="N286" s="76" t="s">
        <v>8434</v>
      </c>
      <c r="O286" s="77" t="s">
        <v>8435</v>
      </c>
      <c r="P286" s="104" t="s">
        <v>8436</v>
      </c>
      <c r="Q286" s="83" t="s">
        <v>8437</v>
      </c>
      <c r="R286" s="105" t="s">
        <v>8438</v>
      </c>
      <c r="S286" s="23"/>
      <c r="T286" s="85" t="s">
        <v>8439</v>
      </c>
      <c r="U286" s="87" t="s">
        <v>8440</v>
      </c>
      <c r="V286" s="87" t="s">
        <v>8441</v>
      </c>
      <c r="W286" s="87" t="s">
        <v>8442</v>
      </c>
      <c r="X286" s="89" t="s">
        <v>8443</v>
      </c>
      <c r="Y286" s="23"/>
      <c r="Z286" s="131" t="s">
        <v>8444</v>
      </c>
      <c r="AA286" s="134" t="s">
        <v>8445</v>
      </c>
      <c r="AB286" s="78" t="s">
        <v>8446</v>
      </c>
      <c r="AC286" s="79" t="s">
        <v>8447</v>
      </c>
      <c r="AD286" s="80" t="s">
        <v>8448</v>
      </c>
      <c r="AE286" s="23"/>
      <c r="AF286" s="85" t="s">
        <v>8449</v>
      </c>
      <c r="AG286" s="87" t="s">
        <v>8450</v>
      </c>
      <c r="AH286" s="87" t="s">
        <v>8451</v>
      </c>
      <c r="AI286" s="87" t="s">
        <v>8452</v>
      </c>
      <c r="AJ286" s="89" t="s">
        <v>8453</v>
      </c>
      <c r="AK286" s="23"/>
      <c r="AL286" s="85" t="s">
        <v>8454</v>
      </c>
      <c r="AM286" s="87" t="s">
        <v>8455</v>
      </c>
      <c r="AN286" s="89" t="s">
        <v>8456</v>
      </c>
      <c r="AO286" s="23"/>
      <c r="AP286" s="85" t="s">
        <v>8457</v>
      </c>
      <c r="AQ286" s="87" t="s">
        <v>8458</v>
      </c>
      <c r="AR286" s="89" t="s">
        <v>8459</v>
      </c>
    </row>
    <row r="287" spans="5:44" s="24" customFormat="1" x14ac:dyDescent="0.2">
      <c r="E287" s="73" t="s">
        <v>8460</v>
      </c>
      <c r="F287" s="74" t="s">
        <v>8461</v>
      </c>
      <c r="G287" s="23"/>
      <c r="H287" s="76" t="s">
        <v>8462</v>
      </c>
      <c r="I287" s="77" t="s">
        <v>8463</v>
      </c>
      <c r="J287" s="78" t="s">
        <v>8464</v>
      </c>
      <c r="K287" s="79" t="s">
        <v>8465</v>
      </c>
      <c r="L287" s="80" t="s">
        <v>8466</v>
      </c>
      <c r="M287" s="23"/>
      <c r="N287" s="76" t="s">
        <v>8467</v>
      </c>
      <c r="O287" s="77" t="s">
        <v>8468</v>
      </c>
      <c r="P287" s="104" t="s">
        <v>8469</v>
      </c>
      <c r="Q287" s="83" t="s">
        <v>8470</v>
      </c>
      <c r="R287" s="105" t="s">
        <v>8471</v>
      </c>
      <c r="S287" s="23"/>
      <c r="T287" s="85" t="s">
        <v>8472</v>
      </c>
      <c r="U287" s="87" t="s">
        <v>8473</v>
      </c>
      <c r="V287" s="87" t="s">
        <v>8474</v>
      </c>
      <c r="W287" s="87" t="s">
        <v>8475</v>
      </c>
      <c r="X287" s="89" t="s">
        <v>8476</v>
      </c>
      <c r="Y287" s="23"/>
      <c r="Z287" s="131" t="s">
        <v>8477</v>
      </c>
      <c r="AA287" s="134" t="s">
        <v>8478</v>
      </c>
      <c r="AB287" s="78" t="s">
        <v>8479</v>
      </c>
      <c r="AC287" s="79" t="s">
        <v>8480</v>
      </c>
      <c r="AD287" s="80" t="s">
        <v>8481</v>
      </c>
      <c r="AE287" s="23"/>
      <c r="AF287" s="85" t="s">
        <v>8482</v>
      </c>
      <c r="AG287" s="87" t="s">
        <v>8483</v>
      </c>
      <c r="AH287" s="87" t="s">
        <v>8484</v>
      </c>
      <c r="AI287" s="87" t="s">
        <v>8485</v>
      </c>
      <c r="AJ287" s="89" t="s">
        <v>8486</v>
      </c>
      <c r="AK287" s="23"/>
      <c r="AL287" s="85" t="s">
        <v>8487</v>
      </c>
      <c r="AM287" s="87" t="s">
        <v>8488</v>
      </c>
      <c r="AN287" s="89" t="s">
        <v>8489</v>
      </c>
      <c r="AO287" s="23"/>
      <c r="AP287" s="85" t="s">
        <v>8490</v>
      </c>
      <c r="AQ287" s="87" t="s">
        <v>8491</v>
      </c>
      <c r="AR287" s="89" t="s">
        <v>8492</v>
      </c>
    </row>
    <row r="288" spans="5:44" s="24" customFormat="1" x14ac:dyDescent="0.2">
      <c r="E288" s="73" t="s">
        <v>8493</v>
      </c>
      <c r="F288" s="74" t="s">
        <v>8494</v>
      </c>
      <c r="G288" s="23"/>
      <c r="H288" s="76" t="s">
        <v>8495</v>
      </c>
      <c r="I288" s="77" t="s">
        <v>8496</v>
      </c>
      <c r="J288" s="78" t="s">
        <v>8497</v>
      </c>
      <c r="K288" s="79" t="s">
        <v>8498</v>
      </c>
      <c r="L288" s="80" t="s">
        <v>8499</v>
      </c>
      <c r="M288" s="23"/>
      <c r="N288" s="76" t="s">
        <v>8500</v>
      </c>
      <c r="O288" s="77" t="s">
        <v>8501</v>
      </c>
      <c r="P288" s="104" t="s">
        <v>8502</v>
      </c>
      <c r="Q288" s="83" t="s">
        <v>8503</v>
      </c>
      <c r="R288" s="105" t="s">
        <v>8504</v>
      </c>
      <c r="S288" s="23"/>
      <c r="T288" s="85" t="s">
        <v>8505</v>
      </c>
      <c r="U288" s="87" t="s">
        <v>8506</v>
      </c>
      <c r="V288" s="87" t="s">
        <v>8507</v>
      </c>
      <c r="W288" s="87" t="s">
        <v>8508</v>
      </c>
      <c r="X288" s="89" t="s">
        <v>8509</v>
      </c>
      <c r="Y288" s="23"/>
      <c r="Z288" s="131" t="s">
        <v>8510</v>
      </c>
      <c r="AA288" s="134" t="s">
        <v>8511</v>
      </c>
      <c r="AB288" s="78" t="s">
        <v>8512</v>
      </c>
      <c r="AC288" s="79" t="s">
        <v>8513</v>
      </c>
      <c r="AD288" s="80" t="s">
        <v>8514</v>
      </c>
      <c r="AE288" s="23"/>
      <c r="AF288" s="85" t="s">
        <v>8515</v>
      </c>
      <c r="AG288" s="87" t="s">
        <v>8516</v>
      </c>
      <c r="AH288" s="87" t="s">
        <v>8517</v>
      </c>
      <c r="AI288" s="87" t="s">
        <v>8518</v>
      </c>
      <c r="AJ288" s="89" t="s">
        <v>8519</v>
      </c>
      <c r="AK288" s="23"/>
      <c r="AL288" s="85" t="s">
        <v>8520</v>
      </c>
      <c r="AM288" s="87" t="s">
        <v>8521</v>
      </c>
      <c r="AN288" s="89" t="s">
        <v>8522</v>
      </c>
      <c r="AO288" s="23"/>
      <c r="AP288" s="85" t="s">
        <v>8523</v>
      </c>
      <c r="AQ288" s="87" t="s">
        <v>8524</v>
      </c>
      <c r="AR288" s="89" t="s">
        <v>8525</v>
      </c>
    </row>
    <row r="289" spans="5:44" s="24" customFormat="1" x14ac:dyDescent="0.2">
      <c r="E289" s="73" t="s">
        <v>8526</v>
      </c>
      <c r="F289" s="74" t="s">
        <v>8527</v>
      </c>
      <c r="G289" s="23"/>
      <c r="H289" s="76" t="s">
        <v>8528</v>
      </c>
      <c r="I289" s="77" t="s">
        <v>8529</v>
      </c>
      <c r="J289" s="78" t="s">
        <v>8530</v>
      </c>
      <c r="K289" s="79" t="s">
        <v>8531</v>
      </c>
      <c r="L289" s="80" t="s">
        <v>8532</v>
      </c>
      <c r="M289" s="23"/>
      <c r="N289" s="76" t="s">
        <v>8533</v>
      </c>
      <c r="O289" s="77" t="s">
        <v>8534</v>
      </c>
      <c r="P289" s="104" t="s">
        <v>8535</v>
      </c>
      <c r="Q289" s="83" t="s">
        <v>8536</v>
      </c>
      <c r="R289" s="105" t="s">
        <v>8537</v>
      </c>
      <c r="S289" s="23"/>
      <c r="T289" s="85" t="s">
        <v>8538</v>
      </c>
      <c r="U289" s="87" t="s">
        <v>8539</v>
      </c>
      <c r="V289" s="87" t="s">
        <v>8540</v>
      </c>
      <c r="W289" s="87" t="s">
        <v>8541</v>
      </c>
      <c r="X289" s="89" t="s">
        <v>8542</v>
      </c>
      <c r="Y289" s="23"/>
      <c r="Z289" s="131" t="s">
        <v>8543</v>
      </c>
      <c r="AA289" s="134" t="s">
        <v>8544</v>
      </c>
      <c r="AB289" s="78" t="s">
        <v>8545</v>
      </c>
      <c r="AC289" s="79" t="s">
        <v>8546</v>
      </c>
      <c r="AD289" s="80" t="s">
        <v>8547</v>
      </c>
      <c r="AE289" s="23"/>
      <c r="AF289" s="85" t="s">
        <v>8548</v>
      </c>
      <c r="AG289" s="87" t="s">
        <v>8549</v>
      </c>
      <c r="AH289" s="87" t="s">
        <v>8550</v>
      </c>
      <c r="AI289" s="87" t="s">
        <v>8551</v>
      </c>
      <c r="AJ289" s="89" t="s">
        <v>8552</v>
      </c>
      <c r="AK289" s="23"/>
      <c r="AL289" s="85" t="s">
        <v>8553</v>
      </c>
      <c r="AM289" s="87" t="s">
        <v>8554</v>
      </c>
      <c r="AN289" s="89" t="s">
        <v>8555</v>
      </c>
      <c r="AO289" s="23"/>
      <c r="AP289" s="85" t="s">
        <v>8556</v>
      </c>
      <c r="AQ289" s="87" t="s">
        <v>8557</v>
      </c>
      <c r="AR289" s="89" t="s">
        <v>8558</v>
      </c>
    </row>
    <row r="290" spans="5:44" s="24" customFormat="1" x14ac:dyDescent="0.2">
      <c r="E290" s="73" t="s">
        <v>8559</v>
      </c>
      <c r="F290" s="74" t="s">
        <v>8560</v>
      </c>
      <c r="G290" s="23"/>
      <c r="H290" s="76" t="s">
        <v>8561</v>
      </c>
      <c r="I290" s="77" t="s">
        <v>8562</v>
      </c>
      <c r="J290" s="78" t="s">
        <v>8563</v>
      </c>
      <c r="K290" s="79" t="s">
        <v>8564</v>
      </c>
      <c r="L290" s="80" t="s">
        <v>8565</v>
      </c>
      <c r="M290" s="23"/>
      <c r="N290" s="76" t="s">
        <v>8566</v>
      </c>
      <c r="O290" s="77" t="s">
        <v>8567</v>
      </c>
      <c r="P290" s="104" t="s">
        <v>8568</v>
      </c>
      <c r="Q290" s="83" t="s">
        <v>8569</v>
      </c>
      <c r="R290" s="105" t="s">
        <v>8570</v>
      </c>
      <c r="S290" s="23"/>
      <c r="T290" s="85" t="s">
        <v>8571</v>
      </c>
      <c r="U290" s="87" t="s">
        <v>8572</v>
      </c>
      <c r="V290" s="87" t="s">
        <v>8573</v>
      </c>
      <c r="W290" s="87" t="s">
        <v>8574</v>
      </c>
      <c r="X290" s="89" t="s">
        <v>8575</v>
      </c>
      <c r="Y290" s="23"/>
      <c r="Z290" s="131" t="s">
        <v>8576</v>
      </c>
      <c r="AA290" s="134" t="s">
        <v>8577</v>
      </c>
      <c r="AB290" s="78" t="s">
        <v>8578</v>
      </c>
      <c r="AC290" s="79" t="s">
        <v>8579</v>
      </c>
      <c r="AD290" s="80" t="s">
        <v>8580</v>
      </c>
      <c r="AE290" s="23"/>
      <c r="AF290" s="85" t="s">
        <v>8581</v>
      </c>
      <c r="AG290" s="87" t="s">
        <v>8582</v>
      </c>
      <c r="AH290" s="87" t="s">
        <v>8583</v>
      </c>
      <c r="AI290" s="87" t="s">
        <v>8584</v>
      </c>
      <c r="AJ290" s="89" t="s">
        <v>8585</v>
      </c>
      <c r="AK290" s="23"/>
      <c r="AL290" s="85" t="s">
        <v>8586</v>
      </c>
      <c r="AM290" s="87" t="s">
        <v>8587</v>
      </c>
      <c r="AN290" s="89" t="s">
        <v>8588</v>
      </c>
      <c r="AO290" s="23"/>
      <c r="AP290" s="85" t="s">
        <v>8589</v>
      </c>
      <c r="AQ290" s="87" t="s">
        <v>8590</v>
      </c>
      <c r="AR290" s="89" t="s">
        <v>8591</v>
      </c>
    </row>
    <row r="291" spans="5:44" s="24" customFormat="1" x14ac:dyDescent="0.2">
      <c r="E291" s="73" t="s">
        <v>8592</v>
      </c>
      <c r="F291" s="74" t="s">
        <v>8593</v>
      </c>
      <c r="G291" s="23"/>
      <c r="H291" s="76" t="s">
        <v>8594</v>
      </c>
      <c r="I291" s="77" t="s">
        <v>8595</v>
      </c>
      <c r="J291" s="78" t="s">
        <v>8596</v>
      </c>
      <c r="K291" s="79" t="s">
        <v>8597</v>
      </c>
      <c r="L291" s="80" t="s">
        <v>8598</v>
      </c>
      <c r="M291" s="23"/>
      <c r="N291" s="76" t="s">
        <v>8599</v>
      </c>
      <c r="O291" s="77" t="s">
        <v>8600</v>
      </c>
      <c r="P291" s="104" t="s">
        <v>8601</v>
      </c>
      <c r="Q291" s="83" t="s">
        <v>8602</v>
      </c>
      <c r="R291" s="105" t="s">
        <v>8603</v>
      </c>
      <c r="S291" s="23"/>
      <c r="T291" s="85" t="s">
        <v>8604</v>
      </c>
      <c r="U291" s="87" t="s">
        <v>8605</v>
      </c>
      <c r="V291" s="87" t="s">
        <v>8606</v>
      </c>
      <c r="W291" s="87" t="s">
        <v>8607</v>
      </c>
      <c r="X291" s="89" t="s">
        <v>8608</v>
      </c>
      <c r="Y291" s="23"/>
      <c r="Z291" s="131" t="s">
        <v>8609</v>
      </c>
      <c r="AA291" s="134" t="s">
        <v>8610</v>
      </c>
      <c r="AB291" s="78" t="s">
        <v>8611</v>
      </c>
      <c r="AC291" s="79" t="s">
        <v>8612</v>
      </c>
      <c r="AD291" s="80" t="s">
        <v>8613</v>
      </c>
      <c r="AE291" s="23"/>
      <c r="AF291" s="85" t="s">
        <v>8614</v>
      </c>
      <c r="AG291" s="87" t="s">
        <v>8615</v>
      </c>
      <c r="AH291" s="87" t="s">
        <v>8616</v>
      </c>
      <c r="AI291" s="87" t="s">
        <v>8617</v>
      </c>
      <c r="AJ291" s="89" t="s">
        <v>8618</v>
      </c>
      <c r="AK291" s="23"/>
      <c r="AL291" s="85" t="s">
        <v>8619</v>
      </c>
      <c r="AM291" s="87" t="s">
        <v>8620</v>
      </c>
      <c r="AN291" s="89" t="s">
        <v>8621</v>
      </c>
      <c r="AO291" s="23"/>
      <c r="AP291" s="85" t="s">
        <v>8622</v>
      </c>
      <c r="AQ291" s="87" t="s">
        <v>8623</v>
      </c>
      <c r="AR291" s="89" t="s">
        <v>8624</v>
      </c>
    </row>
    <row r="292" spans="5:44" s="24" customFormat="1" x14ac:dyDescent="0.2">
      <c r="E292" s="73" t="s">
        <v>8625</v>
      </c>
      <c r="F292" s="74" t="s">
        <v>8626</v>
      </c>
      <c r="G292" s="23"/>
      <c r="H292" s="76" t="s">
        <v>8627</v>
      </c>
      <c r="I292" s="77" t="s">
        <v>8628</v>
      </c>
      <c r="J292" s="78" t="s">
        <v>8629</v>
      </c>
      <c r="K292" s="79" t="s">
        <v>8630</v>
      </c>
      <c r="L292" s="80" t="s">
        <v>8631</v>
      </c>
      <c r="M292" s="23"/>
      <c r="N292" s="76" t="s">
        <v>8632</v>
      </c>
      <c r="O292" s="77" t="s">
        <v>8633</v>
      </c>
      <c r="P292" s="104" t="s">
        <v>8634</v>
      </c>
      <c r="Q292" s="83" t="s">
        <v>8635</v>
      </c>
      <c r="R292" s="105" t="s">
        <v>8636</v>
      </c>
      <c r="S292" s="23"/>
      <c r="T292" s="85" t="s">
        <v>8637</v>
      </c>
      <c r="U292" s="87" t="s">
        <v>8638</v>
      </c>
      <c r="V292" s="87" t="s">
        <v>8639</v>
      </c>
      <c r="W292" s="87" t="s">
        <v>8640</v>
      </c>
      <c r="X292" s="89" t="s">
        <v>8641</v>
      </c>
      <c r="Y292" s="23"/>
      <c r="Z292" s="131" t="s">
        <v>8642</v>
      </c>
      <c r="AA292" s="134" t="s">
        <v>8643</v>
      </c>
      <c r="AB292" s="78" t="s">
        <v>8644</v>
      </c>
      <c r="AC292" s="79" t="s">
        <v>8645</v>
      </c>
      <c r="AD292" s="80" t="s">
        <v>8646</v>
      </c>
      <c r="AE292" s="23"/>
      <c r="AF292" s="85" t="s">
        <v>8647</v>
      </c>
      <c r="AG292" s="87" t="s">
        <v>8648</v>
      </c>
      <c r="AH292" s="87" t="s">
        <v>8649</v>
      </c>
      <c r="AI292" s="87" t="s">
        <v>8650</v>
      </c>
      <c r="AJ292" s="89" t="s">
        <v>8651</v>
      </c>
      <c r="AK292" s="23"/>
      <c r="AL292" s="85" t="s">
        <v>8652</v>
      </c>
      <c r="AM292" s="87" t="s">
        <v>8653</v>
      </c>
      <c r="AN292" s="89" t="s">
        <v>8654</v>
      </c>
      <c r="AO292" s="23"/>
      <c r="AP292" s="85" t="s">
        <v>8655</v>
      </c>
      <c r="AQ292" s="87" t="s">
        <v>8656</v>
      </c>
      <c r="AR292" s="89" t="s">
        <v>8657</v>
      </c>
    </row>
    <row r="293" spans="5:44" s="24" customFormat="1" x14ac:dyDescent="0.2">
      <c r="E293" s="73" t="s">
        <v>8658</v>
      </c>
      <c r="F293" s="74" t="s">
        <v>8659</v>
      </c>
      <c r="G293" s="23"/>
      <c r="H293" s="76" t="s">
        <v>8660</v>
      </c>
      <c r="I293" s="77" t="s">
        <v>8661</v>
      </c>
      <c r="J293" s="78" t="s">
        <v>8662</v>
      </c>
      <c r="K293" s="79" t="s">
        <v>8663</v>
      </c>
      <c r="L293" s="80" t="s">
        <v>8664</v>
      </c>
      <c r="M293" s="23"/>
      <c r="N293" s="76" t="s">
        <v>8665</v>
      </c>
      <c r="O293" s="77" t="s">
        <v>8666</v>
      </c>
      <c r="P293" s="104" t="s">
        <v>8667</v>
      </c>
      <c r="Q293" s="83" t="s">
        <v>8668</v>
      </c>
      <c r="R293" s="105" t="s">
        <v>8669</v>
      </c>
      <c r="S293" s="23"/>
      <c r="T293" s="85" t="s">
        <v>8670</v>
      </c>
      <c r="U293" s="87" t="s">
        <v>8671</v>
      </c>
      <c r="V293" s="87" t="s">
        <v>8672</v>
      </c>
      <c r="W293" s="87" t="s">
        <v>8673</v>
      </c>
      <c r="X293" s="89" t="s">
        <v>8674</v>
      </c>
      <c r="Y293" s="23"/>
      <c r="Z293" s="131" t="s">
        <v>8675</v>
      </c>
      <c r="AA293" s="134" t="s">
        <v>8676</v>
      </c>
      <c r="AB293" s="78" t="s">
        <v>8677</v>
      </c>
      <c r="AC293" s="79" t="s">
        <v>8678</v>
      </c>
      <c r="AD293" s="80" t="s">
        <v>8679</v>
      </c>
      <c r="AE293" s="23"/>
      <c r="AF293" s="85" t="s">
        <v>8680</v>
      </c>
      <c r="AG293" s="87" t="s">
        <v>8681</v>
      </c>
      <c r="AH293" s="87" t="s">
        <v>8682</v>
      </c>
      <c r="AI293" s="87" t="s">
        <v>8683</v>
      </c>
      <c r="AJ293" s="89" t="s">
        <v>8684</v>
      </c>
      <c r="AK293" s="23"/>
      <c r="AL293" s="85" t="s">
        <v>8685</v>
      </c>
      <c r="AM293" s="87" t="s">
        <v>8686</v>
      </c>
      <c r="AN293" s="89" t="s">
        <v>8687</v>
      </c>
      <c r="AO293" s="23"/>
      <c r="AP293" s="85" t="s">
        <v>8688</v>
      </c>
      <c r="AQ293" s="87" t="s">
        <v>8689</v>
      </c>
      <c r="AR293" s="89" t="s">
        <v>8690</v>
      </c>
    </row>
    <row r="294" spans="5:44" s="24" customFormat="1" x14ac:dyDescent="0.2">
      <c r="E294" s="73" t="s">
        <v>8691</v>
      </c>
      <c r="F294" s="74" t="s">
        <v>8692</v>
      </c>
      <c r="G294" s="23"/>
      <c r="H294" s="76" t="s">
        <v>8693</v>
      </c>
      <c r="I294" s="77" t="s">
        <v>8694</v>
      </c>
      <c r="J294" s="78" t="s">
        <v>8695</v>
      </c>
      <c r="K294" s="79" t="s">
        <v>8696</v>
      </c>
      <c r="L294" s="80" t="s">
        <v>8697</v>
      </c>
      <c r="M294" s="23"/>
      <c r="N294" s="76" t="s">
        <v>8698</v>
      </c>
      <c r="O294" s="77" t="s">
        <v>8699</v>
      </c>
      <c r="P294" s="104" t="s">
        <v>8700</v>
      </c>
      <c r="Q294" s="83" t="s">
        <v>8701</v>
      </c>
      <c r="R294" s="105" t="s">
        <v>8702</v>
      </c>
      <c r="S294" s="23"/>
      <c r="T294" s="85" t="s">
        <v>8703</v>
      </c>
      <c r="U294" s="87" t="s">
        <v>8704</v>
      </c>
      <c r="V294" s="87" t="s">
        <v>8705</v>
      </c>
      <c r="W294" s="87" t="s">
        <v>8706</v>
      </c>
      <c r="X294" s="89" t="s">
        <v>8707</v>
      </c>
      <c r="Y294" s="23"/>
      <c r="Z294" s="131" t="s">
        <v>8708</v>
      </c>
      <c r="AA294" s="134" t="s">
        <v>8709</v>
      </c>
      <c r="AB294" s="78" t="s">
        <v>8710</v>
      </c>
      <c r="AC294" s="79" t="s">
        <v>8711</v>
      </c>
      <c r="AD294" s="80" t="s">
        <v>8712</v>
      </c>
      <c r="AE294" s="23"/>
      <c r="AF294" s="85" t="s">
        <v>8713</v>
      </c>
      <c r="AG294" s="87" t="s">
        <v>8714</v>
      </c>
      <c r="AH294" s="87" t="s">
        <v>8715</v>
      </c>
      <c r="AI294" s="87" t="s">
        <v>8716</v>
      </c>
      <c r="AJ294" s="89" t="s">
        <v>8717</v>
      </c>
      <c r="AK294" s="23"/>
      <c r="AL294" s="85" t="s">
        <v>8718</v>
      </c>
      <c r="AM294" s="87" t="s">
        <v>8719</v>
      </c>
      <c r="AN294" s="89" t="s">
        <v>8720</v>
      </c>
      <c r="AO294" s="23"/>
      <c r="AP294" s="85" t="s">
        <v>8721</v>
      </c>
      <c r="AQ294" s="87" t="s">
        <v>8722</v>
      </c>
      <c r="AR294" s="89" t="s">
        <v>8723</v>
      </c>
    </row>
    <row r="295" spans="5:44" s="24" customFormat="1" x14ac:dyDescent="0.2">
      <c r="E295" s="73" t="s">
        <v>8724</v>
      </c>
      <c r="F295" s="74" t="s">
        <v>8725</v>
      </c>
      <c r="G295" s="23"/>
      <c r="H295" s="76" t="s">
        <v>8726</v>
      </c>
      <c r="I295" s="77" t="s">
        <v>8727</v>
      </c>
      <c r="J295" s="78" t="s">
        <v>8728</v>
      </c>
      <c r="K295" s="79" t="s">
        <v>8729</v>
      </c>
      <c r="L295" s="80" t="s">
        <v>8730</v>
      </c>
      <c r="M295" s="23"/>
      <c r="N295" s="76" t="s">
        <v>8731</v>
      </c>
      <c r="O295" s="77" t="s">
        <v>8732</v>
      </c>
      <c r="P295" s="104" t="s">
        <v>8733</v>
      </c>
      <c r="Q295" s="83" t="s">
        <v>8734</v>
      </c>
      <c r="R295" s="105" t="s">
        <v>8735</v>
      </c>
      <c r="S295" s="23"/>
      <c r="T295" s="85" t="s">
        <v>8736</v>
      </c>
      <c r="U295" s="87" t="s">
        <v>8737</v>
      </c>
      <c r="V295" s="87" t="s">
        <v>8738</v>
      </c>
      <c r="W295" s="87" t="s">
        <v>8739</v>
      </c>
      <c r="X295" s="89" t="s">
        <v>8740</v>
      </c>
      <c r="Y295" s="23"/>
      <c r="Z295" s="131" t="s">
        <v>8741</v>
      </c>
      <c r="AA295" s="134" t="s">
        <v>8742</v>
      </c>
      <c r="AB295" s="78" t="s">
        <v>8743</v>
      </c>
      <c r="AC295" s="79" t="s">
        <v>8744</v>
      </c>
      <c r="AD295" s="80" t="s">
        <v>8745</v>
      </c>
      <c r="AE295" s="23"/>
      <c r="AF295" s="85" t="s">
        <v>8746</v>
      </c>
      <c r="AG295" s="87" t="s">
        <v>8747</v>
      </c>
      <c r="AH295" s="87" t="s">
        <v>8748</v>
      </c>
      <c r="AI295" s="87" t="s">
        <v>8749</v>
      </c>
      <c r="AJ295" s="89" t="s">
        <v>8750</v>
      </c>
      <c r="AK295" s="23"/>
      <c r="AL295" s="85" t="s">
        <v>8751</v>
      </c>
      <c r="AM295" s="87" t="s">
        <v>8752</v>
      </c>
      <c r="AN295" s="89" t="s">
        <v>8753</v>
      </c>
      <c r="AO295" s="23"/>
      <c r="AP295" s="85" t="s">
        <v>8754</v>
      </c>
      <c r="AQ295" s="87" t="s">
        <v>8755</v>
      </c>
      <c r="AR295" s="89" t="s">
        <v>8756</v>
      </c>
    </row>
    <row r="296" spans="5:44" s="24" customFormat="1" x14ac:dyDescent="0.2">
      <c r="E296" s="73" t="s">
        <v>8757</v>
      </c>
      <c r="F296" s="74" t="s">
        <v>8758</v>
      </c>
      <c r="G296" s="23"/>
      <c r="H296" s="76" t="s">
        <v>8759</v>
      </c>
      <c r="I296" s="77" t="s">
        <v>8760</v>
      </c>
      <c r="J296" s="78" t="s">
        <v>8761</v>
      </c>
      <c r="K296" s="79" t="s">
        <v>8762</v>
      </c>
      <c r="L296" s="80" t="s">
        <v>8763</v>
      </c>
      <c r="M296" s="23"/>
      <c r="N296" s="76" t="s">
        <v>8764</v>
      </c>
      <c r="O296" s="77" t="s">
        <v>8765</v>
      </c>
      <c r="P296" s="104" t="s">
        <v>8766</v>
      </c>
      <c r="Q296" s="83" t="s">
        <v>8767</v>
      </c>
      <c r="R296" s="105" t="s">
        <v>8768</v>
      </c>
      <c r="S296" s="23"/>
      <c r="T296" s="85" t="s">
        <v>8769</v>
      </c>
      <c r="U296" s="87" t="s">
        <v>8770</v>
      </c>
      <c r="V296" s="87" t="s">
        <v>8771</v>
      </c>
      <c r="W296" s="87" t="s">
        <v>8772</v>
      </c>
      <c r="X296" s="89" t="s">
        <v>8773</v>
      </c>
      <c r="Y296" s="23"/>
      <c r="Z296" s="131" t="s">
        <v>8774</v>
      </c>
      <c r="AA296" s="134" t="s">
        <v>8775</v>
      </c>
      <c r="AB296" s="78" t="s">
        <v>8776</v>
      </c>
      <c r="AC296" s="79" t="s">
        <v>8777</v>
      </c>
      <c r="AD296" s="80" t="s">
        <v>8778</v>
      </c>
      <c r="AE296" s="23"/>
      <c r="AF296" s="85" t="s">
        <v>8779</v>
      </c>
      <c r="AG296" s="87" t="s">
        <v>8780</v>
      </c>
      <c r="AH296" s="87" t="s">
        <v>8781</v>
      </c>
      <c r="AI296" s="87" t="s">
        <v>8782</v>
      </c>
      <c r="AJ296" s="89" t="s">
        <v>8783</v>
      </c>
      <c r="AK296" s="23"/>
      <c r="AL296" s="85" t="s">
        <v>8784</v>
      </c>
      <c r="AM296" s="87" t="s">
        <v>8785</v>
      </c>
      <c r="AN296" s="89" t="s">
        <v>8786</v>
      </c>
      <c r="AO296" s="23"/>
      <c r="AP296" s="85" t="s">
        <v>8787</v>
      </c>
      <c r="AQ296" s="87" t="s">
        <v>8788</v>
      </c>
      <c r="AR296" s="89" t="s">
        <v>8789</v>
      </c>
    </row>
    <row r="297" spans="5:44" s="24" customFormat="1" x14ac:dyDescent="0.2">
      <c r="E297" s="73" t="s">
        <v>8790</v>
      </c>
      <c r="F297" s="74" t="s">
        <v>8791</v>
      </c>
      <c r="G297" s="23"/>
      <c r="H297" s="76" t="s">
        <v>8792</v>
      </c>
      <c r="I297" s="77" t="s">
        <v>8793</v>
      </c>
      <c r="J297" s="78" t="s">
        <v>8794</v>
      </c>
      <c r="K297" s="79" t="s">
        <v>8795</v>
      </c>
      <c r="L297" s="80" t="s">
        <v>8796</v>
      </c>
      <c r="M297" s="23"/>
      <c r="N297" s="76" t="s">
        <v>8797</v>
      </c>
      <c r="O297" s="77" t="s">
        <v>8798</v>
      </c>
      <c r="P297" s="104" t="s">
        <v>8799</v>
      </c>
      <c r="Q297" s="83" t="s">
        <v>8800</v>
      </c>
      <c r="R297" s="105" t="s">
        <v>8801</v>
      </c>
      <c r="S297" s="23"/>
      <c r="T297" s="85" t="s">
        <v>8802</v>
      </c>
      <c r="U297" s="87" t="s">
        <v>8803</v>
      </c>
      <c r="V297" s="87" t="s">
        <v>8804</v>
      </c>
      <c r="W297" s="87" t="s">
        <v>8805</v>
      </c>
      <c r="X297" s="89" t="s">
        <v>8806</v>
      </c>
      <c r="Y297" s="23"/>
      <c r="Z297" s="131" t="s">
        <v>8807</v>
      </c>
      <c r="AA297" s="134" t="s">
        <v>8808</v>
      </c>
      <c r="AB297" s="78" t="s">
        <v>8809</v>
      </c>
      <c r="AC297" s="79" t="s">
        <v>8810</v>
      </c>
      <c r="AD297" s="80" t="s">
        <v>8811</v>
      </c>
      <c r="AE297" s="23"/>
      <c r="AF297" s="85" t="s">
        <v>8812</v>
      </c>
      <c r="AG297" s="87" t="s">
        <v>8813</v>
      </c>
      <c r="AH297" s="87" t="s">
        <v>8814</v>
      </c>
      <c r="AI297" s="87" t="s">
        <v>8815</v>
      </c>
      <c r="AJ297" s="89" t="s">
        <v>8816</v>
      </c>
      <c r="AK297" s="23"/>
      <c r="AL297" s="85" t="s">
        <v>8817</v>
      </c>
      <c r="AM297" s="87" t="s">
        <v>8818</v>
      </c>
      <c r="AN297" s="89" t="s">
        <v>8819</v>
      </c>
      <c r="AO297" s="23"/>
      <c r="AP297" s="85" t="s">
        <v>8820</v>
      </c>
      <c r="AQ297" s="87" t="s">
        <v>8821</v>
      </c>
      <c r="AR297" s="89" t="s">
        <v>8822</v>
      </c>
    </row>
    <row r="298" spans="5:44" s="24" customFormat="1" x14ac:dyDescent="0.2">
      <c r="E298" s="73" t="s">
        <v>8823</v>
      </c>
      <c r="F298" s="74" t="s">
        <v>8824</v>
      </c>
      <c r="G298" s="23"/>
      <c r="H298" s="76" t="s">
        <v>8825</v>
      </c>
      <c r="I298" s="77" t="s">
        <v>8826</v>
      </c>
      <c r="J298" s="78" t="s">
        <v>8827</v>
      </c>
      <c r="K298" s="79" t="s">
        <v>8828</v>
      </c>
      <c r="L298" s="80" t="s">
        <v>8829</v>
      </c>
      <c r="M298" s="23"/>
      <c r="N298" s="76" t="s">
        <v>8830</v>
      </c>
      <c r="O298" s="77" t="s">
        <v>8831</v>
      </c>
      <c r="P298" s="104" t="s">
        <v>8832</v>
      </c>
      <c r="Q298" s="83" t="s">
        <v>8833</v>
      </c>
      <c r="R298" s="105" t="s">
        <v>8834</v>
      </c>
      <c r="S298" s="23"/>
      <c r="T298" s="85" t="s">
        <v>8835</v>
      </c>
      <c r="U298" s="87" t="s">
        <v>8836</v>
      </c>
      <c r="V298" s="87" t="s">
        <v>8837</v>
      </c>
      <c r="W298" s="87" t="s">
        <v>8838</v>
      </c>
      <c r="X298" s="89" t="s">
        <v>8839</v>
      </c>
      <c r="Y298" s="23"/>
      <c r="Z298" s="131" t="s">
        <v>8840</v>
      </c>
      <c r="AA298" s="134" t="s">
        <v>8841</v>
      </c>
      <c r="AB298" s="78" t="s">
        <v>8842</v>
      </c>
      <c r="AC298" s="79" t="s">
        <v>8843</v>
      </c>
      <c r="AD298" s="80" t="s">
        <v>8844</v>
      </c>
      <c r="AE298" s="23"/>
      <c r="AF298" s="85" t="s">
        <v>8845</v>
      </c>
      <c r="AG298" s="87" t="s">
        <v>8846</v>
      </c>
      <c r="AH298" s="87" t="s">
        <v>8847</v>
      </c>
      <c r="AI298" s="87" t="s">
        <v>8848</v>
      </c>
      <c r="AJ298" s="89" t="s">
        <v>8849</v>
      </c>
      <c r="AK298" s="23"/>
      <c r="AL298" s="85" t="s">
        <v>8850</v>
      </c>
      <c r="AM298" s="87" t="s">
        <v>8851</v>
      </c>
      <c r="AN298" s="89" t="s">
        <v>8852</v>
      </c>
      <c r="AO298" s="23"/>
      <c r="AP298" s="85" t="s">
        <v>8853</v>
      </c>
      <c r="AQ298" s="87" t="s">
        <v>8854</v>
      </c>
      <c r="AR298" s="89" t="s">
        <v>8855</v>
      </c>
    </row>
    <row r="299" spans="5:44" s="24" customFormat="1" x14ac:dyDescent="0.2">
      <c r="E299" s="73" t="s">
        <v>8856</v>
      </c>
      <c r="F299" s="74" t="s">
        <v>8857</v>
      </c>
      <c r="G299" s="23"/>
      <c r="H299" s="76" t="s">
        <v>8858</v>
      </c>
      <c r="I299" s="77" t="s">
        <v>8859</v>
      </c>
      <c r="J299" s="78" t="s">
        <v>8860</v>
      </c>
      <c r="K299" s="79" t="s">
        <v>8861</v>
      </c>
      <c r="L299" s="80" t="s">
        <v>8862</v>
      </c>
      <c r="M299" s="23"/>
      <c r="N299" s="76" t="s">
        <v>8863</v>
      </c>
      <c r="O299" s="77" t="s">
        <v>8864</v>
      </c>
      <c r="P299" s="104" t="s">
        <v>8865</v>
      </c>
      <c r="Q299" s="83" t="s">
        <v>8866</v>
      </c>
      <c r="R299" s="105" t="s">
        <v>8867</v>
      </c>
      <c r="S299" s="23"/>
      <c r="T299" s="85" t="s">
        <v>8868</v>
      </c>
      <c r="U299" s="87" t="s">
        <v>8869</v>
      </c>
      <c r="V299" s="87" t="s">
        <v>8870</v>
      </c>
      <c r="W299" s="87" t="s">
        <v>8871</v>
      </c>
      <c r="X299" s="89" t="s">
        <v>8872</v>
      </c>
      <c r="Y299" s="23"/>
      <c r="Z299" s="131" t="s">
        <v>8873</v>
      </c>
      <c r="AA299" s="134" t="s">
        <v>8874</v>
      </c>
      <c r="AB299" s="78" t="s">
        <v>8875</v>
      </c>
      <c r="AC299" s="79" t="s">
        <v>8876</v>
      </c>
      <c r="AD299" s="80" t="s">
        <v>8877</v>
      </c>
      <c r="AE299" s="23"/>
      <c r="AF299" s="85" t="s">
        <v>8878</v>
      </c>
      <c r="AG299" s="87" t="s">
        <v>8879</v>
      </c>
      <c r="AH299" s="87" t="s">
        <v>8880</v>
      </c>
      <c r="AI299" s="87" t="s">
        <v>8881</v>
      </c>
      <c r="AJ299" s="89" t="s">
        <v>8882</v>
      </c>
      <c r="AK299" s="23"/>
      <c r="AL299" s="85" t="s">
        <v>8883</v>
      </c>
      <c r="AM299" s="87" t="s">
        <v>8884</v>
      </c>
      <c r="AN299" s="89" t="s">
        <v>8885</v>
      </c>
      <c r="AO299" s="23"/>
      <c r="AP299" s="85" t="s">
        <v>8886</v>
      </c>
      <c r="AQ299" s="87" t="s">
        <v>8887</v>
      </c>
      <c r="AR299" s="89" t="s">
        <v>8888</v>
      </c>
    </row>
    <row r="300" spans="5:44" s="24" customFormat="1" x14ac:dyDescent="0.2">
      <c r="E300" s="73" t="s">
        <v>8889</v>
      </c>
      <c r="F300" s="74" t="s">
        <v>8890</v>
      </c>
      <c r="G300" s="23"/>
      <c r="H300" s="76" t="s">
        <v>8891</v>
      </c>
      <c r="I300" s="77" t="s">
        <v>8892</v>
      </c>
      <c r="J300" s="78" t="s">
        <v>8893</v>
      </c>
      <c r="K300" s="79" t="s">
        <v>8894</v>
      </c>
      <c r="L300" s="80" t="s">
        <v>8895</v>
      </c>
      <c r="M300" s="23"/>
      <c r="N300" s="76" t="s">
        <v>8896</v>
      </c>
      <c r="O300" s="77" t="s">
        <v>8897</v>
      </c>
      <c r="P300" s="104" t="s">
        <v>8898</v>
      </c>
      <c r="Q300" s="83" t="s">
        <v>8899</v>
      </c>
      <c r="R300" s="105" t="s">
        <v>8900</v>
      </c>
      <c r="S300" s="23"/>
      <c r="T300" s="85" t="s">
        <v>8901</v>
      </c>
      <c r="U300" s="87" t="s">
        <v>8902</v>
      </c>
      <c r="V300" s="87" t="s">
        <v>8903</v>
      </c>
      <c r="W300" s="87" t="s">
        <v>8904</v>
      </c>
      <c r="X300" s="89" t="s">
        <v>8905</v>
      </c>
      <c r="Y300" s="23"/>
      <c r="Z300" s="131" t="s">
        <v>8906</v>
      </c>
      <c r="AA300" s="134" t="s">
        <v>8907</v>
      </c>
      <c r="AB300" s="78" t="s">
        <v>8908</v>
      </c>
      <c r="AC300" s="79" t="s">
        <v>8909</v>
      </c>
      <c r="AD300" s="80" t="s">
        <v>8910</v>
      </c>
      <c r="AE300" s="23"/>
      <c r="AF300" s="85" t="s">
        <v>8911</v>
      </c>
      <c r="AG300" s="87" t="s">
        <v>8912</v>
      </c>
      <c r="AH300" s="87" t="s">
        <v>8913</v>
      </c>
      <c r="AI300" s="87" t="s">
        <v>8914</v>
      </c>
      <c r="AJ300" s="89" t="s">
        <v>8915</v>
      </c>
      <c r="AK300" s="23"/>
      <c r="AL300" s="85" t="s">
        <v>8916</v>
      </c>
      <c r="AM300" s="87" t="s">
        <v>8917</v>
      </c>
      <c r="AN300" s="89" t="s">
        <v>8918</v>
      </c>
      <c r="AO300" s="23"/>
      <c r="AP300" s="85" t="s">
        <v>8919</v>
      </c>
      <c r="AQ300" s="87" t="s">
        <v>8920</v>
      </c>
      <c r="AR300" s="89" t="s">
        <v>8921</v>
      </c>
    </row>
    <row r="301" spans="5:44" s="24" customFormat="1" x14ac:dyDescent="0.2">
      <c r="E301" s="73" t="s">
        <v>8922</v>
      </c>
      <c r="F301" s="74" t="s">
        <v>8923</v>
      </c>
      <c r="G301" s="23"/>
      <c r="H301" s="76" t="s">
        <v>8924</v>
      </c>
      <c r="I301" s="77" t="s">
        <v>8925</v>
      </c>
      <c r="J301" s="78" t="s">
        <v>8926</v>
      </c>
      <c r="K301" s="79" t="s">
        <v>8927</v>
      </c>
      <c r="L301" s="80" t="s">
        <v>8928</v>
      </c>
      <c r="M301" s="23"/>
      <c r="N301" s="76" t="s">
        <v>8929</v>
      </c>
      <c r="O301" s="77" t="s">
        <v>8930</v>
      </c>
      <c r="P301" s="104" t="s">
        <v>8931</v>
      </c>
      <c r="Q301" s="83" t="s">
        <v>8932</v>
      </c>
      <c r="R301" s="105" t="s">
        <v>8933</v>
      </c>
      <c r="S301" s="23"/>
      <c r="T301" s="85" t="s">
        <v>8934</v>
      </c>
      <c r="U301" s="87" t="s">
        <v>8935</v>
      </c>
      <c r="V301" s="87" t="s">
        <v>8936</v>
      </c>
      <c r="W301" s="87" t="s">
        <v>8937</v>
      </c>
      <c r="X301" s="89" t="s">
        <v>8938</v>
      </c>
      <c r="Y301" s="23"/>
      <c r="Z301" s="131" t="s">
        <v>8939</v>
      </c>
      <c r="AA301" s="134" t="s">
        <v>8940</v>
      </c>
      <c r="AB301" s="78" t="s">
        <v>8941</v>
      </c>
      <c r="AC301" s="79" t="s">
        <v>8942</v>
      </c>
      <c r="AD301" s="80" t="s">
        <v>8943</v>
      </c>
      <c r="AE301" s="23"/>
      <c r="AF301" s="85" t="s">
        <v>8944</v>
      </c>
      <c r="AG301" s="87" t="s">
        <v>8945</v>
      </c>
      <c r="AH301" s="87" t="s">
        <v>8946</v>
      </c>
      <c r="AI301" s="87" t="s">
        <v>8947</v>
      </c>
      <c r="AJ301" s="89" t="s">
        <v>8948</v>
      </c>
      <c r="AK301" s="23"/>
      <c r="AL301" s="85" t="s">
        <v>8949</v>
      </c>
      <c r="AM301" s="87" t="s">
        <v>8950</v>
      </c>
      <c r="AN301" s="89" t="s">
        <v>8951</v>
      </c>
      <c r="AO301" s="23"/>
      <c r="AP301" s="85" t="s">
        <v>8952</v>
      </c>
      <c r="AQ301" s="87" t="s">
        <v>8953</v>
      </c>
      <c r="AR301" s="89" t="s">
        <v>8954</v>
      </c>
    </row>
    <row r="302" spans="5:44" s="24" customFormat="1" x14ac:dyDescent="0.2">
      <c r="E302" s="73" t="s">
        <v>8955</v>
      </c>
      <c r="F302" s="74" t="s">
        <v>8956</v>
      </c>
      <c r="G302" s="23"/>
      <c r="H302" s="76" t="s">
        <v>8957</v>
      </c>
      <c r="I302" s="77" t="s">
        <v>8958</v>
      </c>
      <c r="J302" s="78" t="s">
        <v>8959</v>
      </c>
      <c r="K302" s="79" t="s">
        <v>8960</v>
      </c>
      <c r="L302" s="80" t="s">
        <v>8961</v>
      </c>
      <c r="M302" s="23"/>
      <c r="N302" s="76" t="s">
        <v>8962</v>
      </c>
      <c r="O302" s="77" t="s">
        <v>8963</v>
      </c>
      <c r="P302" s="104" t="s">
        <v>8964</v>
      </c>
      <c r="Q302" s="83" t="s">
        <v>8965</v>
      </c>
      <c r="R302" s="105" t="s">
        <v>8966</v>
      </c>
      <c r="S302" s="23"/>
      <c r="T302" s="85" t="s">
        <v>8967</v>
      </c>
      <c r="U302" s="87" t="s">
        <v>8968</v>
      </c>
      <c r="V302" s="87" t="s">
        <v>8969</v>
      </c>
      <c r="W302" s="87" t="s">
        <v>8970</v>
      </c>
      <c r="X302" s="89" t="s">
        <v>8971</v>
      </c>
      <c r="Y302" s="23"/>
      <c r="Z302" s="131" t="s">
        <v>8972</v>
      </c>
      <c r="AA302" s="134" t="s">
        <v>8973</v>
      </c>
      <c r="AB302" s="78" t="s">
        <v>8974</v>
      </c>
      <c r="AC302" s="79" t="s">
        <v>8975</v>
      </c>
      <c r="AD302" s="80" t="s">
        <v>8976</v>
      </c>
      <c r="AE302" s="23"/>
      <c r="AF302" s="85" t="s">
        <v>8977</v>
      </c>
      <c r="AG302" s="87" t="s">
        <v>8978</v>
      </c>
      <c r="AH302" s="87" t="s">
        <v>8979</v>
      </c>
      <c r="AI302" s="87" t="s">
        <v>8980</v>
      </c>
      <c r="AJ302" s="89" t="s">
        <v>8981</v>
      </c>
      <c r="AK302" s="23"/>
      <c r="AL302" s="85" t="s">
        <v>8982</v>
      </c>
      <c r="AM302" s="87" t="s">
        <v>8983</v>
      </c>
      <c r="AN302" s="89" t="s">
        <v>8984</v>
      </c>
      <c r="AO302" s="23"/>
      <c r="AP302" s="85" t="s">
        <v>8985</v>
      </c>
      <c r="AQ302" s="87" t="s">
        <v>8986</v>
      </c>
      <c r="AR302" s="89" t="s">
        <v>8987</v>
      </c>
    </row>
    <row r="303" spans="5:44" s="24" customFormat="1" x14ac:dyDescent="0.2">
      <c r="E303" s="73" t="s">
        <v>8988</v>
      </c>
      <c r="F303" s="74" t="s">
        <v>8989</v>
      </c>
      <c r="G303" s="23"/>
      <c r="H303" s="76" t="s">
        <v>8990</v>
      </c>
      <c r="I303" s="77" t="s">
        <v>8991</v>
      </c>
      <c r="J303" s="78" t="s">
        <v>8992</v>
      </c>
      <c r="K303" s="79" t="s">
        <v>8993</v>
      </c>
      <c r="L303" s="80" t="s">
        <v>8994</v>
      </c>
      <c r="M303" s="23"/>
      <c r="N303" s="76" t="s">
        <v>8995</v>
      </c>
      <c r="O303" s="77" t="s">
        <v>8996</v>
      </c>
      <c r="P303" s="104" t="s">
        <v>8997</v>
      </c>
      <c r="Q303" s="83" t="s">
        <v>8998</v>
      </c>
      <c r="R303" s="105" t="s">
        <v>8999</v>
      </c>
      <c r="S303" s="23"/>
      <c r="T303" s="85" t="s">
        <v>9000</v>
      </c>
      <c r="U303" s="87" t="s">
        <v>9001</v>
      </c>
      <c r="V303" s="87" t="s">
        <v>9002</v>
      </c>
      <c r="W303" s="87" t="s">
        <v>9003</v>
      </c>
      <c r="X303" s="89" t="s">
        <v>9004</v>
      </c>
      <c r="Y303" s="23"/>
      <c r="Z303" s="131" t="s">
        <v>9005</v>
      </c>
      <c r="AA303" s="134" t="s">
        <v>9006</v>
      </c>
      <c r="AB303" s="78" t="s">
        <v>9007</v>
      </c>
      <c r="AC303" s="79" t="s">
        <v>9008</v>
      </c>
      <c r="AD303" s="80" t="s">
        <v>9009</v>
      </c>
      <c r="AE303" s="23"/>
      <c r="AF303" s="85" t="s">
        <v>9010</v>
      </c>
      <c r="AG303" s="87" t="s">
        <v>9011</v>
      </c>
      <c r="AH303" s="87" t="s">
        <v>9012</v>
      </c>
      <c r="AI303" s="87" t="s">
        <v>9013</v>
      </c>
      <c r="AJ303" s="89" t="s">
        <v>9014</v>
      </c>
      <c r="AK303" s="23"/>
      <c r="AL303" s="85" t="s">
        <v>9015</v>
      </c>
      <c r="AM303" s="87" t="s">
        <v>9016</v>
      </c>
      <c r="AN303" s="89" t="s">
        <v>9017</v>
      </c>
      <c r="AO303" s="23"/>
      <c r="AP303" s="85" t="s">
        <v>9018</v>
      </c>
      <c r="AQ303" s="87" t="s">
        <v>9019</v>
      </c>
      <c r="AR303" s="89" t="s">
        <v>9020</v>
      </c>
    </row>
    <row r="304" spans="5:44" s="24" customFormat="1" x14ac:dyDescent="0.2">
      <c r="E304" s="73" t="s">
        <v>9021</v>
      </c>
      <c r="F304" s="74" t="s">
        <v>9022</v>
      </c>
      <c r="G304" s="23"/>
      <c r="H304" s="76" t="s">
        <v>9023</v>
      </c>
      <c r="I304" s="77" t="s">
        <v>9024</v>
      </c>
      <c r="J304" s="78" t="s">
        <v>9025</v>
      </c>
      <c r="K304" s="79" t="s">
        <v>9026</v>
      </c>
      <c r="L304" s="80" t="s">
        <v>9027</v>
      </c>
      <c r="M304" s="23"/>
      <c r="N304" s="76" t="s">
        <v>9028</v>
      </c>
      <c r="O304" s="77" t="s">
        <v>9029</v>
      </c>
      <c r="P304" s="104" t="s">
        <v>9030</v>
      </c>
      <c r="Q304" s="83" t="s">
        <v>9031</v>
      </c>
      <c r="R304" s="105" t="s">
        <v>9032</v>
      </c>
      <c r="S304" s="23"/>
      <c r="T304" s="85" t="s">
        <v>9033</v>
      </c>
      <c r="U304" s="87" t="s">
        <v>9034</v>
      </c>
      <c r="V304" s="87" t="s">
        <v>9035</v>
      </c>
      <c r="W304" s="87" t="s">
        <v>9036</v>
      </c>
      <c r="X304" s="89" t="s">
        <v>9037</v>
      </c>
      <c r="Y304" s="23"/>
      <c r="Z304" s="131" t="s">
        <v>9038</v>
      </c>
      <c r="AA304" s="134" t="s">
        <v>9039</v>
      </c>
      <c r="AB304" s="78" t="s">
        <v>9040</v>
      </c>
      <c r="AC304" s="79" t="s">
        <v>9041</v>
      </c>
      <c r="AD304" s="80" t="s">
        <v>9042</v>
      </c>
      <c r="AE304" s="23"/>
      <c r="AF304" s="85" t="s">
        <v>9043</v>
      </c>
      <c r="AG304" s="87" t="s">
        <v>9044</v>
      </c>
      <c r="AH304" s="87" t="s">
        <v>9045</v>
      </c>
      <c r="AI304" s="87" t="s">
        <v>9046</v>
      </c>
      <c r="AJ304" s="89" t="s">
        <v>9047</v>
      </c>
      <c r="AK304" s="23"/>
      <c r="AL304" s="85" t="s">
        <v>9048</v>
      </c>
      <c r="AM304" s="87" t="s">
        <v>9049</v>
      </c>
      <c r="AN304" s="89" t="s">
        <v>9050</v>
      </c>
      <c r="AO304" s="23"/>
      <c r="AP304" s="85" t="s">
        <v>9051</v>
      </c>
      <c r="AQ304" s="87" t="s">
        <v>9052</v>
      </c>
      <c r="AR304" s="89" t="s">
        <v>9053</v>
      </c>
    </row>
    <row r="305" spans="2:51" x14ac:dyDescent="0.2">
      <c r="E305" s="73" t="s">
        <v>9054</v>
      </c>
      <c r="F305" s="74" t="s">
        <v>9055</v>
      </c>
      <c r="H305" s="76" t="s">
        <v>9056</v>
      </c>
      <c r="I305" s="77" t="s">
        <v>9057</v>
      </c>
      <c r="J305" s="78" t="s">
        <v>9058</v>
      </c>
      <c r="K305" s="79" t="s">
        <v>9059</v>
      </c>
      <c r="L305" s="80" t="s">
        <v>9060</v>
      </c>
      <c r="N305" s="76" t="s">
        <v>9061</v>
      </c>
      <c r="O305" s="77" t="s">
        <v>9062</v>
      </c>
      <c r="P305" s="104" t="s">
        <v>9063</v>
      </c>
      <c r="Q305" s="83" t="s">
        <v>9064</v>
      </c>
      <c r="R305" s="105" t="s">
        <v>9065</v>
      </c>
      <c r="T305" s="85" t="s">
        <v>9066</v>
      </c>
      <c r="U305" s="87" t="s">
        <v>9067</v>
      </c>
      <c r="V305" s="87" t="s">
        <v>9068</v>
      </c>
      <c r="W305" s="87" t="s">
        <v>9069</v>
      </c>
      <c r="X305" s="89" t="s">
        <v>9070</v>
      </c>
      <c r="Z305" s="131" t="s">
        <v>9071</v>
      </c>
      <c r="AA305" s="134" t="s">
        <v>9072</v>
      </c>
      <c r="AB305" s="78" t="s">
        <v>9073</v>
      </c>
      <c r="AC305" s="79" t="s">
        <v>9074</v>
      </c>
      <c r="AD305" s="80" t="s">
        <v>9075</v>
      </c>
      <c r="AF305" s="85" t="s">
        <v>9076</v>
      </c>
      <c r="AG305" s="87" t="s">
        <v>9077</v>
      </c>
      <c r="AH305" s="87" t="s">
        <v>9078</v>
      </c>
      <c r="AI305" s="87" t="s">
        <v>9079</v>
      </c>
      <c r="AJ305" s="89" t="s">
        <v>9080</v>
      </c>
      <c r="AL305" s="85" t="s">
        <v>9081</v>
      </c>
      <c r="AM305" s="87" t="s">
        <v>9082</v>
      </c>
      <c r="AN305" s="89" t="s">
        <v>9083</v>
      </c>
      <c r="AP305" s="85" t="s">
        <v>9084</v>
      </c>
      <c r="AQ305" s="87" t="s">
        <v>9085</v>
      </c>
      <c r="AR305" s="89" t="s">
        <v>9086</v>
      </c>
    </row>
    <row r="306" spans="2:51" x14ac:dyDescent="0.2">
      <c r="E306" s="73" t="s">
        <v>9087</v>
      </c>
      <c r="F306" s="74" t="s">
        <v>9088</v>
      </c>
      <c r="H306" s="76" t="s">
        <v>9089</v>
      </c>
      <c r="I306" s="77" t="s">
        <v>9090</v>
      </c>
      <c r="J306" s="78" t="s">
        <v>9091</v>
      </c>
      <c r="K306" s="79" t="s">
        <v>9092</v>
      </c>
      <c r="L306" s="80" t="s">
        <v>9093</v>
      </c>
      <c r="N306" s="76" t="s">
        <v>9094</v>
      </c>
      <c r="O306" s="77" t="s">
        <v>9095</v>
      </c>
      <c r="P306" s="104" t="s">
        <v>9096</v>
      </c>
      <c r="Q306" s="83" t="s">
        <v>9097</v>
      </c>
      <c r="R306" s="105" t="s">
        <v>9098</v>
      </c>
      <c r="T306" s="85" t="s">
        <v>9099</v>
      </c>
      <c r="U306" s="87" t="s">
        <v>9100</v>
      </c>
      <c r="V306" s="87" t="s">
        <v>9101</v>
      </c>
      <c r="W306" s="87" t="s">
        <v>9102</v>
      </c>
      <c r="X306" s="89" t="s">
        <v>9103</v>
      </c>
      <c r="Z306" s="131" t="s">
        <v>9104</v>
      </c>
      <c r="AA306" s="134" t="s">
        <v>9105</v>
      </c>
      <c r="AB306" s="78" t="s">
        <v>9106</v>
      </c>
      <c r="AC306" s="79" t="s">
        <v>9107</v>
      </c>
      <c r="AD306" s="80" t="s">
        <v>9108</v>
      </c>
      <c r="AF306" s="85" t="s">
        <v>9109</v>
      </c>
      <c r="AG306" s="87" t="s">
        <v>9110</v>
      </c>
      <c r="AH306" s="87" t="s">
        <v>9111</v>
      </c>
      <c r="AI306" s="87" t="s">
        <v>9112</v>
      </c>
      <c r="AJ306" s="89" t="s">
        <v>9113</v>
      </c>
      <c r="AL306" s="85" t="s">
        <v>9114</v>
      </c>
      <c r="AM306" s="87" t="s">
        <v>9115</v>
      </c>
      <c r="AN306" s="89" t="s">
        <v>9116</v>
      </c>
      <c r="AP306" s="85" t="s">
        <v>9117</v>
      </c>
      <c r="AQ306" s="87" t="s">
        <v>9118</v>
      </c>
      <c r="AR306" s="89" t="s">
        <v>9119</v>
      </c>
    </row>
    <row r="307" spans="2:51" x14ac:dyDescent="0.2">
      <c r="E307" s="73" t="s">
        <v>9120</v>
      </c>
      <c r="F307" s="74" t="s">
        <v>9121</v>
      </c>
      <c r="H307" s="76" t="s">
        <v>9122</v>
      </c>
      <c r="I307" s="77" t="s">
        <v>9123</v>
      </c>
      <c r="J307" s="78" t="s">
        <v>9124</v>
      </c>
      <c r="K307" s="79" t="s">
        <v>9125</v>
      </c>
      <c r="L307" s="80" t="s">
        <v>9126</v>
      </c>
      <c r="N307" s="76" t="s">
        <v>9127</v>
      </c>
      <c r="O307" s="77" t="s">
        <v>9128</v>
      </c>
      <c r="P307" s="104" t="s">
        <v>9129</v>
      </c>
      <c r="Q307" s="83" t="s">
        <v>9130</v>
      </c>
      <c r="R307" s="105" t="s">
        <v>9131</v>
      </c>
      <c r="T307" s="85" t="s">
        <v>9132</v>
      </c>
      <c r="U307" s="87" t="s">
        <v>9133</v>
      </c>
      <c r="V307" s="87" t="s">
        <v>9134</v>
      </c>
      <c r="W307" s="87" t="s">
        <v>9135</v>
      </c>
      <c r="X307" s="89" t="s">
        <v>9136</v>
      </c>
      <c r="Z307" s="131" t="s">
        <v>9137</v>
      </c>
      <c r="AA307" s="134" t="s">
        <v>9138</v>
      </c>
      <c r="AB307" s="78" t="s">
        <v>9139</v>
      </c>
      <c r="AC307" s="79" t="s">
        <v>9140</v>
      </c>
      <c r="AD307" s="80" t="s">
        <v>9141</v>
      </c>
      <c r="AF307" s="85" t="s">
        <v>9142</v>
      </c>
      <c r="AG307" s="87" t="s">
        <v>9143</v>
      </c>
      <c r="AH307" s="87" t="s">
        <v>9144</v>
      </c>
      <c r="AI307" s="87" t="s">
        <v>9145</v>
      </c>
      <c r="AJ307" s="89" t="s">
        <v>9146</v>
      </c>
      <c r="AL307" s="85" t="s">
        <v>9147</v>
      </c>
      <c r="AM307" s="87" t="s">
        <v>9148</v>
      </c>
      <c r="AN307" s="89" t="s">
        <v>9149</v>
      </c>
      <c r="AP307" s="85" t="s">
        <v>9150</v>
      </c>
      <c r="AQ307" s="87" t="s">
        <v>9151</v>
      </c>
      <c r="AR307" s="89" t="s">
        <v>9152</v>
      </c>
    </row>
    <row r="308" spans="2:51" x14ac:dyDescent="0.2">
      <c r="E308" s="73" t="s">
        <v>9153</v>
      </c>
      <c r="F308" s="74" t="s">
        <v>9154</v>
      </c>
      <c r="H308" s="76" t="s">
        <v>9155</v>
      </c>
      <c r="I308" s="77" t="s">
        <v>9156</v>
      </c>
      <c r="J308" s="78" t="s">
        <v>9157</v>
      </c>
      <c r="K308" s="79" t="s">
        <v>9158</v>
      </c>
      <c r="L308" s="80" t="s">
        <v>9159</v>
      </c>
      <c r="N308" s="76" t="s">
        <v>9160</v>
      </c>
      <c r="O308" s="77" t="s">
        <v>9161</v>
      </c>
      <c r="P308" s="104" t="s">
        <v>9162</v>
      </c>
      <c r="Q308" s="83" t="s">
        <v>9163</v>
      </c>
      <c r="R308" s="105" t="s">
        <v>9164</v>
      </c>
      <c r="T308" s="85" t="s">
        <v>9165</v>
      </c>
      <c r="U308" s="87" t="s">
        <v>9166</v>
      </c>
      <c r="V308" s="87" t="s">
        <v>9167</v>
      </c>
      <c r="W308" s="87" t="s">
        <v>9168</v>
      </c>
      <c r="X308" s="89" t="s">
        <v>9169</v>
      </c>
      <c r="Z308" s="131" t="s">
        <v>9170</v>
      </c>
      <c r="AA308" s="134" t="s">
        <v>9171</v>
      </c>
      <c r="AB308" s="78" t="s">
        <v>9172</v>
      </c>
      <c r="AC308" s="79" t="s">
        <v>9173</v>
      </c>
      <c r="AD308" s="80" t="s">
        <v>9174</v>
      </c>
      <c r="AF308" s="85" t="s">
        <v>9175</v>
      </c>
      <c r="AG308" s="87" t="s">
        <v>9176</v>
      </c>
      <c r="AH308" s="87" t="s">
        <v>9177</v>
      </c>
      <c r="AI308" s="87" t="s">
        <v>9178</v>
      </c>
      <c r="AJ308" s="89" t="s">
        <v>9179</v>
      </c>
      <c r="AL308" s="85" t="s">
        <v>9180</v>
      </c>
      <c r="AM308" s="87" t="s">
        <v>9181</v>
      </c>
      <c r="AN308" s="89" t="s">
        <v>9182</v>
      </c>
      <c r="AP308" s="85" t="s">
        <v>9183</v>
      </c>
      <c r="AQ308" s="87" t="s">
        <v>9184</v>
      </c>
      <c r="AR308" s="89" t="s">
        <v>9185</v>
      </c>
    </row>
    <row r="309" spans="2:51" x14ac:dyDescent="0.2">
      <c r="E309" s="73" t="s">
        <v>9186</v>
      </c>
      <c r="F309" s="74" t="s">
        <v>9187</v>
      </c>
      <c r="H309" s="76" t="s">
        <v>9188</v>
      </c>
      <c r="I309" s="77" t="s">
        <v>9189</v>
      </c>
      <c r="J309" s="78" t="s">
        <v>9190</v>
      </c>
      <c r="K309" s="79" t="s">
        <v>9191</v>
      </c>
      <c r="L309" s="80" t="s">
        <v>9192</v>
      </c>
      <c r="N309" s="76" t="s">
        <v>9193</v>
      </c>
      <c r="O309" s="77" t="s">
        <v>9194</v>
      </c>
      <c r="P309" s="104" t="s">
        <v>9195</v>
      </c>
      <c r="Q309" s="83" t="s">
        <v>9196</v>
      </c>
      <c r="R309" s="105" t="s">
        <v>9197</v>
      </c>
      <c r="T309" s="85" t="s">
        <v>9198</v>
      </c>
      <c r="U309" s="87" t="s">
        <v>9199</v>
      </c>
      <c r="V309" s="87" t="s">
        <v>9200</v>
      </c>
      <c r="W309" s="87" t="s">
        <v>9201</v>
      </c>
      <c r="X309" s="89" t="s">
        <v>9202</v>
      </c>
      <c r="Z309" s="131" t="s">
        <v>9203</v>
      </c>
      <c r="AA309" s="134" t="s">
        <v>9204</v>
      </c>
      <c r="AB309" s="78" t="s">
        <v>9205</v>
      </c>
      <c r="AC309" s="79" t="s">
        <v>9206</v>
      </c>
      <c r="AD309" s="80" t="s">
        <v>9207</v>
      </c>
      <c r="AF309" s="85" t="s">
        <v>9208</v>
      </c>
      <c r="AG309" s="87" t="s">
        <v>9209</v>
      </c>
      <c r="AH309" s="87" t="s">
        <v>9210</v>
      </c>
      <c r="AI309" s="87" t="s">
        <v>9211</v>
      </c>
      <c r="AJ309" s="89" t="s">
        <v>9212</v>
      </c>
      <c r="AL309" s="85" t="s">
        <v>9213</v>
      </c>
      <c r="AM309" s="87" t="s">
        <v>9214</v>
      </c>
      <c r="AN309" s="89" t="s">
        <v>9215</v>
      </c>
      <c r="AP309" s="85" t="s">
        <v>9216</v>
      </c>
      <c r="AQ309" s="87" t="s">
        <v>9217</v>
      </c>
      <c r="AR309" s="89" t="s">
        <v>9218</v>
      </c>
    </row>
    <row r="310" spans="2:51" x14ac:dyDescent="0.2">
      <c r="B310" s="93" t="s">
        <v>498</v>
      </c>
      <c r="P310" s="125"/>
      <c r="Q310" s="126"/>
      <c r="R310" s="133"/>
    </row>
    <row r="311" spans="2:51" x14ac:dyDescent="0.2">
      <c r="B311" s="93" t="s">
        <v>498</v>
      </c>
      <c r="P311" s="125"/>
      <c r="Q311" s="126"/>
      <c r="R311" s="133"/>
    </row>
    <row r="312" spans="2:51" hidden="1" x14ac:dyDescent="0.2">
      <c r="B312" s="93"/>
      <c r="P312" s="125"/>
      <c r="Q312" s="126"/>
      <c r="R312" s="133"/>
    </row>
    <row r="313" spans="2:51" hidden="1" x14ac:dyDescent="0.2">
      <c r="B313" s="93"/>
      <c r="P313" s="125"/>
      <c r="Q313" s="126"/>
      <c r="R313" s="133"/>
    </row>
    <row r="314" spans="2:51" hidden="1" x14ac:dyDescent="0.2">
      <c r="B314" s="93"/>
      <c r="P314" s="125"/>
      <c r="Q314" s="126"/>
      <c r="R314" s="133"/>
    </row>
    <row r="315" spans="2:51" hidden="1" x14ac:dyDescent="0.2">
      <c r="P315" s="125"/>
      <c r="Q315" s="126"/>
      <c r="R315" s="133"/>
    </row>
    <row r="316" spans="2:51" s="26" customFormat="1" ht="17.25" customHeight="1" x14ac:dyDescent="0.2">
      <c r="B316" s="128" t="s">
        <v>9219</v>
      </c>
      <c r="D316" s="881" t="s">
        <v>9220</v>
      </c>
      <c r="E316" s="862"/>
      <c r="F316" s="129" t="s">
        <v>9221</v>
      </c>
      <c r="G316" s="50"/>
      <c r="H316" s="51" t="s">
        <v>9222</v>
      </c>
      <c r="I316" s="52" t="s">
        <v>9223</v>
      </c>
      <c r="J316" s="102" t="s">
        <v>9224</v>
      </c>
      <c r="K316" s="54" t="s">
        <v>9225</v>
      </c>
      <c r="L316" s="103" t="s">
        <v>9226</v>
      </c>
      <c r="M316" s="50"/>
      <c r="N316" s="51" t="s">
        <v>9227</v>
      </c>
      <c r="O316" s="52" t="s">
        <v>9228</v>
      </c>
      <c r="P316" s="102" t="s">
        <v>9229</v>
      </c>
      <c r="Q316" s="54" t="s">
        <v>9230</v>
      </c>
      <c r="R316" s="103" t="s">
        <v>9231</v>
      </c>
      <c r="S316" s="50"/>
      <c r="T316" s="60" t="s">
        <v>9232</v>
      </c>
      <c r="U316" s="64" t="s">
        <v>9233</v>
      </c>
      <c r="V316" s="64" t="s">
        <v>9234</v>
      </c>
      <c r="W316" s="64" t="s">
        <v>9235</v>
      </c>
      <c r="X316" s="65" t="s">
        <v>9236</v>
      </c>
      <c r="Y316" s="50"/>
      <c r="Z316" s="51" t="s">
        <v>9237</v>
      </c>
      <c r="AA316" s="52" t="s">
        <v>9238</v>
      </c>
      <c r="AB316" s="102" t="s">
        <v>9239</v>
      </c>
      <c r="AC316" s="54" t="s">
        <v>9240</v>
      </c>
      <c r="AD316" s="103" t="s">
        <v>9241</v>
      </c>
      <c r="AE316" s="63"/>
      <c r="AF316" s="60" t="s">
        <v>9242</v>
      </c>
      <c r="AG316" s="64" t="s">
        <v>9243</v>
      </c>
      <c r="AH316" s="64" t="s">
        <v>9244</v>
      </c>
      <c r="AI316" s="64" t="s">
        <v>9245</v>
      </c>
      <c r="AJ316" s="65" t="s">
        <v>9246</v>
      </c>
      <c r="AK316" s="50"/>
      <c r="AL316" s="60" t="s">
        <v>9247</v>
      </c>
      <c r="AM316" s="64" t="s">
        <v>9248</v>
      </c>
      <c r="AN316" s="65" t="s">
        <v>9249</v>
      </c>
      <c r="AO316" s="50"/>
      <c r="AP316" s="60" t="s">
        <v>9250</v>
      </c>
      <c r="AQ316" s="64" t="s">
        <v>9251</v>
      </c>
      <c r="AR316" s="65" t="s">
        <v>9252</v>
      </c>
      <c r="AT316" s="30"/>
      <c r="AU316" s="30"/>
      <c r="AV316" s="30"/>
      <c r="AW316" s="30"/>
      <c r="AX316" s="30"/>
      <c r="AY316" s="30"/>
    </row>
    <row r="317" spans="2:51" x14ac:dyDescent="0.2">
      <c r="E317" s="73" t="s">
        <v>9253</v>
      </c>
      <c r="F317" s="74" t="s">
        <v>9254</v>
      </c>
      <c r="H317" s="76" t="s">
        <v>9255</v>
      </c>
      <c r="I317" s="77" t="s">
        <v>9256</v>
      </c>
      <c r="J317" s="78" t="s">
        <v>9257</v>
      </c>
      <c r="K317" s="79" t="s">
        <v>9258</v>
      </c>
      <c r="L317" s="80" t="s">
        <v>9259</v>
      </c>
      <c r="N317" s="76" t="s">
        <v>9260</v>
      </c>
      <c r="O317" s="77" t="s">
        <v>9261</v>
      </c>
      <c r="P317" s="104" t="s">
        <v>9262</v>
      </c>
      <c r="Q317" s="83" t="s">
        <v>9263</v>
      </c>
      <c r="R317" s="105" t="s">
        <v>9264</v>
      </c>
      <c r="T317" s="85" t="s">
        <v>9265</v>
      </c>
      <c r="U317" s="87" t="s">
        <v>9266</v>
      </c>
      <c r="V317" s="87" t="s">
        <v>9267</v>
      </c>
      <c r="W317" s="87" t="s">
        <v>9268</v>
      </c>
      <c r="X317" s="89" t="s">
        <v>9269</v>
      </c>
      <c r="Z317" s="131" t="s">
        <v>9270</v>
      </c>
      <c r="AA317" s="134" t="s">
        <v>9271</v>
      </c>
      <c r="AB317" s="78" t="s">
        <v>9272</v>
      </c>
      <c r="AC317" s="79" t="s">
        <v>9273</v>
      </c>
      <c r="AD317" s="80" t="s">
        <v>9274</v>
      </c>
      <c r="AF317" s="85" t="s">
        <v>9275</v>
      </c>
      <c r="AG317" s="87" t="s">
        <v>9276</v>
      </c>
      <c r="AH317" s="87" t="s">
        <v>9277</v>
      </c>
      <c r="AI317" s="87" t="s">
        <v>9278</v>
      </c>
      <c r="AJ317" s="89" t="s">
        <v>9279</v>
      </c>
      <c r="AL317" s="85" t="s">
        <v>9280</v>
      </c>
      <c r="AM317" s="87" t="s">
        <v>9281</v>
      </c>
      <c r="AN317" s="89" t="s">
        <v>9282</v>
      </c>
      <c r="AP317" s="85" t="s">
        <v>9283</v>
      </c>
      <c r="AQ317" s="87" t="s">
        <v>9284</v>
      </c>
      <c r="AR317" s="89" t="s">
        <v>9285</v>
      </c>
    </row>
    <row r="318" spans="2:51" x14ac:dyDescent="0.2">
      <c r="E318" s="73" t="s">
        <v>9286</v>
      </c>
      <c r="F318" s="74" t="s">
        <v>9287</v>
      </c>
      <c r="H318" s="76" t="s">
        <v>9288</v>
      </c>
      <c r="I318" s="77" t="s">
        <v>9289</v>
      </c>
      <c r="J318" s="78" t="s">
        <v>9290</v>
      </c>
      <c r="K318" s="79" t="s">
        <v>9291</v>
      </c>
      <c r="L318" s="80" t="s">
        <v>9292</v>
      </c>
      <c r="N318" s="76" t="s">
        <v>9293</v>
      </c>
      <c r="O318" s="77" t="s">
        <v>9294</v>
      </c>
      <c r="P318" s="104" t="s">
        <v>9295</v>
      </c>
      <c r="Q318" s="83" t="s">
        <v>9296</v>
      </c>
      <c r="R318" s="105" t="s">
        <v>9297</v>
      </c>
      <c r="T318" s="85" t="s">
        <v>9298</v>
      </c>
      <c r="U318" s="87" t="s">
        <v>9299</v>
      </c>
      <c r="V318" s="87" t="s">
        <v>9300</v>
      </c>
      <c r="W318" s="87" t="s">
        <v>9301</v>
      </c>
      <c r="X318" s="89" t="s">
        <v>9302</v>
      </c>
      <c r="Z318" s="131" t="s">
        <v>9303</v>
      </c>
      <c r="AA318" s="134" t="s">
        <v>9304</v>
      </c>
      <c r="AB318" s="78" t="s">
        <v>9305</v>
      </c>
      <c r="AC318" s="79" t="s">
        <v>9306</v>
      </c>
      <c r="AD318" s="80" t="s">
        <v>9307</v>
      </c>
      <c r="AF318" s="85" t="s">
        <v>9308</v>
      </c>
      <c r="AG318" s="87" t="s">
        <v>9309</v>
      </c>
      <c r="AH318" s="87" t="s">
        <v>9310</v>
      </c>
      <c r="AI318" s="87" t="s">
        <v>9311</v>
      </c>
      <c r="AJ318" s="89" t="s">
        <v>9312</v>
      </c>
      <c r="AL318" s="85" t="s">
        <v>9313</v>
      </c>
      <c r="AM318" s="87" t="s">
        <v>9314</v>
      </c>
      <c r="AN318" s="89" t="s">
        <v>9315</v>
      </c>
      <c r="AP318" s="85" t="s">
        <v>9316</v>
      </c>
      <c r="AQ318" s="87" t="s">
        <v>9317</v>
      </c>
      <c r="AR318" s="89" t="s">
        <v>9318</v>
      </c>
    </row>
    <row r="319" spans="2:51" x14ac:dyDescent="0.2">
      <c r="E319" s="73" t="s">
        <v>9319</v>
      </c>
      <c r="F319" s="74" t="s">
        <v>9320</v>
      </c>
      <c r="H319" s="76" t="s">
        <v>9321</v>
      </c>
      <c r="I319" s="77" t="s">
        <v>9322</v>
      </c>
      <c r="J319" s="78" t="s">
        <v>9323</v>
      </c>
      <c r="K319" s="79" t="s">
        <v>9324</v>
      </c>
      <c r="L319" s="80" t="s">
        <v>9325</v>
      </c>
      <c r="N319" s="76" t="s">
        <v>9326</v>
      </c>
      <c r="O319" s="77" t="s">
        <v>9327</v>
      </c>
      <c r="P319" s="104" t="s">
        <v>9328</v>
      </c>
      <c r="Q319" s="83" t="s">
        <v>9329</v>
      </c>
      <c r="R319" s="105" t="s">
        <v>9330</v>
      </c>
      <c r="T319" s="85" t="s">
        <v>9331</v>
      </c>
      <c r="U319" s="87" t="s">
        <v>9332</v>
      </c>
      <c r="V319" s="87" t="s">
        <v>9333</v>
      </c>
      <c r="W319" s="87" t="s">
        <v>9334</v>
      </c>
      <c r="X319" s="89" t="s">
        <v>9335</v>
      </c>
      <c r="Z319" s="131" t="s">
        <v>9336</v>
      </c>
      <c r="AA319" s="134" t="s">
        <v>9337</v>
      </c>
      <c r="AB319" s="78" t="s">
        <v>9338</v>
      </c>
      <c r="AC319" s="79" t="s">
        <v>9339</v>
      </c>
      <c r="AD319" s="80" t="s">
        <v>9340</v>
      </c>
      <c r="AF319" s="85" t="s">
        <v>9341</v>
      </c>
      <c r="AG319" s="87" t="s">
        <v>9342</v>
      </c>
      <c r="AH319" s="87" t="s">
        <v>9343</v>
      </c>
      <c r="AI319" s="87" t="s">
        <v>9344</v>
      </c>
      <c r="AJ319" s="89" t="s">
        <v>9345</v>
      </c>
      <c r="AL319" s="85" t="s">
        <v>9346</v>
      </c>
      <c r="AM319" s="87" t="s">
        <v>9347</v>
      </c>
      <c r="AN319" s="89" t="s">
        <v>9348</v>
      </c>
      <c r="AP319" s="85" t="s">
        <v>9349</v>
      </c>
      <c r="AQ319" s="87" t="s">
        <v>9350</v>
      </c>
      <c r="AR319" s="89" t="s">
        <v>9351</v>
      </c>
    </row>
    <row r="320" spans="2:51" x14ac:dyDescent="0.2">
      <c r="E320" s="73" t="s">
        <v>9352</v>
      </c>
      <c r="F320" s="74" t="s">
        <v>9353</v>
      </c>
      <c r="H320" s="76" t="s">
        <v>9354</v>
      </c>
      <c r="I320" s="77" t="s">
        <v>9355</v>
      </c>
      <c r="J320" s="78" t="s">
        <v>9356</v>
      </c>
      <c r="K320" s="79" t="s">
        <v>9357</v>
      </c>
      <c r="L320" s="80" t="s">
        <v>9358</v>
      </c>
      <c r="N320" s="76" t="s">
        <v>9359</v>
      </c>
      <c r="O320" s="77" t="s">
        <v>9360</v>
      </c>
      <c r="P320" s="104" t="s">
        <v>9361</v>
      </c>
      <c r="Q320" s="83" t="s">
        <v>9362</v>
      </c>
      <c r="R320" s="105" t="s">
        <v>9363</v>
      </c>
      <c r="T320" s="85" t="s">
        <v>9364</v>
      </c>
      <c r="U320" s="87" t="s">
        <v>9365</v>
      </c>
      <c r="V320" s="87" t="s">
        <v>9366</v>
      </c>
      <c r="W320" s="87" t="s">
        <v>9367</v>
      </c>
      <c r="X320" s="89" t="s">
        <v>9368</v>
      </c>
      <c r="Z320" s="131" t="s">
        <v>9369</v>
      </c>
      <c r="AA320" s="134" t="s">
        <v>9370</v>
      </c>
      <c r="AB320" s="78" t="s">
        <v>9371</v>
      </c>
      <c r="AC320" s="79" t="s">
        <v>9372</v>
      </c>
      <c r="AD320" s="80" t="s">
        <v>9373</v>
      </c>
      <c r="AF320" s="85" t="s">
        <v>9374</v>
      </c>
      <c r="AG320" s="87" t="s">
        <v>9375</v>
      </c>
      <c r="AH320" s="87" t="s">
        <v>9376</v>
      </c>
      <c r="AI320" s="87" t="s">
        <v>9377</v>
      </c>
      <c r="AJ320" s="89" t="s">
        <v>9378</v>
      </c>
      <c r="AL320" s="85" t="s">
        <v>9379</v>
      </c>
      <c r="AM320" s="87" t="s">
        <v>9380</v>
      </c>
      <c r="AN320" s="89" t="s">
        <v>9381</v>
      </c>
      <c r="AP320" s="85" t="s">
        <v>9382</v>
      </c>
      <c r="AQ320" s="87" t="s">
        <v>9383</v>
      </c>
      <c r="AR320" s="89" t="s">
        <v>9384</v>
      </c>
    </row>
    <row r="321" spans="5:44" s="24" customFormat="1" x14ac:dyDescent="0.2">
      <c r="E321" s="73" t="s">
        <v>9385</v>
      </c>
      <c r="F321" s="74" t="s">
        <v>9386</v>
      </c>
      <c r="G321" s="23"/>
      <c r="H321" s="76" t="s">
        <v>9387</v>
      </c>
      <c r="I321" s="77" t="s">
        <v>9388</v>
      </c>
      <c r="J321" s="78" t="s">
        <v>9389</v>
      </c>
      <c r="K321" s="79" t="s">
        <v>9390</v>
      </c>
      <c r="L321" s="80" t="s">
        <v>9391</v>
      </c>
      <c r="M321" s="23"/>
      <c r="N321" s="76" t="s">
        <v>9392</v>
      </c>
      <c r="O321" s="77" t="s">
        <v>9393</v>
      </c>
      <c r="P321" s="104" t="s">
        <v>9394</v>
      </c>
      <c r="Q321" s="83" t="s">
        <v>9395</v>
      </c>
      <c r="R321" s="105" t="s">
        <v>9396</v>
      </c>
      <c r="S321" s="23"/>
      <c r="T321" s="85" t="s">
        <v>9397</v>
      </c>
      <c r="U321" s="87" t="s">
        <v>9398</v>
      </c>
      <c r="V321" s="87" t="s">
        <v>9399</v>
      </c>
      <c r="W321" s="87" t="s">
        <v>9400</v>
      </c>
      <c r="X321" s="89" t="s">
        <v>9401</v>
      </c>
      <c r="Y321" s="23"/>
      <c r="Z321" s="131" t="s">
        <v>9402</v>
      </c>
      <c r="AA321" s="134" t="s">
        <v>9403</v>
      </c>
      <c r="AB321" s="78" t="s">
        <v>9404</v>
      </c>
      <c r="AC321" s="79" t="s">
        <v>9405</v>
      </c>
      <c r="AD321" s="80" t="s">
        <v>9406</v>
      </c>
      <c r="AE321" s="23"/>
      <c r="AF321" s="85" t="s">
        <v>9407</v>
      </c>
      <c r="AG321" s="87" t="s">
        <v>9408</v>
      </c>
      <c r="AH321" s="87" t="s">
        <v>9409</v>
      </c>
      <c r="AI321" s="87" t="s">
        <v>9410</v>
      </c>
      <c r="AJ321" s="89" t="s">
        <v>9411</v>
      </c>
      <c r="AK321" s="23"/>
      <c r="AL321" s="85" t="s">
        <v>9412</v>
      </c>
      <c r="AM321" s="87" t="s">
        <v>9413</v>
      </c>
      <c r="AN321" s="89" t="s">
        <v>9414</v>
      </c>
      <c r="AO321" s="23"/>
      <c r="AP321" s="85" t="s">
        <v>9415</v>
      </c>
      <c r="AQ321" s="87" t="s">
        <v>9416</v>
      </c>
      <c r="AR321" s="89" t="s">
        <v>9417</v>
      </c>
    </row>
    <row r="322" spans="5:44" s="24" customFormat="1" x14ac:dyDescent="0.2">
      <c r="E322" s="73" t="s">
        <v>9418</v>
      </c>
      <c r="F322" s="74" t="s">
        <v>9419</v>
      </c>
      <c r="G322" s="23"/>
      <c r="H322" s="76" t="s">
        <v>9420</v>
      </c>
      <c r="I322" s="77" t="s">
        <v>9421</v>
      </c>
      <c r="J322" s="78" t="s">
        <v>9422</v>
      </c>
      <c r="K322" s="79" t="s">
        <v>9423</v>
      </c>
      <c r="L322" s="80" t="s">
        <v>9424</v>
      </c>
      <c r="M322" s="23"/>
      <c r="N322" s="76" t="s">
        <v>9425</v>
      </c>
      <c r="O322" s="77" t="s">
        <v>9426</v>
      </c>
      <c r="P322" s="104" t="s">
        <v>9427</v>
      </c>
      <c r="Q322" s="83" t="s">
        <v>9428</v>
      </c>
      <c r="R322" s="105" t="s">
        <v>9429</v>
      </c>
      <c r="S322" s="23"/>
      <c r="T322" s="85" t="s">
        <v>9430</v>
      </c>
      <c r="U322" s="87" t="s">
        <v>9431</v>
      </c>
      <c r="V322" s="87" t="s">
        <v>9432</v>
      </c>
      <c r="W322" s="87" t="s">
        <v>9433</v>
      </c>
      <c r="X322" s="89" t="s">
        <v>9434</v>
      </c>
      <c r="Y322" s="23"/>
      <c r="Z322" s="131" t="s">
        <v>9435</v>
      </c>
      <c r="AA322" s="134" t="s">
        <v>9436</v>
      </c>
      <c r="AB322" s="78" t="s">
        <v>9437</v>
      </c>
      <c r="AC322" s="79" t="s">
        <v>9438</v>
      </c>
      <c r="AD322" s="80" t="s">
        <v>9439</v>
      </c>
      <c r="AE322" s="23"/>
      <c r="AF322" s="85" t="s">
        <v>9440</v>
      </c>
      <c r="AG322" s="87" t="s">
        <v>9441</v>
      </c>
      <c r="AH322" s="87" t="s">
        <v>9442</v>
      </c>
      <c r="AI322" s="87" t="s">
        <v>9443</v>
      </c>
      <c r="AJ322" s="89" t="s">
        <v>9444</v>
      </c>
      <c r="AK322" s="23"/>
      <c r="AL322" s="85" t="s">
        <v>9445</v>
      </c>
      <c r="AM322" s="87" t="s">
        <v>9446</v>
      </c>
      <c r="AN322" s="89" t="s">
        <v>9447</v>
      </c>
      <c r="AO322" s="23"/>
      <c r="AP322" s="85" t="s">
        <v>9448</v>
      </c>
      <c r="AQ322" s="87" t="s">
        <v>9449</v>
      </c>
      <c r="AR322" s="89" t="s">
        <v>9450</v>
      </c>
    </row>
    <row r="323" spans="5:44" s="24" customFormat="1" x14ac:dyDescent="0.2">
      <c r="E323" s="73" t="s">
        <v>9451</v>
      </c>
      <c r="F323" s="74" t="s">
        <v>9452</v>
      </c>
      <c r="G323" s="23"/>
      <c r="H323" s="76" t="s">
        <v>9453</v>
      </c>
      <c r="I323" s="77" t="s">
        <v>9454</v>
      </c>
      <c r="J323" s="78" t="s">
        <v>9455</v>
      </c>
      <c r="K323" s="79" t="s">
        <v>9456</v>
      </c>
      <c r="L323" s="80" t="s">
        <v>9457</v>
      </c>
      <c r="M323" s="23"/>
      <c r="N323" s="76" t="s">
        <v>9458</v>
      </c>
      <c r="O323" s="77" t="s">
        <v>9459</v>
      </c>
      <c r="P323" s="104" t="s">
        <v>9460</v>
      </c>
      <c r="Q323" s="83" t="s">
        <v>9461</v>
      </c>
      <c r="R323" s="105" t="s">
        <v>9462</v>
      </c>
      <c r="S323" s="23"/>
      <c r="T323" s="85" t="s">
        <v>9463</v>
      </c>
      <c r="U323" s="87" t="s">
        <v>9464</v>
      </c>
      <c r="V323" s="87" t="s">
        <v>9465</v>
      </c>
      <c r="W323" s="87" t="s">
        <v>9466</v>
      </c>
      <c r="X323" s="89" t="s">
        <v>9467</v>
      </c>
      <c r="Y323" s="23"/>
      <c r="Z323" s="131" t="s">
        <v>9468</v>
      </c>
      <c r="AA323" s="134" t="s">
        <v>9469</v>
      </c>
      <c r="AB323" s="78" t="s">
        <v>9470</v>
      </c>
      <c r="AC323" s="79" t="s">
        <v>9471</v>
      </c>
      <c r="AD323" s="80" t="s">
        <v>9472</v>
      </c>
      <c r="AE323" s="23"/>
      <c r="AF323" s="85" t="s">
        <v>9473</v>
      </c>
      <c r="AG323" s="87" t="s">
        <v>9474</v>
      </c>
      <c r="AH323" s="87" t="s">
        <v>9475</v>
      </c>
      <c r="AI323" s="87" t="s">
        <v>9476</v>
      </c>
      <c r="AJ323" s="89" t="s">
        <v>9477</v>
      </c>
      <c r="AK323" s="23"/>
      <c r="AL323" s="85" t="s">
        <v>9478</v>
      </c>
      <c r="AM323" s="87" t="s">
        <v>9479</v>
      </c>
      <c r="AN323" s="89" t="s">
        <v>9480</v>
      </c>
      <c r="AO323" s="23"/>
      <c r="AP323" s="85" t="s">
        <v>9481</v>
      </c>
      <c r="AQ323" s="87" t="s">
        <v>9482</v>
      </c>
      <c r="AR323" s="89" t="s">
        <v>9483</v>
      </c>
    </row>
    <row r="324" spans="5:44" s="24" customFormat="1" x14ac:dyDescent="0.2">
      <c r="E324" s="73" t="s">
        <v>9484</v>
      </c>
      <c r="F324" s="74" t="s">
        <v>9485</v>
      </c>
      <c r="G324" s="23"/>
      <c r="H324" s="76" t="s">
        <v>9486</v>
      </c>
      <c r="I324" s="77" t="s">
        <v>9487</v>
      </c>
      <c r="J324" s="78" t="s">
        <v>9488</v>
      </c>
      <c r="K324" s="79" t="s">
        <v>9489</v>
      </c>
      <c r="L324" s="80" t="s">
        <v>9490</v>
      </c>
      <c r="M324" s="23"/>
      <c r="N324" s="76" t="s">
        <v>9491</v>
      </c>
      <c r="O324" s="77" t="s">
        <v>9492</v>
      </c>
      <c r="P324" s="104" t="s">
        <v>9493</v>
      </c>
      <c r="Q324" s="83" t="s">
        <v>9494</v>
      </c>
      <c r="R324" s="105" t="s">
        <v>9495</v>
      </c>
      <c r="S324" s="23"/>
      <c r="T324" s="85" t="s">
        <v>9496</v>
      </c>
      <c r="U324" s="87" t="s">
        <v>9497</v>
      </c>
      <c r="V324" s="87" t="s">
        <v>9498</v>
      </c>
      <c r="W324" s="87" t="s">
        <v>9499</v>
      </c>
      <c r="X324" s="89" t="s">
        <v>9500</v>
      </c>
      <c r="Y324" s="23"/>
      <c r="Z324" s="131" t="s">
        <v>9501</v>
      </c>
      <c r="AA324" s="134" t="s">
        <v>9502</v>
      </c>
      <c r="AB324" s="78" t="s">
        <v>9503</v>
      </c>
      <c r="AC324" s="79" t="s">
        <v>9504</v>
      </c>
      <c r="AD324" s="80" t="s">
        <v>9505</v>
      </c>
      <c r="AE324" s="23"/>
      <c r="AF324" s="85" t="s">
        <v>9506</v>
      </c>
      <c r="AG324" s="87" t="s">
        <v>9507</v>
      </c>
      <c r="AH324" s="87" t="s">
        <v>9508</v>
      </c>
      <c r="AI324" s="87" t="s">
        <v>9509</v>
      </c>
      <c r="AJ324" s="89" t="s">
        <v>9510</v>
      </c>
      <c r="AK324" s="23"/>
      <c r="AL324" s="85" t="s">
        <v>9511</v>
      </c>
      <c r="AM324" s="87" t="s">
        <v>9512</v>
      </c>
      <c r="AN324" s="89" t="s">
        <v>9513</v>
      </c>
      <c r="AO324" s="23"/>
      <c r="AP324" s="85" t="s">
        <v>9514</v>
      </c>
      <c r="AQ324" s="87" t="s">
        <v>9515</v>
      </c>
      <c r="AR324" s="89" t="s">
        <v>9516</v>
      </c>
    </row>
    <row r="325" spans="5:44" s="24" customFormat="1" x14ac:dyDescent="0.2">
      <c r="E325" s="73" t="s">
        <v>9517</v>
      </c>
      <c r="F325" s="74" t="s">
        <v>9518</v>
      </c>
      <c r="G325" s="23"/>
      <c r="H325" s="76" t="s">
        <v>9519</v>
      </c>
      <c r="I325" s="77" t="s">
        <v>9520</v>
      </c>
      <c r="J325" s="78" t="s">
        <v>9521</v>
      </c>
      <c r="K325" s="79" t="s">
        <v>9522</v>
      </c>
      <c r="L325" s="80" t="s">
        <v>9523</v>
      </c>
      <c r="M325" s="23"/>
      <c r="N325" s="76" t="s">
        <v>9524</v>
      </c>
      <c r="O325" s="77" t="s">
        <v>9525</v>
      </c>
      <c r="P325" s="104" t="s">
        <v>9526</v>
      </c>
      <c r="Q325" s="83" t="s">
        <v>9527</v>
      </c>
      <c r="R325" s="105" t="s">
        <v>9528</v>
      </c>
      <c r="S325" s="23"/>
      <c r="T325" s="85" t="s">
        <v>9529</v>
      </c>
      <c r="U325" s="87" t="s">
        <v>9530</v>
      </c>
      <c r="V325" s="87" t="s">
        <v>9531</v>
      </c>
      <c r="W325" s="87" t="s">
        <v>9532</v>
      </c>
      <c r="X325" s="89" t="s">
        <v>9533</v>
      </c>
      <c r="Y325" s="23"/>
      <c r="Z325" s="131" t="s">
        <v>9534</v>
      </c>
      <c r="AA325" s="134" t="s">
        <v>9535</v>
      </c>
      <c r="AB325" s="78" t="s">
        <v>9536</v>
      </c>
      <c r="AC325" s="79" t="s">
        <v>9537</v>
      </c>
      <c r="AD325" s="80" t="s">
        <v>9538</v>
      </c>
      <c r="AE325" s="23"/>
      <c r="AF325" s="85" t="s">
        <v>9539</v>
      </c>
      <c r="AG325" s="87" t="s">
        <v>9540</v>
      </c>
      <c r="AH325" s="87" t="s">
        <v>9541</v>
      </c>
      <c r="AI325" s="87" t="s">
        <v>9542</v>
      </c>
      <c r="AJ325" s="89" t="s">
        <v>9543</v>
      </c>
      <c r="AK325" s="23"/>
      <c r="AL325" s="85" t="s">
        <v>9544</v>
      </c>
      <c r="AM325" s="87" t="s">
        <v>9545</v>
      </c>
      <c r="AN325" s="89" t="s">
        <v>9546</v>
      </c>
      <c r="AO325" s="23"/>
      <c r="AP325" s="85" t="s">
        <v>9547</v>
      </c>
      <c r="AQ325" s="87" t="s">
        <v>9548</v>
      </c>
      <c r="AR325" s="89" t="s">
        <v>9549</v>
      </c>
    </row>
    <row r="326" spans="5:44" s="24" customFormat="1" x14ac:dyDescent="0.2">
      <c r="E326" s="73" t="s">
        <v>9550</v>
      </c>
      <c r="F326" s="74" t="s">
        <v>9551</v>
      </c>
      <c r="G326" s="23"/>
      <c r="H326" s="76" t="s">
        <v>9552</v>
      </c>
      <c r="I326" s="77" t="s">
        <v>9553</v>
      </c>
      <c r="J326" s="78" t="s">
        <v>9554</v>
      </c>
      <c r="K326" s="79" t="s">
        <v>9555</v>
      </c>
      <c r="L326" s="80" t="s">
        <v>9556</v>
      </c>
      <c r="M326" s="23"/>
      <c r="N326" s="76" t="s">
        <v>9557</v>
      </c>
      <c r="O326" s="77" t="s">
        <v>9558</v>
      </c>
      <c r="P326" s="104" t="s">
        <v>9559</v>
      </c>
      <c r="Q326" s="83" t="s">
        <v>9560</v>
      </c>
      <c r="R326" s="105" t="s">
        <v>9561</v>
      </c>
      <c r="S326" s="23"/>
      <c r="T326" s="85" t="s">
        <v>9562</v>
      </c>
      <c r="U326" s="87" t="s">
        <v>9563</v>
      </c>
      <c r="V326" s="87" t="s">
        <v>9564</v>
      </c>
      <c r="W326" s="87" t="s">
        <v>9565</v>
      </c>
      <c r="X326" s="89" t="s">
        <v>9566</v>
      </c>
      <c r="Y326" s="23"/>
      <c r="Z326" s="131" t="s">
        <v>9567</v>
      </c>
      <c r="AA326" s="134" t="s">
        <v>9568</v>
      </c>
      <c r="AB326" s="78" t="s">
        <v>9569</v>
      </c>
      <c r="AC326" s="79" t="s">
        <v>9570</v>
      </c>
      <c r="AD326" s="80" t="s">
        <v>9571</v>
      </c>
      <c r="AE326" s="23"/>
      <c r="AF326" s="85" t="s">
        <v>9572</v>
      </c>
      <c r="AG326" s="87" t="s">
        <v>9573</v>
      </c>
      <c r="AH326" s="87" t="s">
        <v>9574</v>
      </c>
      <c r="AI326" s="87" t="s">
        <v>9575</v>
      </c>
      <c r="AJ326" s="89" t="s">
        <v>9576</v>
      </c>
      <c r="AK326" s="23"/>
      <c r="AL326" s="85" t="s">
        <v>9577</v>
      </c>
      <c r="AM326" s="87" t="s">
        <v>9578</v>
      </c>
      <c r="AN326" s="89" t="s">
        <v>9579</v>
      </c>
      <c r="AO326" s="23"/>
      <c r="AP326" s="85" t="s">
        <v>9580</v>
      </c>
      <c r="AQ326" s="87" t="s">
        <v>9581</v>
      </c>
      <c r="AR326" s="89" t="s">
        <v>9582</v>
      </c>
    </row>
    <row r="327" spans="5:44" s="24" customFormat="1" x14ac:dyDescent="0.2">
      <c r="E327" s="73" t="s">
        <v>9583</v>
      </c>
      <c r="F327" s="74" t="s">
        <v>9584</v>
      </c>
      <c r="G327" s="23"/>
      <c r="H327" s="76" t="s">
        <v>9585</v>
      </c>
      <c r="I327" s="77" t="s">
        <v>9586</v>
      </c>
      <c r="J327" s="78" t="s">
        <v>9587</v>
      </c>
      <c r="K327" s="79" t="s">
        <v>9588</v>
      </c>
      <c r="L327" s="80" t="s">
        <v>9589</v>
      </c>
      <c r="M327" s="23"/>
      <c r="N327" s="76" t="s">
        <v>9590</v>
      </c>
      <c r="O327" s="77" t="s">
        <v>9591</v>
      </c>
      <c r="P327" s="104" t="s">
        <v>9592</v>
      </c>
      <c r="Q327" s="83" t="s">
        <v>9593</v>
      </c>
      <c r="R327" s="105" t="s">
        <v>9594</v>
      </c>
      <c r="S327" s="23"/>
      <c r="T327" s="85" t="s">
        <v>9595</v>
      </c>
      <c r="U327" s="87" t="s">
        <v>9596</v>
      </c>
      <c r="V327" s="87" t="s">
        <v>9597</v>
      </c>
      <c r="W327" s="87" t="s">
        <v>9598</v>
      </c>
      <c r="X327" s="89" t="s">
        <v>9599</v>
      </c>
      <c r="Y327" s="23"/>
      <c r="Z327" s="131" t="s">
        <v>9600</v>
      </c>
      <c r="AA327" s="134" t="s">
        <v>9601</v>
      </c>
      <c r="AB327" s="78" t="s">
        <v>9602</v>
      </c>
      <c r="AC327" s="79" t="s">
        <v>9603</v>
      </c>
      <c r="AD327" s="80" t="s">
        <v>9604</v>
      </c>
      <c r="AE327" s="23"/>
      <c r="AF327" s="85" t="s">
        <v>9605</v>
      </c>
      <c r="AG327" s="87" t="s">
        <v>9606</v>
      </c>
      <c r="AH327" s="87" t="s">
        <v>9607</v>
      </c>
      <c r="AI327" s="87" t="s">
        <v>9608</v>
      </c>
      <c r="AJ327" s="89" t="s">
        <v>9609</v>
      </c>
      <c r="AK327" s="23"/>
      <c r="AL327" s="85" t="s">
        <v>9610</v>
      </c>
      <c r="AM327" s="87" t="s">
        <v>9611</v>
      </c>
      <c r="AN327" s="89" t="s">
        <v>9612</v>
      </c>
      <c r="AO327" s="23"/>
      <c r="AP327" s="85" t="s">
        <v>9613</v>
      </c>
      <c r="AQ327" s="87" t="s">
        <v>9614</v>
      </c>
      <c r="AR327" s="89" t="s">
        <v>9615</v>
      </c>
    </row>
    <row r="328" spans="5:44" s="24" customFormat="1" x14ac:dyDescent="0.2">
      <c r="E328" s="73" t="s">
        <v>9616</v>
      </c>
      <c r="F328" s="74" t="s">
        <v>9617</v>
      </c>
      <c r="G328" s="23"/>
      <c r="H328" s="76" t="s">
        <v>9618</v>
      </c>
      <c r="I328" s="77" t="s">
        <v>9619</v>
      </c>
      <c r="J328" s="78" t="s">
        <v>9620</v>
      </c>
      <c r="K328" s="79" t="s">
        <v>9621</v>
      </c>
      <c r="L328" s="80" t="s">
        <v>9622</v>
      </c>
      <c r="M328" s="23"/>
      <c r="N328" s="76" t="s">
        <v>9623</v>
      </c>
      <c r="O328" s="77" t="s">
        <v>9624</v>
      </c>
      <c r="P328" s="104" t="s">
        <v>9625</v>
      </c>
      <c r="Q328" s="83" t="s">
        <v>9626</v>
      </c>
      <c r="R328" s="105" t="s">
        <v>9627</v>
      </c>
      <c r="S328" s="23"/>
      <c r="T328" s="85" t="s">
        <v>9628</v>
      </c>
      <c r="U328" s="87" t="s">
        <v>9629</v>
      </c>
      <c r="V328" s="87" t="s">
        <v>9630</v>
      </c>
      <c r="W328" s="87" t="s">
        <v>9631</v>
      </c>
      <c r="X328" s="89" t="s">
        <v>9632</v>
      </c>
      <c r="Y328" s="23"/>
      <c r="Z328" s="131" t="s">
        <v>9633</v>
      </c>
      <c r="AA328" s="134" t="s">
        <v>9634</v>
      </c>
      <c r="AB328" s="78" t="s">
        <v>9635</v>
      </c>
      <c r="AC328" s="79" t="s">
        <v>9636</v>
      </c>
      <c r="AD328" s="80" t="s">
        <v>9637</v>
      </c>
      <c r="AE328" s="23"/>
      <c r="AF328" s="85" t="s">
        <v>9638</v>
      </c>
      <c r="AG328" s="87" t="s">
        <v>9639</v>
      </c>
      <c r="AH328" s="87" t="s">
        <v>9640</v>
      </c>
      <c r="AI328" s="87" t="s">
        <v>9641</v>
      </c>
      <c r="AJ328" s="89" t="s">
        <v>9642</v>
      </c>
      <c r="AK328" s="23"/>
      <c r="AL328" s="85" t="s">
        <v>9643</v>
      </c>
      <c r="AM328" s="87" t="s">
        <v>9644</v>
      </c>
      <c r="AN328" s="89" t="s">
        <v>9645</v>
      </c>
      <c r="AO328" s="23"/>
      <c r="AP328" s="85" t="s">
        <v>9646</v>
      </c>
      <c r="AQ328" s="87" t="s">
        <v>9647</v>
      </c>
      <c r="AR328" s="89" t="s">
        <v>9648</v>
      </c>
    </row>
    <row r="329" spans="5:44" s="24" customFormat="1" x14ac:dyDescent="0.2">
      <c r="E329" s="73" t="s">
        <v>9649</v>
      </c>
      <c r="F329" s="74" t="s">
        <v>9650</v>
      </c>
      <c r="G329" s="23"/>
      <c r="H329" s="76" t="s">
        <v>9651</v>
      </c>
      <c r="I329" s="77" t="s">
        <v>9652</v>
      </c>
      <c r="J329" s="78" t="s">
        <v>9653</v>
      </c>
      <c r="K329" s="79" t="s">
        <v>9654</v>
      </c>
      <c r="L329" s="80" t="s">
        <v>9655</v>
      </c>
      <c r="M329" s="23"/>
      <c r="N329" s="76" t="s">
        <v>9656</v>
      </c>
      <c r="O329" s="77" t="s">
        <v>9657</v>
      </c>
      <c r="P329" s="104" t="s">
        <v>9658</v>
      </c>
      <c r="Q329" s="83" t="s">
        <v>9659</v>
      </c>
      <c r="R329" s="105" t="s">
        <v>9660</v>
      </c>
      <c r="S329" s="23"/>
      <c r="T329" s="85" t="s">
        <v>9661</v>
      </c>
      <c r="U329" s="87" t="s">
        <v>9662</v>
      </c>
      <c r="V329" s="87" t="s">
        <v>9663</v>
      </c>
      <c r="W329" s="87" t="s">
        <v>9664</v>
      </c>
      <c r="X329" s="89" t="s">
        <v>9665</v>
      </c>
      <c r="Y329" s="23"/>
      <c r="Z329" s="131" t="s">
        <v>9666</v>
      </c>
      <c r="AA329" s="134" t="s">
        <v>9667</v>
      </c>
      <c r="AB329" s="78" t="s">
        <v>9668</v>
      </c>
      <c r="AC329" s="79" t="s">
        <v>9669</v>
      </c>
      <c r="AD329" s="80" t="s">
        <v>9670</v>
      </c>
      <c r="AE329" s="23"/>
      <c r="AF329" s="85" t="s">
        <v>9671</v>
      </c>
      <c r="AG329" s="87" t="s">
        <v>9672</v>
      </c>
      <c r="AH329" s="87" t="s">
        <v>9673</v>
      </c>
      <c r="AI329" s="87" t="s">
        <v>9674</v>
      </c>
      <c r="AJ329" s="89" t="s">
        <v>9675</v>
      </c>
      <c r="AK329" s="23"/>
      <c r="AL329" s="85" t="s">
        <v>9676</v>
      </c>
      <c r="AM329" s="87" t="s">
        <v>9677</v>
      </c>
      <c r="AN329" s="89" t="s">
        <v>9678</v>
      </c>
      <c r="AO329" s="23"/>
      <c r="AP329" s="85" t="s">
        <v>9679</v>
      </c>
      <c r="AQ329" s="87" t="s">
        <v>9680</v>
      </c>
      <c r="AR329" s="89" t="s">
        <v>9681</v>
      </c>
    </row>
    <row r="330" spans="5:44" s="24" customFormat="1" x14ac:dyDescent="0.2">
      <c r="E330" s="73" t="s">
        <v>9682</v>
      </c>
      <c r="F330" s="74" t="s">
        <v>9683</v>
      </c>
      <c r="G330" s="23"/>
      <c r="H330" s="76" t="s">
        <v>9684</v>
      </c>
      <c r="I330" s="77" t="s">
        <v>9685</v>
      </c>
      <c r="J330" s="78" t="s">
        <v>9686</v>
      </c>
      <c r="K330" s="79" t="s">
        <v>9687</v>
      </c>
      <c r="L330" s="80" t="s">
        <v>9688</v>
      </c>
      <c r="M330" s="23"/>
      <c r="N330" s="76" t="s">
        <v>9689</v>
      </c>
      <c r="O330" s="77" t="s">
        <v>9690</v>
      </c>
      <c r="P330" s="104" t="s">
        <v>9691</v>
      </c>
      <c r="Q330" s="83" t="s">
        <v>9692</v>
      </c>
      <c r="R330" s="105" t="s">
        <v>9693</v>
      </c>
      <c r="S330" s="23"/>
      <c r="T330" s="85" t="s">
        <v>9694</v>
      </c>
      <c r="U330" s="87" t="s">
        <v>9695</v>
      </c>
      <c r="V330" s="87" t="s">
        <v>9696</v>
      </c>
      <c r="W330" s="87" t="s">
        <v>9697</v>
      </c>
      <c r="X330" s="89" t="s">
        <v>9698</v>
      </c>
      <c r="Y330" s="23"/>
      <c r="Z330" s="131" t="s">
        <v>9699</v>
      </c>
      <c r="AA330" s="134" t="s">
        <v>9700</v>
      </c>
      <c r="AB330" s="78" t="s">
        <v>9701</v>
      </c>
      <c r="AC330" s="79" t="s">
        <v>9702</v>
      </c>
      <c r="AD330" s="80" t="s">
        <v>9703</v>
      </c>
      <c r="AE330" s="23"/>
      <c r="AF330" s="85" t="s">
        <v>9704</v>
      </c>
      <c r="AG330" s="87" t="s">
        <v>9705</v>
      </c>
      <c r="AH330" s="87" t="s">
        <v>9706</v>
      </c>
      <c r="AI330" s="87" t="s">
        <v>9707</v>
      </c>
      <c r="AJ330" s="89" t="s">
        <v>9708</v>
      </c>
      <c r="AK330" s="23"/>
      <c r="AL330" s="85" t="s">
        <v>9709</v>
      </c>
      <c r="AM330" s="87" t="s">
        <v>9710</v>
      </c>
      <c r="AN330" s="89" t="s">
        <v>9711</v>
      </c>
      <c r="AO330" s="23"/>
      <c r="AP330" s="85" t="s">
        <v>9712</v>
      </c>
      <c r="AQ330" s="87" t="s">
        <v>9713</v>
      </c>
      <c r="AR330" s="89" t="s">
        <v>9714</v>
      </c>
    </row>
    <row r="331" spans="5:44" s="24" customFormat="1" x14ac:dyDescent="0.2">
      <c r="E331" s="73" t="s">
        <v>9715</v>
      </c>
      <c r="F331" s="74" t="s">
        <v>9716</v>
      </c>
      <c r="G331" s="23"/>
      <c r="H331" s="76" t="s">
        <v>9717</v>
      </c>
      <c r="I331" s="77" t="s">
        <v>9718</v>
      </c>
      <c r="J331" s="78" t="s">
        <v>9719</v>
      </c>
      <c r="K331" s="79" t="s">
        <v>9720</v>
      </c>
      <c r="L331" s="80" t="s">
        <v>9721</v>
      </c>
      <c r="M331" s="23"/>
      <c r="N331" s="76" t="s">
        <v>9722</v>
      </c>
      <c r="O331" s="77" t="s">
        <v>9723</v>
      </c>
      <c r="P331" s="104" t="s">
        <v>9724</v>
      </c>
      <c r="Q331" s="83" t="s">
        <v>9725</v>
      </c>
      <c r="R331" s="105" t="s">
        <v>9726</v>
      </c>
      <c r="S331" s="23"/>
      <c r="T331" s="85" t="s">
        <v>9727</v>
      </c>
      <c r="U331" s="87" t="s">
        <v>9728</v>
      </c>
      <c r="V331" s="87" t="s">
        <v>9729</v>
      </c>
      <c r="W331" s="87" t="s">
        <v>9730</v>
      </c>
      <c r="X331" s="89" t="s">
        <v>9731</v>
      </c>
      <c r="Y331" s="23"/>
      <c r="Z331" s="131" t="s">
        <v>9732</v>
      </c>
      <c r="AA331" s="134" t="s">
        <v>9733</v>
      </c>
      <c r="AB331" s="78" t="s">
        <v>9734</v>
      </c>
      <c r="AC331" s="79" t="s">
        <v>9735</v>
      </c>
      <c r="AD331" s="80" t="s">
        <v>9736</v>
      </c>
      <c r="AE331" s="23"/>
      <c r="AF331" s="85" t="s">
        <v>9737</v>
      </c>
      <c r="AG331" s="87" t="s">
        <v>9738</v>
      </c>
      <c r="AH331" s="87" t="s">
        <v>9739</v>
      </c>
      <c r="AI331" s="87" t="s">
        <v>9740</v>
      </c>
      <c r="AJ331" s="89" t="s">
        <v>9741</v>
      </c>
      <c r="AK331" s="23"/>
      <c r="AL331" s="85" t="s">
        <v>9742</v>
      </c>
      <c r="AM331" s="87" t="s">
        <v>9743</v>
      </c>
      <c r="AN331" s="89" t="s">
        <v>9744</v>
      </c>
      <c r="AO331" s="23"/>
      <c r="AP331" s="85" t="s">
        <v>9745</v>
      </c>
      <c r="AQ331" s="87" t="s">
        <v>9746</v>
      </c>
      <c r="AR331" s="89" t="s">
        <v>9747</v>
      </c>
    </row>
    <row r="332" spans="5:44" s="24" customFormat="1" x14ac:dyDescent="0.2">
      <c r="E332" s="73" t="s">
        <v>9748</v>
      </c>
      <c r="F332" s="74" t="s">
        <v>9749</v>
      </c>
      <c r="G332" s="23"/>
      <c r="H332" s="76" t="s">
        <v>9750</v>
      </c>
      <c r="I332" s="77" t="s">
        <v>9751</v>
      </c>
      <c r="J332" s="78" t="s">
        <v>9752</v>
      </c>
      <c r="K332" s="79" t="s">
        <v>9753</v>
      </c>
      <c r="L332" s="80" t="s">
        <v>9754</v>
      </c>
      <c r="M332" s="23"/>
      <c r="N332" s="76" t="s">
        <v>9755</v>
      </c>
      <c r="O332" s="77" t="s">
        <v>9756</v>
      </c>
      <c r="P332" s="104" t="s">
        <v>9757</v>
      </c>
      <c r="Q332" s="83" t="s">
        <v>9758</v>
      </c>
      <c r="R332" s="105" t="s">
        <v>9759</v>
      </c>
      <c r="S332" s="23"/>
      <c r="T332" s="85" t="s">
        <v>9760</v>
      </c>
      <c r="U332" s="87" t="s">
        <v>9761</v>
      </c>
      <c r="V332" s="87" t="s">
        <v>9762</v>
      </c>
      <c r="W332" s="87" t="s">
        <v>9763</v>
      </c>
      <c r="X332" s="89" t="s">
        <v>9764</v>
      </c>
      <c r="Y332" s="23"/>
      <c r="Z332" s="131" t="s">
        <v>9765</v>
      </c>
      <c r="AA332" s="134" t="s">
        <v>9766</v>
      </c>
      <c r="AB332" s="78" t="s">
        <v>9767</v>
      </c>
      <c r="AC332" s="79" t="s">
        <v>9768</v>
      </c>
      <c r="AD332" s="80" t="s">
        <v>9769</v>
      </c>
      <c r="AE332" s="23"/>
      <c r="AF332" s="85" t="s">
        <v>9770</v>
      </c>
      <c r="AG332" s="87" t="s">
        <v>9771</v>
      </c>
      <c r="AH332" s="87" t="s">
        <v>9772</v>
      </c>
      <c r="AI332" s="87" t="s">
        <v>9773</v>
      </c>
      <c r="AJ332" s="89" t="s">
        <v>9774</v>
      </c>
      <c r="AK332" s="23"/>
      <c r="AL332" s="85" t="s">
        <v>9775</v>
      </c>
      <c r="AM332" s="87" t="s">
        <v>9776</v>
      </c>
      <c r="AN332" s="89" t="s">
        <v>9777</v>
      </c>
      <c r="AO332" s="23"/>
      <c r="AP332" s="85" t="s">
        <v>9778</v>
      </c>
      <c r="AQ332" s="87" t="s">
        <v>9779</v>
      </c>
      <c r="AR332" s="89" t="s">
        <v>9780</v>
      </c>
    </row>
    <row r="333" spans="5:44" s="24" customFormat="1" x14ac:dyDescent="0.2">
      <c r="E333" s="73" t="s">
        <v>9781</v>
      </c>
      <c r="F333" s="74" t="s">
        <v>9782</v>
      </c>
      <c r="G333" s="23"/>
      <c r="H333" s="76" t="s">
        <v>9783</v>
      </c>
      <c r="I333" s="77" t="s">
        <v>9784</v>
      </c>
      <c r="J333" s="78" t="s">
        <v>9785</v>
      </c>
      <c r="K333" s="79" t="s">
        <v>9786</v>
      </c>
      <c r="L333" s="80" t="s">
        <v>9787</v>
      </c>
      <c r="M333" s="23"/>
      <c r="N333" s="76" t="s">
        <v>9788</v>
      </c>
      <c r="O333" s="77" t="s">
        <v>9789</v>
      </c>
      <c r="P333" s="104" t="s">
        <v>9790</v>
      </c>
      <c r="Q333" s="83" t="s">
        <v>9791</v>
      </c>
      <c r="R333" s="105" t="s">
        <v>9792</v>
      </c>
      <c r="S333" s="23"/>
      <c r="T333" s="85" t="s">
        <v>9793</v>
      </c>
      <c r="U333" s="87" t="s">
        <v>9794</v>
      </c>
      <c r="V333" s="87" t="s">
        <v>9795</v>
      </c>
      <c r="W333" s="87" t="s">
        <v>9796</v>
      </c>
      <c r="X333" s="89" t="s">
        <v>9797</v>
      </c>
      <c r="Y333" s="23"/>
      <c r="Z333" s="131" t="s">
        <v>9798</v>
      </c>
      <c r="AA333" s="134" t="s">
        <v>9799</v>
      </c>
      <c r="AB333" s="78" t="s">
        <v>9800</v>
      </c>
      <c r="AC333" s="79" t="s">
        <v>9801</v>
      </c>
      <c r="AD333" s="80" t="s">
        <v>9802</v>
      </c>
      <c r="AE333" s="23"/>
      <c r="AF333" s="85" t="s">
        <v>9803</v>
      </c>
      <c r="AG333" s="87" t="s">
        <v>9804</v>
      </c>
      <c r="AH333" s="87" t="s">
        <v>9805</v>
      </c>
      <c r="AI333" s="87" t="s">
        <v>9806</v>
      </c>
      <c r="AJ333" s="89" t="s">
        <v>9807</v>
      </c>
      <c r="AK333" s="23"/>
      <c r="AL333" s="85" t="s">
        <v>9808</v>
      </c>
      <c r="AM333" s="87" t="s">
        <v>9809</v>
      </c>
      <c r="AN333" s="89" t="s">
        <v>9810</v>
      </c>
      <c r="AO333" s="23"/>
      <c r="AP333" s="85" t="s">
        <v>9811</v>
      </c>
      <c r="AQ333" s="87" t="s">
        <v>9812</v>
      </c>
      <c r="AR333" s="89" t="s">
        <v>9813</v>
      </c>
    </row>
    <row r="334" spans="5:44" s="24" customFormat="1" x14ac:dyDescent="0.2">
      <c r="E334" s="73" t="s">
        <v>9814</v>
      </c>
      <c r="F334" s="74" t="s">
        <v>9815</v>
      </c>
      <c r="G334" s="23"/>
      <c r="H334" s="76" t="s">
        <v>9816</v>
      </c>
      <c r="I334" s="77" t="s">
        <v>9817</v>
      </c>
      <c r="J334" s="78" t="s">
        <v>9818</v>
      </c>
      <c r="K334" s="79" t="s">
        <v>9819</v>
      </c>
      <c r="L334" s="80" t="s">
        <v>9820</v>
      </c>
      <c r="M334" s="23"/>
      <c r="N334" s="76" t="s">
        <v>9821</v>
      </c>
      <c r="O334" s="77" t="s">
        <v>9822</v>
      </c>
      <c r="P334" s="104" t="s">
        <v>9823</v>
      </c>
      <c r="Q334" s="83" t="s">
        <v>9824</v>
      </c>
      <c r="R334" s="105" t="s">
        <v>9825</v>
      </c>
      <c r="S334" s="23"/>
      <c r="T334" s="85" t="s">
        <v>9826</v>
      </c>
      <c r="U334" s="87" t="s">
        <v>9827</v>
      </c>
      <c r="V334" s="87" t="s">
        <v>9828</v>
      </c>
      <c r="W334" s="87" t="s">
        <v>9829</v>
      </c>
      <c r="X334" s="89" t="s">
        <v>9830</v>
      </c>
      <c r="Y334" s="23"/>
      <c r="Z334" s="131" t="s">
        <v>9831</v>
      </c>
      <c r="AA334" s="134" t="s">
        <v>9832</v>
      </c>
      <c r="AB334" s="78" t="s">
        <v>9833</v>
      </c>
      <c r="AC334" s="79" t="s">
        <v>9834</v>
      </c>
      <c r="AD334" s="80" t="s">
        <v>9835</v>
      </c>
      <c r="AE334" s="23"/>
      <c r="AF334" s="85" t="s">
        <v>9836</v>
      </c>
      <c r="AG334" s="87" t="s">
        <v>9837</v>
      </c>
      <c r="AH334" s="87" t="s">
        <v>9838</v>
      </c>
      <c r="AI334" s="87" t="s">
        <v>9839</v>
      </c>
      <c r="AJ334" s="89" t="s">
        <v>9840</v>
      </c>
      <c r="AK334" s="23"/>
      <c r="AL334" s="85" t="s">
        <v>9841</v>
      </c>
      <c r="AM334" s="87" t="s">
        <v>9842</v>
      </c>
      <c r="AN334" s="89" t="s">
        <v>9843</v>
      </c>
      <c r="AO334" s="23"/>
      <c r="AP334" s="85" t="s">
        <v>9844</v>
      </c>
      <c r="AQ334" s="87" t="s">
        <v>9845</v>
      </c>
      <c r="AR334" s="89" t="s">
        <v>9846</v>
      </c>
    </row>
    <row r="335" spans="5:44" s="24" customFormat="1" x14ac:dyDescent="0.2">
      <c r="E335" s="73" t="s">
        <v>9847</v>
      </c>
      <c r="F335" s="74" t="s">
        <v>9848</v>
      </c>
      <c r="G335" s="23"/>
      <c r="H335" s="76" t="s">
        <v>9849</v>
      </c>
      <c r="I335" s="77" t="s">
        <v>9850</v>
      </c>
      <c r="J335" s="78" t="s">
        <v>9851</v>
      </c>
      <c r="K335" s="79" t="s">
        <v>9852</v>
      </c>
      <c r="L335" s="80" t="s">
        <v>9853</v>
      </c>
      <c r="M335" s="23"/>
      <c r="N335" s="76" t="s">
        <v>9854</v>
      </c>
      <c r="O335" s="77" t="s">
        <v>9855</v>
      </c>
      <c r="P335" s="104" t="s">
        <v>9856</v>
      </c>
      <c r="Q335" s="83" t="s">
        <v>9857</v>
      </c>
      <c r="R335" s="105" t="s">
        <v>9858</v>
      </c>
      <c r="S335" s="23"/>
      <c r="T335" s="85" t="s">
        <v>9859</v>
      </c>
      <c r="U335" s="87" t="s">
        <v>9860</v>
      </c>
      <c r="V335" s="87" t="s">
        <v>9861</v>
      </c>
      <c r="W335" s="87" t="s">
        <v>9862</v>
      </c>
      <c r="X335" s="89" t="s">
        <v>9863</v>
      </c>
      <c r="Y335" s="23"/>
      <c r="Z335" s="131" t="s">
        <v>9864</v>
      </c>
      <c r="AA335" s="134" t="s">
        <v>9865</v>
      </c>
      <c r="AB335" s="78" t="s">
        <v>9866</v>
      </c>
      <c r="AC335" s="79" t="s">
        <v>9867</v>
      </c>
      <c r="AD335" s="80" t="s">
        <v>9868</v>
      </c>
      <c r="AE335" s="23"/>
      <c r="AF335" s="85" t="s">
        <v>9869</v>
      </c>
      <c r="AG335" s="87" t="s">
        <v>9870</v>
      </c>
      <c r="AH335" s="87" t="s">
        <v>9871</v>
      </c>
      <c r="AI335" s="87" t="s">
        <v>9872</v>
      </c>
      <c r="AJ335" s="89" t="s">
        <v>9873</v>
      </c>
      <c r="AK335" s="23"/>
      <c r="AL335" s="85" t="s">
        <v>9874</v>
      </c>
      <c r="AM335" s="87" t="s">
        <v>9875</v>
      </c>
      <c r="AN335" s="89" t="s">
        <v>9876</v>
      </c>
      <c r="AO335" s="23"/>
      <c r="AP335" s="85" t="s">
        <v>9877</v>
      </c>
      <c r="AQ335" s="87" t="s">
        <v>9878</v>
      </c>
      <c r="AR335" s="89" t="s">
        <v>9879</v>
      </c>
    </row>
    <row r="336" spans="5:44" s="24" customFormat="1" x14ac:dyDescent="0.2">
      <c r="E336" s="73" t="s">
        <v>9880</v>
      </c>
      <c r="F336" s="74" t="s">
        <v>9881</v>
      </c>
      <c r="G336" s="23"/>
      <c r="H336" s="76" t="s">
        <v>9882</v>
      </c>
      <c r="I336" s="77" t="s">
        <v>9883</v>
      </c>
      <c r="J336" s="78" t="s">
        <v>9884</v>
      </c>
      <c r="K336" s="79" t="s">
        <v>9885</v>
      </c>
      <c r="L336" s="80" t="s">
        <v>9886</v>
      </c>
      <c r="M336" s="23"/>
      <c r="N336" s="76" t="s">
        <v>9887</v>
      </c>
      <c r="O336" s="77" t="s">
        <v>9888</v>
      </c>
      <c r="P336" s="104" t="s">
        <v>9889</v>
      </c>
      <c r="Q336" s="83" t="s">
        <v>9890</v>
      </c>
      <c r="R336" s="105" t="s">
        <v>9891</v>
      </c>
      <c r="S336" s="23"/>
      <c r="T336" s="85" t="s">
        <v>9892</v>
      </c>
      <c r="U336" s="87" t="s">
        <v>9893</v>
      </c>
      <c r="V336" s="87" t="s">
        <v>9894</v>
      </c>
      <c r="W336" s="87" t="s">
        <v>9895</v>
      </c>
      <c r="X336" s="89" t="s">
        <v>9896</v>
      </c>
      <c r="Y336" s="23"/>
      <c r="Z336" s="131" t="s">
        <v>9897</v>
      </c>
      <c r="AA336" s="134" t="s">
        <v>9898</v>
      </c>
      <c r="AB336" s="78" t="s">
        <v>9899</v>
      </c>
      <c r="AC336" s="79" t="s">
        <v>9900</v>
      </c>
      <c r="AD336" s="80" t="s">
        <v>9901</v>
      </c>
      <c r="AE336" s="23"/>
      <c r="AF336" s="85" t="s">
        <v>9902</v>
      </c>
      <c r="AG336" s="87" t="s">
        <v>9903</v>
      </c>
      <c r="AH336" s="87" t="s">
        <v>9904</v>
      </c>
      <c r="AI336" s="87" t="s">
        <v>9905</v>
      </c>
      <c r="AJ336" s="89" t="s">
        <v>9906</v>
      </c>
      <c r="AK336" s="23"/>
      <c r="AL336" s="85" t="s">
        <v>9907</v>
      </c>
      <c r="AM336" s="87" t="s">
        <v>9908</v>
      </c>
      <c r="AN336" s="89" t="s">
        <v>9909</v>
      </c>
      <c r="AO336" s="23"/>
      <c r="AP336" s="85" t="s">
        <v>9910</v>
      </c>
      <c r="AQ336" s="87" t="s">
        <v>9911</v>
      </c>
      <c r="AR336" s="89" t="s">
        <v>9912</v>
      </c>
    </row>
    <row r="337" spans="5:44" s="24" customFormat="1" x14ac:dyDescent="0.2">
      <c r="E337" s="73" t="s">
        <v>9913</v>
      </c>
      <c r="F337" s="74" t="s">
        <v>9914</v>
      </c>
      <c r="G337" s="23"/>
      <c r="H337" s="76" t="s">
        <v>9915</v>
      </c>
      <c r="I337" s="77" t="s">
        <v>9916</v>
      </c>
      <c r="J337" s="78" t="s">
        <v>9917</v>
      </c>
      <c r="K337" s="79" t="s">
        <v>9918</v>
      </c>
      <c r="L337" s="80" t="s">
        <v>9919</v>
      </c>
      <c r="M337" s="23"/>
      <c r="N337" s="76" t="s">
        <v>9920</v>
      </c>
      <c r="O337" s="77" t="s">
        <v>9921</v>
      </c>
      <c r="P337" s="104" t="s">
        <v>9922</v>
      </c>
      <c r="Q337" s="83" t="s">
        <v>9923</v>
      </c>
      <c r="R337" s="105" t="s">
        <v>9924</v>
      </c>
      <c r="S337" s="23"/>
      <c r="T337" s="85" t="s">
        <v>9925</v>
      </c>
      <c r="U337" s="87" t="s">
        <v>9926</v>
      </c>
      <c r="V337" s="87" t="s">
        <v>9927</v>
      </c>
      <c r="W337" s="87" t="s">
        <v>9928</v>
      </c>
      <c r="X337" s="89" t="s">
        <v>9929</v>
      </c>
      <c r="Y337" s="23"/>
      <c r="Z337" s="131" t="s">
        <v>9930</v>
      </c>
      <c r="AA337" s="134" t="s">
        <v>9931</v>
      </c>
      <c r="AB337" s="78" t="s">
        <v>9932</v>
      </c>
      <c r="AC337" s="79" t="s">
        <v>9933</v>
      </c>
      <c r="AD337" s="80" t="s">
        <v>9934</v>
      </c>
      <c r="AE337" s="23"/>
      <c r="AF337" s="85" t="s">
        <v>9935</v>
      </c>
      <c r="AG337" s="87" t="s">
        <v>9936</v>
      </c>
      <c r="AH337" s="87" t="s">
        <v>9937</v>
      </c>
      <c r="AI337" s="87" t="s">
        <v>9938</v>
      </c>
      <c r="AJ337" s="89" t="s">
        <v>9939</v>
      </c>
      <c r="AK337" s="23"/>
      <c r="AL337" s="85" t="s">
        <v>9940</v>
      </c>
      <c r="AM337" s="87" t="s">
        <v>9941</v>
      </c>
      <c r="AN337" s="89" t="s">
        <v>9942</v>
      </c>
      <c r="AO337" s="23"/>
      <c r="AP337" s="85" t="s">
        <v>9943</v>
      </c>
      <c r="AQ337" s="87" t="s">
        <v>9944</v>
      </c>
      <c r="AR337" s="89" t="s">
        <v>9945</v>
      </c>
    </row>
    <row r="338" spans="5:44" s="24" customFormat="1" x14ac:dyDescent="0.2">
      <c r="E338" s="73" t="s">
        <v>9946</v>
      </c>
      <c r="F338" s="74" t="s">
        <v>9947</v>
      </c>
      <c r="G338" s="23"/>
      <c r="H338" s="76" t="s">
        <v>9948</v>
      </c>
      <c r="I338" s="77" t="s">
        <v>9949</v>
      </c>
      <c r="J338" s="78" t="s">
        <v>9950</v>
      </c>
      <c r="K338" s="79" t="s">
        <v>9951</v>
      </c>
      <c r="L338" s="80" t="s">
        <v>9952</v>
      </c>
      <c r="M338" s="23"/>
      <c r="N338" s="76" t="s">
        <v>9953</v>
      </c>
      <c r="O338" s="77" t="s">
        <v>9954</v>
      </c>
      <c r="P338" s="104" t="s">
        <v>9955</v>
      </c>
      <c r="Q338" s="83" t="s">
        <v>9956</v>
      </c>
      <c r="R338" s="105" t="s">
        <v>9957</v>
      </c>
      <c r="S338" s="23"/>
      <c r="T338" s="85" t="s">
        <v>9958</v>
      </c>
      <c r="U338" s="87" t="s">
        <v>9959</v>
      </c>
      <c r="V338" s="87" t="s">
        <v>9960</v>
      </c>
      <c r="W338" s="87" t="s">
        <v>9961</v>
      </c>
      <c r="X338" s="89" t="s">
        <v>9962</v>
      </c>
      <c r="Y338" s="23"/>
      <c r="Z338" s="131" t="s">
        <v>9963</v>
      </c>
      <c r="AA338" s="134" t="s">
        <v>9964</v>
      </c>
      <c r="AB338" s="78" t="s">
        <v>9965</v>
      </c>
      <c r="AC338" s="79" t="s">
        <v>9966</v>
      </c>
      <c r="AD338" s="80" t="s">
        <v>9967</v>
      </c>
      <c r="AE338" s="23"/>
      <c r="AF338" s="85" t="s">
        <v>9968</v>
      </c>
      <c r="AG338" s="87" t="s">
        <v>9969</v>
      </c>
      <c r="AH338" s="87" t="s">
        <v>9970</v>
      </c>
      <c r="AI338" s="87" t="s">
        <v>9971</v>
      </c>
      <c r="AJ338" s="89" t="s">
        <v>9972</v>
      </c>
      <c r="AK338" s="23"/>
      <c r="AL338" s="85" t="s">
        <v>9973</v>
      </c>
      <c r="AM338" s="87" t="s">
        <v>9974</v>
      </c>
      <c r="AN338" s="89" t="s">
        <v>9975</v>
      </c>
      <c r="AO338" s="23"/>
      <c r="AP338" s="85" t="s">
        <v>9976</v>
      </c>
      <c r="AQ338" s="87" t="s">
        <v>9977</v>
      </c>
      <c r="AR338" s="89" t="s">
        <v>9978</v>
      </c>
    </row>
    <row r="339" spans="5:44" s="24" customFormat="1" x14ac:dyDescent="0.2">
      <c r="E339" s="73" t="s">
        <v>9979</v>
      </c>
      <c r="F339" s="74" t="s">
        <v>9980</v>
      </c>
      <c r="G339" s="23"/>
      <c r="H339" s="76" t="s">
        <v>9981</v>
      </c>
      <c r="I339" s="77" t="s">
        <v>9982</v>
      </c>
      <c r="J339" s="78" t="s">
        <v>9983</v>
      </c>
      <c r="K339" s="79" t="s">
        <v>9984</v>
      </c>
      <c r="L339" s="80" t="s">
        <v>9985</v>
      </c>
      <c r="M339" s="23"/>
      <c r="N339" s="76" t="s">
        <v>9986</v>
      </c>
      <c r="O339" s="77" t="s">
        <v>9987</v>
      </c>
      <c r="P339" s="104" t="s">
        <v>9988</v>
      </c>
      <c r="Q339" s="83" t="s">
        <v>9989</v>
      </c>
      <c r="R339" s="105" t="s">
        <v>9990</v>
      </c>
      <c r="S339" s="23"/>
      <c r="T339" s="85" t="s">
        <v>9991</v>
      </c>
      <c r="U339" s="87" t="s">
        <v>9992</v>
      </c>
      <c r="V339" s="87" t="s">
        <v>9993</v>
      </c>
      <c r="W339" s="87" t="s">
        <v>9994</v>
      </c>
      <c r="X339" s="89" t="s">
        <v>9995</v>
      </c>
      <c r="Y339" s="23"/>
      <c r="Z339" s="131" t="s">
        <v>9996</v>
      </c>
      <c r="AA339" s="134" t="s">
        <v>9997</v>
      </c>
      <c r="AB339" s="78" t="s">
        <v>9998</v>
      </c>
      <c r="AC339" s="79" t="s">
        <v>9999</v>
      </c>
      <c r="AD339" s="80" t="s">
        <v>10000</v>
      </c>
      <c r="AE339" s="23"/>
      <c r="AF339" s="85" t="s">
        <v>10001</v>
      </c>
      <c r="AG339" s="87" t="s">
        <v>10002</v>
      </c>
      <c r="AH339" s="87" t="s">
        <v>10003</v>
      </c>
      <c r="AI339" s="87" t="s">
        <v>10004</v>
      </c>
      <c r="AJ339" s="89" t="s">
        <v>10005</v>
      </c>
      <c r="AK339" s="23"/>
      <c r="AL339" s="85" t="s">
        <v>10006</v>
      </c>
      <c r="AM339" s="87" t="s">
        <v>10007</v>
      </c>
      <c r="AN339" s="89" t="s">
        <v>10008</v>
      </c>
      <c r="AO339" s="23"/>
      <c r="AP339" s="85" t="s">
        <v>10009</v>
      </c>
      <c r="AQ339" s="87" t="s">
        <v>10010</v>
      </c>
      <c r="AR339" s="89" t="s">
        <v>10011</v>
      </c>
    </row>
    <row r="340" spans="5:44" s="24" customFormat="1" x14ac:dyDescent="0.2">
      <c r="E340" s="73" t="s">
        <v>10012</v>
      </c>
      <c r="F340" s="74" t="s">
        <v>10013</v>
      </c>
      <c r="G340" s="23"/>
      <c r="H340" s="76" t="s">
        <v>10014</v>
      </c>
      <c r="I340" s="77" t="s">
        <v>10015</v>
      </c>
      <c r="J340" s="78" t="s">
        <v>10016</v>
      </c>
      <c r="K340" s="79" t="s">
        <v>10017</v>
      </c>
      <c r="L340" s="80" t="s">
        <v>10018</v>
      </c>
      <c r="M340" s="23"/>
      <c r="N340" s="76" t="s">
        <v>10019</v>
      </c>
      <c r="O340" s="77" t="s">
        <v>10020</v>
      </c>
      <c r="P340" s="104" t="s">
        <v>10021</v>
      </c>
      <c r="Q340" s="83" t="s">
        <v>10022</v>
      </c>
      <c r="R340" s="105" t="s">
        <v>10023</v>
      </c>
      <c r="S340" s="23"/>
      <c r="T340" s="85" t="s">
        <v>10024</v>
      </c>
      <c r="U340" s="87" t="s">
        <v>10025</v>
      </c>
      <c r="V340" s="87" t="s">
        <v>10026</v>
      </c>
      <c r="W340" s="87" t="s">
        <v>10027</v>
      </c>
      <c r="X340" s="89" t="s">
        <v>10028</v>
      </c>
      <c r="Y340" s="23"/>
      <c r="Z340" s="131" t="s">
        <v>10029</v>
      </c>
      <c r="AA340" s="134" t="s">
        <v>10030</v>
      </c>
      <c r="AB340" s="78" t="s">
        <v>10031</v>
      </c>
      <c r="AC340" s="79" t="s">
        <v>10032</v>
      </c>
      <c r="AD340" s="80" t="s">
        <v>10033</v>
      </c>
      <c r="AE340" s="23"/>
      <c r="AF340" s="85" t="s">
        <v>10034</v>
      </c>
      <c r="AG340" s="87" t="s">
        <v>10035</v>
      </c>
      <c r="AH340" s="87" t="s">
        <v>10036</v>
      </c>
      <c r="AI340" s="87" t="s">
        <v>10037</v>
      </c>
      <c r="AJ340" s="89" t="s">
        <v>10038</v>
      </c>
      <c r="AK340" s="23"/>
      <c r="AL340" s="85" t="s">
        <v>10039</v>
      </c>
      <c r="AM340" s="87" t="s">
        <v>10040</v>
      </c>
      <c r="AN340" s="89" t="s">
        <v>10041</v>
      </c>
      <c r="AO340" s="23"/>
      <c r="AP340" s="85" t="s">
        <v>10042</v>
      </c>
      <c r="AQ340" s="87" t="s">
        <v>10043</v>
      </c>
      <c r="AR340" s="89" t="s">
        <v>10044</v>
      </c>
    </row>
    <row r="341" spans="5:44" s="24" customFormat="1" x14ac:dyDescent="0.2">
      <c r="E341" s="73" t="s">
        <v>10045</v>
      </c>
      <c r="F341" s="74" t="s">
        <v>10046</v>
      </c>
      <c r="G341" s="23"/>
      <c r="H341" s="76" t="s">
        <v>10047</v>
      </c>
      <c r="I341" s="77" t="s">
        <v>10048</v>
      </c>
      <c r="J341" s="78" t="s">
        <v>10049</v>
      </c>
      <c r="K341" s="79" t="s">
        <v>10050</v>
      </c>
      <c r="L341" s="80" t="s">
        <v>10051</v>
      </c>
      <c r="M341" s="23"/>
      <c r="N341" s="76" t="s">
        <v>10052</v>
      </c>
      <c r="O341" s="77" t="s">
        <v>10053</v>
      </c>
      <c r="P341" s="104" t="s">
        <v>10054</v>
      </c>
      <c r="Q341" s="83" t="s">
        <v>10055</v>
      </c>
      <c r="R341" s="105" t="s">
        <v>10056</v>
      </c>
      <c r="S341" s="23"/>
      <c r="T341" s="85" t="s">
        <v>10057</v>
      </c>
      <c r="U341" s="87" t="s">
        <v>10058</v>
      </c>
      <c r="V341" s="87" t="s">
        <v>10059</v>
      </c>
      <c r="W341" s="87" t="s">
        <v>10060</v>
      </c>
      <c r="X341" s="89" t="s">
        <v>10061</v>
      </c>
      <c r="Y341" s="23"/>
      <c r="Z341" s="131" t="s">
        <v>10062</v>
      </c>
      <c r="AA341" s="134" t="s">
        <v>10063</v>
      </c>
      <c r="AB341" s="78" t="s">
        <v>10064</v>
      </c>
      <c r="AC341" s="79" t="s">
        <v>10065</v>
      </c>
      <c r="AD341" s="80" t="s">
        <v>10066</v>
      </c>
      <c r="AE341" s="23"/>
      <c r="AF341" s="85" t="s">
        <v>10067</v>
      </c>
      <c r="AG341" s="87" t="s">
        <v>10068</v>
      </c>
      <c r="AH341" s="87" t="s">
        <v>10069</v>
      </c>
      <c r="AI341" s="87" t="s">
        <v>10070</v>
      </c>
      <c r="AJ341" s="89" t="s">
        <v>10071</v>
      </c>
      <c r="AK341" s="23"/>
      <c r="AL341" s="85" t="s">
        <v>10072</v>
      </c>
      <c r="AM341" s="87" t="s">
        <v>10073</v>
      </c>
      <c r="AN341" s="89" t="s">
        <v>10074</v>
      </c>
      <c r="AO341" s="23"/>
      <c r="AP341" s="85" t="s">
        <v>10075</v>
      </c>
      <c r="AQ341" s="87" t="s">
        <v>10076</v>
      </c>
      <c r="AR341" s="89" t="s">
        <v>10077</v>
      </c>
    </row>
    <row r="342" spans="5:44" s="24" customFormat="1" x14ac:dyDescent="0.2">
      <c r="E342" s="73" t="s">
        <v>10078</v>
      </c>
      <c r="F342" s="74" t="s">
        <v>10079</v>
      </c>
      <c r="G342" s="23"/>
      <c r="H342" s="76" t="s">
        <v>10080</v>
      </c>
      <c r="I342" s="77" t="s">
        <v>10081</v>
      </c>
      <c r="J342" s="78" t="s">
        <v>10082</v>
      </c>
      <c r="K342" s="79" t="s">
        <v>10083</v>
      </c>
      <c r="L342" s="80" t="s">
        <v>10084</v>
      </c>
      <c r="M342" s="23"/>
      <c r="N342" s="76" t="s">
        <v>10085</v>
      </c>
      <c r="O342" s="77" t="s">
        <v>10086</v>
      </c>
      <c r="P342" s="104" t="s">
        <v>10087</v>
      </c>
      <c r="Q342" s="83" t="s">
        <v>10088</v>
      </c>
      <c r="R342" s="105" t="s">
        <v>10089</v>
      </c>
      <c r="S342" s="23"/>
      <c r="T342" s="85" t="s">
        <v>10090</v>
      </c>
      <c r="U342" s="87" t="s">
        <v>10091</v>
      </c>
      <c r="V342" s="87" t="s">
        <v>10092</v>
      </c>
      <c r="W342" s="87" t="s">
        <v>10093</v>
      </c>
      <c r="X342" s="89" t="s">
        <v>10094</v>
      </c>
      <c r="Y342" s="23"/>
      <c r="Z342" s="131" t="s">
        <v>10095</v>
      </c>
      <c r="AA342" s="134" t="s">
        <v>10096</v>
      </c>
      <c r="AB342" s="78" t="s">
        <v>10097</v>
      </c>
      <c r="AC342" s="79" t="s">
        <v>10098</v>
      </c>
      <c r="AD342" s="80" t="s">
        <v>10099</v>
      </c>
      <c r="AE342" s="23"/>
      <c r="AF342" s="85" t="s">
        <v>10100</v>
      </c>
      <c r="AG342" s="87" t="s">
        <v>10101</v>
      </c>
      <c r="AH342" s="87" t="s">
        <v>10102</v>
      </c>
      <c r="AI342" s="87" t="s">
        <v>10103</v>
      </c>
      <c r="AJ342" s="89" t="s">
        <v>10104</v>
      </c>
      <c r="AK342" s="23"/>
      <c r="AL342" s="85" t="s">
        <v>10105</v>
      </c>
      <c r="AM342" s="87" t="s">
        <v>10106</v>
      </c>
      <c r="AN342" s="89" t="s">
        <v>10107</v>
      </c>
      <c r="AO342" s="23"/>
      <c r="AP342" s="85" t="s">
        <v>10108</v>
      </c>
      <c r="AQ342" s="87" t="s">
        <v>10109</v>
      </c>
      <c r="AR342" s="89" t="s">
        <v>10110</v>
      </c>
    </row>
    <row r="343" spans="5:44" s="24" customFormat="1" x14ac:dyDescent="0.2">
      <c r="E343" s="73" t="s">
        <v>10111</v>
      </c>
      <c r="F343" s="74" t="s">
        <v>10112</v>
      </c>
      <c r="G343" s="23"/>
      <c r="H343" s="76" t="s">
        <v>10113</v>
      </c>
      <c r="I343" s="77" t="s">
        <v>10114</v>
      </c>
      <c r="J343" s="78" t="s">
        <v>10115</v>
      </c>
      <c r="K343" s="79" t="s">
        <v>10116</v>
      </c>
      <c r="L343" s="80" t="s">
        <v>10117</v>
      </c>
      <c r="M343" s="23"/>
      <c r="N343" s="76" t="s">
        <v>10118</v>
      </c>
      <c r="O343" s="77" t="s">
        <v>10119</v>
      </c>
      <c r="P343" s="104" t="s">
        <v>10120</v>
      </c>
      <c r="Q343" s="83" t="s">
        <v>10121</v>
      </c>
      <c r="R343" s="105" t="s">
        <v>10122</v>
      </c>
      <c r="S343" s="23"/>
      <c r="T343" s="85" t="s">
        <v>10123</v>
      </c>
      <c r="U343" s="87" t="s">
        <v>10124</v>
      </c>
      <c r="V343" s="87" t="s">
        <v>10125</v>
      </c>
      <c r="W343" s="87" t="s">
        <v>10126</v>
      </c>
      <c r="X343" s="89" t="s">
        <v>10127</v>
      </c>
      <c r="Y343" s="23"/>
      <c r="Z343" s="131" t="s">
        <v>10128</v>
      </c>
      <c r="AA343" s="134" t="s">
        <v>10129</v>
      </c>
      <c r="AB343" s="78" t="s">
        <v>10130</v>
      </c>
      <c r="AC343" s="79" t="s">
        <v>10131</v>
      </c>
      <c r="AD343" s="80" t="s">
        <v>10132</v>
      </c>
      <c r="AE343" s="23"/>
      <c r="AF343" s="85" t="s">
        <v>10133</v>
      </c>
      <c r="AG343" s="87" t="s">
        <v>10134</v>
      </c>
      <c r="AH343" s="87" t="s">
        <v>10135</v>
      </c>
      <c r="AI343" s="87" t="s">
        <v>10136</v>
      </c>
      <c r="AJ343" s="89" t="s">
        <v>10137</v>
      </c>
      <c r="AK343" s="23"/>
      <c r="AL343" s="85" t="s">
        <v>10138</v>
      </c>
      <c r="AM343" s="87" t="s">
        <v>10139</v>
      </c>
      <c r="AN343" s="89" t="s">
        <v>10140</v>
      </c>
      <c r="AO343" s="23"/>
      <c r="AP343" s="85" t="s">
        <v>10141</v>
      </c>
      <c r="AQ343" s="87" t="s">
        <v>10142</v>
      </c>
      <c r="AR343" s="89" t="s">
        <v>10143</v>
      </c>
    </row>
    <row r="344" spans="5:44" s="24" customFormat="1" x14ac:dyDescent="0.2">
      <c r="E344" s="73" t="s">
        <v>10144</v>
      </c>
      <c r="F344" s="74" t="s">
        <v>10145</v>
      </c>
      <c r="G344" s="23"/>
      <c r="H344" s="76" t="s">
        <v>10146</v>
      </c>
      <c r="I344" s="77" t="s">
        <v>10147</v>
      </c>
      <c r="J344" s="78" t="s">
        <v>10148</v>
      </c>
      <c r="K344" s="79" t="s">
        <v>10149</v>
      </c>
      <c r="L344" s="80" t="s">
        <v>10150</v>
      </c>
      <c r="M344" s="23"/>
      <c r="N344" s="76" t="s">
        <v>10151</v>
      </c>
      <c r="O344" s="77" t="s">
        <v>10152</v>
      </c>
      <c r="P344" s="104" t="s">
        <v>10153</v>
      </c>
      <c r="Q344" s="83" t="s">
        <v>10154</v>
      </c>
      <c r="R344" s="105" t="s">
        <v>10155</v>
      </c>
      <c r="S344" s="23"/>
      <c r="T344" s="85" t="s">
        <v>10156</v>
      </c>
      <c r="U344" s="87" t="s">
        <v>10157</v>
      </c>
      <c r="V344" s="87" t="s">
        <v>10158</v>
      </c>
      <c r="W344" s="87" t="s">
        <v>10159</v>
      </c>
      <c r="X344" s="89" t="s">
        <v>10160</v>
      </c>
      <c r="Y344" s="23"/>
      <c r="Z344" s="131" t="s">
        <v>10161</v>
      </c>
      <c r="AA344" s="134" t="s">
        <v>10162</v>
      </c>
      <c r="AB344" s="78" t="s">
        <v>10163</v>
      </c>
      <c r="AC344" s="79" t="s">
        <v>10164</v>
      </c>
      <c r="AD344" s="80" t="s">
        <v>10165</v>
      </c>
      <c r="AE344" s="23"/>
      <c r="AF344" s="85" t="s">
        <v>10166</v>
      </c>
      <c r="AG344" s="87" t="s">
        <v>10167</v>
      </c>
      <c r="AH344" s="87" t="s">
        <v>10168</v>
      </c>
      <c r="AI344" s="87" t="s">
        <v>10169</v>
      </c>
      <c r="AJ344" s="89" t="s">
        <v>10170</v>
      </c>
      <c r="AK344" s="23"/>
      <c r="AL344" s="85" t="s">
        <v>10171</v>
      </c>
      <c r="AM344" s="87" t="s">
        <v>10172</v>
      </c>
      <c r="AN344" s="89" t="s">
        <v>10173</v>
      </c>
      <c r="AO344" s="23"/>
      <c r="AP344" s="85" t="s">
        <v>10174</v>
      </c>
      <c r="AQ344" s="87" t="s">
        <v>10175</v>
      </c>
      <c r="AR344" s="89" t="s">
        <v>10176</v>
      </c>
    </row>
    <row r="345" spans="5:44" s="24" customFormat="1" x14ac:dyDescent="0.2">
      <c r="E345" s="73" t="s">
        <v>10177</v>
      </c>
      <c r="F345" s="74" t="s">
        <v>10178</v>
      </c>
      <c r="G345" s="23"/>
      <c r="H345" s="76" t="s">
        <v>10179</v>
      </c>
      <c r="I345" s="77" t="s">
        <v>10180</v>
      </c>
      <c r="J345" s="78" t="s">
        <v>10181</v>
      </c>
      <c r="K345" s="79" t="s">
        <v>10182</v>
      </c>
      <c r="L345" s="80" t="s">
        <v>10183</v>
      </c>
      <c r="M345" s="23"/>
      <c r="N345" s="76" t="s">
        <v>10184</v>
      </c>
      <c r="O345" s="77" t="s">
        <v>10185</v>
      </c>
      <c r="P345" s="104" t="s">
        <v>10186</v>
      </c>
      <c r="Q345" s="83" t="s">
        <v>10187</v>
      </c>
      <c r="R345" s="105" t="s">
        <v>10188</v>
      </c>
      <c r="S345" s="23"/>
      <c r="T345" s="85" t="s">
        <v>10189</v>
      </c>
      <c r="U345" s="87" t="s">
        <v>10190</v>
      </c>
      <c r="V345" s="87" t="s">
        <v>10191</v>
      </c>
      <c r="W345" s="87" t="s">
        <v>10192</v>
      </c>
      <c r="X345" s="89" t="s">
        <v>10193</v>
      </c>
      <c r="Y345" s="23"/>
      <c r="Z345" s="131" t="s">
        <v>10194</v>
      </c>
      <c r="AA345" s="134" t="s">
        <v>10195</v>
      </c>
      <c r="AB345" s="78" t="s">
        <v>10196</v>
      </c>
      <c r="AC345" s="79" t="s">
        <v>10197</v>
      </c>
      <c r="AD345" s="80" t="s">
        <v>10198</v>
      </c>
      <c r="AE345" s="23"/>
      <c r="AF345" s="85" t="s">
        <v>10199</v>
      </c>
      <c r="AG345" s="87" t="s">
        <v>10200</v>
      </c>
      <c r="AH345" s="87" t="s">
        <v>10201</v>
      </c>
      <c r="AI345" s="87" t="s">
        <v>10202</v>
      </c>
      <c r="AJ345" s="89" t="s">
        <v>10203</v>
      </c>
      <c r="AK345" s="23"/>
      <c r="AL345" s="85" t="s">
        <v>10204</v>
      </c>
      <c r="AM345" s="87" t="s">
        <v>10205</v>
      </c>
      <c r="AN345" s="89" t="s">
        <v>10206</v>
      </c>
      <c r="AO345" s="23"/>
      <c r="AP345" s="85" t="s">
        <v>10207</v>
      </c>
      <c r="AQ345" s="87" t="s">
        <v>10208</v>
      </c>
      <c r="AR345" s="89" t="s">
        <v>10209</v>
      </c>
    </row>
    <row r="346" spans="5:44" s="24" customFormat="1" x14ac:dyDescent="0.2">
      <c r="E346" s="73" t="s">
        <v>10210</v>
      </c>
      <c r="F346" s="74" t="s">
        <v>10211</v>
      </c>
      <c r="G346" s="23"/>
      <c r="H346" s="76" t="s">
        <v>10212</v>
      </c>
      <c r="I346" s="77" t="s">
        <v>10213</v>
      </c>
      <c r="J346" s="78" t="s">
        <v>10214</v>
      </c>
      <c r="K346" s="79" t="s">
        <v>10215</v>
      </c>
      <c r="L346" s="80" t="s">
        <v>10216</v>
      </c>
      <c r="M346" s="23"/>
      <c r="N346" s="76" t="s">
        <v>10217</v>
      </c>
      <c r="O346" s="77" t="s">
        <v>10218</v>
      </c>
      <c r="P346" s="104" t="s">
        <v>10219</v>
      </c>
      <c r="Q346" s="83" t="s">
        <v>10220</v>
      </c>
      <c r="R346" s="105" t="s">
        <v>10221</v>
      </c>
      <c r="S346" s="23"/>
      <c r="T346" s="85" t="s">
        <v>10222</v>
      </c>
      <c r="U346" s="87" t="s">
        <v>10223</v>
      </c>
      <c r="V346" s="87" t="s">
        <v>10224</v>
      </c>
      <c r="W346" s="87" t="s">
        <v>10225</v>
      </c>
      <c r="X346" s="89" t="s">
        <v>10226</v>
      </c>
      <c r="Y346" s="23"/>
      <c r="Z346" s="131" t="s">
        <v>10227</v>
      </c>
      <c r="AA346" s="134" t="s">
        <v>10228</v>
      </c>
      <c r="AB346" s="78" t="s">
        <v>10229</v>
      </c>
      <c r="AC346" s="79" t="s">
        <v>10230</v>
      </c>
      <c r="AD346" s="80" t="s">
        <v>10231</v>
      </c>
      <c r="AE346" s="23"/>
      <c r="AF346" s="85" t="s">
        <v>10232</v>
      </c>
      <c r="AG346" s="87" t="s">
        <v>10233</v>
      </c>
      <c r="AH346" s="87" t="s">
        <v>10234</v>
      </c>
      <c r="AI346" s="87" t="s">
        <v>10235</v>
      </c>
      <c r="AJ346" s="89" t="s">
        <v>10236</v>
      </c>
      <c r="AK346" s="23"/>
      <c r="AL346" s="85" t="s">
        <v>10237</v>
      </c>
      <c r="AM346" s="87" t="s">
        <v>10238</v>
      </c>
      <c r="AN346" s="89" t="s">
        <v>10239</v>
      </c>
      <c r="AO346" s="23"/>
      <c r="AP346" s="85" t="s">
        <v>10240</v>
      </c>
      <c r="AQ346" s="87" t="s">
        <v>10241</v>
      </c>
      <c r="AR346" s="89" t="s">
        <v>10242</v>
      </c>
    </row>
    <row r="347" spans="5:44" s="24" customFormat="1" x14ac:dyDescent="0.2">
      <c r="E347" s="73" t="s">
        <v>10243</v>
      </c>
      <c r="F347" s="74" t="s">
        <v>10244</v>
      </c>
      <c r="G347" s="23"/>
      <c r="H347" s="76" t="s">
        <v>10245</v>
      </c>
      <c r="I347" s="77" t="s">
        <v>10246</v>
      </c>
      <c r="J347" s="78" t="s">
        <v>10247</v>
      </c>
      <c r="K347" s="79" t="s">
        <v>10248</v>
      </c>
      <c r="L347" s="80" t="s">
        <v>10249</v>
      </c>
      <c r="M347" s="23"/>
      <c r="N347" s="76" t="s">
        <v>10250</v>
      </c>
      <c r="O347" s="77" t="s">
        <v>10251</v>
      </c>
      <c r="P347" s="104" t="s">
        <v>10252</v>
      </c>
      <c r="Q347" s="83" t="s">
        <v>10253</v>
      </c>
      <c r="R347" s="105" t="s">
        <v>10254</v>
      </c>
      <c r="S347" s="23"/>
      <c r="T347" s="85" t="s">
        <v>10255</v>
      </c>
      <c r="U347" s="87" t="s">
        <v>10256</v>
      </c>
      <c r="V347" s="87" t="s">
        <v>10257</v>
      </c>
      <c r="W347" s="87" t="s">
        <v>10258</v>
      </c>
      <c r="X347" s="89" t="s">
        <v>10259</v>
      </c>
      <c r="Y347" s="23"/>
      <c r="Z347" s="131" t="s">
        <v>10260</v>
      </c>
      <c r="AA347" s="134" t="s">
        <v>10261</v>
      </c>
      <c r="AB347" s="78" t="s">
        <v>10262</v>
      </c>
      <c r="AC347" s="79" t="s">
        <v>10263</v>
      </c>
      <c r="AD347" s="80" t="s">
        <v>10264</v>
      </c>
      <c r="AE347" s="23"/>
      <c r="AF347" s="85" t="s">
        <v>10265</v>
      </c>
      <c r="AG347" s="87" t="s">
        <v>10266</v>
      </c>
      <c r="AH347" s="87" t="s">
        <v>10267</v>
      </c>
      <c r="AI347" s="87" t="s">
        <v>10268</v>
      </c>
      <c r="AJ347" s="89" t="s">
        <v>10269</v>
      </c>
      <c r="AK347" s="23"/>
      <c r="AL347" s="85" t="s">
        <v>10270</v>
      </c>
      <c r="AM347" s="87" t="s">
        <v>10271</v>
      </c>
      <c r="AN347" s="89" t="s">
        <v>10272</v>
      </c>
      <c r="AO347" s="23"/>
      <c r="AP347" s="85" t="s">
        <v>10273</v>
      </c>
      <c r="AQ347" s="87" t="s">
        <v>10274</v>
      </c>
      <c r="AR347" s="89" t="s">
        <v>10275</v>
      </c>
    </row>
    <row r="348" spans="5:44" s="24" customFormat="1" x14ac:dyDescent="0.2">
      <c r="E348" s="73" t="s">
        <v>10276</v>
      </c>
      <c r="F348" s="74" t="s">
        <v>10277</v>
      </c>
      <c r="G348" s="23"/>
      <c r="H348" s="76" t="s">
        <v>10278</v>
      </c>
      <c r="I348" s="77" t="s">
        <v>10279</v>
      </c>
      <c r="J348" s="78" t="s">
        <v>10280</v>
      </c>
      <c r="K348" s="79" t="s">
        <v>10281</v>
      </c>
      <c r="L348" s="80" t="s">
        <v>10282</v>
      </c>
      <c r="M348" s="23"/>
      <c r="N348" s="76" t="s">
        <v>10283</v>
      </c>
      <c r="O348" s="77" t="s">
        <v>10284</v>
      </c>
      <c r="P348" s="104" t="s">
        <v>10285</v>
      </c>
      <c r="Q348" s="83" t="s">
        <v>10286</v>
      </c>
      <c r="R348" s="105" t="s">
        <v>10287</v>
      </c>
      <c r="S348" s="23"/>
      <c r="T348" s="85" t="s">
        <v>10288</v>
      </c>
      <c r="U348" s="87" t="s">
        <v>10289</v>
      </c>
      <c r="V348" s="87" t="s">
        <v>10290</v>
      </c>
      <c r="W348" s="87" t="s">
        <v>10291</v>
      </c>
      <c r="X348" s="89" t="s">
        <v>10292</v>
      </c>
      <c r="Y348" s="23"/>
      <c r="Z348" s="131" t="s">
        <v>10293</v>
      </c>
      <c r="AA348" s="134" t="s">
        <v>10294</v>
      </c>
      <c r="AB348" s="78" t="s">
        <v>10295</v>
      </c>
      <c r="AC348" s="79" t="s">
        <v>10296</v>
      </c>
      <c r="AD348" s="80" t="s">
        <v>10297</v>
      </c>
      <c r="AE348" s="23"/>
      <c r="AF348" s="85" t="s">
        <v>10298</v>
      </c>
      <c r="AG348" s="87" t="s">
        <v>10299</v>
      </c>
      <c r="AH348" s="87" t="s">
        <v>10300</v>
      </c>
      <c r="AI348" s="87" t="s">
        <v>10301</v>
      </c>
      <c r="AJ348" s="89" t="s">
        <v>10302</v>
      </c>
      <c r="AK348" s="23"/>
      <c r="AL348" s="85" t="s">
        <v>10303</v>
      </c>
      <c r="AM348" s="87" t="s">
        <v>10304</v>
      </c>
      <c r="AN348" s="89" t="s">
        <v>10305</v>
      </c>
      <c r="AO348" s="23"/>
      <c r="AP348" s="85" t="s">
        <v>10306</v>
      </c>
      <c r="AQ348" s="87" t="s">
        <v>10307</v>
      </c>
      <c r="AR348" s="89" t="s">
        <v>10308</v>
      </c>
    </row>
    <row r="349" spans="5:44" s="24" customFormat="1" x14ac:dyDescent="0.2">
      <c r="E349" s="73" t="s">
        <v>10309</v>
      </c>
      <c r="F349" s="74" t="s">
        <v>10310</v>
      </c>
      <c r="G349" s="23"/>
      <c r="H349" s="76" t="s">
        <v>10311</v>
      </c>
      <c r="I349" s="77" t="s">
        <v>10312</v>
      </c>
      <c r="J349" s="78" t="s">
        <v>10313</v>
      </c>
      <c r="K349" s="79" t="s">
        <v>10314</v>
      </c>
      <c r="L349" s="80" t="s">
        <v>10315</v>
      </c>
      <c r="M349" s="23"/>
      <c r="N349" s="76" t="s">
        <v>10316</v>
      </c>
      <c r="O349" s="77" t="s">
        <v>10317</v>
      </c>
      <c r="P349" s="104" t="s">
        <v>10318</v>
      </c>
      <c r="Q349" s="83" t="s">
        <v>10319</v>
      </c>
      <c r="R349" s="105" t="s">
        <v>10320</v>
      </c>
      <c r="S349" s="23"/>
      <c r="T349" s="85" t="s">
        <v>10321</v>
      </c>
      <c r="U349" s="87" t="s">
        <v>10322</v>
      </c>
      <c r="V349" s="87" t="s">
        <v>10323</v>
      </c>
      <c r="W349" s="87" t="s">
        <v>10324</v>
      </c>
      <c r="X349" s="89" t="s">
        <v>10325</v>
      </c>
      <c r="Y349" s="23"/>
      <c r="Z349" s="131" t="s">
        <v>10326</v>
      </c>
      <c r="AA349" s="134" t="s">
        <v>10327</v>
      </c>
      <c r="AB349" s="78" t="s">
        <v>10328</v>
      </c>
      <c r="AC349" s="79" t="s">
        <v>10329</v>
      </c>
      <c r="AD349" s="80" t="s">
        <v>10330</v>
      </c>
      <c r="AE349" s="23"/>
      <c r="AF349" s="85" t="s">
        <v>10331</v>
      </c>
      <c r="AG349" s="87" t="s">
        <v>10332</v>
      </c>
      <c r="AH349" s="87" t="s">
        <v>10333</v>
      </c>
      <c r="AI349" s="87" t="s">
        <v>10334</v>
      </c>
      <c r="AJ349" s="89" t="s">
        <v>10335</v>
      </c>
      <c r="AK349" s="23"/>
      <c r="AL349" s="85" t="s">
        <v>10336</v>
      </c>
      <c r="AM349" s="87" t="s">
        <v>10337</v>
      </c>
      <c r="AN349" s="89" t="s">
        <v>10338</v>
      </c>
      <c r="AO349" s="23"/>
      <c r="AP349" s="85" t="s">
        <v>10339</v>
      </c>
      <c r="AQ349" s="87" t="s">
        <v>10340</v>
      </c>
      <c r="AR349" s="89" t="s">
        <v>10341</v>
      </c>
    </row>
    <row r="350" spans="5:44" s="24" customFormat="1" x14ac:dyDescent="0.2">
      <c r="E350" s="73" t="s">
        <v>10342</v>
      </c>
      <c r="F350" s="74" t="s">
        <v>10343</v>
      </c>
      <c r="G350" s="23"/>
      <c r="H350" s="76" t="s">
        <v>10344</v>
      </c>
      <c r="I350" s="77" t="s">
        <v>10345</v>
      </c>
      <c r="J350" s="78" t="s">
        <v>10346</v>
      </c>
      <c r="K350" s="79" t="s">
        <v>10347</v>
      </c>
      <c r="L350" s="80" t="s">
        <v>10348</v>
      </c>
      <c r="M350" s="23"/>
      <c r="N350" s="76" t="s">
        <v>10349</v>
      </c>
      <c r="O350" s="77" t="s">
        <v>10350</v>
      </c>
      <c r="P350" s="104" t="s">
        <v>10351</v>
      </c>
      <c r="Q350" s="83" t="s">
        <v>10352</v>
      </c>
      <c r="R350" s="105" t="s">
        <v>10353</v>
      </c>
      <c r="S350" s="23"/>
      <c r="T350" s="85" t="s">
        <v>10354</v>
      </c>
      <c r="U350" s="87" t="s">
        <v>10355</v>
      </c>
      <c r="V350" s="87" t="s">
        <v>10356</v>
      </c>
      <c r="W350" s="87" t="s">
        <v>10357</v>
      </c>
      <c r="X350" s="89" t="s">
        <v>10358</v>
      </c>
      <c r="Y350" s="23"/>
      <c r="Z350" s="131" t="s">
        <v>10359</v>
      </c>
      <c r="AA350" s="134" t="s">
        <v>10360</v>
      </c>
      <c r="AB350" s="78" t="s">
        <v>10361</v>
      </c>
      <c r="AC350" s="79" t="s">
        <v>10362</v>
      </c>
      <c r="AD350" s="80" t="s">
        <v>10363</v>
      </c>
      <c r="AE350" s="23"/>
      <c r="AF350" s="85" t="s">
        <v>10364</v>
      </c>
      <c r="AG350" s="87" t="s">
        <v>10365</v>
      </c>
      <c r="AH350" s="87" t="s">
        <v>10366</v>
      </c>
      <c r="AI350" s="87" t="s">
        <v>10367</v>
      </c>
      <c r="AJ350" s="89" t="s">
        <v>10368</v>
      </c>
      <c r="AK350" s="23"/>
      <c r="AL350" s="85" t="s">
        <v>10369</v>
      </c>
      <c r="AM350" s="87" t="s">
        <v>10370</v>
      </c>
      <c r="AN350" s="89" t="s">
        <v>10371</v>
      </c>
      <c r="AO350" s="23"/>
      <c r="AP350" s="85" t="s">
        <v>10372</v>
      </c>
      <c r="AQ350" s="87" t="s">
        <v>10373</v>
      </c>
      <c r="AR350" s="89" t="s">
        <v>10374</v>
      </c>
    </row>
    <row r="351" spans="5:44" s="24" customFormat="1" x14ac:dyDescent="0.2">
      <c r="E351" s="73" t="s">
        <v>10375</v>
      </c>
      <c r="F351" s="74" t="s">
        <v>10376</v>
      </c>
      <c r="G351" s="23"/>
      <c r="H351" s="76" t="s">
        <v>10377</v>
      </c>
      <c r="I351" s="77" t="s">
        <v>10378</v>
      </c>
      <c r="J351" s="78" t="s">
        <v>10379</v>
      </c>
      <c r="K351" s="79" t="s">
        <v>10380</v>
      </c>
      <c r="L351" s="80" t="s">
        <v>10381</v>
      </c>
      <c r="M351" s="23"/>
      <c r="N351" s="76" t="s">
        <v>10382</v>
      </c>
      <c r="O351" s="77" t="s">
        <v>10383</v>
      </c>
      <c r="P351" s="104" t="s">
        <v>10384</v>
      </c>
      <c r="Q351" s="83" t="s">
        <v>10385</v>
      </c>
      <c r="R351" s="105" t="s">
        <v>10386</v>
      </c>
      <c r="S351" s="23"/>
      <c r="T351" s="85" t="s">
        <v>10387</v>
      </c>
      <c r="U351" s="87" t="s">
        <v>10388</v>
      </c>
      <c r="V351" s="87" t="s">
        <v>10389</v>
      </c>
      <c r="W351" s="87" t="s">
        <v>10390</v>
      </c>
      <c r="X351" s="89" t="s">
        <v>10391</v>
      </c>
      <c r="Y351" s="23"/>
      <c r="Z351" s="131" t="s">
        <v>10392</v>
      </c>
      <c r="AA351" s="134" t="s">
        <v>10393</v>
      </c>
      <c r="AB351" s="78" t="s">
        <v>10394</v>
      </c>
      <c r="AC351" s="79" t="s">
        <v>10395</v>
      </c>
      <c r="AD351" s="80" t="s">
        <v>10396</v>
      </c>
      <c r="AE351" s="23"/>
      <c r="AF351" s="85" t="s">
        <v>10397</v>
      </c>
      <c r="AG351" s="87" t="s">
        <v>10398</v>
      </c>
      <c r="AH351" s="87" t="s">
        <v>10399</v>
      </c>
      <c r="AI351" s="87" t="s">
        <v>10400</v>
      </c>
      <c r="AJ351" s="89" t="s">
        <v>10401</v>
      </c>
      <c r="AK351" s="23"/>
      <c r="AL351" s="85" t="s">
        <v>10402</v>
      </c>
      <c r="AM351" s="87" t="s">
        <v>10403</v>
      </c>
      <c r="AN351" s="89" t="s">
        <v>10404</v>
      </c>
      <c r="AO351" s="23"/>
      <c r="AP351" s="85" t="s">
        <v>10405</v>
      </c>
      <c r="AQ351" s="87" t="s">
        <v>10406</v>
      </c>
      <c r="AR351" s="89" t="s">
        <v>10407</v>
      </c>
    </row>
    <row r="352" spans="5:44" s="24" customFormat="1" x14ac:dyDescent="0.2">
      <c r="E352" s="73" t="s">
        <v>10408</v>
      </c>
      <c r="F352" s="74" t="s">
        <v>10409</v>
      </c>
      <c r="G352" s="23"/>
      <c r="H352" s="76" t="s">
        <v>10410</v>
      </c>
      <c r="I352" s="77" t="s">
        <v>10411</v>
      </c>
      <c r="J352" s="78" t="s">
        <v>10412</v>
      </c>
      <c r="K352" s="79" t="s">
        <v>10413</v>
      </c>
      <c r="L352" s="80" t="s">
        <v>10414</v>
      </c>
      <c r="M352" s="23"/>
      <c r="N352" s="76" t="s">
        <v>10415</v>
      </c>
      <c r="O352" s="77" t="s">
        <v>10416</v>
      </c>
      <c r="P352" s="104" t="s">
        <v>10417</v>
      </c>
      <c r="Q352" s="83" t="s">
        <v>10418</v>
      </c>
      <c r="R352" s="105" t="s">
        <v>10419</v>
      </c>
      <c r="S352" s="23"/>
      <c r="T352" s="85" t="s">
        <v>10420</v>
      </c>
      <c r="U352" s="87" t="s">
        <v>10421</v>
      </c>
      <c r="V352" s="87" t="s">
        <v>10422</v>
      </c>
      <c r="W352" s="87" t="s">
        <v>10423</v>
      </c>
      <c r="X352" s="89" t="s">
        <v>10424</v>
      </c>
      <c r="Y352" s="23"/>
      <c r="Z352" s="131" t="s">
        <v>10425</v>
      </c>
      <c r="AA352" s="134" t="s">
        <v>10426</v>
      </c>
      <c r="AB352" s="78" t="s">
        <v>10427</v>
      </c>
      <c r="AC352" s="79" t="s">
        <v>10428</v>
      </c>
      <c r="AD352" s="80" t="s">
        <v>10429</v>
      </c>
      <c r="AE352" s="23"/>
      <c r="AF352" s="85" t="s">
        <v>10430</v>
      </c>
      <c r="AG352" s="87" t="s">
        <v>10431</v>
      </c>
      <c r="AH352" s="87" t="s">
        <v>10432</v>
      </c>
      <c r="AI352" s="87" t="s">
        <v>10433</v>
      </c>
      <c r="AJ352" s="89" t="s">
        <v>10434</v>
      </c>
      <c r="AK352" s="23"/>
      <c r="AL352" s="85" t="s">
        <v>10435</v>
      </c>
      <c r="AM352" s="87" t="s">
        <v>10436</v>
      </c>
      <c r="AN352" s="89" t="s">
        <v>10437</v>
      </c>
      <c r="AO352" s="23"/>
      <c r="AP352" s="85" t="s">
        <v>10438</v>
      </c>
      <c r="AQ352" s="87" t="s">
        <v>10439</v>
      </c>
      <c r="AR352" s="89" t="s">
        <v>10440</v>
      </c>
    </row>
    <row r="353" spans="2:44" s="24" customFormat="1" x14ac:dyDescent="0.2">
      <c r="B353" s="22"/>
      <c r="C353" s="22"/>
      <c r="D353" s="22"/>
      <c r="E353" s="73" t="s">
        <v>10441</v>
      </c>
      <c r="F353" s="74" t="s">
        <v>10442</v>
      </c>
      <c r="G353" s="23"/>
      <c r="H353" s="76" t="s">
        <v>10443</v>
      </c>
      <c r="I353" s="77" t="s">
        <v>10444</v>
      </c>
      <c r="J353" s="78" t="s">
        <v>10445</v>
      </c>
      <c r="K353" s="79" t="s">
        <v>10446</v>
      </c>
      <c r="L353" s="80" t="s">
        <v>10447</v>
      </c>
      <c r="M353" s="23"/>
      <c r="N353" s="76" t="s">
        <v>10448</v>
      </c>
      <c r="O353" s="77" t="s">
        <v>10449</v>
      </c>
      <c r="P353" s="104" t="s">
        <v>10450</v>
      </c>
      <c r="Q353" s="83" t="s">
        <v>10451</v>
      </c>
      <c r="R353" s="105" t="s">
        <v>10452</v>
      </c>
      <c r="S353" s="23"/>
      <c r="T353" s="85" t="s">
        <v>10453</v>
      </c>
      <c r="U353" s="87" t="s">
        <v>10454</v>
      </c>
      <c r="V353" s="87" t="s">
        <v>10455</v>
      </c>
      <c r="W353" s="87" t="s">
        <v>10456</v>
      </c>
      <c r="X353" s="89" t="s">
        <v>10457</v>
      </c>
      <c r="Y353" s="23"/>
      <c r="Z353" s="131" t="s">
        <v>10458</v>
      </c>
      <c r="AA353" s="134" t="s">
        <v>10459</v>
      </c>
      <c r="AB353" s="78" t="s">
        <v>10460</v>
      </c>
      <c r="AC353" s="79" t="s">
        <v>10461</v>
      </c>
      <c r="AD353" s="80" t="s">
        <v>10462</v>
      </c>
      <c r="AE353" s="23"/>
      <c r="AF353" s="85" t="s">
        <v>10463</v>
      </c>
      <c r="AG353" s="87" t="s">
        <v>10464</v>
      </c>
      <c r="AH353" s="87" t="s">
        <v>10465</v>
      </c>
      <c r="AI353" s="87" t="s">
        <v>10466</v>
      </c>
      <c r="AJ353" s="89" t="s">
        <v>10467</v>
      </c>
      <c r="AK353" s="23"/>
      <c r="AL353" s="85" t="s">
        <v>10468</v>
      </c>
      <c r="AM353" s="87" t="s">
        <v>10469</v>
      </c>
      <c r="AN353" s="89" t="s">
        <v>10470</v>
      </c>
      <c r="AO353" s="23"/>
      <c r="AP353" s="85" t="s">
        <v>10471</v>
      </c>
      <c r="AQ353" s="87" t="s">
        <v>10472</v>
      </c>
      <c r="AR353" s="89" t="s">
        <v>10473</v>
      </c>
    </row>
    <row r="354" spans="2:44" s="24" customFormat="1" x14ac:dyDescent="0.2">
      <c r="B354" s="22"/>
      <c r="C354" s="22"/>
      <c r="D354" s="22"/>
      <c r="E354" s="73" t="s">
        <v>10474</v>
      </c>
      <c r="F354" s="74" t="s">
        <v>10475</v>
      </c>
      <c r="G354" s="23"/>
      <c r="H354" s="76" t="s">
        <v>10476</v>
      </c>
      <c r="I354" s="77" t="s">
        <v>10477</v>
      </c>
      <c r="J354" s="78" t="s">
        <v>10478</v>
      </c>
      <c r="K354" s="79" t="s">
        <v>10479</v>
      </c>
      <c r="L354" s="80" t="s">
        <v>10480</v>
      </c>
      <c r="M354" s="23"/>
      <c r="N354" s="76" t="s">
        <v>10481</v>
      </c>
      <c r="O354" s="77" t="s">
        <v>10482</v>
      </c>
      <c r="P354" s="104" t="s">
        <v>10483</v>
      </c>
      <c r="Q354" s="83" t="s">
        <v>10484</v>
      </c>
      <c r="R354" s="105" t="s">
        <v>10485</v>
      </c>
      <c r="S354" s="23"/>
      <c r="T354" s="85" t="s">
        <v>10486</v>
      </c>
      <c r="U354" s="87" t="s">
        <v>10487</v>
      </c>
      <c r="V354" s="87" t="s">
        <v>10488</v>
      </c>
      <c r="W354" s="87" t="s">
        <v>10489</v>
      </c>
      <c r="X354" s="89" t="s">
        <v>10490</v>
      </c>
      <c r="Y354" s="23"/>
      <c r="Z354" s="131" t="s">
        <v>10491</v>
      </c>
      <c r="AA354" s="134" t="s">
        <v>10492</v>
      </c>
      <c r="AB354" s="78" t="s">
        <v>10493</v>
      </c>
      <c r="AC354" s="79" t="s">
        <v>10494</v>
      </c>
      <c r="AD354" s="80" t="s">
        <v>10495</v>
      </c>
      <c r="AE354" s="23"/>
      <c r="AF354" s="85" t="s">
        <v>10496</v>
      </c>
      <c r="AG354" s="87" t="s">
        <v>10497</v>
      </c>
      <c r="AH354" s="87" t="s">
        <v>10498</v>
      </c>
      <c r="AI354" s="87" t="s">
        <v>10499</v>
      </c>
      <c r="AJ354" s="89" t="s">
        <v>10500</v>
      </c>
      <c r="AK354" s="23"/>
      <c r="AL354" s="85" t="s">
        <v>10501</v>
      </c>
      <c r="AM354" s="87" t="s">
        <v>10502</v>
      </c>
      <c r="AN354" s="89" t="s">
        <v>10503</v>
      </c>
      <c r="AO354" s="23"/>
      <c r="AP354" s="85" t="s">
        <v>10504</v>
      </c>
      <c r="AQ354" s="87" t="s">
        <v>10505</v>
      </c>
      <c r="AR354" s="89" t="s">
        <v>10506</v>
      </c>
    </row>
    <row r="355" spans="2:44" s="24" customFormat="1" x14ac:dyDescent="0.2">
      <c r="B355" s="22"/>
      <c r="C355" s="22"/>
      <c r="D355" s="22"/>
      <c r="E355" s="73" t="s">
        <v>10507</v>
      </c>
      <c r="F355" s="74" t="s">
        <v>10508</v>
      </c>
      <c r="G355" s="23"/>
      <c r="H355" s="76" t="s">
        <v>10509</v>
      </c>
      <c r="I355" s="77" t="s">
        <v>10510</v>
      </c>
      <c r="J355" s="78" t="s">
        <v>10511</v>
      </c>
      <c r="K355" s="79" t="s">
        <v>10512</v>
      </c>
      <c r="L355" s="80" t="s">
        <v>10513</v>
      </c>
      <c r="M355" s="23"/>
      <c r="N355" s="76" t="s">
        <v>10514</v>
      </c>
      <c r="O355" s="77" t="s">
        <v>10515</v>
      </c>
      <c r="P355" s="104" t="s">
        <v>10516</v>
      </c>
      <c r="Q355" s="83" t="s">
        <v>10517</v>
      </c>
      <c r="R355" s="105" t="s">
        <v>10518</v>
      </c>
      <c r="S355" s="23"/>
      <c r="T355" s="85" t="s">
        <v>10519</v>
      </c>
      <c r="U355" s="87" t="s">
        <v>10520</v>
      </c>
      <c r="V355" s="87" t="s">
        <v>10521</v>
      </c>
      <c r="W355" s="87" t="s">
        <v>10522</v>
      </c>
      <c r="X355" s="89" t="s">
        <v>10523</v>
      </c>
      <c r="Y355" s="23"/>
      <c r="Z355" s="131" t="s">
        <v>10524</v>
      </c>
      <c r="AA355" s="134" t="s">
        <v>10525</v>
      </c>
      <c r="AB355" s="78" t="s">
        <v>10526</v>
      </c>
      <c r="AC355" s="79" t="s">
        <v>10527</v>
      </c>
      <c r="AD355" s="80" t="s">
        <v>10528</v>
      </c>
      <c r="AE355" s="23"/>
      <c r="AF355" s="85" t="s">
        <v>10529</v>
      </c>
      <c r="AG355" s="87" t="s">
        <v>10530</v>
      </c>
      <c r="AH355" s="87" t="s">
        <v>10531</v>
      </c>
      <c r="AI355" s="87" t="s">
        <v>10532</v>
      </c>
      <c r="AJ355" s="89" t="s">
        <v>10533</v>
      </c>
      <c r="AK355" s="23"/>
      <c r="AL355" s="85" t="s">
        <v>10534</v>
      </c>
      <c r="AM355" s="87" t="s">
        <v>10535</v>
      </c>
      <c r="AN355" s="89" t="s">
        <v>10536</v>
      </c>
      <c r="AO355" s="23"/>
      <c r="AP355" s="85" t="s">
        <v>10537</v>
      </c>
      <c r="AQ355" s="87" t="s">
        <v>10538</v>
      </c>
      <c r="AR355" s="89" t="s">
        <v>10539</v>
      </c>
    </row>
    <row r="356" spans="2:44" s="24" customFormat="1" x14ac:dyDescent="0.2">
      <c r="B356" s="22"/>
      <c r="C356" s="22"/>
      <c r="D356" s="22"/>
      <c r="E356" s="73" t="s">
        <v>10540</v>
      </c>
      <c r="F356" s="74" t="s">
        <v>10541</v>
      </c>
      <c r="G356" s="23"/>
      <c r="H356" s="76" t="s">
        <v>10542</v>
      </c>
      <c r="I356" s="77" t="s">
        <v>10543</v>
      </c>
      <c r="J356" s="78" t="s">
        <v>10544</v>
      </c>
      <c r="K356" s="79" t="s">
        <v>10545</v>
      </c>
      <c r="L356" s="80" t="s">
        <v>10546</v>
      </c>
      <c r="M356" s="23"/>
      <c r="N356" s="76" t="s">
        <v>10547</v>
      </c>
      <c r="O356" s="77" t="s">
        <v>10548</v>
      </c>
      <c r="P356" s="104" t="s">
        <v>10549</v>
      </c>
      <c r="Q356" s="83" t="s">
        <v>10550</v>
      </c>
      <c r="R356" s="105" t="s">
        <v>10551</v>
      </c>
      <c r="S356" s="23"/>
      <c r="T356" s="85" t="s">
        <v>10552</v>
      </c>
      <c r="U356" s="87" t="s">
        <v>10553</v>
      </c>
      <c r="V356" s="87" t="s">
        <v>10554</v>
      </c>
      <c r="W356" s="87" t="s">
        <v>10555</v>
      </c>
      <c r="X356" s="89" t="s">
        <v>10556</v>
      </c>
      <c r="Y356" s="23"/>
      <c r="Z356" s="131" t="s">
        <v>10557</v>
      </c>
      <c r="AA356" s="134" t="s">
        <v>10558</v>
      </c>
      <c r="AB356" s="78" t="s">
        <v>10559</v>
      </c>
      <c r="AC356" s="79" t="s">
        <v>10560</v>
      </c>
      <c r="AD356" s="80" t="s">
        <v>10561</v>
      </c>
      <c r="AE356" s="23"/>
      <c r="AF356" s="85" t="s">
        <v>10562</v>
      </c>
      <c r="AG356" s="87" t="s">
        <v>10563</v>
      </c>
      <c r="AH356" s="87" t="s">
        <v>10564</v>
      </c>
      <c r="AI356" s="87" t="s">
        <v>10565</v>
      </c>
      <c r="AJ356" s="89" t="s">
        <v>10566</v>
      </c>
      <c r="AK356" s="23"/>
      <c r="AL356" s="85" t="s">
        <v>10567</v>
      </c>
      <c r="AM356" s="87" t="s">
        <v>10568</v>
      </c>
      <c r="AN356" s="89" t="s">
        <v>10569</v>
      </c>
      <c r="AO356" s="23"/>
      <c r="AP356" s="85" t="s">
        <v>10570</v>
      </c>
      <c r="AQ356" s="87" t="s">
        <v>10571</v>
      </c>
      <c r="AR356" s="89" t="s">
        <v>10572</v>
      </c>
    </row>
    <row r="357" spans="2:44" s="24" customFormat="1" x14ac:dyDescent="0.2">
      <c r="B357" s="22"/>
      <c r="C357" s="22"/>
      <c r="D357" s="22"/>
      <c r="E357" s="73" t="s">
        <v>10573</v>
      </c>
      <c r="F357" s="74" t="s">
        <v>10574</v>
      </c>
      <c r="G357" s="23"/>
      <c r="H357" s="76" t="s">
        <v>10575</v>
      </c>
      <c r="I357" s="77" t="s">
        <v>10576</v>
      </c>
      <c r="J357" s="78" t="s">
        <v>10577</v>
      </c>
      <c r="K357" s="79" t="s">
        <v>10578</v>
      </c>
      <c r="L357" s="80" t="s">
        <v>10579</v>
      </c>
      <c r="M357" s="23"/>
      <c r="N357" s="76" t="s">
        <v>10580</v>
      </c>
      <c r="O357" s="77" t="s">
        <v>10581</v>
      </c>
      <c r="P357" s="104" t="s">
        <v>10582</v>
      </c>
      <c r="Q357" s="83" t="s">
        <v>10583</v>
      </c>
      <c r="R357" s="105" t="s">
        <v>10584</v>
      </c>
      <c r="S357" s="23"/>
      <c r="T357" s="85" t="s">
        <v>10585</v>
      </c>
      <c r="U357" s="87" t="s">
        <v>10586</v>
      </c>
      <c r="V357" s="87" t="s">
        <v>10587</v>
      </c>
      <c r="W357" s="87" t="s">
        <v>10588</v>
      </c>
      <c r="X357" s="89" t="s">
        <v>10589</v>
      </c>
      <c r="Y357" s="23"/>
      <c r="Z357" s="131" t="s">
        <v>10590</v>
      </c>
      <c r="AA357" s="134" t="s">
        <v>10591</v>
      </c>
      <c r="AB357" s="78" t="s">
        <v>10592</v>
      </c>
      <c r="AC357" s="79" t="s">
        <v>10593</v>
      </c>
      <c r="AD357" s="80" t="s">
        <v>10594</v>
      </c>
      <c r="AE357" s="23"/>
      <c r="AF357" s="85" t="s">
        <v>10595</v>
      </c>
      <c r="AG357" s="87" t="s">
        <v>10596</v>
      </c>
      <c r="AH357" s="87" t="s">
        <v>10597</v>
      </c>
      <c r="AI357" s="87" t="s">
        <v>10598</v>
      </c>
      <c r="AJ357" s="89" t="s">
        <v>10599</v>
      </c>
      <c r="AK357" s="23"/>
      <c r="AL357" s="85" t="s">
        <v>10600</v>
      </c>
      <c r="AM357" s="87" t="s">
        <v>10601</v>
      </c>
      <c r="AN357" s="89" t="s">
        <v>10602</v>
      </c>
      <c r="AO357" s="23"/>
      <c r="AP357" s="85" t="s">
        <v>10603</v>
      </c>
      <c r="AQ357" s="87" t="s">
        <v>10604</v>
      </c>
      <c r="AR357" s="89" t="s">
        <v>10605</v>
      </c>
    </row>
    <row r="358" spans="2:44" s="24" customFormat="1" x14ac:dyDescent="0.2">
      <c r="B358" s="22"/>
      <c r="C358" s="22"/>
      <c r="D358" s="22"/>
      <c r="E358" s="73" t="s">
        <v>10606</v>
      </c>
      <c r="F358" s="74" t="s">
        <v>10607</v>
      </c>
      <c r="G358" s="23"/>
      <c r="H358" s="76" t="s">
        <v>10608</v>
      </c>
      <c r="I358" s="77" t="s">
        <v>10609</v>
      </c>
      <c r="J358" s="78" t="s">
        <v>10610</v>
      </c>
      <c r="K358" s="79" t="s">
        <v>10611</v>
      </c>
      <c r="L358" s="80" t="s">
        <v>10612</v>
      </c>
      <c r="M358" s="23"/>
      <c r="N358" s="76" t="s">
        <v>10613</v>
      </c>
      <c r="O358" s="77" t="s">
        <v>10614</v>
      </c>
      <c r="P358" s="104" t="s">
        <v>10615</v>
      </c>
      <c r="Q358" s="83" t="s">
        <v>10616</v>
      </c>
      <c r="R358" s="105" t="s">
        <v>10617</v>
      </c>
      <c r="S358" s="23"/>
      <c r="T358" s="85" t="s">
        <v>10618</v>
      </c>
      <c r="U358" s="87" t="s">
        <v>10619</v>
      </c>
      <c r="V358" s="87" t="s">
        <v>10620</v>
      </c>
      <c r="W358" s="87" t="s">
        <v>10621</v>
      </c>
      <c r="X358" s="89" t="s">
        <v>10622</v>
      </c>
      <c r="Y358" s="23"/>
      <c r="Z358" s="131" t="s">
        <v>10623</v>
      </c>
      <c r="AA358" s="134" t="s">
        <v>10624</v>
      </c>
      <c r="AB358" s="78" t="s">
        <v>10625</v>
      </c>
      <c r="AC358" s="79" t="s">
        <v>10626</v>
      </c>
      <c r="AD358" s="80" t="s">
        <v>10627</v>
      </c>
      <c r="AE358" s="23"/>
      <c r="AF358" s="85" t="s">
        <v>10628</v>
      </c>
      <c r="AG358" s="87" t="s">
        <v>10629</v>
      </c>
      <c r="AH358" s="87" t="s">
        <v>10630</v>
      </c>
      <c r="AI358" s="87" t="s">
        <v>10631</v>
      </c>
      <c r="AJ358" s="89" t="s">
        <v>10632</v>
      </c>
      <c r="AK358" s="23"/>
      <c r="AL358" s="85" t="s">
        <v>10633</v>
      </c>
      <c r="AM358" s="87" t="s">
        <v>10634</v>
      </c>
      <c r="AN358" s="89" t="s">
        <v>10635</v>
      </c>
      <c r="AO358" s="23"/>
      <c r="AP358" s="85" t="s">
        <v>10636</v>
      </c>
      <c r="AQ358" s="87" t="s">
        <v>10637</v>
      </c>
      <c r="AR358" s="89" t="s">
        <v>10638</v>
      </c>
    </row>
    <row r="359" spans="2:44" s="24" customFormat="1" x14ac:dyDescent="0.2">
      <c r="B359" s="22"/>
      <c r="C359" s="22"/>
      <c r="D359" s="22"/>
      <c r="E359" s="73" t="s">
        <v>10639</v>
      </c>
      <c r="F359" s="74" t="s">
        <v>10640</v>
      </c>
      <c r="G359" s="23"/>
      <c r="H359" s="76" t="s">
        <v>10641</v>
      </c>
      <c r="I359" s="77" t="s">
        <v>10642</v>
      </c>
      <c r="J359" s="78" t="s">
        <v>10643</v>
      </c>
      <c r="K359" s="79" t="s">
        <v>10644</v>
      </c>
      <c r="L359" s="80" t="s">
        <v>10645</v>
      </c>
      <c r="M359" s="23"/>
      <c r="N359" s="76" t="s">
        <v>10646</v>
      </c>
      <c r="O359" s="77" t="s">
        <v>10647</v>
      </c>
      <c r="P359" s="104" t="s">
        <v>10648</v>
      </c>
      <c r="Q359" s="83" t="s">
        <v>10649</v>
      </c>
      <c r="R359" s="105" t="s">
        <v>10650</v>
      </c>
      <c r="S359" s="23"/>
      <c r="T359" s="85" t="s">
        <v>10651</v>
      </c>
      <c r="U359" s="87" t="s">
        <v>10652</v>
      </c>
      <c r="V359" s="87" t="s">
        <v>10653</v>
      </c>
      <c r="W359" s="87" t="s">
        <v>10654</v>
      </c>
      <c r="X359" s="89" t="s">
        <v>10655</v>
      </c>
      <c r="Y359" s="23"/>
      <c r="Z359" s="131" t="s">
        <v>10656</v>
      </c>
      <c r="AA359" s="134" t="s">
        <v>10657</v>
      </c>
      <c r="AB359" s="78" t="s">
        <v>10658</v>
      </c>
      <c r="AC359" s="79" t="s">
        <v>10659</v>
      </c>
      <c r="AD359" s="80" t="s">
        <v>10660</v>
      </c>
      <c r="AE359" s="23"/>
      <c r="AF359" s="85" t="s">
        <v>10661</v>
      </c>
      <c r="AG359" s="87" t="s">
        <v>10662</v>
      </c>
      <c r="AH359" s="87" t="s">
        <v>10663</v>
      </c>
      <c r="AI359" s="87" t="s">
        <v>10664</v>
      </c>
      <c r="AJ359" s="89" t="s">
        <v>10665</v>
      </c>
      <c r="AK359" s="23"/>
      <c r="AL359" s="85" t="s">
        <v>10666</v>
      </c>
      <c r="AM359" s="87" t="s">
        <v>10667</v>
      </c>
      <c r="AN359" s="89" t="s">
        <v>10668</v>
      </c>
      <c r="AO359" s="23"/>
      <c r="AP359" s="85" t="s">
        <v>10669</v>
      </c>
      <c r="AQ359" s="87" t="s">
        <v>10670</v>
      </c>
      <c r="AR359" s="89" t="s">
        <v>10671</v>
      </c>
    </row>
    <row r="360" spans="2:44" s="24" customFormat="1" x14ac:dyDescent="0.2">
      <c r="B360" s="22"/>
      <c r="C360" s="22"/>
      <c r="D360" s="22"/>
      <c r="E360" s="73" t="s">
        <v>10672</v>
      </c>
      <c r="F360" s="74" t="s">
        <v>10673</v>
      </c>
      <c r="G360" s="23"/>
      <c r="H360" s="76" t="s">
        <v>10674</v>
      </c>
      <c r="I360" s="77" t="s">
        <v>10675</v>
      </c>
      <c r="J360" s="78" t="s">
        <v>10676</v>
      </c>
      <c r="K360" s="79" t="s">
        <v>10677</v>
      </c>
      <c r="L360" s="80" t="s">
        <v>10678</v>
      </c>
      <c r="M360" s="23"/>
      <c r="N360" s="76" t="s">
        <v>10679</v>
      </c>
      <c r="O360" s="77" t="s">
        <v>10680</v>
      </c>
      <c r="P360" s="104" t="s">
        <v>10681</v>
      </c>
      <c r="Q360" s="83" t="s">
        <v>10682</v>
      </c>
      <c r="R360" s="105" t="s">
        <v>10683</v>
      </c>
      <c r="S360" s="23"/>
      <c r="T360" s="85" t="s">
        <v>10684</v>
      </c>
      <c r="U360" s="87" t="s">
        <v>10685</v>
      </c>
      <c r="V360" s="87" t="s">
        <v>10686</v>
      </c>
      <c r="W360" s="87" t="s">
        <v>10687</v>
      </c>
      <c r="X360" s="89" t="s">
        <v>10688</v>
      </c>
      <c r="Y360" s="23"/>
      <c r="Z360" s="131" t="s">
        <v>10689</v>
      </c>
      <c r="AA360" s="134" t="s">
        <v>10690</v>
      </c>
      <c r="AB360" s="78" t="s">
        <v>10691</v>
      </c>
      <c r="AC360" s="79" t="s">
        <v>10692</v>
      </c>
      <c r="AD360" s="80" t="s">
        <v>10693</v>
      </c>
      <c r="AE360" s="23"/>
      <c r="AF360" s="85" t="s">
        <v>10694</v>
      </c>
      <c r="AG360" s="87" t="s">
        <v>10695</v>
      </c>
      <c r="AH360" s="87" t="s">
        <v>10696</v>
      </c>
      <c r="AI360" s="87" t="s">
        <v>10697</v>
      </c>
      <c r="AJ360" s="89" t="s">
        <v>10698</v>
      </c>
      <c r="AK360" s="23"/>
      <c r="AL360" s="85" t="s">
        <v>10699</v>
      </c>
      <c r="AM360" s="87" t="s">
        <v>10700</v>
      </c>
      <c r="AN360" s="89" t="s">
        <v>10701</v>
      </c>
      <c r="AO360" s="23"/>
      <c r="AP360" s="85" t="s">
        <v>10702</v>
      </c>
      <c r="AQ360" s="87" t="s">
        <v>10703</v>
      </c>
      <c r="AR360" s="89" t="s">
        <v>10704</v>
      </c>
    </row>
    <row r="361" spans="2:44" s="24" customFormat="1" x14ac:dyDescent="0.2">
      <c r="B361" s="22"/>
      <c r="C361" s="22"/>
      <c r="D361" s="22"/>
      <c r="E361" s="73" t="s">
        <v>10705</v>
      </c>
      <c r="F361" s="74" t="s">
        <v>10706</v>
      </c>
      <c r="G361" s="23"/>
      <c r="H361" s="76" t="s">
        <v>10707</v>
      </c>
      <c r="I361" s="77" t="s">
        <v>10708</v>
      </c>
      <c r="J361" s="78" t="s">
        <v>10709</v>
      </c>
      <c r="K361" s="79" t="s">
        <v>10710</v>
      </c>
      <c r="L361" s="80" t="s">
        <v>10711</v>
      </c>
      <c r="M361" s="23"/>
      <c r="N361" s="76" t="s">
        <v>10712</v>
      </c>
      <c r="O361" s="77" t="s">
        <v>10713</v>
      </c>
      <c r="P361" s="104" t="s">
        <v>10714</v>
      </c>
      <c r="Q361" s="83" t="s">
        <v>10715</v>
      </c>
      <c r="R361" s="105" t="s">
        <v>10716</v>
      </c>
      <c r="S361" s="23"/>
      <c r="T361" s="85" t="s">
        <v>10717</v>
      </c>
      <c r="U361" s="87" t="s">
        <v>10718</v>
      </c>
      <c r="V361" s="87" t="s">
        <v>10719</v>
      </c>
      <c r="W361" s="87" t="s">
        <v>10720</v>
      </c>
      <c r="X361" s="89" t="s">
        <v>10721</v>
      </c>
      <c r="Y361" s="23"/>
      <c r="Z361" s="131" t="s">
        <v>10722</v>
      </c>
      <c r="AA361" s="134" t="s">
        <v>10723</v>
      </c>
      <c r="AB361" s="78" t="s">
        <v>10724</v>
      </c>
      <c r="AC361" s="79" t="s">
        <v>10725</v>
      </c>
      <c r="AD361" s="80" t="s">
        <v>10726</v>
      </c>
      <c r="AE361" s="23"/>
      <c r="AF361" s="85" t="s">
        <v>10727</v>
      </c>
      <c r="AG361" s="87" t="s">
        <v>10728</v>
      </c>
      <c r="AH361" s="87" t="s">
        <v>10729</v>
      </c>
      <c r="AI361" s="87" t="s">
        <v>10730</v>
      </c>
      <c r="AJ361" s="89" t="s">
        <v>10731</v>
      </c>
      <c r="AK361" s="23"/>
      <c r="AL361" s="85" t="s">
        <v>10732</v>
      </c>
      <c r="AM361" s="87" t="s">
        <v>10733</v>
      </c>
      <c r="AN361" s="89" t="s">
        <v>10734</v>
      </c>
      <c r="AO361" s="23"/>
      <c r="AP361" s="85" t="s">
        <v>10735</v>
      </c>
      <c r="AQ361" s="87" t="s">
        <v>10736</v>
      </c>
      <c r="AR361" s="89" t="s">
        <v>10737</v>
      </c>
    </row>
    <row r="362" spans="2:44" s="24" customFormat="1" x14ac:dyDescent="0.2">
      <c r="B362" s="22"/>
      <c r="C362" s="22"/>
      <c r="D362" s="22"/>
      <c r="E362" s="73" t="s">
        <v>10738</v>
      </c>
      <c r="F362" s="74" t="s">
        <v>10739</v>
      </c>
      <c r="G362" s="23"/>
      <c r="H362" s="76" t="s">
        <v>10740</v>
      </c>
      <c r="I362" s="77" t="s">
        <v>10741</v>
      </c>
      <c r="J362" s="78" t="s">
        <v>10742</v>
      </c>
      <c r="K362" s="79" t="s">
        <v>10743</v>
      </c>
      <c r="L362" s="80" t="s">
        <v>10744</v>
      </c>
      <c r="M362" s="23"/>
      <c r="N362" s="76" t="s">
        <v>10745</v>
      </c>
      <c r="O362" s="77" t="s">
        <v>10746</v>
      </c>
      <c r="P362" s="104" t="s">
        <v>10747</v>
      </c>
      <c r="Q362" s="83" t="s">
        <v>10748</v>
      </c>
      <c r="R362" s="105" t="s">
        <v>10749</v>
      </c>
      <c r="S362" s="23"/>
      <c r="T362" s="85" t="s">
        <v>10750</v>
      </c>
      <c r="U362" s="87" t="s">
        <v>10751</v>
      </c>
      <c r="V362" s="87" t="s">
        <v>10752</v>
      </c>
      <c r="W362" s="87" t="s">
        <v>10753</v>
      </c>
      <c r="X362" s="89" t="s">
        <v>10754</v>
      </c>
      <c r="Y362" s="23"/>
      <c r="Z362" s="131" t="s">
        <v>10755</v>
      </c>
      <c r="AA362" s="134" t="s">
        <v>10756</v>
      </c>
      <c r="AB362" s="78" t="s">
        <v>10757</v>
      </c>
      <c r="AC362" s="79" t="s">
        <v>10758</v>
      </c>
      <c r="AD362" s="80" t="s">
        <v>10759</v>
      </c>
      <c r="AE362" s="23"/>
      <c r="AF362" s="85" t="s">
        <v>10760</v>
      </c>
      <c r="AG362" s="87" t="s">
        <v>10761</v>
      </c>
      <c r="AH362" s="87" t="s">
        <v>10762</v>
      </c>
      <c r="AI362" s="87" t="s">
        <v>10763</v>
      </c>
      <c r="AJ362" s="89" t="s">
        <v>10764</v>
      </c>
      <c r="AK362" s="23"/>
      <c r="AL362" s="85" t="s">
        <v>10765</v>
      </c>
      <c r="AM362" s="87" t="s">
        <v>10766</v>
      </c>
      <c r="AN362" s="89" t="s">
        <v>10767</v>
      </c>
      <c r="AO362" s="23"/>
      <c r="AP362" s="85" t="s">
        <v>10768</v>
      </c>
      <c r="AQ362" s="87" t="s">
        <v>10769</v>
      </c>
      <c r="AR362" s="89" t="s">
        <v>10770</v>
      </c>
    </row>
    <row r="363" spans="2:44" s="24" customFormat="1" x14ac:dyDescent="0.2">
      <c r="B363" s="22"/>
      <c r="C363" s="22"/>
      <c r="D363" s="22"/>
      <c r="E363" s="73" t="s">
        <v>10771</v>
      </c>
      <c r="F363" s="74" t="s">
        <v>10772</v>
      </c>
      <c r="G363" s="23"/>
      <c r="H363" s="76" t="s">
        <v>10773</v>
      </c>
      <c r="I363" s="77" t="s">
        <v>10774</v>
      </c>
      <c r="J363" s="78" t="s">
        <v>10775</v>
      </c>
      <c r="K363" s="79" t="s">
        <v>10776</v>
      </c>
      <c r="L363" s="80" t="s">
        <v>10777</v>
      </c>
      <c r="M363" s="23"/>
      <c r="N363" s="76" t="s">
        <v>10778</v>
      </c>
      <c r="O363" s="77" t="s">
        <v>10779</v>
      </c>
      <c r="P363" s="104" t="s">
        <v>10780</v>
      </c>
      <c r="Q363" s="83" t="s">
        <v>10781</v>
      </c>
      <c r="R363" s="105" t="s">
        <v>10782</v>
      </c>
      <c r="S363" s="23"/>
      <c r="T363" s="85" t="s">
        <v>10783</v>
      </c>
      <c r="U363" s="87" t="s">
        <v>10784</v>
      </c>
      <c r="V363" s="87" t="s">
        <v>10785</v>
      </c>
      <c r="W363" s="87" t="s">
        <v>10786</v>
      </c>
      <c r="X363" s="89" t="s">
        <v>10787</v>
      </c>
      <c r="Y363" s="23"/>
      <c r="Z363" s="131" t="s">
        <v>10788</v>
      </c>
      <c r="AA363" s="134" t="s">
        <v>10789</v>
      </c>
      <c r="AB363" s="78" t="s">
        <v>10790</v>
      </c>
      <c r="AC363" s="79" t="s">
        <v>10791</v>
      </c>
      <c r="AD363" s="80" t="s">
        <v>10792</v>
      </c>
      <c r="AE363" s="23"/>
      <c r="AF363" s="85" t="s">
        <v>10793</v>
      </c>
      <c r="AG363" s="87" t="s">
        <v>10794</v>
      </c>
      <c r="AH363" s="87" t="s">
        <v>10795</v>
      </c>
      <c r="AI363" s="87" t="s">
        <v>10796</v>
      </c>
      <c r="AJ363" s="89" t="s">
        <v>10797</v>
      </c>
      <c r="AK363" s="23"/>
      <c r="AL363" s="85" t="s">
        <v>10798</v>
      </c>
      <c r="AM363" s="87" t="s">
        <v>10799</v>
      </c>
      <c r="AN363" s="89" t="s">
        <v>10800</v>
      </c>
      <c r="AO363" s="23"/>
      <c r="AP363" s="85" t="s">
        <v>10801</v>
      </c>
      <c r="AQ363" s="87" t="s">
        <v>10802</v>
      </c>
      <c r="AR363" s="89" t="s">
        <v>10803</v>
      </c>
    </row>
    <row r="364" spans="2:44" s="24" customFormat="1" x14ac:dyDescent="0.2">
      <c r="B364" s="22"/>
      <c r="C364" s="22"/>
      <c r="D364" s="22"/>
      <c r="E364" s="73" t="s">
        <v>10804</v>
      </c>
      <c r="F364" s="74" t="s">
        <v>10805</v>
      </c>
      <c r="G364" s="23"/>
      <c r="H364" s="76" t="s">
        <v>10806</v>
      </c>
      <c r="I364" s="77" t="s">
        <v>10807</v>
      </c>
      <c r="J364" s="78" t="s">
        <v>10808</v>
      </c>
      <c r="K364" s="79" t="s">
        <v>10809</v>
      </c>
      <c r="L364" s="80" t="s">
        <v>10810</v>
      </c>
      <c r="M364" s="23"/>
      <c r="N364" s="76" t="s">
        <v>10811</v>
      </c>
      <c r="O364" s="77" t="s">
        <v>10812</v>
      </c>
      <c r="P364" s="104" t="s">
        <v>10813</v>
      </c>
      <c r="Q364" s="83" t="s">
        <v>10814</v>
      </c>
      <c r="R364" s="105" t="s">
        <v>10815</v>
      </c>
      <c r="S364" s="23"/>
      <c r="T364" s="85" t="s">
        <v>10816</v>
      </c>
      <c r="U364" s="87" t="s">
        <v>10817</v>
      </c>
      <c r="V364" s="87" t="s">
        <v>10818</v>
      </c>
      <c r="W364" s="87" t="s">
        <v>10819</v>
      </c>
      <c r="X364" s="89" t="s">
        <v>10820</v>
      </c>
      <c r="Y364" s="23"/>
      <c r="Z364" s="131" t="s">
        <v>10821</v>
      </c>
      <c r="AA364" s="134" t="s">
        <v>10822</v>
      </c>
      <c r="AB364" s="78" t="s">
        <v>10823</v>
      </c>
      <c r="AC364" s="79" t="s">
        <v>10824</v>
      </c>
      <c r="AD364" s="80" t="s">
        <v>10825</v>
      </c>
      <c r="AE364" s="23"/>
      <c r="AF364" s="85" t="s">
        <v>10826</v>
      </c>
      <c r="AG364" s="87" t="s">
        <v>10827</v>
      </c>
      <c r="AH364" s="87" t="s">
        <v>10828</v>
      </c>
      <c r="AI364" s="87" t="s">
        <v>10829</v>
      </c>
      <c r="AJ364" s="89" t="s">
        <v>10830</v>
      </c>
      <c r="AK364" s="23"/>
      <c r="AL364" s="85" t="s">
        <v>10831</v>
      </c>
      <c r="AM364" s="87" t="s">
        <v>10832</v>
      </c>
      <c r="AN364" s="89" t="s">
        <v>10833</v>
      </c>
      <c r="AO364" s="23"/>
      <c r="AP364" s="85" t="s">
        <v>10834</v>
      </c>
      <c r="AQ364" s="87" t="s">
        <v>10835</v>
      </c>
      <c r="AR364" s="89" t="s">
        <v>10836</v>
      </c>
    </row>
    <row r="365" spans="2:44" s="24" customFormat="1" x14ac:dyDescent="0.2">
      <c r="B365" s="93" t="s">
        <v>498</v>
      </c>
      <c r="C365" s="22"/>
      <c r="D365" s="22"/>
      <c r="E365" s="22"/>
      <c r="F365" s="22"/>
      <c r="G365" s="23"/>
      <c r="H365" s="23"/>
      <c r="I365" s="23"/>
      <c r="J365" s="23"/>
      <c r="K365" s="23"/>
      <c r="L365" s="23"/>
      <c r="M365" s="23"/>
      <c r="N365" s="23"/>
      <c r="O365" s="23"/>
      <c r="P365" s="125"/>
      <c r="Q365" s="126"/>
      <c r="R365" s="13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</row>
    <row r="366" spans="2:44" s="24" customFormat="1" x14ac:dyDescent="0.2">
      <c r="B366" s="93" t="s">
        <v>498</v>
      </c>
      <c r="C366" s="22"/>
      <c r="D366" s="22"/>
      <c r="E366" s="22"/>
      <c r="F366" s="22"/>
      <c r="G366" s="23"/>
      <c r="H366" s="23"/>
      <c r="I366" s="23"/>
      <c r="J366" s="23"/>
      <c r="K366" s="23"/>
      <c r="L366" s="23"/>
      <c r="M366" s="23"/>
      <c r="N366" s="23"/>
      <c r="O366" s="23"/>
      <c r="P366" s="125"/>
      <c r="Q366" s="126"/>
      <c r="R366" s="13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</row>
    <row r="367" spans="2:44" s="24" customFormat="1" hidden="1" x14ac:dyDescent="0.2">
      <c r="B367" s="93"/>
      <c r="C367" s="22"/>
      <c r="D367" s="22"/>
      <c r="E367" s="22"/>
      <c r="F367" s="22"/>
      <c r="G367" s="23"/>
      <c r="H367" s="23"/>
      <c r="I367" s="23"/>
      <c r="J367" s="23"/>
      <c r="K367" s="23"/>
      <c r="L367" s="23"/>
      <c r="M367" s="23"/>
      <c r="N367" s="23"/>
      <c r="O367" s="23"/>
      <c r="P367" s="125"/>
      <c r="Q367" s="126"/>
      <c r="R367" s="13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</row>
    <row r="368" spans="2:44" s="24" customFormat="1" hidden="1" x14ac:dyDescent="0.2">
      <c r="B368" s="93"/>
      <c r="C368" s="22"/>
      <c r="D368" s="22"/>
      <c r="E368" s="22"/>
      <c r="F368" s="22"/>
      <c r="G368" s="23"/>
      <c r="H368" s="23"/>
      <c r="I368" s="23"/>
      <c r="J368" s="23"/>
      <c r="K368" s="23"/>
      <c r="L368" s="23"/>
      <c r="M368" s="23"/>
      <c r="N368" s="23"/>
      <c r="O368" s="23"/>
      <c r="P368" s="125"/>
      <c r="Q368" s="126"/>
      <c r="R368" s="13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</row>
    <row r="369" spans="2:51" hidden="1" x14ac:dyDescent="0.2">
      <c r="B369" s="93"/>
      <c r="P369" s="125"/>
      <c r="Q369" s="126"/>
      <c r="R369" s="133"/>
    </row>
    <row r="370" spans="2:51" hidden="1" x14ac:dyDescent="0.2">
      <c r="P370" s="125"/>
      <c r="Q370" s="126"/>
      <c r="R370" s="133"/>
    </row>
    <row r="371" spans="2:51" s="26" customFormat="1" ht="17.25" customHeight="1" x14ac:dyDescent="0.2">
      <c r="B371" s="128" t="s">
        <v>10837</v>
      </c>
      <c r="D371" s="881" t="s">
        <v>10838</v>
      </c>
      <c r="E371" s="862"/>
      <c r="F371" s="129" t="s">
        <v>10839</v>
      </c>
      <c r="G371" s="50"/>
      <c r="H371" s="51" t="s">
        <v>10840</v>
      </c>
      <c r="I371" s="52" t="s">
        <v>10841</v>
      </c>
      <c r="J371" s="102" t="s">
        <v>10842</v>
      </c>
      <c r="K371" s="54" t="s">
        <v>10843</v>
      </c>
      <c r="L371" s="103" t="s">
        <v>10844</v>
      </c>
      <c r="M371" s="50"/>
      <c r="N371" s="51" t="s">
        <v>10845</v>
      </c>
      <c r="O371" s="52" t="s">
        <v>10846</v>
      </c>
      <c r="P371" s="102" t="s">
        <v>10847</v>
      </c>
      <c r="Q371" s="54" t="s">
        <v>10848</v>
      </c>
      <c r="R371" s="103" t="s">
        <v>10849</v>
      </c>
      <c r="S371" s="50"/>
      <c r="T371" s="60" t="s">
        <v>10850</v>
      </c>
      <c r="U371" s="64" t="s">
        <v>10851</v>
      </c>
      <c r="V371" s="64" t="s">
        <v>10852</v>
      </c>
      <c r="W371" s="64" t="s">
        <v>10853</v>
      </c>
      <c r="X371" s="65" t="s">
        <v>10854</v>
      </c>
      <c r="Y371" s="50"/>
      <c r="Z371" s="51" t="s">
        <v>10855</v>
      </c>
      <c r="AA371" s="52" t="s">
        <v>10856</v>
      </c>
      <c r="AB371" s="102" t="s">
        <v>10857</v>
      </c>
      <c r="AC371" s="54" t="s">
        <v>10858</v>
      </c>
      <c r="AD371" s="103" t="s">
        <v>10859</v>
      </c>
      <c r="AE371" s="63"/>
      <c r="AF371" s="60" t="s">
        <v>10860</v>
      </c>
      <c r="AG371" s="64" t="s">
        <v>10861</v>
      </c>
      <c r="AH371" s="64" t="s">
        <v>10862</v>
      </c>
      <c r="AI371" s="64" t="s">
        <v>10863</v>
      </c>
      <c r="AJ371" s="65" t="s">
        <v>10864</v>
      </c>
      <c r="AK371" s="50"/>
      <c r="AL371" s="60" t="s">
        <v>10865</v>
      </c>
      <c r="AM371" s="64" t="s">
        <v>10866</v>
      </c>
      <c r="AN371" s="65" t="s">
        <v>10867</v>
      </c>
      <c r="AO371" s="50"/>
      <c r="AP371" s="60" t="s">
        <v>10868</v>
      </c>
      <c r="AQ371" s="64" t="s">
        <v>10869</v>
      </c>
      <c r="AR371" s="65" t="s">
        <v>10870</v>
      </c>
      <c r="AT371" s="30"/>
      <c r="AU371" s="30"/>
      <c r="AV371" s="30"/>
      <c r="AW371" s="30"/>
      <c r="AX371" s="30"/>
      <c r="AY371" s="30"/>
    </row>
    <row r="372" spans="2:51" x14ac:dyDescent="0.2">
      <c r="E372" s="73" t="s">
        <v>10871</v>
      </c>
      <c r="F372" s="74" t="s">
        <v>10872</v>
      </c>
      <c r="H372" s="76" t="s">
        <v>10873</v>
      </c>
      <c r="I372" s="77" t="s">
        <v>10874</v>
      </c>
      <c r="J372" s="78" t="s">
        <v>10875</v>
      </c>
      <c r="K372" s="79" t="s">
        <v>10876</v>
      </c>
      <c r="L372" s="80" t="s">
        <v>10877</v>
      </c>
      <c r="N372" s="76" t="s">
        <v>10878</v>
      </c>
      <c r="O372" s="77" t="s">
        <v>10879</v>
      </c>
      <c r="P372" s="104" t="s">
        <v>10880</v>
      </c>
      <c r="Q372" s="83" t="s">
        <v>10881</v>
      </c>
      <c r="R372" s="105" t="s">
        <v>10882</v>
      </c>
      <c r="T372" s="85" t="s">
        <v>10883</v>
      </c>
      <c r="U372" s="87" t="s">
        <v>10884</v>
      </c>
      <c r="V372" s="87" t="s">
        <v>10885</v>
      </c>
      <c r="W372" s="87" t="s">
        <v>10886</v>
      </c>
      <c r="X372" s="89" t="s">
        <v>10887</v>
      </c>
      <c r="Z372" s="131" t="s">
        <v>10888</v>
      </c>
      <c r="AA372" s="134" t="s">
        <v>10889</v>
      </c>
      <c r="AB372" s="78" t="s">
        <v>10890</v>
      </c>
      <c r="AC372" s="79" t="s">
        <v>10891</v>
      </c>
      <c r="AD372" s="80" t="s">
        <v>10892</v>
      </c>
      <c r="AF372" s="85" t="s">
        <v>10893</v>
      </c>
      <c r="AG372" s="87" t="s">
        <v>10894</v>
      </c>
      <c r="AH372" s="87" t="s">
        <v>10895</v>
      </c>
      <c r="AI372" s="87" t="s">
        <v>10896</v>
      </c>
      <c r="AJ372" s="89" t="s">
        <v>10897</v>
      </c>
      <c r="AL372" s="85" t="s">
        <v>10898</v>
      </c>
      <c r="AM372" s="87" t="s">
        <v>10899</v>
      </c>
      <c r="AN372" s="89" t="s">
        <v>10900</v>
      </c>
      <c r="AP372" s="85" t="s">
        <v>10901</v>
      </c>
      <c r="AQ372" s="87" t="s">
        <v>10902</v>
      </c>
      <c r="AR372" s="89" t="s">
        <v>10903</v>
      </c>
    </row>
    <row r="373" spans="2:51" x14ac:dyDescent="0.2">
      <c r="E373" s="73" t="s">
        <v>10904</v>
      </c>
      <c r="F373" s="74" t="s">
        <v>10905</v>
      </c>
      <c r="H373" s="76" t="s">
        <v>10906</v>
      </c>
      <c r="I373" s="77" t="s">
        <v>10907</v>
      </c>
      <c r="J373" s="78" t="s">
        <v>10908</v>
      </c>
      <c r="K373" s="79" t="s">
        <v>10909</v>
      </c>
      <c r="L373" s="80" t="s">
        <v>10910</v>
      </c>
      <c r="N373" s="76" t="s">
        <v>10911</v>
      </c>
      <c r="O373" s="77" t="s">
        <v>10912</v>
      </c>
      <c r="P373" s="104" t="s">
        <v>10913</v>
      </c>
      <c r="Q373" s="83" t="s">
        <v>10914</v>
      </c>
      <c r="R373" s="105" t="s">
        <v>10915</v>
      </c>
      <c r="T373" s="85" t="s">
        <v>10916</v>
      </c>
      <c r="U373" s="87" t="s">
        <v>10917</v>
      </c>
      <c r="V373" s="87" t="s">
        <v>10918</v>
      </c>
      <c r="W373" s="87" t="s">
        <v>10919</v>
      </c>
      <c r="X373" s="89" t="s">
        <v>10920</v>
      </c>
      <c r="Z373" s="131" t="s">
        <v>10921</v>
      </c>
      <c r="AA373" s="134" t="s">
        <v>10922</v>
      </c>
      <c r="AB373" s="78" t="s">
        <v>10923</v>
      </c>
      <c r="AC373" s="79" t="s">
        <v>10924</v>
      </c>
      <c r="AD373" s="80" t="s">
        <v>10925</v>
      </c>
      <c r="AF373" s="85" t="s">
        <v>10926</v>
      </c>
      <c r="AG373" s="87" t="s">
        <v>10927</v>
      </c>
      <c r="AH373" s="87" t="s">
        <v>10928</v>
      </c>
      <c r="AI373" s="87" t="s">
        <v>10929</v>
      </c>
      <c r="AJ373" s="89" t="s">
        <v>10930</v>
      </c>
      <c r="AL373" s="85" t="s">
        <v>10931</v>
      </c>
      <c r="AM373" s="87" t="s">
        <v>10932</v>
      </c>
      <c r="AN373" s="89" t="s">
        <v>10933</v>
      </c>
      <c r="AP373" s="85" t="s">
        <v>10934</v>
      </c>
      <c r="AQ373" s="87" t="s">
        <v>10935</v>
      </c>
      <c r="AR373" s="89" t="s">
        <v>10936</v>
      </c>
    </row>
    <row r="374" spans="2:51" x14ac:dyDescent="0.2">
      <c r="E374" s="73" t="s">
        <v>10937</v>
      </c>
      <c r="F374" s="74" t="s">
        <v>10938</v>
      </c>
      <c r="H374" s="76" t="s">
        <v>10939</v>
      </c>
      <c r="I374" s="77" t="s">
        <v>10940</v>
      </c>
      <c r="J374" s="78" t="s">
        <v>10941</v>
      </c>
      <c r="K374" s="79" t="s">
        <v>10942</v>
      </c>
      <c r="L374" s="80" t="s">
        <v>10943</v>
      </c>
      <c r="N374" s="76" t="s">
        <v>10944</v>
      </c>
      <c r="O374" s="77" t="s">
        <v>10945</v>
      </c>
      <c r="P374" s="104" t="s">
        <v>10946</v>
      </c>
      <c r="Q374" s="83" t="s">
        <v>10947</v>
      </c>
      <c r="R374" s="105" t="s">
        <v>10948</v>
      </c>
      <c r="T374" s="85" t="s">
        <v>10949</v>
      </c>
      <c r="U374" s="87" t="s">
        <v>10950</v>
      </c>
      <c r="V374" s="87" t="s">
        <v>10951</v>
      </c>
      <c r="W374" s="87" t="s">
        <v>10952</v>
      </c>
      <c r="X374" s="89" t="s">
        <v>10953</v>
      </c>
      <c r="Z374" s="131" t="s">
        <v>10954</v>
      </c>
      <c r="AA374" s="134" t="s">
        <v>10955</v>
      </c>
      <c r="AB374" s="78" t="s">
        <v>10956</v>
      </c>
      <c r="AC374" s="79" t="s">
        <v>10957</v>
      </c>
      <c r="AD374" s="80" t="s">
        <v>10958</v>
      </c>
      <c r="AF374" s="85" t="s">
        <v>10959</v>
      </c>
      <c r="AG374" s="87" t="s">
        <v>10960</v>
      </c>
      <c r="AH374" s="87" t="s">
        <v>10961</v>
      </c>
      <c r="AI374" s="87" t="s">
        <v>10962</v>
      </c>
      <c r="AJ374" s="89" t="s">
        <v>10963</v>
      </c>
      <c r="AL374" s="85" t="s">
        <v>10964</v>
      </c>
      <c r="AM374" s="87" t="s">
        <v>10965</v>
      </c>
      <c r="AN374" s="89" t="s">
        <v>10966</v>
      </c>
      <c r="AP374" s="85" t="s">
        <v>10967</v>
      </c>
      <c r="AQ374" s="87" t="s">
        <v>10968</v>
      </c>
      <c r="AR374" s="89" t="s">
        <v>10969</v>
      </c>
    </row>
    <row r="375" spans="2:51" x14ac:dyDescent="0.2">
      <c r="E375" s="73" t="s">
        <v>10970</v>
      </c>
      <c r="F375" s="74" t="s">
        <v>10971</v>
      </c>
      <c r="H375" s="76" t="s">
        <v>10972</v>
      </c>
      <c r="I375" s="77" t="s">
        <v>10973</v>
      </c>
      <c r="J375" s="78" t="s">
        <v>10974</v>
      </c>
      <c r="K375" s="79" t="s">
        <v>10975</v>
      </c>
      <c r="L375" s="80" t="s">
        <v>10976</v>
      </c>
      <c r="N375" s="76" t="s">
        <v>10977</v>
      </c>
      <c r="O375" s="77" t="s">
        <v>10978</v>
      </c>
      <c r="P375" s="104" t="s">
        <v>10979</v>
      </c>
      <c r="Q375" s="83" t="s">
        <v>10980</v>
      </c>
      <c r="R375" s="105" t="s">
        <v>10981</v>
      </c>
      <c r="T375" s="85" t="s">
        <v>10982</v>
      </c>
      <c r="U375" s="87" t="s">
        <v>10983</v>
      </c>
      <c r="V375" s="87" t="s">
        <v>10984</v>
      </c>
      <c r="W375" s="87" t="s">
        <v>10985</v>
      </c>
      <c r="X375" s="89" t="s">
        <v>10986</v>
      </c>
      <c r="Z375" s="131" t="s">
        <v>10987</v>
      </c>
      <c r="AA375" s="134" t="s">
        <v>10988</v>
      </c>
      <c r="AB375" s="78" t="s">
        <v>10989</v>
      </c>
      <c r="AC375" s="79" t="s">
        <v>10990</v>
      </c>
      <c r="AD375" s="80" t="s">
        <v>10991</v>
      </c>
      <c r="AF375" s="85" t="s">
        <v>10992</v>
      </c>
      <c r="AG375" s="87" t="s">
        <v>10993</v>
      </c>
      <c r="AH375" s="87" t="s">
        <v>10994</v>
      </c>
      <c r="AI375" s="87" t="s">
        <v>10995</v>
      </c>
      <c r="AJ375" s="89" t="s">
        <v>10996</v>
      </c>
      <c r="AL375" s="85" t="s">
        <v>10997</v>
      </c>
      <c r="AM375" s="87" t="s">
        <v>10998</v>
      </c>
      <c r="AN375" s="89" t="s">
        <v>10999</v>
      </c>
      <c r="AP375" s="85" t="s">
        <v>11000</v>
      </c>
      <c r="AQ375" s="87" t="s">
        <v>11001</v>
      </c>
      <c r="AR375" s="89" t="s">
        <v>11002</v>
      </c>
    </row>
    <row r="376" spans="2:51" x14ac:dyDescent="0.2">
      <c r="E376" s="73" t="s">
        <v>11003</v>
      </c>
      <c r="F376" s="74" t="s">
        <v>11004</v>
      </c>
      <c r="H376" s="76" t="s">
        <v>11005</v>
      </c>
      <c r="I376" s="77" t="s">
        <v>11006</v>
      </c>
      <c r="J376" s="78" t="s">
        <v>11007</v>
      </c>
      <c r="K376" s="79" t="s">
        <v>11008</v>
      </c>
      <c r="L376" s="80" t="s">
        <v>11009</v>
      </c>
      <c r="N376" s="76" t="s">
        <v>11010</v>
      </c>
      <c r="O376" s="77" t="s">
        <v>11011</v>
      </c>
      <c r="P376" s="104" t="s">
        <v>11012</v>
      </c>
      <c r="Q376" s="83" t="s">
        <v>11013</v>
      </c>
      <c r="R376" s="105" t="s">
        <v>11014</v>
      </c>
      <c r="T376" s="85" t="s">
        <v>11015</v>
      </c>
      <c r="U376" s="87" t="s">
        <v>11016</v>
      </c>
      <c r="V376" s="87" t="s">
        <v>11017</v>
      </c>
      <c r="W376" s="87" t="s">
        <v>11018</v>
      </c>
      <c r="X376" s="89" t="s">
        <v>11019</v>
      </c>
      <c r="Z376" s="131" t="s">
        <v>11020</v>
      </c>
      <c r="AA376" s="134" t="s">
        <v>11021</v>
      </c>
      <c r="AB376" s="78" t="s">
        <v>11022</v>
      </c>
      <c r="AC376" s="79" t="s">
        <v>11023</v>
      </c>
      <c r="AD376" s="80" t="s">
        <v>11024</v>
      </c>
      <c r="AF376" s="85" t="s">
        <v>11025</v>
      </c>
      <c r="AG376" s="87" t="s">
        <v>11026</v>
      </c>
      <c r="AH376" s="87" t="s">
        <v>11027</v>
      </c>
      <c r="AI376" s="87" t="s">
        <v>11028</v>
      </c>
      <c r="AJ376" s="89" t="s">
        <v>11029</v>
      </c>
      <c r="AL376" s="85" t="s">
        <v>11030</v>
      </c>
      <c r="AM376" s="87" t="s">
        <v>11031</v>
      </c>
      <c r="AN376" s="89" t="s">
        <v>11032</v>
      </c>
      <c r="AP376" s="85" t="s">
        <v>11033</v>
      </c>
      <c r="AQ376" s="87" t="s">
        <v>11034</v>
      </c>
      <c r="AR376" s="89" t="s">
        <v>11035</v>
      </c>
    </row>
    <row r="377" spans="2:51" x14ac:dyDescent="0.2">
      <c r="E377" s="73" t="s">
        <v>11036</v>
      </c>
      <c r="F377" s="74" t="s">
        <v>11037</v>
      </c>
      <c r="H377" s="76" t="s">
        <v>11038</v>
      </c>
      <c r="I377" s="77" t="s">
        <v>11039</v>
      </c>
      <c r="J377" s="78" t="s">
        <v>11040</v>
      </c>
      <c r="K377" s="79" t="s">
        <v>11041</v>
      </c>
      <c r="L377" s="80" t="s">
        <v>11042</v>
      </c>
      <c r="N377" s="76" t="s">
        <v>11043</v>
      </c>
      <c r="O377" s="77" t="s">
        <v>11044</v>
      </c>
      <c r="P377" s="104" t="s">
        <v>11045</v>
      </c>
      <c r="Q377" s="83" t="s">
        <v>11046</v>
      </c>
      <c r="R377" s="105" t="s">
        <v>11047</v>
      </c>
      <c r="T377" s="85" t="s">
        <v>11048</v>
      </c>
      <c r="U377" s="87" t="s">
        <v>11049</v>
      </c>
      <c r="V377" s="87" t="s">
        <v>11050</v>
      </c>
      <c r="W377" s="87" t="s">
        <v>11051</v>
      </c>
      <c r="X377" s="89" t="s">
        <v>11052</v>
      </c>
      <c r="Z377" s="131" t="s">
        <v>11053</v>
      </c>
      <c r="AA377" s="134" t="s">
        <v>11054</v>
      </c>
      <c r="AB377" s="78" t="s">
        <v>11055</v>
      </c>
      <c r="AC377" s="79" t="s">
        <v>11056</v>
      </c>
      <c r="AD377" s="80" t="s">
        <v>11057</v>
      </c>
      <c r="AF377" s="85" t="s">
        <v>11058</v>
      </c>
      <c r="AG377" s="87" t="s">
        <v>11059</v>
      </c>
      <c r="AH377" s="87" t="s">
        <v>11060</v>
      </c>
      <c r="AI377" s="87" t="s">
        <v>11061</v>
      </c>
      <c r="AJ377" s="89" t="s">
        <v>11062</v>
      </c>
      <c r="AL377" s="85" t="s">
        <v>11063</v>
      </c>
      <c r="AM377" s="87" t="s">
        <v>11064</v>
      </c>
      <c r="AN377" s="89" t="s">
        <v>11065</v>
      </c>
      <c r="AP377" s="85" t="s">
        <v>11066</v>
      </c>
      <c r="AQ377" s="87" t="s">
        <v>11067</v>
      </c>
      <c r="AR377" s="89" t="s">
        <v>11068</v>
      </c>
    </row>
    <row r="378" spans="2:51" x14ac:dyDescent="0.2">
      <c r="E378" s="73" t="s">
        <v>11069</v>
      </c>
      <c r="F378" s="74" t="s">
        <v>11070</v>
      </c>
      <c r="H378" s="76" t="s">
        <v>11071</v>
      </c>
      <c r="I378" s="77" t="s">
        <v>11072</v>
      </c>
      <c r="J378" s="78" t="s">
        <v>11073</v>
      </c>
      <c r="K378" s="79" t="s">
        <v>11074</v>
      </c>
      <c r="L378" s="80" t="s">
        <v>11075</v>
      </c>
      <c r="N378" s="76" t="s">
        <v>11076</v>
      </c>
      <c r="O378" s="77" t="s">
        <v>11077</v>
      </c>
      <c r="P378" s="104" t="s">
        <v>11078</v>
      </c>
      <c r="Q378" s="83" t="s">
        <v>11079</v>
      </c>
      <c r="R378" s="105" t="s">
        <v>11080</v>
      </c>
      <c r="T378" s="85" t="s">
        <v>11081</v>
      </c>
      <c r="U378" s="87" t="s">
        <v>11082</v>
      </c>
      <c r="V378" s="87" t="s">
        <v>11083</v>
      </c>
      <c r="W378" s="87" t="s">
        <v>11084</v>
      </c>
      <c r="X378" s="89" t="s">
        <v>11085</v>
      </c>
      <c r="Z378" s="131" t="s">
        <v>11086</v>
      </c>
      <c r="AA378" s="134" t="s">
        <v>11087</v>
      </c>
      <c r="AB378" s="78" t="s">
        <v>11088</v>
      </c>
      <c r="AC378" s="79" t="s">
        <v>11089</v>
      </c>
      <c r="AD378" s="80" t="s">
        <v>11090</v>
      </c>
      <c r="AF378" s="85" t="s">
        <v>11091</v>
      </c>
      <c r="AG378" s="87" t="s">
        <v>11092</v>
      </c>
      <c r="AH378" s="87" t="s">
        <v>11093</v>
      </c>
      <c r="AI378" s="87" t="s">
        <v>11094</v>
      </c>
      <c r="AJ378" s="89" t="s">
        <v>11095</v>
      </c>
      <c r="AL378" s="85" t="s">
        <v>11096</v>
      </c>
      <c r="AM378" s="87" t="s">
        <v>11097</v>
      </c>
      <c r="AN378" s="89" t="s">
        <v>11098</v>
      </c>
      <c r="AP378" s="85" t="s">
        <v>11099</v>
      </c>
      <c r="AQ378" s="87" t="s">
        <v>11100</v>
      </c>
      <c r="AR378" s="89" t="s">
        <v>11101</v>
      </c>
    </row>
    <row r="379" spans="2:51" x14ac:dyDescent="0.2">
      <c r="E379" s="73" t="s">
        <v>11102</v>
      </c>
      <c r="F379" s="74" t="s">
        <v>11103</v>
      </c>
      <c r="H379" s="76" t="s">
        <v>11104</v>
      </c>
      <c r="I379" s="77" t="s">
        <v>11105</v>
      </c>
      <c r="J379" s="78" t="s">
        <v>11106</v>
      </c>
      <c r="K379" s="79" t="s">
        <v>11107</v>
      </c>
      <c r="L379" s="80" t="s">
        <v>11108</v>
      </c>
      <c r="N379" s="76" t="s">
        <v>11109</v>
      </c>
      <c r="O379" s="77" t="s">
        <v>11110</v>
      </c>
      <c r="P379" s="104" t="s">
        <v>11111</v>
      </c>
      <c r="Q379" s="83" t="s">
        <v>11112</v>
      </c>
      <c r="R379" s="105" t="s">
        <v>11113</v>
      </c>
      <c r="T379" s="85" t="s">
        <v>11114</v>
      </c>
      <c r="U379" s="87" t="s">
        <v>11115</v>
      </c>
      <c r="V379" s="87" t="s">
        <v>11116</v>
      </c>
      <c r="W379" s="87" t="s">
        <v>11117</v>
      </c>
      <c r="X379" s="89" t="s">
        <v>11118</v>
      </c>
      <c r="Z379" s="131" t="s">
        <v>11119</v>
      </c>
      <c r="AA379" s="134" t="s">
        <v>11120</v>
      </c>
      <c r="AB379" s="78" t="s">
        <v>11121</v>
      </c>
      <c r="AC379" s="79" t="s">
        <v>11122</v>
      </c>
      <c r="AD379" s="80" t="s">
        <v>11123</v>
      </c>
      <c r="AF379" s="85" t="s">
        <v>11124</v>
      </c>
      <c r="AG379" s="87" t="s">
        <v>11125</v>
      </c>
      <c r="AH379" s="87" t="s">
        <v>11126</v>
      </c>
      <c r="AI379" s="87" t="s">
        <v>11127</v>
      </c>
      <c r="AJ379" s="89" t="s">
        <v>11128</v>
      </c>
      <c r="AL379" s="85" t="s">
        <v>11129</v>
      </c>
      <c r="AM379" s="87" t="s">
        <v>11130</v>
      </c>
      <c r="AN379" s="89" t="s">
        <v>11131</v>
      </c>
      <c r="AP379" s="85" t="s">
        <v>11132</v>
      </c>
      <c r="AQ379" s="87" t="s">
        <v>11133</v>
      </c>
      <c r="AR379" s="89" t="s">
        <v>11134</v>
      </c>
    </row>
    <row r="380" spans="2:51" x14ac:dyDescent="0.2">
      <c r="E380" s="73" t="s">
        <v>11135</v>
      </c>
      <c r="F380" s="74" t="s">
        <v>11136</v>
      </c>
      <c r="H380" s="76" t="s">
        <v>11137</v>
      </c>
      <c r="I380" s="77" t="s">
        <v>11138</v>
      </c>
      <c r="J380" s="78" t="s">
        <v>11139</v>
      </c>
      <c r="K380" s="79" t="s">
        <v>11140</v>
      </c>
      <c r="L380" s="80" t="s">
        <v>11141</v>
      </c>
      <c r="N380" s="76" t="s">
        <v>11142</v>
      </c>
      <c r="O380" s="77" t="s">
        <v>11143</v>
      </c>
      <c r="P380" s="104" t="s">
        <v>11144</v>
      </c>
      <c r="Q380" s="83" t="s">
        <v>11145</v>
      </c>
      <c r="R380" s="105" t="s">
        <v>11146</v>
      </c>
      <c r="T380" s="85" t="s">
        <v>11147</v>
      </c>
      <c r="U380" s="87" t="s">
        <v>11148</v>
      </c>
      <c r="V380" s="87" t="s">
        <v>11149</v>
      </c>
      <c r="W380" s="87" t="s">
        <v>11150</v>
      </c>
      <c r="X380" s="89" t="s">
        <v>11151</v>
      </c>
      <c r="Z380" s="131" t="s">
        <v>11152</v>
      </c>
      <c r="AA380" s="134" t="s">
        <v>11153</v>
      </c>
      <c r="AB380" s="78" t="s">
        <v>11154</v>
      </c>
      <c r="AC380" s="79" t="s">
        <v>11155</v>
      </c>
      <c r="AD380" s="80" t="s">
        <v>11156</v>
      </c>
      <c r="AF380" s="85" t="s">
        <v>11157</v>
      </c>
      <c r="AG380" s="87" t="s">
        <v>11158</v>
      </c>
      <c r="AH380" s="87" t="s">
        <v>11159</v>
      </c>
      <c r="AI380" s="87" t="s">
        <v>11160</v>
      </c>
      <c r="AJ380" s="89" t="s">
        <v>11161</v>
      </c>
      <c r="AL380" s="85" t="s">
        <v>11162</v>
      </c>
      <c r="AM380" s="87" t="s">
        <v>11163</v>
      </c>
      <c r="AN380" s="89" t="s">
        <v>11164</v>
      </c>
      <c r="AP380" s="85" t="s">
        <v>11165</v>
      </c>
      <c r="AQ380" s="87" t="s">
        <v>11166</v>
      </c>
      <c r="AR380" s="89" t="s">
        <v>11167</v>
      </c>
    </row>
    <row r="381" spans="2:51" x14ac:dyDescent="0.2">
      <c r="E381" s="73" t="s">
        <v>11168</v>
      </c>
      <c r="F381" s="74" t="s">
        <v>11169</v>
      </c>
      <c r="H381" s="76" t="s">
        <v>11170</v>
      </c>
      <c r="I381" s="77" t="s">
        <v>11171</v>
      </c>
      <c r="J381" s="78" t="s">
        <v>11172</v>
      </c>
      <c r="K381" s="79" t="s">
        <v>11173</v>
      </c>
      <c r="L381" s="80" t="s">
        <v>11174</v>
      </c>
      <c r="N381" s="76" t="s">
        <v>11175</v>
      </c>
      <c r="O381" s="77" t="s">
        <v>11176</v>
      </c>
      <c r="P381" s="104" t="s">
        <v>11177</v>
      </c>
      <c r="Q381" s="83" t="s">
        <v>11178</v>
      </c>
      <c r="R381" s="105" t="s">
        <v>11179</v>
      </c>
      <c r="T381" s="85" t="s">
        <v>11180</v>
      </c>
      <c r="U381" s="87" t="s">
        <v>11181</v>
      </c>
      <c r="V381" s="87" t="s">
        <v>11182</v>
      </c>
      <c r="W381" s="87" t="s">
        <v>11183</v>
      </c>
      <c r="X381" s="89" t="s">
        <v>11184</v>
      </c>
      <c r="Z381" s="131" t="s">
        <v>11185</v>
      </c>
      <c r="AA381" s="134" t="s">
        <v>11186</v>
      </c>
      <c r="AB381" s="78" t="s">
        <v>11187</v>
      </c>
      <c r="AC381" s="79" t="s">
        <v>11188</v>
      </c>
      <c r="AD381" s="80" t="s">
        <v>11189</v>
      </c>
      <c r="AF381" s="85" t="s">
        <v>11190</v>
      </c>
      <c r="AG381" s="87" t="s">
        <v>11191</v>
      </c>
      <c r="AH381" s="87" t="s">
        <v>11192</v>
      </c>
      <c r="AI381" s="87" t="s">
        <v>11193</v>
      </c>
      <c r="AJ381" s="89" t="s">
        <v>11194</v>
      </c>
      <c r="AL381" s="85" t="s">
        <v>11195</v>
      </c>
      <c r="AM381" s="87" t="s">
        <v>11196</v>
      </c>
      <c r="AN381" s="89" t="s">
        <v>11197</v>
      </c>
      <c r="AP381" s="85" t="s">
        <v>11198</v>
      </c>
      <c r="AQ381" s="87" t="s">
        <v>11199</v>
      </c>
      <c r="AR381" s="89" t="s">
        <v>11200</v>
      </c>
    </row>
    <row r="382" spans="2:51" x14ac:dyDescent="0.2">
      <c r="E382" s="73" t="s">
        <v>11201</v>
      </c>
      <c r="F382" s="74" t="s">
        <v>11202</v>
      </c>
      <c r="H382" s="76" t="s">
        <v>11203</v>
      </c>
      <c r="I382" s="77" t="s">
        <v>11204</v>
      </c>
      <c r="J382" s="78" t="s">
        <v>11205</v>
      </c>
      <c r="K382" s="79" t="s">
        <v>11206</v>
      </c>
      <c r="L382" s="80" t="s">
        <v>11207</v>
      </c>
      <c r="N382" s="76" t="s">
        <v>11208</v>
      </c>
      <c r="O382" s="77" t="s">
        <v>11209</v>
      </c>
      <c r="P382" s="104" t="s">
        <v>11210</v>
      </c>
      <c r="Q382" s="83" t="s">
        <v>11211</v>
      </c>
      <c r="R382" s="105" t="s">
        <v>11212</v>
      </c>
      <c r="T382" s="85" t="s">
        <v>11213</v>
      </c>
      <c r="U382" s="87" t="s">
        <v>11214</v>
      </c>
      <c r="V382" s="87" t="s">
        <v>11215</v>
      </c>
      <c r="W382" s="87" t="s">
        <v>11216</v>
      </c>
      <c r="X382" s="89" t="s">
        <v>11217</v>
      </c>
      <c r="Z382" s="131" t="s">
        <v>11218</v>
      </c>
      <c r="AA382" s="134" t="s">
        <v>11219</v>
      </c>
      <c r="AB382" s="78" t="s">
        <v>11220</v>
      </c>
      <c r="AC382" s="79" t="s">
        <v>11221</v>
      </c>
      <c r="AD382" s="80" t="s">
        <v>11222</v>
      </c>
      <c r="AF382" s="85" t="s">
        <v>11223</v>
      </c>
      <c r="AG382" s="87" t="s">
        <v>11224</v>
      </c>
      <c r="AH382" s="87" t="s">
        <v>11225</v>
      </c>
      <c r="AI382" s="87" t="s">
        <v>11226</v>
      </c>
      <c r="AJ382" s="89" t="s">
        <v>11227</v>
      </c>
      <c r="AL382" s="85" t="s">
        <v>11228</v>
      </c>
      <c r="AM382" s="87" t="s">
        <v>11229</v>
      </c>
      <c r="AN382" s="89" t="s">
        <v>11230</v>
      </c>
      <c r="AP382" s="85" t="s">
        <v>11231</v>
      </c>
      <c r="AQ382" s="87" t="s">
        <v>11232</v>
      </c>
      <c r="AR382" s="89" t="s">
        <v>11233</v>
      </c>
    </row>
    <row r="383" spans="2:51" x14ac:dyDescent="0.2">
      <c r="E383" s="73" t="s">
        <v>11234</v>
      </c>
      <c r="F383" s="74" t="s">
        <v>11235</v>
      </c>
      <c r="H383" s="76" t="s">
        <v>11236</v>
      </c>
      <c r="I383" s="77" t="s">
        <v>11237</v>
      </c>
      <c r="J383" s="78" t="s">
        <v>11238</v>
      </c>
      <c r="K383" s="79" t="s">
        <v>11239</v>
      </c>
      <c r="L383" s="80" t="s">
        <v>11240</v>
      </c>
      <c r="N383" s="76" t="s">
        <v>11241</v>
      </c>
      <c r="O383" s="77" t="s">
        <v>11242</v>
      </c>
      <c r="P383" s="104" t="s">
        <v>11243</v>
      </c>
      <c r="Q383" s="83" t="s">
        <v>11244</v>
      </c>
      <c r="R383" s="105" t="s">
        <v>11245</v>
      </c>
      <c r="T383" s="85" t="s">
        <v>11246</v>
      </c>
      <c r="U383" s="87" t="s">
        <v>11247</v>
      </c>
      <c r="V383" s="87" t="s">
        <v>11248</v>
      </c>
      <c r="W383" s="87" t="s">
        <v>11249</v>
      </c>
      <c r="X383" s="89" t="s">
        <v>11250</v>
      </c>
      <c r="Z383" s="131" t="s">
        <v>11251</v>
      </c>
      <c r="AA383" s="134" t="s">
        <v>11252</v>
      </c>
      <c r="AB383" s="78" t="s">
        <v>11253</v>
      </c>
      <c r="AC383" s="79" t="s">
        <v>11254</v>
      </c>
      <c r="AD383" s="80" t="s">
        <v>11255</v>
      </c>
      <c r="AF383" s="85" t="s">
        <v>11256</v>
      </c>
      <c r="AG383" s="87" t="s">
        <v>11257</v>
      </c>
      <c r="AH383" s="87" t="s">
        <v>11258</v>
      </c>
      <c r="AI383" s="87" t="s">
        <v>11259</v>
      </c>
      <c r="AJ383" s="89" t="s">
        <v>11260</v>
      </c>
      <c r="AL383" s="85" t="s">
        <v>11261</v>
      </c>
      <c r="AM383" s="87" t="s">
        <v>11262</v>
      </c>
      <c r="AN383" s="89" t="s">
        <v>11263</v>
      </c>
      <c r="AP383" s="85" t="s">
        <v>11264</v>
      </c>
      <c r="AQ383" s="87" t="s">
        <v>11265</v>
      </c>
      <c r="AR383" s="89" t="s">
        <v>11266</v>
      </c>
    </row>
    <row r="384" spans="2:51" x14ac:dyDescent="0.2">
      <c r="E384" s="73" t="s">
        <v>11267</v>
      </c>
      <c r="F384" s="74" t="s">
        <v>11268</v>
      </c>
      <c r="H384" s="76" t="s">
        <v>11269</v>
      </c>
      <c r="I384" s="77" t="s">
        <v>11270</v>
      </c>
      <c r="J384" s="78" t="s">
        <v>11271</v>
      </c>
      <c r="K384" s="79" t="s">
        <v>11272</v>
      </c>
      <c r="L384" s="80" t="s">
        <v>11273</v>
      </c>
      <c r="N384" s="76" t="s">
        <v>11274</v>
      </c>
      <c r="O384" s="77" t="s">
        <v>11275</v>
      </c>
      <c r="P384" s="104" t="s">
        <v>11276</v>
      </c>
      <c r="Q384" s="83" t="s">
        <v>11277</v>
      </c>
      <c r="R384" s="105" t="s">
        <v>11278</v>
      </c>
      <c r="T384" s="85" t="s">
        <v>11279</v>
      </c>
      <c r="U384" s="87" t="s">
        <v>11280</v>
      </c>
      <c r="V384" s="87" t="s">
        <v>11281</v>
      </c>
      <c r="W384" s="87" t="s">
        <v>11282</v>
      </c>
      <c r="X384" s="89" t="s">
        <v>11283</v>
      </c>
      <c r="Z384" s="131" t="s">
        <v>11284</v>
      </c>
      <c r="AA384" s="134" t="s">
        <v>11285</v>
      </c>
      <c r="AB384" s="78" t="s">
        <v>11286</v>
      </c>
      <c r="AC384" s="79" t="s">
        <v>11287</v>
      </c>
      <c r="AD384" s="80" t="s">
        <v>11288</v>
      </c>
      <c r="AF384" s="85" t="s">
        <v>11289</v>
      </c>
      <c r="AG384" s="87" t="s">
        <v>11290</v>
      </c>
      <c r="AH384" s="87" t="s">
        <v>11291</v>
      </c>
      <c r="AI384" s="87" t="s">
        <v>11292</v>
      </c>
      <c r="AJ384" s="89" t="s">
        <v>11293</v>
      </c>
      <c r="AL384" s="85" t="s">
        <v>11294</v>
      </c>
      <c r="AM384" s="87" t="s">
        <v>11295</v>
      </c>
      <c r="AN384" s="89" t="s">
        <v>11296</v>
      </c>
      <c r="AP384" s="85" t="s">
        <v>11297</v>
      </c>
      <c r="AQ384" s="87" t="s">
        <v>11298</v>
      </c>
      <c r="AR384" s="89" t="s">
        <v>11299</v>
      </c>
    </row>
    <row r="385" spans="5:44" s="24" customFormat="1" x14ac:dyDescent="0.2">
      <c r="E385" s="73" t="s">
        <v>11300</v>
      </c>
      <c r="F385" s="74" t="s">
        <v>11301</v>
      </c>
      <c r="G385" s="23"/>
      <c r="H385" s="76" t="s">
        <v>11302</v>
      </c>
      <c r="I385" s="77" t="s">
        <v>11303</v>
      </c>
      <c r="J385" s="78" t="s">
        <v>11304</v>
      </c>
      <c r="K385" s="79" t="s">
        <v>11305</v>
      </c>
      <c r="L385" s="80" t="s">
        <v>11306</v>
      </c>
      <c r="M385" s="23"/>
      <c r="N385" s="76" t="s">
        <v>11307</v>
      </c>
      <c r="O385" s="77" t="s">
        <v>11308</v>
      </c>
      <c r="P385" s="104" t="s">
        <v>11309</v>
      </c>
      <c r="Q385" s="83" t="s">
        <v>11310</v>
      </c>
      <c r="R385" s="105" t="s">
        <v>11311</v>
      </c>
      <c r="S385" s="23"/>
      <c r="T385" s="85" t="s">
        <v>11312</v>
      </c>
      <c r="U385" s="87" t="s">
        <v>11313</v>
      </c>
      <c r="V385" s="87" t="s">
        <v>11314</v>
      </c>
      <c r="W385" s="87" t="s">
        <v>11315</v>
      </c>
      <c r="X385" s="89" t="s">
        <v>11316</v>
      </c>
      <c r="Y385" s="23"/>
      <c r="Z385" s="131" t="s">
        <v>11317</v>
      </c>
      <c r="AA385" s="134" t="s">
        <v>11318</v>
      </c>
      <c r="AB385" s="78" t="s">
        <v>11319</v>
      </c>
      <c r="AC385" s="79" t="s">
        <v>11320</v>
      </c>
      <c r="AD385" s="80" t="s">
        <v>11321</v>
      </c>
      <c r="AE385" s="23"/>
      <c r="AF385" s="85" t="s">
        <v>11322</v>
      </c>
      <c r="AG385" s="87" t="s">
        <v>11323</v>
      </c>
      <c r="AH385" s="87" t="s">
        <v>11324</v>
      </c>
      <c r="AI385" s="87" t="s">
        <v>11325</v>
      </c>
      <c r="AJ385" s="89" t="s">
        <v>11326</v>
      </c>
      <c r="AK385" s="23"/>
      <c r="AL385" s="85" t="s">
        <v>11327</v>
      </c>
      <c r="AM385" s="87" t="s">
        <v>11328</v>
      </c>
      <c r="AN385" s="89" t="s">
        <v>11329</v>
      </c>
      <c r="AO385" s="23"/>
      <c r="AP385" s="85" t="s">
        <v>11330</v>
      </c>
      <c r="AQ385" s="87" t="s">
        <v>11331</v>
      </c>
      <c r="AR385" s="89" t="s">
        <v>11332</v>
      </c>
    </row>
    <row r="386" spans="5:44" s="24" customFormat="1" x14ac:dyDescent="0.2">
      <c r="E386" s="73" t="s">
        <v>11333</v>
      </c>
      <c r="F386" s="74" t="s">
        <v>11334</v>
      </c>
      <c r="G386" s="23"/>
      <c r="H386" s="76" t="s">
        <v>11335</v>
      </c>
      <c r="I386" s="77" t="s">
        <v>11336</v>
      </c>
      <c r="J386" s="78" t="s">
        <v>11337</v>
      </c>
      <c r="K386" s="79" t="s">
        <v>11338</v>
      </c>
      <c r="L386" s="80" t="s">
        <v>11339</v>
      </c>
      <c r="M386" s="23"/>
      <c r="N386" s="76" t="s">
        <v>11340</v>
      </c>
      <c r="O386" s="77" t="s">
        <v>11341</v>
      </c>
      <c r="P386" s="104" t="s">
        <v>11342</v>
      </c>
      <c r="Q386" s="83" t="s">
        <v>11343</v>
      </c>
      <c r="R386" s="105" t="s">
        <v>11344</v>
      </c>
      <c r="S386" s="23"/>
      <c r="T386" s="85" t="s">
        <v>11345</v>
      </c>
      <c r="U386" s="87" t="s">
        <v>11346</v>
      </c>
      <c r="V386" s="87" t="s">
        <v>11347</v>
      </c>
      <c r="W386" s="87" t="s">
        <v>11348</v>
      </c>
      <c r="X386" s="89" t="s">
        <v>11349</v>
      </c>
      <c r="Y386" s="23"/>
      <c r="Z386" s="131" t="s">
        <v>11350</v>
      </c>
      <c r="AA386" s="134" t="s">
        <v>11351</v>
      </c>
      <c r="AB386" s="78" t="s">
        <v>11352</v>
      </c>
      <c r="AC386" s="79" t="s">
        <v>11353</v>
      </c>
      <c r="AD386" s="80" t="s">
        <v>11354</v>
      </c>
      <c r="AE386" s="23"/>
      <c r="AF386" s="85" t="s">
        <v>11355</v>
      </c>
      <c r="AG386" s="87" t="s">
        <v>11356</v>
      </c>
      <c r="AH386" s="87" t="s">
        <v>11357</v>
      </c>
      <c r="AI386" s="87" t="s">
        <v>11358</v>
      </c>
      <c r="AJ386" s="89" t="s">
        <v>11359</v>
      </c>
      <c r="AK386" s="23"/>
      <c r="AL386" s="85" t="s">
        <v>11360</v>
      </c>
      <c r="AM386" s="87" t="s">
        <v>11361</v>
      </c>
      <c r="AN386" s="89" t="s">
        <v>11362</v>
      </c>
      <c r="AO386" s="23"/>
      <c r="AP386" s="85" t="s">
        <v>11363</v>
      </c>
      <c r="AQ386" s="87" t="s">
        <v>11364</v>
      </c>
      <c r="AR386" s="89" t="s">
        <v>11365</v>
      </c>
    </row>
    <row r="387" spans="5:44" s="24" customFormat="1" x14ac:dyDescent="0.2">
      <c r="E387" s="73" t="s">
        <v>11366</v>
      </c>
      <c r="F387" s="74" t="s">
        <v>11367</v>
      </c>
      <c r="G387" s="23"/>
      <c r="H387" s="76" t="s">
        <v>11368</v>
      </c>
      <c r="I387" s="77" t="s">
        <v>11369</v>
      </c>
      <c r="J387" s="78" t="s">
        <v>11370</v>
      </c>
      <c r="K387" s="79" t="s">
        <v>11371</v>
      </c>
      <c r="L387" s="80" t="s">
        <v>11372</v>
      </c>
      <c r="M387" s="23"/>
      <c r="N387" s="76" t="s">
        <v>11373</v>
      </c>
      <c r="O387" s="77" t="s">
        <v>11374</v>
      </c>
      <c r="P387" s="104" t="s">
        <v>11375</v>
      </c>
      <c r="Q387" s="83" t="s">
        <v>11376</v>
      </c>
      <c r="R387" s="105" t="s">
        <v>11377</v>
      </c>
      <c r="S387" s="23"/>
      <c r="T387" s="85" t="s">
        <v>11378</v>
      </c>
      <c r="U387" s="87" t="s">
        <v>11379</v>
      </c>
      <c r="V387" s="87" t="s">
        <v>11380</v>
      </c>
      <c r="W387" s="87" t="s">
        <v>11381</v>
      </c>
      <c r="X387" s="89" t="s">
        <v>11382</v>
      </c>
      <c r="Y387" s="23"/>
      <c r="Z387" s="131" t="s">
        <v>11383</v>
      </c>
      <c r="AA387" s="134" t="s">
        <v>11384</v>
      </c>
      <c r="AB387" s="78" t="s">
        <v>11385</v>
      </c>
      <c r="AC387" s="79" t="s">
        <v>11386</v>
      </c>
      <c r="AD387" s="80" t="s">
        <v>11387</v>
      </c>
      <c r="AE387" s="23"/>
      <c r="AF387" s="85" t="s">
        <v>11388</v>
      </c>
      <c r="AG387" s="87" t="s">
        <v>11389</v>
      </c>
      <c r="AH387" s="87" t="s">
        <v>11390</v>
      </c>
      <c r="AI387" s="87" t="s">
        <v>11391</v>
      </c>
      <c r="AJ387" s="89" t="s">
        <v>11392</v>
      </c>
      <c r="AK387" s="23"/>
      <c r="AL387" s="85" t="s">
        <v>11393</v>
      </c>
      <c r="AM387" s="87" t="s">
        <v>11394</v>
      </c>
      <c r="AN387" s="89" t="s">
        <v>11395</v>
      </c>
      <c r="AO387" s="23"/>
      <c r="AP387" s="85" t="s">
        <v>11396</v>
      </c>
      <c r="AQ387" s="87" t="s">
        <v>11397</v>
      </c>
      <c r="AR387" s="89" t="s">
        <v>11398</v>
      </c>
    </row>
    <row r="388" spans="5:44" s="24" customFormat="1" x14ac:dyDescent="0.2">
      <c r="E388" s="73" t="s">
        <v>11399</v>
      </c>
      <c r="F388" s="74" t="s">
        <v>11400</v>
      </c>
      <c r="G388" s="23"/>
      <c r="H388" s="76" t="s">
        <v>11401</v>
      </c>
      <c r="I388" s="77" t="s">
        <v>11402</v>
      </c>
      <c r="J388" s="78" t="s">
        <v>11403</v>
      </c>
      <c r="K388" s="79" t="s">
        <v>11404</v>
      </c>
      <c r="L388" s="80" t="s">
        <v>11405</v>
      </c>
      <c r="M388" s="23"/>
      <c r="N388" s="76" t="s">
        <v>11406</v>
      </c>
      <c r="O388" s="77" t="s">
        <v>11407</v>
      </c>
      <c r="P388" s="104" t="s">
        <v>11408</v>
      </c>
      <c r="Q388" s="83" t="s">
        <v>11409</v>
      </c>
      <c r="R388" s="105" t="s">
        <v>11410</v>
      </c>
      <c r="S388" s="23"/>
      <c r="T388" s="85" t="s">
        <v>11411</v>
      </c>
      <c r="U388" s="87" t="s">
        <v>11412</v>
      </c>
      <c r="V388" s="87" t="s">
        <v>11413</v>
      </c>
      <c r="W388" s="87" t="s">
        <v>11414</v>
      </c>
      <c r="X388" s="89" t="s">
        <v>11415</v>
      </c>
      <c r="Y388" s="23"/>
      <c r="Z388" s="131" t="s">
        <v>11416</v>
      </c>
      <c r="AA388" s="134" t="s">
        <v>11417</v>
      </c>
      <c r="AB388" s="78" t="s">
        <v>11418</v>
      </c>
      <c r="AC388" s="79" t="s">
        <v>11419</v>
      </c>
      <c r="AD388" s="80" t="s">
        <v>11420</v>
      </c>
      <c r="AE388" s="23"/>
      <c r="AF388" s="85" t="s">
        <v>11421</v>
      </c>
      <c r="AG388" s="87" t="s">
        <v>11422</v>
      </c>
      <c r="AH388" s="87" t="s">
        <v>11423</v>
      </c>
      <c r="AI388" s="87" t="s">
        <v>11424</v>
      </c>
      <c r="AJ388" s="89" t="s">
        <v>11425</v>
      </c>
      <c r="AK388" s="23"/>
      <c r="AL388" s="85" t="s">
        <v>11426</v>
      </c>
      <c r="AM388" s="87" t="s">
        <v>11427</v>
      </c>
      <c r="AN388" s="89" t="s">
        <v>11428</v>
      </c>
      <c r="AO388" s="23"/>
      <c r="AP388" s="85" t="s">
        <v>11429</v>
      </c>
      <c r="AQ388" s="87" t="s">
        <v>11430</v>
      </c>
      <c r="AR388" s="89" t="s">
        <v>11431</v>
      </c>
    </row>
    <row r="389" spans="5:44" s="24" customFormat="1" x14ac:dyDescent="0.2">
      <c r="E389" s="73" t="s">
        <v>11432</v>
      </c>
      <c r="F389" s="74" t="s">
        <v>11433</v>
      </c>
      <c r="G389" s="23"/>
      <c r="H389" s="76" t="s">
        <v>11434</v>
      </c>
      <c r="I389" s="77" t="s">
        <v>11435</v>
      </c>
      <c r="J389" s="78" t="s">
        <v>11436</v>
      </c>
      <c r="K389" s="79" t="s">
        <v>11437</v>
      </c>
      <c r="L389" s="80" t="s">
        <v>11438</v>
      </c>
      <c r="M389" s="23"/>
      <c r="N389" s="76" t="s">
        <v>11439</v>
      </c>
      <c r="O389" s="77" t="s">
        <v>11440</v>
      </c>
      <c r="P389" s="104" t="s">
        <v>11441</v>
      </c>
      <c r="Q389" s="83" t="s">
        <v>11442</v>
      </c>
      <c r="R389" s="105" t="s">
        <v>11443</v>
      </c>
      <c r="S389" s="23"/>
      <c r="T389" s="85" t="s">
        <v>11444</v>
      </c>
      <c r="U389" s="87" t="s">
        <v>11445</v>
      </c>
      <c r="V389" s="87" t="s">
        <v>11446</v>
      </c>
      <c r="W389" s="87" t="s">
        <v>11447</v>
      </c>
      <c r="X389" s="89" t="s">
        <v>11448</v>
      </c>
      <c r="Y389" s="23"/>
      <c r="Z389" s="131" t="s">
        <v>11449</v>
      </c>
      <c r="AA389" s="134" t="s">
        <v>11450</v>
      </c>
      <c r="AB389" s="78" t="s">
        <v>11451</v>
      </c>
      <c r="AC389" s="79" t="s">
        <v>11452</v>
      </c>
      <c r="AD389" s="80" t="s">
        <v>11453</v>
      </c>
      <c r="AE389" s="23"/>
      <c r="AF389" s="85" t="s">
        <v>11454</v>
      </c>
      <c r="AG389" s="87" t="s">
        <v>11455</v>
      </c>
      <c r="AH389" s="87" t="s">
        <v>11456</v>
      </c>
      <c r="AI389" s="87" t="s">
        <v>11457</v>
      </c>
      <c r="AJ389" s="89" t="s">
        <v>11458</v>
      </c>
      <c r="AK389" s="23"/>
      <c r="AL389" s="85" t="s">
        <v>11459</v>
      </c>
      <c r="AM389" s="87" t="s">
        <v>11460</v>
      </c>
      <c r="AN389" s="89" t="s">
        <v>11461</v>
      </c>
      <c r="AO389" s="23"/>
      <c r="AP389" s="85" t="s">
        <v>11462</v>
      </c>
      <c r="AQ389" s="87" t="s">
        <v>11463</v>
      </c>
      <c r="AR389" s="89" t="s">
        <v>11464</v>
      </c>
    </row>
    <row r="390" spans="5:44" s="24" customFormat="1" x14ac:dyDescent="0.2">
      <c r="E390" s="73" t="s">
        <v>11465</v>
      </c>
      <c r="F390" s="74" t="s">
        <v>11466</v>
      </c>
      <c r="G390" s="23"/>
      <c r="H390" s="76" t="s">
        <v>11467</v>
      </c>
      <c r="I390" s="77" t="s">
        <v>11468</v>
      </c>
      <c r="J390" s="78" t="s">
        <v>11469</v>
      </c>
      <c r="K390" s="79" t="s">
        <v>11470</v>
      </c>
      <c r="L390" s="80" t="s">
        <v>11471</v>
      </c>
      <c r="M390" s="23"/>
      <c r="N390" s="76" t="s">
        <v>11472</v>
      </c>
      <c r="O390" s="77" t="s">
        <v>11473</v>
      </c>
      <c r="P390" s="104" t="s">
        <v>11474</v>
      </c>
      <c r="Q390" s="83" t="s">
        <v>11475</v>
      </c>
      <c r="R390" s="105" t="s">
        <v>11476</v>
      </c>
      <c r="S390" s="23"/>
      <c r="T390" s="85" t="s">
        <v>11477</v>
      </c>
      <c r="U390" s="87" t="s">
        <v>11478</v>
      </c>
      <c r="V390" s="87" t="s">
        <v>11479</v>
      </c>
      <c r="W390" s="87" t="s">
        <v>11480</v>
      </c>
      <c r="X390" s="89" t="s">
        <v>11481</v>
      </c>
      <c r="Y390" s="23"/>
      <c r="Z390" s="131" t="s">
        <v>11482</v>
      </c>
      <c r="AA390" s="134" t="s">
        <v>11483</v>
      </c>
      <c r="AB390" s="78" t="s">
        <v>11484</v>
      </c>
      <c r="AC390" s="79" t="s">
        <v>11485</v>
      </c>
      <c r="AD390" s="80" t="s">
        <v>11486</v>
      </c>
      <c r="AE390" s="23"/>
      <c r="AF390" s="85" t="s">
        <v>11487</v>
      </c>
      <c r="AG390" s="87" t="s">
        <v>11488</v>
      </c>
      <c r="AH390" s="87" t="s">
        <v>11489</v>
      </c>
      <c r="AI390" s="87" t="s">
        <v>11490</v>
      </c>
      <c r="AJ390" s="89" t="s">
        <v>11491</v>
      </c>
      <c r="AK390" s="23"/>
      <c r="AL390" s="85" t="s">
        <v>11492</v>
      </c>
      <c r="AM390" s="87" t="s">
        <v>11493</v>
      </c>
      <c r="AN390" s="89" t="s">
        <v>11494</v>
      </c>
      <c r="AO390" s="23"/>
      <c r="AP390" s="85" t="s">
        <v>11495</v>
      </c>
      <c r="AQ390" s="87" t="s">
        <v>11496</v>
      </c>
      <c r="AR390" s="89" t="s">
        <v>11497</v>
      </c>
    </row>
    <row r="391" spans="5:44" s="24" customFormat="1" x14ac:dyDescent="0.2">
      <c r="E391" s="73" t="s">
        <v>11498</v>
      </c>
      <c r="F391" s="74" t="s">
        <v>11499</v>
      </c>
      <c r="G391" s="23"/>
      <c r="H391" s="76" t="s">
        <v>11500</v>
      </c>
      <c r="I391" s="77" t="s">
        <v>11501</v>
      </c>
      <c r="J391" s="78" t="s">
        <v>11502</v>
      </c>
      <c r="K391" s="79" t="s">
        <v>11503</v>
      </c>
      <c r="L391" s="80" t="s">
        <v>11504</v>
      </c>
      <c r="M391" s="23"/>
      <c r="N391" s="76" t="s">
        <v>11505</v>
      </c>
      <c r="O391" s="77" t="s">
        <v>11506</v>
      </c>
      <c r="P391" s="104" t="s">
        <v>11507</v>
      </c>
      <c r="Q391" s="83" t="s">
        <v>11508</v>
      </c>
      <c r="R391" s="105" t="s">
        <v>11509</v>
      </c>
      <c r="S391" s="23"/>
      <c r="T391" s="85" t="s">
        <v>11510</v>
      </c>
      <c r="U391" s="87" t="s">
        <v>11511</v>
      </c>
      <c r="V391" s="87" t="s">
        <v>11512</v>
      </c>
      <c r="W391" s="87" t="s">
        <v>11513</v>
      </c>
      <c r="X391" s="89" t="s">
        <v>11514</v>
      </c>
      <c r="Y391" s="23"/>
      <c r="Z391" s="131" t="s">
        <v>11515</v>
      </c>
      <c r="AA391" s="134" t="s">
        <v>11516</v>
      </c>
      <c r="AB391" s="78" t="s">
        <v>11517</v>
      </c>
      <c r="AC391" s="79" t="s">
        <v>11518</v>
      </c>
      <c r="AD391" s="80" t="s">
        <v>11519</v>
      </c>
      <c r="AE391" s="23"/>
      <c r="AF391" s="85" t="s">
        <v>11520</v>
      </c>
      <c r="AG391" s="87" t="s">
        <v>11521</v>
      </c>
      <c r="AH391" s="87" t="s">
        <v>11522</v>
      </c>
      <c r="AI391" s="87" t="s">
        <v>11523</v>
      </c>
      <c r="AJ391" s="89" t="s">
        <v>11524</v>
      </c>
      <c r="AK391" s="23"/>
      <c r="AL391" s="85" t="s">
        <v>11525</v>
      </c>
      <c r="AM391" s="87" t="s">
        <v>11526</v>
      </c>
      <c r="AN391" s="89" t="s">
        <v>11527</v>
      </c>
      <c r="AO391" s="23"/>
      <c r="AP391" s="85" t="s">
        <v>11528</v>
      </c>
      <c r="AQ391" s="87" t="s">
        <v>11529</v>
      </c>
      <c r="AR391" s="89" t="s">
        <v>11530</v>
      </c>
    </row>
    <row r="392" spans="5:44" s="24" customFormat="1" x14ac:dyDescent="0.2">
      <c r="E392" s="73" t="s">
        <v>11531</v>
      </c>
      <c r="F392" s="74" t="s">
        <v>11532</v>
      </c>
      <c r="G392" s="23"/>
      <c r="H392" s="76" t="s">
        <v>11533</v>
      </c>
      <c r="I392" s="77" t="s">
        <v>11534</v>
      </c>
      <c r="J392" s="78" t="s">
        <v>11535</v>
      </c>
      <c r="K392" s="79" t="s">
        <v>11536</v>
      </c>
      <c r="L392" s="80" t="s">
        <v>11537</v>
      </c>
      <c r="M392" s="23"/>
      <c r="N392" s="76" t="s">
        <v>11538</v>
      </c>
      <c r="O392" s="77" t="s">
        <v>11539</v>
      </c>
      <c r="P392" s="104" t="s">
        <v>11540</v>
      </c>
      <c r="Q392" s="83" t="s">
        <v>11541</v>
      </c>
      <c r="R392" s="105" t="s">
        <v>11542</v>
      </c>
      <c r="S392" s="23"/>
      <c r="T392" s="85" t="s">
        <v>11543</v>
      </c>
      <c r="U392" s="87" t="s">
        <v>11544</v>
      </c>
      <c r="V392" s="87" t="s">
        <v>11545</v>
      </c>
      <c r="W392" s="87" t="s">
        <v>11546</v>
      </c>
      <c r="X392" s="89" t="s">
        <v>11547</v>
      </c>
      <c r="Y392" s="23"/>
      <c r="Z392" s="131" t="s">
        <v>11548</v>
      </c>
      <c r="AA392" s="134" t="s">
        <v>11549</v>
      </c>
      <c r="AB392" s="78" t="s">
        <v>11550</v>
      </c>
      <c r="AC392" s="79" t="s">
        <v>11551</v>
      </c>
      <c r="AD392" s="80" t="s">
        <v>11552</v>
      </c>
      <c r="AE392" s="23"/>
      <c r="AF392" s="85" t="s">
        <v>11553</v>
      </c>
      <c r="AG392" s="87" t="s">
        <v>11554</v>
      </c>
      <c r="AH392" s="87" t="s">
        <v>11555</v>
      </c>
      <c r="AI392" s="87" t="s">
        <v>11556</v>
      </c>
      <c r="AJ392" s="89" t="s">
        <v>11557</v>
      </c>
      <c r="AK392" s="23"/>
      <c r="AL392" s="85" t="s">
        <v>11558</v>
      </c>
      <c r="AM392" s="87" t="s">
        <v>11559</v>
      </c>
      <c r="AN392" s="89" t="s">
        <v>11560</v>
      </c>
      <c r="AO392" s="23"/>
      <c r="AP392" s="85" t="s">
        <v>11561</v>
      </c>
      <c r="AQ392" s="87" t="s">
        <v>11562</v>
      </c>
      <c r="AR392" s="89" t="s">
        <v>11563</v>
      </c>
    </row>
    <row r="393" spans="5:44" s="24" customFormat="1" x14ac:dyDescent="0.2">
      <c r="E393" s="73" t="s">
        <v>11564</v>
      </c>
      <c r="F393" s="74" t="s">
        <v>11565</v>
      </c>
      <c r="G393" s="23"/>
      <c r="H393" s="76" t="s">
        <v>11566</v>
      </c>
      <c r="I393" s="77" t="s">
        <v>11567</v>
      </c>
      <c r="J393" s="78" t="s">
        <v>11568</v>
      </c>
      <c r="K393" s="79" t="s">
        <v>11569</v>
      </c>
      <c r="L393" s="80" t="s">
        <v>11570</v>
      </c>
      <c r="M393" s="23"/>
      <c r="N393" s="76" t="s">
        <v>11571</v>
      </c>
      <c r="O393" s="77" t="s">
        <v>11572</v>
      </c>
      <c r="P393" s="104" t="s">
        <v>11573</v>
      </c>
      <c r="Q393" s="83" t="s">
        <v>11574</v>
      </c>
      <c r="R393" s="105" t="s">
        <v>11575</v>
      </c>
      <c r="S393" s="23"/>
      <c r="T393" s="85" t="s">
        <v>11576</v>
      </c>
      <c r="U393" s="87" t="s">
        <v>11577</v>
      </c>
      <c r="V393" s="87" t="s">
        <v>11578</v>
      </c>
      <c r="W393" s="87" t="s">
        <v>11579</v>
      </c>
      <c r="X393" s="89" t="s">
        <v>11580</v>
      </c>
      <c r="Y393" s="23"/>
      <c r="Z393" s="131" t="s">
        <v>11581</v>
      </c>
      <c r="AA393" s="134" t="s">
        <v>11582</v>
      </c>
      <c r="AB393" s="78" t="s">
        <v>11583</v>
      </c>
      <c r="AC393" s="79" t="s">
        <v>11584</v>
      </c>
      <c r="AD393" s="80" t="s">
        <v>11585</v>
      </c>
      <c r="AE393" s="23"/>
      <c r="AF393" s="85" t="s">
        <v>11586</v>
      </c>
      <c r="AG393" s="87" t="s">
        <v>11587</v>
      </c>
      <c r="AH393" s="87" t="s">
        <v>11588</v>
      </c>
      <c r="AI393" s="87" t="s">
        <v>11589</v>
      </c>
      <c r="AJ393" s="89" t="s">
        <v>11590</v>
      </c>
      <c r="AK393" s="23"/>
      <c r="AL393" s="85" t="s">
        <v>11591</v>
      </c>
      <c r="AM393" s="87" t="s">
        <v>11592</v>
      </c>
      <c r="AN393" s="89" t="s">
        <v>11593</v>
      </c>
      <c r="AO393" s="23"/>
      <c r="AP393" s="85" t="s">
        <v>11594</v>
      </c>
      <c r="AQ393" s="87" t="s">
        <v>11595</v>
      </c>
      <c r="AR393" s="89" t="s">
        <v>11596</v>
      </c>
    </row>
    <row r="394" spans="5:44" s="24" customFormat="1" x14ac:dyDescent="0.2">
      <c r="E394" s="73" t="s">
        <v>11597</v>
      </c>
      <c r="F394" s="74" t="s">
        <v>11598</v>
      </c>
      <c r="G394" s="23"/>
      <c r="H394" s="76" t="s">
        <v>11599</v>
      </c>
      <c r="I394" s="77" t="s">
        <v>11600</v>
      </c>
      <c r="J394" s="78" t="s">
        <v>11601</v>
      </c>
      <c r="K394" s="79" t="s">
        <v>11602</v>
      </c>
      <c r="L394" s="80" t="s">
        <v>11603</v>
      </c>
      <c r="M394" s="23"/>
      <c r="N394" s="76" t="s">
        <v>11604</v>
      </c>
      <c r="O394" s="77" t="s">
        <v>11605</v>
      </c>
      <c r="P394" s="104" t="s">
        <v>11606</v>
      </c>
      <c r="Q394" s="83" t="s">
        <v>11607</v>
      </c>
      <c r="R394" s="105" t="s">
        <v>11608</v>
      </c>
      <c r="S394" s="23"/>
      <c r="T394" s="85" t="s">
        <v>11609</v>
      </c>
      <c r="U394" s="87" t="s">
        <v>11610</v>
      </c>
      <c r="V394" s="87" t="s">
        <v>11611</v>
      </c>
      <c r="W394" s="87" t="s">
        <v>11612</v>
      </c>
      <c r="X394" s="89" t="s">
        <v>11613</v>
      </c>
      <c r="Y394" s="23"/>
      <c r="Z394" s="131" t="s">
        <v>11614</v>
      </c>
      <c r="AA394" s="134" t="s">
        <v>11615</v>
      </c>
      <c r="AB394" s="78" t="s">
        <v>11616</v>
      </c>
      <c r="AC394" s="79" t="s">
        <v>11617</v>
      </c>
      <c r="AD394" s="80" t="s">
        <v>11618</v>
      </c>
      <c r="AE394" s="23"/>
      <c r="AF394" s="85" t="s">
        <v>11619</v>
      </c>
      <c r="AG394" s="87" t="s">
        <v>11620</v>
      </c>
      <c r="AH394" s="87" t="s">
        <v>11621</v>
      </c>
      <c r="AI394" s="87" t="s">
        <v>11622</v>
      </c>
      <c r="AJ394" s="89" t="s">
        <v>11623</v>
      </c>
      <c r="AK394" s="23"/>
      <c r="AL394" s="85" t="s">
        <v>11624</v>
      </c>
      <c r="AM394" s="87" t="s">
        <v>11625</v>
      </c>
      <c r="AN394" s="89" t="s">
        <v>11626</v>
      </c>
      <c r="AO394" s="23"/>
      <c r="AP394" s="85" t="s">
        <v>11627</v>
      </c>
      <c r="AQ394" s="87" t="s">
        <v>11628</v>
      </c>
      <c r="AR394" s="89" t="s">
        <v>11629</v>
      </c>
    </row>
    <row r="395" spans="5:44" s="24" customFormat="1" x14ac:dyDescent="0.2">
      <c r="E395" s="73" t="s">
        <v>11630</v>
      </c>
      <c r="F395" s="74" t="s">
        <v>11631</v>
      </c>
      <c r="G395" s="23"/>
      <c r="H395" s="76" t="s">
        <v>11632</v>
      </c>
      <c r="I395" s="77" t="s">
        <v>11633</v>
      </c>
      <c r="J395" s="78" t="s">
        <v>11634</v>
      </c>
      <c r="K395" s="79" t="s">
        <v>11635</v>
      </c>
      <c r="L395" s="80" t="s">
        <v>11636</v>
      </c>
      <c r="M395" s="23"/>
      <c r="N395" s="76" t="s">
        <v>11637</v>
      </c>
      <c r="O395" s="77" t="s">
        <v>11638</v>
      </c>
      <c r="P395" s="104" t="s">
        <v>11639</v>
      </c>
      <c r="Q395" s="83" t="s">
        <v>11640</v>
      </c>
      <c r="R395" s="105" t="s">
        <v>11641</v>
      </c>
      <c r="S395" s="23"/>
      <c r="T395" s="85" t="s">
        <v>11642</v>
      </c>
      <c r="U395" s="87" t="s">
        <v>11643</v>
      </c>
      <c r="V395" s="87" t="s">
        <v>11644</v>
      </c>
      <c r="W395" s="87" t="s">
        <v>11645</v>
      </c>
      <c r="X395" s="89" t="s">
        <v>11646</v>
      </c>
      <c r="Y395" s="23"/>
      <c r="Z395" s="131" t="s">
        <v>11647</v>
      </c>
      <c r="AA395" s="134" t="s">
        <v>11648</v>
      </c>
      <c r="AB395" s="78" t="s">
        <v>11649</v>
      </c>
      <c r="AC395" s="79" t="s">
        <v>11650</v>
      </c>
      <c r="AD395" s="80" t="s">
        <v>11651</v>
      </c>
      <c r="AE395" s="23"/>
      <c r="AF395" s="85" t="s">
        <v>11652</v>
      </c>
      <c r="AG395" s="87" t="s">
        <v>11653</v>
      </c>
      <c r="AH395" s="87" t="s">
        <v>11654</v>
      </c>
      <c r="AI395" s="87" t="s">
        <v>11655</v>
      </c>
      <c r="AJ395" s="89" t="s">
        <v>11656</v>
      </c>
      <c r="AK395" s="23"/>
      <c r="AL395" s="85" t="s">
        <v>11657</v>
      </c>
      <c r="AM395" s="87" t="s">
        <v>11658</v>
      </c>
      <c r="AN395" s="89" t="s">
        <v>11659</v>
      </c>
      <c r="AO395" s="23"/>
      <c r="AP395" s="85" t="s">
        <v>11660</v>
      </c>
      <c r="AQ395" s="87" t="s">
        <v>11661</v>
      </c>
      <c r="AR395" s="89" t="s">
        <v>11662</v>
      </c>
    </row>
    <row r="396" spans="5:44" s="24" customFormat="1" x14ac:dyDescent="0.2">
      <c r="E396" s="73" t="s">
        <v>11663</v>
      </c>
      <c r="F396" s="74" t="s">
        <v>11664</v>
      </c>
      <c r="G396" s="23"/>
      <c r="H396" s="76" t="s">
        <v>11665</v>
      </c>
      <c r="I396" s="77" t="s">
        <v>11666</v>
      </c>
      <c r="J396" s="78" t="s">
        <v>11667</v>
      </c>
      <c r="K396" s="79" t="s">
        <v>11668</v>
      </c>
      <c r="L396" s="80" t="s">
        <v>11669</v>
      </c>
      <c r="M396" s="23"/>
      <c r="N396" s="76" t="s">
        <v>11670</v>
      </c>
      <c r="O396" s="77" t="s">
        <v>11671</v>
      </c>
      <c r="P396" s="104" t="s">
        <v>11672</v>
      </c>
      <c r="Q396" s="83" t="s">
        <v>11673</v>
      </c>
      <c r="R396" s="105" t="s">
        <v>11674</v>
      </c>
      <c r="S396" s="23"/>
      <c r="T396" s="85" t="s">
        <v>11675</v>
      </c>
      <c r="U396" s="87" t="s">
        <v>11676</v>
      </c>
      <c r="V396" s="87" t="s">
        <v>11677</v>
      </c>
      <c r="W396" s="87" t="s">
        <v>11678</v>
      </c>
      <c r="X396" s="89" t="s">
        <v>11679</v>
      </c>
      <c r="Y396" s="23"/>
      <c r="Z396" s="131" t="s">
        <v>11680</v>
      </c>
      <c r="AA396" s="134" t="s">
        <v>11681</v>
      </c>
      <c r="AB396" s="78" t="s">
        <v>11682</v>
      </c>
      <c r="AC396" s="79" t="s">
        <v>11683</v>
      </c>
      <c r="AD396" s="80" t="s">
        <v>11684</v>
      </c>
      <c r="AE396" s="23"/>
      <c r="AF396" s="85" t="s">
        <v>11685</v>
      </c>
      <c r="AG396" s="87" t="s">
        <v>11686</v>
      </c>
      <c r="AH396" s="87" t="s">
        <v>11687</v>
      </c>
      <c r="AI396" s="87" t="s">
        <v>11688</v>
      </c>
      <c r="AJ396" s="89" t="s">
        <v>11689</v>
      </c>
      <c r="AK396" s="23"/>
      <c r="AL396" s="85" t="s">
        <v>11690</v>
      </c>
      <c r="AM396" s="87" t="s">
        <v>11691</v>
      </c>
      <c r="AN396" s="89" t="s">
        <v>11692</v>
      </c>
      <c r="AO396" s="23"/>
      <c r="AP396" s="85" t="s">
        <v>11693</v>
      </c>
      <c r="AQ396" s="87" t="s">
        <v>11694</v>
      </c>
      <c r="AR396" s="89" t="s">
        <v>11695</v>
      </c>
    </row>
    <row r="397" spans="5:44" s="24" customFormat="1" x14ac:dyDescent="0.2">
      <c r="E397" s="73" t="s">
        <v>11696</v>
      </c>
      <c r="F397" s="74" t="s">
        <v>11697</v>
      </c>
      <c r="G397" s="23"/>
      <c r="H397" s="76" t="s">
        <v>11698</v>
      </c>
      <c r="I397" s="77" t="s">
        <v>11699</v>
      </c>
      <c r="J397" s="78" t="s">
        <v>11700</v>
      </c>
      <c r="K397" s="79" t="s">
        <v>11701</v>
      </c>
      <c r="L397" s="80" t="s">
        <v>11702</v>
      </c>
      <c r="M397" s="23"/>
      <c r="N397" s="76" t="s">
        <v>11703</v>
      </c>
      <c r="O397" s="77" t="s">
        <v>11704</v>
      </c>
      <c r="P397" s="104" t="s">
        <v>11705</v>
      </c>
      <c r="Q397" s="83" t="s">
        <v>11706</v>
      </c>
      <c r="R397" s="105" t="s">
        <v>11707</v>
      </c>
      <c r="S397" s="23"/>
      <c r="T397" s="85" t="s">
        <v>11708</v>
      </c>
      <c r="U397" s="87" t="s">
        <v>11709</v>
      </c>
      <c r="V397" s="87" t="s">
        <v>11710</v>
      </c>
      <c r="W397" s="87" t="s">
        <v>11711</v>
      </c>
      <c r="X397" s="89" t="s">
        <v>11712</v>
      </c>
      <c r="Y397" s="23"/>
      <c r="Z397" s="131" t="s">
        <v>11713</v>
      </c>
      <c r="AA397" s="134" t="s">
        <v>11714</v>
      </c>
      <c r="AB397" s="78" t="s">
        <v>11715</v>
      </c>
      <c r="AC397" s="79" t="s">
        <v>11716</v>
      </c>
      <c r="AD397" s="80" t="s">
        <v>11717</v>
      </c>
      <c r="AE397" s="23"/>
      <c r="AF397" s="85" t="s">
        <v>11718</v>
      </c>
      <c r="AG397" s="87" t="s">
        <v>11719</v>
      </c>
      <c r="AH397" s="87" t="s">
        <v>11720</v>
      </c>
      <c r="AI397" s="87" t="s">
        <v>11721</v>
      </c>
      <c r="AJ397" s="89" t="s">
        <v>11722</v>
      </c>
      <c r="AK397" s="23"/>
      <c r="AL397" s="85" t="s">
        <v>11723</v>
      </c>
      <c r="AM397" s="87" t="s">
        <v>11724</v>
      </c>
      <c r="AN397" s="89" t="s">
        <v>11725</v>
      </c>
      <c r="AO397" s="23"/>
      <c r="AP397" s="85" t="s">
        <v>11726</v>
      </c>
      <c r="AQ397" s="87" t="s">
        <v>11727</v>
      </c>
      <c r="AR397" s="89" t="s">
        <v>11728</v>
      </c>
    </row>
    <row r="398" spans="5:44" s="24" customFormat="1" x14ac:dyDescent="0.2">
      <c r="E398" s="73" t="s">
        <v>11729</v>
      </c>
      <c r="F398" s="74" t="s">
        <v>11730</v>
      </c>
      <c r="G398" s="23"/>
      <c r="H398" s="76" t="s">
        <v>11731</v>
      </c>
      <c r="I398" s="77" t="s">
        <v>11732</v>
      </c>
      <c r="J398" s="78" t="s">
        <v>11733</v>
      </c>
      <c r="K398" s="79" t="s">
        <v>11734</v>
      </c>
      <c r="L398" s="80" t="s">
        <v>11735</v>
      </c>
      <c r="M398" s="23"/>
      <c r="N398" s="76" t="s">
        <v>11736</v>
      </c>
      <c r="O398" s="77" t="s">
        <v>11737</v>
      </c>
      <c r="P398" s="104" t="s">
        <v>11738</v>
      </c>
      <c r="Q398" s="83" t="s">
        <v>11739</v>
      </c>
      <c r="R398" s="105" t="s">
        <v>11740</v>
      </c>
      <c r="S398" s="23"/>
      <c r="T398" s="85" t="s">
        <v>11741</v>
      </c>
      <c r="U398" s="87" t="s">
        <v>11742</v>
      </c>
      <c r="V398" s="87" t="s">
        <v>11743</v>
      </c>
      <c r="W398" s="87" t="s">
        <v>11744</v>
      </c>
      <c r="X398" s="89" t="s">
        <v>11745</v>
      </c>
      <c r="Y398" s="23"/>
      <c r="Z398" s="131" t="s">
        <v>11746</v>
      </c>
      <c r="AA398" s="134" t="s">
        <v>11747</v>
      </c>
      <c r="AB398" s="78" t="s">
        <v>11748</v>
      </c>
      <c r="AC398" s="79" t="s">
        <v>11749</v>
      </c>
      <c r="AD398" s="80" t="s">
        <v>11750</v>
      </c>
      <c r="AE398" s="23"/>
      <c r="AF398" s="85" t="s">
        <v>11751</v>
      </c>
      <c r="AG398" s="87" t="s">
        <v>11752</v>
      </c>
      <c r="AH398" s="87" t="s">
        <v>11753</v>
      </c>
      <c r="AI398" s="87" t="s">
        <v>11754</v>
      </c>
      <c r="AJ398" s="89" t="s">
        <v>11755</v>
      </c>
      <c r="AK398" s="23"/>
      <c r="AL398" s="85" t="s">
        <v>11756</v>
      </c>
      <c r="AM398" s="87" t="s">
        <v>11757</v>
      </c>
      <c r="AN398" s="89" t="s">
        <v>11758</v>
      </c>
      <c r="AO398" s="23"/>
      <c r="AP398" s="85" t="s">
        <v>11759</v>
      </c>
      <c r="AQ398" s="87" t="s">
        <v>11760</v>
      </c>
      <c r="AR398" s="89" t="s">
        <v>11761</v>
      </c>
    </row>
    <row r="399" spans="5:44" s="24" customFormat="1" x14ac:dyDescent="0.2">
      <c r="E399" s="73" t="s">
        <v>11762</v>
      </c>
      <c r="F399" s="74" t="s">
        <v>11763</v>
      </c>
      <c r="G399" s="23"/>
      <c r="H399" s="76" t="s">
        <v>11764</v>
      </c>
      <c r="I399" s="77" t="s">
        <v>11765</v>
      </c>
      <c r="J399" s="78" t="s">
        <v>11766</v>
      </c>
      <c r="K399" s="79" t="s">
        <v>11767</v>
      </c>
      <c r="L399" s="80" t="s">
        <v>11768</v>
      </c>
      <c r="M399" s="23"/>
      <c r="N399" s="76" t="s">
        <v>11769</v>
      </c>
      <c r="O399" s="77" t="s">
        <v>11770</v>
      </c>
      <c r="P399" s="104" t="s">
        <v>11771</v>
      </c>
      <c r="Q399" s="83" t="s">
        <v>11772</v>
      </c>
      <c r="R399" s="105" t="s">
        <v>11773</v>
      </c>
      <c r="S399" s="23"/>
      <c r="T399" s="85" t="s">
        <v>11774</v>
      </c>
      <c r="U399" s="87" t="s">
        <v>11775</v>
      </c>
      <c r="V399" s="87" t="s">
        <v>11776</v>
      </c>
      <c r="W399" s="87" t="s">
        <v>11777</v>
      </c>
      <c r="X399" s="89" t="s">
        <v>11778</v>
      </c>
      <c r="Y399" s="23"/>
      <c r="Z399" s="131" t="s">
        <v>11779</v>
      </c>
      <c r="AA399" s="134" t="s">
        <v>11780</v>
      </c>
      <c r="AB399" s="78" t="s">
        <v>11781</v>
      </c>
      <c r="AC399" s="79" t="s">
        <v>11782</v>
      </c>
      <c r="AD399" s="80" t="s">
        <v>11783</v>
      </c>
      <c r="AE399" s="23"/>
      <c r="AF399" s="85" t="s">
        <v>11784</v>
      </c>
      <c r="AG399" s="87" t="s">
        <v>11785</v>
      </c>
      <c r="AH399" s="87" t="s">
        <v>11786</v>
      </c>
      <c r="AI399" s="87" t="s">
        <v>11787</v>
      </c>
      <c r="AJ399" s="89" t="s">
        <v>11788</v>
      </c>
      <c r="AK399" s="23"/>
      <c r="AL399" s="85" t="s">
        <v>11789</v>
      </c>
      <c r="AM399" s="87" t="s">
        <v>11790</v>
      </c>
      <c r="AN399" s="89" t="s">
        <v>11791</v>
      </c>
      <c r="AO399" s="23"/>
      <c r="AP399" s="85" t="s">
        <v>11792</v>
      </c>
      <c r="AQ399" s="87" t="s">
        <v>11793</v>
      </c>
      <c r="AR399" s="89" t="s">
        <v>11794</v>
      </c>
    </row>
    <row r="400" spans="5:44" s="24" customFormat="1" x14ac:dyDescent="0.2">
      <c r="E400" s="73" t="s">
        <v>11795</v>
      </c>
      <c r="F400" s="74" t="s">
        <v>11796</v>
      </c>
      <c r="G400" s="23"/>
      <c r="H400" s="76" t="s">
        <v>11797</v>
      </c>
      <c r="I400" s="77" t="s">
        <v>11798</v>
      </c>
      <c r="J400" s="78" t="s">
        <v>11799</v>
      </c>
      <c r="K400" s="79" t="s">
        <v>11800</v>
      </c>
      <c r="L400" s="80" t="s">
        <v>11801</v>
      </c>
      <c r="M400" s="23"/>
      <c r="N400" s="76" t="s">
        <v>11802</v>
      </c>
      <c r="O400" s="77" t="s">
        <v>11803</v>
      </c>
      <c r="P400" s="104" t="s">
        <v>11804</v>
      </c>
      <c r="Q400" s="83" t="s">
        <v>11805</v>
      </c>
      <c r="R400" s="105" t="s">
        <v>11806</v>
      </c>
      <c r="S400" s="23"/>
      <c r="T400" s="85" t="s">
        <v>11807</v>
      </c>
      <c r="U400" s="87" t="s">
        <v>11808</v>
      </c>
      <c r="V400" s="87" t="s">
        <v>11809</v>
      </c>
      <c r="W400" s="87" t="s">
        <v>11810</v>
      </c>
      <c r="X400" s="89" t="s">
        <v>11811</v>
      </c>
      <c r="Y400" s="23"/>
      <c r="Z400" s="131" t="s">
        <v>11812</v>
      </c>
      <c r="AA400" s="134" t="s">
        <v>11813</v>
      </c>
      <c r="AB400" s="78" t="s">
        <v>11814</v>
      </c>
      <c r="AC400" s="79" t="s">
        <v>11815</v>
      </c>
      <c r="AD400" s="80" t="s">
        <v>11816</v>
      </c>
      <c r="AE400" s="23"/>
      <c r="AF400" s="85" t="s">
        <v>11817</v>
      </c>
      <c r="AG400" s="87" t="s">
        <v>11818</v>
      </c>
      <c r="AH400" s="87" t="s">
        <v>11819</v>
      </c>
      <c r="AI400" s="87" t="s">
        <v>11820</v>
      </c>
      <c r="AJ400" s="89" t="s">
        <v>11821</v>
      </c>
      <c r="AK400" s="23"/>
      <c r="AL400" s="85" t="s">
        <v>11822</v>
      </c>
      <c r="AM400" s="87" t="s">
        <v>11823</v>
      </c>
      <c r="AN400" s="89" t="s">
        <v>11824</v>
      </c>
      <c r="AO400" s="23"/>
      <c r="AP400" s="85" t="s">
        <v>11825</v>
      </c>
      <c r="AQ400" s="87" t="s">
        <v>11826</v>
      </c>
      <c r="AR400" s="89" t="s">
        <v>11827</v>
      </c>
    </row>
    <row r="401" spans="5:44" s="24" customFormat="1" x14ac:dyDescent="0.2">
      <c r="E401" s="73" t="s">
        <v>11828</v>
      </c>
      <c r="F401" s="74" t="s">
        <v>11829</v>
      </c>
      <c r="G401" s="23"/>
      <c r="H401" s="76" t="s">
        <v>11830</v>
      </c>
      <c r="I401" s="77" t="s">
        <v>11831</v>
      </c>
      <c r="J401" s="78" t="s">
        <v>11832</v>
      </c>
      <c r="K401" s="79" t="s">
        <v>11833</v>
      </c>
      <c r="L401" s="80" t="s">
        <v>11834</v>
      </c>
      <c r="M401" s="23"/>
      <c r="N401" s="76" t="s">
        <v>11835</v>
      </c>
      <c r="O401" s="77" t="s">
        <v>11836</v>
      </c>
      <c r="P401" s="104" t="s">
        <v>11837</v>
      </c>
      <c r="Q401" s="83" t="s">
        <v>11838</v>
      </c>
      <c r="R401" s="105" t="s">
        <v>11839</v>
      </c>
      <c r="S401" s="23"/>
      <c r="T401" s="85" t="s">
        <v>11840</v>
      </c>
      <c r="U401" s="87" t="s">
        <v>11841</v>
      </c>
      <c r="V401" s="87" t="s">
        <v>11842</v>
      </c>
      <c r="W401" s="87" t="s">
        <v>11843</v>
      </c>
      <c r="X401" s="89" t="s">
        <v>11844</v>
      </c>
      <c r="Y401" s="23"/>
      <c r="Z401" s="131" t="s">
        <v>11845</v>
      </c>
      <c r="AA401" s="134" t="s">
        <v>11846</v>
      </c>
      <c r="AB401" s="78" t="s">
        <v>11847</v>
      </c>
      <c r="AC401" s="79" t="s">
        <v>11848</v>
      </c>
      <c r="AD401" s="80" t="s">
        <v>11849</v>
      </c>
      <c r="AE401" s="23"/>
      <c r="AF401" s="85" t="s">
        <v>11850</v>
      </c>
      <c r="AG401" s="87" t="s">
        <v>11851</v>
      </c>
      <c r="AH401" s="87" t="s">
        <v>11852</v>
      </c>
      <c r="AI401" s="87" t="s">
        <v>11853</v>
      </c>
      <c r="AJ401" s="89" t="s">
        <v>11854</v>
      </c>
      <c r="AK401" s="23"/>
      <c r="AL401" s="85" t="s">
        <v>11855</v>
      </c>
      <c r="AM401" s="87" t="s">
        <v>11856</v>
      </c>
      <c r="AN401" s="89" t="s">
        <v>11857</v>
      </c>
      <c r="AO401" s="23"/>
      <c r="AP401" s="85" t="s">
        <v>11858</v>
      </c>
      <c r="AQ401" s="87" t="s">
        <v>11859</v>
      </c>
      <c r="AR401" s="89" t="s">
        <v>11860</v>
      </c>
    </row>
    <row r="402" spans="5:44" s="24" customFormat="1" x14ac:dyDescent="0.2">
      <c r="E402" s="73" t="s">
        <v>11861</v>
      </c>
      <c r="F402" s="74" t="s">
        <v>11862</v>
      </c>
      <c r="G402" s="23"/>
      <c r="H402" s="76" t="s">
        <v>11863</v>
      </c>
      <c r="I402" s="77" t="s">
        <v>11864</v>
      </c>
      <c r="J402" s="78" t="s">
        <v>11865</v>
      </c>
      <c r="K402" s="79" t="s">
        <v>11866</v>
      </c>
      <c r="L402" s="80" t="s">
        <v>11867</v>
      </c>
      <c r="M402" s="23"/>
      <c r="N402" s="76" t="s">
        <v>11868</v>
      </c>
      <c r="O402" s="77" t="s">
        <v>11869</v>
      </c>
      <c r="P402" s="104" t="s">
        <v>11870</v>
      </c>
      <c r="Q402" s="83" t="s">
        <v>11871</v>
      </c>
      <c r="R402" s="105" t="s">
        <v>11872</v>
      </c>
      <c r="S402" s="23"/>
      <c r="T402" s="85" t="s">
        <v>11873</v>
      </c>
      <c r="U402" s="87" t="s">
        <v>11874</v>
      </c>
      <c r="V402" s="87" t="s">
        <v>11875</v>
      </c>
      <c r="W402" s="87" t="s">
        <v>11876</v>
      </c>
      <c r="X402" s="89" t="s">
        <v>11877</v>
      </c>
      <c r="Y402" s="23"/>
      <c r="Z402" s="131" t="s">
        <v>11878</v>
      </c>
      <c r="AA402" s="134" t="s">
        <v>11879</v>
      </c>
      <c r="AB402" s="78" t="s">
        <v>11880</v>
      </c>
      <c r="AC402" s="79" t="s">
        <v>11881</v>
      </c>
      <c r="AD402" s="80" t="s">
        <v>11882</v>
      </c>
      <c r="AE402" s="23"/>
      <c r="AF402" s="85" t="s">
        <v>11883</v>
      </c>
      <c r="AG402" s="87" t="s">
        <v>11884</v>
      </c>
      <c r="AH402" s="87" t="s">
        <v>11885</v>
      </c>
      <c r="AI402" s="87" t="s">
        <v>11886</v>
      </c>
      <c r="AJ402" s="89" t="s">
        <v>11887</v>
      </c>
      <c r="AK402" s="23"/>
      <c r="AL402" s="85" t="s">
        <v>11888</v>
      </c>
      <c r="AM402" s="87" t="s">
        <v>11889</v>
      </c>
      <c r="AN402" s="89" t="s">
        <v>11890</v>
      </c>
      <c r="AO402" s="23"/>
      <c r="AP402" s="85" t="s">
        <v>11891</v>
      </c>
      <c r="AQ402" s="87" t="s">
        <v>11892</v>
      </c>
      <c r="AR402" s="89" t="s">
        <v>11893</v>
      </c>
    </row>
    <row r="403" spans="5:44" s="24" customFormat="1" x14ac:dyDescent="0.2">
      <c r="E403" s="73" t="s">
        <v>11894</v>
      </c>
      <c r="F403" s="74" t="s">
        <v>11895</v>
      </c>
      <c r="G403" s="23"/>
      <c r="H403" s="76" t="s">
        <v>11896</v>
      </c>
      <c r="I403" s="77" t="s">
        <v>11897</v>
      </c>
      <c r="J403" s="78" t="s">
        <v>11898</v>
      </c>
      <c r="K403" s="79" t="s">
        <v>11899</v>
      </c>
      <c r="L403" s="80" t="s">
        <v>11900</v>
      </c>
      <c r="M403" s="23"/>
      <c r="N403" s="76" t="s">
        <v>11901</v>
      </c>
      <c r="O403" s="77" t="s">
        <v>11902</v>
      </c>
      <c r="P403" s="104" t="s">
        <v>11903</v>
      </c>
      <c r="Q403" s="83" t="s">
        <v>11904</v>
      </c>
      <c r="R403" s="105" t="s">
        <v>11905</v>
      </c>
      <c r="S403" s="23"/>
      <c r="T403" s="85" t="s">
        <v>11906</v>
      </c>
      <c r="U403" s="87" t="s">
        <v>11907</v>
      </c>
      <c r="V403" s="87" t="s">
        <v>11908</v>
      </c>
      <c r="W403" s="87" t="s">
        <v>11909</v>
      </c>
      <c r="X403" s="89" t="s">
        <v>11910</v>
      </c>
      <c r="Y403" s="23"/>
      <c r="Z403" s="131" t="s">
        <v>11911</v>
      </c>
      <c r="AA403" s="134" t="s">
        <v>11912</v>
      </c>
      <c r="AB403" s="78" t="s">
        <v>11913</v>
      </c>
      <c r="AC403" s="79" t="s">
        <v>11914</v>
      </c>
      <c r="AD403" s="80" t="s">
        <v>11915</v>
      </c>
      <c r="AE403" s="23"/>
      <c r="AF403" s="85" t="s">
        <v>11916</v>
      </c>
      <c r="AG403" s="87" t="s">
        <v>11917</v>
      </c>
      <c r="AH403" s="87" t="s">
        <v>11918</v>
      </c>
      <c r="AI403" s="87" t="s">
        <v>11919</v>
      </c>
      <c r="AJ403" s="89" t="s">
        <v>11920</v>
      </c>
      <c r="AK403" s="23"/>
      <c r="AL403" s="85" t="s">
        <v>11921</v>
      </c>
      <c r="AM403" s="87" t="s">
        <v>11922</v>
      </c>
      <c r="AN403" s="89" t="s">
        <v>11923</v>
      </c>
      <c r="AO403" s="23"/>
      <c r="AP403" s="85" t="s">
        <v>11924</v>
      </c>
      <c r="AQ403" s="87" t="s">
        <v>11925</v>
      </c>
      <c r="AR403" s="89" t="s">
        <v>11926</v>
      </c>
    </row>
    <row r="404" spans="5:44" s="24" customFormat="1" x14ac:dyDescent="0.2">
      <c r="E404" s="73" t="s">
        <v>11927</v>
      </c>
      <c r="F404" s="74" t="s">
        <v>11928</v>
      </c>
      <c r="G404" s="23"/>
      <c r="H404" s="76" t="s">
        <v>11929</v>
      </c>
      <c r="I404" s="77" t="s">
        <v>11930</v>
      </c>
      <c r="J404" s="78" t="s">
        <v>11931</v>
      </c>
      <c r="K404" s="79" t="s">
        <v>11932</v>
      </c>
      <c r="L404" s="80" t="s">
        <v>11933</v>
      </c>
      <c r="M404" s="23"/>
      <c r="N404" s="76" t="s">
        <v>11934</v>
      </c>
      <c r="O404" s="77" t="s">
        <v>11935</v>
      </c>
      <c r="P404" s="104" t="s">
        <v>11936</v>
      </c>
      <c r="Q404" s="83" t="s">
        <v>11937</v>
      </c>
      <c r="R404" s="105" t="s">
        <v>11938</v>
      </c>
      <c r="S404" s="23"/>
      <c r="T404" s="85" t="s">
        <v>11939</v>
      </c>
      <c r="U404" s="87" t="s">
        <v>11940</v>
      </c>
      <c r="V404" s="87" t="s">
        <v>11941</v>
      </c>
      <c r="W404" s="87" t="s">
        <v>11942</v>
      </c>
      <c r="X404" s="89" t="s">
        <v>11943</v>
      </c>
      <c r="Y404" s="23"/>
      <c r="Z404" s="131" t="s">
        <v>11944</v>
      </c>
      <c r="AA404" s="134" t="s">
        <v>11945</v>
      </c>
      <c r="AB404" s="78" t="s">
        <v>11946</v>
      </c>
      <c r="AC404" s="79" t="s">
        <v>11947</v>
      </c>
      <c r="AD404" s="80" t="s">
        <v>11948</v>
      </c>
      <c r="AE404" s="23"/>
      <c r="AF404" s="85" t="s">
        <v>11949</v>
      </c>
      <c r="AG404" s="87" t="s">
        <v>11950</v>
      </c>
      <c r="AH404" s="87" t="s">
        <v>11951</v>
      </c>
      <c r="AI404" s="87" t="s">
        <v>11952</v>
      </c>
      <c r="AJ404" s="89" t="s">
        <v>11953</v>
      </c>
      <c r="AK404" s="23"/>
      <c r="AL404" s="85" t="s">
        <v>11954</v>
      </c>
      <c r="AM404" s="87" t="s">
        <v>11955</v>
      </c>
      <c r="AN404" s="89" t="s">
        <v>11956</v>
      </c>
      <c r="AO404" s="23"/>
      <c r="AP404" s="85" t="s">
        <v>11957</v>
      </c>
      <c r="AQ404" s="87" t="s">
        <v>11958</v>
      </c>
      <c r="AR404" s="89" t="s">
        <v>11959</v>
      </c>
    </row>
    <row r="405" spans="5:44" s="24" customFormat="1" x14ac:dyDescent="0.2">
      <c r="E405" s="73" t="s">
        <v>11960</v>
      </c>
      <c r="F405" s="74" t="s">
        <v>11961</v>
      </c>
      <c r="G405" s="23"/>
      <c r="H405" s="76" t="s">
        <v>11962</v>
      </c>
      <c r="I405" s="77" t="s">
        <v>11963</v>
      </c>
      <c r="J405" s="78" t="s">
        <v>11964</v>
      </c>
      <c r="K405" s="79" t="s">
        <v>11965</v>
      </c>
      <c r="L405" s="80" t="s">
        <v>11966</v>
      </c>
      <c r="M405" s="23"/>
      <c r="N405" s="76" t="s">
        <v>11967</v>
      </c>
      <c r="O405" s="77" t="s">
        <v>11968</v>
      </c>
      <c r="P405" s="104" t="s">
        <v>11969</v>
      </c>
      <c r="Q405" s="83" t="s">
        <v>11970</v>
      </c>
      <c r="R405" s="105" t="s">
        <v>11971</v>
      </c>
      <c r="S405" s="23"/>
      <c r="T405" s="85" t="s">
        <v>11972</v>
      </c>
      <c r="U405" s="87" t="s">
        <v>11973</v>
      </c>
      <c r="V405" s="87" t="s">
        <v>11974</v>
      </c>
      <c r="W405" s="87" t="s">
        <v>11975</v>
      </c>
      <c r="X405" s="89" t="s">
        <v>11976</v>
      </c>
      <c r="Y405" s="23"/>
      <c r="Z405" s="131" t="s">
        <v>11977</v>
      </c>
      <c r="AA405" s="134" t="s">
        <v>11978</v>
      </c>
      <c r="AB405" s="78" t="s">
        <v>11979</v>
      </c>
      <c r="AC405" s="79" t="s">
        <v>11980</v>
      </c>
      <c r="AD405" s="80" t="s">
        <v>11981</v>
      </c>
      <c r="AE405" s="23"/>
      <c r="AF405" s="85" t="s">
        <v>11982</v>
      </c>
      <c r="AG405" s="87" t="s">
        <v>11983</v>
      </c>
      <c r="AH405" s="87" t="s">
        <v>11984</v>
      </c>
      <c r="AI405" s="87" t="s">
        <v>11985</v>
      </c>
      <c r="AJ405" s="89" t="s">
        <v>11986</v>
      </c>
      <c r="AK405" s="23"/>
      <c r="AL405" s="85" t="s">
        <v>11987</v>
      </c>
      <c r="AM405" s="87" t="s">
        <v>11988</v>
      </c>
      <c r="AN405" s="89" t="s">
        <v>11989</v>
      </c>
      <c r="AO405" s="23"/>
      <c r="AP405" s="85" t="s">
        <v>11990</v>
      </c>
      <c r="AQ405" s="87" t="s">
        <v>11991</v>
      </c>
      <c r="AR405" s="89" t="s">
        <v>11992</v>
      </c>
    </row>
    <row r="406" spans="5:44" s="24" customFormat="1" x14ac:dyDescent="0.2">
      <c r="E406" s="73" t="s">
        <v>11993</v>
      </c>
      <c r="F406" s="74" t="s">
        <v>11994</v>
      </c>
      <c r="G406" s="23"/>
      <c r="H406" s="76" t="s">
        <v>11995</v>
      </c>
      <c r="I406" s="77" t="s">
        <v>11996</v>
      </c>
      <c r="J406" s="78" t="s">
        <v>11997</v>
      </c>
      <c r="K406" s="79" t="s">
        <v>11998</v>
      </c>
      <c r="L406" s="80" t="s">
        <v>11999</v>
      </c>
      <c r="M406" s="23"/>
      <c r="N406" s="76" t="s">
        <v>12000</v>
      </c>
      <c r="O406" s="77" t="s">
        <v>12001</v>
      </c>
      <c r="P406" s="104" t="s">
        <v>12002</v>
      </c>
      <c r="Q406" s="83" t="s">
        <v>12003</v>
      </c>
      <c r="R406" s="105" t="s">
        <v>12004</v>
      </c>
      <c r="S406" s="23"/>
      <c r="T406" s="85" t="s">
        <v>12005</v>
      </c>
      <c r="U406" s="87" t="s">
        <v>12006</v>
      </c>
      <c r="V406" s="87" t="s">
        <v>12007</v>
      </c>
      <c r="W406" s="87" t="s">
        <v>12008</v>
      </c>
      <c r="X406" s="89" t="s">
        <v>12009</v>
      </c>
      <c r="Y406" s="23"/>
      <c r="Z406" s="131" t="s">
        <v>12010</v>
      </c>
      <c r="AA406" s="134" t="s">
        <v>12011</v>
      </c>
      <c r="AB406" s="78" t="s">
        <v>12012</v>
      </c>
      <c r="AC406" s="79" t="s">
        <v>12013</v>
      </c>
      <c r="AD406" s="80" t="s">
        <v>12014</v>
      </c>
      <c r="AE406" s="23"/>
      <c r="AF406" s="85" t="s">
        <v>12015</v>
      </c>
      <c r="AG406" s="87" t="s">
        <v>12016</v>
      </c>
      <c r="AH406" s="87" t="s">
        <v>12017</v>
      </c>
      <c r="AI406" s="87" t="s">
        <v>12018</v>
      </c>
      <c r="AJ406" s="89" t="s">
        <v>12019</v>
      </c>
      <c r="AK406" s="23"/>
      <c r="AL406" s="85" t="s">
        <v>12020</v>
      </c>
      <c r="AM406" s="87" t="s">
        <v>12021</v>
      </c>
      <c r="AN406" s="89" t="s">
        <v>12022</v>
      </c>
      <c r="AO406" s="23"/>
      <c r="AP406" s="85" t="s">
        <v>12023</v>
      </c>
      <c r="AQ406" s="87" t="s">
        <v>12024</v>
      </c>
      <c r="AR406" s="89" t="s">
        <v>12025</v>
      </c>
    </row>
    <row r="407" spans="5:44" s="24" customFormat="1" x14ac:dyDescent="0.2">
      <c r="E407" s="73" t="s">
        <v>12026</v>
      </c>
      <c r="F407" s="74" t="s">
        <v>12027</v>
      </c>
      <c r="G407" s="23"/>
      <c r="H407" s="76" t="s">
        <v>12028</v>
      </c>
      <c r="I407" s="77" t="s">
        <v>12029</v>
      </c>
      <c r="J407" s="78" t="s">
        <v>12030</v>
      </c>
      <c r="K407" s="79" t="s">
        <v>12031</v>
      </c>
      <c r="L407" s="80" t="s">
        <v>12032</v>
      </c>
      <c r="M407" s="23"/>
      <c r="N407" s="76" t="s">
        <v>12033</v>
      </c>
      <c r="O407" s="77" t="s">
        <v>12034</v>
      </c>
      <c r="P407" s="104" t="s">
        <v>12035</v>
      </c>
      <c r="Q407" s="83" t="s">
        <v>12036</v>
      </c>
      <c r="R407" s="105" t="s">
        <v>12037</v>
      </c>
      <c r="S407" s="23"/>
      <c r="T407" s="85" t="s">
        <v>12038</v>
      </c>
      <c r="U407" s="87" t="s">
        <v>12039</v>
      </c>
      <c r="V407" s="87" t="s">
        <v>12040</v>
      </c>
      <c r="W407" s="87" t="s">
        <v>12041</v>
      </c>
      <c r="X407" s="89" t="s">
        <v>12042</v>
      </c>
      <c r="Y407" s="23"/>
      <c r="Z407" s="131" t="s">
        <v>12043</v>
      </c>
      <c r="AA407" s="134" t="s">
        <v>12044</v>
      </c>
      <c r="AB407" s="78" t="s">
        <v>12045</v>
      </c>
      <c r="AC407" s="79" t="s">
        <v>12046</v>
      </c>
      <c r="AD407" s="80" t="s">
        <v>12047</v>
      </c>
      <c r="AE407" s="23"/>
      <c r="AF407" s="85" t="s">
        <v>12048</v>
      </c>
      <c r="AG407" s="87" t="s">
        <v>12049</v>
      </c>
      <c r="AH407" s="87" t="s">
        <v>12050</v>
      </c>
      <c r="AI407" s="87" t="s">
        <v>12051</v>
      </c>
      <c r="AJ407" s="89" t="s">
        <v>12052</v>
      </c>
      <c r="AK407" s="23"/>
      <c r="AL407" s="85" t="s">
        <v>12053</v>
      </c>
      <c r="AM407" s="87" t="s">
        <v>12054</v>
      </c>
      <c r="AN407" s="89" t="s">
        <v>12055</v>
      </c>
      <c r="AO407" s="23"/>
      <c r="AP407" s="85" t="s">
        <v>12056</v>
      </c>
      <c r="AQ407" s="87" t="s">
        <v>12057</v>
      </c>
      <c r="AR407" s="89" t="s">
        <v>12058</v>
      </c>
    </row>
    <row r="408" spans="5:44" s="24" customFormat="1" x14ac:dyDescent="0.2">
      <c r="E408" s="73" t="s">
        <v>12059</v>
      </c>
      <c r="F408" s="74" t="s">
        <v>12060</v>
      </c>
      <c r="G408" s="23"/>
      <c r="H408" s="76" t="s">
        <v>12061</v>
      </c>
      <c r="I408" s="77" t="s">
        <v>12062</v>
      </c>
      <c r="J408" s="78" t="s">
        <v>12063</v>
      </c>
      <c r="K408" s="79" t="s">
        <v>12064</v>
      </c>
      <c r="L408" s="80" t="s">
        <v>12065</v>
      </c>
      <c r="M408" s="23"/>
      <c r="N408" s="76" t="s">
        <v>12066</v>
      </c>
      <c r="O408" s="77" t="s">
        <v>12067</v>
      </c>
      <c r="P408" s="104" t="s">
        <v>12068</v>
      </c>
      <c r="Q408" s="83" t="s">
        <v>12069</v>
      </c>
      <c r="R408" s="105" t="s">
        <v>12070</v>
      </c>
      <c r="S408" s="23"/>
      <c r="T408" s="85" t="s">
        <v>12071</v>
      </c>
      <c r="U408" s="87" t="s">
        <v>12072</v>
      </c>
      <c r="V408" s="87" t="s">
        <v>12073</v>
      </c>
      <c r="W408" s="87" t="s">
        <v>12074</v>
      </c>
      <c r="X408" s="89" t="s">
        <v>12075</v>
      </c>
      <c r="Y408" s="23"/>
      <c r="Z408" s="131" t="s">
        <v>12076</v>
      </c>
      <c r="AA408" s="134" t="s">
        <v>12077</v>
      </c>
      <c r="AB408" s="78" t="s">
        <v>12078</v>
      </c>
      <c r="AC408" s="79" t="s">
        <v>12079</v>
      </c>
      <c r="AD408" s="80" t="s">
        <v>12080</v>
      </c>
      <c r="AE408" s="23"/>
      <c r="AF408" s="85" t="s">
        <v>12081</v>
      </c>
      <c r="AG408" s="87" t="s">
        <v>12082</v>
      </c>
      <c r="AH408" s="87" t="s">
        <v>12083</v>
      </c>
      <c r="AI408" s="87" t="s">
        <v>12084</v>
      </c>
      <c r="AJ408" s="89" t="s">
        <v>12085</v>
      </c>
      <c r="AK408" s="23"/>
      <c r="AL408" s="85" t="s">
        <v>12086</v>
      </c>
      <c r="AM408" s="87" t="s">
        <v>12087</v>
      </c>
      <c r="AN408" s="89" t="s">
        <v>12088</v>
      </c>
      <c r="AO408" s="23"/>
      <c r="AP408" s="85" t="s">
        <v>12089</v>
      </c>
      <c r="AQ408" s="87" t="s">
        <v>12090</v>
      </c>
      <c r="AR408" s="89" t="s">
        <v>12091</v>
      </c>
    </row>
    <row r="409" spans="5:44" s="24" customFormat="1" x14ac:dyDescent="0.2">
      <c r="E409" s="73" t="s">
        <v>12092</v>
      </c>
      <c r="F409" s="74" t="s">
        <v>12093</v>
      </c>
      <c r="G409" s="23"/>
      <c r="H409" s="76" t="s">
        <v>12094</v>
      </c>
      <c r="I409" s="77" t="s">
        <v>12095</v>
      </c>
      <c r="J409" s="78" t="s">
        <v>12096</v>
      </c>
      <c r="K409" s="79" t="s">
        <v>12097</v>
      </c>
      <c r="L409" s="80" t="s">
        <v>12098</v>
      </c>
      <c r="M409" s="23"/>
      <c r="N409" s="76" t="s">
        <v>12099</v>
      </c>
      <c r="O409" s="77" t="s">
        <v>12100</v>
      </c>
      <c r="P409" s="104" t="s">
        <v>12101</v>
      </c>
      <c r="Q409" s="83" t="s">
        <v>12102</v>
      </c>
      <c r="R409" s="105" t="s">
        <v>12103</v>
      </c>
      <c r="S409" s="23"/>
      <c r="T409" s="85" t="s">
        <v>12104</v>
      </c>
      <c r="U409" s="87" t="s">
        <v>12105</v>
      </c>
      <c r="V409" s="87" t="s">
        <v>12106</v>
      </c>
      <c r="W409" s="87" t="s">
        <v>12107</v>
      </c>
      <c r="X409" s="89" t="s">
        <v>12108</v>
      </c>
      <c r="Y409" s="23"/>
      <c r="Z409" s="131" t="s">
        <v>12109</v>
      </c>
      <c r="AA409" s="134" t="s">
        <v>12110</v>
      </c>
      <c r="AB409" s="78" t="s">
        <v>12111</v>
      </c>
      <c r="AC409" s="79" t="s">
        <v>12112</v>
      </c>
      <c r="AD409" s="80" t="s">
        <v>12113</v>
      </c>
      <c r="AE409" s="23"/>
      <c r="AF409" s="85" t="s">
        <v>12114</v>
      </c>
      <c r="AG409" s="87" t="s">
        <v>12115</v>
      </c>
      <c r="AH409" s="87" t="s">
        <v>12116</v>
      </c>
      <c r="AI409" s="87" t="s">
        <v>12117</v>
      </c>
      <c r="AJ409" s="89" t="s">
        <v>12118</v>
      </c>
      <c r="AK409" s="23"/>
      <c r="AL409" s="85" t="s">
        <v>12119</v>
      </c>
      <c r="AM409" s="87" t="s">
        <v>12120</v>
      </c>
      <c r="AN409" s="89" t="s">
        <v>12121</v>
      </c>
      <c r="AO409" s="23"/>
      <c r="AP409" s="85" t="s">
        <v>12122</v>
      </c>
      <c r="AQ409" s="87" t="s">
        <v>12123</v>
      </c>
      <c r="AR409" s="89" t="s">
        <v>12124</v>
      </c>
    </row>
    <row r="410" spans="5:44" s="24" customFormat="1" x14ac:dyDescent="0.2">
      <c r="E410" s="73" t="s">
        <v>12125</v>
      </c>
      <c r="F410" s="74" t="s">
        <v>12126</v>
      </c>
      <c r="G410" s="23"/>
      <c r="H410" s="76" t="s">
        <v>12127</v>
      </c>
      <c r="I410" s="77" t="s">
        <v>12128</v>
      </c>
      <c r="J410" s="78" t="s">
        <v>12129</v>
      </c>
      <c r="K410" s="79" t="s">
        <v>12130</v>
      </c>
      <c r="L410" s="80" t="s">
        <v>12131</v>
      </c>
      <c r="M410" s="23"/>
      <c r="N410" s="76" t="s">
        <v>12132</v>
      </c>
      <c r="O410" s="77" t="s">
        <v>12133</v>
      </c>
      <c r="P410" s="104" t="s">
        <v>12134</v>
      </c>
      <c r="Q410" s="83" t="s">
        <v>12135</v>
      </c>
      <c r="R410" s="105" t="s">
        <v>12136</v>
      </c>
      <c r="S410" s="23"/>
      <c r="T410" s="85" t="s">
        <v>12137</v>
      </c>
      <c r="U410" s="87" t="s">
        <v>12138</v>
      </c>
      <c r="V410" s="87" t="s">
        <v>12139</v>
      </c>
      <c r="W410" s="87" t="s">
        <v>12140</v>
      </c>
      <c r="X410" s="89" t="s">
        <v>12141</v>
      </c>
      <c r="Y410" s="23"/>
      <c r="Z410" s="131" t="s">
        <v>12142</v>
      </c>
      <c r="AA410" s="134" t="s">
        <v>12143</v>
      </c>
      <c r="AB410" s="78" t="s">
        <v>12144</v>
      </c>
      <c r="AC410" s="79" t="s">
        <v>12145</v>
      </c>
      <c r="AD410" s="80" t="s">
        <v>12146</v>
      </c>
      <c r="AE410" s="23"/>
      <c r="AF410" s="85" t="s">
        <v>12147</v>
      </c>
      <c r="AG410" s="87" t="s">
        <v>12148</v>
      </c>
      <c r="AH410" s="87" t="s">
        <v>12149</v>
      </c>
      <c r="AI410" s="87" t="s">
        <v>12150</v>
      </c>
      <c r="AJ410" s="89" t="s">
        <v>12151</v>
      </c>
      <c r="AK410" s="23"/>
      <c r="AL410" s="85" t="s">
        <v>12152</v>
      </c>
      <c r="AM410" s="87" t="s">
        <v>12153</v>
      </c>
      <c r="AN410" s="89" t="s">
        <v>12154</v>
      </c>
      <c r="AO410" s="23"/>
      <c r="AP410" s="85" t="s">
        <v>12155</v>
      </c>
      <c r="AQ410" s="87" t="s">
        <v>12156</v>
      </c>
      <c r="AR410" s="89" t="s">
        <v>12157</v>
      </c>
    </row>
    <row r="411" spans="5:44" s="24" customFormat="1" x14ac:dyDescent="0.2">
      <c r="E411" s="73" t="s">
        <v>12158</v>
      </c>
      <c r="F411" s="74" t="s">
        <v>12159</v>
      </c>
      <c r="G411" s="23"/>
      <c r="H411" s="76" t="s">
        <v>12160</v>
      </c>
      <c r="I411" s="77" t="s">
        <v>12161</v>
      </c>
      <c r="J411" s="78" t="s">
        <v>12162</v>
      </c>
      <c r="K411" s="79" t="s">
        <v>12163</v>
      </c>
      <c r="L411" s="80" t="s">
        <v>12164</v>
      </c>
      <c r="M411" s="23"/>
      <c r="N411" s="76" t="s">
        <v>12165</v>
      </c>
      <c r="O411" s="77" t="s">
        <v>12166</v>
      </c>
      <c r="P411" s="104" t="s">
        <v>12167</v>
      </c>
      <c r="Q411" s="83" t="s">
        <v>12168</v>
      </c>
      <c r="R411" s="105" t="s">
        <v>12169</v>
      </c>
      <c r="S411" s="23"/>
      <c r="T411" s="85" t="s">
        <v>12170</v>
      </c>
      <c r="U411" s="87" t="s">
        <v>12171</v>
      </c>
      <c r="V411" s="87" t="s">
        <v>12172</v>
      </c>
      <c r="W411" s="87" t="s">
        <v>12173</v>
      </c>
      <c r="X411" s="89" t="s">
        <v>12174</v>
      </c>
      <c r="Y411" s="23"/>
      <c r="Z411" s="131" t="s">
        <v>12175</v>
      </c>
      <c r="AA411" s="134" t="s">
        <v>12176</v>
      </c>
      <c r="AB411" s="78" t="s">
        <v>12177</v>
      </c>
      <c r="AC411" s="79" t="s">
        <v>12178</v>
      </c>
      <c r="AD411" s="80" t="s">
        <v>12179</v>
      </c>
      <c r="AE411" s="23"/>
      <c r="AF411" s="85" t="s">
        <v>12180</v>
      </c>
      <c r="AG411" s="87" t="s">
        <v>12181</v>
      </c>
      <c r="AH411" s="87" t="s">
        <v>12182</v>
      </c>
      <c r="AI411" s="87" t="s">
        <v>12183</v>
      </c>
      <c r="AJ411" s="89" t="s">
        <v>12184</v>
      </c>
      <c r="AK411" s="23"/>
      <c r="AL411" s="85" t="s">
        <v>12185</v>
      </c>
      <c r="AM411" s="87" t="s">
        <v>12186</v>
      </c>
      <c r="AN411" s="89" t="s">
        <v>12187</v>
      </c>
      <c r="AO411" s="23"/>
      <c r="AP411" s="85" t="s">
        <v>12188</v>
      </c>
      <c r="AQ411" s="87" t="s">
        <v>12189</v>
      </c>
      <c r="AR411" s="89" t="s">
        <v>12190</v>
      </c>
    </row>
    <row r="412" spans="5:44" s="24" customFormat="1" x14ac:dyDescent="0.2">
      <c r="E412" s="73" t="s">
        <v>12191</v>
      </c>
      <c r="F412" s="74" t="s">
        <v>12192</v>
      </c>
      <c r="G412" s="23"/>
      <c r="H412" s="76" t="s">
        <v>12193</v>
      </c>
      <c r="I412" s="77" t="s">
        <v>12194</v>
      </c>
      <c r="J412" s="78" t="s">
        <v>12195</v>
      </c>
      <c r="K412" s="79" t="s">
        <v>12196</v>
      </c>
      <c r="L412" s="80" t="s">
        <v>12197</v>
      </c>
      <c r="M412" s="23"/>
      <c r="N412" s="76" t="s">
        <v>12198</v>
      </c>
      <c r="O412" s="77" t="s">
        <v>12199</v>
      </c>
      <c r="P412" s="104" t="s">
        <v>12200</v>
      </c>
      <c r="Q412" s="83" t="s">
        <v>12201</v>
      </c>
      <c r="R412" s="105" t="s">
        <v>12202</v>
      </c>
      <c r="S412" s="23"/>
      <c r="T412" s="85" t="s">
        <v>12203</v>
      </c>
      <c r="U412" s="87" t="s">
        <v>12204</v>
      </c>
      <c r="V412" s="87" t="s">
        <v>12205</v>
      </c>
      <c r="W412" s="87" t="s">
        <v>12206</v>
      </c>
      <c r="X412" s="89" t="s">
        <v>12207</v>
      </c>
      <c r="Y412" s="23"/>
      <c r="Z412" s="131" t="s">
        <v>12208</v>
      </c>
      <c r="AA412" s="134" t="s">
        <v>12209</v>
      </c>
      <c r="AB412" s="78" t="s">
        <v>12210</v>
      </c>
      <c r="AC412" s="79" t="s">
        <v>12211</v>
      </c>
      <c r="AD412" s="80" t="s">
        <v>12212</v>
      </c>
      <c r="AE412" s="23"/>
      <c r="AF412" s="85" t="s">
        <v>12213</v>
      </c>
      <c r="AG412" s="87" t="s">
        <v>12214</v>
      </c>
      <c r="AH412" s="87" t="s">
        <v>12215</v>
      </c>
      <c r="AI412" s="87" t="s">
        <v>12216</v>
      </c>
      <c r="AJ412" s="89" t="s">
        <v>12217</v>
      </c>
      <c r="AK412" s="23"/>
      <c r="AL412" s="85" t="s">
        <v>12218</v>
      </c>
      <c r="AM412" s="87" t="s">
        <v>12219</v>
      </c>
      <c r="AN412" s="89" t="s">
        <v>12220</v>
      </c>
      <c r="AO412" s="23"/>
      <c r="AP412" s="85" t="s">
        <v>12221</v>
      </c>
      <c r="AQ412" s="87" t="s">
        <v>12222</v>
      </c>
      <c r="AR412" s="89" t="s">
        <v>12223</v>
      </c>
    </row>
    <row r="413" spans="5:44" s="24" customFormat="1" x14ac:dyDescent="0.2">
      <c r="E413" s="73" t="s">
        <v>12224</v>
      </c>
      <c r="F413" s="74" t="s">
        <v>12225</v>
      </c>
      <c r="G413" s="23"/>
      <c r="H413" s="76" t="s">
        <v>12226</v>
      </c>
      <c r="I413" s="77" t="s">
        <v>12227</v>
      </c>
      <c r="J413" s="78" t="s">
        <v>12228</v>
      </c>
      <c r="K413" s="79" t="s">
        <v>12229</v>
      </c>
      <c r="L413" s="80" t="s">
        <v>12230</v>
      </c>
      <c r="M413" s="23"/>
      <c r="N413" s="76" t="s">
        <v>12231</v>
      </c>
      <c r="O413" s="77" t="s">
        <v>12232</v>
      </c>
      <c r="P413" s="104" t="s">
        <v>12233</v>
      </c>
      <c r="Q413" s="83" t="s">
        <v>12234</v>
      </c>
      <c r="R413" s="105" t="s">
        <v>12235</v>
      </c>
      <c r="S413" s="23"/>
      <c r="T413" s="85" t="s">
        <v>12236</v>
      </c>
      <c r="U413" s="87" t="s">
        <v>12237</v>
      </c>
      <c r="V413" s="87" t="s">
        <v>12238</v>
      </c>
      <c r="W413" s="87" t="s">
        <v>12239</v>
      </c>
      <c r="X413" s="89" t="s">
        <v>12240</v>
      </c>
      <c r="Y413" s="23"/>
      <c r="Z413" s="131" t="s">
        <v>12241</v>
      </c>
      <c r="AA413" s="134" t="s">
        <v>12242</v>
      </c>
      <c r="AB413" s="78" t="s">
        <v>12243</v>
      </c>
      <c r="AC413" s="79" t="s">
        <v>12244</v>
      </c>
      <c r="AD413" s="80" t="s">
        <v>12245</v>
      </c>
      <c r="AE413" s="23"/>
      <c r="AF413" s="85" t="s">
        <v>12246</v>
      </c>
      <c r="AG413" s="87" t="s">
        <v>12247</v>
      </c>
      <c r="AH413" s="87" t="s">
        <v>12248</v>
      </c>
      <c r="AI413" s="87" t="s">
        <v>12249</v>
      </c>
      <c r="AJ413" s="89" t="s">
        <v>12250</v>
      </c>
      <c r="AK413" s="23"/>
      <c r="AL413" s="85" t="s">
        <v>12251</v>
      </c>
      <c r="AM413" s="87" t="s">
        <v>12252</v>
      </c>
      <c r="AN413" s="89" t="s">
        <v>12253</v>
      </c>
      <c r="AO413" s="23"/>
      <c r="AP413" s="85" t="s">
        <v>12254</v>
      </c>
      <c r="AQ413" s="87" t="s">
        <v>12255</v>
      </c>
      <c r="AR413" s="89" t="s">
        <v>12256</v>
      </c>
    </row>
    <row r="414" spans="5:44" s="24" customFormat="1" x14ac:dyDescent="0.2">
      <c r="E414" s="73" t="s">
        <v>12257</v>
      </c>
      <c r="F414" s="74" t="s">
        <v>12258</v>
      </c>
      <c r="G414" s="23"/>
      <c r="H414" s="76" t="s">
        <v>12259</v>
      </c>
      <c r="I414" s="77" t="s">
        <v>12260</v>
      </c>
      <c r="J414" s="78" t="s">
        <v>12261</v>
      </c>
      <c r="K414" s="79" t="s">
        <v>12262</v>
      </c>
      <c r="L414" s="80" t="s">
        <v>12263</v>
      </c>
      <c r="M414" s="23"/>
      <c r="N414" s="76" t="s">
        <v>12264</v>
      </c>
      <c r="O414" s="77" t="s">
        <v>12265</v>
      </c>
      <c r="P414" s="104" t="s">
        <v>12266</v>
      </c>
      <c r="Q414" s="83" t="s">
        <v>12267</v>
      </c>
      <c r="R414" s="105" t="s">
        <v>12268</v>
      </c>
      <c r="S414" s="23"/>
      <c r="T414" s="85" t="s">
        <v>12269</v>
      </c>
      <c r="U414" s="87" t="s">
        <v>12270</v>
      </c>
      <c r="V414" s="87" t="s">
        <v>12271</v>
      </c>
      <c r="W414" s="87" t="s">
        <v>12272</v>
      </c>
      <c r="X414" s="89" t="s">
        <v>12273</v>
      </c>
      <c r="Y414" s="23"/>
      <c r="Z414" s="131" t="s">
        <v>12274</v>
      </c>
      <c r="AA414" s="134" t="s">
        <v>12275</v>
      </c>
      <c r="AB414" s="78" t="s">
        <v>12276</v>
      </c>
      <c r="AC414" s="79" t="s">
        <v>12277</v>
      </c>
      <c r="AD414" s="80" t="s">
        <v>12278</v>
      </c>
      <c r="AE414" s="23"/>
      <c r="AF414" s="85" t="s">
        <v>12279</v>
      </c>
      <c r="AG414" s="87" t="s">
        <v>12280</v>
      </c>
      <c r="AH414" s="87" t="s">
        <v>12281</v>
      </c>
      <c r="AI414" s="87" t="s">
        <v>12282</v>
      </c>
      <c r="AJ414" s="89" t="s">
        <v>12283</v>
      </c>
      <c r="AK414" s="23"/>
      <c r="AL414" s="85" t="s">
        <v>12284</v>
      </c>
      <c r="AM414" s="87" t="s">
        <v>12285</v>
      </c>
      <c r="AN414" s="89" t="s">
        <v>12286</v>
      </c>
      <c r="AO414" s="23"/>
      <c r="AP414" s="85" t="s">
        <v>12287</v>
      </c>
      <c r="AQ414" s="87" t="s">
        <v>12288</v>
      </c>
      <c r="AR414" s="89" t="s">
        <v>12289</v>
      </c>
    </row>
    <row r="415" spans="5:44" s="24" customFormat="1" x14ac:dyDescent="0.2">
      <c r="E415" s="73" t="s">
        <v>12290</v>
      </c>
      <c r="F415" s="74" t="s">
        <v>12291</v>
      </c>
      <c r="G415" s="23"/>
      <c r="H415" s="76" t="s">
        <v>12292</v>
      </c>
      <c r="I415" s="77" t="s">
        <v>12293</v>
      </c>
      <c r="J415" s="78" t="s">
        <v>12294</v>
      </c>
      <c r="K415" s="79" t="s">
        <v>12295</v>
      </c>
      <c r="L415" s="80" t="s">
        <v>12296</v>
      </c>
      <c r="M415" s="23"/>
      <c r="N415" s="76" t="s">
        <v>12297</v>
      </c>
      <c r="O415" s="77" t="s">
        <v>12298</v>
      </c>
      <c r="P415" s="104" t="s">
        <v>12299</v>
      </c>
      <c r="Q415" s="83" t="s">
        <v>12300</v>
      </c>
      <c r="R415" s="105" t="s">
        <v>12301</v>
      </c>
      <c r="S415" s="23"/>
      <c r="T415" s="85" t="s">
        <v>12302</v>
      </c>
      <c r="U415" s="87" t="s">
        <v>12303</v>
      </c>
      <c r="V415" s="87" t="s">
        <v>12304</v>
      </c>
      <c r="W415" s="87" t="s">
        <v>12305</v>
      </c>
      <c r="X415" s="89" t="s">
        <v>12306</v>
      </c>
      <c r="Y415" s="23"/>
      <c r="Z415" s="131" t="s">
        <v>12307</v>
      </c>
      <c r="AA415" s="134" t="s">
        <v>12308</v>
      </c>
      <c r="AB415" s="78" t="s">
        <v>12309</v>
      </c>
      <c r="AC415" s="79" t="s">
        <v>12310</v>
      </c>
      <c r="AD415" s="80" t="s">
        <v>12311</v>
      </c>
      <c r="AE415" s="23"/>
      <c r="AF415" s="85" t="s">
        <v>12312</v>
      </c>
      <c r="AG415" s="87" t="s">
        <v>12313</v>
      </c>
      <c r="AH415" s="87" t="s">
        <v>12314</v>
      </c>
      <c r="AI415" s="87" t="s">
        <v>12315</v>
      </c>
      <c r="AJ415" s="89" t="s">
        <v>12316</v>
      </c>
      <c r="AK415" s="23"/>
      <c r="AL415" s="85" t="s">
        <v>12317</v>
      </c>
      <c r="AM415" s="87" t="s">
        <v>12318</v>
      </c>
      <c r="AN415" s="89" t="s">
        <v>12319</v>
      </c>
      <c r="AO415" s="23"/>
      <c r="AP415" s="85" t="s">
        <v>12320</v>
      </c>
      <c r="AQ415" s="87" t="s">
        <v>12321</v>
      </c>
      <c r="AR415" s="89" t="s">
        <v>12322</v>
      </c>
    </row>
    <row r="416" spans="5:44" s="24" customFormat="1" x14ac:dyDescent="0.2">
      <c r="E416" s="73" t="s">
        <v>12323</v>
      </c>
      <c r="F416" s="74" t="s">
        <v>12324</v>
      </c>
      <c r="G416" s="23"/>
      <c r="H416" s="76" t="s">
        <v>12325</v>
      </c>
      <c r="I416" s="77" t="s">
        <v>12326</v>
      </c>
      <c r="J416" s="78" t="s">
        <v>12327</v>
      </c>
      <c r="K416" s="79" t="s">
        <v>12328</v>
      </c>
      <c r="L416" s="80" t="s">
        <v>12329</v>
      </c>
      <c r="M416" s="23"/>
      <c r="N416" s="76" t="s">
        <v>12330</v>
      </c>
      <c r="O416" s="77" t="s">
        <v>12331</v>
      </c>
      <c r="P416" s="104" t="s">
        <v>12332</v>
      </c>
      <c r="Q416" s="83" t="s">
        <v>12333</v>
      </c>
      <c r="R416" s="105" t="s">
        <v>12334</v>
      </c>
      <c r="S416" s="23"/>
      <c r="T416" s="85" t="s">
        <v>12335</v>
      </c>
      <c r="U416" s="87" t="s">
        <v>12336</v>
      </c>
      <c r="V416" s="87" t="s">
        <v>12337</v>
      </c>
      <c r="W416" s="87" t="s">
        <v>12338</v>
      </c>
      <c r="X416" s="89" t="s">
        <v>12339</v>
      </c>
      <c r="Y416" s="23"/>
      <c r="Z416" s="131" t="s">
        <v>12340</v>
      </c>
      <c r="AA416" s="134" t="s">
        <v>12341</v>
      </c>
      <c r="AB416" s="78" t="s">
        <v>12342</v>
      </c>
      <c r="AC416" s="79" t="s">
        <v>12343</v>
      </c>
      <c r="AD416" s="80" t="s">
        <v>12344</v>
      </c>
      <c r="AE416" s="23"/>
      <c r="AF416" s="85" t="s">
        <v>12345</v>
      </c>
      <c r="AG416" s="87" t="s">
        <v>12346</v>
      </c>
      <c r="AH416" s="87" t="s">
        <v>12347</v>
      </c>
      <c r="AI416" s="87" t="s">
        <v>12348</v>
      </c>
      <c r="AJ416" s="89" t="s">
        <v>12349</v>
      </c>
      <c r="AK416" s="23"/>
      <c r="AL416" s="85" t="s">
        <v>12350</v>
      </c>
      <c r="AM416" s="87" t="s">
        <v>12351</v>
      </c>
      <c r="AN416" s="89" t="s">
        <v>12352</v>
      </c>
      <c r="AO416" s="23"/>
      <c r="AP416" s="85" t="s">
        <v>12353</v>
      </c>
      <c r="AQ416" s="87" t="s">
        <v>12354</v>
      </c>
      <c r="AR416" s="89" t="s">
        <v>12355</v>
      </c>
    </row>
    <row r="417" spans="2:51" x14ac:dyDescent="0.2">
      <c r="E417" s="73" t="s">
        <v>12356</v>
      </c>
      <c r="F417" s="74" t="s">
        <v>12357</v>
      </c>
      <c r="H417" s="76" t="s">
        <v>12358</v>
      </c>
      <c r="I417" s="77" t="s">
        <v>12359</v>
      </c>
      <c r="J417" s="78" t="s">
        <v>12360</v>
      </c>
      <c r="K417" s="79" t="s">
        <v>12361</v>
      </c>
      <c r="L417" s="80" t="s">
        <v>12362</v>
      </c>
      <c r="N417" s="76" t="s">
        <v>12363</v>
      </c>
      <c r="O417" s="77" t="s">
        <v>12364</v>
      </c>
      <c r="P417" s="104" t="s">
        <v>12365</v>
      </c>
      <c r="Q417" s="83" t="s">
        <v>12366</v>
      </c>
      <c r="R417" s="105" t="s">
        <v>12367</v>
      </c>
      <c r="T417" s="85" t="s">
        <v>12368</v>
      </c>
      <c r="U417" s="87" t="s">
        <v>12369</v>
      </c>
      <c r="V417" s="87" t="s">
        <v>12370</v>
      </c>
      <c r="W417" s="87" t="s">
        <v>12371</v>
      </c>
      <c r="X417" s="89" t="s">
        <v>12372</v>
      </c>
      <c r="Z417" s="131" t="s">
        <v>12373</v>
      </c>
      <c r="AA417" s="134" t="s">
        <v>12374</v>
      </c>
      <c r="AB417" s="78" t="s">
        <v>12375</v>
      </c>
      <c r="AC417" s="79" t="s">
        <v>12376</v>
      </c>
      <c r="AD417" s="80" t="s">
        <v>12377</v>
      </c>
      <c r="AF417" s="85" t="s">
        <v>12378</v>
      </c>
      <c r="AG417" s="87" t="s">
        <v>12379</v>
      </c>
      <c r="AH417" s="87" t="s">
        <v>12380</v>
      </c>
      <c r="AI417" s="87" t="s">
        <v>12381</v>
      </c>
      <c r="AJ417" s="89" t="s">
        <v>12382</v>
      </c>
      <c r="AL417" s="85" t="s">
        <v>12383</v>
      </c>
      <c r="AM417" s="87" t="s">
        <v>12384</v>
      </c>
      <c r="AN417" s="89" t="s">
        <v>12385</v>
      </c>
      <c r="AP417" s="85" t="s">
        <v>12386</v>
      </c>
      <c r="AQ417" s="87" t="s">
        <v>12387</v>
      </c>
      <c r="AR417" s="89" t="s">
        <v>12388</v>
      </c>
    </row>
    <row r="418" spans="2:51" x14ac:dyDescent="0.2">
      <c r="E418" s="73" t="s">
        <v>12389</v>
      </c>
      <c r="F418" s="74" t="s">
        <v>12390</v>
      </c>
      <c r="H418" s="76" t="s">
        <v>12391</v>
      </c>
      <c r="I418" s="77" t="s">
        <v>12392</v>
      </c>
      <c r="J418" s="78" t="s">
        <v>12393</v>
      </c>
      <c r="K418" s="79" t="s">
        <v>12394</v>
      </c>
      <c r="L418" s="80" t="s">
        <v>12395</v>
      </c>
      <c r="N418" s="76" t="s">
        <v>12396</v>
      </c>
      <c r="O418" s="77" t="s">
        <v>12397</v>
      </c>
      <c r="P418" s="104" t="s">
        <v>12398</v>
      </c>
      <c r="Q418" s="83" t="s">
        <v>12399</v>
      </c>
      <c r="R418" s="105" t="s">
        <v>12400</v>
      </c>
      <c r="T418" s="85" t="s">
        <v>12401</v>
      </c>
      <c r="U418" s="87" t="s">
        <v>12402</v>
      </c>
      <c r="V418" s="87" t="s">
        <v>12403</v>
      </c>
      <c r="W418" s="87" t="s">
        <v>12404</v>
      </c>
      <c r="X418" s="89" t="s">
        <v>12405</v>
      </c>
      <c r="Z418" s="131" t="s">
        <v>12406</v>
      </c>
      <c r="AA418" s="134" t="s">
        <v>12407</v>
      </c>
      <c r="AB418" s="78" t="s">
        <v>12408</v>
      </c>
      <c r="AC418" s="79" t="s">
        <v>12409</v>
      </c>
      <c r="AD418" s="80" t="s">
        <v>12410</v>
      </c>
      <c r="AF418" s="85" t="s">
        <v>12411</v>
      </c>
      <c r="AG418" s="87" t="s">
        <v>12412</v>
      </c>
      <c r="AH418" s="87" t="s">
        <v>12413</v>
      </c>
      <c r="AI418" s="87" t="s">
        <v>12414</v>
      </c>
      <c r="AJ418" s="89" t="s">
        <v>12415</v>
      </c>
      <c r="AL418" s="85" t="s">
        <v>12416</v>
      </c>
      <c r="AM418" s="87" t="s">
        <v>12417</v>
      </c>
      <c r="AN418" s="89" t="s">
        <v>12418</v>
      </c>
      <c r="AP418" s="85" t="s">
        <v>12419</v>
      </c>
      <c r="AQ418" s="87" t="s">
        <v>12420</v>
      </c>
      <c r="AR418" s="89" t="s">
        <v>12421</v>
      </c>
    </row>
    <row r="419" spans="2:51" x14ac:dyDescent="0.2">
      <c r="E419" s="73" t="s">
        <v>12422</v>
      </c>
      <c r="F419" s="74" t="s">
        <v>12423</v>
      </c>
      <c r="H419" s="76" t="s">
        <v>12424</v>
      </c>
      <c r="I419" s="77" t="s">
        <v>12425</v>
      </c>
      <c r="J419" s="78" t="s">
        <v>12426</v>
      </c>
      <c r="K419" s="79" t="s">
        <v>12427</v>
      </c>
      <c r="L419" s="80" t="s">
        <v>12428</v>
      </c>
      <c r="N419" s="76" t="s">
        <v>12429</v>
      </c>
      <c r="O419" s="77" t="s">
        <v>12430</v>
      </c>
      <c r="P419" s="104" t="s">
        <v>12431</v>
      </c>
      <c r="Q419" s="83" t="s">
        <v>12432</v>
      </c>
      <c r="R419" s="105" t="s">
        <v>12433</v>
      </c>
      <c r="T419" s="85" t="s">
        <v>12434</v>
      </c>
      <c r="U419" s="87" t="s">
        <v>12435</v>
      </c>
      <c r="V419" s="87" t="s">
        <v>12436</v>
      </c>
      <c r="W419" s="87" t="s">
        <v>12437</v>
      </c>
      <c r="X419" s="89" t="s">
        <v>12438</v>
      </c>
      <c r="Z419" s="131" t="s">
        <v>12439</v>
      </c>
      <c r="AA419" s="134" t="s">
        <v>12440</v>
      </c>
      <c r="AB419" s="78" t="s">
        <v>12441</v>
      </c>
      <c r="AC419" s="79" t="s">
        <v>12442</v>
      </c>
      <c r="AD419" s="80" t="s">
        <v>12443</v>
      </c>
      <c r="AF419" s="85" t="s">
        <v>12444</v>
      </c>
      <c r="AG419" s="87" t="s">
        <v>12445</v>
      </c>
      <c r="AH419" s="87" t="s">
        <v>12446</v>
      </c>
      <c r="AI419" s="87" t="s">
        <v>12447</v>
      </c>
      <c r="AJ419" s="89" t="s">
        <v>12448</v>
      </c>
      <c r="AL419" s="85" t="s">
        <v>12449</v>
      </c>
      <c r="AM419" s="87" t="s">
        <v>12450</v>
      </c>
      <c r="AN419" s="89" t="s">
        <v>12451</v>
      </c>
      <c r="AP419" s="85" t="s">
        <v>12452</v>
      </c>
      <c r="AQ419" s="87" t="s">
        <v>12453</v>
      </c>
      <c r="AR419" s="89" t="s">
        <v>12454</v>
      </c>
    </row>
    <row r="420" spans="2:51" x14ac:dyDescent="0.2">
      <c r="B420" s="93" t="s">
        <v>498</v>
      </c>
      <c r="P420" s="125"/>
      <c r="Q420" s="126"/>
      <c r="R420" s="133"/>
    </row>
    <row r="421" spans="2:51" x14ac:dyDescent="0.2">
      <c r="B421" s="93" t="s">
        <v>498</v>
      </c>
      <c r="P421" s="125"/>
      <c r="Q421" s="126"/>
      <c r="R421" s="133"/>
    </row>
    <row r="422" spans="2:51" hidden="1" x14ac:dyDescent="0.2">
      <c r="B422" s="93"/>
      <c r="P422" s="125"/>
      <c r="Q422" s="126"/>
      <c r="R422" s="133"/>
    </row>
    <row r="423" spans="2:51" hidden="1" x14ac:dyDescent="0.2">
      <c r="B423" s="93"/>
      <c r="P423" s="125"/>
      <c r="Q423" s="126"/>
      <c r="R423" s="133"/>
    </row>
    <row r="424" spans="2:51" hidden="1" x14ac:dyDescent="0.2">
      <c r="B424" s="93"/>
      <c r="P424" s="125"/>
      <c r="Q424" s="126"/>
      <c r="R424" s="133"/>
    </row>
    <row r="425" spans="2:51" hidden="1" x14ac:dyDescent="0.2">
      <c r="P425" s="125"/>
      <c r="Q425" s="126"/>
      <c r="R425" s="133"/>
    </row>
    <row r="426" spans="2:51" s="26" customFormat="1" ht="17.25" customHeight="1" x14ac:dyDescent="0.2">
      <c r="B426" s="128" t="s">
        <v>12455</v>
      </c>
      <c r="D426" s="881" t="s">
        <v>12456</v>
      </c>
      <c r="E426" s="862"/>
      <c r="F426" s="129" t="s">
        <v>12457</v>
      </c>
      <c r="G426" s="50"/>
      <c r="H426" s="51" t="s">
        <v>12458</v>
      </c>
      <c r="I426" s="52" t="s">
        <v>12459</v>
      </c>
      <c r="J426" s="102" t="s">
        <v>12460</v>
      </c>
      <c r="K426" s="54" t="s">
        <v>12461</v>
      </c>
      <c r="L426" s="103" t="s">
        <v>12462</v>
      </c>
      <c r="M426" s="50"/>
      <c r="N426" s="51" t="s">
        <v>12463</v>
      </c>
      <c r="O426" s="52" t="s">
        <v>12464</v>
      </c>
      <c r="P426" s="102" t="s">
        <v>12465</v>
      </c>
      <c r="Q426" s="54" t="s">
        <v>12466</v>
      </c>
      <c r="R426" s="103" t="s">
        <v>12467</v>
      </c>
      <c r="S426" s="50"/>
      <c r="T426" s="60" t="s">
        <v>12468</v>
      </c>
      <c r="U426" s="64" t="s">
        <v>12469</v>
      </c>
      <c r="V426" s="64" t="s">
        <v>12470</v>
      </c>
      <c r="W426" s="64" t="s">
        <v>12471</v>
      </c>
      <c r="X426" s="65" t="s">
        <v>12472</v>
      </c>
      <c r="Y426" s="50"/>
      <c r="Z426" s="51" t="s">
        <v>12473</v>
      </c>
      <c r="AA426" s="52" t="s">
        <v>12474</v>
      </c>
      <c r="AB426" s="102" t="s">
        <v>12475</v>
      </c>
      <c r="AC426" s="54" t="s">
        <v>12476</v>
      </c>
      <c r="AD426" s="103" t="s">
        <v>12477</v>
      </c>
      <c r="AE426" s="63"/>
      <c r="AF426" s="60" t="s">
        <v>12478</v>
      </c>
      <c r="AG426" s="64" t="s">
        <v>12479</v>
      </c>
      <c r="AH426" s="64" t="s">
        <v>12480</v>
      </c>
      <c r="AI426" s="64" t="s">
        <v>12481</v>
      </c>
      <c r="AJ426" s="65" t="s">
        <v>12482</v>
      </c>
      <c r="AK426" s="50"/>
      <c r="AL426" s="60" t="s">
        <v>12483</v>
      </c>
      <c r="AM426" s="64" t="s">
        <v>12484</v>
      </c>
      <c r="AN426" s="65" t="s">
        <v>12485</v>
      </c>
      <c r="AO426" s="50"/>
      <c r="AP426" s="60" t="s">
        <v>12486</v>
      </c>
      <c r="AQ426" s="64" t="s">
        <v>12487</v>
      </c>
      <c r="AR426" s="65" t="s">
        <v>12488</v>
      </c>
      <c r="AT426" s="30"/>
      <c r="AU426" s="30"/>
      <c r="AV426" s="30"/>
      <c r="AW426" s="30"/>
      <c r="AX426" s="30"/>
      <c r="AY426" s="30"/>
    </row>
    <row r="427" spans="2:51" x14ac:dyDescent="0.2">
      <c r="E427" s="73" t="s">
        <v>12489</v>
      </c>
      <c r="F427" s="74" t="s">
        <v>12490</v>
      </c>
      <c r="H427" s="76" t="s">
        <v>12491</v>
      </c>
      <c r="I427" s="77" t="s">
        <v>12492</v>
      </c>
      <c r="J427" s="78" t="s">
        <v>12493</v>
      </c>
      <c r="K427" s="79" t="s">
        <v>12494</v>
      </c>
      <c r="L427" s="80" t="s">
        <v>12495</v>
      </c>
      <c r="N427" s="76" t="s">
        <v>12496</v>
      </c>
      <c r="O427" s="77" t="s">
        <v>12497</v>
      </c>
      <c r="P427" s="104" t="s">
        <v>12498</v>
      </c>
      <c r="Q427" s="83" t="s">
        <v>12499</v>
      </c>
      <c r="R427" s="105" t="s">
        <v>12500</v>
      </c>
      <c r="T427" s="85" t="s">
        <v>12501</v>
      </c>
      <c r="U427" s="87" t="s">
        <v>12502</v>
      </c>
      <c r="V427" s="87" t="s">
        <v>12503</v>
      </c>
      <c r="W427" s="87" t="s">
        <v>12504</v>
      </c>
      <c r="X427" s="89" t="s">
        <v>12505</v>
      </c>
      <c r="Z427" s="131" t="s">
        <v>12506</v>
      </c>
      <c r="AA427" s="134" t="s">
        <v>12507</v>
      </c>
      <c r="AB427" s="78" t="s">
        <v>12508</v>
      </c>
      <c r="AC427" s="79" t="s">
        <v>12509</v>
      </c>
      <c r="AD427" s="80" t="s">
        <v>12510</v>
      </c>
      <c r="AF427" s="85" t="s">
        <v>12511</v>
      </c>
      <c r="AG427" s="87" t="s">
        <v>12512</v>
      </c>
      <c r="AH427" s="87" t="s">
        <v>12513</v>
      </c>
      <c r="AI427" s="87" t="s">
        <v>12514</v>
      </c>
      <c r="AJ427" s="89" t="s">
        <v>12515</v>
      </c>
      <c r="AL427" s="85" t="s">
        <v>12516</v>
      </c>
      <c r="AM427" s="87" t="s">
        <v>12517</v>
      </c>
      <c r="AN427" s="89" t="s">
        <v>12518</v>
      </c>
      <c r="AP427" s="85" t="s">
        <v>12519</v>
      </c>
      <c r="AQ427" s="87" t="s">
        <v>12520</v>
      </c>
      <c r="AR427" s="89" t="s">
        <v>12521</v>
      </c>
    </row>
    <row r="428" spans="2:51" x14ac:dyDescent="0.2">
      <c r="E428" s="73" t="s">
        <v>12522</v>
      </c>
      <c r="F428" s="74" t="s">
        <v>12523</v>
      </c>
      <c r="H428" s="76" t="s">
        <v>12524</v>
      </c>
      <c r="I428" s="77" t="s">
        <v>12525</v>
      </c>
      <c r="J428" s="78" t="s">
        <v>12526</v>
      </c>
      <c r="K428" s="79" t="s">
        <v>12527</v>
      </c>
      <c r="L428" s="80" t="s">
        <v>12528</v>
      </c>
      <c r="N428" s="76" t="s">
        <v>12529</v>
      </c>
      <c r="O428" s="77" t="s">
        <v>12530</v>
      </c>
      <c r="P428" s="104" t="s">
        <v>12531</v>
      </c>
      <c r="Q428" s="83" t="s">
        <v>12532</v>
      </c>
      <c r="R428" s="105" t="s">
        <v>12533</v>
      </c>
      <c r="T428" s="85" t="s">
        <v>12534</v>
      </c>
      <c r="U428" s="87" t="s">
        <v>12535</v>
      </c>
      <c r="V428" s="87" t="s">
        <v>12536</v>
      </c>
      <c r="W428" s="87" t="s">
        <v>12537</v>
      </c>
      <c r="X428" s="89" t="s">
        <v>12538</v>
      </c>
      <c r="Z428" s="131" t="s">
        <v>12539</v>
      </c>
      <c r="AA428" s="134" t="s">
        <v>12540</v>
      </c>
      <c r="AB428" s="78" t="s">
        <v>12541</v>
      </c>
      <c r="AC428" s="79" t="s">
        <v>12542</v>
      </c>
      <c r="AD428" s="80" t="s">
        <v>12543</v>
      </c>
      <c r="AF428" s="85" t="s">
        <v>12544</v>
      </c>
      <c r="AG428" s="87" t="s">
        <v>12545</v>
      </c>
      <c r="AH428" s="87" t="s">
        <v>12546</v>
      </c>
      <c r="AI428" s="87" t="s">
        <v>12547</v>
      </c>
      <c r="AJ428" s="89" t="s">
        <v>12548</v>
      </c>
      <c r="AL428" s="85" t="s">
        <v>12549</v>
      </c>
      <c r="AM428" s="87" t="s">
        <v>12550</v>
      </c>
      <c r="AN428" s="89" t="s">
        <v>12551</v>
      </c>
      <c r="AP428" s="85" t="s">
        <v>12552</v>
      </c>
      <c r="AQ428" s="87" t="s">
        <v>12553</v>
      </c>
      <c r="AR428" s="89" t="s">
        <v>12554</v>
      </c>
    </row>
    <row r="429" spans="2:51" x14ac:dyDescent="0.2">
      <c r="E429" s="73" t="s">
        <v>12555</v>
      </c>
      <c r="F429" s="74" t="s">
        <v>12556</v>
      </c>
      <c r="H429" s="76" t="s">
        <v>12557</v>
      </c>
      <c r="I429" s="77" t="s">
        <v>12558</v>
      </c>
      <c r="J429" s="78" t="s">
        <v>12559</v>
      </c>
      <c r="K429" s="79" t="s">
        <v>12560</v>
      </c>
      <c r="L429" s="80" t="s">
        <v>12561</v>
      </c>
      <c r="N429" s="76" t="s">
        <v>12562</v>
      </c>
      <c r="O429" s="77" t="s">
        <v>12563</v>
      </c>
      <c r="P429" s="104" t="s">
        <v>12564</v>
      </c>
      <c r="Q429" s="83" t="s">
        <v>12565</v>
      </c>
      <c r="R429" s="105" t="s">
        <v>12566</v>
      </c>
      <c r="T429" s="85" t="s">
        <v>12567</v>
      </c>
      <c r="U429" s="87" t="s">
        <v>12568</v>
      </c>
      <c r="V429" s="87" t="s">
        <v>12569</v>
      </c>
      <c r="W429" s="87" t="s">
        <v>12570</v>
      </c>
      <c r="X429" s="89" t="s">
        <v>12571</v>
      </c>
      <c r="Z429" s="131" t="s">
        <v>12572</v>
      </c>
      <c r="AA429" s="134" t="s">
        <v>12573</v>
      </c>
      <c r="AB429" s="78" t="s">
        <v>12574</v>
      </c>
      <c r="AC429" s="79" t="s">
        <v>12575</v>
      </c>
      <c r="AD429" s="80" t="s">
        <v>12576</v>
      </c>
      <c r="AF429" s="85" t="s">
        <v>12577</v>
      </c>
      <c r="AG429" s="87" t="s">
        <v>12578</v>
      </c>
      <c r="AH429" s="87" t="s">
        <v>12579</v>
      </c>
      <c r="AI429" s="87" t="s">
        <v>12580</v>
      </c>
      <c r="AJ429" s="89" t="s">
        <v>12581</v>
      </c>
      <c r="AL429" s="85" t="s">
        <v>12582</v>
      </c>
      <c r="AM429" s="87" t="s">
        <v>12583</v>
      </c>
      <c r="AN429" s="89" t="s">
        <v>12584</v>
      </c>
      <c r="AP429" s="85" t="s">
        <v>12585</v>
      </c>
      <c r="AQ429" s="87" t="s">
        <v>12586</v>
      </c>
      <c r="AR429" s="89" t="s">
        <v>12587</v>
      </c>
    </row>
    <row r="430" spans="2:51" x14ac:dyDescent="0.2">
      <c r="E430" s="73" t="s">
        <v>12588</v>
      </c>
      <c r="F430" s="74" t="s">
        <v>12589</v>
      </c>
      <c r="H430" s="76" t="s">
        <v>12590</v>
      </c>
      <c r="I430" s="77" t="s">
        <v>12591</v>
      </c>
      <c r="J430" s="78" t="s">
        <v>12592</v>
      </c>
      <c r="K430" s="79" t="s">
        <v>12593</v>
      </c>
      <c r="L430" s="80" t="s">
        <v>12594</v>
      </c>
      <c r="N430" s="76" t="s">
        <v>12595</v>
      </c>
      <c r="O430" s="77" t="s">
        <v>12596</v>
      </c>
      <c r="P430" s="104" t="s">
        <v>12597</v>
      </c>
      <c r="Q430" s="83" t="s">
        <v>12598</v>
      </c>
      <c r="R430" s="105" t="s">
        <v>12599</v>
      </c>
      <c r="T430" s="85" t="s">
        <v>12600</v>
      </c>
      <c r="U430" s="87" t="s">
        <v>12601</v>
      </c>
      <c r="V430" s="87" t="s">
        <v>12602</v>
      </c>
      <c r="W430" s="87" t="s">
        <v>12603</v>
      </c>
      <c r="X430" s="89" t="s">
        <v>12604</v>
      </c>
      <c r="Z430" s="131" t="s">
        <v>12605</v>
      </c>
      <c r="AA430" s="134" t="s">
        <v>12606</v>
      </c>
      <c r="AB430" s="78" t="s">
        <v>12607</v>
      </c>
      <c r="AC430" s="79" t="s">
        <v>12608</v>
      </c>
      <c r="AD430" s="80" t="s">
        <v>12609</v>
      </c>
      <c r="AF430" s="85" t="s">
        <v>12610</v>
      </c>
      <c r="AG430" s="87" t="s">
        <v>12611</v>
      </c>
      <c r="AH430" s="87" t="s">
        <v>12612</v>
      </c>
      <c r="AI430" s="87" t="s">
        <v>12613</v>
      </c>
      <c r="AJ430" s="89" t="s">
        <v>12614</v>
      </c>
      <c r="AL430" s="85" t="s">
        <v>12615</v>
      </c>
      <c r="AM430" s="87" t="s">
        <v>12616</v>
      </c>
      <c r="AN430" s="89" t="s">
        <v>12617</v>
      </c>
      <c r="AP430" s="85" t="s">
        <v>12618</v>
      </c>
      <c r="AQ430" s="87" t="s">
        <v>12619</v>
      </c>
      <c r="AR430" s="89" t="s">
        <v>12620</v>
      </c>
    </row>
    <row r="431" spans="2:51" x14ac:dyDescent="0.2">
      <c r="E431" s="73" t="s">
        <v>12621</v>
      </c>
      <c r="F431" s="74" t="s">
        <v>12622</v>
      </c>
      <c r="H431" s="76" t="s">
        <v>12623</v>
      </c>
      <c r="I431" s="77" t="s">
        <v>12624</v>
      </c>
      <c r="J431" s="78" t="s">
        <v>12625</v>
      </c>
      <c r="K431" s="79" t="s">
        <v>12626</v>
      </c>
      <c r="L431" s="80" t="s">
        <v>12627</v>
      </c>
      <c r="N431" s="76" t="s">
        <v>12628</v>
      </c>
      <c r="O431" s="77" t="s">
        <v>12629</v>
      </c>
      <c r="P431" s="104" t="s">
        <v>12630</v>
      </c>
      <c r="Q431" s="83" t="s">
        <v>12631</v>
      </c>
      <c r="R431" s="105" t="s">
        <v>12632</v>
      </c>
      <c r="T431" s="85" t="s">
        <v>12633</v>
      </c>
      <c r="U431" s="87" t="s">
        <v>12634</v>
      </c>
      <c r="V431" s="87" t="s">
        <v>12635</v>
      </c>
      <c r="W431" s="87" t="s">
        <v>12636</v>
      </c>
      <c r="X431" s="89" t="s">
        <v>12637</v>
      </c>
      <c r="Z431" s="131" t="s">
        <v>12638</v>
      </c>
      <c r="AA431" s="134" t="s">
        <v>12639</v>
      </c>
      <c r="AB431" s="78" t="s">
        <v>12640</v>
      </c>
      <c r="AC431" s="79" t="s">
        <v>12641</v>
      </c>
      <c r="AD431" s="80" t="s">
        <v>12642</v>
      </c>
      <c r="AF431" s="85" t="s">
        <v>12643</v>
      </c>
      <c r="AG431" s="87" t="s">
        <v>12644</v>
      </c>
      <c r="AH431" s="87" t="s">
        <v>12645</v>
      </c>
      <c r="AI431" s="87" t="s">
        <v>12646</v>
      </c>
      <c r="AJ431" s="89" t="s">
        <v>12647</v>
      </c>
      <c r="AL431" s="85" t="s">
        <v>12648</v>
      </c>
      <c r="AM431" s="87" t="s">
        <v>12649</v>
      </c>
      <c r="AN431" s="89" t="s">
        <v>12650</v>
      </c>
      <c r="AP431" s="85" t="s">
        <v>12651</v>
      </c>
      <c r="AQ431" s="87" t="s">
        <v>12652</v>
      </c>
      <c r="AR431" s="89" t="s">
        <v>12653</v>
      </c>
    </row>
    <row r="432" spans="2:51" x14ac:dyDescent="0.2">
      <c r="E432" s="73" t="s">
        <v>12654</v>
      </c>
      <c r="F432" s="74" t="s">
        <v>12655</v>
      </c>
      <c r="H432" s="76" t="s">
        <v>12656</v>
      </c>
      <c r="I432" s="77" t="s">
        <v>12657</v>
      </c>
      <c r="J432" s="78" t="s">
        <v>12658</v>
      </c>
      <c r="K432" s="79" t="s">
        <v>12659</v>
      </c>
      <c r="L432" s="80" t="s">
        <v>12660</v>
      </c>
      <c r="N432" s="76" t="s">
        <v>12661</v>
      </c>
      <c r="O432" s="77" t="s">
        <v>12662</v>
      </c>
      <c r="P432" s="104" t="s">
        <v>12663</v>
      </c>
      <c r="Q432" s="83" t="s">
        <v>12664</v>
      </c>
      <c r="R432" s="105" t="s">
        <v>12665</v>
      </c>
      <c r="T432" s="85" t="s">
        <v>12666</v>
      </c>
      <c r="U432" s="87" t="s">
        <v>12667</v>
      </c>
      <c r="V432" s="87" t="s">
        <v>12668</v>
      </c>
      <c r="W432" s="87" t="s">
        <v>12669</v>
      </c>
      <c r="X432" s="89" t="s">
        <v>12670</v>
      </c>
      <c r="Z432" s="131" t="s">
        <v>12671</v>
      </c>
      <c r="AA432" s="134" t="s">
        <v>12672</v>
      </c>
      <c r="AB432" s="78" t="s">
        <v>12673</v>
      </c>
      <c r="AC432" s="79" t="s">
        <v>12674</v>
      </c>
      <c r="AD432" s="80" t="s">
        <v>12675</v>
      </c>
      <c r="AF432" s="85" t="s">
        <v>12676</v>
      </c>
      <c r="AG432" s="87" t="s">
        <v>12677</v>
      </c>
      <c r="AH432" s="87" t="s">
        <v>12678</v>
      </c>
      <c r="AI432" s="87" t="s">
        <v>12679</v>
      </c>
      <c r="AJ432" s="89" t="s">
        <v>12680</v>
      </c>
      <c r="AL432" s="85" t="s">
        <v>12681</v>
      </c>
      <c r="AM432" s="87" t="s">
        <v>12682</v>
      </c>
      <c r="AN432" s="89" t="s">
        <v>12683</v>
      </c>
      <c r="AP432" s="85" t="s">
        <v>12684</v>
      </c>
      <c r="AQ432" s="87" t="s">
        <v>12685</v>
      </c>
      <c r="AR432" s="89" t="s">
        <v>12686</v>
      </c>
    </row>
    <row r="433" spans="5:44" s="24" customFormat="1" x14ac:dyDescent="0.2">
      <c r="E433" s="73" t="s">
        <v>12687</v>
      </c>
      <c r="F433" s="74" t="s">
        <v>12688</v>
      </c>
      <c r="G433" s="23"/>
      <c r="H433" s="76" t="s">
        <v>12689</v>
      </c>
      <c r="I433" s="77" t="s">
        <v>12690</v>
      </c>
      <c r="J433" s="78" t="s">
        <v>12691</v>
      </c>
      <c r="K433" s="79" t="s">
        <v>12692</v>
      </c>
      <c r="L433" s="80" t="s">
        <v>12693</v>
      </c>
      <c r="M433" s="23"/>
      <c r="N433" s="76" t="s">
        <v>12694</v>
      </c>
      <c r="O433" s="77" t="s">
        <v>12695</v>
      </c>
      <c r="P433" s="104" t="s">
        <v>12696</v>
      </c>
      <c r="Q433" s="83" t="s">
        <v>12697</v>
      </c>
      <c r="R433" s="105" t="s">
        <v>12698</v>
      </c>
      <c r="S433" s="23"/>
      <c r="T433" s="85" t="s">
        <v>12699</v>
      </c>
      <c r="U433" s="87" t="s">
        <v>12700</v>
      </c>
      <c r="V433" s="87" t="s">
        <v>12701</v>
      </c>
      <c r="W433" s="87" t="s">
        <v>12702</v>
      </c>
      <c r="X433" s="89" t="s">
        <v>12703</v>
      </c>
      <c r="Y433" s="23"/>
      <c r="Z433" s="131" t="s">
        <v>12704</v>
      </c>
      <c r="AA433" s="134" t="s">
        <v>12705</v>
      </c>
      <c r="AB433" s="78" t="s">
        <v>12706</v>
      </c>
      <c r="AC433" s="79" t="s">
        <v>12707</v>
      </c>
      <c r="AD433" s="80" t="s">
        <v>12708</v>
      </c>
      <c r="AE433" s="23"/>
      <c r="AF433" s="85" t="s">
        <v>12709</v>
      </c>
      <c r="AG433" s="87" t="s">
        <v>12710</v>
      </c>
      <c r="AH433" s="87" t="s">
        <v>12711</v>
      </c>
      <c r="AI433" s="87" t="s">
        <v>12712</v>
      </c>
      <c r="AJ433" s="89" t="s">
        <v>12713</v>
      </c>
      <c r="AK433" s="23"/>
      <c r="AL433" s="85" t="s">
        <v>12714</v>
      </c>
      <c r="AM433" s="87" t="s">
        <v>12715</v>
      </c>
      <c r="AN433" s="89" t="s">
        <v>12716</v>
      </c>
      <c r="AO433" s="23"/>
      <c r="AP433" s="85" t="s">
        <v>12717</v>
      </c>
      <c r="AQ433" s="87" t="s">
        <v>12718</v>
      </c>
      <c r="AR433" s="89" t="s">
        <v>12719</v>
      </c>
    </row>
    <row r="434" spans="5:44" s="24" customFormat="1" x14ac:dyDescent="0.2">
      <c r="E434" s="73" t="s">
        <v>12720</v>
      </c>
      <c r="F434" s="74" t="s">
        <v>12721</v>
      </c>
      <c r="G434" s="23"/>
      <c r="H434" s="76" t="s">
        <v>12722</v>
      </c>
      <c r="I434" s="77" t="s">
        <v>12723</v>
      </c>
      <c r="J434" s="78" t="s">
        <v>12724</v>
      </c>
      <c r="K434" s="79" t="s">
        <v>12725</v>
      </c>
      <c r="L434" s="80" t="s">
        <v>12726</v>
      </c>
      <c r="M434" s="23"/>
      <c r="N434" s="76" t="s">
        <v>12727</v>
      </c>
      <c r="O434" s="77" t="s">
        <v>12728</v>
      </c>
      <c r="P434" s="104" t="s">
        <v>12729</v>
      </c>
      <c r="Q434" s="83" t="s">
        <v>12730</v>
      </c>
      <c r="R434" s="105" t="s">
        <v>12731</v>
      </c>
      <c r="S434" s="23"/>
      <c r="T434" s="85" t="s">
        <v>12732</v>
      </c>
      <c r="U434" s="87" t="s">
        <v>12733</v>
      </c>
      <c r="V434" s="87" t="s">
        <v>12734</v>
      </c>
      <c r="W434" s="87" t="s">
        <v>12735</v>
      </c>
      <c r="X434" s="89" t="s">
        <v>12736</v>
      </c>
      <c r="Y434" s="23"/>
      <c r="Z434" s="131" t="s">
        <v>12737</v>
      </c>
      <c r="AA434" s="134" t="s">
        <v>12738</v>
      </c>
      <c r="AB434" s="78" t="s">
        <v>12739</v>
      </c>
      <c r="AC434" s="79" t="s">
        <v>12740</v>
      </c>
      <c r="AD434" s="80" t="s">
        <v>12741</v>
      </c>
      <c r="AE434" s="23"/>
      <c r="AF434" s="85" t="s">
        <v>12742</v>
      </c>
      <c r="AG434" s="87" t="s">
        <v>12743</v>
      </c>
      <c r="AH434" s="87" t="s">
        <v>12744</v>
      </c>
      <c r="AI434" s="87" t="s">
        <v>12745</v>
      </c>
      <c r="AJ434" s="89" t="s">
        <v>12746</v>
      </c>
      <c r="AK434" s="23"/>
      <c r="AL434" s="85" t="s">
        <v>12747</v>
      </c>
      <c r="AM434" s="87" t="s">
        <v>12748</v>
      </c>
      <c r="AN434" s="89" t="s">
        <v>12749</v>
      </c>
      <c r="AO434" s="23"/>
      <c r="AP434" s="85" t="s">
        <v>12750</v>
      </c>
      <c r="AQ434" s="87" t="s">
        <v>12751</v>
      </c>
      <c r="AR434" s="89" t="s">
        <v>12752</v>
      </c>
    </row>
    <row r="435" spans="5:44" s="24" customFormat="1" x14ac:dyDescent="0.2">
      <c r="E435" s="73" t="s">
        <v>12753</v>
      </c>
      <c r="F435" s="74" t="s">
        <v>12754</v>
      </c>
      <c r="G435" s="23"/>
      <c r="H435" s="76" t="s">
        <v>12755</v>
      </c>
      <c r="I435" s="77" t="s">
        <v>12756</v>
      </c>
      <c r="J435" s="78" t="s">
        <v>12757</v>
      </c>
      <c r="K435" s="79" t="s">
        <v>12758</v>
      </c>
      <c r="L435" s="80" t="s">
        <v>12759</v>
      </c>
      <c r="M435" s="23"/>
      <c r="N435" s="76" t="s">
        <v>12760</v>
      </c>
      <c r="O435" s="77" t="s">
        <v>12761</v>
      </c>
      <c r="P435" s="104" t="s">
        <v>12762</v>
      </c>
      <c r="Q435" s="83" t="s">
        <v>12763</v>
      </c>
      <c r="R435" s="105" t="s">
        <v>12764</v>
      </c>
      <c r="S435" s="23"/>
      <c r="T435" s="85" t="s">
        <v>12765</v>
      </c>
      <c r="U435" s="87" t="s">
        <v>12766</v>
      </c>
      <c r="V435" s="87" t="s">
        <v>12767</v>
      </c>
      <c r="W435" s="87" t="s">
        <v>12768</v>
      </c>
      <c r="X435" s="89" t="s">
        <v>12769</v>
      </c>
      <c r="Y435" s="23"/>
      <c r="Z435" s="131" t="s">
        <v>12770</v>
      </c>
      <c r="AA435" s="134" t="s">
        <v>12771</v>
      </c>
      <c r="AB435" s="78" t="s">
        <v>12772</v>
      </c>
      <c r="AC435" s="79" t="s">
        <v>12773</v>
      </c>
      <c r="AD435" s="80" t="s">
        <v>12774</v>
      </c>
      <c r="AE435" s="23"/>
      <c r="AF435" s="85" t="s">
        <v>12775</v>
      </c>
      <c r="AG435" s="87" t="s">
        <v>12776</v>
      </c>
      <c r="AH435" s="87" t="s">
        <v>12777</v>
      </c>
      <c r="AI435" s="87" t="s">
        <v>12778</v>
      </c>
      <c r="AJ435" s="89" t="s">
        <v>12779</v>
      </c>
      <c r="AK435" s="23"/>
      <c r="AL435" s="85" t="s">
        <v>12780</v>
      </c>
      <c r="AM435" s="87" t="s">
        <v>12781</v>
      </c>
      <c r="AN435" s="89" t="s">
        <v>12782</v>
      </c>
      <c r="AO435" s="23"/>
      <c r="AP435" s="85" t="s">
        <v>12783</v>
      </c>
      <c r="AQ435" s="87" t="s">
        <v>12784</v>
      </c>
      <c r="AR435" s="89" t="s">
        <v>12785</v>
      </c>
    </row>
    <row r="436" spans="5:44" s="24" customFormat="1" x14ac:dyDescent="0.2">
      <c r="E436" s="73" t="s">
        <v>12786</v>
      </c>
      <c r="F436" s="74" t="s">
        <v>12787</v>
      </c>
      <c r="G436" s="23"/>
      <c r="H436" s="76" t="s">
        <v>12788</v>
      </c>
      <c r="I436" s="77" t="s">
        <v>12789</v>
      </c>
      <c r="J436" s="78" t="s">
        <v>12790</v>
      </c>
      <c r="K436" s="79" t="s">
        <v>12791</v>
      </c>
      <c r="L436" s="80" t="s">
        <v>12792</v>
      </c>
      <c r="M436" s="23"/>
      <c r="N436" s="76" t="s">
        <v>12793</v>
      </c>
      <c r="O436" s="77" t="s">
        <v>12794</v>
      </c>
      <c r="P436" s="104" t="s">
        <v>12795</v>
      </c>
      <c r="Q436" s="83" t="s">
        <v>12796</v>
      </c>
      <c r="R436" s="105" t="s">
        <v>12797</v>
      </c>
      <c r="S436" s="23"/>
      <c r="T436" s="85" t="s">
        <v>12798</v>
      </c>
      <c r="U436" s="87" t="s">
        <v>12799</v>
      </c>
      <c r="V436" s="87" t="s">
        <v>12800</v>
      </c>
      <c r="W436" s="87" t="s">
        <v>12801</v>
      </c>
      <c r="X436" s="89" t="s">
        <v>12802</v>
      </c>
      <c r="Y436" s="23"/>
      <c r="Z436" s="131" t="s">
        <v>12803</v>
      </c>
      <c r="AA436" s="134" t="s">
        <v>12804</v>
      </c>
      <c r="AB436" s="78" t="s">
        <v>12805</v>
      </c>
      <c r="AC436" s="79" t="s">
        <v>12806</v>
      </c>
      <c r="AD436" s="80" t="s">
        <v>12807</v>
      </c>
      <c r="AE436" s="23"/>
      <c r="AF436" s="85" t="s">
        <v>12808</v>
      </c>
      <c r="AG436" s="87" t="s">
        <v>12809</v>
      </c>
      <c r="AH436" s="87" t="s">
        <v>12810</v>
      </c>
      <c r="AI436" s="87" t="s">
        <v>12811</v>
      </c>
      <c r="AJ436" s="89" t="s">
        <v>12812</v>
      </c>
      <c r="AK436" s="23"/>
      <c r="AL436" s="85" t="s">
        <v>12813</v>
      </c>
      <c r="AM436" s="87" t="s">
        <v>12814</v>
      </c>
      <c r="AN436" s="89" t="s">
        <v>12815</v>
      </c>
      <c r="AO436" s="23"/>
      <c r="AP436" s="85" t="s">
        <v>12816</v>
      </c>
      <c r="AQ436" s="87" t="s">
        <v>12817</v>
      </c>
      <c r="AR436" s="89" t="s">
        <v>12818</v>
      </c>
    </row>
    <row r="437" spans="5:44" s="24" customFormat="1" x14ac:dyDescent="0.2">
      <c r="E437" s="73" t="s">
        <v>12819</v>
      </c>
      <c r="F437" s="74" t="s">
        <v>12820</v>
      </c>
      <c r="G437" s="23"/>
      <c r="H437" s="76" t="s">
        <v>12821</v>
      </c>
      <c r="I437" s="77" t="s">
        <v>12822</v>
      </c>
      <c r="J437" s="78" t="s">
        <v>12823</v>
      </c>
      <c r="K437" s="79" t="s">
        <v>12824</v>
      </c>
      <c r="L437" s="80" t="s">
        <v>12825</v>
      </c>
      <c r="M437" s="23"/>
      <c r="N437" s="76" t="s">
        <v>12826</v>
      </c>
      <c r="O437" s="77" t="s">
        <v>12827</v>
      </c>
      <c r="P437" s="104" t="s">
        <v>12828</v>
      </c>
      <c r="Q437" s="83" t="s">
        <v>12829</v>
      </c>
      <c r="R437" s="105" t="s">
        <v>12830</v>
      </c>
      <c r="S437" s="23"/>
      <c r="T437" s="85" t="s">
        <v>12831</v>
      </c>
      <c r="U437" s="87" t="s">
        <v>12832</v>
      </c>
      <c r="V437" s="87" t="s">
        <v>12833</v>
      </c>
      <c r="W437" s="87" t="s">
        <v>12834</v>
      </c>
      <c r="X437" s="89" t="s">
        <v>12835</v>
      </c>
      <c r="Y437" s="23"/>
      <c r="Z437" s="131" t="s">
        <v>12836</v>
      </c>
      <c r="AA437" s="134" t="s">
        <v>12837</v>
      </c>
      <c r="AB437" s="78" t="s">
        <v>12838</v>
      </c>
      <c r="AC437" s="79" t="s">
        <v>12839</v>
      </c>
      <c r="AD437" s="80" t="s">
        <v>12840</v>
      </c>
      <c r="AE437" s="23"/>
      <c r="AF437" s="85" t="s">
        <v>12841</v>
      </c>
      <c r="AG437" s="87" t="s">
        <v>12842</v>
      </c>
      <c r="AH437" s="87" t="s">
        <v>12843</v>
      </c>
      <c r="AI437" s="87" t="s">
        <v>12844</v>
      </c>
      <c r="AJ437" s="89" t="s">
        <v>12845</v>
      </c>
      <c r="AK437" s="23"/>
      <c r="AL437" s="85" t="s">
        <v>12846</v>
      </c>
      <c r="AM437" s="87" t="s">
        <v>12847</v>
      </c>
      <c r="AN437" s="89" t="s">
        <v>12848</v>
      </c>
      <c r="AO437" s="23"/>
      <c r="AP437" s="85" t="s">
        <v>12849</v>
      </c>
      <c r="AQ437" s="87" t="s">
        <v>12850</v>
      </c>
      <c r="AR437" s="89" t="s">
        <v>12851</v>
      </c>
    </row>
    <row r="438" spans="5:44" s="24" customFormat="1" x14ac:dyDescent="0.2">
      <c r="E438" s="73" t="s">
        <v>12852</v>
      </c>
      <c r="F438" s="74" t="s">
        <v>12853</v>
      </c>
      <c r="G438" s="23"/>
      <c r="H438" s="76" t="s">
        <v>12854</v>
      </c>
      <c r="I438" s="77" t="s">
        <v>12855</v>
      </c>
      <c r="J438" s="78" t="s">
        <v>12856</v>
      </c>
      <c r="K438" s="79" t="s">
        <v>12857</v>
      </c>
      <c r="L438" s="80" t="s">
        <v>12858</v>
      </c>
      <c r="M438" s="23"/>
      <c r="N438" s="76" t="s">
        <v>12859</v>
      </c>
      <c r="O438" s="77" t="s">
        <v>12860</v>
      </c>
      <c r="P438" s="104" t="s">
        <v>12861</v>
      </c>
      <c r="Q438" s="83" t="s">
        <v>12862</v>
      </c>
      <c r="R438" s="105" t="s">
        <v>12863</v>
      </c>
      <c r="S438" s="23"/>
      <c r="T438" s="85" t="s">
        <v>12864</v>
      </c>
      <c r="U438" s="87" t="s">
        <v>12865</v>
      </c>
      <c r="V438" s="87" t="s">
        <v>12866</v>
      </c>
      <c r="W438" s="87" t="s">
        <v>12867</v>
      </c>
      <c r="X438" s="89" t="s">
        <v>12868</v>
      </c>
      <c r="Y438" s="23"/>
      <c r="Z438" s="131" t="s">
        <v>12869</v>
      </c>
      <c r="AA438" s="134" t="s">
        <v>12870</v>
      </c>
      <c r="AB438" s="78" t="s">
        <v>12871</v>
      </c>
      <c r="AC438" s="79" t="s">
        <v>12872</v>
      </c>
      <c r="AD438" s="80" t="s">
        <v>12873</v>
      </c>
      <c r="AE438" s="23"/>
      <c r="AF438" s="85" t="s">
        <v>12874</v>
      </c>
      <c r="AG438" s="87" t="s">
        <v>12875</v>
      </c>
      <c r="AH438" s="87" t="s">
        <v>12876</v>
      </c>
      <c r="AI438" s="87" t="s">
        <v>12877</v>
      </c>
      <c r="AJ438" s="89" t="s">
        <v>12878</v>
      </c>
      <c r="AK438" s="23"/>
      <c r="AL438" s="85" t="s">
        <v>12879</v>
      </c>
      <c r="AM438" s="87" t="s">
        <v>12880</v>
      </c>
      <c r="AN438" s="89" t="s">
        <v>12881</v>
      </c>
      <c r="AO438" s="23"/>
      <c r="AP438" s="85" t="s">
        <v>12882</v>
      </c>
      <c r="AQ438" s="87" t="s">
        <v>12883</v>
      </c>
      <c r="AR438" s="89" t="s">
        <v>12884</v>
      </c>
    </row>
    <row r="439" spans="5:44" s="24" customFormat="1" x14ac:dyDescent="0.2">
      <c r="E439" s="73" t="s">
        <v>12885</v>
      </c>
      <c r="F439" s="74" t="s">
        <v>12886</v>
      </c>
      <c r="G439" s="23"/>
      <c r="H439" s="76" t="s">
        <v>12887</v>
      </c>
      <c r="I439" s="77" t="s">
        <v>12888</v>
      </c>
      <c r="J439" s="78" t="s">
        <v>12889</v>
      </c>
      <c r="K439" s="79" t="s">
        <v>12890</v>
      </c>
      <c r="L439" s="80" t="s">
        <v>12891</v>
      </c>
      <c r="M439" s="23"/>
      <c r="N439" s="76" t="s">
        <v>12892</v>
      </c>
      <c r="O439" s="77" t="s">
        <v>12893</v>
      </c>
      <c r="P439" s="104" t="s">
        <v>12894</v>
      </c>
      <c r="Q439" s="83" t="s">
        <v>12895</v>
      </c>
      <c r="R439" s="105" t="s">
        <v>12896</v>
      </c>
      <c r="S439" s="23"/>
      <c r="T439" s="85" t="s">
        <v>12897</v>
      </c>
      <c r="U439" s="87" t="s">
        <v>12898</v>
      </c>
      <c r="V439" s="87" t="s">
        <v>12899</v>
      </c>
      <c r="W439" s="87" t="s">
        <v>12900</v>
      </c>
      <c r="X439" s="89" t="s">
        <v>12901</v>
      </c>
      <c r="Y439" s="23"/>
      <c r="Z439" s="131" t="s">
        <v>12902</v>
      </c>
      <c r="AA439" s="134" t="s">
        <v>12903</v>
      </c>
      <c r="AB439" s="78" t="s">
        <v>12904</v>
      </c>
      <c r="AC439" s="79" t="s">
        <v>12905</v>
      </c>
      <c r="AD439" s="80" t="s">
        <v>12906</v>
      </c>
      <c r="AE439" s="23"/>
      <c r="AF439" s="85" t="s">
        <v>12907</v>
      </c>
      <c r="AG439" s="87" t="s">
        <v>12908</v>
      </c>
      <c r="AH439" s="87" t="s">
        <v>12909</v>
      </c>
      <c r="AI439" s="87" t="s">
        <v>12910</v>
      </c>
      <c r="AJ439" s="89" t="s">
        <v>12911</v>
      </c>
      <c r="AK439" s="23"/>
      <c r="AL439" s="85" t="s">
        <v>12912</v>
      </c>
      <c r="AM439" s="87" t="s">
        <v>12913</v>
      </c>
      <c r="AN439" s="89" t="s">
        <v>12914</v>
      </c>
      <c r="AO439" s="23"/>
      <c r="AP439" s="85" t="s">
        <v>12915</v>
      </c>
      <c r="AQ439" s="87" t="s">
        <v>12916</v>
      </c>
      <c r="AR439" s="89" t="s">
        <v>12917</v>
      </c>
    </row>
    <row r="440" spans="5:44" s="24" customFormat="1" x14ac:dyDescent="0.2">
      <c r="E440" s="73" t="s">
        <v>12918</v>
      </c>
      <c r="F440" s="74" t="s">
        <v>12919</v>
      </c>
      <c r="G440" s="23"/>
      <c r="H440" s="76" t="s">
        <v>12920</v>
      </c>
      <c r="I440" s="77" t="s">
        <v>12921</v>
      </c>
      <c r="J440" s="78" t="s">
        <v>12922</v>
      </c>
      <c r="K440" s="79" t="s">
        <v>12923</v>
      </c>
      <c r="L440" s="80" t="s">
        <v>12924</v>
      </c>
      <c r="M440" s="23"/>
      <c r="N440" s="76" t="s">
        <v>12925</v>
      </c>
      <c r="O440" s="77" t="s">
        <v>12926</v>
      </c>
      <c r="P440" s="104" t="s">
        <v>12927</v>
      </c>
      <c r="Q440" s="83" t="s">
        <v>12928</v>
      </c>
      <c r="R440" s="105" t="s">
        <v>12929</v>
      </c>
      <c r="S440" s="23"/>
      <c r="T440" s="85" t="s">
        <v>12930</v>
      </c>
      <c r="U440" s="87" t="s">
        <v>12931</v>
      </c>
      <c r="V440" s="87" t="s">
        <v>12932</v>
      </c>
      <c r="W440" s="87" t="s">
        <v>12933</v>
      </c>
      <c r="X440" s="89" t="s">
        <v>12934</v>
      </c>
      <c r="Y440" s="23"/>
      <c r="Z440" s="131" t="s">
        <v>12935</v>
      </c>
      <c r="AA440" s="134" t="s">
        <v>12936</v>
      </c>
      <c r="AB440" s="78" t="s">
        <v>12937</v>
      </c>
      <c r="AC440" s="79" t="s">
        <v>12938</v>
      </c>
      <c r="AD440" s="80" t="s">
        <v>12939</v>
      </c>
      <c r="AE440" s="23"/>
      <c r="AF440" s="85" t="s">
        <v>12940</v>
      </c>
      <c r="AG440" s="87" t="s">
        <v>12941</v>
      </c>
      <c r="AH440" s="87" t="s">
        <v>12942</v>
      </c>
      <c r="AI440" s="87" t="s">
        <v>12943</v>
      </c>
      <c r="AJ440" s="89" t="s">
        <v>12944</v>
      </c>
      <c r="AK440" s="23"/>
      <c r="AL440" s="85" t="s">
        <v>12945</v>
      </c>
      <c r="AM440" s="87" t="s">
        <v>12946</v>
      </c>
      <c r="AN440" s="89" t="s">
        <v>12947</v>
      </c>
      <c r="AO440" s="23"/>
      <c r="AP440" s="85" t="s">
        <v>12948</v>
      </c>
      <c r="AQ440" s="87" t="s">
        <v>12949</v>
      </c>
      <c r="AR440" s="89" t="s">
        <v>12950</v>
      </c>
    </row>
    <row r="441" spans="5:44" s="24" customFormat="1" x14ac:dyDescent="0.2">
      <c r="E441" s="73" t="s">
        <v>12951</v>
      </c>
      <c r="F441" s="74" t="s">
        <v>12952</v>
      </c>
      <c r="G441" s="23"/>
      <c r="H441" s="76" t="s">
        <v>12953</v>
      </c>
      <c r="I441" s="77" t="s">
        <v>12954</v>
      </c>
      <c r="J441" s="78" t="s">
        <v>12955</v>
      </c>
      <c r="K441" s="79" t="s">
        <v>12956</v>
      </c>
      <c r="L441" s="80" t="s">
        <v>12957</v>
      </c>
      <c r="M441" s="23"/>
      <c r="N441" s="76" t="s">
        <v>12958</v>
      </c>
      <c r="O441" s="77" t="s">
        <v>12959</v>
      </c>
      <c r="P441" s="104" t="s">
        <v>12960</v>
      </c>
      <c r="Q441" s="83" t="s">
        <v>12961</v>
      </c>
      <c r="R441" s="105" t="s">
        <v>12962</v>
      </c>
      <c r="S441" s="23"/>
      <c r="T441" s="85" t="s">
        <v>12963</v>
      </c>
      <c r="U441" s="87" t="s">
        <v>12964</v>
      </c>
      <c r="V441" s="87" t="s">
        <v>12965</v>
      </c>
      <c r="W441" s="87" t="s">
        <v>12966</v>
      </c>
      <c r="X441" s="89" t="s">
        <v>12967</v>
      </c>
      <c r="Y441" s="23"/>
      <c r="Z441" s="131" t="s">
        <v>12968</v>
      </c>
      <c r="AA441" s="134" t="s">
        <v>12969</v>
      </c>
      <c r="AB441" s="78" t="s">
        <v>12970</v>
      </c>
      <c r="AC441" s="79" t="s">
        <v>12971</v>
      </c>
      <c r="AD441" s="80" t="s">
        <v>12972</v>
      </c>
      <c r="AE441" s="23"/>
      <c r="AF441" s="85" t="s">
        <v>12973</v>
      </c>
      <c r="AG441" s="87" t="s">
        <v>12974</v>
      </c>
      <c r="AH441" s="87" t="s">
        <v>12975</v>
      </c>
      <c r="AI441" s="87" t="s">
        <v>12976</v>
      </c>
      <c r="AJ441" s="89" t="s">
        <v>12977</v>
      </c>
      <c r="AK441" s="23"/>
      <c r="AL441" s="85" t="s">
        <v>12978</v>
      </c>
      <c r="AM441" s="87" t="s">
        <v>12979</v>
      </c>
      <c r="AN441" s="89" t="s">
        <v>12980</v>
      </c>
      <c r="AO441" s="23"/>
      <c r="AP441" s="85" t="s">
        <v>12981</v>
      </c>
      <c r="AQ441" s="87" t="s">
        <v>12982</v>
      </c>
      <c r="AR441" s="89" t="s">
        <v>12983</v>
      </c>
    </row>
    <row r="442" spans="5:44" s="24" customFormat="1" x14ac:dyDescent="0.2">
      <c r="E442" s="73" t="s">
        <v>12984</v>
      </c>
      <c r="F442" s="74" t="s">
        <v>12985</v>
      </c>
      <c r="G442" s="23"/>
      <c r="H442" s="76" t="s">
        <v>12986</v>
      </c>
      <c r="I442" s="77" t="s">
        <v>12987</v>
      </c>
      <c r="J442" s="78" t="s">
        <v>12988</v>
      </c>
      <c r="K442" s="79" t="s">
        <v>12989</v>
      </c>
      <c r="L442" s="80" t="s">
        <v>12990</v>
      </c>
      <c r="M442" s="23"/>
      <c r="N442" s="76" t="s">
        <v>12991</v>
      </c>
      <c r="O442" s="77" t="s">
        <v>12992</v>
      </c>
      <c r="P442" s="104" t="s">
        <v>12993</v>
      </c>
      <c r="Q442" s="83" t="s">
        <v>12994</v>
      </c>
      <c r="R442" s="105" t="s">
        <v>12995</v>
      </c>
      <c r="S442" s="23"/>
      <c r="T442" s="85" t="s">
        <v>12996</v>
      </c>
      <c r="U442" s="87" t="s">
        <v>12997</v>
      </c>
      <c r="V442" s="87" t="s">
        <v>12998</v>
      </c>
      <c r="W442" s="87" t="s">
        <v>12999</v>
      </c>
      <c r="X442" s="89" t="s">
        <v>13000</v>
      </c>
      <c r="Y442" s="23"/>
      <c r="Z442" s="131" t="s">
        <v>13001</v>
      </c>
      <c r="AA442" s="134" t="s">
        <v>13002</v>
      </c>
      <c r="AB442" s="78" t="s">
        <v>13003</v>
      </c>
      <c r="AC442" s="79" t="s">
        <v>13004</v>
      </c>
      <c r="AD442" s="80" t="s">
        <v>13005</v>
      </c>
      <c r="AE442" s="23"/>
      <c r="AF442" s="85" t="s">
        <v>13006</v>
      </c>
      <c r="AG442" s="87" t="s">
        <v>13007</v>
      </c>
      <c r="AH442" s="87" t="s">
        <v>13008</v>
      </c>
      <c r="AI442" s="87" t="s">
        <v>13009</v>
      </c>
      <c r="AJ442" s="89" t="s">
        <v>13010</v>
      </c>
      <c r="AK442" s="23"/>
      <c r="AL442" s="85" t="s">
        <v>13011</v>
      </c>
      <c r="AM442" s="87" t="s">
        <v>13012</v>
      </c>
      <c r="AN442" s="89" t="s">
        <v>13013</v>
      </c>
      <c r="AO442" s="23"/>
      <c r="AP442" s="85" t="s">
        <v>13014</v>
      </c>
      <c r="AQ442" s="87" t="s">
        <v>13015</v>
      </c>
      <c r="AR442" s="89" t="s">
        <v>13016</v>
      </c>
    </row>
    <row r="443" spans="5:44" s="24" customFormat="1" x14ac:dyDescent="0.2">
      <c r="E443" s="73" t="s">
        <v>13017</v>
      </c>
      <c r="F443" s="74" t="s">
        <v>13018</v>
      </c>
      <c r="G443" s="23"/>
      <c r="H443" s="76" t="s">
        <v>13019</v>
      </c>
      <c r="I443" s="77" t="s">
        <v>13020</v>
      </c>
      <c r="J443" s="78" t="s">
        <v>13021</v>
      </c>
      <c r="K443" s="79" t="s">
        <v>13022</v>
      </c>
      <c r="L443" s="80" t="s">
        <v>13023</v>
      </c>
      <c r="M443" s="23"/>
      <c r="N443" s="76" t="s">
        <v>13024</v>
      </c>
      <c r="O443" s="77" t="s">
        <v>13025</v>
      </c>
      <c r="P443" s="104" t="s">
        <v>13026</v>
      </c>
      <c r="Q443" s="83" t="s">
        <v>13027</v>
      </c>
      <c r="R443" s="105" t="s">
        <v>13028</v>
      </c>
      <c r="S443" s="23"/>
      <c r="T443" s="85" t="s">
        <v>13029</v>
      </c>
      <c r="U443" s="87" t="s">
        <v>13030</v>
      </c>
      <c r="V443" s="87" t="s">
        <v>13031</v>
      </c>
      <c r="W443" s="87" t="s">
        <v>13032</v>
      </c>
      <c r="X443" s="89" t="s">
        <v>13033</v>
      </c>
      <c r="Y443" s="23"/>
      <c r="Z443" s="131" t="s">
        <v>13034</v>
      </c>
      <c r="AA443" s="134" t="s">
        <v>13035</v>
      </c>
      <c r="AB443" s="78" t="s">
        <v>13036</v>
      </c>
      <c r="AC443" s="79" t="s">
        <v>13037</v>
      </c>
      <c r="AD443" s="80" t="s">
        <v>13038</v>
      </c>
      <c r="AE443" s="23"/>
      <c r="AF443" s="85" t="s">
        <v>13039</v>
      </c>
      <c r="AG443" s="87" t="s">
        <v>13040</v>
      </c>
      <c r="AH443" s="87" t="s">
        <v>13041</v>
      </c>
      <c r="AI443" s="87" t="s">
        <v>13042</v>
      </c>
      <c r="AJ443" s="89" t="s">
        <v>13043</v>
      </c>
      <c r="AK443" s="23"/>
      <c r="AL443" s="85" t="s">
        <v>13044</v>
      </c>
      <c r="AM443" s="87" t="s">
        <v>13045</v>
      </c>
      <c r="AN443" s="89" t="s">
        <v>13046</v>
      </c>
      <c r="AO443" s="23"/>
      <c r="AP443" s="85" t="s">
        <v>13047</v>
      </c>
      <c r="AQ443" s="87" t="s">
        <v>13048</v>
      </c>
      <c r="AR443" s="89" t="s">
        <v>13049</v>
      </c>
    </row>
    <row r="444" spans="5:44" s="24" customFormat="1" x14ac:dyDescent="0.2">
      <c r="E444" s="73" t="s">
        <v>13050</v>
      </c>
      <c r="F444" s="74" t="s">
        <v>13051</v>
      </c>
      <c r="G444" s="23"/>
      <c r="H444" s="76" t="s">
        <v>13052</v>
      </c>
      <c r="I444" s="77" t="s">
        <v>13053</v>
      </c>
      <c r="J444" s="78" t="s">
        <v>13054</v>
      </c>
      <c r="K444" s="79" t="s">
        <v>13055</v>
      </c>
      <c r="L444" s="80" t="s">
        <v>13056</v>
      </c>
      <c r="M444" s="23"/>
      <c r="N444" s="76" t="s">
        <v>13057</v>
      </c>
      <c r="O444" s="77" t="s">
        <v>13058</v>
      </c>
      <c r="P444" s="104" t="s">
        <v>13059</v>
      </c>
      <c r="Q444" s="83" t="s">
        <v>13060</v>
      </c>
      <c r="R444" s="105" t="s">
        <v>13061</v>
      </c>
      <c r="S444" s="23"/>
      <c r="T444" s="85" t="s">
        <v>13062</v>
      </c>
      <c r="U444" s="87" t="s">
        <v>13063</v>
      </c>
      <c r="V444" s="87" t="s">
        <v>13064</v>
      </c>
      <c r="W444" s="87" t="s">
        <v>13065</v>
      </c>
      <c r="X444" s="89" t="s">
        <v>13066</v>
      </c>
      <c r="Y444" s="23"/>
      <c r="Z444" s="131" t="s">
        <v>13067</v>
      </c>
      <c r="AA444" s="134" t="s">
        <v>13068</v>
      </c>
      <c r="AB444" s="78" t="s">
        <v>13069</v>
      </c>
      <c r="AC444" s="79" t="s">
        <v>13070</v>
      </c>
      <c r="AD444" s="80" t="s">
        <v>13071</v>
      </c>
      <c r="AE444" s="23"/>
      <c r="AF444" s="85" t="s">
        <v>13072</v>
      </c>
      <c r="AG444" s="87" t="s">
        <v>13073</v>
      </c>
      <c r="AH444" s="87" t="s">
        <v>13074</v>
      </c>
      <c r="AI444" s="87" t="s">
        <v>13075</v>
      </c>
      <c r="AJ444" s="89" t="s">
        <v>13076</v>
      </c>
      <c r="AK444" s="23"/>
      <c r="AL444" s="85" t="s">
        <v>13077</v>
      </c>
      <c r="AM444" s="87" t="s">
        <v>13078</v>
      </c>
      <c r="AN444" s="89" t="s">
        <v>13079</v>
      </c>
      <c r="AO444" s="23"/>
      <c r="AP444" s="85" t="s">
        <v>13080</v>
      </c>
      <c r="AQ444" s="87" t="s">
        <v>13081</v>
      </c>
      <c r="AR444" s="89" t="s">
        <v>13082</v>
      </c>
    </row>
    <row r="445" spans="5:44" s="24" customFormat="1" x14ac:dyDescent="0.2">
      <c r="E445" s="73" t="s">
        <v>13083</v>
      </c>
      <c r="F445" s="74" t="s">
        <v>13084</v>
      </c>
      <c r="G445" s="23"/>
      <c r="H445" s="76" t="s">
        <v>13085</v>
      </c>
      <c r="I445" s="77" t="s">
        <v>13086</v>
      </c>
      <c r="J445" s="78" t="s">
        <v>13087</v>
      </c>
      <c r="K445" s="79" t="s">
        <v>13088</v>
      </c>
      <c r="L445" s="80" t="s">
        <v>13089</v>
      </c>
      <c r="M445" s="23"/>
      <c r="N445" s="76" t="s">
        <v>13090</v>
      </c>
      <c r="O445" s="77" t="s">
        <v>13091</v>
      </c>
      <c r="P445" s="104" t="s">
        <v>13092</v>
      </c>
      <c r="Q445" s="83" t="s">
        <v>13093</v>
      </c>
      <c r="R445" s="105" t="s">
        <v>13094</v>
      </c>
      <c r="S445" s="23"/>
      <c r="T445" s="85" t="s">
        <v>13095</v>
      </c>
      <c r="U445" s="87" t="s">
        <v>13096</v>
      </c>
      <c r="V445" s="87" t="s">
        <v>13097</v>
      </c>
      <c r="W445" s="87" t="s">
        <v>13098</v>
      </c>
      <c r="X445" s="89" t="s">
        <v>13099</v>
      </c>
      <c r="Y445" s="23"/>
      <c r="Z445" s="131" t="s">
        <v>13100</v>
      </c>
      <c r="AA445" s="134" t="s">
        <v>13101</v>
      </c>
      <c r="AB445" s="78" t="s">
        <v>13102</v>
      </c>
      <c r="AC445" s="79" t="s">
        <v>13103</v>
      </c>
      <c r="AD445" s="80" t="s">
        <v>13104</v>
      </c>
      <c r="AE445" s="23"/>
      <c r="AF445" s="85" t="s">
        <v>13105</v>
      </c>
      <c r="AG445" s="87" t="s">
        <v>13106</v>
      </c>
      <c r="AH445" s="87" t="s">
        <v>13107</v>
      </c>
      <c r="AI445" s="87" t="s">
        <v>13108</v>
      </c>
      <c r="AJ445" s="89" t="s">
        <v>13109</v>
      </c>
      <c r="AK445" s="23"/>
      <c r="AL445" s="85" t="s">
        <v>13110</v>
      </c>
      <c r="AM445" s="87" t="s">
        <v>13111</v>
      </c>
      <c r="AN445" s="89" t="s">
        <v>13112</v>
      </c>
      <c r="AO445" s="23"/>
      <c r="AP445" s="85" t="s">
        <v>13113</v>
      </c>
      <c r="AQ445" s="87" t="s">
        <v>13114</v>
      </c>
      <c r="AR445" s="89" t="s">
        <v>13115</v>
      </c>
    </row>
    <row r="446" spans="5:44" s="24" customFormat="1" x14ac:dyDescent="0.2">
      <c r="E446" s="73" t="s">
        <v>13116</v>
      </c>
      <c r="F446" s="74" t="s">
        <v>13117</v>
      </c>
      <c r="G446" s="23"/>
      <c r="H446" s="76" t="s">
        <v>13118</v>
      </c>
      <c r="I446" s="77" t="s">
        <v>13119</v>
      </c>
      <c r="J446" s="78" t="s">
        <v>13120</v>
      </c>
      <c r="K446" s="79" t="s">
        <v>13121</v>
      </c>
      <c r="L446" s="80" t="s">
        <v>13122</v>
      </c>
      <c r="M446" s="23"/>
      <c r="N446" s="76" t="s">
        <v>13123</v>
      </c>
      <c r="O446" s="77" t="s">
        <v>13124</v>
      </c>
      <c r="P446" s="104" t="s">
        <v>13125</v>
      </c>
      <c r="Q446" s="83" t="s">
        <v>13126</v>
      </c>
      <c r="R446" s="105" t="s">
        <v>13127</v>
      </c>
      <c r="S446" s="23"/>
      <c r="T446" s="85" t="s">
        <v>13128</v>
      </c>
      <c r="U446" s="87" t="s">
        <v>13129</v>
      </c>
      <c r="V446" s="87" t="s">
        <v>13130</v>
      </c>
      <c r="W446" s="87" t="s">
        <v>13131</v>
      </c>
      <c r="X446" s="89" t="s">
        <v>13132</v>
      </c>
      <c r="Y446" s="23"/>
      <c r="Z446" s="131" t="s">
        <v>13133</v>
      </c>
      <c r="AA446" s="134" t="s">
        <v>13134</v>
      </c>
      <c r="AB446" s="78" t="s">
        <v>13135</v>
      </c>
      <c r="AC446" s="79" t="s">
        <v>13136</v>
      </c>
      <c r="AD446" s="80" t="s">
        <v>13137</v>
      </c>
      <c r="AE446" s="23"/>
      <c r="AF446" s="85" t="s">
        <v>13138</v>
      </c>
      <c r="AG446" s="87" t="s">
        <v>13139</v>
      </c>
      <c r="AH446" s="87" t="s">
        <v>13140</v>
      </c>
      <c r="AI446" s="87" t="s">
        <v>13141</v>
      </c>
      <c r="AJ446" s="89" t="s">
        <v>13142</v>
      </c>
      <c r="AK446" s="23"/>
      <c r="AL446" s="85" t="s">
        <v>13143</v>
      </c>
      <c r="AM446" s="87" t="s">
        <v>13144</v>
      </c>
      <c r="AN446" s="89" t="s">
        <v>13145</v>
      </c>
      <c r="AO446" s="23"/>
      <c r="AP446" s="85" t="s">
        <v>13146</v>
      </c>
      <c r="AQ446" s="87" t="s">
        <v>13147</v>
      </c>
      <c r="AR446" s="89" t="s">
        <v>13148</v>
      </c>
    </row>
    <row r="447" spans="5:44" s="24" customFormat="1" x14ac:dyDescent="0.2">
      <c r="E447" s="73" t="s">
        <v>13149</v>
      </c>
      <c r="F447" s="74" t="s">
        <v>13150</v>
      </c>
      <c r="G447" s="23"/>
      <c r="H447" s="76" t="s">
        <v>13151</v>
      </c>
      <c r="I447" s="77" t="s">
        <v>13152</v>
      </c>
      <c r="J447" s="78" t="s">
        <v>13153</v>
      </c>
      <c r="K447" s="79" t="s">
        <v>13154</v>
      </c>
      <c r="L447" s="80" t="s">
        <v>13155</v>
      </c>
      <c r="M447" s="23"/>
      <c r="N447" s="76" t="s">
        <v>13156</v>
      </c>
      <c r="O447" s="77" t="s">
        <v>13157</v>
      </c>
      <c r="P447" s="104" t="s">
        <v>13158</v>
      </c>
      <c r="Q447" s="83" t="s">
        <v>13159</v>
      </c>
      <c r="R447" s="105" t="s">
        <v>13160</v>
      </c>
      <c r="S447" s="23"/>
      <c r="T447" s="85" t="s">
        <v>13161</v>
      </c>
      <c r="U447" s="87" t="s">
        <v>13162</v>
      </c>
      <c r="V447" s="87" t="s">
        <v>13163</v>
      </c>
      <c r="W447" s="87" t="s">
        <v>13164</v>
      </c>
      <c r="X447" s="89" t="s">
        <v>13165</v>
      </c>
      <c r="Y447" s="23"/>
      <c r="Z447" s="131" t="s">
        <v>13166</v>
      </c>
      <c r="AA447" s="134" t="s">
        <v>13167</v>
      </c>
      <c r="AB447" s="78" t="s">
        <v>13168</v>
      </c>
      <c r="AC447" s="79" t="s">
        <v>13169</v>
      </c>
      <c r="AD447" s="80" t="s">
        <v>13170</v>
      </c>
      <c r="AE447" s="23"/>
      <c r="AF447" s="85" t="s">
        <v>13171</v>
      </c>
      <c r="AG447" s="87" t="s">
        <v>13172</v>
      </c>
      <c r="AH447" s="87" t="s">
        <v>13173</v>
      </c>
      <c r="AI447" s="87" t="s">
        <v>13174</v>
      </c>
      <c r="AJ447" s="89" t="s">
        <v>13175</v>
      </c>
      <c r="AK447" s="23"/>
      <c r="AL447" s="85" t="s">
        <v>13176</v>
      </c>
      <c r="AM447" s="87" t="s">
        <v>13177</v>
      </c>
      <c r="AN447" s="89" t="s">
        <v>13178</v>
      </c>
      <c r="AO447" s="23"/>
      <c r="AP447" s="85" t="s">
        <v>13179</v>
      </c>
      <c r="AQ447" s="87" t="s">
        <v>13180</v>
      </c>
      <c r="AR447" s="89" t="s">
        <v>13181</v>
      </c>
    </row>
    <row r="448" spans="5:44" s="24" customFormat="1" x14ac:dyDescent="0.2">
      <c r="E448" s="73" t="s">
        <v>13182</v>
      </c>
      <c r="F448" s="74" t="s">
        <v>13183</v>
      </c>
      <c r="G448" s="23"/>
      <c r="H448" s="76" t="s">
        <v>13184</v>
      </c>
      <c r="I448" s="77" t="s">
        <v>13185</v>
      </c>
      <c r="J448" s="78" t="s">
        <v>13186</v>
      </c>
      <c r="K448" s="79" t="s">
        <v>13187</v>
      </c>
      <c r="L448" s="80" t="s">
        <v>13188</v>
      </c>
      <c r="M448" s="23"/>
      <c r="N448" s="76" t="s">
        <v>13189</v>
      </c>
      <c r="O448" s="77" t="s">
        <v>13190</v>
      </c>
      <c r="P448" s="104" t="s">
        <v>13191</v>
      </c>
      <c r="Q448" s="83" t="s">
        <v>13192</v>
      </c>
      <c r="R448" s="105" t="s">
        <v>13193</v>
      </c>
      <c r="S448" s="23"/>
      <c r="T448" s="85" t="s">
        <v>13194</v>
      </c>
      <c r="U448" s="87" t="s">
        <v>13195</v>
      </c>
      <c r="V448" s="87" t="s">
        <v>13196</v>
      </c>
      <c r="W448" s="87" t="s">
        <v>13197</v>
      </c>
      <c r="X448" s="89" t="s">
        <v>13198</v>
      </c>
      <c r="Y448" s="23"/>
      <c r="Z448" s="131" t="s">
        <v>13199</v>
      </c>
      <c r="AA448" s="134" t="s">
        <v>13200</v>
      </c>
      <c r="AB448" s="78" t="s">
        <v>13201</v>
      </c>
      <c r="AC448" s="79" t="s">
        <v>13202</v>
      </c>
      <c r="AD448" s="80" t="s">
        <v>13203</v>
      </c>
      <c r="AE448" s="23"/>
      <c r="AF448" s="85" t="s">
        <v>13204</v>
      </c>
      <c r="AG448" s="87" t="s">
        <v>13205</v>
      </c>
      <c r="AH448" s="87" t="s">
        <v>13206</v>
      </c>
      <c r="AI448" s="87" t="s">
        <v>13207</v>
      </c>
      <c r="AJ448" s="89" t="s">
        <v>13208</v>
      </c>
      <c r="AK448" s="23"/>
      <c r="AL448" s="85" t="s">
        <v>13209</v>
      </c>
      <c r="AM448" s="87" t="s">
        <v>13210</v>
      </c>
      <c r="AN448" s="89" t="s">
        <v>13211</v>
      </c>
      <c r="AO448" s="23"/>
      <c r="AP448" s="85" t="s">
        <v>13212</v>
      </c>
      <c r="AQ448" s="87" t="s">
        <v>13213</v>
      </c>
      <c r="AR448" s="89" t="s">
        <v>13214</v>
      </c>
    </row>
    <row r="449" spans="5:44" s="24" customFormat="1" x14ac:dyDescent="0.2">
      <c r="E449" s="73" t="s">
        <v>13215</v>
      </c>
      <c r="F449" s="74" t="s">
        <v>13216</v>
      </c>
      <c r="G449" s="23"/>
      <c r="H449" s="76" t="s">
        <v>13217</v>
      </c>
      <c r="I449" s="77" t="s">
        <v>13218</v>
      </c>
      <c r="J449" s="78" t="s">
        <v>13219</v>
      </c>
      <c r="K449" s="79" t="s">
        <v>13220</v>
      </c>
      <c r="L449" s="80" t="s">
        <v>13221</v>
      </c>
      <c r="M449" s="23"/>
      <c r="N449" s="76" t="s">
        <v>13222</v>
      </c>
      <c r="O449" s="77" t="s">
        <v>13223</v>
      </c>
      <c r="P449" s="104" t="s">
        <v>13224</v>
      </c>
      <c r="Q449" s="83" t="s">
        <v>13225</v>
      </c>
      <c r="R449" s="105" t="s">
        <v>13226</v>
      </c>
      <c r="S449" s="23"/>
      <c r="T449" s="85" t="s">
        <v>13227</v>
      </c>
      <c r="U449" s="87" t="s">
        <v>13228</v>
      </c>
      <c r="V449" s="87" t="s">
        <v>13229</v>
      </c>
      <c r="W449" s="87" t="s">
        <v>13230</v>
      </c>
      <c r="X449" s="89" t="s">
        <v>13231</v>
      </c>
      <c r="Y449" s="23"/>
      <c r="Z449" s="131" t="s">
        <v>13232</v>
      </c>
      <c r="AA449" s="134" t="s">
        <v>13233</v>
      </c>
      <c r="AB449" s="78" t="s">
        <v>13234</v>
      </c>
      <c r="AC449" s="79" t="s">
        <v>13235</v>
      </c>
      <c r="AD449" s="80" t="s">
        <v>13236</v>
      </c>
      <c r="AE449" s="23"/>
      <c r="AF449" s="85" t="s">
        <v>13237</v>
      </c>
      <c r="AG449" s="87" t="s">
        <v>13238</v>
      </c>
      <c r="AH449" s="87" t="s">
        <v>13239</v>
      </c>
      <c r="AI449" s="87" t="s">
        <v>13240</v>
      </c>
      <c r="AJ449" s="89" t="s">
        <v>13241</v>
      </c>
      <c r="AK449" s="23"/>
      <c r="AL449" s="85" t="s">
        <v>13242</v>
      </c>
      <c r="AM449" s="87" t="s">
        <v>13243</v>
      </c>
      <c r="AN449" s="89" t="s">
        <v>13244</v>
      </c>
      <c r="AO449" s="23"/>
      <c r="AP449" s="85" t="s">
        <v>13245</v>
      </c>
      <c r="AQ449" s="87" t="s">
        <v>13246</v>
      </c>
      <c r="AR449" s="89" t="s">
        <v>13247</v>
      </c>
    </row>
    <row r="450" spans="5:44" s="24" customFormat="1" x14ac:dyDescent="0.2">
      <c r="E450" s="73" t="s">
        <v>13248</v>
      </c>
      <c r="F450" s="74" t="s">
        <v>13249</v>
      </c>
      <c r="G450" s="23"/>
      <c r="H450" s="76" t="s">
        <v>13250</v>
      </c>
      <c r="I450" s="77" t="s">
        <v>13251</v>
      </c>
      <c r="J450" s="78" t="s">
        <v>13252</v>
      </c>
      <c r="K450" s="79" t="s">
        <v>13253</v>
      </c>
      <c r="L450" s="80" t="s">
        <v>13254</v>
      </c>
      <c r="M450" s="23"/>
      <c r="N450" s="76" t="s">
        <v>13255</v>
      </c>
      <c r="O450" s="77" t="s">
        <v>13256</v>
      </c>
      <c r="P450" s="104" t="s">
        <v>13257</v>
      </c>
      <c r="Q450" s="83" t="s">
        <v>13258</v>
      </c>
      <c r="R450" s="105" t="s">
        <v>13259</v>
      </c>
      <c r="S450" s="23"/>
      <c r="T450" s="85" t="s">
        <v>13260</v>
      </c>
      <c r="U450" s="87" t="s">
        <v>13261</v>
      </c>
      <c r="V450" s="87" t="s">
        <v>13262</v>
      </c>
      <c r="W450" s="87" t="s">
        <v>13263</v>
      </c>
      <c r="X450" s="89" t="s">
        <v>13264</v>
      </c>
      <c r="Y450" s="23"/>
      <c r="Z450" s="131" t="s">
        <v>13265</v>
      </c>
      <c r="AA450" s="134" t="s">
        <v>13266</v>
      </c>
      <c r="AB450" s="78" t="s">
        <v>13267</v>
      </c>
      <c r="AC450" s="79" t="s">
        <v>13268</v>
      </c>
      <c r="AD450" s="80" t="s">
        <v>13269</v>
      </c>
      <c r="AE450" s="23"/>
      <c r="AF450" s="85" t="s">
        <v>13270</v>
      </c>
      <c r="AG450" s="87" t="s">
        <v>13271</v>
      </c>
      <c r="AH450" s="87" t="s">
        <v>13272</v>
      </c>
      <c r="AI450" s="87" t="s">
        <v>13273</v>
      </c>
      <c r="AJ450" s="89" t="s">
        <v>13274</v>
      </c>
      <c r="AK450" s="23"/>
      <c r="AL450" s="85" t="s">
        <v>13275</v>
      </c>
      <c r="AM450" s="87" t="s">
        <v>13276</v>
      </c>
      <c r="AN450" s="89" t="s">
        <v>13277</v>
      </c>
      <c r="AO450" s="23"/>
      <c r="AP450" s="85" t="s">
        <v>13278</v>
      </c>
      <c r="AQ450" s="87" t="s">
        <v>13279</v>
      </c>
      <c r="AR450" s="89" t="s">
        <v>13280</v>
      </c>
    </row>
    <row r="451" spans="5:44" s="24" customFormat="1" x14ac:dyDescent="0.2">
      <c r="E451" s="73" t="s">
        <v>13281</v>
      </c>
      <c r="F451" s="74" t="s">
        <v>13282</v>
      </c>
      <c r="G451" s="23"/>
      <c r="H451" s="76" t="s">
        <v>13283</v>
      </c>
      <c r="I451" s="77" t="s">
        <v>13284</v>
      </c>
      <c r="J451" s="78" t="s">
        <v>13285</v>
      </c>
      <c r="K451" s="79" t="s">
        <v>13286</v>
      </c>
      <c r="L451" s="80" t="s">
        <v>13287</v>
      </c>
      <c r="M451" s="23"/>
      <c r="N451" s="76" t="s">
        <v>13288</v>
      </c>
      <c r="O451" s="77" t="s">
        <v>13289</v>
      </c>
      <c r="P451" s="104" t="s">
        <v>13290</v>
      </c>
      <c r="Q451" s="83" t="s">
        <v>13291</v>
      </c>
      <c r="R451" s="105" t="s">
        <v>13292</v>
      </c>
      <c r="S451" s="23"/>
      <c r="T451" s="85" t="s">
        <v>13293</v>
      </c>
      <c r="U451" s="87" t="s">
        <v>13294</v>
      </c>
      <c r="V451" s="87" t="s">
        <v>13295</v>
      </c>
      <c r="W451" s="87" t="s">
        <v>13296</v>
      </c>
      <c r="X451" s="89" t="s">
        <v>13297</v>
      </c>
      <c r="Y451" s="23"/>
      <c r="Z451" s="131" t="s">
        <v>13298</v>
      </c>
      <c r="AA451" s="134" t="s">
        <v>13299</v>
      </c>
      <c r="AB451" s="78" t="s">
        <v>13300</v>
      </c>
      <c r="AC451" s="79" t="s">
        <v>13301</v>
      </c>
      <c r="AD451" s="80" t="s">
        <v>13302</v>
      </c>
      <c r="AE451" s="23"/>
      <c r="AF451" s="85" t="s">
        <v>13303</v>
      </c>
      <c r="AG451" s="87" t="s">
        <v>13304</v>
      </c>
      <c r="AH451" s="87" t="s">
        <v>13305</v>
      </c>
      <c r="AI451" s="87" t="s">
        <v>13306</v>
      </c>
      <c r="AJ451" s="89" t="s">
        <v>13307</v>
      </c>
      <c r="AK451" s="23"/>
      <c r="AL451" s="85" t="s">
        <v>13308</v>
      </c>
      <c r="AM451" s="87" t="s">
        <v>13309</v>
      </c>
      <c r="AN451" s="89" t="s">
        <v>13310</v>
      </c>
      <c r="AO451" s="23"/>
      <c r="AP451" s="85" t="s">
        <v>13311</v>
      </c>
      <c r="AQ451" s="87" t="s">
        <v>13312</v>
      </c>
      <c r="AR451" s="89" t="s">
        <v>13313</v>
      </c>
    </row>
    <row r="452" spans="5:44" s="24" customFormat="1" x14ac:dyDescent="0.2">
      <c r="E452" s="73" t="s">
        <v>13314</v>
      </c>
      <c r="F452" s="74" t="s">
        <v>13315</v>
      </c>
      <c r="G452" s="23"/>
      <c r="H452" s="76" t="s">
        <v>13316</v>
      </c>
      <c r="I452" s="77" t="s">
        <v>13317</v>
      </c>
      <c r="J452" s="78" t="s">
        <v>13318</v>
      </c>
      <c r="K452" s="79" t="s">
        <v>13319</v>
      </c>
      <c r="L452" s="80" t="s">
        <v>13320</v>
      </c>
      <c r="M452" s="23"/>
      <c r="N452" s="76" t="s">
        <v>13321</v>
      </c>
      <c r="O452" s="77" t="s">
        <v>13322</v>
      </c>
      <c r="P452" s="104" t="s">
        <v>13323</v>
      </c>
      <c r="Q452" s="83" t="s">
        <v>13324</v>
      </c>
      <c r="R452" s="105" t="s">
        <v>13325</v>
      </c>
      <c r="S452" s="23"/>
      <c r="T452" s="85" t="s">
        <v>13326</v>
      </c>
      <c r="U452" s="87" t="s">
        <v>13327</v>
      </c>
      <c r="V452" s="87" t="s">
        <v>13328</v>
      </c>
      <c r="W452" s="87" t="s">
        <v>13329</v>
      </c>
      <c r="X452" s="89" t="s">
        <v>13330</v>
      </c>
      <c r="Y452" s="23"/>
      <c r="Z452" s="131" t="s">
        <v>13331</v>
      </c>
      <c r="AA452" s="134" t="s">
        <v>13332</v>
      </c>
      <c r="AB452" s="78" t="s">
        <v>13333</v>
      </c>
      <c r="AC452" s="79" t="s">
        <v>13334</v>
      </c>
      <c r="AD452" s="80" t="s">
        <v>13335</v>
      </c>
      <c r="AE452" s="23"/>
      <c r="AF452" s="85" t="s">
        <v>13336</v>
      </c>
      <c r="AG452" s="87" t="s">
        <v>13337</v>
      </c>
      <c r="AH452" s="87" t="s">
        <v>13338</v>
      </c>
      <c r="AI452" s="87" t="s">
        <v>13339</v>
      </c>
      <c r="AJ452" s="89" t="s">
        <v>13340</v>
      </c>
      <c r="AK452" s="23"/>
      <c r="AL452" s="85" t="s">
        <v>13341</v>
      </c>
      <c r="AM452" s="87" t="s">
        <v>13342</v>
      </c>
      <c r="AN452" s="89" t="s">
        <v>13343</v>
      </c>
      <c r="AO452" s="23"/>
      <c r="AP452" s="85" t="s">
        <v>13344</v>
      </c>
      <c r="AQ452" s="87" t="s">
        <v>13345</v>
      </c>
      <c r="AR452" s="89" t="s">
        <v>13346</v>
      </c>
    </row>
    <row r="453" spans="5:44" s="24" customFormat="1" x14ac:dyDescent="0.2">
      <c r="E453" s="73" t="s">
        <v>13347</v>
      </c>
      <c r="F453" s="74" t="s">
        <v>13348</v>
      </c>
      <c r="G453" s="23"/>
      <c r="H453" s="76" t="s">
        <v>13349</v>
      </c>
      <c r="I453" s="77" t="s">
        <v>13350</v>
      </c>
      <c r="J453" s="78" t="s">
        <v>13351</v>
      </c>
      <c r="K453" s="79" t="s">
        <v>13352</v>
      </c>
      <c r="L453" s="80" t="s">
        <v>13353</v>
      </c>
      <c r="M453" s="23"/>
      <c r="N453" s="76" t="s">
        <v>13354</v>
      </c>
      <c r="O453" s="77" t="s">
        <v>13355</v>
      </c>
      <c r="P453" s="104" t="s">
        <v>13356</v>
      </c>
      <c r="Q453" s="83" t="s">
        <v>13357</v>
      </c>
      <c r="R453" s="105" t="s">
        <v>13358</v>
      </c>
      <c r="S453" s="23"/>
      <c r="T453" s="85" t="s">
        <v>13359</v>
      </c>
      <c r="U453" s="87" t="s">
        <v>13360</v>
      </c>
      <c r="V453" s="87" t="s">
        <v>13361</v>
      </c>
      <c r="W453" s="87" t="s">
        <v>13362</v>
      </c>
      <c r="X453" s="89" t="s">
        <v>13363</v>
      </c>
      <c r="Y453" s="23"/>
      <c r="Z453" s="131" t="s">
        <v>13364</v>
      </c>
      <c r="AA453" s="134" t="s">
        <v>13365</v>
      </c>
      <c r="AB453" s="78" t="s">
        <v>13366</v>
      </c>
      <c r="AC453" s="79" t="s">
        <v>13367</v>
      </c>
      <c r="AD453" s="80" t="s">
        <v>13368</v>
      </c>
      <c r="AE453" s="23"/>
      <c r="AF453" s="85" t="s">
        <v>13369</v>
      </c>
      <c r="AG453" s="87" t="s">
        <v>13370</v>
      </c>
      <c r="AH453" s="87" t="s">
        <v>13371</v>
      </c>
      <c r="AI453" s="87" t="s">
        <v>13372</v>
      </c>
      <c r="AJ453" s="89" t="s">
        <v>13373</v>
      </c>
      <c r="AK453" s="23"/>
      <c r="AL453" s="85" t="s">
        <v>13374</v>
      </c>
      <c r="AM453" s="87" t="s">
        <v>13375</v>
      </c>
      <c r="AN453" s="89" t="s">
        <v>13376</v>
      </c>
      <c r="AO453" s="23"/>
      <c r="AP453" s="85" t="s">
        <v>13377</v>
      </c>
      <c r="AQ453" s="87" t="s">
        <v>13378</v>
      </c>
      <c r="AR453" s="89" t="s">
        <v>13379</v>
      </c>
    </row>
    <row r="454" spans="5:44" s="24" customFormat="1" x14ac:dyDescent="0.2">
      <c r="E454" s="73" t="s">
        <v>13380</v>
      </c>
      <c r="F454" s="74" t="s">
        <v>13381</v>
      </c>
      <c r="G454" s="23"/>
      <c r="H454" s="76" t="s">
        <v>13382</v>
      </c>
      <c r="I454" s="77" t="s">
        <v>13383</v>
      </c>
      <c r="J454" s="78" t="s">
        <v>13384</v>
      </c>
      <c r="K454" s="79" t="s">
        <v>13385</v>
      </c>
      <c r="L454" s="80" t="s">
        <v>13386</v>
      </c>
      <c r="M454" s="23"/>
      <c r="N454" s="76" t="s">
        <v>13387</v>
      </c>
      <c r="O454" s="77" t="s">
        <v>13388</v>
      </c>
      <c r="P454" s="104" t="s">
        <v>13389</v>
      </c>
      <c r="Q454" s="83" t="s">
        <v>13390</v>
      </c>
      <c r="R454" s="105" t="s">
        <v>13391</v>
      </c>
      <c r="S454" s="23"/>
      <c r="T454" s="85" t="s">
        <v>13392</v>
      </c>
      <c r="U454" s="87" t="s">
        <v>13393</v>
      </c>
      <c r="V454" s="87" t="s">
        <v>13394</v>
      </c>
      <c r="W454" s="87" t="s">
        <v>13395</v>
      </c>
      <c r="X454" s="89" t="s">
        <v>13396</v>
      </c>
      <c r="Y454" s="23"/>
      <c r="Z454" s="131" t="s">
        <v>13397</v>
      </c>
      <c r="AA454" s="134" t="s">
        <v>13398</v>
      </c>
      <c r="AB454" s="78" t="s">
        <v>13399</v>
      </c>
      <c r="AC454" s="79" t="s">
        <v>13400</v>
      </c>
      <c r="AD454" s="80" t="s">
        <v>13401</v>
      </c>
      <c r="AE454" s="23"/>
      <c r="AF454" s="85" t="s">
        <v>13402</v>
      </c>
      <c r="AG454" s="87" t="s">
        <v>13403</v>
      </c>
      <c r="AH454" s="87" t="s">
        <v>13404</v>
      </c>
      <c r="AI454" s="87" t="s">
        <v>13405</v>
      </c>
      <c r="AJ454" s="89" t="s">
        <v>13406</v>
      </c>
      <c r="AK454" s="23"/>
      <c r="AL454" s="85" t="s">
        <v>13407</v>
      </c>
      <c r="AM454" s="87" t="s">
        <v>13408</v>
      </c>
      <c r="AN454" s="89" t="s">
        <v>13409</v>
      </c>
      <c r="AO454" s="23"/>
      <c r="AP454" s="85" t="s">
        <v>13410</v>
      </c>
      <c r="AQ454" s="87" t="s">
        <v>13411</v>
      </c>
      <c r="AR454" s="89" t="s">
        <v>13412</v>
      </c>
    </row>
    <row r="455" spans="5:44" s="24" customFormat="1" x14ac:dyDescent="0.2">
      <c r="E455" s="73" t="s">
        <v>13413</v>
      </c>
      <c r="F455" s="74" t="s">
        <v>13414</v>
      </c>
      <c r="G455" s="23"/>
      <c r="H455" s="76" t="s">
        <v>13415</v>
      </c>
      <c r="I455" s="77" t="s">
        <v>13416</v>
      </c>
      <c r="J455" s="78" t="s">
        <v>13417</v>
      </c>
      <c r="K455" s="79" t="s">
        <v>13418</v>
      </c>
      <c r="L455" s="80" t="s">
        <v>13419</v>
      </c>
      <c r="M455" s="23"/>
      <c r="N455" s="76" t="s">
        <v>13420</v>
      </c>
      <c r="O455" s="77" t="s">
        <v>13421</v>
      </c>
      <c r="P455" s="104" t="s">
        <v>13422</v>
      </c>
      <c r="Q455" s="83" t="s">
        <v>13423</v>
      </c>
      <c r="R455" s="105" t="s">
        <v>13424</v>
      </c>
      <c r="S455" s="23"/>
      <c r="T455" s="85" t="s">
        <v>13425</v>
      </c>
      <c r="U455" s="87" t="s">
        <v>13426</v>
      </c>
      <c r="V455" s="87" t="s">
        <v>13427</v>
      </c>
      <c r="W455" s="87" t="s">
        <v>13428</v>
      </c>
      <c r="X455" s="89" t="s">
        <v>13429</v>
      </c>
      <c r="Y455" s="23"/>
      <c r="Z455" s="131" t="s">
        <v>13430</v>
      </c>
      <c r="AA455" s="134" t="s">
        <v>13431</v>
      </c>
      <c r="AB455" s="78" t="s">
        <v>13432</v>
      </c>
      <c r="AC455" s="79" t="s">
        <v>13433</v>
      </c>
      <c r="AD455" s="80" t="s">
        <v>13434</v>
      </c>
      <c r="AE455" s="23"/>
      <c r="AF455" s="85" t="s">
        <v>13435</v>
      </c>
      <c r="AG455" s="87" t="s">
        <v>13436</v>
      </c>
      <c r="AH455" s="87" t="s">
        <v>13437</v>
      </c>
      <c r="AI455" s="87" t="s">
        <v>13438</v>
      </c>
      <c r="AJ455" s="89" t="s">
        <v>13439</v>
      </c>
      <c r="AK455" s="23"/>
      <c r="AL455" s="85" t="s">
        <v>13440</v>
      </c>
      <c r="AM455" s="87" t="s">
        <v>13441</v>
      </c>
      <c r="AN455" s="89" t="s">
        <v>13442</v>
      </c>
      <c r="AO455" s="23"/>
      <c r="AP455" s="85" t="s">
        <v>13443</v>
      </c>
      <c r="AQ455" s="87" t="s">
        <v>13444</v>
      </c>
      <c r="AR455" s="89" t="s">
        <v>13445</v>
      </c>
    </row>
    <row r="456" spans="5:44" s="24" customFormat="1" x14ac:dyDescent="0.2">
      <c r="E456" s="73" t="s">
        <v>13446</v>
      </c>
      <c r="F456" s="74" t="s">
        <v>13447</v>
      </c>
      <c r="G456" s="23"/>
      <c r="H456" s="76" t="s">
        <v>13448</v>
      </c>
      <c r="I456" s="77" t="s">
        <v>13449</v>
      </c>
      <c r="J456" s="78" t="s">
        <v>13450</v>
      </c>
      <c r="K456" s="79" t="s">
        <v>13451</v>
      </c>
      <c r="L456" s="80" t="s">
        <v>13452</v>
      </c>
      <c r="M456" s="23"/>
      <c r="N456" s="76" t="s">
        <v>13453</v>
      </c>
      <c r="O456" s="77" t="s">
        <v>13454</v>
      </c>
      <c r="P456" s="104" t="s">
        <v>13455</v>
      </c>
      <c r="Q456" s="83" t="s">
        <v>13456</v>
      </c>
      <c r="R456" s="105" t="s">
        <v>13457</v>
      </c>
      <c r="S456" s="23"/>
      <c r="T456" s="85" t="s">
        <v>13458</v>
      </c>
      <c r="U456" s="87" t="s">
        <v>13459</v>
      </c>
      <c r="V456" s="87" t="s">
        <v>13460</v>
      </c>
      <c r="W456" s="87" t="s">
        <v>13461</v>
      </c>
      <c r="X456" s="89" t="s">
        <v>13462</v>
      </c>
      <c r="Y456" s="23"/>
      <c r="Z456" s="131" t="s">
        <v>13463</v>
      </c>
      <c r="AA456" s="134" t="s">
        <v>13464</v>
      </c>
      <c r="AB456" s="78" t="s">
        <v>13465</v>
      </c>
      <c r="AC456" s="79" t="s">
        <v>13466</v>
      </c>
      <c r="AD456" s="80" t="s">
        <v>13467</v>
      </c>
      <c r="AE456" s="23"/>
      <c r="AF456" s="85" t="s">
        <v>13468</v>
      </c>
      <c r="AG456" s="87" t="s">
        <v>13469</v>
      </c>
      <c r="AH456" s="87" t="s">
        <v>13470</v>
      </c>
      <c r="AI456" s="87" t="s">
        <v>13471</v>
      </c>
      <c r="AJ456" s="89" t="s">
        <v>13472</v>
      </c>
      <c r="AK456" s="23"/>
      <c r="AL456" s="85" t="s">
        <v>13473</v>
      </c>
      <c r="AM456" s="87" t="s">
        <v>13474</v>
      </c>
      <c r="AN456" s="89" t="s">
        <v>13475</v>
      </c>
      <c r="AO456" s="23"/>
      <c r="AP456" s="85" t="s">
        <v>13476</v>
      </c>
      <c r="AQ456" s="87" t="s">
        <v>13477</v>
      </c>
      <c r="AR456" s="89" t="s">
        <v>13478</v>
      </c>
    </row>
    <row r="457" spans="5:44" s="24" customFormat="1" x14ac:dyDescent="0.2">
      <c r="E457" s="73" t="s">
        <v>13479</v>
      </c>
      <c r="F457" s="74" t="s">
        <v>13480</v>
      </c>
      <c r="G457" s="23"/>
      <c r="H457" s="76" t="s">
        <v>13481</v>
      </c>
      <c r="I457" s="77" t="s">
        <v>13482</v>
      </c>
      <c r="J457" s="78" t="s">
        <v>13483</v>
      </c>
      <c r="K457" s="79" t="s">
        <v>13484</v>
      </c>
      <c r="L457" s="80" t="s">
        <v>13485</v>
      </c>
      <c r="M457" s="23"/>
      <c r="N457" s="76" t="s">
        <v>13486</v>
      </c>
      <c r="O457" s="77" t="s">
        <v>13487</v>
      </c>
      <c r="P457" s="104" t="s">
        <v>13488</v>
      </c>
      <c r="Q457" s="83" t="s">
        <v>13489</v>
      </c>
      <c r="R457" s="105" t="s">
        <v>13490</v>
      </c>
      <c r="S457" s="23"/>
      <c r="T457" s="85" t="s">
        <v>13491</v>
      </c>
      <c r="U457" s="87" t="s">
        <v>13492</v>
      </c>
      <c r="V457" s="87" t="s">
        <v>13493</v>
      </c>
      <c r="W457" s="87" t="s">
        <v>13494</v>
      </c>
      <c r="X457" s="89" t="s">
        <v>13495</v>
      </c>
      <c r="Y457" s="23"/>
      <c r="Z457" s="131" t="s">
        <v>13496</v>
      </c>
      <c r="AA457" s="134" t="s">
        <v>13497</v>
      </c>
      <c r="AB457" s="78" t="s">
        <v>13498</v>
      </c>
      <c r="AC457" s="79" t="s">
        <v>13499</v>
      </c>
      <c r="AD457" s="80" t="s">
        <v>13500</v>
      </c>
      <c r="AE457" s="23"/>
      <c r="AF457" s="85" t="s">
        <v>13501</v>
      </c>
      <c r="AG457" s="87" t="s">
        <v>13502</v>
      </c>
      <c r="AH457" s="87" t="s">
        <v>13503</v>
      </c>
      <c r="AI457" s="87" t="s">
        <v>13504</v>
      </c>
      <c r="AJ457" s="89" t="s">
        <v>13505</v>
      </c>
      <c r="AK457" s="23"/>
      <c r="AL457" s="85" t="s">
        <v>13506</v>
      </c>
      <c r="AM457" s="87" t="s">
        <v>13507</v>
      </c>
      <c r="AN457" s="89" t="s">
        <v>13508</v>
      </c>
      <c r="AO457" s="23"/>
      <c r="AP457" s="85" t="s">
        <v>13509</v>
      </c>
      <c r="AQ457" s="87" t="s">
        <v>13510</v>
      </c>
      <c r="AR457" s="89" t="s">
        <v>13511</v>
      </c>
    </row>
    <row r="458" spans="5:44" s="24" customFormat="1" x14ac:dyDescent="0.2">
      <c r="E458" s="73" t="s">
        <v>13512</v>
      </c>
      <c r="F458" s="74" t="s">
        <v>13513</v>
      </c>
      <c r="G458" s="23"/>
      <c r="H458" s="76" t="s">
        <v>13514</v>
      </c>
      <c r="I458" s="77" t="s">
        <v>13515</v>
      </c>
      <c r="J458" s="78" t="s">
        <v>13516</v>
      </c>
      <c r="K458" s="79" t="s">
        <v>13517</v>
      </c>
      <c r="L458" s="80" t="s">
        <v>13518</v>
      </c>
      <c r="M458" s="23"/>
      <c r="N458" s="76" t="s">
        <v>13519</v>
      </c>
      <c r="O458" s="77" t="s">
        <v>13520</v>
      </c>
      <c r="P458" s="104" t="s">
        <v>13521</v>
      </c>
      <c r="Q458" s="83" t="s">
        <v>13522</v>
      </c>
      <c r="R458" s="105" t="s">
        <v>13523</v>
      </c>
      <c r="S458" s="23"/>
      <c r="T458" s="85" t="s">
        <v>13524</v>
      </c>
      <c r="U458" s="87" t="s">
        <v>13525</v>
      </c>
      <c r="V458" s="87" t="s">
        <v>13526</v>
      </c>
      <c r="W458" s="87" t="s">
        <v>13527</v>
      </c>
      <c r="X458" s="89" t="s">
        <v>13528</v>
      </c>
      <c r="Y458" s="23"/>
      <c r="Z458" s="131" t="s">
        <v>13529</v>
      </c>
      <c r="AA458" s="134" t="s">
        <v>13530</v>
      </c>
      <c r="AB458" s="78" t="s">
        <v>13531</v>
      </c>
      <c r="AC458" s="79" t="s">
        <v>13532</v>
      </c>
      <c r="AD458" s="80" t="s">
        <v>13533</v>
      </c>
      <c r="AE458" s="23"/>
      <c r="AF458" s="85" t="s">
        <v>13534</v>
      </c>
      <c r="AG458" s="87" t="s">
        <v>13535</v>
      </c>
      <c r="AH458" s="87" t="s">
        <v>13536</v>
      </c>
      <c r="AI458" s="87" t="s">
        <v>13537</v>
      </c>
      <c r="AJ458" s="89" t="s">
        <v>13538</v>
      </c>
      <c r="AK458" s="23"/>
      <c r="AL458" s="85" t="s">
        <v>13539</v>
      </c>
      <c r="AM458" s="87" t="s">
        <v>13540</v>
      </c>
      <c r="AN458" s="89" t="s">
        <v>13541</v>
      </c>
      <c r="AO458" s="23"/>
      <c r="AP458" s="85" t="s">
        <v>13542</v>
      </c>
      <c r="AQ458" s="87" t="s">
        <v>13543</v>
      </c>
      <c r="AR458" s="89" t="s">
        <v>13544</v>
      </c>
    </row>
    <row r="459" spans="5:44" s="24" customFormat="1" x14ac:dyDescent="0.2">
      <c r="E459" s="73" t="s">
        <v>13545</v>
      </c>
      <c r="F459" s="74" t="s">
        <v>13546</v>
      </c>
      <c r="G459" s="23"/>
      <c r="H459" s="76" t="s">
        <v>13547</v>
      </c>
      <c r="I459" s="77" t="s">
        <v>13548</v>
      </c>
      <c r="J459" s="78" t="s">
        <v>13549</v>
      </c>
      <c r="K459" s="79" t="s">
        <v>13550</v>
      </c>
      <c r="L459" s="80" t="s">
        <v>13551</v>
      </c>
      <c r="M459" s="23"/>
      <c r="N459" s="76" t="s">
        <v>13552</v>
      </c>
      <c r="O459" s="77" t="s">
        <v>13553</v>
      </c>
      <c r="P459" s="104" t="s">
        <v>13554</v>
      </c>
      <c r="Q459" s="83" t="s">
        <v>13555</v>
      </c>
      <c r="R459" s="105" t="s">
        <v>13556</v>
      </c>
      <c r="S459" s="23"/>
      <c r="T459" s="85" t="s">
        <v>13557</v>
      </c>
      <c r="U459" s="87" t="s">
        <v>13558</v>
      </c>
      <c r="V459" s="87" t="s">
        <v>13559</v>
      </c>
      <c r="W459" s="87" t="s">
        <v>13560</v>
      </c>
      <c r="X459" s="89" t="s">
        <v>13561</v>
      </c>
      <c r="Y459" s="23"/>
      <c r="Z459" s="131" t="s">
        <v>13562</v>
      </c>
      <c r="AA459" s="134" t="s">
        <v>13563</v>
      </c>
      <c r="AB459" s="78" t="s">
        <v>13564</v>
      </c>
      <c r="AC459" s="79" t="s">
        <v>13565</v>
      </c>
      <c r="AD459" s="80" t="s">
        <v>13566</v>
      </c>
      <c r="AE459" s="23"/>
      <c r="AF459" s="85" t="s">
        <v>13567</v>
      </c>
      <c r="AG459" s="87" t="s">
        <v>13568</v>
      </c>
      <c r="AH459" s="87" t="s">
        <v>13569</v>
      </c>
      <c r="AI459" s="87" t="s">
        <v>13570</v>
      </c>
      <c r="AJ459" s="89" t="s">
        <v>13571</v>
      </c>
      <c r="AK459" s="23"/>
      <c r="AL459" s="85" t="s">
        <v>13572</v>
      </c>
      <c r="AM459" s="87" t="s">
        <v>13573</v>
      </c>
      <c r="AN459" s="89" t="s">
        <v>13574</v>
      </c>
      <c r="AO459" s="23"/>
      <c r="AP459" s="85" t="s">
        <v>13575</v>
      </c>
      <c r="AQ459" s="87" t="s">
        <v>13576</v>
      </c>
      <c r="AR459" s="89" t="s">
        <v>13577</v>
      </c>
    </row>
    <row r="460" spans="5:44" s="24" customFormat="1" x14ac:dyDescent="0.2">
      <c r="E460" s="73" t="s">
        <v>13578</v>
      </c>
      <c r="F460" s="74" t="s">
        <v>13579</v>
      </c>
      <c r="G460" s="23"/>
      <c r="H460" s="76" t="s">
        <v>13580</v>
      </c>
      <c r="I460" s="77" t="s">
        <v>13581</v>
      </c>
      <c r="J460" s="78" t="s">
        <v>13582</v>
      </c>
      <c r="K460" s="79" t="s">
        <v>13583</v>
      </c>
      <c r="L460" s="80" t="s">
        <v>13584</v>
      </c>
      <c r="M460" s="23"/>
      <c r="N460" s="76" t="s">
        <v>13585</v>
      </c>
      <c r="O460" s="77" t="s">
        <v>13586</v>
      </c>
      <c r="P460" s="104" t="s">
        <v>13587</v>
      </c>
      <c r="Q460" s="83" t="s">
        <v>13588</v>
      </c>
      <c r="R460" s="105" t="s">
        <v>13589</v>
      </c>
      <c r="S460" s="23"/>
      <c r="T460" s="85" t="s">
        <v>13590</v>
      </c>
      <c r="U460" s="87" t="s">
        <v>13591</v>
      </c>
      <c r="V460" s="87" t="s">
        <v>13592</v>
      </c>
      <c r="W460" s="87" t="s">
        <v>13593</v>
      </c>
      <c r="X460" s="89" t="s">
        <v>13594</v>
      </c>
      <c r="Y460" s="23"/>
      <c r="Z460" s="131" t="s">
        <v>13595</v>
      </c>
      <c r="AA460" s="134" t="s">
        <v>13596</v>
      </c>
      <c r="AB460" s="78" t="s">
        <v>13597</v>
      </c>
      <c r="AC460" s="79" t="s">
        <v>13598</v>
      </c>
      <c r="AD460" s="80" t="s">
        <v>13599</v>
      </c>
      <c r="AE460" s="23"/>
      <c r="AF460" s="85" t="s">
        <v>13600</v>
      </c>
      <c r="AG460" s="87" t="s">
        <v>13601</v>
      </c>
      <c r="AH460" s="87" t="s">
        <v>13602</v>
      </c>
      <c r="AI460" s="87" t="s">
        <v>13603</v>
      </c>
      <c r="AJ460" s="89" t="s">
        <v>13604</v>
      </c>
      <c r="AK460" s="23"/>
      <c r="AL460" s="85" t="s">
        <v>13605</v>
      </c>
      <c r="AM460" s="87" t="s">
        <v>13606</v>
      </c>
      <c r="AN460" s="89" t="s">
        <v>13607</v>
      </c>
      <c r="AO460" s="23"/>
      <c r="AP460" s="85" t="s">
        <v>13608</v>
      </c>
      <c r="AQ460" s="87" t="s">
        <v>13609</v>
      </c>
      <c r="AR460" s="89" t="s">
        <v>13610</v>
      </c>
    </row>
    <row r="461" spans="5:44" s="24" customFormat="1" x14ac:dyDescent="0.2">
      <c r="E461" s="73" t="s">
        <v>13611</v>
      </c>
      <c r="F461" s="74" t="s">
        <v>13612</v>
      </c>
      <c r="G461" s="23"/>
      <c r="H461" s="76" t="s">
        <v>13613</v>
      </c>
      <c r="I461" s="77" t="s">
        <v>13614</v>
      </c>
      <c r="J461" s="78" t="s">
        <v>13615</v>
      </c>
      <c r="K461" s="79" t="s">
        <v>13616</v>
      </c>
      <c r="L461" s="80" t="s">
        <v>13617</v>
      </c>
      <c r="M461" s="23"/>
      <c r="N461" s="76" t="s">
        <v>13618</v>
      </c>
      <c r="O461" s="77" t="s">
        <v>13619</v>
      </c>
      <c r="P461" s="104" t="s">
        <v>13620</v>
      </c>
      <c r="Q461" s="83" t="s">
        <v>13621</v>
      </c>
      <c r="R461" s="105" t="s">
        <v>13622</v>
      </c>
      <c r="S461" s="23"/>
      <c r="T461" s="85" t="s">
        <v>13623</v>
      </c>
      <c r="U461" s="87" t="s">
        <v>13624</v>
      </c>
      <c r="V461" s="87" t="s">
        <v>13625</v>
      </c>
      <c r="W461" s="87" t="s">
        <v>13626</v>
      </c>
      <c r="X461" s="89" t="s">
        <v>13627</v>
      </c>
      <c r="Y461" s="23"/>
      <c r="Z461" s="131" t="s">
        <v>13628</v>
      </c>
      <c r="AA461" s="134" t="s">
        <v>13629</v>
      </c>
      <c r="AB461" s="78" t="s">
        <v>13630</v>
      </c>
      <c r="AC461" s="79" t="s">
        <v>13631</v>
      </c>
      <c r="AD461" s="80" t="s">
        <v>13632</v>
      </c>
      <c r="AE461" s="23"/>
      <c r="AF461" s="85" t="s">
        <v>13633</v>
      </c>
      <c r="AG461" s="87" t="s">
        <v>13634</v>
      </c>
      <c r="AH461" s="87" t="s">
        <v>13635</v>
      </c>
      <c r="AI461" s="87" t="s">
        <v>13636</v>
      </c>
      <c r="AJ461" s="89" t="s">
        <v>13637</v>
      </c>
      <c r="AK461" s="23"/>
      <c r="AL461" s="85" t="s">
        <v>13638</v>
      </c>
      <c r="AM461" s="87" t="s">
        <v>13639</v>
      </c>
      <c r="AN461" s="89" t="s">
        <v>13640</v>
      </c>
      <c r="AO461" s="23"/>
      <c r="AP461" s="85" t="s">
        <v>13641</v>
      </c>
      <c r="AQ461" s="87" t="s">
        <v>13642</v>
      </c>
      <c r="AR461" s="89" t="s">
        <v>13643</v>
      </c>
    </row>
    <row r="462" spans="5:44" s="24" customFormat="1" x14ac:dyDescent="0.2">
      <c r="E462" s="73" t="s">
        <v>13644</v>
      </c>
      <c r="F462" s="74" t="s">
        <v>13645</v>
      </c>
      <c r="G462" s="23"/>
      <c r="H462" s="76" t="s">
        <v>13646</v>
      </c>
      <c r="I462" s="77" t="s">
        <v>13647</v>
      </c>
      <c r="J462" s="78" t="s">
        <v>13648</v>
      </c>
      <c r="K462" s="79" t="s">
        <v>13649</v>
      </c>
      <c r="L462" s="80" t="s">
        <v>13650</v>
      </c>
      <c r="M462" s="23"/>
      <c r="N462" s="76" t="s">
        <v>13651</v>
      </c>
      <c r="O462" s="77" t="s">
        <v>13652</v>
      </c>
      <c r="P462" s="104" t="s">
        <v>13653</v>
      </c>
      <c r="Q462" s="83" t="s">
        <v>13654</v>
      </c>
      <c r="R462" s="105" t="s">
        <v>13655</v>
      </c>
      <c r="S462" s="23"/>
      <c r="T462" s="85" t="s">
        <v>13656</v>
      </c>
      <c r="U462" s="87" t="s">
        <v>13657</v>
      </c>
      <c r="V462" s="87" t="s">
        <v>13658</v>
      </c>
      <c r="W462" s="87" t="s">
        <v>13659</v>
      </c>
      <c r="X462" s="89" t="s">
        <v>13660</v>
      </c>
      <c r="Y462" s="23"/>
      <c r="Z462" s="131" t="s">
        <v>13661</v>
      </c>
      <c r="AA462" s="134" t="s">
        <v>13662</v>
      </c>
      <c r="AB462" s="78" t="s">
        <v>13663</v>
      </c>
      <c r="AC462" s="79" t="s">
        <v>13664</v>
      </c>
      <c r="AD462" s="80" t="s">
        <v>13665</v>
      </c>
      <c r="AE462" s="23"/>
      <c r="AF462" s="85" t="s">
        <v>13666</v>
      </c>
      <c r="AG462" s="87" t="s">
        <v>13667</v>
      </c>
      <c r="AH462" s="87" t="s">
        <v>13668</v>
      </c>
      <c r="AI462" s="87" t="s">
        <v>13669</v>
      </c>
      <c r="AJ462" s="89" t="s">
        <v>13670</v>
      </c>
      <c r="AK462" s="23"/>
      <c r="AL462" s="85" t="s">
        <v>13671</v>
      </c>
      <c r="AM462" s="87" t="s">
        <v>13672</v>
      </c>
      <c r="AN462" s="89" t="s">
        <v>13673</v>
      </c>
      <c r="AO462" s="23"/>
      <c r="AP462" s="85" t="s">
        <v>13674</v>
      </c>
      <c r="AQ462" s="87" t="s">
        <v>13675</v>
      </c>
      <c r="AR462" s="89" t="s">
        <v>13676</v>
      </c>
    </row>
    <row r="463" spans="5:44" s="24" customFormat="1" x14ac:dyDescent="0.2">
      <c r="E463" s="73" t="s">
        <v>13677</v>
      </c>
      <c r="F463" s="74" t="s">
        <v>13678</v>
      </c>
      <c r="G463" s="23"/>
      <c r="H463" s="76" t="s">
        <v>13679</v>
      </c>
      <c r="I463" s="77" t="s">
        <v>13680</v>
      </c>
      <c r="J463" s="78" t="s">
        <v>13681</v>
      </c>
      <c r="K463" s="79" t="s">
        <v>13682</v>
      </c>
      <c r="L463" s="80" t="s">
        <v>13683</v>
      </c>
      <c r="M463" s="23"/>
      <c r="N463" s="76" t="s">
        <v>13684</v>
      </c>
      <c r="O463" s="77" t="s">
        <v>13685</v>
      </c>
      <c r="P463" s="104" t="s">
        <v>13686</v>
      </c>
      <c r="Q463" s="83" t="s">
        <v>13687</v>
      </c>
      <c r="R463" s="105" t="s">
        <v>13688</v>
      </c>
      <c r="S463" s="23"/>
      <c r="T463" s="85" t="s">
        <v>13689</v>
      </c>
      <c r="U463" s="87" t="s">
        <v>13690</v>
      </c>
      <c r="V463" s="87" t="s">
        <v>13691</v>
      </c>
      <c r="W463" s="87" t="s">
        <v>13692</v>
      </c>
      <c r="X463" s="89" t="s">
        <v>13693</v>
      </c>
      <c r="Y463" s="23"/>
      <c r="Z463" s="131" t="s">
        <v>13694</v>
      </c>
      <c r="AA463" s="134" t="s">
        <v>13695</v>
      </c>
      <c r="AB463" s="78" t="s">
        <v>13696</v>
      </c>
      <c r="AC463" s="79" t="s">
        <v>13697</v>
      </c>
      <c r="AD463" s="80" t="s">
        <v>13698</v>
      </c>
      <c r="AE463" s="23"/>
      <c r="AF463" s="85" t="s">
        <v>13699</v>
      </c>
      <c r="AG463" s="87" t="s">
        <v>13700</v>
      </c>
      <c r="AH463" s="87" t="s">
        <v>13701</v>
      </c>
      <c r="AI463" s="87" t="s">
        <v>13702</v>
      </c>
      <c r="AJ463" s="89" t="s">
        <v>13703</v>
      </c>
      <c r="AK463" s="23"/>
      <c r="AL463" s="85" t="s">
        <v>13704</v>
      </c>
      <c r="AM463" s="87" t="s">
        <v>13705</v>
      </c>
      <c r="AN463" s="89" t="s">
        <v>13706</v>
      </c>
      <c r="AO463" s="23"/>
      <c r="AP463" s="85" t="s">
        <v>13707</v>
      </c>
      <c r="AQ463" s="87" t="s">
        <v>13708</v>
      </c>
      <c r="AR463" s="89" t="s">
        <v>13709</v>
      </c>
    </row>
    <row r="464" spans="5:44" s="24" customFormat="1" x14ac:dyDescent="0.2">
      <c r="E464" s="73" t="s">
        <v>13710</v>
      </c>
      <c r="F464" s="74" t="s">
        <v>13711</v>
      </c>
      <c r="G464" s="23"/>
      <c r="H464" s="76" t="s">
        <v>13712</v>
      </c>
      <c r="I464" s="77" t="s">
        <v>13713</v>
      </c>
      <c r="J464" s="78" t="s">
        <v>13714</v>
      </c>
      <c r="K464" s="79" t="s">
        <v>13715</v>
      </c>
      <c r="L464" s="80" t="s">
        <v>13716</v>
      </c>
      <c r="M464" s="23"/>
      <c r="N464" s="76" t="s">
        <v>13717</v>
      </c>
      <c r="O464" s="77" t="s">
        <v>13718</v>
      </c>
      <c r="P464" s="104" t="s">
        <v>13719</v>
      </c>
      <c r="Q464" s="83" t="s">
        <v>13720</v>
      </c>
      <c r="R464" s="105" t="s">
        <v>13721</v>
      </c>
      <c r="S464" s="23"/>
      <c r="T464" s="85" t="s">
        <v>13722</v>
      </c>
      <c r="U464" s="87" t="s">
        <v>13723</v>
      </c>
      <c r="V464" s="87" t="s">
        <v>13724</v>
      </c>
      <c r="W464" s="87" t="s">
        <v>13725</v>
      </c>
      <c r="X464" s="89" t="s">
        <v>13726</v>
      </c>
      <c r="Y464" s="23"/>
      <c r="Z464" s="131" t="s">
        <v>13727</v>
      </c>
      <c r="AA464" s="134" t="s">
        <v>13728</v>
      </c>
      <c r="AB464" s="78" t="s">
        <v>13729</v>
      </c>
      <c r="AC464" s="79" t="s">
        <v>13730</v>
      </c>
      <c r="AD464" s="80" t="s">
        <v>13731</v>
      </c>
      <c r="AE464" s="23"/>
      <c r="AF464" s="85" t="s">
        <v>13732</v>
      </c>
      <c r="AG464" s="87" t="s">
        <v>13733</v>
      </c>
      <c r="AH464" s="87" t="s">
        <v>13734</v>
      </c>
      <c r="AI464" s="87" t="s">
        <v>13735</v>
      </c>
      <c r="AJ464" s="89" t="s">
        <v>13736</v>
      </c>
      <c r="AK464" s="23"/>
      <c r="AL464" s="85" t="s">
        <v>13737</v>
      </c>
      <c r="AM464" s="87" t="s">
        <v>13738</v>
      </c>
      <c r="AN464" s="89" t="s">
        <v>13739</v>
      </c>
      <c r="AO464" s="23"/>
      <c r="AP464" s="85" t="s">
        <v>13740</v>
      </c>
      <c r="AQ464" s="87" t="s">
        <v>13741</v>
      </c>
      <c r="AR464" s="89" t="s">
        <v>13742</v>
      </c>
    </row>
    <row r="465" spans="2:44" s="24" customFormat="1" x14ac:dyDescent="0.2">
      <c r="B465" s="22"/>
      <c r="C465" s="22"/>
      <c r="D465" s="22"/>
      <c r="E465" s="73" t="s">
        <v>13743</v>
      </c>
      <c r="F465" s="74" t="s">
        <v>13744</v>
      </c>
      <c r="G465" s="23"/>
      <c r="H465" s="76" t="s">
        <v>13745</v>
      </c>
      <c r="I465" s="77" t="s">
        <v>13746</v>
      </c>
      <c r="J465" s="78" t="s">
        <v>13747</v>
      </c>
      <c r="K465" s="79" t="s">
        <v>13748</v>
      </c>
      <c r="L465" s="80" t="s">
        <v>13749</v>
      </c>
      <c r="M465" s="23"/>
      <c r="N465" s="76" t="s">
        <v>13750</v>
      </c>
      <c r="O465" s="77" t="s">
        <v>13751</v>
      </c>
      <c r="P465" s="104" t="s">
        <v>13752</v>
      </c>
      <c r="Q465" s="83" t="s">
        <v>13753</v>
      </c>
      <c r="R465" s="105" t="s">
        <v>13754</v>
      </c>
      <c r="S465" s="23"/>
      <c r="T465" s="85" t="s">
        <v>13755</v>
      </c>
      <c r="U465" s="87" t="s">
        <v>13756</v>
      </c>
      <c r="V465" s="87" t="s">
        <v>13757</v>
      </c>
      <c r="W465" s="87" t="s">
        <v>13758</v>
      </c>
      <c r="X465" s="89" t="s">
        <v>13759</v>
      </c>
      <c r="Y465" s="23"/>
      <c r="Z465" s="131" t="s">
        <v>13760</v>
      </c>
      <c r="AA465" s="134" t="s">
        <v>13761</v>
      </c>
      <c r="AB465" s="78" t="s">
        <v>13762</v>
      </c>
      <c r="AC465" s="79" t="s">
        <v>13763</v>
      </c>
      <c r="AD465" s="80" t="s">
        <v>13764</v>
      </c>
      <c r="AE465" s="23"/>
      <c r="AF465" s="85" t="s">
        <v>13765</v>
      </c>
      <c r="AG465" s="87" t="s">
        <v>13766</v>
      </c>
      <c r="AH465" s="87" t="s">
        <v>13767</v>
      </c>
      <c r="AI465" s="87" t="s">
        <v>13768</v>
      </c>
      <c r="AJ465" s="89" t="s">
        <v>13769</v>
      </c>
      <c r="AK465" s="23"/>
      <c r="AL465" s="85" t="s">
        <v>13770</v>
      </c>
      <c r="AM465" s="87" t="s">
        <v>13771</v>
      </c>
      <c r="AN465" s="89" t="s">
        <v>13772</v>
      </c>
      <c r="AO465" s="23"/>
      <c r="AP465" s="85" t="s">
        <v>13773</v>
      </c>
      <c r="AQ465" s="87" t="s">
        <v>13774</v>
      </c>
      <c r="AR465" s="89" t="s">
        <v>13775</v>
      </c>
    </row>
    <row r="466" spans="2:44" s="24" customFormat="1" x14ac:dyDescent="0.2">
      <c r="B466" s="22"/>
      <c r="C466" s="22"/>
      <c r="D466" s="22"/>
      <c r="E466" s="73" t="s">
        <v>13776</v>
      </c>
      <c r="F466" s="74" t="s">
        <v>13777</v>
      </c>
      <c r="G466" s="23"/>
      <c r="H466" s="76" t="s">
        <v>13778</v>
      </c>
      <c r="I466" s="77" t="s">
        <v>13779</v>
      </c>
      <c r="J466" s="78" t="s">
        <v>13780</v>
      </c>
      <c r="K466" s="79" t="s">
        <v>13781</v>
      </c>
      <c r="L466" s="80" t="s">
        <v>13782</v>
      </c>
      <c r="M466" s="23"/>
      <c r="N466" s="76" t="s">
        <v>13783</v>
      </c>
      <c r="O466" s="77" t="s">
        <v>13784</v>
      </c>
      <c r="P466" s="104" t="s">
        <v>13785</v>
      </c>
      <c r="Q466" s="83" t="s">
        <v>13786</v>
      </c>
      <c r="R466" s="105" t="s">
        <v>13787</v>
      </c>
      <c r="S466" s="23"/>
      <c r="T466" s="85" t="s">
        <v>13788</v>
      </c>
      <c r="U466" s="87" t="s">
        <v>13789</v>
      </c>
      <c r="V466" s="87" t="s">
        <v>13790</v>
      </c>
      <c r="W466" s="87" t="s">
        <v>13791</v>
      </c>
      <c r="X466" s="89" t="s">
        <v>13792</v>
      </c>
      <c r="Y466" s="23"/>
      <c r="Z466" s="131" t="s">
        <v>13793</v>
      </c>
      <c r="AA466" s="134" t="s">
        <v>13794</v>
      </c>
      <c r="AB466" s="78" t="s">
        <v>13795</v>
      </c>
      <c r="AC466" s="79" t="s">
        <v>13796</v>
      </c>
      <c r="AD466" s="80" t="s">
        <v>13797</v>
      </c>
      <c r="AE466" s="23"/>
      <c r="AF466" s="85" t="s">
        <v>13798</v>
      </c>
      <c r="AG466" s="87" t="s">
        <v>13799</v>
      </c>
      <c r="AH466" s="87" t="s">
        <v>13800</v>
      </c>
      <c r="AI466" s="87" t="s">
        <v>13801</v>
      </c>
      <c r="AJ466" s="89" t="s">
        <v>13802</v>
      </c>
      <c r="AK466" s="23"/>
      <c r="AL466" s="85" t="s">
        <v>13803</v>
      </c>
      <c r="AM466" s="87" t="s">
        <v>13804</v>
      </c>
      <c r="AN466" s="89" t="s">
        <v>13805</v>
      </c>
      <c r="AO466" s="23"/>
      <c r="AP466" s="85" t="s">
        <v>13806</v>
      </c>
      <c r="AQ466" s="87" t="s">
        <v>13807</v>
      </c>
      <c r="AR466" s="89" t="s">
        <v>13808</v>
      </c>
    </row>
    <row r="467" spans="2:44" s="24" customFormat="1" x14ac:dyDescent="0.2">
      <c r="B467" s="22"/>
      <c r="C467" s="22"/>
      <c r="D467" s="22"/>
      <c r="E467" s="73" t="s">
        <v>13809</v>
      </c>
      <c r="F467" s="74" t="s">
        <v>13810</v>
      </c>
      <c r="G467" s="23"/>
      <c r="H467" s="76" t="s">
        <v>13811</v>
      </c>
      <c r="I467" s="77" t="s">
        <v>13812</v>
      </c>
      <c r="J467" s="78" t="s">
        <v>13813</v>
      </c>
      <c r="K467" s="79" t="s">
        <v>13814</v>
      </c>
      <c r="L467" s="80" t="s">
        <v>13815</v>
      </c>
      <c r="M467" s="23"/>
      <c r="N467" s="76" t="s">
        <v>13816</v>
      </c>
      <c r="O467" s="77" t="s">
        <v>13817</v>
      </c>
      <c r="P467" s="104" t="s">
        <v>13818</v>
      </c>
      <c r="Q467" s="83" t="s">
        <v>13819</v>
      </c>
      <c r="R467" s="105" t="s">
        <v>13820</v>
      </c>
      <c r="S467" s="23"/>
      <c r="T467" s="85" t="s">
        <v>13821</v>
      </c>
      <c r="U467" s="87" t="s">
        <v>13822</v>
      </c>
      <c r="V467" s="87" t="s">
        <v>13823</v>
      </c>
      <c r="W467" s="87" t="s">
        <v>13824</v>
      </c>
      <c r="X467" s="89" t="s">
        <v>13825</v>
      </c>
      <c r="Y467" s="23"/>
      <c r="Z467" s="131" t="s">
        <v>13826</v>
      </c>
      <c r="AA467" s="134" t="s">
        <v>13827</v>
      </c>
      <c r="AB467" s="78" t="s">
        <v>13828</v>
      </c>
      <c r="AC467" s="79" t="s">
        <v>13829</v>
      </c>
      <c r="AD467" s="80" t="s">
        <v>13830</v>
      </c>
      <c r="AE467" s="23"/>
      <c r="AF467" s="85" t="s">
        <v>13831</v>
      </c>
      <c r="AG467" s="87" t="s">
        <v>13832</v>
      </c>
      <c r="AH467" s="87" t="s">
        <v>13833</v>
      </c>
      <c r="AI467" s="87" t="s">
        <v>13834</v>
      </c>
      <c r="AJ467" s="89" t="s">
        <v>13835</v>
      </c>
      <c r="AK467" s="23"/>
      <c r="AL467" s="85" t="s">
        <v>13836</v>
      </c>
      <c r="AM467" s="87" t="s">
        <v>13837</v>
      </c>
      <c r="AN467" s="89" t="s">
        <v>13838</v>
      </c>
      <c r="AO467" s="23"/>
      <c r="AP467" s="85" t="s">
        <v>13839</v>
      </c>
      <c r="AQ467" s="87" t="s">
        <v>13840</v>
      </c>
      <c r="AR467" s="89" t="s">
        <v>13841</v>
      </c>
    </row>
    <row r="468" spans="2:44" s="24" customFormat="1" x14ac:dyDescent="0.2">
      <c r="B468" s="22"/>
      <c r="C468" s="22"/>
      <c r="D468" s="22"/>
      <c r="E468" s="73" t="s">
        <v>13842</v>
      </c>
      <c r="F468" s="74" t="s">
        <v>13843</v>
      </c>
      <c r="G468" s="23"/>
      <c r="H468" s="76" t="s">
        <v>13844</v>
      </c>
      <c r="I468" s="77" t="s">
        <v>13845</v>
      </c>
      <c r="J468" s="78" t="s">
        <v>13846</v>
      </c>
      <c r="K468" s="79" t="s">
        <v>13847</v>
      </c>
      <c r="L468" s="80" t="s">
        <v>13848</v>
      </c>
      <c r="M468" s="23"/>
      <c r="N468" s="76" t="s">
        <v>13849</v>
      </c>
      <c r="O468" s="77" t="s">
        <v>13850</v>
      </c>
      <c r="P468" s="104" t="s">
        <v>13851</v>
      </c>
      <c r="Q468" s="83" t="s">
        <v>13852</v>
      </c>
      <c r="R468" s="105" t="s">
        <v>13853</v>
      </c>
      <c r="S468" s="23"/>
      <c r="T468" s="85" t="s">
        <v>13854</v>
      </c>
      <c r="U468" s="87" t="s">
        <v>13855</v>
      </c>
      <c r="V468" s="87" t="s">
        <v>13856</v>
      </c>
      <c r="W468" s="87" t="s">
        <v>13857</v>
      </c>
      <c r="X468" s="89" t="s">
        <v>13858</v>
      </c>
      <c r="Y468" s="23"/>
      <c r="Z468" s="131" t="s">
        <v>13859</v>
      </c>
      <c r="AA468" s="134" t="s">
        <v>13860</v>
      </c>
      <c r="AB468" s="78" t="s">
        <v>13861</v>
      </c>
      <c r="AC468" s="79" t="s">
        <v>13862</v>
      </c>
      <c r="AD468" s="80" t="s">
        <v>13863</v>
      </c>
      <c r="AE468" s="23"/>
      <c r="AF468" s="85" t="s">
        <v>13864</v>
      </c>
      <c r="AG468" s="87" t="s">
        <v>13865</v>
      </c>
      <c r="AH468" s="87" t="s">
        <v>13866</v>
      </c>
      <c r="AI468" s="87" t="s">
        <v>13867</v>
      </c>
      <c r="AJ468" s="89" t="s">
        <v>13868</v>
      </c>
      <c r="AK468" s="23"/>
      <c r="AL468" s="85" t="s">
        <v>13869</v>
      </c>
      <c r="AM468" s="87" t="s">
        <v>13870</v>
      </c>
      <c r="AN468" s="89" t="s">
        <v>13871</v>
      </c>
      <c r="AO468" s="23"/>
      <c r="AP468" s="85" t="s">
        <v>13872</v>
      </c>
      <c r="AQ468" s="87" t="s">
        <v>13873</v>
      </c>
      <c r="AR468" s="89" t="s">
        <v>13874</v>
      </c>
    </row>
    <row r="469" spans="2:44" s="24" customFormat="1" x14ac:dyDescent="0.2">
      <c r="B469" s="22"/>
      <c r="C469" s="22"/>
      <c r="D469" s="22"/>
      <c r="E469" s="73" t="s">
        <v>13875</v>
      </c>
      <c r="F469" s="74" t="s">
        <v>13876</v>
      </c>
      <c r="G469" s="23"/>
      <c r="H469" s="76" t="s">
        <v>13877</v>
      </c>
      <c r="I469" s="77" t="s">
        <v>13878</v>
      </c>
      <c r="J469" s="78" t="s">
        <v>13879</v>
      </c>
      <c r="K469" s="79" t="s">
        <v>13880</v>
      </c>
      <c r="L469" s="80" t="s">
        <v>13881</v>
      </c>
      <c r="M469" s="23"/>
      <c r="N469" s="76" t="s">
        <v>13882</v>
      </c>
      <c r="O469" s="77" t="s">
        <v>13883</v>
      </c>
      <c r="P469" s="104" t="s">
        <v>13884</v>
      </c>
      <c r="Q469" s="83" t="s">
        <v>13885</v>
      </c>
      <c r="R469" s="105" t="s">
        <v>13886</v>
      </c>
      <c r="S469" s="23"/>
      <c r="T469" s="85" t="s">
        <v>13887</v>
      </c>
      <c r="U469" s="87" t="s">
        <v>13888</v>
      </c>
      <c r="V469" s="87" t="s">
        <v>13889</v>
      </c>
      <c r="W469" s="87" t="s">
        <v>13890</v>
      </c>
      <c r="X469" s="89" t="s">
        <v>13891</v>
      </c>
      <c r="Y469" s="23"/>
      <c r="Z469" s="131" t="s">
        <v>13892</v>
      </c>
      <c r="AA469" s="134" t="s">
        <v>13893</v>
      </c>
      <c r="AB469" s="78" t="s">
        <v>13894</v>
      </c>
      <c r="AC469" s="79" t="s">
        <v>13895</v>
      </c>
      <c r="AD469" s="80" t="s">
        <v>13896</v>
      </c>
      <c r="AE469" s="23"/>
      <c r="AF469" s="85" t="s">
        <v>13897</v>
      </c>
      <c r="AG469" s="87" t="s">
        <v>13898</v>
      </c>
      <c r="AH469" s="87" t="s">
        <v>13899</v>
      </c>
      <c r="AI469" s="87" t="s">
        <v>13900</v>
      </c>
      <c r="AJ469" s="89" t="s">
        <v>13901</v>
      </c>
      <c r="AK469" s="23"/>
      <c r="AL469" s="85" t="s">
        <v>13902</v>
      </c>
      <c r="AM469" s="87" t="s">
        <v>13903</v>
      </c>
      <c r="AN469" s="89" t="s">
        <v>13904</v>
      </c>
      <c r="AO469" s="23"/>
      <c r="AP469" s="85" t="s">
        <v>13905</v>
      </c>
      <c r="AQ469" s="87" t="s">
        <v>13906</v>
      </c>
      <c r="AR469" s="89" t="s">
        <v>13907</v>
      </c>
    </row>
    <row r="470" spans="2:44" s="24" customFormat="1" x14ac:dyDescent="0.2">
      <c r="B470" s="22"/>
      <c r="C470" s="22"/>
      <c r="D470" s="22"/>
      <c r="E470" s="73" t="s">
        <v>13908</v>
      </c>
      <c r="F470" s="74" t="s">
        <v>13909</v>
      </c>
      <c r="G470" s="23"/>
      <c r="H470" s="76" t="s">
        <v>13910</v>
      </c>
      <c r="I470" s="77" t="s">
        <v>13911</v>
      </c>
      <c r="J470" s="78" t="s">
        <v>13912</v>
      </c>
      <c r="K470" s="79" t="s">
        <v>13913</v>
      </c>
      <c r="L470" s="80" t="s">
        <v>13914</v>
      </c>
      <c r="M470" s="23"/>
      <c r="N470" s="76" t="s">
        <v>13915</v>
      </c>
      <c r="O470" s="77" t="s">
        <v>13916</v>
      </c>
      <c r="P470" s="104" t="s">
        <v>13917</v>
      </c>
      <c r="Q470" s="83" t="s">
        <v>13918</v>
      </c>
      <c r="R470" s="105" t="s">
        <v>13919</v>
      </c>
      <c r="S470" s="23"/>
      <c r="T470" s="85" t="s">
        <v>13920</v>
      </c>
      <c r="U470" s="87" t="s">
        <v>13921</v>
      </c>
      <c r="V470" s="87" t="s">
        <v>13922</v>
      </c>
      <c r="W470" s="87" t="s">
        <v>13923</v>
      </c>
      <c r="X470" s="89" t="s">
        <v>13924</v>
      </c>
      <c r="Y470" s="23"/>
      <c r="Z470" s="131" t="s">
        <v>13925</v>
      </c>
      <c r="AA470" s="134" t="s">
        <v>13926</v>
      </c>
      <c r="AB470" s="78" t="s">
        <v>13927</v>
      </c>
      <c r="AC470" s="79" t="s">
        <v>13928</v>
      </c>
      <c r="AD470" s="80" t="s">
        <v>13929</v>
      </c>
      <c r="AE470" s="23"/>
      <c r="AF470" s="85" t="s">
        <v>13930</v>
      </c>
      <c r="AG470" s="87" t="s">
        <v>13931</v>
      </c>
      <c r="AH470" s="87" t="s">
        <v>13932</v>
      </c>
      <c r="AI470" s="87" t="s">
        <v>13933</v>
      </c>
      <c r="AJ470" s="89" t="s">
        <v>13934</v>
      </c>
      <c r="AK470" s="23"/>
      <c r="AL470" s="85" t="s">
        <v>13935</v>
      </c>
      <c r="AM470" s="87" t="s">
        <v>13936</v>
      </c>
      <c r="AN470" s="89" t="s">
        <v>13937</v>
      </c>
      <c r="AO470" s="23"/>
      <c r="AP470" s="85" t="s">
        <v>13938</v>
      </c>
      <c r="AQ470" s="87" t="s">
        <v>13939</v>
      </c>
      <c r="AR470" s="89" t="s">
        <v>13940</v>
      </c>
    </row>
    <row r="471" spans="2:44" s="24" customFormat="1" x14ac:dyDescent="0.2">
      <c r="B471" s="22"/>
      <c r="C471" s="22"/>
      <c r="D471" s="22"/>
      <c r="E471" s="73" t="s">
        <v>13941</v>
      </c>
      <c r="F471" s="74" t="s">
        <v>13942</v>
      </c>
      <c r="G471" s="23"/>
      <c r="H471" s="76" t="s">
        <v>13943</v>
      </c>
      <c r="I471" s="77" t="s">
        <v>13944</v>
      </c>
      <c r="J471" s="78" t="s">
        <v>13945</v>
      </c>
      <c r="K471" s="79" t="s">
        <v>13946</v>
      </c>
      <c r="L471" s="80" t="s">
        <v>13947</v>
      </c>
      <c r="M471" s="23"/>
      <c r="N471" s="76" t="s">
        <v>13948</v>
      </c>
      <c r="O471" s="77" t="s">
        <v>13949</v>
      </c>
      <c r="P471" s="104" t="s">
        <v>13950</v>
      </c>
      <c r="Q471" s="83" t="s">
        <v>13951</v>
      </c>
      <c r="R471" s="105" t="s">
        <v>13952</v>
      </c>
      <c r="S471" s="23"/>
      <c r="T471" s="85" t="s">
        <v>13953</v>
      </c>
      <c r="U471" s="87" t="s">
        <v>13954</v>
      </c>
      <c r="V471" s="87" t="s">
        <v>13955</v>
      </c>
      <c r="W471" s="87" t="s">
        <v>13956</v>
      </c>
      <c r="X471" s="89" t="s">
        <v>13957</v>
      </c>
      <c r="Y471" s="23"/>
      <c r="Z471" s="131" t="s">
        <v>13958</v>
      </c>
      <c r="AA471" s="134" t="s">
        <v>13959</v>
      </c>
      <c r="AB471" s="78" t="s">
        <v>13960</v>
      </c>
      <c r="AC471" s="79" t="s">
        <v>13961</v>
      </c>
      <c r="AD471" s="80" t="s">
        <v>13962</v>
      </c>
      <c r="AE471" s="23"/>
      <c r="AF471" s="85" t="s">
        <v>13963</v>
      </c>
      <c r="AG471" s="87" t="s">
        <v>13964</v>
      </c>
      <c r="AH471" s="87" t="s">
        <v>13965</v>
      </c>
      <c r="AI471" s="87" t="s">
        <v>13966</v>
      </c>
      <c r="AJ471" s="89" t="s">
        <v>13967</v>
      </c>
      <c r="AK471" s="23"/>
      <c r="AL471" s="85" t="s">
        <v>13968</v>
      </c>
      <c r="AM471" s="87" t="s">
        <v>13969</v>
      </c>
      <c r="AN471" s="89" t="s">
        <v>13970</v>
      </c>
      <c r="AO471" s="23"/>
      <c r="AP471" s="85" t="s">
        <v>13971</v>
      </c>
      <c r="AQ471" s="87" t="s">
        <v>13972</v>
      </c>
      <c r="AR471" s="89" t="s">
        <v>13973</v>
      </c>
    </row>
    <row r="472" spans="2:44" s="24" customFormat="1" x14ac:dyDescent="0.2">
      <c r="B472" s="22"/>
      <c r="C472" s="22"/>
      <c r="D472" s="22"/>
      <c r="E472" s="73" t="s">
        <v>13974</v>
      </c>
      <c r="F472" s="74" t="s">
        <v>13975</v>
      </c>
      <c r="G472" s="23"/>
      <c r="H472" s="76" t="s">
        <v>13976</v>
      </c>
      <c r="I472" s="77" t="s">
        <v>13977</v>
      </c>
      <c r="J472" s="78" t="s">
        <v>13978</v>
      </c>
      <c r="K472" s="79" t="s">
        <v>13979</v>
      </c>
      <c r="L472" s="80" t="s">
        <v>13980</v>
      </c>
      <c r="M472" s="23"/>
      <c r="N472" s="76" t="s">
        <v>13981</v>
      </c>
      <c r="O472" s="77" t="s">
        <v>13982</v>
      </c>
      <c r="P472" s="104" t="s">
        <v>13983</v>
      </c>
      <c r="Q472" s="83" t="s">
        <v>13984</v>
      </c>
      <c r="R472" s="105" t="s">
        <v>13985</v>
      </c>
      <c r="S472" s="23"/>
      <c r="T472" s="85" t="s">
        <v>13986</v>
      </c>
      <c r="U472" s="87" t="s">
        <v>13987</v>
      </c>
      <c r="V472" s="87" t="s">
        <v>13988</v>
      </c>
      <c r="W472" s="87" t="s">
        <v>13989</v>
      </c>
      <c r="X472" s="89" t="s">
        <v>13990</v>
      </c>
      <c r="Y472" s="23"/>
      <c r="Z472" s="131" t="s">
        <v>13991</v>
      </c>
      <c r="AA472" s="134" t="s">
        <v>13992</v>
      </c>
      <c r="AB472" s="78" t="s">
        <v>13993</v>
      </c>
      <c r="AC472" s="79" t="s">
        <v>13994</v>
      </c>
      <c r="AD472" s="80" t="s">
        <v>13995</v>
      </c>
      <c r="AE472" s="23"/>
      <c r="AF472" s="85" t="s">
        <v>13996</v>
      </c>
      <c r="AG472" s="87" t="s">
        <v>13997</v>
      </c>
      <c r="AH472" s="87" t="s">
        <v>13998</v>
      </c>
      <c r="AI472" s="87" t="s">
        <v>13999</v>
      </c>
      <c r="AJ472" s="89" t="s">
        <v>14000</v>
      </c>
      <c r="AK472" s="23"/>
      <c r="AL472" s="85" t="s">
        <v>14001</v>
      </c>
      <c r="AM472" s="87" t="s">
        <v>14002</v>
      </c>
      <c r="AN472" s="89" t="s">
        <v>14003</v>
      </c>
      <c r="AO472" s="23"/>
      <c r="AP472" s="85" t="s">
        <v>14004</v>
      </c>
      <c r="AQ472" s="87" t="s">
        <v>14005</v>
      </c>
      <c r="AR472" s="89" t="s">
        <v>14006</v>
      </c>
    </row>
    <row r="473" spans="2:44" s="24" customFormat="1" x14ac:dyDescent="0.2">
      <c r="B473" s="22"/>
      <c r="C473" s="22"/>
      <c r="D473" s="22"/>
      <c r="E473" s="73" t="s">
        <v>14007</v>
      </c>
      <c r="F473" s="74" t="s">
        <v>14008</v>
      </c>
      <c r="G473" s="23"/>
      <c r="H473" s="76" t="s">
        <v>14009</v>
      </c>
      <c r="I473" s="77" t="s">
        <v>14010</v>
      </c>
      <c r="J473" s="78" t="s">
        <v>14011</v>
      </c>
      <c r="K473" s="79" t="s">
        <v>14012</v>
      </c>
      <c r="L473" s="80" t="s">
        <v>14013</v>
      </c>
      <c r="M473" s="23"/>
      <c r="N473" s="76" t="s">
        <v>14014</v>
      </c>
      <c r="O473" s="77" t="s">
        <v>14015</v>
      </c>
      <c r="P473" s="104" t="s">
        <v>14016</v>
      </c>
      <c r="Q473" s="83" t="s">
        <v>14017</v>
      </c>
      <c r="R473" s="105" t="s">
        <v>14018</v>
      </c>
      <c r="S473" s="23"/>
      <c r="T473" s="85" t="s">
        <v>14019</v>
      </c>
      <c r="U473" s="87" t="s">
        <v>14020</v>
      </c>
      <c r="V473" s="87" t="s">
        <v>14021</v>
      </c>
      <c r="W473" s="87" t="s">
        <v>14022</v>
      </c>
      <c r="X473" s="89" t="s">
        <v>14023</v>
      </c>
      <c r="Y473" s="23"/>
      <c r="Z473" s="131" t="s">
        <v>14024</v>
      </c>
      <c r="AA473" s="134" t="s">
        <v>14025</v>
      </c>
      <c r="AB473" s="78" t="s">
        <v>14026</v>
      </c>
      <c r="AC473" s="79" t="s">
        <v>14027</v>
      </c>
      <c r="AD473" s="80" t="s">
        <v>14028</v>
      </c>
      <c r="AE473" s="23"/>
      <c r="AF473" s="85" t="s">
        <v>14029</v>
      </c>
      <c r="AG473" s="87" t="s">
        <v>14030</v>
      </c>
      <c r="AH473" s="87" t="s">
        <v>14031</v>
      </c>
      <c r="AI473" s="87" t="s">
        <v>14032</v>
      </c>
      <c r="AJ473" s="89" t="s">
        <v>14033</v>
      </c>
      <c r="AK473" s="23"/>
      <c r="AL473" s="85" t="s">
        <v>14034</v>
      </c>
      <c r="AM473" s="87" t="s">
        <v>14035</v>
      </c>
      <c r="AN473" s="89" t="s">
        <v>14036</v>
      </c>
      <c r="AO473" s="23"/>
      <c r="AP473" s="85" t="s">
        <v>14037</v>
      </c>
      <c r="AQ473" s="87" t="s">
        <v>14038</v>
      </c>
      <c r="AR473" s="89" t="s">
        <v>14039</v>
      </c>
    </row>
    <row r="474" spans="2:44" s="24" customFormat="1" x14ac:dyDescent="0.2">
      <c r="B474" s="22"/>
      <c r="C474" s="22"/>
      <c r="D474" s="22"/>
      <c r="E474" s="73" t="s">
        <v>14040</v>
      </c>
      <c r="F474" s="74" t="s">
        <v>14041</v>
      </c>
      <c r="G474" s="23"/>
      <c r="H474" s="76" t="s">
        <v>14042</v>
      </c>
      <c r="I474" s="77" t="s">
        <v>14043</v>
      </c>
      <c r="J474" s="78" t="s">
        <v>14044</v>
      </c>
      <c r="K474" s="79" t="s">
        <v>14045</v>
      </c>
      <c r="L474" s="80" t="s">
        <v>14046</v>
      </c>
      <c r="M474" s="23"/>
      <c r="N474" s="76" t="s">
        <v>14047</v>
      </c>
      <c r="O474" s="77" t="s">
        <v>14048</v>
      </c>
      <c r="P474" s="104" t="s">
        <v>14049</v>
      </c>
      <c r="Q474" s="83" t="s">
        <v>14050</v>
      </c>
      <c r="R474" s="105" t="s">
        <v>14051</v>
      </c>
      <c r="S474" s="23"/>
      <c r="T474" s="85" t="s">
        <v>14052</v>
      </c>
      <c r="U474" s="87" t="s">
        <v>14053</v>
      </c>
      <c r="V474" s="87" t="s">
        <v>14054</v>
      </c>
      <c r="W474" s="87" t="s">
        <v>14055</v>
      </c>
      <c r="X474" s="89" t="s">
        <v>14056</v>
      </c>
      <c r="Y474" s="23"/>
      <c r="Z474" s="131" t="s">
        <v>14057</v>
      </c>
      <c r="AA474" s="134" t="s">
        <v>14058</v>
      </c>
      <c r="AB474" s="78" t="s">
        <v>14059</v>
      </c>
      <c r="AC474" s="79" t="s">
        <v>14060</v>
      </c>
      <c r="AD474" s="80" t="s">
        <v>14061</v>
      </c>
      <c r="AE474" s="23"/>
      <c r="AF474" s="85" t="s">
        <v>14062</v>
      </c>
      <c r="AG474" s="87" t="s">
        <v>14063</v>
      </c>
      <c r="AH474" s="87" t="s">
        <v>14064</v>
      </c>
      <c r="AI474" s="87" t="s">
        <v>14065</v>
      </c>
      <c r="AJ474" s="89" t="s">
        <v>14066</v>
      </c>
      <c r="AK474" s="23"/>
      <c r="AL474" s="85" t="s">
        <v>14067</v>
      </c>
      <c r="AM474" s="87" t="s">
        <v>14068</v>
      </c>
      <c r="AN474" s="89" t="s">
        <v>14069</v>
      </c>
      <c r="AO474" s="23"/>
      <c r="AP474" s="85" t="s">
        <v>14070</v>
      </c>
      <c r="AQ474" s="87" t="s">
        <v>14071</v>
      </c>
      <c r="AR474" s="89" t="s">
        <v>14072</v>
      </c>
    </row>
    <row r="475" spans="2:44" s="24" customFormat="1" x14ac:dyDescent="0.2">
      <c r="B475" s="93" t="s">
        <v>498</v>
      </c>
      <c r="C475" s="22"/>
      <c r="D475" s="22"/>
      <c r="E475" s="22"/>
      <c r="F475" s="22"/>
      <c r="G475" s="23"/>
      <c r="H475" s="23"/>
      <c r="I475" s="23"/>
      <c r="J475" s="23"/>
      <c r="K475" s="23"/>
      <c r="L475" s="23"/>
      <c r="M475" s="23"/>
      <c r="N475" s="23"/>
      <c r="O475" s="23"/>
      <c r="P475" s="125"/>
      <c r="Q475" s="126"/>
      <c r="R475" s="13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</row>
    <row r="476" spans="2:44" s="24" customFormat="1" x14ac:dyDescent="0.2">
      <c r="B476" s="93" t="s">
        <v>498</v>
      </c>
      <c r="C476" s="22"/>
      <c r="D476" s="22"/>
      <c r="E476" s="22"/>
      <c r="F476" s="22"/>
      <c r="G476" s="23"/>
      <c r="H476" s="23"/>
      <c r="I476" s="23"/>
      <c r="J476" s="23"/>
      <c r="K476" s="23"/>
      <c r="L476" s="23"/>
      <c r="M476" s="23"/>
      <c r="N476" s="23"/>
      <c r="O476" s="23"/>
      <c r="P476" s="125"/>
      <c r="Q476" s="126"/>
      <c r="R476" s="13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</row>
    <row r="477" spans="2:44" s="24" customFormat="1" hidden="1" x14ac:dyDescent="0.2">
      <c r="B477" s="93"/>
      <c r="C477" s="22"/>
      <c r="D477" s="22"/>
      <c r="E477" s="22"/>
      <c r="F477" s="22"/>
      <c r="G477" s="23"/>
      <c r="H477" s="23"/>
      <c r="I477" s="23"/>
      <c r="J477" s="23"/>
      <c r="K477" s="23"/>
      <c r="L477" s="23"/>
      <c r="M477" s="23"/>
      <c r="N477" s="23"/>
      <c r="O477" s="23"/>
      <c r="P477" s="125"/>
      <c r="Q477" s="126"/>
      <c r="R477" s="13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</row>
    <row r="478" spans="2:44" s="24" customFormat="1" hidden="1" x14ac:dyDescent="0.2">
      <c r="B478" s="93"/>
      <c r="C478" s="22"/>
      <c r="D478" s="22"/>
      <c r="E478" s="22"/>
      <c r="F478" s="22"/>
      <c r="G478" s="23"/>
      <c r="H478" s="23"/>
      <c r="I478" s="23"/>
      <c r="J478" s="23"/>
      <c r="K478" s="23"/>
      <c r="L478" s="23"/>
      <c r="M478" s="23"/>
      <c r="N478" s="23"/>
      <c r="O478" s="23"/>
      <c r="P478" s="125"/>
      <c r="Q478" s="126"/>
      <c r="R478" s="13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</row>
    <row r="479" spans="2:44" s="24" customFormat="1" hidden="1" x14ac:dyDescent="0.2">
      <c r="B479" s="93"/>
      <c r="C479" s="22"/>
      <c r="D479" s="22"/>
      <c r="E479" s="22"/>
      <c r="F479" s="22"/>
      <c r="G479" s="23"/>
      <c r="H479" s="23"/>
      <c r="I479" s="23"/>
      <c r="J479" s="23"/>
      <c r="K479" s="23"/>
      <c r="L479" s="23"/>
      <c r="M479" s="23"/>
      <c r="N479" s="23"/>
      <c r="O479" s="23"/>
      <c r="P479" s="125"/>
      <c r="Q479" s="126"/>
      <c r="R479" s="13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</row>
    <row r="480" spans="2:44" s="24" customFormat="1" hidden="1" x14ac:dyDescent="0.2">
      <c r="B480" s="22"/>
      <c r="C480" s="22"/>
      <c r="D480" s="22"/>
      <c r="E480" s="22"/>
      <c r="F480" s="22"/>
      <c r="G480" s="23"/>
      <c r="H480" s="23"/>
      <c r="I480" s="23"/>
      <c r="J480" s="23"/>
      <c r="K480" s="23"/>
      <c r="L480" s="23"/>
      <c r="M480" s="23"/>
      <c r="N480" s="23"/>
      <c r="O480" s="23"/>
      <c r="P480" s="125"/>
      <c r="Q480" s="126"/>
      <c r="R480" s="13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</row>
    <row r="481" spans="2:51" s="26" customFormat="1" ht="17.25" customHeight="1" x14ac:dyDescent="0.2">
      <c r="B481" s="128" t="s">
        <v>14073</v>
      </c>
      <c r="D481" s="881" t="s">
        <v>14074</v>
      </c>
      <c r="E481" s="862"/>
      <c r="F481" s="129" t="s">
        <v>14075</v>
      </c>
      <c r="G481" s="50"/>
      <c r="H481" s="51" t="s">
        <v>14076</v>
      </c>
      <c r="I481" s="52" t="s">
        <v>14077</v>
      </c>
      <c r="J481" s="102" t="s">
        <v>14078</v>
      </c>
      <c r="K481" s="54" t="s">
        <v>14079</v>
      </c>
      <c r="L481" s="103" t="s">
        <v>14080</v>
      </c>
      <c r="M481" s="50"/>
      <c r="N481" s="51" t="s">
        <v>14081</v>
      </c>
      <c r="O481" s="52" t="s">
        <v>14082</v>
      </c>
      <c r="P481" s="102" t="s">
        <v>14083</v>
      </c>
      <c r="Q481" s="54" t="s">
        <v>14084</v>
      </c>
      <c r="R481" s="103" t="s">
        <v>14085</v>
      </c>
      <c r="S481" s="50"/>
      <c r="T481" s="60" t="s">
        <v>14086</v>
      </c>
      <c r="U481" s="64" t="s">
        <v>14087</v>
      </c>
      <c r="V481" s="64" t="s">
        <v>14088</v>
      </c>
      <c r="W481" s="64" t="s">
        <v>14089</v>
      </c>
      <c r="X481" s="65" t="s">
        <v>14090</v>
      </c>
      <c r="Y481" s="50"/>
      <c r="Z481" s="51" t="s">
        <v>14091</v>
      </c>
      <c r="AA481" s="52" t="s">
        <v>14092</v>
      </c>
      <c r="AB481" s="102" t="s">
        <v>14093</v>
      </c>
      <c r="AC481" s="54" t="s">
        <v>14094</v>
      </c>
      <c r="AD481" s="103" t="s">
        <v>14095</v>
      </c>
      <c r="AE481" s="63"/>
      <c r="AF481" s="60" t="s">
        <v>14096</v>
      </c>
      <c r="AG481" s="64" t="s">
        <v>14097</v>
      </c>
      <c r="AH481" s="64" t="s">
        <v>14098</v>
      </c>
      <c r="AI481" s="64" t="s">
        <v>14099</v>
      </c>
      <c r="AJ481" s="65" t="s">
        <v>14100</v>
      </c>
      <c r="AK481" s="50"/>
      <c r="AL481" s="60" t="s">
        <v>14101</v>
      </c>
      <c r="AM481" s="64" t="s">
        <v>14102</v>
      </c>
      <c r="AN481" s="65" t="s">
        <v>14103</v>
      </c>
      <c r="AO481" s="50"/>
      <c r="AP481" s="60" t="s">
        <v>14104</v>
      </c>
      <c r="AQ481" s="64" t="s">
        <v>14105</v>
      </c>
      <c r="AR481" s="65" t="s">
        <v>14106</v>
      </c>
      <c r="AT481" s="30"/>
      <c r="AU481" s="30"/>
      <c r="AV481" s="30"/>
      <c r="AW481" s="30"/>
      <c r="AX481" s="30"/>
      <c r="AY481" s="30"/>
    </row>
    <row r="482" spans="2:51" x14ac:dyDescent="0.2">
      <c r="E482" s="73" t="s">
        <v>14107</v>
      </c>
      <c r="F482" s="74" t="s">
        <v>14108</v>
      </c>
      <c r="H482" s="76" t="s">
        <v>14109</v>
      </c>
      <c r="I482" s="77" t="s">
        <v>14110</v>
      </c>
      <c r="J482" s="78" t="s">
        <v>14111</v>
      </c>
      <c r="K482" s="79" t="s">
        <v>14112</v>
      </c>
      <c r="L482" s="80" t="s">
        <v>14113</v>
      </c>
      <c r="N482" s="76" t="s">
        <v>14114</v>
      </c>
      <c r="O482" s="77" t="s">
        <v>14115</v>
      </c>
      <c r="P482" s="104" t="s">
        <v>14116</v>
      </c>
      <c r="Q482" s="83" t="s">
        <v>14117</v>
      </c>
      <c r="R482" s="105" t="s">
        <v>14118</v>
      </c>
      <c r="T482" s="85" t="s">
        <v>14119</v>
      </c>
      <c r="U482" s="87" t="s">
        <v>14120</v>
      </c>
      <c r="V482" s="87" t="s">
        <v>14121</v>
      </c>
      <c r="W482" s="87" t="s">
        <v>14122</v>
      </c>
      <c r="X482" s="89" t="s">
        <v>14123</v>
      </c>
      <c r="Z482" s="131" t="s">
        <v>14124</v>
      </c>
      <c r="AA482" s="134" t="s">
        <v>14125</v>
      </c>
      <c r="AB482" s="78" t="s">
        <v>14126</v>
      </c>
      <c r="AC482" s="79" t="s">
        <v>14127</v>
      </c>
      <c r="AD482" s="80" t="s">
        <v>14128</v>
      </c>
      <c r="AF482" s="85" t="s">
        <v>14129</v>
      </c>
      <c r="AG482" s="87" t="s">
        <v>14130</v>
      </c>
      <c r="AH482" s="87" t="s">
        <v>14131</v>
      </c>
      <c r="AI482" s="87" t="s">
        <v>14132</v>
      </c>
      <c r="AJ482" s="89" t="s">
        <v>14133</v>
      </c>
      <c r="AL482" s="85" t="s">
        <v>14134</v>
      </c>
      <c r="AM482" s="87" t="s">
        <v>14135</v>
      </c>
      <c r="AN482" s="89" t="s">
        <v>14136</v>
      </c>
      <c r="AP482" s="85" t="s">
        <v>14137</v>
      </c>
      <c r="AQ482" s="87" t="s">
        <v>14138</v>
      </c>
      <c r="AR482" s="89" t="s">
        <v>14139</v>
      </c>
    </row>
    <row r="483" spans="2:51" x14ac:dyDescent="0.2">
      <c r="E483" s="73" t="s">
        <v>14140</v>
      </c>
      <c r="F483" s="74" t="s">
        <v>14141</v>
      </c>
      <c r="H483" s="76" t="s">
        <v>14142</v>
      </c>
      <c r="I483" s="77" t="s">
        <v>14143</v>
      </c>
      <c r="J483" s="78" t="s">
        <v>14144</v>
      </c>
      <c r="K483" s="79" t="s">
        <v>14145</v>
      </c>
      <c r="L483" s="80" t="s">
        <v>14146</v>
      </c>
      <c r="N483" s="76" t="s">
        <v>14147</v>
      </c>
      <c r="O483" s="77" t="s">
        <v>14148</v>
      </c>
      <c r="P483" s="104" t="s">
        <v>14149</v>
      </c>
      <c r="Q483" s="83" t="s">
        <v>14150</v>
      </c>
      <c r="R483" s="105" t="s">
        <v>14151</v>
      </c>
      <c r="T483" s="85" t="s">
        <v>14152</v>
      </c>
      <c r="U483" s="87" t="s">
        <v>14153</v>
      </c>
      <c r="V483" s="87" t="s">
        <v>14154</v>
      </c>
      <c r="W483" s="87" t="s">
        <v>14155</v>
      </c>
      <c r="X483" s="89" t="s">
        <v>14156</v>
      </c>
      <c r="Z483" s="131" t="s">
        <v>14157</v>
      </c>
      <c r="AA483" s="134" t="s">
        <v>14158</v>
      </c>
      <c r="AB483" s="78" t="s">
        <v>14159</v>
      </c>
      <c r="AC483" s="79" t="s">
        <v>14160</v>
      </c>
      <c r="AD483" s="80" t="s">
        <v>14161</v>
      </c>
      <c r="AF483" s="85" t="s">
        <v>14162</v>
      </c>
      <c r="AG483" s="87" t="s">
        <v>14163</v>
      </c>
      <c r="AH483" s="87" t="s">
        <v>14164</v>
      </c>
      <c r="AI483" s="87" t="s">
        <v>14165</v>
      </c>
      <c r="AJ483" s="89" t="s">
        <v>14166</v>
      </c>
      <c r="AL483" s="85" t="s">
        <v>14167</v>
      </c>
      <c r="AM483" s="87" t="s">
        <v>14168</v>
      </c>
      <c r="AN483" s="89" t="s">
        <v>14169</v>
      </c>
      <c r="AP483" s="85" t="s">
        <v>14170</v>
      </c>
      <c r="AQ483" s="87" t="s">
        <v>14171</v>
      </c>
      <c r="AR483" s="89" t="s">
        <v>14172</v>
      </c>
    </row>
    <row r="484" spans="2:51" x14ac:dyDescent="0.2">
      <c r="E484" s="73" t="s">
        <v>14173</v>
      </c>
      <c r="F484" s="74" t="s">
        <v>14174</v>
      </c>
      <c r="H484" s="76" t="s">
        <v>14175</v>
      </c>
      <c r="I484" s="77" t="s">
        <v>14176</v>
      </c>
      <c r="J484" s="78" t="s">
        <v>14177</v>
      </c>
      <c r="K484" s="79" t="s">
        <v>14178</v>
      </c>
      <c r="L484" s="80" t="s">
        <v>14179</v>
      </c>
      <c r="N484" s="76" t="s">
        <v>14180</v>
      </c>
      <c r="O484" s="77" t="s">
        <v>14181</v>
      </c>
      <c r="P484" s="104" t="s">
        <v>14182</v>
      </c>
      <c r="Q484" s="83" t="s">
        <v>14183</v>
      </c>
      <c r="R484" s="105" t="s">
        <v>14184</v>
      </c>
      <c r="T484" s="85" t="s">
        <v>14185</v>
      </c>
      <c r="U484" s="87" t="s">
        <v>14186</v>
      </c>
      <c r="V484" s="87" t="s">
        <v>14187</v>
      </c>
      <c r="W484" s="87" t="s">
        <v>14188</v>
      </c>
      <c r="X484" s="89" t="s">
        <v>14189</v>
      </c>
      <c r="Z484" s="131" t="s">
        <v>14190</v>
      </c>
      <c r="AA484" s="134" t="s">
        <v>14191</v>
      </c>
      <c r="AB484" s="78" t="s">
        <v>14192</v>
      </c>
      <c r="AC484" s="79" t="s">
        <v>14193</v>
      </c>
      <c r="AD484" s="80" t="s">
        <v>14194</v>
      </c>
      <c r="AF484" s="85" t="s">
        <v>14195</v>
      </c>
      <c r="AG484" s="87" t="s">
        <v>14196</v>
      </c>
      <c r="AH484" s="87" t="s">
        <v>14197</v>
      </c>
      <c r="AI484" s="87" t="s">
        <v>14198</v>
      </c>
      <c r="AJ484" s="89" t="s">
        <v>14199</v>
      </c>
      <c r="AL484" s="85" t="s">
        <v>14200</v>
      </c>
      <c r="AM484" s="87" t="s">
        <v>14201</v>
      </c>
      <c r="AN484" s="89" t="s">
        <v>14202</v>
      </c>
      <c r="AP484" s="85" t="s">
        <v>14203</v>
      </c>
      <c r="AQ484" s="87" t="s">
        <v>14204</v>
      </c>
      <c r="AR484" s="89" t="s">
        <v>14205</v>
      </c>
    </row>
    <row r="485" spans="2:51" x14ac:dyDescent="0.2">
      <c r="E485" s="73" t="s">
        <v>14206</v>
      </c>
      <c r="F485" s="74" t="s">
        <v>14207</v>
      </c>
      <c r="H485" s="76" t="s">
        <v>14208</v>
      </c>
      <c r="I485" s="77" t="s">
        <v>14209</v>
      </c>
      <c r="J485" s="78" t="s">
        <v>14210</v>
      </c>
      <c r="K485" s="79" t="s">
        <v>14211</v>
      </c>
      <c r="L485" s="80" t="s">
        <v>14212</v>
      </c>
      <c r="N485" s="76" t="s">
        <v>14213</v>
      </c>
      <c r="O485" s="77" t="s">
        <v>14214</v>
      </c>
      <c r="P485" s="104" t="s">
        <v>14215</v>
      </c>
      <c r="Q485" s="83" t="s">
        <v>14216</v>
      </c>
      <c r="R485" s="105" t="s">
        <v>14217</v>
      </c>
      <c r="T485" s="85" t="s">
        <v>14218</v>
      </c>
      <c r="U485" s="87" t="s">
        <v>14219</v>
      </c>
      <c r="V485" s="87" t="s">
        <v>14220</v>
      </c>
      <c r="W485" s="87" t="s">
        <v>14221</v>
      </c>
      <c r="X485" s="89" t="s">
        <v>14222</v>
      </c>
      <c r="Z485" s="131" t="s">
        <v>14223</v>
      </c>
      <c r="AA485" s="134" t="s">
        <v>14224</v>
      </c>
      <c r="AB485" s="78" t="s">
        <v>14225</v>
      </c>
      <c r="AC485" s="79" t="s">
        <v>14226</v>
      </c>
      <c r="AD485" s="80" t="s">
        <v>14227</v>
      </c>
      <c r="AF485" s="85" t="s">
        <v>14228</v>
      </c>
      <c r="AG485" s="87" t="s">
        <v>14229</v>
      </c>
      <c r="AH485" s="87" t="s">
        <v>14230</v>
      </c>
      <c r="AI485" s="87" t="s">
        <v>14231</v>
      </c>
      <c r="AJ485" s="89" t="s">
        <v>14232</v>
      </c>
      <c r="AL485" s="85" t="s">
        <v>14233</v>
      </c>
      <c r="AM485" s="87" t="s">
        <v>14234</v>
      </c>
      <c r="AN485" s="89" t="s">
        <v>14235</v>
      </c>
      <c r="AP485" s="85" t="s">
        <v>14236</v>
      </c>
      <c r="AQ485" s="87" t="s">
        <v>14237</v>
      </c>
      <c r="AR485" s="89" t="s">
        <v>14238</v>
      </c>
    </row>
    <row r="486" spans="2:51" x14ac:dyDescent="0.2">
      <c r="E486" s="73" t="s">
        <v>14239</v>
      </c>
      <c r="F486" s="74" t="s">
        <v>14240</v>
      </c>
      <c r="H486" s="76" t="s">
        <v>14241</v>
      </c>
      <c r="I486" s="77" t="s">
        <v>14242</v>
      </c>
      <c r="J486" s="78" t="s">
        <v>14243</v>
      </c>
      <c r="K486" s="79" t="s">
        <v>14244</v>
      </c>
      <c r="L486" s="80" t="s">
        <v>14245</v>
      </c>
      <c r="N486" s="76" t="s">
        <v>14246</v>
      </c>
      <c r="O486" s="77" t="s">
        <v>14247</v>
      </c>
      <c r="P486" s="104" t="s">
        <v>14248</v>
      </c>
      <c r="Q486" s="83" t="s">
        <v>14249</v>
      </c>
      <c r="R486" s="105" t="s">
        <v>14250</v>
      </c>
      <c r="T486" s="85" t="s">
        <v>14251</v>
      </c>
      <c r="U486" s="87" t="s">
        <v>14252</v>
      </c>
      <c r="V486" s="87" t="s">
        <v>14253</v>
      </c>
      <c r="W486" s="87" t="s">
        <v>14254</v>
      </c>
      <c r="X486" s="89" t="s">
        <v>14255</v>
      </c>
      <c r="Z486" s="131" t="s">
        <v>14256</v>
      </c>
      <c r="AA486" s="134" t="s">
        <v>14257</v>
      </c>
      <c r="AB486" s="78" t="s">
        <v>14258</v>
      </c>
      <c r="AC486" s="79" t="s">
        <v>14259</v>
      </c>
      <c r="AD486" s="80" t="s">
        <v>14260</v>
      </c>
      <c r="AF486" s="85" t="s">
        <v>14261</v>
      </c>
      <c r="AG486" s="87" t="s">
        <v>14262</v>
      </c>
      <c r="AH486" s="87" t="s">
        <v>14263</v>
      </c>
      <c r="AI486" s="87" t="s">
        <v>14264</v>
      </c>
      <c r="AJ486" s="89" t="s">
        <v>14265</v>
      </c>
      <c r="AL486" s="85" t="s">
        <v>14266</v>
      </c>
      <c r="AM486" s="87" t="s">
        <v>14267</v>
      </c>
      <c r="AN486" s="89" t="s">
        <v>14268</v>
      </c>
      <c r="AP486" s="85" t="s">
        <v>14269</v>
      </c>
      <c r="AQ486" s="87" t="s">
        <v>14270</v>
      </c>
      <c r="AR486" s="89" t="s">
        <v>14271</v>
      </c>
    </row>
    <row r="487" spans="2:51" x14ac:dyDescent="0.2">
      <c r="E487" s="73" t="s">
        <v>14272</v>
      </c>
      <c r="F487" s="74" t="s">
        <v>14273</v>
      </c>
      <c r="H487" s="76" t="s">
        <v>14274</v>
      </c>
      <c r="I487" s="77" t="s">
        <v>14275</v>
      </c>
      <c r="J487" s="78" t="s">
        <v>14276</v>
      </c>
      <c r="K487" s="79" t="s">
        <v>14277</v>
      </c>
      <c r="L487" s="80" t="s">
        <v>14278</v>
      </c>
      <c r="N487" s="76" t="s">
        <v>14279</v>
      </c>
      <c r="O487" s="77" t="s">
        <v>14280</v>
      </c>
      <c r="P487" s="104" t="s">
        <v>14281</v>
      </c>
      <c r="Q487" s="83" t="s">
        <v>14282</v>
      </c>
      <c r="R487" s="105" t="s">
        <v>14283</v>
      </c>
      <c r="T487" s="85" t="s">
        <v>14284</v>
      </c>
      <c r="U487" s="87" t="s">
        <v>14285</v>
      </c>
      <c r="V487" s="87" t="s">
        <v>14286</v>
      </c>
      <c r="W487" s="87" t="s">
        <v>14287</v>
      </c>
      <c r="X487" s="89" t="s">
        <v>14288</v>
      </c>
      <c r="Z487" s="131" t="s">
        <v>14289</v>
      </c>
      <c r="AA487" s="134" t="s">
        <v>14290</v>
      </c>
      <c r="AB487" s="78" t="s">
        <v>14291</v>
      </c>
      <c r="AC487" s="79" t="s">
        <v>14292</v>
      </c>
      <c r="AD487" s="80" t="s">
        <v>14293</v>
      </c>
      <c r="AF487" s="85" t="s">
        <v>14294</v>
      </c>
      <c r="AG487" s="87" t="s">
        <v>14295</v>
      </c>
      <c r="AH487" s="87" t="s">
        <v>14296</v>
      </c>
      <c r="AI487" s="87" t="s">
        <v>14297</v>
      </c>
      <c r="AJ487" s="89" t="s">
        <v>14298</v>
      </c>
      <c r="AL487" s="85" t="s">
        <v>14299</v>
      </c>
      <c r="AM487" s="87" t="s">
        <v>14300</v>
      </c>
      <c r="AN487" s="89" t="s">
        <v>14301</v>
      </c>
      <c r="AP487" s="85" t="s">
        <v>14302</v>
      </c>
      <c r="AQ487" s="87" t="s">
        <v>14303</v>
      </c>
      <c r="AR487" s="89" t="s">
        <v>14304</v>
      </c>
    </row>
    <row r="488" spans="2:51" x14ac:dyDescent="0.2">
      <c r="E488" s="73" t="s">
        <v>14305</v>
      </c>
      <c r="F488" s="74" t="s">
        <v>14306</v>
      </c>
      <c r="H488" s="76" t="s">
        <v>14307</v>
      </c>
      <c r="I488" s="77" t="s">
        <v>14308</v>
      </c>
      <c r="J488" s="78" t="s">
        <v>14309</v>
      </c>
      <c r="K488" s="79" t="s">
        <v>14310</v>
      </c>
      <c r="L488" s="80" t="s">
        <v>14311</v>
      </c>
      <c r="N488" s="76" t="s">
        <v>14312</v>
      </c>
      <c r="O488" s="77" t="s">
        <v>14313</v>
      </c>
      <c r="P488" s="104" t="s">
        <v>14314</v>
      </c>
      <c r="Q488" s="83" t="s">
        <v>14315</v>
      </c>
      <c r="R488" s="105" t="s">
        <v>14316</v>
      </c>
      <c r="T488" s="85" t="s">
        <v>14317</v>
      </c>
      <c r="U488" s="87" t="s">
        <v>14318</v>
      </c>
      <c r="V488" s="87" t="s">
        <v>14319</v>
      </c>
      <c r="W488" s="87" t="s">
        <v>14320</v>
      </c>
      <c r="X488" s="89" t="s">
        <v>14321</v>
      </c>
      <c r="Z488" s="131" t="s">
        <v>14322</v>
      </c>
      <c r="AA488" s="134" t="s">
        <v>14323</v>
      </c>
      <c r="AB488" s="78" t="s">
        <v>14324</v>
      </c>
      <c r="AC488" s="79" t="s">
        <v>14325</v>
      </c>
      <c r="AD488" s="80" t="s">
        <v>14326</v>
      </c>
      <c r="AF488" s="85" t="s">
        <v>14327</v>
      </c>
      <c r="AG488" s="87" t="s">
        <v>14328</v>
      </c>
      <c r="AH488" s="87" t="s">
        <v>14329</v>
      </c>
      <c r="AI488" s="87" t="s">
        <v>14330</v>
      </c>
      <c r="AJ488" s="89" t="s">
        <v>14331</v>
      </c>
      <c r="AL488" s="85" t="s">
        <v>14332</v>
      </c>
      <c r="AM488" s="87" t="s">
        <v>14333</v>
      </c>
      <c r="AN488" s="89" t="s">
        <v>14334</v>
      </c>
      <c r="AP488" s="85" t="s">
        <v>14335</v>
      </c>
      <c r="AQ488" s="87" t="s">
        <v>14336</v>
      </c>
      <c r="AR488" s="89" t="s">
        <v>14337</v>
      </c>
    </row>
    <row r="489" spans="2:51" x14ac:dyDescent="0.2">
      <c r="E489" s="73" t="s">
        <v>14338</v>
      </c>
      <c r="F489" s="74" t="s">
        <v>14339</v>
      </c>
      <c r="H489" s="76" t="s">
        <v>14340</v>
      </c>
      <c r="I489" s="77" t="s">
        <v>14341</v>
      </c>
      <c r="J489" s="78" t="s">
        <v>14342</v>
      </c>
      <c r="K489" s="79" t="s">
        <v>14343</v>
      </c>
      <c r="L489" s="80" t="s">
        <v>14344</v>
      </c>
      <c r="N489" s="76" t="s">
        <v>14345</v>
      </c>
      <c r="O489" s="77" t="s">
        <v>14346</v>
      </c>
      <c r="P489" s="104" t="s">
        <v>14347</v>
      </c>
      <c r="Q489" s="83" t="s">
        <v>14348</v>
      </c>
      <c r="R489" s="105" t="s">
        <v>14349</v>
      </c>
      <c r="T489" s="85" t="s">
        <v>14350</v>
      </c>
      <c r="U489" s="87" t="s">
        <v>14351</v>
      </c>
      <c r="V489" s="87" t="s">
        <v>14352</v>
      </c>
      <c r="W489" s="87" t="s">
        <v>14353</v>
      </c>
      <c r="X489" s="89" t="s">
        <v>14354</v>
      </c>
      <c r="Z489" s="131" t="s">
        <v>14355</v>
      </c>
      <c r="AA489" s="134" t="s">
        <v>14356</v>
      </c>
      <c r="AB489" s="78" t="s">
        <v>14357</v>
      </c>
      <c r="AC489" s="79" t="s">
        <v>14358</v>
      </c>
      <c r="AD489" s="80" t="s">
        <v>14359</v>
      </c>
      <c r="AF489" s="85" t="s">
        <v>14360</v>
      </c>
      <c r="AG489" s="87" t="s">
        <v>14361</v>
      </c>
      <c r="AH489" s="87" t="s">
        <v>14362</v>
      </c>
      <c r="AI489" s="87" t="s">
        <v>14363</v>
      </c>
      <c r="AJ489" s="89" t="s">
        <v>14364</v>
      </c>
      <c r="AL489" s="85" t="s">
        <v>14365</v>
      </c>
      <c r="AM489" s="87" t="s">
        <v>14366</v>
      </c>
      <c r="AN489" s="89" t="s">
        <v>14367</v>
      </c>
      <c r="AP489" s="85" t="s">
        <v>14368</v>
      </c>
      <c r="AQ489" s="87" t="s">
        <v>14369</v>
      </c>
      <c r="AR489" s="89" t="s">
        <v>14370</v>
      </c>
    </row>
    <row r="490" spans="2:51" x14ac:dyDescent="0.2">
      <c r="E490" s="73" t="s">
        <v>14371</v>
      </c>
      <c r="F490" s="74" t="s">
        <v>14372</v>
      </c>
      <c r="H490" s="76" t="s">
        <v>14373</v>
      </c>
      <c r="I490" s="77" t="s">
        <v>14374</v>
      </c>
      <c r="J490" s="78" t="s">
        <v>14375</v>
      </c>
      <c r="K490" s="79" t="s">
        <v>14376</v>
      </c>
      <c r="L490" s="80" t="s">
        <v>14377</v>
      </c>
      <c r="N490" s="76" t="s">
        <v>14378</v>
      </c>
      <c r="O490" s="77" t="s">
        <v>14379</v>
      </c>
      <c r="P490" s="104" t="s">
        <v>14380</v>
      </c>
      <c r="Q490" s="83" t="s">
        <v>14381</v>
      </c>
      <c r="R490" s="105" t="s">
        <v>14382</v>
      </c>
      <c r="T490" s="85" t="s">
        <v>14383</v>
      </c>
      <c r="U490" s="87" t="s">
        <v>14384</v>
      </c>
      <c r="V490" s="87" t="s">
        <v>14385</v>
      </c>
      <c r="W490" s="87" t="s">
        <v>14386</v>
      </c>
      <c r="X490" s="89" t="s">
        <v>14387</v>
      </c>
      <c r="Z490" s="131" t="s">
        <v>14388</v>
      </c>
      <c r="AA490" s="134" t="s">
        <v>14389</v>
      </c>
      <c r="AB490" s="78" t="s">
        <v>14390</v>
      </c>
      <c r="AC490" s="79" t="s">
        <v>14391</v>
      </c>
      <c r="AD490" s="80" t="s">
        <v>14392</v>
      </c>
      <c r="AF490" s="85" t="s">
        <v>14393</v>
      </c>
      <c r="AG490" s="87" t="s">
        <v>14394</v>
      </c>
      <c r="AH490" s="87" t="s">
        <v>14395</v>
      </c>
      <c r="AI490" s="87" t="s">
        <v>14396</v>
      </c>
      <c r="AJ490" s="89" t="s">
        <v>14397</v>
      </c>
      <c r="AL490" s="85" t="s">
        <v>14398</v>
      </c>
      <c r="AM490" s="87" t="s">
        <v>14399</v>
      </c>
      <c r="AN490" s="89" t="s">
        <v>14400</v>
      </c>
      <c r="AP490" s="85" t="s">
        <v>14401</v>
      </c>
      <c r="AQ490" s="87" t="s">
        <v>14402</v>
      </c>
      <c r="AR490" s="89" t="s">
        <v>14403</v>
      </c>
    </row>
    <row r="491" spans="2:51" x14ac:dyDescent="0.2">
      <c r="E491" s="73" t="s">
        <v>14404</v>
      </c>
      <c r="F491" s="74" t="s">
        <v>14405</v>
      </c>
      <c r="H491" s="76" t="s">
        <v>14406</v>
      </c>
      <c r="I491" s="77" t="s">
        <v>14407</v>
      </c>
      <c r="J491" s="78" t="s">
        <v>14408</v>
      </c>
      <c r="K491" s="79" t="s">
        <v>14409</v>
      </c>
      <c r="L491" s="80" t="s">
        <v>14410</v>
      </c>
      <c r="N491" s="76" t="s">
        <v>14411</v>
      </c>
      <c r="O491" s="77" t="s">
        <v>14412</v>
      </c>
      <c r="P491" s="104" t="s">
        <v>14413</v>
      </c>
      <c r="Q491" s="83" t="s">
        <v>14414</v>
      </c>
      <c r="R491" s="105" t="s">
        <v>14415</v>
      </c>
      <c r="T491" s="85" t="s">
        <v>14416</v>
      </c>
      <c r="U491" s="87" t="s">
        <v>14417</v>
      </c>
      <c r="V491" s="87" t="s">
        <v>14418</v>
      </c>
      <c r="W491" s="87" t="s">
        <v>14419</v>
      </c>
      <c r="X491" s="89" t="s">
        <v>14420</v>
      </c>
      <c r="Z491" s="131" t="s">
        <v>14421</v>
      </c>
      <c r="AA491" s="134" t="s">
        <v>14422</v>
      </c>
      <c r="AB491" s="78" t="s">
        <v>14423</v>
      </c>
      <c r="AC491" s="79" t="s">
        <v>14424</v>
      </c>
      <c r="AD491" s="80" t="s">
        <v>14425</v>
      </c>
      <c r="AF491" s="85" t="s">
        <v>14426</v>
      </c>
      <c r="AG491" s="87" t="s">
        <v>14427</v>
      </c>
      <c r="AH491" s="87" t="s">
        <v>14428</v>
      </c>
      <c r="AI491" s="87" t="s">
        <v>14429</v>
      </c>
      <c r="AJ491" s="89" t="s">
        <v>14430</v>
      </c>
      <c r="AL491" s="85" t="s">
        <v>14431</v>
      </c>
      <c r="AM491" s="87" t="s">
        <v>14432</v>
      </c>
      <c r="AN491" s="89" t="s">
        <v>14433</v>
      </c>
      <c r="AP491" s="85" t="s">
        <v>14434</v>
      </c>
      <c r="AQ491" s="87" t="s">
        <v>14435</v>
      </c>
      <c r="AR491" s="89" t="s">
        <v>14436</v>
      </c>
    </row>
    <row r="492" spans="2:51" x14ac:dyDescent="0.2">
      <c r="E492" s="73" t="s">
        <v>14437</v>
      </c>
      <c r="F492" s="74" t="s">
        <v>14438</v>
      </c>
      <c r="H492" s="76" t="s">
        <v>14439</v>
      </c>
      <c r="I492" s="77" t="s">
        <v>14440</v>
      </c>
      <c r="J492" s="78" t="s">
        <v>14441</v>
      </c>
      <c r="K492" s="79" t="s">
        <v>14442</v>
      </c>
      <c r="L492" s="80" t="s">
        <v>14443</v>
      </c>
      <c r="N492" s="76" t="s">
        <v>14444</v>
      </c>
      <c r="O492" s="77" t="s">
        <v>14445</v>
      </c>
      <c r="P492" s="104" t="s">
        <v>14446</v>
      </c>
      <c r="Q492" s="83" t="s">
        <v>14447</v>
      </c>
      <c r="R492" s="105" t="s">
        <v>14448</v>
      </c>
      <c r="T492" s="85" t="s">
        <v>14449</v>
      </c>
      <c r="U492" s="87" t="s">
        <v>14450</v>
      </c>
      <c r="V492" s="87" t="s">
        <v>14451</v>
      </c>
      <c r="W492" s="87" t="s">
        <v>14452</v>
      </c>
      <c r="X492" s="89" t="s">
        <v>14453</v>
      </c>
      <c r="Z492" s="131" t="s">
        <v>14454</v>
      </c>
      <c r="AA492" s="134" t="s">
        <v>14455</v>
      </c>
      <c r="AB492" s="78" t="s">
        <v>14456</v>
      </c>
      <c r="AC492" s="79" t="s">
        <v>14457</v>
      </c>
      <c r="AD492" s="80" t="s">
        <v>14458</v>
      </c>
      <c r="AF492" s="85" t="s">
        <v>14459</v>
      </c>
      <c r="AG492" s="87" t="s">
        <v>14460</v>
      </c>
      <c r="AH492" s="87" t="s">
        <v>14461</v>
      </c>
      <c r="AI492" s="87" t="s">
        <v>14462</v>
      </c>
      <c r="AJ492" s="89" t="s">
        <v>14463</v>
      </c>
      <c r="AL492" s="85" t="s">
        <v>14464</v>
      </c>
      <c r="AM492" s="87" t="s">
        <v>14465</v>
      </c>
      <c r="AN492" s="89" t="s">
        <v>14466</v>
      </c>
      <c r="AP492" s="85" t="s">
        <v>14467</v>
      </c>
      <c r="AQ492" s="87" t="s">
        <v>14468</v>
      </c>
      <c r="AR492" s="89" t="s">
        <v>14469</v>
      </c>
    </row>
    <row r="493" spans="2:51" x14ac:dyDescent="0.2">
      <c r="E493" s="73" t="s">
        <v>14470</v>
      </c>
      <c r="F493" s="74" t="s">
        <v>14471</v>
      </c>
      <c r="H493" s="76" t="s">
        <v>14472</v>
      </c>
      <c r="I493" s="77" t="s">
        <v>14473</v>
      </c>
      <c r="J493" s="78" t="s">
        <v>14474</v>
      </c>
      <c r="K493" s="79" t="s">
        <v>14475</v>
      </c>
      <c r="L493" s="80" t="s">
        <v>14476</v>
      </c>
      <c r="N493" s="76" t="s">
        <v>14477</v>
      </c>
      <c r="O493" s="77" t="s">
        <v>14478</v>
      </c>
      <c r="P493" s="104" t="s">
        <v>14479</v>
      </c>
      <c r="Q493" s="83" t="s">
        <v>14480</v>
      </c>
      <c r="R493" s="105" t="s">
        <v>14481</v>
      </c>
      <c r="T493" s="85" t="s">
        <v>14482</v>
      </c>
      <c r="U493" s="87" t="s">
        <v>14483</v>
      </c>
      <c r="V493" s="87" t="s">
        <v>14484</v>
      </c>
      <c r="W493" s="87" t="s">
        <v>14485</v>
      </c>
      <c r="X493" s="89" t="s">
        <v>14486</v>
      </c>
      <c r="Z493" s="131" t="s">
        <v>14487</v>
      </c>
      <c r="AA493" s="134" t="s">
        <v>14488</v>
      </c>
      <c r="AB493" s="78" t="s">
        <v>14489</v>
      </c>
      <c r="AC493" s="79" t="s">
        <v>14490</v>
      </c>
      <c r="AD493" s="80" t="s">
        <v>14491</v>
      </c>
      <c r="AF493" s="85" t="s">
        <v>14492</v>
      </c>
      <c r="AG493" s="87" t="s">
        <v>14493</v>
      </c>
      <c r="AH493" s="87" t="s">
        <v>14494</v>
      </c>
      <c r="AI493" s="87" t="s">
        <v>14495</v>
      </c>
      <c r="AJ493" s="89" t="s">
        <v>14496</v>
      </c>
      <c r="AL493" s="85" t="s">
        <v>14497</v>
      </c>
      <c r="AM493" s="87" t="s">
        <v>14498</v>
      </c>
      <c r="AN493" s="89" t="s">
        <v>14499</v>
      </c>
      <c r="AP493" s="85" t="s">
        <v>14500</v>
      </c>
      <c r="AQ493" s="87" t="s">
        <v>14501</v>
      </c>
      <c r="AR493" s="89" t="s">
        <v>14502</v>
      </c>
    </row>
    <row r="494" spans="2:51" x14ac:dyDescent="0.2">
      <c r="E494" s="73" t="s">
        <v>14503</v>
      </c>
      <c r="F494" s="74" t="s">
        <v>14504</v>
      </c>
      <c r="H494" s="76" t="s">
        <v>14505</v>
      </c>
      <c r="I494" s="77" t="s">
        <v>14506</v>
      </c>
      <c r="J494" s="78" t="s">
        <v>14507</v>
      </c>
      <c r="K494" s="79" t="s">
        <v>14508</v>
      </c>
      <c r="L494" s="80" t="s">
        <v>14509</v>
      </c>
      <c r="N494" s="76" t="s">
        <v>14510</v>
      </c>
      <c r="O494" s="77" t="s">
        <v>14511</v>
      </c>
      <c r="P494" s="104" t="s">
        <v>14512</v>
      </c>
      <c r="Q494" s="83" t="s">
        <v>14513</v>
      </c>
      <c r="R494" s="105" t="s">
        <v>14514</v>
      </c>
      <c r="T494" s="85" t="s">
        <v>14515</v>
      </c>
      <c r="U494" s="87" t="s">
        <v>14516</v>
      </c>
      <c r="V494" s="87" t="s">
        <v>14517</v>
      </c>
      <c r="W494" s="87" t="s">
        <v>14518</v>
      </c>
      <c r="X494" s="89" t="s">
        <v>14519</v>
      </c>
      <c r="Z494" s="131" t="s">
        <v>14520</v>
      </c>
      <c r="AA494" s="134" t="s">
        <v>14521</v>
      </c>
      <c r="AB494" s="78" t="s">
        <v>14522</v>
      </c>
      <c r="AC494" s="79" t="s">
        <v>14523</v>
      </c>
      <c r="AD494" s="80" t="s">
        <v>14524</v>
      </c>
      <c r="AF494" s="85" t="s">
        <v>14525</v>
      </c>
      <c r="AG494" s="87" t="s">
        <v>14526</v>
      </c>
      <c r="AH494" s="87" t="s">
        <v>14527</v>
      </c>
      <c r="AI494" s="87" t="s">
        <v>14528</v>
      </c>
      <c r="AJ494" s="89" t="s">
        <v>14529</v>
      </c>
      <c r="AL494" s="85" t="s">
        <v>14530</v>
      </c>
      <c r="AM494" s="87" t="s">
        <v>14531</v>
      </c>
      <c r="AN494" s="89" t="s">
        <v>14532</v>
      </c>
      <c r="AP494" s="85" t="s">
        <v>14533</v>
      </c>
      <c r="AQ494" s="87" t="s">
        <v>14534</v>
      </c>
      <c r="AR494" s="89" t="s">
        <v>14535</v>
      </c>
    </row>
    <row r="495" spans="2:51" x14ac:dyDescent="0.2">
      <c r="E495" s="73" t="s">
        <v>14536</v>
      </c>
      <c r="F495" s="74" t="s">
        <v>14537</v>
      </c>
      <c r="H495" s="76" t="s">
        <v>14538</v>
      </c>
      <c r="I495" s="77" t="s">
        <v>14539</v>
      </c>
      <c r="J495" s="78" t="s">
        <v>14540</v>
      </c>
      <c r="K495" s="79" t="s">
        <v>14541</v>
      </c>
      <c r="L495" s="80" t="s">
        <v>14542</v>
      </c>
      <c r="N495" s="76" t="s">
        <v>14543</v>
      </c>
      <c r="O495" s="77" t="s">
        <v>14544</v>
      </c>
      <c r="P495" s="104" t="s">
        <v>14545</v>
      </c>
      <c r="Q495" s="83" t="s">
        <v>14546</v>
      </c>
      <c r="R495" s="105" t="s">
        <v>14547</v>
      </c>
      <c r="T495" s="85" t="s">
        <v>14548</v>
      </c>
      <c r="U495" s="87" t="s">
        <v>14549</v>
      </c>
      <c r="V495" s="87" t="s">
        <v>14550</v>
      </c>
      <c r="W495" s="87" t="s">
        <v>14551</v>
      </c>
      <c r="X495" s="89" t="s">
        <v>14552</v>
      </c>
      <c r="Z495" s="131" t="s">
        <v>14553</v>
      </c>
      <c r="AA495" s="134" t="s">
        <v>14554</v>
      </c>
      <c r="AB495" s="78" t="s">
        <v>14555</v>
      </c>
      <c r="AC495" s="79" t="s">
        <v>14556</v>
      </c>
      <c r="AD495" s="80" t="s">
        <v>14557</v>
      </c>
      <c r="AF495" s="85" t="s">
        <v>14558</v>
      </c>
      <c r="AG495" s="87" t="s">
        <v>14559</v>
      </c>
      <c r="AH495" s="87" t="s">
        <v>14560</v>
      </c>
      <c r="AI495" s="87" t="s">
        <v>14561</v>
      </c>
      <c r="AJ495" s="89" t="s">
        <v>14562</v>
      </c>
      <c r="AL495" s="85" t="s">
        <v>14563</v>
      </c>
      <c r="AM495" s="87" t="s">
        <v>14564</v>
      </c>
      <c r="AN495" s="89" t="s">
        <v>14565</v>
      </c>
      <c r="AP495" s="85" t="s">
        <v>14566</v>
      </c>
      <c r="AQ495" s="87" t="s">
        <v>14567</v>
      </c>
      <c r="AR495" s="89" t="s">
        <v>14568</v>
      </c>
    </row>
    <row r="496" spans="2:51" x14ac:dyDescent="0.2">
      <c r="E496" s="73" t="s">
        <v>14569</v>
      </c>
      <c r="F496" s="74" t="s">
        <v>14570</v>
      </c>
      <c r="H496" s="76" t="s">
        <v>14571</v>
      </c>
      <c r="I496" s="77" t="s">
        <v>14572</v>
      </c>
      <c r="J496" s="78" t="s">
        <v>14573</v>
      </c>
      <c r="K496" s="79" t="s">
        <v>14574</v>
      </c>
      <c r="L496" s="80" t="s">
        <v>14575</v>
      </c>
      <c r="N496" s="76" t="s">
        <v>14576</v>
      </c>
      <c r="O496" s="77" t="s">
        <v>14577</v>
      </c>
      <c r="P496" s="104" t="s">
        <v>14578</v>
      </c>
      <c r="Q496" s="83" t="s">
        <v>14579</v>
      </c>
      <c r="R496" s="105" t="s">
        <v>14580</v>
      </c>
      <c r="T496" s="85" t="s">
        <v>14581</v>
      </c>
      <c r="U496" s="87" t="s">
        <v>14582</v>
      </c>
      <c r="V496" s="87" t="s">
        <v>14583</v>
      </c>
      <c r="W496" s="87" t="s">
        <v>14584</v>
      </c>
      <c r="X496" s="89" t="s">
        <v>14585</v>
      </c>
      <c r="Z496" s="131" t="s">
        <v>14586</v>
      </c>
      <c r="AA496" s="134" t="s">
        <v>14587</v>
      </c>
      <c r="AB496" s="78" t="s">
        <v>14588</v>
      </c>
      <c r="AC496" s="79" t="s">
        <v>14589</v>
      </c>
      <c r="AD496" s="80" t="s">
        <v>14590</v>
      </c>
      <c r="AF496" s="85" t="s">
        <v>14591</v>
      </c>
      <c r="AG496" s="87" t="s">
        <v>14592</v>
      </c>
      <c r="AH496" s="87" t="s">
        <v>14593</v>
      </c>
      <c r="AI496" s="87" t="s">
        <v>14594</v>
      </c>
      <c r="AJ496" s="89" t="s">
        <v>14595</v>
      </c>
      <c r="AL496" s="85" t="s">
        <v>14596</v>
      </c>
      <c r="AM496" s="87" t="s">
        <v>14597</v>
      </c>
      <c r="AN496" s="89" t="s">
        <v>14598</v>
      </c>
      <c r="AP496" s="85" t="s">
        <v>14599</v>
      </c>
      <c r="AQ496" s="87" t="s">
        <v>14600</v>
      </c>
      <c r="AR496" s="89" t="s">
        <v>14601</v>
      </c>
    </row>
    <row r="497" spans="5:44" s="24" customFormat="1" x14ac:dyDescent="0.2">
      <c r="E497" s="73" t="s">
        <v>14602</v>
      </c>
      <c r="F497" s="74" t="s">
        <v>14603</v>
      </c>
      <c r="G497" s="23"/>
      <c r="H497" s="76" t="s">
        <v>14604</v>
      </c>
      <c r="I497" s="77" t="s">
        <v>14605</v>
      </c>
      <c r="J497" s="78" t="s">
        <v>14606</v>
      </c>
      <c r="K497" s="79" t="s">
        <v>14607</v>
      </c>
      <c r="L497" s="80" t="s">
        <v>14608</v>
      </c>
      <c r="M497" s="23"/>
      <c r="N497" s="76" t="s">
        <v>14609</v>
      </c>
      <c r="O497" s="77" t="s">
        <v>14610</v>
      </c>
      <c r="P497" s="104" t="s">
        <v>14611</v>
      </c>
      <c r="Q497" s="83" t="s">
        <v>14612</v>
      </c>
      <c r="R497" s="105" t="s">
        <v>14613</v>
      </c>
      <c r="S497" s="23"/>
      <c r="T497" s="85" t="s">
        <v>14614</v>
      </c>
      <c r="U497" s="87" t="s">
        <v>14615</v>
      </c>
      <c r="V497" s="87" t="s">
        <v>14616</v>
      </c>
      <c r="W497" s="87" t="s">
        <v>14617</v>
      </c>
      <c r="X497" s="89" t="s">
        <v>14618</v>
      </c>
      <c r="Y497" s="23"/>
      <c r="Z497" s="131" t="s">
        <v>14619</v>
      </c>
      <c r="AA497" s="134" t="s">
        <v>14620</v>
      </c>
      <c r="AB497" s="78" t="s">
        <v>14621</v>
      </c>
      <c r="AC497" s="79" t="s">
        <v>14622</v>
      </c>
      <c r="AD497" s="80" t="s">
        <v>14623</v>
      </c>
      <c r="AE497" s="23"/>
      <c r="AF497" s="85" t="s">
        <v>14624</v>
      </c>
      <c r="AG497" s="87" t="s">
        <v>14625</v>
      </c>
      <c r="AH497" s="87" t="s">
        <v>14626</v>
      </c>
      <c r="AI497" s="87" t="s">
        <v>14627</v>
      </c>
      <c r="AJ497" s="89" t="s">
        <v>14628</v>
      </c>
      <c r="AK497" s="23"/>
      <c r="AL497" s="85" t="s">
        <v>14629</v>
      </c>
      <c r="AM497" s="87" t="s">
        <v>14630</v>
      </c>
      <c r="AN497" s="89" t="s">
        <v>14631</v>
      </c>
      <c r="AO497" s="23"/>
      <c r="AP497" s="85" t="s">
        <v>14632</v>
      </c>
      <c r="AQ497" s="87" t="s">
        <v>14633</v>
      </c>
      <c r="AR497" s="89" t="s">
        <v>14634</v>
      </c>
    </row>
    <row r="498" spans="5:44" s="24" customFormat="1" x14ac:dyDescent="0.2">
      <c r="E498" s="73" t="s">
        <v>14635</v>
      </c>
      <c r="F498" s="74" t="s">
        <v>14636</v>
      </c>
      <c r="G498" s="23"/>
      <c r="H498" s="76" t="s">
        <v>14637</v>
      </c>
      <c r="I498" s="77" t="s">
        <v>14638</v>
      </c>
      <c r="J498" s="78" t="s">
        <v>14639</v>
      </c>
      <c r="K498" s="79" t="s">
        <v>14640</v>
      </c>
      <c r="L498" s="80" t="s">
        <v>14641</v>
      </c>
      <c r="M498" s="23"/>
      <c r="N498" s="76" t="s">
        <v>14642</v>
      </c>
      <c r="O498" s="77" t="s">
        <v>14643</v>
      </c>
      <c r="P498" s="104" t="s">
        <v>14644</v>
      </c>
      <c r="Q498" s="83" t="s">
        <v>14645</v>
      </c>
      <c r="R498" s="105" t="s">
        <v>14646</v>
      </c>
      <c r="S498" s="23"/>
      <c r="T498" s="85" t="s">
        <v>14647</v>
      </c>
      <c r="U498" s="87" t="s">
        <v>14648</v>
      </c>
      <c r="V498" s="87" t="s">
        <v>14649</v>
      </c>
      <c r="W498" s="87" t="s">
        <v>14650</v>
      </c>
      <c r="X498" s="89" t="s">
        <v>14651</v>
      </c>
      <c r="Y498" s="23"/>
      <c r="Z498" s="131" t="s">
        <v>14652</v>
      </c>
      <c r="AA498" s="134" t="s">
        <v>14653</v>
      </c>
      <c r="AB498" s="78" t="s">
        <v>14654</v>
      </c>
      <c r="AC498" s="79" t="s">
        <v>14655</v>
      </c>
      <c r="AD498" s="80" t="s">
        <v>14656</v>
      </c>
      <c r="AE498" s="23"/>
      <c r="AF498" s="85" t="s">
        <v>14657</v>
      </c>
      <c r="AG498" s="87" t="s">
        <v>14658</v>
      </c>
      <c r="AH498" s="87" t="s">
        <v>14659</v>
      </c>
      <c r="AI498" s="87" t="s">
        <v>14660</v>
      </c>
      <c r="AJ498" s="89" t="s">
        <v>14661</v>
      </c>
      <c r="AK498" s="23"/>
      <c r="AL498" s="85" t="s">
        <v>14662</v>
      </c>
      <c r="AM498" s="87" t="s">
        <v>14663</v>
      </c>
      <c r="AN498" s="89" t="s">
        <v>14664</v>
      </c>
      <c r="AO498" s="23"/>
      <c r="AP498" s="85" t="s">
        <v>14665</v>
      </c>
      <c r="AQ498" s="87" t="s">
        <v>14666</v>
      </c>
      <c r="AR498" s="89" t="s">
        <v>14667</v>
      </c>
    </row>
    <row r="499" spans="5:44" s="24" customFormat="1" x14ac:dyDescent="0.2">
      <c r="E499" s="73" t="s">
        <v>14668</v>
      </c>
      <c r="F499" s="74" t="s">
        <v>14669</v>
      </c>
      <c r="G499" s="23"/>
      <c r="H499" s="76" t="s">
        <v>14670</v>
      </c>
      <c r="I499" s="77" t="s">
        <v>14671</v>
      </c>
      <c r="J499" s="78" t="s">
        <v>14672</v>
      </c>
      <c r="K499" s="79" t="s">
        <v>14673</v>
      </c>
      <c r="L499" s="80" t="s">
        <v>14674</v>
      </c>
      <c r="M499" s="23"/>
      <c r="N499" s="76" t="s">
        <v>14675</v>
      </c>
      <c r="O499" s="77" t="s">
        <v>14676</v>
      </c>
      <c r="P499" s="104" t="s">
        <v>14677</v>
      </c>
      <c r="Q499" s="83" t="s">
        <v>14678</v>
      </c>
      <c r="R499" s="105" t="s">
        <v>14679</v>
      </c>
      <c r="S499" s="23"/>
      <c r="T499" s="85" t="s">
        <v>14680</v>
      </c>
      <c r="U499" s="87" t="s">
        <v>14681</v>
      </c>
      <c r="V499" s="87" t="s">
        <v>14682</v>
      </c>
      <c r="W499" s="87" t="s">
        <v>14683</v>
      </c>
      <c r="X499" s="89" t="s">
        <v>14684</v>
      </c>
      <c r="Y499" s="23"/>
      <c r="Z499" s="131" t="s">
        <v>14685</v>
      </c>
      <c r="AA499" s="134" t="s">
        <v>14686</v>
      </c>
      <c r="AB499" s="78" t="s">
        <v>14687</v>
      </c>
      <c r="AC499" s="79" t="s">
        <v>14688</v>
      </c>
      <c r="AD499" s="80" t="s">
        <v>14689</v>
      </c>
      <c r="AE499" s="23"/>
      <c r="AF499" s="85" t="s">
        <v>14690</v>
      </c>
      <c r="AG499" s="87" t="s">
        <v>14691</v>
      </c>
      <c r="AH499" s="87" t="s">
        <v>14692</v>
      </c>
      <c r="AI499" s="87" t="s">
        <v>14693</v>
      </c>
      <c r="AJ499" s="89" t="s">
        <v>14694</v>
      </c>
      <c r="AK499" s="23"/>
      <c r="AL499" s="85" t="s">
        <v>14695</v>
      </c>
      <c r="AM499" s="87" t="s">
        <v>14696</v>
      </c>
      <c r="AN499" s="89" t="s">
        <v>14697</v>
      </c>
      <c r="AO499" s="23"/>
      <c r="AP499" s="85" t="s">
        <v>14698</v>
      </c>
      <c r="AQ499" s="87" t="s">
        <v>14699</v>
      </c>
      <c r="AR499" s="89" t="s">
        <v>14700</v>
      </c>
    </row>
    <row r="500" spans="5:44" s="24" customFormat="1" x14ac:dyDescent="0.2">
      <c r="E500" s="73" t="s">
        <v>14701</v>
      </c>
      <c r="F500" s="74" t="s">
        <v>14702</v>
      </c>
      <c r="G500" s="23"/>
      <c r="H500" s="76" t="s">
        <v>14703</v>
      </c>
      <c r="I500" s="77" t="s">
        <v>14704</v>
      </c>
      <c r="J500" s="78" t="s">
        <v>14705</v>
      </c>
      <c r="K500" s="79" t="s">
        <v>14706</v>
      </c>
      <c r="L500" s="80" t="s">
        <v>14707</v>
      </c>
      <c r="M500" s="23"/>
      <c r="N500" s="76" t="s">
        <v>14708</v>
      </c>
      <c r="O500" s="77" t="s">
        <v>14709</v>
      </c>
      <c r="P500" s="104" t="s">
        <v>14710</v>
      </c>
      <c r="Q500" s="83" t="s">
        <v>14711</v>
      </c>
      <c r="R500" s="105" t="s">
        <v>14712</v>
      </c>
      <c r="S500" s="23"/>
      <c r="T500" s="85" t="s">
        <v>14713</v>
      </c>
      <c r="U500" s="87" t="s">
        <v>14714</v>
      </c>
      <c r="V500" s="87" t="s">
        <v>14715</v>
      </c>
      <c r="W500" s="87" t="s">
        <v>14716</v>
      </c>
      <c r="X500" s="89" t="s">
        <v>14717</v>
      </c>
      <c r="Y500" s="23"/>
      <c r="Z500" s="131" t="s">
        <v>14718</v>
      </c>
      <c r="AA500" s="134" t="s">
        <v>14719</v>
      </c>
      <c r="AB500" s="78" t="s">
        <v>14720</v>
      </c>
      <c r="AC500" s="79" t="s">
        <v>14721</v>
      </c>
      <c r="AD500" s="80" t="s">
        <v>14722</v>
      </c>
      <c r="AE500" s="23"/>
      <c r="AF500" s="85" t="s">
        <v>14723</v>
      </c>
      <c r="AG500" s="87" t="s">
        <v>14724</v>
      </c>
      <c r="AH500" s="87" t="s">
        <v>14725</v>
      </c>
      <c r="AI500" s="87" t="s">
        <v>14726</v>
      </c>
      <c r="AJ500" s="89" t="s">
        <v>14727</v>
      </c>
      <c r="AK500" s="23"/>
      <c r="AL500" s="85" t="s">
        <v>14728</v>
      </c>
      <c r="AM500" s="87" t="s">
        <v>14729</v>
      </c>
      <c r="AN500" s="89" t="s">
        <v>14730</v>
      </c>
      <c r="AO500" s="23"/>
      <c r="AP500" s="85" t="s">
        <v>14731</v>
      </c>
      <c r="AQ500" s="87" t="s">
        <v>14732</v>
      </c>
      <c r="AR500" s="89" t="s">
        <v>14733</v>
      </c>
    </row>
    <row r="501" spans="5:44" s="24" customFormat="1" x14ac:dyDescent="0.2">
      <c r="E501" s="73" t="s">
        <v>14734</v>
      </c>
      <c r="F501" s="74" t="s">
        <v>14735</v>
      </c>
      <c r="G501" s="23"/>
      <c r="H501" s="76" t="s">
        <v>14736</v>
      </c>
      <c r="I501" s="77" t="s">
        <v>14737</v>
      </c>
      <c r="J501" s="78" t="s">
        <v>14738</v>
      </c>
      <c r="K501" s="79" t="s">
        <v>14739</v>
      </c>
      <c r="L501" s="80" t="s">
        <v>14740</v>
      </c>
      <c r="M501" s="23"/>
      <c r="N501" s="76" t="s">
        <v>14741</v>
      </c>
      <c r="O501" s="77" t="s">
        <v>14742</v>
      </c>
      <c r="P501" s="104" t="s">
        <v>14743</v>
      </c>
      <c r="Q501" s="83" t="s">
        <v>14744</v>
      </c>
      <c r="R501" s="105" t="s">
        <v>14745</v>
      </c>
      <c r="S501" s="23"/>
      <c r="T501" s="85" t="s">
        <v>14746</v>
      </c>
      <c r="U501" s="87" t="s">
        <v>14747</v>
      </c>
      <c r="V501" s="87" t="s">
        <v>14748</v>
      </c>
      <c r="W501" s="87" t="s">
        <v>14749</v>
      </c>
      <c r="X501" s="89" t="s">
        <v>14750</v>
      </c>
      <c r="Y501" s="23"/>
      <c r="Z501" s="131" t="s">
        <v>14751</v>
      </c>
      <c r="AA501" s="134" t="s">
        <v>14752</v>
      </c>
      <c r="AB501" s="78" t="s">
        <v>14753</v>
      </c>
      <c r="AC501" s="79" t="s">
        <v>14754</v>
      </c>
      <c r="AD501" s="80" t="s">
        <v>14755</v>
      </c>
      <c r="AE501" s="23"/>
      <c r="AF501" s="85" t="s">
        <v>14756</v>
      </c>
      <c r="AG501" s="87" t="s">
        <v>14757</v>
      </c>
      <c r="AH501" s="87" t="s">
        <v>14758</v>
      </c>
      <c r="AI501" s="87" t="s">
        <v>14759</v>
      </c>
      <c r="AJ501" s="89" t="s">
        <v>14760</v>
      </c>
      <c r="AK501" s="23"/>
      <c r="AL501" s="85" t="s">
        <v>14761</v>
      </c>
      <c r="AM501" s="87" t="s">
        <v>14762</v>
      </c>
      <c r="AN501" s="89" t="s">
        <v>14763</v>
      </c>
      <c r="AO501" s="23"/>
      <c r="AP501" s="85" t="s">
        <v>14764</v>
      </c>
      <c r="AQ501" s="87" t="s">
        <v>14765</v>
      </c>
      <c r="AR501" s="89" t="s">
        <v>14766</v>
      </c>
    </row>
    <row r="502" spans="5:44" s="24" customFormat="1" x14ac:dyDescent="0.2">
      <c r="E502" s="73" t="s">
        <v>14767</v>
      </c>
      <c r="F502" s="74" t="s">
        <v>14768</v>
      </c>
      <c r="G502" s="23"/>
      <c r="H502" s="76" t="s">
        <v>14769</v>
      </c>
      <c r="I502" s="77" t="s">
        <v>14770</v>
      </c>
      <c r="J502" s="78" t="s">
        <v>14771</v>
      </c>
      <c r="K502" s="79" t="s">
        <v>14772</v>
      </c>
      <c r="L502" s="80" t="s">
        <v>14773</v>
      </c>
      <c r="M502" s="23"/>
      <c r="N502" s="76" t="s">
        <v>14774</v>
      </c>
      <c r="O502" s="77" t="s">
        <v>14775</v>
      </c>
      <c r="P502" s="104" t="s">
        <v>14776</v>
      </c>
      <c r="Q502" s="83" t="s">
        <v>14777</v>
      </c>
      <c r="R502" s="105" t="s">
        <v>14778</v>
      </c>
      <c r="S502" s="23"/>
      <c r="T502" s="85" t="s">
        <v>14779</v>
      </c>
      <c r="U502" s="87" t="s">
        <v>14780</v>
      </c>
      <c r="V502" s="87" t="s">
        <v>14781</v>
      </c>
      <c r="W502" s="87" t="s">
        <v>14782</v>
      </c>
      <c r="X502" s="89" t="s">
        <v>14783</v>
      </c>
      <c r="Y502" s="23"/>
      <c r="Z502" s="131" t="s">
        <v>14784</v>
      </c>
      <c r="AA502" s="134" t="s">
        <v>14785</v>
      </c>
      <c r="AB502" s="78" t="s">
        <v>14786</v>
      </c>
      <c r="AC502" s="79" t="s">
        <v>14787</v>
      </c>
      <c r="AD502" s="80" t="s">
        <v>14788</v>
      </c>
      <c r="AE502" s="23"/>
      <c r="AF502" s="85" t="s">
        <v>14789</v>
      </c>
      <c r="AG502" s="87" t="s">
        <v>14790</v>
      </c>
      <c r="AH502" s="87" t="s">
        <v>14791</v>
      </c>
      <c r="AI502" s="87" t="s">
        <v>14792</v>
      </c>
      <c r="AJ502" s="89" t="s">
        <v>14793</v>
      </c>
      <c r="AK502" s="23"/>
      <c r="AL502" s="85" t="s">
        <v>14794</v>
      </c>
      <c r="AM502" s="87" t="s">
        <v>14795</v>
      </c>
      <c r="AN502" s="89" t="s">
        <v>14796</v>
      </c>
      <c r="AO502" s="23"/>
      <c r="AP502" s="85" t="s">
        <v>14797</v>
      </c>
      <c r="AQ502" s="87" t="s">
        <v>14798</v>
      </c>
      <c r="AR502" s="89" t="s">
        <v>14799</v>
      </c>
    </row>
    <row r="503" spans="5:44" s="24" customFormat="1" x14ac:dyDescent="0.2">
      <c r="E503" s="73" t="s">
        <v>14800</v>
      </c>
      <c r="F503" s="74" t="s">
        <v>14801</v>
      </c>
      <c r="G503" s="23"/>
      <c r="H503" s="76" t="s">
        <v>14802</v>
      </c>
      <c r="I503" s="77" t="s">
        <v>14803</v>
      </c>
      <c r="J503" s="78" t="s">
        <v>14804</v>
      </c>
      <c r="K503" s="79" t="s">
        <v>14805</v>
      </c>
      <c r="L503" s="80" t="s">
        <v>14806</v>
      </c>
      <c r="M503" s="23"/>
      <c r="N503" s="76" t="s">
        <v>14807</v>
      </c>
      <c r="O503" s="77" t="s">
        <v>14808</v>
      </c>
      <c r="P503" s="104" t="s">
        <v>14809</v>
      </c>
      <c r="Q503" s="83" t="s">
        <v>14810</v>
      </c>
      <c r="R503" s="105" t="s">
        <v>14811</v>
      </c>
      <c r="S503" s="23"/>
      <c r="T503" s="85" t="s">
        <v>14812</v>
      </c>
      <c r="U503" s="87" t="s">
        <v>14813</v>
      </c>
      <c r="V503" s="87" t="s">
        <v>14814</v>
      </c>
      <c r="W503" s="87" t="s">
        <v>14815</v>
      </c>
      <c r="X503" s="89" t="s">
        <v>14816</v>
      </c>
      <c r="Y503" s="23"/>
      <c r="Z503" s="131" t="s">
        <v>14817</v>
      </c>
      <c r="AA503" s="134" t="s">
        <v>14818</v>
      </c>
      <c r="AB503" s="78" t="s">
        <v>14819</v>
      </c>
      <c r="AC503" s="79" t="s">
        <v>14820</v>
      </c>
      <c r="AD503" s="80" t="s">
        <v>14821</v>
      </c>
      <c r="AE503" s="23"/>
      <c r="AF503" s="85" t="s">
        <v>14822</v>
      </c>
      <c r="AG503" s="87" t="s">
        <v>14823</v>
      </c>
      <c r="AH503" s="87" t="s">
        <v>14824</v>
      </c>
      <c r="AI503" s="87" t="s">
        <v>14825</v>
      </c>
      <c r="AJ503" s="89" t="s">
        <v>14826</v>
      </c>
      <c r="AK503" s="23"/>
      <c r="AL503" s="85" t="s">
        <v>14827</v>
      </c>
      <c r="AM503" s="87" t="s">
        <v>14828</v>
      </c>
      <c r="AN503" s="89" t="s">
        <v>14829</v>
      </c>
      <c r="AO503" s="23"/>
      <c r="AP503" s="85" t="s">
        <v>14830</v>
      </c>
      <c r="AQ503" s="87" t="s">
        <v>14831</v>
      </c>
      <c r="AR503" s="89" t="s">
        <v>14832</v>
      </c>
    </row>
    <row r="504" spans="5:44" s="24" customFormat="1" x14ac:dyDescent="0.2">
      <c r="E504" s="73" t="s">
        <v>14833</v>
      </c>
      <c r="F504" s="74" t="s">
        <v>14834</v>
      </c>
      <c r="G504" s="23"/>
      <c r="H504" s="76" t="s">
        <v>14835</v>
      </c>
      <c r="I504" s="77" t="s">
        <v>14836</v>
      </c>
      <c r="J504" s="78" t="s">
        <v>14837</v>
      </c>
      <c r="K504" s="79" t="s">
        <v>14838</v>
      </c>
      <c r="L504" s="80" t="s">
        <v>14839</v>
      </c>
      <c r="M504" s="23"/>
      <c r="N504" s="76" t="s">
        <v>14840</v>
      </c>
      <c r="O504" s="77" t="s">
        <v>14841</v>
      </c>
      <c r="P504" s="104" t="s">
        <v>14842</v>
      </c>
      <c r="Q504" s="83" t="s">
        <v>14843</v>
      </c>
      <c r="R504" s="105" t="s">
        <v>14844</v>
      </c>
      <c r="S504" s="23"/>
      <c r="T504" s="85" t="s">
        <v>14845</v>
      </c>
      <c r="U504" s="87" t="s">
        <v>14846</v>
      </c>
      <c r="V504" s="87" t="s">
        <v>14847</v>
      </c>
      <c r="W504" s="87" t="s">
        <v>14848</v>
      </c>
      <c r="X504" s="89" t="s">
        <v>14849</v>
      </c>
      <c r="Y504" s="23"/>
      <c r="Z504" s="131" t="s">
        <v>14850</v>
      </c>
      <c r="AA504" s="134" t="s">
        <v>14851</v>
      </c>
      <c r="AB504" s="78" t="s">
        <v>14852</v>
      </c>
      <c r="AC504" s="79" t="s">
        <v>14853</v>
      </c>
      <c r="AD504" s="80" t="s">
        <v>14854</v>
      </c>
      <c r="AE504" s="23"/>
      <c r="AF504" s="85" t="s">
        <v>14855</v>
      </c>
      <c r="AG504" s="87" t="s">
        <v>14856</v>
      </c>
      <c r="AH504" s="87" t="s">
        <v>14857</v>
      </c>
      <c r="AI504" s="87" t="s">
        <v>14858</v>
      </c>
      <c r="AJ504" s="89" t="s">
        <v>14859</v>
      </c>
      <c r="AK504" s="23"/>
      <c r="AL504" s="85" t="s">
        <v>14860</v>
      </c>
      <c r="AM504" s="87" t="s">
        <v>14861</v>
      </c>
      <c r="AN504" s="89" t="s">
        <v>14862</v>
      </c>
      <c r="AO504" s="23"/>
      <c r="AP504" s="85" t="s">
        <v>14863</v>
      </c>
      <c r="AQ504" s="87" t="s">
        <v>14864</v>
      </c>
      <c r="AR504" s="89" t="s">
        <v>14865</v>
      </c>
    </row>
    <row r="505" spans="5:44" s="24" customFormat="1" x14ac:dyDescent="0.2">
      <c r="E505" s="73" t="s">
        <v>14866</v>
      </c>
      <c r="F505" s="74" t="s">
        <v>14867</v>
      </c>
      <c r="G505" s="23"/>
      <c r="H505" s="76" t="s">
        <v>14868</v>
      </c>
      <c r="I505" s="77" t="s">
        <v>14869</v>
      </c>
      <c r="J505" s="78" t="s">
        <v>14870</v>
      </c>
      <c r="K505" s="79" t="s">
        <v>14871</v>
      </c>
      <c r="L505" s="80" t="s">
        <v>14872</v>
      </c>
      <c r="M505" s="23"/>
      <c r="N505" s="76" t="s">
        <v>14873</v>
      </c>
      <c r="O505" s="77" t="s">
        <v>14874</v>
      </c>
      <c r="P505" s="104" t="s">
        <v>14875</v>
      </c>
      <c r="Q505" s="83" t="s">
        <v>14876</v>
      </c>
      <c r="R505" s="105" t="s">
        <v>14877</v>
      </c>
      <c r="S505" s="23"/>
      <c r="T505" s="85" t="s">
        <v>14878</v>
      </c>
      <c r="U505" s="87" t="s">
        <v>14879</v>
      </c>
      <c r="V505" s="87" t="s">
        <v>14880</v>
      </c>
      <c r="W505" s="87" t="s">
        <v>14881</v>
      </c>
      <c r="X505" s="89" t="s">
        <v>14882</v>
      </c>
      <c r="Y505" s="23"/>
      <c r="Z505" s="131" t="s">
        <v>14883</v>
      </c>
      <c r="AA505" s="134" t="s">
        <v>14884</v>
      </c>
      <c r="AB505" s="78" t="s">
        <v>14885</v>
      </c>
      <c r="AC505" s="79" t="s">
        <v>14886</v>
      </c>
      <c r="AD505" s="80" t="s">
        <v>14887</v>
      </c>
      <c r="AE505" s="23"/>
      <c r="AF505" s="85" t="s">
        <v>14888</v>
      </c>
      <c r="AG505" s="87" t="s">
        <v>14889</v>
      </c>
      <c r="AH505" s="87" t="s">
        <v>14890</v>
      </c>
      <c r="AI505" s="87" t="s">
        <v>14891</v>
      </c>
      <c r="AJ505" s="89" t="s">
        <v>14892</v>
      </c>
      <c r="AK505" s="23"/>
      <c r="AL505" s="85" t="s">
        <v>14893</v>
      </c>
      <c r="AM505" s="87" t="s">
        <v>14894</v>
      </c>
      <c r="AN505" s="89" t="s">
        <v>14895</v>
      </c>
      <c r="AO505" s="23"/>
      <c r="AP505" s="85" t="s">
        <v>14896</v>
      </c>
      <c r="AQ505" s="87" t="s">
        <v>14897</v>
      </c>
      <c r="AR505" s="89" t="s">
        <v>14898</v>
      </c>
    </row>
    <row r="506" spans="5:44" s="24" customFormat="1" x14ac:dyDescent="0.2">
      <c r="E506" s="73" t="s">
        <v>14899</v>
      </c>
      <c r="F506" s="74" t="s">
        <v>14900</v>
      </c>
      <c r="G506" s="23"/>
      <c r="H506" s="76" t="s">
        <v>14901</v>
      </c>
      <c r="I506" s="77" t="s">
        <v>14902</v>
      </c>
      <c r="J506" s="78" t="s">
        <v>14903</v>
      </c>
      <c r="K506" s="79" t="s">
        <v>14904</v>
      </c>
      <c r="L506" s="80" t="s">
        <v>14905</v>
      </c>
      <c r="M506" s="23"/>
      <c r="N506" s="76" t="s">
        <v>14906</v>
      </c>
      <c r="O506" s="77" t="s">
        <v>14907</v>
      </c>
      <c r="P506" s="104" t="s">
        <v>14908</v>
      </c>
      <c r="Q506" s="83" t="s">
        <v>14909</v>
      </c>
      <c r="R506" s="105" t="s">
        <v>14910</v>
      </c>
      <c r="S506" s="23"/>
      <c r="T506" s="85" t="s">
        <v>14911</v>
      </c>
      <c r="U506" s="87" t="s">
        <v>14912</v>
      </c>
      <c r="V506" s="87" t="s">
        <v>14913</v>
      </c>
      <c r="W506" s="87" t="s">
        <v>14914</v>
      </c>
      <c r="X506" s="89" t="s">
        <v>14915</v>
      </c>
      <c r="Y506" s="23"/>
      <c r="Z506" s="131" t="s">
        <v>14916</v>
      </c>
      <c r="AA506" s="134" t="s">
        <v>14917</v>
      </c>
      <c r="AB506" s="78" t="s">
        <v>14918</v>
      </c>
      <c r="AC506" s="79" t="s">
        <v>14919</v>
      </c>
      <c r="AD506" s="80" t="s">
        <v>14920</v>
      </c>
      <c r="AE506" s="23"/>
      <c r="AF506" s="85" t="s">
        <v>14921</v>
      </c>
      <c r="AG506" s="87" t="s">
        <v>14922</v>
      </c>
      <c r="AH506" s="87" t="s">
        <v>14923</v>
      </c>
      <c r="AI506" s="87" t="s">
        <v>14924</v>
      </c>
      <c r="AJ506" s="89" t="s">
        <v>14925</v>
      </c>
      <c r="AK506" s="23"/>
      <c r="AL506" s="85" t="s">
        <v>14926</v>
      </c>
      <c r="AM506" s="87" t="s">
        <v>14927</v>
      </c>
      <c r="AN506" s="89" t="s">
        <v>14928</v>
      </c>
      <c r="AO506" s="23"/>
      <c r="AP506" s="85" t="s">
        <v>14929</v>
      </c>
      <c r="AQ506" s="87" t="s">
        <v>14930</v>
      </c>
      <c r="AR506" s="89" t="s">
        <v>14931</v>
      </c>
    </row>
    <row r="507" spans="5:44" s="24" customFormat="1" x14ac:dyDescent="0.2">
      <c r="E507" s="73" t="s">
        <v>14932</v>
      </c>
      <c r="F507" s="74" t="s">
        <v>14933</v>
      </c>
      <c r="G507" s="23"/>
      <c r="H507" s="76" t="s">
        <v>14934</v>
      </c>
      <c r="I507" s="77" t="s">
        <v>14935</v>
      </c>
      <c r="J507" s="78" t="s">
        <v>14936</v>
      </c>
      <c r="K507" s="79" t="s">
        <v>14937</v>
      </c>
      <c r="L507" s="80" t="s">
        <v>14938</v>
      </c>
      <c r="M507" s="23"/>
      <c r="N507" s="76" t="s">
        <v>14939</v>
      </c>
      <c r="O507" s="77" t="s">
        <v>14940</v>
      </c>
      <c r="P507" s="104" t="s">
        <v>14941</v>
      </c>
      <c r="Q507" s="83" t="s">
        <v>14942</v>
      </c>
      <c r="R507" s="105" t="s">
        <v>14943</v>
      </c>
      <c r="S507" s="23"/>
      <c r="T507" s="85" t="s">
        <v>14944</v>
      </c>
      <c r="U507" s="87" t="s">
        <v>14945</v>
      </c>
      <c r="V507" s="87" t="s">
        <v>14946</v>
      </c>
      <c r="W507" s="87" t="s">
        <v>14947</v>
      </c>
      <c r="X507" s="89" t="s">
        <v>14948</v>
      </c>
      <c r="Y507" s="23"/>
      <c r="Z507" s="131" t="s">
        <v>14949</v>
      </c>
      <c r="AA507" s="134" t="s">
        <v>14950</v>
      </c>
      <c r="AB507" s="78" t="s">
        <v>14951</v>
      </c>
      <c r="AC507" s="79" t="s">
        <v>14952</v>
      </c>
      <c r="AD507" s="80" t="s">
        <v>14953</v>
      </c>
      <c r="AE507" s="23"/>
      <c r="AF507" s="85" t="s">
        <v>14954</v>
      </c>
      <c r="AG507" s="87" t="s">
        <v>14955</v>
      </c>
      <c r="AH507" s="87" t="s">
        <v>14956</v>
      </c>
      <c r="AI507" s="87" t="s">
        <v>14957</v>
      </c>
      <c r="AJ507" s="89" t="s">
        <v>14958</v>
      </c>
      <c r="AK507" s="23"/>
      <c r="AL507" s="85" t="s">
        <v>14959</v>
      </c>
      <c r="AM507" s="87" t="s">
        <v>14960</v>
      </c>
      <c r="AN507" s="89" t="s">
        <v>14961</v>
      </c>
      <c r="AO507" s="23"/>
      <c r="AP507" s="85" t="s">
        <v>14962</v>
      </c>
      <c r="AQ507" s="87" t="s">
        <v>14963</v>
      </c>
      <c r="AR507" s="89" t="s">
        <v>14964</v>
      </c>
    </row>
    <row r="508" spans="5:44" s="24" customFormat="1" x14ac:dyDescent="0.2">
      <c r="E508" s="73" t="s">
        <v>14965</v>
      </c>
      <c r="F508" s="74" t="s">
        <v>14966</v>
      </c>
      <c r="G508" s="23"/>
      <c r="H508" s="76" t="s">
        <v>14967</v>
      </c>
      <c r="I508" s="77" t="s">
        <v>14968</v>
      </c>
      <c r="J508" s="78" t="s">
        <v>14969</v>
      </c>
      <c r="K508" s="79" t="s">
        <v>14970</v>
      </c>
      <c r="L508" s="80" t="s">
        <v>14971</v>
      </c>
      <c r="M508" s="23"/>
      <c r="N508" s="76" t="s">
        <v>14972</v>
      </c>
      <c r="O508" s="77" t="s">
        <v>14973</v>
      </c>
      <c r="P508" s="104" t="s">
        <v>14974</v>
      </c>
      <c r="Q508" s="83" t="s">
        <v>14975</v>
      </c>
      <c r="R508" s="105" t="s">
        <v>14976</v>
      </c>
      <c r="S508" s="23"/>
      <c r="T508" s="85" t="s">
        <v>14977</v>
      </c>
      <c r="U508" s="87" t="s">
        <v>14978</v>
      </c>
      <c r="V508" s="87" t="s">
        <v>14979</v>
      </c>
      <c r="W508" s="87" t="s">
        <v>14980</v>
      </c>
      <c r="X508" s="89" t="s">
        <v>14981</v>
      </c>
      <c r="Y508" s="23"/>
      <c r="Z508" s="131" t="s">
        <v>14982</v>
      </c>
      <c r="AA508" s="134" t="s">
        <v>14983</v>
      </c>
      <c r="AB508" s="78" t="s">
        <v>14984</v>
      </c>
      <c r="AC508" s="79" t="s">
        <v>14985</v>
      </c>
      <c r="AD508" s="80" t="s">
        <v>14986</v>
      </c>
      <c r="AE508" s="23"/>
      <c r="AF508" s="85" t="s">
        <v>14987</v>
      </c>
      <c r="AG508" s="87" t="s">
        <v>14988</v>
      </c>
      <c r="AH508" s="87" t="s">
        <v>14989</v>
      </c>
      <c r="AI508" s="87" t="s">
        <v>14990</v>
      </c>
      <c r="AJ508" s="89" t="s">
        <v>14991</v>
      </c>
      <c r="AK508" s="23"/>
      <c r="AL508" s="85" t="s">
        <v>14992</v>
      </c>
      <c r="AM508" s="87" t="s">
        <v>14993</v>
      </c>
      <c r="AN508" s="89" t="s">
        <v>14994</v>
      </c>
      <c r="AO508" s="23"/>
      <c r="AP508" s="85" t="s">
        <v>14995</v>
      </c>
      <c r="AQ508" s="87" t="s">
        <v>14996</v>
      </c>
      <c r="AR508" s="89" t="s">
        <v>14997</v>
      </c>
    </row>
    <row r="509" spans="5:44" s="24" customFormat="1" x14ac:dyDescent="0.2">
      <c r="E509" s="73" t="s">
        <v>14998</v>
      </c>
      <c r="F509" s="74" t="s">
        <v>14999</v>
      </c>
      <c r="G509" s="23"/>
      <c r="H509" s="76" t="s">
        <v>15000</v>
      </c>
      <c r="I509" s="77" t="s">
        <v>15001</v>
      </c>
      <c r="J509" s="78" t="s">
        <v>15002</v>
      </c>
      <c r="K509" s="79" t="s">
        <v>15003</v>
      </c>
      <c r="L509" s="80" t="s">
        <v>15004</v>
      </c>
      <c r="M509" s="23"/>
      <c r="N509" s="76" t="s">
        <v>15005</v>
      </c>
      <c r="O509" s="77" t="s">
        <v>15006</v>
      </c>
      <c r="P509" s="104" t="s">
        <v>15007</v>
      </c>
      <c r="Q509" s="83" t="s">
        <v>15008</v>
      </c>
      <c r="R509" s="105" t="s">
        <v>15009</v>
      </c>
      <c r="S509" s="23"/>
      <c r="T509" s="85" t="s">
        <v>15010</v>
      </c>
      <c r="U509" s="87" t="s">
        <v>15011</v>
      </c>
      <c r="V509" s="87" t="s">
        <v>15012</v>
      </c>
      <c r="W509" s="87" t="s">
        <v>15013</v>
      </c>
      <c r="X509" s="89" t="s">
        <v>15014</v>
      </c>
      <c r="Y509" s="23"/>
      <c r="Z509" s="131" t="s">
        <v>15015</v>
      </c>
      <c r="AA509" s="134" t="s">
        <v>15016</v>
      </c>
      <c r="AB509" s="78" t="s">
        <v>15017</v>
      </c>
      <c r="AC509" s="79" t="s">
        <v>15018</v>
      </c>
      <c r="AD509" s="80" t="s">
        <v>15019</v>
      </c>
      <c r="AE509" s="23"/>
      <c r="AF509" s="85" t="s">
        <v>15020</v>
      </c>
      <c r="AG509" s="87" t="s">
        <v>15021</v>
      </c>
      <c r="AH509" s="87" t="s">
        <v>15022</v>
      </c>
      <c r="AI509" s="87" t="s">
        <v>15023</v>
      </c>
      <c r="AJ509" s="89" t="s">
        <v>15024</v>
      </c>
      <c r="AK509" s="23"/>
      <c r="AL509" s="85" t="s">
        <v>15025</v>
      </c>
      <c r="AM509" s="87" t="s">
        <v>15026</v>
      </c>
      <c r="AN509" s="89" t="s">
        <v>15027</v>
      </c>
      <c r="AO509" s="23"/>
      <c r="AP509" s="85" t="s">
        <v>15028</v>
      </c>
      <c r="AQ509" s="87" t="s">
        <v>15029</v>
      </c>
      <c r="AR509" s="89" t="s">
        <v>15030</v>
      </c>
    </row>
    <row r="510" spans="5:44" s="24" customFormat="1" x14ac:dyDescent="0.2">
      <c r="E510" s="73" t="s">
        <v>15031</v>
      </c>
      <c r="F510" s="74" t="s">
        <v>15032</v>
      </c>
      <c r="G510" s="23"/>
      <c r="H510" s="76" t="s">
        <v>15033</v>
      </c>
      <c r="I510" s="77" t="s">
        <v>15034</v>
      </c>
      <c r="J510" s="78" t="s">
        <v>15035</v>
      </c>
      <c r="K510" s="79" t="s">
        <v>15036</v>
      </c>
      <c r="L510" s="80" t="s">
        <v>15037</v>
      </c>
      <c r="M510" s="23"/>
      <c r="N510" s="76" t="s">
        <v>15038</v>
      </c>
      <c r="O510" s="77" t="s">
        <v>15039</v>
      </c>
      <c r="P510" s="104" t="s">
        <v>15040</v>
      </c>
      <c r="Q510" s="83" t="s">
        <v>15041</v>
      </c>
      <c r="R510" s="105" t="s">
        <v>15042</v>
      </c>
      <c r="S510" s="23"/>
      <c r="T510" s="85" t="s">
        <v>15043</v>
      </c>
      <c r="U510" s="87" t="s">
        <v>15044</v>
      </c>
      <c r="V510" s="87" t="s">
        <v>15045</v>
      </c>
      <c r="W510" s="87" t="s">
        <v>15046</v>
      </c>
      <c r="X510" s="89" t="s">
        <v>15047</v>
      </c>
      <c r="Y510" s="23"/>
      <c r="Z510" s="131" t="s">
        <v>15048</v>
      </c>
      <c r="AA510" s="134" t="s">
        <v>15049</v>
      </c>
      <c r="AB510" s="78" t="s">
        <v>15050</v>
      </c>
      <c r="AC510" s="79" t="s">
        <v>15051</v>
      </c>
      <c r="AD510" s="80" t="s">
        <v>15052</v>
      </c>
      <c r="AE510" s="23"/>
      <c r="AF510" s="85" t="s">
        <v>15053</v>
      </c>
      <c r="AG510" s="87" t="s">
        <v>15054</v>
      </c>
      <c r="AH510" s="87" t="s">
        <v>15055</v>
      </c>
      <c r="AI510" s="87" t="s">
        <v>15056</v>
      </c>
      <c r="AJ510" s="89" t="s">
        <v>15057</v>
      </c>
      <c r="AK510" s="23"/>
      <c r="AL510" s="85" t="s">
        <v>15058</v>
      </c>
      <c r="AM510" s="87" t="s">
        <v>15059</v>
      </c>
      <c r="AN510" s="89" t="s">
        <v>15060</v>
      </c>
      <c r="AO510" s="23"/>
      <c r="AP510" s="85" t="s">
        <v>15061</v>
      </c>
      <c r="AQ510" s="87" t="s">
        <v>15062</v>
      </c>
      <c r="AR510" s="89" t="s">
        <v>15063</v>
      </c>
    </row>
    <row r="511" spans="5:44" s="24" customFormat="1" x14ac:dyDescent="0.2">
      <c r="E511" s="73" t="s">
        <v>15064</v>
      </c>
      <c r="F511" s="74" t="s">
        <v>15065</v>
      </c>
      <c r="G511" s="23"/>
      <c r="H511" s="76" t="s">
        <v>15066</v>
      </c>
      <c r="I511" s="77" t="s">
        <v>15067</v>
      </c>
      <c r="J511" s="78" t="s">
        <v>15068</v>
      </c>
      <c r="K511" s="79" t="s">
        <v>15069</v>
      </c>
      <c r="L511" s="80" t="s">
        <v>15070</v>
      </c>
      <c r="M511" s="23"/>
      <c r="N511" s="76" t="s">
        <v>15071</v>
      </c>
      <c r="O511" s="77" t="s">
        <v>15072</v>
      </c>
      <c r="P511" s="104" t="s">
        <v>15073</v>
      </c>
      <c r="Q511" s="83" t="s">
        <v>15074</v>
      </c>
      <c r="R511" s="105" t="s">
        <v>15075</v>
      </c>
      <c r="S511" s="23"/>
      <c r="T511" s="85" t="s">
        <v>15076</v>
      </c>
      <c r="U511" s="87" t="s">
        <v>15077</v>
      </c>
      <c r="V511" s="87" t="s">
        <v>15078</v>
      </c>
      <c r="W511" s="87" t="s">
        <v>15079</v>
      </c>
      <c r="X511" s="89" t="s">
        <v>15080</v>
      </c>
      <c r="Y511" s="23"/>
      <c r="Z511" s="131" t="s">
        <v>15081</v>
      </c>
      <c r="AA511" s="134" t="s">
        <v>15082</v>
      </c>
      <c r="AB511" s="78" t="s">
        <v>15083</v>
      </c>
      <c r="AC511" s="79" t="s">
        <v>15084</v>
      </c>
      <c r="AD511" s="80" t="s">
        <v>15085</v>
      </c>
      <c r="AE511" s="23"/>
      <c r="AF511" s="85" t="s">
        <v>15086</v>
      </c>
      <c r="AG511" s="87" t="s">
        <v>15087</v>
      </c>
      <c r="AH511" s="87" t="s">
        <v>15088</v>
      </c>
      <c r="AI511" s="87" t="s">
        <v>15089</v>
      </c>
      <c r="AJ511" s="89" t="s">
        <v>15090</v>
      </c>
      <c r="AK511" s="23"/>
      <c r="AL511" s="85" t="s">
        <v>15091</v>
      </c>
      <c r="AM511" s="87" t="s">
        <v>15092</v>
      </c>
      <c r="AN511" s="89" t="s">
        <v>15093</v>
      </c>
      <c r="AO511" s="23"/>
      <c r="AP511" s="85" t="s">
        <v>15094</v>
      </c>
      <c r="AQ511" s="87" t="s">
        <v>15095</v>
      </c>
      <c r="AR511" s="89" t="s">
        <v>15096</v>
      </c>
    </row>
    <row r="512" spans="5:44" s="24" customFormat="1" x14ac:dyDescent="0.2">
      <c r="E512" s="73" t="s">
        <v>15097</v>
      </c>
      <c r="F512" s="74" t="s">
        <v>15098</v>
      </c>
      <c r="G512" s="23"/>
      <c r="H512" s="76" t="s">
        <v>15099</v>
      </c>
      <c r="I512" s="77" t="s">
        <v>15100</v>
      </c>
      <c r="J512" s="78" t="s">
        <v>15101</v>
      </c>
      <c r="K512" s="79" t="s">
        <v>15102</v>
      </c>
      <c r="L512" s="80" t="s">
        <v>15103</v>
      </c>
      <c r="M512" s="23"/>
      <c r="N512" s="76" t="s">
        <v>15104</v>
      </c>
      <c r="O512" s="77" t="s">
        <v>15105</v>
      </c>
      <c r="P512" s="104" t="s">
        <v>15106</v>
      </c>
      <c r="Q512" s="83" t="s">
        <v>15107</v>
      </c>
      <c r="R512" s="105" t="s">
        <v>15108</v>
      </c>
      <c r="S512" s="23"/>
      <c r="T512" s="85" t="s">
        <v>15109</v>
      </c>
      <c r="U512" s="87" t="s">
        <v>15110</v>
      </c>
      <c r="V512" s="87" t="s">
        <v>15111</v>
      </c>
      <c r="W512" s="87" t="s">
        <v>15112</v>
      </c>
      <c r="X512" s="89" t="s">
        <v>15113</v>
      </c>
      <c r="Y512" s="23"/>
      <c r="Z512" s="131" t="s">
        <v>15114</v>
      </c>
      <c r="AA512" s="134" t="s">
        <v>15115</v>
      </c>
      <c r="AB512" s="78" t="s">
        <v>15116</v>
      </c>
      <c r="AC512" s="79" t="s">
        <v>15117</v>
      </c>
      <c r="AD512" s="80" t="s">
        <v>15118</v>
      </c>
      <c r="AE512" s="23"/>
      <c r="AF512" s="85" t="s">
        <v>15119</v>
      </c>
      <c r="AG512" s="87" t="s">
        <v>15120</v>
      </c>
      <c r="AH512" s="87" t="s">
        <v>15121</v>
      </c>
      <c r="AI512" s="87" t="s">
        <v>15122</v>
      </c>
      <c r="AJ512" s="89" t="s">
        <v>15123</v>
      </c>
      <c r="AK512" s="23"/>
      <c r="AL512" s="85" t="s">
        <v>15124</v>
      </c>
      <c r="AM512" s="87" t="s">
        <v>15125</v>
      </c>
      <c r="AN512" s="89" t="s">
        <v>15126</v>
      </c>
      <c r="AO512" s="23"/>
      <c r="AP512" s="85" t="s">
        <v>15127</v>
      </c>
      <c r="AQ512" s="87" t="s">
        <v>15128</v>
      </c>
      <c r="AR512" s="89" t="s">
        <v>15129</v>
      </c>
    </row>
    <row r="513" spans="5:44" s="24" customFormat="1" x14ac:dyDescent="0.2">
      <c r="E513" s="73" t="s">
        <v>15130</v>
      </c>
      <c r="F513" s="74" t="s">
        <v>15131</v>
      </c>
      <c r="G513" s="23"/>
      <c r="H513" s="76" t="s">
        <v>15132</v>
      </c>
      <c r="I513" s="77" t="s">
        <v>15133</v>
      </c>
      <c r="J513" s="78" t="s">
        <v>15134</v>
      </c>
      <c r="K513" s="79" t="s">
        <v>15135</v>
      </c>
      <c r="L513" s="80" t="s">
        <v>15136</v>
      </c>
      <c r="M513" s="23"/>
      <c r="N513" s="76" t="s">
        <v>15137</v>
      </c>
      <c r="O513" s="77" t="s">
        <v>15138</v>
      </c>
      <c r="P513" s="104" t="s">
        <v>15139</v>
      </c>
      <c r="Q513" s="83" t="s">
        <v>15140</v>
      </c>
      <c r="R513" s="105" t="s">
        <v>15141</v>
      </c>
      <c r="S513" s="23"/>
      <c r="T513" s="85" t="s">
        <v>15142</v>
      </c>
      <c r="U513" s="87" t="s">
        <v>15143</v>
      </c>
      <c r="V513" s="87" t="s">
        <v>15144</v>
      </c>
      <c r="W513" s="87" t="s">
        <v>15145</v>
      </c>
      <c r="X513" s="89" t="s">
        <v>15146</v>
      </c>
      <c r="Y513" s="23"/>
      <c r="Z513" s="131" t="s">
        <v>15147</v>
      </c>
      <c r="AA513" s="134" t="s">
        <v>15148</v>
      </c>
      <c r="AB513" s="78" t="s">
        <v>15149</v>
      </c>
      <c r="AC513" s="79" t="s">
        <v>15150</v>
      </c>
      <c r="AD513" s="80" t="s">
        <v>15151</v>
      </c>
      <c r="AE513" s="23"/>
      <c r="AF513" s="85" t="s">
        <v>15152</v>
      </c>
      <c r="AG513" s="87" t="s">
        <v>15153</v>
      </c>
      <c r="AH513" s="87" t="s">
        <v>15154</v>
      </c>
      <c r="AI513" s="87" t="s">
        <v>15155</v>
      </c>
      <c r="AJ513" s="89" t="s">
        <v>15156</v>
      </c>
      <c r="AK513" s="23"/>
      <c r="AL513" s="85" t="s">
        <v>15157</v>
      </c>
      <c r="AM513" s="87" t="s">
        <v>15158</v>
      </c>
      <c r="AN513" s="89" t="s">
        <v>15159</v>
      </c>
      <c r="AO513" s="23"/>
      <c r="AP513" s="85" t="s">
        <v>15160</v>
      </c>
      <c r="AQ513" s="87" t="s">
        <v>15161</v>
      </c>
      <c r="AR513" s="89" t="s">
        <v>15162</v>
      </c>
    </row>
    <row r="514" spans="5:44" s="24" customFormat="1" x14ac:dyDescent="0.2">
      <c r="E514" s="73" t="s">
        <v>15163</v>
      </c>
      <c r="F514" s="74" t="s">
        <v>15164</v>
      </c>
      <c r="G514" s="23"/>
      <c r="H514" s="76" t="s">
        <v>15165</v>
      </c>
      <c r="I514" s="77" t="s">
        <v>15166</v>
      </c>
      <c r="J514" s="78" t="s">
        <v>15167</v>
      </c>
      <c r="K514" s="79" t="s">
        <v>15168</v>
      </c>
      <c r="L514" s="80" t="s">
        <v>15169</v>
      </c>
      <c r="M514" s="23"/>
      <c r="N514" s="76" t="s">
        <v>15170</v>
      </c>
      <c r="O514" s="77" t="s">
        <v>15171</v>
      </c>
      <c r="P514" s="104" t="s">
        <v>15172</v>
      </c>
      <c r="Q514" s="83" t="s">
        <v>15173</v>
      </c>
      <c r="R514" s="105" t="s">
        <v>15174</v>
      </c>
      <c r="S514" s="23"/>
      <c r="T514" s="85" t="s">
        <v>15175</v>
      </c>
      <c r="U514" s="87" t="s">
        <v>15176</v>
      </c>
      <c r="V514" s="87" t="s">
        <v>15177</v>
      </c>
      <c r="W514" s="87" t="s">
        <v>15178</v>
      </c>
      <c r="X514" s="89" t="s">
        <v>15179</v>
      </c>
      <c r="Y514" s="23"/>
      <c r="Z514" s="131" t="s">
        <v>15180</v>
      </c>
      <c r="AA514" s="134" t="s">
        <v>15181</v>
      </c>
      <c r="AB514" s="78" t="s">
        <v>15182</v>
      </c>
      <c r="AC514" s="79" t="s">
        <v>15183</v>
      </c>
      <c r="AD514" s="80" t="s">
        <v>15184</v>
      </c>
      <c r="AE514" s="23"/>
      <c r="AF514" s="85" t="s">
        <v>15185</v>
      </c>
      <c r="AG514" s="87" t="s">
        <v>15186</v>
      </c>
      <c r="AH514" s="87" t="s">
        <v>15187</v>
      </c>
      <c r="AI514" s="87" t="s">
        <v>15188</v>
      </c>
      <c r="AJ514" s="89" t="s">
        <v>15189</v>
      </c>
      <c r="AK514" s="23"/>
      <c r="AL514" s="85" t="s">
        <v>15190</v>
      </c>
      <c r="AM514" s="87" t="s">
        <v>15191</v>
      </c>
      <c r="AN514" s="89" t="s">
        <v>15192</v>
      </c>
      <c r="AO514" s="23"/>
      <c r="AP514" s="85" t="s">
        <v>15193</v>
      </c>
      <c r="AQ514" s="87" t="s">
        <v>15194</v>
      </c>
      <c r="AR514" s="89" t="s">
        <v>15195</v>
      </c>
    </row>
    <row r="515" spans="5:44" s="24" customFormat="1" x14ac:dyDescent="0.2">
      <c r="E515" s="73" t="s">
        <v>15196</v>
      </c>
      <c r="F515" s="74" t="s">
        <v>15197</v>
      </c>
      <c r="G515" s="23"/>
      <c r="H515" s="76" t="s">
        <v>15198</v>
      </c>
      <c r="I515" s="77" t="s">
        <v>15199</v>
      </c>
      <c r="J515" s="78" t="s">
        <v>15200</v>
      </c>
      <c r="K515" s="79" t="s">
        <v>15201</v>
      </c>
      <c r="L515" s="80" t="s">
        <v>15202</v>
      </c>
      <c r="M515" s="23"/>
      <c r="N515" s="76" t="s">
        <v>15203</v>
      </c>
      <c r="O515" s="77" t="s">
        <v>15204</v>
      </c>
      <c r="P515" s="104" t="s">
        <v>15205</v>
      </c>
      <c r="Q515" s="83" t="s">
        <v>15206</v>
      </c>
      <c r="R515" s="105" t="s">
        <v>15207</v>
      </c>
      <c r="S515" s="23"/>
      <c r="T515" s="85" t="s">
        <v>15208</v>
      </c>
      <c r="U515" s="87" t="s">
        <v>15209</v>
      </c>
      <c r="V515" s="87" t="s">
        <v>15210</v>
      </c>
      <c r="W515" s="87" t="s">
        <v>15211</v>
      </c>
      <c r="X515" s="89" t="s">
        <v>15212</v>
      </c>
      <c r="Y515" s="23"/>
      <c r="Z515" s="131" t="s">
        <v>15213</v>
      </c>
      <c r="AA515" s="134" t="s">
        <v>15214</v>
      </c>
      <c r="AB515" s="78" t="s">
        <v>15215</v>
      </c>
      <c r="AC515" s="79" t="s">
        <v>15216</v>
      </c>
      <c r="AD515" s="80" t="s">
        <v>15217</v>
      </c>
      <c r="AE515" s="23"/>
      <c r="AF515" s="85" t="s">
        <v>15218</v>
      </c>
      <c r="AG515" s="87" t="s">
        <v>15219</v>
      </c>
      <c r="AH515" s="87" t="s">
        <v>15220</v>
      </c>
      <c r="AI515" s="87" t="s">
        <v>15221</v>
      </c>
      <c r="AJ515" s="89" t="s">
        <v>15222</v>
      </c>
      <c r="AK515" s="23"/>
      <c r="AL515" s="85" t="s">
        <v>15223</v>
      </c>
      <c r="AM515" s="87" t="s">
        <v>15224</v>
      </c>
      <c r="AN515" s="89" t="s">
        <v>15225</v>
      </c>
      <c r="AO515" s="23"/>
      <c r="AP515" s="85" t="s">
        <v>15226</v>
      </c>
      <c r="AQ515" s="87" t="s">
        <v>15227</v>
      </c>
      <c r="AR515" s="89" t="s">
        <v>15228</v>
      </c>
    </row>
    <row r="516" spans="5:44" s="24" customFormat="1" x14ac:dyDescent="0.2">
      <c r="E516" s="73" t="s">
        <v>15229</v>
      </c>
      <c r="F516" s="74" t="s">
        <v>15230</v>
      </c>
      <c r="G516" s="23"/>
      <c r="H516" s="76" t="s">
        <v>15231</v>
      </c>
      <c r="I516" s="77" t="s">
        <v>15232</v>
      </c>
      <c r="J516" s="78" t="s">
        <v>15233</v>
      </c>
      <c r="K516" s="79" t="s">
        <v>15234</v>
      </c>
      <c r="L516" s="80" t="s">
        <v>15235</v>
      </c>
      <c r="M516" s="23"/>
      <c r="N516" s="76" t="s">
        <v>15236</v>
      </c>
      <c r="O516" s="77" t="s">
        <v>15237</v>
      </c>
      <c r="P516" s="104" t="s">
        <v>15238</v>
      </c>
      <c r="Q516" s="83" t="s">
        <v>15239</v>
      </c>
      <c r="R516" s="105" t="s">
        <v>15240</v>
      </c>
      <c r="S516" s="23"/>
      <c r="T516" s="85" t="s">
        <v>15241</v>
      </c>
      <c r="U516" s="87" t="s">
        <v>15242</v>
      </c>
      <c r="V516" s="87" t="s">
        <v>15243</v>
      </c>
      <c r="W516" s="87" t="s">
        <v>15244</v>
      </c>
      <c r="X516" s="89" t="s">
        <v>15245</v>
      </c>
      <c r="Y516" s="23"/>
      <c r="Z516" s="131" t="s">
        <v>15246</v>
      </c>
      <c r="AA516" s="134" t="s">
        <v>15247</v>
      </c>
      <c r="AB516" s="78" t="s">
        <v>15248</v>
      </c>
      <c r="AC516" s="79" t="s">
        <v>15249</v>
      </c>
      <c r="AD516" s="80" t="s">
        <v>15250</v>
      </c>
      <c r="AE516" s="23"/>
      <c r="AF516" s="85" t="s">
        <v>15251</v>
      </c>
      <c r="AG516" s="87" t="s">
        <v>15252</v>
      </c>
      <c r="AH516" s="87" t="s">
        <v>15253</v>
      </c>
      <c r="AI516" s="87" t="s">
        <v>15254</v>
      </c>
      <c r="AJ516" s="89" t="s">
        <v>15255</v>
      </c>
      <c r="AK516" s="23"/>
      <c r="AL516" s="85" t="s">
        <v>15256</v>
      </c>
      <c r="AM516" s="87" t="s">
        <v>15257</v>
      </c>
      <c r="AN516" s="89" t="s">
        <v>15258</v>
      </c>
      <c r="AO516" s="23"/>
      <c r="AP516" s="85" t="s">
        <v>15259</v>
      </c>
      <c r="AQ516" s="87" t="s">
        <v>15260</v>
      </c>
      <c r="AR516" s="89" t="s">
        <v>15261</v>
      </c>
    </row>
    <row r="517" spans="5:44" s="24" customFormat="1" x14ac:dyDescent="0.2">
      <c r="E517" s="73" t="s">
        <v>15262</v>
      </c>
      <c r="F517" s="74" t="s">
        <v>15263</v>
      </c>
      <c r="G517" s="23"/>
      <c r="H517" s="76" t="s">
        <v>15264</v>
      </c>
      <c r="I517" s="77" t="s">
        <v>15265</v>
      </c>
      <c r="J517" s="78" t="s">
        <v>15266</v>
      </c>
      <c r="K517" s="79" t="s">
        <v>15267</v>
      </c>
      <c r="L517" s="80" t="s">
        <v>15268</v>
      </c>
      <c r="M517" s="23"/>
      <c r="N517" s="76" t="s">
        <v>15269</v>
      </c>
      <c r="O517" s="77" t="s">
        <v>15270</v>
      </c>
      <c r="P517" s="104" t="s">
        <v>15271</v>
      </c>
      <c r="Q517" s="83" t="s">
        <v>15272</v>
      </c>
      <c r="R517" s="105" t="s">
        <v>15273</v>
      </c>
      <c r="S517" s="23"/>
      <c r="T517" s="85" t="s">
        <v>15274</v>
      </c>
      <c r="U517" s="87" t="s">
        <v>15275</v>
      </c>
      <c r="V517" s="87" t="s">
        <v>15276</v>
      </c>
      <c r="W517" s="87" t="s">
        <v>15277</v>
      </c>
      <c r="X517" s="89" t="s">
        <v>15278</v>
      </c>
      <c r="Y517" s="23"/>
      <c r="Z517" s="131" t="s">
        <v>15279</v>
      </c>
      <c r="AA517" s="134" t="s">
        <v>15280</v>
      </c>
      <c r="AB517" s="78" t="s">
        <v>15281</v>
      </c>
      <c r="AC517" s="79" t="s">
        <v>15282</v>
      </c>
      <c r="AD517" s="80" t="s">
        <v>15283</v>
      </c>
      <c r="AE517" s="23"/>
      <c r="AF517" s="85" t="s">
        <v>15284</v>
      </c>
      <c r="AG517" s="87" t="s">
        <v>15285</v>
      </c>
      <c r="AH517" s="87" t="s">
        <v>15286</v>
      </c>
      <c r="AI517" s="87" t="s">
        <v>15287</v>
      </c>
      <c r="AJ517" s="89" t="s">
        <v>15288</v>
      </c>
      <c r="AK517" s="23"/>
      <c r="AL517" s="85" t="s">
        <v>15289</v>
      </c>
      <c r="AM517" s="87" t="s">
        <v>15290</v>
      </c>
      <c r="AN517" s="89" t="s">
        <v>15291</v>
      </c>
      <c r="AO517" s="23"/>
      <c r="AP517" s="85" t="s">
        <v>15292</v>
      </c>
      <c r="AQ517" s="87" t="s">
        <v>15293</v>
      </c>
      <c r="AR517" s="89" t="s">
        <v>15294</v>
      </c>
    </row>
    <row r="518" spans="5:44" s="24" customFormat="1" x14ac:dyDescent="0.2">
      <c r="E518" s="73" t="s">
        <v>15295</v>
      </c>
      <c r="F518" s="74" t="s">
        <v>15296</v>
      </c>
      <c r="G518" s="23"/>
      <c r="H518" s="76" t="s">
        <v>15297</v>
      </c>
      <c r="I518" s="77" t="s">
        <v>15298</v>
      </c>
      <c r="J518" s="78" t="s">
        <v>15299</v>
      </c>
      <c r="K518" s="79" t="s">
        <v>15300</v>
      </c>
      <c r="L518" s="80" t="s">
        <v>15301</v>
      </c>
      <c r="M518" s="23"/>
      <c r="N518" s="76" t="s">
        <v>15302</v>
      </c>
      <c r="O518" s="77" t="s">
        <v>15303</v>
      </c>
      <c r="P518" s="104" t="s">
        <v>15304</v>
      </c>
      <c r="Q518" s="83" t="s">
        <v>15305</v>
      </c>
      <c r="R518" s="105" t="s">
        <v>15306</v>
      </c>
      <c r="S518" s="23"/>
      <c r="T518" s="85" t="s">
        <v>15307</v>
      </c>
      <c r="U518" s="87" t="s">
        <v>15308</v>
      </c>
      <c r="V518" s="87" t="s">
        <v>15309</v>
      </c>
      <c r="W518" s="87" t="s">
        <v>15310</v>
      </c>
      <c r="X518" s="89" t="s">
        <v>15311</v>
      </c>
      <c r="Y518" s="23"/>
      <c r="Z518" s="131" t="s">
        <v>15312</v>
      </c>
      <c r="AA518" s="134" t="s">
        <v>15313</v>
      </c>
      <c r="AB518" s="78" t="s">
        <v>15314</v>
      </c>
      <c r="AC518" s="79" t="s">
        <v>15315</v>
      </c>
      <c r="AD518" s="80" t="s">
        <v>15316</v>
      </c>
      <c r="AE518" s="23"/>
      <c r="AF518" s="85" t="s">
        <v>15317</v>
      </c>
      <c r="AG518" s="87" t="s">
        <v>15318</v>
      </c>
      <c r="AH518" s="87" t="s">
        <v>15319</v>
      </c>
      <c r="AI518" s="87" t="s">
        <v>15320</v>
      </c>
      <c r="AJ518" s="89" t="s">
        <v>15321</v>
      </c>
      <c r="AK518" s="23"/>
      <c r="AL518" s="85" t="s">
        <v>15322</v>
      </c>
      <c r="AM518" s="87" t="s">
        <v>15323</v>
      </c>
      <c r="AN518" s="89" t="s">
        <v>15324</v>
      </c>
      <c r="AO518" s="23"/>
      <c r="AP518" s="85" t="s">
        <v>15325</v>
      </c>
      <c r="AQ518" s="87" t="s">
        <v>15326</v>
      </c>
      <c r="AR518" s="89" t="s">
        <v>15327</v>
      </c>
    </row>
    <row r="519" spans="5:44" s="24" customFormat="1" x14ac:dyDescent="0.2">
      <c r="E519" s="73" t="s">
        <v>15328</v>
      </c>
      <c r="F519" s="74" t="s">
        <v>15329</v>
      </c>
      <c r="G519" s="23"/>
      <c r="H519" s="76" t="s">
        <v>15330</v>
      </c>
      <c r="I519" s="77" t="s">
        <v>15331</v>
      </c>
      <c r="J519" s="78" t="s">
        <v>15332</v>
      </c>
      <c r="K519" s="79" t="s">
        <v>15333</v>
      </c>
      <c r="L519" s="80" t="s">
        <v>15334</v>
      </c>
      <c r="M519" s="23"/>
      <c r="N519" s="76" t="s">
        <v>15335</v>
      </c>
      <c r="O519" s="77" t="s">
        <v>15336</v>
      </c>
      <c r="P519" s="104" t="s">
        <v>15337</v>
      </c>
      <c r="Q519" s="83" t="s">
        <v>15338</v>
      </c>
      <c r="R519" s="105" t="s">
        <v>15339</v>
      </c>
      <c r="S519" s="23"/>
      <c r="T519" s="85" t="s">
        <v>15340</v>
      </c>
      <c r="U519" s="87" t="s">
        <v>15341</v>
      </c>
      <c r="V519" s="87" t="s">
        <v>15342</v>
      </c>
      <c r="W519" s="87" t="s">
        <v>15343</v>
      </c>
      <c r="X519" s="89" t="s">
        <v>15344</v>
      </c>
      <c r="Y519" s="23"/>
      <c r="Z519" s="131" t="s">
        <v>15345</v>
      </c>
      <c r="AA519" s="134" t="s">
        <v>15346</v>
      </c>
      <c r="AB519" s="78" t="s">
        <v>15347</v>
      </c>
      <c r="AC519" s="79" t="s">
        <v>15348</v>
      </c>
      <c r="AD519" s="80" t="s">
        <v>15349</v>
      </c>
      <c r="AE519" s="23"/>
      <c r="AF519" s="85" t="s">
        <v>15350</v>
      </c>
      <c r="AG519" s="87" t="s">
        <v>15351</v>
      </c>
      <c r="AH519" s="87" t="s">
        <v>15352</v>
      </c>
      <c r="AI519" s="87" t="s">
        <v>15353</v>
      </c>
      <c r="AJ519" s="89" t="s">
        <v>15354</v>
      </c>
      <c r="AK519" s="23"/>
      <c r="AL519" s="85" t="s">
        <v>15355</v>
      </c>
      <c r="AM519" s="87" t="s">
        <v>15356</v>
      </c>
      <c r="AN519" s="89" t="s">
        <v>15357</v>
      </c>
      <c r="AO519" s="23"/>
      <c r="AP519" s="85" t="s">
        <v>15358</v>
      </c>
      <c r="AQ519" s="87" t="s">
        <v>15359</v>
      </c>
      <c r="AR519" s="89" t="s">
        <v>15360</v>
      </c>
    </row>
    <row r="520" spans="5:44" s="24" customFormat="1" x14ac:dyDescent="0.2">
      <c r="E520" s="73" t="s">
        <v>15361</v>
      </c>
      <c r="F520" s="74" t="s">
        <v>15362</v>
      </c>
      <c r="G520" s="23"/>
      <c r="H520" s="76" t="s">
        <v>15363</v>
      </c>
      <c r="I520" s="77" t="s">
        <v>15364</v>
      </c>
      <c r="J520" s="78" t="s">
        <v>15365</v>
      </c>
      <c r="K520" s="79" t="s">
        <v>15366</v>
      </c>
      <c r="L520" s="80" t="s">
        <v>15367</v>
      </c>
      <c r="M520" s="23"/>
      <c r="N520" s="76" t="s">
        <v>15368</v>
      </c>
      <c r="O520" s="77" t="s">
        <v>15369</v>
      </c>
      <c r="P520" s="104" t="s">
        <v>15370</v>
      </c>
      <c r="Q520" s="83" t="s">
        <v>15371</v>
      </c>
      <c r="R520" s="105" t="s">
        <v>15372</v>
      </c>
      <c r="S520" s="23"/>
      <c r="T520" s="85" t="s">
        <v>15373</v>
      </c>
      <c r="U520" s="87" t="s">
        <v>15374</v>
      </c>
      <c r="V520" s="87" t="s">
        <v>15375</v>
      </c>
      <c r="W520" s="87" t="s">
        <v>15376</v>
      </c>
      <c r="X520" s="89" t="s">
        <v>15377</v>
      </c>
      <c r="Y520" s="23"/>
      <c r="Z520" s="131" t="s">
        <v>15378</v>
      </c>
      <c r="AA520" s="134" t="s">
        <v>15379</v>
      </c>
      <c r="AB520" s="78" t="s">
        <v>15380</v>
      </c>
      <c r="AC520" s="79" t="s">
        <v>15381</v>
      </c>
      <c r="AD520" s="80" t="s">
        <v>15382</v>
      </c>
      <c r="AE520" s="23"/>
      <c r="AF520" s="85" t="s">
        <v>15383</v>
      </c>
      <c r="AG520" s="87" t="s">
        <v>15384</v>
      </c>
      <c r="AH520" s="87" t="s">
        <v>15385</v>
      </c>
      <c r="AI520" s="87" t="s">
        <v>15386</v>
      </c>
      <c r="AJ520" s="89" t="s">
        <v>15387</v>
      </c>
      <c r="AK520" s="23"/>
      <c r="AL520" s="85" t="s">
        <v>15388</v>
      </c>
      <c r="AM520" s="87" t="s">
        <v>15389</v>
      </c>
      <c r="AN520" s="89" t="s">
        <v>15390</v>
      </c>
      <c r="AO520" s="23"/>
      <c r="AP520" s="85" t="s">
        <v>15391</v>
      </c>
      <c r="AQ520" s="87" t="s">
        <v>15392</v>
      </c>
      <c r="AR520" s="89" t="s">
        <v>15393</v>
      </c>
    </row>
    <row r="521" spans="5:44" s="24" customFormat="1" x14ac:dyDescent="0.2">
      <c r="E521" s="73" t="s">
        <v>15394</v>
      </c>
      <c r="F521" s="74" t="s">
        <v>15395</v>
      </c>
      <c r="G521" s="23"/>
      <c r="H521" s="76" t="s">
        <v>15396</v>
      </c>
      <c r="I521" s="77" t="s">
        <v>15397</v>
      </c>
      <c r="J521" s="78" t="s">
        <v>15398</v>
      </c>
      <c r="K521" s="79" t="s">
        <v>15399</v>
      </c>
      <c r="L521" s="80" t="s">
        <v>15400</v>
      </c>
      <c r="M521" s="23"/>
      <c r="N521" s="76" t="s">
        <v>15401</v>
      </c>
      <c r="O521" s="77" t="s">
        <v>15402</v>
      </c>
      <c r="P521" s="104" t="s">
        <v>15403</v>
      </c>
      <c r="Q521" s="83" t="s">
        <v>15404</v>
      </c>
      <c r="R521" s="105" t="s">
        <v>15405</v>
      </c>
      <c r="S521" s="23"/>
      <c r="T521" s="85" t="s">
        <v>15406</v>
      </c>
      <c r="U521" s="87" t="s">
        <v>15407</v>
      </c>
      <c r="V521" s="87" t="s">
        <v>15408</v>
      </c>
      <c r="W521" s="87" t="s">
        <v>15409</v>
      </c>
      <c r="X521" s="89" t="s">
        <v>15410</v>
      </c>
      <c r="Y521" s="23"/>
      <c r="Z521" s="131" t="s">
        <v>15411</v>
      </c>
      <c r="AA521" s="134" t="s">
        <v>15412</v>
      </c>
      <c r="AB521" s="78" t="s">
        <v>15413</v>
      </c>
      <c r="AC521" s="79" t="s">
        <v>15414</v>
      </c>
      <c r="AD521" s="80" t="s">
        <v>15415</v>
      </c>
      <c r="AE521" s="23"/>
      <c r="AF521" s="85" t="s">
        <v>15416</v>
      </c>
      <c r="AG521" s="87" t="s">
        <v>15417</v>
      </c>
      <c r="AH521" s="87" t="s">
        <v>15418</v>
      </c>
      <c r="AI521" s="87" t="s">
        <v>15419</v>
      </c>
      <c r="AJ521" s="89" t="s">
        <v>15420</v>
      </c>
      <c r="AK521" s="23"/>
      <c r="AL521" s="85" t="s">
        <v>15421</v>
      </c>
      <c r="AM521" s="87" t="s">
        <v>15422</v>
      </c>
      <c r="AN521" s="89" t="s">
        <v>15423</v>
      </c>
      <c r="AO521" s="23"/>
      <c r="AP521" s="85" t="s">
        <v>15424</v>
      </c>
      <c r="AQ521" s="87" t="s">
        <v>15425</v>
      </c>
      <c r="AR521" s="89" t="s">
        <v>15426</v>
      </c>
    </row>
    <row r="522" spans="5:44" s="24" customFormat="1" x14ac:dyDescent="0.2">
      <c r="E522" s="73" t="s">
        <v>15427</v>
      </c>
      <c r="F522" s="74" t="s">
        <v>15428</v>
      </c>
      <c r="G522" s="23"/>
      <c r="H522" s="76" t="s">
        <v>15429</v>
      </c>
      <c r="I522" s="77" t="s">
        <v>15430</v>
      </c>
      <c r="J522" s="78" t="s">
        <v>15431</v>
      </c>
      <c r="K522" s="79" t="s">
        <v>15432</v>
      </c>
      <c r="L522" s="80" t="s">
        <v>15433</v>
      </c>
      <c r="M522" s="23"/>
      <c r="N522" s="76" t="s">
        <v>15434</v>
      </c>
      <c r="O522" s="77" t="s">
        <v>15435</v>
      </c>
      <c r="P522" s="104" t="s">
        <v>15436</v>
      </c>
      <c r="Q522" s="83" t="s">
        <v>15437</v>
      </c>
      <c r="R522" s="105" t="s">
        <v>15438</v>
      </c>
      <c r="S522" s="23"/>
      <c r="T522" s="85" t="s">
        <v>15439</v>
      </c>
      <c r="U522" s="87" t="s">
        <v>15440</v>
      </c>
      <c r="V522" s="87" t="s">
        <v>15441</v>
      </c>
      <c r="W522" s="87" t="s">
        <v>15442</v>
      </c>
      <c r="X522" s="89" t="s">
        <v>15443</v>
      </c>
      <c r="Y522" s="23"/>
      <c r="Z522" s="131" t="s">
        <v>15444</v>
      </c>
      <c r="AA522" s="134" t="s">
        <v>15445</v>
      </c>
      <c r="AB522" s="78" t="s">
        <v>15446</v>
      </c>
      <c r="AC522" s="79" t="s">
        <v>15447</v>
      </c>
      <c r="AD522" s="80" t="s">
        <v>15448</v>
      </c>
      <c r="AE522" s="23"/>
      <c r="AF522" s="85" t="s">
        <v>15449</v>
      </c>
      <c r="AG522" s="87" t="s">
        <v>15450</v>
      </c>
      <c r="AH522" s="87" t="s">
        <v>15451</v>
      </c>
      <c r="AI522" s="87" t="s">
        <v>15452</v>
      </c>
      <c r="AJ522" s="89" t="s">
        <v>15453</v>
      </c>
      <c r="AK522" s="23"/>
      <c r="AL522" s="85" t="s">
        <v>15454</v>
      </c>
      <c r="AM522" s="87" t="s">
        <v>15455</v>
      </c>
      <c r="AN522" s="89" t="s">
        <v>15456</v>
      </c>
      <c r="AO522" s="23"/>
      <c r="AP522" s="85" t="s">
        <v>15457</v>
      </c>
      <c r="AQ522" s="87" t="s">
        <v>15458</v>
      </c>
      <c r="AR522" s="89" t="s">
        <v>15459</v>
      </c>
    </row>
    <row r="523" spans="5:44" s="24" customFormat="1" x14ac:dyDescent="0.2">
      <c r="E523" s="73" t="s">
        <v>15460</v>
      </c>
      <c r="F523" s="74" t="s">
        <v>15461</v>
      </c>
      <c r="G523" s="23"/>
      <c r="H523" s="76" t="s">
        <v>15462</v>
      </c>
      <c r="I523" s="77" t="s">
        <v>15463</v>
      </c>
      <c r="J523" s="78" t="s">
        <v>15464</v>
      </c>
      <c r="K523" s="79" t="s">
        <v>15465</v>
      </c>
      <c r="L523" s="80" t="s">
        <v>15466</v>
      </c>
      <c r="M523" s="23"/>
      <c r="N523" s="76" t="s">
        <v>15467</v>
      </c>
      <c r="O523" s="77" t="s">
        <v>15468</v>
      </c>
      <c r="P523" s="104" t="s">
        <v>15469</v>
      </c>
      <c r="Q523" s="83" t="s">
        <v>15470</v>
      </c>
      <c r="R523" s="105" t="s">
        <v>15471</v>
      </c>
      <c r="S523" s="23"/>
      <c r="T523" s="85" t="s">
        <v>15472</v>
      </c>
      <c r="U523" s="87" t="s">
        <v>15473</v>
      </c>
      <c r="V523" s="87" t="s">
        <v>15474</v>
      </c>
      <c r="W523" s="87" t="s">
        <v>15475</v>
      </c>
      <c r="X523" s="89" t="s">
        <v>15476</v>
      </c>
      <c r="Y523" s="23"/>
      <c r="Z523" s="131" t="s">
        <v>15477</v>
      </c>
      <c r="AA523" s="134" t="s">
        <v>15478</v>
      </c>
      <c r="AB523" s="78" t="s">
        <v>15479</v>
      </c>
      <c r="AC523" s="79" t="s">
        <v>15480</v>
      </c>
      <c r="AD523" s="80" t="s">
        <v>15481</v>
      </c>
      <c r="AE523" s="23"/>
      <c r="AF523" s="85" t="s">
        <v>15482</v>
      </c>
      <c r="AG523" s="87" t="s">
        <v>15483</v>
      </c>
      <c r="AH523" s="87" t="s">
        <v>15484</v>
      </c>
      <c r="AI523" s="87" t="s">
        <v>15485</v>
      </c>
      <c r="AJ523" s="89" t="s">
        <v>15486</v>
      </c>
      <c r="AK523" s="23"/>
      <c r="AL523" s="85" t="s">
        <v>15487</v>
      </c>
      <c r="AM523" s="87" t="s">
        <v>15488</v>
      </c>
      <c r="AN523" s="89" t="s">
        <v>15489</v>
      </c>
      <c r="AO523" s="23"/>
      <c r="AP523" s="85" t="s">
        <v>15490</v>
      </c>
      <c r="AQ523" s="87" t="s">
        <v>15491</v>
      </c>
      <c r="AR523" s="89" t="s">
        <v>15492</v>
      </c>
    </row>
    <row r="524" spans="5:44" s="24" customFormat="1" x14ac:dyDescent="0.2">
      <c r="E524" s="73" t="s">
        <v>15493</v>
      </c>
      <c r="F524" s="74" t="s">
        <v>15494</v>
      </c>
      <c r="G524" s="23"/>
      <c r="H524" s="76" t="s">
        <v>15495</v>
      </c>
      <c r="I524" s="77" t="s">
        <v>15496</v>
      </c>
      <c r="J524" s="78" t="s">
        <v>15497</v>
      </c>
      <c r="K524" s="79" t="s">
        <v>15498</v>
      </c>
      <c r="L524" s="80" t="s">
        <v>15499</v>
      </c>
      <c r="M524" s="23"/>
      <c r="N524" s="76" t="s">
        <v>15500</v>
      </c>
      <c r="O524" s="77" t="s">
        <v>15501</v>
      </c>
      <c r="P524" s="104" t="s">
        <v>15502</v>
      </c>
      <c r="Q524" s="83" t="s">
        <v>15503</v>
      </c>
      <c r="R524" s="105" t="s">
        <v>15504</v>
      </c>
      <c r="S524" s="23"/>
      <c r="T524" s="85" t="s">
        <v>15505</v>
      </c>
      <c r="U524" s="87" t="s">
        <v>15506</v>
      </c>
      <c r="V524" s="87" t="s">
        <v>15507</v>
      </c>
      <c r="W524" s="87" t="s">
        <v>15508</v>
      </c>
      <c r="X524" s="89" t="s">
        <v>15509</v>
      </c>
      <c r="Y524" s="23"/>
      <c r="Z524" s="131" t="s">
        <v>15510</v>
      </c>
      <c r="AA524" s="134" t="s">
        <v>15511</v>
      </c>
      <c r="AB524" s="78" t="s">
        <v>15512</v>
      </c>
      <c r="AC524" s="79" t="s">
        <v>15513</v>
      </c>
      <c r="AD524" s="80" t="s">
        <v>15514</v>
      </c>
      <c r="AE524" s="23"/>
      <c r="AF524" s="85" t="s">
        <v>15515</v>
      </c>
      <c r="AG524" s="87" t="s">
        <v>15516</v>
      </c>
      <c r="AH524" s="87" t="s">
        <v>15517</v>
      </c>
      <c r="AI524" s="87" t="s">
        <v>15518</v>
      </c>
      <c r="AJ524" s="89" t="s">
        <v>15519</v>
      </c>
      <c r="AK524" s="23"/>
      <c r="AL524" s="85" t="s">
        <v>15520</v>
      </c>
      <c r="AM524" s="87" t="s">
        <v>15521</v>
      </c>
      <c r="AN524" s="89" t="s">
        <v>15522</v>
      </c>
      <c r="AO524" s="23"/>
      <c r="AP524" s="85" t="s">
        <v>15523</v>
      </c>
      <c r="AQ524" s="87" t="s">
        <v>15524</v>
      </c>
      <c r="AR524" s="89" t="s">
        <v>15525</v>
      </c>
    </row>
    <row r="525" spans="5:44" s="24" customFormat="1" x14ac:dyDescent="0.2">
      <c r="E525" s="73" t="s">
        <v>15526</v>
      </c>
      <c r="F525" s="74" t="s">
        <v>15527</v>
      </c>
      <c r="G525" s="23"/>
      <c r="H525" s="76" t="s">
        <v>15528</v>
      </c>
      <c r="I525" s="77" t="s">
        <v>15529</v>
      </c>
      <c r="J525" s="78" t="s">
        <v>15530</v>
      </c>
      <c r="K525" s="79" t="s">
        <v>15531</v>
      </c>
      <c r="L525" s="80" t="s">
        <v>15532</v>
      </c>
      <c r="M525" s="23"/>
      <c r="N525" s="76" t="s">
        <v>15533</v>
      </c>
      <c r="O525" s="77" t="s">
        <v>15534</v>
      </c>
      <c r="P525" s="104" t="s">
        <v>15535</v>
      </c>
      <c r="Q525" s="83" t="s">
        <v>15536</v>
      </c>
      <c r="R525" s="105" t="s">
        <v>15537</v>
      </c>
      <c r="S525" s="23"/>
      <c r="T525" s="85" t="s">
        <v>15538</v>
      </c>
      <c r="U525" s="87" t="s">
        <v>15539</v>
      </c>
      <c r="V525" s="87" t="s">
        <v>15540</v>
      </c>
      <c r="W525" s="87" t="s">
        <v>15541</v>
      </c>
      <c r="X525" s="89" t="s">
        <v>15542</v>
      </c>
      <c r="Y525" s="23"/>
      <c r="Z525" s="131" t="s">
        <v>15543</v>
      </c>
      <c r="AA525" s="134" t="s">
        <v>15544</v>
      </c>
      <c r="AB525" s="78" t="s">
        <v>15545</v>
      </c>
      <c r="AC525" s="79" t="s">
        <v>15546</v>
      </c>
      <c r="AD525" s="80" t="s">
        <v>15547</v>
      </c>
      <c r="AE525" s="23"/>
      <c r="AF525" s="85" t="s">
        <v>15548</v>
      </c>
      <c r="AG525" s="87" t="s">
        <v>15549</v>
      </c>
      <c r="AH525" s="87" t="s">
        <v>15550</v>
      </c>
      <c r="AI525" s="87" t="s">
        <v>15551</v>
      </c>
      <c r="AJ525" s="89" t="s">
        <v>15552</v>
      </c>
      <c r="AK525" s="23"/>
      <c r="AL525" s="85" t="s">
        <v>15553</v>
      </c>
      <c r="AM525" s="87" t="s">
        <v>15554</v>
      </c>
      <c r="AN525" s="89" t="s">
        <v>15555</v>
      </c>
      <c r="AO525" s="23"/>
      <c r="AP525" s="85" t="s">
        <v>15556</v>
      </c>
      <c r="AQ525" s="87" t="s">
        <v>15557</v>
      </c>
      <c r="AR525" s="89" t="s">
        <v>15558</v>
      </c>
    </row>
    <row r="526" spans="5:44" s="24" customFormat="1" x14ac:dyDescent="0.2">
      <c r="E526" s="73" t="s">
        <v>15559</v>
      </c>
      <c r="F526" s="74" t="s">
        <v>15560</v>
      </c>
      <c r="G526" s="23"/>
      <c r="H526" s="76" t="s">
        <v>15561</v>
      </c>
      <c r="I526" s="77" t="s">
        <v>15562</v>
      </c>
      <c r="J526" s="78" t="s">
        <v>15563</v>
      </c>
      <c r="K526" s="79" t="s">
        <v>15564</v>
      </c>
      <c r="L526" s="80" t="s">
        <v>15565</v>
      </c>
      <c r="M526" s="23"/>
      <c r="N526" s="76" t="s">
        <v>15566</v>
      </c>
      <c r="O526" s="77" t="s">
        <v>15567</v>
      </c>
      <c r="P526" s="104" t="s">
        <v>15568</v>
      </c>
      <c r="Q526" s="83" t="s">
        <v>15569</v>
      </c>
      <c r="R526" s="105" t="s">
        <v>15570</v>
      </c>
      <c r="S526" s="23"/>
      <c r="T526" s="85" t="s">
        <v>15571</v>
      </c>
      <c r="U526" s="87" t="s">
        <v>15572</v>
      </c>
      <c r="V526" s="87" t="s">
        <v>15573</v>
      </c>
      <c r="W526" s="87" t="s">
        <v>15574</v>
      </c>
      <c r="X526" s="89" t="s">
        <v>15575</v>
      </c>
      <c r="Y526" s="23"/>
      <c r="Z526" s="131" t="s">
        <v>15576</v>
      </c>
      <c r="AA526" s="134" t="s">
        <v>15577</v>
      </c>
      <c r="AB526" s="78" t="s">
        <v>15578</v>
      </c>
      <c r="AC526" s="79" t="s">
        <v>15579</v>
      </c>
      <c r="AD526" s="80" t="s">
        <v>15580</v>
      </c>
      <c r="AE526" s="23"/>
      <c r="AF526" s="85" t="s">
        <v>15581</v>
      </c>
      <c r="AG526" s="87" t="s">
        <v>15582</v>
      </c>
      <c r="AH526" s="87" t="s">
        <v>15583</v>
      </c>
      <c r="AI526" s="87" t="s">
        <v>15584</v>
      </c>
      <c r="AJ526" s="89" t="s">
        <v>15585</v>
      </c>
      <c r="AK526" s="23"/>
      <c r="AL526" s="85" t="s">
        <v>15586</v>
      </c>
      <c r="AM526" s="87" t="s">
        <v>15587</v>
      </c>
      <c r="AN526" s="89" t="s">
        <v>15588</v>
      </c>
      <c r="AO526" s="23"/>
      <c r="AP526" s="85" t="s">
        <v>15589</v>
      </c>
      <c r="AQ526" s="87" t="s">
        <v>15590</v>
      </c>
      <c r="AR526" s="89" t="s">
        <v>15591</v>
      </c>
    </row>
    <row r="527" spans="5:44" s="24" customFormat="1" x14ac:dyDescent="0.2">
      <c r="E527" s="73" t="s">
        <v>15592</v>
      </c>
      <c r="F527" s="74" t="s">
        <v>15593</v>
      </c>
      <c r="G527" s="23"/>
      <c r="H527" s="76" t="s">
        <v>15594</v>
      </c>
      <c r="I527" s="77" t="s">
        <v>15595</v>
      </c>
      <c r="J527" s="78" t="s">
        <v>15596</v>
      </c>
      <c r="K527" s="79" t="s">
        <v>15597</v>
      </c>
      <c r="L527" s="80" t="s">
        <v>15598</v>
      </c>
      <c r="M527" s="23"/>
      <c r="N527" s="76" t="s">
        <v>15599</v>
      </c>
      <c r="O527" s="77" t="s">
        <v>15600</v>
      </c>
      <c r="P527" s="104" t="s">
        <v>15601</v>
      </c>
      <c r="Q527" s="83" t="s">
        <v>15602</v>
      </c>
      <c r="R527" s="105" t="s">
        <v>15603</v>
      </c>
      <c r="S527" s="23"/>
      <c r="T527" s="85" t="s">
        <v>15604</v>
      </c>
      <c r="U527" s="87" t="s">
        <v>15605</v>
      </c>
      <c r="V527" s="87" t="s">
        <v>15606</v>
      </c>
      <c r="W527" s="87" t="s">
        <v>15607</v>
      </c>
      <c r="X527" s="89" t="s">
        <v>15608</v>
      </c>
      <c r="Y527" s="23"/>
      <c r="Z527" s="131" t="s">
        <v>15609</v>
      </c>
      <c r="AA527" s="134" t="s">
        <v>15610</v>
      </c>
      <c r="AB527" s="78" t="s">
        <v>15611</v>
      </c>
      <c r="AC527" s="79" t="s">
        <v>15612</v>
      </c>
      <c r="AD527" s="80" t="s">
        <v>15613</v>
      </c>
      <c r="AE527" s="23"/>
      <c r="AF527" s="85" t="s">
        <v>15614</v>
      </c>
      <c r="AG527" s="87" t="s">
        <v>15615</v>
      </c>
      <c r="AH527" s="87" t="s">
        <v>15616</v>
      </c>
      <c r="AI527" s="87" t="s">
        <v>15617</v>
      </c>
      <c r="AJ527" s="89" t="s">
        <v>15618</v>
      </c>
      <c r="AK527" s="23"/>
      <c r="AL527" s="85" t="s">
        <v>15619</v>
      </c>
      <c r="AM527" s="87" t="s">
        <v>15620</v>
      </c>
      <c r="AN527" s="89" t="s">
        <v>15621</v>
      </c>
      <c r="AO527" s="23"/>
      <c r="AP527" s="85" t="s">
        <v>15622</v>
      </c>
      <c r="AQ527" s="87" t="s">
        <v>15623</v>
      </c>
      <c r="AR527" s="89" t="s">
        <v>15624</v>
      </c>
    </row>
    <row r="528" spans="5:44" s="24" customFormat="1" x14ac:dyDescent="0.2">
      <c r="E528" s="73" t="s">
        <v>15625</v>
      </c>
      <c r="F528" s="74" t="s">
        <v>15626</v>
      </c>
      <c r="G528" s="23"/>
      <c r="H528" s="76" t="s">
        <v>15627</v>
      </c>
      <c r="I528" s="77" t="s">
        <v>15628</v>
      </c>
      <c r="J528" s="78" t="s">
        <v>15629</v>
      </c>
      <c r="K528" s="79" t="s">
        <v>15630</v>
      </c>
      <c r="L528" s="80" t="s">
        <v>15631</v>
      </c>
      <c r="M528" s="23"/>
      <c r="N528" s="76" t="s">
        <v>15632</v>
      </c>
      <c r="O528" s="77" t="s">
        <v>15633</v>
      </c>
      <c r="P528" s="104" t="s">
        <v>15634</v>
      </c>
      <c r="Q528" s="83" t="s">
        <v>15635</v>
      </c>
      <c r="R528" s="105" t="s">
        <v>15636</v>
      </c>
      <c r="S528" s="23"/>
      <c r="T528" s="85" t="s">
        <v>15637</v>
      </c>
      <c r="U528" s="87" t="s">
        <v>15638</v>
      </c>
      <c r="V528" s="87" t="s">
        <v>15639</v>
      </c>
      <c r="W528" s="87" t="s">
        <v>15640</v>
      </c>
      <c r="X528" s="89" t="s">
        <v>15641</v>
      </c>
      <c r="Y528" s="23"/>
      <c r="Z528" s="131" t="s">
        <v>15642</v>
      </c>
      <c r="AA528" s="134" t="s">
        <v>15643</v>
      </c>
      <c r="AB528" s="78" t="s">
        <v>15644</v>
      </c>
      <c r="AC528" s="79" t="s">
        <v>15645</v>
      </c>
      <c r="AD528" s="80" t="s">
        <v>15646</v>
      </c>
      <c r="AE528" s="23"/>
      <c r="AF528" s="85" t="s">
        <v>15647</v>
      </c>
      <c r="AG528" s="87" t="s">
        <v>15648</v>
      </c>
      <c r="AH528" s="87" t="s">
        <v>15649</v>
      </c>
      <c r="AI528" s="87" t="s">
        <v>15650</v>
      </c>
      <c r="AJ528" s="89" t="s">
        <v>15651</v>
      </c>
      <c r="AK528" s="23"/>
      <c r="AL528" s="85" t="s">
        <v>15652</v>
      </c>
      <c r="AM528" s="87" t="s">
        <v>15653</v>
      </c>
      <c r="AN528" s="89" t="s">
        <v>15654</v>
      </c>
      <c r="AO528" s="23"/>
      <c r="AP528" s="85" t="s">
        <v>15655</v>
      </c>
      <c r="AQ528" s="87" t="s">
        <v>15656</v>
      </c>
      <c r="AR528" s="89" t="s">
        <v>15657</v>
      </c>
    </row>
    <row r="529" spans="2:51" x14ac:dyDescent="0.2">
      <c r="E529" s="73" t="s">
        <v>15658</v>
      </c>
      <c r="F529" s="74" t="s">
        <v>15659</v>
      </c>
      <c r="H529" s="76" t="s">
        <v>15660</v>
      </c>
      <c r="I529" s="77" t="s">
        <v>15661</v>
      </c>
      <c r="J529" s="78" t="s">
        <v>15662</v>
      </c>
      <c r="K529" s="79" t="s">
        <v>15663</v>
      </c>
      <c r="L529" s="80" t="s">
        <v>15664</v>
      </c>
      <c r="N529" s="76" t="s">
        <v>15665</v>
      </c>
      <c r="O529" s="77" t="s">
        <v>15666</v>
      </c>
      <c r="P529" s="104" t="s">
        <v>15667</v>
      </c>
      <c r="Q529" s="83" t="s">
        <v>15668</v>
      </c>
      <c r="R529" s="105" t="s">
        <v>15669</v>
      </c>
      <c r="T529" s="85" t="s">
        <v>15670</v>
      </c>
      <c r="U529" s="87" t="s">
        <v>15671</v>
      </c>
      <c r="V529" s="87" t="s">
        <v>15672</v>
      </c>
      <c r="W529" s="87" t="s">
        <v>15673</v>
      </c>
      <c r="X529" s="89" t="s">
        <v>15674</v>
      </c>
      <c r="Z529" s="131" t="s">
        <v>15675</v>
      </c>
      <c r="AA529" s="134" t="s">
        <v>15676</v>
      </c>
      <c r="AB529" s="78" t="s">
        <v>15677</v>
      </c>
      <c r="AC529" s="79" t="s">
        <v>15678</v>
      </c>
      <c r="AD529" s="80" t="s">
        <v>15679</v>
      </c>
      <c r="AF529" s="85" t="s">
        <v>15680</v>
      </c>
      <c r="AG529" s="87" t="s">
        <v>15681</v>
      </c>
      <c r="AH529" s="87" t="s">
        <v>15682</v>
      </c>
      <c r="AI529" s="87" t="s">
        <v>15683</v>
      </c>
      <c r="AJ529" s="89" t="s">
        <v>15684</v>
      </c>
      <c r="AL529" s="85" t="s">
        <v>15685</v>
      </c>
      <c r="AM529" s="87" t="s">
        <v>15686</v>
      </c>
      <c r="AN529" s="89" t="s">
        <v>15687</v>
      </c>
      <c r="AP529" s="85" t="s">
        <v>15688</v>
      </c>
      <c r="AQ529" s="87" t="s">
        <v>15689</v>
      </c>
      <c r="AR529" s="89" t="s">
        <v>15690</v>
      </c>
    </row>
    <row r="530" spans="2:51" x14ac:dyDescent="0.2">
      <c r="B530" s="93" t="s">
        <v>498</v>
      </c>
      <c r="P530" s="125"/>
      <c r="Q530" s="126"/>
      <c r="R530" s="133"/>
    </row>
    <row r="531" spans="2:51" x14ac:dyDescent="0.2">
      <c r="B531" s="93" t="s">
        <v>498</v>
      </c>
      <c r="P531" s="125"/>
      <c r="Q531" s="126"/>
      <c r="R531" s="133"/>
    </row>
    <row r="532" spans="2:51" hidden="1" x14ac:dyDescent="0.2">
      <c r="B532" s="93"/>
      <c r="Q532" s="126"/>
      <c r="R532" s="133"/>
    </row>
    <row r="533" spans="2:51" hidden="1" x14ac:dyDescent="0.2">
      <c r="B533" s="93"/>
      <c r="Q533" s="126"/>
      <c r="R533" s="133"/>
    </row>
    <row r="534" spans="2:51" hidden="1" x14ac:dyDescent="0.2">
      <c r="B534" s="93"/>
      <c r="Q534" s="126"/>
      <c r="R534" s="133"/>
    </row>
    <row r="535" spans="2:51" hidden="1" x14ac:dyDescent="0.2">
      <c r="Q535" s="126"/>
      <c r="R535" s="133"/>
    </row>
    <row r="536" spans="2:51" s="26" customFormat="1" ht="17.25" customHeight="1" x14ac:dyDescent="0.2">
      <c r="B536" s="128" t="s">
        <v>15691</v>
      </c>
      <c r="D536" s="881" t="s">
        <v>15692</v>
      </c>
      <c r="E536" s="862"/>
      <c r="F536" s="129" t="s">
        <v>15693</v>
      </c>
      <c r="G536" s="50"/>
      <c r="H536" s="51" t="s">
        <v>15694</v>
      </c>
      <c r="I536" s="52" t="s">
        <v>15695</v>
      </c>
      <c r="J536" s="102" t="s">
        <v>15696</v>
      </c>
      <c r="K536" s="54" t="s">
        <v>15697</v>
      </c>
      <c r="L536" s="103" t="s">
        <v>15698</v>
      </c>
      <c r="M536" s="50"/>
      <c r="N536" s="51" t="s">
        <v>15699</v>
      </c>
      <c r="O536" s="52" t="s">
        <v>15700</v>
      </c>
      <c r="P536" s="102" t="s">
        <v>15701</v>
      </c>
      <c r="Q536" s="54" t="s">
        <v>15702</v>
      </c>
      <c r="R536" s="103" t="s">
        <v>15703</v>
      </c>
      <c r="S536" s="50"/>
      <c r="T536" s="60" t="s">
        <v>15704</v>
      </c>
      <c r="U536" s="64" t="s">
        <v>15705</v>
      </c>
      <c r="V536" s="64" t="s">
        <v>15706</v>
      </c>
      <c r="W536" s="64" t="s">
        <v>15707</v>
      </c>
      <c r="X536" s="65" t="s">
        <v>15708</v>
      </c>
      <c r="Y536" s="50"/>
      <c r="Z536" s="51" t="s">
        <v>15709</v>
      </c>
      <c r="AA536" s="52" t="s">
        <v>15710</v>
      </c>
      <c r="AB536" s="102" t="s">
        <v>15711</v>
      </c>
      <c r="AC536" s="54" t="s">
        <v>15712</v>
      </c>
      <c r="AD536" s="103" t="s">
        <v>15713</v>
      </c>
      <c r="AE536" s="63"/>
      <c r="AF536" s="60" t="s">
        <v>15714</v>
      </c>
      <c r="AG536" s="64" t="s">
        <v>15715</v>
      </c>
      <c r="AH536" s="64" t="s">
        <v>15716</v>
      </c>
      <c r="AI536" s="64" t="s">
        <v>15717</v>
      </c>
      <c r="AJ536" s="65" t="s">
        <v>15718</v>
      </c>
      <c r="AK536" s="50"/>
      <c r="AL536" s="60" t="s">
        <v>15719</v>
      </c>
      <c r="AM536" s="64" t="s">
        <v>15720</v>
      </c>
      <c r="AN536" s="65" t="s">
        <v>15721</v>
      </c>
      <c r="AO536" s="50"/>
      <c r="AP536" s="60" t="s">
        <v>15722</v>
      </c>
      <c r="AQ536" s="64" t="s">
        <v>15723</v>
      </c>
      <c r="AR536" s="65" t="s">
        <v>15724</v>
      </c>
      <c r="AT536" s="30"/>
      <c r="AU536" s="30"/>
      <c r="AV536" s="30"/>
      <c r="AW536" s="30"/>
      <c r="AX536" s="30"/>
      <c r="AY536" s="30"/>
    </row>
    <row r="537" spans="2:51" x14ac:dyDescent="0.2">
      <c r="E537" s="73" t="s">
        <v>15725</v>
      </c>
      <c r="F537" s="74" t="s">
        <v>15726</v>
      </c>
      <c r="H537" s="76" t="s">
        <v>15727</v>
      </c>
      <c r="I537" s="77" t="s">
        <v>15728</v>
      </c>
      <c r="J537" s="78" t="s">
        <v>15729</v>
      </c>
      <c r="K537" s="79" t="s">
        <v>15730</v>
      </c>
      <c r="L537" s="80" t="s">
        <v>15731</v>
      </c>
      <c r="N537" s="76" t="s">
        <v>15732</v>
      </c>
      <c r="O537" s="77" t="s">
        <v>15733</v>
      </c>
      <c r="P537" s="78" t="s">
        <v>15734</v>
      </c>
      <c r="Q537" s="83" t="s">
        <v>15735</v>
      </c>
      <c r="R537" s="105" t="s">
        <v>15736</v>
      </c>
      <c r="T537" s="85" t="s">
        <v>15737</v>
      </c>
      <c r="U537" s="87" t="s">
        <v>15738</v>
      </c>
      <c r="V537" s="87" t="s">
        <v>15739</v>
      </c>
      <c r="W537" s="87" t="s">
        <v>15740</v>
      </c>
      <c r="X537" s="89" t="s">
        <v>15741</v>
      </c>
      <c r="Z537" s="131" t="s">
        <v>15742</v>
      </c>
      <c r="AA537" s="134" t="s">
        <v>15743</v>
      </c>
      <c r="AB537" s="78" t="s">
        <v>15744</v>
      </c>
      <c r="AC537" s="79" t="s">
        <v>15745</v>
      </c>
      <c r="AD537" s="80" t="s">
        <v>15746</v>
      </c>
      <c r="AF537" s="85" t="s">
        <v>15747</v>
      </c>
      <c r="AG537" s="87" t="s">
        <v>15748</v>
      </c>
      <c r="AH537" s="87" t="s">
        <v>15749</v>
      </c>
      <c r="AI537" s="87" t="s">
        <v>15750</v>
      </c>
      <c r="AJ537" s="89" t="s">
        <v>15751</v>
      </c>
      <c r="AL537" s="85" t="s">
        <v>15752</v>
      </c>
      <c r="AM537" s="87" t="s">
        <v>15753</v>
      </c>
      <c r="AN537" s="89" t="s">
        <v>15754</v>
      </c>
      <c r="AP537" s="85" t="s">
        <v>15755</v>
      </c>
      <c r="AQ537" s="87" t="s">
        <v>15756</v>
      </c>
      <c r="AR537" s="89" t="s">
        <v>15757</v>
      </c>
    </row>
    <row r="538" spans="2:51" x14ac:dyDescent="0.2">
      <c r="E538" s="73" t="s">
        <v>15758</v>
      </c>
      <c r="F538" s="74" t="s">
        <v>15759</v>
      </c>
      <c r="H538" s="76" t="s">
        <v>15760</v>
      </c>
      <c r="I538" s="77" t="s">
        <v>15761</v>
      </c>
      <c r="J538" s="78" t="s">
        <v>15762</v>
      </c>
      <c r="K538" s="79" t="s">
        <v>15763</v>
      </c>
      <c r="L538" s="80" t="s">
        <v>15764</v>
      </c>
      <c r="N538" s="76" t="s">
        <v>15765</v>
      </c>
      <c r="O538" s="77" t="s">
        <v>15766</v>
      </c>
      <c r="P538" s="78" t="s">
        <v>15767</v>
      </c>
      <c r="Q538" s="83" t="s">
        <v>15768</v>
      </c>
      <c r="R538" s="105" t="s">
        <v>15769</v>
      </c>
      <c r="T538" s="85" t="s">
        <v>15770</v>
      </c>
      <c r="U538" s="87" t="s">
        <v>15771</v>
      </c>
      <c r="V538" s="87" t="s">
        <v>15772</v>
      </c>
      <c r="W538" s="87" t="s">
        <v>15773</v>
      </c>
      <c r="X538" s="89" t="s">
        <v>15774</v>
      </c>
      <c r="Z538" s="131" t="s">
        <v>15775</v>
      </c>
      <c r="AA538" s="134" t="s">
        <v>15776</v>
      </c>
      <c r="AB538" s="78" t="s">
        <v>15777</v>
      </c>
      <c r="AC538" s="79" t="s">
        <v>15778</v>
      </c>
      <c r="AD538" s="80" t="s">
        <v>15779</v>
      </c>
      <c r="AF538" s="85" t="s">
        <v>15780</v>
      </c>
      <c r="AG538" s="87" t="s">
        <v>15781</v>
      </c>
      <c r="AH538" s="87" t="s">
        <v>15782</v>
      </c>
      <c r="AI538" s="87" t="s">
        <v>15783</v>
      </c>
      <c r="AJ538" s="89" t="s">
        <v>15784</v>
      </c>
      <c r="AL538" s="85" t="s">
        <v>15785</v>
      </c>
      <c r="AM538" s="87" t="s">
        <v>15786</v>
      </c>
      <c r="AN538" s="89" t="s">
        <v>15787</v>
      </c>
      <c r="AP538" s="85" t="s">
        <v>15788</v>
      </c>
      <c r="AQ538" s="87" t="s">
        <v>15789</v>
      </c>
      <c r="AR538" s="89" t="s">
        <v>15790</v>
      </c>
    </row>
    <row r="539" spans="2:51" x14ac:dyDescent="0.2">
      <c r="E539" s="73" t="s">
        <v>15791</v>
      </c>
      <c r="F539" s="74" t="s">
        <v>15792</v>
      </c>
      <c r="H539" s="76" t="s">
        <v>15793</v>
      </c>
      <c r="I539" s="77" t="s">
        <v>15794</v>
      </c>
      <c r="J539" s="78" t="s">
        <v>15795</v>
      </c>
      <c r="K539" s="79" t="s">
        <v>15796</v>
      </c>
      <c r="L539" s="80" t="s">
        <v>15797</v>
      </c>
      <c r="N539" s="76" t="s">
        <v>15798</v>
      </c>
      <c r="O539" s="77" t="s">
        <v>15799</v>
      </c>
      <c r="P539" s="78" t="s">
        <v>15800</v>
      </c>
      <c r="Q539" s="83" t="s">
        <v>15801</v>
      </c>
      <c r="R539" s="105" t="s">
        <v>15802</v>
      </c>
      <c r="T539" s="85" t="s">
        <v>15803</v>
      </c>
      <c r="U539" s="87" t="s">
        <v>15804</v>
      </c>
      <c r="V539" s="87" t="s">
        <v>15805</v>
      </c>
      <c r="W539" s="87" t="s">
        <v>15806</v>
      </c>
      <c r="X539" s="89" t="s">
        <v>15807</v>
      </c>
      <c r="Z539" s="131" t="s">
        <v>15808</v>
      </c>
      <c r="AA539" s="134" t="s">
        <v>15809</v>
      </c>
      <c r="AB539" s="78" t="s">
        <v>15810</v>
      </c>
      <c r="AC539" s="79" t="s">
        <v>15811</v>
      </c>
      <c r="AD539" s="80" t="s">
        <v>15812</v>
      </c>
      <c r="AF539" s="85" t="s">
        <v>15813</v>
      </c>
      <c r="AG539" s="87" t="s">
        <v>15814</v>
      </c>
      <c r="AH539" s="87" t="s">
        <v>15815</v>
      </c>
      <c r="AI539" s="87" t="s">
        <v>15816</v>
      </c>
      <c r="AJ539" s="89" t="s">
        <v>15817</v>
      </c>
      <c r="AL539" s="85" t="s">
        <v>15818</v>
      </c>
      <c r="AM539" s="87" t="s">
        <v>15819</v>
      </c>
      <c r="AN539" s="89" t="s">
        <v>15820</v>
      </c>
      <c r="AP539" s="85" t="s">
        <v>15821</v>
      </c>
      <c r="AQ539" s="87" t="s">
        <v>15822</v>
      </c>
      <c r="AR539" s="89" t="s">
        <v>15823</v>
      </c>
    </row>
    <row r="540" spans="2:51" x14ac:dyDescent="0.2">
      <c r="E540" s="73" t="s">
        <v>15824</v>
      </c>
      <c r="F540" s="74" t="s">
        <v>15825</v>
      </c>
      <c r="H540" s="76" t="s">
        <v>15826</v>
      </c>
      <c r="I540" s="77" t="s">
        <v>15827</v>
      </c>
      <c r="J540" s="78" t="s">
        <v>15828</v>
      </c>
      <c r="K540" s="79" t="s">
        <v>15829</v>
      </c>
      <c r="L540" s="80" t="s">
        <v>15830</v>
      </c>
      <c r="N540" s="76" t="s">
        <v>15831</v>
      </c>
      <c r="O540" s="77" t="s">
        <v>15832</v>
      </c>
      <c r="P540" s="78" t="s">
        <v>15833</v>
      </c>
      <c r="Q540" s="83" t="s">
        <v>15834</v>
      </c>
      <c r="R540" s="105" t="s">
        <v>15835</v>
      </c>
      <c r="T540" s="85" t="s">
        <v>15836</v>
      </c>
      <c r="U540" s="87" t="s">
        <v>15837</v>
      </c>
      <c r="V540" s="87" t="s">
        <v>15838</v>
      </c>
      <c r="W540" s="87" t="s">
        <v>15839</v>
      </c>
      <c r="X540" s="89" t="s">
        <v>15840</v>
      </c>
      <c r="Z540" s="131" t="s">
        <v>15841</v>
      </c>
      <c r="AA540" s="134" t="s">
        <v>15842</v>
      </c>
      <c r="AB540" s="78" t="s">
        <v>15843</v>
      </c>
      <c r="AC540" s="79" t="s">
        <v>15844</v>
      </c>
      <c r="AD540" s="80" t="s">
        <v>15845</v>
      </c>
      <c r="AF540" s="85" t="s">
        <v>15846</v>
      </c>
      <c r="AG540" s="87" t="s">
        <v>15847</v>
      </c>
      <c r="AH540" s="87" t="s">
        <v>15848</v>
      </c>
      <c r="AI540" s="87" t="s">
        <v>15849</v>
      </c>
      <c r="AJ540" s="89" t="s">
        <v>15850</v>
      </c>
      <c r="AL540" s="85" t="s">
        <v>15851</v>
      </c>
      <c r="AM540" s="87" t="s">
        <v>15852</v>
      </c>
      <c r="AN540" s="89" t="s">
        <v>15853</v>
      </c>
      <c r="AP540" s="85" t="s">
        <v>15854</v>
      </c>
      <c r="AQ540" s="87" t="s">
        <v>15855</v>
      </c>
      <c r="AR540" s="89" t="s">
        <v>15856</v>
      </c>
    </row>
    <row r="541" spans="2:51" x14ac:dyDescent="0.2">
      <c r="E541" s="73" t="s">
        <v>15857</v>
      </c>
      <c r="F541" s="74" t="s">
        <v>15858</v>
      </c>
      <c r="H541" s="76" t="s">
        <v>15859</v>
      </c>
      <c r="I541" s="77" t="s">
        <v>15860</v>
      </c>
      <c r="J541" s="78" t="s">
        <v>15861</v>
      </c>
      <c r="K541" s="79" t="s">
        <v>15862</v>
      </c>
      <c r="L541" s="80" t="s">
        <v>15863</v>
      </c>
      <c r="N541" s="76" t="s">
        <v>15864</v>
      </c>
      <c r="O541" s="77" t="s">
        <v>15865</v>
      </c>
      <c r="P541" s="78" t="s">
        <v>15866</v>
      </c>
      <c r="Q541" s="83" t="s">
        <v>15867</v>
      </c>
      <c r="R541" s="105" t="s">
        <v>15868</v>
      </c>
      <c r="T541" s="85" t="s">
        <v>15869</v>
      </c>
      <c r="U541" s="87" t="s">
        <v>15870</v>
      </c>
      <c r="V541" s="87" t="s">
        <v>15871</v>
      </c>
      <c r="W541" s="87" t="s">
        <v>15872</v>
      </c>
      <c r="X541" s="89" t="s">
        <v>15873</v>
      </c>
      <c r="Z541" s="131" t="s">
        <v>15874</v>
      </c>
      <c r="AA541" s="134" t="s">
        <v>15875</v>
      </c>
      <c r="AB541" s="78" t="s">
        <v>15876</v>
      </c>
      <c r="AC541" s="79" t="s">
        <v>15877</v>
      </c>
      <c r="AD541" s="80" t="s">
        <v>15878</v>
      </c>
      <c r="AF541" s="85" t="s">
        <v>15879</v>
      </c>
      <c r="AG541" s="87" t="s">
        <v>15880</v>
      </c>
      <c r="AH541" s="87" t="s">
        <v>15881</v>
      </c>
      <c r="AI541" s="87" t="s">
        <v>15882</v>
      </c>
      <c r="AJ541" s="89" t="s">
        <v>15883</v>
      </c>
      <c r="AL541" s="85" t="s">
        <v>15884</v>
      </c>
      <c r="AM541" s="87" t="s">
        <v>15885</v>
      </c>
      <c r="AN541" s="89" t="s">
        <v>15886</v>
      </c>
      <c r="AP541" s="85" t="s">
        <v>15887</v>
      </c>
      <c r="AQ541" s="87" t="s">
        <v>15888</v>
      </c>
      <c r="AR541" s="89" t="s">
        <v>15889</v>
      </c>
    </row>
    <row r="542" spans="2:51" x14ac:dyDescent="0.2">
      <c r="E542" s="73" t="s">
        <v>15890</v>
      </c>
      <c r="F542" s="74" t="s">
        <v>15891</v>
      </c>
      <c r="H542" s="76" t="s">
        <v>15892</v>
      </c>
      <c r="I542" s="77" t="s">
        <v>15893</v>
      </c>
      <c r="J542" s="78" t="s">
        <v>15894</v>
      </c>
      <c r="K542" s="79" t="s">
        <v>15895</v>
      </c>
      <c r="L542" s="80" t="s">
        <v>15896</v>
      </c>
      <c r="N542" s="76" t="s">
        <v>15897</v>
      </c>
      <c r="O542" s="77" t="s">
        <v>15898</v>
      </c>
      <c r="P542" s="78" t="s">
        <v>15899</v>
      </c>
      <c r="Q542" s="83" t="s">
        <v>15900</v>
      </c>
      <c r="R542" s="105" t="s">
        <v>15901</v>
      </c>
      <c r="T542" s="85" t="s">
        <v>15902</v>
      </c>
      <c r="U542" s="87" t="s">
        <v>15903</v>
      </c>
      <c r="V542" s="87" t="s">
        <v>15904</v>
      </c>
      <c r="W542" s="87" t="s">
        <v>15905</v>
      </c>
      <c r="X542" s="89" t="s">
        <v>15906</v>
      </c>
      <c r="Z542" s="131" t="s">
        <v>15907</v>
      </c>
      <c r="AA542" s="134" t="s">
        <v>15908</v>
      </c>
      <c r="AB542" s="78" t="s">
        <v>15909</v>
      </c>
      <c r="AC542" s="79" t="s">
        <v>15910</v>
      </c>
      <c r="AD542" s="80" t="s">
        <v>15911</v>
      </c>
      <c r="AF542" s="85" t="s">
        <v>15912</v>
      </c>
      <c r="AG542" s="87" t="s">
        <v>15913</v>
      </c>
      <c r="AH542" s="87" t="s">
        <v>15914</v>
      </c>
      <c r="AI542" s="87" t="s">
        <v>15915</v>
      </c>
      <c r="AJ542" s="89" t="s">
        <v>15916</v>
      </c>
      <c r="AL542" s="85" t="s">
        <v>15917</v>
      </c>
      <c r="AM542" s="87" t="s">
        <v>15918</v>
      </c>
      <c r="AN542" s="89" t="s">
        <v>15919</v>
      </c>
      <c r="AP542" s="85" t="s">
        <v>15920</v>
      </c>
      <c r="AQ542" s="87" t="s">
        <v>15921</v>
      </c>
      <c r="AR542" s="89" t="s">
        <v>15922</v>
      </c>
    </row>
    <row r="543" spans="2:51" x14ac:dyDescent="0.2">
      <c r="E543" s="73" t="s">
        <v>15923</v>
      </c>
      <c r="F543" s="74" t="s">
        <v>15924</v>
      </c>
      <c r="H543" s="76" t="s">
        <v>15925</v>
      </c>
      <c r="I543" s="77" t="s">
        <v>15926</v>
      </c>
      <c r="J543" s="78" t="s">
        <v>15927</v>
      </c>
      <c r="K543" s="79" t="s">
        <v>15928</v>
      </c>
      <c r="L543" s="80" t="s">
        <v>15929</v>
      </c>
      <c r="N543" s="76" t="s">
        <v>15930</v>
      </c>
      <c r="O543" s="77" t="s">
        <v>15931</v>
      </c>
      <c r="P543" s="78" t="s">
        <v>15932</v>
      </c>
      <c r="Q543" s="83" t="s">
        <v>15933</v>
      </c>
      <c r="R543" s="105" t="s">
        <v>15934</v>
      </c>
      <c r="T543" s="85" t="s">
        <v>15935</v>
      </c>
      <c r="U543" s="87" t="s">
        <v>15936</v>
      </c>
      <c r="V543" s="87" t="s">
        <v>15937</v>
      </c>
      <c r="W543" s="87" t="s">
        <v>15938</v>
      </c>
      <c r="X543" s="89" t="s">
        <v>15939</v>
      </c>
      <c r="Z543" s="131" t="s">
        <v>15940</v>
      </c>
      <c r="AA543" s="134" t="s">
        <v>15941</v>
      </c>
      <c r="AB543" s="78" t="s">
        <v>15942</v>
      </c>
      <c r="AC543" s="79" t="s">
        <v>15943</v>
      </c>
      <c r="AD543" s="80" t="s">
        <v>15944</v>
      </c>
      <c r="AF543" s="85" t="s">
        <v>15945</v>
      </c>
      <c r="AG543" s="87" t="s">
        <v>15946</v>
      </c>
      <c r="AH543" s="87" t="s">
        <v>15947</v>
      </c>
      <c r="AI543" s="87" t="s">
        <v>15948</v>
      </c>
      <c r="AJ543" s="89" t="s">
        <v>15949</v>
      </c>
      <c r="AL543" s="85" t="s">
        <v>15950</v>
      </c>
      <c r="AM543" s="87" t="s">
        <v>15951</v>
      </c>
      <c r="AN543" s="89" t="s">
        <v>15952</v>
      </c>
      <c r="AP543" s="85" t="s">
        <v>15953</v>
      </c>
      <c r="AQ543" s="87" t="s">
        <v>15954</v>
      </c>
      <c r="AR543" s="89" t="s">
        <v>15955</v>
      </c>
    </row>
    <row r="544" spans="2:51" x14ac:dyDescent="0.2">
      <c r="E544" s="73" t="s">
        <v>15956</v>
      </c>
      <c r="F544" s="74" t="s">
        <v>15957</v>
      </c>
      <c r="H544" s="76" t="s">
        <v>15958</v>
      </c>
      <c r="I544" s="77" t="s">
        <v>15959</v>
      </c>
      <c r="J544" s="78" t="s">
        <v>15960</v>
      </c>
      <c r="K544" s="79" t="s">
        <v>15961</v>
      </c>
      <c r="L544" s="80" t="s">
        <v>15962</v>
      </c>
      <c r="N544" s="76" t="s">
        <v>15963</v>
      </c>
      <c r="O544" s="77" t="s">
        <v>15964</v>
      </c>
      <c r="P544" s="78" t="s">
        <v>15965</v>
      </c>
      <c r="Q544" s="83" t="s">
        <v>15966</v>
      </c>
      <c r="R544" s="105" t="s">
        <v>15967</v>
      </c>
      <c r="T544" s="85" t="s">
        <v>15968</v>
      </c>
      <c r="U544" s="87" t="s">
        <v>15969</v>
      </c>
      <c r="V544" s="87" t="s">
        <v>15970</v>
      </c>
      <c r="W544" s="87" t="s">
        <v>15971</v>
      </c>
      <c r="X544" s="89" t="s">
        <v>15972</v>
      </c>
      <c r="Z544" s="131" t="s">
        <v>15973</v>
      </c>
      <c r="AA544" s="134" t="s">
        <v>15974</v>
      </c>
      <c r="AB544" s="78" t="s">
        <v>15975</v>
      </c>
      <c r="AC544" s="79" t="s">
        <v>15976</v>
      </c>
      <c r="AD544" s="80" t="s">
        <v>15977</v>
      </c>
      <c r="AF544" s="85" t="s">
        <v>15978</v>
      </c>
      <c r="AG544" s="87" t="s">
        <v>15979</v>
      </c>
      <c r="AH544" s="87" t="s">
        <v>15980</v>
      </c>
      <c r="AI544" s="87" t="s">
        <v>15981</v>
      </c>
      <c r="AJ544" s="89" t="s">
        <v>15982</v>
      </c>
      <c r="AL544" s="85" t="s">
        <v>15983</v>
      </c>
      <c r="AM544" s="87" t="s">
        <v>15984</v>
      </c>
      <c r="AN544" s="89" t="s">
        <v>15985</v>
      </c>
      <c r="AP544" s="85" t="s">
        <v>15986</v>
      </c>
      <c r="AQ544" s="87" t="s">
        <v>15987</v>
      </c>
      <c r="AR544" s="89" t="s">
        <v>15988</v>
      </c>
    </row>
    <row r="545" spans="5:44" s="24" customFormat="1" x14ac:dyDescent="0.2">
      <c r="E545" s="73" t="s">
        <v>15989</v>
      </c>
      <c r="F545" s="74" t="s">
        <v>15990</v>
      </c>
      <c r="G545" s="23"/>
      <c r="H545" s="76" t="s">
        <v>15991</v>
      </c>
      <c r="I545" s="77" t="s">
        <v>15992</v>
      </c>
      <c r="J545" s="78" t="s">
        <v>15993</v>
      </c>
      <c r="K545" s="79" t="s">
        <v>15994</v>
      </c>
      <c r="L545" s="80" t="s">
        <v>15995</v>
      </c>
      <c r="M545" s="23"/>
      <c r="N545" s="76" t="s">
        <v>15996</v>
      </c>
      <c r="O545" s="77" t="s">
        <v>15997</v>
      </c>
      <c r="P545" s="78" t="s">
        <v>15998</v>
      </c>
      <c r="Q545" s="83" t="s">
        <v>15999</v>
      </c>
      <c r="R545" s="105" t="s">
        <v>16000</v>
      </c>
      <c r="S545" s="23"/>
      <c r="T545" s="85" t="s">
        <v>16001</v>
      </c>
      <c r="U545" s="87" t="s">
        <v>16002</v>
      </c>
      <c r="V545" s="87" t="s">
        <v>16003</v>
      </c>
      <c r="W545" s="87" t="s">
        <v>16004</v>
      </c>
      <c r="X545" s="89" t="s">
        <v>16005</v>
      </c>
      <c r="Y545" s="23"/>
      <c r="Z545" s="131" t="s">
        <v>16006</v>
      </c>
      <c r="AA545" s="134" t="s">
        <v>16007</v>
      </c>
      <c r="AB545" s="78" t="s">
        <v>16008</v>
      </c>
      <c r="AC545" s="79" t="s">
        <v>16009</v>
      </c>
      <c r="AD545" s="80" t="s">
        <v>16010</v>
      </c>
      <c r="AE545" s="23"/>
      <c r="AF545" s="85" t="s">
        <v>16011</v>
      </c>
      <c r="AG545" s="87" t="s">
        <v>16012</v>
      </c>
      <c r="AH545" s="87" t="s">
        <v>16013</v>
      </c>
      <c r="AI545" s="87" t="s">
        <v>16014</v>
      </c>
      <c r="AJ545" s="89" t="s">
        <v>16015</v>
      </c>
      <c r="AK545" s="23"/>
      <c r="AL545" s="85" t="s">
        <v>16016</v>
      </c>
      <c r="AM545" s="87" t="s">
        <v>16017</v>
      </c>
      <c r="AN545" s="89" t="s">
        <v>16018</v>
      </c>
      <c r="AO545" s="23"/>
      <c r="AP545" s="85" t="s">
        <v>16019</v>
      </c>
      <c r="AQ545" s="87" t="s">
        <v>16020</v>
      </c>
      <c r="AR545" s="89" t="s">
        <v>16021</v>
      </c>
    </row>
    <row r="546" spans="5:44" s="24" customFormat="1" x14ac:dyDescent="0.2">
      <c r="E546" s="73" t="s">
        <v>16022</v>
      </c>
      <c r="F546" s="74" t="s">
        <v>16023</v>
      </c>
      <c r="G546" s="23"/>
      <c r="H546" s="76" t="s">
        <v>16024</v>
      </c>
      <c r="I546" s="77" t="s">
        <v>16025</v>
      </c>
      <c r="J546" s="78" t="s">
        <v>16026</v>
      </c>
      <c r="K546" s="79" t="s">
        <v>16027</v>
      </c>
      <c r="L546" s="80" t="s">
        <v>16028</v>
      </c>
      <c r="M546" s="23"/>
      <c r="N546" s="76" t="s">
        <v>16029</v>
      </c>
      <c r="O546" s="77" t="s">
        <v>16030</v>
      </c>
      <c r="P546" s="78" t="s">
        <v>16031</v>
      </c>
      <c r="Q546" s="83" t="s">
        <v>16032</v>
      </c>
      <c r="R546" s="105" t="s">
        <v>16033</v>
      </c>
      <c r="S546" s="23"/>
      <c r="T546" s="85" t="s">
        <v>16034</v>
      </c>
      <c r="U546" s="87" t="s">
        <v>16035</v>
      </c>
      <c r="V546" s="87" t="s">
        <v>16036</v>
      </c>
      <c r="W546" s="87" t="s">
        <v>16037</v>
      </c>
      <c r="X546" s="89" t="s">
        <v>16038</v>
      </c>
      <c r="Y546" s="23"/>
      <c r="Z546" s="131" t="s">
        <v>16039</v>
      </c>
      <c r="AA546" s="134" t="s">
        <v>16040</v>
      </c>
      <c r="AB546" s="78" t="s">
        <v>16041</v>
      </c>
      <c r="AC546" s="79" t="s">
        <v>16042</v>
      </c>
      <c r="AD546" s="80" t="s">
        <v>16043</v>
      </c>
      <c r="AE546" s="23"/>
      <c r="AF546" s="85" t="s">
        <v>16044</v>
      </c>
      <c r="AG546" s="87" t="s">
        <v>16045</v>
      </c>
      <c r="AH546" s="87" t="s">
        <v>16046</v>
      </c>
      <c r="AI546" s="87" t="s">
        <v>16047</v>
      </c>
      <c r="AJ546" s="89" t="s">
        <v>16048</v>
      </c>
      <c r="AK546" s="23"/>
      <c r="AL546" s="85" t="s">
        <v>16049</v>
      </c>
      <c r="AM546" s="87" t="s">
        <v>16050</v>
      </c>
      <c r="AN546" s="89" t="s">
        <v>16051</v>
      </c>
      <c r="AO546" s="23"/>
      <c r="AP546" s="85" t="s">
        <v>16052</v>
      </c>
      <c r="AQ546" s="87" t="s">
        <v>16053</v>
      </c>
      <c r="AR546" s="89" t="s">
        <v>16054</v>
      </c>
    </row>
    <row r="547" spans="5:44" s="24" customFormat="1" x14ac:dyDescent="0.2">
      <c r="E547" s="73" t="s">
        <v>16055</v>
      </c>
      <c r="F547" s="74" t="s">
        <v>16056</v>
      </c>
      <c r="G547" s="23"/>
      <c r="H547" s="76" t="s">
        <v>16057</v>
      </c>
      <c r="I547" s="77" t="s">
        <v>16058</v>
      </c>
      <c r="J547" s="78" t="s">
        <v>16059</v>
      </c>
      <c r="K547" s="79" t="s">
        <v>16060</v>
      </c>
      <c r="L547" s="80" t="s">
        <v>16061</v>
      </c>
      <c r="M547" s="23"/>
      <c r="N547" s="76" t="s">
        <v>16062</v>
      </c>
      <c r="O547" s="77" t="s">
        <v>16063</v>
      </c>
      <c r="P547" s="78" t="s">
        <v>16064</v>
      </c>
      <c r="Q547" s="83" t="s">
        <v>16065</v>
      </c>
      <c r="R547" s="105" t="s">
        <v>16066</v>
      </c>
      <c r="S547" s="23"/>
      <c r="T547" s="85" t="s">
        <v>16067</v>
      </c>
      <c r="U547" s="87" t="s">
        <v>16068</v>
      </c>
      <c r="V547" s="87" t="s">
        <v>16069</v>
      </c>
      <c r="W547" s="87" t="s">
        <v>16070</v>
      </c>
      <c r="X547" s="89" t="s">
        <v>16071</v>
      </c>
      <c r="Y547" s="23"/>
      <c r="Z547" s="131" t="s">
        <v>16072</v>
      </c>
      <c r="AA547" s="134" t="s">
        <v>16073</v>
      </c>
      <c r="AB547" s="78" t="s">
        <v>16074</v>
      </c>
      <c r="AC547" s="79" t="s">
        <v>16075</v>
      </c>
      <c r="AD547" s="80" t="s">
        <v>16076</v>
      </c>
      <c r="AE547" s="23"/>
      <c r="AF547" s="85" t="s">
        <v>16077</v>
      </c>
      <c r="AG547" s="87" t="s">
        <v>16078</v>
      </c>
      <c r="AH547" s="87" t="s">
        <v>16079</v>
      </c>
      <c r="AI547" s="87" t="s">
        <v>16080</v>
      </c>
      <c r="AJ547" s="89" t="s">
        <v>16081</v>
      </c>
      <c r="AK547" s="23"/>
      <c r="AL547" s="85" t="s">
        <v>16082</v>
      </c>
      <c r="AM547" s="87" t="s">
        <v>16083</v>
      </c>
      <c r="AN547" s="89" t="s">
        <v>16084</v>
      </c>
      <c r="AO547" s="23"/>
      <c r="AP547" s="85" t="s">
        <v>16085</v>
      </c>
      <c r="AQ547" s="87" t="s">
        <v>16086</v>
      </c>
      <c r="AR547" s="89" t="s">
        <v>16087</v>
      </c>
    </row>
    <row r="548" spans="5:44" s="24" customFormat="1" x14ac:dyDescent="0.2">
      <c r="E548" s="73" t="s">
        <v>16088</v>
      </c>
      <c r="F548" s="74" t="s">
        <v>16089</v>
      </c>
      <c r="G548" s="23"/>
      <c r="H548" s="76" t="s">
        <v>16090</v>
      </c>
      <c r="I548" s="77" t="s">
        <v>16091</v>
      </c>
      <c r="J548" s="78" t="s">
        <v>16092</v>
      </c>
      <c r="K548" s="79" t="s">
        <v>16093</v>
      </c>
      <c r="L548" s="80" t="s">
        <v>16094</v>
      </c>
      <c r="M548" s="23"/>
      <c r="N548" s="76" t="s">
        <v>16095</v>
      </c>
      <c r="O548" s="77" t="s">
        <v>16096</v>
      </c>
      <c r="P548" s="78" t="s">
        <v>16097</v>
      </c>
      <c r="Q548" s="83" t="s">
        <v>16098</v>
      </c>
      <c r="R548" s="105" t="s">
        <v>16099</v>
      </c>
      <c r="S548" s="23"/>
      <c r="T548" s="85" t="s">
        <v>16100</v>
      </c>
      <c r="U548" s="87" t="s">
        <v>16101</v>
      </c>
      <c r="V548" s="87" t="s">
        <v>16102</v>
      </c>
      <c r="W548" s="87" t="s">
        <v>16103</v>
      </c>
      <c r="X548" s="89" t="s">
        <v>16104</v>
      </c>
      <c r="Y548" s="23"/>
      <c r="Z548" s="131" t="s">
        <v>16105</v>
      </c>
      <c r="AA548" s="134" t="s">
        <v>16106</v>
      </c>
      <c r="AB548" s="78" t="s">
        <v>16107</v>
      </c>
      <c r="AC548" s="79" t="s">
        <v>16108</v>
      </c>
      <c r="AD548" s="80" t="s">
        <v>16109</v>
      </c>
      <c r="AE548" s="23"/>
      <c r="AF548" s="85" t="s">
        <v>16110</v>
      </c>
      <c r="AG548" s="87" t="s">
        <v>16111</v>
      </c>
      <c r="AH548" s="87" t="s">
        <v>16112</v>
      </c>
      <c r="AI548" s="87" t="s">
        <v>16113</v>
      </c>
      <c r="AJ548" s="89" t="s">
        <v>16114</v>
      </c>
      <c r="AK548" s="23"/>
      <c r="AL548" s="85" t="s">
        <v>16115</v>
      </c>
      <c r="AM548" s="87" t="s">
        <v>16116</v>
      </c>
      <c r="AN548" s="89" t="s">
        <v>16117</v>
      </c>
      <c r="AO548" s="23"/>
      <c r="AP548" s="85" t="s">
        <v>16118</v>
      </c>
      <c r="AQ548" s="87" t="s">
        <v>16119</v>
      </c>
      <c r="AR548" s="89" t="s">
        <v>16120</v>
      </c>
    </row>
    <row r="549" spans="5:44" s="24" customFormat="1" x14ac:dyDescent="0.2">
      <c r="E549" s="73" t="s">
        <v>16121</v>
      </c>
      <c r="F549" s="74" t="s">
        <v>16122</v>
      </c>
      <c r="G549" s="23"/>
      <c r="H549" s="76" t="s">
        <v>16123</v>
      </c>
      <c r="I549" s="77" t="s">
        <v>16124</v>
      </c>
      <c r="J549" s="78" t="s">
        <v>16125</v>
      </c>
      <c r="K549" s="79" t="s">
        <v>16126</v>
      </c>
      <c r="L549" s="80" t="s">
        <v>16127</v>
      </c>
      <c r="M549" s="23"/>
      <c r="N549" s="76" t="s">
        <v>16128</v>
      </c>
      <c r="O549" s="77" t="s">
        <v>16129</v>
      </c>
      <c r="P549" s="78" t="s">
        <v>16130</v>
      </c>
      <c r="Q549" s="83" t="s">
        <v>16131</v>
      </c>
      <c r="R549" s="105" t="s">
        <v>16132</v>
      </c>
      <c r="S549" s="23"/>
      <c r="T549" s="85" t="s">
        <v>16133</v>
      </c>
      <c r="U549" s="87" t="s">
        <v>16134</v>
      </c>
      <c r="V549" s="87" t="s">
        <v>16135</v>
      </c>
      <c r="W549" s="87" t="s">
        <v>16136</v>
      </c>
      <c r="X549" s="89" t="s">
        <v>16137</v>
      </c>
      <c r="Y549" s="23"/>
      <c r="Z549" s="131" t="s">
        <v>16138</v>
      </c>
      <c r="AA549" s="134" t="s">
        <v>16139</v>
      </c>
      <c r="AB549" s="78" t="s">
        <v>16140</v>
      </c>
      <c r="AC549" s="79" t="s">
        <v>16141</v>
      </c>
      <c r="AD549" s="80" t="s">
        <v>16142</v>
      </c>
      <c r="AE549" s="23"/>
      <c r="AF549" s="85" t="s">
        <v>16143</v>
      </c>
      <c r="AG549" s="87" t="s">
        <v>16144</v>
      </c>
      <c r="AH549" s="87" t="s">
        <v>16145</v>
      </c>
      <c r="AI549" s="87" t="s">
        <v>16146</v>
      </c>
      <c r="AJ549" s="89" t="s">
        <v>16147</v>
      </c>
      <c r="AK549" s="23"/>
      <c r="AL549" s="85" t="s">
        <v>16148</v>
      </c>
      <c r="AM549" s="87" t="s">
        <v>16149</v>
      </c>
      <c r="AN549" s="89" t="s">
        <v>16150</v>
      </c>
      <c r="AO549" s="23"/>
      <c r="AP549" s="85" t="s">
        <v>16151</v>
      </c>
      <c r="AQ549" s="87" t="s">
        <v>16152</v>
      </c>
      <c r="AR549" s="89" t="s">
        <v>16153</v>
      </c>
    </row>
    <row r="550" spans="5:44" s="24" customFormat="1" x14ac:dyDescent="0.2">
      <c r="E550" s="73" t="s">
        <v>16154</v>
      </c>
      <c r="F550" s="74" t="s">
        <v>16155</v>
      </c>
      <c r="G550" s="23"/>
      <c r="H550" s="76" t="s">
        <v>16156</v>
      </c>
      <c r="I550" s="77" t="s">
        <v>16157</v>
      </c>
      <c r="J550" s="78" t="s">
        <v>16158</v>
      </c>
      <c r="K550" s="79" t="s">
        <v>16159</v>
      </c>
      <c r="L550" s="80" t="s">
        <v>16160</v>
      </c>
      <c r="M550" s="23"/>
      <c r="N550" s="76" t="s">
        <v>16161</v>
      </c>
      <c r="O550" s="77" t="s">
        <v>16162</v>
      </c>
      <c r="P550" s="78" t="s">
        <v>16163</v>
      </c>
      <c r="Q550" s="83" t="s">
        <v>16164</v>
      </c>
      <c r="R550" s="105" t="s">
        <v>16165</v>
      </c>
      <c r="S550" s="23"/>
      <c r="T550" s="85" t="s">
        <v>16166</v>
      </c>
      <c r="U550" s="87" t="s">
        <v>16167</v>
      </c>
      <c r="V550" s="87" t="s">
        <v>16168</v>
      </c>
      <c r="W550" s="87" t="s">
        <v>16169</v>
      </c>
      <c r="X550" s="89" t="s">
        <v>16170</v>
      </c>
      <c r="Y550" s="23"/>
      <c r="Z550" s="131" t="s">
        <v>16171</v>
      </c>
      <c r="AA550" s="134" t="s">
        <v>16172</v>
      </c>
      <c r="AB550" s="78" t="s">
        <v>16173</v>
      </c>
      <c r="AC550" s="79" t="s">
        <v>16174</v>
      </c>
      <c r="AD550" s="80" t="s">
        <v>16175</v>
      </c>
      <c r="AE550" s="23"/>
      <c r="AF550" s="85" t="s">
        <v>16176</v>
      </c>
      <c r="AG550" s="87" t="s">
        <v>16177</v>
      </c>
      <c r="AH550" s="87" t="s">
        <v>16178</v>
      </c>
      <c r="AI550" s="87" t="s">
        <v>16179</v>
      </c>
      <c r="AJ550" s="89" t="s">
        <v>16180</v>
      </c>
      <c r="AK550" s="23"/>
      <c r="AL550" s="85" t="s">
        <v>16181</v>
      </c>
      <c r="AM550" s="87" t="s">
        <v>16182</v>
      </c>
      <c r="AN550" s="89" t="s">
        <v>16183</v>
      </c>
      <c r="AO550" s="23"/>
      <c r="AP550" s="85" t="s">
        <v>16184</v>
      </c>
      <c r="AQ550" s="87" t="s">
        <v>16185</v>
      </c>
      <c r="AR550" s="89" t="s">
        <v>16186</v>
      </c>
    </row>
    <row r="551" spans="5:44" s="24" customFormat="1" x14ac:dyDescent="0.2">
      <c r="E551" s="73" t="s">
        <v>16187</v>
      </c>
      <c r="F551" s="74" t="s">
        <v>16188</v>
      </c>
      <c r="G551" s="23"/>
      <c r="H551" s="76" t="s">
        <v>16189</v>
      </c>
      <c r="I551" s="77" t="s">
        <v>16190</v>
      </c>
      <c r="J551" s="78" t="s">
        <v>16191</v>
      </c>
      <c r="K551" s="79" t="s">
        <v>16192</v>
      </c>
      <c r="L551" s="80" t="s">
        <v>16193</v>
      </c>
      <c r="M551" s="23"/>
      <c r="N551" s="76" t="s">
        <v>16194</v>
      </c>
      <c r="O551" s="77" t="s">
        <v>16195</v>
      </c>
      <c r="P551" s="78" t="s">
        <v>16196</v>
      </c>
      <c r="Q551" s="83" t="s">
        <v>16197</v>
      </c>
      <c r="R551" s="105" t="s">
        <v>16198</v>
      </c>
      <c r="S551" s="23"/>
      <c r="T551" s="85" t="s">
        <v>16199</v>
      </c>
      <c r="U551" s="87" t="s">
        <v>16200</v>
      </c>
      <c r="V551" s="87" t="s">
        <v>16201</v>
      </c>
      <c r="W551" s="87" t="s">
        <v>16202</v>
      </c>
      <c r="X551" s="89" t="s">
        <v>16203</v>
      </c>
      <c r="Y551" s="23"/>
      <c r="Z551" s="131" t="s">
        <v>16204</v>
      </c>
      <c r="AA551" s="134" t="s">
        <v>16205</v>
      </c>
      <c r="AB551" s="78" t="s">
        <v>16206</v>
      </c>
      <c r="AC551" s="79" t="s">
        <v>16207</v>
      </c>
      <c r="AD551" s="80" t="s">
        <v>16208</v>
      </c>
      <c r="AE551" s="23"/>
      <c r="AF551" s="85" t="s">
        <v>16209</v>
      </c>
      <c r="AG551" s="87" t="s">
        <v>16210</v>
      </c>
      <c r="AH551" s="87" t="s">
        <v>16211</v>
      </c>
      <c r="AI551" s="87" t="s">
        <v>16212</v>
      </c>
      <c r="AJ551" s="89" t="s">
        <v>16213</v>
      </c>
      <c r="AK551" s="23"/>
      <c r="AL551" s="85" t="s">
        <v>16214</v>
      </c>
      <c r="AM551" s="87" t="s">
        <v>16215</v>
      </c>
      <c r="AN551" s="89" t="s">
        <v>16216</v>
      </c>
      <c r="AO551" s="23"/>
      <c r="AP551" s="85" t="s">
        <v>16217</v>
      </c>
      <c r="AQ551" s="87" t="s">
        <v>16218</v>
      </c>
      <c r="AR551" s="89" t="s">
        <v>16219</v>
      </c>
    </row>
    <row r="552" spans="5:44" s="24" customFormat="1" x14ac:dyDescent="0.2">
      <c r="E552" s="73" t="s">
        <v>16220</v>
      </c>
      <c r="F552" s="74" t="s">
        <v>16221</v>
      </c>
      <c r="G552" s="23"/>
      <c r="H552" s="76" t="s">
        <v>16222</v>
      </c>
      <c r="I552" s="77" t="s">
        <v>16223</v>
      </c>
      <c r="J552" s="78" t="s">
        <v>16224</v>
      </c>
      <c r="K552" s="79" t="s">
        <v>16225</v>
      </c>
      <c r="L552" s="80" t="s">
        <v>16226</v>
      </c>
      <c r="M552" s="23"/>
      <c r="N552" s="76" t="s">
        <v>16227</v>
      </c>
      <c r="O552" s="77" t="s">
        <v>16228</v>
      </c>
      <c r="P552" s="78" t="s">
        <v>16229</v>
      </c>
      <c r="Q552" s="83" t="s">
        <v>16230</v>
      </c>
      <c r="R552" s="105" t="s">
        <v>16231</v>
      </c>
      <c r="S552" s="23"/>
      <c r="T552" s="85" t="s">
        <v>16232</v>
      </c>
      <c r="U552" s="87" t="s">
        <v>16233</v>
      </c>
      <c r="V552" s="87" t="s">
        <v>16234</v>
      </c>
      <c r="W552" s="87" t="s">
        <v>16235</v>
      </c>
      <c r="X552" s="89" t="s">
        <v>16236</v>
      </c>
      <c r="Y552" s="23"/>
      <c r="Z552" s="131" t="s">
        <v>16237</v>
      </c>
      <c r="AA552" s="134" t="s">
        <v>16238</v>
      </c>
      <c r="AB552" s="78" t="s">
        <v>16239</v>
      </c>
      <c r="AC552" s="79" t="s">
        <v>16240</v>
      </c>
      <c r="AD552" s="80" t="s">
        <v>16241</v>
      </c>
      <c r="AE552" s="23"/>
      <c r="AF552" s="85" t="s">
        <v>16242</v>
      </c>
      <c r="AG552" s="87" t="s">
        <v>16243</v>
      </c>
      <c r="AH552" s="87" t="s">
        <v>16244</v>
      </c>
      <c r="AI552" s="87" t="s">
        <v>16245</v>
      </c>
      <c r="AJ552" s="89" t="s">
        <v>16246</v>
      </c>
      <c r="AK552" s="23"/>
      <c r="AL552" s="85" t="s">
        <v>16247</v>
      </c>
      <c r="AM552" s="87" t="s">
        <v>16248</v>
      </c>
      <c r="AN552" s="89" t="s">
        <v>16249</v>
      </c>
      <c r="AO552" s="23"/>
      <c r="AP552" s="85" t="s">
        <v>16250</v>
      </c>
      <c r="AQ552" s="87" t="s">
        <v>16251</v>
      </c>
      <c r="AR552" s="89" t="s">
        <v>16252</v>
      </c>
    </row>
    <row r="553" spans="5:44" s="24" customFormat="1" x14ac:dyDescent="0.2">
      <c r="E553" s="73" t="s">
        <v>16253</v>
      </c>
      <c r="F553" s="74" t="s">
        <v>16254</v>
      </c>
      <c r="G553" s="23"/>
      <c r="H553" s="76" t="s">
        <v>16255</v>
      </c>
      <c r="I553" s="77" t="s">
        <v>16256</v>
      </c>
      <c r="J553" s="78" t="s">
        <v>16257</v>
      </c>
      <c r="K553" s="79" t="s">
        <v>16258</v>
      </c>
      <c r="L553" s="80" t="s">
        <v>16259</v>
      </c>
      <c r="M553" s="23"/>
      <c r="N553" s="76" t="s">
        <v>16260</v>
      </c>
      <c r="O553" s="77" t="s">
        <v>16261</v>
      </c>
      <c r="P553" s="78" t="s">
        <v>16262</v>
      </c>
      <c r="Q553" s="83" t="s">
        <v>16263</v>
      </c>
      <c r="R553" s="105" t="s">
        <v>16264</v>
      </c>
      <c r="S553" s="23"/>
      <c r="T553" s="85" t="s">
        <v>16265</v>
      </c>
      <c r="U553" s="87" t="s">
        <v>16266</v>
      </c>
      <c r="V553" s="87" t="s">
        <v>16267</v>
      </c>
      <c r="W553" s="87" t="s">
        <v>16268</v>
      </c>
      <c r="X553" s="89" t="s">
        <v>16269</v>
      </c>
      <c r="Y553" s="23"/>
      <c r="Z553" s="131" t="s">
        <v>16270</v>
      </c>
      <c r="AA553" s="134" t="s">
        <v>16271</v>
      </c>
      <c r="AB553" s="78" t="s">
        <v>16272</v>
      </c>
      <c r="AC553" s="79" t="s">
        <v>16273</v>
      </c>
      <c r="AD553" s="80" t="s">
        <v>16274</v>
      </c>
      <c r="AE553" s="23"/>
      <c r="AF553" s="85" t="s">
        <v>16275</v>
      </c>
      <c r="AG553" s="87" t="s">
        <v>16276</v>
      </c>
      <c r="AH553" s="87" t="s">
        <v>16277</v>
      </c>
      <c r="AI553" s="87" t="s">
        <v>16278</v>
      </c>
      <c r="AJ553" s="89" t="s">
        <v>16279</v>
      </c>
      <c r="AK553" s="23"/>
      <c r="AL553" s="85" t="s">
        <v>16280</v>
      </c>
      <c r="AM553" s="87" t="s">
        <v>16281</v>
      </c>
      <c r="AN553" s="89" t="s">
        <v>16282</v>
      </c>
      <c r="AO553" s="23"/>
      <c r="AP553" s="85" t="s">
        <v>16283</v>
      </c>
      <c r="AQ553" s="87" t="s">
        <v>16284</v>
      </c>
      <c r="AR553" s="89" t="s">
        <v>16285</v>
      </c>
    </row>
    <row r="554" spans="5:44" s="24" customFormat="1" x14ac:dyDescent="0.2">
      <c r="E554" s="73" t="s">
        <v>16286</v>
      </c>
      <c r="F554" s="74" t="s">
        <v>16287</v>
      </c>
      <c r="G554" s="23"/>
      <c r="H554" s="76" t="s">
        <v>16288</v>
      </c>
      <c r="I554" s="77" t="s">
        <v>16289</v>
      </c>
      <c r="J554" s="78" t="s">
        <v>16290</v>
      </c>
      <c r="K554" s="79" t="s">
        <v>16291</v>
      </c>
      <c r="L554" s="80" t="s">
        <v>16292</v>
      </c>
      <c r="M554" s="23"/>
      <c r="N554" s="76" t="s">
        <v>16293</v>
      </c>
      <c r="O554" s="77" t="s">
        <v>16294</v>
      </c>
      <c r="P554" s="78" t="s">
        <v>16295</v>
      </c>
      <c r="Q554" s="83" t="s">
        <v>16296</v>
      </c>
      <c r="R554" s="105" t="s">
        <v>16297</v>
      </c>
      <c r="S554" s="23"/>
      <c r="T554" s="85" t="s">
        <v>16298</v>
      </c>
      <c r="U554" s="87" t="s">
        <v>16299</v>
      </c>
      <c r="V554" s="87" t="s">
        <v>16300</v>
      </c>
      <c r="W554" s="87" t="s">
        <v>16301</v>
      </c>
      <c r="X554" s="89" t="s">
        <v>16302</v>
      </c>
      <c r="Y554" s="23"/>
      <c r="Z554" s="131" t="s">
        <v>16303</v>
      </c>
      <c r="AA554" s="134" t="s">
        <v>16304</v>
      </c>
      <c r="AB554" s="78" t="s">
        <v>16305</v>
      </c>
      <c r="AC554" s="79" t="s">
        <v>16306</v>
      </c>
      <c r="AD554" s="80" t="s">
        <v>16307</v>
      </c>
      <c r="AE554" s="23"/>
      <c r="AF554" s="85" t="s">
        <v>16308</v>
      </c>
      <c r="AG554" s="87" t="s">
        <v>16309</v>
      </c>
      <c r="AH554" s="87" t="s">
        <v>16310</v>
      </c>
      <c r="AI554" s="87" t="s">
        <v>16311</v>
      </c>
      <c r="AJ554" s="89" t="s">
        <v>16312</v>
      </c>
      <c r="AK554" s="23"/>
      <c r="AL554" s="85" t="s">
        <v>16313</v>
      </c>
      <c r="AM554" s="87" t="s">
        <v>16314</v>
      </c>
      <c r="AN554" s="89" t="s">
        <v>16315</v>
      </c>
      <c r="AO554" s="23"/>
      <c r="AP554" s="85" t="s">
        <v>16316</v>
      </c>
      <c r="AQ554" s="87" t="s">
        <v>16317</v>
      </c>
      <c r="AR554" s="89" t="s">
        <v>16318</v>
      </c>
    </row>
    <row r="555" spans="5:44" s="24" customFormat="1" x14ac:dyDescent="0.2">
      <c r="E555" s="73" t="s">
        <v>16319</v>
      </c>
      <c r="F555" s="74" t="s">
        <v>16320</v>
      </c>
      <c r="G555" s="23"/>
      <c r="H555" s="76" t="s">
        <v>16321</v>
      </c>
      <c r="I555" s="77" t="s">
        <v>16322</v>
      </c>
      <c r="J555" s="78" t="s">
        <v>16323</v>
      </c>
      <c r="K555" s="79" t="s">
        <v>16324</v>
      </c>
      <c r="L555" s="80" t="s">
        <v>16325</v>
      </c>
      <c r="M555" s="23"/>
      <c r="N555" s="76" t="s">
        <v>16326</v>
      </c>
      <c r="O555" s="77" t="s">
        <v>16327</v>
      </c>
      <c r="P555" s="78" t="s">
        <v>16328</v>
      </c>
      <c r="Q555" s="83" t="s">
        <v>16329</v>
      </c>
      <c r="R555" s="105" t="s">
        <v>16330</v>
      </c>
      <c r="S555" s="23"/>
      <c r="T555" s="85" t="s">
        <v>16331</v>
      </c>
      <c r="U555" s="87" t="s">
        <v>16332</v>
      </c>
      <c r="V555" s="87" t="s">
        <v>16333</v>
      </c>
      <c r="W555" s="87" t="s">
        <v>16334</v>
      </c>
      <c r="X555" s="89" t="s">
        <v>16335</v>
      </c>
      <c r="Y555" s="23"/>
      <c r="Z555" s="131" t="s">
        <v>16336</v>
      </c>
      <c r="AA555" s="134" t="s">
        <v>16337</v>
      </c>
      <c r="AB555" s="78" t="s">
        <v>16338</v>
      </c>
      <c r="AC555" s="79" t="s">
        <v>16339</v>
      </c>
      <c r="AD555" s="80" t="s">
        <v>16340</v>
      </c>
      <c r="AE555" s="23"/>
      <c r="AF555" s="85" t="s">
        <v>16341</v>
      </c>
      <c r="AG555" s="87" t="s">
        <v>16342</v>
      </c>
      <c r="AH555" s="87" t="s">
        <v>16343</v>
      </c>
      <c r="AI555" s="87" t="s">
        <v>16344</v>
      </c>
      <c r="AJ555" s="89" t="s">
        <v>16345</v>
      </c>
      <c r="AK555" s="23"/>
      <c r="AL555" s="85" t="s">
        <v>16346</v>
      </c>
      <c r="AM555" s="87" t="s">
        <v>16347</v>
      </c>
      <c r="AN555" s="89" t="s">
        <v>16348</v>
      </c>
      <c r="AO555" s="23"/>
      <c r="AP555" s="85" t="s">
        <v>16349</v>
      </c>
      <c r="AQ555" s="87" t="s">
        <v>16350</v>
      </c>
      <c r="AR555" s="89" t="s">
        <v>16351</v>
      </c>
    </row>
    <row r="556" spans="5:44" s="24" customFormat="1" x14ac:dyDescent="0.2">
      <c r="E556" s="73" t="s">
        <v>16352</v>
      </c>
      <c r="F556" s="74" t="s">
        <v>16353</v>
      </c>
      <c r="G556" s="23"/>
      <c r="H556" s="76" t="s">
        <v>16354</v>
      </c>
      <c r="I556" s="77" t="s">
        <v>16355</v>
      </c>
      <c r="J556" s="78" t="s">
        <v>16356</v>
      </c>
      <c r="K556" s="79" t="s">
        <v>16357</v>
      </c>
      <c r="L556" s="80" t="s">
        <v>16358</v>
      </c>
      <c r="M556" s="23"/>
      <c r="N556" s="76" t="s">
        <v>16359</v>
      </c>
      <c r="O556" s="77" t="s">
        <v>16360</v>
      </c>
      <c r="P556" s="78" t="s">
        <v>16361</v>
      </c>
      <c r="Q556" s="83" t="s">
        <v>16362</v>
      </c>
      <c r="R556" s="105" t="s">
        <v>16363</v>
      </c>
      <c r="S556" s="23"/>
      <c r="T556" s="85" t="s">
        <v>16364</v>
      </c>
      <c r="U556" s="87" t="s">
        <v>16365</v>
      </c>
      <c r="V556" s="87" t="s">
        <v>16366</v>
      </c>
      <c r="W556" s="87" t="s">
        <v>16367</v>
      </c>
      <c r="X556" s="89" t="s">
        <v>16368</v>
      </c>
      <c r="Y556" s="23"/>
      <c r="Z556" s="131" t="s">
        <v>16369</v>
      </c>
      <c r="AA556" s="134" t="s">
        <v>16370</v>
      </c>
      <c r="AB556" s="78" t="s">
        <v>16371</v>
      </c>
      <c r="AC556" s="79" t="s">
        <v>16372</v>
      </c>
      <c r="AD556" s="80" t="s">
        <v>16373</v>
      </c>
      <c r="AE556" s="23"/>
      <c r="AF556" s="85" t="s">
        <v>16374</v>
      </c>
      <c r="AG556" s="87" t="s">
        <v>16375</v>
      </c>
      <c r="AH556" s="87" t="s">
        <v>16376</v>
      </c>
      <c r="AI556" s="87" t="s">
        <v>16377</v>
      </c>
      <c r="AJ556" s="89" t="s">
        <v>16378</v>
      </c>
      <c r="AK556" s="23"/>
      <c r="AL556" s="85" t="s">
        <v>16379</v>
      </c>
      <c r="AM556" s="87" t="s">
        <v>16380</v>
      </c>
      <c r="AN556" s="89" t="s">
        <v>16381</v>
      </c>
      <c r="AO556" s="23"/>
      <c r="AP556" s="85" t="s">
        <v>16382</v>
      </c>
      <c r="AQ556" s="87" t="s">
        <v>16383</v>
      </c>
      <c r="AR556" s="89" t="s">
        <v>16384</v>
      </c>
    </row>
    <row r="557" spans="5:44" s="24" customFormat="1" x14ac:dyDescent="0.2">
      <c r="E557" s="73" t="s">
        <v>16385</v>
      </c>
      <c r="F557" s="74" t="s">
        <v>16386</v>
      </c>
      <c r="G557" s="23"/>
      <c r="H557" s="76" t="s">
        <v>16387</v>
      </c>
      <c r="I557" s="77" t="s">
        <v>16388</v>
      </c>
      <c r="J557" s="78" t="s">
        <v>16389</v>
      </c>
      <c r="K557" s="79" t="s">
        <v>16390</v>
      </c>
      <c r="L557" s="80" t="s">
        <v>16391</v>
      </c>
      <c r="M557" s="23"/>
      <c r="N557" s="76" t="s">
        <v>16392</v>
      </c>
      <c r="O557" s="77" t="s">
        <v>16393</v>
      </c>
      <c r="P557" s="78" t="s">
        <v>16394</v>
      </c>
      <c r="Q557" s="83" t="s">
        <v>16395</v>
      </c>
      <c r="R557" s="105" t="s">
        <v>16396</v>
      </c>
      <c r="S557" s="23"/>
      <c r="T557" s="85" t="s">
        <v>16397</v>
      </c>
      <c r="U557" s="87" t="s">
        <v>16398</v>
      </c>
      <c r="V557" s="87" t="s">
        <v>16399</v>
      </c>
      <c r="W557" s="87" t="s">
        <v>16400</v>
      </c>
      <c r="X557" s="89" t="s">
        <v>16401</v>
      </c>
      <c r="Y557" s="23"/>
      <c r="Z557" s="131" t="s">
        <v>16402</v>
      </c>
      <c r="AA557" s="134" t="s">
        <v>16403</v>
      </c>
      <c r="AB557" s="78" t="s">
        <v>16404</v>
      </c>
      <c r="AC557" s="79" t="s">
        <v>16405</v>
      </c>
      <c r="AD557" s="80" t="s">
        <v>16406</v>
      </c>
      <c r="AE557" s="23"/>
      <c r="AF557" s="85" t="s">
        <v>16407</v>
      </c>
      <c r="AG557" s="87" t="s">
        <v>16408</v>
      </c>
      <c r="AH557" s="87" t="s">
        <v>16409</v>
      </c>
      <c r="AI557" s="87" t="s">
        <v>16410</v>
      </c>
      <c r="AJ557" s="89" t="s">
        <v>16411</v>
      </c>
      <c r="AK557" s="23"/>
      <c r="AL557" s="85" t="s">
        <v>16412</v>
      </c>
      <c r="AM557" s="87" t="s">
        <v>16413</v>
      </c>
      <c r="AN557" s="89" t="s">
        <v>16414</v>
      </c>
      <c r="AO557" s="23"/>
      <c r="AP557" s="85" t="s">
        <v>16415</v>
      </c>
      <c r="AQ557" s="87" t="s">
        <v>16416</v>
      </c>
      <c r="AR557" s="89" t="s">
        <v>16417</v>
      </c>
    </row>
    <row r="558" spans="5:44" s="24" customFormat="1" x14ac:dyDescent="0.2">
      <c r="E558" s="73" t="s">
        <v>16418</v>
      </c>
      <c r="F558" s="74" t="s">
        <v>16419</v>
      </c>
      <c r="G558" s="23"/>
      <c r="H558" s="76" t="s">
        <v>16420</v>
      </c>
      <c r="I558" s="77" t="s">
        <v>16421</v>
      </c>
      <c r="J558" s="78" t="s">
        <v>16422</v>
      </c>
      <c r="K558" s="79" t="s">
        <v>16423</v>
      </c>
      <c r="L558" s="80" t="s">
        <v>16424</v>
      </c>
      <c r="M558" s="23"/>
      <c r="N558" s="76" t="s">
        <v>16425</v>
      </c>
      <c r="O558" s="77" t="s">
        <v>16426</v>
      </c>
      <c r="P558" s="78" t="s">
        <v>16427</v>
      </c>
      <c r="Q558" s="83" t="s">
        <v>16428</v>
      </c>
      <c r="R558" s="105" t="s">
        <v>16429</v>
      </c>
      <c r="S558" s="23"/>
      <c r="T558" s="85" t="s">
        <v>16430</v>
      </c>
      <c r="U558" s="87" t="s">
        <v>16431</v>
      </c>
      <c r="V558" s="87" t="s">
        <v>16432</v>
      </c>
      <c r="W558" s="87" t="s">
        <v>16433</v>
      </c>
      <c r="X558" s="89" t="s">
        <v>16434</v>
      </c>
      <c r="Y558" s="23"/>
      <c r="Z558" s="131" t="s">
        <v>16435</v>
      </c>
      <c r="AA558" s="134" t="s">
        <v>16436</v>
      </c>
      <c r="AB558" s="78" t="s">
        <v>16437</v>
      </c>
      <c r="AC558" s="79" t="s">
        <v>16438</v>
      </c>
      <c r="AD558" s="80" t="s">
        <v>16439</v>
      </c>
      <c r="AE558" s="23"/>
      <c r="AF558" s="85" t="s">
        <v>16440</v>
      </c>
      <c r="AG558" s="87" t="s">
        <v>16441</v>
      </c>
      <c r="AH558" s="87" t="s">
        <v>16442</v>
      </c>
      <c r="AI558" s="87" t="s">
        <v>16443</v>
      </c>
      <c r="AJ558" s="89" t="s">
        <v>16444</v>
      </c>
      <c r="AK558" s="23"/>
      <c r="AL558" s="85" t="s">
        <v>16445</v>
      </c>
      <c r="AM558" s="87" t="s">
        <v>16446</v>
      </c>
      <c r="AN558" s="89" t="s">
        <v>16447</v>
      </c>
      <c r="AO558" s="23"/>
      <c r="AP558" s="85" t="s">
        <v>16448</v>
      </c>
      <c r="AQ558" s="87" t="s">
        <v>16449</v>
      </c>
      <c r="AR558" s="89" t="s">
        <v>16450</v>
      </c>
    </row>
    <row r="559" spans="5:44" s="24" customFormat="1" x14ac:dyDescent="0.2">
      <c r="E559" s="73" t="s">
        <v>16451</v>
      </c>
      <c r="F559" s="74" t="s">
        <v>16452</v>
      </c>
      <c r="G559" s="23"/>
      <c r="H559" s="76" t="s">
        <v>16453</v>
      </c>
      <c r="I559" s="77" t="s">
        <v>16454</v>
      </c>
      <c r="J559" s="78" t="s">
        <v>16455</v>
      </c>
      <c r="K559" s="79" t="s">
        <v>16456</v>
      </c>
      <c r="L559" s="80" t="s">
        <v>16457</v>
      </c>
      <c r="M559" s="23"/>
      <c r="N559" s="76" t="s">
        <v>16458</v>
      </c>
      <c r="O559" s="77" t="s">
        <v>16459</v>
      </c>
      <c r="P559" s="78" t="s">
        <v>16460</v>
      </c>
      <c r="Q559" s="83" t="s">
        <v>16461</v>
      </c>
      <c r="R559" s="105" t="s">
        <v>16462</v>
      </c>
      <c r="S559" s="23"/>
      <c r="T559" s="85" t="s">
        <v>16463</v>
      </c>
      <c r="U559" s="87" t="s">
        <v>16464</v>
      </c>
      <c r="V559" s="87" t="s">
        <v>16465</v>
      </c>
      <c r="W559" s="87" t="s">
        <v>16466</v>
      </c>
      <c r="X559" s="89" t="s">
        <v>16467</v>
      </c>
      <c r="Y559" s="23"/>
      <c r="Z559" s="131" t="s">
        <v>16468</v>
      </c>
      <c r="AA559" s="134" t="s">
        <v>16469</v>
      </c>
      <c r="AB559" s="78" t="s">
        <v>16470</v>
      </c>
      <c r="AC559" s="79" t="s">
        <v>16471</v>
      </c>
      <c r="AD559" s="80" t="s">
        <v>16472</v>
      </c>
      <c r="AE559" s="23"/>
      <c r="AF559" s="85" t="s">
        <v>16473</v>
      </c>
      <c r="AG559" s="87" t="s">
        <v>16474</v>
      </c>
      <c r="AH559" s="87" t="s">
        <v>16475</v>
      </c>
      <c r="AI559" s="87" t="s">
        <v>16476</v>
      </c>
      <c r="AJ559" s="89" t="s">
        <v>16477</v>
      </c>
      <c r="AK559" s="23"/>
      <c r="AL559" s="85" t="s">
        <v>16478</v>
      </c>
      <c r="AM559" s="87" t="s">
        <v>16479</v>
      </c>
      <c r="AN559" s="89" t="s">
        <v>16480</v>
      </c>
      <c r="AO559" s="23"/>
      <c r="AP559" s="85" t="s">
        <v>16481</v>
      </c>
      <c r="AQ559" s="87" t="s">
        <v>16482</v>
      </c>
      <c r="AR559" s="89" t="s">
        <v>16483</v>
      </c>
    </row>
    <row r="560" spans="5:44" s="24" customFormat="1" x14ac:dyDescent="0.2">
      <c r="E560" s="73" t="s">
        <v>16484</v>
      </c>
      <c r="F560" s="74" t="s">
        <v>16485</v>
      </c>
      <c r="G560" s="23"/>
      <c r="H560" s="76" t="s">
        <v>16486</v>
      </c>
      <c r="I560" s="77" t="s">
        <v>16487</v>
      </c>
      <c r="J560" s="78" t="s">
        <v>16488</v>
      </c>
      <c r="K560" s="79" t="s">
        <v>16489</v>
      </c>
      <c r="L560" s="80" t="s">
        <v>16490</v>
      </c>
      <c r="M560" s="23"/>
      <c r="N560" s="76" t="s">
        <v>16491</v>
      </c>
      <c r="O560" s="77" t="s">
        <v>16492</v>
      </c>
      <c r="P560" s="78" t="s">
        <v>16493</v>
      </c>
      <c r="Q560" s="83" t="s">
        <v>16494</v>
      </c>
      <c r="R560" s="105" t="s">
        <v>16495</v>
      </c>
      <c r="S560" s="23"/>
      <c r="T560" s="85" t="s">
        <v>16496</v>
      </c>
      <c r="U560" s="87" t="s">
        <v>16497</v>
      </c>
      <c r="V560" s="87" t="s">
        <v>16498</v>
      </c>
      <c r="W560" s="87" t="s">
        <v>16499</v>
      </c>
      <c r="X560" s="89" t="s">
        <v>16500</v>
      </c>
      <c r="Y560" s="23"/>
      <c r="Z560" s="131" t="s">
        <v>16501</v>
      </c>
      <c r="AA560" s="134" t="s">
        <v>16502</v>
      </c>
      <c r="AB560" s="78" t="s">
        <v>16503</v>
      </c>
      <c r="AC560" s="79" t="s">
        <v>16504</v>
      </c>
      <c r="AD560" s="80" t="s">
        <v>16505</v>
      </c>
      <c r="AE560" s="23"/>
      <c r="AF560" s="85" t="s">
        <v>16506</v>
      </c>
      <c r="AG560" s="87" t="s">
        <v>16507</v>
      </c>
      <c r="AH560" s="87" t="s">
        <v>16508</v>
      </c>
      <c r="AI560" s="87" t="s">
        <v>16509</v>
      </c>
      <c r="AJ560" s="89" t="s">
        <v>16510</v>
      </c>
      <c r="AK560" s="23"/>
      <c r="AL560" s="85" t="s">
        <v>16511</v>
      </c>
      <c r="AM560" s="87" t="s">
        <v>16512</v>
      </c>
      <c r="AN560" s="89" t="s">
        <v>16513</v>
      </c>
      <c r="AO560" s="23"/>
      <c r="AP560" s="85" t="s">
        <v>16514</v>
      </c>
      <c r="AQ560" s="87" t="s">
        <v>16515</v>
      </c>
      <c r="AR560" s="89" t="s">
        <v>16516</v>
      </c>
    </row>
    <row r="561" spans="5:44" s="24" customFormat="1" x14ac:dyDescent="0.2">
      <c r="E561" s="73" t="s">
        <v>16517</v>
      </c>
      <c r="F561" s="74" t="s">
        <v>16518</v>
      </c>
      <c r="G561" s="23"/>
      <c r="H561" s="76" t="s">
        <v>16519</v>
      </c>
      <c r="I561" s="77" t="s">
        <v>16520</v>
      </c>
      <c r="J561" s="78" t="s">
        <v>16521</v>
      </c>
      <c r="K561" s="79" t="s">
        <v>16522</v>
      </c>
      <c r="L561" s="80" t="s">
        <v>16523</v>
      </c>
      <c r="M561" s="23"/>
      <c r="N561" s="76" t="s">
        <v>16524</v>
      </c>
      <c r="O561" s="77" t="s">
        <v>16525</v>
      </c>
      <c r="P561" s="78" t="s">
        <v>16526</v>
      </c>
      <c r="Q561" s="83" t="s">
        <v>16527</v>
      </c>
      <c r="R561" s="105" t="s">
        <v>16528</v>
      </c>
      <c r="S561" s="23"/>
      <c r="T561" s="85" t="s">
        <v>16529</v>
      </c>
      <c r="U561" s="87" t="s">
        <v>16530</v>
      </c>
      <c r="V561" s="87" t="s">
        <v>16531</v>
      </c>
      <c r="W561" s="87" t="s">
        <v>16532</v>
      </c>
      <c r="X561" s="89" t="s">
        <v>16533</v>
      </c>
      <c r="Y561" s="23"/>
      <c r="Z561" s="131" t="s">
        <v>16534</v>
      </c>
      <c r="AA561" s="134" t="s">
        <v>16535</v>
      </c>
      <c r="AB561" s="78" t="s">
        <v>16536</v>
      </c>
      <c r="AC561" s="79" t="s">
        <v>16537</v>
      </c>
      <c r="AD561" s="80" t="s">
        <v>16538</v>
      </c>
      <c r="AE561" s="23"/>
      <c r="AF561" s="85" t="s">
        <v>16539</v>
      </c>
      <c r="AG561" s="87" t="s">
        <v>16540</v>
      </c>
      <c r="AH561" s="87" t="s">
        <v>16541</v>
      </c>
      <c r="AI561" s="87" t="s">
        <v>16542</v>
      </c>
      <c r="AJ561" s="89" t="s">
        <v>16543</v>
      </c>
      <c r="AK561" s="23"/>
      <c r="AL561" s="85" t="s">
        <v>16544</v>
      </c>
      <c r="AM561" s="87" t="s">
        <v>16545</v>
      </c>
      <c r="AN561" s="89" t="s">
        <v>16546</v>
      </c>
      <c r="AO561" s="23"/>
      <c r="AP561" s="85" t="s">
        <v>16547</v>
      </c>
      <c r="AQ561" s="87" t="s">
        <v>16548</v>
      </c>
      <c r="AR561" s="89" t="s">
        <v>16549</v>
      </c>
    </row>
    <row r="562" spans="5:44" s="24" customFormat="1" x14ac:dyDescent="0.2">
      <c r="E562" s="73" t="s">
        <v>16550</v>
      </c>
      <c r="F562" s="74" t="s">
        <v>16551</v>
      </c>
      <c r="G562" s="23"/>
      <c r="H562" s="76" t="s">
        <v>16552</v>
      </c>
      <c r="I562" s="77" t="s">
        <v>16553</v>
      </c>
      <c r="J562" s="78" t="s">
        <v>16554</v>
      </c>
      <c r="K562" s="79" t="s">
        <v>16555</v>
      </c>
      <c r="L562" s="80" t="s">
        <v>16556</v>
      </c>
      <c r="M562" s="23"/>
      <c r="N562" s="76" t="s">
        <v>16557</v>
      </c>
      <c r="O562" s="77" t="s">
        <v>16558</v>
      </c>
      <c r="P562" s="78" t="s">
        <v>16559</v>
      </c>
      <c r="Q562" s="83" t="s">
        <v>16560</v>
      </c>
      <c r="R562" s="105" t="s">
        <v>16561</v>
      </c>
      <c r="S562" s="23"/>
      <c r="T562" s="85" t="s">
        <v>16562</v>
      </c>
      <c r="U562" s="87" t="s">
        <v>16563</v>
      </c>
      <c r="V562" s="87" t="s">
        <v>16564</v>
      </c>
      <c r="W562" s="87" t="s">
        <v>16565</v>
      </c>
      <c r="X562" s="89" t="s">
        <v>16566</v>
      </c>
      <c r="Y562" s="23"/>
      <c r="Z562" s="131" t="s">
        <v>16567</v>
      </c>
      <c r="AA562" s="134" t="s">
        <v>16568</v>
      </c>
      <c r="AB562" s="78" t="s">
        <v>16569</v>
      </c>
      <c r="AC562" s="79" t="s">
        <v>16570</v>
      </c>
      <c r="AD562" s="80" t="s">
        <v>16571</v>
      </c>
      <c r="AE562" s="23"/>
      <c r="AF562" s="85" t="s">
        <v>16572</v>
      </c>
      <c r="AG562" s="87" t="s">
        <v>16573</v>
      </c>
      <c r="AH562" s="87" t="s">
        <v>16574</v>
      </c>
      <c r="AI562" s="87" t="s">
        <v>16575</v>
      </c>
      <c r="AJ562" s="89" t="s">
        <v>16576</v>
      </c>
      <c r="AK562" s="23"/>
      <c r="AL562" s="85" t="s">
        <v>16577</v>
      </c>
      <c r="AM562" s="87" t="s">
        <v>16578</v>
      </c>
      <c r="AN562" s="89" t="s">
        <v>16579</v>
      </c>
      <c r="AO562" s="23"/>
      <c r="AP562" s="85" t="s">
        <v>16580</v>
      </c>
      <c r="AQ562" s="87" t="s">
        <v>16581</v>
      </c>
      <c r="AR562" s="89" t="s">
        <v>16582</v>
      </c>
    </row>
    <row r="563" spans="5:44" s="24" customFormat="1" x14ac:dyDescent="0.2">
      <c r="E563" s="73" t="s">
        <v>16583</v>
      </c>
      <c r="F563" s="74" t="s">
        <v>16584</v>
      </c>
      <c r="G563" s="23"/>
      <c r="H563" s="76" t="s">
        <v>16585</v>
      </c>
      <c r="I563" s="77" t="s">
        <v>16586</v>
      </c>
      <c r="J563" s="78" t="s">
        <v>16587</v>
      </c>
      <c r="K563" s="79" t="s">
        <v>16588</v>
      </c>
      <c r="L563" s="80" t="s">
        <v>16589</v>
      </c>
      <c r="M563" s="23"/>
      <c r="N563" s="76" t="s">
        <v>16590</v>
      </c>
      <c r="O563" s="77" t="s">
        <v>16591</v>
      </c>
      <c r="P563" s="78" t="s">
        <v>16592</v>
      </c>
      <c r="Q563" s="83" t="s">
        <v>16593</v>
      </c>
      <c r="R563" s="105" t="s">
        <v>16594</v>
      </c>
      <c r="S563" s="23"/>
      <c r="T563" s="85" t="s">
        <v>16595</v>
      </c>
      <c r="U563" s="87" t="s">
        <v>16596</v>
      </c>
      <c r="V563" s="87" t="s">
        <v>16597</v>
      </c>
      <c r="W563" s="87" t="s">
        <v>16598</v>
      </c>
      <c r="X563" s="89" t="s">
        <v>16599</v>
      </c>
      <c r="Y563" s="23"/>
      <c r="Z563" s="131" t="s">
        <v>16600</v>
      </c>
      <c r="AA563" s="134" t="s">
        <v>16601</v>
      </c>
      <c r="AB563" s="78" t="s">
        <v>16602</v>
      </c>
      <c r="AC563" s="79" t="s">
        <v>16603</v>
      </c>
      <c r="AD563" s="80" t="s">
        <v>16604</v>
      </c>
      <c r="AE563" s="23"/>
      <c r="AF563" s="85" t="s">
        <v>16605</v>
      </c>
      <c r="AG563" s="87" t="s">
        <v>16606</v>
      </c>
      <c r="AH563" s="87" t="s">
        <v>16607</v>
      </c>
      <c r="AI563" s="87" t="s">
        <v>16608</v>
      </c>
      <c r="AJ563" s="89" t="s">
        <v>16609</v>
      </c>
      <c r="AK563" s="23"/>
      <c r="AL563" s="85" t="s">
        <v>16610</v>
      </c>
      <c r="AM563" s="87" t="s">
        <v>16611</v>
      </c>
      <c r="AN563" s="89" t="s">
        <v>16612</v>
      </c>
      <c r="AO563" s="23"/>
      <c r="AP563" s="85" t="s">
        <v>16613</v>
      </c>
      <c r="AQ563" s="87" t="s">
        <v>16614</v>
      </c>
      <c r="AR563" s="89" t="s">
        <v>16615</v>
      </c>
    </row>
    <row r="564" spans="5:44" s="24" customFormat="1" x14ac:dyDescent="0.2">
      <c r="E564" s="73" t="s">
        <v>16616</v>
      </c>
      <c r="F564" s="74" t="s">
        <v>16617</v>
      </c>
      <c r="G564" s="23"/>
      <c r="H564" s="76" t="s">
        <v>16618</v>
      </c>
      <c r="I564" s="77" t="s">
        <v>16619</v>
      </c>
      <c r="J564" s="78" t="s">
        <v>16620</v>
      </c>
      <c r="K564" s="79" t="s">
        <v>16621</v>
      </c>
      <c r="L564" s="80" t="s">
        <v>16622</v>
      </c>
      <c r="M564" s="23"/>
      <c r="N564" s="76" t="s">
        <v>16623</v>
      </c>
      <c r="O564" s="77" t="s">
        <v>16624</v>
      </c>
      <c r="P564" s="78" t="s">
        <v>16625</v>
      </c>
      <c r="Q564" s="83" t="s">
        <v>16626</v>
      </c>
      <c r="R564" s="105" t="s">
        <v>16627</v>
      </c>
      <c r="S564" s="23"/>
      <c r="T564" s="85" t="s">
        <v>16628</v>
      </c>
      <c r="U564" s="87" t="s">
        <v>16629</v>
      </c>
      <c r="V564" s="87" t="s">
        <v>16630</v>
      </c>
      <c r="W564" s="87" t="s">
        <v>16631</v>
      </c>
      <c r="X564" s="89" t="s">
        <v>16632</v>
      </c>
      <c r="Y564" s="23"/>
      <c r="Z564" s="131" t="s">
        <v>16633</v>
      </c>
      <c r="AA564" s="134" t="s">
        <v>16634</v>
      </c>
      <c r="AB564" s="78" t="s">
        <v>16635</v>
      </c>
      <c r="AC564" s="79" t="s">
        <v>16636</v>
      </c>
      <c r="AD564" s="80" t="s">
        <v>16637</v>
      </c>
      <c r="AE564" s="23"/>
      <c r="AF564" s="85" t="s">
        <v>16638</v>
      </c>
      <c r="AG564" s="87" t="s">
        <v>16639</v>
      </c>
      <c r="AH564" s="87" t="s">
        <v>16640</v>
      </c>
      <c r="AI564" s="87" t="s">
        <v>16641</v>
      </c>
      <c r="AJ564" s="89" t="s">
        <v>16642</v>
      </c>
      <c r="AK564" s="23"/>
      <c r="AL564" s="85" t="s">
        <v>16643</v>
      </c>
      <c r="AM564" s="87" t="s">
        <v>16644</v>
      </c>
      <c r="AN564" s="89" t="s">
        <v>16645</v>
      </c>
      <c r="AO564" s="23"/>
      <c r="AP564" s="85" t="s">
        <v>16646</v>
      </c>
      <c r="AQ564" s="87" t="s">
        <v>16647</v>
      </c>
      <c r="AR564" s="89" t="s">
        <v>16648</v>
      </c>
    </row>
    <row r="565" spans="5:44" s="24" customFormat="1" x14ac:dyDescent="0.2">
      <c r="E565" s="73" t="s">
        <v>16649</v>
      </c>
      <c r="F565" s="74" t="s">
        <v>16650</v>
      </c>
      <c r="G565" s="23"/>
      <c r="H565" s="76" t="s">
        <v>16651</v>
      </c>
      <c r="I565" s="77" t="s">
        <v>16652</v>
      </c>
      <c r="J565" s="78" t="s">
        <v>16653</v>
      </c>
      <c r="K565" s="79" t="s">
        <v>16654</v>
      </c>
      <c r="L565" s="80" t="s">
        <v>16655</v>
      </c>
      <c r="M565" s="23"/>
      <c r="N565" s="76" t="s">
        <v>16656</v>
      </c>
      <c r="O565" s="77" t="s">
        <v>16657</v>
      </c>
      <c r="P565" s="78" t="s">
        <v>16658</v>
      </c>
      <c r="Q565" s="83" t="s">
        <v>16659</v>
      </c>
      <c r="R565" s="105" t="s">
        <v>16660</v>
      </c>
      <c r="S565" s="23"/>
      <c r="T565" s="85" t="s">
        <v>16661</v>
      </c>
      <c r="U565" s="87" t="s">
        <v>16662</v>
      </c>
      <c r="V565" s="87" t="s">
        <v>16663</v>
      </c>
      <c r="W565" s="87" t="s">
        <v>16664</v>
      </c>
      <c r="X565" s="89" t="s">
        <v>16665</v>
      </c>
      <c r="Y565" s="23"/>
      <c r="Z565" s="131" t="s">
        <v>16666</v>
      </c>
      <c r="AA565" s="134" t="s">
        <v>16667</v>
      </c>
      <c r="AB565" s="78" t="s">
        <v>16668</v>
      </c>
      <c r="AC565" s="79" t="s">
        <v>16669</v>
      </c>
      <c r="AD565" s="80" t="s">
        <v>16670</v>
      </c>
      <c r="AE565" s="23"/>
      <c r="AF565" s="85" t="s">
        <v>16671</v>
      </c>
      <c r="AG565" s="87" t="s">
        <v>16672</v>
      </c>
      <c r="AH565" s="87" t="s">
        <v>16673</v>
      </c>
      <c r="AI565" s="87" t="s">
        <v>16674</v>
      </c>
      <c r="AJ565" s="89" t="s">
        <v>16675</v>
      </c>
      <c r="AK565" s="23"/>
      <c r="AL565" s="85" t="s">
        <v>16676</v>
      </c>
      <c r="AM565" s="87" t="s">
        <v>16677</v>
      </c>
      <c r="AN565" s="89" t="s">
        <v>16678</v>
      </c>
      <c r="AO565" s="23"/>
      <c r="AP565" s="85" t="s">
        <v>16679</v>
      </c>
      <c r="AQ565" s="87" t="s">
        <v>16680</v>
      </c>
      <c r="AR565" s="89" t="s">
        <v>16681</v>
      </c>
    </row>
    <row r="566" spans="5:44" s="24" customFormat="1" x14ac:dyDescent="0.2">
      <c r="E566" s="73" t="s">
        <v>16682</v>
      </c>
      <c r="F566" s="74" t="s">
        <v>16683</v>
      </c>
      <c r="G566" s="23"/>
      <c r="H566" s="76" t="s">
        <v>16684</v>
      </c>
      <c r="I566" s="77" t="s">
        <v>16685</v>
      </c>
      <c r="J566" s="78" t="s">
        <v>16686</v>
      </c>
      <c r="K566" s="79" t="s">
        <v>16687</v>
      </c>
      <c r="L566" s="80" t="s">
        <v>16688</v>
      </c>
      <c r="M566" s="23"/>
      <c r="N566" s="76" t="s">
        <v>16689</v>
      </c>
      <c r="O566" s="77" t="s">
        <v>16690</v>
      </c>
      <c r="P566" s="78" t="s">
        <v>16691</v>
      </c>
      <c r="Q566" s="83" t="s">
        <v>16692</v>
      </c>
      <c r="R566" s="105" t="s">
        <v>16693</v>
      </c>
      <c r="S566" s="23"/>
      <c r="T566" s="85" t="s">
        <v>16694</v>
      </c>
      <c r="U566" s="87" t="s">
        <v>16695</v>
      </c>
      <c r="V566" s="87" t="s">
        <v>16696</v>
      </c>
      <c r="W566" s="87" t="s">
        <v>16697</v>
      </c>
      <c r="X566" s="89" t="s">
        <v>16698</v>
      </c>
      <c r="Y566" s="23"/>
      <c r="Z566" s="131" t="s">
        <v>16699</v>
      </c>
      <c r="AA566" s="134" t="s">
        <v>16700</v>
      </c>
      <c r="AB566" s="78" t="s">
        <v>16701</v>
      </c>
      <c r="AC566" s="79" t="s">
        <v>16702</v>
      </c>
      <c r="AD566" s="80" t="s">
        <v>16703</v>
      </c>
      <c r="AE566" s="23"/>
      <c r="AF566" s="85" t="s">
        <v>16704</v>
      </c>
      <c r="AG566" s="87" t="s">
        <v>16705</v>
      </c>
      <c r="AH566" s="87" t="s">
        <v>16706</v>
      </c>
      <c r="AI566" s="87" t="s">
        <v>16707</v>
      </c>
      <c r="AJ566" s="89" t="s">
        <v>16708</v>
      </c>
      <c r="AK566" s="23"/>
      <c r="AL566" s="85" t="s">
        <v>16709</v>
      </c>
      <c r="AM566" s="87" t="s">
        <v>16710</v>
      </c>
      <c r="AN566" s="89" t="s">
        <v>16711</v>
      </c>
      <c r="AO566" s="23"/>
      <c r="AP566" s="85" t="s">
        <v>16712</v>
      </c>
      <c r="AQ566" s="87" t="s">
        <v>16713</v>
      </c>
      <c r="AR566" s="89" t="s">
        <v>16714</v>
      </c>
    </row>
    <row r="567" spans="5:44" s="24" customFormat="1" x14ac:dyDescent="0.2">
      <c r="E567" s="73" t="s">
        <v>16715</v>
      </c>
      <c r="F567" s="74" t="s">
        <v>16716</v>
      </c>
      <c r="G567" s="23"/>
      <c r="H567" s="76" t="s">
        <v>16717</v>
      </c>
      <c r="I567" s="77" t="s">
        <v>16718</v>
      </c>
      <c r="J567" s="78" t="s">
        <v>16719</v>
      </c>
      <c r="K567" s="79" t="s">
        <v>16720</v>
      </c>
      <c r="L567" s="80" t="s">
        <v>16721</v>
      </c>
      <c r="M567" s="23"/>
      <c r="N567" s="76" t="s">
        <v>16722</v>
      </c>
      <c r="O567" s="77" t="s">
        <v>16723</v>
      </c>
      <c r="P567" s="78" t="s">
        <v>16724</v>
      </c>
      <c r="Q567" s="83" t="s">
        <v>16725</v>
      </c>
      <c r="R567" s="105" t="s">
        <v>16726</v>
      </c>
      <c r="S567" s="23"/>
      <c r="T567" s="85" t="s">
        <v>16727</v>
      </c>
      <c r="U567" s="87" t="s">
        <v>16728</v>
      </c>
      <c r="V567" s="87" t="s">
        <v>16729</v>
      </c>
      <c r="W567" s="87" t="s">
        <v>16730</v>
      </c>
      <c r="X567" s="89" t="s">
        <v>16731</v>
      </c>
      <c r="Y567" s="23"/>
      <c r="Z567" s="131" t="s">
        <v>16732</v>
      </c>
      <c r="AA567" s="134" t="s">
        <v>16733</v>
      </c>
      <c r="AB567" s="78" t="s">
        <v>16734</v>
      </c>
      <c r="AC567" s="79" t="s">
        <v>16735</v>
      </c>
      <c r="AD567" s="80" t="s">
        <v>16736</v>
      </c>
      <c r="AE567" s="23"/>
      <c r="AF567" s="85" t="s">
        <v>16737</v>
      </c>
      <c r="AG567" s="87" t="s">
        <v>16738</v>
      </c>
      <c r="AH567" s="87" t="s">
        <v>16739</v>
      </c>
      <c r="AI567" s="87" t="s">
        <v>16740</v>
      </c>
      <c r="AJ567" s="89" t="s">
        <v>16741</v>
      </c>
      <c r="AK567" s="23"/>
      <c r="AL567" s="85" t="s">
        <v>16742</v>
      </c>
      <c r="AM567" s="87" t="s">
        <v>16743</v>
      </c>
      <c r="AN567" s="89" t="s">
        <v>16744</v>
      </c>
      <c r="AO567" s="23"/>
      <c r="AP567" s="85" t="s">
        <v>16745</v>
      </c>
      <c r="AQ567" s="87" t="s">
        <v>16746</v>
      </c>
      <c r="AR567" s="89" t="s">
        <v>16747</v>
      </c>
    </row>
    <row r="568" spans="5:44" s="24" customFormat="1" x14ac:dyDescent="0.2">
      <c r="E568" s="73" t="s">
        <v>16748</v>
      </c>
      <c r="F568" s="74" t="s">
        <v>16749</v>
      </c>
      <c r="G568" s="23"/>
      <c r="H568" s="76" t="s">
        <v>16750</v>
      </c>
      <c r="I568" s="77" t="s">
        <v>16751</v>
      </c>
      <c r="J568" s="78" t="s">
        <v>16752</v>
      </c>
      <c r="K568" s="79" t="s">
        <v>16753</v>
      </c>
      <c r="L568" s="80" t="s">
        <v>16754</v>
      </c>
      <c r="M568" s="23"/>
      <c r="N568" s="76" t="s">
        <v>16755</v>
      </c>
      <c r="O568" s="77" t="s">
        <v>16756</v>
      </c>
      <c r="P568" s="78" t="s">
        <v>16757</v>
      </c>
      <c r="Q568" s="83" t="s">
        <v>16758</v>
      </c>
      <c r="R568" s="105" t="s">
        <v>16759</v>
      </c>
      <c r="S568" s="23"/>
      <c r="T568" s="85" t="s">
        <v>16760</v>
      </c>
      <c r="U568" s="87" t="s">
        <v>16761</v>
      </c>
      <c r="V568" s="87" t="s">
        <v>16762</v>
      </c>
      <c r="W568" s="87" t="s">
        <v>16763</v>
      </c>
      <c r="X568" s="89" t="s">
        <v>16764</v>
      </c>
      <c r="Y568" s="23"/>
      <c r="Z568" s="131" t="s">
        <v>16765</v>
      </c>
      <c r="AA568" s="134" t="s">
        <v>16766</v>
      </c>
      <c r="AB568" s="78" t="s">
        <v>16767</v>
      </c>
      <c r="AC568" s="79" t="s">
        <v>16768</v>
      </c>
      <c r="AD568" s="80" t="s">
        <v>16769</v>
      </c>
      <c r="AE568" s="23"/>
      <c r="AF568" s="85" t="s">
        <v>16770</v>
      </c>
      <c r="AG568" s="87" t="s">
        <v>16771</v>
      </c>
      <c r="AH568" s="87" t="s">
        <v>16772</v>
      </c>
      <c r="AI568" s="87" t="s">
        <v>16773</v>
      </c>
      <c r="AJ568" s="89" t="s">
        <v>16774</v>
      </c>
      <c r="AK568" s="23"/>
      <c r="AL568" s="85" t="s">
        <v>16775</v>
      </c>
      <c r="AM568" s="87" t="s">
        <v>16776</v>
      </c>
      <c r="AN568" s="89" t="s">
        <v>16777</v>
      </c>
      <c r="AO568" s="23"/>
      <c r="AP568" s="85" t="s">
        <v>16778</v>
      </c>
      <c r="AQ568" s="87" t="s">
        <v>16779</v>
      </c>
      <c r="AR568" s="89" t="s">
        <v>16780</v>
      </c>
    </row>
    <row r="569" spans="5:44" s="24" customFormat="1" x14ac:dyDescent="0.2">
      <c r="E569" s="73" t="s">
        <v>16781</v>
      </c>
      <c r="F569" s="74" t="s">
        <v>16782</v>
      </c>
      <c r="G569" s="23"/>
      <c r="H569" s="76" t="s">
        <v>16783</v>
      </c>
      <c r="I569" s="77" t="s">
        <v>16784</v>
      </c>
      <c r="J569" s="78" t="s">
        <v>16785</v>
      </c>
      <c r="K569" s="79" t="s">
        <v>16786</v>
      </c>
      <c r="L569" s="80" t="s">
        <v>16787</v>
      </c>
      <c r="M569" s="23"/>
      <c r="N569" s="76" t="s">
        <v>16788</v>
      </c>
      <c r="O569" s="77" t="s">
        <v>16789</v>
      </c>
      <c r="P569" s="78" t="s">
        <v>16790</v>
      </c>
      <c r="Q569" s="83" t="s">
        <v>16791</v>
      </c>
      <c r="R569" s="105" t="s">
        <v>16792</v>
      </c>
      <c r="S569" s="23"/>
      <c r="T569" s="85" t="s">
        <v>16793</v>
      </c>
      <c r="U569" s="87" t="s">
        <v>16794</v>
      </c>
      <c r="V569" s="87" t="s">
        <v>16795</v>
      </c>
      <c r="W569" s="87" t="s">
        <v>16796</v>
      </c>
      <c r="X569" s="89" t="s">
        <v>16797</v>
      </c>
      <c r="Y569" s="23"/>
      <c r="Z569" s="131" t="s">
        <v>16798</v>
      </c>
      <c r="AA569" s="134" t="s">
        <v>16799</v>
      </c>
      <c r="AB569" s="78" t="s">
        <v>16800</v>
      </c>
      <c r="AC569" s="79" t="s">
        <v>16801</v>
      </c>
      <c r="AD569" s="80" t="s">
        <v>16802</v>
      </c>
      <c r="AE569" s="23"/>
      <c r="AF569" s="85" t="s">
        <v>16803</v>
      </c>
      <c r="AG569" s="87" t="s">
        <v>16804</v>
      </c>
      <c r="AH569" s="87" t="s">
        <v>16805</v>
      </c>
      <c r="AI569" s="87" t="s">
        <v>16806</v>
      </c>
      <c r="AJ569" s="89" t="s">
        <v>16807</v>
      </c>
      <c r="AK569" s="23"/>
      <c r="AL569" s="85" t="s">
        <v>16808</v>
      </c>
      <c r="AM569" s="87" t="s">
        <v>16809</v>
      </c>
      <c r="AN569" s="89" t="s">
        <v>16810</v>
      </c>
      <c r="AO569" s="23"/>
      <c r="AP569" s="85" t="s">
        <v>16811</v>
      </c>
      <c r="AQ569" s="87" t="s">
        <v>16812</v>
      </c>
      <c r="AR569" s="89" t="s">
        <v>16813</v>
      </c>
    </row>
    <row r="570" spans="5:44" s="24" customFormat="1" x14ac:dyDescent="0.2">
      <c r="E570" s="73" t="s">
        <v>16814</v>
      </c>
      <c r="F570" s="74" t="s">
        <v>16815</v>
      </c>
      <c r="G570" s="23"/>
      <c r="H570" s="76" t="s">
        <v>16816</v>
      </c>
      <c r="I570" s="77" t="s">
        <v>16817</v>
      </c>
      <c r="J570" s="78" t="s">
        <v>16818</v>
      </c>
      <c r="K570" s="79" t="s">
        <v>16819</v>
      </c>
      <c r="L570" s="80" t="s">
        <v>16820</v>
      </c>
      <c r="M570" s="23"/>
      <c r="N570" s="76" t="s">
        <v>16821</v>
      </c>
      <c r="O570" s="77" t="s">
        <v>16822</v>
      </c>
      <c r="P570" s="78" t="s">
        <v>16823</v>
      </c>
      <c r="Q570" s="83" t="s">
        <v>16824</v>
      </c>
      <c r="R570" s="105" t="s">
        <v>16825</v>
      </c>
      <c r="S570" s="23"/>
      <c r="T570" s="85" t="s">
        <v>16826</v>
      </c>
      <c r="U570" s="87" t="s">
        <v>16827</v>
      </c>
      <c r="V570" s="87" t="s">
        <v>16828</v>
      </c>
      <c r="W570" s="87" t="s">
        <v>16829</v>
      </c>
      <c r="X570" s="89" t="s">
        <v>16830</v>
      </c>
      <c r="Y570" s="23"/>
      <c r="Z570" s="131" t="s">
        <v>16831</v>
      </c>
      <c r="AA570" s="134" t="s">
        <v>16832</v>
      </c>
      <c r="AB570" s="78" t="s">
        <v>16833</v>
      </c>
      <c r="AC570" s="79" t="s">
        <v>16834</v>
      </c>
      <c r="AD570" s="80" t="s">
        <v>16835</v>
      </c>
      <c r="AE570" s="23"/>
      <c r="AF570" s="85" t="s">
        <v>16836</v>
      </c>
      <c r="AG570" s="87" t="s">
        <v>16837</v>
      </c>
      <c r="AH570" s="87" t="s">
        <v>16838</v>
      </c>
      <c r="AI570" s="87" t="s">
        <v>16839</v>
      </c>
      <c r="AJ570" s="89" t="s">
        <v>16840</v>
      </c>
      <c r="AK570" s="23"/>
      <c r="AL570" s="85" t="s">
        <v>16841</v>
      </c>
      <c r="AM570" s="87" t="s">
        <v>16842</v>
      </c>
      <c r="AN570" s="89" t="s">
        <v>16843</v>
      </c>
      <c r="AO570" s="23"/>
      <c r="AP570" s="85" t="s">
        <v>16844</v>
      </c>
      <c r="AQ570" s="87" t="s">
        <v>16845</v>
      </c>
      <c r="AR570" s="89" t="s">
        <v>16846</v>
      </c>
    </row>
    <row r="571" spans="5:44" s="24" customFormat="1" x14ac:dyDescent="0.2">
      <c r="E571" s="73" t="s">
        <v>16847</v>
      </c>
      <c r="F571" s="74" t="s">
        <v>16848</v>
      </c>
      <c r="G571" s="23"/>
      <c r="H571" s="76" t="s">
        <v>16849</v>
      </c>
      <c r="I571" s="77" t="s">
        <v>16850</v>
      </c>
      <c r="J571" s="78" t="s">
        <v>16851</v>
      </c>
      <c r="K571" s="79" t="s">
        <v>16852</v>
      </c>
      <c r="L571" s="80" t="s">
        <v>16853</v>
      </c>
      <c r="M571" s="23"/>
      <c r="N571" s="76" t="s">
        <v>16854</v>
      </c>
      <c r="O571" s="77" t="s">
        <v>16855</v>
      </c>
      <c r="P571" s="78" t="s">
        <v>16856</v>
      </c>
      <c r="Q571" s="83" t="s">
        <v>16857</v>
      </c>
      <c r="R571" s="105" t="s">
        <v>16858</v>
      </c>
      <c r="S571" s="23"/>
      <c r="T571" s="85" t="s">
        <v>16859</v>
      </c>
      <c r="U571" s="87" t="s">
        <v>16860</v>
      </c>
      <c r="V571" s="87" t="s">
        <v>16861</v>
      </c>
      <c r="W571" s="87" t="s">
        <v>16862</v>
      </c>
      <c r="X571" s="89" t="s">
        <v>16863</v>
      </c>
      <c r="Y571" s="23"/>
      <c r="Z571" s="131" t="s">
        <v>16864</v>
      </c>
      <c r="AA571" s="134" t="s">
        <v>16865</v>
      </c>
      <c r="AB571" s="78" t="s">
        <v>16866</v>
      </c>
      <c r="AC571" s="79" t="s">
        <v>16867</v>
      </c>
      <c r="AD571" s="80" t="s">
        <v>16868</v>
      </c>
      <c r="AE571" s="23"/>
      <c r="AF571" s="85" t="s">
        <v>16869</v>
      </c>
      <c r="AG571" s="87" t="s">
        <v>16870</v>
      </c>
      <c r="AH571" s="87" t="s">
        <v>16871</v>
      </c>
      <c r="AI571" s="87" t="s">
        <v>16872</v>
      </c>
      <c r="AJ571" s="89" t="s">
        <v>16873</v>
      </c>
      <c r="AK571" s="23"/>
      <c r="AL571" s="85" t="s">
        <v>16874</v>
      </c>
      <c r="AM571" s="87" t="s">
        <v>16875</v>
      </c>
      <c r="AN571" s="89" t="s">
        <v>16876</v>
      </c>
      <c r="AO571" s="23"/>
      <c r="AP571" s="85" t="s">
        <v>16877</v>
      </c>
      <c r="AQ571" s="87" t="s">
        <v>16878</v>
      </c>
      <c r="AR571" s="89" t="s">
        <v>16879</v>
      </c>
    </row>
    <row r="572" spans="5:44" s="24" customFormat="1" x14ac:dyDescent="0.2">
      <c r="E572" s="73" t="s">
        <v>16880</v>
      </c>
      <c r="F572" s="74" t="s">
        <v>16881</v>
      </c>
      <c r="G572" s="23"/>
      <c r="H572" s="76" t="s">
        <v>16882</v>
      </c>
      <c r="I572" s="77" t="s">
        <v>16883</v>
      </c>
      <c r="J572" s="78" t="s">
        <v>16884</v>
      </c>
      <c r="K572" s="79" t="s">
        <v>16885</v>
      </c>
      <c r="L572" s="80" t="s">
        <v>16886</v>
      </c>
      <c r="M572" s="23"/>
      <c r="N572" s="76" t="s">
        <v>16887</v>
      </c>
      <c r="O572" s="77" t="s">
        <v>16888</v>
      </c>
      <c r="P572" s="78" t="s">
        <v>16889</v>
      </c>
      <c r="Q572" s="83" t="s">
        <v>16890</v>
      </c>
      <c r="R572" s="105" t="s">
        <v>16891</v>
      </c>
      <c r="S572" s="23"/>
      <c r="T572" s="85" t="s">
        <v>16892</v>
      </c>
      <c r="U572" s="87" t="s">
        <v>16893</v>
      </c>
      <c r="V572" s="87" t="s">
        <v>16894</v>
      </c>
      <c r="W572" s="87" t="s">
        <v>16895</v>
      </c>
      <c r="X572" s="89" t="s">
        <v>16896</v>
      </c>
      <c r="Y572" s="23"/>
      <c r="Z572" s="131" t="s">
        <v>16897</v>
      </c>
      <c r="AA572" s="134" t="s">
        <v>16898</v>
      </c>
      <c r="AB572" s="78" t="s">
        <v>16899</v>
      </c>
      <c r="AC572" s="79" t="s">
        <v>16900</v>
      </c>
      <c r="AD572" s="80" t="s">
        <v>16901</v>
      </c>
      <c r="AE572" s="23"/>
      <c r="AF572" s="85" t="s">
        <v>16902</v>
      </c>
      <c r="AG572" s="87" t="s">
        <v>16903</v>
      </c>
      <c r="AH572" s="87" t="s">
        <v>16904</v>
      </c>
      <c r="AI572" s="87" t="s">
        <v>16905</v>
      </c>
      <c r="AJ572" s="89" t="s">
        <v>16906</v>
      </c>
      <c r="AK572" s="23"/>
      <c r="AL572" s="85" t="s">
        <v>16907</v>
      </c>
      <c r="AM572" s="87" t="s">
        <v>16908</v>
      </c>
      <c r="AN572" s="89" t="s">
        <v>16909</v>
      </c>
      <c r="AO572" s="23"/>
      <c r="AP572" s="85" t="s">
        <v>16910</v>
      </c>
      <c r="AQ572" s="87" t="s">
        <v>16911</v>
      </c>
      <c r="AR572" s="89" t="s">
        <v>16912</v>
      </c>
    </row>
    <row r="573" spans="5:44" s="24" customFormat="1" x14ac:dyDescent="0.2">
      <c r="E573" s="73" t="s">
        <v>16913</v>
      </c>
      <c r="F573" s="74" t="s">
        <v>16914</v>
      </c>
      <c r="G573" s="23"/>
      <c r="H573" s="76" t="s">
        <v>16915</v>
      </c>
      <c r="I573" s="77" t="s">
        <v>16916</v>
      </c>
      <c r="J573" s="78" t="s">
        <v>16917</v>
      </c>
      <c r="K573" s="79" t="s">
        <v>16918</v>
      </c>
      <c r="L573" s="80" t="s">
        <v>16919</v>
      </c>
      <c r="M573" s="23"/>
      <c r="N573" s="76" t="s">
        <v>16920</v>
      </c>
      <c r="O573" s="77" t="s">
        <v>16921</v>
      </c>
      <c r="P573" s="78" t="s">
        <v>16922</v>
      </c>
      <c r="Q573" s="83" t="s">
        <v>16923</v>
      </c>
      <c r="R573" s="105" t="s">
        <v>16924</v>
      </c>
      <c r="S573" s="23"/>
      <c r="T573" s="85" t="s">
        <v>16925</v>
      </c>
      <c r="U573" s="87" t="s">
        <v>16926</v>
      </c>
      <c r="V573" s="87" t="s">
        <v>16927</v>
      </c>
      <c r="W573" s="87" t="s">
        <v>16928</v>
      </c>
      <c r="X573" s="89" t="s">
        <v>16929</v>
      </c>
      <c r="Y573" s="23"/>
      <c r="Z573" s="131" t="s">
        <v>16930</v>
      </c>
      <c r="AA573" s="134" t="s">
        <v>16931</v>
      </c>
      <c r="AB573" s="78" t="s">
        <v>16932</v>
      </c>
      <c r="AC573" s="79" t="s">
        <v>16933</v>
      </c>
      <c r="AD573" s="80" t="s">
        <v>16934</v>
      </c>
      <c r="AE573" s="23"/>
      <c r="AF573" s="85" t="s">
        <v>16935</v>
      </c>
      <c r="AG573" s="87" t="s">
        <v>16936</v>
      </c>
      <c r="AH573" s="87" t="s">
        <v>16937</v>
      </c>
      <c r="AI573" s="87" t="s">
        <v>16938</v>
      </c>
      <c r="AJ573" s="89" t="s">
        <v>16939</v>
      </c>
      <c r="AK573" s="23"/>
      <c r="AL573" s="85" t="s">
        <v>16940</v>
      </c>
      <c r="AM573" s="87" t="s">
        <v>16941</v>
      </c>
      <c r="AN573" s="89" t="s">
        <v>16942</v>
      </c>
      <c r="AO573" s="23"/>
      <c r="AP573" s="85" t="s">
        <v>16943</v>
      </c>
      <c r="AQ573" s="87" t="s">
        <v>16944</v>
      </c>
      <c r="AR573" s="89" t="s">
        <v>16945</v>
      </c>
    </row>
    <row r="574" spans="5:44" s="24" customFormat="1" x14ac:dyDescent="0.2">
      <c r="E574" s="73" t="s">
        <v>16946</v>
      </c>
      <c r="F574" s="74" t="s">
        <v>16947</v>
      </c>
      <c r="G574" s="23"/>
      <c r="H574" s="76" t="s">
        <v>16948</v>
      </c>
      <c r="I574" s="77" t="s">
        <v>16949</v>
      </c>
      <c r="J574" s="78" t="s">
        <v>16950</v>
      </c>
      <c r="K574" s="79" t="s">
        <v>16951</v>
      </c>
      <c r="L574" s="80" t="s">
        <v>16952</v>
      </c>
      <c r="M574" s="23"/>
      <c r="N574" s="76" t="s">
        <v>16953</v>
      </c>
      <c r="O574" s="77" t="s">
        <v>16954</v>
      </c>
      <c r="P574" s="78" t="s">
        <v>16955</v>
      </c>
      <c r="Q574" s="83" t="s">
        <v>16956</v>
      </c>
      <c r="R574" s="105" t="s">
        <v>16957</v>
      </c>
      <c r="S574" s="23"/>
      <c r="T574" s="85" t="s">
        <v>16958</v>
      </c>
      <c r="U574" s="87" t="s">
        <v>16959</v>
      </c>
      <c r="V574" s="87" t="s">
        <v>16960</v>
      </c>
      <c r="W574" s="87" t="s">
        <v>16961</v>
      </c>
      <c r="X574" s="89" t="s">
        <v>16962</v>
      </c>
      <c r="Y574" s="23"/>
      <c r="Z574" s="131" t="s">
        <v>16963</v>
      </c>
      <c r="AA574" s="134" t="s">
        <v>16964</v>
      </c>
      <c r="AB574" s="78" t="s">
        <v>16965</v>
      </c>
      <c r="AC574" s="79" t="s">
        <v>16966</v>
      </c>
      <c r="AD574" s="80" t="s">
        <v>16967</v>
      </c>
      <c r="AE574" s="23"/>
      <c r="AF574" s="85" t="s">
        <v>16968</v>
      </c>
      <c r="AG574" s="87" t="s">
        <v>16969</v>
      </c>
      <c r="AH574" s="87" t="s">
        <v>16970</v>
      </c>
      <c r="AI574" s="87" t="s">
        <v>16971</v>
      </c>
      <c r="AJ574" s="89" t="s">
        <v>16972</v>
      </c>
      <c r="AK574" s="23"/>
      <c r="AL574" s="85" t="s">
        <v>16973</v>
      </c>
      <c r="AM574" s="87" t="s">
        <v>16974</v>
      </c>
      <c r="AN574" s="89" t="s">
        <v>16975</v>
      </c>
      <c r="AO574" s="23"/>
      <c r="AP574" s="85" t="s">
        <v>16976</v>
      </c>
      <c r="AQ574" s="87" t="s">
        <v>16977</v>
      </c>
      <c r="AR574" s="89" t="s">
        <v>16978</v>
      </c>
    </row>
    <row r="575" spans="5:44" s="24" customFormat="1" x14ac:dyDescent="0.2">
      <c r="E575" s="73" t="s">
        <v>16979</v>
      </c>
      <c r="F575" s="74" t="s">
        <v>16980</v>
      </c>
      <c r="G575" s="23"/>
      <c r="H575" s="76" t="s">
        <v>16981</v>
      </c>
      <c r="I575" s="77" t="s">
        <v>16982</v>
      </c>
      <c r="J575" s="78" t="s">
        <v>16983</v>
      </c>
      <c r="K575" s="79" t="s">
        <v>16984</v>
      </c>
      <c r="L575" s="80" t="s">
        <v>16985</v>
      </c>
      <c r="M575" s="23"/>
      <c r="N575" s="76" t="s">
        <v>16986</v>
      </c>
      <c r="O575" s="77" t="s">
        <v>16987</v>
      </c>
      <c r="P575" s="78" t="s">
        <v>16988</v>
      </c>
      <c r="Q575" s="83" t="s">
        <v>16989</v>
      </c>
      <c r="R575" s="105" t="s">
        <v>16990</v>
      </c>
      <c r="S575" s="23"/>
      <c r="T575" s="85" t="s">
        <v>16991</v>
      </c>
      <c r="U575" s="87" t="s">
        <v>16992</v>
      </c>
      <c r="V575" s="87" t="s">
        <v>16993</v>
      </c>
      <c r="W575" s="87" t="s">
        <v>16994</v>
      </c>
      <c r="X575" s="89" t="s">
        <v>16995</v>
      </c>
      <c r="Y575" s="23"/>
      <c r="Z575" s="131" t="s">
        <v>16996</v>
      </c>
      <c r="AA575" s="134" t="s">
        <v>16997</v>
      </c>
      <c r="AB575" s="78" t="s">
        <v>16998</v>
      </c>
      <c r="AC575" s="79" t="s">
        <v>16999</v>
      </c>
      <c r="AD575" s="80" t="s">
        <v>17000</v>
      </c>
      <c r="AE575" s="23"/>
      <c r="AF575" s="85" t="s">
        <v>17001</v>
      </c>
      <c r="AG575" s="87" t="s">
        <v>17002</v>
      </c>
      <c r="AH575" s="87" t="s">
        <v>17003</v>
      </c>
      <c r="AI575" s="87" t="s">
        <v>17004</v>
      </c>
      <c r="AJ575" s="89" t="s">
        <v>17005</v>
      </c>
      <c r="AK575" s="23"/>
      <c r="AL575" s="85" t="s">
        <v>17006</v>
      </c>
      <c r="AM575" s="87" t="s">
        <v>17007</v>
      </c>
      <c r="AN575" s="89" t="s">
        <v>17008</v>
      </c>
      <c r="AO575" s="23"/>
      <c r="AP575" s="85" t="s">
        <v>17009</v>
      </c>
      <c r="AQ575" s="87" t="s">
        <v>17010</v>
      </c>
      <c r="AR575" s="89" t="s">
        <v>17011</v>
      </c>
    </row>
    <row r="576" spans="5:44" s="24" customFormat="1" x14ac:dyDescent="0.2">
      <c r="E576" s="73" t="s">
        <v>17012</v>
      </c>
      <c r="F576" s="74" t="s">
        <v>17013</v>
      </c>
      <c r="G576" s="23"/>
      <c r="H576" s="76" t="s">
        <v>17014</v>
      </c>
      <c r="I576" s="77" t="s">
        <v>17015</v>
      </c>
      <c r="J576" s="78" t="s">
        <v>17016</v>
      </c>
      <c r="K576" s="79" t="s">
        <v>17017</v>
      </c>
      <c r="L576" s="80" t="s">
        <v>17018</v>
      </c>
      <c r="M576" s="23"/>
      <c r="N576" s="76" t="s">
        <v>17019</v>
      </c>
      <c r="O576" s="77" t="s">
        <v>17020</v>
      </c>
      <c r="P576" s="78" t="s">
        <v>17021</v>
      </c>
      <c r="Q576" s="83" t="s">
        <v>17022</v>
      </c>
      <c r="R576" s="105" t="s">
        <v>17023</v>
      </c>
      <c r="S576" s="23"/>
      <c r="T576" s="85" t="s">
        <v>17024</v>
      </c>
      <c r="U576" s="87" t="s">
        <v>17025</v>
      </c>
      <c r="V576" s="87" t="s">
        <v>17026</v>
      </c>
      <c r="W576" s="87" t="s">
        <v>17027</v>
      </c>
      <c r="X576" s="89" t="s">
        <v>17028</v>
      </c>
      <c r="Y576" s="23"/>
      <c r="Z576" s="131" t="s">
        <v>17029</v>
      </c>
      <c r="AA576" s="134" t="s">
        <v>17030</v>
      </c>
      <c r="AB576" s="78" t="s">
        <v>17031</v>
      </c>
      <c r="AC576" s="79" t="s">
        <v>17032</v>
      </c>
      <c r="AD576" s="80" t="s">
        <v>17033</v>
      </c>
      <c r="AE576" s="23"/>
      <c r="AF576" s="85" t="s">
        <v>17034</v>
      </c>
      <c r="AG576" s="87" t="s">
        <v>17035</v>
      </c>
      <c r="AH576" s="87" t="s">
        <v>17036</v>
      </c>
      <c r="AI576" s="87" t="s">
        <v>17037</v>
      </c>
      <c r="AJ576" s="89" t="s">
        <v>17038</v>
      </c>
      <c r="AK576" s="23"/>
      <c r="AL576" s="85" t="s">
        <v>17039</v>
      </c>
      <c r="AM576" s="87" t="s">
        <v>17040</v>
      </c>
      <c r="AN576" s="89" t="s">
        <v>17041</v>
      </c>
      <c r="AO576" s="23"/>
      <c r="AP576" s="85" t="s">
        <v>17042</v>
      </c>
      <c r="AQ576" s="87" t="s">
        <v>17043</v>
      </c>
      <c r="AR576" s="89" t="s">
        <v>17044</v>
      </c>
    </row>
    <row r="577" spans="2:51" x14ac:dyDescent="0.2">
      <c r="E577" s="73" t="s">
        <v>17045</v>
      </c>
      <c r="F577" s="74" t="s">
        <v>17046</v>
      </c>
      <c r="H577" s="76" t="s">
        <v>17047</v>
      </c>
      <c r="I577" s="77" t="s">
        <v>17048</v>
      </c>
      <c r="J577" s="78" t="s">
        <v>17049</v>
      </c>
      <c r="K577" s="79" t="s">
        <v>17050</v>
      </c>
      <c r="L577" s="80" t="s">
        <v>17051</v>
      </c>
      <c r="N577" s="76" t="s">
        <v>17052</v>
      </c>
      <c r="O577" s="77" t="s">
        <v>17053</v>
      </c>
      <c r="P577" s="78" t="s">
        <v>17054</v>
      </c>
      <c r="Q577" s="83" t="s">
        <v>17055</v>
      </c>
      <c r="R577" s="105" t="s">
        <v>17056</v>
      </c>
      <c r="T577" s="85" t="s">
        <v>17057</v>
      </c>
      <c r="U577" s="87" t="s">
        <v>17058</v>
      </c>
      <c r="V577" s="87" t="s">
        <v>17059</v>
      </c>
      <c r="W577" s="87" t="s">
        <v>17060</v>
      </c>
      <c r="X577" s="89" t="s">
        <v>17061</v>
      </c>
      <c r="Z577" s="131" t="s">
        <v>17062</v>
      </c>
      <c r="AA577" s="134" t="s">
        <v>17063</v>
      </c>
      <c r="AB577" s="78" t="s">
        <v>17064</v>
      </c>
      <c r="AC577" s="79" t="s">
        <v>17065</v>
      </c>
      <c r="AD577" s="80" t="s">
        <v>17066</v>
      </c>
      <c r="AF577" s="85" t="s">
        <v>17067</v>
      </c>
      <c r="AG577" s="87" t="s">
        <v>17068</v>
      </c>
      <c r="AH577" s="87" t="s">
        <v>17069</v>
      </c>
      <c r="AI577" s="87" t="s">
        <v>17070</v>
      </c>
      <c r="AJ577" s="89" t="s">
        <v>17071</v>
      </c>
      <c r="AL577" s="85" t="s">
        <v>17072</v>
      </c>
      <c r="AM577" s="87" t="s">
        <v>17073</v>
      </c>
      <c r="AN577" s="89" t="s">
        <v>17074</v>
      </c>
      <c r="AP577" s="85" t="s">
        <v>17075</v>
      </c>
      <c r="AQ577" s="87" t="s">
        <v>17076</v>
      </c>
      <c r="AR577" s="89" t="s">
        <v>17077</v>
      </c>
    </row>
    <row r="578" spans="2:51" x14ac:dyDescent="0.2">
      <c r="E578" s="73" t="s">
        <v>17078</v>
      </c>
      <c r="F578" s="74" t="s">
        <v>17079</v>
      </c>
      <c r="H578" s="76" t="s">
        <v>17080</v>
      </c>
      <c r="I578" s="77" t="s">
        <v>17081</v>
      </c>
      <c r="J578" s="78" t="s">
        <v>17082</v>
      </c>
      <c r="K578" s="79" t="s">
        <v>17083</v>
      </c>
      <c r="L578" s="80" t="s">
        <v>17084</v>
      </c>
      <c r="N578" s="76" t="s">
        <v>17085</v>
      </c>
      <c r="O578" s="77" t="s">
        <v>17086</v>
      </c>
      <c r="P578" s="78" t="s">
        <v>17087</v>
      </c>
      <c r="Q578" s="83" t="s">
        <v>17088</v>
      </c>
      <c r="R578" s="105" t="s">
        <v>17089</v>
      </c>
      <c r="T578" s="85" t="s">
        <v>17090</v>
      </c>
      <c r="U578" s="87" t="s">
        <v>17091</v>
      </c>
      <c r="V578" s="87" t="s">
        <v>17092</v>
      </c>
      <c r="W578" s="87" t="s">
        <v>17093</v>
      </c>
      <c r="X578" s="89" t="s">
        <v>17094</v>
      </c>
      <c r="Z578" s="131" t="s">
        <v>17095</v>
      </c>
      <c r="AA578" s="134" t="s">
        <v>17096</v>
      </c>
      <c r="AB578" s="78" t="s">
        <v>17097</v>
      </c>
      <c r="AC578" s="79" t="s">
        <v>17098</v>
      </c>
      <c r="AD578" s="80" t="s">
        <v>17099</v>
      </c>
      <c r="AF578" s="85" t="s">
        <v>17100</v>
      </c>
      <c r="AG578" s="87" t="s">
        <v>17101</v>
      </c>
      <c r="AH578" s="87" t="s">
        <v>17102</v>
      </c>
      <c r="AI578" s="87" t="s">
        <v>17103</v>
      </c>
      <c r="AJ578" s="89" t="s">
        <v>17104</v>
      </c>
      <c r="AL578" s="85" t="s">
        <v>17105</v>
      </c>
      <c r="AM578" s="87" t="s">
        <v>17106</v>
      </c>
      <c r="AN578" s="89" t="s">
        <v>17107</v>
      </c>
      <c r="AP578" s="85" t="s">
        <v>17108</v>
      </c>
      <c r="AQ578" s="87" t="s">
        <v>17109</v>
      </c>
      <c r="AR578" s="89" t="s">
        <v>17110</v>
      </c>
    </row>
    <row r="579" spans="2:51" x14ac:dyDescent="0.2">
      <c r="E579" s="73" t="s">
        <v>17111</v>
      </c>
      <c r="F579" s="74" t="s">
        <v>17112</v>
      </c>
      <c r="H579" s="76" t="s">
        <v>17113</v>
      </c>
      <c r="I579" s="77" t="s">
        <v>17114</v>
      </c>
      <c r="J579" s="78" t="s">
        <v>17115</v>
      </c>
      <c r="K579" s="79" t="s">
        <v>17116</v>
      </c>
      <c r="L579" s="80" t="s">
        <v>17117</v>
      </c>
      <c r="N579" s="76" t="s">
        <v>17118</v>
      </c>
      <c r="O579" s="77" t="s">
        <v>17119</v>
      </c>
      <c r="P579" s="78" t="s">
        <v>17120</v>
      </c>
      <c r="Q579" s="83" t="s">
        <v>17121</v>
      </c>
      <c r="R579" s="105" t="s">
        <v>17122</v>
      </c>
      <c r="T579" s="85" t="s">
        <v>17123</v>
      </c>
      <c r="U579" s="87" t="s">
        <v>17124</v>
      </c>
      <c r="V579" s="87" t="s">
        <v>17125</v>
      </c>
      <c r="W579" s="87" t="s">
        <v>17126</v>
      </c>
      <c r="X579" s="89" t="s">
        <v>17127</v>
      </c>
      <c r="Z579" s="131" t="s">
        <v>17128</v>
      </c>
      <c r="AA579" s="134" t="s">
        <v>17129</v>
      </c>
      <c r="AB579" s="78" t="s">
        <v>17130</v>
      </c>
      <c r="AC579" s="79" t="s">
        <v>17131</v>
      </c>
      <c r="AD579" s="80" t="s">
        <v>17132</v>
      </c>
      <c r="AF579" s="85" t="s">
        <v>17133</v>
      </c>
      <c r="AG579" s="87" t="s">
        <v>17134</v>
      </c>
      <c r="AH579" s="87" t="s">
        <v>17135</v>
      </c>
      <c r="AI579" s="87" t="s">
        <v>17136</v>
      </c>
      <c r="AJ579" s="89" t="s">
        <v>17137</v>
      </c>
      <c r="AL579" s="85" t="s">
        <v>17138</v>
      </c>
      <c r="AM579" s="87" t="s">
        <v>17139</v>
      </c>
      <c r="AN579" s="89" t="s">
        <v>17140</v>
      </c>
      <c r="AP579" s="85" t="s">
        <v>17141</v>
      </c>
      <c r="AQ579" s="87" t="s">
        <v>17142</v>
      </c>
      <c r="AR579" s="89" t="s">
        <v>17143</v>
      </c>
    </row>
    <row r="580" spans="2:51" x14ac:dyDescent="0.2">
      <c r="E580" s="73" t="s">
        <v>17144</v>
      </c>
      <c r="F580" s="74" t="s">
        <v>17145</v>
      </c>
      <c r="H580" s="76" t="s">
        <v>17146</v>
      </c>
      <c r="I580" s="77" t="s">
        <v>17147</v>
      </c>
      <c r="J580" s="78" t="s">
        <v>17148</v>
      </c>
      <c r="K580" s="79" t="s">
        <v>17149</v>
      </c>
      <c r="L580" s="80" t="s">
        <v>17150</v>
      </c>
      <c r="N580" s="76" t="s">
        <v>17151</v>
      </c>
      <c r="O580" s="77" t="s">
        <v>17152</v>
      </c>
      <c r="P580" s="78" t="s">
        <v>17153</v>
      </c>
      <c r="Q580" s="83" t="s">
        <v>17154</v>
      </c>
      <c r="R580" s="105" t="s">
        <v>17155</v>
      </c>
      <c r="T580" s="85" t="s">
        <v>17156</v>
      </c>
      <c r="U580" s="87" t="s">
        <v>17157</v>
      </c>
      <c r="V580" s="87" t="s">
        <v>17158</v>
      </c>
      <c r="W580" s="87" t="s">
        <v>17159</v>
      </c>
      <c r="X580" s="89" t="s">
        <v>17160</v>
      </c>
      <c r="Z580" s="131" t="s">
        <v>17161</v>
      </c>
      <c r="AA580" s="134" t="s">
        <v>17162</v>
      </c>
      <c r="AB580" s="78" t="s">
        <v>17163</v>
      </c>
      <c r="AC580" s="79" t="s">
        <v>17164</v>
      </c>
      <c r="AD580" s="80" t="s">
        <v>17165</v>
      </c>
      <c r="AF580" s="85" t="s">
        <v>17166</v>
      </c>
      <c r="AG580" s="87" t="s">
        <v>17167</v>
      </c>
      <c r="AH580" s="87" t="s">
        <v>17168</v>
      </c>
      <c r="AI580" s="87" t="s">
        <v>17169</v>
      </c>
      <c r="AJ580" s="89" t="s">
        <v>17170</v>
      </c>
      <c r="AL580" s="85" t="s">
        <v>17171</v>
      </c>
      <c r="AM580" s="87" t="s">
        <v>17172</v>
      </c>
      <c r="AN580" s="89" t="s">
        <v>17173</v>
      </c>
      <c r="AP580" s="85" t="s">
        <v>17174</v>
      </c>
      <c r="AQ580" s="87" t="s">
        <v>17175</v>
      </c>
      <c r="AR580" s="89" t="s">
        <v>17176</v>
      </c>
    </row>
    <row r="581" spans="2:51" x14ac:dyDescent="0.2">
      <c r="E581" s="73" t="s">
        <v>17177</v>
      </c>
      <c r="F581" s="74" t="s">
        <v>17178</v>
      </c>
      <c r="H581" s="76" t="s">
        <v>17179</v>
      </c>
      <c r="I581" s="77" t="s">
        <v>17180</v>
      </c>
      <c r="J581" s="78" t="s">
        <v>17181</v>
      </c>
      <c r="K581" s="79" t="s">
        <v>17182</v>
      </c>
      <c r="L581" s="80" t="s">
        <v>17183</v>
      </c>
      <c r="N581" s="76" t="s">
        <v>17184</v>
      </c>
      <c r="O581" s="77" t="s">
        <v>17185</v>
      </c>
      <c r="P581" s="78" t="s">
        <v>17186</v>
      </c>
      <c r="Q581" s="83" t="s">
        <v>17187</v>
      </c>
      <c r="R581" s="105" t="s">
        <v>17188</v>
      </c>
      <c r="T581" s="85" t="s">
        <v>17189</v>
      </c>
      <c r="U581" s="87" t="s">
        <v>17190</v>
      </c>
      <c r="V581" s="87" t="s">
        <v>17191</v>
      </c>
      <c r="W581" s="87" t="s">
        <v>17192</v>
      </c>
      <c r="X581" s="89" t="s">
        <v>17193</v>
      </c>
      <c r="Z581" s="131" t="s">
        <v>17194</v>
      </c>
      <c r="AA581" s="134" t="s">
        <v>17195</v>
      </c>
      <c r="AB581" s="78" t="s">
        <v>17196</v>
      </c>
      <c r="AC581" s="79" t="s">
        <v>17197</v>
      </c>
      <c r="AD581" s="80" t="s">
        <v>17198</v>
      </c>
      <c r="AF581" s="85" t="s">
        <v>17199</v>
      </c>
      <c r="AG581" s="87" t="s">
        <v>17200</v>
      </c>
      <c r="AH581" s="87" t="s">
        <v>17201</v>
      </c>
      <c r="AI581" s="87" t="s">
        <v>17202</v>
      </c>
      <c r="AJ581" s="89" t="s">
        <v>17203</v>
      </c>
      <c r="AL581" s="85" t="s">
        <v>17204</v>
      </c>
      <c r="AM581" s="87" t="s">
        <v>17205</v>
      </c>
      <c r="AN581" s="89" t="s">
        <v>17206</v>
      </c>
      <c r="AP581" s="85" t="s">
        <v>17207</v>
      </c>
      <c r="AQ581" s="87" t="s">
        <v>17208</v>
      </c>
      <c r="AR581" s="89" t="s">
        <v>17209</v>
      </c>
    </row>
    <row r="582" spans="2:51" x14ac:dyDescent="0.2">
      <c r="E582" s="73" t="s">
        <v>17210</v>
      </c>
      <c r="F582" s="74" t="s">
        <v>17211</v>
      </c>
      <c r="H582" s="76" t="s">
        <v>17212</v>
      </c>
      <c r="I582" s="77" t="s">
        <v>17213</v>
      </c>
      <c r="J582" s="78" t="s">
        <v>17214</v>
      </c>
      <c r="K582" s="79" t="s">
        <v>17215</v>
      </c>
      <c r="L582" s="80" t="s">
        <v>17216</v>
      </c>
      <c r="N582" s="76" t="s">
        <v>17217</v>
      </c>
      <c r="O582" s="77" t="s">
        <v>17218</v>
      </c>
      <c r="P582" s="78" t="s">
        <v>17219</v>
      </c>
      <c r="Q582" s="83" t="s">
        <v>17220</v>
      </c>
      <c r="R582" s="105" t="s">
        <v>17221</v>
      </c>
      <c r="T582" s="85" t="s">
        <v>17222</v>
      </c>
      <c r="U582" s="87" t="s">
        <v>17223</v>
      </c>
      <c r="V582" s="87" t="s">
        <v>17224</v>
      </c>
      <c r="W582" s="87" t="s">
        <v>17225</v>
      </c>
      <c r="X582" s="89" t="s">
        <v>17226</v>
      </c>
      <c r="Z582" s="131" t="s">
        <v>17227</v>
      </c>
      <c r="AA582" s="134" t="s">
        <v>17228</v>
      </c>
      <c r="AB582" s="78" t="s">
        <v>17229</v>
      </c>
      <c r="AC582" s="79" t="s">
        <v>17230</v>
      </c>
      <c r="AD582" s="80" t="s">
        <v>17231</v>
      </c>
      <c r="AF582" s="85" t="s">
        <v>17232</v>
      </c>
      <c r="AG582" s="87" t="s">
        <v>17233</v>
      </c>
      <c r="AH582" s="87" t="s">
        <v>17234</v>
      </c>
      <c r="AI582" s="87" t="s">
        <v>17235</v>
      </c>
      <c r="AJ582" s="89" t="s">
        <v>17236</v>
      </c>
      <c r="AL582" s="85" t="s">
        <v>17237</v>
      </c>
      <c r="AM582" s="87" t="s">
        <v>17238</v>
      </c>
      <c r="AN582" s="89" t="s">
        <v>17239</v>
      </c>
      <c r="AP582" s="85" t="s">
        <v>17240</v>
      </c>
      <c r="AQ582" s="87" t="s">
        <v>17241</v>
      </c>
      <c r="AR582" s="89" t="s">
        <v>17242</v>
      </c>
    </row>
    <row r="583" spans="2:51" x14ac:dyDescent="0.2">
      <c r="E583" s="73" t="s">
        <v>17243</v>
      </c>
      <c r="F583" s="74" t="s">
        <v>17244</v>
      </c>
      <c r="H583" s="76" t="s">
        <v>17245</v>
      </c>
      <c r="I583" s="77" t="s">
        <v>17246</v>
      </c>
      <c r="J583" s="78" t="s">
        <v>17247</v>
      </c>
      <c r="K583" s="79" t="s">
        <v>17248</v>
      </c>
      <c r="L583" s="80" t="s">
        <v>17249</v>
      </c>
      <c r="N583" s="76" t="s">
        <v>17250</v>
      </c>
      <c r="O583" s="77" t="s">
        <v>17251</v>
      </c>
      <c r="P583" s="78" t="s">
        <v>17252</v>
      </c>
      <c r="Q583" s="83" t="s">
        <v>17253</v>
      </c>
      <c r="R583" s="105" t="s">
        <v>17254</v>
      </c>
      <c r="T583" s="85" t="s">
        <v>17255</v>
      </c>
      <c r="U583" s="87" t="s">
        <v>17256</v>
      </c>
      <c r="V583" s="87" t="s">
        <v>17257</v>
      </c>
      <c r="W583" s="87" t="s">
        <v>17258</v>
      </c>
      <c r="X583" s="89" t="s">
        <v>17259</v>
      </c>
      <c r="Z583" s="131" t="s">
        <v>17260</v>
      </c>
      <c r="AA583" s="134" t="s">
        <v>17261</v>
      </c>
      <c r="AB583" s="78" t="s">
        <v>17262</v>
      </c>
      <c r="AC583" s="79" t="s">
        <v>17263</v>
      </c>
      <c r="AD583" s="80" t="s">
        <v>17264</v>
      </c>
      <c r="AF583" s="85" t="s">
        <v>17265</v>
      </c>
      <c r="AG583" s="87" t="s">
        <v>17266</v>
      </c>
      <c r="AH583" s="87" t="s">
        <v>17267</v>
      </c>
      <c r="AI583" s="87" t="s">
        <v>17268</v>
      </c>
      <c r="AJ583" s="89" t="s">
        <v>17269</v>
      </c>
      <c r="AL583" s="85" t="s">
        <v>17270</v>
      </c>
      <c r="AM583" s="87" t="s">
        <v>17271</v>
      </c>
      <c r="AN583" s="89" t="s">
        <v>17272</v>
      </c>
      <c r="AP583" s="85" t="s">
        <v>17273</v>
      </c>
      <c r="AQ583" s="87" t="s">
        <v>17274</v>
      </c>
      <c r="AR583" s="89" t="s">
        <v>17275</v>
      </c>
    </row>
    <row r="584" spans="2:51" x14ac:dyDescent="0.2">
      <c r="E584" s="73" t="s">
        <v>17276</v>
      </c>
      <c r="F584" s="74" t="s">
        <v>17277</v>
      </c>
      <c r="H584" s="76" t="s">
        <v>17278</v>
      </c>
      <c r="I584" s="77" t="s">
        <v>17279</v>
      </c>
      <c r="J584" s="78" t="s">
        <v>17280</v>
      </c>
      <c r="K584" s="79" t="s">
        <v>17281</v>
      </c>
      <c r="L584" s="80" t="s">
        <v>17282</v>
      </c>
      <c r="N584" s="76" t="s">
        <v>17283</v>
      </c>
      <c r="O584" s="77" t="s">
        <v>17284</v>
      </c>
      <c r="P584" s="78" t="s">
        <v>17285</v>
      </c>
      <c r="Q584" s="83" t="s">
        <v>17286</v>
      </c>
      <c r="R584" s="105" t="s">
        <v>17287</v>
      </c>
      <c r="T584" s="85" t="s">
        <v>17288</v>
      </c>
      <c r="U584" s="87" t="s">
        <v>17289</v>
      </c>
      <c r="V584" s="87" t="s">
        <v>17290</v>
      </c>
      <c r="W584" s="87" t="s">
        <v>17291</v>
      </c>
      <c r="X584" s="89" t="s">
        <v>17292</v>
      </c>
      <c r="Z584" s="131" t="s">
        <v>17293</v>
      </c>
      <c r="AA584" s="134" t="s">
        <v>17294</v>
      </c>
      <c r="AB584" s="78" t="s">
        <v>17295</v>
      </c>
      <c r="AC584" s="79" t="s">
        <v>17296</v>
      </c>
      <c r="AD584" s="80" t="s">
        <v>17297</v>
      </c>
      <c r="AF584" s="85" t="s">
        <v>17298</v>
      </c>
      <c r="AG584" s="87" t="s">
        <v>17299</v>
      </c>
      <c r="AH584" s="87" t="s">
        <v>17300</v>
      </c>
      <c r="AI584" s="87" t="s">
        <v>17301</v>
      </c>
      <c r="AJ584" s="89" t="s">
        <v>17302</v>
      </c>
      <c r="AL584" s="85" t="s">
        <v>17303</v>
      </c>
      <c r="AM584" s="87" t="s">
        <v>17304</v>
      </c>
      <c r="AN584" s="89" t="s">
        <v>17305</v>
      </c>
      <c r="AP584" s="85" t="s">
        <v>17306</v>
      </c>
      <c r="AQ584" s="87" t="s">
        <v>17307</v>
      </c>
      <c r="AR584" s="89" t="s">
        <v>17308</v>
      </c>
    </row>
    <row r="585" spans="2:51" x14ac:dyDescent="0.2">
      <c r="B585" s="93" t="s">
        <v>498</v>
      </c>
      <c r="Q585" s="126"/>
      <c r="R585" s="133"/>
    </row>
    <row r="586" spans="2:51" x14ac:dyDescent="0.2">
      <c r="B586" s="93" t="s">
        <v>498</v>
      </c>
      <c r="Q586" s="126"/>
      <c r="R586" s="133"/>
    </row>
    <row r="587" spans="2:51" hidden="1" x14ac:dyDescent="0.2">
      <c r="B587" s="93"/>
      <c r="Q587" s="126"/>
      <c r="R587" s="133"/>
    </row>
    <row r="588" spans="2:51" hidden="1" x14ac:dyDescent="0.2">
      <c r="B588" s="93"/>
      <c r="Q588" s="126"/>
      <c r="R588" s="133"/>
    </row>
    <row r="589" spans="2:51" hidden="1" x14ac:dyDescent="0.2">
      <c r="B589" s="93"/>
      <c r="Q589" s="126"/>
      <c r="R589" s="133"/>
    </row>
    <row r="590" spans="2:51" hidden="1" x14ac:dyDescent="0.2">
      <c r="Q590" s="126"/>
      <c r="R590" s="133"/>
    </row>
    <row r="591" spans="2:51" s="26" customFormat="1" ht="17.25" customHeight="1" x14ac:dyDescent="0.2">
      <c r="B591" s="128" t="s">
        <v>17309</v>
      </c>
      <c r="D591" s="881" t="s">
        <v>17310</v>
      </c>
      <c r="E591" s="862"/>
      <c r="F591" s="129" t="s">
        <v>17311</v>
      </c>
      <c r="G591" s="50"/>
      <c r="H591" s="51" t="s">
        <v>17312</v>
      </c>
      <c r="I591" s="52" t="s">
        <v>17313</v>
      </c>
      <c r="J591" s="102" t="s">
        <v>17314</v>
      </c>
      <c r="K591" s="54" t="s">
        <v>17315</v>
      </c>
      <c r="L591" s="103" t="s">
        <v>17316</v>
      </c>
      <c r="M591" s="50"/>
      <c r="N591" s="51" t="s">
        <v>17317</v>
      </c>
      <c r="O591" s="52" t="s">
        <v>17318</v>
      </c>
      <c r="P591" s="102" t="s">
        <v>17319</v>
      </c>
      <c r="Q591" s="54" t="s">
        <v>17320</v>
      </c>
      <c r="R591" s="103" t="s">
        <v>17321</v>
      </c>
      <c r="S591" s="50"/>
      <c r="T591" s="60" t="s">
        <v>17322</v>
      </c>
      <c r="U591" s="64" t="s">
        <v>17323</v>
      </c>
      <c r="V591" s="64" t="s">
        <v>17324</v>
      </c>
      <c r="W591" s="64" t="s">
        <v>17325</v>
      </c>
      <c r="X591" s="65" t="s">
        <v>17326</v>
      </c>
      <c r="Y591" s="50"/>
      <c r="Z591" s="51" t="s">
        <v>17327</v>
      </c>
      <c r="AA591" s="52" t="s">
        <v>17328</v>
      </c>
      <c r="AB591" s="102" t="s">
        <v>17329</v>
      </c>
      <c r="AC591" s="54" t="s">
        <v>17330</v>
      </c>
      <c r="AD591" s="103" t="s">
        <v>17331</v>
      </c>
      <c r="AE591" s="63"/>
      <c r="AF591" s="60" t="s">
        <v>17332</v>
      </c>
      <c r="AG591" s="64" t="s">
        <v>17333</v>
      </c>
      <c r="AH591" s="64" t="s">
        <v>17334</v>
      </c>
      <c r="AI591" s="64" t="s">
        <v>17335</v>
      </c>
      <c r="AJ591" s="65" t="s">
        <v>17336</v>
      </c>
      <c r="AK591" s="50"/>
      <c r="AL591" s="60" t="s">
        <v>17337</v>
      </c>
      <c r="AM591" s="64" t="s">
        <v>17338</v>
      </c>
      <c r="AN591" s="65" t="s">
        <v>17339</v>
      </c>
      <c r="AO591" s="50"/>
      <c r="AP591" s="60" t="s">
        <v>17340</v>
      </c>
      <c r="AQ591" s="64" t="s">
        <v>17341</v>
      </c>
      <c r="AR591" s="65" t="s">
        <v>17342</v>
      </c>
      <c r="AT591" s="30"/>
      <c r="AU591" s="30"/>
      <c r="AV591" s="30"/>
      <c r="AW591" s="30"/>
      <c r="AX591" s="30"/>
      <c r="AY591" s="30"/>
    </row>
    <row r="592" spans="2:51" x14ac:dyDescent="0.2">
      <c r="E592" s="73" t="s">
        <v>17343</v>
      </c>
      <c r="F592" s="74" t="s">
        <v>17344</v>
      </c>
      <c r="H592" s="76" t="s">
        <v>17345</v>
      </c>
      <c r="I592" s="77" t="s">
        <v>17346</v>
      </c>
      <c r="J592" s="78" t="s">
        <v>17347</v>
      </c>
      <c r="K592" s="79" t="s">
        <v>17348</v>
      </c>
      <c r="L592" s="80" t="s">
        <v>17349</v>
      </c>
      <c r="N592" s="76" t="s">
        <v>17350</v>
      </c>
      <c r="O592" s="77" t="s">
        <v>17351</v>
      </c>
      <c r="P592" s="78" t="s">
        <v>17352</v>
      </c>
      <c r="Q592" s="83" t="s">
        <v>17353</v>
      </c>
      <c r="R592" s="105" t="s">
        <v>17354</v>
      </c>
      <c r="T592" s="85" t="s">
        <v>17355</v>
      </c>
      <c r="U592" s="87" t="s">
        <v>17356</v>
      </c>
      <c r="V592" s="87" t="s">
        <v>17357</v>
      </c>
      <c r="W592" s="87" t="s">
        <v>17358</v>
      </c>
      <c r="X592" s="89" t="s">
        <v>17359</v>
      </c>
      <c r="Z592" s="131" t="s">
        <v>17360</v>
      </c>
      <c r="AA592" s="134" t="s">
        <v>17361</v>
      </c>
      <c r="AB592" s="78" t="s">
        <v>17362</v>
      </c>
      <c r="AC592" s="79" t="s">
        <v>17363</v>
      </c>
      <c r="AD592" s="80" t="s">
        <v>17364</v>
      </c>
      <c r="AF592" s="85" t="s">
        <v>17365</v>
      </c>
      <c r="AG592" s="87" t="s">
        <v>17366</v>
      </c>
      <c r="AH592" s="87" t="s">
        <v>17367</v>
      </c>
      <c r="AI592" s="87" t="s">
        <v>17368</v>
      </c>
      <c r="AJ592" s="89" t="s">
        <v>17369</v>
      </c>
      <c r="AL592" s="85" t="s">
        <v>17370</v>
      </c>
      <c r="AM592" s="87" t="s">
        <v>17371</v>
      </c>
      <c r="AN592" s="89" t="s">
        <v>17372</v>
      </c>
      <c r="AP592" s="85" t="s">
        <v>17373</v>
      </c>
      <c r="AQ592" s="87" t="s">
        <v>17374</v>
      </c>
      <c r="AR592" s="89" t="s">
        <v>17375</v>
      </c>
    </row>
    <row r="593" spans="5:44" s="24" customFormat="1" x14ac:dyDescent="0.2">
      <c r="E593" s="73" t="s">
        <v>17376</v>
      </c>
      <c r="F593" s="74" t="s">
        <v>17377</v>
      </c>
      <c r="G593" s="23"/>
      <c r="H593" s="76" t="s">
        <v>17378</v>
      </c>
      <c r="I593" s="77" t="s">
        <v>17379</v>
      </c>
      <c r="J593" s="78" t="s">
        <v>17380</v>
      </c>
      <c r="K593" s="79" t="s">
        <v>17381</v>
      </c>
      <c r="L593" s="80" t="s">
        <v>17382</v>
      </c>
      <c r="M593" s="23"/>
      <c r="N593" s="76" t="s">
        <v>17383</v>
      </c>
      <c r="O593" s="77" t="s">
        <v>17384</v>
      </c>
      <c r="P593" s="78" t="s">
        <v>17385</v>
      </c>
      <c r="Q593" s="83" t="s">
        <v>17386</v>
      </c>
      <c r="R593" s="105" t="s">
        <v>17387</v>
      </c>
      <c r="S593" s="23"/>
      <c r="T593" s="85" t="s">
        <v>17388</v>
      </c>
      <c r="U593" s="87" t="s">
        <v>17389</v>
      </c>
      <c r="V593" s="87" t="s">
        <v>17390</v>
      </c>
      <c r="W593" s="87" t="s">
        <v>17391</v>
      </c>
      <c r="X593" s="89" t="s">
        <v>17392</v>
      </c>
      <c r="Y593" s="23"/>
      <c r="Z593" s="131" t="s">
        <v>17393</v>
      </c>
      <c r="AA593" s="134" t="s">
        <v>17394</v>
      </c>
      <c r="AB593" s="78" t="s">
        <v>17395</v>
      </c>
      <c r="AC593" s="79" t="s">
        <v>17396</v>
      </c>
      <c r="AD593" s="80" t="s">
        <v>17397</v>
      </c>
      <c r="AE593" s="23"/>
      <c r="AF593" s="85" t="s">
        <v>17398</v>
      </c>
      <c r="AG593" s="87" t="s">
        <v>17399</v>
      </c>
      <c r="AH593" s="87" t="s">
        <v>17400</v>
      </c>
      <c r="AI593" s="87" t="s">
        <v>17401</v>
      </c>
      <c r="AJ593" s="89" t="s">
        <v>17402</v>
      </c>
      <c r="AK593" s="23"/>
      <c r="AL593" s="85" t="s">
        <v>17403</v>
      </c>
      <c r="AM593" s="87" t="s">
        <v>17404</v>
      </c>
      <c r="AN593" s="89" t="s">
        <v>17405</v>
      </c>
      <c r="AO593" s="23"/>
      <c r="AP593" s="85" t="s">
        <v>17406</v>
      </c>
      <c r="AQ593" s="87" t="s">
        <v>17407</v>
      </c>
      <c r="AR593" s="89" t="s">
        <v>17408</v>
      </c>
    </row>
    <row r="594" spans="5:44" s="24" customFormat="1" x14ac:dyDescent="0.2">
      <c r="E594" s="73" t="s">
        <v>17409</v>
      </c>
      <c r="F594" s="74" t="s">
        <v>17410</v>
      </c>
      <c r="G594" s="23"/>
      <c r="H594" s="76" t="s">
        <v>17411</v>
      </c>
      <c r="I594" s="77" t="s">
        <v>17412</v>
      </c>
      <c r="J594" s="78" t="s">
        <v>17413</v>
      </c>
      <c r="K594" s="79" t="s">
        <v>17414</v>
      </c>
      <c r="L594" s="80" t="s">
        <v>17415</v>
      </c>
      <c r="M594" s="23"/>
      <c r="N594" s="76" t="s">
        <v>17416</v>
      </c>
      <c r="O594" s="77" t="s">
        <v>17417</v>
      </c>
      <c r="P594" s="78" t="s">
        <v>17418</v>
      </c>
      <c r="Q594" s="83" t="s">
        <v>17419</v>
      </c>
      <c r="R594" s="105" t="s">
        <v>17420</v>
      </c>
      <c r="S594" s="23"/>
      <c r="T594" s="85" t="s">
        <v>17421</v>
      </c>
      <c r="U594" s="87" t="s">
        <v>17422</v>
      </c>
      <c r="V594" s="87" t="s">
        <v>17423</v>
      </c>
      <c r="W594" s="87" t="s">
        <v>17424</v>
      </c>
      <c r="X594" s="89" t="s">
        <v>17425</v>
      </c>
      <c r="Y594" s="23"/>
      <c r="Z594" s="131" t="s">
        <v>17426</v>
      </c>
      <c r="AA594" s="134" t="s">
        <v>17427</v>
      </c>
      <c r="AB594" s="78" t="s">
        <v>17428</v>
      </c>
      <c r="AC594" s="79" t="s">
        <v>17429</v>
      </c>
      <c r="AD594" s="80" t="s">
        <v>17430</v>
      </c>
      <c r="AE594" s="23"/>
      <c r="AF594" s="85" t="s">
        <v>17431</v>
      </c>
      <c r="AG594" s="87" t="s">
        <v>17432</v>
      </c>
      <c r="AH594" s="87" t="s">
        <v>17433</v>
      </c>
      <c r="AI594" s="87" t="s">
        <v>17434</v>
      </c>
      <c r="AJ594" s="89" t="s">
        <v>17435</v>
      </c>
      <c r="AK594" s="23"/>
      <c r="AL594" s="85" t="s">
        <v>17436</v>
      </c>
      <c r="AM594" s="87" t="s">
        <v>17437</v>
      </c>
      <c r="AN594" s="89" t="s">
        <v>17438</v>
      </c>
      <c r="AO594" s="23"/>
      <c r="AP594" s="85" t="s">
        <v>17439</v>
      </c>
      <c r="AQ594" s="87" t="s">
        <v>17440</v>
      </c>
      <c r="AR594" s="89" t="s">
        <v>17441</v>
      </c>
    </row>
    <row r="595" spans="5:44" s="24" customFormat="1" x14ac:dyDescent="0.2">
      <c r="E595" s="73" t="s">
        <v>17442</v>
      </c>
      <c r="F595" s="74" t="s">
        <v>17443</v>
      </c>
      <c r="G595" s="23"/>
      <c r="H595" s="76" t="s">
        <v>17444</v>
      </c>
      <c r="I595" s="77" t="s">
        <v>17445</v>
      </c>
      <c r="J595" s="78" t="s">
        <v>17446</v>
      </c>
      <c r="K595" s="79" t="s">
        <v>17447</v>
      </c>
      <c r="L595" s="80" t="s">
        <v>17448</v>
      </c>
      <c r="M595" s="23"/>
      <c r="N595" s="76" t="s">
        <v>17449</v>
      </c>
      <c r="O595" s="77" t="s">
        <v>17450</v>
      </c>
      <c r="P595" s="78" t="s">
        <v>17451</v>
      </c>
      <c r="Q595" s="83" t="s">
        <v>17452</v>
      </c>
      <c r="R595" s="105" t="s">
        <v>17453</v>
      </c>
      <c r="S595" s="23"/>
      <c r="T595" s="85" t="s">
        <v>17454</v>
      </c>
      <c r="U595" s="87" t="s">
        <v>17455</v>
      </c>
      <c r="V595" s="87" t="s">
        <v>17456</v>
      </c>
      <c r="W595" s="87" t="s">
        <v>17457</v>
      </c>
      <c r="X595" s="89" t="s">
        <v>17458</v>
      </c>
      <c r="Y595" s="23"/>
      <c r="Z595" s="131" t="s">
        <v>17459</v>
      </c>
      <c r="AA595" s="134" t="s">
        <v>17460</v>
      </c>
      <c r="AB595" s="78" t="s">
        <v>17461</v>
      </c>
      <c r="AC595" s="79" t="s">
        <v>17462</v>
      </c>
      <c r="AD595" s="80" t="s">
        <v>17463</v>
      </c>
      <c r="AE595" s="23"/>
      <c r="AF595" s="85" t="s">
        <v>17464</v>
      </c>
      <c r="AG595" s="87" t="s">
        <v>17465</v>
      </c>
      <c r="AH595" s="87" t="s">
        <v>17466</v>
      </c>
      <c r="AI595" s="87" t="s">
        <v>17467</v>
      </c>
      <c r="AJ595" s="89" t="s">
        <v>17468</v>
      </c>
      <c r="AK595" s="23"/>
      <c r="AL595" s="85" t="s">
        <v>17469</v>
      </c>
      <c r="AM595" s="87" t="s">
        <v>17470</v>
      </c>
      <c r="AN595" s="89" t="s">
        <v>17471</v>
      </c>
      <c r="AO595" s="23"/>
      <c r="AP595" s="85" t="s">
        <v>17472</v>
      </c>
      <c r="AQ595" s="87" t="s">
        <v>17473</v>
      </c>
      <c r="AR595" s="89" t="s">
        <v>17474</v>
      </c>
    </row>
    <row r="596" spans="5:44" s="24" customFormat="1" x14ac:dyDescent="0.2">
      <c r="E596" s="73" t="s">
        <v>17475</v>
      </c>
      <c r="F596" s="74" t="s">
        <v>17476</v>
      </c>
      <c r="G596" s="23"/>
      <c r="H596" s="76" t="s">
        <v>17477</v>
      </c>
      <c r="I596" s="77" t="s">
        <v>17478</v>
      </c>
      <c r="J596" s="78" t="s">
        <v>17479</v>
      </c>
      <c r="K596" s="79" t="s">
        <v>17480</v>
      </c>
      <c r="L596" s="80" t="s">
        <v>17481</v>
      </c>
      <c r="M596" s="23"/>
      <c r="N596" s="76" t="s">
        <v>17482</v>
      </c>
      <c r="O596" s="77" t="s">
        <v>17483</v>
      </c>
      <c r="P596" s="78" t="s">
        <v>17484</v>
      </c>
      <c r="Q596" s="83" t="s">
        <v>17485</v>
      </c>
      <c r="R596" s="105" t="s">
        <v>17486</v>
      </c>
      <c r="S596" s="23"/>
      <c r="T596" s="85" t="s">
        <v>17487</v>
      </c>
      <c r="U596" s="87" t="s">
        <v>17488</v>
      </c>
      <c r="V596" s="87" t="s">
        <v>17489</v>
      </c>
      <c r="W596" s="87" t="s">
        <v>17490</v>
      </c>
      <c r="X596" s="89" t="s">
        <v>17491</v>
      </c>
      <c r="Y596" s="23"/>
      <c r="Z596" s="131" t="s">
        <v>17492</v>
      </c>
      <c r="AA596" s="134" t="s">
        <v>17493</v>
      </c>
      <c r="AB596" s="78" t="s">
        <v>17494</v>
      </c>
      <c r="AC596" s="79" t="s">
        <v>17495</v>
      </c>
      <c r="AD596" s="80" t="s">
        <v>17496</v>
      </c>
      <c r="AE596" s="23"/>
      <c r="AF596" s="85" t="s">
        <v>17497</v>
      </c>
      <c r="AG596" s="87" t="s">
        <v>17498</v>
      </c>
      <c r="AH596" s="87" t="s">
        <v>17499</v>
      </c>
      <c r="AI596" s="87" t="s">
        <v>17500</v>
      </c>
      <c r="AJ596" s="89" t="s">
        <v>17501</v>
      </c>
      <c r="AK596" s="23"/>
      <c r="AL596" s="85" t="s">
        <v>17502</v>
      </c>
      <c r="AM596" s="87" t="s">
        <v>17503</v>
      </c>
      <c r="AN596" s="89" t="s">
        <v>17504</v>
      </c>
      <c r="AO596" s="23"/>
      <c r="AP596" s="85" t="s">
        <v>17505</v>
      </c>
      <c r="AQ596" s="87" t="s">
        <v>17506</v>
      </c>
      <c r="AR596" s="89" t="s">
        <v>17507</v>
      </c>
    </row>
    <row r="597" spans="5:44" s="24" customFormat="1" x14ac:dyDescent="0.2">
      <c r="E597" s="73" t="s">
        <v>17508</v>
      </c>
      <c r="F597" s="74" t="s">
        <v>17509</v>
      </c>
      <c r="G597" s="23"/>
      <c r="H597" s="76" t="s">
        <v>17510</v>
      </c>
      <c r="I597" s="77" t="s">
        <v>17511</v>
      </c>
      <c r="J597" s="78" t="s">
        <v>17512</v>
      </c>
      <c r="K597" s="79" t="s">
        <v>17513</v>
      </c>
      <c r="L597" s="80" t="s">
        <v>17514</v>
      </c>
      <c r="M597" s="23"/>
      <c r="N597" s="76" t="s">
        <v>17515</v>
      </c>
      <c r="O597" s="77" t="s">
        <v>17516</v>
      </c>
      <c r="P597" s="78" t="s">
        <v>17517</v>
      </c>
      <c r="Q597" s="83" t="s">
        <v>17518</v>
      </c>
      <c r="R597" s="105" t="s">
        <v>17519</v>
      </c>
      <c r="S597" s="23"/>
      <c r="T597" s="85" t="s">
        <v>17520</v>
      </c>
      <c r="U597" s="87" t="s">
        <v>17521</v>
      </c>
      <c r="V597" s="87" t="s">
        <v>17522</v>
      </c>
      <c r="W597" s="87" t="s">
        <v>17523</v>
      </c>
      <c r="X597" s="89" t="s">
        <v>17524</v>
      </c>
      <c r="Y597" s="23"/>
      <c r="Z597" s="131" t="s">
        <v>17525</v>
      </c>
      <c r="AA597" s="134" t="s">
        <v>17526</v>
      </c>
      <c r="AB597" s="78" t="s">
        <v>17527</v>
      </c>
      <c r="AC597" s="79" t="s">
        <v>17528</v>
      </c>
      <c r="AD597" s="80" t="s">
        <v>17529</v>
      </c>
      <c r="AE597" s="23"/>
      <c r="AF597" s="85" t="s">
        <v>17530</v>
      </c>
      <c r="AG597" s="87" t="s">
        <v>17531</v>
      </c>
      <c r="AH597" s="87" t="s">
        <v>17532</v>
      </c>
      <c r="AI597" s="87" t="s">
        <v>17533</v>
      </c>
      <c r="AJ597" s="89" t="s">
        <v>17534</v>
      </c>
      <c r="AK597" s="23"/>
      <c r="AL597" s="85" t="s">
        <v>17535</v>
      </c>
      <c r="AM597" s="87" t="s">
        <v>17536</v>
      </c>
      <c r="AN597" s="89" t="s">
        <v>17537</v>
      </c>
      <c r="AO597" s="23"/>
      <c r="AP597" s="85" t="s">
        <v>17538</v>
      </c>
      <c r="AQ597" s="87" t="s">
        <v>17539</v>
      </c>
      <c r="AR597" s="89" t="s">
        <v>17540</v>
      </c>
    </row>
    <row r="598" spans="5:44" s="24" customFormat="1" x14ac:dyDescent="0.2">
      <c r="E598" s="73" t="s">
        <v>17541</v>
      </c>
      <c r="F598" s="74" t="s">
        <v>17542</v>
      </c>
      <c r="G598" s="23"/>
      <c r="H598" s="76" t="s">
        <v>17543</v>
      </c>
      <c r="I598" s="77" t="s">
        <v>17544</v>
      </c>
      <c r="J598" s="78" t="s">
        <v>17545</v>
      </c>
      <c r="K598" s="79" t="s">
        <v>17546</v>
      </c>
      <c r="L598" s="80" t="s">
        <v>17547</v>
      </c>
      <c r="M598" s="23"/>
      <c r="N598" s="76" t="s">
        <v>17548</v>
      </c>
      <c r="O598" s="77" t="s">
        <v>17549</v>
      </c>
      <c r="P598" s="78" t="s">
        <v>17550</v>
      </c>
      <c r="Q598" s="83" t="s">
        <v>17551</v>
      </c>
      <c r="R598" s="105" t="s">
        <v>17552</v>
      </c>
      <c r="S598" s="23"/>
      <c r="T598" s="85" t="s">
        <v>17553</v>
      </c>
      <c r="U598" s="87" t="s">
        <v>17554</v>
      </c>
      <c r="V598" s="87" t="s">
        <v>17555</v>
      </c>
      <c r="W598" s="87" t="s">
        <v>17556</v>
      </c>
      <c r="X598" s="89" t="s">
        <v>17557</v>
      </c>
      <c r="Y598" s="23"/>
      <c r="Z598" s="131" t="s">
        <v>17558</v>
      </c>
      <c r="AA598" s="134" t="s">
        <v>17559</v>
      </c>
      <c r="AB598" s="78" t="s">
        <v>17560</v>
      </c>
      <c r="AC598" s="79" t="s">
        <v>17561</v>
      </c>
      <c r="AD598" s="80" t="s">
        <v>17562</v>
      </c>
      <c r="AE598" s="23"/>
      <c r="AF598" s="85" t="s">
        <v>17563</v>
      </c>
      <c r="AG598" s="87" t="s">
        <v>17564</v>
      </c>
      <c r="AH598" s="87" t="s">
        <v>17565</v>
      </c>
      <c r="AI598" s="87" t="s">
        <v>17566</v>
      </c>
      <c r="AJ598" s="89" t="s">
        <v>17567</v>
      </c>
      <c r="AK598" s="23"/>
      <c r="AL598" s="85" t="s">
        <v>17568</v>
      </c>
      <c r="AM598" s="87" t="s">
        <v>17569</v>
      </c>
      <c r="AN598" s="89" t="s">
        <v>17570</v>
      </c>
      <c r="AO598" s="23"/>
      <c r="AP598" s="85" t="s">
        <v>17571</v>
      </c>
      <c r="AQ598" s="87" t="s">
        <v>17572</v>
      </c>
      <c r="AR598" s="89" t="s">
        <v>17573</v>
      </c>
    </row>
    <row r="599" spans="5:44" s="24" customFormat="1" x14ac:dyDescent="0.2">
      <c r="E599" s="73" t="s">
        <v>17574</v>
      </c>
      <c r="F599" s="74" t="s">
        <v>17575</v>
      </c>
      <c r="G599" s="23"/>
      <c r="H599" s="76" t="s">
        <v>17576</v>
      </c>
      <c r="I599" s="77" t="s">
        <v>17577</v>
      </c>
      <c r="J599" s="78" t="s">
        <v>17578</v>
      </c>
      <c r="K599" s="79" t="s">
        <v>17579</v>
      </c>
      <c r="L599" s="80" t="s">
        <v>17580</v>
      </c>
      <c r="M599" s="23"/>
      <c r="N599" s="76" t="s">
        <v>17581</v>
      </c>
      <c r="O599" s="77" t="s">
        <v>17582</v>
      </c>
      <c r="P599" s="78" t="s">
        <v>17583</v>
      </c>
      <c r="Q599" s="83" t="s">
        <v>17584</v>
      </c>
      <c r="R599" s="105" t="s">
        <v>17585</v>
      </c>
      <c r="S599" s="23"/>
      <c r="T599" s="85" t="s">
        <v>17586</v>
      </c>
      <c r="U599" s="87" t="s">
        <v>17587</v>
      </c>
      <c r="V599" s="87" t="s">
        <v>17588</v>
      </c>
      <c r="W599" s="87" t="s">
        <v>17589</v>
      </c>
      <c r="X599" s="89" t="s">
        <v>17590</v>
      </c>
      <c r="Y599" s="23"/>
      <c r="Z599" s="131" t="s">
        <v>17591</v>
      </c>
      <c r="AA599" s="134" t="s">
        <v>17592</v>
      </c>
      <c r="AB599" s="78" t="s">
        <v>17593</v>
      </c>
      <c r="AC599" s="79" t="s">
        <v>17594</v>
      </c>
      <c r="AD599" s="80" t="s">
        <v>17595</v>
      </c>
      <c r="AE599" s="23"/>
      <c r="AF599" s="85" t="s">
        <v>17596</v>
      </c>
      <c r="AG599" s="87" t="s">
        <v>17597</v>
      </c>
      <c r="AH599" s="87" t="s">
        <v>17598</v>
      </c>
      <c r="AI599" s="87" t="s">
        <v>17599</v>
      </c>
      <c r="AJ599" s="89" t="s">
        <v>17600</v>
      </c>
      <c r="AK599" s="23"/>
      <c r="AL599" s="85" t="s">
        <v>17601</v>
      </c>
      <c r="AM599" s="87" t="s">
        <v>17602</v>
      </c>
      <c r="AN599" s="89" t="s">
        <v>17603</v>
      </c>
      <c r="AO599" s="23"/>
      <c r="AP599" s="85" t="s">
        <v>17604</v>
      </c>
      <c r="AQ599" s="87" t="s">
        <v>17605</v>
      </c>
      <c r="AR599" s="89" t="s">
        <v>17606</v>
      </c>
    </row>
    <row r="600" spans="5:44" s="24" customFormat="1" x14ac:dyDescent="0.2">
      <c r="E600" s="73" t="s">
        <v>17607</v>
      </c>
      <c r="F600" s="74" t="s">
        <v>17608</v>
      </c>
      <c r="G600" s="23"/>
      <c r="H600" s="76" t="s">
        <v>17609</v>
      </c>
      <c r="I600" s="77" t="s">
        <v>17610</v>
      </c>
      <c r="J600" s="78" t="s">
        <v>17611</v>
      </c>
      <c r="K600" s="79" t="s">
        <v>17612</v>
      </c>
      <c r="L600" s="80" t="s">
        <v>17613</v>
      </c>
      <c r="M600" s="23"/>
      <c r="N600" s="76" t="s">
        <v>17614</v>
      </c>
      <c r="O600" s="77" t="s">
        <v>17615</v>
      </c>
      <c r="P600" s="78" t="s">
        <v>17616</v>
      </c>
      <c r="Q600" s="83" t="s">
        <v>17617</v>
      </c>
      <c r="R600" s="105" t="s">
        <v>17618</v>
      </c>
      <c r="S600" s="23"/>
      <c r="T600" s="85" t="s">
        <v>17619</v>
      </c>
      <c r="U600" s="87" t="s">
        <v>17620</v>
      </c>
      <c r="V600" s="87" t="s">
        <v>17621</v>
      </c>
      <c r="W600" s="87" t="s">
        <v>17622</v>
      </c>
      <c r="X600" s="89" t="s">
        <v>17623</v>
      </c>
      <c r="Y600" s="23"/>
      <c r="Z600" s="131" t="s">
        <v>17624</v>
      </c>
      <c r="AA600" s="134" t="s">
        <v>17625</v>
      </c>
      <c r="AB600" s="78" t="s">
        <v>17626</v>
      </c>
      <c r="AC600" s="79" t="s">
        <v>17627</v>
      </c>
      <c r="AD600" s="80" t="s">
        <v>17628</v>
      </c>
      <c r="AE600" s="23"/>
      <c r="AF600" s="85" t="s">
        <v>17629</v>
      </c>
      <c r="AG600" s="87" t="s">
        <v>17630</v>
      </c>
      <c r="AH600" s="87" t="s">
        <v>17631</v>
      </c>
      <c r="AI600" s="87" t="s">
        <v>17632</v>
      </c>
      <c r="AJ600" s="89" t="s">
        <v>17633</v>
      </c>
      <c r="AK600" s="23"/>
      <c r="AL600" s="85" t="s">
        <v>17634</v>
      </c>
      <c r="AM600" s="87" t="s">
        <v>17635</v>
      </c>
      <c r="AN600" s="89" t="s">
        <v>17636</v>
      </c>
      <c r="AO600" s="23"/>
      <c r="AP600" s="85" t="s">
        <v>17637</v>
      </c>
      <c r="AQ600" s="87" t="s">
        <v>17638</v>
      </c>
      <c r="AR600" s="89" t="s">
        <v>17639</v>
      </c>
    </row>
    <row r="601" spans="5:44" s="24" customFormat="1" x14ac:dyDescent="0.2">
      <c r="E601" s="73" t="s">
        <v>17640</v>
      </c>
      <c r="F601" s="74" t="s">
        <v>17641</v>
      </c>
      <c r="G601" s="23"/>
      <c r="H601" s="76" t="s">
        <v>17642</v>
      </c>
      <c r="I601" s="77" t="s">
        <v>17643</v>
      </c>
      <c r="J601" s="78" t="s">
        <v>17644</v>
      </c>
      <c r="K601" s="79" t="s">
        <v>17645</v>
      </c>
      <c r="L601" s="80" t="s">
        <v>17646</v>
      </c>
      <c r="M601" s="23"/>
      <c r="N601" s="76" t="s">
        <v>17647</v>
      </c>
      <c r="O601" s="77" t="s">
        <v>17648</v>
      </c>
      <c r="P601" s="78" t="s">
        <v>17649</v>
      </c>
      <c r="Q601" s="83" t="s">
        <v>17650</v>
      </c>
      <c r="R601" s="105" t="s">
        <v>17651</v>
      </c>
      <c r="S601" s="23"/>
      <c r="T601" s="85" t="s">
        <v>17652</v>
      </c>
      <c r="U601" s="87" t="s">
        <v>17653</v>
      </c>
      <c r="V601" s="87" t="s">
        <v>17654</v>
      </c>
      <c r="W601" s="87" t="s">
        <v>17655</v>
      </c>
      <c r="X601" s="89" t="s">
        <v>17656</v>
      </c>
      <c r="Y601" s="23"/>
      <c r="Z601" s="131" t="s">
        <v>17657</v>
      </c>
      <c r="AA601" s="134" t="s">
        <v>17658</v>
      </c>
      <c r="AB601" s="78" t="s">
        <v>17659</v>
      </c>
      <c r="AC601" s="79" t="s">
        <v>17660</v>
      </c>
      <c r="AD601" s="80" t="s">
        <v>17661</v>
      </c>
      <c r="AE601" s="23"/>
      <c r="AF601" s="85" t="s">
        <v>17662</v>
      </c>
      <c r="AG601" s="87" t="s">
        <v>17663</v>
      </c>
      <c r="AH601" s="87" t="s">
        <v>17664</v>
      </c>
      <c r="AI601" s="87" t="s">
        <v>17665</v>
      </c>
      <c r="AJ601" s="89" t="s">
        <v>17666</v>
      </c>
      <c r="AK601" s="23"/>
      <c r="AL601" s="85" t="s">
        <v>17667</v>
      </c>
      <c r="AM601" s="87" t="s">
        <v>17668</v>
      </c>
      <c r="AN601" s="89" t="s">
        <v>17669</v>
      </c>
      <c r="AO601" s="23"/>
      <c r="AP601" s="85" t="s">
        <v>17670</v>
      </c>
      <c r="AQ601" s="87" t="s">
        <v>17671</v>
      </c>
      <c r="AR601" s="89" t="s">
        <v>17672</v>
      </c>
    </row>
    <row r="602" spans="5:44" s="24" customFormat="1" x14ac:dyDescent="0.2">
      <c r="E602" s="73" t="s">
        <v>17673</v>
      </c>
      <c r="F602" s="74" t="s">
        <v>17674</v>
      </c>
      <c r="G602" s="23"/>
      <c r="H602" s="76" t="s">
        <v>17675</v>
      </c>
      <c r="I602" s="77" t="s">
        <v>17676</v>
      </c>
      <c r="J602" s="78" t="s">
        <v>17677</v>
      </c>
      <c r="K602" s="79" t="s">
        <v>17678</v>
      </c>
      <c r="L602" s="80" t="s">
        <v>17679</v>
      </c>
      <c r="M602" s="23"/>
      <c r="N602" s="76" t="s">
        <v>17680</v>
      </c>
      <c r="O602" s="77" t="s">
        <v>17681</v>
      </c>
      <c r="P602" s="78" t="s">
        <v>17682</v>
      </c>
      <c r="Q602" s="83" t="s">
        <v>17683</v>
      </c>
      <c r="R602" s="105" t="s">
        <v>17684</v>
      </c>
      <c r="S602" s="23"/>
      <c r="T602" s="85" t="s">
        <v>17685</v>
      </c>
      <c r="U602" s="87" t="s">
        <v>17686</v>
      </c>
      <c r="V602" s="87" t="s">
        <v>17687</v>
      </c>
      <c r="W602" s="87" t="s">
        <v>17688</v>
      </c>
      <c r="X602" s="89" t="s">
        <v>17689</v>
      </c>
      <c r="Y602" s="23"/>
      <c r="Z602" s="131" t="s">
        <v>17690</v>
      </c>
      <c r="AA602" s="134" t="s">
        <v>17691</v>
      </c>
      <c r="AB602" s="78" t="s">
        <v>17692</v>
      </c>
      <c r="AC602" s="79" t="s">
        <v>17693</v>
      </c>
      <c r="AD602" s="80" t="s">
        <v>17694</v>
      </c>
      <c r="AE602" s="23"/>
      <c r="AF602" s="85" t="s">
        <v>17695</v>
      </c>
      <c r="AG602" s="87" t="s">
        <v>17696</v>
      </c>
      <c r="AH602" s="87" t="s">
        <v>17697</v>
      </c>
      <c r="AI602" s="87" t="s">
        <v>17698</v>
      </c>
      <c r="AJ602" s="89" t="s">
        <v>17699</v>
      </c>
      <c r="AK602" s="23"/>
      <c r="AL602" s="85" t="s">
        <v>17700</v>
      </c>
      <c r="AM602" s="87" t="s">
        <v>17701</v>
      </c>
      <c r="AN602" s="89" t="s">
        <v>17702</v>
      </c>
      <c r="AO602" s="23"/>
      <c r="AP602" s="85" t="s">
        <v>17703</v>
      </c>
      <c r="AQ602" s="87" t="s">
        <v>17704</v>
      </c>
      <c r="AR602" s="89" t="s">
        <v>17705</v>
      </c>
    </row>
    <row r="603" spans="5:44" s="24" customFormat="1" x14ac:dyDescent="0.2">
      <c r="E603" s="73" t="s">
        <v>17706</v>
      </c>
      <c r="F603" s="74" t="s">
        <v>17707</v>
      </c>
      <c r="G603" s="23"/>
      <c r="H603" s="76" t="s">
        <v>17708</v>
      </c>
      <c r="I603" s="77" t="s">
        <v>17709</v>
      </c>
      <c r="J603" s="78" t="s">
        <v>17710</v>
      </c>
      <c r="K603" s="79" t="s">
        <v>17711</v>
      </c>
      <c r="L603" s="80" t="s">
        <v>17712</v>
      </c>
      <c r="M603" s="23"/>
      <c r="N603" s="76" t="s">
        <v>17713</v>
      </c>
      <c r="O603" s="77" t="s">
        <v>17714</v>
      </c>
      <c r="P603" s="78" t="s">
        <v>17715</v>
      </c>
      <c r="Q603" s="83" t="s">
        <v>17716</v>
      </c>
      <c r="R603" s="105" t="s">
        <v>17717</v>
      </c>
      <c r="S603" s="23"/>
      <c r="T603" s="85" t="s">
        <v>17718</v>
      </c>
      <c r="U603" s="87" t="s">
        <v>17719</v>
      </c>
      <c r="V603" s="87" t="s">
        <v>17720</v>
      </c>
      <c r="W603" s="87" t="s">
        <v>17721</v>
      </c>
      <c r="X603" s="89" t="s">
        <v>17722</v>
      </c>
      <c r="Y603" s="23"/>
      <c r="Z603" s="131" t="s">
        <v>17723</v>
      </c>
      <c r="AA603" s="134" t="s">
        <v>17724</v>
      </c>
      <c r="AB603" s="78" t="s">
        <v>17725</v>
      </c>
      <c r="AC603" s="79" t="s">
        <v>17726</v>
      </c>
      <c r="AD603" s="80" t="s">
        <v>17727</v>
      </c>
      <c r="AE603" s="23"/>
      <c r="AF603" s="85" t="s">
        <v>17728</v>
      </c>
      <c r="AG603" s="87" t="s">
        <v>17729</v>
      </c>
      <c r="AH603" s="87" t="s">
        <v>17730</v>
      </c>
      <c r="AI603" s="87" t="s">
        <v>17731</v>
      </c>
      <c r="AJ603" s="89" t="s">
        <v>17732</v>
      </c>
      <c r="AK603" s="23"/>
      <c r="AL603" s="85" t="s">
        <v>17733</v>
      </c>
      <c r="AM603" s="87" t="s">
        <v>17734</v>
      </c>
      <c r="AN603" s="89" t="s">
        <v>17735</v>
      </c>
      <c r="AO603" s="23"/>
      <c r="AP603" s="85" t="s">
        <v>17736</v>
      </c>
      <c r="AQ603" s="87" t="s">
        <v>17737</v>
      </c>
      <c r="AR603" s="89" t="s">
        <v>17738</v>
      </c>
    </row>
    <row r="604" spans="5:44" s="24" customFormat="1" x14ac:dyDescent="0.2">
      <c r="E604" s="73" t="s">
        <v>17739</v>
      </c>
      <c r="F604" s="74" t="s">
        <v>17740</v>
      </c>
      <c r="G604" s="23"/>
      <c r="H604" s="76" t="s">
        <v>17741</v>
      </c>
      <c r="I604" s="77" t="s">
        <v>17742</v>
      </c>
      <c r="J604" s="78" t="s">
        <v>17743</v>
      </c>
      <c r="K604" s="79" t="s">
        <v>17744</v>
      </c>
      <c r="L604" s="80" t="s">
        <v>17745</v>
      </c>
      <c r="M604" s="23"/>
      <c r="N604" s="76" t="s">
        <v>17746</v>
      </c>
      <c r="O604" s="77" t="s">
        <v>17747</v>
      </c>
      <c r="P604" s="78" t="s">
        <v>17748</v>
      </c>
      <c r="Q604" s="83" t="s">
        <v>17749</v>
      </c>
      <c r="R604" s="105" t="s">
        <v>17750</v>
      </c>
      <c r="S604" s="23"/>
      <c r="T604" s="85" t="s">
        <v>17751</v>
      </c>
      <c r="U604" s="87" t="s">
        <v>17752</v>
      </c>
      <c r="V604" s="87" t="s">
        <v>17753</v>
      </c>
      <c r="W604" s="87" t="s">
        <v>17754</v>
      </c>
      <c r="X604" s="89" t="s">
        <v>17755</v>
      </c>
      <c r="Y604" s="23"/>
      <c r="Z604" s="131" t="s">
        <v>17756</v>
      </c>
      <c r="AA604" s="134" t="s">
        <v>17757</v>
      </c>
      <c r="AB604" s="78" t="s">
        <v>17758</v>
      </c>
      <c r="AC604" s="79" t="s">
        <v>17759</v>
      </c>
      <c r="AD604" s="80" t="s">
        <v>17760</v>
      </c>
      <c r="AE604" s="23"/>
      <c r="AF604" s="85" t="s">
        <v>17761</v>
      </c>
      <c r="AG604" s="87" t="s">
        <v>17762</v>
      </c>
      <c r="AH604" s="87" t="s">
        <v>17763</v>
      </c>
      <c r="AI604" s="87" t="s">
        <v>17764</v>
      </c>
      <c r="AJ604" s="89" t="s">
        <v>17765</v>
      </c>
      <c r="AK604" s="23"/>
      <c r="AL604" s="85" t="s">
        <v>17766</v>
      </c>
      <c r="AM604" s="87" t="s">
        <v>17767</v>
      </c>
      <c r="AN604" s="89" t="s">
        <v>17768</v>
      </c>
      <c r="AO604" s="23"/>
      <c r="AP604" s="85" t="s">
        <v>17769</v>
      </c>
      <c r="AQ604" s="87" t="s">
        <v>17770</v>
      </c>
      <c r="AR604" s="89" t="s">
        <v>17771</v>
      </c>
    </row>
    <row r="605" spans="5:44" s="24" customFormat="1" x14ac:dyDescent="0.2">
      <c r="E605" s="73" t="s">
        <v>17772</v>
      </c>
      <c r="F605" s="74" t="s">
        <v>17773</v>
      </c>
      <c r="G605" s="23"/>
      <c r="H605" s="76" t="s">
        <v>17774</v>
      </c>
      <c r="I605" s="77" t="s">
        <v>17775</v>
      </c>
      <c r="J605" s="78" t="s">
        <v>17776</v>
      </c>
      <c r="K605" s="79" t="s">
        <v>17777</v>
      </c>
      <c r="L605" s="80" t="s">
        <v>17778</v>
      </c>
      <c r="M605" s="23"/>
      <c r="N605" s="76" t="s">
        <v>17779</v>
      </c>
      <c r="O605" s="77" t="s">
        <v>17780</v>
      </c>
      <c r="P605" s="78" t="s">
        <v>17781</v>
      </c>
      <c r="Q605" s="83" t="s">
        <v>17782</v>
      </c>
      <c r="R605" s="105" t="s">
        <v>17783</v>
      </c>
      <c r="S605" s="23"/>
      <c r="T605" s="85" t="s">
        <v>17784</v>
      </c>
      <c r="U605" s="87" t="s">
        <v>17785</v>
      </c>
      <c r="V605" s="87" t="s">
        <v>17786</v>
      </c>
      <c r="W605" s="87" t="s">
        <v>17787</v>
      </c>
      <c r="X605" s="89" t="s">
        <v>17788</v>
      </c>
      <c r="Y605" s="23"/>
      <c r="Z605" s="131" t="s">
        <v>17789</v>
      </c>
      <c r="AA605" s="134" t="s">
        <v>17790</v>
      </c>
      <c r="AB605" s="78" t="s">
        <v>17791</v>
      </c>
      <c r="AC605" s="79" t="s">
        <v>17792</v>
      </c>
      <c r="AD605" s="80" t="s">
        <v>17793</v>
      </c>
      <c r="AE605" s="23"/>
      <c r="AF605" s="85" t="s">
        <v>17794</v>
      </c>
      <c r="AG605" s="87" t="s">
        <v>17795</v>
      </c>
      <c r="AH605" s="87" t="s">
        <v>17796</v>
      </c>
      <c r="AI605" s="87" t="s">
        <v>17797</v>
      </c>
      <c r="AJ605" s="89" t="s">
        <v>17798</v>
      </c>
      <c r="AK605" s="23"/>
      <c r="AL605" s="85" t="s">
        <v>17799</v>
      </c>
      <c r="AM605" s="87" t="s">
        <v>17800</v>
      </c>
      <c r="AN605" s="89" t="s">
        <v>17801</v>
      </c>
      <c r="AO605" s="23"/>
      <c r="AP605" s="85" t="s">
        <v>17802</v>
      </c>
      <c r="AQ605" s="87" t="s">
        <v>17803</v>
      </c>
      <c r="AR605" s="89" t="s">
        <v>17804</v>
      </c>
    </row>
    <row r="606" spans="5:44" s="24" customFormat="1" x14ac:dyDescent="0.2">
      <c r="E606" s="73" t="s">
        <v>17805</v>
      </c>
      <c r="F606" s="74" t="s">
        <v>17806</v>
      </c>
      <c r="G606" s="23"/>
      <c r="H606" s="76" t="s">
        <v>17807</v>
      </c>
      <c r="I606" s="77" t="s">
        <v>17808</v>
      </c>
      <c r="J606" s="78" t="s">
        <v>17809</v>
      </c>
      <c r="K606" s="79" t="s">
        <v>17810</v>
      </c>
      <c r="L606" s="80" t="s">
        <v>17811</v>
      </c>
      <c r="M606" s="23"/>
      <c r="N606" s="76" t="s">
        <v>17812</v>
      </c>
      <c r="O606" s="77" t="s">
        <v>17813</v>
      </c>
      <c r="P606" s="78" t="s">
        <v>17814</v>
      </c>
      <c r="Q606" s="83" t="s">
        <v>17815</v>
      </c>
      <c r="R606" s="105" t="s">
        <v>17816</v>
      </c>
      <c r="S606" s="23"/>
      <c r="T606" s="85" t="s">
        <v>17817</v>
      </c>
      <c r="U606" s="87" t="s">
        <v>17818</v>
      </c>
      <c r="V606" s="87" t="s">
        <v>17819</v>
      </c>
      <c r="W606" s="87" t="s">
        <v>17820</v>
      </c>
      <c r="X606" s="89" t="s">
        <v>17821</v>
      </c>
      <c r="Y606" s="23"/>
      <c r="Z606" s="131" t="s">
        <v>17822</v>
      </c>
      <c r="AA606" s="134" t="s">
        <v>17823</v>
      </c>
      <c r="AB606" s="78" t="s">
        <v>17824</v>
      </c>
      <c r="AC606" s="79" t="s">
        <v>17825</v>
      </c>
      <c r="AD606" s="80" t="s">
        <v>17826</v>
      </c>
      <c r="AE606" s="23"/>
      <c r="AF606" s="85" t="s">
        <v>17827</v>
      </c>
      <c r="AG606" s="87" t="s">
        <v>17828</v>
      </c>
      <c r="AH606" s="87" t="s">
        <v>17829</v>
      </c>
      <c r="AI606" s="87" t="s">
        <v>17830</v>
      </c>
      <c r="AJ606" s="89" t="s">
        <v>17831</v>
      </c>
      <c r="AK606" s="23"/>
      <c r="AL606" s="85" t="s">
        <v>17832</v>
      </c>
      <c r="AM606" s="87" t="s">
        <v>17833</v>
      </c>
      <c r="AN606" s="89" t="s">
        <v>17834</v>
      </c>
      <c r="AO606" s="23"/>
      <c r="AP606" s="85" t="s">
        <v>17835</v>
      </c>
      <c r="AQ606" s="87" t="s">
        <v>17836</v>
      </c>
      <c r="AR606" s="89" t="s">
        <v>17837</v>
      </c>
    </row>
    <row r="607" spans="5:44" s="24" customFormat="1" x14ac:dyDescent="0.2">
      <c r="E607" s="73" t="s">
        <v>17838</v>
      </c>
      <c r="F607" s="74" t="s">
        <v>17839</v>
      </c>
      <c r="G607" s="23"/>
      <c r="H607" s="76" t="s">
        <v>17840</v>
      </c>
      <c r="I607" s="77" t="s">
        <v>17841</v>
      </c>
      <c r="J607" s="78" t="s">
        <v>17842</v>
      </c>
      <c r="K607" s="79" t="s">
        <v>17843</v>
      </c>
      <c r="L607" s="80" t="s">
        <v>17844</v>
      </c>
      <c r="M607" s="23"/>
      <c r="N607" s="76" t="s">
        <v>17845</v>
      </c>
      <c r="O607" s="77" t="s">
        <v>17846</v>
      </c>
      <c r="P607" s="78" t="s">
        <v>17847</v>
      </c>
      <c r="Q607" s="83" t="s">
        <v>17848</v>
      </c>
      <c r="R607" s="105" t="s">
        <v>17849</v>
      </c>
      <c r="S607" s="23"/>
      <c r="T607" s="85" t="s">
        <v>17850</v>
      </c>
      <c r="U607" s="87" t="s">
        <v>17851</v>
      </c>
      <c r="V607" s="87" t="s">
        <v>17852</v>
      </c>
      <c r="W607" s="87" t="s">
        <v>17853</v>
      </c>
      <c r="X607" s="89" t="s">
        <v>17854</v>
      </c>
      <c r="Y607" s="23"/>
      <c r="Z607" s="131" t="s">
        <v>17855</v>
      </c>
      <c r="AA607" s="134" t="s">
        <v>17856</v>
      </c>
      <c r="AB607" s="78" t="s">
        <v>17857</v>
      </c>
      <c r="AC607" s="79" t="s">
        <v>17858</v>
      </c>
      <c r="AD607" s="80" t="s">
        <v>17859</v>
      </c>
      <c r="AE607" s="23"/>
      <c r="AF607" s="85" t="s">
        <v>17860</v>
      </c>
      <c r="AG607" s="87" t="s">
        <v>17861</v>
      </c>
      <c r="AH607" s="87" t="s">
        <v>17862</v>
      </c>
      <c r="AI607" s="87" t="s">
        <v>17863</v>
      </c>
      <c r="AJ607" s="89" t="s">
        <v>17864</v>
      </c>
      <c r="AK607" s="23"/>
      <c r="AL607" s="85" t="s">
        <v>17865</v>
      </c>
      <c r="AM607" s="87" t="s">
        <v>17866</v>
      </c>
      <c r="AN607" s="89" t="s">
        <v>17867</v>
      </c>
      <c r="AO607" s="23"/>
      <c r="AP607" s="85" t="s">
        <v>17868</v>
      </c>
      <c r="AQ607" s="87" t="s">
        <v>17869</v>
      </c>
      <c r="AR607" s="89" t="s">
        <v>17870</v>
      </c>
    </row>
    <row r="608" spans="5:44" s="24" customFormat="1" x14ac:dyDescent="0.2">
      <c r="E608" s="73" t="s">
        <v>17871</v>
      </c>
      <c r="F608" s="74" t="s">
        <v>17872</v>
      </c>
      <c r="G608" s="23"/>
      <c r="H608" s="76" t="s">
        <v>17873</v>
      </c>
      <c r="I608" s="77" t="s">
        <v>17874</v>
      </c>
      <c r="J608" s="78" t="s">
        <v>17875</v>
      </c>
      <c r="K608" s="79" t="s">
        <v>17876</v>
      </c>
      <c r="L608" s="80" t="s">
        <v>17877</v>
      </c>
      <c r="M608" s="23"/>
      <c r="N608" s="76" t="s">
        <v>17878</v>
      </c>
      <c r="O608" s="77" t="s">
        <v>17879</v>
      </c>
      <c r="P608" s="78" t="s">
        <v>17880</v>
      </c>
      <c r="Q608" s="83" t="s">
        <v>17881</v>
      </c>
      <c r="R608" s="105" t="s">
        <v>17882</v>
      </c>
      <c r="S608" s="23"/>
      <c r="T608" s="85" t="s">
        <v>17883</v>
      </c>
      <c r="U608" s="87" t="s">
        <v>17884</v>
      </c>
      <c r="V608" s="87" t="s">
        <v>17885</v>
      </c>
      <c r="W608" s="87" t="s">
        <v>17886</v>
      </c>
      <c r="X608" s="89" t="s">
        <v>17887</v>
      </c>
      <c r="Y608" s="23"/>
      <c r="Z608" s="131" t="s">
        <v>17888</v>
      </c>
      <c r="AA608" s="134" t="s">
        <v>17889</v>
      </c>
      <c r="AB608" s="78" t="s">
        <v>17890</v>
      </c>
      <c r="AC608" s="79" t="s">
        <v>17891</v>
      </c>
      <c r="AD608" s="80" t="s">
        <v>17892</v>
      </c>
      <c r="AE608" s="23"/>
      <c r="AF608" s="85" t="s">
        <v>17893</v>
      </c>
      <c r="AG608" s="87" t="s">
        <v>17894</v>
      </c>
      <c r="AH608" s="87" t="s">
        <v>17895</v>
      </c>
      <c r="AI608" s="87" t="s">
        <v>17896</v>
      </c>
      <c r="AJ608" s="89" t="s">
        <v>17897</v>
      </c>
      <c r="AK608" s="23"/>
      <c r="AL608" s="85" t="s">
        <v>17898</v>
      </c>
      <c r="AM608" s="87" t="s">
        <v>17899</v>
      </c>
      <c r="AN608" s="89" t="s">
        <v>17900</v>
      </c>
      <c r="AO608" s="23"/>
      <c r="AP608" s="85" t="s">
        <v>17901</v>
      </c>
      <c r="AQ608" s="87" t="s">
        <v>17902</v>
      </c>
      <c r="AR608" s="89" t="s">
        <v>17903</v>
      </c>
    </row>
    <row r="609" spans="5:44" s="24" customFormat="1" x14ac:dyDescent="0.2">
      <c r="E609" s="73" t="s">
        <v>17904</v>
      </c>
      <c r="F609" s="74" t="s">
        <v>17905</v>
      </c>
      <c r="G609" s="23"/>
      <c r="H609" s="76" t="s">
        <v>17906</v>
      </c>
      <c r="I609" s="77" t="s">
        <v>17907</v>
      </c>
      <c r="J609" s="78" t="s">
        <v>17908</v>
      </c>
      <c r="K609" s="79" t="s">
        <v>17909</v>
      </c>
      <c r="L609" s="80" t="s">
        <v>17910</v>
      </c>
      <c r="M609" s="23"/>
      <c r="N609" s="76" t="s">
        <v>17911</v>
      </c>
      <c r="O609" s="77" t="s">
        <v>17912</v>
      </c>
      <c r="P609" s="78" t="s">
        <v>17913</v>
      </c>
      <c r="Q609" s="83" t="s">
        <v>17914</v>
      </c>
      <c r="R609" s="105" t="s">
        <v>17915</v>
      </c>
      <c r="S609" s="23"/>
      <c r="T609" s="85" t="s">
        <v>17916</v>
      </c>
      <c r="U609" s="87" t="s">
        <v>17917</v>
      </c>
      <c r="V609" s="87" t="s">
        <v>17918</v>
      </c>
      <c r="W609" s="87" t="s">
        <v>17919</v>
      </c>
      <c r="X609" s="89" t="s">
        <v>17920</v>
      </c>
      <c r="Y609" s="23"/>
      <c r="Z609" s="131" t="s">
        <v>17921</v>
      </c>
      <c r="AA609" s="134" t="s">
        <v>17922</v>
      </c>
      <c r="AB609" s="78" t="s">
        <v>17923</v>
      </c>
      <c r="AC609" s="79" t="s">
        <v>17924</v>
      </c>
      <c r="AD609" s="80" t="s">
        <v>17925</v>
      </c>
      <c r="AE609" s="23"/>
      <c r="AF609" s="85" t="s">
        <v>17926</v>
      </c>
      <c r="AG609" s="87" t="s">
        <v>17927</v>
      </c>
      <c r="AH609" s="87" t="s">
        <v>17928</v>
      </c>
      <c r="AI609" s="87" t="s">
        <v>17929</v>
      </c>
      <c r="AJ609" s="89" t="s">
        <v>17930</v>
      </c>
      <c r="AK609" s="23"/>
      <c r="AL609" s="85" t="s">
        <v>17931</v>
      </c>
      <c r="AM609" s="87" t="s">
        <v>17932</v>
      </c>
      <c r="AN609" s="89" t="s">
        <v>17933</v>
      </c>
      <c r="AO609" s="23"/>
      <c r="AP609" s="85" t="s">
        <v>17934</v>
      </c>
      <c r="AQ609" s="87" t="s">
        <v>17935</v>
      </c>
      <c r="AR609" s="89" t="s">
        <v>17936</v>
      </c>
    </row>
    <row r="610" spans="5:44" s="24" customFormat="1" x14ac:dyDescent="0.2">
      <c r="E610" s="73" t="s">
        <v>17937</v>
      </c>
      <c r="F610" s="74" t="s">
        <v>17938</v>
      </c>
      <c r="G610" s="23"/>
      <c r="H610" s="76" t="s">
        <v>17939</v>
      </c>
      <c r="I610" s="77" t="s">
        <v>17940</v>
      </c>
      <c r="J610" s="78" t="s">
        <v>17941</v>
      </c>
      <c r="K610" s="79" t="s">
        <v>17942</v>
      </c>
      <c r="L610" s="80" t="s">
        <v>17943</v>
      </c>
      <c r="M610" s="23"/>
      <c r="N610" s="76" t="s">
        <v>17944</v>
      </c>
      <c r="O610" s="77" t="s">
        <v>17945</v>
      </c>
      <c r="P610" s="78" t="s">
        <v>17946</v>
      </c>
      <c r="Q610" s="83" t="s">
        <v>17947</v>
      </c>
      <c r="R610" s="105" t="s">
        <v>17948</v>
      </c>
      <c r="S610" s="23"/>
      <c r="T610" s="85" t="s">
        <v>17949</v>
      </c>
      <c r="U610" s="87" t="s">
        <v>17950</v>
      </c>
      <c r="V610" s="87" t="s">
        <v>17951</v>
      </c>
      <c r="W610" s="87" t="s">
        <v>17952</v>
      </c>
      <c r="X610" s="89" t="s">
        <v>17953</v>
      </c>
      <c r="Y610" s="23"/>
      <c r="Z610" s="131" t="s">
        <v>17954</v>
      </c>
      <c r="AA610" s="134" t="s">
        <v>17955</v>
      </c>
      <c r="AB610" s="78" t="s">
        <v>17956</v>
      </c>
      <c r="AC610" s="79" t="s">
        <v>17957</v>
      </c>
      <c r="AD610" s="80" t="s">
        <v>17958</v>
      </c>
      <c r="AE610" s="23"/>
      <c r="AF610" s="85" t="s">
        <v>17959</v>
      </c>
      <c r="AG610" s="87" t="s">
        <v>17960</v>
      </c>
      <c r="AH610" s="87" t="s">
        <v>17961</v>
      </c>
      <c r="AI610" s="87" t="s">
        <v>17962</v>
      </c>
      <c r="AJ610" s="89" t="s">
        <v>17963</v>
      </c>
      <c r="AK610" s="23"/>
      <c r="AL610" s="85" t="s">
        <v>17964</v>
      </c>
      <c r="AM610" s="87" t="s">
        <v>17965</v>
      </c>
      <c r="AN610" s="89" t="s">
        <v>17966</v>
      </c>
      <c r="AO610" s="23"/>
      <c r="AP610" s="85" t="s">
        <v>17967</v>
      </c>
      <c r="AQ610" s="87" t="s">
        <v>17968</v>
      </c>
      <c r="AR610" s="89" t="s">
        <v>17969</v>
      </c>
    </row>
    <row r="611" spans="5:44" s="24" customFormat="1" x14ac:dyDescent="0.2">
      <c r="E611" s="73" t="s">
        <v>17970</v>
      </c>
      <c r="F611" s="74" t="s">
        <v>17971</v>
      </c>
      <c r="G611" s="23"/>
      <c r="H611" s="76" t="s">
        <v>17972</v>
      </c>
      <c r="I611" s="77" t="s">
        <v>17973</v>
      </c>
      <c r="J611" s="78" t="s">
        <v>17974</v>
      </c>
      <c r="K611" s="79" t="s">
        <v>17975</v>
      </c>
      <c r="L611" s="80" t="s">
        <v>17976</v>
      </c>
      <c r="M611" s="23"/>
      <c r="N611" s="76" t="s">
        <v>17977</v>
      </c>
      <c r="O611" s="77" t="s">
        <v>17978</v>
      </c>
      <c r="P611" s="78" t="s">
        <v>17979</v>
      </c>
      <c r="Q611" s="83" t="s">
        <v>17980</v>
      </c>
      <c r="R611" s="105" t="s">
        <v>17981</v>
      </c>
      <c r="S611" s="23"/>
      <c r="T611" s="85" t="s">
        <v>17982</v>
      </c>
      <c r="U611" s="87" t="s">
        <v>17983</v>
      </c>
      <c r="V611" s="87" t="s">
        <v>17984</v>
      </c>
      <c r="W611" s="87" t="s">
        <v>17985</v>
      </c>
      <c r="X611" s="89" t="s">
        <v>17986</v>
      </c>
      <c r="Y611" s="23"/>
      <c r="Z611" s="131" t="s">
        <v>17987</v>
      </c>
      <c r="AA611" s="134" t="s">
        <v>17988</v>
      </c>
      <c r="AB611" s="78" t="s">
        <v>17989</v>
      </c>
      <c r="AC611" s="79" t="s">
        <v>17990</v>
      </c>
      <c r="AD611" s="80" t="s">
        <v>17991</v>
      </c>
      <c r="AE611" s="23"/>
      <c r="AF611" s="85" t="s">
        <v>17992</v>
      </c>
      <c r="AG611" s="87" t="s">
        <v>17993</v>
      </c>
      <c r="AH611" s="87" t="s">
        <v>17994</v>
      </c>
      <c r="AI611" s="87" t="s">
        <v>17995</v>
      </c>
      <c r="AJ611" s="89" t="s">
        <v>17996</v>
      </c>
      <c r="AK611" s="23"/>
      <c r="AL611" s="85" t="s">
        <v>17997</v>
      </c>
      <c r="AM611" s="87" t="s">
        <v>17998</v>
      </c>
      <c r="AN611" s="89" t="s">
        <v>17999</v>
      </c>
      <c r="AO611" s="23"/>
      <c r="AP611" s="85" t="s">
        <v>18000</v>
      </c>
      <c r="AQ611" s="87" t="s">
        <v>18001</v>
      </c>
      <c r="AR611" s="89" t="s">
        <v>18002</v>
      </c>
    </row>
    <row r="612" spans="5:44" s="24" customFormat="1" x14ac:dyDescent="0.2">
      <c r="E612" s="73" t="s">
        <v>18003</v>
      </c>
      <c r="F612" s="74" t="s">
        <v>18004</v>
      </c>
      <c r="G612" s="23"/>
      <c r="H612" s="76" t="s">
        <v>18005</v>
      </c>
      <c r="I612" s="77" t="s">
        <v>18006</v>
      </c>
      <c r="J612" s="78" t="s">
        <v>18007</v>
      </c>
      <c r="K612" s="79" t="s">
        <v>18008</v>
      </c>
      <c r="L612" s="80" t="s">
        <v>18009</v>
      </c>
      <c r="M612" s="23"/>
      <c r="N612" s="76" t="s">
        <v>18010</v>
      </c>
      <c r="O612" s="77" t="s">
        <v>18011</v>
      </c>
      <c r="P612" s="78" t="s">
        <v>18012</v>
      </c>
      <c r="Q612" s="83" t="s">
        <v>18013</v>
      </c>
      <c r="R612" s="105" t="s">
        <v>18014</v>
      </c>
      <c r="S612" s="23"/>
      <c r="T612" s="85" t="s">
        <v>18015</v>
      </c>
      <c r="U612" s="87" t="s">
        <v>18016</v>
      </c>
      <c r="V612" s="87" t="s">
        <v>18017</v>
      </c>
      <c r="W612" s="87" t="s">
        <v>18018</v>
      </c>
      <c r="X612" s="89" t="s">
        <v>18019</v>
      </c>
      <c r="Y612" s="23"/>
      <c r="Z612" s="131" t="s">
        <v>18020</v>
      </c>
      <c r="AA612" s="134" t="s">
        <v>18021</v>
      </c>
      <c r="AB612" s="78" t="s">
        <v>18022</v>
      </c>
      <c r="AC612" s="79" t="s">
        <v>18023</v>
      </c>
      <c r="AD612" s="80" t="s">
        <v>18024</v>
      </c>
      <c r="AE612" s="23"/>
      <c r="AF612" s="85" t="s">
        <v>18025</v>
      </c>
      <c r="AG612" s="87" t="s">
        <v>18026</v>
      </c>
      <c r="AH612" s="87" t="s">
        <v>18027</v>
      </c>
      <c r="AI612" s="87" t="s">
        <v>18028</v>
      </c>
      <c r="AJ612" s="89" t="s">
        <v>18029</v>
      </c>
      <c r="AK612" s="23"/>
      <c r="AL612" s="85" t="s">
        <v>18030</v>
      </c>
      <c r="AM612" s="87" t="s">
        <v>18031</v>
      </c>
      <c r="AN612" s="89" t="s">
        <v>18032</v>
      </c>
      <c r="AO612" s="23"/>
      <c r="AP612" s="85" t="s">
        <v>18033</v>
      </c>
      <c r="AQ612" s="87" t="s">
        <v>18034</v>
      </c>
      <c r="AR612" s="89" t="s">
        <v>18035</v>
      </c>
    </row>
    <row r="613" spans="5:44" s="24" customFormat="1" x14ac:dyDescent="0.2">
      <c r="E613" s="73" t="s">
        <v>18036</v>
      </c>
      <c r="F613" s="74" t="s">
        <v>18037</v>
      </c>
      <c r="G613" s="23"/>
      <c r="H613" s="76" t="s">
        <v>18038</v>
      </c>
      <c r="I613" s="77" t="s">
        <v>18039</v>
      </c>
      <c r="J613" s="78" t="s">
        <v>18040</v>
      </c>
      <c r="K613" s="79" t="s">
        <v>18041</v>
      </c>
      <c r="L613" s="80" t="s">
        <v>18042</v>
      </c>
      <c r="M613" s="23"/>
      <c r="N613" s="76" t="s">
        <v>18043</v>
      </c>
      <c r="O613" s="77" t="s">
        <v>18044</v>
      </c>
      <c r="P613" s="78" t="s">
        <v>18045</v>
      </c>
      <c r="Q613" s="83" t="s">
        <v>18046</v>
      </c>
      <c r="R613" s="105" t="s">
        <v>18047</v>
      </c>
      <c r="S613" s="23"/>
      <c r="T613" s="85" t="s">
        <v>18048</v>
      </c>
      <c r="U613" s="87" t="s">
        <v>18049</v>
      </c>
      <c r="V613" s="87" t="s">
        <v>18050</v>
      </c>
      <c r="W613" s="87" t="s">
        <v>18051</v>
      </c>
      <c r="X613" s="89" t="s">
        <v>18052</v>
      </c>
      <c r="Y613" s="23"/>
      <c r="Z613" s="131" t="s">
        <v>18053</v>
      </c>
      <c r="AA613" s="134" t="s">
        <v>18054</v>
      </c>
      <c r="AB613" s="78" t="s">
        <v>18055</v>
      </c>
      <c r="AC613" s="79" t="s">
        <v>18056</v>
      </c>
      <c r="AD613" s="80" t="s">
        <v>18057</v>
      </c>
      <c r="AE613" s="23"/>
      <c r="AF613" s="85" t="s">
        <v>18058</v>
      </c>
      <c r="AG613" s="87" t="s">
        <v>18059</v>
      </c>
      <c r="AH613" s="87" t="s">
        <v>18060</v>
      </c>
      <c r="AI613" s="87" t="s">
        <v>18061</v>
      </c>
      <c r="AJ613" s="89" t="s">
        <v>18062</v>
      </c>
      <c r="AK613" s="23"/>
      <c r="AL613" s="85" t="s">
        <v>18063</v>
      </c>
      <c r="AM613" s="87" t="s">
        <v>18064</v>
      </c>
      <c r="AN613" s="89" t="s">
        <v>18065</v>
      </c>
      <c r="AO613" s="23"/>
      <c r="AP613" s="85" t="s">
        <v>18066</v>
      </c>
      <c r="AQ613" s="87" t="s">
        <v>18067</v>
      </c>
      <c r="AR613" s="89" t="s">
        <v>18068</v>
      </c>
    </row>
    <row r="614" spans="5:44" s="24" customFormat="1" x14ac:dyDescent="0.2">
      <c r="E614" s="73" t="s">
        <v>18069</v>
      </c>
      <c r="F614" s="74" t="s">
        <v>18070</v>
      </c>
      <c r="G614" s="23"/>
      <c r="H614" s="76" t="s">
        <v>18071</v>
      </c>
      <c r="I614" s="77" t="s">
        <v>18072</v>
      </c>
      <c r="J614" s="78" t="s">
        <v>18073</v>
      </c>
      <c r="K614" s="79" t="s">
        <v>18074</v>
      </c>
      <c r="L614" s="80" t="s">
        <v>18075</v>
      </c>
      <c r="M614" s="23"/>
      <c r="N614" s="76" t="s">
        <v>18076</v>
      </c>
      <c r="O614" s="77" t="s">
        <v>18077</v>
      </c>
      <c r="P614" s="78" t="s">
        <v>18078</v>
      </c>
      <c r="Q614" s="83" t="s">
        <v>18079</v>
      </c>
      <c r="R614" s="105" t="s">
        <v>18080</v>
      </c>
      <c r="S614" s="23"/>
      <c r="T614" s="85" t="s">
        <v>18081</v>
      </c>
      <c r="U614" s="87" t="s">
        <v>18082</v>
      </c>
      <c r="V614" s="87" t="s">
        <v>18083</v>
      </c>
      <c r="W614" s="87" t="s">
        <v>18084</v>
      </c>
      <c r="X614" s="89" t="s">
        <v>18085</v>
      </c>
      <c r="Y614" s="23"/>
      <c r="Z614" s="131" t="s">
        <v>18086</v>
      </c>
      <c r="AA614" s="134" t="s">
        <v>18087</v>
      </c>
      <c r="AB614" s="78" t="s">
        <v>18088</v>
      </c>
      <c r="AC614" s="79" t="s">
        <v>18089</v>
      </c>
      <c r="AD614" s="80" t="s">
        <v>18090</v>
      </c>
      <c r="AE614" s="23"/>
      <c r="AF614" s="85" t="s">
        <v>18091</v>
      </c>
      <c r="AG614" s="87" t="s">
        <v>18092</v>
      </c>
      <c r="AH614" s="87" t="s">
        <v>18093</v>
      </c>
      <c r="AI614" s="87" t="s">
        <v>18094</v>
      </c>
      <c r="AJ614" s="89" t="s">
        <v>18095</v>
      </c>
      <c r="AK614" s="23"/>
      <c r="AL614" s="85" t="s">
        <v>18096</v>
      </c>
      <c r="AM614" s="87" t="s">
        <v>18097</v>
      </c>
      <c r="AN614" s="89" t="s">
        <v>18098</v>
      </c>
      <c r="AO614" s="23"/>
      <c r="AP614" s="85" t="s">
        <v>18099</v>
      </c>
      <c r="AQ614" s="87" t="s">
        <v>18100</v>
      </c>
      <c r="AR614" s="89" t="s">
        <v>18101</v>
      </c>
    </row>
    <row r="615" spans="5:44" s="24" customFormat="1" x14ac:dyDescent="0.2">
      <c r="E615" s="73" t="s">
        <v>18102</v>
      </c>
      <c r="F615" s="74" t="s">
        <v>18103</v>
      </c>
      <c r="G615" s="23"/>
      <c r="H615" s="76" t="s">
        <v>18104</v>
      </c>
      <c r="I615" s="77" t="s">
        <v>18105</v>
      </c>
      <c r="J615" s="78" t="s">
        <v>18106</v>
      </c>
      <c r="K615" s="79" t="s">
        <v>18107</v>
      </c>
      <c r="L615" s="80" t="s">
        <v>18108</v>
      </c>
      <c r="M615" s="23"/>
      <c r="N615" s="76" t="s">
        <v>18109</v>
      </c>
      <c r="O615" s="77" t="s">
        <v>18110</v>
      </c>
      <c r="P615" s="78" t="s">
        <v>18111</v>
      </c>
      <c r="Q615" s="83" t="s">
        <v>18112</v>
      </c>
      <c r="R615" s="105" t="s">
        <v>18113</v>
      </c>
      <c r="S615" s="23"/>
      <c r="T615" s="85" t="s">
        <v>18114</v>
      </c>
      <c r="U615" s="87" t="s">
        <v>18115</v>
      </c>
      <c r="V615" s="87" t="s">
        <v>18116</v>
      </c>
      <c r="W615" s="87" t="s">
        <v>18117</v>
      </c>
      <c r="X615" s="89" t="s">
        <v>18118</v>
      </c>
      <c r="Y615" s="23"/>
      <c r="Z615" s="131" t="s">
        <v>18119</v>
      </c>
      <c r="AA615" s="134" t="s">
        <v>18120</v>
      </c>
      <c r="AB615" s="78" t="s">
        <v>18121</v>
      </c>
      <c r="AC615" s="79" t="s">
        <v>18122</v>
      </c>
      <c r="AD615" s="80" t="s">
        <v>18123</v>
      </c>
      <c r="AE615" s="23"/>
      <c r="AF615" s="85" t="s">
        <v>18124</v>
      </c>
      <c r="AG615" s="87" t="s">
        <v>18125</v>
      </c>
      <c r="AH615" s="87" t="s">
        <v>18126</v>
      </c>
      <c r="AI615" s="87" t="s">
        <v>18127</v>
      </c>
      <c r="AJ615" s="89" t="s">
        <v>18128</v>
      </c>
      <c r="AK615" s="23"/>
      <c r="AL615" s="85" t="s">
        <v>18129</v>
      </c>
      <c r="AM615" s="87" t="s">
        <v>18130</v>
      </c>
      <c r="AN615" s="89" t="s">
        <v>18131</v>
      </c>
      <c r="AO615" s="23"/>
      <c r="AP615" s="85" t="s">
        <v>18132</v>
      </c>
      <c r="AQ615" s="87" t="s">
        <v>18133</v>
      </c>
      <c r="AR615" s="89" t="s">
        <v>18134</v>
      </c>
    </row>
    <row r="616" spans="5:44" s="24" customFormat="1" x14ac:dyDescent="0.2">
      <c r="E616" s="73" t="s">
        <v>18135</v>
      </c>
      <c r="F616" s="74" t="s">
        <v>18136</v>
      </c>
      <c r="G616" s="23"/>
      <c r="H616" s="76" t="s">
        <v>18137</v>
      </c>
      <c r="I616" s="77" t="s">
        <v>18138</v>
      </c>
      <c r="J616" s="78" t="s">
        <v>18139</v>
      </c>
      <c r="K616" s="79" t="s">
        <v>18140</v>
      </c>
      <c r="L616" s="80" t="s">
        <v>18141</v>
      </c>
      <c r="M616" s="23"/>
      <c r="N616" s="76" t="s">
        <v>18142</v>
      </c>
      <c r="O616" s="77" t="s">
        <v>18143</v>
      </c>
      <c r="P616" s="78" t="s">
        <v>18144</v>
      </c>
      <c r="Q616" s="83" t="s">
        <v>18145</v>
      </c>
      <c r="R616" s="105" t="s">
        <v>18146</v>
      </c>
      <c r="S616" s="23"/>
      <c r="T616" s="85" t="s">
        <v>18147</v>
      </c>
      <c r="U616" s="87" t="s">
        <v>18148</v>
      </c>
      <c r="V616" s="87" t="s">
        <v>18149</v>
      </c>
      <c r="W616" s="87" t="s">
        <v>18150</v>
      </c>
      <c r="X616" s="89" t="s">
        <v>18151</v>
      </c>
      <c r="Y616" s="23"/>
      <c r="Z616" s="131" t="s">
        <v>18152</v>
      </c>
      <c r="AA616" s="134" t="s">
        <v>18153</v>
      </c>
      <c r="AB616" s="78" t="s">
        <v>18154</v>
      </c>
      <c r="AC616" s="79" t="s">
        <v>18155</v>
      </c>
      <c r="AD616" s="80" t="s">
        <v>18156</v>
      </c>
      <c r="AE616" s="23"/>
      <c r="AF616" s="85" t="s">
        <v>18157</v>
      </c>
      <c r="AG616" s="87" t="s">
        <v>18158</v>
      </c>
      <c r="AH616" s="87" t="s">
        <v>18159</v>
      </c>
      <c r="AI616" s="87" t="s">
        <v>18160</v>
      </c>
      <c r="AJ616" s="89" t="s">
        <v>18161</v>
      </c>
      <c r="AK616" s="23"/>
      <c r="AL616" s="85" t="s">
        <v>18162</v>
      </c>
      <c r="AM616" s="87" t="s">
        <v>18163</v>
      </c>
      <c r="AN616" s="89" t="s">
        <v>18164</v>
      </c>
      <c r="AO616" s="23"/>
      <c r="AP616" s="85" t="s">
        <v>18165</v>
      </c>
      <c r="AQ616" s="87" t="s">
        <v>18166</v>
      </c>
      <c r="AR616" s="89" t="s">
        <v>18167</v>
      </c>
    </row>
    <row r="617" spans="5:44" s="24" customFormat="1" x14ac:dyDescent="0.2">
      <c r="E617" s="73" t="s">
        <v>18168</v>
      </c>
      <c r="F617" s="74" t="s">
        <v>18169</v>
      </c>
      <c r="G617" s="23"/>
      <c r="H617" s="76" t="s">
        <v>18170</v>
      </c>
      <c r="I617" s="77" t="s">
        <v>18171</v>
      </c>
      <c r="J617" s="78" t="s">
        <v>18172</v>
      </c>
      <c r="K617" s="79" t="s">
        <v>18173</v>
      </c>
      <c r="L617" s="80" t="s">
        <v>18174</v>
      </c>
      <c r="M617" s="23"/>
      <c r="N617" s="76" t="s">
        <v>18175</v>
      </c>
      <c r="O617" s="77" t="s">
        <v>18176</v>
      </c>
      <c r="P617" s="78" t="s">
        <v>18177</v>
      </c>
      <c r="Q617" s="83" t="s">
        <v>18178</v>
      </c>
      <c r="R617" s="105" t="s">
        <v>18179</v>
      </c>
      <c r="S617" s="23"/>
      <c r="T617" s="85" t="s">
        <v>18180</v>
      </c>
      <c r="U617" s="87" t="s">
        <v>18181</v>
      </c>
      <c r="V617" s="87" t="s">
        <v>18182</v>
      </c>
      <c r="W617" s="87" t="s">
        <v>18183</v>
      </c>
      <c r="X617" s="89" t="s">
        <v>18184</v>
      </c>
      <c r="Y617" s="23"/>
      <c r="Z617" s="131" t="s">
        <v>18185</v>
      </c>
      <c r="AA617" s="134" t="s">
        <v>18186</v>
      </c>
      <c r="AB617" s="78" t="s">
        <v>18187</v>
      </c>
      <c r="AC617" s="79" t="s">
        <v>18188</v>
      </c>
      <c r="AD617" s="80" t="s">
        <v>18189</v>
      </c>
      <c r="AE617" s="23"/>
      <c r="AF617" s="85" t="s">
        <v>18190</v>
      </c>
      <c r="AG617" s="87" t="s">
        <v>18191</v>
      </c>
      <c r="AH617" s="87" t="s">
        <v>18192</v>
      </c>
      <c r="AI617" s="87" t="s">
        <v>18193</v>
      </c>
      <c r="AJ617" s="89" t="s">
        <v>18194</v>
      </c>
      <c r="AK617" s="23"/>
      <c r="AL617" s="85" t="s">
        <v>18195</v>
      </c>
      <c r="AM617" s="87" t="s">
        <v>18196</v>
      </c>
      <c r="AN617" s="89" t="s">
        <v>18197</v>
      </c>
      <c r="AO617" s="23"/>
      <c r="AP617" s="85" t="s">
        <v>18198</v>
      </c>
      <c r="AQ617" s="87" t="s">
        <v>18199</v>
      </c>
      <c r="AR617" s="89" t="s">
        <v>18200</v>
      </c>
    </row>
    <row r="618" spans="5:44" s="24" customFormat="1" x14ac:dyDescent="0.2">
      <c r="E618" s="73" t="s">
        <v>18201</v>
      </c>
      <c r="F618" s="74" t="s">
        <v>18202</v>
      </c>
      <c r="G618" s="23"/>
      <c r="H618" s="76" t="s">
        <v>18203</v>
      </c>
      <c r="I618" s="77" t="s">
        <v>18204</v>
      </c>
      <c r="J618" s="78" t="s">
        <v>18205</v>
      </c>
      <c r="K618" s="79" t="s">
        <v>18206</v>
      </c>
      <c r="L618" s="80" t="s">
        <v>18207</v>
      </c>
      <c r="M618" s="23"/>
      <c r="N618" s="76" t="s">
        <v>18208</v>
      </c>
      <c r="O618" s="77" t="s">
        <v>18209</v>
      </c>
      <c r="P618" s="78" t="s">
        <v>18210</v>
      </c>
      <c r="Q618" s="83" t="s">
        <v>18211</v>
      </c>
      <c r="R618" s="105" t="s">
        <v>18212</v>
      </c>
      <c r="S618" s="23"/>
      <c r="T618" s="85" t="s">
        <v>18213</v>
      </c>
      <c r="U618" s="87" t="s">
        <v>18214</v>
      </c>
      <c r="V618" s="87" t="s">
        <v>18215</v>
      </c>
      <c r="W618" s="87" t="s">
        <v>18216</v>
      </c>
      <c r="X618" s="89" t="s">
        <v>18217</v>
      </c>
      <c r="Y618" s="23"/>
      <c r="Z618" s="131" t="s">
        <v>18218</v>
      </c>
      <c r="AA618" s="134" t="s">
        <v>18219</v>
      </c>
      <c r="AB618" s="78" t="s">
        <v>18220</v>
      </c>
      <c r="AC618" s="79" t="s">
        <v>18221</v>
      </c>
      <c r="AD618" s="80" t="s">
        <v>18222</v>
      </c>
      <c r="AE618" s="23"/>
      <c r="AF618" s="85" t="s">
        <v>18223</v>
      </c>
      <c r="AG618" s="87" t="s">
        <v>18224</v>
      </c>
      <c r="AH618" s="87" t="s">
        <v>18225</v>
      </c>
      <c r="AI618" s="87" t="s">
        <v>18226</v>
      </c>
      <c r="AJ618" s="89" t="s">
        <v>18227</v>
      </c>
      <c r="AK618" s="23"/>
      <c r="AL618" s="85" t="s">
        <v>18228</v>
      </c>
      <c r="AM618" s="87" t="s">
        <v>18229</v>
      </c>
      <c r="AN618" s="89" t="s">
        <v>18230</v>
      </c>
      <c r="AO618" s="23"/>
      <c r="AP618" s="85" t="s">
        <v>18231</v>
      </c>
      <c r="AQ618" s="87" t="s">
        <v>18232</v>
      </c>
      <c r="AR618" s="89" t="s">
        <v>18233</v>
      </c>
    </row>
    <row r="619" spans="5:44" s="24" customFormat="1" x14ac:dyDescent="0.2">
      <c r="E619" s="73" t="s">
        <v>18234</v>
      </c>
      <c r="F619" s="74" t="s">
        <v>18235</v>
      </c>
      <c r="G619" s="23"/>
      <c r="H619" s="76" t="s">
        <v>18236</v>
      </c>
      <c r="I619" s="77" t="s">
        <v>18237</v>
      </c>
      <c r="J619" s="78" t="s">
        <v>18238</v>
      </c>
      <c r="K619" s="79" t="s">
        <v>18239</v>
      </c>
      <c r="L619" s="80" t="s">
        <v>18240</v>
      </c>
      <c r="M619" s="23"/>
      <c r="N619" s="76" t="s">
        <v>18241</v>
      </c>
      <c r="O619" s="77" t="s">
        <v>18242</v>
      </c>
      <c r="P619" s="78" t="s">
        <v>18243</v>
      </c>
      <c r="Q619" s="83" t="s">
        <v>18244</v>
      </c>
      <c r="R619" s="105" t="s">
        <v>18245</v>
      </c>
      <c r="S619" s="23"/>
      <c r="T619" s="85" t="s">
        <v>18246</v>
      </c>
      <c r="U619" s="87" t="s">
        <v>18247</v>
      </c>
      <c r="V619" s="87" t="s">
        <v>18248</v>
      </c>
      <c r="W619" s="87" t="s">
        <v>18249</v>
      </c>
      <c r="X619" s="89" t="s">
        <v>18250</v>
      </c>
      <c r="Y619" s="23"/>
      <c r="Z619" s="131" t="s">
        <v>18251</v>
      </c>
      <c r="AA619" s="134" t="s">
        <v>18252</v>
      </c>
      <c r="AB619" s="78" t="s">
        <v>18253</v>
      </c>
      <c r="AC619" s="79" t="s">
        <v>18254</v>
      </c>
      <c r="AD619" s="80" t="s">
        <v>18255</v>
      </c>
      <c r="AE619" s="23"/>
      <c r="AF619" s="85" t="s">
        <v>18256</v>
      </c>
      <c r="AG619" s="87" t="s">
        <v>18257</v>
      </c>
      <c r="AH619" s="87" t="s">
        <v>18258</v>
      </c>
      <c r="AI619" s="87" t="s">
        <v>18259</v>
      </c>
      <c r="AJ619" s="89" t="s">
        <v>18260</v>
      </c>
      <c r="AK619" s="23"/>
      <c r="AL619" s="85" t="s">
        <v>18261</v>
      </c>
      <c r="AM619" s="87" t="s">
        <v>18262</v>
      </c>
      <c r="AN619" s="89" t="s">
        <v>18263</v>
      </c>
      <c r="AO619" s="23"/>
      <c r="AP619" s="85" t="s">
        <v>18264</v>
      </c>
      <c r="AQ619" s="87" t="s">
        <v>18265</v>
      </c>
      <c r="AR619" s="89" t="s">
        <v>18266</v>
      </c>
    </row>
    <row r="620" spans="5:44" s="24" customFormat="1" x14ac:dyDescent="0.2">
      <c r="E620" s="73" t="s">
        <v>18267</v>
      </c>
      <c r="F620" s="74" t="s">
        <v>18268</v>
      </c>
      <c r="G620" s="23"/>
      <c r="H620" s="76" t="s">
        <v>18269</v>
      </c>
      <c r="I620" s="77" t="s">
        <v>18270</v>
      </c>
      <c r="J620" s="78" t="s">
        <v>18271</v>
      </c>
      <c r="K620" s="79" t="s">
        <v>18272</v>
      </c>
      <c r="L620" s="80" t="s">
        <v>18273</v>
      </c>
      <c r="M620" s="23"/>
      <c r="N620" s="76" t="s">
        <v>18274</v>
      </c>
      <c r="O620" s="77" t="s">
        <v>18275</v>
      </c>
      <c r="P620" s="78" t="s">
        <v>18276</v>
      </c>
      <c r="Q620" s="83" t="s">
        <v>18277</v>
      </c>
      <c r="R620" s="105" t="s">
        <v>18278</v>
      </c>
      <c r="S620" s="23"/>
      <c r="T620" s="85" t="s">
        <v>18279</v>
      </c>
      <c r="U620" s="87" t="s">
        <v>18280</v>
      </c>
      <c r="V620" s="87" t="s">
        <v>18281</v>
      </c>
      <c r="W620" s="87" t="s">
        <v>18282</v>
      </c>
      <c r="X620" s="89" t="s">
        <v>18283</v>
      </c>
      <c r="Y620" s="23"/>
      <c r="Z620" s="131" t="s">
        <v>18284</v>
      </c>
      <c r="AA620" s="134" t="s">
        <v>18285</v>
      </c>
      <c r="AB620" s="78" t="s">
        <v>18286</v>
      </c>
      <c r="AC620" s="79" t="s">
        <v>18287</v>
      </c>
      <c r="AD620" s="80" t="s">
        <v>18288</v>
      </c>
      <c r="AE620" s="23"/>
      <c r="AF620" s="85" t="s">
        <v>18289</v>
      </c>
      <c r="AG620" s="87" t="s">
        <v>18290</v>
      </c>
      <c r="AH620" s="87" t="s">
        <v>18291</v>
      </c>
      <c r="AI620" s="87" t="s">
        <v>18292</v>
      </c>
      <c r="AJ620" s="89" t="s">
        <v>18293</v>
      </c>
      <c r="AK620" s="23"/>
      <c r="AL620" s="85" t="s">
        <v>18294</v>
      </c>
      <c r="AM620" s="87" t="s">
        <v>18295</v>
      </c>
      <c r="AN620" s="89" t="s">
        <v>18296</v>
      </c>
      <c r="AO620" s="23"/>
      <c r="AP620" s="85" t="s">
        <v>18297</v>
      </c>
      <c r="AQ620" s="87" t="s">
        <v>18298</v>
      </c>
      <c r="AR620" s="89" t="s">
        <v>18299</v>
      </c>
    </row>
    <row r="621" spans="5:44" s="24" customFormat="1" x14ac:dyDescent="0.2">
      <c r="E621" s="73" t="s">
        <v>18300</v>
      </c>
      <c r="F621" s="74" t="s">
        <v>18301</v>
      </c>
      <c r="G621" s="23"/>
      <c r="H621" s="76" t="s">
        <v>18302</v>
      </c>
      <c r="I621" s="77" t="s">
        <v>18303</v>
      </c>
      <c r="J621" s="78" t="s">
        <v>18304</v>
      </c>
      <c r="K621" s="79" t="s">
        <v>18305</v>
      </c>
      <c r="L621" s="80" t="s">
        <v>18306</v>
      </c>
      <c r="M621" s="23"/>
      <c r="N621" s="76" t="s">
        <v>18307</v>
      </c>
      <c r="O621" s="77" t="s">
        <v>18308</v>
      </c>
      <c r="P621" s="78" t="s">
        <v>18309</v>
      </c>
      <c r="Q621" s="83" t="s">
        <v>18310</v>
      </c>
      <c r="R621" s="105" t="s">
        <v>18311</v>
      </c>
      <c r="S621" s="23"/>
      <c r="T621" s="85" t="s">
        <v>18312</v>
      </c>
      <c r="U621" s="87" t="s">
        <v>18313</v>
      </c>
      <c r="V621" s="87" t="s">
        <v>18314</v>
      </c>
      <c r="W621" s="87" t="s">
        <v>18315</v>
      </c>
      <c r="X621" s="89" t="s">
        <v>18316</v>
      </c>
      <c r="Y621" s="23"/>
      <c r="Z621" s="131" t="s">
        <v>18317</v>
      </c>
      <c r="AA621" s="134" t="s">
        <v>18318</v>
      </c>
      <c r="AB621" s="78" t="s">
        <v>18319</v>
      </c>
      <c r="AC621" s="79" t="s">
        <v>18320</v>
      </c>
      <c r="AD621" s="80" t="s">
        <v>18321</v>
      </c>
      <c r="AE621" s="23"/>
      <c r="AF621" s="85" t="s">
        <v>18322</v>
      </c>
      <c r="AG621" s="87" t="s">
        <v>18323</v>
      </c>
      <c r="AH621" s="87" t="s">
        <v>18324</v>
      </c>
      <c r="AI621" s="87" t="s">
        <v>18325</v>
      </c>
      <c r="AJ621" s="89" t="s">
        <v>18326</v>
      </c>
      <c r="AK621" s="23"/>
      <c r="AL621" s="85" t="s">
        <v>18327</v>
      </c>
      <c r="AM621" s="87" t="s">
        <v>18328</v>
      </c>
      <c r="AN621" s="89" t="s">
        <v>18329</v>
      </c>
      <c r="AO621" s="23"/>
      <c r="AP621" s="85" t="s">
        <v>18330</v>
      </c>
      <c r="AQ621" s="87" t="s">
        <v>18331</v>
      </c>
      <c r="AR621" s="89" t="s">
        <v>18332</v>
      </c>
    </row>
    <row r="622" spans="5:44" s="24" customFormat="1" x14ac:dyDescent="0.2">
      <c r="E622" s="73" t="s">
        <v>18333</v>
      </c>
      <c r="F622" s="74" t="s">
        <v>18334</v>
      </c>
      <c r="G622" s="23"/>
      <c r="H622" s="76" t="s">
        <v>18335</v>
      </c>
      <c r="I622" s="77" t="s">
        <v>18336</v>
      </c>
      <c r="J622" s="78" t="s">
        <v>18337</v>
      </c>
      <c r="K622" s="79" t="s">
        <v>18338</v>
      </c>
      <c r="L622" s="80" t="s">
        <v>18339</v>
      </c>
      <c r="M622" s="23"/>
      <c r="N622" s="76" t="s">
        <v>18340</v>
      </c>
      <c r="O622" s="77" t="s">
        <v>18341</v>
      </c>
      <c r="P622" s="78" t="s">
        <v>18342</v>
      </c>
      <c r="Q622" s="83" t="s">
        <v>18343</v>
      </c>
      <c r="R622" s="105" t="s">
        <v>18344</v>
      </c>
      <c r="S622" s="23"/>
      <c r="T622" s="85" t="s">
        <v>18345</v>
      </c>
      <c r="U622" s="87" t="s">
        <v>18346</v>
      </c>
      <c r="V622" s="87" t="s">
        <v>18347</v>
      </c>
      <c r="W622" s="87" t="s">
        <v>18348</v>
      </c>
      <c r="X622" s="89" t="s">
        <v>18349</v>
      </c>
      <c r="Y622" s="23"/>
      <c r="Z622" s="131" t="s">
        <v>18350</v>
      </c>
      <c r="AA622" s="134" t="s">
        <v>18351</v>
      </c>
      <c r="AB622" s="78" t="s">
        <v>18352</v>
      </c>
      <c r="AC622" s="79" t="s">
        <v>18353</v>
      </c>
      <c r="AD622" s="80" t="s">
        <v>18354</v>
      </c>
      <c r="AE622" s="23"/>
      <c r="AF622" s="85" t="s">
        <v>18355</v>
      </c>
      <c r="AG622" s="87" t="s">
        <v>18356</v>
      </c>
      <c r="AH622" s="87" t="s">
        <v>18357</v>
      </c>
      <c r="AI622" s="87" t="s">
        <v>18358</v>
      </c>
      <c r="AJ622" s="89" t="s">
        <v>18359</v>
      </c>
      <c r="AK622" s="23"/>
      <c r="AL622" s="85" t="s">
        <v>18360</v>
      </c>
      <c r="AM622" s="87" t="s">
        <v>18361</v>
      </c>
      <c r="AN622" s="89" t="s">
        <v>18362</v>
      </c>
      <c r="AO622" s="23"/>
      <c r="AP622" s="85" t="s">
        <v>18363</v>
      </c>
      <c r="AQ622" s="87" t="s">
        <v>18364</v>
      </c>
      <c r="AR622" s="89" t="s">
        <v>18365</v>
      </c>
    </row>
    <row r="623" spans="5:44" s="24" customFormat="1" x14ac:dyDescent="0.2">
      <c r="E623" s="73" t="s">
        <v>18366</v>
      </c>
      <c r="F623" s="74" t="s">
        <v>18367</v>
      </c>
      <c r="G623" s="23"/>
      <c r="H623" s="76" t="s">
        <v>18368</v>
      </c>
      <c r="I623" s="77" t="s">
        <v>18369</v>
      </c>
      <c r="J623" s="78" t="s">
        <v>18370</v>
      </c>
      <c r="K623" s="79" t="s">
        <v>18371</v>
      </c>
      <c r="L623" s="80" t="s">
        <v>18372</v>
      </c>
      <c r="M623" s="23"/>
      <c r="N623" s="76" t="s">
        <v>18373</v>
      </c>
      <c r="O623" s="77" t="s">
        <v>18374</v>
      </c>
      <c r="P623" s="78" t="s">
        <v>18375</v>
      </c>
      <c r="Q623" s="83" t="s">
        <v>18376</v>
      </c>
      <c r="R623" s="105" t="s">
        <v>18377</v>
      </c>
      <c r="S623" s="23"/>
      <c r="T623" s="85" t="s">
        <v>18378</v>
      </c>
      <c r="U623" s="87" t="s">
        <v>18379</v>
      </c>
      <c r="V623" s="87" t="s">
        <v>18380</v>
      </c>
      <c r="W623" s="87" t="s">
        <v>18381</v>
      </c>
      <c r="X623" s="89" t="s">
        <v>18382</v>
      </c>
      <c r="Y623" s="23"/>
      <c r="Z623" s="131" t="s">
        <v>18383</v>
      </c>
      <c r="AA623" s="134" t="s">
        <v>18384</v>
      </c>
      <c r="AB623" s="78" t="s">
        <v>18385</v>
      </c>
      <c r="AC623" s="79" t="s">
        <v>18386</v>
      </c>
      <c r="AD623" s="80" t="s">
        <v>18387</v>
      </c>
      <c r="AE623" s="23"/>
      <c r="AF623" s="85" t="s">
        <v>18388</v>
      </c>
      <c r="AG623" s="87" t="s">
        <v>18389</v>
      </c>
      <c r="AH623" s="87" t="s">
        <v>18390</v>
      </c>
      <c r="AI623" s="87" t="s">
        <v>18391</v>
      </c>
      <c r="AJ623" s="89" t="s">
        <v>18392</v>
      </c>
      <c r="AK623" s="23"/>
      <c r="AL623" s="85" t="s">
        <v>18393</v>
      </c>
      <c r="AM623" s="87" t="s">
        <v>18394</v>
      </c>
      <c r="AN623" s="89" t="s">
        <v>18395</v>
      </c>
      <c r="AO623" s="23"/>
      <c r="AP623" s="85" t="s">
        <v>18396</v>
      </c>
      <c r="AQ623" s="87" t="s">
        <v>18397</v>
      </c>
      <c r="AR623" s="89" t="s">
        <v>18398</v>
      </c>
    </row>
    <row r="624" spans="5:44" s="24" customFormat="1" x14ac:dyDescent="0.2">
      <c r="E624" s="73" t="s">
        <v>18399</v>
      </c>
      <c r="F624" s="74" t="s">
        <v>18400</v>
      </c>
      <c r="G624" s="23"/>
      <c r="H624" s="76" t="s">
        <v>18401</v>
      </c>
      <c r="I624" s="77" t="s">
        <v>18402</v>
      </c>
      <c r="J624" s="78" t="s">
        <v>18403</v>
      </c>
      <c r="K624" s="79" t="s">
        <v>18404</v>
      </c>
      <c r="L624" s="80" t="s">
        <v>18405</v>
      </c>
      <c r="M624" s="23"/>
      <c r="N624" s="76" t="s">
        <v>18406</v>
      </c>
      <c r="O624" s="77" t="s">
        <v>18407</v>
      </c>
      <c r="P624" s="78" t="s">
        <v>18408</v>
      </c>
      <c r="Q624" s="83" t="s">
        <v>18409</v>
      </c>
      <c r="R624" s="105" t="s">
        <v>18410</v>
      </c>
      <c r="S624" s="23"/>
      <c r="T624" s="85" t="s">
        <v>18411</v>
      </c>
      <c r="U624" s="87" t="s">
        <v>18412</v>
      </c>
      <c r="V624" s="87" t="s">
        <v>18413</v>
      </c>
      <c r="W624" s="87" t="s">
        <v>18414</v>
      </c>
      <c r="X624" s="89" t="s">
        <v>18415</v>
      </c>
      <c r="Y624" s="23"/>
      <c r="Z624" s="131" t="s">
        <v>18416</v>
      </c>
      <c r="AA624" s="134" t="s">
        <v>18417</v>
      </c>
      <c r="AB624" s="78" t="s">
        <v>18418</v>
      </c>
      <c r="AC624" s="79" t="s">
        <v>18419</v>
      </c>
      <c r="AD624" s="80" t="s">
        <v>18420</v>
      </c>
      <c r="AE624" s="23"/>
      <c r="AF624" s="85" t="s">
        <v>18421</v>
      </c>
      <c r="AG624" s="87" t="s">
        <v>18422</v>
      </c>
      <c r="AH624" s="87" t="s">
        <v>18423</v>
      </c>
      <c r="AI624" s="87" t="s">
        <v>18424</v>
      </c>
      <c r="AJ624" s="89" t="s">
        <v>18425</v>
      </c>
      <c r="AK624" s="23"/>
      <c r="AL624" s="85" t="s">
        <v>18426</v>
      </c>
      <c r="AM624" s="87" t="s">
        <v>18427</v>
      </c>
      <c r="AN624" s="89" t="s">
        <v>18428</v>
      </c>
      <c r="AO624" s="23"/>
      <c r="AP624" s="85" t="s">
        <v>18429</v>
      </c>
      <c r="AQ624" s="87" t="s">
        <v>18430</v>
      </c>
      <c r="AR624" s="89" t="s">
        <v>18431</v>
      </c>
    </row>
    <row r="625" spans="2:44" s="24" customFormat="1" x14ac:dyDescent="0.2">
      <c r="B625" s="22"/>
      <c r="C625" s="22"/>
      <c r="D625" s="22"/>
      <c r="E625" s="73" t="s">
        <v>18432</v>
      </c>
      <c r="F625" s="74" t="s">
        <v>18433</v>
      </c>
      <c r="G625" s="23"/>
      <c r="H625" s="76" t="s">
        <v>18434</v>
      </c>
      <c r="I625" s="77" t="s">
        <v>18435</v>
      </c>
      <c r="J625" s="78" t="s">
        <v>18436</v>
      </c>
      <c r="K625" s="79" t="s">
        <v>18437</v>
      </c>
      <c r="L625" s="80" t="s">
        <v>18438</v>
      </c>
      <c r="M625" s="23"/>
      <c r="N625" s="76" t="s">
        <v>18439</v>
      </c>
      <c r="O625" s="77" t="s">
        <v>18440</v>
      </c>
      <c r="P625" s="78" t="s">
        <v>18441</v>
      </c>
      <c r="Q625" s="83" t="s">
        <v>18442</v>
      </c>
      <c r="R625" s="105" t="s">
        <v>18443</v>
      </c>
      <c r="S625" s="23"/>
      <c r="T625" s="85" t="s">
        <v>18444</v>
      </c>
      <c r="U625" s="87" t="s">
        <v>18445</v>
      </c>
      <c r="V625" s="87" t="s">
        <v>18446</v>
      </c>
      <c r="W625" s="87" t="s">
        <v>18447</v>
      </c>
      <c r="X625" s="89" t="s">
        <v>18448</v>
      </c>
      <c r="Y625" s="23"/>
      <c r="Z625" s="131" t="s">
        <v>18449</v>
      </c>
      <c r="AA625" s="134" t="s">
        <v>18450</v>
      </c>
      <c r="AB625" s="78" t="s">
        <v>18451</v>
      </c>
      <c r="AC625" s="79" t="s">
        <v>18452</v>
      </c>
      <c r="AD625" s="80" t="s">
        <v>18453</v>
      </c>
      <c r="AE625" s="23"/>
      <c r="AF625" s="85" t="s">
        <v>18454</v>
      </c>
      <c r="AG625" s="87" t="s">
        <v>18455</v>
      </c>
      <c r="AH625" s="87" t="s">
        <v>18456</v>
      </c>
      <c r="AI625" s="87" t="s">
        <v>18457</v>
      </c>
      <c r="AJ625" s="89" t="s">
        <v>18458</v>
      </c>
      <c r="AK625" s="23"/>
      <c r="AL625" s="85" t="s">
        <v>18459</v>
      </c>
      <c r="AM625" s="87" t="s">
        <v>18460</v>
      </c>
      <c r="AN625" s="89" t="s">
        <v>18461</v>
      </c>
      <c r="AO625" s="23"/>
      <c r="AP625" s="85" t="s">
        <v>18462</v>
      </c>
      <c r="AQ625" s="87" t="s">
        <v>18463</v>
      </c>
      <c r="AR625" s="89" t="s">
        <v>18464</v>
      </c>
    </row>
    <row r="626" spans="2:44" s="24" customFormat="1" x14ac:dyDescent="0.2">
      <c r="B626" s="22"/>
      <c r="C626" s="22"/>
      <c r="D626" s="22"/>
      <c r="E626" s="73" t="s">
        <v>18465</v>
      </c>
      <c r="F626" s="74" t="s">
        <v>18466</v>
      </c>
      <c r="G626" s="23"/>
      <c r="H626" s="76" t="s">
        <v>18467</v>
      </c>
      <c r="I626" s="77" t="s">
        <v>18468</v>
      </c>
      <c r="J626" s="78" t="s">
        <v>18469</v>
      </c>
      <c r="K626" s="79" t="s">
        <v>18470</v>
      </c>
      <c r="L626" s="80" t="s">
        <v>18471</v>
      </c>
      <c r="M626" s="23"/>
      <c r="N626" s="76" t="s">
        <v>18472</v>
      </c>
      <c r="O626" s="77" t="s">
        <v>18473</v>
      </c>
      <c r="P626" s="78" t="s">
        <v>18474</v>
      </c>
      <c r="Q626" s="83" t="s">
        <v>18475</v>
      </c>
      <c r="R626" s="105" t="s">
        <v>18476</v>
      </c>
      <c r="S626" s="23"/>
      <c r="T626" s="85" t="s">
        <v>18477</v>
      </c>
      <c r="U626" s="87" t="s">
        <v>18478</v>
      </c>
      <c r="V626" s="87" t="s">
        <v>18479</v>
      </c>
      <c r="W626" s="87" t="s">
        <v>18480</v>
      </c>
      <c r="X626" s="89" t="s">
        <v>18481</v>
      </c>
      <c r="Y626" s="23"/>
      <c r="Z626" s="131" t="s">
        <v>18482</v>
      </c>
      <c r="AA626" s="134" t="s">
        <v>18483</v>
      </c>
      <c r="AB626" s="78" t="s">
        <v>18484</v>
      </c>
      <c r="AC626" s="79" t="s">
        <v>18485</v>
      </c>
      <c r="AD626" s="80" t="s">
        <v>18486</v>
      </c>
      <c r="AE626" s="23"/>
      <c r="AF626" s="85" t="s">
        <v>18487</v>
      </c>
      <c r="AG626" s="87" t="s">
        <v>18488</v>
      </c>
      <c r="AH626" s="87" t="s">
        <v>18489</v>
      </c>
      <c r="AI626" s="87" t="s">
        <v>18490</v>
      </c>
      <c r="AJ626" s="89" t="s">
        <v>18491</v>
      </c>
      <c r="AK626" s="23"/>
      <c r="AL626" s="85" t="s">
        <v>18492</v>
      </c>
      <c r="AM626" s="87" t="s">
        <v>18493</v>
      </c>
      <c r="AN626" s="89" t="s">
        <v>18494</v>
      </c>
      <c r="AO626" s="23"/>
      <c r="AP626" s="85" t="s">
        <v>18495</v>
      </c>
      <c r="AQ626" s="87" t="s">
        <v>18496</v>
      </c>
      <c r="AR626" s="89" t="s">
        <v>18497</v>
      </c>
    </row>
    <row r="627" spans="2:44" s="24" customFormat="1" x14ac:dyDescent="0.2">
      <c r="B627" s="22"/>
      <c r="C627" s="22"/>
      <c r="D627" s="22"/>
      <c r="E627" s="73" t="s">
        <v>18498</v>
      </c>
      <c r="F627" s="74" t="s">
        <v>18499</v>
      </c>
      <c r="G627" s="23"/>
      <c r="H627" s="76" t="s">
        <v>18500</v>
      </c>
      <c r="I627" s="77" t="s">
        <v>18501</v>
      </c>
      <c r="J627" s="78" t="s">
        <v>18502</v>
      </c>
      <c r="K627" s="79" t="s">
        <v>18503</v>
      </c>
      <c r="L627" s="80" t="s">
        <v>18504</v>
      </c>
      <c r="M627" s="23"/>
      <c r="N627" s="76" t="s">
        <v>18505</v>
      </c>
      <c r="O627" s="77" t="s">
        <v>18506</v>
      </c>
      <c r="P627" s="78" t="s">
        <v>18507</v>
      </c>
      <c r="Q627" s="83" t="s">
        <v>18508</v>
      </c>
      <c r="R627" s="105" t="s">
        <v>18509</v>
      </c>
      <c r="S627" s="23"/>
      <c r="T627" s="85" t="s">
        <v>18510</v>
      </c>
      <c r="U627" s="87" t="s">
        <v>18511</v>
      </c>
      <c r="V627" s="87" t="s">
        <v>18512</v>
      </c>
      <c r="W627" s="87" t="s">
        <v>18513</v>
      </c>
      <c r="X627" s="89" t="s">
        <v>18514</v>
      </c>
      <c r="Y627" s="23"/>
      <c r="Z627" s="131" t="s">
        <v>18515</v>
      </c>
      <c r="AA627" s="134" t="s">
        <v>18516</v>
      </c>
      <c r="AB627" s="78" t="s">
        <v>18517</v>
      </c>
      <c r="AC627" s="79" t="s">
        <v>18518</v>
      </c>
      <c r="AD627" s="80" t="s">
        <v>18519</v>
      </c>
      <c r="AE627" s="23"/>
      <c r="AF627" s="85" t="s">
        <v>18520</v>
      </c>
      <c r="AG627" s="87" t="s">
        <v>18521</v>
      </c>
      <c r="AH627" s="87" t="s">
        <v>18522</v>
      </c>
      <c r="AI627" s="87" t="s">
        <v>18523</v>
      </c>
      <c r="AJ627" s="89" t="s">
        <v>18524</v>
      </c>
      <c r="AK627" s="23"/>
      <c r="AL627" s="85" t="s">
        <v>18525</v>
      </c>
      <c r="AM627" s="87" t="s">
        <v>18526</v>
      </c>
      <c r="AN627" s="89" t="s">
        <v>18527</v>
      </c>
      <c r="AO627" s="23"/>
      <c r="AP627" s="85" t="s">
        <v>18528</v>
      </c>
      <c r="AQ627" s="87" t="s">
        <v>18529</v>
      </c>
      <c r="AR627" s="89" t="s">
        <v>18530</v>
      </c>
    </row>
    <row r="628" spans="2:44" s="24" customFormat="1" x14ac:dyDescent="0.2">
      <c r="B628" s="22"/>
      <c r="C628" s="22"/>
      <c r="D628" s="22"/>
      <c r="E628" s="73" t="s">
        <v>18531</v>
      </c>
      <c r="F628" s="74" t="s">
        <v>18532</v>
      </c>
      <c r="G628" s="23"/>
      <c r="H628" s="76" t="s">
        <v>18533</v>
      </c>
      <c r="I628" s="77" t="s">
        <v>18534</v>
      </c>
      <c r="J628" s="78" t="s">
        <v>18535</v>
      </c>
      <c r="K628" s="79" t="s">
        <v>18536</v>
      </c>
      <c r="L628" s="80" t="s">
        <v>18537</v>
      </c>
      <c r="M628" s="23"/>
      <c r="N628" s="76" t="s">
        <v>18538</v>
      </c>
      <c r="O628" s="77" t="s">
        <v>18539</v>
      </c>
      <c r="P628" s="78" t="s">
        <v>18540</v>
      </c>
      <c r="Q628" s="83" t="s">
        <v>18541</v>
      </c>
      <c r="R628" s="105" t="s">
        <v>18542</v>
      </c>
      <c r="S628" s="23"/>
      <c r="T628" s="85" t="s">
        <v>18543</v>
      </c>
      <c r="U628" s="87" t="s">
        <v>18544</v>
      </c>
      <c r="V628" s="87" t="s">
        <v>18545</v>
      </c>
      <c r="W628" s="87" t="s">
        <v>18546</v>
      </c>
      <c r="X628" s="89" t="s">
        <v>18547</v>
      </c>
      <c r="Y628" s="23"/>
      <c r="Z628" s="131" t="s">
        <v>18548</v>
      </c>
      <c r="AA628" s="134" t="s">
        <v>18549</v>
      </c>
      <c r="AB628" s="78" t="s">
        <v>18550</v>
      </c>
      <c r="AC628" s="79" t="s">
        <v>18551</v>
      </c>
      <c r="AD628" s="80" t="s">
        <v>18552</v>
      </c>
      <c r="AE628" s="23"/>
      <c r="AF628" s="85" t="s">
        <v>18553</v>
      </c>
      <c r="AG628" s="87" t="s">
        <v>18554</v>
      </c>
      <c r="AH628" s="87" t="s">
        <v>18555</v>
      </c>
      <c r="AI628" s="87" t="s">
        <v>18556</v>
      </c>
      <c r="AJ628" s="89" t="s">
        <v>18557</v>
      </c>
      <c r="AK628" s="23"/>
      <c r="AL628" s="85" t="s">
        <v>18558</v>
      </c>
      <c r="AM628" s="87" t="s">
        <v>18559</v>
      </c>
      <c r="AN628" s="89" t="s">
        <v>18560</v>
      </c>
      <c r="AO628" s="23"/>
      <c r="AP628" s="85" t="s">
        <v>18561</v>
      </c>
      <c r="AQ628" s="87" t="s">
        <v>18562</v>
      </c>
      <c r="AR628" s="89" t="s">
        <v>18563</v>
      </c>
    </row>
    <row r="629" spans="2:44" s="24" customFormat="1" x14ac:dyDescent="0.2">
      <c r="B629" s="22"/>
      <c r="C629" s="22"/>
      <c r="D629" s="22"/>
      <c r="E629" s="73" t="s">
        <v>18564</v>
      </c>
      <c r="F629" s="74" t="s">
        <v>18565</v>
      </c>
      <c r="G629" s="23"/>
      <c r="H629" s="76" t="s">
        <v>18566</v>
      </c>
      <c r="I629" s="77" t="s">
        <v>18567</v>
      </c>
      <c r="J629" s="78" t="s">
        <v>18568</v>
      </c>
      <c r="K629" s="79" t="s">
        <v>18569</v>
      </c>
      <c r="L629" s="80" t="s">
        <v>18570</v>
      </c>
      <c r="M629" s="23"/>
      <c r="N629" s="76" t="s">
        <v>18571</v>
      </c>
      <c r="O629" s="77" t="s">
        <v>18572</v>
      </c>
      <c r="P629" s="78" t="s">
        <v>18573</v>
      </c>
      <c r="Q629" s="83" t="s">
        <v>18574</v>
      </c>
      <c r="R629" s="105" t="s">
        <v>18575</v>
      </c>
      <c r="S629" s="23"/>
      <c r="T629" s="85" t="s">
        <v>18576</v>
      </c>
      <c r="U629" s="87" t="s">
        <v>18577</v>
      </c>
      <c r="V629" s="87" t="s">
        <v>18578</v>
      </c>
      <c r="W629" s="87" t="s">
        <v>18579</v>
      </c>
      <c r="X629" s="89" t="s">
        <v>18580</v>
      </c>
      <c r="Y629" s="23"/>
      <c r="Z629" s="131" t="s">
        <v>18581</v>
      </c>
      <c r="AA629" s="134" t="s">
        <v>18582</v>
      </c>
      <c r="AB629" s="78" t="s">
        <v>18583</v>
      </c>
      <c r="AC629" s="79" t="s">
        <v>18584</v>
      </c>
      <c r="AD629" s="80" t="s">
        <v>18585</v>
      </c>
      <c r="AE629" s="23"/>
      <c r="AF629" s="85" t="s">
        <v>18586</v>
      </c>
      <c r="AG629" s="87" t="s">
        <v>18587</v>
      </c>
      <c r="AH629" s="87" t="s">
        <v>18588</v>
      </c>
      <c r="AI629" s="87" t="s">
        <v>18589</v>
      </c>
      <c r="AJ629" s="89" t="s">
        <v>18590</v>
      </c>
      <c r="AK629" s="23"/>
      <c r="AL629" s="85" t="s">
        <v>18591</v>
      </c>
      <c r="AM629" s="87" t="s">
        <v>18592</v>
      </c>
      <c r="AN629" s="89" t="s">
        <v>18593</v>
      </c>
      <c r="AO629" s="23"/>
      <c r="AP629" s="85" t="s">
        <v>18594</v>
      </c>
      <c r="AQ629" s="87" t="s">
        <v>18595</v>
      </c>
      <c r="AR629" s="89" t="s">
        <v>18596</v>
      </c>
    </row>
    <row r="630" spans="2:44" s="24" customFormat="1" x14ac:dyDescent="0.2">
      <c r="B630" s="22"/>
      <c r="C630" s="22"/>
      <c r="D630" s="22"/>
      <c r="E630" s="73" t="s">
        <v>18597</v>
      </c>
      <c r="F630" s="74" t="s">
        <v>18598</v>
      </c>
      <c r="G630" s="23"/>
      <c r="H630" s="76" t="s">
        <v>18599</v>
      </c>
      <c r="I630" s="77" t="s">
        <v>18600</v>
      </c>
      <c r="J630" s="78" t="s">
        <v>18601</v>
      </c>
      <c r="K630" s="79" t="s">
        <v>18602</v>
      </c>
      <c r="L630" s="80" t="s">
        <v>18603</v>
      </c>
      <c r="M630" s="23"/>
      <c r="N630" s="76" t="s">
        <v>18604</v>
      </c>
      <c r="O630" s="77" t="s">
        <v>18605</v>
      </c>
      <c r="P630" s="78" t="s">
        <v>18606</v>
      </c>
      <c r="Q630" s="83" t="s">
        <v>18607</v>
      </c>
      <c r="R630" s="105" t="s">
        <v>18608</v>
      </c>
      <c r="S630" s="23"/>
      <c r="T630" s="85" t="s">
        <v>18609</v>
      </c>
      <c r="U630" s="87" t="s">
        <v>18610</v>
      </c>
      <c r="V630" s="87" t="s">
        <v>18611</v>
      </c>
      <c r="W630" s="87" t="s">
        <v>18612</v>
      </c>
      <c r="X630" s="89" t="s">
        <v>18613</v>
      </c>
      <c r="Y630" s="23"/>
      <c r="Z630" s="131" t="s">
        <v>18614</v>
      </c>
      <c r="AA630" s="134" t="s">
        <v>18615</v>
      </c>
      <c r="AB630" s="78" t="s">
        <v>18616</v>
      </c>
      <c r="AC630" s="79" t="s">
        <v>18617</v>
      </c>
      <c r="AD630" s="80" t="s">
        <v>18618</v>
      </c>
      <c r="AE630" s="23"/>
      <c r="AF630" s="85" t="s">
        <v>18619</v>
      </c>
      <c r="AG630" s="87" t="s">
        <v>18620</v>
      </c>
      <c r="AH630" s="87" t="s">
        <v>18621</v>
      </c>
      <c r="AI630" s="87" t="s">
        <v>18622</v>
      </c>
      <c r="AJ630" s="89" t="s">
        <v>18623</v>
      </c>
      <c r="AK630" s="23"/>
      <c r="AL630" s="85" t="s">
        <v>18624</v>
      </c>
      <c r="AM630" s="87" t="s">
        <v>18625</v>
      </c>
      <c r="AN630" s="89" t="s">
        <v>18626</v>
      </c>
      <c r="AO630" s="23"/>
      <c r="AP630" s="85" t="s">
        <v>18627</v>
      </c>
      <c r="AQ630" s="87" t="s">
        <v>18628</v>
      </c>
      <c r="AR630" s="89" t="s">
        <v>18629</v>
      </c>
    </row>
    <row r="631" spans="2:44" s="24" customFormat="1" x14ac:dyDescent="0.2">
      <c r="B631" s="22"/>
      <c r="C631" s="22"/>
      <c r="D631" s="22"/>
      <c r="E631" s="73" t="s">
        <v>18630</v>
      </c>
      <c r="F631" s="74" t="s">
        <v>18631</v>
      </c>
      <c r="G631" s="23"/>
      <c r="H631" s="76" t="s">
        <v>18632</v>
      </c>
      <c r="I631" s="77" t="s">
        <v>18633</v>
      </c>
      <c r="J631" s="78" t="s">
        <v>18634</v>
      </c>
      <c r="K631" s="79" t="s">
        <v>18635</v>
      </c>
      <c r="L631" s="80" t="s">
        <v>18636</v>
      </c>
      <c r="M631" s="23"/>
      <c r="N631" s="76" t="s">
        <v>18637</v>
      </c>
      <c r="O631" s="77" t="s">
        <v>18638</v>
      </c>
      <c r="P631" s="78" t="s">
        <v>18639</v>
      </c>
      <c r="Q631" s="83" t="s">
        <v>18640</v>
      </c>
      <c r="R631" s="105" t="s">
        <v>18641</v>
      </c>
      <c r="S631" s="23"/>
      <c r="T631" s="85" t="s">
        <v>18642</v>
      </c>
      <c r="U631" s="87" t="s">
        <v>18643</v>
      </c>
      <c r="V631" s="87" t="s">
        <v>18644</v>
      </c>
      <c r="W631" s="87" t="s">
        <v>18645</v>
      </c>
      <c r="X631" s="89" t="s">
        <v>18646</v>
      </c>
      <c r="Y631" s="23"/>
      <c r="Z631" s="131" t="s">
        <v>18647</v>
      </c>
      <c r="AA631" s="134" t="s">
        <v>18648</v>
      </c>
      <c r="AB631" s="78" t="s">
        <v>18649</v>
      </c>
      <c r="AC631" s="79" t="s">
        <v>18650</v>
      </c>
      <c r="AD631" s="80" t="s">
        <v>18651</v>
      </c>
      <c r="AE631" s="23"/>
      <c r="AF631" s="85" t="s">
        <v>18652</v>
      </c>
      <c r="AG631" s="87" t="s">
        <v>18653</v>
      </c>
      <c r="AH631" s="87" t="s">
        <v>18654</v>
      </c>
      <c r="AI631" s="87" t="s">
        <v>18655</v>
      </c>
      <c r="AJ631" s="89" t="s">
        <v>18656</v>
      </c>
      <c r="AK631" s="23"/>
      <c r="AL631" s="85" t="s">
        <v>18657</v>
      </c>
      <c r="AM631" s="87" t="s">
        <v>18658</v>
      </c>
      <c r="AN631" s="89" t="s">
        <v>18659</v>
      </c>
      <c r="AO631" s="23"/>
      <c r="AP631" s="85" t="s">
        <v>18660</v>
      </c>
      <c r="AQ631" s="87" t="s">
        <v>18661</v>
      </c>
      <c r="AR631" s="89" t="s">
        <v>18662</v>
      </c>
    </row>
    <row r="632" spans="2:44" s="24" customFormat="1" x14ac:dyDescent="0.2">
      <c r="B632" s="22"/>
      <c r="C632" s="22"/>
      <c r="D632" s="22"/>
      <c r="E632" s="73" t="s">
        <v>18663</v>
      </c>
      <c r="F632" s="74" t="s">
        <v>18664</v>
      </c>
      <c r="G632" s="23"/>
      <c r="H632" s="76" t="s">
        <v>18665</v>
      </c>
      <c r="I632" s="77" t="s">
        <v>18666</v>
      </c>
      <c r="J632" s="78" t="s">
        <v>18667</v>
      </c>
      <c r="K632" s="79" t="s">
        <v>18668</v>
      </c>
      <c r="L632" s="80" t="s">
        <v>18669</v>
      </c>
      <c r="M632" s="23"/>
      <c r="N632" s="76" t="s">
        <v>18670</v>
      </c>
      <c r="O632" s="77" t="s">
        <v>18671</v>
      </c>
      <c r="P632" s="78" t="s">
        <v>18672</v>
      </c>
      <c r="Q632" s="83" t="s">
        <v>18673</v>
      </c>
      <c r="R632" s="105" t="s">
        <v>18674</v>
      </c>
      <c r="S632" s="23"/>
      <c r="T632" s="85" t="s">
        <v>18675</v>
      </c>
      <c r="U632" s="87" t="s">
        <v>18676</v>
      </c>
      <c r="V632" s="87" t="s">
        <v>18677</v>
      </c>
      <c r="W632" s="87" t="s">
        <v>18678</v>
      </c>
      <c r="X632" s="89" t="s">
        <v>18679</v>
      </c>
      <c r="Y632" s="23"/>
      <c r="Z632" s="131" t="s">
        <v>18680</v>
      </c>
      <c r="AA632" s="134" t="s">
        <v>18681</v>
      </c>
      <c r="AB632" s="78" t="s">
        <v>18682</v>
      </c>
      <c r="AC632" s="79" t="s">
        <v>18683</v>
      </c>
      <c r="AD632" s="80" t="s">
        <v>18684</v>
      </c>
      <c r="AE632" s="23"/>
      <c r="AF632" s="85" t="s">
        <v>18685</v>
      </c>
      <c r="AG632" s="87" t="s">
        <v>18686</v>
      </c>
      <c r="AH632" s="87" t="s">
        <v>18687</v>
      </c>
      <c r="AI632" s="87" t="s">
        <v>18688</v>
      </c>
      <c r="AJ632" s="89" t="s">
        <v>18689</v>
      </c>
      <c r="AK632" s="23"/>
      <c r="AL632" s="85" t="s">
        <v>18690</v>
      </c>
      <c r="AM632" s="87" t="s">
        <v>18691</v>
      </c>
      <c r="AN632" s="89" t="s">
        <v>18692</v>
      </c>
      <c r="AO632" s="23"/>
      <c r="AP632" s="85" t="s">
        <v>18693</v>
      </c>
      <c r="AQ632" s="87" t="s">
        <v>18694</v>
      </c>
      <c r="AR632" s="89" t="s">
        <v>18695</v>
      </c>
    </row>
    <row r="633" spans="2:44" s="24" customFormat="1" x14ac:dyDescent="0.2">
      <c r="B633" s="22"/>
      <c r="C633" s="22"/>
      <c r="D633" s="22"/>
      <c r="E633" s="73" t="s">
        <v>18696</v>
      </c>
      <c r="F633" s="74" t="s">
        <v>18697</v>
      </c>
      <c r="G633" s="23"/>
      <c r="H633" s="76" t="s">
        <v>18698</v>
      </c>
      <c r="I633" s="77" t="s">
        <v>18699</v>
      </c>
      <c r="J633" s="78" t="s">
        <v>18700</v>
      </c>
      <c r="K633" s="79" t="s">
        <v>18701</v>
      </c>
      <c r="L633" s="80" t="s">
        <v>18702</v>
      </c>
      <c r="M633" s="23"/>
      <c r="N633" s="76" t="s">
        <v>18703</v>
      </c>
      <c r="O633" s="77" t="s">
        <v>18704</v>
      </c>
      <c r="P633" s="78" t="s">
        <v>18705</v>
      </c>
      <c r="Q633" s="83" t="s">
        <v>18706</v>
      </c>
      <c r="R633" s="105" t="s">
        <v>18707</v>
      </c>
      <c r="S633" s="23"/>
      <c r="T633" s="85" t="s">
        <v>18708</v>
      </c>
      <c r="U633" s="87" t="s">
        <v>18709</v>
      </c>
      <c r="V633" s="87" t="s">
        <v>18710</v>
      </c>
      <c r="W633" s="87" t="s">
        <v>18711</v>
      </c>
      <c r="X633" s="89" t="s">
        <v>18712</v>
      </c>
      <c r="Y633" s="23"/>
      <c r="Z633" s="131" t="s">
        <v>18713</v>
      </c>
      <c r="AA633" s="134" t="s">
        <v>18714</v>
      </c>
      <c r="AB633" s="78" t="s">
        <v>18715</v>
      </c>
      <c r="AC633" s="79" t="s">
        <v>18716</v>
      </c>
      <c r="AD633" s="80" t="s">
        <v>18717</v>
      </c>
      <c r="AE633" s="23"/>
      <c r="AF633" s="85" t="s">
        <v>18718</v>
      </c>
      <c r="AG633" s="87" t="s">
        <v>18719</v>
      </c>
      <c r="AH633" s="87" t="s">
        <v>18720</v>
      </c>
      <c r="AI633" s="87" t="s">
        <v>18721</v>
      </c>
      <c r="AJ633" s="89" t="s">
        <v>18722</v>
      </c>
      <c r="AK633" s="23"/>
      <c r="AL633" s="85" t="s">
        <v>18723</v>
      </c>
      <c r="AM633" s="87" t="s">
        <v>18724</v>
      </c>
      <c r="AN633" s="89" t="s">
        <v>18725</v>
      </c>
      <c r="AO633" s="23"/>
      <c r="AP633" s="85" t="s">
        <v>18726</v>
      </c>
      <c r="AQ633" s="87" t="s">
        <v>18727</v>
      </c>
      <c r="AR633" s="89" t="s">
        <v>18728</v>
      </c>
    </row>
    <row r="634" spans="2:44" s="24" customFormat="1" x14ac:dyDescent="0.2">
      <c r="B634" s="22"/>
      <c r="C634" s="22"/>
      <c r="D634" s="22"/>
      <c r="E634" s="73" t="s">
        <v>18729</v>
      </c>
      <c r="F634" s="74" t="s">
        <v>18730</v>
      </c>
      <c r="G634" s="23"/>
      <c r="H634" s="76" t="s">
        <v>18731</v>
      </c>
      <c r="I634" s="77" t="s">
        <v>18732</v>
      </c>
      <c r="J634" s="78" t="s">
        <v>18733</v>
      </c>
      <c r="K634" s="79" t="s">
        <v>18734</v>
      </c>
      <c r="L634" s="80" t="s">
        <v>18735</v>
      </c>
      <c r="M634" s="23"/>
      <c r="N634" s="76" t="s">
        <v>18736</v>
      </c>
      <c r="O634" s="77" t="s">
        <v>18737</v>
      </c>
      <c r="P634" s="78" t="s">
        <v>18738</v>
      </c>
      <c r="Q634" s="83" t="s">
        <v>18739</v>
      </c>
      <c r="R634" s="105" t="s">
        <v>18740</v>
      </c>
      <c r="S634" s="23"/>
      <c r="T634" s="85" t="s">
        <v>18741</v>
      </c>
      <c r="U634" s="87" t="s">
        <v>18742</v>
      </c>
      <c r="V634" s="87" t="s">
        <v>18743</v>
      </c>
      <c r="W634" s="87" t="s">
        <v>18744</v>
      </c>
      <c r="X634" s="89" t="s">
        <v>18745</v>
      </c>
      <c r="Y634" s="23"/>
      <c r="Z634" s="131" t="s">
        <v>18746</v>
      </c>
      <c r="AA634" s="134" t="s">
        <v>18747</v>
      </c>
      <c r="AB634" s="78" t="s">
        <v>18748</v>
      </c>
      <c r="AC634" s="79" t="s">
        <v>18749</v>
      </c>
      <c r="AD634" s="80" t="s">
        <v>18750</v>
      </c>
      <c r="AE634" s="23"/>
      <c r="AF634" s="85" t="s">
        <v>18751</v>
      </c>
      <c r="AG634" s="87" t="s">
        <v>18752</v>
      </c>
      <c r="AH634" s="87" t="s">
        <v>18753</v>
      </c>
      <c r="AI634" s="87" t="s">
        <v>18754</v>
      </c>
      <c r="AJ634" s="89" t="s">
        <v>18755</v>
      </c>
      <c r="AK634" s="23"/>
      <c r="AL634" s="85" t="s">
        <v>18756</v>
      </c>
      <c r="AM634" s="87" t="s">
        <v>18757</v>
      </c>
      <c r="AN634" s="89" t="s">
        <v>18758</v>
      </c>
      <c r="AO634" s="23"/>
      <c r="AP634" s="85" t="s">
        <v>18759</v>
      </c>
      <c r="AQ634" s="87" t="s">
        <v>18760</v>
      </c>
      <c r="AR634" s="89" t="s">
        <v>18761</v>
      </c>
    </row>
    <row r="635" spans="2:44" s="24" customFormat="1" x14ac:dyDescent="0.2">
      <c r="B635" s="22"/>
      <c r="C635" s="22"/>
      <c r="D635" s="22"/>
      <c r="E635" s="73" t="s">
        <v>18762</v>
      </c>
      <c r="F635" s="74" t="s">
        <v>18763</v>
      </c>
      <c r="G635" s="23"/>
      <c r="H635" s="76" t="s">
        <v>18764</v>
      </c>
      <c r="I635" s="77" t="s">
        <v>18765</v>
      </c>
      <c r="J635" s="78" t="s">
        <v>18766</v>
      </c>
      <c r="K635" s="79" t="s">
        <v>18767</v>
      </c>
      <c r="L635" s="80" t="s">
        <v>18768</v>
      </c>
      <c r="M635" s="23"/>
      <c r="N635" s="76" t="s">
        <v>18769</v>
      </c>
      <c r="O635" s="77" t="s">
        <v>18770</v>
      </c>
      <c r="P635" s="78" t="s">
        <v>18771</v>
      </c>
      <c r="Q635" s="83" t="s">
        <v>18772</v>
      </c>
      <c r="R635" s="105" t="s">
        <v>18773</v>
      </c>
      <c r="S635" s="23"/>
      <c r="T635" s="85" t="s">
        <v>18774</v>
      </c>
      <c r="U635" s="87" t="s">
        <v>18775</v>
      </c>
      <c r="V635" s="87" t="s">
        <v>18776</v>
      </c>
      <c r="W635" s="87" t="s">
        <v>18777</v>
      </c>
      <c r="X635" s="89" t="s">
        <v>18778</v>
      </c>
      <c r="Y635" s="23"/>
      <c r="Z635" s="131" t="s">
        <v>18779</v>
      </c>
      <c r="AA635" s="134" t="s">
        <v>18780</v>
      </c>
      <c r="AB635" s="78" t="s">
        <v>18781</v>
      </c>
      <c r="AC635" s="79" t="s">
        <v>18782</v>
      </c>
      <c r="AD635" s="80" t="s">
        <v>18783</v>
      </c>
      <c r="AE635" s="23"/>
      <c r="AF635" s="85" t="s">
        <v>18784</v>
      </c>
      <c r="AG635" s="87" t="s">
        <v>18785</v>
      </c>
      <c r="AH635" s="87" t="s">
        <v>18786</v>
      </c>
      <c r="AI635" s="87" t="s">
        <v>18787</v>
      </c>
      <c r="AJ635" s="89" t="s">
        <v>18788</v>
      </c>
      <c r="AK635" s="23"/>
      <c r="AL635" s="85" t="s">
        <v>18789</v>
      </c>
      <c r="AM635" s="87" t="s">
        <v>18790</v>
      </c>
      <c r="AN635" s="89" t="s">
        <v>18791</v>
      </c>
      <c r="AO635" s="23"/>
      <c r="AP635" s="85" t="s">
        <v>18792</v>
      </c>
      <c r="AQ635" s="87" t="s">
        <v>18793</v>
      </c>
      <c r="AR635" s="89" t="s">
        <v>18794</v>
      </c>
    </row>
    <row r="636" spans="2:44" s="24" customFormat="1" x14ac:dyDescent="0.2">
      <c r="B636" s="22"/>
      <c r="C636" s="22"/>
      <c r="D636" s="22"/>
      <c r="E636" s="73" t="s">
        <v>18795</v>
      </c>
      <c r="F636" s="74" t="s">
        <v>18796</v>
      </c>
      <c r="G636" s="23"/>
      <c r="H636" s="76" t="s">
        <v>18797</v>
      </c>
      <c r="I636" s="77" t="s">
        <v>18798</v>
      </c>
      <c r="J636" s="78" t="s">
        <v>18799</v>
      </c>
      <c r="K636" s="79" t="s">
        <v>18800</v>
      </c>
      <c r="L636" s="80" t="s">
        <v>18801</v>
      </c>
      <c r="M636" s="23"/>
      <c r="N636" s="76" t="s">
        <v>18802</v>
      </c>
      <c r="O636" s="77" t="s">
        <v>18803</v>
      </c>
      <c r="P636" s="78" t="s">
        <v>18804</v>
      </c>
      <c r="Q636" s="83" t="s">
        <v>18805</v>
      </c>
      <c r="R636" s="105" t="s">
        <v>18806</v>
      </c>
      <c r="S636" s="23"/>
      <c r="T636" s="85" t="s">
        <v>18807</v>
      </c>
      <c r="U636" s="87" t="s">
        <v>18808</v>
      </c>
      <c r="V636" s="87" t="s">
        <v>18809</v>
      </c>
      <c r="W636" s="87" t="s">
        <v>18810</v>
      </c>
      <c r="X636" s="89" t="s">
        <v>18811</v>
      </c>
      <c r="Y636" s="23"/>
      <c r="Z636" s="131" t="s">
        <v>18812</v>
      </c>
      <c r="AA636" s="134" t="s">
        <v>18813</v>
      </c>
      <c r="AB636" s="78" t="s">
        <v>18814</v>
      </c>
      <c r="AC636" s="79" t="s">
        <v>18815</v>
      </c>
      <c r="AD636" s="80" t="s">
        <v>18816</v>
      </c>
      <c r="AE636" s="23"/>
      <c r="AF636" s="85" t="s">
        <v>18817</v>
      </c>
      <c r="AG636" s="87" t="s">
        <v>18818</v>
      </c>
      <c r="AH636" s="87" t="s">
        <v>18819</v>
      </c>
      <c r="AI636" s="87" t="s">
        <v>18820</v>
      </c>
      <c r="AJ636" s="89" t="s">
        <v>18821</v>
      </c>
      <c r="AK636" s="23"/>
      <c r="AL636" s="85" t="s">
        <v>18822</v>
      </c>
      <c r="AM636" s="87" t="s">
        <v>18823</v>
      </c>
      <c r="AN636" s="89" t="s">
        <v>18824</v>
      </c>
      <c r="AO636" s="23"/>
      <c r="AP636" s="85" t="s">
        <v>18825</v>
      </c>
      <c r="AQ636" s="87" t="s">
        <v>18826</v>
      </c>
      <c r="AR636" s="89" t="s">
        <v>18827</v>
      </c>
    </row>
    <row r="637" spans="2:44" s="24" customFormat="1" x14ac:dyDescent="0.2">
      <c r="B637" s="22"/>
      <c r="C637" s="22"/>
      <c r="D637" s="22"/>
      <c r="E637" s="73" t="s">
        <v>18828</v>
      </c>
      <c r="F637" s="74" t="s">
        <v>18829</v>
      </c>
      <c r="G637" s="23"/>
      <c r="H637" s="76" t="s">
        <v>18830</v>
      </c>
      <c r="I637" s="77" t="s">
        <v>18831</v>
      </c>
      <c r="J637" s="78" t="s">
        <v>18832</v>
      </c>
      <c r="K637" s="79" t="s">
        <v>18833</v>
      </c>
      <c r="L637" s="80" t="s">
        <v>18834</v>
      </c>
      <c r="M637" s="23"/>
      <c r="N637" s="76" t="s">
        <v>18835</v>
      </c>
      <c r="O637" s="77" t="s">
        <v>18836</v>
      </c>
      <c r="P637" s="78" t="s">
        <v>18837</v>
      </c>
      <c r="Q637" s="83" t="s">
        <v>18838</v>
      </c>
      <c r="R637" s="105" t="s">
        <v>18839</v>
      </c>
      <c r="S637" s="23"/>
      <c r="T637" s="85" t="s">
        <v>18840</v>
      </c>
      <c r="U637" s="87" t="s">
        <v>18841</v>
      </c>
      <c r="V637" s="87" t="s">
        <v>18842</v>
      </c>
      <c r="W637" s="87" t="s">
        <v>18843</v>
      </c>
      <c r="X637" s="89" t="s">
        <v>18844</v>
      </c>
      <c r="Y637" s="23"/>
      <c r="Z637" s="131" t="s">
        <v>18845</v>
      </c>
      <c r="AA637" s="134" t="s">
        <v>18846</v>
      </c>
      <c r="AB637" s="78" t="s">
        <v>18847</v>
      </c>
      <c r="AC637" s="79" t="s">
        <v>18848</v>
      </c>
      <c r="AD637" s="80" t="s">
        <v>18849</v>
      </c>
      <c r="AE637" s="23"/>
      <c r="AF637" s="85" t="s">
        <v>18850</v>
      </c>
      <c r="AG637" s="87" t="s">
        <v>18851</v>
      </c>
      <c r="AH637" s="87" t="s">
        <v>18852</v>
      </c>
      <c r="AI637" s="87" t="s">
        <v>18853</v>
      </c>
      <c r="AJ637" s="89" t="s">
        <v>18854</v>
      </c>
      <c r="AK637" s="23"/>
      <c r="AL637" s="85" t="s">
        <v>18855</v>
      </c>
      <c r="AM637" s="87" t="s">
        <v>18856</v>
      </c>
      <c r="AN637" s="89" t="s">
        <v>18857</v>
      </c>
      <c r="AO637" s="23"/>
      <c r="AP637" s="85" t="s">
        <v>18858</v>
      </c>
      <c r="AQ637" s="87" t="s">
        <v>18859</v>
      </c>
      <c r="AR637" s="89" t="s">
        <v>18860</v>
      </c>
    </row>
    <row r="638" spans="2:44" s="24" customFormat="1" x14ac:dyDescent="0.2">
      <c r="B638" s="22"/>
      <c r="C638" s="22"/>
      <c r="D638" s="22"/>
      <c r="E638" s="73" t="s">
        <v>18861</v>
      </c>
      <c r="F638" s="74" t="s">
        <v>18862</v>
      </c>
      <c r="G638" s="23"/>
      <c r="H638" s="76" t="s">
        <v>18863</v>
      </c>
      <c r="I638" s="77" t="s">
        <v>18864</v>
      </c>
      <c r="J638" s="78" t="s">
        <v>18865</v>
      </c>
      <c r="K638" s="79" t="s">
        <v>18866</v>
      </c>
      <c r="L638" s="80" t="s">
        <v>18867</v>
      </c>
      <c r="M638" s="23"/>
      <c r="N638" s="76" t="s">
        <v>18868</v>
      </c>
      <c r="O638" s="77" t="s">
        <v>18869</v>
      </c>
      <c r="P638" s="78" t="s">
        <v>18870</v>
      </c>
      <c r="Q638" s="83" t="s">
        <v>18871</v>
      </c>
      <c r="R638" s="105" t="s">
        <v>18872</v>
      </c>
      <c r="S638" s="23"/>
      <c r="T638" s="85" t="s">
        <v>18873</v>
      </c>
      <c r="U638" s="87" t="s">
        <v>18874</v>
      </c>
      <c r="V638" s="87" t="s">
        <v>18875</v>
      </c>
      <c r="W638" s="87" t="s">
        <v>18876</v>
      </c>
      <c r="X638" s="89" t="s">
        <v>18877</v>
      </c>
      <c r="Y638" s="23"/>
      <c r="Z638" s="131" t="s">
        <v>18878</v>
      </c>
      <c r="AA638" s="134" t="s">
        <v>18879</v>
      </c>
      <c r="AB638" s="78" t="s">
        <v>18880</v>
      </c>
      <c r="AC638" s="79" t="s">
        <v>18881</v>
      </c>
      <c r="AD638" s="80" t="s">
        <v>18882</v>
      </c>
      <c r="AE638" s="23"/>
      <c r="AF638" s="85" t="s">
        <v>18883</v>
      </c>
      <c r="AG638" s="87" t="s">
        <v>18884</v>
      </c>
      <c r="AH638" s="87" t="s">
        <v>18885</v>
      </c>
      <c r="AI638" s="87" t="s">
        <v>18886</v>
      </c>
      <c r="AJ638" s="89" t="s">
        <v>18887</v>
      </c>
      <c r="AK638" s="23"/>
      <c r="AL638" s="85" t="s">
        <v>18888</v>
      </c>
      <c r="AM638" s="87" t="s">
        <v>18889</v>
      </c>
      <c r="AN638" s="89" t="s">
        <v>18890</v>
      </c>
      <c r="AO638" s="23"/>
      <c r="AP638" s="85" t="s">
        <v>18891</v>
      </c>
      <c r="AQ638" s="87" t="s">
        <v>18892</v>
      </c>
      <c r="AR638" s="89" t="s">
        <v>18893</v>
      </c>
    </row>
    <row r="639" spans="2:44" s="24" customFormat="1" x14ac:dyDescent="0.2">
      <c r="B639" s="22"/>
      <c r="C639" s="22"/>
      <c r="D639" s="22"/>
      <c r="E639" s="73" t="s">
        <v>18894</v>
      </c>
      <c r="F639" s="74" t="s">
        <v>18895</v>
      </c>
      <c r="G639" s="23"/>
      <c r="H639" s="76" t="s">
        <v>18896</v>
      </c>
      <c r="I639" s="77" t="s">
        <v>18897</v>
      </c>
      <c r="J639" s="78" t="s">
        <v>18898</v>
      </c>
      <c r="K639" s="79" t="s">
        <v>18899</v>
      </c>
      <c r="L639" s="80" t="s">
        <v>18900</v>
      </c>
      <c r="M639" s="23"/>
      <c r="N639" s="76" t="s">
        <v>18901</v>
      </c>
      <c r="O639" s="77" t="s">
        <v>18902</v>
      </c>
      <c r="P639" s="78" t="s">
        <v>18903</v>
      </c>
      <c r="Q639" s="83" t="s">
        <v>18904</v>
      </c>
      <c r="R639" s="105" t="s">
        <v>18905</v>
      </c>
      <c r="S639" s="23"/>
      <c r="T639" s="85" t="s">
        <v>18906</v>
      </c>
      <c r="U639" s="87" t="s">
        <v>18907</v>
      </c>
      <c r="V639" s="87" t="s">
        <v>18908</v>
      </c>
      <c r="W639" s="87" t="s">
        <v>18909</v>
      </c>
      <c r="X639" s="89" t="s">
        <v>18910</v>
      </c>
      <c r="Y639" s="23"/>
      <c r="Z639" s="131" t="s">
        <v>18911</v>
      </c>
      <c r="AA639" s="134" t="s">
        <v>18912</v>
      </c>
      <c r="AB639" s="78" t="s">
        <v>18913</v>
      </c>
      <c r="AC639" s="79" t="s">
        <v>18914</v>
      </c>
      <c r="AD639" s="80" t="s">
        <v>18915</v>
      </c>
      <c r="AE639" s="23"/>
      <c r="AF639" s="85" t="s">
        <v>18916</v>
      </c>
      <c r="AG639" s="87" t="s">
        <v>18917</v>
      </c>
      <c r="AH639" s="87" t="s">
        <v>18918</v>
      </c>
      <c r="AI639" s="87" t="s">
        <v>18919</v>
      </c>
      <c r="AJ639" s="89" t="s">
        <v>18920</v>
      </c>
      <c r="AK639" s="23"/>
      <c r="AL639" s="85" t="s">
        <v>18921</v>
      </c>
      <c r="AM639" s="87" t="s">
        <v>18922</v>
      </c>
      <c r="AN639" s="89" t="s">
        <v>18923</v>
      </c>
      <c r="AO639" s="23"/>
      <c r="AP639" s="85" t="s">
        <v>18924</v>
      </c>
      <c r="AQ639" s="87" t="s">
        <v>18925</v>
      </c>
      <c r="AR639" s="89" t="s">
        <v>18926</v>
      </c>
    </row>
    <row r="640" spans="2:44" s="24" customFormat="1" x14ac:dyDescent="0.2">
      <c r="B640" s="93" t="s">
        <v>498</v>
      </c>
      <c r="C640" s="22"/>
      <c r="D640" s="22"/>
      <c r="E640" s="22"/>
      <c r="F640" s="22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126"/>
      <c r="R640" s="13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</row>
    <row r="641" spans="2:51" x14ac:dyDescent="0.2">
      <c r="B641" s="93" t="s">
        <v>498</v>
      </c>
      <c r="Q641" s="126"/>
      <c r="R641" s="133"/>
    </row>
    <row r="642" spans="2:51" hidden="1" x14ac:dyDescent="0.2">
      <c r="B642" s="93"/>
      <c r="Q642" s="126"/>
      <c r="R642" s="133"/>
    </row>
    <row r="643" spans="2:51" hidden="1" x14ac:dyDescent="0.2">
      <c r="B643" s="93"/>
      <c r="Q643" s="126"/>
      <c r="R643" s="133"/>
    </row>
    <row r="644" spans="2:51" hidden="1" x14ac:dyDescent="0.2">
      <c r="B644" s="93"/>
      <c r="Q644" s="126"/>
      <c r="R644" s="133"/>
    </row>
    <row r="645" spans="2:51" hidden="1" x14ac:dyDescent="0.2">
      <c r="Q645" s="126"/>
      <c r="R645" s="133"/>
    </row>
    <row r="646" spans="2:51" s="26" customFormat="1" ht="17.25" customHeight="1" x14ac:dyDescent="0.2">
      <c r="B646" s="128" t="s">
        <v>18927</v>
      </c>
      <c r="D646" s="881" t="s">
        <v>18928</v>
      </c>
      <c r="E646" s="862"/>
      <c r="F646" s="129" t="s">
        <v>18929</v>
      </c>
      <c r="G646" s="50"/>
      <c r="H646" s="51" t="s">
        <v>18930</v>
      </c>
      <c r="I646" s="52" t="s">
        <v>18931</v>
      </c>
      <c r="J646" s="102" t="s">
        <v>18932</v>
      </c>
      <c r="K646" s="54" t="s">
        <v>18933</v>
      </c>
      <c r="L646" s="103" t="s">
        <v>18934</v>
      </c>
      <c r="M646" s="50"/>
      <c r="N646" s="51" t="s">
        <v>18935</v>
      </c>
      <c r="O646" s="52" t="s">
        <v>18936</v>
      </c>
      <c r="P646" s="102" t="s">
        <v>18937</v>
      </c>
      <c r="Q646" s="54" t="s">
        <v>18938</v>
      </c>
      <c r="R646" s="103" t="s">
        <v>18939</v>
      </c>
      <c r="S646" s="50"/>
      <c r="T646" s="60" t="s">
        <v>18940</v>
      </c>
      <c r="U646" s="64" t="s">
        <v>18941</v>
      </c>
      <c r="V646" s="64" t="s">
        <v>18942</v>
      </c>
      <c r="W646" s="64" t="s">
        <v>18943</v>
      </c>
      <c r="X646" s="65" t="s">
        <v>18944</v>
      </c>
      <c r="Y646" s="50"/>
      <c r="Z646" s="51" t="s">
        <v>18945</v>
      </c>
      <c r="AA646" s="52" t="s">
        <v>18946</v>
      </c>
      <c r="AB646" s="102" t="s">
        <v>18947</v>
      </c>
      <c r="AC646" s="54" t="s">
        <v>18948</v>
      </c>
      <c r="AD646" s="103" t="s">
        <v>18949</v>
      </c>
      <c r="AE646" s="63"/>
      <c r="AF646" s="60" t="s">
        <v>18950</v>
      </c>
      <c r="AG646" s="64" t="s">
        <v>18951</v>
      </c>
      <c r="AH646" s="64" t="s">
        <v>18952</v>
      </c>
      <c r="AI646" s="64" t="s">
        <v>18953</v>
      </c>
      <c r="AJ646" s="65" t="s">
        <v>18954</v>
      </c>
      <c r="AK646" s="50"/>
      <c r="AL646" s="60" t="s">
        <v>18955</v>
      </c>
      <c r="AM646" s="64" t="s">
        <v>18956</v>
      </c>
      <c r="AN646" s="65" t="s">
        <v>18957</v>
      </c>
      <c r="AO646" s="50"/>
      <c r="AP646" s="60" t="s">
        <v>18958</v>
      </c>
      <c r="AQ646" s="64" t="s">
        <v>18959</v>
      </c>
      <c r="AR646" s="65" t="s">
        <v>18960</v>
      </c>
      <c r="AT646" s="30"/>
      <c r="AU646" s="30"/>
      <c r="AV646" s="30"/>
      <c r="AW646" s="30"/>
      <c r="AX646" s="30"/>
      <c r="AY646" s="30"/>
    </row>
    <row r="647" spans="2:51" x14ac:dyDescent="0.2">
      <c r="E647" s="73" t="s">
        <v>18961</v>
      </c>
      <c r="F647" s="74" t="s">
        <v>18962</v>
      </c>
      <c r="H647" s="76" t="s">
        <v>18963</v>
      </c>
      <c r="I647" s="77" t="s">
        <v>18964</v>
      </c>
      <c r="J647" s="78" t="s">
        <v>18965</v>
      </c>
      <c r="K647" s="79" t="s">
        <v>18966</v>
      </c>
      <c r="L647" s="80" t="s">
        <v>18967</v>
      </c>
      <c r="N647" s="76" t="s">
        <v>18968</v>
      </c>
      <c r="O647" s="77" t="s">
        <v>18969</v>
      </c>
      <c r="P647" s="78" t="s">
        <v>18970</v>
      </c>
      <c r="Q647" s="83" t="s">
        <v>18971</v>
      </c>
      <c r="R647" s="105" t="s">
        <v>18972</v>
      </c>
      <c r="T647" s="85" t="s">
        <v>18973</v>
      </c>
      <c r="U647" s="87" t="s">
        <v>18974</v>
      </c>
      <c r="V647" s="87" t="s">
        <v>18975</v>
      </c>
      <c r="W647" s="87" t="s">
        <v>18976</v>
      </c>
      <c r="X647" s="89" t="s">
        <v>18977</v>
      </c>
      <c r="Z647" s="131" t="s">
        <v>18978</v>
      </c>
      <c r="AA647" s="134" t="s">
        <v>18979</v>
      </c>
      <c r="AB647" s="78" t="s">
        <v>18980</v>
      </c>
      <c r="AC647" s="79" t="s">
        <v>18981</v>
      </c>
      <c r="AD647" s="80" t="s">
        <v>18982</v>
      </c>
      <c r="AF647" s="85" t="s">
        <v>18983</v>
      </c>
      <c r="AG647" s="87" t="s">
        <v>18984</v>
      </c>
      <c r="AH647" s="87" t="s">
        <v>18985</v>
      </c>
      <c r="AI647" s="87" t="s">
        <v>18986</v>
      </c>
      <c r="AJ647" s="89" t="s">
        <v>18987</v>
      </c>
      <c r="AL647" s="85" t="s">
        <v>18988</v>
      </c>
      <c r="AM647" s="87" t="s">
        <v>18989</v>
      </c>
      <c r="AN647" s="89" t="s">
        <v>18990</v>
      </c>
      <c r="AP647" s="85" t="s">
        <v>18991</v>
      </c>
      <c r="AQ647" s="87" t="s">
        <v>18992</v>
      </c>
      <c r="AR647" s="89" t="s">
        <v>18993</v>
      </c>
    </row>
    <row r="648" spans="2:51" x14ac:dyDescent="0.2">
      <c r="E648" s="73" t="s">
        <v>18994</v>
      </c>
      <c r="F648" s="74" t="s">
        <v>18995</v>
      </c>
      <c r="H648" s="76" t="s">
        <v>18996</v>
      </c>
      <c r="I648" s="77" t="s">
        <v>18997</v>
      </c>
      <c r="J648" s="78" t="s">
        <v>18998</v>
      </c>
      <c r="K648" s="79" t="s">
        <v>18999</v>
      </c>
      <c r="L648" s="80" t="s">
        <v>19000</v>
      </c>
      <c r="N648" s="76" t="s">
        <v>19001</v>
      </c>
      <c r="O648" s="77" t="s">
        <v>19002</v>
      </c>
      <c r="P648" s="78" t="s">
        <v>19003</v>
      </c>
      <c r="Q648" s="83" t="s">
        <v>19004</v>
      </c>
      <c r="R648" s="105" t="s">
        <v>19005</v>
      </c>
      <c r="T648" s="85" t="s">
        <v>19006</v>
      </c>
      <c r="U648" s="87" t="s">
        <v>19007</v>
      </c>
      <c r="V648" s="87" t="s">
        <v>19008</v>
      </c>
      <c r="W648" s="87" t="s">
        <v>19009</v>
      </c>
      <c r="X648" s="89" t="s">
        <v>19010</v>
      </c>
      <c r="Z648" s="131" t="s">
        <v>19011</v>
      </c>
      <c r="AA648" s="134" t="s">
        <v>19012</v>
      </c>
      <c r="AB648" s="78" t="s">
        <v>19013</v>
      </c>
      <c r="AC648" s="79" t="s">
        <v>19014</v>
      </c>
      <c r="AD648" s="80" t="s">
        <v>19015</v>
      </c>
      <c r="AF648" s="85" t="s">
        <v>19016</v>
      </c>
      <c r="AG648" s="87" t="s">
        <v>19017</v>
      </c>
      <c r="AH648" s="87" t="s">
        <v>19018</v>
      </c>
      <c r="AI648" s="87" t="s">
        <v>19019</v>
      </c>
      <c r="AJ648" s="89" t="s">
        <v>19020</v>
      </c>
      <c r="AL648" s="85" t="s">
        <v>19021</v>
      </c>
      <c r="AM648" s="87" t="s">
        <v>19022</v>
      </c>
      <c r="AN648" s="89" t="s">
        <v>19023</v>
      </c>
      <c r="AP648" s="85" t="s">
        <v>19024</v>
      </c>
      <c r="AQ648" s="87" t="s">
        <v>19025</v>
      </c>
      <c r="AR648" s="89" t="s">
        <v>19026</v>
      </c>
    </row>
    <row r="649" spans="2:51" x14ac:dyDescent="0.2">
      <c r="E649" s="73" t="s">
        <v>19027</v>
      </c>
      <c r="F649" s="74" t="s">
        <v>19028</v>
      </c>
      <c r="H649" s="76" t="s">
        <v>19029</v>
      </c>
      <c r="I649" s="77" t="s">
        <v>19030</v>
      </c>
      <c r="J649" s="78" t="s">
        <v>19031</v>
      </c>
      <c r="K649" s="79" t="s">
        <v>19032</v>
      </c>
      <c r="L649" s="80" t="s">
        <v>19033</v>
      </c>
      <c r="N649" s="76" t="s">
        <v>19034</v>
      </c>
      <c r="O649" s="77" t="s">
        <v>19035</v>
      </c>
      <c r="P649" s="78" t="s">
        <v>19036</v>
      </c>
      <c r="Q649" s="83" t="s">
        <v>19037</v>
      </c>
      <c r="R649" s="105" t="s">
        <v>19038</v>
      </c>
      <c r="T649" s="85" t="s">
        <v>19039</v>
      </c>
      <c r="U649" s="87" t="s">
        <v>19040</v>
      </c>
      <c r="V649" s="87" t="s">
        <v>19041</v>
      </c>
      <c r="W649" s="87" t="s">
        <v>19042</v>
      </c>
      <c r="X649" s="89" t="s">
        <v>19043</v>
      </c>
      <c r="Z649" s="131" t="s">
        <v>19044</v>
      </c>
      <c r="AA649" s="134" t="s">
        <v>19045</v>
      </c>
      <c r="AB649" s="78" t="s">
        <v>19046</v>
      </c>
      <c r="AC649" s="79" t="s">
        <v>19047</v>
      </c>
      <c r="AD649" s="80" t="s">
        <v>19048</v>
      </c>
      <c r="AF649" s="85" t="s">
        <v>19049</v>
      </c>
      <c r="AG649" s="87" t="s">
        <v>19050</v>
      </c>
      <c r="AH649" s="87" t="s">
        <v>19051</v>
      </c>
      <c r="AI649" s="87" t="s">
        <v>19052</v>
      </c>
      <c r="AJ649" s="89" t="s">
        <v>19053</v>
      </c>
      <c r="AL649" s="85" t="s">
        <v>19054</v>
      </c>
      <c r="AM649" s="87" t="s">
        <v>19055</v>
      </c>
      <c r="AN649" s="89" t="s">
        <v>19056</v>
      </c>
      <c r="AP649" s="85" t="s">
        <v>19057</v>
      </c>
      <c r="AQ649" s="87" t="s">
        <v>19058</v>
      </c>
      <c r="AR649" s="89" t="s">
        <v>19059</v>
      </c>
    </row>
    <row r="650" spans="2:51" x14ac:dyDescent="0.2">
      <c r="E650" s="73" t="s">
        <v>19060</v>
      </c>
      <c r="F650" s="74" t="s">
        <v>19061</v>
      </c>
      <c r="H650" s="76" t="s">
        <v>19062</v>
      </c>
      <c r="I650" s="77" t="s">
        <v>19063</v>
      </c>
      <c r="J650" s="78" t="s">
        <v>19064</v>
      </c>
      <c r="K650" s="79" t="s">
        <v>19065</v>
      </c>
      <c r="L650" s="80" t="s">
        <v>19066</v>
      </c>
      <c r="N650" s="76" t="s">
        <v>19067</v>
      </c>
      <c r="O650" s="77" t="s">
        <v>19068</v>
      </c>
      <c r="P650" s="78" t="s">
        <v>19069</v>
      </c>
      <c r="Q650" s="83" t="s">
        <v>19070</v>
      </c>
      <c r="R650" s="105" t="s">
        <v>19071</v>
      </c>
      <c r="T650" s="85" t="s">
        <v>19072</v>
      </c>
      <c r="U650" s="87" t="s">
        <v>19073</v>
      </c>
      <c r="V650" s="87" t="s">
        <v>19074</v>
      </c>
      <c r="W650" s="87" t="s">
        <v>19075</v>
      </c>
      <c r="X650" s="89" t="s">
        <v>19076</v>
      </c>
      <c r="Z650" s="131" t="s">
        <v>19077</v>
      </c>
      <c r="AA650" s="134" t="s">
        <v>19078</v>
      </c>
      <c r="AB650" s="78" t="s">
        <v>19079</v>
      </c>
      <c r="AC650" s="79" t="s">
        <v>19080</v>
      </c>
      <c r="AD650" s="80" t="s">
        <v>19081</v>
      </c>
      <c r="AF650" s="85" t="s">
        <v>19082</v>
      </c>
      <c r="AG650" s="87" t="s">
        <v>19083</v>
      </c>
      <c r="AH650" s="87" t="s">
        <v>19084</v>
      </c>
      <c r="AI650" s="87" t="s">
        <v>19085</v>
      </c>
      <c r="AJ650" s="89" t="s">
        <v>19086</v>
      </c>
      <c r="AL650" s="85" t="s">
        <v>19087</v>
      </c>
      <c r="AM650" s="87" t="s">
        <v>19088</v>
      </c>
      <c r="AN650" s="89" t="s">
        <v>19089</v>
      </c>
      <c r="AP650" s="85" t="s">
        <v>19090</v>
      </c>
      <c r="AQ650" s="87" t="s">
        <v>19091</v>
      </c>
      <c r="AR650" s="89" t="s">
        <v>19092</v>
      </c>
    </row>
    <row r="651" spans="2:51" x14ac:dyDescent="0.2">
      <c r="E651" s="73" t="s">
        <v>19093</v>
      </c>
      <c r="F651" s="74" t="s">
        <v>19094</v>
      </c>
      <c r="H651" s="76" t="s">
        <v>19095</v>
      </c>
      <c r="I651" s="77" t="s">
        <v>19096</v>
      </c>
      <c r="J651" s="78" t="s">
        <v>19097</v>
      </c>
      <c r="K651" s="79" t="s">
        <v>19098</v>
      </c>
      <c r="L651" s="80" t="s">
        <v>19099</v>
      </c>
      <c r="N651" s="76" t="s">
        <v>19100</v>
      </c>
      <c r="O651" s="77" t="s">
        <v>19101</v>
      </c>
      <c r="P651" s="78" t="s">
        <v>19102</v>
      </c>
      <c r="Q651" s="83" t="s">
        <v>19103</v>
      </c>
      <c r="R651" s="105" t="s">
        <v>19104</v>
      </c>
      <c r="T651" s="85" t="s">
        <v>19105</v>
      </c>
      <c r="U651" s="87" t="s">
        <v>19106</v>
      </c>
      <c r="V651" s="87" t="s">
        <v>19107</v>
      </c>
      <c r="W651" s="87" t="s">
        <v>19108</v>
      </c>
      <c r="X651" s="89" t="s">
        <v>19109</v>
      </c>
      <c r="Z651" s="131" t="s">
        <v>19110</v>
      </c>
      <c r="AA651" s="134" t="s">
        <v>19111</v>
      </c>
      <c r="AB651" s="78" t="s">
        <v>19112</v>
      </c>
      <c r="AC651" s="79" t="s">
        <v>19113</v>
      </c>
      <c r="AD651" s="80" t="s">
        <v>19114</v>
      </c>
      <c r="AF651" s="85" t="s">
        <v>19115</v>
      </c>
      <c r="AG651" s="87" t="s">
        <v>19116</v>
      </c>
      <c r="AH651" s="87" t="s">
        <v>19117</v>
      </c>
      <c r="AI651" s="87" t="s">
        <v>19118</v>
      </c>
      <c r="AJ651" s="89" t="s">
        <v>19119</v>
      </c>
      <c r="AL651" s="85" t="s">
        <v>19120</v>
      </c>
      <c r="AM651" s="87" t="s">
        <v>19121</v>
      </c>
      <c r="AN651" s="89" t="s">
        <v>19122</v>
      </c>
      <c r="AP651" s="85" t="s">
        <v>19123</v>
      </c>
      <c r="AQ651" s="87" t="s">
        <v>19124</v>
      </c>
      <c r="AR651" s="89" t="s">
        <v>19125</v>
      </c>
    </row>
    <row r="652" spans="2:51" x14ac:dyDescent="0.2">
      <c r="E652" s="73" t="s">
        <v>19126</v>
      </c>
      <c r="F652" s="74" t="s">
        <v>19127</v>
      </c>
      <c r="H652" s="76" t="s">
        <v>19128</v>
      </c>
      <c r="I652" s="77" t="s">
        <v>19129</v>
      </c>
      <c r="J652" s="78" t="s">
        <v>19130</v>
      </c>
      <c r="K652" s="79" t="s">
        <v>19131</v>
      </c>
      <c r="L652" s="80" t="s">
        <v>19132</v>
      </c>
      <c r="N652" s="76" t="s">
        <v>19133</v>
      </c>
      <c r="O652" s="77" t="s">
        <v>19134</v>
      </c>
      <c r="P652" s="78" t="s">
        <v>19135</v>
      </c>
      <c r="Q652" s="83" t="s">
        <v>19136</v>
      </c>
      <c r="R652" s="105" t="s">
        <v>19137</v>
      </c>
      <c r="T652" s="85" t="s">
        <v>19138</v>
      </c>
      <c r="U652" s="87" t="s">
        <v>19139</v>
      </c>
      <c r="V652" s="87" t="s">
        <v>19140</v>
      </c>
      <c r="W652" s="87" t="s">
        <v>19141</v>
      </c>
      <c r="X652" s="89" t="s">
        <v>19142</v>
      </c>
      <c r="Z652" s="131" t="s">
        <v>19143</v>
      </c>
      <c r="AA652" s="134" t="s">
        <v>19144</v>
      </c>
      <c r="AB652" s="78" t="s">
        <v>19145</v>
      </c>
      <c r="AC652" s="79" t="s">
        <v>19146</v>
      </c>
      <c r="AD652" s="80" t="s">
        <v>19147</v>
      </c>
      <c r="AF652" s="85" t="s">
        <v>19148</v>
      </c>
      <c r="AG652" s="87" t="s">
        <v>19149</v>
      </c>
      <c r="AH652" s="87" t="s">
        <v>19150</v>
      </c>
      <c r="AI652" s="87" t="s">
        <v>19151</v>
      </c>
      <c r="AJ652" s="89" t="s">
        <v>19152</v>
      </c>
      <c r="AL652" s="85" t="s">
        <v>19153</v>
      </c>
      <c r="AM652" s="87" t="s">
        <v>19154</v>
      </c>
      <c r="AN652" s="89" t="s">
        <v>19155</v>
      </c>
      <c r="AP652" s="85" t="s">
        <v>19156</v>
      </c>
      <c r="AQ652" s="87" t="s">
        <v>19157</v>
      </c>
      <c r="AR652" s="89" t="s">
        <v>19158</v>
      </c>
    </row>
    <row r="653" spans="2:51" x14ac:dyDescent="0.2">
      <c r="E653" s="73" t="s">
        <v>19159</v>
      </c>
      <c r="F653" s="74" t="s">
        <v>19160</v>
      </c>
      <c r="H653" s="76" t="s">
        <v>19161</v>
      </c>
      <c r="I653" s="77" t="s">
        <v>19162</v>
      </c>
      <c r="J653" s="78" t="s">
        <v>19163</v>
      </c>
      <c r="K653" s="79" t="s">
        <v>19164</v>
      </c>
      <c r="L653" s="80" t="s">
        <v>19165</v>
      </c>
      <c r="N653" s="76" t="s">
        <v>19166</v>
      </c>
      <c r="O653" s="77" t="s">
        <v>19167</v>
      </c>
      <c r="P653" s="78" t="s">
        <v>19168</v>
      </c>
      <c r="Q653" s="83" t="s">
        <v>19169</v>
      </c>
      <c r="R653" s="105" t="s">
        <v>19170</v>
      </c>
      <c r="T653" s="85" t="s">
        <v>19171</v>
      </c>
      <c r="U653" s="87" t="s">
        <v>19172</v>
      </c>
      <c r="V653" s="87" t="s">
        <v>19173</v>
      </c>
      <c r="W653" s="87" t="s">
        <v>19174</v>
      </c>
      <c r="X653" s="89" t="s">
        <v>19175</v>
      </c>
      <c r="Z653" s="131" t="s">
        <v>19176</v>
      </c>
      <c r="AA653" s="134" t="s">
        <v>19177</v>
      </c>
      <c r="AB653" s="78" t="s">
        <v>19178</v>
      </c>
      <c r="AC653" s="79" t="s">
        <v>19179</v>
      </c>
      <c r="AD653" s="80" t="s">
        <v>19180</v>
      </c>
      <c r="AF653" s="85" t="s">
        <v>19181</v>
      </c>
      <c r="AG653" s="87" t="s">
        <v>19182</v>
      </c>
      <c r="AH653" s="87" t="s">
        <v>19183</v>
      </c>
      <c r="AI653" s="87" t="s">
        <v>19184</v>
      </c>
      <c r="AJ653" s="89" t="s">
        <v>19185</v>
      </c>
      <c r="AL653" s="85" t="s">
        <v>19186</v>
      </c>
      <c r="AM653" s="87" t="s">
        <v>19187</v>
      </c>
      <c r="AN653" s="89" t="s">
        <v>19188</v>
      </c>
      <c r="AP653" s="85" t="s">
        <v>19189</v>
      </c>
      <c r="AQ653" s="87" t="s">
        <v>19190</v>
      </c>
      <c r="AR653" s="89" t="s">
        <v>19191</v>
      </c>
    </row>
    <row r="654" spans="2:51" x14ac:dyDescent="0.2">
      <c r="E654" s="73" t="s">
        <v>19192</v>
      </c>
      <c r="F654" s="74" t="s">
        <v>19193</v>
      </c>
      <c r="H654" s="76" t="s">
        <v>19194</v>
      </c>
      <c r="I654" s="77" t="s">
        <v>19195</v>
      </c>
      <c r="J654" s="78" t="s">
        <v>19196</v>
      </c>
      <c r="K654" s="79" t="s">
        <v>19197</v>
      </c>
      <c r="L654" s="80" t="s">
        <v>19198</v>
      </c>
      <c r="N654" s="76" t="s">
        <v>19199</v>
      </c>
      <c r="O654" s="77" t="s">
        <v>19200</v>
      </c>
      <c r="P654" s="78" t="s">
        <v>19201</v>
      </c>
      <c r="Q654" s="83" t="s">
        <v>19202</v>
      </c>
      <c r="R654" s="105" t="s">
        <v>19203</v>
      </c>
      <c r="T654" s="85" t="s">
        <v>19204</v>
      </c>
      <c r="U654" s="87" t="s">
        <v>19205</v>
      </c>
      <c r="V654" s="87" t="s">
        <v>19206</v>
      </c>
      <c r="W654" s="87" t="s">
        <v>19207</v>
      </c>
      <c r="X654" s="89" t="s">
        <v>19208</v>
      </c>
      <c r="Z654" s="131" t="s">
        <v>19209</v>
      </c>
      <c r="AA654" s="134" t="s">
        <v>19210</v>
      </c>
      <c r="AB654" s="78" t="s">
        <v>19211</v>
      </c>
      <c r="AC654" s="79" t="s">
        <v>19212</v>
      </c>
      <c r="AD654" s="80" t="s">
        <v>19213</v>
      </c>
      <c r="AF654" s="85" t="s">
        <v>19214</v>
      </c>
      <c r="AG654" s="87" t="s">
        <v>19215</v>
      </c>
      <c r="AH654" s="87" t="s">
        <v>19216</v>
      </c>
      <c r="AI654" s="87" t="s">
        <v>19217</v>
      </c>
      <c r="AJ654" s="89" t="s">
        <v>19218</v>
      </c>
      <c r="AL654" s="85" t="s">
        <v>19219</v>
      </c>
      <c r="AM654" s="87" t="s">
        <v>19220</v>
      </c>
      <c r="AN654" s="89" t="s">
        <v>19221</v>
      </c>
      <c r="AP654" s="85" t="s">
        <v>19222</v>
      </c>
      <c r="AQ654" s="87" t="s">
        <v>19223</v>
      </c>
      <c r="AR654" s="89" t="s">
        <v>19224</v>
      </c>
    </row>
    <row r="655" spans="2:51" x14ac:dyDescent="0.2">
      <c r="E655" s="73" t="s">
        <v>19225</v>
      </c>
      <c r="F655" s="74" t="s">
        <v>19226</v>
      </c>
      <c r="H655" s="76" t="s">
        <v>19227</v>
      </c>
      <c r="I655" s="77" t="s">
        <v>19228</v>
      </c>
      <c r="J655" s="78" t="s">
        <v>19229</v>
      </c>
      <c r="K655" s="79" t="s">
        <v>19230</v>
      </c>
      <c r="L655" s="80" t="s">
        <v>19231</v>
      </c>
      <c r="N655" s="76" t="s">
        <v>19232</v>
      </c>
      <c r="O655" s="77" t="s">
        <v>19233</v>
      </c>
      <c r="P655" s="78" t="s">
        <v>19234</v>
      </c>
      <c r="Q655" s="83" t="s">
        <v>19235</v>
      </c>
      <c r="R655" s="105" t="s">
        <v>19236</v>
      </c>
      <c r="T655" s="85" t="s">
        <v>19237</v>
      </c>
      <c r="U655" s="87" t="s">
        <v>19238</v>
      </c>
      <c r="V655" s="87" t="s">
        <v>19239</v>
      </c>
      <c r="W655" s="87" t="s">
        <v>19240</v>
      </c>
      <c r="X655" s="89" t="s">
        <v>19241</v>
      </c>
      <c r="Z655" s="131" t="s">
        <v>19242</v>
      </c>
      <c r="AA655" s="134" t="s">
        <v>19243</v>
      </c>
      <c r="AB655" s="78" t="s">
        <v>19244</v>
      </c>
      <c r="AC655" s="79" t="s">
        <v>19245</v>
      </c>
      <c r="AD655" s="80" t="s">
        <v>19246</v>
      </c>
      <c r="AF655" s="85" t="s">
        <v>19247</v>
      </c>
      <c r="AG655" s="87" t="s">
        <v>19248</v>
      </c>
      <c r="AH655" s="87" t="s">
        <v>19249</v>
      </c>
      <c r="AI655" s="87" t="s">
        <v>19250</v>
      </c>
      <c r="AJ655" s="89" t="s">
        <v>19251</v>
      </c>
      <c r="AL655" s="85" t="s">
        <v>19252</v>
      </c>
      <c r="AM655" s="87" t="s">
        <v>19253</v>
      </c>
      <c r="AN655" s="89" t="s">
        <v>19254</v>
      </c>
      <c r="AP655" s="85" t="s">
        <v>19255</v>
      </c>
      <c r="AQ655" s="87" t="s">
        <v>19256</v>
      </c>
      <c r="AR655" s="89" t="s">
        <v>19257</v>
      </c>
    </row>
    <row r="656" spans="2:51" x14ac:dyDescent="0.2">
      <c r="E656" s="73" t="s">
        <v>19258</v>
      </c>
      <c r="F656" s="74" t="s">
        <v>19259</v>
      </c>
      <c r="H656" s="76" t="s">
        <v>19260</v>
      </c>
      <c r="I656" s="77" t="s">
        <v>19261</v>
      </c>
      <c r="J656" s="78" t="s">
        <v>19262</v>
      </c>
      <c r="K656" s="79" t="s">
        <v>19263</v>
      </c>
      <c r="L656" s="80" t="s">
        <v>19264</v>
      </c>
      <c r="N656" s="76" t="s">
        <v>19265</v>
      </c>
      <c r="O656" s="77" t="s">
        <v>19266</v>
      </c>
      <c r="P656" s="78" t="s">
        <v>19267</v>
      </c>
      <c r="Q656" s="83" t="s">
        <v>19268</v>
      </c>
      <c r="R656" s="105" t="s">
        <v>19269</v>
      </c>
      <c r="T656" s="85" t="s">
        <v>19270</v>
      </c>
      <c r="U656" s="87" t="s">
        <v>19271</v>
      </c>
      <c r="V656" s="87" t="s">
        <v>19272</v>
      </c>
      <c r="W656" s="87" t="s">
        <v>19273</v>
      </c>
      <c r="X656" s="89" t="s">
        <v>19274</v>
      </c>
      <c r="Z656" s="131" t="s">
        <v>19275</v>
      </c>
      <c r="AA656" s="134" t="s">
        <v>19276</v>
      </c>
      <c r="AB656" s="78" t="s">
        <v>19277</v>
      </c>
      <c r="AC656" s="79" t="s">
        <v>19278</v>
      </c>
      <c r="AD656" s="80" t="s">
        <v>19279</v>
      </c>
      <c r="AF656" s="85" t="s">
        <v>19280</v>
      </c>
      <c r="AG656" s="87" t="s">
        <v>19281</v>
      </c>
      <c r="AH656" s="87" t="s">
        <v>19282</v>
      </c>
      <c r="AI656" s="87" t="s">
        <v>19283</v>
      </c>
      <c r="AJ656" s="89" t="s">
        <v>19284</v>
      </c>
      <c r="AL656" s="85" t="s">
        <v>19285</v>
      </c>
      <c r="AM656" s="87" t="s">
        <v>19286</v>
      </c>
      <c r="AN656" s="89" t="s">
        <v>19287</v>
      </c>
      <c r="AP656" s="85" t="s">
        <v>19288</v>
      </c>
      <c r="AQ656" s="87" t="s">
        <v>19289</v>
      </c>
      <c r="AR656" s="89" t="s">
        <v>19290</v>
      </c>
    </row>
    <row r="657" spans="5:44" s="24" customFormat="1" x14ac:dyDescent="0.2">
      <c r="E657" s="73" t="s">
        <v>19291</v>
      </c>
      <c r="F657" s="74" t="s">
        <v>19292</v>
      </c>
      <c r="G657" s="23"/>
      <c r="H657" s="76" t="s">
        <v>19293</v>
      </c>
      <c r="I657" s="77" t="s">
        <v>19294</v>
      </c>
      <c r="J657" s="78" t="s">
        <v>19295</v>
      </c>
      <c r="K657" s="79" t="s">
        <v>19296</v>
      </c>
      <c r="L657" s="80" t="s">
        <v>19297</v>
      </c>
      <c r="M657" s="23"/>
      <c r="N657" s="76" t="s">
        <v>19298</v>
      </c>
      <c r="O657" s="77" t="s">
        <v>19299</v>
      </c>
      <c r="P657" s="78" t="s">
        <v>19300</v>
      </c>
      <c r="Q657" s="83" t="s">
        <v>19301</v>
      </c>
      <c r="R657" s="105" t="s">
        <v>19302</v>
      </c>
      <c r="S657" s="23"/>
      <c r="T657" s="85" t="s">
        <v>19303</v>
      </c>
      <c r="U657" s="87" t="s">
        <v>19304</v>
      </c>
      <c r="V657" s="87" t="s">
        <v>19305</v>
      </c>
      <c r="W657" s="87" t="s">
        <v>19306</v>
      </c>
      <c r="X657" s="89" t="s">
        <v>19307</v>
      </c>
      <c r="Y657" s="23"/>
      <c r="Z657" s="131" t="s">
        <v>19308</v>
      </c>
      <c r="AA657" s="134" t="s">
        <v>19309</v>
      </c>
      <c r="AB657" s="78" t="s">
        <v>19310</v>
      </c>
      <c r="AC657" s="79" t="s">
        <v>19311</v>
      </c>
      <c r="AD657" s="80" t="s">
        <v>19312</v>
      </c>
      <c r="AE657" s="23"/>
      <c r="AF657" s="85" t="s">
        <v>19313</v>
      </c>
      <c r="AG657" s="87" t="s">
        <v>19314</v>
      </c>
      <c r="AH657" s="87" t="s">
        <v>19315</v>
      </c>
      <c r="AI657" s="87" t="s">
        <v>19316</v>
      </c>
      <c r="AJ657" s="89" t="s">
        <v>19317</v>
      </c>
      <c r="AK657" s="23"/>
      <c r="AL657" s="85" t="s">
        <v>19318</v>
      </c>
      <c r="AM657" s="87" t="s">
        <v>19319</v>
      </c>
      <c r="AN657" s="89" t="s">
        <v>19320</v>
      </c>
      <c r="AO657" s="23"/>
      <c r="AP657" s="85" t="s">
        <v>19321</v>
      </c>
      <c r="AQ657" s="87" t="s">
        <v>19322</v>
      </c>
      <c r="AR657" s="89" t="s">
        <v>19323</v>
      </c>
    </row>
    <row r="658" spans="5:44" s="24" customFormat="1" x14ac:dyDescent="0.2">
      <c r="E658" s="73" t="s">
        <v>19324</v>
      </c>
      <c r="F658" s="74" t="s">
        <v>19325</v>
      </c>
      <c r="G658" s="23"/>
      <c r="H658" s="76" t="s">
        <v>19326</v>
      </c>
      <c r="I658" s="77" t="s">
        <v>19327</v>
      </c>
      <c r="J658" s="78" t="s">
        <v>19328</v>
      </c>
      <c r="K658" s="79" t="s">
        <v>19329</v>
      </c>
      <c r="L658" s="80" t="s">
        <v>19330</v>
      </c>
      <c r="M658" s="23"/>
      <c r="N658" s="76" t="s">
        <v>19331</v>
      </c>
      <c r="O658" s="77" t="s">
        <v>19332</v>
      </c>
      <c r="P658" s="78" t="s">
        <v>19333</v>
      </c>
      <c r="Q658" s="83" t="s">
        <v>19334</v>
      </c>
      <c r="R658" s="105" t="s">
        <v>19335</v>
      </c>
      <c r="S658" s="23"/>
      <c r="T658" s="85" t="s">
        <v>19336</v>
      </c>
      <c r="U658" s="87" t="s">
        <v>19337</v>
      </c>
      <c r="V658" s="87" t="s">
        <v>19338</v>
      </c>
      <c r="W658" s="87" t="s">
        <v>19339</v>
      </c>
      <c r="X658" s="89" t="s">
        <v>19340</v>
      </c>
      <c r="Y658" s="23"/>
      <c r="Z658" s="131" t="s">
        <v>19341</v>
      </c>
      <c r="AA658" s="134" t="s">
        <v>19342</v>
      </c>
      <c r="AB658" s="78" t="s">
        <v>19343</v>
      </c>
      <c r="AC658" s="79" t="s">
        <v>19344</v>
      </c>
      <c r="AD658" s="80" t="s">
        <v>19345</v>
      </c>
      <c r="AE658" s="23"/>
      <c r="AF658" s="85" t="s">
        <v>19346</v>
      </c>
      <c r="AG658" s="87" t="s">
        <v>19347</v>
      </c>
      <c r="AH658" s="87" t="s">
        <v>19348</v>
      </c>
      <c r="AI658" s="87" t="s">
        <v>19349</v>
      </c>
      <c r="AJ658" s="89" t="s">
        <v>19350</v>
      </c>
      <c r="AK658" s="23"/>
      <c r="AL658" s="85" t="s">
        <v>19351</v>
      </c>
      <c r="AM658" s="87" t="s">
        <v>19352</v>
      </c>
      <c r="AN658" s="89" t="s">
        <v>19353</v>
      </c>
      <c r="AO658" s="23"/>
      <c r="AP658" s="85" t="s">
        <v>19354</v>
      </c>
      <c r="AQ658" s="87" t="s">
        <v>19355</v>
      </c>
      <c r="AR658" s="89" t="s">
        <v>19356</v>
      </c>
    </row>
    <row r="659" spans="5:44" s="24" customFormat="1" x14ac:dyDescent="0.2">
      <c r="E659" s="73" t="s">
        <v>19357</v>
      </c>
      <c r="F659" s="74" t="s">
        <v>19358</v>
      </c>
      <c r="G659" s="23"/>
      <c r="H659" s="76" t="s">
        <v>19359</v>
      </c>
      <c r="I659" s="77" t="s">
        <v>19360</v>
      </c>
      <c r="J659" s="78" t="s">
        <v>19361</v>
      </c>
      <c r="K659" s="79" t="s">
        <v>19362</v>
      </c>
      <c r="L659" s="80" t="s">
        <v>19363</v>
      </c>
      <c r="M659" s="23"/>
      <c r="N659" s="76" t="s">
        <v>19364</v>
      </c>
      <c r="O659" s="77" t="s">
        <v>19365</v>
      </c>
      <c r="P659" s="78" t="s">
        <v>19366</v>
      </c>
      <c r="Q659" s="83" t="s">
        <v>19367</v>
      </c>
      <c r="R659" s="105" t="s">
        <v>19368</v>
      </c>
      <c r="S659" s="23"/>
      <c r="T659" s="85" t="s">
        <v>19369</v>
      </c>
      <c r="U659" s="87" t="s">
        <v>19370</v>
      </c>
      <c r="V659" s="87" t="s">
        <v>19371</v>
      </c>
      <c r="W659" s="87" t="s">
        <v>19372</v>
      </c>
      <c r="X659" s="89" t="s">
        <v>19373</v>
      </c>
      <c r="Y659" s="23"/>
      <c r="Z659" s="131" t="s">
        <v>19374</v>
      </c>
      <c r="AA659" s="134" t="s">
        <v>19375</v>
      </c>
      <c r="AB659" s="78" t="s">
        <v>19376</v>
      </c>
      <c r="AC659" s="79" t="s">
        <v>19377</v>
      </c>
      <c r="AD659" s="80" t="s">
        <v>19378</v>
      </c>
      <c r="AE659" s="23"/>
      <c r="AF659" s="85" t="s">
        <v>19379</v>
      </c>
      <c r="AG659" s="87" t="s">
        <v>19380</v>
      </c>
      <c r="AH659" s="87" t="s">
        <v>19381</v>
      </c>
      <c r="AI659" s="87" t="s">
        <v>19382</v>
      </c>
      <c r="AJ659" s="89" t="s">
        <v>19383</v>
      </c>
      <c r="AK659" s="23"/>
      <c r="AL659" s="85" t="s">
        <v>19384</v>
      </c>
      <c r="AM659" s="87" t="s">
        <v>19385</v>
      </c>
      <c r="AN659" s="89" t="s">
        <v>19386</v>
      </c>
      <c r="AO659" s="23"/>
      <c r="AP659" s="85" t="s">
        <v>19387</v>
      </c>
      <c r="AQ659" s="87" t="s">
        <v>19388</v>
      </c>
      <c r="AR659" s="89" t="s">
        <v>19389</v>
      </c>
    </row>
    <row r="660" spans="5:44" s="24" customFormat="1" x14ac:dyDescent="0.2">
      <c r="E660" s="73" t="s">
        <v>19390</v>
      </c>
      <c r="F660" s="74" t="s">
        <v>19391</v>
      </c>
      <c r="G660" s="23"/>
      <c r="H660" s="76" t="s">
        <v>19392</v>
      </c>
      <c r="I660" s="77" t="s">
        <v>19393</v>
      </c>
      <c r="J660" s="78" t="s">
        <v>19394</v>
      </c>
      <c r="K660" s="79" t="s">
        <v>19395</v>
      </c>
      <c r="L660" s="80" t="s">
        <v>19396</v>
      </c>
      <c r="M660" s="23"/>
      <c r="N660" s="76" t="s">
        <v>19397</v>
      </c>
      <c r="O660" s="77" t="s">
        <v>19398</v>
      </c>
      <c r="P660" s="78" t="s">
        <v>19399</v>
      </c>
      <c r="Q660" s="83" t="s">
        <v>19400</v>
      </c>
      <c r="R660" s="105" t="s">
        <v>19401</v>
      </c>
      <c r="S660" s="23"/>
      <c r="T660" s="85" t="s">
        <v>19402</v>
      </c>
      <c r="U660" s="87" t="s">
        <v>19403</v>
      </c>
      <c r="V660" s="87" t="s">
        <v>19404</v>
      </c>
      <c r="W660" s="87" t="s">
        <v>19405</v>
      </c>
      <c r="X660" s="89" t="s">
        <v>19406</v>
      </c>
      <c r="Y660" s="23"/>
      <c r="Z660" s="131" t="s">
        <v>19407</v>
      </c>
      <c r="AA660" s="134" t="s">
        <v>19408</v>
      </c>
      <c r="AB660" s="78" t="s">
        <v>19409</v>
      </c>
      <c r="AC660" s="79" t="s">
        <v>19410</v>
      </c>
      <c r="AD660" s="80" t="s">
        <v>19411</v>
      </c>
      <c r="AE660" s="23"/>
      <c r="AF660" s="85" t="s">
        <v>19412</v>
      </c>
      <c r="AG660" s="87" t="s">
        <v>19413</v>
      </c>
      <c r="AH660" s="87" t="s">
        <v>19414</v>
      </c>
      <c r="AI660" s="87" t="s">
        <v>19415</v>
      </c>
      <c r="AJ660" s="89" t="s">
        <v>19416</v>
      </c>
      <c r="AK660" s="23"/>
      <c r="AL660" s="85" t="s">
        <v>19417</v>
      </c>
      <c r="AM660" s="87" t="s">
        <v>19418</v>
      </c>
      <c r="AN660" s="89" t="s">
        <v>19419</v>
      </c>
      <c r="AO660" s="23"/>
      <c r="AP660" s="85" t="s">
        <v>19420</v>
      </c>
      <c r="AQ660" s="87" t="s">
        <v>19421</v>
      </c>
      <c r="AR660" s="89" t="s">
        <v>19422</v>
      </c>
    </row>
    <row r="661" spans="5:44" s="24" customFormat="1" x14ac:dyDescent="0.2">
      <c r="E661" s="73" t="s">
        <v>19423</v>
      </c>
      <c r="F661" s="74" t="s">
        <v>19424</v>
      </c>
      <c r="G661" s="23"/>
      <c r="H661" s="76" t="s">
        <v>19425</v>
      </c>
      <c r="I661" s="77" t="s">
        <v>19426</v>
      </c>
      <c r="J661" s="78" t="s">
        <v>19427</v>
      </c>
      <c r="K661" s="79" t="s">
        <v>19428</v>
      </c>
      <c r="L661" s="80" t="s">
        <v>19429</v>
      </c>
      <c r="M661" s="23"/>
      <c r="N661" s="76" t="s">
        <v>19430</v>
      </c>
      <c r="O661" s="77" t="s">
        <v>19431</v>
      </c>
      <c r="P661" s="78" t="s">
        <v>19432</v>
      </c>
      <c r="Q661" s="83" t="s">
        <v>19433</v>
      </c>
      <c r="R661" s="105" t="s">
        <v>19434</v>
      </c>
      <c r="S661" s="23"/>
      <c r="T661" s="85" t="s">
        <v>19435</v>
      </c>
      <c r="U661" s="87" t="s">
        <v>19436</v>
      </c>
      <c r="V661" s="87" t="s">
        <v>19437</v>
      </c>
      <c r="W661" s="87" t="s">
        <v>19438</v>
      </c>
      <c r="X661" s="89" t="s">
        <v>19439</v>
      </c>
      <c r="Y661" s="23"/>
      <c r="Z661" s="131" t="s">
        <v>19440</v>
      </c>
      <c r="AA661" s="134" t="s">
        <v>19441</v>
      </c>
      <c r="AB661" s="78" t="s">
        <v>19442</v>
      </c>
      <c r="AC661" s="79" t="s">
        <v>19443</v>
      </c>
      <c r="AD661" s="80" t="s">
        <v>19444</v>
      </c>
      <c r="AE661" s="23"/>
      <c r="AF661" s="85" t="s">
        <v>19445</v>
      </c>
      <c r="AG661" s="87" t="s">
        <v>19446</v>
      </c>
      <c r="AH661" s="87" t="s">
        <v>19447</v>
      </c>
      <c r="AI661" s="87" t="s">
        <v>19448</v>
      </c>
      <c r="AJ661" s="89" t="s">
        <v>19449</v>
      </c>
      <c r="AK661" s="23"/>
      <c r="AL661" s="85" t="s">
        <v>19450</v>
      </c>
      <c r="AM661" s="87" t="s">
        <v>19451</v>
      </c>
      <c r="AN661" s="89" t="s">
        <v>19452</v>
      </c>
      <c r="AO661" s="23"/>
      <c r="AP661" s="85" t="s">
        <v>19453</v>
      </c>
      <c r="AQ661" s="87" t="s">
        <v>19454</v>
      </c>
      <c r="AR661" s="89" t="s">
        <v>19455</v>
      </c>
    </row>
    <row r="662" spans="5:44" s="24" customFormat="1" x14ac:dyDescent="0.2">
      <c r="E662" s="73" t="s">
        <v>19456</v>
      </c>
      <c r="F662" s="74" t="s">
        <v>19457</v>
      </c>
      <c r="G662" s="23"/>
      <c r="H662" s="76" t="s">
        <v>19458</v>
      </c>
      <c r="I662" s="77" t="s">
        <v>19459</v>
      </c>
      <c r="J662" s="78" t="s">
        <v>19460</v>
      </c>
      <c r="K662" s="79" t="s">
        <v>19461</v>
      </c>
      <c r="L662" s="80" t="s">
        <v>19462</v>
      </c>
      <c r="M662" s="23"/>
      <c r="N662" s="76" t="s">
        <v>19463</v>
      </c>
      <c r="O662" s="77" t="s">
        <v>19464</v>
      </c>
      <c r="P662" s="78" t="s">
        <v>19465</v>
      </c>
      <c r="Q662" s="83" t="s">
        <v>19466</v>
      </c>
      <c r="R662" s="105" t="s">
        <v>19467</v>
      </c>
      <c r="S662" s="23"/>
      <c r="T662" s="85" t="s">
        <v>19468</v>
      </c>
      <c r="U662" s="87" t="s">
        <v>19469</v>
      </c>
      <c r="V662" s="87" t="s">
        <v>19470</v>
      </c>
      <c r="W662" s="87" t="s">
        <v>19471</v>
      </c>
      <c r="X662" s="89" t="s">
        <v>19472</v>
      </c>
      <c r="Y662" s="23"/>
      <c r="Z662" s="131" t="s">
        <v>19473</v>
      </c>
      <c r="AA662" s="134" t="s">
        <v>19474</v>
      </c>
      <c r="AB662" s="78" t="s">
        <v>19475</v>
      </c>
      <c r="AC662" s="79" t="s">
        <v>19476</v>
      </c>
      <c r="AD662" s="80" t="s">
        <v>19477</v>
      </c>
      <c r="AE662" s="23"/>
      <c r="AF662" s="85" t="s">
        <v>19478</v>
      </c>
      <c r="AG662" s="87" t="s">
        <v>19479</v>
      </c>
      <c r="AH662" s="87" t="s">
        <v>19480</v>
      </c>
      <c r="AI662" s="87" t="s">
        <v>19481</v>
      </c>
      <c r="AJ662" s="89" t="s">
        <v>19482</v>
      </c>
      <c r="AK662" s="23"/>
      <c r="AL662" s="85" t="s">
        <v>19483</v>
      </c>
      <c r="AM662" s="87" t="s">
        <v>19484</v>
      </c>
      <c r="AN662" s="89" t="s">
        <v>19485</v>
      </c>
      <c r="AO662" s="23"/>
      <c r="AP662" s="85" t="s">
        <v>19486</v>
      </c>
      <c r="AQ662" s="87" t="s">
        <v>19487</v>
      </c>
      <c r="AR662" s="89" t="s">
        <v>19488</v>
      </c>
    </row>
    <row r="663" spans="5:44" s="24" customFormat="1" x14ac:dyDescent="0.2">
      <c r="E663" s="73" t="s">
        <v>19489</v>
      </c>
      <c r="F663" s="74" t="s">
        <v>19490</v>
      </c>
      <c r="G663" s="23"/>
      <c r="H663" s="76" t="s">
        <v>19491</v>
      </c>
      <c r="I663" s="77" t="s">
        <v>19492</v>
      </c>
      <c r="J663" s="78" t="s">
        <v>19493</v>
      </c>
      <c r="K663" s="79" t="s">
        <v>19494</v>
      </c>
      <c r="L663" s="80" t="s">
        <v>19495</v>
      </c>
      <c r="M663" s="23"/>
      <c r="N663" s="76" t="s">
        <v>19496</v>
      </c>
      <c r="O663" s="77" t="s">
        <v>19497</v>
      </c>
      <c r="P663" s="78" t="s">
        <v>19498</v>
      </c>
      <c r="Q663" s="83" t="s">
        <v>19499</v>
      </c>
      <c r="R663" s="105" t="s">
        <v>19500</v>
      </c>
      <c r="S663" s="23"/>
      <c r="T663" s="85" t="s">
        <v>19501</v>
      </c>
      <c r="U663" s="87" t="s">
        <v>19502</v>
      </c>
      <c r="V663" s="87" t="s">
        <v>19503</v>
      </c>
      <c r="W663" s="87" t="s">
        <v>19504</v>
      </c>
      <c r="X663" s="89" t="s">
        <v>19505</v>
      </c>
      <c r="Y663" s="23"/>
      <c r="Z663" s="131" t="s">
        <v>19506</v>
      </c>
      <c r="AA663" s="134" t="s">
        <v>19507</v>
      </c>
      <c r="AB663" s="78" t="s">
        <v>19508</v>
      </c>
      <c r="AC663" s="79" t="s">
        <v>19509</v>
      </c>
      <c r="AD663" s="80" t="s">
        <v>19510</v>
      </c>
      <c r="AE663" s="23"/>
      <c r="AF663" s="85" t="s">
        <v>19511</v>
      </c>
      <c r="AG663" s="87" t="s">
        <v>19512</v>
      </c>
      <c r="AH663" s="87" t="s">
        <v>19513</v>
      </c>
      <c r="AI663" s="87" t="s">
        <v>19514</v>
      </c>
      <c r="AJ663" s="89" t="s">
        <v>19515</v>
      </c>
      <c r="AK663" s="23"/>
      <c r="AL663" s="85" t="s">
        <v>19516</v>
      </c>
      <c r="AM663" s="87" t="s">
        <v>19517</v>
      </c>
      <c r="AN663" s="89" t="s">
        <v>19518</v>
      </c>
      <c r="AO663" s="23"/>
      <c r="AP663" s="85" t="s">
        <v>19519</v>
      </c>
      <c r="AQ663" s="87" t="s">
        <v>19520</v>
      </c>
      <c r="AR663" s="89" t="s">
        <v>19521</v>
      </c>
    </row>
    <row r="664" spans="5:44" s="24" customFormat="1" x14ac:dyDescent="0.2">
      <c r="E664" s="73" t="s">
        <v>19522</v>
      </c>
      <c r="F664" s="74" t="s">
        <v>19523</v>
      </c>
      <c r="G664" s="23"/>
      <c r="H664" s="76" t="s">
        <v>19524</v>
      </c>
      <c r="I664" s="77" t="s">
        <v>19525</v>
      </c>
      <c r="J664" s="78" t="s">
        <v>19526</v>
      </c>
      <c r="K664" s="79" t="s">
        <v>19527</v>
      </c>
      <c r="L664" s="80" t="s">
        <v>19528</v>
      </c>
      <c r="M664" s="23"/>
      <c r="N664" s="76" t="s">
        <v>19529</v>
      </c>
      <c r="O664" s="77" t="s">
        <v>19530</v>
      </c>
      <c r="P664" s="78" t="s">
        <v>19531</v>
      </c>
      <c r="Q664" s="83" t="s">
        <v>19532</v>
      </c>
      <c r="R664" s="105" t="s">
        <v>19533</v>
      </c>
      <c r="S664" s="23"/>
      <c r="T664" s="85" t="s">
        <v>19534</v>
      </c>
      <c r="U664" s="87" t="s">
        <v>19535</v>
      </c>
      <c r="V664" s="87" t="s">
        <v>19536</v>
      </c>
      <c r="W664" s="87" t="s">
        <v>19537</v>
      </c>
      <c r="X664" s="89" t="s">
        <v>19538</v>
      </c>
      <c r="Y664" s="23"/>
      <c r="Z664" s="131" t="s">
        <v>19539</v>
      </c>
      <c r="AA664" s="134" t="s">
        <v>19540</v>
      </c>
      <c r="AB664" s="78" t="s">
        <v>19541</v>
      </c>
      <c r="AC664" s="79" t="s">
        <v>19542</v>
      </c>
      <c r="AD664" s="80" t="s">
        <v>19543</v>
      </c>
      <c r="AE664" s="23"/>
      <c r="AF664" s="85" t="s">
        <v>19544</v>
      </c>
      <c r="AG664" s="87" t="s">
        <v>19545</v>
      </c>
      <c r="AH664" s="87" t="s">
        <v>19546</v>
      </c>
      <c r="AI664" s="87" t="s">
        <v>19547</v>
      </c>
      <c r="AJ664" s="89" t="s">
        <v>19548</v>
      </c>
      <c r="AK664" s="23"/>
      <c r="AL664" s="85" t="s">
        <v>19549</v>
      </c>
      <c r="AM664" s="87" t="s">
        <v>19550</v>
      </c>
      <c r="AN664" s="89" t="s">
        <v>19551</v>
      </c>
      <c r="AO664" s="23"/>
      <c r="AP664" s="85" t="s">
        <v>19552</v>
      </c>
      <c r="AQ664" s="87" t="s">
        <v>19553</v>
      </c>
      <c r="AR664" s="89" t="s">
        <v>19554</v>
      </c>
    </row>
    <row r="665" spans="5:44" s="24" customFormat="1" x14ac:dyDescent="0.2">
      <c r="E665" s="73" t="s">
        <v>19555</v>
      </c>
      <c r="F665" s="74" t="s">
        <v>19556</v>
      </c>
      <c r="G665" s="23"/>
      <c r="H665" s="76" t="s">
        <v>19557</v>
      </c>
      <c r="I665" s="77" t="s">
        <v>19558</v>
      </c>
      <c r="J665" s="78" t="s">
        <v>19559</v>
      </c>
      <c r="K665" s="79" t="s">
        <v>19560</v>
      </c>
      <c r="L665" s="80" t="s">
        <v>19561</v>
      </c>
      <c r="M665" s="23"/>
      <c r="N665" s="76" t="s">
        <v>19562</v>
      </c>
      <c r="O665" s="77" t="s">
        <v>19563</v>
      </c>
      <c r="P665" s="78" t="s">
        <v>19564</v>
      </c>
      <c r="Q665" s="83" t="s">
        <v>19565</v>
      </c>
      <c r="R665" s="105" t="s">
        <v>19566</v>
      </c>
      <c r="S665" s="23"/>
      <c r="T665" s="85" t="s">
        <v>19567</v>
      </c>
      <c r="U665" s="87" t="s">
        <v>19568</v>
      </c>
      <c r="V665" s="87" t="s">
        <v>19569</v>
      </c>
      <c r="W665" s="87" t="s">
        <v>19570</v>
      </c>
      <c r="X665" s="89" t="s">
        <v>19571</v>
      </c>
      <c r="Y665" s="23"/>
      <c r="Z665" s="131" t="s">
        <v>19572</v>
      </c>
      <c r="AA665" s="134" t="s">
        <v>19573</v>
      </c>
      <c r="AB665" s="78" t="s">
        <v>19574</v>
      </c>
      <c r="AC665" s="79" t="s">
        <v>19575</v>
      </c>
      <c r="AD665" s="80" t="s">
        <v>19576</v>
      </c>
      <c r="AE665" s="23"/>
      <c r="AF665" s="85" t="s">
        <v>19577</v>
      </c>
      <c r="AG665" s="87" t="s">
        <v>19578</v>
      </c>
      <c r="AH665" s="87" t="s">
        <v>19579</v>
      </c>
      <c r="AI665" s="87" t="s">
        <v>19580</v>
      </c>
      <c r="AJ665" s="89" t="s">
        <v>19581</v>
      </c>
      <c r="AK665" s="23"/>
      <c r="AL665" s="85" t="s">
        <v>19582</v>
      </c>
      <c r="AM665" s="87" t="s">
        <v>19583</v>
      </c>
      <c r="AN665" s="89" t="s">
        <v>19584</v>
      </c>
      <c r="AO665" s="23"/>
      <c r="AP665" s="85" t="s">
        <v>19585</v>
      </c>
      <c r="AQ665" s="87" t="s">
        <v>19586</v>
      </c>
      <c r="AR665" s="89" t="s">
        <v>19587</v>
      </c>
    </row>
    <row r="666" spans="5:44" s="24" customFormat="1" x14ac:dyDescent="0.2">
      <c r="E666" s="73" t="s">
        <v>19588</v>
      </c>
      <c r="F666" s="74" t="s">
        <v>19589</v>
      </c>
      <c r="G666" s="23"/>
      <c r="H666" s="76" t="s">
        <v>19590</v>
      </c>
      <c r="I666" s="77" t="s">
        <v>19591</v>
      </c>
      <c r="J666" s="78" t="s">
        <v>19592</v>
      </c>
      <c r="K666" s="79" t="s">
        <v>19593</v>
      </c>
      <c r="L666" s="80" t="s">
        <v>19594</v>
      </c>
      <c r="M666" s="23"/>
      <c r="N666" s="76" t="s">
        <v>19595</v>
      </c>
      <c r="O666" s="77" t="s">
        <v>19596</v>
      </c>
      <c r="P666" s="78" t="s">
        <v>19597</v>
      </c>
      <c r="Q666" s="83" t="s">
        <v>19598</v>
      </c>
      <c r="R666" s="105" t="s">
        <v>19599</v>
      </c>
      <c r="S666" s="23"/>
      <c r="T666" s="85" t="s">
        <v>19600</v>
      </c>
      <c r="U666" s="87" t="s">
        <v>19601</v>
      </c>
      <c r="V666" s="87" t="s">
        <v>19602</v>
      </c>
      <c r="W666" s="87" t="s">
        <v>19603</v>
      </c>
      <c r="X666" s="89" t="s">
        <v>19604</v>
      </c>
      <c r="Y666" s="23"/>
      <c r="Z666" s="131" t="s">
        <v>19605</v>
      </c>
      <c r="AA666" s="134" t="s">
        <v>19606</v>
      </c>
      <c r="AB666" s="78" t="s">
        <v>19607</v>
      </c>
      <c r="AC666" s="79" t="s">
        <v>19608</v>
      </c>
      <c r="AD666" s="80" t="s">
        <v>19609</v>
      </c>
      <c r="AE666" s="23"/>
      <c r="AF666" s="85" t="s">
        <v>19610</v>
      </c>
      <c r="AG666" s="87" t="s">
        <v>19611</v>
      </c>
      <c r="AH666" s="87" t="s">
        <v>19612</v>
      </c>
      <c r="AI666" s="87" t="s">
        <v>19613</v>
      </c>
      <c r="AJ666" s="89" t="s">
        <v>19614</v>
      </c>
      <c r="AK666" s="23"/>
      <c r="AL666" s="85" t="s">
        <v>19615</v>
      </c>
      <c r="AM666" s="87" t="s">
        <v>19616</v>
      </c>
      <c r="AN666" s="89" t="s">
        <v>19617</v>
      </c>
      <c r="AO666" s="23"/>
      <c r="AP666" s="85" t="s">
        <v>19618</v>
      </c>
      <c r="AQ666" s="87" t="s">
        <v>19619</v>
      </c>
      <c r="AR666" s="89" t="s">
        <v>19620</v>
      </c>
    </row>
    <row r="667" spans="5:44" s="24" customFormat="1" x14ac:dyDescent="0.2">
      <c r="E667" s="73" t="s">
        <v>19621</v>
      </c>
      <c r="F667" s="74" t="s">
        <v>19622</v>
      </c>
      <c r="G667" s="23"/>
      <c r="H667" s="76" t="s">
        <v>19623</v>
      </c>
      <c r="I667" s="77" t="s">
        <v>19624</v>
      </c>
      <c r="J667" s="78" t="s">
        <v>19625</v>
      </c>
      <c r="K667" s="79" t="s">
        <v>19626</v>
      </c>
      <c r="L667" s="80" t="s">
        <v>19627</v>
      </c>
      <c r="M667" s="23"/>
      <c r="N667" s="76" t="s">
        <v>19628</v>
      </c>
      <c r="O667" s="77" t="s">
        <v>19629</v>
      </c>
      <c r="P667" s="78" t="s">
        <v>19630</v>
      </c>
      <c r="Q667" s="83" t="s">
        <v>19631</v>
      </c>
      <c r="R667" s="105" t="s">
        <v>19632</v>
      </c>
      <c r="S667" s="23"/>
      <c r="T667" s="85" t="s">
        <v>19633</v>
      </c>
      <c r="U667" s="87" t="s">
        <v>19634</v>
      </c>
      <c r="V667" s="87" t="s">
        <v>19635</v>
      </c>
      <c r="W667" s="87" t="s">
        <v>19636</v>
      </c>
      <c r="X667" s="89" t="s">
        <v>19637</v>
      </c>
      <c r="Y667" s="23"/>
      <c r="Z667" s="131" t="s">
        <v>19638</v>
      </c>
      <c r="AA667" s="134" t="s">
        <v>19639</v>
      </c>
      <c r="AB667" s="78" t="s">
        <v>19640</v>
      </c>
      <c r="AC667" s="79" t="s">
        <v>19641</v>
      </c>
      <c r="AD667" s="80" t="s">
        <v>19642</v>
      </c>
      <c r="AE667" s="23"/>
      <c r="AF667" s="85" t="s">
        <v>19643</v>
      </c>
      <c r="AG667" s="87" t="s">
        <v>19644</v>
      </c>
      <c r="AH667" s="87" t="s">
        <v>19645</v>
      </c>
      <c r="AI667" s="87" t="s">
        <v>19646</v>
      </c>
      <c r="AJ667" s="89" t="s">
        <v>19647</v>
      </c>
      <c r="AK667" s="23"/>
      <c r="AL667" s="85" t="s">
        <v>19648</v>
      </c>
      <c r="AM667" s="87" t="s">
        <v>19649</v>
      </c>
      <c r="AN667" s="89" t="s">
        <v>19650</v>
      </c>
      <c r="AO667" s="23"/>
      <c r="AP667" s="85" t="s">
        <v>19651</v>
      </c>
      <c r="AQ667" s="87" t="s">
        <v>19652</v>
      </c>
      <c r="AR667" s="89" t="s">
        <v>19653</v>
      </c>
    </row>
    <row r="668" spans="5:44" s="24" customFormat="1" x14ac:dyDescent="0.2">
      <c r="E668" s="73" t="s">
        <v>19654</v>
      </c>
      <c r="F668" s="74" t="s">
        <v>19655</v>
      </c>
      <c r="G668" s="23"/>
      <c r="H668" s="76" t="s">
        <v>19656</v>
      </c>
      <c r="I668" s="77" t="s">
        <v>19657</v>
      </c>
      <c r="J668" s="78" t="s">
        <v>19658</v>
      </c>
      <c r="K668" s="79" t="s">
        <v>19659</v>
      </c>
      <c r="L668" s="80" t="s">
        <v>19660</v>
      </c>
      <c r="M668" s="23"/>
      <c r="N668" s="76" t="s">
        <v>19661</v>
      </c>
      <c r="O668" s="77" t="s">
        <v>19662</v>
      </c>
      <c r="P668" s="78" t="s">
        <v>19663</v>
      </c>
      <c r="Q668" s="83" t="s">
        <v>19664</v>
      </c>
      <c r="R668" s="105" t="s">
        <v>19665</v>
      </c>
      <c r="S668" s="23"/>
      <c r="T668" s="85" t="s">
        <v>19666</v>
      </c>
      <c r="U668" s="87" t="s">
        <v>19667</v>
      </c>
      <c r="V668" s="87" t="s">
        <v>19668</v>
      </c>
      <c r="W668" s="87" t="s">
        <v>19669</v>
      </c>
      <c r="X668" s="89" t="s">
        <v>19670</v>
      </c>
      <c r="Y668" s="23"/>
      <c r="Z668" s="131" t="s">
        <v>19671</v>
      </c>
      <c r="AA668" s="134" t="s">
        <v>19672</v>
      </c>
      <c r="AB668" s="78" t="s">
        <v>19673</v>
      </c>
      <c r="AC668" s="79" t="s">
        <v>19674</v>
      </c>
      <c r="AD668" s="80" t="s">
        <v>19675</v>
      </c>
      <c r="AE668" s="23"/>
      <c r="AF668" s="85" t="s">
        <v>19676</v>
      </c>
      <c r="AG668" s="87" t="s">
        <v>19677</v>
      </c>
      <c r="AH668" s="87" t="s">
        <v>19678</v>
      </c>
      <c r="AI668" s="87" t="s">
        <v>19679</v>
      </c>
      <c r="AJ668" s="89" t="s">
        <v>19680</v>
      </c>
      <c r="AK668" s="23"/>
      <c r="AL668" s="85" t="s">
        <v>19681</v>
      </c>
      <c r="AM668" s="87" t="s">
        <v>19682</v>
      </c>
      <c r="AN668" s="89" t="s">
        <v>19683</v>
      </c>
      <c r="AO668" s="23"/>
      <c r="AP668" s="85" t="s">
        <v>19684</v>
      </c>
      <c r="AQ668" s="87" t="s">
        <v>19685</v>
      </c>
      <c r="AR668" s="89" t="s">
        <v>19686</v>
      </c>
    </row>
    <row r="669" spans="5:44" s="24" customFormat="1" x14ac:dyDescent="0.2">
      <c r="E669" s="73" t="s">
        <v>19687</v>
      </c>
      <c r="F669" s="74" t="s">
        <v>19688</v>
      </c>
      <c r="G669" s="23"/>
      <c r="H669" s="76" t="s">
        <v>19689</v>
      </c>
      <c r="I669" s="77" t="s">
        <v>19690</v>
      </c>
      <c r="J669" s="78" t="s">
        <v>19691</v>
      </c>
      <c r="K669" s="79" t="s">
        <v>19692</v>
      </c>
      <c r="L669" s="80" t="s">
        <v>19693</v>
      </c>
      <c r="M669" s="23"/>
      <c r="N669" s="76" t="s">
        <v>19694</v>
      </c>
      <c r="O669" s="77" t="s">
        <v>19695</v>
      </c>
      <c r="P669" s="78" t="s">
        <v>19696</v>
      </c>
      <c r="Q669" s="83" t="s">
        <v>19697</v>
      </c>
      <c r="R669" s="105" t="s">
        <v>19698</v>
      </c>
      <c r="S669" s="23"/>
      <c r="T669" s="85" t="s">
        <v>19699</v>
      </c>
      <c r="U669" s="87" t="s">
        <v>19700</v>
      </c>
      <c r="V669" s="87" t="s">
        <v>19701</v>
      </c>
      <c r="W669" s="87" t="s">
        <v>19702</v>
      </c>
      <c r="X669" s="89" t="s">
        <v>19703</v>
      </c>
      <c r="Y669" s="23"/>
      <c r="Z669" s="131" t="s">
        <v>19704</v>
      </c>
      <c r="AA669" s="134" t="s">
        <v>19705</v>
      </c>
      <c r="AB669" s="78" t="s">
        <v>19706</v>
      </c>
      <c r="AC669" s="79" t="s">
        <v>19707</v>
      </c>
      <c r="AD669" s="80" t="s">
        <v>19708</v>
      </c>
      <c r="AE669" s="23"/>
      <c r="AF669" s="85" t="s">
        <v>19709</v>
      </c>
      <c r="AG669" s="87" t="s">
        <v>19710</v>
      </c>
      <c r="AH669" s="87" t="s">
        <v>19711</v>
      </c>
      <c r="AI669" s="87" t="s">
        <v>19712</v>
      </c>
      <c r="AJ669" s="89" t="s">
        <v>19713</v>
      </c>
      <c r="AK669" s="23"/>
      <c r="AL669" s="85" t="s">
        <v>19714</v>
      </c>
      <c r="AM669" s="87" t="s">
        <v>19715</v>
      </c>
      <c r="AN669" s="89" t="s">
        <v>19716</v>
      </c>
      <c r="AO669" s="23"/>
      <c r="AP669" s="85" t="s">
        <v>19717</v>
      </c>
      <c r="AQ669" s="87" t="s">
        <v>19718</v>
      </c>
      <c r="AR669" s="89" t="s">
        <v>19719</v>
      </c>
    </row>
    <row r="670" spans="5:44" s="24" customFormat="1" x14ac:dyDescent="0.2">
      <c r="E670" s="73" t="s">
        <v>19720</v>
      </c>
      <c r="F670" s="74" t="s">
        <v>19721</v>
      </c>
      <c r="G670" s="23"/>
      <c r="H670" s="76" t="s">
        <v>19722</v>
      </c>
      <c r="I670" s="77" t="s">
        <v>19723</v>
      </c>
      <c r="J670" s="78" t="s">
        <v>19724</v>
      </c>
      <c r="K670" s="79" t="s">
        <v>19725</v>
      </c>
      <c r="L670" s="80" t="s">
        <v>19726</v>
      </c>
      <c r="M670" s="23"/>
      <c r="N670" s="76" t="s">
        <v>19727</v>
      </c>
      <c r="O670" s="77" t="s">
        <v>19728</v>
      </c>
      <c r="P670" s="78" t="s">
        <v>19729</v>
      </c>
      <c r="Q670" s="83" t="s">
        <v>19730</v>
      </c>
      <c r="R670" s="105" t="s">
        <v>19731</v>
      </c>
      <c r="S670" s="23"/>
      <c r="T670" s="85" t="s">
        <v>19732</v>
      </c>
      <c r="U670" s="87" t="s">
        <v>19733</v>
      </c>
      <c r="V670" s="87" t="s">
        <v>19734</v>
      </c>
      <c r="W670" s="87" t="s">
        <v>19735</v>
      </c>
      <c r="X670" s="89" t="s">
        <v>19736</v>
      </c>
      <c r="Y670" s="23"/>
      <c r="Z670" s="131" t="s">
        <v>19737</v>
      </c>
      <c r="AA670" s="134" t="s">
        <v>19738</v>
      </c>
      <c r="AB670" s="78" t="s">
        <v>19739</v>
      </c>
      <c r="AC670" s="79" t="s">
        <v>19740</v>
      </c>
      <c r="AD670" s="80" t="s">
        <v>19741</v>
      </c>
      <c r="AE670" s="23"/>
      <c r="AF670" s="85" t="s">
        <v>19742</v>
      </c>
      <c r="AG670" s="87" t="s">
        <v>19743</v>
      </c>
      <c r="AH670" s="87" t="s">
        <v>19744</v>
      </c>
      <c r="AI670" s="87" t="s">
        <v>19745</v>
      </c>
      <c r="AJ670" s="89" t="s">
        <v>19746</v>
      </c>
      <c r="AK670" s="23"/>
      <c r="AL670" s="85" t="s">
        <v>19747</v>
      </c>
      <c r="AM670" s="87" t="s">
        <v>19748</v>
      </c>
      <c r="AN670" s="89" t="s">
        <v>19749</v>
      </c>
      <c r="AO670" s="23"/>
      <c r="AP670" s="85" t="s">
        <v>19750</v>
      </c>
      <c r="AQ670" s="87" t="s">
        <v>19751</v>
      </c>
      <c r="AR670" s="89" t="s">
        <v>19752</v>
      </c>
    </row>
    <row r="671" spans="5:44" s="24" customFormat="1" x14ac:dyDescent="0.2">
      <c r="E671" s="73" t="s">
        <v>19753</v>
      </c>
      <c r="F671" s="74" t="s">
        <v>19754</v>
      </c>
      <c r="G671" s="23"/>
      <c r="H671" s="76" t="s">
        <v>19755</v>
      </c>
      <c r="I671" s="77" t="s">
        <v>19756</v>
      </c>
      <c r="J671" s="78" t="s">
        <v>19757</v>
      </c>
      <c r="K671" s="79" t="s">
        <v>19758</v>
      </c>
      <c r="L671" s="80" t="s">
        <v>19759</v>
      </c>
      <c r="M671" s="23"/>
      <c r="N671" s="76" t="s">
        <v>19760</v>
      </c>
      <c r="O671" s="77" t="s">
        <v>19761</v>
      </c>
      <c r="P671" s="78" t="s">
        <v>19762</v>
      </c>
      <c r="Q671" s="83" t="s">
        <v>19763</v>
      </c>
      <c r="R671" s="105" t="s">
        <v>19764</v>
      </c>
      <c r="S671" s="23"/>
      <c r="T671" s="85" t="s">
        <v>19765</v>
      </c>
      <c r="U671" s="87" t="s">
        <v>19766</v>
      </c>
      <c r="V671" s="87" t="s">
        <v>19767</v>
      </c>
      <c r="W671" s="87" t="s">
        <v>19768</v>
      </c>
      <c r="X671" s="89" t="s">
        <v>19769</v>
      </c>
      <c r="Y671" s="23"/>
      <c r="Z671" s="131" t="s">
        <v>19770</v>
      </c>
      <c r="AA671" s="134" t="s">
        <v>19771</v>
      </c>
      <c r="AB671" s="78" t="s">
        <v>19772</v>
      </c>
      <c r="AC671" s="79" t="s">
        <v>19773</v>
      </c>
      <c r="AD671" s="80" t="s">
        <v>19774</v>
      </c>
      <c r="AE671" s="23"/>
      <c r="AF671" s="85" t="s">
        <v>19775</v>
      </c>
      <c r="AG671" s="87" t="s">
        <v>19776</v>
      </c>
      <c r="AH671" s="87" t="s">
        <v>19777</v>
      </c>
      <c r="AI671" s="87" t="s">
        <v>19778</v>
      </c>
      <c r="AJ671" s="89" t="s">
        <v>19779</v>
      </c>
      <c r="AK671" s="23"/>
      <c r="AL671" s="85" t="s">
        <v>19780</v>
      </c>
      <c r="AM671" s="87" t="s">
        <v>19781</v>
      </c>
      <c r="AN671" s="89" t="s">
        <v>19782</v>
      </c>
      <c r="AO671" s="23"/>
      <c r="AP671" s="85" t="s">
        <v>19783</v>
      </c>
      <c r="AQ671" s="87" t="s">
        <v>19784</v>
      </c>
      <c r="AR671" s="89" t="s">
        <v>19785</v>
      </c>
    </row>
    <row r="672" spans="5:44" s="24" customFormat="1" x14ac:dyDescent="0.2">
      <c r="E672" s="73" t="s">
        <v>19786</v>
      </c>
      <c r="F672" s="74" t="s">
        <v>19787</v>
      </c>
      <c r="G672" s="23"/>
      <c r="H672" s="76" t="s">
        <v>19788</v>
      </c>
      <c r="I672" s="77" t="s">
        <v>19789</v>
      </c>
      <c r="J672" s="78" t="s">
        <v>19790</v>
      </c>
      <c r="K672" s="79" t="s">
        <v>19791</v>
      </c>
      <c r="L672" s="80" t="s">
        <v>19792</v>
      </c>
      <c r="M672" s="23"/>
      <c r="N672" s="76" t="s">
        <v>19793</v>
      </c>
      <c r="O672" s="77" t="s">
        <v>19794</v>
      </c>
      <c r="P672" s="78" t="s">
        <v>19795</v>
      </c>
      <c r="Q672" s="83" t="s">
        <v>19796</v>
      </c>
      <c r="R672" s="105" t="s">
        <v>19797</v>
      </c>
      <c r="S672" s="23"/>
      <c r="T672" s="85" t="s">
        <v>19798</v>
      </c>
      <c r="U672" s="87" t="s">
        <v>19799</v>
      </c>
      <c r="V672" s="87" t="s">
        <v>19800</v>
      </c>
      <c r="W672" s="87" t="s">
        <v>19801</v>
      </c>
      <c r="X672" s="89" t="s">
        <v>19802</v>
      </c>
      <c r="Y672" s="23"/>
      <c r="Z672" s="131" t="s">
        <v>19803</v>
      </c>
      <c r="AA672" s="134" t="s">
        <v>19804</v>
      </c>
      <c r="AB672" s="78" t="s">
        <v>19805</v>
      </c>
      <c r="AC672" s="79" t="s">
        <v>19806</v>
      </c>
      <c r="AD672" s="80" t="s">
        <v>19807</v>
      </c>
      <c r="AE672" s="23"/>
      <c r="AF672" s="85" t="s">
        <v>19808</v>
      </c>
      <c r="AG672" s="87" t="s">
        <v>19809</v>
      </c>
      <c r="AH672" s="87" t="s">
        <v>19810</v>
      </c>
      <c r="AI672" s="87" t="s">
        <v>19811</v>
      </c>
      <c r="AJ672" s="89" t="s">
        <v>19812</v>
      </c>
      <c r="AK672" s="23"/>
      <c r="AL672" s="85" t="s">
        <v>19813</v>
      </c>
      <c r="AM672" s="87" t="s">
        <v>19814</v>
      </c>
      <c r="AN672" s="89" t="s">
        <v>19815</v>
      </c>
      <c r="AO672" s="23"/>
      <c r="AP672" s="85" t="s">
        <v>19816</v>
      </c>
      <c r="AQ672" s="87" t="s">
        <v>19817</v>
      </c>
      <c r="AR672" s="89" t="s">
        <v>19818</v>
      </c>
    </row>
    <row r="673" spans="5:44" s="24" customFormat="1" x14ac:dyDescent="0.2">
      <c r="E673" s="73" t="s">
        <v>19819</v>
      </c>
      <c r="F673" s="74" t="s">
        <v>19820</v>
      </c>
      <c r="G673" s="23"/>
      <c r="H673" s="76" t="s">
        <v>19821</v>
      </c>
      <c r="I673" s="77" t="s">
        <v>19822</v>
      </c>
      <c r="J673" s="78" t="s">
        <v>19823</v>
      </c>
      <c r="K673" s="79" t="s">
        <v>19824</v>
      </c>
      <c r="L673" s="80" t="s">
        <v>19825</v>
      </c>
      <c r="M673" s="23"/>
      <c r="N673" s="76" t="s">
        <v>19826</v>
      </c>
      <c r="O673" s="77" t="s">
        <v>19827</v>
      </c>
      <c r="P673" s="78" t="s">
        <v>19828</v>
      </c>
      <c r="Q673" s="83" t="s">
        <v>19829</v>
      </c>
      <c r="R673" s="105" t="s">
        <v>19830</v>
      </c>
      <c r="S673" s="23"/>
      <c r="T673" s="85" t="s">
        <v>19831</v>
      </c>
      <c r="U673" s="87" t="s">
        <v>19832</v>
      </c>
      <c r="V673" s="87" t="s">
        <v>19833</v>
      </c>
      <c r="W673" s="87" t="s">
        <v>19834</v>
      </c>
      <c r="X673" s="89" t="s">
        <v>19835</v>
      </c>
      <c r="Y673" s="23"/>
      <c r="Z673" s="131" t="s">
        <v>19836</v>
      </c>
      <c r="AA673" s="134" t="s">
        <v>19837</v>
      </c>
      <c r="AB673" s="78" t="s">
        <v>19838</v>
      </c>
      <c r="AC673" s="79" t="s">
        <v>19839</v>
      </c>
      <c r="AD673" s="80" t="s">
        <v>19840</v>
      </c>
      <c r="AE673" s="23"/>
      <c r="AF673" s="85" t="s">
        <v>19841</v>
      </c>
      <c r="AG673" s="87" t="s">
        <v>19842</v>
      </c>
      <c r="AH673" s="87" t="s">
        <v>19843</v>
      </c>
      <c r="AI673" s="87" t="s">
        <v>19844</v>
      </c>
      <c r="AJ673" s="89" t="s">
        <v>19845</v>
      </c>
      <c r="AK673" s="23"/>
      <c r="AL673" s="85" t="s">
        <v>19846</v>
      </c>
      <c r="AM673" s="87" t="s">
        <v>19847</v>
      </c>
      <c r="AN673" s="89" t="s">
        <v>19848</v>
      </c>
      <c r="AO673" s="23"/>
      <c r="AP673" s="85" t="s">
        <v>19849</v>
      </c>
      <c r="AQ673" s="87" t="s">
        <v>19850</v>
      </c>
      <c r="AR673" s="89" t="s">
        <v>19851</v>
      </c>
    </row>
    <row r="674" spans="5:44" s="24" customFormat="1" x14ac:dyDescent="0.2">
      <c r="E674" s="73" t="s">
        <v>19852</v>
      </c>
      <c r="F674" s="74" t="s">
        <v>19853</v>
      </c>
      <c r="G674" s="23"/>
      <c r="H674" s="76" t="s">
        <v>19854</v>
      </c>
      <c r="I674" s="77" t="s">
        <v>19855</v>
      </c>
      <c r="J674" s="78" t="s">
        <v>19856</v>
      </c>
      <c r="K674" s="79" t="s">
        <v>19857</v>
      </c>
      <c r="L674" s="80" t="s">
        <v>19858</v>
      </c>
      <c r="M674" s="23"/>
      <c r="N674" s="76" t="s">
        <v>19859</v>
      </c>
      <c r="O674" s="77" t="s">
        <v>19860</v>
      </c>
      <c r="P674" s="78" t="s">
        <v>19861</v>
      </c>
      <c r="Q674" s="83" t="s">
        <v>19862</v>
      </c>
      <c r="R674" s="105" t="s">
        <v>19863</v>
      </c>
      <c r="S674" s="23"/>
      <c r="T674" s="85" t="s">
        <v>19864</v>
      </c>
      <c r="U674" s="87" t="s">
        <v>19865</v>
      </c>
      <c r="V674" s="87" t="s">
        <v>19866</v>
      </c>
      <c r="W674" s="87" t="s">
        <v>19867</v>
      </c>
      <c r="X674" s="89" t="s">
        <v>19868</v>
      </c>
      <c r="Y674" s="23"/>
      <c r="Z674" s="131" t="s">
        <v>19869</v>
      </c>
      <c r="AA674" s="134" t="s">
        <v>19870</v>
      </c>
      <c r="AB674" s="78" t="s">
        <v>19871</v>
      </c>
      <c r="AC674" s="79" t="s">
        <v>19872</v>
      </c>
      <c r="AD674" s="80" t="s">
        <v>19873</v>
      </c>
      <c r="AE674" s="23"/>
      <c r="AF674" s="85" t="s">
        <v>19874</v>
      </c>
      <c r="AG674" s="87" t="s">
        <v>19875</v>
      </c>
      <c r="AH674" s="87" t="s">
        <v>19876</v>
      </c>
      <c r="AI674" s="87" t="s">
        <v>19877</v>
      </c>
      <c r="AJ674" s="89" t="s">
        <v>19878</v>
      </c>
      <c r="AK674" s="23"/>
      <c r="AL674" s="85" t="s">
        <v>19879</v>
      </c>
      <c r="AM674" s="87" t="s">
        <v>19880</v>
      </c>
      <c r="AN674" s="89" t="s">
        <v>19881</v>
      </c>
      <c r="AO674" s="23"/>
      <c r="AP674" s="85" t="s">
        <v>19882</v>
      </c>
      <c r="AQ674" s="87" t="s">
        <v>19883</v>
      </c>
      <c r="AR674" s="89" t="s">
        <v>19884</v>
      </c>
    </row>
    <row r="675" spans="5:44" s="24" customFormat="1" x14ac:dyDescent="0.2">
      <c r="E675" s="73" t="s">
        <v>19885</v>
      </c>
      <c r="F675" s="74" t="s">
        <v>19886</v>
      </c>
      <c r="G675" s="23"/>
      <c r="H675" s="76" t="s">
        <v>19887</v>
      </c>
      <c r="I675" s="77" t="s">
        <v>19888</v>
      </c>
      <c r="J675" s="78" t="s">
        <v>19889</v>
      </c>
      <c r="K675" s="79" t="s">
        <v>19890</v>
      </c>
      <c r="L675" s="80" t="s">
        <v>19891</v>
      </c>
      <c r="M675" s="23"/>
      <c r="N675" s="76" t="s">
        <v>19892</v>
      </c>
      <c r="O675" s="77" t="s">
        <v>19893</v>
      </c>
      <c r="P675" s="78" t="s">
        <v>19894</v>
      </c>
      <c r="Q675" s="83" t="s">
        <v>19895</v>
      </c>
      <c r="R675" s="105" t="s">
        <v>19896</v>
      </c>
      <c r="S675" s="23"/>
      <c r="T675" s="85" t="s">
        <v>19897</v>
      </c>
      <c r="U675" s="87" t="s">
        <v>19898</v>
      </c>
      <c r="V675" s="87" t="s">
        <v>19899</v>
      </c>
      <c r="W675" s="87" t="s">
        <v>19900</v>
      </c>
      <c r="X675" s="89" t="s">
        <v>19901</v>
      </c>
      <c r="Y675" s="23"/>
      <c r="Z675" s="131" t="s">
        <v>19902</v>
      </c>
      <c r="AA675" s="134" t="s">
        <v>19903</v>
      </c>
      <c r="AB675" s="78" t="s">
        <v>19904</v>
      </c>
      <c r="AC675" s="79" t="s">
        <v>19905</v>
      </c>
      <c r="AD675" s="80" t="s">
        <v>19906</v>
      </c>
      <c r="AE675" s="23"/>
      <c r="AF675" s="85" t="s">
        <v>19907</v>
      </c>
      <c r="AG675" s="87" t="s">
        <v>19908</v>
      </c>
      <c r="AH675" s="87" t="s">
        <v>19909</v>
      </c>
      <c r="AI675" s="87" t="s">
        <v>19910</v>
      </c>
      <c r="AJ675" s="89" t="s">
        <v>19911</v>
      </c>
      <c r="AK675" s="23"/>
      <c r="AL675" s="85" t="s">
        <v>19912</v>
      </c>
      <c r="AM675" s="87" t="s">
        <v>19913</v>
      </c>
      <c r="AN675" s="89" t="s">
        <v>19914</v>
      </c>
      <c r="AO675" s="23"/>
      <c r="AP675" s="85" t="s">
        <v>19915</v>
      </c>
      <c r="AQ675" s="87" t="s">
        <v>19916</v>
      </c>
      <c r="AR675" s="89" t="s">
        <v>19917</v>
      </c>
    </row>
    <row r="676" spans="5:44" s="24" customFormat="1" x14ac:dyDescent="0.2">
      <c r="E676" s="73" t="s">
        <v>19918</v>
      </c>
      <c r="F676" s="74" t="s">
        <v>19919</v>
      </c>
      <c r="G676" s="23"/>
      <c r="H676" s="76" t="s">
        <v>19920</v>
      </c>
      <c r="I676" s="77" t="s">
        <v>19921</v>
      </c>
      <c r="J676" s="78" t="s">
        <v>19922</v>
      </c>
      <c r="K676" s="79" t="s">
        <v>19923</v>
      </c>
      <c r="L676" s="80" t="s">
        <v>19924</v>
      </c>
      <c r="M676" s="23"/>
      <c r="N676" s="76" t="s">
        <v>19925</v>
      </c>
      <c r="O676" s="77" t="s">
        <v>19926</v>
      </c>
      <c r="P676" s="78" t="s">
        <v>19927</v>
      </c>
      <c r="Q676" s="83" t="s">
        <v>19928</v>
      </c>
      <c r="R676" s="105" t="s">
        <v>19929</v>
      </c>
      <c r="S676" s="23"/>
      <c r="T676" s="85" t="s">
        <v>19930</v>
      </c>
      <c r="U676" s="87" t="s">
        <v>19931</v>
      </c>
      <c r="V676" s="87" t="s">
        <v>19932</v>
      </c>
      <c r="W676" s="87" t="s">
        <v>19933</v>
      </c>
      <c r="X676" s="89" t="s">
        <v>19934</v>
      </c>
      <c r="Y676" s="23"/>
      <c r="Z676" s="131" t="s">
        <v>19935</v>
      </c>
      <c r="AA676" s="134" t="s">
        <v>19936</v>
      </c>
      <c r="AB676" s="78" t="s">
        <v>19937</v>
      </c>
      <c r="AC676" s="79" t="s">
        <v>19938</v>
      </c>
      <c r="AD676" s="80" t="s">
        <v>19939</v>
      </c>
      <c r="AE676" s="23"/>
      <c r="AF676" s="85" t="s">
        <v>19940</v>
      </c>
      <c r="AG676" s="87" t="s">
        <v>19941</v>
      </c>
      <c r="AH676" s="87" t="s">
        <v>19942</v>
      </c>
      <c r="AI676" s="87" t="s">
        <v>19943</v>
      </c>
      <c r="AJ676" s="89" t="s">
        <v>19944</v>
      </c>
      <c r="AK676" s="23"/>
      <c r="AL676" s="85" t="s">
        <v>19945</v>
      </c>
      <c r="AM676" s="87" t="s">
        <v>19946</v>
      </c>
      <c r="AN676" s="89" t="s">
        <v>19947</v>
      </c>
      <c r="AO676" s="23"/>
      <c r="AP676" s="85" t="s">
        <v>19948</v>
      </c>
      <c r="AQ676" s="87" t="s">
        <v>19949</v>
      </c>
      <c r="AR676" s="89" t="s">
        <v>19950</v>
      </c>
    </row>
    <row r="677" spans="5:44" s="24" customFormat="1" x14ac:dyDescent="0.2">
      <c r="E677" s="73" t="s">
        <v>19951</v>
      </c>
      <c r="F677" s="74" t="s">
        <v>19952</v>
      </c>
      <c r="G677" s="23"/>
      <c r="H677" s="76" t="s">
        <v>19953</v>
      </c>
      <c r="I677" s="77" t="s">
        <v>19954</v>
      </c>
      <c r="J677" s="78" t="s">
        <v>19955</v>
      </c>
      <c r="K677" s="79" t="s">
        <v>19956</v>
      </c>
      <c r="L677" s="80" t="s">
        <v>19957</v>
      </c>
      <c r="M677" s="23"/>
      <c r="N677" s="76" t="s">
        <v>19958</v>
      </c>
      <c r="O677" s="77" t="s">
        <v>19959</v>
      </c>
      <c r="P677" s="78" t="s">
        <v>19960</v>
      </c>
      <c r="Q677" s="83" t="s">
        <v>19961</v>
      </c>
      <c r="R677" s="105" t="s">
        <v>19962</v>
      </c>
      <c r="S677" s="23"/>
      <c r="T677" s="85" t="s">
        <v>19963</v>
      </c>
      <c r="U677" s="87" t="s">
        <v>19964</v>
      </c>
      <c r="V677" s="87" t="s">
        <v>19965</v>
      </c>
      <c r="W677" s="87" t="s">
        <v>19966</v>
      </c>
      <c r="X677" s="89" t="s">
        <v>19967</v>
      </c>
      <c r="Y677" s="23"/>
      <c r="Z677" s="131" t="s">
        <v>19968</v>
      </c>
      <c r="AA677" s="134" t="s">
        <v>19969</v>
      </c>
      <c r="AB677" s="78" t="s">
        <v>19970</v>
      </c>
      <c r="AC677" s="79" t="s">
        <v>19971</v>
      </c>
      <c r="AD677" s="80" t="s">
        <v>19972</v>
      </c>
      <c r="AE677" s="23"/>
      <c r="AF677" s="85" t="s">
        <v>19973</v>
      </c>
      <c r="AG677" s="87" t="s">
        <v>19974</v>
      </c>
      <c r="AH677" s="87" t="s">
        <v>19975</v>
      </c>
      <c r="AI677" s="87" t="s">
        <v>19976</v>
      </c>
      <c r="AJ677" s="89" t="s">
        <v>19977</v>
      </c>
      <c r="AK677" s="23"/>
      <c r="AL677" s="85" t="s">
        <v>19978</v>
      </c>
      <c r="AM677" s="87" t="s">
        <v>19979</v>
      </c>
      <c r="AN677" s="89" t="s">
        <v>19980</v>
      </c>
      <c r="AO677" s="23"/>
      <c r="AP677" s="85" t="s">
        <v>19981</v>
      </c>
      <c r="AQ677" s="87" t="s">
        <v>19982</v>
      </c>
      <c r="AR677" s="89" t="s">
        <v>19983</v>
      </c>
    </row>
    <row r="678" spans="5:44" s="24" customFormat="1" x14ac:dyDescent="0.2">
      <c r="E678" s="73" t="s">
        <v>19984</v>
      </c>
      <c r="F678" s="74" t="s">
        <v>19985</v>
      </c>
      <c r="G678" s="23"/>
      <c r="H678" s="76" t="s">
        <v>19986</v>
      </c>
      <c r="I678" s="77" t="s">
        <v>19987</v>
      </c>
      <c r="J678" s="78" t="s">
        <v>19988</v>
      </c>
      <c r="K678" s="79" t="s">
        <v>19989</v>
      </c>
      <c r="L678" s="80" t="s">
        <v>19990</v>
      </c>
      <c r="M678" s="23"/>
      <c r="N678" s="76" t="s">
        <v>19991</v>
      </c>
      <c r="O678" s="77" t="s">
        <v>19992</v>
      </c>
      <c r="P678" s="78" t="s">
        <v>19993</v>
      </c>
      <c r="Q678" s="83" t="s">
        <v>19994</v>
      </c>
      <c r="R678" s="105" t="s">
        <v>19995</v>
      </c>
      <c r="S678" s="23"/>
      <c r="T678" s="85" t="s">
        <v>19996</v>
      </c>
      <c r="U678" s="87" t="s">
        <v>19997</v>
      </c>
      <c r="V678" s="87" t="s">
        <v>19998</v>
      </c>
      <c r="W678" s="87" t="s">
        <v>19999</v>
      </c>
      <c r="X678" s="89" t="s">
        <v>20000</v>
      </c>
      <c r="Y678" s="23"/>
      <c r="Z678" s="131" t="s">
        <v>20001</v>
      </c>
      <c r="AA678" s="134" t="s">
        <v>20002</v>
      </c>
      <c r="AB678" s="78" t="s">
        <v>20003</v>
      </c>
      <c r="AC678" s="79" t="s">
        <v>20004</v>
      </c>
      <c r="AD678" s="80" t="s">
        <v>20005</v>
      </c>
      <c r="AE678" s="23"/>
      <c r="AF678" s="85" t="s">
        <v>20006</v>
      </c>
      <c r="AG678" s="87" t="s">
        <v>20007</v>
      </c>
      <c r="AH678" s="87" t="s">
        <v>20008</v>
      </c>
      <c r="AI678" s="87" t="s">
        <v>20009</v>
      </c>
      <c r="AJ678" s="89" t="s">
        <v>20010</v>
      </c>
      <c r="AK678" s="23"/>
      <c r="AL678" s="85" t="s">
        <v>20011</v>
      </c>
      <c r="AM678" s="87" t="s">
        <v>20012</v>
      </c>
      <c r="AN678" s="89" t="s">
        <v>20013</v>
      </c>
      <c r="AO678" s="23"/>
      <c r="AP678" s="85" t="s">
        <v>20014</v>
      </c>
      <c r="AQ678" s="87" t="s">
        <v>20015</v>
      </c>
      <c r="AR678" s="89" t="s">
        <v>20016</v>
      </c>
    </row>
    <row r="679" spans="5:44" s="24" customFormat="1" x14ac:dyDescent="0.2">
      <c r="E679" s="73" t="s">
        <v>20017</v>
      </c>
      <c r="F679" s="74" t="s">
        <v>20018</v>
      </c>
      <c r="G679" s="23"/>
      <c r="H679" s="76" t="s">
        <v>20019</v>
      </c>
      <c r="I679" s="77" t="s">
        <v>20020</v>
      </c>
      <c r="J679" s="78" t="s">
        <v>20021</v>
      </c>
      <c r="K679" s="79" t="s">
        <v>20022</v>
      </c>
      <c r="L679" s="80" t="s">
        <v>20023</v>
      </c>
      <c r="M679" s="23"/>
      <c r="N679" s="76" t="s">
        <v>20024</v>
      </c>
      <c r="O679" s="77" t="s">
        <v>20025</v>
      </c>
      <c r="P679" s="78" t="s">
        <v>20026</v>
      </c>
      <c r="Q679" s="83" t="s">
        <v>20027</v>
      </c>
      <c r="R679" s="105" t="s">
        <v>20028</v>
      </c>
      <c r="S679" s="23"/>
      <c r="T679" s="85" t="s">
        <v>20029</v>
      </c>
      <c r="U679" s="87" t="s">
        <v>20030</v>
      </c>
      <c r="V679" s="87" t="s">
        <v>20031</v>
      </c>
      <c r="W679" s="87" t="s">
        <v>20032</v>
      </c>
      <c r="X679" s="89" t="s">
        <v>20033</v>
      </c>
      <c r="Y679" s="23"/>
      <c r="Z679" s="131" t="s">
        <v>20034</v>
      </c>
      <c r="AA679" s="134" t="s">
        <v>20035</v>
      </c>
      <c r="AB679" s="78" t="s">
        <v>20036</v>
      </c>
      <c r="AC679" s="79" t="s">
        <v>20037</v>
      </c>
      <c r="AD679" s="80" t="s">
        <v>20038</v>
      </c>
      <c r="AE679" s="23"/>
      <c r="AF679" s="85" t="s">
        <v>20039</v>
      </c>
      <c r="AG679" s="87" t="s">
        <v>20040</v>
      </c>
      <c r="AH679" s="87" t="s">
        <v>20041</v>
      </c>
      <c r="AI679" s="87" t="s">
        <v>20042</v>
      </c>
      <c r="AJ679" s="89" t="s">
        <v>20043</v>
      </c>
      <c r="AK679" s="23"/>
      <c r="AL679" s="85" t="s">
        <v>20044</v>
      </c>
      <c r="AM679" s="87" t="s">
        <v>20045</v>
      </c>
      <c r="AN679" s="89" t="s">
        <v>20046</v>
      </c>
      <c r="AO679" s="23"/>
      <c r="AP679" s="85" t="s">
        <v>20047</v>
      </c>
      <c r="AQ679" s="87" t="s">
        <v>20048</v>
      </c>
      <c r="AR679" s="89" t="s">
        <v>20049</v>
      </c>
    </row>
    <row r="680" spans="5:44" s="24" customFormat="1" x14ac:dyDescent="0.2">
      <c r="E680" s="73" t="s">
        <v>20050</v>
      </c>
      <c r="F680" s="74" t="s">
        <v>20051</v>
      </c>
      <c r="G680" s="23"/>
      <c r="H680" s="76" t="s">
        <v>20052</v>
      </c>
      <c r="I680" s="77" t="s">
        <v>20053</v>
      </c>
      <c r="J680" s="78" t="s">
        <v>20054</v>
      </c>
      <c r="K680" s="79" t="s">
        <v>20055</v>
      </c>
      <c r="L680" s="80" t="s">
        <v>20056</v>
      </c>
      <c r="M680" s="23"/>
      <c r="N680" s="76" t="s">
        <v>20057</v>
      </c>
      <c r="O680" s="77" t="s">
        <v>20058</v>
      </c>
      <c r="P680" s="78" t="s">
        <v>20059</v>
      </c>
      <c r="Q680" s="83" t="s">
        <v>20060</v>
      </c>
      <c r="R680" s="105" t="s">
        <v>20061</v>
      </c>
      <c r="S680" s="23"/>
      <c r="T680" s="85" t="s">
        <v>20062</v>
      </c>
      <c r="U680" s="87" t="s">
        <v>20063</v>
      </c>
      <c r="V680" s="87" t="s">
        <v>20064</v>
      </c>
      <c r="W680" s="87" t="s">
        <v>20065</v>
      </c>
      <c r="X680" s="89" t="s">
        <v>20066</v>
      </c>
      <c r="Y680" s="23"/>
      <c r="Z680" s="131" t="s">
        <v>20067</v>
      </c>
      <c r="AA680" s="134" t="s">
        <v>20068</v>
      </c>
      <c r="AB680" s="78" t="s">
        <v>20069</v>
      </c>
      <c r="AC680" s="79" t="s">
        <v>20070</v>
      </c>
      <c r="AD680" s="80" t="s">
        <v>20071</v>
      </c>
      <c r="AE680" s="23"/>
      <c r="AF680" s="85" t="s">
        <v>20072</v>
      </c>
      <c r="AG680" s="87" t="s">
        <v>20073</v>
      </c>
      <c r="AH680" s="87" t="s">
        <v>20074</v>
      </c>
      <c r="AI680" s="87" t="s">
        <v>20075</v>
      </c>
      <c r="AJ680" s="89" t="s">
        <v>20076</v>
      </c>
      <c r="AK680" s="23"/>
      <c r="AL680" s="85" t="s">
        <v>20077</v>
      </c>
      <c r="AM680" s="87" t="s">
        <v>20078</v>
      </c>
      <c r="AN680" s="89" t="s">
        <v>20079</v>
      </c>
      <c r="AO680" s="23"/>
      <c r="AP680" s="85" t="s">
        <v>20080</v>
      </c>
      <c r="AQ680" s="87" t="s">
        <v>20081</v>
      </c>
      <c r="AR680" s="89" t="s">
        <v>20082</v>
      </c>
    </row>
    <row r="681" spans="5:44" s="24" customFormat="1" x14ac:dyDescent="0.2">
      <c r="E681" s="73" t="s">
        <v>20083</v>
      </c>
      <c r="F681" s="74" t="s">
        <v>20084</v>
      </c>
      <c r="G681" s="23"/>
      <c r="H681" s="76" t="s">
        <v>20085</v>
      </c>
      <c r="I681" s="77" t="s">
        <v>20086</v>
      </c>
      <c r="J681" s="78" t="s">
        <v>20087</v>
      </c>
      <c r="K681" s="79" t="s">
        <v>20088</v>
      </c>
      <c r="L681" s="80" t="s">
        <v>20089</v>
      </c>
      <c r="M681" s="23"/>
      <c r="N681" s="76" t="s">
        <v>20090</v>
      </c>
      <c r="O681" s="77" t="s">
        <v>20091</v>
      </c>
      <c r="P681" s="78" t="s">
        <v>20092</v>
      </c>
      <c r="Q681" s="83" t="s">
        <v>20093</v>
      </c>
      <c r="R681" s="105" t="s">
        <v>20094</v>
      </c>
      <c r="S681" s="23"/>
      <c r="T681" s="85" t="s">
        <v>20095</v>
      </c>
      <c r="U681" s="87" t="s">
        <v>20096</v>
      </c>
      <c r="V681" s="87" t="s">
        <v>20097</v>
      </c>
      <c r="W681" s="87" t="s">
        <v>20098</v>
      </c>
      <c r="X681" s="89" t="s">
        <v>20099</v>
      </c>
      <c r="Y681" s="23"/>
      <c r="Z681" s="131" t="s">
        <v>20100</v>
      </c>
      <c r="AA681" s="134" t="s">
        <v>20101</v>
      </c>
      <c r="AB681" s="78" t="s">
        <v>20102</v>
      </c>
      <c r="AC681" s="79" t="s">
        <v>20103</v>
      </c>
      <c r="AD681" s="80" t="s">
        <v>20104</v>
      </c>
      <c r="AE681" s="23"/>
      <c r="AF681" s="85" t="s">
        <v>20105</v>
      </c>
      <c r="AG681" s="87" t="s">
        <v>20106</v>
      </c>
      <c r="AH681" s="87" t="s">
        <v>20107</v>
      </c>
      <c r="AI681" s="87" t="s">
        <v>20108</v>
      </c>
      <c r="AJ681" s="89" t="s">
        <v>20109</v>
      </c>
      <c r="AK681" s="23"/>
      <c r="AL681" s="85" t="s">
        <v>20110</v>
      </c>
      <c r="AM681" s="87" t="s">
        <v>20111</v>
      </c>
      <c r="AN681" s="89" t="s">
        <v>20112</v>
      </c>
      <c r="AO681" s="23"/>
      <c r="AP681" s="85" t="s">
        <v>20113</v>
      </c>
      <c r="AQ681" s="87" t="s">
        <v>20114</v>
      </c>
      <c r="AR681" s="89" t="s">
        <v>20115</v>
      </c>
    </row>
    <row r="682" spans="5:44" s="24" customFormat="1" x14ac:dyDescent="0.2">
      <c r="E682" s="73" t="s">
        <v>20116</v>
      </c>
      <c r="F682" s="74" t="s">
        <v>20117</v>
      </c>
      <c r="G682" s="23"/>
      <c r="H682" s="76" t="s">
        <v>20118</v>
      </c>
      <c r="I682" s="77" t="s">
        <v>20119</v>
      </c>
      <c r="J682" s="78" t="s">
        <v>20120</v>
      </c>
      <c r="K682" s="79" t="s">
        <v>20121</v>
      </c>
      <c r="L682" s="80" t="s">
        <v>20122</v>
      </c>
      <c r="M682" s="23"/>
      <c r="N682" s="76" t="s">
        <v>20123</v>
      </c>
      <c r="O682" s="77" t="s">
        <v>20124</v>
      </c>
      <c r="P682" s="78" t="s">
        <v>20125</v>
      </c>
      <c r="Q682" s="83" t="s">
        <v>20126</v>
      </c>
      <c r="R682" s="105" t="s">
        <v>20127</v>
      </c>
      <c r="S682" s="23"/>
      <c r="T682" s="85" t="s">
        <v>20128</v>
      </c>
      <c r="U682" s="87" t="s">
        <v>20129</v>
      </c>
      <c r="V682" s="87" t="s">
        <v>20130</v>
      </c>
      <c r="W682" s="87" t="s">
        <v>20131</v>
      </c>
      <c r="X682" s="89" t="s">
        <v>20132</v>
      </c>
      <c r="Y682" s="23"/>
      <c r="Z682" s="131" t="s">
        <v>20133</v>
      </c>
      <c r="AA682" s="134" t="s">
        <v>20134</v>
      </c>
      <c r="AB682" s="78" t="s">
        <v>20135</v>
      </c>
      <c r="AC682" s="79" t="s">
        <v>20136</v>
      </c>
      <c r="AD682" s="80" t="s">
        <v>20137</v>
      </c>
      <c r="AE682" s="23"/>
      <c r="AF682" s="85" t="s">
        <v>20138</v>
      </c>
      <c r="AG682" s="87" t="s">
        <v>20139</v>
      </c>
      <c r="AH682" s="87" t="s">
        <v>20140</v>
      </c>
      <c r="AI682" s="87" t="s">
        <v>20141</v>
      </c>
      <c r="AJ682" s="89" t="s">
        <v>20142</v>
      </c>
      <c r="AK682" s="23"/>
      <c r="AL682" s="85" t="s">
        <v>20143</v>
      </c>
      <c r="AM682" s="87" t="s">
        <v>20144</v>
      </c>
      <c r="AN682" s="89" t="s">
        <v>20145</v>
      </c>
      <c r="AO682" s="23"/>
      <c r="AP682" s="85" t="s">
        <v>20146</v>
      </c>
      <c r="AQ682" s="87" t="s">
        <v>20147</v>
      </c>
      <c r="AR682" s="89" t="s">
        <v>20148</v>
      </c>
    </row>
    <row r="683" spans="5:44" s="24" customFormat="1" x14ac:dyDescent="0.2">
      <c r="E683" s="73" t="s">
        <v>20149</v>
      </c>
      <c r="F683" s="74" t="s">
        <v>20150</v>
      </c>
      <c r="G683" s="23"/>
      <c r="H683" s="76" t="s">
        <v>20151</v>
      </c>
      <c r="I683" s="77" t="s">
        <v>20152</v>
      </c>
      <c r="J683" s="78" t="s">
        <v>20153</v>
      </c>
      <c r="K683" s="79" t="s">
        <v>20154</v>
      </c>
      <c r="L683" s="80" t="s">
        <v>20155</v>
      </c>
      <c r="M683" s="23"/>
      <c r="N683" s="76" t="s">
        <v>20156</v>
      </c>
      <c r="O683" s="77" t="s">
        <v>20157</v>
      </c>
      <c r="P683" s="78" t="s">
        <v>20158</v>
      </c>
      <c r="Q683" s="83" t="s">
        <v>20159</v>
      </c>
      <c r="R683" s="105" t="s">
        <v>20160</v>
      </c>
      <c r="S683" s="23"/>
      <c r="T683" s="85" t="s">
        <v>20161</v>
      </c>
      <c r="U683" s="87" t="s">
        <v>20162</v>
      </c>
      <c r="V683" s="87" t="s">
        <v>20163</v>
      </c>
      <c r="W683" s="87" t="s">
        <v>20164</v>
      </c>
      <c r="X683" s="89" t="s">
        <v>20165</v>
      </c>
      <c r="Y683" s="23"/>
      <c r="Z683" s="131" t="s">
        <v>20166</v>
      </c>
      <c r="AA683" s="134" t="s">
        <v>20167</v>
      </c>
      <c r="AB683" s="78" t="s">
        <v>20168</v>
      </c>
      <c r="AC683" s="79" t="s">
        <v>20169</v>
      </c>
      <c r="AD683" s="80" t="s">
        <v>20170</v>
      </c>
      <c r="AE683" s="23"/>
      <c r="AF683" s="85" t="s">
        <v>20171</v>
      </c>
      <c r="AG683" s="87" t="s">
        <v>20172</v>
      </c>
      <c r="AH683" s="87" t="s">
        <v>20173</v>
      </c>
      <c r="AI683" s="87" t="s">
        <v>20174</v>
      </c>
      <c r="AJ683" s="89" t="s">
        <v>20175</v>
      </c>
      <c r="AK683" s="23"/>
      <c r="AL683" s="85" t="s">
        <v>20176</v>
      </c>
      <c r="AM683" s="87" t="s">
        <v>20177</v>
      </c>
      <c r="AN683" s="89" t="s">
        <v>20178</v>
      </c>
      <c r="AO683" s="23"/>
      <c r="AP683" s="85" t="s">
        <v>20179</v>
      </c>
      <c r="AQ683" s="87" t="s">
        <v>20180</v>
      </c>
      <c r="AR683" s="89" t="s">
        <v>20181</v>
      </c>
    </row>
    <row r="684" spans="5:44" s="24" customFormat="1" x14ac:dyDescent="0.2">
      <c r="E684" s="73" t="s">
        <v>20182</v>
      </c>
      <c r="F684" s="74" t="s">
        <v>20183</v>
      </c>
      <c r="G684" s="23"/>
      <c r="H684" s="76" t="s">
        <v>20184</v>
      </c>
      <c r="I684" s="77" t="s">
        <v>20185</v>
      </c>
      <c r="J684" s="78" t="s">
        <v>20186</v>
      </c>
      <c r="K684" s="79" t="s">
        <v>20187</v>
      </c>
      <c r="L684" s="80" t="s">
        <v>20188</v>
      </c>
      <c r="M684" s="23"/>
      <c r="N684" s="76" t="s">
        <v>20189</v>
      </c>
      <c r="O684" s="77" t="s">
        <v>20190</v>
      </c>
      <c r="P684" s="78" t="s">
        <v>20191</v>
      </c>
      <c r="Q684" s="83" t="s">
        <v>20192</v>
      </c>
      <c r="R684" s="105" t="s">
        <v>20193</v>
      </c>
      <c r="S684" s="23"/>
      <c r="T684" s="85" t="s">
        <v>20194</v>
      </c>
      <c r="U684" s="87" t="s">
        <v>20195</v>
      </c>
      <c r="V684" s="87" t="s">
        <v>20196</v>
      </c>
      <c r="W684" s="87" t="s">
        <v>20197</v>
      </c>
      <c r="X684" s="89" t="s">
        <v>20198</v>
      </c>
      <c r="Y684" s="23"/>
      <c r="Z684" s="131" t="s">
        <v>20199</v>
      </c>
      <c r="AA684" s="134" t="s">
        <v>20200</v>
      </c>
      <c r="AB684" s="78" t="s">
        <v>20201</v>
      </c>
      <c r="AC684" s="79" t="s">
        <v>20202</v>
      </c>
      <c r="AD684" s="80" t="s">
        <v>20203</v>
      </c>
      <c r="AE684" s="23"/>
      <c r="AF684" s="85" t="s">
        <v>20204</v>
      </c>
      <c r="AG684" s="87" t="s">
        <v>20205</v>
      </c>
      <c r="AH684" s="87" t="s">
        <v>20206</v>
      </c>
      <c r="AI684" s="87" t="s">
        <v>20207</v>
      </c>
      <c r="AJ684" s="89" t="s">
        <v>20208</v>
      </c>
      <c r="AK684" s="23"/>
      <c r="AL684" s="85" t="s">
        <v>20209</v>
      </c>
      <c r="AM684" s="87" t="s">
        <v>20210</v>
      </c>
      <c r="AN684" s="89" t="s">
        <v>20211</v>
      </c>
      <c r="AO684" s="23"/>
      <c r="AP684" s="85" t="s">
        <v>20212</v>
      </c>
      <c r="AQ684" s="87" t="s">
        <v>20213</v>
      </c>
      <c r="AR684" s="89" t="s">
        <v>20214</v>
      </c>
    </row>
    <row r="685" spans="5:44" s="24" customFormat="1" x14ac:dyDescent="0.2">
      <c r="E685" s="73" t="s">
        <v>20215</v>
      </c>
      <c r="F685" s="74" t="s">
        <v>20216</v>
      </c>
      <c r="G685" s="23"/>
      <c r="H685" s="76" t="s">
        <v>20217</v>
      </c>
      <c r="I685" s="77" t="s">
        <v>20218</v>
      </c>
      <c r="J685" s="78" t="s">
        <v>20219</v>
      </c>
      <c r="K685" s="79" t="s">
        <v>20220</v>
      </c>
      <c r="L685" s="80" t="s">
        <v>20221</v>
      </c>
      <c r="M685" s="23"/>
      <c r="N685" s="76" t="s">
        <v>20222</v>
      </c>
      <c r="O685" s="77" t="s">
        <v>20223</v>
      </c>
      <c r="P685" s="78" t="s">
        <v>20224</v>
      </c>
      <c r="Q685" s="83" t="s">
        <v>20225</v>
      </c>
      <c r="R685" s="105" t="s">
        <v>20226</v>
      </c>
      <c r="S685" s="23"/>
      <c r="T685" s="85" t="s">
        <v>20227</v>
      </c>
      <c r="U685" s="87" t="s">
        <v>20228</v>
      </c>
      <c r="V685" s="87" t="s">
        <v>20229</v>
      </c>
      <c r="W685" s="87" t="s">
        <v>20230</v>
      </c>
      <c r="X685" s="89" t="s">
        <v>20231</v>
      </c>
      <c r="Y685" s="23"/>
      <c r="Z685" s="131" t="s">
        <v>20232</v>
      </c>
      <c r="AA685" s="134" t="s">
        <v>20233</v>
      </c>
      <c r="AB685" s="78" t="s">
        <v>20234</v>
      </c>
      <c r="AC685" s="79" t="s">
        <v>20235</v>
      </c>
      <c r="AD685" s="80" t="s">
        <v>20236</v>
      </c>
      <c r="AE685" s="23"/>
      <c r="AF685" s="85" t="s">
        <v>20237</v>
      </c>
      <c r="AG685" s="87" t="s">
        <v>20238</v>
      </c>
      <c r="AH685" s="87" t="s">
        <v>20239</v>
      </c>
      <c r="AI685" s="87" t="s">
        <v>20240</v>
      </c>
      <c r="AJ685" s="89" t="s">
        <v>20241</v>
      </c>
      <c r="AK685" s="23"/>
      <c r="AL685" s="85" t="s">
        <v>20242</v>
      </c>
      <c r="AM685" s="87" t="s">
        <v>20243</v>
      </c>
      <c r="AN685" s="89" t="s">
        <v>20244</v>
      </c>
      <c r="AO685" s="23"/>
      <c r="AP685" s="85" t="s">
        <v>20245</v>
      </c>
      <c r="AQ685" s="87" t="s">
        <v>20246</v>
      </c>
      <c r="AR685" s="89" t="s">
        <v>20247</v>
      </c>
    </row>
    <row r="686" spans="5:44" s="24" customFormat="1" x14ac:dyDescent="0.2">
      <c r="E686" s="73" t="s">
        <v>20248</v>
      </c>
      <c r="F686" s="74" t="s">
        <v>20249</v>
      </c>
      <c r="G686" s="23"/>
      <c r="H686" s="76" t="s">
        <v>20250</v>
      </c>
      <c r="I686" s="77" t="s">
        <v>20251</v>
      </c>
      <c r="J686" s="78" t="s">
        <v>20252</v>
      </c>
      <c r="K686" s="79" t="s">
        <v>20253</v>
      </c>
      <c r="L686" s="80" t="s">
        <v>20254</v>
      </c>
      <c r="M686" s="23"/>
      <c r="N686" s="76" t="s">
        <v>20255</v>
      </c>
      <c r="O686" s="77" t="s">
        <v>20256</v>
      </c>
      <c r="P686" s="78" t="s">
        <v>20257</v>
      </c>
      <c r="Q686" s="83" t="s">
        <v>20258</v>
      </c>
      <c r="R686" s="105" t="s">
        <v>20259</v>
      </c>
      <c r="S686" s="23"/>
      <c r="T686" s="85" t="s">
        <v>20260</v>
      </c>
      <c r="U686" s="87" t="s">
        <v>20261</v>
      </c>
      <c r="V686" s="87" t="s">
        <v>20262</v>
      </c>
      <c r="W686" s="87" t="s">
        <v>20263</v>
      </c>
      <c r="X686" s="89" t="s">
        <v>20264</v>
      </c>
      <c r="Y686" s="23"/>
      <c r="Z686" s="131" t="s">
        <v>20265</v>
      </c>
      <c r="AA686" s="134" t="s">
        <v>20266</v>
      </c>
      <c r="AB686" s="78" t="s">
        <v>20267</v>
      </c>
      <c r="AC686" s="79" t="s">
        <v>20268</v>
      </c>
      <c r="AD686" s="80" t="s">
        <v>20269</v>
      </c>
      <c r="AE686" s="23"/>
      <c r="AF686" s="85" t="s">
        <v>20270</v>
      </c>
      <c r="AG686" s="87" t="s">
        <v>20271</v>
      </c>
      <c r="AH686" s="87" t="s">
        <v>20272</v>
      </c>
      <c r="AI686" s="87" t="s">
        <v>20273</v>
      </c>
      <c r="AJ686" s="89" t="s">
        <v>20274</v>
      </c>
      <c r="AK686" s="23"/>
      <c r="AL686" s="85" t="s">
        <v>20275</v>
      </c>
      <c r="AM686" s="87" t="s">
        <v>20276</v>
      </c>
      <c r="AN686" s="89" t="s">
        <v>20277</v>
      </c>
      <c r="AO686" s="23"/>
      <c r="AP686" s="85" t="s">
        <v>20278</v>
      </c>
      <c r="AQ686" s="87" t="s">
        <v>20279</v>
      </c>
      <c r="AR686" s="89" t="s">
        <v>20280</v>
      </c>
    </row>
    <row r="687" spans="5:44" s="24" customFormat="1" x14ac:dyDescent="0.2">
      <c r="E687" s="73" t="s">
        <v>20281</v>
      </c>
      <c r="F687" s="74" t="s">
        <v>20282</v>
      </c>
      <c r="G687" s="23"/>
      <c r="H687" s="76" t="s">
        <v>20283</v>
      </c>
      <c r="I687" s="77" t="s">
        <v>20284</v>
      </c>
      <c r="J687" s="78" t="s">
        <v>20285</v>
      </c>
      <c r="K687" s="79" t="s">
        <v>20286</v>
      </c>
      <c r="L687" s="80" t="s">
        <v>20287</v>
      </c>
      <c r="M687" s="23"/>
      <c r="N687" s="76" t="s">
        <v>20288</v>
      </c>
      <c r="O687" s="77" t="s">
        <v>20289</v>
      </c>
      <c r="P687" s="78" t="s">
        <v>20290</v>
      </c>
      <c r="Q687" s="83" t="s">
        <v>20291</v>
      </c>
      <c r="R687" s="105" t="s">
        <v>20292</v>
      </c>
      <c r="S687" s="23"/>
      <c r="T687" s="85" t="s">
        <v>20293</v>
      </c>
      <c r="U687" s="87" t="s">
        <v>20294</v>
      </c>
      <c r="V687" s="87" t="s">
        <v>20295</v>
      </c>
      <c r="W687" s="87" t="s">
        <v>20296</v>
      </c>
      <c r="X687" s="89" t="s">
        <v>20297</v>
      </c>
      <c r="Y687" s="23"/>
      <c r="Z687" s="131" t="s">
        <v>20298</v>
      </c>
      <c r="AA687" s="134" t="s">
        <v>20299</v>
      </c>
      <c r="AB687" s="78" t="s">
        <v>20300</v>
      </c>
      <c r="AC687" s="79" t="s">
        <v>20301</v>
      </c>
      <c r="AD687" s="80" t="s">
        <v>20302</v>
      </c>
      <c r="AE687" s="23"/>
      <c r="AF687" s="85" t="s">
        <v>20303</v>
      </c>
      <c r="AG687" s="87" t="s">
        <v>20304</v>
      </c>
      <c r="AH687" s="87" t="s">
        <v>20305</v>
      </c>
      <c r="AI687" s="87" t="s">
        <v>20306</v>
      </c>
      <c r="AJ687" s="89" t="s">
        <v>20307</v>
      </c>
      <c r="AK687" s="23"/>
      <c r="AL687" s="85" t="s">
        <v>20308</v>
      </c>
      <c r="AM687" s="87" t="s">
        <v>20309</v>
      </c>
      <c r="AN687" s="89" t="s">
        <v>20310</v>
      </c>
      <c r="AO687" s="23"/>
      <c r="AP687" s="85" t="s">
        <v>20311</v>
      </c>
      <c r="AQ687" s="87" t="s">
        <v>20312</v>
      </c>
      <c r="AR687" s="89" t="s">
        <v>20313</v>
      </c>
    </row>
    <row r="688" spans="5:44" s="24" customFormat="1" x14ac:dyDescent="0.2">
      <c r="E688" s="73" t="s">
        <v>20314</v>
      </c>
      <c r="F688" s="74" t="s">
        <v>20315</v>
      </c>
      <c r="G688" s="23"/>
      <c r="H688" s="76" t="s">
        <v>20316</v>
      </c>
      <c r="I688" s="77" t="s">
        <v>20317</v>
      </c>
      <c r="J688" s="78" t="s">
        <v>20318</v>
      </c>
      <c r="K688" s="79" t="s">
        <v>20319</v>
      </c>
      <c r="L688" s="80" t="s">
        <v>20320</v>
      </c>
      <c r="M688" s="23"/>
      <c r="N688" s="76" t="s">
        <v>20321</v>
      </c>
      <c r="O688" s="77" t="s">
        <v>20322</v>
      </c>
      <c r="P688" s="78" t="s">
        <v>20323</v>
      </c>
      <c r="Q688" s="83" t="s">
        <v>20324</v>
      </c>
      <c r="R688" s="105" t="s">
        <v>20325</v>
      </c>
      <c r="S688" s="23"/>
      <c r="T688" s="85" t="s">
        <v>20326</v>
      </c>
      <c r="U688" s="87" t="s">
        <v>20327</v>
      </c>
      <c r="V688" s="87" t="s">
        <v>20328</v>
      </c>
      <c r="W688" s="87" t="s">
        <v>20329</v>
      </c>
      <c r="X688" s="89" t="s">
        <v>20330</v>
      </c>
      <c r="Y688" s="23"/>
      <c r="Z688" s="131" t="s">
        <v>20331</v>
      </c>
      <c r="AA688" s="134" t="s">
        <v>20332</v>
      </c>
      <c r="AB688" s="78" t="s">
        <v>20333</v>
      </c>
      <c r="AC688" s="79" t="s">
        <v>20334</v>
      </c>
      <c r="AD688" s="80" t="s">
        <v>20335</v>
      </c>
      <c r="AE688" s="23"/>
      <c r="AF688" s="85" t="s">
        <v>20336</v>
      </c>
      <c r="AG688" s="87" t="s">
        <v>20337</v>
      </c>
      <c r="AH688" s="87" t="s">
        <v>20338</v>
      </c>
      <c r="AI688" s="87" t="s">
        <v>20339</v>
      </c>
      <c r="AJ688" s="89" t="s">
        <v>20340</v>
      </c>
      <c r="AK688" s="23"/>
      <c r="AL688" s="85" t="s">
        <v>20341</v>
      </c>
      <c r="AM688" s="87" t="s">
        <v>20342</v>
      </c>
      <c r="AN688" s="89" t="s">
        <v>20343</v>
      </c>
      <c r="AO688" s="23"/>
      <c r="AP688" s="85" t="s">
        <v>20344</v>
      </c>
      <c r="AQ688" s="87" t="s">
        <v>20345</v>
      </c>
      <c r="AR688" s="89" t="s">
        <v>20346</v>
      </c>
    </row>
    <row r="689" spans="2:51" x14ac:dyDescent="0.2">
      <c r="E689" s="73" t="s">
        <v>20347</v>
      </c>
      <c r="F689" s="74" t="s">
        <v>20348</v>
      </c>
      <c r="H689" s="76" t="s">
        <v>20349</v>
      </c>
      <c r="I689" s="77" t="s">
        <v>20350</v>
      </c>
      <c r="J689" s="78" t="s">
        <v>20351</v>
      </c>
      <c r="K689" s="79" t="s">
        <v>20352</v>
      </c>
      <c r="L689" s="80" t="s">
        <v>20353</v>
      </c>
      <c r="N689" s="76" t="s">
        <v>20354</v>
      </c>
      <c r="O689" s="77" t="s">
        <v>20355</v>
      </c>
      <c r="P689" s="78" t="s">
        <v>20356</v>
      </c>
      <c r="Q689" s="83" t="s">
        <v>20357</v>
      </c>
      <c r="R689" s="105" t="s">
        <v>20358</v>
      </c>
      <c r="T689" s="85" t="s">
        <v>20359</v>
      </c>
      <c r="U689" s="87" t="s">
        <v>20360</v>
      </c>
      <c r="V689" s="87" t="s">
        <v>20361</v>
      </c>
      <c r="W689" s="87" t="s">
        <v>20362</v>
      </c>
      <c r="X689" s="89" t="s">
        <v>20363</v>
      </c>
      <c r="Z689" s="131" t="s">
        <v>20364</v>
      </c>
      <c r="AA689" s="134" t="s">
        <v>20365</v>
      </c>
      <c r="AB689" s="78" t="s">
        <v>20366</v>
      </c>
      <c r="AC689" s="79" t="s">
        <v>20367</v>
      </c>
      <c r="AD689" s="80" t="s">
        <v>20368</v>
      </c>
      <c r="AF689" s="85" t="s">
        <v>20369</v>
      </c>
      <c r="AG689" s="87" t="s">
        <v>20370</v>
      </c>
      <c r="AH689" s="87" t="s">
        <v>20371</v>
      </c>
      <c r="AI689" s="87" t="s">
        <v>20372</v>
      </c>
      <c r="AJ689" s="89" t="s">
        <v>20373</v>
      </c>
      <c r="AL689" s="85" t="s">
        <v>20374</v>
      </c>
      <c r="AM689" s="87" t="s">
        <v>20375</v>
      </c>
      <c r="AN689" s="89" t="s">
        <v>20376</v>
      </c>
      <c r="AP689" s="85" t="s">
        <v>20377</v>
      </c>
      <c r="AQ689" s="87" t="s">
        <v>20378</v>
      </c>
      <c r="AR689" s="89" t="s">
        <v>20379</v>
      </c>
    </row>
    <row r="690" spans="2:51" x14ac:dyDescent="0.2">
      <c r="E690" s="73" t="s">
        <v>20380</v>
      </c>
      <c r="F690" s="74" t="s">
        <v>20381</v>
      </c>
      <c r="H690" s="76" t="s">
        <v>20382</v>
      </c>
      <c r="I690" s="77" t="s">
        <v>20383</v>
      </c>
      <c r="J690" s="78" t="s">
        <v>20384</v>
      </c>
      <c r="K690" s="79" t="s">
        <v>20385</v>
      </c>
      <c r="L690" s="80" t="s">
        <v>20386</v>
      </c>
      <c r="N690" s="76" t="s">
        <v>20387</v>
      </c>
      <c r="O690" s="77" t="s">
        <v>20388</v>
      </c>
      <c r="P690" s="78" t="s">
        <v>20389</v>
      </c>
      <c r="Q690" s="83" t="s">
        <v>20390</v>
      </c>
      <c r="R690" s="105" t="s">
        <v>20391</v>
      </c>
      <c r="T690" s="85" t="s">
        <v>20392</v>
      </c>
      <c r="U690" s="87" t="s">
        <v>20393</v>
      </c>
      <c r="V690" s="87" t="s">
        <v>20394</v>
      </c>
      <c r="W690" s="87" t="s">
        <v>20395</v>
      </c>
      <c r="X690" s="89" t="s">
        <v>20396</v>
      </c>
      <c r="Z690" s="131" t="s">
        <v>20397</v>
      </c>
      <c r="AA690" s="134" t="s">
        <v>20398</v>
      </c>
      <c r="AB690" s="78" t="s">
        <v>20399</v>
      </c>
      <c r="AC690" s="79" t="s">
        <v>20400</v>
      </c>
      <c r="AD690" s="80" t="s">
        <v>20401</v>
      </c>
      <c r="AF690" s="85" t="s">
        <v>20402</v>
      </c>
      <c r="AG690" s="87" t="s">
        <v>20403</v>
      </c>
      <c r="AH690" s="87" t="s">
        <v>20404</v>
      </c>
      <c r="AI690" s="87" t="s">
        <v>20405</v>
      </c>
      <c r="AJ690" s="89" t="s">
        <v>20406</v>
      </c>
      <c r="AL690" s="85" t="s">
        <v>20407</v>
      </c>
      <c r="AM690" s="87" t="s">
        <v>20408</v>
      </c>
      <c r="AN690" s="89" t="s">
        <v>20409</v>
      </c>
      <c r="AP690" s="85" t="s">
        <v>20410</v>
      </c>
      <c r="AQ690" s="87" t="s">
        <v>20411</v>
      </c>
      <c r="AR690" s="89" t="s">
        <v>20412</v>
      </c>
    </row>
    <row r="691" spans="2:51" x14ac:dyDescent="0.2">
      <c r="E691" s="73" t="s">
        <v>20413</v>
      </c>
      <c r="F691" s="74" t="s">
        <v>20414</v>
      </c>
      <c r="H691" s="76" t="s">
        <v>20415</v>
      </c>
      <c r="I691" s="77" t="s">
        <v>20416</v>
      </c>
      <c r="J691" s="78" t="s">
        <v>20417</v>
      </c>
      <c r="K691" s="79" t="s">
        <v>20418</v>
      </c>
      <c r="L691" s="80" t="s">
        <v>20419</v>
      </c>
      <c r="N691" s="76" t="s">
        <v>20420</v>
      </c>
      <c r="O691" s="77" t="s">
        <v>20421</v>
      </c>
      <c r="P691" s="78" t="s">
        <v>20422</v>
      </c>
      <c r="Q691" s="83" t="s">
        <v>20423</v>
      </c>
      <c r="R691" s="105" t="s">
        <v>20424</v>
      </c>
      <c r="T691" s="85" t="s">
        <v>20425</v>
      </c>
      <c r="U691" s="87" t="s">
        <v>20426</v>
      </c>
      <c r="V691" s="87" t="s">
        <v>20427</v>
      </c>
      <c r="W691" s="87" t="s">
        <v>20428</v>
      </c>
      <c r="X691" s="89" t="s">
        <v>20429</v>
      </c>
      <c r="Z691" s="131" t="s">
        <v>20430</v>
      </c>
      <c r="AA691" s="134" t="s">
        <v>20431</v>
      </c>
      <c r="AB691" s="78" t="s">
        <v>20432</v>
      </c>
      <c r="AC691" s="79" t="s">
        <v>20433</v>
      </c>
      <c r="AD691" s="80" t="s">
        <v>20434</v>
      </c>
      <c r="AF691" s="85" t="s">
        <v>20435</v>
      </c>
      <c r="AG691" s="87" t="s">
        <v>20436</v>
      </c>
      <c r="AH691" s="87" t="s">
        <v>20437</v>
      </c>
      <c r="AI691" s="87" t="s">
        <v>20438</v>
      </c>
      <c r="AJ691" s="89" t="s">
        <v>20439</v>
      </c>
      <c r="AL691" s="85" t="s">
        <v>20440</v>
      </c>
      <c r="AM691" s="87" t="s">
        <v>20441</v>
      </c>
      <c r="AN691" s="89" t="s">
        <v>20442</v>
      </c>
      <c r="AP691" s="85" t="s">
        <v>20443</v>
      </c>
      <c r="AQ691" s="87" t="s">
        <v>20444</v>
      </c>
      <c r="AR691" s="89" t="s">
        <v>20445</v>
      </c>
    </row>
    <row r="692" spans="2:51" x14ac:dyDescent="0.2">
      <c r="E692" s="73" t="s">
        <v>20446</v>
      </c>
      <c r="F692" s="74" t="s">
        <v>20447</v>
      </c>
      <c r="H692" s="76" t="s">
        <v>20448</v>
      </c>
      <c r="I692" s="77" t="s">
        <v>20449</v>
      </c>
      <c r="J692" s="78" t="s">
        <v>20450</v>
      </c>
      <c r="K692" s="79" t="s">
        <v>20451</v>
      </c>
      <c r="L692" s="80" t="s">
        <v>20452</v>
      </c>
      <c r="N692" s="76" t="s">
        <v>20453</v>
      </c>
      <c r="O692" s="77" t="s">
        <v>20454</v>
      </c>
      <c r="P692" s="78" t="s">
        <v>20455</v>
      </c>
      <c r="Q692" s="83" t="s">
        <v>20456</v>
      </c>
      <c r="R692" s="105" t="s">
        <v>20457</v>
      </c>
      <c r="T692" s="85" t="s">
        <v>20458</v>
      </c>
      <c r="U692" s="87" t="s">
        <v>20459</v>
      </c>
      <c r="V692" s="87" t="s">
        <v>20460</v>
      </c>
      <c r="W692" s="87" t="s">
        <v>20461</v>
      </c>
      <c r="X692" s="89" t="s">
        <v>20462</v>
      </c>
      <c r="Z692" s="131" t="s">
        <v>20463</v>
      </c>
      <c r="AA692" s="134" t="s">
        <v>20464</v>
      </c>
      <c r="AB692" s="78" t="s">
        <v>20465</v>
      </c>
      <c r="AC692" s="79" t="s">
        <v>20466</v>
      </c>
      <c r="AD692" s="80" t="s">
        <v>20467</v>
      </c>
      <c r="AF692" s="85" t="s">
        <v>20468</v>
      </c>
      <c r="AG692" s="87" t="s">
        <v>20469</v>
      </c>
      <c r="AH692" s="87" t="s">
        <v>20470</v>
      </c>
      <c r="AI692" s="87" t="s">
        <v>20471</v>
      </c>
      <c r="AJ692" s="89" t="s">
        <v>20472</v>
      </c>
      <c r="AL692" s="85" t="s">
        <v>20473</v>
      </c>
      <c r="AM692" s="87" t="s">
        <v>20474</v>
      </c>
      <c r="AN692" s="89" t="s">
        <v>20475</v>
      </c>
      <c r="AP692" s="85" t="s">
        <v>20476</v>
      </c>
      <c r="AQ692" s="87" t="s">
        <v>20477</v>
      </c>
      <c r="AR692" s="89" t="s">
        <v>20478</v>
      </c>
    </row>
    <row r="693" spans="2:51" x14ac:dyDescent="0.2">
      <c r="E693" s="73" t="s">
        <v>20479</v>
      </c>
      <c r="F693" s="74" t="s">
        <v>20480</v>
      </c>
      <c r="H693" s="76" t="s">
        <v>20481</v>
      </c>
      <c r="I693" s="77" t="s">
        <v>20482</v>
      </c>
      <c r="J693" s="78" t="s">
        <v>20483</v>
      </c>
      <c r="K693" s="79" t="s">
        <v>20484</v>
      </c>
      <c r="L693" s="80" t="s">
        <v>20485</v>
      </c>
      <c r="N693" s="76" t="s">
        <v>20486</v>
      </c>
      <c r="O693" s="77" t="s">
        <v>20487</v>
      </c>
      <c r="P693" s="78" t="s">
        <v>20488</v>
      </c>
      <c r="Q693" s="83" t="s">
        <v>20489</v>
      </c>
      <c r="R693" s="105" t="s">
        <v>20490</v>
      </c>
      <c r="T693" s="85" t="s">
        <v>20491</v>
      </c>
      <c r="U693" s="87" t="s">
        <v>20492</v>
      </c>
      <c r="V693" s="87" t="s">
        <v>20493</v>
      </c>
      <c r="W693" s="87" t="s">
        <v>20494</v>
      </c>
      <c r="X693" s="89" t="s">
        <v>20495</v>
      </c>
      <c r="Z693" s="131" t="s">
        <v>20496</v>
      </c>
      <c r="AA693" s="134" t="s">
        <v>20497</v>
      </c>
      <c r="AB693" s="78" t="s">
        <v>20498</v>
      </c>
      <c r="AC693" s="79" t="s">
        <v>20499</v>
      </c>
      <c r="AD693" s="80" t="s">
        <v>20500</v>
      </c>
      <c r="AF693" s="85" t="s">
        <v>20501</v>
      </c>
      <c r="AG693" s="87" t="s">
        <v>20502</v>
      </c>
      <c r="AH693" s="87" t="s">
        <v>20503</v>
      </c>
      <c r="AI693" s="87" t="s">
        <v>20504</v>
      </c>
      <c r="AJ693" s="89" t="s">
        <v>20505</v>
      </c>
      <c r="AL693" s="85" t="s">
        <v>20506</v>
      </c>
      <c r="AM693" s="87" t="s">
        <v>20507</v>
      </c>
      <c r="AN693" s="89" t="s">
        <v>20508</v>
      </c>
      <c r="AP693" s="85" t="s">
        <v>20509</v>
      </c>
      <c r="AQ693" s="87" t="s">
        <v>20510</v>
      </c>
      <c r="AR693" s="89" t="s">
        <v>20511</v>
      </c>
    </row>
    <row r="694" spans="2:51" x14ac:dyDescent="0.2">
      <c r="E694" s="73" t="s">
        <v>20512</v>
      </c>
      <c r="F694" s="74" t="s">
        <v>20513</v>
      </c>
      <c r="H694" s="76" t="s">
        <v>20514</v>
      </c>
      <c r="I694" s="77" t="s">
        <v>20515</v>
      </c>
      <c r="J694" s="78" t="s">
        <v>20516</v>
      </c>
      <c r="K694" s="79" t="s">
        <v>20517</v>
      </c>
      <c r="L694" s="80" t="s">
        <v>20518</v>
      </c>
      <c r="N694" s="76" t="s">
        <v>20519</v>
      </c>
      <c r="O694" s="77" t="s">
        <v>20520</v>
      </c>
      <c r="P694" s="78" t="s">
        <v>20521</v>
      </c>
      <c r="Q694" s="83" t="s">
        <v>20522</v>
      </c>
      <c r="R694" s="105" t="s">
        <v>20523</v>
      </c>
      <c r="T694" s="85" t="s">
        <v>20524</v>
      </c>
      <c r="U694" s="87" t="s">
        <v>20525</v>
      </c>
      <c r="V694" s="87" t="s">
        <v>20526</v>
      </c>
      <c r="W694" s="87" t="s">
        <v>20527</v>
      </c>
      <c r="X694" s="89" t="s">
        <v>20528</v>
      </c>
      <c r="Z694" s="131" t="s">
        <v>20529</v>
      </c>
      <c r="AA694" s="134" t="s">
        <v>20530</v>
      </c>
      <c r="AB694" s="78" t="s">
        <v>20531</v>
      </c>
      <c r="AC694" s="79" t="s">
        <v>20532</v>
      </c>
      <c r="AD694" s="80" t="s">
        <v>20533</v>
      </c>
      <c r="AF694" s="85" t="s">
        <v>20534</v>
      </c>
      <c r="AG694" s="87" t="s">
        <v>20535</v>
      </c>
      <c r="AH694" s="87" t="s">
        <v>20536</v>
      </c>
      <c r="AI694" s="87" t="s">
        <v>20537</v>
      </c>
      <c r="AJ694" s="89" t="s">
        <v>20538</v>
      </c>
      <c r="AL694" s="85" t="s">
        <v>20539</v>
      </c>
      <c r="AM694" s="87" t="s">
        <v>20540</v>
      </c>
      <c r="AN694" s="89" t="s">
        <v>20541</v>
      </c>
      <c r="AP694" s="85" t="s">
        <v>20542</v>
      </c>
      <c r="AQ694" s="87" t="s">
        <v>20543</v>
      </c>
      <c r="AR694" s="89" t="s">
        <v>20544</v>
      </c>
    </row>
    <row r="695" spans="2:51" x14ac:dyDescent="0.2">
      <c r="B695" s="93" t="s">
        <v>498</v>
      </c>
      <c r="Q695" s="126"/>
      <c r="R695" s="133"/>
    </row>
    <row r="696" spans="2:51" x14ac:dyDescent="0.2">
      <c r="B696" s="93" t="s">
        <v>498</v>
      </c>
      <c r="Q696" s="126"/>
      <c r="R696" s="133"/>
    </row>
    <row r="697" spans="2:51" hidden="1" x14ac:dyDescent="0.2">
      <c r="B697" s="93"/>
      <c r="Q697" s="126"/>
      <c r="R697" s="133"/>
    </row>
    <row r="698" spans="2:51" hidden="1" x14ac:dyDescent="0.2">
      <c r="B698" s="93"/>
      <c r="Q698" s="126"/>
      <c r="R698" s="133"/>
    </row>
    <row r="699" spans="2:51" hidden="1" x14ac:dyDescent="0.2">
      <c r="B699" s="93"/>
      <c r="Q699" s="126"/>
      <c r="R699" s="133"/>
    </row>
    <row r="700" spans="2:51" hidden="1" x14ac:dyDescent="0.2">
      <c r="Q700" s="126"/>
      <c r="R700" s="133"/>
    </row>
    <row r="701" spans="2:51" s="26" customFormat="1" ht="17.25" customHeight="1" x14ac:dyDescent="0.2">
      <c r="B701" s="128" t="s">
        <v>20545</v>
      </c>
      <c r="D701" s="881" t="s">
        <v>20546</v>
      </c>
      <c r="E701" s="862"/>
      <c r="F701" s="129" t="s">
        <v>20547</v>
      </c>
      <c r="G701" s="50"/>
      <c r="H701" s="51" t="s">
        <v>20548</v>
      </c>
      <c r="I701" s="52" t="s">
        <v>20549</v>
      </c>
      <c r="J701" s="102" t="s">
        <v>20550</v>
      </c>
      <c r="K701" s="54" t="s">
        <v>20551</v>
      </c>
      <c r="L701" s="103" t="s">
        <v>20552</v>
      </c>
      <c r="M701" s="50"/>
      <c r="N701" s="51" t="s">
        <v>20553</v>
      </c>
      <c r="O701" s="52" t="s">
        <v>20554</v>
      </c>
      <c r="P701" s="102" t="s">
        <v>20555</v>
      </c>
      <c r="Q701" s="54" t="s">
        <v>20556</v>
      </c>
      <c r="R701" s="103" t="s">
        <v>20557</v>
      </c>
      <c r="S701" s="50"/>
      <c r="T701" s="60" t="s">
        <v>20558</v>
      </c>
      <c r="U701" s="64" t="s">
        <v>20559</v>
      </c>
      <c r="V701" s="64" t="s">
        <v>20560</v>
      </c>
      <c r="W701" s="64" t="s">
        <v>20561</v>
      </c>
      <c r="X701" s="65" t="s">
        <v>20562</v>
      </c>
      <c r="Y701" s="50"/>
      <c r="Z701" s="51" t="s">
        <v>20563</v>
      </c>
      <c r="AA701" s="52" t="s">
        <v>20564</v>
      </c>
      <c r="AB701" s="102" t="s">
        <v>20565</v>
      </c>
      <c r="AC701" s="54" t="s">
        <v>20566</v>
      </c>
      <c r="AD701" s="103" t="s">
        <v>20567</v>
      </c>
      <c r="AE701" s="63"/>
      <c r="AF701" s="60" t="s">
        <v>20568</v>
      </c>
      <c r="AG701" s="64" t="s">
        <v>20569</v>
      </c>
      <c r="AH701" s="64" t="s">
        <v>20570</v>
      </c>
      <c r="AI701" s="64" t="s">
        <v>20571</v>
      </c>
      <c r="AJ701" s="65" t="s">
        <v>20572</v>
      </c>
      <c r="AK701" s="50"/>
      <c r="AL701" s="60" t="s">
        <v>20573</v>
      </c>
      <c r="AM701" s="64" t="s">
        <v>20574</v>
      </c>
      <c r="AN701" s="65" t="s">
        <v>20575</v>
      </c>
      <c r="AO701" s="50"/>
      <c r="AP701" s="60" t="s">
        <v>20576</v>
      </c>
      <c r="AQ701" s="64" t="s">
        <v>20577</v>
      </c>
      <c r="AR701" s="65" t="s">
        <v>20578</v>
      </c>
      <c r="AT701" s="30"/>
      <c r="AU701" s="30"/>
      <c r="AV701" s="30"/>
      <c r="AW701" s="30"/>
      <c r="AX701" s="30"/>
      <c r="AY701" s="30"/>
    </row>
    <row r="702" spans="2:51" x14ac:dyDescent="0.2">
      <c r="E702" s="73" t="s">
        <v>20579</v>
      </c>
      <c r="F702" s="74" t="s">
        <v>20580</v>
      </c>
      <c r="H702" s="76" t="s">
        <v>20581</v>
      </c>
      <c r="I702" s="77" t="s">
        <v>20582</v>
      </c>
      <c r="J702" s="78" t="s">
        <v>20583</v>
      </c>
      <c r="K702" s="79" t="s">
        <v>20584</v>
      </c>
      <c r="L702" s="80" t="s">
        <v>20585</v>
      </c>
      <c r="N702" s="76" t="s">
        <v>20586</v>
      </c>
      <c r="O702" s="77" t="s">
        <v>20587</v>
      </c>
      <c r="P702" s="78" t="s">
        <v>20588</v>
      </c>
      <c r="Q702" s="83" t="s">
        <v>20589</v>
      </c>
      <c r="R702" s="105" t="s">
        <v>20590</v>
      </c>
      <c r="T702" s="85" t="s">
        <v>20591</v>
      </c>
      <c r="U702" s="87" t="s">
        <v>20592</v>
      </c>
      <c r="V702" s="87" t="s">
        <v>20593</v>
      </c>
      <c r="W702" s="87" t="s">
        <v>20594</v>
      </c>
      <c r="X702" s="89" t="s">
        <v>20595</v>
      </c>
      <c r="Z702" s="131" t="s">
        <v>20596</v>
      </c>
      <c r="AA702" s="134" t="s">
        <v>20597</v>
      </c>
      <c r="AB702" s="78" t="s">
        <v>20598</v>
      </c>
      <c r="AC702" s="79" t="s">
        <v>20599</v>
      </c>
      <c r="AD702" s="80" t="s">
        <v>20600</v>
      </c>
      <c r="AF702" s="85" t="s">
        <v>20601</v>
      </c>
      <c r="AG702" s="87" t="s">
        <v>20602</v>
      </c>
      <c r="AH702" s="87" t="s">
        <v>20603</v>
      </c>
      <c r="AI702" s="87" t="s">
        <v>20604</v>
      </c>
      <c r="AJ702" s="89" t="s">
        <v>20605</v>
      </c>
      <c r="AL702" s="85" t="s">
        <v>20606</v>
      </c>
      <c r="AM702" s="87" t="s">
        <v>20607</v>
      </c>
      <c r="AN702" s="89" t="s">
        <v>20608</v>
      </c>
      <c r="AP702" s="85" t="s">
        <v>20609</v>
      </c>
      <c r="AQ702" s="87" t="s">
        <v>20610</v>
      </c>
      <c r="AR702" s="89" t="s">
        <v>20611</v>
      </c>
    </row>
    <row r="703" spans="2:51" x14ac:dyDescent="0.2">
      <c r="E703" s="73" t="s">
        <v>20612</v>
      </c>
      <c r="F703" s="74" t="s">
        <v>20613</v>
      </c>
      <c r="H703" s="76" t="s">
        <v>20614</v>
      </c>
      <c r="I703" s="77" t="s">
        <v>20615</v>
      </c>
      <c r="J703" s="78" t="s">
        <v>20616</v>
      </c>
      <c r="K703" s="79" t="s">
        <v>20617</v>
      </c>
      <c r="L703" s="80" t="s">
        <v>20618</v>
      </c>
      <c r="N703" s="76" t="s">
        <v>20619</v>
      </c>
      <c r="O703" s="77" t="s">
        <v>20620</v>
      </c>
      <c r="P703" s="78" t="s">
        <v>20621</v>
      </c>
      <c r="Q703" s="83" t="s">
        <v>20622</v>
      </c>
      <c r="R703" s="105" t="s">
        <v>20623</v>
      </c>
      <c r="T703" s="85" t="s">
        <v>20624</v>
      </c>
      <c r="U703" s="87" t="s">
        <v>20625</v>
      </c>
      <c r="V703" s="87" t="s">
        <v>20626</v>
      </c>
      <c r="W703" s="87" t="s">
        <v>20627</v>
      </c>
      <c r="X703" s="89" t="s">
        <v>20628</v>
      </c>
      <c r="Z703" s="131" t="s">
        <v>20629</v>
      </c>
      <c r="AA703" s="134" t="s">
        <v>20630</v>
      </c>
      <c r="AB703" s="78" t="s">
        <v>20631</v>
      </c>
      <c r="AC703" s="79" t="s">
        <v>20632</v>
      </c>
      <c r="AD703" s="80" t="s">
        <v>20633</v>
      </c>
      <c r="AF703" s="85" t="s">
        <v>20634</v>
      </c>
      <c r="AG703" s="87" t="s">
        <v>20635</v>
      </c>
      <c r="AH703" s="87" t="s">
        <v>20636</v>
      </c>
      <c r="AI703" s="87" t="s">
        <v>20637</v>
      </c>
      <c r="AJ703" s="89" t="s">
        <v>20638</v>
      </c>
      <c r="AL703" s="85" t="s">
        <v>20639</v>
      </c>
      <c r="AM703" s="87" t="s">
        <v>20640</v>
      </c>
      <c r="AN703" s="89" t="s">
        <v>20641</v>
      </c>
      <c r="AP703" s="85" t="s">
        <v>20642</v>
      </c>
      <c r="AQ703" s="87" t="s">
        <v>20643</v>
      </c>
      <c r="AR703" s="89" t="s">
        <v>20644</v>
      </c>
    </row>
    <row r="704" spans="2:51" x14ac:dyDescent="0.2">
      <c r="E704" s="73" t="s">
        <v>20645</v>
      </c>
      <c r="F704" s="74" t="s">
        <v>20646</v>
      </c>
      <c r="H704" s="76" t="s">
        <v>20647</v>
      </c>
      <c r="I704" s="77" t="s">
        <v>20648</v>
      </c>
      <c r="J704" s="78" t="s">
        <v>20649</v>
      </c>
      <c r="K704" s="79" t="s">
        <v>20650</v>
      </c>
      <c r="L704" s="80" t="s">
        <v>20651</v>
      </c>
      <c r="N704" s="76" t="s">
        <v>20652</v>
      </c>
      <c r="O704" s="77" t="s">
        <v>20653</v>
      </c>
      <c r="P704" s="78" t="s">
        <v>20654</v>
      </c>
      <c r="Q704" s="83" t="s">
        <v>20655</v>
      </c>
      <c r="R704" s="105" t="s">
        <v>20656</v>
      </c>
      <c r="T704" s="85" t="s">
        <v>20657</v>
      </c>
      <c r="U704" s="87" t="s">
        <v>20658</v>
      </c>
      <c r="V704" s="87" t="s">
        <v>20659</v>
      </c>
      <c r="W704" s="87" t="s">
        <v>20660</v>
      </c>
      <c r="X704" s="89" t="s">
        <v>20661</v>
      </c>
      <c r="Z704" s="131" t="s">
        <v>20662</v>
      </c>
      <c r="AA704" s="134" t="s">
        <v>20663</v>
      </c>
      <c r="AB704" s="78" t="s">
        <v>20664</v>
      </c>
      <c r="AC704" s="79" t="s">
        <v>20665</v>
      </c>
      <c r="AD704" s="80" t="s">
        <v>20666</v>
      </c>
      <c r="AF704" s="85" t="s">
        <v>20667</v>
      </c>
      <c r="AG704" s="87" t="s">
        <v>20668</v>
      </c>
      <c r="AH704" s="87" t="s">
        <v>20669</v>
      </c>
      <c r="AI704" s="87" t="s">
        <v>20670</v>
      </c>
      <c r="AJ704" s="89" t="s">
        <v>20671</v>
      </c>
      <c r="AL704" s="85" t="s">
        <v>20672</v>
      </c>
      <c r="AM704" s="87" t="s">
        <v>20673</v>
      </c>
      <c r="AN704" s="89" t="s">
        <v>20674</v>
      </c>
      <c r="AP704" s="85" t="s">
        <v>20675</v>
      </c>
      <c r="AQ704" s="87" t="s">
        <v>20676</v>
      </c>
      <c r="AR704" s="89" t="s">
        <v>20677</v>
      </c>
    </row>
    <row r="705" spans="5:44" s="24" customFormat="1" x14ac:dyDescent="0.2">
      <c r="E705" s="73" t="s">
        <v>20678</v>
      </c>
      <c r="F705" s="74" t="s">
        <v>20679</v>
      </c>
      <c r="G705" s="23"/>
      <c r="H705" s="76" t="s">
        <v>20680</v>
      </c>
      <c r="I705" s="77" t="s">
        <v>20681</v>
      </c>
      <c r="J705" s="78" t="s">
        <v>20682</v>
      </c>
      <c r="K705" s="79" t="s">
        <v>20683</v>
      </c>
      <c r="L705" s="80" t="s">
        <v>20684</v>
      </c>
      <c r="M705" s="23"/>
      <c r="N705" s="76" t="s">
        <v>20685</v>
      </c>
      <c r="O705" s="77" t="s">
        <v>20686</v>
      </c>
      <c r="P705" s="78" t="s">
        <v>20687</v>
      </c>
      <c r="Q705" s="83" t="s">
        <v>20688</v>
      </c>
      <c r="R705" s="105" t="s">
        <v>20689</v>
      </c>
      <c r="S705" s="23"/>
      <c r="T705" s="85" t="s">
        <v>20690</v>
      </c>
      <c r="U705" s="87" t="s">
        <v>20691</v>
      </c>
      <c r="V705" s="87" t="s">
        <v>20692</v>
      </c>
      <c r="W705" s="87" t="s">
        <v>20693</v>
      </c>
      <c r="X705" s="89" t="s">
        <v>20694</v>
      </c>
      <c r="Y705" s="23"/>
      <c r="Z705" s="131" t="s">
        <v>20695</v>
      </c>
      <c r="AA705" s="134" t="s">
        <v>20696</v>
      </c>
      <c r="AB705" s="78" t="s">
        <v>20697</v>
      </c>
      <c r="AC705" s="79" t="s">
        <v>20698</v>
      </c>
      <c r="AD705" s="80" t="s">
        <v>20699</v>
      </c>
      <c r="AE705" s="23"/>
      <c r="AF705" s="85" t="s">
        <v>20700</v>
      </c>
      <c r="AG705" s="87" t="s">
        <v>20701</v>
      </c>
      <c r="AH705" s="87" t="s">
        <v>20702</v>
      </c>
      <c r="AI705" s="87" t="s">
        <v>20703</v>
      </c>
      <c r="AJ705" s="89" t="s">
        <v>20704</v>
      </c>
      <c r="AK705" s="23"/>
      <c r="AL705" s="85" t="s">
        <v>20705</v>
      </c>
      <c r="AM705" s="87" t="s">
        <v>20706</v>
      </c>
      <c r="AN705" s="89" t="s">
        <v>20707</v>
      </c>
      <c r="AO705" s="23"/>
      <c r="AP705" s="85" t="s">
        <v>20708</v>
      </c>
      <c r="AQ705" s="87" t="s">
        <v>20709</v>
      </c>
      <c r="AR705" s="89" t="s">
        <v>20710</v>
      </c>
    </row>
    <row r="706" spans="5:44" s="24" customFormat="1" x14ac:dyDescent="0.2">
      <c r="E706" s="73" t="s">
        <v>20711</v>
      </c>
      <c r="F706" s="74" t="s">
        <v>20712</v>
      </c>
      <c r="G706" s="23"/>
      <c r="H706" s="76" t="s">
        <v>20713</v>
      </c>
      <c r="I706" s="77" t="s">
        <v>20714</v>
      </c>
      <c r="J706" s="78" t="s">
        <v>20715</v>
      </c>
      <c r="K706" s="79" t="s">
        <v>20716</v>
      </c>
      <c r="L706" s="80" t="s">
        <v>20717</v>
      </c>
      <c r="M706" s="23"/>
      <c r="N706" s="76" t="s">
        <v>20718</v>
      </c>
      <c r="O706" s="77" t="s">
        <v>20719</v>
      </c>
      <c r="P706" s="78" t="s">
        <v>20720</v>
      </c>
      <c r="Q706" s="83" t="s">
        <v>20721</v>
      </c>
      <c r="R706" s="105" t="s">
        <v>20722</v>
      </c>
      <c r="S706" s="23"/>
      <c r="T706" s="85" t="s">
        <v>20723</v>
      </c>
      <c r="U706" s="87" t="s">
        <v>20724</v>
      </c>
      <c r="V706" s="87" t="s">
        <v>20725</v>
      </c>
      <c r="W706" s="87" t="s">
        <v>20726</v>
      </c>
      <c r="X706" s="89" t="s">
        <v>20727</v>
      </c>
      <c r="Y706" s="23"/>
      <c r="Z706" s="131" t="s">
        <v>20728</v>
      </c>
      <c r="AA706" s="134" t="s">
        <v>20729</v>
      </c>
      <c r="AB706" s="78" t="s">
        <v>20730</v>
      </c>
      <c r="AC706" s="79" t="s">
        <v>20731</v>
      </c>
      <c r="AD706" s="80" t="s">
        <v>20732</v>
      </c>
      <c r="AE706" s="23"/>
      <c r="AF706" s="85" t="s">
        <v>20733</v>
      </c>
      <c r="AG706" s="87" t="s">
        <v>20734</v>
      </c>
      <c r="AH706" s="87" t="s">
        <v>20735</v>
      </c>
      <c r="AI706" s="87" t="s">
        <v>20736</v>
      </c>
      <c r="AJ706" s="89" t="s">
        <v>20737</v>
      </c>
      <c r="AK706" s="23"/>
      <c r="AL706" s="85" t="s">
        <v>20738</v>
      </c>
      <c r="AM706" s="87" t="s">
        <v>20739</v>
      </c>
      <c r="AN706" s="89" t="s">
        <v>20740</v>
      </c>
      <c r="AO706" s="23"/>
      <c r="AP706" s="85" t="s">
        <v>20741</v>
      </c>
      <c r="AQ706" s="87" t="s">
        <v>20742</v>
      </c>
      <c r="AR706" s="89" t="s">
        <v>20743</v>
      </c>
    </row>
    <row r="707" spans="5:44" s="24" customFormat="1" x14ac:dyDescent="0.2">
      <c r="E707" s="73" t="s">
        <v>20744</v>
      </c>
      <c r="F707" s="74" t="s">
        <v>20745</v>
      </c>
      <c r="G707" s="23"/>
      <c r="H707" s="76" t="s">
        <v>20746</v>
      </c>
      <c r="I707" s="77" t="s">
        <v>20747</v>
      </c>
      <c r="J707" s="78" t="s">
        <v>20748</v>
      </c>
      <c r="K707" s="79" t="s">
        <v>20749</v>
      </c>
      <c r="L707" s="80" t="s">
        <v>20750</v>
      </c>
      <c r="M707" s="23"/>
      <c r="N707" s="76" t="s">
        <v>20751</v>
      </c>
      <c r="O707" s="77" t="s">
        <v>20752</v>
      </c>
      <c r="P707" s="78" t="s">
        <v>20753</v>
      </c>
      <c r="Q707" s="83" t="s">
        <v>20754</v>
      </c>
      <c r="R707" s="105" t="s">
        <v>20755</v>
      </c>
      <c r="S707" s="23"/>
      <c r="T707" s="85" t="s">
        <v>20756</v>
      </c>
      <c r="U707" s="87" t="s">
        <v>20757</v>
      </c>
      <c r="V707" s="87" t="s">
        <v>20758</v>
      </c>
      <c r="W707" s="87" t="s">
        <v>20759</v>
      </c>
      <c r="X707" s="89" t="s">
        <v>20760</v>
      </c>
      <c r="Y707" s="23"/>
      <c r="Z707" s="131" t="s">
        <v>20761</v>
      </c>
      <c r="AA707" s="134" t="s">
        <v>20762</v>
      </c>
      <c r="AB707" s="78" t="s">
        <v>20763</v>
      </c>
      <c r="AC707" s="79" t="s">
        <v>20764</v>
      </c>
      <c r="AD707" s="80" t="s">
        <v>20765</v>
      </c>
      <c r="AE707" s="23"/>
      <c r="AF707" s="85" t="s">
        <v>20766</v>
      </c>
      <c r="AG707" s="87" t="s">
        <v>20767</v>
      </c>
      <c r="AH707" s="87" t="s">
        <v>20768</v>
      </c>
      <c r="AI707" s="87" t="s">
        <v>20769</v>
      </c>
      <c r="AJ707" s="89" t="s">
        <v>20770</v>
      </c>
      <c r="AK707" s="23"/>
      <c r="AL707" s="85" t="s">
        <v>20771</v>
      </c>
      <c r="AM707" s="87" t="s">
        <v>20772</v>
      </c>
      <c r="AN707" s="89" t="s">
        <v>20773</v>
      </c>
      <c r="AO707" s="23"/>
      <c r="AP707" s="85" t="s">
        <v>20774</v>
      </c>
      <c r="AQ707" s="87" t="s">
        <v>20775</v>
      </c>
      <c r="AR707" s="89" t="s">
        <v>20776</v>
      </c>
    </row>
    <row r="708" spans="5:44" s="24" customFormat="1" x14ac:dyDescent="0.2">
      <c r="E708" s="73" t="s">
        <v>20777</v>
      </c>
      <c r="F708" s="74" t="s">
        <v>20778</v>
      </c>
      <c r="G708" s="23"/>
      <c r="H708" s="76" t="s">
        <v>20779</v>
      </c>
      <c r="I708" s="77" t="s">
        <v>20780</v>
      </c>
      <c r="J708" s="78" t="s">
        <v>20781</v>
      </c>
      <c r="K708" s="79" t="s">
        <v>20782</v>
      </c>
      <c r="L708" s="80" t="s">
        <v>20783</v>
      </c>
      <c r="M708" s="23"/>
      <c r="N708" s="76" t="s">
        <v>20784</v>
      </c>
      <c r="O708" s="77" t="s">
        <v>20785</v>
      </c>
      <c r="P708" s="78" t="s">
        <v>20786</v>
      </c>
      <c r="Q708" s="83" t="s">
        <v>20787</v>
      </c>
      <c r="R708" s="105" t="s">
        <v>20788</v>
      </c>
      <c r="S708" s="23"/>
      <c r="T708" s="85" t="s">
        <v>20789</v>
      </c>
      <c r="U708" s="87" t="s">
        <v>20790</v>
      </c>
      <c r="V708" s="87" t="s">
        <v>20791</v>
      </c>
      <c r="W708" s="87" t="s">
        <v>20792</v>
      </c>
      <c r="X708" s="89" t="s">
        <v>20793</v>
      </c>
      <c r="Y708" s="23"/>
      <c r="Z708" s="131" t="s">
        <v>20794</v>
      </c>
      <c r="AA708" s="134" t="s">
        <v>20795</v>
      </c>
      <c r="AB708" s="78" t="s">
        <v>20796</v>
      </c>
      <c r="AC708" s="79" t="s">
        <v>20797</v>
      </c>
      <c r="AD708" s="80" t="s">
        <v>20798</v>
      </c>
      <c r="AE708" s="23"/>
      <c r="AF708" s="85" t="s">
        <v>20799</v>
      </c>
      <c r="AG708" s="87" t="s">
        <v>20800</v>
      </c>
      <c r="AH708" s="87" t="s">
        <v>20801</v>
      </c>
      <c r="AI708" s="87" t="s">
        <v>20802</v>
      </c>
      <c r="AJ708" s="89" t="s">
        <v>20803</v>
      </c>
      <c r="AK708" s="23"/>
      <c r="AL708" s="85" t="s">
        <v>20804</v>
      </c>
      <c r="AM708" s="87" t="s">
        <v>20805</v>
      </c>
      <c r="AN708" s="89" t="s">
        <v>20806</v>
      </c>
      <c r="AO708" s="23"/>
      <c r="AP708" s="85" t="s">
        <v>20807</v>
      </c>
      <c r="AQ708" s="87" t="s">
        <v>20808</v>
      </c>
      <c r="AR708" s="89" t="s">
        <v>20809</v>
      </c>
    </row>
    <row r="709" spans="5:44" s="24" customFormat="1" x14ac:dyDescent="0.2">
      <c r="E709" s="73" t="s">
        <v>20810</v>
      </c>
      <c r="F709" s="74" t="s">
        <v>20811</v>
      </c>
      <c r="G709" s="23"/>
      <c r="H709" s="76" t="s">
        <v>20812</v>
      </c>
      <c r="I709" s="77" t="s">
        <v>20813</v>
      </c>
      <c r="J709" s="78" t="s">
        <v>20814</v>
      </c>
      <c r="K709" s="79" t="s">
        <v>20815</v>
      </c>
      <c r="L709" s="80" t="s">
        <v>20816</v>
      </c>
      <c r="M709" s="23"/>
      <c r="N709" s="76" t="s">
        <v>20817</v>
      </c>
      <c r="O709" s="77" t="s">
        <v>20818</v>
      </c>
      <c r="P709" s="78" t="s">
        <v>20819</v>
      </c>
      <c r="Q709" s="83" t="s">
        <v>20820</v>
      </c>
      <c r="R709" s="105" t="s">
        <v>20821</v>
      </c>
      <c r="S709" s="23"/>
      <c r="T709" s="85" t="s">
        <v>20822</v>
      </c>
      <c r="U709" s="87" t="s">
        <v>20823</v>
      </c>
      <c r="V709" s="87" t="s">
        <v>20824</v>
      </c>
      <c r="W709" s="87" t="s">
        <v>20825</v>
      </c>
      <c r="X709" s="89" t="s">
        <v>20826</v>
      </c>
      <c r="Y709" s="23"/>
      <c r="Z709" s="131" t="s">
        <v>20827</v>
      </c>
      <c r="AA709" s="134" t="s">
        <v>20828</v>
      </c>
      <c r="AB709" s="78" t="s">
        <v>20829</v>
      </c>
      <c r="AC709" s="79" t="s">
        <v>20830</v>
      </c>
      <c r="AD709" s="80" t="s">
        <v>20831</v>
      </c>
      <c r="AE709" s="23"/>
      <c r="AF709" s="85" t="s">
        <v>20832</v>
      </c>
      <c r="AG709" s="87" t="s">
        <v>20833</v>
      </c>
      <c r="AH709" s="87" t="s">
        <v>20834</v>
      </c>
      <c r="AI709" s="87" t="s">
        <v>20835</v>
      </c>
      <c r="AJ709" s="89" t="s">
        <v>20836</v>
      </c>
      <c r="AK709" s="23"/>
      <c r="AL709" s="85" t="s">
        <v>20837</v>
      </c>
      <c r="AM709" s="87" t="s">
        <v>20838</v>
      </c>
      <c r="AN709" s="89" t="s">
        <v>20839</v>
      </c>
      <c r="AO709" s="23"/>
      <c r="AP709" s="85" t="s">
        <v>20840</v>
      </c>
      <c r="AQ709" s="87" t="s">
        <v>20841</v>
      </c>
      <c r="AR709" s="89" t="s">
        <v>20842</v>
      </c>
    </row>
    <row r="710" spans="5:44" s="24" customFormat="1" x14ac:dyDescent="0.2">
      <c r="E710" s="73" t="s">
        <v>20843</v>
      </c>
      <c r="F710" s="74" t="s">
        <v>20844</v>
      </c>
      <c r="G710" s="23"/>
      <c r="H710" s="76" t="s">
        <v>20845</v>
      </c>
      <c r="I710" s="77" t="s">
        <v>20846</v>
      </c>
      <c r="J710" s="78" t="s">
        <v>20847</v>
      </c>
      <c r="K710" s="79" t="s">
        <v>20848</v>
      </c>
      <c r="L710" s="80" t="s">
        <v>20849</v>
      </c>
      <c r="M710" s="23"/>
      <c r="N710" s="76" t="s">
        <v>20850</v>
      </c>
      <c r="O710" s="77" t="s">
        <v>20851</v>
      </c>
      <c r="P710" s="78" t="s">
        <v>20852</v>
      </c>
      <c r="Q710" s="83" t="s">
        <v>20853</v>
      </c>
      <c r="R710" s="105" t="s">
        <v>20854</v>
      </c>
      <c r="S710" s="23"/>
      <c r="T710" s="85" t="s">
        <v>20855</v>
      </c>
      <c r="U710" s="87" t="s">
        <v>20856</v>
      </c>
      <c r="V710" s="87" t="s">
        <v>20857</v>
      </c>
      <c r="W710" s="87" t="s">
        <v>20858</v>
      </c>
      <c r="X710" s="89" t="s">
        <v>20859</v>
      </c>
      <c r="Y710" s="23"/>
      <c r="Z710" s="131" t="s">
        <v>20860</v>
      </c>
      <c r="AA710" s="134" t="s">
        <v>20861</v>
      </c>
      <c r="AB710" s="78" t="s">
        <v>20862</v>
      </c>
      <c r="AC710" s="79" t="s">
        <v>20863</v>
      </c>
      <c r="AD710" s="80" t="s">
        <v>20864</v>
      </c>
      <c r="AE710" s="23"/>
      <c r="AF710" s="85" t="s">
        <v>20865</v>
      </c>
      <c r="AG710" s="87" t="s">
        <v>20866</v>
      </c>
      <c r="AH710" s="87" t="s">
        <v>20867</v>
      </c>
      <c r="AI710" s="87" t="s">
        <v>20868</v>
      </c>
      <c r="AJ710" s="89" t="s">
        <v>20869</v>
      </c>
      <c r="AK710" s="23"/>
      <c r="AL710" s="85" t="s">
        <v>20870</v>
      </c>
      <c r="AM710" s="87" t="s">
        <v>20871</v>
      </c>
      <c r="AN710" s="89" t="s">
        <v>20872</v>
      </c>
      <c r="AO710" s="23"/>
      <c r="AP710" s="85" t="s">
        <v>20873</v>
      </c>
      <c r="AQ710" s="87" t="s">
        <v>20874</v>
      </c>
      <c r="AR710" s="89" t="s">
        <v>20875</v>
      </c>
    </row>
    <row r="711" spans="5:44" s="24" customFormat="1" x14ac:dyDescent="0.2">
      <c r="E711" s="73" t="s">
        <v>20876</v>
      </c>
      <c r="F711" s="74" t="s">
        <v>20877</v>
      </c>
      <c r="G711" s="23"/>
      <c r="H711" s="76" t="s">
        <v>20878</v>
      </c>
      <c r="I711" s="77" t="s">
        <v>20879</v>
      </c>
      <c r="J711" s="78" t="s">
        <v>20880</v>
      </c>
      <c r="K711" s="79" t="s">
        <v>20881</v>
      </c>
      <c r="L711" s="80" t="s">
        <v>20882</v>
      </c>
      <c r="M711" s="23"/>
      <c r="N711" s="76" t="s">
        <v>20883</v>
      </c>
      <c r="O711" s="77" t="s">
        <v>20884</v>
      </c>
      <c r="P711" s="78" t="s">
        <v>20885</v>
      </c>
      <c r="Q711" s="83" t="s">
        <v>20886</v>
      </c>
      <c r="R711" s="105" t="s">
        <v>20887</v>
      </c>
      <c r="S711" s="23"/>
      <c r="T711" s="85" t="s">
        <v>20888</v>
      </c>
      <c r="U711" s="87" t="s">
        <v>20889</v>
      </c>
      <c r="V711" s="87" t="s">
        <v>20890</v>
      </c>
      <c r="W711" s="87" t="s">
        <v>20891</v>
      </c>
      <c r="X711" s="89" t="s">
        <v>20892</v>
      </c>
      <c r="Y711" s="23"/>
      <c r="Z711" s="131" t="s">
        <v>20893</v>
      </c>
      <c r="AA711" s="134" t="s">
        <v>20894</v>
      </c>
      <c r="AB711" s="78" t="s">
        <v>20895</v>
      </c>
      <c r="AC711" s="79" t="s">
        <v>20896</v>
      </c>
      <c r="AD711" s="80" t="s">
        <v>20897</v>
      </c>
      <c r="AE711" s="23"/>
      <c r="AF711" s="85" t="s">
        <v>20898</v>
      </c>
      <c r="AG711" s="87" t="s">
        <v>20899</v>
      </c>
      <c r="AH711" s="87" t="s">
        <v>20900</v>
      </c>
      <c r="AI711" s="87" t="s">
        <v>20901</v>
      </c>
      <c r="AJ711" s="89" t="s">
        <v>20902</v>
      </c>
      <c r="AK711" s="23"/>
      <c r="AL711" s="85" t="s">
        <v>20903</v>
      </c>
      <c r="AM711" s="87" t="s">
        <v>20904</v>
      </c>
      <c r="AN711" s="89" t="s">
        <v>20905</v>
      </c>
      <c r="AO711" s="23"/>
      <c r="AP711" s="85" t="s">
        <v>20906</v>
      </c>
      <c r="AQ711" s="87" t="s">
        <v>20907</v>
      </c>
      <c r="AR711" s="89" t="s">
        <v>20908</v>
      </c>
    </row>
    <row r="712" spans="5:44" s="24" customFormat="1" x14ac:dyDescent="0.2">
      <c r="E712" s="73" t="s">
        <v>20909</v>
      </c>
      <c r="F712" s="74" t="s">
        <v>20910</v>
      </c>
      <c r="G712" s="23"/>
      <c r="H712" s="76" t="s">
        <v>20911</v>
      </c>
      <c r="I712" s="77" t="s">
        <v>20912</v>
      </c>
      <c r="J712" s="78" t="s">
        <v>20913</v>
      </c>
      <c r="K712" s="79" t="s">
        <v>20914</v>
      </c>
      <c r="L712" s="80" t="s">
        <v>20915</v>
      </c>
      <c r="M712" s="23"/>
      <c r="N712" s="76" t="s">
        <v>20916</v>
      </c>
      <c r="O712" s="77" t="s">
        <v>20917</v>
      </c>
      <c r="P712" s="78" t="s">
        <v>20918</v>
      </c>
      <c r="Q712" s="83" t="s">
        <v>20919</v>
      </c>
      <c r="R712" s="105" t="s">
        <v>20920</v>
      </c>
      <c r="S712" s="23"/>
      <c r="T712" s="85" t="s">
        <v>20921</v>
      </c>
      <c r="U712" s="87" t="s">
        <v>20922</v>
      </c>
      <c r="V712" s="87" t="s">
        <v>20923</v>
      </c>
      <c r="W712" s="87" t="s">
        <v>20924</v>
      </c>
      <c r="X712" s="89" t="s">
        <v>20925</v>
      </c>
      <c r="Y712" s="23"/>
      <c r="Z712" s="131" t="s">
        <v>20926</v>
      </c>
      <c r="AA712" s="134" t="s">
        <v>20927</v>
      </c>
      <c r="AB712" s="78" t="s">
        <v>20928</v>
      </c>
      <c r="AC712" s="79" t="s">
        <v>20929</v>
      </c>
      <c r="AD712" s="80" t="s">
        <v>20930</v>
      </c>
      <c r="AE712" s="23"/>
      <c r="AF712" s="85" t="s">
        <v>20931</v>
      </c>
      <c r="AG712" s="87" t="s">
        <v>20932</v>
      </c>
      <c r="AH712" s="87" t="s">
        <v>20933</v>
      </c>
      <c r="AI712" s="87" t="s">
        <v>20934</v>
      </c>
      <c r="AJ712" s="89" t="s">
        <v>20935</v>
      </c>
      <c r="AK712" s="23"/>
      <c r="AL712" s="85" t="s">
        <v>20936</v>
      </c>
      <c r="AM712" s="87" t="s">
        <v>20937</v>
      </c>
      <c r="AN712" s="89" t="s">
        <v>20938</v>
      </c>
      <c r="AO712" s="23"/>
      <c r="AP712" s="85" t="s">
        <v>20939</v>
      </c>
      <c r="AQ712" s="87" t="s">
        <v>20940</v>
      </c>
      <c r="AR712" s="89" t="s">
        <v>20941</v>
      </c>
    </row>
    <row r="713" spans="5:44" s="24" customFormat="1" x14ac:dyDescent="0.2">
      <c r="E713" s="73" t="s">
        <v>20942</v>
      </c>
      <c r="F713" s="74" t="s">
        <v>20943</v>
      </c>
      <c r="G713" s="23"/>
      <c r="H713" s="76" t="s">
        <v>20944</v>
      </c>
      <c r="I713" s="77" t="s">
        <v>20945</v>
      </c>
      <c r="J713" s="78" t="s">
        <v>20946</v>
      </c>
      <c r="K713" s="79" t="s">
        <v>20947</v>
      </c>
      <c r="L713" s="80" t="s">
        <v>20948</v>
      </c>
      <c r="M713" s="23"/>
      <c r="N713" s="76" t="s">
        <v>20949</v>
      </c>
      <c r="O713" s="77" t="s">
        <v>20950</v>
      </c>
      <c r="P713" s="78" t="s">
        <v>20951</v>
      </c>
      <c r="Q713" s="83" t="s">
        <v>20952</v>
      </c>
      <c r="R713" s="105" t="s">
        <v>20953</v>
      </c>
      <c r="S713" s="23"/>
      <c r="T713" s="85" t="s">
        <v>20954</v>
      </c>
      <c r="U713" s="87" t="s">
        <v>20955</v>
      </c>
      <c r="V713" s="87" t="s">
        <v>20956</v>
      </c>
      <c r="W713" s="87" t="s">
        <v>20957</v>
      </c>
      <c r="X713" s="89" t="s">
        <v>20958</v>
      </c>
      <c r="Y713" s="23"/>
      <c r="Z713" s="131" t="s">
        <v>20959</v>
      </c>
      <c r="AA713" s="134" t="s">
        <v>20960</v>
      </c>
      <c r="AB713" s="78" t="s">
        <v>20961</v>
      </c>
      <c r="AC713" s="79" t="s">
        <v>20962</v>
      </c>
      <c r="AD713" s="80" t="s">
        <v>20963</v>
      </c>
      <c r="AE713" s="23"/>
      <c r="AF713" s="85" t="s">
        <v>20964</v>
      </c>
      <c r="AG713" s="87" t="s">
        <v>20965</v>
      </c>
      <c r="AH713" s="87" t="s">
        <v>20966</v>
      </c>
      <c r="AI713" s="87" t="s">
        <v>20967</v>
      </c>
      <c r="AJ713" s="89" t="s">
        <v>20968</v>
      </c>
      <c r="AK713" s="23"/>
      <c r="AL713" s="85" t="s">
        <v>20969</v>
      </c>
      <c r="AM713" s="87" t="s">
        <v>20970</v>
      </c>
      <c r="AN713" s="89" t="s">
        <v>20971</v>
      </c>
      <c r="AO713" s="23"/>
      <c r="AP713" s="85" t="s">
        <v>20972</v>
      </c>
      <c r="AQ713" s="87" t="s">
        <v>20973</v>
      </c>
      <c r="AR713" s="89" t="s">
        <v>20974</v>
      </c>
    </row>
    <row r="714" spans="5:44" s="24" customFormat="1" x14ac:dyDescent="0.2">
      <c r="E714" s="73" t="s">
        <v>20975</v>
      </c>
      <c r="F714" s="74" t="s">
        <v>20976</v>
      </c>
      <c r="G714" s="23"/>
      <c r="H714" s="76" t="s">
        <v>20977</v>
      </c>
      <c r="I714" s="77" t="s">
        <v>20978</v>
      </c>
      <c r="J714" s="78" t="s">
        <v>20979</v>
      </c>
      <c r="K714" s="79" t="s">
        <v>20980</v>
      </c>
      <c r="L714" s="80" t="s">
        <v>20981</v>
      </c>
      <c r="M714" s="23"/>
      <c r="N714" s="76" t="s">
        <v>20982</v>
      </c>
      <c r="O714" s="77" t="s">
        <v>20983</v>
      </c>
      <c r="P714" s="78" t="s">
        <v>20984</v>
      </c>
      <c r="Q714" s="83" t="s">
        <v>20985</v>
      </c>
      <c r="R714" s="105" t="s">
        <v>20986</v>
      </c>
      <c r="S714" s="23"/>
      <c r="T714" s="85" t="s">
        <v>20987</v>
      </c>
      <c r="U714" s="87" t="s">
        <v>20988</v>
      </c>
      <c r="V714" s="87" t="s">
        <v>20989</v>
      </c>
      <c r="W714" s="87" t="s">
        <v>20990</v>
      </c>
      <c r="X714" s="89" t="s">
        <v>20991</v>
      </c>
      <c r="Y714" s="23"/>
      <c r="Z714" s="131" t="s">
        <v>20992</v>
      </c>
      <c r="AA714" s="134" t="s">
        <v>20993</v>
      </c>
      <c r="AB714" s="78" t="s">
        <v>20994</v>
      </c>
      <c r="AC714" s="79" t="s">
        <v>20995</v>
      </c>
      <c r="AD714" s="80" t="s">
        <v>20996</v>
      </c>
      <c r="AE714" s="23"/>
      <c r="AF714" s="85" t="s">
        <v>20997</v>
      </c>
      <c r="AG714" s="87" t="s">
        <v>20998</v>
      </c>
      <c r="AH714" s="87" t="s">
        <v>20999</v>
      </c>
      <c r="AI714" s="87" t="s">
        <v>21000</v>
      </c>
      <c r="AJ714" s="89" t="s">
        <v>21001</v>
      </c>
      <c r="AK714" s="23"/>
      <c r="AL714" s="85" t="s">
        <v>21002</v>
      </c>
      <c r="AM714" s="87" t="s">
        <v>21003</v>
      </c>
      <c r="AN714" s="89" t="s">
        <v>21004</v>
      </c>
      <c r="AO714" s="23"/>
      <c r="AP714" s="85" t="s">
        <v>21005</v>
      </c>
      <c r="AQ714" s="87" t="s">
        <v>21006</v>
      </c>
      <c r="AR714" s="89" t="s">
        <v>21007</v>
      </c>
    </row>
    <row r="715" spans="5:44" s="24" customFormat="1" x14ac:dyDescent="0.2">
      <c r="E715" s="73" t="s">
        <v>21008</v>
      </c>
      <c r="F715" s="74" t="s">
        <v>21009</v>
      </c>
      <c r="G715" s="23"/>
      <c r="H715" s="76" t="s">
        <v>21010</v>
      </c>
      <c r="I715" s="77" t="s">
        <v>21011</v>
      </c>
      <c r="J715" s="78" t="s">
        <v>21012</v>
      </c>
      <c r="K715" s="79" t="s">
        <v>21013</v>
      </c>
      <c r="L715" s="80" t="s">
        <v>21014</v>
      </c>
      <c r="M715" s="23"/>
      <c r="N715" s="76" t="s">
        <v>21015</v>
      </c>
      <c r="O715" s="77" t="s">
        <v>21016</v>
      </c>
      <c r="P715" s="78" t="s">
        <v>21017</v>
      </c>
      <c r="Q715" s="83" t="s">
        <v>21018</v>
      </c>
      <c r="R715" s="105" t="s">
        <v>21019</v>
      </c>
      <c r="S715" s="23"/>
      <c r="T715" s="85" t="s">
        <v>21020</v>
      </c>
      <c r="U715" s="87" t="s">
        <v>21021</v>
      </c>
      <c r="V715" s="87" t="s">
        <v>21022</v>
      </c>
      <c r="W715" s="87" t="s">
        <v>21023</v>
      </c>
      <c r="X715" s="89" t="s">
        <v>21024</v>
      </c>
      <c r="Y715" s="23"/>
      <c r="Z715" s="131" t="s">
        <v>21025</v>
      </c>
      <c r="AA715" s="134" t="s">
        <v>21026</v>
      </c>
      <c r="AB715" s="78" t="s">
        <v>21027</v>
      </c>
      <c r="AC715" s="79" t="s">
        <v>21028</v>
      </c>
      <c r="AD715" s="80" t="s">
        <v>21029</v>
      </c>
      <c r="AE715" s="23"/>
      <c r="AF715" s="85" t="s">
        <v>21030</v>
      </c>
      <c r="AG715" s="87" t="s">
        <v>21031</v>
      </c>
      <c r="AH715" s="87" t="s">
        <v>21032</v>
      </c>
      <c r="AI715" s="87" t="s">
        <v>21033</v>
      </c>
      <c r="AJ715" s="89" t="s">
        <v>21034</v>
      </c>
      <c r="AK715" s="23"/>
      <c r="AL715" s="85" t="s">
        <v>21035</v>
      </c>
      <c r="AM715" s="87" t="s">
        <v>21036</v>
      </c>
      <c r="AN715" s="89" t="s">
        <v>21037</v>
      </c>
      <c r="AO715" s="23"/>
      <c r="AP715" s="85" t="s">
        <v>21038</v>
      </c>
      <c r="AQ715" s="87" t="s">
        <v>21039</v>
      </c>
      <c r="AR715" s="89" t="s">
        <v>21040</v>
      </c>
    </row>
    <row r="716" spans="5:44" s="24" customFormat="1" x14ac:dyDescent="0.2">
      <c r="E716" s="73" t="s">
        <v>21041</v>
      </c>
      <c r="F716" s="74" t="s">
        <v>21042</v>
      </c>
      <c r="G716" s="23"/>
      <c r="H716" s="76" t="s">
        <v>21043</v>
      </c>
      <c r="I716" s="77" t="s">
        <v>21044</v>
      </c>
      <c r="J716" s="78" t="s">
        <v>21045</v>
      </c>
      <c r="K716" s="79" t="s">
        <v>21046</v>
      </c>
      <c r="L716" s="80" t="s">
        <v>21047</v>
      </c>
      <c r="M716" s="23"/>
      <c r="N716" s="76" t="s">
        <v>21048</v>
      </c>
      <c r="O716" s="77" t="s">
        <v>21049</v>
      </c>
      <c r="P716" s="78" t="s">
        <v>21050</v>
      </c>
      <c r="Q716" s="83" t="s">
        <v>21051</v>
      </c>
      <c r="R716" s="105" t="s">
        <v>21052</v>
      </c>
      <c r="S716" s="23"/>
      <c r="T716" s="85" t="s">
        <v>21053</v>
      </c>
      <c r="U716" s="87" t="s">
        <v>21054</v>
      </c>
      <c r="V716" s="87" t="s">
        <v>21055</v>
      </c>
      <c r="W716" s="87" t="s">
        <v>21056</v>
      </c>
      <c r="X716" s="89" t="s">
        <v>21057</v>
      </c>
      <c r="Y716" s="23"/>
      <c r="Z716" s="131" t="s">
        <v>21058</v>
      </c>
      <c r="AA716" s="134" t="s">
        <v>21059</v>
      </c>
      <c r="AB716" s="78" t="s">
        <v>21060</v>
      </c>
      <c r="AC716" s="79" t="s">
        <v>21061</v>
      </c>
      <c r="AD716" s="80" t="s">
        <v>21062</v>
      </c>
      <c r="AE716" s="23"/>
      <c r="AF716" s="85" t="s">
        <v>21063</v>
      </c>
      <c r="AG716" s="87" t="s">
        <v>21064</v>
      </c>
      <c r="AH716" s="87" t="s">
        <v>21065</v>
      </c>
      <c r="AI716" s="87" t="s">
        <v>21066</v>
      </c>
      <c r="AJ716" s="89" t="s">
        <v>21067</v>
      </c>
      <c r="AK716" s="23"/>
      <c r="AL716" s="85" t="s">
        <v>21068</v>
      </c>
      <c r="AM716" s="87" t="s">
        <v>21069</v>
      </c>
      <c r="AN716" s="89" t="s">
        <v>21070</v>
      </c>
      <c r="AO716" s="23"/>
      <c r="AP716" s="85" t="s">
        <v>21071</v>
      </c>
      <c r="AQ716" s="87" t="s">
        <v>21072</v>
      </c>
      <c r="AR716" s="89" t="s">
        <v>21073</v>
      </c>
    </row>
    <row r="717" spans="5:44" s="24" customFormat="1" x14ac:dyDescent="0.2">
      <c r="E717" s="73" t="s">
        <v>21074</v>
      </c>
      <c r="F717" s="74" t="s">
        <v>21075</v>
      </c>
      <c r="G717" s="23"/>
      <c r="H717" s="76" t="s">
        <v>21076</v>
      </c>
      <c r="I717" s="77" t="s">
        <v>21077</v>
      </c>
      <c r="J717" s="78" t="s">
        <v>21078</v>
      </c>
      <c r="K717" s="79" t="s">
        <v>21079</v>
      </c>
      <c r="L717" s="80" t="s">
        <v>21080</v>
      </c>
      <c r="M717" s="23"/>
      <c r="N717" s="76" t="s">
        <v>21081</v>
      </c>
      <c r="O717" s="77" t="s">
        <v>21082</v>
      </c>
      <c r="P717" s="78" t="s">
        <v>21083</v>
      </c>
      <c r="Q717" s="83" t="s">
        <v>21084</v>
      </c>
      <c r="R717" s="105" t="s">
        <v>21085</v>
      </c>
      <c r="S717" s="23"/>
      <c r="T717" s="85" t="s">
        <v>21086</v>
      </c>
      <c r="U717" s="87" t="s">
        <v>21087</v>
      </c>
      <c r="V717" s="87" t="s">
        <v>21088</v>
      </c>
      <c r="W717" s="87" t="s">
        <v>21089</v>
      </c>
      <c r="X717" s="89" t="s">
        <v>21090</v>
      </c>
      <c r="Y717" s="23"/>
      <c r="Z717" s="131" t="s">
        <v>21091</v>
      </c>
      <c r="AA717" s="134" t="s">
        <v>21092</v>
      </c>
      <c r="AB717" s="78" t="s">
        <v>21093</v>
      </c>
      <c r="AC717" s="79" t="s">
        <v>21094</v>
      </c>
      <c r="AD717" s="80" t="s">
        <v>21095</v>
      </c>
      <c r="AE717" s="23"/>
      <c r="AF717" s="85" t="s">
        <v>21096</v>
      </c>
      <c r="AG717" s="87" t="s">
        <v>21097</v>
      </c>
      <c r="AH717" s="87" t="s">
        <v>21098</v>
      </c>
      <c r="AI717" s="87" t="s">
        <v>21099</v>
      </c>
      <c r="AJ717" s="89" t="s">
        <v>21100</v>
      </c>
      <c r="AK717" s="23"/>
      <c r="AL717" s="85" t="s">
        <v>21101</v>
      </c>
      <c r="AM717" s="87" t="s">
        <v>21102</v>
      </c>
      <c r="AN717" s="89" t="s">
        <v>21103</v>
      </c>
      <c r="AO717" s="23"/>
      <c r="AP717" s="85" t="s">
        <v>21104</v>
      </c>
      <c r="AQ717" s="87" t="s">
        <v>21105</v>
      </c>
      <c r="AR717" s="89" t="s">
        <v>21106</v>
      </c>
    </row>
    <row r="718" spans="5:44" s="24" customFormat="1" x14ac:dyDescent="0.2">
      <c r="E718" s="73" t="s">
        <v>21107</v>
      </c>
      <c r="F718" s="74" t="s">
        <v>21108</v>
      </c>
      <c r="G718" s="23"/>
      <c r="H718" s="76" t="s">
        <v>21109</v>
      </c>
      <c r="I718" s="77" t="s">
        <v>21110</v>
      </c>
      <c r="J718" s="78" t="s">
        <v>21111</v>
      </c>
      <c r="K718" s="79" t="s">
        <v>21112</v>
      </c>
      <c r="L718" s="80" t="s">
        <v>21113</v>
      </c>
      <c r="M718" s="23"/>
      <c r="N718" s="76" t="s">
        <v>21114</v>
      </c>
      <c r="O718" s="77" t="s">
        <v>21115</v>
      </c>
      <c r="P718" s="78" t="s">
        <v>21116</v>
      </c>
      <c r="Q718" s="83" t="s">
        <v>21117</v>
      </c>
      <c r="R718" s="105" t="s">
        <v>21118</v>
      </c>
      <c r="S718" s="23"/>
      <c r="T718" s="85" t="s">
        <v>21119</v>
      </c>
      <c r="U718" s="87" t="s">
        <v>21120</v>
      </c>
      <c r="V718" s="87" t="s">
        <v>21121</v>
      </c>
      <c r="W718" s="87" t="s">
        <v>21122</v>
      </c>
      <c r="X718" s="89" t="s">
        <v>21123</v>
      </c>
      <c r="Y718" s="23"/>
      <c r="Z718" s="131" t="s">
        <v>21124</v>
      </c>
      <c r="AA718" s="134" t="s">
        <v>21125</v>
      </c>
      <c r="AB718" s="78" t="s">
        <v>21126</v>
      </c>
      <c r="AC718" s="79" t="s">
        <v>21127</v>
      </c>
      <c r="AD718" s="80" t="s">
        <v>21128</v>
      </c>
      <c r="AE718" s="23"/>
      <c r="AF718" s="85" t="s">
        <v>21129</v>
      </c>
      <c r="AG718" s="87" t="s">
        <v>21130</v>
      </c>
      <c r="AH718" s="87" t="s">
        <v>21131</v>
      </c>
      <c r="AI718" s="87" t="s">
        <v>21132</v>
      </c>
      <c r="AJ718" s="89" t="s">
        <v>21133</v>
      </c>
      <c r="AK718" s="23"/>
      <c r="AL718" s="85" t="s">
        <v>21134</v>
      </c>
      <c r="AM718" s="87" t="s">
        <v>21135</v>
      </c>
      <c r="AN718" s="89" t="s">
        <v>21136</v>
      </c>
      <c r="AO718" s="23"/>
      <c r="AP718" s="85" t="s">
        <v>21137</v>
      </c>
      <c r="AQ718" s="87" t="s">
        <v>21138</v>
      </c>
      <c r="AR718" s="89" t="s">
        <v>21139</v>
      </c>
    </row>
    <row r="719" spans="5:44" s="24" customFormat="1" x14ac:dyDescent="0.2">
      <c r="E719" s="73" t="s">
        <v>21140</v>
      </c>
      <c r="F719" s="74" t="s">
        <v>21141</v>
      </c>
      <c r="G719" s="23"/>
      <c r="H719" s="76" t="s">
        <v>21142</v>
      </c>
      <c r="I719" s="77" t="s">
        <v>21143</v>
      </c>
      <c r="J719" s="78" t="s">
        <v>21144</v>
      </c>
      <c r="K719" s="79" t="s">
        <v>21145</v>
      </c>
      <c r="L719" s="80" t="s">
        <v>21146</v>
      </c>
      <c r="M719" s="23"/>
      <c r="N719" s="76" t="s">
        <v>21147</v>
      </c>
      <c r="O719" s="77" t="s">
        <v>21148</v>
      </c>
      <c r="P719" s="78" t="s">
        <v>21149</v>
      </c>
      <c r="Q719" s="83" t="s">
        <v>21150</v>
      </c>
      <c r="R719" s="105" t="s">
        <v>21151</v>
      </c>
      <c r="S719" s="23"/>
      <c r="T719" s="85" t="s">
        <v>21152</v>
      </c>
      <c r="U719" s="87" t="s">
        <v>21153</v>
      </c>
      <c r="V719" s="87" t="s">
        <v>21154</v>
      </c>
      <c r="W719" s="87" t="s">
        <v>21155</v>
      </c>
      <c r="X719" s="89" t="s">
        <v>21156</v>
      </c>
      <c r="Y719" s="23"/>
      <c r="Z719" s="131" t="s">
        <v>21157</v>
      </c>
      <c r="AA719" s="134" t="s">
        <v>21158</v>
      </c>
      <c r="AB719" s="78" t="s">
        <v>21159</v>
      </c>
      <c r="AC719" s="79" t="s">
        <v>21160</v>
      </c>
      <c r="AD719" s="80" t="s">
        <v>21161</v>
      </c>
      <c r="AE719" s="23"/>
      <c r="AF719" s="85" t="s">
        <v>21162</v>
      </c>
      <c r="AG719" s="87" t="s">
        <v>21163</v>
      </c>
      <c r="AH719" s="87" t="s">
        <v>21164</v>
      </c>
      <c r="AI719" s="87" t="s">
        <v>21165</v>
      </c>
      <c r="AJ719" s="89" t="s">
        <v>21166</v>
      </c>
      <c r="AK719" s="23"/>
      <c r="AL719" s="85" t="s">
        <v>21167</v>
      </c>
      <c r="AM719" s="87" t="s">
        <v>21168</v>
      </c>
      <c r="AN719" s="89" t="s">
        <v>21169</v>
      </c>
      <c r="AO719" s="23"/>
      <c r="AP719" s="85" t="s">
        <v>21170</v>
      </c>
      <c r="AQ719" s="87" t="s">
        <v>21171</v>
      </c>
      <c r="AR719" s="89" t="s">
        <v>21172</v>
      </c>
    </row>
    <row r="720" spans="5:44" s="24" customFormat="1" x14ac:dyDescent="0.2">
      <c r="E720" s="73" t="s">
        <v>21173</v>
      </c>
      <c r="F720" s="74" t="s">
        <v>21174</v>
      </c>
      <c r="G720" s="23"/>
      <c r="H720" s="76" t="s">
        <v>21175</v>
      </c>
      <c r="I720" s="77" t="s">
        <v>21176</v>
      </c>
      <c r="J720" s="78" t="s">
        <v>21177</v>
      </c>
      <c r="K720" s="79" t="s">
        <v>21178</v>
      </c>
      <c r="L720" s="80" t="s">
        <v>21179</v>
      </c>
      <c r="M720" s="23"/>
      <c r="N720" s="76" t="s">
        <v>21180</v>
      </c>
      <c r="O720" s="77" t="s">
        <v>21181</v>
      </c>
      <c r="P720" s="78" t="s">
        <v>21182</v>
      </c>
      <c r="Q720" s="83" t="s">
        <v>21183</v>
      </c>
      <c r="R720" s="105" t="s">
        <v>21184</v>
      </c>
      <c r="S720" s="23"/>
      <c r="T720" s="85" t="s">
        <v>21185</v>
      </c>
      <c r="U720" s="87" t="s">
        <v>21186</v>
      </c>
      <c r="V720" s="87" t="s">
        <v>21187</v>
      </c>
      <c r="W720" s="87" t="s">
        <v>21188</v>
      </c>
      <c r="X720" s="89" t="s">
        <v>21189</v>
      </c>
      <c r="Y720" s="23"/>
      <c r="Z720" s="131" t="s">
        <v>21190</v>
      </c>
      <c r="AA720" s="134" t="s">
        <v>21191</v>
      </c>
      <c r="AB720" s="78" t="s">
        <v>21192</v>
      </c>
      <c r="AC720" s="79" t="s">
        <v>21193</v>
      </c>
      <c r="AD720" s="80" t="s">
        <v>21194</v>
      </c>
      <c r="AE720" s="23"/>
      <c r="AF720" s="85" t="s">
        <v>21195</v>
      </c>
      <c r="AG720" s="87" t="s">
        <v>21196</v>
      </c>
      <c r="AH720" s="87" t="s">
        <v>21197</v>
      </c>
      <c r="AI720" s="87" t="s">
        <v>21198</v>
      </c>
      <c r="AJ720" s="89" t="s">
        <v>21199</v>
      </c>
      <c r="AK720" s="23"/>
      <c r="AL720" s="85" t="s">
        <v>21200</v>
      </c>
      <c r="AM720" s="87" t="s">
        <v>21201</v>
      </c>
      <c r="AN720" s="89" t="s">
        <v>21202</v>
      </c>
      <c r="AO720" s="23"/>
      <c r="AP720" s="85" t="s">
        <v>21203</v>
      </c>
      <c r="AQ720" s="87" t="s">
        <v>21204</v>
      </c>
      <c r="AR720" s="89" t="s">
        <v>21205</v>
      </c>
    </row>
    <row r="721" spans="5:44" s="24" customFormat="1" x14ac:dyDescent="0.2">
      <c r="E721" s="73" t="s">
        <v>21206</v>
      </c>
      <c r="F721" s="74" t="s">
        <v>21207</v>
      </c>
      <c r="G721" s="23"/>
      <c r="H721" s="76" t="s">
        <v>21208</v>
      </c>
      <c r="I721" s="77" t="s">
        <v>21209</v>
      </c>
      <c r="J721" s="78" t="s">
        <v>21210</v>
      </c>
      <c r="K721" s="79" t="s">
        <v>21211</v>
      </c>
      <c r="L721" s="80" t="s">
        <v>21212</v>
      </c>
      <c r="M721" s="23"/>
      <c r="N721" s="76" t="s">
        <v>21213</v>
      </c>
      <c r="O721" s="77" t="s">
        <v>21214</v>
      </c>
      <c r="P721" s="78" t="s">
        <v>21215</v>
      </c>
      <c r="Q721" s="83" t="s">
        <v>21216</v>
      </c>
      <c r="R721" s="105" t="s">
        <v>21217</v>
      </c>
      <c r="S721" s="23"/>
      <c r="T721" s="85" t="s">
        <v>21218</v>
      </c>
      <c r="U721" s="87" t="s">
        <v>21219</v>
      </c>
      <c r="V721" s="87" t="s">
        <v>21220</v>
      </c>
      <c r="W721" s="87" t="s">
        <v>21221</v>
      </c>
      <c r="X721" s="89" t="s">
        <v>21222</v>
      </c>
      <c r="Y721" s="23"/>
      <c r="Z721" s="131" t="s">
        <v>21223</v>
      </c>
      <c r="AA721" s="134" t="s">
        <v>21224</v>
      </c>
      <c r="AB721" s="78" t="s">
        <v>21225</v>
      </c>
      <c r="AC721" s="79" t="s">
        <v>21226</v>
      </c>
      <c r="AD721" s="80" t="s">
        <v>21227</v>
      </c>
      <c r="AE721" s="23"/>
      <c r="AF721" s="85" t="s">
        <v>21228</v>
      </c>
      <c r="AG721" s="87" t="s">
        <v>21229</v>
      </c>
      <c r="AH721" s="87" t="s">
        <v>21230</v>
      </c>
      <c r="AI721" s="87" t="s">
        <v>21231</v>
      </c>
      <c r="AJ721" s="89" t="s">
        <v>21232</v>
      </c>
      <c r="AK721" s="23"/>
      <c r="AL721" s="85" t="s">
        <v>21233</v>
      </c>
      <c r="AM721" s="87" t="s">
        <v>21234</v>
      </c>
      <c r="AN721" s="89" t="s">
        <v>21235</v>
      </c>
      <c r="AO721" s="23"/>
      <c r="AP721" s="85" t="s">
        <v>21236</v>
      </c>
      <c r="AQ721" s="87" t="s">
        <v>21237</v>
      </c>
      <c r="AR721" s="89" t="s">
        <v>21238</v>
      </c>
    </row>
    <row r="722" spans="5:44" s="24" customFormat="1" x14ac:dyDescent="0.2">
      <c r="E722" s="73" t="s">
        <v>21239</v>
      </c>
      <c r="F722" s="74" t="s">
        <v>21240</v>
      </c>
      <c r="G722" s="23"/>
      <c r="H722" s="76" t="s">
        <v>21241</v>
      </c>
      <c r="I722" s="77" t="s">
        <v>21242</v>
      </c>
      <c r="J722" s="78" t="s">
        <v>21243</v>
      </c>
      <c r="K722" s="79" t="s">
        <v>21244</v>
      </c>
      <c r="L722" s="80" t="s">
        <v>21245</v>
      </c>
      <c r="M722" s="23"/>
      <c r="N722" s="76" t="s">
        <v>21246</v>
      </c>
      <c r="O722" s="77" t="s">
        <v>21247</v>
      </c>
      <c r="P722" s="78" t="s">
        <v>21248</v>
      </c>
      <c r="Q722" s="83" t="s">
        <v>21249</v>
      </c>
      <c r="R722" s="105" t="s">
        <v>21250</v>
      </c>
      <c r="S722" s="23"/>
      <c r="T722" s="85" t="s">
        <v>21251</v>
      </c>
      <c r="U722" s="87" t="s">
        <v>21252</v>
      </c>
      <c r="V722" s="87" t="s">
        <v>21253</v>
      </c>
      <c r="W722" s="87" t="s">
        <v>21254</v>
      </c>
      <c r="X722" s="89" t="s">
        <v>21255</v>
      </c>
      <c r="Y722" s="23"/>
      <c r="Z722" s="131" t="s">
        <v>21256</v>
      </c>
      <c r="AA722" s="134" t="s">
        <v>21257</v>
      </c>
      <c r="AB722" s="78" t="s">
        <v>21258</v>
      </c>
      <c r="AC722" s="79" t="s">
        <v>21259</v>
      </c>
      <c r="AD722" s="80" t="s">
        <v>21260</v>
      </c>
      <c r="AE722" s="23"/>
      <c r="AF722" s="85" t="s">
        <v>21261</v>
      </c>
      <c r="AG722" s="87" t="s">
        <v>21262</v>
      </c>
      <c r="AH722" s="87" t="s">
        <v>21263</v>
      </c>
      <c r="AI722" s="87" t="s">
        <v>21264</v>
      </c>
      <c r="AJ722" s="89" t="s">
        <v>21265</v>
      </c>
      <c r="AK722" s="23"/>
      <c r="AL722" s="85" t="s">
        <v>21266</v>
      </c>
      <c r="AM722" s="87" t="s">
        <v>21267</v>
      </c>
      <c r="AN722" s="89" t="s">
        <v>21268</v>
      </c>
      <c r="AO722" s="23"/>
      <c r="AP722" s="85" t="s">
        <v>21269</v>
      </c>
      <c r="AQ722" s="87" t="s">
        <v>21270</v>
      </c>
      <c r="AR722" s="89" t="s">
        <v>21271</v>
      </c>
    </row>
    <row r="723" spans="5:44" s="24" customFormat="1" x14ac:dyDescent="0.2">
      <c r="E723" s="73" t="s">
        <v>21272</v>
      </c>
      <c r="F723" s="74" t="s">
        <v>21273</v>
      </c>
      <c r="G723" s="23"/>
      <c r="H723" s="76" t="s">
        <v>21274</v>
      </c>
      <c r="I723" s="77" t="s">
        <v>21275</v>
      </c>
      <c r="J723" s="78" t="s">
        <v>21276</v>
      </c>
      <c r="K723" s="79" t="s">
        <v>21277</v>
      </c>
      <c r="L723" s="80" t="s">
        <v>21278</v>
      </c>
      <c r="M723" s="23"/>
      <c r="N723" s="76" t="s">
        <v>21279</v>
      </c>
      <c r="O723" s="77" t="s">
        <v>21280</v>
      </c>
      <c r="P723" s="78" t="s">
        <v>21281</v>
      </c>
      <c r="Q723" s="83" t="s">
        <v>21282</v>
      </c>
      <c r="R723" s="105" t="s">
        <v>21283</v>
      </c>
      <c r="S723" s="23"/>
      <c r="T723" s="85" t="s">
        <v>21284</v>
      </c>
      <c r="U723" s="87" t="s">
        <v>21285</v>
      </c>
      <c r="V723" s="87" t="s">
        <v>21286</v>
      </c>
      <c r="W723" s="87" t="s">
        <v>21287</v>
      </c>
      <c r="X723" s="89" t="s">
        <v>21288</v>
      </c>
      <c r="Y723" s="23"/>
      <c r="Z723" s="131" t="s">
        <v>21289</v>
      </c>
      <c r="AA723" s="134" t="s">
        <v>21290</v>
      </c>
      <c r="AB723" s="78" t="s">
        <v>21291</v>
      </c>
      <c r="AC723" s="79" t="s">
        <v>21292</v>
      </c>
      <c r="AD723" s="80" t="s">
        <v>21293</v>
      </c>
      <c r="AE723" s="23"/>
      <c r="AF723" s="85" t="s">
        <v>21294</v>
      </c>
      <c r="AG723" s="87" t="s">
        <v>21295</v>
      </c>
      <c r="AH723" s="87" t="s">
        <v>21296</v>
      </c>
      <c r="AI723" s="87" t="s">
        <v>21297</v>
      </c>
      <c r="AJ723" s="89" t="s">
        <v>21298</v>
      </c>
      <c r="AK723" s="23"/>
      <c r="AL723" s="85" t="s">
        <v>21299</v>
      </c>
      <c r="AM723" s="87" t="s">
        <v>21300</v>
      </c>
      <c r="AN723" s="89" t="s">
        <v>21301</v>
      </c>
      <c r="AO723" s="23"/>
      <c r="AP723" s="85" t="s">
        <v>21302</v>
      </c>
      <c r="AQ723" s="87" t="s">
        <v>21303</v>
      </c>
      <c r="AR723" s="89" t="s">
        <v>21304</v>
      </c>
    </row>
    <row r="724" spans="5:44" s="24" customFormat="1" x14ac:dyDescent="0.2">
      <c r="E724" s="73" t="s">
        <v>21305</v>
      </c>
      <c r="F724" s="74" t="s">
        <v>21306</v>
      </c>
      <c r="G724" s="23"/>
      <c r="H724" s="76" t="s">
        <v>21307</v>
      </c>
      <c r="I724" s="77" t="s">
        <v>21308</v>
      </c>
      <c r="J724" s="78" t="s">
        <v>21309</v>
      </c>
      <c r="K724" s="79" t="s">
        <v>21310</v>
      </c>
      <c r="L724" s="80" t="s">
        <v>21311</v>
      </c>
      <c r="M724" s="23"/>
      <c r="N724" s="76" t="s">
        <v>21312</v>
      </c>
      <c r="O724" s="77" t="s">
        <v>21313</v>
      </c>
      <c r="P724" s="78" t="s">
        <v>21314</v>
      </c>
      <c r="Q724" s="83" t="s">
        <v>21315</v>
      </c>
      <c r="R724" s="105" t="s">
        <v>21316</v>
      </c>
      <c r="S724" s="23"/>
      <c r="T724" s="85" t="s">
        <v>21317</v>
      </c>
      <c r="U724" s="87" t="s">
        <v>21318</v>
      </c>
      <c r="V724" s="87" t="s">
        <v>21319</v>
      </c>
      <c r="W724" s="87" t="s">
        <v>21320</v>
      </c>
      <c r="X724" s="89" t="s">
        <v>21321</v>
      </c>
      <c r="Y724" s="23"/>
      <c r="Z724" s="131" t="s">
        <v>21322</v>
      </c>
      <c r="AA724" s="134" t="s">
        <v>21323</v>
      </c>
      <c r="AB724" s="78" t="s">
        <v>21324</v>
      </c>
      <c r="AC724" s="79" t="s">
        <v>21325</v>
      </c>
      <c r="AD724" s="80" t="s">
        <v>21326</v>
      </c>
      <c r="AE724" s="23"/>
      <c r="AF724" s="85" t="s">
        <v>21327</v>
      </c>
      <c r="AG724" s="87" t="s">
        <v>21328</v>
      </c>
      <c r="AH724" s="87" t="s">
        <v>21329</v>
      </c>
      <c r="AI724" s="87" t="s">
        <v>21330</v>
      </c>
      <c r="AJ724" s="89" t="s">
        <v>21331</v>
      </c>
      <c r="AK724" s="23"/>
      <c r="AL724" s="85" t="s">
        <v>21332</v>
      </c>
      <c r="AM724" s="87" t="s">
        <v>21333</v>
      </c>
      <c r="AN724" s="89" t="s">
        <v>21334</v>
      </c>
      <c r="AO724" s="23"/>
      <c r="AP724" s="85" t="s">
        <v>21335</v>
      </c>
      <c r="AQ724" s="87" t="s">
        <v>21336</v>
      </c>
      <c r="AR724" s="89" t="s">
        <v>21337</v>
      </c>
    </row>
    <row r="725" spans="5:44" s="24" customFormat="1" x14ac:dyDescent="0.2">
      <c r="E725" s="73" t="s">
        <v>21338</v>
      </c>
      <c r="F725" s="74" t="s">
        <v>21339</v>
      </c>
      <c r="G725" s="23"/>
      <c r="H725" s="76" t="s">
        <v>21340</v>
      </c>
      <c r="I725" s="77" t="s">
        <v>21341</v>
      </c>
      <c r="J725" s="78" t="s">
        <v>21342</v>
      </c>
      <c r="K725" s="79" t="s">
        <v>21343</v>
      </c>
      <c r="L725" s="80" t="s">
        <v>21344</v>
      </c>
      <c r="M725" s="23"/>
      <c r="N725" s="76" t="s">
        <v>21345</v>
      </c>
      <c r="O725" s="77" t="s">
        <v>21346</v>
      </c>
      <c r="P725" s="78" t="s">
        <v>21347</v>
      </c>
      <c r="Q725" s="83" t="s">
        <v>21348</v>
      </c>
      <c r="R725" s="105" t="s">
        <v>21349</v>
      </c>
      <c r="S725" s="23"/>
      <c r="T725" s="85" t="s">
        <v>21350</v>
      </c>
      <c r="U725" s="87" t="s">
        <v>21351</v>
      </c>
      <c r="V725" s="87" t="s">
        <v>21352</v>
      </c>
      <c r="W725" s="87" t="s">
        <v>21353</v>
      </c>
      <c r="X725" s="89" t="s">
        <v>21354</v>
      </c>
      <c r="Y725" s="23"/>
      <c r="Z725" s="131" t="s">
        <v>21355</v>
      </c>
      <c r="AA725" s="134" t="s">
        <v>21356</v>
      </c>
      <c r="AB725" s="78" t="s">
        <v>21357</v>
      </c>
      <c r="AC725" s="79" t="s">
        <v>21358</v>
      </c>
      <c r="AD725" s="80" t="s">
        <v>21359</v>
      </c>
      <c r="AE725" s="23"/>
      <c r="AF725" s="85" t="s">
        <v>21360</v>
      </c>
      <c r="AG725" s="87" t="s">
        <v>21361</v>
      </c>
      <c r="AH725" s="87" t="s">
        <v>21362</v>
      </c>
      <c r="AI725" s="87" t="s">
        <v>21363</v>
      </c>
      <c r="AJ725" s="89" t="s">
        <v>21364</v>
      </c>
      <c r="AK725" s="23"/>
      <c r="AL725" s="85" t="s">
        <v>21365</v>
      </c>
      <c r="AM725" s="87" t="s">
        <v>21366</v>
      </c>
      <c r="AN725" s="89" t="s">
        <v>21367</v>
      </c>
      <c r="AO725" s="23"/>
      <c r="AP725" s="85" t="s">
        <v>21368</v>
      </c>
      <c r="AQ725" s="87" t="s">
        <v>21369</v>
      </c>
      <c r="AR725" s="89" t="s">
        <v>21370</v>
      </c>
    </row>
    <row r="726" spans="5:44" s="24" customFormat="1" x14ac:dyDescent="0.2">
      <c r="E726" s="73" t="s">
        <v>21371</v>
      </c>
      <c r="F726" s="74" t="s">
        <v>21372</v>
      </c>
      <c r="G726" s="23"/>
      <c r="H726" s="76" t="s">
        <v>21373</v>
      </c>
      <c r="I726" s="77" t="s">
        <v>21374</v>
      </c>
      <c r="J726" s="78" t="s">
        <v>21375</v>
      </c>
      <c r="K726" s="79" t="s">
        <v>21376</v>
      </c>
      <c r="L726" s="80" t="s">
        <v>21377</v>
      </c>
      <c r="M726" s="23"/>
      <c r="N726" s="76" t="s">
        <v>21378</v>
      </c>
      <c r="O726" s="77" t="s">
        <v>21379</v>
      </c>
      <c r="P726" s="78" t="s">
        <v>21380</v>
      </c>
      <c r="Q726" s="83" t="s">
        <v>21381</v>
      </c>
      <c r="R726" s="105" t="s">
        <v>21382</v>
      </c>
      <c r="S726" s="23"/>
      <c r="T726" s="85" t="s">
        <v>21383</v>
      </c>
      <c r="U726" s="87" t="s">
        <v>21384</v>
      </c>
      <c r="V726" s="87" t="s">
        <v>21385</v>
      </c>
      <c r="W726" s="87" t="s">
        <v>21386</v>
      </c>
      <c r="X726" s="89" t="s">
        <v>21387</v>
      </c>
      <c r="Y726" s="23"/>
      <c r="Z726" s="131" t="s">
        <v>21388</v>
      </c>
      <c r="AA726" s="134" t="s">
        <v>21389</v>
      </c>
      <c r="AB726" s="78" t="s">
        <v>21390</v>
      </c>
      <c r="AC726" s="79" t="s">
        <v>21391</v>
      </c>
      <c r="AD726" s="80" t="s">
        <v>21392</v>
      </c>
      <c r="AE726" s="23"/>
      <c r="AF726" s="85" t="s">
        <v>21393</v>
      </c>
      <c r="AG726" s="87" t="s">
        <v>21394</v>
      </c>
      <c r="AH726" s="87" t="s">
        <v>21395</v>
      </c>
      <c r="AI726" s="87" t="s">
        <v>21396</v>
      </c>
      <c r="AJ726" s="89" t="s">
        <v>21397</v>
      </c>
      <c r="AK726" s="23"/>
      <c r="AL726" s="85" t="s">
        <v>21398</v>
      </c>
      <c r="AM726" s="87" t="s">
        <v>21399</v>
      </c>
      <c r="AN726" s="89" t="s">
        <v>21400</v>
      </c>
      <c r="AO726" s="23"/>
      <c r="AP726" s="85" t="s">
        <v>21401</v>
      </c>
      <c r="AQ726" s="87" t="s">
        <v>21402</v>
      </c>
      <c r="AR726" s="89" t="s">
        <v>21403</v>
      </c>
    </row>
    <row r="727" spans="5:44" s="24" customFormat="1" x14ac:dyDescent="0.2">
      <c r="E727" s="73" t="s">
        <v>21404</v>
      </c>
      <c r="F727" s="74" t="s">
        <v>21405</v>
      </c>
      <c r="G727" s="23"/>
      <c r="H727" s="76" t="s">
        <v>21406</v>
      </c>
      <c r="I727" s="77" t="s">
        <v>21407</v>
      </c>
      <c r="J727" s="78" t="s">
        <v>21408</v>
      </c>
      <c r="K727" s="79" t="s">
        <v>21409</v>
      </c>
      <c r="L727" s="80" t="s">
        <v>21410</v>
      </c>
      <c r="M727" s="23"/>
      <c r="N727" s="76" t="s">
        <v>21411</v>
      </c>
      <c r="O727" s="77" t="s">
        <v>21412</v>
      </c>
      <c r="P727" s="78" t="s">
        <v>21413</v>
      </c>
      <c r="Q727" s="83" t="s">
        <v>21414</v>
      </c>
      <c r="R727" s="105" t="s">
        <v>21415</v>
      </c>
      <c r="S727" s="23"/>
      <c r="T727" s="85" t="s">
        <v>21416</v>
      </c>
      <c r="U727" s="87" t="s">
        <v>21417</v>
      </c>
      <c r="V727" s="87" t="s">
        <v>21418</v>
      </c>
      <c r="W727" s="87" t="s">
        <v>21419</v>
      </c>
      <c r="X727" s="89" t="s">
        <v>21420</v>
      </c>
      <c r="Y727" s="23"/>
      <c r="Z727" s="131" t="s">
        <v>21421</v>
      </c>
      <c r="AA727" s="134" t="s">
        <v>21422</v>
      </c>
      <c r="AB727" s="78" t="s">
        <v>21423</v>
      </c>
      <c r="AC727" s="79" t="s">
        <v>21424</v>
      </c>
      <c r="AD727" s="80" t="s">
        <v>21425</v>
      </c>
      <c r="AE727" s="23"/>
      <c r="AF727" s="85" t="s">
        <v>21426</v>
      </c>
      <c r="AG727" s="87" t="s">
        <v>21427</v>
      </c>
      <c r="AH727" s="87" t="s">
        <v>21428</v>
      </c>
      <c r="AI727" s="87" t="s">
        <v>21429</v>
      </c>
      <c r="AJ727" s="89" t="s">
        <v>21430</v>
      </c>
      <c r="AK727" s="23"/>
      <c r="AL727" s="85" t="s">
        <v>21431</v>
      </c>
      <c r="AM727" s="87" t="s">
        <v>21432</v>
      </c>
      <c r="AN727" s="89" t="s">
        <v>21433</v>
      </c>
      <c r="AO727" s="23"/>
      <c r="AP727" s="85" t="s">
        <v>21434</v>
      </c>
      <c r="AQ727" s="87" t="s">
        <v>21435</v>
      </c>
      <c r="AR727" s="89" t="s">
        <v>21436</v>
      </c>
    </row>
    <row r="728" spans="5:44" s="24" customFormat="1" x14ac:dyDescent="0.2">
      <c r="E728" s="73" t="s">
        <v>21437</v>
      </c>
      <c r="F728" s="74" t="s">
        <v>21438</v>
      </c>
      <c r="G728" s="23"/>
      <c r="H728" s="76" t="s">
        <v>21439</v>
      </c>
      <c r="I728" s="77" t="s">
        <v>21440</v>
      </c>
      <c r="J728" s="78" t="s">
        <v>21441</v>
      </c>
      <c r="K728" s="79" t="s">
        <v>21442</v>
      </c>
      <c r="L728" s="80" t="s">
        <v>21443</v>
      </c>
      <c r="M728" s="23"/>
      <c r="N728" s="76" t="s">
        <v>21444</v>
      </c>
      <c r="O728" s="77" t="s">
        <v>21445</v>
      </c>
      <c r="P728" s="78" t="s">
        <v>21446</v>
      </c>
      <c r="Q728" s="83" t="s">
        <v>21447</v>
      </c>
      <c r="R728" s="105" t="s">
        <v>21448</v>
      </c>
      <c r="S728" s="23"/>
      <c r="T728" s="85" t="s">
        <v>21449</v>
      </c>
      <c r="U728" s="87" t="s">
        <v>21450</v>
      </c>
      <c r="V728" s="87" t="s">
        <v>21451</v>
      </c>
      <c r="W728" s="87" t="s">
        <v>21452</v>
      </c>
      <c r="X728" s="89" t="s">
        <v>21453</v>
      </c>
      <c r="Y728" s="23"/>
      <c r="Z728" s="131" t="s">
        <v>21454</v>
      </c>
      <c r="AA728" s="134" t="s">
        <v>21455</v>
      </c>
      <c r="AB728" s="78" t="s">
        <v>21456</v>
      </c>
      <c r="AC728" s="79" t="s">
        <v>21457</v>
      </c>
      <c r="AD728" s="80" t="s">
        <v>21458</v>
      </c>
      <c r="AE728" s="23"/>
      <c r="AF728" s="85" t="s">
        <v>21459</v>
      </c>
      <c r="AG728" s="87" t="s">
        <v>21460</v>
      </c>
      <c r="AH728" s="87" t="s">
        <v>21461</v>
      </c>
      <c r="AI728" s="87" t="s">
        <v>21462</v>
      </c>
      <c r="AJ728" s="89" t="s">
        <v>21463</v>
      </c>
      <c r="AK728" s="23"/>
      <c r="AL728" s="85" t="s">
        <v>21464</v>
      </c>
      <c r="AM728" s="87" t="s">
        <v>21465</v>
      </c>
      <c r="AN728" s="89" t="s">
        <v>21466</v>
      </c>
      <c r="AO728" s="23"/>
      <c r="AP728" s="85" t="s">
        <v>21467</v>
      </c>
      <c r="AQ728" s="87" t="s">
        <v>21468</v>
      </c>
      <c r="AR728" s="89" t="s">
        <v>21469</v>
      </c>
    </row>
    <row r="729" spans="5:44" s="24" customFormat="1" x14ac:dyDescent="0.2">
      <c r="E729" s="73" t="s">
        <v>21470</v>
      </c>
      <c r="F729" s="74" t="s">
        <v>21471</v>
      </c>
      <c r="G729" s="23"/>
      <c r="H729" s="76" t="s">
        <v>21472</v>
      </c>
      <c r="I729" s="77" t="s">
        <v>21473</v>
      </c>
      <c r="J729" s="78" t="s">
        <v>21474</v>
      </c>
      <c r="K729" s="79" t="s">
        <v>21475</v>
      </c>
      <c r="L729" s="80" t="s">
        <v>21476</v>
      </c>
      <c r="M729" s="23"/>
      <c r="N729" s="76" t="s">
        <v>21477</v>
      </c>
      <c r="O729" s="77" t="s">
        <v>21478</v>
      </c>
      <c r="P729" s="78" t="s">
        <v>21479</v>
      </c>
      <c r="Q729" s="83" t="s">
        <v>21480</v>
      </c>
      <c r="R729" s="105" t="s">
        <v>21481</v>
      </c>
      <c r="S729" s="23"/>
      <c r="T729" s="85" t="s">
        <v>21482</v>
      </c>
      <c r="U729" s="87" t="s">
        <v>21483</v>
      </c>
      <c r="V729" s="87" t="s">
        <v>21484</v>
      </c>
      <c r="W729" s="87" t="s">
        <v>21485</v>
      </c>
      <c r="X729" s="89" t="s">
        <v>21486</v>
      </c>
      <c r="Y729" s="23"/>
      <c r="Z729" s="131" t="s">
        <v>21487</v>
      </c>
      <c r="AA729" s="134" t="s">
        <v>21488</v>
      </c>
      <c r="AB729" s="78" t="s">
        <v>21489</v>
      </c>
      <c r="AC729" s="79" t="s">
        <v>21490</v>
      </c>
      <c r="AD729" s="80" t="s">
        <v>21491</v>
      </c>
      <c r="AE729" s="23"/>
      <c r="AF729" s="85" t="s">
        <v>21492</v>
      </c>
      <c r="AG729" s="87" t="s">
        <v>21493</v>
      </c>
      <c r="AH729" s="87" t="s">
        <v>21494</v>
      </c>
      <c r="AI729" s="87" t="s">
        <v>21495</v>
      </c>
      <c r="AJ729" s="89" t="s">
        <v>21496</v>
      </c>
      <c r="AK729" s="23"/>
      <c r="AL729" s="85" t="s">
        <v>21497</v>
      </c>
      <c r="AM729" s="87" t="s">
        <v>21498</v>
      </c>
      <c r="AN729" s="89" t="s">
        <v>21499</v>
      </c>
      <c r="AO729" s="23"/>
      <c r="AP729" s="85" t="s">
        <v>21500</v>
      </c>
      <c r="AQ729" s="87" t="s">
        <v>21501</v>
      </c>
      <c r="AR729" s="89" t="s">
        <v>21502</v>
      </c>
    </row>
    <row r="730" spans="5:44" s="24" customFormat="1" x14ac:dyDescent="0.2">
      <c r="E730" s="73" t="s">
        <v>21503</v>
      </c>
      <c r="F730" s="74" t="s">
        <v>21504</v>
      </c>
      <c r="G730" s="23"/>
      <c r="H730" s="76" t="s">
        <v>21505</v>
      </c>
      <c r="I730" s="77" t="s">
        <v>21506</v>
      </c>
      <c r="J730" s="78" t="s">
        <v>21507</v>
      </c>
      <c r="K730" s="79" t="s">
        <v>21508</v>
      </c>
      <c r="L730" s="80" t="s">
        <v>21509</v>
      </c>
      <c r="M730" s="23"/>
      <c r="N730" s="76" t="s">
        <v>21510</v>
      </c>
      <c r="O730" s="77" t="s">
        <v>21511</v>
      </c>
      <c r="P730" s="78" t="s">
        <v>21512</v>
      </c>
      <c r="Q730" s="83" t="s">
        <v>21513</v>
      </c>
      <c r="R730" s="105" t="s">
        <v>21514</v>
      </c>
      <c r="S730" s="23"/>
      <c r="T730" s="85" t="s">
        <v>21515</v>
      </c>
      <c r="U730" s="87" t="s">
        <v>21516</v>
      </c>
      <c r="V730" s="87" t="s">
        <v>21517</v>
      </c>
      <c r="W730" s="87" t="s">
        <v>21518</v>
      </c>
      <c r="X730" s="89" t="s">
        <v>21519</v>
      </c>
      <c r="Y730" s="23"/>
      <c r="Z730" s="131" t="s">
        <v>21520</v>
      </c>
      <c r="AA730" s="134" t="s">
        <v>21521</v>
      </c>
      <c r="AB730" s="78" t="s">
        <v>21522</v>
      </c>
      <c r="AC730" s="79" t="s">
        <v>21523</v>
      </c>
      <c r="AD730" s="80" t="s">
        <v>21524</v>
      </c>
      <c r="AE730" s="23"/>
      <c r="AF730" s="85" t="s">
        <v>21525</v>
      </c>
      <c r="AG730" s="87" t="s">
        <v>21526</v>
      </c>
      <c r="AH730" s="87" t="s">
        <v>21527</v>
      </c>
      <c r="AI730" s="87" t="s">
        <v>21528</v>
      </c>
      <c r="AJ730" s="89" t="s">
        <v>21529</v>
      </c>
      <c r="AK730" s="23"/>
      <c r="AL730" s="85" t="s">
        <v>21530</v>
      </c>
      <c r="AM730" s="87" t="s">
        <v>21531</v>
      </c>
      <c r="AN730" s="89" t="s">
        <v>21532</v>
      </c>
      <c r="AO730" s="23"/>
      <c r="AP730" s="85" t="s">
        <v>21533</v>
      </c>
      <c r="AQ730" s="87" t="s">
        <v>21534</v>
      </c>
      <c r="AR730" s="89" t="s">
        <v>21535</v>
      </c>
    </row>
    <row r="731" spans="5:44" s="24" customFormat="1" x14ac:dyDescent="0.2">
      <c r="E731" s="73" t="s">
        <v>21536</v>
      </c>
      <c r="F731" s="74" t="s">
        <v>21537</v>
      </c>
      <c r="G731" s="23"/>
      <c r="H731" s="76" t="s">
        <v>21538</v>
      </c>
      <c r="I731" s="77" t="s">
        <v>21539</v>
      </c>
      <c r="J731" s="78" t="s">
        <v>21540</v>
      </c>
      <c r="K731" s="79" t="s">
        <v>21541</v>
      </c>
      <c r="L731" s="80" t="s">
        <v>21542</v>
      </c>
      <c r="M731" s="23"/>
      <c r="N731" s="76" t="s">
        <v>21543</v>
      </c>
      <c r="O731" s="77" t="s">
        <v>21544</v>
      </c>
      <c r="P731" s="78" t="s">
        <v>21545</v>
      </c>
      <c r="Q731" s="83" t="s">
        <v>21546</v>
      </c>
      <c r="R731" s="105" t="s">
        <v>21547</v>
      </c>
      <c r="S731" s="23"/>
      <c r="T731" s="85" t="s">
        <v>21548</v>
      </c>
      <c r="U731" s="87" t="s">
        <v>21549</v>
      </c>
      <c r="V731" s="87" t="s">
        <v>21550</v>
      </c>
      <c r="W731" s="87" t="s">
        <v>21551</v>
      </c>
      <c r="X731" s="89" t="s">
        <v>21552</v>
      </c>
      <c r="Y731" s="23"/>
      <c r="Z731" s="131" t="s">
        <v>21553</v>
      </c>
      <c r="AA731" s="134" t="s">
        <v>21554</v>
      </c>
      <c r="AB731" s="78" t="s">
        <v>21555</v>
      </c>
      <c r="AC731" s="79" t="s">
        <v>21556</v>
      </c>
      <c r="AD731" s="80" t="s">
        <v>21557</v>
      </c>
      <c r="AE731" s="23"/>
      <c r="AF731" s="85" t="s">
        <v>21558</v>
      </c>
      <c r="AG731" s="87" t="s">
        <v>21559</v>
      </c>
      <c r="AH731" s="87" t="s">
        <v>21560</v>
      </c>
      <c r="AI731" s="87" t="s">
        <v>21561</v>
      </c>
      <c r="AJ731" s="89" t="s">
        <v>21562</v>
      </c>
      <c r="AK731" s="23"/>
      <c r="AL731" s="85" t="s">
        <v>21563</v>
      </c>
      <c r="AM731" s="87" t="s">
        <v>21564</v>
      </c>
      <c r="AN731" s="89" t="s">
        <v>21565</v>
      </c>
      <c r="AO731" s="23"/>
      <c r="AP731" s="85" t="s">
        <v>21566</v>
      </c>
      <c r="AQ731" s="87" t="s">
        <v>21567</v>
      </c>
      <c r="AR731" s="89" t="s">
        <v>21568</v>
      </c>
    </row>
    <row r="732" spans="5:44" s="24" customFormat="1" x14ac:dyDescent="0.2">
      <c r="E732" s="73" t="s">
        <v>21569</v>
      </c>
      <c r="F732" s="74" t="s">
        <v>21570</v>
      </c>
      <c r="G732" s="23"/>
      <c r="H732" s="76" t="s">
        <v>21571</v>
      </c>
      <c r="I732" s="77" t="s">
        <v>21572</v>
      </c>
      <c r="J732" s="78" t="s">
        <v>21573</v>
      </c>
      <c r="K732" s="79" t="s">
        <v>21574</v>
      </c>
      <c r="L732" s="80" t="s">
        <v>21575</v>
      </c>
      <c r="M732" s="23"/>
      <c r="N732" s="76" t="s">
        <v>21576</v>
      </c>
      <c r="O732" s="77" t="s">
        <v>21577</v>
      </c>
      <c r="P732" s="78" t="s">
        <v>21578</v>
      </c>
      <c r="Q732" s="83" t="s">
        <v>21579</v>
      </c>
      <c r="R732" s="105" t="s">
        <v>21580</v>
      </c>
      <c r="S732" s="23"/>
      <c r="T732" s="85" t="s">
        <v>21581</v>
      </c>
      <c r="U732" s="87" t="s">
        <v>21582</v>
      </c>
      <c r="V732" s="87" t="s">
        <v>21583</v>
      </c>
      <c r="W732" s="87" t="s">
        <v>21584</v>
      </c>
      <c r="X732" s="89" t="s">
        <v>21585</v>
      </c>
      <c r="Y732" s="23"/>
      <c r="Z732" s="131" t="s">
        <v>21586</v>
      </c>
      <c r="AA732" s="134" t="s">
        <v>21587</v>
      </c>
      <c r="AB732" s="78" t="s">
        <v>21588</v>
      </c>
      <c r="AC732" s="79" t="s">
        <v>21589</v>
      </c>
      <c r="AD732" s="80" t="s">
        <v>21590</v>
      </c>
      <c r="AE732" s="23"/>
      <c r="AF732" s="85" t="s">
        <v>21591</v>
      </c>
      <c r="AG732" s="87" t="s">
        <v>21592</v>
      </c>
      <c r="AH732" s="87" t="s">
        <v>21593</v>
      </c>
      <c r="AI732" s="87" t="s">
        <v>21594</v>
      </c>
      <c r="AJ732" s="89" t="s">
        <v>21595</v>
      </c>
      <c r="AK732" s="23"/>
      <c r="AL732" s="85" t="s">
        <v>21596</v>
      </c>
      <c r="AM732" s="87" t="s">
        <v>21597</v>
      </c>
      <c r="AN732" s="89" t="s">
        <v>21598</v>
      </c>
      <c r="AO732" s="23"/>
      <c r="AP732" s="85" t="s">
        <v>21599</v>
      </c>
      <c r="AQ732" s="87" t="s">
        <v>21600</v>
      </c>
      <c r="AR732" s="89" t="s">
        <v>21601</v>
      </c>
    </row>
    <row r="733" spans="5:44" s="24" customFormat="1" x14ac:dyDescent="0.2">
      <c r="E733" s="73" t="s">
        <v>21602</v>
      </c>
      <c r="F733" s="74" t="s">
        <v>21603</v>
      </c>
      <c r="G733" s="23"/>
      <c r="H733" s="76" t="s">
        <v>21604</v>
      </c>
      <c r="I733" s="77" t="s">
        <v>21605</v>
      </c>
      <c r="J733" s="78" t="s">
        <v>21606</v>
      </c>
      <c r="K733" s="79" t="s">
        <v>21607</v>
      </c>
      <c r="L733" s="80" t="s">
        <v>21608</v>
      </c>
      <c r="M733" s="23"/>
      <c r="N733" s="76" t="s">
        <v>21609</v>
      </c>
      <c r="O733" s="77" t="s">
        <v>21610</v>
      </c>
      <c r="P733" s="78" t="s">
        <v>21611</v>
      </c>
      <c r="Q733" s="83" t="s">
        <v>21612</v>
      </c>
      <c r="R733" s="105" t="s">
        <v>21613</v>
      </c>
      <c r="S733" s="23"/>
      <c r="T733" s="85" t="s">
        <v>21614</v>
      </c>
      <c r="U733" s="87" t="s">
        <v>21615</v>
      </c>
      <c r="V733" s="87" t="s">
        <v>21616</v>
      </c>
      <c r="W733" s="87" t="s">
        <v>21617</v>
      </c>
      <c r="X733" s="89" t="s">
        <v>21618</v>
      </c>
      <c r="Y733" s="23"/>
      <c r="Z733" s="131" t="s">
        <v>21619</v>
      </c>
      <c r="AA733" s="134" t="s">
        <v>21620</v>
      </c>
      <c r="AB733" s="78" t="s">
        <v>21621</v>
      </c>
      <c r="AC733" s="79" t="s">
        <v>21622</v>
      </c>
      <c r="AD733" s="80" t="s">
        <v>21623</v>
      </c>
      <c r="AE733" s="23"/>
      <c r="AF733" s="85" t="s">
        <v>21624</v>
      </c>
      <c r="AG733" s="87" t="s">
        <v>21625</v>
      </c>
      <c r="AH733" s="87" t="s">
        <v>21626</v>
      </c>
      <c r="AI733" s="87" t="s">
        <v>21627</v>
      </c>
      <c r="AJ733" s="89" t="s">
        <v>21628</v>
      </c>
      <c r="AK733" s="23"/>
      <c r="AL733" s="85" t="s">
        <v>21629</v>
      </c>
      <c r="AM733" s="87" t="s">
        <v>21630</v>
      </c>
      <c r="AN733" s="89" t="s">
        <v>21631</v>
      </c>
      <c r="AO733" s="23"/>
      <c r="AP733" s="85" t="s">
        <v>21632</v>
      </c>
      <c r="AQ733" s="87" t="s">
        <v>21633</v>
      </c>
      <c r="AR733" s="89" t="s">
        <v>21634</v>
      </c>
    </row>
    <row r="734" spans="5:44" s="24" customFormat="1" x14ac:dyDescent="0.2">
      <c r="E734" s="73" t="s">
        <v>21635</v>
      </c>
      <c r="F734" s="74" t="s">
        <v>21636</v>
      </c>
      <c r="G734" s="23"/>
      <c r="H734" s="76" t="s">
        <v>21637</v>
      </c>
      <c r="I734" s="77" t="s">
        <v>21638</v>
      </c>
      <c r="J734" s="78" t="s">
        <v>21639</v>
      </c>
      <c r="K734" s="79" t="s">
        <v>21640</v>
      </c>
      <c r="L734" s="80" t="s">
        <v>21641</v>
      </c>
      <c r="M734" s="23"/>
      <c r="N734" s="76" t="s">
        <v>21642</v>
      </c>
      <c r="O734" s="77" t="s">
        <v>21643</v>
      </c>
      <c r="P734" s="78" t="s">
        <v>21644</v>
      </c>
      <c r="Q734" s="83" t="s">
        <v>21645</v>
      </c>
      <c r="R734" s="105" t="s">
        <v>21646</v>
      </c>
      <c r="S734" s="23"/>
      <c r="T734" s="85" t="s">
        <v>21647</v>
      </c>
      <c r="U734" s="87" t="s">
        <v>21648</v>
      </c>
      <c r="V734" s="87" t="s">
        <v>21649</v>
      </c>
      <c r="W734" s="87" t="s">
        <v>21650</v>
      </c>
      <c r="X734" s="89" t="s">
        <v>21651</v>
      </c>
      <c r="Y734" s="23"/>
      <c r="Z734" s="131" t="s">
        <v>21652</v>
      </c>
      <c r="AA734" s="134" t="s">
        <v>21653</v>
      </c>
      <c r="AB734" s="78" t="s">
        <v>21654</v>
      </c>
      <c r="AC734" s="79" t="s">
        <v>21655</v>
      </c>
      <c r="AD734" s="80" t="s">
        <v>21656</v>
      </c>
      <c r="AE734" s="23"/>
      <c r="AF734" s="85" t="s">
        <v>21657</v>
      </c>
      <c r="AG734" s="87" t="s">
        <v>21658</v>
      </c>
      <c r="AH734" s="87" t="s">
        <v>21659</v>
      </c>
      <c r="AI734" s="87" t="s">
        <v>21660</v>
      </c>
      <c r="AJ734" s="89" t="s">
        <v>21661</v>
      </c>
      <c r="AK734" s="23"/>
      <c r="AL734" s="85" t="s">
        <v>21662</v>
      </c>
      <c r="AM734" s="87" t="s">
        <v>21663</v>
      </c>
      <c r="AN734" s="89" t="s">
        <v>21664</v>
      </c>
      <c r="AO734" s="23"/>
      <c r="AP734" s="85" t="s">
        <v>21665</v>
      </c>
      <c r="AQ734" s="87" t="s">
        <v>21666</v>
      </c>
      <c r="AR734" s="89" t="s">
        <v>21667</v>
      </c>
    </row>
    <row r="735" spans="5:44" s="24" customFormat="1" x14ac:dyDescent="0.2">
      <c r="E735" s="73" t="s">
        <v>21668</v>
      </c>
      <c r="F735" s="74" t="s">
        <v>21669</v>
      </c>
      <c r="G735" s="23"/>
      <c r="H735" s="76" t="s">
        <v>21670</v>
      </c>
      <c r="I735" s="77" t="s">
        <v>21671</v>
      </c>
      <c r="J735" s="78" t="s">
        <v>21672</v>
      </c>
      <c r="K735" s="79" t="s">
        <v>21673</v>
      </c>
      <c r="L735" s="80" t="s">
        <v>21674</v>
      </c>
      <c r="M735" s="23"/>
      <c r="N735" s="76" t="s">
        <v>21675</v>
      </c>
      <c r="O735" s="77" t="s">
        <v>21676</v>
      </c>
      <c r="P735" s="78" t="s">
        <v>21677</v>
      </c>
      <c r="Q735" s="83" t="s">
        <v>21678</v>
      </c>
      <c r="R735" s="105" t="s">
        <v>21679</v>
      </c>
      <c r="S735" s="23"/>
      <c r="T735" s="85" t="s">
        <v>21680</v>
      </c>
      <c r="U735" s="87" t="s">
        <v>21681</v>
      </c>
      <c r="V735" s="87" t="s">
        <v>21682</v>
      </c>
      <c r="W735" s="87" t="s">
        <v>21683</v>
      </c>
      <c r="X735" s="89" t="s">
        <v>21684</v>
      </c>
      <c r="Y735" s="23"/>
      <c r="Z735" s="131" t="s">
        <v>21685</v>
      </c>
      <c r="AA735" s="134" t="s">
        <v>21686</v>
      </c>
      <c r="AB735" s="78" t="s">
        <v>21687</v>
      </c>
      <c r="AC735" s="79" t="s">
        <v>21688</v>
      </c>
      <c r="AD735" s="80" t="s">
        <v>21689</v>
      </c>
      <c r="AE735" s="23"/>
      <c r="AF735" s="85" t="s">
        <v>21690</v>
      </c>
      <c r="AG735" s="87" t="s">
        <v>21691</v>
      </c>
      <c r="AH735" s="87" t="s">
        <v>21692</v>
      </c>
      <c r="AI735" s="87" t="s">
        <v>21693</v>
      </c>
      <c r="AJ735" s="89" t="s">
        <v>21694</v>
      </c>
      <c r="AK735" s="23"/>
      <c r="AL735" s="85" t="s">
        <v>21695</v>
      </c>
      <c r="AM735" s="87" t="s">
        <v>21696</v>
      </c>
      <c r="AN735" s="89" t="s">
        <v>21697</v>
      </c>
      <c r="AO735" s="23"/>
      <c r="AP735" s="85" t="s">
        <v>21698</v>
      </c>
      <c r="AQ735" s="87" t="s">
        <v>21699</v>
      </c>
      <c r="AR735" s="89" t="s">
        <v>21700</v>
      </c>
    </row>
    <row r="736" spans="5:44" s="24" customFormat="1" x14ac:dyDescent="0.2">
      <c r="E736" s="73" t="s">
        <v>21701</v>
      </c>
      <c r="F736" s="74" t="s">
        <v>21702</v>
      </c>
      <c r="G736" s="23"/>
      <c r="H736" s="76" t="s">
        <v>21703</v>
      </c>
      <c r="I736" s="77" t="s">
        <v>21704</v>
      </c>
      <c r="J736" s="78" t="s">
        <v>21705</v>
      </c>
      <c r="K736" s="79" t="s">
        <v>21706</v>
      </c>
      <c r="L736" s="80" t="s">
        <v>21707</v>
      </c>
      <c r="M736" s="23"/>
      <c r="N736" s="76" t="s">
        <v>21708</v>
      </c>
      <c r="O736" s="77" t="s">
        <v>21709</v>
      </c>
      <c r="P736" s="78" t="s">
        <v>21710</v>
      </c>
      <c r="Q736" s="83" t="s">
        <v>21711</v>
      </c>
      <c r="R736" s="105" t="s">
        <v>21712</v>
      </c>
      <c r="S736" s="23"/>
      <c r="T736" s="85" t="s">
        <v>21713</v>
      </c>
      <c r="U736" s="87" t="s">
        <v>21714</v>
      </c>
      <c r="V736" s="87" t="s">
        <v>21715</v>
      </c>
      <c r="W736" s="87" t="s">
        <v>21716</v>
      </c>
      <c r="X736" s="89" t="s">
        <v>21717</v>
      </c>
      <c r="Y736" s="23"/>
      <c r="Z736" s="131" t="s">
        <v>21718</v>
      </c>
      <c r="AA736" s="134" t="s">
        <v>21719</v>
      </c>
      <c r="AB736" s="78" t="s">
        <v>21720</v>
      </c>
      <c r="AC736" s="79" t="s">
        <v>21721</v>
      </c>
      <c r="AD736" s="80" t="s">
        <v>21722</v>
      </c>
      <c r="AE736" s="23"/>
      <c r="AF736" s="85" t="s">
        <v>21723</v>
      </c>
      <c r="AG736" s="87" t="s">
        <v>21724</v>
      </c>
      <c r="AH736" s="87" t="s">
        <v>21725</v>
      </c>
      <c r="AI736" s="87" t="s">
        <v>21726</v>
      </c>
      <c r="AJ736" s="89" t="s">
        <v>21727</v>
      </c>
      <c r="AK736" s="23"/>
      <c r="AL736" s="85" t="s">
        <v>21728</v>
      </c>
      <c r="AM736" s="87" t="s">
        <v>21729</v>
      </c>
      <c r="AN736" s="89" t="s">
        <v>21730</v>
      </c>
      <c r="AO736" s="23"/>
      <c r="AP736" s="85" t="s">
        <v>21731</v>
      </c>
      <c r="AQ736" s="87" t="s">
        <v>21732</v>
      </c>
      <c r="AR736" s="89" t="s">
        <v>21733</v>
      </c>
    </row>
    <row r="737" spans="2:44" s="24" customFormat="1" x14ac:dyDescent="0.2">
      <c r="B737" s="22"/>
      <c r="C737" s="22"/>
      <c r="D737" s="22"/>
      <c r="E737" s="73" t="s">
        <v>21734</v>
      </c>
      <c r="F737" s="74" t="s">
        <v>21735</v>
      </c>
      <c r="G737" s="23"/>
      <c r="H737" s="76" t="s">
        <v>21736</v>
      </c>
      <c r="I737" s="77" t="s">
        <v>21737</v>
      </c>
      <c r="J737" s="78" t="s">
        <v>21738</v>
      </c>
      <c r="K737" s="79" t="s">
        <v>21739</v>
      </c>
      <c r="L737" s="80" t="s">
        <v>21740</v>
      </c>
      <c r="M737" s="23"/>
      <c r="N737" s="76" t="s">
        <v>21741</v>
      </c>
      <c r="O737" s="77" t="s">
        <v>21742</v>
      </c>
      <c r="P737" s="78" t="s">
        <v>21743</v>
      </c>
      <c r="Q737" s="83" t="s">
        <v>21744</v>
      </c>
      <c r="R737" s="105" t="s">
        <v>21745</v>
      </c>
      <c r="S737" s="23"/>
      <c r="T737" s="85" t="s">
        <v>21746</v>
      </c>
      <c r="U737" s="87" t="s">
        <v>21747</v>
      </c>
      <c r="V737" s="87" t="s">
        <v>21748</v>
      </c>
      <c r="W737" s="87" t="s">
        <v>21749</v>
      </c>
      <c r="X737" s="89" t="s">
        <v>21750</v>
      </c>
      <c r="Y737" s="23"/>
      <c r="Z737" s="131" t="s">
        <v>21751</v>
      </c>
      <c r="AA737" s="134" t="s">
        <v>21752</v>
      </c>
      <c r="AB737" s="78" t="s">
        <v>21753</v>
      </c>
      <c r="AC737" s="79" t="s">
        <v>21754</v>
      </c>
      <c r="AD737" s="80" t="s">
        <v>21755</v>
      </c>
      <c r="AE737" s="23"/>
      <c r="AF737" s="85" t="s">
        <v>21756</v>
      </c>
      <c r="AG737" s="87" t="s">
        <v>21757</v>
      </c>
      <c r="AH737" s="87" t="s">
        <v>21758</v>
      </c>
      <c r="AI737" s="87" t="s">
        <v>21759</v>
      </c>
      <c r="AJ737" s="89" t="s">
        <v>21760</v>
      </c>
      <c r="AK737" s="23"/>
      <c r="AL737" s="85" t="s">
        <v>21761</v>
      </c>
      <c r="AM737" s="87" t="s">
        <v>21762</v>
      </c>
      <c r="AN737" s="89" t="s">
        <v>21763</v>
      </c>
      <c r="AO737" s="23"/>
      <c r="AP737" s="85" t="s">
        <v>21764</v>
      </c>
      <c r="AQ737" s="87" t="s">
        <v>21765</v>
      </c>
      <c r="AR737" s="89" t="s">
        <v>21766</v>
      </c>
    </row>
    <row r="738" spans="2:44" s="24" customFormat="1" x14ac:dyDescent="0.2">
      <c r="B738" s="22"/>
      <c r="C738" s="22"/>
      <c r="D738" s="22"/>
      <c r="E738" s="73" t="s">
        <v>21767</v>
      </c>
      <c r="F738" s="74" t="s">
        <v>21768</v>
      </c>
      <c r="G738" s="23"/>
      <c r="H738" s="76" t="s">
        <v>21769</v>
      </c>
      <c r="I738" s="77" t="s">
        <v>21770</v>
      </c>
      <c r="J738" s="78" t="s">
        <v>21771</v>
      </c>
      <c r="K738" s="79" t="s">
        <v>21772</v>
      </c>
      <c r="L738" s="80" t="s">
        <v>21773</v>
      </c>
      <c r="M738" s="23"/>
      <c r="N738" s="76" t="s">
        <v>21774</v>
      </c>
      <c r="O738" s="77" t="s">
        <v>21775</v>
      </c>
      <c r="P738" s="78" t="s">
        <v>21776</v>
      </c>
      <c r="Q738" s="83" t="s">
        <v>21777</v>
      </c>
      <c r="R738" s="105" t="s">
        <v>21778</v>
      </c>
      <c r="S738" s="23"/>
      <c r="T738" s="85" t="s">
        <v>21779</v>
      </c>
      <c r="U738" s="87" t="s">
        <v>21780</v>
      </c>
      <c r="V738" s="87" t="s">
        <v>21781</v>
      </c>
      <c r="W738" s="87" t="s">
        <v>21782</v>
      </c>
      <c r="X738" s="89" t="s">
        <v>21783</v>
      </c>
      <c r="Y738" s="23"/>
      <c r="Z738" s="131" t="s">
        <v>21784</v>
      </c>
      <c r="AA738" s="134" t="s">
        <v>21785</v>
      </c>
      <c r="AB738" s="78" t="s">
        <v>21786</v>
      </c>
      <c r="AC738" s="79" t="s">
        <v>21787</v>
      </c>
      <c r="AD738" s="80" t="s">
        <v>21788</v>
      </c>
      <c r="AE738" s="23"/>
      <c r="AF738" s="85" t="s">
        <v>21789</v>
      </c>
      <c r="AG738" s="87" t="s">
        <v>21790</v>
      </c>
      <c r="AH738" s="87" t="s">
        <v>21791</v>
      </c>
      <c r="AI738" s="87" t="s">
        <v>21792</v>
      </c>
      <c r="AJ738" s="89" t="s">
        <v>21793</v>
      </c>
      <c r="AK738" s="23"/>
      <c r="AL738" s="85" t="s">
        <v>21794</v>
      </c>
      <c r="AM738" s="87" t="s">
        <v>21795</v>
      </c>
      <c r="AN738" s="89" t="s">
        <v>21796</v>
      </c>
      <c r="AO738" s="23"/>
      <c r="AP738" s="85" t="s">
        <v>21797</v>
      </c>
      <c r="AQ738" s="87" t="s">
        <v>21798</v>
      </c>
      <c r="AR738" s="89" t="s">
        <v>21799</v>
      </c>
    </row>
    <row r="739" spans="2:44" s="24" customFormat="1" x14ac:dyDescent="0.2">
      <c r="B739" s="22"/>
      <c r="C739" s="22"/>
      <c r="D739" s="22"/>
      <c r="E739" s="73" t="s">
        <v>21800</v>
      </c>
      <c r="F739" s="74" t="s">
        <v>21801</v>
      </c>
      <c r="G739" s="23"/>
      <c r="H739" s="76" t="s">
        <v>21802</v>
      </c>
      <c r="I739" s="77" t="s">
        <v>21803</v>
      </c>
      <c r="J739" s="78" t="s">
        <v>21804</v>
      </c>
      <c r="K739" s="79" t="s">
        <v>21805</v>
      </c>
      <c r="L739" s="80" t="s">
        <v>21806</v>
      </c>
      <c r="M739" s="23"/>
      <c r="N739" s="76" t="s">
        <v>21807</v>
      </c>
      <c r="O739" s="77" t="s">
        <v>21808</v>
      </c>
      <c r="P739" s="78" t="s">
        <v>21809</v>
      </c>
      <c r="Q739" s="83" t="s">
        <v>21810</v>
      </c>
      <c r="R739" s="105" t="s">
        <v>21811</v>
      </c>
      <c r="S739" s="23"/>
      <c r="T739" s="85" t="s">
        <v>21812</v>
      </c>
      <c r="U739" s="87" t="s">
        <v>21813</v>
      </c>
      <c r="V739" s="87" t="s">
        <v>21814</v>
      </c>
      <c r="W739" s="87" t="s">
        <v>21815</v>
      </c>
      <c r="X739" s="89" t="s">
        <v>21816</v>
      </c>
      <c r="Y739" s="23"/>
      <c r="Z739" s="131" t="s">
        <v>21817</v>
      </c>
      <c r="AA739" s="134" t="s">
        <v>21818</v>
      </c>
      <c r="AB739" s="78" t="s">
        <v>21819</v>
      </c>
      <c r="AC739" s="79" t="s">
        <v>21820</v>
      </c>
      <c r="AD739" s="80" t="s">
        <v>21821</v>
      </c>
      <c r="AE739" s="23"/>
      <c r="AF739" s="85" t="s">
        <v>21822</v>
      </c>
      <c r="AG739" s="87" t="s">
        <v>21823</v>
      </c>
      <c r="AH739" s="87" t="s">
        <v>21824</v>
      </c>
      <c r="AI739" s="87" t="s">
        <v>21825</v>
      </c>
      <c r="AJ739" s="89" t="s">
        <v>21826</v>
      </c>
      <c r="AK739" s="23"/>
      <c r="AL739" s="85" t="s">
        <v>21827</v>
      </c>
      <c r="AM739" s="87" t="s">
        <v>21828</v>
      </c>
      <c r="AN739" s="89" t="s">
        <v>21829</v>
      </c>
      <c r="AO739" s="23"/>
      <c r="AP739" s="85" t="s">
        <v>21830</v>
      </c>
      <c r="AQ739" s="87" t="s">
        <v>21831</v>
      </c>
      <c r="AR739" s="89" t="s">
        <v>21832</v>
      </c>
    </row>
    <row r="740" spans="2:44" s="24" customFormat="1" x14ac:dyDescent="0.2">
      <c r="B740" s="22"/>
      <c r="C740" s="22"/>
      <c r="D740" s="22"/>
      <c r="E740" s="73" t="s">
        <v>21833</v>
      </c>
      <c r="F740" s="74" t="s">
        <v>21834</v>
      </c>
      <c r="G740" s="23"/>
      <c r="H740" s="76" t="s">
        <v>21835</v>
      </c>
      <c r="I740" s="77" t="s">
        <v>21836</v>
      </c>
      <c r="J740" s="78" t="s">
        <v>21837</v>
      </c>
      <c r="K740" s="79" t="s">
        <v>21838</v>
      </c>
      <c r="L740" s="80" t="s">
        <v>21839</v>
      </c>
      <c r="M740" s="23"/>
      <c r="N740" s="76" t="s">
        <v>21840</v>
      </c>
      <c r="O740" s="77" t="s">
        <v>21841</v>
      </c>
      <c r="P740" s="78" t="s">
        <v>21842</v>
      </c>
      <c r="Q740" s="83" t="s">
        <v>21843</v>
      </c>
      <c r="R740" s="105" t="s">
        <v>21844</v>
      </c>
      <c r="S740" s="23"/>
      <c r="T740" s="85" t="s">
        <v>21845</v>
      </c>
      <c r="U740" s="87" t="s">
        <v>21846</v>
      </c>
      <c r="V740" s="87" t="s">
        <v>21847</v>
      </c>
      <c r="W740" s="87" t="s">
        <v>21848</v>
      </c>
      <c r="X740" s="89" t="s">
        <v>21849</v>
      </c>
      <c r="Y740" s="23"/>
      <c r="Z740" s="131" t="s">
        <v>21850</v>
      </c>
      <c r="AA740" s="134" t="s">
        <v>21851</v>
      </c>
      <c r="AB740" s="78" t="s">
        <v>21852</v>
      </c>
      <c r="AC740" s="79" t="s">
        <v>21853</v>
      </c>
      <c r="AD740" s="80" t="s">
        <v>21854</v>
      </c>
      <c r="AE740" s="23"/>
      <c r="AF740" s="85" t="s">
        <v>21855</v>
      </c>
      <c r="AG740" s="87" t="s">
        <v>21856</v>
      </c>
      <c r="AH740" s="87" t="s">
        <v>21857</v>
      </c>
      <c r="AI740" s="87" t="s">
        <v>21858</v>
      </c>
      <c r="AJ740" s="89" t="s">
        <v>21859</v>
      </c>
      <c r="AK740" s="23"/>
      <c r="AL740" s="85" t="s">
        <v>21860</v>
      </c>
      <c r="AM740" s="87" t="s">
        <v>21861</v>
      </c>
      <c r="AN740" s="89" t="s">
        <v>21862</v>
      </c>
      <c r="AO740" s="23"/>
      <c r="AP740" s="85" t="s">
        <v>21863</v>
      </c>
      <c r="AQ740" s="87" t="s">
        <v>21864</v>
      </c>
      <c r="AR740" s="89" t="s">
        <v>21865</v>
      </c>
    </row>
    <row r="741" spans="2:44" s="24" customFormat="1" x14ac:dyDescent="0.2">
      <c r="B741" s="22"/>
      <c r="C741" s="22"/>
      <c r="D741" s="22"/>
      <c r="E741" s="73" t="s">
        <v>21866</v>
      </c>
      <c r="F741" s="74" t="s">
        <v>21867</v>
      </c>
      <c r="G741" s="23"/>
      <c r="H741" s="76" t="s">
        <v>21868</v>
      </c>
      <c r="I741" s="77" t="s">
        <v>21869</v>
      </c>
      <c r="J741" s="78" t="s">
        <v>21870</v>
      </c>
      <c r="K741" s="79" t="s">
        <v>21871</v>
      </c>
      <c r="L741" s="80" t="s">
        <v>21872</v>
      </c>
      <c r="M741" s="23"/>
      <c r="N741" s="76" t="s">
        <v>21873</v>
      </c>
      <c r="O741" s="77" t="s">
        <v>21874</v>
      </c>
      <c r="P741" s="78" t="s">
        <v>21875</v>
      </c>
      <c r="Q741" s="83" t="s">
        <v>21876</v>
      </c>
      <c r="R741" s="105" t="s">
        <v>21877</v>
      </c>
      <c r="S741" s="23"/>
      <c r="T741" s="85" t="s">
        <v>21878</v>
      </c>
      <c r="U741" s="87" t="s">
        <v>21879</v>
      </c>
      <c r="V741" s="87" t="s">
        <v>21880</v>
      </c>
      <c r="W741" s="87" t="s">
        <v>21881</v>
      </c>
      <c r="X741" s="89" t="s">
        <v>21882</v>
      </c>
      <c r="Y741" s="23"/>
      <c r="Z741" s="131" t="s">
        <v>21883</v>
      </c>
      <c r="AA741" s="134" t="s">
        <v>21884</v>
      </c>
      <c r="AB741" s="78" t="s">
        <v>21885</v>
      </c>
      <c r="AC741" s="79" t="s">
        <v>21886</v>
      </c>
      <c r="AD741" s="80" t="s">
        <v>21887</v>
      </c>
      <c r="AE741" s="23"/>
      <c r="AF741" s="85" t="s">
        <v>21888</v>
      </c>
      <c r="AG741" s="87" t="s">
        <v>21889</v>
      </c>
      <c r="AH741" s="87" t="s">
        <v>21890</v>
      </c>
      <c r="AI741" s="87" t="s">
        <v>21891</v>
      </c>
      <c r="AJ741" s="89" t="s">
        <v>21892</v>
      </c>
      <c r="AK741" s="23"/>
      <c r="AL741" s="85" t="s">
        <v>21893</v>
      </c>
      <c r="AM741" s="87" t="s">
        <v>21894</v>
      </c>
      <c r="AN741" s="89" t="s">
        <v>21895</v>
      </c>
      <c r="AO741" s="23"/>
      <c r="AP741" s="85" t="s">
        <v>21896</v>
      </c>
      <c r="AQ741" s="87" t="s">
        <v>21897</v>
      </c>
      <c r="AR741" s="89" t="s">
        <v>21898</v>
      </c>
    </row>
    <row r="742" spans="2:44" s="24" customFormat="1" x14ac:dyDescent="0.2">
      <c r="B742" s="22"/>
      <c r="C742" s="22"/>
      <c r="D742" s="22"/>
      <c r="E742" s="73" t="s">
        <v>21899</v>
      </c>
      <c r="F742" s="74" t="s">
        <v>21900</v>
      </c>
      <c r="G742" s="23"/>
      <c r="H742" s="76" t="s">
        <v>21901</v>
      </c>
      <c r="I742" s="77" t="s">
        <v>21902</v>
      </c>
      <c r="J742" s="78" t="s">
        <v>21903</v>
      </c>
      <c r="K742" s="79" t="s">
        <v>21904</v>
      </c>
      <c r="L742" s="80" t="s">
        <v>21905</v>
      </c>
      <c r="M742" s="23"/>
      <c r="N742" s="76" t="s">
        <v>21906</v>
      </c>
      <c r="O742" s="77" t="s">
        <v>21907</v>
      </c>
      <c r="P742" s="78" t="s">
        <v>21908</v>
      </c>
      <c r="Q742" s="83" t="s">
        <v>21909</v>
      </c>
      <c r="R742" s="105" t="s">
        <v>21910</v>
      </c>
      <c r="S742" s="23"/>
      <c r="T742" s="85" t="s">
        <v>21911</v>
      </c>
      <c r="U742" s="87" t="s">
        <v>21912</v>
      </c>
      <c r="V742" s="87" t="s">
        <v>21913</v>
      </c>
      <c r="W742" s="87" t="s">
        <v>21914</v>
      </c>
      <c r="X742" s="89" t="s">
        <v>21915</v>
      </c>
      <c r="Y742" s="23"/>
      <c r="Z742" s="131" t="s">
        <v>21916</v>
      </c>
      <c r="AA742" s="134" t="s">
        <v>21917</v>
      </c>
      <c r="AB742" s="78" t="s">
        <v>21918</v>
      </c>
      <c r="AC742" s="79" t="s">
        <v>21919</v>
      </c>
      <c r="AD742" s="80" t="s">
        <v>21920</v>
      </c>
      <c r="AE742" s="23"/>
      <c r="AF742" s="85" t="s">
        <v>21921</v>
      </c>
      <c r="AG742" s="87" t="s">
        <v>21922</v>
      </c>
      <c r="AH742" s="87" t="s">
        <v>21923</v>
      </c>
      <c r="AI742" s="87" t="s">
        <v>21924</v>
      </c>
      <c r="AJ742" s="89" t="s">
        <v>21925</v>
      </c>
      <c r="AK742" s="23"/>
      <c r="AL742" s="85" t="s">
        <v>21926</v>
      </c>
      <c r="AM742" s="87" t="s">
        <v>21927</v>
      </c>
      <c r="AN742" s="89" t="s">
        <v>21928</v>
      </c>
      <c r="AO742" s="23"/>
      <c r="AP742" s="85" t="s">
        <v>21929</v>
      </c>
      <c r="AQ742" s="87" t="s">
        <v>21930</v>
      </c>
      <c r="AR742" s="89" t="s">
        <v>21931</v>
      </c>
    </row>
    <row r="743" spans="2:44" s="24" customFormat="1" x14ac:dyDescent="0.2">
      <c r="B743" s="22"/>
      <c r="C743" s="22"/>
      <c r="D743" s="22"/>
      <c r="E743" s="73" t="s">
        <v>21932</v>
      </c>
      <c r="F743" s="74" t="s">
        <v>21933</v>
      </c>
      <c r="G743" s="23"/>
      <c r="H743" s="76" t="s">
        <v>21934</v>
      </c>
      <c r="I743" s="77" t="s">
        <v>21935</v>
      </c>
      <c r="J743" s="78" t="s">
        <v>21936</v>
      </c>
      <c r="K743" s="79" t="s">
        <v>21937</v>
      </c>
      <c r="L743" s="80" t="s">
        <v>21938</v>
      </c>
      <c r="M743" s="23"/>
      <c r="N743" s="76" t="s">
        <v>21939</v>
      </c>
      <c r="O743" s="77" t="s">
        <v>21940</v>
      </c>
      <c r="P743" s="78" t="s">
        <v>21941</v>
      </c>
      <c r="Q743" s="83" t="s">
        <v>21942</v>
      </c>
      <c r="R743" s="105" t="s">
        <v>21943</v>
      </c>
      <c r="S743" s="23"/>
      <c r="T743" s="85" t="s">
        <v>21944</v>
      </c>
      <c r="U743" s="87" t="s">
        <v>21945</v>
      </c>
      <c r="V743" s="87" t="s">
        <v>21946</v>
      </c>
      <c r="W743" s="87" t="s">
        <v>21947</v>
      </c>
      <c r="X743" s="89" t="s">
        <v>21948</v>
      </c>
      <c r="Y743" s="23"/>
      <c r="Z743" s="131" t="s">
        <v>21949</v>
      </c>
      <c r="AA743" s="134" t="s">
        <v>21950</v>
      </c>
      <c r="AB743" s="78" t="s">
        <v>21951</v>
      </c>
      <c r="AC743" s="79" t="s">
        <v>21952</v>
      </c>
      <c r="AD743" s="80" t="s">
        <v>21953</v>
      </c>
      <c r="AE743" s="23"/>
      <c r="AF743" s="85" t="s">
        <v>21954</v>
      </c>
      <c r="AG743" s="87" t="s">
        <v>21955</v>
      </c>
      <c r="AH743" s="87" t="s">
        <v>21956</v>
      </c>
      <c r="AI743" s="87" t="s">
        <v>21957</v>
      </c>
      <c r="AJ743" s="89" t="s">
        <v>21958</v>
      </c>
      <c r="AK743" s="23"/>
      <c r="AL743" s="85" t="s">
        <v>21959</v>
      </c>
      <c r="AM743" s="87" t="s">
        <v>21960</v>
      </c>
      <c r="AN743" s="89" t="s">
        <v>21961</v>
      </c>
      <c r="AO743" s="23"/>
      <c r="AP743" s="85" t="s">
        <v>21962</v>
      </c>
      <c r="AQ743" s="87" t="s">
        <v>21963</v>
      </c>
      <c r="AR743" s="89" t="s">
        <v>21964</v>
      </c>
    </row>
    <row r="744" spans="2:44" s="24" customFormat="1" x14ac:dyDescent="0.2">
      <c r="B744" s="22"/>
      <c r="C744" s="22"/>
      <c r="D744" s="22"/>
      <c r="E744" s="73" t="s">
        <v>21965</v>
      </c>
      <c r="F744" s="74" t="s">
        <v>21966</v>
      </c>
      <c r="G744" s="23"/>
      <c r="H744" s="76" t="s">
        <v>21967</v>
      </c>
      <c r="I744" s="77" t="s">
        <v>21968</v>
      </c>
      <c r="J744" s="78" t="s">
        <v>21969</v>
      </c>
      <c r="K744" s="79" t="s">
        <v>21970</v>
      </c>
      <c r="L744" s="80" t="s">
        <v>21971</v>
      </c>
      <c r="M744" s="23"/>
      <c r="N744" s="76" t="s">
        <v>21972</v>
      </c>
      <c r="O744" s="77" t="s">
        <v>21973</v>
      </c>
      <c r="P744" s="78" t="s">
        <v>21974</v>
      </c>
      <c r="Q744" s="83" t="s">
        <v>21975</v>
      </c>
      <c r="R744" s="105" t="s">
        <v>21976</v>
      </c>
      <c r="S744" s="23"/>
      <c r="T744" s="85" t="s">
        <v>21977</v>
      </c>
      <c r="U744" s="87" t="s">
        <v>21978</v>
      </c>
      <c r="V744" s="87" t="s">
        <v>21979</v>
      </c>
      <c r="W744" s="87" t="s">
        <v>21980</v>
      </c>
      <c r="X744" s="89" t="s">
        <v>21981</v>
      </c>
      <c r="Y744" s="23"/>
      <c r="Z744" s="131" t="s">
        <v>21982</v>
      </c>
      <c r="AA744" s="134" t="s">
        <v>21983</v>
      </c>
      <c r="AB744" s="78" t="s">
        <v>21984</v>
      </c>
      <c r="AC744" s="79" t="s">
        <v>21985</v>
      </c>
      <c r="AD744" s="80" t="s">
        <v>21986</v>
      </c>
      <c r="AE744" s="23"/>
      <c r="AF744" s="85" t="s">
        <v>21987</v>
      </c>
      <c r="AG744" s="87" t="s">
        <v>21988</v>
      </c>
      <c r="AH744" s="87" t="s">
        <v>21989</v>
      </c>
      <c r="AI744" s="87" t="s">
        <v>21990</v>
      </c>
      <c r="AJ744" s="89" t="s">
        <v>21991</v>
      </c>
      <c r="AK744" s="23"/>
      <c r="AL744" s="85" t="s">
        <v>21992</v>
      </c>
      <c r="AM744" s="87" t="s">
        <v>21993</v>
      </c>
      <c r="AN744" s="89" t="s">
        <v>21994</v>
      </c>
      <c r="AO744" s="23"/>
      <c r="AP744" s="85" t="s">
        <v>21995</v>
      </c>
      <c r="AQ744" s="87" t="s">
        <v>21996</v>
      </c>
      <c r="AR744" s="89" t="s">
        <v>21997</v>
      </c>
    </row>
    <row r="745" spans="2:44" s="24" customFormat="1" x14ac:dyDescent="0.2">
      <c r="B745" s="22"/>
      <c r="C745" s="22"/>
      <c r="D745" s="22"/>
      <c r="E745" s="73" t="s">
        <v>21998</v>
      </c>
      <c r="F745" s="74" t="s">
        <v>21999</v>
      </c>
      <c r="G745" s="23"/>
      <c r="H745" s="76" t="s">
        <v>22000</v>
      </c>
      <c r="I745" s="77" t="s">
        <v>22001</v>
      </c>
      <c r="J745" s="78" t="s">
        <v>22002</v>
      </c>
      <c r="K745" s="79" t="s">
        <v>22003</v>
      </c>
      <c r="L745" s="80" t="s">
        <v>22004</v>
      </c>
      <c r="M745" s="23"/>
      <c r="N745" s="76" t="s">
        <v>22005</v>
      </c>
      <c r="O745" s="77" t="s">
        <v>22006</v>
      </c>
      <c r="P745" s="78" t="s">
        <v>22007</v>
      </c>
      <c r="Q745" s="83" t="s">
        <v>22008</v>
      </c>
      <c r="R745" s="105" t="s">
        <v>22009</v>
      </c>
      <c r="S745" s="23"/>
      <c r="T745" s="85" t="s">
        <v>22010</v>
      </c>
      <c r="U745" s="87" t="s">
        <v>22011</v>
      </c>
      <c r="V745" s="87" t="s">
        <v>22012</v>
      </c>
      <c r="W745" s="87" t="s">
        <v>22013</v>
      </c>
      <c r="X745" s="89" t="s">
        <v>22014</v>
      </c>
      <c r="Y745" s="23"/>
      <c r="Z745" s="131" t="s">
        <v>22015</v>
      </c>
      <c r="AA745" s="134" t="s">
        <v>22016</v>
      </c>
      <c r="AB745" s="78" t="s">
        <v>22017</v>
      </c>
      <c r="AC745" s="79" t="s">
        <v>22018</v>
      </c>
      <c r="AD745" s="80" t="s">
        <v>22019</v>
      </c>
      <c r="AE745" s="23"/>
      <c r="AF745" s="85" t="s">
        <v>22020</v>
      </c>
      <c r="AG745" s="87" t="s">
        <v>22021</v>
      </c>
      <c r="AH745" s="87" t="s">
        <v>22022</v>
      </c>
      <c r="AI745" s="87" t="s">
        <v>22023</v>
      </c>
      <c r="AJ745" s="89" t="s">
        <v>22024</v>
      </c>
      <c r="AK745" s="23"/>
      <c r="AL745" s="85" t="s">
        <v>22025</v>
      </c>
      <c r="AM745" s="87" t="s">
        <v>22026</v>
      </c>
      <c r="AN745" s="89" t="s">
        <v>22027</v>
      </c>
      <c r="AO745" s="23"/>
      <c r="AP745" s="85" t="s">
        <v>22028</v>
      </c>
      <c r="AQ745" s="87" t="s">
        <v>22029</v>
      </c>
      <c r="AR745" s="89" t="s">
        <v>22030</v>
      </c>
    </row>
    <row r="746" spans="2:44" s="24" customFormat="1" x14ac:dyDescent="0.2">
      <c r="B746" s="22"/>
      <c r="C746" s="22"/>
      <c r="D746" s="22"/>
      <c r="E746" s="73" t="s">
        <v>22031</v>
      </c>
      <c r="F746" s="74" t="s">
        <v>22032</v>
      </c>
      <c r="G746" s="23"/>
      <c r="H746" s="76" t="s">
        <v>22033</v>
      </c>
      <c r="I746" s="77" t="s">
        <v>22034</v>
      </c>
      <c r="J746" s="78" t="s">
        <v>22035</v>
      </c>
      <c r="K746" s="79" t="s">
        <v>22036</v>
      </c>
      <c r="L746" s="80" t="s">
        <v>22037</v>
      </c>
      <c r="M746" s="23"/>
      <c r="N746" s="76" t="s">
        <v>22038</v>
      </c>
      <c r="O746" s="77" t="s">
        <v>22039</v>
      </c>
      <c r="P746" s="78" t="s">
        <v>22040</v>
      </c>
      <c r="Q746" s="83" t="s">
        <v>22041</v>
      </c>
      <c r="R746" s="105" t="s">
        <v>22042</v>
      </c>
      <c r="S746" s="23"/>
      <c r="T746" s="85" t="s">
        <v>22043</v>
      </c>
      <c r="U746" s="87" t="s">
        <v>22044</v>
      </c>
      <c r="V746" s="87" t="s">
        <v>22045</v>
      </c>
      <c r="W746" s="87" t="s">
        <v>22046</v>
      </c>
      <c r="X746" s="89" t="s">
        <v>22047</v>
      </c>
      <c r="Y746" s="23"/>
      <c r="Z746" s="131" t="s">
        <v>22048</v>
      </c>
      <c r="AA746" s="134" t="s">
        <v>22049</v>
      </c>
      <c r="AB746" s="78" t="s">
        <v>22050</v>
      </c>
      <c r="AC746" s="79" t="s">
        <v>22051</v>
      </c>
      <c r="AD746" s="80" t="s">
        <v>22052</v>
      </c>
      <c r="AE746" s="23"/>
      <c r="AF746" s="85" t="s">
        <v>22053</v>
      </c>
      <c r="AG746" s="87" t="s">
        <v>22054</v>
      </c>
      <c r="AH746" s="87" t="s">
        <v>22055</v>
      </c>
      <c r="AI746" s="87" t="s">
        <v>22056</v>
      </c>
      <c r="AJ746" s="89" t="s">
        <v>22057</v>
      </c>
      <c r="AK746" s="23"/>
      <c r="AL746" s="85" t="s">
        <v>22058</v>
      </c>
      <c r="AM746" s="87" t="s">
        <v>22059</v>
      </c>
      <c r="AN746" s="89" t="s">
        <v>22060</v>
      </c>
      <c r="AO746" s="23"/>
      <c r="AP746" s="85" t="s">
        <v>22061</v>
      </c>
      <c r="AQ746" s="87" t="s">
        <v>22062</v>
      </c>
      <c r="AR746" s="89" t="s">
        <v>22063</v>
      </c>
    </row>
    <row r="747" spans="2:44" s="24" customFormat="1" x14ac:dyDescent="0.2">
      <c r="B747" s="22"/>
      <c r="C747" s="22"/>
      <c r="D747" s="22"/>
      <c r="E747" s="73" t="s">
        <v>22064</v>
      </c>
      <c r="F747" s="74" t="s">
        <v>22065</v>
      </c>
      <c r="G747" s="23"/>
      <c r="H747" s="76" t="s">
        <v>22066</v>
      </c>
      <c r="I747" s="77" t="s">
        <v>22067</v>
      </c>
      <c r="J747" s="78" t="s">
        <v>22068</v>
      </c>
      <c r="K747" s="79" t="s">
        <v>22069</v>
      </c>
      <c r="L747" s="80" t="s">
        <v>22070</v>
      </c>
      <c r="M747" s="23"/>
      <c r="N747" s="76" t="s">
        <v>22071</v>
      </c>
      <c r="O747" s="77" t="s">
        <v>22072</v>
      </c>
      <c r="P747" s="78" t="s">
        <v>22073</v>
      </c>
      <c r="Q747" s="83" t="s">
        <v>22074</v>
      </c>
      <c r="R747" s="105" t="s">
        <v>22075</v>
      </c>
      <c r="S747" s="23"/>
      <c r="T747" s="85" t="s">
        <v>22076</v>
      </c>
      <c r="U747" s="87" t="s">
        <v>22077</v>
      </c>
      <c r="V747" s="87" t="s">
        <v>22078</v>
      </c>
      <c r="W747" s="87" t="s">
        <v>22079</v>
      </c>
      <c r="X747" s="89" t="s">
        <v>22080</v>
      </c>
      <c r="Y747" s="23"/>
      <c r="Z747" s="131" t="s">
        <v>22081</v>
      </c>
      <c r="AA747" s="134" t="s">
        <v>22082</v>
      </c>
      <c r="AB747" s="78" t="s">
        <v>22083</v>
      </c>
      <c r="AC747" s="79" t="s">
        <v>22084</v>
      </c>
      <c r="AD747" s="80" t="s">
        <v>22085</v>
      </c>
      <c r="AE747" s="23"/>
      <c r="AF747" s="85" t="s">
        <v>22086</v>
      </c>
      <c r="AG747" s="87" t="s">
        <v>22087</v>
      </c>
      <c r="AH747" s="87" t="s">
        <v>22088</v>
      </c>
      <c r="AI747" s="87" t="s">
        <v>22089</v>
      </c>
      <c r="AJ747" s="89" t="s">
        <v>22090</v>
      </c>
      <c r="AK747" s="23"/>
      <c r="AL747" s="85" t="s">
        <v>22091</v>
      </c>
      <c r="AM747" s="87" t="s">
        <v>22092</v>
      </c>
      <c r="AN747" s="89" t="s">
        <v>22093</v>
      </c>
      <c r="AO747" s="23"/>
      <c r="AP747" s="85" t="s">
        <v>22094</v>
      </c>
      <c r="AQ747" s="87" t="s">
        <v>22095</v>
      </c>
      <c r="AR747" s="89" t="s">
        <v>22096</v>
      </c>
    </row>
    <row r="748" spans="2:44" s="24" customFormat="1" x14ac:dyDescent="0.2">
      <c r="B748" s="22"/>
      <c r="C748" s="22"/>
      <c r="D748" s="22"/>
      <c r="E748" s="73" t="s">
        <v>22097</v>
      </c>
      <c r="F748" s="74" t="s">
        <v>22098</v>
      </c>
      <c r="G748" s="23"/>
      <c r="H748" s="76" t="s">
        <v>22099</v>
      </c>
      <c r="I748" s="77" t="s">
        <v>22100</v>
      </c>
      <c r="J748" s="78" t="s">
        <v>22101</v>
      </c>
      <c r="K748" s="79" t="s">
        <v>22102</v>
      </c>
      <c r="L748" s="80" t="s">
        <v>22103</v>
      </c>
      <c r="M748" s="23"/>
      <c r="N748" s="76" t="s">
        <v>22104</v>
      </c>
      <c r="O748" s="77" t="s">
        <v>22105</v>
      </c>
      <c r="P748" s="78" t="s">
        <v>22106</v>
      </c>
      <c r="Q748" s="83" t="s">
        <v>22107</v>
      </c>
      <c r="R748" s="105" t="s">
        <v>22108</v>
      </c>
      <c r="S748" s="23"/>
      <c r="T748" s="85" t="s">
        <v>22109</v>
      </c>
      <c r="U748" s="87" t="s">
        <v>22110</v>
      </c>
      <c r="V748" s="87" t="s">
        <v>22111</v>
      </c>
      <c r="W748" s="87" t="s">
        <v>22112</v>
      </c>
      <c r="X748" s="89" t="s">
        <v>22113</v>
      </c>
      <c r="Y748" s="23"/>
      <c r="Z748" s="131" t="s">
        <v>22114</v>
      </c>
      <c r="AA748" s="134" t="s">
        <v>22115</v>
      </c>
      <c r="AB748" s="78" t="s">
        <v>22116</v>
      </c>
      <c r="AC748" s="79" t="s">
        <v>22117</v>
      </c>
      <c r="AD748" s="80" t="s">
        <v>22118</v>
      </c>
      <c r="AE748" s="23"/>
      <c r="AF748" s="85" t="s">
        <v>22119</v>
      </c>
      <c r="AG748" s="87" t="s">
        <v>22120</v>
      </c>
      <c r="AH748" s="87" t="s">
        <v>22121</v>
      </c>
      <c r="AI748" s="87" t="s">
        <v>22122</v>
      </c>
      <c r="AJ748" s="89" t="s">
        <v>22123</v>
      </c>
      <c r="AK748" s="23"/>
      <c r="AL748" s="85" t="s">
        <v>22124</v>
      </c>
      <c r="AM748" s="87" t="s">
        <v>22125</v>
      </c>
      <c r="AN748" s="89" t="s">
        <v>22126</v>
      </c>
      <c r="AO748" s="23"/>
      <c r="AP748" s="85" t="s">
        <v>22127</v>
      </c>
      <c r="AQ748" s="87" t="s">
        <v>22128</v>
      </c>
      <c r="AR748" s="89" t="s">
        <v>22129</v>
      </c>
    </row>
    <row r="749" spans="2:44" s="24" customFormat="1" x14ac:dyDescent="0.2">
      <c r="B749" s="22"/>
      <c r="C749" s="22"/>
      <c r="D749" s="22"/>
      <c r="E749" s="73" t="s">
        <v>22130</v>
      </c>
      <c r="F749" s="74" t="s">
        <v>22131</v>
      </c>
      <c r="G749" s="23"/>
      <c r="H749" s="76" t="s">
        <v>22132</v>
      </c>
      <c r="I749" s="77" t="s">
        <v>22133</v>
      </c>
      <c r="J749" s="78" t="s">
        <v>22134</v>
      </c>
      <c r="K749" s="79" t="s">
        <v>22135</v>
      </c>
      <c r="L749" s="80" t="s">
        <v>22136</v>
      </c>
      <c r="M749" s="23"/>
      <c r="N749" s="76" t="s">
        <v>22137</v>
      </c>
      <c r="O749" s="77" t="s">
        <v>22138</v>
      </c>
      <c r="P749" s="78" t="s">
        <v>22139</v>
      </c>
      <c r="Q749" s="83" t="s">
        <v>22140</v>
      </c>
      <c r="R749" s="105" t="s">
        <v>22141</v>
      </c>
      <c r="S749" s="23"/>
      <c r="T749" s="85" t="s">
        <v>22142</v>
      </c>
      <c r="U749" s="87" t="s">
        <v>22143</v>
      </c>
      <c r="V749" s="87" t="s">
        <v>22144</v>
      </c>
      <c r="W749" s="87" t="s">
        <v>22145</v>
      </c>
      <c r="X749" s="89" t="s">
        <v>22146</v>
      </c>
      <c r="Y749" s="23"/>
      <c r="Z749" s="131" t="s">
        <v>22147</v>
      </c>
      <c r="AA749" s="134" t="s">
        <v>22148</v>
      </c>
      <c r="AB749" s="78" t="s">
        <v>22149</v>
      </c>
      <c r="AC749" s="79" t="s">
        <v>22150</v>
      </c>
      <c r="AD749" s="80" t="s">
        <v>22151</v>
      </c>
      <c r="AE749" s="23"/>
      <c r="AF749" s="85" t="s">
        <v>22152</v>
      </c>
      <c r="AG749" s="87" t="s">
        <v>22153</v>
      </c>
      <c r="AH749" s="87" t="s">
        <v>22154</v>
      </c>
      <c r="AI749" s="87" t="s">
        <v>22155</v>
      </c>
      <c r="AJ749" s="89" t="s">
        <v>22156</v>
      </c>
      <c r="AK749" s="23"/>
      <c r="AL749" s="85" t="s">
        <v>22157</v>
      </c>
      <c r="AM749" s="87" t="s">
        <v>22158</v>
      </c>
      <c r="AN749" s="89" t="s">
        <v>22159</v>
      </c>
      <c r="AO749" s="23"/>
      <c r="AP749" s="85" t="s">
        <v>22160</v>
      </c>
      <c r="AQ749" s="87" t="s">
        <v>22161</v>
      </c>
      <c r="AR749" s="89" t="s">
        <v>22162</v>
      </c>
    </row>
    <row r="750" spans="2:44" s="24" customFormat="1" x14ac:dyDescent="0.2">
      <c r="B750" s="93" t="s">
        <v>498</v>
      </c>
      <c r="C750" s="22"/>
      <c r="D750" s="22"/>
      <c r="E750" s="22"/>
      <c r="F750" s="22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126"/>
      <c r="R750" s="13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</row>
    <row r="751" spans="2:44" s="24" customFormat="1" x14ac:dyDescent="0.2">
      <c r="B751" s="93" t="s">
        <v>498</v>
      </c>
      <c r="C751" s="22"/>
      <c r="D751" s="22"/>
      <c r="E751" s="22"/>
      <c r="F751" s="22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126"/>
      <c r="R751" s="13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</row>
    <row r="752" spans="2:44" s="24" customFormat="1" hidden="1" x14ac:dyDescent="0.2">
      <c r="B752" s="93"/>
      <c r="C752" s="22"/>
      <c r="D752" s="22"/>
      <c r="E752" s="22"/>
      <c r="F752" s="22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126"/>
      <c r="R752" s="13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</row>
    <row r="753" spans="2:51" hidden="1" x14ac:dyDescent="0.2">
      <c r="B753" s="93"/>
      <c r="Q753" s="126"/>
      <c r="R753" s="133"/>
    </row>
    <row r="754" spans="2:51" hidden="1" x14ac:dyDescent="0.2">
      <c r="B754" s="93"/>
      <c r="Q754" s="126"/>
      <c r="R754" s="133"/>
    </row>
    <row r="755" spans="2:51" hidden="1" x14ac:dyDescent="0.2">
      <c r="Q755" s="126"/>
      <c r="R755" s="133"/>
    </row>
    <row r="756" spans="2:51" s="26" customFormat="1" ht="17.25" customHeight="1" x14ac:dyDescent="0.2">
      <c r="B756" s="128" t="s">
        <v>22163</v>
      </c>
      <c r="D756" s="881" t="s">
        <v>22164</v>
      </c>
      <c r="E756" s="862"/>
      <c r="F756" s="129" t="s">
        <v>22165</v>
      </c>
      <c r="G756" s="50"/>
      <c r="H756" s="51" t="s">
        <v>22166</v>
      </c>
      <c r="I756" s="52" t="s">
        <v>22167</v>
      </c>
      <c r="J756" s="102" t="s">
        <v>22168</v>
      </c>
      <c r="K756" s="54" t="s">
        <v>22169</v>
      </c>
      <c r="L756" s="103" t="s">
        <v>22170</v>
      </c>
      <c r="M756" s="50"/>
      <c r="N756" s="51" t="s">
        <v>22171</v>
      </c>
      <c r="O756" s="52" t="s">
        <v>22172</v>
      </c>
      <c r="P756" s="102" t="s">
        <v>22173</v>
      </c>
      <c r="Q756" s="54" t="s">
        <v>22174</v>
      </c>
      <c r="R756" s="103" t="s">
        <v>22175</v>
      </c>
      <c r="S756" s="50"/>
      <c r="T756" s="60" t="s">
        <v>22176</v>
      </c>
      <c r="U756" s="64" t="s">
        <v>22177</v>
      </c>
      <c r="V756" s="64" t="s">
        <v>22178</v>
      </c>
      <c r="W756" s="64" t="s">
        <v>22179</v>
      </c>
      <c r="X756" s="65" t="s">
        <v>22180</v>
      </c>
      <c r="Y756" s="50"/>
      <c r="Z756" s="51" t="s">
        <v>22181</v>
      </c>
      <c r="AA756" s="52" t="s">
        <v>22182</v>
      </c>
      <c r="AB756" s="102" t="s">
        <v>22183</v>
      </c>
      <c r="AC756" s="54" t="s">
        <v>22184</v>
      </c>
      <c r="AD756" s="103" t="s">
        <v>22185</v>
      </c>
      <c r="AE756" s="63"/>
      <c r="AF756" s="60" t="s">
        <v>22186</v>
      </c>
      <c r="AG756" s="64" t="s">
        <v>22187</v>
      </c>
      <c r="AH756" s="64" t="s">
        <v>22188</v>
      </c>
      <c r="AI756" s="64" t="s">
        <v>22189</v>
      </c>
      <c r="AJ756" s="65" t="s">
        <v>22190</v>
      </c>
      <c r="AK756" s="50"/>
      <c r="AL756" s="60" t="s">
        <v>22191</v>
      </c>
      <c r="AM756" s="64" t="s">
        <v>22192</v>
      </c>
      <c r="AN756" s="65" t="s">
        <v>22193</v>
      </c>
      <c r="AO756" s="50"/>
      <c r="AP756" s="60" t="s">
        <v>22194</v>
      </c>
      <c r="AQ756" s="64" t="s">
        <v>22195</v>
      </c>
      <c r="AR756" s="65" t="s">
        <v>22196</v>
      </c>
      <c r="AT756" s="30"/>
      <c r="AU756" s="30"/>
      <c r="AV756" s="30"/>
      <c r="AW756" s="30"/>
      <c r="AX756" s="30"/>
      <c r="AY756" s="30"/>
    </row>
    <row r="757" spans="2:51" x14ac:dyDescent="0.2">
      <c r="E757" s="73" t="s">
        <v>22197</v>
      </c>
      <c r="F757" s="74" t="s">
        <v>22198</v>
      </c>
      <c r="H757" s="76" t="s">
        <v>22199</v>
      </c>
      <c r="I757" s="77" t="s">
        <v>22200</v>
      </c>
      <c r="J757" s="78" t="s">
        <v>22201</v>
      </c>
      <c r="K757" s="79" t="s">
        <v>22202</v>
      </c>
      <c r="L757" s="80" t="s">
        <v>22203</v>
      </c>
      <c r="N757" s="76" t="s">
        <v>22204</v>
      </c>
      <c r="O757" s="77" t="s">
        <v>22205</v>
      </c>
      <c r="P757" s="78" t="s">
        <v>22206</v>
      </c>
      <c r="Q757" s="83" t="s">
        <v>22207</v>
      </c>
      <c r="R757" s="105" t="s">
        <v>22208</v>
      </c>
      <c r="T757" s="85" t="s">
        <v>22209</v>
      </c>
      <c r="U757" s="87" t="s">
        <v>22210</v>
      </c>
      <c r="V757" s="87" t="s">
        <v>22211</v>
      </c>
      <c r="W757" s="87" t="s">
        <v>22212</v>
      </c>
      <c r="X757" s="89" t="s">
        <v>22213</v>
      </c>
      <c r="Z757" s="131" t="s">
        <v>22214</v>
      </c>
      <c r="AA757" s="134" t="s">
        <v>22215</v>
      </c>
      <c r="AB757" s="78" t="s">
        <v>22216</v>
      </c>
      <c r="AC757" s="79" t="s">
        <v>22217</v>
      </c>
      <c r="AD757" s="80" t="s">
        <v>22218</v>
      </c>
      <c r="AF757" s="85" t="s">
        <v>22219</v>
      </c>
      <c r="AG757" s="87" t="s">
        <v>22220</v>
      </c>
      <c r="AH757" s="87" t="s">
        <v>22221</v>
      </c>
      <c r="AI757" s="87" t="s">
        <v>22222</v>
      </c>
      <c r="AJ757" s="89" t="s">
        <v>22223</v>
      </c>
      <c r="AL757" s="85" t="s">
        <v>22224</v>
      </c>
      <c r="AM757" s="87" t="s">
        <v>22225</v>
      </c>
      <c r="AN757" s="89" t="s">
        <v>22226</v>
      </c>
      <c r="AP757" s="85" t="s">
        <v>22227</v>
      </c>
      <c r="AQ757" s="87" t="s">
        <v>22228</v>
      </c>
      <c r="AR757" s="89" t="s">
        <v>22229</v>
      </c>
    </row>
    <row r="758" spans="2:51" x14ac:dyDescent="0.2">
      <c r="E758" s="73" t="s">
        <v>22230</v>
      </c>
      <c r="F758" s="74" t="s">
        <v>22231</v>
      </c>
      <c r="H758" s="76" t="s">
        <v>22232</v>
      </c>
      <c r="I758" s="77" t="s">
        <v>22233</v>
      </c>
      <c r="J758" s="78" t="s">
        <v>22234</v>
      </c>
      <c r="K758" s="79" t="s">
        <v>22235</v>
      </c>
      <c r="L758" s="80" t="s">
        <v>22236</v>
      </c>
      <c r="N758" s="76" t="s">
        <v>22237</v>
      </c>
      <c r="O758" s="77" t="s">
        <v>22238</v>
      </c>
      <c r="P758" s="78" t="s">
        <v>22239</v>
      </c>
      <c r="Q758" s="83" t="s">
        <v>22240</v>
      </c>
      <c r="R758" s="105" t="s">
        <v>22241</v>
      </c>
      <c r="T758" s="85" t="s">
        <v>22242</v>
      </c>
      <c r="U758" s="87" t="s">
        <v>22243</v>
      </c>
      <c r="V758" s="87" t="s">
        <v>22244</v>
      </c>
      <c r="W758" s="87" t="s">
        <v>22245</v>
      </c>
      <c r="X758" s="89" t="s">
        <v>22246</v>
      </c>
      <c r="Z758" s="131" t="s">
        <v>22247</v>
      </c>
      <c r="AA758" s="134" t="s">
        <v>22248</v>
      </c>
      <c r="AB758" s="78" t="s">
        <v>22249</v>
      </c>
      <c r="AC758" s="79" t="s">
        <v>22250</v>
      </c>
      <c r="AD758" s="80" t="s">
        <v>22251</v>
      </c>
      <c r="AF758" s="85" t="s">
        <v>22252</v>
      </c>
      <c r="AG758" s="87" t="s">
        <v>22253</v>
      </c>
      <c r="AH758" s="87" t="s">
        <v>22254</v>
      </c>
      <c r="AI758" s="87" t="s">
        <v>22255</v>
      </c>
      <c r="AJ758" s="89" t="s">
        <v>22256</v>
      </c>
      <c r="AL758" s="85" t="s">
        <v>22257</v>
      </c>
      <c r="AM758" s="87" t="s">
        <v>22258</v>
      </c>
      <c r="AN758" s="89" t="s">
        <v>22259</v>
      </c>
      <c r="AP758" s="85" t="s">
        <v>22260</v>
      </c>
      <c r="AQ758" s="87" t="s">
        <v>22261</v>
      </c>
      <c r="AR758" s="89" t="s">
        <v>22262</v>
      </c>
    </row>
    <row r="759" spans="2:51" x14ac:dyDescent="0.2">
      <c r="E759" s="73" t="s">
        <v>22263</v>
      </c>
      <c r="F759" s="74" t="s">
        <v>22264</v>
      </c>
      <c r="H759" s="76" t="s">
        <v>22265</v>
      </c>
      <c r="I759" s="77" t="s">
        <v>22266</v>
      </c>
      <c r="J759" s="78" t="s">
        <v>22267</v>
      </c>
      <c r="K759" s="79" t="s">
        <v>22268</v>
      </c>
      <c r="L759" s="80" t="s">
        <v>22269</v>
      </c>
      <c r="N759" s="76" t="s">
        <v>22270</v>
      </c>
      <c r="O759" s="77" t="s">
        <v>22271</v>
      </c>
      <c r="P759" s="78" t="s">
        <v>22272</v>
      </c>
      <c r="Q759" s="83" t="s">
        <v>22273</v>
      </c>
      <c r="R759" s="105" t="s">
        <v>22274</v>
      </c>
      <c r="T759" s="85" t="s">
        <v>22275</v>
      </c>
      <c r="U759" s="87" t="s">
        <v>22276</v>
      </c>
      <c r="V759" s="87" t="s">
        <v>22277</v>
      </c>
      <c r="W759" s="87" t="s">
        <v>22278</v>
      </c>
      <c r="X759" s="89" t="s">
        <v>22279</v>
      </c>
      <c r="Z759" s="131" t="s">
        <v>22280</v>
      </c>
      <c r="AA759" s="134" t="s">
        <v>22281</v>
      </c>
      <c r="AB759" s="78" t="s">
        <v>22282</v>
      </c>
      <c r="AC759" s="79" t="s">
        <v>22283</v>
      </c>
      <c r="AD759" s="80" t="s">
        <v>22284</v>
      </c>
      <c r="AF759" s="85" t="s">
        <v>22285</v>
      </c>
      <c r="AG759" s="87" t="s">
        <v>22286</v>
      </c>
      <c r="AH759" s="87" t="s">
        <v>22287</v>
      </c>
      <c r="AI759" s="87" t="s">
        <v>22288</v>
      </c>
      <c r="AJ759" s="89" t="s">
        <v>22289</v>
      </c>
      <c r="AL759" s="85" t="s">
        <v>22290</v>
      </c>
      <c r="AM759" s="87" t="s">
        <v>22291</v>
      </c>
      <c r="AN759" s="89" t="s">
        <v>22292</v>
      </c>
      <c r="AP759" s="85" t="s">
        <v>22293</v>
      </c>
      <c r="AQ759" s="87" t="s">
        <v>22294</v>
      </c>
      <c r="AR759" s="89" t="s">
        <v>22295</v>
      </c>
    </row>
    <row r="760" spans="2:51" x14ac:dyDescent="0.2">
      <c r="E760" s="73" t="s">
        <v>22296</v>
      </c>
      <c r="F760" s="74" t="s">
        <v>22297</v>
      </c>
      <c r="H760" s="76" t="s">
        <v>22298</v>
      </c>
      <c r="I760" s="77" t="s">
        <v>22299</v>
      </c>
      <c r="J760" s="78" t="s">
        <v>22300</v>
      </c>
      <c r="K760" s="79" t="s">
        <v>22301</v>
      </c>
      <c r="L760" s="80" t="s">
        <v>22302</v>
      </c>
      <c r="N760" s="76" t="s">
        <v>22303</v>
      </c>
      <c r="O760" s="77" t="s">
        <v>22304</v>
      </c>
      <c r="P760" s="78" t="s">
        <v>22305</v>
      </c>
      <c r="Q760" s="83" t="s">
        <v>22306</v>
      </c>
      <c r="R760" s="105" t="s">
        <v>22307</v>
      </c>
      <c r="T760" s="85" t="s">
        <v>22308</v>
      </c>
      <c r="U760" s="87" t="s">
        <v>22309</v>
      </c>
      <c r="V760" s="87" t="s">
        <v>22310</v>
      </c>
      <c r="W760" s="87" t="s">
        <v>22311</v>
      </c>
      <c r="X760" s="89" t="s">
        <v>22312</v>
      </c>
      <c r="Z760" s="131" t="s">
        <v>22313</v>
      </c>
      <c r="AA760" s="134" t="s">
        <v>22314</v>
      </c>
      <c r="AB760" s="78" t="s">
        <v>22315</v>
      </c>
      <c r="AC760" s="79" t="s">
        <v>22316</v>
      </c>
      <c r="AD760" s="80" t="s">
        <v>22317</v>
      </c>
      <c r="AF760" s="85" t="s">
        <v>22318</v>
      </c>
      <c r="AG760" s="87" t="s">
        <v>22319</v>
      </c>
      <c r="AH760" s="87" t="s">
        <v>22320</v>
      </c>
      <c r="AI760" s="87" t="s">
        <v>22321</v>
      </c>
      <c r="AJ760" s="89" t="s">
        <v>22322</v>
      </c>
      <c r="AL760" s="85" t="s">
        <v>22323</v>
      </c>
      <c r="AM760" s="87" t="s">
        <v>22324</v>
      </c>
      <c r="AN760" s="89" t="s">
        <v>22325</v>
      </c>
      <c r="AP760" s="85" t="s">
        <v>22326</v>
      </c>
      <c r="AQ760" s="87" t="s">
        <v>22327</v>
      </c>
      <c r="AR760" s="89" t="s">
        <v>22328</v>
      </c>
    </row>
    <row r="761" spans="2:51" x14ac:dyDescent="0.2">
      <c r="E761" s="73" t="s">
        <v>22329</v>
      </c>
      <c r="F761" s="74" t="s">
        <v>22330</v>
      </c>
      <c r="H761" s="76" t="s">
        <v>22331</v>
      </c>
      <c r="I761" s="77" t="s">
        <v>22332</v>
      </c>
      <c r="J761" s="78" t="s">
        <v>22333</v>
      </c>
      <c r="K761" s="79" t="s">
        <v>22334</v>
      </c>
      <c r="L761" s="80" t="s">
        <v>22335</v>
      </c>
      <c r="N761" s="76" t="s">
        <v>22336</v>
      </c>
      <c r="O761" s="77" t="s">
        <v>22337</v>
      </c>
      <c r="P761" s="78" t="s">
        <v>22338</v>
      </c>
      <c r="Q761" s="83" t="s">
        <v>22339</v>
      </c>
      <c r="R761" s="105" t="s">
        <v>22340</v>
      </c>
      <c r="T761" s="85" t="s">
        <v>22341</v>
      </c>
      <c r="U761" s="87" t="s">
        <v>22342</v>
      </c>
      <c r="V761" s="87" t="s">
        <v>22343</v>
      </c>
      <c r="W761" s="87" t="s">
        <v>22344</v>
      </c>
      <c r="X761" s="89" t="s">
        <v>22345</v>
      </c>
      <c r="Z761" s="131" t="s">
        <v>22346</v>
      </c>
      <c r="AA761" s="134" t="s">
        <v>22347</v>
      </c>
      <c r="AB761" s="78" t="s">
        <v>22348</v>
      </c>
      <c r="AC761" s="79" t="s">
        <v>22349</v>
      </c>
      <c r="AD761" s="80" t="s">
        <v>22350</v>
      </c>
      <c r="AF761" s="85" t="s">
        <v>22351</v>
      </c>
      <c r="AG761" s="87" t="s">
        <v>22352</v>
      </c>
      <c r="AH761" s="87" t="s">
        <v>22353</v>
      </c>
      <c r="AI761" s="87" t="s">
        <v>22354</v>
      </c>
      <c r="AJ761" s="89" t="s">
        <v>22355</v>
      </c>
      <c r="AL761" s="85" t="s">
        <v>22356</v>
      </c>
      <c r="AM761" s="87" t="s">
        <v>22357</v>
      </c>
      <c r="AN761" s="89" t="s">
        <v>22358</v>
      </c>
      <c r="AP761" s="85" t="s">
        <v>22359</v>
      </c>
      <c r="AQ761" s="87" t="s">
        <v>22360</v>
      </c>
      <c r="AR761" s="89" t="s">
        <v>22361</v>
      </c>
    </row>
    <row r="762" spans="2:51" x14ac:dyDescent="0.2">
      <c r="E762" s="73" t="s">
        <v>22362</v>
      </c>
      <c r="F762" s="74" t="s">
        <v>22363</v>
      </c>
      <c r="H762" s="76" t="s">
        <v>22364</v>
      </c>
      <c r="I762" s="77" t="s">
        <v>22365</v>
      </c>
      <c r="J762" s="78" t="s">
        <v>22366</v>
      </c>
      <c r="K762" s="79" t="s">
        <v>22367</v>
      </c>
      <c r="L762" s="80" t="s">
        <v>22368</v>
      </c>
      <c r="N762" s="76" t="s">
        <v>22369</v>
      </c>
      <c r="O762" s="77" t="s">
        <v>22370</v>
      </c>
      <c r="P762" s="78" t="s">
        <v>22371</v>
      </c>
      <c r="Q762" s="83" t="s">
        <v>22372</v>
      </c>
      <c r="R762" s="105" t="s">
        <v>22373</v>
      </c>
      <c r="T762" s="85" t="s">
        <v>22374</v>
      </c>
      <c r="U762" s="87" t="s">
        <v>22375</v>
      </c>
      <c r="V762" s="87" t="s">
        <v>22376</v>
      </c>
      <c r="W762" s="87" t="s">
        <v>22377</v>
      </c>
      <c r="X762" s="89" t="s">
        <v>22378</v>
      </c>
      <c r="Z762" s="131" t="s">
        <v>22379</v>
      </c>
      <c r="AA762" s="134" t="s">
        <v>22380</v>
      </c>
      <c r="AB762" s="78" t="s">
        <v>22381</v>
      </c>
      <c r="AC762" s="79" t="s">
        <v>22382</v>
      </c>
      <c r="AD762" s="80" t="s">
        <v>22383</v>
      </c>
      <c r="AF762" s="85" t="s">
        <v>22384</v>
      </c>
      <c r="AG762" s="87" t="s">
        <v>22385</v>
      </c>
      <c r="AH762" s="87" t="s">
        <v>22386</v>
      </c>
      <c r="AI762" s="87" t="s">
        <v>22387</v>
      </c>
      <c r="AJ762" s="89" t="s">
        <v>22388</v>
      </c>
      <c r="AL762" s="85" t="s">
        <v>22389</v>
      </c>
      <c r="AM762" s="87" t="s">
        <v>22390</v>
      </c>
      <c r="AN762" s="89" t="s">
        <v>22391</v>
      </c>
      <c r="AP762" s="85" t="s">
        <v>22392</v>
      </c>
      <c r="AQ762" s="87" t="s">
        <v>22393</v>
      </c>
      <c r="AR762" s="89" t="s">
        <v>22394</v>
      </c>
    </row>
    <row r="763" spans="2:51" x14ac:dyDescent="0.2">
      <c r="E763" s="73" t="s">
        <v>22395</v>
      </c>
      <c r="F763" s="74" t="s">
        <v>22396</v>
      </c>
      <c r="H763" s="76" t="s">
        <v>22397</v>
      </c>
      <c r="I763" s="77" t="s">
        <v>22398</v>
      </c>
      <c r="J763" s="78" t="s">
        <v>22399</v>
      </c>
      <c r="K763" s="79" t="s">
        <v>22400</v>
      </c>
      <c r="L763" s="80" t="s">
        <v>22401</v>
      </c>
      <c r="N763" s="76" t="s">
        <v>22402</v>
      </c>
      <c r="O763" s="77" t="s">
        <v>22403</v>
      </c>
      <c r="P763" s="78" t="s">
        <v>22404</v>
      </c>
      <c r="Q763" s="83" t="s">
        <v>22405</v>
      </c>
      <c r="R763" s="105" t="s">
        <v>22406</v>
      </c>
      <c r="T763" s="85" t="s">
        <v>22407</v>
      </c>
      <c r="U763" s="87" t="s">
        <v>22408</v>
      </c>
      <c r="V763" s="87" t="s">
        <v>22409</v>
      </c>
      <c r="W763" s="87" t="s">
        <v>22410</v>
      </c>
      <c r="X763" s="89" t="s">
        <v>22411</v>
      </c>
      <c r="Z763" s="131" t="s">
        <v>22412</v>
      </c>
      <c r="AA763" s="134" t="s">
        <v>22413</v>
      </c>
      <c r="AB763" s="78" t="s">
        <v>22414</v>
      </c>
      <c r="AC763" s="79" t="s">
        <v>22415</v>
      </c>
      <c r="AD763" s="80" t="s">
        <v>22416</v>
      </c>
      <c r="AF763" s="85" t="s">
        <v>22417</v>
      </c>
      <c r="AG763" s="87" t="s">
        <v>22418</v>
      </c>
      <c r="AH763" s="87" t="s">
        <v>22419</v>
      </c>
      <c r="AI763" s="87" t="s">
        <v>22420</v>
      </c>
      <c r="AJ763" s="89" t="s">
        <v>22421</v>
      </c>
      <c r="AL763" s="85" t="s">
        <v>22422</v>
      </c>
      <c r="AM763" s="87" t="s">
        <v>22423</v>
      </c>
      <c r="AN763" s="89" t="s">
        <v>22424</v>
      </c>
      <c r="AP763" s="85" t="s">
        <v>22425</v>
      </c>
      <c r="AQ763" s="87" t="s">
        <v>22426</v>
      </c>
      <c r="AR763" s="89" t="s">
        <v>22427</v>
      </c>
    </row>
    <row r="764" spans="2:51" x14ac:dyDescent="0.2">
      <c r="E764" s="73" t="s">
        <v>22428</v>
      </c>
      <c r="F764" s="74" t="s">
        <v>22429</v>
      </c>
      <c r="H764" s="76" t="s">
        <v>22430</v>
      </c>
      <c r="I764" s="77" t="s">
        <v>22431</v>
      </c>
      <c r="J764" s="78" t="s">
        <v>22432</v>
      </c>
      <c r="K764" s="79" t="s">
        <v>22433</v>
      </c>
      <c r="L764" s="80" t="s">
        <v>22434</v>
      </c>
      <c r="N764" s="76" t="s">
        <v>22435</v>
      </c>
      <c r="O764" s="77" t="s">
        <v>22436</v>
      </c>
      <c r="P764" s="78" t="s">
        <v>22437</v>
      </c>
      <c r="Q764" s="83" t="s">
        <v>22438</v>
      </c>
      <c r="R764" s="105" t="s">
        <v>22439</v>
      </c>
      <c r="T764" s="85" t="s">
        <v>22440</v>
      </c>
      <c r="U764" s="87" t="s">
        <v>22441</v>
      </c>
      <c r="V764" s="87" t="s">
        <v>22442</v>
      </c>
      <c r="W764" s="87" t="s">
        <v>22443</v>
      </c>
      <c r="X764" s="89" t="s">
        <v>22444</v>
      </c>
      <c r="Z764" s="131" t="s">
        <v>22445</v>
      </c>
      <c r="AA764" s="134" t="s">
        <v>22446</v>
      </c>
      <c r="AB764" s="78" t="s">
        <v>22447</v>
      </c>
      <c r="AC764" s="79" t="s">
        <v>22448</v>
      </c>
      <c r="AD764" s="80" t="s">
        <v>22449</v>
      </c>
      <c r="AF764" s="85" t="s">
        <v>22450</v>
      </c>
      <c r="AG764" s="87" t="s">
        <v>22451</v>
      </c>
      <c r="AH764" s="87" t="s">
        <v>22452</v>
      </c>
      <c r="AI764" s="87" t="s">
        <v>22453</v>
      </c>
      <c r="AJ764" s="89" t="s">
        <v>22454</v>
      </c>
      <c r="AL764" s="85" t="s">
        <v>22455</v>
      </c>
      <c r="AM764" s="87" t="s">
        <v>22456</v>
      </c>
      <c r="AN764" s="89" t="s">
        <v>22457</v>
      </c>
      <c r="AP764" s="85" t="s">
        <v>22458</v>
      </c>
      <c r="AQ764" s="87" t="s">
        <v>22459</v>
      </c>
      <c r="AR764" s="89" t="s">
        <v>22460</v>
      </c>
    </row>
    <row r="765" spans="2:51" x14ac:dyDescent="0.2">
      <c r="E765" s="73" t="s">
        <v>22461</v>
      </c>
      <c r="F765" s="74" t="s">
        <v>22462</v>
      </c>
      <c r="H765" s="76" t="s">
        <v>22463</v>
      </c>
      <c r="I765" s="77" t="s">
        <v>22464</v>
      </c>
      <c r="J765" s="78" t="s">
        <v>22465</v>
      </c>
      <c r="K765" s="79" t="s">
        <v>22466</v>
      </c>
      <c r="L765" s="80" t="s">
        <v>22467</v>
      </c>
      <c r="N765" s="76" t="s">
        <v>22468</v>
      </c>
      <c r="O765" s="77" t="s">
        <v>22469</v>
      </c>
      <c r="P765" s="78" t="s">
        <v>22470</v>
      </c>
      <c r="Q765" s="83" t="s">
        <v>22471</v>
      </c>
      <c r="R765" s="105" t="s">
        <v>22472</v>
      </c>
      <c r="T765" s="85" t="s">
        <v>22473</v>
      </c>
      <c r="U765" s="87" t="s">
        <v>22474</v>
      </c>
      <c r="V765" s="87" t="s">
        <v>22475</v>
      </c>
      <c r="W765" s="87" t="s">
        <v>22476</v>
      </c>
      <c r="X765" s="89" t="s">
        <v>22477</v>
      </c>
      <c r="Z765" s="131" t="s">
        <v>22478</v>
      </c>
      <c r="AA765" s="134" t="s">
        <v>22479</v>
      </c>
      <c r="AB765" s="78" t="s">
        <v>22480</v>
      </c>
      <c r="AC765" s="79" t="s">
        <v>22481</v>
      </c>
      <c r="AD765" s="80" t="s">
        <v>22482</v>
      </c>
      <c r="AF765" s="85" t="s">
        <v>22483</v>
      </c>
      <c r="AG765" s="87" t="s">
        <v>22484</v>
      </c>
      <c r="AH765" s="87" t="s">
        <v>22485</v>
      </c>
      <c r="AI765" s="87" t="s">
        <v>22486</v>
      </c>
      <c r="AJ765" s="89" t="s">
        <v>22487</v>
      </c>
      <c r="AL765" s="85" t="s">
        <v>22488</v>
      </c>
      <c r="AM765" s="87" t="s">
        <v>22489</v>
      </c>
      <c r="AN765" s="89" t="s">
        <v>22490</v>
      </c>
      <c r="AP765" s="85" t="s">
        <v>22491</v>
      </c>
      <c r="AQ765" s="87" t="s">
        <v>22492</v>
      </c>
      <c r="AR765" s="89" t="s">
        <v>22493</v>
      </c>
    </row>
    <row r="766" spans="2:51" x14ac:dyDescent="0.2">
      <c r="E766" s="73" t="s">
        <v>22494</v>
      </c>
      <c r="F766" s="74" t="s">
        <v>22495</v>
      </c>
      <c r="H766" s="76" t="s">
        <v>22496</v>
      </c>
      <c r="I766" s="77" t="s">
        <v>22497</v>
      </c>
      <c r="J766" s="78" t="s">
        <v>22498</v>
      </c>
      <c r="K766" s="79" t="s">
        <v>22499</v>
      </c>
      <c r="L766" s="80" t="s">
        <v>22500</v>
      </c>
      <c r="N766" s="76" t="s">
        <v>22501</v>
      </c>
      <c r="O766" s="77" t="s">
        <v>22502</v>
      </c>
      <c r="P766" s="78" t="s">
        <v>22503</v>
      </c>
      <c r="Q766" s="83" t="s">
        <v>22504</v>
      </c>
      <c r="R766" s="105" t="s">
        <v>22505</v>
      </c>
      <c r="T766" s="85" t="s">
        <v>22506</v>
      </c>
      <c r="U766" s="87" t="s">
        <v>22507</v>
      </c>
      <c r="V766" s="87" t="s">
        <v>22508</v>
      </c>
      <c r="W766" s="87" t="s">
        <v>22509</v>
      </c>
      <c r="X766" s="89" t="s">
        <v>22510</v>
      </c>
      <c r="Z766" s="131" t="s">
        <v>22511</v>
      </c>
      <c r="AA766" s="134" t="s">
        <v>22512</v>
      </c>
      <c r="AB766" s="78" t="s">
        <v>22513</v>
      </c>
      <c r="AC766" s="79" t="s">
        <v>22514</v>
      </c>
      <c r="AD766" s="80" t="s">
        <v>22515</v>
      </c>
      <c r="AF766" s="85" t="s">
        <v>22516</v>
      </c>
      <c r="AG766" s="87" t="s">
        <v>22517</v>
      </c>
      <c r="AH766" s="87" t="s">
        <v>22518</v>
      </c>
      <c r="AI766" s="87" t="s">
        <v>22519</v>
      </c>
      <c r="AJ766" s="89" t="s">
        <v>22520</v>
      </c>
      <c r="AL766" s="85" t="s">
        <v>22521</v>
      </c>
      <c r="AM766" s="87" t="s">
        <v>22522</v>
      </c>
      <c r="AN766" s="89" t="s">
        <v>22523</v>
      </c>
      <c r="AP766" s="85" t="s">
        <v>22524</v>
      </c>
      <c r="AQ766" s="87" t="s">
        <v>22525</v>
      </c>
      <c r="AR766" s="89" t="s">
        <v>22526</v>
      </c>
    </row>
    <row r="767" spans="2:51" x14ac:dyDescent="0.2">
      <c r="E767" s="73" t="s">
        <v>22527</v>
      </c>
      <c r="F767" s="74" t="s">
        <v>22528</v>
      </c>
      <c r="H767" s="76" t="s">
        <v>22529</v>
      </c>
      <c r="I767" s="77" t="s">
        <v>22530</v>
      </c>
      <c r="J767" s="78" t="s">
        <v>22531</v>
      </c>
      <c r="K767" s="79" t="s">
        <v>22532</v>
      </c>
      <c r="L767" s="80" t="s">
        <v>22533</v>
      </c>
      <c r="N767" s="76" t="s">
        <v>22534</v>
      </c>
      <c r="O767" s="77" t="s">
        <v>22535</v>
      </c>
      <c r="P767" s="78" t="s">
        <v>22536</v>
      </c>
      <c r="Q767" s="83" t="s">
        <v>22537</v>
      </c>
      <c r="R767" s="105" t="s">
        <v>22538</v>
      </c>
      <c r="T767" s="85" t="s">
        <v>22539</v>
      </c>
      <c r="U767" s="87" t="s">
        <v>22540</v>
      </c>
      <c r="V767" s="87" t="s">
        <v>22541</v>
      </c>
      <c r="W767" s="87" t="s">
        <v>22542</v>
      </c>
      <c r="X767" s="89" t="s">
        <v>22543</v>
      </c>
      <c r="Z767" s="131" t="s">
        <v>22544</v>
      </c>
      <c r="AA767" s="134" t="s">
        <v>22545</v>
      </c>
      <c r="AB767" s="78" t="s">
        <v>22546</v>
      </c>
      <c r="AC767" s="79" t="s">
        <v>22547</v>
      </c>
      <c r="AD767" s="80" t="s">
        <v>22548</v>
      </c>
      <c r="AF767" s="85" t="s">
        <v>22549</v>
      </c>
      <c r="AG767" s="87" t="s">
        <v>22550</v>
      </c>
      <c r="AH767" s="87" t="s">
        <v>22551</v>
      </c>
      <c r="AI767" s="87" t="s">
        <v>22552</v>
      </c>
      <c r="AJ767" s="89" t="s">
        <v>22553</v>
      </c>
      <c r="AL767" s="85" t="s">
        <v>22554</v>
      </c>
      <c r="AM767" s="87" t="s">
        <v>22555</v>
      </c>
      <c r="AN767" s="89" t="s">
        <v>22556</v>
      </c>
      <c r="AP767" s="85" t="s">
        <v>22557</v>
      </c>
      <c r="AQ767" s="87" t="s">
        <v>22558</v>
      </c>
      <c r="AR767" s="89" t="s">
        <v>22559</v>
      </c>
    </row>
    <row r="768" spans="2:51" x14ac:dyDescent="0.2">
      <c r="E768" s="73" t="s">
        <v>22560</v>
      </c>
      <c r="F768" s="74" t="s">
        <v>22561</v>
      </c>
      <c r="H768" s="76" t="s">
        <v>22562</v>
      </c>
      <c r="I768" s="77" t="s">
        <v>22563</v>
      </c>
      <c r="J768" s="78" t="s">
        <v>22564</v>
      </c>
      <c r="K768" s="79" t="s">
        <v>22565</v>
      </c>
      <c r="L768" s="80" t="s">
        <v>22566</v>
      </c>
      <c r="N768" s="76" t="s">
        <v>22567</v>
      </c>
      <c r="O768" s="77" t="s">
        <v>22568</v>
      </c>
      <c r="P768" s="78" t="s">
        <v>22569</v>
      </c>
      <c r="Q768" s="83" t="s">
        <v>22570</v>
      </c>
      <c r="R768" s="105" t="s">
        <v>22571</v>
      </c>
      <c r="T768" s="85" t="s">
        <v>22572</v>
      </c>
      <c r="U768" s="87" t="s">
        <v>22573</v>
      </c>
      <c r="V768" s="87" t="s">
        <v>22574</v>
      </c>
      <c r="W768" s="87" t="s">
        <v>22575</v>
      </c>
      <c r="X768" s="89" t="s">
        <v>22576</v>
      </c>
      <c r="Z768" s="131" t="s">
        <v>22577</v>
      </c>
      <c r="AA768" s="134" t="s">
        <v>22578</v>
      </c>
      <c r="AB768" s="78" t="s">
        <v>22579</v>
      </c>
      <c r="AC768" s="79" t="s">
        <v>22580</v>
      </c>
      <c r="AD768" s="80" t="s">
        <v>22581</v>
      </c>
      <c r="AF768" s="85" t="s">
        <v>22582</v>
      </c>
      <c r="AG768" s="87" t="s">
        <v>22583</v>
      </c>
      <c r="AH768" s="87" t="s">
        <v>22584</v>
      </c>
      <c r="AI768" s="87" t="s">
        <v>22585</v>
      </c>
      <c r="AJ768" s="89" t="s">
        <v>22586</v>
      </c>
      <c r="AL768" s="85" t="s">
        <v>22587</v>
      </c>
      <c r="AM768" s="87" t="s">
        <v>22588</v>
      </c>
      <c r="AN768" s="89" t="s">
        <v>22589</v>
      </c>
      <c r="AP768" s="85" t="s">
        <v>22590</v>
      </c>
      <c r="AQ768" s="87" t="s">
        <v>22591</v>
      </c>
      <c r="AR768" s="89" t="s">
        <v>22592</v>
      </c>
    </row>
    <row r="769" spans="5:44" s="24" customFormat="1" x14ac:dyDescent="0.2">
      <c r="E769" s="73" t="s">
        <v>22593</v>
      </c>
      <c r="F769" s="74" t="s">
        <v>22594</v>
      </c>
      <c r="G769" s="23"/>
      <c r="H769" s="76" t="s">
        <v>22595</v>
      </c>
      <c r="I769" s="77" t="s">
        <v>22596</v>
      </c>
      <c r="J769" s="78" t="s">
        <v>22597</v>
      </c>
      <c r="K769" s="79" t="s">
        <v>22598</v>
      </c>
      <c r="L769" s="80" t="s">
        <v>22599</v>
      </c>
      <c r="M769" s="23"/>
      <c r="N769" s="76" t="s">
        <v>22600</v>
      </c>
      <c r="O769" s="77" t="s">
        <v>22601</v>
      </c>
      <c r="P769" s="78" t="s">
        <v>22602</v>
      </c>
      <c r="Q769" s="83" t="s">
        <v>22603</v>
      </c>
      <c r="R769" s="105" t="s">
        <v>22604</v>
      </c>
      <c r="S769" s="23"/>
      <c r="T769" s="85" t="s">
        <v>22605</v>
      </c>
      <c r="U769" s="87" t="s">
        <v>22606</v>
      </c>
      <c r="V769" s="87" t="s">
        <v>22607</v>
      </c>
      <c r="W769" s="87" t="s">
        <v>22608</v>
      </c>
      <c r="X769" s="89" t="s">
        <v>22609</v>
      </c>
      <c r="Y769" s="23"/>
      <c r="Z769" s="131" t="s">
        <v>22610</v>
      </c>
      <c r="AA769" s="134" t="s">
        <v>22611</v>
      </c>
      <c r="AB769" s="78" t="s">
        <v>22612</v>
      </c>
      <c r="AC769" s="79" t="s">
        <v>22613</v>
      </c>
      <c r="AD769" s="80" t="s">
        <v>22614</v>
      </c>
      <c r="AE769" s="23"/>
      <c r="AF769" s="85" t="s">
        <v>22615</v>
      </c>
      <c r="AG769" s="87" t="s">
        <v>22616</v>
      </c>
      <c r="AH769" s="87" t="s">
        <v>22617</v>
      </c>
      <c r="AI769" s="87" t="s">
        <v>22618</v>
      </c>
      <c r="AJ769" s="89" t="s">
        <v>22619</v>
      </c>
      <c r="AK769" s="23"/>
      <c r="AL769" s="85" t="s">
        <v>22620</v>
      </c>
      <c r="AM769" s="87" t="s">
        <v>22621</v>
      </c>
      <c r="AN769" s="89" t="s">
        <v>22622</v>
      </c>
      <c r="AO769" s="23"/>
      <c r="AP769" s="85" t="s">
        <v>22623</v>
      </c>
      <c r="AQ769" s="87" t="s">
        <v>22624</v>
      </c>
      <c r="AR769" s="89" t="s">
        <v>22625</v>
      </c>
    </row>
    <row r="770" spans="5:44" s="24" customFormat="1" x14ac:dyDescent="0.2">
      <c r="E770" s="73" t="s">
        <v>22626</v>
      </c>
      <c r="F770" s="74" t="s">
        <v>22627</v>
      </c>
      <c r="G770" s="23"/>
      <c r="H770" s="76" t="s">
        <v>22628</v>
      </c>
      <c r="I770" s="77" t="s">
        <v>22629</v>
      </c>
      <c r="J770" s="78" t="s">
        <v>22630</v>
      </c>
      <c r="K770" s="79" t="s">
        <v>22631</v>
      </c>
      <c r="L770" s="80" t="s">
        <v>22632</v>
      </c>
      <c r="M770" s="23"/>
      <c r="N770" s="76" t="s">
        <v>22633</v>
      </c>
      <c r="O770" s="77" t="s">
        <v>22634</v>
      </c>
      <c r="P770" s="78" t="s">
        <v>22635</v>
      </c>
      <c r="Q770" s="83" t="s">
        <v>22636</v>
      </c>
      <c r="R770" s="105" t="s">
        <v>22637</v>
      </c>
      <c r="S770" s="23"/>
      <c r="T770" s="85" t="s">
        <v>22638</v>
      </c>
      <c r="U770" s="87" t="s">
        <v>22639</v>
      </c>
      <c r="V770" s="87" t="s">
        <v>22640</v>
      </c>
      <c r="W770" s="87" t="s">
        <v>22641</v>
      </c>
      <c r="X770" s="89" t="s">
        <v>22642</v>
      </c>
      <c r="Y770" s="23"/>
      <c r="Z770" s="131" t="s">
        <v>22643</v>
      </c>
      <c r="AA770" s="134" t="s">
        <v>22644</v>
      </c>
      <c r="AB770" s="78" t="s">
        <v>22645</v>
      </c>
      <c r="AC770" s="79" t="s">
        <v>22646</v>
      </c>
      <c r="AD770" s="80" t="s">
        <v>22647</v>
      </c>
      <c r="AE770" s="23"/>
      <c r="AF770" s="85" t="s">
        <v>22648</v>
      </c>
      <c r="AG770" s="87" t="s">
        <v>22649</v>
      </c>
      <c r="AH770" s="87" t="s">
        <v>22650</v>
      </c>
      <c r="AI770" s="87" t="s">
        <v>22651</v>
      </c>
      <c r="AJ770" s="89" t="s">
        <v>22652</v>
      </c>
      <c r="AK770" s="23"/>
      <c r="AL770" s="85" t="s">
        <v>22653</v>
      </c>
      <c r="AM770" s="87" t="s">
        <v>22654</v>
      </c>
      <c r="AN770" s="89" t="s">
        <v>22655</v>
      </c>
      <c r="AO770" s="23"/>
      <c r="AP770" s="85" t="s">
        <v>22656</v>
      </c>
      <c r="AQ770" s="87" t="s">
        <v>22657</v>
      </c>
      <c r="AR770" s="89" t="s">
        <v>22658</v>
      </c>
    </row>
    <row r="771" spans="5:44" s="24" customFormat="1" x14ac:dyDescent="0.2">
      <c r="E771" s="73" t="s">
        <v>22659</v>
      </c>
      <c r="F771" s="74" t="s">
        <v>22660</v>
      </c>
      <c r="G771" s="23"/>
      <c r="H771" s="76" t="s">
        <v>22661</v>
      </c>
      <c r="I771" s="77" t="s">
        <v>22662</v>
      </c>
      <c r="J771" s="78" t="s">
        <v>22663</v>
      </c>
      <c r="K771" s="79" t="s">
        <v>22664</v>
      </c>
      <c r="L771" s="80" t="s">
        <v>22665</v>
      </c>
      <c r="M771" s="23"/>
      <c r="N771" s="76" t="s">
        <v>22666</v>
      </c>
      <c r="O771" s="77" t="s">
        <v>22667</v>
      </c>
      <c r="P771" s="78" t="s">
        <v>22668</v>
      </c>
      <c r="Q771" s="83" t="s">
        <v>22669</v>
      </c>
      <c r="R771" s="105" t="s">
        <v>22670</v>
      </c>
      <c r="S771" s="23"/>
      <c r="T771" s="85" t="s">
        <v>22671</v>
      </c>
      <c r="U771" s="87" t="s">
        <v>22672</v>
      </c>
      <c r="V771" s="87" t="s">
        <v>22673</v>
      </c>
      <c r="W771" s="87" t="s">
        <v>22674</v>
      </c>
      <c r="X771" s="89" t="s">
        <v>22675</v>
      </c>
      <c r="Y771" s="23"/>
      <c r="Z771" s="131" t="s">
        <v>22676</v>
      </c>
      <c r="AA771" s="134" t="s">
        <v>22677</v>
      </c>
      <c r="AB771" s="78" t="s">
        <v>22678</v>
      </c>
      <c r="AC771" s="79" t="s">
        <v>22679</v>
      </c>
      <c r="AD771" s="80" t="s">
        <v>22680</v>
      </c>
      <c r="AE771" s="23"/>
      <c r="AF771" s="85" t="s">
        <v>22681</v>
      </c>
      <c r="AG771" s="87" t="s">
        <v>22682</v>
      </c>
      <c r="AH771" s="87" t="s">
        <v>22683</v>
      </c>
      <c r="AI771" s="87" t="s">
        <v>22684</v>
      </c>
      <c r="AJ771" s="89" t="s">
        <v>22685</v>
      </c>
      <c r="AK771" s="23"/>
      <c r="AL771" s="85" t="s">
        <v>22686</v>
      </c>
      <c r="AM771" s="87" t="s">
        <v>22687</v>
      </c>
      <c r="AN771" s="89" t="s">
        <v>22688</v>
      </c>
      <c r="AO771" s="23"/>
      <c r="AP771" s="85" t="s">
        <v>22689</v>
      </c>
      <c r="AQ771" s="87" t="s">
        <v>22690</v>
      </c>
      <c r="AR771" s="89" t="s">
        <v>22691</v>
      </c>
    </row>
    <row r="772" spans="5:44" s="24" customFormat="1" x14ac:dyDescent="0.2">
      <c r="E772" s="73" t="s">
        <v>22692</v>
      </c>
      <c r="F772" s="74" t="s">
        <v>22693</v>
      </c>
      <c r="G772" s="23"/>
      <c r="H772" s="76" t="s">
        <v>22694</v>
      </c>
      <c r="I772" s="77" t="s">
        <v>22695</v>
      </c>
      <c r="J772" s="78" t="s">
        <v>22696</v>
      </c>
      <c r="K772" s="79" t="s">
        <v>22697</v>
      </c>
      <c r="L772" s="80" t="s">
        <v>22698</v>
      </c>
      <c r="M772" s="23"/>
      <c r="N772" s="76" t="s">
        <v>22699</v>
      </c>
      <c r="O772" s="77" t="s">
        <v>22700</v>
      </c>
      <c r="P772" s="78" t="s">
        <v>22701</v>
      </c>
      <c r="Q772" s="83" t="s">
        <v>22702</v>
      </c>
      <c r="R772" s="105" t="s">
        <v>22703</v>
      </c>
      <c r="S772" s="23"/>
      <c r="T772" s="85" t="s">
        <v>22704</v>
      </c>
      <c r="U772" s="87" t="s">
        <v>22705</v>
      </c>
      <c r="V772" s="87" t="s">
        <v>22706</v>
      </c>
      <c r="W772" s="87" t="s">
        <v>22707</v>
      </c>
      <c r="X772" s="89" t="s">
        <v>22708</v>
      </c>
      <c r="Y772" s="23"/>
      <c r="Z772" s="131" t="s">
        <v>22709</v>
      </c>
      <c r="AA772" s="134" t="s">
        <v>22710</v>
      </c>
      <c r="AB772" s="78" t="s">
        <v>22711</v>
      </c>
      <c r="AC772" s="79" t="s">
        <v>22712</v>
      </c>
      <c r="AD772" s="80" t="s">
        <v>22713</v>
      </c>
      <c r="AE772" s="23"/>
      <c r="AF772" s="85" t="s">
        <v>22714</v>
      </c>
      <c r="AG772" s="87" t="s">
        <v>22715</v>
      </c>
      <c r="AH772" s="87" t="s">
        <v>22716</v>
      </c>
      <c r="AI772" s="87" t="s">
        <v>22717</v>
      </c>
      <c r="AJ772" s="89" t="s">
        <v>22718</v>
      </c>
      <c r="AK772" s="23"/>
      <c r="AL772" s="85" t="s">
        <v>22719</v>
      </c>
      <c r="AM772" s="87" t="s">
        <v>22720</v>
      </c>
      <c r="AN772" s="89" t="s">
        <v>22721</v>
      </c>
      <c r="AO772" s="23"/>
      <c r="AP772" s="85" t="s">
        <v>22722</v>
      </c>
      <c r="AQ772" s="87" t="s">
        <v>22723</v>
      </c>
      <c r="AR772" s="89" t="s">
        <v>22724</v>
      </c>
    </row>
    <row r="773" spans="5:44" s="24" customFormat="1" x14ac:dyDescent="0.2">
      <c r="E773" s="73" t="s">
        <v>22725</v>
      </c>
      <c r="F773" s="74" t="s">
        <v>22726</v>
      </c>
      <c r="G773" s="23"/>
      <c r="H773" s="76" t="s">
        <v>22727</v>
      </c>
      <c r="I773" s="77" t="s">
        <v>22728</v>
      </c>
      <c r="J773" s="78" t="s">
        <v>22729</v>
      </c>
      <c r="K773" s="79" t="s">
        <v>22730</v>
      </c>
      <c r="L773" s="80" t="s">
        <v>22731</v>
      </c>
      <c r="M773" s="23"/>
      <c r="N773" s="76" t="s">
        <v>22732</v>
      </c>
      <c r="O773" s="77" t="s">
        <v>22733</v>
      </c>
      <c r="P773" s="78" t="s">
        <v>22734</v>
      </c>
      <c r="Q773" s="83" t="s">
        <v>22735</v>
      </c>
      <c r="R773" s="105" t="s">
        <v>22736</v>
      </c>
      <c r="S773" s="23"/>
      <c r="T773" s="85" t="s">
        <v>22737</v>
      </c>
      <c r="U773" s="87" t="s">
        <v>22738</v>
      </c>
      <c r="V773" s="87" t="s">
        <v>22739</v>
      </c>
      <c r="W773" s="87" t="s">
        <v>22740</v>
      </c>
      <c r="X773" s="89" t="s">
        <v>22741</v>
      </c>
      <c r="Y773" s="23"/>
      <c r="Z773" s="131" t="s">
        <v>22742</v>
      </c>
      <c r="AA773" s="134" t="s">
        <v>22743</v>
      </c>
      <c r="AB773" s="78" t="s">
        <v>22744</v>
      </c>
      <c r="AC773" s="79" t="s">
        <v>22745</v>
      </c>
      <c r="AD773" s="80" t="s">
        <v>22746</v>
      </c>
      <c r="AE773" s="23"/>
      <c r="AF773" s="85" t="s">
        <v>22747</v>
      </c>
      <c r="AG773" s="87" t="s">
        <v>22748</v>
      </c>
      <c r="AH773" s="87" t="s">
        <v>22749</v>
      </c>
      <c r="AI773" s="87" t="s">
        <v>22750</v>
      </c>
      <c r="AJ773" s="89" t="s">
        <v>22751</v>
      </c>
      <c r="AK773" s="23"/>
      <c r="AL773" s="85" t="s">
        <v>22752</v>
      </c>
      <c r="AM773" s="87" t="s">
        <v>22753</v>
      </c>
      <c r="AN773" s="89" t="s">
        <v>22754</v>
      </c>
      <c r="AO773" s="23"/>
      <c r="AP773" s="85" t="s">
        <v>22755</v>
      </c>
      <c r="AQ773" s="87" t="s">
        <v>22756</v>
      </c>
      <c r="AR773" s="89" t="s">
        <v>22757</v>
      </c>
    </row>
    <row r="774" spans="5:44" s="24" customFormat="1" x14ac:dyDescent="0.2">
      <c r="E774" s="73" t="s">
        <v>22758</v>
      </c>
      <c r="F774" s="74" t="s">
        <v>22759</v>
      </c>
      <c r="G774" s="23"/>
      <c r="H774" s="76" t="s">
        <v>22760</v>
      </c>
      <c r="I774" s="77" t="s">
        <v>22761</v>
      </c>
      <c r="J774" s="78" t="s">
        <v>22762</v>
      </c>
      <c r="K774" s="79" t="s">
        <v>22763</v>
      </c>
      <c r="L774" s="80" t="s">
        <v>22764</v>
      </c>
      <c r="M774" s="23"/>
      <c r="N774" s="76" t="s">
        <v>22765</v>
      </c>
      <c r="O774" s="77" t="s">
        <v>22766</v>
      </c>
      <c r="P774" s="78" t="s">
        <v>22767</v>
      </c>
      <c r="Q774" s="83" t="s">
        <v>22768</v>
      </c>
      <c r="R774" s="105" t="s">
        <v>22769</v>
      </c>
      <c r="S774" s="23"/>
      <c r="T774" s="85" t="s">
        <v>22770</v>
      </c>
      <c r="U774" s="87" t="s">
        <v>22771</v>
      </c>
      <c r="V774" s="87" t="s">
        <v>22772</v>
      </c>
      <c r="W774" s="87" t="s">
        <v>22773</v>
      </c>
      <c r="X774" s="89" t="s">
        <v>22774</v>
      </c>
      <c r="Y774" s="23"/>
      <c r="Z774" s="131" t="s">
        <v>22775</v>
      </c>
      <c r="AA774" s="134" t="s">
        <v>22776</v>
      </c>
      <c r="AB774" s="78" t="s">
        <v>22777</v>
      </c>
      <c r="AC774" s="79" t="s">
        <v>22778</v>
      </c>
      <c r="AD774" s="80" t="s">
        <v>22779</v>
      </c>
      <c r="AE774" s="23"/>
      <c r="AF774" s="85" t="s">
        <v>22780</v>
      </c>
      <c r="AG774" s="87" t="s">
        <v>22781</v>
      </c>
      <c r="AH774" s="87" t="s">
        <v>22782</v>
      </c>
      <c r="AI774" s="87" t="s">
        <v>22783</v>
      </c>
      <c r="AJ774" s="89" t="s">
        <v>22784</v>
      </c>
      <c r="AK774" s="23"/>
      <c r="AL774" s="85" t="s">
        <v>22785</v>
      </c>
      <c r="AM774" s="87" t="s">
        <v>22786</v>
      </c>
      <c r="AN774" s="89" t="s">
        <v>22787</v>
      </c>
      <c r="AO774" s="23"/>
      <c r="AP774" s="85" t="s">
        <v>22788</v>
      </c>
      <c r="AQ774" s="87" t="s">
        <v>22789</v>
      </c>
      <c r="AR774" s="89" t="s">
        <v>22790</v>
      </c>
    </row>
    <row r="775" spans="5:44" s="24" customFormat="1" x14ac:dyDescent="0.2">
      <c r="E775" s="73" t="s">
        <v>22791</v>
      </c>
      <c r="F775" s="74" t="s">
        <v>22792</v>
      </c>
      <c r="G775" s="23"/>
      <c r="H775" s="76" t="s">
        <v>22793</v>
      </c>
      <c r="I775" s="77" t="s">
        <v>22794</v>
      </c>
      <c r="J775" s="78" t="s">
        <v>22795</v>
      </c>
      <c r="K775" s="79" t="s">
        <v>22796</v>
      </c>
      <c r="L775" s="80" t="s">
        <v>22797</v>
      </c>
      <c r="M775" s="23"/>
      <c r="N775" s="76" t="s">
        <v>22798</v>
      </c>
      <c r="O775" s="77" t="s">
        <v>22799</v>
      </c>
      <c r="P775" s="78" t="s">
        <v>22800</v>
      </c>
      <c r="Q775" s="83" t="s">
        <v>22801</v>
      </c>
      <c r="R775" s="105" t="s">
        <v>22802</v>
      </c>
      <c r="S775" s="23"/>
      <c r="T775" s="85" t="s">
        <v>22803</v>
      </c>
      <c r="U775" s="87" t="s">
        <v>22804</v>
      </c>
      <c r="V775" s="87" t="s">
        <v>22805</v>
      </c>
      <c r="W775" s="87" t="s">
        <v>22806</v>
      </c>
      <c r="X775" s="89" t="s">
        <v>22807</v>
      </c>
      <c r="Y775" s="23"/>
      <c r="Z775" s="131" t="s">
        <v>22808</v>
      </c>
      <c r="AA775" s="134" t="s">
        <v>22809</v>
      </c>
      <c r="AB775" s="78" t="s">
        <v>22810</v>
      </c>
      <c r="AC775" s="79" t="s">
        <v>22811</v>
      </c>
      <c r="AD775" s="80" t="s">
        <v>22812</v>
      </c>
      <c r="AE775" s="23"/>
      <c r="AF775" s="85" t="s">
        <v>22813</v>
      </c>
      <c r="AG775" s="87" t="s">
        <v>22814</v>
      </c>
      <c r="AH775" s="87" t="s">
        <v>22815</v>
      </c>
      <c r="AI775" s="87" t="s">
        <v>22816</v>
      </c>
      <c r="AJ775" s="89" t="s">
        <v>22817</v>
      </c>
      <c r="AK775" s="23"/>
      <c r="AL775" s="85" t="s">
        <v>22818</v>
      </c>
      <c r="AM775" s="87" t="s">
        <v>22819</v>
      </c>
      <c r="AN775" s="89" t="s">
        <v>22820</v>
      </c>
      <c r="AO775" s="23"/>
      <c r="AP775" s="85" t="s">
        <v>22821</v>
      </c>
      <c r="AQ775" s="87" t="s">
        <v>22822</v>
      </c>
      <c r="AR775" s="89" t="s">
        <v>22823</v>
      </c>
    </row>
    <row r="776" spans="5:44" s="24" customFormat="1" x14ac:dyDescent="0.2">
      <c r="E776" s="73" t="s">
        <v>22824</v>
      </c>
      <c r="F776" s="74" t="s">
        <v>22825</v>
      </c>
      <c r="G776" s="23"/>
      <c r="H776" s="76" t="s">
        <v>22826</v>
      </c>
      <c r="I776" s="77" t="s">
        <v>22827</v>
      </c>
      <c r="J776" s="78" t="s">
        <v>22828</v>
      </c>
      <c r="K776" s="79" t="s">
        <v>22829</v>
      </c>
      <c r="L776" s="80" t="s">
        <v>22830</v>
      </c>
      <c r="M776" s="23"/>
      <c r="N776" s="76" t="s">
        <v>22831</v>
      </c>
      <c r="O776" s="77" t="s">
        <v>22832</v>
      </c>
      <c r="P776" s="78" t="s">
        <v>22833</v>
      </c>
      <c r="Q776" s="83" t="s">
        <v>22834</v>
      </c>
      <c r="R776" s="105" t="s">
        <v>22835</v>
      </c>
      <c r="S776" s="23"/>
      <c r="T776" s="85" t="s">
        <v>22836</v>
      </c>
      <c r="U776" s="87" t="s">
        <v>22837</v>
      </c>
      <c r="V776" s="87" t="s">
        <v>22838</v>
      </c>
      <c r="W776" s="87" t="s">
        <v>22839</v>
      </c>
      <c r="X776" s="89" t="s">
        <v>22840</v>
      </c>
      <c r="Y776" s="23"/>
      <c r="Z776" s="131" t="s">
        <v>22841</v>
      </c>
      <c r="AA776" s="134" t="s">
        <v>22842</v>
      </c>
      <c r="AB776" s="78" t="s">
        <v>22843</v>
      </c>
      <c r="AC776" s="79" t="s">
        <v>22844</v>
      </c>
      <c r="AD776" s="80" t="s">
        <v>22845</v>
      </c>
      <c r="AE776" s="23"/>
      <c r="AF776" s="85" t="s">
        <v>22846</v>
      </c>
      <c r="AG776" s="87" t="s">
        <v>22847</v>
      </c>
      <c r="AH776" s="87" t="s">
        <v>22848</v>
      </c>
      <c r="AI776" s="87" t="s">
        <v>22849</v>
      </c>
      <c r="AJ776" s="89" t="s">
        <v>22850</v>
      </c>
      <c r="AK776" s="23"/>
      <c r="AL776" s="85" t="s">
        <v>22851</v>
      </c>
      <c r="AM776" s="87" t="s">
        <v>22852</v>
      </c>
      <c r="AN776" s="89" t="s">
        <v>22853</v>
      </c>
      <c r="AO776" s="23"/>
      <c r="AP776" s="85" t="s">
        <v>22854</v>
      </c>
      <c r="AQ776" s="87" t="s">
        <v>22855</v>
      </c>
      <c r="AR776" s="89" t="s">
        <v>22856</v>
      </c>
    </row>
    <row r="777" spans="5:44" s="24" customFormat="1" x14ac:dyDescent="0.2">
      <c r="E777" s="73" t="s">
        <v>22857</v>
      </c>
      <c r="F777" s="74" t="s">
        <v>22858</v>
      </c>
      <c r="G777" s="23"/>
      <c r="H777" s="76" t="s">
        <v>22859</v>
      </c>
      <c r="I777" s="77" t="s">
        <v>22860</v>
      </c>
      <c r="J777" s="78" t="s">
        <v>22861</v>
      </c>
      <c r="K777" s="79" t="s">
        <v>22862</v>
      </c>
      <c r="L777" s="80" t="s">
        <v>22863</v>
      </c>
      <c r="M777" s="23"/>
      <c r="N777" s="76" t="s">
        <v>22864</v>
      </c>
      <c r="O777" s="77" t="s">
        <v>22865</v>
      </c>
      <c r="P777" s="78" t="s">
        <v>22866</v>
      </c>
      <c r="Q777" s="83" t="s">
        <v>22867</v>
      </c>
      <c r="R777" s="105" t="s">
        <v>22868</v>
      </c>
      <c r="S777" s="23"/>
      <c r="T777" s="85" t="s">
        <v>22869</v>
      </c>
      <c r="U777" s="87" t="s">
        <v>22870</v>
      </c>
      <c r="V777" s="87" t="s">
        <v>22871</v>
      </c>
      <c r="W777" s="87" t="s">
        <v>22872</v>
      </c>
      <c r="X777" s="89" t="s">
        <v>22873</v>
      </c>
      <c r="Y777" s="23"/>
      <c r="Z777" s="131" t="s">
        <v>22874</v>
      </c>
      <c r="AA777" s="134" t="s">
        <v>22875</v>
      </c>
      <c r="AB777" s="78" t="s">
        <v>22876</v>
      </c>
      <c r="AC777" s="79" t="s">
        <v>22877</v>
      </c>
      <c r="AD777" s="80" t="s">
        <v>22878</v>
      </c>
      <c r="AE777" s="23"/>
      <c r="AF777" s="85" t="s">
        <v>22879</v>
      </c>
      <c r="AG777" s="87" t="s">
        <v>22880</v>
      </c>
      <c r="AH777" s="87" t="s">
        <v>22881</v>
      </c>
      <c r="AI777" s="87" t="s">
        <v>22882</v>
      </c>
      <c r="AJ777" s="89" t="s">
        <v>22883</v>
      </c>
      <c r="AK777" s="23"/>
      <c r="AL777" s="85" t="s">
        <v>22884</v>
      </c>
      <c r="AM777" s="87" t="s">
        <v>22885</v>
      </c>
      <c r="AN777" s="89" t="s">
        <v>22886</v>
      </c>
      <c r="AO777" s="23"/>
      <c r="AP777" s="85" t="s">
        <v>22887</v>
      </c>
      <c r="AQ777" s="87" t="s">
        <v>22888</v>
      </c>
      <c r="AR777" s="89" t="s">
        <v>22889</v>
      </c>
    </row>
    <row r="778" spans="5:44" s="24" customFormat="1" x14ac:dyDescent="0.2">
      <c r="E778" s="73" t="s">
        <v>22890</v>
      </c>
      <c r="F778" s="74" t="s">
        <v>22891</v>
      </c>
      <c r="G778" s="23"/>
      <c r="H778" s="76" t="s">
        <v>22892</v>
      </c>
      <c r="I778" s="77" t="s">
        <v>22893</v>
      </c>
      <c r="J778" s="78" t="s">
        <v>22894</v>
      </c>
      <c r="K778" s="79" t="s">
        <v>22895</v>
      </c>
      <c r="L778" s="80" t="s">
        <v>22896</v>
      </c>
      <c r="M778" s="23"/>
      <c r="N778" s="76" t="s">
        <v>22897</v>
      </c>
      <c r="O778" s="77" t="s">
        <v>22898</v>
      </c>
      <c r="P778" s="78" t="s">
        <v>22899</v>
      </c>
      <c r="Q778" s="83" t="s">
        <v>22900</v>
      </c>
      <c r="R778" s="105" t="s">
        <v>22901</v>
      </c>
      <c r="S778" s="23"/>
      <c r="T778" s="85" t="s">
        <v>22902</v>
      </c>
      <c r="U778" s="87" t="s">
        <v>22903</v>
      </c>
      <c r="V778" s="87" t="s">
        <v>22904</v>
      </c>
      <c r="W778" s="87" t="s">
        <v>22905</v>
      </c>
      <c r="X778" s="89" t="s">
        <v>22906</v>
      </c>
      <c r="Y778" s="23"/>
      <c r="Z778" s="131" t="s">
        <v>22907</v>
      </c>
      <c r="AA778" s="134" t="s">
        <v>22908</v>
      </c>
      <c r="AB778" s="78" t="s">
        <v>22909</v>
      </c>
      <c r="AC778" s="79" t="s">
        <v>22910</v>
      </c>
      <c r="AD778" s="80" t="s">
        <v>22911</v>
      </c>
      <c r="AE778" s="23"/>
      <c r="AF778" s="85" t="s">
        <v>22912</v>
      </c>
      <c r="AG778" s="87" t="s">
        <v>22913</v>
      </c>
      <c r="AH778" s="87" t="s">
        <v>22914</v>
      </c>
      <c r="AI778" s="87" t="s">
        <v>22915</v>
      </c>
      <c r="AJ778" s="89" t="s">
        <v>22916</v>
      </c>
      <c r="AK778" s="23"/>
      <c r="AL778" s="85" t="s">
        <v>22917</v>
      </c>
      <c r="AM778" s="87" t="s">
        <v>22918</v>
      </c>
      <c r="AN778" s="89" t="s">
        <v>22919</v>
      </c>
      <c r="AO778" s="23"/>
      <c r="AP778" s="85" t="s">
        <v>22920</v>
      </c>
      <c r="AQ778" s="87" t="s">
        <v>22921</v>
      </c>
      <c r="AR778" s="89" t="s">
        <v>22922</v>
      </c>
    </row>
    <row r="779" spans="5:44" s="24" customFormat="1" x14ac:dyDescent="0.2">
      <c r="E779" s="73" t="s">
        <v>22923</v>
      </c>
      <c r="F779" s="74" t="s">
        <v>22924</v>
      </c>
      <c r="G779" s="23"/>
      <c r="H779" s="76" t="s">
        <v>22925</v>
      </c>
      <c r="I779" s="77" t="s">
        <v>22926</v>
      </c>
      <c r="J779" s="78" t="s">
        <v>22927</v>
      </c>
      <c r="K779" s="79" t="s">
        <v>22928</v>
      </c>
      <c r="L779" s="80" t="s">
        <v>22929</v>
      </c>
      <c r="M779" s="23"/>
      <c r="N779" s="76" t="s">
        <v>22930</v>
      </c>
      <c r="O779" s="77" t="s">
        <v>22931</v>
      </c>
      <c r="P779" s="78" t="s">
        <v>22932</v>
      </c>
      <c r="Q779" s="83" t="s">
        <v>22933</v>
      </c>
      <c r="R779" s="105" t="s">
        <v>22934</v>
      </c>
      <c r="S779" s="23"/>
      <c r="T779" s="85" t="s">
        <v>22935</v>
      </c>
      <c r="U779" s="87" t="s">
        <v>22936</v>
      </c>
      <c r="V779" s="87" t="s">
        <v>22937</v>
      </c>
      <c r="W779" s="87" t="s">
        <v>22938</v>
      </c>
      <c r="X779" s="89" t="s">
        <v>22939</v>
      </c>
      <c r="Y779" s="23"/>
      <c r="Z779" s="131" t="s">
        <v>22940</v>
      </c>
      <c r="AA779" s="134" t="s">
        <v>22941</v>
      </c>
      <c r="AB779" s="78" t="s">
        <v>22942</v>
      </c>
      <c r="AC779" s="79" t="s">
        <v>22943</v>
      </c>
      <c r="AD779" s="80" t="s">
        <v>22944</v>
      </c>
      <c r="AE779" s="23"/>
      <c r="AF779" s="85" t="s">
        <v>22945</v>
      </c>
      <c r="AG779" s="87" t="s">
        <v>22946</v>
      </c>
      <c r="AH779" s="87" t="s">
        <v>22947</v>
      </c>
      <c r="AI779" s="87" t="s">
        <v>22948</v>
      </c>
      <c r="AJ779" s="89" t="s">
        <v>22949</v>
      </c>
      <c r="AK779" s="23"/>
      <c r="AL779" s="85" t="s">
        <v>22950</v>
      </c>
      <c r="AM779" s="87" t="s">
        <v>22951</v>
      </c>
      <c r="AN779" s="89" t="s">
        <v>22952</v>
      </c>
      <c r="AO779" s="23"/>
      <c r="AP779" s="85" t="s">
        <v>22953</v>
      </c>
      <c r="AQ779" s="87" t="s">
        <v>22954</v>
      </c>
      <c r="AR779" s="89" t="s">
        <v>22955</v>
      </c>
    </row>
    <row r="780" spans="5:44" s="24" customFormat="1" x14ac:dyDescent="0.2">
      <c r="E780" s="73" t="s">
        <v>22956</v>
      </c>
      <c r="F780" s="74" t="s">
        <v>22957</v>
      </c>
      <c r="G780" s="23"/>
      <c r="H780" s="76" t="s">
        <v>22958</v>
      </c>
      <c r="I780" s="77" t="s">
        <v>22959</v>
      </c>
      <c r="J780" s="78" t="s">
        <v>22960</v>
      </c>
      <c r="K780" s="79" t="s">
        <v>22961</v>
      </c>
      <c r="L780" s="80" t="s">
        <v>22962</v>
      </c>
      <c r="M780" s="23"/>
      <c r="N780" s="76" t="s">
        <v>22963</v>
      </c>
      <c r="O780" s="77" t="s">
        <v>22964</v>
      </c>
      <c r="P780" s="78" t="s">
        <v>22965</v>
      </c>
      <c r="Q780" s="83" t="s">
        <v>22966</v>
      </c>
      <c r="R780" s="105" t="s">
        <v>22967</v>
      </c>
      <c r="S780" s="23"/>
      <c r="T780" s="85" t="s">
        <v>22968</v>
      </c>
      <c r="U780" s="87" t="s">
        <v>22969</v>
      </c>
      <c r="V780" s="87" t="s">
        <v>22970</v>
      </c>
      <c r="W780" s="87" t="s">
        <v>22971</v>
      </c>
      <c r="X780" s="89" t="s">
        <v>22972</v>
      </c>
      <c r="Y780" s="23"/>
      <c r="Z780" s="131" t="s">
        <v>22973</v>
      </c>
      <c r="AA780" s="134" t="s">
        <v>22974</v>
      </c>
      <c r="AB780" s="78" t="s">
        <v>22975</v>
      </c>
      <c r="AC780" s="79" t="s">
        <v>22976</v>
      </c>
      <c r="AD780" s="80" t="s">
        <v>22977</v>
      </c>
      <c r="AE780" s="23"/>
      <c r="AF780" s="85" t="s">
        <v>22978</v>
      </c>
      <c r="AG780" s="87" t="s">
        <v>22979</v>
      </c>
      <c r="AH780" s="87" t="s">
        <v>22980</v>
      </c>
      <c r="AI780" s="87" t="s">
        <v>22981</v>
      </c>
      <c r="AJ780" s="89" t="s">
        <v>22982</v>
      </c>
      <c r="AK780" s="23"/>
      <c r="AL780" s="85" t="s">
        <v>22983</v>
      </c>
      <c r="AM780" s="87" t="s">
        <v>22984</v>
      </c>
      <c r="AN780" s="89" t="s">
        <v>22985</v>
      </c>
      <c r="AO780" s="23"/>
      <c r="AP780" s="85" t="s">
        <v>22986</v>
      </c>
      <c r="AQ780" s="87" t="s">
        <v>22987</v>
      </c>
      <c r="AR780" s="89" t="s">
        <v>22988</v>
      </c>
    </row>
    <row r="781" spans="5:44" s="24" customFormat="1" x14ac:dyDescent="0.2">
      <c r="E781" s="73" t="s">
        <v>22989</v>
      </c>
      <c r="F781" s="74" t="s">
        <v>22990</v>
      </c>
      <c r="G781" s="23"/>
      <c r="H781" s="76" t="s">
        <v>22991</v>
      </c>
      <c r="I781" s="77" t="s">
        <v>22992</v>
      </c>
      <c r="J781" s="78" t="s">
        <v>22993</v>
      </c>
      <c r="K781" s="79" t="s">
        <v>22994</v>
      </c>
      <c r="L781" s="80" t="s">
        <v>22995</v>
      </c>
      <c r="M781" s="23"/>
      <c r="N781" s="76" t="s">
        <v>22996</v>
      </c>
      <c r="O781" s="77" t="s">
        <v>22997</v>
      </c>
      <c r="P781" s="78" t="s">
        <v>22998</v>
      </c>
      <c r="Q781" s="83" t="s">
        <v>22999</v>
      </c>
      <c r="R781" s="105" t="s">
        <v>23000</v>
      </c>
      <c r="S781" s="23"/>
      <c r="T781" s="85" t="s">
        <v>23001</v>
      </c>
      <c r="U781" s="87" t="s">
        <v>23002</v>
      </c>
      <c r="V781" s="87" t="s">
        <v>23003</v>
      </c>
      <c r="W781" s="87" t="s">
        <v>23004</v>
      </c>
      <c r="X781" s="89" t="s">
        <v>23005</v>
      </c>
      <c r="Y781" s="23"/>
      <c r="Z781" s="131" t="s">
        <v>23006</v>
      </c>
      <c r="AA781" s="134" t="s">
        <v>23007</v>
      </c>
      <c r="AB781" s="78" t="s">
        <v>23008</v>
      </c>
      <c r="AC781" s="79" t="s">
        <v>23009</v>
      </c>
      <c r="AD781" s="80" t="s">
        <v>23010</v>
      </c>
      <c r="AE781" s="23"/>
      <c r="AF781" s="85" t="s">
        <v>23011</v>
      </c>
      <c r="AG781" s="87" t="s">
        <v>23012</v>
      </c>
      <c r="AH781" s="87" t="s">
        <v>23013</v>
      </c>
      <c r="AI781" s="87" t="s">
        <v>23014</v>
      </c>
      <c r="AJ781" s="89" t="s">
        <v>23015</v>
      </c>
      <c r="AK781" s="23"/>
      <c r="AL781" s="85" t="s">
        <v>23016</v>
      </c>
      <c r="AM781" s="87" t="s">
        <v>23017</v>
      </c>
      <c r="AN781" s="89" t="s">
        <v>23018</v>
      </c>
      <c r="AO781" s="23"/>
      <c r="AP781" s="85" t="s">
        <v>23019</v>
      </c>
      <c r="AQ781" s="87" t="s">
        <v>23020</v>
      </c>
      <c r="AR781" s="89" t="s">
        <v>23021</v>
      </c>
    </row>
    <row r="782" spans="5:44" s="24" customFormat="1" x14ac:dyDescent="0.2">
      <c r="E782" s="73" t="s">
        <v>23022</v>
      </c>
      <c r="F782" s="74" t="s">
        <v>23023</v>
      </c>
      <c r="G782" s="23"/>
      <c r="H782" s="76" t="s">
        <v>23024</v>
      </c>
      <c r="I782" s="77" t="s">
        <v>23025</v>
      </c>
      <c r="J782" s="78" t="s">
        <v>23026</v>
      </c>
      <c r="K782" s="79" t="s">
        <v>23027</v>
      </c>
      <c r="L782" s="80" t="s">
        <v>23028</v>
      </c>
      <c r="M782" s="23"/>
      <c r="N782" s="76" t="s">
        <v>23029</v>
      </c>
      <c r="O782" s="77" t="s">
        <v>23030</v>
      </c>
      <c r="P782" s="78" t="s">
        <v>23031</v>
      </c>
      <c r="Q782" s="83" t="s">
        <v>23032</v>
      </c>
      <c r="R782" s="105" t="s">
        <v>23033</v>
      </c>
      <c r="S782" s="23"/>
      <c r="T782" s="85" t="s">
        <v>23034</v>
      </c>
      <c r="U782" s="87" t="s">
        <v>23035</v>
      </c>
      <c r="V782" s="87" t="s">
        <v>23036</v>
      </c>
      <c r="W782" s="87" t="s">
        <v>23037</v>
      </c>
      <c r="X782" s="89" t="s">
        <v>23038</v>
      </c>
      <c r="Y782" s="23"/>
      <c r="Z782" s="131" t="s">
        <v>23039</v>
      </c>
      <c r="AA782" s="134" t="s">
        <v>23040</v>
      </c>
      <c r="AB782" s="78" t="s">
        <v>23041</v>
      </c>
      <c r="AC782" s="79" t="s">
        <v>23042</v>
      </c>
      <c r="AD782" s="80" t="s">
        <v>23043</v>
      </c>
      <c r="AE782" s="23"/>
      <c r="AF782" s="85" t="s">
        <v>23044</v>
      </c>
      <c r="AG782" s="87" t="s">
        <v>23045</v>
      </c>
      <c r="AH782" s="87" t="s">
        <v>23046</v>
      </c>
      <c r="AI782" s="87" t="s">
        <v>23047</v>
      </c>
      <c r="AJ782" s="89" t="s">
        <v>23048</v>
      </c>
      <c r="AK782" s="23"/>
      <c r="AL782" s="85" t="s">
        <v>23049</v>
      </c>
      <c r="AM782" s="87" t="s">
        <v>23050</v>
      </c>
      <c r="AN782" s="89" t="s">
        <v>23051</v>
      </c>
      <c r="AO782" s="23"/>
      <c r="AP782" s="85" t="s">
        <v>23052</v>
      </c>
      <c r="AQ782" s="87" t="s">
        <v>23053</v>
      </c>
      <c r="AR782" s="89" t="s">
        <v>23054</v>
      </c>
    </row>
    <row r="783" spans="5:44" s="24" customFormat="1" x14ac:dyDescent="0.2">
      <c r="E783" s="73" t="s">
        <v>23055</v>
      </c>
      <c r="F783" s="74" t="s">
        <v>23056</v>
      </c>
      <c r="G783" s="23"/>
      <c r="H783" s="76" t="s">
        <v>23057</v>
      </c>
      <c r="I783" s="77" t="s">
        <v>23058</v>
      </c>
      <c r="J783" s="78" t="s">
        <v>23059</v>
      </c>
      <c r="K783" s="79" t="s">
        <v>23060</v>
      </c>
      <c r="L783" s="80" t="s">
        <v>23061</v>
      </c>
      <c r="M783" s="23"/>
      <c r="N783" s="76" t="s">
        <v>23062</v>
      </c>
      <c r="O783" s="77" t="s">
        <v>23063</v>
      </c>
      <c r="P783" s="78" t="s">
        <v>23064</v>
      </c>
      <c r="Q783" s="83" t="s">
        <v>23065</v>
      </c>
      <c r="R783" s="105" t="s">
        <v>23066</v>
      </c>
      <c r="S783" s="23"/>
      <c r="T783" s="85" t="s">
        <v>23067</v>
      </c>
      <c r="U783" s="87" t="s">
        <v>23068</v>
      </c>
      <c r="V783" s="87" t="s">
        <v>23069</v>
      </c>
      <c r="W783" s="87" t="s">
        <v>23070</v>
      </c>
      <c r="X783" s="89" t="s">
        <v>23071</v>
      </c>
      <c r="Y783" s="23"/>
      <c r="Z783" s="131" t="s">
        <v>23072</v>
      </c>
      <c r="AA783" s="134" t="s">
        <v>23073</v>
      </c>
      <c r="AB783" s="78" t="s">
        <v>23074</v>
      </c>
      <c r="AC783" s="79" t="s">
        <v>23075</v>
      </c>
      <c r="AD783" s="80" t="s">
        <v>23076</v>
      </c>
      <c r="AE783" s="23"/>
      <c r="AF783" s="85" t="s">
        <v>23077</v>
      </c>
      <c r="AG783" s="87" t="s">
        <v>23078</v>
      </c>
      <c r="AH783" s="87" t="s">
        <v>23079</v>
      </c>
      <c r="AI783" s="87" t="s">
        <v>23080</v>
      </c>
      <c r="AJ783" s="89" t="s">
        <v>23081</v>
      </c>
      <c r="AK783" s="23"/>
      <c r="AL783" s="85" t="s">
        <v>23082</v>
      </c>
      <c r="AM783" s="87" t="s">
        <v>23083</v>
      </c>
      <c r="AN783" s="89" t="s">
        <v>23084</v>
      </c>
      <c r="AO783" s="23"/>
      <c r="AP783" s="85" t="s">
        <v>23085</v>
      </c>
      <c r="AQ783" s="87" t="s">
        <v>23086</v>
      </c>
      <c r="AR783" s="89" t="s">
        <v>23087</v>
      </c>
    </row>
    <row r="784" spans="5:44" s="24" customFormat="1" x14ac:dyDescent="0.2">
      <c r="E784" s="73" t="s">
        <v>23088</v>
      </c>
      <c r="F784" s="74" t="s">
        <v>23089</v>
      </c>
      <c r="G784" s="23"/>
      <c r="H784" s="76" t="s">
        <v>23090</v>
      </c>
      <c r="I784" s="77" t="s">
        <v>23091</v>
      </c>
      <c r="J784" s="78" t="s">
        <v>23092</v>
      </c>
      <c r="K784" s="79" t="s">
        <v>23093</v>
      </c>
      <c r="L784" s="80" t="s">
        <v>23094</v>
      </c>
      <c r="M784" s="23"/>
      <c r="N784" s="76" t="s">
        <v>23095</v>
      </c>
      <c r="O784" s="77" t="s">
        <v>23096</v>
      </c>
      <c r="P784" s="78" t="s">
        <v>23097</v>
      </c>
      <c r="Q784" s="83" t="s">
        <v>23098</v>
      </c>
      <c r="R784" s="105" t="s">
        <v>23099</v>
      </c>
      <c r="S784" s="23"/>
      <c r="T784" s="85" t="s">
        <v>23100</v>
      </c>
      <c r="U784" s="87" t="s">
        <v>23101</v>
      </c>
      <c r="V784" s="87" t="s">
        <v>23102</v>
      </c>
      <c r="W784" s="87" t="s">
        <v>23103</v>
      </c>
      <c r="X784" s="89" t="s">
        <v>23104</v>
      </c>
      <c r="Y784" s="23"/>
      <c r="Z784" s="131" t="s">
        <v>23105</v>
      </c>
      <c r="AA784" s="134" t="s">
        <v>23106</v>
      </c>
      <c r="AB784" s="78" t="s">
        <v>23107</v>
      </c>
      <c r="AC784" s="79" t="s">
        <v>23108</v>
      </c>
      <c r="AD784" s="80" t="s">
        <v>23109</v>
      </c>
      <c r="AE784" s="23"/>
      <c r="AF784" s="85" t="s">
        <v>23110</v>
      </c>
      <c r="AG784" s="87" t="s">
        <v>23111</v>
      </c>
      <c r="AH784" s="87" t="s">
        <v>23112</v>
      </c>
      <c r="AI784" s="87" t="s">
        <v>23113</v>
      </c>
      <c r="AJ784" s="89" t="s">
        <v>23114</v>
      </c>
      <c r="AK784" s="23"/>
      <c r="AL784" s="85" t="s">
        <v>23115</v>
      </c>
      <c r="AM784" s="87" t="s">
        <v>23116</v>
      </c>
      <c r="AN784" s="89" t="s">
        <v>23117</v>
      </c>
      <c r="AO784" s="23"/>
      <c r="AP784" s="85" t="s">
        <v>23118</v>
      </c>
      <c r="AQ784" s="87" t="s">
        <v>23119</v>
      </c>
      <c r="AR784" s="89" t="s">
        <v>23120</v>
      </c>
    </row>
    <row r="785" spans="5:44" s="24" customFormat="1" x14ac:dyDescent="0.2">
      <c r="E785" s="73" t="s">
        <v>23121</v>
      </c>
      <c r="F785" s="74" t="s">
        <v>23122</v>
      </c>
      <c r="G785" s="23"/>
      <c r="H785" s="76" t="s">
        <v>23123</v>
      </c>
      <c r="I785" s="77" t="s">
        <v>23124</v>
      </c>
      <c r="J785" s="78" t="s">
        <v>23125</v>
      </c>
      <c r="K785" s="79" t="s">
        <v>23126</v>
      </c>
      <c r="L785" s="80" t="s">
        <v>23127</v>
      </c>
      <c r="M785" s="23"/>
      <c r="N785" s="76" t="s">
        <v>23128</v>
      </c>
      <c r="O785" s="77" t="s">
        <v>23129</v>
      </c>
      <c r="P785" s="78" t="s">
        <v>23130</v>
      </c>
      <c r="Q785" s="83" t="s">
        <v>23131</v>
      </c>
      <c r="R785" s="105" t="s">
        <v>23132</v>
      </c>
      <c r="S785" s="23"/>
      <c r="T785" s="85" t="s">
        <v>23133</v>
      </c>
      <c r="U785" s="87" t="s">
        <v>23134</v>
      </c>
      <c r="V785" s="87" t="s">
        <v>23135</v>
      </c>
      <c r="W785" s="87" t="s">
        <v>23136</v>
      </c>
      <c r="X785" s="89" t="s">
        <v>23137</v>
      </c>
      <c r="Y785" s="23"/>
      <c r="Z785" s="131" t="s">
        <v>23138</v>
      </c>
      <c r="AA785" s="134" t="s">
        <v>23139</v>
      </c>
      <c r="AB785" s="78" t="s">
        <v>23140</v>
      </c>
      <c r="AC785" s="79" t="s">
        <v>23141</v>
      </c>
      <c r="AD785" s="80" t="s">
        <v>23142</v>
      </c>
      <c r="AE785" s="23"/>
      <c r="AF785" s="85" t="s">
        <v>23143</v>
      </c>
      <c r="AG785" s="87" t="s">
        <v>23144</v>
      </c>
      <c r="AH785" s="87" t="s">
        <v>23145</v>
      </c>
      <c r="AI785" s="87" t="s">
        <v>23146</v>
      </c>
      <c r="AJ785" s="89" t="s">
        <v>23147</v>
      </c>
      <c r="AK785" s="23"/>
      <c r="AL785" s="85" t="s">
        <v>23148</v>
      </c>
      <c r="AM785" s="87" t="s">
        <v>23149</v>
      </c>
      <c r="AN785" s="89" t="s">
        <v>23150</v>
      </c>
      <c r="AO785" s="23"/>
      <c r="AP785" s="85" t="s">
        <v>23151</v>
      </c>
      <c r="AQ785" s="87" t="s">
        <v>23152</v>
      </c>
      <c r="AR785" s="89" t="s">
        <v>23153</v>
      </c>
    </row>
    <row r="786" spans="5:44" s="24" customFormat="1" x14ac:dyDescent="0.2">
      <c r="E786" s="73" t="s">
        <v>23154</v>
      </c>
      <c r="F786" s="74" t="s">
        <v>23155</v>
      </c>
      <c r="G786" s="23"/>
      <c r="H786" s="76" t="s">
        <v>23156</v>
      </c>
      <c r="I786" s="77" t="s">
        <v>23157</v>
      </c>
      <c r="J786" s="78" t="s">
        <v>23158</v>
      </c>
      <c r="K786" s="79" t="s">
        <v>23159</v>
      </c>
      <c r="L786" s="80" t="s">
        <v>23160</v>
      </c>
      <c r="M786" s="23"/>
      <c r="N786" s="76" t="s">
        <v>23161</v>
      </c>
      <c r="O786" s="77" t="s">
        <v>23162</v>
      </c>
      <c r="P786" s="78" t="s">
        <v>23163</v>
      </c>
      <c r="Q786" s="83" t="s">
        <v>23164</v>
      </c>
      <c r="R786" s="105" t="s">
        <v>23165</v>
      </c>
      <c r="S786" s="23"/>
      <c r="T786" s="85" t="s">
        <v>23166</v>
      </c>
      <c r="U786" s="87" t="s">
        <v>23167</v>
      </c>
      <c r="V786" s="87" t="s">
        <v>23168</v>
      </c>
      <c r="W786" s="87" t="s">
        <v>23169</v>
      </c>
      <c r="X786" s="89" t="s">
        <v>23170</v>
      </c>
      <c r="Y786" s="23"/>
      <c r="Z786" s="131" t="s">
        <v>23171</v>
      </c>
      <c r="AA786" s="134" t="s">
        <v>23172</v>
      </c>
      <c r="AB786" s="78" t="s">
        <v>23173</v>
      </c>
      <c r="AC786" s="79" t="s">
        <v>23174</v>
      </c>
      <c r="AD786" s="80" t="s">
        <v>23175</v>
      </c>
      <c r="AE786" s="23"/>
      <c r="AF786" s="85" t="s">
        <v>23176</v>
      </c>
      <c r="AG786" s="87" t="s">
        <v>23177</v>
      </c>
      <c r="AH786" s="87" t="s">
        <v>23178</v>
      </c>
      <c r="AI786" s="87" t="s">
        <v>23179</v>
      </c>
      <c r="AJ786" s="89" t="s">
        <v>23180</v>
      </c>
      <c r="AK786" s="23"/>
      <c r="AL786" s="85" t="s">
        <v>23181</v>
      </c>
      <c r="AM786" s="87" t="s">
        <v>23182</v>
      </c>
      <c r="AN786" s="89" t="s">
        <v>23183</v>
      </c>
      <c r="AO786" s="23"/>
      <c r="AP786" s="85" t="s">
        <v>23184</v>
      </c>
      <c r="AQ786" s="87" t="s">
        <v>23185</v>
      </c>
      <c r="AR786" s="89" t="s">
        <v>23186</v>
      </c>
    </row>
    <row r="787" spans="5:44" s="24" customFormat="1" x14ac:dyDescent="0.2">
      <c r="E787" s="73" t="s">
        <v>23187</v>
      </c>
      <c r="F787" s="74" t="s">
        <v>23188</v>
      </c>
      <c r="G787" s="23"/>
      <c r="H787" s="76" t="s">
        <v>23189</v>
      </c>
      <c r="I787" s="77" t="s">
        <v>23190</v>
      </c>
      <c r="J787" s="78" t="s">
        <v>23191</v>
      </c>
      <c r="K787" s="79" t="s">
        <v>23192</v>
      </c>
      <c r="L787" s="80" t="s">
        <v>23193</v>
      </c>
      <c r="M787" s="23"/>
      <c r="N787" s="76" t="s">
        <v>23194</v>
      </c>
      <c r="O787" s="77" t="s">
        <v>23195</v>
      </c>
      <c r="P787" s="78" t="s">
        <v>23196</v>
      </c>
      <c r="Q787" s="83" t="s">
        <v>23197</v>
      </c>
      <c r="R787" s="105" t="s">
        <v>23198</v>
      </c>
      <c r="S787" s="23"/>
      <c r="T787" s="85" t="s">
        <v>23199</v>
      </c>
      <c r="U787" s="87" t="s">
        <v>23200</v>
      </c>
      <c r="V787" s="87" t="s">
        <v>23201</v>
      </c>
      <c r="W787" s="87" t="s">
        <v>23202</v>
      </c>
      <c r="X787" s="89" t="s">
        <v>23203</v>
      </c>
      <c r="Y787" s="23"/>
      <c r="Z787" s="131" t="s">
        <v>23204</v>
      </c>
      <c r="AA787" s="134" t="s">
        <v>23205</v>
      </c>
      <c r="AB787" s="78" t="s">
        <v>23206</v>
      </c>
      <c r="AC787" s="79" t="s">
        <v>23207</v>
      </c>
      <c r="AD787" s="80" t="s">
        <v>23208</v>
      </c>
      <c r="AE787" s="23"/>
      <c r="AF787" s="85" t="s">
        <v>23209</v>
      </c>
      <c r="AG787" s="87" t="s">
        <v>23210</v>
      </c>
      <c r="AH787" s="87" t="s">
        <v>23211</v>
      </c>
      <c r="AI787" s="87" t="s">
        <v>23212</v>
      </c>
      <c r="AJ787" s="89" t="s">
        <v>23213</v>
      </c>
      <c r="AK787" s="23"/>
      <c r="AL787" s="85" t="s">
        <v>23214</v>
      </c>
      <c r="AM787" s="87" t="s">
        <v>23215</v>
      </c>
      <c r="AN787" s="89" t="s">
        <v>23216</v>
      </c>
      <c r="AO787" s="23"/>
      <c r="AP787" s="85" t="s">
        <v>23217</v>
      </c>
      <c r="AQ787" s="87" t="s">
        <v>23218</v>
      </c>
      <c r="AR787" s="89" t="s">
        <v>23219</v>
      </c>
    </row>
    <row r="788" spans="5:44" s="24" customFormat="1" x14ac:dyDescent="0.2">
      <c r="E788" s="73" t="s">
        <v>23220</v>
      </c>
      <c r="F788" s="74" t="s">
        <v>23221</v>
      </c>
      <c r="G788" s="23"/>
      <c r="H788" s="76" t="s">
        <v>23222</v>
      </c>
      <c r="I788" s="77" t="s">
        <v>23223</v>
      </c>
      <c r="J788" s="78" t="s">
        <v>23224</v>
      </c>
      <c r="K788" s="79" t="s">
        <v>23225</v>
      </c>
      <c r="L788" s="80" t="s">
        <v>23226</v>
      </c>
      <c r="M788" s="23"/>
      <c r="N788" s="76" t="s">
        <v>23227</v>
      </c>
      <c r="O788" s="77" t="s">
        <v>23228</v>
      </c>
      <c r="P788" s="78" t="s">
        <v>23229</v>
      </c>
      <c r="Q788" s="83" t="s">
        <v>23230</v>
      </c>
      <c r="R788" s="105" t="s">
        <v>23231</v>
      </c>
      <c r="S788" s="23"/>
      <c r="T788" s="85" t="s">
        <v>23232</v>
      </c>
      <c r="U788" s="87" t="s">
        <v>23233</v>
      </c>
      <c r="V788" s="87" t="s">
        <v>23234</v>
      </c>
      <c r="W788" s="87" t="s">
        <v>23235</v>
      </c>
      <c r="X788" s="89" t="s">
        <v>23236</v>
      </c>
      <c r="Y788" s="23"/>
      <c r="Z788" s="131" t="s">
        <v>23237</v>
      </c>
      <c r="AA788" s="134" t="s">
        <v>23238</v>
      </c>
      <c r="AB788" s="78" t="s">
        <v>23239</v>
      </c>
      <c r="AC788" s="79" t="s">
        <v>23240</v>
      </c>
      <c r="AD788" s="80" t="s">
        <v>23241</v>
      </c>
      <c r="AE788" s="23"/>
      <c r="AF788" s="85" t="s">
        <v>23242</v>
      </c>
      <c r="AG788" s="87" t="s">
        <v>23243</v>
      </c>
      <c r="AH788" s="87" t="s">
        <v>23244</v>
      </c>
      <c r="AI788" s="87" t="s">
        <v>23245</v>
      </c>
      <c r="AJ788" s="89" t="s">
        <v>23246</v>
      </c>
      <c r="AK788" s="23"/>
      <c r="AL788" s="85" t="s">
        <v>23247</v>
      </c>
      <c r="AM788" s="87" t="s">
        <v>23248</v>
      </c>
      <c r="AN788" s="89" t="s">
        <v>23249</v>
      </c>
      <c r="AO788" s="23"/>
      <c r="AP788" s="85" t="s">
        <v>23250</v>
      </c>
      <c r="AQ788" s="87" t="s">
        <v>23251</v>
      </c>
      <c r="AR788" s="89" t="s">
        <v>23252</v>
      </c>
    </row>
    <row r="789" spans="5:44" s="24" customFormat="1" x14ac:dyDescent="0.2">
      <c r="E789" s="73" t="s">
        <v>23253</v>
      </c>
      <c r="F789" s="74" t="s">
        <v>23254</v>
      </c>
      <c r="G789" s="23"/>
      <c r="H789" s="76" t="s">
        <v>23255</v>
      </c>
      <c r="I789" s="77" t="s">
        <v>23256</v>
      </c>
      <c r="J789" s="78" t="s">
        <v>23257</v>
      </c>
      <c r="K789" s="79" t="s">
        <v>23258</v>
      </c>
      <c r="L789" s="80" t="s">
        <v>23259</v>
      </c>
      <c r="M789" s="23"/>
      <c r="N789" s="76" t="s">
        <v>23260</v>
      </c>
      <c r="O789" s="77" t="s">
        <v>23261</v>
      </c>
      <c r="P789" s="78" t="s">
        <v>23262</v>
      </c>
      <c r="Q789" s="83" t="s">
        <v>23263</v>
      </c>
      <c r="R789" s="105" t="s">
        <v>23264</v>
      </c>
      <c r="S789" s="23"/>
      <c r="T789" s="85" t="s">
        <v>23265</v>
      </c>
      <c r="U789" s="87" t="s">
        <v>23266</v>
      </c>
      <c r="V789" s="87" t="s">
        <v>23267</v>
      </c>
      <c r="W789" s="87" t="s">
        <v>23268</v>
      </c>
      <c r="X789" s="89" t="s">
        <v>23269</v>
      </c>
      <c r="Y789" s="23"/>
      <c r="Z789" s="131" t="s">
        <v>23270</v>
      </c>
      <c r="AA789" s="134" t="s">
        <v>23271</v>
      </c>
      <c r="AB789" s="78" t="s">
        <v>23272</v>
      </c>
      <c r="AC789" s="79" t="s">
        <v>23273</v>
      </c>
      <c r="AD789" s="80" t="s">
        <v>23274</v>
      </c>
      <c r="AE789" s="23"/>
      <c r="AF789" s="85" t="s">
        <v>23275</v>
      </c>
      <c r="AG789" s="87" t="s">
        <v>23276</v>
      </c>
      <c r="AH789" s="87" t="s">
        <v>23277</v>
      </c>
      <c r="AI789" s="87" t="s">
        <v>23278</v>
      </c>
      <c r="AJ789" s="89" t="s">
        <v>23279</v>
      </c>
      <c r="AK789" s="23"/>
      <c r="AL789" s="85" t="s">
        <v>23280</v>
      </c>
      <c r="AM789" s="87" t="s">
        <v>23281</v>
      </c>
      <c r="AN789" s="89" t="s">
        <v>23282</v>
      </c>
      <c r="AO789" s="23"/>
      <c r="AP789" s="85" t="s">
        <v>23283</v>
      </c>
      <c r="AQ789" s="87" t="s">
        <v>23284</v>
      </c>
      <c r="AR789" s="89" t="s">
        <v>23285</v>
      </c>
    </row>
    <row r="790" spans="5:44" s="24" customFormat="1" x14ac:dyDescent="0.2">
      <c r="E790" s="73" t="s">
        <v>23286</v>
      </c>
      <c r="F790" s="74" t="s">
        <v>23287</v>
      </c>
      <c r="G790" s="23"/>
      <c r="H790" s="76" t="s">
        <v>23288</v>
      </c>
      <c r="I790" s="77" t="s">
        <v>23289</v>
      </c>
      <c r="J790" s="78" t="s">
        <v>23290</v>
      </c>
      <c r="K790" s="79" t="s">
        <v>23291</v>
      </c>
      <c r="L790" s="80" t="s">
        <v>23292</v>
      </c>
      <c r="M790" s="23"/>
      <c r="N790" s="76" t="s">
        <v>23293</v>
      </c>
      <c r="O790" s="77" t="s">
        <v>23294</v>
      </c>
      <c r="P790" s="78" t="s">
        <v>23295</v>
      </c>
      <c r="Q790" s="83" t="s">
        <v>23296</v>
      </c>
      <c r="R790" s="105" t="s">
        <v>23297</v>
      </c>
      <c r="S790" s="23"/>
      <c r="T790" s="85" t="s">
        <v>23298</v>
      </c>
      <c r="U790" s="87" t="s">
        <v>23299</v>
      </c>
      <c r="V790" s="87" t="s">
        <v>23300</v>
      </c>
      <c r="W790" s="87" t="s">
        <v>23301</v>
      </c>
      <c r="X790" s="89" t="s">
        <v>23302</v>
      </c>
      <c r="Y790" s="23"/>
      <c r="Z790" s="131" t="s">
        <v>23303</v>
      </c>
      <c r="AA790" s="134" t="s">
        <v>23304</v>
      </c>
      <c r="AB790" s="78" t="s">
        <v>23305</v>
      </c>
      <c r="AC790" s="79" t="s">
        <v>23306</v>
      </c>
      <c r="AD790" s="80" t="s">
        <v>23307</v>
      </c>
      <c r="AE790" s="23"/>
      <c r="AF790" s="85" t="s">
        <v>23308</v>
      </c>
      <c r="AG790" s="87" t="s">
        <v>23309</v>
      </c>
      <c r="AH790" s="87" t="s">
        <v>23310</v>
      </c>
      <c r="AI790" s="87" t="s">
        <v>23311</v>
      </c>
      <c r="AJ790" s="89" t="s">
        <v>23312</v>
      </c>
      <c r="AK790" s="23"/>
      <c r="AL790" s="85" t="s">
        <v>23313</v>
      </c>
      <c r="AM790" s="87" t="s">
        <v>23314</v>
      </c>
      <c r="AN790" s="89" t="s">
        <v>23315</v>
      </c>
      <c r="AO790" s="23"/>
      <c r="AP790" s="85" t="s">
        <v>23316</v>
      </c>
      <c r="AQ790" s="87" t="s">
        <v>23317</v>
      </c>
      <c r="AR790" s="89" t="s">
        <v>23318</v>
      </c>
    </row>
    <row r="791" spans="5:44" s="24" customFormat="1" x14ac:dyDescent="0.2">
      <c r="E791" s="73" t="s">
        <v>23319</v>
      </c>
      <c r="F791" s="74" t="s">
        <v>23320</v>
      </c>
      <c r="G791" s="23"/>
      <c r="H791" s="76" t="s">
        <v>23321</v>
      </c>
      <c r="I791" s="77" t="s">
        <v>23322</v>
      </c>
      <c r="J791" s="78" t="s">
        <v>23323</v>
      </c>
      <c r="K791" s="79" t="s">
        <v>23324</v>
      </c>
      <c r="L791" s="80" t="s">
        <v>23325</v>
      </c>
      <c r="M791" s="23"/>
      <c r="N791" s="76" t="s">
        <v>23326</v>
      </c>
      <c r="O791" s="77" t="s">
        <v>23327</v>
      </c>
      <c r="P791" s="78" t="s">
        <v>23328</v>
      </c>
      <c r="Q791" s="83" t="s">
        <v>23329</v>
      </c>
      <c r="R791" s="105" t="s">
        <v>23330</v>
      </c>
      <c r="S791" s="23"/>
      <c r="T791" s="85" t="s">
        <v>23331</v>
      </c>
      <c r="U791" s="87" t="s">
        <v>23332</v>
      </c>
      <c r="V791" s="87" t="s">
        <v>23333</v>
      </c>
      <c r="W791" s="87" t="s">
        <v>23334</v>
      </c>
      <c r="X791" s="89" t="s">
        <v>23335</v>
      </c>
      <c r="Y791" s="23"/>
      <c r="Z791" s="131" t="s">
        <v>23336</v>
      </c>
      <c r="AA791" s="134" t="s">
        <v>23337</v>
      </c>
      <c r="AB791" s="78" t="s">
        <v>23338</v>
      </c>
      <c r="AC791" s="79" t="s">
        <v>23339</v>
      </c>
      <c r="AD791" s="80" t="s">
        <v>23340</v>
      </c>
      <c r="AE791" s="23"/>
      <c r="AF791" s="85" t="s">
        <v>23341</v>
      </c>
      <c r="AG791" s="87" t="s">
        <v>23342</v>
      </c>
      <c r="AH791" s="87" t="s">
        <v>23343</v>
      </c>
      <c r="AI791" s="87" t="s">
        <v>23344</v>
      </c>
      <c r="AJ791" s="89" t="s">
        <v>23345</v>
      </c>
      <c r="AK791" s="23"/>
      <c r="AL791" s="85" t="s">
        <v>23346</v>
      </c>
      <c r="AM791" s="87" t="s">
        <v>23347</v>
      </c>
      <c r="AN791" s="89" t="s">
        <v>23348</v>
      </c>
      <c r="AO791" s="23"/>
      <c r="AP791" s="85" t="s">
        <v>23349</v>
      </c>
      <c r="AQ791" s="87" t="s">
        <v>23350</v>
      </c>
      <c r="AR791" s="89" t="s">
        <v>23351</v>
      </c>
    </row>
    <row r="792" spans="5:44" s="24" customFormat="1" x14ac:dyDescent="0.2">
      <c r="E792" s="73" t="s">
        <v>23352</v>
      </c>
      <c r="F792" s="74" t="s">
        <v>23353</v>
      </c>
      <c r="G792" s="23"/>
      <c r="H792" s="76" t="s">
        <v>23354</v>
      </c>
      <c r="I792" s="77" t="s">
        <v>23355</v>
      </c>
      <c r="J792" s="78" t="s">
        <v>23356</v>
      </c>
      <c r="K792" s="79" t="s">
        <v>23357</v>
      </c>
      <c r="L792" s="80" t="s">
        <v>23358</v>
      </c>
      <c r="M792" s="23"/>
      <c r="N792" s="76" t="s">
        <v>23359</v>
      </c>
      <c r="O792" s="77" t="s">
        <v>23360</v>
      </c>
      <c r="P792" s="78" t="s">
        <v>23361</v>
      </c>
      <c r="Q792" s="83" t="s">
        <v>23362</v>
      </c>
      <c r="R792" s="105" t="s">
        <v>23363</v>
      </c>
      <c r="S792" s="23"/>
      <c r="T792" s="85" t="s">
        <v>23364</v>
      </c>
      <c r="U792" s="87" t="s">
        <v>23365</v>
      </c>
      <c r="V792" s="87" t="s">
        <v>23366</v>
      </c>
      <c r="W792" s="87" t="s">
        <v>23367</v>
      </c>
      <c r="X792" s="89" t="s">
        <v>23368</v>
      </c>
      <c r="Y792" s="23"/>
      <c r="Z792" s="131" t="s">
        <v>23369</v>
      </c>
      <c r="AA792" s="134" t="s">
        <v>23370</v>
      </c>
      <c r="AB792" s="78" t="s">
        <v>23371</v>
      </c>
      <c r="AC792" s="79" t="s">
        <v>23372</v>
      </c>
      <c r="AD792" s="80" t="s">
        <v>23373</v>
      </c>
      <c r="AE792" s="23"/>
      <c r="AF792" s="85" t="s">
        <v>23374</v>
      </c>
      <c r="AG792" s="87" t="s">
        <v>23375</v>
      </c>
      <c r="AH792" s="87" t="s">
        <v>23376</v>
      </c>
      <c r="AI792" s="87" t="s">
        <v>23377</v>
      </c>
      <c r="AJ792" s="89" t="s">
        <v>23378</v>
      </c>
      <c r="AK792" s="23"/>
      <c r="AL792" s="85" t="s">
        <v>23379</v>
      </c>
      <c r="AM792" s="87" t="s">
        <v>23380</v>
      </c>
      <c r="AN792" s="89" t="s">
        <v>23381</v>
      </c>
      <c r="AO792" s="23"/>
      <c r="AP792" s="85" t="s">
        <v>23382</v>
      </c>
      <c r="AQ792" s="87" t="s">
        <v>23383</v>
      </c>
      <c r="AR792" s="89" t="s">
        <v>23384</v>
      </c>
    </row>
    <row r="793" spans="5:44" s="24" customFormat="1" x14ac:dyDescent="0.2">
      <c r="E793" s="73" t="s">
        <v>23385</v>
      </c>
      <c r="F793" s="74" t="s">
        <v>23386</v>
      </c>
      <c r="G793" s="23"/>
      <c r="H793" s="76" t="s">
        <v>23387</v>
      </c>
      <c r="I793" s="77" t="s">
        <v>23388</v>
      </c>
      <c r="J793" s="78" t="s">
        <v>23389</v>
      </c>
      <c r="K793" s="79" t="s">
        <v>23390</v>
      </c>
      <c r="L793" s="80" t="s">
        <v>23391</v>
      </c>
      <c r="M793" s="23"/>
      <c r="N793" s="76" t="s">
        <v>23392</v>
      </c>
      <c r="O793" s="77" t="s">
        <v>23393</v>
      </c>
      <c r="P793" s="78" t="s">
        <v>23394</v>
      </c>
      <c r="Q793" s="83" t="s">
        <v>23395</v>
      </c>
      <c r="R793" s="105" t="s">
        <v>23396</v>
      </c>
      <c r="S793" s="23"/>
      <c r="T793" s="85" t="s">
        <v>23397</v>
      </c>
      <c r="U793" s="87" t="s">
        <v>23398</v>
      </c>
      <c r="V793" s="87" t="s">
        <v>23399</v>
      </c>
      <c r="W793" s="87" t="s">
        <v>23400</v>
      </c>
      <c r="X793" s="89" t="s">
        <v>23401</v>
      </c>
      <c r="Y793" s="23"/>
      <c r="Z793" s="131" t="s">
        <v>23402</v>
      </c>
      <c r="AA793" s="134" t="s">
        <v>23403</v>
      </c>
      <c r="AB793" s="78" t="s">
        <v>23404</v>
      </c>
      <c r="AC793" s="79" t="s">
        <v>23405</v>
      </c>
      <c r="AD793" s="80" t="s">
        <v>23406</v>
      </c>
      <c r="AE793" s="23"/>
      <c r="AF793" s="85" t="s">
        <v>23407</v>
      </c>
      <c r="AG793" s="87" t="s">
        <v>23408</v>
      </c>
      <c r="AH793" s="87" t="s">
        <v>23409</v>
      </c>
      <c r="AI793" s="87" t="s">
        <v>23410</v>
      </c>
      <c r="AJ793" s="89" t="s">
        <v>23411</v>
      </c>
      <c r="AK793" s="23"/>
      <c r="AL793" s="85" t="s">
        <v>23412</v>
      </c>
      <c r="AM793" s="87" t="s">
        <v>23413</v>
      </c>
      <c r="AN793" s="89" t="s">
        <v>23414</v>
      </c>
      <c r="AO793" s="23"/>
      <c r="AP793" s="85" t="s">
        <v>23415</v>
      </c>
      <c r="AQ793" s="87" t="s">
        <v>23416</v>
      </c>
      <c r="AR793" s="89" t="s">
        <v>23417</v>
      </c>
    </row>
    <row r="794" spans="5:44" s="24" customFormat="1" x14ac:dyDescent="0.2">
      <c r="E794" s="73" t="s">
        <v>23418</v>
      </c>
      <c r="F794" s="74" t="s">
        <v>23419</v>
      </c>
      <c r="G794" s="23"/>
      <c r="H794" s="76" t="s">
        <v>23420</v>
      </c>
      <c r="I794" s="77" t="s">
        <v>23421</v>
      </c>
      <c r="J794" s="78" t="s">
        <v>23422</v>
      </c>
      <c r="K794" s="79" t="s">
        <v>23423</v>
      </c>
      <c r="L794" s="80" t="s">
        <v>23424</v>
      </c>
      <c r="M794" s="23"/>
      <c r="N794" s="76" t="s">
        <v>23425</v>
      </c>
      <c r="O794" s="77" t="s">
        <v>23426</v>
      </c>
      <c r="P794" s="78" t="s">
        <v>23427</v>
      </c>
      <c r="Q794" s="83" t="s">
        <v>23428</v>
      </c>
      <c r="R794" s="105" t="s">
        <v>23429</v>
      </c>
      <c r="S794" s="23"/>
      <c r="T794" s="85" t="s">
        <v>23430</v>
      </c>
      <c r="U794" s="87" t="s">
        <v>23431</v>
      </c>
      <c r="V794" s="87" t="s">
        <v>23432</v>
      </c>
      <c r="W794" s="87" t="s">
        <v>23433</v>
      </c>
      <c r="X794" s="89" t="s">
        <v>23434</v>
      </c>
      <c r="Y794" s="23"/>
      <c r="Z794" s="131" t="s">
        <v>23435</v>
      </c>
      <c r="AA794" s="134" t="s">
        <v>23436</v>
      </c>
      <c r="AB794" s="78" t="s">
        <v>23437</v>
      </c>
      <c r="AC794" s="79" t="s">
        <v>23438</v>
      </c>
      <c r="AD794" s="80" t="s">
        <v>23439</v>
      </c>
      <c r="AE794" s="23"/>
      <c r="AF794" s="85" t="s">
        <v>23440</v>
      </c>
      <c r="AG794" s="87" t="s">
        <v>23441</v>
      </c>
      <c r="AH794" s="87" t="s">
        <v>23442</v>
      </c>
      <c r="AI794" s="87" t="s">
        <v>23443</v>
      </c>
      <c r="AJ794" s="89" t="s">
        <v>23444</v>
      </c>
      <c r="AK794" s="23"/>
      <c r="AL794" s="85" t="s">
        <v>23445</v>
      </c>
      <c r="AM794" s="87" t="s">
        <v>23446</v>
      </c>
      <c r="AN794" s="89" t="s">
        <v>23447</v>
      </c>
      <c r="AO794" s="23"/>
      <c r="AP794" s="85" t="s">
        <v>23448</v>
      </c>
      <c r="AQ794" s="87" t="s">
        <v>23449</v>
      </c>
      <c r="AR794" s="89" t="s">
        <v>23450</v>
      </c>
    </row>
    <row r="795" spans="5:44" s="24" customFormat="1" x14ac:dyDescent="0.2">
      <c r="E795" s="73" t="s">
        <v>23451</v>
      </c>
      <c r="F795" s="74" t="s">
        <v>23452</v>
      </c>
      <c r="G795" s="23"/>
      <c r="H795" s="76" t="s">
        <v>23453</v>
      </c>
      <c r="I795" s="77" t="s">
        <v>23454</v>
      </c>
      <c r="J795" s="78" t="s">
        <v>23455</v>
      </c>
      <c r="K795" s="79" t="s">
        <v>23456</v>
      </c>
      <c r="L795" s="80" t="s">
        <v>23457</v>
      </c>
      <c r="M795" s="23"/>
      <c r="N795" s="76" t="s">
        <v>23458</v>
      </c>
      <c r="O795" s="77" t="s">
        <v>23459</v>
      </c>
      <c r="P795" s="78" t="s">
        <v>23460</v>
      </c>
      <c r="Q795" s="83" t="s">
        <v>23461</v>
      </c>
      <c r="R795" s="105" t="s">
        <v>23462</v>
      </c>
      <c r="S795" s="23"/>
      <c r="T795" s="85" t="s">
        <v>23463</v>
      </c>
      <c r="U795" s="87" t="s">
        <v>23464</v>
      </c>
      <c r="V795" s="87" t="s">
        <v>23465</v>
      </c>
      <c r="W795" s="87" t="s">
        <v>23466</v>
      </c>
      <c r="X795" s="89" t="s">
        <v>23467</v>
      </c>
      <c r="Y795" s="23"/>
      <c r="Z795" s="131" t="s">
        <v>23468</v>
      </c>
      <c r="AA795" s="134" t="s">
        <v>23469</v>
      </c>
      <c r="AB795" s="78" t="s">
        <v>23470</v>
      </c>
      <c r="AC795" s="79" t="s">
        <v>23471</v>
      </c>
      <c r="AD795" s="80" t="s">
        <v>23472</v>
      </c>
      <c r="AE795" s="23"/>
      <c r="AF795" s="85" t="s">
        <v>23473</v>
      </c>
      <c r="AG795" s="87" t="s">
        <v>23474</v>
      </c>
      <c r="AH795" s="87" t="s">
        <v>23475</v>
      </c>
      <c r="AI795" s="87" t="s">
        <v>23476</v>
      </c>
      <c r="AJ795" s="89" t="s">
        <v>23477</v>
      </c>
      <c r="AK795" s="23"/>
      <c r="AL795" s="85" t="s">
        <v>23478</v>
      </c>
      <c r="AM795" s="87" t="s">
        <v>23479</v>
      </c>
      <c r="AN795" s="89" t="s">
        <v>23480</v>
      </c>
      <c r="AO795" s="23"/>
      <c r="AP795" s="85" t="s">
        <v>23481</v>
      </c>
      <c r="AQ795" s="87" t="s">
        <v>23482</v>
      </c>
      <c r="AR795" s="89" t="s">
        <v>23483</v>
      </c>
    </row>
    <row r="796" spans="5:44" s="24" customFormat="1" x14ac:dyDescent="0.2">
      <c r="E796" s="73" t="s">
        <v>23484</v>
      </c>
      <c r="F796" s="74" t="s">
        <v>23485</v>
      </c>
      <c r="G796" s="23"/>
      <c r="H796" s="76" t="s">
        <v>23486</v>
      </c>
      <c r="I796" s="77" t="s">
        <v>23487</v>
      </c>
      <c r="J796" s="78" t="s">
        <v>23488</v>
      </c>
      <c r="K796" s="79" t="s">
        <v>23489</v>
      </c>
      <c r="L796" s="80" t="s">
        <v>23490</v>
      </c>
      <c r="M796" s="23"/>
      <c r="N796" s="76" t="s">
        <v>23491</v>
      </c>
      <c r="O796" s="77" t="s">
        <v>23492</v>
      </c>
      <c r="P796" s="78" t="s">
        <v>23493</v>
      </c>
      <c r="Q796" s="83" t="s">
        <v>23494</v>
      </c>
      <c r="R796" s="105" t="s">
        <v>23495</v>
      </c>
      <c r="S796" s="23"/>
      <c r="T796" s="85" t="s">
        <v>23496</v>
      </c>
      <c r="U796" s="87" t="s">
        <v>23497</v>
      </c>
      <c r="V796" s="87" t="s">
        <v>23498</v>
      </c>
      <c r="W796" s="87" t="s">
        <v>23499</v>
      </c>
      <c r="X796" s="89" t="s">
        <v>23500</v>
      </c>
      <c r="Y796" s="23"/>
      <c r="Z796" s="131" t="s">
        <v>23501</v>
      </c>
      <c r="AA796" s="134" t="s">
        <v>23502</v>
      </c>
      <c r="AB796" s="78" t="s">
        <v>23503</v>
      </c>
      <c r="AC796" s="79" t="s">
        <v>23504</v>
      </c>
      <c r="AD796" s="80" t="s">
        <v>23505</v>
      </c>
      <c r="AE796" s="23"/>
      <c r="AF796" s="85" t="s">
        <v>23506</v>
      </c>
      <c r="AG796" s="87" t="s">
        <v>23507</v>
      </c>
      <c r="AH796" s="87" t="s">
        <v>23508</v>
      </c>
      <c r="AI796" s="87" t="s">
        <v>23509</v>
      </c>
      <c r="AJ796" s="89" t="s">
        <v>23510</v>
      </c>
      <c r="AK796" s="23"/>
      <c r="AL796" s="85" t="s">
        <v>23511</v>
      </c>
      <c r="AM796" s="87" t="s">
        <v>23512</v>
      </c>
      <c r="AN796" s="89" t="s">
        <v>23513</v>
      </c>
      <c r="AO796" s="23"/>
      <c r="AP796" s="85" t="s">
        <v>23514</v>
      </c>
      <c r="AQ796" s="87" t="s">
        <v>23515</v>
      </c>
      <c r="AR796" s="89" t="s">
        <v>23516</v>
      </c>
    </row>
    <row r="797" spans="5:44" s="24" customFormat="1" x14ac:dyDescent="0.2">
      <c r="E797" s="73" t="s">
        <v>23517</v>
      </c>
      <c r="F797" s="74" t="s">
        <v>23518</v>
      </c>
      <c r="G797" s="23"/>
      <c r="H797" s="76" t="s">
        <v>23519</v>
      </c>
      <c r="I797" s="77" t="s">
        <v>23520</v>
      </c>
      <c r="J797" s="78" t="s">
        <v>23521</v>
      </c>
      <c r="K797" s="79" t="s">
        <v>23522</v>
      </c>
      <c r="L797" s="80" t="s">
        <v>23523</v>
      </c>
      <c r="M797" s="23"/>
      <c r="N797" s="76" t="s">
        <v>23524</v>
      </c>
      <c r="O797" s="77" t="s">
        <v>23525</v>
      </c>
      <c r="P797" s="78" t="s">
        <v>23526</v>
      </c>
      <c r="Q797" s="83" t="s">
        <v>23527</v>
      </c>
      <c r="R797" s="105" t="s">
        <v>23528</v>
      </c>
      <c r="S797" s="23"/>
      <c r="T797" s="85" t="s">
        <v>23529</v>
      </c>
      <c r="U797" s="87" t="s">
        <v>23530</v>
      </c>
      <c r="V797" s="87" t="s">
        <v>23531</v>
      </c>
      <c r="W797" s="87" t="s">
        <v>23532</v>
      </c>
      <c r="X797" s="89" t="s">
        <v>23533</v>
      </c>
      <c r="Y797" s="23"/>
      <c r="Z797" s="131" t="s">
        <v>23534</v>
      </c>
      <c r="AA797" s="134" t="s">
        <v>23535</v>
      </c>
      <c r="AB797" s="78" t="s">
        <v>23536</v>
      </c>
      <c r="AC797" s="79" t="s">
        <v>23537</v>
      </c>
      <c r="AD797" s="80" t="s">
        <v>23538</v>
      </c>
      <c r="AE797" s="23"/>
      <c r="AF797" s="85" t="s">
        <v>23539</v>
      </c>
      <c r="AG797" s="87" t="s">
        <v>23540</v>
      </c>
      <c r="AH797" s="87" t="s">
        <v>23541</v>
      </c>
      <c r="AI797" s="87" t="s">
        <v>23542</v>
      </c>
      <c r="AJ797" s="89" t="s">
        <v>23543</v>
      </c>
      <c r="AK797" s="23"/>
      <c r="AL797" s="85" t="s">
        <v>23544</v>
      </c>
      <c r="AM797" s="87" t="s">
        <v>23545</v>
      </c>
      <c r="AN797" s="89" t="s">
        <v>23546</v>
      </c>
      <c r="AO797" s="23"/>
      <c r="AP797" s="85" t="s">
        <v>23547</v>
      </c>
      <c r="AQ797" s="87" t="s">
        <v>23548</v>
      </c>
      <c r="AR797" s="89" t="s">
        <v>23549</v>
      </c>
    </row>
    <row r="798" spans="5:44" s="24" customFormat="1" x14ac:dyDescent="0.2">
      <c r="E798" s="73" t="s">
        <v>23550</v>
      </c>
      <c r="F798" s="74" t="s">
        <v>23551</v>
      </c>
      <c r="G798" s="23"/>
      <c r="H798" s="76" t="s">
        <v>23552</v>
      </c>
      <c r="I798" s="77" t="s">
        <v>23553</v>
      </c>
      <c r="J798" s="78" t="s">
        <v>23554</v>
      </c>
      <c r="K798" s="79" t="s">
        <v>23555</v>
      </c>
      <c r="L798" s="80" t="s">
        <v>23556</v>
      </c>
      <c r="M798" s="23"/>
      <c r="N798" s="76" t="s">
        <v>23557</v>
      </c>
      <c r="O798" s="77" t="s">
        <v>23558</v>
      </c>
      <c r="P798" s="78" t="s">
        <v>23559</v>
      </c>
      <c r="Q798" s="83" t="s">
        <v>23560</v>
      </c>
      <c r="R798" s="105" t="s">
        <v>23561</v>
      </c>
      <c r="S798" s="23"/>
      <c r="T798" s="85" t="s">
        <v>23562</v>
      </c>
      <c r="U798" s="87" t="s">
        <v>23563</v>
      </c>
      <c r="V798" s="87" t="s">
        <v>23564</v>
      </c>
      <c r="W798" s="87" t="s">
        <v>23565</v>
      </c>
      <c r="X798" s="89" t="s">
        <v>23566</v>
      </c>
      <c r="Y798" s="23"/>
      <c r="Z798" s="131" t="s">
        <v>23567</v>
      </c>
      <c r="AA798" s="134" t="s">
        <v>23568</v>
      </c>
      <c r="AB798" s="78" t="s">
        <v>23569</v>
      </c>
      <c r="AC798" s="79" t="s">
        <v>23570</v>
      </c>
      <c r="AD798" s="80" t="s">
        <v>23571</v>
      </c>
      <c r="AE798" s="23"/>
      <c r="AF798" s="85" t="s">
        <v>23572</v>
      </c>
      <c r="AG798" s="87" t="s">
        <v>23573</v>
      </c>
      <c r="AH798" s="87" t="s">
        <v>23574</v>
      </c>
      <c r="AI798" s="87" t="s">
        <v>23575</v>
      </c>
      <c r="AJ798" s="89" t="s">
        <v>23576</v>
      </c>
      <c r="AK798" s="23"/>
      <c r="AL798" s="85" t="s">
        <v>23577</v>
      </c>
      <c r="AM798" s="87" t="s">
        <v>23578</v>
      </c>
      <c r="AN798" s="89" t="s">
        <v>23579</v>
      </c>
      <c r="AO798" s="23"/>
      <c r="AP798" s="85" t="s">
        <v>23580</v>
      </c>
      <c r="AQ798" s="87" t="s">
        <v>23581</v>
      </c>
      <c r="AR798" s="89" t="s">
        <v>23582</v>
      </c>
    </row>
    <row r="799" spans="5:44" s="24" customFormat="1" x14ac:dyDescent="0.2">
      <c r="E799" s="73" t="s">
        <v>23583</v>
      </c>
      <c r="F799" s="74" t="s">
        <v>23584</v>
      </c>
      <c r="G799" s="23"/>
      <c r="H799" s="76" t="s">
        <v>23585</v>
      </c>
      <c r="I799" s="77" t="s">
        <v>23586</v>
      </c>
      <c r="J799" s="78" t="s">
        <v>23587</v>
      </c>
      <c r="K799" s="79" t="s">
        <v>23588</v>
      </c>
      <c r="L799" s="80" t="s">
        <v>23589</v>
      </c>
      <c r="M799" s="23"/>
      <c r="N799" s="76" t="s">
        <v>23590</v>
      </c>
      <c r="O799" s="77" t="s">
        <v>23591</v>
      </c>
      <c r="P799" s="78" t="s">
        <v>23592</v>
      </c>
      <c r="Q799" s="83" t="s">
        <v>23593</v>
      </c>
      <c r="R799" s="105" t="s">
        <v>23594</v>
      </c>
      <c r="S799" s="23"/>
      <c r="T799" s="85" t="s">
        <v>23595</v>
      </c>
      <c r="U799" s="87" t="s">
        <v>23596</v>
      </c>
      <c r="V799" s="87" t="s">
        <v>23597</v>
      </c>
      <c r="W799" s="87" t="s">
        <v>23598</v>
      </c>
      <c r="X799" s="89" t="s">
        <v>23599</v>
      </c>
      <c r="Y799" s="23"/>
      <c r="Z799" s="131" t="s">
        <v>23600</v>
      </c>
      <c r="AA799" s="134" t="s">
        <v>23601</v>
      </c>
      <c r="AB799" s="78" t="s">
        <v>23602</v>
      </c>
      <c r="AC799" s="79" t="s">
        <v>23603</v>
      </c>
      <c r="AD799" s="80" t="s">
        <v>23604</v>
      </c>
      <c r="AE799" s="23"/>
      <c r="AF799" s="85" t="s">
        <v>23605</v>
      </c>
      <c r="AG799" s="87" t="s">
        <v>23606</v>
      </c>
      <c r="AH799" s="87" t="s">
        <v>23607</v>
      </c>
      <c r="AI799" s="87" t="s">
        <v>23608</v>
      </c>
      <c r="AJ799" s="89" t="s">
        <v>23609</v>
      </c>
      <c r="AK799" s="23"/>
      <c r="AL799" s="85" t="s">
        <v>23610</v>
      </c>
      <c r="AM799" s="87" t="s">
        <v>23611</v>
      </c>
      <c r="AN799" s="89" t="s">
        <v>23612</v>
      </c>
      <c r="AO799" s="23"/>
      <c r="AP799" s="85" t="s">
        <v>23613</v>
      </c>
      <c r="AQ799" s="87" t="s">
        <v>23614</v>
      </c>
      <c r="AR799" s="89" t="s">
        <v>23615</v>
      </c>
    </row>
    <row r="800" spans="5:44" s="24" customFormat="1" x14ac:dyDescent="0.2">
      <c r="E800" s="73" t="s">
        <v>23616</v>
      </c>
      <c r="F800" s="74" t="s">
        <v>23617</v>
      </c>
      <c r="G800" s="23"/>
      <c r="H800" s="76" t="s">
        <v>23618</v>
      </c>
      <c r="I800" s="77" t="s">
        <v>23619</v>
      </c>
      <c r="J800" s="78" t="s">
        <v>23620</v>
      </c>
      <c r="K800" s="79" t="s">
        <v>23621</v>
      </c>
      <c r="L800" s="80" t="s">
        <v>23622</v>
      </c>
      <c r="M800" s="23"/>
      <c r="N800" s="76" t="s">
        <v>23623</v>
      </c>
      <c r="O800" s="77" t="s">
        <v>23624</v>
      </c>
      <c r="P800" s="78" t="s">
        <v>23625</v>
      </c>
      <c r="Q800" s="83" t="s">
        <v>23626</v>
      </c>
      <c r="R800" s="105" t="s">
        <v>23627</v>
      </c>
      <c r="S800" s="23"/>
      <c r="T800" s="85" t="s">
        <v>23628</v>
      </c>
      <c r="U800" s="87" t="s">
        <v>23629</v>
      </c>
      <c r="V800" s="87" t="s">
        <v>23630</v>
      </c>
      <c r="W800" s="87" t="s">
        <v>23631</v>
      </c>
      <c r="X800" s="89" t="s">
        <v>23632</v>
      </c>
      <c r="Y800" s="23"/>
      <c r="Z800" s="131" t="s">
        <v>23633</v>
      </c>
      <c r="AA800" s="134" t="s">
        <v>23634</v>
      </c>
      <c r="AB800" s="78" t="s">
        <v>23635</v>
      </c>
      <c r="AC800" s="79" t="s">
        <v>23636</v>
      </c>
      <c r="AD800" s="80" t="s">
        <v>23637</v>
      </c>
      <c r="AE800" s="23"/>
      <c r="AF800" s="85" t="s">
        <v>23638</v>
      </c>
      <c r="AG800" s="87" t="s">
        <v>23639</v>
      </c>
      <c r="AH800" s="87" t="s">
        <v>23640</v>
      </c>
      <c r="AI800" s="87" t="s">
        <v>23641</v>
      </c>
      <c r="AJ800" s="89" t="s">
        <v>23642</v>
      </c>
      <c r="AK800" s="23"/>
      <c r="AL800" s="85" t="s">
        <v>23643</v>
      </c>
      <c r="AM800" s="87" t="s">
        <v>23644</v>
      </c>
      <c r="AN800" s="89" t="s">
        <v>23645</v>
      </c>
      <c r="AO800" s="23"/>
      <c r="AP800" s="85" t="s">
        <v>23646</v>
      </c>
      <c r="AQ800" s="87" t="s">
        <v>23647</v>
      </c>
      <c r="AR800" s="89" t="s">
        <v>23648</v>
      </c>
    </row>
    <row r="801" spans="2:51" x14ac:dyDescent="0.2">
      <c r="E801" s="73" t="s">
        <v>23649</v>
      </c>
      <c r="F801" s="74" t="s">
        <v>23650</v>
      </c>
      <c r="H801" s="76" t="s">
        <v>23651</v>
      </c>
      <c r="I801" s="77" t="s">
        <v>23652</v>
      </c>
      <c r="J801" s="78" t="s">
        <v>23653</v>
      </c>
      <c r="K801" s="79" t="s">
        <v>23654</v>
      </c>
      <c r="L801" s="80" t="s">
        <v>23655</v>
      </c>
      <c r="N801" s="76" t="s">
        <v>23656</v>
      </c>
      <c r="O801" s="77" t="s">
        <v>23657</v>
      </c>
      <c r="P801" s="78" t="s">
        <v>23658</v>
      </c>
      <c r="Q801" s="83" t="s">
        <v>23659</v>
      </c>
      <c r="R801" s="105" t="s">
        <v>23660</v>
      </c>
      <c r="T801" s="85" t="s">
        <v>23661</v>
      </c>
      <c r="U801" s="87" t="s">
        <v>23662</v>
      </c>
      <c r="V801" s="87" t="s">
        <v>23663</v>
      </c>
      <c r="W801" s="87" t="s">
        <v>23664</v>
      </c>
      <c r="X801" s="89" t="s">
        <v>23665</v>
      </c>
      <c r="Z801" s="131" t="s">
        <v>23666</v>
      </c>
      <c r="AA801" s="134" t="s">
        <v>23667</v>
      </c>
      <c r="AB801" s="78" t="s">
        <v>23668</v>
      </c>
      <c r="AC801" s="79" t="s">
        <v>23669</v>
      </c>
      <c r="AD801" s="80" t="s">
        <v>23670</v>
      </c>
      <c r="AF801" s="85" t="s">
        <v>23671</v>
      </c>
      <c r="AG801" s="87" t="s">
        <v>23672</v>
      </c>
      <c r="AH801" s="87" t="s">
        <v>23673</v>
      </c>
      <c r="AI801" s="87" t="s">
        <v>23674</v>
      </c>
      <c r="AJ801" s="89" t="s">
        <v>23675</v>
      </c>
      <c r="AL801" s="85" t="s">
        <v>23676</v>
      </c>
      <c r="AM801" s="87" t="s">
        <v>23677</v>
      </c>
      <c r="AN801" s="89" t="s">
        <v>23678</v>
      </c>
      <c r="AP801" s="85" t="s">
        <v>23679</v>
      </c>
      <c r="AQ801" s="87" t="s">
        <v>23680</v>
      </c>
      <c r="AR801" s="89" t="s">
        <v>23681</v>
      </c>
    </row>
    <row r="802" spans="2:51" x14ac:dyDescent="0.2">
      <c r="E802" s="73" t="s">
        <v>23682</v>
      </c>
      <c r="F802" s="74" t="s">
        <v>23683</v>
      </c>
      <c r="H802" s="76" t="s">
        <v>23684</v>
      </c>
      <c r="I802" s="77" t="s">
        <v>23685</v>
      </c>
      <c r="J802" s="78" t="s">
        <v>23686</v>
      </c>
      <c r="K802" s="79" t="s">
        <v>23687</v>
      </c>
      <c r="L802" s="80" t="s">
        <v>23688</v>
      </c>
      <c r="N802" s="76" t="s">
        <v>23689</v>
      </c>
      <c r="O802" s="77" t="s">
        <v>23690</v>
      </c>
      <c r="P802" s="78" t="s">
        <v>23691</v>
      </c>
      <c r="Q802" s="83" t="s">
        <v>23692</v>
      </c>
      <c r="R802" s="105" t="s">
        <v>23693</v>
      </c>
      <c r="T802" s="85" t="s">
        <v>23694</v>
      </c>
      <c r="U802" s="87" t="s">
        <v>23695</v>
      </c>
      <c r="V802" s="87" t="s">
        <v>23696</v>
      </c>
      <c r="W802" s="87" t="s">
        <v>23697</v>
      </c>
      <c r="X802" s="89" t="s">
        <v>23698</v>
      </c>
      <c r="Z802" s="131" t="s">
        <v>23699</v>
      </c>
      <c r="AA802" s="134" t="s">
        <v>23700</v>
      </c>
      <c r="AB802" s="78" t="s">
        <v>23701</v>
      </c>
      <c r="AC802" s="79" t="s">
        <v>23702</v>
      </c>
      <c r="AD802" s="80" t="s">
        <v>23703</v>
      </c>
      <c r="AF802" s="85" t="s">
        <v>23704</v>
      </c>
      <c r="AG802" s="87" t="s">
        <v>23705</v>
      </c>
      <c r="AH802" s="87" t="s">
        <v>23706</v>
      </c>
      <c r="AI802" s="87" t="s">
        <v>23707</v>
      </c>
      <c r="AJ802" s="89" t="s">
        <v>23708</v>
      </c>
      <c r="AL802" s="85" t="s">
        <v>23709</v>
      </c>
      <c r="AM802" s="87" t="s">
        <v>23710</v>
      </c>
      <c r="AN802" s="89" t="s">
        <v>23711</v>
      </c>
      <c r="AP802" s="85" t="s">
        <v>23712</v>
      </c>
      <c r="AQ802" s="87" t="s">
        <v>23713</v>
      </c>
      <c r="AR802" s="89" t="s">
        <v>23714</v>
      </c>
    </row>
    <row r="803" spans="2:51" x14ac:dyDescent="0.2">
      <c r="E803" s="73" t="s">
        <v>23715</v>
      </c>
      <c r="F803" s="74" t="s">
        <v>23716</v>
      </c>
      <c r="H803" s="76" t="s">
        <v>23717</v>
      </c>
      <c r="I803" s="77" t="s">
        <v>23718</v>
      </c>
      <c r="J803" s="78" t="s">
        <v>23719</v>
      </c>
      <c r="K803" s="79" t="s">
        <v>23720</v>
      </c>
      <c r="L803" s="80" t="s">
        <v>23721</v>
      </c>
      <c r="N803" s="76" t="s">
        <v>23722</v>
      </c>
      <c r="O803" s="77" t="s">
        <v>23723</v>
      </c>
      <c r="P803" s="78" t="s">
        <v>23724</v>
      </c>
      <c r="Q803" s="83" t="s">
        <v>23725</v>
      </c>
      <c r="R803" s="105" t="s">
        <v>23726</v>
      </c>
      <c r="T803" s="85" t="s">
        <v>23727</v>
      </c>
      <c r="U803" s="87" t="s">
        <v>23728</v>
      </c>
      <c r="V803" s="87" t="s">
        <v>23729</v>
      </c>
      <c r="W803" s="87" t="s">
        <v>23730</v>
      </c>
      <c r="X803" s="89" t="s">
        <v>23731</v>
      </c>
      <c r="Z803" s="131" t="s">
        <v>23732</v>
      </c>
      <c r="AA803" s="134" t="s">
        <v>23733</v>
      </c>
      <c r="AB803" s="78" t="s">
        <v>23734</v>
      </c>
      <c r="AC803" s="79" t="s">
        <v>23735</v>
      </c>
      <c r="AD803" s="80" t="s">
        <v>23736</v>
      </c>
      <c r="AF803" s="85" t="s">
        <v>23737</v>
      </c>
      <c r="AG803" s="87" t="s">
        <v>23738</v>
      </c>
      <c r="AH803" s="87" t="s">
        <v>23739</v>
      </c>
      <c r="AI803" s="87" t="s">
        <v>23740</v>
      </c>
      <c r="AJ803" s="89" t="s">
        <v>23741</v>
      </c>
      <c r="AL803" s="85" t="s">
        <v>23742</v>
      </c>
      <c r="AM803" s="87" t="s">
        <v>23743</v>
      </c>
      <c r="AN803" s="89" t="s">
        <v>23744</v>
      </c>
      <c r="AP803" s="85" t="s">
        <v>23745</v>
      </c>
      <c r="AQ803" s="87" t="s">
        <v>23746</v>
      </c>
      <c r="AR803" s="89" t="s">
        <v>23747</v>
      </c>
    </row>
    <row r="804" spans="2:51" x14ac:dyDescent="0.2">
      <c r="E804" s="73" t="s">
        <v>23748</v>
      </c>
      <c r="F804" s="74" t="s">
        <v>23749</v>
      </c>
      <c r="H804" s="76" t="s">
        <v>23750</v>
      </c>
      <c r="I804" s="77" t="s">
        <v>23751</v>
      </c>
      <c r="J804" s="78" t="s">
        <v>23752</v>
      </c>
      <c r="K804" s="79" t="s">
        <v>23753</v>
      </c>
      <c r="L804" s="80" t="s">
        <v>23754</v>
      </c>
      <c r="N804" s="76" t="s">
        <v>23755</v>
      </c>
      <c r="O804" s="77" t="s">
        <v>23756</v>
      </c>
      <c r="P804" s="78" t="s">
        <v>23757</v>
      </c>
      <c r="Q804" s="83" t="s">
        <v>23758</v>
      </c>
      <c r="R804" s="105" t="s">
        <v>23759</v>
      </c>
      <c r="T804" s="85" t="s">
        <v>23760</v>
      </c>
      <c r="U804" s="87" t="s">
        <v>23761</v>
      </c>
      <c r="V804" s="87" t="s">
        <v>23762</v>
      </c>
      <c r="W804" s="87" t="s">
        <v>23763</v>
      </c>
      <c r="X804" s="89" t="s">
        <v>23764</v>
      </c>
      <c r="Z804" s="131" t="s">
        <v>23765</v>
      </c>
      <c r="AA804" s="134" t="s">
        <v>23766</v>
      </c>
      <c r="AB804" s="78" t="s">
        <v>23767</v>
      </c>
      <c r="AC804" s="79" t="s">
        <v>23768</v>
      </c>
      <c r="AD804" s="80" t="s">
        <v>23769</v>
      </c>
      <c r="AF804" s="85" t="s">
        <v>23770</v>
      </c>
      <c r="AG804" s="87" t="s">
        <v>23771</v>
      </c>
      <c r="AH804" s="87" t="s">
        <v>23772</v>
      </c>
      <c r="AI804" s="87" t="s">
        <v>23773</v>
      </c>
      <c r="AJ804" s="89" t="s">
        <v>23774</v>
      </c>
      <c r="AL804" s="85" t="s">
        <v>23775</v>
      </c>
      <c r="AM804" s="87" t="s">
        <v>23776</v>
      </c>
      <c r="AN804" s="89" t="s">
        <v>23777</v>
      </c>
      <c r="AP804" s="85" t="s">
        <v>23778</v>
      </c>
      <c r="AQ804" s="87" t="s">
        <v>23779</v>
      </c>
      <c r="AR804" s="89" t="s">
        <v>23780</v>
      </c>
    </row>
    <row r="805" spans="2:51" x14ac:dyDescent="0.2">
      <c r="B805" s="93" t="s">
        <v>498</v>
      </c>
      <c r="Q805" s="126"/>
      <c r="R805" s="133"/>
    </row>
    <row r="806" spans="2:51" x14ac:dyDescent="0.2">
      <c r="B806" s="93" t="s">
        <v>498</v>
      </c>
      <c r="Q806" s="126"/>
      <c r="R806" s="133"/>
    </row>
    <row r="807" spans="2:51" hidden="1" x14ac:dyDescent="0.2">
      <c r="B807" s="93"/>
      <c r="Q807" s="126"/>
      <c r="R807" s="133"/>
    </row>
    <row r="808" spans="2:51" hidden="1" x14ac:dyDescent="0.2">
      <c r="B808" s="93"/>
      <c r="Q808" s="126"/>
      <c r="R808" s="133"/>
    </row>
    <row r="809" spans="2:51" hidden="1" x14ac:dyDescent="0.2">
      <c r="B809" s="93"/>
      <c r="Q809" s="126"/>
      <c r="R809" s="133"/>
    </row>
    <row r="810" spans="2:51" hidden="1" x14ac:dyDescent="0.2">
      <c r="Q810" s="126"/>
      <c r="R810" s="133"/>
    </row>
    <row r="811" spans="2:51" s="26" customFormat="1" ht="17.25" customHeight="1" x14ac:dyDescent="0.2">
      <c r="B811" s="128" t="s">
        <v>23781</v>
      </c>
      <c r="D811" s="881" t="s">
        <v>23782</v>
      </c>
      <c r="E811" s="862"/>
      <c r="F811" s="129" t="s">
        <v>23783</v>
      </c>
      <c r="G811" s="50"/>
      <c r="H811" s="51" t="s">
        <v>23784</v>
      </c>
      <c r="I811" s="52" t="s">
        <v>23785</v>
      </c>
      <c r="J811" s="102" t="s">
        <v>23786</v>
      </c>
      <c r="K811" s="54" t="s">
        <v>23787</v>
      </c>
      <c r="L811" s="103" t="s">
        <v>23788</v>
      </c>
      <c r="M811" s="50"/>
      <c r="N811" s="51" t="s">
        <v>23789</v>
      </c>
      <c r="O811" s="52" t="s">
        <v>23790</v>
      </c>
      <c r="P811" s="102" t="s">
        <v>23791</v>
      </c>
      <c r="Q811" s="54" t="s">
        <v>23792</v>
      </c>
      <c r="R811" s="103" t="s">
        <v>23793</v>
      </c>
      <c r="S811" s="50"/>
      <c r="T811" s="60" t="s">
        <v>23794</v>
      </c>
      <c r="U811" s="64" t="s">
        <v>23795</v>
      </c>
      <c r="V811" s="64" t="s">
        <v>23796</v>
      </c>
      <c r="W811" s="64" t="s">
        <v>23797</v>
      </c>
      <c r="X811" s="65" t="s">
        <v>23798</v>
      </c>
      <c r="Y811" s="50"/>
      <c r="Z811" s="51" t="s">
        <v>23799</v>
      </c>
      <c r="AA811" s="52" t="s">
        <v>23800</v>
      </c>
      <c r="AB811" s="102" t="s">
        <v>23801</v>
      </c>
      <c r="AC811" s="54" t="s">
        <v>23802</v>
      </c>
      <c r="AD811" s="103" t="s">
        <v>23803</v>
      </c>
      <c r="AE811" s="63"/>
      <c r="AF811" s="60" t="s">
        <v>23804</v>
      </c>
      <c r="AG811" s="64" t="s">
        <v>23805</v>
      </c>
      <c r="AH811" s="64" t="s">
        <v>23806</v>
      </c>
      <c r="AI811" s="64" t="s">
        <v>23807</v>
      </c>
      <c r="AJ811" s="65" t="s">
        <v>23808</v>
      </c>
      <c r="AK811" s="50"/>
      <c r="AL811" s="60" t="s">
        <v>23809</v>
      </c>
      <c r="AM811" s="64" t="s">
        <v>23810</v>
      </c>
      <c r="AN811" s="65" t="s">
        <v>23811</v>
      </c>
      <c r="AO811" s="50"/>
      <c r="AP811" s="60" t="s">
        <v>23812</v>
      </c>
      <c r="AQ811" s="64" t="s">
        <v>23813</v>
      </c>
      <c r="AR811" s="65" t="s">
        <v>23814</v>
      </c>
      <c r="AT811" s="30"/>
      <c r="AU811" s="30"/>
      <c r="AV811" s="30"/>
      <c r="AW811" s="30"/>
      <c r="AX811" s="30"/>
      <c r="AY811" s="30"/>
    </row>
    <row r="812" spans="2:51" x14ac:dyDescent="0.2">
      <c r="D812" s="128"/>
      <c r="E812" s="73" t="s">
        <v>23815</v>
      </c>
      <c r="F812" s="74" t="s">
        <v>23816</v>
      </c>
      <c r="H812" s="76" t="s">
        <v>23817</v>
      </c>
      <c r="I812" s="77" t="s">
        <v>23818</v>
      </c>
      <c r="J812" s="78" t="s">
        <v>23819</v>
      </c>
      <c r="K812" s="79" t="s">
        <v>23820</v>
      </c>
      <c r="L812" s="80" t="s">
        <v>23821</v>
      </c>
      <c r="N812" s="76" t="s">
        <v>23822</v>
      </c>
      <c r="O812" s="77" t="s">
        <v>23823</v>
      </c>
      <c r="P812" s="78" t="s">
        <v>23824</v>
      </c>
      <c r="Q812" s="83" t="s">
        <v>23825</v>
      </c>
      <c r="R812" s="105" t="s">
        <v>23826</v>
      </c>
      <c r="T812" s="85" t="s">
        <v>23827</v>
      </c>
      <c r="U812" s="87" t="s">
        <v>23828</v>
      </c>
      <c r="V812" s="87" t="s">
        <v>23829</v>
      </c>
      <c r="W812" s="87" t="s">
        <v>23830</v>
      </c>
      <c r="X812" s="89" t="s">
        <v>23831</v>
      </c>
      <c r="Z812" s="131" t="s">
        <v>23832</v>
      </c>
      <c r="AA812" s="134" t="s">
        <v>23833</v>
      </c>
      <c r="AB812" s="78" t="s">
        <v>23834</v>
      </c>
      <c r="AC812" s="79" t="s">
        <v>23835</v>
      </c>
      <c r="AD812" s="80" t="s">
        <v>23836</v>
      </c>
      <c r="AF812" s="85" t="s">
        <v>23837</v>
      </c>
      <c r="AG812" s="87" t="s">
        <v>23838</v>
      </c>
      <c r="AH812" s="87" t="s">
        <v>23839</v>
      </c>
      <c r="AI812" s="87" t="s">
        <v>23840</v>
      </c>
      <c r="AJ812" s="89" t="s">
        <v>23841</v>
      </c>
      <c r="AL812" s="85" t="s">
        <v>23842</v>
      </c>
      <c r="AM812" s="87" t="s">
        <v>23843</v>
      </c>
      <c r="AN812" s="89" t="s">
        <v>23844</v>
      </c>
      <c r="AP812" s="85" t="s">
        <v>23845</v>
      </c>
      <c r="AQ812" s="87" t="s">
        <v>23846</v>
      </c>
      <c r="AR812" s="89" t="s">
        <v>23847</v>
      </c>
    </row>
    <row r="813" spans="2:51" x14ac:dyDescent="0.2">
      <c r="D813" s="128"/>
      <c r="E813" s="73" t="s">
        <v>23848</v>
      </c>
      <c r="F813" s="74" t="s">
        <v>23849</v>
      </c>
      <c r="H813" s="76" t="s">
        <v>23850</v>
      </c>
      <c r="I813" s="77" t="s">
        <v>23851</v>
      </c>
      <c r="J813" s="78" t="s">
        <v>23852</v>
      </c>
      <c r="K813" s="79" t="s">
        <v>23853</v>
      </c>
      <c r="L813" s="80" t="s">
        <v>23854</v>
      </c>
      <c r="N813" s="76" t="s">
        <v>23855</v>
      </c>
      <c r="O813" s="77" t="s">
        <v>23856</v>
      </c>
      <c r="P813" s="78" t="s">
        <v>23857</v>
      </c>
      <c r="Q813" s="83" t="s">
        <v>23858</v>
      </c>
      <c r="R813" s="105" t="s">
        <v>23859</v>
      </c>
      <c r="T813" s="85" t="s">
        <v>23860</v>
      </c>
      <c r="U813" s="87" t="s">
        <v>23861</v>
      </c>
      <c r="V813" s="87" t="s">
        <v>23862</v>
      </c>
      <c r="W813" s="87" t="s">
        <v>23863</v>
      </c>
      <c r="X813" s="89" t="s">
        <v>23864</v>
      </c>
      <c r="Z813" s="131" t="s">
        <v>23865</v>
      </c>
      <c r="AA813" s="134" t="s">
        <v>23866</v>
      </c>
      <c r="AB813" s="78" t="s">
        <v>23867</v>
      </c>
      <c r="AC813" s="79" t="s">
        <v>23868</v>
      </c>
      <c r="AD813" s="80" t="s">
        <v>23869</v>
      </c>
      <c r="AF813" s="85" t="s">
        <v>23870</v>
      </c>
      <c r="AG813" s="87" t="s">
        <v>23871</v>
      </c>
      <c r="AH813" s="87" t="s">
        <v>23872</v>
      </c>
      <c r="AI813" s="87" t="s">
        <v>23873</v>
      </c>
      <c r="AJ813" s="89" t="s">
        <v>23874</v>
      </c>
      <c r="AL813" s="85" t="s">
        <v>23875</v>
      </c>
      <c r="AM813" s="87" t="s">
        <v>23876</v>
      </c>
      <c r="AN813" s="89" t="s">
        <v>23877</v>
      </c>
      <c r="AP813" s="85" t="s">
        <v>23878</v>
      </c>
      <c r="AQ813" s="87" t="s">
        <v>23879</v>
      </c>
      <c r="AR813" s="89" t="s">
        <v>23880</v>
      </c>
    </row>
    <row r="814" spans="2:51" x14ac:dyDescent="0.2">
      <c r="D814" s="128"/>
      <c r="E814" s="73" t="s">
        <v>23881</v>
      </c>
      <c r="F814" s="74" t="s">
        <v>23882</v>
      </c>
      <c r="H814" s="76" t="s">
        <v>23883</v>
      </c>
      <c r="I814" s="77" t="s">
        <v>23884</v>
      </c>
      <c r="J814" s="78" t="s">
        <v>23885</v>
      </c>
      <c r="K814" s="79" t="s">
        <v>23886</v>
      </c>
      <c r="L814" s="80" t="s">
        <v>23887</v>
      </c>
      <c r="N814" s="76" t="s">
        <v>23888</v>
      </c>
      <c r="O814" s="77" t="s">
        <v>23889</v>
      </c>
      <c r="P814" s="78" t="s">
        <v>23890</v>
      </c>
      <c r="Q814" s="83" t="s">
        <v>23891</v>
      </c>
      <c r="R814" s="105" t="s">
        <v>23892</v>
      </c>
      <c r="T814" s="85" t="s">
        <v>23893</v>
      </c>
      <c r="U814" s="87" t="s">
        <v>23894</v>
      </c>
      <c r="V814" s="87" t="s">
        <v>23895</v>
      </c>
      <c r="W814" s="87" t="s">
        <v>23896</v>
      </c>
      <c r="X814" s="89" t="s">
        <v>23897</v>
      </c>
      <c r="Z814" s="131" t="s">
        <v>23898</v>
      </c>
      <c r="AA814" s="134" t="s">
        <v>23899</v>
      </c>
      <c r="AB814" s="78" t="s">
        <v>23900</v>
      </c>
      <c r="AC814" s="79" t="s">
        <v>23901</v>
      </c>
      <c r="AD814" s="80" t="s">
        <v>23902</v>
      </c>
      <c r="AF814" s="85" t="s">
        <v>23903</v>
      </c>
      <c r="AG814" s="87" t="s">
        <v>23904</v>
      </c>
      <c r="AH814" s="87" t="s">
        <v>23905</v>
      </c>
      <c r="AI814" s="87" t="s">
        <v>23906</v>
      </c>
      <c r="AJ814" s="89" t="s">
        <v>23907</v>
      </c>
      <c r="AL814" s="85" t="s">
        <v>23908</v>
      </c>
      <c r="AM814" s="87" t="s">
        <v>23909</v>
      </c>
      <c r="AN814" s="89" t="s">
        <v>23910</v>
      </c>
      <c r="AP814" s="85" t="s">
        <v>23911</v>
      </c>
      <c r="AQ814" s="87" t="s">
        <v>23912</v>
      </c>
      <c r="AR814" s="89" t="s">
        <v>23913</v>
      </c>
    </row>
    <row r="815" spans="2:51" x14ac:dyDescent="0.2">
      <c r="D815" s="128"/>
      <c r="E815" s="73" t="s">
        <v>23914</v>
      </c>
      <c r="F815" s="74" t="s">
        <v>23915</v>
      </c>
      <c r="H815" s="76" t="s">
        <v>23916</v>
      </c>
      <c r="I815" s="77" t="s">
        <v>23917</v>
      </c>
      <c r="J815" s="78" t="s">
        <v>23918</v>
      </c>
      <c r="K815" s="79" t="s">
        <v>23919</v>
      </c>
      <c r="L815" s="80" t="s">
        <v>23920</v>
      </c>
      <c r="N815" s="76" t="s">
        <v>23921</v>
      </c>
      <c r="O815" s="77" t="s">
        <v>23922</v>
      </c>
      <c r="P815" s="78" t="s">
        <v>23923</v>
      </c>
      <c r="Q815" s="83" t="s">
        <v>23924</v>
      </c>
      <c r="R815" s="105" t="s">
        <v>23925</v>
      </c>
      <c r="T815" s="85" t="s">
        <v>23926</v>
      </c>
      <c r="U815" s="87" t="s">
        <v>23927</v>
      </c>
      <c r="V815" s="87" t="s">
        <v>23928</v>
      </c>
      <c r="W815" s="87" t="s">
        <v>23929</v>
      </c>
      <c r="X815" s="89" t="s">
        <v>23930</v>
      </c>
      <c r="Z815" s="131" t="s">
        <v>23931</v>
      </c>
      <c r="AA815" s="134" t="s">
        <v>23932</v>
      </c>
      <c r="AB815" s="78" t="s">
        <v>23933</v>
      </c>
      <c r="AC815" s="79" t="s">
        <v>23934</v>
      </c>
      <c r="AD815" s="80" t="s">
        <v>23935</v>
      </c>
      <c r="AF815" s="85" t="s">
        <v>23936</v>
      </c>
      <c r="AG815" s="87" t="s">
        <v>23937</v>
      </c>
      <c r="AH815" s="87" t="s">
        <v>23938</v>
      </c>
      <c r="AI815" s="87" t="s">
        <v>23939</v>
      </c>
      <c r="AJ815" s="89" t="s">
        <v>23940</v>
      </c>
      <c r="AL815" s="85" t="s">
        <v>23941</v>
      </c>
      <c r="AM815" s="87" t="s">
        <v>23942</v>
      </c>
      <c r="AN815" s="89" t="s">
        <v>23943</v>
      </c>
      <c r="AP815" s="85" t="s">
        <v>23944</v>
      </c>
      <c r="AQ815" s="87" t="s">
        <v>23945</v>
      </c>
      <c r="AR815" s="89" t="s">
        <v>23946</v>
      </c>
    </row>
    <row r="816" spans="2:51" x14ac:dyDescent="0.2">
      <c r="D816" s="128"/>
      <c r="E816" s="73" t="s">
        <v>23947</v>
      </c>
      <c r="F816" s="74" t="s">
        <v>23948</v>
      </c>
      <c r="H816" s="76" t="s">
        <v>23949</v>
      </c>
      <c r="I816" s="77" t="s">
        <v>23950</v>
      </c>
      <c r="J816" s="78" t="s">
        <v>23951</v>
      </c>
      <c r="K816" s="79" t="s">
        <v>23952</v>
      </c>
      <c r="L816" s="80" t="s">
        <v>23953</v>
      </c>
      <c r="N816" s="76" t="s">
        <v>23954</v>
      </c>
      <c r="O816" s="77" t="s">
        <v>23955</v>
      </c>
      <c r="P816" s="78" t="s">
        <v>23956</v>
      </c>
      <c r="Q816" s="83" t="s">
        <v>23957</v>
      </c>
      <c r="R816" s="105" t="s">
        <v>23958</v>
      </c>
      <c r="T816" s="85" t="s">
        <v>23959</v>
      </c>
      <c r="U816" s="87" t="s">
        <v>23960</v>
      </c>
      <c r="V816" s="87" t="s">
        <v>23961</v>
      </c>
      <c r="W816" s="87" t="s">
        <v>23962</v>
      </c>
      <c r="X816" s="89" t="s">
        <v>23963</v>
      </c>
      <c r="Z816" s="131" t="s">
        <v>23964</v>
      </c>
      <c r="AA816" s="134" t="s">
        <v>23965</v>
      </c>
      <c r="AB816" s="78" t="s">
        <v>23966</v>
      </c>
      <c r="AC816" s="79" t="s">
        <v>23967</v>
      </c>
      <c r="AD816" s="80" t="s">
        <v>23968</v>
      </c>
      <c r="AF816" s="85" t="s">
        <v>23969</v>
      </c>
      <c r="AG816" s="87" t="s">
        <v>23970</v>
      </c>
      <c r="AH816" s="87" t="s">
        <v>23971</v>
      </c>
      <c r="AI816" s="87" t="s">
        <v>23972</v>
      </c>
      <c r="AJ816" s="89" t="s">
        <v>23973</v>
      </c>
      <c r="AL816" s="85" t="s">
        <v>23974</v>
      </c>
      <c r="AM816" s="87" t="s">
        <v>23975</v>
      </c>
      <c r="AN816" s="89" t="s">
        <v>23976</v>
      </c>
      <c r="AP816" s="85" t="s">
        <v>23977</v>
      </c>
      <c r="AQ816" s="87" t="s">
        <v>23978</v>
      </c>
      <c r="AR816" s="89" t="s">
        <v>23979</v>
      </c>
    </row>
    <row r="817" spans="4:44" s="24" customFormat="1" x14ac:dyDescent="0.2">
      <c r="D817" s="128"/>
      <c r="E817" s="73" t="s">
        <v>23980</v>
      </c>
      <c r="F817" s="74" t="s">
        <v>23981</v>
      </c>
      <c r="G817" s="23"/>
      <c r="H817" s="76" t="s">
        <v>23982</v>
      </c>
      <c r="I817" s="77" t="s">
        <v>23983</v>
      </c>
      <c r="J817" s="78" t="s">
        <v>23984</v>
      </c>
      <c r="K817" s="79" t="s">
        <v>23985</v>
      </c>
      <c r="L817" s="80" t="s">
        <v>23986</v>
      </c>
      <c r="M817" s="23"/>
      <c r="N817" s="76" t="s">
        <v>23987</v>
      </c>
      <c r="O817" s="77" t="s">
        <v>23988</v>
      </c>
      <c r="P817" s="78" t="s">
        <v>23989</v>
      </c>
      <c r="Q817" s="83" t="s">
        <v>23990</v>
      </c>
      <c r="R817" s="105" t="s">
        <v>23991</v>
      </c>
      <c r="S817" s="23"/>
      <c r="T817" s="85" t="s">
        <v>23992</v>
      </c>
      <c r="U817" s="87" t="s">
        <v>23993</v>
      </c>
      <c r="V817" s="87" t="s">
        <v>23994</v>
      </c>
      <c r="W817" s="87" t="s">
        <v>23995</v>
      </c>
      <c r="X817" s="89" t="s">
        <v>23996</v>
      </c>
      <c r="Y817" s="23"/>
      <c r="Z817" s="131" t="s">
        <v>23997</v>
      </c>
      <c r="AA817" s="134" t="s">
        <v>23998</v>
      </c>
      <c r="AB817" s="78" t="s">
        <v>23999</v>
      </c>
      <c r="AC817" s="79" t="s">
        <v>24000</v>
      </c>
      <c r="AD817" s="80" t="s">
        <v>24001</v>
      </c>
      <c r="AE817" s="23"/>
      <c r="AF817" s="85" t="s">
        <v>24002</v>
      </c>
      <c r="AG817" s="87" t="s">
        <v>24003</v>
      </c>
      <c r="AH817" s="87" t="s">
        <v>24004</v>
      </c>
      <c r="AI817" s="87" t="s">
        <v>24005</v>
      </c>
      <c r="AJ817" s="89" t="s">
        <v>24006</v>
      </c>
      <c r="AK817" s="23"/>
      <c r="AL817" s="85" t="s">
        <v>24007</v>
      </c>
      <c r="AM817" s="87" t="s">
        <v>24008</v>
      </c>
      <c r="AN817" s="89" t="s">
        <v>24009</v>
      </c>
      <c r="AO817" s="23"/>
      <c r="AP817" s="85" t="s">
        <v>24010</v>
      </c>
      <c r="AQ817" s="87" t="s">
        <v>24011</v>
      </c>
      <c r="AR817" s="89" t="s">
        <v>24012</v>
      </c>
    </row>
    <row r="818" spans="4:44" s="24" customFormat="1" x14ac:dyDescent="0.2">
      <c r="D818" s="128"/>
      <c r="E818" s="73" t="s">
        <v>24013</v>
      </c>
      <c r="F818" s="74" t="s">
        <v>24014</v>
      </c>
      <c r="G818" s="23"/>
      <c r="H818" s="76" t="s">
        <v>24015</v>
      </c>
      <c r="I818" s="77" t="s">
        <v>24016</v>
      </c>
      <c r="J818" s="78" t="s">
        <v>24017</v>
      </c>
      <c r="K818" s="79" t="s">
        <v>24018</v>
      </c>
      <c r="L818" s="80" t="s">
        <v>24019</v>
      </c>
      <c r="M818" s="23"/>
      <c r="N818" s="76" t="s">
        <v>24020</v>
      </c>
      <c r="O818" s="77" t="s">
        <v>24021</v>
      </c>
      <c r="P818" s="78" t="s">
        <v>24022</v>
      </c>
      <c r="Q818" s="83" t="s">
        <v>24023</v>
      </c>
      <c r="R818" s="105" t="s">
        <v>24024</v>
      </c>
      <c r="S818" s="23"/>
      <c r="T818" s="85" t="s">
        <v>24025</v>
      </c>
      <c r="U818" s="87" t="s">
        <v>24026</v>
      </c>
      <c r="V818" s="87" t="s">
        <v>24027</v>
      </c>
      <c r="W818" s="87" t="s">
        <v>24028</v>
      </c>
      <c r="X818" s="89" t="s">
        <v>24029</v>
      </c>
      <c r="Y818" s="23"/>
      <c r="Z818" s="131" t="s">
        <v>24030</v>
      </c>
      <c r="AA818" s="134" t="s">
        <v>24031</v>
      </c>
      <c r="AB818" s="78" t="s">
        <v>24032</v>
      </c>
      <c r="AC818" s="79" t="s">
        <v>24033</v>
      </c>
      <c r="AD818" s="80" t="s">
        <v>24034</v>
      </c>
      <c r="AE818" s="23"/>
      <c r="AF818" s="85" t="s">
        <v>24035</v>
      </c>
      <c r="AG818" s="87" t="s">
        <v>24036</v>
      </c>
      <c r="AH818" s="87" t="s">
        <v>24037</v>
      </c>
      <c r="AI818" s="87" t="s">
        <v>24038</v>
      </c>
      <c r="AJ818" s="89" t="s">
        <v>24039</v>
      </c>
      <c r="AK818" s="23"/>
      <c r="AL818" s="85" t="s">
        <v>24040</v>
      </c>
      <c r="AM818" s="87" t="s">
        <v>24041</v>
      </c>
      <c r="AN818" s="89" t="s">
        <v>24042</v>
      </c>
      <c r="AO818" s="23"/>
      <c r="AP818" s="85" t="s">
        <v>24043</v>
      </c>
      <c r="AQ818" s="87" t="s">
        <v>24044</v>
      </c>
      <c r="AR818" s="89" t="s">
        <v>24045</v>
      </c>
    </row>
    <row r="819" spans="4:44" s="24" customFormat="1" x14ac:dyDescent="0.2">
      <c r="D819" s="128"/>
      <c r="E819" s="73" t="s">
        <v>24046</v>
      </c>
      <c r="F819" s="74" t="s">
        <v>24047</v>
      </c>
      <c r="G819" s="23"/>
      <c r="H819" s="76" t="s">
        <v>24048</v>
      </c>
      <c r="I819" s="77" t="s">
        <v>24049</v>
      </c>
      <c r="J819" s="78" t="s">
        <v>24050</v>
      </c>
      <c r="K819" s="79" t="s">
        <v>24051</v>
      </c>
      <c r="L819" s="80" t="s">
        <v>24052</v>
      </c>
      <c r="M819" s="23"/>
      <c r="N819" s="76" t="s">
        <v>24053</v>
      </c>
      <c r="O819" s="77" t="s">
        <v>24054</v>
      </c>
      <c r="P819" s="78" t="s">
        <v>24055</v>
      </c>
      <c r="Q819" s="83" t="s">
        <v>24056</v>
      </c>
      <c r="R819" s="105" t="s">
        <v>24057</v>
      </c>
      <c r="S819" s="23"/>
      <c r="T819" s="85" t="s">
        <v>24058</v>
      </c>
      <c r="U819" s="87" t="s">
        <v>24059</v>
      </c>
      <c r="V819" s="87" t="s">
        <v>24060</v>
      </c>
      <c r="W819" s="87" t="s">
        <v>24061</v>
      </c>
      <c r="X819" s="89" t="s">
        <v>24062</v>
      </c>
      <c r="Y819" s="23"/>
      <c r="Z819" s="131" t="s">
        <v>24063</v>
      </c>
      <c r="AA819" s="134" t="s">
        <v>24064</v>
      </c>
      <c r="AB819" s="78" t="s">
        <v>24065</v>
      </c>
      <c r="AC819" s="79" t="s">
        <v>24066</v>
      </c>
      <c r="AD819" s="80" t="s">
        <v>24067</v>
      </c>
      <c r="AE819" s="23"/>
      <c r="AF819" s="85" t="s">
        <v>24068</v>
      </c>
      <c r="AG819" s="87" t="s">
        <v>24069</v>
      </c>
      <c r="AH819" s="87" t="s">
        <v>24070</v>
      </c>
      <c r="AI819" s="87" t="s">
        <v>24071</v>
      </c>
      <c r="AJ819" s="89" t="s">
        <v>24072</v>
      </c>
      <c r="AK819" s="23"/>
      <c r="AL819" s="85" t="s">
        <v>24073</v>
      </c>
      <c r="AM819" s="87" t="s">
        <v>24074</v>
      </c>
      <c r="AN819" s="89" t="s">
        <v>24075</v>
      </c>
      <c r="AO819" s="23"/>
      <c r="AP819" s="85" t="s">
        <v>24076</v>
      </c>
      <c r="AQ819" s="87" t="s">
        <v>24077</v>
      </c>
      <c r="AR819" s="89" t="s">
        <v>24078</v>
      </c>
    </row>
    <row r="820" spans="4:44" s="24" customFormat="1" x14ac:dyDescent="0.2">
      <c r="D820" s="128"/>
      <c r="E820" s="73" t="s">
        <v>24079</v>
      </c>
      <c r="F820" s="74" t="s">
        <v>24080</v>
      </c>
      <c r="G820" s="23"/>
      <c r="H820" s="76" t="s">
        <v>24081</v>
      </c>
      <c r="I820" s="77" t="s">
        <v>24082</v>
      </c>
      <c r="J820" s="78" t="s">
        <v>24083</v>
      </c>
      <c r="K820" s="79" t="s">
        <v>24084</v>
      </c>
      <c r="L820" s="80" t="s">
        <v>24085</v>
      </c>
      <c r="M820" s="23"/>
      <c r="N820" s="76" t="s">
        <v>24086</v>
      </c>
      <c r="O820" s="77" t="s">
        <v>24087</v>
      </c>
      <c r="P820" s="78" t="s">
        <v>24088</v>
      </c>
      <c r="Q820" s="83" t="s">
        <v>24089</v>
      </c>
      <c r="R820" s="105" t="s">
        <v>24090</v>
      </c>
      <c r="S820" s="23"/>
      <c r="T820" s="85" t="s">
        <v>24091</v>
      </c>
      <c r="U820" s="87" t="s">
        <v>24092</v>
      </c>
      <c r="V820" s="87" t="s">
        <v>24093</v>
      </c>
      <c r="W820" s="87" t="s">
        <v>24094</v>
      </c>
      <c r="X820" s="89" t="s">
        <v>24095</v>
      </c>
      <c r="Y820" s="23"/>
      <c r="Z820" s="131" t="s">
        <v>24096</v>
      </c>
      <c r="AA820" s="134" t="s">
        <v>24097</v>
      </c>
      <c r="AB820" s="78" t="s">
        <v>24098</v>
      </c>
      <c r="AC820" s="79" t="s">
        <v>24099</v>
      </c>
      <c r="AD820" s="80" t="s">
        <v>24100</v>
      </c>
      <c r="AE820" s="23"/>
      <c r="AF820" s="85" t="s">
        <v>24101</v>
      </c>
      <c r="AG820" s="87" t="s">
        <v>24102</v>
      </c>
      <c r="AH820" s="87" t="s">
        <v>24103</v>
      </c>
      <c r="AI820" s="87" t="s">
        <v>24104</v>
      </c>
      <c r="AJ820" s="89" t="s">
        <v>24105</v>
      </c>
      <c r="AK820" s="23"/>
      <c r="AL820" s="85" t="s">
        <v>24106</v>
      </c>
      <c r="AM820" s="87" t="s">
        <v>24107</v>
      </c>
      <c r="AN820" s="89" t="s">
        <v>24108</v>
      </c>
      <c r="AO820" s="23"/>
      <c r="AP820" s="85" t="s">
        <v>24109</v>
      </c>
      <c r="AQ820" s="87" t="s">
        <v>24110</v>
      </c>
      <c r="AR820" s="89" t="s">
        <v>24111</v>
      </c>
    </row>
    <row r="821" spans="4:44" s="24" customFormat="1" x14ac:dyDescent="0.2">
      <c r="D821" s="128"/>
      <c r="E821" s="73" t="s">
        <v>24112</v>
      </c>
      <c r="F821" s="74" t="s">
        <v>24113</v>
      </c>
      <c r="G821" s="23"/>
      <c r="H821" s="76" t="s">
        <v>24114</v>
      </c>
      <c r="I821" s="77" t="s">
        <v>24115</v>
      </c>
      <c r="J821" s="78" t="s">
        <v>24116</v>
      </c>
      <c r="K821" s="79" t="s">
        <v>24117</v>
      </c>
      <c r="L821" s="80" t="s">
        <v>24118</v>
      </c>
      <c r="M821" s="23"/>
      <c r="N821" s="76" t="s">
        <v>24119</v>
      </c>
      <c r="O821" s="77" t="s">
        <v>24120</v>
      </c>
      <c r="P821" s="78" t="s">
        <v>24121</v>
      </c>
      <c r="Q821" s="83" t="s">
        <v>24122</v>
      </c>
      <c r="R821" s="105" t="s">
        <v>24123</v>
      </c>
      <c r="S821" s="23"/>
      <c r="T821" s="85" t="s">
        <v>24124</v>
      </c>
      <c r="U821" s="87" t="s">
        <v>24125</v>
      </c>
      <c r="V821" s="87" t="s">
        <v>24126</v>
      </c>
      <c r="W821" s="87" t="s">
        <v>24127</v>
      </c>
      <c r="X821" s="89" t="s">
        <v>24128</v>
      </c>
      <c r="Y821" s="23"/>
      <c r="Z821" s="131" t="s">
        <v>24129</v>
      </c>
      <c r="AA821" s="134" t="s">
        <v>24130</v>
      </c>
      <c r="AB821" s="78" t="s">
        <v>24131</v>
      </c>
      <c r="AC821" s="79" t="s">
        <v>24132</v>
      </c>
      <c r="AD821" s="80" t="s">
        <v>24133</v>
      </c>
      <c r="AE821" s="23"/>
      <c r="AF821" s="85" t="s">
        <v>24134</v>
      </c>
      <c r="AG821" s="87" t="s">
        <v>24135</v>
      </c>
      <c r="AH821" s="87" t="s">
        <v>24136</v>
      </c>
      <c r="AI821" s="87" t="s">
        <v>24137</v>
      </c>
      <c r="AJ821" s="89" t="s">
        <v>24138</v>
      </c>
      <c r="AK821" s="23"/>
      <c r="AL821" s="85" t="s">
        <v>24139</v>
      </c>
      <c r="AM821" s="87" t="s">
        <v>24140</v>
      </c>
      <c r="AN821" s="89" t="s">
        <v>24141</v>
      </c>
      <c r="AO821" s="23"/>
      <c r="AP821" s="85" t="s">
        <v>24142</v>
      </c>
      <c r="AQ821" s="87" t="s">
        <v>24143</v>
      </c>
      <c r="AR821" s="89" t="s">
        <v>24144</v>
      </c>
    </row>
    <row r="822" spans="4:44" s="24" customFormat="1" x14ac:dyDescent="0.2">
      <c r="D822" s="128"/>
      <c r="E822" s="73" t="s">
        <v>24145</v>
      </c>
      <c r="F822" s="74" t="s">
        <v>24146</v>
      </c>
      <c r="G822" s="23"/>
      <c r="H822" s="76" t="s">
        <v>24147</v>
      </c>
      <c r="I822" s="77" t="s">
        <v>24148</v>
      </c>
      <c r="J822" s="78" t="s">
        <v>24149</v>
      </c>
      <c r="K822" s="79" t="s">
        <v>24150</v>
      </c>
      <c r="L822" s="80" t="s">
        <v>24151</v>
      </c>
      <c r="M822" s="23"/>
      <c r="N822" s="76" t="s">
        <v>24152</v>
      </c>
      <c r="O822" s="77" t="s">
        <v>24153</v>
      </c>
      <c r="P822" s="78" t="s">
        <v>24154</v>
      </c>
      <c r="Q822" s="83" t="s">
        <v>24155</v>
      </c>
      <c r="R822" s="105" t="s">
        <v>24156</v>
      </c>
      <c r="S822" s="23"/>
      <c r="T822" s="85" t="s">
        <v>24157</v>
      </c>
      <c r="U822" s="87" t="s">
        <v>24158</v>
      </c>
      <c r="V822" s="87" t="s">
        <v>24159</v>
      </c>
      <c r="W822" s="87" t="s">
        <v>24160</v>
      </c>
      <c r="X822" s="89" t="s">
        <v>24161</v>
      </c>
      <c r="Y822" s="23"/>
      <c r="Z822" s="131" t="s">
        <v>24162</v>
      </c>
      <c r="AA822" s="134" t="s">
        <v>24163</v>
      </c>
      <c r="AB822" s="78" t="s">
        <v>24164</v>
      </c>
      <c r="AC822" s="79" t="s">
        <v>24165</v>
      </c>
      <c r="AD822" s="80" t="s">
        <v>24166</v>
      </c>
      <c r="AE822" s="23"/>
      <c r="AF822" s="85" t="s">
        <v>24167</v>
      </c>
      <c r="AG822" s="87" t="s">
        <v>24168</v>
      </c>
      <c r="AH822" s="87" t="s">
        <v>24169</v>
      </c>
      <c r="AI822" s="87" t="s">
        <v>24170</v>
      </c>
      <c r="AJ822" s="89" t="s">
        <v>24171</v>
      </c>
      <c r="AK822" s="23"/>
      <c r="AL822" s="85" t="s">
        <v>24172</v>
      </c>
      <c r="AM822" s="87" t="s">
        <v>24173</v>
      </c>
      <c r="AN822" s="89" t="s">
        <v>24174</v>
      </c>
      <c r="AO822" s="23"/>
      <c r="AP822" s="85" t="s">
        <v>24175</v>
      </c>
      <c r="AQ822" s="87" t="s">
        <v>24176</v>
      </c>
      <c r="AR822" s="89" t="s">
        <v>24177</v>
      </c>
    </row>
    <row r="823" spans="4:44" s="24" customFormat="1" x14ac:dyDescent="0.2">
      <c r="D823" s="128"/>
      <c r="E823" s="73" t="s">
        <v>24178</v>
      </c>
      <c r="F823" s="74" t="s">
        <v>24179</v>
      </c>
      <c r="G823" s="23"/>
      <c r="H823" s="76" t="s">
        <v>24180</v>
      </c>
      <c r="I823" s="77" t="s">
        <v>24181</v>
      </c>
      <c r="J823" s="78" t="s">
        <v>24182</v>
      </c>
      <c r="K823" s="79" t="s">
        <v>24183</v>
      </c>
      <c r="L823" s="80" t="s">
        <v>24184</v>
      </c>
      <c r="M823" s="23"/>
      <c r="N823" s="76" t="s">
        <v>24185</v>
      </c>
      <c r="O823" s="77" t="s">
        <v>24186</v>
      </c>
      <c r="P823" s="78" t="s">
        <v>24187</v>
      </c>
      <c r="Q823" s="83" t="s">
        <v>24188</v>
      </c>
      <c r="R823" s="105" t="s">
        <v>24189</v>
      </c>
      <c r="S823" s="23"/>
      <c r="T823" s="85" t="s">
        <v>24190</v>
      </c>
      <c r="U823" s="87" t="s">
        <v>24191</v>
      </c>
      <c r="V823" s="87" t="s">
        <v>24192</v>
      </c>
      <c r="W823" s="87" t="s">
        <v>24193</v>
      </c>
      <c r="X823" s="89" t="s">
        <v>24194</v>
      </c>
      <c r="Y823" s="23"/>
      <c r="Z823" s="131" t="s">
        <v>24195</v>
      </c>
      <c r="AA823" s="134" t="s">
        <v>24196</v>
      </c>
      <c r="AB823" s="78" t="s">
        <v>24197</v>
      </c>
      <c r="AC823" s="79" t="s">
        <v>24198</v>
      </c>
      <c r="AD823" s="80" t="s">
        <v>24199</v>
      </c>
      <c r="AE823" s="23"/>
      <c r="AF823" s="85" t="s">
        <v>24200</v>
      </c>
      <c r="AG823" s="87" t="s">
        <v>24201</v>
      </c>
      <c r="AH823" s="87" t="s">
        <v>24202</v>
      </c>
      <c r="AI823" s="87" t="s">
        <v>24203</v>
      </c>
      <c r="AJ823" s="89" t="s">
        <v>24204</v>
      </c>
      <c r="AK823" s="23"/>
      <c r="AL823" s="85" t="s">
        <v>24205</v>
      </c>
      <c r="AM823" s="87" t="s">
        <v>24206</v>
      </c>
      <c r="AN823" s="89" t="s">
        <v>24207</v>
      </c>
      <c r="AO823" s="23"/>
      <c r="AP823" s="85" t="s">
        <v>24208</v>
      </c>
      <c r="AQ823" s="87" t="s">
        <v>24209</v>
      </c>
      <c r="AR823" s="89" t="s">
        <v>24210</v>
      </c>
    </row>
    <row r="824" spans="4:44" s="24" customFormat="1" x14ac:dyDescent="0.2">
      <c r="D824" s="128"/>
      <c r="E824" s="73" t="s">
        <v>24211</v>
      </c>
      <c r="F824" s="74" t="s">
        <v>24212</v>
      </c>
      <c r="G824" s="23"/>
      <c r="H824" s="76" t="s">
        <v>24213</v>
      </c>
      <c r="I824" s="77" t="s">
        <v>24214</v>
      </c>
      <c r="J824" s="78" t="s">
        <v>24215</v>
      </c>
      <c r="K824" s="79" t="s">
        <v>24216</v>
      </c>
      <c r="L824" s="80" t="s">
        <v>24217</v>
      </c>
      <c r="M824" s="23"/>
      <c r="N824" s="76" t="s">
        <v>24218</v>
      </c>
      <c r="O824" s="77" t="s">
        <v>24219</v>
      </c>
      <c r="P824" s="78" t="s">
        <v>24220</v>
      </c>
      <c r="Q824" s="83" t="s">
        <v>24221</v>
      </c>
      <c r="R824" s="105" t="s">
        <v>24222</v>
      </c>
      <c r="S824" s="23"/>
      <c r="T824" s="85" t="s">
        <v>24223</v>
      </c>
      <c r="U824" s="87" t="s">
        <v>24224</v>
      </c>
      <c r="V824" s="87" t="s">
        <v>24225</v>
      </c>
      <c r="W824" s="87" t="s">
        <v>24226</v>
      </c>
      <c r="X824" s="89" t="s">
        <v>24227</v>
      </c>
      <c r="Y824" s="23"/>
      <c r="Z824" s="131" t="s">
        <v>24228</v>
      </c>
      <c r="AA824" s="134" t="s">
        <v>24229</v>
      </c>
      <c r="AB824" s="78" t="s">
        <v>24230</v>
      </c>
      <c r="AC824" s="79" t="s">
        <v>24231</v>
      </c>
      <c r="AD824" s="80" t="s">
        <v>24232</v>
      </c>
      <c r="AE824" s="23"/>
      <c r="AF824" s="85" t="s">
        <v>24233</v>
      </c>
      <c r="AG824" s="87" t="s">
        <v>24234</v>
      </c>
      <c r="AH824" s="87" t="s">
        <v>24235</v>
      </c>
      <c r="AI824" s="87" t="s">
        <v>24236</v>
      </c>
      <c r="AJ824" s="89" t="s">
        <v>24237</v>
      </c>
      <c r="AK824" s="23"/>
      <c r="AL824" s="85" t="s">
        <v>24238</v>
      </c>
      <c r="AM824" s="87" t="s">
        <v>24239</v>
      </c>
      <c r="AN824" s="89" t="s">
        <v>24240</v>
      </c>
      <c r="AO824" s="23"/>
      <c r="AP824" s="85" t="s">
        <v>24241</v>
      </c>
      <c r="AQ824" s="87" t="s">
        <v>24242</v>
      </c>
      <c r="AR824" s="89" t="s">
        <v>24243</v>
      </c>
    </row>
    <row r="825" spans="4:44" s="24" customFormat="1" x14ac:dyDescent="0.2">
      <c r="D825" s="128"/>
      <c r="E825" s="73" t="s">
        <v>24244</v>
      </c>
      <c r="F825" s="74" t="s">
        <v>24245</v>
      </c>
      <c r="G825" s="23"/>
      <c r="H825" s="76" t="s">
        <v>24246</v>
      </c>
      <c r="I825" s="77" t="s">
        <v>24247</v>
      </c>
      <c r="J825" s="78" t="s">
        <v>24248</v>
      </c>
      <c r="K825" s="79" t="s">
        <v>24249</v>
      </c>
      <c r="L825" s="80" t="s">
        <v>24250</v>
      </c>
      <c r="M825" s="23"/>
      <c r="N825" s="76" t="s">
        <v>24251</v>
      </c>
      <c r="O825" s="77" t="s">
        <v>24252</v>
      </c>
      <c r="P825" s="78" t="s">
        <v>24253</v>
      </c>
      <c r="Q825" s="83" t="s">
        <v>24254</v>
      </c>
      <c r="R825" s="105" t="s">
        <v>24255</v>
      </c>
      <c r="S825" s="23"/>
      <c r="T825" s="85" t="s">
        <v>24256</v>
      </c>
      <c r="U825" s="87" t="s">
        <v>24257</v>
      </c>
      <c r="V825" s="87" t="s">
        <v>24258</v>
      </c>
      <c r="W825" s="87" t="s">
        <v>24259</v>
      </c>
      <c r="X825" s="89" t="s">
        <v>24260</v>
      </c>
      <c r="Y825" s="23"/>
      <c r="Z825" s="131" t="s">
        <v>24261</v>
      </c>
      <c r="AA825" s="134" t="s">
        <v>24262</v>
      </c>
      <c r="AB825" s="78" t="s">
        <v>24263</v>
      </c>
      <c r="AC825" s="79" t="s">
        <v>24264</v>
      </c>
      <c r="AD825" s="80" t="s">
        <v>24265</v>
      </c>
      <c r="AE825" s="23"/>
      <c r="AF825" s="85" t="s">
        <v>24266</v>
      </c>
      <c r="AG825" s="87" t="s">
        <v>24267</v>
      </c>
      <c r="AH825" s="87" t="s">
        <v>24268</v>
      </c>
      <c r="AI825" s="87" t="s">
        <v>24269</v>
      </c>
      <c r="AJ825" s="89" t="s">
        <v>24270</v>
      </c>
      <c r="AK825" s="23"/>
      <c r="AL825" s="85" t="s">
        <v>24271</v>
      </c>
      <c r="AM825" s="87" t="s">
        <v>24272</v>
      </c>
      <c r="AN825" s="89" t="s">
        <v>24273</v>
      </c>
      <c r="AO825" s="23"/>
      <c r="AP825" s="85" t="s">
        <v>24274</v>
      </c>
      <c r="AQ825" s="87" t="s">
        <v>24275</v>
      </c>
      <c r="AR825" s="89" t="s">
        <v>24276</v>
      </c>
    </row>
    <row r="826" spans="4:44" s="24" customFormat="1" x14ac:dyDescent="0.2">
      <c r="D826" s="128"/>
      <c r="E826" s="73" t="s">
        <v>24277</v>
      </c>
      <c r="F826" s="74" t="s">
        <v>24278</v>
      </c>
      <c r="G826" s="23"/>
      <c r="H826" s="76" t="s">
        <v>24279</v>
      </c>
      <c r="I826" s="77" t="s">
        <v>24280</v>
      </c>
      <c r="J826" s="78" t="s">
        <v>24281</v>
      </c>
      <c r="K826" s="79" t="s">
        <v>24282</v>
      </c>
      <c r="L826" s="80" t="s">
        <v>24283</v>
      </c>
      <c r="M826" s="23"/>
      <c r="N826" s="76" t="s">
        <v>24284</v>
      </c>
      <c r="O826" s="77" t="s">
        <v>24285</v>
      </c>
      <c r="P826" s="78" t="s">
        <v>24286</v>
      </c>
      <c r="Q826" s="83" t="s">
        <v>24287</v>
      </c>
      <c r="R826" s="105" t="s">
        <v>24288</v>
      </c>
      <c r="S826" s="23"/>
      <c r="T826" s="85" t="s">
        <v>24289</v>
      </c>
      <c r="U826" s="87" t="s">
        <v>24290</v>
      </c>
      <c r="V826" s="87" t="s">
        <v>24291</v>
      </c>
      <c r="W826" s="87" t="s">
        <v>24292</v>
      </c>
      <c r="X826" s="89" t="s">
        <v>24293</v>
      </c>
      <c r="Y826" s="23"/>
      <c r="Z826" s="131" t="s">
        <v>24294</v>
      </c>
      <c r="AA826" s="134" t="s">
        <v>24295</v>
      </c>
      <c r="AB826" s="78" t="s">
        <v>24296</v>
      </c>
      <c r="AC826" s="79" t="s">
        <v>24297</v>
      </c>
      <c r="AD826" s="80" t="s">
        <v>24298</v>
      </c>
      <c r="AE826" s="23"/>
      <c r="AF826" s="85" t="s">
        <v>24299</v>
      </c>
      <c r="AG826" s="87" t="s">
        <v>24300</v>
      </c>
      <c r="AH826" s="87" t="s">
        <v>24301</v>
      </c>
      <c r="AI826" s="87" t="s">
        <v>24302</v>
      </c>
      <c r="AJ826" s="89" t="s">
        <v>24303</v>
      </c>
      <c r="AK826" s="23"/>
      <c r="AL826" s="85" t="s">
        <v>24304</v>
      </c>
      <c r="AM826" s="87" t="s">
        <v>24305</v>
      </c>
      <c r="AN826" s="89" t="s">
        <v>24306</v>
      </c>
      <c r="AO826" s="23"/>
      <c r="AP826" s="85" t="s">
        <v>24307</v>
      </c>
      <c r="AQ826" s="87" t="s">
        <v>24308</v>
      </c>
      <c r="AR826" s="89" t="s">
        <v>24309</v>
      </c>
    </row>
    <row r="827" spans="4:44" s="24" customFormat="1" x14ac:dyDescent="0.2">
      <c r="D827" s="128"/>
      <c r="E827" s="73" t="s">
        <v>24310</v>
      </c>
      <c r="F827" s="74" t="s">
        <v>24311</v>
      </c>
      <c r="G827" s="23"/>
      <c r="H827" s="76" t="s">
        <v>24312</v>
      </c>
      <c r="I827" s="77" t="s">
        <v>24313</v>
      </c>
      <c r="J827" s="78" t="s">
        <v>24314</v>
      </c>
      <c r="K827" s="79" t="s">
        <v>24315</v>
      </c>
      <c r="L827" s="80" t="s">
        <v>24316</v>
      </c>
      <c r="M827" s="23"/>
      <c r="N827" s="76" t="s">
        <v>24317</v>
      </c>
      <c r="O827" s="77" t="s">
        <v>24318</v>
      </c>
      <c r="P827" s="78" t="s">
        <v>24319</v>
      </c>
      <c r="Q827" s="83" t="s">
        <v>24320</v>
      </c>
      <c r="R827" s="105" t="s">
        <v>24321</v>
      </c>
      <c r="S827" s="23"/>
      <c r="T827" s="85" t="s">
        <v>24322</v>
      </c>
      <c r="U827" s="87" t="s">
        <v>24323</v>
      </c>
      <c r="V827" s="87" t="s">
        <v>24324</v>
      </c>
      <c r="W827" s="87" t="s">
        <v>24325</v>
      </c>
      <c r="X827" s="89" t="s">
        <v>24326</v>
      </c>
      <c r="Y827" s="23"/>
      <c r="Z827" s="131" t="s">
        <v>24327</v>
      </c>
      <c r="AA827" s="134" t="s">
        <v>24328</v>
      </c>
      <c r="AB827" s="78" t="s">
        <v>24329</v>
      </c>
      <c r="AC827" s="79" t="s">
        <v>24330</v>
      </c>
      <c r="AD827" s="80" t="s">
        <v>24331</v>
      </c>
      <c r="AE827" s="23"/>
      <c r="AF827" s="85" t="s">
        <v>24332</v>
      </c>
      <c r="AG827" s="87" t="s">
        <v>24333</v>
      </c>
      <c r="AH827" s="87" t="s">
        <v>24334</v>
      </c>
      <c r="AI827" s="87" t="s">
        <v>24335</v>
      </c>
      <c r="AJ827" s="89" t="s">
        <v>24336</v>
      </c>
      <c r="AK827" s="23"/>
      <c r="AL827" s="85" t="s">
        <v>24337</v>
      </c>
      <c r="AM827" s="87" t="s">
        <v>24338</v>
      </c>
      <c r="AN827" s="89" t="s">
        <v>24339</v>
      </c>
      <c r="AO827" s="23"/>
      <c r="AP827" s="85" t="s">
        <v>24340</v>
      </c>
      <c r="AQ827" s="87" t="s">
        <v>24341</v>
      </c>
      <c r="AR827" s="89" t="s">
        <v>24342</v>
      </c>
    </row>
    <row r="828" spans="4:44" s="24" customFormat="1" x14ac:dyDescent="0.2">
      <c r="D828" s="128"/>
      <c r="E828" s="73" t="s">
        <v>24343</v>
      </c>
      <c r="F828" s="74" t="s">
        <v>24344</v>
      </c>
      <c r="G828" s="23"/>
      <c r="H828" s="76" t="s">
        <v>24345</v>
      </c>
      <c r="I828" s="77" t="s">
        <v>24346</v>
      </c>
      <c r="J828" s="78" t="s">
        <v>24347</v>
      </c>
      <c r="K828" s="79" t="s">
        <v>24348</v>
      </c>
      <c r="L828" s="80" t="s">
        <v>24349</v>
      </c>
      <c r="M828" s="23"/>
      <c r="N828" s="76" t="s">
        <v>24350</v>
      </c>
      <c r="O828" s="77" t="s">
        <v>24351</v>
      </c>
      <c r="P828" s="78" t="s">
        <v>24352</v>
      </c>
      <c r="Q828" s="83" t="s">
        <v>24353</v>
      </c>
      <c r="R828" s="105" t="s">
        <v>24354</v>
      </c>
      <c r="S828" s="23"/>
      <c r="T828" s="85" t="s">
        <v>24355</v>
      </c>
      <c r="U828" s="87" t="s">
        <v>24356</v>
      </c>
      <c r="V828" s="87" t="s">
        <v>24357</v>
      </c>
      <c r="W828" s="87" t="s">
        <v>24358</v>
      </c>
      <c r="X828" s="89" t="s">
        <v>24359</v>
      </c>
      <c r="Y828" s="23"/>
      <c r="Z828" s="131" t="s">
        <v>24360</v>
      </c>
      <c r="AA828" s="134" t="s">
        <v>24361</v>
      </c>
      <c r="AB828" s="78" t="s">
        <v>24362</v>
      </c>
      <c r="AC828" s="79" t="s">
        <v>24363</v>
      </c>
      <c r="AD828" s="80" t="s">
        <v>24364</v>
      </c>
      <c r="AE828" s="23"/>
      <c r="AF828" s="85" t="s">
        <v>24365</v>
      </c>
      <c r="AG828" s="87" t="s">
        <v>24366</v>
      </c>
      <c r="AH828" s="87" t="s">
        <v>24367</v>
      </c>
      <c r="AI828" s="87" t="s">
        <v>24368</v>
      </c>
      <c r="AJ828" s="89" t="s">
        <v>24369</v>
      </c>
      <c r="AK828" s="23"/>
      <c r="AL828" s="85" t="s">
        <v>24370</v>
      </c>
      <c r="AM828" s="87" t="s">
        <v>24371</v>
      </c>
      <c r="AN828" s="89" t="s">
        <v>24372</v>
      </c>
      <c r="AO828" s="23"/>
      <c r="AP828" s="85" t="s">
        <v>24373</v>
      </c>
      <c r="AQ828" s="87" t="s">
        <v>24374</v>
      </c>
      <c r="AR828" s="89" t="s">
        <v>24375</v>
      </c>
    </row>
    <row r="829" spans="4:44" s="24" customFormat="1" x14ac:dyDescent="0.2">
      <c r="D829" s="128"/>
      <c r="E829" s="73" t="s">
        <v>24376</v>
      </c>
      <c r="F829" s="74" t="s">
        <v>24377</v>
      </c>
      <c r="G829" s="23"/>
      <c r="H829" s="76" t="s">
        <v>24378</v>
      </c>
      <c r="I829" s="77" t="s">
        <v>24379</v>
      </c>
      <c r="J829" s="78" t="s">
        <v>24380</v>
      </c>
      <c r="K829" s="79" t="s">
        <v>24381</v>
      </c>
      <c r="L829" s="80" t="s">
        <v>24382</v>
      </c>
      <c r="M829" s="23"/>
      <c r="N829" s="76" t="s">
        <v>24383</v>
      </c>
      <c r="O829" s="77" t="s">
        <v>24384</v>
      </c>
      <c r="P829" s="78" t="s">
        <v>24385</v>
      </c>
      <c r="Q829" s="83" t="s">
        <v>24386</v>
      </c>
      <c r="R829" s="105" t="s">
        <v>24387</v>
      </c>
      <c r="S829" s="23"/>
      <c r="T829" s="85" t="s">
        <v>24388</v>
      </c>
      <c r="U829" s="87" t="s">
        <v>24389</v>
      </c>
      <c r="V829" s="87" t="s">
        <v>24390</v>
      </c>
      <c r="W829" s="87" t="s">
        <v>24391</v>
      </c>
      <c r="X829" s="89" t="s">
        <v>24392</v>
      </c>
      <c r="Y829" s="23"/>
      <c r="Z829" s="131" t="s">
        <v>24393</v>
      </c>
      <c r="AA829" s="134" t="s">
        <v>24394</v>
      </c>
      <c r="AB829" s="78" t="s">
        <v>24395</v>
      </c>
      <c r="AC829" s="79" t="s">
        <v>24396</v>
      </c>
      <c r="AD829" s="80" t="s">
        <v>24397</v>
      </c>
      <c r="AE829" s="23"/>
      <c r="AF829" s="85" t="s">
        <v>24398</v>
      </c>
      <c r="AG829" s="87" t="s">
        <v>24399</v>
      </c>
      <c r="AH829" s="87" t="s">
        <v>24400</v>
      </c>
      <c r="AI829" s="87" t="s">
        <v>24401</v>
      </c>
      <c r="AJ829" s="89" t="s">
        <v>24402</v>
      </c>
      <c r="AK829" s="23"/>
      <c r="AL829" s="85" t="s">
        <v>24403</v>
      </c>
      <c r="AM829" s="87" t="s">
        <v>24404</v>
      </c>
      <c r="AN829" s="89" t="s">
        <v>24405</v>
      </c>
      <c r="AO829" s="23"/>
      <c r="AP829" s="85" t="s">
        <v>24406</v>
      </c>
      <c r="AQ829" s="87" t="s">
        <v>24407</v>
      </c>
      <c r="AR829" s="89" t="s">
        <v>24408</v>
      </c>
    </row>
    <row r="830" spans="4:44" s="24" customFormat="1" x14ac:dyDescent="0.2">
      <c r="D830" s="128"/>
      <c r="E830" s="73" t="s">
        <v>24409</v>
      </c>
      <c r="F830" s="74" t="s">
        <v>24410</v>
      </c>
      <c r="G830" s="23"/>
      <c r="H830" s="76" t="s">
        <v>24411</v>
      </c>
      <c r="I830" s="77" t="s">
        <v>24412</v>
      </c>
      <c r="J830" s="78" t="s">
        <v>24413</v>
      </c>
      <c r="K830" s="79" t="s">
        <v>24414</v>
      </c>
      <c r="L830" s="80" t="s">
        <v>24415</v>
      </c>
      <c r="M830" s="23"/>
      <c r="N830" s="76" t="s">
        <v>24416</v>
      </c>
      <c r="O830" s="77" t="s">
        <v>24417</v>
      </c>
      <c r="P830" s="78" t="s">
        <v>24418</v>
      </c>
      <c r="Q830" s="83" t="s">
        <v>24419</v>
      </c>
      <c r="R830" s="105" t="s">
        <v>24420</v>
      </c>
      <c r="S830" s="23"/>
      <c r="T830" s="85" t="s">
        <v>24421</v>
      </c>
      <c r="U830" s="87" t="s">
        <v>24422</v>
      </c>
      <c r="V830" s="87" t="s">
        <v>24423</v>
      </c>
      <c r="W830" s="87" t="s">
        <v>24424</v>
      </c>
      <c r="X830" s="89" t="s">
        <v>24425</v>
      </c>
      <c r="Y830" s="23"/>
      <c r="Z830" s="131" t="s">
        <v>24426</v>
      </c>
      <c r="AA830" s="134" t="s">
        <v>24427</v>
      </c>
      <c r="AB830" s="78" t="s">
        <v>24428</v>
      </c>
      <c r="AC830" s="79" t="s">
        <v>24429</v>
      </c>
      <c r="AD830" s="80" t="s">
        <v>24430</v>
      </c>
      <c r="AE830" s="23"/>
      <c r="AF830" s="85" t="s">
        <v>24431</v>
      </c>
      <c r="AG830" s="87" t="s">
        <v>24432</v>
      </c>
      <c r="AH830" s="87" t="s">
        <v>24433</v>
      </c>
      <c r="AI830" s="87" t="s">
        <v>24434</v>
      </c>
      <c r="AJ830" s="89" t="s">
        <v>24435</v>
      </c>
      <c r="AK830" s="23"/>
      <c r="AL830" s="85" t="s">
        <v>24436</v>
      </c>
      <c r="AM830" s="87" t="s">
        <v>24437</v>
      </c>
      <c r="AN830" s="89" t="s">
        <v>24438</v>
      </c>
      <c r="AO830" s="23"/>
      <c r="AP830" s="85" t="s">
        <v>24439</v>
      </c>
      <c r="AQ830" s="87" t="s">
        <v>24440</v>
      </c>
      <c r="AR830" s="89" t="s">
        <v>24441</v>
      </c>
    </row>
    <row r="831" spans="4:44" s="24" customFormat="1" x14ac:dyDescent="0.2">
      <c r="D831" s="128"/>
      <c r="E831" s="73" t="s">
        <v>24442</v>
      </c>
      <c r="F831" s="74" t="s">
        <v>24443</v>
      </c>
      <c r="G831" s="23"/>
      <c r="H831" s="76" t="s">
        <v>24444</v>
      </c>
      <c r="I831" s="77" t="s">
        <v>24445</v>
      </c>
      <c r="J831" s="78" t="s">
        <v>24446</v>
      </c>
      <c r="K831" s="79" t="s">
        <v>24447</v>
      </c>
      <c r="L831" s="80" t="s">
        <v>24448</v>
      </c>
      <c r="M831" s="23"/>
      <c r="N831" s="76" t="s">
        <v>24449</v>
      </c>
      <c r="O831" s="77" t="s">
        <v>24450</v>
      </c>
      <c r="P831" s="78" t="s">
        <v>24451</v>
      </c>
      <c r="Q831" s="83" t="s">
        <v>24452</v>
      </c>
      <c r="R831" s="105" t="s">
        <v>24453</v>
      </c>
      <c r="S831" s="23"/>
      <c r="T831" s="85" t="s">
        <v>24454</v>
      </c>
      <c r="U831" s="87" t="s">
        <v>24455</v>
      </c>
      <c r="V831" s="87" t="s">
        <v>24456</v>
      </c>
      <c r="W831" s="87" t="s">
        <v>24457</v>
      </c>
      <c r="X831" s="89" t="s">
        <v>24458</v>
      </c>
      <c r="Y831" s="23"/>
      <c r="Z831" s="131" t="s">
        <v>24459</v>
      </c>
      <c r="AA831" s="134" t="s">
        <v>24460</v>
      </c>
      <c r="AB831" s="78" t="s">
        <v>24461</v>
      </c>
      <c r="AC831" s="79" t="s">
        <v>24462</v>
      </c>
      <c r="AD831" s="80" t="s">
        <v>24463</v>
      </c>
      <c r="AE831" s="23"/>
      <c r="AF831" s="85" t="s">
        <v>24464</v>
      </c>
      <c r="AG831" s="87" t="s">
        <v>24465</v>
      </c>
      <c r="AH831" s="87" t="s">
        <v>24466</v>
      </c>
      <c r="AI831" s="87" t="s">
        <v>24467</v>
      </c>
      <c r="AJ831" s="89" t="s">
        <v>24468</v>
      </c>
      <c r="AK831" s="23"/>
      <c r="AL831" s="85" t="s">
        <v>24469</v>
      </c>
      <c r="AM831" s="87" t="s">
        <v>24470</v>
      </c>
      <c r="AN831" s="89" t="s">
        <v>24471</v>
      </c>
      <c r="AO831" s="23"/>
      <c r="AP831" s="85" t="s">
        <v>24472</v>
      </c>
      <c r="AQ831" s="87" t="s">
        <v>24473</v>
      </c>
      <c r="AR831" s="89" t="s">
        <v>24474</v>
      </c>
    </row>
    <row r="832" spans="4:44" s="24" customFormat="1" x14ac:dyDescent="0.2">
      <c r="D832" s="128"/>
      <c r="E832" s="73" t="s">
        <v>24475</v>
      </c>
      <c r="F832" s="74" t="s">
        <v>24476</v>
      </c>
      <c r="G832" s="23"/>
      <c r="H832" s="76" t="s">
        <v>24477</v>
      </c>
      <c r="I832" s="77" t="s">
        <v>24478</v>
      </c>
      <c r="J832" s="78" t="s">
        <v>24479</v>
      </c>
      <c r="K832" s="79" t="s">
        <v>24480</v>
      </c>
      <c r="L832" s="80" t="s">
        <v>24481</v>
      </c>
      <c r="M832" s="23"/>
      <c r="N832" s="76" t="s">
        <v>24482</v>
      </c>
      <c r="O832" s="77" t="s">
        <v>24483</v>
      </c>
      <c r="P832" s="78" t="s">
        <v>24484</v>
      </c>
      <c r="Q832" s="83" t="s">
        <v>24485</v>
      </c>
      <c r="R832" s="105" t="s">
        <v>24486</v>
      </c>
      <c r="S832" s="23"/>
      <c r="T832" s="85" t="s">
        <v>24487</v>
      </c>
      <c r="U832" s="87" t="s">
        <v>24488</v>
      </c>
      <c r="V832" s="87" t="s">
        <v>24489</v>
      </c>
      <c r="W832" s="87" t="s">
        <v>24490</v>
      </c>
      <c r="X832" s="89" t="s">
        <v>24491</v>
      </c>
      <c r="Y832" s="23"/>
      <c r="Z832" s="131" t="s">
        <v>24492</v>
      </c>
      <c r="AA832" s="134" t="s">
        <v>24493</v>
      </c>
      <c r="AB832" s="78" t="s">
        <v>24494</v>
      </c>
      <c r="AC832" s="79" t="s">
        <v>24495</v>
      </c>
      <c r="AD832" s="80" t="s">
        <v>24496</v>
      </c>
      <c r="AE832" s="23"/>
      <c r="AF832" s="85" t="s">
        <v>24497</v>
      </c>
      <c r="AG832" s="87" t="s">
        <v>24498</v>
      </c>
      <c r="AH832" s="87" t="s">
        <v>24499</v>
      </c>
      <c r="AI832" s="87" t="s">
        <v>24500</v>
      </c>
      <c r="AJ832" s="89" t="s">
        <v>24501</v>
      </c>
      <c r="AK832" s="23"/>
      <c r="AL832" s="85" t="s">
        <v>24502</v>
      </c>
      <c r="AM832" s="87" t="s">
        <v>24503</v>
      </c>
      <c r="AN832" s="89" t="s">
        <v>24504</v>
      </c>
      <c r="AO832" s="23"/>
      <c r="AP832" s="85" t="s">
        <v>24505</v>
      </c>
      <c r="AQ832" s="87" t="s">
        <v>24506</v>
      </c>
      <c r="AR832" s="89" t="s">
        <v>24507</v>
      </c>
    </row>
    <row r="833" spans="4:44" s="24" customFormat="1" x14ac:dyDescent="0.2">
      <c r="D833" s="128"/>
      <c r="E833" s="73" t="s">
        <v>24508</v>
      </c>
      <c r="F833" s="74" t="s">
        <v>24509</v>
      </c>
      <c r="G833" s="23"/>
      <c r="H833" s="76" t="s">
        <v>24510</v>
      </c>
      <c r="I833" s="77" t="s">
        <v>24511</v>
      </c>
      <c r="J833" s="78" t="s">
        <v>24512</v>
      </c>
      <c r="K833" s="79" t="s">
        <v>24513</v>
      </c>
      <c r="L833" s="80" t="s">
        <v>24514</v>
      </c>
      <c r="M833" s="23"/>
      <c r="N833" s="76" t="s">
        <v>24515</v>
      </c>
      <c r="O833" s="77" t="s">
        <v>24516</v>
      </c>
      <c r="P833" s="78" t="s">
        <v>24517</v>
      </c>
      <c r="Q833" s="83" t="s">
        <v>24518</v>
      </c>
      <c r="R833" s="105" t="s">
        <v>24519</v>
      </c>
      <c r="S833" s="23"/>
      <c r="T833" s="85" t="s">
        <v>24520</v>
      </c>
      <c r="U833" s="87" t="s">
        <v>24521</v>
      </c>
      <c r="V833" s="87" t="s">
        <v>24522</v>
      </c>
      <c r="W833" s="87" t="s">
        <v>24523</v>
      </c>
      <c r="X833" s="89" t="s">
        <v>24524</v>
      </c>
      <c r="Y833" s="23"/>
      <c r="Z833" s="131" t="s">
        <v>24525</v>
      </c>
      <c r="AA833" s="134" t="s">
        <v>24526</v>
      </c>
      <c r="AB833" s="78" t="s">
        <v>24527</v>
      </c>
      <c r="AC833" s="79" t="s">
        <v>24528</v>
      </c>
      <c r="AD833" s="80" t="s">
        <v>24529</v>
      </c>
      <c r="AE833" s="23"/>
      <c r="AF833" s="85" t="s">
        <v>24530</v>
      </c>
      <c r="AG833" s="87" t="s">
        <v>24531</v>
      </c>
      <c r="AH833" s="87" t="s">
        <v>24532</v>
      </c>
      <c r="AI833" s="87" t="s">
        <v>24533</v>
      </c>
      <c r="AJ833" s="89" t="s">
        <v>24534</v>
      </c>
      <c r="AK833" s="23"/>
      <c r="AL833" s="85" t="s">
        <v>24535</v>
      </c>
      <c r="AM833" s="87" t="s">
        <v>24536</v>
      </c>
      <c r="AN833" s="89" t="s">
        <v>24537</v>
      </c>
      <c r="AO833" s="23"/>
      <c r="AP833" s="85" t="s">
        <v>24538</v>
      </c>
      <c r="AQ833" s="87" t="s">
        <v>24539</v>
      </c>
      <c r="AR833" s="89" t="s">
        <v>24540</v>
      </c>
    </row>
    <row r="834" spans="4:44" s="24" customFormat="1" x14ac:dyDescent="0.2">
      <c r="D834" s="128"/>
      <c r="E834" s="73" t="s">
        <v>24541</v>
      </c>
      <c r="F834" s="74" t="s">
        <v>24542</v>
      </c>
      <c r="G834" s="23"/>
      <c r="H834" s="76" t="s">
        <v>24543</v>
      </c>
      <c r="I834" s="77" t="s">
        <v>24544</v>
      </c>
      <c r="J834" s="78" t="s">
        <v>24545</v>
      </c>
      <c r="K834" s="79" t="s">
        <v>24546</v>
      </c>
      <c r="L834" s="80" t="s">
        <v>24547</v>
      </c>
      <c r="M834" s="23"/>
      <c r="N834" s="76" t="s">
        <v>24548</v>
      </c>
      <c r="O834" s="77" t="s">
        <v>24549</v>
      </c>
      <c r="P834" s="78" t="s">
        <v>24550</v>
      </c>
      <c r="Q834" s="83" t="s">
        <v>24551</v>
      </c>
      <c r="R834" s="105" t="s">
        <v>24552</v>
      </c>
      <c r="S834" s="23"/>
      <c r="T834" s="85" t="s">
        <v>24553</v>
      </c>
      <c r="U834" s="87" t="s">
        <v>24554</v>
      </c>
      <c r="V834" s="87" t="s">
        <v>24555</v>
      </c>
      <c r="W834" s="87" t="s">
        <v>24556</v>
      </c>
      <c r="X834" s="89" t="s">
        <v>24557</v>
      </c>
      <c r="Y834" s="23"/>
      <c r="Z834" s="131" t="s">
        <v>24558</v>
      </c>
      <c r="AA834" s="134" t="s">
        <v>24559</v>
      </c>
      <c r="AB834" s="78" t="s">
        <v>24560</v>
      </c>
      <c r="AC834" s="79" t="s">
        <v>24561</v>
      </c>
      <c r="AD834" s="80" t="s">
        <v>24562</v>
      </c>
      <c r="AE834" s="23"/>
      <c r="AF834" s="85" t="s">
        <v>24563</v>
      </c>
      <c r="AG834" s="87" t="s">
        <v>24564</v>
      </c>
      <c r="AH834" s="87" t="s">
        <v>24565</v>
      </c>
      <c r="AI834" s="87" t="s">
        <v>24566</v>
      </c>
      <c r="AJ834" s="89" t="s">
        <v>24567</v>
      </c>
      <c r="AK834" s="23"/>
      <c r="AL834" s="85" t="s">
        <v>24568</v>
      </c>
      <c r="AM834" s="87" t="s">
        <v>24569</v>
      </c>
      <c r="AN834" s="89" t="s">
        <v>24570</v>
      </c>
      <c r="AO834" s="23"/>
      <c r="AP834" s="85" t="s">
        <v>24571</v>
      </c>
      <c r="AQ834" s="87" t="s">
        <v>24572</v>
      </c>
      <c r="AR834" s="89" t="s">
        <v>24573</v>
      </c>
    </row>
    <row r="835" spans="4:44" s="24" customFormat="1" x14ac:dyDescent="0.2">
      <c r="D835" s="128"/>
      <c r="E835" s="73" t="s">
        <v>24574</v>
      </c>
      <c r="F835" s="74" t="s">
        <v>24575</v>
      </c>
      <c r="G835" s="23"/>
      <c r="H835" s="76" t="s">
        <v>24576</v>
      </c>
      <c r="I835" s="77" t="s">
        <v>24577</v>
      </c>
      <c r="J835" s="78" t="s">
        <v>24578</v>
      </c>
      <c r="K835" s="79" t="s">
        <v>24579</v>
      </c>
      <c r="L835" s="80" t="s">
        <v>24580</v>
      </c>
      <c r="M835" s="23"/>
      <c r="N835" s="76" t="s">
        <v>24581</v>
      </c>
      <c r="O835" s="77" t="s">
        <v>24582</v>
      </c>
      <c r="P835" s="78" t="s">
        <v>24583</v>
      </c>
      <c r="Q835" s="83" t="s">
        <v>24584</v>
      </c>
      <c r="R835" s="105" t="s">
        <v>24585</v>
      </c>
      <c r="S835" s="23"/>
      <c r="T835" s="85" t="s">
        <v>24586</v>
      </c>
      <c r="U835" s="87" t="s">
        <v>24587</v>
      </c>
      <c r="V835" s="87" t="s">
        <v>24588</v>
      </c>
      <c r="W835" s="87" t="s">
        <v>24589</v>
      </c>
      <c r="X835" s="89" t="s">
        <v>24590</v>
      </c>
      <c r="Y835" s="23"/>
      <c r="Z835" s="131" t="s">
        <v>24591</v>
      </c>
      <c r="AA835" s="134" t="s">
        <v>24592</v>
      </c>
      <c r="AB835" s="78" t="s">
        <v>24593</v>
      </c>
      <c r="AC835" s="79" t="s">
        <v>24594</v>
      </c>
      <c r="AD835" s="80" t="s">
        <v>24595</v>
      </c>
      <c r="AE835" s="23"/>
      <c r="AF835" s="85" t="s">
        <v>24596</v>
      </c>
      <c r="AG835" s="87" t="s">
        <v>24597</v>
      </c>
      <c r="AH835" s="87" t="s">
        <v>24598</v>
      </c>
      <c r="AI835" s="87" t="s">
        <v>24599</v>
      </c>
      <c r="AJ835" s="89" t="s">
        <v>24600</v>
      </c>
      <c r="AK835" s="23"/>
      <c r="AL835" s="85" t="s">
        <v>24601</v>
      </c>
      <c r="AM835" s="87" t="s">
        <v>24602</v>
      </c>
      <c r="AN835" s="89" t="s">
        <v>24603</v>
      </c>
      <c r="AO835" s="23"/>
      <c r="AP835" s="85" t="s">
        <v>24604</v>
      </c>
      <c r="AQ835" s="87" t="s">
        <v>24605</v>
      </c>
      <c r="AR835" s="89" t="s">
        <v>24606</v>
      </c>
    </row>
    <row r="836" spans="4:44" s="24" customFormat="1" x14ac:dyDescent="0.2">
      <c r="D836" s="128"/>
      <c r="E836" s="73" t="s">
        <v>24607</v>
      </c>
      <c r="F836" s="74" t="s">
        <v>24608</v>
      </c>
      <c r="G836" s="23"/>
      <c r="H836" s="76" t="s">
        <v>24609</v>
      </c>
      <c r="I836" s="77" t="s">
        <v>24610</v>
      </c>
      <c r="J836" s="78" t="s">
        <v>24611</v>
      </c>
      <c r="K836" s="79" t="s">
        <v>24612</v>
      </c>
      <c r="L836" s="80" t="s">
        <v>24613</v>
      </c>
      <c r="M836" s="23"/>
      <c r="N836" s="76" t="s">
        <v>24614</v>
      </c>
      <c r="O836" s="77" t="s">
        <v>24615</v>
      </c>
      <c r="P836" s="78" t="s">
        <v>24616</v>
      </c>
      <c r="Q836" s="83" t="s">
        <v>24617</v>
      </c>
      <c r="R836" s="105" t="s">
        <v>24618</v>
      </c>
      <c r="S836" s="23"/>
      <c r="T836" s="85" t="s">
        <v>24619</v>
      </c>
      <c r="U836" s="87" t="s">
        <v>24620</v>
      </c>
      <c r="V836" s="87" t="s">
        <v>24621</v>
      </c>
      <c r="W836" s="87" t="s">
        <v>24622</v>
      </c>
      <c r="X836" s="89" t="s">
        <v>24623</v>
      </c>
      <c r="Y836" s="23"/>
      <c r="Z836" s="131" t="s">
        <v>24624</v>
      </c>
      <c r="AA836" s="134" t="s">
        <v>24625</v>
      </c>
      <c r="AB836" s="78" t="s">
        <v>24626</v>
      </c>
      <c r="AC836" s="79" t="s">
        <v>24627</v>
      </c>
      <c r="AD836" s="80" t="s">
        <v>24628</v>
      </c>
      <c r="AE836" s="23"/>
      <c r="AF836" s="85" t="s">
        <v>24629</v>
      </c>
      <c r="AG836" s="87" t="s">
        <v>24630</v>
      </c>
      <c r="AH836" s="87" t="s">
        <v>24631</v>
      </c>
      <c r="AI836" s="87" t="s">
        <v>24632</v>
      </c>
      <c r="AJ836" s="89" t="s">
        <v>24633</v>
      </c>
      <c r="AK836" s="23"/>
      <c r="AL836" s="85" t="s">
        <v>24634</v>
      </c>
      <c r="AM836" s="87" t="s">
        <v>24635</v>
      </c>
      <c r="AN836" s="89" t="s">
        <v>24636</v>
      </c>
      <c r="AO836" s="23"/>
      <c r="AP836" s="85" t="s">
        <v>24637</v>
      </c>
      <c r="AQ836" s="87" t="s">
        <v>24638</v>
      </c>
      <c r="AR836" s="89" t="s">
        <v>24639</v>
      </c>
    </row>
    <row r="837" spans="4:44" s="24" customFormat="1" x14ac:dyDescent="0.2">
      <c r="D837" s="128"/>
      <c r="E837" s="73" t="s">
        <v>24640</v>
      </c>
      <c r="F837" s="74" t="s">
        <v>24641</v>
      </c>
      <c r="G837" s="23"/>
      <c r="H837" s="76" t="s">
        <v>24642</v>
      </c>
      <c r="I837" s="77" t="s">
        <v>24643</v>
      </c>
      <c r="J837" s="78" t="s">
        <v>24644</v>
      </c>
      <c r="K837" s="79" t="s">
        <v>24645</v>
      </c>
      <c r="L837" s="80" t="s">
        <v>24646</v>
      </c>
      <c r="M837" s="23"/>
      <c r="N837" s="76" t="s">
        <v>24647</v>
      </c>
      <c r="O837" s="77" t="s">
        <v>24648</v>
      </c>
      <c r="P837" s="78" t="s">
        <v>24649</v>
      </c>
      <c r="Q837" s="83" t="s">
        <v>24650</v>
      </c>
      <c r="R837" s="105" t="s">
        <v>24651</v>
      </c>
      <c r="S837" s="23"/>
      <c r="T837" s="85" t="s">
        <v>24652</v>
      </c>
      <c r="U837" s="87" t="s">
        <v>24653</v>
      </c>
      <c r="V837" s="87" t="s">
        <v>24654</v>
      </c>
      <c r="W837" s="87" t="s">
        <v>24655</v>
      </c>
      <c r="X837" s="89" t="s">
        <v>24656</v>
      </c>
      <c r="Y837" s="23"/>
      <c r="Z837" s="131" t="s">
        <v>24657</v>
      </c>
      <c r="AA837" s="134" t="s">
        <v>24658</v>
      </c>
      <c r="AB837" s="78" t="s">
        <v>24659</v>
      </c>
      <c r="AC837" s="79" t="s">
        <v>24660</v>
      </c>
      <c r="AD837" s="80" t="s">
        <v>24661</v>
      </c>
      <c r="AE837" s="23"/>
      <c r="AF837" s="85" t="s">
        <v>24662</v>
      </c>
      <c r="AG837" s="87" t="s">
        <v>24663</v>
      </c>
      <c r="AH837" s="87" t="s">
        <v>24664</v>
      </c>
      <c r="AI837" s="87" t="s">
        <v>24665</v>
      </c>
      <c r="AJ837" s="89" t="s">
        <v>24666</v>
      </c>
      <c r="AK837" s="23"/>
      <c r="AL837" s="85" t="s">
        <v>24667</v>
      </c>
      <c r="AM837" s="87" t="s">
        <v>24668</v>
      </c>
      <c r="AN837" s="89" t="s">
        <v>24669</v>
      </c>
      <c r="AO837" s="23"/>
      <c r="AP837" s="85" t="s">
        <v>24670</v>
      </c>
      <c r="AQ837" s="87" t="s">
        <v>24671</v>
      </c>
      <c r="AR837" s="89" t="s">
        <v>24672</v>
      </c>
    </row>
    <row r="838" spans="4:44" s="24" customFormat="1" x14ac:dyDescent="0.2">
      <c r="D838" s="128"/>
      <c r="E838" s="73" t="s">
        <v>24673</v>
      </c>
      <c r="F838" s="74" t="s">
        <v>24674</v>
      </c>
      <c r="G838" s="23"/>
      <c r="H838" s="76" t="s">
        <v>24675</v>
      </c>
      <c r="I838" s="77" t="s">
        <v>24676</v>
      </c>
      <c r="J838" s="78" t="s">
        <v>24677</v>
      </c>
      <c r="K838" s="79" t="s">
        <v>24678</v>
      </c>
      <c r="L838" s="80" t="s">
        <v>24679</v>
      </c>
      <c r="M838" s="23"/>
      <c r="N838" s="76" t="s">
        <v>24680</v>
      </c>
      <c r="O838" s="77" t="s">
        <v>24681</v>
      </c>
      <c r="P838" s="78" t="s">
        <v>24682</v>
      </c>
      <c r="Q838" s="83" t="s">
        <v>24683</v>
      </c>
      <c r="R838" s="105" t="s">
        <v>24684</v>
      </c>
      <c r="S838" s="23"/>
      <c r="T838" s="85" t="s">
        <v>24685</v>
      </c>
      <c r="U838" s="87" t="s">
        <v>24686</v>
      </c>
      <c r="V838" s="87" t="s">
        <v>24687</v>
      </c>
      <c r="W838" s="87" t="s">
        <v>24688</v>
      </c>
      <c r="X838" s="89" t="s">
        <v>24689</v>
      </c>
      <c r="Y838" s="23"/>
      <c r="Z838" s="131" t="s">
        <v>24690</v>
      </c>
      <c r="AA838" s="134" t="s">
        <v>24691</v>
      </c>
      <c r="AB838" s="78" t="s">
        <v>24692</v>
      </c>
      <c r="AC838" s="79" t="s">
        <v>24693</v>
      </c>
      <c r="AD838" s="80" t="s">
        <v>24694</v>
      </c>
      <c r="AE838" s="23"/>
      <c r="AF838" s="85" t="s">
        <v>24695</v>
      </c>
      <c r="AG838" s="87" t="s">
        <v>24696</v>
      </c>
      <c r="AH838" s="87" t="s">
        <v>24697</v>
      </c>
      <c r="AI838" s="87" t="s">
        <v>24698</v>
      </c>
      <c r="AJ838" s="89" t="s">
        <v>24699</v>
      </c>
      <c r="AK838" s="23"/>
      <c r="AL838" s="85" t="s">
        <v>24700</v>
      </c>
      <c r="AM838" s="87" t="s">
        <v>24701</v>
      </c>
      <c r="AN838" s="89" t="s">
        <v>24702</v>
      </c>
      <c r="AO838" s="23"/>
      <c r="AP838" s="85" t="s">
        <v>24703</v>
      </c>
      <c r="AQ838" s="87" t="s">
        <v>24704</v>
      </c>
      <c r="AR838" s="89" t="s">
        <v>24705</v>
      </c>
    </row>
    <row r="839" spans="4:44" s="24" customFormat="1" x14ac:dyDescent="0.2">
      <c r="D839" s="128"/>
      <c r="E839" s="73" t="s">
        <v>24706</v>
      </c>
      <c r="F839" s="74" t="s">
        <v>24707</v>
      </c>
      <c r="G839" s="23"/>
      <c r="H839" s="76" t="s">
        <v>24708</v>
      </c>
      <c r="I839" s="77" t="s">
        <v>24709</v>
      </c>
      <c r="J839" s="78" t="s">
        <v>24710</v>
      </c>
      <c r="K839" s="79" t="s">
        <v>24711</v>
      </c>
      <c r="L839" s="80" t="s">
        <v>24712</v>
      </c>
      <c r="M839" s="23"/>
      <c r="N839" s="76" t="s">
        <v>24713</v>
      </c>
      <c r="O839" s="77" t="s">
        <v>24714</v>
      </c>
      <c r="P839" s="78" t="s">
        <v>24715</v>
      </c>
      <c r="Q839" s="83" t="s">
        <v>24716</v>
      </c>
      <c r="R839" s="105" t="s">
        <v>24717</v>
      </c>
      <c r="S839" s="23"/>
      <c r="T839" s="85" t="s">
        <v>24718</v>
      </c>
      <c r="U839" s="87" t="s">
        <v>24719</v>
      </c>
      <c r="V839" s="87" t="s">
        <v>24720</v>
      </c>
      <c r="W839" s="87" t="s">
        <v>24721</v>
      </c>
      <c r="X839" s="89" t="s">
        <v>24722</v>
      </c>
      <c r="Y839" s="23"/>
      <c r="Z839" s="131" t="s">
        <v>24723</v>
      </c>
      <c r="AA839" s="134" t="s">
        <v>24724</v>
      </c>
      <c r="AB839" s="78" t="s">
        <v>24725</v>
      </c>
      <c r="AC839" s="79" t="s">
        <v>24726</v>
      </c>
      <c r="AD839" s="80" t="s">
        <v>24727</v>
      </c>
      <c r="AE839" s="23"/>
      <c r="AF839" s="85" t="s">
        <v>24728</v>
      </c>
      <c r="AG839" s="87" t="s">
        <v>24729</v>
      </c>
      <c r="AH839" s="87" t="s">
        <v>24730</v>
      </c>
      <c r="AI839" s="87" t="s">
        <v>24731</v>
      </c>
      <c r="AJ839" s="89" t="s">
        <v>24732</v>
      </c>
      <c r="AK839" s="23"/>
      <c r="AL839" s="85" t="s">
        <v>24733</v>
      </c>
      <c r="AM839" s="87" t="s">
        <v>24734</v>
      </c>
      <c r="AN839" s="89" t="s">
        <v>24735</v>
      </c>
      <c r="AO839" s="23"/>
      <c r="AP839" s="85" t="s">
        <v>24736</v>
      </c>
      <c r="AQ839" s="87" t="s">
        <v>24737</v>
      </c>
      <c r="AR839" s="89" t="s">
        <v>24738</v>
      </c>
    </row>
    <row r="840" spans="4:44" s="24" customFormat="1" x14ac:dyDescent="0.2">
      <c r="D840" s="128"/>
      <c r="E840" s="73" t="s">
        <v>24739</v>
      </c>
      <c r="F840" s="74" t="s">
        <v>24740</v>
      </c>
      <c r="G840" s="23"/>
      <c r="H840" s="76" t="s">
        <v>24741</v>
      </c>
      <c r="I840" s="77" t="s">
        <v>24742</v>
      </c>
      <c r="J840" s="78" t="s">
        <v>24743</v>
      </c>
      <c r="K840" s="79" t="s">
        <v>24744</v>
      </c>
      <c r="L840" s="80" t="s">
        <v>24745</v>
      </c>
      <c r="M840" s="23"/>
      <c r="N840" s="76" t="s">
        <v>24746</v>
      </c>
      <c r="O840" s="77" t="s">
        <v>24747</v>
      </c>
      <c r="P840" s="78" t="s">
        <v>24748</v>
      </c>
      <c r="Q840" s="83" t="s">
        <v>24749</v>
      </c>
      <c r="R840" s="105" t="s">
        <v>24750</v>
      </c>
      <c r="S840" s="23"/>
      <c r="T840" s="85" t="s">
        <v>24751</v>
      </c>
      <c r="U840" s="87" t="s">
        <v>24752</v>
      </c>
      <c r="V840" s="87" t="s">
        <v>24753</v>
      </c>
      <c r="W840" s="87" t="s">
        <v>24754</v>
      </c>
      <c r="X840" s="89" t="s">
        <v>24755</v>
      </c>
      <c r="Y840" s="23"/>
      <c r="Z840" s="131" t="s">
        <v>24756</v>
      </c>
      <c r="AA840" s="134" t="s">
        <v>24757</v>
      </c>
      <c r="AB840" s="78" t="s">
        <v>24758</v>
      </c>
      <c r="AC840" s="79" t="s">
        <v>24759</v>
      </c>
      <c r="AD840" s="80" t="s">
        <v>24760</v>
      </c>
      <c r="AE840" s="23"/>
      <c r="AF840" s="85" t="s">
        <v>24761</v>
      </c>
      <c r="AG840" s="87" t="s">
        <v>24762</v>
      </c>
      <c r="AH840" s="87" t="s">
        <v>24763</v>
      </c>
      <c r="AI840" s="87" t="s">
        <v>24764</v>
      </c>
      <c r="AJ840" s="89" t="s">
        <v>24765</v>
      </c>
      <c r="AK840" s="23"/>
      <c r="AL840" s="85" t="s">
        <v>24766</v>
      </c>
      <c r="AM840" s="87" t="s">
        <v>24767</v>
      </c>
      <c r="AN840" s="89" t="s">
        <v>24768</v>
      </c>
      <c r="AO840" s="23"/>
      <c r="AP840" s="85" t="s">
        <v>24769</v>
      </c>
      <c r="AQ840" s="87" t="s">
        <v>24770</v>
      </c>
      <c r="AR840" s="89" t="s">
        <v>24771</v>
      </c>
    </row>
    <row r="841" spans="4:44" s="24" customFormat="1" x14ac:dyDescent="0.2">
      <c r="D841" s="128"/>
      <c r="E841" s="73" t="s">
        <v>24772</v>
      </c>
      <c r="F841" s="74" t="s">
        <v>24773</v>
      </c>
      <c r="G841" s="23"/>
      <c r="H841" s="76" t="s">
        <v>24774</v>
      </c>
      <c r="I841" s="77" t="s">
        <v>24775</v>
      </c>
      <c r="J841" s="78" t="s">
        <v>24776</v>
      </c>
      <c r="K841" s="79" t="s">
        <v>24777</v>
      </c>
      <c r="L841" s="80" t="s">
        <v>24778</v>
      </c>
      <c r="M841" s="23"/>
      <c r="N841" s="76" t="s">
        <v>24779</v>
      </c>
      <c r="O841" s="77" t="s">
        <v>24780</v>
      </c>
      <c r="P841" s="78" t="s">
        <v>24781</v>
      </c>
      <c r="Q841" s="83" t="s">
        <v>24782</v>
      </c>
      <c r="R841" s="105" t="s">
        <v>24783</v>
      </c>
      <c r="S841" s="23"/>
      <c r="T841" s="85" t="s">
        <v>24784</v>
      </c>
      <c r="U841" s="87" t="s">
        <v>24785</v>
      </c>
      <c r="V841" s="87" t="s">
        <v>24786</v>
      </c>
      <c r="W841" s="87" t="s">
        <v>24787</v>
      </c>
      <c r="X841" s="89" t="s">
        <v>24788</v>
      </c>
      <c r="Y841" s="23"/>
      <c r="Z841" s="131" t="s">
        <v>24789</v>
      </c>
      <c r="AA841" s="134" t="s">
        <v>24790</v>
      </c>
      <c r="AB841" s="78" t="s">
        <v>24791</v>
      </c>
      <c r="AC841" s="79" t="s">
        <v>24792</v>
      </c>
      <c r="AD841" s="80" t="s">
        <v>24793</v>
      </c>
      <c r="AE841" s="23"/>
      <c r="AF841" s="85" t="s">
        <v>24794</v>
      </c>
      <c r="AG841" s="87" t="s">
        <v>24795</v>
      </c>
      <c r="AH841" s="87" t="s">
        <v>24796</v>
      </c>
      <c r="AI841" s="87" t="s">
        <v>24797</v>
      </c>
      <c r="AJ841" s="89" t="s">
        <v>24798</v>
      </c>
      <c r="AK841" s="23"/>
      <c r="AL841" s="85" t="s">
        <v>24799</v>
      </c>
      <c r="AM841" s="87" t="s">
        <v>24800</v>
      </c>
      <c r="AN841" s="89" t="s">
        <v>24801</v>
      </c>
      <c r="AO841" s="23"/>
      <c r="AP841" s="85" t="s">
        <v>24802</v>
      </c>
      <c r="AQ841" s="87" t="s">
        <v>24803</v>
      </c>
      <c r="AR841" s="89" t="s">
        <v>24804</v>
      </c>
    </row>
    <row r="842" spans="4:44" s="24" customFormat="1" x14ac:dyDescent="0.2">
      <c r="D842" s="128"/>
      <c r="E842" s="73" t="s">
        <v>24805</v>
      </c>
      <c r="F842" s="74" t="s">
        <v>24806</v>
      </c>
      <c r="G842" s="23"/>
      <c r="H842" s="76" t="s">
        <v>24807</v>
      </c>
      <c r="I842" s="77" t="s">
        <v>24808</v>
      </c>
      <c r="J842" s="78" t="s">
        <v>24809</v>
      </c>
      <c r="K842" s="79" t="s">
        <v>24810</v>
      </c>
      <c r="L842" s="80" t="s">
        <v>24811</v>
      </c>
      <c r="M842" s="23"/>
      <c r="N842" s="76" t="s">
        <v>24812</v>
      </c>
      <c r="O842" s="77" t="s">
        <v>24813</v>
      </c>
      <c r="P842" s="78" t="s">
        <v>24814</v>
      </c>
      <c r="Q842" s="83" t="s">
        <v>24815</v>
      </c>
      <c r="R842" s="105" t="s">
        <v>24816</v>
      </c>
      <c r="S842" s="23"/>
      <c r="T842" s="85" t="s">
        <v>24817</v>
      </c>
      <c r="U842" s="87" t="s">
        <v>24818</v>
      </c>
      <c r="V842" s="87" t="s">
        <v>24819</v>
      </c>
      <c r="W842" s="87" t="s">
        <v>24820</v>
      </c>
      <c r="X842" s="89" t="s">
        <v>24821</v>
      </c>
      <c r="Y842" s="23"/>
      <c r="Z842" s="131" t="s">
        <v>24822</v>
      </c>
      <c r="AA842" s="134" t="s">
        <v>24823</v>
      </c>
      <c r="AB842" s="78" t="s">
        <v>24824</v>
      </c>
      <c r="AC842" s="79" t="s">
        <v>24825</v>
      </c>
      <c r="AD842" s="80" t="s">
        <v>24826</v>
      </c>
      <c r="AE842" s="23"/>
      <c r="AF842" s="85" t="s">
        <v>24827</v>
      </c>
      <c r="AG842" s="87" t="s">
        <v>24828</v>
      </c>
      <c r="AH842" s="87" t="s">
        <v>24829</v>
      </c>
      <c r="AI842" s="87" t="s">
        <v>24830</v>
      </c>
      <c r="AJ842" s="89" t="s">
        <v>24831</v>
      </c>
      <c r="AK842" s="23"/>
      <c r="AL842" s="85" t="s">
        <v>24832</v>
      </c>
      <c r="AM842" s="87" t="s">
        <v>24833</v>
      </c>
      <c r="AN842" s="89" t="s">
        <v>24834</v>
      </c>
      <c r="AO842" s="23"/>
      <c r="AP842" s="85" t="s">
        <v>24835</v>
      </c>
      <c r="AQ842" s="87" t="s">
        <v>24836</v>
      </c>
      <c r="AR842" s="89" t="s">
        <v>24837</v>
      </c>
    </row>
    <row r="843" spans="4:44" s="24" customFormat="1" x14ac:dyDescent="0.2">
      <c r="D843" s="128"/>
      <c r="E843" s="73" t="s">
        <v>24838</v>
      </c>
      <c r="F843" s="74" t="s">
        <v>24839</v>
      </c>
      <c r="G843" s="23"/>
      <c r="H843" s="76" t="s">
        <v>24840</v>
      </c>
      <c r="I843" s="77" t="s">
        <v>24841</v>
      </c>
      <c r="J843" s="78" t="s">
        <v>24842</v>
      </c>
      <c r="K843" s="79" t="s">
        <v>24843</v>
      </c>
      <c r="L843" s="80" t="s">
        <v>24844</v>
      </c>
      <c r="M843" s="23"/>
      <c r="N843" s="76" t="s">
        <v>24845</v>
      </c>
      <c r="O843" s="77" t="s">
        <v>24846</v>
      </c>
      <c r="P843" s="78" t="s">
        <v>24847</v>
      </c>
      <c r="Q843" s="83" t="s">
        <v>24848</v>
      </c>
      <c r="R843" s="105" t="s">
        <v>24849</v>
      </c>
      <c r="S843" s="23"/>
      <c r="T843" s="85" t="s">
        <v>24850</v>
      </c>
      <c r="U843" s="87" t="s">
        <v>24851</v>
      </c>
      <c r="V843" s="87" t="s">
        <v>24852</v>
      </c>
      <c r="W843" s="87" t="s">
        <v>24853</v>
      </c>
      <c r="X843" s="89" t="s">
        <v>24854</v>
      </c>
      <c r="Y843" s="23"/>
      <c r="Z843" s="131" t="s">
        <v>24855</v>
      </c>
      <c r="AA843" s="134" t="s">
        <v>24856</v>
      </c>
      <c r="AB843" s="78" t="s">
        <v>24857</v>
      </c>
      <c r="AC843" s="79" t="s">
        <v>24858</v>
      </c>
      <c r="AD843" s="80" t="s">
        <v>24859</v>
      </c>
      <c r="AE843" s="23"/>
      <c r="AF843" s="85" t="s">
        <v>24860</v>
      </c>
      <c r="AG843" s="87" t="s">
        <v>24861</v>
      </c>
      <c r="AH843" s="87" t="s">
        <v>24862</v>
      </c>
      <c r="AI843" s="87" t="s">
        <v>24863</v>
      </c>
      <c r="AJ843" s="89" t="s">
        <v>24864</v>
      </c>
      <c r="AK843" s="23"/>
      <c r="AL843" s="85" t="s">
        <v>24865</v>
      </c>
      <c r="AM843" s="87" t="s">
        <v>24866</v>
      </c>
      <c r="AN843" s="89" t="s">
        <v>24867</v>
      </c>
      <c r="AO843" s="23"/>
      <c r="AP843" s="85" t="s">
        <v>24868</v>
      </c>
      <c r="AQ843" s="87" t="s">
        <v>24869</v>
      </c>
      <c r="AR843" s="89" t="s">
        <v>24870</v>
      </c>
    </row>
    <row r="844" spans="4:44" s="24" customFormat="1" x14ac:dyDescent="0.2">
      <c r="D844" s="128"/>
      <c r="E844" s="73" t="s">
        <v>24871</v>
      </c>
      <c r="F844" s="74" t="s">
        <v>24872</v>
      </c>
      <c r="G844" s="23"/>
      <c r="H844" s="76" t="s">
        <v>24873</v>
      </c>
      <c r="I844" s="77" t="s">
        <v>24874</v>
      </c>
      <c r="J844" s="78" t="s">
        <v>24875</v>
      </c>
      <c r="K844" s="79" t="s">
        <v>24876</v>
      </c>
      <c r="L844" s="80" t="s">
        <v>24877</v>
      </c>
      <c r="M844" s="23"/>
      <c r="N844" s="76" t="s">
        <v>24878</v>
      </c>
      <c r="O844" s="77" t="s">
        <v>24879</v>
      </c>
      <c r="P844" s="78" t="s">
        <v>24880</v>
      </c>
      <c r="Q844" s="83" t="s">
        <v>24881</v>
      </c>
      <c r="R844" s="105" t="s">
        <v>24882</v>
      </c>
      <c r="S844" s="23"/>
      <c r="T844" s="85" t="s">
        <v>24883</v>
      </c>
      <c r="U844" s="87" t="s">
        <v>24884</v>
      </c>
      <c r="V844" s="87" t="s">
        <v>24885</v>
      </c>
      <c r="W844" s="87" t="s">
        <v>24886</v>
      </c>
      <c r="X844" s="89" t="s">
        <v>24887</v>
      </c>
      <c r="Y844" s="23"/>
      <c r="Z844" s="131" t="s">
        <v>24888</v>
      </c>
      <c r="AA844" s="134" t="s">
        <v>24889</v>
      </c>
      <c r="AB844" s="78" t="s">
        <v>24890</v>
      </c>
      <c r="AC844" s="79" t="s">
        <v>24891</v>
      </c>
      <c r="AD844" s="80" t="s">
        <v>24892</v>
      </c>
      <c r="AE844" s="23"/>
      <c r="AF844" s="85" t="s">
        <v>24893</v>
      </c>
      <c r="AG844" s="87" t="s">
        <v>24894</v>
      </c>
      <c r="AH844" s="87" t="s">
        <v>24895</v>
      </c>
      <c r="AI844" s="87" t="s">
        <v>24896</v>
      </c>
      <c r="AJ844" s="89" t="s">
        <v>24897</v>
      </c>
      <c r="AK844" s="23"/>
      <c r="AL844" s="85" t="s">
        <v>24898</v>
      </c>
      <c r="AM844" s="87" t="s">
        <v>24899</v>
      </c>
      <c r="AN844" s="89" t="s">
        <v>24900</v>
      </c>
      <c r="AO844" s="23"/>
      <c r="AP844" s="85" t="s">
        <v>24901</v>
      </c>
      <c r="AQ844" s="87" t="s">
        <v>24902</v>
      </c>
      <c r="AR844" s="89" t="s">
        <v>24903</v>
      </c>
    </row>
    <row r="845" spans="4:44" s="24" customFormat="1" x14ac:dyDescent="0.2">
      <c r="D845" s="128"/>
      <c r="E845" s="73" t="s">
        <v>24904</v>
      </c>
      <c r="F845" s="74" t="s">
        <v>24905</v>
      </c>
      <c r="G845" s="23"/>
      <c r="H845" s="76" t="s">
        <v>24906</v>
      </c>
      <c r="I845" s="77" t="s">
        <v>24907</v>
      </c>
      <c r="J845" s="78" t="s">
        <v>24908</v>
      </c>
      <c r="K845" s="79" t="s">
        <v>24909</v>
      </c>
      <c r="L845" s="80" t="s">
        <v>24910</v>
      </c>
      <c r="M845" s="23"/>
      <c r="N845" s="76" t="s">
        <v>24911</v>
      </c>
      <c r="O845" s="77" t="s">
        <v>24912</v>
      </c>
      <c r="P845" s="78" t="s">
        <v>24913</v>
      </c>
      <c r="Q845" s="83" t="s">
        <v>24914</v>
      </c>
      <c r="R845" s="105" t="s">
        <v>24915</v>
      </c>
      <c r="S845" s="23"/>
      <c r="T845" s="85" t="s">
        <v>24916</v>
      </c>
      <c r="U845" s="87" t="s">
        <v>24917</v>
      </c>
      <c r="V845" s="87" t="s">
        <v>24918</v>
      </c>
      <c r="W845" s="87" t="s">
        <v>24919</v>
      </c>
      <c r="X845" s="89" t="s">
        <v>24920</v>
      </c>
      <c r="Y845" s="23"/>
      <c r="Z845" s="131" t="s">
        <v>24921</v>
      </c>
      <c r="AA845" s="134" t="s">
        <v>24922</v>
      </c>
      <c r="AB845" s="78" t="s">
        <v>24923</v>
      </c>
      <c r="AC845" s="79" t="s">
        <v>24924</v>
      </c>
      <c r="AD845" s="80" t="s">
        <v>24925</v>
      </c>
      <c r="AE845" s="23"/>
      <c r="AF845" s="85" t="s">
        <v>24926</v>
      </c>
      <c r="AG845" s="87" t="s">
        <v>24927</v>
      </c>
      <c r="AH845" s="87" t="s">
        <v>24928</v>
      </c>
      <c r="AI845" s="87" t="s">
        <v>24929</v>
      </c>
      <c r="AJ845" s="89" t="s">
        <v>24930</v>
      </c>
      <c r="AK845" s="23"/>
      <c r="AL845" s="85" t="s">
        <v>24931</v>
      </c>
      <c r="AM845" s="87" t="s">
        <v>24932</v>
      </c>
      <c r="AN845" s="89" t="s">
        <v>24933</v>
      </c>
      <c r="AO845" s="23"/>
      <c r="AP845" s="85" t="s">
        <v>24934</v>
      </c>
      <c r="AQ845" s="87" t="s">
        <v>24935</v>
      </c>
      <c r="AR845" s="89" t="s">
        <v>24936</v>
      </c>
    </row>
    <row r="846" spans="4:44" s="24" customFormat="1" x14ac:dyDescent="0.2">
      <c r="D846" s="128"/>
      <c r="E846" s="73" t="s">
        <v>24937</v>
      </c>
      <c r="F846" s="74" t="s">
        <v>24938</v>
      </c>
      <c r="G846" s="23"/>
      <c r="H846" s="76" t="s">
        <v>24939</v>
      </c>
      <c r="I846" s="77" t="s">
        <v>24940</v>
      </c>
      <c r="J846" s="78" t="s">
        <v>24941</v>
      </c>
      <c r="K846" s="79" t="s">
        <v>24942</v>
      </c>
      <c r="L846" s="80" t="s">
        <v>24943</v>
      </c>
      <c r="M846" s="23"/>
      <c r="N846" s="76" t="s">
        <v>24944</v>
      </c>
      <c r="O846" s="77" t="s">
        <v>24945</v>
      </c>
      <c r="P846" s="78" t="s">
        <v>24946</v>
      </c>
      <c r="Q846" s="83" t="s">
        <v>24947</v>
      </c>
      <c r="R846" s="105" t="s">
        <v>24948</v>
      </c>
      <c r="S846" s="23"/>
      <c r="T846" s="85" t="s">
        <v>24949</v>
      </c>
      <c r="U846" s="87" t="s">
        <v>24950</v>
      </c>
      <c r="V846" s="87" t="s">
        <v>24951</v>
      </c>
      <c r="W846" s="87" t="s">
        <v>24952</v>
      </c>
      <c r="X846" s="89" t="s">
        <v>24953</v>
      </c>
      <c r="Y846" s="23"/>
      <c r="Z846" s="131" t="s">
        <v>24954</v>
      </c>
      <c r="AA846" s="134" t="s">
        <v>24955</v>
      </c>
      <c r="AB846" s="78" t="s">
        <v>24956</v>
      </c>
      <c r="AC846" s="79" t="s">
        <v>24957</v>
      </c>
      <c r="AD846" s="80" t="s">
        <v>24958</v>
      </c>
      <c r="AE846" s="23"/>
      <c r="AF846" s="85" t="s">
        <v>24959</v>
      </c>
      <c r="AG846" s="87" t="s">
        <v>24960</v>
      </c>
      <c r="AH846" s="87" t="s">
        <v>24961</v>
      </c>
      <c r="AI846" s="87" t="s">
        <v>24962</v>
      </c>
      <c r="AJ846" s="89" t="s">
        <v>24963</v>
      </c>
      <c r="AK846" s="23"/>
      <c r="AL846" s="85" t="s">
        <v>24964</v>
      </c>
      <c r="AM846" s="87" t="s">
        <v>24965</v>
      </c>
      <c r="AN846" s="89" t="s">
        <v>24966</v>
      </c>
      <c r="AO846" s="23"/>
      <c r="AP846" s="85" t="s">
        <v>24967</v>
      </c>
      <c r="AQ846" s="87" t="s">
        <v>24968</v>
      </c>
      <c r="AR846" s="89" t="s">
        <v>24969</v>
      </c>
    </row>
    <row r="847" spans="4:44" s="24" customFormat="1" x14ac:dyDescent="0.2">
      <c r="D847" s="128"/>
      <c r="E847" s="73" t="s">
        <v>24970</v>
      </c>
      <c r="F847" s="74" t="s">
        <v>24971</v>
      </c>
      <c r="G847" s="23"/>
      <c r="H847" s="76" t="s">
        <v>24972</v>
      </c>
      <c r="I847" s="77" t="s">
        <v>24973</v>
      </c>
      <c r="J847" s="78" t="s">
        <v>24974</v>
      </c>
      <c r="K847" s="79" t="s">
        <v>24975</v>
      </c>
      <c r="L847" s="80" t="s">
        <v>24976</v>
      </c>
      <c r="M847" s="23"/>
      <c r="N847" s="76" t="s">
        <v>24977</v>
      </c>
      <c r="O847" s="77" t="s">
        <v>24978</v>
      </c>
      <c r="P847" s="78" t="s">
        <v>24979</v>
      </c>
      <c r="Q847" s="83" t="s">
        <v>24980</v>
      </c>
      <c r="R847" s="105" t="s">
        <v>24981</v>
      </c>
      <c r="S847" s="23"/>
      <c r="T847" s="85" t="s">
        <v>24982</v>
      </c>
      <c r="U847" s="87" t="s">
        <v>24983</v>
      </c>
      <c r="V847" s="87" t="s">
        <v>24984</v>
      </c>
      <c r="W847" s="87" t="s">
        <v>24985</v>
      </c>
      <c r="X847" s="89" t="s">
        <v>24986</v>
      </c>
      <c r="Y847" s="23"/>
      <c r="Z847" s="131" t="s">
        <v>24987</v>
      </c>
      <c r="AA847" s="134" t="s">
        <v>24988</v>
      </c>
      <c r="AB847" s="78" t="s">
        <v>24989</v>
      </c>
      <c r="AC847" s="79" t="s">
        <v>24990</v>
      </c>
      <c r="AD847" s="80" t="s">
        <v>24991</v>
      </c>
      <c r="AE847" s="23"/>
      <c r="AF847" s="85" t="s">
        <v>24992</v>
      </c>
      <c r="AG847" s="87" t="s">
        <v>24993</v>
      </c>
      <c r="AH847" s="87" t="s">
        <v>24994</v>
      </c>
      <c r="AI847" s="87" t="s">
        <v>24995</v>
      </c>
      <c r="AJ847" s="89" t="s">
        <v>24996</v>
      </c>
      <c r="AK847" s="23"/>
      <c r="AL847" s="85" t="s">
        <v>24997</v>
      </c>
      <c r="AM847" s="87" t="s">
        <v>24998</v>
      </c>
      <c r="AN847" s="89" t="s">
        <v>24999</v>
      </c>
      <c r="AO847" s="23"/>
      <c r="AP847" s="85" t="s">
        <v>25000</v>
      </c>
      <c r="AQ847" s="87" t="s">
        <v>25001</v>
      </c>
      <c r="AR847" s="89" t="s">
        <v>25002</v>
      </c>
    </row>
    <row r="848" spans="4:44" s="24" customFormat="1" x14ac:dyDescent="0.2">
      <c r="D848" s="128"/>
      <c r="E848" s="73" t="s">
        <v>25003</v>
      </c>
      <c r="F848" s="74" t="s">
        <v>25004</v>
      </c>
      <c r="G848" s="23"/>
      <c r="H848" s="76" t="s">
        <v>25005</v>
      </c>
      <c r="I848" s="77" t="s">
        <v>25006</v>
      </c>
      <c r="J848" s="78" t="s">
        <v>25007</v>
      </c>
      <c r="K848" s="79" t="s">
        <v>25008</v>
      </c>
      <c r="L848" s="80" t="s">
        <v>25009</v>
      </c>
      <c r="M848" s="23"/>
      <c r="N848" s="76" t="s">
        <v>25010</v>
      </c>
      <c r="O848" s="77" t="s">
        <v>25011</v>
      </c>
      <c r="P848" s="78" t="s">
        <v>25012</v>
      </c>
      <c r="Q848" s="83" t="s">
        <v>25013</v>
      </c>
      <c r="R848" s="105" t="s">
        <v>25014</v>
      </c>
      <c r="S848" s="23"/>
      <c r="T848" s="85" t="s">
        <v>25015</v>
      </c>
      <c r="U848" s="87" t="s">
        <v>25016</v>
      </c>
      <c r="V848" s="87" t="s">
        <v>25017</v>
      </c>
      <c r="W848" s="87" t="s">
        <v>25018</v>
      </c>
      <c r="X848" s="89" t="s">
        <v>25019</v>
      </c>
      <c r="Y848" s="23"/>
      <c r="Z848" s="131" t="s">
        <v>25020</v>
      </c>
      <c r="AA848" s="134" t="s">
        <v>25021</v>
      </c>
      <c r="AB848" s="78" t="s">
        <v>25022</v>
      </c>
      <c r="AC848" s="79" t="s">
        <v>25023</v>
      </c>
      <c r="AD848" s="80" t="s">
        <v>25024</v>
      </c>
      <c r="AE848" s="23"/>
      <c r="AF848" s="85" t="s">
        <v>25025</v>
      </c>
      <c r="AG848" s="87" t="s">
        <v>25026</v>
      </c>
      <c r="AH848" s="87" t="s">
        <v>25027</v>
      </c>
      <c r="AI848" s="87" t="s">
        <v>25028</v>
      </c>
      <c r="AJ848" s="89" t="s">
        <v>25029</v>
      </c>
      <c r="AK848" s="23"/>
      <c r="AL848" s="85" t="s">
        <v>25030</v>
      </c>
      <c r="AM848" s="87" t="s">
        <v>25031</v>
      </c>
      <c r="AN848" s="89" t="s">
        <v>25032</v>
      </c>
      <c r="AO848" s="23"/>
      <c r="AP848" s="85" t="s">
        <v>25033</v>
      </c>
      <c r="AQ848" s="87" t="s">
        <v>25034</v>
      </c>
      <c r="AR848" s="89" t="s">
        <v>25035</v>
      </c>
    </row>
    <row r="849" spans="2:44" s="24" customFormat="1" x14ac:dyDescent="0.2">
      <c r="B849" s="22"/>
      <c r="C849" s="22"/>
      <c r="D849" s="128"/>
      <c r="E849" s="73" t="s">
        <v>25036</v>
      </c>
      <c r="F849" s="74" t="s">
        <v>25037</v>
      </c>
      <c r="G849" s="23"/>
      <c r="H849" s="76" t="s">
        <v>25038</v>
      </c>
      <c r="I849" s="77" t="s">
        <v>25039</v>
      </c>
      <c r="J849" s="78" t="s">
        <v>25040</v>
      </c>
      <c r="K849" s="79" t="s">
        <v>25041</v>
      </c>
      <c r="L849" s="80" t="s">
        <v>25042</v>
      </c>
      <c r="M849" s="23"/>
      <c r="N849" s="76" t="s">
        <v>25043</v>
      </c>
      <c r="O849" s="77" t="s">
        <v>25044</v>
      </c>
      <c r="P849" s="78" t="s">
        <v>25045</v>
      </c>
      <c r="Q849" s="83" t="s">
        <v>25046</v>
      </c>
      <c r="R849" s="105" t="s">
        <v>25047</v>
      </c>
      <c r="S849" s="23"/>
      <c r="T849" s="85" t="s">
        <v>25048</v>
      </c>
      <c r="U849" s="87" t="s">
        <v>25049</v>
      </c>
      <c r="V849" s="87" t="s">
        <v>25050</v>
      </c>
      <c r="W849" s="87" t="s">
        <v>25051</v>
      </c>
      <c r="X849" s="89" t="s">
        <v>25052</v>
      </c>
      <c r="Y849" s="23"/>
      <c r="Z849" s="131" t="s">
        <v>25053</v>
      </c>
      <c r="AA849" s="134" t="s">
        <v>25054</v>
      </c>
      <c r="AB849" s="78" t="s">
        <v>25055</v>
      </c>
      <c r="AC849" s="79" t="s">
        <v>25056</v>
      </c>
      <c r="AD849" s="80" t="s">
        <v>25057</v>
      </c>
      <c r="AE849" s="23"/>
      <c r="AF849" s="85" t="s">
        <v>25058</v>
      </c>
      <c r="AG849" s="87" t="s">
        <v>25059</v>
      </c>
      <c r="AH849" s="87" t="s">
        <v>25060</v>
      </c>
      <c r="AI849" s="87" t="s">
        <v>25061</v>
      </c>
      <c r="AJ849" s="89" t="s">
        <v>25062</v>
      </c>
      <c r="AK849" s="23"/>
      <c r="AL849" s="85" t="s">
        <v>25063</v>
      </c>
      <c r="AM849" s="87" t="s">
        <v>25064</v>
      </c>
      <c r="AN849" s="89" t="s">
        <v>25065</v>
      </c>
      <c r="AO849" s="23"/>
      <c r="AP849" s="85" t="s">
        <v>25066</v>
      </c>
      <c r="AQ849" s="87" t="s">
        <v>25067</v>
      </c>
      <c r="AR849" s="89" t="s">
        <v>25068</v>
      </c>
    </row>
    <row r="850" spans="2:44" s="24" customFormat="1" x14ac:dyDescent="0.2">
      <c r="B850" s="22"/>
      <c r="C850" s="22"/>
      <c r="D850" s="128"/>
      <c r="E850" s="73" t="s">
        <v>25069</v>
      </c>
      <c r="F850" s="74" t="s">
        <v>25070</v>
      </c>
      <c r="G850" s="23"/>
      <c r="H850" s="76" t="s">
        <v>25071</v>
      </c>
      <c r="I850" s="77" t="s">
        <v>25072</v>
      </c>
      <c r="J850" s="78" t="s">
        <v>25073</v>
      </c>
      <c r="K850" s="79" t="s">
        <v>25074</v>
      </c>
      <c r="L850" s="80" t="s">
        <v>25075</v>
      </c>
      <c r="M850" s="23"/>
      <c r="N850" s="76" t="s">
        <v>25076</v>
      </c>
      <c r="O850" s="77" t="s">
        <v>25077</v>
      </c>
      <c r="P850" s="78" t="s">
        <v>25078</v>
      </c>
      <c r="Q850" s="83" t="s">
        <v>25079</v>
      </c>
      <c r="R850" s="105" t="s">
        <v>25080</v>
      </c>
      <c r="S850" s="23"/>
      <c r="T850" s="85" t="s">
        <v>25081</v>
      </c>
      <c r="U850" s="87" t="s">
        <v>25082</v>
      </c>
      <c r="V850" s="87" t="s">
        <v>25083</v>
      </c>
      <c r="W850" s="87" t="s">
        <v>25084</v>
      </c>
      <c r="X850" s="89" t="s">
        <v>25085</v>
      </c>
      <c r="Y850" s="23"/>
      <c r="Z850" s="131" t="s">
        <v>25086</v>
      </c>
      <c r="AA850" s="134" t="s">
        <v>25087</v>
      </c>
      <c r="AB850" s="78" t="s">
        <v>25088</v>
      </c>
      <c r="AC850" s="79" t="s">
        <v>25089</v>
      </c>
      <c r="AD850" s="80" t="s">
        <v>25090</v>
      </c>
      <c r="AE850" s="23"/>
      <c r="AF850" s="85" t="s">
        <v>25091</v>
      </c>
      <c r="AG850" s="87" t="s">
        <v>25092</v>
      </c>
      <c r="AH850" s="87" t="s">
        <v>25093</v>
      </c>
      <c r="AI850" s="87" t="s">
        <v>25094</v>
      </c>
      <c r="AJ850" s="89" t="s">
        <v>25095</v>
      </c>
      <c r="AK850" s="23"/>
      <c r="AL850" s="85" t="s">
        <v>25096</v>
      </c>
      <c r="AM850" s="87" t="s">
        <v>25097</v>
      </c>
      <c r="AN850" s="89" t="s">
        <v>25098</v>
      </c>
      <c r="AO850" s="23"/>
      <c r="AP850" s="85" t="s">
        <v>25099</v>
      </c>
      <c r="AQ850" s="87" t="s">
        <v>25100</v>
      </c>
      <c r="AR850" s="89" t="s">
        <v>25101</v>
      </c>
    </row>
    <row r="851" spans="2:44" s="24" customFormat="1" x14ac:dyDescent="0.2">
      <c r="B851" s="22"/>
      <c r="C851" s="22"/>
      <c r="D851" s="128"/>
      <c r="E851" s="73" t="s">
        <v>25102</v>
      </c>
      <c r="F851" s="74" t="s">
        <v>25103</v>
      </c>
      <c r="G851" s="23"/>
      <c r="H851" s="76" t="s">
        <v>25104</v>
      </c>
      <c r="I851" s="77" t="s">
        <v>25105</v>
      </c>
      <c r="J851" s="78" t="s">
        <v>25106</v>
      </c>
      <c r="K851" s="79" t="s">
        <v>25107</v>
      </c>
      <c r="L851" s="80" t="s">
        <v>25108</v>
      </c>
      <c r="M851" s="23"/>
      <c r="N851" s="76" t="s">
        <v>25109</v>
      </c>
      <c r="O851" s="77" t="s">
        <v>25110</v>
      </c>
      <c r="P851" s="78" t="s">
        <v>25111</v>
      </c>
      <c r="Q851" s="83" t="s">
        <v>25112</v>
      </c>
      <c r="R851" s="105" t="s">
        <v>25113</v>
      </c>
      <c r="S851" s="23"/>
      <c r="T851" s="85" t="s">
        <v>25114</v>
      </c>
      <c r="U851" s="87" t="s">
        <v>25115</v>
      </c>
      <c r="V851" s="87" t="s">
        <v>25116</v>
      </c>
      <c r="W851" s="87" t="s">
        <v>25117</v>
      </c>
      <c r="X851" s="89" t="s">
        <v>25118</v>
      </c>
      <c r="Y851" s="23"/>
      <c r="Z851" s="131" t="s">
        <v>25119</v>
      </c>
      <c r="AA851" s="134" t="s">
        <v>25120</v>
      </c>
      <c r="AB851" s="78" t="s">
        <v>25121</v>
      </c>
      <c r="AC851" s="79" t="s">
        <v>25122</v>
      </c>
      <c r="AD851" s="80" t="s">
        <v>25123</v>
      </c>
      <c r="AE851" s="23"/>
      <c r="AF851" s="85" t="s">
        <v>25124</v>
      </c>
      <c r="AG851" s="87" t="s">
        <v>25125</v>
      </c>
      <c r="AH851" s="87" t="s">
        <v>25126</v>
      </c>
      <c r="AI851" s="87" t="s">
        <v>25127</v>
      </c>
      <c r="AJ851" s="89" t="s">
        <v>25128</v>
      </c>
      <c r="AK851" s="23"/>
      <c r="AL851" s="85" t="s">
        <v>25129</v>
      </c>
      <c r="AM851" s="87" t="s">
        <v>25130</v>
      </c>
      <c r="AN851" s="89" t="s">
        <v>25131</v>
      </c>
      <c r="AO851" s="23"/>
      <c r="AP851" s="85" t="s">
        <v>25132</v>
      </c>
      <c r="AQ851" s="87" t="s">
        <v>25133</v>
      </c>
      <c r="AR851" s="89" t="s">
        <v>25134</v>
      </c>
    </row>
    <row r="852" spans="2:44" s="24" customFormat="1" x14ac:dyDescent="0.2">
      <c r="B852" s="22"/>
      <c r="C852" s="22"/>
      <c r="D852" s="128"/>
      <c r="E852" s="73" t="s">
        <v>25135</v>
      </c>
      <c r="F852" s="74" t="s">
        <v>25136</v>
      </c>
      <c r="G852" s="23"/>
      <c r="H852" s="76" t="s">
        <v>25137</v>
      </c>
      <c r="I852" s="77" t="s">
        <v>25138</v>
      </c>
      <c r="J852" s="78" t="s">
        <v>25139</v>
      </c>
      <c r="K852" s="79" t="s">
        <v>25140</v>
      </c>
      <c r="L852" s="80" t="s">
        <v>25141</v>
      </c>
      <c r="M852" s="23"/>
      <c r="N852" s="76" t="s">
        <v>25142</v>
      </c>
      <c r="O852" s="77" t="s">
        <v>25143</v>
      </c>
      <c r="P852" s="78" t="s">
        <v>25144</v>
      </c>
      <c r="Q852" s="83" t="s">
        <v>25145</v>
      </c>
      <c r="R852" s="105" t="s">
        <v>25146</v>
      </c>
      <c r="S852" s="23"/>
      <c r="T852" s="85" t="s">
        <v>25147</v>
      </c>
      <c r="U852" s="87" t="s">
        <v>25148</v>
      </c>
      <c r="V852" s="87" t="s">
        <v>25149</v>
      </c>
      <c r="W852" s="87" t="s">
        <v>25150</v>
      </c>
      <c r="X852" s="89" t="s">
        <v>25151</v>
      </c>
      <c r="Y852" s="23"/>
      <c r="Z852" s="131" t="s">
        <v>25152</v>
      </c>
      <c r="AA852" s="134" t="s">
        <v>25153</v>
      </c>
      <c r="AB852" s="78" t="s">
        <v>25154</v>
      </c>
      <c r="AC852" s="79" t="s">
        <v>25155</v>
      </c>
      <c r="AD852" s="80" t="s">
        <v>25156</v>
      </c>
      <c r="AE852" s="23"/>
      <c r="AF852" s="85" t="s">
        <v>25157</v>
      </c>
      <c r="AG852" s="87" t="s">
        <v>25158</v>
      </c>
      <c r="AH852" s="87" t="s">
        <v>25159</v>
      </c>
      <c r="AI852" s="87" t="s">
        <v>25160</v>
      </c>
      <c r="AJ852" s="89" t="s">
        <v>25161</v>
      </c>
      <c r="AK852" s="23"/>
      <c r="AL852" s="85" t="s">
        <v>25162</v>
      </c>
      <c r="AM852" s="87" t="s">
        <v>25163</v>
      </c>
      <c r="AN852" s="89" t="s">
        <v>25164</v>
      </c>
      <c r="AO852" s="23"/>
      <c r="AP852" s="85" t="s">
        <v>25165</v>
      </c>
      <c r="AQ852" s="87" t="s">
        <v>25166</v>
      </c>
      <c r="AR852" s="89" t="s">
        <v>25167</v>
      </c>
    </row>
    <row r="853" spans="2:44" s="24" customFormat="1" x14ac:dyDescent="0.2">
      <c r="B853" s="22"/>
      <c r="C853" s="22"/>
      <c r="D853" s="128"/>
      <c r="E853" s="73" t="s">
        <v>25168</v>
      </c>
      <c r="F853" s="74" t="s">
        <v>25169</v>
      </c>
      <c r="G853" s="23"/>
      <c r="H853" s="76" t="s">
        <v>25170</v>
      </c>
      <c r="I853" s="77" t="s">
        <v>25171</v>
      </c>
      <c r="J853" s="78" t="s">
        <v>25172</v>
      </c>
      <c r="K853" s="79" t="s">
        <v>25173</v>
      </c>
      <c r="L853" s="80" t="s">
        <v>25174</v>
      </c>
      <c r="M853" s="23"/>
      <c r="N853" s="76" t="s">
        <v>25175</v>
      </c>
      <c r="O853" s="77" t="s">
        <v>25176</v>
      </c>
      <c r="P853" s="78" t="s">
        <v>25177</v>
      </c>
      <c r="Q853" s="83" t="s">
        <v>25178</v>
      </c>
      <c r="R853" s="105" t="s">
        <v>25179</v>
      </c>
      <c r="S853" s="23"/>
      <c r="T853" s="85" t="s">
        <v>25180</v>
      </c>
      <c r="U853" s="87" t="s">
        <v>25181</v>
      </c>
      <c r="V853" s="87" t="s">
        <v>25182</v>
      </c>
      <c r="W853" s="87" t="s">
        <v>25183</v>
      </c>
      <c r="X853" s="89" t="s">
        <v>25184</v>
      </c>
      <c r="Y853" s="23"/>
      <c r="Z853" s="131" t="s">
        <v>25185</v>
      </c>
      <c r="AA853" s="134" t="s">
        <v>25186</v>
      </c>
      <c r="AB853" s="78" t="s">
        <v>25187</v>
      </c>
      <c r="AC853" s="79" t="s">
        <v>25188</v>
      </c>
      <c r="AD853" s="80" t="s">
        <v>25189</v>
      </c>
      <c r="AE853" s="23"/>
      <c r="AF853" s="85" t="s">
        <v>25190</v>
      </c>
      <c r="AG853" s="87" t="s">
        <v>25191</v>
      </c>
      <c r="AH853" s="87" t="s">
        <v>25192</v>
      </c>
      <c r="AI853" s="87" t="s">
        <v>25193</v>
      </c>
      <c r="AJ853" s="89" t="s">
        <v>25194</v>
      </c>
      <c r="AK853" s="23"/>
      <c r="AL853" s="85" t="s">
        <v>25195</v>
      </c>
      <c r="AM853" s="87" t="s">
        <v>25196</v>
      </c>
      <c r="AN853" s="89" t="s">
        <v>25197</v>
      </c>
      <c r="AO853" s="23"/>
      <c r="AP853" s="85" t="s">
        <v>25198</v>
      </c>
      <c r="AQ853" s="87" t="s">
        <v>25199</v>
      </c>
      <c r="AR853" s="89" t="s">
        <v>25200</v>
      </c>
    </row>
    <row r="854" spans="2:44" s="24" customFormat="1" x14ac:dyDescent="0.2">
      <c r="B854" s="22"/>
      <c r="C854" s="22"/>
      <c r="D854" s="128"/>
      <c r="E854" s="73" t="s">
        <v>25201</v>
      </c>
      <c r="F854" s="74" t="s">
        <v>25202</v>
      </c>
      <c r="G854" s="23"/>
      <c r="H854" s="76" t="s">
        <v>25203</v>
      </c>
      <c r="I854" s="77" t="s">
        <v>25204</v>
      </c>
      <c r="J854" s="78" t="s">
        <v>25205</v>
      </c>
      <c r="K854" s="79" t="s">
        <v>25206</v>
      </c>
      <c r="L854" s="80" t="s">
        <v>25207</v>
      </c>
      <c r="M854" s="23"/>
      <c r="N854" s="76" t="s">
        <v>25208</v>
      </c>
      <c r="O854" s="77" t="s">
        <v>25209</v>
      </c>
      <c r="P854" s="78" t="s">
        <v>25210</v>
      </c>
      <c r="Q854" s="83" t="s">
        <v>25211</v>
      </c>
      <c r="R854" s="105" t="s">
        <v>25212</v>
      </c>
      <c r="S854" s="23"/>
      <c r="T854" s="85" t="s">
        <v>25213</v>
      </c>
      <c r="U854" s="87" t="s">
        <v>25214</v>
      </c>
      <c r="V854" s="87" t="s">
        <v>25215</v>
      </c>
      <c r="W854" s="87" t="s">
        <v>25216</v>
      </c>
      <c r="X854" s="89" t="s">
        <v>25217</v>
      </c>
      <c r="Y854" s="23"/>
      <c r="Z854" s="131" t="s">
        <v>25218</v>
      </c>
      <c r="AA854" s="134" t="s">
        <v>25219</v>
      </c>
      <c r="AB854" s="78" t="s">
        <v>25220</v>
      </c>
      <c r="AC854" s="79" t="s">
        <v>25221</v>
      </c>
      <c r="AD854" s="80" t="s">
        <v>25222</v>
      </c>
      <c r="AE854" s="23"/>
      <c r="AF854" s="85" t="s">
        <v>25223</v>
      </c>
      <c r="AG854" s="87" t="s">
        <v>25224</v>
      </c>
      <c r="AH854" s="87" t="s">
        <v>25225</v>
      </c>
      <c r="AI854" s="87" t="s">
        <v>25226</v>
      </c>
      <c r="AJ854" s="89" t="s">
        <v>25227</v>
      </c>
      <c r="AK854" s="23"/>
      <c r="AL854" s="85" t="s">
        <v>25228</v>
      </c>
      <c r="AM854" s="87" t="s">
        <v>25229</v>
      </c>
      <c r="AN854" s="89" t="s">
        <v>25230</v>
      </c>
      <c r="AO854" s="23"/>
      <c r="AP854" s="85" t="s">
        <v>25231</v>
      </c>
      <c r="AQ854" s="87" t="s">
        <v>25232</v>
      </c>
      <c r="AR854" s="89" t="s">
        <v>25233</v>
      </c>
    </row>
    <row r="855" spans="2:44" s="24" customFormat="1" x14ac:dyDescent="0.2">
      <c r="B855" s="22"/>
      <c r="C855" s="22"/>
      <c r="D855" s="128"/>
      <c r="E855" s="73" t="s">
        <v>25234</v>
      </c>
      <c r="F855" s="74" t="s">
        <v>25235</v>
      </c>
      <c r="G855" s="23"/>
      <c r="H855" s="76" t="s">
        <v>25236</v>
      </c>
      <c r="I855" s="77" t="s">
        <v>25237</v>
      </c>
      <c r="J855" s="78" t="s">
        <v>25238</v>
      </c>
      <c r="K855" s="79" t="s">
        <v>25239</v>
      </c>
      <c r="L855" s="80" t="s">
        <v>25240</v>
      </c>
      <c r="M855" s="23"/>
      <c r="N855" s="76" t="s">
        <v>25241</v>
      </c>
      <c r="O855" s="77" t="s">
        <v>25242</v>
      </c>
      <c r="P855" s="78" t="s">
        <v>25243</v>
      </c>
      <c r="Q855" s="83" t="s">
        <v>25244</v>
      </c>
      <c r="R855" s="105" t="s">
        <v>25245</v>
      </c>
      <c r="S855" s="23"/>
      <c r="T855" s="85" t="s">
        <v>25246</v>
      </c>
      <c r="U855" s="87" t="s">
        <v>25247</v>
      </c>
      <c r="V855" s="87" t="s">
        <v>25248</v>
      </c>
      <c r="W855" s="87" t="s">
        <v>25249</v>
      </c>
      <c r="X855" s="89" t="s">
        <v>25250</v>
      </c>
      <c r="Y855" s="23"/>
      <c r="Z855" s="131" t="s">
        <v>25251</v>
      </c>
      <c r="AA855" s="134" t="s">
        <v>25252</v>
      </c>
      <c r="AB855" s="78" t="s">
        <v>25253</v>
      </c>
      <c r="AC855" s="79" t="s">
        <v>25254</v>
      </c>
      <c r="AD855" s="80" t="s">
        <v>25255</v>
      </c>
      <c r="AE855" s="23"/>
      <c r="AF855" s="85" t="s">
        <v>25256</v>
      </c>
      <c r="AG855" s="87" t="s">
        <v>25257</v>
      </c>
      <c r="AH855" s="87" t="s">
        <v>25258</v>
      </c>
      <c r="AI855" s="87" t="s">
        <v>25259</v>
      </c>
      <c r="AJ855" s="89" t="s">
        <v>25260</v>
      </c>
      <c r="AK855" s="23"/>
      <c r="AL855" s="85" t="s">
        <v>25261</v>
      </c>
      <c r="AM855" s="87" t="s">
        <v>25262</v>
      </c>
      <c r="AN855" s="89" t="s">
        <v>25263</v>
      </c>
      <c r="AO855" s="23"/>
      <c r="AP855" s="85" t="s">
        <v>25264</v>
      </c>
      <c r="AQ855" s="87" t="s">
        <v>25265</v>
      </c>
      <c r="AR855" s="89" t="s">
        <v>25266</v>
      </c>
    </row>
    <row r="856" spans="2:44" s="24" customFormat="1" x14ac:dyDescent="0.2">
      <c r="B856" s="22"/>
      <c r="C856" s="22"/>
      <c r="D856" s="128"/>
      <c r="E856" s="73" t="s">
        <v>25267</v>
      </c>
      <c r="F856" s="74" t="s">
        <v>25268</v>
      </c>
      <c r="G856" s="23"/>
      <c r="H856" s="76" t="s">
        <v>25269</v>
      </c>
      <c r="I856" s="77" t="s">
        <v>25270</v>
      </c>
      <c r="J856" s="78" t="s">
        <v>25271</v>
      </c>
      <c r="K856" s="79" t="s">
        <v>25272</v>
      </c>
      <c r="L856" s="80" t="s">
        <v>25273</v>
      </c>
      <c r="M856" s="23"/>
      <c r="N856" s="76" t="s">
        <v>25274</v>
      </c>
      <c r="O856" s="77" t="s">
        <v>25275</v>
      </c>
      <c r="P856" s="78" t="s">
        <v>25276</v>
      </c>
      <c r="Q856" s="83" t="s">
        <v>25277</v>
      </c>
      <c r="R856" s="105" t="s">
        <v>25278</v>
      </c>
      <c r="S856" s="23"/>
      <c r="T856" s="85" t="s">
        <v>25279</v>
      </c>
      <c r="U856" s="87" t="s">
        <v>25280</v>
      </c>
      <c r="V856" s="87" t="s">
        <v>25281</v>
      </c>
      <c r="W856" s="87" t="s">
        <v>25282</v>
      </c>
      <c r="X856" s="89" t="s">
        <v>25283</v>
      </c>
      <c r="Y856" s="23"/>
      <c r="Z856" s="131" t="s">
        <v>25284</v>
      </c>
      <c r="AA856" s="134" t="s">
        <v>25285</v>
      </c>
      <c r="AB856" s="78" t="s">
        <v>25286</v>
      </c>
      <c r="AC856" s="79" t="s">
        <v>25287</v>
      </c>
      <c r="AD856" s="80" t="s">
        <v>25288</v>
      </c>
      <c r="AE856" s="23"/>
      <c r="AF856" s="85" t="s">
        <v>25289</v>
      </c>
      <c r="AG856" s="87" t="s">
        <v>25290</v>
      </c>
      <c r="AH856" s="87" t="s">
        <v>25291</v>
      </c>
      <c r="AI856" s="87" t="s">
        <v>25292</v>
      </c>
      <c r="AJ856" s="89" t="s">
        <v>25293</v>
      </c>
      <c r="AK856" s="23"/>
      <c r="AL856" s="85" t="s">
        <v>25294</v>
      </c>
      <c r="AM856" s="87" t="s">
        <v>25295</v>
      </c>
      <c r="AN856" s="89" t="s">
        <v>25296</v>
      </c>
      <c r="AO856" s="23"/>
      <c r="AP856" s="85" t="s">
        <v>25297</v>
      </c>
      <c r="AQ856" s="87" t="s">
        <v>25298</v>
      </c>
      <c r="AR856" s="89" t="s">
        <v>25299</v>
      </c>
    </row>
    <row r="857" spans="2:44" s="24" customFormat="1" x14ac:dyDescent="0.2">
      <c r="B857" s="22"/>
      <c r="C857" s="22"/>
      <c r="D857" s="128"/>
      <c r="E857" s="73" t="s">
        <v>25300</v>
      </c>
      <c r="F857" s="74" t="s">
        <v>25301</v>
      </c>
      <c r="G857" s="23"/>
      <c r="H857" s="76" t="s">
        <v>25302</v>
      </c>
      <c r="I857" s="77" t="s">
        <v>25303</v>
      </c>
      <c r="J857" s="78" t="s">
        <v>25304</v>
      </c>
      <c r="K857" s="79" t="s">
        <v>25305</v>
      </c>
      <c r="L857" s="80" t="s">
        <v>25306</v>
      </c>
      <c r="M857" s="23"/>
      <c r="N857" s="76" t="s">
        <v>25307</v>
      </c>
      <c r="O857" s="77" t="s">
        <v>25308</v>
      </c>
      <c r="P857" s="78" t="s">
        <v>25309</v>
      </c>
      <c r="Q857" s="83" t="s">
        <v>25310</v>
      </c>
      <c r="R857" s="105" t="s">
        <v>25311</v>
      </c>
      <c r="S857" s="23"/>
      <c r="T857" s="85" t="s">
        <v>25312</v>
      </c>
      <c r="U857" s="87" t="s">
        <v>25313</v>
      </c>
      <c r="V857" s="87" t="s">
        <v>25314</v>
      </c>
      <c r="W857" s="87" t="s">
        <v>25315</v>
      </c>
      <c r="X857" s="89" t="s">
        <v>25316</v>
      </c>
      <c r="Y857" s="23"/>
      <c r="Z857" s="131" t="s">
        <v>25317</v>
      </c>
      <c r="AA857" s="134" t="s">
        <v>25318</v>
      </c>
      <c r="AB857" s="78" t="s">
        <v>25319</v>
      </c>
      <c r="AC857" s="79" t="s">
        <v>25320</v>
      </c>
      <c r="AD857" s="80" t="s">
        <v>25321</v>
      </c>
      <c r="AE857" s="23"/>
      <c r="AF857" s="85" t="s">
        <v>25322</v>
      </c>
      <c r="AG857" s="87" t="s">
        <v>25323</v>
      </c>
      <c r="AH857" s="87" t="s">
        <v>25324</v>
      </c>
      <c r="AI857" s="87" t="s">
        <v>25325</v>
      </c>
      <c r="AJ857" s="89" t="s">
        <v>25326</v>
      </c>
      <c r="AK857" s="23"/>
      <c r="AL857" s="85" t="s">
        <v>25327</v>
      </c>
      <c r="AM857" s="87" t="s">
        <v>25328</v>
      </c>
      <c r="AN857" s="89" t="s">
        <v>25329</v>
      </c>
      <c r="AO857" s="23"/>
      <c r="AP857" s="85" t="s">
        <v>25330</v>
      </c>
      <c r="AQ857" s="87" t="s">
        <v>25331</v>
      </c>
      <c r="AR857" s="89" t="s">
        <v>25332</v>
      </c>
    </row>
    <row r="858" spans="2:44" s="24" customFormat="1" x14ac:dyDescent="0.2">
      <c r="B858" s="22"/>
      <c r="C858" s="22"/>
      <c r="D858" s="128"/>
      <c r="E858" s="73" t="s">
        <v>25333</v>
      </c>
      <c r="F858" s="74" t="s">
        <v>25334</v>
      </c>
      <c r="G858" s="23"/>
      <c r="H858" s="76" t="s">
        <v>25335</v>
      </c>
      <c r="I858" s="77" t="s">
        <v>25336</v>
      </c>
      <c r="J858" s="78" t="s">
        <v>25337</v>
      </c>
      <c r="K858" s="79" t="s">
        <v>25338</v>
      </c>
      <c r="L858" s="80" t="s">
        <v>25339</v>
      </c>
      <c r="M858" s="23"/>
      <c r="N858" s="76" t="s">
        <v>25340</v>
      </c>
      <c r="O858" s="77" t="s">
        <v>25341</v>
      </c>
      <c r="P858" s="78" t="s">
        <v>25342</v>
      </c>
      <c r="Q858" s="83" t="s">
        <v>25343</v>
      </c>
      <c r="R858" s="105" t="s">
        <v>25344</v>
      </c>
      <c r="S858" s="23"/>
      <c r="T858" s="85" t="s">
        <v>25345</v>
      </c>
      <c r="U858" s="87" t="s">
        <v>25346</v>
      </c>
      <c r="V858" s="87" t="s">
        <v>25347</v>
      </c>
      <c r="W858" s="87" t="s">
        <v>25348</v>
      </c>
      <c r="X858" s="89" t="s">
        <v>25349</v>
      </c>
      <c r="Y858" s="23"/>
      <c r="Z858" s="131" t="s">
        <v>25350</v>
      </c>
      <c r="AA858" s="134" t="s">
        <v>25351</v>
      </c>
      <c r="AB858" s="78" t="s">
        <v>25352</v>
      </c>
      <c r="AC858" s="79" t="s">
        <v>25353</v>
      </c>
      <c r="AD858" s="80" t="s">
        <v>25354</v>
      </c>
      <c r="AE858" s="23"/>
      <c r="AF858" s="85" t="s">
        <v>25355</v>
      </c>
      <c r="AG858" s="87" t="s">
        <v>25356</v>
      </c>
      <c r="AH858" s="87" t="s">
        <v>25357</v>
      </c>
      <c r="AI858" s="87" t="s">
        <v>25358</v>
      </c>
      <c r="AJ858" s="89" t="s">
        <v>25359</v>
      </c>
      <c r="AK858" s="23"/>
      <c r="AL858" s="85" t="s">
        <v>25360</v>
      </c>
      <c r="AM858" s="87" t="s">
        <v>25361</v>
      </c>
      <c r="AN858" s="89" t="s">
        <v>25362</v>
      </c>
      <c r="AO858" s="23"/>
      <c r="AP858" s="85" t="s">
        <v>25363</v>
      </c>
      <c r="AQ858" s="87" t="s">
        <v>25364</v>
      </c>
      <c r="AR858" s="89" t="s">
        <v>25365</v>
      </c>
    </row>
    <row r="859" spans="2:44" s="24" customFormat="1" x14ac:dyDescent="0.2">
      <c r="B859" s="22"/>
      <c r="C859" s="22"/>
      <c r="D859" s="128"/>
      <c r="E859" s="73" t="s">
        <v>25366</v>
      </c>
      <c r="F859" s="74" t="s">
        <v>25367</v>
      </c>
      <c r="G859" s="23"/>
      <c r="H859" s="76" t="s">
        <v>25368</v>
      </c>
      <c r="I859" s="77" t="s">
        <v>25369</v>
      </c>
      <c r="J859" s="78" t="s">
        <v>25370</v>
      </c>
      <c r="K859" s="79" t="s">
        <v>25371</v>
      </c>
      <c r="L859" s="80" t="s">
        <v>25372</v>
      </c>
      <c r="M859" s="23"/>
      <c r="N859" s="76" t="s">
        <v>25373</v>
      </c>
      <c r="O859" s="77" t="s">
        <v>25374</v>
      </c>
      <c r="P859" s="78" t="s">
        <v>25375</v>
      </c>
      <c r="Q859" s="83" t="s">
        <v>25376</v>
      </c>
      <c r="R859" s="105" t="s">
        <v>25377</v>
      </c>
      <c r="S859" s="23"/>
      <c r="T859" s="85" t="s">
        <v>25378</v>
      </c>
      <c r="U859" s="87" t="s">
        <v>25379</v>
      </c>
      <c r="V859" s="87" t="s">
        <v>25380</v>
      </c>
      <c r="W859" s="87" t="s">
        <v>25381</v>
      </c>
      <c r="X859" s="89" t="s">
        <v>25382</v>
      </c>
      <c r="Y859" s="23"/>
      <c r="Z859" s="131" t="s">
        <v>25383</v>
      </c>
      <c r="AA859" s="134" t="s">
        <v>25384</v>
      </c>
      <c r="AB859" s="78" t="s">
        <v>25385</v>
      </c>
      <c r="AC859" s="79" t="s">
        <v>25386</v>
      </c>
      <c r="AD859" s="80" t="s">
        <v>25387</v>
      </c>
      <c r="AE859" s="23"/>
      <c r="AF859" s="85" t="s">
        <v>25388</v>
      </c>
      <c r="AG859" s="87" t="s">
        <v>25389</v>
      </c>
      <c r="AH859" s="87" t="s">
        <v>25390</v>
      </c>
      <c r="AI859" s="87" t="s">
        <v>25391</v>
      </c>
      <c r="AJ859" s="89" t="s">
        <v>25392</v>
      </c>
      <c r="AK859" s="23"/>
      <c r="AL859" s="85" t="s">
        <v>25393</v>
      </c>
      <c r="AM859" s="87" t="s">
        <v>25394</v>
      </c>
      <c r="AN859" s="89" t="s">
        <v>25395</v>
      </c>
      <c r="AO859" s="23"/>
      <c r="AP859" s="85" t="s">
        <v>25396</v>
      </c>
      <c r="AQ859" s="87" t="s">
        <v>25397</v>
      </c>
      <c r="AR859" s="89" t="s">
        <v>25398</v>
      </c>
    </row>
    <row r="860" spans="2:44" s="24" customFormat="1" x14ac:dyDescent="0.2">
      <c r="B860" s="93" t="s">
        <v>498</v>
      </c>
      <c r="C860" s="22"/>
      <c r="D860" s="22"/>
      <c r="E860" s="22"/>
      <c r="F860" s="22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126"/>
      <c r="R860" s="13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</row>
    <row r="861" spans="2:44" s="24" customFormat="1" x14ac:dyDescent="0.2">
      <c r="B861" s="93" t="s">
        <v>498</v>
      </c>
      <c r="C861" s="22"/>
      <c r="D861" s="22"/>
      <c r="E861" s="22"/>
      <c r="F861" s="22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126"/>
      <c r="R861" s="13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</row>
    <row r="862" spans="2:44" s="24" customFormat="1" hidden="1" x14ac:dyDescent="0.2">
      <c r="B862" s="93"/>
      <c r="C862" s="22"/>
      <c r="D862" s="22"/>
      <c r="E862" s="22"/>
      <c r="F862" s="22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126"/>
      <c r="R862" s="13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</row>
    <row r="863" spans="2:44" s="24" customFormat="1" hidden="1" x14ac:dyDescent="0.2">
      <c r="B863" s="93"/>
      <c r="C863" s="22"/>
      <c r="D863" s="22"/>
      <c r="E863" s="22"/>
      <c r="F863" s="22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126"/>
      <c r="R863" s="13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</row>
    <row r="864" spans="2:44" s="24" customFormat="1" hidden="1" x14ac:dyDescent="0.2">
      <c r="B864" s="93"/>
      <c r="C864" s="22"/>
      <c r="D864" s="22"/>
      <c r="E864" s="22"/>
      <c r="F864" s="22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126"/>
      <c r="R864" s="13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</row>
    <row r="865" spans="2:51" hidden="1" x14ac:dyDescent="0.2">
      <c r="Q865" s="126"/>
      <c r="R865" s="133"/>
    </row>
    <row r="866" spans="2:51" s="26" customFormat="1" ht="17.25" customHeight="1" x14ac:dyDescent="0.2">
      <c r="B866" s="128" t="s">
        <v>25399</v>
      </c>
      <c r="D866" s="881" t="s">
        <v>25400</v>
      </c>
      <c r="E866" s="862"/>
      <c r="F866" s="129" t="s">
        <v>25401</v>
      </c>
      <c r="G866" s="50"/>
      <c r="H866" s="51" t="s">
        <v>25402</v>
      </c>
      <c r="I866" s="52" t="s">
        <v>25403</v>
      </c>
      <c r="J866" s="102" t="s">
        <v>25404</v>
      </c>
      <c r="K866" s="54" t="s">
        <v>25405</v>
      </c>
      <c r="L866" s="103" t="s">
        <v>25406</v>
      </c>
      <c r="M866" s="50"/>
      <c r="N866" s="51" t="s">
        <v>25407</v>
      </c>
      <c r="O866" s="52" t="s">
        <v>25408</v>
      </c>
      <c r="P866" s="102" t="s">
        <v>25409</v>
      </c>
      <c r="Q866" s="54" t="s">
        <v>25410</v>
      </c>
      <c r="R866" s="103" t="s">
        <v>25411</v>
      </c>
      <c r="S866" s="50"/>
      <c r="T866" s="60" t="s">
        <v>25412</v>
      </c>
      <c r="U866" s="64" t="s">
        <v>25413</v>
      </c>
      <c r="V866" s="64" t="s">
        <v>25414</v>
      </c>
      <c r="W866" s="64" t="s">
        <v>25415</v>
      </c>
      <c r="X866" s="65" t="s">
        <v>25416</v>
      </c>
      <c r="Y866" s="50"/>
      <c r="Z866" s="51" t="s">
        <v>25417</v>
      </c>
      <c r="AA866" s="52" t="s">
        <v>25418</v>
      </c>
      <c r="AB866" s="102" t="s">
        <v>25419</v>
      </c>
      <c r="AC866" s="54" t="s">
        <v>25420</v>
      </c>
      <c r="AD866" s="103" t="s">
        <v>25421</v>
      </c>
      <c r="AE866" s="63"/>
      <c r="AF866" s="60" t="s">
        <v>25422</v>
      </c>
      <c r="AG866" s="64" t="s">
        <v>25423</v>
      </c>
      <c r="AH866" s="64" t="s">
        <v>25424</v>
      </c>
      <c r="AI866" s="64" t="s">
        <v>25425</v>
      </c>
      <c r="AJ866" s="65" t="s">
        <v>25426</v>
      </c>
      <c r="AK866" s="50"/>
      <c r="AL866" s="60" t="s">
        <v>25427</v>
      </c>
      <c r="AM866" s="64" t="s">
        <v>25428</v>
      </c>
      <c r="AN866" s="65" t="s">
        <v>25429</v>
      </c>
      <c r="AO866" s="50"/>
      <c r="AP866" s="60" t="s">
        <v>25430</v>
      </c>
      <c r="AQ866" s="64" t="s">
        <v>25431</v>
      </c>
      <c r="AR866" s="65" t="s">
        <v>25432</v>
      </c>
      <c r="AT866" s="30"/>
      <c r="AU866" s="30"/>
      <c r="AV866" s="30"/>
      <c r="AW866" s="30"/>
      <c r="AX866" s="30"/>
      <c r="AY866" s="30"/>
    </row>
    <row r="867" spans="2:51" x14ac:dyDescent="0.2">
      <c r="E867" s="73" t="s">
        <v>25433</v>
      </c>
      <c r="F867" s="74" t="s">
        <v>25434</v>
      </c>
      <c r="H867" s="76" t="s">
        <v>25435</v>
      </c>
      <c r="I867" s="77" t="s">
        <v>25436</v>
      </c>
      <c r="J867" s="78" t="s">
        <v>25437</v>
      </c>
      <c r="K867" s="79" t="s">
        <v>25438</v>
      </c>
      <c r="L867" s="80" t="s">
        <v>25439</v>
      </c>
      <c r="N867" s="76" t="s">
        <v>25440</v>
      </c>
      <c r="O867" s="77" t="s">
        <v>25441</v>
      </c>
      <c r="P867" s="78" t="s">
        <v>25442</v>
      </c>
      <c r="Q867" s="83" t="s">
        <v>25443</v>
      </c>
      <c r="R867" s="105" t="s">
        <v>25444</v>
      </c>
      <c r="T867" s="85" t="s">
        <v>25445</v>
      </c>
      <c r="U867" s="87" t="s">
        <v>25446</v>
      </c>
      <c r="V867" s="87" t="s">
        <v>25447</v>
      </c>
      <c r="W867" s="87" t="s">
        <v>25448</v>
      </c>
      <c r="X867" s="89" t="s">
        <v>25449</v>
      </c>
      <c r="Z867" s="131" t="s">
        <v>25450</v>
      </c>
      <c r="AA867" s="134" t="s">
        <v>25451</v>
      </c>
      <c r="AB867" s="78" t="s">
        <v>25452</v>
      </c>
      <c r="AC867" s="79" t="s">
        <v>25453</v>
      </c>
      <c r="AD867" s="80" t="s">
        <v>25454</v>
      </c>
      <c r="AF867" s="85" t="s">
        <v>25455</v>
      </c>
      <c r="AG867" s="87" t="s">
        <v>25456</v>
      </c>
      <c r="AH867" s="87" t="s">
        <v>25457</v>
      </c>
      <c r="AI867" s="87" t="s">
        <v>25458</v>
      </c>
      <c r="AJ867" s="89" t="s">
        <v>25459</v>
      </c>
      <c r="AL867" s="85" t="s">
        <v>25460</v>
      </c>
      <c r="AM867" s="87" t="s">
        <v>25461</v>
      </c>
      <c r="AN867" s="89" t="s">
        <v>25462</v>
      </c>
      <c r="AP867" s="85" t="s">
        <v>25463</v>
      </c>
      <c r="AQ867" s="87" t="s">
        <v>25464</v>
      </c>
      <c r="AR867" s="89" t="s">
        <v>25465</v>
      </c>
    </row>
    <row r="868" spans="2:51" x14ac:dyDescent="0.2">
      <c r="E868" s="73" t="s">
        <v>25466</v>
      </c>
      <c r="F868" s="74" t="s">
        <v>25467</v>
      </c>
      <c r="H868" s="76" t="s">
        <v>25468</v>
      </c>
      <c r="I868" s="77" t="s">
        <v>25469</v>
      </c>
      <c r="J868" s="78" t="s">
        <v>25470</v>
      </c>
      <c r="K868" s="79" t="s">
        <v>25471</v>
      </c>
      <c r="L868" s="80" t="s">
        <v>25472</v>
      </c>
      <c r="N868" s="76" t="s">
        <v>25473</v>
      </c>
      <c r="O868" s="77" t="s">
        <v>25474</v>
      </c>
      <c r="P868" s="78" t="s">
        <v>25475</v>
      </c>
      <c r="Q868" s="83" t="s">
        <v>25476</v>
      </c>
      <c r="R868" s="105" t="s">
        <v>25477</v>
      </c>
      <c r="T868" s="85" t="s">
        <v>25478</v>
      </c>
      <c r="U868" s="87" t="s">
        <v>25479</v>
      </c>
      <c r="V868" s="87" t="s">
        <v>25480</v>
      </c>
      <c r="W868" s="87" t="s">
        <v>25481</v>
      </c>
      <c r="X868" s="89" t="s">
        <v>25482</v>
      </c>
      <c r="Z868" s="131" t="s">
        <v>25483</v>
      </c>
      <c r="AA868" s="134" t="s">
        <v>25484</v>
      </c>
      <c r="AB868" s="78" t="s">
        <v>25485</v>
      </c>
      <c r="AC868" s="79" t="s">
        <v>25486</v>
      </c>
      <c r="AD868" s="80" t="s">
        <v>25487</v>
      </c>
      <c r="AF868" s="85" t="s">
        <v>25488</v>
      </c>
      <c r="AG868" s="87" t="s">
        <v>25489</v>
      </c>
      <c r="AH868" s="87" t="s">
        <v>25490</v>
      </c>
      <c r="AI868" s="87" t="s">
        <v>25491</v>
      </c>
      <c r="AJ868" s="89" t="s">
        <v>25492</v>
      </c>
      <c r="AL868" s="85" t="s">
        <v>25493</v>
      </c>
      <c r="AM868" s="87" t="s">
        <v>25494</v>
      </c>
      <c r="AN868" s="89" t="s">
        <v>25495</v>
      </c>
      <c r="AP868" s="85" t="s">
        <v>25496</v>
      </c>
      <c r="AQ868" s="87" t="s">
        <v>25497</v>
      </c>
      <c r="AR868" s="89" t="s">
        <v>25498</v>
      </c>
    </row>
    <row r="869" spans="2:51" x14ac:dyDescent="0.2">
      <c r="E869" s="73" t="s">
        <v>25499</v>
      </c>
      <c r="F869" s="74" t="s">
        <v>25500</v>
      </c>
      <c r="H869" s="76" t="s">
        <v>25501</v>
      </c>
      <c r="I869" s="77" t="s">
        <v>25502</v>
      </c>
      <c r="J869" s="78" t="s">
        <v>25503</v>
      </c>
      <c r="K869" s="79" t="s">
        <v>25504</v>
      </c>
      <c r="L869" s="80" t="s">
        <v>25505</v>
      </c>
      <c r="N869" s="76" t="s">
        <v>25506</v>
      </c>
      <c r="O869" s="77" t="s">
        <v>25507</v>
      </c>
      <c r="P869" s="78" t="s">
        <v>25508</v>
      </c>
      <c r="Q869" s="83" t="s">
        <v>25509</v>
      </c>
      <c r="R869" s="105" t="s">
        <v>25510</v>
      </c>
      <c r="T869" s="85" t="s">
        <v>25511</v>
      </c>
      <c r="U869" s="87" t="s">
        <v>25512</v>
      </c>
      <c r="V869" s="87" t="s">
        <v>25513</v>
      </c>
      <c r="W869" s="87" t="s">
        <v>25514</v>
      </c>
      <c r="X869" s="89" t="s">
        <v>25515</v>
      </c>
      <c r="Z869" s="131" t="s">
        <v>25516</v>
      </c>
      <c r="AA869" s="134" t="s">
        <v>25517</v>
      </c>
      <c r="AB869" s="78" t="s">
        <v>25518</v>
      </c>
      <c r="AC869" s="79" t="s">
        <v>25519</v>
      </c>
      <c r="AD869" s="80" t="s">
        <v>25520</v>
      </c>
      <c r="AF869" s="85" t="s">
        <v>25521</v>
      </c>
      <c r="AG869" s="87" t="s">
        <v>25522</v>
      </c>
      <c r="AH869" s="87" t="s">
        <v>25523</v>
      </c>
      <c r="AI869" s="87" t="s">
        <v>25524</v>
      </c>
      <c r="AJ869" s="89" t="s">
        <v>25525</v>
      </c>
      <c r="AL869" s="85" t="s">
        <v>25526</v>
      </c>
      <c r="AM869" s="87" t="s">
        <v>25527</v>
      </c>
      <c r="AN869" s="89" t="s">
        <v>25528</v>
      </c>
      <c r="AP869" s="85" t="s">
        <v>25529</v>
      </c>
      <c r="AQ869" s="87" t="s">
        <v>25530</v>
      </c>
      <c r="AR869" s="89" t="s">
        <v>25531</v>
      </c>
    </row>
    <row r="870" spans="2:51" x14ac:dyDescent="0.2">
      <c r="E870" s="73" t="s">
        <v>25532</v>
      </c>
      <c r="F870" s="74" t="s">
        <v>25533</v>
      </c>
      <c r="H870" s="76" t="s">
        <v>25534</v>
      </c>
      <c r="I870" s="77" t="s">
        <v>25535</v>
      </c>
      <c r="J870" s="78" t="s">
        <v>25536</v>
      </c>
      <c r="K870" s="79" t="s">
        <v>25537</v>
      </c>
      <c r="L870" s="80" t="s">
        <v>25538</v>
      </c>
      <c r="N870" s="76" t="s">
        <v>25539</v>
      </c>
      <c r="O870" s="77" t="s">
        <v>25540</v>
      </c>
      <c r="P870" s="78" t="s">
        <v>25541</v>
      </c>
      <c r="Q870" s="83" t="s">
        <v>25542</v>
      </c>
      <c r="R870" s="105" t="s">
        <v>25543</v>
      </c>
      <c r="T870" s="85" t="s">
        <v>25544</v>
      </c>
      <c r="U870" s="87" t="s">
        <v>25545</v>
      </c>
      <c r="V870" s="87" t="s">
        <v>25546</v>
      </c>
      <c r="W870" s="87" t="s">
        <v>25547</v>
      </c>
      <c r="X870" s="89" t="s">
        <v>25548</v>
      </c>
      <c r="Z870" s="131" t="s">
        <v>25549</v>
      </c>
      <c r="AA870" s="134" t="s">
        <v>25550</v>
      </c>
      <c r="AB870" s="78" t="s">
        <v>25551</v>
      </c>
      <c r="AC870" s="79" t="s">
        <v>25552</v>
      </c>
      <c r="AD870" s="80" t="s">
        <v>25553</v>
      </c>
      <c r="AF870" s="85" t="s">
        <v>25554</v>
      </c>
      <c r="AG870" s="87" t="s">
        <v>25555</v>
      </c>
      <c r="AH870" s="87" t="s">
        <v>25556</v>
      </c>
      <c r="AI870" s="87" t="s">
        <v>25557</v>
      </c>
      <c r="AJ870" s="89" t="s">
        <v>25558</v>
      </c>
      <c r="AL870" s="85" t="s">
        <v>25559</v>
      </c>
      <c r="AM870" s="87" t="s">
        <v>25560</v>
      </c>
      <c r="AN870" s="89" t="s">
        <v>25561</v>
      </c>
      <c r="AP870" s="85" t="s">
        <v>25562</v>
      </c>
      <c r="AQ870" s="87" t="s">
        <v>25563</v>
      </c>
      <c r="AR870" s="89" t="s">
        <v>25564</v>
      </c>
    </row>
    <row r="871" spans="2:51" x14ac:dyDescent="0.2">
      <c r="E871" s="73" t="s">
        <v>25565</v>
      </c>
      <c r="F871" s="74" t="s">
        <v>25566</v>
      </c>
      <c r="H871" s="76" t="s">
        <v>25567</v>
      </c>
      <c r="I871" s="77" t="s">
        <v>25568</v>
      </c>
      <c r="J871" s="78" t="s">
        <v>25569</v>
      </c>
      <c r="K871" s="79" t="s">
        <v>25570</v>
      </c>
      <c r="L871" s="80" t="s">
        <v>25571</v>
      </c>
      <c r="N871" s="76" t="s">
        <v>25572</v>
      </c>
      <c r="O871" s="77" t="s">
        <v>25573</v>
      </c>
      <c r="P871" s="78" t="s">
        <v>25574</v>
      </c>
      <c r="Q871" s="83" t="s">
        <v>25575</v>
      </c>
      <c r="R871" s="105" t="s">
        <v>25576</v>
      </c>
      <c r="T871" s="85" t="s">
        <v>25577</v>
      </c>
      <c r="U871" s="87" t="s">
        <v>25578</v>
      </c>
      <c r="V871" s="87" t="s">
        <v>25579</v>
      </c>
      <c r="W871" s="87" t="s">
        <v>25580</v>
      </c>
      <c r="X871" s="89" t="s">
        <v>25581</v>
      </c>
      <c r="Z871" s="131" t="s">
        <v>25582</v>
      </c>
      <c r="AA871" s="134" t="s">
        <v>25583</v>
      </c>
      <c r="AB871" s="78" t="s">
        <v>25584</v>
      </c>
      <c r="AC871" s="79" t="s">
        <v>25585</v>
      </c>
      <c r="AD871" s="80" t="s">
        <v>25586</v>
      </c>
      <c r="AF871" s="85" t="s">
        <v>25587</v>
      </c>
      <c r="AG871" s="87" t="s">
        <v>25588</v>
      </c>
      <c r="AH871" s="87" t="s">
        <v>25589</v>
      </c>
      <c r="AI871" s="87" t="s">
        <v>25590</v>
      </c>
      <c r="AJ871" s="89" t="s">
        <v>25591</v>
      </c>
      <c r="AL871" s="85" t="s">
        <v>25592</v>
      </c>
      <c r="AM871" s="87" t="s">
        <v>25593</v>
      </c>
      <c r="AN871" s="89" t="s">
        <v>25594</v>
      </c>
      <c r="AP871" s="85" t="s">
        <v>25595</v>
      </c>
      <c r="AQ871" s="87" t="s">
        <v>25596</v>
      </c>
      <c r="AR871" s="89" t="s">
        <v>25597</v>
      </c>
    </row>
    <row r="872" spans="2:51" x14ac:dyDescent="0.2">
      <c r="E872" s="73" t="s">
        <v>25598</v>
      </c>
      <c r="F872" s="74" t="s">
        <v>25599</v>
      </c>
      <c r="H872" s="76" t="s">
        <v>25600</v>
      </c>
      <c r="I872" s="77" t="s">
        <v>25601</v>
      </c>
      <c r="J872" s="78" t="s">
        <v>25602</v>
      </c>
      <c r="K872" s="79" t="s">
        <v>25603</v>
      </c>
      <c r="L872" s="80" t="s">
        <v>25604</v>
      </c>
      <c r="N872" s="76" t="s">
        <v>25605</v>
      </c>
      <c r="O872" s="77" t="s">
        <v>25606</v>
      </c>
      <c r="P872" s="78" t="s">
        <v>25607</v>
      </c>
      <c r="Q872" s="83" t="s">
        <v>25608</v>
      </c>
      <c r="R872" s="105" t="s">
        <v>25609</v>
      </c>
      <c r="T872" s="85" t="s">
        <v>25610</v>
      </c>
      <c r="U872" s="87" t="s">
        <v>25611</v>
      </c>
      <c r="V872" s="87" t="s">
        <v>25612</v>
      </c>
      <c r="W872" s="87" t="s">
        <v>25613</v>
      </c>
      <c r="X872" s="89" t="s">
        <v>25614</v>
      </c>
      <c r="Z872" s="131" t="s">
        <v>25615</v>
      </c>
      <c r="AA872" s="134" t="s">
        <v>25616</v>
      </c>
      <c r="AB872" s="78" t="s">
        <v>25617</v>
      </c>
      <c r="AC872" s="79" t="s">
        <v>25618</v>
      </c>
      <c r="AD872" s="80" t="s">
        <v>25619</v>
      </c>
      <c r="AF872" s="85" t="s">
        <v>25620</v>
      </c>
      <c r="AG872" s="87" t="s">
        <v>25621</v>
      </c>
      <c r="AH872" s="87" t="s">
        <v>25622</v>
      </c>
      <c r="AI872" s="87" t="s">
        <v>25623</v>
      </c>
      <c r="AJ872" s="89" t="s">
        <v>25624</v>
      </c>
      <c r="AL872" s="85" t="s">
        <v>25625</v>
      </c>
      <c r="AM872" s="87" t="s">
        <v>25626</v>
      </c>
      <c r="AN872" s="89" t="s">
        <v>25627</v>
      </c>
      <c r="AP872" s="85" t="s">
        <v>25628</v>
      </c>
      <c r="AQ872" s="87" t="s">
        <v>25629</v>
      </c>
      <c r="AR872" s="89" t="s">
        <v>25630</v>
      </c>
    </row>
    <row r="873" spans="2:51" x14ac:dyDescent="0.2">
      <c r="E873" s="73" t="s">
        <v>25631</v>
      </c>
      <c r="F873" s="74" t="s">
        <v>25632</v>
      </c>
      <c r="H873" s="76" t="s">
        <v>25633</v>
      </c>
      <c r="I873" s="77" t="s">
        <v>25634</v>
      </c>
      <c r="J873" s="78" t="s">
        <v>25635</v>
      </c>
      <c r="K873" s="79" t="s">
        <v>25636</v>
      </c>
      <c r="L873" s="80" t="s">
        <v>25637</v>
      </c>
      <c r="N873" s="76" t="s">
        <v>25638</v>
      </c>
      <c r="O873" s="77" t="s">
        <v>25639</v>
      </c>
      <c r="P873" s="78" t="s">
        <v>25640</v>
      </c>
      <c r="Q873" s="83" t="s">
        <v>25641</v>
      </c>
      <c r="R873" s="105" t="s">
        <v>25642</v>
      </c>
      <c r="T873" s="85" t="s">
        <v>25643</v>
      </c>
      <c r="U873" s="87" t="s">
        <v>25644</v>
      </c>
      <c r="V873" s="87" t="s">
        <v>25645</v>
      </c>
      <c r="W873" s="87" t="s">
        <v>25646</v>
      </c>
      <c r="X873" s="89" t="s">
        <v>25647</v>
      </c>
      <c r="Z873" s="131" t="s">
        <v>25648</v>
      </c>
      <c r="AA873" s="134" t="s">
        <v>25649</v>
      </c>
      <c r="AB873" s="78" t="s">
        <v>25650</v>
      </c>
      <c r="AC873" s="79" t="s">
        <v>25651</v>
      </c>
      <c r="AD873" s="80" t="s">
        <v>25652</v>
      </c>
      <c r="AF873" s="85" t="s">
        <v>25653</v>
      </c>
      <c r="AG873" s="87" t="s">
        <v>25654</v>
      </c>
      <c r="AH873" s="87" t="s">
        <v>25655</v>
      </c>
      <c r="AI873" s="87" t="s">
        <v>25656</v>
      </c>
      <c r="AJ873" s="89" t="s">
        <v>25657</v>
      </c>
      <c r="AL873" s="85" t="s">
        <v>25658</v>
      </c>
      <c r="AM873" s="87" t="s">
        <v>25659</v>
      </c>
      <c r="AN873" s="89" t="s">
        <v>25660</v>
      </c>
      <c r="AP873" s="85" t="s">
        <v>25661</v>
      </c>
      <c r="AQ873" s="87" t="s">
        <v>25662</v>
      </c>
      <c r="AR873" s="89" t="s">
        <v>25663</v>
      </c>
    </row>
    <row r="874" spans="2:51" x14ac:dyDescent="0.2">
      <c r="E874" s="73" t="s">
        <v>25664</v>
      </c>
      <c r="F874" s="74" t="s">
        <v>25665</v>
      </c>
      <c r="H874" s="76" t="s">
        <v>25666</v>
      </c>
      <c r="I874" s="77" t="s">
        <v>25667</v>
      </c>
      <c r="J874" s="78" t="s">
        <v>25668</v>
      </c>
      <c r="K874" s="79" t="s">
        <v>25669</v>
      </c>
      <c r="L874" s="80" t="s">
        <v>25670</v>
      </c>
      <c r="N874" s="76" t="s">
        <v>25671</v>
      </c>
      <c r="O874" s="77" t="s">
        <v>25672</v>
      </c>
      <c r="P874" s="78" t="s">
        <v>25673</v>
      </c>
      <c r="Q874" s="83" t="s">
        <v>25674</v>
      </c>
      <c r="R874" s="105" t="s">
        <v>25675</v>
      </c>
      <c r="T874" s="85" t="s">
        <v>25676</v>
      </c>
      <c r="U874" s="87" t="s">
        <v>25677</v>
      </c>
      <c r="V874" s="87" t="s">
        <v>25678</v>
      </c>
      <c r="W874" s="87" t="s">
        <v>25679</v>
      </c>
      <c r="X874" s="89" t="s">
        <v>25680</v>
      </c>
      <c r="Z874" s="131" t="s">
        <v>25681</v>
      </c>
      <c r="AA874" s="134" t="s">
        <v>25682</v>
      </c>
      <c r="AB874" s="78" t="s">
        <v>25683</v>
      </c>
      <c r="AC874" s="79" t="s">
        <v>25684</v>
      </c>
      <c r="AD874" s="80" t="s">
        <v>25685</v>
      </c>
      <c r="AF874" s="85" t="s">
        <v>25686</v>
      </c>
      <c r="AG874" s="87" t="s">
        <v>25687</v>
      </c>
      <c r="AH874" s="87" t="s">
        <v>25688</v>
      </c>
      <c r="AI874" s="87" t="s">
        <v>25689</v>
      </c>
      <c r="AJ874" s="89" t="s">
        <v>25690</v>
      </c>
      <c r="AL874" s="85" t="s">
        <v>25691</v>
      </c>
      <c r="AM874" s="87" t="s">
        <v>25692</v>
      </c>
      <c r="AN874" s="89" t="s">
        <v>25693</v>
      </c>
      <c r="AP874" s="85" t="s">
        <v>25694</v>
      </c>
      <c r="AQ874" s="87" t="s">
        <v>25695</v>
      </c>
      <c r="AR874" s="89" t="s">
        <v>25696</v>
      </c>
    </row>
    <row r="875" spans="2:51" x14ac:dyDescent="0.2">
      <c r="E875" s="73" t="s">
        <v>25697</v>
      </c>
      <c r="F875" s="74" t="s">
        <v>25698</v>
      </c>
      <c r="H875" s="76" t="s">
        <v>25699</v>
      </c>
      <c r="I875" s="77" t="s">
        <v>25700</v>
      </c>
      <c r="J875" s="78" t="s">
        <v>25701</v>
      </c>
      <c r="K875" s="79" t="s">
        <v>25702</v>
      </c>
      <c r="L875" s="80" t="s">
        <v>25703</v>
      </c>
      <c r="N875" s="76" t="s">
        <v>25704</v>
      </c>
      <c r="O875" s="77" t="s">
        <v>25705</v>
      </c>
      <c r="P875" s="78" t="s">
        <v>25706</v>
      </c>
      <c r="Q875" s="83" t="s">
        <v>25707</v>
      </c>
      <c r="R875" s="105" t="s">
        <v>25708</v>
      </c>
      <c r="T875" s="85" t="s">
        <v>25709</v>
      </c>
      <c r="U875" s="87" t="s">
        <v>25710</v>
      </c>
      <c r="V875" s="87" t="s">
        <v>25711</v>
      </c>
      <c r="W875" s="87" t="s">
        <v>25712</v>
      </c>
      <c r="X875" s="89" t="s">
        <v>25713</v>
      </c>
      <c r="Z875" s="131" t="s">
        <v>25714</v>
      </c>
      <c r="AA875" s="134" t="s">
        <v>25715</v>
      </c>
      <c r="AB875" s="78" t="s">
        <v>25716</v>
      </c>
      <c r="AC875" s="79" t="s">
        <v>25717</v>
      </c>
      <c r="AD875" s="80" t="s">
        <v>25718</v>
      </c>
      <c r="AF875" s="85" t="s">
        <v>25719</v>
      </c>
      <c r="AG875" s="87" t="s">
        <v>25720</v>
      </c>
      <c r="AH875" s="87" t="s">
        <v>25721</v>
      </c>
      <c r="AI875" s="87" t="s">
        <v>25722</v>
      </c>
      <c r="AJ875" s="89" t="s">
        <v>25723</v>
      </c>
      <c r="AL875" s="85" t="s">
        <v>25724</v>
      </c>
      <c r="AM875" s="87" t="s">
        <v>25725</v>
      </c>
      <c r="AN875" s="89" t="s">
        <v>25726</v>
      </c>
      <c r="AP875" s="85" t="s">
        <v>25727</v>
      </c>
      <c r="AQ875" s="87" t="s">
        <v>25728</v>
      </c>
      <c r="AR875" s="89" t="s">
        <v>25729</v>
      </c>
    </row>
    <row r="876" spans="2:51" x14ac:dyDescent="0.2">
      <c r="E876" s="73" t="s">
        <v>25730</v>
      </c>
      <c r="F876" s="74" t="s">
        <v>25731</v>
      </c>
      <c r="H876" s="76" t="s">
        <v>25732</v>
      </c>
      <c r="I876" s="77" t="s">
        <v>25733</v>
      </c>
      <c r="J876" s="78" t="s">
        <v>25734</v>
      </c>
      <c r="K876" s="79" t="s">
        <v>25735</v>
      </c>
      <c r="L876" s="80" t="s">
        <v>25736</v>
      </c>
      <c r="N876" s="76" t="s">
        <v>25737</v>
      </c>
      <c r="O876" s="77" t="s">
        <v>25738</v>
      </c>
      <c r="P876" s="78" t="s">
        <v>25739</v>
      </c>
      <c r="Q876" s="83" t="s">
        <v>25740</v>
      </c>
      <c r="R876" s="105" t="s">
        <v>25741</v>
      </c>
      <c r="T876" s="85" t="s">
        <v>25742</v>
      </c>
      <c r="U876" s="87" t="s">
        <v>25743</v>
      </c>
      <c r="V876" s="87" t="s">
        <v>25744</v>
      </c>
      <c r="W876" s="87" t="s">
        <v>25745</v>
      </c>
      <c r="X876" s="89" t="s">
        <v>25746</v>
      </c>
      <c r="Z876" s="131" t="s">
        <v>25747</v>
      </c>
      <c r="AA876" s="134" t="s">
        <v>25748</v>
      </c>
      <c r="AB876" s="78" t="s">
        <v>25749</v>
      </c>
      <c r="AC876" s="79" t="s">
        <v>25750</v>
      </c>
      <c r="AD876" s="80" t="s">
        <v>25751</v>
      </c>
      <c r="AF876" s="85" t="s">
        <v>25752</v>
      </c>
      <c r="AG876" s="87" t="s">
        <v>25753</v>
      </c>
      <c r="AH876" s="87" t="s">
        <v>25754</v>
      </c>
      <c r="AI876" s="87" t="s">
        <v>25755</v>
      </c>
      <c r="AJ876" s="89" t="s">
        <v>25756</v>
      </c>
      <c r="AL876" s="85" t="s">
        <v>25757</v>
      </c>
      <c r="AM876" s="87" t="s">
        <v>25758</v>
      </c>
      <c r="AN876" s="89" t="s">
        <v>25759</v>
      </c>
      <c r="AP876" s="85" t="s">
        <v>25760</v>
      </c>
      <c r="AQ876" s="87" t="s">
        <v>25761</v>
      </c>
      <c r="AR876" s="89" t="s">
        <v>25762</v>
      </c>
    </row>
    <row r="877" spans="2:51" x14ac:dyDescent="0.2">
      <c r="E877" s="73" t="s">
        <v>25763</v>
      </c>
      <c r="F877" s="74" t="s">
        <v>25764</v>
      </c>
      <c r="H877" s="76" t="s">
        <v>25765</v>
      </c>
      <c r="I877" s="77" t="s">
        <v>25766</v>
      </c>
      <c r="J877" s="78" t="s">
        <v>25767</v>
      </c>
      <c r="K877" s="79" t="s">
        <v>25768</v>
      </c>
      <c r="L877" s="80" t="s">
        <v>25769</v>
      </c>
      <c r="N877" s="76" t="s">
        <v>25770</v>
      </c>
      <c r="O877" s="77" t="s">
        <v>25771</v>
      </c>
      <c r="P877" s="78" t="s">
        <v>25772</v>
      </c>
      <c r="Q877" s="83" t="s">
        <v>25773</v>
      </c>
      <c r="R877" s="105" t="s">
        <v>25774</v>
      </c>
      <c r="T877" s="85" t="s">
        <v>25775</v>
      </c>
      <c r="U877" s="87" t="s">
        <v>25776</v>
      </c>
      <c r="V877" s="87" t="s">
        <v>25777</v>
      </c>
      <c r="W877" s="87" t="s">
        <v>25778</v>
      </c>
      <c r="X877" s="89" t="s">
        <v>25779</v>
      </c>
      <c r="Z877" s="131" t="s">
        <v>25780</v>
      </c>
      <c r="AA877" s="134" t="s">
        <v>25781</v>
      </c>
      <c r="AB877" s="78" t="s">
        <v>25782</v>
      </c>
      <c r="AC877" s="79" t="s">
        <v>25783</v>
      </c>
      <c r="AD877" s="80" t="s">
        <v>25784</v>
      </c>
      <c r="AF877" s="85" t="s">
        <v>25785</v>
      </c>
      <c r="AG877" s="87" t="s">
        <v>25786</v>
      </c>
      <c r="AH877" s="87" t="s">
        <v>25787</v>
      </c>
      <c r="AI877" s="87" t="s">
        <v>25788</v>
      </c>
      <c r="AJ877" s="89" t="s">
        <v>25789</v>
      </c>
      <c r="AL877" s="85" t="s">
        <v>25790</v>
      </c>
      <c r="AM877" s="87" t="s">
        <v>25791</v>
      </c>
      <c r="AN877" s="89" t="s">
        <v>25792</v>
      </c>
      <c r="AP877" s="85" t="s">
        <v>25793</v>
      </c>
      <c r="AQ877" s="87" t="s">
        <v>25794</v>
      </c>
      <c r="AR877" s="89" t="s">
        <v>25795</v>
      </c>
    </row>
    <row r="878" spans="2:51" x14ac:dyDescent="0.2">
      <c r="E878" s="73" t="s">
        <v>25796</v>
      </c>
      <c r="F878" s="74" t="s">
        <v>25797</v>
      </c>
      <c r="H878" s="76" t="s">
        <v>25798</v>
      </c>
      <c r="I878" s="77" t="s">
        <v>25799</v>
      </c>
      <c r="J878" s="78" t="s">
        <v>25800</v>
      </c>
      <c r="K878" s="79" t="s">
        <v>25801</v>
      </c>
      <c r="L878" s="80" t="s">
        <v>25802</v>
      </c>
      <c r="N878" s="76" t="s">
        <v>25803</v>
      </c>
      <c r="O878" s="77" t="s">
        <v>25804</v>
      </c>
      <c r="P878" s="78" t="s">
        <v>25805</v>
      </c>
      <c r="Q878" s="83" t="s">
        <v>25806</v>
      </c>
      <c r="R878" s="105" t="s">
        <v>25807</v>
      </c>
      <c r="T878" s="85" t="s">
        <v>25808</v>
      </c>
      <c r="U878" s="87" t="s">
        <v>25809</v>
      </c>
      <c r="V878" s="87" t="s">
        <v>25810</v>
      </c>
      <c r="W878" s="87" t="s">
        <v>25811</v>
      </c>
      <c r="X878" s="89" t="s">
        <v>25812</v>
      </c>
      <c r="Z878" s="131" t="s">
        <v>25813</v>
      </c>
      <c r="AA878" s="134" t="s">
        <v>25814</v>
      </c>
      <c r="AB878" s="78" t="s">
        <v>25815</v>
      </c>
      <c r="AC878" s="79" t="s">
        <v>25816</v>
      </c>
      <c r="AD878" s="80" t="s">
        <v>25817</v>
      </c>
      <c r="AF878" s="85" t="s">
        <v>25818</v>
      </c>
      <c r="AG878" s="87" t="s">
        <v>25819</v>
      </c>
      <c r="AH878" s="87" t="s">
        <v>25820</v>
      </c>
      <c r="AI878" s="87" t="s">
        <v>25821</v>
      </c>
      <c r="AJ878" s="89" t="s">
        <v>25822</v>
      </c>
      <c r="AL878" s="85" t="s">
        <v>25823</v>
      </c>
      <c r="AM878" s="87" t="s">
        <v>25824</v>
      </c>
      <c r="AN878" s="89" t="s">
        <v>25825</v>
      </c>
      <c r="AP878" s="85" t="s">
        <v>25826</v>
      </c>
      <c r="AQ878" s="87" t="s">
        <v>25827</v>
      </c>
      <c r="AR878" s="89" t="s">
        <v>25828</v>
      </c>
    </row>
    <row r="879" spans="2:51" x14ac:dyDescent="0.2">
      <c r="E879" s="73" t="s">
        <v>25829</v>
      </c>
      <c r="F879" s="74" t="s">
        <v>25830</v>
      </c>
      <c r="H879" s="76" t="s">
        <v>25831</v>
      </c>
      <c r="I879" s="77" t="s">
        <v>25832</v>
      </c>
      <c r="J879" s="78" t="s">
        <v>25833</v>
      </c>
      <c r="K879" s="79" t="s">
        <v>25834</v>
      </c>
      <c r="L879" s="80" t="s">
        <v>25835</v>
      </c>
      <c r="N879" s="76" t="s">
        <v>25836</v>
      </c>
      <c r="O879" s="77" t="s">
        <v>25837</v>
      </c>
      <c r="P879" s="78" t="s">
        <v>25838</v>
      </c>
      <c r="Q879" s="83" t="s">
        <v>25839</v>
      </c>
      <c r="R879" s="105" t="s">
        <v>25840</v>
      </c>
      <c r="T879" s="85" t="s">
        <v>25841</v>
      </c>
      <c r="U879" s="87" t="s">
        <v>25842</v>
      </c>
      <c r="V879" s="87" t="s">
        <v>25843</v>
      </c>
      <c r="W879" s="87" t="s">
        <v>25844</v>
      </c>
      <c r="X879" s="89" t="s">
        <v>25845</v>
      </c>
      <c r="Z879" s="131" t="s">
        <v>25846</v>
      </c>
      <c r="AA879" s="134" t="s">
        <v>25847</v>
      </c>
      <c r="AB879" s="78" t="s">
        <v>25848</v>
      </c>
      <c r="AC879" s="79" t="s">
        <v>25849</v>
      </c>
      <c r="AD879" s="80" t="s">
        <v>25850</v>
      </c>
      <c r="AF879" s="85" t="s">
        <v>25851</v>
      </c>
      <c r="AG879" s="87" t="s">
        <v>25852</v>
      </c>
      <c r="AH879" s="87" t="s">
        <v>25853</v>
      </c>
      <c r="AI879" s="87" t="s">
        <v>25854</v>
      </c>
      <c r="AJ879" s="89" t="s">
        <v>25855</v>
      </c>
      <c r="AL879" s="85" t="s">
        <v>25856</v>
      </c>
      <c r="AM879" s="87" t="s">
        <v>25857</v>
      </c>
      <c r="AN879" s="89" t="s">
        <v>25858</v>
      </c>
      <c r="AP879" s="85" t="s">
        <v>25859</v>
      </c>
      <c r="AQ879" s="87" t="s">
        <v>25860</v>
      </c>
      <c r="AR879" s="89" t="s">
        <v>25861</v>
      </c>
    </row>
    <row r="880" spans="2:51" x14ac:dyDescent="0.2">
      <c r="E880" s="73" t="s">
        <v>25862</v>
      </c>
      <c r="F880" s="74" t="s">
        <v>25863</v>
      </c>
      <c r="H880" s="76" t="s">
        <v>25864</v>
      </c>
      <c r="I880" s="77" t="s">
        <v>25865</v>
      </c>
      <c r="J880" s="78" t="s">
        <v>25866</v>
      </c>
      <c r="K880" s="79" t="s">
        <v>25867</v>
      </c>
      <c r="L880" s="80" t="s">
        <v>25868</v>
      </c>
      <c r="N880" s="76" t="s">
        <v>25869</v>
      </c>
      <c r="O880" s="77" t="s">
        <v>25870</v>
      </c>
      <c r="P880" s="78" t="s">
        <v>25871</v>
      </c>
      <c r="Q880" s="83" t="s">
        <v>25872</v>
      </c>
      <c r="R880" s="105" t="s">
        <v>25873</v>
      </c>
      <c r="T880" s="85" t="s">
        <v>25874</v>
      </c>
      <c r="U880" s="87" t="s">
        <v>25875</v>
      </c>
      <c r="V880" s="87" t="s">
        <v>25876</v>
      </c>
      <c r="W880" s="87" t="s">
        <v>25877</v>
      </c>
      <c r="X880" s="89" t="s">
        <v>25878</v>
      </c>
      <c r="Z880" s="131" t="s">
        <v>25879</v>
      </c>
      <c r="AA880" s="134" t="s">
        <v>25880</v>
      </c>
      <c r="AB880" s="78" t="s">
        <v>25881</v>
      </c>
      <c r="AC880" s="79" t="s">
        <v>25882</v>
      </c>
      <c r="AD880" s="80" t="s">
        <v>25883</v>
      </c>
      <c r="AF880" s="85" t="s">
        <v>25884</v>
      </c>
      <c r="AG880" s="87" t="s">
        <v>25885</v>
      </c>
      <c r="AH880" s="87" t="s">
        <v>25886</v>
      </c>
      <c r="AI880" s="87" t="s">
        <v>25887</v>
      </c>
      <c r="AJ880" s="89" t="s">
        <v>25888</v>
      </c>
      <c r="AL880" s="85" t="s">
        <v>25889</v>
      </c>
      <c r="AM880" s="87" t="s">
        <v>25890</v>
      </c>
      <c r="AN880" s="89" t="s">
        <v>25891</v>
      </c>
      <c r="AP880" s="85" t="s">
        <v>25892</v>
      </c>
      <c r="AQ880" s="87" t="s">
        <v>25893</v>
      </c>
      <c r="AR880" s="89" t="s">
        <v>25894</v>
      </c>
    </row>
    <row r="881" spans="5:44" s="24" customFormat="1" x14ac:dyDescent="0.2">
      <c r="E881" s="73" t="s">
        <v>25895</v>
      </c>
      <c r="F881" s="74" t="s">
        <v>25896</v>
      </c>
      <c r="G881" s="23"/>
      <c r="H881" s="76" t="s">
        <v>25897</v>
      </c>
      <c r="I881" s="77" t="s">
        <v>25898</v>
      </c>
      <c r="J881" s="78" t="s">
        <v>25899</v>
      </c>
      <c r="K881" s="79" t="s">
        <v>25900</v>
      </c>
      <c r="L881" s="80" t="s">
        <v>25901</v>
      </c>
      <c r="M881" s="23"/>
      <c r="N881" s="76" t="s">
        <v>25902</v>
      </c>
      <c r="O881" s="77" t="s">
        <v>25903</v>
      </c>
      <c r="P881" s="78" t="s">
        <v>25904</v>
      </c>
      <c r="Q881" s="83" t="s">
        <v>25905</v>
      </c>
      <c r="R881" s="105" t="s">
        <v>25906</v>
      </c>
      <c r="S881" s="23"/>
      <c r="T881" s="85" t="s">
        <v>25907</v>
      </c>
      <c r="U881" s="87" t="s">
        <v>25908</v>
      </c>
      <c r="V881" s="87" t="s">
        <v>25909</v>
      </c>
      <c r="W881" s="87" t="s">
        <v>25910</v>
      </c>
      <c r="X881" s="89" t="s">
        <v>25911</v>
      </c>
      <c r="Y881" s="23"/>
      <c r="Z881" s="131" t="s">
        <v>25912</v>
      </c>
      <c r="AA881" s="134" t="s">
        <v>25913</v>
      </c>
      <c r="AB881" s="78" t="s">
        <v>25914</v>
      </c>
      <c r="AC881" s="79" t="s">
        <v>25915</v>
      </c>
      <c r="AD881" s="80" t="s">
        <v>25916</v>
      </c>
      <c r="AE881" s="23"/>
      <c r="AF881" s="85" t="s">
        <v>25917</v>
      </c>
      <c r="AG881" s="87" t="s">
        <v>25918</v>
      </c>
      <c r="AH881" s="87" t="s">
        <v>25919</v>
      </c>
      <c r="AI881" s="87" t="s">
        <v>25920</v>
      </c>
      <c r="AJ881" s="89" t="s">
        <v>25921</v>
      </c>
      <c r="AK881" s="23"/>
      <c r="AL881" s="85" t="s">
        <v>25922</v>
      </c>
      <c r="AM881" s="87" t="s">
        <v>25923</v>
      </c>
      <c r="AN881" s="89" t="s">
        <v>25924</v>
      </c>
      <c r="AO881" s="23"/>
      <c r="AP881" s="85" t="s">
        <v>25925</v>
      </c>
      <c r="AQ881" s="87" t="s">
        <v>25926</v>
      </c>
      <c r="AR881" s="89" t="s">
        <v>25927</v>
      </c>
    </row>
    <row r="882" spans="5:44" s="24" customFormat="1" x14ac:dyDescent="0.2">
      <c r="E882" s="73" t="s">
        <v>25928</v>
      </c>
      <c r="F882" s="74" t="s">
        <v>25929</v>
      </c>
      <c r="G882" s="23"/>
      <c r="H882" s="76" t="s">
        <v>25930</v>
      </c>
      <c r="I882" s="77" t="s">
        <v>25931</v>
      </c>
      <c r="J882" s="78" t="s">
        <v>25932</v>
      </c>
      <c r="K882" s="79" t="s">
        <v>25933</v>
      </c>
      <c r="L882" s="80" t="s">
        <v>25934</v>
      </c>
      <c r="M882" s="23"/>
      <c r="N882" s="76" t="s">
        <v>25935</v>
      </c>
      <c r="O882" s="77" t="s">
        <v>25936</v>
      </c>
      <c r="P882" s="78" t="s">
        <v>25937</v>
      </c>
      <c r="Q882" s="83" t="s">
        <v>25938</v>
      </c>
      <c r="R882" s="105" t="s">
        <v>25939</v>
      </c>
      <c r="S882" s="23"/>
      <c r="T882" s="85" t="s">
        <v>25940</v>
      </c>
      <c r="U882" s="87" t="s">
        <v>25941</v>
      </c>
      <c r="V882" s="87" t="s">
        <v>25942</v>
      </c>
      <c r="W882" s="87" t="s">
        <v>25943</v>
      </c>
      <c r="X882" s="89" t="s">
        <v>25944</v>
      </c>
      <c r="Y882" s="23"/>
      <c r="Z882" s="131" t="s">
        <v>25945</v>
      </c>
      <c r="AA882" s="134" t="s">
        <v>25946</v>
      </c>
      <c r="AB882" s="78" t="s">
        <v>25947</v>
      </c>
      <c r="AC882" s="79" t="s">
        <v>25948</v>
      </c>
      <c r="AD882" s="80" t="s">
        <v>25949</v>
      </c>
      <c r="AE882" s="23"/>
      <c r="AF882" s="85" t="s">
        <v>25950</v>
      </c>
      <c r="AG882" s="87" t="s">
        <v>25951</v>
      </c>
      <c r="AH882" s="87" t="s">
        <v>25952</v>
      </c>
      <c r="AI882" s="87" t="s">
        <v>25953</v>
      </c>
      <c r="AJ882" s="89" t="s">
        <v>25954</v>
      </c>
      <c r="AK882" s="23"/>
      <c r="AL882" s="85" t="s">
        <v>25955</v>
      </c>
      <c r="AM882" s="87" t="s">
        <v>25956</v>
      </c>
      <c r="AN882" s="89" t="s">
        <v>25957</v>
      </c>
      <c r="AO882" s="23"/>
      <c r="AP882" s="85" t="s">
        <v>25958</v>
      </c>
      <c r="AQ882" s="87" t="s">
        <v>25959</v>
      </c>
      <c r="AR882" s="89" t="s">
        <v>25960</v>
      </c>
    </row>
    <row r="883" spans="5:44" s="24" customFormat="1" x14ac:dyDescent="0.2">
      <c r="E883" s="73" t="s">
        <v>25961</v>
      </c>
      <c r="F883" s="74" t="s">
        <v>25962</v>
      </c>
      <c r="G883" s="23"/>
      <c r="H883" s="76" t="s">
        <v>25963</v>
      </c>
      <c r="I883" s="77" t="s">
        <v>25964</v>
      </c>
      <c r="J883" s="78" t="s">
        <v>25965</v>
      </c>
      <c r="K883" s="79" t="s">
        <v>25966</v>
      </c>
      <c r="L883" s="80" t="s">
        <v>25967</v>
      </c>
      <c r="M883" s="23"/>
      <c r="N883" s="76" t="s">
        <v>25968</v>
      </c>
      <c r="O883" s="77" t="s">
        <v>25969</v>
      </c>
      <c r="P883" s="78" t="s">
        <v>25970</v>
      </c>
      <c r="Q883" s="83" t="s">
        <v>25971</v>
      </c>
      <c r="R883" s="105" t="s">
        <v>25972</v>
      </c>
      <c r="S883" s="23"/>
      <c r="T883" s="85" t="s">
        <v>25973</v>
      </c>
      <c r="U883" s="87" t="s">
        <v>25974</v>
      </c>
      <c r="V883" s="87" t="s">
        <v>25975</v>
      </c>
      <c r="W883" s="87" t="s">
        <v>25976</v>
      </c>
      <c r="X883" s="89" t="s">
        <v>25977</v>
      </c>
      <c r="Y883" s="23"/>
      <c r="Z883" s="131" t="s">
        <v>25978</v>
      </c>
      <c r="AA883" s="134" t="s">
        <v>25979</v>
      </c>
      <c r="AB883" s="78" t="s">
        <v>25980</v>
      </c>
      <c r="AC883" s="79" t="s">
        <v>25981</v>
      </c>
      <c r="AD883" s="80" t="s">
        <v>25982</v>
      </c>
      <c r="AE883" s="23"/>
      <c r="AF883" s="85" t="s">
        <v>25983</v>
      </c>
      <c r="AG883" s="87" t="s">
        <v>25984</v>
      </c>
      <c r="AH883" s="87" t="s">
        <v>25985</v>
      </c>
      <c r="AI883" s="87" t="s">
        <v>25986</v>
      </c>
      <c r="AJ883" s="89" t="s">
        <v>25987</v>
      </c>
      <c r="AK883" s="23"/>
      <c r="AL883" s="85" t="s">
        <v>25988</v>
      </c>
      <c r="AM883" s="87" t="s">
        <v>25989</v>
      </c>
      <c r="AN883" s="89" t="s">
        <v>25990</v>
      </c>
      <c r="AO883" s="23"/>
      <c r="AP883" s="85" t="s">
        <v>25991</v>
      </c>
      <c r="AQ883" s="87" t="s">
        <v>25992</v>
      </c>
      <c r="AR883" s="89" t="s">
        <v>25993</v>
      </c>
    </row>
    <row r="884" spans="5:44" s="24" customFormat="1" x14ac:dyDescent="0.2">
      <c r="E884" s="73" t="s">
        <v>25994</v>
      </c>
      <c r="F884" s="74" t="s">
        <v>25995</v>
      </c>
      <c r="G884" s="23"/>
      <c r="H884" s="76" t="s">
        <v>25996</v>
      </c>
      <c r="I884" s="77" t="s">
        <v>25997</v>
      </c>
      <c r="J884" s="78" t="s">
        <v>25998</v>
      </c>
      <c r="K884" s="79" t="s">
        <v>25999</v>
      </c>
      <c r="L884" s="80" t="s">
        <v>26000</v>
      </c>
      <c r="M884" s="23"/>
      <c r="N884" s="76" t="s">
        <v>26001</v>
      </c>
      <c r="O884" s="77" t="s">
        <v>26002</v>
      </c>
      <c r="P884" s="78" t="s">
        <v>26003</v>
      </c>
      <c r="Q884" s="83" t="s">
        <v>26004</v>
      </c>
      <c r="R884" s="105" t="s">
        <v>26005</v>
      </c>
      <c r="S884" s="23"/>
      <c r="T884" s="85" t="s">
        <v>26006</v>
      </c>
      <c r="U884" s="87" t="s">
        <v>26007</v>
      </c>
      <c r="V884" s="87" t="s">
        <v>26008</v>
      </c>
      <c r="W884" s="87" t="s">
        <v>26009</v>
      </c>
      <c r="X884" s="89" t="s">
        <v>26010</v>
      </c>
      <c r="Y884" s="23"/>
      <c r="Z884" s="131" t="s">
        <v>26011</v>
      </c>
      <c r="AA884" s="134" t="s">
        <v>26012</v>
      </c>
      <c r="AB884" s="78" t="s">
        <v>26013</v>
      </c>
      <c r="AC884" s="79" t="s">
        <v>26014</v>
      </c>
      <c r="AD884" s="80" t="s">
        <v>26015</v>
      </c>
      <c r="AE884" s="23"/>
      <c r="AF884" s="85" t="s">
        <v>26016</v>
      </c>
      <c r="AG884" s="87" t="s">
        <v>26017</v>
      </c>
      <c r="AH884" s="87" t="s">
        <v>26018</v>
      </c>
      <c r="AI884" s="87" t="s">
        <v>26019</v>
      </c>
      <c r="AJ884" s="89" t="s">
        <v>26020</v>
      </c>
      <c r="AK884" s="23"/>
      <c r="AL884" s="85" t="s">
        <v>26021</v>
      </c>
      <c r="AM884" s="87" t="s">
        <v>26022</v>
      </c>
      <c r="AN884" s="89" t="s">
        <v>26023</v>
      </c>
      <c r="AO884" s="23"/>
      <c r="AP884" s="85" t="s">
        <v>26024</v>
      </c>
      <c r="AQ884" s="87" t="s">
        <v>26025</v>
      </c>
      <c r="AR884" s="89" t="s">
        <v>26026</v>
      </c>
    </row>
    <row r="885" spans="5:44" s="24" customFormat="1" x14ac:dyDescent="0.2">
      <c r="E885" s="73" t="s">
        <v>26027</v>
      </c>
      <c r="F885" s="74" t="s">
        <v>26028</v>
      </c>
      <c r="G885" s="23"/>
      <c r="H885" s="76" t="s">
        <v>26029</v>
      </c>
      <c r="I885" s="77" t="s">
        <v>26030</v>
      </c>
      <c r="J885" s="78" t="s">
        <v>26031</v>
      </c>
      <c r="K885" s="79" t="s">
        <v>26032</v>
      </c>
      <c r="L885" s="80" t="s">
        <v>26033</v>
      </c>
      <c r="M885" s="23"/>
      <c r="N885" s="76" t="s">
        <v>26034</v>
      </c>
      <c r="O885" s="77" t="s">
        <v>26035</v>
      </c>
      <c r="P885" s="78" t="s">
        <v>26036</v>
      </c>
      <c r="Q885" s="83" t="s">
        <v>26037</v>
      </c>
      <c r="R885" s="105" t="s">
        <v>26038</v>
      </c>
      <c r="S885" s="23"/>
      <c r="T885" s="85" t="s">
        <v>26039</v>
      </c>
      <c r="U885" s="87" t="s">
        <v>26040</v>
      </c>
      <c r="V885" s="87" t="s">
        <v>26041</v>
      </c>
      <c r="W885" s="87" t="s">
        <v>26042</v>
      </c>
      <c r="X885" s="89" t="s">
        <v>26043</v>
      </c>
      <c r="Y885" s="23"/>
      <c r="Z885" s="131" t="s">
        <v>26044</v>
      </c>
      <c r="AA885" s="134" t="s">
        <v>26045</v>
      </c>
      <c r="AB885" s="78" t="s">
        <v>26046</v>
      </c>
      <c r="AC885" s="79" t="s">
        <v>26047</v>
      </c>
      <c r="AD885" s="80" t="s">
        <v>26048</v>
      </c>
      <c r="AE885" s="23"/>
      <c r="AF885" s="85" t="s">
        <v>26049</v>
      </c>
      <c r="AG885" s="87" t="s">
        <v>26050</v>
      </c>
      <c r="AH885" s="87" t="s">
        <v>26051</v>
      </c>
      <c r="AI885" s="87" t="s">
        <v>26052</v>
      </c>
      <c r="AJ885" s="89" t="s">
        <v>26053</v>
      </c>
      <c r="AK885" s="23"/>
      <c r="AL885" s="85" t="s">
        <v>26054</v>
      </c>
      <c r="AM885" s="87" t="s">
        <v>26055</v>
      </c>
      <c r="AN885" s="89" t="s">
        <v>26056</v>
      </c>
      <c r="AO885" s="23"/>
      <c r="AP885" s="85" t="s">
        <v>26057</v>
      </c>
      <c r="AQ885" s="87" t="s">
        <v>26058</v>
      </c>
      <c r="AR885" s="89" t="s">
        <v>26059</v>
      </c>
    </row>
    <row r="886" spans="5:44" s="24" customFormat="1" x14ac:dyDescent="0.2">
      <c r="E886" s="73" t="s">
        <v>26060</v>
      </c>
      <c r="F886" s="74" t="s">
        <v>26061</v>
      </c>
      <c r="G886" s="23"/>
      <c r="H886" s="76" t="s">
        <v>26062</v>
      </c>
      <c r="I886" s="77" t="s">
        <v>26063</v>
      </c>
      <c r="J886" s="78" t="s">
        <v>26064</v>
      </c>
      <c r="K886" s="79" t="s">
        <v>26065</v>
      </c>
      <c r="L886" s="80" t="s">
        <v>26066</v>
      </c>
      <c r="M886" s="23"/>
      <c r="N886" s="76" t="s">
        <v>26067</v>
      </c>
      <c r="O886" s="77" t="s">
        <v>26068</v>
      </c>
      <c r="P886" s="78" t="s">
        <v>26069</v>
      </c>
      <c r="Q886" s="83" t="s">
        <v>26070</v>
      </c>
      <c r="R886" s="105" t="s">
        <v>26071</v>
      </c>
      <c r="S886" s="23"/>
      <c r="T886" s="85" t="s">
        <v>26072</v>
      </c>
      <c r="U886" s="87" t="s">
        <v>26073</v>
      </c>
      <c r="V886" s="87" t="s">
        <v>26074</v>
      </c>
      <c r="W886" s="87" t="s">
        <v>26075</v>
      </c>
      <c r="X886" s="89" t="s">
        <v>26076</v>
      </c>
      <c r="Y886" s="23"/>
      <c r="Z886" s="131" t="s">
        <v>26077</v>
      </c>
      <c r="AA886" s="134" t="s">
        <v>26078</v>
      </c>
      <c r="AB886" s="78" t="s">
        <v>26079</v>
      </c>
      <c r="AC886" s="79" t="s">
        <v>26080</v>
      </c>
      <c r="AD886" s="80" t="s">
        <v>26081</v>
      </c>
      <c r="AE886" s="23"/>
      <c r="AF886" s="85" t="s">
        <v>26082</v>
      </c>
      <c r="AG886" s="87" t="s">
        <v>26083</v>
      </c>
      <c r="AH886" s="87" t="s">
        <v>26084</v>
      </c>
      <c r="AI886" s="87" t="s">
        <v>26085</v>
      </c>
      <c r="AJ886" s="89" t="s">
        <v>26086</v>
      </c>
      <c r="AK886" s="23"/>
      <c r="AL886" s="85" t="s">
        <v>26087</v>
      </c>
      <c r="AM886" s="87" t="s">
        <v>26088</v>
      </c>
      <c r="AN886" s="89" t="s">
        <v>26089</v>
      </c>
      <c r="AO886" s="23"/>
      <c r="AP886" s="85" t="s">
        <v>26090</v>
      </c>
      <c r="AQ886" s="87" t="s">
        <v>26091</v>
      </c>
      <c r="AR886" s="89" t="s">
        <v>26092</v>
      </c>
    </row>
    <row r="887" spans="5:44" s="24" customFormat="1" x14ac:dyDescent="0.2">
      <c r="E887" s="73" t="s">
        <v>26093</v>
      </c>
      <c r="F887" s="74" t="s">
        <v>26094</v>
      </c>
      <c r="G887" s="23"/>
      <c r="H887" s="76" t="s">
        <v>26095</v>
      </c>
      <c r="I887" s="77" t="s">
        <v>26096</v>
      </c>
      <c r="J887" s="78" t="s">
        <v>26097</v>
      </c>
      <c r="K887" s="79" t="s">
        <v>26098</v>
      </c>
      <c r="L887" s="80" t="s">
        <v>26099</v>
      </c>
      <c r="M887" s="23"/>
      <c r="N887" s="76" t="s">
        <v>26100</v>
      </c>
      <c r="O887" s="77" t="s">
        <v>26101</v>
      </c>
      <c r="P887" s="78" t="s">
        <v>26102</v>
      </c>
      <c r="Q887" s="83" t="s">
        <v>26103</v>
      </c>
      <c r="R887" s="105" t="s">
        <v>26104</v>
      </c>
      <c r="S887" s="23"/>
      <c r="T887" s="85" t="s">
        <v>26105</v>
      </c>
      <c r="U887" s="87" t="s">
        <v>26106</v>
      </c>
      <c r="V887" s="87" t="s">
        <v>26107</v>
      </c>
      <c r="W887" s="87" t="s">
        <v>26108</v>
      </c>
      <c r="X887" s="89" t="s">
        <v>26109</v>
      </c>
      <c r="Y887" s="23"/>
      <c r="Z887" s="131" t="s">
        <v>26110</v>
      </c>
      <c r="AA887" s="134" t="s">
        <v>26111</v>
      </c>
      <c r="AB887" s="78" t="s">
        <v>26112</v>
      </c>
      <c r="AC887" s="79" t="s">
        <v>26113</v>
      </c>
      <c r="AD887" s="80" t="s">
        <v>26114</v>
      </c>
      <c r="AE887" s="23"/>
      <c r="AF887" s="85" t="s">
        <v>26115</v>
      </c>
      <c r="AG887" s="87" t="s">
        <v>26116</v>
      </c>
      <c r="AH887" s="87" t="s">
        <v>26117</v>
      </c>
      <c r="AI887" s="87" t="s">
        <v>26118</v>
      </c>
      <c r="AJ887" s="89" t="s">
        <v>26119</v>
      </c>
      <c r="AK887" s="23"/>
      <c r="AL887" s="85" t="s">
        <v>26120</v>
      </c>
      <c r="AM887" s="87" t="s">
        <v>26121</v>
      </c>
      <c r="AN887" s="89" t="s">
        <v>26122</v>
      </c>
      <c r="AO887" s="23"/>
      <c r="AP887" s="85" t="s">
        <v>26123</v>
      </c>
      <c r="AQ887" s="87" t="s">
        <v>26124</v>
      </c>
      <c r="AR887" s="89" t="s">
        <v>26125</v>
      </c>
    </row>
    <row r="888" spans="5:44" s="24" customFormat="1" x14ac:dyDescent="0.2">
      <c r="E888" s="73" t="s">
        <v>26126</v>
      </c>
      <c r="F888" s="74" t="s">
        <v>26127</v>
      </c>
      <c r="G888" s="23"/>
      <c r="H888" s="76" t="s">
        <v>26128</v>
      </c>
      <c r="I888" s="77" t="s">
        <v>26129</v>
      </c>
      <c r="J888" s="78" t="s">
        <v>26130</v>
      </c>
      <c r="K888" s="79" t="s">
        <v>26131</v>
      </c>
      <c r="L888" s="80" t="s">
        <v>26132</v>
      </c>
      <c r="M888" s="23"/>
      <c r="N888" s="76" t="s">
        <v>26133</v>
      </c>
      <c r="O888" s="77" t="s">
        <v>26134</v>
      </c>
      <c r="P888" s="78" t="s">
        <v>26135</v>
      </c>
      <c r="Q888" s="83" t="s">
        <v>26136</v>
      </c>
      <c r="R888" s="105" t="s">
        <v>26137</v>
      </c>
      <c r="S888" s="23"/>
      <c r="T888" s="85" t="s">
        <v>26138</v>
      </c>
      <c r="U888" s="87" t="s">
        <v>26139</v>
      </c>
      <c r="V888" s="87" t="s">
        <v>26140</v>
      </c>
      <c r="W888" s="87" t="s">
        <v>26141</v>
      </c>
      <c r="X888" s="89" t="s">
        <v>26142</v>
      </c>
      <c r="Y888" s="23"/>
      <c r="Z888" s="131" t="s">
        <v>26143</v>
      </c>
      <c r="AA888" s="134" t="s">
        <v>26144</v>
      </c>
      <c r="AB888" s="78" t="s">
        <v>26145</v>
      </c>
      <c r="AC888" s="79" t="s">
        <v>26146</v>
      </c>
      <c r="AD888" s="80" t="s">
        <v>26147</v>
      </c>
      <c r="AE888" s="23"/>
      <c r="AF888" s="85" t="s">
        <v>26148</v>
      </c>
      <c r="AG888" s="87" t="s">
        <v>26149</v>
      </c>
      <c r="AH888" s="87" t="s">
        <v>26150</v>
      </c>
      <c r="AI888" s="87" t="s">
        <v>26151</v>
      </c>
      <c r="AJ888" s="89" t="s">
        <v>26152</v>
      </c>
      <c r="AK888" s="23"/>
      <c r="AL888" s="85" t="s">
        <v>26153</v>
      </c>
      <c r="AM888" s="87" t="s">
        <v>26154</v>
      </c>
      <c r="AN888" s="89" t="s">
        <v>26155</v>
      </c>
      <c r="AO888" s="23"/>
      <c r="AP888" s="85" t="s">
        <v>26156</v>
      </c>
      <c r="AQ888" s="87" t="s">
        <v>26157</v>
      </c>
      <c r="AR888" s="89" t="s">
        <v>26158</v>
      </c>
    </row>
    <row r="889" spans="5:44" s="24" customFormat="1" x14ac:dyDescent="0.2">
      <c r="E889" s="73" t="s">
        <v>26159</v>
      </c>
      <c r="F889" s="74" t="s">
        <v>26160</v>
      </c>
      <c r="G889" s="23"/>
      <c r="H889" s="76" t="s">
        <v>26161</v>
      </c>
      <c r="I889" s="77" t="s">
        <v>26162</v>
      </c>
      <c r="J889" s="78" t="s">
        <v>26163</v>
      </c>
      <c r="K889" s="79" t="s">
        <v>26164</v>
      </c>
      <c r="L889" s="80" t="s">
        <v>26165</v>
      </c>
      <c r="M889" s="23"/>
      <c r="N889" s="76" t="s">
        <v>26166</v>
      </c>
      <c r="O889" s="77" t="s">
        <v>26167</v>
      </c>
      <c r="P889" s="78" t="s">
        <v>26168</v>
      </c>
      <c r="Q889" s="83" t="s">
        <v>26169</v>
      </c>
      <c r="R889" s="105" t="s">
        <v>26170</v>
      </c>
      <c r="S889" s="23"/>
      <c r="T889" s="85" t="s">
        <v>26171</v>
      </c>
      <c r="U889" s="87" t="s">
        <v>26172</v>
      </c>
      <c r="V889" s="87" t="s">
        <v>26173</v>
      </c>
      <c r="W889" s="87" t="s">
        <v>26174</v>
      </c>
      <c r="X889" s="89" t="s">
        <v>26175</v>
      </c>
      <c r="Y889" s="23"/>
      <c r="Z889" s="131" t="s">
        <v>26176</v>
      </c>
      <c r="AA889" s="134" t="s">
        <v>26177</v>
      </c>
      <c r="AB889" s="78" t="s">
        <v>26178</v>
      </c>
      <c r="AC889" s="79" t="s">
        <v>26179</v>
      </c>
      <c r="AD889" s="80" t="s">
        <v>26180</v>
      </c>
      <c r="AE889" s="23"/>
      <c r="AF889" s="85" t="s">
        <v>26181</v>
      </c>
      <c r="AG889" s="87" t="s">
        <v>26182</v>
      </c>
      <c r="AH889" s="87" t="s">
        <v>26183</v>
      </c>
      <c r="AI889" s="87" t="s">
        <v>26184</v>
      </c>
      <c r="AJ889" s="89" t="s">
        <v>26185</v>
      </c>
      <c r="AK889" s="23"/>
      <c r="AL889" s="85" t="s">
        <v>26186</v>
      </c>
      <c r="AM889" s="87" t="s">
        <v>26187</v>
      </c>
      <c r="AN889" s="89" t="s">
        <v>26188</v>
      </c>
      <c r="AO889" s="23"/>
      <c r="AP889" s="85" t="s">
        <v>26189</v>
      </c>
      <c r="AQ889" s="87" t="s">
        <v>26190</v>
      </c>
      <c r="AR889" s="89" t="s">
        <v>26191</v>
      </c>
    </row>
    <row r="890" spans="5:44" s="24" customFormat="1" x14ac:dyDescent="0.2">
      <c r="E890" s="73" t="s">
        <v>26192</v>
      </c>
      <c r="F890" s="74" t="s">
        <v>26193</v>
      </c>
      <c r="G890" s="23"/>
      <c r="H890" s="76" t="s">
        <v>26194</v>
      </c>
      <c r="I890" s="77" t="s">
        <v>26195</v>
      </c>
      <c r="J890" s="78" t="s">
        <v>26196</v>
      </c>
      <c r="K890" s="79" t="s">
        <v>26197</v>
      </c>
      <c r="L890" s="80" t="s">
        <v>26198</v>
      </c>
      <c r="M890" s="23"/>
      <c r="N890" s="76" t="s">
        <v>26199</v>
      </c>
      <c r="O890" s="77" t="s">
        <v>26200</v>
      </c>
      <c r="P890" s="78" t="s">
        <v>26201</v>
      </c>
      <c r="Q890" s="83" t="s">
        <v>26202</v>
      </c>
      <c r="R890" s="105" t="s">
        <v>26203</v>
      </c>
      <c r="S890" s="23"/>
      <c r="T890" s="85" t="s">
        <v>26204</v>
      </c>
      <c r="U890" s="87" t="s">
        <v>26205</v>
      </c>
      <c r="V890" s="87" t="s">
        <v>26206</v>
      </c>
      <c r="W890" s="87" t="s">
        <v>26207</v>
      </c>
      <c r="X890" s="89" t="s">
        <v>26208</v>
      </c>
      <c r="Y890" s="23"/>
      <c r="Z890" s="131" t="s">
        <v>26209</v>
      </c>
      <c r="AA890" s="134" t="s">
        <v>26210</v>
      </c>
      <c r="AB890" s="78" t="s">
        <v>26211</v>
      </c>
      <c r="AC890" s="79" t="s">
        <v>26212</v>
      </c>
      <c r="AD890" s="80" t="s">
        <v>26213</v>
      </c>
      <c r="AE890" s="23"/>
      <c r="AF890" s="85" t="s">
        <v>26214</v>
      </c>
      <c r="AG890" s="87" t="s">
        <v>26215</v>
      </c>
      <c r="AH890" s="87" t="s">
        <v>26216</v>
      </c>
      <c r="AI890" s="87" t="s">
        <v>26217</v>
      </c>
      <c r="AJ890" s="89" t="s">
        <v>26218</v>
      </c>
      <c r="AK890" s="23"/>
      <c r="AL890" s="85" t="s">
        <v>26219</v>
      </c>
      <c r="AM890" s="87" t="s">
        <v>26220</v>
      </c>
      <c r="AN890" s="89" t="s">
        <v>26221</v>
      </c>
      <c r="AO890" s="23"/>
      <c r="AP890" s="85" t="s">
        <v>26222</v>
      </c>
      <c r="AQ890" s="87" t="s">
        <v>26223</v>
      </c>
      <c r="AR890" s="89" t="s">
        <v>26224</v>
      </c>
    </row>
    <row r="891" spans="5:44" s="24" customFormat="1" x14ac:dyDescent="0.2">
      <c r="E891" s="73" t="s">
        <v>26225</v>
      </c>
      <c r="F891" s="74" t="s">
        <v>26226</v>
      </c>
      <c r="G891" s="23"/>
      <c r="H891" s="76" t="s">
        <v>26227</v>
      </c>
      <c r="I891" s="77" t="s">
        <v>26228</v>
      </c>
      <c r="J891" s="78" t="s">
        <v>26229</v>
      </c>
      <c r="K891" s="79" t="s">
        <v>26230</v>
      </c>
      <c r="L891" s="80" t="s">
        <v>26231</v>
      </c>
      <c r="M891" s="23"/>
      <c r="N891" s="76" t="s">
        <v>26232</v>
      </c>
      <c r="O891" s="77" t="s">
        <v>26233</v>
      </c>
      <c r="P891" s="78" t="s">
        <v>26234</v>
      </c>
      <c r="Q891" s="83" t="s">
        <v>26235</v>
      </c>
      <c r="R891" s="105" t="s">
        <v>26236</v>
      </c>
      <c r="S891" s="23"/>
      <c r="T891" s="85" t="s">
        <v>26237</v>
      </c>
      <c r="U891" s="87" t="s">
        <v>26238</v>
      </c>
      <c r="V891" s="87" t="s">
        <v>26239</v>
      </c>
      <c r="W891" s="87" t="s">
        <v>26240</v>
      </c>
      <c r="X891" s="89" t="s">
        <v>26241</v>
      </c>
      <c r="Y891" s="23"/>
      <c r="Z891" s="131" t="s">
        <v>26242</v>
      </c>
      <c r="AA891" s="134" t="s">
        <v>26243</v>
      </c>
      <c r="AB891" s="78" t="s">
        <v>26244</v>
      </c>
      <c r="AC891" s="79" t="s">
        <v>26245</v>
      </c>
      <c r="AD891" s="80" t="s">
        <v>26246</v>
      </c>
      <c r="AE891" s="23"/>
      <c r="AF891" s="85" t="s">
        <v>26247</v>
      </c>
      <c r="AG891" s="87" t="s">
        <v>26248</v>
      </c>
      <c r="AH891" s="87" t="s">
        <v>26249</v>
      </c>
      <c r="AI891" s="87" t="s">
        <v>26250</v>
      </c>
      <c r="AJ891" s="89" t="s">
        <v>26251</v>
      </c>
      <c r="AK891" s="23"/>
      <c r="AL891" s="85" t="s">
        <v>26252</v>
      </c>
      <c r="AM891" s="87" t="s">
        <v>26253</v>
      </c>
      <c r="AN891" s="89" t="s">
        <v>26254</v>
      </c>
      <c r="AO891" s="23"/>
      <c r="AP891" s="85" t="s">
        <v>26255</v>
      </c>
      <c r="AQ891" s="87" t="s">
        <v>26256</v>
      </c>
      <c r="AR891" s="89" t="s">
        <v>26257</v>
      </c>
    </row>
    <row r="892" spans="5:44" s="24" customFormat="1" x14ac:dyDescent="0.2">
      <c r="E892" s="73" t="s">
        <v>26258</v>
      </c>
      <c r="F892" s="74" t="s">
        <v>26259</v>
      </c>
      <c r="G892" s="23"/>
      <c r="H892" s="76" t="s">
        <v>26260</v>
      </c>
      <c r="I892" s="77" t="s">
        <v>26261</v>
      </c>
      <c r="J892" s="78" t="s">
        <v>26262</v>
      </c>
      <c r="K892" s="79" t="s">
        <v>26263</v>
      </c>
      <c r="L892" s="80" t="s">
        <v>26264</v>
      </c>
      <c r="M892" s="23"/>
      <c r="N892" s="76" t="s">
        <v>26265</v>
      </c>
      <c r="O892" s="77" t="s">
        <v>26266</v>
      </c>
      <c r="P892" s="78" t="s">
        <v>26267</v>
      </c>
      <c r="Q892" s="83" t="s">
        <v>26268</v>
      </c>
      <c r="R892" s="105" t="s">
        <v>26269</v>
      </c>
      <c r="S892" s="23"/>
      <c r="T892" s="85" t="s">
        <v>26270</v>
      </c>
      <c r="U892" s="87" t="s">
        <v>26271</v>
      </c>
      <c r="V892" s="87" t="s">
        <v>26272</v>
      </c>
      <c r="W892" s="87" t="s">
        <v>26273</v>
      </c>
      <c r="X892" s="89" t="s">
        <v>26274</v>
      </c>
      <c r="Y892" s="23"/>
      <c r="Z892" s="131" t="s">
        <v>26275</v>
      </c>
      <c r="AA892" s="134" t="s">
        <v>26276</v>
      </c>
      <c r="AB892" s="78" t="s">
        <v>26277</v>
      </c>
      <c r="AC892" s="79" t="s">
        <v>26278</v>
      </c>
      <c r="AD892" s="80" t="s">
        <v>26279</v>
      </c>
      <c r="AE892" s="23"/>
      <c r="AF892" s="85" t="s">
        <v>26280</v>
      </c>
      <c r="AG892" s="87" t="s">
        <v>26281</v>
      </c>
      <c r="AH892" s="87" t="s">
        <v>26282</v>
      </c>
      <c r="AI892" s="87" t="s">
        <v>26283</v>
      </c>
      <c r="AJ892" s="89" t="s">
        <v>26284</v>
      </c>
      <c r="AK892" s="23"/>
      <c r="AL892" s="85" t="s">
        <v>26285</v>
      </c>
      <c r="AM892" s="87" t="s">
        <v>26286</v>
      </c>
      <c r="AN892" s="89" t="s">
        <v>26287</v>
      </c>
      <c r="AO892" s="23"/>
      <c r="AP892" s="85" t="s">
        <v>26288</v>
      </c>
      <c r="AQ892" s="87" t="s">
        <v>26289</v>
      </c>
      <c r="AR892" s="89" t="s">
        <v>26290</v>
      </c>
    </row>
    <row r="893" spans="5:44" s="24" customFormat="1" x14ac:dyDescent="0.2">
      <c r="E893" s="73" t="s">
        <v>26291</v>
      </c>
      <c r="F893" s="74" t="s">
        <v>26292</v>
      </c>
      <c r="G893" s="23"/>
      <c r="H893" s="76" t="s">
        <v>26293</v>
      </c>
      <c r="I893" s="77" t="s">
        <v>26294</v>
      </c>
      <c r="J893" s="78" t="s">
        <v>26295</v>
      </c>
      <c r="K893" s="79" t="s">
        <v>26296</v>
      </c>
      <c r="L893" s="80" t="s">
        <v>26297</v>
      </c>
      <c r="M893" s="23"/>
      <c r="N893" s="76" t="s">
        <v>26298</v>
      </c>
      <c r="O893" s="77" t="s">
        <v>26299</v>
      </c>
      <c r="P893" s="78" t="s">
        <v>26300</v>
      </c>
      <c r="Q893" s="83" t="s">
        <v>26301</v>
      </c>
      <c r="R893" s="105" t="s">
        <v>26302</v>
      </c>
      <c r="S893" s="23"/>
      <c r="T893" s="85" t="s">
        <v>26303</v>
      </c>
      <c r="U893" s="87" t="s">
        <v>26304</v>
      </c>
      <c r="V893" s="87" t="s">
        <v>26305</v>
      </c>
      <c r="W893" s="87" t="s">
        <v>26306</v>
      </c>
      <c r="X893" s="89" t="s">
        <v>26307</v>
      </c>
      <c r="Y893" s="23"/>
      <c r="Z893" s="131" t="s">
        <v>26308</v>
      </c>
      <c r="AA893" s="134" t="s">
        <v>26309</v>
      </c>
      <c r="AB893" s="78" t="s">
        <v>26310</v>
      </c>
      <c r="AC893" s="79" t="s">
        <v>26311</v>
      </c>
      <c r="AD893" s="80" t="s">
        <v>26312</v>
      </c>
      <c r="AE893" s="23"/>
      <c r="AF893" s="85" t="s">
        <v>26313</v>
      </c>
      <c r="AG893" s="87" t="s">
        <v>26314</v>
      </c>
      <c r="AH893" s="87" t="s">
        <v>26315</v>
      </c>
      <c r="AI893" s="87" t="s">
        <v>26316</v>
      </c>
      <c r="AJ893" s="89" t="s">
        <v>26317</v>
      </c>
      <c r="AK893" s="23"/>
      <c r="AL893" s="85" t="s">
        <v>26318</v>
      </c>
      <c r="AM893" s="87" t="s">
        <v>26319</v>
      </c>
      <c r="AN893" s="89" t="s">
        <v>26320</v>
      </c>
      <c r="AO893" s="23"/>
      <c r="AP893" s="85" t="s">
        <v>26321</v>
      </c>
      <c r="AQ893" s="87" t="s">
        <v>26322</v>
      </c>
      <c r="AR893" s="89" t="s">
        <v>26323</v>
      </c>
    </row>
    <row r="894" spans="5:44" s="24" customFormat="1" x14ac:dyDescent="0.2">
      <c r="E894" s="73" t="s">
        <v>26324</v>
      </c>
      <c r="F894" s="74" t="s">
        <v>26325</v>
      </c>
      <c r="G894" s="23"/>
      <c r="H894" s="76" t="s">
        <v>26326</v>
      </c>
      <c r="I894" s="77" t="s">
        <v>26327</v>
      </c>
      <c r="J894" s="78" t="s">
        <v>26328</v>
      </c>
      <c r="K894" s="79" t="s">
        <v>26329</v>
      </c>
      <c r="L894" s="80" t="s">
        <v>26330</v>
      </c>
      <c r="M894" s="23"/>
      <c r="N894" s="76" t="s">
        <v>26331</v>
      </c>
      <c r="O894" s="77" t="s">
        <v>26332</v>
      </c>
      <c r="P894" s="78" t="s">
        <v>26333</v>
      </c>
      <c r="Q894" s="83" t="s">
        <v>26334</v>
      </c>
      <c r="R894" s="105" t="s">
        <v>26335</v>
      </c>
      <c r="S894" s="23"/>
      <c r="T894" s="85" t="s">
        <v>26336</v>
      </c>
      <c r="U894" s="87" t="s">
        <v>26337</v>
      </c>
      <c r="V894" s="87" t="s">
        <v>26338</v>
      </c>
      <c r="W894" s="87" t="s">
        <v>26339</v>
      </c>
      <c r="X894" s="89" t="s">
        <v>26340</v>
      </c>
      <c r="Y894" s="23"/>
      <c r="Z894" s="131" t="s">
        <v>26341</v>
      </c>
      <c r="AA894" s="134" t="s">
        <v>26342</v>
      </c>
      <c r="AB894" s="78" t="s">
        <v>26343</v>
      </c>
      <c r="AC894" s="79" t="s">
        <v>26344</v>
      </c>
      <c r="AD894" s="80" t="s">
        <v>26345</v>
      </c>
      <c r="AE894" s="23"/>
      <c r="AF894" s="85" t="s">
        <v>26346</v>
      </c>
      <c r="AG894" s="87" t="s">
        <v>26347</v>
      </c>
      <c r="AH894" s="87" t="s">
        <v>26348</v>
      </c>
      <c r="AI894" s="87" t="s">
        <v>26349</v>
      </c>
      <c r="AJ894" s="89" t="s">
        <v>26350</v>
      </c>
      <c r="AK894" s="23"/>
      <c r="AL894" s="85" t="s">
        <v>26351</v>
      </c>
      <c r="AM894" s="87" t="s">
        <v>26352</v>
      </c>
      <c r="AN894" s="89" t="s">
        <v>26353</v>
      </c>
      <c r="AO894" s="23"/>
      <c r="AP894" s="85" t="s">
        <v>26354</v>
      </c>
      <c r="AQ894" s="87" t="s">
        <v>26355</v>
      </c>
      <c r="AR894" s="89" t="s">
        <v>26356</v>
      </c>
    </row>
    <row r="895" spans="5:44" s="24" customFormat="1" x14ac:dyDescent="0.2">
      <c r="E895" s="73" t="s">
        <v>26357</v>
      </c>
      <c r="F895" s="74" t="s">
        <v>26358</v>
      </c>
      <c r="G895" s="23"/>
      <c r="H895" s="76" t="s">
        <v>26359</v>
      </c>
      <c r="I895" s="77" t="s">
        <v>26360</v>
      </c>
      <c r="J895" s="78" t="s">
        <v>26361</v>
      </c>
      <c r="K895" s="79" t="s">
        <v>26362</v>
      </c>
      <c r="L895" s="80" t="s">
        <v>26363</v>
      </c>
      <c r="M895" s="23"/>
      <c r="N895" s="76" t="s">
        <v>26364</v>
      </c>
      <c r="O895" s="77" t="s">
        <v>26365</v>
      </c>
      <c r="P895" s="78" t="s">
        <v>26366</v>
      </c>
      <c r="Q895" s="83" t="s">
        <v>26367</v>
      </c>
      <c r="R895" s="105" t="s">
        <v>26368</v>
      </c>
      <c r="S895" s="23"/>
      <c r="T895" s="85" t="s">
        <v>26369</v>
      </c>
      <c r="U895" s="87" t="s">
        <v>26370</v>
      </c>
      <c r="V895" s="87" t="s">
        <v>26371</v>
      </c>
      <c r="W895" s="87" t="s">
        <v>26372</v>
      </c>
      <c r="X895" s="89" t="s">
        <v>26373</v>
      </c>
      <c r="Y895" s="23"/>
      <c r="Z895" s="131" t="s">
        <v>26374</v>
      </c>
      <c r="AA895" s="134" t="s">
        <v>26375</v>
      </c>
      <c r="AB895" s="78" t="s">
        <v>26376</v>
      </c>
      <c r="AC895" s="79" t="s">
        <v>26377</v>
      </c>
      <c r="AD895" s="80" t="s">
        <v>26378</v>
      </c>
      <c r="AE895" s="23"/>
      <c r="AF895" s="85" t="s">
        <v>26379</v>
      </c>
      <c r="AG895" s="87" t="s">
        <v>26380</v>
      </c>
      <c r="AH895" s="87" t="s">
        <v>26381</v>
      </c>
      <c r="AI895" s="87" t="s">
        <v>26382</v>
      </c>
      <c r="AJ895" s="89" t="s">
        <v>26383</v>
      </c>
      <c r="AK895" s="23"/>
      <c r="AL895" s="85" t="s">
        <v>26384</v>
      </c>
      <c r="AM895" s="87" t="s">
        <v>26385</v>
      </c>
      <c r="AN895" s="89" t="s">
        <v>26386</v>
      </c>
      <c r="AO895" s="23"/>
      <c r="AP895" s="85" t="s">
        <v>26387</v>
      </c>
      <c r="AQ895" s="87" t="s">
        <v>26388</v>
      </c>
      <c r="AR895" s="89" t="s">
        <v>26389</v>
      </c>
    </row>
    <row r="896" spans="5:44" s="24" customFormat="1" x14ac:dyDescent="0.2">
      <c r="E896" s="73" t="s">
        <v>26390</v>
      </c>
      <c r="F896" s="74" t="s">
        <v>26391</v>
      </c>
      <c r="G896" s="23"/>
      <c r="H896" s="76" t="s">
        <v>26392</v>
      </c>
      <c r="I896" s="77" t="s">
        <v>26393</v>
      </c>
      <c r="J896" s="78" t="s">
        <v>26394</v>
      </c>
      <c r="K896" s="79" t="s">
        <v>26395</v>
      </c>
      <c r="L896" s="80" t="s">
        <v>26396</v>
      </c>
      <c r="M896" s="23"/>
      <c r="N896" s="76" t="s">
        <v>26397</v>
      </c>
      <c r="O896" s="77" t="s">
        <v>26398</v>
      </c>
      <c r="P896" s="78" t="s">
        <v>26399</v>
      </c>
      <c r="Q896" s="83" t="s">
        <v>26400</v>
      </c>
      <c r="R896" s="105" t="s">
        <v>26401</v>
      </c>
      <c r="S896" s="23"/>
      <c r="T896" s="85" t="s">
        <v>26402</v>
      </c>
      <c r="U896" s="87" t="s">
        <v>26403</v>
      </c>
      <c r="V896" s="87" t="s">
        <v>26404</v>
      </c>
      <c r="W896" s="87" t="s">
        <v>26405</v>
      </c>
      <c r="X896" s="89" t="s">
        <v>26406</v>
      </c>
      <c r="Y896" s="23"/>
      <c r="Z896" s="131" t="s">
        <v>26407</v>
      </c>
      <c r="AA896" s="134" t="s">
        <v>26408</v>
      </c>
      <c r="AB896" s="78" t="s">
        <v>26409</v>
      </c>
      <c r="AC896" s="79" t="s">
        <v>26410</v>
      </c>
      <c r="AD896" s="80" t="s">
        <v>26411</v>
      </c>
      <c r="AE896" s="23"/>
      <c r="AF896" s="85" t="s">
        <v>26412</v>
      </c>
      <c r="AG896" s="87" t="s">
        <v>26413</v>
      </c>
      <c r="AH896" s="87" t="s">
        <v>26414</v>
      </c>
      <c r="AI896" s="87" t="s">
        <v>26415</v>
      </c>
      <c r="AJ896" s="89" t="s">
        <v>26416</v>
      </c>
      <c r="AK896" s="23"/>
      <c r="AL896" s="85" t="s">
        <v>26417</v>
      </c>
      <c r="AM896" s="87" t="s">
        <v>26418</v>
      </c>
      <c r="AN896" s="89" t="s">
        <v>26419</v>
      </c>
      <c r="AO896" s="23"/>
      <c r="AP896" s="85" t="s">
        <v>26420</v>
      </c>
      <c r="AQ896" s="87" t="s">
        <v>26421</v>
      </c>
      <c r="AR896" s="89" t="s">
        <v>26422</v>
      </c>
    </row>
    <row r="897" spans="5:44" s="24" customFormat="1" x14ac:dyDescent="0.2">
      <c r="E897" s="73" t="s">
        <v>26423</v>
      </c>
      <c r="F897" s="74" t="s">
        <v>26424</v>
      </c>
      <c r="G897" s="23"/>
      <c r="H897" s="76" t="s">
        <v>26425</v>
      </c>
      <c r="I897" s="77" t="s">
        <v>26426</v>
      </c>
      <c r="J897" s="78" t="s">
        <v>26427</v>
      </c>
      <c r="K897" s="79" t="s">
        <v>26428</v>
      </c>
      <c r="L897" s="80" t="s">
        <v>26429</v>
      </c>
      <c r="M897" s="23"/>
      <c r="N897" s="76" t="s">
        <v>26430</v>
      </c>
      <c r="O897" s="77" t="s">
        <v>26431</v>
      </c>
      <c r="P897" s="78" t="s">
        <v>26432</v>
      </c>
      <c r="Q897" s="83" t="s">
        <v>26433</v>
      </c>
      <c r="R897" s="105" t="s">
        <v>26434</v>
      </c>
      <c r="S897" s="23"/>
      <c r="T897" s="85" t="s">
        <v>26435</v>
      </c>
      <c r="U897" s="87" t="s">
        <v>26436</v>
      </c>
      <c r="V897" s="87" t="s">
        <v>26437</v>
      </c>
      <c r="W897" s="87" t="s">
        <v>26438</v>
      </c>
      <c r="X897" s="89" t="s">
        <v>26439</v>
      </c>
      <c r="Y897" s="23"/>
      <c r="Z897" s="131" t="s">
        <v>26440</v>
      </c>
      <c r="AA897" s="134" t="s">
        <v>26441</v>
      </c>
      <c r="AB897" s="78" t="s">
        <v>26442</v>
      </c>
      <c r="AC897" s="79" t="s">
        <v>26443</v>
      </c>
      <c r="AD897" s="80" t="s">
        <v>26444</v>
      </c>
      <c r="AE897" s="23"/>
      <c r="AF897" s="85" t="s">
        <v>26445</v>
      </c>
      <c r="AG897" s="87" t="s">
        <v>26446</v>
      </c>
      <c r="AH897" s="87" t="s">
        <v>26447</v>
      </c>
      <c r="AI897" s="87" t="s">
        <v>26448</v>
      </c>
      <c r="AJ897" s="89" t="s">
        <v>26449</v>
      </c>
      <c r="AK897" s="23"/>
      <c r="AL897" s="85" t="s">
        <v>26450</v>
      </c>
      <c r="AM897" s="87" t="s">
        <v>26451</v>
      </c>
      <c r="AN897" s="89" t="s">
        <v>26452</v>
      </c>
      <c r="AO897" s="23"/>
      <c r="AP897" s="85" t="s">
        <v>26453</v>
      </c>
      <c r="AQ897" s="87" t="s">
        <v>26454</v>
      </c>
      <c r="AR897" s="89" t="s">
        <v>26455</v>
      </c>
    </row>
    <row r="898" spans="5:44" s="24" customFormat="1" x14ac:dyDescent="0.2">
      <c r="E898" s="73" t="s">
        <v>26456</v>
      </c>
      <c r="F898" s="74" t="s">
        <v>26457</v>
      </c>
      <c r="G898" s="23"/>
      <c r="H898" s="76" t="s">
        <v>26458</v>
      </c>
      <c r="I898" s="77" t="s">
        <v>26459</v>
      </c>
      <c r="J898" s="78" t="s">
        <v>26460</v>
      </c>
      <c r="K898" s="79" t="s">
        <v>26461</v>
      </c>
      <c r="L898" s="80" t="s">
        <v>26462</v>
      </c>
      <c r="M898" s="23"/>
      <c r="N898" s="76" t="s">
        <v>26463</v>
      </c>
      <c r="O898" s="77" t="s">
        <v>26464</v>
      </c>
      <c r="P898" s="78" t="s">
        <v>26465</v>
      </c>
      <c r="Q898" s="83" t="s">
        <v>26466</v>
      </c>
      <c r="R898" s="105" t="s">
        <v>26467</v>
      </c>
      <c r="S898" s="23"/>
      <c r="T898" s="85" t="s">
        <v>26468</v>
      </c>
      <c r="U898" s="87" t="s">
        <v>26469</v>
      </c>
      <c r="V898" s="87" t="s">
        <v>26470</v>
      </c>
      <c r="W898" s="87" t="s">
        <v>26471</v>
      </c>
      <c r="X898" s="89" t="s">
        <v>26472</v>
      </c>
      <c r="Y898" s="23"/>
      <c r="Z898" s="131" t="s">
        <v>26473</v>
      </c>
      <c r="AA898" s="134" t="s">
        <v>26474</v>
      </c>
      <c r="AB898" s="78" t="s">
        <v>26475</v>
      </c>
      <c r="AC898" s="79" t="s">
        <v>26476</v>
      </c>
      <c r="AD898" s="80" t="s">
        <v>26477</v>
      </c>
      <c r="AE898" s="23"/>
      <c r="AF898" s="85" t="s">
        <v>26478</v>
      </c>
      <c r="AG898" s="87" t="s">
        <v>26479</v>
      </c>
      <c r="AH898" s="87" t="s">
        <v>26480</v>
      </c>
      <c r="AI898" s="87" t="s">
        <v>26481</v>
      </c>
      <c r="AJ898" s="89" t="s">
        <v>26482</v>
      </c>
      <c r="AK898" s="23"/>
      <c r="AL898" s="85" t="s">
        <v>26483</v>
      </c>
      <c r="AM898" s="87" t="s">
        <v>26484</v>
      </c>
      <c r="AN898" s="89" t="s">
        <v>26485</v>
      </c>
      <c r="AO898" s="23"/>
      <c r="AP898" s="85" t="s">
        <v>26486</v>
      </c>
      <c r="AQ898" s="87" t="s">
        <v>26487</v>
      </c>
      <c r="AR898" s="89" t="s">
        <v>26488</v>
      </c>
    </row>
    <row r="899" spans="5:44" s="24" customFormat="1" x14ac:dyDescent="0.2">
      <c r="E899" s="73" t="s">
        <v>26489</v>
      </c>
      <c r="F899" s="74" t="s">
        <v>26490</v>
      </c>
      <c r="G899" s="23"/>
      <c r="H899" s="76" t="s">
        <v>26491</v>
      </c>
      <c r="I899" s="77" t="s">
        <v>26492</v>
      </c>
      <c r="J899" s="78" t="s">
        <v>26493</v>
      </c>
      <c r="K899" s="79" t="s">
        <v>26494</v>
      </c>
      <c r="L899" s="80" t="s">
        <v>26495</v>
      </c>
      <c r="M899" s="23"/>
      <c r="N899" s="76" t="s">
        <v>26496</v>
      </c>
      <c r="O899" s="77" t="s">
        <v>26497</v>
      </c>
      <c r="P899" s="78" t="s">
        <v>26498</v>
      </c>
      <c r="Q899" s="83" t="s">
        <v>26499</v>
      </c>
      <c r="R899" s="105" t="s">
        <v>26500</v>
      </c>
      <c r="S899" s="23"/>
      <c r="T899" s="85" t="s">
        <v>26501</v>
      </c>
      <c r="U899" s="87" t="s">
        <v>26502</v>
      </c>
      <c r="V899" s="87" t="s">
        <v>26503</v>
      </c>
      <c r="W899" s="87" t="s">
        <v>26504</v>
      </c>
      <c r="X899" s="89" t="s">
        <v>26505</v>
      </c>
      <c r="Y899" s="23"/>
      <c r="Z899" s="131" t="s">
        <v>26506</v>
      </c>
      <c r="AA899" s="134" t="s">
        <v>26507</v>
      </c>
      <c r="AB899" s="78" t="s">
        <v>26508</v>
      </c>
      <c r="AC899" s="79" t="s">
        <v>26509</v>
      </c>
      <c r="AD899" s="80" t="s">
        <v>26510</v>
      </c>
      <c r="AE899" s="23"/>
      <c r="AF899" s="85" t="s">
        <v>26511</v>
      </c>
      <c r="AG899" s="87" t="s">
        <v>26512</v>
      </c>
      <c r="AH899" s="87" t="s">
        <v>26513</v>
      </c>
      <c r="AI899" s="87" t="s">
        <v>26514</v>
      </c>
      <c r="AJ899" s="89" t="s">
        <v>26515</v>
      </c>
      <c r="AK899" s="23"/>
      <c r="AL899" s="85" t="s">
        <v>26516</v>
      </c>
      <c r="AM899" s="87" t="s">
        <v>26517</v>
      </c>
      <c r="AN899" s="89" t="s">
        <v>26518</v>
      </c>
      <c r="AO899" s="23"/>
      <c r="AP899" s="85" t="s">
        <v>26519</v>
      </c>
      <c r="AQ899" s="87" t="s">
        <v>26520</v>
      </c>
      <c r="AR899" s="89" t="s">
        <v>26521</v>
      </c>
    </row>
    <row r="900" spans="5:44" s="24" customFormat="1" x14ac:dyDescent="0.2">
      <c r="E900" s="73" t="s">
        <v>26522</v>
      </c>
      <c r="F900" s="74" t="s">
        <v>26523</v>
      </c>
      <c r="G900" s="23"/>
      <c r="H900" s="76" t="s">
        <v>26524</v>
      </c>
      <c r="I900" s="77" t="s">
        <v>26525</v>
      </c>
      <c r="J900" s="78" t="s">
        <v>26526</v>
      </c>
      <c r="K900" s="79" t="s">
        <v>26527</v>
      </c>
      <c r="L900" s="80" t="s">
        <v>26528</v>
      </c>
      <c r="M900" s="23"/>
      <c r="N900" s="76" t="s">
        <v>26529</v>
      </c>
      <c r="O900" s="77" t="s">
        <v>26530</v>
      </c>
      <c r="P900" s="78" t="s">
        <v>26531</v>
      </c>
      <c r="Q900" s="83" t="s">
        <v>26532</v>
      </c>
      <c r="R900" s="105" t="s">
        <v>26533</v>
      </c>
      <c r="S900" s="23"/>
      <c r="T900" s="85" t="s">
        <v>26534</v>
      </c>
      <c r="U900" s="87" t="s">
        <v>26535</v>
      </c>
      <c r="V900" s="87" t="s">
        <v>26536</v>
      </c>
      <c r="W900" s="87" t="s">
        <v>26537</v>
      </c>
      <c r="X900" s="89" t="s">
        <v>26538</v>
      </c>
      <c r="Y900" s="23"/>
      <c r="Z900" s="131" t="s">
        <v>26539</v>
      </c>
      <c r="AA900" s="134" t="s">
        <v>26540</v>
      </c>
      <c r="AB900" s="78" t="s">
        <v>26541</v>
      </c>
      <c r="AC900" s="79" t="s">
        <v>26542</v>
      </c>
      <c r="AD900" s="80" t="s">
        <v>26543</v>
      </c>
      <c r="AE900" s="23"/>
      <c r="AF900" s="85" t="s">
        <v>26544</v>
      </c>
      <c r="AG900" s="87" t="s">
        <v>26545</v>
      </c>
      <c r="AH900" s="87" t="s">
        <v>26546</v>
      </c>
      <c r="AI900" s="87" t="s">
        <v>26547</v>
      </c>
      <c r="AJ900" s="89" t="s">
        <v>26548</v>
      </c>
      <c r="AK900" s="23"/>
      <c r="AL900" s="85" t="s">
        <v>26549</v>
      </c>
      <c r="AM900" s="87" t="s">
        <v>26550</v>
      </c>
      <c r="AN900" s="89" t="s">
        <v>26551</v>
      </c>
      <c r="AO900" s="23"/>
      <c r="AP900" s="85" t="s">
        <v>26552</v>
      </c>
      <c r="AQ900" s="87" t="s">
        <v>26553</v>
      </c>
      <c r="AR900" s="89" t="s">
        <v>26554</v>
      </c>
    </row>
    <row r="901" spans="5:44" s="24" customFormat="1" x14ac:dyDescent="0.2">
      <c r="E901" s="73" t="s">
        <v>26555</v>
      </c>
      <c r="F901" s="74" t="s">
        <v>26556</v>
      </c>
      <c r="G901" s="23"/>
      <c r="H901" s="76" t="s">
        <v>26557</v>
      </c>
      <c r="I901" s="77" t="s">
        <v>26558</v>
      </c>
      <c r="J901" s="78" t="s">
        <v>26559</v>
      </c>
      <c r="K901" s="79" t="s">
        <v>26560</v>
      </c>
      <c r="L901" s="80" t="s">
        <v>26561</v>
      </c>
      <c r="M901" s="23"/>
      <c r="N901" s="76" t="s">
        <v>26562</v>
      </c>
      <c r="O901" s="77" t="s">
        <v>26563</v>
      </c>
      <c r="P901" s="78" t="s">
        <v>26564</v>
      </c>
      <c r="Q901" s="83" t="s">
        <v>26565</v>
      </c>
      <c r="R901" s="105" t="s">
        <v>26566</v>
      </c>
      <c r="S901" s="23"/>
      <c r="T901" s="85" t="s">
        <v>26567</v>
      </c>
      <c r="U901" s="87" t="s">
        <v>26568</v>
      </c>
      <c r="V901" s="87" t="s">
        <v>26569</v>
      </c>
      <c r="W901" s="87" t="s">
        <v>26570</v>
      </c>
      <c r="X901" s="89" t="s">
        <v>26571</v>
      </c>
      <c r="Y901" s="23"/>
      <c r="Z901" s="131" t="s">
        <v>26572</v>
      </c>
      <c r="AA901" s="134" t="s">
        <v>26573</v>
      </c>
      <c r="AB901" s="78" t="s">
        <v>26574</v>
      </c>
      <c r="AC901" s="79" t="s">
        <v>26575</v>
      </c>
      <c r="AD901" s="80" t="s">
        <v>26576</v>
      </c>
      <c r="AE901" s="23"/>
      <c r="AF901" s="85" t="s">
        <v>26577</v>
      </c>
      <c r="AG901" s="87" t="s">
        <v>26578</v>
      </c>
      <c r="AH901" s="87" t="s">
        <v>26579</v>
      </c>
      <c r="AI901" s="87" t="s">
        <v>26580</v>
      </c>
      <c r="AJ901" s="89" t="s">
        <v>26581</v>
      </c>
      <c r="AK901" s="23"/>
      <c r="AL901" s="85" t="s">
        <v>26582</v>
      </c>
      <c r="AM901" s="87" t="s">
        <v>26583</v>
      </c>
      <c r="AN901" s="89" t="s">
        <v>26584</v>
      </c>
      <c r="AO901" s="23"/>
      <c r="AP901" s="85" t="s">
        <v>26585</v>
      </c>
      <c r="AQ901" s="87" t="s">
        <v>26586</v>
      </c>
      <c r="AR901" s="89" t="s">
        <v>26587</v>
      </c>
    </row>
    <row r="902" spans="5:44" s="24" customFormat="1" x14ac:dyDescent="0.2">
      <c r="E902" s="73" t="s">
        <v>26588</v>
      </c>
      <c r="F902" s="74" t="s">
        <v>26589</v>
      </c>
      <c r="G902" s="23"/>
      <c r="H902" s="76" t="s">
        <v>26590</v>
      </c>
      <c r="I902" s="77" t="s">
        <v>26591</v>
      </c>
      <c r="J902" s="78" t="s">
        <v>26592</v>
      </c>
      <c r="K902" s="79" t="s">
        <v>26593</v>
      </c>
      <c r="L902" s="80" t="s">
        <v>26594</v>
      </c>
      <c r="M902" s="23"/>
      <c r="N902" s="76" t="s">
        <v>26595</v>
      </c>
      <c r="O902" s="77" t="s">
        <v>26596</v>
      </c>
      <c r="P902" s="78" t="s">
        <v>26597</v>
      </c>
      <c r="Q902" s="83" t="s">
        <v>26598</v>
      </c>
      <c r="R902" s="105" t="s">
        <v>26599</v>
      </c>
      <c r="S902" s="23"/>
      <c r="T902" s="85" t="s">
        <v>26600</v>
      </c>
      <c r="U902" s="87" t="s">
        <v>26601</v>
      </c>
      <c r="V902" s="87" t="s">
        <v>26602</v>
      </c>
      <c r="W902" s="87" t="s">
        <v>26603</v>
      </c>
      <c r="X902" s="89" t="s">
        <v>26604</v>
      </c>
      <c r="Y902" s="23"/>
      <c r="Z902" s="131" t="s">
        <v>26605</v>
      </c>
      <c r="AA902" s="134" t="s">
        <v>26606</v>
      </c>
      <c r="AB902" s="78" t="s">
        <v>26607</v>
      </c>
      <c r="AC902" s="79" t="s">
        <v>26608</v>
      </c>
      <c r="AD902" s="80" t="s">
        <v>26609</v>
      </c>
      <c r="AE902" s="23"/>
      <c r="AF902" s="85" t="s">
        <v>26610</v>
      </c>
      <c r="AG902" s="87" t="s">
        <v>26611</v>
      </c>
      <c r="AH902" s="87" t="s">
        <v>26612</v>
      </c>
      <c r="AI902" s="87" t="s">
        <v>26613</v>
      </c>
      <c r="AJ902" s="89" t="s">
        <v>26614</v>
      </c>
      <c r="AK902" s="23"/>
      <c r="AL902" s="85" t="s">
        <v>26615</v>
      </c>
      <c r="AM902" s="87" t="s">
        <v>26616</v>
      </c>
      <c r="AN902" s="89" t="s">
        <v>26617</v>
      </c>
      <c r="AO902" s="23"/>
      <c r="AP902" s="85" t="s">
        <v>26618</v>
      </c>
      <c r="AQ902" s="87" t="s">
        <v>26619</v>
      </c>
      <c r="AR902" s="89" t="s">
        <v>26620</v>
      </c>
    </row>
    <row r="903" spans="5:44" s="24" customFormat="1" x14ac:dyDescent="0.2">
      <c r="E903" s="73" t="s">
        <v>26621</v>
      </c>
      <c r="F903" s="74" t="s">
        <v>26622</v>
      </c>
      <c r="G903" s="23"/>
      <c r="H903" s="76" t="s">
        <v>26623</v>
      </c>
      <c r="I903" s="77" t="s">
        <v>26624</v>
      </c>
      <c r="J903" s="78" t="s">
        <v>26625</v>
      </c>
      <c r="K903" s="79" t="s">
        <v>26626</v>
      </c>
      <c r="L903" s="80" t="s">
        <v>26627</v>
      </c>
      <c r="M903" s="23"/>
      <c r="N903" s="76" t="s">
        <v>26628</v>
      </c>
      <c r="O903" s="77" t="s">
        <v>26629</v>
      </c>
      <c r="P903" s="78" t="s">
        <v>26630</v>
      </c>
      <c r="Q903" s="83" t="s">
        <v>26631</v>
      </c>
      <c r="R903" s="105" t="s">
        <v>26632</v>
      </c>
      <c r="S903" s="23"/>
      <c r="T903" s="85" t="s">
        <v>26633</v>
      </c>
      <c r="U903" s="87" t="s">
        <v>26634</v>
      </c>
      <c r="V903" s="87" t="s">
        <v>26635</v>
      </c>
      <c r="W903" s="87" t="s">
        <v>26636</v>
      </c>
      <c r="X903" s="89" t="s">
        <v>26637</v>
      </c>
      <c r="Y903" s="23"/>
      <c r="Z903" s="131" t="s">
        <v>26638</v>
      </c>
      <c r="AA903" s="134" t="s">
        <v>26639</v>
      </c>
      <c r="AB903" s="78" t="s">
        <v>26640</v>
      </c>
      <c r="AC903" s="79" t="s">
        <v>26641</v>
      </c>
      <c r="AD903" s="80" t="s">
        <v>26642</v>
      </c>
      <c r="AE903" s="23"/>
      <c r="AF903" s="85" t="s">
        <v>26643</v>
      </c>
      <c r="AG903" s="87" t="s">
        <v>26644</v>
      </c>
      <c r="AH903" s="87" t="s">
        <v>26645</v>
      </c>
      <c r="AI903" s="87" t="s">
        <v>26646</v>
      </c>
      <c r="AJ903" s="89" t="s">
        <v>26647</v>
      </c>
      <c r="AK903" s="23"/>
      <c r="AL903" s="85" t="s">
        <v>26648</v>
      </c>
      <c r="AM903" s="87" t="s">
        <v>26649</v>
      </c>
      <c r="AN903" s="89" t="s">
        <v>26650</v>
      </c>
      <c r="AO903" s="23"/>
      <c r="AP903" s="85" t="s">
        <v>26651</v>
      </c>
      <c r="AQ903" s="87" t="s">
        <v>26652</v>
      </c>
      <c r="AR903" s="89" t="s">
        <v>26653</v>
      </c>
    </row>
    <row r="904" spans="5:44" s="24" customFormat="1" x14ac:dyDescent="0.2">
      <c r="E904" s="73" t="s">
        <v>26654</v>
      </c>
      <c r="F904" s="74" t="s">
        <v>26655</v>
      </c>
      <c r="G904" s="23"/>
      <c r="H904" s="76" t="s">
        <v>26656</v>
      </c>
      <c r="I904" s="77" t="s">
        <v>26657</v>
      </c>
      <c r="J904" s="78" t="s">
        <v>26658</v>
      </c>
      <c r="K904" s="79" t="s">
        <v>26659</v>
      </c>
      <c r="L904" s="80" t="s">
        <v>26660</v>
      </c>
      <c r="M904" s="23"/>
      <c r="N904" s="76" t="s">
        <v>26661</v>
      </c>
      <c r="O904" s="77" t="s">
        <v>26662</v>
      </c>
      <c r="P904" s="78" t="s">
        <v>26663</v>
      </c>
      <c r="Q904" s="83" t="s">
        <v>26664</v>
      </c>
      <c r="R904" s="105" t="s">
        <v>26665</v>
      </c>
      <c r="S904" s="23"/>
      <c r="T904" s="85" t="s">
        <v>26666</v>
      </c>
      <c r="U904" s="87" t="s">
        <v>26667</v>
      </c>
      <c r="V904" s="87" t="s">
        <v>26668</v>
      </c>
      <c r="W904" s="87" t="s">
        <v>26669</v>
      </c>
      <c r="X904" s="89" t="s">
        <v>26670</v>
      </c>
      <c r="Y904" s="23"/>
      <c r="Z904" s="131" t="s">
        <v>26671</v>
      </c>
      <c r="AA904" s="134" t="s">
        <v>26672</v>
      </c>
      <c r="AB904" s="78" t="s">
        <v>26673</v>
      </c>
      <c r="AC904" s="79" t="s">
        <v>26674</v>
      </c>
      <c r="AD904" s="80" t="s">
        <v>26675</v>
      </c>
      <c r="AE904" s="23"/>
      <c r="AF904" s="85" t="s">
        <v>26676</v>
      </c>
      <c r="AG904" s="87" t="s">
        <v>26677</v>
      </c>
      <c r="AH904" s="87" t="s">
        <v>26678</v>
      </c>
      <c r="AI904" s="87" t="s">
        <v>26679</v>
      </c>
      <c r="AJ904" s="89" t="s">
        <v>26680</v>
      </c>
      <c r="AK904" s="23"/>
      <c r="AL904" s="85" t="s">
        <v>26681</v>
      </c>
      <c r="AM904" s="87" t="s">
        <v>26682</v>
      </c>
      <c r="AN904" s="89" t="s">
        <v>26683</v>
      </c>
      <c r="AO904" s="23"/>
      <c r="AP904" s="85" t="s">
        <v>26684</v>
      </c>
      <c r="AQ904" s="87" t="s">
        <v>26685</v>
      </c>
      <c r="AR904" s="89" t="s">
        <v>26686</v>
      </c>
    </row>
    <row r="905" spans="5:44" s="24" customFormat="1" x14ac:dyDescent="0.2">
      <c r="E905" s="73" t="s">
        <v>26687</v>
      </c>
      <c r="F905" s="74" t="s">
        <v>26688</v>
      </c>
      <c r="G905" s="23"/>
      <c r="H905" s="76" t="s">
        <v>26689</v>
      </c>
      <c r="I905" s="77" t="s">
        <v>26690</v>
      </c>
      <c r="J905" s="78" t="s">
        <v>26691</v>
      </c>
      <c r="K905" s="79" t="s">
        <v>26692</v>
      </c>
      <c r="L905" s="80" t="s">
        <v>26693</v>
      </c>
      <c r="M905" s="23"/>
      <c r="N905" s="76" t="s">
        <v>26694</v>
      </c>
      <c r="O905" s="77" t="s">
        <v>26695</v>
      </c>
      <c r="P905" s="78" t="s">
        <v>26696</v>
      </c>
      <c r="Q905" s="83" t="s">
        <v>26697</v>
      </c>
      <c r="R905" s="105" t="s">
        <v>26698</v>
      </c>
      <c r="S905" s="23"/>
      <c r="T905" s="85" t="s">
        <v>26699</v>
      </c>
      <c r="U905" s="87" t="s">
        <v>26700</v>
      </c>
      <c r="V905" s="87" t="s">
        <v>26701</v>
      </c>
      <c r="W905" s="87" t="s">
        <v>26702</v>
      </c>
      <c r="X905" s="89" t="s">
        <v>26703</v>
      </c>
      <c r="Y905" s="23"/>
      <c r="Z905" s="131" t="s">
        <v>26704</v>
      </c>
      <c r="AA905" s="134" t="s">
        <v>26705</v>
      </c>
      <c r="AB905" s="78" t="s">
        <v>26706</v>
      </c>
      <c r="AC905" s="79" t="s">
        <v>26707</v>
      </c>
      <c r="AD905" s="80" t="s">
        <v>26708</v>
      </c>
      <c r="AE905" s="23"/>
      <c r="AF905" s="85" t="s">
        <v>26709</v>
      </c>
      <c r="AG905" s="87" t="s">
        <v>26710</v>
      </c>
      <c r="AH905" s="87" t="s">
        <v>26711</v>
      </c>
      <c r="AI905" s="87" t="s">
        <v>26712</v>
      </c>
      <c r="AJ905" s="89" t="s">
        <v>26713</v>
      </c>
      <c r="AK905" s="23"/>
      <c r="AL905" s="85" t="s">
        <v>26714</v>
      </c>
      <c r="AM905" s="87" t="s">
        <v>26715</v>
      </c>
      <c r="AN905" s="89" t="s">
        <v>26716</v>
      </c>
      <c r="AO905" s="23"/>
      <c r="AP905" s="85" t="s">
        <v>26717</v>
      </c>
      <c r="AQ905" s="87" t="s">
        <v>26718</v>
      </c>
      <c r="AR905" s="89" t="s">
        <v>26719</v>
      </c>
    </row>
    <row r="906" spans="5:44" s="24" customFormat="1" x14ac:dyDescent="0.2">
      <c r="E906" s="73" t="s">
        <v>26720</v>
      </c>
      <c r="F906" s="74" t="s">
        <v>26721</v>
      </c>
      <c r="G906" s="23"/>
      <c r="H906" s="76" t="s">
        <v>26722</v>
      </c>
      <c r="I906" s="77" t="s">
        <v>26723</v>
      </c>
      <c r="J906" s="78" t="s">
        <v>26724</v>
      </c>
      <c r="K906" s="79" t="s">
        <v>26725</v>
      </c>
      <c r="L906" s="80" t="s">
        <v>26726</v>
      </c>
      <c r="M906" s="23"/>
      <c r="N906" s="76" t="s">
        <v>26727</v>
      </c>
      <c r="O906" s="77" t="s">
        <v>26728</v>
      </c>
      <c r="P906" s="78" t="s">
        <v>26729</v>
      </c>
      <c r="Q906" s="83" t="s">
        <v>26730</v>
      </c>
      <c r="R906" s="105" t="s">
        <v>26731</v>
      </c>
      <c r="S906" s="23"/>
      <c r="T906" s="85" t="s">
        <v>26732</v>
      </c>
      <c r="U906" s="87" t="s">
        <v>26733</v>
      </c>
      <c r="V906" s="87" t="s">
        <v>26734</v>
      </c>
      <c r="W906" s="87" t="s">
        <v>26735</v>
      </c>
      <c r="X906" s="89" t="s">
        <v>26736</v>
      </c>
      <c r="Y906" s="23"/>
      <c r="Z906" s="131" t="s">
        <v>26737</v>
      </c>
      <c r="AA906" s="134" t="s">
        <v>26738</v>
      </c>
      <c r="AB906" s="78" t="s">
        <v>26739</v>
      </c>
      <c r="AC906" s="79" t="s">
        <v>26740</v>
      </c>
      <c r="AD906" s="80" t="s">
        <v>26741</v>
      </c>
      <c r="AE906" s="23"/>
      <c r="AF906" s="85" t="s">
        <v>26742</v>
      </c>
      <c r="AG906" s="87" t="s">
        <v>26743</v>
      </c>
      <c r="AH906" s="87" t="s">
        <v>26744</v>
      </c>
      <c r="AI906" s="87" t="s">
        <v>26745</v>
      </c>
      <c r="AJ906" s="89" t="s">
        <v>26746</v>
      </c>
      <c r="AK906" s="23"/>
      <c r="AL906" s="85" t="s">
        <v>26747</v>
      </c>
      <c r="AM906" s="87" t="s">
        <v>26748</v>
      </c>
      <c r="AN906" s="89" t="s">
        <v>26749</v>
      </c>
      <c r="AO906" s="23"/>
      <c r="AP906" s="85" t="s">
        <v>26750</v>
      </c>
      <c r="AQ906" s="87" t="s">
        <v>26751</v>
      </c>
      <c r="AR906" s="89" t="s">
        <v>26752</v>
      </c>
    </row>
    <row r="907" spans="5:44" s="24" customFormat="1" x14ac:dyDescent="0.2">
      <c r="E907" s="73" t="s">
        <v>26753</v>
      </c>
      <c r="F907" s="74" t="s">
        <v>26754</v>
      </c>
      <c r="G907" s="23"/>
      <c r="H907" s="76" t="s">
        <v>26755</v>
      </c>
      <c r="I907" s="77" t="s">
        <v>26756</v>
      </c>
      <c r="J907" s="78" t="s">
        <v>26757</v>
      </c>
      <c r="K907" s="79" t="s">
        <v>26758</v>
      </c>
      <c r="L907" s="80" t="s">
        <v>26759</v>
      </c>
      <c r="M907" s="23"/>
      <c r="N907" s="76" t="s">
        <v>26760</v>
      </c>
      <c r="O907" s="77" t="s">
        <v>26761</v>
      </c>
      <c r="P907" s="78" t="s">
        <v>26762</v>
      </c>
      <c r="Q907" s="83" t="s">
        <v>26763</v>
      </c>
      <c r="R907" s="105" t="s">
        <v>26764</v>
      </c>
      <c r="S907" s="23"/>
      <c r="T907" s="85" t="s">
        <v>26765</v>
      </c>
      <c r="U907" s="87" t="s">
        <v>26766</v>
      </c>
      <c r="V907" s="87" t="s">
        <v>26767</v>
      </c>
      <c r="W907" s="87" t="s">
        <v>26768</v>
      </c>
      <c r="X907" s="89" t="s">
        <v>26769</v>
      </c>
      <c r="Y907" s="23"/>
      <c r="Z907" s="131" t="s">
        <v>26770</v>
      </c>
      <c r="AA907" s="134" t="s">
        <v>26771</v>
      </c>
      <c r="AB907" s="78" t="s">
        <v>26772</v>
      </c>
      <c r="AC907" s="79" t="s">
        <v>26773</v>
      </c>
      <c r="AD907" s="80" t="s">
        <v>26774</v>
      </c>
      <c r="AE907" s="23"/>
      <c r="AF907" s="85" t="s">
        <v>26775</v>
      </c>
      <c r="AG907" s="87" t="s">
        <v>26776</v>
      </c>
      <c r="AH907" s="87" t="s">
        <v>26777</v>
      </c>
      <c r="AI907" s="87" t="s">
        <v>26778</v>
      </c>
      <c r="AJ907" s="89" t="s">
        <v>26779</v>
      </c>
      <c r="AK907" s="23"/>
      <c r="AL907" s="85" t="s">
        <v>26780</v>
      </c>
      <c r="AM907" s="87" t="s">
        <v>26781</v>
      </c>
      <c r="AN907" s="89" t="s">
        <v>26782</v>
      </c>
      <c r="AO907" s="23"/>
      <c r="AP907" s="85" t="s">
        <v>26783</v>
      </c>
      <c r="AQ907" s="87" t="s">
        <v>26784</v>
      </c>
      <c r="AR907" s="89" t="s">
        <v>26785</v>
      </c>
    </row>
    <row r="908" spans="5:44" s="24" customFormat="1" x14ac:dyDescent="0.2">
      <c r="E908" s="73" t="s">
        <v>26786</v>
      </c>
      <c r="F908" s="74" t="s">
        <v>26787</v>
      </c>
      <c r="G908" s="23"/>
      <c r="H908" s="76" t="s">
        <v>26788</v>
      </c>
      <c r="I908" s="77" t="s">
        <v>26789</v>
      </c>
      <c r="J908" s="78" t="s">
        <v>26790</v>
      </c>
      <c r="K908" s="79" t="s">
        <v>26791</v>
      </c>
      <c r="L908" s="80" t="s">
        <v>26792</v>
      </c>
      <c r="M908" s="23"/>
      <c r="N908" s="76" t="s">
        <v>26793</v>
      </c>
      <c r="O908" s="77" t="s">
        <v>26794</v>
      </c>
      <c r="P908" s="78" t="s">
        <v>26795</v>
      </c>
      <c r="Q908" s="83" t="s">
        <v>26796</v>
      </c>
      <c r="R908" s="105" t="s">
        <v>26797</v>
      </c>
      <c r="S908" s="23"/>
      <c r="T908" s="85" t="s">
        <v>26798</v>
      </c>
      <c r="U908" s="87" t="s">
        <v>26799</v>
      </c>
      <c r="V908" s="87" t="s">
        <v>26800</v>
      </c>
      <c r="W908" s="87" t="s">
        <v>26801</v>
      </c>
      <c r="X908" s="89" t="s">
        <v>26802</v>
      </c>
      <c r="Y908" s="23"/>
      <c r="Z908" s="131" t="s">
        <v>26803</v>
      </c>
      <c r="AA908" s="134" t="s">
        <v>26804</v>
      </c>
      <c r="AB908" s="78" t="s">
        <v>26805</v>
      </c>
      <c r="AC908" s="79" t="s">
        <v>26806</v>
      </c>
      <c r="AD908" s="80" t="s">
        <v>26807</v>
      </c>
      <c r="AE908" s="23"/>
      <c r="AF908" s="85" t="s">
        <v>26808</v>
      </c>
      <c r="AG908" s="87" t="s">
        <v>26809</v>
      </c>
      <c r="AH908" s="87" t="s">
        <v>26810</v>
      </c>
      <c r="AI908" s="87" t="s">
        <v>26811</v>
      </c>
      <c r="AJ908" s="89" t="s">
        <v>26812</v>
      </c>
      <c r="AK908" s="23"/>
      <c r="AL908" s="85" t="s">
        <v>26813</v>
      </c>
      <c r="AM908" s="87" t="s">
        <v>26814</v>
      </c>
      <c r="AN908" s="89" t="s">
        <v>26815</v>
      </c>
      <c r="AO908" s="23"/>
      <c r="AP908" s="85" t="s">
        <v>26816</v>
      </c>
      <c r="AQ908" s="87" t="s">
        <v>26817</v>
      </c>
      <c r="AR908" s="89" t="s">
        <v>26818</v>
      </c>
    </row>
    <row r="909" spans="5:44" s="24" customFormat="1" x14ac:dyDescent="0.2">
      <c r="E909" s="73" t="s">
        <v>26819</v>
      </c>
      <c r="F909" s="74" t="s">
        <v>26820</v>
      </c>
      <c r="G909" s="23"/>
      <c r="H909" s="76" t="s">
        <v>26821</v>
      </c>
      <c r="I909" s="77" t="s">
        <v>26822</v>
      </c>
      <c r="J909" s="78" t="s">
        <v>26823</v>
      </c>
      <c r="K909" s="79" t="s">
        <v>26824</v>
      </c>
      <c r="L909" s="80" t="s">
        <v>26825</v>
      </c>
      <c r="M909" s="23"/>
      <c r="N909" s="76" t="s">
        <v>26826</v>
      </c>
      <c r="O909" s="77" t="s">
        <v>26827</v>
      </c>
      <c r="P909" s="78" t="s">
        <v>26828</v>
      </c>
      <c r="Q909" s="83" t="s">
        <v>26829</v>
      </c>
      <c r="R909" s="105" t="s">
        <v>26830</v>
      </c>
      <c r="S909" s="23"/>
      <c r="T909" s="85" t="s">
        <v>26831</v>
      </c>
      <c r="U909" s="87" t="s">
        <v>26832</v>
      </c>
      <c r="V909" s="87" t="s">
        <v>26833</v>
      </c>
      <c r="W909" s="87" t="s">
        <v>26834</v>
      </c>
      <c r="X909" s="89" t="s">
        <v>26835</v>
      </c>
      <c r="Y909" s="23"/>
      <c r="Z909" s="131" t="s">
        <v>26836</v>
      </c>
      <c r="AA909" s="134" t="s">
        <v>26837</v>
      </c>
      <c r="AB909" s="78" t="s">
        <v>26838</v>
      </c>
      <c r="AC909" s="79" t="s">
        <v>26839</v>
      </c>
      <c r="AD909" s="80" t="s">
        <v>26840</v>
      </c>
      <c r="AE909" s="23"/>
      <c r="AF909" s="85" t="s">
        <v>26841</v>
      </c>
      <c r="AG909" s="87" t="s">
        <v>26842</v>
      </c>
      <c r="AH909" s="87" t="s">
        <v>26843</v>
      </c>
      <c r="AI909" s="87" t="s">
        <v>26844</v>
      </c>
      <c r="AJ909" s="89" t="s">
        <v>26845</v>
      </c>
      <c r="AK909" s="23"/>
      <c r="AL909" s="85" t="s">
        <v>26846</v>
      </c>
      <c r="AM909" s="87" t="s">
        <v>26847</v>
      </c>
      <c r="AN909" s="89" t="s">
        <v>26848</v>
      </c>
      <c r="AO909" s="23"/>
      <c r="AP909" s="85" t="s">
        <v>26849</v>
      </c>
      <c r="AQ909" s="87" t="s">
        <v>26850</v>
      </c>
      <c r="AR909" s="89" t="s">
        <v>26851</v>
      </c>
    </row>
    <row r="910" spans="5:44" s="24" customFormat="1" x14ac:dyDescent="0.2">
      <c r="E910" s="73" t="s">
        <v>26852</v>
      </c>
      <c r="F910" s="74" t="s">
        <v>26853</v>
      </c>
      <c r="G910" s="23"/>
      <c r="H910" s="76" t="s">
        <v>26854</v>
      </c>
      <c r="I910" s="77" t="s">
        <v>26855</v>
      </c>
      <c r="J910" s="78" t="s">
        <v>26856</v>
      </c>
      <c r="K910" s="79" t="s">
        <v>26857</v>
      </c>
      <c r="L910" s="80" t="s">
        <v>26858</v>
      </c>
      <c r="M910" s="23"/>
      <c r="N910" s="76" t="s">
        <v>26859</v>
      </c>
      <c r="O910" s="77" t="s">
        <v>26860</v>
      </c>
      <c r="P910" s="78" t="s">
        <v>26861</v>
      </c>
      <c r="Q910" s="83" t="s">
        <v>26862</v>
      </c>
      <c r="R910" s="105" t="s">
        <v>26863</v>
      </c>
      <c r="S910" s="23"/>
      <c r="T910" s="85" t="s">
        <v>26864</v>
      </c>
      <c r="U910" s="87" t="s">
        <v>26865</v>
      </c>
      <c r="V910" s="87" t="s">
        <v>26866</v>
      </c>
      <c r="W910" s="87" t="s">
        <v>26867</v>
      </c>
      <c r="X910" s="89" t="s">
        <v>26868</v>
      </c>
      <c r="Y910" s="23"/>
      <c r="Z910" s="131" t="s">
        <v>26869</v>
      </c>
      <c r="AA910" s="134" t="s">
        <v>26870</v>
      </c>
      <c r="AB910" s="78" t="s">
        <v>26871</v>
      </c>
      <c r="AC910" s="79" t="s">
        <v>26872</v>
      </c>
      <c r="AD910" s="80" t="s">
        <v>26873</v>
      </c>
      <c r="AE910" s="23"/>
      <c r="AF910" s="85" t="s">
        <v>26874</v>
      </c>
      <c r="AG910" s="87" t="s">
        <v>26875</v>
      </c>
      <c r="AH910" s="87" t="s">
        <v>26876</v>
      </c>
      <c r="AI910" s="87" t="s">
        <v>26877</v>
      </c>
      <c r="AJ910" s="89" t="s">
        <v>26878</v>
      </c>
      <c r="AK910" s="23"/>
      <c r="AL910" s="85" t="s">
        <v>26879</v>
      </c>
      <c r="AM910" s="87" t="s">
        <v>26880</v>
      </c>
      <c r="AN910" s="89" t="s">
        <v>26881</v>
      </c>
      <c r="AO910" s="23"/>
      <c r="AP910" s="85" t="s">
        <v>26882</v>
      </c>
      <c r="AQ910" s="87" t="s">
        <v>26883</v>
      </c>
      <c r="AR910" s="89" t="s">
        <v>26884</v>
      </c>
    </row>
    <row r="911" spans="5:44" s="24" customFormat="1" x14ac:dyDescent="0.2">
      <c r="E911" s="73" t="s">
        <v>26885</v>
      </c>
      <c r="F911" s="74" t="s">
        <v>26886</v>
      </c>
      <c r="G911" s="23"/>
      <c r="H911" s="76" t="s">
        <v>26887</v>
      </c>
      <c r="I911" s="77" t="s">
        <v>26888</v>
      </c>
      <c r="J911" s="78" t="s">
        <v>26889</v>
      </c>
      <c r="K911" s="79" t="s">
        <v>26890</v>
      </c>
      <c r="L911" s="80" t="s">
        <v>26891</v>
      </c>
      <c r="M911" s="23"/>
      <c r="N911" s="76" t="s">
        <v>26892</v>
      </c>
      <c r="O911" s="77" t="s">
        <v>26893</v>
      </c>
      <c r="P911" s="78" t="s">
        <v>26894</v>
      </c>
      <c r="Q911" s="83" t="s">
        <v>26895</v>
      </c>
      <c r="R911" s="105" t="s">
        <v>26896</v>
      </c>
      <c r="S911" s="23"/>
      <c r="T911" s="85" t="s">
        <v>26897</v>
      </c>
      <c r="U911" s="87" t="s">
        <v>26898</v>
      </c>
      <c r="V911" s="87" t="s">
        <v>26899</v>
      </c>
      <c r="W911" s="87" t="s">
        <v>26900</v>
      </c>
      <c r="X911" s="89" t="s">
        <v>26901</v>
      </c>
      <c r="Y911" s="23"/>
      <c r="Z911" s="131" t="s">
        <v>26902</v>
      </c>
      <c r="AA911" s="134" t="s">
        <v>26903</v>
      </c>
      <c r="AB911" s="78" t="s">
        <v>26904</v>
      </c>
      <c r="AC911" s="79" t="s">
        <v>26905</v>
      </c>
      <c r="AD911" s="80" t="s">
        <v>26906</v>
      </c>
      <c r="AE911" s="23"/>
      <c r="AF911" s="85" t="s">
        <v>26907</v>
      </c>
      <c r="AG911" s="87" t="s">
        <v>26908</v>
      </c>
      <c r="AH911" s="87" t="s">
        <v>26909</v>
      </c>
      <c r="AI911" s="87" t="s">
        <v>26910</v>
      </c>
      <c r="AJ911" s="89" t="s">
        <v>26911</v>
      </c>
      <c r="AK911" s="23"/>
      <c r="AL911" s="85" t="s">
        <v>26912</v>
      </c>
      <c r="AM911" s="87" t="s">
        <v>26913</v>
      </c>
      <c r="AN911" s="89" t="s">
        <v>26914</v>
      </c>
      <c r="AO911" s="23"/>
      <c r="AP911" s="85" t="s">
        <v>26915</v>
      </c>
      <c r="AQ911" s="87" t="s">
        <v>26916</v>
      </c>
      <c r="AR911" s="89" t="s">
        <v>26917</v>
      </c>
    </row>
    <row r="912" spans="5:44" s="24" customFormat="1" x14ac:dyDescent="0.2">
      <c r="E912" s="73" t="s">
        <v>26918</v>
      </c>
      <c r="F912" s="74" t="s">
        <v>26919</v>
      </c>
      <c r="G912" s="23"/>
      <c r="H912" s="76" t="s">
        <v>26920</v>
      </c>
      <c r="I912" s="77" t="s">
        <v>26921</v>
      </c>
      <c r="J912" s="78" t="s">
        <v>26922</v>
      </c>
      <c r="K912" s="79" t="s">
        <v>26923</v>
      </c>
      <c r="L912" s="80" t="s">
        <v>26924</v>
      </c>
      <c r="M912" s="23"/>
      <c r="N912" s="76" t="s">
        <v>26925</v>
      </c>
      <c r="O912" s="77" t="s">
        <v>26926</v>
      </c>
      <c r="P912" s="78" t="s">
        <v>26927</v>
      </c>
      <c r="Q912" s="83" t="s">
        <v>26928</v>
      </c>
      <c r="R912" s="105" t="s">
        <v>26929</v>
      </c>
      <c r="S912" s="23"/>
      <c r="T912" s="85" t="s">
        <v>26930</v>
      </c>
      <c r="U912" s="87" t="s">
        <v>26931</v>
      </c>
      <c r="V912" s="87" t="s">
        <v>26932</v>
      </c>
      <c r="W912" s="87" t="s">
        <v>26933</v>
      </c>
      <c r="X912" s="89" t="s">
        <v>26934</v>
      </c>
      <c r="Y912" s="23"/>
      <c r="Z912" s="131" t="s">
        <v>26935</v>
      </c>
      <c r="AA912" s="134" t="s">
        <v>26936</v>
      </c>
      <c r="AB912" s="78" t="s">
        <v>26937</v>
      </c>
      <c r="AC912" s="79" t="s">
        <v>26938</v>
      </c>
      <c r="AD912" s="80" t="s">
        <v>26939</v>
      </c>
      <c r="AE912" s="23"/>
      <c r="AF912" s="85" t="s">
        <v>26940</v>
      </c>
      <c r="AG912" s="87" t="s">
        <v>26941</v>
      </c>
      <c r="AH912" s="87" t="s">
        <v>26942</v>
      </c>
      <c r="AI912" s="87" t="s">
        <v>26943</v>
      </c>
      <c r="AJ912" s="89" t="s">
        <v>26944</v>
      </c>
      <c r="AK912" s="23"/>
      <c r="AL912" s="85" t="s">
        <v>26945</v>
      </c>
      <c r="AM912" s="87" t="s">
        <v>26946</v>
      </c>
      <c r="AN912" s="89" t="s">
        <v>26947</v>
      </c>
      <c r="AO912" s="23"/>
      <c r="AP912" s="85" t="s">
        <v>26948</v>
      </c>
      <c r="AQ912" s="87" t="s">
        <v>26949</v>
      </c>
      <c r="AR912" s="89" t="s">
        <v>26950</v>
      </c>
    </row>
    <row r="913" spans="2:51" x14ac:dyDescent="0.2">
      <c r="E913" s="73" t="s">
        <v>26951</v>
      </c>
      <c r="F913" s="74" t="s">
        <v>26952</v>
      </c>
      <c r="H913" s="76" t="s">
        <v>26953</v>
      </c>
      <c r="I913" s="77" t="s">
        <v>26954</v>
      </c>
      <c r="J913" s="78" t="s">
        <v>26955</v>
      </c>
      <c r="K913" s="79" t="s">
        <v>26956</v>
      </c>
      <c r="L913" s="80" t="s">
        <v>26957</v>
      </c>
      <c r="N913" s="76" t="s">
        <v>26958</v>
      </c>
      <c r="O913" s="77" t="s">
        <v>26959</v>
      </c>
      <c r="P913" s="78" t="s">
        <v>26960</v>
      </c>
      <c r="Q913" s="83" t="s">
        <v>26961</v>
      </c>
      <c r="R913" s="105" t="s">
        <v>26962</v>
      </c>
      <c r="T913" s="85" t="s">
        <v>26963</v>
      </c>
      <c r="U913" s="87" t="s">
        <v>26964</v>
      </c>
      <c r="V913" s="87" t="s">
        <v>26965</v>
      </c>
      <c r="W913" s="87" t="s">
        <v>26966</v>
      </c>
      <c r="X913" s="89" t="s">
        <v>26967</v>
      </c>
      <c r="Z913" s="131" t="s">
        <v>26968</v>
      </c>
      <c r="AA913" s="134" t="s">
        <v>26969</v>
      </c>
      <c r="AB913" s="78" t="s">
        <v>26970</v>
      </c>
      <c r="AC913" s="79" t="s">
        <v>26971</v>
      </c>
      <c r="AD913" s="80" t="s">
        <v>26972</v>
      </c>
      <c r="AF913" s="85" t="s">
        <v>26973</v>
      </c>
      <c r="AG913" s="87" t="s">
        <v>26974</v>
      </c>
      <c r="AH913" s="87" t="s">
        <v>26975</v>
      </c>
      <c r="AI913" s="87" t="s">
        <v>26976</v>
      </c>
      <c r="AJ913" s="89" t="s">
        <v>26977</v>
      </c>
      <c r="AL913" s="85" t="s">
        <v>26978</v>
      </c>
      <c r="AM913" s="87" t="s">
        <v>26979</v>
      </c>
      <c r="AN913" s="89" t="s">
        <v>26980</v>
      </c>
      <c r="AP913" s="85" t="s">
        <v>26981</v>
      </c>
      <c r="AQ913" s="87" t="s">
        <v>26982</v>
      </c>
      <c r="AR913" s="89" t="s">
        <v>26983</v>
      </c>
    </row>
    <row r="914" spans="2:51" x14ac:dyDescent="0.2">
      <c r="E914" s="73" t="s">
        <v>26984</v>
      </c>
      <c r="F914" s="74" t="s">
        <v>26985</v>
      </c>
      <c r="H914" s="76" t="s">
        <v>26986</v>
      </c>
      <c r="I914" s="77" t="s">
        <v>26987</v>
      </c>
      <c r="J914" s="78" t="s">
        <v>26988</v>
      </c>
      <c r="K914" s="79" t="s">
        <v>26989</v>
      </c>
      <c r="L914" s="80" t="s">
        <v>26990</v>
      </c>
      <c r="N914" s="76" t="s">
        <v>26991</v>
      </c>
      <c r="O914" s="77" t="s">
        <v>26992</v>
      </c>
      <c r="P914" s="78" t="s">
        <v>26993</v>
      </c>
      <c r="Q914" s="83" t="s">
        <v>26994</v>
      </c>
      <c r="R914" s="105" t="s">
        <v>26995</v>
      </c>
      <c r="T914" s="85" t="s">
        <v>26996</v>
      </c>
      <c r="U914" s="87" t="s">
        <v>26997</v>
      </c>
      <c r="V914" s="87" t="s">
        <v>26998</v>
      </c>
      <c r="W914" s="87" t="s">
        <v>26999</v>
      </c>
      <c r="X914" s="89" t="s">
        <v>27000</v>
      </c>
      <c r="Z914" s="131" t="s">
        <v>27001</v>
      </c>
      <c r="AA914" s="134" t="s">
        <v>27002</v>
      </c>
      <c r="AB914" s="78" t="s">
        <v>27003</v>
      </c>
      <c r="AC914" s="79" t="s">
        <v>27004</v>
      </c>
      <c r="AD914" s="80" t="s">
        <v>27005</v>
      </c>
      <c r="AF914" s="85" t="s">
        <v>27006</v>
      </c>
      <c r="AG914" s="87" t="s">
        <v>27007</v>
      </c>
      <c r="AH914" s="87" t="s">
        <v>27008</v>
      </c>
      <c r="AI914" s="87" t="s">
        <v>27009</v>
      </c>
      <c r="AJ914" s="89" t="s">
        <v>27010</v>
      </c>
      <c r="AL914" s="85" t="s">
        <v>27011</v>
      </c>
      <c r="AM914" s="87" t="s">
        <v>27012</v>
      </c>
      <c r="AN914" s="89" t="s">
        <v>27013</v>
      </c>
      <c r="AP914" s="85" t="s">
        <v>27014</v>
      </c>
      <c r="AQ914" s="87" t="s">
        <v>27015</v>
      </c>
      <c r="AR914" s="89" t="s">
        <v>27016</v>
      </c>
    </row>
    <row r="915" spans="2:51" x14ac:dyDescent="0.2">
      <c r="B915" s="93" t="s">
        <v>498</v>
      </c>
      <c r="Q915" s="126"/>
      <c r="R915" s="133"/>
    </row>
    <row r="916" spans="2:51" x14ac:dyDescent="0.2">
      <c r="B916" s="93" t="s">
        <v>498</v>
      </c>
      <c r="Q916" s="126"/>
      <c r="R916" s="133"/>
    </row>
    <row r="917" spans="2:51" hidden="1" x14ac:dyDescent="0.2">
      <c r="B917" s="93"/>
      <c r="Q917" s="126"/>
      <c r="R917" s="133"/>
    </row>
    <row r="918" spans="2:51" hidden="1" x14ac:dyDescent="0.2">
      <c r="B918" s="93"/>
      <c r="Q918" s="126"/>
      <c r="R918" s="133"/>
    </row>
    <row r="919" spans="2:51" hidden="1" x14ac:dyDescent="0.2">
      <c r="B919" s="93"/>
      <c r="Q919" s="126"/>
      <c r="R919" s="133"/>
    </row>
    <row r="920" spans="2:51" hidden="1" x14ac:dyDescent="0.2">
      <c r="Q920" s="126"/>
      <c r="R920" s="133"/>
    </row>
    <row r="921" spans="2:51" s="26" customFormat="1" ht="17.25" customHeight="1" x14ac:dyDescent="0.2">
      <c r="B921" s="128" t="s">
        <v>27017</v>
      </c>
      <c r="D921" s="881" t="s">
        <v>27018</v>
      </c>
      <c r="E921" s="862"/>
      <c r="F921" s="129" t="s">
        <v>27019</v>
      </c>
      <c r="G921" s="50"/>
      <c r="H921" s="51" t="s">
        <v>27020</v>
      </c>
      <c r="I921" s="52" t="s">
        <v>27021</v>
      </c>
      <c r="J921" s="102" t="s">
        <v>27022</v>
      </c>
      <c r="K921" s="54" t="s">
        <v>27023</v>
      </c>
      <c r="L921" s="103" t="s">
        <v>27024</v>
      </c>
      <c r="M921" s="50"/>
      <c r="N921" s="51" t="s">
        <v>27025</v>
      </c>
      <c r="O921" s="52" t="s">
        <v>27026</v>
      </c>
      <c r="P921" s="102" t="s">
        <v>27027</v>
      </c>
      <c r="Q921" s="54" t="s">
        <v>27028</v>
      </c>
      <c r="R921" s="103" t="s">
        <v>27029</v>
      </c>
      <c r="S921" s="50"/>
      <c r="T921" s="60" t="s">
        <v>27030</v>
      </c>
      <c r="U921" s="64" t="s">
        <v>27031</v>
      </c>
      <c r="V921" s="64" t="s">
        <v>27032</v>
      </c>
      <c r="W921" s="64" t="s">
        <v>27033</v>
      </c>
      <c r="X921" s="65" t="s">
        <v>27034</v>
      </c>
      <c r="Y921" s="50"/>
      <c r="Z921" s="51" t="s">
        <v>27035</v>
      </c>
      <c r="AA921" s="52" t="s">
        <v>27036</v>
      </c>
      <c r="AB921" s="102" t="s">
        <v>27037</v>
      </c>
      <c r="AC921" s="54" t="s">
        <v>27038</v>
      </c>
      <c r="AD921" s="103" t="s">
        <v>27039</v>
      </c>
      <c r="AE921" s="63"/>
      <c r="AF921" s="60" t="s">
        <v>27040</v>
      </c>
      <c r="AG921" s="64" t="s">
        <v>27041</v>
      </c>
      <c r="AH921" s="64" t="s">
        <v>27042</v>
      </c>
      <c r="AI921" s="64" t="s">
        <v>27043</v>
      </c>
      <c r="AJ921" s="65" t="s">
        <v>27044</v>
      </c>
      <c r="AK921" s="50"/>
      <c r="AL921" s="60" t="s">
        <v>27045</v>
      </c>
      <c r="AM921" s="64" t="s">
        <v>27046</v>
      </c>
      <c r="AN921" s="65" t="s">
        <v>27047</v>
      </c>
      <c r="AO921" s="50"/>
      <c r="AP921" s="60" t="s">
        <v>27048</v>
      </c>
      <c r="AQ921" s="64" t="s">
        <v>27049</v>
      </c>
      <c r="AR921" s="65" t="s">
        <v>27050</v>
      </c>
      <c r="AT921" s="30"/>
      <c r="AU921" s="30"/>
      <c r="AV921" s="30"/>
      <c r="AW921" s="30"/>
      <c r="AX921" s="30"/>
      <c r="AY921" s="30"/>
    </row>
    <row r="922" spans="2:51" x14ac:dyDescent="0.2">
      <c r="E922" s="73" t="s">
        <v>27051</v>
      </c>
      <c r="F922" s="74" t="s">
        <v>27052</v>
      </c>
      <c r="H922" s="76" t="s">
        <v>27053</v>
      </c>
      <c r="I922" s="77" t="s">
        <v>27054</v>
      </c>
      <c r="J922" s="78" t="s">
        <v>27055</v>
      </c>
      <c r="K922" s="79" t="s">
        <v>27056</v>
      </c>
      <c r="L922" s="80" t="s">
        <v>27057</v>
      </c>
      <c r="N922" s="76" t="s">
        <v>27058</v>
      </c>
      <c r="O922" s="77" t="s">
        <v>27059</v>
      </c>
      <c r="P922" s="78" t="s">
        <v>27060</v>
      </c>
      <c r="Q922" s="83" t="s">
        <v>27061</v>
      </c>
      <c r="R922" s="105" t="s">
        <v>27062</v>
      </c>
      <c r="T922" s="85" t="s">
        <v>27063</v>
      </c>
      <c r="U922" s="87" t="s">
        <v>27064</v>
      </c>
      <c r="V922" s="87" t="s">
        <v>27065</v>
      </c>
      <c r="W922" s="87" t="s">
        <v>27066</v>
      </c>
      <c r="X922" s="89" t="s">
        <v>27067</v>
      </c>
      <c r="Z922" s="131" t="s">
        <v>27068</v>
      </c>
      <c r="AA922" s="134" t="s">
        <v>27069</v>
      </c>
      <c r="AB922" s="78" t="s">
        <v>27070</v>
      </c>
      <c r="AC922" s="79" t="s">
        <v>27071</v>
      </c>
      <c r="AD922" s="80" t="s">
        <v>27072</v>
      </c>
      <c r="AF922" s="85" t="s">
        <v>27073</v>
      </c>
      <c r="AG922" s="87" t="s">
        <v>27074</v>
      </c>
      <c r="AH922" s="87" t="s">
        <v>27075</v>
      </c>
      <c r="AI922" s="87" t="s">
        <v>27076</v>
      </c>
      <c r="AJ922" s="89" t="s">
        <v>27077</v>
      </c>
      <c r="AL922" s="85" t="s">
        <v>27078</v>
      </c>
      <c r="AM922" s="87" t="s">
        <v>27079</v>
      </c>
      <c r="AN922" s="89" t="s">
        <v>27080</v>
      </c>
      <c r="AP922" s="85" t="s">
        <v>27081</v>
      </c>
      <c r="AQ922" s="87" t="s">
        <v>27082</v>
      </c>
      <c r="AR922" s="89" t="s">
        <v>27083</v>
      </c>
    </row>
    <row r="923" spans="2:51" x14ac:dyDescent="0.2">
      <c r="E923" s="73" t="s">
        <v>27084</v>
      </c>
      <c r="F923" s="74" t="s">
        <v>27085</v>
      </c>
      <c r="H923" s="76" t="s">
        <v>27086</v>
      </c>
      <c r="I923" s="77" t="s">
        <v>27087</v>
      </c>
      <c r="J923" s="78" t="s">
        <v>27088</v>
      </c>
      <c r="K923" s="79" t="s">
        <v>27089</v>
      </c>
      <c r="L923" s="80" t="s">
        <v>27090</v>
      </c>
      <c r="N923" s="76" t="s">
        <v>27091</v>
      </c>
      <c r="O923" s="77" t="s">
        <v>27092</v>
      </c>
      <c r="P923" s="78" t="s">
        <v>27093</v>
      </c>
      <c r="Q923" s="83" t="s">
        <v>27094</v>
      </c>
      <c r="R923" s="105" t="s">
        <v>27095</v>
      </c>
      <c r="T923" s="85" t="s">
        <v>27096</v>
      </c>
      <c r="U923" s="87" t="s">
        <v>27097</v>
      </c>
      <c r="V923" s="87" t="s">
        <v>27098</v>
      </c>
      <c r="W923" s="87" t="s">
        <v>27099</v>
      </c>
      <c r="X923" s="89" t="s">
        <v>27100</v>
      </c>
      <c r="Z923" s="131" t="s">
        <v>27101</v>
      </c>
      <c r="AA923" s="134" t="s">
        <v>27102</v>
      </c>
      <c r="AB923" s="78" t="s">
        <v>27103</v>
      </c>
      <c r="AC923" s="79" t="s">
        <v>27104</v>
      </c>
      <c r="AD923" s="80" t="s">
        <v>27105</v>
      </c>
      <c r="AF923" s="85" t="s">
        <v>27106</v>
      </c>
      <c r="AG923" s="87" t="s">
        <v>27107</v>
      </c>
      <c r="AH923" s="87" t="s">
        <v>27108</v>
      </c>
      <c r="AI923" s="87" t="s">
        <v>27109</v>
      </c>
      <c r="AJ923" s="89" t="s">
        <v>27110</v>
      </c>
      <c r="AL923" s="85" t="s">
        <v>27111</v>
      </c>
      <c r="AM923" s="87" t="s">
        <v>27112</v>
      </c>
      <c r="AN923" s="89" t="s">
        <v>27113</v>
      </c>
      <c r="AP923" s="85" t="s">
        <v>27114</v>
      </c>
      <c r="AQ923" s="87" t="s">
        <v>27115</v>
      </c>
      <c r="AR923" s="89" t="s">
        <v>27116</v>
      </c>
    </row>
    <row r="924" spans="2:51" x14ac:dyDescent="0.2">
      <c r="E924" s="73" t="s">
        <v>27117</v>
      </c>
      <c r="F924" s="74" t="s">
        <v>27118</v>
      </c>
      <c r="H924" s="76" t="s">
        <v>27119</v>
      </c>
      <c r="I924" s="77" t="s">
        <v>27120</v>
      </c>
      <c r="J924" s="78" t="s">
        <v>27121</v>
      </c>
      <c r="K924" s="79" t="s">
        <v>27122</v>
      </c>
      <c r="L924" s="80" t="s">
        <v>27123</v>
      </c>
      <c r="N924" s="76" t="s">
        <v>27124</v>
      </c>
      <c r="O924" s="77" t="s">
        <v>27125</v>
      </c>
      <c r="P924" s="78" t="s">
        <v>27126</v>
      </c>
      <c r="Q924" s="83" t="s">
        <v>27127</v>
      </c>
      <c r="R924" s="105" t="s">
        <v>27128</v>
      </c>
      <c r="T924" s="85" t="s">
        <v>27129</v>
      </c>
      <c r="U924" s="87" t="s">
        <v>27130</v>
      </c>
      <c r="V924" s="87" t="s">
        <v>27131</v>
      </c>
      <c r="W924" s="87" t="s">
        <v>27132</v>
      </c>
      <c r="X924" s="89" t="s">
        <v>27133</v>
      </c>
      <c r="Z924" s="131" t="s">
        <v>27134</v>
      </c>
      <c r="AA924" s="134" t="s">
        <v>27135</v>
      </c>
      <c r="AB924" s="78" t="s">
        <v>27136</v>
      </c>
      <c r="AC924" s="79" t="s">
        <v>27137</v>
      </c>
      <c r="AD924" s="80" t="s">
        <v>27138</v>
      </c>
      <c r="AF924" s="85" t="s">
        <v>27139</v>
      </c>
      <c r="AG924" s="87" t="s">
        <v>27140</v>
      </c>
      <c r="AH924" s="87" t="s">
        <v>27141</v>
      </c>
      <c r="AI924" s="87" t="s">
        <v>27142</v>
      </c>
      <c r="AJ924" s="89" t="s">
        <v>27143</v>
      </c>
      <c r="AL924" s="85" t="s">
        <v>27144</v>
      </c>
      <c r="AM924" s="87" t="s">
        <v>27145</v>
      </c>
      <c r="AN924" s="89" t="s">
        <v>27146</v>
      </c>
      <c r="AP924" s="85" t="s">
        <v>27147</v>
      </c>
      <c r="AQ924" s="87" t="s">
        <v>27148</v>
      </c>
      <c r="AR924" s="89" t="s">
        <v>27149</v>
      </c>
    </row>
    <row r="925" spans="2:51" x14ac:dyDescent="0.2">
      <c r="E925" s="73" t="s">
        <v>27150</v>
      </c>
      <c r="F925" s="74" t="s">
        <v>27151</v>
      </c>
      <c r="H925" s="76" t="s">
        <v>27152</v>
      </c>
      <c r="I925" s="77" t="s">
        <v>27153</v>
      </c>
      <c r="J925" s="78" t="s">
        <v>27154</v>
      </c>
      <c r="K925" s="79" t="s">
        <v>27155</v>
      </c>
      <c r="L925" s="80" t="s">
        <v>27156</v>
      </c>
      <c r="N925" s="76" t="s">
        <v>27157</v>
      </c>
      <c r="O925" s="77" t="s">
        <v>27158</v>
      </c>
      <c r="P925" s="78" t="s">
        <v>27159</v>
      </c>
      <c r="Q925" s="83" t="s">
        <v>27160</v>
      </c>
      <c r="R925" s="105" t="s">
        <v>27161</v>
      </c>
      <c r="T925" s="85" t="s">
        <v>27162</v>
      </c>
      <c r="U925" s="87" t="s">
        <v>27163</v>
      </c>
      <c r="V925" s="87" t="s">
        <v>27164</v>
      </c>
      <c r="W925" s="87" t="s">
        <v>27165</v>
      </c>
      <c r="X925" s="89" t="s">
        <v>27166</v>
      </c>
      <c r="Z925" s="131" t="s">
        <v>27167</v>
      </c>
      <c r="AA925" s="134" t="s">
        <v>27168</v>
      </c>
      <c r="AB925" s="78" t="s">
        <v>27169</v>
      </c>
      <c r="AC925" s="79" t="s">
        <v>27170</v>
      </c>
      <c r="AD925" s="80" t="s">
        <v>27171</v>
      </c>
      <c r="AF925" s="85" t="s">
        <v>27172</v>
      </c>
      <c r="AG925" s="87" t="s">
        <v>27173</v>
      </c>
      <c r="AH925" s="87" t="s">
        <v>27174</v>
      </c>
      <c r="AI925" s="87" t="s">
        <v>27175</v>
      </c>
      <c r="AJ925" s="89" t="s">
        <v>27176</v>
      </c>
      <c r="AL925" s="85" t="s">
        <v>27177</v>
      </c>
      <c r="AM925" s="87" t="s">
        <v>27178</v>
      </c>
      <c r="AN925" s="89" t="s">
        <v>27179</v>
      </c>
      <c r="AP925" s="85" t="s">
        <v>27180</v>
      </c>
      <c r="AQ925" s="87" t="s">
        <v>27181</v>
      </c>
      <c r="AR925" s="89" t="s">
        <v>27182</v>
      </c>
    </row>
    <row r="926" spans="2:51" x14ac:dyDescent="0.2">
      <c r="E926" s="73" t="s">
        <v>27183</v>
      </c>
      <c r="F926" s="74" t="s">
        <v>27184</v>
      </c>
      <c r="H926" s="76" t="s">
        <v>27185</v>
      </c>
      <c r="I926" s="77" t="s">
        <v>27186</v>
      </c>
      <c r="J926" s="78" t="s">
        <v>27187</v>
      </c>
      <c r="K926" s="79" t="s">
        <v>27188</v>
      </c>
      <c r="L926" s="80" t="s">
        <v>27189</v>
      </c>
      <c r="N926" s="76" t="s">
        <v>27190</v>
      </c>
      <c r="O926" s="77" t="s">
        <v>27191</v>
      </c>
      <c r="P926" s="78" t="s">
        <v>27192</v>
      </c>
      <c r="Q926" s="83" t="s">
        <v>27193</v>
      </c>
      <c r="R926" s="105" t="s">
        <v>27194</v>
      </c>
      <c r="T926" s="85" t="s">
        <v>27195</v>
      </c>
      <c r="U926" s="87" t="s">
        <v>27196</v>
      </c>
      <c r="V926" s="87" t="s">
        <v>27197</v>
      </c>
      <c r="W926" s="87" t="s">
        <v>27198</v>
      </c>
      <c r="X926" s="89" t="s">
        <v>27199</v>
      </c>
      <c r="Z926" s="131" t="s">
        <v>27200</v>
      </c>
      <c r="AA926" s="134" t="s">
        <v>27201</v>
      </c>
      <c r="AB926" s="78" t="s">
        <v>27202</v>
      </c>
      <c r="AC926" s="79" t="s">
        <v>27203</v>
      </c>
      <c r="AD926" s="80" t="s">
        <v>27204</v>
      </c>
      <c r="AF926" s="85" t="s">
        <v>27205</v>
      </c>
      <c r="AG926" s="87" t="s">
        <v>27206</v>
      </c>
      <c r="AH926" s="87" t="s">
        <v>27207</v>
      </c>
      <c r="AI926" s="87" t="s">
        <v>27208</v>
      </c>
      <c r="AJ926" s="89" t="s">
        <v>27209</v>
      </c>
      <c r="AL926" s="85" t="s">
        <v>27210</v>
      </c>
      <c r="AM926" s="87" t="s">
        <v>27211</v>
      </c>
      <c r="AN926" s="89" t="s">
        <v>27212</v>
      </c>
      <c r="AP926" s="85" t="s">
        <v>27213</v>
      </c>
      <c r="AQ926" s="87" t="s">
        <v>27214</v>
      </c>
      <c r="AR926" s="89" t="s">
        <v>27215</v>
      </c>
    </row>
    <row r="927" spans="2:51" x14ac:dyDescent="0.2">
      <c r="E927" s="73" t="s">
        <v>27216</v>
      </c>
      <c r="F927" s="74" t="s">
        <v>27217</v>
      </c>
      <c r="H927" s="76" t="s">
        <v>27218</v>
      </c>
      <c r="I927" s="77" t="s">
        <v>27219</v>
      </c>
      <c r="J927" s="78" t="s">
        <v>27220</v>
      </c>
      <c r="K927" s="79" t="s">
        <v>27221</v>
      </c>
      <c r="L927" s="80" t="s">
        <v>27222</v>
      </c>
      <c r="N927" s="76" t="s">
        <v>27223</v>
      </c>
      <c r="O927" s="77" t="s">
        <v>27224</v>
      </c>
      <c r="P927" s="78" t="s">
        <v>27225</v>
      </c>
      <c r="Q927" s="83" t="s">
        <v>27226</v>
      </c>
      <c r="R927" s="105" t="s">
        <v>27227</v>
      </c>
      <c r="T927" s="85" t="s">
        <v>27228</v>
      </c>
      <c r="U927" s="87" t="s">
        <v>27229</v>
      </c>
      <c r="V927" s="87" t="s">
        <v>27230</v>
      </c>
      <c r="W927" s="87" t="s">
        <v>27231</v>
      </c>
      <c r="X927" s="89" t="s">
        <v>27232</v>
      </c>
      <c r="Z927" s="131" t="s">
        <v>27233</v>
      </c>
      <c r="AA927" s="134" t="s">
        <v>27234</v>
      </c>
      <c r="AB927" s="78" t="s">
        <v>27235</v>
      </c>
      <c r="AC927" s="79" t="s">
        <v>27236</v>
      </c>
      <c r="AD927" s="80" t="s">
        <v>27237</v>
      </c>
      <c r="AF927" s="85" t="s">
        <v>27238</v>
      </c>
      <c r="AG927" s="87" t="s">
        <v>27239</v>
      </c>
      <c r="AH927" s="87" t="s">
        <v>27240</v>
      </c>
      <c r="AI927" s="87" t="s">
        <v>27241</v>
      </c>
      <c r="AJ927" s="89" t="s">
        <v>27242</v>
      </c>
      <c r="AL927" s="85" t="s">
        <v>27243</v>
      </c>
      <c r="AM927" s="87" t="s">
        <v>27244</v>
      </c>
      <c r="AN927" s="89" t="s">
        <v>27245</v>
      </c>
      <c r="AP927" s="85" t="s">
        <v>27246</v>
      </c>
      <c r="AQ927" s="87" t="s">
        <v>27247</v>
      </c>
      <c r="AR927" s="89" t="s">
        <v>27248</v>
      </c>
    </row>
    <row r="928" spans="2:51" x14ac:dyDescent="0.2">
      <c r="E928" s="73" t="s">
        <v>27249</v>
      </c>
      <c r="F928" s="74" t="s">
        <v>27250</v>
      </c>
      <c r="H928" s="76" t="s">
        <v>27251</v>
      </c>
      <c r="I928" s="77" t="s">
        <v>27252</v>
      </c>
      <c r="J928" s="78" t="s">
        <v>27253</v>
      </c>
      <c r="K928" s="79" t="s">
        <v>27254</v>
      </c>
      <c r="L928" s="80" t="s">
        <v>27255</v>
      </c>
      <c r="N928" s="76" t="s">
        <v>27256</v>
      </c>
      <c r="O928" s="77" t="s">
        <v>27257</v>
      </c>
      <c r="P928" s="78" t="s">
        <v>27258</v>
      </c>
      <c r="Q928" s="83" t="s">
        <v>27259</v>
      </c>
      <c r="R928" s="105" t="s">
        <v>27260</v>
      </c>
      <c r="T928" s="85" t="s">
        <v>27261</v>
      </c>
      <c r="U928" s="87" t="s">
        <v>27262</v>
      </c>
      <c r="V928" s="87" t="s">
        <v>27263</v>
      </c>
      <c r="W928" s="87" t="s">
        <v>27264</v>
      </c>
      <c r="X928" s="89" t="s">
        <v>27265</v>
      </c>
      <c r="Z928" s="131" t="s">
        <v>27266</v>
      </c>
      <c r="AA928" s="134" t="s">
        <v>27267</v>
      </c>
      <c r="AB928" s="78" t="s">
        <v>27268</v>
      </c>
      <c r="AC928" s="79" t="s">
        <v>27269</v>
      </c>
      <c r="AD928" s="80" t="s">
        <v>27270</v>
      </c>
      <c r="AF928" s="85" t="s">
        <v>27271</v>
      </c>
      <c r="AG928" s="87" t="s">
        <v>27272</v>
      </c>
      <c r="AH928" s="87" t="s">
        <v>27273</v>
      </c>
      <c r="AI928" s="87" t="s">
        <v>27274</v>
      </c>
      <c r="AJ928" s="89" t="s">
        <v>27275</v>
      </c>
      <c r="AL928" s="85" t="s">
        <v>27276</v>
      </c>
      <c r="AM928" s="87" t="s">
        <v>27277</v>
      </c>
      <c r="AN928" s="89" t="s">
        <v>27278</v>
      </c>
      <c r="AP928" s="85" t="s">
        <v>27279</v>
      </c>
      <c r="AQ928" s="87" t="s">
        <v>27280</v>
      </c>
      <c r="AR928" s="89" t="s">
        <v>27281</v>
      </c>
    </row>
    <row r="929" spans="5:44" s="24" customFormat="1" x14ac:dyDescent="0.2">
      <c r="E929" s="73" t="s">
        <v>27282</v>
      </c>
      <c r="F929" s="74" t="s">
        <v>27283</v>
      </c>
      <c r="G929" s="23"/>
      <c r="H929" s="76" t="s">
        <v>27284</v>
      </c>
      <c r="I929" s="77" t="s">
        <v>27285</v>
      </c>
      <c r="J929" s="78" t="s">
        <v>27286</v>
      </c>
      <c r="K929" s="79" t="s">
        <v>27287</v>
      </c>
      <c r="L929" s="80" t="s">
        <v>27288</v>
      </c>
      <c r="M929" s="23"/>
      <c r="N929" s="76" t="s">
        <v>27289</v>
      </c>
      <c r="O929" s="77" t="s">
        <v>27290</v>
      </c>
      <c r="P929" s="78" t="s">
        <v>27291</v>
      </c>
      <c r="Q929" s="83" t="s">
        <v>27292</v>
      </c>
      <c r="R929" s="80" t="s">
        <v>27293</v>
      </c>
      <c r="S929" s="23"/>
      <c r="T929" s="85" t="s">
        <v>27294</v>
      </c>
      <c r="U929" s="87" t="s">
        <v>27295</v>
      </c>
      <c r="V929" s="87" t="s">
        <v>27296</v>
      </c>
      <c r="W929" s="87" t="s">
        <v>27297</v>
      </c>
      <c r="X929" s="89" t="s">
        <v>27298</v>
      </c>
      <c r="Y929" s="23"/>
      <c r="Z929" s="131" t="s">
        <v>27299</v>
      </c>
      <c r="AA929" s="134" t="s">
        <v>27300</v>
      </c>
      <c r="AB929" s="78" t="s">
        <v>27301</v>
      </c>
      <c r="AC929" s="79" t="s">
        <v>27302</v>
      </c>
      <c r="AD929" s="80" t="s">
        <v>27303</v>
      </c>
      <c r="AE929" s="23"/>
      <c r="AF929" s="85" t="s">
        <v>27304</v>
      </c>
      <c r="AG929" s="87" t="s">
        <v>27305</v>
      </c>
      <c r="AH929" s="87" t="s">
        <v>27306</v>
      </c>
      <c r="AI929" s="87" t="s">
        <v>27307</v>
      </c>
      <c r="AJ929" s="89" t="s">
        <v>27308</v>
      </c>
      <c r="AK929" s="23"/>
      <c r="AL929" s="85" t="s">
        <v>27309</v>
      </c>
      <c r="AM929" s="87" t="s">
        <v>27310</v>
      </c>
      <c r="AN929" s="89" t="s">
        <v>27311</v>
      </c>
      <c r="AO929" s="23"/>
      <c r="AP929" s="85" t="s">
        <v>27312</v>
      </c>
      <c r="AQ929" s="87" t="s">
        <v>27313</v>
      </c>
      <c r="AR929" s="89" t="s">
        <v>27314</v>
      </c>
    </row>
    <row r="930" spans="5:44" s="24" customFormat="1" x14ac:dyDescent="0.2">
      <c r="E930" s="73" t="s">
        <v>27315</v>
      </c>
      <c r="F930" s="74" t="s">
        <v>27316</v>
      </c>
      <c r="G930" s="23"/>
      <c r="H930" s="76" t="s">
        <v>27317</v>
      </c>
      <c r="I930" s="77" t="s">
        <v>27318</v>
      </c>
      <c r="J930" s="78" t="s">
        <v>27319</v>
      </c>
      <c r="K930" s="79" t="s">
        <v>27320</v>
      </c>
      <c r="L930" s="80" t="s">
        <v>27321</v>
      </c>
      <c r="M930" s="23"/>
      <c r="N930" s="76" t="s">
        <v>27322</v>
      </c>
      <c r="O930" s="77" t="s">
        <v>27323</v>
      </c>
      <c r="P930" s="78" t="s">
        <v>27324</v>
      </c>
      <c r="Q930" s="83" t="s">
        <v>27325</v>
      </c>
      <c r="R930" s="80" t="s">
        <v>27326</v>
      </c>
      <c r="S930" s="23"/>
      <c r="T930" s="85" t="s">
        <v>27327</v>
      </c>
      <c r="U930" s="87" t="s">
        <v>27328</v>
      </c>
      <c r="V930" s="87" t="s">
        <v>27329</v>
      </c>
      <c r="W930" s="87" t="s">
        <v>27330</v>
      </c>
      <c r="X930" s="89" t="s">
        <v>27331</v>
      </c>
      <c r="Y930" s="23"/>
      <c r="Z930" s="131" t="s">
        <v>27332</v>
      </c>
      <c r="AA930" s="134" t="s">
        <v>27333</v>
      </c>
      <c r="AB930" s="78" t="s">
        <v>27334</v>
      </c>
      <c r="AC930" s="79" t="s">
        <v>27335</v>
      </c>
      <c r="AD930" s="80" t="s">
        <v>27336</v>
      </c>
      <c r="AE930" s="23"/>
      <c r="AF930" s="85" t="s">
        <v>27337</v>
      </c>
      <c r="AG930" s="87" t="s">
        <v>27338</v>
      </c>
      <c r="AH930" s="87" t="s">
        <v>27339</v>
      </c>
      <c r="AI930" s="87" t="s">
        <v>27340</v>
      </c>
      <c r="AJ930" s="89" t="s">
        <v>27341</v>
      </c>
      <c r="AK930" s="23"/>
      <c r="AL930" s="85" t="s">
        <v>27342</v>
      </c>
      <c r="AM930" s="87" t="s">
        <v>27343</v>
      </c>
      <c r="AN930" s="89" t="s">
        <v>27344</v>
      </c>
      <c r="AO930" s="23"/>
      <c r="AP930" s="85" t="s">
        <v>27345</v>
      </c>
      <c r="AQ930" s="87" t="s">
        <v>27346</v>
      </c>
      <c r="AR930" s="89" t="s">
        <v>27347</v>
      </c>
    </row>
    <row r="931" spans="5:44" s="24" customFormat="1" x14ac:dyDescent="0.2">
      <c r="E931" s="73" t="s">
        <v>27348</v>
      </c>
      <c r="F931" s="74" t="s">
        <v>27349</v>
      </c>
      <c r="G931" s="23"/>
      <c r="H931" s="76" t="s">
        <v>27350</v>
      </c>
      <c r="I931" s="77" t="s">
        <v>27351</v>
      </c>
      <c r="J931" s="78" t="s">
        <v>27352</v>
      </c>
      <c r="K931" s="79" t="s">
        <v>27353</v>
      </c>
      <c r="L931" s="80" t="s">
        <v>27354</v>
      </c>
      <c r="M931" s="23"/>
      <c r="N931" s="76" t="s">
        <v>27355</v>
      </c>
      <c r="O931" s="77" t="s">
        <v>27356</v>
      </c>
      <c r="P931" s="78" t="s">
        <v>27357</v>
      </c>
      <c r="Q931" s="83" t="s">
        <v>27358</v>
      </c>
      <c r="R931" s="80" t="s">
        <v>27359</v>
      </c>
      <c r="S931" s="23"/>
      <c r="T931" s="85" t="s">
        <v>27360</v>
      </c>
      <c r="U931" s="87" t="s">
        <v>27361</v>
      </c>
      <c r="V931" s="87" t="s">
        <v>27362</v>
      </c>
      <c r="W931" s="87" t="s">
        <v>27363</v>
      </c>
      <c r="X931" s="89" t="s">
        <v>27364</v>
      </c>
      <c r="Y931" s="23"/>
      <c r="Z931" s="131" t="s">
        <v>27365</v>
      </c>
      <c r="AA931" s="134" t="s">
        <v>27366</v>
      </c>
      <c r="AB931" s="78" t="s">
        <v>27367</v>
      </c>
      <c r="AC931" s="79" t="s">
        <v>27368</v>
      </c>
      <c r="AD931" s="80" t="s">
        <v>27369</v>
      </c>
      <c r="AE931" s="23"/>
      <c r="AF931" s="85" t="s">
        <v>27370</v>
      </c>
      <c r="AG931" s="87" t="s">
        <v>27371</v>
      </c>
      <c r="AH931" s="87" t="s">
        <v>27372</v>
      </c>
      <c r="AI931" s="87" t="s">
        <v>27373</v>
      </c>
      <c r="AJ931" s="89" t="s">
        <v>27374</v>
      </c>
      <c r="AK931" s="23"/>
      <c r="AL931" s="85" t="s">
        <v>27375</v>
      </c>
      <c r="AM931" s="87" t="s">
        <v>27376</v>
      </c>
      <c r="AN931" s="89" t="s">
        <v>27377</v>
      </c>
      <c r="AO931" s="23"/>
      <c r="AP931" s="85" t="s">
        <v>27378</v>
      </c>
      <c r="AQ931" s="87" t="s">
        <v>27379</v>
      </c>
      <c r="AR931" s="89" t="s">
        <v>27380</v>
      </c>
    </row>
    <row r="932" spans="5:44" s="24" customFormat="1" x14ac:dyDescent="0.2">
      <c r="E932" s="73" t="s">
        <v>27381</v>
      </c>
      <c r="F932" s="74" t="s">
        <v>27382</v>
      </c>
      <c r="G932" s="23"/>
      <c r="H932" s="76" t="s">
        <v>27383</v>
      </c>
      <c r="I932" s="77" t="s">
        <v>27384</v>
      </c>
      <c r="J932" s="78" t="s">
        <v>27385</v>
      </c>
      <c r="K932" s="79" t="s">
        <v>27386</v>
      </c>
      <c r="L932" s="80" t="s">
        <v>27387</v>
      </c>
      <c r="M932" s="23"/>
      <c r="N932" s="76" t="s">
        <v>27388</v>
      </c>
      <c r="O932" s="77" t="s">
        <v>27389</v>
      </c>
      <c r="P932" s="78" t="s">
        <v>27390</v>
      </c>
      <c r="Q932" s="83" t="s">
        <v>27391</v>
      </c>
      <c r="R932" s="80" t="s">
        <v>27392</v>
      </c>
      <c r="S932" s="23"/>
      <c r="T932" s="85" t="s">
        <v>27393</v>
      </c>
      <c r="U932" s="87" t="s">
        <v>27394</v>
      </c>
      <c r="V932" s="87" t="s">
        <v>27395</v>
      </c>
      <c r="W932" s="87" t="s">
        <v>27396</v>
      </c>
      <c r="X932" s="89" t="s">
        <v>27397</v>
      </c>
      <c r="Y932" s="23"/>
      <c r="Z932" s="131" t="s">
        <v>27398</v>
      </c>
      <c r="AA932" s="134" t="s">
        <v>27399</v>
      </c>
      <c r="AB932" s="78" t="s">
        <v>27400</v>
      </c>
      <c r="AC932" s="79" t="s">
        <v>27401</v>
      </c>
      <c r="AD932" s="80" t="s">
        <v>27402</v>
      </c>
      <c r="AE932" s="23"/>
      <c r="AF932" s="85" t="s">
        <v>27403</v>
      </c>
      <c r="AG932" s="87" t="s">
        <v>27404</v>
      </c>
      <c r="AH932" s="87" t="s">
        <v>27405</v>
      </c>
      <c r="AI932" s="87" t="s">
        <v>27406</v>
      </c>
      <c r="AJ932" s="89" t="s">
        <v>27407</v>
      </c>
      <c r="AK932" s="23"/>
      <c r="AL932" s="85" t="s">
        <v>27408</v>
      </c>
      <c r="AM932" s="87" t="s">
        <v>27409</v>
      </c>
      <c r="AN932" s="89" t="s">
        <v>27410</v>
      </c>
      <c r="AO932" s="23"/>
      <c r="AP932" s="85" t="s">
        <v>27411</v>
      </c>
      <c r="AQ932" s="87" t="s">
        <v>27412</v>
      </c>
      <c r="AR932" s="89" t="s">
        <v>27413</v>
      </c>
    </row>
    <row r="933" spans="5:44" s="24" customFormat="1" x14ac:dyDescent="0.2">
      <c r="E933" s="73" t="s">
        <v>27414</v>
      </c>
      <c r="F933" s="74" t="s">
        <v>27415</v>
      </c>
      <c r="G933" s="23"/>
      <c r="H933" s="76" t="s">
        <v>27416</v>
      </c>
      <c r="I933" s="77" t="s">
        <v>27417</v>
      </c>
      <c r="J933" s="78" t="s">
        <v>27418</v>
      </c>
      <c r="K933" s="79" t="s">
        <v>27419</v>
      </c>
      <c r="L933" s="80" t="s">
        <v>27420</v>
      </c>
      <c r="M933" s="23"/>
      <c r="N933" s="76" t="s">
        <v>27421</v>
      </c>
      <c r="O933" s="77" t="s">
        <v>27422</v>
      </c>
      <c r="P933" s="78" t="s">
        <v>27423</v>
      </c>
      <c r="Q933" s="83" t="s">
        <v>27424</v>
      </c>
      <c r="R933" s="80" t="s">
        <v>27425</v>
      </c>
      <c r="S933" s="23"/>
      <c r="T933" s="85" t="s">
        <v>27426</v>
      </c>
      <c r="U933" s="87" t="s">
        <v>27427</v>
      </c>
      <c r="V933" s="87" t="s">
        <v>27428</v>
      </c>
      <c r="W933" s="87" t="s">
        <v>27429</v>
      </c>
      <c r="X933" s="89" t="s">
        <v>27430</v>
      </c>
      <c r="Y933" s="23"/>
      <c r="Z933" s="131" t="s">
        <v>27431</v>
      </c>
      <c r="AA933" s="134" t="s">
        <v>27432</v>
      </c>
      <c r="AB933" s="78" t="s">
        <v>27433</v>
      </c>
      <c r="AC933" s="79" t="s">
        <v>27434</v>
      </c>
      <c r="AD933" s="80" t="s">
        <v>27435</v>
      </c>
      <c r="AE933" s="23"/>
      <c r="AF933" s="85" t="s">
        <v>27436</v>
      </c>
      <c r="AG933" s="87" t="s">
        <v>27437</v>
      </c>
      <c r="AH933" s="87" t="s">
        <v>27438</v>
      </c>
      <c r="AI933" s="87" t="s">
        <v>27439</v>
      </c>
      <c r="AJ933" s="89" t="s">
        <v>27440</v>
      </c>
      <c r="AK933" s="23"/>
      <c r="AL933" s="85" t="s">
        <v>27441</v>
      </c>
      <c r="AM933" s="87" t="s">
        <v>27442</v>
      </c>
      <c r="AN933" s="89" t="s">
        <v>27443</v>
      </c>
      <c r="AO933" s="23"/>
      <c r="AP933" s="85" t="s">
        <v>27444</v>
      </c>
      <c r="AQ933" s="87" t="s">
        <v>27445</v>
      </c>
      <c r="AR933" s="89" t="s">
        <v>27446</v>
      </c>
    </row>
    <row r="934" spans="5:44" s="24" customFormat="1" x14ac:dyDescent="0.2">
      <c r="E934" s="73" t="s">
        <v>27447</v>
      </c>
      <c r="F934" s="74" t="s">
        <v>27448</v>
      </c>
      <c r="G934" s="23"/>
      <c r="H934" s="76" t="s">
        <v>27449</v>
      </c>
      <c r="I934" s="77" t="s">
        <v>27450</v>
      </c>
      <c r="J934" s="78" t="s">
        <v>27451</v>
      </c>
      <c r="K934" s="79" t="s">
        <v>27452</v>
      </c>
      <c r="L934" s="80" t="s">
        <v>27453</v>
      </c>
      <c r="M934" s="23"/>
      <c r="N934" s="76" t="s">
        <v>27454</v>
      </c>
      <c r="O934" s="77" t="s">
        <v>27455</v>
      </c>
      <c r="P934" s="78" t="s">
        <v>27456</v>
      </c>
      <c r="Q934" s="83" t="s">
        <v>27457</v>
      </c>
      <c r="R934" s="80" t="s">
        <v>27458</v>
      </c>
      <c r="S934" s="23"/>
      <c r="T934" s="85" t="s">
        <v>27459</v>
      </c>
      <c r="U934" s="87" t="s">
        <v>27460</v>
      </c>
      <c r="V934" s="87" t="s">
        <v>27461</v>
      </c>
      <c r="W934" s="87" t="s">
        <v>27462</v>
      </c>
      <c r="X934" s="89" t="s">
        <v>27463</v>
      </c>
      <c r="Y934" s="23"/>
      <c r="Z934" s="131" t="s">
        <v>27464</v>
      </c>
      <c r="AA934" s="134" t="s">
        <v>27465</v>
      </c>
      <c r="AB934" s="78" t="s">
        <v>27466</v>
      </c>
      <c r="AC934" s="79" t="s">
        <v>27467</v>
      </c>
      <c r="AD934" s="80" t="s">
        <v>27468</v>
      </c>
      <c r="AE934" s="23"/>
      <c r="AF934" s="85" t="s">
        <v>27469</v>
      </c>
      <c r="AG934" s="87" t="s">
        <v>27470</v>
      </c>
      <c r="AH934" s="87" t="s">
        <v>27471</v>
      </c>
      <c r="AI934" s="87" t="s">
        <v>27472</v>
      </c>
      <c r="AJ934" s="89" t="s">
        <v>27473</v>
      </c>
      <c r="AK934" s="23"/>
      <c r="AL934" s="85" t="s">
        <v>27474</v>
      </c>
      <c r="AM934" s="87" t="s">
        <v>27475</v>
      </c>
      <c r="AN934" s="89" t="s">
        <v>27476</v>
      </c>
      <c r="AO934" s="23"/>
      <c r="AP934" s="85" t="s">
        <v>27477</v>
      </c>
      <c r="AQ934" s="87" t="s">
        <v>27478</v>
      </c>
      <c r="AR934" s="89" t="s">
        <v>27479</v>
      </c>
    </row>
    <row r="935" spans="5:44" s="24" customFormat="1" x14ac:dyDescent="0.2">
      <c r="E935" s="73" t="s">
        <v>27480</v>
      </c>
      <c r="F935" s="74" t="s">
        <v>27481</v>
      </c>
      <c r="G935" s="23"/>
      <c r="H935" s="76" t="s">
        <v>27482</v>
      </c>
      <c r="I935" s="77" t="s">
        <v>27483</v>
      </c>
      <c r="J935" s="78" t="s">
        <v>27484</v>
      </c>
      <c r="K935" s="79" t="s">
        <v>27485</v>
      </c>
      <c r="L935" s="80" t="s">
        <v>27486</v>
      </c>
      <c r="M935" s="23"/>
      <c r="N935" s="76" t="s">
        <v>27487</v>
      </c>
      <c r="O935" s="77" t="s">
        <v>27488</v>
      </c>
      <c r="P935" s="78" t="s">
        <v>27489</v>
      </c>
      <c r="Q935" s="83" t="s">
        <v>27490</v>
      </c>
      <c r="R935" s="80" t="s">
        <v>27491</v>
      </c>
      <c r="S935" s="23"/>
      <c r="T935" s="85" t="s">
        <v>27492</v>
      </c>
      <c r="U935" s="87" t="s">
        <v>27493</v>
      </c>
      <c r="V935" s="87" t="s">
        <v>27494</v>
      </c>
      <c r="W935" s="87" t="s">
        <v>27495</v>
      </c>
      <c r="X935" s="89" t="s">
        <v>27496</v>
      </c>
      <c r="Y935" s="23"/>
      <c r="Z935" s="131" t="s">
        <v>27497</v>
      </c>
      <c r="AA935" s="134" t="s">
        <v>27498</v>
      </c>
      <c r="AB935" s="78" t="s">
        <v>27499</v>
      </c>
      <c r="AC935" s="79" t="s">
        <v>27500</v>
      </c>
      <c r="AD935" s="80" t="s">
        <v>27501</v>
      </c>
      <c r="AE935" s="23"/>
      <c r="AF935" s="85" t="s">
        <v>27502</v>
      </c>
      <c r="AG935" s="87" t="s">
        <v>27503</v>
      </c>
      <c r="AH935" s="87" t="s">
        <v>27504</v>
      </c>
      <c r="AI935" s="87" t="s">
        <v>27505</v>
      </c>
      <c r="AJ935" s="89" t="s">
        <v>27506</v>
      </c>
      <c r="AK935" s="23"/>
      <c r="AL935" s="85" t="s">
        <v>27507</v>
      </c>
      <c r="AM935" s="87" t="s">
        <v>27508</v>
      </c>
      <c r="AN935" s="89" t="s">
        <v>27509</v>
      </c>
      <c r="AO935" s="23"/>
      <c r="AP935" s="85" t="s">
        <v>27510</v>
      </c>
      <c r="AQ935" s="87" t="s">
        <v>27511</v>
      </c>
      <c r="AR935" s="89" t="s">
        <v>27512</v>
      </c>
    </row>
    <row r="936" spans="5:44" s="24" customFormat="1" x14ac:dyDescent="0.2">
      <c r="E936" s="73" t="s">
        <v>27513</v>
      </c>
      <c r="F936" s="74" t="s">
        <v>27514</v>
      </c>
      <c r="G936" s="23"/>
      <c r="H936" s="76" t="s">
        <v>27515</v>
      </c>
      <c r="I936" s="77" t="s">
        <v>27516</v>
      </c>
      <c r="J936" s="78" t="s">
        <v>27517</v>
      </c>
      <c r="K936" s="79" t="s">
        <v>27518</v>
      </c>
      <c r="L936" s="80" t="s">
        <v>27519</v>
      </c>
      <c r="M936" s="23"/>
      <c r="N936" s="76" t="s">
        <v>27520</v>
      </c>
      <c r="O936" s="77" t="s">
        <v>27521</v>
      </c>
      <c r="P936" s="78" t="s">
        <v>27522</v>
      </c>
      <c r="Q936" s="83" t="s">
        <v>27523</v>
      </c>
      <c r="R936" s="80" t="s">
        <v>27524</v>
      </c>
      <c r="S936" s="23"/>
      <c r="T936" s="85" t="s">
        <v>27525</v>
      </c>
      <c r="U936" s="87" t="s">
        <v>27526</v>
      </c>
      <c r="V936" s="87" t="s">
        <v>27527</v>
      </c>
      <c r="W936" s="87" t="s">
        <v>27528</v>
      </c>
      <c r="X936" s="89" t="s">
        <v>27529</v>
      </c>
      <c r="Y936" s="23"/>
      <c r="Z936" s="131" t="s">
        <v>27530</v>
      </c>
      <c r="AA936" s="134" t="s">
        <v>27531</v>
      </c>
      <c r="AB936" s="78" t="s">
        <v>27532</v>
      </c>
      <c r="AC936" s="79" t="s">
        <v>27533</v>
      </c>
      <c r="AD936" s="80" t="s">
        <v>27534</v>
      </c>
      <c r="AE936" s="23"/>
      <c r="AF936" s="85" t="s">
        <v>27535</v>
      </c>
      <c r="AG936" s="87" t="s">
        <v>27536</v>
      </c>
      <c r="AH936" s="87" t="s">
        <v>27537</v>
      </c>
      <c r="AI936" s="87" t="s">
        <v>27538</v>
      </c>
      <c r="AJ936" s="89" t="s">
        <v>27539</v>
      </c>
      <c r="AK936" s="23"/>
      <c r="AL936" s="85" t="s">
        <v>27540</v>
      </c>
      <c r="AM936" s="87" t="s">
        <v>27541</v>
      </c>
      <c r="AN936" s="89" t="s">
        <v>27542</v>
      </c>
      <c r="AO936" s="23"/>
      <c r="AP936" s="85" t="s">
        <v>27543</v>
      </c>
      <c r="AQ936" s="87" t="s">
        <v>27544</v>
      </c>
      <c r="AR936" s="89" t="s">
        <v>27545</v>
      </c>
    </row>
    <row r="937" spans="5:44" s="24" customFormat="1" x14ac:dyDescent="0.2">
      <c r="E937" s="73" t="s">
        <v>27546</v>
      </c>
      <c r="F937" s="74" t="s">
        <v>27547</v>
      </c>
      <c r="G937" s="23"/>
      <c r="H937" s="76" t="s">
        <v>27548</v>
      </c>
      <c r="I937" s="77" t="s">
        <v>27549</v>
      </c>
      <c r="J937" s="78" t="s">
        <v>27550</v>
      </c>
      <c r="K937" s="79" t="s">
        <v>27551</v>
      </c>
      <c r="L937" s="80" t="s">
        <v>27552</v>
      </c>
      <c r="M937" s="23"/>
      <c r="N937" s="76" t="s">
        <v>27553</v>
      </c>
      <c r="O937" s="77" t="s">
        <v>27554</v>
      </c>
      <c r="P937" s="78" t="s">
        <v>27555</v>
      </c>
      <c r="Q937" s="83" t="s">
        <v>27556</v>
      </c>
      <c r="R937" s="80" t="s">
        <v>27557</v>
      </c>
      <c r="S937" s="23"/>
      <c r="T937" s="85" t="s">
        <v>27558</v>
      </c>
      <c r="U937" s="87" t="s">
        <v>27559</v>
      </c>
      <c r="V937" s="87" t="s">
        <v>27560</v>
      </c>
      <c r="W937" s="87" t="s">
        <v>27561</v>
      </c>
      <c r="X937" s="89" t="s">
        <v>27562</v>
      </c>
      <c r="Y937" s="23"/>
      <c r="Z937" s="131" t="s">
        <v>27563</v>
      </c>
      <c r="AA937" s="134" t="s">
        <v>27564</v>
      </c>
      <c r="AB937" s="78" t="s">
        <v>27565</v>
      </c>
      <c r="AC937" s="79" t="s">
        <v>27566</v>
      </c>
      <c r="AD937" s="80" t="s">
        <v>27567</v>
      </c>
      <c r="AE937" s="23"/>
      <c r="AF937" s="85" t="s">
        <v>27568</v>
      </c>
      <c r="AG937" s="87" t="s">
        <v>27569</v>
      </c>
      <c r="AH937" s="87" t="s">
        <v>27570</v>
      </c>
      <c r="AI937" s="87" t="s">
        <v>27571</v>
      </c>
      <c r="AJ937" s="89" t="s">
        <v>27572</v>
      </c>
      <c r="AK937" s="23"/>
      <c r="AL937" s="85" t="s">
        <v>27573</v>
      </c>
      <c r="AM937" s="87" t="s">
        <v>27574</v>
      </c>
      <c r="AN937" s="89" t="s">
        <v>27575</v>
      </c>
      <c r="AO937" s="23"/>
      <c r="AP937" s="85" t="s">
        <v>27576</v>
      </c>
      <c r="AQ937" s="87" t="s">
        <v>27577</v>
      </c>
      <c r="AR937" s="89" t="s">
        <v>27578</v>
      </c>
    </row>
    <row r="938" spans="5:44" s="24" customFormat="1" x14ac:dyDescent="0.2">
      <c r="E938" s="73" t="s">
        <v>27579</v>
      </c>
      <c r="F938" s="74" t="s">
        <v>27580</v>
      </c>
      <c r="G938" s="23"/>
      <c r="H938" s="76" t="s">
        <v>27581</v>
      </c>
      <c r="I938" s="77" t="s">
        <v>27582</v>
      </c>
      <c r="J938" s="78" t="s">
        <v>27583</v>
      </c>
      <c r="K938" s="79" t="s">
        <v>27584</v>
      </c>
      <c r="L938" s="80" t="s">
        <v>27585</v>
      </c>
      <c r="M938" s="23"/>
      <c r="N938" s="76" t="s">
        <v>27586</v>
      </c>
      <c r="O938" s="77" t="s">
        <v>27587</v>
      </c>
      <c r="P938" s="78" t="s">
        <v>27588</v>
      </c>
      <c r="Q938" s="83" t="s">
        <v>27589</v>
      </c>
      <c r="R938" s="80" t="s">
        <v>27590</v>
      </c>
      <c r="S938" s="23"/>
      <c r="T938" s="85" t="s">
        <v>27591</v>
      </c>
      <c r="U938" s="87" t="s">
        <v>27592</v>
      </c>
      <c r="V938" s="87" t="s">
        <v>27593</v>
      </c>
      <c r="W938" s="87" t="s">
        <v>27594</v>
      </c>
      <c r="X938" s="89" t="s">
        <v>27595</v>
      </c>
      <c r="Y938" s="23"/>
      <c r="Z938" s="131" t="s">
        <v>27596</v>
      </c>
      <c r="AA938" s="134" t="s">
        <v>27597</v>
      </c>
      <c r="AB938" s="78" t="s">
        <v>27598</v>
      </c>
      <c r="AC938" s="79" t="s">
        <v>27599</v>
      </c>
      <c r="AD938" s="80" t="s">
        <v>27600</v>
      </c>
      <c r="AE938" s="23"/>
      <c r="AF938" s="85" t="s">
        <v>27601</v>
      </c>
      <c r="AG938" s="87" t="s">
        <v>27602</v>
      </c>
      <c r="AH938" s="87" t="s">
        <v>27603</v>
      </c>
      <c r="AI938" s="87" t="s">
        <v>27604</v>
      </c>
      <c r="AJ938" s="89" t="s">
        <v>27605</v>
      </c>
      <c r="AK938" s="23"/>
      <c r="AL938" s="85" t="s">
        <v>27606</v>
      </c>
      <c r="AM938" s="87" t="s">
        <v>27607</v>
      </c>
      <c r="AN938" s="89" t="s">
        <v>27608</v>
      </c>
      <c r="AO938" s="23"/>
      <c r="AP938" s="85" t="s">
        <v>27609</v>
      </c>
      <c r="AQ938" s="87" t="s">
        <v>27610</v>
      </c>
      <c r="AR938" s="89" t="s">
        <v>27611</v>
      </c>
    </row>
    <row r="939" spans="5:44" s="24" customFormat="1" x14ac:dyDescent="0.2">
      <c r="E939" s="73" t="s">
        <v>27612</v>
      </c>
      <c r="F939" s="74" t="s">
        <v>27613</v>
      </c>
      <c r="G939" s="23"/>
      <c r="H939" s="76" t="s">
        <v>27614</v>
      </c>
      <c r="I939" s="77" t="s">
        <v>27615</v>
      </c>
      <c r="J939" s="78" t="s">
        <v>27616</v>
      </c>
      <c r="K939" s="79" t="s">
        <v>27617</v>
      </c>
      <c r="L939" s="80" t="s">
        <v>27618</v>
      </c>
      <c r="M939" s="23"/>
      <c r="N939" s="76" t="s">
        <v>27619</v>
      </c>
      <c r="O939" s="77" t="s">
        <v>27620</v>
      </c>
      <c r="P939" s="78" t="s">
        <v>27621</v>
      </c>
      <c r="Q939" s="83" t="s">
        <v>27622</v>
      </c>
      <c r="R939" s="80" t="s">
        <v>27623</v>
      </c>
      <c r="S939" s="23"/>
      <c r="T939" s="85" t="s">
        <v>27624</v>
      </c>
      <c r="U939" s="87" t="s">
        <v>27625</v>
      </c>
      <c r="V939" s="87" t="s">
        <v>27626</v>
      </c>
      <c r="W939" s="87" t="s">
        <v>27627</v>
      </c>
      <c r="X939" s="89" t="s">
        <v>27628</v>
      </c>
      <c r="Y939" s="23"/>
      <c r="Z939" s="131" t="s">
        <v>27629</v>
      </c>
      <c r="AA939" s="134" t="s">
        <v>27630</v>
      </c>
      <c r="AB939" s="78" t="s">
        <v>27631</v>
      </c>
      <c r="AC939" s="79" t="s">
        <v>27632</v>
      </c>
      <c r="AD939" s="80" t="s">
        <v>27633</v>
      </c>
      <c r="AE939" s="23"/>
      <c r="AF939" s="85" t="s">
        <v>27634</v>
      </c>
      <c r="AG939" s="87" t="s">
        <v>27635</v>
      </c>
      <c r="AH939" s="87" t="s">
        <v>27636</v>
      </c>
      <c r="AI939" s="87" t="s">
        <v>27637</v>
      </c>
      <c r="AJ939" s="89" t="s">
        <v>27638</v>
      </c>
      <c r="AK939" s="23"/>
      <c r="AL939" s="85" t="s">
        <v>27639</v>
      </c>
      <c r="AM939" s="87" t="s">
        <v>27640</v>
      </c>
      <c r="AN939" s="89" t="s">
        <v>27641</v>
      </c>
      <c r="AO939" s="23"/>
      <c r="AP939" s="85" t="s">
        <v>27642</v>
      </c>
      <c r="AQ939" s="87" t="s">
        <v>27643</v>
      </c>
      <c r="AR939" s="89" t="s">
        <v>27644</v>
      </c>
    </row>
    <row r="940" spans="5:44" s="24" customFormat="1" x14ac:dyDescent="0.2">
      <c r="E940" s="73" t="s">
        <v>27645</v>
      </c>
      <c r="F940" s="74" t="s">
        <v>27646</v>
      </c>
      <c r="G940" s="23"/>
      <c r="H940" s="76" t="s">
        <v>27647</v>
      </c>
      <c r="I940" s="77" t="s">
        <v>27648</v>
      </c>
      <c r="J940" s="78" t="s">
        <v>27649</v>
      </c>
      <c r="K940" s="79" t="s">
        <v>27650</v>
      </c>
      <c r="L940" s="80" t="s">
        <v>27651</v>
      </c>
      <c r="M940" s="23"/>
      <c r="N940" s="76" t="s">
        <v>27652</v>
      </c>
      <c r="O940" s="77" t="s">
        <v>27653</v>
      </c>
      <c r="P940" s="78" t="s">
        <v>27654</v>
      </c>
      <c r="Q940" s="83" t="s">
        <v>27655</v>
      </c>
      <c r="R940" s="80" t="s">
        <v>27656</v>
      </c>
      <c r="S940" s="23"/>
      <c r="T940" s="85" t="s">
        <v>27657</v>
      </c>
      <c r="U940" s="87" t="s">
        <v>27658</v>
      </c>
      <c r="V940" s="87" t="s">
        <v>27659</v>
      </c>
      <c r="W940" s="87" t="s">
        <v>27660</v>
      </c>
      <c r="X940" s="89" t="s">
        <v>27661</v>
      </c>
      <c r="Y940" s="23"/>
      <c r="Z940" s="131" t="s">
        <v>27662</v>
      </c>
      <c r="AA940" s="134" t="s">
        <v>27663</v>
      </c>
      <c r="AB940" s="78" t="s">
        <v>27664</v>
      </c>
      <c r="AC940" s="79" t="s">
        <v>27665</v>
      </c>
      <c r="AD940" s="80" t="s">
        <v>27666</v>
      </c>
      <c r="AE940" s="23"/>
      <c r="AF940" s="85" t="s">
        <v>27667</v>
      </c>
      <c r="AG940" s="87" t="s">
        <v>27668</v>
      </c>
      <c r="AH940" s="87" t="s">
        <v>27669</v>
      </c>
      <c r="AI940" s="87" t="s">
        <v>27670</v>
      </c>
      <c r="AJ940" s="89" t="s">
        <v>27671</v>
      </c>
      <c r="AK940" s="23"/>
      <c r="AL940" s="85" t="s">
        <v>27672</v>
      </c>
      <c r="AM940" s="87" t="s">
        <v>27673</v>
      </c>
      <c r="AN940" s="89" t="s">
        <v>27674</v>
      </c>
      <c r="AO940" s="23"/>
      <c r="AP940" s="85" t="s">
        <v>27675</v>
      </c>
      <c r="AQ940" s="87" t="s">
        <v>27676</v>
      </c>
      <c r="AR940" s="89" t="s">
        <v>27677</v>
      </c>
    </row>
    <row r="941" spans="5:44" s="24" customFormat="1" x14ac:dyDescent="0.2">
      <c r="E941" s="73" t="s">
        <v>27678</v>
      </c>
      <c r="F941" s="74" t="s">
        <v>27679</v>
      </c>
      <c r="G941" s="23"/>
      <c r="H941" s="76" t="s">
        <v>27680</v>
      </c>
      <c r="I941" s="77" t="s">
        <v>27681</v>
      </c>
      <c r="J941" s="78" t="s">
        <v>27682</v>
      </c>
      <c r="K941" s="79" t="s">
        <v>27683</v>
      </c>
      <c r="L941" s="80" t="s">
        <v>27684</v>
      </c>
      <c r="M941" s="23"/>
      <c r="N941" s="76" t="s">
        <v>27685</v>
      </c>
      <c r="O941" s="77" t="s">
        <v>27686</v>
      </c>
      <c r="P941" s="78" t="s">
        <v>27687</v>
      </c>
      <c r="Q941" s="83" t="s">
        <v>27688</v>
      </c>
      <c r="R941" s="80" t="s">
        <v>27689</v>
      </c>
      <c r="S941" s="23"/>
      <c r="T941" s="85" t="s">
        <v>27690</v>
      </c>
      <c r="U941" s="87" t="s">
        <v>27691</v>
      </c>
      <c r="V941" s="87" t="s">
        <v>27692</v>
      </c>
      <c r="W941" s="87" t="s">
        <v>27693</v>
      </c>
      <c r="X941" s="89" t="s">
        <v>27694</v>
      </c>
      <c r="Y941" s="23"/>
      <c r="Z941" s="131" t="s">
        <v>27695</v>
      </c>
      <c r="AA941" s="134" t="s">
        <v>27696</v>
      </c>
      <c r="AB941" s="78" t="s">
        <v>27697</v>
      </c>
      <c r="AC941" s="79" t="s">
        <v>27698</v>
      </c>
      <c r="AD941" s="80" t="s">
        <v>27699</v>
      </c>
      <c r="AE941" s="23"/>
      <c r="AF941" s="85" t="s">
        <v>27700</v>
      </c>
      <c r="AG941" s="87" t="s">
        <v>27701</v>
      </c>
      <c r="AH941" s="87" t="s">
        <v>27702</v>
      </c>
      <c r="AI941" s="87" t="s">
        <v>27703</v>
      </c>
      <c r="AJ941" s="89" t="s">
        <v>27704</v>
      </c>
      <c r="AK941" s="23"/>
      <c r="AL941" s="85" t="s">
        <v>27705</v>
      </c>
      <c r="AM941" s="87" t="s">
        <v>27706</v>
      </c>
      <c r="AN941" s="89" t="s">
        <v>27707</v>
      </c>
      <c r="AO941" s="23"/>
      <c r="AP941" s="85" t="s">
        <v>27708</v>
      </c>
      <c r="AQ941" s="87" t="s">
        <v>27709</v>
      </c>
      <c r="AR941" s="89" t="s">
        <v>27710</v>
      </c>
    </row>
    <row r="942" spans="5:44" s="24" customFormat="1" x14ac:dyDescent="0.2">
      <c r="E942" s="73" t="s">
        <v>27711</v>
      </c>
      <c r="F942" s="74" t="s">
        <v>27712</v>
      </c>
      <c r="G942" s="23"/>
      <c r="H942" s="76" t="s">
        <v>27713</v>
      </c>
      <c r="I942" s="77" t="s">
        <v>27714</v>
      </c>
      <c r="J942" s="78" t="s">
        <v>27715</v>
      </c>
      <c r="K942" s="79" t="s">
        <v>27716</v>
      </c>
      <c r="L942" s="80" t="s">
        <v>27717</v>
      </c>
      <c r="M942" s="23"/>
      <c r="N942" s="76" t="s">
        <v>27718</v>
      </c>
      <c r="O942" s="77" t="s">
        <v>27719</v>
      </c>
      <c r="P942" s="78" t="s">
        <v>27720</v>
      </c>
      <c r="Q942" s="83" t="s">
        <v>27721</v>
      </c>
      <c r="R942" s="80" t="s">
        <v>27722</v>
      </c>
      <c r="S942" s="23"/>
      <c r="T942" s="85" t="s">
        <v>27723</v>
      </c>
      <c r="U942" s="87" t="s">
        <v>27724</v>
      </c>
      <c r="V942" s="87" t="s">
        <v>27725</v>
      </c>
      <c r="W942" s="87" t="s">
        <v>27726</v>
      </c>
      <c r="X942" s="89" t="s">
        <v>27727</v>
      </c>
      <c r="Y942" s="23"/>
      <c r="Z942" s="131" t="s">
        <v>27728</v>
      </c>
      <c r="AA942" s="134" t="s">
        <v>27729</v>
      </c>
      <c r="AB942" s="78" t="s">
        <v>27730</v>
      </c>
      <c r="AC942" s="79" t="s">
        <v>27731</v>
      </c>
      <c r="AD942" s="80" t="s">
        <v>27732</v>
      </c>
      <c r="AE942" s="23"/>
      <c r="AF942" s="85" t="s">
        <v>27733</v>
      </c>
      <c r="AG942" s="87" t="s">
        <v>27734</v>
      </c>
      <c r="AH942" s="87" t="s">
        <v>27735</v>
      </c>
      <c r="AI942" s="87" t="s">
        <v>27736</v>
      </c>
      <c r="AJ942" s="89" t="s">
        <v>27737</v>
      </c>
      <c r="AK942" s="23"/>
      <c r="AL942" s="85" t="s">
        <v>27738</v>
      </c>
      <c r="AM942" s="87" t="s">
        <v>27739</v>
      </c>
      <c r="AN942" s="89" t="s">
        <v>27740</v>
      </c>
      <c r="AO942" s="23"/>
      <c r="AP942" s="85" t="s">
        <v>27741</v>
      </c>
      <c r="AQ942" s="87" t="s">
        <v>27742</v>
      </c>
      <c r="AR942" s="89" t="s">
        <v>27743</v>
      </c>
    </row>
    <row r="943" spans="5:44" s="24" customFormat="1" x14ac:dyDescent="0.2">
      <c r="E943" s="73" t="s">
        <v>27744</v>
      </c>
      <c r="F943" s="74" t="s">
        <v>27745</v>
      </c>
      <c r="G943" s="23"/>
      <c r="H943" s="76" t="s">
        <v>27746</v>
      </c>
      <c r="I943" s="77" t="s">
        <v>27747</v>
      </c>
      <c r="J943" s="78" t="s">
        <v>27748</v>
      </c>
      <c r="K943" s="79" t="s">
        <v>27749</v>
      </c>
      <c r="L943" s="80" t="s">
        <v>27750</v>
      </c>
      <c r="M943" s="23"/>
      <c r="N943" s="76" t="s">
        <v>27751</v>
      </c>
      <c r="O943" s="77" t="s">
        <v>27752</v>
      </c>
      <c r="P943" s="78" t="s">
        <v>27753</v>
      </c>
      <c r="Q943" s="83" t="s">
        <v>27754</v>
      </c>
      <c r="R943" s="80" t="s">
        <v>27755</v>
      </c>
      <c r="S943" s="23"/>
      <c r="T943" s="85" t="s">
        <v>27756</v>
      </c>
      <c r="U943" s="87" t="s">
        <v>27757</v>
      </c>
      <c r="V943" s="87" t="s">
        <v>27758</v>
      </c>
      <c r="W943" s="87" t="s">
        <v>27759</v>
      </c>
      <c r="X943" s="89" t="s">
        <v>27760</v>
      </c>
      <c r="Y943" s="23"/>
      <c r="Z943" s="131" t="s">
        <v>27761</v>
      </c>
      <c r="AA943" s="134" t="s">
        <v>27762</v>
      </c>
      <c r="AB943" s="78" t="s">
        <v>27763</v>
      </c>
      <c r="AC943" s="79" t="s">
        <v>27764</v>
      </c>
      <c r="AD943" s="80" t="s">
        <v>27765</v>
      </c>
      <c r="AE943" s="23"/>
      <c r="AF943" s="85" t="s">
        <v>27766</v>
      </c>
      <c r="AG943" s="87" t="s">
        <v>27767</v>
      </c>
      <c r="AH943" s="87" t="s">
        <v>27768</v>
      </c>
      <c r="AI943" s="87" t="s">
        <v>27769</v>
      </c>
      <c r="AJ943" s="89" t="s">
        <v>27770</v>
      </c>
      <c r="AK943" s="23"/>
      <c r="AL943" s="85" t="s">
        <v>27771</v>
      </c>
      <c r="AM943" s="87" t="s">
        <v>27772</v>
      </c>
      <c r="AN943" s="89" t="s">
        <v>27773</v>
      </c>
      <c r="AO943" s="23"/>
      <c r="AP943" s="85" t="s">
        <v>27774</v>
      </c>
      <c r="AQ943" s="87" t="s">
        <v>27775</v>
      </c>
      <c r="AR943" s="89" t="s">
        <v>27776</v>
      </c>
    </row>
    <row r="944" spans="5:44" s="24" customFormat="1" x14ac:dyDescent="0.2">
      <c r="E944" s="73" t="s">
        <v>27777</v>
      </c>
      <c r="F944" s="74" t="s">
        <v>27778</v>
      </c>
      <c r="G944" s="23"/>
      <c r="H944" s="76" t="s">
        <v>27779</v>
      </c>
      <c r="I944" s="77" t="s">
        <v>27780</v>
      </c>
      <c r="J944" s="78" t="s">
        <v>27781</v>
      </c>
      <c r="K944" s="79" t="s">
        <v>27782</v>
      </c>
      <c r="L944" s="80" t="s">
        <v>27783</v>
      </c>
      <c r="M944" s="23"/>
      <c r="N944" s="76" t="s">
        <v>27784</v>
      </c>
      <c r="O944" s="77" t="s">
        <v>27785</v>
      </c>
      <c r="P944" s="78" t="s">
        <v>27786</v>
      </c>
      <c r="Q944" s="83" t="s">
        <v>27787</v>
      </c>
      <c r="R944" s="80" t="s">
        <v>27788</v>
      </c>
      <c r="S944" s="23"/>
      <c r="T944" s="85" t="s">
        <v>27789</v>
      </c>
      <c r="U944" s="87" t="s">
        <v>27790</v>
      </c>
      <c r="V944" s="87" t="s">
        <v>27791</v>
      </c>
      <c r="W944" s="87" t="s">
        <v>27792</v>
      </c>
      <c r="X944" s="89" t="s">
        <v>27793</v>
      </c>
      <c r="Y944" s="23"/>
      <c r="Z944" s="131" t="s">
        <v>27794</v>
      </c>
      <c r="AA944" s="134" t="s">
        <v>27795</v>
      </c>
      <c r="AB944" s="78" t="s">
        <v>27796</v>
      </c>
      <c r="AC944" s="79" t="s">
        <v>27797</v>
      </c>
      <c r="AD944" s="80" t="s">
        <v>27798</v>
      </c>
      <c r="AE944" s="23"/>
      <c r="AF944" s="85" t="s">
        <v>27799</v>
      </c>
      <c r="AG944" s="87" t="s">
        <v>27800</v>
      </c>
      <c r="AH944" s="87" t="s">
        <v>27801</v>
      </c>
      <c r="AI944" s="87" t="s">
        <v>27802</v>
      </c>
      <c r="AJ944" s="89" t="s">
        <v>27803</v>
      </c>
      <c r="AK944" s="23"/>
      <c r="AL944" s="85" t="s">
        <v>27804</v>
      </c>
      <c r="AM944" s="87" t="s">
        <v>27805</v>
      </c>
      <c r="AN944" s="89" t="s">
        <v>27806</v>
      </c>
      <c r="AO944" s="23"/>
      <c r="AP944" s="85" t="s">
        <v>27807</v>
      </c>
      <c r="AQ944" s="87" t="s">
        <v>27808</v>
      </c>
      <c r="AR944" s="89" t="s">
        <v>27809</v>
      </c>
    </row>
    <row r="945" spans="5:44" s="24" customFormat="1" x14ac:dyDescent="0.2">
      <c r="E945" s="73" t="s">
        <v>27810</v>
      </c>
      <c r="F945" s="74" t="s">
        <v>27811</v>
      </c>
      <c r="G945" s="23"/>
      <c r="H945" s="76" t="s">
        <v>27812</v>
      </c>
      <c r="I945" s="77" t="s">
        <v>27813</v>
      </c>
      <c r="J945" s="78" t="s">
        <v>27814</v>
      </c>
      <c r="K945" s="79" t="s">
        <v>27815</v>
      </c>
      <c r="L945" s="80" t="s">
        <v>27816</v>
      </c>
      <c r="M945" s="23"/>
      <c r="N945" s="76" t="s">
        <v>27817</v>
      </c>
      <c r="O945" s="77" t="s">
        <v>27818</v>
      </c>
      <c r="P945" s="78" t="s">
        <v>27819</v>
      </c>
      <c r="Q945" s="83" t="s">
        <v>27820</v>
      </c>
      <c r="R945" s="80" t="s">
        <v>27821</v>
      </c>
      <c r="S945" s="23"/>
      <c r="T945" s="85" t="s">
        <v>27822</v>
      </c>
      <c r="U945" s="87" t="s">
        <v>27823</v>
      </c>
      <c r="V945" s="87" t="s">
        <v>27824</v>
      </c>
      <c r="W945" s="87" t="s">
        <v>27825</v>
      </c>
      <c r="X945" s="89" t="s">
        <v>27826</v>
      </c>
      <c r="Y945" s="23"/>
      <c r="Z945" s="131" t="s">
        <v>27827</v>
      </c>
      <c r="AA945" s="134" t="s">
        <v>27828</v>
      </c>
      <c r="AB945" s="78" t="s">
        <v>27829</v>
      </c>
      <c r="AC945" s="79" t="s">
        <v>27830</v>
      </c>
      <c r="AD945" s="80" t="s">
        <v>27831</v>
      </c>
      <c r="AE945" s="23"/>
      <c r="AF945" s="85" t="s">
        <v>27832</v>
      </c>
      <c r="AG945" s="87" t="s">
        <v>27833</v>
      </c>
      <c r="AH945" s="87" t="s">
        <v>27834</v>
      </c>
      <c r="AI945" s="87" t="s">
        <v>27835</v>
      </c>
      <c r="AJ945" s="89" t="s">
        <v>27836</v>
      </c>
      <c r="AK945" s="23"/>
      <c r="AL945" s="85" t="s">
        <v>27837</v>
      </c>
      <c r="AM945" s="87" t="s">
        <v>27838</v>
      </c>
      <c r="AN945" s="89" t="s">
        <v>27839</v>
      </c>
      <c r="AO945" s="23"/>
      <c r="AP945" s="85" t="s">
        <v>27840</v>
      </c>
      <c r="AQ945" s="87" t="s">
        <v>27841</v>
      </c>
      <c r="AR945" s="89" t="s">
        <v>27842</v>
      </c>
    </row>
    <row r="946" spans="5:44" s="24" customFormat="1" x14ac:dyDescent="0.2">
      <c r="E946" s="73" t="s">
        <v>27843</v>
      </c>
      <c r="F946" s="74" t="s">
        <v>27844</v>
      </c>
      <c r="G946" s="23"/>
      <c r="H946" s="76" t="s">
        <v>27845</v>
      </c>
      <c r="I946" s="77" t="s">
        <v>27846</v>
      </c>
      <c r="J946" s="78" t="s">
        <v>27847</v>
      </c>
      <c r="K946" s="79" t="s">
        <v>27848</v>
      </c>
      <c r="L946" s="80" t="s">
        <v>27849</v>
      </c>
      <c r="M946" s="23"/>
      <c r="N946" s="76" t="s">
        <v>27850</v>
      </c>
      <c r="O946" s="77" t="s">
        <v>27851</v>
      </c>
      <c r="P946" s="78" t="s">
        <v>27852</v>
      </c>
      <c r="Q946" s="83" t="s">
        <v>27853</v>
      </c>
      <c r="R946" s="80" t="s">
        <v>27854</v>
      </c>
      <c r="S946" s="23"/>
      <c r="T946" s="85" t="s">
        <v>27855</v>
      </c>
      <c r="U946" s="87" t="s">
        <v>27856</v>
      </c>
      <c r="V946" s="87" t="s">
        <v>27857</v>
      </c>
      <c r="W946" s="87" t="s">
        <v>27858</v>
      </c>
      <c r="X946" s="89" t="s">
        <v>27859</v>
      </c>
      <c r="Y946" s="23"/>
      <c r="Z946" s="131" t="s">
        <v>27860</v>
      </c>
      <c r="AA946" s="134" t="s">
        <v>27861</v>
      </c>
      <c r="AB946" s="78" t="s">
        <v>27862</v>
      </c>
      <c r="AC946" s="79" t="s">
        <v>27863</v>
      </c>
      <c r="AD946" s="80" t="s">
        <v>27864</v>
      </c>
      <c r="AE946" s="23"/>
      <c r="AF946" s="85" t="s">
        <v>27865</v>
      </c>
      <c r="AG946" s="87" t="s">
        <v>27866</v>
      </c>
      <c r="AH946" s="87" t="s">
        <v>27867</v>
      </c>
      <c r="AI946" s="87" t="s">
        <v>27868</v>
      </c>
      <c r="AJ946" s="89" t="s">
        <v>27869</v>
      </c>
      <c r="AK946" s="23"/>
      <c r="AL946" s="85" t="s">
        <v>27870</v>
      </c>
      <c r="AM946" s="87" t="s">
        <v>27871</v>
      </c>
      <c r="AN946" s="89" t="s">
        <v>27872</v>
      </c>
      <c r="AO946" s="23"/>
      <c r="AP946" s="85" t="s">
        <v>27873</v>
      </c>
      <c r="AQ946" s="87" t="s">
        <v>27874</v>
      </c>
      <c r="AR946" s="89" t="s">
        <v>27875</v>
      </c>
    </row>
    <row r="947" spans="5:44" s="24" customFormat="1" x14ac:dyDescent="0.2">
      <c r="E947" s="73" t="s">
        <v>27876</v>
      </c>
      <c r="F947" s="74" t="s">
        <v>27877</v>
      </c>
      <c r="G947" s="23"/>
      <c r="H947" s="76" t="s">
        <v>27878</v>
      </c>
      <c r="I947" s="77" t="s">
        <v>27879</v>
      </c>
      <c r="J947" s="78" t="s">
        <v>27880</v>
      </c>
      <c r="K947" s="79" t="s">
        <v>27881</v>
      </c>
      <c r="L947" s="80" t="s">
        <v>27882</v>
      </c>
      <c r="M947" s="23"/>
      <c r="N947" s="76" t="s">
        <v>27883</v>
      </c>
      <c r="O947" s="77" t="s">
        <v>27884</v>
      </c>
      <c r="P947" s="78" t="s">
        <v>27885</v>
      </c>
      <c r="Q947" s="83" t="s">
        <v>27886</v>
      </c>
      <c r="R947" s="80" t="s">
        <v>27887</v>
      </c>
      <c r="S947" s="23"/>
      <c r="T947" s="85" t="s">
        <v>27888</v>
      </c>
      <c r="U947" s="87" t="s">
        <v>27889</v>
      </c>
      <c r="V947" s="87" t="s">
        <v>27890</v>
      </c>
      <c r="W947" s="87" t="s">
        <v>27891</v>
      </c>
      <c r="X947" s="89" t="s">
        <v>27892</v>
      </c>
      <c r="Y947" s="23"/>
      <c r="Z947" s="131" t="s">
        <v>27893</v>
      </c>
      <c r="AA947" s="134" t="s">
        <v>27894</v>
      </c>
      <c r="AB947" s="78" t="s">
        <v>27895</v>
      </c>
      <c r="AC947" s="79" t="s">
        <v>27896</v>
      </c>
      <c r="AD947" s="80" t="s">
        <v>27897</v>
      </c>
      <c r="AE947" s="23"/>
      <c r="AF947" s="85" t="s">
        <v>27898</v>
      </c>
      <c r="AG947" s="87" t="s">
        <v>27899</v>
      </c>
      <c r="AH947" s="87" t="s">
        <v>27900</v>
      </c>
      <c r="AI947" s="87" t="s">
        <v>27901</v>
      </c>
      <c r="AJ947" s="89" t="s">
        <v>27902</v>
      </c>
      <c r="AK947" s="23"/>
      <c r="AL947" s="85" t="s">
        <v>27903</v>
      </c>
      <c r="AM947" s="87" t="s">
        <v>27904</v>
      </c>
      <c r="AN947" s="89" t="s">
        <v>27905</v>
      </c>
      <c r="AO947" s="23"/>
      <c r="AP947" s="85" t="s">
        <v>27906</v>
      </c>
      <c r="AQ947" s="87" t="s">
        <v>27907</v>
      </c>
      <c r="AR947" s="89" t="s">
        <v>27908</v>
      </c>
    </row>
    <row r="948" spans="5:44" s="24" customFormat="1" x14ac:dyDescent="0.2">
      <c r="E948" s="73" t="s">
        <v>27909</v>
      </c>
      <c r="F948" s="74" t="s">
        <v>27910</v>
      </c>
      <c r="G948" s="23"/>
      <c r="H948" s="76" t="s">
        <v>27911</v>
      </c>
      <c r="I948" s="77" t="s">
        <v>27912</v>
      </c>
      <c r="J948" s="78" t="s">
        <v>27913</v>
      </c>
      <c r="K948" s="79" t="s">
        <v>27914</v>
      </c>
      <c r="L948" s="80" t="s">
        <v>27915</v>
      </c>
      <c r="M948" s="23"/>
      <c r="N948" s="76" t="s">
        <v>27916</v>
      </c>
      <c r="O948" s="77" t="s">
        <v>27917</v>
      </c>
      <c r="P948" s="78" t="s">
        <v>27918</v>
      </c>
      <c r="Q948" s="83" t="s">
        <v>27919</v>
      </c>
      <c r="R948" s="80" t="s">
        <v>27920</v>
      </c>
      <c r="S948" s="23"/>
      <c r="T948" s="85" t="s">
        <v>27921</v>
      </c>
      <c r="U948" s="87" t="s">
        <v>27922</v>
      </c>
      <c r="V948" s="87" t="s">
        <v>27923</v>
      </c>
      <c r="W948" s="87" t="s">
        <v>27924</v>
      </c>
      <c r="X948" s="89" t="s">
        <v>27925</v>
      </c>
      <c r="Y948" s="23"/>
      <c r="Z948" s="131" t="s">
        <v>27926</v>
      </c>
      <c r="AA948" s="134" t="s">
        <v>27927</v>
      </c>
      <c r="AB948" s="78" t="s">
        <v>27928</v>
      </c>
      <c r="AC948" s="79" t="s">
        <v>27929</v>
      </c>
      <c r="AD948" s="80" t="s">
        <v>27930</v>
      </c>
      <c r="AE948" s="23"/>
      <c r="AF948" s="85" t="s">
        <v>27931</v>
      </c>
      <c r="AG948" s="87" t="s">
        <v>27932</v>
      </c>
      <c r="AH948" s="87" t="s">
        <v>27933</v>
      </c>
      <c r="AI948" s="87" t="s">
        <v>27934</v>
      </c>
      <c r="AJ948" s="89" t="s">
        <v>27935</v>
      </c>
      <c r="AK948" s="23"/>
      <c r="AL948" s="85" t="s">
        <v>27936</v>
      </c>
      <c r="AM948" s="87" t="s">
        <v>27937</v>
      </c>
      <c r="AN948" s="89" t="s">
        <v>27938</v>
      </c>
      <c r="AO948" s="23"/>
      <c r="AP948" s="85" t="s">
        <v>27939</v>
      </c>
      <c r="AQ948" s="87" t="s">
        <v>27940</v>
      </c>
      <c r="AR948" s="89" t="s">
        <v>27941</v>
      </c>
    </row>
    <row r="949" spans="5:44" s="24" customFormat="1" x14ac:dyDescent="0.2">
      <c r="E949" s="73" t="s">
        <v>27942</v>
      </c>
      <c r="F949" s="74" t="s">
        <v>27943</v>
      </c>
      <c r="G949" s="23"/>
      <c r="H949" s="76" t="s">
        <v>27944</v>
      </c>
      <c r="I949" s="77" t="s">
        <v>27945</v>
      </c>
      <c r="J949" s="78" t="s">
        <v>27946</v>
      </c>
      <c r="K949" s="79" t="s">
        <v>27947</v>
      </c>
      <c r="L949" s="80" t="s">
        <v>27948</v>
      </c>
      <c r="M949" s="23"/>
      <c r="N949" s="76" t="s">
        <v>27949</v>
      </c>
      <c r="O949" s="77" t="s">
        <v>27950</v>
      </c>
      <c r="P949" s="78" t="s">
        <v>27951</v>
      </c>
      <c r="Q949" s="83" t="s">
        <v>27952</v>
      </c>
      <c r="R949" s="80" t="s">
        <v>27953</v>
      </c>
      <c r="S949" s="23"/>
      <c r="T949" s="85" t="s">
        <v>27954</v>
      </c>
      <c r="U949" s="87" t="s">
        <v>27955</v>
      </c>
      <c r="V949" s="87" t="s">
        <v>27956</v>
      </c>
      <c r="W949" s="87" t="s">
        <v>27957</v>
      </c>
      <c r="X949" s="89" t="s">
        <v>27958</v>
      </c>
      <c r="Y949" s="23"/>
      <c r="Z949" s="131" t="s">
        <v>27959</v>
      </c>
      <c r="AA949" s="134" t="s">
        <v>27960</v>
      </c>
      <c r="AB949" s="78" t="s">
        <v>27961</v>
      </c>
      <c r="AC949" s="79" t="s">
        <v>27962</v>
      </c>
      <c r="AD949" s="80" t="s">
        <v>27963</v>
      </c>
      <c r="AE949" s="23"/>
      <c r="AF949" s="85" t="s">
        <v>27964</v>
      </c>
      <c r="AG949" s="87" t="s">
        <v>27965</v>
      </c>
      <c r="AH949" s="87" t="s">
        <v>27966</v>
      </c>
      <c r="AI949" s="87" t="s">
        <v>27967</v>
      </c>
      <c r="AJ949" s="89" t="s">
        <v>27968</v>
      </c>
      <c r="AK949" s="23"/>
      <c r="AL949" s="85" t="s">
        <v>27969</v>
      </c>
      <c r="AM949" s="87" t="s">
        <v>27970</v>
      </c>
      <c r="AN949" s="89" t="s">
        <v>27971</v>
      </c>
      <c r="AO949" s="23"/>
      <c r="AP949" s="85" t="s">
        <v>27972</v>
      </c>
      <c r="AQ949" s="87" t="s">
        <v>27973</v>
      </c>
      <c r="AR949" s="89" t="s">
        <v>27974</v>
      </c>
    </row>
    <row r="950" spans="5:44" s="24" customFormat="1" x14ac:dyDescent="0.2">
      <c r="E950" s="73" t="s">
        <v>27975</v>
      </c>
      <c r="F950" s="74" t="s">
        <v>27976</v>
      </c>
      <c r="G950" s="23"/>
      <c r="H950" s="76" t="s">
        <v>27977</v>
      </c>
      <c r="I950" s="77" t="s">
        <v>27978</v>
      </c>
      <c r="J950" s="78" t="s">
        <v>27979</v>
      </c>
      <c r="K950" s="79" t="s">
        <v>27980</v>
      </c>
      <c r="L950" s="80" t="s">
        <v>27981</v>
      </c>
      <c r="M950" s="23"/>
      <c r="N950" s="76" t="s">
        <v>27982</v>
      </c>
      <c r="O950" s="77" t="s">
        <v>27983</v>
      </c>
      <c r="P950" s="78" t="s">
        <v>27984</v>
      </c>
      <c r="Q950" s="83" t="s">
        <v>27985</v>
      </c>
      <c r="R950" s="80" t="s">
        <v>27986</v>
      </c>
      <c r="S950" s="23"/>
      <c r="T950" s="85" t="s">
        <v>27987</v>
      </c>
      <c r="U950" s="87" t="s">
        <v>27988</v>
      </c>
      <c r="V950" s="87" t="s">
        <v>27989</v>
      </c>
      <c r="W950" s="87" t="s">
        <v>27990</v>
      </c>
      <c r="X950" s="89" t="s">
        <v>27991</v>
      </c>
      <c r="Y950" s="23"/>
      <c r="Z950" s="131" t="s">
        <v>27992</v>
      </c>
      <c r="AA950" s="134" t="s">
        <v>27993</v>
      </c>
      <c r="AB950" s="78" t="s">
        <v>27994</v>
      </c>
      <c r="AC950" s="79" t="s">
        <v>27995</v>
      </c>
      <c r="AD950" s="80" t="s">
        <v>27996</v>
      </c>
      <c r="AE950" s="23"/>
      <c r="AF950" s="85" t="s">
        <v>27997</v>
      </c>
      <c r="AG950" s="87" t="s">
        <v>27998</v>
      </c>
      <c r="AH950" s="87" t="s">
        <v>27999</v>
      </c>
      <c r="AI950" s="87" t="s">
        <v>28000</v>
      </c>
      <c r="AJ950" s="89" t="s">
        <v>28001</v>
      </c>
      <c r="AK950" s="23"/>
      <c r="AL950" s="85" t="s">
        <v>28002</v>
      </c>
      <c r="AM950" s="87" t="s">
        <v>28003</v>
      </c>
      <c r="AN950" s="89" t="s">
        <v>28004</v>
      </c>
      <c r="AO950" s="23"/>
      <c r="AP950" s="85" t="s">
        <v>28005</v>
      </c>
      <c r="AQ950" s="87" t="s">
        <v>28006</v>
      </c>
      <c r="AR950" s="89" t="s">
        <v>28007</v>
      </c>
    </row>
    <row r="951" spans="5:44" s="24" customFormat="1" x14ac:dyDescent="0.2">
      <c r="E951" s="73" t="s">
        <v>28008</v>
      </c>
      <c r="F951" s="74" t="s">
        <v>28009</v>
      </c>
      <c r="G951" s="23"/>
      <c r="H951" s="76" t="s">
        <v>28010</v>
      </c>
      <c r="I951" s="77" t="s">
        <v>28011</v>
      </c>
      <c r="J951" s="78" t="s">
        <v>28012</v>
      </c>
      <c r="K951" s="79" t="s">
        <v>28013</v>
      </c>
      <c r="L951" s="80" t="s">
        <v>28014</v>
      </c>
      <c r="M951" s="23"/>
      <c r="N951" s="76" t="s">
        <v>28015</v>
      </c>
      <c r="O951" s="77" t="s">
        <v>28016</v>
      </c>
      <c r="P951" s="78" t="s">
        <v>28017</v>
      </c>
      <c r="Q951" s="83" t="s">
        <v>28018</v>
      </c>
      <c r="R951" s="80" t="s">
        <v>28019</v>
      </c>
      <c r="S951" s="23"/>
      <c r="T951" s="85" t="s">
        <v>28020</v>
      </c>
      <c r="U951" s="87" t="s">
        <v>28021</v>
      </c>
      <c r="V951" s="87" t="s">
        <v>28022</v>
      </c>
      <c r="W951" s="87" t="s">
        <v>28023</v>
      </c>
      <c r="X951" s="89" t="s">
        <v>28024</v>
      </c>
      <c r="Y951" s="23"/>
      <c r="Z951" s="131" t="s">
        <v>28025</v>
      </c>
      <c r="AA951" s="134" t="s">
        <v>28026</v>
      </c>
      <c r="AB951" s="78" t="s">
        <v>28027</v>
      </c>
      <c r="AC951" s="79" t="s">
        <v>28028</v>
      </c>
      <c r="AD951" s="80" t="s">
        <v>28029</v>
      </c>
      <c r="AE951" s="23"/>
      <c r="AF951" s="85" t="s">
        <v>28030</v>
      </c>
      <c r="AG951" s="87" t="s">
        <v>28031</v>
      </c>
      <c r="AH951" s="87" t="s">
        <v>28032</v>
      </c>
      <c r="AI951" s="87" t="s">
        <v>28033</v>
      </c>
      <c r="AJ951" s="89" t="s">
        <v>28034</v>
      </c>
      <c r="AK951" s="23"/>
      <c r="AL951" s="85" t="s">
        <v>28035</v>
      </c>
      <c r="AM951" s="87" t="s">
        <v>28036</v>
      </c>
      <c r="AN951" s="89" t="s">
        <v>28037</v>
      </c>
      <c r="AO951" s="23"/>
      <c r="AP951" s="85" t="s">
        <v>28038</v>
      </c>
      <c r="AQ951" s="87" t="s">
        <v>28039</v>
      </c>
      <c r="AR951" s="89" t="s">
        <v>28040</v>
      </c>
    </row>
    <row r="952" spans="5:44" s="24" customFormat="1" x14ac:dyDescent="0.2">
      <c r="E952" s="73" t="s">
        <v>28041</v>
      </c>
      <c r="F952" s="74" t="s">
        <v>28042</v>
      </c>
      <c r="G952" s="23"/>
      <c r="H952" s="76" t="s">
        <v>28043</v>
      </c>
      <c r="I952" s="77" t="s">
        <v>28044</v>
      </c>
      <c r="J952" s="78" t="s">
        <v>28045</v>
      </c>
      <c r="K952" s="79" t="s">
        <v>28046</v>
      </c>
      <c r="L952" s="80" t="s">
        <v>28047</v>
      </c>
      <c r="M952" s="23"/>
      <c r="N952" s="76" t="s">
        <v>28048</v>
      </c>
      <c r="O952" s="77" t="s">
        <v>28049</v>
      </c>
      <c r="P952" s="78" t="s">
        <v>28050</v>
      </c>
      <c r="Q952" s="83" t="s">
        <v>28051</v>
      </c>
      <c r="R952" s="80" t="s">
        <v>28052</v>
      </c>
      <c r="S952" s="23"/>
      <c r="T952" s="85" t="s">
        <v>28053</v>
      </c>
      <c r="U952" s="87" t="s">
        <v>28054</v>
      </c>
      <c r="V952" s="87" t="s">
        <v>28055</v>
      </c>
      <c r="W952" s="87" t="s">
        <v>28056</v>
      </c>
      <c r="X952" s="89" t="s">
        <v>28057</v>
      </c>
      <c r="Y952" s="23"/>
      <c r="Z952" s="131" t="s">
        <v>28058</v>
      </c>
      <c r="AA952" s="134" t="s">
        <v>28059</v>
      </c>
      <c r="AB952" s="78" t="s">
        <v>28060</v>
      </c>
      <c r="AC952" s="79" t="s">
        <v>28061</v>
      </c>
      <c r="AD952" s="80" t="s">
        <v>28062</v>
      </c>
      <c r="AE952" s="23"/>
      <c r="AF952" s="85" t="s">
        <v>28063</v>
      </c>
      <c r="AG952" s="87" t="s">
        <v>28064</v>
      </c>
      <c r="AH952" s="87" t="s">
        <v>28065</v>
      </c>
      <c r="AI952" s="87" t="s">
        <v>28066</v>
      </c>
      <c r="AJ952" s="89" t="s">
        <v>28067</v>
      </c>
      <c r="AK952" s="23"/>
      <c r="AL952" s="85" t="s">
        <v>28068</v>
      </c>
      <c r="AM952" s="87" t="s">
        <v>28069</v>
      </c>
      <c r="AN952" s="89" t="s">
        <v>28070</v>
      </c>
      <c r="AO952" s="23"/>
      <c r="AP952" s="85" t="s">
        <v>28071</v>
      </c>
      <c r="AQ952" s="87" t="s">
        <v>28072</v>
      </c>
      <c r="AR952" s="89" t="s">
        <v>28073</v>
      </c>
    </row>
    <row r="953" spans="5:44" s="24" customFormat="1" x14ac:dyDescent="0.2">
      <c r="E953" s="73" t="s">
        <v>28074</v>
      </c>
      <c r="F953" s="74" t="s">
        <v>28075</v>
      </c>
      <c r="G953" s="23"/>
      <c r="H953" s="76" t="s">
        <v>28076</v>
      </c>
      <c r="I953" s="77" t="s">
        <v>28077</v>
      </c>
      <c r="J953" s="78" t="s">
        <v>28078</v>
      </c>
      <c r="K953" s="79" t="s">
        <v>28079</v>
      </c>
      <c r="L953" s="80" t="s">
        <v>28080</v>
      </c>
      <c r="M953" s="23"/>
      <c r="N953" s="76" t="s">
        <v>28081</v>
      </c>
      <c r="O953" s="77" t="s">
        <v>28082</v>
      </c>
      <c r="P953" s="78" t="s">
        <v>28083</v>
      </c>
      <c r="Q953" s="83" t="s">
        <v>28084</v>
      </c>
      <c r="R953" s="80" t="s">
        <v>28085</v>
      </c>
      <c r="S953" s="23"/>
      <c r="T953" s="85" t="s">
        <v>28086</v>
      </c>
      <c r="U953" s="87" t="s">
        <v>28087</v>
      </c>
      <c r="V953" s="87" t="s">
        <v>28088</v>
      </c>
      <c r="W953" s="87" t="s">
        <v>28089</v>
      </c>
      <c r="X953" s="89" t="s">
        <v>28090</v>
      </c>
      <c r="Y953" s="23"/>
      <c r="Z953" s="131" t="s">
        <v>28091</v>
      </c>
      <c r="AA953" s="134" t="s">
        <v>28092</v>
      </c>
      <c r="AB953" s="78" t="s">
        <v>28093</v>
      </c>
      <c r="AC953" s="79" t="s">
        <v>28094</v>
      </c>
      <c r="AD953" s="80" t="s">
        <v>28095</v>
      </c>
      <c r="AE953" s="23"/>
      <c r="AF953" s="85" t="s">
        <v>28096</v>
      </c>
      <c r="AG953" s="87" t="s">
        <v>28097</v>
      </c>
      <c r="AH953" s="87" t="s">
        <v>28098</v>
      </c>
      <c r="AI953" s="87" t="s">
        <v>28099</v>
      </c>
      <c r="AJ953" s="89" t="s">
        <v>28100</v>
      </c>
      <c r="AK953" s="23"/>
      <c r="AL953" s="85" t="s">
        <v>28101</v>
      </c>
      <c r="AM953" s="87" t="s">
        <v>28102</v>
      </c>
      <c r="AN953" s="89" t="s">
        <v>28103</v>
      </c>
      <c r="AO953" s="23"/>
      <c r="AP953" s="85" t="s">
        <v>28104</v>
      </c>
      <c r="AQ953" s="87" t="s">
        <v>28105</v>
      </c>
      <c r="AR953" s="89" t="s">
        <v>28106</v>
      </c>
    </row>
    <row r="954" spans="5:44" s="24" customFormat="1" x14ac:dyDescent="0.2">
      <c r="E954" s="73" t="s">
        <v>28107</v>
      </c>
      <c r="F954" s="74" t="s">
        <v>28108</v>
      </c>
      <c r="G954" s="23"/>
      <c r="H954" s="76" t="s">
        <v>28109</v>
      </c>
      <c r="I954" s="77" t="s">
        <v>28110</v>
      </c>
      <c r="J954" s="78" t="s">
        <v>28111</v>
      </c>
      <c r="K954" s="79" t="s">
        <v>28112</v>
      </c>
      <c r="L954" s="80" t="s">
        <v>28113</v>
      </c>
      <c r="M954" s="23"/>
      <c r="N954" s="76" t="s">
        <v>28114</v>
      </c>
      <c r="O954" s="77" t="s">
        <v>28115</v>
      </c>
      <c r="P954" s="78" t="s">
        <v>28116</v>
      </c>
      <c r="Q954" s="83" t="s">
        <v>28117</v>
      </c>
      <c r="R954" s="80" t="s">
        <v>28118</v>
      </c>
      <c r="S954" s="23"/>
      <c r="T954" s="85" t="s">
        <v>28119</v>
      </c>
      <c r="U954" s="87" t="s">
        <v>28120</v>
      </c>
      <c r="V954" s="87" t="s">
        <v>28121</v>
      </c>
      <c r="W954" s="87" t="s">
        <v>28122</v>
      </c>
      <c r="X954" s="89" t="s">
        <v>28123</v>
      </c>
      <c r="Y954" s="23"/>
      <c r="Z954" s="131" t="s">
        <v>28124</v>
      </c>
      <c r="AA954" s="134" t="s">
        <v>28125</v>
      </c>
      <c r="AB954" s="78" t="s">
        <v>28126</v>
      </c>
      <c r="AC954" s="79" t="s">
        <v>28127</v>
      </c>
      <c r="AD954" s="80" t="s">
        <v>28128</v>
      </c>
      <c r="AE954" s="23"/>
      <c r="AF954" s="85" t="s">
        <v>28129</v>
      </c>
      <c r="AG954" s="87" t="s">
        <v>28130</v>
      </c>
      <c r="AH954" s="87" t="s">
        <v>28131</v>
      </c>
      <c r="AI954" s="87" t="s">
        <v>28132</v>
      </c>
      <c r="AJ954" s="89" t="s">
        <v>28133</v>
      </c>
      <c r="AK954" s="23"/>
      <c r="AL954" s="85" t="s">
        <v>28134</v>
      </c>
      <c r="AM954" s="87" t="s">
        <v>28135</v>
      </c>
      <c r="AN954" s="89" t="s">
        <v>28136</v>
      </c>
      <c r="AO954" s="23"/>
      <c r="AP954" s="85" t="s">
        <v>28137</v>
      </c>
      <c r="AQ954" s="87" t="s">
        <v>28138</v>
      </c>
      <c r="AR954" s="89" t="s">
        <v>28139</v>
      </c>
    </row>
    <row r="955" spans="5:44" s="24" customFormat="1" x14ac:dyDescent="0.2">
      <c r="E955" s="73" t="s">
        <v>28140</v>
      </c>
      <c r="F955" s="74" t="s">
        <v>28141</v>
      </c>
      <c r="G955" s="23"/>
      <c r="H955" s="76" t="s">
        <v>28142</v>
      </c>
      <c r="I955" s="77" t="s">
        <v>28143</v>
      </c>
      <c r="J955" s="78" t="s">
        <v>28144</v>
      </c>
      <c r="K955" s="79" t="s">
        <v>28145</v>
      </c>
      <c r="L955" s="80" t="s">
        <v>28146</v>
      </c>
      <c r="M955" s="23"/>
      <c r="N955" s="76" t="s">
        <v>28147</v>
      </c>
      <c r="O955" s="77" t="s">
        <v>28148</v>
      </c>
      <c r="P955" s="78" t="s">
        <v>28149</v>
      </c>
      <c r="Q955" s="83" t="s">
        <v>28150</v>
      </c>
      <c r="R955" s="80" t="s">
        <v>28151</v>
      </c>
      <c r="S955" s="23"/>
      <c r="T955" s="85" t="s">
        <v>28152</v>
      </c>
      <c r="U955" s="87" t="s">
        <v>28153</v>
      </c>
      <c r="V955" s="87" t="s">
        <v>28154</v>
      </c>
      <c r="W955" s="87" t="s">
        <v>28155</v>
      </c>
      <c r="X955" s="89" t="s">
        <v>28156</v>
      </c>
      <c r="Y955" s="23"/>
      <c r="Z955" s="131" t="s">
        <v>28157</v>
      </c>
      <c r="AA955" s="134" t="s">
        <v>28158</v>
      </c>
      <c r="AB955" s="78" t="s">
        <v>28159</v>
      </c>
      <c r="AC955" s="79" t="s">
        <v>28160</v>
      </c>
      <c r="AD955" s="80" t="s">
        <v>28161</v>
      </c>
      <c r="AE955" s="23"/>
      <c r="AF955" s="85" t="s">
        <v>28162</v>
      </c>
      <c r="AG955" s="87" t="s">
        <v>28163</v>
      </c>
      <c r="AH955" s="87" t="s">
        <v>28164</v>
      </c>
      <c r="AI955" s="87" t="s">
        <v>28165</v>
      </c>
      <c r="AJ955" s="89" t="s">
        <v>28166</v>
      </c>
      <c r="AK955" s="23"/>
      <c r="AL955" s="85" t="s">
        <v>28167</v>
      </c>
      <c r="AM955" s="87" t="s">
        <v>28168</v>
      </c>
      <c r="AN955" s="89" t="s">
        <v>28169</v>
      </c>
      <c r="AO955" s="23"/>
      <c r="AP955" s="85" t="s">
        <v>28170</v>
      </c>
      <c r="AQ955" s="87" t="s">
        <v>28171</v>
      </c>
      <c r="AR955" s="89" t="s">
        <v>28172</v>
      </c>
    </row>
    <row r="956" spans="5:44" s="24" customFormat="1" x14ac:dyDescent="0.2">
      <c r="E956" s="73" t="s">
        <v>28173</v>
      </c>
      <c r="F956" s="74" t="s">
        <v>28174</v>
      </c>
      <c r="G956" s="23"/>
      <c r="H956" s="76" t="s">
        <v>28175</v>
      </c>
      <c r="I956" s="77" t="s">
        <v>28176</v>
      </c>
      <c r="J956" s="78" t="s">
        <v>28177</v>
      </c>
      <c r="K956" s="79" t="s">
        <v>28178</v>
      </c>
      <c r="L956" s="80" t="s">
        <v>28179</v>
      </c>
      <c r="M956" s="23"/>
      <c r="N956" s="76" t="s">
        <v>28180</v>
      </c>
      <c r="O956" s="77" t="s">
        <v>28181</v>
      </c>
      <c r="P956" s="78" t="s">
        <v>28182</v>
      </c>
      <c r="Q956" s="83" t="s">
        <v>28183</v>
      </c>
      <c r="R956" s="80" t="s">
        <v>28184</v>
      </c>
      <c r="S956" s="23"/>
      <c r="T956" s="85" t="s">
        <v>28185</v>
      </c>
      <c r="U956" s="87" t="s">
        <v>28186</v>
      </c>
      <c r="V956" s="87" t="s">
        <v>28187</v>
      </c>
      <c r="W956" s="87" t="s">
        <v>28188</v>
      </c>
      <c r="X956" s="89" t="s">
        <v>28189</v>
      </c>
      <c r="Y956" s="23"/>
      <c r="Z956" s="131" t="s">
        <v>28190</v>
      </c>
      <c r="AA956" s="134" t="s">
        <v>28191</v>
      </c>
      <c r="AB956" s="78" t="s">
        <v>28192</v>
      </c>
      <c r="AC956" s="79" t="s">
        <v>28193</v>
      </c>
      <c r="AD956" s="80" t="s">
        <v>28194</v>
      </c>
      <c r="AE956" s="23"/>
      <c r="AF956" s="85" t="s">
        <v>28195</v>
      </c>
      <c r="AG956" s="87" t="s">
        <v>28196</v>
      </c>
      <c r="AH956" s="87" t="s">
        <v>28197</v>
      </c>
      <c r="AI956" s="87" t="s">
        <v>28198</v>
      </c>
      <c r="AJ956" s="89" t="s">
        <v>28199</v>
      </c>
      <c r="AK956" s="23"/>
      <c r="AL956" s="85" t="s">
        <v>28200</v>
      </c>
      <c r="AM956" s="87" t="s">
        <v>28201</v>
      </c>
      <c r="AN956" s="89" t="s">
        <v>28202</v>
      </c>
      <c r="AO956" s="23"/>
      <c r="AP956" s="85" t="s">
        <v>28203</v>
      </c>
      <c r="AQ956" s="87" t="s">
        <v>28204</v>
      </c>
      <c r="AR956" s="89" t="s">
        <v>28205</v>
      </c>
    </row>
    <row r="957" spans="5:44" s="24" customFormat="1" x14ac:dyDescent="0.2">
      <c r="E957" s="73" t="s">
        <v>28206</v>
      </c>
      <c r="F957" s="74" t="s">
        <v>28207</v>
      </c>
      <c r="G957" s="23"/>
      <c r="H957" s="76" t="s">
        <v>28208</v>
      </c>
      <c r="I957" s="77" t="s">
        <v>28209</v>
      </c>
      <c r="J957" s="78" t="s">
        <v>28210</v>
      </c>
      <c r="K957" s="79" t="s">
        <v>28211</v>
      </c>
      <c r="L957" s="80" t="s">
        <v>28212</v>
      </c>
      <c r="M957" s="23"/>
      <c r="N957" s="76" t="s">
        <v>28213</v>
      </c>
      <c r="O957" s="77" t="s">
        <v>28214</v>
      </c>
      <c r="P957" s="78" t="s">
        <v>28215</v>
      </c>
      <c r="Q957" s="83" t="s">
        <v>28216</v>
      </c>
      <c r="R957" s="80" t="s">
        <v>28217</v>
      </c>
      <c r="S957" s="23"/>
      <c r="T957" s="85" t="s">
        <v>28218</v>
      </c>
      <c r="U957" s="87" t="s">
        <v>28219</v>
      </c>
      <c r="V957" s="87" t="s">
        <v>28220</v>
      </c>
      <c r="W957" s="87" t="s">
        <v>28221</v>
      </c>
      <c r="X957" s="89" t="s">
        <v>28222</v>
      </c>
      <c r="Y957" s="23"/>
      <c r="Z957" s="131" t="s">
        <v>28223</v>
      </c>
      <c r="AA957" s="134" t="s">
        <v>28224</v>
      </c>
      <c r="AB957" s="78" t="s">
        <v>28225</v>
      </c>
      <c r="AC957" s="79" t="s">
        <v>28226</v>
      </c>
      <c r="AD957" s="80" t="s">
        <v>28227</v>
      </c>
      <c r="AE957" s="23"/>
      <c r="AF957" s="85" t="s">
        <v>28228</v>
      </c>
      <c r="AG957" s="87" t="s">
        <v>28229</v>
      </c>
      <c r="AH957" s="87" t="s">
        <v>28230</v>
      </c>
      <c r="AI957" s="87" t="s">
        <v>28231</v>
      </c>
      <c r="AJ957" s="89" t="s">
        <v>28232</v>
      </c>
      <c r="AK957" s="23"/>
      <c r="AL957" s="85" t="s">
        <v>28233</v>
      </c>
      <c r="AM957" s="87" t="s">
        <v>28234</v>
      </c>
      <c r="AN957" s="89" t="s">
        <v>28235</v>
      </c>
      <c r="AO957" s="23"/>
      <c r="AP957" s="85" t="s">
        <v>28236</v>
      </c>
      <c r="AQ957" s="87" t="s">
        <v>28237</v>
      </c>
      <c r="AR957" s="89" t="s">
        <v>28238</v>
      </c>
    </row>
    <row r="958" spans="5:44" s="24" customFormat="1" x14ac:dyDescent="0.2">
      <c r="E958" s="73" t="s">
        <v>28239</v>
      </c>
      <c r="F958" s="74" t="s">
        <v>28240</v>
      </c>
      <c r="G958" s="23"/>
      <c r="H958" s="76" t="s">
        <v>28241</v>
      </c>
      <c r="I958" s="77" t="s">
        <v>28242</v>
      </c>
      <c r="J958" s="78" t="s">
        <v>28243</v>
      </c>
      <c r="K958" s="79" t="s">
        <v>28244</v>
      </c>
      <c r="L958" s="80" t="s">
        <v>28245</v>
      </c>
      <c r="M958" s="23"/>
      <c r="N958" s="76" t="s">
        <v>28246</v>
      </c>
      <c r="O958" s="77" t="s">
        <v>28247</v>
      </c>
      <c r="P958" s="78" t="s">
        <v>28248</v>
      </c>
      <c r="Q958" s="83" t="s">
        <v>28249</v>
      </c>
      <c r="R958" s="80" t="s">
        <v>28250</v>
      </c>
      <c r="S958" s="23"/>
      <c r="T958" s="85" t="s">
        <v>28251</v>
      </c>
      <c r="U958" s="87" t="s">
        <v>28252</v>
      </c>
      <c r="V958" s="87" t="s">
        <v>28253</v>
      </c>
      <c r="W958" s="87" t="s">
        <v>28254</v>
      </c>
      <c r="X958" s="89" t="s">
        <v>28255</v>
      </c>
      <c r="Y958" s="23"/>
      <c r="Z958" s="131" t="s">
        <v>28256</v>
      </c>
      <c r="AA958" s="134" t="s">
        <v>28257</v>
      </c>
      <c r="AB958" s="78" t="s">
        <v>28258</v>
      </c>
      <c r="AC958" s="79" t="s">
        <v>28259</v>
      </c>
      <c r="AD958" s="80" t="s">
        <v>28260</v>
      </c>
      <c r="AE958" s="23"/>
      <c r="AF958" s="85" t="s">
        <v>28261</v>
      </c>
      <c r="AG958" s="87" t="s">
        <v>28262</v>
      </c>
      <c r="AH958" s="87" t="s">
        <v>28263</v>
      </c>
      <c r="AI958" s="87" t="s">
        <v>28264</v>
      </c>
      <c r="AJ958" s="89" t="s">
        <v>28265</v>
      </c>
      <c r="AK958" s="23"/>
      <c r="AL958" s="85" t="s">
        <v>28266</v>
      </c>
      <c r="AM958" s="87" t="s">
        <v>28267</v>
      </c>
      <c r="AN958" s="89" t="s">
        <v>28268</v>
      </c>
      <c r="AO958" s="23"/>
      <c r="AP958" s="85" t="s">
        <v>28269</v>
      </c>
      <c r="AQ958" s="87" t="s">
        <v>28270</v>
      </c>
      <c r="AR958" s="89" t="s">
        <v>28271</v>
      </c>
    </row>
    <row r="959" spans="5:44" s="24" customFormat="1" x14ac:dyDescent="0.2">
      <c r="E959" s="73" t="s">
        <v>28272</v>
      </c>
      <c r="F959" s="74" t="s">
        <v>28273</v>
      </c>
      <c r="G959" s="23"/>
      <c r="H959" s="76" t="s">
        <v>28274</v>
      </c>
      <c r="I959" s="77" t="s">
        <v>28275</v>
      </c>
      <c r="J959" s="78" t="s">
        <v>28276</v>
      </c>
      <c r="K959" s="79" t="s">
        <v>28277</v>
      </c>
      <c r="L959" s="80" t="s">
        <v>28278</v>
      </c>
      <c r="M959" s="23"/>
      <c r="N959" s="76" t="s">
        <v>28279</v>
      </c>
      <c r="O959" s="77" t="s">
        <v>28280</v>
      </c>
      <c r="P959" s="78" t="s">
        <v>28281</v>
      </c>
      <c r="Q959" s="83" t="s">
        <v>28282</v>
      </c>
      <c r="R959" s="80" t="s">
        <v>28283</v>
      </c>
      <c r="S959" s="23"/>
      <c r="T959" s="85" t="s">
        <v>28284</v>
      </c>
      <c r="U959" s="87" t="s">
        <v>28285</v>
      </c>
      <c r="V959" s="87" t="s">
        <v>28286</v>
      </c>
      <c r="W959" s="87" t="s">
        <v>28287</v>
      </c>
      <c r="X959" s="89" t="s">
        <v>28288</v>
      </c>
      <c r="Y959" s="23"/>
      <c r="Z959" s="131" t="s">
        <v>28289</v>
      </c>
      <c r="AA959" s="134" t="s">
        <v>28290</v>
      </c>
      <c r="AB959" s="78" t="s">
        <v>28291</v>
      </c>
      <c r="AC959" s="79" t="s">
        <v>28292</v>
      </c>
      <c r="AD959" s="80" t="s">
        <v>28293</v>
      </c>
      <c r="AE959" s="23"/>
      <c r="AF959" s="85" t="s">
        <v>28294</v>
      </c>
      <c r="AG959" s="87" t="s">
        <v>28295</v>
      </c>
      <c r="AH959" s="87" t="s">
        <v>28296</v>
      </c>
      <c r="AI959" s="87" t="s">
        <v>28297</v>
      </c>
      <c r="AJ959" s="89" t="s">
        <v>28298</v>
      </c>
      <c r="AK959" s="23"/>
      <c r="AL959" s="85" t="s">
        <v>28299</v>
      </c>
      <c r="AM959" s="87" t="s">
        <v>28300</v>
      </c>
      <c r="AN959" s="89" t="s">
        <v>28301</v>
      </c>
      <c r="AO959" s="23"/>
      <c r="AP959" s="85" t="s">
        <v>28302</v>
      </c>
      <c r="AQ959" s="87" t="s">
        <v>28303</v>
      </c>
      <c r="AR959" s="89" t="s">
        <v>28304</v>
      </c>
    </row>
    <row r="960" spans="5:44" s="24" customFormat="1" x14ac:dyDescent="0.2">
      <c r="E960" s="73" t="s">
        <v>28305</v>
      </c>
      <c r="F960" s="74" t="s">
        <v>28306</v>
      </c>
      <c r="G960" s="23"/>
      <c r="H960" s="76" t="s">
        <v>28307</v>
      </c>
      <c r="I960" s="77" t="s">
        <v>28308</v>
      </c>
      <c r="J960" s="78" t="s">
        <v>28309</v>
      </c>
      <c r="K960" s="79" t="s">
        <v>28310</v>
      </c>
      <c r="L960" s="80" t="s">
        <v>28311</v>
      </c>
      <c r="M960" s="23"/>
      <c r="N960" s="76" t="s">
        <v>28312</v>
      </c>
      <c r="O960" s="77" t="s">
        <v>28313</v>
      </c>
      <c r="P960" s="78" t="s">
        <v>28314</v>
      </c>
      <c r="Q960" s="83" t="s">
        <v>28315</v>
      </c>
      <c r="R960" s="80" t="s">
        <v>28316</v>
      </c>
      <c r="S960" s="23"/>
      <c r="T960" s="85" t="s">
        <v>28317</v>
      </c>
      <c r="U960" s="87" t="s">
        <v>28318</v>
      </c>
      <c r="V960" s="87" t="s">
        <v>28319</v>
      </c>
      <c r="W960" s="87" t="s">
        <v>28320</v>
      </c>
      <c r="X960" s="89" t="s">
        <v>28321</v>
      </c>
      <c r="Y960" s="23"/>
      <c r="Z960" s="131" t="s">
        <v>28322</v>
      </c>
      <c r="AA960" s="134" t="s">
        <v>28323</v>
      </c>
      <c r="AB960" s="78" t="s">
        <v>28324</v>
      </c>
      <c r="AC960" s="79" t="s">
        <v>28325</v>
      </c>
      <c r="AD960" s="80" t="s">
        <v>28326</v>
      </c>
      <c r="AE960" s="23"/>
      <c r="AF960" s="85" t="s">
        <v>28327</v>
      </c>
      <c r="AG960" s="87" t="s">
        <v>28328</v>
      </c>
      <c r="AH960" s="87" t="s">
        <v>28329</v>
      </c>
      <c r="AI960" s="87" t="s">
        <v>28330</v>
      </c>
      <c r="AJ960" s="89" t="s">
        <v>28331</v>
      </c>
      <c r="AK960" s="23"/>
      <c r="AL960" s="85" t="s">
        <v>28332</v>
      </c>
      <c r="AM960" s="87" t="s">
        <v>28333</v>
      </c>
      <c r="AN960" s="89" t="s">
        <v>28334</v>
      </c>
      <c r="AO960" s="23"/>
      <c r="AP960" s="85" t="s">
        <v>28335</v>
      </c>
      <c r="AQ960" s="87" t="s">
        <v>28336</v>
      </c>
      <c r="AR960" s="89" t="s">
        <v>28337</v>
      </c>
    </row>
    <row r="961" spans="5:44" s="24" customFormat="1" x14ac:dyDescent="0.2">
      <c r="E961" s="73" t="s">
        <v>28338</v>
      </c>
      <c r="F961" s="74" t="s">
        <v>28339</v>
      </c>
      <c r="G961" s="23"/>
      <c r="H961" s="76" t="s">
        <v>28340</v>
      </c>
      <c r="I961" s="77" t="s">
        <v>28341</v>
      </c>
      <c r="J961" s="78" t="s">
        <v>28342</v>
      </c>
      <c r="K961" s="79" t="s">
        <v>28343</v>
      </c>
      <c r="L961" s="80" t="s">
        <v>28344</v>
      </c>
      <c r="M961" s="23"/>
      <c r="N961" s="76" t="s">
        <v>28345</v>
      </c>
      <c r="O961" s="77" t="s">
        <v>28346</v>
      </c>
      <c r="P961" s="78" t="s">
        <v>28347</v>
      </c>
      <c r="Q961" s="83" t="s">
        <v>28348</v>
      </c>
      <c r="R961" s="80" t="s">
        <v>28349</v>
      </c>
      <c r="S961" s="23"/>
      <c r="T961" s="85" t="s">
        <v>28350</v>
      </c>
      <c r="U961" s="87" t="s">
        <v>28351</v>
      </c>
      <c r="V961" s="87" t="s">
        <v>28352</v>
      </c>
      <c r="W961" s="87" t="s">
        <v>28353</v>
      </c>
      <c r="X961" s="89" t="s">
        <v>28354</v>
      </c>
      <c r="Y961" s="23"/>
      <c r="Z961" s="131" t="s">
        <v>28355</v>
      </c>
      <c r="AA961" s="134" t="s">
        <v>28356</v>
      </c>
      <c r="AB961" s="78" t="s">
        <v>28357</v>
      </c>
      <c r="AC961" s="79" t="s">
        <v>28358</v>
      </c>
      <c r="AD961" s="80" t="s">
        <v>28359</v>
      </c>
      <c r="AE961" s="23"/>
      <c r="AF961" s="85" t="s">
        <v>28360</v>
      </c>
      <c r="AG961" s="87" t="s">
        <v>28361</v>
      </c>
      <c r="AH961" s="87" t="s">
        <v>28362</v>
      </c>
      <c r="AI961" s="87" t="s">
        <v>28363</v>
      </c>
      <c r="AJ961" s="89" t="s">
        <v>28364</v>
      </c>
      <c r="AK961" s="23"/>
      <c r="AL961" s="85" t="s">
        <v>28365</v>
      </c>
      <c r="AM961" s="87" t="s">
        <v>28366</v>
      </c>
      <c r="AN961" s="89" t="s">
        <v>28367</v>
      </c>
      <c r="AO961" s="23"/>
      <c r="AP961" s="85" t="s">
        <v>28368</v>
      </c>
      <c r="AQ961" s="87" t="s">
        <v>28369</v>
      </c>
      <c r="AR961" s="89" t="s">
        <v>28370</v>
      </c>
    </row>
    <row r="962" spans="5:44" s="24" customFormat="1" x14ac:dyDescent="0.2">
      <c r="E962" s="73" t="s">
        <v>28371</v>
      </c>
      <c r="F962" s="74" t="s">
        <v>28372</v>
      </c>
      <c r="G962" s="23"/>
      <c r="H962" s="76" t="s">
        <v>28373</v>
      </c>
      <c r="I962" s="77" t="s">
        <v>28374</v>
      </c>
      <c r="J962" s="78" t="s">
        <v>28375</v>
      </c>
      <c r="K962" s="79" t="s">
        <v>28376</v>
      </c>
      <c r="L962" s="80" t="s">
        <v>28377</v>
      </c>
      <c r="M962" s="23"/>
      <c r="N962" s="76" t="s">
        <v>28378</v>
      </c>
      <c r="O962" s="77" t="s">
        <v>28379</v>
      </c>
      <c r="P962" s="78" t="s">
        <v>28380</v>
      </c>
      <c r="Q962" s="83" t="s">
        <v>28381</v>
      </c>
      <c r="R962" s="80" t="s">
        <v>28382</v>
      </c>
      <c r="S962" s="23"/>
      <c r="T962" s="85" t="s">
        <v>28383</v>
      </c>
      <c r="U962" s="87" t="s">
        <v>28384</v>
      </c>
      <c r="V962" s="87" t="s">
        <v>28385</v>
      </c>
      <c r="W962" s="87" t="s">
        <v>28386</v>
      </c>
      <c r="X962" s="89" t="s">
        <v>28387</v>
      </c>
      <c r="Y962" s="23"/>
      <c r="Z962" s="131" t="s">
        <v>28388</v>
      </c>
      <c r="AA962" s="134" t="s">
        <v>28389</v>
      </c>
      <c r="AB962" s="78" t="s">
        <v>28390</v>
      </c>
      <c r="AC962" s="79" t="s">
        <v>28391</v>
      </c>
      <c r="AD962" s="80" t="s">
        <v>28392</v>
      </c>
      <c r="AE962" s="23"/>
      <c r="AF962" s="85" t="s">
        <v>28393</v>
      </c>
      <c r="AG962" s="87" t="s">
        <v>28394</v>
      </c>
      <c r="AH962" s="87" t="s">
        <v>28395</v>
      </c>
      <c r="AI962" s="87" t="s">
        <v>28396</v>
      </c>
      <c r="AJ962" s="89" t="s">
        <v>28397</v>
      </c>
      <c r="AK962" s="23"/>
      <c r="AL962" s="85" t="s">
        <v>28398</v>
      </c>
      <c r="AM962" s="87" t="s">
        <v>28399</v>
      </c>
      <c r="AN962" s="89" t="s">
        <v>28400</v>
      </c>
      <c r="AO962" s="23"/>
      <c r="AP962" s="85" t="s">
        <v>28401</v>
      </c>
      <c r="AQ962" s="87" t="s">
        <v>28402</v>
      </c>
      <c r="AR962" s="89" t="s">
        <v>28403</v>
      </c>
    </row>
    <row r="963" spans="5:44" s="24" customFormat="1" x14ac:dyDescent="0.2">
      <c r="E963" s="73" t="s">
        <v>28404</v>
      </c>
      <c r="F963" s="74" t="s">
        <v>28405</v>
      </c>
      <c r="G963" s="23"/>
      <c r="H963" s="76" t="s">
        <v>28406</v>
      </c>
      <c r="I963" s="77" t="s">
        <v>28407</v>
      </c>
      <c r="J963" s="78" t="s">
        <v>28408</v>
      </c>
      <c r="K963" s="79" t="s">
        <v>28409</v>
      </c>
      <c r="L963" s="80" t="s">
        <v>28410</v>
      </c>
      <c r="M963" s="23"/>
      <c r="N963" s="76" t="s">
        <v>28411</v>
      </c>
      <c r="O963" s="77" t="s">
        <v>28412</v>
      </c>
      <c r="P963" s="78" t="s">
        <v>28413</v>
      </c>
      <c r="Q963" s="83" t="s">
        <v>28414</v>
      </c>
      <c r="R963" s="80" t="s">
        <v>28415</v>
      </c>
      <c r="S963" s="23"/>
      <c r="T963" s="85" t="s">
        <v>28416</v>
      </c>
      <c r="U963" s="87" t="s">
        <v>28417</v>
      </c>
      <c r="V963" s="87" t="s">
        <v>28418</v>
      </c>
      <c r="W963" s="87" t="s">
        <v>28419</v>
      </c>
      <c r="X963" s="89" t="s">
        <v>28420</v>
      </c>
      <c r="Y963" s="23"/>
      <c r="Z963" s="131" t="s">
        <v>28421</v>
      </c>
      <c r="AA963" s="134" t="s">
        <v>28422</v>
      </c>
      <c r="AB963" s="78" t="s">
        <v>28423</v>
      </c>
      <c r="AC963" s="79" t="s">
        <v>28424</v>
      </c>
      <c r="AD963" s="80" t="s">
        <v>28425</v>
      </c>
      <c r="AE963" s="23"/>
      <c r="AF963" s="85" t="s">
        <v>28426</v>
      </c>
      <c r="AG963" s="87" t="s">
        <v>28427</v>
      </c>
      <c r="AH963" s="87" t="s">
        <v>28428</v>
      </c>
      <c r="AI963" s="87" t="s">
        <v>28429</v>
      </c>
      <c r="AJ963" s="89" t="s">
        <v>28430</v>
      </c>
      <c r="AK963" s="23"/>
      <c r="AL963" s="85" t="s">
        <v>28431</v>
      </c>
      <c r="AM963" s="87" t="s">
        <v>28432</v>
      </c>
      <c r="AN963" s="89" t="s">
        <v>28433</v>
      </c>
      <c r="AO963" s="23"/>
      <c r="AP963" s="85" t="s">
        <v>28434</v>
      </c>
      <c r="AQ963" s="87" t="s">
        <v>28435</v>
      </c>
      <c r="AR963" s="89" t="s">
        <v>28436</v>
      </c>
    </row>
    <row r="964" spans="5:44" s="24" customFormat="1" x14ac:dyDescent="0.2">
      <c r="E964" s="73" t="s">
        <v>28437</v>
      </c>
      <c r="F964" s="74" t="s">
        <v>28438</v>
      </c>
      <c r="G964" s="23"/>
      <c r="H964" s="76" t="s">
        <v>28439</v>
      </c>
      <c r="I964" s="77" t="s">
        <v>28440</v>
      </c>
      <c r="J964" s="78" t="s">
        <v>28441</v>
      </c>
      <c r="K964" s="79" t="s">
        <v>28442</v>
      </c>
      <c r="L964" s="80" t="s">
        <v>28443</v>
      </c>
      <c r="M964" s="23"/>
      <c r="N964" s="76" t="s">
        <v>28444</v>
      </c>
      <c r="O964" s="77" t="s">
        <v>28445</v>
      </c>
      <c r="P964" s="78" t="s">
        <v>28446</v>
      </c>
      <c r="Q964" s="83" t="s">
        <v>28447</v>
      </c>
      <c r="R964" s="80" t="s">
        <v>28448</v>
      </c>
      <c r="S964" s="23"/>
      <c r="T964" s="85" t="s">
        <v>28449</v>
      </c>
      <c r="U964" s="87" t="s">
        <v>28450</v>
      </c>
      <c r="V964" s="87" t="s">
        <v>28451</v>
      </c>
      <c r="W964" s="87" t="s">
        <v>28452</v>
      </c>
      <c r="X964" s="89" t="s">
        <v>28453</v>
      </c>
      <c r="Y964" s="23"/>
      <c r="Z964" s="131" t="s">
        <v>28454</v>
      </c>
      <c r="AA964" s="134" t="s">
        <v>28455</v>
      </c>
      <c r="AB964" s="78" t="s">
        <v>28456</v>
      </c>
      <c r="AC964" s="79" t="s">
        <v>28457</v>
      </c>
      <c r="AD964" s="80" t="s">
        <v>28458</v>
      </c>
      <c r="AE964" s="23"/>
      <c r="AF964" s="85" t="s">
        <v>28459</v>
      </c>
      <c r="AG964" s="87" t="s">
        <v>28460</v>
      </c>
      <c r="AH964" s="87" t="s">
        <v>28461</v>
      </c>
      <c r="AI964" s="87" t="s">
        <v>28462</v>
      </c>
      <c r="AJ964" s="89" t="s">
        <v>28463</v>
      </c>
      <c r="AK964" s="23"/>
      <c r="AL964" s="85" t="s">
        <v>28464</v>
      </c>
      <c r="AM964" s="87" t="s">
        <v>28465</v>
      </c>
      <c r="AN964" s="89" t="s">
        <v>28466</v>
      </c>
      <c r="AO964" s="23"/>
      <c r="AP964" s="85" t="s">
        <v>28467</v>
      </c>
      <c r="AQ964" s="87" t="s">
        <v>28468</v>
      </c>
      <c r="AR964" s="89" t="s">
        <v>28469</v>
      </c>
    </row>
    <row r="965" spans="5:44" s="24" customFormat="1" x14ac:dyDescent="0.2">
      <c r="E965" s="73" t="s">
        <v>28470</v>
      </c>
      <c r="F965" s="74" t="s">
        <v>28471</v>
      </c>
      <c r="G965" s="23"/>
      <c r="H965" s="76" t="s">
        <v>28472</v>
      </c>
      <c r="I965" s="77" t="s">
        <v>28473</v>
      </c>
      <c r="J965" s="78" t="s">
        <v>28474</v>
      </c>
      <c r="K965" s="79" t="s">
        <v>28475</v>
      </c>
      <c r="L965" s="80" t="s">
        <v>28476</v>
      </c>
      <c r="M965" s="23"/>
      <c r="N965" s="76" t="s">
        <v>28477</v>
      </c>
      <c r="O965" s="77" t="s">
        <v>28478</v>
      </c>
      <c r="P965" s="78" t="s">
        <v>28479</v>
      </c>
      <c r="Q965" s="83" t="s">
        <v>28480</v>
      </c>
      <c r="R965" s="80" t="s">
        <v>28481</v>
      </c>
      <c r="S965" s="23"/>
      <c r="T965" s="85" t="s">
        <v>28482</v>
      </c>
      <c r="U965" s="87" t="s">
        <v>28483</v>
      </c>
      <c r="V965" s="87" t="s">
        <v>28484</v>
      </c>
      <c r="W965" s="87" t="s">
        <v>28485</v>
      </c>
      <c r="X965" s="89" t="s">
        <v>28486</v>
      </c>
      <c r="Y965" s="23"/>
      <c r="Z965" s="131" t="s">
        <v>28487</v>
      </c>
      <c r="AA965" s="134" t="s">
        <v>28488</v>
      </c>
      <c r="AB965" s="78" t="s">
        <v>28489</v>
      </c>
      <c r="AC965" s="79" t="s">
        <v>28490</v>
      </c>
      <c r="AD965" s="80" t="s">
        <v>28491</v>
      </c>
      <c r="AE965" s="23"/>
      <c r="AF965" s="85" t="s">
        <v>28492</v>
      </c>
      <c r="AG965" s="87" t="s">
        <v>28493</v>
      </c>
      <c r="AH965" s="87" t="s">
        <v>28494</v>
      </c>
      <c r="AI965" s="87" t="s">
        <v>28495</v>
      </c>
      <c r="AJ965" s="89" t="s">
        <v>28496</v>
      </c>
      <c r="AK965" s="23"/>
      <c r="AL965" s="85" t="s">
        <v>28497</v>
      </c>
      <c r="AM965" s="87" t="s">
        <v>28498</v>
      </c>
      <c r="AN965" s="89" t="s">
        <v>28499</v>
      </c>
      <c r="AO965" s="23"/>
      <c r="AP965" s="85" t="s">
        <v>28500</v>
      </c>
      <c r="AQ965" s="87" t="s">
        <v>28501</v>
      </c>
      <c r="AR965" s="89" t="s">
        <v>28502</v>
      </c>
    </row>
    <row r="966" spans="5:44" s="24" customFormat="1" x14ac:dyDescent="0.2">
      <c r="E966" s="73" t="s">
        <v>28503</v>
      </c>
      <c r="F966" s="74" t="s">
        <v>28504</v>
      </c>
      <c r="G966" s="23"/>
      <c r="H966" s="76" t="s">
        <v>28505</v>
      </c>
      <c r="I966" s="77" t="s">
        <v>28506</v>
      </c>
      <c r="J966" s="78" t="s">
        <v>28507</v>
      </c>
      <c r="K966" s="79" t="s">
        <v>28508</v>
      </c>
      <c r="L966" s="80" t="s">
        <v>28509</v>
      </c>
      <c r="M966" s="23"/>
      <c r="N966" s="76" t="s">
        <v>28510</v>
      </c>
      <c r="O966" s="77" t="s">
        <v>28511</v>
      </c>
      <c r="P966" s="78" t="s">
        <v>28512</v>
      </c>
      <c r="Q966" s="83" t="s">
        <v>28513</v>
      </c>
      <c r="R966" s="80" t="s">
        <v>28514</v>
      </c>
      <c r="S966" s="23"/>
      <c r="T966" s="85" t="s">
        <v>28515</v>
      </c>
      <c r="U966" s="87" t="s">
        <v>28516</v>
      </c>
      <c r="V966" s="87" t="s">
        <v>28517</v>
      </c>
      <c r="W966" s="87" t="s">
        <v>28518</v>
      </c>
      <c r="X966" s="89" t="s">
        <v>28519</v>
      </c>
      <c r="Y966" s="23"/>
      <c r="Z966" s="131" t="s">
        <v>28520</v>
      </c>
      <c r="AA966" s="134" t="s">
        <v>28521</v>
      </c>
      <c r="AB966" s="78" t="s">
        <v>28522</v>
      </c>
      <c r="AC966" s="79" t="s">
        <v>28523</v>
      </c>
      <c r="AD966" s="80" t="s">
        <v>28524</v>
      </c>
      <c r="AE966" s="23"/>
      <c r="AF966" s="85" t="s">
        <v>28525</v>
      </c>
      <c r="AG966" s="87" t="s">
        <v>28526</v>
      </c>
      <c r="AH966" s="87" t="s">
        <v>28527</v>
      </c>
      <c r="AI966" s="87" t="s">
        <v>28528</v>
      </c>
      <c r="AJ966" s="89" t="s">
        <v>28529</v>
      </c>
      <c r="AK966" s="23"/>
      <c r="AL966" s="85" t="s">
        <v>28530</v>
      </c>
      <c r="AM966" s="87" t="s">
        <v>28531</v>
      </c>
      <c r="AN966" s="89" t="s">
        <v>28532</v>
      </c>
      <c r="AO966" s="23"/>
      <c r="AP966" s="85" t="s">
        <v>28533</v>
      </c>
      <c r="AQ966" s="87" t="s">
        <v>28534</v>
      </c>
      <c r="AR966" s="89" t="s">
        <v>28535</v>
      </c>
    </row>
    <row r="967" spans="5:44" s="24" customFormat="1" x14ac:dyDescent="0.2">
      <c r="E967" s="73" t="s">
        <v>28536</v>
      </c>
      <c r="F967" s="74" t="s">
        <v>28537</v>
      </c>
      <c r="G967" s="23"/>
      <c r="H967" s="76" t="s">
        <v>28538</v>
      </c>
      <c r="I967" s="77" t="s">
        <v>28539</v>
      </c>
      <c r="J967" s="78" t="s">
        <v>28540</v>
      </c>
      <c r="K967" s="79" t="s">
        <v>28541</v>
      </c>
      <c r="L967" s="80" t="s">
        <v>28542</v>
      </c>
      <c r="M967" s="23"/>
      <c r="N967" s="76" t="s">
        <v>28543</v>
      </c>
      <c r="O967" s="77" t="s">
        <v>28544</v>
      </c>
      <c r="P967" s="78" t="s">
        <v>28545</v>
      </c>
      <c r="Q967" s="83" t="s">
        <v>28546</v>
      </c>
      <c r="R967" s="80" t="s">
        <v>28547</v>
      </c>
      <c r="S967" s="23"/>
      <c r="T967" s="85" t="s">
        <v>28548</v>
      </c>
      <c r="U967" s="87" t="s">
        <v>28549</v>
      </c>
      <c r="V967" s="87" t="s">
        <v>28550</v>
      </c>
      <c r="W967" s="87" t="s">
        <v>28551</v>
      </c>
      <c r="X967" s="89" t="s">
        <v>28552</v>
      </c>
      <c r="Y967" s="23"/>
      <c r="Z967" s="131" t="s">
        <v>28553</v>
      </c>
      <c r="AA967" s="134" t="s">
        <v>28554</v>
      </c>
      <c r="AB967" s="78" t="s">
        <v>28555</v>
      </c>
      <c r="AC967" s="79" t="s">
        <v>28556</v>
      </c>
      <c r="AD967" s="80" t="s">
        <v>28557</v>
      </c>
      <c r="AE967" s="23"/>
      <c r="AF967" s="85" t="s">
        <v>28558</v>
      </c>
      <c r="AG967" s="87" t="s">
        <v>28559</v>
      </c>
      <c r="AH967" s="87" t="s">
        <v>28560</v>
      </c>
      <c r="AI967" s="87" t="s">
        <v>28561</v>
      </c>
      <c r="AJ967" s="89" t="s">
        <v>28562</v>
      </c>
      <c r="AK967" s="23"/>
      <c r="AL967" s="85" t="s">
        <v>28563</v>
      </c>
      <c r="AM967" s="87" t="s">
        <v>28564</v>
      </c>
      <c r="AN967" s="89" t="s">
        <v>28565</v>
      </c>
      <c r="AO967" s="23"/>
      <c r="AP967" s="85" t="s">
        <v>28566</v>
      </c>
      <c r="AQ967" s="87" t="s">
        <v>28567</v>
      </c>
      <c r="AR967" s="89" t="s">
        <v>28568</v>
      </c>
    </row>
    <row r="968" spans="5:44" s="24" customFormat="1" x14ac:dyDescent="0.2">
      <c r="E968" s="73" t="s">
        <v>28569</v>
      </c>
      <c r="F968" s="74" t="s">
        <v>28570</v>
      </c>
      <c r="G968" s="23"/>
      <c r="H968" s="76" t="s">
        <v>28571</v>
      </c>
      <c r="I968" s="77" t="s">
        <v>28572</v>
      </c>
      <c r="J968" s="78" t="s">
        <v>28573</v>
      </c>
      <c r="K968" s="79" t="s">
        <v>28574</v>
      </c>
      <c r="L968" s="80" t="s">
        <v>28575</v>
      </c>
      <c r="M968" s="23"/>
      <c r="N968" s="76" t="s">
        <v>28576</v>
      </c>
      <c r="O968" s="77" t="s">
        <v>28577</v>
      </c>
      <c r="P968" s="78" t="s">
        <v>28578</v>
      </c>
      <c r="Q968" s="83" t="s">
        <v>28579</v>
      </c>
      <c r="R968" s="80" t="s">
        <v>28580</v>
      </c>
      <c r="S968" s="23"/>
      <c r="T968" s="85" t="s">
        <v>28581</v>
      </c>
      <c r="U968" s="87" t="s">
        <v>28582</v>
      </c>
      <c r="V968" s="87" t="s">
        <v>28583</v>
      </c>
      <c r="W968" s="87" t="s">
        <v>28584</v>
      </c>
      <c r="X968" s="89" t="s">
        <v>28585</v>
      </c>
      <c r="Y968" s="23"/>
      <c r="Z968" s="131" t="s">
        <v>28586</v>
      </c>
      <c r="AA968" s="134" t="s">
        <v>28587</v>
      </c>
      <c r="AB968" s="78" t="s">
        <v>28588</v>
      </c>
      <c r="AC968" s="79" t="s">
        <v>28589</v>
      </c>
      <c r="AD968" s="80" t="s">
        <v>28590</v>
      </c>
      <c r="AE968" s="23"/>
      <c r="AF968" s="85" t="s">
        <v>28591</v>
      </c>
      <c r="AG968" s="87" t="s">
        <v>28592</v>
      </c>
      <c r="AH968" s="87" t="s">
        <v>28593</v>
      </c>
      <c r="AI968" s="87" t="s">
        <v>28594</v>
      </c>
      <c r="AJ968" s="89" t="s">
        <v>28595</v>
      </c>
      <c r="AK968" s="23"/>
      <c r="AL968" s="85" t="s">
        <v>28596</v>
      </c>
      <c r="AM968" s="87" t="s">
        <v>28597</v>
      </c>
      <c r="AN968" s="89" t="s">
        <v>28598</v>
      </c>
      <c r="AO968" s="23"/>
      <c r="AP968" s="85" t="s">
        <v>28599</v>
      </c>
      <c r="AQ968" s="87" t="s">
        <v>28600</v>
      </c>
      <c r="AR968" s="89" t="s">
        <v>28601</v>
      </c>
    </row>
    <row r="969" spans="5:44" s="24" customFormat="1" x14ac:dyDescent="0.2">
      <c r="E969" s="73" t="s">
        <v>28602</v>
      </c>
      <c r="F969" s="74" t="s">
        <v>28603</v>
      </c>
      <c r="G969" s="23"/>
      <c r="H969" s="76" t="s">
        <v>28604</v>
      </c>
      <c r="I969" s="77" t="s">
        <v>28605</v>
      </c>
      <c r="J969" s="78" t="s">
        <v>28606</v>
      </c>
      <c r="K969" s="79" t="s">
        <v>28607</v>
      </c>
      <c r="L969" s="80" t="s">
        <v>28608</v>
      </c>
      <c r="M969" s="23"/>
      <c r="N969" s="76" t="s">
        <v>28609</v>
      </c>
      <c r="O969" s="77" t="s">
        <v>28610</v>
      </c>
      <c r="P969" s="78" t="s">
        <v>28611</v>
      </c>
      <c r="Q969" s="83" t="s">
        <v>28612</v>
      </c>
      <c r="R969" s="80" t="s">
        <v>28613</v>
      </c>
      <c r="S969" s="23"/>
      <c r="T969" s="85" t="s">
        <v>28614</v>
      </c>
      <c r="U969" s="87" t="s">
        <v>28615</v>
      </c>
      <c r="V969" s="87" t="s">
        <v>28616</v>
      </c>
      <c r="W969" s="87" t="s">
        <v>28617</v>
      </c>
      <c r="X969" s="89" t="s">
        <v>28618</v>
      </c>
      <c r="Y969" s="23"/>
      <c r="Z969" s="131" t="s">
        <v>28619</v>
      </c>
      <c r="AA969" s="134" t="s">
        <v>28620</v>
      </c>
      <c r="AB969" s="78" t="s">
        <v>28621</v>
      </c>
      <c r="AC969" s="79" t="s">
        <v>28622</v>
      </c>
      <c r="AD969" s="80" t="s">
        <v>28623</v>
      </c>
      <c r="AE969" s="23"/>
      <c r="AF969" s="85" t="s">
        <v>28624</v>
      </c>
      <c r="AG969" s="87" t="s">
        <v>28625</v>
      </c>
      <c r="AH969" s="87" t="s">
        <v>28626</v>
      </c>
      <c r="AI969" s="87" t="s">
        <v>28627</v>
      </c>
      <c r="AJ969" s="89" t="s">
        <v>28628</v>
      </c>
      <c r="AK969" s="23"/>
      <c r="AL969" s="85" t="s">
        <v>28629</v>
      </c>
      <c r="AM969" s="87" t="s">
        <v>28630</v>
      </c>
      <c r="AN969" s="89" t="s">
        <v>28631</v>
      </c>
      <c r="AO969" s="23"/>
      <c r="AP969" s="85" t="s">
        <v>28632</v>
      </c>
      <c r="AQ969" s="87" t="s">
        <v>28633</v>
      </c>
      <c r="AR969" s="89" t="s">
        <v>28634</v>
      </c>
    </row>
    <row r="970" spans="5:44" s="24" customFormat="1" hidden="1" x14ac:dyDescent="0.2">
      <c r="E970" s="22"/>
      <c r="F970" s="22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126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</row>
    <row r="971" spans="5:44" s="24" customFormat="1" hidden="1" x14ac:dyDescent="0.2">
      <c r="E971" s="22"/>
      <c r="F971" s="22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126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</row>
    <row r="972" spans="5:44" s="24" customFormat="1" hidden="1" x14ac:dyDescent="0.2">
      <c r="E972" s="22"/>
      <c r="F972" s="22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126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</row>
    <row r="973" spans="5:44" s="24" customFormat="1" hidden="1" x14ac:dyDescent="0.2">
      <c r="E973" s="22"/>
      <c r="F973" s="22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126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</row>
    <row r="974" spans="5:44" s="24" customFormat="1" hidden="1" x14ac:dyDescent="0.2">
      <c r="E974" s="22"/>
      <c r="F974" s="22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126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</row>
    <row r="975" spans="5:44" s="24" customFormat="1" hidden="1" x14ac:dyDescent="0.2">
      <c r="E975" s="22"/>
      <c r="F975" s="22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126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</row>
    <row r="976" spans="5:44" s="24" customFormat="1" hidden="1" x14ac:dyDescent="0.2">
      <c r="E976" s="22"/>
      <c r="F976" s="22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126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</row>
    <row r="977" spans="17:17" s="24" customFormat="1" hidden="1" x14ac:dyDescent="0.2">
      <c r="Q977" s="126"/>
    </row>
    <row r="978" spans="17:17" s="24" customFormat="1" hidden="1" x14ac:dyDescent="0.2">
      <c r="Q978" s="126"/>
    </row>
  </sheetData>
  <sheetProtection formatCells="0" formatColumns="0" autoFilter="0"/>
  <mergeCells count="35">
    <mergeCell ref="D481:E481"/>
    <mergeCell ref="D921:E921"/>
    <mergeCell ref="D591:E591"/>
    <mergeCell ref="D646:E646"/>
    <mergeCell ref="D701:E701"/>
    <mergeCell ref="D756:E756"/>
    <mergeCell ref="D811:E811"/>
    <mergeCell ref="D866:E866"/>
    <mergeCell ref="D536:E536"/>
    <mergeCell ref="AP38:AR38"/>
    <mergeCell ref="D41:E41"/>
    <mergeCell ref="D96:E96"/>
    <mergeCell ref="D151:E151"/>
    <mergeCell ref="AF38:AJ38"/>
    <mergeCell ref="D261:E261"/>
    <mergeCell ref="D316:E316"/>
    <mergeCell ref="D371:E371"/>
    <mergeCell ref="D426:E426"/>
    <mergeCell ref="AL3:AN3"/>
    <mergeCell ref="D206:E206"/>
    <mergeCell ref="H38:L38"/>
    <mergeCell ref="N38:R38"/>
    <mergeCell ref="T38:X38"/>
    <mergeCell ref="Z38:AD38"/>
    <mergeCell ref="AL38:AN38"/>
    <mergeCell ref="AP3:AR3"/>
    <mergeCell ref="D6:E6"/>
    <mergeCell ref="D14:E14"/>
    <mergeCell ref="D33:E33"/>
    <mergeCell ref="AF3:AJ3"/>
    <mergeCell ref="D2:F2"/>
    <mergeCell ref="H3:L3"/>
    <mergeCell ref="N3:R3"/>
    <mergeCell ref="T3:X3"/>
    <mergeCell ref="Z3:AD3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99"/>
  <sheetViews>
    <sheetView workbookViewId="0">
      <selection activeCell="D1" sqref="D1"/>
    </sheetView>
  </sheetViews>
  <sheetFormatPr defaultRowHeight="12.75" x14ac:dyDescent="0.2"/>
  <cols>
    <col min="1" max="1" width="14" style="21" bestFit="1" customWidth="1"/>
    <col min="2" max="2" width="19.42578125" style="21" customWidth="1"/>
  </cols>
  <sheetData>
    <row r="1" spans="1:4" x14ac:dyDescent="0.2">
      <c r="A1" s="21" t="s">
        <v>207</v>
      </c>
      <c r="B1" s="21" t="s">
        <v>207</v>
      </c>
      <c r="C1" s="21" t="s">
        <v>65017</v>
      </c>
    </row>
    <row r="2" spans="1:4" x14ac:dyDescent="0.2">
      <c r="A2" s="21" t="s">
        <v>208</v>
      </c>
      <c r="B2" s="21" t="s">
        <v>208</v>
      </c>
      <c r="C2" s="21" t="s">
        <v>208</v>
      </c>
    </row>
    <row r="3" spans="1:4" x14ac:dyDescent="0.2">
      <c r="A3" s="21" t="s">
        <v>76</v>
      </c>
      <c r="B3" s="21" t="s">
        <v>76</v>
      </c>
      <c r="C3" s="21" t="s">
        <v>199</v>
      </c>
    </row>
    <row r="4" spans="1:4" x14ac:dyDescent="0.2">
      <c r="A4" s="21" t="s">
        <v>206</v>
      </c>
      <c r="B4" s="21" t="s">
        <v>39041</v>
      </c>
      <c r="C4" s="21" t="s">
        <v>65018</v>
      </c>
    </row>
    <row r="5" spans="1:4" x14ac:dyDescent="0.2">
      <c r="A5" s="21" t="s">
        <v>112</v>
      </c>
      <c r="B5" s="21" t="s">
        <v>112</v>
      </c>
      <c r="C5" s="21" t="s">
        <v>112</v>
      </c>
      <c r="D5" s="21"/>
    </row>
    <row r="6" spans="1:4" x14ac:dyDescent="0.2">
      <c r="A6" s="21" t="b">
        <v>1</v>
      </c>
      <c r="B6" s="21" t="b">
        <v>1</v>
      </c>
      <c r="C6" s="21" t="b">
        <v>1</v>
      </c>
    </row>
    <row r="7" spans="1:4" x14ac:dyDescent="0.2">
      <c r="A7" s="21" t="b">
        <v>1</v>
      </c>
      <c r="B7" s="21" t="b">
        <v>1</v>
      </c>
      <c r="C7" s="21" t="b">
        <v>1</v>
      </c>
    </row>
    <row r="8" spans="1:4" x14ac:dyDescent="0.2">
      <c r="A8" s="21" t="b">
        <v>1</v>
      </c>
      <c r="B8" s="21" t="b">
        <v>1</v>
      </c>
      <c r="C8" s="21" t="b">
        <v>0</v>
      </c>
    </row>
    <row r="9" spans="1:4" x14ac:dyDescent="0.2">
      <c r="A9" s="21" t="b">
        <v>1</v>
      </c>
      <c r="B9" s="21" t="b">
        <v>1</v>
      </c>
      <c r="C9" s="21" t="b">
        <v>1</v>
      </c>
    </row>
    <row r="10" spans="1:4" x14ac:dyDescent="0.2">
      <c r="A10" s="21" t="b">
        <v>1</v>
      </c>
      <c r="B10" s="21" t="b">
        <v>1</v>
      </c>
      <c r="C10" s="21" t="b">
        <v>0</v>
      </c>
    </row>
    <row r="11" spans="1:4" x14ac:dyDescent="0.2">
      <c r="A11" s="21" t="b">
        <v>1</v>
      </c>
      <c r="B11" s="21" t="b">
        <v>1</v>
      </c>
      <c r="C11" s="21" t="b">
        <v>1</v>
      </c>
    </row>
    <row r="12" spans="1:4" x14ac:dyDescent="0.2">
      <c r="A12" s="21" t="b">
        <v>1</v>
      </c>
      <c r="B12" s="21" t="b">
        <v>1</v>
      </c>
      <c r="C12" s="21" t="b">
        <v>1</v>
      </c>
    </row>
    <row r="13" spans="1:4" x14ac:dyDescent="0.2">
      <c r="A13" s="21" t="b">
        <v>0</v>
      </c>
      <c r="B13" s="21" t="b">
        <v>1</v>
      </c>
      <c r="C13" s="21" t="b">
        <v>1</v>
      </c>
    </row>
    <row r="14" spans="1:4" x14ac:dyDescent="0.2">
      <c r="A14" s="21" t="b">
        <v>0</v>
      </c>
      <c r="B14" s="21" t="b">
        <v>1</v>
      </c>
      <c r="C14" s="21" t="b">
        <v>1</v>
      </c>
    </row>
    <row r="15" spans="1:4" x14ac:dyDescent="0.2">
      <c r="A15" s="21" t="b">
        <v>0</v>
      </c>
      <c r="B15" s="21" t="b">
        <v>0</v>
      </c>
      <c r="C15" s="21" t="b">
        <v>1</v>
      </c>
    </row>
    <row r="16" spans="1:4" x14ac:dyDescent="0.2">
      <c r="A16" s="21" t="b">
        <v>0</v>
      </c>
      <c r="B16" s="21" t="b">
        <v>1</v>
      </c>
      <c r="C16" s="21" t="b">
        <v>1</v>
      </c>
    </row>
    <row r="17" spans="1:3" x14ac:dyDescent="0.2">
      <c r="A17" s="21" t="b">
        <v>0</v>
      </c>
      <c r="B17" s="21" t="b">
        <v>1</v>
      </c>
      <c r="C17" s="21" t="b">
        <v>1</v>
      </c>
    </row>
    <row r="18" spans="1:3" x14ac:dyDescent="0.2">
      <c r="A18" s="21" t="b">
        <v>1</v>
      </c>
      <c r="B18" s="21" t="b">
        <v>1</v>
      </c>
      <c r="C18" s="21" t="b">
        <v>1</v>
      </c>
    </row>
    <row r="19" spans="1:3" x14ac:dyDescent="0.2">
      <c r="A19" s="21" t="b">
        <v>0</v>
      </c>
      <c r="B19" s="21" t="b">
        <v>1</v>
      </c>
      <c r="C19" s="21" t="b">
        <v>1</v>
      </c>
    </row>
    <row r="20" spans="1:3" x14ac:dyDescent="0.2">
      <c r="A20" s="21" t="b">
        <v>1</v>
      </c>
      <c r="B20" s="21" t="b">
        <v>1</v>
      </c>
      <c r="C20" s="21" t="b">
        <v>1</v>
      </c>
    </row>
    <row r="21" spans="1:3" x14ac:dyDescent="0.2">
      <c r="A21" s="21" t="b">
        <v>0</v>
      </c>
      <c r="B21" s="21" t="b">
        <v>1</v>
      </c>
      <c r="C21" s="21" t="b">
        <v>1</v>
      </c>
    </row>
    <row r="22" spans="1:3" x14ac:dyDescent="0.2">
      <c r="A22" s="21" t="b">
        <v>1</v>
      </c>
      <c r="B22" s="21" t="b">
        <v>0</v>
      </c>
      <c r="C22" s="21" t="b">
        <v>1</v>
      </c>
    </row>
    <row r="23" spans="1:3" x14ac:dyDescent="0.2">
      <c r="A23" s="21" t="b">
        <v>0</v>
      </c>
      <c r="B23" s="21" t="b">
        <v>1</v>
      </c>
      <c r="C23" s="21" t="b">
        <v>1</v>
      </c>
    </row>
    <row r="24" spans="1:3" x14ac:dyDescent="0.2">
      <c r="A24" s="21" t="b">
        <v>1</v>
      </c>
      <c r="B24" s="21" t="b">
        <v>0</v>
      </c>
      <c r="C24" s="21" t="b">
        <v>0</v>
      </c>
    </row>
    <row r="25" spans="1:3" x14ac:dyDescent="0.2">
      <c r="A25" s="21" t="b">
        <v>0</v>
      </c>
      <c r="B25" s="21" t="b">
        <v>1</v>
      </c>
      <c r="C25" s="21" t="b">
        <v>0</v>
      </c>
    </row>
    <row r="26" spans="1:3" x14ac:dyDescent="0.2">
      <c r="A26" s="21" t="b">
        <v>0</v>
      </c>
      <c r="B26" s="21" t="b">
        <v>1</v>
      </c>
      <c r="C26" s="21" t="b">
        <v>0</v>
      </c>
    </row>
    <row r="27" spans="1:3" x14ac:dyDescent="0.2">
      <c r="A27" s="21" t="b">
        <v>0</v>
      </c>
      <c r="B27" s="21" t="b">
        <v>0</v>
      </c>
      <c r="C27" s="21" t="b">
        <v>1</v>
      </c>
    </row>
    <row r="28" spans="1:3" x14ac:dyDescent="0.2">
      <c r="A28" s="21" t="b">
        <v>0</v>
      </c>
      <c r="B28" s="21" t="b">
        <v>1</v>
      </c>
      <c r="C28" s="21" t="b">
        <v>1</v>
      </c>
    </row>
    <row r="29" spans="1:3" x14ac:dyDescent="0.2">
      <c r="A29" s="21" t="b">
        <v>0</v>
      </c>
      <c r="B29" s="21" t="b">
        <v>1</v>
      </c>
      <c r="C29" s="21" t="b">
        <v>0</v>
      </c>
    </row>
    <row r="30" spans="1:3" x14ac:dyDescent="0.2">
      <c r="A30" s="21" t="b">
        <v>0</v>
      </c>
      <c r="B30" s="21" t="b">
        <v>1</v>
      </c>
      <c r="C30" s="21" t="b">
        <v>0</v>
      </c>
    </row>
    <row r="31" spans="1:3" x14ac:dyDescent="0.2">
      <c r="A31" s="21" t="b">
        <v>1</v>
      </c>
      <c r="B31" s="21" t="b">
        <v>1</v>
      </c>
      <c r="C31" s="21" t="b">
        <v>1</v>
      </c>
    </row>
    <row r="32" spans="1:3" x14ac:dyDescent="0.2">
      <c r="A32" s="21" t="b">
        <v>1</v>
      </c>
      <c r="B32" s="21" t="b">
        <v>1</v>
      </c>
      <c r="C32" s="21" t="b">
        <v>1</v>
      </c>
    </row>
    <row r="33" spans="1:3" x14ac:dyDescent="0.2">
      <c r="A33" s="21" t="b">
        <v>1</v>
      </c>
      <c r="B33" s="21" t="b">
        <v>1</v>
      </c>
      <c r="C33" s="21" t="b">
        <v>1</v>
      </c>
    </row>
    <row r="34" spans="1:3" x14ac:dyDescent="0.2">
      <c r="A34" s="21" t="b">
        <v>0</v>
      </c>
      <c r="B34" s="21" t="b">
        <v>0</v>
      </c>
      <c r="C34" s="21" t="b">
        <v>1</v>
      </c>
    </row>
    <row r="35" spans="1:3" x14ac:dyDescent="0.2">
      <c r="A35" s="21" t="b">
        <v>1</v>
      </c>
      <c r="B35" s="21" t="b">
        <v>1</v>
      </c>
      <c r="C35" s="21" t="b">
        <v>1</v>
      </c>
    </row>
    <row r="36" spans="1:3" x14ac:dyDescent="0.2">
      <c r="A36" s="21" t="b">
        <v>1</v>
      </c>
      <c r="B36" s="21" t="b">
        <v>0</v>
      </c>
      <c r="C36" s="21" t="b">
        <v>1</v>
      </c>
    </row>
    <row r="37" spans="1:3" x14ac:dyDescent="0.2">
      <c r="A37" s="21" t="b">
        <v>0</v>
      </c>
      <c r="B37" s="21" t="b">
        <v>1</v>
      </c>
      <c r="C37" s="21" t="b">
        <v>1</v>
      </c>
    </row>
    <row r="38" spans="1:3" x14ac:dyDescent="0.2">
      <c r="A38" s="21" t="b">
        <v>0</v>
      </c>
      <c r="B38" s="21" t="b">
        <v>1</v>
      </c>
      <c r="C38" s="21" t="b">
        <v>1</v>
      </c>
    </row>
    <row r="39" spans="1:3" x14ac:dyDescent="0.2">
      <c r="A39" s="21" t="b">
        <v>0</v>
      </c>
      <c r="B39" s="21" t="b">
        <v>1</v>
      </c>
      <c r="C39" s="21" t="b">
        <v>1</v>
      </c>
    </row>
    <row r="40" spans="1:3" x14ac:dyDescent="0.2">
      <c r="A40" s="21" t="b">
        <v>1</v>
      </c>
      <c r="B40" s="21" t="b">
        <v>1</v>
      </c>
      <c r="C40" s="21" t="b">
        <v>0</v>
      </c>
    </row>
    <row r="41" spans="1:3" x14ac:dyDescent="0.2">
      <c r="A41" s="21" t="b">
        <v>0</v>
      </c>
      <c r="B41" s="21" t="b">
        <v>0</v>
      </c>
      <c r="C41" s="21" t="b">
        <v>0</v>
      </c>
    </row>
    <row r="42" spans="1:3" x14ac:dyDescent="0.2">
      <c r="A42" s="21" t="b">
        <v>0</v>
      </c>
      <c r="B42" s="21" t="b">
        <v>0</v>
      </c>
      <c r="C42" s="21" t="b">
        <v>1</v>
      </c>
    </row>
    <row r="43" spans="1:3" x14ac:dyDescent="0.2">
      <c r="A43" s="21" t="b">
        <v>0</v>
      </c>
      <c r="B43" s="21" t="b">
        <v>0</v>
      </c>
      <c r="C43" s="21" t="b">
        <v>1</v>
      </c>
    </row>
    <row r="44" spans="1:3" x14ac:dyDescent="0.2">
      <c r="A44" s="21" t="b">
        <v>0</v>
      </c>
      <c r="B44" s="21" t="b">
        <v>0</v>
      </c>
      <c r="C44" s="21" t="b">
        <v>1</v>
      </c>
    </row>
    <row r="45" spans="1:3" x14ac:dyDescent="0.2">
      <c r="A45" s="21" t="b">
        <v>0</v>
      </c>
      <c r="B45" s="21" t="b">
        <v>0</v>
      </c>
      <c r="C45" s="21" t="b">
        <v>1</v>
      </c>
    </row>
    <row r="46" spans="1:3" x14ac:dyDescent="0.2">
      <c r="A46" s="21" t="b">
        <v>0</v>
      </c>
      <c r="B46" s="21" t="b">
        <v>0</v>
      </c>
      <c r="C46" s="21" t="b">
        <v>1</v>
      </c>
    </row>
    <row r="47" spans="1:3" x14ac:dyDescent="0.2">
      <c r="A47" s="21" t="b">
        <v>0</v>
      </c>
      <c r="B47" s="21" t="b">
        <v>0</v>
      </c>
      <c r="C47" s="21" t="b">
        <v>1</v>
      </c>
    </row>
    <row r="48" spans="1:3" x14ac:dyDescent="0.2">
      <c r="A48" s="21" t="b">
        <v>0</v>
      </c>
      <c r="B48" s="21" t="b">
        <v>0</v>
      </c>
      <c r="C48" s="21" t="b">
        <v>1</v>
      </c>
    </row>
    <row r="49" spans="1:3" x14ac:dyDescent="0.2">
      <c r="A49" s="21" t="b">
        <v>0</v>
      </c>
      <c r="B49" s="21" t="b">
        <v>0</v>
      </c>
      <c r="C49" s="21" t="b">
        <v>0</v>
      </c>
    </row>
    <row r="50" spans="1:3" x14ac:dyDescent="0.2">
      <c r="A50" s="21" t="b">
        <v>0</v>
      </c>
      <c r="B50" s="21" t="b">
        <v>0</v>
      </c>
      <c r="C50" s="21" t="b">
        <v>0</v>
      </c>
    </row>
    <row r="51" spans="1:3" x14ac:dyDescent="0.2">
      <c r="A51" s="21" t="b">
        <v>1</v>
      </c>
      <c r="B51" s="21" t="b">
        <v>0</v>
      </c>
      <c r="C51" s="21" t="b">
        <v>0</v>
      </c>
    </row>
    <row r="52" spans="1:3" x14ac:dyDescent="0.2">
      <c r="A52" s="21" t="b">
        <v>1</v>
      </c>
      <c r="B52" s="21" t="b">
        <v>1</v>
      </c>
      <c r="C52" s="21" t="b">
        <v>1</v>
      </c>
    </row>
    <row r="53" spans="1:3" x14ac:dyDescent="0.2">
      <c r="A53" s="21" t="b">
        <v>1</v>
      </c>
      <c r="B53" s="21" t="b">
        <v>1</v>
      </c>
      <c r="C53" s="21" t="b">
        <v>1</v>
      </c>
    </row>
    <row r="54" spans="1:3" x14ac:dyDescent="0.2">
      <c r="A54" s="21" t="b">
        <v>0</v>
      </c>
      <c r="B54" s="21" t="b">
        <v>1</v>
      </c>
      <c r="C54" s="21" t="b">
        <v>1</v>
      </c>
    </row>
    <row r="55" spans="1:3" x14ac:dyDescent="0.2">
      <c r="A55" s="21" t="b">
        <v>0</v>
      </c>
      <c r="B55" s="21" t="b">
        <v>1</v>
      </c>
      <c r="C55" s="21" t="b">
        <v>1</v>
      </c>
    </row>
    <row r="56" spans="1:3" x14ac:dyDescent="0.2">
      <c r="A56" s="21" t="b">
        <v>1</v>
      </c>
      <c r="B56" s="21" t="b">
        <v>1</v>
      </c>
      <c r="C56" s="21" t="b">
        <v>1</v>
      </c>
    </row>
    <row r="57" spans="1:3" x14ac:dyDescent="0.2">
      <c r="A57" s="21" t="b">
        <v>0</v>
      </c>
      <c r="B57" s="21" t="b">
        <v>1</v>
      </c>
      <c r="C57" s="21" t="b">
        <v>0</v>
      </c>
    </row>
    <row r="58" spans="1:3" x14ac:dyDescent="0.2">
      <c r="A58" s="21" t="b">
        <v>1</v>
      </c>
      <c r="B58" s="21" t="b">
        <v>1</v>
      </c>
      <c r="C58" s="21" t="b">
        <v>1</v>
      </c>
    </row>
    <row r="59" spans="1:3" x14ac:dyDescent="0.2">
      <c r="A59" s="21" t="b">
        <v>0</v>
      </c>
      <c r="B59" s="21" t="b">
        <v>1</v>
      </c>
      <c r="C59" s="21" t="b">
        <v>1</v>
      </c>
    </row>
    <row r="60" spans="1:3" x14ac:dyDescent="0.2">
      <c r="A60" s="21" t="b">
        <v>0</v>
      </c>
      <c r="B60" s="21" t="b">
        <v>1</v>
      </c>
      <c r="C60" s="21" t="b">
        <v>0</v>
      </c>
    </row>
    <row r="61" spans="1:3" x14ac:dyDescent="0.2">
      <c r="A61" s="21" t="b">
        <v>0</v>
      </c>
      <c r="B61" s="21" t="b">
        <v>0</v>
      </c>
      <c r="C61" s="21" t="b">
        <v>0</v>
      </c>
    </row>
    <row r="62" spans="1:3" x14ac:dyDescent="0.2">
      <c r="A62" s="21" t="b">
        <v>0</v>
      </c>
      <c r="B62" s="21" t="b">
        <v>1</v>
      </c>
      <c r="C62" s="21" t="b">
        <v>1</v>
      </c>
    </row>
    <row r="63" spans="1:3" x14ac:dyDescent="0.2">
      <c r="A63" s="21" t="b">
        <v>1</v>
      </c>
      <c r="B63" s="21" t="b">
        <v>1</v>
      </c>
      <c r="C63" s="21" t="b">
        <v>0</v>
      </c>
    </row>
    <row r="64" spans="1:3" x14ac:dyDescent="0.2">
      <c r="A64" s="21" t="b">
        <v>1</v>
      </c>
      <c r="B64" s="21" t="b">
        <v>1</v>
      </c>
      <c r="C64" s="21" t="b">
        <v>1</v>
      </c>
    </row>
    <row r="65" spans="1:3" x14ac:dyDescent="0.2">
      <c r="A65" s="21" t="b">
        <v>0</v>
      </c>
      <c r="B65" s="21" t="b">
        <v>1</v>
      </c>
      <c r="C65" s="21" t="b">
        <v>1</v>
      </c>
    </row>
    <row r="66" spans="1:3" x14ac:dyDescent="0.2">
      <c r="A66" s="21" t="b">
        <v>0</v>
      </c>
      <c r="B66" s="21" t="b">
        <v>1</v>
      </c>
      <c r="C66" s="21" t="b">
        <v>1</v>
      </c>
    </row>
    <row r="67" spans="1:3" x14ac:dyDescent="0.2">
      <c r="A67" s="21" t="b">
        <v>1</v>
      </c>
      <c r="B67" s="21" t="b">
        <v>1</v>
      </c>
      <c r="C67" s="21" t="b">
        <v>1</v>
      </c>
    </row>
    <row r="68" spans="1:3" x14ac:dyDescent="0.2">
      <c r="A68" s="21" t="b">
        <v>1</v>
      </c>
      <c r="B68" s="21" t="b">
        <v>0</v>
      </c>
      <c r="C68" s="21" t="b">
        <v>1</v>
      </c>
    </row>
    <row r="69" spans="1:3" x14ac:dyDescent="0.2">
      <c r="A69" s="21" t="b">
        <v>1</v>
      </c>
      <c r="B69" s="21" t="b">
        <v>0</v>
      </c>
      <c r="C69" s="21" t="b">
        <v>1</v>
      </c>
    </row>
    <row r="70" spans="1:3" x14ac:dyDescent="0.2">
      <c r="A70" s="21" t="b">
        <v>0</v>
      </c>
      <c r="B70" s="21" t="b">
        <v>0</v>
      </c>
      <c r="C70" s="21" t="b">
        <v>1</v>
      </c>
    </row>
    <row r="71" spans="1:3" x14ac:dyDescent="0.2">
      <c r="A71" s="21" t="b">
        <v>1</v>
      </c>
      <c r="B71" s="21" t="b">
        <v>0</v>
      </c>
      <c r="C71" s="21" t="b">
        <v>1</v>
      </c>
    </row>
    <row r="72" spans="1:3" x14ac:dyDescent="0.2">
      <c r="A72" s="21" t="b">
        <v>0</v>
      </c>
      <c r="B72" s="21" t="b">
        <v>1</v>
      </c>
      <c r="C72" s="21" t="b">
        <v>1</v>
      </c>
    </row>
    <row r="73" spans="1:3" x14ac:dyDescent="0.2">
      <c r="A73" s="21" t="b">
        <v>0</v>
      </c>
      <c r="B73" s="21" t="b">
        <v>0</v>
      </c>
      <c r="C73" s="21" t="b">
        <v>1</v>
      </c>
    </row>
    <row r="74" spans="1:3" x14ac:dyDescent="0.2">
      <c r="A74" s="21" t="b">
        <v>1</v>
      </c>
      <c r="B74" s="21" t="b">
        <v>1</v>
      </c>
      <c r="C74" s="21" t="b">
        <v>1</v>
      </c>
    </row>
    <row r="75" spans="1:3" x14ac:dyDescent="0.2">
      <c r="A75" s="21" t="b">
        <v>1</v>
      </c>
      <c r="B75" s="21" t="b">
        <v>1</v>
      </c>
      <c r="C75" s="21" t="b">
        <v>1</v>
      </c>
    </row>
    <row r="76" spans="1:3" x14ac:dyDescent="0.2">
      <c r="A76" s="21" t="b">
        <v>1</v>
      </c>
      <c r="B76" s="21" t="b">
        <v>1</v>
      </c>
      <c r="C76" s="21" t="b">
        <v>1</v>
      </c>
    </row>
    <row r="77" spans="1:3" x14ac:dyDescent="0.2">
      <c r="A77" s="21" t="b">
        <v>1</v>
      </c>
      <c r="B77" s="21" t="b">
        <v>1</v>
      </c>
      <c r="C77" s="21" t="b">
        <v>1</v>
      </c>
    </row>
    <row r="78" spans="1:3" x14ac:dyDescent="0.2">
      <c r="A78" s="21" t="b">
        <v>1</v>
      </c>
      <c r="B78" s="21" t="b">
        <v>1</v>
      </c>
      <c r="C78" s="21" t="b">
        <v>1</v>
      </c>
    </row>
    <row r="79" spans="1:3" x14ac:dyDescent="0.2">
      <c r="A79" s="21" t="b">
        <v>1</v>
      </c>
      <c r="B79" s="21" t="b">
        <v>1</v>
      </c>
      <c r="C79" s="21" t="b">
        <v>1</v>
      </c>
    </row>
    <row r="80" spans="1:3" x14ac:dyDescent="0.2">
      <c r="A80" s="21" t="b">
        <v>1</v>
      </c>
      <c r="B80" s="21" t="b">
        <v>1</v>
      </c>
      <c r="C80" s="21" t="b">
        <v>1</v>
      </c>
    </row>
    <row r="81" spans="1:3" x14ac:dyDescent="0.2">
      <c r="A81" s="21" t="b">
        <v>1</v>
      </c>
      <c r="B81" s="21" t="b">
        <v>1</v>
      </c>
      <c r="C81" s="21" t="b">
        <v>1</v>
      </c>
    </row>
    <row r="82" spans="1:3" x14ac:dyDescent="0.2">
      <c r="A82" s="21" t="b">
        <v>1</v>
      </c>
      <c r="B82" s="21" t="b">
        <v>1</v>
      </c>
      <c r="C82" s="21" t="b">
        <v>1</v>
      </c>
    </row>
    <row r="83" spans="1:3" x14ac:dyDescent="0.2">
      <c r="A83" s="21" t="b">
        <v>1</v>
      </c>
      <c r="B83" s="21" t="b">
        <v>1</v>
      </c>
      <c r="C83" s="21" t="b">
        <v>1</v>
      </c>
    </row>
    <row r="84" spans="1:3" x14ac:dyDescent="0.2">
      <c r="A84" s="21" t="b">
        <v>1</v>
      </c>
      <c r="B84" s="21" t="b">
        <v>1</v>
      </c>
      <c r="C84" s="21" t="b">
        <v>1</v>
      </c>
    </row>
    <row r="85" spans="1:3" x14ac:dyDescent="0.2">
      <c r="A85" s="21" t="b">
        <v>1</v>
      </c>
      <c r="B85" s="21" t="b">
        <v>1</v>
      </c>
      <c r="C85" s="21" t="b">
        <v>1</v>
      </c>
    </row>
    <row r="86" spans="1:3" x14ac:dyDescent="0.2">
      <c r="A86" s="21" t="b">
        <v>1</v>
      </c>
      <c r="B86" s="21" t="b">
        <v>1</v>
      </c>
      <c r="C86" s="21" t="b">
        <v>1</v>
      </c>
    </row>
    <row r="87" spans="1:3" x14ac:dyDescent="0.2">
      <c r="A87" s="21" t="b">
        <v>1</v>
      </c>
      <c r="B87" s="21" t="b">
        <v>1</v>
      </c>
      <c r="C87" s="21" t="b">
        <v>1</v>
      </c>
    </row>
    <row r="88" spans="1:3" x14ac:dyDescent="0.2">
      <c r="A88" s="21" t="b">
        <v>1</v>
      </c>
      <c r="B88" s="21" t="b">
        <v>1</v>
      </c>
      <c r="C88" s="21" t="b">
        <v>1</v>
      </c>
    </row>
    <row r="89" spans="1:3" x14ac:dyDescent="0.2">
      <c r="A89" s="21" t="b">
        <v>1</v>
      </c>
      <c r="B89" s="21" t="b">
        <v>1</v>
      </c>
      <c r="C89" s="21" t="b">
        <v>1</v>
      </c>
    </row>
    <row r="90" spans="1:3" x14ac:dyDescent="0.2">
      <c r="A90" s="21" t="b">
        <v>1</v>
      </c>
      <c r="B90" s="21" t="b">
        <v>1</v>
      </c>
      <c r="C90" s="21" t="b">
        <v>0</v>
      </c>
    </row>
    <row r="91" spans="1:3" x14ac:dyDescent="0.2">
      <c r="A91" s="21" t="b">
        <v>1</v>
      </c>
      <c r="B91" s="21" t="b">
        <v>1</v>
      </c>
      <c r="C91" s="21" t="b">
        <v>1</v>
      </c>
    </row>
    <row r="92" spans="1:3" x14ac:dyDescent="0.2">
      <c r="A92" s="21" t="b">
        <v>1</v>
      </c>
      <c r="B92" s="21" t="b">
        <v>1</v>
      </c>
      <c r="C92" s="21" t="b">
        <v>1</v>
      </c>
    </row>
    <row r="93" spans="1:3" x14ac:dyDescent="0.2">
      <c r="A93" s="21" t="b">
        <v>1</v>
      </c>
      <c r="B93" s="21" t="b">
        <v>1</v>
      </c>
      <c r="C93" s="21" t="b">
        <v>1</v>
      </c>
    </row>
    <row r="94" spans="1:3" x14ac:dyDescent="0.2">
      <c r="A94" s="21" t="b">
        <v>1</v>
      </c>
      <c r="B94" s="21" t="b">
        <v>1</v>
      </c>
      <c r="C94" s="21" t="b">
        <v>1</v>
      </c>
    </row>
    <row r="95" spans="1:3" x14ac:dyDescent="0.2">
      <c r="A95" s="21" t="b">
        <v>1</v>
      </c>
      <c r="B95" s="21" t="b">
        <v>1</v>
      </c>
      <c r="C95" s="21" t="b">
        <v>1</v>
      </c>
    </row>
    <row r="96" spans="1:3" x14ac:dyDescent="0.2">
      <c r="A96" s="21" t="b">
        <v>1</v>
      </c>
      <c r="B96" s="21" t="b">
        <v>1</v>
      </c>
      <c r="C96" s="21" t="b">
        <v>1</v>
      </c>
    </row>
    <row r="97" spans="1:3" x14ac:dyDescent="0.2">
      <c r="A97" s="21" t="b">
        <v>1</v>
      </c>
      <c r="B97" s="21" t="b">
        <v>1</v>
      </c>
      <c r="C97" s="21" t="b">
        <v>1</v>
      </c>
    </row>
    <row r="98" spans="1:3" x14ac:dyDescent="0.2">
      <c r="A98" s="21" t="b">
        <v>1</v>
      </c>
      <c r="B98" s="21" t="b">
        <v>1</v>
      </c>
      <c r="C98" s="21" t="b">
        <v>0</v>
      </c>
    </row>
    <row r="99" spans="1:3" x14ac:dyDescent="0.2">
      <c r="A99" s="21" t="b">
        <v>1</v>
      </c>
      <c r="B99" s="21" t="b">
        <v>1</v>
      </c>
      <c r="C99" s="21" t="b">
        <v>0</v>
      </c>
    </row>
    <row r="100" spans="1:3" x14ac:dyDescent="0.2">
      <c r="A100" s="21" t="b">
        <v>1</v>
      </c>
      <c r="B100" s="21" t="b">
        <v>1</v>
      </c>
      <c r="C100" s="21" t="b">
        <v>1</v>
      </c>
    </row>
    <row r="101" spans="1:3" x14ac:dyDescent="0.2">
      <c r="A101" s="21" t="b">
        <v>1</v>
      </c>
      <c r="B101" s="21" t="b">
        <v>1</v>
      </c>
      <c r="C101" s="21" t="b">
        <v>0</v>
      </c>
    </row>
    <row r="102" spans="1:3" x14ac:dyDescent="0.2">
      <c r="A102" s="21" t="b">
        <v>1</v>
      </c>
      <c r="B102" s="21" t="b">
        <v>1</v>
      </c>
      <c r="C102" s="21" t="b">
        <v>1</v>
      </c>
    </row>
    <row r="103" spans="1:3" x14ac:dyDescent="0.2">
      <c r="A103" s="21" t="b">
        <v>1</v>
      </c>
      <c r="B103" s="21" t="b">
        <v>1</v>
      </c>
      <c r="C103" s="21" t="b">
        <v>1</v>
      </c>
    </row>
    <row r="104" spans="1:3" x14ac:dyDescent="0.2">
      <c r="A104" s="21" t="b">
        <v>1</v>
      </c>
      <c r="B104" s="21" t="b">
        <v>1</v>
      </c>
      <c r="C104" s="21" t="b">
        <v>1</v>
      </c>
    </row>
    <row r="105" spans="1:3" x14ac:dyDescent="0.2">
      <c r="A105" s="21" t="b">
        <v>1</v>
      </c>
      <c r="B105" s="21" t="b">
        <v>1</v>
      </c>
      <c r="C105" s="21" t="b">
        <v>1</v>
      </c>
    </row>
    <row r="106" spans="1:3" x14ac:dyDescent="0.2">
      <c r="A106" s="21" t="b">
        <v>1</v>
      </c>
      <c r="B106" s="21" t="b">
        <v>1</v>
      </c>
      <c r="C106" s="21" t="b">
        <v>1</v>
      </c>
    </row>
    <row r="107" spans="1:3" x14ac:dyDescent="0.2">
      <c r="A107" s="21" t="b">
        <v>1</v>
      </c>
      <c r="B107" s="21" t="b">
        <v>1</v>
      </c>
      <c r="C107" s="21" t="b">
        <v>1</v>
      </c>
    </row>
    <row r="108" spans="1:3" x14ac:dyDescent="0.2">
      <c r="A108" s="21" t="b">
        <v>1</v>
      </c>
      <c r="B108" s="21" t="b">
        <v>1</v>
      </c>
      <c r="C108" s="21" t="b">
        <v>1</v>
      </c>
    </row>
    <row r="109" spans="1:3" x14ac:dyDescent="0.2">
      <c r="A109" s="21" t="b">
        <v>1</v>
      </c>
      <c r="B109" s="21" t="b">
        <v>1</v>
      </c>
      <c r="C109" s="21" t="b">
        <v>1</v>
      </c>
    </row>
    <row r="110" spans="1:3" x14ac:dyDescent="0.2">
      <c r="A110" s="21" t="b">
        <v>1</v>
      </c>
      <c r="B110" s="21" t="b">
        <v>1</v>
      </c>
      <c r="C110" s="21" t="b">
        <v>1</v>
      </c>
    </row>
    <row r="111" spans="1:3" x14ac:dyDescent="0.2">
      <c r="A111" s="21" t="b">
        <v>1</v>
      </c>
      <c r="B111" s="21" t="b">
        <v>1</v>
      </c>
      <c r="C111" s="21" t="b">
        <v>1</v>
      </c>
    </row>
    <row r="112" spans="1:3" x14ac:dyDescent="0.2">
      <c r="A112" s="21" t="b">
        <v>1</v>
      </c>
      <c r="B112" s="21" t="b">
        <v>1</v>
      </c>
      <c r="C112" s="21" t="b">
        <v>1</v>
      </c>
    </row>
    <row r="113" spans="1:3" x14ac:dyDescent="0.2">
      <c r="A113" s="21" t="b">
        <v>1</v>
      </c>
      <c r="B113" s="21" t="b">
        <v>1</v>
      </c>
      <c r="C113" s="21" t="b">
        <v>1</v>
      </c>
    </row>
    <row r="114" spans="1:3" x14ac:dyDescent="0.2">
      <c r="A114" s="21" t="b">
        <v>1</v>
      </c>
      <c r="B114" s="21" t="b">
        <v>1</v>
      </c>
      <c r="C114" s="21" t="b">
        <v>1</v>
      </c>
    </row>
    <row r="115" spans="1:3" x14ac:dyDescent="0.2">
      <c r="A115" s="21" t="b">
        <v>1</v>
      </c>
      <c r="B115" s="21" t="b">
        <v>1</v>
      </c>
      <c r="C115" s="21" t="b">
        <v>1</v>
      </c>
    </row>
    <row r="116" spans="1:3" x14ac:dyDescent="0.2">
      <c r="A116" s="21" t="b">
        <v>1</v>
      </c>
      <c r="B116" s="21" t="b">
        <v>1</v>
      </c>
      <c r="C116" s="21" t="b">
        <v>1</v>
      </c>
    </row>
    <row r="117" spans="1:3" x14ac:dyDescent="0.2">
      <c r="A117" s="21" t="b">
        <v>1</v>
      </c>
      <c r="B117" s="21" t="b">
        <v>1</v>
      </c>
      <c r="C117" s="21" t="b">
        <v>1</v>
      </c>
    </row>
    <row r="118" spans="1:3" x14ac:dyDescent="0.2">
      <c r="A118" s="21" t="b">
        <v>1</v>
      </c>
      <c r="B118" s="21" t="b">
        <v>1</v>
      </c>
      <c r="C118" s="21" t="b">
        <v>1</v>
      </c>
    </row>
    <row r="119" spans="1:3" x14ac:dyDescent="0.2">
      <c r="A119" s="21" t="b">
        <v>1</v>
      </c>
      <c r="B119" s="21" t="b">
        <v>1</v>
      </c>
      <c r="C119" s="21" t="b">
        <v>1</v>
      </c>
    </row>
    <row r="120" spans="1:3" x14ac:dyDescent="0.2">
      <c r="A120" s="21" t="b">
        <v>1</v>
      </c>
      <c r="B120" s="21" t="b">
        <v>0</v>
      </c>
      <c r="C120" s="21" t="b">
        <v>1</v>
      </c>
    </row>
    <row r="121" spans="1:3" x14ac:dyDescent="0.2">
      <c r="A121" s="21" t="b">
        <v>1</v>
      </c>
      <c r="B121" s="21" t="b">
        <v>1</v>
      </c>
      <c r="C121" s="21" t="b">
        <v>1</v>
      </c>
    </row>
    <row r="122" spans="1:3" x14ac:dyDescent="0.2">
      <c r="A122" s="21" t="b">
        <v>1</v>
      </c>
      <c r="B122" s="21" t="b">
        <v>1</v>
      </c>
      <c r="C122" s="21" t="b">
        <v>1</v>
      </c>
    </row>
    <row r="123" spans="1:3" x14ac:dyDescent="0.2">
      <c r="A123" s="21" t="b">
        <v>1</v>
      </c>
      <c r="B123" s="21" t="b">
        <v>1</v>
      </c>
      <c r="C123" s="21" t="b">
        <v>1</v>
      </c>
    </row>
    <row r="124" spans="1:3" x14ac:dyDescent="0.2">
      <c r="A124" s="21" t="b">
        <v>1</v>
      </c>
      <c r="B124" s="21" t="b">
        <v>1</v>
      </c>
      <c r="C124" s="21" t="b">
        <v>1</v>
      </c>
    </row>
    <row r="125" spans="1:3" x14ac:dyDescent="0.2">
      <c r="A125" s="21" t="b">
        <v>1</v>
      </c>
      <c r="B125" s="21" t="b">
        <v>1</v>
      </c>
      <c r="C125" s="21" t="b">
        <v>1</v>
      </c>
    </row>
    <row r="126" spans="1:3" x14ac:dyDescent="0.2">
      <c r="A126" s="21" t="b">
        <v>1</v>
      </c>
      <c r="B126" s="21" t="b">
        <v>1</v>
      </c>
      <c r="C126" s="21" t="b">
        <v>1</v>
      </c>
    </row>
    <row r="127" spans="1:3" x14ac:dyDescent="0.2">
      <c r="A127" s="21" t="b">
        <v>1</v>
      </c>
      <c r="B127" s="21" t="b">
        <v>0</v>
      </c>
      <c r="C127" s="21" t="b">
        <v>1</v>
      </c>
    </row>
    <row r="128" spans="1:3" x14ac:dyDescent="0.2">
      <c r="A128" s="21" t="b">
        <v>1</v>
      </c>
      <c r="B128" s="21" t="b">
        <v>1</v>
      </c>
      <c r="C128" s="21" t="b">
        <v>0</v>
      </c>
    </row>
    <row r="129" spans="1:3" x14ac:dyDescent="0.2">
      <c r="A129" s="21" t="b">
        <v>1</v>
      </c>
      <c r="B129" s="21" t="b">
        <v>1</v>
      </c>
      <c r="C129" s="21" t="b">
        <v>1</v>
      </c>
    </row>
    <row r="130" spans="1:3" x14ac:dyDescent="0.2">
      <c r="A130" s="21" t="b">
        <v>1</v>
      </c>
      <c r="B130" s="21" t="b">
        <v>1</v>
      </c>
      <c r="C130" s="21" t="b">
        <v>1</v>
      </c>
    </row>
    <row r="131" spans="1:3" x14ac:dyDescent="0.2">
      <c r="A131" s="21" t="b">
        <v>1</v>
      </c>
      <c r="B131" s="21" t="b">
        <v>1</v>
      </c>
      <c r="C131" s="21" t="b">
        <v>1</v>
      </c>
    </row>
    <row r="132" spans="1:3" x14ac:dyDescent="0.2">
      <c r="A132" s="21" t="b">
        <v>1</v>
      </c>
      <c r="B132" s="21" t="b">
        <v>0</v>
      </c>
      <c r="C132" s="21" t="b">
        <v>1</v>
      </c>
    </row>
    <row r="133" spans="1:3" x14ac:dyDescent="0.2">
      <c r="A133" s="21" t="b">
        <v>0</v>
      </c>
      <c r="B133" s="21" t="b">
        <v>0</v>
      </c>
      <c r="C133" s="21" t="b">
        <v>1</v>
      </c>
    </row>
    <row r="134" spans="1:3" x14ac:dyDescent="0.2">
      <c r="A134" s="21" t="b">
        <v>0</v>
      </c>
      <c r="B134" s="21" t="b">
        <v>1</v>
      </c>
      <c r="C134" s="21" t="b">
        <v>1</v>
      </c>
    </row>
    <row r="135" spans="1:3" x14ac:dyDescent="0.2">
      <c r="A135" s="21" t="b">
        <v>1</v>
      </c>
      <c r="B135" s="21" t="b">
        <v>0</v>
      </c>
      <c r="C135" s="21" t="b">
        <v>1</v>
      </c>
    </row>
    <row r="136" spans="1:3" x14ac:dyDescent="0.2">
      <c r="A136" s="21" t="b">
        <v>1</v>
      </c>
      <c r="B136" s="21" t="b">
        <v>1</v>
      </c>
      <c r="C136" s="21" t="b">
        <v>0</v>
      </c>
    </row>
    <row r="137" spans="1:3" x14ac:dyDescent="0.2">
      <c r="A137" s="21" t="b">
        <v>1</v>
      </c>
      <c r="B137" s="21" t="b">
        <v>1</v>
      </c>
      <c r="C137" s="21" t="b">
        <v>0</v>
      </c>
    </row>
    <row r="138" spans="1:3" x14ac:dyDescent="0.2">
      <c r="A138" s="21" t="b">
        <v>0</v>
      </c>
      <c r="B138" s="21" t="b">
        <v>1</v>
      </c>
      <c r="C138" s="21" t="b">
        <v>1</v>
      </c>
    </row>
    <row r="139" spans="1:3" x14ac:dyDescent="0.2">
      <c r="A139" s="21" t="b">
        <v>0</v>
      </c>
      <c r="B139" s="21" t="b">
        <v>0</v>
      </c>
      <c r="C139" s="21" t="b">
        <v>0</v>
      </c>
    </row>
    <row r="140" spans="1:3" x14ac:dyDescent="0.2">
      <c r="A140" s="21" t="b">
        <v>0</v>
      </c>
      <c r="B140" s="21" t="b">
        <v>0</v>
      </c>
      <c r="C140" s="21" t="b">
        <v>1</v>
      </c>
    </row>
    <row r="141" spans="1:3" x14ac:dyDescent="0.2">
      <c r="A141" s="21" t="b">
        <v>1</v>
      </c>
      <c r="B141" s="21" t="b">
        <v>1</v>
      </c>
      <c r="C141" s="21" t="b">
        <v>1</v>
      </c>
    </row>
    <row r="142" spans="1:3" x14ac:dyDescent="0.2">
      <c r="A142" s="21" t="b">
        <v>1</v>
      </c>
      <c r="B142" s="21" t="b">
        <v>1</v>
      </c>
      <c r="C142" s="21" t="b">
        <v>1</v>
      </c>
    </row>
    <row r="143" spans="1:3" x14ac:dyDescent="0.2">
      <c r="A143" s="21" t="b">
        <v>1</v>
      </c>
      <c r="B143" s="21" t="b">
        <v>1</v>
      </c>
      <c r="C143" s="21" t="b">
        <v>1</v>
      </c>
    </row>
    <row r="144" spans="1:3" x14ac:dyDescent="0.2">
      <c r="A144" s="21" t="b">
        <v>1</v>
      </c>
      <c r="B144" s="21" t="b">
        <v>0</v>
      </c>
      <c r="C144" s="21" t="b">
        <v>1</v>
      </c>
    </row>
    <row r="145" spans="1:3" x14ac:dyDescent="0.2">
      <c r="A145" s="21" t="b">
        <v>1</v>
      </c>
      <c r="B145" s="21" t="b">
        <v>0</v>
      </c>
      <c r="C145" s="21" t="b">
        <v>1</v>
      </c>
    </row>
    <row r="146" spans="1:3" x14ac:dyDescent="0.2">
      <c r="A146" s="21" t="b">
        <v>1</v>
      </c>
      <c r="B146" s="21" t="b">
        <v>1</v>
      </c>
      <c r="C146" s="21" t="b">
        <v>1</v>
      </c>
    </row>
    <row r="147" spans="1:3" x14ac:dyDescent="0.2">
      <c r="A147" s="21" t="b">
        <v>1</v>
      </c>
      <c r="B147" s="21" t="b">
        <v>1</v>
      </c>
      <c r="C147" s="21" t="b">
        <v>1</v>
      </c>
    </row>
    <row r="148" spans="1:3" x14ac:dyDescent="0.2">
      <c r="A148" s="21" t="b">
        <v>1</v>
      </c>
      <c r="B148" s="21" t="b">
        <v>1</v>
      </c>
      <c r="C148" s="21" t="b">
        <v>1</v>
      </c>
    </row>
    <row r="149" spans="1:3" x14ac:dyDescent="0.2">
      <c r="A149" s="21" t="b">
        <v>1</v>
      </c>
      <c r="B149" s="21" t="b">
        <v>1</v>
      </c>
      <c r="C149" s="21" t="b">
        <v>1</v>
      </c>
    </row>
    <row r="150" spans="1:3" x14ac:dyDescent="0.2">
      <c r="A150" s="21" t="b">
        <v>0</v>
      </c>
      <c r="B150" s="21" t="b">
        <v>0</v>
      </c>
      <c r="C150" s="21" t="b">
        <v>1</v>
      </c>
    </row>
    <row r="151" spans="1:3" x14ac:dyDescent="0.2">
      <c r="A151" s="21" t="b">
        <v>0</v>
      </c>
      <c r="B151" s="21" t="b">
        <v>0</v>
      </c>
      <c r="C151" s="21" t="b">
        <v>1</v>
      </c>
    </row>
    <row r="152" spans="1:3" x14ac:dyDescent="0.2">
      <c r="A152" s="21" t="b">
        <v>0</v>
      </c>
      <c r="B152" s="21" t="b">
        <v>1</v>
      </c>
      <c r="C152" s="21" t="b">
        <v>1</v>
      </c>
    </row>
    <row r="153" spans="1:3" x14ac:dyDescent="0.2">
      <c r="A153" s="21" t="b">
        <v>1</v>
      </c>
      <c r="B153" s="21" t="b">
        <v>0</v>
      </c>
      <c r="C153" s="21" t="b">
        <v>1</v>
      </c>
    </row>
    <row r="154" spans="1:3" x14ac:dyDescent="0.2">
      <c r="A154" s="21" t="b">
        <v>1</v>
      </c>
      <c r="B154" s="21" t="b">
        <v>1</v>
      </c>
      <c r="C154" s="21" t="b">
        <v>1</v>
      </c>
    </row>
    <row r="155" spans="1:3" x14ac:dyDescent="0.2">
      <c r="A155" s="21" t="b">
        <v>1</v>
      </c>
      <c r="B155" s="21" t="b">
        <v>1</v>
      </c>
      <c r="C155" s="21" t="b">
        <v>1</v>
      </c>
    </row>
    <row r="156" spans="1:3" x14ac:dyDescent="0.2">
      <c r="A156" s="21" t="b">
        <v>0</v>
      </c>
      <c r="B156" s="21" t="b">
        <v>0</v>
      </c>
      <c r="C156" s="21" t="b">
        <v>1</v>
      </c>
    </row>
    <row r="157" spans="1:3" x14ac:dyDescent="0.2">
      <c r="A157" s="21" t="b">
        <v>1</v>
      </c>
      <c r="B157" s="21" t="b">
        <v>0</v>
      </c>
      <c r="C157" s="21" t="b">
        <v>1</v>
      </c>
    </row>
    <row r="158" spans="1:3" x14ac:dyDescent="0.2">
      <c r="A158" s="21" t="b">
        <v>1</v>
      </c>
      <c r="B158" s="21" t="b">
        <v>0</v>
      </c>
      <c r="C158" s="21" t="b">
        <v>1</v>
      </c>
    </row>
    <row r="159" spans="1:3" x14ac:dyDescent="0.2">
      <c r="A159" s="21" t="b">
        <v>1</v>
      </c>
      <c r="B159" s="21" t="b">
        <v>1</v>
      </c>
      <c r="C159" s="21" t="b">
        <v>1</v>
      </c>
    </row>
    <row r="160" spans="1:3" x14ac:dyDescent="0.2">
      <c r="A160" s="21" t="b">
        <v>1</v>
      </c>
      <c r="B160" s="21" t="b">
        <v>1</v>
      </c>
      <c r="C160" s="21" t="b">
        <v>1</v>
      </c>
    </row>
    <row r="161" spans="1:3" x14ac:dyDescent="0.2">
      <c r="A161" s="21" t="b">
        <v>1</v>
      </c>
      <c r="B161" s="21" t="b">
        <v>1</v>
      </c>
      <c r="C161" s="21" t="b">
        <v>1</v>
      </c>
    </row>
    <row r="162" spans="1:3" x14ac:dyDescent="0.2">
      <c r="A162" s="21" t="b">
        <v>1</v>
      </c>
      <c r="B162" s="21" t="b">
        <v>1</v>
      </c>
      <c r="C162" s="21" t="b">
        <v>1</v>
      </c>
    </row>
    <row r="163" spans="1:3" x14ac:dyDescent="0.2">
      <c r="A163" s="21" t="b">
        <v>1</v>
      </c>
      <c r="B163" s="21" t="b">
        <v>1</v>
      </c>
      <c r="C163" s="21" t="b">
        <v>1</v>
      </c>
    </row>
    <row r="164" spans="1:3" x14ac:dyDescent="0.2">
      <c r="A164" s="21" t="b">
        <v>1</v>
      </c>
      <c r="B164" s="21" t="b">
        <v>1</v>
      </c>
      <c r="C164" s="21" t="b">
        <v>1</v>
      </c>
    </row>
    <row r="165" spans="1:3" x14ac:dyDescent="0.2">
      <c r="A165" s="21" t="b">
        <v>0</v>
      </c>
      <c r="B165" s="21" t="b">
        <v>1</v>
      </c>
      <c r="C165" s="21" t="b">
        <v>1</v>
      </c>
    </row>
    <row r="166" spans="1:3" x14ac:dyDescent="0.2">
      <c r="A166" s="21" t="b">
        <v>1</v>
      </c>
      <c r="B166" s="21" t="b">
        <v>1</v>
      </c>
      <c r="C166" s="21" t="b">
        <v>0</v>
      </c>
    </row>
    <row r="167" spans="1:3" x14ac:dyDescent="0.2">
      <c r="A167" s="21" t="b">
        <v>1</v>
      </c>
      <c r="B167" s="21" t="b">
        <v>1</v>
      </c>
      <c r="C167" s="21" t="b">
        <v>1</v>
      </c>
    </row>
    <row r="168" spans="1:3" x14ac:dyDescent="0.2">
      <c r="A168" s="21" t="b">
        <v>1</v>
      </c>
      <c r="B168" s="21" t="b">
        <v>1</v>
      </c>
      <c r="C168" s="21" t="b">
        <v>1</v>
      </c>
    </row>
    <row r="169" spans="1:3" x14ac:dyDescent="0.2">
      <c r="A169" s="21" t="b">
        <v>1</v>
      </c>
      <c r="B169" s="21" t="b">
        <v>1</v>
      </c>
      <c r="C169" s="21" t="b">
        <v>1</v>
      </c>
    </row>
    <row r="170" spans="1:3" x14ac:dyDescent="0.2">
      <c r="A170" s="21" t="b">
        <v>1</v>
      </c>
      <c r="B170" s="21" t="b">
        <v>1</v>
      </c>
      <c r="C170" s="21" t="b">
        <v>1</v>
      </c>
    </row>
    <row r="171" spans="1:3" x14ac:dyDescent="0.2">
      <c r="A171" s="21" t="b">
        <v>1</v>
      </c>
      <c r="B171" s="21" t="b">
        <v>1</v>
      </c>
      <c r="C171" s="21" t="b">
        <v>1</v>
      </c>
    </row>
    <row r="172" spans="1:3" x14ac:dyDescent="0.2">
      <c r="A172" s="21" t="b">
        <v>1</v>
      </c>
      <c r="B172" s="21" t="b">
        <v>1</v>
      </c>
      <c r="C172" s="21" t="b">
        <v>1</v>
      </c>
    </row>
    <row r="173" spans="1:3" x14ac:dyDescent="0.2">
      <c r="A173" s="21" t="b">
        <v>1</v>
      </c>
      <c r="B173" s="21" t="b">
        <v>1</v>
      </c>
      <c r="C173" s="21" t="b">
        <v>1</v>
      </c>
    </row>
    <row r="174" spans="1:3" x14ac:dyDescent="0.2">
      <c r="A174" s="21" t="b">
        <v>1</v>
      </c>
      <c r="B174" s="21" t="b">
        <v>0</v>
      </c>
      <c r="C174" s="21" t="b">
        <v>0</v>
      </c>
    </row>
    <row r="175" spans="1:3" x14ac:dyDescent="0.2">
      <c r="A175" s="21" t="b">
        <v>1</v>
      </c>
      <c r="B175" s="21" t="b">
        <v>1</v>
      </c>
      <c r="C175" s="21" t="b">
        <v>0</v>
      </c>
    </row>
    <row r="176" spans="1:3" x14ac:dyDescent="0.2">
      <c r="A176" s="21" t="b">
        <v>1</v>
      </c>
      <c r="B176" s="21" t="b">
        <v>1</v>
      </c>
      <c r="C176" s="21" t="b">
        <v>1</v>
      </c>
    </row>
    <row r="177" spans="1:3" x14ac:dyDescent="0.2">
      <c r="A177" s="21" t="b">
        <v>1</v>
      </c>
      <c r="B177" s="21" t="b">
        <v>0</v>
      </c>
      <c r="C177" s="21" t="b">
        <v>0</v>
      </c>
    </row>
    <row r="178" spans="1:3" x14ac:dyDescent="0.2">
      <c r="A178" s="21" t="b">
        <v>1</v>
      </c>
      <c r="B178" s="21" t="b">
        <v>1</v>
      </c>
      <c r="C178" s="21" t="b">
        <v>1</v>
      </c>
    </row>
    <row r="179" spans="1:3" x14ac:dyDescent="0.2">
      <c r="A179" s="21" t="b">
        <v>1</v>
      </c>
      <c r="B179" s="21" t="b">
        <v>1</v>
      </c>
      <c r="C179" s="21" t="b">
        <v>1</v>
      </c>
    </row>
    <row r="180" spans="1:3" x14ac:dyDescent="0.2">
      <c r="A180" s="21" t="b">
        <v>1</v>
      </c>
      <c r="B180" s="21" t="b">
        <v>1</v>
      </c>
      <c r="C180" s="21" t="b">
        <v>1</v>
      </c>
    </row>
    <row r="181" spans="1:3" x14ac:dyDescent="0.2">
      <c r="A181" s="21" t="b">
        <v>1</v>
      </c>
      <c r="B181" s="21" t="b">
        <v>1</v>
      </c>
      <c r="C181" s="21" t="b">
        <v>1</v>
      </c>
    </row>
    <row r="182" spans="1:3" x14ac:dyDescent="0.2">
      <c r="A182" s="21" t="b">
        <v>1</v>
      </c>
      <c r="B182" s="21" t="b">
        <v>1</v>
      </c>
      <c r="C182" s="21" t="b">
        <v>1</v>
      </c>
    </row>
    <row r="183" spans="1:3" x14ac:dyDescent="0.2">
      <c r="A183" s="21" t="b">
        <v>1</v>
      </c>
      <c r="B183" s="21" t="b">
        <v>1</v>
      </c>
      <c r="C183" s="21" t="b">
        <v>1</v>
      </c>
    </row>
    <row r="184" spans="1:3" x14ac:dyDescent="0.2">
      <c r="A184" s="21" t="b">
        <v>1</v>
      </c>
      <c r="B184" s="21" t="b">
        <v>1</v>
      </c>
      <c r="C184" s="21" t="b">
        <v>1</v>
      </c>
    </row>
    <row r="185" spans="1:3" x14ac:dyDescent="0.2">
      <c r="A185" s="21" t="b">
        <v>1</v>
      </c>
      <c r="B185" s="21" t="b">
        <v>1</v>
      </c>
      <c r="C185" s="21" t="b">
        <v>1</v>
      </c>
    </row>
    <row r="186" spans="1:3" x14ac:dyDescent="0.2">
      <c r="A186" s="21" t="b">
        <v>1</v>
      </c>
      <c r="B186" s="21" t="b">
        <v>1</v>
      </c>
      <c r="C186" s="21" t="b">
        <v>1</v>
      </c>
    </row>
    <row r="187" spans="1:3" x14ac:dyDescent="0.2">
      <c r="A187" s="21" t="b">
        <v>1</v>
      </c>
      <c r="B187" s="21" t="b">
        <v>1</v>
      </c>
      <c r="C187" s="21" t="b">
        <v>1</v>
      </c>
    </row>
    <row r="188" spans="1:3" x14ac:dyDescent="0.2">
      <c r="A188" s="21" t="b">
        <v>1</v>
      </c>
      <c r="B188" s="21" t="b">
        <v>1</v>
      </c>
      <c r="C188" s="21" t="b">
        <v>1</v>
      </c>
    </row>
    <row r="189" spans="1:3" x14ac:dyDescent="0.2">
      <c r="A189" s="21" t="b">
        <v>1</v>
      </c>
      <c r="B189" s="21" t="b">
        <v>1</v>
      </c>
      <c r="C189" s="21" t="b">
        <v>1</v>
      </c>
    </row>
    <row r="190" spans="1:3" x14ac:dyDescent="0.2">
      <c r="A190" s="21" t="b">
        <v>1</v>
      </c>
      <c r="B190" s="21" t="b">
        <v>1</v>
      </c>
      <c r="C190" s="21" t="b">
        <v>1</v>
      </c>
    </row>
    <row r="191" spans="1:3" x14ac:dyDescent="0.2">
      <c r="A191" s="21" t="b">
        <v>1</v>
      </c>
      <c r="B191" s="21" t="b">
        <v>1</v>
      </c>
      <c r="C191" s="21" t="b">
        <v>1</v>
      </c>
    </row>
    <row r="192" spans="1:3" x14ac:dyDescent="0.2">
      <c r="A192" s="21" t="b">
        <v>1</v>
      </c>
      <c r="B192" s="21" t="b">
        <v>1</v>
      </c>
      <c r="C192" s="21" t="b">
        <v>1</v>
      </c>
    </row>
    <row r="193" spans="1:3" x14ac:dyDescent="0.2">
      <c r="A193" s="21" t="b">
        <v>1</v>
      </c>
      <c r="B193" s="21" t="b">
        <v>1</v>
      </c>
      <c r="C193" s="21" t="b">
        <v>1</v>
      </c>
    </row>
    <row r="194" spans="1:3" x14ac:dyDescent="0.2">
      <c r="A194" s="21" t="b">
        <v>1</v>
      </c>
      <c r="B194" s="21" t="b">
        <v>1</v>
      </c>
      <c r="C194" s="21" t="b">
        <v>1</v>
      </c>
    </row>
    <row r="195" spans="1:3" x14ac:dyDescent="0.2">
      <c r="A195" s="21" t="b">
        <v>1</v>
      </c>
      <c r="B195" s="21" t="b">
        <v>1</v>
      </c>
      <c r="C195" s="21" t="b">
        <v>1</v>
      </c>
    </row>
    <row r="196" spans="1:3" x14ac:dyDescent="0.2">
      <c r="A196" s="21" t="b">
        <v>1</v>
      </c>
      <c r="B196" s="21" t="b">
        <v>1</v>
      </c>
      <c r="C196" s="21" t="b">
        <v>1</v>
      </c>
    </row>
    <row r="197" spans="1:3" x14ac:dyDescent="0.2">
      <c r="A197" s="21" t="b">
        <v>1</v>
      </c>
      <c r="B197" s="21" t="b">
        <v>1</v>
      </c>
      <c r="C197" s="21" t="b">
        <v>1</v>
      </c>
    </row>
    <row r="198" spans="1:3" x14ac:dyDescent="0.2">
      <c r="A198" s="21" t="b">
        <v>1</v>
      </c>
      <c r="B198" s="21" t="b">
        <v>1</v>
      </c>
      <c r="C198" s="21" t="b">
        <v>1</v>
      </c>
    </row>
    <row r="199" spans="1:3" x14ac:dyDescent="0.2">
      <c r="A199" s="21" t="b">
        <v>1</v>
      </c>
      <c r="B199" s="21" t="b">
        <v>1</v>
      </c>
      <c r="C199" s="21" t="b">
        <v>1</v>
      </c>
    </row>
    <row r="200" spans="1:3" x14ac:dyDescent="0.2">
      <c r="A200" s="21" t="b">
        <v>1</v>
      </c>
      <c r="B200" s="21" t="b">
        <v>1</v>
      </c>
      <c r="C200" s="21" t="b">
        <v>1</v>
      </c>
    </row>
    <row r="201" spans="1:3" x14ac:dyDescent="0.2">
      <c r="A201" s="21" t="b">
        <v>1</v>
      </c>
      <c r="B201" s="21" t="b">
        <v>1</v>
      </c>
      <c r="C201" s="21" t="b">
        <v>1</v>
      </c>
    </row>
    <row r="202" spans="1:3" x14ac:dyDescent="0.2">
      <c r="A202" s="21" t="b">
        <v>0</v>
      </c>
      <c r="B202" s="21" t="b">
        <v>0</v>
      </c>
      <c r="C202" s="21" t="b">
        <v>1</v>
      </c>
    </row>
    <row r="203" spans="1:3" x14ac:dyDescent="0.2">
      <c r="A203" s="21" t="b">
        <v>0</v>
      </c>
      <c r="B203" s="21" t="b">
        <v>1</v>
      </c>
      <c r="C203" s="21" t="b">
        <v>1</v>
      </c>
    </row>
    <row r="204" spans="1:3" x14ac:dyDescent="0.2">
      <c r="A204" s="21" t="b">
        <v>1</v>
      </c>
      <c r="B204" s="21" t="b">
        <v>1</v>
      </c>
      <c r="C204" s="21" t="b">
        <v>0</v>
      </c>
    </row>
    <row r="205" spans="1:3" x14ac:dyDescent="0.2">
      <c r="A205" s="21" t="b">
        <v>1</v>
      </c>
      <c r="B205" s="21" t="b">
        <v>1</v>
      </c>
      <c r="C205" s="21" t="b">
        <v>1</v>
      </c>
    </row>
    <row r="206" spans="1:3" x14ac:dyDescent="0.2">
      <c r="A206" s="21" t="b">
        <v>1</v>
      </c>
      <c r="B206" s="21" t="b">
        <v>1</v>
      </c>
      <c r="C206" s="21" t="b">
        <v>1</v>
      </c>
    </row>
    <row r="207" spans="1:3" x14ac:dyDescent="0.2">
      <c r="A207" s="21" t="b">
        <v>1</v>
      </c>
      <c r="B207" s="21" t="b">
        <v>1</v>
      </c>
      <c r="C207" s="21" t="b">
        <v>1</v>
      </c>
    </row>
    <row r="208" spans="1:3" x14ac:dyDescent="0.2">
      <c r="A208" s="21" t="b">
        <v>1</v>
      </c>
      <c r="B208" s="21" t="b">
        <v>1</v>
      </c>
      <c r="C208" s="21" t="b">
        <v>1</v>
      </c>
    </row>
    <row r="209" spans="1:3" x14ac:dyDescent="0.2">
      <c r="A209" s="21" t="b">
        <v>1</v>
      </c>
      <c r="B209" s="21" t="b">
        <v>1</v>
      </c>
      <c r="C209" s="21" t="b">
        <v>1</v>
      </c>
    </row>
    <row r="210" spans="1:3" x14ac:dyDescent="0.2">
      <c r="A210" s="21" t="b">
        <v>1</v>
      </c>
      <c r="B210" s="21" t="b">
        <v>1</v>
      </c>
      <c r="C210" s="21" t="b">
        <v>1</v>
      </c>
    </row>
    <row r="211" spans="1:3" x14ac:dyDescent="0.2">
      <c r="A211" s="21" t="b">
        <v>1</v>
      </c>
      <c r="B211" s="21" t="b">
        <v>1</v>
      </c>
      <c r="C211" s="21" t="b">
        <v>1</v>
      </c>
    </row>
    <row r="212" spans="1:3" x14ac:dyDescent="0.2">
      <c r="A212" s="21" t="b">
        <v>1</v>
      </c>
      <c r="B212" s="21" t="b">
        <v>1</v>
      </c>
      <c r="C212" s="21" t="b">
        <v>0</v>
      </c>
    </row>
    <row r="213" spans="1:3" x14ac:dyDescent="0.2">
      <c r="A213" s="21" t="b">
        <v>1</v>
      </c>
      <c r="B213" s="21" t="b">
        <v>1</v>
      </c>
      <c r="C213" s="21" t="b">
        <v>0</v>
      </c>
    </row>
    <row r="214" spans="1:3" x14ac:dyDescent="0.2">
      <c r="A214" s="21" t="b">
        <v>1</v>
      </c>
      <c r="B214" s="21" t="b">
        <v>1</v>
      </c>
      <c r="C214" s="21" t="b">
        <v>1</v>
      </c>
    </row>
    <row r="215" spans="1:3" x14ac:dyDescent="0.2">
      <c r="A215" s="21" t="b">
        <v>1</v>
      </c>
      <c r="B215" s="21" t="b">
        <v>1</v>
      </c>
      <c r="C215" s="21" t="b">
        <v>0</v>
      </c>
    </row>
    <row r="216" spans="1:3" x14ac:dyDescent="0.2">
      <c r="A216" s="21" t="b">
        <v>1</v>
      </c>
      <c r="B216" s="21" t="b">
        <v>1</v>
      </c>
      <c r="C216" s="21" t="b">
        <v>1</v>
      </c>
    </row>
    <row r="217" spans="1:3" x14ac:dyDescent="0.2">
      <c r="A217" s="21" t="b">
        <v>1</v>
      </c>
      <c r="B217" s="21" t="b">
        <v>1</v>
      </c>
      <c r="C217" s="21" t="b">
        <v>1</v>
      </c>
    </row>
    <row r="218" spans="1:3" x14ac:dyDescent="0.2">
      <c r="A218" s="21" t="b">
        <v>1</v>
      </c>
      <c r="B218" s="21" t="b">
        <v>1</v>
      </c>
      <c r="C218" s="21" t="b">
        <v>1</v>
      </c>
    </row>
    <row r="219" spans="1:3" x14ac:dyDescent="0.2">
      <c r="A219" s="21" t="b">
        <v>1</v>
      </c>
      <c r="B219" s="21" t="b">
        <v>1</v>
      </c>
      <c r="C219" s="21" t="b">
        <v>1</v>
      </c>
    </row>
    <row r="220" spans="1:3" x14ac:dyDescent="0.2">
      <c r="A220" s="21" t="b">
        <v>1</v>
      </c>
      <c r="B220" s="21" t="b">
        <v>1</v>
      </c>
      <c r="C220" s="21" t="b">
        <v>1</v>
      </c>
    </row>
    <row r="221" spans="1:3" x14ac:dyDescent="0.2">
      <c r="A221" s="21" t="b">
        <v>1</v>
      </c>
      <c r="B221" s="21" t="b">
        <v>1</v>
      </c>
      <c r="C221" s="21" t="b">
        <v>1</v>
      </c>
    </row>
    <row r="222" spans="1:3" x14ac:dyDescent="0.2">
      <c r="A222" s="21" t="b">
        <v>1</v>
      </c>
      <c r="B222" s="21" t="b">
        <v>1</v>
      </c>
      <c r="C222" s="21" t="b">
        <v>1</v>
      </c>
    </row>
    <row r="223" spans="1:3" x14ac:dyDescent="0.2">
      <c r="A223" s="21" t="b">
        <v>1</v>
      </c>
      <c r="B223" s="21" t="b">
        <v>1</v>
      </c>
      <c r="C223" s="21" t="b">
        <v>1</v>
      </c>
    </row>
    <row r="224" spans="1:3" x14ac:dyDescent="0.2">
      <c r="A224" s="21" t="b">
        <v>1</v>
      </c>
      <c r="B224" s="21" t="b">
        <v>1</v>
      </c>
      <c r="C224" s="21" t="b">
        <v>1</v>
      </c>
    </row>
    <row r="225" spans="1:3" x14ac:dyDescent="0.2">
      <c r="A225" s="21" t="b">
        <v>1</v>
      </c>
      <c r="B225" s="21" t="b">
        <v>1</v>
      </c>
      <c r="C225" s="21" t="b">
        <v>1</v>
      </c>
    </row>
    <row r="226" spans="1:3" x14ac:dyDescent="0.2">
      <c r="A226" s="21" t="b">
        <v>1</v>
      </c>
      <c r="B226" s="21" t="b">
        <v>1</v>
      </c>
      <c r="C226" s="21" t="b">
        <v>1</v>
      </c>
    </row>
    <row r="227" spans="1:3" x14ac:dyDescent="0.2">
      <c r="A227" s="21" t="b">
        <v>1</v>
      </c>
      <c r="B227" s="21" t="b">
        <v>1</v>
      </c>
      <c r="C227" s="21" t="b">
        <v>1</v>
      </c>
    </row>
    <row r="228" spans="1:3" x14ac:dyDescent="0.2">
      <c r="A228" s="21" t="b">
        <v>1</v>
      </c>
      <c r="B228" s="21" t="b">
        <v>1</v>
      </c>
      <c r="C228" s="21" t="b">
        <v>1</v>
      </c>
    </row>
    <row r="229" spans="1:3" x14ac:dyDescent="0.2">
      <c r="A229" s="21" t="b">
        <v>1</v>
      </c>
      <c r="B229" s="21" t="b">
        <v>1</v>
      </c>
      <c r="C229" s="21" t="b">
        <v>1</v>
      </c>
    </row>
    <row r="230" spans="1:3" x14ac:dyDescent="0.2">
      <c r="A230" s="21" t="b">
        <v>1</v>
      </c>
      <c r="B230" s="21" t="b">
        <v>1</v>
      </c>
      <c r="C230" s="21" t="b">
        <v>1</v>
      </c>
    </row>
    <row r="231" spans="1:3" x14ac:dyDescent="0.2">
      <c r="A231" s="21" t="b">
        <v>1</v>
      </c>
      <c r="B231" s="21" t="b">
        <v>1</v>
      </c>
      <c r="C231" s="21" t="b">
        <v>1</v>
      </c>
    </row>
    <row r="232" spans="1:3" x14ac:dyDescent="0.2">
      <c r="A232" s="21" t="b">
        <v>1</v>
      </c>
      <c r="B232" s="21" t="b">
        <v>1</v>
      </c>
      <c r="C232" s="21" t="b">
        <v>1</v>
      </c>
    </row>
    <row r="233" spans="1:3" x14ac:dyDescent="0.2">
      <c r="A233" s="21" t="b">
        <v>1</v>
      </c>
      <c r="B233" s="21" t="b">
        <v>1</v>
      </c>
      <c r="C233" s="21" t="b">
        <v>1</v>
      </c>
    </row>
    <row r="234" spans="1:3" x14ac:dyDescent="0.2">
      <c r="A234" s="21" t="b">
        <v>1</v>
      </c>
      <c r="B234" s="21" t="b">
        <v>1</v>
      </c>
      <c r="C234" s="21" t="b">
        <v>1</v>
      </c>
    </row>
    <row r="235" spans="1:3" x14ac:dyDescent="0.2">
      <c r="A235" s="21" t="b">
        <v>1</v>
      </c>
      <c r="B235" s="21" t="b">
        <v>1</v>
      </c>
      <c r="C235" s="21" t="b">
        <v>1</v>
      </c>
    </row>
    <row r="236" spans="1:3" x14ac:dyDescent="0.2">
      <c r="A236" s="21" t="b">
        <v>1</v>
      </c>
      <c r="B236" s="21" t="b">
        <v>1</v>
      </c>
      <c r="C236" s="21" t="b">
        <v>1</v>
      </c>
    </row>
    <row r="237" spans="1:3" x14ac:dyDescent="0.2">
      <c r="A237" s="21" t="b">
        <v>1</v>
      </c>
      <c r="B237" s="21" t="b">
        <v>1</v>
      </c>
      <c r="C237" s="21" t="b">
        <v>1</v>
      </c>
    </row>
    <row r="238" spans="1:3" x14ac:dyDescent="0.2">
      <c r="A238" s="21" t="b">
        <v>1</v>
      </c>
      <c r="B238" s="21" t="b">
        <v>1</v>
      </c>
      <c r="C238" s="21" t="b">
        <v>1</v>
      </c>
    </row>
    <row r="239" spans="1:3" x14ac:dyDescent="0.2">
      <c r="A239" s="21" t="b">
        <v>1</v>
      </c>
      <c r="B239" s="21" t="b">
        <v>1</v>
      </c>
      <c r="C239" s="21" t="b">
        <v>1</v>
      </c>
    </row>
    <row r="240" spans="1:3" x14ac:dyDescent="0.2">
      <c r="A240" s="21" t="b">
        <v>1</v>
      </c>
      <c r="B240" s="21" t="b">
        <v>1</v>
      </c>
      <c r="C240" s="21" t="b">
        <v>1</v>
      </c>
    </row>
    <row r="241" spans="1:3" x14ac:dyDescent="0.2">
      <c r="A241" s="21" t="b">
        <v>1</v>
      </c>
      <c r="B241" s="21" t="b">
        <v>1</v>
      </c>
      <c r="C241" s="21" t="b">
        <v>1</v>
      </c>
    </row>
    <row r="242" spans="1:3" x14ac:dyDescent="0.2">
      <c r="A242" s="21" t="b">
        <v>1</v>
      </c>
      <c r="B242" s="21" t="b">
        <v>1</v>
      </c>
      <c r="C242" s="21" t="b">
        <v>0</v>
      </c>
    </row>
    <row r="243" spans="1:3" x14ac:dyDescent="0.2">
      <c r="A243" s="21" t="b">
        <v>1</v>
      </c>
      <c r="B243" s="21" t="b">
        <v>1</v>
      </c>
      <c r="C243" s="21" t="b">
        <v>1</v>
      </c>
    </row>
    <row r="244" spans="1:3" x14ac:dyDescent="0.2">
      <c r="A244" s="21" t="b">
        <v>1</v>
      </c>
      <c r="B244" s="21" t="b">
        <v>1</v>
      </c>
      <c r="C244" s="21" t="b">
        <v>1</v>
      </c>
    </row>
    <row r="245" spans="1:3" x14ac:dyDescent="0.2">
      <c r="A245" s="21" t="b">
        <v>1</v>
      </c>
      <c r="B245" s="21" t="b">
        <v>1</v>
      </c>
      <c r="C245" s="21" t="b">
        <v>1</v>
      </c>
    </row>
    <row r="246" spans="1:3" x14ac:dyDescent="0.2">
      <c r="A246" s="21" t="b">
        <v>1</v>
      </c>
      <c r="B246" s="21" t="b">
        <v>1</v>
      </c>
      <c r="C246" s="21" t="b">
        <v>1</v>
      </c>
    </row>
    <row r="247" spans="1:3" x14ac:dyDescent="0.2">
      <c r="A247" s="21" t="b">
        <v>1</v>
      </c>
      <c r="B247" s="21" t="b">
        <v>1</v>
      </c>
      <c r="C247" s="21" t="b">
        <v>1</v>
      </c>
    </row>
    <row r="248" spans="1:3" x14ac:dyDescent="0.2">
      <c r="A248" s="21" t="b">
        <v>1</v>
      </c>
      <c r="B248" s="21" t="b">
        <v>1</v>
      </c>
      <c r="C248" s="21" t="b">
        <v>1</v>
      </c>
    </row>
    <row r="249" spans="1:3" x14ac:dyDescent="0.2">
      <c r="A249" s="21" t="b">
        <v>1</v>
      </c>
      <c r="B249" s="21" t="b">
        <v>1</v>
      </c>
      <c r="C249" s="21" t="b">
        <v>1</v>
      </c>
    </row>
    <row r="250" spans="1:3" x14ac:dyDescent="0.2">
      <c r="A250" s="21" t="b">
        <v>1</v>
      </c>
      <c r="B250" s="21" t="b">
        <v>1</v>
      </c>
      <c r="C250" s="21" t="b">
        <v>0</v>
      </c>
    </row>
    <row r="251" spans="1:3" x14ac:dyDescent="0.2">
      <c r="A251" s="21" t="b">
        <v>1</v>
      </c>
      <c r="B251" s="21" t="b">
        <v>1</v>
      </c>
      <c r="C251" s="21" t="b">
        <v>0</v>
      </c>
    </row>
    <row r="252" spans="1:3" x14ac:dyDescent="0.2">
      <c r="A252" s="21" t="b">
        <v>1</v>
      </c>
      <c r="B252" s="21" t="b">
        <v>1</v>
      </c>
      <c r="C252" s="21" t="b">
        <v>1</v>
      </c>
    </row>
    <row r="253" spans="1:3" x14ac:dyDescent="0.2">
      <c r="A253" s="21" t="b">
        <v>1</v>
      </c>
      <c r="B253" s="21" t="b">
        <v>1</v>
      </c>
      <c r="C253" s="21" t="b">
        <v>0</v>
      </c>
    </row>
    <row r="254" spans="1:3" x14ac:dyDescent="0.2">
      <c r="A254" s="21" t="b">
        <v>0</v>
      </c>
      <c r="B254" s="21" t="b">
        <v>1</v>
      </c>
      <c r="C254" s="21" t="b">
        <v>1</v>
      </c>
    </row>
    <row r="255" spans="1:3" x14ac:dyDescent="0.2">
      <c r="A255" s="21" t="b">
        <v>0</v>
      </c>
      <c r="B255" s="21" t="b">
        <v>1</v>
      </c>
      <c r="C255" s="21" t="b">
        <v>1</v>
      </c>
    </row>
    <row r="256" spans="1:3" x14ac:dyDescent="0.2">
      <c r="A256" s="21" t="b">
        <v>0</v>
      </c>
      <c r="B256" s="21" t="b">
        <v>1</v>
      </c>
      <c r="C256" s="21" t="b">
        <v>1</v>
      </c>
    </row>
    <row r="257" spans="1:3" x14ac:dyDescent="0.2">
      <c r="A257" s="21" t="b">
        <v>1</v>
      </c>
      <c r="B257" s="21" t="b">
        <v>1</v>
      </c>
      <c r="C257" s="21" t="b">
        <v>1</v>
      </c>
    </row>
    <row r="258" spans="1:3" x14ac:dyDescent="0.2">
      <c r="A258" s="21" t="b">
        <v>1</v>
      </c>
      <c r="B258" s="21" t="b">
        <v>1</v>
      </c>
      <c r="C258" s="21" t="b">
        <v>1</v>
      </c>
    </row>
    <row r="259" spans="1:3" x14ac:dyDescent="0.2">
      <c r="A259" s="21" t="b">
        <v>1</v>
      </c>
      <c r="B259" s="21" t="b">
        <v>1</v>
      </c>
      <c r="C259" s="21" t="b">
        <v>1</v>
      </c>
    </row>
    <row r="260" spans="1:3" x14ac:dyDescent="0.2">
      <c r="A260" s="21" t="b">
        <v>1</v>
      </c>
      <c r="B260" s="21" t="b">
        <v>1</v>
      </c>
      <c r="C260" s="21" t="b">
        <v>1</v>
      </c>
    </row>
    <row r="261" spans="1:3" x14ac:dyDescent="0.2">
      <c r="A261" s="21" t="b">
        <v>1</v>
      </c>
      <c r="B261" s="21" t="b">
        <v>1</v>
      </c>
      <c r="C261" s="21" t="b">
        <v>1</v>
      </c>
    </row>
    <row r="262" spans="1:3" x14ac:dyDescent="0.2">
      <c r="A262" s="21" t="b">
        <v>1</v>
      </c>
      <c r="B262" s="21" t="b">
        <v>1</v>
      </c>
      <c r="C262" s="21" t="b">
        <v>1</v>
      </c>
    </row>
    <row r="263" spans="1:3" x14ac:dyDescent="0.2">
      <c r="A263" s="21" t="b">
        <v>1</v>
      </c>
      <c r="B263" s="21" t="b">
        <v>1</v>
      </c>
      <c r="C263" s="21" t="b">
        <v>1</v>
      </c>
    </row>
    <row r="264" spans="1:3" x14ac:dyDescent="0.2">
      <c r="A264" s="21" t="b">
        <v>1</v>
      </c>
      <c r="B264" s="21" t="b">
        <v>1</v>
      </c>
      <c r="C264" s="21" t="b">
        <v>1</v>
      </c>
    </row>
    <row r="265" spans="1:3" x14ac:dyDescent="0.2">
      <c r="A265" s="21" t="b">
        <v>1</v>
      </c>
      <c r="B265" s="21" t="b">
        <v>1</v>
      </c>
      <c r="C265" s="21" t="b">
        <v>1</v>
      </c>
    </row>
    <row r="266" spans="1:3" x14ac:dyDescent="0.2">
      <c r="A266" s="21" t="b">
        <v>1</v>
      </c>
      <c r="B266" s="21" t="b">
        <v>1</v>
      </c>
      <c r="C266" s="21" t="b">
        <v>1</v>
      </c>
    </row>
    <row r="267" spans="1:3" x14ac:dyDescent="0.2">
      <c r="A267" s="21" t="b">
        <v>1</v>
      </c>
      <c r="B267" s="21" t="b">
        <v>1</v>
      </c>
      <c r="C267" s="21" t="b">
        <v>1</v>
      </c>
    </row>
    <row r="268" spans="1:3" x14ac:dyDescent="0.2">
      <c r="A268" s="21" t="b">
        <v>1</v>
      </c>
      <c r="B268" s="21" t="b">
        <v>1</v>
      </c>
      <c r="C268" s="21" t="b">
        <v>1</v>
      </c>
    </row>
    <row r="269" spans="1:3" x14ac:dyDescent="0.2">
      <c r="A269" s="21" t="b">
        <v>1</v>
      </c>
      <c r="B269" s="21" t="b">
        <v>1</v>
      </c>
      <c r="C269" s="21" t="b">
        <v>1</v>
      </c>
    </row>
    <row r="270" spans="1:3" x14ac:dyDescent="0.2">
      <c r="A270" s="21" t="b">
        <v>1</v>
      </c>
      <c r="B270" s="21" t="b">
        <v>1</v>
      </c>
      <c r="C270" s="21" t="b">
        <v>1</v>
      </c>
    </row>
    <row r="271" spans="1:3" x14ac:dyDescent="0.2">
      <c r="A271" s="21" t="b">
        <v>1</v>
      </c>
      <c r="B271" s="21" t="b">
        <v>1</v>
      </c>
      <c r="C271" s="21" t="b">
        <v>1</v>
      </c>
    </row>
    <row r="272" spans="1:3" x14ac:dyDescent="0.2">
      <c r="A272" s="21" t="b">
        <v>1</v>
      </c>
      <c r="B272" s="21" t="b">
        <v>1</v>
      </c>
      <c r="C272" s="21" t="b">
        <v>1</v>
      </c>
    </row>
    <row r="273" spans="1:3" x14ac:dyDescent="0.2">
      <c r="A273" s="21" t="b">
        <v>1</v>
      </c>
      <c r="B273" s="21" t="b">
        <v>1</v>
      </c>
      <c r="C273" s="21" t="b">
        <v>1</v>
      </c>
    </row>
    <row r="274" spans="1:3" x14ac:dyDescent="0.2">
      <c r="A274" s="21" t="b">
        <v>1</v>
      </c>
      <c r="B274" s="21" t="b">
        <v>1</v>
      </c>
      <c r="C274" s="21" t="b">
        <v>1</v>
      </c>
    </row>
    <row r="275" spans="1:3" x14ac:dyDescent="0.2">
      <c r="A275" s="21" t="b">
        <v>1</v>
      </c>
      <c r="B275" s="21" t="b">
        <v>1</v>
      </c>
      <c r="C275" s="21" t="b">
        <v>1</v>
      </c>
    </row>
    <row r="276" spans="1:3" x14ac:dyDescent="0.2">
      <c r="A276" s="21" t="b">
        <v>1</v>
      </c>
      <c r="B276" s="21" t="b">
        <v>1</v>
      </c>
      <c r="C276" s="21" t="b">
        <v>1</v>
      </c>
    </row>
    <row r="277" spans="1:3" x14ac:dyDescent="0.2">
      <c r="A277" s="21" t="b">
        <v>1</v>
      </c>
      <c r="B277" s="21" t="b">
        <v>1</v>
      </c>
      <c r="C277" s="21" t="b">
        <v>1</v>
      </c>
    </row>
    <row r="278" spans="1:3" x14ac:dyDescent="0.2">
      <c r="A278" s="21" t="b">
        <v>1</v>
      </c>
      <c r="B278" s="21" t="b">
        <v>1</v>
      </c>
      <c r="C278" s="21" t="b">
        <v>1</v>
      </c>
    </row>
    <row r="279" spans="1:3" x14ac:dyDescent="0.2">
      <c r="A279" s="21" t="b">
        <v>1</v>
      </c>
      <c r="B279" s="21" t="b">
        <v>1</v>
      </c>
      <c r="C279" s="21" t="b">
        <v>1</v>
      </c>
    </row>
    <row r="280" spans="1:3" x14ac:dyDescent="0.2">
      <c r="A280" s="21" t="b">
        <v>1</v>
      </c>
      <c r="B280" s="21" t="b">
        <v>1</v>
      </c>
      <c r="C280" s="21" t="b">
        <v>0</v>
      </c>
    </row>
    <row r="281" spans="1:3" x14ac:dyDescent="0.2">
      <c r="A281" s="21" t="b">
        <v>1</v>
      </c>
      <c r="B281" s="21" t="b">
        <v>1</v>
      </c>
      <c r="C281" s="21" t="b">
        <v>1</v>
      </c>
    </row>
    <row r="282" spans="1:3" x14ac:dyDescent="0.2">
      <c r="A282" s="21" t="b">
        <v>1</v>
      </c>
      <c r="B282" s="21" t="b">
        <v>1</v>
      </c>
      <c r="C282" s="21" t="b">
        <v>1</v>
      </c>
    </row>
    <row r="283" spans="1:3" x14ac:dyDescent="0.2">
      <c r="A283" s="21" t="b">
        <v>1</v>
      </c>
      <c r="B283" s="21" t="b">
        <v>1</v>
      </c>
      <c r="C283" s="21" t="b">
        <v>1</v>
      </c>
    </row>
    <row r="284" spans="1:3" x14ac:dyDescent="0.2">
      <c r="A284" s="21" t="b">
        <v>1</v>
      </c>
      <c r="B284" s="21" t="b">
        <v>1</v>
      </c>
      <c r="C284" s="21" t="b">
        <v>1</v>
      </c>
    </row>
    <row r="285" spans="1:3" x14ac:dyDescent="0.2">
      <c r="A285" s="21" t="b">
        <v>1</v>
      </c>
      <c r="B285" s="21" t="b">
        <v>1</v>
      </c>
      <c r="C285" s="21" t="b">
        <v>1</v>
      </c>
    </row>
    <row r="286" spans="1:3" x14ac:dyDescent="0.2">
      <c r="A286" s="21" t="b">
        <v>1</v>
      </c>
      <c r="B286" s="21" t="b">
        <v>1</v>
      </c>
      <c r="C286" s="21" t="b">
        <v>1</v>
      </c>
    </row>
    <row r="287" spans="1:3" x14ac:dyDescent="0.2">
      <c r="A287" s="21" t="b">
        <v>1</v>
      </c>
      <c r="B287" s="21" t="b">
        <v>1</v>
      </c>
      <c r="C287" s="21" t="b">
        <v>1</v>
      </c>
    </row>
    <row r="288" spans="1:3" x14ac:dyDescent="0.2">
      <c r="A288" s="21" t="b">
        <v>1</v>
      </c>
      <c r="B288" s="21" t="b">
        <v>1</v>
      </c>
      <c r="C288" s="21" t="b">
        <v>0</v>
      </c>
    </row>
    <row r="289" spans="1:3" x14ac:dyDescent="0.2">
      <c r="A289" s="21" t="b">
        <v>1</v>
      </c>
      <c r="B289" s="21" t="b">
        <v>1</v>
      </c>
      <c r="C289" s="21" t="b">
        <v>0</v>
      </c>
    </row>
    <row r="290" spans="1:3" x14ac:dyDescent="0.2">
      <c r="A290" s="21" t="b">
        <v>1</v>
      </c>
      <c r="B290" s="21" t="b">
        <v>1</v>
      </c>
      <c r="C290" s="21" t="b">
        <v>1</v>
      </c>
    </row>
    <row r="291" spans="1:3" x14ac:dyDescent="0.2">
      <c r="A291" s="21" t="b">
        <v>1</v>
      </c>
      <c r="B291" s="21" t="b">
        <v>1</v>
      </c>
      <c r="C291" s="21" t="b">
        <v>0</v>
      </c>
    </row>
    <row r="292" spans="1:3" x14ac:dyDescent="0.2">
      <c r="A292" s="21" t="b">
        <v>1</v>
      </c>
      <c r="B292" s="21" t="b">
        <v>1</v>
      </c>
      <c r="C292" s="21" t="b">
        <v>1</v>
      </c>
    </row>
    <row r="293" spans="1:3" x14ac:dyDescent="0.2">
      <c r="A293" s="21" t="b">
        <v>1</v>
      </c>
      <c r="B293" s="21" t="b">
        <v>1</v>
      </c>
      <c r="C293" s="21" t="b">
        <v>1</v>
      </c>
    </row>
    <row r="294" spans="1:3" x14ac:dyDescent="0.2">
      <c r="A294" s="21" t="b">
        <v>1</v>
      </c>
      <c r="B294" s="21" t="b">
        <v>1</v>
      </c>
      <c r="C294" s="21" t="b">
        <v>1</v>
      </c>
    </row>
    <row r="295" spans="1:3" x14ac:dyDescent="0.2">
      <c r="A295" s="21" t="b">
        <v>1</v>
      </c>
      <c r="B295" s="21" t="b">
        <v>1</v>
      </c>
      <c r="C295" s="21" t="b">
        <v>1</v>
      </c>
    </row>
    <row r="296" spans="1:3" x14ac:dyDescent="0.2">
      <c r="A296" s="21" t="b">
        <v>1</v>
      </c>
      <c r="B296" s="21" t="b">
        <v>1</v>
      </c>
      <c r="C296" s="21" t="b">
        <v>1</v>
      </c>
    </row>
    <row r="297" spans="1:3" x14ac:dyDescent="0.2">
      <c r="A297" s="21" t="b">
        <v>1</v>
      </c>
      <c r="B297" s="21" t="b">
        <v>1</v>
      </c>
      <c r="C297" s="21" t="b">
        <v>1</v>
      </c>
    </row>
    <row r="298" spans="1:3" x14ac:dyDescent="0.2">
      <c r="A298" s="21" t="b">
        <v>1</v>
      </c>
      <c r="B298" s="21" t="b">
        <v>1</v>
      </c>
      <c r="C298" s="21" t="b">
        <v>1</v>
      </c>
    </row>
    <row r="299" spans="1:3" x14ac:dyDescent="0.2">
      <c r="A299" s="21" t="b">
        <v>1</v>
      </c>
      <c r="B299" s="21" t="b">
        <v>1</v>
      </c>
      <c r="C299" s="21" t="b">
        <v>1</v>
      </c>
    </row>
    <row r="300" spans="1:3" x14ac:dyDescent="0.2">
      <c r="A300" s="21" t="b">
        <v>1</v>
      </c>
      <c r="B300" s="21" t="b">
        <v>1</v>
      </c>
      <c r="C300" s="21" t="b">
        <v>1</v>
      </c>
    </row>
    <row r="301" spans="1:3" x14ac:dyDescent="0.2">
      <c r="A301" s="21" t="b">
        <v>1</v>
      </c>
      <c r="B301" s="21" t="b">
        <v>1</v>
      </c>
      <c r="C301" s="21" t="b">
        <v>1</v>
      </c>
    </row>
    <row r="302" spans="1:3" x14ac:dyDescent="0.2">
      <c r="A302" s="21" t="b">
        <v>1</v>
      </c>
      <c r="B302" s="21" t="b">
        <v>1</v>
      </c>
      <c r="C302" s="21" t="b">
        <v>1</v>
      </c>
    </row>
    <row r="303" spans="1:3" x14ac:dyDescent="0.2">
      <c r="A303" s="21" t="b">
        <v>1</v>
      </c>
      <c r="B303" s="21" t="b">
        <v>1</v>
      </c>
      <c r="C303" s="21" t="b">
        <v>1</v>
      </c>
    </row>
    <row r="304" spans="1:3" x14ac:dyDescent="0.2">
      <c r="A304" s="21" t="b">
        <v>1</v>
      </c>
      <c r="B304" s="21" t="b">
        <v>1</v>
      </c>
      <c r="C304" s="21" t="b">
        <v>1</v>
      </c>
    </row>
    <row r="305" spans="1:3" x14ac:dyDescent="0.2">
      <c r="A305" s="21" t="b">
        <v>1</v>
      </c>
      <c r="B305" s="21" t="b">
        <v>1</v>
      </c>
      <c r="C305" s="21" t="b">
        <v>1</v>
      </c>
    </row>
    <row r="306" spans="1:3" x14ac:dyDescent="0.2">
      <c r="A306" s="21" t="b">
        <v>1</v>
      </c>
      <c r="B306" s="21" t="b">
        <v>1</v>
      </c>
      <c r="C306" s="21" t="b">
        <v>1</v>
      </c>
    </row>
    <row r="307" spans="1:3" x14ac:dyDescent="0.2">
      <c r="A307" s="21" t="b">
        <v>1</v>
      </c>
      <c r="B307" s="21" t="b">
        <v>1</v>
      </c>
      <c r="C307" s="21" t="b">
        <v>1</v>
      </c>
    </row>
    <row r="308" spans="1:3" x14ac:dyDescent="0.2">
      <c r="A308" s="21" t="b">
        <v>1</v>
      </c>
      <c r="B308" s="21" t="b">
        <v>1</v>
      </c>
      <c r="C308" s="21" t="b">
        <v>1</v>
      </c>
    </row>
    <row r="309" spans="1:3" x14ac:dyDescent="0.2">
      <c r="A309" s="21" t="b">
        <v>1</v>
      </c>
      <c r="B309" s="21" t="b">
        <v>1</v>
      </c>
      <c r="C309" s="21" t="b">
        <v>1</v>
      </c>
    </row>
    <row r="310" spans="1:3" x14ac:dyDescent="0.2">
      <c r="A310" s="21" t="b">
        <v>1</v>
      </c>
      <c r="B310" s="21" t="b">
        <v>1</v>
      </c>
      <c r="C310" s="21" t="b">
        <v>1</v>
      </c>
    </row>
    <row r="311" spans="1:3" x14ac:dyDescent="0.2">
      <c r="A311" s="21" t="b">
        <v>1</v>
      </c>
      <c r="B311" s="21" t="b">
        <v>1</v>
      </c>
      <c r="C311" s="21" t="b">
        <v>1</v>
      </c>
    </row>
    <row r="312" spans="1:3" x14ac:dyDescent="0.2">
      <c r="A312" s="21" t="b">
        <v>1</v>
      </c>
      <c r="B312" s="21" t="b">
        <v>1</v>
      </c>
      <c r="C312" s="21" t="b">
        <v>1</v>
      </c>
    </row>
    <row r="313" spans="1:3" x14ac:dyDescent="0.2">
      <c r="A313" s="21" t="b">
        <v>1</v>
      </c>
      <c r="B313" s="21" t="b">
        <v>1</v>
      </c>
      <c r="C313" s="21" t="b">
        <v>1</v>
      </c>
    </row>
    <row r="314" spans="1:3" x14ac:dyDescent="0.2">
      <c r="A314" s="21" t="b">
        <v>1</v>
      </c>
      <c r="B314" s="21" t="b">
        <v>1</v>
      </c>
      <c r="C314" s="21" t="b">
        <v>1</v>
      </c>
    </row>
    <row r="315" spans="1:3" x14ac:dyDescent="0.2">
      <c r="A315" s="21" t="b">
        <v>1</v>
      </c>
      <c r="B315" s="21" t="b">
        <v>1</v>
      </c>
      <c r="C315" s="21" t="b">
        <v>1</v>
      </c>
    </row>
    <row r="316" spans="1:3" x14ac:dyDescent="0.2">
      <c r="A316" s="21" t="b">
        <v>1</v>
      </c>
      <c r="B316" s="21" t="b">
        <v>1</v>
      </c>
      <c r="C316" s="21" t="b">
        <v>1</v>
      </c>
    </row>
    <row r="317" spans="1:3" x14ac:dyDescent="0.2">
      <c r="A317" s="21" t="b">
        <v>1</v>
      </c>
      <c r="B317" s="21" t="b">
        <v>1</v>
      </c>
      <c r="C317" s="21" t="b">
        <v>1</v>
      </c>
    </row>
    <row r="318" spans="1:3" x14ac:dyDescent="0.2">
      <c r="A318" s="21" t="b">
        <v>1</v>
      </c>
      <c r="B318" s="21" t="b">
        <v>1</v>
      </c>
      <c r="C318" s="21" t="b">
        <v>0</v>
      </c>
    </row>
    <row r="319" spans="1:3" x14ac:dyDescent="0.2">
      <c r="A319" s="21" t="b">
        <v>1</v>
      </c>
      <c r="B319" s="21" t="b">
        <v>1</v>
      </c>
      <c r="C319" s="21" t="b">
        <v>1</v>
      </c>
    </row>
    <row r="320" spans="1:3" x14ac:dyDescent="0.2">
      <c r="A320" s="21" t="b">
        <v>1</v>
      </c>
      <c r="B320" s="21" t="b">
        <v>1</v>
      </c>
      <c r="C320" s="21" t="b">
        <v>1</v>
      </c>
    </row>
    <row r="321" spans="1:3" x14ac:dyDescent="0.2">
      <c r="A321" s="21" t="b">
        <v>1</v>
      </c>
      <c r="B321" s="21" t="b">
        <v>1</v>
      </c>
      <c r="C321" s="21" t="b">
        <v>1</v>
      </c>
    </row>
    <row r="322" spans="1:3" x14ac:dyDescent="0.2">
      <c r="A322" s="21" t="b">
        <v>1</v>
      </c>
      <c r="B322" s="21" t="b">
        <v>1</v>
      </c>
      <c r="C322" s="21" t="b">
        <v>1</v>
      </c>
    </row>
    <row r="323" spans="1:3" x14ac:dyDescent="0.2">
      <c r="A323" s="21" t="b">
        <v>1</v>
      </c>
      <c r="B323" s="21" t="b">
        <v>1</v>
      </c>
      <c r="C323" s="21" t="b">
        <v>1</v>
      </c>
    </row>
    <row r="324" spans="1:3" x14ac:dyDescent="0.2">
      <c r="A324" s="21" t="b">
        <v>1</v>
      </c>
      <c r="B324" s="21" t="b">
        <v>1</v>
      </c>
      <c r="C324" s="21" t="b">
        <v>1</v>
      </c>
    </row>
    <row r="325" spans="1:3" x14ac:dyDescent="0.2">
      <c r="A325" s="21" t="b">
        <v>1</v>
      </c>
      <c r="B325" s="21" t="b">
        <v>1</v>
      </c>
      <c r="C325" s="21" t="b">
        <v>1</v>
      </c>
    </row>
    <row r="326" spans="1:3" x14ac:dyDescent="0.2">
      <c r="A326" s="21" t="b">
        <v>1</v>
      </c>
      <c r="B326" s="21" t="b">
        <v>1</v>
      </c>
      <c r="C326" s="21" t="b">
        <v>0</v>
      </c>
    </row>
    <row r="327" spans="1:3" x14ac:dyDescent="0.2">
      <c r="A327" s="21" t="b">
        <v>1</v>
      </c>
      <c r="B327" s="21" t="b">
        <v>1</v>
      </c>
      <c r="C327" s="21" t="b">
        <v>0</v>
      </c>
    </row>
    <row r="328" spans="1:3" x14ac:dyDescent="0.2">
      <c r="A328" s="21" t="b">
        <v>1</v>
      </c>
      <c r="B328" s="21" t="b">
        <v>0</v>
      </c>
      <c r="C328" s="21" t="b">
        <v>1</v>
      </c>
    </row>
    <row r="329" spans="1:3" x14ac:dyDescent="0.2">
      <c r="A329" s="21" t="b">
        <v>1</v>
      </c>
      <c r="B329" s="21" t="b">
        <v>1</v>
      </c>
      <c r="C329" s="21" t="b">
        <v>0</v>
      </c>
    </row>
    <row r="330" spans="1:3" x14ac:dyDescent="0.2">
      <c r="A330" s="21" t="b">
        <v>1</v>
      </c>
      <c r="B330" s="21" t="b">
        <v>1</v>
      </c>
      <c r="C330" s="21" t="b">
        <v>1</v>
      </c>
    </row>
    <row r="331" spans="1:3" x14ac:dyDescent="0.2">
      <c r="A331" s="21" t="b">
        <v>1</v>
      </c>
      <c r="B331" s="21" t="b">
        <v>1</v>
      </c>
      <c r="C331" s="21" t="b">
        <v>1</v>
      </c>
    </row>
    <row r="332" spans="1:3" x14ac:dyDescent="0.2">
      <c r="A332" s="21" t="b">
        <v>1</v>
      </c>
      <c r="B332" s="21" t="b">
        <v>1</v>
      </c>
      <c r="C332" s="21" t="b">
        <v>1</v>
      </c>
    </row>
    <row r="333" spans="1:3" x14ac:dyDescent="0.2">
      <c r="A333" s="21" t="b">
        <v>1</v>
      </c>
      <c r="B333" s="21" t="b">
        <v>1</v>
      </c>
      <c r="C333" s="21" t="b">
        <v>1</v>
      </c>
    </row>
    <row r="334" spans="1:3" x14ac:dyDescent="0.2">
      <c r="A334" s="21" t="b">
        <v>1</v>
      </c>
      <c r="B334" s="21" t="b">
        <v>1</v>
      </c>
      <c r="C334" s="21" t="b">
        <v>1</v>
      </c>
    </row>
    <row r="335" spans="1:3" x14ac:dyDescent="0.2">
      <c r="A335" s="21" t="b">
        <v>1</v>
      </c>
      <c r="B335" s="21" t="b">
        <v>1</v>
      </c>
      <c r="C335" s="21" t="b">
        <v>1</v>
      </c>
    </row>
    <row r="336" spans="1:3" x14ac:dyDescent="0.2">
      <c r="A336" s="21" t="b">
        <v>1</v>
      </c>
      <c r="B336" s="21" t="b">
        <v>1</v>
      </c>
      <c r="C336" s="21" t="b">
        <v>1</v>
      </c>
    </row>
    <row r="337" spans="1:3" x14ac:dyDescent="0.2">
      <c r="A337" s="21" t="b">
        <v>1</v>
      </c>
      <c r="B337" s="21" t="b">
        <v>1</v>
      </c>
      <c r="C337" s="21" t="b">
        <v>1</v>
      </c>
    </row>
    <row r="338" spans="1:3" x14ac:dyDescent="0.2">
      <c r="A338" s="21" t="b">
        <v>1</v>
      </c>
      <c r="B338" s="21" t="b">
        <v>1</v>
      </c>
      <c r="C338" s="21" t="b">
        <v>1</v>
      </c>
    </row>
    <row r="339" spans="1:3" x14ac:dyDescent="0.2">
      <c r="A339" s="21" t="b">
        <v>1</v>
      </c>
      <c r="B339" s="21" t="b">
        <v>1</v>
      </c>
      <c r="C339" s="21" t="b">
        <v>1</v>
      </c>
    </row>
    <row r="340" spans="1:3" x14ac:dyDescent="0.2">
      <c r="A340" s="21" t="b">
        <v>1</v>
      </c>
      <c r="B340" s="21" t="b">
        <v>1</v>
      </c>
      <c r="C340" s="21" t="b">
        <v>1</v>
      </c>
    </row>
    <row r="341" spans="1:3" x14ac:dyDescent="0.2">
      <c r="A341" s="21" t="b">
        <v>1</v>
      </c>
      <c r="B341" s="21" t="b">
        <v>1</v>
      </c>
      <c r="C341" s="21" t="b">
        <v>1</v>
      </c>
    </row>
    <row r="342" spans="1:3" x14ac:dyDescent="0.2">
      <c r="A342" s="21" t="b">
        <v>1</v>
      </c>
      <c r="B342" s="21" t="b">
        <v>1</v>
      </c>
      <c r="C342" s="21" t="b">
        <v>1</v>
      </c>
    </row>
    <row r="343" spans="1:3" x14ac:dyDescent="0.2">
      <c r="A343" s="21" t="b">
        <v>1</v>
      </c>
      <c r="B343" s="21" t="b">
        <v>1</v>
      </c>
      <c r="C343" s="21" t="b">
        <v>1</v>
      </c>
    </row>
    <row r="344" spans="1:3" x14ac:dyDescent="0.2">
      <c r="A344" s="21" t="b">
        <v>1</v>
      </c>
      <c r="B344" s="21" t="b">
        <v>1</v>
      </c>
      <c r="C344" s="21" t="b">
        <v>1</v>
      </c>
    </row>
    <row r="345" spans="1:3" x14ac:dyDescent="0.2">
      <c r="A345" s="21" t="b">
        <v>1</v>
      </c>
      <c r="B345" s="21" t="b">
        <v>1</v>
      </c>
      <c r="C345" s="21" t="b">
        <v>1</v>
      </c>
    </row>
    <row r="346" spans="1:3" x14ac:dyDescent="0.2">
      <c r="A346" s="21" t="b">
        <v>1</v>
      </c>
      <c r="B346" s="21" t="b">
        <v>1</v>
      </c>
      <c r="C346" s="21" t="b">
        <v>1</v>
      </c>
    </row>
    <row r="347" spans="1:3" x14ac:dyDescent="0.2">
      <c r="A347" s="21" t="b">
        <v>1</v>
      </c>
      <c r="B347" s="21" t="b">
        <v>1</v>
      </c>
      <c r="C347" s="21" t="b">
        <v>1</v>
      </c>
    </row>
    <row r="348" spans="1:3" x14ac:dyDescent="0.2">
      <c r="A348" s="21" t="b">
        <v>1</v>
      </c>
      <c r="B348" s="21" t="b">
        <v>1</v>
      </c>
      <c r="C348" s="21" t="b">
        <v>1</v>
      </c>
    </row>
    <row r="349" spans="1:3" x14ac:dyDescent="0.2">
      <c r="A349" s="21" t="b">
        <v>1</v>
      </c>
      <c r="B349" s="21" t="b">
        <v>1</v>
      </c>
      <c r="C349" s="21" t="b">
        <v>1</v>
      </c>
    </row>
    <row r="350" spans="1:3" x14ac:dyDescent="0.2">
      <c r="A350" s="21" t="b">
        <v>1</v>
      </c>
      <c r="B350" s="21" t="b">
        <v>1</v>
      </c>
      <c r="C350" s="21" t="b">
        <v>1</v>
      </c>
    </row>
    <row r="351" spans="1:3" x14ac:dyDescent="0.2">
      <c r="A351" s="21" t="b">
        <v>1</v>
      </c>
      <c r="B351" s="21" t="b">
        <v>1</v>
      </c>
      <c r="C351" s="21" t="b">
        <v>1</v>
      </c>
    </row>
    <row r="352" spans="1:3" x14ac:dyDescent="0.2">
      <c r="A352" s="21" t="b">
        <v>1</v>
      </c>
      <c r="B352" s="21" t="b">
        <v>1</v>
      </c>
      <c r="C352" s="21" t="b">
        <v>1</v>
      </c>
    </row>
    <row r="353" spans="1:3" x14ac:dyDescent="0.2">
      <c r="A353" s="21" t="b">
        <v>1</v>
      </c>
      <c r="B353" s="21" t="b">
        <v>1</v>
      </c>
      <c r="C353" s="21" t="b">
        <v>1</v>
      </c>
    </row>
    <row r="354" spans="1:3" x14ac:dyDescent="0.2">
      <c r="A354" s="21" t="b">
        <v>1</v>
      </c>
      <c r="B354" s="21" t="b">
        <v>1</v>
      </c>
      <c r="C354" s="21" t="b">
        <v>1</v>
      </c>
    </row>
    <row r="355" spans="1:3" x14ac:dyDescent="0.2">
      <c r="A355" s="21" t="b">
        <v>1</v>
      </c>
      <c r="B355" s="21" t="b">
        <v>1</v>
      </c>
      <c r="C355" s="21" t="b">
        <v>1</v>
      </c>
    </row>
    <row r="356" spans="1:3" x14ac:dyDescent="0.2">
      <c r="A356" s="21" t="b">
        <v>1</v>
      </c>
      <c r="B356" s="21" t="b">
        <v>1</v>
      </c>
      <c r="C356" s="21" t="b">
        <v>0</v>
      </c>
    </row>
    <row r="357" spans="1:3" x14ac:dyDescent="0.2">
      <c r="A357" s="21" t="b">
        <v>1</v>
      </c>
      <c r="B357" s="21" t="b">
        <v>1</v>
      </c>
      <c r="C357" s="21" t="b">
        <v>1</v>
      </c>
    </row>
    <row r="358" spans="1:3" x14ac:dyDescent="0.2">
      <c r="A358" s="21" t="b">
        <v>1</v>
      </c>
      <c r="B358" s="21" t="b">
        <v>1</v>
      </c>
      <c r="C358" s="21" t="b">
        <v>1</v>
      </c>
    </row>
    <row r="359" spans="1:3" x14ac:dyDescent="0.2">
      <c r="A359" s="21" t="b">
        <v>1</v>
      </c>
      <c r="B359" s="21" t="b">
        <v>1</v>
      </c>
      <c r="C359" s="21" t="b">
        <v>1</v>
      </c>
    </row>
    <row r="360" spans="1:3" x14ac:dyDescent="0.2">
      <c r="A360" s="21" t="b">
        <v>1</v>
      </c>
      <c r="B360" s="21" t="b">
        <v>1</v>
      </c>
      <c r="C360" s="21" t="b">
        <v>1</v>
      </c>
    </row>
    <row r="361" spans="1:3" x14ac:dyDescent="0.2">
      <c r="A361" s="21" t="b">
        <v>1</v>
      </c>
      <c r="B361" s="21" t="b">
        <v>1</v>
      </c>
      <c r="C361" s="21" t="b">
        <v>1</v>
      </c>
    </row>
    <row r="362" spans="1:3" x14ac:dyDescent="0.2">
      <c r="A362" s="21" t="b">
        <v>1</v>
      </c>
      <c r="B362" s="21" t="b">
        <v>1</v>
      </c>
      <c r="C362" s="21" t="b">
        <v>1</v>
      </c>
    </row>
    <row r="363" spans="1:3" x14ac:dyDescent="0.2">
      <c r="A363" s="21" t="b">
        <v>1</v>
      </c>
      <c r="B363" s="21" t="b">
        <v>1</v>
      </c>
      <c r="C363" s="21" t="b">
        <v>1</v>
      </c>
    </row>
    <row r="364" spans="1:3" x14ac:dyDescent="0.2">
      <c r="A364" s="21" t="b">
        <v>1</v>
      </c>
      <c r="B364" s="21" t="b">
        <v>1</v>
      </c>
      <c r="C364" s="21" t="b">
        <v>0</v>
      </c>
    </row>
    <row r="365" spans="1:3" x14ac:dyDescent="0.2">
      <c r="A365" s="21" t="b">
        <v>1</v>
      </c>
      <c r="B365" s="21" t="b">
        <v>1</v>
      </c>
      <c r="C365" s="21" t="b">
        <v>0</v>
      </c>
    </row>
    <row r="366" spans="1:3" x14ac:dyDescent="0.2">
      <c r="A366" s="21" t="b">
        <v>1</v>
      </c>
      <c r="B366" s="21" t="b">
        <v>1</v>
      </c>
      <c r="C366" s="21" t="b">
        <v>1</v>
      </c>
    </row>
    <row r="367" spans="1:3" x14ac:dyDescent="0.2">
      <c r="A367" s="21" t="b">
        <v>1</v>
      </c>
      <c r="B367" s="21" t="b">
        <v>0</v>
      </c>
      <c r="C367" s="21" t="b">
        <v>0</v>
      </c>
    </row>
    <row r="368" spans="1:3" x14ac:dyDescent="0.2">
      <c r="A368" s="21" t="b">
        <v>1</v>
      </c>
      <c r="B368" s="21" t="b">
        <v>1</v>
      </c>
      <c r="C368" s="21" t="b">
        <v>1</v>
      </c>
    </row>
    <row r="369" spans="1:3" x14ac:dyDescent="0.2">
      <c r="A369" s="21" t="b">
        <v>1</v>
      </c>
      <c r="B369" s="21" t="b">
        <v>0</v>
      </c>
      <c r="C369" s="21" t="b">
        <v>1</v>
      </c>
    </row>
    <row r="370" spans="1:3" x14ac:dyDescent="0.2">
      <c r="A370" s="21" t="b">
        <v>1</v>
      </c>
      <c r="B370" s="21" t="b">
        <v>1</v>
      </c>
      <c r="C370" s="21" t="b">
        <v>1</v>
      </c>
    </row>
    <row r="371" spans="1:3" x14ac:dyDescent="0.2">
      <c r="A371" s="21" t="b">
        <v>1</v>
      </c>
      <c r="B371" s="21" t="b">
        <v>0</v>
      </c>
      <c r="C371" s="21" t="b">
        <v>1</v>
      </c>
    </row>
    <row r="372" spans="1:3" x14ac:dyDescent="0.2">
      <c r="A372" s="21" t="b">
        <v>1</v>
      </c>
      <c r="B372" s="21" t="b">
        <v>1</v>
      </c>
      <c r="C372" s="21" t="b">
        <v>1</v>
      </c>
    </row>
    <row r="373" spans="1:3" x14ac:dyDescent="0.2">
      <c r="A373" s="21" t="b">
        <v>1</v>
      </c>
      <c r="B373" s="21" t="b">
        <v>1</v>
      </c>
      <c r="C373" s="21" t="b">
        <v>1</v>
      </c>
    </row>
    <row r="374" spans="1:3" x14ac:dyDescent="0.2">
      <c r="A374" s="21" t="b">
        <v>1</v>
      </c>
      <c r="B374" s="21" t="b">
        <v>1</v>
      </c>
      <c r="C374" s="21" t="b">
        <v>1</v>
      </c>
    </row>
    <row r="375" spans="1:3" x14ac:dyDescent="0.2">
      <c r="A375" s="21" t="b">
        <v>1</v>
      </c>
      <c r="B375" s="21" t="b">
        <v>1</v>
      </c>
      <c r="C375" s="21" t="b">
        <v>1</v>
      </c>
    </row>
    <row r="376" spans="1:3" x14ac:dyDescent="0.2">
      <c r="A376" s="21" t="b">
        <v>1</v>
      </c>
      <c r="B376" s="21" t="b">
        <v>1</v>
      </c>
      <c r="C376" s="21" t="b">
        <v>1</v>
      </c>
    </row>
    <row r="377" spans="1:3" x14ac:dyDescent="0.2">
      <c r="A377" s="21" t="b">
        <v>1</v>
      </c>
      <c r="B377" s="21" t="b">
        <v>1</v>
      </c>
      <c r="C377" s="21" t="b">
        <v>1</v>
      </c>
    </row>
    <row r="378" spans="1:3" x14ac:dyDescent="0.2">
      <c r="A378" s="21" t="b">
        <v>1</v>
      </c>
      <c r="B378" s="21" t="b">
        <v>1</v>
      </c>
      <c r="C378" s="21" t="b">
        <v>1</v>
      </c>
    </row>
    <row r="379" spans="1:3" x14ac:dyDescent="0.2">
      <c r="A379" s="21" t="b">
        <v>1</v>
      </c>
      <c r="B379" s="21" t="b">
        <v>0</v>
      </c>
      <c r="C379" s="21" t="b">
        <v>1</v>
      </c>
    </row>
    <row r="380" spans="1:3" x14ac:dyDescent="0.2">
      <c r="A380" s="21" t="b">
        <v>1</v>
      </c>
      <c r="B380" s="21" t="b">
        <v>1</v>
      </c>
      <c r="C380" s="21" t="b">
        <v>1</v>
      </c>
    </row>
    <row r="381" spans="1:3" x14ac:dyDescent="0.2">
      <c r="A381" s="21" t="b">
        <v>1</v>
      </c>
      <c r="B381" s="21" t="b">
        <v>0</v>
      </c>
      <c r="C381" s="21" t="b">
        <v>1</v>
      </c>
    </row>
    <row r="382" spans="1:3" x14ac:dyDescent="0.2">
      <c r="A382" s="21" t="b">
        <v>1</v>
      </c>
      <c r="B382" s="21" t="b">
        <v>1</v>
      </c>
      <c r="C382" s="21" t="b">
        <v>1</v>
      </c>
    </row>
    <row r="383" spans="1:3" x14ac:dyDescent="0.2">
      <c r="A383" s="21" t="b">
        <v>1</v>
      </c>
      <c r="B383" s="21" t="b">
        <v>1</v>
      </c>
      <c r="C383" s="21" t="b">
        <v>1</v>
      </c>
    </row>
    <row r="384" spans="1:3" x14ac:dyDescent="0.2">
      <c r="A384" s="21" t="b">
        <v>1</v>
      </c>
      <c r="B384" s="21" t="b">
        <v>1</v>
      </c>
      <c r="C384" s="21" t="b">
        <v>1</v>
      </c>
    </row>
    <row r="385" spans="1:3" x14ac:dyDescent="0.2">
      <c r="A385" s="21" t="b">
        <v>1</v>
      </c>
      <c r="B385" s="21" t="b">
        <v>1</v>
      </c>
      <c r="C385" s="21" t="b">
        <v>1</v>
      </c>
    </row>
    <row r="386" spans="1:3" x14ac:dyDescent="0.2">
      <c r="A386" s="21" t="b">
        <v>1</v>
      </c>
      <c r="B386" s="21" t="b">
        <v>1</v>
      </c>
      <c r="C386" s="21" t="b">
        <v>1</v>
      </c>
    </row>
    <row r="387" spans="1:3" x14ac:dyDescent="0.2">
      <c r="A387" s="21" t="b">
        <v>1</v>
      </c>
      <c r="B387" s="21" t="b">
        <v>1</v>
      </c>
      <c r="C387" s="21" t="b">
        <v>1</v>
      </c>
    </row>
    <row r="388" spans="1:3" x14ac:dyDescent="0.2">
      <c r="A388" s="21" t="b">
        <v>1</v>
      </c>
      <c r="B388" s="21" t="b">
        <v>1</v>
      </c>
      <c r="C388" s="21" t="b">
        <v>1</v>
      </c>
    </row>
    <row r="389" spans="1:3" x14ac:dyDescent="0.2">
      <c r="A389" s="21" t="b">
        <v>1</v>
      </c>
      <c r="B389" s="21" t="b">
        <v>1</v>
      </c>
      <c r="C389" s="21" t="b">
        <v>1</v>
      </c>
    </row>
    <row r="390" spans="1:3" x14ac:dyDescent="0.2">
      <c r="A390" s="21" t="b">
        <v>1</v>
      </c>
      <c r="B390" s="21" t="b">
        <v>1</v>
      </c>
      <c r="C390" s="21" t="b">
        <v>1</v>
      </c>
    </row>
    <row r="391" spans="1:3" x14ac:dyDescent="0.2">
      <c r="A391" s="21" t="b">
        <v>1</v>
      </c>
      <c r="B391" s="21" t="b">
        <v>1</v>
      </c>
      <c r="C391" s="21" t="b">
        <v>1</v>
      </c>
    </row>
    <row r="392" spans="1:3" x14ac:dyDescent="0.2">
      <c r="A392" s="21" t="b">
        <v>1</v>
      </c>
      <c r="B392" s="21" t="b">
        <v>1</v>
      </c>
      <c r="C392" s="21" t="b">
        <v>1</v>
      </c>
    </row>
    <row r="393" spans="1:3" x14ac:dyDescent="0.2">
      <c r="A393" s="21" t="b">
        <v>1</v>
      </c>
      <c r="B393" s="21" t="b">
        <v>1</v>
      </c>
      <c r="C393" s="21" t="b">
        <v>1</v>
      </c>
    </row>
    <row r="394" spans="1:3" x14ac:dyDescent="0.2">
      <c r="A394" s="21" t="b">
        <v>1</v>
      </c>
      <c r="B394" s="21" t="b">
        <v>1</v>
      </c>
      <c r="C394" s="21" t="b">
        <v>0</v>
      </c>
    </row>
    <row r="395" spans="1:3" x14ac:dyDescent="0.2">
      <c r="A395" s="21" t="b">
        <v>1</v>
      </c>
      <c r="B395" s="21" t="b">
        <v>1</v>
      </c>
      <c r="C395" s="21" t="b">
        <v>1</v>
      </c>
    </row>
    <row r="396" spans="1:3" x14ac:dyDescent="0.2">
      <c r="A396" s="21" t="b">
        <v>1</v>
      </c>
      <c r="B396" s="21" t="b">
        <v>1</v>
      </c>
      <c r="C396" s="21" t="b">
        <v>1</v>
      </c>
    </row>
    <row r="397" spans="1:3" x14ac:dyDescent="0.2">
      <c r="A397" s="21" t="b">
        <v>1</v>
      </c>
      <c r="B397" s="21" t="b">
        <v>1</v>
      </c>
      <c r="C397" s="21" t="b">
        <v>1</v>
      </c>
    </row>
    <row r="398" spans="1:3" x14ac:dyDescent="0.2">
      <c r="A398" s="21" t="b">
        <v>1</v>
      </c>
      <c r="B398" s="21" t="b">
        <v>1</v>
      </c>
      <c r="C398" s="21" t="b">
        <v>1</v>
      </c>
    </row>
    <row r="399" spans="1:3" x14ac:dyDescent="0.2">
      <c r="A399" s="21" t="b">
        <v>1</v>
      </c>
      <c r="B399" s="21" t="b">
        <v>1</v>
      </c>
      <c r="C399" s="21" t="b">
        <v>1</v>
      </c>
    </row>
    <row r="400" spans="1:3" x14ac:dyDescent="0.2">
      <c r="A400" s="21" t="b">
        <v>1</v>
      </c>
      <c r="B400" s="21" t="b">
        <v>1</v>
      </c>
      <c r="C400" s="21" t="b">
        <v>1</v>
      </c>
    </row>
    <row r="401" spans="1:3" x14ac:dyDescent="0.2">
      <c r="A401" s="21" t="b">
        <v>1</v>
      </c>
      <c r="B401" s="21" t="b">
        <v>1</v>
      </c>
      <c r="C401" s="21" t="b">
        <v>1</v>
      </c>
    </row>
    <row r="402" spans="1:3" x14ac:dyDescent="0.2">
      <c r="A402" s="21" t="b">
        <v>1</v>
      </c>
      <c r="B402" s="21" t="b">
        <v>1</v>
      </c>
      <c r="C402" s="21" t="b">
        <v>0</v>
      </c>
    </row>
    <row r="403" spans="1:3" x14ac:dyDescent="0.2">
      <c r="A403" s="21" t="b">
        <v>1</v>
      </c>
      <c r="B403" s="21" t="b">
        <v>1</v>
      </c>
      <c r="C403" s="21" t="b">
        <v>0</v>
      </c>
    </row>
    <row r="404" spans="1:3" x14ac:dyDescent="0.2">
      <c r="A404" s="21" t="b">
        <v>1</v>
      </c>
      <c r="B404" s="21" t="b">
        <v>1</v>
      </c>
      <c r="C404" s="21" t="b">
        <v>1</v>
      </c>
    </row>
    <row r="405" spans="1:3" x14ac:dyDescent="0.2">
      <c r="A405" s="21" t="b">
        <v>1</v>
      </c>
      <c r="B405" s="21" t="b">
        <v>1</v>
      </c>
      <c r="C405" s="21" t="b">
        <v>0</v>
      </c>
    </row>
    <row r="406" spans="1:3" x14ac:dyDescent="0.2">
      <c r="A406" s="21" t="b">
        <v>1</v>
      </c>
      <c r="B406" s="21" t="b">
        <v>1</v>
      </c>
      <c r="C406" s="21" t="b">
        <v>1</v>
      </c>
    </row>
    <row r="407" spans="1:3" x14ac:dyDescent="0.2">
      <c r="A407" s="21" t="b">
        <v>1</v>
      </c>
      <c r="B407" s="21" t="b">
        <v>1</v>
      </c>
      <c r="C407" s="21" t="b">
        <v>1</v>
      </c>
    </row>
    <row r="408" spans="1:3" x14ac:dyDescent="0.2">
      <c r="A408" s="21" t="b">
        <v>1</v>
      </c>
      <c r="B408" s="21" t="b">
        <v>1</v>
      </c>
      <c r="C408" s="21" t="b">
        <v>1</v>
      </c>
    </row>
    <row r="409" spans="1:3" x14ac:dyDescent="0.2">
      <c r="A409" s="21" t="b">
        <v>1</v>
      </c>
      <c r="B409" s="21" t="b">
        <v>1</v>
      </c>
      <c r="C409" s="21" t="b">
        <v>1</v>
      </c>
    </row>
    <row r="410" spans="1:3" x14ac:dyDescent="0.2">
      <c r="A410" s="21" t="b">
        <v>1</v>
      </c>
      <c r="B410" s="21" t="b">
        <v>1</v>
      </c>
      <c r="C410" s="21" t="b">
        <v>1</v>
      </c>
    </row>
    <row r="411" spans="1:3" x14ac:dyDescent="0.2">
      <c r="A411" s="21" t="b">
        <v>1</v>
      </c>
      <c r="B411" s="21" t="b">
        <v>1</v>
      </c>
      <c r="C411" s="21" t="b">
        <v>1</v>
      </c>
    </row>
    <row r="412" spans="1:3" x14ac:dyDescent="0.2">
      <c r="A412" s="21" t="b">
        <v>1</v>
      </c>
      <c r="B412" s="21" t="b">
        <v>1</v>
      </c>
      <c r="C412" s="21" t="b">
        <v>1</v>
      </c>
    </row>
    <row r="413" spans="1:3" x14ac:dyDescent="0.2">
      <c r="A413" s="21" t="b">
        <v>1</v>
      </c>
      <c r="B413" s="21" t="b">
        <v>1</v>
      </c>
      <c r="C413" s="21" t="b">
        <v>1</v>
      </c>
    </row>
    <row r="414" spans="1:3" x14ac:dyDescent="0.2">
      <c r="A414" s="21" t="b">
        <v>1</v>
      </c>
      <c r="B414" s="21" t="b">
        <v>1</v>
      </c>
      <c r="C414" s="21" t="b">
        <v>1</v>
      </c>
    </row>
    <row r="415" spans="1:3" x14ac:dyDescent="0.2">
      <c r="A415" s="21" t="b">
        <v>1</v>
      </c>
      <c r="B415" s="21" t="b">
        <v>1</v>
      </c>
      <c r="C415" s="21" t="b">
        <v>1</v>
      </c>
    </row>
    <row r="416" spans="1:3" x14ac:dyDescent="0.2">
      <c r="A416" s="21" t="b">
        <v>1</v>
      </c>
      <c r="B416" s="21" t="b">
        <v>1</v>
      </c>
      <c r="C416" s="21" t="b">
        <v>1</v>
      </c>
    </row>
    <row r="417" spans="1:3" x14ac:dyDescent="0.2">
      <c r="A417" s="21" t="b">
        <v>1</v>
      </c>
      <c r="B417" s="21" t="b">
        <v>1</v>
      </c>
      <c r="C417" s="21" t="b">
        <v>1</v>
      </c>
    </row>
    <row r="418" spans="1:3" x14ac:dyDescent="0.2">
      <c r="A418" s="21" t="b">
        <v>1</v>
      </c>
      <c r="B418" s="21" t="b">
        <v>1</v>
      </c>
      <c r="C418" s="21" t="b">
        <v>1</v>
      </c>
    </row>
    <row r="419" spans="1:3" x14ac:dyDescent="0.2">
      <c r="A419" s="21" t="b">
        <v>1</v>
      </c>
      <c r="B419" s="21" t="b">
        <v>1</v>
      </c>
      <c r="C419" s="21" t="b">
        <v>1</v>
      </c>
    </row>
    <row r="420" spans="1:3" x14ac:dyDescent="0.2">
      <c r="A420" s="21" t="b">
        <v>1</v>
      </c>
      <c r="B420" s="21" t="b">
        <v>1</v>
      </c>
      <c r="C420" s="21" t="b">
        <v>1</v>
      </c>
    </row>
    <row r="421" spans="1:3" x14ac:dyDescent="0.2">
      <c r="A421" s="21" t="b">
        <v>1</v>
      </c>
      <c r="B421" s="21" t="b">
        <v>1</v>
      </c>
      <c r="C421" s="21" t="b">
        <v>1</v>
      </c>
    </row>
    <row r="422" spans="1:3" x14ac:dyDescent="0.2">
      <c r="A422" s="21" t="b">
        <v>1</v>
      </c>
      <c r="B422" s="21" t="b">
        <v>1</v>
      </c>
      <c r="C422" s="21" t="b">
        <v>1</v>
      </c>
    </row>
    <row r="423" spans="1:3" x14ac:dyDescent="0.2">
      <c r="A423" s="21" t="b">
        <v>1</v>
      </c>
      <c r="B423" s="21" t="b">
        <v>1</v>
      </c>
      <c r="C423" s="21" t="b">
        <v>1</v>
      </c>
    </row>
    <row r="424" spans="1:3" x14ac:dyDescent="0.2">
      <c r="A424" s="21" t="b">
        <v>1</v>
      </c>
      <c r="B424" s="21" t="b">
        <v>1</v>
      </c>
      <c r="C424" s="21" t="b">
        <v>1</v>
      </c>
    </row>
    <row r="425" spans="1:3" x14ac:dyDescent="0.2">
      <c r="A425" s="21" t="b">
        <v>1</v>
      </c>
      <c r="B425" s="21" t="b">
        <v>1</v>
      </c>
      <c r="C425" s="21" t="b">
        <v>1</v>
      </c>
    </row>
    <row r="426" spans="1:3" x14ac:dyDescent="0.2">
      <c r="A426" s="21" t="b">
        <v>1</v>
      </c>
      <c r="B426" s="21" t="b">
        <v>1</v>
      </c>
      <c r="C426" s="21" t="b">
        <v>1</v>
      </c>
    </row>
    <row r="427" spans="1:3" x14ac:dyDescent="0.2">
      <c r="A427" s="21" t="b">
        <v>1</v>
      </c>
      <c r="B427" s="21" t="b">
        <v>1</v>
      </c>
      <c r="C427" s="21" t="b">
        <v>1</v>
      </c>
    </row>
    <row r="428" spans="1:3" x14ac:dyDescent="0.2">
      <c r="A428" s="21" t="b">
        <v>1</v>
      </c>
      <c r="B428" s="21" t="b">
        <v>1</v>
      </c>
      <c r="C428" s="21" t="b">
        <v>1</v>
      </c>
    </row>
    <row r="429" spans="1:3" x14ac:dyDescent="0.2">
      <c r="A429" s="21" t="b">
        <v>1</v>
      </c>
      <c r="B429" s="21" t="b">
        <v>1</v>
      </c>
      <c r="C429" s="21" t="b">
        <v>1</v>
      </c>
    </row>
    <row r="430" spans="1:3" x14ac:dyDescent="0.2">
      <c r="A430" s="21" t="b">
        <v>1</v>
      </c>
      <c r="B430" s="21" t="b">
        <v>1</v>
      </c>
      <c r="C430" s="21" t="b">
        <v>1</v>
      </c>
    </row>
    <row r="431" spans="1:3" x14ac:dyDescent="0.2">
      <c r="A431" s="21" t="b">
        <v>1</v>
      </c>
      <c r="B431" s="21" t="b">
        <v>1</v>
      </c>
      <c r="C431" s="21" t="b">
        <v>1</v>
      </c>
    </row>
    <row r="432" spans="1:3" x14ac:dyDescent="0.2">
      <c r="A432" s="21" t="b">
        <v>1</v>
      </c>
      <c r="B432" s="21" t="b">
        <v>1</v>
      </c>
      <c r="C432" s="21" t="b">
        <v>0</v>
      </c>
    </row>
    <row r="433" spans="1:3" x14ac:dyDescent="0.2">
      <c r="A433" s="21" t="b">
        <v>1</v>
      </c>
      <c r="B433" s="21" t="b">
        <v>1</v>
      </c>
      <c r="C433" s="21" t="b">
        <v>1</v>
      </c>
    </row>
    <row r="434" spans="1:3" x14ac:dyDescent="0.2">
      <c r="A434" s="21" t="b">
        <v>1</v>
      </c>
      <c r="B434" s="21" t="b">
        <v>1</v>
      </c>
      <c r="C434" s="21" t="b">
        <v>1</v>
      </c>
    </row>
    <row r="435" spans="1:3" x14ac:dyDescent="0.2">
      <c r="A435" s="21" t="b">
        <v>1</v>
      </c>
      <c r="B435" s="21" t="b">
        <v>1</v>
      </c>
      <c r="C435" s="21" t="b">
        <v>1</v>
      </c>
    </row>
    <row r="436" spans="1:3" x14ac:dyDescent="0.2">
      <c r="A436" s="21" t="b">
        <v>1</v>
      </c>
      <c r="B436" s="21" t="b">
        <v>1</v>
      </c>
      <c r="C436" s="21" t="b">
        <v>1</v>
      </c>
    </row>
    <row r="437" spans="1:3" x14ac:dyDescent="0.2">
      <c r="A437" s="21" t="b">
        <v>1</v>
      </c>
      <c r="B437" s="21" t="b">
        <v>1</v>
      </c>
      <c r="C437" s="21" t="b">
        <v>1</v>
      </c>
    </row>
    <row r="438" spans="1:3" x14ac:dyDescent="0.2">
      <c r="A438" s="21" t="b">
        <v>1</v>
      </c>
      <c r="B438" s="21" t="b">
        <v>1</v>
      </c>
      <c r="C438" s="21" t="b">
        <v>1</v>
      </c>
    </row>
    <row r="439" spans="1:3" x14ac:dyDescent="0.2">
      <c r="A439" s="21" t="b">
        <v>1</v>
      </c>
      <c r="B439" s="21" t="b">
        <v>1</v>
      </c>
      <c r="C439" s="21" t="b">
        <v>1</v>
      </c>
    </row>
    <row r="440" spans="1:3" x14ac:dyDescent="0.2">
      <c r="A440" s="21" t="b">
        <v>1</v>
      </c>
      <c r="B440" s="21" t="b">
        <v>1</v>
      </c>
      <c r="C440" s="21" t="b">
        <v>0</v>
      </c>
    </row>
    <row r="441" spans="1:3" x14ac:dyDescent="0.2">
      <c r="A441" s="21" t="b">
        <v>1</v>
      </c>
      <c r="B441" s="21" t="b">
        <v>1</v>
      </c>
      <c r="C441" s="21" t="b">
        <v>0</v>
      </c>
    </row>
    <row r="442" spans="1:3" x14ac:dyDescent="0.2">
      <c r="A442" s="21" t="b">
        <v>0</v>
      </c>
      <c r="B442" s="21" t="b">
        <v>1</v>
      </c>
      <c r="C442" s="21" t="b">
        <v>1</v>
      </c>
    </row>
    <row r="443" spans="1:3" x14ac:dyDescent="0.2">
      <c r="A443" s="21" t="b">
        <v>1</v>
      </c>
      <c r="B443" s="21" t="b">
        <v>1</v>
      </c>
      <c r="C443" s="21" t="b">
        <v>0</v>
      </c>
    </row>
    <row r="444" spans="1:3" x14ac:dyDescent="0.2">
      <c r="A444" s="21" t="b">
        <v>1</v>
      </c>
      <c r="B444" s="21" t="b">
        <v>1</v>
      </c>
      <c r="C444" s="21" t="b">
        <v>1</v>
      </c>
    </row>
    <row r="445" spans="1:3" x14ac:dyDescent="0.2">
      <c r="A445" s="21" t="b">
        <v>1</v>
      </c>
      <c r="B445" s="21" t="b">
        <v>1</v>
      </c>
      <c r="C445" s="21" t="b">
        <v>1</v>
      </c>
    </row>
    <row r="446" spans="1:3" x14ac:dyDescent="0.2">
      <c r="A446" s="21" t="b">
        <v>1</v>
      </c>
      <c r="B446" s="21" t="b">
        <v>1</v>
      </c>
      <c r="C446" s="21" t="b">
        <v>1</v>
      </c>
    </row>
    <row r="447" spans="1:3" x14ac:dyDescent="0.2">
      <c r="A447" s="21" t="b">
        <v>1</v>
      </c>
      <c r="B447" s="21" t="b">
        <v>1</v>
      </c>
      <c r="C447" s="21" t="b">
        <v>1</v>
      </c>
    </row>
    <row r="448" spans="1:3" x14ac:dyDescent="0.2">
      <c r="A448" s="21" t="b">
        <v>1</v>
      </c>
      <c r="B448" s="21" t="b">
        <v>1</v>
      </c>
      <c r="C448" s="21" t="b">
        <v>1</v>
      </c>
    </row>
    <row r="449" spans="1:3" x14ac:dyDescent="0.2">
      <c r="A449" s="21" t="b">
        <v>1</v>
      </c>
      <c r="B449" s="21" t="b">
        <v>1</v>
      </c>
      <c r="C449" s="21" t="b">
        <v>1</v>
      </c>
    </row>
    <row r="450" spans="1:3" x14ac:dyDescent="0.2">
      <c r="A450" s="21" t="b">
        <v>1</v>
      </c>
      <c r="B450" s="21" t="b">
        <v>1</v>
      </c>
      <c r="C450" s="21" t="b">
        <v>1</v>
      </c>
    </row>
    <row r="451" spans="1:3" x14ac:dyDescent="0.2">
      <c r="A451" s="21" t="b">
        <v>1</v>
      </c>
      <c r="B451" s="21" t="b">
        <v>1</v>
      </c>
      <c r="C451" s="21" t="b">
        <v>1</v>
      </c>
    </row>
    <row r="452" spans="1:3" x14ac:dyDescent="0.2">
      <c r="A452" s="21" t="b">
        <v>1</v>
      </c>
      <c r="B452" s="21" t="b">
        <v>1</v>
      </c>
      <c r="C452" s="21" t="b">
        <v>1</v>
      </c>
    </row>
    <row r="453" spans="1:3" x14ac:dyDescent="0.2">
      <c r="A453" s="21" t="b">
        <v>1</v>
      </c>
      <c r="B453" s="21" t="b">
        <v>1</v>
      </c>
      <c r="C453" s="21" t="b">
        <v>1</v>
      </c>
    </row>
    <row r="454" spans="1:3" x14ac:dyDescent="0.2">
      <c r="A454" s="21" t="b">
        <v>1</v>
      </c>
      <c r="B454" s="21" t="b">
        <v>1</v>
      </c>
      <c r="C454" s="21" t="b">
        <v>1</v>
      </c>
    </row>
    <row r="455" spans="1:3" x14ac:dyDescent="0.2">
      <c r="A455" s="21" t="b">
        <v>1</v>
      </c>
      <c r="B455" s="21" t="b">
        <v>1</v>
      </c>
      <c r="C455" s="21" t="b">
        <v>1</v>
      </c>
    </row>
    <row r="456" spans="1:3" x14ac:dyDescent="0.2">
      <c r="A456" s="21" t="b">
        <v>1</v>
      </c>
      <c r="B456" s="21" t="b">
        <v>1</v>
      </c>
      <c r="C456" s="21" t="b">
        <v>1</v>
      </c>
    </row>
    <row r="457" spans="1:3" x14ac:dyDescent="0.2">
      <c r="A457" s="21" t="b">
        <v>1</v>
      </c>
      <c r="B457" s="21" t="b">
        <v>1</v>
      </c>
      <c r="C457" s="21" t="b">
        <v>1</v>
      </c>
    </row>
    <row r="458" spans="1:3" x14ac:dyDescent="0.2">
      <c r="A458" s="21" t="b">
        <v>1</v>
      </c>
      <c r="B458" s="21" t="b">
        <v>1</v>
      </c>
      <c r="C458" s="21" t="b">
        <v>1</v>
      </c>
    </row>
    <row r="459" spans="1:3" x14ac:dyDescent="0.2">
      <c r="A459" s="21" t="b">
        <v>1</v>
      </c>
      <c r="B459" s="21" t="b">
        <v>1</v>
      </c>
      <c r="C459" s="21" t="b">
        <v>1</v>
      </c>
    </row>
    <row r="460" spans="1:3" x14ac:dyDescent="0.2">
      <c r="A460" s="21" t="b">
        <v>1</v>
      </c>
      <c r="B460" s="21" t="b">
        <v>1</v>
      </c>
      <c r="C460" s="21" t="b">
        <v>1</v>
      </c>
    </row>
    <row r="461" spans="1:3" x14ac:dyDescent="0.2">
      <c r="A461" s="21" t="b">
        <v>1</v>
      </c>
      <c r="B461" s="21" t="b">
        <v>1</v>
      </c>
      <c r="C461" s="21" t="b">
        <v>1</v>
      </c>
    </row>
    <row r="462" spans="1:3" x14ac:dyDescent="0.2">
      <c r="A462" s="21" t="b">
        <v>1</v>
      </c>
      <c r="B462" s="21" t="b">
        <v>1</v>
      </c>
      <c r="C462" s="21" t="b">
        <v>1</v>
      </c>
    </row>
    <row r="463" spans="1:3" x14ac:dyDescent="0.2">
      <c r="A463" s="21" t="b">
        <v>1</v>
      </c>
      <c r="B463" s="21" t="b">
        <v>1</v>
      </c>
      <c r="C463" s="21" t="b">
        <v>1</v>
      </c>
    </row>
    <row r="464" spans="1:3" x14ac:dyDescent="0.2">
      <c r="A464" s="21" t="b">
        <v>1</v>
      </c>
      <c r="B464" s="21" t="b">
        <v>1</v>
      </c>
      <c r="C464" s="21" t="b">
        <v>1</v>
      </c>
    </row>
    <row r="465" spans="1:3" x14ac:dyDescent="0.2">
      <c r="A465" s="21" t="b">
        <v>1</v>
      </c>
      <c r="B465" s="21" t="b">
        <v>1</v>
      </c>
      <c r="C465" s="21" t="b">
        <v>1</v>
      </c>
    </row>
    <row r="466" spans="1:3" x14ac:dyDescent="0.2">
      <c r="A466" s="21" t="b">
        <v>1</v>
      </c>
      <c r="B466" s="21" t="b">
        <v>1</v>
      </c>
      <c r="C466" s="21" t="b">
        <v>1</v>
      </c>
    </row>
    <row r="467" spans="1:3" x14ac:dyDescent="0.2">
      <c r="A467" s="21" t="b">
        <v>1</v>
      </c>
      <c r="B467" s="21" t="b">
        <v>1</v>
      </c>
      <c r="C467" s="21" t="b">
        <v>1</v>
      </c>
    </row>
    <row r="468" spans="1:3" x14ac:dyDescent="0.2">
      <c r="A468" s="21" t="b">
        <v>1</v>
      </c>
      <c r="B468" s="21" t="b">
        <v>1</v>
      </c>
      <c r="C468" s="21" t="b">
        <v>1</v>
      </c>
    </row>
    <row r="469" spans="1:3" x14ac:dyDescent="0.2">
      <c r="A469" s="21" t="b">
        <v>1</v>
      </c>
      <c r="B469" s="21" t="b">
        <v>1</v>
      </c>
      <c r="C469" s="21" t="b">
        <v>1</v>
      </c>
    </row>
    <row r="470" spans="1:3" x14ac:dyDescent="0.2">
      <c r="A470" s="21" t="b">
        <v>1</v>
      </c>
      <c r="B470" s="21" t="b">
        <v>1</v>
      </c>
      <c r="C470" s="21" t="b">
        <v>0</v>
      </c>
    </row>
    <row r="471" spans="1:3" x14ac:dyDescent="0.2">
      <c r="A471" s="21" t="b">
        <v>1</v>
      </c>
      <c r="B471" s="21" t="b">
        <v>1</v>
      </c>
      <c r="C471" s="21" t="b">
        <v>1</v>
      </c>
    </row>
    <row r="472" spans="1:3" x14ac:dyDescent="0.2">
      <c r="A472" s="21" t="b">
        <v>1</v>
      </c>
      <c r="B472" s="21" t="b">
        <v>1</v>
      </c>
      <c r="C472" s="21" t="b">
        <v>1</v>
      </c>
    </row>
    <row r="473" spans="1:3" x14ac:dyDescent="0.2">
      <c r="A473" s="21" t="b">
        <v>1</v>
      </c>
      <c r="B473" s="21" t="b">
        <v>1</v>
      </c>
      <c r="C473" s="21" t="b">
        <v>1</v>
      </c>
    </row>
    <row r="474" spans="1:3" x14ac:dyDescent="0.2">
      <c r="A474" s="21" t="b">
        <v>1</v>
      </c>
      <c r="B474" s="21" t="b">
        <v>1</v>
      </c>
      <c r="C474" s="21" t="b">
        <v>1</v>
      </c>
    </row>
    <row r="475" spans="1:3" x14ac:dyDescent="0.2">
      <c r="A475" s="21" t="b">
        <v>1</v>
      </c>
      <c r="B475" s="21" t="b">
        <v>1</v>
      </c>
      <c r="C475" s="21" t="b">
        <v>1</v>
      </c>
    </row>
    <row r="476" spans="1:3" x14ac:dyDescent="0.2">
      <c r="A476" s="21" t="b">
        <v>1</v>
      </c>
      <c r="B476" s="21" t="b">
        <v>1</v>
      </c>
      <c r="C476" s="21" t="b">
        <v>1</v>
      </c>
    </row>
    <row r="477" spans="1:3" x14ac:dyDescent="0.2">
      <c r="A477" s="21" t="b">
        <v>1</v>
      </c>
      <c r="B477" s="21" t="b">
        <v>1</v>
      </c>
      <c r="C477" s="21" t="b">
        <v>1</v>
      </c>
    </row>
    <row r="478" spans="1:3" x14ac:dyDescent="0.2">
      <c r="A478" s="21" t="b">
        <v>1</v>
      </c>
      <c r="B478" s="21" t="b">
        <v>1</v>
      </c>
      <c r="C478" s="21" t="b">
        <v>0</v>
      </c>
    </row>
    <row r="479" spans="1:3" x14ac:dyDescent="0.2">
      <c r="A479" s="21" t="b">
        <v>1</v>
      </c>
      <c r="B479" s="21" t="b">
        <v>1</v>
      </c>
      <c r="C479" s="21" t="b">
        <v>0</v>
      </c>
    </row>
    <row r="480" spans="1:3" x14ac:dyDescent="0.2">
      <c r="A480" s="21" t="b">
        <v>1</v>
      </c>
      <c r="B480" s="21" t="b">
        <v>1</v>
      </c>
      <c r="C480" s="21" t="b">
        <v>1</v>
      </c>
    </row>
    <row r="481" spans="1:3" x14ac:dyDescent="0.2">
      <c r="A481" s="21" t="b">
        <v>1</v>
      </c>
      <c r="B481" s="21" t="b">
        <v>1</v>
      </c>
      <c r="C481" s="21" t="b">
        <v>0</v>
      </c>
    </row>
    <row r="482" spans="1:3" x14ac:dyDescent="0.2">
      <c r="A482" s="21" t="b">
        <v>1</v>
      </c>
      <c r="B482" s="21" t="b">
        <v>1</v>
      </c>
      <c r="C482" s="21" t="b">
        <v>1</v>
      </c>
    </row>
    <row r="483" spans="1:3" x14ac:dyDescent="0.2">
      <c r="A483" s="21" t="b">
        <v>1</v>
      </c>
      <c r="B483" s="21" t="b">
        <v>1</v>
      </c>
      <c r="C483" s="21" t="b">
        <v>1</v>
      </c>
    </row>
    <row r="484" spans="1:3" x14ac:dyDescent="0.2">
      <c r="A484" s="21" t="b">
        <v>1</v>
      </c>
      <c r="B484" s="21" t="b">
        <v>1</v>
      </c>
      <c r="C484" s="21" t="b">
        <v>1</v>
      </c>
    </row>
    <row r="485" spans="1:3" x14ac:dyDescent="0.2">
      <c r="A485" s="21" t="b">
        <v>1</v>
      </c>
      <c r="B485" s="21" t="b">
        <v>1</v>
      </c>
      <c r="C485" s="21" t="b">
        <v>1</v>
      </c>
    </row>
    <row r="486" spans="1:3" x14ac:dyDescent="0.2">
      <c r="A486" s="21" t="b">
        <v>1</v>
      </c>
      <c r="B486" s="21" t="b">
        <v>1</v>
      </c>
      <c r="C486" s="21" t="b">
        <v>1</v>
      </c>
    </row>
    <row r="487" spans="1:3" x14ac:dyDescent="0.2">
      <c r="A487" s="21" t="b">
        <v>1</v>
      </c>
      <c r="B487" s="21" t="b">
        <v>1</v>
      </c>
      <c r="C487" s="21" t="b">
        <v>1</v>
      </c>
    </row>
    <row r="488" spans="1:3" x14ac:dyDescent="0.2">
      <c r="A488" s="21" t="b">
        <v>1</v>
      </c>
      <c r="B488" s="21" t="b">
        <v>1</v>
      </c>
      <c r="C488" s="21" t="b">
        <v>1</v>
      </c>
    </row>
    <row r="489" spans="1:3" x14ac:dyDescent="0.2">
      <c r="A489" s="21" t="b">
        <v>1</v>
      </c>
      <c r="B489" s="21" t="b">
        <v>1</v>
      </c>
      <c r="C489" s="21" t="b">
        <v>1</v>
      </c>
    </row>
    <row r="490" spans="1:3" x14ac:dyDescent="0.2">
      <c r="A490" s="21" t="b">
        <v>1</v>
      </c>
      <c r="B490" s="21" t="b">
        <v>1</v>
      </c>
      <c r="C490" s="21" t="b">
        <v>1</v>
      </c>
    </row>
    <row r="491" spans="1:3" x14ac:dyDescent="0.2">
      <c r="A491" s="21" t="b">
        <v>1</v>
      </c>
      <c r="B491" s="21" t="b">
        <v>1</v>
      </c>
      <c r="C491" s="21" t="b">
        <v>1</v>
      </c>
    </row>
    <row r="492" spans="1:3" x14ac:dyDescent="0.2">
      <c r="A492" s="21" t="b">
        <v>1</v>
      </c>
      <c r="B492" s="21" t="b">
        <v>1</v>
      </c>
      <c r="C492" s="21" t="b">
        <v>1</v>
      </c>
    </row>
    <row r="493" spans="1:3" x14ac:dyDescent="0.2">
      <c r="A493" s="21" t="b">
        <v>1</v>
      </c>
      <c r="B493" s="21" t="b">
        <v>1</v>
      </c>
      <c r="C493" s="21" t="b">
        <v>1</v>
      </c>
    </row>
    <row r="494" spans="1:3" x14ac:dyDescent="0.2">
      <c r="A494" s="21" t="b">
        <v>1</v>
      </c>
      <c r="B494" s="21" t="b">
        <v>1</v>
      </c>
      <c r="C494" s="21" t="b">
        <v>1</v>
      </c>
    </row>
    <row r="495" spans="1:3" x14ac:dyDescent="0.2">
      <c r="A495" s="21" t="b">
        <v>1</v>
      </c>
      <c r="B495" s="21" t="b">
        <v>1</v>
      </c>
      <c r="C495" s="21" t="b">
        <v>1</v>
      </c>
    </row>
    <row r="496" spans="1:3" x14ac:dyDescent="0.2">
      <c r="A496" s="21" t="b">
        <v>1</v>
      </c>
      <c r="B496" s="21" t="b">
        <v>1</v>
      </c>
      <c r="C496" s="21" t="b">
        <v>1</v>
      </c>
    </row>
    <row r="497" spans="1:3" x14ac:dyDescent="0.2">
      <c r="A497" s="21" t="b">
        <v>1</v>
      </c>
      <c r="B497" s="21" t="b">
        <v>1</v>
      </c>
      <c r="C497" s="21" t="b">
        <v>1</v>
      </c>
    </row>
    <row r="498" spans="1:3" x14ac:dyDescent="0.2">
      <c r="A498" s="21" t="b">
        <v>1</v>
      </c>
      <c r="B498" s="21" t="b">
        <v>1</v>
      </c>
      <c r="C498" s="21" t="b">
        <v>1</v>
      </c>
    </row>
    <row r="499" spans="1:3" x14ac:dyDescent="0.2">
      <c r="A499" s="21" t="b">
        <v>1</v>
      </c>
      <c r="B499" s="21" t="b">
        <v>1</v>
      </c>
      <c r="C499" s="21" t="b">
        <v>1</v>
      </c>
    </row>
    <row r="500" spans="1:3" x14ac:dyDescent="0.2">
      <c r="A500" s="21" t="b">
        <v>1</v>
      </c>
      <c r="B500" s="21" t="b">
        <v>1</v>
      </c>
      <c r="C500" s="21" t="b">
        <v>1</v>
      </c>
    </row>
    <row r="501" spans="1:3" x14ac:dyDescent="0.2">
      <c r="A501" s="21" t="b">
        <v>1</v>
      </c>
      <c r="B501" s="21" t="b">
        <v>1</v>
      </c>
      <c r="C501" s="21" t="b">
        <v>1</v>
      </c>
    </row>
    <row r="502" spans="1:3" x14ac:dyDescent="0.2">
      <c r="A502" s="21" t="b">
        <v>1</v>
      </c>
      <c r="B502" s="21" t="b">
        <v>1</v>
      </c>
      <c r="C502" s="21" t="b">
        <v>1</v>
      </c>
    </row>
    <row r="503" spans="1:3" x14ac:dyDescent="0.2">
      <c r="A503" s="21" t="b">
        <v>1</v>
      </c>
      <c r="B503" s="21" t="b">
        <v>1</v>
      </c>
      <c r="C503" s="21" t="b">
        <v>1</v>
      </c>
    </row>
    <row r="504" spans="1:3" x14ac:dyDescent="0.2">
      <c r="A504" s="21" t="b">
        <v>1</v>
      </c>
      <c r="B504" s="21" t="b">
        <v>1</v>
      </c>
      <c r="C504" s="21" t="b">
        <v>1</v>
      </c>
    </row>
    <row r="505" spans="1:3" x14ac:dyDescent="0.2">
      <c r="A505" s="21" t="b">
        <v>1</v>
      </c>
      <c r="B505" s="21" t="b">
        <v>1</v>
      </c>
      <c r="C505" s="21" t="b">
        <v>1</v>
      </c>
    </row>
    <row r="506" spans="1:3" x14ac:dyDescent="0.2">
      <c r="A506" s="21" t="b">
        <v>1</v>
      </c>
      <c r="B506" s="21" t="b">
        <v>1</v>
      </c>
      <c r="C506" s="21" t="b">
        <v>1</v>
      </c>
    </row>
    <row r="507" spans="1:3" x14ac:dyDescent="0.2">
      <c r="A507" s="21" t="b">
        <v>1</v>
      </c>
      <c r="B507" s="21" t="b">
        <v>1</v>
      </c>
      <c r="C507" s="21" t="b">
        <v>1</v>
      </c>
    </row>
    <row r="508" spans="1:3" x14ac:dyDescent="0.2">
      <c r="A508" s="21" t="b">
        <v>1</v>
      </c>
      <c r="B508" s="21" t="b">
        <v>1</v>
      </c>
      <c r="C508" s="21" t="b">
        <v>0</v>
      </c>
    </row>
    <row r="509" spans="1:3" x14ac:dyDescent="0.2">
      <c r="A509" s="21" t="b">
        <v>1</v>
      </c>
      <c r="B509" s="21" t="b">
        <v>1</v>
      </c>
      <c r="C509" s="21" t="b">
        <v>1</v>
      </c>
    </row>
    <row r="510" spans="1:3" x14ac:dyDescent="0.2">
      <c r="A510" s="21" t="b">
        <v>1</v>
      </c>
      <c r="B510" s="21" t="b">
        <v>1</v>
      </c>
      <c r="C510" s="21" t="b">
        <v>1</v>
      </c>
    </row>
    <row r="511" spans="1:3" x14ac:dyDescent="0.2">
      <c r="A511" s="21" t="b">
        <v>1</v>
      </c>
      <c r="B511" s="21" t="b">
        <v>1</v>
      </c>
      <c r="C511" s="21" t="b">
        <v>1</v>
      </c>
    </row>
    <row r="512" spans="1:3" x14ac:dyDescent="0.2">
      <c r="A512" s="21" t="b">
        <v>1</v>
      </c>
      <c r="B512" s="21" t="b">
        <v>1</v>
      </c>
      <c r="C512" s="21" t="b">
        <v>1</v>
      </c>
    </row>
    <row r="513" spans="1:3" x14ac:dyDescent="0.2">
      <c r="A513" s="21" t="b">
        <v>1</v>
      </c>
      <c r="B513" s="21" t="b">
        <v>1</v>
      </c>
      <c r="C513" s="21" t="b">
        <v>1</v>
      </c>
    </row>
    <row r="514" spans="1:3" x14ac:dyDescent="0.2">
      <c r="A514" s="21" t="b">
        <v>1</v>
      </c>
      <c r="B514" s="21" t="b">
        <v>1</v>
      </c>
      <c r="C514" s="21" t="b">
        <v>1</v>
      </c>
    </row>
    <row r="515" spans="1:3" x14ac:dyDescent="0.2">
      <c r="A515" s="21" t="b">
        <v>1</v>
      </c>
      <c r="B515" s="21" t="b">
        <v>1</v>
      </c>
      <c r="C515" s="21" t="b">
        <v>1</v>
      </c>
    </row>
    <row r="516" spans="1:3" x14ac:dyDescent="0.2">
      <c r="A516" s="21" t="b">
        <v>1</v>
      </c>
      <c r="B516" s="21" t="b">
        <v>1</v>
      </c>
      <c r="C516" s="21" t="b">
        <v>0</v>
      </c>
    </row>
    <row r="517" spans="1:3" x14ac:dyDescent="0.2">
      <c r="A517" s="21" t="b">
        <v>1</v>
      </c>
      <c r="B517" s="21" t="b">
        <v>1</v>
      </c>
      <c r="C517" s="21" t="b">
        <v>0</v>
      </c>
    </row>
    <row r="518" spans="1:3" x14ac:dyDescent="0.2">
      <c r="A518" s="21" t="b">
        <v>1</v>
      </c>
      <c r="B518" s="21" t="b">
        <v>1</v>
      </c>
      <c r="C518" s="21" t="b">
        <v>1</v>
      </c>
    </row>
    <row r="519" spans="1:3" x14ac:dyDescent="0.2">
      <c r="A519" s="21" t="b">
        <v>1</v>
      </c>
      <c r="B519" s="21" t="b">
        <v>1</v>
      </c>
      <c r="C519" s="21" t="b">
        <v>0</v>
      </c>
    </row>
    <row r="520" spans="1:3" x14ac:dyDescent="0.2">
      <c r="A520" s="21" t="b">
        <v>1</v>
      </c>
      <c r="B520" s="21" t="b">
        <v>1</v>
      </c>
      <c r="C520" s="21" t="b">
        <v>1</v>
      </c>
    </row>
    <row r="521" spans="1:3" x14ac:dyDescent="0.2">
      <c r="A521" s="21" t="b">
        <v>1</v>
      </c>
      <c r="B521" s="21" t="b">
        <v>1</v>
      </c>
      <c r="C521" s="21" t="b">
        <v>1</v>
      </c>
    </row>
    <row r="522" spans="1:3" x14ac:dyDescent="0.2">
      <c r="A522" s="21" t="b">
        <v>1</v>
      </c>
      <c r="B522" s="21" t="b">
        <v>1</v>
      </c>
      <c r="C522" s="21" t="b">
        <v>1</v>
      </c>
    </row>
    <row r="523" spans="1:3" x14ac:dyDescent="0.2">
      <c r="A523" s="21" t="b">
        <v>1</v>
      </c>
      <c r="B523" s="21" t="b">
        <v>1</v>
      </c>
      <c r="C523" s="21" t="b">
        <v>1</v>
      </c>
    </row>
    <row r="524" spans="1:3" x14ac:dyDescent="0.2">
      <c r="A524" s="21" t="b">
        <v>1</v>
      </c>
      <c r="B524" s="21" t="b">
        <v>1</v>
      </c>
      <c r="C524" s="21" t="b">
        <v>1</v>
      </c>
    </row>
    <row r="525" spans="1:3" x14ac:dyDescent="0.2">
      <c r="A525" s="21" t="b">
        <v>1</v>
      </c>
      <c r="B525" s="21" t="b">
        <v>1</v>
      </c>
      <c r="C525" s="21" t="b">
        <v>1</v>
      </c>
    </row>
    <row r="526" spans="1:3" x14ac:dyDescent="0.2">
      <c r="A526" s="21" t="b">
        <v>1</v>
      </c>
      <c r="B526" s="21" t="b">
        <v>1</v>
      </c>
      <c r="C526" s="21" t="b">
        <v>1</v>
      </c>
    </row>
    <row r="527" spans="1:3" x14ac:dyDescent="0.2">
      <c r="A527" s="21" t="b">
        <v>1</v>
      </c>
      <c r="B527" s="21" t="b">
        <v>1</v>
      </c>
      <c r="C527" s="21" t="b">
        <v>1</v>
      </c>
    </row>
    <row r="528" spans="1:3" x14ac:dyDescent="0.2">
      <c r="A528" s="21" t="b">
        <v>1</v>
      </c>
      <c r="B528" s="21" t="b">
        <v>1</v>
      </c>
      <c r="C528" s="21" t="b">
        <v>1</v>
      </c>
    </row>
    <row r="529" spans="1:3" x14ac:dyDescent="0.2">
      <c r="A529" s="21" t="b">
        <v>1</v>
      </c>
      <c r="B529" s="21" t="b">
        <v>1</v>
      </c>
      <c r="C529" s="21" t="b">
        <v>1</v>
      </c>
    </row>
    <row r="530" spans="1:3" x14ac:dyDescent="0.2">
      <c r="A530" s="21" t="b">
        <v>1</v>
      </c>
      <c r="B530" s="21" t="b">
        <v>1</v>
      </c>
      <c r="C530" s="21" t="b">
        <v>1</v>
      </c>
    </row>
    <row r="531" spans="1:3" x14ac:dyDescent="0.2">
      <c r="A531" s="21" t="b">
        <v>1</v>
      </c>
      <c r="B531" s="21" t="b">
        <v>1</v>
      </c>
      <c r="C531" s="21" t="b">
        <v>1</v>
      </c>
    </row>
    <row r="532" spans="1:3" x14ac:dyDescent="0.2">
      <c r="A532" s="21" t="b">
        <v>1</v>
      </c>
      <c r="B532" s="21" t="b">
        <v>1</v>
      </c>
      <c r="C532" s="21" t="b">
        <v>1</v>
      </c>
    </row>
    <row r="533" spans="1:3" x14ac:dyDescent="0.2">
      <c r="A533" s="21" t="b">
        <v>1</v>
      </c>
      <c r="B533" s="21" t="b">
        <v>1</v>
      </c>
      <c r="C533" s="21" t="b">
        <v>1</v>
      </c>
    </row>
    <row r="534" spans="1:3" x14ac:dyDescent="0.2">
      <c r="A534" s="21" t="b">
        <v>1</v>
      </c>
      <c r="B534" s="21" t="b">
        <v>1</v>
      </c>
      <c r="C534" s="21" t="b">
        <v>1</v>
      </c>
    </row>
    <row r="535" spans="1:3" x14ac:dyDescent="0.2">
      <c r="A535" s="21" t="b">
        <v>1</v>
      </c>
      <c r="B535" s="21" t="b">
        <v>1</v>
      </c>
      <c r="C535" s="21" t="b">
        <v>1</v>
      </c>
    </row>
    <row r="536" spans="1:3" x14ac:dyDescent="0.2">
      <c r="A536" s="21" t="b">
        <v>1</v>
      </c>
      <c r="B536" s="21" t="b">
        <v>1</v>
      </c>
      <c r="C536" s="21" t="b">
        <v>1</v>
      </c>
    </row>
    <row r="537" spans="1:3" x14ac:dyDescent="0.2">
      <c r="A537" s="21" t="b">
        <v>1</v>
      </c>
      <c r="B537" s="21" t="b">
        <v>1</v>
      </c>
      <c r="C537" s="21" t="b">
        <v>1</v>
      </c>
    </row>
    <row r="538" spans="1:3" x14ac:dyDescent="0.2">
      <c r="A538" s="21" t="b">
        <v>1</v>
      </c>
      <c r="B538" s="21" t="b">
        <v>1</v>
      </c>
      <c r="C538" s="21" t="b">
        <v>1</v>
      </c>
    </row>
    <row r="539" spans="1:3" x14ac:dyDescent="0.2">
      <c r="A539" s="21" t="b">
        <v>1</v>
      </c>
      <c r="B539" s="21" t="b">
        <v>1</v>
      </c>
      <c r="C539" s="21" t="b">
        <v>1</v>
      </c>
    </row>
    <row r="540" spans="1:3" x14ac:dyDescent="0.2">
      <c r="A540" s="21" t="b">
        <v>1</v>
      </c>
      <c r="B540" s="21" t="b">
        <v>1</v>
      </c>
      <c r="C540" s="21" t="b">
        <v>1</v>
      </c>
    </row>
    <row r="541" spans="1:3" x14ac:dyDescent="0.2">
      <c r="A541" s="21" t="b">
        <v>1</v>
      </c>
      <c r="B541" s="21" t="b">
        <v>1</v>
      </c>
      <c r="C541" s="21" t="b">
        <v>1</v>
      </c>
    </row>
    <row r="542" spans="1:3" x14ac:dyDescent="0.2">
      <c r="A542" s="21" t="b">
        <v>1</v>
      </c>
      <c r="B542" s="21" t="b">
        <v>1</v>
      </c>
      <c r="C542" s="21" t="b">
        <v>1</v>
      </c>
    </row>
    <row r="543" spans="1:3" x14ac:dyDescent="0.2">
      <c r="A543" s="21" t="b">
        <v>1</v>
      </c>
      <c r="B543" s="21" t="b">
        <v>1</v>
      </c>
      <c r="C543" s="21" t="b">
        <v>1</v>
      </c>
    </row>
    <row r="544" spans="1:3" x14ac:dyDescent="0.2">
      <c r="A544" s="21" t="b">
        <v>1</v>
      </c>
      <c r="B544" s="21" t="b">
        <v>1</v>
      </c>
      <c r="C544" s="21" t="b">
        <v>1</v>
      </c>
    </row>
    <row r="545" spans="1:3" x14ac:dyDescent="0.2">
      <c r="A545" s="21" t="b">
        <v>1</v>
      </c>
      <c r="B545" s="21" t="b">
        <v>1</v>
      </c>
      <c r="C545" s="21" t="b">
        <v>1</v>
      </c>
    </row>
    <row r="546" spans="1:3" x14ac:dyDescent="0.2">
      <c r="A546" s="21" t="b">
        <v>1</v>
      </c>
      <c r="B546" s="21" t="b">
        <v>1</v>
      </c>
      <c r="C546" s="21" t="b">
        <v>0</v>
      </c>
    </row>
    <row r="547" spans="1:3" x14ac:dyDescent="0.2">
      <c r="A547" s="21" t="b">
        <v>1</v>
      </c>
      <c r="B547" s="21" t="b">
        <v>1</v>
      </c>
      <c r="C547" s="21" t="b">
        <v>1</v>
      </c>
    </row>
    <row r="548" spans="1:3" x14ac:dyDescent="0.2">
      <c r="A548" s="21" t="b">
        <v>1</v>
      </c>
      <c r="B548" s="21" t="b">
        <v>1</v>
      </c>
      <c r="C548" s="21" t="b">
        <v>1</v>
      </c>
    </row>
    <row r="549" spans="1:3" x14ac:dyDescent="0.2">
      <c r="A549" s="21" t="b">
        <v>1</v>
      </c>
      <c r="B549" s="21" t="b">
        <v>1</v>
      </c>
      <c r="C549" s="21" t="b">
        <v>1</v>
      </c>
    </row>
    <row r="550" spans="1:3" x14ac:dyDescent="0.2">
      <c r="A550" s="21" t="b">
        <v>1</v>
      </c>
      <c r="B550" s="21" t="b">
        <v>1</v>
      </c>
      <c r="C550" s="21" t="b">
        <v>1</v>
      </c>
    </row>
    <row r="551" spans="1:3" x14ac:dyDescent="0.2">
      <c r="A551" s="21" t="b">
        <v>1</v>
      </c>
      <c r="B551" s="21" t="b">
        <v>1</v>
      </c>
      <c r="C551" s="21" t="b">
        <v>1</v>
      </c>
    </row>
    <row r="552" spans="1:3" x14ac:dyDescent="0.2">
      <c r="A552" s="21" t="b">
        <v>1</v>
      </c>
      <c r="B552" s="21" t="b">
        <v>1</v>
      </c>
      <c r="C552" s="21" t="b">
        <v>1</v>
      </c>
    </row>
    <row r="553" spans="1:3" x14ac:dyDescent="0.2">
      <c r="A553" s="21" t="b">
        <v>1</v>
      </c>
      <c r="B553" s="21" t="b">
        <v>1</v>
      </c>
      <c r="C553" s="21" t="b">
        <v>1</v>
      </c>
    </row>
    <row r="554" spans="1:3" x14ac:dyDescent="0.2">
      <c r="A554" s="21" t="b">
        <v>1</v>
      </c>
      <c r="B554" s="21" t="b">
        <v>1</v>
      </c>
      <c r="C554" s="21" t="b">
        <v>0</v>
      </c>
    </row>
    <row r="555" spans="1:3" x14ac:dyDescent="0.2">
      <c r="A555" s="21" t="b">
        <v>1</v>
      </c>
      <c r="B555" s="21" t="b">
        <v>1</v>
      </c>
      <c r="C555" s="21" t="b">
        <v>0</v>
      </c>
    </row>
    <row r="556" spans="1:3" x14ac:dyDescent="0.2">
      <c r="A556" s="21" t="b">
        <v>1</v>
      </c>
      <c r="B556" s="21" t="b">
        <v>1</v>
      </c>
      <c r="C556" s="21" t="b">
        <v>1</v>
      </c>
    </row>
    <row r="557" spans="1:3" x14ac:dyDescent="0.2">
      <c r="A557" s="21" t="b">
        <v>1</v>
      </c>
      <c r="B557" s="21" t="b">
        <v>1</v>
      </c>
      <c r="C557" s="21" t="b">
        <v>0</v>
      </c>
    </row>
    <row r="558" spans="1:3" x14ac:dyDescent="0.2">
      <c r="A558" s="21" t="b">
        <v>1</v>
      </c>
      <c r="B558" s="21" t="b">
        <v>1</v>
      </c>
      <c r="C558" s="21" t="b">
        <v>1</v>
      </c>
    </row>
    <row r="559" spans="1:3" x14ac:dyDescent="0.2">
      <c r="A559" s="21" t="b">
        <v>1</v>
      </c>
      <c r="B559" s="21" t="b">
        <v>1</v>
      </c>
      <c r="C559" s="21" t="b">
        <v>1</v>
      </c>
    </row>
    <row r="560" spans="1:3" x14ac:dyDescent="0.2">
      <c r="A560" s="21" t="b">
        <v>1</v>
      </c>
      <c r="B560" s="21" t="b">
        <v>1</v>
      </c>
      <c r="C560" s="21" t="b">
        <v>1</v>
      </c>
    </row>
    <row r="561" spans="1:3" x14ac:dyDescent="0.2">
      <c r="A561" s="21" t="b">
        <v>1</v>
      </c>
      <c r="B561" s="21" t="b">
        <v>1</v>
      </c>
      <c r="C561" s="21" t="b">
        <v>1</v>
      </c>
    </row>
    <row r="562" spans="1:3" x14ac:dyDescent="0.2">
      <c r="A562" s="21" t="b">
        <v>1</v>
      </c>
      <c r="B562" s="21" t="b">
        <v>1</v>
      </c>
      <c r="C562" s="21" t="b">
        <v>1</v>
      </c>
    </row>
    <row r="563" spans="1:3" x14ac:dyDescent="0.2">
      <c r="A563" s="21" t="b">
        <v>1</v>
      </c>
      <c r="B563" s="21" t="b">
        <v>1</v>
      </c>
      <c r="C563" s="21" t="b">
        <v>1</v>
      </c>
    </row>
    <row r="564" spans="1:3" x14ac:dyDescent="0.2">
      <c r="A564" s="21" t="b">
        <v>1</v>
      </c>
      <c r="B564" s="21" t="b">
        <v>1</v>
      </c>
      <c r="C564" s="21" t="b">
        <v>1</v>
      </c>
    </row>
    <row r="565" spans="1:3" x14ac:dyDescent="0.2">
      <c r="A565" s="21" t="b">
        <v>1</v>
      </c>
      <c r="B565" s="21" t="b">
        <v>1</v>
      </c>
      <c r="C565" s="21" t="b">
        <v>1</v>
      </c>
    </row>
    <row r="566" spans="1:3" x14ac:dyDescent="0.2">
      <c r="A566" s="21" t="b">
        <v>1</v>
      </c>
      <c r="B566" s="21" t="b">
        <v>1</v>
      </c>
      <c r="C566" s="21" t="b">
        <v>1</v>
      </c>
    </row>
    <row r="567" spans="1:3" x14ac:dyDescent="0.2">
      <c r="A567" s="21" t="b">
        <v>1</v>
      </c>
      <c r="B567" s="21" t="b">
        <v>1</v>
      </c>
      <c r="C567" s="21" t="b">
        <v>1</v>
      </c>
    </row>
    <row r="568" spans="1:3" x14ac:dyDescent="0.2">
      <c r="A568" s="21" t="b">
        <v>1</v>
      </c>
      <c r="B568" s="21" t="b">
        <v>1</v>
      </c>
      <c r="C568" s="21" t="b">
        <v>1</v>
      </c>
    </row>
    <row r="569" spans="1:3" x14ac:dyDescent="0.2">
      <c r="A569" s="21" t="b">
        <v>1</v>
      </c>
      <c r="B569" s="21" t="b">
        <v>1</v>
      </c>
      <c r="C569" s="21" t="b">
        <v>1</v>
      </c>
    </row>
    <row r="570" spans="1:3" x14ac:dyDescent="0.2">
      <c r="A570" s="21" t="b">
        <v>1</v>
      </c>
      <c r="B570" s="21" t="b">
        <v>1</v>
      </c>
      <c r="C570" s="21" t="b">
        <v>1</v>
      </c>
    </row>
    <row r="571" spans="1:3" x14ac:dyDescent="0.2">
      <c r="A571" s="21" t="b">
        <v>1</v>
      </c>
      <c r="B571" s="21" t="b">
        <v>1</v>
      </c>
      <c r="C571" s="21" t="b">
        <v>1</v>
      </c>
    </row>
    <row r="572" spans="1:3" x14ac:dyDescent="0.2">
      <c r="A572" s="21" t="b">
        <v>1</v>
      </c>
      <c r="B572" s="21" t="b">
        <v>1</v>
      </c>
      <c r="C572" s="21" t="b">
        <v>1</v>
      </c>
    </row>
    <row r="573" spans="1:3" x14ac:dyDescent="0.2">
      <c r="A573" s="21" t="b">
        <v>1</v>
      </c>
      <c r="B573" s="21" t="b">
        <v>1</v>
      </c>
      <c r="C573" s="21" t="b">
        <v>1</v>
      </c>
    </row>
    <row r="574" spans="1:3" x14ac:dyDescent="0.2">
      <c r="A574" s="21" t="b">
        <v>1</v>
      </c>
      <c r="B574" s="21" t="b">
        <v>1</v>
      </c>
      <c r="C574" s="21" t="b">
        <v>1</v>
      </c>
    </row>
    <row r="575" spans="1:3" x14ac:dyDescent="0.2">
      <c r="A575" s="21" t="b">
        <v>1</v>
      </c>
      <c r="B575" s="21" t="b">
        <v>1</v>
      </c>
      <c r="C575" s="21" t="b">
        <v>1</v>
      </c>
    </row>
    <row r="576" spans="1:3" x14ac:dyDescent="0.2">
      <c r="A576" s="21" t="b">
        <v>1</v>
      </c>
      <c r="B576" s="21" t="b">
        <v>1</v>
      </c>
      <c r="C576" s="21" t="b">
        <v>1</v>
      </c>
    </row>
    <row r="577" spans="1:3" x14ac:dyDescent="0.2">
      <c r="A577" s="21" t="b">
        <v>1</v>
      </c>
      <c r="B577" s="21" t="b">
        <v>1</v>
      </c>
      <c r="C577" s="21" t="b">
        <v>1</v>
      </c>
    </row>
    <row r="578" spans="1:3" x14ac:dyDescent="0.2">
      <c r="A578" s="21" t="b">
        <v>1</v>
      </c>
      <c r="B578" s="21" t="b">
        <v>1</v>
      </c>
      <c r="C578" s="21" t="b">
        <v>1</v>
      </c>
    </row>
    <row r="579" spans="1:3" x14ac:dyDescent="0.2">
      <c r="A579" s="21" t="b">
        <v>1</v>
      </c>
      <c r="B579" s="21" t="b">
        <v>1</v>
      </c>
      <c r="C579" s="21" t="b">
        <v>1</v>
      </c>
    </row>
    <row r="580" spans="1:3" x14ac:dyDescent="0.2">
      <c r="A580" s="21" t="b">
        <v>1</v>
      </c>
      <c r="B580" s="21" t="b">
        <v>1</v>
      </c>
      <c r="C580" s="21" t="b">
        <v>1</v>
      </c>
    </row>
    <row r="581" spans="1:3" x14ac:dyDescent="0.2">
      <c r="A581" s="21" t="b">
        <v>1</v>
      </c>
      <c r="B581" s="21" t="b">
        <v>1</v>
      </c>
      <c r="C581" s="21" t="b">
        <v>1</v>
      </c>
    </row>
    <row r="582" spans="1:3" x14ac:dyDescent="0.2">
      <c r="A582" s="21" t="b">
        <v>1</v>
      </c>
      <c r="B582" s="21" t="b">
        <v>1</v>
      </c>
      <c r="C582" s="21" t="b">
        <v>1</v>
      </c>
    </row>
    <row r="583" spans="1:3" x14ac:dyDescent="0.2">
      <c r="A583" s="21" t="b">
        <v>1</v>
      </c>
      <c r="B583" s="21" t="b">
        <v>1</v>
      </c>
      <c r="C583" s="21" t="b">
        <v>1</v>
      </c>
    </row>
    <row r="584" spans="1:3" x14ac:dyDescent="0.2">
      <c r="A584" s="21" t="b">
        <v>1</v>
      </c>
      <c r="B584" s="21" t="b">
        <v>1</v>
      </c>
      <c r="C584" s="21" t="b">
        <v>0</v>
      </c>
    </row>
    <row r="585" spans="1:3" x14ac:dyDescent="0.2">
      <c r="A585" s="21" t="b">
        <v>1</v>
      </c>
      <c r="B585" s="21" t="b">
        <v>1</v>
      </c>
      <c r="C585" s="21" t="b">
        <v>1</v>
      </c>
    </row>
    <row r="586" spans="1:3" x14ac:dyDescent="0.2">
      <c r="A586" s="21" t="b">
        <v>1</v>
      </c>
      <c r="B586" s="21" t="b">
        <v>1</v>
      </c>
      <c r="C586" s="21" t="b">
        <v>1</v>
      </c>
    </row>
    <row r="587" spans="1:3" x14ac:dyDescent="0.2">
      <c r="A587" s="21" t="b">
        <v>1</v>
      </c>
      <c r="B587" s="21" t="b">
        <v>1</v>
      </c>
      <c r="C587" s="21" t="b">
        <v>1</v>
      </c>
    </row>
    <row r="588" spans="1:3" x14ac:dyDescent="0.2">
      <c r="A588" s="21" t="b">
        <v>1</v>
      </c>
      <c r="B588" s="21" t="b">
        <v>1</v>
      </c>
      <c r="C588" s="21" t="b">
        <v>1</v>
      </c>
    </row>
    <row r="589" spans="1:3" x14ac:dyDescent="0.2">
      <c r="A589" s="21" t="b">
        <v>1</v>
      </c>
      <c r="B589" s="21" t="b">
        <v>1</v>
      </c>
      <c r="C589" s="21" t="b">
        <v>1</v>
      </c>
    </row>
    <row r="590" spans="1:3" x14ac:dyDescent="0.2">
      <c r="A590" s="21" t="b">
        <v>1</v>
      </c>
      <c r="B590" s="21" t="b">
        <v>1</v>
      </c>
      <c r="C590" s="21" t="b">
        <v>1</v>
      </c>
    </row>
    <row r="591" spans="1:3" x14ac:dyDescent="0.2">
      <c r="A591" s="21" t="b">
        <v>1</v>
      </c>
      <c r="B591" s="21" t="b">
        <v>1</v>
      </c>
      <c r="C591" s="21" t="b">
        <v>1</v>
      </c>
    </row>
    <row r="592" spans="1:3" x14ac:dyDescent="0.2">
      <c r="A592" s="21" t="b">
        <v>1</v>
      </c>
      <c r="B592" s="21" t="b">
        <v>1</v>
      </c>
      <c r="C592" s="21" t="b">
        <v>0</v>
      </c>
    </row>
    <row r="593" spans="1:3" x14ac:dyDescent="0.2">
      <c r="A593" s="21" t="b">
        <v>1</v>
      </c>
      <c r="B593" s="21" t="b">
        <v>1</v>
      </c>
      <c r="C593" s="21" t="b">
        <v>0</v>
      </c>
    </row>
    <row r="594" spans="1:3" x14ac:dyDescent="0.2">
      <c r="A594" s="21" t="b">
        <v>1</v>
      </c>
      <c r="B594" s="21" t="b">
        <v>1</v>
      </c>
      <c r="C594" s="21" t="b">
        <v>1</v>
      </c>
    </row>
    <row r="595" spans="1:3" x14ac:dyDescent="0.2">
      <c r="A595" s="21" t="b">
        <v>1</v>
      </c>
      <c r="B595" s="21" t="b">
        <v>1</v>
      </c>
      <c r="C595" s="21" t="b">
        <v>0</v>
      </c>
    </row>
    <row r="596" spans="1:3" x14ac:dyDescent="0.2">
      <c r="A596" s="21" t="b">
        <v>1</v>
      </c>
      <c r="B596" s="21" t="b">
        <v>1</v>
      </c>
      <c r="C596" s="21" t="b">
        <v>1</v>
      </c>
    </row>
    <row r="597" spans="1:3" x14ac:dyDescent="0.2">
      <c r="A597" s="21" t="b">
        <v>1</v>
      </c>
      <c r="B597" s="21" t="b">
        <v>1</v>
      </c>
      <c r="C597" s="21" t="b">
        <v>1</v>
      </c>
    </row>
    <row r="598" spans="1:3" x14ac:dyDescent="0.2">
      <c r="A598" s="21" t="b">
        <v>1</v>
      </c>
      <c r="B598" s="21" t="b">
        <v>1</v>
      </c>
      <c r="C598" s="21" t="b">
        <v>1</v>
      </c>
    </row>
    <row r="599" spans="1:3" x14ac:dyDescent="0.2">
      <c r="A599" s="21" t="b">
        <v>1</v>
      </c>
      <c r="B599" s="21" t="b">
        <v>1</v>
      </c>
      <c r="C599" s="21" t="b">
        <v>1</v>
      </c>
    </row>
    <row r="600" spans="1:3" x14ac:dyDescent="0.2">
      <c r="A600" s="21" t="b">
        <v>1</v>
      </c>
      <c r="B600" s="21" t="b">
        <v>1</v>
      </c>
      <c r="C600" s="21" t="b">
        <v>1</v>
      </c>
    </row>
    <row r="601" spans="1:3" x14ac:dyDescent="0.2">
      <c r="A601" s="21" t="b">
        <v>1</v>
      </c>
      <c r="B601" s="21" t="b">
        <v>1</v>
      </c>
      <c r="C601" s="21" t="b">
        <v>1</v>
      </c>
    </row>
    <row r="602" spans="1:3" x14ac:dyDescent="0.2">
      <c r="A602" s="21" t="b">
        <v>1</v>
      </c>
      <c r="B602" s="21" t="b">
        <v>1</v>
      </c>
      <c r="C602" s="21" t="b">
        <v>1</v>
      </c>
    </row>
    <row r="603" spans="1:3" x14ac:dyDescent="0.2">
      <c r="A603" s="21" t="b">
        <v>1</v>
      </c>
      <c r="B603" s="21" t="b">
        <v>1</v>
      </c>
      <c r="C603" s="21" t="b">
        <v>1</v>
      </c>
    </row>
    <row r="604" spans="1:3" x14ac:dyDescent="0.2">
      <c r="A604" s="21" t="b">
        <v>1</v>
      </c>
      <c r="B604" s="21" t="b">
        <v>1</v>
      </c>
      <c r="C604" s="21" t="b">
        <v>1</v>
      </c>
    </row>
    <row r="605" spans="1:3" x14ac:dyDescent="0.2">
      <c r="A605" s="21" t="b">
        <v>1</v>
      </c>
      <c r="B605" s="21" t="b">
        <v>1</v>
      </c>
      <c r="C605" s="21" t="b">
        <v>1</v>
      </c>
    </row>
    <row r="606" spans="1:3" x14ac:dyDescent="0.2">
      <c r="A606" s="21" t="b">
        <v>1</v>
      </c>
      <c r="B606" s="21" t="b">
        <v>1</v>
      </c>
      <c r="C606" s="21" t="b">
        <v>1</v>
      </c>
    </row>
    <row r="607" spans="1:3" x14ac:dyDescent="0.2">
      <c r="A607" s="21" t="b">
        <v>1</v>
      </c>
      <c r="B607" s="21" t="b">
        <v>1</v>
      </c>
      <c r="C607" s="21" t="b">
        <v>1</v>
      </c>
    </row>
    <row r="608" spans="1:3" x14ac:dyDescent="0.2">
      <c r="A608" s="21" t="b">
        <v>1</v>
      </c>
      <c r="B608" s="21" t="b">
        <v>1</v>
      </c>
      <c r="C608" s="21" t="b">
        <v>1</v>
      </c>
    </row>
    <row r="609" spans="1:3" x14ac:dyDescent="0.2">
      <c r="A609" s="21" t="b">
        <v>1</v>
      </c>
      <c r="B609" s="21" t="b">
        <v>1</v>
      </c>
      <c r="C609" s="21" t="b">
        <v>1</v>
      </c>
    </row>
    <row r="610" spans="1:3" x14ac:dyDescent="0.2">
      <c r="A610" s="21" t="b">
        <v>1</v>
      </c>
      <c r="B610" s="21" t="b">
        <v>1</v>
      </c>
      <c r="C610" s="21" t="b">
        <v>1</v>
      </c>
    </row>
    <row r="611" spans="1:3" x14ac:dyDescent="0.2">
      <c r="A611" s="21" t="b">
        <v>1</v>
      </c>
      <c r="B611" s="21" t="b">
        <v>1</v>
      </c>
      <c r="C611" s="21" t="b">
        <v>1</v>
      </c>
    </row>
    <row r="612" spans="1:3" x14ac:dyDescent="0.2">
      <c r="A612" s="21" t="b">
        <v>1</v>
      </c>
      <c r="B612" s="21" t="b">
        <v>1</v>
      </c>
      <c r="C612" s="21" t="b">
        <v>1</v>
      </c>
    </row>
    <row r="613" spans="1:3" x14ac:dyDescent="0.2">
      <c r="A613" s="21" t="b">
        <v>1</v>
      </c>
      <c r="B613" s="21" t="b">
        <v>1</v>
      </c>
      <c r="C613" s="21" t="b">
        <v>1</v>
      </c>
    </row>
    <row r="614" spans="1:3" x14ac:dyDescent="0.2">
      <c r="A614" s="21" t="b">
        <v>1</v>
      </c>
      <c r="B614" s="21" t="b">
        <v>1</v>
      </c>
      <c r="C614" s="21" t="b">
        <v>1</v>
      </c>
    </row>
    <row r="615" spans="1:3" x14ac:dyDescent="0.2">
      <c r="A615" s="21" t="b">
        <v>1</v>
      </c>
      <c r="B615" s="21" t="b">
        <v>1</v>
      </c>
      <c r="C615" s="21" t="b">
        <v>1</v>
      </c>
    </row>
    <row r="616" spans="1:3" x14ac:dyDescent="0.2">
      <c r="A616" s="21" t="b">
        <v>1</v>
      </c>
      <c r="B616" s="21" t="b">
        <v>1</v>
      </c>
      <c r="C616" s="21" t="b">
        <v>1</v>
      </c>
    </row>
    <row r="617" spans="1:3" x14ac:dyDescent="0.2">
      <c r="A617" s="21" t="b">
        <v>1</v>
      </c>
      <c r="B617" s="21" t="b">
        <v>1</v>
      </c>
      <c r="C617" s="21" t="b">
        <v>1</v>
      </c>
    </row>
    <row r="618" spans="1:3" x14ac:dyDescent="0.2">
      <c r="A618" s="21" t="b">
        <v>1</v>
      </c>
      <c r="B618" s="21" t="b">
        <v>1</v>
      </c>
      <c r="C618" s="21" t="b">
        <v>1</v>
      </c>
    </row>
    <row r="619" spans="1:3" x14ac:dyDescent="0.2">
      <c r="A619" s="21" t="b">
        <v>1</v>
      </c>
      <c r="B619" s="21" t="b">
        <v>1</v>
      </c>
      <c r="C619" s="21" t="b">
        <v>1</v>
      </c>
    </row>
    <row r="620" spans="1:3" x14ac:dyDescent="0.2">
      <c r="A620" s="21" t="b">
        <v>1</v>
      </c>
      <c r="B620" s="21" t="b">
        <v>1</v>
      </c>
      <c r="C620" s="21" t="b">
        <v>1</v>
      </c>
    </row>
    <row r="621" spans="1:3" x14ac:dyDescent="0.2">
      <c r="A621" s="21" t="b">
        <v>1</v>
      </c>
      <c r="B621" s="21" t="b">
        <v>1</v>
      </c>
      <c r="C621" s="21" t="b">
        <v>1</v>
      </c>
    </row>
    <row r="622" spans="1:3" x14ac:dyDescent="0.2">
      <c r="A622" s="21" t="b">
        <v>1</v>
      </c>
      <c r="B622" s="21" t="b">
        <v>1</v>
      </c>
      <c r="C622" s="21" t="b">
        <v>0</v>
      </c>
    </row>
    <row r="623" spans="1:3" x14ac:dyDescent="0.2">
      <c r="A623" s="21" t="b">
        <v>1</v>
      </c>
      <c r="B623" s="21" t="b">
        <v>1</v>
      </c>
      <c r="C623" s="21" t="b">
        <v>1</v>
      </c>
    </row>
    <row r="624" spans="1:3" x14ac:dyDescent="0.2">
      <c r="A624" s="21" t="b">
        <v>1</v>
      </c>
      <c r="B624" s="21" t="b">
        <v>1</v>
      </c>
      <c r="C624" s="21" t="b">
        <v>1</v>
      </c>
    </row>
    <row r="625" spans="1:3" x14ac:dyDescent="0.2">
      <c r="A625" s="21" t="b">
        <v>1</v>
      </c>
      <c r="B625" s="21" t="b">
        <v>1</v>
      </c>
      <c r="C625" s="21" t="b">
        <v>1</v>
      </c>
    </row>
    <row r="626" spans="1:3" x14ac:dyDescent="0.2">
      <c r="A626" s="21" t="b">
        <v>1</v>
      </c>
      <c r="B626" s="21" t="b">
        <v>1</v>
      </c>
      <c r="C626" s="21" t="b">
        <v>1</v>
      </c>
    </row>
    <row r="627" spans="1:3" x14ac:dyDescent="0.2">
      <c r="A627" s="21" t="b">
        <v>1</v>
      </c>
      <c r="B627" s="21" t="b">
        <v>1</v>
      </c>
      <c r="C627" s="21" t="b">
        <v>1</v>
      </c>
    </row>
    <row r="628" spans="1:3" x14ac:dyDescent="0.2">
      <c r="A628" s="21" t="b">
        <v>1</v>
      </c>
      <c r="B628" s="21" t="b">
        <v>1</v>
      </c>
      <c r="C628" s="21" t="b">
        <v>1</v>
      </c>
    </row>
    <row r="629" spans="1:3" x14ac:dyDescent="0.2">
      <c r="A629" s="21" t="b">
        <v>1</v>
      </c>
      <c r="B629" s="21" t="b">
        <v>1</v>
      </c>
      <c r="C629" s="21" t="b">
        <v>1</v>
      </c>
    </row>
    <row r="630" spans="1:3" x14ac:dyDescent="0.2">
      <c r="A630" s="21" t="b">
        <v>1</v>
      </c>
      <c r="B630" s="21" t="b">
        <v>1</v>
      </c>
      <c r="C630" s="21" t="b">
        <v>0</v>
      </c>
    </row>
    <row r="631" spans="1:3" x14ac:dyDescent="0.2">
      <c r="A631" s="21" t="b">
        <v>1</v>
      </c>
      <c r="B631" s="21" t="b">
        <v>1</v>
      </c>
      <c r="C631" s="21" t="b">
        <v>0</v>
      </c>
    </row>
    <row r="632" spans="1:3" x14ac:dyDescent="0.2">
      <c r="A632" s="21" t="b">
        <v>1</v>
      </c>
      <c r="B632" s="21" t="b">
        <v>1</v>
      </c>
      <c r="C632" s="21" t="b">
        <v>1</v>
      </c>
    </row>
    <row r="633" spans="1:3" x14ac:dyDescent="0.2">
      <c r="A633" s="21" t="b">
        <v>1</v>
      </c>
      <c r="B633" s="21" t="b">
        <v>1</v>
      </c>
      <c r="C633" s="21" t="b">
        <v>0</v>
      </c>
    </row>
    <row r="634" spans="1:3" x14ac:dyDescent="0.2">
      <c r="A634" s="21" t="b">
        <v>1</v>
      </c>
      <c r="B634" s="21" t="b">
        <v>1</v>
      </c>
      <c r="C634" s="21" t="b">
        <v>1</v>
      </c>
    </row>
    <row r="635" spans="1:3" x14ac:dyDescent="0.2">
      <c r="A635" s="21" t="b">
        <v>1</v>
      </c>
      <c r="B635" s="21" t="b">
        <v>1</v>
      </c>
      <c r="C635" s="21" t="b">
        <v>1</v>
      </c>
    </row>
    <row r="636" spans="1:3" x14ac:dyDescent="0.2">
      <c r="A636" s="21" t="b">
        <v>1</v>
      </c>
      <c r="B636" s="21" t="b">
        <v>1</v>
      </c>
      <c r="C636" s="21" t="b">
        <v>1</v>
      </c>
    </row>
    <row r="637" spans="1:3" x14ac:dyDescent="0.2">
      <c r="A637" s="21" t="b">
        <v>1</v>
      </c>
      <c r="B637" s="21" t="b">
        <v>1</v>
      </c>
      <c r="C637" s="21" t="b">
        <v>1</v>
      </c>
    </row>
    <row r="638" spans="1:3" x14ac:dyDescent="0.2">
      <c r="A638" s="21" t="b">
        <v>1</v>
      </c>
      <c r="B638" s="21" t="b">
        <v>1</v>
      </c>
      <c r="C638" s="21" t="b">
        <v>1</v>
      </c>
    </row>
    <row r="639" spans="1:3" x14ac:dyDescent="0.2">
      <c r="A639" s="21" t="b">
        <v>1</v>
      </c>
      <c r="B639" s="21" t="b">
        <v>1</v>
      </c>
      <c r="C639" s="21" t="b">
        <v>1</v>
      </c>
    </row>
    <row r="640" spans="1:3" x14ac:dyDescent="0.2">
      <c r="A640" s="21" t="b">
        <v>1</v>
      </c>
      <c r="B640" s="21" t="b">
        <v>1</v>
      </c>
      <c r="C640" s="21" t="b">
        <v>1</v>
      </c>
    </row>
    <row r="641" spans="1:3" x14ac:dyDescent="0.2">
      <c r="A641" s="21" t="b">
        <v>1</v>
      </c>
      <c r="B641" s="21" t="b">
        <v>1</v>
      </c>
      <c r="C641" s="21" t="b">
        <v>1</v>
      </c>
    </row>
    <row r="642" spans="1:3" x14ac:dyDescent="0.2">
      <c r="A642" s="21" t="b">
        <v>1</v>
      </c>
      <c r="B642" s="21" t="b">
        <v>1</v>
      </c>
      <c r="C642" s="21" t="b">
        <v>1</v>
      </c>
    </row>
    <row r="643" spans="1:3" x14ac:dyDescent="0.2">
      <c r="A643" s="21" t="b">
        <v>1</v>
      </c>
      <c r="B643" s="21" t="b">
        <v>1</v>
      </c>
      <c r="C643" s="21" t="b">
        <v>1</v>
      </c>
    </row>
    <row r="644" spans="1:3" x14ac:dyDescent="0.2">
      <c r="A644" s="21" t="b">
        <v>1</v>
      </c>
      <c r="B644" s="21" t="b">
        <v>1</v>
      </c>
      <c r="C644" s="21" t="b">
        <v>1</v>
      </c>
    </row>
    <row r="645" spans="1:3" x14ac:dyDescent="0.2">
      <c r="A645" s="21" t="b">
        <v>1</v>
      </c>
      <c r="B645" s="21" t="b">
        <v>1</v>
      </c>
      <c r="C645" s="21" t="b">
        <v>1</v>
      </c>
    </row>
    <row r="646" spans="1:3" x14ac:dyDescent="0.2">
      <c r="A646" s="21" t="b">
        <v>1</v>
      </c>
      <c r="B646" s="21" t="b">
        <v>1</v>
      </c>
      <c r="C646" s="21" t="b">
        <v>1</v>
      </c>
    </row>
    <row r="647" spans="1:3" x14ac:dyDescent="0.2">
      <c r="A647" s="21" t="b">
        <v>1</v>
      </c>
      <c r="B647" s="21" t="b">
        <v>1</v>
      </c>
      <c r="C647" s="21" t="b">
        <v>1</v>
      </c>
    </row>
    <row r="648" spans="1:3" x14ac:dyDescent="0.2">
      <c r="A648" s="21" t="b">
        <v>1</v>
      </c>
      <c r="B648" s="21" t="b">
        <v>1</v>
      </c>
      <c r="C648" s="21" t="b">
        <v>1</v>
      </c>
    </row>
    <row r="649" spans="1:3" x14ac:dyDescent="0.2">
      <c r="A649" s="21" t="b">
        <v>1</v>
      </c>
      <c r="B649" s="21" t="b">
        <v>1</v>
      </c>
      <c r="C649" s="21" t="b">
        <v>1</v>
      </c>
    </row>
    <row r="650" spans="1:3" x14ac:dyDescent="0.2">
      <c r="A650" s="21" t="b">
        <v>1</v>
      </c>
      <c r="B650" s="21" t="b">
        <v>1</v>
      </c>
      <c r="C650" s="21" t="b">
        <v>1</v>
      </c>
    </row>
    <row r="651" spans="1:3" x14ac:dyDescent="0.2">
      <c r="A651" s="21" t="b">
        <v>1</v>
      </c>
      <c r="B651" s="21" t="b">
        <v>1</v>
      </c>
      <c r="C651" s="21" t="b">
        <v>1</v>
      </c>
    </row>
    <row r="652" spans="1:3" x14ac:dyDescent="0.2">
      <c r="A652" s="21" t="b">
        <v>1</v>
      </c>
      <c r="B652" s="21" t="b">
        <v>1</v>
      </c>
      <c r="C652" s="21" t="b">
        <v>1</v>
      </c>
    </row>
    <row r="653" spans="1:3" x14ac:dyDescent="0.2">
      <c r="A653" s="21" t="b">
        <v>1</v>
      </c>
      <c r="B653" s="21" t="b">
        <v>1</v>
      </c>
      <c r="C653" s="21" t="b">
        <v>1</v>
      </c>
    </row>
    <row r="654" spans="1:3" x14ac:dyDescent="0.2">
      <c r="A654" s="21" t="b">
        <v>1</v>
      </c>
      <c r="B654" s="21" t="b">
        <v>1</v>
      </c>
      <c r="C654" s="21" t="b">
        <v>1</v>
      </c>
    </row>
    <row r="655" spans="1:3" x14ac:dyDescent="0.2">
      <c r="A655" s="21" t="b">
        <v>1</v>
      </c>
      <c r="B655" s="21" t="b">
        <v>1</v>
      </c>
      <c r="C655" s="21" t="b">
        <v>1</v>
      </c>
    </row>
    <row r="656" spans="1:3" x14ac:dyDescent="0.2">
      <c r="A656" s="21" t="b">
        <v>1</v>
      </c>
      <c r="B656" s="21" t="b">
        <v>1</v>
      </c>
      <c r="C656" s="21" t="b">
        <v>1</v>
      </c>
    </row>
    <row r="657" spans="1:3" x14ac:dyDescent="0.2">
      <c r="A657" s="21" t="b">
        <v>1</v>
      </c>
      <c r="B657" s="21" t="b">
        <v>1</v>
      </c>
      <c r="C657" s="21" t="b">
        <v>1</v>
      </c>
    </row>
    <row r="658" spans="1:3" x14ac:dyDescent="0.2">
      <c r="A658" s="21" t="b">
        <v>1</v>
      </c>
      <c r="B658" s="21" t="b">
        <v>1</v>
      </c>
      <c r="C658" s="21" t="b">
        <v>1</v>
      </c>
    </row>
    <row r="659" spans="1:3" x14ac:dyDescent="0.2">
      <c r="A659" s="21" t="b">
        <v>1</v>
      </c>
      <c r="B659" s="21" t="b">
        <v>1</v>
      </c>
      <c r="C659" s="21" t="b">
        <v>1</v>
      </c>
    </row>
    <row r="660" spans="1:3" x14ac:dyDescent="0.2">
      <c r="A660" s="21" t="b">
        <v>1</v>
      </c>
      <c r="B660" s="21" t="b">
        <v>1</v>
      </c>
      <c r="C660" s="21" t="b">
        <v>0</v>
      </c>
    </row>
    <row r="661" spans="1:3" x14ac:dyDescent="0.2">
      <c r="A661" s="21" t="b">
        <v>1</v>
      </c>
      <c r="B661" s="21" t="b">
        <v>1</v>
      </c>
      <c r="C661" s="21" t="b">
        <v>1</v>
      </c>
    </row>
    <row r="662" spans="1:3" x14ac:dyDescent="0.2">
      <c r="A662" s="21" t="b">
        <v>1</v>
      </c>
      <c r="B662" s="21" t="b">
        <v>1</v>
      </c>
      <c r="C662" s="21" t="b">
        <v>1</v>
      </c>
    </row>
    <row r="663" spans="1:3" x14ac:dyDescent="0.2">
      <c r="A663" s="21" t="b">
        <v>1</v>
      </c>
      <c r="B663" s="21" t="b">
        <v>1</v>
      </c>
      <c r="C663" s="21" t="b">
        <v>1</v>
      </c>
    </row>
    <row r="664" spans="1:3" x14ac:dyDescent="0.2">
      <c r="A664" s="21" t="b">
        <v>1</v>
      </c>
      <c r="B664" s="21" t="b">
        <v>1</v>
      </c>
      <c r="C664" s="21" t="b">
        <v>1</v>
      </c>
    </row>
    <row r="665" spans="1:3" x14ac:dyDescent="0.2">
      <c r="A665" s="21" t="b">
        <v>1</v>
      </c>
      <c r="B665" s="21" t="b">
        <v>1</v>
      </c>
      <c r="C665" s="21" t="b">
        <v>1</v>
      </c>
    </row>
    <row r="666" spans="1:3" x14ac:dyDescent="0.2">
      <c r="A666" s="21" t="b">
        <v>1</v>
      </c>
      <c r="B666" s="21" t="b">
        <v>1</v>
      </c>
      <c r="C666" s="21" t="b">
        <v>1</v>
      </c>
    </row>
    <row r="667" spans="1:3" x14ac:dyDescent="0.2">
      <c r="A667" s="21" t="b">
        <v>1</v>
      </c>
      <c r="B667" s="21" t="b">
        <v>1</v>
      </c>
      <c r="C667" s="21" t="b">
        <v>1</v>
      </c>
    </row>
    <row r="668" spans="1:3" x14ac:dyDescent="0.2">
      <c r="A668" s="21" t="b">
        <v>1</v>
      </c>
      <c r="B668" s="21" t="b">
        <v>1</v>
      </c>
      <c r="C668" s="21" t="b">
        <v>0</v>
      </c>
    </row>
    <row r="669" spans="1:3" x14ac:dyDescent="0.2">
      <c r="A669" s="21" t="b">
        <v>1</v>
      </c>
      <c r="B669" s="21" t="b">
        <v>1</v>
      </c>
      <c r="C669" s="21" t="b">
        <v>0</v>
      </c>
    </row>
    <row r="670" spans="1:3" x14ac:dyDescent="0.2">
      <c r="A670" s="21" t="b">
        <v>1</v>
      </c>
      <c r="B670" s="21" t="b">
        <v>1</v>
      </c>
      <c r="C670" s="21" t="b">
        <v>1</v>
      </c>
    </row>
    <row r="671" spans="1:3" x14ac:dyDescent="0.2">
      <c r="A671" s="21" t="b">
        <v>1</v>
      </c>
      <c r="B671" s="21" t="b">
        <v>1</v>
      </c>
      <c r="C671" s="21" t="b">
        <v>0</v>
      </c>
    </row>
    <row r="672" spans="1:3" x14ac:dyDescent="0.2">
      <c r="A672" s="21" t="b">
        <v>1</v>
      </c>
      <c r="B672" s="21" t="b">
        <v>1</v>
      </c>
      <c r="C672" s="21" t="b">
        <v>1</v>
      </c>
    </row>
    <row r="673" spans="1:3" x14ac:dyDescent="0.2">
      <c r="A673" s="21" t="b">
        <v>1</v>
      </c>
      <c r="B673" s="21" t="b">
        <v>1</v>
      </c>
      <c r="C673" s="21" t="b">
        <v>1</v>
      </c>
    </row>
    <row r="674" spans="1:3" x14ac:dyDescent="0.2">
      <c r="A674" s="21" t="b">
        <v>1</v>
      </c>
      <c r="B674" s="21" t="b">
        <v>1</v>
      </c>
      <c r="C674" s="21" t="b">
        <v>1</v>
      </c>
    </row>
    <row r="675" spans="1:3" x14ac:dyDescent="0.2">
      <c r="A675" s="21" t="b">
        <v>1</v>
      </c>
      <c r="B675" s="21" t="b">
        <v>1</v>
      </c>
      <c r="C675" s="21" t="b">
        <v>1</v>
      </c>
    </row>
    <row r="676" spans="1:3" x14ac:dyDescent="0.2">
      <c r="A676" s="21" t="b">
        <v>1</v>
      </c>
      <c r="B676" s="21" t="b">
        <v>1</v>
      </c>
      <c r="C676" s="21" t="b">
        <v>1</v>
      </c>
    </row>
    <row r="677" spans="1:3" x14ac:dyDescent="0.2">
      <c r="A677" s="21" t="b">
        <v>1</v>
      </c>
      <c r="B677" s="21" t="b">
        <v>1</v>
      </c>
      <c r="C677" s="21" t="b">
        <v>1</v>
      </c>
    </row>
    <row r="678" spans="1:3" x14ac:dyDescent="0.2">
      <c r="A678" s="21" t="b">
        <v>1</v>
      </c>
      <c r="B678" s="21" t="b">
        <v>1</v>
      </c>
      <c r="C678" s="21" t="b">
        <v>1</v>
      </c>
    </row>
    <row r="679" spans="1:3" x14ac:dyDescent="0.2">
      <c r="A679" s="21" t="b">
        <v>1</v>
      </c>
      <c r="B679" s="21" t="b">
        <v>1</v>
      </c>
      <c r="C679" s="21" t="b">
        <v>1</v>
      </c>
    </row>
    <row r="680" spans="1:3" x14ac:dyDescent="0.2">
      <c r="A680" s="21" t="b">
        <v>1</v>
      </c>
      <c r="B680" s="21" t="b">
        <v>1</v>
      </c>
      <c r="C680" s="21" t="b">
        <v>1</v>
      </c>
    </row>
    <row r="681" spans="1:3" x14ac:dyDescent="0.2">
      <c r="A681" s="21" t="b">
        <v>1</v>
      </c>
      <c r="B681" s="21" t="b">
        <v>1</v>
      </c>
      <c r="C681" s="21" t="b">
        <v>1</v>
      </c>
    </row>
    <row r="682" spans="1:3" x14ac:dyDescent="0.2">
      <c r="A682" s="21" t="b">
        <v>1</v>
      </c>
      <c r="B682" s="21" t="b">
        <v>1</v>
      </c>
      <c r="C682" s="21" t="b">
        <v>1</v>
      </c>
    </row>
    <row r="683" spans="1:3" x14ac:dyDescent="0.2">
      <c r="A683" s="21" t="b">
        <v>1</v>
      </c>
      <c r="B683" s="21" t="b">
        <v>1</v>
      </c>
      <c r="C683" s="21" t="b">
        <v>1</v>
      </c>
    </row>
    <row r="684" spans="1:3" x14ac:dyDescent="0.2">
      <c r="A684" s="21" t="b">
        <v>1</v>
      </c>
      <c r="B684" s="21" t="b">
        <v>1</v>
      </c>
      <c r="C684" s="21" t="b">
        <v>1</v>
      </c>
    </row>
    <row r="685" spans="1:3" x14ac:dyDescent="0.2">
      <c r="A685" s="21" t="b">
        <v>1</v>
      </c>
      <c r="B685" s="21" t="b">
        <v>1</v>
      </c>
      <c r="C685" s="21" t="b">
        <v>1</v>
      </c>
    </row>
    <row r="686" spans="1:3" x14ac:dyDescent="0.2">
      <c r="A686" s="21" t="b">
        <v>1</v>
      </c>
      <c r="B686" s="21" t="b">
        <v>1</v>
      </c>
      <c r="C686" s="21" t="b">
        <v>1</v>
      </c>
    </row>
    <row r="687" spans="1:3" x14ac:dyDescent="0.2">
      <c r="A687" s="21" t="b">
        <v>1</v>
      </c>
      <c r="B687" s="21" t="b">
        <v>1</v>
      </c>
      <c r="C687" s="21" t="b">
        <v>1</v>
      </c>
    </row>
    <row r="688" spans="1:3" x14ac:dyDescent="0.2">
      <c r="A688" s="21" t="b">
        <v>1</v>
      </c>
      <c r="B688" s="21" t="b">
        <v>1</v>
      </c>
      <c r="C688" s="21" t="b">
        <v>1</v>
      </c>
    </row>
    <row r="689" spans="1:3" x14ac:dyDescent="0.2">
      <c r="A689" s="21" t="b">
        <v>1</v>
      </c>
      <c r="B689" s="21" t="b">
        <v>1</v>
      </c>
      <c r="C689" s="21" t="b">
        <v>1</v>
      </c>
    </row>
    <row r="690" spans="1:3" x14ac:dyDescent="0.2">
      <c r="A690" s="21" t="b">
        <v>1</v>
      </c>
      <c r="B690" s="21" t="b">
        <v>1</v>
      </c>
      <c r="C690" s="21" t="b">
        <v>1</v>
      </c>
    </row>
    <row r="691" spans="1:3" x14ac:dyDescent="0.2">
      <c r="A691" s="21" t="b">
        <v>1</v>
      </c>
      <c r="B691" s="21" t="b">
        <v>1</v>
      </c>
      <c r="C691" s="21" t="b">
        <v>1</v>
      </c>
    </row>
    <row r="692" spans="1:3" x14ac:dyDescent="0.2">
      <c r="A692" s="21" t="b">
        <v>1</v>
      </c>
      <c r="B692" s="21" t="b">
        <v>1</v>
      </c>
      <c r="C692" s="21" t="b">
        <v>1</v>
      </c>
    </row>
    <row r="693" spans="1:3" x14ac:dyDescent="0.2">
      <c r="A693" s="21" t="b">
        <v>1</v>
      </c>
      <c r="B693" s="21" t="b">
        <v>1</v>
      </c>
      <c r="C693" s="21" t="b">
        <v>1</v>
      </c>
    </row>
    <row r="694" spans="1:3" x14ac:dyDescent="0.2">
      <c r="A694" s="21" t="b">
        <v>1</v>
      </c>
      <c r="B694" s="21" t="b">
        <v>1</v>
      </c>
      <c r="C694" s="21" t="b">
        <v>1</v>
      </c>
    </row>
    <row r="695" spans="1:3" x14ac:dyDescent="0.2">
      <c r="A695" s="21" t="b">
        <v>1</v>
      </c>
      <c r="B695" s="21" t="b">
        <v>1</v>
      </c>
      <c r="C695" s="21" t="b">
        <v>1</v>
      </c>
    </row>
    <row r="696" spans="1:3" x14ac:dyDescent="0.2">
      <c r="A696" s="21" t="b">
        <v>1</v>
      </c>
      <c r="B696" s="21" t="b">
        <v>1</v>
      </c>
      <c r="C696" s="21" t="b">
        <v>1</v>
      </c>
    </row>
    <row r="697" spans="1:3" x14ac:dyDescent="0.2">
      <c r="A697" s="21" t="b">
        <v>1</v>
      </c>
      <c r="B697" s="21" t="b">
        <v>1</v>
      </c>
      <c r="C697" s="21" t="b">
        <v>1</v>
      </c>
    </row>
    <row r="698" spans="1:3" x14ac:dyDescent="0.2">
      <c r="A698" s="21" t="b">
        <v>1</v>
      </c>
      <c r="B698" s="21" t="b">
        <v>1</v>
      </c>
      <c r="C698" s="21" t="b">
        <v>0</v>
      </c>
    </row>
    <row r="699" spans="1:3" x14ac:dyDescent="0.2">
      <c r="A699" s="21" t="b">
        <v>1</v>
      </c>
      <c r="B699" s="21" t="b">
        <v>1</v>
      </c>
      <c r="C699" s="21" t="b">
        <v>1</v>
      </c>
    </row>
    <row r="700" spans="1:3" x14ac:dyDescent="0.2">
      <c r="A700" s="21" t="b">
        <v>1</v>
      </c>
      <c r="B700" s="21" t="b">
        <v>1</v>
      </c>
      <c r="C700" s="21" t="b">
        <v>1</v>
      </c>
    </row>
    <row r="701" spans="1:3" x14ac:dyDescent="0.2">
      <c r="A701" s="21" t="b">
        <v>1</v>
      </c>
      <c r="B701" s="21" t="b">
        <v>1</v>
      </c>
      <c r="C701" s="21" t="b">
        <v>1</v>
      </c>
    </row>
    <row r="702" spans="1:3" x14ac:dyDescent="0.2">
      <c r="A702" s="21" t="b">
        <v>1</v>
      </c>
      <c r="B702" s="21" t="b">
        <v>1</v>
      </c>
      <c r="C702" s="21" t="b">
        <v>1</v>
      </c>
    </row>
    <row r="703" spans="1:3" x14ac:dyDescent="0.2">
      <c r="A703" s="21" t="b">
        <v>1</v>
      </c>
      <c r="B703" s="21" t="b">
        <v>1</v>
      </c>
      <c r="C703" s="21" t="b">
        <v>1</v>
      </c>
    </row>
    <row r="704" spans="1:3" x14ac:dyDescent="0.2">
      <c r="A704" s="21" t="b">
        <v>1</v>
      </c>
      <c r="B704" s="21" t="b">
        <v>1</v>
      </c>
      <c r="C704" s="21" t="b">
        <v>1</v>
      </c>
    </row>
    <row r="705" spans="1:3" x14ac:dyDescent="0.2">
      <c r="A705" s="21" t="b">
        <v>1</v>
      </c>
      <c r="B705" s="21" t="b">
        <v>1</v>
      </c>
      <c r="C705" s="21" t="b">
        <v>1</v>
      </c>
    </row>
    <row r="706" spans="1:3" x14ac:dyDescent="0.2">
      <c r="A706" s="21" t="b">
        <v>1</v>
      </c>
      <c r="B706" s="21" t="b">
        <v>1</v>
      </c>
      <c r="C706" s="21" t="b">
        <v>0</v>
      </c>
    </row>
    <row r="707" spans="1:3" x14ac:dyDescent="0.2">
      <c r="A707" s="21" t="b">
        <v>1</v>
      </c>
      <c r="B707" s="21" t="b">
        <v>1</v>
      </c>
      <c r="C707" s="21" t="b">
        <v>0</v>
      </c>
    </row>
    <row r="708" spans="1:3" x14ac:dyDescent="0.2">
      <c r="A708" s="21" t="b">
        <v>1</v>
      </c>
      <c r="B708" s="21" t="b">
        <v>1</v>
      </c>
      <c r="C708" s="21" t="b">
        <v>1</v>
      </c>
    </row>
    <row r="709" spans="1:3" x14ac:dyDescent="0.2">
      <c r="A709" s="21" t="b">
        <v>1</v>
      </c>
      <c r="B709" s="21" t="b">
        <v>1</v>
      </c>
      <c r="C709" s="21" t="b">
        <v>0</v>
      </c>
    </row>
    <row r="710" spans="1:3" x14ac:dyDescent="0.2">
      <c r="A710" s="21" t="b">
        <v>1</v>
      </c>
      <c r="B710" s="21" t="b">
        <v>1</v>
      </c>
      <c r="C710" s="21" t="b">
        <v>1</v>
      </c>
    </row>
    <row r="711" spans="1:3" x14ac:dyDescent="0.2">
      <c r="A711" s="21" t="b">
        <v>1</v>
      </c>
      <c r="B711" s="21" t="b">
        <v>1</v>
      </c>
      <c r="C711" s="21" t="b">
        <v>1</v>
      </c>
    </row>
    <row r="712" spans="1:3" x14ac:dyDescent="0.2">
      <c r="A712" s="21" t="b">
        <v>1</v>
      </c>
      <c r="B712" s="21" t="b">
        <v>1</v>
      </c>
      <c r="C712" s="21" t="b">
        <v>1</v>
      </c>
    </row>
    <row r="713" spans="1:3" x14ac:dyDescent="0.2">
      <c r="A713" s="21" t="b">
        <v>1</v>
      </c>
      <c r="B713" s="21" t="b">
        <v>1</v>
      </c>
      <c r="C713" s="21" t="b">
        <v>1</v>
      </c>
    </row>
    <row r="714" spans="1:3" x14ac:dyDescent="0.2">
      <c r="A714" s="21" t="b">
        <v>1</v>
      </c>
      <c r="B714" s="21" t="b">
        <v>1</v>
      </c>
      <c r="C714" s="21" t="b">
        <v>1</v>
      </c>
    </row>
    <row r="715" spans="1:3" x14ac:dyDescent="0.2">
      <c r="A715" s="21" t="b">
        <v>1</v>
      </c>
      <c r="B715" s="21" t="b">
        <v>1</v>
      </c>
      <c r="C715" s="21" t="b">
        <v>1</v>
      </c>
    </row>
    <row r="716" spans="1:3" x14ac:dyDescent="0.2">
      <c r="A716" s="21" t="b">
        <v>1</v>
      </c>
      <c r="B716" s="21" t="b">
        <v>1</v>
      </c>
      <c r="C716" s="21" t="b">
        <v>1</v>
      </c>
    </row>
    <row r="717" spans="1:3" x14ac:dyDescent="0.2">
      <c r="A717" s="21" t="b">
        <v>1</v>
      </c>
      <c r="B717" s="21" t="b">
        <v>1</v>
      </c>
      <c r="C717" s="21" t="b">
        <v>1</v>
      </c>
    </row>
    <row r="718" spans="1:3" x14ac:dyDescent="0.2">
      <c r="A718" s="21" t="b">
        <v>1</v>
      </c>
      <c r="B718" s="21" t="b">
        <v>1</v>
      </c>
      <c r="C718" s="21" t="b">
        <v>1</v>
      </c>
    </row>
    <row r="719" spans="1:3" x14ac:dyDescent="0.2">
      <c r="A719" s="21" t="b">
        <v>1</v>
      </c>
      <c r="B719" s="21" t="b">
        <v>1</v>
      </c>
      <c r="C719" s="21" t="b">
        <v>1</v>
      </c>
    </row>
    <row r="720" spans="1:3" x14ac:dyDescent="0.2">
      <c r="A720" s="21" t="b">
        <v>1</v>
      </c>
      <c r="B720" s="21" t="b">
        <v>1</v>
      </c>
      <c r="C720" s="21" t="b">
        <v>1</v>
      </c>
    </row>
    <row r="721" spans="1:3" x14ac:dyDescent="0.2">
      <c r="A721" s="21" t="b">
        <v>1</v>
      </c>
      <c r="B721" s="21" t="b">
        <v>1</v>
      </c>
      <c r="C721" s="21" t="b">
        <v>1</v>
      </c>
    </row>
    <row r="722" spans="1:3" x14ac:dyDescent="0.2">
      <c r="A722" s="21" t="b">
        <v>1</v>
      </c>
      <c r="B722" s="21" t="b">
        <v>1</v>
      </c>
      <c r="C722" s="21" t="b">
        <v>1</v>
      </c>
    </row>
    <row r="723" spans="1:3" x14ac:dyDescent="0.2">
      <c r="A723" s="21" t="b">
        <v>1</v>
      </c>
      <c r="B723" s="21" t="b">
        <v>1</v>
      </c>
      <c r="C723" s="21" t="b">
        <v>1</v>
      </c>
    </row>
    <row r="724" spans="1:3" x14ac:dyDescent="0.2">
      <c r="A724" s="21" t="b">
        <v>1</v>
      </c>
      <c r="B724" s="21" t="b">
        <v>1</v>
      </c>
      <c r="C724" s="21" t="b">
        <v>1</v>
      </c>
    </row>
    <row r="725" spans="1:3" x14ac:dyDescent="0.2">
      <c r="A725" s="21" t="b">
        <v>1</v>
      </c>
      <c r="B725" s="21" t="b">
        <v>1</v>
      </c>
      <c r="C725" s="21" t="b">
        <v>1</v>
      </c>
    </row>
    <row r="726" spans="1:3" x14ac:dyDescent="0.2">
      <c r="A726" s="21" t="b">
        <v>1</v>
      </c>
      <c r="B726" s="21" t="b">
        <v>1</v>
      </c>
      <c r="C726" s="21" t="b">
        <v>1</v>
      </c>
    </row>
    <row r="727" spans="1:3" x14ac:dyDescent="0.2">
      <c r="A727" s="21" t="b">
        <v>1</v>
      </c>
      <c r="B727" s="21" t="b">
        <v>1</v>
      </c>
      <c r="C727" s="21" t="b">
        <v>1</v>
      </c>
    </row>
    <row r="728" spans="1:3" x14ac:dyDescent="0.2">
      <c r="A728" s="21" t="b">
        <v>1</v>
      </c>
      <c r="B728" s="21" t="b">
        <v>1</v>
      </c>
      <c r="C728" s="21" t="b">
        <v>1</v>
      </c>
    </row>
    <row r="729" spans="1:3" x14ac:dyDescent="0.2">
      <c r="A729" s="21" t="b">
        <v>1</v>
      </c>
      <c r="B729" s="21" t="b">
        <v>1</v>
      </c>
      <c r="C729" s="21" t="b">
        <v>1</v>
      </c>
    </row>
    <row r="730" spans="1:3" x14ac:dyDescent="0.2">
      <c r="A730" s="21" t="b">
        <v>1</v>
      </c>
      <c r="B730" s="21" t="b">
        <v>1</v>
      </c>
      <c r="C730" s="21" t="b">
        <v>1</v>
      </c>
    </row>
    <row r="731" spans="1:3" x14ac:dyDescent="0.2">
      <c r="A731" s="21" t="b">
        <v>1</v>
      </c>
      <c r="B731" s="21" t="b">
        <v>1</v>
      </c>
      <c r="C731" s="21" t="b">
        <v>1</v>
      </c>
    </row>
    <row r="732" spans="1:3" x14ac:dyDescent="0.2">
      <c r="A732" s="21" t="b">
        <v>1</v>
      </c>
      <c r="B732" s="21" t="b">
        <v>1</v>
      </c>
      <c r="C732" s="21" t="b">
        <v>1</v>
      </c>
    </row>
    <row r="733" spans="1:3" x14ac:dyDescent="0.2">
      <c r="A733" s="21" t="b">
        <v>1</v>
      </c>
      <c r="B733" s="21" t="b">
        <v>1</v>
      </c>
      <c r="C733" s="21" t="b">
        <v>1</v>
      </c>
    </row>
    <row r="734" spans="1:3" x14ac:dyDescent="0.2">
      <c r="A734" s="21" t="b">
        <v>1</v>
      </c>
      <c r="B734" s="21" t="b">
        <v>1</v>
      </c>
      <c r="C734" s="21" t="b">
        <v>1</v>
      </c>
    </row>
    <row r="735" spans="1:3" x14ac:dyDescent="0.2">
      <c r="A735" s="21" t="b">
        <v>1</v>
      </c>
      <c r="B735" s="21" t="b">
        <v>1</v>
      </c>
      <c r="C735" s="21" t="b">
        <v>1</v>
      </c>
    </row>
    <row r="736" spans="1:3" x14ac:dyDescent="0.2">
      <c r="A736" s="21" t="b">
        <v>1</v>
      </c>
      <c r="B736" s="21" t="b">
        <v>1</v>
      </c>
      <c r="C736" s="21" t="b">
        <v>0</v>
      </c>
    </row>
    <row r="737" spans="1:3" x14ac:dyDescent="0.2">
      <c r="A737" s="21" t="b">
        <v>1</v>
      </c>
      <c r="B737" s="21" t="b">
        <v>1</v>
      </c>
      <c r="C737" s="21" t="b">
        <v>1</v>
      </c>
    </row>
    <row r="738" spans="1:3" x14ac:dyDescent="0.2">
      <c r="A738" s="21" t="b">
        <v>1</v>
      </c>
      <c r="B738" s="21" t="b">
        <v>1</v>
      </c>
      <c r="C738" s="21" t="b">
        <v>1</v>
      </c>
    </row>
    <row r="739" spans="1:3" x14ac:dyDescent="0.2">
      <c r="A739" s="21" t="b">
        <v>1</v>
      </c>
      <c r="B739" s="21" t="b">
        <v>1</v>
      </c>
      <c r="C739" s="21" t="b">
        <v>1</v>
      </c>
    </row>
    <row r="740" spans="1:3" x14ac:dyDescent="0.2">
      <c r="A740" s="21" t="b">
        <v>1</v>
      </c>
      <c r="B740" s="21" t="b">
        <v>1</v>
      </c>
      <c r="C740" s="21" t="b">
        <v>1</v>
      </c>
    </row>
    <row r="741" spans="1:3" x14ac:dyDescent="0.2">
      <c r="A741" s="21" t="b">
        <v>1</v>
      </c>
      <c r="B741" s="21" t="b">
        <v>1</v>
      </c>
      <c r="C741" s="21" t="b">
        <v>1</v>
      </c>
    </row>
    <row r="742" spans="1:3" x14ac:dyDescent="0.2">
      <c r="A742" s="21" t="b">
        <v>1</v>
      </c>
      <c r="B742" s="21" t="b">
        <v>1</v>
      </c>
      <c r="C742" s="21" t="b">
        <v>1</v>
      </c>
    </row>
    <row r="743" spans="1:3" x14ac:dyDescent="0.2">
      <c r="A743" s="21" t="b">
        <v>1</v>
      </c>
      <c r="B743" s="21" t="b">
        <v>1</v>
      </c>
      <c r="C743" s="21" t="b">
        <v>1</v>
      </c>
    </row>
    <row r="744" spans="1:3" x14ac:dyDescent="0.2">
      <c r="A744" s="21" t="b">
        <v>1</v>
      </c>
      <c r="B744" s="21" t="b">
        <v>1</v>
      </c>
      <c r="C744" s="21" t="b">
        <v>0</v>
      </c>
    </row>
    <row r="745" spans="1:3" x14ac:dyDescent="0.2">
      <c r="A745" s="21" t="b">
        <v>1</v>
      </c>
      <c r="B745" s="21" t="b">
        <v>1</v>
      </c>
      <c r="C745" s="21" t="b">
        <v>0</v>
      </c>
    </row>
    <row r="746" spans="1:3" x14ac:dyDescent="0.2">
      <c r="A746" s="21" t="b">
        <v>1</v>
      </c>
      <c r="B746" s="21" t="b">
        <v>1</v>
      </c>
      <c r="C746" s="21" t="b">
        <v>1</v>
      </c>
    </row>
    <row r="747" spans="1:3" x14ac:dyDescent="0.2">
      <c r="A747" s="21" t="b">
        <v>1</v>
      </c>
      <c r="B747" s="21" t="b">
        <v>1</v>
      </c>
      <c r="C747" s="21" t="b">
        <v>0</v>
      </c>
    </row>
    <row r="748" spans="1:3" x14ac:dyDescent="0.2">
      <c r="A748" s="21" t="b">
        <v>1</v>
      </c>
      <c r="B748" s="21" t="b">
        <v>1</v>
      </c>
      <c r="C748" s="21" t="b">
        <v>1</v>
      </c>
    </row>
    <row r="749" spans="1:3" x14ac:dyDescent="0.2">
      <c r="A749" s="21" t="b">
        <v>1</v>
      </c>
      <c r="B749" s="21" t="b">
        <v>1</v>
      </c>
      <c r="C749" s="21" t="b">
        <v>1</v>
      </c>
    </row>
    <row r="750" spans="1:3" x14ac:dyDescent="0.2">
      <c r="A750" s="21" t="b">
        <v>1</v>
      </c>
      <c r="B750" s="21" t="b">
        <v>1</v>
      </c>
      <c r="C750" s="21" t="b">
        <v>1</v>
      </c>
    </row>
    <row r="751" spans="1:3" x14ac:dyDescent="0.2">
      <c r="A751" s="21" t="b">
        <v>1</v>
      </c>
      <c r="B751" s="21" t="b">
        <v>1</v>
      </c>
      <c r="C751" s="21" t="b">
        <v>1</v>
      </c>
    </row>
    <row r="752" spans="1:3" x14ac:dyDescent="0.2">
      <c r="A752" s="21" t="b">
        <v>1</v>
      </c>
      <c r="B752" s="21" t="b">
        <v>1</v>
      </c>
      <c r="C752" s="21" t="b">
        <v>1</v>
      </c>
    </row>
    <row r="753" spans="1:3" x14ac:dyDescent="0.2">
      <c r="A753" s="21" t="b">
        <v>1</v>
      </c>
      <c r="B753" s="21" t="b">
        <v>1</v>
      </c>
      <c r="C753" s="21" t="b">
        <v>1</v>
      </c>
    </row>
    <row r="754" spans="1:3" x14ac:dyDescent="0.2">
      <c r="A754" s="21" t="b">
        <v>1</v>
      </c>
      <c r="B754" s="21" t="b">
        <v>1</v>
      </c>
      <c r="C754" s="21" t="b">
        <v>1</v>
      </c>
    </row>
    <row r="755" spans="1:3" x14ac:dyDescent="0.2">
      <c r="A755" s="21" t="b">
        <v>1</v>
      </c>
      <c r="B755" s="21" t="b">
        <v>1</v>
      </c>
      <c r="C755" s="21" t="b">
        <v>1</v>
      </c>
    </row>
    <row r="756" spans="1:3" x14ac:dyDescent="0.2">
      <c r="A756" s="21" t="b">
        <v>1</v>
      </c>
      <c r="B756" s="21" t="b">
        <v>1</v>
      </c>
      <c r="C756" s="21" t="b">
        <v>1</v>
      </c>
    </row>
    <row r="757" spans="1:3" x14ac:dyDescent="0.2">
      <c r="A757" s="21" t="b">
        <v>1</v>
      </c>
      <c r="B757" s="21" t="b">
        <v>1</v>
      </c>
      <c r="C757" s="21" t="b">
        <v>1</v>
      </c>
    </row>
    <row r="758" spans="1:3" x14ac:dyDescent="0.2">
      <c r="A758" s="21" t="b">
        <v>1</v>
      </c>
      <c r="B758" s="21" t="b">
        <v>1</v>
      </c>
      <c r="C758" s="21" t="b">
        <v>1</v>
      </c>
    </row>
    <row r="759" spans="1:3" x14ac:dyDescent="0.2">
      <c r="A759" s="21" t="b">
        <v>1</v>
      </c>
      <c r="B759" s="21" t="b">
        <v>1</v>
      </c>
      <c r="C759" s="21" t="b">
        <v>1</v>
      </c>
    </row>
    <row r="760" spans="1:3" x14ac:dyDescent="0.2">
      <c r="A760" s="21" t="b">
        <v>1</v>
      </c>
      <c r="B760" s="21" t="b">
        <v>1</v>
      </c>
      <c r="C760" s="21" t="b">
        <v>1</v>
      </c>
    </row>
    <row r="761" spans="1:3" x14ac:dyDescent="0.2">
      <c r="A761" s="21" t="b">
        <v>1</v>
      </c>
      <c r="B761" s="21" t="b">
        <v>1</v>
      </c>
      <c r="C761" s="21" t="b">
        <v>1</v>
      </c>
    </row>
    <row r="762" spans="1:3" x14ac:dyDescent="0.2">
      <c r="A762" s="21" t="b">
        <v>1</v>
      </c>
      <c r="B762" s="21" t="b">
        <v>1</v>
      </c>
      <c r="C762" s="21" t="b">
        <v>1</v>
      </c>
    </row>
    <row r="763" spans="1:3" x14ac:dyDescent="0.2">
      <c r="A763" s="21" t="b">
        <v>1</v>
      </c>
      <c r="B763" s="21" t="b">
        <v>1</v>
      </c>
      <c r="C763" s="21" t="b">
        <v>1</v>
      </c>
    </row>
    <row r="764" spans="1:3" x14ac:dyDescent="0.2">
      <c r="A764" s="21" t="b">
        <v>1</v>
      </c>
      <c r="B764" s="21" t="b">
        <v>1</v>
      </c>
      <c r="C764" s="21" t="b">
        <v>1</v>
      </c>
    </row>
    <row r="765" spans="1:3" x14ac:dyDescent="0.2">
      <c r="A765" s="21" t="b">
        <v>1</v>
      </c>
      <c r="B765" s="21" t="b">
        <v>1</v>
      </c>
      <c r="C765" s="21" t="b">
        <v>1</v>
      </c>
    </row>
    <row r="766" spans="1:3" x14ac:dyDescent="0.2">
      <c r="A766" s="21" t="b">
        <v>1</v>
      </c>
      <c r="B766" s="21" t="b">
        <v>1</v>
      </c>
      <c r="C766" s="21" t="b">
        <v>1</v>
      </c>
    </row>
    <row r="767" spans="1:3" x14ac:dyDescent="0.2">
      <c r="A767" s="21" t="b">
        <v>1</v>
      </c>
      <c r="B767" s="21" t="b">
        <v>1</v>
      </c>
      <c r="C767" s="21" t="b">
        <v>1</v>
      </c>
    </row>
    <row r="768" spans="1:3" x14ac:dyDescent="0.2">
      <c r="A768" s="21" t="b">
        <v>1</v>
      </c>
      <c r="B768" s="21" t="b">
        <v>1</v>
      </c>
      <c r="C768" s="21" t="b">
        <v>1</v>
      </c>
    </row>
    <row r="769" spans="1:3" x14ac:dyDescent="0.2">
      <c r="A769" s="21" t="b">
        <v>1</v>
      </c>
      <c r="B769" s="21" t="b">
        <v>1</v>
      </c>
      <c r="C769" s="21" t="b">
        <v>1</v>
      </c>
    </row>
    <row r="770" spans="1:3" x14ac:dyDescent="0.2">
      <c r="A770" s="21" t="b">
        <v>1</v>
      </c>
      <c r="B770" s="21" t="b">
        <v>1</v>
      </c>
      <c r="C770" s="21" t="b">
        <v>1</v>
      </c>
    </row>
    <row r="771" spans="1:3" x14ac:dyDescent="0.2">
      <c r="A771" s="21" t="b">
        <v>1</v>
      </c>
      <c r="B771" s="21" t="b">
        <v>1</v>
      </c>
      <c r="C771" s="21" t="b">
        <v>1</v>
      </c>
    </row>
    <row r="772" spans="1:3" x14ac:dyDescent="0.2">
      <c r="A772" s="21" t="b">
        <v>1</v>
      </c>
      <c r="B772" s="21" t="b">
        <v>1</v>
      </c>
      <c r="C772" s="21" t="b">
        <v>1</v>
      </c>
    </row>
    <row r="773" spans="1:3" x14ac:dyDescent="0.2">
      <c r="A773" s="21" t="b">
        <v>1</v>
      </c>
      <c r="B773" s="21" t="b">
        <v>1</v>
      </c>
      <c r="C773" s="21" t="b">
        <v>1</v>
      </c>
    </row>
    <row r="774" spans="1:3" x14ac:dyDescent="0.2">
      <c r="A774" s="21" t="b">
        <v>1</v>
      </c>
      <c r="B774" s="21" t="b">
        <v>1</v>
      </c>
      <c r="C774" s="21" t="b">
        <v>0</v>
      </c>
    </row>
    <row r="775" spans="1:3" x14ac:dyDescent="0.2">
      <c r="A775" s="21" t="b">
        <v>1</v>
      </c>
      <c r="B775" s="21" t="b">
        <v>1</v>
      </c>
      <c r="C775" s="21" t="b">
        <v>0</v>
      </c>
    </row>
    <row r="776" spans="1:3" x14ac:dyDescent="0.2">
      <c r="A776" s="21" t="b">
        <v>1</v>
      </c>
      <c r="B776" s="21" t="b">
        <v>1</v>
      </c>
      <c r="C776" s="21" t="b">
        <v>0</v>
      </c>
    </row>
    <row r="777" spans="1:3" x14ac:dyDescent="0.2">
      <c r="A777" s="21" t="b">
        <v>1</v>
      </c>
      <c r="B777" s="21" t="b">
        <v>1</v>
      </c>
      <c r="C777" s="21" t="b">
        <v>0</v>
      </c>
    </row>
    <row r="778" spans="1:3" x14ac:dyDescent="0.2">
      <c r="A778" s="21" t="b">
        <v>1</v>
      </c>
      <c r="B778" s="21" t="b">
        <v>1</v>
      </c>
      <c r="C778" s="21" t="b">
        <v>1</v>
      </c>
    </row>
    <row r="779" spans="1:3" x14ac:dyDescent="0.2">
      <c r="A779" s="21" t="b">
        <v>1</v>
      </c>
      <c r="B779" s="21" t="b">
        <v>1</v>
      </c>
      <c r="C779" s="21" t="b">
        <v>1</v>
      </c>
    </row>
    <row r="780" spans="1:3" x14ac:dyDescent="0.2">
      <c r="A780" s="21" t="b">
        <v>1</v>
      </c>
      <c r="B780" s="21" t="b">
        <v>1</v>
      </c>
      <c r="C780" s="21" t="b">
        <v>1</v>
      </c>
    </row>
    <row r="781" spans="1:3" x14ac:dyDescent="0.2">
      <c r="A781" s="21" t="b">
        <v>1</v>
      </c>
      <c r="B781" s="21" t="b">
        <v>1</v>
      </c>
      <c r="C781" s="21" t="b">
        <v>0</v>
      </c>
    </row>
    <row r="782" spans="1:3" x14ac:dyDescent="0.2">
      <c r="A782" s="21" t="b">
        <v>1</v>
      </c>
      <c r="B782" s="21" t="b">
        <v>1</v>
      </c>
      <c r="C782" s="21" t="b">
        <v>0</v>
      </c>
    </row>
    <row r="783" spans="1:3" x14ac:dyDescent="0.2">
      <c r="A783" s="21" t="b">
        <v>1</v>
      </c>
      <c r="B783" s="21" t="b">
        <v>1</v>
      </c>
      <c r="C783" s="21" t="b">
        <v>0</v>
      </c>
    </row>
    <row r="784" spans="1:3" x14ac:dyDescent="0.2">
      <c r="A784" s="21" t="b">
        <v>1</v>
      </c>
      <c r="B784" s="21" t="b">
        <v>1</v>
      </c>
      <c r="C784" s="21" t="b">
        <v>0</v>
      </c>
    </row>
    <row r="785" spans="1:3" x14ac:dyDescent="0.2">
      <c r="A785" s="21" t="b">
        <v>1</v>
      </c>
      <c r="B785" s="21" t="b">
        <v>1</v>
      </c>
      <c r="C785" s="21" t="b">
        <v>0</v>
      </c>
    </row>
    <row r="786" spans="1:3" x14ac:dyDescent="0.2">
      <c r="A786" s="21" t="b">
        <v>1</v>
      </c>
      <c r="B786" s="21" t="b">
        <v>1</v>
      </c>
      <c r="C786" s="21" t="b">
        <v>0</v>
      </c>
    </row>
    <row r="787" spans="1:3" x14ac:dyDescent="0.2">
      <c r="A787" s="21" t="b">
        <v>1</v>
      </c>
      <c r="B787" s="21" t="b">
        <v>1</v>
      </c>
      <c r="C787" s="21" t="b">
        <v>0</v>
      </c>
    </row>
    <row r="788" spans="1:3" x14ac:dyDescent="0.2">
      <c r="A788" s="21" t="b">
        <v>1</v>
      </c>
      <c r="B788" s="21" t="b">
        <v>1</v>
      </c>
      <c r="C788" s="21" t="b">
        <v>0</v>
      </c>
    </row>
    <row r="789" spans="1:3" x14ac:dyDescent="0.2">
      <c r="A789" s="21" t="b">
        <v>1</v>
      </c>
      <c r="B789" s="21" t="b">
        <v>1</v>
      </c>
      <c r="C789" s="21" t="b">
        <v>0</v>
      </c>
    </row>
    <row r="790" spans="1:3" x14ac:dyDescent="0.2">
      <c r="A790" s="21" t="b">
        <v>1</v>
      </c>
      <c r="B790" s="21" t="b">
        <v>1</v>
      </c>
      <c r="C790" s="21" t="b">
        <v>0</v>
      </c>
    </row>
    <row r="791" spans="1:3" x14ac:dyDescent="0.2">
      <c r="A791" s="21" t="b">
        <v>1</v>
      </c>
      <c r="B791" s="21" t="b">
        <v>1</v>
      </c>
      <c r="C791" s="21" t="b">
        <v>0</v>
      </c>
    </row>
    <row r="792" spans="1:3" x14ac:dyDescent="0.2">
      <c r="A792" s="21" t="b">
        <v>1</v>
      </c>
      <c r="B792" s="21" t="b">
        <v>1</v>
      </c>
      <c r="C792" s="21" t="b">
        <v>0</v>
      </c>
    </row>
    <row r="793" spans="1:3" x14ac:dyDescent="0.2">
      <c r="A793" s="21" t="b">
        <v>1</v>
      </c>
      <c r="B793" s="21" t="b">
        <v>1</v>
      </c>
      <c r="C793" s="21" t="b">
        <v>0</v>
      </c>
    </row>
    <row r="794" spans="1:3" x14ac:dyDescent="0.2">
      <c r="A794" s="21" t="b">
        <v>1</v>
      </c>
      <c r="B794" s="21" t="b">
        <v>1</v>
      </c>
      <c r="C794" s="21" t="b">
        <v>0</v>
      </c>
    </row>
    <row r="795" spans="1:3" x14ac:dyDescent="0.2">
      <c r="A795" s="21" t="b">
        <v>1</v>
      </c>
      <c r="B795" s="21" t="b">
        <v>1</v>
      </c>
      <c r="C795" s="21" t="b">
        <v>0</v>
      </c>
    </row>
    <row r="796" spans="1:3" x14ac:dyDescent="0.2">
      <c r="A796" s="21" t="b">
        <v>1</v>
      </c>
      <c r="B796" s="21" t="b">
        <v>1</v>
      </c>
      <c r="C796" s="21" t="b">
        <v>0</v>
      </c>
    </row>
    <row r="797" spans="1:3" x14ac:dyDescent="0.2">
      <c r="A797" s="21" t="b">
        <v>1</v>
      </c>
      <c r="B797" s="21" t="b">
        <v>1</v>
      </c>
      <c r="C797" s="21" t="b">
        <v>0</v>
      </c>
    </row>
    <row r="798" spans="1:3" x14ac:dyDescent="0.2">
      <c r="A798" s="21" t="b">
        <v>1</v>
      </c>
      <c r="B798" s="21" t="b">
        <v>1</v>
      </c>
      <c r="C798" s="21" t="b">
        <v>0</v>
      </c>
    </row>
    <row r="799" spans="1:3" x14ac:dyDescent="0.2">
      <c r="A799" s="21" t="b">
        <v>1</v>
      </c>
      <c r="B799" s="21" t="b">
        <v>1</v>
      </c>
      <c r="C799" s="21" t="b">
        <v>0</v>
      </c>
    </row>
    <row r="800" spans="1:3" x14ac:dyDescent="0.2">
      <c r="A800" s="21" t="b">
        <v>1</v>
      </c>
      <c r="B800" s="21" t="b">
        <v>1</v>
      </c>
      <c r="C800" s="21" t="b">
        <v>0</v>
      </c>
    </row>
    <row r="801" spans="1:3" x14ac:dyDescent="0.2">
      <c r="A801" s="21" t="b">
        <v>1</v>
      </c>
      <c r="B801" s="21" t="b">
        <v>1</v>
      </c>
      <c r="C801" s="21" t="b">
        <v>0</v>
      </c>
    </row>
    <row r="802" spans="1:3" x14ac:dyDescent="0.2">
      <c r="A802" s="21" t="b">
        <v>1</v>
      </c>
      <c r="B802" s="21" t="b">
        <v>1</v>
      </c>
      <c r="C802" s="21" t="b">
        <v>0</v>
      </c>
    </row>
    <row r="803" spans="1:3" x14ac:dyDescent="0.2">
      <c r="A803" s="21" t="b">
        <v>1</v>
      </c>
      <c r="B803" s="21" t="b">
        <v>1</v>
      </c>
      <c r="C803" s="21" t="b">
        <v>0</v>
      </c>
    </row>
    <row r="804" spans="1:3" x14ac:dyDescent="0.2">
      <c r="A804" s="21" t="b">
        <v>1</v>
      </c>
      <c r="B804" s="21" t="b">
        <v>1</v>
      </c>
      <c r="C804" s="21" t="b">
        <v>0</v>
      </c>
    </row>
    <row r="805" spans="1:3" x14ac:dyDescent="0.2">
      <c r="A805" s="21" t="b">
        <v>1</v>
      </c>
      <c r="B805" s="21" t="b">
        <v>1</v>
      </c>
      <c r="C805" s="21" t="b">
        <v>0</v>
      </c>
    </row>
    <row r="806" spans="1:3" x14ac:dyDescent="0.2">
      <c r="A806" s="21" t="b">
        <v>1</v>
      </c>
      <c r="B806" s="21" t="b">
        <v>1</v>
      </c>
      <c r="C806" s="21" t="b">
        <v>0</v>
      </c>
    </row>
    <row r="807" spans="1:3" x14ac:dyDescent="0.2">
      <c r="A807" s="21" t="b">
        <v>1</v>
      </c>
      <c r="B807" s="21" t="b">
        <v>1</v>
      </c>
      <c r="C807" s="21" t="b">
        <v>0</v>
      </c>
    </row>
    <row r="808" spans="1:3" x14ac:dyDescent="0.2">
      <c r="A808" s="21" t="b">
        <v>1</v>
      </c>
      <c r="B808" s="21" t="b">
        <v>1</v>
      </c>
      <c r="C808" s="21" t="b">
        <v>0</v>
      </c>
    </row>
    <row r="809" spans="1:3" x14ac:dyDescent="0.2">
      <c r="A809" s="21" t="b">
        <v>1</v>
      </c>
      <c r="B809" s="21" t="b">
        <v>1</v>
      </c>
      <c r="C809" s="21" t="b">
        <v>0</v>
      </c>
    </row>
    <row r="810" spans="1:3" x14ac:dyDescent="0.2">
      <c r="A810" s="21" t="b">
        <v>1</v>
      </c>
      <c r="B810" s="21" t="b">
        <v>1</v>
      </c>
      <c r="C810" s="21" t="b">
        <v>0</v>
      </c>
    </row>
    <row r="811" spans="1:3" x14ac:dyDescent="0.2">
      <c r="A811" s="21" t="b">
        <v>1</v>
      </c>
      <c r="B811" s="21" t="b">
        <v>1</v>
      </c>
      <c r="C811" s="21" t="b">
        <v>0</v>
      </c>
    </row>
    <row r="812" spans="1:3" x14ac:dyDescent="0.2">
      <c r="A812" s="21" t="b">
        <v>1</v>
      </c>
      <c r="B812" s="21" t="b">
        <v>1</v>
      </c>
      <c r="C812" s="21" t="b">
        <v>0</v>
      </c>
    </row>
    <row r="813" spans="1:3" x14ac:dyDescent="0.2">
      <c r="A813" s="21" t="b">
        <v>1</v>
      </c>
      <c r="B813" s="21" t="b">
        <v>1</v>
      </c>
      <c r="C813" s="21" t="b">
        <v>0</v>
      </c>
    </row>
    <row r="814" spans="1:3" x14ac:dyDescent="0.2">
      <c r="A814" s="21" t="b">
        <v>1</v>
      </c>
      <c r="B814" s="21" t="b">
        <v>1</v>
      </c>
      <c r="C814" s="21" t="b">
        <v>0</v>
      </c>
    </row>
    <row r="815" spans="1:3" x14ac:dyDescent="0.2">
      <c r="A815" s="21" t="b">
        <v>1</v>
      </c>
      <c r="B815" s="21" t="b">
        <v>1</v>
      </c>
      <c r="C815" s="21" t="b">
        <v>0</v>
      </c>
    </row>
    <row r="816" spans="1:3" x14ac:dyDescent="0.2">
      <c r="A816" s="21" t="b">
        <v>1</v>
      </c>
      <c r="B816" s="21" t="b">
        <v>1</v>
      </c>
      <c r="C816" s="21" t="b">
        <v>0</v>
      </c>
    </row>
    <row r="817" spans="1:3" x14ac:dyDescent="0.2">
      <c r="A817" s="21" t="b">
        <v>1</v>
      </c>
      <c r="B817" s="21" t="b">
        <v>1</v>
      </c>
      <c r="C817" s="21" t="b">
        <v>0</v>
      </c>
    </row>
    <row r="818" spans="1:3" x14ac:dyDescent="0.2">
      <c r="A818" s="21" t="b">
        <v>1</v>
      </c>
      <c r="B818" s="21" t="b">
        <v>1</v>
      </c>
      <c r="C818" s="21" t="b">
        <v>0</v>
      </c>
    </row>
    <row r="819" spans="1:3" x14ac:dyDescent="0.2">
      <c r="A819" s="21" t="b">
        <v>1</v>
      </c>
      <c r="B819" s="21" t="b">
        <v>1</v>
      </c>
      <c r="C819" s="21" t="b">
        <v>0</v>
      </c>
    </row>
    <row r="820" spans="1:3" x14ac:dyDescent="0.2">
      <c r="A820" s="21" t="b">
        <v>1</v>
      </c>
      <c r="B820" s="21" t="b">
        <v>1</v>
      </c>
      <c r="C820" s="21" t="b">
        <v>0</v>
      </c>
    </row>
    <row r="821" spans="1:3" x14ac:dyDescent="0.2">
      <c r="A821" s="21" t="b">
        <v>1</v>
      </c>
      <c r="B821" s="21" t="b">
        <v>1</v>
      </c>
      <c r="C821" s="21" t="b">
        <v>0</v>
      </c>
    </row>
    <row r="822" spans="1:3" x14ac:dyDescent="0.2">
      <c r="A822" s="21" t="b">
        <v>1</v>
      </c>
      <c r="B822" s="21" t="b">
        <v>1</v>
      </c>
      <c r="C822" s="21" t="b">
        <v>0</v>
      </c>
    </row>
    <row r="823" spans="1:3" x14ac:dyDescent="0.2">
      <c r="A823" s="21" t="b">
        <v>1</v>
      </c>
      <c r="B823" s="21" t="b">
        <v>1</v>
      </c>
      <c r="C823" s="21" t="b">
        <v>0</v>
      </c>
    </row>
    <row r="824" spans="1:3" x14ac:dyDescent="0.2">
      <c r="A824" s="21" t="b">
        <v>1</v>
      </c>
      <c r="B824" s="21" t="b">
        <v>1</v>
      </c>
      <c r="C824" s="21" t="b">
        <v>0</v>
      </c>
    </row>
    <row r="825" spans="1:3" x14ac:dyDescent="0.2">
      <c r="A825" s="21" t="b">
        <v>1</v>
      </c>
      <c r="B825" s="21" t="b">
        <v>1</v>
      </c>
      <c r="C825" s="21" t="b">
        <v>0</v>
      </c>
    </row>
    <row r="826" spans="1:3" x14ac:dyDescent="0.2">
      <c r="A826" s="21" t="b">
        <v>1</v>
      </c>
      <c r="B826" s="21" t="b">
        <v>1</v>
      </c>
      <c r="C826" s="21" t="b">
        <v>0</v>
      </c>
    </row>
    <row r="827" spans="1:3" x14ac:dyDescent="0.2">
      <c r="A827" s="21" t="b">
        <v>1</v>
      </c>
      <c r="B827" s="21" t="b">
        <v>1</v>
      </c>
      <c r="C827" s="21" t="b">
        <v>0</v>
      </c>
    </row>
    <row r="828" spans="1:3" x14ac:dyDescent="0.2">
      <c r="A828" s="21" t="b">
        <v>1</v>
      </c>
      <c r="B828" s="21" t="b">
        <v>1</v>
      </c>
      <c r="C828" s="21" t="b">
        <v>0</v>
      </c>
    </row>
    <row r="829" spans="1:3" x14ac:dyDescent="0.2">
      <c r="A829" s="21" t="b">
        <v>1</v>
      </c>
      <c r="B829" s="21" t="b">
        <v>1</v>
      </c>
      <c r="C829" s="21" t="b">
        <v>0</v>
      </c>
    </row>
    <row r="830" spans="1:3" x14ac:dyDescent="0.2">
      <c r="A830" s="21" t="b">
        <v>1</v>
      </c>
      <c r="B830" s="21" t="b">
        <v>1</v>
      </c>
      <c r="C830" s="21" t="b">
        <v>0</v>
      </c>
    </row>
    <row r="831" spans="1:3" x14ac:dyDescent="0.2">
      <c r="A831" s="21" t="b">
        <v>1</v>
      </c>
      <c r="B831" s="21" t="b">
        <v>1</v>
      </c>
      <c r="C831" s="21" t="b">
        <v>0</v>
      </c>
    </row>
    <row r="832" spans="1:3" x14ac:dyDescent="0.2">
      <c r="A832" s="21" t="b">
        <v>1</v>
      </c>
      <c r="B832" s="21" t="b">
        <v>1</v>
      </c>
      <c r="C832" s="21" t="b">
        <v>0</v>
      </c>
    </row>
    <row r="833" spans="1:3" x14ac:dyDescent="0.2">
      <c r="A833" s="21" t="b">
        <v>1</v>
      </c>
      <c r="B833" s="21" t="b">
        <v>1</v>
      </c>
      <c r="C833" s="21" t="b">
        <v>0</v>
      </c>
    </row>
    <row r="834" spans="1:3" x14ac:dyDescent="0.2">
      <c r="A834" s="21" t="b">
        <v>1</v>
      </c>
      <c r="B834" s="21" t="b">
        <v>1</v>
      </c>
      <c r="C834" s="21" t="b">
        <v>0</v>
      </c>
    </row>
    <row r="835" spans="1:3" x14ac:dyDescent="0.2">
      <c r="A835" s="21" t="b">
        <v>1</v>
      </c>
      <c r="B835" s="21" t="b">
        <v>1</v>
      </c>
      <c r="C835" s="21" t="b">
        <v>0</v>
      </c>
    </row>
    <row r="836" spans="1:3" x14ac:dyDescent="0.2">
      <c r="A836" s="21" t="b">
        <v>1</v>
      </c>
      <c r="B836" s="21" t="b">
        <v>1</v>
      </c>
      <c r="C836" s="21" t="b">
        <v>0</v>
      </c>
    </row>
    <row r="837" spans="1:3" x14ac:dyDescent="0.2">
      <c r="A837" s="21" t="b">
        <v>1</v>
      </c>
      <c r="B837" s="21" t="b">
        <v>1</v>
      </c>
      <c r="C837" s="21" t="b">
        <v>0</v>
      </c>
    </row>
    <row r="838" spans="1:3" x14ac:dyDescent="0.2">
      <c r="A838" s="21" t="b">
        <v>1</v>
      </c>
      <c r="B838" s="21" t="b">
        <v>1</v>
      </c>
      <c r="C838" s="21" t="b">
        <v>0</v>
      </c>
    </row>
    <row r="839" spans="1:3" x14ac:dyDescent="0.2">
      <c r="A839" s="21" t="b">
        <v>1</v>
      </c>
      <c r="B839" s="21" t="b">
        <v>1</v>
      </c>
      <c r="C839" s="21" t="b">
        <v>0</v>
      </c>
    </row>
    <row r="840" spans="1:3" x14ac:dyDescent="0.2">
      <c r="A840" s="21" t="b">
        <v>1</v>
      </c>
      <c r="B840" s="21" t="b">
        <v>1</v>
      </c>
      <c r="C840" s="21" t="b">
        <v>0</v>
      </c>
    </row>
    <row r="841" spans="1:3" x14ac:dyDescent="0.2">
      <c r="A841" s="21" t="b">
        <v>1</v>
      </c>
      <c r="B841" s="21" t="b">
        <v>1</v>
      </c>
      <c r="C841" s="21" t="b">
        <v>0</v>
      </c>
    </row>
    <row r="842" spans="1:3" x14ac:dyDescent="0.2">
      <c r="A842" s="21" t="b">
        <v>1</v>
      </c>
      <c r="B842" s="21" t="b">
        <v>1</v>
      </c>
      <c r="C842" s="21" t="b">
        <v>0</v>
      </c>
    </row>
    <row r="843" spans="1:3" x14ac:dyDescent="0.2">
      <c r="A843" s="21" t="b">
        <v>1</v>
      </c>
      <c r="B843" s="21" t="b">
        <v>1</v>
      </c>
      <c r="C843" s="21" t="b">
        <v>0</v>
      </c>
    </row>
    <row r="844" spans="1:3" x14ac:dyDescent="0.2">
      <c r="A844" s="21" t="b">
        <v>1</v>
      </c>
      <c r="B844" s="21" t="b">
        <v>1</v>
      </c>
      <c r="C844" s="21" t="b">
        <v>0</v>
      </c>
    </row>
    <row r="845" spans="1:3" x14ac:dyDescent="0.2">
      <c r="A845" s="21" t="b">
        <v>1</v>
      </c>
      <c r="B845" s="21" t="b">
        <v>1</v>
      </c>
      <c r="C845" s="21" t="b">
        <v>0</v>
      </c>
    </row>
    <row r="846" spans="1:3" x14ac:dyDescent="0.2">
      <c r="A846" s="21" t="b">
        <v>1</v>
      </c>
      <c r="B846" s="21" t="b">
        <v>1</v>
      </c>
      <c r="C846" s="21" t="b">
        <v>0</v>
      </c>
    </row>
    <row r="847" spans="1:3" x14ac:dyDescent="0.2">
      <c r="A847" s="21" t="b">
        <v>1</v>
      </c>
      <c r="B847" s="21" t="b">
        <v>1</v>
      </c>
      <c r="C847" s="21" t="b">
        <v>0</v>
      </c>
    </row>
    <row r="848" spans="1:3" x14ac:dyDescent="0.2">
      <c r="A848" s="21" t="b">
        <v>1</v>
      </c>
      <c r="B848" s="21" t="b">
        <v>1</v>
      </c>
      <c r="C848" s="21" t="b">
        <v>0</v>
      </c>
    </row>
    <row r="849" spans="1:3" x14ac:dyDescent="0.2">
      <c r="A849" s="21" t="b">
        <v>1</v>
      </c>
      <c r="B849" s="21" t="b">
        <v>1</v>
      </c>
      <c r="C849" s="21" t="b">
        <v>0</v>
      </c>
    </row>
    <row r="850" spans="1:3" x14ac:dyDescent="0.2">
      <c r="A850" s="21" t="b">
        <v>1</v>
      </c>
      <c r="B850" s="21" t="b">
        <v>1</v>
      </c>
      <c r="C850" s="21" t="b">
        <v>0</v>
      </c>
    </row>
    <row r="851" spans="1:3" x14ac:dyDescent="0.2">
      <c r="A851" s="21" t="b">
        <v>1</v>
      </c>
      <c r="B851" s="21" t="b">
        <v>1</v>
      </c>
      <c r="C851" s="21" t="b">
        <v>0</v>
      </c>
    </row>
    <row r="852" spans="1:3" x14ac:dyDescent="0.2">
      <c r="A852" s="21" t="b">
        <v>1</v>
      </c>
      <c r="B852" s="21" t="b">
        <v>1</v>
      </c>
      <c r="C852" s="21" t="b">
        <v>0</v>
      </c>
    </row>
    <row r="853" spans="1:3" x14ac:dyDescent="0.2">
      <c r="A853" s="21" t="b">
        <v>1</v>
      </c>
      <c r="B853" s="21" t="b">
        <v>1</v>
      </c>
      <c r="C853" s="21" t="b">
        <v>0</v>
      </c>
    </row>
    <row r="854" spans="1:3" x14ac:dyDescent="0.2">
      <c r="A854" s="21" t="b">
        <v>1</v>
      </c>
      <c r="B854" s="21" t="b">
        <v>1</v>
      </c>
      <c r="C854" s="21" t="b">
        <v>0</v>
      </c>
    </row>
    <row r="855" spans="1:3" x14ac:dyDescent="0.2">
      <c r="A855" s="21" t="b">
        <v>1</v>
      </c>
      <c r="B855" s="21" t="b">
        <v>1</v>
      </c>
      <c r="C855" s="21" t="b">
        <v>0</v>
      </c>
    </row>
    <row r="856" spans="1:3" x14ac:dyDescent="0.2">
      <c r="A856" s="21" t="b">
        <v>1</v>
      </c>
      <c r="B856" s="21" t="b">
        <v>1</v>
      </c>
      <c r="C856" s="21" t="b">
        <v>0</v>
      </c>
    </row>
    <row r="857" spans="1:3" x14ac:dyDescent="0.2">
      <c r="A857" s="21" t="b">
        <v>1</v>
      </c>
      <c r="B857" s="21" t="b">
        <v>1</v>
      </c>
      <c r="C857" s="21" t="b">
        <v>0</v>
      </c>
    </row>
    <row r="858" spans="1:3" x14ac:dyDescent="0.2">
      <c r="A858" s="21" t="b">
        <v>1</v>
      </c>
      <c r="B858" s="21" t="b">
        <v>1</v>
      </c>
      <c r="C858" s="21" t="b">
        <v>0</v>
      </c>
    </row>
    <row r="859" spans="1:3" x14ac:dyDescent="0.2">
      <c r="A859" s="21" t="b">
        <v>1</v>
      </c>
      <c r="B859" s="21" t="b">
        <v>1</v>
      </c>
      <c r="C859" s="21" t="b">
        <v>0</v>
      </c>
    </row>
    <row r="860" spans="1:3" x14ac:dyDescent="0.2">
      <c r="A860" s="21" t="b">
        <v>1</v>
      </c>
      <c r="B860" s="21" t="b">
        <v>1</v>
      </c>
      <c r="C860" s="21" t="b">
        <v>0</v>
      </c>
    </row>
    <row r="861" spans="1:3" x14ac:dyDescent="0.2">
      <c r="A861" s="21" t="b">
        <v>1</v>
      </c>
      <c r="B861" s="21" t="b">
        <v>1</v>
      </c>
      <c r="C861" s="21" t="b">
        <v>0</v>
      </c>
    </row>
    <row r="862" spans="1:3" x14ac:dyDescent="0.2">
      <c r="A862" s="21" t="b">
        <v>1</v>
      </c>
      <c r="B862" s="21" t="b">
        <v>1</v>
      </c>
      <c r="C862" s="21" t="b">
        <v>0</v>
      </c>
    </row>
    <row r="863" spans="1:3" x14ac:dyDescent="0.2">
      <c r="A863" s="21" t="b">
        <v>1</v>
      </c>
      <c r="B863" s="21" t="b">
        <v>1</v>
      </c>
      <c r="C863" s="21" t="b">
        <v>0</v>
      </c>
    </row>
    <row r="864" spans="1:3" x14ac:dyDescent="0.2">
      <c r="A864" s="21" t="b">
        <v>1</v>
      </c>
      <c r="B864" s="21" t="b">
        <v>1</v>
      </c>
      <c r="C864" s="21" t="b">
        <v>0</v>
      </c>
    </row>
    <row r="865" spans="1:3" x14ac:dyDescent="0.2">
      <c r="A865" s="21" t="b">
        <v>1</v>
      </c>
      <c r="B865" s="21" t="b">
        <v>1</v>
      </c>
      <c r="C865" s="21" t="b">
        <v>0</v>
      </c>
    </row>
    <row r="866" spans="1:3" x14ac:dyDescent="0.2">
      <c r="A866" s="21" t="b">
        <v>1</v>
      </c>
      <c r="B866" s="21" t="b">
        <v>1</v>
      </c>
      <c r="C866" s="21" t="b">
        <v>0</v>
      </c>
    </row>
    <row r="867" spans="1:3" x14ac:dyDescent="0.2">
      <c r="A867" s="21" t="b">
        <v>1</v>
      </c>
      <c r="B867" s="21" t="b">
        <v>1</v>
      </c>
      <c r="C867" s="21" t="b">
        <v>1</v>
      </c>
    </row>
    <row r="868" spans="1:3" x14ac:dyDescent="0.2">
      <c r="A868" s="21" t="b">
        <v>1</v>
      </c>
      <c r="B868" s="21" t="b">
        <v>1</v>
      </c>
      <c r="C868" s="21" t="b">
        <v>1</v>
      </c>
    </row>
    <row r="869" spans="1:3" x14ac:dyDescent="0.2">
      <c r="A869" s="21" t="b">
        <v>1</v>
      </c>
      <c r="B869" s="21" t="b">
        <v>1</v>
      </c>
      <c r="C869" s="21" t="b">
        <v>1</v>
      </c>
    </row>
    <row r="870" spans="1:3" x14ac:dyDescent="0.2">
      <c r="A870" s="21" t="b">
        <v>1</v>
      </c>
      <c r="B870" s="21" t="b">
        <v>1</v>
      </c>
      <c r="C870" s="21" t="b">
        <v>1</v>
      </c>
    </row>
    <row r="871" spans="1:3" x14ac:dyDescent="0.2">
      <c r="A871" s="21" t="b">
        <v>1</v>
      </c>
      <c r="B871" s="21" t="b">
        <v>1</v>
      </c>
      <c r="C871" s="21" t="b">
        <v>1</v>
      </c>
    </row>
    <row r="872" spans="1:3" x14ac:dyDescent="0.2">
      <c r="A872" s="21" t="b">
        <v>1</v>
      </c>
      <c r="B872" s="21" t="b">
        <v>1</v>
      </c>
      <c r="C872" s="21" t="b">
        <v>1</v>
      </c>
    </row>
    <row r="873" spans="1:3" x14ac:dyDescent="0.2">
      <c r="A873" s="21" t="b">
        <v>1</v>
      </c>
      <c r="B873" s="21" t="b">
        <v>1</v>
      </c>
      <c r="C873" s="21" t="b">
        <v>1</v>
      </c>
    </row>
    <row r="874" spans="1:3" x14ac:dyDescent="0.2">
      <c r="A874" s="21" t="b">
        <v>1</v>
      </c>
      <c r="B874" s="21" t="b">
        <v>1</v>
      </c>
      <c r="C874" s="21" t="b">
        <v>1</v>
      </c>
    </row>
    <row r="875" spans="1:3" x14ac:dyDescent="0.2">
      <c r="A875" s="21" t="b">
        <v>1</v>
      </c>
      <c r="B875" s="21" t="b">
        <v>1</v>
      </c>
      <c r="C875" s="21" t="b">
        <v>1</v>
      </c>
    </row>
    <row r="876" spans="1:3" x14ac:dyDescent="0.2">
      <c r="A876" s="21" t="b">
        <v>1</v>
      </c>
      <c r="B876" s="21" t="b">
        <v>1</v>
      </c>
      <c r="C876" s="21" t="b">
        <v>1</v>
      </c>
    </row>
    <row r="877" spans="1:3" x14ac:dyDescent="0.2">
      <c r="A877" s="21" t="b">
        <v>1</v>
      </c>
      <c r="B877" s="21" t="b">
        <v>1</v>
      </c>
      <c r="C877" s="21" t="b">
        <v>1</v>
      </c>
    </row>
    <row r="878" spans="1:3" x14ac:dyDescent="0.2">
      <c r="A878" s="21" t="b">
        <v>1</v>
      </c>
      <c r="B878" s="21" t="b">
        <v>1</v>
      </c>
      <c r="C878" s="21" t="b">
        <v>1</v>
      </c>
    </row>
    <row r="879" spans="1:3" x14ac:dyDescent="0.2">
      <c r="A879" s="21" t="b">
        <v>1</v>
      </c>
      <c r="B879" s="21" t="b">
        <v>1</v>
      </c>
      <c r="C879" s="21" t="b">
        <v>1</v>
      </c>
    </row>
    <row r="880" spans="1:3" x14ac:dyDescent="0.2">
      <c r="A880" s="21" t="b">
        <v>1</v>
      </c>
      <c r="B880" s="21" t="b">
        <v>1</v>
      </c>
      <c r="C880" s="21" t="b">
        <v>1</v>
      </c>
    </row>
    <row r="881" spans="1:3" x14ac:dyDescent="0.2">
      <c r="A881" s="21" t="b">
        <v>1</v>
      </c>
      <c r="B881" s="21" t="b">
        <v>1</v>
      </c>
      <c r="C881" s="21" t="b">
        <v>1</v>
      </c>
    </row>
    <row r="882" spans="1:3" x14ac:dyDescent="0.2">
      <c r="A882" s="21" t="b">
        <v>1</v>
      </c>
      <c r="B882" s="21" t="b">
        <v>1</v>
      </c>
      <c r="C882" s="21" t="b">
        <v>1</v>
      </c>
    </row>
    <row r="883" spans="1:3" x14ac:dyDescent="0.2">
      <c r="A883" s="21" t="b">
        <v>1</v>
      </c>
      <c r="B883" s="21" t="b">
        <v>1</v>
      </c>
      <c r="C883" s="21" t="b">
        <v>1</v>
      </c>
    </row>
    <row r="884" spans="1:3" x14ac:dyDescent="0.2">
      <c r="A884" s="21" t="b">
        <v>1</v>
      </c>
      <c r="B884" s="21" t="b">
        <v>1</v>
      </c>
      <c r="C884" s="21" t="b">
        <v>1</v>
      </c>
    </row>
    <row r="885" spans="1:3" x14ac:dyDescent="0.2">
      <c r="A885" s="21" t="b">
        <v>1</v>
      </c>
      <c r="B885" s="21" t="b">
        <v>1</v>
      </c>
      <c r="C885" s="21" t="b">
        <v>1</v>
      </c>
    </row>
    <row r="886" spans="1:3" x14ac:dyDescent="0.2">
      <c r="A886" s="21" t="b">
        <v>1</v>
      </c>
      <c r="B886" s="21" t="b">
        <v>1</v>
      </c>
      <c r="C886" s="21" t="b">
        <v>1</v>
      </c>
    </row>
    <row r="887" spans="1:3" x14ac:dyDescent="0.2">
      <c r="A887" s="21" t="b">
        <v>1</v>
      </c>
      <c r="B887" s="21" t="b">
        <v>1</v>
      </c>
      <c r="C887" s="21" t="b">
        <v>1</v>
      </c>
    </row>
    <row r="888" spans="1:3" x14ac:dyDescent="0.2">
      <c r="A888" s="21" t="b">
        <v>1</v>
      </c>
      <c r="B888" s="21" t="b">
        <v>1</v>
      </c>
      <c r="C888" s="21" t="b">
        <v>1</v>
      </c>
    </row>
    <row r="889" spans="1:3" x14ac:dyDescent="0.2">
      <c r="A889" s="21" t="b">
        <v>1</v>
      </c>
      <c r="B889" s="21" t="b">
        <v>1</v>
      </c>
      <c r="C889" s="21" t="b">
        <v>1</v>
      </c>
    </row>
    <row r="890" spans="1:3" x14ac:dyDescent="0.2">
      <c r="A890" s="21" t="b">
        <v>1</v>
      </c>
      <c r="B890" s="21" t="b">
        <v>1</v>
      </c>
      <c r="C890" s="21" t="b">
        <v>1</v>
      </c>
    </row>
    <row r="891" spans="1:3" x14ac:dyDescent="0.2">
      <c r="A891" s="21" t="b">
        <v>1</v>
      </c>
      <c r="B891" s="21" t="b">
        <v>1</v>
      </c>
      <c r="C891" s="21" t="b">
        <v>1</v>
      </c>
    </row>
    <row r="892" spans="1:3" x14ac:dyDescent="0.2">
      <c r="A892" s="21" t="b">
        <v>1</v>
      </c>
      <c r="B892" s="21" t="b">
        <v>1</v>
      </c>
      <c r="C892" s="21" t="b">
        <v>1</v>
      </c>
    </row>
    <row r="893" spans="1:3" x14ac:dyDescent="0.2">
      <c r="A893" s="21" t="b">
        <v>1</v>
      </c>
      <c r="B893" s="21" t="b">
        <v>1</v>
      </c>
      <c r="C893" s="21" t="b">
        <v>1</v>
      </c>
    </row>
    <row r="894" spans="1:3" x14ac:dyDescent="0.2">
      <c r="A894" s="21" t="b">
        <v>1</v>
      </c>
      <c r="B894" s="21" t="b">
        <v>1</v>
      </c>
      <c r="C894" s="21" t="b">
        <v>1</v>
      </c>
    </row>
    <row r="895" spans="1:3" x14ac:dyDescent="0.2">
      <c r="A895" s="21" t="b">
        <v>1</v>
      </c>
      <c r="B895" s="21" t="b">
        <v>1</v>
      </c>
      <c r="C895" s="21" t="b">
        <v>1</v>
      </c>
    </row>
    <row r="896" spans="1:3" x14ac:dyDescent="0.2">
      <c r="A896" s="21" t="b">
        <v>1</v>
      </c>
      <c r="B896" s="21" t="b">
        <v>1</v>
      </c>
      <c r="C896" s="21" t="b">
        <v>1</v>
      </c>
    </row>
    <row r="897" spans="1:3" x14ac:dyDescent="0.2">
      <c r="A897" s="21" t="b">
        <v>1</v>
      </c>
      <c r="B897" s="21" t="b">
        <v>1</v>
      </c>
      <c r="C897" s="21" t="b">
        <v>1</v>
      </c>
    </row>
    <row r="898" spans="1:3" x14ac:dyDescent="0.2">
      <c r="A898" s="21" t="b">
        <v>1</v>
      </c>
      <c r="B898" s="21" t="b">
        <v>1</v>
      </c>
      <c r="C898" s="21" t="b">
        <v>1</v>
      </c>
    </row>
    <row r="899" spans="1:3" x14ac:dyDescent="0.2">
      <c r="A899" s="21" t="b">
        <v>1</v>
      </c>
      <c r="B899" s="21" t="b">
        <v>1</v>
      </c>
      <c r="C899" s="21" t="b">
        <v>1</v>
      </c>
    </row>
    <row r="900" spans="1:3" x14ac:dyDescent="0.2">
      <c r="A900" s="21" t="b">
        <v>1</v>
      </c>
      <c r="B900" s="21" t="b">
        <v>1</v>
      </c>
      <c r="C900" s="21" t="b">
        <v>1</v>
      </c>
    </row>
    <row r="901" spans="1:3" x14ac:dyDescent="0.2">
      <c r="A901" s="21" t="b">
        <v>1</v>
      </c>
      <c r="B901" s="21" t="b">
        <v>1</v>
      </c>
      <c r="C901" s="21" t="b">
        <v>1</v>
      </c>
    </row>
    <row r="902" spans="1:3" x14ac:dyDescent="0.2">
      <c r="A902" s="21" t="b">
        <v>1</v>
      </c>
      <c r="B902" s="21" t="b">
        <v>1</v>
      </c>
      <c r="C902" s="21" t="b">
        <v>1</v>
      </c>
    </row>
    <row r="903" spans="1:3" x14ac:dyDescent="0.2">
      <c r="A903" s="21" t="b">
        <v>1</v>
      </c>
      <c r="B903" s="21" t="b">
        <v>1</v>
      </c>
      <c r="C903" s="21" t="b">
        <v>1</v>
      </c>
    </row>
    <row r="904" spans="1:3" x14ac:dyDescent="0.2">
      <c r="A904" s="21" t="b">
        <v>1</v>
      </c>
      <c r="B904" s="21" t="b">
        <v>1</v>
      </c>
      <c r="C904" s="21" t="b">
        <v>1</v>
      </c>
    </row>
    <row r="905" spans="1:3" x14ac:dyDescent="0.2">
      <c r="A905" s="21" t="b">
        <v>1</v>
      </c>
      <c r="B905" s="21" t="b">
        <v>1</v>
      </c>
      <c r="C905" s="21" t="b">
        <v>1</v>
      </c>
    </row>
    <row r="906" spans="1:3" x14ac:dyDescent="0.2">
      <c r="A906" s="21" t="b">
        <v>1</v>
      </c>
      <c r="B906" s="21" t="b">
        <v>1</v>
      </c>
      <c r="C906" s="21" t="b">
        <v>1</v>
      </c>
    </row>
    <row r="907" spans="1:3" x14ac:dyDescent="0.2">
      <c r="A907" s="21" t="b">
        <v>1</v>
      </c>
      <c r="B907" s="21" t="b">
        <v>1</v>
      </c>
      <c r="C907" s="21" t="b">
        <v>1</v>
      </c>
    </row>
    <row r="908" spans="1:3" x14ac:dyDescent="0.2">
      <c r="A908" s="21" t="b">
        <v>1</v>
      </c>
      <c r="B908" s="21" t="b">
        <v>1</v>
      </c>
      <c r="C908" s="21" t="b">
        <v>1</v>
      </c>
    </row>
    <row r="909" spans="1:3" x14ac:dyDescent="0.2">
      <c r="A909" s="21" t="b">
        <v>1</v>
      </c>
      <c r="B909" s="21" t="b">
        <v>1</v>
      </c>
      <c r="C909" s="21"/>
    </row>
    <row r="910" spans="1:3" x14ac:dyDescent="0.2">
      <c r="A910" s="21" t="b">
        <v>1</v>
      </c>
      <c r="B910" s="21" t="b">
        <v>1</v>
      </c>
      <c r="C910" s="21"/>
    </row>
    <row r="911" spans="1:3" x14ac:dyDescent="0.2">
      <c r="A911" s="21" t="b">
        <v>1</v>
      </c>
      <c r="B911" s="21" t="b">
        <v>1</v>
      </c>
      <c r="C911" s="21"/>
    </row>
    <row r="912" spans="1:3" x14ac:dyDescent="0.2">
      <c r="A912" s="21" t="b">
        <v>1</v>
      </c>
      <c r="B912" s="21" t="b">
        <v>1</v>
      </c>
      <c r="C912" s="21"/>
    </row>
    <row r="913" spans="1:3" x14ac:dyDescent="0.2">
      <c r="A913" s="21" t="b">
        <v>1</v>
      </c>
      <c r="B913" s="21" t="b">
        <v>1</v>
      </c>
      <c r="C913" s="21"/>
    </row>
    <row r="914" spans="1:3" x14ac:dyDescent="0.2">
      <c r="A914" s="21" t="b">
        <v>1</v>
      </c>
      <c r="B914" s="21" t="b">
        <v>1</v>
      </c>
      <c r="C914" s="21"/>
    </row>
    <row r="915" spans="1:3" x14ac:dyDescent="0.2">
      <c r="A915" s="21" t="b">
        <v>1</v>
      </c>
      <c r="B915" s="21" t="b">
        <v>1</v>
      </c>
      <c r="C915" s="21"/>
    </row>
    <row r="916" spans="1:3" x14ac:dyDescent="0.2">
      <c r="A916" s="21" t="b">
        <v>1</v>
      </c>
      <c r="B916" s="21" t="b">
        <v>1</v>
      </c>
      <c r="C916" s="21"/>
    </row>
    <row r="917" spans="1:3" x14ac:dyDescent="0.2">
      <c r="A917" s="21" t="b">
        <v>1</v>
      </c>
      <c r="B917" s="21" t="b">
        <v>1</v>
      </c>
      <c r="C917" s="21"/>
    </row>
    <row r="918" spans="1:3" x14ac:dyDescent="0.2">
      <c r="A918" s="21" t="b">
        <v>1</v>
      </c>
      <c r="B918" s="21" t="b">
        <v>1</v>
      </c>
      <c r="C918" s="21"/>
    </row>
    <row r="919" spans="1:3" x14ac:dyDescent="0.2">
      <c r="A919" s="21" t="b">
        <v>1</v>
      </c>
      <c r="B919" s="21" t="b">
        <v>1</v>
      </c>
      <c r="C919" s="21"/>
    </row>
    <row r="920" spans="1:3" x14ac:dyDescent="0.2">
      <c r="A920" s="21" t="b">
        <v>1</v>
      </c>
      <c r="B920" s="21" t="b">
        <v>1</v>
      </c>
      <c r="C920" s="21"/>
    </row>
    <row r="921" spans="1:3" x14ac:dyDescent="0.2">
      <c r="A921" s="21" t="b">
        <v>1</v>
      </c>
      <c r="B921" s="21" t="b">
        <v>1</v>
      </c>
      <c r="C921" s="21"/>
    </row>
    <row r="922" spans="1:3" x14ac:dyDescent="0.2">
      <c r="A922" s="21" t="b">
        <v>1</v>
      </c>
      <c r="B922" s="21" t="b">
        <v>1</v>
      </c>
      <c r="C922" s="21"/>
    </row>
    <row r="923" spans="1:3" x14ac:dyDescent="0.2">
      <c r="A923" s="21" t="b">
        <v>1</v>
      </c>
      <c r="B923" s="21" t="b">
        <v>1</v>
      </c>
      <c r="C923" s="21"/>
    </row>
    <row r="924" spans="1:3" x14ac:dyDescent="0.2">
      <c r="A924" s="21" t="b">
        <v>1</v>
      </c>
      <c r="B924" s="21" t="b">
        <v>1</v>
      </c>
      <c r="C924" s="21"/>
    </row>
    <row r="925" spans="1:3" x14ac:dyDescent="0.2">
      <c r="A925" s="21" t="b">
        <v>1</v>
      </c>
      <c r="B925" s="21" t="b">
        <v>1</v>
      </c>
      <c r="C925" s="21"/>
    </row>
    <row r="926" spans="1:3" x14ac:dyDescent="0.2">
      <c r="A926" s="21" t="b">
        <v>1</v>
      </c>
      <c r="B926" s="21" t="b">
        <v>1</v>
      </c>
      <c r="C926" s="21"/>
    </row>
    <row r="927" spans="1:3" x14ac:dyDescent="0.2">
      <c r="A927" s="21" t="b">
        <v>1</v>
      </c>
      <c r="B927" s="21" t="b">
        <v>1</v>
      </c>
      <c r="C927" s="21"/>
    </row>
    <row r="928" spans="1:3" x14ac:dyDescent="0.2">
      <c r="A928" s="21" t="b">
        <v>1</v>
      </c>
      <c r="B928" s="21" t="b">
        <v>1</v>
      </c>
      <c r="C928" s="21"/>
    </row>
    <row r="929" spans="1:3" x14ac:dyDescent="0.2">
      <c r="A929" s="21" t="b">
        <v>1</v>
      </c>
      <c r="B929" s="21" t="b">
        <v>1</v>
      </c>
      <c r="C929" s="21"/>
    </row>
    <row r="930" spans="1:3" x14ac:dyDescent="0.2">
      <c r="A930" s="21" t="b">
        <v>1</v>
      </c>
      <c r="B930" s="21" t="b">
        <v>1</v>
      </c>
      <c r="C930" s="21"/>
    </row>
    <row r="931" spans="1:3" x14ac:dyDescent="0.2">
      <c r="A931" s="21" t="b">
        <v>1</v>
      </c>
      <c r="B931" s="21" t="b">
        <v>1</v>
      </c>
      <c r="C931" s="21"/>
    </row>
    <row r="932" spans="1:3" x14ac:dyDescent="0.2">
      <c r="A932" s="21" t="b">
        <v>1</v>
      </c>
      <c r="B932" s="21" t="b">
        <v>1</v>
      </c>
      <c r="C932" s="21"/>
    </row>
    <row r="933" spans="1:3" x14ac:dyDescent="0.2">
      <c r="A933" s="21" t="b">
        <v>1</v>
      </c>
      <c r="B933" s="21" t="b">
        <v>1</v>
      </c>
      <c r="C933" s="21"/>
    </row>
    <row r="934" spans="1:3" x14ac:dyDescent="0.2">
      <c r="A934" s="21" t="b">
        <v>1</v>
      </c>
      <c r="B934" s="21" t="b">
        <v>1</v>
      </c>
      <c r="C934" s="21"/>
    </row>
    <row r="935" spans="1:3" x14ac:dyDescent="0.2">
      <c r="A935" s="21" t="b">
        <v>1</v>
      </c>
      <c r="B935" s="21" t="b">
        <v>1</v>
      </c>
      <c r="C935" s="21"/>
    </row>
    <row r="936" spans="1:3" x14ac:dyDescent="0.2">
      <c r="A936" s="21" t="b">
        <v>1</v>
      </c>
      <c r="B936" s="21" t="b">
        <v>1</v>
      </c>
      <c r="C936" s="21"/>
    </row>
    <row r="937" spans="1:3" x14ac:dyDescent="0.2">
      <c r="A937" s="21" t="b">
        <v>1</v>
      </c>
      <c r="B937" s="21" t="b">
        <v>1</v>
      </c>
      <c r="C937" s="21"/>
    </row>
    <row r="938" spans="1:3" x14ac:dyDescent="0.2">
      <c r="A938" s="21" t="b">
        <v>1</v>
      </c>
      <c r="B938" s="21" t="b">
        <v>1</v>
      </c>
      <c r="C938" s="21"/>
    </row>
    <row r="939" spans="1:3" x14ac:dyDescent="0.2">
      <c r="A939" s="21" t="b">
        <v>1</v>
      </c>
      <c r="B939" s="21" t="b">
        <v>1</v>
      </c>
      <c r="C939" s="21"/>
    </row>
    <row r="940" spans="1:3" x14ac:dyDescent="0.2">
      <c r="A940" s="21" t="b">
        <v>1</v>
      </c>
      <c r="B940" s="21" t="b">
        <v>1</v>
      </c>
      <c r="C940" s="21"/>
    </row>
    <row r="941" spans="1:3" x14ac:dyDescent="0.2">
      <c r="A941" s="21" t="b">
        <v>1</v>
      </c>
      <c r="B941" s="21" t="b">
        <v>1</v>
      </c>
      <c r="C941" s="21"/>
    </row>
    <row r="942" spans="1:3" x14ac:dyDescent="0.2">
      <c r="A942" s="21" t="b">
        <v>1</v>
      </c>
      <c r="B942" s="21" t="b">
        <v>1</v>
      </c>
      <c r="C942" s="21"/>
    </row>
    <row r="943" spans="1:3" x14ac:dyDescent="0.2">
      <c r="A943" s="21" t="b">
        <v>1</v>
      </c>
      <c r="B943" s="21" t="b">
        <v>1</v>
      </c>
      <c r="C943" s="21"/>
    </row>
    <row r="944" spans="1:3" x14ac:dyDescent="0.2">
      <c r="A944" s="21" t="b">
        <v>1</v>
      </c>
      <c r="B944" s="21" t="b">
        <v>1</v>
      </c>
      <c r="C944" s="21"/>
    </row>
    <row r="945" spans="1:3" x14ac:dyDescent="0.2">
      <c r="A945" s="21" t="b">
        <v>1</v>
      </c>
      <c r="B945" s="21" t="b">
        <v>1</v>
      </c>
      <c r="C945" s="21"/>
    </row>
    <row r="946" spans="1:3" x14ac:dyDescent="0.2">
      <c r="A946" s="21" t="b">
        <v>1</v>
      </c>
      <c r="B946" s="21" t="b">
        <v>1</v>
      </c>
      <c r="C946" s="21"/>
    </row>
    <row r="947" spans="1:3" x14ac:dyDescent="0.2">
      <c r="A947" s="21" t="b">
        <v>1</v>
      </c>
      <c r="B947" s="21" t="b">
        <v>1</v>
      </c>
      <c r="C947" s="21"/>
    </row>
    <row r="948" spans="1:3" x14ac:dyDescent="0.2">
      <c r="A948" s="21" t="b">
        <v>1</v>
      </c>
      <c r="B948" s="21" t="b">
        <v>1</v>
      </c>
      <c r="C948" s="21"/>
    </row>
    <row r="949" spans="1:3" x14ac:dyDescent="0.2">
      <c r="A949" s="21" t="b">
        <v>1</v>
      </c>
      <c r="B949" s="21" t="b">
        <v>1</v>
      </c>
      <c r="C949" s="21"/>
    </row>
    <row r="950" spans="1:3" x14ac:dyDescent="0.2">
      <c r="A950" s="21" t="b">
        <v>1</v>
      </c>
      <c r="B950" s="21" t="b">
        <v>1</v>
      </c>
      <c r="C950" s="21"/>
    </row>
    <row r="951" spans="1:3" x14ac:dyDescent="0.2">
      <c r="A951" s="21" t="b">
        <v>1</v>
      </c>
      <c r="B951" s="21" t="b">
        <v>1</v>
      </c>
      <c r="C951" s="21"/>
    </row>
    <row r="952" spans="1:3" x14ac:dyDescent="0.2">
      <c r="A952" s="21" t="b">
        <v>1</v>
      </c>
      <c r="B952" s="21" t="b">
        <v>1</v>
      </c>
      <c r="C952" s="21"/>
    </row>
    <row r="953" spans="1:3" x14ac:dyDescent="0.2">
      <c r="A953" s="21" t="b">
        <v>1</v>
      </c>
      <c r="B953" s="21" t="b">
        <v>1</v>
      </c>
      <c r="C953" s="21"/>
    </row>
    <row r="954" spans="1:3" x14ac:dyDescent="0.2">
      <c r="A954" s="21" t="b">
        <v>1</v>
      </c>
      <c r="B954" s="21" t="b">
        <v>1</v>
      </c>
      <c r="C954" s="21"/>
    </row>
    <row r="955" spans="1:3" x14ac:dyDescent="0.2">
      <c r="A955" s="21" t="b">
        <v>1</v>
      </c>
      <c r="B955" s="21" t="b">
        <v>1</v>
      </c>
      <c r="C955" s="21"/>
    </row>
    <row r="956" spans="1:3" x14ac:dyDescent="0.2">
      <c r="A956" s="21" t="b">
        <v>1</v>
      </c>
      <c r="B956" s="21" t="b">
        <v>1</v>
      </c>
      <c r="C956" s="21"/>
    </row>
    <row r="957" spans="1:3" x14ac:dyDescent="0.2">
      <c r="A957" s="21" t="b">
        <v>1</v>
      </c>
      <c r="B957" s="21" t="b">
        <v>1</v>
      </c>
      <c r="C957" s="21"/>
    </row>
    <row r="958" spans="1:3" x14ac:dyDescent="0.2">
      <c r="A958" s="21" t="b">
        <v>1</v>
      </c>
      <c r="B958" s="21" t="b">
        <v>1</v>
      </c>
      <c r="C958" s="21"/>
    </row>
    <row r="959" spans="1:3" x14ac:dyDescent="0.2">
      <c r="A959" s="21" t="b">
        <v>1</v>
      </c>
      <c r="B959" s="21" t="b">
        <v>1</v>
      </c>
      <c r="C959" s="21"/>
    </row>
    <row r="960" spans="1:3" x14ac:dyDescent="0.2">
      <c r="A960" s="21" t="b">
        <v>1</v>
      </c>
      <c r="B960" s="21" t="b">
        <v>1</v>
      </c>
      <c r="C960" s="21"/>
    </row>
    <row r="961" spans="1:3" x14ac:dyDescent="0.2">
      <c r="A961" s="21" t="b">
        <v>1</v>
      </c>
      <c r="B961" s="21" t="b">
        <v>1</v>
      </c>
      <c r="C961" s="21"/>
    </row>
    <row r="962" spans="1:3" x14ac:dyDescent="0.2">
      <c r="A962" s="21" t="b">
        <v>1</v>
      </c>
      <c r="B962" s="21" t="b">
        <v>1</v>
      </c>
      <c r="C962" s="21"/>
    </row>
    <row r="963" spans="1:3" x14ac:dyDescent="0.2">
      <c r="A963" s="21" t="b">
        <v>1</v>
      </c>
      <c r="B963" s="21" t="b">
        <v>1</v>
      </c>
      <c r="C963" s="21"/>
    </row>
    <row r="964" spans="1:3" x14ac:dyDescent="0.2">
      <c r="A964" s="21" t="b">
        <v>1</v>
      </c>
      <c r="B964" s="21" t="b">
        <v>1</v>
      </c>
      <c r="C964" s="21"/>
    </row>
    <row r="965" spans="1:3" x14ac:dyDescent="0.2">
      <c r="A965" s="21" t="b">
        <v>1</v>
      </c>
      <c r="B965" s="21" t="b">
        <v>1</v>
      </c>
      <c r="C965" s="21"/>
    </row>
    <row r="966" spans="1:3" x14ac:dyDescent="0.2">
      <c r="A966" s="21" t="b">
        <v>1</v>
      </c>
      <c r="B966" s="21" t="b">
        <v>1</v>
      </c>
      <c r="C966" s="21"/>
    </row>
    <row r="967" spans="1:3" x14ac:dyDescent="0.2">
      <c r="A967" s="21" t="b">
        <v>1</v>
      </c>
      <c r="B967" s="21" t="b">
        <v>1</v>
      </c>
      <c r="C967" s="21"/>
    </row>
    <row r="968" spans="1:3" x14ac:dyDescent="0.2">
      <c r="A968" s="21" t="b">
        <v>1</v>
      </c>
      <c r="B968" s="21" t="b">
        <v>1</v>
      </c>
      <c r="C968" s="21"/>
    </row>
    <row r="969" spans="1:3" x14ac:dyDescent="0.2">
      <c r="A969" s="21" t="b">
        <v>1</v>
      </c>
      <c r="B969" s="21" t="b">
        <v>1</v>
      </c>
      <c r="C969" s="21"/>
    </row>
    <row r="970" spans="1:3" x14ac:dyDescent="0.2">
      <c r="A970" s="21" t="b">
        <v>1</v>
      </c>
      <c r="B970" s="21" t="b">
        <v>1</v>
      </c>
      <c r="C970" s="21"/>
    </row>
    <row r="971" spans="1:3" x14ac:dyDescent="0.2">
      <c r="A971" s="21" t="b">
        <v>1</v>
      </c>
      <c r="B971" s="21" t="b">
        <v>1</v>
      </c>
    </row>
    <row r="972" spans="1:3" x14ac:dyDescent="0.2">
      <c r="A972" s="21" t="b">
        <v>1</v>
      </c>
      <c r="B972" s="21" t="b">
        <v>1</v>
      </c>
    </row>
    <row r="973" spans="1:3" x14ac:dyDescent="0.2">
      <c r="A973" s="21" t="b">
        <v>1</v>
      </c>
      <c r="B973" s="21" t="b">
        <v>1</v>
      </c>
    </row>
    <row r="974" spans="1:3" x14ac:dyDescent="0.2">
      <c r="A974" s="21" t="b">
        <v>1</v>
      </c>
      <c r="B974" s="21" t="b">
        <v>1</v>
      </c>
    </row>
    <row r="975" spans="1:3" x14ac:dyDescent="0.2">
      <c r="A975" s="21" t="b">
        <v>1</v>
      </c>
      <c r="B975" s="21" t="b">
        <v>1</v>
      </c>
    </row>
    <row r="976" spans="1:3" x14ac:dyDescent="0.2">
      <c r="A976" s="21" t="b">
        <v>1</v>
      </c>
      <c r="B976" s="21" t="b">
        <v>1</v>
      </c>
    </row>
    <row r="977" spans="1:2" x14ac:dyDescent="0.2">
      <c r="A977" s="21" t="b">
        <v>1</v>
      </c>
      <c r="B977" s="21" t="b">
        <v>1</v>
      </c>
    </row>
    <row r="978" spans="1:2" x14ac:dyDescent="0.2">
      <c r="A978" s="21" t="b">
        <v>1</v>
      </c>
      <c r="B978" s="21" t="b">
        <v>1</v>
      </c>
    </row>
    <row r="979" spans="1:2" x14ac:dyDescent="0.2">
      <c r="A979" s="21" t="b">
        <v>1</v>
      </c>
      <c r="B979" s="21" t="b">
        <v>1</v>
      </c>
    </row>
    <row r="980" spans="1:2" x14ac:dyDescent="0.2">
      <c r="A980" s="21" t="b">
        <v>1</v>
      </c>
      <c r="B980" s="21" t="b">
        <v>1</v>
      </c>
    </row>
    <row r="981" spans="1:2" x14ac:dyDescent="0.2">
      <c r="A981" s="21" t="b">
        <v>1</v>
      </c>
      <c r="B981" s="21" t="b">
        <v>1</v>
      </c>
    </row>
    <row r="982" spans="1:2" x14ac:dyDescent="0.2">
      <c r="A982" s="21" t="b">
        <v>1</v>
      </c>
      <c r="B982" s="21" t="b">
        <v>1</v>
      </c>
    </row>
    <row r="983" spans="1:2" x14ac:dyDescent="0.2">
      <c r="A983" s="21" t="b">
        <v>1</v>
      </c>
      <c r="B983" s="21" t="b">
        <v>1</v>
      </c>
    </row>
    <row r="984" spans="1:2" x14ac:dyDescent="0.2">
      <c r="A984" s="21" t="b">
        <v>1</v>
      </c>
      <c r="B984" s="21" t="b">
        <v>1</v>
      </c>
    </row>
    <row r="985" spans="1:2" x14ac:dyDescent="0.2">
      <c r="A985" s="21" t="b">
        <v>1</v>
      </c>
      <c r="B985" s="21" t="b">
        <v>1</v>
      </c>
    </row>
    <row r="986" spans="1:2" x14ac:dyDescent="0.2">
      <c r="A986" s="21" t="b">
        <v>1</v>
      </c>
      <c r="B986" s="21" t="b">
        <v>1</v>
      </c>
    </row>
    <row r="987" spans="1:2" x14ac:dyDescent="0.2">
      <c r="A987" s="21" t="b">
        <v>1</v>
      </c>
      <c r="B987" s="21" t="b">
        <v>1</v>
      </c>
    </row>
    <row r="988" spans="1:2" x14ac:dyDescent="0.2">
      <c r="A988" s="21" t="b">
        <v>1</v>
      </c>
      <c r="B988" s="21" t="b">
        <v>1</v>
      </c>
    </row>
    <row r="989" spans="1:2" x14ac:dyDescent="0.2">
      <c r="A989" s="21" t="b">
        <v>1</v>
      </c>
      <c r="B989" s="21" t="b">
        <v>1</v>
      </c>
    </row>
    <row r="990" spans="1:2" x14ac:dyDescent="0.2">
      <c r="A990" s="21" t="b">
        <v>1</v>
      </c>
      <c r="B990" s="21" t="b">
        <v>1</v>
      </c>
    </row>
    <row r="991" spans="1:2" x14ac:dyDescent="0.2">
      <c r="A991" s="21" t="b">
        <v>1</v>
      </c>
      <c r="B991" s="21" t="b">
        <v>1</v>
      </c>
    </row>
    <row r="992" spans="1:2" x14ac:dyDescent="0.2">
      <c r="A992" s="21" t="b">
        <v>1</v>
      </c>
      <c r="B992" s="21" t="b">
        <v>1</v>
      </c>
    </row>
    <row r="993" spans="1:2" x14ac:dyDescent="0.2">
      <c r="A993" s="21" t="b">
        <v>1</v>
      </c>
      <c r="B993" s="21" t="b">
        <v>1</v>
      </c>
    </row>
    <row r="994" spans="1:2" x14ac:dyDescent="0.2">
      <c r="A994" s="21" t="b">
        <v>1</v>
      </c>
      <c r="B994" s="21" t="b">
        <v>1</v>
      </c>
    </row>
    <row r="995" spans="1:2" x14ac:dyDescent="0.2">
      <c r="A995" s="21" t="b">
        <v>1</v>
      </c>
      <c r="B995" s="21" t="b">
        <v>1</v>
      </c>
    </row>
    <row r="996" spans="1:2" x14ac:dyDescent="0.2">
      <c r="A996" s="21" t="b">
        <v>1</v>
      </c>
      <c r="B996" s="21" t="b">
        <v>1</v>
      </c>
    </row>
    <row r="997" spans="1:2" x14ac:dyDescent="0.2">
      <c r="A997" s="21" t="b">
        <v>1</v>
      </c>
      <c r="B997" s="21" t="b">
        <v>1</v>
      </c>
    </row>
    <row r="998" spans="1:2" x14ac:dyDescent="0.2">
      <c r="A998" s="21" t="b">
        <v>1</v>
      </c>
      <c r="B998" s="21" t="b">
        <v>1</v>
      </c>
    </row>
    <row r="999" spans="1:2" x14ac:dyDescent="0.2">
      <c r="B999" s="21" t="b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432"/>
  <sheetViews>
    <sheetView workbookViewId="0">
      <selection activeCell="B1" sqref="B1"/>
    </sheetView>
  </sheetViews>
  <sheetFormatPr defaultRowHeight="12.75" x14ac:dyDescent="0.2"/>
  <cols>
    <col min="1" max="1" width="18.5703125" style="21" customWidth="1"/>
    <col min="2" max="2" width="18.5703125" customWidth="1"/>
  </cols>
  <sheetData>
    <row r="1" spans="1:1" x14ac:dyDescent="0.2">
      <c r="A1" s="21" t="s">
        <v>207</v>
      </c>
    </row>
    <row r="2" spans="1:1" x14ac:dyDescent="0.2">
      <c r="A2" s="21" t="s">
        <v>208</v>
      </c>
    </row>
    <row r="3" spans="1:1" x14ac:dyDescent="0.2">
      <c r="A3" s="21" t="s">
        <v>47618</v>
      </c>
    </row>
    <row r="4" spans="1:1" x14ac:dyDescent="0.2">
      <c r="A4" s="21" t="s">
        <v>47619</v>
      </c>
    </row>
    <row r="5" spans="1:1" x14ac:dyDescent="0.2">
      <c r="A5" s="21" t="s">
        <v>112</v>
      </c>
    </row>
    <row r="6" spans="1:1" x14ac:dyDescent="0.2">
      <c r="A6" s="21" t="b">
        <v>1</v>
      </c>
    </row>
    <row r="7" spans="1:1" x14ac:dyDescent="0.2">
      <c r="A7" s="21" t="b">
        <v>1</v>
      </c>
    </row>
    <row r="8" spans="1:1" x14ac:dyDescent="0.2">
      <c r="A8" s="21" t="b">
        <v>1</v>
      </c>
    </row>
    <row r="9" spans="1:1" x14ac:dyDescent="0.2">
      <c r="A9" s="21" t="b">
        <v>1</v>
      </c>
    </row>
    <row r="10" spans="1:1" x14ac:dyDescent="0.2">
      <c r="A10" s="21" t="b">
        <v>0</v>
      </c>
    </row>
    <row r="11" spans="1:1" x14ac:dyDescent="0.2">
      <c r="A11" s="21" t="b">
        <v>0</v>
      </c>
    </row>
    <row r="12" spans="1:1" x14ac:dyDescent="0.2">
      <c r="A12" s="21" t="b">
        <v>0</v>
      </c>
    </row>
    <row r="13" spans="1:1" x14ac:dyDescent="0.2">
      <c r="A13" s="21" t="b">
        <v>0</v>
      </c>
    </row>
    <row r="14" spans="1:1" x14ac:dyDescent="0.2">
      <c r="A14" s="21" t="b">
        <v>0</v>
      </c>
    </row>
    <row r="15" spans="1:1" x14ac:dyDescent="0.2">
      <c r="A15" s="21" t="b">
        <v>0</v>
      </c>
    </row>
    <row r="16" spans="1:1" x14ac:dyDescent="0.2">
      <c r="A16" s="21" t="b">
        <v>0</v>
      </c>
    </row>
    <row r="17" spans="1:1" x14ac:dyDescent="0.2">
      <c r="A17" s="21" t="b">
        <v>0</v>
      </c>
    </row>
    <row r="18" spans="1:1" x14ac:dyDescent="0.2">
      <c r="A18" s="21" t="b">
        <v>1</v>
      </c>
    </row>
    <row r="19" spans="1:1" x14ac:dyDescent="0.2">
      <c r="A19" s="21" t="b">
        <v>1</v>
      </c>
    </row>
    <row r="20" spans="1:1" x14ac:dyDescent="0.2">
      <c r="A20" s="21" t="b">
        <v>0</v>
      </c>
    </row>
    <row r="21" spans="1:1" x14ac:dyDescent="0.2">
      <c r="A21" s="21" t="b">
        <v>0</v>
      </c>
    </row>
    <row r="22" spans="1:1" x14ac:dyDescent="0.2">
      <c r="A22" s="21" t="b">
        <v>0</v>
      </c>
    </row>
    <row r="23" spans="1:1" x14ac:dyDescent="0.2">
      <c r="A23" s="21" t="b">
        <v>1</v>
      </c>
    </row>
    <row r="24" spans="1:1" x14ac:dyDescent="0.2">
      <c r="A24" s="21" t="b">
        <v>1</v>
      </c>
    </row>
    <row r="25" spans="1:1" x14ac:dyDescent="0.2">
      <c r="A25" s="21" t="b">
        <v>0</v>
      </c>
    </row>
    <row r="26" spans="1:1" x14ac:dyDescent="0.2">
      <c r="A26" s="21" t="b">
        <v>1</v>
      </c>
    </row>
    <row r="27" spans="1:1" x14ac:dyDescent="0.2">
      <c r="A27" s="21" t="b">
        <v>1</v>
      </c>
    </row>
    <row r="28" spans="1:1" x14ac:dyDescent="0.2">
      <c r="A28" s="21" t="b">
        <v>1</v>
      </c>
    </row>
    <row r="29" spans="1:1" x14ac:dyDescent="0.2">
      <c r="A29" s="21" t="b">
        <v>1</v>
      </c>
    </row>
    <row r="30" spans="1:1" x14ac:dyDescent="0.2">
      <c r="A30" s="21" t="b">
        <v>1</v>
      </c>
    </row>
    <row r="31" spans="1:1" x14ac:dyDescent="0.2">
      <c r="A31" s="21" t="b">
        <v>1</v>
      </c>
    </row>
    <row r="32" spans="1:1" x14ac:dyDescent="0.2">
      <c r="A32" s="21" t="b">
        <v>0</v>
      </c>
    </row>
    <row r="33" spans="1:1" x14ac:dyDescent="0.2">
      <c r="A33" s="21" t="b">
        <v>1</v>
      </c>
    </row>
    <row r="34" spans="1:1" x14ac:dyDescent="0.2">
      <c r="A34" s="21" t="b">
        <v>1</v>
      </c>
    </row>
    <row r="35" spans="1:1" x14ac:dyDescent="0.2">
      <c r="A35" s="21" t="b">
        <v>1</v>
      </c>
    </row>
    <row r="36" spans="1:1" x14ac:dyDescent="0.2">
      <c r="A36" s="21" t="b">
        <v>0</v>
      </c>
    </row>
    <row r="37" spans="1:1" x14ac:dyDescent="0.2">
      <c r="A37" s="21" t="b">
        <v>0</v>
      </c>
    </row>
    <row r="38" spans="1:1" x14ac:dyDescent="0.2">
      <c r="A38" s="21" t="b">
        <v>0</v>
      </c>
    </row>
    <row r="39" spans="1:1" x14ac:dyDescent="0.2">
      <c r="A39" s="21" t="b">
        <v>0</v>
      </c>
    </row>
    <row r="40" spans="1:1" x14ac:dyDescent="0.2">
      <c r="A40" s="21" t="b">
        <v>0</v>
      </c>
    </row>
    <row r="41" spans="1:1" x14ac:dyDescent="0.2">
      <c r="A41" s="21" t="b">
        <v>1</v>
      </c>
    </row>
    <row r="42" spans="1:1" x14ac:dyDescent="0.2">
      <c r="A42" s="21" t="b">
        <v>1</v>
      </c>
    </row>
    <row r="43" spans="1:1" x14ac:dyDescent="0.2">
      <c r="A43" s="21" t="b">
        <v>1</v>
      </c>
    </row>
    <row r="44" spans="1:1" x14ac:dyDescent="0.2">
      <c r="A44" s="21" t="b">
        <v>1</v>
      </c>
    </row>
    <row r="45" spans="1:1" x14ac:dyDescent="0.2">
      <c r="A45" s="21" t="b">
        <v>1</v>
      </c>
    </row>
    <row r="46" spans="1:1" x14ac:dyDescent="0.2">
      <c r="A46" s="21" t="b">
        <v>1</v>
      </c>
    </row>
    <row r="47" spans="1:1" x14ac:dyDescent="0.2">
      <c r="A47" s="21" t="b">
        <v>1</v>
      </c>
    </row>
    <row r="48" spans="1:1" x14ac:dyDescent="0.2">
      <c r="A48" s="21" t="b">
        <v>1</v>
      </c>
    </row>
    <row r="49" spans="1:1" x14ac:dyDescent="0.2">
      <c r="A49" s="21" t="b">
        <v>1</v>
      </c>
    </row>
    <row r="50" spans="1:1" x14ac:dyDescent="0.2">
      <c r="A50" s="21" t="b">
        <v>1</v>
      </c>
    </row>
    <row r="51" spans="1:1" x14ac:dyDescent="0.2">
      <c r="A51" s="21" t="b">
        <v>1</v>
      </c>
    </row>
    <row r="52" spans="1:1" x14ac:dyDescent="0.2">
      <c r="A52" s="21" t="b">
        <v>1</v>
      </c>
    </row>
    <row r="53" spans="1:1" x14ac:dyDescent="0.2">
      <c r="A53" s="21" t="b">
        <v>1</v>
      </c>
    </row>
    <row r="54" spans="1:1" x14ac:dyDescent="0.2">
      <c r="A54" s="21" t="b">
        <v>1</v>
      </c>
    </row>
    <row r="55" spans="1:1" x14ac:dyDescent="0.2">
      <c r="A55" s="21" t="b">
        <v>0</v>
      </c>
    </row>
    <row r="56" spans="1:1" x14ac:dyDescent="0.2">
      <c r="A56" s="21" t="b">
        <v>1</v>
      </c>
    </row>
    <row r="57" spans="1:1" x14ac:dyDescent="0.2">
      <c r="A57" s="21" t="b">
        <v>1</v>
      </c>
    </row>
    <row r="58" spans="1:1" x14ac:dyDescent="0.2">
      <c r="A58" s="21" t="b">
        <v>0</v>
      </c>
    </row>
    <row r="59" spans="1:1" x14ac:dyDescent="0.2">
      <c r="A59" s="21" t="b">
        <v>1</v>
      </c>
    </row>
    <row r="60" spans="1:1" x14ac:dyDescent="0.2">
      <c r="A60" s="21" t="b">
        <v>1</v>
      </c>
    </row>
    <row r="61" spans="1:1" x14ac:dyDescent="0.2">
      <c r="A61" s="21" t="b">
        <v>1</v>
      </c>
    </row>
    <row r="62" spans="1:1" x14ac:dyDescent="0.2">
      <c r="A62" s="21" t="b">
        <v>0</v>
      </c>
    </row>
    <row r="63" spans="1:1" x14ac:dyDescent="0.2">
      <c r="A63" s="21" t="b">
        <v>1</v>
      </c>
    </row>
    <row r="64" spans="1:1" x14ac:dyDescent="0.2">
      <c r="A64" s="21" t="b">
        <v>1</v>
      </c>
    </row>
    <row r="65" spans="1:1" x14ac:dyDescent="0.2">
      <c r="A65" s="21" t="b">
        <v>1</v>
      </c>
    </row>
    <row r="66" spans="1:1" x14ac:dyDescent="0.2">
      <c r="A66" s="21" t="b">
        <v>1</v>
      </c>
    </row>
    <row r="67" spans="1:1" x14ac:dyDescent="0.2">
      <c r="A67" s="21" t="b">
        <v>1</v>
      </c>
    </row>
    <row r="68" spans="1:1" x14ac:dyDescent="0.2">
      <c r="A68" s="21" t="b">
        <v>1</v>
      </c>
    </row>
    <row r="69" spans="1:1" x14ac:dyDescent="0.2">
      <c r="A69" s="21" t="b">
        <v>1</v>
      </c>
    </row>
    <row r="70" spans="1:1" x14ac:dyDescent="0.2">
      <c r="A70" s="21" t="b">
        <v>1</v>
      </c>
    </row>
    <row r="71" spans="1:1" x14ac:dyDescent="0.2">
      <c r="A71" s="21" t="b">
        <v>1</v>
      </c>
    </row>
    <row r="72" spans="1:1" x14ac:dyDescent="0.2">
      <c r="A72" s="21" t="b">
        <v>1</v>
      </c>
    </row>
    <row r="73" spans="1:1" x14ac:dyDescent="0.2">
      <c r="A73" s="21" t="b">
        <v>1</v>
      </c>
    </row>
    <row r="74" spans="1:1" x14ac:dyDescent="0.2">
      <c r="A74" s="21" t="b">
        <v>1</v>
      </c>
    </row>
    <row r="75" spans="1:1" x14ac:dyDescent="0.2">
      <c r="A75" s="21" t="b">
        <v>1</v>
      </c>
    </row>
    <row r="76" spans="1:1" x14ac:dyDescent="0.2">
      <c r="A76" s="21" t="b">
        <v>1</v>
      </c>
    </row>
    <row r="77" spans="1:1" x14ac:dyDescent="0.2">
      <c r="A77" s="21" t="b">
        <v>1</v>
      </c>
    </row>
    <row r="78" spans="1:1" x14ac:dyDescent="0.2">
      <c r="A78" s="21" t="b">
        <v>1</v>
      </c>
    </row>
    <row r="79" spans="1:1" x14ac:dyDescent="0.2">
      <c r="A79" s="21" t="b">
        <v>1</v>
      </c>
    </row>
    <row r="80" spans="1:1" x14ac:dyDescent="0.2">
      <c r="A80" s="21" t="b">
        <v>1</v>
      </c>
    </row>
    <row r="81" spans="1:1" x14ac:dyDescent="0.2">
      <c r="A81" s="21" t="b">
        <v>1</v>
      </c>
    </row>
    <row r="82" spans="1:1" x14ac:dyDescent="0.2">
      <c r="A82" s="21" t="b">
        <v>1</v>
      </c>
    </row>
    <row r="83" spans="1:1" x14ac:dyDescent="0.2">
      <c r="A83" s="21" t="b">
        <v>1</v>
      </c>
    </row>
    <row r="84" spans="1:1" x14ac:dyDescent="0.2">
      <c r="A84" s="21" t="b">
        <v>1</v>
      </c>
    </row>
    <row r="85" spans="1:1" x14ac:dyDescent="0.2">
      <c r="A85" s="21" t="b">
        <v>1</v>
      </c>
    </row>
    <row r="86" spans="1:1" x14ac:dyDescent="0.2">
      <c r="A86" s="21" t="b">
        <v>1</v>
      </c>
    </row>
    <row r="87" spans="1:1" x14ac:dyDescent="0.2">
      <c r="A87" s="21" t="b">
        <v>0</v>
      </c>
    </row>
    <row r="88" spans="1:1" x14ac:dyDescent="0.2">
      <c r="A88" s="21" t="b">
        <v>0</v>
      </c>
    </row>
    <row r="89" spans="1:1" x14ac:dyDescent="0.2">
      <c r="A89" s="21" t="b">
        <v>0</v>
      </c>
    </row>
    <row r="90" spans="1:1" x14ac:dyDescent="0.2">
      <c r="A90" s="21" t="b">
        <v>1</v>
      </c>
    </row>
    <row r="91" spans="1:1" x14ac:dyDescent="0.2">
      <c r="A91" s="21" t="b">
        <v>1</v>
      </c>
    </row>
    <row r="92" spans="1:1" x14ac:dyDescent="0.2">
      <c r="A92" s="21" t="b">
        <v>1</v>
      </c>
    </row>
    <row r="93" spans="1:1" x14ac:dyDescent="0.2">
      <c r="A93" s="21" t="b">
        <v>1</v>
      </c>
    </row>
    <row r="94" spans="1:1" x14ac:dyDescent="0.2">
      <c r="A94" s="21" t="b">
        <v>0</v>
      </c>
    </row>
    <row r="95" spans="1:1" x14ac:dyDescent="0.2">
      <c r="A95" s="21" t="b">
        <v>1</v>
      </c>
    </row>
    <row r="96" spans="1:1" x14ac:dyDescent="0.2">
      <c r="A96" s="21" t="b">
        <v>1</v>
      </c>
    </row>
    <row r="97" spans="1:1" x14ac:dyDescent="0.2">
      <c r="A97" s="21" t="b">
        <v>1</v>
      </c>
    </row>
    <row r="98" spans="1:1" x14ac:dyDescent="0.2">
      <c r="A98" s="21" t="b">
        <v>1</v>
      </c>
    </row>
    <row r="99" spans="1:1" x14ac:dyDescent="0.2">
      <c r="A99" s="21" t="b">
        <v>1</v>
      </c>
    </row>
    <row r="100" spans="1:1" x14ac:dyDescent="0.2">
      <c r="A100" s="21" t="b">
        <v>1</v>
      </c>
    </row>
    <row r="101" spans="1:1" x14ac:dyDescent="0.2">
      <c r="A101" s="21" t="b">
        <v>0</v>
      </c>
    </row>
    <row r="102" spans="1:1" x14ac:dyDescent="0.2">
      <c r="A102" s="21" t="b">
        <v>1</v>
      </c>
    </row>
    <row r="103" spans="1:1" x14ac:dyDescent="0.2">
      <c r="A103" s="21" t="b">
        <v>1</v>
      </c>
    </row>
    <row r="104" spans="1:1" x14ac:dyDescent="0.2">
      <c r="A104" s="21" t="b">
        <v>0</v>
      </c>
    </row>
    <row r="105" spans="1:1" x14ac:dyDescent="0.2">
      <c r="A105" s="21" t="b">
        <v>0</v>
      </c>
    </row>
    <row r="106" spans="1:1" x14ac:dyDescent="0.2">
      <c r="A106" s="21" t="b">
        <v>1</v>
      </c>
    </row>
    <row r="107" spans="1:1" x14ac:dyDescent="0.2">
      <c r="A107" s="21" t="b">
        <v>1</v>
      </c>
    </row>
    <row r="108" spans="1:1" x14ac:dyDescent="0.2">
      <c r="A108" s="21" t="b">
        <v>1</v>
      </c>
    </row>
    <row r="109" spans="1:1" x14ac:dyDescent="0.2">
      <c r="A109" s="21" t="b">
        <v>1</v>
      </c>
    </row>
    <row r="110" spans="1:1" x14ac:dyDescent="0.2">
      <c r="A110" s="21" t="b">
        <v>1</v>
      </c>
    </row>
    <row r="111" spans="1:1" x14ac:dyDescent="0.2">
      <c r="A111" s="21" t="b">
        <v>1</v>
      </c>
    </row>
    <row r="112" spans="1:1" x14ac:dyDescent="0.2">
      <c r="A112" s="21" t="b">
        <v>1</v>
      </c>
    </row>
    <row r="113" spans="1:1" x14ac:dyDescent="0.2">
      <c r="A113" s="21" t="b">
        <v>0</v>
      </c>
    </row>
    <row r="114" spans="1:1" x14ac:dyDescent="0.2">
      <c r="A114" s="21" t="b">
        <v>0</v>
      </c>
    </row>
    <row r="115" spans="1:1" x14ac:dyDescent="0.2">
      <c r="A115" s="21" t="b">
        <v>0</v>
      </c>
    </row>
    <row r="116" spans="1:1" x14ac:dyDescent="0.2">
      <c r="A116" s="21" t="b">
        <v>0</v>
      </c>
    </row>
    <row r="117" spans="1:1" x14ac:dyDescent="0.2">
      <c r="A117" s="21" t="b">
        <v>0</v>
      </c>
    </row>
    <row r="118" spans="1:1" x14ac:dyDescent="0.2">
      <c r="A118" s="21" t="b">
        <v>0</v>
      </c>
    </row>
    <row r="119" spans="1:1" x14ac:dyDescent="0.2">
      <c r="A119" s="21" t="b">
        <v>1</v>
      </c>
    </row>
    <row r="120" spans="1:1" x14ac:dyDescent="0.2">
      <c r="A120" s="21" t="b">
        <v>1</v>
      </c>
    </row>
    <row r="121" spans="1:1" x14ac:dyDescent="0.2">
      <c r="A121" s="21" t="b">
        <v>1</v>
      </c>
    </row>
    <row r="122" spans="1:1" x14ac:dyDescent="0.2">
      <c r="A122" s="21" t="b">
        <v>1</v>
      </c>
    </row>
    <row r="123" spans="1:1" x14ac:dyDescent="0.2">
      <c r="A123" s="21" t="b">
        <v>1</v>
      </c>
    </row>
    <row r="124" spans="1:1" x14ac:dyDescent="0.2">
      <c r="A124" s="21" t="b">
        <v>1</v>
      </c>
    </row>
    <row r="125" spans="1:1" x14ac:dyDescent="0.2">
      <c r="A125" s="21" t="b">
        <v>1</v>
      </c>
    </row>
    <row r="126" spans="1:1" x14ac:dyDescent="0.2">
      <c r="A126" s="21" t="b">
        <v>1</v>
      </c>
    </row>
    <row r="127" spans="1:1" x14ac:dyDescent="0.2">
      <c r="A127" s="21" t="b">
        <v>1</v>
      </c>
    </row>
    <row r="128" spans="1:1" x14ac:dyDescent="0.2">
      <c r="A128" s="21" t="b">
        <v>1</v>
      </c>
    </row>
    <row r="129" spans="1:1" x14ac:dyDescent="0.2">
      <c r="A129" s="21" t="b">
        <v>1</v>
      </c>
    </row>
    <row r="130" spans="1:1" x14ac:dyDescent="0.2">
      <c r="A130" s="21" t="b">
        <v>1</v>
      </c>
    </row>
    <row r="131" spans="1:1" x14ac:dyDescent="0.2">
      <c r="A131" s="21" t="b">
        <v>1</v>
      </c>
    </row>
    <row r="132" spans="1:1" x14ac:dyDescent="0.2">
      <c r="A132" s="21" t="b">
        <v>1</v>
      </c>
    </row>
    <row r="133" spans="1:1" x14ac:dyDescent="0.2">
      <c r="A133" s="21" t="b">
        <v>1</v>
      </c>
    </row>
    <row r="134" spans="1:1" x14ac:dyDescent="0.2">
      <c r="A134" s="21" t="b">
        <v>1</v>
      </c>
    </row>
    <row r="135" spans="1:1" x14ac:dyDescent="0.2">
      <c r="A135" s="21" t="b">
        <v>1</v>
      </c>
    </row>
    <row r="136" spans="1:1" x14ac:dyDescent="0.2">
      <c r="A136" s="21" t="b">
        <v>1</v>
      </c>
    </row>
    <row r="137" spans="1:1" x14ac:dyDescent="0.2">
      <c r="A137" s="21" t="b">
        <v>1</v>
      </c>
    </row>
    <row r="138" spans="1:1" x14ac:dyDescent="0.2">
      <c r="A138" s="21" t="b">
        <v>1</v>
      </c>
    </row>
    <row r="139" spans="1:1" x14ac:dyDescent="0.2">
      <c r="A139" s="21" t="b">
        <v>1</v>
      </c>
    </row>
    <row r="140" spans="1:1" x14ac:dyDescent="0.2">
      <c r="A140" s="21" t="b">
        <v>1</v>
      </c>
    </row>
    <row r="141" spans="1:1" x14ac:dyDescent="0.2">
      <c r="A141" s="21" t="b">
        <v>1</v>
      </c>
    </row>
    <row r="142" spans="1:1" x14ac:dyDescent="0.2">
      <c r="A142" s="21" t="b">
        <v>1</v>
      </c>
    </row>
    <row r="143" spans="1:1" x14ac:dyDescent="0.2">
      <c r="A143" s="21" t="b">
        <v>1</v>
      </c>
    </row>
    <row r="144" spans="1:1" x14ac:dyDescent="0.2">
      <c r="A144" s="21" t="b">
        <v>1</v>
      </c>
    </row>
    <row r="145" spans="1:1" x14ac:dyDescent="0.2">
      <c r="A145" s="21" t="b">
        <v>1</v>
      </c>
    </row>
    <row r="146" spans="1:1" x14ac:dyDescent="0.2">
      <c r="A146" s="21" t="b">
        <v>1</v>
      </c>
    </row>
    <row r="147" spans="1:1" x14ac:dyDescent="0.2">
      <c r="A147" s="21" t="b">
        <v>1</v>
      </c>
    </row>
    <row r="148" spans="1:1" x14ac:dyDescent="0.2">
      <c r="A148" s="21" t="b">
        <v>1</v>
      </c>
    </row>
    <row r="149" spans="1:1" x14ac:dyDescent="0.2">
      <c r="A149" s="21" t="b">
        <v>1</v>
      </c>
    </row>
    <row r="150" spans="1:1" x14ac:dyDescent="0.2">
      <c r="A150" s="21" t="b">
        <v>1</v>
      </c>
    </row>
    <row r="151" spans="1:1" x14ac:dyDescent="0.2">
      <c r="A151" s="21" t="b">
        <v>1</v>
      </c>
    </row>
    <row r="152" spans="1:1" x14ac:dyDescent="0.2">
      <c r="A152" s="21" t="b">
        <v>1</v>
      </c>
    </row>
    <row r="153" spans="1:1" x14ac:dyDescent="0.2">
      <c r="A153" s="21" t="b">
        <v>1</v>
      </c>
    </row>
    <row r="154" spans="1:1" x14ac:dyDescent="0.2">
      <c r="A154" s="21" t="b">
        <v>1</v>
      </c>
    </row>
    <row r="155" spans="1:1" x14ac:dyDescent="0.2">
      <c r="A155" s="21" t="b">
        <v>1</v>
      </c>
    </row>
    <row r="156" spans="1:1" x14ac:dyDescent="0.2">
      <c r="A156" s="21" t="b">
        <v>1</v>
      </c>
    </row>
    <row r="157" spans="1:1" x14ac:dyDescent="0.2">
      <c r="A157" s="21" t="b">
        <v>1</v>
      </c>
    </row>
    <row r="158" spans="1:1" x14ac:dyDescent="0.2">
      <c r="A158" s="21" t="b">
        <v>1</v>
      </c>
    </row>
    <row r="159" spans="1:1" x14ac:dyDescent="0.2">
      <c r="A159" s="21" t="b">
        <v>1</v>
      </c>
    </row>
    <row r="160" spans="1:1" x14ac:dyDescent="0.2">
      <c r="A160" s="21" t="b">
        <v>1</v>
      </c>
    </row>
    <row r="161" spans="1:1" x14ac:dyDescent="0.2">
      <c r="A161" s="21" t="b">
        <v>1</v>
      </c>
    </row>
    <row r="162" spans="1:1" x14ac:dyDescent="0.2">
      <c r="A162" s="21" t="b">
        <v>1</v>
      </c>
    </row>
    <row r="163" spans="1:1" x14ac:dyDescent="0.2">
      <c r="A163" s="21" t="b">
        <v>1</v>
      </c>
    </row>
    <row r="164" spans="1:1" x14ac:dyDescent="0.2">
      <c r="A164" s="21" t="b">
        <v>1</v>
      </c>
    </row>
    <row r="165" spans="1:1" x14ac:dyDescent="0.2">
      <c r="A165" s="21" t="b">
        <v>1</v>
      </c>
    </row>
    <row r="166" spans="1:1" x14ac:dyDescent="0.2">
      <c r="A166" s="21" t="b">
        <v>1</v>
      </c>
    </row>
    <row r="167" spans="1:1" x14ac:dyDescent="0.2">
      <c r="A167" s="21" t="b">
        <v>1</v>
      </c>
    </row>
    <row r="168" spans="1:1" x14ac:dyDescent="0.2">
      <c r="A168" s="21" t="b">
        <v>1</v>
      </c>
    </row>
    <row r="169" spans="1:1" x14ac:dyDescent="0.2">
      <c r="A169" s="21" t="b">
        <v>0</v>
      </c>
    </row>
    <row r="170" spans="1:1" x14ac:dyDescent="0.2">
      <c r="A170" s="21" t="b">
        <v>1</v>
      </c>
    </row>
    <row r="171" spans="1:1" x14ac:dyDescent="0.2">
      <c r="A171" s="21" t="b">
        <v>0</v>
      </c>
    </row>
    <row r="172" spans="1:1" x14ac:dyDescent="0.2">
      <c r="A172" s="21" t="b">
        <v>0</v>
      </c>
    </row>
    <row r="173" spans="1:1" x14ac:dyDescent="0.2">
      <c r="A173" s="21" t="b">
        <v>0</v>
      </c>
    </row>
    <row r="174" spans="1:1" x14ac:dyDescent="0.2">
      <c r="A174" s="21" t="b">
        <v>0</v>
      </c>
    </row>
    <row r="175" spans="1:1" x14ac:dyDescent="0.2">
      <c r="A175" s="21" t="b">
        <v>1</v>
      </c>
    </row>
    <row r="176" spans="1:1" x14ac:dyDescent="0.2">
      <c r="A176" s="21" t="b">
        <v>1</v>
      </c>
    </row>
    <row r="177" spans="1:1" x14ac:dyDescent="0.2">
      <c r="A177" s="21" t="b">
        <v>1</v>
      </c>
    </row>
    <row r="178" spans="1:1" x14ac:dyDescent="0.2">
      <c r="A178" s="21" t="b">
        <v>1</v>
      </c>
    </row>
    <row r="179" spans="1:1" x14ac:dyDescent="0.2">
      <c r="A179" s="21" t="b">
        <v>0</v>
      </c>
    </row>
    <row r="180" spans="1:1" x14ac:dyDescent="0.2">
      <c r="A180" s="21" t="b">
        <v>0</v>
      </c>
    </row>
    <row r="181" spans="1:1" x14ac:dyDescent="0.2">
      <c r="A181" s="21" t="b">
        <v>0</v>
      </c>
    </row>
    <row r="182" spans="1:1" x14ac:dyDescent="0.2">
      <c r="A182" s="21" t="b">
        <v>0</v>
      </c>
    </row>
    <row r="183" spans="1:1" x14ac:dyDescent="0.2">
      <c r="A183" s="21" t="b">
        <v>0</v>
      </c>
    </row>
    <row r="184" spans="1:1" x14ac:dyDescent="0.2">
      <c r="A184" s="21" t="b">
        <v>0</v>
      </c>
    </row>
    <row r="185" spans="1:1" x14ac:dyDescent="0.2">
      <c r="A185" s="21" t="b">
        <v>1</v>
      </c>
    </row>
    <row r="186" spans="1:1" x14ac:dyDescent="0.2">
      <c r="A186" s="21" t="b">
        <v>1</v>
      </c>
    </row>
    <row r="187" spans="1:1" x14ac:dyDescent="0.2">
      <c r="A187" s="21" t="b">
        <v>1</v>
      </c>
    </row>
    <row r="188" spans="1:1" x14ac:dyDescent="0.2">
      <c r="A188" s="21" t="b">
        <v>1</v>
      </c>
    </row>
    <row r="189" spans="1:1" x14ac:dyDescent="0.2">
      <c r="A189" s="21" t="b">
        <v>1</v>
      </c>
    </row>
    <row r="190" spans="1:1" x14ac:dyDescent="0.2">
      <c r="A190" s="21" t="b">
        <v>1</v>
      </c>
    </row>
    <row r="191" spans="1:1" x14ac:dyDescent="0.2">
      <c r="A191" s="21" t="b">
        <v>1</v>
      </c>
    </row>
    <row r="192" spans="1:1" x14ac:dyDescent="0.2">
      <c r="A192" s="21" t="b">
        <v>1</v>
      </c>
    </row>
    <row r="193" spans="1:1" x14ac:dyDescent="0.2">
      <c r="A193" s="21" t="b">
        <v>1</v>
      </c>
    </row>
    <row r="194" spans="1:1" x14ac:dyDescent="0.2">
      <c r="A194" s="21" t="b">
        <v>1</v>
      </c>
    </row>
    <row r="195" spans="1:1" x14ac:dyDescent="0.2">
      <c r="A195" s="21" t="b">
        <v>1</v>
      </c>
    </row>
    <row r="196" spans="1:1" x14ac:dyDescent="0.2">
      <c r="A196" s="21" t="b">
        <v>1</v>
      </c>
    </row>
    <row r="197" spans="1:1" x14ac:dyDescent="0.2">
      <c r="A197" s="21" t="b">
        <v>1</v>
      </c>
    </row>
    <row r="198" spans="1:1" x14ac:dyDescent="0.2">
      <c r="A198" s="21" t="b">
        <v>1</v>
      </c>
    </row>
    <row r="199" spans="1:1" x14ac:dyDescent="0.2">
      <c r="A199" s="21" t="b">
        <v>1</v>
      </c>
    </row>
    <row r="200" spans="1:1" x14ac:dyDescent="0.2">
      <c r="A200" s="21" t="b">
        <v>1</v>
      </c>
    </row>
    <row r="201" spans="1:1" x14ac:dyDescent="0.2">
      <c r="A201" s="21" t="b">
        <v>1</v>
      </c>
    </row>
    <row r="202" spans="1:1" x14ac:dyDescent="0.2">
      <c r="A202" s="21" t="b">
        <v>0</v>
      </c>
    </row>
    <row r="203" spans="1:1" x14ac:dyDescent="0.2">
      <c r="A203" s="21" t="b">
        <v>0</v>
      </c>
    </row>
    <row r="204" spans="1:1" x14ac:dyDescent="0.2">
      <c r="A204" s="21" t="b">
        <v>0</v>
      </c>
    </row>
    <row r="205" spans="1:1" x14ac:dyDescent="0.2">
      <c r="A205" s="21" t="b">
        <v>0</v>
      </c>
    </row>
    <row r="206" spans="1:1" x14ac:dyDescent="0.2">
      <c r="A206" s="21" t="b">
        <v>0</v>
      </c>
    </row>
    <row r="207" spans="1:1" x14ac:dyDescent="0.2">
      <c r="A207" s="21" t="b">
        <v>0</v>
      </c>
    </row>
    <row r="208" spans="1:1" x14ac:dyDescent="0.2">
      <c r="A208" s="21" t="b">
        <v>1</v>
      </c>
    </row>
    <row r="209" spans="1:1" x14ac:dyDescent="0.2">
      <c r="A209" s="21" t="b">
        <v>1</v>
      </c>
    </row>
    <row r="210" spans="1:1" x14ac:dyDescent="0.2">
      <c r="A210" s="21" t="b">
        <v>1</v>
      </c>
    </row>
    <row r="211" spans="1:1" x14ac:dyDescent="0.2">
      <c r="A211" s="21" t="b">
        <v>1</v>
      </c>
    </row>
    <row r="212" spans="1:1" x14ac:dyDescent="0.2">
      <c r="A212" s="21" t="b">
        <v>0</v>
      </c>
    </row>
    <row r="213" spans="1:1" x14ac:dyDescent="0.2">
      <c r="A213" s="21" t="b">
        <v>0</v>
      </c>
    </row>
    <row r="214" spans="1:1" x14ac:dyDescent="0.2">
      <c r="A214" s="21" t="b">
        <v>0</v>
      </c>
    </row>
    <row r="215" spans="1:1" x14ac:dyDescent="0.2">
      <c r="A215" s="21" t="b">
        <v>0</v>
      </c>
    </row>
    <row r="216" spans="1:1" x14ac:dyDescent="0.2">
      <c r="A216" s="21" t="b">
        <v>0</v>
      </c>
    </row>
    <row r="217" spans="1:1" x14ac:dyDescent="0.2">
      <c r="A217" s="21" t="b">
        <v>0</v>
      </c>
    </row>
    <row r="218" spans="1:1" x14ac:dyDescent="0.2">
      <c r="A218" s="21" t="b">
        <v>1</v>
      </c>
    </row>
    <row r="219" spans="1:1" x14ac:dyDescent="0.2">
      <c r="A219" s="21" t="b">
        <v>1</v>
      </c>
    </row>
    <row r="220" spans="1:1" x14ac:dyDescent="0.2">
      <c r="A220" s="21" t="b">
        <v>1</v>
      </c>
    </row>
    <row r="221" spans="1:1" x14ac:dyDescent="0.2">
      <c r="A221" s="21" t="b">
        <v>1</v>
      </c>
    </row>
    <row r="222" spans="1:1" x14ac:dyDescent="0.2">
      <c r="A222" s="21" t="b">
        <v>1</v>
      </c>
    </row>
    <row r="223" spans="1:1" x14ac:dyDescent="0.2">
      <c r="A223" s="21" t="b">
        <v>1</v>
      </c>
    </row>
    <row r="224" spans="1:1" x14ac:dyDescent="0.2">
      <c r="A224" s="21" t="b">
        <v>1</v>
      </c>
    </row>
    <row r="225" spans="1:1" x14ac:dyDescent="0.2">
      <c r="A225" s="21" t="b">
        <v>1</v>
      </c>
    </row>
    <row r="226" spans="1:1" x14ac:dyDescent="0.2">
      <c r="A226" s="21" t="b">
        <v>1</v>
      </c>
    </row>
    <row r="227" spans="1:1" x14ac:dyDescent="0.2">
      <c r="A227" s="21" t="b">
        <v>1</v>
      </c>
    </row>
    <row r="228" spans="1:1" x14ac:dyDescent="0.2">
      <c r="A228" s="21" t="b">
        <v>1</v>
      </c>
    </row>
    <row r="229" spans="1:1" x14ac:dyDescent="0.2">
      <c r="A229" s="21" t="b">
        <v>1</v>
      </c>
    </row>
    <row r="230" spans="1:1" x14ac:dyDescent="0.2">
      <c r="A230" s="21" t="b">
        <v>1</v>
      </c>
    </row>
    <row r="231" spans="1:1" x14ac:dyDescent="0.2">
      <c r="A231" s="21" t="b">
        <v>1</v>
      </c>
    </row>
    <row r="232" spans="1:1" x14ac:dyDescent="0.2">
      <c r="A232" s="21" t="b">
        <v>1</v>
      </c>
    </row>
    <row r="233" spans="1:1" x14ac:dyDescent="0.2">
      <c r="A233" s="21" t="b">
        <v>1</v>
      </c>
    </row>
    <row r="234" spans="1:1" x14ac:dyDescent="0.2">
      <c r="A234" s="21" t="b">
        <v>1</v>
      </c>
    </row>
    <row r="235" spans="1:1" x14ac:dyDescent="0.2">
      <c r="A235" s="21" t="b">
        <v>0</v>
      </c>
    </row>
    <row r="236" spans="1:1" x14ac:dyDescent="0.2">
      <c r="A236" s="21" t="b">
        <v>0</v>
      </c>
    </row>
    <row r="237" spans="1:1" x14ac:dyDescent="0.2">
      <c r="A237" s="21" t="b">
        <v>0</v>
      </c>
    </row>
    <row r="238" spans="1:1" x14ac:dyDescent="0.2">
      <c r="A238" s="21" t="b">
        <v>0</v>
      </c>
    </row>
    <row r="239" spans="1:1" x14ac:dyDescent="0.2">
      <c r="A239" s="21" t="b">
        <v>0</v>
      </c>
    </row>
    <row r="240" spans="1:1" x14ac:dyDescent="0.2">
      <c r="A240" s="21" t="b">
        <v>0</v>
      </c>
    </row>
    <row r="241" spans="1:1" x14ac:dyDescent="0.2">
      <c r="A241" s="21" t="b">
        <v>1</v>
      </c>
    </row>
    <row r="242" spans="1:1" x14ac:dyDescent="0.2">
      <c r="A242" s="21" t="b">
        <v>1</v>
      </c>
    </row>
    <row r="243" spans="1:1" x14ac:dyDescent="0.2">
      <c r="A243" s="21" t="b">
        <v>1</v>
      </c>
    </row>
    <row r="244" spans="1:1" x14ac:dyDescent="0.2">
      <c r="A244" s="21" t="b">
        <v>1</v>
      </c>
    </row>
    <row r="245" spans="1:1" x14ac:dyDescent="0.2">
      <c r="A245" s="21" t="b">
        <v>0</v>
      </c>
    </row>
    <row r="246" spans="1:1" x14ac:dyDescent="0.2">
      <c r="A246" s="21" t="b">
        <v>0</v>
      </c>
    </row>
    <row r="247" spans="1:1" x14ac:dyDescent="0.2">
      <c r="A247" s="21" t="b">
        <v>0</v>
      </c>
    </row>
    <row r="248" spans="1:1" x14ac:dyDescent="0.2">
      <c r="A248" s="21" t="b">
        <v>0</v>
      </c>
    </row>
    <row r="249" spans="1:1" x14ac:dyDescent="0.2">
      <c r="A249" s="21" t="b">
        <v>0</v>
      </c>
    </row>
    <row r="250" spans="1:1" x14ac:dyDescent="0.2">
      <c r="A250" s="21" t="b">
        <v>0</v>
      </c>
    </row>
    <row r="251" spans="1:1" x14ac:dyDescent="0.2">
      <c r="A251" s="21" t="b">
        <v>1</v>
      </c>
    </row>
    <row r="252" spans="1:1" x14ac:dyDescent="0.2">
      <c r="A252" s="21" t="b">
        <v>1</v>
      </c>
    </row>
    <row r="253" spans="1:1" x14ac:dyDescent="0.2">
      <c r="A253" s="21" t="b">
        <v>1</v>
      </c>
    </row>
    <row r="254" spans="1:1" x14ac:dyDescent="0.2">
      <c r="A254" s="21" t="b">
        <v>1</v>
      </c>
    </row>
    <row r="255" spans="1:1" x14ac:dyDescent="0.2">
      <c r="A255" s="21" t="b">
        <v>1</v>
      </c>
    </row>
    <row r="256" spans="1:1" x14ac:dyDescent="0.2">
      <c r="A256" s="21" t="b">
        <v>1</v>
      </c>
    </row>
    <row r="257" spans="1:1" x14ac:dyDescent="0.2">
      <c r="A257" s="21" t="b">
        <v>1</v>
      </c>
    </row>
    <row r="258" spans="1:1" x14ac:dyDescent="0.2">
      <c r="A258" s="21" t="b">
        <v>1</v>
      </c>
    </row>
    <row r="259" spans="1:1" x14ac:dyDescent="0.2">
      <c r="A259" s="21" t="b">
        <v>1</v>
      </c>
    </row>
    <row r="260" spans="1:1" x14ac:dyDescent="0.2">
      <c r="A260" s="21" t="b">
        <v>1</v>
      </c>
    </row>
    <row r="261" spans="1:1" x14ac:dyDescent="0.2">
      <c r="A261" s="21" t="b">
        <v>1</v>
      </c>
    </row>
    <row r="262" spans="1:1" x14ac:dyDescent="0.2">
      <c r="A262" s="21" t="b">
        <v>1</v>
      </c>
    </row>
    <row r="263" spans="1:1" x14ac:dyDescent="0.2">
      <c r="A263" s="21" t="b">
        <v>1</v>
      </c>
    </row>
    <row r="264" spans="1:1" x14ac:dyDescent="0.2">
      <c r="A264" s="21" t="b">
        <v>1</v>
      </c>
    </row>
    <row r="265" spans="1:1" x14ac:dyDescent="0.2">
      <c r="A265" s="21" t="b">
        <v>1</v>
      </c>
    </row>
    <row r="266" spans="1:1" x14ac:dyDescent="0.2">
      <c r="A266" s="21" t="b">
        <v>1</v>
      </c>
    </row>
    <row r="267" spans="1:1" x14ac:dyDescent="0.2">
      <c r="A267" s="21" t="b">
        <v>1</v>
      </c>
    </row>
    <row r="268" spans="1:1" x14ac:dyDescent="0.2">
      <c r="A268" s="21" t="b">
        <v>0</v>
      </c>
    </row>
    <row r="269" spans="1:1" x14ac:dyDescent="0.2">
      <c r="A269" s="21" t="b">
        <v>0</v>
      </c>
    </row>
    <row r="270" spans="1:1" x14ac:dyDescent="0.2">
      <c r="A270" s="21" t="b">
        <v>0</v>
      </c>
    </row>
    <row r="271" spans="1:1" x14ac:dyDescent="0.2">
      <c r="A271" s="21" t="b">
        <v>0</v>
      </c>
    </row>
    <row r="272" spans="1:1" x14ac:dyDescent="0.2">
      <c r="A272" s="21" t="b">
        <v>0</v>
      </c>
    </row>
    <row r="273" spans="1:1" x14ac:dyDescent="0.2">
      <c r="A273" s="21" t="b">
        <v>0</v>
      </c>
    </row>
    <row r="274" spans="1:1" x14ac:dyDescent="0.2">
      <c r="A274" s="21" t="b">
        <v>1</v>
      </c>
    </row>
    <row r="275" spans="1:1" x14ac:dyDescent="0.2">
      <c r="A275" s="21" t="b">
        <v>1</v>
      </c>
    </row>
    <row r="276" spans="1:1" x14ac:dyDescent="0.2">
      <c r="A276" s="21" t="b">
        <v>1</v>
      </c>
    </row>
    <row r="277" spans="1:1" x14ac:dyDescent="0.2">
      <c r="A277" s="21" t="b">
        <v>1</v>
      </c>
    </row>
    <row r="278" spans="1:1" x14ac:dyDescent="0.2">
      <c r="A278" s="21" t="b">
        <v>0</v>
      </c>
    </row>
    <row r="279" spans="1:1" x14ac:dyDescent="0.2">
      <c r="A279" s="21" t="b">
        <v>0</v>
      </c>
    </row>
    <row r="280" spans="1:1" x14ac:dyDescent="0.2">
      <c r="A280" s="21" t="b">
        <v>0</v>
      </c>
    </row>
    <row r="281" spans="1:1" x14ac:dyDescent="0.2">
      <c r="A281" s="21" t="b">
        <v>0</v>
      </c>
    </row>
    <row r="282" spans="1:1" x14ac:dyDescent="0.2">
      <c r="A282" s="21" t="b">
        <v>0</v>
      </c>
    </row>
    <row r="283" spans="1:1" x14ac:dyDescent="0.2">
      <c r="A283" s="21" t="b">
        <v>0</v>
      </c>
    </row>
    <row r="284" spans="1:1" x14ac:dyDescent="0.2">
      <c r="A284" s="21" t="b">
        <v>1</v>
      </c>
    </row>
    <row r="285" spans="1:1" x14ac:dyDescent="0.2">
      <c r="A285" s="21" t="b">
        <v>1</v>
      </c>
    </row>
    <row r="286" spans="1:1" x14ac:dyDescent="0.2">
      <c r="A286" s="21" t="b">
        <v>1</v>
      </c>
    </row>
    <row r="287" spans="1:1" x14ac:dyDescent="0.2">
      <c r="A287" s="21" t="b">
        <v>1</v>
      </c>
    </row>
    <row r="288" spans="1:1" x14ac:dyDescent="0.2">
      <c r="A288" s="21" t="b">
        <v>1</v>
      </c>
    </row>
    <row r="289" spans="1:1" x14ac:dyDescent="0.2">
      <c r="A289" s="21" t="b">
        <v>1</v>
      </c>
    </row>
    <row r="290" spans="1:1" x14ac:dyDescent="0.2">
      <c r="A290" s="21" t="b">
        <v>1</v>
      </c>
    </row>
    <row r="291" spans="1:1" x14ac:dyDescent="0.2">
      <c r="A291" s="21" t="b">
        <v>1</v>
      </c>
    </row>
    <row r="292" spans="1:1" x14ac:dyDescent="0.2">
      <c r="A292" s="21" t="b">
        <v>1</v>
      </c>
    </row>
    <row r="293" spans="1:1" x14ac:dyDescent="0.2">
      <c r="A293" s="21" t="b">
        <v>1</v>
      </c>
    </row>
    <row r="294" spans="1:1" x14ac:dyDescent="0.2">
      <c r="A294" s="21" t="b">
        <v>1</v>
      </c>
    </row>
    <row r="295" spans="1:1" x14ac:dyDescent="0.2">
      <c r="A295" s="21" t="b">
        <v>1</v>
      </c>
    </row>
    <row r="296" spans="1:1" x14ac:dyDescent="0.2">
      <c r="A296" s="21" t="b">
        <v>1</v>
      </c>
    </row>
    <row r="297" spans="1:1" x14ac:dyDescent="0.2">
      <c r="A297" s="21" t="b">
        <v>1</v>
      </c>
    </row>
    <row r="298" spans="1:1" x14ac:dyDescent="0.2">
      <c r="A298" s="21" t="b">
        <v>1</v>
      </c>
    </row>
    <row r="299" spans="1:1" x14ac:dyDescent="0.2">
      <c r="A299" s="21" t="b">
        <v>1</v>
      </c>
    </row>
    <row r="300" spans="1:1" x14ac:dyDescent="0.2">
      <c r="A300" s="21" t="b">
        <v>1</v>
      </c>
    </row>
    <row r="301" spans="1:1" x14ac:dyDescent="0.2">
      <c r="A301" s="21" t="b">
        <v>0</v>
      </c>
    </row>
    <row r="302" spans="1:1" x14ac:dyDescent="0.2">
      <c r="A302" s="21" t="b">
        <v>0</v>
      </c>
    </row>
    <row r="303" spans="1:1" x14ac:dyDescent="0.2">
      <c r="A303" s="21" t="b">
        <v>0</v>
      </c>
    </row>
    <row r="304" spans="1:1" x14ac:dyDescent="0.2">
      <c r="A304" s="21" t="b">
        <v>0</v>
      </c>
    </row>
    <row r="305" spans="1:1" x14ac:dyDescent="0.2">
      <c r="A305" s="21" t="b">
        <v>0</v>
      </c>
    </row>
    <row r="306" spans="1:1" x14ac:dyDescent="0.2">
      <c r="A306" s="21" t="b">
        <v>0</v>
      </c>
    </row>
    <row r="307" spans="1:1" x14ac:dyDescent="0.2">
      <c r="A307" s="21" t="b">
        <v>1</v>
      </c>
    </row>
    <row r="308" spans="1:1" x14ac:dyDescent="0.2">
      <c r="A308" s="21" t="b">
        <v>1</v>
      </c>
    </row>
    <row r="309" spans="1:1" x14ac:dyDescent="0.2">
      <c r="A309" s="21" t="b">
        <v>1</v>
      </c>
    </row>
    <row r="310" spans="1:1" x14ac:dyDescent="0.2">
      <c r="A310" s="21" t="b">
        <v>1</v>
      </c>
    </row>
    <row r="311" spans="1:1" x14ac:dyDescent="0.2">
      <c r="A311" s="21" t="b">
        <v>0</v>
      </c>
    </row>
    <row r="312" spans="1:1" x14ac:dyDescent="0.2">
      <c r="A312" s="21" t="b">
        <v>0</v>
      </c>
    </row>
    <row r="313" spans="1:1" x14ac:dyDescent="0.2">
      <c r="A313" s="21" t="b">
        <v>0</v>
      </c>
    </row>
    <row r="314" spans="1:1" x14ac:dyDescent="0.2">
      <c r="A314" s="21" t="b">
        <v>0</v>
      </c>
    </row>
    <row r="315" spans="1:1" x14ac:dyDescent="0.2">
      <c r="A315" s="21" t="b">
        <v>0</v>
      </c>
    </row>
    <row r="316" spans="1:1" x14ac:dyDescent="0.2">
      <c r="A316" s="21" t="b">
        <v>0</v>
      </c>
    </row>
    <row r="317" spans="1:1" x14ac:dyDescent="0.2">
      <c r="A317" s="21" t="b">
        <v>1</v>
      </c>
    </row>
    <row r="318" spans="1:1" x14ac:dyDescent="0.2">
      <c r="A318" s="21" t="b">
        <v>1</v>
      </c>
    </row>
    <row r="319" spans="1:1" x14ac:dyDescent="0.2">
      <c r="A319" s="21" t="b">
        <v>1</v>
      </c>
    </row>
    <row r="320" spans="1:1" x14ac:dyDescent="0.2">
      <c r="A320" s="21" t="b">
        <v>1</v>
      </c>
    </row>
    <row r="321" spans="1:1" x14ac:dyDescent="0.2">
      <c r="A321" s="21" t="b">
        <v>1</v>
      </c>
    </row>
    <row r="322" spans="1:1" x14ac:dyDescent="0.2">
      <c r="A322" s="21" t="b">
        <v>1</v>
      </c>
    </row>
    <row r="323" spans="1:1" x14ac:dyDescent="0.2">
      <c r="A323" s="21" t="b">
        <v>1</v>
      </c>
    </row>
    <row r="324" spans="1:1" x14ac:dyDescent="0.2">
      <c r="A324" s="21" t="b">
        <v>1</v>
      </c>
    </row>
    <row r="325" spans="1:1" x14ac:dyDescent="0.2">
      <c r="A325" s="21" t="b">
        <v>1</v>
      </c>
    </row>
    <row r="326" spans="1:1" x14ac:dyDescent="0.2">
      <c r="A326" s="21" t="b">
        <v>1</v>
      </c>
    </row>
    <row r="327" spans="1:1" x14ac:dyDescent="0.2">
      <c r="A327" s="21" t="b">
        <v>1</v>
      </c>
    </row>
    <row r="328" spans="1:1" x14ac:dyDescent="0.2">
      <c r="A328" s="21" t="b">
        <v>1</v>
      </c>
    </row>
    <row r="329" spans="1:1" x14ac:dyDescent="0.2">
      <c r="A329" s="21" t="b">
        <v>1</v>
      </c>
    </row>
    <row r="330" spans="1:1" x14ac:dyDescent="0.2">
      <c r="A330" s="21" t="b">
        <v>1</v>
      </c>
    </row>
    <row r="331" spans="1:1" x14ac:dyDescent="0.2">
      <c r="A331" s="21" t="b">
        <v>1</v>
      </c>
    </row>
    <row r="332" spans="1:1" x14ac:dyDescent="0.2">
      <c r="A332" s="21" t="b">
        <v>1</v>
      </c>
    </row>
    <row r="333" spans="1:1" x14ac:dyDescent="0.2">
      <c r="A333" s="21" t="b">
        <v>1</v>
      </c>
    </row>
    <row r="334" spans="1:1" x14ac:dyDescent="0.2">
      <c r="A334" s="21" t="b">
        <v>0</v>
      </c>
    </row>
    <row r="335" spans="1:1" x14ac:dyDescent="0.2">
      <c r="A335" s="21" t="b">
        <v>0</v>
      </c>
    </row>
    <row r="336" spans="1:1" x14ac:dyDescent="0.2">
      <c r="A336" s="21" t="b">
        <v>0</v>
      </c>
    </row>
    <row r="337" spans="1:1" x14ac:dyDescent="0.2">
      <c r="A337" s="21" t="b">
        <v>0</v>
      </c>
    </row>
    <row r="338" spans="1:1" x14ac:dyDescent="0.2">
      <c r="A338" s="21" t="b">
        <v>0</v>
      </c>
    </row>
    <row r="339" spans="1:1" x14ac:dyDescent="0.2">
      <c r="A339" s="21" t="b">
        <v>0</v>
      </c>
    </row>
    <row r="340" spans="1:1" x14ac:dyDescent="0.2">
      <c r="A340" s="21" t="b">
        <v>1</v>
      </c>
    </row>
    <row r="341" spans="1:1" x14ac:dyDescent="0.2">
      <c r="A341" s="21" t="b">
        <v>1</v>
      </c>
    </row>
    <row r="342" spans="1:1" x14ac:dyDescent="0.2">
      <c r="A342" s="21" t="b">
        <v>1</v>
      </c>
    </row>
    <row r="343" spans="1:1" x14ac:dyDescent="0.2">
      <c r="A343" s="21" t="b">
        <v>1</v>
      </c>
    </row>
    <row r="344" spans="1:1" x14ac:dyDescent="0.2">
      <c r="A344" s="21" t="b">
        <v>0</v>
      </c>
    </row>
    <row r="345" spans="1:1" x14ac:dyDescent="0.2">
      <c r="A345" s="21" t="b">
        <v>0</v>
      </c>
    </row>
    <row r="346" spans="1:1" x14ac:dyDescent="0.2">
      <c r="A346" s="21" t="b">
        <v>0</v>
      </c>
    </row>
    <row r="347" spans="1:1" x14ac:dyDescent="0.2">
      <c r="A347" s="21" t="b">
        <v>0</v>
      </c>
    </row>
    <row r="348" spans="1:1" x14ac:dyDescent="0.2">
      <c r="A348" s="21" t="b">
        <v>0</v>
      </c>
    </row>
    <row r="349" spans="1:1" x14ac:dyDescent="0.2">
      <c r="A349" s="21" t="b">
        <v>0</v>
      </c>
    </row>
    <row r="350" spans="1:1" x14ac:dyDescent="0.2">
      <c r="A350" s="21" t="b">
        <v>1</v>
      </c>
    </row>
    <row r="351" spans="1:1" x14ac:dyDescent="0.2">
      <c r="A351" s="21" t="b">
        <v>1</v>
      </c>
    </row>
    <row r="352" spans="1:1" x14ac:dyDescent="0.2">
      <c r="A352" s="21" t="b">
        <v>1</v>
      </c>
    </row>
    <row r="353" spans="1:1" x14ac:dyDescent="0.2">
      <c r="A353" s="21" t="b">
        <v>1</v>
      </c>
    </row>
    <row r="354" spans="1:1" x14ac:dyDescent="0.2">
      <c r="A354" s="21" t="b">
        <v>1</v>
      </c>
    </row>
    <row r="355" spans="1:1" x14ac:dyDescent="0.2">
      <c r="A355" s="21" t="b">
        <v>1</v>
      </c>
    </row>
    <row r="356" spans="1:1" x14ac:dyDescent="0.2">
      <c r="A356" s="21" t="b">
        <v>1</v>
      </c>
    </row>
    <row r="357" spans="1:1" x14ac:dyDescent="0.2">
      <c r="A357" s="21" t="b">
        <v>1</v>
      </c>
    </row>
    <row r="358" spans="1:1" x14ac:dyDescent="0.2">
      <c r="A358" s="21" t="b">
        <v>1</v>
      </c>
    </row>
    <row r="359" spans="1:1" x14ac:dyDescent="0.2">
      <c r="A359" s="21" t="b">
        <v>1</v>
      </c>
    </row>
    <row r="360" spans="1:1" x14ac:dyDescent="0.2">
      <c r="A360" s="21" t="b">
        <v>1</v>
      </c>
    </row>
    <row r="361" spans="1:1" x14ac:dyDescent="0.2">
      <c r="A361" s="21" t="b">
        <v>1</v>
      </c>
    </row>
    <row r="362" spans="1:1" x14ac:dyDescent="0.2">
      <c r="A362" s="21" t="b">
        <v>1</v>
      </c>
    </row>
    <row r="363" spans="1:1" x14ac:dyDescent="0.2">
      <c r="A363" s="21" t="b">
        <v>1</v>
      </c>
    </row>
    <row r="364" spans="1:1" x14ac:dyDescent="0.2">
      <c r="A364" s="21" t="b">
        <v>1</v>
      </c>
    </row>
    <row r="365" spans="1:1" x14ac:dyDescent="0.2">
      <c r="A365" s="21" t="b">
        <v>1</v>
      </c>
    </row>
    <row r="366" spans="1:1" x14ac:dyDescent="0.2">
      <c r="A366" s="21" t="b">
        <v>1</v>
      </c>
    </row>
    <row r="367" spans="1:1" x14ac:dyDescent="0.2">
      <c r="A367" s="21" t="b">
        <v>0</v>
      </c>
    </row>
    <row r="368" spans="1:1" x14ac:dyDescent="0.2">
      <c r="A368" s="21" t="b">
        <v>0</v>
      </c>
    </row>
    <row r="369" spans="1:1" x14ac:dyDescent="0.2">
      <c r="A369" s="21" t="b">
        <v>0</v>
      </c>
    </row>
    <row r="370" spans="1:1" x14ac:dyDescent="0.2">
      <c r="A370" s="21" t="b">
        <v>0</v>
      </c>
    </row>
    <row r="371" spans="1:1" x14ac:dyDescent="0.2">
      <c r="A371" s="21" t="b">
        <v>0</v>
      </c>
    </row>
    <row r="372" spans="1:1" x14ac:dyDescent="0.2">
      <c r="A372" s="21" t="b">
        <v>0</v>
      </c>
    </row>
    <row r="373" spans="1:1" x14ac:dyDescent="0.2">
      <c r="A373" s="21" t="b">
        <v>1</v>
      </c>
    </row>
    <row r="374" spans="1:1" x14ac:dyDescent="0.2">
      <c r="A374" s="21" t="b">
        <v>1</v>
      </c>
    </row>
    <row r="375" spans="1:1" x14ac:dyDescent="0.2">
      <c r="A375" s="21" t="b">
        <v>1</v>
      </c>
    </row>
    <row r="376" spans="1:1" x14ac:dyDescent="0.2">
      <c r="A376" s="21" t="b">
        <v>1</v>
      </c>
    </row>
    <row r="377" spans="1:1" x14ac:dyDescent="0.2">
      <c r="A377" s="21" t="b">
        <v>0</v>
      </c>
    </row>
    <row r="378" spans="1:1" x14ac:dyDescent="0.2">
      <c r="A378" s="21" t="b">
        <v>0</v>
      </c>
    </row>
    <row r="379" spans="1:1" x14ac:dyDescent="0.2">
      <c r="A379" s="21" t="b">
        <v>0</v>
      </c>
    </row>
    <row r="380" spans="1:1" x14ac:dyDescent="0.2">
      <c r="A380" s="21" t="b">
        <v>0</v>
      </c>
    </row>
    <row r="381" spans="1:1" x14ac:dyDescent="0.2">
      <c r="A381" s="21" t="b">
        <v>0</v>
      </c>
    </row>
    <row r="382" spans="1:1" x14ac:dyDescent="0.2">
      <c r="A382" s="21" t="b">
        <v>0</v>
      </c>
    </row>
    <row r="383" spans="1:1" x14ac:dyDescent="0.2">
      <c r="A383" s="21" t="b">
        <v>1</v>
      </c>
    </row>
    <row r="384" spans="1:1" x14ac:dyDescent="0.2">
      <c r="A384" s="21" t="b">
        <v>1</v>
      </c>
    </row>
    <row r="385" spans="1:1" x14ac:dyDescent="0.2">
      <c r="A385" s="21" t="b">
        <v>1</v>
      </c>
    </row>
    <row r="386" spans="1:1" x14ac:dyDescent="0.2">
      <c r="A386" s="21" t="b">
        <v>1</v>
      </c>
    </row>
    <row r="387" spans="1:1" x14ac:dyDescent="0.2">
      <c r="A387" s="21" t="b">
        <v>1</v>
      </c>
    </row>
    <row r="388" spans="1:1" x14ac:dyDescent="0.2">
      <c r="A388" s="21" t="b">
        <v>1</v>
      </c>
    </row>
    <row r="389" spans="1:1" x14ac:dyDescent="0.2">
      <c r="A389" s="21" t="b">
        <v>1</v>
      </c>
    </row>
    <row r="390" spans="1:1" x14ac:dyDescent="0.2">
      <c r="A390" s="21" t="b">
        <v>1</v>
      </c>
    </row>
    <row r="391" spans="1:1" x14ac:dyDescent="0.2">
      <c r="A391" s="21" t="b">
        <v>1</v>
      </c>
    </row>
    <row r="392" spans="1:1" x14ac:dyDescent="0.2">
      <c r="A392" s="21" t="b">
        <v>1</v>
      </c>
    </row>
    <row r="393" spans="1:1" x14ac:dyDescent="0.2">
      <c r="A393" s="21" t="b">
        <v>1</v>
      </c>
    </row>
    <row r="394" spans="1:1" x14ac:dyDescent="0.2">
      <c r="A394" s="21" t="b">
        <v>1</v>
      </c>
    </row>
    <row r="395" spans="1:1" x14ac:dyDescent="0.2">
      <c r="A395" s="21" t="b">
        <v>1</v>
      </c>
    </row>
    <row r="396" spans="1:1" x14ac:dyDescent="0.2">
      <c r="A396" s="21" t="b">
        <v>1</v>
      </c>
    </row>
    <row r="397" spans="1:1" x14ac:dyDescent="0.2">
      <c r="A397" s="21" t="b">
        <v>1</v>
      </c>
    </row>
    <row r="398" spans="1:1" x14ac:dyDescent="0.2">
      <c r="A398" s="21" t="b">
        <v>1</v>
      </c>
    </row>
    <row r="399" spans="1:1" x14ac:dyDescent="0.2">
      <c r="A399" s="21" t="b">
        <v>1</v>
      </c>
    </row>
    <row r="400" spans="1:1" x14ac:dyDescent="0.2">
      <c r="A400" s="21" t="b">
        <v>0</v>
      </c>
    </row>
    <row r="401" spans="1:1" x14ac:dyDescent="0.2">
      <c r="A401" s="21" t="b">
        <v>1</v>
      </c>
    </row>
    <row r="402" spans="1:1" x14ac:dyDescent="0.2">
      <c r="A402" s="21" t="b">
        <v>1</v>
      </c>
    </row>
    <row r="403" spans="1:1" x14ac:dyDescent="0.2">
      <c r="A403" s="21" t="b">
        <v>1</v>
      </c>
    </row>
    <row r="404" spans="1:1" x14ac:dyDescent="0.2">
      <c r="A404" s="21" t="b">
        <v>1</v>
      </c>
    </row>
    <row r="405" spans="1:1" x14ac:dyDescent="0.2">
      <c r="A405" s="21" t="b">
        <v>1</v>
      </c>
    </row>
    <row r="406" spans="1:1" x14ac:dyDescent="0.2">
      <c r="A406" s="21" t="b">
        <v>1</v>
      </c>
    </row>
    <row r="407" spans="1:1" x14ac:dyDescent="0.2">
      <c r="A407" s="21" t="b">
        <v>1</v>
      </c>
    </row>
    <row r="408" spans="1:1" x14ac:dyDescent="0.2">
      <c r="A408" s="21" t="b">
        <v>1</v>
      </c>
    </row>
    <row r="409" spans="1:1" x14ac:dyDescent="0.2">
      <c r="A409" s="21" t="b">
        <v>1</v>
      </c>
    </row>
    <row r="410" spans="1:1" x14ac:dyDescent="0.2">
      <c r="A410" s="21" t="b">
        <v>1</v>
      </c>
    </row>
    <row r="411" spans="1:1" x14ac:dyDescent="0.2">
      <c r="A411" s="21" t="b">
        <v>1</v>
      </c>
    </row>
    <row r="412" spans="1:1" x14ac:dyDescent="0.2">
      <c r="A412" s="21" t="b">
        <v>1</v>
      </c>
    </row>
    <row r="413" spans="1:1" x14ac:dyDescent="0.2">
      <c r="A413" s="21" t="b">
        <v>1</v>
      </c>
    </row>
    <row r="414" spans="1:1" x14ac:dyDescent="0.2">
      <c r="A414" s="21" t="b">
        <v>1</v>
      </c>
    </row>
    <row r="415" spans="1:1" x14ac:dyDescent="0.2">
      <c r="A415" s="21" t="b">
        <v>1</v>
      </c>
    </row>
    <row r="416" spans="1:1" x14ac:dyDescent="0.2">
      <c r="A416" s="21" t="b">
        <v>1</v>
      </c>
    </row>
    <row r="417" spans="1:1" x14ac:dyDescent="0.2">
      <c r="A417" s="21" t="b">
        <v>1</v>
      </c>
    </row>
    <row r="418" spans="1:1" x14ac:dyDescent="0.2">
      <c r="A418" s="21" t="b">
        <v>1</v>
      </c>
    </row>
    <row r="419" spans="1:1" x14ac:dyDescent="0.2">
      <c r="A419" s="21" t="b">
        <v>1</v>
      </c>
    </row>
    <row r="420" spans="1:1" x14ac:dyDescent="0.2">
      <c r="A420" s="21" t="b">
        <v>1</v>
      </c>
    </row>
    <row r="421" spans="1:1" x14ac:dyDescent="0.2">
      <c r="A421" s="21" t="b">
        <v>1</v>
      </c>
    </row>
    <row r="422" spans="1:1" x14ac:dyDescent="0.2">
      <c r="A422" s="21" t="b">
        <v>1</v>
      </c>
    </row>
    <row r="423" spans="1:1" x14ac:dyDescent="0.2">
      <c r="A423" s="21" t="b">
        <v>1</v>
      </c>
    </row>
    <row r="424" spans="1:1" x14ac:dyDescent="0.2">
      <c r="A424" s="21" t="b">
        <v>1</v>
      </c>
    </row>
    <row r="425" spans="1:1" x14ac:dyDescent="0.2">
      <c r="A425" s="21" t="b">
        <v>1</v>
      </c>
    </row>
    <row r="426" spans="1:1" x14ac:dyDescent="0.2">
      <c r="A426" s="21" t="b">
        <v>1</v>
      </c>
    </row>
    <row r="427" spans="1:1" x14ac:dyDescent="0.2">
      <c r="A427" s="21" t="b">
        <v>1</v>
      </c>
    </row>
    <row r="428" spans="1:1" x14ac:dyDescent="0.2">
      <c r="A428" s="21" t="b">
        <v>1</v>
      </c>
    </row>
    <row r="429" spans="1:1" x14ac:dyDescent="0.2">
      <c r="A429" s="21" t="b">
        <v>1</v>
      </c>
    </row>
    <row r="430" spans="1:1" x14ac:dyDescent="0.2">
      <c r="A430" s="21" t="b">
        <v>1</v>
      </c>
    </row>
    <row r="431" spans="1:1" x14ac:dyDescent="0.2">
      <c r="A431" s="21" t="b">
        <v>1</v>
      </c>
    </row>
    <row r="432" spans="1:1" x14ac:dyDescent="0.2">
      <c r="A432" s="21" t="b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651"/>
  <sheetViews>
    <sheetView showGridLines="0" zoomScale="85" zoomScaleNormal="85" workbookViewId="0">
      <selection activeCell="N2" sqref="N2"/>
    </sheetView>
  </sheetViews>
  <sheetFormatPr defaultRowHeight="12.75" x14ac:dyDescent="0.2"/>
  <cols>
    <col min="1" max="1" width="14.7109375" bestFit="1" customWidth="1"/>
    <col min="2" max="2" width="18.5703125" customWidth="1"/>
    <col min="3" max="3" width="21.85546875" customWidth="1"/>
    <col min="4" max="4" width="15.42578125" customWidth="1"/>
    <col min="5" max="5" width="18.5703125" bestFit="1" customWidth="1"/>
    <col min="8" max="8" width="53.5703125" bestFit="1" customWidth="1"/>
    <col min="12" max="12" width="14.5703125" customWidth="1"/>
    <col min="13" max="13" width="19.5703125" customWidth="1"/>
  </cols>
  <sheetData>
    <row r="1" spans="1:14" x14ac:dyDescent="0.2">
      <c r="A1" t="s">
        <v>3</v>
      </c>
      <c r="B1" t="s">
        <v>4</v>
      </c>
      <c r="C1" t="s">
        <v>5</v>
      </c>
      <c r="D1" t="s">
        <v>6</v>
      </c>
      <c r="E1" t="s">
        <v>46</v>
      </c>
      <c r="L1" t="s">
        <v>28694</v>
      </c>
      <c r="M1" t="s">
        <v>28695</v>
      </c>
      <c r="N1" t="s">
        <v>28696</v>
      </c>
    </row>
    <row r="2" spans="1:14" x14ac:dyDescent="0.2">
      <c r="A2" t="s">
        <v>7</v>
      </c>
      <c r="B2" t="s">
        <v>8</v>
      </c>
      <c r="C2" t="s">
        <v>33</v>
      </c>
      <c r="D2" s="5">
        <v>44238.404386574075</v>
      </c>
      <c r="E2" s="5" t="s">
        <v>47</v>
      </c>
      <c r="L2" t="s">
        <v>76</v>
      </c>
      <c r="M2">
        <v>36</v>
      </c>
    </row>
    <row r="3" spans="1:14" x14ac:dyDescent="0.2">
      <c r="A3" t="s">
        <v>9</v>
      </c>
      <c r="B3" t="s">
        <v>10</v>
      </c>
      <c r="C3" t="s">
        <v>34</v>
      </c>
      <c r="D3" s="5">
        <v>44383.718414351853</v>
      </c>
      <c r="E3" s="5" t="s">
        <v>48</v>
      </c>
      <c r="L3" t="s">
        <v>76</v>
      </c>
      <c r="M3">
        <v>37</v>
      </c>
    </row>
    <row r="4" spans="1:14" x14ac:dyDescent="0.2">
      <c r="A4" s="19" t="s">
        <v>11</v>
      </c>
      <c r="B4" s="19" t="s">
        <v>12</v>
      </c>
      <c r="C4" s="19"/>
      <c r="D4" s="20">
        <v>44341.517164351855</v>
      </c>
      <c r="E4" s="20" t="s">
        <v>49</v>
      </c>
      <c r="H4" s="19" t="s">
        <v>125</v>
      </c>
      <c r="L4" t="s">
        <v>76</v>
      </c>
      <c r="M4">
        <v>38</v>
      </c>
    </row>
    <row r="5" spans="1:14" x14ac:dyDescent="0.2">
      <c r="A5" t="s">
        <v>13</v>
      </c>
      <c r="B5" t="s">
        <v>14</v>
      </c>
      <c r="C5" t="s">
        <v>35</v>
      </c>
      <c r="D5" s="5">
        <v>41564.337222222224</v>
      </c>
      <c r="E5" s="5" t="s">
        <v>50</v>
      </c>
      <c r="L5" t="s">
        <v>76</v>
      </c>
      <c r="M5">
        <v>39</v>
      </c>
    </row>
    <row r="6" spans="1:14" x14ac:dyDescent="0.2">
      <c r="A6" t="s">
        <v>15</v>
      </c>
      <c r="B6" t="s">
        <v>16</v>
      </c>
      <c r="C6" t="s">
        <v>16</v>
      </c>
      <c r="D6" s="5">
        <v>42775.62394675926</v>
      </c>
      <c r="E6" s="5" t="s">
        <v>51</v>
      </c>
      <c r="L6" t="s">
        <v>76</v>
      </c>
      <c r="M6">
        <v>40</v>
      </c>
    </row>
    <row r="7" spans="1:14" x14ac:dyDescent="0.2">
      <c r="A7" t="s">
        <v>36</v>
      </c>
      <c r="B7" t="s">
        <v>37</v>
      </c>
      <c r="C7" t="s">
        <v>37</v>
      </c>
      <c r="D7" s="5">
        <v>44876.700706018521</v>
      </c>
      <c r="E7" s="5" t="s">
        <v>52</v>
      </c>
      <c r="L7" t="s">
        <v>76</v>
      </c>
      <c r="M7">
        <v>41</v>
      </c>
    </row>
    <row r="8" spans="1:14" x14ac:dyDescent="0.2">
      <c r="A8" t="s">
        <v>17</v>
      </c>
      <c r="B8" t="s">
        <v>18</v>
      </c>
      <c r="C8" t="s">
        <v>18</v>
      </c>
      <c r="D8" s="5">
        <v>41564.337245370371</v>
      </c>
      <c r="E8" s="5" t="s">
        <v>53</v>
      </c>
      <c r="L8" t="s">
        <v>76</v>
      </c>
      <c r="M8">
        <v>42</v>
      </c>
    </row>
    <row r="9" spans="1:14" x14ac:dyDescent="0.2">
      <c r="A9" s="19" t="s">
        <v>19</v>
      </c>
      <c r="B9" s="19" t="s">
        <v>20</v>
      </c>
      <c r="C9" s="19"/>
      <c r="D9" s="20">
        <v>41564.337245370371</v>
      </c>
      <c r="E9" s="20" t="s">
        <v>54</v>
      </c>
      <c r="L9" t="s">
        <v>76</v>
      </c>
      <c r="M9">
        <v>43</v>
      </c>
    </row>
    <row r="10" spans="1:14" x14ac:dyDescent="0.2">
      <c r="A10" t="s">
        <v>62</v>
      </c>
      <c r="B10" t="s">
        <v>63</v>
      </c>
      <c r="C10" t="s">
        <v>63</v>
      </c>
      <c r="D10" s="5">
        <v>44963.548750000002</v>
      </c>
      <c r="E10" s="5" t="s">
        <v>64</v>
      </c>
      <c r="L10" t="s">
        <v>76</v>
      </c>
      <c r="M10">
        <v>44</v>
      </c>
    </row>
    <row r="11" spans="1:14" x14ac:dyDescent="0.2">
      <c r="A11" t="s">
        <v>21</v>
      </c>
      <c r="B11" t="s">
        <v>22</v>
      </c>
      <c r="C11" t="s">
        <v>38</v>
      </c>
      <c r="D11" s="5">
        <v>44886.848368055558</v>
      </c>
      <c r="E11" s="5" t="s">
        <v>55</v>
      </c>
      <c r="L11" t="s">
        <v>76</v>
      </c>
      <c r="M11">
        <v>45</v>
      </c>
    </row>
    <row r="12" spans="1:14" x14ac:dyDescent="0.2">
      <c r="A12" s="19" t="s">
        <v>23</v>
      </c>
      <c r="B12" s="19" t="s">
        <v>24</v>
      </c>
      <c r="C12" s="19"/>
      <c r="D12" s="20">
        <v>42277.681909722225</v>
      </c>
      <c r="E12" s="20" t="s">
        <v>56</v>
      </c>
      <c r="L12" t="s">
        <v>93</v>
      </c>
      <c r="M12">
        <v>8</v>
      </c>
    </row>
    <row r="13" spans="1:14" x14ac:dyDescent="0.2">
      <c r="A13" t="s">
        <v>25</v>
      </c>
      <c r="B13" t="s">
        <v>26</v>
      </c>
      <c r="C13" t="s">
        <v>39</v>
      </c>
      <c r="D13" s="5">
        <v>41564.337256944447</v>
      </c>
      <c r="E13" s="5" t="s">
        <v>57</v>
      </c>
      <c r="L13" t="s">
        <v>93</v>
      </c>
      <c r="M13">
        <v>9</v>
      </c>
    </row>
    <row r="14" spans="1:14" x14ac:dyDescent="0.2">
      <c r="A14" t="s">
        <v>27</v>
      </c>
      <c r="B14" t="s">
        <v>28</v>
      </c>
      <c r="C14" t="s">
        <v>40</v>
      </c>
      <c r="D14" s="5">
        <v>44685.592800925922</v>
      </c>
      <c r="E14" s="5" t="s">
        <v>58</v>
      </c>
      <c r="L14" t="s">
        <v>93</v>
      </c>
      <c r="M14">
        <v>10</v>
      </c>
    </row>
    <row r="15" spans="1:14" x14ac:dyDescent="0.2">
      <c r="A15" t="s">
        <v>29</v>
      </c>
      <c r="B15" t="s">
        <v>30</v>
      </c>
      <c r="C15" t="s">
        <v>41</v>
      </c>
      <c r="D15" s="5">
        <v>44873.402245370373</v>
      </c>
      <c r="E15" s="5" t="s">
        <v>59</v>
      </c>
      <c r="L15" t="s">
        <v>93</v>
      </c>
      <c r="M15">
        <v>11</v>
      </c>
    </row>
    <row r="16" spans="1:14" x14ac:dyDescent="0.2">
      <c r="A16" t="s">
        <v>31</v>
      </c>
      <c r="B16" t="s">
        <v>32</v>
      </c>
      <c r="C16" t="s">
        <v>42</v>
      </c>
      <c r="D16" s="5">
        <v>44323.598900462966</v>
      </c>
      <c r="E16" s="5" t="s">
        <v>60</v>
      </c>
      <c r="H16" s="7"/>
      <c r="L16" t="s">
        <v>93</v>
      </c>
      <c r="M16">
        <v>12</v>
      </c>
    </row>
    <row r="17" spans="1:13" x14ac:dyDescent="0.2">
      <c r="A17" t="s">
        <v>43</v>
      </c>
      <c r="B17" t="s">
        <v>44</v>
      </c>
      <c r="C17" t="s">
        <v>45</v>
      </c>
      <c r="D17" s="5">
        <v>42902.566932870373</v>
      </c>
      <c r="E17" s="5" t="s">
        <v>61</v>
      </c>
      <c r="L17" t="s">
        <v>93</v>
      </c>
      <c r="M17">
        <v>14</v>
      </c>
    </row>
    <row r="18" spans="1:13" x14ac:dyDescent="0.2">
      <c r="A18" t="s">
        <v>65</v>
      </c>
      <c r="B18" t="s">
        <v>66</v>
      </c>
      <c r="C18" t="s">
        <v>66</v>
      </c>
      <c r="D18" s="5">
        <v>44119.505671296298</v>
      </c>
      <c r="E18" s="5" t="s">
        <v>67</v>
      </c>
      <c r="L18" t="s">
        <v>93</v>
      </c>
      <c r="M18">
        <v>15</v>
      </c>
    </row>
    <row r="19" spans="1:13" x14ac:dyDescent="0.2">
      <c r="A19" t="s">
        <v>68</v>
      </c>
      <c r="B19" t="s">
        <v>69</v>
      </c>
      <c r="C19" t="s">
        <v>70</v>
      </c>
      <c r="D19" s="5">
        <v>40812.333796296298</v>
      </c>
      <c r="E19" s="5" t="s">
        <v>71</v>
      </c>
      <c r="L19" t="s">
        <v>93</v>
      </c>
      <c r="M19">
        <v>42</v>
      </c>
    </row>
    <row r="20" spans="1:13" x14ac:dyDescent="0.2">
      <c r="A20" t="s">
        <v>72</v>
      </c>
      <c r="B20" t="s">
        <v>73</v>
      </c>
      <c r="C20" t="s">
        <v>73</v>
      </c>
      <c r="D20" s="6">
        <v>44894.620023148149</v>
      </c>
      <c r="E20" s="6" t="s">
        <v>74</v>
      </c>
      <c r="L20" t="s">
        <v>93</v>
      </c>
      <c r="M20">
        <v>43</v>
      </c>
    </row>
    <row r="21" spans="1:13" x14ac:dyDescent="0.2">
      <c r="D21" s="6"/>
      <c r="E21" s="6"/>
      <c r="L21" t="s">
        <v>93</v>
      </c>
      <c r="M21">
        <v>44</v>
      </c>
    </row>
    <row r="22" spans="1:13" x14ac:dyDescent="0.2">
      <c r="D22" s="6"/>
      <c r="E22" s="6"/>
      <c r="L22" t="s">
        <v>93</v>
      </c>
      <c r="M22">
        <v>45</v>
      </c>
    </row>
    <row r="23" spans="1:13" x14ac:dyDescent="0.2">
      <c r="D23" s="6"/>
      <c r="E23" s="6"/>
      <c r="L23" t="s">
        <v>93</v>
      </c>
      <c r="M23">
        <v>46</v>
      </c>
    </row>
    <row r="24" spans="1:13" x14ac:dyDescent="0.2">
      <c r="D24" s="6"/>
      <c r="E24" s="6"/>
      <c r="L24" t="s">
        <v>93</v>
      </c>
      <c r="M24">
        <v>47</v>
      </c>
    </row>
    <row r="25" spans="1:13" x14ac:dyDescent="0.2">
      <c r="D25" s="6"/>
      <c r="E25" s="6"/>
      <c r="L25" t="s">
        <v>93</v>
      </c>
      <c r="M25">
        <v>48</v>
      </c>
    </row>
    <row r="26" spans="1:13" x14ac:dyDescent="0.2">
      <c r="D26" s="6"/>
      <c r="E26" s="6"/>
      <c r="L26" t="s">
        <v>93</v>
      </c>
      <c r="M26">
        <v>50</v>
      </c>
    </row>
    <row r="27" spans="1:13" x14ac:dyDescent="0.2">
      <c r="D27" s="6"/>
      <c r="E27" s="6"/>
      <c r="L27" t="s">
        <v>93</v>
      </c>
      <c r="M27">
        <v>51</v>
      </c>
    </row>
    <row r="28" spans="1:13" x14ac:dyDescent="0.2">
      <c r="D28" s="6"/>
      <c r="E28" s="6"/>
      <c r="L28" t="s">
        <v>93</v>
      </c>
      <c r="M28">
        <v>52</v>
      </c>
    </row>
    <row r="29" spans="1:13" x14ac:dyDescent="0.2">
      <c r="D29" s="6"/>
      <c r="E29" s="6"/>
      <c r="L29" t="s">
        <v>93</v>
      </c>
      <c r="M29">
        <v>53</v>
      </c>
    </row>
    <row r="30" spans="1:13" x14ac:dyDescent="0.2">
      <c r="D30" s="6"/>
      <c r="E30" s="6"/>
      <c r="L30" t="s">
        <v>93</v>
      </c>
      <c r="M30">
        <v>54</v>
      </c>
    </row>
    <row r="31" spans="1:13" x14ac:dyDescent="0.2">
      <c r="D31" s="6"/>
      <c r="E31" s="6"/>
      <c r="L31" t="s">
        <v>93</v>
      </c>
      <c r="M31">
        <v>55</v>
      </c>
    </row>
    <row r="32" spans="1:13" x14ac:dyDescent="0.2">
      <c r="D32" s="6"/>
      <c r="E32" s="6"/>
      <c r="L32" t="s">
        <v>93</v>
      </c>
      <c r="M32">
        <v>56</v>
      </c>
    </row>
    <row r="33" spans="4:13" x14ac:dyDescent="0.2">
      <c r="D33" s="6"/>
      <c r="E33" s="6"/>
      <c r="L33" t="s">
        <v>93</v>
      </c>
      <c r="M33">
        <v>57</v>
      </c>
    </row>
    <row r="34" spans="4:13" x14ac:dyDescent="0.2">
      <c r="D34" s="6"/>
      <c r="E34" s="6"/>
      <c r="L34" t="s">
        <v>93</v>
      </c>
      <c r="M34">
        <v>58</v>
      </c>
    </row>
    <row r="35" spans="4:13" x14ac:dyDescent="0.2">
      <c r="D35" s="6"/>
      <c r="E35" s="6"/>
      <c r="L35" t="s">
        <v>93</v>
      </c>
      <c r="M35">
        <v>59</v>
      </c>
    </row>
    <row r="36" spans="4:13" x14ac:dyDescent="0.2">
      <c r="D36" s="6"/>
      <c r="E36" s="6"/>
      <c r="L36" t="s">
        <v>93</v>
      </c>
      <c r="M36">
        <v>60</v>
      </c>
    </row>
    <row r="37" spans="4:13" x14ac:dyDescent="0.2">
      <c r="D37" s="6"/>
      <c r="E37" s="6"/>
      <c r="L37" t="s">
        <v>93</v>
      </c>
      <c r="M37">
        <v>61</v>
      </c>
    </row>
    <row r="38" spans="4:13" x14ac:dyDescent="0.2">
      <c r="D38" s="6"/>
      <c r="E38" s="6"/>
      <c r="L38" t="s">
        <v>93</v>
      </c>
      <c r="M38">
        <v>62</v>
      </c>
    </row>
    <row r="39" spans="4:13" x14ac:dyDescent="0.2">
      <c r="D39" s="5"/>
      <c r="E39" s="5"/>
      <c r="L39" t="s">
        <v>93</v>
      </c>
      <c r="M39">
        <v>63</v>
      </c>
    </row>
    <row r="40" spans="4:13" x14ac:dyDescent="0.2">
      <c r="D40" s="5"/>
      <c r="E40" s="5"/>
      <c r="L40" t="s">
        <v>93</v>
      </c>
      <c r="M40">
        <v>64</v>
      </c>
    </row>
    <row r="41" spans="4:13" x14ac:dyDescent="0.2">
      <c r="D41" s="6"/>
      <c r="E41" s="6"/>
      <c r="L41" t="s">
        <v>93</v>
      </c>
      <c r="M41">
        <v>65</v>
      </c>
    </row>
    <row r="42" spans="4:13" x14ac:dyDescent="0.2">
      <c r="D42" s="6"/>
      <c r="E42" s="6"/>
      <c r="L42" t="s">
        <v>93</v>
      </c>
      <c r="M42">
        <v>66</v>
      </c>
    </row>
    <row r="43" spans="4:13" x14ac:dyDescent="0.2">
      <c r="D43" s="6"/>
      <c r="E43" s="6"/>
      <c r="L43" t="s">
        <v>93</v>
      </c>
      <c r="M43">
        <v>67</v>
      </c>
    </row>
    <row r="44" spans="4:13" x14ac:dyDescent="0.2">
      <c r="D44" s="6"/>
      <c r="E44" s="6"/>
      <c r="L44" t="s">
        <v>93</v>
      </c>
      <c r="M44">
        <v>68</v>
      </c>
    </row>
    <row r="45" spans="4:13" x14ac:dyDescent="0.2">
      <c r="D45" s="6"/>
      <c r="E45" s="6"/>
      <c r="L45" t="s">
        <v>93</v>
      </c>
      <c r="M45">
        <v>69</v>
      </c>
    </row>
    <row r="46" spans="4:13" x14ac:dyDescent="0.2">
      <c r="D46" s="6"/>
      <c r="E46" s="6"/>
      <c r="L46" t="s">
        <v>93</v>
      </c>
      <c r="M46">
        <v>70</v>
      </c>
    </row>
    <row r="47" spans="4:13" x14ac:dyDescent="0.2">
      <c r="D47" s="6"/>
      <c r="E47" s="6"/>
      <c r="L47" t="s">
        <v>93</v>
      </c>
      <c r="M47">
        <v>71</v>
      </c>
    </row>
    <row r="48" spans="4:13" x14ac:dyDescent="0.2">
      <c r="D48" s="6"/>
      <c r="E48" s="6"/>
      <c r="L48" t="s">
        <v>93</v>
      </c>
      <c r="M48">
        <v>72</v>
      </c>
    </row>
    <row r="49" spans="4:13" x14ac:dyDescent="0.2">
      <c r="D49" s="6"/>
      <c r="E49" s="6"/>
      <c r="L49" t="s">
        <v>93</v>
      </c>
      <c r="M49">
        <v>73</v>
      </c>
    </row>
    <row r="50" spans="4:13" x14ac:dyDescent="0.2">
      <c r="D50" s="6"/>
      <c r="E50" s="6"/>
      <c r="L50" t="s">
        <v>93</v>
      </c>
      <c r="M50">
        <v>74</v>
      </c>
    </row>
    <row r="51" spans="4:13" x14ac:dyDescent="0.2">
      <c r="D51" s="6"/>
      <c r="E51" s="6"/>
      <c r="L51" t="s">
        <v>93</v>
      </c>
      <c r="M51">
        <v>75</v>
      </c>
    </row>
    <row r="52" spans="4:13" x14ac:dyDescent="0.2">
      <c r="D52" s="6"/>
      <c r="E52" s="6"/>
      <c r="L52" t="s">
        <v>93</v>
      </c>
      <c r="M52">
        <v>76</v>
      </c>
    </row>
    <row r="53" spans="4:13" x14ac:dyDescent="0.2">
      <c r="D53" s="6"/>
      <c r="E53" s="6"/>
      <c r="L53" t="s">
        <v>93</v>
      </c>
      <c r="M53">
        <v>77</v>
      </c>
    </row>
    <row r="54" spans="4:13" x14ac:dyDescent="0.2">
      <c r="D54" s="6"/>
      <c r="E54" s="6"/>
      <c r="L54" t="s">
        <v>93</v>
      </c>
      <c r="M54">
        <v>78</v>
      </c>
    </row>
    <row r="55" spans="4:13" x14ac:dyDescent="0.2">
      <c r="D55" s="6"/>
      <c r="E55" s="6"/>
      <c r="L55" t="s">
        <v>93</v>
      </c>
      <c r="M55">
        <v>79</v>
      </c>
    </row>
    <row r="56" spans="4:13" x14ac:dyDescent="0.2">
      <c r="D56" s="6"/>
      <c r="E56" s="6"/>
      <c r="L56" t="s">
        <v>93</v>
      </c>
      <c r="M56">
        <v>80</v>
      </c>
    </row>
    <row r="57" spans="4:13" x14ac:dyDescent="0.2">
      <c r="L57" t="s">
        <v>93</v>
      </c>
      <c r="M57">
        <v>81</v>
      </c>
    </row>
    <row r="58" spans="4:13" x14ac:dyDescent="0.2">
      <c r="L58" t="s">
        <v>93</v>
      </c>
      <c r="M58">
        <v>82</v>
      </c>
    </row>
    <row r="59" spans="4:13" x14ac:dyDescent="0.2">
      <c r="L59" t="s">
        <v>93</v>
      </c>
      <c r="M59">
        <v>83</v>
      </c>
    </row>
    <row r="60" spans="4:13" x14ac:dyDescent="0.2">
      <c r="L60" t="s">
        <v>93</v>
      </c>
      <c r="M60">
        <v>84</v>
      </c>
    </row>
    <row r="61" spans="4:13" x14ac:dyDescent="0.2">
      <c r="L61" t="s">
        <v>93</v>
      </c>
      <c r="M61">
        <v>85</v>
      </c>
    </row>
    <row r="62" spans="4:13" x14ac:dyDescent="0.2">
      <c r="L62" t="s">
        <v>93</v>
      </c>
      <c r="M62">
        <v>86</v>
      </c>
    </row>
    <row r="63" spans="4:13" x14ac:dyDescent="0.2">
      <c r="L63" t="s">
        <v>93</v>
      </c>
      <c r="M63">
        <v>87</v>
      </c>
    </row>
    <row r="64" spans="4:13" x14ac:dyDescent="0.2">
      <c r="L64" t="s">
        <v>93</v>
      </c>
      <c r="M64">
        <v>88</v>
      </c>
    </row>
    <row r="65" spans="12:13" x14ac:dyDescent="0.2">
      <c r="L65" t="s">
        <v>93</v>
      </c>
      <c r="M65">
        <v>89</v>
      </c>
    </row>
    <row r="66" spans="12:13" x14ac:dyDescent="0.2">
      <c r="L66" t="s">
        <v>93</v>
      </c>
      <c r="M66">
        <v>90</v>
      </c>
    </row>
    <row r="67" spans="12:13" x14ac:dyDescent="0.2">
      <c r="L67" t="s">
        <v>93</v>
      </c>
      <c r="M67">
        <v>91</v>
      </c>
    </row>
    <row r="68" spans="12:13" x14ac:dyDescent="0.2">
      <c r="L68" t="s">
        <v>93</v>
      </c>
      <c r="M68">
        <v>92</v>
      </c>
    </row>
    <row r="69" spans="12:13" x14ac:dyDescent="0.2">
      <c r="L69" t="s">
        <v>93</v>
      </c>
      <c r="M69">
        <v>93</v>
      </c>
    </row>
    <row r="70" spans="12:13" x14ac:dyDescent="0.2">
      <c r="L70" t="s">
        <v>93</v>
      </c>
      <c r="M70">
        <v>94</v>
      </c>
    </row>
    <row r="71" spans="12:13" x14ac:dyDescent="0.2">
      <c r="L71" t="s">
        <v>93</v>
      </c>
      <c r="M71">
        <v>95</v>
      </c>
    </row>
    <row r="72" spans="12:13" x14ac:dyDescent="0.2">
      <c r="L72" t="s">
        <v>93</v>
      </c>
      <c r="M72">
        <v>96</v>
      </c>
    </row>
    <row r="73" spans="12:13" x14ac:dyDescent="0.2">
      <c r="L73" t="s">
        <v>93</v>
      </c>
      <c r="M73">
        <v>99</v>
      </c>
    </row>
    <row r="74" spans="12:13" x14ac:dyDescent="0.2">
      <c r="L74" t="s">
        <v>93</v>
      </c>
      <c r="M74">
        <v>100</v>
      </c>
    </row>
    <row r="75" spans="12:13" x14ac:dyDescent="0.2">
      <c r="L75" t="s">
        <v>93</v>
      </c>
      <c r="M75">
        <v>101</v>
      </c>
    </row>
    <row r="76" spans="12:13" x14ac:dyDescent="0.2">
      <c r="L76" t="s">
        <v>93</v>
      </c>
      <c r="M76">
        <v>102</v>
      </c>
    </row>
    <row r="77" spans="12:13" x14ac:dyDescent="0.2">
      <c r="L77" t="s">
        <v>93</v>
      </c>
      <c r="M77">
        <v>103</v>
      </c>
    </row>
    <row r="78" spans="12:13" x14ac:dyDescent="0.2">
      <c r="L78" t="s">
        <v>93</v>
      </c>
      <c r="M78">
        <v>104</v>
      </c>
    </row>
    <row r="79" spans="12:13" x14ac:dyDescent="0.2">
      <c r="L79" t="s">
        <v>93</v>
      </c>
      <c r="M79">
        <v>105</v>
      </c>
    </row>
    <row r="80" spans="12:13" x14ac:dyDescent="0.2">
      <c r="L80" t="s">
        <v>93</v>
      </c>
      <c r="M80">
        <v>107</v>
      </c>
    </row>
    <row r="81" spans="12:13" x14ac:dyDescent="0.2">
      <c r="L81" t="s">
        <v>93</v>
      </c>
      <c r="M81">
        <v>108</v>
      </c>
    </row>
    <row r="82" spans="12:13" x14ac:dyDescent="0.2">
      <c r="L82" t="s">
        <v>93</v>
      </c>
      <c r="M82">
        <v>109</v>
      </c>
    </row>
    <row r="83" spans="12:13" x14ac:dyDescent="0.2">
      <c r="L83" t="s">
        <v>93</v>
      </c>
      <c r="M83">
        <v>110</v>
      </c>
    </row>
    <row r="84" spans="12:13" x14ac:dyDescent="0.2">
      <c r="L84" t="s">
        <v>93</v>
      </c>
      <c r="M84">
        <v>111</v>
      </c>
    </row>
    <row r="85" spans="12:13" x14ac:dyDescent="0.2">
      <c r="L85" t="s">
        <v>93</v>
      </c>
      <c r="M85">
        <v>112</v>
      </c>
    </row>
    <row r="86" spans="12:13" x14ac:dyDescent="0.2">
      <c r="L86" t="s">
        <v>93</v>
      </c>
      <c r="M86">
        <v>113</v>
      </c>
    </row>
    <row r="87" spans="12:13" x14ac:dyDescent="0.2">
      <c r="L87" t="s">
        <v>93</v>
      </c>
      <c r="M87">
        <v>114</v>
      </c>
    </row>
    <row r="88" spans="12:13" x14ac:dyDescent="0.2">
      <c r="L88" t="s">
        <v>93</v>
      </c>
      <c r="M88">
        <v>115</v>
      </c>
    </row>
    <row r="89" spans="12:13" x14ac:dyDescent="0.2">
      <c r="L89" t="s">
        <v>93</v>
      </c>
      <c r="M89">
        <v>116</v>
      </c>
    </row>
    <row r="90" spans="12:13" x14ac:dyDescent="0.2">
      <c r="L90" t="s">
        <v>93</v>
      </c>
      <c r="M90">
        <v>117</v>
      </c>
    </row>
    <row r="91" spans="12:13" x14ac:dyDescent="0.2">
      <c r="L91" t="s">
        <v>93</v>
      </c>
      <c r="M91">
        <v>118</v>
      </c>
    </row>
    <row r="92" spans="12:13" x14ac:dyDescent="0.2">
      <c r="L92" t="s">
        <v>93</v>
      </c>
      <c r="M92">
        <v>119</v>
      </c>
    </row>
    <row r="93" spans="12:13" x14ac:dyDescent="0.2">
      <c r="L93" t="s">
        <v>93</v>
      </c>
      <c r="M93">
        <v>120</v>
      </c>
    </row>
    <row r="94" spans="12:13" x14ac:dyDescent="0.2">
      <c r="L94" t="s">
        <v>93</v>
      </c>
      <c r="M94">
        <v>121</v>
      </c>
    </row>
    <row r="95" spans="12:13" x14ac:dyDescent="0.2">
      <c r="L95" t="s">
        <v>93</v>
      </c>
      <c r="M95">
        <v>122</v>
      </c>
    </row>
    <row r="96" spans="12:13" x14ac:dyDescent="0.2">
      <c r="L96" t="s">
        <v>93</v>
      </c>
      <c r="M96">
        <v>123</v>
      </c>
    </row>
    <row r="97" spans="12:13" x14ac:dyDescent="0.2">
      <c r="L97" t="s">
        <v>93</v>
      </c>
      <c r="M97">
        <v>124</v>
      </c>
    </row>
    <row r="98" spans="12:13" x14ac:dyDescent="0.2">
      <c r="L98" t="s">
        <v>93</v>
      </c>
      <c r="M98">
        <v>125</v>
      </c>
    </row>
    <row r="99" spans="12:13" x14ac:dyDescent="0.2">
      <c r="L99" t="s">
        <v>93</v>
      </c>
      <c r="M99">
        <v>126</v>
      </c>
    </row>
    <row r="100" spans="12:13" x14ac:dyDescent="0.2">
      <c r="L100" t="s">
        <v>93</v>
      </c>
      <c r="M100">
        <v>127</v>
      </c>
    </row>
    <row r="101" spans="12:13" x14ac:dyDescent="0.2">
      <c r="L101" t="s">
        <v>93</v>
      </c>
      <c r="M101">
        <v>128</v>
      </c>
    </row>
    <row r="102" spans="12:13" x14ac:dyDescent="0.2">
      <c r="L102" t="s">
        <v>93</v>
      </c>
      <c r="M102">
        <v>129</v>
      </c>
    </row>
    <row r="103" spans="12:13" x14ac:dyDescent="0.2">
      <c r="L103" t="s">
        <v>93</v>
      </c>
      <c r="M103">
        <v>130</v>
      </c>
    </row>
    <row r="104" spans="12:13" x14ac:dyDescent="0.2">
      <c r="L104" t="s">
        <v>93</v>
      </c>
      <c r="M104">
        <v>131</v>
      </c>
    </row>
    <row r="105" spans="12:13" x14ac:dyDescent="0.2">
      <c r="L105" t="s">
        <v>93</v>
      </c>
      <c r="M105">
        <v>132</v>
      </c>
    </row>
    <row r="106" spans="12:13" x14ac:dyDescent="0.2">
      <c r="L106" t="s">
        <v>93</v>
      </c>
      <c r="M106">
        <v>133</v>
      </c>
    </row>
    <row r="107" spans="12:13" x14ac:dyDescent="0.2">
      <c r="L107" t="s">
        <v>93</v>
      </c>
      <c r="M107">
        <v>134</v>
      </c>
    </row>
    <row r="108" spans="12:13" x14ac:dyDescent="0.2">
      <c r="L108" t="s">
        <v>93</v>
      </c>
      <c r="M108">
        <v>135</v>
      </c>
    </row>
    <row r="109" spans="12:13" x14ac:dyDescent="0.2">
      <c r="L109" t="s">
        <v>93</v>
      </c>
      <c r="M109">
        <v>136</v>
      </c>
    </row>
    <row r="110" spans="12:13" x14ac:dyDescent="0.2">
      <c r="L110" t="s">
        <v>93</v>
      </c>
      <c r="M110">
        <v>137</v>
      </c>
    </row>
    <row r="111" spans="12:13" x14ac:dyDescent="0.2">
      <c r="L111" t="s">
        <v>93</v>
      </c>
      <c r="M111">
        <v>138</v>
      </c>
    </row>
    <row r="112" spans="12:13" x14ac:dyDescent="0.2">
      <c r="L112" t="s">
        <v>93</v>
      </c>
      <c r="M112">
        <v>139</v>
      </c>
    </row>
    <row r="113" spans="12:13" x14ac:dyDescent="0.2">
      <c r="L113" t="s">
        <v>93</v>
      </c>
      <c r="M113">
        <v>140</v>
      </c>
    </row>
    <row r="114" spans="12:13" x14ac:dyDescent="0.2">
      <c r="L114" t="s">
        <v>93</v>
      </c>
      <c r="M114">
        <v>141</v>
      </c>
    </row>
    <row r="115" spans="12:13" x14ac:dyDescent="0.2">
      <c r="L115" t="s">
        <v>93</v>
      </c>
      <c r="M115">
        <v>142</v>
      </c>
    </row>
    <row r="116" spans="12:13" x14ac:dyDescent="0.2">
      <c r="L116" t="s">
        <v>93</v>
      </c>
      <c r="M116">
        <v>143</v>
      </c>
    </row>
    <row r="117" spans="12:13" x14ac:dyDescent="0.2">
      <c r="L117" t="s">
        <v>93</v>
      </c>
      <c r="M117">
        <v>144</v>
      </c>
    </row>
    <row r="118" spans="12:13" x14ac:dyDescent="0.2">
      <c r="L118" t="s">
        <v>93</v>
      </c>
      <c r="M118">
        <v>145</v>
      </c>
    </row>
    <row r="119" spans="12:13" x14ac:dyDescent="0.2">
      <c r="L119" t="s">
        <v>93</v>
      </c>
      <c r="M119">
        <v>146</v>
      </c>
    </row>
    <row r="120" spans="12:13" x14ac:dyDescent="0.2">
      <c r="L120" t="s">
        <v>93</v>
      </c>
      <c r="M120">
        <v>147</v>
      </c>
    </row>
    <row r="121" spans="12:13" x14ac:dyDescent="0.2">
      <c r="L121" t="s">
        <v>93</v>
      </c>
      <c r="M121">
        <v>148</v>
      </c>
    </row>
    <row r="122" spans="12:13" x14ac:dyDescent="0.2">
      <c r="L122" t="s">
        <v>93</v>
      </c>
      <c r="M122">
        <v>149</v>
      </c>
    </row>
    <row r="123" spans="12:13" x14ac:dyDescent="0.2">
      <c r="L123" t="s">
        <v>93</v>
      </c>
      <c r="M123">
        <v>150</v>
      </c>
    </row>
    <row r="124" spans="12:13" x14ac:dyDescent="0.2">
      <c r="L124" t="s">
        <v>93</v>
      </c>
      <c r="M124">
        <v>151</v>
      </c>
    </row>
    <row r="125" spans="12:13" x14ac:dyDescent="0.2">
      <c r="L125" t="s">
        <v>93</v>
      </c>
      <c r="M125">
        <v>152</v>
      </c>
    </row>
    <row r="126" spans="12:13" x14ac:dyDescent="0.2">
      <c r="L126" t="s">
        <v>93</v>
      </c>
      <c r="M126">
        <v>153</v>
      </c>
    </row>
    <row r="127" spans="12:13" x14ac:dyDescent="0.2">
      <c r="L127" t="s">
        <v>93</v>
      </c>
      <c r="M127">
        <v>156</v>
      </c>
    </row>
    <row r="128" spans="12:13" x14ac:dyDescent="0.2">
      <c r="L128" t="s">
        <v>93</v>
      </c>
      <c r="M128">
        <v>157</v>
      </c>
    </row>
    <row r="129" spans="12:13" x14ac:dyDescent="0.2">
      <c r="L129" t="s">
        <v>93</v>
      </c>
      <c r="M129">
        <v>158</v>
      </c>
    </row>
    <row r="130" spans="12:13" x14ac:dyDescent="0.2">
      <c r="L130" t="s">
        <v>93</v>
      </c>
      <c r="M130">
        <v>159</v>
      </c>
    </row>
    <row r="131" spans="12:13" x14ac:dyDescent="0.2">
      <c r="L131" t="s">
        <v>93</v>
      </c>
      <c r="M131">
        <v>160</v>
      </c>
    </row>
    <row r="132" spans="12:13" x14ac:dyDescent="0.2">
      <c r="L132" t="s">
        <v>93</v>
      </c>
      <c r="M132">
        <v>161</v>
      </c>
    </row>
    <row r="133" spans="12:13" x14ac:dyDescent="0.2">
      <c r="L133" t="s">
        <v>93</v>
      </c>
      <c r="M133">
        <v>162</v>
      </c>
    </row>
    <row r="134" spans="12:13" x14ac:dyDescent="0.2">
      <c r="L134" t="s">
        <v>93</v>
      </c>
      <c r="M134">
        <v>164</v>
      </c>
    </row>
    <row r="135" spans="12:13" x14ac:dyDescent="0.2">
      <c r="L135" t="s">
        <v>93</v>
      </c>
      <c r="M135">
        <v>165</v>
      </c>
    </row>
    <row r="136" spans="12:13" x14ac:dyDescent="0.2">
      <c r="L136" t="s">
        <v>93</v>
      </c>
      <c r="M136">
        <v>166</v>
      </c>
    </row>
    <row r="137" spans="12:13" x14ac:dyDescent="0.2">
      <c r="L137" t="s">
        <v>93</v>
      </c>
      <c r="M137">
        <v>167</v>
      </c>
    </row>
    <row r="138" spans="12:13" x14ac:dyDescent="0.2">
      <c r="L138" t="s">
        <v>93</v>
      </c>
      <c r="M138">
        <v>168</v>
      </c>
    </row>
    <row r="139" spans="12:13" x14ac:dyDescent="0.2">
      <c r="L139" t="s">
        <v>93</v>
      </c>
      <c r="M139">
        <v>169</v>
      </c>
    </row>
    <row r="140" spans="12:13" x14ac:dyDescent="0.2">
      <c r="L140" t="s">
        <v>93</v>
      </c>
      <c r="M140">
        <v>170</v>
      </c>
    </row>
    <row r="141" spans="12:13" x14ac:dyDescent="0.2">
      <c r="L141" t="s">
        <v>93</v>
      </c>
      <c r="M141">
        <v>171</v>
      </c>
    </row>
    <row r="142" spans="12:13" x14ac:dyDescent="0.2">
      <c r="L142" t="s">
        <v>93</v>
      </c>
      <c r="M142">
        <v>172</v>
      </c>
    </row>
    <row r="143" spans="12:13" x14ac:dyDescent="0.2">
      <c r="L143" t="s">
        <v>93</v>
      </c>
      <c r="M143">
        <v>173</v>
      </c>
    </row>
    <row r="144" spans="12:13" x14ac:dyDescent="0.2">
      <c r="L144" t="s">
        <v>93</v>
      </c>
      <c r="M144">
        <v>174</v>
      </c>
    </row>
    <row r="145" spans="12:13" x14ac:dyDescent="0.2">
      <c r="L145" t="s">
        <v>93</v>
      </c>
      <c r="M145">
        <v>175</v>
      </c>
    </row>
    <row r="146" spans="12:13" x14ac:dyDescent="0.2">
      <c r="L146" t="s">
        <v>93</v>
      </c>
      <c r="M146">
        <v>176</v>
      </c>
    </row>
    <row r="147" spans="12:13" x14ac:dyDescent="0.2">
      <c r="L147" t="s">
        <v>93</v>
      </c>
      <c r="M147">
        <v>177</v>
      </c>
    </row>
    <row r="148" spans="12:13" x14ac:dyDescent="0.2">
      <c r="L148" t="s">
        <v>93</v>
      </c>
      <c r="M148">
        <v>178</v>
      </c>
    </row>
    <row r="149" spans="12:13" x14ac:dyDescent="0.2">
      <c r="L149" t="s">
        <v>93</v>
      </c>
      <c r="M149">
        <v>179</v>
      </c>
    </row>
    <row r="150" spans="12:13" x14ac:dyDescent="0.2">
      <c r="L150" t="s">
        <v>93</v>
      </c>
      <c r="M150">
        <v>180</v>
      </c>
    </row>
    <row r="151" spans="12:13" x14ac:dyDescent="0.2">
      <c r="L151" t="s">
        <v>93</v>
      </c>
      <c r="M151">
        <v>181</v>
      </c>
    </row>
    <row r="152" spans="12:13" x14ac:dyDescent="0.2">
      <c r="L152" t="s">
        <v>93</v>
      </c>
      <c r="M152">
        <v>182</v>
      </c>
    </row>
    <row r="153" spans="12:13" x14ac:dyDescent="0.2">
      <c r="L153" t="s">
        <v>93</v>
      </c>
      <c r="M153">
        <v>183</v>
      </c>
    </row>
    <row r="154" spans="12:13" x14ac:dyDescent="0.2">
      <c r="L154" t="s">
        <v>93</v>
      </c>
      <c r="M154">
        <v>184</v>
      </c>
    </row>
    <row r="155" spans="12:13" x14ac:dyDescent="0.2">
      <c r="L155" t="s">
        <v>93</v>
      </c>
      <c r="M155">
        <v>185</v>
      </c>
    </row>
    <row r="156" spans="12:13" x14ac:dyDescent="0.2">
      <c r="L156" t="s">
        <v>93</v>
      </c>
      <c r="M156">
        <v>186</v>
      </c>
    </row>
    <row r="157" spans="12:13" x14ac:dyDescent="0.2">
      <c r="L157" t="s">
        <v>93</v>
      </c>
      <c r="M157">
        <v>187</v>
      </c>
    </row>
    <row r="158" spans="12:13" x14ac:dyDescent="0.2">
      <c r="L158" t="s">
        <v>93</v>
      </c>
      <c r="M158">
        <v>188</v>
      </c>
    </row>
    <row r="159" spans="12:13" x14ac:dyDescent="0.2">
      <c r="L159" t="s">
        <v>93</v>
      </c>
      <c r="M159">
        <v>189</v>
      </c>
    </row>
    <row r="160" spans="12:13" x14ac:dyDescent="0.2">
      <c r="L160" t="s">
        <v>93</v>
      </c>
      <c r="M160">
        <v>190</v>
      </c>
    </row>
    <row r="161" spans="12:13" x14ac:dyDescent="0.2">
      <c r="L161" t="s">
        <v>93</v>
      </c>
      <c r="M161">
        <v>191</v>
      </c>
    </row>
    <row r="162" spans="12:13" x14ac:dyDescent="0.2">
      <c r="L162" t="s">
        <v>93</v>
      </c>
      <c r="M162">
        <v>192</v>
      </c>
    </row>
    <row r="163" spans="12:13" x14ac:dyDescent="0.2">
      <c r="L163" t="s">
        <v>93</v>
      </c>
      <c r="M163">
        <v>193</v>
      </c>
    </row>
    <row r="164" spans="12:13" x14ac:dyDescent="0.2">
      <c r="L164" t="s">
        <v>93</v>
      </c>
      <c r="M164">
        <v>194</v>
      </c>
    </row>
    <row r="165" spans="12:13" x14ac:dyDescent="0.2">
      <c r="L165" t="s">
        <v>93</v>
      </c>
      <c r="M165">
        <v>195</v>
      </c>
    </row>
    <row r="166" spans="12:13" x14ac:dyDescent="0.2">
      <c r="L166" t="s">
        <v>93</v>
      </c>
      <c r="M166">
        <v>196</v>
      </c>
    </row>
    <row r="167" spans="12:13" x14ac:dyDescent="0.2">
      <c r="L167" t="s">
        <v>93</v>
      </c>
      <c r="M167">
        <v>197</v>
      </c>
    </row>
    <row r="168" spans="12:13" x14ac:dyDescent="0.2">
      <c r="L168" t="s">
        <v>93</v>
      </c>
      <c r="M168">
        <v>198</v>
      </c>
    </row>
    <row r="169" spans="12:13" x14ac:dyDescent="0.2">
      <c r="L169" t="s">
        <v>93</v>
      </c>
      <c r="M169">
        <v>199</v>
      </c>
    </row>
    <row r="170" spans="12:13" x14ac:dyDescent="0.2">
      <c r="L170" t="s">
        <v>93</v>
      </c>
      <c r="M170">
        <v>200</v>
      </c>
    </row>
    <row r="171" spans="12:13" x14ac:dyDescent="0.2">
      <c r="L171" t="s">
        <v>93</v>
      </c>
      <c r="M171">
        <v>201</v>
      </c>
    </row>
    <row r="172" spans="12:13" x14ac:dyDescent="0.2">
      <c r="L172" t="s">
        <v>93</v>
      </c>
      <c r="M172">
        <v>202</v>
      </c>
    </row>
    <row r="173" spans="12:13" x14ac:dyDescent="0.2">
      <c r="L173" t="s">
        <v>93</v>
      </c>
      <c r="M173">
        <v>203</v>
      </c>
    </row>
    <row r="174" spans="12:13" x14ac:dyDescent="0.2">
      <c r="L174" t="s">
        <v>93</v>
      </c>
      <c r="M174">
        <v>204</v>
      </c>
    </row>
    <row r="175" spans="12:13" x14ac:dyDescent="0.2">
      <c r="L175" t="s">
        <v>93</v>
      </c>
      <c r="M175">
        <v>205</v>
      </c>
    </row>
    <row r="176" spans="12:13" x14ac:dyDescent="0.2">
      <c r="L176" t="s">
        <v>93</v>
      </c>
      <c r="M176">
        <v>206</v>
      </c>
    </row>
    <row r="177" spans="12:13" x14ac:dyDescent="0.2">
      <c r="L177" t="s">
        <v>93</v>
      </c>
      <c r="M177">
        <v>207</v>
      </c>
    </row>
    <row r="178" spans="12:13" x14ac:dyDescent="0.2">
      <c r="L178" t="s">
        <v>93</v>
      </c>
      <c r="M178">
        <v>208</v>
      </c>
    </row>
    <row r="179" spans="12:13" x14ac:dyDescent="0.2">
      <c r="L179" t="s">
        <v>93</v>
      </c>
      <c r="M179">
        <v>209</v>
      </c>
    </row>
    <row r="180" spans="12:13" x14ac:dyDescent="0.2">
      <c r="L180" t="s">
        <v>93</v>
      </c>
      <c r="M180">
        <v>210</v>
      </c>
    </row>
    <row r="181" spans="12:13" x14ac:dyDescent="0.2">
      <c r="L181" t="s">
        <v>93</v>
      </c>
      <c r="M181">
        <v>213</v>
      </c>
    </row>
    <row r="182" spans="12:13" x14ac:dyDescent="0.2">
      <c r="L182" t="s">
        <v>93</v>
      </c>
      <c r="M182">
        <v>214</v>
      </c>
    </row>
    <row r="183" spans="12:13" x14ac:dyDescent="0.2">
      <c r="L183" t="s">
        <v>93</v>
      </c>
      <c r="M183">
        <v>215</v>
      </c>
    </row>
    <row r="184" spans="12:13" x14ac:dyDescent="0.2">
      <c r="L184" t="s">
        <v>93</v>
      </c>
      <c r="M184">
        <v>216</v>
      </c>
    </row>
    <row r="185" spans="12:13" x14ac:dyDescent="0.2">
      <c r="L185" t="s">
        <v>93</v>
      </c>
      <c r="M185">
        <v>217</v>
      </c>
    </row>
    <row r="186" spans="12:13" x14ac:dyDescent="0.2">
      <c r="L186" t="s">
        <v>93</v>
      </c>
      <c r="M186">
        <v>218</v>
      </c>
    </row>
    <row r="187" spans="12:13" x14ac:dyDescent="0.2">
      <c r="L187" t="s">
        <v>93</v>
      </c>
      <c r="M187">
        <v>219</v>
      </c>
    </row>
    <row r="188" spans="12:13" x14ac:dyDescent="0.2">
      <c r="L188" t="s">
        <v>93</v>
      </c>
      <c r="M188">
        <v>221</v>
      </c>
    </row>
    <row r="189" spans="12:13" x14ac:dyDescent="0.2">
      <c r="L189" t="s">
        <v>93</v>
      </c>
      <c r="M189">
        <v>222</v>
      </c>
    </row>
    <row r="190" spans="12:13" x14ac:dyDescent="0.2">
      <c r="L190" t="s">
        <v>93</v>
      </c>
      <c r="M190">
        <v>223</v>
      </c>
    </row>
    <row r="191" spans="12:13" x14ac:dyDescent="0.2">
      <c r="L191" t="s">
        <v>93</v>
      </c>
      <c r="M191">
        <v>224</v>
      </c>
    </row>
    <row r="192" spans="12:13" x14ac:dyDescent="0.2">
      <c r="L192" t="s">
        <v>93</v>
      </c>
      <c r="M192">
        <v>225</v>
      </c>
    </row>
    <row r="193" spans="12:13" x14ac:dyDescent="0.2">
      <c r="L193" t="s">
        <v>93</v>
      </c>
      <c r="M193">
        <v>226</v>
      </c>
    </row>
    <row r="194" spans="12:13" x14ac:dyDescent="0.2">
      <c r="L194" t="s">
        <v>93</v>
      </c>
      <c r="M194">
        <v>227</v>
      </c>
    </row>
    <row r="195" spans="12:13" x14ac:dyDescent="0.2">
      <c r="L195" t="s">
        <v>93</v>
      </c>
      <c r="M195">
        <v>228</v>
      </c>
    </row>
    <row r="196" spans="12:13" x14ac:dyDescent="0.2">
      <c r="L196" t="s">
        <v>93</v>
      </c>
      <c r="M196">
        <v>229</v>
      </c>
    </row>
    <row r="197" spans="12:13" x14ac:dyDescent="0.2">
      <c r="L197" t="s">
        <v>93</v>
      </c>
      <c r="M197">
        <v>230</v>
      </c>
    </row>
    <row r="198" spans="12:13" x14ac:dyDescent="0.2">
      <c r="L198" t="s">
        <v>93</v>
      </c>
      <c r="M198">
        <v>231</v>
      </c>
    </row>
    <row r="199" spans="12:13" x14ac:dyDescent="0.2">
      <c r="L199" t="s">
        <v>93</v>
      </c>
      <c r="M199">
        <v>232</v>
      </c>
    </row>
    <row r="200" spans="12:13" x14ac:dyDescent="0.2">
      <c r="L200" t="s">
        <v>93</v>
      </c>
      <c r="M200">
        <v>233</v>
      </c>
    </row>
    <row r="201" spans="12:13" x14ac:dyDescent="0.2">
      <c r="L201" t="s">
        <v>93</v>
      </c>
      <c r="M201">
        <v>234</v>
      </c>
    </row>
    <row r="202" spans="12:13" x14ac:dyDescent="0.2">
      <c r="L202" t="s">
        <v>93</v>
      </c>
      <c r="M202">
        <v>235</v>
      </c>
    </row>
    <row r="203" spans="12:13" x14ac:dyDescent="0.2">
      <c r="L203" t="s">
        <v>93</v>
      </c>
      <c r="M203">
        <v>236</v>
      </c>
    </row>
    <row r="204" spans="12:13" x14ac:dyDescent="0.2">
      <c r="L204" t="s">
        <v>93</v>
      </c>
      <c r="M204">
        <v>237</v>
      </c>
    </row>
    <row r="205" spans="12:13" x14ac:dyDescent="0.2">
      <c r="L205" t="s">
        <v>93</v>
      </c>
      <c r="M205">
        <v>238</v>
      </c>
    </row>
    <row r="206" spans="12:13" x14ac:dyDescent="0.2">
      <c r="L206" t="s">
        <v>93</v>
      </c>
      <c r="M206">
        <v>239</v>
      </c>
    </row>
    <row r="207" spans="12:13" x14ac:dyDescent="0.2">
      <c r="L207" t="s">
        <v>93</v>
      </c>
      <c r="M207">
        <v>240</v>
      </c>
    </row>
    <row r="208" spans="12:13" x14ac:dyDescent="0.2">
      <c r="L208" t="s">
        <v>93</v>
      </c>
      <c r="M208">
        <v>241</v>
      </c>
    </row>
    <row r="209" spans="12:13" x14ac:dyDescent="0.2">
      <c r="L209" t="s">
        <v>93</v>
      </c>
      <c r="M209">
        <v>242</v>
      </c>
    </row>
    <row r="210" spans="12:13" x14ac:dyDescent="0.2">
      <c r="L210" t="s">
        <v>93</v>
      </c>
      <c r="M210">
        <v>243</v>
      </c>
    </row>
    <row r="211" spans="12:13" x14ac:dyDescent="0.2">
      <c r="L211" t="s">
        <v>93</v>
      </c>
      <c r="M211">
        <v>244</v>
      </c>
    </row>
    <row r="212" spans="12:13" x14ac:dyDescent="0.2">
      <c r="L212" t="s">
        <v>93</v>
      </c>
      <c r="M212">
        <v>245</v>
      </c>
    </row>
    <row r="213" spans="12:13" x14ac:dyDescent="0.2">
      <c r="L213" t="s">
        <v>93</v>
      </c>
      <c r="M213">
        <v>246</v>
      </c>
    </row>
    <row r="214" spans="12:13" x14ac:dyDescent="0.2">
      <c r="L214" t="s">
        <v>93</v>
      </c>
      <c r="M214">
        <v>247</v>
      </c>
    </row>
    <row r="215" spans="12:13" x14ac:dyDescent="0.2">
      <c r="L215" t="s">
        <v>93</v>
      </c>
      <c r="M215">
        <v>248</v>
      </c>
    </row>
    <row r="216" spans="12:13" x14ac:dyDescent="0.2">
      <c r="L216" t="s">
        <v>93</v>
      </c>
      <c r="M216">
        <v>249</v>
      </c>
    </row>
    <row r="217" spans="12:13" x14ac:dyDescent="0.2">
      <c r="L217" t="s">
        <v>93</v>
      </c>
      <c r="M217">
        <v>250</v>
      </c>
    </row>
    <row r="218" spans="12:13" x14ac:dyDescent="0.2">
      <c r="L218" t="s">
        <v>93</v>
      </c>
      <c r="M218">
        <v>251</v>
      </c>
    </row>
    <row r="219" spans="12:13" x14ac:dyDescent="0.2">
      <c r="L219" t="s">
        <v>93</v>
      </c>
      <c r="M219">
        <v>252</v>
      </c>
    </row>
    <row r="220" spans="12:13" x14ac:dyDescent="0.2">
      <c r="L220" t="s">
        <v>93</v>
      </c>
      <c r="M220">
        <v>253</v>
      </c>
    </row>
    <row r="221" spans="12:13" x14ac:dyDescent="0.2">
      <c r="L221" t="s">
        <v>93</v>
      </c>
      <c r="M221">
        <v>254</v>
      </c>
    </row>
    <row r="222" spans="12:13" x14ac:dyDescent="0.2">
      <c r="L222" t="s">
        <v>93</v>
      </c>
      <c r="M222">
        <v>255</v>
      </c>
    </row>
    <row r="223" spans="12:13" x14ac:dyDescent="0.2">
      <c r="L223" t="s">
        <v>93</v>
      </c>
      <c r="M223">
        <v>256</v>
      </c>
    </row>
    <row r="224" spans="12:13" x14ac:dyDescent="0.2">
      <c r="L224" t="s">
        <v>93</v>
      </c>
      <c r="M224">
        <v>257</v>
      </c>
    </row>
    <row r="225" spans="12:13" x14ac:dyDescent="0.2">
      <c r="L225" t="s">
        <v>93</v>
      </c>
      <c r="M225">
        <v>258</v>
      </c>
    </row>
    <row r="226" spans="12:13" x14ac:dyDescent="0.2">
      <c r="L226" t="s">
        <v>93</v>
      </c>
      <c r="M226">
        <v>259</v>
      </c>
    </row>
    <row r="227" spans="12:13" x14ac:dyDescent="0.2">
      <c r="L227" t="s">
        <v>93</v>
      </c>
      <c r="M227">
        <v>260</v>
      </c>
    </row>
    <row r="228" spans="12:13" x14ac:dyDescent="0.2">
      <c r="L228" t="s">
        <v>93</v>
      </c>
      <c r="M228">
        <v>261</v>
      </c>
    </row>
    <row r="229" spans="12:13" x14ac:dyDescent="0.2">
      <c r="L229" t="s">
        <v>93</v>
      </c>
      <c r="M229">
        <v>262</v>
      </c>
    </row>
    <row r="230" spans="12:13" x14ac:dyDescent="0.2">
      <c r="L230" t="s">
        <v>93</v>
      </c>
      <c r="M230">
        <v>263</v>
      </c>
    </row>
    <row r="231" spans="12:13" x14ac:dyDescent="0.2">
      <c r="L231" t="s">
        <v>93</v>
      </c>
      <c r="M231">
        <v>264</v>
      </c>
    </row>
    <row r="232" spans="12:13" x14ac:dyDescent="0.2">
      <c r="L232" t="s">
        <v>93</v>
      </c>
      <c r="M232">
        <v>265</v>
      </c>
    </row>
    <row r="233" spans="12:13" x14ac:dyDescent="0.2">
      <c r="L233" t="s">
        <v>93</v>
      </c>
      <c r="M233">
        <v>266</v>
      </c>
    </row>
    <row r="234" spans="12:13" x14ac:dyDescent="0.2">
      <c r="L234" t="s">
        <v>93</v>
      </c>
      <c r="M234">
        <v>267</v>
      </c>
    </row>
    <row r="235" spans="12:13" x14ac:dyDescent="0.2">
      <c r="L235" t="s">
        <v>93</v>
      </c>
      <c r="M235">
        <v>270</v>
      </c>
    </row>
    <row r="236" spans="12:13" x14ac:dyDescent="0.2">
      <c r="L236" t="s">
        <v>93</v>
      </c>
      <c r="M236">
        <v>271</v>
      </c>
    </row>
    <row r="237" spans="12:13" x14ac:dyDescent="0.2">
      <c r="L237" t="s">
        <v>93</v>
      </c>
      <c r="M237">
        <v>272</v>
      </c>
    </row>
    <row r="238" spans="12:13" x14ac:dyDescent="0.2">
      <c r="L238" t="s">
        <v>93</v>
      </c>
      <c r="M238">
        <v>273</v>
      </c>
    </row>
    <row r="239" spans="12:13" x14ac:dyDescent="0.2">
      <c r="L239" t="s">
        <v>93</v>
      </c>
      <c r="M239">
        <v>274</v>
      </c>
    </row>
    <row r="240" spans="12:13" x14ac:dyDescent="0.2">
      <c r="L240" t="s">
        <v>93</v>
      </c>
      <c r="M240">
        <v>275</v>
      </c>
    </row>
    <row r="241" spans="12:13" x14ac:dyDescent="0.2">
      <c r="L241" t="s">
        <v>93</v>
      </c>
      <c r="M241">
        <v>276</v>
      </c>
    </row>
    <row r="242" spans="12:13" x14ac:dyDescent="0.2">
      <c r="L242" t="s">
        <v>93</v>
      </c>
      <c r="M242">
        <v>278</v>
      </c>
    </row>
    <row r="243" spans="12:13" x14ac:dyDescent="0.2">
      <c r="L243" t="s">
        <v>93</v>
      </c>
      <c r="M243">
        <v>279</v>
      </c>
    </row>
    <row r="244" spans="12:13" x14ac:dyDescent="0.2">
      <c r="L244" t="s">
        <v>93</v>
      </c>
      <c r="M244">
        <v>280</v>
      </c>
    </row>
    <row r="245" spans="12:13" x14ac:dyDescent="0.2">
      <c r="L245" t="s">
        <v>93</v>
      </c>
      <c r="M245">
        <v>281</v>
      </c>
    </row>
    <row r="246" spans="12:13" x14ac:dyDescent="0.2">
      <c r="L246" t="s">
        <v>93</v>
      </c>
      <c r="M246">
        <v>282</v>
      </c>
    </row>
    <row r="247" spans="12:13" x14ac:dyDescent="0.2">
      <c r="L247" t="s">
        <v>93</v>
      </c>
      <c r="M247">
        <v>283</v>
      </c>
    </row>
    <row r="248" spans="12:13" x14ac:dyDescent="0.2">
      <c r="L248" t="s">
        <v>93</v>
      </c>
      <c r="M248">
        <v>284</v>
      </c>
    </row>
    <row r="249" spans="12:13" x14ac:dyDescent="0.2">
      <c r="L249" t="s">
        <v>93</v>
      </c>
      <c r="M249">
        <v>285</v>
      </c>
    </row>
    <row r="250" spans="12:13" x14ac:dyDescent="0.2">
      <c r="L250" t="s">
        <v>93</v>
      </c>
      <c r="M250">
        <v>286</v>
      </c>
    </row>
    <row r="251" spans="12:13" x14ac:dyDescent="0.2">
      <c r="L251" t="s">
        <v>93</v>
      </c>
      <c r="M251">
        <v>287</v>
      </c>
    </row>
    <row r="252" spans="12:13" x14ac:dyDescent="0.2">
      <c r="L252" t="s">
        <v>93</v>
      </c>
      <c r="M252">
        <v>288</v>
      </c>
    </row>
    <row r="253" spans="12:13" x14ac:dyDescent="0.2">
      <c r="L253" t="s">
        <v>93</v>
      </c>
      <c r="M253">
        <v>289</v>
      </c>
    </row>
    <row r="254" spans="12:13" x14ac:dyDescent="0.2">
      <c r="L254" t="s">
        <v>93</v>
      </c>
      <c r="M254">
        <v>290</v>
      </c>
    </row>
    <row r="255" spans="12:13" x14ac:dyDescent="0.2">
      <c r="L255" t="s">
        <v>93</v>
      </c>
      <c r="M255">
        <v>291</v>
      </c>
    </row>
    <row r="256" spans="12:13" x14ac:dyDescent="0.2">
      <c r="L256" t="s">
        <v>93</v>
      </c>
      <c r="M256">
        <v>292</v>
      </c>
    </row>
    <row r="257" spans="12:13" x14ac:dyDescent="0.2">
      <c r="L257" t="s">
        <v>93</v>
      </c>
      <c r="M257">
        <v>293</v>
      </c>
    </row>
    <row r="258" spans="12:13" x14ac:dyDescent="0.2">
      <c r="L258" t="s">
        <v>93</v>
      </c>
      <c r="M258">
        <v>294</v>
      </c>
    </row>
    <row r="259" spans="12:13" x14ac:dyDescent="0.2">
      <c r="L259" t="s">
        <v>93</v>
      </c>
      <c r="M259">
        <v>295</v>
      </c>
    </row>
    <row r="260" spans="12:13" x14ac:dyDescent="0.2">
      <c r="L260" t="s">
        <v>93</v>
      </c>
      <c r="M260">
        <v>296</v>
      </c>
    </row>
    <row r="261" spans="12:13" x14ac:dyDescent="0.2">
      <c r="L261" t="s">
        <v>93</v>
      </c>
      <c r="M261">
        <v>297</v>
      </c>
    </row>
    <row r="262" spans="12:13" x14ac:dyDescent="0.2">
      <c r="L262" t="s">
        <v>93</v>
      </c>
      <c r="M262">
        <v>298</v>
      </c>
    </row>
    <row r="263" spans="12:13" x14ac:dyDescent="0.2">
      <c r="L263" t="s">
        <v>93</v>
      </c>
      <c r="M263">
        <v>299</v>
      </c>
    </row>
    <row r="264" spans="12:13" x14ac:dyDescent="0.2">
      <c r="L264" t="s">
        <v>93</v>
      </c>
      <c r="M264">
        <v>300</v>
      </c>
    </row>
    <row r="265" spans="12:13" x14ac:dyDescent="0.2">
      <c r="L265" t="s">
        <v>93</v>
      </c>
      <c r="M265">
        <v>301</v>
      </c>
    </row>
    <row r="266" spans="12:13" x14ac:dyDescent="0.2">
      <c r="L266" t="s">
        <v>93</v>
      </c>
      <c r="M266">
        <v>302</v>
      </c>
    </row>
    <row r="267" spans="12:13" x14ac:dyDescent="0.2">
      <c r="L267" t="s">
        <v>93</v>
      </c>
      <c r="M267">
        <v>303</v>
      </c>
    </row>
    <row r="268" spans="12:13" x14ac:dyDescent="0.2">
      <c r="L268" t="s">
        <v>93</v>
      </c>
      <c r="M268">
        <v>304</v>
      </c>
    </row>
    <row r="269" spans="12:13" x14ac:dyDescent="0.2">
      <c r="L269" t="s">
        <v>93</v>
      </c>
      <c r="M269">
        <v>305</v>
      </c>
    </row>
    <row r="270" spans="12:13" x14ac:dyDescent="0.2">
      <c r="L270" t="s">
        <v>93</v>
      </c>
      <c r="M270">
        <v>306</v>
      </c>
    </row>
    <row r="271" spans="12:13" x14ac:dyDescent="0.2">
      <c r="L271" t="s">
        <v>93</v>
      </c>
      <c r="M271">
        <v>307</v>
      </c>
    </row>
    <row r="272" spans="12:13" x14ac:dyDescent="0.2">
      <c r="L272" t="s">
        <v>93</v>
      </c>
      <c r="M272">
        <v>308</v>
      </c>
    </row>
    <row r="273" spans="12:13" x14ac:dyDescent="0.2">
      <c r="L273" t="s">
        <v>93</v>
      </c>
      <c r="M273">
        <v>309</v>
      </c>
    </row>
    <row r="274" spans="12:13" x14ac:dyDescent="0.2">
      <c r="L274" t="s">
        <v>93</v>
      </c>
      <c r="M274">
        <v>310</v>
      </c>
    </row>
    <row r="275" spans="12:13" x14ac:dyDescent="0.2">
      <c r="L275" t="s">
        <v>93</v>
      </c>
      <c r="M275">
        <v>311</v>
      </c>
    </row>
    <row r="276" spans="12:13" x14ac:dyDescent="0.2">
      <c r="L276" t="s">
        <v>93</v>
      </c>
      <c r="M276">
        <v>312</v>
      </c>
    </row>
    <row r="277" spans="12:13" x14ac:dyDescent="0.2">
      <c r="L277" t="s">
        <v>93</v>
      </c>
      <c r="M277">
        <v>313</v>
      </c>
    </row>
    <row r="278" spans="12:13" x14ac:dyDescent="0.2">
      <c r="L278" t="s">
        <v>93</v>
      </c>
      <c r="M278">
        <v>314</v>
      </c>
    </row>
    <row r="279" spans="12:13" x14ac:dyDescent="0.2">
      <c r="L279" t="s">
        <v>93</v>
      </c>
      <c r="M279">
        <v>315</v>
      </c>
    </row>
    <row r="280" spans="12:13" x14ac:dyDescent="0.2">
      <c r="L280" t="s">
        <v>93</v>
      </c>
      <c r="M280">
        <v>316</v>
      </c>
    </row>
    <row r="281" spans="12:13" x14ac:dyDescent="0.2">
      <c r="L281" t="s">
        <v>93</v>
      </c>
      <c r="M281">
        <v>317</v>
      </c>
    </row>
    <row r="282" spans="12:13" x14ac:dyDescent="0.2">
      <c r="L282" t="s">
        <v>93</v>
      </c>
      <c r="M282">
        <v>318</v>
      </c>
    </row>
    <row r="283" spans="12:13" x14ac:dyDescent="0.2">
      <c r="L283" t="s">
        <v>93</v>
      </c>
      <c r="M283">
        <v>319</v>
      </c>
    </row>
    <row r="284" spans="12:13" x14ac:dyDescent="0.2">
      <c r="L284" t="s">
        <v>93</v>
      </c>
      <c r="M284">
        <v>320</v>
      </c>
    </row>
    <row r="285" spans="12:13" x14ac:dyDescent="0.2">
      <c r="L285" t="s">
        <v>93</v>
      </c>
      <c r="M285">
        <v>321</v>
      </c>
    </row>
    <row r="286" spans="12:13" x14ac:dyDescent="0.2">
      <c r="L286" t="s">
        <v>93</v>
      </c>
      <c r="M286">
        <v>322</v>
      </c>
    </row>
    <row r="287" spans="12:13" x14ac:dyDescent="0.2">
      <c r="L287" t="s">
        <v>93</v>
      </c>
      <c r="M287">
        <v>323</v>
      </c>
    </row>
    <row r="288" spans="12:13" x14ac:dyDescent="0.2">
      <c r="L288" t="s">
        <v>93</v>
      </c>
      <c r="M288">
        <v>324</v>
      </c>
    </row>
    <row r="289" spans="12:13" x14ac:dyDescent="0.2">
      <c r="L289" t="s">
        <v>93</v>
      </c>
      <c r="M289">
        <v>327</v>
      </c>
    </row>
    <row r="290" spans="12:13" x14ac:dyDescent="0.2">
      <c r="L290" t="s">
        <v>93</v>
      </c>
      <c r="M290">
        <v>328</v>
      </c>
    </row>
    <row r="291" spans="12:13" x14ac:dyDescent="0.2">
      <c r="L291" t="s">
        <v>93</v>
      </c>
      <c r="M291">
        <v>329</v>
      </c>
    </row>
    <row r="292" spans="12:13" x14ac:dyDescent="0.2">
      <c r="L292" t="s">
        <v>93</v>
      </c>
      <c r="M292">
        <v>330</v>
      </c>
    </row>
    <row r="293" spans="12:13" x14ac:dyDescent="0.2">
      <c r="L293" t="s">
        <v>93</v>
      </c>
      <c r="M293">
        <v>331</v>
      </c>
    </row>
    <row r="294" spans="12:13" x14ac:dyDescent="0.2">
      <c r="L294" t="s">
        <v>93</v>
      </c>
      <c r="M294">
        <v>332</v>
      </c>
    </row>
    <row r="295" spans="12:13" x14ac:dyDescent="0.2">
      <c r="L295" t="s">
        <v>93</v>
      </c>
      <c r="M295">
        <v>333</v>
      </c>
    </row>
    <row r="296" spans="12:13" x14ac:dyDescent="0.2">
      <c r="L296" t="s">
        <v>93</v>
      </c>
      <c r="M296">
        <v>335</v>
      </c>
    </row>
    <row r="297" spans="12:13" x14ac:dyDescent="0.2">
      <c r="L297" t="s">
        <v>93</v>
      </c>
      <c r="M297">
        <v>336</v>
      </c>
    </row>
    <row r="298" spans="12:13" x14ac:dyDescent="0.2">
      <c r="L298" t="s">
        <v>93</v>
      </c>
      <c r="M298">
        <v>337</v>
      </c>
    </row>
    <row r="299" spans="12:13" x14ac:dyDescent="0.2">
      <c r="L299" t="s">
        <v>93</v>
      </c>
      <c r="M299">
        <v>338</v>
      </c>
    </row>
    <row r="300" spans="12:13" x14ac:dyDescent="0.2">
      <c r="L300" t="s">
        <v>93</v>
      </c>
      <c r="M300">
        <v>339</v>
      </c>
    </row>
    <row r="301" spans="12:13" x14ac:dyDescent="0.2">
      <c r="L301" t="s">
        <v>93</v>
      </c>
      <c r="M301">
        <v>340</v>
      </c>
    </row>
    <row r="302" spans="12:13" x14ac:dyDescent="0.2">
      <c r="L302" t="s">
        <v>93</v>
      </c>
      <c r="M302">
        <v>341</v>
      </c>
    </row>
    <row r="303" spans="12:13" x14ac:dyDescent="0.2">
      <c r="L303" t="s">
        <v>93</v>
      </c>
      <c r="M303">
        <v>342</v>
      </c>
    </row>
    <row r="304" spans="12:13" x14ac:dyDescent="0.2">
      <c r="L304" t="s">
        <v>93</v>
      </c>
      <c r="M304">
        <v>343</v>
      </c>
    </row>
    <row r="305" spans="12:13" x14ac:dyDescent="0.2">
      <c r="L305" t="s">
        <v>93</v>
      </c>
      <c r="M305">
        <v>344</v>
      </c>
    </row>
    <row r="306" spans="12:13" x14ac:dyDescent="0.2">
      <c r="L306" t="s">
        <v>93</v>
      </c>
      <c r="M306">
        <v>345</v>
      </c>
    </row>
    <row r="307" spans="12:13" x14ac:dyDescent="0.2">
      <c r="L307" t="s">
        <v>93</v>
      </c>
      <c r="M307">
        <v>346</v>
      </c>
    </row>
    <row r="308" spans="12:13" x14ac:dyDescent="0.2">
      <c r="L308" t="s">
        <v>93</v>
      </c>
      <c r="M308">
        <v>347</v>
      </c>
    </row>
    <row r="309" spans="12:13" x14ac:dyDescent="0.2">
      <c r="L309" t="s">
        <v>93</v>
      </c>
      <c r="M309">
        <v>348</v>
      </c>
    </row>
    <row r="310" spans="12:13" x14ac:dyDescent="0.2">
      <c r="L310" t="s">
        <v>93</v>
      </c>
      <c r="M310">
        <v>349</v>
      </c>
    </row>
    <row r="311" spans="12:13" x14ac:dyDescent="0.2">
      <c r="L311" t="s">
        <v>93</v>
      </c>
      <c r="M311">
        <v>350</v>
      </c>
    </row>
    <row r="312" spans="12:13" x14ac:dyDescent="0.2">
      <c r="L312" t="s">
        <v>93</v>
      </c>
      <c r="M312">
        <v>351</v>
      </c>
    </row>
    <row r="313" spans="12:13" x14ac:dyDescent="0.2">
      <c r="L313" t="s">
        <v>93</v>
      </c>
      <c r="M313">
        <v>352</v>
      </c>
    </row>
    <row r="314" spans="12:13" x14ac:dyDescent="0.2">
      <c r="L314" t="s">
        <v>93</v>
      </c>
      <c r="M314">
        <v>353</v>
      </c>
    </row>
    <row r="315" spans="12:13" x14ac:dyDescent="0.2">
      <c r="L315" t="s">
        <v>93</v>
      </c>
      <c r="M315">
        <v>354</v>
      </c>
    </row>
    <row r="316" spans="12:13" x14ac:dyDescent="0.2">
      <c r="L316" t="s">
        <v>93</v>
      </c>
      <c r="M316">
        <v>355</v>
      </c>
    </row>
    <row r="317" spans="12:13" x14ac:dyDescent="0.2">
      <c r="L317" t="s">
        <v>93</v>
      </c>
      <c r="M317">
        <v>356</v>
      </c>
    </row>
    <row r="318" spans="12:13" x14ac:dyDescent="0.2">
      <c r="L318" t="s">
        <v>93</v>
      </c>
      <c r="M318">
        <v>357</v>
      </c>
    </row>
    <row r="319" spans="12:13" x14ac:dyDescent="0.2">
      <c r="L319" t="s">
        <v>93</v>
      </c>
      <c r="M319">
        <v>358</v>
      </c>
    </row>
    <row r="320" spans="12:13" x14ac:dyDescent="0.2">
      <c r="L320" t="s">
        <v>93</v>
      </c>
      <c r="M320">
        <v>359</v>
      </c>
    </row>
    <row r="321" spans="12:13" x14ac:dyDescent="0.2">
      <c r="L321" t="s">
        <v>93</v>
      </c>
      <c r="M321">
        <v>360</v>
      </c>
    </row>
    <row r="322" spans="12:13" x14ac:dyDescent="0.2">
      <c r="L322" t="s">
        <v>93</v>
      </c>
      <c r="M322">
        <v>361</v>
      </c>
    </row>
    <row r="323" spans="12:13" x14ac:dyDescent="0.2">
      <c r="L323" t="s">
        <v>93</v>
      </c>
      <c r="M323">
        <v>362</v>
      </c>
    </row>
    <row r="324" spans="12:13" x14ac:dyDescent="0.2">
      <c r="L324" t="s">
        <v>93</v>
      </c>
      <c r="M324">
        <v>363</v>
      </c>
    </row>
    <row r="325" spans="12:13" x14ac:dyDescent="0.2">
      <c r="L325" t="s">
        <v>93</v>
      </c>
      <c r="M325">
        <v>364</v>
      </c>
    </row>
    <row r="326" spans="12:13" x14ac:dyDescent="0.2">
      <c r="L326" t="s">
        <v>93</v>
      </c>
      <c r="M326">
        <v>365</v>
      </c>
    </row>
    <row r="327" spans="12:13" x14ac:dyDescent="0.2">
      <c r="L327" t="s">
        <v>93</v>
      </c>
      <c r="M327">
        <v>366</v>
      </c>
    </row>
    <row r="328" spans="12:13" x14ac:dyDescent="0.2">
      <c r="L328" t="s">
        <v>93</v>
      </c>
      <c r="M328">
        <v>367</v>
      </c>
    </row>
    <row r="329" spans="12:13" x14ac:dyDescent="0.2">
      <c r="L329" t="s">
        <v>93</v>
      </c>
      <c r="M329">
        <v>368</v>
      </c>
    </row>
    <row r="330" spans="12:13" x14ac:dyDescent="0.2">
      <c r="L330" t="s">
        <v>93</v>
      </c>
      <c r="M330">
        <v>369</v>
      </c>
    </row>
    <row r="331" spans="12:13" x14ac:dyDescent="0.2">
      <c r="L331" t="s">
        <v>93</v>
      </c>
      <c r="M331">
        <v>370</v>
      </c>
    </row>
    <row r="332" spans="12:13" x14ac:dyDescent="0.2">
      <c r="L332" t="s">
        <v>93</v>
      </c>
      <c r="M332">
        <v>371</v>
      </c>
    </row>
    <row r="333" spans="12:13" x14ac:dyDescent="0.2">
      <c r="L333" t="s">
        <v>93</v>
      </c>
      <c r="M333">
        <v>372</v>
      </c>
    </row>
    <row r="334" spans="12:13" x14ac:dyDescent="0.2">
      <c r="L334" t="s">
        <v>93</v>
      </c>
      <c r="M334">
        <v>373</v>
      </c>
    </row>
    <row r="335" spans="12:13" x14ac:dyDescent="0.2">
      <c r="L335" t="s">
        <v>93</v>
      </c>
      <c r="M335">
        <v>374</v>
      </c>
    </row>
    <row r="336" spans="12:13" x14ac:dyDescent="0.2">
      <c r="L336" t="s">
        <v>93</v>
      </c>
      <c r="M336">
        <v>375</v>
      </c>
    </row>
    <row r="337" spans="12:13" x14ac:dyDescent="0.2">
      <c r="L337" t="s">
        <v>93</v>
      </c>
      <c r="M337">
        <v>376</v>
      </c>
    </row>
    <row r="338" spans="12:13" x14ac:dyDescent="0.2">
      <c r="L338" t="s">
        <v>93</v>
      </c>
      <c r="M338">
        <v>377</v>
      </c>
    </row>
    <row r="339" spans="12:13" x14ac:dyDescent="0.2">
      <c r="L339" t="s">
        <v>93</v>
      </c>
      <c r="M339">
        <v>378</v>
      </c>
    </row>
    <row r="340" spans="12:13" x14ac:dyDescent="0.2">
      <c r="L340" t="s">
        <v>93</v>
      </c>
      <c r="M340">
        <v>379</v>
      </c>
    </row>
    <row r="341" spans="12:13" x14ac:dyDescent="0.2">
      <c r="L341" t="s">
        <v>93</v>
      </c>
      <c r="M341">
        <v>380</v>
      </c>
    </row>
    <row r="342" spans="12:13" x14ac:dyDescent="0.2">
      <c r="L342" t="s">
        <v>93</v>
      </c>
      <c r="M342">
        <v>381</v>
      </c>
    </row>
    <row r="343" spans="12:13" x14ac:dyDescent="0.2">
      <c r="L343" t="s">
        <v>93</v>
      </c>
      <c r="M343">
        <v>384</v>
      </c>
    </row>
    <row r="344" spans="12:13" x14ac:dyDescent="0.2">
      <c r="L344" t="s">
        <v>93</v>
      </c>
      <c r="M344">
        <v>385</v>
      </c>
    </row>
    <row r="345" spans="12:13" x14ac:dyDescent="0.2">
      <c r="L345" t="s">
        <v>93</v>
      </c>
      <c r="M345">
        <v>386</v>
      </c>
    </row>
    <row r="346" spans="12:13" x14ac:dyDescent="0.2">
      <c r="L346" t="s">
        <v>93</v>
      </c>
      <c r="M346">
        <v>387</v>
      </c>
    </row>
    <row r="347" spans="12:13" x14ac:dyDescent="0.2">
      <c r="L347" t="s">
        <v>93</v>
      </c>
      <c r="M347">
        <v>388</v>
      </c>
    </row>
    <row r="348" spans="12:13" x14ac:dyDescent="0.2">
      <c r="L348" t="s">
        <v>93</v>
      </c>
      <c r="M348">
        <v>389</v>
      </c>
    </row>
    <row r="349" spans="12:13" x14ac:dyDescent="0.2">
      <c r="L349" t="s">
        <v>93</v>
      </c>
      <c r="M349">
        <v>390</v>
      </c>
    </row>
    <row r="350" spans="12:13" x14ac:dyDescent="0.2">
      <c r="L350" t="s">
        <v>93</v>
      </c>
      <c r="M350">
        <v>392</v>
      </c>
    </row>
    <row r="351" spans="12:13" x14ac:dyDescent="0.2">
      <c r="L351" t="s">
        <v>93</v>
      </c>
      <c r="M351">
        <v>393</v>
      </c>
    </row>
    <row r="352" spans="12:13" x14ac:dyDescent="0.2">
      <c r="L352" t="s">
        <v>93</v>
      </c>
      <c r="M352">
        <v>394</v>
      </c>
    </row>
    <row r="353" spans="12:13" x14ac:dyDescent="0.2">
      <c r="L353" t="s">
        <v>93</v>
      </c>
      <c r="M353">
        <v>395</v>
      </c>
    </row>
    <row r="354" spans="12:13" x14ac:dyDescent="0.2">
      <c r="L354" t="s">
        <v>93</v>
      </c>
      <c r="M354">
        <v>396</v>
      </c>
    </row>
    <row r="355" spans="12:13" x14ac:dyDescent="0.2">
      <c r="L355" t="s">
        <v>93</v>
      </c>
      <c r="M355">
        <v>397</v>
      </c>
    </row>
    <row r="356" spans="12:13" x14ac:dyDescent="0.2">
      <c r="L356" t="s">
        <v>93</v>
      </c>
      <c r="M356">
        <v>398</v>
      </c>
    </row>
    <row r="357" spans="12:13" x14ac:dyDescent="0.2">
      <c r="L357" t="s">
        <v>93</v>
      </c>
      <c r="M357">
        <v>399</v>
      </c>
    </row>
    <row r="358" spans="12:13" x14ac:dyDescent="0.2">
      <c r="L358" t="s">
        <v>93</v>
      </c>
      <c r="M358">
        <v>400</v>
      </c>
    </row>
    <row r="359" spans="12:13" x14ac:dyDescent="0.2">
      <c r="L359" t="s">
        <v>93</v>
      </c>
      <c r="M359">
        <v>401</v>
      </c>
    </row>
    <row r="360" spans="12:13" x14ac:dyDescent="0.2">
      <c r="L360" t="s">
        <v>93</v>
      </c>
      <c r="M360">
        <v>402</v>
      </c>
    </row>
    <row r="361" spans="12:13" x14ac:dyDescent="0.2">
      <c r="L361" t="s">
        <v>93</v>
      </c>
      <c r="M361">
        <v>403</v>
      </c>
    </row>
    <row r="362" spans="12:13" x14ac:dyDescent="0.2">
      <c r="L362" t="s">
        <v>93</v>
      </c>
      <c r="M362">
        <v>404</v>
      </c>
    </row>
    <row r="363" spans="12:13" x14ac:dyDescent="0.2">
      <c r="L363" t="s">
        <v>93</v>
      </c>
      <c r="M363">
        <v>405</v>
      </c>
    </row>
    <row r="364" spans="12:13" x14ac:dyDescent="0.2">
      <c r="L364" t="s">
        <v>93</v>
      </c>
      <c r="M364">
        <v>406</v>
      </c>
    </row>
    <row r="365" spans="12:13" x14ac:dyDescent="0.2">
      <c r="L365" t="s">
        <v>93</v>
      </c>
      <c r="M365">
        <v>407</v>
      </c>
    </row>
    <row r="366" spans="12:13" x14ac:dyDescent="0.2">
      <c r="L366" t="s">
        <v>93</v>
      </c>
      <c r="M366">
        <v>408</v>
      </c>
    </row>
    <row r="367" spans="12:13" x14ac:dyDescent="0.2">
      <c r="L367" t="s">
        <v>93</v>
      </c>
      <c r="M367">
        <v>409</v>
      </c>
    </row>
    <row r="368" spans="12:13" x14ac:dyDescent="0.2">
      <c r="L368" t="s">
        <v>93</v>
      </c>
      <c r="M368">
        <v>410</v>
      </c>
    </row>
    <row r="369" spans="12:13" x14ac:dyDescent="0.2">
      <c r="L369" t="s">
        <v>93</v>
      </c>
      <c r="M369">
        <v>411</v>
      </c>
    </row>
    <row r="370" spans="12:13" x14ac:dyDescent="0.2">
      <c r="L370" t="s">
        <v>93</v>
      </c>
      <c r="M370">
        <v>412</v>
      </c>
    </row>
    <row r="371" spans="12:13" x14ac:dyDescent="0.2">
      <c r="L371" t="s">
        <v>93</v>
      </c>
      <c r="M371">
        <v>413</v>
      </c>
    </row>
    <row r="372" spans="12:13" x14ac:dyDescent="0.2">
      <c r="L372" t="s">
        <v>93</v>
      </c>
      <c r="M372">
        <v>414</v>
      </c>
    </row>
    <row r="373" spans="12:13" x14ac:dyDescent="0.2">
      <c r="L373" t="s">
        <v>93</v>
      </c>
      <c r="M373">
        <v>415</v>
      </c>
    </row>
    <row r="374" spans="12:13" x14ac:dyDescent="0.2">
      <c r="L374" t="s">
        <v>93</v>
      </c>
      <c r="M374">
        <v>416</v>
      </c>
    </row>
    <row r="375" spans="12:13" x14ac:dyDescent="0.2">
      <c r="L375" t="s">
        <v>93</v>
      </c>
      <c r="M375">
        <v>417</v>
      </c>
    </row>
    <row r="376" spans="12:13" x14ac:dyDescent="0.2">
      <c r="L376" t="s">
        <v>93</v>
      </c>
      <c r="M376">
        <v>418</v>
      </c>
    </row>
    <row r="377" spans="12:13" x14ac:dyDescent="0.2">
      <c r="L377" t="s">
        <v>93</v>
      </c>
      <c r="M377">
        <v>419</v>
      </c>
    </row>
    <row r="378" spans="12:13" x14ac:dyDescent="0.2">
      <c r="L378" t="s">
        <v>93</v>
      </c>
      <c r="M378">
        <v>420</v>
      </c>
    </row>
    <row r="379" spans="12:13" x14ac:dyDescent="0.2">
      <c r="L379" t="s">
        <v>93</v>
      </c>
      <c r="M379">
        <v>421</v>
      </c>
    </row>
    <row r="380" spans="12:13" x14ac:dyDescent="0.2">
      <c r="L380" t="s">
        <v>93</v>
      </c>
      <c r="M380">
        <v>422</v>
      </c>
    </row>
    <row r="381" spans="12:13" x14ac:dyDescent="0.2">
      <c r="L381" t="s">
        <v>93</v>
      </c>
      <c r="M381">
        <v>423</v>
      </c>
    </row>
    <row r="382" spans="12:13" x14ac:dyDescent="0.2">
      <c r="L382" t="s">
        <v>93</v>
      </c>
      <c r="M382">
        <v>424</v>
      </c>
    </row>
    <row r="383" spans="12:13" x14ac:dyDescent="0.2">
      <c r="L383" t="s">
        <v>93</v>
      </c>
      <c r="M383">
        <v>425</v>
      </c>
    </row>
    <row r="384" spans="12:13" x14ac:dyDescent="0.2">
      <c r="L384" t="s">
        <v>93</v>
      </c>
      <c r="M384">
        <v>426</v>
      </c>
    </row>
    <row r="385" spans="12:13" x14ac:dyDescent="0.2">
      <c r="L385" t="s">
        <v>93</v>
      </c>
      <c r="M385">
        <v>427</v>
      </c>
    </row>
    <row r="386" spans="12:13" x14ac:dyDescent="0.2">
      <c r="L386" t="s">
        <v>93</v>
      </c>
      <c r="M386">
        <v>428</v>
      </c>
    </row>
    <row r="387" spans="12:13" x14ac:dyDescent="0.2">
      <c r="L387" t="s">
        <v>93</v>
      </c>
      <c r="M387">
        <v>429</v>
      </c>
    </row>
    <row r="388" spans="12:13" x14ac:dyDescent="0.2">
      <c r="L388" t="s">
        <v>93</v>
      </c>
      <c r="M388">
        <v>430</v>
      </c>
    </row>
    <row r="389" spans="12:13" x14ac:dyDescent="0.2">
      <c r="L389" t="s">
        <v>93</v>
      </c>
      <c r="M389">
        <v>431</v>
      </c>
    </row>
    <row r="390" spans="12:13" x14ac:dyDescent="0.2">
      <c r="L390" t="s">
        <v>93</v>
      </c>
      <c r="M390">
        <v>432</v>
      </c>
    </row>
    <row r="391" spans="12:13" x14ac:dyDescent="0.2">
      <c r="L391" t="s">
        <v>93</v>
      </c>
      <c r="M391">
        <v>433</v>
      </c>
    </row>
    <row r="392" spans="12:13" x14ac:dyDescent="0.2">
      <c r="L392" t="s">
        <v>93</v>
      </c>
      <c r="M392">
        <v>434</v>
      </c>
    </row>
    <row r="393" spans="12:13" x14ac:dyDescent="0.2">
      <c r="L393" t="s">
        <v>93</v>
      </c>
      <c r="M393">
        <v>435</v>
      </c>
    </row>
    <row r="394" spans="12:13" x14ac:dyDescent="0.2">
      <c r="L394" t="s">
        <v>93</v>
      </c>
      <c r="M394">
        <v>436</v>
      </c>
    </row>
    <row r="395" spans="12:13" x14ac:dyDescent="0.2">
      <c r="L395" t="s">
        <v>93</v>
      </c>
      <c r="M395">
        <v>437</v>
      </c>
    </row>
    <row r="396" spans="12:13" x14ac:dyDescent="0.2">
      <c r="L396" t="s">
        <v>93</v>
      </c>
      <c r="M396">
        <v>438</v>
      </c>
    </row>
    <row r="397" spans="12:13" x14ac:dyDescent="0.2">
      <c r="L397" t="s">
        <v>93</v>
      </c>
      <c r="M397">
        <v>441</v>
      </c>
    </row>
    <row r="398" spans="12:13" x14ac:dyDescent="0.2">
      <c r="L398" t="s">
        <v>93</v>
      </c>
      <c r="M398">
        <v>442</v>
      </c>
    </row>
    <row r="399" spans="12:13" x14ac:dyDescent="0.2">
      <c r="L399" t="s">
        <v>93</v>
      </c>
      <c r="M399">
        <v>443</v>
      </c>
    </row>
    <row r="400" spans="12:13" x14ac:dyDescent="0.2">
      <c r="L400" t="s">
        <v>93</v>
      </c>
      <c r="M400">
        <v>444</v>
      </c>
    </row>
    <row r="401" spans="12:13" x14ac:dyDescent="0.2">
      <c r="L401" t="s">
        <v>93</v>
      </c>
      <c r="M401">
        <v>445</v>
      </c>
    </row>
    <row r="402" spans="12:13" x14ac:dyDescent="0.2">
      <c r="L402" t="s">
        <v>93</v>
      </c>
      <c r="M402">
        <v>446</v>
      </c>
    </row>
    <row r="403" spans="12:13" x14ac:dyDescent="0.2">
      <c r="L403" t="s">
        <v>93</v>
      </c>
      <c r="M403">
        <v>447</v>
      </c>
    </row>
    <row r="404" spans="12:13" x14ac:dyDescent="0.2">
      <c r="L404" t="s">
        <v>93</v>
      </c>
      <c r="M404">
        <v>449</v>
      </c>
    </row>
    <row r="405" spans="12:13" x14ac:dyDescent="0.2">
      <c r="L405" t="s">
        <v>93</v>
      </c>
      <c r="M405">
        <v>450</v>
      </c>
    </row>
    <row r="406" spans="12:13" x14ac:dyDescent="0.2">
      <c r="L406" t="s">
        <v>93</v>
      </c>
      <c r="M406">
        <v>451</v>
      </c>
    </row>
    <row r="407" spans="12:13" x14ac:dyDescent="0.2">
      <c r="L407" t="s">
        <v>93</v>
      </c>
      <c r="M407">
        <v>452</v>
      </c>
    </row>
    <row r="408" spans="12:13" x14ac:dyDescent="0.2">
      <c r="L408" t="s">
        <v>93</v>
      </c>
      <c r="M408">
        <v>453</v>
      </c>
    </row>
    <row r="409" spans="12:13" x14ac:dyDescent="0.2">
      <c r="L409" t="s">
        <v>93</v>
      </c>
      <c r="M409">
        <v>454</v>
      </c>
    </row>
    <row r="410" spans="12:13" x14ac:dyDescent="0.2">
      <c r="L410" t="s">
        <v>93</v>
      </c>
      <c r="M410">
        <v>455</v>
      </c>
    </row>
    <row r="411" spans="12:13" x14ac:dyDescent="0.2">
      <c r="L411" t="s">
        <v>93</v>
      </c>
      <c r="M411">
        <v>456</v>
      </c>
    </row>
    <row r="412" spans="12:13" x14ac:dyDescent="0.2">
      <c r="L412" t="s">
        <v>93</v>
      </c>
      <c r="M412">
        <v>457</v>
      </c>
    </row>
    <row r="413" spans="12:13" x14ac:dyDescent="0.2">
      <c r="L413" t="s">
        <v>93</v>
      </c>
      <c r="M413">
        <v>458</v>
      </c>
    </row>
    <row r="414" spans="12:13" x14ac:dyDescent="0.2">
      <c r="L414" t="s">
        <v>93</v>
      </c>
      <c r="M414">
        <v>459</v>
      </c>
    </row>
    <row r="415" spans="12:13" x14ac:dyDescent="0.2">
      <c r="L415" t="s">
        <v>93</v>
      </c>
      <c r="M415">
        <v>460</v>
      </c>
    </row>
    <row r="416" spans="12:13" x14ac:dyDescent="0.2">
      <c r="L416" t="s">
        <v>93</v>
      </c>
      <c r="M416">
        <v>461</v>
      </c>
    </row>
    <row r="417" spans="12:13" x14ac:dyDescent="0.2">
      <c r="L417" t="s">
        <v>93</v>
      </c>
      <c r="M417">
        <v>462</v>
      </c>
    </row>
    <row r="418" spans="12:13" x14ac:dyDescent="0.2">
      <c r="L418" t="s">
        <v>93</v>
      </c>
      <c r="M418">
        <v>463</v>
      </c>
    </row>
    <row r="419" spans="12:13" x14ac:dyDescent="0.2">
      <c r="L419" t="s">
        <v>93</v>
      </c>
      <c r="M419">
        <v>464</v>
      </c>
    </row>
    <row r="420" spans="12:13" x14ac:dyDescent="0.2">
      <c r="L420" t="s">
        <v>93</v>
      </c>
      <c r="M420">
        <v>465</v>
      </c>
    </row>
    <row r="421" spans="12:13" x14ac:dyDescent="0.2">
      <c r="L421" t="s">
        <v>93</v>
      </c>
      <c r="M421">
        <v>466</v>
      </c>
    </row>
    <row r="422" spans="12:13" x14ac:dyDescent="0.2">
      <c r="L422" t="s">
        <v>93</v>
      </c>
      <c r="M422">
        <v>467</v>
      </c>
    </row>
    <row r="423" spans="12:13" x14ac:dyDescent="0.2">
      <c r="L423" t="s">
        <v>93</v>
      </c>
      <c r="M423">
        <v>468</v>
      </c>
    </row>
    <row r="424" spans="12:13" x14ac:dyDescent="0.2">
      <c r="L424" t="s">
        <v>93</v>
      </c>
      <c r="M424">
        <v>469</v>
      </c>
    </row>
    <row r="425" spans="12:13" x14ac:dyDescent="0.2">
      <c r="L425" t="s">
        <v>93</v>
      </c>
      <c r="M425">
        <v>470</v>
      </c>
    </row>
    <row r="426" spans="12:13" x14ac:dyDescent="0.2">
      <c r="L426" t="s">
        <v>93</v>
      </c>
      <c r="M426">
        <v>471</v>
      </c>
    </row>
    <row r="427" spans="12:13" x14ac:dyDescent="0.2">
      <c r="L427" t="s">
        <v>93</v>
      </c>
      <c r="M427">
        <v>472</v>
      </c>
    </row>
    <row r="428" spans="12:13" x14ac:dyDescent="0.2">
      <c r="L428" t="s">
        <v>93</v>
      </c>
      <c r="M428">
        <v>473</v>
      </c>
    </row>
    <row r="429" spans="12:13" x14ac:dyDescent="0.2">
      <c r="L429" t="s">
        <v>93</v>
      </c>
      <c r="M429">
        <v>474</v>
      </c>
    </row>
    <row r="430" spans="12:13" x14ac:dyDescent="0.2">
      <c r="L430" t="s">
        <v>93</v>
      </c>
      <c r="M430">
        <v>475</v>
      </c>
    </row>
    <row r="431" spans="12:13" x14ac:dyDescent="0.2">
      <c r="L431" t="s">
        <v>93</v>
      </c>
      <c r="M431">
        <v>476</v>
      </c>
    </row>
    <row r="432" spans="12:13" x14ac:dyDescent="0.2">
      <c r="L432" t="s">
        <v>93</v>
      </c>
      <c r="M432">
        <v>477</v>
      </c>
    </row>
    <row r="433" spans="12:13" x14ac:dyDescent="0.2">
      <c r="L433" t="s">
        <v>93</v>
      </c>
      <c r="M433">
        <v>478</v>
      </c>
    </row>
    <row r="434" spans="12:13" x14ac:dyDescent="0.2">
      <c r="L434" t="s">
        <v>93</v>
      </c>
      <c r="M434">
        <v>479</v>
      </c>
    </row>
    <row r="435" spans="12:13" x14ac:dyDescent="0.2">
      <c r="L435" t="s">
        <v>93</v>
      </c>
      <c r="M435">
        <v>480</v>
      </c>
    </row>
    <row r="436" spans="12:13" x14ac:dyDescent="0.2">
      <c r="L436" t="s">
        <v>93</v>
      </c>
      <c r="M436">
        <v>481</v>
      </c>
    </row>
    <row r="437" spans="12:13" x14ac:dyDescent="0.2">
      <c r="L437" t="s">
        <v>93</v>
      </c>
      <c r="M437">
        <v>482</v>
      </c>
    </row>
    <row r="438" spans="12:13" x14ac:dyDescent="0.2">
      <c r="L438" t="s">
        <v>93</v>
      </c>
      <c r="M438">
        <v>483</v>
      </c>
    </row>
    <row r="439" spans="12:13" x14ac:dyDescent="0.2">
      <c r="L439" t="s">
        <v>93</v>
      </c>
      <c r="M439">
        <v>484</v>
      </c>
    </row>
    <row r="440" spans="12:13" x14ac:dyDescent="0.2">
      <c r="L440" t="s">
        <v>93</v>
      </c>
      <c r="M440">
        <v>485</v>
      </c>
    </row>
    <row r="441" spans="12:13" x14ac:dyDescent="0.2">
      <c r="L441" t="s">
        <v>93</v>
      </c>
      <c r="M441">
        <v>486</v>
      </c>
    </row>
    <row r="442" spans="12:13" x14ac:dyDescent="0.2">
      <c r="L442" t="s">
        <v>93</v>
      </c>
      <c r="M442">
        <v>487</v>
      </c>
    </row>
    <row r="443" spans="12:13" x14ac:dyDescent="0.2">
      <c r="L443" t="s">
        <v>93</v>
      </c>
      <c r="M443">
        <v>488</v>
      </c>
    </row>
    <row r="444" spans="12:13" x14ac:dyDescent="0.2">
      <c r="L444" t="s">
        <v>93</v>
      </c>
      <c r="M444">
        <v>489</v>
      </c>
    </row>
    <row r="445" spans="12:13" x14ac:dyDescent="0.2">
      <c r="L445" t="s">
        <v>93</v>
      </c>
      <c r="M445">
        <v>490</v>
      </c>
    </row>
    <row r="446" spans="12:13" x14ac:dyDescent="0.2">
      <c r="L446" t="s">
        <v>93</v>
      </c>
      <c r="M446">
        <v>491</v>
      </c>
    </row>
    <row r="447" spans="12:13" x14ac:dyDescent="0.2">
      <c r="L447" t="s">
        <v>93</v>
      </c>
      <c r="M447">
        <v>492</v>
      </c>
    </row>
    <row r="448" spans="12:13" x14ac:dyDescent="0.2">
      <c r="L448" t="s">
        <v>93</v>
      </c>
      <c r="M448">
        <v>493</v>
      </c>
    </row>
    <row r="449" spans="12:13" x14ac:dyDescent="0.2">
      <c r="L449" t="s">
        <v>93</v>
      </c>
      <c r="M449">
        <v>494</v>
      </c>
    </row>
    <row r="450" spans="12:13" x14ac:dyDescent="0.2">
      <c r="L450" t="s">
        <v>93</v>
      </c>
      <c r="M450">
        <v>495</v>
      </c>
    </row>
    <row r="451" spans="12:13" x14ac:dyDescent="0.2">
      <c r="L451" t="s">
        <v>93</v>
      </c>
      <c r="M451">
        <v>498</v>
      </c>
    </row>
    <row r="452" spans="12:13" x14ac:dyDescent="0.2">
      <c r="L452" t="s">
        <v>93</v>
      </c>
      <c r="M452">
        <v>499</v>
      </c>
    </row>
    <row r="453" spans="12:13" x14ac:dyDescent="0.2">
      <c r="L453" t="s">
        <v>93</v>
      </c>
      <c r="M453">
        <v>500</v>
      </c>
    </row>
    <row r="454" spans="12:13" x14ac:dyDescent="0.2">
      <c r="L454" t="s">
        <v>93</v>
      </c>
      <c r="M454">
        <v>501</v>
      </c>
    </row>
    <row r="455" spans="12:13" x14ac:dyDescent="0.2">
      <c r="L455" t="s">
        <v>93</v>
      </c>
      <c r="M455">
        <v>502</v>
      </c>
    </row>
    <row r="456" spans="12:13" x14ac:dyDescent="0.2">
      <c r="L456" t="s">
        <v>93</v>
      </c>
      <c r="M456">
        <v>503</v>
      </c>
    </row>
    <row r="457" spans="12:13" x14ac:dyDescent="0.2">
      <c r="L457" t="s">
        <v>93</v>
      </c>
      <c r="M457">
        <v>504</v>
      </c>
    </row>
    <row r="458" spans="12:13" x14ac:dyDescent="0.2">
      <c r="L458" t="s">
        <v>93</v>
      </c>
      <c r="M458">
        <v>506</v>
      </c>
    </row>
    <row r="459" spans="12:13" x14ac:dyDescent="0.2">
      <c r="L459" t="s">
        <v>93</v>
      </c>
      <c r="M459">
        <v>507</v>
      </c>
    </row>
    <row r="460" spans="12:13" x14ac:dyDescent="0.2">
      <c r="L460" t="s">
        <v>93</v>
      </c>
      <c r="M460">
        <v>508</v>
      </c>
    </row>
    <row r="461" spans="12:13" x14ac:dyDescent="0.2">
      <c r="L461" t="s">
        <v>93</v>
      </c>
      <c r="M461">
        <v>509</v>
      </c>
    </row>
    <row r="462" spans="12:13" x14ac:dyDescent="0.2">
      <c r="L462" t="s">
        <v>93</v>
      </c>
      <c r="M462">
        <v>510</v>
      </c>
    </row>
    <row r="463" spans="12:13" x14ac:dyDescent="0.2">
      <c r="L463" t="s">
        <v>93</v>
      </c>
      <c r="M463">
        <v>511</v>
      </c>
    </row>
    <row r="464" spans="12:13" x14ac:dyDescent="0.2">
      <c r="L464" t="s">
        <v>93</v>
      </c>
      <c r="M464">
        <v>512</v>
      </c>
    </row>
    <row r="465" spans="12:13" x14ac:dyDescent="0.2">
      <c r="L465" t="s">
        <v>93</v>
      </c>
      <c r="M465">
        <v>513</v>
      </c>
    </row>
    <row r="466" spans="12:13" x14ac:dyDescent="0.2">
      <c r="L466" t="s">
        <v>93</v>
      </c>
      <c r="M466">
        <v>514</v>
      </c>
    </row>
    <row r="467" spans="12:13" x14ac:dyDescent="0.2">
      <c r="L467" t="s">
        <v>93</v>
      </c>
      <c r="M467">
        <v>515</v>
      </c>
    </row>
    <row r="468" spans="12:13" x14ac:dyDescent="0.2">
      <c r="L468" t="s">
        <v>93</v>
      </c>
      <c r="M468">
        <v>516</v>
      </c>
    </row>
    <row r="469" spans="12:13" x14ac:dyDescent="0.2">
      <c r="L469" t="s">
        <v>93</v>
      </c>
      <c r="M469">
        <v>517</v>
      </c>
    </row>
    <row r="470" spans="12:13" x14ac:dyDescent="0.2">
      <c r="L470" t="s">
        <v>93</v>
      </c>
      <c r="M470">
        <v>518</v>
      </c>
    </row>
    <row r="471" spans="12:13" x14ac:dyDescent="0.2">
      <c r="L471" t="s">
        <v>93</v>
      </c>
      <c r="M471">
        <v>519</v>
      </c>
    </row>
    <row r="472" spans="12:13" x14ac:dyDescent="0.2">
      <c r="L472" t="s">
        <v>93</v>
      </c>
      <c r="M472">
        <v>520</v>
      </c>
    </row>
    <row r="473" spans="12:13" x14ac:dyDescent="0.2">
      <c r="L473" t="s">
        <v>93</v>
      </c>
      <c r="M473">
        <v>521</v>
      </c>
    </row>
    <row r="474" spans="12:13" x14ac:dyDescent="0.2">
      <c r="L474" t="s">
        <v>93</v>
      </c>
      <c r="M474">
        <v>522</v>
      </c>
    </row>
    <row r="475" spans="12:13" x14ac:dyDescent="0.2">
      <c r="L475" t="s">
        <v>93</v>
      </c>
      <c r="M475">
        <v>523</v>
      </c>
    </row>
    <row r="476" spans="12:13" x14ac:dyDescent="0.2">
      <c r="L476" t="s">
        <v>93</v>
      </c>
      <c r="M476">
        <v>524</v>
      </c>
    </row>
    <row r="477" spans="12:13" x14ac:dyDescent="0.2">
      <c r="L477" t="s">
        <v>93</v>
      </c>
      <c r="M477">
        <v>525</v>
      </c>
    </row>
    <row r="478" spans="12:13" x14ac:dyDescent="0.2">
      <c r="L478" t="s">
        <v>93</v>
      </c>
      <c r="M478">
        <v>526</v>
      </c>
    </row>
    <row r="479" spans="12:13" x14ac:dyDescent="0.2">
      <c r="L479" t="s">
        <v>93</v>
      </c>
      <c r="M479">
        <v>527</v>
      </c>
    </row>
    <row r="480" spans="12:13" x14ac:dyDescent="0.2">
      <c r="L480" t="s">
        <v>93</v>
      </c>
      <c r="M480">
        <v>528</v>
      </c>
    </row>
    <row r="481" spans="12:13" x14ac:dyDescent="0.2">
      <c r="L481" t="s">
        <v>93</v>
      </c>
      <c r="M481">
        <v>529</v>
      </c>
    </row>
    <row r="482" spans="12:13" x14ac:dyDescent="0.2">
      <c r="L482" t="s">
        <v>93</v>
      </c>
      <c r="M482">
        <v>530</v>
      </c>
    </row>
    <row r="483" spans="12:13" x14ac:dyDescent="0.2">
      <c r="L483" t="s">
        <v>93</v>
      </c>
      <c r="M483">
        <v>531</v>
      </c>
    </row>
    <row r="484" spans="12:13" x14ac:dyDescent="0.2">
      <c r="L484" t="s">
        <v>93</v>
      </c>
      <c r="M484">
        <v>532</v>
      </c>
    </row>
    <row r="485" spans="12:13" x14ac:dyDescent="0.2">
      <c r="L485" t="s">
        <v>93</v>
      </c>
      <c r="M485">
        <v>533</v>
      </c>
    </row>
    <row r="486" spans="12:13" x14ac:dyDescent="0.2">
      <c r="L486" t="s">
        <v>93</v>
      </c>
      <c r="M486">
        <v>534</v>
      </c>
    </row>
    <row r="487" spans="12:13" x14ac:dyDescent="0.2">
      <c r="L487" t="s">
        <v>93</v>
      </c>
      <c r="M487">
        <v>535</v>
      </c>
    </row>
    <row r="488" spans="12:13" x14ac:dyDescent="0.2">
      <c r="L488" t="s">
        <v>93</v>
      </c>
      <c r="M488">
        <v>536</v>
      </c>
    </row>
    <row r="489" spans="12:13" x14ac:dyDescent="0.2">
      <c r="L489" t="s">
        <v>93</v>
      </c>
      <c r="M489">
        <v>537</v>
      </c>
    </row>
    <row r="490" spans="12:13" x14ac:dyDescent="0.2">
      <c r="L490" t="s">
        <v>93</v>
      </c>
      <c r="M490">
        <v>538</v>
      </c>
    </row>
    <row r="491" spans="12:13" x14ac:dyDescent="0.2">
      <c r="L491" t="s">
        <v>93</v>
      </c>
      <c r="M491">
        <v>539</v>
      </c>
    </row>
    <row r="492" spans="12:13" x14ac:dyDescent="0.2">
      <c r="L492" t="s">
        <v>93</v>
      </c>
      <c r="M492">
        <v>540</v>
      </c>
    </row>
    <row r="493" spans="12:13" x14ac:dyDescent="0.2">
      <c r="L493" t="s">
        <v>93</v>
      </c>
      <c r="M493">
        <v>541</v>
      </c>
    </row>
    <row r="494" spans="12:13" x14ac:dyDescent="0.2">
      <c r="L494" t="s">
        <v>93</v>
      </c>
      <c r="M494">
        <v>542</v>
      </c>
    </row>
    <row r="495" spans="12:13" x14ac:dyDescent="0.2">
      <c r="L495" t="s">
        <v>93</v>
      </c>
      <c r="M495">
        <v>543</v>
      </c>
    </row>
    <row r="496" spans="12:13" x14ac:dyDescent="0.2">
      <c r="L496" t="s">
        <v>93</v>
      </c>
      <c r="M496">
        <v>544</v>
      </c>
    </row>
    <row r="497" spans="12:13" x14ac:dyDescent="0.2">
      <c r="L497" t="s">
        <v>93</v>
      </c>
      <c r="M497">
        <v>545</v>
      </c>
    </row>
    <row r="498" spans="12:13" x14ac:dyDescent="0.2">
      <c r="L498" t="s">
        <v>93</v>
      </c>
      <c r="M498">
        <v>546</v>
      </c>
    </row>
    <row r="499" spans="12:13" x14ac:dyDescent="0.2">
      <c r="L499" t="s">
        <v>93</v>
      </c>
      <c r="M499">
        <v>547</v>
      </c>
    </row>
    <row r="500" spans="12:13" x14ac:dyDescent="0.2">
      <c r="L500" t="s">
        <v>93</v>
      </c>
      <c r="M500">
        <v>548</v>
      </c>
    </row>
    <row r="501" spans="12:13" x14ac:dyDescent="0.2">
      <c r="L501" t="s">
        <v>93</v>
      </c>
      <c r="M501">
        <v>549</v>
      </c>
    </row>
    <row r="502" spans="12:13" x14ac:dyDescent="0.2">
      <c r="L502" t="s">
        <v>93</v>
      </c>
      <c r="M502">
        <v>550</v>
      </c>
    </row>
    <row r="503" spans="12:13" x14ac:dyDescent="0.2">
      <c r="L503" t="s">
        <v>93</v>
      </c>
      <c r="M503">
        <v>551</v>
      </c>
    </row>
    <row r="504" spans="12:13" x14ac:dyDescent="0.2">
      <c r="L504" t="s">
        <v>93</v>
      </c>
      <c r="M504">
        <v>552</v>
      </c>
    </row>
    <row r="505" spans="12:13" x14ac:dyDescent="0.2">
      <c r="L505" t="s">
        <v>93</v>
      </c>
      <c r="M505">
        <v>555</v>
      </c>
    </row>
    <row r="506" spans="12:13" x14ac:dyDescent="0.2">
      <c r="L506" t="s">
        <v>93</v>
      </c>
      <c r="M506">
        <v>556</v>
      </c>
    </row>
    <row r="507" spans="12:13" x14ac:dyDescent="0.2">
      <c r="L507" t="s">
        <v>93</v>
      </c>
      <c r="M507">
        <v>557</v>
      </c>
    </row>
    <row r="508" spans="12:13" x14ac:dyDescent="0.2">
      <c r="L508" t="s">
        <v>93</v>
      </c>
      <c r="M508">
        <v>558</v>
      </c>
    </row>
    <row r="509" spans="12:13" x14ac:dyDescent="0.2">
      <c r="L509" t="s">
        <v>93</v>
      </c>
      <c r="M509">
        <v>559</v>
      </c>
    </row>
    <row r="510" spans="12:13" x14ac:dyDescent="0.2">
      <c r="L510" t="s">
        <v>93</v>
      </c>
      <c r="M510">
        <v>560</v>
      </c>
    </row>
    <row r="511" spans="12:13" x14ac:dyDescent="0.2">
      <c r="L511" t="s">
        <v>93</v>
      </c>
      <c r="M511">
        <v>561</v>
      </c>
    </row>
    <row r="512" spans="12:13" x14ac:dyDescent="0.2">
      <c r="L512" t="s">
        <v>93</v>
      </c>
      <c r="M512">
        <v>563</v>
      </c>
    </row>
    <row r="513" spans="12:13" x14ac:dyDescent="0.2">
      <c r="L513" t="s">
        <v>93</v>
      </c>
      <c r="M513">
        <v>564</v>
      </c>
    </row>
    <row r="514" spans="12:13" x14ac:dyDescent="0.2">
      <c r="L514" t="s">
        <v>93</v>
      </c>
      <c r="M514">
        <v>565</v>
      </c>
    </row>
    <row r="515" spans="12:13" x14ac:dyDescent="0.2">
      <c r="L515" t="s">
        <v>93</v>
      </c>
      <c r="M515">
        <v>566</v>
      </c>
    </row>
    <row r="516" spans="12:13" x14ac:dyDescent="0.2">
      <c r="L516" t="s">
        <v>93</v>
      </c>
      <c r="M516">
        <v>567</v>
      </c>
    </row>
    <row r="517" spans="12:13" x14ac:dyDescent="0.2">
      <c r="L517" t="s">
        <v>93</v>
      </c>
      <c r="M517">
        <v>568</v>
      </c>
    </row>
    <row r="518" spans="12:13" x14ac:dyDescent="0.2">
      <c r="L518" t="s">
        <v>93</v>
      </c>
      <c r="M518">
        <v>569</v>
      </c>
    </row>
    <row r="519" spans="12:13" x14ac:dyDescent="0.2">
      <c r="L519" t="s">
        <v>93</v>
      </c>
      <c r="M519">
        <v>570</v>
      </c>
    </row>
    <row r="520" spans="12:13" x14ac:dyDescent="0.2">
      <c r="L520" t="s">
        <v>93</v>
      </c>
      <c r="M520">
        <v>571</v>
      </c>
    </row>
    <row r="521" spans="12:13" x14ac:dyDescent="0.2">
      <c r="L521" t="s">
        <v>93</v>
      </c>
      <c r="M521">
        <v>572</v>
      </c>
    </row>
    <row r="522" spans="12:13" x14ac:dyDescent="0.2">
      <c r="L522" t="s">
        <v>93</v>
      </c>
      <c r="M522">
        <v>573</v>
      </c>
    </row>
    <row r="523" spans="12:13" x14ac:dyDescent="0.2">
      <c r="L523" t="s">
        <v>93</v>
      </c>
      <c r="M523">
        <v>574</v>
      </c>
    </row>
    <row r="524" spans="12:13" x14ac:dyDescent="0.2">
      <c r="L524" t="s">
        <v>93</v>
      </c>
      <c r="M524">
        <v>575</v>
      </c>
    </row>
    <row r="525" spans="12:13" x14ac:dyDescent="0.2">
      <c r="L525" t="s">
        <v>93</v>
      </c>
      <c r="M525">
        <v>576</v>
      </c>
    </row>
    <row r="526" spans="12:13" x14ac:dyDescent="0.2">
      <c r="L526" t="s">
        <v>93</v>
      </c>
      <c r="M526">
        <v>577</v>
      </c>
    </row>
    <row r="527" spans="12:13" x14ac:dyDescent="0.2">
      <c r="L527" t="s">
        <v>93</v>
      </c>
      <c r="M527">
        <v>578</v>
      </c>
    </row>
    <row r="528" spans="12:13" x14ac:dyDescent="0.2">
      <c r="L528" t="s">
        <v>93</v>
      </c>
      <c r="M528">
        <v>579</v>
      </c>
    </row>
    <row r="529" spans="12:13" x14ac:dyDescent="0.2">
      <c r="L529" t="s">
        <v>93</v>
      </c>
      <c r="M529">
        <v>580</v>
      </c>
    </row>
    <row r="530" spans="12:13" x14ac:dyDescent="0.2">
      <c r="L530" t="s">
        <v>93</v>
      </c>
      <c r="M530">
        <v>581</v>
      </c>
    </row>
    <row r="531" spans="12:13" x14ac:dyDescent="0.2">
      <c r="L531" t="s">
        <v>93</v>
      </c>
      <c r="M531">
        <v>582</v>
      </c>
    </row>
    <row r="532" spans="12:13" x14ac:dyDescent="0.2">
      <c r="L532" t="s">
        <v>93</v>
      </c>
      <c r="M532">
        <v>583</v>
      </c>
    </row>
    <row r="533" spans="12:13" x14ac:dyDescent="0.2">
      <c r="L533" t="s">
        <v>93</v>
      </c>
      <c r="M533">
        <v>584</v>
      </c>
    </row>
    <row r="534" spans="12:13" x14ac:dyDescent="0.2">
      <c r="L534" t="s">
        <v>93</v>
      </c>
      <c r="M534">
        <v>585</v>
      </c>
    </row>
    <row r="535" spans="12:13" x14ac:dyDescent="0.2">
      <c r="L535" t="s">
        <v>93</v>
      </c>
      <c r="M535">
        <v>586</v>
      </c>
    </row>
    <row r="536" spans="12:13" x14ac:dyDescent="0.2">
      <c r="L536" t="s">
        <v>93</v>
      </c>
      <c r="M536">
        <v>587</v>
      </c>
    </row>
    <row r="537" spans="12:13" x14ac:dyDescent="0.2">
      <c r="L537" t="s">
        <v>93</v>
      </c>
      <c r="M537">
        <v>588</v>
      </c>
    </row>
    <row r="538" spans="12:13" x14ac:dyDescent="0.2">
      <c r="L538" t="s">
        <v>93</v>
      </c>
      <c r="M538">
        <v>589</v>
      </c>
    </row>
    <row r="539" spans="12:13" x14ac:dyDescent="0.2">
      <c r="L539" t="s">
        <v>93</v>
      </c>
      <c r="M539">
        <v>590</v>
      </c>
    </row>
    <row r="540" spans="12:13" x14ac:dyDescent="0.2">
      <c r="L540" t="s">
        <v>93</v>
      </c>
      <c r="M540">
        <v>591</v>
      </c>
    </row>
    <row r="541" spans="12:13" x14ac:dyDescent="0.2">
      <c r="L541" t="s">
        <v>93</v>
      </c>
      <c r="M541">
        <v>592</v>
      </c>
    </row>
    <row r="542" spans="12:13" x14ac:dyDescent="0.2">
      <c r="L542" t="s">
        <v>93</v>
      </c>
      <c r="M542">
        <v>593</v>
      </c>
    </row>
    <row r="543" spans="12:13" x14ac:dyDescent="0.2">
      <c r="L543" t="s">
        <v>93</v>
      </c>
      <c r="M543">
        <v>594</v>
      </c>
    </row>
    <row r="544" spans="12:13" x14ac:dyDescent="0.2">
      <c r="L544" t="s">
        <v>93</v>
      </c>
      <c r="M544">
        <v>595</v>
      </c>
    </row>
    <row r="545" spans="12:13" x14ac:dyDescent="0.2">
      <c r="L545" t="s">
        <v>93</v>
      </c>
      <c r="M545">
        <v>596</v>
      </c>
    </row>
    <row r="546" spans="12:13" x14ac:dyDescent="0.2">
      <c r="L546" t="s">
        <v>93</v>
      </c>
      <c r="M546">
        <v>597</v>
      </c>
    </row>
    <row r="547" spans="12:13" x14ac:dyDescent="0.2">
      <c r="L547" t="s">
        <v>93</v>
      </c>
      <c r="M547">
        <v>598</v>
      </c>
    </row>
    <row r="548" spans="12:13" x14ac:dyDescent="0.2">
      <c r="L548" t="s">
        <v>93</v>
      </c>
      <c r="M548">
        <v>599</v>
      </c>
    </row>
    <row r="549" spans="12:13" x14ac:dyDescent="0.2">
      <c r="L549" t="s">
        <v>93</v>
      </c>
      <c r="M549">
        <v>600</v>
      </c>
    </row>
    <row r="550" spans="12:13" x14ac:dyDescent="0.2">
      <c r="L550" t="s">
        <v>93</v>
      </c>
      <c r="M550">
        <v>601</v>
      </c>
    </row>
    <row r="551" spans="12:13" x14ac:dyDescent="0.2">
      <c r="L551" t="s">
        <v>93</v>
      </c>
      <c r="M551">
        <v>602</v>
      </c>
    </row>
    <row r="552" spans="12:13" x14ac:dyDescent="0.2">
      <c r="L552" t="s">
        <v>93</v>
      </c>
      <c r="M552">
        <v>603</v>
      </c>
    </row>
    <row r="553" spans="12:13" x14ac:dyDescent="0.2">
      <c r="L553" t="s">
        <v>93</v>
      </c>
      <c r="M553">
        <v>604</v>
      </c>
    </row>
    <row r="554" spans="12:13" x14ac:dyDescent="0.2">
      <c r="L554" t="s">
        <v>93</v>
      </c>
      <c r="M554">
        <v>605</v>
      </c>
    </row>
    <row r="555" spans="12:13" x14ac:dyDescent="0.2">
      <c r="L555" t="s">
        <v>93</v>
      </c>
      <c r="M555">
        <v>606</v>
      </c>
    </row>
    <row r="556" spans="12:13" x14ac:dyDescent="0.2">
      <c r="L556" t="s">
        <v>93</v>
      </c>
      <c r="M556">
        <v>607</v>
      </c>
    </row>
    <row r="557" spans="12:13" x14ac:dyDescent="0.2">
      <c r="L557" t="s">
        <v>93</v>
      </c>
      <c r="M557">
        <v>608</v>
      </c>
    </row>
    <row r="558" spans="12:13" x14ac:dyDescent="0.2">
      <c r="L558" t="s">
        <v>93</v>
      </c>
      <c r="M558">
        <v>609</v>
      </c>
    </row>
    <row r="559" spans="12:13" x14ac:dyDescent="0.2">
      <c r="L559" t="s">
        <v>93</v>
      </c>
      <c r="M559">
        <v>612</v>
      </c>
    </row>
    <row r="560" spans="12:13" x14ac:dyDescent="0.2">
      <c r="L560" t="s">
        <v>93</v>
      </c>
      <c r="M560">
        <v>613</v>
      </c>
    </row>
    <row r="561" spans="12:13" x14ac:dyDescent="0.2">
      <c r="L561" t="s">
        <v>93</v>
      </c>
      <c r="M561">
        <v>614</v>
      </c>
    </row>
    <row r="562" spans="12:13" x14ac:dyDescent="0.2">
      <c r="L562" t="s">
        <v>93</v>
      </c>
      <c r="M562">
        <v>615</v>
      </c>
    </row>
    <row r="563" spans="12:13" x14ac:dyDescent="0.2">
      <c r="L563" t="s">
        <v>93</v>
      </c>
      <c r="M563">
        <v>616</v>
      </c>
    </row>
    <row r="564" spans="12:13" x14ac:dyDescent="0.2">
      <c r="L564" t="s">
        <v>93</v>
      </c>
      <c r="M564">
        <v>617</v>
      </c>
    </row>
    <row r="565" spans="12:13" x14ac:dyDescent="0.2">
      <c r="L565" t="s">
        <v>93</v>
      </c>
      <c r="M565">
        <v>618</v>
      </c>
    </row>
    <row r="566" spans="12:13" x14ac:dyDescent="0.2">
      <c r="L566" t="s">
        <v>93</v>
      </c>
      <c r="M566">
        <v>620</v>
      </c>
    </row>
    <row r="567" spans="12:13" x14ac:dyDescent="0.2">
      <c r="L567" t="s">
        <v>93</v>
      </c>
      <c r="M567">
        <v>621</v>
      </c>
    </row>
    <row r="568" spans="12:13" x14ac:dyDescent="0.2">
      <c r="L568" t="s">
        <v>93</v>
      </c>
      <c r="M568">
        <v>622</v>
      </c>
    </row>
    <row r="569" spans="12:13" x14ac:dyDescent="0.2">
      <c r="L569" t="s">
        <v>93</v>
      </c>
      <c r="M569">
        <v>623</v>
      </c>
    </row>
    <row r="570" spans="12:13" x14ac:dyDescent="0.2">
      <c r="L570" t="s">
        <v>93</v>
      </c>
      <c r="M570">
        <v>624</v>
      </c>
    </row>
    <row r="571" spans="12:13" x14ac:dyDescent="0.2">
      <c r="L571" t="s">
        <v>93</v>
      </c>
      <c r="M571">
        <v>625</v>
      </c>
    </row>
    <row r="572" spans="12:13" x14ac:dyDescent="0.2">
      <c r="L572" t="s">
        <v>93</v>
      </c>
      <c r="M572">
        <v>626</v>
      </c>
    </row>
    <row r="573" spans="12:13" x14ac:dyDescent="0.2">
      <c r="L573" t="s">
        <v>93</v>
      </c>
      <c r="M573">
        <v>627</v>
      </c>
    </row>
    <row r="574" spans="12:13" x14ac:dyDescent="0.2">
      <c r="L574" t="s">
        <v>93</v>
      </c>
      <c r="M574">
        <v>628</v>
      </c>
    </row>
    <row r="575" spans="12:13" x14ac:dyDescent="0.2">
      <c r="L575" t="s">
        <v>93</v>
      </c>
      <c r="M575">
        <v>629</v>
      </c>
    </row>
    <row r="576" spans="12:13" x14ac:dyDescent="0.2">
      <c r="L576" t="s">
        <v>93</v>
      </c>
      <c r="M576">
        <v>630</v>
      </c>
    </row>
    <row r="577" spans="12:13" x14ac:dyDescent="0.2">
      <c r="L577" t="s">
        <v>93</v>
      </c>
      <c r="M577">
        <v>631</v>
      </c>
    </row>
    <row r="578" spans="12:13" x14ac:dyDescent="0.2">
      <c r="L578" t="s">
        <v>93</v>
      </c>
      <c r="M578">
        <v>632</v>
      </c>
    </row>
    <row r="579" spans="12:13" x14ac:dyDescent="0.2">
      <c r="L579" t="s">
        <v>93</v>
      </c>
      <c r="M579">
        <v>633</v>
      </c>
    </row>
    <row r="580" spans="12:13" x14ac:dyDescent="0.2">
      <c r="L580" t="s">
        <v>93</v>
      </c>
      <c r="M580">
        <v>634</v>
      </c>
    </row>
    <row r="581" spans="12:13" x14ac:dyDescent="0.2">
      <c r="L581" t="s">
        <v>93</v>
      </c>
      <c r="M581">
        <v>635</v>
      </c>
    </row>
    <row r="582" spans="12:13" x14ac:dyDescent="0.2">
      <c r="L582" t="s">
        <v>93</v>
      </c>
      <c r="M582">
        <v>636</v>
      </c>
    </row>
    <row r="583" spans="12:13" x14ac:dyDescent="0.2">
      <c r="L583" t="s">
        <v>93</v>
      </c>
      <c r="M583">
        <v>637</v>
      </c>
    </row>
    <row r="584" spans="12:13" x14ac:dyDescent="0.2">
      <c r="L584" t="s">
        <v>93</v>
      </c>
      <c r="M584">
        <v>638</v>
      </c>
    </row>
    <row r="585" spans="12:13" x14ac:dyDescent="0.2">
      <c r="L585" t="s">
        <v>93</v>
      </c>
      <c r="M585">
        <v>639</v>
      </c>
    </row>
    <row r="586" spans="12:13" x14ac:dyDescent="0.2">
      <c r="L586" t="s">
        <v>93</v>
      </c>
      <c r="M586">
        <v>640</v>
      </c>
    </row>
    <row r="587" spans="12:13" x14ac:dyDescent="0.2">
      <c r="L587" t="s">
        <v>93</v>
      </c>
      <c r="M587">
        <v>641</v>
      </c>
    </row>
    <row r="588" spans="12:13" x14ac:dyDescent="0.2">
      <c r="L588" t="s">
        <v>93</v>
      </c>
      <c r="M588">
        <v>642</v>
      </c>
    </row>
    <row r="589" spans="12:13" x14ac:dyDescent="0.2">
      <c r="L589" t="s">
        <v>93</v>
      </c>
      <c r="M589">
        <v>643</v>
      </c>
    </row>
    <row r="590" spans="12:13" x14ac:dyDescent="0.2">
      <c r="L590" t="s">
        <v>93</v>
      </c>
      <c r="M590">
        <v>644</v>
      </c>
    </row>
    <row r="591" spans="12:13" x14ac:dyDescent="0.2">
      <c r="L591" t="s">
        <v>93</v>
      </c>
      <c r="M591">
        <v>645</v>
      </c>
    </row>
    <row r="592" spans="12:13" x14ac:dyDescent="0.2">
      <c r="L592" t="s">
        <v>93</v>
      </c>
      <c r="M592">
        <v>646</v>
      </c>
    </row>
    <row r="593" spans="12:13" x14ac:dyDescent="0.2">
      <c r="L593" t="s">
        <v>93</v>
      </c>
      <c r="M593">
        <v>647</v>
      </c>
    </row>
    <row r="594" spans="12:13" x14ac:dyDescent="0.2">
      <c r="L594" t="s">
        <v>93</v>
      </c>
      <c r="M594">
        <v>648</v>
      </c>
    </row>
    <row r="595" spans="12:13" x14ac:dyDescent="0.2">
      <c r="L595" t="s">
        <v>93</v>
      </c>
      <c r="M595">
        <v>649</v>
      </c>
    </row>
    <row r="596" spans="12:13" x14ac:dyDescent="0.2">
      <c r="L596" t="s">
        <v>93</v>
      </c>
      <c r="M596">
        <v>650</v>
      </c>
    </row>
    <row r="597" spans="12:13" x14ac:dyDescent="0.2">
      <c r="L597" t="s">
        <v>93</v>
      </c>
      <c r="M597">
        <v>651</v>
      </c>
    </row>
    <row r="598" spans="12:13" x14ac:dyDescent="0.2">
      <c r="L598" t="s">
        <v>93</v>
      </c>
      <c r="M598">
        <v>652</v>
      </c>
    </row>
    <row r="599" spans="12:13" x14ac:dyDescent="0.2">
      <c r="L599" t="s">
        <v>93</v>
      </c>
      <c r="M599">
        <v>653</v>
      </c>
    </row>
    <row r="600" spans="12:13" x14ac:dyDescent="0.2">
      <c r="L600" t="s">
        <v>93</v>
      </c>
      <c r="M600">
        <v>654</v>
      </c>
    </row>
    <row r="601" spans="12:13" x14ac:dyDescent="0.2">
      <c r="L601" t="s">
        <v>93</v>
      </c>
      <c r="M601">
        <v>655</v>
      </c>
    </row>
    <row r="602" spans="12:13" x14ac:dyDescent="0.2">
      <c r="L602" t="s">
        <v>93</v>
      </c>
      <c r="M602">
        <v>656</v>
      </c>
    </row>
    <row r="603" spans="12:13" x14ac:dyDescent="0.2">
      <c r="L603" t="s">
        <v>93</v>
      </c>
      <c r="M603">
        <v>657</v>
      </c>
    </row>
    <row r="604" spans="12:13" x14ac:dyDescent="0.2">
      <c r="L604" t="s">
        <v>93</v>
      </c>
      <c r="M604">
        <v>658</v>
      </c>
    </row>
    <row r="605" spans="12:13" x14ac:dyDescent="0.2">
      <c r="L605" t="s">
        <v>93</v>
      </c>
      <c r="M605">
        <v>659</v>
      </c>
    </row>
    <row r="606" spans="12:13" x14ac:dyDescent="0.2">
      <c r="L606" t="s">
        <v>93</v>
      </c>
      <c r="M606">
        <v>660</v>
      </c>
    </row>
    <row r="607" spans="12:13" x14ac:dyDescent="0.2">
      <c r="L607" t="s">
        <v>93</v>
      </c>
      <c r="M607">
        <v>661</v>
      </c>
    </row>
    <row r="608" spans="12:13" x14ac:dyDescent="0.2">
      <c r="L608" t="s">
        <v>93</v>
      </c>
      <c r="M608">
        <v>662</v>
      </c>
    </row>
    <row r="609" spans="12:13" x14ac:dyDescent="0.2">
      <c r="L609" t="s">
        <v>93</v>
      </c>
      <c r="M609">
        <v>663</v>
      </c>
    </row>
    <row r="610" spans="12:13" x14ac:dyDescent="0.2">
      <c r="L610" t="s">
        <v>93</v>
      </c>
      <c r="M610">
        <v>664</v>
      </c>
    </row>
    <row r="611" spans="12:13" x14ac:dyDescent="0.2">
      <c r="L611" t="s">
        <v>93</v>
      </c>
      <c r="M611">
        <v>665</v>
      </c>
    </row>
    <row r="612" spans="12:13" x14ac:dyDescent="0.2">
      <c r="L612" t="s">
        <v>93</v>
      </c>
      <c r="M612">
        <v>666</v>
      </c>
    </row>
    <row r="613" spans="12:13" x14ac:dyDescent="0.2">
      <c r="L613" t="s">
        <v>93</v>
      </c>
      <c r="M613">
        <v>669</v>
      </c>
    </row>
    <row r="614" spans="12:13" x14ac:dyDescent="0.2">
      <c r="L614" t="s">
        <v>93</v>
      </c>
      <c r="M614">
        <v>670</v>
      </c>
    </row>
    <row r="615" spans="12:13" x14ac:dyDescent="0.2">
      <c r="L615" t="s">
        <v>93</v>
      </c>
      <c r="M615">
        <v>671</v>
      </c>
    </row>
    <row r="616" spans="12:13" x14ac:dyDescent="0.2">
      <c r="L616" t="s">
        <v>93</v>
      </c>
      <c r="M616">
        <v>672</v>
      </c>
    </row>
    <row r="617" spans="12:13" x14ac:dyDescent="0.2">
      <c r="L617" t="s">
        <v>93</v>
      </c>
      <c r="M617">
        <v>673</v>
      </c>
    </row>
    <row r="618" spans="12:13" x14ac:dyDescent="0.2">
      <c r="L618" t="s">
        <v>93</v>
      </c>
      <c r="M618">
        <v>674</v>
      </c>
    </row>
    <row r="619" spans="12:13" x14ac:dyDescent="0.2">
      <c r="L619" t="s">
        <v>93</v>
      </c>
      <c r="M619">
        <v>675</v>
      </c>
    </row>
    <row r="620" spans="12:13" x14ac:dyDescent="0.2">
      <c r="L620" t="s">
        <v>93</v>
      </c>
      <c r="M620">
        <v>677</v>
      </c>
    </row>
    <row r="621" spans="12:13" x14ac:dyDescent="0.2">
      <c r="L621" t="s">
        <v>93</v>
      </c>
      <c r="M621">
        <v>678</v>
      </c>
    </row>
    <row r="622" spans="12:13" x14ac:dyDescent="0.2">
      <c r="L622" t="s">
        <v>93</v>
      </c>
      <c r="M622">
        <v>679</v>
      </c>
    </row>
    <row r="623" spans="12:13" x14ac:dyDescent="0.2">
      <c r="L623" t="s">
        <v>93</v>
      </c>
      <c r="M623">
        <v>680</v>
      </c>
    </row>
    <row r="624" spans="12:13" x14ac:dyDescent="0.2">
      <c r="L624" t="s">
        <v>93</v>
      </c>
      <c r="M624">
        <v>681</v>
      </c>
    </row>
    <row r="625" spans="12:13" x14ac:dyDescent="0.2">
      <c r="L625" t="s">
        <v>93</v>
      </c>
      <c r="M625">
        <v>682</v>
      </c>
    </row>
    <row r="626" spans="12:13" x14ac:dyDescent="0.2">
      <c r="L626" t="s">
        <v>93</v>
      </c>
      <c r="M626">
        <v>683</v>
      </c>
    </row>
    <row r="627" spans="12:13" x14ac:dyDescent="0.2">
      <c r="L627" t="s">
        <v>93</v>
      </c>
      <c r="M627">
        <v>684</v>
      </c>
    </row>
    <row r="628" spans="12:13" x14ac:dyDescent="0.2">
      <c r="L628" t="s">
        <v>93</v>
      </c>
      <c r="M628">
        <v>685</v>
      </c>
    </row>
    <row r="629" spans="12:13" x14ac:dyDescent="0.2">
      <c r="L629" t="s">
        <v>93</v>
      </c>
      <c r="M629">
        <v>686</v>
      </c>
    </row>
    <row r="630" spans="12:13" x14ac:dyDescent="0.2">
      <c r="L630" t="s">
        <v>93</v>
      </c>
      <c r="M630">
        <v>687</v>
      </c>
    </row>
    <row r="631" spans="12:13" x14ac:dyDescent="0.2">
      <c r="L631" t="s">
        <v>93</v>
      </c>
      <c r="M631">
        <v>688</v>
      </c>
    </row>
    <row r="632" spans="12:13" x14ac:dyDescent="0.2">
      <c r="L632" t="s">
        <v>93</v>
      </c>
      <c r="M632">
        <v>689</v>
      </c>
    </row>
    <row r="633" spans="12:13" x14ac:dyDescent="0.2">
      <c r="L633" t="s">
        <v>93</v>
      </c>
      <c r="M633">
        <v>690</v>
      </c>
    </row>
    <row r="634" spans="12:13" x14ac:dyDescent="0.2">
      <c r="L634" t="s">
        <v>93</v>
      </c>
      <c r="M634">
        <v>691</v>
      </c>
    </row>
    <row r="635" spans="12:13" x14ac:dyDescent="0.2">
      <c r="L635" t="s">
        <v>93</v>
      </c>
      <c r="M635">
        <v>692</v>
      </c>
    </row>
    <row r="636" spans="12:13" x14ac:dyDescent="0.2">
      <c r="L636" t="s">
        <v>93</v>
      </c>
      <c r="M636">
        <v>693</v>
      </c>
    </row>
    <row r="637" spans="12:13" x14ac:dyDescent="0.2">
      <c r="L637" t="s">
        <v>93</v>
      </c>
      <c r="M637">
        <v>694</v>
      </c>
    </row>
    <row r="638" spans="12:13" x14ac:dyDescent="0.2">
      <c r="L638" t="s">
        <v>93</v>
      </c>
      <c r="M638">
        <v>695</v>
      </c>
    </row>
    <row r="639" spans="12:13" x14ac:dyDescent="0.2">
      <c r="L639" t="s">
        <v>93</v>
      </c>
      <c r="M639">
        <v>696</v>
      </c>
    </row>
    <row r="640" spans="12:13" x14ac:dyDescent="0.2">
      <c r="L640" t="s">
        <v>93</v>
      </c>
      <c r="M640">
        <v>697</v>
      </c>
    </row>
    <row r="641" spans="12:13" x14ac:dyDescent="0.2">
      <c r="L641" t="s">
        <v>93</v>
      </c>
      <c r="M641">
        <v>698</v>
      </c>
    </row>
    <row r="642" spans="12:13" x14ac:dyDescent="0.2">
      <c r="L642" t="s">
        <v>93</v>
      </c>
      <c r="M642">
        <v>699</v>
      </c>
    </row>
    <row r="643" spans="12:13" x14ac:dyDescent="0.2">
      <c r="L643" t="s">
        <v>93</v>
      </c>
      <c r="M643">
        <v>700</v>
      </c>
    </row>
    <row r="644" spans="12:13" x14ac:dyDescent="0.2">
      <c r="L644" t="s">
        <v>93</v>
      </c>
      <c r="M644">
        <v>701</v>
      </c>
    </row>
    <row r="645" spans="12:13" x14ac:dyDescent="0.2">
      <c r="L645" t="s">
        <v>93</v>
      </c>
      <c r="M645">
        <v>702</v>
      </c>
    </row>
    <row r="646" spans="12:13" x14ac:dyDescent="0.2">
      <c r="L646" t="s">
        <v>93</v>
      </c>
      <c r="M646">
        <v>703</v>
      </c>
    </row>
    <row r="647" spans="12:13" x14ac:dyDescent="0.2">
      <c r="L647" t="s">
        <v>93</v>
      </c>
      <c r="M647">
        <v>704</v>
      </c>
    </row>
    <row r="648" spans="12:13" x14ac:dyDescent="0.2">
      <c r="L648" t="s">
        <v>93</v>
      </c>
      <c r="M648">
        <v>705</v>
      </c>
    </row>
    <row r="649" spans="12:13" x14ac:dyDescent="0.2">
      <c r="L649" t="s">
        <v>93</v>
      </c>
      <c r="M649">
        <v>706</v>
      </c>
    </row>
    <row r="650" spans="12:13" x14ac:dyDescent="0.2">
      <c r="L650" t="s">
        <v>93</v>
      </c>
      <c r="M650">
        <v>707</v>
      </c>
    </row>
    <row r="651" spans="12:13" x14ac:dyDescent="0.2">
      <c r="L651" t="s">
        <v>93</v>
      </c>
      <c r="M651">
        <v>708</v>
      </c>
    </row>
    <row r="652" spans="12:13" x14ac:dyDescent="0.2">
      <c r="L652" t="s">
        <v>93</v>
      </c>
      <c r="M652">
        <v>709</v>
      </c>
    </row>
    <row r="653" spans="12:13" x14ac:dyDescent="0.2">
      <c r="L653" t="s">
        <v>93</v>
      </c>
      <c r="M653">
        <v>710</v>
      </c>
    </row>
    <row r="654" spans="12:13" x14ac:dyDescent="0.2">
      <c r="L654" t="s">
        <v>93</v>
      </c>
      <c r="M654">
        <v>711</v>
      </c>
    </row>
    <row r="655" spans="12:13" x14ac:dyDescent="0.2">
      <c r="L655" t="s">
        <v>93</v>
      </c>
      <c r="M655">
        <v>712</v>
      </c>
    </row>
    <row r="656" spans="12:13" x14ac:dyDescent="0.2">
      <c r="L656" t="s">
        <v>93</v>
      </c>
      <c r="M656">
        <v>713</v>
      </c>
    </row>
    <row r="657" spans="12:13" x14ac:dyDescent="0.2">
      <c r="L657" t="s">
        <v>93</v>
      </c>
      <c r="M657">
        <v>714</v>
      </c>
    </row>
    <row r="658" spans="12:13" x14ac:dyDescent="0.2">
      <c r="L658" t="s">
        <v>93</v>
      </c>
      <c r="M658">
        <v>715</v>
      </c>
    </row>
    <row r="659" spans="12:13" x14ac:dyDescent="0.2">
      <c r="L659" t="s">
        <v>93</v>
      </c>
      <c r="M659">
        <v>716</v>
      </c>
    </row>
    <row r="660" spans="12:13" x14ac:dyDescent="0.2">
      <c r="L660" t="s">
        <v>93</v>
      </c>
      <c r="M660">
        <v>717</v>
      </c>
    </row>
    <row r="661" spans="12:13" x14ac:dyDescent="0.2">
      <c r="L661" t="s">
        <v>93</v>
      </c>
      <c r="M661">
        <v>718</v>
      </c>
    </row>
    <row r="662" spans="12:13" x14ac:dyDescent="0.2">
      <c r="L662" t="s">
        <v>93</v>
      </c>
      <c r="M662">
        <v>719</v>
      </c>
    </row>
    <row r="663" spans="12:13" x14ac:dyDescent="0.2">
      <c r="L663" t="s">
        <v>93</v>
      </c>
      <c r="M663">
        <v>720</v>
      </c>
    </row>
    <row r="664" spans="12:13" x14ac:dyDescent="0.2">
      <c r="L664" t="s">
        <v>93</v>
      </c>
      <c r="M664">
        <v>721</v>
      </c>
    </row>
    <row r="665" spans="12:13" x14ac:dyDescent="0.2">
      <c r="L665" t="s">
        <v>93</v>
      </c>
      <c r="M665">
        <v>722</v>
      </c>
    </row>
    <row r="666" spans="12:13" x14ac:dyDescent="0.2">
      <c r="L666" t="s">
        <v>93</v>
      </c>
      <c r="M666">
        <v>723</v>
      </c>
    </row>
    <row r="667" spans="12:13" x14ac:dyDescent="0.2">
      <c r="L667" t="s">
        <v>93</v>
      </c>
      <c r="M667">
        <v>726</v>
      </c>
    </row>
    <row r="668" spans="12:13" x14ac:dyDescent="0.2">
      <c r="L668" t="s">
        <v>93</v>
      </c>
      <c r="M668">
        <v>727</v>
      </c>
    </row>
    <row r="669" spans="12:13" x14ac:dyDescent="0.2">
      <c r="L669" t="s">
        <v>93</v>
      </c>
      <c r="M669">
        <v>728</v>
      </c>
    </row>
    <row r="670" spans="12:13" x14ac:dyDescent="0.2">
      <c r="L670" t="s">
        <v>93</v>
      </c>
      <c r="M670">
        <v>729</v>
      </c>
    </row>
    <row r="671" spans="12:13" x14ac:dyDescent="0.2">
      <c r="L671" t="s">
        <v>93</v>
      </c>
      <c r="M671">
        <v>730</v>
      </c>
    </row>
    <row r="672" spans="12:13" x14ac:dyDescent="0.2">
      <c r="L672" t="s">
        <v>93</v>
      </c>
      <c r="M672">
        <v>731</v>
      </c>
    </row>
    <row r="673" spans="12:13" x14ac:dyDescent="0.2">
      <c r="L673" t="s">
        <v>93</v>
      </c>
      <c r="M673">
        <v>732</v>
      </c>
    </row>
    <row r="674" spans="12:13" x14ac:dyDescent="0.2">
      <c r="L674" t="s">
        <v>93</v>
      </c>
      <c r="M674">
        <v>734</v>
      </c>
    </row>
    <row r="675" spans="12:13" x14ac:dyDescent="0.2">
      <c r="L675" t="s">
        <v>93</v>
      </c>
      <c r="M675">
        <v>735</v>
      </c>
    </row>
    <row r="676" spans="12:13" x14ac:dyDescent="0.2">
      <c r="L676" t="s">
        <v>93</v>
      </c>
      <c r="M676">
        <v>736</v>
      </c>
    </row>
    <row r="677" spans="12:13" x14ac:dyDescent="0.2">
      <c r="L677" t="s">
        <v>93</v>
      </c>
      <c r="M677">
        <v>737</v>
      </c>
    </row>
    <row r="678" spans="12:13" x14ac:dyDescent="0.2">
      <c r="L678" t="s">
        <v>93</v>
      </c>
      <c r="M678">
        <v>738</v>
      </c>
    </row>
    <row r="679" spans="12:13" x14ac:dyDescent="0.2">
      <c r="L679" t="s">
        <v>93</v>
      </c>
      <c r="M679">
        <v>739</v>
      </c>
    </row>
    <row r="680" spans="12:13" x14ac:dyDescent="0.2">
      <c r="L680" t="s">
        <v>93</v>
      </c>
      <c r="M680">
        <v>740</v>
      </c>
    </row>
    <row r="681" spans="12:13" x14ac:dyDescent="0.2">
      <c r="L681" t="s">
        <v>93</v>
      </c>
      <c r="M681">
        <v>741</v>
      </c>
    </row>
    <row r="682" spans="12:13" x14ac:dyDescent="0.2">
      <c r="L682" t="s">
        <v>93</v>
      </c>
      <c r="M682">
        <v>742</v>
      </c>
    </row>
    <row r="683" spans="12:13" x14ac:dyDescent="0.2">
      <c r="L683" t="s">
        <v>93</v>
      </c>
      <c r="M683">
        <v>743</v>
      </c>
    </row>
    <row r="684" spans="12:13" x14ac:dyDescent="0.2">
      <c r="L684" t="s">
        <v>93</v>
      </c>
      <c r="M684">
        <v>744</v>
      </c>
    </row>
    <row r="685" spans="12:13" x14ac:dyDescent="0.2">
      <c r="L685" t="s">
        <v>93</v>
      </c>
      <c r="M685">
        <v>745</v>
      </c>
    </row>
    <row r="686" spans="12:13" x14ac:dyDescent="0.2">
      <c r="L686" t="s">
        <v>93</v>
      </c>
      <c r="M686">
        <v>746</v>
      </c>
    </row>
    <row r="687" spans="12:13" x14ac:dyDescent="0.2">
      <c r="L687" t="s">
        <v>93</v>
      </c>
      <c r="M687">
        <v>747</v>
      </c>
    </row>
    <row r="688" spans="12:13" x14ac:dyDescent="0.2">
      <c r="L688" t="s">
        <v>93</v>
      </c>
      <c r="M688">
        <v>748</v>
      </c>
    </row>
    <row r="689" spans="12:13" x14ac:dyDescent="0.2">
      <c r="L689" t="s">
        <v>93</v>
      </c>
      <c r="M689">
        <v>749</v>
      </c>
    </row>
    <row r="690" spans="12:13" x14ac:dyDescent="0.2">
      <c r="L690" t="s">
        <v>93</v>
      </c>
      <c r="M690">
        <v>750</v>
      </c>
    </row>
    <row r="691" spans="12:13" x14ac:dyDescent="0.2">
      <c r="L691" t="s">
        <v>93</v>
      </c>
      <c r="M691">
        <v>751</v>
      </c>
    </row>
    <row r="692" spans="12:13" x14ac:dyDescent="0.2">
      <c r="L692" t="s">
        <v>93</v>
      </c>
      <c r="M692">
        <v>752</v>
      </c>
    </row>
    <row r="693" spans="12:13" x14ac:dyDescent="0.2">
      <c r="L693" t="s">
        <v>93</v>
      </c>
      <c r="M693">
        <v>753</v>
      </c>
    </row>
    <row r="694" spans="12:13" x14ac:dyDescent="0.2">
      <c r="L694" t="s">
        <v>93</v>
      </c>
      <c r="M694">
        <v>754</v>
      </c>
    </row>
    <row r="695" spans="12:13" x14ac:dyDescent="0.2">
      <c r="L695" t="s">
        <v>93</v>
      </c>
      <c r="M695">
        <v>755</v>
      </c>
    </row>
    <row r="696" spans="12:13" x14ac:dyDescent="0.2">
      <c r="L696" t="s">
        <v>93</v>
      </c>
      <c r="M696">
        <v>756</v>
      </c>
    </row>
    <row r="697" spans="12:13" x14ac:dyDescent="0.2">
      <c r="L697" t="s">
        <v>93</v>
      </c>
      <c r="M697">
        <v>757</v>
      </c>
    </row>
    <row r="698" spans="12:13" x14ac:dyDescent="0.2">
      <c r="L698" t="s">
        <v>93</v>
      </c>
      <c r="M698">
        <v>758</v>
      </c>
    </row>
    <row r="699" spans="12:13" x14ac:dyDescent="0.2">
      <c r="L699" t="s">
        <v>93</v>
      </c>
      <c r="M699">
        <v>759</v>
      </c>
    </row>
    <row r="700" spans="12:13" x14ac:dyDescent="0.2">
      <c r="L700" t="s">
        <v>93</v>
      </c>
      <c r="M700">
        <v>760</v>
      </c>
    </row>
    <row r="701" spans="12:13" x14ac:dyDescent="0.2">
      <c r="L701" t="s">
        <v>93</v>
      </c>
      <c r="M701">
        <v>761</v>
      </c>
    </row>
    <row r="702" spans="12:13" x14ac:dyDescent="0.2">
      <c r="L702" t="s">
        <v>93</v>
      </c>
      <c r="M702">
        <v>762</v>
      </c>
    </row>
    <row r="703" spans="12:13" x14ac:dyDescent="0.2">
      <c r="L703" t="s">
        <v>93</v>
      </c>
      <c r="M703">
        <v>763</v>
      </c>
    </row>
    <row r="704" spans="12:13" x14ac:dyDescent="0.2">
      <c r="L704" t="s">
        <v>93</v>
      </c>
      <c r="M704">
        <v>764</v>
      </c>
    </row>
    <row r="705" spans="12:13" x14ac:dyDescent="0.2">
      <c r="L705" t="s">
        <v>93</v>
      </c>
      <c r="M705">
        <v>765</v>
      </c>
    </row>
    <row r="706" spans="12:13" x14ac:dyDescent="0.2">
      <c r="L706" t="s">
        <v>93</v>
      </c>
      <c r="M706">
        <v>766</v>
      </c>
    </row>
    <row r="707" spans="12:13" x14ac:dyDescent="0.2">
      <c r="L707" t="s">
        <v>93</v>
      </c>
      <c r="M707">
        <v>767</v>
      </c>
    </row>
    <row r="708" spans="12:13" x14ac:dyDescent="0.2">
      <c r="L708" t="s">
        <v>93</v>
      </c>
      <c r="M708">
        <v>768</v>
      </c>
    </row>
    <row r="709" spans="12:13" x14ac:dyDescent="0.2">
      <c r="L709" t="s">
        <v>93</v>
      </c>
      <c r="M709">
        <v>769</v>
      </c>
    </row>
    <row r="710" spans="12:13" x14ac:dyDescent="0.2">
      <c r="L710" t="s">
        <v>93</v>
      </c>
      <c r="M710">
        <v>770</v>
      </c>
    </row>
    <row r="711" spans="12:13" x14ac:dyDescent="0.2">
      <c r="L711" t="s">
        <v>93</v>
      </c>
      <c r="M711">
        <v>771</v>
      </c>
    </row>
    <row r="712" spans="12:13" x14ac:dyDescent="0.2">
      <c r="L712" t="s">
        <v>93</v>
      </c>
      <c r="M712">
        <v>772</v>
      </c>
    </row>
    <row r="713" spans="12:13" x14ac:dyDescent="0.2">
      <c r="L713" t="s">
        <v>93</v>
      </c>
      <c r="M713">
        <v>773</v>
      </c>
    </row>
    <row r="714" spans="12:13" x14ac:dyDescent="0.2">
      <c r="L714" t="s">
        <v>93</v>
      </c>
      <c r="M714">
        <v>774</v>
      </c>
    </row>
    <row r="715" spans="12:13" x14ac:dyDescent="0.2">
      <c r="L715" t="s">
        <v>93</v>
      </c>
      <c r="M715">
        <v>775</v>
      </c>
    </row>
    <row r="716" spans="12:13" x14ac:dyDescent="0.2">
      <c r="L716" t="s">
        <v>93</v>
      </c>
      <c r="M716">
        <v>776</v>
      </c>
    </row>
    <row r="717" spans="12:13" x14ac:dyDescent="0.2">
      <c r="L717" t="s">
        <v>93</v>
      </c>
      <c r="M717">
        <v>777</v>
      </c>
    </row>
    <row r="718" spans="12:13" x14ac:dyDescent="0.2">
      <c r="L718" t="s">
        <v>93</v>
      </c>
      <c r="M718">
        <v>778</v>
      </c>
    </row>
    <row r="719" spans="12:13" x14ac:dyDescent="0.2">
      <c r="L719" t="s">
        <v>93</v>
      </c>
      <c r="M719">
        <v>779</v>
      </c>
    </row>
    <row r="720" spans="12:13" x14ac:dyDescent="0.2">
      <c r="L720" t="s">
        <v>93</v>
      </c>
      <c r="M720">
        <v>780</v>
      </c>
    </row>
    <row r="721" spans="12:13" x14ac:dyDescent="0.2">
      <c r="L721" t="s">
        <v>93</v>
      </c>
      <c r="M721">
        <v>783</v>
      </c>
    </row>
    <row r="722" spans="12:13" x14ac:dyDescent="0.2">
      <c r="L722" t="s">
        <v>93</v>
      </c>
      <c r="M722">
        <v>784</v>
      </c>
    </row>
    <row r="723" spans="12:13" x14ac:dyDescent="0.2">
      <c r="L723" t="s">
        <v>93</v>
      </c>
      <c r="M723">
        <v>785</v>
      </c>
    </row>
    <row r="724" spans="12:13" x14ac:dyDescent="0.2">
      <c r="L724" t="s">
        <v>93</v>
      </c>
      <c r="M724">
        <v>786</v>
      </c>
    </row>
    <row r="725" spans="12:13" x14ac:dyDescent="0.2">
      <c r="L725" t="s">
        <v>93</v>
      </c>
      <c r="M725">
        <v>787</v>
      </c>
    </row>
    <row r="726" spans="12:13" x14ac:dyDescent="0.2">
      <c r="L726" t="s">
        <v>93</v>
      </c>
      <c r="M726">
        <v>788</v>
      </c>
    </row>
    <row r="727" spans="12:13" x14ac:dyDescent="0.2">
      <c r="L727" t="s">
        <v>93</v>
      </c>
      <c r="M727">
        <v>789</v>
      </c>
    </row>
    <row r="728" spans="12:13" x14ac:dyDescent="0.2">
      <c r="L728" t="s">
        <v>93</v>
      </c>
      <c r="M728">
        <v>791</v>
      </c>
    </row>
    <row r="729" spans="12:13" x14ac:dyDescent="0.2">
      <c r="L729" t="s">
        <v>93</v>
      </c>
      <c r="M729">
        <v>792</v>
      </c>
    </row>
    <row r="730" spans="12:13" x14ac:dyDescent="0.2">
      <c r="L730" t="s">
        <v>93</v>
      </c>
      <c r="M730">
        <v>793</v>
      </c>
    </row>
    <row r="731" spans="12:13" x14ac:dyDescent="0.2">
      <c r="L731" t="s">
        <v>93</v>
      </c>
      <c r="M731">
        <v>794</v>
      </c>
    </row>
    <row r="732" spans="12:13" x14ac:dyDescent="0.2">
      <c r="L732" t="s">
        <v>93</v>
      </c>
      <c r="M732">
        <v>795</v>
      </c>
    </row>
    <row r="733" spans="12:13" x14ac:dyDescent="0.2">
      <c r="L733" t="s">
        <v>93</v>
      </c>
      <c r="M733">
        <v>796</v>
      </c>
    </row>
    <row r="734" spans="12:13" x14ac:dyDescent="0.2">
      <c r="L734" t="s">
        <v>93</v>
      </c>
      <c r="M734">
        <v>797</v>
      </c>
    </row>
    <row r="735" spans="12:13" x14ac:dyDescent="0.2">
      <c r="L735" t="s">
        <v>93</v>
      </c>
      <c r="M735">
        <v>798</v>
      </c>
    </row>
    <row r="736" spans="12:13" x14ac:dyDescent="0.2">
      <c r="L736" t="s">
        <v>93</v>
      </c>
      <c r="M736">
        <v>799</v>
      </c>
    </row>
    <row r="737" spans="12:13" x14ac:dyDescent="0.2">
      <c r="L737" t="s">
        <v>93</v>
      </c>
      <c r="M737">
        <v>800</v>
      </c>
    </row>
    <row r="738" spans="12:13" x14ac:dyDescent="0.2">
      <c r="L738" t="s">
        <v>93</v>
      </c>
      <c r="M738">
        <v>801</v>
      </c>
    </row>
    <row r="739" spans="12:13" x14ac:dyDescent="0.2">
      <c r="L739" t="s">
        <v>93</v>
      </c>
      <c r="M739">
        <v>802</v>
      </c>
    </row>
    <row r="740" spans="12:13" x14ac:dyDescent="0.2">
      <c r="L740" t="s">
        <v>93</v>
      </c>
      <c r="M740">
        <v>803</v>
      </c>
    </row>
    <row r="741" spans="12:13" x14ac:dyDescent="0.2">
      <c r="L741" t="s">
        <v>93</v>
      </c>
      <c r="M741">
        <v>804</v>
      </c>
    </row>
    <row r="742" spans="12:13" x14ac:dyDescent="0.2">
      <c r="L742" t="s">
        <v>93</v>
      </c>
      <c r="M742">
        <v>805</v>
      </c>
    </row>
    <row r="743" spans="12:13" x14ac:dyDescent="0.2">
      <c r="L743" t="s">
        <v>93</v>
      </c>
      <c r="M743">
        <v>806</v>
      </c>
    </row>
    <row r="744" spans="12:13" x14ac:dyDescent="0.2">
      <c r="L744" t="s">
        <v>93</v>
      </c>
      <c r="M744">
        <v>807</v>
      </c>
    </row>
    <row r="745" spans="12:13" x14ac:dyDescent="0.2">
      <c r="L745" t="s">
        <v>93</v>
      </c>
      <c r="M745">
        <v>808</v>
      </c>
    </row>
    <row r="746" spans="12:13" x14ac:dyDescent="0.2">
      <c r="L746" t="s">
        <v>93</v>
      </c>
      <c r="M746">
        <v>809</v>
      </c>
    </row>
    <row r="747" spans="12:13" x14ac:dyDescent="0.2">
      <c r="L747" t="s">
        <v>93</v>
      </c>
      <c r="M747">
        <v>810</v>
      </c>
    </row>
    <row r="748" spans="12:13" x14ac:dyDescent="0.2">
      <c r="L748" t="s">
        <v>93</v>
      </c>
      <c r="M748">
        <v>811</v>
      </c>
    </row>
    <row r="749" spans="12:13" x14ac:dyDescent="0.2">
      <c r="L749" t="s">
        <v>93</v>
      </c>
      <c r="M749">
        <v>812</v>
      </c>
    </row>
    <row r="750" spans="12:13" x14ac:dyDescent="0.2">
      <c r="L750" t="s">
        <v>93</v>
      </c>
      <c r="M750">
        <v>813</v>
      </c>
    </row>
    <row r="751" spans="12:13" x14ac:dyDescent="0.2">
      <c r="L751" t="s">
        <v>93</v>
      </c>
      <c r="M751">
        <v>814</v>
      </c>
    </row>
    <row r="752" spans="12:13" x14ac:dyDescent="0.2">
      <c r="L752" t="s">
        <v>93</v>
      </c>
      <c r="M752">
        <v>815</v>
      </c>
    </row>
    <row r="753" spans="12:13" x14ac:dyDescent="0.2">
      <c r="L753" t="s">
        <v>93</v>
      </c>
      <c r="M753">
        <v>816</v>
      </c>
    </row>
    <row r="754" spans="12:13" x14ac:dyDescent="0.2">
      <c r="L754" t="s">
        <v>93</v>
      </c>
      <c r="M754">
        <v>817</v>
      </c>
    </row>
    <row r="755" spans="12:13" x14ac:dyDescent="0.2">
      <c r="L755" t="s">
        <v>93</v>
      </c>
      <c r="M755">
        <v>818</v>
      </c>
    </row>
    <row r="756" spans="12:13" x14ac:dyDescent="0.2">
      <c r="L756" t="s">
        <v>93</v>
      </c>
      <c r="M756">
        <v>819</v>
      </c>
    </row>
    <row r="757" spans="12:13" x14ac:dyDescent="0.2">
      <c r="L757" t="s">
        <v>93</v>
      </c>
      <c r="M757">
        <v>820</v>
      </c>
    </row>
    <row r="758" spans="12:13" x14ac:dyDescent="0.2">
      <c r="L758" t="s">
        <v>93</v>
      </c>
      <c r="M758">
        <v>821</v>
      </c>
    </row>
    <row r="759" spans="12:13" x14ac:dyDescent="0.2">
      <c r="L759" t="s">
        <v>93</v>
      </c>
      <c r="M759">
        <v>822</v>
      </c>
    </row>
    <row r="760" spans="12:13" x14ac:dyDescent="0.2">
      <c r="L760" t="s">
        <v>93</v>
      </c>
      <c r="M760">
        <v>823</v>
      </c>
    </row>
    <row r="761" spans="12:13" x14ac:dyDescent="0.2">
      <c r="L761" t="s">
        <v>93</v>
      </c>
      <c r="M761">
        <v>824</v>
      </c>
    </row>
    <row r="762" spans="12:13" x14ac:dyDescent="0.2">
      <c r="L762" t="s">
        <v>93</v>
      </c>
      <c r="M762">
        <v>825</v>
      </c>
    </row>
    <row r="763" spans="12:13" x14ac:dyDescent="0.2">
      <c r="L763" t="s">
        <v>93</v>
      </c>
      <c r="M763">
        <v>826</v>
      </c>
    </row>
    <row r="764" spans="12:13" x14ac:dyDescent="0.2">
      <c r="L764" t="s">
        <v>93</v>
      </c>
      <c r="M764">
        <v>827</v>
      </c>
    </row>
    <row r="765" spans="12:13" x14ac:dyDescent="0.2">
      <c r="L765" t="s">
        <v>93</v>
      </c>
      <c r="M765">
        <v>828</v>
      </c>
    </row>
    <row r="766" spans="12:13" x14ac:dyDescent="0.2">
      <c r="L766" t="s">
        <v>93</v>
      </c>
      <c r="M766">
        <v>829</v>
      </c>
    </row>
    <row r="767" spans="12:13" x14ac:dyDescent="0.2">
      <c r="L767" t="s">
        <v>93</v>
      </c>
      <c r="M767">
        <v>830</v>
      </c>
    </row>
    <row r="768" spans="12:13" x14ac:dyDescent="0.2">
      <c r="L768" t="s">
        <v>93</v>
      </c>
      <c r="M768">
        <v>831</v>
      </c>
    </row>
    <row r="769" spans="12:13" x14ac:dyDescent="0.2">
      <c r="L769" t="s">
        <v>93</v>
      </c>
      <c r="M769">
        <v>832</v>
      </c>
    </row>
    <row r="770" spans="12:13" x14ac:dyDescent="0.2">
      <c r="L770" t="s">
        <v>93</v>
      </c>
      <c r="M770">
        <v>833</v>
      </c>
    </row>
    <row r="771" spans="12:13" x14ac:dyDescent="0.2">
      <c r="L771" t="s">
        <v>93</v>
      </c>
      <c r="M771">
        <v>834</v>
      </c>
    </row>
    <row r="772" spans="12:13" x14ac:dyDescent="0.2">
      <c r="L772" t="s">
        <v>93</v>
      </c>
      <c r="M772">
        <v>835</v>
      </c>
    </row>
    <row r="773" spans="12:13" x14ac:dyDescent="0.2">
      <c r="L773" t="s">
        <v>93</v>
      </c>
      <c r="M773">
        <v>836</v>
      </c>
    </row>
    <row r="774" spans="12:13" x14ac:dyDescent="0.2">
      <c r="L774" t="s">
        <v>93</v>
      </c>
      <c r="M774">
        <v>837</v>
      </c>
    </row>
    <row r="775" spans="12:13" x14ac:dyDescent="0.2">
      <c r="L775" t="s">
        <v>93</v>
      </c>
      <c r="M775">
        <v>840</v>
      </c>
    </row>
    <row r="776" spans="12:13" x14ac:dyDescent="0.2">
      <c r="L776" t="s">
        <v>93</v>
      </c>
      <c r="M776">
        <v>841</v>
      </c>
    </row>
    <row r="777" spans="12:13" x14ac:dyDescent="0.2">
      <c r="L777" t="s">
        <v>93</v>
      </c>
      <c r="M777">
        <v>842</v>
      </c>
    </row>
    <row r="778" spans="12:13" x14ac:dyDescent="0.2">
      <c r="L778" t="s">
        <v>93</v>
      </c>
      <c r="M778">
        <v>843</v>
      </c>
    </row>
    <row r="779" spans="12:13" x14ac:dyDescent="0.2">
      <c r="L779" t="s">
        <v>93</v>
      </c>
      <c r="M779">
        <v>844</v>
      </c>
    </row>
    <row r="780" spans="12:13" x14ac:dyDescent="0.2">
      <c r="L780" t="s">
        <v>93</v>
      </c>
      <c r="M780">
        <v>845</v>
      </c>
    </row>
    <row r="781" spans="12:13" x14ac:dyDescent="0.2">
      <c r="L781" t="s">
        <v>93</v>
      </c>
      <c r="M781">
        <v>846</v>
      </c>
    </row>
    <row r="782" spans="12:13" x14ac:dyDescent="0.2">
      <c r="L782" t="s">
        <v>93</v>
      </c>
      <c r="M782">
        <v>848</v>
      </c>
    </row>
    <row r="783" spans="12:13" x14ac:dyDescent="0.2">
      <c r="L783" t="s">
        <v>93</v>
      </c>
      <c r="M783">
        <v>849</v>
      </c>
    </row>
    <row r="784" spans="12:13" x14ac:dyDescent="0.2">
      <c r="L784" t="s">
        <v>93</v>
      </c>
      <c r="M784">
        <v>850</v>
      </c>
    </row>
    <row r="785" spans="12:13" x14ac:dyDescent="0.2">
      <c r="L785" t="s">
        <v>93</v>
      </c>
      <c r="M785">
        <v>851</v>
      </c>
    </row>
    <row r="786" spans="12:13" x14ac:dyDescent="0.2">
      <c r="L786" t="s">
        <v>93</v>
      </c>
      <c r="M786">
        <v>852</v>
      </c>
    </row>
    <row r="787" spans="12:13" x14ac:dyDescent="0.2">
      <c r="L787" t="s">
        <v>93</v>
      </c>
      <c r="M787">
        <v>853</v>
      </c>
    </row>
    <row r="788" spans="12:13" x14ac:dyDescent="0.2">
      <c r="L788" t="s">
        <v>93</v>
      </c>
      <c r="M788">
        <v>854</v>
      </c>
    </row>
    <row r="789" spans="12:13" x14ac:dyDescent="0.2">
      <c r="L789" t="s">
        <v>93</v>
      </c>
      <c r="M789">
        <v>855</v>
      </c>
    </row>
    <row r="790" spans="12:13" x14ac:dyDescent="0.2">
      <c r="L790" t="s">
        <v>93</v>
      </c>
      <c r="M790">
        <v>856</v>
      </c>
    </row>
    <row r="791" spans="12:13" x14ac:dyDescent="0.2">
      <c r="L791" t="s">
        <v>93</v>
      </c>
      <c r="M791">
        <v>857</v>
      </c>
    </row>
    <row r="792" spans="12:13" x14ac:dyDescent="0.2">
      <c r="L792" t="s">
        <v>93</v>
      </c>
      <c r="M792">
        <v>858</v>
      </c>
    </row>
    <row r="793" spans="12:13" x14ac:dyDescent="0.2">
      <c r="L793" t="s">
        <v>93</v>
      </c>
      <c r="M793">
        <v>859</v>
      </c>
    </row>
    <row r="794" spans="12:13" x14ac:dyDescent="0.2">
      <c r="L794" t="s">
        <v>93</v>
      </c>
      <c r="M794">
        <v>860</v>
      </c>
    </row>
    <row r="795" spans="12:13" x14ac:dyDescent="0.2">
      <c r="L795" t="s">
        <v>93</v>
      </c>
      <c r="M795">
        <v>861</v>
      </c>
    </row>
    <row r="796" spans="12:13" x14ac:dyDescent="0.2">
      <c r="L796" t="s">
        <v>93</v>
      </c>
      <c r="M796">
        <v>862</v>
      </c>
    </row>
    <row r="797" spans="12:13" x14ac:dyDescent="0.2">
      <c r="L797" t="s">
        <v>93</v>
      </c>
      <c r="M797">
        <v>863</v>
      </c>
    </row>
    <row r="798" spans="12:13" x14ac:dyDescent="0.2">
      <c r="L798" t="s">
        <v>93</v>
      </c>
      <c r="M798">
        <v>864</v>
      </c>
    </row>
    <row r="799" spans="12:13" x14ac:dyDescent="0.2">
      <c r="L799" t="s">
        <v>93</v>
      </c>
      <c r="M799">
        <v>865</v>
      </c>
    </row>
    <row r="800" spans="12:13" x14ac:dyDescent="0.2">
      <c r="L800" t="s">
        <v>93</v>
      </c>
      <c r="M800">
        <v>866</v>
      </c>
    </row>
    <row r="801" spans="12:13" x14ac:dyDescent="0.2">
      <c r="L801" t="s">
        <v>93</v>
      </c>
      <c r="M801">
        <v>867</v>
      </c>
    </row>
    <row r="802" spans="12:13" x14ac:dyDescent="0.2">
      <c r="L802" t="s">
        <v>93</v>
      </c>
      <c r="M802">
        <v>868</v>
      </c>
    </row>
    <row r="803" spans="12:13" x14ac:dyDescent="0.2">
      <c r="L803" t="s">
        <v>93</v>
      </c>
      <c r="M803">
        <v>869</v>
      </c>
    </row>
    <row r="804" spans="12:13" x14ac:dyDescent="0.2">
      <c r="L804" t="s">
        <v>93</v>
      </c>
      <c r="M804">
        <v>870</v>
      </c>
    </row>
    <row r="805" spans="12:13" x14ac:dyDescent="0.2">
      <c r="L805" t="s">
        <v>93</v>
      </c>
      <c r="M805">
        <v>871</v>
      </c>
    </row>
    <row r="806" spans="12:13" x14ac:dyDescent="0.2">
      <c r="L806" t="s">
        <v>93</v>
      </c>
      <c r="M806">
        <v>872</v>
      </c>
    </row>
    <row r="807" spans="12:13" x14ac:dyDescent="0.2">
      <c r="L807" t="s">
        <v>93</v>
      </c>
      <c r="M807">
        <v>873</v>
      </c>
    </row>
    <row r="808" spans="12:13" x14ac:dyDescent="0.2">
      <c r="L808" t="s">
        <v>93</v>
      </c>
      <c r="M808">
        <v>874</v>
      </c>
    </row>
    <row r="809" spans="12:13" x14ac:dyDescent="0.2">
      <c r="L809" t="s">
        <v>93</v>
      </c>
      <c r="M809">
        <v>875</v>
      </c>
    </row>
    <row r="810" spans="12:13" x14ac:dyDescent="0.2">
      <c r="L810" t="s">
        <v>93</v>
      </c>
      <c r="M810">
        <v>876</v>
      </c>
    </row>
    <row r="811" spans="12:13" x14ac:dyDescent="0.2">
      <c r="L811" t="s">
        <v>93</v>
      </c>
      <c r="M811">
        <v>877</v>
      </c>
    </row>
    <row r="812" spans="12:13" x14ac:dyDescent="0.2">
      <c r="L812" t="s">
        <v>93</v>
      </c>
      <c r="M812">
        <v>878</v>
      </c>
    </row>
    <row r="813" spans="12:13" x14ac:dyDescent="0.2">
      <c r="L813" t="s">
        <v>93</v>
      </c>
      <c r="M813">
        <v>879</v>
      </c>
    </row>
    <row r="814" spans="12:13" x14ac:dyDescent="0.2">
      <c r="L814" t="s">
        <v>93</v>
      </c>
      <c r="M814">
        <v>880</v>
      </c>
    </row>
    <row r="815" spans="12:13" x14ac:dyDescent="0.2">
      <c r="L815" t="s">
        <v>93</v>
      </c>
      <c r="M815">
        <v>881</v>
      </c>
    </row>
    <row r="816" spans="12:13" x14ac:dyDescent="0.2">
      <c r="L816" t="s">
        <v>93</v>
      </c>
      <c r="M816">
        <v>882</v>
      </c>
    </row>
    <row r="817" spans="12:13" x14ac:dyDescent="0.2">
      <c r="L817" t="s">
        <v>93</v>
      </c>
      <c r="M817">
        <v>883</v>
      </c>
    </row>
    <row r="818" spans="12:13" x14ac:dyDescent="0.2">
      <c r="L818" t="s">
        <v>93</v>
      </c>
      <c r="M818">
        <v>884</v>
      </c>
    </row>
    <row r="819" spans="12:13" x14ac:dyDescent="0.2">
      <c r="L819" t="s">
        <v>93</v>
      </c>
      <c r="M819">
        <v>885</v>
      </c>
    </row>
    <row r="820" spans="12:13" x14ac:dyDescent="0.2">
      <c r="L820" t="s">
        <v>93</v>
      </c>
      <c r="M820">
        <v>886</v>
      </c>
    </row>
    <row r="821" spans="12:13" x14ac:dyDescent="0.2">
      <c r="L821" t="s">
        <v>93</v>
      </c>
      <c r="M821">
        <v>887</v>
      </c>
    </row>
    <row r="822" spans="12:13" x14ac:dyDescent="0.2">
      <c r="L822" t="s">
        <v>93</v>
      </c>
      <c r="M822">
        <v>888</v>
      </c>
    </row>
    <row r="823" spans="12:13" x14ac:dyDescent="0.2">
      <c r="L823" t="s">
        <v>93</v>
      </c>
      <c r="M823">
        <v>889</v>
      </c>
    </row>
    <row r="824" spans="12:13" x14ac:dyDescent="0.2">
      <c r="L824" t="s">
        <v>93</v>
      </c>
      <c r="M824">
        <v>890</v>
      </c>
    </row>
    <row r="825" spans="12:13" x14ac:dyDescent="0.2">
      <c r="L825" t="s">
        <v>93</v>
      </c>
      <c r="M825">
        <v>891</v>
      </c>
    </row>
    <row r="826" spans="12:13" x14ac:dyDescent="0.2">
      <c r="L826" t="s">
        <v>93</v>
      </c>
      <c r="M826">
        <v>892</v>
      </c>
    </row>
    <row r="827" spans="12:13" x14ac:dyDescent="0.2">
      <c r="L827" t="s">
        <v>93</v>
      </c>
      <c r="M827">
        <v>893</v>
      </c>
    </row>
    <row r="828" spans="12:13" x14ac:dyDescent="0.2">
      <c r="L828" t="s">
        <v>93</v>
      </c>
      <c r="M828">
        <v>894</v>
      </c>
    </row>
    <row r="829" spans="12:13" x14ac:dyDescent="0.2">
      <c r="L829" t="s">
        <v>93</v>
      </c>
      <c r="M829">
        <v>897</v>
      </c>
    </row>
    <row r="830" spans="12:13" x14ac:dyDescent="0.2">
      <c r="L830" t="s">
        <v>93</v>
      </c>
      <c r="M830">
        <v>898</v>
      </c>
    </row>
    <row r="831" spans="12:13" x14ac:dyDescent="0.2">
      <c r="L831" t="s">
        <v>93</v>
      </c>
      <c r="M831">
        <v>899</v>
      </c>
    </row>
    <row r="832" spans="12:13" x14ac:dyDescent="0.2">
      <c r="L832" t="s">
        <v>93</v>
      </c>
      <c r="M832">
        <v>900</v>
      </c>
    </row>
    <row r="833" spans="12:13" x14ac:dyDescent="0.2">
      <c r="L833" t="s">
        <v>93</v>
      </c>
      <c r="M833">
        <v>901</v>
      </c>
    </row>
    <row r="834" spans="12:13" x14ac:dyDescent="0.2">
      <c r="L834" t="s">
        <v>93</v>
      </c>
      <c r="M834">
        <v>902</v>
      </c>
    </row>
    <row r="835" spans="12:13" x14ac:dyDescent="0.2">
      <c r="L835" t="s">
        <v>93</v>
      </c>
      <c r="M835">
        <v>903</v>
      </c>
    </row>
    <row r="836" spans="12:13" x14ac:dyDescent="0.2">
      <c r="L836" t="s">
        <v>93</v>
      </c>
      <c r="M836">
        <v>905</v>
      </c>
    </row>
    <row r="837" spans="12:13" x14ac:dyDescent="0.2">
      <c r="L837" t="s">
        <v>93</v>
      </c>
      <c r="M837">
        <v>906</v>
      </c>
    </row>
    <row r="838" spans="12:13" x14ac:dyDescent="0.2">
      <c r="L838" t="s">
        <v>93</v>
      </c>
      <c r="M838">
        <v>907</v>
      </c>
    </row>
    <row r="839" spans="12:13" x14ac:dyDescent="0.2">
      <c r="L839" t="s">
        <v>93</v>
      </c>
      <c r="M839">
        <v>908</v>
      </c>
    </row>
    <row r="840" spans="12:13" x14ac:dyDescent="0.2">
      <c r="L840" t="s">
        <v>93</v>
      </c>
      <c r="M840">
        <v>909</v>
      </c>
    </row>
    <row r="841" spans="12:13" x14ac:dyDescent="0.2">
      <c r="L841" t="s">
        <v>93</v>
      </c>
      <c r="M841">
        <v>910</v>
      </c>
    </row>
    <row r="842" spans="12:13" x14ac:dyDescent="0.2">
      <c r="L842" t="s">
        <v>93</v>
      </c>
      <c r="M842">
        <v>911</v>
      </c>
    </row>
    <row r="843" spans="12:13" x14ac:dyDescent="0.2">
      <c r="L843" t="s">
        <v>93</v>
      </c>
      <c r="M843">
        <v>912</v>
      </c>
    </row>
    <row r="844" spans="12:13" x14ac:dyDescent="0.2">
      <c r="L844" t="s">
        <v>93</v>
      </c>
      <c r="M844">
        <v>913</v>
      </c>
    </row>
    <row r="845" spans="12:13" x14ac:dyDescent="0.2">
      <c r="L845" t="s">
        <v>93</v>
      </c>
      <c r="M845">
        <v>914</v>
      </c>
    </row>
    <row r="846" spans="12:13" x14ac:dyDescent="0.2">
      <c r="L846" t="s">
        <v>93</v>
      </c>
      <c r="M846">
        <v>915</v>
      </c>
    </row>
    <row r="847" spans="12:13" x14ac:dyDescent="0.2">
      <c r="L847" t="s">
        <v>93</v>
      </c>
      <c r="M847">
        <v>916</v>
      </c>
    </row>
    <row r="848" spans="12:13" x14ac:dyDescent="0.2">
      <c r="L848" t="s">
        <v>93</v>
      </c>
      <c r="M848">
        <v>917</v>
      </c>
    </row>
    <row r="849" spans="12:13" x14ac:dyDescent="0.2">
      <c r="L849" t="s">
        <v>93</v>
      </c>
      <c r="M849">
        <v>918</v>
      </c>
    </row>
    <row r="850" spans="12:13" x14ac:dyDescent="0.2">
      <c r="L850" t="s">
        <v>93</v>
      </c>
      <c r="M850">
        <v>919</v>
      </c>
    </row>
    <row r="851" spans="12:13" x14ac:dyDescent="0.2">
      <c r="L851" t="s">
        <v>93</v>
      </c>
      <c r="M851">
        <v>920</v>
      </c>
    </row>
    <row r="852" spans="12:13" x14ac:dyDescent="0.2">
      <c r="L852" t="s">
        <v>93</v>
      </c>
      <c r="M852">
        <v>921</v>
      </c>
    </row>
    <row r="853" spans="12:13" x14ac:dyDescent="0.2">
      <c r="L853" t="s">
        <v>93</v>
      </c>
      <c r="M853">
        <v>922</v>
      </c>
    </row>
    <row r="854" spans="12:13" x14ac:dyDescent="0.2">
      <c r="L854" t="s">
        <v>93</v>
      </c>
      <c r="M854">
        <v>923</v>
      </c>
    </row>
    <row r="855" spans="12:13" x14ac:dyDescent="0.2">
      <c r="L855" t="s">
        <v>93</v>
      </c>
      <c r="M855">
        <v>924</v>
      </c>
    </row>
    <row r="856" spans="12:13" x14ac:dyDescent="0.2">
      <c r="L856" t="s">
        <v>93</v>
      </c>
      <c r="M856">
        <v>925</v>
      </c>
    </row>
    <row r="857" spans="12:13" x14ac:dyDescent="0.2">
      <c r="L857" t="s">
        <v>93</v>
      </c>
      <c r="M857">
        <v>926</v>
      </c>
    </row>
    <row r="858" spans="12:13" x14ac:dyDescent="0.2">
      <c r="L858" t="s">
        <v>93</v>
      </c>
      <c r="M858">
        <v>927</v>
      </c>
    </row>
    <row r="859" spans="12:13" x14ac:dyDescent="0.2">
      <c r="L859" t="s">
        <v>93</v>
      </c>
      <c r="M859">
        <v>928</v>
      </c>
    </row>
    <row r="860" spans="12:13" x14ac:dyDescent="0.2">
      <c r="L860" t="s">
        <v>93</v>
      </c>
      <c r="M860">
        <v>929</v>
      </c>
    </row>
    <row r="861" spans="12:13" x14ac:dyDescent="0.2">
      <c r="L861" t="s">
        <v>93</v>
      </c>
      <c r="M861">
        <v>930</v>
      </c>
    </row>
    <row r="862" spans="12:13" x14ac:dyDescent="0.2">
      <c r="L862" t="s">
        <v>93</v>
      </c>
      <c r="M862">
        <v>931</v>
      </c>
    </row>
    <row r="863" spans="12:13" x14ac:dyDescent="0.2">
      <c r="L863" t="s">
        <v>93</v>
      </c>
      <c r="M863">
        <v>932</v>
      </c>
    </row>
    <row r="864" spans="12:13" x14ac:dyDescent="0.2">
      <c r="L864" t="s">
        <v>93</v>
      </c>
      <c r="M864">
        <v>933</v>
      </c>
    </row>
    <row r="865" spans="12:13" x14ac:dyDescent="0.2">
      <c r="L865" t="s">
        <v>93</v>
      </c>
      <c r="M865">
        <v>934</v>
      </c>
    </row>
    <row r="866" spans="12:13" x14ac:dyDescent="0.2">
      <c r="L866" t="s">
        <v>93</v>
      </c>
      <c r="M866">
        <v>935</v>
      </c>
    </row>
    <row r="867" spans="12:13" x14ac:dyDescent="0.2">
      <c r="L867" t="s">
        <v>93</v>
      </c>
      <c r="M867">
        <v>936</v>
      </c>
    </row>
    <row r="868" spans="12:13" x14ac:dyDescent="0.2">
      <c r="L868" t="s">
        <v>93</v>
      </c>
      <c r="M868">
        <v>937</v>
      </c>
    </row>
    <row r="869" spans="12:13" x14ac:dyDescent="0.2">
      <c r="L869" t="s">
        <v>93</v>
      </c>
      <c r="M869">
        <v>938</v>
      </c>
    </row>
    <row r="870" spans="12:13" x14ac:dyDescent="0.2">
      <c r="L870" t="s">
        <v>93</v>
      </c>
      <c r="M870">
        <v>939</v>
      </c>
    </row>
    <row r="871" spans="12:13" x14ac:dyDescent="0.2">
      <c r="L871" t="s">
        <v>93</v>
      </c>
      <c r="M871">
        <v>940</v>
      </c>
    </row>
    <row r="872" spans="12:13" x14ac:dyDescent="0.2">
      <c r="L872" t="s">
        <v>93</v>
      </c>
      <c r="M872">
        <v>941</v>
      </c>
    </row>
    <row r="873" spans="12:13" x14ac:dyDescent="0.2">
      <c r="L873" t="s">
        <v>93</v>
      </c>
      <c r="M873">
        <v>942</v>
      </c>
    </row>
    <row r="874" spans="12:13" x14ac:dyDescent="0.2">
      <c r="L874" t="s">
        <v>93</v>
      </c>
      <c r="M874">
        <v>943</v>
      </c>
    </row>
    <row r="875" spans="12:13" x14ac:dyDescent="0.2">
      <c r="L875" t="s">
        <v>93</v>
      </c>
      <c r="M875">
        <v>944</v>
      </c>
    </row>
    <row r="876" spans="12:13" x14ac:dyDescent="0.2">
      <c r="L876" t="s">
        <v>93</v>
      </c>
      <c r="M876">
        <v>945</v>
      </c>
    </row>
    <row r="877" spans="12:13" x14ac:dyDescent="0.2">
      <c r="L877" t="s">
        <v>93</v>
      </c>
      <c r="M877">
        <v>946</v>
      </c>
    </row>
    <row r="878" spans="12:13" x14ac:dyDescent="0.2">
      <c r="L878" t="s">
        <v>93</v>
      </c>
      <c r="M878">
        <v>947</v>
      </c>
    </row>
    <row r="879" spans="12:13" x14ac:dyDescent="0.2">
      <c r="L879" t="s">
        <v>93</v>
      </c>
      <c r="M879">
        <v>948</v>
      </c>
    </row>
    <row r="880" spans="12:13" x14ac:dyDescent="0.2">
      <c r="L880" t="s">
        <v>93</v>
      </c>
      <c r="M880">
        <v>949</v>
      </c>
    </row>
    <row r="881" spans="12:13" x14ac:dyDescent="0.2">
      <c r="L881" t="s">
        <v>93</v>
      </c>
      <c r="M881">
        <v>950</v>
      </c>
    </row>
    <row r="882" spans="12:13" x14ac:dyDescent="0.2">
      <c r="L882" t="s">
        <v>93</v>
      </c>
      <c r="M882">
        <v>951</v>
      </c>
    </row>
    <row r="883" spans="12:13" x14ac:dyDescent="0.2">
      <c r="L883" t="s">
        <v>93</v>
      </c>
      <c r="M883">
        <v>954</v>
      </c>
    </row>
    <row r="884" spans="12:13" x14ac:dyDescent="0.2">
      <c r="L884" t="s">
        <v>93</v>
      </c>
      <c r="M884">
        <v>955</v>
      </c>
    </row>
    <row r="885" spans="12:13" x14ac:dyDescent="0.2">
      <c r="L885" t="s">
        <v>93</v>
      </c>
      <c r="M885">
        <v>956</v>
      </c>
    </row>
    <row r="886" spans="12:13" x14ac:dyDescent="0.2">
      <c r="L886" t="s">
        <v>93</v>
      </c>
      <c r="M886">
        <v>957</v>
      </c>
    </row>
    <row r="887" spans="12:13" x14ac:dyDescent="0.2">
      <c r="L887" t="s">
        <v>93</v>
      </c>
      <c r="M887">
        <v>958</v>
      </c>
    </row>
    <row r="888" spans="12:13" x14ac:dyDescent="0.2">
      <c r="L888" t="s">
        <v>93</v>
      </c>
      <c r="M888">
        <v>959</v>
      </c>
    </row>
    <row r="889" spans="12:13" x14ac:dyDescent="0.2">
      <c r="L889" t="s">
        <v>93</v>
      </c>
      <c r="M889">
        <v>960</v>
      </c>
    </row>
    <row r="890" spans="12:13" x14ac:dyDescent="0.2">
      <c r="L890" t="s">
        <v>93</v>
      </c>
      <c r="M890">
        <v>962</v>
      </c>
    </row>
    <row r="891" spans="12:13" x14ac:dyDescent="0.2">
      <c r="L891" t="s">
        <v>93</v>
      </c>
      <c r="M891">
        <v>963</v>
      </c>
    </row>
    <row r="892" spans="12:13" x14ac:dyDescent="0.2">
      <c r="L892" t="s">
        <v>93</v>
      </c>
      <c r="M892">
        <v>964</v>
      </c>
    </row>
    <row r="893" spans="12:13" x14ac:dyDescent="0.2">
      <c r="L893" t="s">
        <v>93</v>
      </c>
      <c r="M893">
        <v>965</v>
      </c>
    </row>
    <row r="894" spans="12:13" x14ac:dyDescent="0.2">
      <c r="L894" t="s">
        <v>93</v>
      </c>
      <c r="M894">
        <v>966</v>
      </c>
    </row>
    <row r="895" spans="12:13" x14ac:dyDescent="0.2">
      <c r="L895" t="s">
        <v>93</v>
      </c>
      <c r="M895">
        <v>967</v>
      </c>
    </row>
    <row r="896" spans="12:13" x14ac:dyDescent="0.2">
      <c r="L896" t="s">
        <v>93</v>
      </c>
      <c r="M896">
        <v>968</v>
      </c>
    </row>
    <row r="897" spans="12:13" x14ac:dyDescent="0.2">
      <c r="L897" t="s">
        <v>93</v>
      </c>
      <c r="M897">
        <v>969</v>
      </c>
    </row>
    <row r="898" spans="12:13" x14ac:dyDescent="0.2">
      <c r="L898" t="s">
        <v>93</v>
      </c>
      <c r="M898">
        <v>970</v>
      </c>
    </row>
    <row r="899" spans="12:13" x14ac:dyDescent="0.2">
      <c r="L899" t="s">
        <v>93</v>
      </c>
      <c r="M899">
        <v>971</v>
      </c>
    </row>
    <row r="900" spans="12:13" x14ac:dyDescent="0.2">
      <c r="L900" t="s">
        <v>93</v>
      </c>
      <c r="M900">
        <v>972</v>
      </c>
    </row>
    <row r="901" spans="12:13" x14ac:dyDescent="0.2">
      <c r="L901" t="s">
        <v>93</v>
      </c>
      <c r="M901">
        <v>973</v>
      </c>
    </row>
    <row r="902" spans="12:13" x14ac:dyDescent="0.2">
      <c r="L902" t="s">
        <v>93</v>
      </c>
      <c r="M902">
        <v>974</v>
      </c>
    </row>
    <row r="903" spans="12:13" x14ac:dyDescent="0.2">
      <c r="L903" t="s">
        <v>93</v>
      </c>
      <c r="M903">
        <v>975</v>
      </c>
    </row>
    <row r="904" spans="12:13" x14ac:dyDescent="0.2">
      <c r="L904" t="s">
        <v>93</v>
      </c>
      <c r="M904">
        <v>976</v>
      </c>
    </row>
    <row r="905" spans="12:13" x14ac:dyDescent="0.2">
      <c r="L905" t="s">
        <v>93</v>
      </c>
      <c r="M905">
        <v>977</v>
      </c>
    </row>
    <row r="906" spans="12:13" x14ac:dyDescent="0.2">
      <c r="L906" t="s">
        <v>93</v>
      </c>
      <c r="M906">
        <v>978</v>
      </c>
    </row>
    <row r="907" spans="12:13" x14ac:dyDescent="0.2">
      <c r="L907" t="s">
        <v>93</v>
      </c>
      <c r="M907">
        <v>979</v>
      </c>
    </row>
    <row r="908" spans="12:13" x14ac:dyDescent="0.2">
      <c r="L908" t="s">
        <v>93</v>
      </c>
      <c r="M908">
        <v>980</v>
      </c>
    </row>
    <row r="909" spans="12:13" x14ac:dyDescent="0.2">
      <c r="L909" t="s">
        <v>93</v>
      </c>
      <c r="M909">
        <v>981</v>
      </c>
    </row>
    <row r="910" spans="12:13" x14ac:dyDescent="0.2">
      <c r="L910" t="s">
        <v>93</v>
      </c>
      <c r="M910">
        <v>982</v>
      </c>
    </row>
    <row r="911" spans="12:13" x14ac:dyDescent="0.2">
      <c r="L911" t="s">
        <v>93</v>
      </c>
      <c r="M911">
        <v>983</v>
      </c>
    </row>
    <row r="912" spans="12:13" x14ac:dyDescent="0.2">
      <c r="L912" t="s">
        <v>93</v>
      </c>
      <c r="M912">
        <v>984</v>
      </c>
    </row>
    <row r="913" spans="12:13" x14ac:dyDescent="0.2">
      <c r="L913" t="s">
        <v>93</v>
      </c>
      <c r="M913">
        <v>985</v>
      </c>
    </row>
    <row r="914" spans="12:13" x14ac:dyDescent="0.2">
      <c r="L914" t="s">
        <v>93</v>
      </c>
      <c r="M914">
        <v>986</v>
      </c>
    </row>
    <row r="915" spans="12:13" x14ac:dyDescent="0.2">
      <c r="L915" t="s">
        <v>93</v>
      </c>
      <c r="M915">
        <v>987</v>
      </c>
    </row>
    <row r="916" spans="12:13" x14ac:dyDescent="0.2">
      <c r="L916" t="s">
        <v>93</v>
      </c>
      <c r="M916">
        <v>988</v>
      </c>
    </row>
    <row r="917" spans="12:13" x14ac:dyDescent="0.2">
      <c r="L917" t="s">
        <v>93</v>
      </c>
      <c r="M917">
        <v>989</v>
      </c>
    </row>
    <row r="918" spans="12:13" x14ac:dyDescent="0.2">
      <c r="L918" t="s">
        <v>93</v>
      </c>
      <c r="M918">
        <v>990</v>
      </c>
    </row>
    <row r="919" spans="12:13" x14ac:dyDescent="0.2">
      <c r="L919" t="s">
        <v>93</v>
      </c>
      <c r="M919">
        <v>991</v>
      </c>
    </row>
    <row r="920" spans="12:13" x14ac:dyDescent="0.2">
      <c r="L920" t="s">
        <v>93</v>
      </c>
      <c r="M920">
        <v>992</v>
      </c>
    </row>
    <row r="921" spans="12:13" x14ac:dyDescent="0.2">
      <c r="L921" t="s">
        <v>93</v>
      </c>
      <c r="M921">
        <v>993</v>
      </c>
    </row>
    <row r="922" spans="12:13" x14ac:dyDescent="0.2">
      <c r="L922" t="s">
        <v>93</v>
      </c>
      <c r="M922">
        <v>994</v>
      </c>
    </row>
    <row r="923" spans="12:13" x14ac:dyDescent="0.2">
      <c r="L923" t="s">
        <v>93</v>
      </c>
      <c r="M923">
        <v>995</v>
      </c>
    </row>
    <row r="924" spans="12:13" x14ac:dyDescent="0.2">
      <c r="L924" t="s">
        <v>93</v>
      </c>
      <c r="M924">
        <v>996</v>
      </c>
    </row>
    <row r="925" spans="12:13" x14ac:dyDescent="0.2">
      <c r="L925" t="s">
        <v>93</v>
      </c>
      <c r="M925">
        <v>997</v>
      </c>
    </row>
    <row r="926" spans="12:13" x14ac:dyDescent="0.2">
      <c r="L926" t="s">
        <v>93</v>
      </c>
      <c r="M926">
        <v>998</v>
      </c>
    </row>
    <row r="927" spans="12:13" x14ac:dyDescent="0.2">
      <c r="L927" t="s">
        <v>93</v>
      </c>
      <c r="M927">
        <v>999</v>
      </c>
    </row>
    <row r="928" spans="12:13" x14ac:dyDescent="0.2">
      <c r="L928" t="s">
        <v>93</v>
      </c>
      <c r="M928">
        <v>1000</v>
      </c>
    </row>
    <row r="929" spans="12:13" x14ac:dyDescent="0.2">
      <c r="L929" t="s">
        <v>93</v>
      </c>
      <c r="M929">
        <v>1001</v>
      </c>
    </row>
    <row r="930" spans="12:13" x14ac:dyDescent="0.2">
      <c r="L930" t="s">
        <v>93</v>
      </c>
      <c r="M930">
        <v>1002</v>
      </c>
    </row>
    <row r="931" spans="12:13" x14ac:dyDescent="0.2">
      <c r="L931" t="s">
        <v>93</v>
      </c>
      <c r="M931">
        <v>1003</v>
      </c>
    </row>
    <row r="932" spans="12:13" x14ac:dyDescent="0.2">
      <c r="L932" t="s">
        <v>93</v>
      </c>
      <c r="M932">
        <v>1004</v>
      </c>
    </row>
    <row r="933" spans="12:13" x14ac:dyDescent="0.2">
      <c r="L933" t="s">
        <v>93</v>
      </c>
      <c r="M933">
        <v>1005</v>
      </c>
    </row>
    <row r="934" spans="12:13" x14ac:dyDescent="0.2">
      <c r="L934" t="s">
        <v>93</v>
      </c>
      <c r="M934">
        <v>1006</v>
      </c>
    </row>
    <row r="935" spans="12:13" x14ac:dyDescent="0.2">
      <c r="L935" t="s">
        <v>93</v>
      </c>
      <c r="M935">
        <v>1007</v>
      </c>
    </row>
    <row r="936" spans="12:13" x14ac:dyDescent="0.2">
      <c r="L936" t="s">
        <v>93</v>
      </c>
      <c r="M936">
        <v>1008</v>
      </c>
    </row>
    <row r="937" spans="12:13" x14ac:dyDescent="0.2">
      <c r="L937" t="s">
        <v>194</v>
      </c>
      <c r="M937">
        <v>48</v>
      </c>
    </row>
    <row r="938" spans="12:13" x14ac:dyDescent="0.2">
      <c r="L938" t="s">
        <v>194</v>
      </c>
      <c r="M938">
        <v>49</v>
      </c>
    </row>
    <row r="939" spans="12:13" x14ac:dyDescent="0.2">
      <c r="L939" t="s">
        <v>194</v>
      </c>
      <c r="M939">
        <v>50</v>
      </c>
    </row>
    <row r="940" spans="12:13" x14ac:dyDescent="0.2">
      <c r="L940" t="s">
        <v>194</v>
      </c>
      <c r="M940">
        <v>51</v>
      </c>
    </row>
    <row r="941" spans="12:13" x14ac:dyDescent="0.2">
      <c r="L941" t="s">
        <v>194</v>
      </c>
      <c r="M941">
        <v>52</v>
      </c>
    </row>
    <row r="942" spans="12:13" x14ac:dyDescent="0.2">
      <c r="L942" t="s">
        <v>194</v>
      </c>
      <c r="M942">
        <v>53</v>
      </c>
    </row>
    <row r="943" spans="12:13" x14ac:dyDescent="0.2">
      <c r="L943" t="s">
        <v>194</v>
      </c>
      <c r="M943">
        <v>54</v>
      </c>
    </row>
    <row r="944" spans="12:13" x14ac:dyDescent="0.2">
      <c r="L944" t="s">
        <v>194</v>
      </c>
      <c r="M944">
        <v>55</v>
      </c>
    </row>
    <row r="945" spans="12:13" x14ac:dyDescent="0.2">
      <c r="L945" t="s">
        <v>194</v>
      </c>
      <c r="M945">
        <v>56</v>
      </c>
    </row>
    <row r="946" spans="12:13" x14ac:dyDescent="0.2">
      <c r="L946" t="s">
        <v>194</v>
      </c>
      <c r="M946">
        <v>57</v>
      </c>
    </row>
    <row r="947" spans="12:13" x14ac:dyDescent="0.2">
      <c r="L947" t="s">
        <v>194</v>
      </c>
      <c r="M947">
        <v>59</v>
      </c>
    </row>
    <row r="948" spans="12:13" x14ac:dyDescent="0.2">
      <c r="L948" t="s">
        <v>194</v>
      </c>
      <c r="M948">
        <v>60</v>
      </c>
    </row>
    <row r="949" spans="12:13" x14ac:dyDescent="0.2">
      <c r="L949" t="s">
        <v>194</v>
      </c>
      <c r="M949">
        <v>61</v>
      </c>
    </row>
    <row r="950" spans="12:13" x14ac:dyDescent="0.2">
      <c r="L950" t="s">
        <v>194</v>
      </c>
      <c r="M950">
        <v>62</v>
      </c>
    </row>
    <row r="951" spans="12:13" x14ac:dyDescent="0.2">
      <c r="L951" t="s">
        <v>194</v>
      </c>
      <c r="M951">
        <v>63</v>
      </c>
    </row>
    <row r="952" spans="12:13" x14ac:dyDescent="0.2">
      <c r="L952" t="s">
        <v>194</v>
      </c>
      <c r="M952">
        <v>64</v>
      </c>
    </row>
    <row r="953" spans="12:13" x14ac:dyDescent="0.2">
      <c r="L953" t="s">
        <v>194</v>
      </c>
      <c r="M953">
        <v>65</v>
      </c>
    </row>
    <row r="954" spans="12:13" x14ac:dyDescent="0.2">
      <c r="L954" t="s">
        <v>194</v>
      </c>
      <c r="M954">
        <v>66</v>
      </c>
    </row>
    <row r="955" spans="12:13" x14ac:dyDescent="0.2">
      <c r="L955" t="s">
        <v>194</v>
      </c>
      <c r="M955">
        <v>67</v>
      </c>
    </row>
    <row r="956" spans="12:13" x14ac:dyDescent="0.2">
      <c r="L956" t="s">
        <v>194</v>
      </c>
      <c r="M956">
        <v>68</v>
      </c>
    </row>
    <row r="957" spans="12:13" x14ac:dyDescent="0.2">
      <c r="L957" t="s">
        <v>194</v>
      </c>
      <c r="M957">
        <v>69</v>
      </c>
    </row>
    <row r="958" spans="12:13" x14ac:dyDescent="0.2">
      <c r="L958" t="s">
        <v>194</v>
      </c>
      <c r="M958">
        <v>71</v>
      </c>
    </row>
    <row r="959" spans="12:13" x14ac:dyDescent="0.2">
      <c r="L959" t="s">
        <v>194</v>
      </c>
      <c r="M959">
        <v>72</v>
      </c>
    </row>
    <row r="960" spans="12:13" x14ac:dyDescent="0.2">
      <c r="L960" t="s">
        <v>194</v>
      </c>
      <c r="M960">
        <v>73</v>
      </c>
    </row>
    <row r="961" spans="12:13" x14ac:dyDescent="0.2">
      <c r="L961" t="s">
        <v>194</v>
      </c>
      <c r="M961">
        <v>74</v>
      </c>
    </row>
    <row r="962" spans="12:13" x14ac:dyDescent="0.2">
      <c r="L962" t="s">
        <v>194</v>
      </c>
      <c r="M962">
        <v>75</v>
      </c>
    </row>
    <row r="963" spans="12:13" x14ac:dyDescent="0.2">
      <c r="L963" t="s">
        <v>194</v>
      </c>
      <c r="M963">
        <v>76</v>
      </c>
    </row>
    <row r="964" spans="12:13" x14ac:dyDescent="0.2">
      <c r="L964" t="s">
        <v>194</v>
      </c>
      <c r="M964">
        <v>77</v>
      </c>
    </row>
    <row r="965" spans="12:13" x14ac:dyDescent="0.2">
      <c r="L965" t="s">
        <v>194</v>
      </c>
      <c r="M965">
        <v>78</v>
      </c>
    </row>
    <row r="966" spans="12:13" x14ac:dyDescent="0.2">
      <c r="L966" t="s">
        <v>194</v>
      </c>
      <c r="M966">
        <v>79</v>
      </c>
    </row>
    <row r="967" spans="12:13" x14ac:dyDescent="0.2">
      <c r="L967" t="s">
        <v>194</v>
      </c>
      <c r="M967">
        <v>80</v>
      </c>
    </row>
    <row r="968" spans="12:13" x14ac:dyDescent="0.2">
      <c r="L968" t="s">
        <v>194</v>
      </c>
      <c r="M968">
        <v>81</v>
      </c>
    </row>
    <row r="969" spans="12:13" x14ac:dyDescent="0.2">
      <c r="L969" t="s">
        <v>194</v>
      </c>
      <c r="M969">
        <v>7</v>
      </c>
    </row>
    <row r="970" spans="12:13" x14ac:dyDescent="0.2">
      <c r="L970" t="s">
        <v>194</v>
      </c>
      <c r="M970">
        <v>8</v>
      </c>
    </row>
    <row r="971" spans="12:13" x14ac:dyDescent="0.2">
      <c r="L971" t="s">
        <v>194</v>
      </c>
      <c r="M971">
        <v>9</v>
      </c>
    </row>
    <row r="972" spans="12:13" x14ac:dyDescent="0.2">
      <c r="L972" t="s">
        <v>194</v>
      </c>
      <c r="M972">
        <v>11</v>
      </c>
    </row>
    <row r="973" spans="12:13" x14ac:dyDescent="0.2">
      <c r="L973" t="s">
        <v>194</v>
      </c>
      <c r="M973">
        <v>12</v>
      </c>
    </row>
    <row r="974" spans="12:13" x14ac:dyDescent="0.2">
      <c r="L974" t="s">
        <v>194</v>
      </c>
      <c r="M974">
        <v>13</v>
      </c>
    </row>
    <row r="975" spans="12:13" x14ac:dyDescent="0.2">
      <c r="L975" t="s">
        <v>194</v>
      </c>
      <c r="M975">
        <v>14</v>
      </c>
    </row>
    <row r="976" spans="12:13" x14ac:dyDescent="0.2">
      <c r="L976" t="s">
        <v>194</v>
      </c>
      <c r="M976">
        <v>15</v>
      </c>
    </row>
    <row r="977" spans="12:13" x14ac:dyDescent="0.2">
      <c r="L977" t="s">
        <v>194</v>
      </c>
      <c r="M977">
        <v>16</v>
      </c>
    </row>
    <row r="978" spans="12:13" x14ac:dyDescent="0.2">
      <c r="L978" t="s">
        <v>194</v>
      </c>
      <c r="M978">
        <v>17</v>
      </c>
    </row>
    <row r="979" spans="12:13" x14ac:dyDescent="0.2">
      <c r="L979" t="s">
        <v>194</v>
      </c>
      <c r="M979">
        <v>18</v>
      </c>
    </row>
    <row r="980" spans="12:13" x14ac:dyDescent="0.2">
      <c r="L980" t="s">
        <v>194</v>
      </c>
      <c r="M980">
        <v>19</v>
      </c>
    </row>
    <row r="981" spans="12:13" x14ac:dyDescent="0.2">
      <c r="L981" t="s">
        <v>194</v>
      </c>
      <c r="M981">
        <v>20</v>
      </c>
    </row>
    <row r="982" spans="12:13" x14ac:dyDescent="0.2">
      <c r="L982" t="s">
        <v>194</v>
      </c>
      <c r="M982">
        <v>22</v>
      </c>
    </row>
    <row r="983" spans="12:13" x14ac:dyDescent="0.2">
      <c r="L983" t="s">
        <v>194</v>
      </c>
      <c r="M983">
        <v>23</v>
      </c>
    </row>
    <row r="984" spans="12:13" x14ac:dyDescent="0.2">
      <c r="L984" t="s">
        <v>194</v>
      </c>
      <c r="M984">
        <v>24</v>
      </c>
    </row>
    <row r="985" spans="12:13" x14ac:dyDescent="0.2">
      <c r="L985" t="s">
        <v>194</v>
      </c>
      <c r="M985">
        <v>25</v>
      </c>
    </row>
    <row r="986" spans="12:13" x14ac:dyDescent="0.2">
      <c r="L986" t="s">
        <v>194</v>
      </c>
      <c r="M986">
        <v>26</v>
      </c>
    </row>
    <row r="987" spans="12:13" x14ac:dyDescent="0.2">
      <c r="L987" t="s">
        <v>194</v>
      </c>
      <c r="M987">
        <v>27</v>
      </c>
    </row>
    <row r="988" spans="12:13" x14ac:dyDescent="0.2">
      <c r="L988" t="s">
        <v>194</v>
      </c>
      <c r="M988">
        <v>28</v>
      </c>
    </row>
    <row r="989" spans="12:13" x14ac:dyDescent="0.2">
      <c r="L989" t="s">
        <v>194</v>
      </c>
      <c r="M989">
        <v>29</v>
      </c>
    </row>
    <row r="990" spans="12:13" x14ac:dyDescent="0.2">
      <c r="L990" t="s">
        <v>194</v>
      </c>
      <c r="M990">
        <v>30</v>
      </c>
    </row>
    <row r="991" spans="12:13" x14ac:dyDescent="0.2">
      <c r="L991" t="s">
        <v>194</v>
      </c>
      <c r="M991">
        <v>31</v>
      </c>
    </row>
    <row r="992" spans="12:13" x14ac:dyDescent="0.2">
      <c r="L992" t="s">
        <v>194</v>
      </c>
      <c r="M992">
        <v>32</v>
      </c>
    </row>
    <row r="993" spans="12:13" x14ac:dyDescent="0.2">
      <c r="L993" t="s">
        <v>194</v>
      </c>
      <c r="M993">
        <v>33</v>
      </c>
    </row>
    <row r="994" spans="12:13" x14ac:dyDescent="0.2">
      <c r="L994" t="s">
        <v>194</v>
      </c>
      <c r="M994">
        <v>34</v>
      </c>
    </row>
    <row r="995" spans="12:13" x14ac:dyDescent="0.2">
      <c r="L995" t="s">
        <v>194</v>
      </c>
      <c r="M995">
        <v>35</v>
      </c>
    </row>
    <row r="996" spans="12:13" x14ac:dyDescent="0.2">
      <c r="L996" t="s">
        <v>194</v>
      </c>
      <c r="M996">
        <v>36</v>
      </c>
    </row>
    <row r="997" spans="12:13" x14ac:dyDescent="0.2">
      <c r="L997" t="s">
        <v>194</v>
      </c>
      <c r="M997">
        <v>37</v>
      </c>
    </row>
    <row r="998" spans="12:13" x14ac:dyDescent="0.2">
      <c r="L998" t="s">
        <v>194</v>
      </c>
      <c r="M998">
        <v>38</v>
      </c>
    </row>
    <row r="999" spans="12:13" x14ac:dyDescent="0.2">
      <c r="L999" t="s">
        <v>194</v>
      </c>
      <c r="M999">
        <v>39</v>
      </c>
    </row>
    <row r="1000" spans="12:13" x14ac:dyDescent="0.2">
      <c r="L1000" t="s">
        <v>194</v>
      </c>
      <c r="M1000">
        <v>40</v>
      </c>
    </row>
    <row r="1001" spans="12:13" x14ac:dyDescent="0.2">
      <c r="L1001" t="s">
        <v>194</v>
      </c>
      <c r="M1001">
        <v>41</v>
      </c>
    </row>
    <row r="1002" spans="12:13" x14ac:dyDescent="0.2">
      <c r="L1002" t="s">
        <v>194</v>
      </c>
      <c r="M1002">
        <v>42</v>
      </c>
    </row>
    <row r="1003" spans="12:13" x14ac:dyDescent="0.2">
      <c r="L1003" t="s">
        <v>194</v>
      </c>
      <c r="M1003">
        <v>43</v>
      </c>
    </row>
    <row r="1004" spans="12:13" x14ac:dyDescent="0.2">
      <c r="L1004" t="s">
        <v>194</v>
      </c>
      <c r="M1004">
        <v>44</v>
      </c>
    </row>
    <row r="1005" spans="12:13" x14ac:dyDescent="0.2">
      <c r="L1005" t="s">
        <v>194</v>
      </c>
      <c r="M1005">
        <v>45</v>
      </c>
    </row>
    <row r="1006" spans="12:13" x14ac:dyDescent="0.2">
      <c r="L1006" t="s">
        <v>194</v>
      </c>
      <c r="M1006">
        <v>46</v>
      </c>
    </row>
    <row r="1007" spans="12:13" x14ac:dyDescent="0.2">
      <c r="L1007" t="s">
        <v>194</v>
      </c>
      <c r="M1007">
        <v>47</v>
      </c>
    </row>
    <row r="1008" spans="12:13" x14ac:dyDescent="0.2">
      <c r="L1008" t="s">
        <v>194</v>
      </c>
      <c r="M1008">
        <v>48</v>
      </c>
    </row>
    <row r="1009" spans="12:13" x14ac:dyDescent="0.2">
      <c r="L1009" t="s">
        <v>194</v>
      </c>
      <c r="M1009">
        <v>49</v>
      </c>
    </row>
    <row r="1010" spans="12:13" x14ac:dyDescent="0.2">
      <c r="L1010" t="s">
        <v>194</v>
      </c>
      <c r="M1010">
        <v>50</v>
      </c>
    </row>
    <row r="1011" spans="12:13" x14ac:dyDescent="0.2">
      <c r="L1011" t="s">
        <v>194</v>
      </c>
      <c r="M1011">
        <v>51</v>
      </c>
    </row>
    <row r="1012" spans="12:13" x14ac:dyDescent="0.2">
      <c r="L1012" t="s">
        <v>194</v>
      </c>
      <c r="M1012">
        <v>52</v>
      </c>
    </row>
    <row r="1013" spans="12:13" x14ac:dyDescent="0.2">
      <c r="L1013" t="s">
        <v>194</v>
      </c>
      <c r="M1013">
        <v>53</v>
      </c>
    </row>
    <row r="1014" spans="12:13" x14ac:dyDescent="0.2">
      <c r="L1014" t="s">
        <v>194</v>
      </c>
      <c r="M1014">
        <v>54</v>
      </c>
    </row>
    <row r="1015" spans="12:13" x14ac:dyDescent="0.2">
      <c r="L1015" t="s">
        <v>194</v>
      </c>
      <c r="M1015">
        <v>55</v>
      </c>
    </row>
    <row r="1016" spans="12:13" x14ac:dyDescent="0.2">
      <c r="L1016" t="s">
        <v>194</v>
      </c>
      <c r="M1016">
        <v>56</v>
      </c>
    </row>
    <row r="1017" spans="12:13" x14ac:dyDescent="0.2">
      <c r="L1017" t="s">
        <v>194</v>
      </c>
      <c r="M1017">
        <v>57</v>
      </c>
    </row>
    <row r="1018" spans="12:13" x14ac:dyDescent="0.2">
      <c r="L1018" t="s">
        <v>194</v>
      </c>
      <c r="M1018">
        <v>58</v>
      </c>
    </row>
    <row r="1019" spans="12:13" x14ac:dyDescent="0.2">
      <c r="L1019" t="s">
        <v>194</v>
      </c>
      <c r="M1019">
        <v>59</v>
      </c>
    </row>
    <row r="1020" spans="12:13" x14ac:dyDescent="0.2">
      <c r="L1020" t="s">
        <v>194</v>
      </c>
      <c r="M1020">
        <v>60</v>
      </c>
    </row>
    <row r="1021" spans="12:13" x14ac:dyDescent="0.2">
      <c r="L1021" t="s">
        <v>194</v>
      </c>
      <c r="M1021">
        <v>61</v>
      </c>
    </row>
    <row r="1022" spans="12:13" x14ac:dyDescent="0.2">
      <c r="L1022" t="s">
        <v>194</v>
      </c>
      <c r="M1022">
        <v>62</v>
      </c>
    </row>
    <row r="1023" spans="12:13" x14ac:dyDescent="0.2">
      <c r="L1023" t="s">
        <v>194</v>
      </c>
      <c r="M1023">
        <v>63</v>
      </c>
    </row>
    <row r="1024" spans="12:13" x14ac:dyDescent="0.2">
      <c r="L1024" t="s">
        <v>194</v>
      </c>
      <c r="M1024">
        <v>64</v>
      </c>
    </row>
    <row r="1025" spans="12:13" x14ac:dyDescent="0.2">
      <c r="L1025" t="s">
        <v>194</v>
      </c>
      <c r="M1025">
        <v>65</v>
      </c>
    </row>
    <row r="1026" spans="12:13" x14ac:dyDescent="0.2">
      <c r="L1026" t="s">
        <v>194</v>
      </c>
      <c r="M1026">
        <v>66</v>
      </c>
    </row>
    <row r="1027" spans="12:13" x14ac:dyDescent="0.2">
      <c r="L1027" t="s">
        <v>194</v>
      </c>
      <c r="M1027">
        <v>67</v>
      </c>
    </row>
    <row r="1028" spans="12:13" x14ac:dyDescent="0.2">
      <c r="L1028" t="s">
        <v>194</v>
      </c>
      <c r="M1028">
        <v>68</v>
      </c>
    </row>
    <row r="1029" spans="12:13" x14ac:dyDescent="0.2">
      <c r="L1029" t="s">
        <v>194</v>
      </c>
      <c r="M1029">
        <v>69</v>
      </c>
    </row>
    <row r="1030" spans="12:13" x14ac:dyDescent="0.2">
      <c r="L1030" t="s">
        <v>194</v>
      </c>
      <c r="M1030">
        <v>70</v>
      </c>
    </row>
    <row r="1031" spans="12:13" x14ac:dyDescent="0.2">
      <c r="L1031" t="s">
        <v>194</v>
      </c>
      <c r="M1031">
        <v>71</v>
      </c>
    </row>
    <row r="1032" spans="12:13" x14ac:dyDescent="0.2">
      <c r="L1032" t="s">
        <v>194</v>
      </c>
      <c r="M1032">
        <v>72</v>
      </c>
    </row>
    <row r="1033" spans="12:13" x14ac:dyDescent="0.2">
      <c r="L1033" t="s">
        <v>194</v>
      </c>
      <c r="M1033">
        <v>73</v>
      </c>
    </row>
    <row r="1034" spans="12:13" x14ac:dyDescent="0.2">
      <c r="L1034" t="s">
        <v>194</v>
      </c>
      <c r="M1034">
        <v>74</v>
      </c>
    </row>
    <row r="1035" spans="12:13" x14ac:dyDescent="0.2">
      <c r="L1035" t="s">
        <v>194</v>
      </c>
      <c r="M1035">
        <v>75</v>
      </c>
    </row>
    <row r="1036" spans="12:13" x14ac:dyDescent="0.2">
      <c r="L1036" t="s">
        <v>194</v>
      </c>
      <c r="M1036">
        <v>76</v>
      </c>
    </row>
    <row r="1037" spans="12:13" x14ac:dyDescent="0.2">
      <c r="L1037" t="s">
        <v>194</v>
      </c>
      <c r="M1037">
        <v>77</v>
      </c>
    </row>
    <row r="1038" spans="12:13" x14ac:dyDescent="0.2">
      <c r="L1038" t="s">
        <v>194</v>
      </c>
      <c r="M1038">
        <v>78</v>
      </c>
    </row>
    <row r="1039" spans="12:13" x14ac:dyDescent="0.2">
      <c r="L1039" t="s">
        <v>194</v>
      </c>
      <c r="M1039">
        <v>79</v>
      </c>
    </row>
    <row r="1040" spans="12:13" x14ac:dyDescent="0.2">
      <c r="L1040" t="s">
        <v>194</v>
      </c>
      <c r="M1040">
        <v>80</v>
      </c>
    </row>
    <row r="1041" spans="12:13" x14ac:dyDescent="0.2">
      <c r="L1041" t="s">
        <v>194</v>
      </c>
      <c r="M1041">
        <v>81</v>
      </c>
    </row>
    <row r="1042" spans="12:13" x14ac:dyDescent="0.2">
      <c r="L1042" t="s">
        <v>194</v>
      </c>
      <c r="M1042">
        <v>82</v>
      </c>
    </row>
    <row r="1043" spans="12:13" x14ac:dyDescent="0.2">
      <c r="L1043" t="s">
        <v>199</v>
      </c>
      <c r="M1043">
        <v>65</v>
      </c>
    </row>
    <row r="1044" spans="12:13" x14ac:dyDescent="0.2">
      <c r="L1044" t="s">
        <v>199</v>
      </c>
      <c r="M1044">
        <v>66</v>
      </c>
    </row>
    <row r="1045" spans="12:13" x14ac:dyDescent="0.2">
      <c r="L1045" t="s">
        <v>199</v>
      </c>
      <c r="M1045">
        <v>67</v>
      </c>
    </row>
    <row r="1046" spans="12:13" x14ac:dyDescent="0.2">
      <c r="L1046" t="s">
        <v>199</v>
      </c>
      <c r="M1046">
        <v>68</v>
      </c>
    </row>
    <row r="1047" spans="12:13" x14ac:dyDescent="0.2">
      <c r="L1047" t="s">
        <v>199</v>
      </c>
      <c r="M1047">
        <v>69</v>
      </c>
    </row>
    <row r="1048" spans="12:13" x14ac:dyDescent="0.2">
      <c r="L1048" t="s">
        <v>199</v>
      </c>
      <c r="M1048">
        <v>70</v>
      </c>
    </row>
    <row r="1049" spans="12:13" x14ac:dyDescent="0.2">
      <c r="L1049" t="s">
        <v>199</v>
      </c>
      <c r="M1049">
        <v>71</v>
      </c>
    </row>
    <row r="1050" spans="12:13" x14ac:dyDescent="0.2">
      <c r="L1050" t="s">
        <v>199</v>
      </c>
      <c r="M1050">
        <v>72</v>
      </c>
    </row>
    <row r="1051" spans="12:13" x14ac:dyDescent="0.2">
      <c r="L1051" t="s">
        <v>199</v>
      </c>
      <c r="M1051">
        <v>73</v>
      </c>
    </row>
    <row r="1052" spans="12:13" x14ac:dyDescent="0.2">
      <c r="L1052" t="s">
        <v>199</v>
      </c>
      <c r="M1052">
        <v>74</v>
      </c>
    </row>
    <row r="1053" spans="12:13" x14ac:dyDescent="0.2">
      <c r="L1053" t="s">
        <v>199</v>
      </c>
      <c r="M1053">
        <v>75</v>
      </c>
    </row>
    <row r="1054" spans="12:13" x14ac:dyDescent="0.2">
      <c r="L1054" t="s">
        <v>199</v>
      </c>
      <c r="M1054">
        <v>76</v>
      </c>
    </row>
    <row r="1055" spans="12:13" x14ac:dyDescent="0.2">
      <c r="L1055" t="s">
        <v>199</v>
      </c>
      <c r="M1055">
        <v>77</v>
      </c>
    </row>
    <row r="1056" spans="12:13" x14ac:dyDescent="0.2">
      <c r="L1056" t="s">
        <v>199</v>
      </c>
      <c r="M1056">
        <v>78</v>
      </c>
    </row>
    <row r="1057" spans="12:13" x14ac:dyDescent="0.2">
      <c r="L1057" t="s">
        <v>199</v>
      </c>
      <c r="M1057">
        <v>79</v>
      </c>
    </row>
    <row r="1058" spans="12:13" x14ac:dyDescent="0.2">
      <c r="L1058" t="s">
        <v>199</v>
      </c>
      <c r="M1058">
        <v>80</v>
      </c>
    </row>
    <row r="1059" spans="12:13" x14ac:dyDescent="0.2">
      <c r="L1059" t="s">
        <v>199</v>
      </c>
      <c r="M1059">
        <v>81</v>
      </c>
    </row>
    <row r="1060" spans="12:13" x14ac:dyDescent="0.2">
      <c r="L1060" t="s">
        <v>199</v>
      </c>
      <c r="M1060">
        <v>82</v>
      </c>
    </row>
    <row r="1061" spans="12:13" x14ac:dyDescent="0.2">
      <c r="L1061" t="s">
        <v>199</v>
      </c>
      <c r="M1061">
        <v>83</v>
      </c>
    </row>
    <row r="1062" spans="12:13" x14ac:dyDescent="0.2">
      <c r="L1062" t="s">
        <v>199</v>
      </c>
      <c r="M1062">
        <v>84</v>
      </c>
    </row>
    <row r="1063" spans="12:13" x14ac:dyDescent="0.2">
      <c r="L1063" t="s">
        <v>199</v>
      </c>
      <c r="M1063">
        <v>103</v>
      </c>
    </row>
    <row r="1064" spans="12:13" x14ac:dyDescent="0.2">
      <c r="L1064" t="s">
        <v>199</v>
      </c>
      <c r="M1064">
        <v>104</v>
      </c>
    </row>
    <row r="1065" spans="12:13" x14ac:dyDescent="0.2">
      <c r="L1065" t="s">
        <v>199</v>
      </c>
      <c r="M1065">
        <v>105</v>
      </c>
    </row>
    <row r="1066" spans="12:13" x14ac:dyDescent="0.2">
      <c r="L1066" t="s">
        <v>199</v>
      </c>
      <c r="M1066">
        <v>106</v>
      </c>
    </row>
    <row r="1067" spans="12:13" x14ac:dyDescent="0.2">
      <c r="L1067" t="s">
        <v>199</v>
      </c>
      <c r="M1067">
        <v>107</v>
      </c>
    </row>
    <row r="1068" spans="12:13" x14ac:dyDescent="0.2">
      <c r="L1068" t="s">
        <v>199</v>
      </c>
      <c r="M1068">
        <v>108</v>
      </c>
    </row>
    <row r="1069" spans="12:13" x14ac:dyDescent="0.2">
      <c r="L1069" t="s">
        <v>199</v>
      </c>
      <c r="M1069">
        <v>109</v>
      </c>
    </row>
    <row r="1070" spans="12:13" x14ac:dyDescent="0.2">
      <c r="L1070" t="s">
        <v>199</v>
      </c>
      <c r="M1070">
        <v>110</v>
      </c>
    </row>
    <row r="1071" spans="12:13" x14ac:dyDescent="0.2">
      <c r="L1071" t="s">
        <v>199</v>
      </c>
      <c r="M1071">
        <v>111</v>
      </c>
    </row>
    <row r="1072" spans="12:13" x14ac:dyDescent="0.2">
      <c r="L1072" t="s">
        <v>199</v>
      </c>
      <c r="M1072">
        <v>112</v>
      </c>
    </row>
    <row r="1073" spans="12:13" x14ac:dyDescent="0.2">
      <c r="L1073" t="s">
        <v>199</v>
      </c>
      <c r="M1073">
        <v>113</v>
      </c>
    </row>
    <row r="1074" spans="12:13" x14ac:dyDescent="0.2">
      <c r="L1074" t="s">
        <v>199</v>
      </c>
      <c r="M1074">
        <v>114</v>
      </c>
    </row>
    <row r="1075" spans="12:13" x14ac:dyDescent="0.2">
      <c r="L1075" t="s">
        <v>199</v>
      </c>
      <c r="M1075">
        <v>115</v>
      </c>
    </row>
    <row r="1076" spans="12:13" x14ac:dyDescent="0.2">
      <c r="L1076" t="s">
        <v>199</v>
      </c>
      <c r="M1076">
        <v>116</v>
      </c>
    </row>
    <row r="1077" spans="12:13" x14ac:dyDescent="0.2">
      <c r="L1077" t="s">
        <v>199</v>
      </c>
      <c r="M1077">
        <v>117</v>
      </c>
    </row>
    <row r="1078" spans="12:13" x14ac:dyDescent="0.2">
      <c r="L1078" t="s">
        <v>199</v>
      </c>
      <c r="M1078">
        <v>118</v>
      </c>
    </row>
    <row r="1079" spans="12:13" x14ac:dyDescent="0.2">
      <c r="L1079" t="s">
        <v>199</v>
      </c>
      <c r="M1079">
        <v>119</v>
      </c>
    </row>
    <row r="1080" spans="12:13" x14ac:dyDescent="0.2">
      <c r="L1080" t="s">
        <v>199</v>
      </c>
      <c r="M1080">
        <v>120</v>
      </c>
    </row>
    <row r="1081" spans="12:13" x14ac:dyDescent="0.2">
      <c r="L1081" t="s">
        <v>199</v>
      </c>
      <c r="M1081">
        <v>121</v>
      </c>
    </row>
    <row r="1082" spans="12:13" x14ac:dyDescent="0.2">
      <c r="L1082" t="s">
        <v>199</v>
      </c>
      <c r="M1082">
        <v>122</v>
      </c>
    </row>
    <row r="1083" spans="12:13" x14ac:dyDescent="0.2">
      <c r="L1083" t="s">
        <v>199</v>
      </c>
      <c r="M1083">
        <v>141</v>
      </c>
    </row>
    <row r="1084" spans="12:13" x14ac:dyDescent="0.2">
      <c r="L1084" t="s">
        <v>199</v>
      </c>
      <c r="M1084">
        <v>142</v>
      </c>
    </row>
    <row r="1085" spans="12:13" x14ac:dyDescent="0.2">
      <c r="L1085" t="s">
        <v>199</v>
      </c>
      <c r="M1085">
        <v>143</v>
      </c>
    </row>
    <row r="1086" spans="12:13" x14ac:dyDescent="0.2">
      <c r="L1086" t="s">
        <v>199</v>
      </c>
      <c r="M1086">
        <v>144</v>
      </c>
    </row>
    <row r="1087" spans="12:13" x14ac:dyDescent="0.2">
      <c r="L1087" t="s">
        <v>199</v>
      </c>
      <c r="M1087">
        <v>145</v>
      </c>
    </row>
    <row r="1088" spans="12:13" x14ac:dyDescent="0.2">
      <c r="L1088" t="s">
        <v>199</v>
      </c>
      <c r="M1088">
        <v>146</v>
      </c>
    </row>
    <row r="1089" spans="12:13" x14ac:dyDescent="0.2">
      <c r="L1089" t="s">
        <v>199</v>
      </c>
      <c r="M1089">
        <v>147</v>
      </c>
    </row>
    <row r="1090" spans="12:13" x14ac:dyDescent="0.2">
      <c r="L1090" t="s">
        <v>199</v>
      </c>
      <c r="M1090">
        <v>148</v>
      </c>
    </row>
    <row r="1091" spans="12:13" x14ac:dyDescent="0.2">
      <c r="L1091" t="s">
        <v>199</v>
      </c>
      <c r="M1091">
        <v>149</v>
      </c>
    </row>
    <row r="1092" spans="12:13" x14ac:dyDescent="0.2">
      <c r="L1092" t="s">
        <v>199</v>
      </c>
      <c r="M1092">
        <v>150</v>
      </c>
    </row>
    <row r="1093" spans="12:13" x14ac:dyDescent="0.2">
      <c r="L1093" t="s">
        <v>199</v>
      </c>
      <c r="M1093">
        <v>151</v>
      </c>
    </row>
    <row r="1094" spans="12:13" x14ac:dyDescent="0.2">
      <c r="L1094" t="s">
        <v>199</v>
      </c>
      <c r="M1094">
        <v>152</v>
      </c>
    </row>
    <row r="1095" spans="12:13" x14ac:dyDescent="0.2">
      <c r="L1095" t="s">
        <v>199</v>
      </c>
      <c r="M1095">
        <v>153</v>
      </c>
    </row>
    <row r="1096" spans="12:13" x14ac:dyDescent="0.2">
      <c r="L1096" t="s">
        <v>199</v>
      </c>
      <c r="M1096">
        <v>154</v>
      </c>
    </row>
    <row r="1097" spans="12:13" x14ac:dyDescent="0.2">
      <c r="L1097" t="s">
        <v>199</v>
      </c>
      <c r="M1097">
        <v>155</v>
      </c>
    </row>
    <row r="1098" spans="12:13" x14ac:dyDescent="0.2">
      <c r="L1098" t="s">
        <v>199</v>
      </c>
      <c r="M1098">
        <v>156</v>
      </c>
    </row>
    <row r="1099" spans="12:13" x14ac:dyDescent="0.2">
      <c r="L1099" t="s">
        <v>199</v>
      </c>
      <c r="M1099">
        <v>157</v>
      </c>
    </row>
    <row r="1100" spans="12:13" x14ac:dyDescent="0.2">
      <c r="L1100" t="s">
        <v>199</v>
      </c>
      <c r="M1100">
        <v>158</v>
      </c>
    </row>
    <row r="1101" spans="12:13" x14ac:dyDescent="0.2">
      <c r="L1101" t="s">
        <v>199</v>
      </c>
      <c r="M1101">
        <v>159</v>
      </c>
    </row>
    <row r="1102" spans="12:13" x14ac:dyDescent="0.2">
      <c r="L1102" t="s">
        <v>199</v>
      </c>
      <c r="M1102">
        <v>160</v>
      </c>
    </row>
    <row r="1103" spans="12:13" x14ac:dyDescent="0.2">
      <c r="L1103" t="s">
        <v>199</v>
      </c>
      <c r="M1103">
        <v>179</v>
      </c>
    </row>
    <row r="1104" spans="12:13" x14ac:dyDescent="0.2">
      <c r="L1104" t="s">
        <v>199</v>
      </c>
      <c r="M1104">
        <v>180</v>
      </c>
    </row>
    <row r="1105" spans="12:13" x14ac:dyDescent="0.2">
      <c r="L1105" t="s">
        <v>199</v>
      </c>
      <c r="M1105">
        <v>181</v>
      </c>
    </row>
    <row r="1106" spans="12:13" x14ac:dyDescent="0.2">
      <c r="L1106" t="s">
        <v>199</v>
      </c>
      <c r="M1106">
        <v>182</v>
      </c>
    </row>
    <row r="1107" spans="12:13" x14ac:dyDescent="0.2">
      <c r="L1107" t="s">
        <v>199</v>
      </c>
      <c r="M1107">
        <v>183</v>
      </c>
    </row>
    <row r="1108" spans="12:13" x14ac:dyDescent="0.2">
      <c r="L1108" t="s">
        <v>199</v>
      </c>
      <c r="M1108">
        <v>184</v>
      </c>
    </row>
    <row r="1109" spans="12:13" x14ac:dyDescent="0.2">
      <c r="L1109" t="s">
        <v>199</v>
      </c>
      <c r="M1109">
        <v>185</v>
      </c>
    </row>
    <row r="1110" spans="12:13" x14ac:dyDescent="0.2">
      <c r="L1110" t="s">
        <v>199</v>
      </c>
      <c r="M1110">
        <v>186</v>
      </c>
    </row>
    <row r="1111" spans="12:13" x14ac:dyDescent="0.2">
      <c r="L1111" t="s">
        <v>199</v>
      </c>
      <c r="M1111">
        <v>187</v>
      </c>
    </row>
    <row r="1112" spans="12:13" x14ac:dyDescent="0.2">
      <c r="L1112" t="s">
        <v>199</v>
      </c>
      <c r="M1112">
        <v>188</v>
      </c>
    </row>
    <row r="1113" spans="12:13" x14ac:dyDescent="0.2">
      <c r="L1113" t="s">
        <v>199</v>
      </c>
      <c r="M1113">
        <v>189</v>
      </c>
    </row>
    <row r="1114" spans="12:13" x14ac:dyDescent="0.2">
      <c r="L1114" t="s">
        <v>199</v>
      </c>
      <c r="M1114">
        <v>190</v>
      </c>
    </row>
    <row r="1115" spans="12:13" x14ac:dyDescent="0.2">
      <c r="L1115" t="s">
        <v>199</v>
      </c>
      <c r="M1115">
        <v>191</v>
      </c>
    </row>
    <row r="1116" spans="12:13" x14ac:dyDescent="0.2">
      <c r="L1116" t="s">
        <v>199</v>
      </c>
      <c r="M1116">
        <v>192</v>
      </c>
    </row>
    <row r="1117" spans="12:13" x14ac:dyDescent="0.2">
      <c r="L1117" t="s">
        <v>199</v>
      </c>
      <c r="M1117">
        <v>193</v>
      </c>
    </row>
    <row r="1118" spans="12:13" x14ac:dyDescent="0.2">
      <c r="L1118" t="s">
        <v>199</v>
      </c>
      <c r="M1118">
        <v>194</v>
      </c>
    </row>
    <row r="1119" spans="12:13" x14ac:dyDescent="0.2">
      <c r="L1119" t="s">
        <v>199</v>
      </c>
      <c r="M1119">
        <v>195</v>
      </c>
    </row>
    <row r="1120" spans="12:13" x14ac:dyDescent="0.2">
      <c r="L1120" t="s">
        <v>199</v>
      </c>
      <c r="M1120">
        <v>196</v>
      </c>
    </row>
    <row r="1121" spans="12:13" x14ac:dyDescent="0.2">
      <c r="L1121" t="s">
        <v>199</v>
      </c>
      <c r="M1121">
        <v>197</v>
      </c>
    </row>
    <row r="1122" spans="12:13" x14ac:dyDescent="0.2">
      <c r="L1122" t="s">
        <v>199</v>
      </c>
      <c r="M1122">
        <v>198</v>
      </c>
    </row>
    <row r="1123" spans="12:13" x14ac:dyDescent="0.2">
      <c r="L1123" t="s">
        <v>199</v>
      </c>
      <c r="M1123">
        <v>217</v>
      </c>
    </row>
    <row r="1124" spans="12:13" x14ac:dyDescent="0.2">
      <c r="L1124" t="s">
        <v>199</v>
      </c>
      <c r="M1124">
        <v>218</v>
      </c>
    </row>
    <row r="1125" spans="12:13" x14ac:dyDescent="0.2">
      <c r="L1125" t="s">
        <v>199</v>
      </c>
      <c r="M1125">
        <v>219</v>
      </c>
    </row>
    <row r="1126" spans="12:13" x14ac:dyDescent="0.2">
      <c r="L1126" t="s">
        <v>199</v>
      </c>
      <c r="M1126">
        <v>220</v>
      </c>
    </row>
    <row r="1127" spans="12:13" x14ac:dyDescent="0.2">
      <c r="L1127" t="s">
        <v>199</v>
      </c>
      <c r="M1127">
        <v>221</v>
      </c>
    </row>
    <row r="1128" spans="12:13" x14ac:dyDescent="0.2">
      <c r="L1128" t="s">
        <v>199</v>
      </c>
      <c r="M1128">
        <v>222</v>
      </c>
    </row>
    <row r="1129" spans="12:13" x14ac:dyDescent="0.2">
      <c r="L1129" t="s">
        <v>199</v>
      </c>
      <c r="M1129">
        <v>223</v>
      </c>
    </row>
    <row r="1130" spans="12:13" x14ac:dyDescent="0.2">
      <c r="L1130" t="s">
        <v>199</v>
      </c>
      <c r="M1130">
        <v>224</v>
      </c>
    </row>
    <row r="1131" spans="12:13" x14ac:dyDescent="0.2">
      <c r="L1131" t="s">
        <v>199</v>
      </c>
      <c r="M1131">
        <v>225</v>
      </c>
    </row>
    <row r="1132" spans="12:13" x14ac:dyDescent="0.2">
      <c r="L1132" t="s">
        <v>199</v>
      </c>
      <c r="M1132">
        <v>226</v>
      </c>
    </row>
    <row r="1133" spans="12:13" x14ac:dyDescent="0.2">
      <c r="L1133" t="s">
        <v>199</v>
      </c>
      <c r="M1133">
        <v>227</v>
      </c>
    </row>
    <row r="1134" spans="12:13" x14ac:dyDescent="0.2">
      <c r="L1134" t="s">
        <v>199</v>
      </c>
      <c r="M1134">
        <v>228</v>
      </c>
    </row>
    <row r="1135" spans="12:13" x14ac:dyDescent="0.2">
      <c r="L1135" t="s">
        <v>199</v>
      </c>
      <c r="M1135">
        <v>229</v>
      </c>
    </row>
    <row r="1136" spans="12:13" x14ac:dyDescent="0.2">
      <c r="L1136" t="s">
        <v>199</v>
      </c>
      <c r="M1136">
        <v>230</v>
      </c>
    </row>
    <row r="1137" spans="12:13" x14ac:dyDescent="0.2">
      <c r="L1137" t="s">
        <v>199</v>
      </c>
      <c r="M1137">
        <v>231</v>
      </c>
    </row>
    <row r="1138" spans="12:13" x14ac:dyDescent="0.2">
      <c r="L1138" t="s">
        <v>199</v>
      </c>
      <c r="M1138">
        <v>232</v>
      </c>
    </row>
    <row r="1139" spans="12:13" x14ac:dyDescent="0.2">
      <c r="L1139" t="s">
        <v>199</v>
      </c>
      <c r="M1139">
        <v>233</v>
      </c>
    </row>
    <row r="1140" spans="12:13" x14ac:dyDescent="0.2">
      <c r="L1140" t="s">
        <v>199</v>
      </c>
      <c r="M1140">
        <v>234</v>
      </c>
    </row>
    <row r="1141" spans="12:13" x14ac:dyDescent="0.2">
      <c r="L1141" t="s">
        <v>199</v>
      </c>
      <c r="M1141">
        <v>235</v>
      </c>
    </row>
    <row r="1142" spans="12:13" x14ac:dyDescent="0.2">
      <c r="L1142" t="s">
        <v>199</v>
      </c>
      <c r="M1142">
        <v>236</v>
      </c>
    </row>
    <row r="1143" spans="12:13" x14ac:dyDescent="0.2">
      <c r="L1143" t="s">
        <v>199</v>
      </c>
      <c r="M1143">
        <v>255</v>
      </c>
    </row>
    <row r="1144" spans="12:13" x14ac:dyDescent="0.2">
      <c r="L1144" t="s">
        <v>199</v>
      </c>
      <c r="M1144">
        <v>256</v>
      </c>
    </row>
    <row r="1145" spans="12:13" x14ac:dyDescent="0.2">
      <c r="L1145" t="s">
        <v>199</v>
      </c>
      <c r="M1145">
        <v>257</v>
      </c>
    </row>
    <row r="1146" spans="12:13" x14ac:dyDescent="0.2">
      <c r="L1146" t="s">
        <v>199</v>
      </c>
      <c r="M1146">
        <v>258</v>
      </c>
    </row>
    <row r="1147" spans="12:13" x14ac:dyDescent="0.2">
      <c r="L1147" t="s">
        <v>199</v>
      </c>
      <c r="M1147">
        <v>259</v>
      </c>
    </row>
    <row r="1148" spans="12:13" x14ac:dyDescent="0.2">
      <c r="L1148" t="s">
        <v>199</v>
      </c>
      <c r="M1148">
        <v>260</v>
      </c>
    </row>
    <row r="1149" spans="12:13" x14ac:dyDescent="0.2">
      <c r="L1149" t="s">
        <v>199</v>
      </c>
      <c r="M1149">
        <v>261</v>
      </c>
    </row>
    <row r="1150" spans="12:13" x14ac:dyDescent="0.2">
      <c r="L1150" t="s">
        <v>199</v>
      </c>
      <c r="M1150">
        <v>262</v>
      </c>
    </row>
    <row r="1151" spans="12:13" x14ac:dyDescent="0.2">
      <c r="L1151" t="s">
        <v>199</v>
      </c>
      <c r="M1151">
        <v>263</v>
      </c>
    </row>
    <row r="1152" spans="12:13" x14ac:dyDescent="0.2">
      <c r="L1152" t="s">
        <v>199</v>
      </c>
      <c r="M1152">
        <v>264</v>
      </c>
    </row>
    <row r="1153" spans="12:13" x14ac:dyDescent="0.2">
      <c r="L1153" t="s">
        <v>199</v>
      </c>
      <c r="M1153">
        <v>265</v>
      </c>
    </row>
    <row r="1154" spans="12:13" x14ac:dyDescent="0.2">
      <c r="L1154" t="s">
        <v>199</v>
      </c>
      <c r="M1154">
        <v>266</v>
      </c>
    </row>
    <row r="1155" spans="12:13" x14ac:dyDescent="0.2">
      <c r="L1155" t="s">
        <v>199</v>
      </c>
      <c r="M1155">
        <v>267</v>
      </c>
    </row>
    <row r="1156" spans="12:13" x14ac:dyDescent="0.2">
      <c r="L1156" t="s">
        <v>199</v>
      </c>
      <c r="M1156">
        <v>268</v>
      </c>
    </row>
    <row r="1157" spans="12:13" x14ac:dyDescent="0.2">
      <c r="L1157" t="s">
        <v>199</v>
      </c>
      <c r="M1157">
        <v>269</v>
      </c>
    </row>
    <row r="1158" spans="12:13" x14ac:dyDescent="0.2">
      <c r="L1158" t="s">
        <v>199</v>
      </c>
      <c r="M1158">
        <v>270</v>
      </c>
    </row>
    <row r="1159" spans="12:13" x14ac:dyDescent="0.2">
      <c r="L1159" t="s">
        <v>199</v>
      </c>
      <c r="M1159">
        <v>271</v>
      </c>
    </row>
    <row r="1160" spans="12:13" x14ac:dyDescent="0.2">
      <c r="L1160" t="s">
        <v>199</v>
      </c>
      <c r="M1160">
        <v>272</v>
      </c>
    </row>
    <row r="1161" spans="12:13" x14ac:dyDescent="0.2">
      <c r="L1161" t="s">
        <v>199</v>
      </c>
      <c r="M1161">
        <v>273</v>
      </c>
    </row>
    <row r="1162" spans="12:13" x14ac:dyDescent="0.2">
      <c r="L1162" t="s">
        <v>199</v>
      </c>
      <c r="M1162">
        <v>274</v>
      </c>
    </row>
    <row r="1163" spans="12:13" x14ac:dyDescent="0.2">
      <c r="L1163" t="s">
        <v>199</v>
      </c>
      <c r="M1163">
        <v>293</v>
      </c>
    </row>
    <row r="1164" spans="12:13" x14ac:dyDescent="0.2">
      <c r="L1164" t="s">
        <v>199</v>
      </c>
      <c r="M1164">
        <v>294</v>
      </c>
    </row>
    <row r="1165" spans="12:13" x14ac:dyDescent="0.2">
      <c r="L1165" t="s">
        <v>199</v>
      </c>
      <c r="M1165">
        <v>295</v>
      </c>
    </row>
    <row r="1166" spans="12:13" x14ac:dyDescent="0.2">
      <c r="L1166" t="s">
        <v>199</v>
      </c>
      <c r="M1166">
        <v>296</v>
      </c>
    </row>
    <row r="1167" spans="12:13" x14ac:dyDescent="0.2">
      <c r="L1167" t="s">
        <v>199</v>
      </c>
      <c r="M1167">
        <v>297</v>
      </c>
    </row>
    <row r="1168" spans="12:13" x14ac:dyDescent="0.2">
      <c r="L1168" t="s">
        <v>199</v>
      </c>
      <c r="M1168">
        <v>298</v>
      </c>
    </row>
    <row r="1169" spans="12:13" x14ac:dyDescent="0.2">
      <c r="L1169" t="s">
        <v>199</v>
      </c>
      <c r="M1169">
        <v>299</v>
      </c>
    </row>
    <row r="1170" spans="12:13" x14ac:dyDescent="0.2">
      <c r="L1170" t="s">
        <v>199</v>
      </c>
      <c r="M1170">
        <v>300</v>
      </c>
    </row>
    <row r="1171" spans="12:13" x14ac:dyDescent="0.2">
      <c r="L1171" t="s">
        <v>199</v>
      </c>
      <c r="M1171">
        <v>301</v>
      </c>
    </row>
    <row r="1172" spans="12:13" x14ac:dyDescent="0.2">
      <c r="L1172" t="s">
        <v>199</v>
      </c>
      <c r="M1172">
        <v>302</v>
      </c>
    </row>
    <row r="1173" spans="12:13" x14ac:dyDescent="0.2">
      <c r="L1173" t="s">
        <v>199</v>
      </c>
      <c r="M1173">
        <v>303</v>
      </c>
    </row>
    <row r="1174" spans="12:13" x14ac:dyDescent="0.2">
      <c r="L1174" t="s">
        <v>199</v>
      </c>
      <c r="M1174">
        <v>304</v>
      </c>
    </row>
    <row r="1175" spans="12:13" x14ac:dyDescent="0.2">
      <c r="L1175" t="s">
        <v>199</v>
      </c>
      <c r="M1175">
        <v>305</v>
      </c>
    </row>
    <row r="1176" spans="12:13" x14ac:dyDescent="0.2">
      <c r="L1176" t="s">
        <v>199</v>
      </c>
      <c r="M1176">
        <v>306</v>
      </c>
    </row>
    <row r="1177" spans="12:13" x14ac:dyDescent="0.2">
      <c r="L1177" t="s">
        <v>199</v>
      </c>
      <c r="M1177">
        <v>307</v>
      </c>
    </row>
    <row r="1178" spans="12:13" x14ac:dyDescent="0.2">
      <c r="L1178" t="s">
        <v>199</v>
      </c>
      <c r="M1178">
        <v>308</v>
      </c>
    </row>
    <row r="1179" spans="12:13" x14ac:dyDescent="0.2">
      <c r="L1179" t="s">
        <v>199</v>
      </c>
      <c r="M1179">
        <v>309</v>
      </c>
    </row>
    <row r="1180" spans="12:13" x14ac:dyDescent="0.2">
      <c r="L1180" t="s">
        <v>199</v>
      </c>
      <c r="M1180">
        <v>310</v>
      </c>
    </row>
    <row r="1181" spans="12:13" x14ac:dyDescent="0.2">
      <c r="L1181" t="s">
        <v>199</v>
      </c>
      <c r="M1181">
        <v>311</v>
      </c>
    </row>
    <row r="1182" spans="12:13" x14ac:dyDescent="0.2">
      <c r="L1182" t="s">
        <v>199</v>
      </c>
      <c r="M1182">
        <v>312</v>
      </c>
    </row>
    <row r="1183" spans="12:13" x14ac:dyDescent="0.2">
      <c r="L1183" t="s">
        <v>199</v>
      </c>
      <c r="M1183">
        <v>331</v>
      </c>
    </row>
    <row r="1184" spans="12:13" x14ac:dyDescent="0.2">
      <c r="L1184" t="s">
        <v>199</v>
      </c>
      <c r="M1184">
        <v>332</v>
      </c>
    </row>
    <row r="1185" spans="12:13" x14ac:dyDescent="0.2">
      <c r="L1185" t="s">
        <v>199</v>
      </c>
      <c r="M1185">
        <v>333</v>
      </c>
    </row>
    <row r="1186" spans="12:13" x14ac:dyDescent="0.2">
      <c r="L1186" t="s">
        <v>199</v>
      </c>
      <c r="M1186">
        <v>334</v>
      </c>
    </row>
    <row r="1187" spans="12:13" x14ac:dyDescent="0.2">
      <c r="L1187" t="s">
        <v>199</v>
      </c>
      <c r="M1187">
        <v>335</v>
      </c>
    </row>
    <row r="1188" spans="12:13" x14ac:dyDescent="0.2">
      <c r="L1188" t="s">
        <v>199</v>
      </c>
      <c r="M1188">
        <v>336</v>
      </c>
    </row>
    <row r="1189" spans="12:13" x14ac:dyDescent="0.2">
      <c r="L1189" t="s">
        <v>199</v>
      </c>
      <c r="M1189">
        <v>337</v>
      </c>
    </row>
    <row r="1190" spans="12:13" x14ac:dyDescent="0.2">
      <c r="L1190" t="s">
        <v>199</v>
      </c>
      <c r="M1190">
        <v>338</v>
      </c>
    </row>
    <row r="1191" spans="12:13" x14ac:dyDescent="0.2">
      <c r="L1191" t="s">
        <v>199</v>
      </c>
      <c r="M1191">
        <v>339</v>
      </c>
    </row>
    <row r="1192" spans="12:13" x14ac:dyDescent="0.2">
      <c r="L1192" t="s">
        <v>199</v>
      </c>
      <c r="M1192">
        <v>340</v>
      </c>
    </row>
    <row r="1193" spans="12:13" x14ac:dyDescent="0.2">
      <c r="L1193" t="s">
        <v>199</v>
      </c>
      <c r="M1193">
        <v>341</v>
      </c>
    </row>
    <row r="1194" spans="12:13" x14ac:dyDescent="0.2">
      <c r="L1194" t="s">
        <v>199</v>
      </c>
      <c r="M1194">
        <v>342</v>
      </c>
    </row>
    <row r="1195" spans="12:13" x14ac:dyDescent="0.2">
      <c r="L1195" t="s">
        <v>199</v>
      </c>
      <c r="M1195">
        <v>343</v>
      </c>
    </row>
    <row r="1196" spans="12:13" x14ac:dyDescent="0.2">
      <c r="L1196" t="s">
        <v>199</v>
      </c>
      <c r="M1196">
        <v>344</v>
      </c>
    </row>
    <row r="1197" spans="12:13" x14ac:dyDescent="0.2">
      <c r="L1197" t="s">
        <v>199</v>
      </c>
      <c r="M1197">
        <v>345</v>
      </c>
    </row>
    <row r="1198" spans="12:13" x14ac:dyDescent="0.2">
      <c r="L1198" t="s">
        <v>199</v>
      </c>
      <c r="M1198">
        <v>346</v>
      </c>
    </row>
    <row r="1199" spans="12:13" x14ac:dyDescent="0.2">
      <c r="L1199" t="s">
        <v>199</v>
      </c>
      <c r="M1199">
        <v>347</v>
      </c>
    </row>
    <row r="1200" spans="12:13" x14ac:dyDescent="0.2">
      <c r="L1200" t="s">
        <v>199</v>
      </c>
      <c r="M1200">
        <v>348</v>
      </c>
    </row>
    <row r="1201" spans="12:13" x14ac:dyDescent="0.2">
      <c r="L1201" t="s">
        <v>199</v>
      </c>
      <c r="M1201">
        <v>349</v>
      </c>
    </row>
    <row r="1202" spans="12:13" x14ac:dyDescent="0.2">
      <c r="L1202" t="s">
        <v>199</v>
      </c>
      <c r="M1202">
        <v>350</v>
      </c>
    </row>
    <row r="1203" spans="12:13" x14ac:dyDescent="0.2">
      <c r="L1203" t="s">
        <v>199</v>
      </c>
      <c r="M1203">
        <v>369</v>
      </c>
    </row>
    <row r="1204" spans="12:13" x14ac:dyDescent="0.2">
      <c r="L1204" t="s">
        <v>199</v>
      </c>
      <c r="M1204">
        <v>370</v>
      </c>
    </row>
    <row r="1205" spans="12:13" x14ac:dyDescent="0.2">
      <c r="L1205" t="s">
        <v>199</v>
      </c>
      <c r="M1205">
        <v>371</v>
      </c>
    </row>
    <row r="1206" spans="12:13" x14ac:dyDescent="0.2">
      <c r="L1206" t="s">
        <v>199</v>
      </c>
      <c r="M1206">
        <v>372</v>
      </c>
    </row>
    <row r="1207" spans="12:13" x14ac:dyDescent="0.2">
      <c r="L1207" t="s">
        <v>199</v>
      </c>
      <c r="M1207">
        <v>373</v>
      </c>
    </row>
    <row r="1208" spans="12:13" x14ac:dyDescent="0.2">
      <c r="L1208" t="s">
        <v>199</v>
      </c>
      <c r="M1208">
        <v>374</v>
      </c>
    </row>
    <row r="1209" spans="12:13" x14ac:dyDescent="0.2">
      <c r="L1209" t="s">
        <v>199</v>
      </c>
      <c r="M1209">
        <v>375</v>
      </c>
    </row>
    <row r="1210" spans="12:13" x14ac:dyDescent="0.2">
      <c r="L1210" t="s">
        <v>199</v>
      </c>
      <c r="M1210">
        <v>376</v>
      </c>
    </row>
    <row r="1211" spans="12:13" x14ac:dyDescent="0.2">
      <c r="L1211" t="s">
        <v>199</v>
      </c>
      <c r="M1211">
        <v>377</v>
      </c>
    </row>
    <row r="1212" spans="12:13" x14ac:dyDescent="0.2">
      <c r="L1212" t="s">
        <v>199</v>
      </c>
      <c r="M1212">
        <v>378</v>
      </c>
    </row>
    <row r="1213" spans="12:13" x14ac:dyDescent="0.2">
      <c r="L1213" t="s">
        <v>199</v>
      </c>
      <c r="M1213">
        <v>379</v>
      </c>
    </row>
    <row r="1214" spans="12:13" x14ac:dyDescent="0.2">
      <c r="L1214" t="s">
        <v>199</v>
      </c>
      <c r="M1214">
        <v>380</v>
      </c>
    </row>
    <row r="1215" spans="12:13" x14ac:dyDescent="0.2">
      <c r="L1215" t="s">
        <v>199</v>
      </c>
      <c r="M1215">
        <v>381</v>
      </c>
    </row>
    <row r="1216" spans="12:13" x14ac:dyDescent="0.2">
      <c r="L1216" t="s">
        <v>199</v>
      </c>
      <c r="M1216">
        <v>382</v>
      </c>
    </row>
    <row r="1217" spans="12:13" x14ac:dyDescent="0.2">
      <c r="L1217" t="s">
        <v>199</v>
      </c>
      <c r="M1217">
        <v>383</v>
      </c>
    </row>
    <row r="1218" spans="12:13" x14ac:dyDescent="0.2">
      <c r="L1218" t="s">
        <v>199</v>
      </c>
      <c r="M1218">
        <v>384</v>
      </c>
    </row>
    <row r="1219" spans="12:13" x14ac:dyDescent="0.2">
      <c r="L1219" t="s">
        <v>199</v>
      </c>
      <c r="M1219">
        <v>385</v>
      </c>
    </row>
    <row r="1220" spans="12:13" x14ac:dyDescent="0.2">
      <c r="L1220" t="s">
        <v>199</v>
      </c>
      <c r="M1220">
        <v>386</v>
      </c>
    </row>
    <row r="1221" spans="12:13" x14ac:dyDescent="0.2">
      <c r="L1221" t="s">
        <v>199</v>
      </c>
      <c r="M1221">
        <v>387</v>
      </c>
    </row>
    <row r="1222" spans="12:13" x14ac:dyDescent="0.2">
      <c r="L1222" t="s">
        <v>199</v>
      </c>
      <c r="M1222">
        <v>388</v>
      </c>
    </row>
    <row r="1223" spans="12:13" x14ac:dyDescent="0.2">
      <c r="L1223" t="s">
        <v>199</v>
      </c>
      <c r="M1223">
        <v>407</v>
      </c>
    </row>
    <row r="1224" spans="12:13" x14ac:dyDescent="0.2">
      <c r="L1224" t="s">
        <v>199</v>
      </c>
      <c r="M1224">
        <v>408</v>
      </c>
    </row>
    <row r="1225" spans="12:13" x14ac:dyDescent="0.2">
      <c r="L1225" t="s">
        <v>199</v>
      </c>
      <c r="M1225">
        <v>409</v>
      </c>
    </row>
    <row r="1226" spans="12:13" x14ac:dyDescent="0.2">
      <c r="L1226" t="s">
        <v>199</v>
      </c>
      <c r="M1226">
        <v>410</v>
      </c>
    </row>
    <row r="1227" spans="12:13" x14ac:dyDescent="0.2">
      <c r="L1227" t="s">
        <v>199</v>
      </c>
      <c r="M1227">
        <v>411</v>
      </c>
    </row>
    <row r="1228" spans="12:13" x14ac:dyDescent="0.2">
      <c r="L1228" t="s">
        <v>199</v>
      </c>
      <c r="M1228">
        <v>412</v>
      </c>
    </row>
    <row r="1229" spans="12:13" x14ac:dyDescent="0.2">
      <c r="L1229" t="s">
        <v>199</v>
      </c>
      <c r="M1229">
        <v>413</v>
      </c>
    </row>
    <row r="1230" spans="12:13" x14ac:dyDescent="0.2">
      <c r="L1230" t="s">
        <v>199</v>
      </c>
      <c r="M1230">
        <v>414</v>
      </c>
    </row>
    <row r="1231" spans="12:13" x14ac:dyDescent="0.2">
      <c r="L1231" t="s">
        <v>199</v>
      </c>
      <c r="M1231">
        <v>415</v>
      </c>
    </row>
    <row r="1232" spans="12:13" x14ac:dyDescent="0.2">
      <c r="L1232" t="s">
        <v>199</v>
      </c>
      <c r="M1232">
        <v>416</v>
      </c>
    </row>
    <row r="1233" spans="12:13" x14ac:dyDescent="0.2">
      <c r="L1233" t="s">
        <v>199</v>
      </c>
      <c r="M1233">
        <v>417</v>
      </c>
    </row>
    <row r="1234" spans="12:13" x14ac:dyDescent="0.2">
      <c r="L1234" t="s">
        <v>199</v>
      </c>
      <c r="M1234">
        <v>418</v>
      </c>
    </row>
    <row r="1235" spans="12:13" x14ac:dyDescent="0.2">
      <c r="L1235" t="s">
        <v>199</v>
      </c>
      <c r="M1235">
        <v>419</v>
      </c>
    </row>
    <row r="1236" spans="12:13" x14ac:dyDescent="0.2">
      <c r="L1236" t="s">
        <v>199</v>
      </c>
      <c r="M1236">
        <v>420</v>
      </c>
    </row>
    <row r="1237" spans="12:13" x14ac:dyDescent="0.2">
      <c r="L1237" t="s">
        <v>199</v>
      </c>
      <c r="M1237">
        <v>421</v>
      </c>
    </row>
    <row r="1238" spans="12:13" x14ac:dyDescent="0.2">
      <c r="L1238" t="s">
        <v>199</v>
      </c>
      <c r="M1238">
        <v>422</v>
      </c>
    </row>
    <row r="1239" spans="12:13" x14ac:dyDescent="0.2">
      <c r="L1239" t="s">
        <v>199</v>
      </c>
      <c r="M1239">
        <v>423</v>
      </c>
    </row>
    <row r="1240" spans="12:13" x14ac:dyDescent="0.2">
      <c r="L1240" t="s">
        <v>199</v>
      </c>
      <c r="M1240">
        <v>424</v>
      </c>
    </row>
    <row r="1241" spans="12:13" x14ac:dyDescent="0.2">
      <c r="L1241" t="s">
        <v>199</v>
      </c>
      <c r="M1241">
        <v>425</v>
      </c>
    </row>
    <row r="1242" spans="12:13" x14ac:dyDescent="0.2">
      <c r="L1242" t="s">
        <v>199</v>
      </c>
      <c r="M1242">
        <v>426</v>
      </c>
    </row>
    <row r="1243" spans="12:13" x14ac:dyDescent="0.2">
      <c r="L1243" t="s">
        <v>199</v>
      </c>
      <c r="M1243">
        <v>445</v>
      </c>
    </row>
    <row r="1244" spans="12:13" x14ac:dyDescent="0.2">
      <c r="L1244" t="s">
        <v>199</v>
      </c>
      <c r="M1244">
        <v>446</v>
      </c>
    </row>
    <row r="1245" spans="12:13" x14ac:dyDescent="0.2">
      <c r="L1245" t="s">
        <v>199</v>
      </c>
      <c r="M1245">
        <v>447</v>
      </c>
    </row>
    <row r="1246" spans="12:13" x14ac:dyDescent="0.2">
      <c r="L1246" t="s">
        <v>199</v>
      </c>
      <c r="M1246">
        <v>448</v>
      </c>
    </row>
    <row r="1247" spans="12:13" x14ac:dyDescent="0.2">
      <c r="L1247" t="s">
        <v>199</v>
      </c>
      <c r="M1247">
        <v>449</v>
      </c>
    </row>
    <row r="1248" spans="12:13" x14ac:dyDescent="0.2">
      <c r="L1248" t="s">
        <v>199</v>
      </c>
      <c r="M1248">
        <v>450</v>
      </c>
    </row>
    <row r="1249" spans="12:13" x14ac:dyDescent="0.2">
      <c r="L1249" t="s">
        <v>199</v>
      </c>
      <c r="M1249">
        <v>451</v>
      </c>
    </row>
    <row r="1250" spans="12:13" x14ac:dyDescent="0.2">
      <c r="L1250" t="s">
        <v>199</v>
      </c>
      <c r="M1250">
        <v>452</v>
      </c>
    </row>
    <row r="1251" spans="12:13" x14ac:dyDescent="0.2">
      <c r="L1251" t="s">
        <v>199</v>
      </c>
      <c r="M1251">
        <v>453</v>
      </c>
    </row>
    <row r="1252" spans="12:13" x14ac:dyDescent="0.2">
      <c r="L1252" t="s">
        <v>199</v>
      </c>
      <c r="M1252">
        <v>454</v>
      </c>
    </row>
    <row r="1253" spans="12:13" x14ac:dyDescent="0.2">
      <c r="L1253" t="s">
        <v>199</v>
      </c>
      <c r="M1253">
        <v>455</v>
      </c>
    </row>
    <row r="1254" spans="12:13" x14ac:dyDescent="0.2">
      <c r="L1254" t="s">
        <v>199</v>
      </c>
      <c r="M1254">
        <v>456</v>
      </c>
    </row>
    <row r="1255" spans="12:13" x14ac:dyDescent="0.2">
      <c r="L1255" t="s">
        <v>199</v>
      </c>
      <c r="M1255">
        <v>457</v>
      </c>
    </row>
    <row r="1256" spans="12:13" x14ac:dyDescent="0.2">
      <c r="L1256" t="s">
        <v>199</v>
      </c>
      <c r="M1256">
        <v>458</v>
      </c>
    </row>
    <row r="1257" spans="12:13" x14ac:dyDescent="0.2">
      <c r="L1257" t="s">
        <v>199</v>
      </c>
      <c r="M1257">
        <v>459</v>
      </c>
    </row>
    <row r="1258" spans="12:13" x14ac:dyDescent="0.2">
      <c r="L1258" t="s">
        <v>199</v>
      </c>
      <c r="M1258">
        <v>460</v>
      </c>
    </row>
    <row r="1259" spans="12:13" x14ac:dyDescent="0.2">
      <c r="L1259" t="s">
        <v>199</v>
      </c>
      <c r="M1259">
        <v>461</v>
      </c>
    </row>
    <row r="1260" spans="12:13" x14ac:dyDescent="0.2">
      <c r="L1260" t="s">
        <v>199</v>
      </c>
      <c r="M1260">
        <v>462</v>
      </c>
    </row>
    <row r="1261" spans="12:13" x14ac:dyDescent="0.2">
      <c r="L1261" t="s">
        <v>199</v>
      </c>
      <c r="M1261">
        <v>463</v>
      </c>
    </row>
    <row r="1262" spans="12:13" x14ac:dyDescent="0.2">
      <c r="L1262" t="s">
        <v>199</v>
      </c>
      <c r="M1262">
        <v>464</v>
      </c>
    </row>
    <row r="1263" spans="12:13" x14ac:dyDescent="0.2">
      <c r="L1263" t="s">
        <v>199</v>
      </c>
      <c r="M1263">
        <v>483</v>
      </c>
    </row>
    <row r="1264" spans="12:13" x14ac:dyDescent="0.2">
      <c r="L1264" t="s">
        <v>199</v>
      </c>
      <c r="M1264">
        <v>484</v>
      </c>
    </row>
    <row r="1265" spans="12:13" x14ac:dyDescent="0.2">
      <c r="L1265" t="s">
        <v>199</v>
      </c>
      <c r="M1265">
        <v>485</v>
      </c>
    </row>
    <row r="1266" spans="12:13" x14ac:dyDescent="0.2">
      <c r="L1266" t="s">
        <v>199</v>
      </c>
      <c r="M1266">
        <v>486</v>
      </c>
    </row>
    <row r="1267" spans="12:13" x14ac:dyDescent="0.2">
      <c r="L1267" t="s">
        <v>199</v>
      </c>
      <c r="M1267">
        <v>487</v>
      </c>
    </row>
    <row r="1268" spans="12:13" x14ac:dyDescent="0.2">
      <c r="L1268" t="s">
        <v>199</v>
      </c>
      <c r="M1268">
        <v>488</v>
      </c>
    </row>
    <row r="1269" spans="12:13" x14ac:dyDescent="0.2">
      <c r="L1269" t="s">
        <v>199</v>
      </c>
      <c r="M1269">
        <v>489</v>
      </c>
    </row>
    <row r="1270" spans="12:13" x14ac:dyDescent="0.2">
      <c r="L1270" t="s">
        <v>199</v>
      </c>
      <c r="M1270">
        <v>490</v>
      </c>
    </row>
    <row r="1271" spans="12:13" x14ac:dyDescent="0.2">
      <c r="L1271" t="s">
        <v>199</v>
      </c>
      <c r="M1271">
        <v>491</v>
      </c>
    </row>
    <row r="1272" spans="12:13" x14ac:dyDescent="0.2">
      <c r="L1272" t="s">
        <v>199</v>
      </c>
      <c r="M1272">
        <v>492</v>
      </c>
    </row>
    <row r="1273" spans="12:13" x14ac:dyDescent="0.2">
      <c r="L1273" t="s">
        <v>199</v>
      </c>
      <c r="M1273">
        <v>493</v>
      </c>
    </row>
    <row r="1274" spans="12:13" x14ac:dyDescent="0.2">
      <c r="L1274" t="s">
        <v>199</v>
      </c>
      <c r="M1274">
        <v>494</v>
      </c>
    </row>
    <row r="1275" spans="12:13" x14ac:dyDescent="0.2">
      <c r="L1275" t="s">
        <v>199</v>
      </c>
      <c r="M1275">
        <v>495</v>
      </c>
    </row>
    <row r="1276" spans="12:13" x14ac:dyDescent="0.2">
      <c r="L1276" t="s">
        <v>199</v>
      </c>
      <c r="M1276">
        <v>496</v>
      </c>
    </row>
    <row r="1277" spans="12:13" x14ac:dyDescent="0.2">
      <c r="L1277" t="s">
        <v>199</v>
      </c>
      <c r="M1277">
        <v>497</v>
      </c>
    </row>
    <row r="1278" spans="12:13" x14ac:dyDescent="0.2">
      <c r="L1278" t="s">
        <v>199</v>
      </c>
      <c r="M1278">
        <v>498</v>
      </c>
    </row>
    <row r="1279" spans="12:13" x14ac:dyDescent="0.2">
      <c r="L1279" t="s">
        <v>199</v>
      </c>
      <c r="M1279">
        <v>499</v>
      </c>
    </row>
    <row r="1280" spans="12:13" x14ac:dyDescent="0.2">
      <c r="L1280" t="s">
        <v>199</v>
      </c>
      <c r="M1280">
        <v>500</v>
      </c>
    </row>
    <row r="1281" spans="12:13" x14ac:dyDescent="0.2">
      <c r="L1281" t="s">
        <v>199</v>
      </c>
      <c r="M1281">
        <v>501</v>
      </c>
    </row>
    <row r="1282" spans="12:13" x14ac:dyDescent="0.2">
      <c r="L1282" t="s">
        <v>199</v>
      </c>
      <c r="M1282">
        <v>502</v>
      </c>
    </row>
    <row r="1283" spans="12:13" x14ac:dyDescent="0.2">
      <c r="L1283" t="s">
        <v>199</v>
      </c>
      <c r="M1283">
        <v>521</v>
      </c>
    </row>
    <row r="1284" spans="12:13" x14ac:dyDescent="0.2">
      <c r="L1284" t="s">
        <v>199</v>
      </c>
      <c r="M1284">
        <v>522</v>
      </c>
    </row>
    <row r="1285" spans="12:13" x14ac:dyDescent="0.2">
      <c r="L1285" t="s">
        <v>199</v>
      </c>
      <c r="M1285">
        <v>523</v>
      </c>
    </row>
    <row r="1286" spans="12:13" x14ac:dyDescent="0.2">
      <c r="L1286" t="s">
        <v>199</v>
      </c>
      <c r="M1286">
        <v>524</v>
      </c>
    </row>
    <row r="1287" spans="12:13" x14ac:dyDescent="0.2">
      <c r="L1287" t="s">
        <v>199</v>
      </c>
      <c r="M1287">
        <v>525</v>
      </c>
    </row>
    <row r="1288" spans="12:13" x14ac:dyDescent="0.2">
      <c r="L1288" t="s">
        <v>199</v>
      </c>
      <c r="M1288">
        <v>526</v>
      </c>
    </row>
    <row r="1289" spans="12:13" x14ac:dyDescent="0.2">
      <c r="L1289" t="s">
        <v>199</v>
      </c>
      <c r="M1289">
        <v>527</v>
      </c>
    </row>
    <row r="1290" spans="12:13" x14ac:dyDescent="0.2">
      <c r="L1290" t="s">
        <v>199</v>
      </c>
      <c r="M1290">
        <v>528</v>
      </c>
    </row>
    <row r="1291" spans="12:13" x14ac:dyDescent="0.2">
      <c r="L1291" t="s">
        <v>199</v>
      </c>
      <c r="M1291">
        <v>529</v>
      </c>
    </row>
    <row r="1292" spans="12:13" x14ac:dyDescent="0.2">
      <c r="L1292" t="s">
        <v>199</v>
      </c>
      <c r="M1292">
        <v>530</v>
      </c>
    </row>
    <row r="1293" spans="12:13" x14ac:dyDescent="0.2">
      <c r="L1293" t="s">
        <v>199</v>
      </c>
      <c r="M1293">
        <v>531</v>
      </c>
    </row>
    <row r="1294" spans="12:13" x14ac:dyDescent="0.2">
      <c r="L1294" t="s">
        <v>199</v>
      </c>
      <c r="M1294">
        <v>532</v>
      </c>
    </row>
    <row r="1295" spans="12:13" x14ac:dyDescent="0.2">
      <c r="L1295" t="s">
        <v>199</v>
      </c>
      <c r="M1295">
        <v>533</v>
      </c>
    </row>
    <row r="1296" spans="12:13" x14ac:dyDescent="0.2">
      <c r="L1296" t="s">
        <v>199</v>
      </c>
      <c r="M1296">
        <v>534</v>
      </c>
    </row>
    <row r="1297" spans="12:13" x14ac:dyDescent="0.2">
      <c r="L1297" t="s">
        <v>199</v>
      </c>
      <c r="M1297">
        <v>535</v>
      </c>
    </row>
    <row r="1298" spans="12:13" x14ac:dyDescent="0.2">
      <c r="L1298" t="s">
        <v>199</v>
      </c>
      <c r="M1298">
        <v>536</v>
      </c>
    </row>
    <row r="1299" spans="12:13" x14ac:dyDescent="0.2">
      <c r="L1299" t="s">
        <v>199</v>
      </c>
      <c r="M1299">
        <v>537</v>
      </c>
    </row>
    <row r="1300" spans="12:13" x14ac:dyDescent="0.2">
      <c r="L1300" t="s">
        <v>199</v>
      </c>
      <c r="M1300">
        <v>538</v>
      </c>
    </row>
    <row r="1301" spans="12:13" x14ac:dyDescent="0.2">
      <c r="L1301" t="s">
        <v>199</v>
      </c>
      <c r="M1301">
        <v>539</v>
      </c>
    </row>
    <row r="1302" spans="12:13" x14ac:dyDescent="0.2">
      <c r="L1302" t="s">
        <v>199</v>
      </c>
      <c r="M1302">
        <v>540</v>
      </c>
    </row>
    <row r="1303" spans="12:13" x14ac:dyDescent="0.2">
      <c r="L1303" t="s">
        <v>199</v>
      </c>
      <c r="M1303">
        <v>559</v>
      </c>
    </row>
    <row r="1304" spans="12:13" x14ac:dyDescent="0.2">
      <c r="L1304" t="s">
        <v>199</v>
      </c>
      <c r="M1304">
        <v>560</v>
      </c>
    </row>
    <row r="1305" spans="12:13" x14ac:dyDescent="0.2">
      <c r="L1305" t="s">
        <v>199</v>
      </c>
      <c r="M1305">
        <v>561</v>
      </c>
    </row>
    <row r="1306" spans="12:13" x14ac:dyDescent="0.2">
      <c r="L1306" t="s">
        <v>199</v>
      </c>
      <c r="M1306">
        <v>562</v>
      </c>
    </row>
    <row r="1307" spans="12:13" x14ac:dyDescent="0.2">
      <c r="L1307" t="s">
        <v>199</v>
      </c>
      <c r="M1307">
        <v>563</v>
      </c>
    </row>
    <row r="1308" spans="12:13" x14ac:dyDescent="0.2">
      <c r="L1308" t="s">
        <v>199</v>
      </c>
      <c r="M1308">
        <v>564</v>
      </c>
    </row>
    <row r="1309" spans="12:13" x14ac:dyDescent="0.2">
      <c r="L1309" t="s">
        <v>199</v>
      </c>
      <c r="M1309">
        <v>565</v>
      </c>
    </row>
    <row r="1310" spans="12:13" x14ac:dyDescent="0.2">
      <c r="L1310" t="s">
        <v>199</v>
      </c>
      <c r="M1310">
        <v>566</v>
      </c>
    </row>
    <row r="1311" spans="12:13" x14ac:dyDescent="0.2">
      <c r="L1311" t="s">
        <v>199</v>
      </c>
      <c r="M1311">
        <v>567</v>
      </c>
    </row>
    <row r="1312" spans="12:13" x14ac:dyDescent="0.2">
      <c r="L1312" t="s">
        <v>199</v>
      </c>
      <c r="M1312">
        <v>568</v>
      </c>
    </row>
    <row r="1313" spans="12:13" x14ac:dyDescent="0.2">
      <c r="L1313" t="s">
        <v>199</v>
      </c>
      <c r="M1313">
        <v>569</v>
      </c>
    </row>
    <row r="1314" spans="12:13" x14ac:dyDescent="0.2">
      <c r="L1314" t="s">
        <v>199</v>
      </c>
      <c r="M1314">
        <v>570</v>
      </c>
    </row>
    <row r="1315" spans="12:13" x14ac:dyDescent="0.2">
      <c r="L1315" t="s">
        <v>199</v>
      </c>
      <c r="M1315">
        <v>571</v>
      </c>
    </row>
    <row r="1316" spans="12:13" x14ac:dyDescent="0.2">
      <c r="L1316" t="s">
        <v>199</v>
      </c>
      <c r="M1316">
        <v>572</v>
      </c>
    </row>
    <row r="1317" spans="12:13" x14ac:dyDescent="0.2">
      <c r="L1317" t="s">
        <v>199</v>
      </c>
      <c r="M1317">
        <v>573</v>
      </c>
    </row>
    <row r="1318" spans="12:13" x14ac:dyDescent="0.2">
      <c r="L1318" t="s">
        <v>199</v>
      </c>
      <c r="M1318">
        <v>574</v>
      </c>
    </row>
    <row r="1319" spans="12:13" x14ac:dyDescent="0.2">
      <c r="L1319" t="s">
        <v>199</v>
      </c>
      <c r="M1319">
        <v>575</v>
      </c>
    </row>
    <row r="1320" spans="12:13" x14ac:dyDescent="0.2">
      <c r="L1320" t="s">
        <v>199</v>
      </c>
      <c r="M1320">
        <v>576</v>
      </c>
    </row>
    <row r="1321" spans="12:13" x14ac:dyDescent="0.2">
      <c r="L1321" t="s">
        <v>199</v>
      </c>
      <c r="M1321">
        <v>577</v>
      </c>
    </row>
    <row r="1322" spans="12:13" x14ac:dyDescent="0.2">
      <c r="L1322" t="s">
        <v>199</v>
      </c>
      <c r="M1322">
        <v>578</v>
      </c>
    </row>
    <row r="1323" spans="12:13" x14ac:dyDescent="0.2">
      <c r="L1323" t="s">
        <v>199</v>
      </c>
      <c r="M1323">
        <v>597</v>
      </c>
    </row>
    <row r="1324" spans="12:13" x14ac:dyDescent="0.2">
      <c r="L1324" t="s">
        <v>199</v>
      </c>
      <c r="M1324">
        <v>598</v>
      </c>
    </row>
    <row r="1325" spans="12:13" x14ac:dyDescent="0.2">
      <c r="L1325" t="s">
        <v>199</v>
      </c>
      <c r="M1325">
        <v>599</v>
      </c>
    </row>
    <row r="1326" spans="12:13" x14ac:dyDescent="0.2">
      <c r="L1326" t="s">
        <v>199</v>
      </c>
      <c r="M1326">
        <v>600</v>
      </c>
    </row>
    <row r="1327" spans="12:13" x14ac:dyDescent="0.2">
      <c r="L1327" t="s">
        <v>199</v>
      </c>
      <c r="M1327">
        <v>601</v>
      </c>
    </row>
    <row r="1328" spans="12:13" x14ac:dyDescent="0.2">
      <c r="L1328" t="s">
        <v>199</v>
      </c>
      <c r="M1328">
        <v>602</v>
      </c>
    </row>
    <row r="1329" spans="12:13" x14ac:dyDescent="0.2">
      <c r="L1329" t="s">
        <v>199</v>
      </c>
      <c r="M1329">
        <v>603</v>
      </c>
    </row>
    <row r="1330" spans="12:13" x14ac:dyDescent="0.2">
      <c r="L1330" t="s">
        <v>199</v>
      </c>
      <c r="M1330">
        <v>604</v>
      </c>
    </row>
    <row r="1331" spans="12:13" x14ac:dyDescent="0.2">
      <c r="L1331" t="s">
        <v>199</v>
      </c>
      <c r="M1331">
        <v>605</v>
      </c>
    </row>
    <row r="1332" spans="12:13" x14ac:dyDescent="0.2">
      <c r="L1332" t="s">
        <v>199</v>
      </c>
      <c r="M1332">
        <v>606</v>
      </c>
    </row>
    <row r="1333" spans="12:13" x14ac:dyDescent="0.2">
      <c r="L1333" t="s">
        <v>199</v>
      </c>
      <c r="M1333">
        <v>607</v>
      </c>
    </row>
    <row r="1334" spans="12:13" x14ac:dyDescent="0.2">
      <c r="L1334" t="s">
        <v>199</v>
      </c>
      <c r="M1334">
        <v>608</v>
      </c>
    </row>
    <row r="1335" spans="12:13" x14ac:dyDescent="0.2">
      <c r="L1335" t="s">
        <v>199</v>
      </c>
      <c r="M1335">
        <v>609</v>
      </c>
    </row>
    <row r="1336" spans="12:13" x14ac:dyDescent="0.2">
      <c r="L1336" t="s">
        <v>199</v>
      </c>
      <c r="M1336">
        <v>610</v>
      </c>
    </row>
    <row r="1337" spans="12:13" x14ac:dyDescent="0.2">
      <c r="L1337" t="s">
        <v>199</v>
      </c>
      <c r="M1337">
        <v>611</v>
      </c>
    </row>
    <row r="1338" spans="12:13" x14ac:dyDescent="0.2">
      <c r="L1338" t="s">
        <v>199</v>
      </c>
      <c r="M1338">
        <v>612</v>
      </c>
    </row>
    <row r="1339" spans="12:13" x14ac:dyDescent="0.2">
      <c r="L1339" t="s">
        <v>199</v>
      </c>
      <c r="M1339">
        <v>613</v>
      </c>
    </row>
    <row r="1340" spans="12:13" x14ac:dyDescent="0.2">
      <c r="L1340" t="s">
        <v>199</v>
      </c>
      <c r="M1340">
        <v>614</v>
      </c>
    </row>
    <row r="1341" spans="12:13" x14ac:dyDescent="0.2">
      <c r="L1341" t="s">
        <v>199</v>
      </c>
      <c r="M1341">
        <v>615</v>
      </c>
    </row>
    <row r="1342" spans="12:13" x14ac:dyDescent="0.2">
      <c r="L1342" t="s">
        <v>199</v>
      </c>
      <c r="M1342">
        <v>616</v>
      </c>
    </row>
    <row r="1343" spans="12:13" x14ac:dyDescent="0.2">
      <c r="L1343" t="s">
        <v>199</v>
      </c>
      <c r="M1343">
        <v>635</v>
      </c>
    </row>
    <row r="1344" spans="12:13" x14ac:dyDescent="0.2">
      <c r="L1344" t="s">
        <v>199</v>
      </c>
      <c r="M1344">
        <v>636</v>
      </c>
    </row>
    <row r="1345" spans="12:13" x14ac:dyDescent="0.2">
      <c r="L1345" t="s">
        <v>199</v>
      </c>
      <c r="M1345">
        <v>637</v>
      </c>
    </row>
    <row r="1346" spans="12:13" x14ac:dyDescent="0.2">
      <c r="L1346" t="s">
        <v>199</v>
      </c>
      <c r="M1346">
        <v>638</v>
      </c>
    </row>
    <row r="1347" spans="12:13" x14ac:dyDescent="0.2">
      <c r="L1347" t="s">
        <v>199</v>
      </c>
      <c r="M1347">
        <v>639</v>
      </c>
    </row>
    <row r="1348" spans="12:13" x14ac:dyDescent="0.2">
      <c r="L1348" t="s">
        <v>199</v>
      </c>
      <c r="M1348">
        <v>640</v>
      </c>
    </row>
    <row r="1349" spans="12:13" x14ac:dyDescent="0.2">
      <c r="L1349" t="s">
        <v>199</v>
      </c>
      <c r="M1349">
        <v>641</v>
      </c>
    </row>
    <row r="1350" spans="12:13" x14ac:dyDescent="0.2">
      <c r="L1350" t="s">
        <v>199</v>
      </c>
      <c r="M1350">
        <v>642</v>
      </c>
    </row>
    <row r="1351" spans="12:13" x14ac:dyDescent="0.2">
      <c r="L1351" t="s">
        <v>199</v>
      </c>
      <c r="M1351">
        <v>643</v>
      </c>
    </row>
    <row r="1352" spans="12:13" x14ac:dyDescent="0.2">
      <c r="L1352" t="s">
        <v>199</v>
      </c>
      <c r="M1352">
        <v>644</v>
      </c>
    </row>
    <row r="1353" spans="12:13" x14ac:dyDescent="0.2">
      <c r="L1353" t="s">
        <v>199</v>
      </c>
      <c r="M1353">
        <v>645</v>
      </c>
    </row>
    <row r="1354" spans="12:13" x14ac:dyDescent="0.2">
      <c r="L1354" t="s">
        <v>199</v>
      </c>
      <c r="M1354">
        <v>646</v>
      </c>
    </row>
    <row r="1355" spans="12:13" x14ac:dyDescent="0.2">
      <c r="L1355" t="s">
        <v>199</v>
      </c>
      <c r="M1355">
        <v>647</v>
      </c>
    </row>
    <row r="1356" spans="12:13" x14ac:dyDescent="0.2">
      <c r="L1356" t="s">
        <v>199</v>
      </c>
      <c r="M1356">
        <v>648</v>
      </c>
    </row>
    <row r="1357" spans="12:13" x14ac:dyDescent="0.2">
      <c r="L1357" t="s">
        <v>199</v>
      </c>
      <c r="M1357">
        <v>649</v>
      </c>
    </row>
    <row r="1358" spans="12:13" x14ac:dyDescent="0.2">
      <c r="L1358" t="s">
        <v>199</v>
      </c>
      <c r="M1358">
        <v>650</v>
      </c>
    </row>
    <row r="1359" spans="12:13" x14ac:dyDescent="0.2">
      <c r="L1359" t="s">
        <v>199</v>
      </c>
      <c r="M1359">
        <v>651</v>
      </c>
    </row>
    <row r="1360" spans="12:13" x14ac:dyDescent="0.2">
      <c r="L1360" t="s">
        <v>199</v>
      </c>
      <c r="M1360">
        <v>652</v>
      </c>
    </row>
    <row r="1361" spans="12:13" x14ac:dyDescent="0.2">
      <c r="L1361" t="s">
        <v>199</v>
      </c>
      <c r="M1361">
        <v>653</v>
      </c>
    </row>
    <row r="1362" spans="12:13" x14ac:dyDescent="0.2">
      <c r="L1362" t="s">
        <v>199</v>
      </c>
      <c r="M1362">
        <v>654</v>
      </c>
    </row>
    <row r="1363" spans="12:13" x14ac:dyDescent="0.2">
      <c r="L1363" t="s">
        <v>199</v>
      </c>
      <c r="M1363">
        <v>673</v>
      </c>
    </row>
    <row r="1364" spans="12:13" x14ac:dyDescent="0.2">
      <c r="L1364" t="s">
        <v>199</v>
      </c>
      <c r="M1364">
        <v>674</v>
      </c>
    </row>
    <row r="1365" spans="12:13" x14ac:dyDescent="0.2">
      <c r="L1365" t="s">
        <v>199</v>
      </c>
      <c r="M1365">
        <v>675</v>
      </c>
    </row>
    <row r="1366" spans="12:13" x14ac:dyDescent="0.2">
      <c r="L1366" t="s">
        <v>199</v>
      </c>
      <c r="M1366">
        <v>676</v>
      </c>
    </row>
    <row r="1367" spans="12:13" x14ac:dyDescent="0.2">
      <c r="L1367" t="s">
        <v>199</v>
      </c>
      <c r="M1367">
        <v>677</v>
      </c>
    </row>
    <row r="1368" spans="12:13" x14ac:dyDescent="0.2">
      <c r="L1368" t="s">
        <v>199</v>
      </c>
      <c r="M1368">
        <v>678</v>
      </c>
    </row>
    <row r="1369" spans="12:13" x14ac:dyDescent="0.2">
      <c r="L1369" t="s">
        <v>199</v>
      </c>
      <c r="M1369">
        <v>679</v>
      </c>
    </row>
    <row r="1370" spans="12:13" x14ac:dyDescent="0.2">
      <c r="L1370" t="s">
        <v>199</v>
      </c>
      <c r="M1370">
        <v>680</v>
      </c>
    </row>
    <row r="1371" spans="12:13" x14ac:dyDescent="0.2">
      <c r="L1371" t="s">
        <v>199</v>
      </c>
      <c r="M1371">
        <v>681</v>
      </c>
    </row>
    <row r="1372" spans="12:13" x14ac:dyDescent="0.2">
      <c r="L1372" t="s">
        <v>199</v>
      </c>
      <c r="M1372">
        <v>682</v>
      </c>
    </row>
    <row r="1373" spans="12:13" x14ac:dyDescent="0.2">
      <c r="L1373" t="s">
        <v>199</v>
      </c>
      <c r="M1373">
        <v>683</v>
      </c>
    </row>
    <row r="1374" spans="12:13" x14ac:dyDescent="0.2">
      <c r="L1374" t="s">
        <v>199</v>
      </c>
      <c r="M1374">
        <v>684</v>
      </c>
    </row>
    <row r="1375" spans="12:13" x14ac:dyDescent="0.2">
      <c r="L1375" t="s">
        <v>199</v>
      </c>
      <c r="M1375">
        <v>685</v>
      </c>
    </row>
    <row r="1376" spans="12:13" x14ac:dyDescent="0.2">
      <c r="L1376" t="s">
        <v>199</v>
      </c>
      <c r="M1376">
        <v>686</v>
      </c>
    </row>
    <row r="1377" spans="12:13" x14ac:dyDescent="0.2">
      <c r="L1377" t="s">
        <v>199</v>
      </c>
      <c r="M1377">
        <v>687</v>
      </c>
    </row>
    <row r="1378" spans="12:13" x14ac:dyDescent="0.2">
      <c r="L1378" t="s">
        <v>199</v>
      </c>
      <c r="M1378">
        <v>688</v>
      </c>
    </row>
    <row r="1379" spans="12:13" x14ac:dyDescent="0.2">
      <c r="L1379" t="s">
        <v>199</v>
      </c>
      <c r="M1379">
        <v>689</v>
      </c>
    </row>
    <row r="1380" spans="12:13" x14ac:dyDescent="0.2">
      <c r="L1380" t="s">
        <v>199</v>
      </c>
      <c r="M1380">
        <v>690</v>
      </c>
    </row>
    <row r="1381" spans="12:13" x14ac:dyDescent="0.2">
      <c r="L1381" t="s">
        <v>199</v>
      </c>
      <c r="M1381">
        <v>691</v>
      </c>
    </row>
    <row r="1382" spans="12:13" x14ac:dyDescent="0.2">
      <c r="L1382" t="s">
        <v>199</v>
      </c>
      <c r="M1382">
        <v>692</v>
      </c>
    </row>
    <row r="1383" spans="12:13" x14ac:dyDescent="0.2">
      <c r="L1383" t="s">
        <v>199</v>
      </c>
      <c r="M1383">
        <v>711</v>
      </c>
    </row>
    <row r="1384" spans="12:13" x14ac:dyDescent="0.2">
      <c r="L1384" t="s">
        <v>199</v>
      </c>
      <c r="M1384">
        <v>712</v>
      </c>
    </row>
    <row r="1385" spans="12:13" x14ac:dyDescent="0.2">
      <c r="L1385" t="s">
        <v>199</v>
      </c>
      <c r="M1385">
        <v>713</v>
      </c>
    </row>
    <row r="1386" spans="12:13" x14ac:dyDescent="0.2">
      <c r="L1386" t="s">
        <v>199</v>
      </c>
      <c r="M1386">
        <v>714</v>
      </c>
    </row>
    <row r="1387" spans="12:13" x14ac:dyDescent="0.2">
      <c r="L1387" t="s">
        <v>199</v>
      </c>
      <c r="M1387">
        <v>715</v>
      </c>
    </row>
    <row r="1388" spans="12:13" x14ac:dyDescent="0.2">
      <c r="L1388" t="s">
        <v>199</v>
      </c>
      <c r="M1388">
        <v>716</v>
      </c>
    </row>
    <row r="1389" spans="12:13" x14ac:dyDescent="0.2">
      <c r="L1389" t="s">
        <v>199</v>
      </c>
      <c r="M1389">
        <v>717</v>
      </c>
    </row>
    <row r="1390" spans="12:13" x14ac:dyDescent="0.2">
      <c r="L1390" t="s">
        <v>199</v>
      </c>
      <c r="M1390">
        <v>718</v>
      </c>
    </row>
    <row r="1391" spans="12:13" x14ac:dyDescent="0.2">
      <c r="L1391" t="s">
        <v>199</v>
      </c>
      <c r="M1391">
        <v>719</v>
      </c>
    </row>
    <row r="1392" spans="12:13" x14ac:dyDescent="0.2">
      <c r="L1392" t="s">
        <v>199</v>
      </c>
      <c r="M1392">
        <v>720</v>
      </c>
    </row>
    <row r="1393" spans="12:13" x14ac:dyDescent="0.2">
      <c r="L1393" t="s">
        <v>199</v>
      </c>
      <c r="M1393">
        <v>721</v>
      </c>
    </row>
    <row r="1394" spans="12:13" x14ac:dyDescent="0.2">
      <c r="L1394" t="s">
        <v>199</v>
      </c>
      <c r="M1394">
        <v>722</v>
      </c>
    </row>
    <row r="1395" spans="12:13" x14ac:dyDescent="0.2">
      <c r="L1395" t="s">
        <v>199</v>
      </c>
      <c r="M1395">
        <v>723</v>
      </c>
    </row>
    <row r="1396" spans="12:13" x14ac:dyDescent="0.2">
      <c r="L1396" t="s">
        <v>199</v>
      </c>
      <c r="M1396">
        <v>724</v>
      </c>
    </row>
    <row r="1397" spans="12:13" x14ac:dyDescent="0.2">
      <c r="L1397" t="s">
        <v>199</v>
      </c>
      <c r="M1397">
        <v>725</v>
      </c>
    </row>
    <row r="1398" spans="12:13" x14ac:dyDescent="0.2">
      <c r="L1398" t="s">
        <v>199</v>
      </c>
      <c r="M1398">
        <v>726</v>
      </c>
    </row>
    <row r="1399" spans="12:13" x14ac:dyDescent="0.2">
      <c r="L1399" t="s">
        <v>199</v>
      </c>
      <c r="M1399">
        <v>727</v>
      </c>
    </row>
    <row r="1400" spans="12:13" x14ac:dyDescent="0.2">
      <c r="L1400" t="s">
        <v>199</v>
      </c>
      <c r="M1400">
        <v>728</v>
      </c>
    </row>
    <row r="1401" spans="12:13" x14ac:dyDescent="0.2">
      <c r="L1401" t="s">
        <v>199</v>
      </c>
      <c r="M1401">
        <v>729</v>
      </c>
    </row>
    <row r="1402" spans="12:13" x14ac:dyDescent="0.2">
      <c r="L1402" t="s">
        <v>199</v>
      </c>
      <c r="M1402">
        <v>730</v>
      </c>
    </row>
    <row r="1403" spans="12:13" x14ac:dyDescent="0.2">
      <c r="L1403" t="s">
        <v>199</v>
      </c>
      <c r="M1403">
        <v>749</v>
      </c>
    </row>
    <row r="1404" spans="12:13" x14ac:dyDescent="0.2">
      <c r="L1404" t="s">
        <v>199</v>
      </c>
      <c r="M1404">
        <v>750</v>
      </c>
    </row>
    <row r="1405" spans="12:13" x14ac:dyDescent="0.2">
      <c r="L1405" t="s">
        <v>199</v>
      </c>
      <c r="M1405">
        <v>751</v>
      </c>
    </row>
    <row r="1406" spans="12:13" x14ac:dyDescent="0.2">
      <c r="L1406" t="s">
        <v>199</v>
      </c>
      <c r="M1406">
        <v>752</v>
      </c>
    </row>
    <row r="1407" spans="12:13" x14ac:dyDescent="0.2">
      <c r="L1407" t="s">
        <v>199</v>
      </c>
      <c r="M1407">
        <v>753</v>
      </c>
    </row>
    <row r="1408" spans="12:13" x14ac:dyDescent="0.2">
      <c r="L1408" t="s">
        <v>199</v>
      </c>
      <c r="M1408">
        <v>754</v>
      </c>
    </row>
    <row r="1409" spans="12:13" x14ac:dyDescent="0.2">
      <c r="L1409" t="s">
        <v>199</v>
      </c>
      <c r="M1409">
        <v>755</v>
      </c>
    </row>
    <row r="1410" spans="12:13" x14ac:dyDescent="0.2">
      <c r="L1410" t="s">
        <v>199</v>
      </c>
      <c r="M1410">
        <v>756</v>
      </c>
    </row>
    <row r="1411" spans="12:13" x14ac:dyDescent="0.2">
      <c r="L1411" t="s">
        <v>199</v>
      </c>
      <c r="M1411">
        <v>757</v>
      </c>
    </row>
    <row r="1412" spans="12:13" x14ac:dyDescent="0.2">
      <c r="L1412" t="s">
        <v>199</v>
      </c>
      <c r="M1412">
        <v>758</v>
      </c>
    </row>
    <row r="1413" spans="12:13" x14ac:dyDescent="0.2">
      <c r="L1413" t="s">
        <v>199</v>
      </c>
      <c r="M1413">
        <v>759</v>
      </c>
    </row>
    <row r="1414" spans="12:13" x14ac:dyDescent="0.2">
      <c r="L1414" t="s">
        <v>199</v>
      </c>
      <c r="M1414">
        <v>760</v>
      </c>
    </row>
    <row r="1415" spans="12:13" x14ac:dyDescent="0.2">
      <c r="L1415" t="s">
        <v>199</v>
      </c>
      <c r="M1415">
        <v>761</v>
      </c>
    </row>
    <row r="1416" spans="12:13" x14ac:dyDescent="0.2">
      <c r="L1416" t="s">
        <v>199</v>
      </c>
      <c r="M1416">
        <v>762</v>
      </c>
    </row>
    <row r="1417" spans="12:13" x14ac:dyDescent="0.2">
      <c r="L1417" t="s">
        <v>199</v>
      </c>
      <c r="M1417">
        <v>763</v>
      </c>
    </row>
    <row r="1418" spans="12:13" x14ac:dyDescent="0.2">
      <c r="L1418" t="s">
        <v>199</v>
      </c>
      <c r="M1418">
        <v>764</v>
      </c>
    </row>
    <row r="1419" spans="12:13" x14ac:dyDescent="0.2">
      <c r="L1419" t="s">
        <v>199</v>
      </c>
      <c r="M1419">
        <v>765</v>
      </c>
    </row>
    <row r="1420" spans="12:13" x14ac:dyDescent="0.2">
      <c r="L1420" t="s">
        <v>199</v>
      </c>
      <c r="M1420">
        <v>766</v>
      </c>
    </row>
    <row r="1421" spans="12:13" x14ac:dyDescent="0.2">
      <c r="L1421" t="s">
        <v>199</v>
      </c>
      <c r="M1421">
        <v>767</v>
      </c>
    </row>
    <row r="1422" spans="12:13" x14ac:dyDescent="0.2">
      <c r="L1422" t="s">
        <v>199</v>
      </c>
      <c r="M1422">
        <v>768</v>
      </c>
    </row>
    <row r="1423" spans="12:13" x14ac:dyDescent="0.2">
      <c r="L1423" t="s">
        <v>199</v>
      </c>
      <c r="M1423">
        <v>65</v>
      </c>
    </row>
    <row r="1424" spans="12:13" x14ac:dyDescent="0.2">
      <c r="L1424" t="s">
        <v>199</v>
      </c>
      <c r="M1424">
        <v>66</v>
      </c>
    </row>
    <row r="1425" spans="12:13" x14ac:dyDescent="0.2">
      <c r="L1425" t="s">
        <v>199</v>
      </c>
      <c r="M1425">
        <v>67</v>
      </c>
    </row>
    <row r="1426" spans="12:13" x14ac:dyDescent="0.2">
      <c r="L1426" t="s">
        <v>199</v>
      </c>
      <c r="M1426">
        <v>68</v>
      </c>
    </row>
    <row r="1427" spans="12:13" x14ac:dyDescent="0.2">
      <c r="L1427" t="s">
        <v>199</v>
      </c>
      <c r="M1427">
        <v>69</v>
      </c>
    </row>
    <row r="1428" spans="12:13" x14ac:dyDescent="0.2">
      <c r="L1428" t="s">
        <v>199</v>
      </c>
      <c r="M1428">
        <v>70</v>
      </c>
    </row>
    <row r="1429" spans="12:13" x14ac:dyDescent="0.2">
      <c r="L1429" t="s">
        <v>199</v>
      </c>
      <c r="M1429">
        <v>71</v>
      </c>
    </row>
    <row r="1430" spans="12:13" x14ac:dyDescent="0.2">
      <c r="L1430" t="s">
        <v>199</v>
      </c>
      <c r="M1430">
        <v>72</v>
      </c>
    </row>
    <row r="1431" spans="12:13" x14ac:dyDescent="0.2">
      <c r="L1431" t="s">
        <v>199</v>
      </c>
      <c r="M1431">
        <v>73</v>
      </c>
    </row>
    <row r="1432" spans="12:13" x14ac:dyDescent="0.2">
      <c r="L1432" t="s">
        <v>199</v>
      </c>
      <c r="M1432">
        <v>74</v>
      </c>
    </row>
    <row r="1433" spans="12:13" x14ac:dyDescent="0.2">
      <c r="L1433" t="s">
        <v>199</v>
      </c>
      <c r="M1433">
        <v>75</v>
      </c>
    </row>
    <row r="1434" spans="12:13" x14ac:dyDescent="0.2">
      <c r="L1434" t="s">
        <v>199</v>
      </c>
      <c r="M1434">
        <v>76</v>
      </c>
    </row>
    <row r="1435" spans="12:13" x14ac:dyDescent="0.2">
      <c r="L1435" t="s">
        <v>199</v>
      </c>
      <c r="M1435">
        <v>77</v>
      </c>
    </row>
    <row r="1436" spans="12:13" x14ac:dyDescent="0.2">
      <c r="L1436" t="s">
        <v>199</v>
      </c>
      <c r="M1436">
        <v>78</v>
      </c>
    </row>
    <row r="1437" spans="12:13" x14ac:dyDescent="0.2">
      <c r="L1437" t="s">
        <v>199</v>
      </c>
      <c r="M1437">
        <v>79</v>
      </c>
    </row>
    <row r="1438" spans="12:13" x14ac:dyDescent="0.2">
      <c r="L1438" t="s">
        <v>199</v>
      </c>
      <c r="M1438">
        <v>80</v>
      </c>
    </row>
    <row r="1439" spans="12:13" x14ac:dyDescent="0.2">
      <c r="L1439" t="s">
        <v>199</v>
      </c>
      <c r="M1439">
        <v>81</v>
      </c>
    </row>
    <row r="1440" spans="12:13" x14ac:dyDescent="0.2">
      <c r="L1440" t="s">
        <v>199</v>
      </c>
      <c r="M1440">
        <v>82</v>
      </c>
    </row>
    <row r="1441" spans="12:13" x14ac:dyDescent="0.2">
      <c r="L1441" t="s">
        <v>199</v>
      </c>
      <c r="M1441">
        <v>83</v>
      </c>
    </row>
    <row r="1442" spans="12:13" x14ac:dyDescent="0.2">
      <c r="L1442" t="s">
        <v>199</v>
      </c>
      <c r="M1442">
        <v>84</v>
      </c>
    </row>
    <row r="1443" spans="12:13" x14ac:dyDescent="0.2">
      <c r="L1443" t="s">
        <v>199</v>
      </c>
      <c r="M1443">
        <v>103</v>
      </c>
    </row>
    <row r="1444" spans="12:13" x14ac:dyDescent="0.2">
      <c r="L1444" t="s">
        <v>199</v>
      </c>
      <c r="M1444">
        <v>104</v>
      </c>
    </row>
    <row r="1445" spans="12:13" x14ac:dyDescent="0.2">
      <c r="L1445" t="s">
        <v>199</v>
      </c>
      <c r="M1445">
        <v>105</v>
      </c>
    </row>
    <row r="1446" spans="12:13" x14ac:dyDescent="0.2">
      <c r="L1446" t="s">
        <v>199</v>
      </c>
      <c r="M1446">
        <v>106</v>
      </c>
    </row>
    <row r="1447" spans="12:13" x14ac:dyDescent="0.2">
      <c r="L1447" t="s">
        <v>199</v>
      </c>
      <c r="M1447">
        <v>107</v>
      </c>
    </row>
    <row r="1448" spans="12:13" x14ac:dyDescent="0.2">
      <c r="L1448" t="s">
        <v>199</v>
      </c>
      <c r="M1448">
        <v>108</v>
      </c>
    </row>
    <row r="1449" spans="12:13" x14ac:dyDescent="0.2">
      <c r="L1449" t="s">
        <v>199</v>
      </c>
      <c r="M1449">
        <v>109</v>
      </c>
    </row>
    <row r="1450" spans="12:13" x14ac:dyDescent="0.2">
      <c r="L1450" t="s">
        <v>199</v>
      </c>
      <c r="M1450">
        <v>110</v>
      </c>
    </row>
    <row r="1451" spans="12:13" x14ac:dyDescent="0.2">
      <c r="L1451" t="s">
        <v>199</v>
      </c>
      <c r="M1451">
        <v>111</v>
      </c>
    </row>
    <row r="1452" spans="12:13" x14ac:dyDescent="0.2">
      <c r="L1452" t="s">
        <v>199</v>
      </c>
      <c r="M1452">
        <v>112</v>
      </c>
    </row>
    <row r="1453" spans="12:13" x14ac:dyDescent="0.2">
      <c r="L1453" t="s">
        <v>199</v>
      </c>
      <c r="M1453">
        <v>113</v>
      </c>
    </row>
    <row r="1454" spans="12:13" x14ac:dyDescent="0.2">
      <c r="L1454" t="s">
        <v>199</v>
      </c>
      <c r="M1454">
        <v>114</v>
      </c>
    </row>
    <row r="1455" spans="12:13" x14ac:dyDescent="0.2">
      <c r="L1455" t="s">
        <v>199</v>
      </c>
      <c r="M1455">
        <v>115</v>
      </c>
    </row>
    <row r="1456" spans="12:13" x14ac:dyDescent="0.2">
      <c r="L1456" t="s">
        <v>199</v>
      </c>
      <c r="M1456">
        <v>116</v>
      </c>
    </row>
    <row r="1457" spans="12:13" x14ac:dyDescent="0.2">
      <c r="L1457" t="s">
        <v>199</v>
      </c>
      <c r="M1457">
        <v>117</v>
      </c>
    </row>
    <row r="1458" spans="12:13" x14ac:dyDescent="0.2">
      <c r="L1458" t="s">
        <v>199</v>
      </c>
      <c r="M1458">
        <v>118</v>
      </c>
    </row>
    <row r="1459" spans="12:13" x14ac:dyDescent="0.2">
      <c r="L1459" t="s">
        <v>199</v>
      </c>
      <c r="M1459">
        <v>119</v>
      </c>
    </row>
    <row r="1460" spans="12:13" x14ac:dyDescent="0.2">
      <c r="L1460" t="s">
        <v>199</v>
      </c>
      <c r="M1460">
        <v>120</v>
      </c>
    </row>
    <row r="1461" spans="12:13" x14ac:dyDescent="0.2">
      <c r="L1461" t="s">
        <v>199</v>
      </c>
      <c r="M1461">
        <v>121</v>
      </c>
    </row>
    <row r="1462" spans="12:13" x14ac:dyDescent="0.2">
      <c r="L1462" t="s">
        <v>199</v>
      </c>
      <c r="M1462">
        <v>122</v>
      </c>
    </row>
    <row r="1463" spans="12:13" x14ac:dyDescent="0.2">
      <c r="L1463" t="s">
        <v>199</v>
      </c>
      <c r="M1463">
        <v>141</v>
      </c>
    </row>
    <row r="1464" spans="12:13" x14ac:dyDescent="0.2">
      <c r="L1464" t="s">
        <v>199</v>
      </c>
      <c r="M1464">
        <v>142</v>
      </c>
    </row>
    <row r="1465" spans="12:13" x14ac:dyDescent="0.2">
      <c r="L1465" t="s">
        <v>199</v>
      </c>
      <c r="M1465">
        <v>143</v>
      </c>
    </row>
    <row r="1466" spans="12:13" x14ac:dyDescent="0.2">
      <c r="L1466" t="s">
        <v>199</v>
      </c>
      <c r="M1466">
        <v>144</v>
      </c>
    </row>
    <row r="1467" spans="12:13" x14ac:dyDescent="0.2">
      <c r="L1467" t="s">
        <v>199</v>
      </c>
      <c r="M1467">
        <v>145</v>
      </c>
    </row>
    <row r="1468" spans="12:13" x14ac:dyDescent="0.2">
      <c r="L1468" t="s">
        <v>199</v>
      </c>
      <c r="M1468">
        <v>146</v>
      </c>
    </row>
    <row r="1469" spans="12:13" x14ac:dyDescent="0.2">
      <c r="L1469" t="s">
        <v>199</v>
      </c>
      <c r="M1469">
        <v>147</v>
      </c>
    </row>
    <row r="1470" spans="12:13" x14ac:dyDescent="0.2">
      <c r="L1470" t="s">
        <v>199</v>
      </c>
      <c r="M1470">
        <v>148</v>
      </c>
    </row>
    <row r="1471" spans="12:13" x14ac:dyDescent="0.2">
      <c r="L1471" t="s">
        <v>199</v>
      </c>
      <c r="M1471">
        <v>149</v>
      </c>
    </row>
    <row r="1472" spans="12:13" x14ac:dyDescent="0.2">
      <c r="L1472" t="s">
        <v>199</v>
      </c>
      <c r="M1472">
        <v>150</v>
      </c>
    </row>
    <row r="1473" spans="12:13" x14ac:dyDescent="0.2">
      <c r="L1473" t="s">
        <v>199</v>
      </c>
      <c r="M1473">
        <v>151</v>
      </c>
    </row>
    <row r="1474" spans="12:13" x14ac:dyDescent="0.2">
      <c r="L1474" t="s">
        <v>199</v>
      </c>
      <c r="M1474">
        <v>152</v>
      </c>
    </row>
    <row r="1475" spans="12:13" x14ac:dyDescent="0.2">
      <c r="L1475" t="s">
        <v>199</v>
      </c>
      <c r="M1475">
        <v>153</v>
      </c>
    </row>
    <row r="1476" spans="12:13" x14ac:dyDescent="0.2">
      <c r="L1476" t="s">
        <v>199</v>
      </c>
      <c r="M1476">
        <v>154</v>
      </c>
    </row>
    <row r="1477" spans="12:13" x14ac:dyDescent="0.2">
      <c r="L1477" t="s">
        <v>199</v>
      </c>
      <c r="M1477">
        <v>155</v>
      </c>
    </row>
    <row r="1478" spans="12:13" x14ac:dyDescent="0.2">
      <c r="L1478" t="s">
        <v>199</v>
      </c>
      <c r="M1478">
        <v>156</v>
      </c>
    </row>
    <row r="1479" spans="12:13" x14ac:dyDescent="0.2">
      <c r="L1479" t="s">
        <v>199</v>
      </c>
      <c r="M1479">
        <v>157</v>
      </c>
    </row>
    <row r="1480" spans="12:13" x14ac:dyDescent="0.2">
      <c r="L1480" t="s">
        <v>199</v>
      </c>
      <c r="M1480">
        <v>158</v>
      </c>
    </row>
    <row r="1481" spans="12:13" x14ac:dyDescent="0.2">
      <c r="L1481" t="s">
        <v>199</v>
      </c>
      <c r="M1481">
        <v>159</v>
      </c>
    </row>
    <row r="1482" spans="12:13" x14ac:dyDescent="0.2">
      <c r="L1482" t="s">
        <v>199</v>
      </c>
      <c r="M1482">
        <v>160</v>
      </c>
    </row>
    <row r="1483" spans="12:13" x14ac:dyDescent="0.2">
      <c r="L1483" t="s">
        <v>199</v>
      </c>
      <c r="M1483">
        <v>179</v>
      </c>
    </row>
    <row r="1484" spans="12:13" x14ac:dyDescent="0.2">
      <c r="L1484" t="s">
        <v>199</v>
      </c>
      <c r="M1484">
        <v>180</v>
      </c>
    </row>
    <row r="1485" spans="12:13" x14ac:dyDescent="0.2">
      <c r="L1485" t="s">
        <v>199</v>
      </c>
      <c r="M1485">
        <v>181</v>
      </c>
    </row>
    <row r="1486" spans="12:13" x14ac:dyDescent="0.2">
      <c r="L1486" t="s">
        <v>199</v>
      </c>
      <c r="M1486">
        <v>182</v>
      </c>
    </row>
    <row r="1487" spans="12:13" x14ac:dyDescent="0.2">
      <c r="L1487" t="s">
        <v>199</v>
      </c>
      <c r="M1487">
        <v>183</v>
      </c>
    </row>
    <row r="1488" spans="12:13" x14ac:dyDescent="0.2">
      <c r="L1488" t="s">
        <v>199</v>
      </c>
      <c r="M1488">
        <v>184</v>
      </c>
    </row>
    <row r="1489" spans="12:13" x14ac:dyDescent="0.2">
      <c r="L1489" t="s">
        <v>199</v>
      </c>
      <c r="M1489">
        <v>185</v>
      </c>
    </row>
    <row r="1490" spans="12:13" x14ac:dyDescent="0.2">
      <c r="L1490" t="s">
        <v>199</v>
      </c>
      <c r="M1490">
        <v>186</v>
      </c>
    </row>
    <row r="1491" spans="12:13" x14ac:dyDescent="0.2">
      <c r="L1491" t="s">
        <v>199</v>
      </c>
      <c r="M1491">
        <v>187</v>
      </c>
    </row>
    <row r="1492" spans="12:13" x14ac:dyDescent="0.2">
      <c r="L1492" t="s">
        <v>199</v>
      </c>
      <c r="M1492">
        <v>188</v>
      </c>
    </row>
    <row r="1493" spans="12:13" x14ac:dyDescent="0.2">
      <c r="L1493" t="s">
        <v>199</v>
      </c>
      <c r="M1493">
        <v>189</v>
      </c>
    </row>
    <row r="1494" spans="12:13" x14ac:dyDescent="0.2">
      <c r="L1494" t="s">
        <v>199</v>
      </c>
      <c r="M1494">
        <v>190</v>
      </c>
    </row>
    <row r="1495" spans="12:13" x14ac:dyDescent="0.2">
      <c r="L1495" t="s">
        <v>199</v>
      </c>
      <c r="M1495">
        <v>191</v>
      </c>
    </row>
    <row r="1496" spans="12:13" x14ac:dyDescent="0.2">
      <c r="L1496" t="s">
        <v>199</v>
      </c>
      <c r="M1496">
        <v>192</v>
      </c>
    </row>
    <row r="1497" spans="12:13" x14ac:dyDescent="0.2">
      <c r="L1497" t="s">
        <v>199</v>
      </c>
      <c r="M1497">
        <v>193</v>
      </c>
    </row>
    <row r="1498" spans="12:13" x14ac:dyDescent="0.2">
      <c r="L1498" t="s">
        <v>199</v>
      </c>
      <c r="M1498">
        <v>194</v>
      </c>
    </row>
    <row r="1499" spans="12:13" x14ac:dyDescent="0.2">
      <c r="L1499" t="s">
        <v>199</v>
      </c>
      <c r="M1499">
        <v>195</v>
      </c>
    </row>
    <row r="1500" spans="12:13" x14ac:dyDescent="0.2">
      <c r="L1500" t="s">
        <v>199</v>
      </c>
      <c r="M1500">
        <v>196</v>
      </c>
    </row>
    <row r="1501" spans="12:13" x14ac:dyDescent="0.2">
      <c r="L1501" t="s">
        <v>199</v>
      </c>
      <c r="M1501">
        <v>197</v>
      </c>
    </row>
    <row r="1502" spans="12:13" x14ac:dyDescent="0.2">
      <c r="L1502" t="s">
        <v>199</v>
      </c>
      <c r="M1502">
        <v>198</v>
      </c>
    </row>
    <row r="1503" spans="12:13" x14ac:dyDescent="0.2">
      <c r="L1503" t="s">
        <v>199</v>
      </c>
      <c r="M1503">
        <v>217</v>
      </c>
    </row>
    <row r="1504" spans="12:13" x14ac:dyDescent="0.2">
      <c r="L1504" t="s">
        <v>199</v>
      </c>
      <c r="M1504">
        <v>218</v>
      </c>
    </row>
    <row r="1505" spans="12:13" x14ac:dyDescent="0.2">
      <c r="L1505" t="s">
        <v>199</v>
      </c>
      <c r="M1505">
        <v>219</v>
      </c>
    </row>
    <row r="1506" spans="12:13" x14ac:dyDescent="0.2">
      <c r="L1506" t="s">
        <v>199</v>
      </c>
      <c r="M1506">
        <v>220</v>
      </c>
    </row>
    <row r="1507" spans="12:13" x14ac:dyDescent="0.2">
      <c r="L1507" t="s">
        <v>199</v>
      </c>
      <c r="M1507">
        <v>221</v>
      </c>
    </row>
    <row r="1508" spans="12:13" x14ac:dyDescent="0.2">
      <c r="L1508" t="s">
        <v>199</v>
      </c>
      <c r="M1508">
        <v>222</v>
      </c>
    </row>
    <row r="1509" spans="12:13" x14ac:dyDescent="0.2">
      <c r="L1509" t="s">
        <v>199</v>
      </c>
      <c r="M1509">
        <v>223</v>
      </c>
    </row>
    <row r="1510" spans="12:13" x14ac:dyDescent="0.2">
      <c r="L1510" t="s">
        <v>199</v>
      </c>
      <c r="M1510">
        <v>224</v>
      </c>
    </row>
    <row r="1511" spans="12:13" x14ac:dyDescent="0.2">
      <c r="L1511" t="s">
        <v>199</v>
      </c>
      <c r="M1511">
        <v>225</v>
      </c>
    </row>
    <row r="1512" spans="12:13" x14ac:dyDescent="0.2">
      <c r="L1512" t="s">
        <v>199</v>
      </c>
      <c r="M1512">
        <v>226</v>
      </c>
    </row>
    <row r="1513" spans="12:13" x14ac:dyDescent="0.2">
      <c r="L1513" t="s">
        <v>199</v>
      </c>
      <c r="M1513">
        <v>227</v>
      </c>
    </row>
    <row r="1514" spans="12:13" x14ac:dyDescent="0.2">
      <c r="L1514" t="s">
        <v>199</v>
      </c>
      <c r="M1514">
        <v>228</v>
      </c>
    </row>
    <row r="1515" spans="12:13" x14ac:dyDescent="0.2">
      <c r="L1515" t="s">
        <v>199</v>
      </c>
      <c r="M1515">
        <v>229</v>
      </c>
    </row>
    <row r="1516" spans="12:13" x14ac:dyDescent="0.2">
      <c r="L1516" t="s">
        <v>199</v>
      </c>
      <c r="M1516">
        <v>230</v>
      </c>
    </row>
    <row r="1517" spans="12:13" x14ac:dyDescent="0.2">
      <c r="L1517" t="s">
        <v>199</v>
      </c>
      <c r="M1517">
        <v>231</v>
      </c>
    </row>
    <row r="1518" spans="12:13" x14ac:dyDescent="0.2">
      <c r="L1518" t="s">
        <v>199</v>
      </c>
      <c r="M1518">
        <v>232</v>
      </c>
    </row>
    <row r="1519" spans="12:13" x14ac:dyDescent="0.2">
      <c r="L1519" t="s">
        <v>199</v>
      </c>
      <c r="M1519">
        <v>233</v>
      </c>
    </row>
    <row r="1520" spans="12:13" x14ac:dyDescent="0.2">
      <c r="L1520" t="s">
        <v>199</v>
      </c>
      <c r="M1520">
        <v>234</v>
      </c>
    </row>
    <row r="1521" spans="12:13" x14ac:dyDescent="0.2">
      <c r="L1521" t="s">
        <v>199</v>
      </c>
      <c r="M1521">
        <v>235</v>
      </c>
    </row>
    <row r="1522" spans="12:13" x14ac:dyDescent="0.2">
      <c r="L1522" t="s">
        <v>199</v>
      </c>
      <c r="M1522">
        <v>236</v>
      </c>
    </row>
    <row r="1523" spans="12:13" x14ac:dyDescent="0.2">
      <c r="L1523" t="s">
        <v>199</v>
      </c>
      <c r="M1523">
        <v>255</v>
      </c>
    </row>
    <row r="1524" spans="12:13" x14ac:dyDescent="0.2">
      <c r="L1524" t="s">
        <v>199</v>
      </c>
      <c r="M1524">
        <v>256</v>
      </c>
    </row>
    <row r="1525" spans="12:13" x14ac:dyDescent="0.2">
      <c r="L1525" t="s">
        <v>199</v>
      </c>
      <c r="M1525">
        <v>257</v>
      </c>
    </row>
    <row r="1526" spans="12:13" x14ac:dyDescent="0.2">
      <c r="L1526" t="s">
        <v>199</v>
      </c>
      <c r="M1526">
        <v>258</v>
      </c>
    </row>
    <row r="1527" spans="12:13" x14ac:dyDescent="0.2">
      <c r="L1527" t="s">
        <v>199</v>
      </c>
      <c r="M1527">
        <v>259</v>
      </c>
    </row>
    <row r="1528" spans="12:13" x14ac:dyDescent="0.2">
      <c r="L1528" t="s">
        <v>199</v>
      </c>
      <c r="M1528">
        <v>260</v>
      </c>
    </row>
    <row r="1529" spans="12:13" x14ac:dyDescent="0.2">
      <c r="L1529" t="s">
        <v>199</v>
      </c>
      <c r="M1529">
        <v>261</v>
      </c>
    </row>
    <row r="1530" spans="12:13" x14ac:dyDescent="0.2">
      <c r="L1530" t="s">
        <v>199</v>
      </c>
      <c r="M1530">
        <v>262</v>
      </c>
    </row>
    <row r="1531" spans="12:13" x14ac:dyDescent="0.2">
      <c r="L1531" t="s">
        <v>199</v>
      </c>
      <c r="M1531">
        <v>263</v>
      </c>
    </row>
    <row r="1532" spans="12:13" x14ac:dyDescent="0.2">
      <c r="L1532" t="s">
        <v>199</v>
      </c>
      <c r="M1532">
        <v>264</v>
      </c>
    </row>
    <row r="1533" spans="12:13" x14ac:dyDescent="0.2">
      <c r="L1533" t="s">
        <v>199</v>
      </c>
      <c r="M1533">
        <v>265</v>
      </c>
    </row>
    <row r="1534" spans="12:13" x14ac:dyDescent="0.2">
      <c r="L1534" t="s">
        <v>199</v>
      </c>
      <c r="M1534">
        <v>266</v>
      </c>
    </row>
    <row r="1535" spans="12:13" x14ac:dyDescent="0.2">
      <c r="L1535" t="s">
        <v>199</v>
      </c>
      <c r="M1535">
        <v>267</v>
      </c>
    </row>
    <row r="1536" spans="12:13" x14ac:dyDescent="0.2">
      <c r="L1536" t="s">
        <v>199</v>
      </c>
      <c r="M1536">
        <v>268</v>
      </c>
    </row>
    <row r="1537" spans="12:13" x14ac:dyDescent="0.2">
      <c r="L1537" t="s">
        <v>199</v>
      </c>
      <c r="M1537">
        <v>269</v>
      </c>
    </row>
    <row r="1538" spans="12:13" x14ac:dyDescent="0.2">
      <c r="L1538" t="s">
        <v>199</v>
      </c>
      <c r="M1538">
        <v>270</v>
      </c>
    </row>
    <row r="1539" spans="12:13" x14ac:dyDescent="0.2">
      <c r="L1539" t="s">
        <v>199</v>
      </c>
      <c r="M1539">
        <v>271</v>
      </c>
    </row>
    <row r="1540" spans="12:13" x14ac:dyDescent="0.2">
      <c r="L1540" t="s">
        <v>199</v>
      </c>
      <c r="M1540">
        <v>272</v>
      </c>
    </row>
    <row r="1541" spans="12:13" x14ac:dyDescent="0.2">
      <c r="L1541" t="s">
        <v>199</v>
      </c>
      <c r="M1541">
        <v>273</v>
      </c>
    </row>
    <row r="1542" spans="12:13" x14ac:dyDescent="0.2">
      <c r="L1542" t="s">
        <v>199</v>
      </c>
      <c r="M1542">
        <v>274</v>
      </c>
    </row>
    <row r="1543" spans="12:13" x14ac:dyDescent="0.2">
      <c r="L1543" t="s">
        <v>199</v>
      </c>
      <c r="M1543">
        <v>293</v>
      </c>
    </row>
    <row r="1544" spans="12:13" x14ac:dyDescent="0.2">
      <c r="L1544" t="s">
        <v>199</v>
      </c>
      <c r="M1544">
        <v>294</v>
      </c>
    </row>
    <row r="1545" spans="12:13" x14ac:dyDescent="0.2">
      <c r="L1545" t="s">
        <v>199</v>
      </c>
      <c r="M1545">
        <v>295</v>
      </c>
    </row>
    <row r="1546" spans="12:13" x14ac:dyDescent="0.2">
      <c r="L1546" t="s">
        <v>199</v>
      </c>
      <c r="M1546">
        <v>296</v>
      </c>
    </row>
    <row r="1547" spans="12:13" x14ac:dyDescent="0.2">
      <c r="L1547" t="s">
        <v>199</v>
      </c>
      <c r="M1547">
        <v>297</v>
      </c>
    </row>
    <row r="1548" spans="12:13" x14ac:dyDescent="0.2">
      <c r="L1548" t="s">
        <v>199</v>
      </c>
      <c r="M1548">
        <v>298</v>
      </c>
    </row>
    <row r="1549" spans="12:13" x14ac:dyDescent="0.2">
      <c r="L1549" t="s">
        <v>199</v>
      </c>
      <c r="M1549">
        <v>299</v>
      </c>
    </row>
    <row r="1550" spans="12:13" x14ac:dyDescent="0.2">
      <c r="L1550" t="s">
        <v>199</v>
      </c>
      <c r="M1550">
        <v>300</v>
      </c>
    </row>
    <row r="1551" spans="12:13" x14ac:dyDescent="0.2">
      <c r="L1551" t="s">
        <v>199</v>
      </c>
      <c r="M1551">
        <v>301</v>
      </c>
    </row>
    <row r="1552" spans="12:13" x14ac:dyDescent="0.2">
      <c r="L1552" t="s">
        <v>199</v>
      </c>
      <c r="M1552">
        <v>302</v>
      </c>
    </row>
    <row r="1553" spans="12:13" x14ac:dyDescent="0.2">
      <c r="L1553" t="s">
        <v>199</v>
      </c>
      <c r="M1553">
        <v>303</v>
      </c>
    </row>
    <row r="1554" spans="12:13" x14ac:dyDescent="0.2">
      <c r="L1554" t="s">
        <v>199</v>
      </c>
      <c r="M1554">
        <v>304</v>
      </c>
    </row>
    <row r="1555" spans="12:13" x14ac:dyDescent="0.2">
      <c r="L1555" t="s">
        <v>199</v>
      </c>
      <c r="M1555">
        <v>305</v>
      </c>
    </row>
    <row r="1556" spans="12:13" x14ac:dyDescent="0.2">
      <c r="L1556" t="s">
        <v>199</v>
      </c>
      <c r="M1556">
        <v>306</v>
      </c>
    </row>
    <row r="1557" spans="12:13" x14ac:dyDescent="0.2">
      <c r="L1557" t="s">
        <v>199</v>
      </c>
      <c r="M1557">
        <v>307</v>
      </c>
    </row>
    <row r="1558" spans="12:13" x14ac:dyDescent="0.2">
      <c r="L1558" t="s">
        <v>199</v>
      </c>
      <c r="M1558">
        <v>308</v>
      </c>
    </row>
    <row r="1559" spans="12:13" x14ac:dyDescent="0.2">
      <c r="L1559" t="s">
        <v>199</v>
      </c>
      <c r="M1559">
        <v>309</v>
      </c>
    </row>
    <row r="1560" spans="12:13" x14ac:dyDescent="0.2">
      <c r="L1560" t="s">
        <v>199</v>
      </c>
      <c r="M1560">
        <v>310</v>
      </c>
    </row>
    <row r="1561" spans="12:13" x14ac:dyDescent="0.2">
      <c r="L1561" t="s">
        <v>199</v>
      </c>
      <c r="M1561">
        <v>311</v>
      </c>
    </row>
    <row r="1562" spans="12:13" x14ac:dyDescent="0.2">
      <c r="L1562" t="s">
        <v>199</v>
      </c>
      <c r="M1562">
        <v>312</v>
      </c>
    </row>
    <row r="1563" spans="12:13" x14ac:dyDescent="0.2">
      <c r="L1563" t="s">
        <v>199</v>
      </c>
      <c r="M1563">
        <v>331</v>
      </c>
    </row>
    <row r="1564" spans="12:13" x14ac:dyDescent="0.2">
      <c r="L1564" t="s">
        <v>199</v>
      </c>
      <c r="M1564">
        <v>332</v>
      </c>
    </row>
    <row r="1565" spans="12:13" x14ac:dyDescent="0.2">
      <c r="L1565" t="s">
        <v>199</v>
      </c>
      <c r="M1565">
        <v>333</v>
      </c>
    </row>
    <row r="1566" spans="12:13" x14ac:dyDescent="0.2">
      <c r="L1566" t="s">
        <v>199</v>
      </c>
      <c r="M1566">
        <v>334</v>
      </c>
    </row>
    <row r="1567" spans="12:13" x14ac:dyDescent="0.2">
      <c r="L1567" t="s">
        <v>199</v>
      </c>
      <c r="M1567">
        <v>335</v>
      </c>
    </row>
    <row r="1568" spans="12:13" x14ac:dyDescent="0.2">
      <c r="L1568" t="s">
        <v>199</v>
      </c>
      <c r="M1568">
        <v>336</v>
      </c>
    </row>
    <row r="1569" spans="12:13" x14ac:dyDescent="0.2">
      <c r="L1569" t="s">
        <v>199</v>
      </c>
      <c r="M1569">
        <v>337</v>
      </c>
    </row>
    <row r="1570" spans="12:13" x14ac:dyDescent="0.2">
      <c r="L1570" t="s">
        <v>199</v>
      </c>
      <c r="M1570">
        <v>338</v>
      </c>
    </row>
    <row r="1571" spans="12:13" x14ac:dyDescent="0.2">
      <c r="L1571" t="s">
        <v>199</v>
      </c>
      <c r="M1571">
        <v>339</v>
      </c>
    </row>
    <row r="1572" spans="12:13" x14ac:dyDescent="0.2">
      <c r="L1572" t="s">
        <v>199</v>
      </c>
      <c r="M1572">
        <v>340</v>
      </c>
    </row>
    <row r="1573" spans="12:13" x14ac:dyDescent="0.2">
      <c r="L1573" t="s">
        <v>199</v>
      </c>
      <c r="M1573">
        <v>341</v>
      </c>
    </row>
    <row r="1574" spans="12:13" x14ac:dyDescent="0.2">
      <c r="L1574" t="s">
        <v>199</v>
      </c>
      <c r="M1574">
        <v>342</v>
      </c>
    </row>
    <row r="1575" spans="12:13" x14ac:dyDescent="0.2">
      <c r="L1575" t="s">
        <v>199</v>
      </c>
      <c r="M1575">
        <v>343</v>
      </c>
    </row>
    <row r="1576" spans="12:13" x14ac:dyDescent="0.2">
      <c r="L1576" t="s">
        <v>199</v>
      </c>
      <c r="M1576">
        <v>344</v>
      </c>
    </row>
    <row r="1577" spans="12:13" x14ac:dyDescent="0.2">
      <c r="L1577" t="s">
        <v>199</v>
      </c>
      <c r="M1577">
        <v>345</v>
      </c>
    </row>
    <row r="1578" spans="12:13" x14ac:dyDescent="0.2">
      <c r="L1578" t="s">
        <v>199</v>
      </c>
      <c r="M1578">
        <v>346</v>
      </c>
    </row>
    <row r="1579" spans="12:13" x14ac:dyDescent="0.2">
      <c r="L1579" t="s">
        <v>199</v>
      </c>
      <c r="M1579">
        <v>347</v>
      </c>
    </row>
    <row r="1580" spans="12:13" x14ac:dyDescent="0.2">
      <c r="L1580" t="s">
        <v>199</v>
      </c>
      <c r="M1580">
        <v>348</v>
      </c>
    </row>
    <row r="1581" spans="12:13" x14ac:dyDescent="0.2">
      <c r="L1581" t="s">
        <v>199</v>
      </c>
      <c r="M1581">
        <v>349</v>
      </c>
    </row>
    <row r="1582" spans="12:13" x14ac:dyDescent="0.2">
      <c r="L1582" t="s">
        <v>199</v>
      </c>
      <c r="M1582">
        <v>350</v>
      </c>
    </row>
    <row r="1583" spans="12:13" x14ac:dyDescent="0.2">
      <c r="L1583" t="s">
        <v>199</v>
      </c>
      <c r="M1583">
        <v>369</v>
      </c>
    </row>
    <row r="1584" spans="12:13" x14ac:dyDescent="0.2">
      <c r="L1584" t="s">
        <v>199</v>
      </c>
      <c r="M1584">
        <v>370</v>
      </c>
    </row>
    <row r="1585" spans="12:13" x14ac:dyDescent="0.2">
      <c r="L1585" t="s">
        <v>199</v>
      </c>
      <c r="M1585">
        <v>371</v>
      </c>
    </row>
    <row r="1586" spans="12:13" x14ac:dyDescent="0.2">
      <c r="L1586" t="s">
        <v>199</v>
      </c>
      <c r="M1586">
        <v>372</v>
      </c>
    </row>
    <row r="1587" spans="12:13" x14ac:dyDescent="0.2">
      <c r="L1587" t="s">
        <v>199</v>
      </c>
      <c r="M1587">
        <v>373</v>
      </c>
    </row>
    <row r="1588" spans="12:13" x14ac:dyDescent="0.2">
      <c r="L1588" t="s">
        <v>199</v>
      </c>
      <c r="M1588">
        <v>374</v>
      </c>
    </row>
    <row r="1589" spans="12:13" x14ac:dyDescent="0.2">
      <c r="L1589" t="s">
        <v>199</v>
      </c>
      <c r="M1589">
        <v>375</v>
      </c>
    </row>
    <row r="1590" spans="12:13" x14ac:dyDescent="0.2">
      <c r="L1590" t="s">
        <v>199</v>
      </c>
      <c r="M1590">
        <v>376</v>
      </c>
    </row>
    <row r="1591" spans="12:13" x14ac:dyDescent="0.2">
      <c r="L1591" t="s">
        <v>199</v>
      </c>
      <c r="M1591">
        <v>377</v>
      </c>
    </row>
    <row r="1592" spans="12:13" x14ac:dyDescent="0.2">
      <c r="L1592" t="s">
        <v>199</v>
      </c>
      <c r="M1592">
        <v>378</v>
      </c>
    </row>
    <row r="1593" spans="12:13" x14ac:dyDescent="0.2">
      <c r="L1593" t="s">
        <v>199</v>
      </c>
      <c r="M1593">
        <v>379</v>
      </c>
    </row>
    <row r="1594" spans="12:13" x14ac:dyDescent="0.2">
      <c r="L1594" t="s">
        <v>199</v>
      </c>
      <c r="M1594">
        <v>380</v>
      </c>
    </row>
    <row r="1595" spans="12:13" x14ac:dyDescent="0.2">
      <c r="L1595" t="s">
        <v>199</v>
      </c>
      <c r="M1595">
        <v>381</v>
      </c>
    </row>
    <row r="1596" spans="12:13" x14ac:dyDescent="0.2">
      <c r="L1596" t="s">
        <v>199</v>
      </c>
      <c r="M1596">
        <v>382</v>
      </c>
    </row>
    <row r="1597" spans="12:13" x14ac:dyDescent="0.2">
      <c r="L1597" t="s">
        <v>199</v>
      </c>
      <c r="M1597">
        <v>383</v>
      </c>
    </row>
    <row r="1598" spans="12:13" x14ac:dyDescent="0.2">
      <c r="L1598" t="s">
        <v>199</v>
      </c>
      <c r="M1598">
        <v>384</v>
      </c>
    </row>
    <row r="1599" spans="12:13" x14ac:dyDescent="0.2">
      <c r="L1599" t="s">
        <v>199</v>
      </c>
      <c r="M1599">
        <v>385</v>
      </c>
    </row>
    <row r="1600" spans="12:13" x14ac:dyDescent="0.2">
      <c r="L1600" t="s">
        <v>199</v>
      </c>
      <c r="M1600">
        <v>386</v>
      </c>
    </row>
    <row r="1601" spans="12:13" x14ac:dyDescent="0.2">
      <c r="L1601" t="s">
        <v>199</v>
      </c>
      <c r="M1601">
        <v>387</v>
      </c>
    </row>
    <row r="1602" spans="12:13" x14ac:dyDescent="0.2">
      <c r="L1602" t="s">
        <v>199</v>
      </c>
      <c r="M1602">
        <v>388</v>
      </c>
    </row>
    <row r="1603" spans="12:13" x14ac:dyDescent="0.2">
      <c r="L1603" t="s">
        <v>199</v>
      </c>
      <c r="M1603">
        <v>407</v>
      </c>
    </row>
    <row r="1604" spans="12:13" x14ac:dyDescent="0.2">
      <c r="L1604" t="s">
        <v>199</v>
      </c>
      <c r="M1604">
        <v>408</v>
      </c>
    </row>
    <row r="1605" spans="12:13" x14ac:dyDescent="0.2">
      <c r="L1605" t="s">
        <v>199</v>
      </c>
      <c r="M1605">
        <v>409</v>
      </c>
    </row>
    <row r="1606" spans="12:13" x14ac:dyDescent="0.2">
      <c r="L1606" t="s">
        <v>199</v>
      </c>
      <c r="M1606">
        <v>410</v>
      </c>
    </row>
    <row r="1607" spans="12:13" x14ac:dyDescent="0.2">
      <c r="L1607" t="s">
        <v>199</v>
      </c>
      <c r="M1607">
        <v>411</v>
      </c>
    </row>
    <row r="1608" spans="12:13" x14ac:dyDescent="0.2">
      <c r="L1608" t="s">
        <v>199</v>
      </c>
      <c r="M1608">
        <v>412</v>
      </c>
    </row>
    <row r="1609" spans="12:13" x14ac:dyDescent="0.2">
      <c r="L1609" t="s">
        <v>199</v>
      </c>
      <c r="M1609">
        <v>413</v>
      </c>
    </row>
    <row r="1610" spans="12:13" x14ac:dyDescent="0.2">
      <c r="L1610" t="s">
        <v>199</v>
      </c>
      <c r="M1610">
        <v>414</v>
      </c>
    </row>
    <row r="1611" spans="12:13" x14ac:dyDescent="0.2">
      <c r="L1611" t="s">
        <v>199</v>
      </c>
      <c r="M1611">
        <v>415</v>
      </c>
    </row>
    <row r="1612" spans="12:13" x14ac:dyDescent="0.2">
      <c r="L1612" t="s">
        <v>199</v>
      </c>
      <c r="M1612">
        <v>416</v>
      </c>
    </row>
    <row r="1613" spans="12:13" x14ac:dyDescent="0.2">
      <c r="L1613" t="s">
        <v>199</v>
      </c>
      <c r="M1613">
        <v>417</v>
      </c>
    </row>
    <row r="1614" spans="12:13" x14ac:dyDescent="0.2">
      <c r="L1614" t="s">
        <v>199</v>
      </c>
      <c r="M1614">
        <v>418</v>
      </c>
    </row>
    <row r="1615" spans="12:13" x14ac:dyDescent="0.2">
      <c r="L1615" t="s">
        <v>199</v>
      </c>
      <c r="M1615">
        <v>419</v>
      </c>
    </row>
    <row r="1616" spans="12:13" x14ac:dyDescent="0.2">
      <c r="L1616" t="s">
        <v>199</v>
      </c>
      <c r="M1616">
        <v>420</v>
      </c>
    </row>
    <row r="1617" spans="12:13" x14ac:dyDescent="0.2">
      <c r="L1617" t="s">
        <v>199</v>
      </c>
      <c r="M1617">
        <v>421</v>
      </c>
    </row>
    <row r="1618" spans="12:13" x14ac:dyDescent="0.2">
      <c r="L1618" t="s">
        <v>199</v>
      </c>
      <c r="M1618">
        <v>422</v>
      </c>
    </row>
    <row r="1619" spans="12:13" x14ac:dyDescent="0.2">
      <c r="L1619" t="s">
        <v>199</v>
      </c>
      <c r="M1619">
        <v>423</v>
      </c>
    </row>
    <row r="1620" spans="12:13" x14ac:dyDescent="0.2">
      <c r="L1620" t="s">
        <v>199</v>
      </c>
      <c r="M1620">
        <v>424</v>
      </c>
    </row>
    <row r="1621" spans="12:13" x14ac:dyDescent="0.2">
      <c r="L1621" t="s">
        <v>199</v>
      </c>
      <c r="M1621">
        <v>425</v>
      </c>
    </row>
    <row r="1622" spans="12:13" x14ac:dyDescent="0.2">
      <c r="L1622" t="s">
        <v>199</v>
      </c>
      <c r="M1622">
        <v>426</v>
      </c>
    </row>
    <row r="1623" spans="12:13" x14ac:dyDescent="0.2">
      <c r="L1623" t="s">
        <v>199</v>
      </c>
      <c r="M1623">
        <v>445</v>
      </c>
    </row>
    <row r="1624" spans="12:13" x14ac:dyDescent="0.2">
      <c r="L1624" t="s">
        <v>199</v>
      </c>
      <c r="M1624">
        <v>446</v>
      </c>
    </row>
    <row r="1625" spans="12:13" x14ac:dyDescent="0.2">
      <c r="L1625" t="s">
        <v>199</v>
      </c>
      <c r="M1625">
        <v>447</v>
      </c>
    </row>
    <row r="1626" spans="12:13" x14ac:dyDescent="0.2">
      <c r="L1626" t="s">
        <v>199</v>
      </c>
      <c r="M1626">
        <v>448</v>
      </c>
    </row>
    <row r="1627" spans="12:13" x14ac:dyDescent="0.2">
      <c r="L1627" t="s">
        <v>199</v>
      </c>
      <c r="M1627">
        <v>449</v>
      </c>
    </row>
    <row r="1628" spans="12:13" x14ac:dyDescent="0.2">
      <c r="L1628" t="s">
        <v>199</v>
      </c>
      <c r="M1628">
        <v>450</v>
      </c>
    </row>
    <row r="1629" spans="12:13" x14ac:dyDescent="0.2">
      <c r="L1629" t="s">
        <v>199</v>
      </c>
      <c r="M1629">
        <v>451</v>
      </c>
    </row>
    <row r="1630" spans="12:13" x14ac:dyDescent="0.2">
      <c r="L1630" t="s">
        <v>199</v>
      </c>
      <c r="M1630">
        <v>452</v>
      </c>
    </row>
    <row r="1631" spans="12:13" x14ac:dyDescent="0.2">
      <c r="L1631" t="s">
        <v>199</v>
      </c>
      <c r="M1631">
        <v>453</v>
      </c>
    </row>
    <row r="1632" spans="12:13" x14ac:dyDescent="0.2">
      <c r="L1632" t="s">
        <v>199</v>
      </c>
      <c r="M1632">
        <v>454</v>
      </c>
    </row>
    <row r="1633" spans="12:13" x14ac:dyDescent="0.2">
      <c r="L1633" t="s">
        <v>199</v>
      </c>
      <c r="M1633">
        <v>455</v>
      </c>
    </row>
    <row r="1634" spans="12:13" x14ac:dyDescent="0.2">
      <c r="L1634" t="s">
        <v>199</v>
      </c>
      <c r="M1634">
        <v>456</v>
      </c>
    </row>
    <row r="1635" spans="12:13" x14ac:dyDescent="0.2">
      <c r="L1635" t="s">
        <v>199</v>
      </c>
      <c r="M1635">
        <v>457</v>
      </c>
    </row>
    <row r="1636" spans="12:13" x14ac:dyDescent="0.2">
      <c r="L1636" t="s">
        <v>199</v>
      </c>
      <c r="M1636">
        <v>458</v>
      </c>
    </row>
    <row r="1637" spans="12:13" x14ac:dyDescent="0.2">
      <c r="L1637" t="s">
        <v>199</v>
      </c>
      <c r="M1637">
        <v>459</v>
      </c>
    </row>
    <row r="1638" spans="12:13" x14ac:dyDescent="0.2">
      <c r="L1638" t="s">
        <v>199</v>
      </c>
      <c r="M1638">
        <v>460</v>
      </c>
    </row>
    <row r="1639" spans="12:13" x14ac:dyDescent="0.2">
      <c r="L1639" t="s">
        <v>199</v>
      </c>
      <c r="M1639">
        <v>461</v>
      </c>
    </row>
    <row r="1640" spans="12:13" x14ac:dyDescent="0.2">
      <c r="L1640" t="s">
        <v>199</v>
      </c>
      <c r="M1640">
        <v>462</v>
      </c>
    </row>
    <row r="1641" spans="12:13" x14ac:dyDescent="0.2">
      <c r="L1641" t="s">
        <v>199</v>
      </c>
      <c r="M1641">
        <v>463</v>
      </c>
    </row>
    <row r="1642" spans="12:13" x14ac:dyDescent="0.2">
      <c r="L1642" t="s">
        <v>199</v>
      </c>
      <c r="M1642">
        <v>464</v>
      </c>
    </row>
    <row r="1643" spans="12:13" x14ac:dyDescent="0.2">
      <c r="L1643" t="s">
        <v>199</v>
      </c>
      <c r="M1643">
        <v>483</v>
      </c>
    </row>
    <row r="1644" spans="12:13" x14ac:dyDescent="0.2">
      <c r="L1644" t="s">
        <v>199</v>
      </c>
      <c r="M1644">
        <v>484</v>
      </c>
    </row>
    <row r="1645" spans="12:13" x14ac:dyDescent="0.2">
      <c r="L1645" t="s">
        <v>199</v>
      </c>
      <c r="M1645">
        <v>485</v>
      </c>
    </row>
    <row r="1646" spans="12:13" x14ac:dyDescent="0.2">
      <c r="L1646" t="s">
        <v>199</v>
      </c>
      <c r="M1646">
        <v>486</v>
      </c>
    </row>
    <row r="1647" spans="12:13" x14ac:dyDescent="0.2">
      <c r="L1647" t="s">
        <v>199</v>
      </c>
      <c r="M1647">
        <v>487</v>
      </c>
    </row>
    <row r="1648" spans="12:13" x14ac:dyDescent="0.2">
      <c r="L1648" t="s">
        <v>199</v>
      </c>
      <c r="M1648">
        <v>488</v>
      </c>
    </row>
    <row r="1649" spans="12:13" x14ac:dyDescent="0.2">
      <c r="L1649" t="s">
        <v>199</v>
      </c>
      <c r="M1649">
        <v>489</v>
      </c>
    </row>
    <row r="1650" spans="12:13" x14ac:dyDescent="0.2">
      <c r="L1650" t="s">
        <v>199</v>
      </c>
      <c r="M1650">
        <v>490</v>
      </c>
    </row>
    <row r="1651" spans="12:13" x14ac:dyDescent="0.2">
      <c r="L1651" t="s">
        <v>199</v>
      </c>
      <c r="M1651">
        <v>491</v>
      </c>
    </row>
    <row r="1652" spans="12:13" x14ac:dyDescent="0.2">
      <c r="L1652" t="s">
        <v>199</v>
      </c>
      <c r="M1652">
        <v>492</v>
      </c>
    </row>
    <row r="1653" spans="12:13" x14ac:dyDescent="0.2">
      <c r="L1653" t="s">
        <v>199</v>
      </c>
      <c r="M1653">
        <v>493</v>
      </c>
    </row>
    <row r="1654" spans="12:13" x14ac:dyDescent="0.2">
      <c r="L1654" t="s">
        <v>199</v>
      </c>
      <c r="M1654">
        <v>494</v>
      </c>
    </row>
    <row r="1655" spans="12:13" x14ac:dyDescent="0.2">
      <c r="L1655" t="s">
        <v>199</v>
      </c>
      <c r="M1655">
        <v>495</v>
      </c>
    </row>
    <row r="1656" spans="12:13" x14ac:dyDescent="0.2">
      <c r="L1656" t="s">
        <v>199</v>
      </c>
      <c r="M1656">
        <v>496</v>
      </c>
    </row>
    <row r="1657" spans="12:13" x14ac:dyDescent="0.2">
      <c r="L1657" t="s">
        <v>199</v>
      </c>
      <c r="M1657">
        <v>497</v>
      </c>
    </row>
    <row r="1658" spans="12:13" x14ac:dyDescent="0.2">
      <c r="L1658" t="s">
        <v>199</v>
      </c>
      <c r="M1658">
        <v>498</v>
      </c>
    </row>
    <row r="1659" spans="12:13" x14ac:dyDescent="0.2">
      <c r="L1659" t="s">
        <v>199</v>
      </c>
      <c r="M1659">
        <v>499</v>
      </c>
    </row>
    <row r="1660" spans="12:13" x14ac:dyDescent="0.2">
      <c r="L1660" t="s">
        <v>199</v>
      </c>
      <c r="M1660">
        <v>500</v>
      </c>
    </row>
    <row r="1661" spans="12:13" x14ac:dyDescent="0.2">
      <c r="L1661" t="s">
        <v>199</v>
      </c>
      <c r="M1661">
        <v>501</v>
      </c>
    </row>
    <row r="1662" spans="12:13" x14ac:dyDescent="0.2">
      <c r="L1662" t="s">
        <v>199</v>
      </c>
      <c r="M1662">
        <v>502</v>
      </c>
    </row>
    <row r="1663" spans="12:13" x14ac:dyDescent="0.2">
      <c r="L1663" t="s">
        <v>199</v>
      </c>
      <c r="M1663">
        <v>521</v>
      </c>
    </row>
    <row r="1664" spans="12:13" x14ac:dyDescent="0.2">
      <c r="L1664" t="s">
        <v>199</v>
      </c>
      <c r="M1664">
        <v>522</v>
      </c>
    </row>
    <row r="1665" spans="12:13" x14ac:dyDescent="0.2">
      <c r="L1665" t="s">
        <v>199</v>
      </c>
      <c r="M1665">
        <v>523</v>
      </c>
    </row>
    <row r="1666" spans="12:13" x14ac:dyDescent="0.2">
      <c r="L1666" t="s">
        <v>199</v>
      </c>
      <c r="M1666">
        <v>524</v>
      </c>
    </row>
    <row r="1667" spans="12:13" x14ac:dyDescent="0.2">
      <c r="L1667" t="s">
        <v>199</v>
      </c>
      <c r="M1667">
        <v>525</v>
      </c>
    </row>
    <row r="1668" spans="12:13" x14ac:dyDescent="0.2">
      <c r="L1668" t="s">
        <v>199</v>
      </c>
      <c r="M1668">
        <v>526</v>
      </c>
    </row>
    <row r="1669" spans="12:13" x14ac:dyDescent="0.2">
      <c r="L1669" t="s">
        <v>199</v>
      </c>
      <c r="M1669">
        <v>527</v>
      </c>
    </row>
    <row r="1670" spans="12:13" x14ac:dyDescent="0.2">
      <c r="L1670" t="s">
        <v>199</v>
      </c>
      <c r="M1670">
        <v>528</v>
      </c>
    </row>
    <row r="1671" spans="12:13" x14ac:dyDescent="0.2">
      <c r="L1671" t="s">
        <v>199</v>
      </c>
      <c r="M1671">
        <v>529</v>
      </c>
    </row>
    <row r="1672" spans="12:13" x14ac:dyDescent="0.2">
      <c r="L1672" t="s">
        <v>199</v>
      </c>
      <c r="M1672">
        <v>530</v>
      </c>
    </row>
    <row r="1673" spans="12:13" x14ac:dyDescent="0.2">
      <c r="L1673" t="s">
        <v>199</v>
      </c>
      <c r="M1673">
        <v>531</v>
      </c>
    </row>
    <row r="1674" spans="12:13" x14ac:dyDescent="0.2">
      <c r="L1674" t="s">
        <v>199</v>
      </c>
      <c r="M1674">
        <v>532</v>
      </c>
    </row>
    <row r="1675" spans="12:13" x14ac:dyDescent="0.2">
      <c r="L1675" t="s">
        <v>199</v>
      </c>
      <c r="M1675">
        <v>533</v>
      </c>
    </row>
    <row r="1676" spans="12:13" x14ac:dyDescent="0.2">
      <c r="L1676" t="s">
        <v>199</v>
      </c>
      <c r="M1676">
        <v>534</v>
      </c>
    </row>
    <row r="1677" spans="12:13" x14ac:dyDescent="0.2">
      <c r="L1677" t="s">
        <v>199</v>
      </c>
      <c r="M1677">
        <v>535</v>
      </c>
    </row>
    <row r="1678" spans="12:13" x14ac:dyDescent="0.2">
      <c r="L1678" t="s">
        <v>199</v>
      </c>
      <c r="M1678">
        <v>536</v>
      </c>
    </row>
    <row r="1679" spans="12:13" x14ac:dyDescent="0.2">
      <c r="L1679" t="s">
        <v>199</v>
      </c>
      <c r="M1679">
        <v>537</v>
      </c>
    </row>
    <row r="1680" spans="12:13" x14ac:dyDescent="0.2">
      <c r="L1680" t="s">
        <v>199</v>
      </c>
      <c r="M1680">
        <v>538</v>
      </c>
    </row>
    <row r="1681" spans="12:13" x14ac:dyDescent="0.2">
      <c r="L1681" t="s">
        <v>199</v>
      </c>
      <c r="M1681">
        <v>539</v>
      </c>
    </row>
    <row r="1682" spans="12:13" x14ac:dyDescent="0.2">
      <c r="L1682" t="s">
        <v>199</v>
      </c>
      <c r="M1682">
        <v>540</v>
      </c>
    </row>
    <row r="1683" spans="12:13" x14ac:dyDescent="0.2">
      <c r="L1683" t="s">
        <v>199</v>
      </c>
      <c r="M1683">
        <v>559</v>
      </c>
    </row>
    <row r="1684" spans="12:13" x14ac:dyDescent="0.2">
      <c r="L1684" t="s">
        <v>199</v>
      </c>
      <c r="M1684">
        <v>560</v>
      </c>
    </row>
    <row r="1685" spans="12:13" x14ac:dyDescent="0.2">
      <c r="L1685" t="s">
        <v>199</v>
      </c>
      <c r="M1685">
        <v>561</v>
      </c>
    </row>
    <row r="1686" spans="12:13" x14ac:dyDescent="0.2">
      <c r="L1686" t="s">
        <v>199</v>
      </c>
      <c r="M1686">
        <v>562</v>
      </c>
    </row>
    <row r="1687" spans="12:13" x14ac:dyDescent="0.2">
      <c r="L1687" t="s">
        <v>199</v>
      </c>
      <c r="M1687">
        <v>563</v>
      </c>
    </row>
    <row r="1688" spans="12:13" x14ac:dyDescent="0.2">
      <c r="L1688" t="s">
        <v>199</v>
      </c>
      <c r="M1688">
        <v>564</v>
      </c>
    </row>
    <row r="1689" spans="12:13" x14ac:dyDescent="0.2">
      <c r="L1689" t="s">
        <v>199</v>
      </c>
      <c r="M1689">
        <v>565</v>
      </c>
    </row>
    <row r="1690" spans="12:13" x14ac:dyDescent="0.2">
      <c r="L1690" t="s">
        <v>199</v>
      </c>
      <c r="M1690">
        <v>566</v>
      </c>
    </row>
    <row r="1691" spans="12:13" x14ac:dyDescent="0.2">
      <c r="L1691" t="s">
        <v>199</v>
      </c>
      <c r="M1691">
        <v>567</v>
      </c>
    </row>
    <row r="1692" spans="12:13" x14ac:dyDescent="0.2">
      <c r="L1692" t="s">
        <v>199</v>
      </c>
      <c r="M1692">
        <v>568</v>
      </c>
    </row>
    <row r="1693" spans="12:13" x14ac:dyDescent="0.2">
      <c r="L1693" t="s">
        <v>199</v>
      </c>
      <c r="M1693">
        <v>569</v>
      </c>
    </row>
    <row r="1694" spans="12:13" x14ac:dyDescent="0.2">
      <c r="L1694" t="s">
        <v>199</v>
      </c>
      <c r="M1694">
        <v>570</v>
      </c>
    </row>
    <row r="1695" spans="12:13" x14ac:dyDescent="0.2">
      <c r="L1695" t="s">
        <v>199</v>
      </c>
      <c r="M1695">
        <v>571</v>
      </c>
    </row>
    <row r="1696" spans="12:13" x14ac:dyDescent="0.2">
      <c r="L1696" t="s">
        <v>199</v>
      </c>
      <c r="M1696">
        <v>572</v>
      </c>
    </row>
    <row r="1697" spans="12:13" x14ac:dyDescent="0.2">
      <c r="L1697" t="s">
        <v>199</v>
      </c>
      <c r="M1697">
        <v>573</v>
      </c>
    </row>
    <row r="1698" spans="12:13" x14ac:dyDescent="0.2">
      <c r="L1698" t="s">
        <v>199</v>
      </c>
      <c r="M1698">
        <v>574</v>
      </c>
    </row>
    <row r="1699" spans="12:13" x14ac:dyDescent="0.2">
      <c r="L1699" t="s">
        <v>199</v>
      </c>
      <c r="M1699">
        <v>575</v>
      </c>
    </row>
    <row r="1700" spans="12:13" x14ac:dyDescent="0.2">
      <c r="L1700" t="s">
        <v>199</v>
      </c>
      <c r="M1700">
        <v>576</v>
      </c>
    </row>
    <row r="1701" spans="12:13" x14ac:dyDescent="0.2">
      <c r="L1701" t="s">
        <v>199</v>
      </c>
      <c r="M1701">
        <v>577</v>
      </c>
    </row>
    <row r="1702" spans="12:13" x14ac:dyDescent="0.2">
      <c r="L1702" t="s">
        <v>199</v>
      </c>
      <c r="M1702">
        <v>578</v>
      </c>
    </row>
    <row r="1703" spans="12:13" x14ac:dyDescent="0.2">
      <c r="L1703" t="s">
        <v>199</v>
      </c>
      <c r="M1703">
        <v>597</v>
      </c>
    </row>
    <row r="1704" spans="12:13" x14ac:dyDescent="0.2">
      <c r="L1704" t="s">
        <v>199</v>
      </c>
      <c r="M1704">
        <v>598</v>
      </c>
    </row>
    <row r="1705" spans="12:13" x14ac:dyDescent="0.2">
      <c r="L1705" t="s">
        <v>199</v>
      </c>
      <c r="M1705">
        <v>599</v>
      </c>
    </row>
    <row r="1706" spans="12:13" x14ac:dyDescent="0.2">
      <c r="L1706" t="s">
        <v>199</v>
      </c>
      <c r="M1706">
        <v>600</v>
      </c>
    </row>
    <row r="1707" spans="12:13" x14ac:dyDescent="0.2">
      <c r="L1707" t="s">
        <v>199</v>
      </c>
      <c r="M1707">
        <v>601</v>
      </c>
    </row>
    <row r="1708" spans="12:13" x14ac:dyDescent="0.2">
      <c r="L1708" t="s">
        <v>199</v>
      </c>
      <c r="M1708">
        <v>602</v>
      </c>
    </row>
    <row r="1709" spans="12:13" x14ac:dyDescent="0.2">
      <c r="L1709" t="s">
        <v>199</v>
      </c>
      <c r="M1709">
        <v>603</v>
      </c>
    </row>
    <row r="1710" spans="12:13" x14ac:dyDescent="0.2">
      <c r="L1710" t="s">
        <v>199</v>
      </c>
      <c r="M1710">
        <v>604</v>
      </c>
    </row>
    <row r="1711" spans="12:13" x14ac:dyDescent="0.2">
      <c r="L1711" t="s">
        <v>199</v>
      </c>
      <c r="M1711">
        <v>605</v>
      </c>
    </row>
    <row r="1712" spans="12:13" x14ac:dyDescent="0.2">
      <c r="L1712" t="s">
        <v>199</v>
      </c>
      <c r="M1712">
        <v>606</v>
      </c>
    </row>
    <row r="1713" spans="12:13" x14ac:dyDescent="0.2">
      <c r="L1713" t="s">
        <v>199</v>
      </c>
      <c r="M1713">
        <v>607</v>
      </c>
    </row>
    <row r="1714" spans="12:13" x14ac:dyDescent="0.2">
      <c r="L1714" t="s">
        <v>199</v>
      </c>
      <c r="M1714">
        <v>608</v>
      </c>
    </row>
    <row r="1715" spans="12:13" x14ac:dyDescent="0.2">
      <c r="L1715" t="s">
        <v>199</v>
      </c>
      <c r="M1715">
        <v>609</v>
      </c>
    </row>
    <row r="1716" spans="12:13" x14ac:dyDescent="0.2">
      <c r="L1716" t="s">
        <v>199</v>
      </c>
      <c r="M1716">
        <v>610</v>
      </c>
    </row>
    <row r="1717" spans="12:13" x14ac:dyDescent="0.2">
      <c r="L1717" t="s">
        <v>199</v>
      </c>
      <c r="M1717">
        <v>611</v>
      </c>
    </row>
    <row r="1718" spans="12:13" x14ac:dyDescent="0.2">
      <c r="L1718" t="s">
        <v>199</v>
      </c>
      <c r="M1718">
        <v>612</v>
      </c>
    </row>
    <row r="1719" spans="12:13" x14ac:dyDescent="0.2">
      <c r="L1719" t="s">
        <v>199</v>
      </c>
      <c r="M1719">
        <v>613</v>
      </c>
    </row>
    <row r="1720" spans="12:13" x14ac:dyDescent="0.2">
      <c r="L1720" t="s">
        <v>199</v>
      </c>
      <c r="M1720">
        <v>614</v>
      </c>
    </row>
    <row r="1721" spans="12:13" x14ac:dyDescent="0.2">
      <c r="L1721" t="s">
        <v>199</v>
      </c>
      <c r="M1721">
        <v>615</v>
      </c>
    </row>
    <row r="1722" spans="12:13" x14ac:dyDescent="0.2">
      <c r="L1722" t="s">
        <v>199</v>
      </c>
      <c r="M1722">
        <v>616</v>
      </c>
    </row>
    <row r="1723" spans="12:13" x14ac:dyDescent="0.2">
      <c r="L1723" t="s">
        <v>199</v>
      </c>
      <c r="M1723">
        <v>635</v>
      </c>
    </row>
    <row r="1724" spans="12:13" x14ac:dyDescent="0.2">
      <c r="L1724" t="s">
        <v>199</v>
      </c>
      <c r="M1724">
        <v>636</v>
      </c>
    </row>
    <row r="1725" spans="12:13" x14ac:dyDescent="0.2">
      <c r="L1725" t="s">
        <v>199</v>
      </c>
      <c r="M1725">
        <v>637</v>
      </c>
    </row>
    <row r="1726" spans="12:13" x14ac:dyDescent="0.2">
      <c r="L1726" t="s">
        <v>199</v>
      </c>
      <c r="M1726">
        <v>638</v>
      </c>
    </row>
    <row r="1727" spans="12:13" x14ac:dyDescent="0.2">
      <c r="L1727" t="s">
        <v>199</v>
      </c>
      <c r="M1727">
        <v>639</v>
      </c>
    </row>
    <row r="1728" spans="12:13" x14ac:dyDescent="0.2">
      <c r="L1728" t="s">
        <v>199</v>
      </c>
      <c r="M1728">
        <v>640</v>
      </c>
    </row>
    <row r="1729" spans="12:13" x14ac:dyDescent="0.2">
      <c r="L1729" t="s">
        <v>199</v>
      </c>
      <c r="M1729">
        <v>641</v>
      </c>
    </row>
    <row r="1730" spans="12:13" x14ac:dyDescent="0.2">
      <c r="L1730" t="s">
        <v>199</v>
      </c>
      <c r="M1730">
        <v>642</v>
      </c>
    </row>
    <row r="1731" spans="12:13" x14ac:dyDescent="0.2">
      <c r="L1731" t="s">
        <v>199</v>
      </c>
      <c r="M1731">
        <v>643</v>
      </c>
    </row>
    <row r="1732" spans="12:13" x14ac:dyDescent="0.2">
      <c r="L1732" t="s">
        <v>199</v>
      </c>
      <c r="M1732">
        <v>644</v>
      </c>
    </row>
    <row r="1733" spans="12:13" x14ac:dyDescent="0.2">
      <c r="L1733" t="s">
        <v>199</v>
      </c>
      <c r="M1733">
        <v>645</v>
      </c>
    </row>
    <row r="1734" spans="12:13" x14ac:dyDescent="0.2">
      <c r="L1734" t="s">
        <v>199</v>
      </c>
      <c r="M1734">
        <v>646</v>
      </c>
    </row>
    <row r="1735" spans="12:13" x14ac:dyDescent="0.2">
      <c r="L1735" t="s">
        <v>199</v>
      </c>
      <c r="M1735">
        <v>647</v>
      </c>
    </row>
    <row r="1736" spans="12:13" x14ac:dyDescent="0.2">
      <c r="L1736" t="s">
        <v>199</v>
      </c>
      <c r="M1736">
        <v>648</v>
      </c>
    </row>
    <row r="1737" spans="12:13" x14ac:dyDescent="0.2">
      <c r="L1737" t="s">
        <v>199</v>
      </c>
      <c r="M1737">
        <v>649</v>
      </c>
    </row>
    <row r="1738" spans="12:13" x14ac:dyDescent="0.2">
      <c r="L1738" t="s">
        <v>199</v>
      </c>
      <c r="M1738">
        <v>650</v>
      </c>
    </row>
    <row r="1739" spans="12:13" x14ac:dyDescent="0.2">
      <c r="L1739" t="s">
        <v>199</v>
      </c>
      <c r="M1739">
        <v>651</v>
      </c>
    </row>
    <row r="1740" spans="12:13" x14ac:dyDescent="0.2">
      <c r="L1740" t="s">
        <v>199</v>
      </c>
      <c r="M1740">
        <v>652</v>
      </c>
    </row>
    <row r="1741" spans="12:13" x14ac:dyDescent="0.2">
      <c r="L1741" t="s">
        <v>199</v>
      </c>
      <c r="M1741">
        <v>653</v>
      </c>
    </row>
    <row r="1742" spans="12:13" x14ac:dyDescent="0.2">
      <c r="L1742" t="s">
        <v>199</v>
      </c>
      <c r="M1742">
        <v>654</v>
      </c>
    </row>
    <row r="1743" spans="12:13" x14ac:dyDescent="0.2">
      <c r="L1743" t="s">
        <v>199</v>
      </c>
      <c r="M1743">
        <v>673</v>
      </c>
    </row>
    <row r="1744" spans="12:13" x14ac:dyDescent="0.2">
      <c r="L1744" t="s">
        <v>199</v>
      </c>
      <c r="M1744">
        <v>674</v>
      </c>
    </row>
    <row r="1745" spans="12:13" x14ac:dyDescent="0.2">
      <c r="L1745" t="s">
        <v>199</v>
      </c>
      <c r="M1745">
        <v>675</v>
      </c>
    </row>
    <row r="1746" spans="12:13" x14ac:dyDescent="0.2">
      <c r="L1746" t="s">
        <v>199</v>
      </c>
      <c r="M1746">
        <v>676</v>
      </c>
    </row>
    <row r="1747" spans="12:13" x14ac:dyDescent="0.2">
      <c r="L1747" t="s">
        <v>199</v>
      </c>
      <c r="M1747">
        <v>677</v>
      </c>
    </row>
    <row r="1748" spans="12:13" x14ac:dyDescent="0.2">
      <c r="L1748" t="s">
        <v>199</v>
      </c>
      <c r="M1748">
        <v>678</v>
      </c>
    </row>
    <row r="1749" spans="12:13" x14ac:dyDescent="0.2">
      <c r="L1749" t="s">
        <v>199</v>
      </c>
      <c r="M1749">
        <v>679</v>
      </c>
    </row>
    <row r="1750" spans="12:13" x14ac:dyDescent="0.2">
      <c r="L1750" t="s">
        <v>199</v>
      </c>
      <c r="M1750">
        <v>680</v>
      </c>
    </row>
    <row r="1751" spans="12:13" x14ac:dyDescent="0.2">
      <c r="L1751" t="s">
        <v>199</v>
      </c>
      <c r="M1751">
        <v>681</v>
      </c>
    </row>
    <row r="1752" spans="12:13" x14ac:dyDescent="0.2">
      <c r="L1752" t="s">
        <v>199</v>
      </c>
      <c r="M1752">
        <v>682</v>
      </c>
    </row>
    <row r="1753" spans="12:13" x14ac:dyDescent="0.2">
      <c r="L1753" t="s">
        <v>199</v>
      </c>
      <c r="M1753">
        <v>683</v>
      </c>
    </row>
    <row r="1754" spans="12:13" x14ac:dyDescent="0.2">
      <c r="L1754" t="s">
        <v>199</v>
      </c>
      <c r="M1754">
        <v>684</v>
      </c>
    </row>
    <row r="1755" spans="12:13" x14ac:dyDescent="0.2">
      <c r="L1755" t="s">
        <v>199</v>
      </c>
      <c r="M1755">
        <v>685</v>
      </c>
    </row>
    <row r="1756" spans="12:13" x14ac:dyDescent="0.2">
      <c r="L1756" t="s">
        <v>199</v>
      </c>
      <c r="M1756">
        <v>686</v>
      </c>
    </row>
    <row r="1757" spans="12:13" x14ac:dyDescent="0.2">
      <c r="L1757" t="s">
        <v>199</v>
      </c>
      <c r="M1757">
        <v>687</v>
      </c>
    </row>
    <row r="1758" spans="12:13" x14ac:dyDescent="0.2">
      <c r="L1758" t="s">
        <v>199</v>
      </c>
      <c r="M1758">
        <v>688</v>
      </c>
    </row>
    <row r="1759" spans="12:13" x14ac:dyDescent="0.2">
      <c r="L1759" t="s">
        <v>199</v>
      </c>
      <c r="M1759">
        <v>689</v>
      </c>
    </row>
    <row r="1760" spans="12:13" x14ac:dyDescent="0.2">
      <c r="L1760" t="s">
        <v>199</v>
      </c>
      <c r="M1760">
        <v>690</v>
      </c>
    </row>
    <row r="1761" spans="12:13" x14ac:dyDescent="0.2">
      <c r="L1761" t="s">
        <v>199</v>
      </c>
      <c r="M1761">
        <v>691</v>
      </c>
    </row>
    <row r="1762" spans="12:13" x14ac:dyDescent="0.2">
      <c r="L1762" t="s">
        <v>199</v>
      </c>
      <c r="M1762">
        <v>692</v>
      </c>
    </row>
    <row r="1763" spans="12:13" x14ac:dyDescent="0.2">
      <c r="L1763" t="s">
        <v>199</v>
      </c>
      <c r="M1763">
        <v>711</v>
      </c>
    </row>
    <row r="1764" spans="12:13" x14ac:dyDescent="0.2">
      <c r="L1764" t="s">
        <v>199</v>
      </c>
      <c r="M1764">
        <v>712</v>
      </c>
    </row>
    <row r="1765" spans="12:13" x14ac:dyDescent="0.2">
      <c r="L1765" t="s">
        <v>199</v>
      </c>
      <c r="M1765">
        <v>713</v>
      </c>
    </row>
    <row r="1766" spans="12:13" x14ac:dyDescent="0.2">
      <c r="L1766" t="s">
        <v>199</v>
      </c>
      <c r="M1766">
        <v>714</v>
      </c>
    </row>
    <row r="1767" spans="12:13" x14ac:dyDescent="0.2">
      <c r="L1767" t="s">
        <v>199</v>
      </c>
      <c r="M1767">
        <v>715</v>
      </c>
    </row>
    <row r="1768" spans="12:13" x14ac:dyDescent="0.2">
      <c r="L1768" t="s">
        <v>199</v>
      </c>
      <c r="M1768">
        <v>716</v>
      </c>
    </row>
    <row r="1769" spans="12:13" x14ac:dyDescent="0.2">
      <c r="L1769" t="s">
        <v>199</v>
      </c>
      <c r="M1769">
        <v>717</v>
      </c>
    </row>
    <row r="1770" spans="12:13" x14ac:dyDescent="0.2">
      <c r="L1770" t="s">
        <v>199</v>
      </c>
      <c r="M1770">
        <v>718</v>
      </c>
    </row>
    <row r="1771" spans="12:13" x14ac:dyDescent="0.2">
      <c r="L1771" t="s">
        <v>199</v>
      </c>
      <c r="M1771">
        <v>719</v>
      </c>
    </row>
    <row r="1772" spans="12:13" x14ac:dyDescent="0.2">
      <c r="L1772" t="s">
        <v>199</v>
      </c>
      <c r="M1772">
        <v>720</v>
      </c>
    </row>
    <row r="1773" spans="12:13" x14ac:dyDescent="0.2">
      <c r="L1773" t="s">
        <v>199</v>
      </c>
      <c r="M1773">
        <v>721</v>
      </c>
    </row>
    <row r="1774" spans="12:13" x14ac:dyDescent="0.2">
      <c r="L1774" t="s">
        <v>199</v>
      </c>
      <c r="M1774">
        <v>722</v>
      </c>
    </row>
    <row r="1775" spans="12:13" x14ac:dyDescent="0.2">
      <c r="L1775" t="s">
        <v>199</v>
      </c>
      <c r="M1775">
        <v>723</v>
      </c>
    </row>
    <row r="1776" spans="12:13" x14ac:dyDescent="0.2">
      <c r="L1776" t="s">
        <v>199</v>
      </c>
      <c r="M1776">
        <v>724</v>
      </c>
    </row>
    <row r="1777" spans="12:13" x14ac:dyDescent="0.2">
      <c r="L1777" t="s">
        <v>199</v>
      </c>
      <c r="M1777">
        <v>725</v>
      </c>
    </row>
    <row r="1778" spans="12:13" x14ac:dyDescent="0.2">
      <c r="L1778" t="s">
        <v>199</v>
      </c>
      <c r="M1778">
        <v>726</v>
      </c>
    </row>
    <row r="1779" spans="12:13" x14ac:dyDescent="0.2">
      <c r="L1779" t="s">
        <v>199</v>
      </c>
      <c r="M1779">
        <v>727</v>
      </c>
    </row>
    <row r="1780" spans="12:13" x14ac:dyDescent="0.2">
      <c r="L1780" t="s">
        <v>199</v>
      </c>
      <c r="M1780">
        <v>728</v>
      </c>
    </row>
    <row r="1781" spans="12:13" x14ac:dyDescent="0.2">
      <c r="L1781" t="s">
        <v>199</v>
      </c>
      <c r="M1781">
        <v>729</v>
      </c>
    </row>
    <row r="1782" spans="12:13" x14ac:dyDescent="0.2">
      <c r="L1782" t="s">
        <v>199</v>
      </c>
      <c r="M1782">
        <v>730</v>
      </c>
    </row>
    <row r="1783" spans="12:13" x14ac:dyDescent="0.2">
      <c r="L1783" t="s">
        <v>199</v>
      </c>
      <c r="M1783">
        <v>749</v>
      </c>
    </row>
    <row r="1784" spans="12:13" x14ac:dyDescent="0.2">
      <c r="L1784" t="s">
        <v>199</v>
      </c>
      <c r="M1784">
        <v>750</v>
      </c>
    </row>
    <row r="1785" spans="12:13" x14ac:dyDescent="0.2">
      <c r="L1785" t="s">
        <v>199</v>
      </c>
      <c r="M1785">
        <v>751</v>
      </c>
    </row>
    <row r="1786" spans="12:13" x14ac:dyDescent="0.2">
      <c r="L1786" t="s">
        <v>199</v>
      </c>
      <c r="M1786">
        <v>752</v>
      </c>
    </row>
    <row r="1787" spans="12:13" x14ac:dyDescent="0.2">
      <c r="L1787" t="s">
        <v>199</v>
      </c>
      <c r="M1787">
        <v>753</v>
      </c>
    </row>
    <row r="1788" spans="12:13" x14ac:dyDescent="0.2">
      <c r="L1788" t="s">
        <v>199</v>
      </c>
      <c r="M1788">
        <v>754</v>
      </c>
    </row>
    <row r="1789" spans="12:13" x14ac:dyDescent="0.2">
      <c r="L1789" t="s">
        <v>199</v>
      </c>
      <c r="M1789">
        <v>755</v>
      </c>
    </row>
    <row r="1790" spans="12:13" x14ac:dyDescent="0.2">
      <c r="L1790" t="s">
        <v>199</v>
      </c>
      <c r="M1790">
        <v>756</v>
      </c>
    </row>
    <row r="1791" spans="12:13" x14ac:dyDescent="0.2">
      <c r="L1791" t="s">
        <v>199</v>
      </c>
      <c r="M1791">
        <v>757</v>
      </c>
    </row>
    <row r="1792" spans="12:13" x14ac:dyDescent="0.2">
      <c r="L1792" t="s">
        <v>199</v>
      </c>
      <c r="M1792">
        <v>758</v>
      </c>
    </row>
    <row r="1793" spans="12:13" x14ac:dyDescent="0.2">
      <c r="L1793" t="s">
        <v>199</v>
      </c>
      <c r="M1793">
        <v>759</v>
      </c>
    </row>
    <row r="1794" spans="12:13" x14ac:dyDescent="0.2">
      <c r="L1794" t="s">
        <v>199</v>
      </c>
      <c r="M1794">
        <v>760</v>
      </c>
    </row>
    <row r="1795" spans="12:13" x14ac:dyDescent="0.2">
      <c r="L1795" t="s">
        <v>199</v>
      </c>
      <c r="M1795">
        <v>761</v>
      </c>
    </row>
    <row r="1796" spans="12:13" x14ac:dyDescent="0.2">
      <c r="L1796" t="s">
        <v>199</v>
      </c>
      <c r="M1796">
        <v>762</v>
      </c>
    </row>
    <row r="1797" spans="12:13" x14ac:dyDescent="0.2">
      <c r="L1797" t="s">
        <v>199</v>
      </c>
      <c r="M1797">
        <v>763</v>
      </c>
    </row>
    <row r="1798" spans="12:13" x14ac:dyDescent="0.2">
      <c r="L1798" t="s">
        <v>199</v>
      </c>
      <c r="M1798">
        <v>764</v>
      </c>
    </row>
    <row r="1799" spans="12:13" x14ac:dyDescent="0.2">
      <c r="L1799" t="s">
        <v>199</v>
      </c>
      <c r="M1799">
        <v>765</v>
      </c>
    </row>
    <row r="1800" spans="12:13" x14ac:dyDescent="0.2">
      <c r="L1800" t="s">
        <v>199</v>
      </c>
      <c r="M1800">
        <v>766</v>
      </c>
    </row>
    <row r="1801" spans="12:13" x14ac:dyDescent="0.2">
      <c r="L1801" t="s">
        <v>199</v>
      </c>
      <c r="M1801">
        <v>767</v>
      </c>
    </row>
    <row r="1802" spans="12:13" x14ac:dyDescent="0.2">
      <c r="L1802" t="s">
        <v>199</v>
      </c>
      <c r="M1802">
        <v>768</v>
      </c>
    </row>
    <row r="1803" spans="12:13" x14ac:dyDescent="0.2">
      <c r="L1803" t="s">
        <v>199</v>
      </c>
      <c r="M1803">
        <v>8</v>
      </c>
    </row>
    <row r="1804" spans="12:13" x14ac:dyDescent="0.2">
      <c r="L1804" t="s">
        <v>199</v>
      </c>
      <c r="M1804">
        <v>9</v>
      </c>
    </row>
    <row r="1805" spans="12:13" x14ac:dyDescent="0.2">
      <c r="L1805" t="s">
        <v>199</v>
      </c>
      <c r="M1805">
        <v>10</v>
      </c>
    </row>
    <row r="1806" spans="12:13" x14ac:dyDescent="0.2">
      <c r="L1806" t="s">
        <v>199</v>
      </c>
      <c r="M1806">
        <v>11</v>
      </c>
    </row>
    <row r="1807" spans="12:13" x14ac:dyDescent="0.2">
      <c r="L1807" t="s">
        <v>199</v>
      </c>
      <c r="M1807">
        <v>12</v>
      </c>
    </row>
    <row r="1808" spans="12:13" x14ac:dyDescent="0.2">
      <c r="L1808" t="s">
        <v>199</v>
      </c>
      <c r="M1808">
        <v>13</v>
      </c>
    </row>
    <row r="1809" spans="12:13" x14ac:dyDescent="0.2">
      <c r="L1809" t="s">
        <v>199</v>
      </c>
      <c r="M1809">
        <v>14</v>
      </c>
    </row>
    <row r="1810" spans="12:13" x14ac:dyDescent="0.2">
      <c r="L1810" t="s">
        <v>199</v>
      </c>
      <c r="M1810">
        <v>15</v>
      </c>
    </row>
    <row r="1811" spans="12:13" x14ac:dyDescent="0.2">
      <c r="L1811" t="s">
        <v>199</v>
      </c>
      <c r="M1811">
        <v>16</v>
      </c>
    </row>
    <row r="1812" spans="12:13" x14ac:dyDescent="0.2">
      <c r="L1812" t="s">
        <v>199</v>
      </c>
      <c r="M1812">
        <v>17</v>
      </c>
    </row>
    <row r="1813" spans="12:13" x14ac:dyDescent="0.2">
      <c r="L1813" t="s">
        <v>199</v>
      </c>
      <c r="M1813">
        <v>18</v>
      </c>
    </row>
    <row r="1814" spans="12:13" x14ac:dyDescent="0.2">
      <c r="L1814" t="s">
        <v>199</v>
      </c>
      <c r="M1814">
        <v>19</v>
      </c>
    </row>
    <row r="1815" spans="12:13" x14ac:dyDescent="0.2">
      <c r="L1815" t="s">
        <v>199</v>
      </c>
      <c r="M1815">
        <v>20</v>
      </c>
    </row>
    <row r="1816" spans="12:13" x14ac:dyDescent="0.2">
      <c r="L1816" t="s">
        <v>199</v>
      </c>
      <c r="M1816">
        <v>21</v>
      </c>
    </row>
    <row r="1817" spans="12:13" x14ac:dyDescent="0.2">
      <c r="L1817" t="s">
        <v>199</v>
      </c>
      <c r="M1817">
        <v>22</v>
      </c>
    </row>
    <row r="1818" spans="12:13" x14ac:dyDescent="0.2">
      <c r="L1818" t="s">
        <v>199</v>
      </c>
      <c r="M1818">
        <v>23</v>
      </c>
    </row>
    <row r="1819" spans="12:13" x14ac:dyDescent="0.2">
      <c r="L1819" t="s">
        <v>199</v>
      </c>
      <c r="M1819">
        <v>24</v>
      </c>
    </row>
    <row r="1820" spans="12:13" x14ac:dyDescent="0.2">
      <c r="L1820" t="s">
        <v>199</v>
      </c>
      <c r="M1820">
        <v>25</v>
      </c>
    </row>
    <row r="1821" spans="12:13" x14ac:dyDescent="0.2">
      <c r="L1821" t="s">
        <v>199</v>
      </c>
      <c r="M1821">
        <v>26</v>
      </c>
    </row>
    <row r="1822" spans="12:13" x14ac:dyDescent="0.2">
      <c r="L1822" t="s">
        <v>199</v>
      </c>
      <c r="M1822">
        <v>27</v>
      </c>
    </row>
    <row r="1823" spans="12:13" x14ac:dyDescent="0.2">
      <c r="L1823" t="s">
        <v>199</v>
      </c>
      <c r="M1823">
        <v>28</v>
      </c>
    </row>
    <row r="1824" spans="12:13" x14ac:dyDescent="0.2">
      <c r="L1824" t="s">
        <v>199</v>
      </c>
      <c r="M1824">
        <v>29</v>
      </c>
    </row>
    <row r="1825" spans="12:13" x14ac:dyDescent="0.2">
      <c r="L1825" t="s">
        <v>199</v>
      </c>
      <c r="M1825">
        <v>30</v>
      </c>
    </row>
    <row r="1826" spans="12:13" x14ac:dyDescent="0.2">
      <c r="L1826" t="s">
        <v>199</v>
      </c>
      <c r="M1826">
        <v>31</v>
      </c>
    </row>
    <row r="1827" spans="12:13" x14ac:dyDescent="0.2">
      <c r="L1827" t="s">
        <v>199</v>
      </c>
      <c r="M1827">
        <v>32</v>
      </c>
    </row>
    <row r="1828" spans="12:13" x14ac:dyDescent="0.2">
      <c r="L1828" t="s">
        <v>199</v>
      </c>
      <c r="M1828">
        <v>33</v>
      </c>
    </row>
    <row r="1829" spans="12:13" x14ac:dyDescent="0.2">
      <c r="L1829" t="s">
        <v>199</v>
      </c>
      <c r="M1829">
        <v>34</v>
      </c>
    </row>
    <row r="1830" spans="12:13" x14ac:dyDescent="0.2">
      <c r="L1830" t="s">
        <v>199</v>
      </c>
      <c r="M1830">
        <v>35</v>
      </c>
    </row>
    <row r="1831" spans="12:13" x14ac:dyDescent="0.2">
      <c r="L1831" t="s">
        <v>199</v>
      </c>
      <c r="M1831">
        <v>36</v>
      </c>
    </row>
    <row r="1832" spans="12:13" x14ac:dyDescent="0.2">
      <c r="L1832" t="s">
        <v>199</v>
      </c>
      <c r="M1832">
        <v>37</v>
      </c>
    </row>
    <row r="1833" spans="12:13" x14ac:dyDescent="0.2">
      <c r="L1833" t="s">
        <v>199</v>
      </c>
      <c r="M1833">
        <v>38</v>
      </c>
    </row>
    <row r="1834" spans="12:13" x14ac:dyDescent="0.2">
      <c r="L1834" t="s">
        <v>199</v>
      </c>
      <c r="M1834">
        <v>39</v>
      </c>
    </row>
    <row r="1835" spans="12:13" x14ac:dyDescent="0.2">
      <c r="L1835" t="s">
        <v>199</v>
      </c>
      <c r="M1835">
        <v>40</v>
      </c>
    </row>
    <row r="1836" spans="12:13" x14ac:dyDescent="0.2">
      <c r="L1836" t="s">
        <v>199</v>
      </c>
      <c r="M1836">
        <v>41</v>
      </c>
    </row>
    <row r="1837" spans="12:13" x14ac:dyDescent="0.2">
      <c r="L1837" t="s">
        <v>199</v>
      </c>
      <c r="M1837">
        <v>42</v>
      </c>
    </row>
    <row r="1838" spans="12:13" x14ac:dyDescent="0.2">
      <c r="L1838" t="s">
        <v>199</v>
      </c>
      <c r="M1838">
        <v>43</v>
      </c>
    </row>
    <row r="1839" spans="12:13" x14ac:dyDescent="0.2">
      <c r="L1839" t="s">
        <v>199</v>
      </c>
      <c r="M1839">
        <v>44</v>
      </c>
    </row>
    <row r="1840" spans="12:13" x14ac:dyDescent="0.2">
      <c r="L1840" t="s">
        <v>199</v>
      </c>
      <c r="M1840">
        <v>45</v>
      </c>
    </row>
    <row r="1841" spans="12:13" x14ac:dyDescent="0.2">
      <c r="L1841" t="s">
        <v>199</v>
      </c>
      <c r="M1841">
        <v>47</v>
      </c>
    </row>
    <row r="1842" spans="12:13" x14ac:dyDescent="0.2">
      <c r="L1842" t="s">
        <v>199</v>
      </c>
      <c r="M1842">
        <v>48</v>
      </c>
    </row>
    <row r="1843" spans="12:13" x14ac:dyDescent="0.2">
      <c r="L1843" t="s">
        <v>199</v>
      </c>
      <c r="M1843">
        <v>49</v>
      </c>
    </row>
    <row r="1844" spans="12:13" x14ac:dyDescent="0.2">
      <c r="L1844" t="s">
        <v>199</v>
      </c>
      <c r="M1844">
        <v>50</v>
      </c>
    </row>
    <row r="1845" spans="12:13" x14ac:dyDescent="0.2">
      <c r="L1845" t="s">
        <v>199</v>
      </c>
      <c r="M1845">
        <v>51</v>
      </c>
    </row>
    <row r="1846" spans="12:13" x14ac:dyDescent="0.2">
      <c r="L1846" t="s">
        <v>199</v>
      </c>
      <c r="M1846">
        <v>52</v>
      </c>
    </row>
    <row r="1847" spans="12:13" x14ac:dyDescent="0.2">
      <c r="L1847" t="s">
        <v>199</v>
      </c>
      <c r="M1847">
        <v>53</v>
      </c>
    </row>
    <row r="1848" spans="12:13" x14ac:dyDescent="0.2">
      <c r="L1848" t="s">
        <v>199</v>
      </c>
      <c r="M1848">
        <v>54</v>
      </c>
    </row>
    <row r="1849" spans="12:13" x14ac:dyDescent="0.2">
      <c r="L1849" t="s">
        <v>199</v>
      </c>
      <c r="M1849">
        <v>55</v>
      </c>
    </row>
    <row r="1850" spans="12:13" x14ac:dyDescent="0.2">
      <c r="L1850" t="s">
        <v>199</v>
      </c>
      <c r="M1850">
        <v>56</v>
      </c>
    </row>
    <row r="1851" spans="12:13" x14ac:dyDescent="0.2">
      <c r="L1851" t="s">
        <v>199</v>
      </c>
      <c r="M1851">
        <v>57</v>
      </c>
    </row>
    <row r="1852" spans="12:13" x14ac:dyDescent="0.2">
      <c r="L1852" t="s">
        <v>199</v>
      </c>
      <c r="M1852">
        <v>58</v>
      </c>
    </row>
    <row r="1853" spans="12:13" x14ac:dyDescent="0.2">
      <c r="L1853" t="s">
        <v>199</v>
      </c>
      <c r="M1853">
        <v>59</v>
      </c>
    </row>
    <row r="1854" spans="12:13" x14ac:dyDescent="0.2">
      <c r="L1854" t="s">
        <v>199</v>
      </c>
      <c r="M1854">
        <v>60</v>
      </c>
    </row>
    <row r="1855" spans="12:13" x14ac:dyDescent="0.2">
      <c r="L1855" t="s">
        <v>199</v>
      </c>
      <c r="M1855">
        <v>61</v>
      </c>
    </row>
    <row r="1856" spans="12:13" x14ac:dyDescent="0.2">
      <c r="L1856" t="s">
        <v>199</v>
      </c>
      <c r="M1856">
        <v>62</v>
      </c>
    </row>
    <row r="1857" spans="12:13" x14ac:dyDescent="0.2">
      <c r="L1857" t="s">
        <v>199</v>
      </c>
      <c r="M1857">
        <v>63</v>
      </c>
    </row>
    <row r="1858" spans="12:13" x14ac:dyDescent="0.2">
      <c r="L1858" t="s">
        <v>199</v>
      </c>
      <c r="M1858">
        <v>64</v>
      </c>
    </row>
    <row r="1859" spans="12:13" x14ac:dyDescent="0.2">
      <c r="L1859" t="s">
        <v>199</v>
      </c>
      <c r="M1859">
        <v>65</v>
      </c>
    </row>
    <row r="1860" spans="12:13" x14ac:dyDescent="0.2">
      <c r="L1860" t="s">
        <v>199</v>
      </c>
      <c r="M1860">
        <v>66</v>
      </c>
    </row>
    <row r="1861" spans="12:13" x14ac:dyDescent="0.2">
      <c r="L1861" t="s">
        <v>199</v>
      </c>
      <c r="M1861">
        <v>67</v>
      </c>
    </row>
    <row r="1862" spans="12:13" x14ac:dyDescent="0.2">
      <c r="L1862" t="s">
        <v>199</v>
      </c>
      <c r="M1862">
        <v>68</v>
      </c>
    </row>
    <row r="1863" spans="12:13" x14ac:dyDescent="0.2">
      <c r="L1863" t="s">
        <v>199</v>
      </c>
      <c r="M1863">
        <v>69</v>
      </c>
    </row>
    <row r="1864" spans="12:13" x14ac:dyDescent="0.2">
      <c r="L1864" t="s">
        <v>199</v>
      </c>
      <c r="M1864">
        <v>70</v>
      </c>
    </row>
    <row r="1865" spans="12:13" x14ac:dyDescent="0.2">
      <c r="L1865" t="s">
        <v>199</v>
      </c>
      <c r="M1865">
        <v>71</v>
      </c>
    </row>
    <row r="1866" spans="12:13" x14ac:dyDescent="0.2">
      <c r="L1866" t="s">
        <v>199</v>
      </c>
      <c r="M1866">
        <v>72</v>
      </c>
    </row>
    <row r="1867" spans="12:13" x14ac:dyDescent="0.2">
      <c r="L1867" t="s">
        <v>199</v>
      </c>
      <c r="M1867">
        <v>73</v>
      </c>
    </row>
    <row r="1868" spans="12:13" x14ac:dyDescent="0.2">
      <c r="L1868" t="s">
        <v>199</v>
      </c>
      <c r="M1868">
        <v>74</v>
      </c>
    </row>
    <row r="1869" spans="12:13" x14ac:dyDescent="0.2">
      <c r="L1869" t="s">
        <v>199</v>
      </c>
      <c r="M1869">
        <v>75</v>
      </c>
    </row>
    <row r="1870" spans="12:13" x14ac:dyDescent="0.2">
      <c r="L1870" t="s">
        <v>199</v>
      </c>
      <c r="M1870">
        <v>76</v>
      </c>
    </row>
    <row r="1871" spans="12:13" x14ac:dyDescent="0.2">
      <c r="L1871" t="s">
        <v>199</v>
      </c>
      <c r="M1871">
        <v>77</v>
      </c>
    </row>
    <row r="1872" spans="12:13" x14ac:dyDescent="0.2">
      <c r="L1872" t="s">
        <v>199</v>
      </c>
      <c r="M1872">
        <v>78</v>
      </c>
    </row>
    <row r="1873" spans="12:13" x14ac:dyDescent="0.2">
      <c r="L1873" t="s">
        <v>199</v>
      </c>
      <c r="M1873">
        <v>79</v>
      </c>
    </row>
    <row r="1874" spans="12:13" x14ac:dyDescent="0.2">
      <c r="L1874" t="s">
        <v>199</v>
      </c>
      <c r="M1874">
        <v>80</v>
      </c>
    </row>
    <row r="1875" spans="12:13" x14ac:dyDescent="0.2">
      <c r="L1875" t="s">
        <v>199</v>
      </c>
      <c r="M1875">
        <v>81</v>
      </c>
    </row>
    <row r="1876" spans="12:13" x14ac:dyDescent="0.2">
      <c r="L1876" t="s">
        <v>199</v>
      </c>
      <c r="M1876">
        <v>82</v>
      </c>
    </row>
    <row r="1877" spans="12:13" x14ac:dyDescent="0.2">
      <c r="L1877" t="s">
        <v>199</v>
      </c>
      <c r="M1877">
        <v>83</v>
      </c>
    </row>
    <row r="1878" spans="12:13" x14ac:dyDescent="0.2">
      <c r="L1878" t="s">
        <v>199</v>
      </c>
      <c r="M1878">
        <v>84</v>
      </c>
    </row>
    <row r="1879" spans="12:13" x14ac:dyDescent="0.2">
      <c r="L1879" t="s">
        <v>199</v>
      </c>
      <c r="M1879">
        <v>85</v>
      </c>
    </row>
    <row r="1880" spans="12:13" x14ac:dyDescent="0.2">
      <c r="L1880" t="s">
        <v>199</v>
      </c>
      <c r="M1880">
        <v>86</v>
      </c>
    </row>
    <row r="1881" spans="12:13" x14ac:dyDescent="0.2">
      <c r="L1881" t="s">
        <v>199</v>
      </c>
      <c r="M1881">
        <v>87</v>
      </c>
    </row>
    <row r="1882" spans="12:13" x14ac:dyDescent="0.2">
      <c r="L1882" t="s">
        <v>199</v>
      </c>
      <c r="M1882">
        <v>88</v>
      </c>
    </row>
    <row r="1883" spans="12:13" x14ac:dyDescent="0.2">
      <c r="L1883" t="s">
        <v>199</v>
      </c>
      <c r="M1883">
        <v>89</v>
      </c>
    </row>
    <row r="1884" spans="12:13" x14ac:dyDescent="0.2">
      <c r="L1884" t="s">
        <v>199</v>
      </c>
      <c r="M1884">
        <v>90</v>
      </c>
    </row>
    <row r="1885" spans="12:13" x14ac:dyDescent="0.2">
      <c r="L1885" t="s">
        <v>199</v>
      </c>
      <c r="M1885">
        <v>91</v>
      </c>
    </row>
    <row r="1886" spans="12:13" x14ac:dyDescent="0.2">
      <c r="L1886" t="s">
        <v>199</v>
      </c>
      <c r="M1886">
        <v>92</v>
      </c>
    </row>
    <row r="1887" spans="12:13" x14ac:dyDescent="0.2">
      <c r="L1887" t="s">
        <v>199</v>
      </c>
      <c r="M1887">
        <v>93</v>
      </c>
    </row>
    <row r="1888" spans="12:13" x14ac:dyDescent="0.2">
      <c r="L1888" t="s">
        <v>199</v>
      </c>
      <c r="M1888">
        <v>94</v>
      </c>
    </row>
    <row r="1889" spans="12:13" x14ac:dyDescent="0.2">
      <c r="L1889" t="s">
        <v>199</v>
      </c>
      <c r="M1889">
        <v>95</v>
      </c>
    </row>
    <row r="1890" spans="12:13" x14ac:dyDescent="0.2">
      <c r="L1890" t="s">
        <v>199</v>
      </c>
      <c r="M1890">
        <v>96</v>
      </c>
    </row>
    <row r="1891" spans="12:13" x14ac:dyDescent="0.2">
      <c r="L1891" t="s">
        <v>199</v>
      </c>
      <c r="M1891">
        <v>97</v>
      </c>
    </row>
    <row r="1892" spans="12:13" x14ac:dyDescent="0.2">
      <c r="L1892" t="s">
        <v>199</v>
      </c>
      <c r="M1892">
        <v>98</v>
      </c>
    </row>
    <row r="1893" spans="12:13" x14ac:dyDescent="0.2">
      <c r="L1893" t="s">
        <v>199</v>
      </c>
      <c r="M1893">
        <v>99</v>
      </c>
    </row>
    <row r="1894" spans="12:13" x14ac:dyDescent="0.2">
      <c r="L1894" t="s">
        <v>199</v>
      </c>
      <c r="M1894">
        <v>100</v>
      </c>
    </row>
    <row r="1895" spans="12:13" x14ac:dyDescent="0.2">
      <c r="L1895" t="s">
        <v>199</v>
      </c>
      <c r="M1895">
        <v>101</v>
      </c>
    </row>
    <row r="1896" spans="12:13" x14ac:dyDescent="0.2">
      <c r="L1896" t="s">
        <v>199</v>
      </c>
      <c r="M1896">
        <v>102</v>
      </c>
    </row>
    <row r="1897" spans="12:13" x14ac:dyDescent="0.2">
      <c r="L1897" t="s">
        <v>199</v>
      </c>
      <c r="M1897">
        <v>103</v>
      </c>
    </row>
    <row r="1898" spans="12:13" x14ac:dyDescent="0.2">
      <c r="L1898" t="s">
        <v>199</v>
      </c>
      <c r="M1898">
        <v>104</v>
      </c>
    </row>
    <row r="1899" spans="12:13" x14ac:dyDescent="0.2">
      <c r="L1899" t="s">
        <v>199</v>
      </c>
      <c r="M1899">
        <v>105</v>
      </c>
    </row>
    <row r="1900" spans="12:13" x14ac:dyDescent="0.2">
      <c r="L1900" t="s">
        <v>199</v>
      </c>
      <c r="M1900">
        <v>106</v>
      </c>
    </row>
    <row r="1901" spans="12:13" x14ac:dyDescent="0.2">
      <c r="L1901" t="s">
        <v>199</v>
      </c>
      <c r="M1901">
        <v>107</v>
      </c>
    </row>
    <row r="1902" spans="12:13" x14ac:dyDescent="0.2">
      <c r="L1902" t="s">
        <v>199</v>
      </c>
      <c r="M1902">
        <v>108</v>
      </c>
    </row>
    <row r="1903" spans="12:13" x14ac:dyDescent="0.2">
      <c r="L1903" t="s">
        <v>199</v>
      </c>
      <c r="M1903">
        <v>109</v>
      </c>
    </row>
    <row r="1904" spans="12:13" x14ac:dyDescent="0.2">
      <c r="L1904" t="s">
        <v>199</v>
      </c>
      <c r="M1904">
        <v>110</v>
      </c>
    </row>
    <row r="1905" spans="12:13" x14ac:dyDescent="0.2">
      <c r="L1905" t="s">
        <v>199</v>
      </c>
      <c r="M1905">
        <v>111</v>
      </c>
    </row>
    <row r="1906" spans="12:13" x14ac:dyDescent="0.2">
      <c r="L1906" t="s">
        <v>199</v>
      </c>
      <c r="M1906">
        <v>112</v>
      </c>
    </row>
    <row r="1907" spans="12:13" x14ac:dyDescent="0.2">
      <c r="L1907" t="s">
        <v>199</v>
      </c>
      <c r="M1907">
        <v>113</v>
      </c>
    </row>
    <row r="1908" spans="12:13" x14ac:dyDescent="0.2">
      <c r="L1908" t="s">
        <v>199</v>
      </c>
      <c r="M1908">
        <v>114</v>
      </c>
    </row>
    <row r="1909" spans="12:13" x14ac:dyDescent="0.2">
      <c r="L1909" t="s">
        <v>199</v>
      </c>
      <c r="M1909">
        <v>115</v>
      </c>
    </row>
    <row r="1910" spans="12:13" x14ac:dyDescent="0.2">
      <c r="L1910" t="s">
        <v>199</v>
      </c>
      <c r="M1910">
        <v>116</v>
      </c>
    </row>
    <row r="1911" spans="12:13" x14ac:dyDescent="0.2">
      <c r="L1911" t="s">
        <v>199</v>
      </c>
      <c r="M1911">
        <v>117</v>
      </c>
    </row>
    <row r="1912" spans="12:13" x14ac:dyDescent="0.2">
      <c r="L1912" t="s">
        <v>199</v>
      </c>
      <c r="M1912">
        <v>118</v>
      </c>
    </row>
    <row r="1913" spans="12:13" x14ac:dyDescent="0.2">
      <c r="L1913" t="s">
        <v>199</v>
      </c>
      <c r="M1913">
        <v>119</v>
      </c>
    </row>
    <row r="1914" spans="12:13" x14ac:dyDescent="0.2">
      <c r="L1914" t="s">
        <v>199</v>
      </c>
      <c r="M1914">
        <v>120</v>
      </c>
    </row>
    <row r="1915" spans="12:13" x14ac:dyDescent="0.2">
      <c r="L1915" t="s">
        <v>199</v>
      </c>
      <c r="M1915">
        <v>121</v>
      </c>
    </row>
    <row r="1916" spans="12:13" x14ac:dyDescent="0.2">
      <c r="L1916" t="s">
        <v>199</v>
      </c>
      <c r="M1916">
        <v>122</v>
      </c>
    </row>
    <row r="1917" spans="12:13" x14ac:dyDescent="0.2">
      <c r="L1917" t="s">
        <v>199</v>
      </c>
      <c r="M1917">
        <v>123</v>
      </c>
    </row>
    <row r="1918" spans="12:13" x14ac:dyDescent="0.2">
      <c r="L1918" t="s">
        <v>199</v>
      </c>
      <c r="M1918">
        <v>124</v>
      </c>
    </row>
    <row r="1919" spans="12:13" x14ac:dyDescent="0.2">
      <c r="L1919" t="s">
        <v>199</v>
      </c>
      <c r="M1919">
        <v>125</v>
      </c>
    </row>
    <row r="1920" spans="12:13" x14ac:dyDescent="0.2">
      <c r="L1920" t="s">
        <v>199</v>
      </c>
      <c r="M1920">
        <v>126</v>
      </c>
    </row>
    <row r="1921" spans="12:13" x14ac:dyDescent="0.2">
      <c r="L1921" t="s">
        <v>199</v>
      </c>
      <c r="M1921">
        <v>127</v>
      </c>
    </row>
    <row r="1922" spans="12:13" x14ac:dyDescent="0.2">
      <c r="L1922" t="s">
        <v>199</v>
      </c>
      <c r="M1922">
        <v>128</v>
      </c>
    </row>
    <row r="1923" spans="12:13" x14ac:dyDescent="0.2">
      <c r="L1923" t="s">
        <v>199</v>
      </c>
      <c r="M1923">
        <v>129</v>
      </c>
    </row>
    <row r="1924" spans="12:13" x14ac:dyDescent="0.2">
      <c r="L1924" t="s">
        <v>199</v>
      </c>
      <c r="M1924">
        <v>130</v>
      </c>
    </row>
    <row r="1925" spans="12:13" x14ac:dyDescent="0.2">
      <c r="L1925" t="s">
        <v>199</v>
      </c>
      <c r="M1925">
        <v>131</v>
      </c>
    </row>
    <row r="1926" spans="12:13" x14ac:dyDescent="0.2">
      <c r="L1926" t="s">
        <v>199</v>
      </c>
      <c r="M1926">
        <v>132</v>
      </c>
    </row>
    <row r="1927" spans="12:13" x14ac:dyDescent="0.2">
      <c r="L1927" t="s">
        <v>199</v>
      </c>
      <c r="M1927">
        <v>133</v>
      </c>
    </row>
    <row r="1928" spans="12:13" x14ac:dyDescent="0.2">
      <c r="L1928" t="s">
        <v>199</v>
      </c>
      <c r="M1928">
        <v>134</v>
      </c>
    </row>
    <row r="1929" spans="12:13" x14ac:dyDescent="0.2">
      <c r="L1929" t="s">
        <v>199</v>
      </c>
      <c r="M1929">
        <v>135</v>
      </c>
    </row>
    <row r="1930" spans="12:13" x14ac:dyDescent="0.2">
      <c r="L1930" t="s">
        <v>199</v>
      </c>
      <c r="M1930">
        <v>136</v>
      </c>
    </row>
    <row r="1931" spans="12:13" x14ac:dyDescent="0.2">
      <c r="L1931" t="s">
        <v>199</v>
      </c>
      <c r="M1931">
        <v>137</v>
      </c>
    </row>
    <row r="1932" spans="12:13" x14ac:dyDescent="0.2">
      <c r="L1932" t="s">
        <v>199</v>
      </c>
      <c r="M1932">
        <v>138</v>
      </c>
    </row>
    <row r="1933" spans="12:13" x14ac:dyDescent="0.2">
      <c r="L1933" t="s">
        <v>199</v>
      </c>
      <c r="M1933">
        <v>139</v>
      </c>
    </row>
    <row r="1934" spans="12:13" x14ac:dyDescent="0.2">
      <c r="L1934" t="s">
        <v>199</v>
      </c>
      <c r="M1934">
        <v>140</v>
      </c>
    </row>
    <row r="1935" spans="12:13" x14ac:dyDescent="0.2">
      <c r="L1935" t="s">
        <v>199</v>
      </c>
      <c r="M1935">
        <v>141</v>
      </c>
    </row>
    <row r="1936" spans="12:13" x14ac:dyDescent="0.2">
      <c r="L1936" t="s">
        <v>199</v>
      </c>
      <c r="M1936">
        <v>142</v>
      </c>
    </row>
    <row r="1937" spans="12:13" x14ac:dyDescent="0.2">
      <c r="L1937" t="s">
        <v>199</v>
      </c>
      <c r="M1937">
        <v>143</v>
      </c>
    </row>
    <row r="1938" spans="12:13" x14ac:dyDescent="0.2">
      <c r="L1938" t="s">
        <v>199</v>
      </c>
      <c r="M1938">
        <v>144</v>
      </c>
    </row>
    <row r="1939" spans="12:13" x14ac:dyDescent="0.2">
      <c r="L1939" t="s">
        <v>199</v>
      </c>
      <c r="M1939">
        <v>145</v>
      </c>
    </row>
    <row r="1940" spans="12:13" x14ac:dyDescent="0.2">
      <c r="L1940" t="s">
        <v>199</v>
      </c>
      <c r="M1940">
        <v>146</v>
      </c>
    </row>
    <row r="1941" spans="12:13" x14ac:dyDescent="0.2">
      <c r="L1941" t="s">
        <v>199</v>
      </c>
      <c r="M1941">
        <v>147</v>
      </c>
    </row>
    <row r="1942" spans="12:13" x14ac:dyDescent="0.2">
      <c r="L1942" t="s">
        <v>199</v>
      </c>
      <c r="M1942">
        <v>148</v>
      </c>
    </row>
    <row r="1943" spans="12:13" x14ac:dyDescent="0.2">
      <c r="L1943" t="s">
        <v>199</v>
      </c>
      <c r="M1943">
        <v>149</v>
      </c>
    </row>
    <row r="1944" spans="12:13" x14ac:dyDescent="0.2">
      <c r="L1944" t="s">
        <v>199</v>
      </c>
      <c r="M1944">
        <v>150</v>
      </c>
    </row>
    <row r="1945" spans="12:13" x14ac:dyDescent="0.2">
      <c r="L1945" t="s">
        <v>199</v>
      </c>
      <c r="M1945">
        <v>151</v>
      </c>
    </row>
    <row r="1946" spans="12:13" x14ac:dyDescent="0.2">
      <c r="L1946" t="s">
        <v>199</v>
      </c>
      <c r="M1946">
        <v>152</v>
      </c>
    </row>
    <row r="1947" spans="12:13" x14ac:dyDescent="0.2">
      <c r="L1947" t="s">
        <v>199</v>
      </c>
      <c r="M1947">
        <v>153</v>
      </c>
    </row>
    <row r="1948" spans="12:13" x14ac:dyDescent="0.2">
      <c r="L1948" t="s">
        <v>199</v>
      </c>
      <c r="M1948">
        <v>154</v>
      </c>
    </row>
    <row r="1949" spans="12:13" x14ac:dyDescent="0.2">
      <c r="L1949" t="s">
        <v>199</v>
      </c>
      <c r="M1949">
        <v>155</v>
      </c>
    </row>
    <row r="1950" spans="12:13" x14ac:dyDescent="0.2">
      <c r="L1950" t="s">
        <v>199</v>
      </c>
      <c r="M1950">
        <v>156</v>
      </c>
    </row>
    <row r="1951" spans="12:13" x14ac:dyDescent="0.2">
      <c r="L1951" t="s">
        <v>199</v>
      </c>
      <c r="M1951">
        <v>157</v>
      </c>
    </row>
    <row r="1952" spans="12:13" x14ac:dyDescent="0.2">
      <c r="L1952" t="s">
        <v>199</v>
      </c>
      <c r="M1952">
        <v>158</v>
      </c>
    </row>
    <row r="1953" spans="12:13" x14ac:dyDescent="0.2">
      <c r="L1953" t="s">
        <v>199</v>
      </c>
      <c r="M1953">
        <v>159</v>
      </c>
    </row>
    <row r="1954" spans="12:13" x14ac:dyDescent="0.2">
      <c r="L1954" t="s">
        <v>199</v>
      </c>
      <c r="M1954">
        <v>160</v>
      </c>
    </row>
    <row r="1955" spans="12:13" x14ac:dyDescent="0.2">
      <c r="L1955" t="s">
        <v>199</v>
      </c>
      <c r="M1955">
        <v>161</v>
      </c>
    </row>
    <row r="1956" spans="12:13" x14ac:dyDescent="0.2">
      <c r="L1956" t="s">
        <v>199</v>
      </c>
      <c r="M1956">
        <v>162</v>
      </c>
    </row>
    <row r="1957" spans="12:13" x14ac:dyDescent="0.2">
      <c r="L1957" t="s">
        <v>199</v>
      </c>
      <c r="M1957">
        <v>163</v>
      </c>
    </row>
    <row r="1958" spans="12:13" x14ac:dyDescent="0.2">
      <c r="L1958" t="s">
        <v>199</v>
      </c>
      <c r="M1958">
        <v>164</v>
      </c>
    </row>
    <row r="1959" spans="12:13" x14ac:dyDescent="0.2">
      <c r="L1959" t="s">
        <v>199</v>
      </c>
      <c r="M1959">
        <v>165</v>
      </c>
    </row>
    <row r="1960" spans="12:13" x14ac:dyDescent="0.2">
      <c r="L1960" t="s">
        <v>199</v>
      </c>
      <c r="M1960">
        <v>166</v>
      </c>
    </row>
    <row r="1961" spans="12:13" x14ac:dyDescent="0.2">
      <c r="L1961" t="s">
        <v>199</v>
      </c>
      <c r="M1961">
        <v>167</v>
      </c>
    </row>
    <row r="1962" spans="12:13" x14ac:dyDescent="0.2">
      <c r="L1962" t="s">
        <v>199</v>
      </c>
      <c r="M1962">
        <v>168</v>
      </c>
    </row>
    <row r="1963" spans="12:13" x14ac:dyDescent="0.2">
      <c r="L1963" t="s">
        <v>199</v>
      </c>
      <c r="M1963">
        <v>169</v>
      </c>
    </row>
    <row r="1964" spans="12:13" x14ac:dyDescent="0.2">
      <c r="L1964" t="s">
        <v>199</v>
      </c>
      <c r="M1964">
        <v>170</v>
      </c>
    </row>
    <row r="1965" spans="12:13" x14ac:dyDescent="0.2">
      <c r="L1965" t="s">
        <v>199</v>
      </c>
      <c r="M1965">
        <v>171</v>
      </c>
    </row>
    <row r="1966" spans="12:13" x14ac:dyDescent="0.2">
      <c r="L1966" t="s">
        <v>199</v>
      </c>
      <c r="M1966">
        <v>172</v>
      </c>
    </row>
    <row r="1967" spans="12:13" x14ac:dyDescent="0.2">
      <c r="L1967" t="s">
        <v>199</v>
      </c>
      <c r="M1967">
        <v>173</v>
      </c>
    </row>
    <row r="1968" spans="12:13" x14ac:dyDescent="0.2">
      <c r="L1968" t="s">
        <v>199</v>
      </c>
      <c r="M1968">
        <v>174</v>
      </c>
    </row>
    <row r="1969" spans="12:13" x14ac:dyDescent="0.2">
      <c r="L1969" t="s">
        <v>199</v>
      </c>
      <c r="M1969">
        <v>175</v>
      </c>
    </row>
    <row r="1970" spans="12:13" x14ac:dyDescent="0.2">
      <c r="L1970" t="s">
        <v>199</v>
      </c>
      <c r="M1970">
        <v>176</v>
      </c>
    </row>
    <row r="1971" spans="12:13" x14ac:dyDescent="0.2">
      <c r="L1971" t="s">
        <v>199</v>
      </c>
      <c r="M1971">
        <v>177</v>
      </c>
    </row>
    <row r="1972" spans="12:13" x14ac:dyDescent="0.2">
      <c r="L1972" t="s">
        <v>199</v>
      </c>
      <c r="M1972">
        <v>178</v>
      </c>
    </row>
    <row r="1973" spans="12:13" x14ac:dyDescent="0.2">
      <c r="L1973" t="s">
        <v>199</v>
      </c>
      <c r="M1973">
        <v>179</v>
      </c>
    </row>
    <row r="1974" spans="12:13" x14ac:dyDescent="0.2">
      <c r="L1974" t="s">
        <v>199</v>
      </c>
      <c r="M1974">
        <v>180</v>
      </c>
    </row>
    <row r="1975" spans="12:13" x14ac:dyDescent="0.2">
      <c r="L1975" t="s">
        <v>199</v>
      </c>
      <c r="M1975">
        <v>181</v>
      </c>
    </row>
    <row r="1976" spans="12:13" x14ac:dyDescent="0.2">
      <c r="L1976" t="s">
        <v>199</v>
      </c>
      <c r="M1976">
        <v>182</v>
      </c>
    </row>
    <row r="1977" spans="12:13" x14ac:dyDescent="0.2">
      <c r="L1977" t="s">
        <v>199</v>
      </c>
      <c r="M1977">
        <v>183</v>
      </c>
    </row>
    <row r="1978" spans="12:13" x14ac:dyDescent="0.2">
      <c r="L1978" t="s">
        <v>199</v>
      </c>
      <c r="M1978">
        <v>184</v>
      </c>
    </row>
    <row r="1979" spans="12:13" x14ac:dyDescent="0.2">
      <c r="L1979" t="s">
        <v>199</v>
      </c>
      <c r="M1979">
        <v>185</v>
      </c>
    </row>
    <row r="1980" spans="12:13" x14ac:dyDescent="0.2">
      <c r="L1980" t="s">
        <v>199</v>
      </c>
      <c r="M1980">
        <v>186</v>
      </c>
    </row>
    <row r="1981" spans="12:13" x14ac:dyDescent="0.2">
      <c r="L1981" t="s">
        <v>199</v>
      </c>
      <c r="M1981">
        <v>187</v>
      </c>
    </row>
    <row r="1982" spans="12:13" x14ac:dyDescent="0.2">
      <c r="L1982" t="s">
        <v>199</v>
      </c>
      <c r="M1982">
        <v>188</v>
      </c>
    </row>
    <row r="1983" spans="12:13" x14ac:dyDescent="0.2">
      <c r="L1983" t="s">
        <v>199</v>
      </c>
      <c r="M1983">
        <v>189</v>
      </c>
    </row>
    <row r="1984" spans="12:13" x14ac:dyDescent="0.2">
      <c r="L1984" t="s">
        <v>199</v>
      </c>
      <c r="M1984">
        <v>190</v>
      </c>
    </row>
    <row r="1985" spans="12:13" x14ac:dyDescent="0.2">
      <c r="L1985" t="s">
        <v>199</v>
      </c>
      <c r="M1985">
        <v>191</v>
      </c>
    </row>
    <row r="1986" spans="12:13" x14ac:dyDescent="0.2">
      <c r="L1986" t="s">
        <v>199</v>
      </c>
      <c r="M1986">
        <v>192</v>
      </c>
    </row>
    <row r="1987" spans="12:13" x14ac:dyDescent="0.2">
      <c r="L1987" t="s">
        <v>199</v>
      </c>
      <c r="M1987">
        <v>193</v>
      </c>
    </row>
    <row r="1988" spans="12:13" x14ac:dyDescent="0.2">
      <c r="L1988" t="s">
        <v>199</v>
      </c>
      <c r="M1988">
        <v>194</v>
      </c>
    </row>
    <row r="1989" spans="12:13" x14ac:dyDescent="0.2">
      <c r="L1989" t="s">
        <v>199</v>
      </c>
      <c r="M1989">
        <v>195</v>
      </c>
    </row>
    <row r="1990" spans="12:13" x14ac:dyDescent="0.2">
      <c r="L1990" t="s">
        <v>199</v>
      </c>
      <c r="M1990">
        <v>196</v>
      </c>
    </row>
    <row r="1991" spans="12:13" x14ac:dyDescent="0.2">
      <c r="L1991" t="s">
        <v>199</v>
      </c>
      <c r="M1991">
        <v>197</v>
      </c>
    </row>
    <row r="1992" spans="12:13" x14ac:dyDescent="0.2">
      <c r="L1992" t="s">
        <v>199</v>
      </c>
      <c r="M1992">
        <v>198</v>
      </c>
    </row>
    <row r="1993" spans="12:13" x14ac:dyDescent="0.2">
      <c r="L1993" t="s">
        <v>199</v>
      </c>
      <c r="M1993">
        <v>199</v>
      </c>
    </row>
    <row r="1994" spans="12:13" x14ac:dyDescent="0.2">
      <c r="L1994" t="s">
        <v>199</v>
      </c>
      <c r="M1994">
        <v>200</v>
      </c>
    </row>
    <row r="1995" spans="12:13" x14ac:dyDescent="0.2">
      <c r="L1995" t="s">
        <v>199</v>
      </c>
      <c r="M1995">
        <v>201</v>
      </c>
    </row>
    <row r="1996" spans="12:13" x14ac:dyDescent="0.2">
      <c r="L1996" t="s">
        <v>199</v>
      </c>
      <c r="M1996">
        <v>202</v>
      </c>
    </row>
    <row r="1997" spans="12:13" x14ac:dyDescent="0.2">
      <c r="L1997" t="s">
        <v>199</v>
      </c>
      <c r="M1997">
        <v>203</v>
      </c>
    </row>
    <row r="1998" spans="12:13" x14ac:dyDescent="0.2">
      <c r="L1998" t="s">
        <v>199</v>
      </c>
      <c r="M1998">
        <v>204</v>
      </c>
    </row>
    <row r="1999" spans="12:13" x14ac:dyDescent="0.2">
      <c r="L1999" t="s">
        <v>199</v>
      </c>
      <c r="M1999">
        <v>205</v>
      </c>
    </row>
    <row r="2000" spans="12:13" x14ac:dyDescent="0.2">
      <c r="L2000" t="s">
        <v>199</v>
      </c>
      <c r="M2000">
        <v>206</v>
      </c>
    </row>
    <row r="2001" spans="12:13" x14ac:dyDescent="0.2">
      <c r="L2001" t="s">
        <v>199</v>
      </c>
      <c r="M2001">
        <v>207</v>
      </c>
    </row>
    <row r="2002" spans="12:13" x14ac:dyDescent="0.2">
      <c r="L2002" t="s">
        <v>199</v>
      </c>
      <c r="M2002">
        <v>208</v>
      </c>
    </row>
    <row r="2003" spans="12:13" x14ac:dyDescent="0.2">
      <c r="L2003" t="s">
        <v>199</v>
      </c>
      <c r="M2003">
        <v>209</v>
      </c>
    </row>
    <row r="2004" spans="12:13" x14ac:dyDescent="0.2">
      <c r="L2004" t="s">
        <v>199</v>
      </c>
      <c r="M2004">
        <v>210</v>
      </c>
    </row>
    <row r="2005" spans="12:13" x14ac:dyDescent="0.2">
      <c r="L2005" t="s">
        <v>199</v>
      </c>
      <c r="M2005">
        <v>211</v>
      </c>
    </row>
    <row r="2006" spans="12:13" x14ac:dyDescent="0.2">
      <c r="L2006" t="s">
        <v>199</v>
      </c>
      <c r="M2006">
        <v>212</v>
      </c>
    </row>
    <row r="2007" spans="12:13" x14ac:dyDescent="0.2">
      <c r="L2007" t="s">
        <v>199</v>
      </c>
      <c r="M2007">
        <v>213</v>
      </c>
    </row>
    <row r="2008" spans="12:13" x14ac:dyDescent="0.2">
      <c r="L2008" t="s">
        <v>199</v>
      </c>
      <c r="M2008">
        <v>214</v>
      </c>
    </row>
    <row r="2009" spans="12:13" x14ac:dyDescent="0.2">
      <c r="L2009" t="s">
        <v>199</v>
      </c>
      <c r="M2009">
        <v>215</v>
      </c>
    </row>
    <row r="2010" spans="12:13" x14ac:dyDescent="0.2">
      <c r="L2010" t="s">
        <v>199</v>
      </c>
      <c r="M2010">
        <v>216</v>
      </c>
    </row>
    <row r="2011" spans="12:13" x14ac:dyDescent="0.2">
      <c r="L2011" t="s">
        <v>199</v>
      </c>
      <c r="M2011">
        <v>217</v>
      </c>
    </row>
    <row r="2012" spans="12:13" x14ac:dyDescent="0.2">
      <c r="L2012" t="s">
        <v>199</v>
      </c>
      <c r="M2012">
        <v>218</v>
      </c>
    </row>
    <row r="2013" spans="12:13" x14ac:dyDescent="0.2">
      <c r="L2013" t="s">
        <v>199</v>
      </c>
      <c r="M2013">
        <v>219</v>
      </c>
    </row>
    <row r="2014" spans="12:13" x14ac:dyDescent="0.2">
      <c r="L2014" t="s">
        <v>199</v>
      </c>
      <c r="M2014">
        <v>220</v>
      </c>
    </row>
    <row r="2015" spans="12:13" x14ac:dyDescent="0.2">
      <c r="L2015" t="s">
        <v>199</v>
      </c>
      <c r="M2015">
        <v>221</v>
      </c>
    </row>
    <row r="2016" spans="12:13" x14ac:dyDescent="0.2">
      <c r="L2016" t="s">
        <v>199</v>
      </c>
      <c r="M2016">
        <v>222</v>
      </c>
    </row>
    <row r="2017" spans="12:13" x14ac:dyDescent="0.2">
      <c r="L2017" t="s">
        <v>199</v>
      </c>
      <c r="M2017">
        <v>223</v>
      </c>
    </row>
    <row r="2018" spans="12:13" x14ac:dyDescent="0.2">
      <c r="L2018" t="s">
        <v>199</v>
      </c>
      <c r="M2018">
        <v>224</v>
      </c>
    </row>
    <row r="2019" spans="12:13" x14ac:dyDescent="0.2">
      <c r="L2019" t="s">
        <v>199</v>
      </c>
      <c r="M2019">
        <v>225</v>
      </c>
    </row>
    <row r="2020" spans="12:13" x14ac:dyDescent="0.2">
      <c r="L2020" t="s">
        <v>199</v>
      </c>
      <c r="M2020">
        <v>226</v>
      </c>
    </row>
    <row r="2021" spans="12:13" x14ac:dyDescent="0.2">
      <c r="L2021" t="s">
        <v>199</v>
      </c>
      <c r="M2021">
        <v>227</v>
      </c>
    </row>
    <row r="2022" spans="12:13" x14ac:dyDescent="0.2">
      <c r="L2022" t="s">
        <v>199</v>
      </c>
      <c r="M2022">
        <v>228</v>
      </c>
    </row>
    <row r="2023" spans="12:13" x14ac:dyDescent="0.2">
      <c r="L2023" t="s">
        <v>199</v>
      </c>
      <c r="M2023">
        <v>229</v>
      </c>
    </row>
    <row r="2024" spans="12:13" x14ac:dyDescent="0.2">
      <c r="L2024" t="s">
        <v>199</v>
      </c>
      <c r="M2024">
        <v>230</v>
      </c>
    </row>
    <row r="2025" spans="12:13" x14ac:dyDescent="0.2">
      <c r="L2025" t="s">
        <v>199</v>
      </c>
      <c r="M2025">
        <v>231</v>
      </c>
    </row>
    <row r="2026" spans="12:13" x14ac:dyDescent="0.2">
      <c r="L2026" t="s">
        <v>199</v>
      </c>
      <c r="M2026">
        <v>232</v>
      </c>
    </row>
    <row r="2027" spans="12:13" x14ac:dyDescent="0.2">
      <c r="L2027" t="s">
        <v>199</v>
      </c>
      <c r="M2027">
        <v>233</v>
      </c>
    </row>
    <row r="2028" spans="12:13" x14ac:dyDescent="0.2">
      <c r="L2028" t="s">
        <v>199</v>
      </c>
      <c r="M2028">
        <v>234</v>
      </c>
    </row>
    <row r="2029" spans="12:13" x14ac:dyDescent="0.2">
      <c r="L2029" t="s">
        <v>199</v>
      </c>
      <c r="M2029">
        <v>235</v>
      </c>
    </row>
    <row r="2030" spans="12:13" x14ac:dyDescent="0.2">
      <c r="L2030" t="s">
        <v>199</v>
      </c>
      <c r="M2030">
        <v>236</v>
      </c>
    </row>
    <row r="2031" spans="12:13" x14ac:dyDescent="0.2">
      <c r="L2031" t="s">
        <v>199</v>
      </c>
      <c r="M2031">
        <v>237</v>
      </c>
    </row>
    <row r="2032" spans="12:13" x14ac:dyDescent="0.2">
      <c r="L2032" t="s">
        <v>199</v>
      </c>
      <c r="M2032">
        <v>238</v>
      </c>
    </row>
    <row r="2033" spans="12:13" x14ac:dyDescent="0.2">
      <c r="L2033" t="s">
        <v>199</v>
      </c>
      <c r="M2033">
        <v>239</v>
      </c>
    </row>
    <row r="2034" spans="12:13" x14ac:dyDescent="0.2">
      <c r="L2034" t="s">
        <v>199</v>
      </c>
      <c r="M2034">
        <v>240</v>
      </c>
    </row>
    <row r="2035" spans="12:13" x14ac:dyDescent="0.2">
      <c r="L2035" t="s">
        <v>199</v>
      </c>
      <c r="M2035">
        <v>241</v>
      </c>
    </row>
    <row r="2036" spans="12:13" x14ac:dyDescent="0.2">
      <c r="L2036" t="s">
        <v>199</v>
      </c>
      <c r="M2036">
        <v>242</v>
      </c>
    </row>
    <row r="2037" spans="12:13" x14ac:dyDescent="0.2">
      <c r="L2037" t="s">
        <v>199</v>
      </c>
      <c r="M2037">
        <v>243</v>
      </c>
    </row>
    <row r="2038" spans="12:13" x14ac:dyDescent="0.2">
      <c r="L2038" t="s">
        <v>199</v>
      </c>
      <c r="M2038">
        <v>244</v>
      </c>
    </row>
    <row r="2039" spans="12:13" x14ac:dyDescent="0.2">
      <c r="L2039" t="s">
        <v>199</v>
      </c>
      <c r="M2039">
        <v>245</v>
      </c>
    </row>
    <row r="2040" spans="12:13" x14ac:dyDescent="0.2">
      <c r="L2040" t="s">
        <v>199</v>
      </c>
      <c r="M2040">
        <v>246</v>
      </c>
    </row>
    <row r="2041" spans="12:13" x14ac:dyDescent="0.2">
      <c r="L2041" t="s">
        <v>199</v>
      </c>
      <c r="M2041">
        <v>247</v>
      </c>
    </row>
    <row r="2042" spans="12:13" x14ac:dyDescent="0.2">
      <c r="L2042" t="s">
        <v>199</v>
      </c>
      <c r="M2042">
        <v>248</v>
      </c>
    </row>
    <row r="2043" spans="12:13" x14ac:dyDescent="0.2">
      <c r="L2043" t="s">
        <v>199</v>
      </c>
      <c r="M2043">
        <v>249</v>
      </c>
    </row>
    <row r="2044" spans="12:13" x14ac:dyDescent="0.2">
      <c r="L2044" t="s">
        <v>199</v>
      </c>
      <c r="M2044">
        <v>250</v>
      </c>
    </row>
    <row r="2045" spans="12:13" x14ac:dyDescent="0.2">
      <c r="L2045" t="s">
        <v>199</v>
      </c>
      <c r="M2045">
        <v>251</v>
      </c>
    </row>
    <row r="2046" spans="12:13" x14ac:dyDescent="0.2">
      <c r="L2046" t="s">
        <v>199</v>
      </c>
      <c r="M2046">
        <v>252</v>
      </c>
    </row>
    <row r="2047" spans="12:13" x14ac:dyDescent="0.2">
      <c r="L2047" t="s">
        <v>199</v>
      </c>
      <c r="M2047">
        <v>253</v>
      </c>
    </row>
    <row r="2048" spans="12:13" x14ac:dyDescent="0.2">
      <c r="L2048" t="s">
        <v>199</v>
      </c>
      <c r="M2048">
        <v>254</v>
      </c>
    </row>
    <row r="2049" spans="12:13" x14ac:dyDescent="0.2">
      <c r="L2049" t="s">
        <v>199</v>
      </c>
      <c r="M2049">
        <v>255</v>
      </c>
    </row>
    <row r="2050" spans="12:13" x14ac:dyDescent="0.2">
      <c r="L2050" t="s">
        <v>199</v>
      </c>
      <c r="M2050">
        <v>256</v>
      </c>
    </row>
    <row r="2051" spans="12:13" x14ac:dyDescent="0.2">
      <c r="L2051" t="s">
        <v>199</v>
      </c>
      <c r="M2051">
        <v>257</v>
      </c>
    </row>
    <row r="2052" spans="12:13" x14ac:dyDescent="0.2">
      <c r="L2052" t="s">
        <v>199</v>
      </c>
      <c r="M2052">
        <v>258</v>
      </c>
    </row>
    <row r="2053" spans="12:13" x14ac:dyDescent="0.2">
      <c r="L2053" t="s">
        <v>199</v>
      </c>
      <c r="M2053">
        <v>259</v>
      </c>
    </row>
    <row r="2054" spans="12:13" x14ac:dyDescent="0.2">
      <c r="L2054" t="s">
        <v>199</v>
      </c>
      <c r="M2054">
        <v>260</v>
      </c>
    </row>
    <row r="2055" spans="12:13" x14ac:dyDescent="0.2">
      <c r="L2055" t="s">
        <v>199</v>
      </c>
      <c r="M2055">
        <v>261</v>
      </c>
    </row>
    <row r="2056" spans="12:13" x14ac:dyDescent="0.2">
      <c r="L2056" t="s">
        <v>199</v>
      </c>
      <c r="M2056">
        <v>262</v>
      </c>
    </row>
    <row r="2057" spans="12:13" x14ac:dyDescent="0.2">
      <c r="L2057" t="s">
        <v>199</v>
      </c>
      <c r="M2057">
        <v>263</v>
      </c>
    </row>
    <row r="2058" spans="12:13" x14ac:dyDescent="0.2">
      <c r="L2058" t="s">
        <v>199</v>
      </c>
      <c r="M2058">
        <v>264</v>
      </c>
    </row>
    <row r="2059" spans="12:13" x14ac:dyDescent="0.2">
      <c r="L2059" t="s">
        <v>199</v>
      </c>
      <c r="M2059">
        <v>265</v>
      </c>
    </row>
    <row r="2060" spans="12:13" x14ac:dyDescent="0.2">
      <c r="L2060" t="s">
        <v>199</v>
      </c>
      <c r="M2060">
        <v>266</v>
      </c>
    </row>
    <row r="2061" spans="12:13" x14ac:dyDescent="0.2">
      <c r="L2061" t="s">
        <v>199</v>
      </c>
      <c r="M2061">
        <v>267</v>
      </c>
    </row>
    <row r="2062" spans="12:13" x14ac:dyDescent="0.2">
      <c r="L2062" t="s">
        <v>199</v>
      </c>
      <c r="M2062">
        <v>268</v>
      </c>
    </row>
    <row r="2063" spans="12:13" x14ac:dyDescent="0.2">
      <c r="L2063" t="s">
        <v>199</v>
      </c>
      <c r="M2063">
        <v>269</v>
      </c>
    </row>
    <row r="2064" spans="12:13" x14ac:dyDescent="0.2">
      <c r="L2064" t="s">
        <v>199</v>
      </c>
      <c r="M2064">
        <v>270</v>
      </c>
    </row>
    <row r="2065" spans="12:13" x14ac:dyDescent="0.2">
      <c r="L2065" t="s">
        <v>199</v>
      </c>
      <c r="M2065">
        <v>271</v>
      </c>
    </row>
    <row r="2066" spans="12:13" x14ac:dyDescent="0.2">
      <c r="L2066" t="s">
        <v>199</v>
      </c>
      <c r="M2066">
        <v>272</v>
      </c>
    </row>
    <row r="2067" spans="12:13" x14ac:dyDescent="0.2">
      <c r="L2067" t="s">
        <v>199</v>
      </c>
      <c r="M2067">
        <v>273</v>
      </c>
    </row>
    <row r="2068" spans="12:13" x14ac:dyDescent="0.2">
      <c r="L2068" t="s">
        <v>199</v>
      </c>
      <c r="M2068">
        <v>274</v>
      </c>
    </row>
    <row r="2069" spans="12:13" x14ac:dyDescent="0.2">
      <c r="L2069" t="s">
        <v>199</v>
      </c>
      <c r="M2069">
        <v>275</v>
      </c>
    </row>
    <row r="2070" spans="12:13" x14ac:dyDescent="0.2">
      <c r="L2070" t="s">
        <v>199</v>
      </c>
      <c r="M2070">
        <v>276</v>
      </c>
    </row>
    <row r="2071" spans="12:13" x14ac:dyDescent="0.2">
      <c r="L2071" t="s">
        <v>199</v>
      </c>
      <c r="M2071">
        <v>277</v>
      </c>
    </row>
    <row r="2072" spans="12:13" x14ac:dyDescent="0.2">
      <c r="L2072" t="s">
        <v>199</v>
      </c>
      <c r="M2072">
        <v>278</v>
      </c>
    </row>
    <row r="2073" spans="12:13" x14ac:dyDescent="0.2">
      <c r="L2073" t="s">
        <v>199</v>
      </c>
      <c r="M2073">
        <v>279</v>
      </c>
    </row>
    <row r="2074" spans="12:13" x14ac:dyDescent="0.2">
      <c r="L2074" t="s">
        <v>199</v>
      </c>
      <c r="M2074">
        <v>280</v>
      </c>
    </row>
    <row r="2075" spans="12:13" x14ac:dyDescent="0.2">
      <c r="L2075" t="s">
        <v>199</v>
      </c>
      <c r="M2075">
        <v>281</v>
      </c>
    </row>
    <row r="2076" spans="12:13" x14ac:dyDescent="0.2">
      <c r="L2076" t="s">
        <v>199</v>
      </c>
      <c r="M2076">
        <v>282</v>
      </c>
    </row>
    <row r="2077" spans="12:13" x14ac:dyDescent="0.2">
      <c r="L2077" t="s">
        <v>199</v>
      </c>
      <c r="M2077">
        <v>283</v>
      </c>
    </row>
    <row r="2078" spans="12:13" x14ac:dyDescent="0.2">
      <c r="L2078" t="s">
        <v>199</v>
      </c>
      <c r="M2078">
        <v>284</v>
      </c>
    </row>
    <row r="2079" spans="12:13" x14ac:dyDescent="0.2">
      <c r="L2079" t="s">
        <v>199</v>
      </c>
      <c r="M2079">
        <v>285</v>
      </c>
    </row>
    <row r="2080" spans="12:13" x14ac:dyDescent="0.2">
      <c r="L2080" t="s">
        <v>199</v>
      </c>
      <c r="M2080">
        <v>286</v>
      </c>
    </row>
    <row r="2081" spans="12:13" x14ac:dyDescent="0.2">
      <c r="L2081" t="s">
        <v>199</v>
      </c>
      <c r="M2081">
        <v>287</v>
      </c>
    </row>
    <row r="2082" spans="12:13" x14ac:dyDescent="0.2">
      <c r="L2082" t="s">
        <v>199</v>
      </c>
      <c r="M2082">
        <v>288</v>
      </c>
    </row>
    <row r="2083" spans="12:13" x14ac:dyDescent="0.2">
      <c r="L2083" t="s">
        <v>199</v>
      </c>
      <c r="M2083">
        <v>289</v>
      </c>
    </row>
    <row r="2084" spans="12:13" x14ac:dyDescent="0.2">
      <c r="L2084" t="s">
        <v>199</v>
      </c>
      <c r="M2084">
        <v>290</v>
      </c>
    </row>
    <row r="2085" spans="12:13" x14ac:dyDescent="0.2">
      <c r="L2085" t="s">
        <v>199</v>
      </c>
      <c r="M2085">
        <v>291</v>
      </c>
    </row>
    <row r="2086" spans="12:13" x14ac:dyDescent="0.2">
      <c r="L2086" t="s">
        <v>199</v>
      </c>
      <c r="M2086">
        <v>292</v>
      </c>
    </row>
    <row r="2087" spans="12:13" x14ac:dyDescent="0.2">
      <c r="L2087" t="s">
        <v>199</v>
      </c>
      <c r="M2087">
        <v>293</v>
      </c>
    </row>
    <row r="2088" spans="12:13" x14ac:dyDescent="0.2">
      <c r="L2088" t="s">
        <v>199</v>
      </c>
      <c r="M2088">
        <v>294</v>
      </c>
    </row>
    <row r="2089" spans="12:13" x14ac:dyDescent="0.2">
      <c r="L2089" t="s">
        <v>199</v>
      </c>
      <c r="M2089">
        <v>295</v>
      </c>
    </row>
    <row r="2090" spans="12:13" x14ac:dyDescent="0.2">
      <c r="L2090" t="s">
        <v>199</v>
      </c>
      <c r="M2090">
        <v>296</v>
      </c>
    </row>
    <row r="2091" spans="12:13" x14ac:dyDescent="0.2">
      <c r="L2091" t="s">
        <v>199</v>
      </c>
      <c r="M2091">
        <v>297</v>
      </c>
    </row>
    <row r="2092" spans="12:13" x14ac:dyDescent="0.2">
      <c r="L2092" t="s">
        <v>199</v>
      </c>
      <c r="M2092">
        <v>298</v>
      </c>
    </row>
    <row r="2093" spans="12:13" x14ac:dyDescent="0.2">
      <c r="L2093" t="s">
        <v>199</v>
      </c>
      <c r="M2093">
        <v>299</v>
      </c>
    </row>
    <row r="2094" spans="12:13" x14ac:dyDescent="0.2">
      <c r="L2094" t="s">
        <v>199</v>
      </c>
      <c r="M2094">
        <v>300</v>
      </c>
    </row>
    <row r="2095" spans="12:13" x14ac:dyDescent="0.2">
      <c r="L2095" t="s">
        <v>199</v>
      </c>
      <c r="M2095">
        <v>301</v>
      </c>
    </row>
    <row r="2096" spans="12:13" x14ac:dyDescent="0.2">
      <c r="L2096" t="s">
        <v>199</v>
      </c>
      <c r="M2096">
        <v>302</v>
      </c>
    </row>
    <row r="2097" spans="12:13" x14ac:dyDescent="0.2">
      <c r="L2097" t="s">
        <v>199</v>
      </c>
      <c r="M2097">
        <v>303</v>
      </c>
    </row>
    <row r="2098" spans="12:13" x14ac:dyDescent="0.2">
      <c r="L2098" t="s">
        <v>199</v>
      </c>
      <c r="M2098">
        <v>304</v>
      </c>
    </row>
    <row r="2099" spans="12:13" x14ac:dyDescent="0.2">
      <c r="L2099" t="s">
        <v>199</v>
      </c>
      <c r="M2099">
        <v>305</v>
      </c>
    </row>
    <row r="2100" spans="12:13" x14ac:dyDescent="0.2">
      <c r="L2100" t="s">
        <v>199</v>
      </c>
      <c r="M2100">
        <v>306</v>
      </c>
    </row>
    <row r="2101" spans="12:13" x14ac:dyDescent="0.2">
      <c r="L2101" t="s">
        <v>199</v>
      </c>
      <c r="M2101">
        <v>307</v>
      </c>
    </row>
    <row r="2102" spans="12:13" x14ac:dyDescent="0.2">
      <c r="L2102" t="s">
        <v>199</v>
      </c>
      <c r="M2102">
        <v>308</v>
      </c>
    </row>
    <row r="2103" spans="12:13" x14ac:dyDescent="0.2">
      <c r="L2103" t="s">
        <v>199</v>
      </c>
      <c r="M2103">
        <v>309</v>
      </c>
    </row>
    <row r="2104" spans="12:13" x14ac:dyDescent="0.2">
      <c r="L2104" t="s">
        <v>199</v>
      </c>
      <c r="M2104">
        <v>310</v>
      </c>
    </row>
    <row r="2105" spans="12:13" x14ac:dyDescent="0.2">
      <c r="L2105" t="s">
        <v>199</v>
      </c>
      <c r="M2105">
        <v>311</v>
      </c>
    </row>
    <row r="2106" spans="12:13" x14ac:dyDescent="0.2">
      <c r="L2106" t="s">
        <v>199</v>
      </c>
      <c r="M2106">
        <v>312</v>
      </c>
    </row>
    <row r="2107" spans="12:13" x14ac:dyDescent="0.2">
      <c r="L2107" t="s">
        <v>199</v>
      </c>
      <c r="M2107">
        <v>313</v>
      </c>
    </row>
    <row r="2108" spans="12:13" x14ac:dyDescent="0.2">
      <c r="L2108" t="s">
        <v>199</v>
      </c>
      <c r="M2108">
        <v>314</v>
      </c>
    </row>
    <row r="2109" spans="12:13" x14ac:dyDescent="0.2">
      <c r="L2109" t="s">
        <v>199</v>
      </c>
      <c r="M2109">
        <v>315</v>
      </c>
    </row>
    <row r="2110" spans="12:13" x14ac:dyDescent="0.2">
      <c r="L2110" t="s">
        <v>199</v>
      </c>
      <c r="M2110">
        <v>316</v>
      </c>
    </row>
    <row r="2111" spans="12:13" x14ac:dyDescent="0.2">
      <c r="L2111" t="s">
        <v>199</v>
      </c>
      <c r="M2111">
        <v>317</v>
      </c>
    </row>
    <row r="2112" spans="12:13" x14ac:dyDescent="0.2">
      <c r="L2112" t="s">
        <v>199</v>
      </c>
      <c r="M2112">
        <v>318</v>
      </c>
    </row>
    <row r="2113" spans="12:13" x14ac:dyDescent="0.2">
      <c r="L2113" t="s">
        <v>199</v>
      </c>
      <c r="M2113">
        <v>319</v>
      </c>
    </row>
    <row r="2114" spans="12:13" x14ac:dyDescent="0.2">
      <c r="L2114" t="s">
        <v>199</v>
      </c>
      <c r="M2114">
        <v>320</v>
      </c>
    </row>
    <row r="2115" spans="12:13" x14ac:dyDescent="0.2">
      <c r="L2115" t="s">
        <v>199</v>
      </c>
      <c r="M2115">
        <v>321</v>
      </c>
    </row>
    <row r="2116" spans="12:13" x14ac:dyDescent="0.2">
      <c r="L2116" t="s">
        <v>199</v>
      </c>
      <c r="M2116">
        <v>322</v>
      </c>
    </row>
    <row r="2117" spans="12:13" x14ac:dyDescent="0.2">
      <c r="L2117" t="s">
        <v>199</v>
      </c>
      <c r="M2117">
        <v>323</v>
      </c>
    </row>
    <row r="2118" spans="12:13" x14ac:dyDescent="0.2">
      <c r="L2118" t="s">
        <v>199</v>
      </c>
      <c r="M2118">
        <v>324</v>
      </c>
    </row>
    <row r="2119" spans="12:13" x14ac:dyDescent="0.2">
      <c r="L2119" t="s">
        <v>199</v>
      </c>
      <c r="M2119">
        <v>325</v>
      </c>
    </row>
    <row r="2120" spans="12:13" x14ac:dyDescent="0.2">
      <c r="L2120" t="s">
        <v>199</v>
      </c>
      <c r="M2120">
        <v>326</v>
      </c>
    </row>
    <row r="2121" spans="12:13" x14ac:dyDescent="0.2">
      <c r="L2121" t="s">
        <v>199</v>
      </c>
      <c r="M2121">
        <v>327</v>
      </c>
    </row>
    <row r="2122" spans="12:13" x14ac:dyDescent="0.2">
      <c r="L2122" t="s">
        <v>199</v>
      </c>
      <c r="M2122">
        <v>328</v>
      </c>
    </row>
    <row r="2123" spans="12:13" x14ac:dyDescent="0.2">
      <c r="L2123" t="s">
        <v>199</v>
      </c>
      <c r="M2123">
        <v>329</v>
      </c>
    </row>
    <row r="2124" spans="12:13" x14ac:dyDescent="0.2">
      <c r="L2124" t="s">
        <v>199</v>
      </c>
      <c r="M2124">
        <v>330</v>
      </c>
    </row>
    <row r="2125" spans="12:13" x14ac:dyDescent="0.2">
      <c r="L2125" t="s">
        <v>199</v>
      </c>
      <c r="M2125">
        <v>331</v>
      </c>
    </row>
    <row r="2126" spans="12:13" x14ac:dyDescent="0.2">
      <c r="L2126" t="s">
        <v>199</v>
      </c>
      <c r="M2126">
        <v>332</v>
      </c>
    </row>
    <row r="2127" spans="12:13" x14ac:dyDescent="0.2">
      <c r="L2127" t="s">
        <v>199</v>
      </c>
      <c r="M2127">
        <v>333</v>
      </c>
    </row>
    <row r="2128" spans="12:13" x14ac:dyDescent="0.2">
      <c r="L2128" t="s">
        <v>199</v>
      </c>
      <c r="M2128">
        <v>334</v>
      </c>
    </row>
    <row r="2129" spans="12:13" x14ac:dyDescent="0.2">
      <c r="L2129" t="s">
        <v>199</v>
      </c>
      <c r="M2129">
        <v>335</v>
      </c>
    </row>
    <row r="2130" spans="12:13" x14ac:dyDescent="0.2">
      <c r="L2130" t="s">
        <v>199</v>
      </c>
      <c r="M2130">
        <v>336</v>
      </c>
    </row>
    <row r="2131" spans="12:13" x14ac:dyDescent="0.2">
      <c r="L2131" t="s">
        <v>199</v>
      </c>
      <c r="M2131">
        <v>337</v>
      </c>
    </row>
    <row r="2132" spans="12:13" x14ac:dyDescent="0.2">
      <c r="L2132" t="s">
        <v>199</v>
      </c>
      <c r="M2132">
        <v>338</v>
      </c>
    </row>
    <row r="2133" spans="12:13" x14ac:dyDescent="0.2">
      <c r="L2133" t="s">
        <v>199</v>
      </c>
      <c r="M2133">
        <v>339</v>
      </c>
    </row>
    <row r="2134" spans="12:13" x14ac:dyDescent="0.2">
      <c r="L2134" t="s">
        <v>199</v>
      </c>
      <c r="M2134">
        <v>340</v>
      </c>
    </row>
    <row r="2135" spans="12:13" x14ac:dyDescent="0.2">
      <c r="L2135" t="s">
        <v>199</v>
      </c>
      <c r="M2135">
        <v>341</v>
      </c>
    </row>
    <row r="2136" spans="12:13" x14ac:dyDescent="0.2">
      <c r="L2136" t="s">
        <v>199</v>
      </c>
      <c r="M2136">
        <v>342</v>
      </c>
    </row>
    <row r="2137" spans="12:13" x14ac:dyDescent="0.2">
      <c r="L2137" t="s">
        <v>199</v>
      </c>
      <c r="M2137">
        <v>343</v>
      </c>
    </row>
    <row r="2138" spans="12:13" x14ac:dyDescent="0.2">
      <c r="L2138" t="s">
        <v>199</v>
      </c>
      <c r="M2138">
        <v>344</v>
      </c>
    </row>
    <row r="2139" spans="12:13" x14ac:dyDescent="0.2">
      <c r="L2139" t="s">
        <v>199</v>
      </c>
      <c r="M2139">
        <v>345</v>
      </c>
    </row>
    <row r="2140" spans="12:13" x14ac:dyDescent="0.2">
      <c r="L2140" t="s">
        <v>199</v>
      </c>
      <c r="M2140">
        <v>346</v>
      </c>
    </row>
    <row r="2141" spans="12:13" x14ac:dyDescent="0.2">
      <c r="L2141" t="s">
        <v>199</v>
      </c>
      <c r="M2141">
        <v>347</v>
      </c>
    </row>
    <row r="2142" spans="12:13" x14ac:dyDescent="0.2">
      <c r="L2142" t="s">
        <v>199</v>
      </c>
      <c r="M2142">
        <v>348</v>
      </c>
    </row>
    <row r="2143" spans="12:13" x14ac:dyDescent="0.2">
      <c r="L2143" t="s">
        <v>199</v>
      </c>
      <c r="M2143">
        <v>349</v>
      </c>
    </row>
    <row r="2144" spans="12:13" x14ac:dyDescent="0.2">
      <c r="L2144" t="s">
        <v>199</v>
      </c>
      <c r="M2144">
        <v>350</v>
      </c>
    </row>
    <row r="2145" spans="12:13" x14ac:dyDescent="0.2">
      <c r="L2145" t="s">
        <v>199</v>
      </c>
      <c r="M2145">
        <v>351</v>
      </c>
    </row>
    <row r="2146" spans="12:13" x14ac:dyDescent="0.2">
      <c r="L2146" t="s">
        <v>199</v>
      </c>
      <c r="M2146">
        <v>352</v>
      </c>
    </row>
    <row r="2147" spans="12:13" x14ac:dyDescent="0.2">
      <c r="L2147" t="s">
        <v>199</v>
      </c>
      <c r="M2147">
        <v>353</v>
      </c>
    </row>
    <row r="2148" spans="12:13" x14ac:dyDescent="0.2">
      <c r="L2148" t="s">
        <v>199</v>
      </c>
      <c r="M2148">
        <v>354</v>
      </c>
    </row>
    <row r="2149" spans="12:13" x14ac:dyDescent="0.2">
      <c r="L2149" t="s">
        <v>199</v>
      </c>
      <c r="M2149">
        <v>355</v>
      </c>
    </row>
    <row r="2150" spans="12:13" x14ac:dyDescent="0.2">
      <c r="L2150" t="s">
        <v>199</v>
      </c>
      <c r="M2150">
        <v>356</v>
      </c>
    </row>
    <row r="2151" spans="12:13" x14ac:dyDescent="0.2">
      <c r="L2151" t="s">
        <v>199</v>
      </c>
      <c r="M2151">
        <v>357</v>
      </c>
    </row>
    <row r="2152" spans="12:13" x14ac:dyDescent="0.2">
      <c r="L2152" t="s">
        <v>199</v>
      </c>
      <c r="M2152">
        <v>358</v>
      </c>
    </row>
    <row r="2153" spans="12:13" x14ac:dyDescent="0.2">
      <c r="L2153" t="s">
        <v>199</v>
      </c>
      <c r="M2153">
        <v>359</v>
      </c>
    </row>
    <row r="2154" spans="12:13" x14ac:dyDescent="0.2">
      <c r="L2154" t="s">
        <v>199</v>
      </c>
      <c r="M2154">
        <v>360</v>
      </c>
    </row>
    <row r="2155" spans="12:13" x14ac:dyDescent="0.2">
      <c r="L2155" t="s">
        <v>199</v>
      </c>
      <c r="M2155">
        <v>361</v>
      </c>
    </row>
    <row r="2156" spans="12:13" x14ac:dyDescent="0.2">
      <c r="L2156" t="s">
        <v>199</v>
      </c>
      <c r="M2156">
        <v>362</v>
      </c>
    </row>
    <row r="2157" spans="12:13" x14ac:dyDescent="0.2">
      <c r="L2157" t="s">
        <v>199</v>
      </c>
      <c r="M2157">
        <v>363</v>
      </c>
    </row>
    <row r="2158" spans="12:13" x14ac:dyDescent="0.2">
      <c r="L2158" t="s">
        <v>199</v>
      </c>
      <c r="M2158">
        <v>364</v>
      </c>
    </row>
    <row r="2159" spans="12:13" x14ac:dyDescent="0.2">
      <c r="L2159" t="s">
        <v>199</v>
      </c>
      <c r="M2159">
        <v>365</v>
      </c>
    </row>
    <row r="2160" spans="12:13" x14ac:dyDescent="0.2">
      <c r="L2160" t="s">
        <v>199</v>
      </c>
      <c r="M2160">
        <v>366</v>
      </c>
    </row>
    <row r="2161" spans="12:13" x14ac:dyDescent="0.2">
      <c r="L2161" t="s">
        <v>199</v>
      </c>
      <c r="M2161">
        <v>367</v>
      </c>
    </row>
    <row r="2162" spans="12:13" x14ac:dyDescent="0.2">
      <c r="L2162" t="s">
        <v>199</v>
      </c>
      <c r="M2162">
        <v>368</v>
      </c>
    </row>
    <row r="2163" spans="12:13" x14ac:dyDescent="0.2">
      <c r="L2163" t="s">
        <v>199</v>
      </c>
      <c r="M2163">
        <v>369</v>
      </c>
    </row>
    <row r="2164" spans="12:13" x14ac:dyDescent="0.2">
      <c r="L2164" t="s">
        <v>199</v>
      </c>
      <c r="M2164">
        <v>370</v>
      </c>
    </row>
    <row r="2165" spans="12:13" x14ac:dyDescent="0.2">
      <c r="L2165" t="s">
        <v>199</v>
      </c>
      <c r="M2165">
        <v>371</v>
      </c>
    </row>
    <row r="2166" spans="12:13" x14ac:dyDescent="0.2">
      <c r="L2166" t="s">
        <v>199</v>
      </c>
      <c r="M2166">
        <v>372</v>
      </c>
    </row>
    <row r="2167" spans="12:13" x14ac:dyDescent="0.2">
      <c r="L2167" t="s">
        <v>199</v>
      </c>
      <c r="M2167">
        <v>373</v>
      </c>
    </row>
    <row r="2168" spans="12:13" x14ac:dyDescent="0.2">
      <c r="L2168" t="s">
        <v>199</v>
      </c>
      <c r="M2168">
        <v>374</v>
      </c>
    </row>
    <row r="2169" spans="12:13" x14ac:dyDescent="0.2">
      <c r="L2169" t="s">
        <v>199</v>
      </c>
      <c r="M2169">
        <v>375</v>
      </c>
    </row>
    <row r="2170" spans="12:13" x14ac:dyDescent="0.2">
      <c r="L2170" t="s">
        <v>199</v>
      </c>
      <c r="M2170">
        <v>376</v>
      </c>
    </row>
    <row r="2171" spans="12:13" x14ac:dyDescent="0.2">
      <c r="L2171" t="s">
        <v>199</v>
      </c>
      <c r="M2171">
        <v>377</v>
      </c>
    </row>
    <row r="2172" spans="12:13" x14ac:dyDescent="0.2">
      <c r="L2172" t="s">
        <v>199</v>
      </c>
      <c r="M2172">
        <v>378</v>
      </c>
    </row>
    <row r="2173" spans="12:13" x14ac:dyDescent="0.2">
      <c r="L2173" t="s">
        <v>199</v>
      </c>
      <c r="M2173">
        <v>379</v>
      </c>
    </row>
    <row r="2174" spans="12:13" x14ac:dyDescent="0.2">
      <c r="L2174" t="s">
        <v>199</v>
      </c>
      <c r="M2174">
        <v>380</v>
      </c>
    </row>
    <row r="2175" spans="12:13" x14ac:dyDescent="0.2">
      <c r="L2175" t="s">
        <v>199</v>
      </c>
      <c r="M2175">
        <v>381</v>
      </c>
    </row>
    <row r="2176" spans="12:13" x14ac:dyDescent="0.2">
      <c r="L2176" t="s">
        <v>199</v>
      </c>
      <c r="M2176">
        <v>382</v>
      </c>
    </row>
    <row r="2177" spans="12:13" x14ac:dyDescent="0.2">
      <c r="L2177" t="s">
        <v>199</v>
      </c>
      <c r="M2177">
        <v>383</v>
      </c>
    </row>
    <row r="2178" spans="12:13" x14ac:dyDescent="0.2">
      <c r="L2178" t="s">
        <v>199</v>
      </c>
      <c r="M2178">
        <v>384</v>
      </c>
    </row>
    <row r="2179" spans="12:13" x14ac:dyDescent="0.2">
      <c r="L2179" t="s">
        <v>199</v>
      </c>
      <c r="M2179">
        <v>385</v>
      </c>
    </row>
    <row r="2180" spans="12:13" x14ac:dyDescent="0.2">
      <c r="L2180" t="s">
        <v>199</v>
      </c>
      <c r="M2180">
        <v>386</v>
      </c>
    </row>
    <row r="2181" spans="12:13" x14ac:dyDescent="0.2">
      <c r="L2181" t="s">
        <v>199</v>
      </c>
      <c r="M2181">
        <v>387</v>
      </c>
    </row>
    <row r="2182" spans="12:13" x14ac:dyDescent="0.2">
      <c r="L2182" t="s">
        <v>199</v>
      </c>
      <c r="M2182">
        <v>388</v>
      </c>
    </row>
    <row r="2183" spans="12:13" x14ac:dyDescent="0.2">
      <c r="L2183" t="s">
        <v>199</v>
      </c>
      <c r="M2183">
        <v>389</v>
      </c>
    </row>
    <row r="2184" spans="12:13" x14ac:dyDescent="0.2">
      <c r="L2184" t="s">
        <v>199</v>
      </c>
      <c r="M2184">
        <v>390</v>
      </c>
    </row>
    <row r="2185" spans="12:13" x14ac:dyDescent="0.2">
      <c r="L2185" t="s">
        <v>199</v>
      </c>
      <c r="M2185">
        <v>391</v>
      </c>
    </row>
    <row r="2186" spans="12:13" x14ac:dyDescent="0.2">
      <c r="L2186" t="s">
        <v>199</v>
      </c>
      <c r="M2186">
        <v>392</v>
      </c>
    </row>
    <row r="2187" spans="12:13" x14ac:dyDescent="0.2">
      <c r="L2187" t="s">
        <v>199</v>
      </c>
      <c r="M2187">
        <v>393</v>
      </c>
    </row>
    <row r="2188" spans="12:13" x14ac:dyDescent="0.2">
      <c r="L2188" t="s">
        <v>199</v>
      </c>
      <c r="M2188">
        <v>394</v>
      </c>
    </row>
    <row r="2189" spans="12:13" x14ac:dyDescent="0.2">
      <c r="L2189" t="s">
        <v>199</v>
      </c>
      <c r="M2189">
        <v>395</v>
      </c>
    </row>
    <row r="2190" spans="12:13" x14ac:dyDescent="0.2">
      <c r="L2190" t="s">
        <v>199</v>
      </c>
      <c r="M2190">
        <v>396</v>
      </c>
    </row>
    <row r="2191" spans="12:13" x14ac:dyDescent="0.2">
      <c r="L2191" t="s">
        <v>199</v>
      </c>
      <c r="M2191">
        <v>397</v>
      </c>
    </row>
    <row r="2192" spans="12:13" x14ac:dyDescent="0.2">
      <c r="L2192" t="s">
        <v>199</v>
      </c>
      <c r="M2192">
        <v>398</v>
      </c>
    </row>
    <row r="2193" spans="12:13" x14ac:dyDescent="0.2">
      <c r="L2193" t="s">
        <v>199</v>
      </c>
      <c r="M2193">
        <v>399</v>
      </c>
    </row>
    <row r="2194" spans="12:13" x14ac:dyDescent="0.2">
      <c r="L2194" t="s">
        <v>199</v>
      </c>
      <c r="M2194">
        <v>400</v>
      </c>
    </row>
    <row r="2195" spans="12:13" x14ac:dyDescent="0.2">
      <c r="L2195" t="s">
        <v>199</v>
      </c>
      <c r="M2195">
        <v>401</v>
      </c>
    </row>
    <row r="2196" spans="12:13" x14ac:dyDescent="0.2">
      <c r="L2196" t="s">
        <v>199</v>
      </c>
      <c r="M2196">
        <v>402</v>
      </c>
    </row>
    <row r="2197" spans="12:13" x14ac:dyDescent="0.2">
      <c r="L2197" t="s">
        <v>199</v>
      </c>
      <c r="M2197">
        <v>403</v>
      </c>
    </row>
    <row r="2198" spans="12:13" x14ac:dyDescent="0.2">
      <c r="L2198" t="s">
        <v>199</v>
      </c>
      <c r="M2198">
        <v>404</v>
      </c>
    </row>
    <row r="2199" spans="12:13" x14ac:dyDescent="0.2">
      <c r="L2199" t="s">
        <v>199</v>
      </c>
      <c r="M2199">
        <v>405</v>
      </c>
    </row>
    <row r="2200" spans="12:13" x14ac:dyDescent="0.2">
      <c r="L2200" t="s">
        <v>199</v>
      </c>
      <c r="M2200">
        <v>406</v>
      </c>
    </row>
    <row r="2201" spans="12:13" x14ac:dyDescent="0.2">
      <c r="L2201" t="s">
        <v>199</v>
      </c>
      <c r="M2201">
        <v>407</v>
      </c>
    </row>
    <row r="2202" spans="12:13" x14ac:dyDescent="0.2">
      <c r="L2202" t="s">
        <v>199</v>
      </c>
      <c r="M2202">
        <v>408</v>
      </c>
    </row>
    <row r="2203" spans="12:13" x14ac:dyDescent="0.2">
      <c r="L2203" t="s">
        <v>199</v>
      </c>
      <c r="M2203">
        <v>409</v>
      </c>
    </row>
    <row r="2204" spans="12:13" x14ac:dyDescent="0.2">
      <c r="L2204" t="s">
        <v>199</v>
      </c>
      <c r="M2204">
        <v>410</v>
      </c>
    </row>
    <row r="2205" spans="12:13" x14ac:dyDescent="0.2">
      <c r="L2205" t="s">
        <v>199</v>
      </c>
      <c r="M2205">
        <v>411</v>
      </c>
    </row>
    <row r="2206" spans="12:13" x14ac:dyDescent="0.2">
      <c r="L2206" t="s">
        <v>199</v>
      </c>
      <c r="M2206">
        <v>412</v>
      </c>
    </row>
    <row r="2207" spans="12:13" x14ac:dyDescent="0.2">
      <c r="L2207" t="s">
        <v>199</v>
      </c>
      <c r="M2207">
        <v>413</v>
      </c>
    </row>
    <row r="2208" spans="12:13" x14ac:dyDescent="0.2">
      <c r="L2208" t="s">
        <v>199</v>
      </c>
      <c r="M2208">
        <v>414</v>
      </c>
    </row>
    <row r="2209" spans="12:13" x14ac:dyDescent="0.2">
      <c r="L2209" t="s">
        <v>199</v>
      </c>
      <c r="M2209">
        <v>415</v>
      </c>
    </row>
    <row r="2210" spans="12:13" x14ac:dyDescent="0.2">
      <c r="L2210" t="s">
        <v>199</v>
      </c>
      <c r="M2210">
        <v>416</v>
      </c>
    </row>
    <row r="2211" spans="12:13" x14ac:dyDescent="0.2">
      <c r="L2211" t="s">
        <v>199</v>
      </c>
      <c r="M2211">
        <v>417</v>
      </c>
    </row>
    <row r="2212" spans="12:13" x14ac:dyDescent="0.2">
      <c r="L2212" t="s">
        <v>199</v>
      </c>
      <c r="M2212">
        <v>418</v>
      </c>
    </row>
    <row r="2213" spans="12:13" x14ac:dyDescent="0.2">
      <c r="L2213" t="s">
        <v>199</v>
      </c>
      <c r="M2213">
        <v>419</v>
      </c>
    </row>
    <row r="2214" spans="12:13" x14ac:dyDescent="0.2">
      <c r="L2214" t="s">
        <v>199</v>
      </c>
      <c r="M2214">
        <v>420</v>
      </c>
    </row>
    <row r="2215" spans="12:13" x14ac:dyDescent="0.2">
      <c r="L2215" t="s">
        <v>199</v>
      </c>
      <c r="M2215">
        <v>421</v>
      </c>
    </row>
    <row r="2216" spans="12:13" x14ac:dyDescent="0.2">
      <c r="L2216" t="s">
        <v>199</v>
      </c>
      <c r="M2216">
        <v>422</v>
      </c>
    </row>
    <row r="2217" spans="12:13" x14ac:dyDescent="0.2">
      <c r="L2217" t="s">
        <v>199</v>
      </c>
      <c r="M2217">
        <v>423</v>
      </c>
    </row>
    <row r="2218" spans="12:13" x14ac:dyDescent="0.2">
      <c r="L2218" t="s">
        <v>199</v>
      </c>
      <c r="M2218">
        <v>424</v>
      </c>
    </row>
    <row r="2219" spans="12:13" x14ac:dyDescent="0.2">
      <c r="L2219" t="s">
        <v>199</v>
      </c>
      <c r="M2219">
        <v>425</v>
      </c>
    </row>
    <row r="2220" spans="12:13" x14ac:dyDescent="0.2">
      <c r="L2220" t="s">
        <v>199</v>
      </c>
      <c r="M2220">
        <v>426</v>
      </c>
    </row>
    <row r="2221" spans="12:13" x14ac:dyDescent="0.2">
      <c r="L2221" t="s">
        <v>199</v>
      </c>
      <c r="M2221">
        <v>427</v>
      </c>
    </row>
    <row r="2222" spans="12:13" x14ac:dyDescent="0.2">
      <c r="L2222" t="s">
        <v>199</v>
      </c>
      <c r="M2222">
        <v>428</v>
      </c>
    </row>
    <row r="2223" spans="12:13" x14ac:dyDescent="0.2">
      <c r="L2223" t="s">
        <v>199</v>
      </c>
      <c r="M2223">
        <v>429</v>
      </c>
    </row>
    <row r="2224" spans="12:13" x14ac:dyDescent="0.2">
      <c r="L2224" t="s">
        <v>199</v>
      </c>
      <c r="M2224">
        <v>430</v>
      </c>
    </row>
    <row r="2225" spans="12:13" x14ac:dyDescent="0.2">
      <c r="L2225" t="s">
        <v>199</v>
      </c>
      <c r="M2225">
        <v>431</v>
      </c>
    </row>
    <row r="2226" spans="12:13" x14ac:dyDescent="0.2">
      <c r="L2226" t="s">
        <v>199</v>
      </c>
      <c r="M2226">
        <v>432</v>
      </c>
    </row>
    <row r="2227" spans="12:13" x14ac:dyDescent="0.2">
      <c r="L2227" t="s">
        <v>199</v>
      </c>
      <c r="M2227">
        <v>433</v>
      </c>
    </row>
    <row r="2228" spans="12:13" x14ac:dyDescent="0.2">
      <c r="L2228" t="s">
        <v>199</v>
      </c>
      <c r="M2228">
        <v>434</v>
      </c>
    </row>
    <row r="2229" spans="12:13" x14ac:dyDescent="0.2">
      <c r="L2229" t="s">
        <v>199</v>
      </c>
      <c r="M2229">
        <v>435</v>
      </c>
    </row>
    <row r="2230" spans="12:13" x14ac:dyDescent="0.2">
      <c r="L2230" t="s">
        <v>199</v>
      </c>
      <c r="M2230">
        <v>436</v>
      </c>
    </row>
    <row r="2231" spans="12:13" x14ac:dyDescent="0.2">
      <c r="L2231" t="s">
        <v>199</v>
      </c>
      <c r="M2231">
        <v>437</v>
      </c>
    </row>
    <row r="2232" spans="12:13" x14ac:dyDescent="0.2">
      <c r="L2232" t="s">
        <v>199</v>
      </c>
      <c r="M2232">
        <v>438</v>
      </c>
    </row>
    <row r="2233" spans="12:13" x14ac:dyDescent="0.2">
      <c r="L2233" t="s">
        <v>199</v>
      </c>
      <c r="M2233">
        <v>439</v>
      </c>
    </row>
    <row r="2234" spans="12:13" x14ac:dyDescent="0.2">
      <c r="L2234" t="s">
        <v>199</v>
      </c>
      <c r="M2234">
        <v>440</v>
      </c>
    </row>
    <row r="2235" spans="12:13" x14ac:dyDescent="0.2">
      <c r="L2235" t="s">
        <v>199</v>
      </c>
      <c r="M2235">
        <v>441</v>
      </c>
    </row>
    <row r="2236" spans="12:13" x14ac:dyDescent="0.2">
      <c r="L2236" t="s">
        <v>199</v>
      </c>
      <c r="M2236">
        <v>442</v>
      </c>
    </row>
    <row r="2237" spans="12:13" x14ac:dyDescent="0.2">
      <c r="L2237" t="s">
        <v>199</v>
      </c>
      <c r="M2237">
        <v>443</v>
      </c>
    </row>
    <row r="2238" spans="12:13" x14ac:dyDescent="0.2">
      <c r="L2238" t="s">
        <v>199</v>
      </c>
      <c r="M2238">
        <v>444</v>
      </c>
    </row>
    <row r="2239" spans="12:13" x14ac:dyDescent="0.2">
      <c r="L2239" t="s">
        <v>199</v>
      </c>
      <c r="M2239">
        <v>445</v>
      </c>
    </row>
    <row r="2240" spans="12:13" x14ac:dyDescent="0.2">
      <c r="L2240" t="s">
        <v>199</v>
      </c>
      <c r="M2240">
        <v>446</v>
      </c>
    </row>
    <row r="2241" spans="12:13" x14ac:dyDescent="0.2">
      <c r="L2241" t="s">
        <v>199</v>
      </c>
      <c r="M2241">
        <v>447</v>
      </c>
    </row>
    <row r="2242" spans="12:13" x14ac:dyDescent="0.2">
      <c r="L2242" t="s">
        <v>199</v>
      </c>
      <c r="M2242">
        <v>448</v>
      </c>
    </row>
    <row r="2243" spans="12:13" x14ac:dyDescent="0.2">
      <c r="L2243" t="s">
        <v>199</v>
      </c>
      <c r="M2243">
        <v>449</v>
      </c>
    </row>
    <row r="2244" spans="12:13" x14ac:dyDescent="0.2">
      <c r="L2244" t="s">
        <v>199</v>
      </c>
      <c r="M2244">
        <v>450</v>
      </c>
    </row>
    <row r="2245" spans="12:13" x14ac:dyDescent="0.2">
      <c r="L2245" t="s">
        <v>199</v>
      </c>
      <c r="M2245">
        <v>451</v>
      </c>
    </row>
    <row r="2246" spans="12:13" x14ac:dyDescent="0.2">
      <c r="L2246" t="s">
        <v>199</v>
      </c>
      <c r="M2246">
        <v>452</v>
      </c>
    </row>
    <row r="2247" spans="12:13" x14ac:dyDescent="0.2">
      <c r="L2247" t="s">
        <v>199</v>
      </c>
      <c r="M2247">
        <v>453</v>
      </c>
    </row>
    <row r="2248" spans="12:13" x14ac:dyDescent="0.2">
      <c r="L2248" t="s">
        <v>199</v>
      </c>
      <c r="M2248">
        <v>454</v>
      </c>
    </row>
    <row r="2249" spans="12:13" x14ac:dyDescent="0.2">
      <c r="L2249" t="s">
        <v>199</v>
      </c>
      <c r="M2249">
        <v>455</v>
      </c>
    </row>
    <row r="2250" spans="12:13" x14ac:dyDescent="0.2">
      <c r="L2250" t="s">
        <v>199</v>
      </c>
      <c r="M2250">
        <v>456</v>
      </c>
    </row>
    <row r="2251" spans="12:13" x14ac:dyDescent="0.2">
      <c r="L2251" t="s">
        <v>199</v>
      </c>
      <c r="M2251">
        <v>457</v>
      </c>
    </row>
    <row r="2252" spans="12:13" x14ac:dyDescent="0.2">
      <c r="L2252" t="s">
        <v>199</v>
      </c>
      <c r="M2252">
        <v>458</v>
      </c>
    </row>
    <row r="2253" spans="12:13" x14ac:dyDescent="0.2">
      <c r="L2253" t="s">
        <v>199</v>
      </c>
      <c r="M2253">
        <v>459</v>
      </c>
    </row>
    <row r="2254" spans="12:13" x14ac:dyDescent="0.2">
      <c r="L2254" t="s">
        <v>199</v>
      </c>
      <c r="M2254">
        <v>460</v>
      </c>
    </row>
    <row r="2255" spans="12:13" x14ac:dyDescent="0.2">
      <c r="L2255" t="s">
        <v>199</v>
      </c>
      <c r="M2255">
        <v>461</v>
      </c>
    </row>
    <row r="2256" spans="12:13" x14ac:dyDescent="0.2">
      <c r="L2256" t="s">
        <v>199</v>
      </c>
      <c r="M2256">
        <v>462</v>
      </c>
    </row>
    <row r="2257" spans="12:13" x14ac:dyDescent="0.2">
      <c r="L2257" t="s">
        <v>199</v>
      </c>
      <c r="M2257">
        <v>463</v>
      </c>
    </row>
    <row r="2258" spans="12:13" x14ac:dyDescent="0.2">
      <c r="L2258" t="s">
        <v>199</v>
      </c>
      <c r="M2258">
        <v>464</v>
      </c>
    </row>
    <row r="2259" spans="12:13" x14ac:dyDescent="0.2">
      <c r="L2259" t="s">
        <v>199</v>
      </c>
      <c r="M2259">
        <v>465</v>
      </c>
    </row>
    <row r="2260" spans="12:13" x14ac:dyDescent="0.2">
      <c r="L2260" t="s">
        <v>199</v>
      </c>
      <c r="M2260">
        <v>466</v>
      </c>
    </row>
    <row r="2261" spans="12:13" x14ac:dyDescent="0.2">
      <c r="L2261" t="s">
        <v>199</v>
      </c>
      <c r="M2261">
        <v>467</v>
      </c>
    </row>
    <row r="2262" spans="12:13" x14ac:dyDescent="0.2">
      <c r="L2262" t="s">
        <v>199</v>
      </c>
      <c r="M2262">
        <v>468</v>
      </c>
    </row>
    <row r="2263" spans="12:13" x14ac:dyDescent="0.2">
      <c r="L2263" t="s">
        <v>199</v>
      </c>
      <c r="M2263">
        <v>469</v>
      </c>
    </row>
    <row r="2264" spans="12:13" x14ac:dyDescent="0.2">
      <c r="L2264" t="s">
        <v>199</v>
      </c>
      <c r="M2264">
        <v>470</v>
      </c>
    </row>
    <row r="2265" spans="12:13" x14ac:dyDescent="0.2">
      <c r="L2265" t="s">
        <v>199</v>
      </c>
      <c r="M2265">
        <v>471</v>
      </c>
    </row>
    <row r="2266" spans="12:13" x14ac:dyDescent="0.2">
      <c r="L2266" t="s">
        <v>199</v>
      </c>
      <c r="M2266">
        <v>472</v>
      </c>
    </row>
    <row r="2267" spans="12:13" x14ac:dyDescent="0.2">
      <c r="L2267" t="s">
        <v>199</v>
      </c>
      <c r="M2267">
        <v>473</v>
      </c>
    </row>
    <row r="2268" spans="12:13" x14ac:dyDescent="0.2">
      <c r="L2268" t="s">
        <v>199</v>
      </c>
      <c r="M2268">
        <v>474</v>
      </c>
    </row>
    <row r="2269" spans="12:13" x14ac:dyDescent="0.2">
      <c r="L2269" t="s">
        <v>199</v>
      </c>
      <c r="M2269">
        <v>475</v>
      </c>
    </row>
    <row r="2270" spans="12:13" x14ac:dyDescent="0.2">
      <c r="L2270" t="s">
        <v>199</v>
      </c>
      <c r="M2270">
        <v>476</v>
      </c>
    </row>
    <row r="2271" spans="12:13" x14ac:dyDescent="0.2">
      <c r="L2271" t="s">
        <v>199</v>
      </c>
      <c r="M2271">
        <v>477</v>
      </c>
    </row>
    <row r="2272" spans="12:13" x14ac:dyDescent="0.2">
      <c r="L2272" t="s">
        <v>199</v>
      </c>
      <c r="M2272">
        <v>478</v>
      </c>
    </row>
    <row r="2273" spans="12:13" x14ac:dyDescent="0.2">
      <c r="L2273" t="s">
        <v>199</v>
      </c>
      <c r="M2273">
        <v>479</v>
      </c>
    </row>
    <row r="2274" spans="12:13" x14ac:dyDescent="0.2">
      <c r="L2274" t="s">
        <v>199</v>
      </c>
      <c r="M2274">
        <v>480</v>
      </c>
    </row>
    <row r="2275" spans="12:13" x14ac:dyDescent="0.2">
      <c r="L2275" t="s">
        <v>199</v>
      </c>
      <c r="M2275">
        <v>481</v>
      </c>
    </row>
    <row r="2276" spans="12:13" x14ac:dyDescent="0.2">
      <c r="L2276" t="s">
        <v>199</v>
      </c>
      <c r="M2276">
        <v>482</v>
      </c>
    </row>
    <row r="2277" spans="12:13" x14ac:dyDescent="0.2">
      <c r="L2277" t="s">
        <v>199</v>
      </c>
      <c r="M2277">
        <v>483</v>
      </c>
    </row>
    <row r="2278" spans="12:13" x14ac:dyDescent="0.2">
      <c r="L2278" t="s">
        <v>199</v>
      </c>
      <c r="M2278">
        <v>484</v>
      </c>
    </row>
    <row r="2279" spans="12:13" x14ac:dyDescent="0.2">
      <c r="L2279" t="s">
        <v>199</v>
      </c>
      <c r="M2279">
        <v>485</v>
      </c>
    </row>
    <row r="2280" spans="12:13" x14ac:dyDescent="0.2">
      <c r="L2280" t="s">
        <v>199</v>
      </c>
      <c r="M2280">
        <v>486</v>
      </c>
    </row>
    <row r="2281" spans="12:13" x14ac:dyDescent="0.2">
      <c r="L2281" t="s">
        <v>199</v>
      </c>
      <c r="M2281">
        <v>487</v>
      </c>
    </row>
    <row r="2282" spans="12:13" x14ac:dyDescent="0.2">
      <c r="L2282" t="s">
        <v>199</v>
      </c>
      <c r="M2282">
        <v>488</v>
      </c>
    </row>
    <row r="2283" spans="12:13" x14ac:dyDescent="0.2">
      <c r="L2283" t="s">
        <v>199</v>
      </c>
      <c r="M2283">
        <v>489</v>
      </c>
    </row>
    <row r="2284" spans="12:13" x14ac:dyDescent="0.2">
      <c r="L2284" t="s">
        <v>199</v>
      </c>
      <c r="M2284">
        <v>490</v>
      </c>
    </row>
    <row r="2285" spans="12:13" x14ac:dyDescent="0.2">
      <c r="L2285" t="s">
        <v>199</v>
      </c>
      <c r="M2285">
        <v>491</v>
      </c>
    </row>
    <row r="2286" spans="12:13" x14ac:dyDescent="0.2">
      <c r="L2286" t="s">
        <v>199</v>
      </c>
      <c r="M2286">
        <v>492</v>
      </c>
    </row>
    <row r="2287" spans="12:13" x14ac:dyDescent="0.2">
      <c r="L2287" t="s">
        <v>199</v>
      </c>
      <c r="M2287">
        <v>493</v>
      </c>
    </row>
    <row r="2288" spans="12:13" x14ac:dyDescent="0.2">
      <c r="L2288" t="s">
        <v>199</v>
      </c>
      <c r="M2288">
        <v>494</v>
      </c>
    </row>
    <row r="2289" spans="12:13" x14ac:dyDescent="0.2">
      <c r="L2289" t="s">
        <v>199</v>
      </c>
      <c r="M2289">
        <v>495</v>
      </c>
    </row>
    <row r="2290" spans="12:13" x14ac:dyDescent="0.2">
      <c r="L2290" t="s">
        <v>199</v>
      </c>
      <c r="M2290">
        <v>496</v>
      </c>
    </row>
    <row r="2291" spans="12:13" x14ac:dyDescent="0.2">
      <c r="L2291" t="s">
        <v>199</v>
      </c>
      <c r="M2291">
        <v>497</v>
      </c>
    </row>
    <row r="2292" spans="12:13" x14ac:dyDescent="0.2">
      <c r="L2292" t="s">
        <v>199</v>
      </c>
      <c r="M2292">
        <v>498</v>
      </c>
    </row>
    <row r="2293" spans="12:13" x14ac:dyDescent="0.2">
      <c r="L2293" t="s">
        <v>199</v>
      </c>
      <c r="M2293">
        <v>499</v>
      </c>
    </row>
    <row r="2294" spans="12:13" x14ac:dyDescent="0.2">
      <c r="L2294" t="s">
        <v>199</v>
      </c>
      <c r="M2294">
        <v>500</v>
      </c>
    </row>
    <row r="2295" spans="12:13" x14ac:dyDescent="0.2">
      <c r="L2295" t="s">
        <v>199</v>
      </c>
      <c r="M2295">
        <v>501</v>
      </c>
    </row>
    <row r="2296" spans="12:13" x14ac:dyDescent="0.2">
      <c r="L2296" t="s">
        <v>199</v>
      </c>
      <c r="M2296">
        <v>502</v>
      </c>
    </row>
    <row r="2297" spans="12:13" x14ac:dyDescent="0.2">
      <c r="L2297" t="s">
        <v>199</v>
      </c>
      <c r="M2297">
        <v>503</v>
      </c>
    </row>
    <row r="2298" spans="12:13" x14ac:dyDescent="0.2">
      <c r="L2298" t="s">
        <v>199</v>
      </c>
      <c r="M2298">
        <v>504</v>
      </c>
    </row>
    <row r="2299" spans="12:13" x14ac:dyDescent="0.2">
      <c r="L2299" t="s">
        <v>199</v>
      </c>
      <c r="M2299">
        <v>505</v>
      </c>
    </row>
    <row r="2300" spans="12:13" x14ac:dyDescent="0.2">
      <c r="L2300" t="s">
        <v>199</v>
      </c>
      <c r="M2300">
        <v>506</v>
      </c>
    </row>
    <row r="2301" spans="12:13" x14ac:dyDescent="0.2">
      <c r="L2301" t="s">
        <v>199</v>
      </c>
      <c r="M2301">
        <v>507</v>
      </c>
    </row>
    <row r="2302" spans="12:13" x14ac:dyDescent="0.2">
      <c r="L2302" t="s">
        <v>199</v>
      </c>
      <c r="M2302">
        <v>508</v>
      </c>
    </row>
    <row r="2303" spans="12:13" x14ac:dyDescent="0.2">
      <c r="L2303" t="s">
        <v>199</v>
      </c>
      <c r="M2303">
        <v>509</v>
      </c>
    </row>
    <row r="2304" spans="12:13" x14ac:dyDescent="0.2">
      <c r="L2304" t="s">
        <v>199</v>
      </c>
      <c r="M2304">
        <v>510</v>
      </c>
    </row>
    <row r="2305" spans="12:13" x14ac:dyDescent="0.2">
      <c r="L2305" t="s">
        <v>199</v>
      </c>
      <c r="M2305">
        <v>511</v>
      </c>
    </row>
    <row r="2306" spans="12:13" x14ac:dyDescent="0.2">
      <c r="L2306" t="s">
        <v>199</v>
      </c>
      <c r="M2306">
        <v>512</v>
      </c>
    </row>
    <row r="2307" spans="12:13" x14ac:dyDescent="0.2">
      <c r="L2307" t="s">
        <v>199</v>
      </c>
      <c r="M2307">
        <v>513</v>
      </c>
    </row>
    <row r="2308" spans="12:13" x14ac:dyDescent="0.2">
      <c r="L2308" t="s">
        <v>199</v>
      </c>
      <c r="M2308">
        <v>514</v>
      </c>
    </row>
    <row r="2309" spans="12:13" x14ac:dyDescent="0.2">
      <c r="L2309" t="s">
        <v>199</v>
      </c>
      <c r="M2309">
        <v>515</v>
      </c>
    </row>
    <row r="2310" spans="12:13" x14ac:dyDescent="0.2">
      <c r="L2310" t="s">
        <v>199</v>
      </c>
      <c r="M2310">
        <v>516</v>
      </c>
    </row>
    <row r="2311" spans="12:13" x14ac:dyDescent="0.2">
      <c r="L2311" t="s">
        <v>199</v>
      </c>
      <c r="M2311">
        <v>517</v>
      </c>
    </row>
    <row r="2312" spans="12:13" x14ac:dyDescent="0.2">
      <c r="L2312" t="s">
        <v>199</v>
      </c>
      <c r="M2312">
        <v>518</v>
      </c>
    </row>
    <row r="2313" spans="12:13" x14ac:dyDescent="0.2">
      <c r="L2313" t="s">
        <v>199</v>
      </c>
      <c r="M2313">
        <v>519</v>
      </c>
    </row>
    <row r="2314" spans="12:13" x14ac:dyDescent="0.2">
      <c r="L2314" t="s">
        <v>199</v>
      </c>
      <c r="M2314">
        <v>520</v>
      </c>
    </row>
    <row r="2315" spans="12:13" x14ac:dyDescent="0.2">
      <c r="L2315" t="s">
        <v>199</v>
      </c>
      <c r="M2315">
        <v>521</v>
      </c>
    </row>
    <row r="2316" spans="12:13" x14ac:dyDescent="0.2">
      <c r="L2316" t="s">
        <v>199</v>
      </c>
      <c r="M2316">
        <v>522</v>
      </c>
    </row>
    <row r="2317" spans="12:13" x14ac:dyDescent="0.2">
      <c r="L2317" t="s">
        <v>199</v>
      </c>
      <c r="M2317">
        <v>523</v>
      </c>
    </row>
    <row r="2318" spans="12:13" x14ac:dyDescent="0.2">
      <c r="L2318" t="s">
        <v>199</v>
      </c>
      <c r="M2318">
        <v>524</v>
      </c>
    </row>
    <row r="2319" spans="12:13" x14ac:dyDescent="0.2">
      <c r="L2319" t="s">
        <v>199</v>
      </c>
      <c r="M2319">
        <v>525</v>
      </c>
    </row>
    <row r="2320" spans="12:13" x14ac:dyDescent="0.2">
      <c r="L2320" t="s">
        <v>199</v>
      </c>
      <c r="M2320">
        <v>526</v>
      </c>
    </row>
    <row r="2321" spans="12:13" x14ac:dyDescent="0.2">
      <c r="L2321" t="s">
        <v>199</v>
      </c>
      <c r="M2321">
        <v>527</v>
      </c>
    </row>
    <row r="2322" spans="12:13" x14ac:dyDescent="0.2">
      <c r="L2322" t="s">
        <v>199</v>
      </c>
      <c r="M2322">
        <v>528</v>
      </c>
    </row>
    <row r="2323" spans="12:13" x14ac:dyDescent="0.2">
      <c r="L2323" t="s">
        <v>199</v>
      </c>
      <c r="M2323">
        <v>529</v>
      </c>
    </row>
    <row r="2324" spans="12:13" x14ac:dyDescent="0.2">
      <c r="L2324" t="s">
        <v>199</v>
      </c>
      <c r="M2324">
        <v>530</v>
      </c>
    </row>
    <row r="2325" spans="12:13" x14ac:dyDescent="0.2">
      <c r="L2325" t="s">
        <v>199</v>
      </c>
      <c r="M2325">
        <v>531</v>
      </c>
    </row>
    <row r="2326" spans="12:13" x14ac:dyDescent="0.2">
      <c r="L2326" t="s">
        <v>199</v>
      </c>
      <c r="M2326">
        <v>532</v>
      </c>
    </row>
    <row r="2327" spans="12:13" x14ac:dyDescent="0.2">
      <c r="L2327" t="s">
        <v>199</v>
      </c>
      <c r="M2327">
        <v>533</v>
      </c>
    </row>
    <row r="2328" spans="12:13" x14ac:dyDescent="0.2">
      <c r="L2328" t="s">
        <v>199</v>
      </c>
      <c r="M2328">
        <v>534</v>
      </c>
    </row>
    <row r="2329" spans="12:13" x14ac:dyDescent="0.2">
      <c r="L2329" t="s">
        <v>199</v>
      </c>
      <c r="M2329">
        <v>535</v>
      </c>
    </row>
    <row r="2330" spans="12:13" x14ac:dyDescent="0.2">
      <c r="L2330" t="s">
        <v>199</v>
      </c>
      <c r="M2330">
        <v>536</v>
      </c>
    </row>
    <row r="2331" spans="12:13" x14ac:dyDescent="0.2">
      <c r="L2331" t="s">
        <v>199</v>
      </c>
      <c r="M2331">
        <v>537</v>
      </c>
    </row>
    <row r="2332" spans="12:13" x14ac:dyDescent="0.2">
      <c r="L2332" t="s">
        <v>199</v>
      </c>
      <c r="M2332">
        <v>538</v>
      </c>
    </row>
    <row r="2333" spans="12:13" x14ac:dyDescent="0.2">
      <c r="L2333" t="s">
        <v>199</v>
      </c>
      <c r="M2333">
        <v>539</v>
      </c>
    </row>
    <row r="2334" spans="12:13" x14ac:dyDescent="0.2">
      <c r="L2334" t="s">
        <v>199</v>
      </c>
      <c r="M2334">
        <v>540</v>
      </c>
    </row>
    <row r="2335" spans="12:13" x14ac:dyDescent="0.2">
      <c r="L2335" t="s">
        <v>199</v>
      </c>
      <c r="M2335">
        <v>541</v>
      </c>
    </row>
    <row r="2336" spans="12:13" x14ac:dyDescent="0.2">
      <c r="L2336" t="s">
        <v>199</v>
      </c>
      <c r="M2336">
        <v>542</v>
      </c>
    </row>
    <row r="2337" spans="12:13" x14ac:dyDescent="0.2">
      <c r="L2337" t="s">
        <v>199</v>
      </c>
      <c r="M2337">
        <v>543</v>
      </c>
    </row>
    <row r="2338" spans="12:13" x14ac:dyDescent="0.2">
      <c r="L2338" t="s">
        <v>199</v>
      </c>
      <c r="M2338">
        <v>544</v>
      </c>
    </row>
    <row r="2339" spans="12:13" x14ac:dyDescent="0.2">
      <c r="L2339" t="s">
        <v>199</v>
      </c>
      <c r="M2339">
        <v>545</v>
      </c>
    </row>
    <row r="2340" spans="12:13" x14ac:dyDescent="0.2">
      <c r="L2340" t="s">
        <v>199</v>
      </c>
      <c r="M2340">
        <v>546</v>
      </c>
    </row>
    <row r="2341" spans="12:13" x14ac:dyDescent="0.2">
      <c r="L2341" t="s">
        <v>199</v>
      </c>
      <c r="M2341">
        <v>547</v>
      </c>
    </row>
    <row r="2342" spans="12:13" x14ac:dyDescent="0.2">
      <c r="L2342" t="s">
        <v>199</v>
      </c>
      <c r="M2342">
        <v>548</v>
      </c>
    </row>
    <row r="2343" spans="12:13" x14ac:dyDescent="0.2">
      <c r="L2343" t="s">
        <v>199</v>
      </c>
      <c r="M2343">
        <v>549</v>
      </c>
    </row>
    <row r="2344" spans="12:13" x14ac:dyDescent="0.2">
      <c r="L2344" t="s">
        <v>199</v>
      </c>
      <c r="M2344">
        <v>550</v>
      </c>
    </row>
    <row r="2345" spans="12:13" x14ac:dyDescent="0.2">
      <c r="L2345" t="s">
        <v>199</v>
      </c>
      <c r="M2345">
        <v>551</v>
      </c>
    </row>
    <row r="2346" spans="12:13" x14ac:dyDescent="0.2">
      <c r="L2346" t="s">
        <v>199</v>
      </c>
      <c r="M2346">
        <v>552</v>
      </c>
    </row>
    <row r="2347" spans="12:13" x14ac:dyDescent="0.2">
      <c r="L2347" t="s">
        <v>199</v>
      </c>
      <c r="M2347">
        <v>553</v>
      </c>
    </row>
    <row r="2348" spans="12:13" x14ac:dyDescent="0.2">
      <c r="L2348" t="s">
        <v>199</v>
      </c>
      <c r="M2348">
        <v>554</v>
      </c>
    </row>
    <row r="2349" spans="12:13" x14ac:dyDescent="0.2">
      <c r="L2349" t="s">
        <v>199</v>
      </c>
      <c r="M2349">
        <v>555</v>
      </c>
    </row>
    <row r="2350" spans="12:13" x14ac:dyDescent="0.2">
      <c r="L2350" t="s">
        <v>199</v>
      </c>
      <c r="M2350">
        <v>556</v>
      </c>
    </row>
    <row r="2351" spans="12:13" x14ac:dyDescent="0.2">
      <c r="L2351" t="s">
        <v>199</v>
      </c>
      <c r="M2351">
        <v>557</v>
      </c>
    </row>
    <row r="2352" spans="12:13" x14ac:dyDescent="0.2">
      <c r="L2352" t="s">
        <v>199</v>
      </c>
      <c r="M2352">
        <v>558</v>
      </c>
    </row>
    <row r="2353" spans="12:13" x14ac:dyDescent="0.2">
      <c r="L2353" t="s">
        <v>199</v>
      </c>
      <c r="M2353">
        <v>559</v>
      </c>
    </row>
    <row r="2354" spans="12:13" x14ac:dyDescent="0.2">
      <c r="L2354" t="s">
        <v>199</v>
      </c>
      <c r="M2354">
        <v>560</v>
      </c>
    </row>
    <row r="2355" spans="12:13" x14ac:dyDescent="0.2">
      <c r="L2355" t="s">
        <v>199</v>
      </c>
      <c r="M2355">
        <v>561</v>
      </c>
    </row>
    <row r="2356" spans="12:13" x14ac:dyDescent="0.2">
      <c r="L2356" t="s">
        <v>199</v>
      </c>
      <c r="M2356">
        <v>562</v>
      </c>
    </row>
    <row r="2357" spans="12:13" x14ac:dyDescent="0.2">
      <c r="L2357" t="s">
        <v>199</v>
      </c>
      <c r="M2357">
        <v>563</v>
      </c>
    </row>
    <row r="2358" spans="12:13" x14ac:dyDescent="0.2">
      <c r="L2358" t="s">
        <v>199</v>
      </c>
      <c r="M2358">
        <v>564</v>
      </c>
    </row>
    <row r="2359" spans="12:13" x14ac:dyDescent="0.2">
      <c r="L2359" t="s">
        <v>199</v>
      </c>
      <c r="M2359">
        <v>565</v>
      </c>
    </row>
    <row r="2360" spans="12:13" x14ac:dyDescent="0.2">
      <c r="L2360" t="s">
        <v>199</v>
      </c>
      <c r="M2360">
        <v>566</v>
      </c>
    </row>
    <row r="2361" spans="12:13" x14ac:dyDescent="0.2">
      <c r="L2361" t="s">
        <v>199</v>
      </c>
      <c r="M2361">
        <v>567</v>
      </c>
    </row>
    <row r="2362" spans="12:13" x14ac:dyDescent="0.2">
      <c r="L2362" t="s">
        <v>199</v>
      </c>
      <c r="M2362">
        <v>568</v>
      </c>
    </row>
    <row r="2363" spans="12:13" x14ac:dyDescent="0.2">
      <c r="L2363" t="s">
        <v>199</v>
      </c>
      <c r="M2363">
        <v>569</v>
      </c>
    </row>
    <row r="2364" spans="12:13" x14ac:dyDescent="0.2">
      <c r="L2364" t="s">
        <v>199</v>
      </c>
      <c r="M2364">
        <v>570</v>
      </c>
    </row>
    <row r="2365" spans="12:13" x14ac:dyDescent="0.2">
      <c r="L2365" t="s">
        <v>199</v>
      </c>
      <c r="M2365">
        <v>571</v>
      </c>
    </row>
    <row r="2366" spans="12:13" x14ac:dyDescent="0.2">
      <c r="L2366" t="s">
        <v>199</v>
      </c>
      <c r="M2366">
        <v>572</v>
      </c>
    </row>
    <row r="2367" spans="12:13" x14ac:dyDescent="0.2">
      <c r="L2367" t="s">
        <v>199</v>
      </c>
      <c r="M2367">
        <v>573</v>
      </c>
    </row>
    <row r="2368" spans="12:13" x14ac:dyDescent="0.2">
      <c r="L2368" t="s">
        <v>199</v>
      </c>
      <c r="M2368">
        <v>574</v>
      </c>
    </row>
    <row r="2369" spans="12:13" x14ac:dyDescent="0.2">
      <c r="L2369" t="s">
        <v>199</v>
      </c>
      <c r="M2369">
        <v>575</v>
      </c>
    </row>
    <row r="2370" spans="12:13" x14ac:dyDescent="0.2">
      <c r="L2370" t="s">
        <v>199</v>
      </c>
      <c r="M2370">
        <v>576</v>
      </c>
    </row>
    <row r="2371" spans="12:13" x14ac:dyDescent="0.2">
      <c r="L2371" t="s">
        <v>199</v>
      </c>
      <c r="M2371">
        <v>577</v>
      </c>
    </row>
    <row r="2372" spans="12:13" x14ac:dyDescent="0.2">
      <c r="L2372" t="s">
        <v>199</v>
      </c>
      <c r="M2372">
        <v>578</v>
      </c>
    </row>
    <row r="2373" spans="12:13" x14ac:dyDescent="0.2">
      <c r="L2373" t="s">
        <v>199</v>
      </c>
      <c r="M2373">
        <v>579</v>
      </c>
    </row>
    <row r="2374" spans="12:13" x14ac:dyDescent="0.2">
      <c r="L2374" t="s">
        <v>199</v>
      </c>
      <c r="M2374">
        <v>580</v>
      </c>
    </row>
    <row r="2375" spans="12:13" x14ac:dyDescent="0.2">
      <c r="L2375" t="s">
        <v>199</v>
      </c>
      <c r="M2375">
        <v>581</v>
      </c>
    </row>
    <row r="2376" spans="12:13" x14ac:dyDescent="0.2">
      <c r="L2376" t="s">
        <v>199</v>
      </c>
      <c r="M2376">
        <v>582</v>
      </c>
    </row>
    <row r="2377" spans="12:13" x14ac:dyDescent="0.2">
      <c r="L2377" t="s">
        <v>199</v>
      </c>
      <c r="M2377">
        <v>583</v>
      </c>
    </row>
    <row r="2378" spans="12:13" x14ac:dyDescent="0.2">
      <c r="L2378" t="s">
        <v>199</v>
      </c>
      <c r="M2378">
        <v>584</v>
      </c>
    </row>
    <row r="2379" spans="12:13" x14ac:dyDescent="0.2">
      <c r="L2379" t="s">
        <v>199</v>
      </c>
      <c r="M2379">
        <v>585</v>
      </c>
    </row>
    <row r="2380" spans="12:13" x14ac:dyDescent="0.2">
      <c r="L2380" t="s">
        <v>199</v>
      </c>
      <c r="M2380">
        <v>586</v>
      </c>
    </row>
    <row r="2381" spans="12:13" x14ac:dyDescent="0.2">
      <c r="L2381" t="s">
        <v>199</v>
      </c>
      <c r="M2381">
        <v>587</v>
      </c>
    </row>
    <row r="2382" spans="12:13" x14ac:dyDescent="0.2">
      <c r="L2382" t="s">
        <v>199</v>
      </c>
      <c r="M2382">
        <v>588</v>
      </c>
    </row>
    <row r="2383" spans="12:13" x14ac:dyDescent="0.2">
      <c r="L2383" t="s">
        <v>199</v>
      </c>
      <c r="M2383">
        <v>589</v>
      </c>
    </row>
    <row r="2384" spans="12:13" x14ac:dyDescent="0.2">
      <c r="L2384" t="s">
        <v>199</v>
      </c>
      <c r="M2384">
        <v>590</v>
      </c>
    </row>
    <row r="2385" spans="12:13" x14ac:dyDescent="0.2">
      <c r="L2385" t="s">
        <v>199</v>
      </c>
      <c r="M2385">
        <v>591</v>
      </c>
    </row>
    <row r="2386" spans="12:13" x14ac:dyDescent="0.2">
      <c r="L2386" t="s">
        <v>199</v>
      </c>
      <c r="M2386">
        <v>592</v>
      </c>
    </row>
    <row r="2387" spans="12:13" x14ac:dyDescent="0.2">
      <c r="L2387" t="s">
        <v>199</v>
      </c>
      <c r="M2387">
        <v>593</v>
      </c>
    </row>
    <row r="2388" spans="12:13" x14ac:dyDescent="0.2">
      <c r="L2388" t="s">
        <v>199</v>
      </c>
      <c r="M2388">
        <v>594</v>
      </c>
    </row>
    <row r="2389" spans="12:13" x14ac:dyDescent="0.2">
      <c r="L2389" t="s">
        <v>199</v>
      </c>
      <c r="M2389">
        <v>595</v>
      </c>
    </row>
    <row r="2390" spans="12:13" x14ac:dyDescent="0.2">
      <c r="L2390" t="s">
        <v>199</v>
      </c>
      <c r="M2390">
        <v>596</v>
      </c>
    </row>
    <row r="2391" spans="12:13" x14ac:dyDescent="0.2">
      <c r="L2391" t="s">
        <v>199</v>
      </c>
      <c r="M2391">
        <v>597</v>
      </c>
    </row>
    <row r="2392" spans="12:13" x14ac:dyDescent="0.2">
      <c r="L2392" t="s">
        <v>199</v>
      </c>
      <c r="M2392">
        <v>598</v>
      </c>
    </row>
    <row r="2393" spans="12:13" x14ac:dyDescent="0.2">
      <c r="L2393" t="s">
        <v>199</v>
      </c>
      <c r="M2393">
        <v>599</v>
      </c>
    </row>
    <row r="2394" spans="12:13" x14ac:dyDescent="0.2">
      <c r="L2394" t="s">
        <v>199</v>
      </c>
      <c r="M2394">
        <v>600</v>
      </c>
    </row>
    <row r="2395" spans="12:13" x14ac:dyDescent="0.2">
      <c r="L2395" t="s">
        <v>199</v>
      </c>
      <c r="M2395">
        <v>601</v>
      </c>
    </row>
    <row r="2396" spans="12:13" x14ac:dyDescent="0.2">
      <c r="L2396" t="s">
        <v>199</v>
      </c>
      <c r="M2396">
        <v>602</v>
      </c>
    </row>
    <row r="2397" spans="12:13" x14ac:dyDescent="0.2">
      <c r="L2397" t="s">
        <v>199</v>
      </c>
      <c r="M2397">
        <v>603</v>
      </c>
    </row>
    <row r="2398" spans="12:13" x14ac:dyDescent="0.2">
      <c r="L2398" t="s">
        <v>199</v>
      </c>
      <c r="M2398">
        <v>604</v>
      </c>
    </row>
    <row r="2399" spans="12:13" x14ac:dyDescent="0.2">
      <c r="L2399" t="s">
        <v>199</v>
      </c>
      <c r="M2399">
        <v>605</v>
      </c>
    </row>
    <row r="2400" spans="12:13" x14ac:dyDescent="0.2">
      <c r="L2400" t="s">
        <v>199</v>
      </c>
      <c r="M2400">
        <v>606</v>
      </c>
    </row>
    <row r="2401" spans="12:13" x14ac:dyDescent="0.2">
      <c r="L2401" t="s">
        <v>199</v>
      </c>
      <c r="M2401">
        <v>607</v>
      </c>
    </row>
    <row r="2402" spans="12:13" x14ac:dyDescent="0.2">
      <c r="L2402" t="s">
        <v>199</v>
      </c>
      <c r="M2402">
        <v>608</v>
      </c>
    </row>
    <row r="2403" spans="12:13" x14ac:dyDescent="0.2">
      <c r="L2403" t="s">
        <v>199</v>
      </c>
      <c r="M2403">
        <v>609</v>
      </c>
    </row>
    <row r="2404" spans="12:13" x14ac:dyDescent="0.2">
      <c r="L2404" t="s">
        <v>199</v>
      </c>
      <c r="M2404">
        <v>610</v>
      </c>
    </row>
    <row r="2405" spans="12:13" x14ac:dyDescent="0.2">
      <c r="L2405" t="s">
        <v>199</v>
      </c>
      <c r="M2405">
        <v>611</v>
      </c>
    </row>
    <row r="2406" spans="12:13" x14ac:dyDescent="0.2">
      <c r="L2406" t="s">
        <v>199</v>
      </c>
      <c r="M2406">
        <v>612</v>
      </c>
    </row>
    <row r="2407" spans="12:13" x14ac:dyDescent="0.2">
      <c r="L2407" t="s">
        <v>199</v>
      </c>
      <c r="M2407">
        <v>613</v>
      </c>
    </row>
    <row r="2408" spans="12:13" x14ac:dyDescent="0.2">
      <c r="L2408" t="s">
        <v>199</v>
      </c>
      <c r="M2408">
        <v>614</v>
      </c>
    </row>
    <row r="2409" spans="12:13" x14ac:dyDescent="0.2">
      <c r="L2409" t="s">
        <v>199</v>
      </c>
      <c r="M2409">
        <v>615</v>
      </c>
    </row>
    <row r="2410" spans="12:13" x14ac:dyDescent="0.2">
      <c r="L2410" t="s">
        <v>199</v>
      </c>
      <c r="M2410">
        <v>616</v>
      </c>
    </row>
    <row r="2411" spans="12:13" x14ac:dyDescent="0.2">
      <c r="L2411" t="s">
        <v>199</v>
      </c>
      <c r="M2411">
        <v>617</v>
      </c>
    </row>
    <row r="2412" spans="12:13" x14ac:dyDescent="0.2">
      <c r="L2412" t="s">
        <v>199</v>
      </c>
      <c r="M2412">
        <v>618</v>
      </c>
    </row>
    <row r="2413" spans="12:13" x14ac:dyDescent="0.2">
      <c r="L2413" t="s">
        <v>199</v>
      </c>
      <c r="M2413">
        <v>619</v>
      </c>
    </row>
    <row r="2414" spans="12:13" x14ac:dyDescent="0.2">
      <c r="L2414" t="s">
        <v>199</v>
      </c>
      <c r="M2414">
        <v>620</v>
      </c>
    </row>
    <row r="2415" spans="12:13" x14ac:dyDescent="0.2">
      <c r="L2415" t="s">
        <v>199</v>
      </c>
      <c r="M2415">
        <v>621</v>
      </c>
    </row>
    <row r="2416" spans="12:13" x14ac:dyDescent="0.2">
      <c r="L2416" t="s">
        <v>199</v>
      </c>
      <c r="M2416">
        <v>622</v>
      </c>
    </row>
    <row r="2417" spans="12:13" x14ac:dyDescent="0.2">
      <c r="L2417" t="s">
        <v>199</v>
      </c>
      <c r="M2417">
        <v>623</v>
      </c>
    </row>
    <row r="2418" spans="12:13" x14ac:dyDescent="0.2">
      <c r="L2418" t="s">
        <v>199</v>
      </c>
      <c r="M2418">
        <v>624</v>
      </c>
    </row>
    <row r="2419" spans="12:13" x14ac:dyDescent="0.2">
      <c r="L2419" t="s">
        <v>199</v>
      </c>
      <c r="M2419">
        <v>625</v>
      </c>
    </row>
    <row r="2420" spans="12:13" x14ac:dyDescent="0.2">
      <c r="L2420" t="s">
        <v>199</v>
      </c>
      <c r="M2420">
        <v>626</v>
      </c>
    </row>
    <row r="2421" spans="12:13" x14ac:dyDescent="0.2">
      <c r="L2421" t="s">
        <v>199</v>
      </c>
      <c r="M2421">
        <v>627</v>
      </c>
    </row>
    <row r="2422" spans="12:13" x14ac:dyDescent="0.2">
      <c r="L2422" t="s">
        <v>199</v>
      </c>
      <c r="M2422">
        <v>628</v>
      </c>
    </row>
    <row r="2423" spans="12:13" x14ac:dyDescent="0.2">
      <c r="L2423" t="s">
        <v>199</v>
      </c>
      <c r="M2423">
        <v>629</v>
      </c>
    </row>
    <row r="2424" spans="12:13" x14ac:dyDescent="0.2">
      <c r="L2424" t="s">
        <v>199</v>
      </c>
      <c r="M2424">
        <v>630</v>
      </c>
    </row>
    <row r="2425" spans="12:13" x14ac:dyDescent="0.2">
      <c r="L2425" t="s">
        <v>199</v>
      </c>
      <c r="M2425">
        <v>631</v>
      </c>
    </row>
    <row r="2426" spans="12:13" x14ac:dyDescent="0.2">
      <c r="L2426" t="s">
        <v>199</v>
      </c>
      <c r="M2426">
        <v>632</v>
      </c>
    </row>
    <row r="2427" spans="12:13" x14ac:dyDescent="0.2">
      <c r="L2427" t="s">
        <v>199</v>
      </c>
      <c r="M2427">
        <v>633</v>
      </c>
    </row>
    <row r="2428" spans="12:13" x14ac:dyDescent="0.2">
      <c r="L2428" t="s">
        <v>199</v>
      </c>
      <c r="M2428">
        <v>634</v>
      </c>
    </row>
    <row r="2429" spans="12:13" x14ac:dyDescent="0.2">
      <c r="L2429" t="s">
        <v>199</v>
      </c>
      <c r="M2429">
        <v>635</v>
      </c>
    </row>
    <row r="2430" spans="12:13" x14ac:dyDescent="0.2">
      <c r="L2430" t="s">
        <v>199</v>
      </c>
      <c r="M2430">
        <v>636</v>
      </c>
    </row>
    <row r="2431" spans="12:13" x14ac:dyDescent="0.2">
      <c r="L2431" t="s">
        <v>199</v>
      </c>
      <c r="M2431">
        <v>637</v>
      </c>
    </row>
    <row r="2432" spans="12:13" x14ac:dyDescent="0.2">
      <c r="L2432" t="s">
        <v>199</v>
      </c>
      <c r="M2432">
        <v>638</v>
      </c>
    </row>
    <row r="2433" spans="12:13" x14ac:dyDescent="0.2">
      <c r="L2433" t="s">
        <v>199</v>
      </c>
      <c r="M2433">
        <v>639</v>
      </c>
    </row>
    <row r="2434" spans="12:13" x14ac:dyDescent="0.2">
      <c r="L2434" t="s">
        <v>199</v>
      </c>
      <c r="M2434">
        <v>640</v>
      </c>
    </row>
    <row r="2435" spans="12:13" x14ac:dyDescent="0.2">
      <c r="L2435" t="s">
        <v>199</v>
      </c>
      <c r="M2435">
        <v>641</v>
      </c>
    </row>
    <row r="2436" spans="12:13" x14ac:dyDescent="0.2">
      <c r="L2436" t="s">
        <v>199</v>
      </c>
      <c r="M2436">
        <v>642</v>
      </c>
    </row>
    <row r="2437" spans="12:13" x14ac:dyDescent="0.2">
      <c r="L2437" t="s">
        <v>199</v>
      </c>
      <c r="M2437">
        <v>643</v>
      </c>
    </row>
    <row r="2438" spans="12:13" x14ac:dyDescent="0.2">
      <c r="L2438" t="s">
        <v>199</v>
      </c>
      <c r="M2438">
        <v>644</v>
      </c>
    </row>
    <row r="2439" spans="12:13" x14ac:dyDescent="0.2">
      <c r="L2439" t="s">
        <v>199</v>
      </c>
      <c r="M2439">
        <v>645</v>
      </c>
    </row>
    <row r="2440" spans="12:13" x14ac:dyDescent="0.2">
      <c r="L2440" t="s">
        <v>199</v>
      </c>
      <c r="M2440">
        <v>646</v>
      </c>
    </row>
    <row r="2441" spans="12:13" x14ac:dyDescent="0.2">
      <c r="L2441" t="s">
        <v>199</v>
      </c>
      <c r="M2441">
        <v>647</v>
      </c>
    </row>
    <row r="2442" spans="12:13" x14ac:dyDescent="0.2">
      <c r="L2442" t="s">
        <v>199</v>
      </c>
      <c r="M2442">
        <v>648</v>
      </c>
    </row>
    <row r="2443" spans="12:13" x14ac:dyDescent="0.2">
      <c r="L2443" t="s">
        <v>199</v>
      </c>
      <c r="M2443">
        <v>649</v>
      </c>
    </row>
    <row r="2444" spans="12:13" x14ac:dyDescent="0.2">
      <c r="L2444" t="s">
        <v>199</v>
      </c>
      <c r="M2444">
        <v>650</v>
      </c>
    </row>
    <row r="2445" spans="12:13" x14ac:dyDescent="0.2">
      <c r="L2445" t="s">
        <v>199</v>
      </c>
      <c r="M2445">
        <v>651</v>
      </c>
    </row>
    <row r="2446" spans="12:13" x14ac:dyDescent="0.2">
      <c r="L2446" t="s">
        <v>199</v>
      </c>
      <c r="M2446">
        <v>652</v>
      </c>
    </row>
    <row r="2447" spans="12:13" x14ac:dyDescent="0.2">
      <c r="L2447" t="s">
        <v>199</v>
      </c>
      <c r="M2447">
        <v>653</v>
      </c>
    </row>
    <row r="2448" spans="12:13" x14ac:dyDescent="0.2">
      <c r="L2448" t="s">
        <v>199</v>
      </c>
      <c r="M2448">
        <v>654</v>
      </c>
    </row>
    <row r="2449" spans="12:13" x14ac:dyDescent="0.2">
      <c r="L2449" t="s">
        <v>199</v>
      </c>
      <c r="M2449">
        <v>655</v>
      </c>
    </row>
    <row r="2450" spans="12:13" x14ac:dyDescent="0.2">
      <c r="L2450" t="s">
        <v>199</v>
      </c>
      <c r="M2450">
        <v>656</v>
      </c>
    </row>
    <row r="2451" spans="12:13" x14ac:dyDescent="0.2">
      <c r="L2451" t="s">
        <v>199</v>
      </c>
      <c r="M2451">
        <v>657</v>
      </c>
    </row>
    <row r="2452" spans="12:13" x14ac:dyDescent="0.2">
      <c r="L2452" t="s">
        <v>199</v>
      </c>
      <c r="M2452">
        <v>658</v>
      </c>
    </row>
    <row r="2453" spans="12:13" x14ac:dyDescent="0.2">
      <c r="L2453" t="s">
        <v>199</v>
      </c>
      <c r="M2453">
        <v>659</v>
      </c>
    </row>
    <row r="2454" spans="12:13" x14ac:dyDescent="0.2">
      <c r="L2454" t="s">
        <v>199</v>
      </c>
      <c r="M2454">
        <v>660</v>
      </c>
    </row>
    <row r="2455" spans="12:13" x14ac:dyDescent="0.2">
      <c r="L2455" t="s">
        <v>199</v>
      </c>
      <c r="M2455">
        <v>661</v>
      </c>
    </row>
    <row r="2456" spans="12:13" x14ac:dyDescent="0.2">
      <c r="L2456" t="s">
        <v>199</v>
      </c>
      <c r="M2456">
        <v>662</v>
      </c>
    </row>
    <row r="2457" spans="12:13" x14ac:dyDescent="0.2">
      <c r="L2457" t="s">
        <v>199</v>
      </c>
      <c r="M2457">
        <v>663</v>
      </c>
    </row>
    <row r="2458" spans="12:13" x14ac:dyDescent="0.2">
      <c r="L2458" t="s">
        <v>199</v>
      </c>
      <c r="M2458">
        <v>664</v>
      </c>
    </row>
    <row r="2459" spans="12:13" x14ac:dyDescent="0.2">
      <c r="L2459" t="s">
        <v>199</v>
      </c>
      <c r="M2459">
        <v>665</v>
      </c>
    </row>
    <row r="2460" spans="12:13" x14ac:dyDescent="0.2">
      <c r="L2460" t="s">
        <v>199</v>
      </c>
      <c r="M2460">
        <v>666</v>
      </c>
    </row>
    <row r="2461" spans="12:13" x14ac:dyDescent="0.2">
      <c r="L2461" t="s">
        <v>199</v>
      </c>
      <c r="M2461">
        <v>667</v>
      </c>
    </row>
    <row r="2462" spans="12:13" x14ac:dyDescent="0.2">
      <c r="L2462" t="s">
        <v>199</v>
      </c>
      <c r="M2462">
        <v>668</v>
      </c>
    </row>
    <row r="2463" spans="12:13" x14ac:dyDescent="0.2">
      <c r="L2463" t="s">
        <v>199</v>
      </c>
      <c r="M2463">
        <v>669</v>
      </c>
    </row>
    <row r="2464" spans="12:13" x14ac:dyDescent="0.2">
      <c r="L2464" t="s">
        <v>199</v>
      </c>
      <c r="M2464">
        <v>670</v>
      </c>
    </row>
    <row r="2465" spans="12:13" x14ac:dyDescent="0.2">
      <c r="L2465" t="s">
        <v>199</v>
      </c>
      <c r="M2465">
        <v>671</v>
      </c>
    </row>
    <row r="2466" spans="12:13" x14ac:dyDescent="0.2">
      <c r="L2466" t="s">
        <v>199</v>
      </c>
      <c r="M2466">
        <v>672</v>
      </c>
    </row>
    <row r="2467" spans="12:13" x14ac:dyDescent="0.2">
      <c r="L2467" t="s">
        <v>199</v>
      </c>
      <c r="M2467">
        <v>673</v>
      </c>
    </row>
    <row r="2468" spans="12:13" x14ac:dyDescent="0.2">
      <c r="L2468" t="s">
        <v>199</v>
      </c>
      <c r="M2468">
        <v>674</v>
      </c>
    </row>
    <row r="2469" spans="12:13" x14ac:dyDescent="0.2">
      <c r="L2469" t="s">
        <v>199</v>
      </c>
      <c r="M2469">
        <v>675</v>
      </c>
    </row>
    <row r="2470" spans="12:13" x14ac:dyDescent="0.2">
      <c r="L2470" t="s">
        <v>199</v>
      </c>
      <c r="M2470">
        <v>676</v>
      </c>
    </row>
    <row r="2471" spans="12:13" x14ac:dyDescent="0.2">
      <c r="L2471" t="s">
        <v>199</v>
      </c>
      <c r="M2471">
        <v>677</v>
      </c>
    </row>
    <row r="2472" spans="12:13" x14ac:dyDescent="0.2">
      <c r="L2472" t="s">
        <v>199</v>
      </c>
      <c r="M2472">
        <v>678</v>
      </c>
    </row>
    <row r="2473" spans="12:13" x14ac:dyDescent="0.2">
      <c r="L2473" t="s">
        <v>199</v>
      </c>
      <c r="M2473">
        <v>679</v>
      </c>
    </row>
    <row r="2474" spans="12:13" x14ac:dyDescent="0.2">
      <c r="L2474" t="s">
        <v>199</v>
      </c>
      <c r="M2474">
        <v>680</v>
      </c>
    </row>
    <row r="2475" spans="12:13" x14ac:dyDescent="0.2">
      <c r="L2475" t="s">
        <v>199</v>
      </c>
      <c r="M2475">
        <v>681</v>
      </c>
    </row>
    <row r="2476" spans="12:13" x14ac:dyDescent="0.2">
      <c r="L2476" t="s">
        <v>199</v>
      </c>
      <c r="M2476">
        <v>682</v>
      </c>
    </row>
    <row r="2477" spans="12:13" x14ac:dyDescent="0.2">
      <c r="L2477" t="s">
        <v>199</v>
      </c>
      <c r="M2477">
        <v>683</v>
      </c>
    </row>
    <row r="2478" spans="12:13" x14ac:dyDescent="0.2">
      <c r="L2478" t="s">
        <v>199</v>
      </c>
      <c r="M2478">
        <v>684</v>
      </c>
    </row>
    <row r="2479" spans="12:13" x14ac:dyDescent="0.2">
      <c r="L2479" t="s">
        <v>199</v>
      </c>
      <c r="M2479">
        <v>685</v>
      </c>
    </row>
    <row r="2480" spans="12:13" x14ac:dyDescent="0.2">
      <c r="L2480" t="s">
        <v>199</v>
      </c>
      <c r="M2480">
        <v>686</v>
      </c>
    </row>
    <row r="2481" spans="12:13" x14ac:dyDescent="0.2">
      <c r="L2481" t="s">
        <v>199</v>
      </c>
      <c r="M2481">
        <v>687</v>
      </c>
    </row>
    <row r="2482" spans="12:13" x14ac:dyDescent="0.2">
      <c r="L2482" t="s">
        <v>199</v>
      </c>
      <c r="M2482">
        <v>688</v>
      </c>
    </row>
    <row r="2483" spans="12:13" x14ac:dyDescent="0.2">
      <c r="L2483" t="s">
        <v>199</v>
      </c>
      <c r="M2483">
        <v>689</v>
      </c>
    </row>
    <row r="2484" spans="12:13" x14ac:dyDescent="0.2">
      <c r="L2484" t="s">
        <v>199</v>
      </c>
      <c r="M2484">
        <v>690</v>
      </c>
    </row>
    <row r="2485" spans="12:13" x14ac:dyDescent="0.2">
      <c r="L2485" t="s">
        <v>199</v>
      </c>
      <c r="M2485">
        <v>691</v>
      </c>
    </row>
    <row r="2486" spans="12:13" x14ac:dyDescent="0.2">
      <c r="L2486" t="s">
        <v>199</v>
      </c>
      <c r="M2486">
        <v>692</v>
      </c>
    </row>
    <row r="2487" spans="12:13" x14ac:dyDescent="0.2">
      <c r="L2487" t="s">
        <v>199</v>
      </c>
      <c r="M2487">
        <v>693</v>
      </c>
    </row>
    <row r="2488" spans="12:13" x14ac:dyDescent="0.2">
      <c r="L2488" t="s">
        <v>199</v>
      </c>
      <c r="M2488">
        <v>694</v>
      </c>
    </row>
    <row r="2489" spans="12:13" x14ac:dyDescent="0.2">
      <c r="L2489" t="s">
        <v>199</v>
      </c>
      <c r="M2489">
        <v>695</v>
      </c>
    </row>
    <row r="2490" spans="12:13" x14ac:dyDescent="0.2">
      <c r="L2490" t="s">
        <v>199</v>
      </c>
      <c r="M2490">
        <v>696</v>
      </c>
    </row>
    <row r="2491" spans="12:13" x14ac:dyDescent="0.2">
      <c r="L2491" t="s">
        <v>199</v>
      </c>
      <c r="M2491">
        <v>697</v>
      </c>
    </row>
    <row r="2492" spans="12:13" x14ac:dyDescent="0.2">
      <c r="L2492" t="s">
        <v>199</v>
      </c>
      <c r="M2492">
        <v>698</v>
      </c>
    </row>
    <row r="2493" spans="12:13" x14ac:dyDescent="0.2">
      <c r="L2493" t="s">
        <v>199</v>
      </c>
      <c r="M2493">
        <v>699</v>
      </c>
    </row>
    <row r="2494" spans="12:13" x14ac:dyDescent="0.2">
      <c r="L2494" t="s">
        <v>199</v>
      </c>
      <c r="M2494">
        <v>700</v>
      </c>
    </row>
    <row r="2495" spans="12:13" x14ac:dyDescent="0.2">
      <c r="L2495" t="s">
        <v>199</v>
      </c>
      <c r="M2495">
        <v>701</v>
      </c>
    </row>
    <row r="2496" spans="12:13" x14ac:dyDescent="0.2">
      <c r="L2496" t="s">
        <v>199</v>
      </c>
      <c r="M2496">
        <v>702</v>
      </c>
    </row>
    <row r="2497" spans="12:13" x14ac:dyDescent="0.2">
      <c r="L2497" t="s">
        <v>199</v>
      </c>
      <c r="M2497">
        <v>703</v>
      </c>
    </row>
    <row r="2498" spans="12:13" x14ac:dyDescent="0.2">
      <c r="L2498" t="s">
        <v>199</v>
      </c>
      <c r="M2498">
        <v>704</v>
      </c>
    </row>
    <row r="2499" spans="12:13" x14ac:dyDescent="0.2">
      <c r="L2499" t="s">
        <v>199</v>
      </c>
      <c r="M2499">
        <v>705</v>
      </c>
    </row>
    <row r="2500" spans="12:13" x14ac:dyDescent="0.2">
      <c r="L2500" t="s">
        <v>199</v>
      </c>
      <c r="M2500">
        <v>706</v>
      </c>
    </row>
    <row r="2501" spans="12:13" x14ac:dyDescent="0.2">
      <c r="L2501" t="s">
        <v>199</v>
      </c>
      <c r="M2501">
        <v>707</v>
      </c>
    </row>
    <row r="2502" spans="12:13" x14ac:dyDescent="0.2">
      <c r="L2502" t="s">
        <v>199</v>
      </c>
      <c r="M2502">
        <v>708</v>
      </c>
    </row>
    <row r="2503" spans="12:13" x14ac:dyDescent="0.2">
      <c r="L2503" t="s">
        <v>199</v>
      </c>
      <c r="M2503">
        <v>709</v>
      </c>
    </row>
    <row r="2504" spans="12:13" x14ac:dyDescent="0.2">
      <c r="L2504" t="s">
        <v>199</v>
      </c>
      <c r="M2504">
        <v>710</v>
      </c>
    </row>
    <row r="2505" spans="12:13" x14ac:dyDescent="0.2">
      <c r="L2505" t="s">
        <v>199</v>
      </c>
      <c r="M2505">
        <v>711</v>
      </c>
    </row>
    <row r="2506" spans="12:13" x14ac:dyDescent="0.2">
      <c r="L2506" t="s">
        <v>199</v>
      </c>
      <c r="M2506">
        <v>712</v>
      </c>
    </row>
    <row r="2507" spans="12:13" x14ac:dyDescent="0.2">
      <c r="L2507" t="s">
        <v>199</v>
      </c>
      <c r="M2507">
        <v>713</v>
      </c>
    </row>
    <row r="2508" spans="12:13" x14ac:dyDescent="0.2">
      <c r="L2508" t="s">
        <v>199</v>
      </c>
      <c r="M2508">
        <v>714</v>
      </c>
    </row>
    <row r="2509" spans="12:13" x14ac:dyDescent="0.2">
      <c r="L2509" t="s">
        <v>199</v>
      </c>
      <c r="M2509">
        <v>715</v>
      </c>
    </row>
    <row r="2510" spans="12:13" x14ac:dyDescent="0.2">
      <c r="L2510" t="s">
        <v>199</v>
      </c>
      <c r="M2510">
        <v>716</v>
      </c>
    </row>
    <row r="2511" spans="12:13" x14ac:dyDescent="0.2">
      <c r="L2511" t="s">
        <v>199</v>
      </c>
      <c r="M2511">
        <v>717</v>
      </c>
    </row>
    <row r="2512" spans="12:13" x14ac:dyDescent="0.2">
      <c r="L2512" t="s">
        <v>199</v>
      </c>
      <c r="M2512">
        <v>718</v>
      </c>
    </row>
    <row r="2513" spans="12:13" x14ac:dyDescent="0.2">
      <c r="L2513" t="s">
        <v>199</v>
      </c>
      <c r="M2513">
        <v>719</v>
      </c>
    </row>
    <row r="2514" spans="12:13" x14ac:dyDescent="0.2">
      <c r="L2514" t="s">
        <v>199</v>
      </c>
      <c r="M2514">
        <v>720</v>
      </c>
    </row>
    <row r="2515" spans="12:13" x14ac:dyDescent="0.2">
      <c r="L2515" t="s">
        <v>199</v>
      </c>
      <c r="M2515">
        <v>721</v>
      </c>
    </row>
    <row r="2516" spans="12:13" x14ac:dyDescent="0.2">
      <c r="L2516" t="s">
        <v>199</v>
      </c>
      <c r="M2516">
        <v>722</v>
      </c>
    </row>
    <row r="2517" spans="12:13" x14ac:dyDescent="0.2">
      <c r="L2517" t="s">
        <v>199</v>
      </c>
      <c r="M2517">
        <v>723</v>
      </c>
    </row>
    <row r="2518" spans="12:13" x14ac:dyDescent="0.2">
      <c r="L2518" t="s">
        <v>199</v>
      </c>
      <c r="M2518">
        <v>724</v>
      </c>
    </row>
    <row r="2519" spans="12:13" x14ac:dyDescent="0.2">
      <c r="L2519" t="s">
        <v>199</v>
      </c>
      <c r="M2519">
        <v>725</v>
      </c>
    </row>
    <row r="2520" spans="12:13" x14ac:dyDescent="0.2">
      <c r="L2520" t="s">
        <v>199</v>
      </c>
      <c r="M2520">
        <v>726</v>
      </c>
    </row>
    <row r="2521" spans="12:13" x14ac:dyDescent="0.2">
      <c r="L2521" t="s">
        <v>199</v>
      </c>
      <c r="M2521">
        <v>727</v>
      </c>
    </row>
    <row r="2522" spans="12:13" x14ac:dyDescent="0.2">
      <c r="L2522" t="s">
        <v>199</v>
      </c>
      <c r="M2522">
        <v>728</v>
      </c>
    </row>
    <row r="2523" spans="12:13" x14ac:dyDescent="0.2">
      <c r="L2523" t="s">
        <v>199</v>
      </c>
      <c r="M2523">
        <v>729</v>
      </c>
    </row>
    <row r="2524" spans="12:13" x14ac:dyDescent="0.2">
      <c r="L2524" t="s">
        <v>199</v>
      </c>
      <c r="M2524">
        <v>730</v>
      </c>
    </row>
    <row r="2525" spans="12:13" x14ac:dyDescent="0.2">
      <c r="L2525" t="s">
        <v>199</v>
      </c>
      <c r="M2525">
        <v>731</v>
      </c>
    </row>
    <row r="2526" spans="12:13" x14ac:dyDescent="0.2">
      <c r="L2526" t="s">
        <v>199</v>
      </c>
      <c r="M2526">
        <v>732</v>
      </c>
    </row>
    <row r="2527" spans="12:13" x14ac:dyDescent="0.2">
      <c r="L2527" t="s">
        <v>199</v>
      </c>
      <c r="M2527">
        <v>733</v>
      </c>
    </row>
    <row r="2528" spans="12:13" x14ac:dyDescent="0.2">
      <c r="L2528" t="s">
        <v>199</v>
      </c>
      <c r="M2528">
        <v>734</v>
      </c>
    </row>
    <row r="2529" spans="12:13" x14ac:dyDescent="0.2">
      <c r="L2529" t="s">
        <v>199</v>
      </c>
      <c r="M2529">
        <v>735</v>
      </c>
    </row>
    <row r="2530" spans="12:13" x14ac:dyDescent="0.2">
      <c r="L2530" t="s">
        <v>199</v>
      </c>
      <c r="M2530">
        <v>736</v>
      </c>
    </row>
    <row r="2531" spans="12:13" x14ac:dyDescent="0.2">
      <c r="L2531" t="s">
        <v>199</v>
      </c>
      <c r="M2531">
        <v>737</v>
      </c>
    </row>
    <row r="2532" spans="12:13" x14ac:dyDescent="0.2">
      <c r="L2532" t="s">
        <v>199</v>
      </c>
      <c r="M2532">
        <v>738</v>
      </c>
    </row>
    <row r="2533" spans="12:13" x14ac:dyDescent="0.2">
      <c r="L2533" t="s">
        <v>199</v>
      </c>
      <c r="M2533">
        <v>739</v>
      </c>
    </row>
    <row r="2534" spans="12:13" x14ac:dyDescent="0.2">
      <c r="L2534" t="s">
        <v>199</v>
      </c>
      <c r="M2534">
        <v>740</v>
      </c>
    </row>
    <row r="2535" spans="12:13" x14ac:dyDescent="0.2">
      <c r="L2535" t="s">
        <v>199</v>
      </c>
      <c r="M2535">
        <v>741</v>
      </c>
    </row>
    <row r="2536" spans="12:13" x14ac:dyDescent="0.2">
      <c r="L2536" t="s">
        <v>199</v>
      </c>
      <c r="M2536">
        <v>742</v>
      </c>
    </row>
    <row r="2537" spans="12:13" x14ac:dyDescent="0.2">
      <c r="L2537" t="s">
        <v>199</v>
      </c>
      <c r="M2537">
        <v>743</v>
      </c>
    </row>
    <row r="2538" spans="12:13" x14ac:dyDescent="0.2">
      <c r="L2538" t="s">
        <v>199</v>
      </c>
      <c r="M2538">
        <v>744</v>
      </c>
    </row>
    <row r="2539" spans="12:13" x14ac:dyDescent="0.2">
      <c r="L2539" t="s">
        <v>199</v>
      </c>
      <c r="M2539">
        <v>745</v>
      </c>
    </row>
    <row r="2540" spans="12:13" x14ac:dyDescent="0.2">
      <c r="L2540" t="s">
        <v>199</v>
      </c>
      <c r="M2540">
        <v>746</v>
      </c>
    </row>
    <row r="2541" spans="12:13" x14ac:dyDescent="0.2">
      <c r="L2541" t="s">
        <v>199</v>
      </c>
      <c r="M2541">
        <v>747</v>
      </c>
    </row>
    <row r="2542" spans="12:13" x14ac:dyDescent="0.2">
      <c r="L2542" t="s">
        <v>199</v>
      </c>
      <c r="M2542">
        <v>748</v>
      </c>
    </row>
    <row r="2543" spans="12:13" x14ac:dyDescent="0.2">
      <c r="L2543" t="s">
        <v>199</v>
      </c>
      <c r="M2543">
        <v>749</v>
      </c>
    </row>
    <row r="2544" spans="12:13" x14ac:dyDescent="0.2">
      <c r="L2544" t="s">
        <v>199</v>
      </c>
      <c r="M2544">
        <v>750</v>
      </c>
    </row>
    <row r="2545" spans="12:13" x14ac:dyDescent="0.2">
      <c r="L2545" t="s">
        <v>199</v>
      </c>
      <c r="M2545">
        <v>751</v>
      </c>
    </row>
    <row r="2546" spans="12:13" x14ac:dyDescent="0.2">
      <c r="L2546" t="s">
        <v>199</v>
      </c>
      <c r="M2546">
        <v>752</v>
      </c>
    </row>
    <row r="2547" spans="12:13" x14ac:dyDescent="0.2">
      <c r="L2547" t="s">
        <v>199</v>
      </c>
      <c r="M2547">
        <v>753</v>
      </c>
    </row>
    <row r="2548" spans="12:13" x14ac:dyDescent="0.2">
      <c r="L2548" t="s">
        <v>199</v>
      </c>
      <c r="M2548">
        <v>754</v>
      </c>
    </row>
    <row r="2549" spans="12:13" x14ac:dyDescent="0.2">
      <c r="L2549" t="s">
        <v>199</v>
      </c>
      <c r="M2549">
        <v>755</v>
      </c>
    </row>
    <row r="2550" spans="12:13" x14ac:dyDescent="0.2">
      <c r="L2550" t="s">
        <v>199</v>
      </c>
      <c r="M2550">
        <v>756</v>
      </c>
    </row>
    <row r="2551" spans="12:13" x14ac:dyDescent="0.2">
      <c r="L2551" t="s">
        <v>199</v>
      </c>
      <c r="M2551">
        <v>757</v>
      </c>
    </row>
    <row r="2552" spans="12:13" x14ac:dyDescent="0.2">
      <c r="L2552" t="s">
        <v>199</v>
      </c>
      <c r="M2552">
        <v>758</v>
      </c>
    </row>
    <row r="2553" spans="12:13" x14ac:dyDescent="0.2">
      <c r="L2553" t="s">
        <v>199</v>
      </c>
      <c r="M2553">
        <v>759</v>
      </c>
    </row>
    <row r="2554" spans="12:13" x14ac:dyDescent="0.2">
      <c r="L2554" t="s">
        <v>199</v>
      </c>
      <c r="M2554">
        <v>760</v>
      </c>
    </row>
    <row r="2555" spans="12:13" x14ac:dyDescent="0.2">
      <c r="L2555" t="s">
        <v>199</v>
      </c>
      <c r="M2555">
        <v>761</v>
      </c>
    </row>
    <row r="2556" spans="12:13" x14ac:dyDescent="0.2">
      <c r="L2556" t="s">
        <v>199</v>
      </c>
      <c r="M2556">
        <v>762</v>
      </c>
    </row>
    <row r="2557" spans="12:13" x14ac:dyDescent="0.2">
      <c r="L2557" t="s">
        <v>199</v>
      </c>
      <c r="M2557">
        <v>763</v>
      </c>
    </row>
    <row r="2558" spans="12:13" x14ac:dyDescent="0.2">
      <c r="L2558" t="s">
        <v>199</v>
      </c>
      <c r="M2558">
        <v>764</v>
      </c>
    </row>
    <row r="2559" spans="12:13" x14ac:dyDescent="0.2">
      <c r="L2559" t="s">
        <v>199</v>
      </c>
      <c r="M2559">
        <v>765</v>
      </c>
    </row>
    <row r="2560" spans="12:13" x14ac:dyDescent="0.2">
      <c r="L2560" t="s">
        <v>199</v>
      </c>
      <c r="M2560">
        <v>766</v>
      </c>
    </row>
    <row r="2561" spans="12:13" x14ac:dyDescent="0.2">
      <c r="L2561" t="s">
        <v>199</v>
      </c>
      <c r="M2561">
        <v>767</v>
      </c>
    </row>
    <row r="2562" spans="12:13" x14ac:dyDescent="0.2">
      <c r="L2562" t="s">
        <v>199</v>
      </c>
      <c r="M2562">
        <v>768</v>
      </c>
    </row>
    <row r="2563" spans="12:13" x14ac:dyDescent="0.2">
      <c r="L2563" t="s">
        <v>199</v>
      </c>
      <c r="M2563">
        <v>769</v>
      </c>
    </row>
    <row r="2564" spans="12:13" x14ac:dyDescent="0.2">
      <c r="L2564" t="s">
        <v>199</v>
      </c>
      <c r="M2564">
        <v>770</v>
      </c>
    </row>
    <row r="2565" spans="12:13" x14ac:dyDescent="0.2">
      <c r="L2565" t="s">
        <v>199</v>
      </c>
      <c r="M2565">
        <v>771</v>
      </c>
    </row>
    <row r="2566" spans="12:13" x14ac:dyDescent="0.2">
      <c r="L2566" t="s">
        <v>199</v>
      </c>
      <c r="M2566">
        <v>772</v>
      </c>
    </row>
    <row r="2567" spans="12:13" x14ac:dyDescent="0.2">
      <c r="L2567" t="s">
        <v>199</v>
      </c>
      <c r="M2567">
        <v>776</v>
      </c>
    </row>
    <row r="2568" spans="12:13" x14ac:dyDescent="0.2">
      <c r="L2568" t="s">
        <v>199</v>
      </c>
      <c r="M2568">
        <v>777</v>
      </c>
    </row>
    <row r="2569" spans="12:13" x14ac:dyDescent="0.2">
      <c r="L2569" t="s">
        <v>199</v>
      </c>
      <c r="M2569">
        <v>778</v>
      </c>
    </row>
    <row r="2570" spans="12:13" x14ac:dyDescent="0.2">
      <c r="L2570" t="s">
        <v>199</v>
      </c>
      <c r="M2570">
        <v>779</v>
      </c>
    </row>
    <row r="2571" spans="12:13" x14ac:dyDescent="0.2">
      <c r="L2571" t="s">
        <v>199</v>
      </c>
      <c r="M2571">
        <v>780</v>
      </c>
    </row>
    <row r="2572" spans="12:13" x14ac:dyDescent="0.2">
      <c r="L2572" t="s">
        <v>199</v>
      </c>
      <c r="M2572">
        <v>781</v>
      </c>
    </row>
    <row r="2573" spans="12:13" x14ac:dyDescent="0.2">
      <c r="L2573" t="s">
        <v>199</v>
      </c>
      <c r="M2573">
        <v>782</v>
      </c>
    </row>
    <row r="2574" spans="12:13" x14ac:dyDescent="0.2">
      <c r="L2574" t="s">
        <v>199</v>
      </c>
      <c r="M2574">
        <v>783</v>
      </c>
    </row>
    <row r="2575" spans="12:13" x14ac:dyDescent="0.2">
      <c r="L2575" t="s">
        <v>199</v>
      </c>
      <c r="M2575">
        <v>784</v>
      </c>
    </row>
    <row r="2576" spans="12:13" x14ac:dyDescent="0.2">
      <c r="L2576" t="s">
        <v>199</v>
      </c>
      <c r="M2576">
        <v>785</v>
      </c>
    </row>
    <row r="2577" spans="12:13" x14ac:dyDescent="0.2">
      <c r="L2577" t="s">
        <v>199</v>
      </c>
      <c r="M2577">
        <v>786</v>
      </c>
    </row>
    <row r="2578" spans="12:13" x14ac:dyDescent="0.2">
      <c r="L2578" t="s">
        <v>199</v>
      </c>
      <c r="M2578">
        <v>787</v>
      </c>
    </row>
    <row r="2579" spans="12:13" x14ac:dyDescent="0.2">
      <c r="L2579" t="s">
        <v>199</v>
      </c>
      <c r="M2579">
        <v>788</v>
      </c>
    </row>
    <row r="2580" spans="12:13" x14ac:dyDescent="0.2">
      <c r="L2580" t="s">
        <v>199</v>
      </c>
      <c r="M2580">
        <v>789</v>
      </c>
    </row>
    <row r="2581" spans="12:13" x14ac:dyDescent="0.2">
      <c r="L2581" t="s">
        <v>199</v>
      </c>
      <c r="M2581">
        <v>790</v>
      </c>
    </row>
    <row r="2582" spans="12:13" x14ac:dyDescent="0.2">
      <c r="L2582" t="s">
        <v>199</v>
      </c>
      <c r="M2582">
        <v>791</v>
      </c>
    </row>
    <row r="2583" spans="12:13" x14ac:dyDescent="0.2">
      <c r="L2583" t="s">
        <v>199</v>
      </c>
      <c r="M2583">
        <v>792</v>
      </c>
    </row>
    <row r="2584" spans="12:13" x14ac:dyDescent="0.2">
      <c r="L2584" t="s">
        <v>199</v>
      </c>
      <c r="M2584">
        <v>793</v>
      </c>
    </row>
    <row r="2585" spans="12:13" x14ac:dyDescent="0.2">
      <c r="L2585" t="s">
        <v>199</v>
      </c>
      <c r="M2585">
        <v>794</v>
      </c>
    </row>
    <row r="2586" spans="12:13" x14ac:dyDescent="0.2">
      <c r="L2586" t="s">
        <v>199</v>
      </c>
      <c r="M2586">
        <v>795</v>
      </c>
    </row>
    <row r="2587" spans="12:13" x14ac:dyDescent="0.2">
      <c r="L2587" t="s">
        <v>199</v>
      </c>
      <c r="M2587">
        <v>796</v>
      </c>
    </row>
    <row r="2588" spans="12:13" x14ac:dyDescent="0.2">
      <c r="L2588" t="s">
        <v>199</v>
      </c>
      <c r="M2588">
        <v>797</v>
      </c>
    </row>
    <row r="2589" spans="12:13" x14ac:dyDescent="0.2">
      <c r="L2589" t="s">
        <v>199</v>
      </c>
      <c r="M2589">
        <v>798</v>
      </c>
    </row>
    <row r="2590" spans="12:13" x14ac:dyDescent="0.2">
      <c r="L2590" t="s">
        <v>199</v>
      </c>
      <c r="M2590">
        <v>799</v>
      </c>
    </row>
    <row r="2591" spans="12:13" x14ac:dyDescent="0.2">
      <c r="L2591" t="s">
        <v>199</v>
      </c>
      <c r="M2591">
        <v>800</v>
      </c>
    </row>
    <row r="2592" spans="12:13" x14ac:dyDescent="0.2">
      <c r="L2592" t="s">
        <v>199</v>
      </c>
      <c r="M2592">
        <v>801</v>
      </c>
    </row>
    <row r="2593" spans="12:13" x14ac:dyDescent="0.2">
      <c r="L2593" t="s">
        <v>199</v>
      </c>
      <c r="M2593">
        <v>802</v>
      </c>
    </row>
    <row r="2594" spans="12:13" x14ac:dyDescent="0.2">
      <c r="L2594" t="s">
        <v>199</v>
      </c>
      <c r="M2594">
        <v>803</v>
      </c>
    </row>
    <row r="2595" spans="12:13" x14ac:dyDescent="0.2">
      <c r="L2595" t="s">
        <v>199</v>
      </c>
      <c r="M2595">
        <v>804</v>
      </c>
    </row>
    <row r="2596" spans="12:13" x14ac:dyDescent="0.2">
      <c r="L2596" t="s">
        <v>199</v>
      </c>
      <c r="M2596">
        <v>805</v>
      </c>
    </row>
    <row r="2597" spans="12:13" x14ac:dyDescent="0.2">
      <c r="L2597" t="s">
        <v>199</v>
      </c>
      <c r="M2597">
        <v>806</v>
      </c>
    </row>
    <row r="2598" spans="12:13" x14ac:dyDescent="0.2">
      <c r="L2598" t="s">
        <v>199</v>
      </c>
      <c r="M2598">
        <v>807</v>
      </c>
    </row>
    <row r="2599" spans="12:13" x14ac:dyDescent="0.2">
      <c r="L2599" t="s">
        <v>199</v>
      </c>
      <c r="M2599">
        <v>808</v>
      </c>
    </row>
    <row r="2600" spans="12:13" x14ac:dyDescent="0.2">
      <c r="L2600" t="s">
        <v>199</v>
      </c>
      <c r="M2600">
        <v>809</v>
      </c>
    </row>
    <row r="2601" spans="12:13" x14ac:dyDescent="0.2">
      <c r="L2601" t="s">
        <v>199</v>
      </c>
      <c r="M2601">
        <v>810</v>
      </c>
    </row>
    <row r="2602" spans="12:13" x14ac:dyDescent="0.2">
      <c r="L2602" t="s">
        <v>199</v>
      </c>
      <c r="M2602">
        <v>811</v>
      </c>
    </row>
    <row r="2603" spans="12:13" x14ac:dyDescent="0.2">
      <c r="L2603" t="s">
        <v>199</v>
      </c>
      <c r="M2603">
        <v>812</v>
      </c>
    </row>
    <row r="2604" spans="12:13" x14ac:dyDescent="0.2">
      <c r="L2604" t="s">
        <v>199</v>
      </c>
      <c r="M2604">
        <v>813</v>
      </c>
    </row>
    <row r="2605" spans="12:13" x14ac:dyDescent="0.2">
      <c r="L2605" t="s">
        <v>199</v>
      </c>
      <c r="M2605">
        <v>814</v>
      </c>
    </row>
    <row r="2606" spans="12:13" x14ac:dyDescent="0.2">
      <c r="L2606" t="s">
        <v>199</v>
      </c>
      <c r="M2606">
        <v>816</v>
      </c>
    </row>
    <row r="2607" spans="12:13" x14ac:dyDescent="0.2">
      <c r="L2607" t="s">
        <v>199</v>
      </c>
      <c r="M2607">
        <v>817</v>
      </c>
    </row>
    <row r="2608" spans="12:13" x14ac:dyDescent="0.2">
      <c r="L2608" t="s">
        <v>199</v>
      </c>
      <c r="M2608">
        <v>818</v>
      </c>
    </row>
    <row r="2609" spans="12:13" x14ac:dyDescent="0.2">
      <c r="L2609" t="s">
        <v>199</v>
      </c>
      <c r="M2609">
        <v>819</v>
      </c>
    </row>
    <row r="2610" spans="12:13" x14ac:dyDescent="0.2">
      <c r="L2610" t="s">
        <v>199</v>
      </c>
      <c r="M2610">
        <v>820</v>
      </c>
    </row>
    <row r="2611" spans="12:13" x14ac:dyDescent="0.2">
      <c r="L2611" t="s">
        <v>199</v>
      </c>
      <c r="M2611">
        <v>821</v>
      </c>
    </row>
    <row r="2612" spans="12:13" x14ac:dyDescent="0.2">
      <c r="L2612" t="s">
        <v>199</v>
      </c>
      <c r="M2612">
        <v>822</v>
      </c>
    </row>
    <row r="2613" spans="12:13" x14ac:dyDescent="0.2">
      <c r="L2613" t="s">
        <v>199</v>
      </c>
      <c r="M2613">
        <v>823</v>
      </c>
    </row>
    <row r="2614" spans="12:13" x14ac:dyDescent="0.2">
      <c r="L2614" t="s">
        <v>199</v>
      </c>
      <c r="M2614">
        <v>824</v>
      </c>
    </row>
    <row r="2615" spans="12:13" x14ac:dyDescent="0.2">
      <c r="L2615" t="s">
        <v>199</v>
      </c>
      <c r="M2615">
        <v>825</v>
      </c>
    </row>
    <row r="2616" spans="12:13" x14ac:dyDescent="0.2">
      <c r="L2616" t="s">
        <v>199</v>
      </c>
      <c r="M2616">
        <v>826</v>
      </c>
    </row>
    <row r="2617" spans="12:13" x14ac:dyDescent="0.2">
      <c r="L2617" t="s">
        <v>199</v>
      </c>
      <c r="M2617">
        <v>827</v>
      </c>
    </row>
    <row r="2618" spans="12:13" x14ac:dyDescent="0.2">
      <c r="L2618" t="s">
        <v>199</v>
      </c>
      <c r="M2618">
        <v>828</v>
      </c>
    </row>
    <row r="2619" spans="12:13" x14ac:dyDescent="0.2">
      <c r="L2619" t="s">
        <v>199</v>
      </c>
      <c r="M2619">
        <v>829</v>
      </c>
    </row>
    <row r="2620" spans="12:13" x14ac:dyDescent="0.2">
      <c r="L2620" t="s">
        <v>199</v>
      </c>
      <c r="M2620">
        <v>830</v>
      </c>
    </row>
    <row r="2621" spans="12:13" x14ac:dyDescent="0.2">
      <c r="L2621" t="s">
        <v>199</v>
      </c>
      <c r="M2621">
        <v>831</v>
      </c>
    </row>
    <row r="2622" spans="12:13" x14ac:dyDescent="0.2">
      <c r="L2622" t="s">
        <v>199</v>
      </c>
      <c r="M2622">
        <v>832</v>
      </c>
    </row>
    <row r="2623" spans="12:13" x14ac:dyDescent="0.2">
      <c r="L2623" t="s">
        <v>199</v>
      </c>
      <c r="M2623">
        <v>833</v>
      </c>
    </row>
    <row r="2624" spans="12:13" x14ac:dyDescent="0.2">
      <c r="L2624" t="s">
        <v>199</v>
      </c>
      <c r="M2624">
        <v>834</v>
      </c>
    </row>
    <row r="2625" spans="12:13" x14ac:dyDescent="0.2">
      <c r="L2625" t="s">
        <v>199</v>
      </c>
      <c r="M2625">
        <v>835</v>
      </c>
    </row>
    <row r="2626" spans="12:13" x14ac:dyDescent="0.2">
      <c r="L2626" t="s">
        <v>199</v>
      </c>
      <c r="M2626">
        <v>836</v>
      </c>
    </row>
    <row r="2627" spans="12:13" x14ac:dyDescent="0.2">
      <c r="L2627" t="s">
        <v>199</v>
      </c>
      <c r="M2627">
        <v>837</v>
      </c>
    </row>
    <row r="2628" spans="12:13" x14ac:dyDescent="0.2">
      <c r="L2628" t="s">
        <v>199</v>
      </c>
      <c r="M2628">
        <v>838</v>
      </c>
    </row>
    <row r="2629" spans="12:13" x14ac:dyDescent="0.2">
      <c r="L2629" t="s">
        <v>199</v>
      </c>
      <c r="M2629">
        <v>839</v>
      </c>
    </row>
    <row r="2630" spans="12:13" x14ac:dyDescent="0.2">
      <c r="L2630" t="s">
        <v>199</v>
      </c>
      <c r="M2630">
        <v>840</v>
      </c>
    </row>
    <row r="2631" spans="12:13" x14ac:dyDescent="0.2">
      <c r="L2631" t="s">
        <v>199</v>
      </c>
      <c r="M2631">
        <v>841</v>
      </c>
    </row>
    <row r="2632" spans="12:13" x14ac:dyDescent="0.2">
      <c r="L2632" t="s">
        <v>199</v>
      </c>
      <c r="M2632">
        <v>842</v>
      </c>
    </row>
    <row r="2633" spans="12:13" x14ac:dyDescent="0.2">
      <c r="L2633" t="s">
        <v>199</v>
      </c>
      <c r="M2633">
        <v>843</v>
      </c>
    </row>
    <row r="2634" spans="12:13" x14ac:dyDescent="0.2">
      <c r="L2634" t="s">
        <v>199</v>
      </c>
      <c r="M2634">
        <v>844</v>
      </c>
    </row>
    <row r="2635" spans="12:13" x14ac:dyDescent="0.2">
      <c r="L2635" t="s">
        <v>199</v>
      </c>
      <c r="M2635">
        <v>845</v>
      </c>
    </row>
    <row r="2636" spans="12:13" x14ac:dyDescent="0.2">
      <c r="L2636" t="s">
        <v>199</v>
      </c>
      <c r="M2636">
        <v>846</v>
      </c>
    </row>
    <row r="2637" spans="12:13" x14ac:dyDescent="0.2">
      <c r="L2637" t="s">
        <v>199</v>
      </c>
      <c r="M2637">
        <v>847</v>
      </c>
    </row>
    <row r="2638" spans="12:13" x14ac:dyDescent="0.2">
      <c r="L2638" t="s">
        <v>199</v>
      </c>
      <c r="M2638">
        <v>848</v>
      </c>
    </row>
    <row r="2639" spans="12:13" x14ac:dyDescent="0.2">
      <c r="L2639" t="s">
        <v>199</v>
      </c>
      <c r="M2639">
        <v>849</v>
      </c>
    </row>
    <row r="2640" spans="12:13" x14ac:dyDescent="0.2">
      <c r="L2640" t="s">
        <v>199</v>
      </c>
      <c r="M2640">
        <v>850</v>
      </c>
    </row>
    <row r="2641" spans="12:13" x14ac:dyDescent="0.2">
      <c r="L2641" t="s">
        <v>199</v>
      </c>
      <c r="M2641">
        <v>851</v>
      </c>
    </row>
    <row r="2642" spans="12:13" x14ac:dyDescent="0.2">
      <c r="L2642" t="s">
        <v>199</v>
      </c>
      <c r="M2642">
        <v>852</v>
      </c>
    </row>
    <row r="2643" spans="12:13" x14ac:dyDescent="0.2">
      <c r="L2643" t="s">
        <v>199</v>
      </c>
      <c r="M2643">
        <v>853</v>
      </c>
    </row>
    <row r="2644" spans="12:13" x14ac:dyDescent="0.2">
      <c r="L2644" t="s">
        <v>199</v>
      </c>
      <c r="M2644">
        <v>854</v>
      </c>
    </row>
    <row r="2645" spans="12:13" x14ac:dyDescent="0.2">
      <c r="L2645" t="s">
        <v>199</v>
      </c>
      <c r="M2645">
        <v>855</v>
      </c>
    </row>
    <row r="2646" spans="12:13" x14ac:dyDescent="0.2">
      <c r="L2646" t="s">
        <v>199</v>
      </c>
      <c r="M2646">
        <v>856</v>
      </c>
    </row>
    <row r="2647" spans="12:13" x14ac:dyDescent="0.2">
      <c r="L2647" t="s">
        <v>199</v>
      </c>
      <c r="M2647">
        <v>857</v>
      </c>
    </row>
    <row r="2648" spans="12:13" x14ac:dyDescent="0.2">
      <c r="L2648" t="s">
        <v>199</v>
      </c>
      <c r="M2648">
        <v>858</v>
      </c>
    </row>
    <row r="2649" spans="12:13" x14ac:dyDescent="0.2">
      <c r="L2649" t="s">
        <v>199</v>
      </c>
      <c r="M2649">
        <v>859</v>
      </c>
    </row>
    <row r="2650" spans="12:13" x14ac:dyDescent="0.2">
      <c r="L2650" t="s">
        <v>199</v>
      </c>
      <c r="M2650">
        <v>860</v>
      </c>
    </row>
    <row r="2651" spans="12:13" x14ac:dyDescent="0.2">
      <c r="L2651" t="s">
        <v>199</v>
      </c>
      <c r="M2651">
        <v>861</v>
      </c>
    </row>
  </sheetData>
  <sortState ref="M1424:M2221">
    <sortCondition ref="M1424"/>
  </sortState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42"/>
  <sheetViews>
    <sheetView showGridLines="0" topLeftCell="C1" workbookViewId="0">
      <selection activeCell="N2" sqref="N2"/>
    </sheetView>
  </sheetViews>
  <sheetFormatPr defaultRowHeight="12.75" x14ac:dyDescent="0.2"/>
  <cols>
    <col min="1" max="1" width="19.5703125" customWidth="1"/>
    <col min="2" max="2" width="12.42578125" style="10" customWidth="1"/>
    <col min="3" max="3" width="9" style="10" bestFit="1" customWidth="1"/>
    <col min="4" max="4" width="9.42578125" style="10" bestFit="1" customWidth="1"/>
    <col min="5" max="5" width="5.5703125" style="10" bestFit="1" customWidth="1"/>
    <col min="6" max="6" width="22.5703125" bestFit="1" customWidth="1"/>
    <col min="7" max="7" width="7.42578125" style="10" bestFit="1" customWidth="1"/>
    <col min="8" max="9" width="9.5703125" style="10" bestFit="1" customWidth="1"/>
    <col min="10" max="10" width="6.5703125" bestFit="1" customWidth="1"/>
    <col min="11" max="11" width="15.5703125" customWidth="1"/>
    <col min="12" max="12" width="6.42578125" customWidth="1"/>
    <col min="13" max="14" width="8.5703125" customWidth="1"/>
    <col min="15" max="15" width="5.5703125" customWidth="1"/>
    <col min="16" max="16" width="15.5703125" customWidth="1"/>
    <col min="17" max="17" width="11.5703125" customWidth="1"/>
    <col min="18" max="18" width="14.42578125" customWidth="1"/>
    <col min="19" max="19" width="14.5703125" customWidth="1"/>
    <col min="20" max="20" width="11.42578125" customWidth="1"/>
    <col min="21" max="21" width="15.5703125" customWidth="1"/>
    <col min="22" max="22" width="11.5703125" customWidth="1"/>
    <col min="23" max="24" width="14.42578125" customWidth="1"/>
    <col min="25" max="25" width="11.42578125" customWidth="1"/>
    <col min="26" max="26" width="22.42578125" bestFit="1" customWidth="1"/>
  </cols>
  <sheetData>
    <row r="1" spans="1:30" s="8" customFormat="1" x14ac:dyDescent="0.2">
      <c r="A1" s="8" t="s">
        <v>76</v>
      </c>
      <c r="B1" s="9" t="s">
        <v>87</v>
      </c>
      <c r="C1" s="9" t="s">
        <v>90</v>
      </c>
      <c r="D1" s="9" t="s">
        <v>97</v>
      </c>
      <c r="E1" s="9" t="s">
        <v>113</v>
      </c>
      <c r="F1" s="8" t="s">
        <v>93</v>
      </c>
      <c r="G1" s="9" t="s">
        <v>94</v>
      </c>
      <c r="H1" s="9" t="s">
        <v>95</v>
      </c>
      <c r="I1" s="9" t="s">
        <v>96</v>
      </c>
      <c r="J1" s="8" t="s">
        <v>114</v>
      </c>
      <c r="K1" s="8" t="s">
        <v>188</v>
      </c>
      <c r="L1" s="8" t="s">
        <v>189</v>
      </c>
      <c r="M1" s="8" t="s">
        <v>190</v>
      </c>
      <c r="N1" s="8" t="s">
        <v>191</v>
      </c>
      <c r="O1" s="8" t="s">
        <v>192</v>
      </c>
      <c r="P1" s="8" t="s">
        <v>194</v>
      </c>
      <c r="Q1" s="8" t="s">
        <v>195</v>
      </c>
      <c r="R1" s="8" t="s">
        <v>196</v>
      </c>
      <c r="S1" s="8" t="s">
        <v>197</v>
      </c>
      <c r="T1" s="8" t="s">
        <v>198</v>
      </c>
      <c r="U1" s="8" t="s">
        <v>199</v>
      </c>
      <c r="V1" s="8" t="s">
        <v>200</v>
      </c>
      <c r="W1" s="8" t="s">
        <v>201</v>
      </c>
      <c r="X1" s="8" t="s">
        <v>202</v>
      </c>
      <c r="Y1" s="8" t="s">
        <v>203</v>
      </c>
      <c r="Z1" s="8" t="s">
        <v>39692</v>
      </c>
      <c r="AA1" s="9" t="s">
        <v>39693</v>
      </c>
      <c r="AB1" s="9" t="s">
        <v>39694</v>
      </c>
      <c r="AC1" s="9" t="s">
        <v>39695</v>
      </c>
      <c r="AD1" s="9" t="s">
        <v>39696</v>
      </c>
    </row>
    <row r="2" spans="1:30" x14ac:dyDescent="0.2">
      <c r="A2" t="s">
        <v>77</v>
      </c>
      <c r="B2" s="10" t="s">
        <v>78</v>
      </c>
      <c r="C2" s="11">
        <f ca="1">COLUMN(INDIRECT(RPSortOptions[[#This Row],[RDCol]]&amp;"1"))</f>
        <v>10</v>
      </c>
      <c r="D2" s="10" t="b">
        <v>0</v>
      </c>
      <c r="E2" s="10" t="s">
        <v>116</v>
      </c>
      <c r="F2" t="s">
        <v>80</v>
      </c>
      <c r="G2" s="10" t="s">
        <v>108</v>
      </c>
      <c r="H2" s="11">
        <f ca="1">COLUMN(INDIRECT(RPSortOptions[[#This Row],[DistCol]]&amp;"1"))</f>
        <v>5</v>
      </c>
      <c r="I2" s="10" t="b">
        <v>1</v>
      </c>
      <c r="J2" s="10" t="s">
        <v>116</v>
      </c>
      <c r="K2" s="10" t="s">
        <v>77</v>
      </c>
      <c r="L2" s="10" t="s">
        <v>107</v>
      </c>
      <c r="M2" s="11">
        <f ca="1">COLUMN(INDIRECT(RPSortOptions[[#This Row],[IntCol]]&amp;"1"))</f>
        <v>4</v>
      </c>
      <c r="N2" s="10" t="b">
        <v>0</v>
      </c>
      <c r="O2" s="10" t="s">
        <v>116</v>
      </c>
      <c r="P2" s="10" t="s">
        <v>77</v>
      </c>
      <c r="Q2" s="10" t="s">
        <v>78</v>
      </c>
      <c r="R2" s="11">
        <f ca="1">COLUMN(INDIRECT(RPSortOptions[[#This Row],[APPSizeCol]]&amp;"1"))</f>
        <v>10</v>
      </c>
      <c r="S2" s="10" t="b">
        <v>0</v>
      </c>
      <c r="T2" s="10" t="s">
        <v>116</v>
      </c>
      <c r="U2" s="10" t="s">
        <v>77</v>
      </c>
      <c r="V2" s="10" t="s">
        <v>108</v>
      </c>
      <c r="W2" s="11">
        <f ca="1">COLUMN(INDIRECT(RPSortOptions[[#This Row],[USWeekCol]]&amp;"1"))</f>
        <v>5</v>
      </c>
      <c r="X2" s="10" t="b">
        <v>0</v>
      </c>
      <c r="Y2" s="10" t="s">
        <v>116</v>
      </c>
      <c r="Z2" t="s">
        <v>77</v>
      </c>
      <c r="AA2" s="10" t="s">
        <v>171</v>
      </c>
      <c r="AB2" s="11">
        <f ca="1">COLUMN(INDIRECT(RPSortOptions[[#This Row],[CCCol]]&amp;"1"))</f>
        <v>3</v>
      </c>
      <c r="AC2" s="10" t="b">
        <v>0</v>
      </c>
      <c r="AD2" s="10" t="s">
        <v>116</v>
      </c>
    </row>
    <row r="3" spans="1:30" x14ac:dyDescent="0.2">
      <c r="A3" t="s">
        <v>80</v>
      </c>
      <c r="B3" s="10" t="s">
        <v>81</v>
      </c>
      <c r="C3" s="11">
        <f ca="1">COLUMN(INDIRECT(RPSortOptions[[#This Row],[RDCol]]&amp;"1"))</f>
        <v>12</v>
      </c>
      <c r="D3" s="10" t="b">
        <v>1</v>
      </c>
      <c r="E3" s="10" t="s">
        <v>116</v>
      </c>
      <c r="F3" t="s">
        <v>77</v>
      </c>
      <c r="G3" s="10" t="s">
        <v>109</v>
      </c>
      <c r="H3" s="11">
        <f ca="1">COLUMN(INDIRECT(RPSortOptions[[#This Row],[DistCol]]&amp;"1"))</f>
        <v>6</v>
      </c>
      <c r="I3" s="10" t="b">
        <v>0</v>
      </c>
      <c r="J3" s="10" t="s">
        <v>116</v>
      </c>
      <c r="K3" s="10" t="s">
        <v>80</v>
      </c>
      <c r="L3" s="10" t="s">
        <v>108</v>
      </c>
      <c r="M3" s="11">
        <f ca="1">COLUMN(INDIRECT(RPSortOptions[[#This Row],[IntCol]]&amp;"1"))</f>
        <v>5</v>
      </c>
      <c r="N3" s="10" t="b">
        <v>1</v>
      </c>
      <c r="O3" s="10" t="s">
        <v>116</v>
      </c>
      <c r="P3" s="10" t="s">
        <v>80</v>
      </c>
      <c r="Q3" s="10" t="s">
        <v>186</v>
      </c>
      <c r="R3" s="11">
        <f ca="1">COLUMN(INDIRECT(RPSortOptions[[#This Row],[APPSizeCol]]&amp;"1"))</f>
        <v>8</v>
      </c>
      <c r="S3" s="10" t="b">
        <v>0</v>
      </c>
      <c r="T3" s="10" t="s">
        <v>116</v>
      </c>
      <c r="U3" s="10" t="s">
        <v>80</v>
      </c>
      <c r="V3" s="10" t="s">
        <v>110</v>
      </c>
      <c r="W3" s="11">
        <f ca="1">COLUMN(INDIRECT(RPSortOptions[[#This Row],[USWeekCol]]&amp;"1"))</f>
        <v>7</v>
      </c>
      <c r="X3" s="10" t="b">
        <v>1</v>
      </c>
      <c r="Y3" s="10" t="s">
        <v>116</v>
      </c>
      <c r="Z3" t="s">
        <v>80</v>
      </c>
      <c r="AA3" s="10" t="s">
        <v>107</v>
      </c>
      <c r="AB3" s="11">
        <f ca="1">COLUMN(INDIRECT(RPSortOptions[[#This Row],[CCCol]]&amp;"1"))</f>
        <v>4</v>
      </c>
      <c r="AC3" s="10" t="b">
        <v>1</v>
      </c>
      <c r="AD3" s="10" t="s">
        <v>116</v>
      </c>
    </row>
    <row r="4" spans="1:30" x14ac:dyDescent="0.2">
      <c r="A4" t="s">
        <v>82</v>
      </c>
      <c r="B4" s="10" t="s">
        <v>79</v>
      </c>
      <c r="C4" s="11">
        <f ca="1">COLUMN(INDIRECT(RPSortOptions[[#This Row],[RDCol]]&amp;"1"))</f>
        <v>14</v>
      </c>
      <c r="D4" s="10" t="b">
        <v>1</v>
      </c>
      <c r="E4" s="10" t="s">
        <v>116</v>
      </c>
      <c r="F4" t="s">
        <v>98</v>
      </c>
      <c r="G4" s="10" t="s">
        <v>110</v>
      </c>
      <c r="H4" s="11">
        <f ca="1">COLUMN(INDIRECT(RPSortOptions[[#This Row],[DistCol]]&amp;"1"))</f>
        <v>7</v>
      </c>
      <c r="I4" s="10" t="b">
        <v>1</v>
      </c>
      <c r="J4" s="10" t="s">
        <v>116</v>
      </c>
      <c r="K4" s="10" t="s">
        <v>82</v>
      </c>
      <c r="L4" s="10" t="s">
        <v>109</v>
      </c>
      <c r="M4" s="11">
        <f ca="1">COLUMN(INDIRECT(RPSortOptions[[#This Row],[IntCol]]&amp;"1"))</f>
        <v>6</v>
      </c>
      <c r="N4" s="10" t="b">
        <v>1</v>
      </c>
      <c r="O4" s="10" t="s">
        <v>116</v>
      </c>
      <c r="P4" s="10" t="s">
        <v>82</v>
      </c>
      <c r="Q4" s="10" t="s">
        <v>187</v>
      </c>
      <c r="R4" s="11">
        <f ca="1">COLUMN(INDIRECT(RPSortOptions[[#This Row],[APPSizeCol]]&amp;"1"))</f>
        <v>9</v>
      </c>
      <c r="S4" s="10" t="b">
        <v>0</v>
      </c>
      <c r="T4" s="10" t="s">
        <v>116</v>
      </c>
      <c r="U4" s="10" t="s">
        <v>91</v>
      </c>
      <c r="V4" s="10" t="s">
        <v>193</v>
      </c>
      <c r="W4" s="11">
        <f ca="1">COLUMN(INDIRECT(RPSortOptions[[#This Row],[USWeekCol]]&amp;"1"))</f>
        <v>11</v>
      </c>
      <c r="X4" s="10" t="b">
        <v>1</v>
      </c>
      <c r="Y4" s="10" t="s">
        <v>116</v>
      </c>
      <c r="Z4" t="s">
        <v>82</v>
      </c>
      <c r="AA4" s="10" t="s">
        <v>108</v>
      </c>
      <c r="AB4" s="11">
        <f ca="1">COLUMN(INDIRECT(RPSortOptions[[#This Row],[CCCol]]&amp;"1"))</f>
        <v>5</v>
      </c>
      <c r="AC4" s="10" t="b">
        <v>1</v>
      </c>
      <c r="AD4" s="10" t="s">
        <v>116</v>
      </c>
    </row>
    <row r="5" spans="1:30" x14ac:dyDescent="0.2">
      <c r="A5" t="s">
        <v>83</v>
      </c>
      <c r="B5" s="10" t="s">
        <v>84</v>
      </c>
      <c r="C5" s="11">
        <f ca="1">COLUMN(INDIRECT(RPSortOptions[[#This Row],[RDCol]]&amp;"1"))</f>
        <v>128</v>
      </c>
      <c r="D5" s="10" t="b">
        <v>1</v>
      </c>
      <c r="E5" s="10" t="s">
        <v>116</v>
      </c>
      <c r="F5" t="s">
        <v>91</v>
      </c>
      <c r="G5" s="10" t="s">
        <v>186</v>
      </c>
      <c r="H5" s="11">
        <f ca="1">COLUMN(INDIRECT(RPSortOptions[[#This Row],[DistCol]]&amp;"1"))</f>
        <v>8</v>
      </c>
      <c r="I5" s="10" t="b">
        <v>1</v>
      </c>
      <c r="J5" s="10" t="s">
        <v>116</v>
      </c>
      <c r="K5" s="10" t="s">
        <v>91</v>
      </c>
      <c r="L5" s="10" t="s">
        <v>110</v>
      </c>
      <c r="M5" s="11">
        <f ca="1">COLUMN(INDIRECT(RPSortOptions[[#This Row],[IntCol]]&amp;"1"))</f>
        <v>7</v>
      </c>
      <c r="N5" s="10" t="b">
        <v>1</v>
      </c>
      <c r="O5" s="10" t="s">
        <v>116</v>
      </c>
      <c r="P5" s="10" t="s">
        <v>91</v>
      </c>
      <c r="Q5" s="10" t="s">
        <v>204</v>
      </c>
      <c r="R5" s="11">
        <f ca="1">COLUMN(INDIRECT(RPSortOptions[[#This Row],[APPSizeCol]]&amp;"1"))</f>
        <v>15</v>
      </c>
      <c r="S5" s="10" t="b">
        <v>0</v>
      </c>
      <c r="T5" s="10" t="s">
        <v>116</v>
      </c>
      <c r="U5" s="10" t="s">
        <v>98</v>
      </c>
      <c r="V5" s="10" t="s">
        <v>81</v>
      </c>
      <c r="W5" s="11">
        <f ca="1">COLUMN(INDIRECT(RPSortOptions[[#This Row],[USWeekCol]]&amp;"1"))</f>
        <v>12</v>
      </c>
      <c r="X5" s="10" t="b">
        <v>1</v>
      </c>
      <c r="Y5" s="10" t="s">
        <v>116</v>
      </c>
      <c r="Z5" s="14" t="s">
        <v>91</v>
      </c>
      <c r="AA5" s="10" t="s">
        <v>109</v>
      </c>
      <c r="AB5" s="11">
        <f ca="1">COLUMN(INDIRECT(RPSortOptions[[#This Row],[CCCol]]&amp;"1"))</f>
        <v>6</v>
      </c>
      <c r="AC5" s="10" t="b">
        <v>1</v>
      </c>
      <c r="AD5" s="10" t="s">
        <v>116</v>
      </c>
    </row>
    <row r="6" spans="1:30" x14ac:dyDescent="0.2">
      <c r="A6" t="s">
        <v>85</v>
      </c>
      <c r="B6" s="10" t="s">
        <v>86</v>
      </c>
      <c r="C6" s="11">
        <f ca="1">COLUMN(INDIRECT(RPSortOptions[[#This Row],[RDCol]]&amp;"1"))</f>
        <v>353</v>
      </c>
      <c r="D6" s="10" t="b">
        <v>0</v>
      </c>
      <c r="E6" s="10" t="s">
        <v>107</v>
      </c>
      <c r="F6" t="s">
        <v>99</v>
      </c>
      <c r="G6" s="10" t="s">
        <v>111</v>
      </c>
      <c r="H6" s="11">
        <f ca="1">COLUMN(INDIRECT(RPSortOptions[[#This Row],[DistCol]]&amp;"1"))</f>
        <v>13</v>
      </c>
      <c r="I6" s="10" t="b">
        <v>1</v>
      </c>
      <c r="J6" s="10" t="s">
        <v>116</v>
      </c>
      <c r="K6" s="10" t="s">
        <v>173</v>
      </c>
      <c r="L6" s="10" t="s">
        <v>186</v>
      </c>
      <c r="M6" s="11">
        <f ca="1">COLUMN(INDIRECT(RPSortOptions[[#This Row],[IntCol]]&amp;"1"))</f>
        <v>8</v>
      </c>
      <c r="N6" s="10" t="b">
        <v>1</v>
      </c>
      <c r="O6" s="10" t="s">
        <v>116</v>
      </c>
      <c r="P6" s="10" t="s">
        <v>173</v>
      </c>
      <c r="Q6" s="10" t="s">
        <v>193</v>
      </c>
      <c r="R6" s="11">
        <f ca="1">COLUMN(INDIRECT(RPSortOptions[[#This Row],[APPSizeCol]]&amp;"1"))</f>
        <v>11</v>
      </c>
      <c r="S6" s="10" t="b">
        <v>0</v>
      </c>
      <c r="T6" s="10" t="s">
        <v>116</v>
      </c>
      <c r="U6" s="10" t="s">
        <v>173</v>
      </c>
      <c r="V6" s="10" t="s">
        <v>186</v>
      </c>
      <c r="W6" s="11">
        <f ca="1">COLUMN(INDIRECT(RPSortOptions[[#This Row],[USWeekCol]]&amp;"1"))</f>
        <v>8</v>
      </c>
      <c r="X6" s="10" t="b">
        <v>1</v>
      </c>
      <c r="Y6" s="10" t="s">
        <v>116</v>
      </c>
      <c r="Z6" t="s">
        <v>98</v>
      </c>
      <c r="AA6" s="10" t="s">
        <v>110</v>
      </c>
      <c r="AB6" s="11">
        <f ca="1">COLUMN(INDIRECT(RPSortOptions[[#This Row],[CCCol]]&amp;"1"))</f>
        <v>7</v>
      </c>
      <c r="AC6" s="10" t="b">
        <v>1</v>
      </c>
      <c r="AD6" s="10" t="s">
        <v>116</v>
      </c>
    </row>
    <row r="7" spans="1:30" x14ac:dyDescent="0.2">
      <c r="A7" s="14" t="s">
        <v>91</v>
      </c>
      <c r="B7" s="15" t="s">
        <v>92</v>
      </c>
      <c r="C7" s="16">
        <f ca="1">COLUMN(INDIRECT(RPSortOptions[[#This Row],[RDCol]]&amp;"1"))</f>
        <v>17</v>
      </c>
      <c r="D7" s="15" t="b">
        <v>1</v>
      </c>
      <c r="E7" s="15" t="s">
        <v>116</v>
      </c>
      <c r="F7" t="s">
        <v>100</v>
      </c>
      <c r="G7" s="10" t="s">
        <v>112</v>
      </c>
      <c r="H7" s="11">
        <f ca="1">COLUMN(INDIRECT(RPSortOptions[[#This Row],[DistCol]]&amp;"1"))</f>
        <v>16</v>
      </c>
      <c r="I7" s="10" t="b">
        <v>0</v>
      </c>
      <c r="J7" s="10" t="s">
        <v>107</v>
      </c>
      <c r="K7" s="10" t="s">
        <v>174</v>
      </c>
      <c r="L7" s="10" t="s">
        <v>187</v>
      </c>
      <c r="M7" s="11">
        <f ca="1">COLUMN(INDIRECT(RPSortOptions[[#This Row],[IntCol]]&amp;"1"))</f>
        <v>9</v>
      </c>
      <c r="N7" s="10" t="b">
        <v>1</v>
      </c>
      <c r="O7" s="10" t="s">
        <v>116</v>
      </c>
      <c r="P7" s="10" t="s">
        <v>174</v>
      </c>
      <c r="Q7" s="10" t="s">
        <v>81</v>
      </c>
      <c r="R7" s="11">
        <f ca="1">COLUMN(INDIRECT(RPSortOptions[[#This Row],[APPSizeCol]]&amp;"1"))</f>
        <v>12</v>
      </c>
      <c r="S7" s="10" t="b">
        <v>0</v>
      </c>
      <c r="T7" s="10" t="s">
        <v>116</v>
      </c>
      <c r="U7" s="10" t="s">
        <v>174</v>
      </c>
      <c r="V7" s="10" t="s">
        <v>187</v>
      </c>
      <c r="W7" s="11">
        <f ca="1">COLUMN(INDIRECT(RPSortOptions[[#This Row],[USWeekCol]]&amp;"1"))</f>
        <v>9</v>
      </c>
      <c r="X7" s="10" t="b">
        <v>1</v>
      </c>
      <c r="Y7" s="10" t="s">
        <v>116</v>
      </c>
      <c r="Z7" t="s">
        <v>173</v>
      </c>
      <c r="AA7" s="10" t="s">
        <v>186</v>
      </c>
      <c r="AB7" s="11">
        <f ca="1">COLUMN(INDIRECT(RPSortOptions[[#This Row],[CCCol]]&amp;"1"))</f>
        <v>8</v>
      </c>
      <c r="AC7" s="10" t="b">
        <v>1</v>
      </c>
      <c r="AD7" s="10" t="s">
        <v>116</v>
      </c>
    </row>
    <row r="8" spans="1:30" x14ac:dyDescent="0.2">
      <c r="A8" t="s">
        <v>98</v>
      </c>
      <c r="B8" s="10" t="s">
        <v>179</v>
      </c>
      <c r="C8" s="11">
        <f ca="1">COLUMN(INDIRECT(RPSortOptions[[#This Row],[RDCol]]&amp;"1"))</f>
        <v>19</v>
      </c>
      <c r="D8" s="10" t="b">
        <v>1</v>
      </c>
      <c r="E8" s="10" t="s">
        <v>116</v>
      </c>
      <c r="F8" t="s">
        <v>173</v>
      </c>
      <c r="G8" s="10" t="s">
        <v>187</v>
      </c>
      <c r="H8" s="11">
        <f ca="1">COLUMN(INDIRECT(RPSortOptions[[#This Row],[DistCol]]&amp;"1"))</f>
        <v>9</v>
      </c>
      <c r="I8" s="10" t="b">
        <v>1</v>
      </c>
      <c r="J8" s="10" t="s">
        <v>116</v>
      </c>
      <c r="K8" s="10" t="s">
        <v>175</v>
      </c>
      <c r="L8" s="10" t="s">
        <v>78</v>
      </c>
      <c r="M8" s="11">
        <f ca="1">COLUMN(INDIRECT(RPSortOptions[[#This Row],[IntCol]]&amp;"1"))</f>
        <v>10</v>
      </c>
      <c r="N8" s="10" t="b">
        <v>1</v>
      </c>
      <c r="O8" s="10" t="s">
        <v>116</v>
      </c>
      <c r="P8" s="10" t="s">
        <v>175</v>
      </c>
      <c r="Q8" s="10" t="s">
        <v>111</v>
      </c>
      <c r="R8" s="11">
        <f ca="1">COLUMN(INDIRECT(RPSortOptions[[#This Row],[APPSizeCol]]&amp;"1"))</f>
        <v>13</v>
      </c>
      <c r="S8" s="10" t="b">
        <v>0</v>
      </c>
      <c r="T8" s="10" t="s">
        <v>116</v>
      </c>
      <c r="U8" s="10" t="s">
        <v>175</v>
      </c>
      <c r="V8" s="10" t="s">
        <v>78</v>
      </c>
      <c r="W8" s="11">
        <f ca="1">COLUMN(INDIRECT(RPSortOptions[[#This Row],[USWeekCol]]&amp;"1"))</f>
        <v>10</v>
      </c>
      <c r="X8" s="10" t="b">
        <v>1</v>
      </c>
      <c r="Y8" s="10" t="s">
        <v>116</v>
      </c>
      <c r="Z8" t="s">
        <v>174</v>
      </c>
      <c r="AA8" s="10" t="s">
        <v>187</v>
      </c>
      <c r="AB8" s="11">
        <f ca="1">COLUMN(INDIRECT(RPSortOptions[[#This Row],[CCCol]]&amp;"1"))</f>
        <v>9</v>
      </c>
      <c r="AC8" s="10" t="b">
        <v>1</v>
      </c>
      <c r="AD8" s="10" t="s">
        <v>116</v>
      </c>
    </row>
    <row r="9" spans="1:30" x14ac:dyDescent="0.2">
      <c r="A9" t="s">
        <v>173</v>
      </c>
      <c r="B9" s="10" t="s">
        <v>180</v>
      </c>
      <c r="C9" s="11">
        <f ca="1">COLUMN(INDIRECT(RPSortOptions[[#This Row],[RDCol]]&amp;"1"))</f>
        <v>22</v>
      </c>
      <c r="D9" s="10" t="b">
        <v>1</v>
      </c>
      <c r="E9" s="10" t="s">
        <v>116</v>
      </c>
      <c r="F9" t="s">
        <v>174</v>
      </c>
      <c r="G9" s="10" t="s">
        <v>78</v>
      </c>
      <c r="H9" s="11">
        <f ca="1">COLUMN(INDIRECT(RPSortOptions[[#This Row],[DistCol]]&amp;"1"))</f>
        <v>10</v>
      </c>
      <c r="I9" s="10" t="b">
        <v>1</v>
      </c>
      <c r="J9" s="10" t="s">
        <v>116</v>
      </c>
      <c r="K9" s="10" t="s">
        <v>176</v>
      </c>
      <c r="L9" s="10" t="s">
        <v>79</v>
      </c>
      <c r="M9" s="11">
        <f ca="1">COLUMN(INDIRECT(RPSortOptions[[#This Row],[IntCol]]&amp;"1"))</f>
        <v>14</v>
      </c>
      <c r="N9" s="10" t="b">
        <v>1</v>
      </c>
      <c r="O9" s="10" t="s">
        <v>116</v>
      </c>
      <c r="P9" s="10" t="s">
        <v>176</v>
      </c>
      <c r="Q9" s="10" t="s">
        <v>92</v>
      </c>
      <c r="R9" s="11">
        <f ca="1">COLUMN(INDIRECT(RPSortOptions[[#This Row],[APPSizeCol]]&amp;"1"))</f>
        <v>17</v>
      </c>
      <c r="S9" s="10" t="b">
        <v>0</v>
      </c>
      <c r="T9" s="10" t="s">
        <v>116</v>
      </c>
      <c r="U9" s="10" t="s">
        <v>176</v>
      </c>
      <c r="V9" s="10" t="s">
        <v>92</v>
      </c>
      <c r="W9" s="11">
        <f ca="1">COLUMN(INDIRECT(RPSortOptions[[#This Row],[USWeekCol]]&amp;"1"))</f>
        <v>17</v>
      </c>
      <c r="X9" s="10" t="b">
        <v>1</v>
      </c>
      <c r="Y9" s="10" t="s">
        <v>116</v>
      </c>
      <c r="Z9" t="s">
        <v>175</v>
      </c>
      <c r="AA9" s="10" t="s">
        <v>78</v>
      </c>
      <c r="AB9" s="11">
        <f ca="1">COLUMN(INDIRECT(RPSortOptions[[#This Row],[CCCol]]&amp;"1"))</f>
        <v>10</v>
      </c>
      <c r="AC9" s="10" t="b">
        <v>1</v>
      </c>
      <c r="AD9" s="10" t="s">
        <v>116</v>
      </c>
    </row>
    <row r="10" spans="1:30" x14ac:dyDescent="0.2">
      <c r="A10" t="s">
        <v>174</v>
      </c>
      <c r="B10" s="10" t="s">
        <v>181</v>
      </c>
      <c r="C10" s="11">
        <f ca="1">COLUMN(INDIRECT(RPSortOptions[[#This Row],[RDCol]]&amp;"1"))</f>
        <v>23</v>
      </c>
      <c r="D10" s="10" t="b">
        <v>1</v>
      </c>
      <c r="E10" s="10" t="s">
        <v>116</v>
      </c>
      <c r="F10" t="s">
        <v>214</v>
      </c>
      <c r="G10" s="10" t="s">
        <v>193</v>
      </c>
      <c r="H10" s="11">
        <f ca="1">COLUMN(INDIRECT(RPSortOptions[[#This Row],[DistCol]]&amp;"1"))</f>
        <v>11</v>
      </c>
      <c r="I10" s="10" t="b">
        <v>1</v>
      </c>
      <c r="J10" s="10" t="s">
        <v>116</v>
      </c>
      <c r="K10" s="10" t="s">
        <v>178</v>
      </c>
      <c r="L10" s="10" t="s">
        <v>193</v>
      </c>
      <c r="M10" s="11">
        <f ca="1">COLUMN(INDIRECT(RPSortOptions[[#This Row],[IntCol]]&amp;"1"))</f>
        <v>11</v>
      </c>
      <c r="N10" s="10" t="b">
        <v>1</v>
      </c>
      <c r="O10" s="10" t="s">
        <v>116</v>
      </c>
      <c r="P10" s="10" t="s">
        <v>178</v>
      </c>
      <c r="Q10" s="10" t="s">
        <v>179</v>
      </c>
      <c r="R10" s="11">
        <f ca="1">COLUMN(INDIRECT(RPSortOptions[[#This Row],[APPSizeCol]]&amp;"1"))</f>
        <v>19</v>
      </c>
      <c r="S10" s="10" t="b">
        <v>0</v>
      </c>
      <c r="T10" s="10" t="s">
        <v>116</v>
      </c>
      <c r="U10" s="10" t="s">
        <v>178</v>
      </c>
      <c r="V10" s="10" t="s">
        <v>162</v>
      </c>
      <c r="W10" s="11">
        <f ca="1">COLUMN(INDIRECT(RPSortOptions[[#This Row],[USWeekCol]]&amp;"1"))</f>
        <v>27</v>
      </c>
      <c r="X10" s="10" t="b">
        <v>1</v>
      </c>
      <c r="Y10" s="10" t="s">
        <v>116</v>
      </c>
      <c r="Z10" s="10"/>
      <c r="AA10" s="10"/>
      <c r="AB10" s="11"/>
      <c r="AC10" s="10"/>
      <c r="AD10" s="10"/>
    </row>
    <row r="11" spans="1:30" x14ac:dyDescent="0.2">
      <c r="A11" t="s">
        <v>175</v>
      </c>
      <c r="B11" s="10" t="s">
        <v>182</v>
      </c>
      <c r="C11" s="11">
        <f ca="1">COLUMN(INDIRECT(RPSortOptions[[#This Row],[RDCol]]&amp;"1"))</f>
        <v>24</v>
      </c>
      <c r="D11" s="10" t="b">
        <v>1</v>
      </c>
      <c r="E11" s="10" t="s">
        <v>116</v>
      </c>
      <c r="H11" s="11"/>
      <c r="J11" s="10"/>
      <c r="K11" s="10"/>
      <c r="L11" s="10"/>
      <c r="M11" s="11"/>
      <c r="N11" s="10"/>
      <c r="O11" s="10"/>
      <c r="P11" s="10" t="s">
        <v>205</v>
      </c>
      <c r="Q11" s="10" t="s">
        <v>180</v>
      </c>
      <c r="R11" s="11">
        <f ca="1">COLUMN(INDIRECT(RPSortOptions[[#This Row],[APPSizeCol]]&amp;"1"))</f>
        <v>22</v>
      </c>
      <c r="S11" s="10" t="b">
        <v>0</v>
      </c>
      <c r="T11" s="10" t="s">
        <v>116</v>
      </c>
      <c r="U11" s="10"/>
      <c r="V11" s="10"/>
      <c r="W11" s="11"/>
      <c r="X11" s="10"/>
      <c r="Y11" s="10"/>
      <c r="Z11" s="10"/>
      <c r="AA11" s="10"/>
      <c r="AB11" s="11"/>
      <c r="AC11" s="10"/>
      <c r="AD11" s="10"/>
    </row>
    <row r="12" spans="1:30" x14ac:dyDescent="0.2">
      <c r="A12" t="s">
        <v>176</v>
      </c>
      <c r="B12" s="10" t="s">
        <v>183</v>
      </c>
      <c r="C12" s="11">
        <f ca="1">COLUMN(INDIRECT(RPSortOptions[[#This Row],[RDCol]]&amp;"1"))</f>
        <v>29</v>
      </c>
      <c r="D12" s="10" t="b">
        <v>1</v>
      </c>
      <c r="E12" s="10" t="s">
        <v>116</v>
      </c>
      <c r="H12" s="11"/>
      <c r="J12" s="10"/>
      <c r="K12" s="10"/>
      <c r="L12" s="10"/>
      <c r="M12" s="11"/>
      <c r="N12" s="10"/>
      <c r="O12" s="10"/>
      <c r="P12" s="10"/>
      <c r="Q12" s="10"/>
      <c r="R12" s="11"/>
      <c r="S12" s="10"/>
      <c r="T12" s="10"/>
      <c r="U12" s="10"/>
      <c r="V12" s="10"/>
      <c r="W12" s="11"/>
      <c r="X12" s="10"/>
      <c r="Y12" s="10"/>
      <c r="Z12" s="10"/>
      <c r="AA12" s="10"/>
      <c r="AB12" s="11"/>
      <c r="AC12" s="10"/>
      <c r="AD12" s="10"/>
    </row>
    <row r="13" spans="1:30" x14ac:dyDescent="0.2">
      <c r="A13" t="s">
        <v>177</v>
      </c>
      <c r="B13" s="10" t="s">
        <v>184</v>
      </c>
      <c r="C13" s="11">
        <f ca="1">COLUMN(INDIRECT(RPSortOptions[[#This Row],[RDCol]]&amp;"1"))</f>
        <v>60</v>
      </c>
      <c r="D13" s="10" t="b">
        <v>1</v>
      </c>
      <c r="E13" s="10" t="s">
        <v>116</v>
      </c>
      <c r="H13" s="11"/>
      <c r="J13" s="10"/>
      <c r="K13" s="10"/>
      <c r="L13" s="10"/>
      <c r="M13" s="11"/>
      <c r="N13" s="10"/>
      <c r="O13" s="10"/>
      <c r="P13" s="10"/>
      <c r="Q13" s="10"/>
      <c r="R13" s="11"/>
      <c r="S13" s="10"/>
      <c r="T13" s="10"/>
      <c r="U13" s="10"/>
      <c r="V13" s="10"/>
      <c r="W13" s="11"/>
      <c r="X13" s="10"/>
      <c r="Y13" s="10"/>
      <c r="Z13" s="10"/>
      <c r="AA13" s="10"/>
      <c r="AB13" s="11"/>
      <c r="AC13" s="10"/>
      <c r="AD13" s="10"/>
    </row>
    <row r="14" spans="1:30" x14ac:dyDescent="0.2">
      <c r="A14" s="14" t="s">
        <v>178</v>
      </c>
      <c r="B14" s="15" t="s">
        <v>185</v>
      </c>
      <c r="C14" s="16">
        <f ca="1">COLUMN(INDIRECT(RPSortOptions[[#This Row],[RDCol]]&amp;"1"))</f>
        <v>65</v>
      </c>
      <c r="D14" s="15" t="b">
        <v>0</v>
      </c>
      <c r="E14" s="15" t="s">
        <v>116</v>
      </c>
      <c r="F14" s="14"/>
      <c r="G14" s="15"/>
      <c r="H14" s="16"/>
      <c r="I14" s="15"/>
      <c r="J14" s="15"/>
      <c r="K14" s="10"/>
      <c r="L14" s="10"/>
      <c r="M14" s="11"/>
      <c r="N14" s="10"/>
      <c r="O14" s="10"/>
      <c r="P14" s="10"/>
      <c r="Q14" s="10"/>
      <c r="R14" s="11"/>
      <c r="S14" s="10"/>
      <c r="T14" s="10"/>
      <c r="U14" s="10"/>
      <c r="V14" s="10"/>
      <c r="W14" s="11"/>
      <c r="X14" s="10"/>
      <c r="Y14" s="10"/>
      <c r="Z14" s="10"/>
      <c r="AA14" s="10"/>
      <c r="AB14" s="11"/>
      <c r="AC14" s="10"/>
      <c r="AD14" s="10"/>
    </row>
    <row r="15" spans="1:30" x14ac:dyDescent="0.2">
      <c r="A15" s="14" t="s">
        <v>28678</v>
      </c>
      <c r="B15" s="15" t="s">
        <v>28680</v>
      </c>
      <c r="C15" s="16">
        <f ca="1">COLUMN(INDIRECT(RPSortOptions[[#This Row],[RDCol]]&amp;"1"))</f>
        <v>676</v>
      </c>
      <c r="D15" s="15" t="b">
        <v>0</v>
      </c>
      <c r="E15" s="15" t="s">
        <v>107</v>
      </c>
      <c r="F15" s="14"/>
      <c r="G15" s="15"/>
      <c r="H15" s="16"/>
      <c r="I15" s="15"/>
      <c r="J15" s="15"/>
      <c r="K15" s="15"/>
      <c r="L15" s="15"/>
      <c r="M15" s="16"/>
      <c r="N15" s="15"/>
      <c r="O15" s="15"/>
      <c r="P15" s="15"/>
      <c r="Q15" s="15"/>
      <c r="R15" s="16"/>
      <c r="S15" s="15"/>
      <c r="T15" s="15"/>
      <c r="U15" s="15"/>
      <c r="V15" s="15"/>
      <c r="W15" s="16"/>
      <c r="X15" s="15"/>
      <c r="Y15" s="15"/>
      <c r="Z15" s="10"/>
      <c r="AA15" s="10"/>
      <c r="AB15" s="11"/>
      <c r="AC15" s="10"/>
      <c r="AD15" s="10"/>
    </row>
    <row r="16" spans="1:30" x14ac:dyDescent="0.2">
      <c r="A16" s="14" t="s">
        <v>28679</v>
      </c>
      <c r="B16" s="15" t="s">
        <v>28681</v>
      </c>
      <c r="C16" s="16">
        <f ca="1">COLUMN(INDIRECT(RPSortOptions[[#This Row],[RDCol]]&amp;"1"))</f>
        <v>875</v>
      </c>
      <c r="D16" s="15" t="b">
        <v>0</v>
      </c>
      <c r="E16" s="15" t="s">
        <v>107</v>
      </c>
      <c r="F16" s="14"/>
      <c r="G16" s="15"/>
      <c r="H16" s="16"/>
      <c r="I16" s="15"/>
      <c r="J16" s="15"/>
      <c r="K16" s="15"/>
      <c r="L16" s="15"/>
      <c r="M16" s="16"/>
      <c r="N16" s="15"/>
      <c r="O16" s="15"/>
      <c r="P16" s="15"/>
      <c r="Q16" s="15"/>
      <c r="R16" s="16"/>
      <c r="S16" s="15"/>
      <c r="T16" s="15"/>
      <c r="U16" s="15"/>
      <c r="V16" s="15"/>
      <c r="W16" s="16"/>
      <c r="X16" s="15"/>
      <c r="Y16" s="15"/>
      <c r="Z16" s="10"/>
      <c r="AA16" s="10"/>
      <c r="AB16" s="11"/>
      <c r="AC16" s="10"/>
      <c r="AD16" s="10"/>
    </row>
    <row r="17" spans="1:30" x14ac:dyDescent="0.2">
      <c r="A17" t="s">
        <v>28682</v>
      </c>
      <c r="B17" s="10" t="s">
        <v>28683</v>
      </c>
      <c r="C17" s="11">
        <f ca="1">COLUMN(INDIRECT(RPSortOptions[[#This Row],[RDCol]]&amp;"1"))</f>
        <v>724</v>
      </c>
      <c r="D17" s="10" t="b">
        <v>0</v>
      </c>
      <c r="E17" s="10" t="s">
        <v>107</v>
      </c>
      <c r="H17" s="11"/>
      <c r="J17" s="10"/>
      <c r="K17" s="10"/>
      <c r="L17" s="10"/>
      <c r="M17" s="11"/>
      <c r="N17" s="10"/>
      <c r="O17" s="10"/>
      <c r="P17" s="10"/>
      <c r="Q17" s="10"/>
      <c r="R17" s="11"/>
      <c r="S17" s="10"/>
      <c r="T17" s="10"/>
      <c r="U17" s="10"/>
      <c r="V17" s="10"/>
      <c r="W17" s="11"/>
      <c r="X17" s="10"/>
      <c r="Y17" s="10"/>
      <c r="Z17" s="10"/>
      <c r="AA17" s="10"/>
      <c r="AB17" s="11"/>
      <c r="AC17" s="10"/>
      <c r="AD17" s="10"/>
    </row>
    <row r="18" spans="1:30" x14ac:dyDescent="0.2">
      <c r="A18" t="s">
        <v>28684</v>
      </c>
      <c r="B18" s="10" t="s">
        <v>28685</v>
      </c>
      <c r="C18" s="11">
        <f ca="1">COLUMN(INDIRECT(RPSortOptions[[#This Row],[RDCol]]&amp;"1"))</f>
        <v>748</v>
      </c>
      <c r="D18" s="10" t="b">
        <v>0</v>
      </c>
      <c r="E18" s="10" t="s">
        <v>107</v>
      </c>
      <c r="H18" s="11"/>
      <c r="J18" s="10"/>
      <c r="K18" s="10"/>
      <c r="L18" s="10"/>
      <c r="M18" s="11"/>
      <c r="N18" s="10"/>
      <c r="O18" s="10"/>
      <c r="P18" s="10"/>
      <c r="Q18" s="10"/>
      <c r="R18" s="11"/>
      <c r="S18" s="10"/>
      <c r="T18" s="10"/>
      <c r="U18" s="10"/>
      <c r="V18" s="10"/>
      <c r="W18" s="11"/>
      <c r="X18" s="10"/>
      <c r="Y18" s="10"/>
      <c r="Z18" s="10"/>
      <c r="AA18" s="10"/>
      <c r="AB18" s="11"/>
      <c r="AC18" s="10"/>
      <c r="AD18" s="10"/>
    </row>
    <row r="19" spans="1:30" x14ac:dyDescent="0.2">
      <c r="A19" s="14" t="s">
        <v>28686</v>
      </c>
      <c r="B19" s="15" t="s">
        <v>28687</v>
      </c>
      <c r="C19" s="16">
        <f ca="1">COLUMN(INDIRECT(RPSortOptions[[#This Row],[RDCol]]&amp;"1"))</f>
        <v>993</v>
      </c>
      <c r="D19" s="15" t="b">
        <v>0</v>
      </c>
      <c r="E19" s="15" t="s">
        <v>107</v>
      </c>
      <c r="F19" s="14"/>
      <c r="G19" s="15"/>
      <c r="H19" s="16"/>
      <c r="I19" s="15"/>
      <c r="J19" s="15"/>
      <c r="K19" s="15"/>
      <c r="L19" s="15"/>
      <c r="M19" s="16"/>
      <c r="N19" s="15"/>
      <c r="O19" s="15"/>
      <c r="P19" s="15"/>
      <c r="Q19" s="15"/>
      <c r="R19" s="16"/>
      <c r="S19" s="15"/>
      <c r="T19" s="15"/>
      <c r="U19" s="15"/>
      <c r="V19" s="15"/>
      <c r="W19" s="16"/>
      <c r="X19" s="15"/>
      <c r="Y19" s="15"/>
      <c r="Z19" s="10"/>
      <c r="AA19" s="10"/>
      <c r="AB19" s="11"/>
      <c r="AC19" s="10"/>
      <c r="AD19" s="10"/>
    </row>
    <row r="20" spans="1:30" x14ac:dyDescent="0.2">
      <c r="A20" s="14" t="s">
        <v>39025</v>
      </c>
      <c r="B20" s="15" t="s">
        <v>39024</v>
      </c>
      <c r="C20" s="16">
        <f ca="1">COLUMN(INDIRECT(RPSortOptions[[#This Row],[RDCol]]&amp;"1"))</f>
        <v>197</v>
      </c>
      <c r="D20" s="15" t="b">
        <v>1</v>
      </c>
      <c r="E20" s="15" t="s">
        <v>116</v>
      </c>
      <c r="F20" s="14"/>
      <c r="G20" s="15"/>
      <c r="H20" s="16"/>
      <c r="I20" s="15"/>
      <c r="J20" s="15"/>
      <c r="K20" s="15"/>
      <c r="L20" s="15"/>
      <c r="M20" s="16"/>
      <c r="N20" s="15"/>
      <c r="O20" s="15"/>
      <c r="P20" s="15"/>
      <c r="Q20" s="15"/>
      <c r="R20" s="16"/>
      <c r="S20" s="15"/>
      <c r="T20" s="15"/>
      <c r="U20" s="15"/>
      <c r="V20" s="15"/>
      <c r="W20" s="16"/>
      <c r="X20" s="15"/>
      <c r="Y20" s="15"/>
      <c r="Z20" s="10"/>
      <c r="AA20" s="10"/>
      <c r="AB20" s="11"/>
      <c r="AC20" s="10"/>
      <c r="AD20" s="10"/>
    </row>
    <row r="24" spans="1:30" x14ac:dyDescent="0.2">
      <c r="A24" s="12"/>
      <c r="B24" s="13"/>
      <c r="C24" s="13"/>
      <c r="D24" s="13"/>
      <c r="E24" s="13"/>
    </row>
    <row r="26" spans="1:30" x14ac:dyDescent="0.2">
      <c r="A26" s="882" t="s">
        <v>101</v>
      </c>
      <c r="B26" s="882"/>
      <c r="C26" s="882"/>
      <c r="D26" s="882"/>
      <c r="E26" s="882"/>
      <c r="F26" s="882"/>
      <c r="G26" s="882"/>
      <c r="H26" s="882"/>
      <c r="I26" s="882"/>
      <c r="J26" s="882"/>
      <c r="K26" s="882"/>
      <c r="L26" s="882"/>
      <c r="M26" s="882"/>
      <c r="N26" s="882"/>
    </row>
    <row r="27" spans="1:30" x14ac:dyDescent="0.2">
      <c r="A27" s="882" t="s">
        <v>102</v>
      </c>
      <c r="B27" s="882"/>
      <c r="C27" s="882"/>
      <c r="D27" s="882"/>
      <c r="E27" s="882"/>
      <c r="F27" s="882"/>
      <c r="G27" s="882"/>
      <c r="H27" s="882"/>
      <c r="I27" s="882"/>
      <c r="J27" s="882"/>
      <c r="K27" s="882"/>
      <c r="L27" s="882"/>
      <c r="M27" s="882"/>
      <c r="N27" s="882"/>
    </row>
    <row r="28" spans="1:30" x14ac:dyDescent="0.2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</row>
    <row r="29" spans="1:30" x14ac:dyDescent="0.2">
      <c r="A29" s="882" t="s">
        <v>103</v>
      </c>
      <c r="B29" s="882"/>
      <c r="C29" s="882"/>
      <c r="D29" s="882"/>
      <c r="E29" s="882"/>
      <c r="F29" s="882"/>
      <c r="G29" s="882"/>
      <c r="H29" s="882"/>
      <c r="I29" s="882"/>
      <c r="J29" s="882"/>
      <c r="K29" s="882"/>
      <c r="L29" s="882"/>
      <c r="M29" s="882"/>
      <c r="N29" s="882"/>
    </row>
    <row r="30" spans="1:30" x14ac:dyDescent="0.2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</row>
    <row r="31" spans="1:30" x14ac:dyDescent="0.2">
      <c r="A31" s="882" t="s">
        <v>104</v>
      </c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882"/>
      <c r="M31" s="882"/>
      <c r="N31" s="882"/>
    </row>
    <row r="32" spans="1:30" x14ac:dyDescent="0.2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</row>
    <row r="33" spans="1:14" x14ac:dyDescent="0.2">
      <c r="A33" s="882" t="s">
        <v>105</v>
      </c>
      <c r="B33" s="882"/>
      <c r="C33" s="882"/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</row>
    <row r="34" spans="1:14" ht="25.5" customHeight="1" x14ac:dyDescent="0.2">
      <c r="A34" s="883" t="s">
        <v>106</v>
      </c>
      <c r="B34" s="882"/>
      <c r="C34" s="882"/>
      <c r="D34" s="882"/>
      <c r="E34" s="882"/>
      <c r="F34" s="882"/>
      <c r="G34" s="882"/>
      <c r="H34" s="882"/>
      <c r="I34" s="882"/>
      <c r="J34" s="882"/>
      <c r="K34" s="882"/>
      <c r="L34" s="882"/>
      <c r="M34" s="882"/>
      <c r="N34" s="882"/>
    </row>
    <row r="35" spans="1:14" x14ac:dyDescent="0.2">
      <c r="A35" s="884"/>
      <c r="B35" s="884"/>
      <c r="C35" s="884"/>
      <c r="D35" s="884"/>
      <c r="E35" s="884"/>
      <c r="F35" s="884"/>
      <c r="G35" s="884"/>
      <c r="H35" s="884"/>
      <c r="I35" s="884"/>
      <c r="J35" s="884"/>
      <c r="K35" s="884"/>
      <c r="L35" s="884"/>
      <c r="M35" s="884"/>
      <c r="N35" s="884"/>
    </row>
    <row r="36" spans="1:14" x14ac:dyDescent="0.2">
      <c r="A36" s="882" t="s">
        <v>115</v>
      </c>
      <c r="B36" s="882"/>
      <c r="C36" s="882"/>
      <c r="D36" s="882"/>
      <c r="E36" s="882"/>
      <c r="F36" s="882"/>
      <c r="G36" s="882"/>
      <c r="H36" s="882"/>
      <c r="I36" s="882"/>
      <c r="J36" s="882"/>
      <c r="K36" s="882"/>
      <c r="L36" s="882"/>
      <c r="M36" s="882"/>
      <c r="N36" s="882"/>
    </row>
    <row r="41" spans="1:14" x14ac:dyDescent="0.2">
      <c r="B41" s="18" t="s">
        <v>88</v>
      </c>
    </row>
    <row r="42" spans="1:14" x14ac:dyDescent="0.2">
      <c r="B42" s="18" t="s">
        <v>89</v>
      </c>
    </row>
  </sheetData>
  <mergeCells count="8">
    <mergeCell ref="A36:N36"/>
    <mergeCell ref="A33:N33"/>
    <mergeCell ref="A34:N34"/>
    <mergeCell ref="A35:N35"/>
    <mergeCell ref="A26:N26"/>
    <mergeCell ref="A27:N27"/>
    <mergeCell ref="A29:N29"/>
    <mergeCell ref="A31:N3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0"/>
  <sheetViews>
    <sheetView showGridLines="0" topLeftCell="P1" zoomScale="85" zoomScaleNormal="85" workbookViewId="0">
      <selection activeCell="Z50" sqref="Z50"/>
    </sheetView>
  </sheetViews>
  <sheetFormatPr defaultRowHeight="12.75" x14ac:dyDescent="0.2"/>
  <cols>
    <col min="1" max="1" width="23.42578125" bestFit="1" customWidth="1"/>
    <col min="2" max="2" width="21.5703125" bestFit="1" customWidth="1"/>
    <col min="3" max="3" width="16.5703125" bestFit="1" customWidth="1"/>
    <col min="4" max="4" width="26.140625" bestFit="1" customWidth="1"/>
    <col min="5" max="5" width="12.140625" bestFit="1" customWidth="1"/>
    <col min="6" max="6" width="11" bestFit="1" customWidth="1"/>
    <col min="7" max="7" width="11.42578125" bestFit="1" customWidth="1"/>
    <col min="8" max="8" width="16.5703125" bestFit="1" customWidth="1"/>
    <col min="9" max="9" width="20" bestFit="1" customWidth="1"/>
    <col min="10" max="10" width="18.85546875" bestFit="1" customWidth="1"/>
    <col min="11" max="11" width="28.42578125" bestFit="1" customWidth="1"/>
    <col min="12" max="12" width="12.140625" bestFit="1" customWidth="1"/>
    <col min="13" max="13" width="13.5703125" bestFit="1" customWidth="1"/>
    <col min="14" max="15" width="28.42578125" bestFit="1" customWidth="1"/>
    <col min="16" max="16" width="23.5703125" bestFit="1" customWidth="1"/>
    <col min="17" max="17" width="12.85546875" bestFit="1" customWidth="1"/>
    <col min="18" max="18" width="18.42578125" bestFit="1" customWidth="1"/>
    <col min="19" max="19" width="30.85546875" bestFit="1" customWidth="1"/>
    <col min="20" max="20" width="28.42578125" bestFit="1" customWidth="1"/>
    <col min="21" max="21" width="26.5703125" bestFit="1" customWidth="1"/>
    <col min="22" max="22" width="80.85546875" bestFit="1" customWidth="1"/>
    <col min="23" max="23" width="23.140625" bestFit="1" customWidth="1"/>
    <col min="24" max="24" width="13.5703125" bestFit="1" customWidth="1"/>
    <col min="26" max="26" width="44.42578125" customWidth="1"/>
  </cols>
  <sheetData>
    <row r="1" spans="1:26" ht="15" x14ac:dyDescent="0.2">
      <c r="A1" t="s">
        <v>40111</v>
      </c>
      <c r="B1" t="s">
        <v>40112</v>
      </c>
      <c r="C1" t="s">
        <v>40113</v>
      </c>
      <c r="D1" t="s">
        <v>119</v>
      </c>
      <c r="E1" t="s">
        <v>40114</v>
      </c>
      <c r="F1" t="s">
        <v>40115</v>
      </c>
      <c r="G1" t="s">
        <v>40116</v>
      </c>
      <c r="H1" t="s">
        <v>120</v>
      </c>
      <c r="I1" t="s">
        <v>40117</v>
      </c>
      <c r="J1" t="s">
        <v>40118</v>
      </c>
      <c r="K1" t="s">
        <v>40119</v>
      </c>
      <c r="L1" t="s">
        <v>121</v>
      </c>
      <c r="M1" t="s">
        <v>40120</v>
      </c>
      <c r="N1" t="s">
        <v>40121</v>
      </c>
      <c r="O1" t="s">
        <v>122</v>
      </c>
      <c r="P1" t="s">
        <v>123</v>
      </c>
      <c r="Q1" t="s">
        <v>40122</v>
      </c>
      <c r="R1" t="s">
        <v>124</v>
      </c>
      <c r="S1" t="s">
        <v>40123</v>
      </c>
      <c r="T1" t="s">
        <v>39999</v>
      </c>
      <c r="U1" t="s">
        <v>40124</v>
      </c>
      <c r="V1" t="s">
        <v>40125</v>
      </c>
      <c r="W1" t="s">
        <v>40126</v>
      </c>
      <c r="X1" t="s">
        <v>64803</v>
      </c>
      <c r="Z1" s="679"/>
    </row>
    <row r="2" spans="1:26" ht="15" x14ac:dyDescent="0.2">
      <c r="A2" t="s">
        <v>40127</v>
      </c>
      <c r="B2" t="s">
        <v>40128</v>
      </c>
      <c r="C2" t="s">
        <v>112</v>
      </c>
      <c r="D2" t="s">
        <v>40129</v>
      </c>
      <c r="E2" t="s">
        <v>40130</v>
      </c>
      <c r="F2" t="s">
        <v>40131</v>
      </c>
      <c r="G2" t="s">
        <v>40132</v>
      </c>
      <c r="H2" t="s">
        <v>40133</v>
      </c>
      <c r="I2" t="s">
        <v>40134</v>
      </c>
      <c r="J2" t="s">
        <v>40135</v>
      </c>
      <c r="K2" t="s">
        <v>40502</v>
      </c>
      <c r="L2" t="s">
        <v>40136</v>
      </c>
      <c r="M2" t="s">
        <v>40137</v>
      </c>
      <c r="N2" t="s">
        <v>40138</v>
      </c>
      <c r="O2" t="s">
        <v>40139</v>
      </c>
      <c r="P2" t="s">
        <v>40140</v>
      </c>
      <c r="Q2" t="s">
        <v>40141</v>
      </c>
      <c r="R2" t="s">
        <v>40142</v>
      </c>
      <c r="S2" t="s">
        <v>40143</v>
      </c>
      <c r="T2" t="s">
        <v>40144</v>
      </c>
      <c r="U2" t="s">
        <v>40145</v>
      </c>
      <c r="V2" t="s">
        <v>40146</v>
      </c>
      <c r="W2" t="s">
        <v>40288</v>
      </c>
      <c r="X2" t="s">
        <v>64757</v>
      </c>
      <c r="Z2" s="679"/>
    </row>
    <row r="3" spans="1:26" ht="15" x14ac:dyDescent="0.2">
      <c r="A3" t="s">
        <v>40148</v>
      </c>
      <c r="B3" t="s">
        <v>40149</v>
      </c>
      <c r="C3" t="s">
        <v>111</v>
      </c>
      <c r="D3" t="s">
        <v>40150</v>
      </c>
      <c r="E3" t="s">
        <v>40151</v>
      </c>
      <c r="F3" t="s">
        <v>40152</v>
      </c>
      <c r="G3" t="s">
        <v>40153</v>
      </c>
      <c r="H3" t="s">
        <v>40154</v>
      </c>
      <c r="I3" t="s">
        <v>40155</v>
      </c>
      <c r="J3" t="s">
        <v>40156</v>
      </c>
      <c r="K3" t="s">
        <v>40503</v>
      </c>
      <c r="L3" t="s">
        <v>40157</v>
      </c>
      <c r="M3" t="s">
        <v>19</v>
      </c>
      <c r="N3" t="s">
        <v>40158</v>
      </c>
      <c r="O3" t="s">
        <v>40159</v>
      </c>
      <c r="P3" t="s">
        <v>40160</v>
      </c>
      <c r="Q3" t="s">
        <v>40161</v>
      </c>
      <c r="R3" t="s">
        <v>108</v>
      </c>
      <c r="S3" t="s">
        <v>40162</v>
      </c>
      <c r="T3" t="s">
        <v>40163</v>
      </c>
      <c r="U3" t="s">
        <v>40164</v>
      </c>
      <c r="V3" t="s">
        <v>40165</v>
      </c>
      <c r="W3" t="s">
        <v>40279</v>
      </c>
      <c r="X3" t="s">
        <v>64758</v>
      </c>
      <c r="Z3" s="679"/>
    </row>
    <row r="4" spans="1:26" ht="15" x14ac:dyDescent="0.2">
      <c r="A4" t="s">
        <v>40167</v>
      </c>
      <c r="B4" t="s">
        <v>40168</v>
      </c>
      <c r="C4" t="s">
        <v>40169</v>
      </c>
      <c r="D4" t="s">
        <v>40170</v>
      </c>
      <c r="E4" t="s">
        <v>40171</v>
      </c>
      <c r="F4" t="s">
        <v>40172</v>
      </c>
      <c r="G4" t="s">
        <v>40173</v>
      </c>
      <c r="H4" t="s">
        <v>40174</v>
      </c>
      <c r="I4" t="s">
        <v>40175</v>
      </c>
      <c r="J4" t="s">
        <v>40176</v>
      </c>
      <c r="K4" t="s">
        <v>40504</v>
      </c>
      <c r="L4" t="s">
        <v>40177</v>
      </c>
      <c r="M4" t="s">
        <v>40178</v>
      </c>
      <c r="N4" t="s">
        <v>40179</v>
      </c>
      <c r="O4" t="s">
        <v>40180</v>
      </c>
      <c r="P4" t="s">
        <v>40181</v>
      </c>
      <c r="Q4" t="s">
        <v>40182</v>
      </c>
      <c r="R4" t="s">
        <v>40183</v>
      </c>
      <c r="S4" t="s">
        <v>40184</v>
      </c>
      <c r="U4" t="s">
        <v>40185</v>
      </c>
      <c r="V4" t="s">
        <v>40186</v>
      </c>
      <c r="W4" t="s">
        <v>40384</v>
      </c>
      <c r="X4" t="s">
        <v>64759</v>
      </c>
      <c r="Z4" s="679"/>
    </row>
    <row r="5" spans="1:26" ht="15" x14ac:dyDescent="0.2">
      <c r="A5" t="s">
        <v>40188</v>
      </c>
      <c r="B5" t="s">
        <v>40189</v>
      </c>
      <c r="C5" t="s">
        <v>40190</v>
      </c>
      <c r="D5" t="s">
        <v>40191</v>
      </c>
      <c r="G5" t="s">
        <v>40192</v>
      </c>
      <c r="I5" t="s">
        <v>40193</v>
      </c>
      <c r="J5" t="s">
        <v>40194</v>
      </c>
      <c r="K5" t="s">
        <v>40505</v>
      </c>
      <c r="L5" t="s">
        <v>40195</v>
      </c>
      <c r="M5" t="s">
        <v>40196</v>
      </c>
      <c r="N5" t="s">
        <v>40197</v>
      </c>
      <c r="O5" t="s">
        <v>40198</v>
      </c>
      <c r="P5" t="s">
        <v>40199</v>
      </c>
      <c r="Q5" t="s">
        <v>40200</v>
      </c>
      <c r="R5" t="s">
        <v>40201</v>
      </c>
      <c r="S5" t="s">
        <v>40202</v>
      </c>
      <c r="U5" t="s">
        <v>40203</v>
      </c>
      <c r="V5" t="s">
        <v>40204</v>
      </c>
      <c r="W5" t="s">
        <v>40379</v>
      </c>
      <c r="X5" t="s">
        <v>64760</v>
      </c>
      <c r="Z5" s="679"/>
    </row>
    <row r="6" spans="1:26" ht="15" x14ac:dyDescent="0.2">
      <c r="A6" t="s">
        <v>40206</v>
      </c>
      <c r="D6" t="s">
        <v>40207</v>
      </c>
      <c r="G6" t="s">
        <v>40208</v>
      </c>
      <c r="I6" t="s">
        <v>40209</v>
      </c>
      <c r="J6" t="s">
        <v>40210</v>
      </c>
      <c r="K6" t="s">
        <v>40506</v>
      </c>
      <c r="L6" t="s">
        <v>40211</v>
      </c>
      <c r="M6" t="s">
        <v>40212</v>
      </c>
      <c r="O6" t="s">
        <v>40213</v>
      </c>
      <c r="P6" t="s">
        <v>40214</v>
      </c>
      <c r="R6" t="s">
        <v>40215</v>
      </c>
      <c r="S6" t="s">
        <v>40216</v>
      </c>
      <c r="U6" t="s">
        <v>40217</v>
      </c>
      <c r="V6" t="s">
        <v>40218</v>
      </c>
      <c r="W6" t="s">
        <v>40389</v>
      </c>
      <c r="X6" t="s">
        <v>64761</v>
      </c>
      <c r="Z6" s="679"/>
    </row>
    <row r="7" spans="1:26" ht="15" x14ac:dyDescent="0.2">
      <c r="A7" t="s">
        <v>40220</v>
      </c>
      <c r="D7" t="s">
        <v>40221</v>
      </c>
      <c r="G7" t="s">
        <v>40222</v>
      </c>
      <c r="I7" t="s">
        <v>40223</v>
      </c>
      <c r="J7" t="s">
        <v>40224</v>
      </c>
      <c r="K7" t="s">
        <v>40507</v>
      </c>
      <c r="O7" t="s">
        <v>40225</v>
      </c>
      <c r="P7" t="s">
        <v>40226</v>
      </c>
      <c r="R7" t="s">
        <v>40227</v>
      </c>
      <c r="S7" t="s">
        <v>40228</v>
      </c>
      <c r="U7" t="s">
        <v>40229</v>
      </c>
      <c r="V7" t="s">
        <v>40230</v>
      </c>
      <c r="W7" t="s">
        <v>40374</v>
      </c>
      <c r="X7" t="s">
        <v>64762</v>
      </c>
      <c r="Z7" s="679"/>
    </row>
    <row r="8" spans="1:26" ht="15" x14ac:dyDescent="0.2">
      <c r="A8" t="s">
        <v>40232</v>
      </c>
      <c r="D8" t="s">
        <v>40233</v>
      </c>
      <c r="G8" t="s">
        <v>40234</v>
      </c>
      <c r="I8" t="s">
        <v>40235</v>
      </c>
      <c r="J8" t="s">
        <v>40236</v>
      </c>
      <c r="K8" t="s">
        <v>40508</v>
      </c>
      <c r="O8" t="s">
        <v>40237</v>
      </c>
      <c r="P8" t="s">
        <v>40238</v>
      </c>
      <c r="R8" t="s">
        <v>111</v>
      </c>
      <c r="S8" t="s">
        <v>40239</v>
      </c>
      <c r="U8" t="s">
        <v>40240</v>
      </c>
      <c r="V8" t="s">
        <v>40241</v>
      </c>
      <c r="W8" t="s">
        <v>40369</v>
      </c>
      <c r="X8" t="s">
        <v>64763</v>
      </c>
      <c r="Z8" s="679"/>
    </row>
    <row r="9" spans="1:26" ht="15" x14ac:dyDescent="0.2">
      <c r="A9" t="s">
        <v>40243</v>
      </c>
      <c r="D9" t="s">
        <v>39630</v>
      </c>
      <c r="I9" t="s">
        <v>40244</v>
      </c>
      <c r="J9" t="s">
        <v>40245</v>
      </c>
      <c r="K9" t="s">
        <v>40509</v>
      </c>
      <c r="O9" t="s">
        <v>40246</v>
      </c>
      <c r="P9" t="s">
        <v>40247</v>
      </c>
      <c r="S9" t="s">
        <v>40248</v>
      </c>
      <c r="U9" t="s">
        <v>40249</v>
      </c>
      <c r="W9" t="s">
        <v>40147</v>
      </c>
      <c r="X9" t="s">
        <v>64764</v>
      </c>
      <c r="Z9" s="679"/>
    </row>
    <row r="10" spans="1:26" ht="15" x14ac:dyDescent="0.2">
      <c r="A10" t="s">
        <v>40251</v>
      </c>
      <c r="D10" t="s">
        <v>40252</v>
      </c>
      <c r="I10" t="s">
        <v>40253</v>
      </c>
      <c r="J10" t="s">
        <v>40254</v>
      </c>
      <c r="K10" t="s">
        <v>40510</v>
      </c>
      <c r="O10" t="s">
        <v>40255</v>
      </c>
      <c r="P10" t="s">
        <v>40256</v>
      </c>
      <c r="R10" t="s">
        <v>40257</v>
      </c>
      <c r="S10" t="s">
        <v>40258</v>
      </c>
      <c r="U10" t="s">
        <v>40259</v>
      </c>
      <c r="W10" t="s">
        <v>40166</v>
      </c>
      <c r="X10" t="s">
        <v>64765</v>
      </c>
      <c r="Z10" s="679"/>
    </row>
    <row r="11" spans="1:26" ht="15" x14ac:dyDescent="0.2">
      <c r="A11" t="s">
        <v>40261</v>
      </c>
      <c r="D11" t="s">
        <v>40262</v>
      </c>
      <c r="I11" t="s">
        <v>40263</v>
      </c>
      <c r="J11" t="s">
        <v>40264</v>
      </c>
      <c r="K11" t="s">
        <v>40511</v>
      </c>
      <c r="O11" t="s">
        <v>40265</v>
      </c>
      <c r="P11" t="s">
        <v>40266</v>
      </c>
      <c r="R11" t="s">
        <v>110</v>
      </c>
      <c r="S11" t="s">
        <v>40267</v>
      </c>
      <c r="U11" t="s">
        <v>40268</v>
      </c>
      <c r="W11" t="s">
        <v>40219</v>
      </c>
      <c r="X11" t="s">
        <v>64766</v>
      </c>
      <c r="Z11" s="679"/>
    </row>
    <row r="12" spans="1:26" ht="15" x14ac:dyDescent="0.2">
      <c r="A12" t="s">
        <v>40270</v>
      </c>
      <c r="D12" t="s">
        <v>40271</v>
      </c>
      <c r="I12" t="s">
        <v>40272</v>
      </c>
      <c r="J12" t="s">
        <v>40273</v>
      </c>
      <c r="O12" t="s">
        <v>40274</v>
      </c>
      <c r="P12" t="s">
        <v>40275</v>
      </c>
      <c r="R12" t="s">
        <v>40276</v>
      </c>
      <c r="S12" t="s">
        <v>40277</v>
      </c>
      <c r="U12" t="s">
        <v>40278</v>
      </c>
      <c r="W12" t="s">
        <v>61366</v>
      </c>
      <c r="X12" t="s">
        <v>64767</v>
      </c>
      <c r="Z12" s="679"/>
    </row>
    <row r="13" spans="1:26" ht="15" x14ac:dyDescent="0.2">
      <c r="A13" t="s">
        <v>40280</v>
      </c>
      <c r="D13" t="s">
        <v>40281</v>
      </c>
      <c r="I13" t="s">
        <v>40282</v>
      </c>
      <c r="J13" t="s">
        <v>40283</v>
      </c>
      <c r="O13" t="s">
        <v>40284</v>
      </c>
      <c r="P13" t="s">
        <v>40285</v>
      </c>
      <c r="R13" t="s">
        <v>39628</v>
      </c>
      <c r="S13" t="s">
        <v>40286</v>
      </c>
      <c r="U13" t="s">
        <v>40287</v>
      </c>
      <c r="W13" t="s">
        <v>40231</v>
      </c>
      <c r="X13" t="s">
        <v>64768</v>
      </c>
      <c r="Z13" s="679"/>
    </row>
    <row r="14" spans="1:26" ht="15" x14ac:dyDescent="0.2">
      <c r="A14" t="s">
        <v>40289</v>
      </c>
      <c r="D14" t="s">
        <v>40290</v>
      </c>
      <c r="J14" t="s">
        <v>40291</v>
      </c>
      <c r="O14" t="s">
        <v>40292</v>
      </c>
      <c r="P14" t="s">
        <v>40293</v>
      </c>
      <c r="S14" t="s">
        <v>40294</v>
      </c>
      <c r="U14" t="s">
        <v>40295</v>
      </c>
      <c r="W14" t="s">
        <v>40296</v>
      </c>
      <c r="X14" t="s">
        <v>64769</v>
      </c>
      <c r="Z14" s="679"/>
    </row>
    <row r="15" spans="1:26" ht="15" x14ac:dyDescent="0.2">
      <c r="A15" t="s">
        <v>40297</v>
      </c>
      <c r="D15" t="s">
        <v>40298</v>
      </c>
      <c r="J15" t="s">
        <v>40299</v>
      </c>
      <c r="O15" t="s">
        <v>40300</v>
      </c>
      <c r="P15" t="s">
        <v>40301</v>
      </c>
      <c r="S15" t="s">
        <v>40302</v>
      </c>
      <c r="U15" t="s">
        <v>40303</v>
      </c>
      <c r="W15" t="s">
        <v>40269</v>
      </c>
      <c r="X15" t="s">
        <v>64770</v>
      </c>
      <c r="Z15" s="679"/>
    </row>
    <row r="16" spans="1:26" ht="15" x14ac:dyDescent="0.2">
      <c r="A16" t="s">
        <v>40305</v>
      </c>
      <c r="D16" t="s">
        <v>40306</v>
      </c>
      <c r="J16" t="s">
        <v>40307</v>
      </c>
      <c r="O16" t="s">
        <v>40308</v>
      </c>
      <c r="P16" t="s">
        <v>40309</v>
      </c>
      <c r="S16" t="s">
        <v>40310</v>
      </c>
      <c r="U16" t="s">
        <v>40311</v>
      </c>
      <c r="W16" t="s">
        <v>40242</v>
      </c>
      <c r="X16" t="s">
        <v>64771</v>
      </c>
      <c r="Z16" s="679"/>
    </row>
    <row r="17" spans="1:26" ht="15" x14ac:dyDescent="0.2">
      <c r="A17" t="s">
        <v>40313</v>
      </c>
      <c r="D17" t="s">
        <v>40314</v>
      </c>
      <c r="O17" t="s">
        <v>40315</v>
      </c>
      <c r="P17" t="s">
        <v>40316</v>
      </c>
      <c r="S17" t="s">
        <v>40317</v>
      </c>
      <c r="U17" t="s">
        <v>40318</v>
      </c>
      <c r="W17" t="s">
        <v>40250</v>
      </c>
      <c r="X17" t="s">
        <v>64772</v>
      </c>
      <c r="Z17" s="679"/>
    </row>
    <row r="18" spans="1:26" ht="15" x14ac:dyDescent="0.2">
      <c r="A18" t="s">
        <v>19</v>
      </c>
      <c r="O18" t="s">
        <v>40320</v>
      </c>
      <c r="S18" t="s">
        <v>40321</v>
      </c>
      <c r="U18" t="s">
        <v>40322</v>
      </c>
      <c r="W18" t="s">
        <v>40260</v>
      </c>
      <c r="X18" t="s">
        <v>64773</v>
      </c>
      <c r="Z18" s="679"/>
    </row>
    <row r="19" spans="1:26" ht="15" x14ac:dyDescent="0.2">
      <c r="A19" t="s">
        <v>40324</v>
      </c>
      <c r="O19" t="s">
        <v>40325</v>
      </c>
      <c r="P19" t="s">
        <v>40326</v>
      </c>
      <c r="S19" t="s">
        <v>40327</v>
      </c>
      <c r="U19" t="s">
        <v>40328</v>
      </c>
      <c r="W19" t="s">
        <v>40205</v>
      </c>
      <c r="X19" t="s">
        <v>64774</v>
      </c>
      <c r="Z19" s="679"/>
    </row>
    <row r="20" spans="1:26" ht="15" x14ac:dyDescent="0.2">
      <c r="A20" t="s">
        <v>40330</v>
      </c>
      <c r="P20" t="s">
        <v>40331</v>
      </c>
      <c r="S20" t="s">
        <v>40332</v>
      </c>
      <c r="U20" t="s">
        <v>40333</v>
      </c>
      <c r="W20" t="s">
        <v>40187</v>
      </c>
      <c r="X20" t="s">
        <v>64775</v>
      </c>
      <c r="Z20" s="679"/>
    </row>
    <row r="21" spans="1:26" ht="15" x14ac:dyDescent="0.2">
      <c r="A21" t="s">
        <v>40335</v>
      </c>
      <c r="P21" t="s">
        <v>40336</v>
      </c>
      <c r="S21" t="s">
        <v>40337</v>
      </c>
      <c r="U21" t="s">
        <v>40338</v>
      </c>
      <c r="W21" t="s">
        <v>40329</v>
      </c>
      <c r="X21" t="s">
        <v>64776</v>
      </c>
      <c r="Z21" s="679"/>
    </row>
    <row r="22" spans="1:26" ht="15" x14ac:dyDescent="0.2">
      <c r="A22" t="s">
        <v>40340</v>
      </c>
      <c r="P22" t="s">
        <v>40341</v>
      </c>
      <c r="S22" t="s">
        <v>40342</v>
      </c>
      <c r="U22" t="s">
        <v>40343</v>
      </c>
      <c r="W22" t="s">
        <v>40334</v>
      </c>
      <c r="X22" t="s">
        <v>64777</v>
      </c>
      <c r="Z22" s="679"/>
    </row>
    <row r="23" spans="1:26" ht="15" x14ac:dyDescent="0.2">
      <c r="A23" t="s">
        <v>40345</v>
      </c>
      <c r="P23" t="s">
        <v>40346</v>
      </c>
      <c r="S23" t="s">
        <v>40347</v>
      </c>
      <c r="U23" t="s">
        <v>40348</v>
      </c>
      <c r="W23" t="s">
        <v>40364</v>
      </c>
      <c r="X23" t="s">
        <v>64778</v>
      </c>
      <c r="Z23" s="679"/>
    </row>
    <row r="24" spans="1:26" ht="15" x14ac:dyDescent="0.2">
      <c r="A24" t="s">
        <v>40350</v>
      </c>
      <c r="P24" t="s">
        <v>40351</v>
      </c>
      <c r="S24" t="s">
        <v>40352</v>
      </c>
      <c r="U24" t="s">
        <v>40353</v>
      </c>
      <c r="W24" t="s">
        <v>40339</v>
      </c>
      <c r="X24" t="s">
        <v>64779</v>
      </c>
      <c r="Z24" s="679"/>
    </row>
    <row r="25" spans="1:26" ht="15" x14ac:dyDescent="0.2">
      <c r="A25" t="s">
        <v>40355</v>
      </c>
      <c r="P25" t="s">
        <v>40356</v>
      </c>
      <c r="S25" t="s">
        <v>40357</v>
      </c>
      <c r="U25" t="s">
        <v>40358</v>
      </c>
      <c r="W25" t="s">
        <v>40344</v>
      </c>
      <c r="X25" t="s">
        <v>64780</v>
      </c>
      <c r="Z25" s="679"/>
    </row>
    <row r="26" spans="1:26" ht="15" x14ac:dyDescent="0.2">
      <c r="A26" t="s">
        <v>40360</v>
      </c>
      <c r="P26" t="s">
        <v>40361</v>
      </c>
      <c r="S26" t="s">
        <v>40362</v>
      </c>
      <c r="U26" t="s">
        <v>40363</v>
      </c>
      <c r="W26" t="s">
        <v>40349</v>
      </c>
      <c r="X26" t="s">
        <v>64781</v>
      </c>
      <c r="Z26" s="679"/>
    </row>
    <row r="27" spans="1:26" ht="15" x14ac:dyDescent="0.2">
      <c r="A27" t="s">
        <v>40365</v>
      </c>
      <c r="P27" t="s">
        <v>40366</v>
      </c>
      <c r="S27" t="s">
        <v>40367</v>
      </c>
      <c r="U27" t="s">
        <v>40368</v>
      </c>
      <c r="W27" t="s">
        <v>40359</v>
      </c>
      <c r="X27" t="s">
        <v>64782</v>
      </c>
      <c r="Z27" s="679"/>
    </row>
    <row r="28" spans="1:26" ht="15" x14ac:dyDescent="0.2">
      <c r="A28" t="s">
        <v>40370</v>
      </c>
      <c r="P28" t="s">
        <v>40371</v>
      </c>
      <c r="S28" t="s">
        <v>40372</v>
      </c>
      <c r="U28" t="s">
        <v>40373</v>
      </c>
      <c r="W28" t="s">
        <v>40354</v>
      </c>
      <c r="X28" t="s">
        <v>64783</v>
      </c>
      <c r="Z28" s="679"/>
    </row>
    <row r="29" spans="1:26" ht="15" x14ac:dyDescent="0.2">
      <c r="A29" t="s">
        <v>40375</v>
      </c>
      <c r="P29" t="s">
        <v>40376</v>
      </c>
      <c r="S29" t="s">
        <v>40377</v>
      </c>
      <c r="U29" t="s">
        <v>40378</v>
      </c>
      <c r="W29" t="s">
        <v>40304</v>
      </c>
      <c r="X29" t="s">
        <v>64784</v>
      </c>
      <c r="Z29" s="679"/>
    </row>
    <row r="30" spans="1:26" ht="15" x14ac:dyDescent="0.2">
      <c r="A30" t="s">
        <v>40380</v>
      </c>
      <c r="P30" t="s">
        <v>40381</v>
      </c>
      <c r="S30" t="s">
        <v>40382</v>
      </c>
      <c r="U30" t="s">
        <v>40383</v>
      </c>
      <c r="W30" t="s">
        <v>40515</v>
      </c>
      <c r="X30" t="s">
        <v>64785</v>
      </c>
      <c r="Z30" s="679"/>
    </row>
    <row r="31" spans="1:26" ht="15" x14ac:dyDescent="0.2">
      <c r="A31" t="s">
        <v>40385</v>
      </c>
      <c r="P31" t="s">
        <v>40386</v>
      </c>
      <c r="S31" t="s">
        <v>40387</v>
      </c>
      <c r="U31" t="s">
        <v>40388</v>
      </c>
      <c r="W31" t="s">
        <v>40516</v>
      </c>
      <c r="X31" t="s">
        <v>64786</v>
      </c>
      <c r="Z31" s="679"/>
    </row>
    <row r="32" spans="1:26" ht="15" x14ac:dyDescent="0.2">
      <c r="A32" t="s">
        <v>40390</v>
      </c>
      <c r="P32" t="s">
        <v>40391</v>
      </c>
      <c r="S32" t="s">
        <v>40392</v>
      </c>
      <c r="U32" t="s">
        <v>40393</v>
      </c>
      <c r="W32" t="s">
        <v>40514</v>
      </c>
      <c r="X32" t="s">
        <v>64787</v>
      </c>
      <c r="Z32" s="679"/>
    </row>
    <row r="33" spans="1:26" ht="15" x14ac:dyDescent="0.2">
      <c r="A33" t="s">
        <v>40394</v>
      </c>
      <c r="P33" t="s">
        <v>40395</v>
      </c>
      <c r="S33" t="s">
        <v>40396</v>
      </c>
      <c r="U33" t="s">
        <v>40397</v>
      </c>
      <c r="W33" t="s">
        <v>40319</v>
      </c>
      <c r="X33" t="s">
        <v>64788</v>
      </c>
      <c r="Z33" s="679"/>
    </row>
    <row r="34" spans="1:26" ht="15" x14ac:dyDescent="0.2">
      <c r="A34" t="s">
        <v>40398</v>
      </c>
      <c r="P34" t="s">
        <v>40399</v>
      </c>
      <c r="S34" t="s">
        <v>40400</v>
      </c>
      <c r="U34" t="s">
        <v>40401</v>
      </c>
      <c r="W34" t="s">
        <v>40323</v>
      </c>
      <c r="X34" t="s">
        <v>64789</v>
      </c>
      <c r="Z34" s="679"/>
    </row>
    <row r="35" spans="1:26" ht="15" x14ac:dyDescent="0.2">
      <c r="A35" t="s">
        <v>40402</v>
      </c>
      <c r="P35" t="s">
        <v>40403</v>
      </c>
      <c r="S35" t="s">
        <v>40404</v>
      </c>
      <c r="U35" t="s">
        <v>40405</v>
      </c>
      <c r="W35" t="s">
        <v>40312</v>
      </c>
      <c r="X35" t="s">
        <v>64790</v>
      </c>
      <c r="Z35" s="679"/>
    </row>
    <row r="36" spans="1:26" ht="15" x14ac:dyDescent="0.2">
      <c r="A36" t="s">
        <v>40406</v>
      </c>
      <c r="P36" t="s">
        <v>40407</v>
      </c>
      <c r="S36" t="s">
        <v>40408</v>
      </c>
      <c r="U36" t="s">
        <v>40409</v>
      </c>
      <c r="X36" t="s">
        <v>64791</v>
      </c>
      <c r="Z36" s="679"/>
    </row>
    <row r="37" spans="1:26" ht="15" x14ac:dyDescent="0.2">
      <c r="A37" t="s">
        <v>40410</v>
      </c>
      <c r="P37" t="s">
        <v>40411</v>
      </c>
      <c r="S37" t="s">
        <v>40412</v>
      </c>
      <c r="U37" t="s">
        <v>40413</v>
      </c>
      <c r="X37" t="s">
        <v>64792</v>
      </c>
      <c r="Z37" s="679"/>
    </row>
    <row r="38" spans="1:26" ht="15" x14ac:dyDescent="0.2">
      <c r="A38" t="s">
        <v>40414</v>
      </c>
      <c r="S38" t="s">
        <v>40415</v>
      </c>
      <c r="U38" t="s">
        <v>40416</v>
      </c>
      <c r="X38" t="s">
        <v>64793</v>
      </c>
      <c r="Z38" s="679"/>
    </row>
    <row r="39" spans="1:26" ht="15" x14ac:dyDescent="0.2">
      <c r="A39" t="s">
        <v>40417</v>
      </c>
      <c r="S39" t="s">
        <v>40418</v>
      </c>
      <c r="U39" t="s">
        <v>40419</v>
      </c>
      <c r="X39" t="s">
        <v>64794</v>
      </c>
      <c r="Z39" s="679"/>
    </row>
    <row r="40" spans="1:26" ht="15" x14ac:dyDescent="0.2">
      <c r="A40" t="s">
        <v>40420</v>
      </c>
      <c r="S40" t="s">
        <v>40421</v>
      </c>
      <c r="U40" t="s">
        <v>40422</v>
      </c>
      <c r="X40" t="s">
        <v>64795</v>
      </c>
      <c r="Z40" s="679"/>
    </row>
    <row r="41" spans="1:26" ht="15" x14ac:dyDescent="0.2">
      <c r="A41" t="s">
        <v>40423</v>
      </c>
      <c r="S41" t="s">
        <v>40424</v>
      </c>
      <c r="U41" t="s">
        <v>40425</v>
      </c>
      <c r="X41" t="s">
        <v>64796</v>
      </c>
      <c r="Z41" s="679"/>
    </row>
    <row r="42" spans="1:26" ht="15" x14ac:dyDescent="0.2">
      <c r="A42" t="s">
        <v>40426</v>
      </c>
      <c r="S42" t="s">
        <v>40427</v>
      </c>
      <c r="U42" t="s">
        <v>40428</v>
      </c>
      <c r="X42" t="s">
        <v>64797</v>
      </c>
      <c r="Z42" s="679"/>
    </row>
    <row r="43" spans="1:26" ht="15" x14ac:dyDescent="0.2">
      <c r="A43" t="s">
        <v>40429</v>
      </c>
      <c r="S43" t="s">
        <v>40430</v>
      </c>
      <c r="U43" t="s">
        <v>40431</v>
      </c>
      <c r="X43" t="s">
        <v>64798</v>
      </c>
      <c r="Z43" s="679"/>
    </row>
    <row r="44" spans="1:26" ht="15" x14ac:dyDescent="0.2">
      <c r="A44" t="s">
        <v>40432</v>
      </c>
      <c r="S44" t="s">
        <v>40433</v>
      </c>
      <c r="U44" t="s">
        <v>40434</v>
      </c>
      <c r="X44" t="s">
        <v>64799</v>
      </c>
      <c r="Z44" s="679"/>
    </row>
    <row r="45" spans="1:26" ht="15" x14ac:dyDescent="0.2">
      <c r="A45" t="s">
        <v>40435</v>
      </c>
      <c r="S45" t="s">
        <v>40436</v>
      </c>
      <c r="U45" t="s">
        <v>40437</v>
      </c>
      <c r="X45" t="s">
        <v>64800</v>
      </c>
      <c r="Z45" s="679"/>
    </row>
    <row r="46" spans="1:26" ht="15" x14ac:dyDescent="0.2">
      <c r="A46" t="s">
        <v>40438</v>
      </c>
      <c r="S46" t="s">
        <v>40439</v>
      </c>
      <c r="U46" t="s">
        <v>40440</v>
      </c>
      <c r="X46" t="s">
        <v>64801</v>
      </c>
      <c r="Z46" s="679"/>
    </row>
    <row r="47" spans="1:26" x14ac:dyDescent="0.2">
      <c r="A47" t="s">
        <v>40441</v>
      </c>
      <c r="S47" t="s">
        <v>40442</v>
      </c>
      <c r="U47" t="s">
        <v>40443</v>
      </c>
      <c r="X47" t="s">
        <v>64802</v>
      </c>
    </row>
    <row r="48" spans="1:26" x14ac:dyDescent="0.2">
      <c r="A48" t="s">
        <v>40444</v>
      </c>
      <c r="S48" t="s">
        <v>40445</v>
      </c>
    </row>
    <row r="49" spans="19:19" x14ac:dyDescent="0.2">
      <c r="S49" t="s">
        <v>40446</v>
      </c>
    </row>
    <row r="50" spans="19:19" x14ac:dyDescent="0.2">
      <c r="S50" t="s">
        <v>40447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50"/>
  <sheetViews>
    <sheetView workbookViewId="0"/>
  </sheetViews>
  <sheetFormatPr defaultColWidth="9.42578125" defaultRowHeight="12" x14ac:dyDescent="0.2"/>
  <cols>
    <col min="1" max="1" width="67.42578125" style="681" customWidth="1"/>
    <col min="2" max="3" width="9.42578125" style="681"/>
    <col min="4" max="4" width="43.42578125" style="681" customWidth="1"/>
    <col min="5" max="16384" width="9.42578125" style="681"/>
  </cols>
  <sheetData>
    <row r="1" spans="1:4" s="680" customFormat="1" x14ac:dyDescent="0.2">
      <c r="A1" s="683" t="s">
        <v>64805</v>
      </c>
      <c r="D1" s="680" t="s">
        <v>64804</v>
      </c>
    </row>
    <row r="2" spans="1:4" ht="12.75" x14ac:dyDescent="0.2">
      <c r="D2" s="676" t="s">
        <v>40143</v>
      </c>
    </row>
    <row r="3" spans="1:4" ht="12.75" x14ac:dyDescent="0.2">
      <c r="D3" s="677" t="s">
        <v>40162</v>
      </c>
    </row>
    <row r="4" spans="1:4" ht="12.75" x14ac:dyDescent="0.2">
      <c r="D4" s="676" t="s">
        <v>40184</v>
      </c>
    </row>
    <row r="5" spans="1:4" ht="12.75" x14ac:dyDescent="0.2">
      <c r="D5" s="677" t="s">
        <v>40202</v>
      </c>
    </row>
    <row r="6" spans="1:4" ht="12.75" x14ac:dyDescent="0.2">
      <c r="D6" s="676" t="s">
        <v>40216</v>
      </c>
    </row>
    <row r="7" spans="1:4" ht="12.75" x14ac:dyDescent="0.2">
      <c r="D7" s="677" t="s">
        <v>40228</v>
      </c>
    </row>
    <row r="8" spans="1:4" ht="12.75" x14ac:dyDescent="0.2">
      <c r="D8" s="676" t="s">
        <v>40239</v>
      </c>
    </row>
    <row r="9" spans="1:4" ht="12.75" x14ac:dyDescent="0.2">
      <c r="C9" s="682"/>
      <c r="D9" s="677" t="s">
        <v>40248</v>
      </c>
    </row>
    <row r="10" spans="1:4" ht="12.75" x14ac:dyDescent="0.2">
      <c r="C10" s="682"/>
      <c r="D10" s="676" t="s">
        <v>40258</v>
      </c>
    </row>
    <row r="11" spans="1:4" ht="12.75" x14ac:dyDescent="0.2">
      <c r="C11" s="682"/>
      <c r="D11" s="677" t="s">
        <v>40267</v>
      </c>
    </row>
    <row r="12" spans="1:4" ht="12.75" x14ac:dyDescent="0.2">
      <c r="C12" s="682"/>
      <c r="D12" s="676" t="s">
        <v>40277</v>
      </c>
    </row>
    <row r="13" spans="1:4" ht="12.75" x14ac:dyDescent="0.2">
      <c r="C13" s="682"/>
      <c r="D13" s="677" t="s">
        <v>40286</v>
      </c>
    </row>
    <row r="14" spans="1:4" ht="12.75" x14ac:dyDescent="0.2">
      <c r="C14" s="682"/>
      <c r="D14" s="676" t="s">
        <v>40294</v>
      </c>
    </row>
    <row r="15" spans="1:4" ht="12.75" x14ac:dyDescent="0.2">
      <c r="C15" s="682"/>
      <c r="D15" s="677" t="s">
        <v>40302</v>
      </c>
    </row>
    <row r="16" spans="1:4" ht="12.75" x14ac:dyDescent="0.2">
      <c r="C16" s="682"/>
      <c r="D16" s="676" t="s">
        <v>40310</v>
      </c>
    </row>
    <row r="17" spans="3:4" ht="12.75" x14ac:dyDescent="0.2">
      <c r="C17" s="682"/>
      <c r="D17" s="677" t="s">
        <v>40317</v>
      </c>
    </row>
    <row r="18" spans="3:4" ht="12.75" x14ac:dyDescent="0.2">
      <c r="C18" s="682"/>
      <c r="D18" s="676" t="s">
        <v>40321</v>
      </c>
    </row>
    <row r="19" spans="3:4" ht="12.75" x14ac:dyDescent="0.2">
      <c r="C19" s="682"/>
      <c r="D19" s="677" t="s">
        <v>40327</v>
      </c>
    </row>
    <row r="20" spans="3:4" ht="12.75" x14ac:dyDescent="0.2">
      <c r="C20" s="682"/>
      <c r="D20" s="676" t="s">
        <v>40332</v>
      </c>
    </row>
    <row r="21" spans="3:4" ht="12.75" x14ac:dyDescent="0.2">
      <c r="C21" s="682"/>
      <c r="D21" s="677" t="s">
        <v>40337</v>
      </c>
    </row>
    <row r="22" spans="3:4" ht="12.75" x14ac:dyDescent="0.2">
      <c r="C22" s="682"/>
      <c r="D22" s="676" t="s">
        <v>40342</v>
      </c>
    </row>
    <row r="23" spans="3:4" ht="12.75" x14ac:dyDescent="0.2">
      <c r="C23" s="682"/>
      <c r="D23" s="677" t="s">
        <v>40347</v>
      </c>
    </row>
    <row r="24" spans="3:4" ht="12.75" x14ac:dyDescent="0.2">
      <c r="C24" s="682"/>
      <c r="D24" s="676" t="s">
        <v>40352</v>
      </c>
    </row>
    <row r="25" spans="3:4" ht="12.75" x14ac:dyDescent="0.2">
      <c r="C25" s="682"/>
      <c r="D25" s="677" t="s">
        <v>40357</v>
      </c>
    </row>
    <row r="26" spans="3:4" ht="12.75" x14ac:dyDescent="0.2">
      <c r="C26" s="682"/>
      <c r="D26" s="676" t="s">
        <v>40362</v>
      </c>
    </row>
    <row r="27" spans="3:4" ht="12.75" x14ac:dyDescent="0.2">
      <c r="C27" s="682"/>
      <c r="D27" s="677" t="s">
        <v>40367</v>
      </c>
    </row>
    <row r="28" spans="3:4" ht="12.75" x14ac:dyDescent="0.2">
      <c r="C28" s="682"/>
      <c r="D28" s="676" t="s">
        <v>40372</v>
      </c>
    </row>
    <row r="29" spans="3:4" ht="12.75" x14ac:dyDescent="0.2">
      <c r="C29" s="682"/>
      <c r="D29" s="677" t="s">
        <v>40377</v>
      </c>
    </row>
    <row r="30" spans="3:4" ht="12.75" x14ac:dyDescent="0.2">
      <c r="C30" s="682"/>
      <c r="D30" s="676" t="s">
        <v>40382</v>
      </c>
    </row>
    <row r="31" spans="3:4" ht="12.75" x14ac:dyDescent="0.2">
      <c r="C31" s="682"/>
      <c r="D31" s="677" t="s">
        <v>40387</v>
      </c>
    </row>
    <row r="32" spans="3:4" ht="12.75" x14ac:dyDescent="0.2">
      <c r="C32" s="682"/>
      <c r="D32" s="676" t="s">
        <v>40392</v>
      </c>
    </row>
    <row r="33" spans="3:4" ht="12.75" x14ac:dyDescent="0.2">
      <c r="C33" s="682"/>
      <c r="D33" s="677" t="s">
        <v>40396</v>
      </c>
    </row>
    <row r="34" spans="3:4" ht="12.75" x14ac:dyDescent="0.2">
      <c r="C34" s="682"/>
      <c r="D34" s="676" t="s">
        <v>40400</v>
      </c>
    </row>
    <row r="35" spans="3:4" ht="12.75" x14ac:dyDescent="0.2">
      <c r="C35" s="682"/>
      <c r="D35" s="677" t="s">
        <v>40404</v>
      </c>
    </row>
    <row r="36" spans="3:4" ht="12.75" x14ac:dyDescent="0.2">
      <c r="C36" s="682"/>
      <c r="D36" s="676" t="s">
        <v>40408</v>
      </c>
    </row>
    <row r="37" spans="3:4" ht="12.75" x14ac:dyDescent="0.2">
      <c r="C37" s="682"/>
      <c r="D37" s="677" t="s">
        <v>40412</v>
      </c>
    </row>
    <row r="38" spans="3:4" ht="12.75" x14ac:dyDescent="0.2">
      <c r="C38" s="682"/>
      <c r="D38" s="676" t="s">
        <v>40415</v>
      </c>
    </row>
    <row r="39" spans="3:4" ht="12.75" x14ac:dyDescent="0.2">
      <c r="C39" s="682"/>
      <c r="D39" s="677" t="s">
        <v>40418</v>
      </c>
    </row>
    <row r="40" spans="3:4" ht="12.75" x14ac:dyDescent="0.2">
      <c r="C40" s="682"/>
      <c r="D40" s="676" t="s">
        <v>40421</v>
      </c>
    </row>
    <row r="41" spans="3:4" ht="12.75" x14ac:dyDescent="0.2">
      <c r="C41" s="682"/>
      <c r="D41" s="677" t="s">
        <v>40424</v>
      </c>
    </row>
    <row r="42" spans="3:4" ht="12.75" x14ac:dyDescent="0.2">
      <c r="C42" s="682"/>
      <c r="D42" s="676" t="s">
        <v>40427</v>
      </c>
    </row>
    <row r="43" spans="3:4" ht="12.75" x14ac:dyDescent="0.2">
      <c r="C43" s="682"/>
      <c r="D43" s="677" t="s">
        <v>40430</v>
      </c>
    </row>
    <row r="44" spans="3:4" ht="12.75" x14ac:dyDescent="0.2">
      <c r="C44" s="682"/>
      <c r="D44" s="676" t="s">
        <v>40433</v>
      </c>
    </row>
    <row r="45" spans="3:4" ht="12.75" x14ac:dyDescent="0.2">
      <c r="D45" s="677" t="s">
        <v>40436</v>
      </c>
    </row>
    <row r="46" spans="3:4" ht="12.75" x14ac:dyDescent="0.2">
      <c r="D46" s="676" t="s">
        <v>40439</v>
      </c>
    </row>
    <row r="47" spans="3:4" ht="12.75" x14ac:dyDescent="0.2">
      <c r="D47" s="677" t="s">
        <v>40442</v>
      </c>
    </row>
    <row r="48" spans="3:4" ht="12.75" x14ac:dyDescent="0.2">
      <c r="D48" s="676" t="s">
        <v>40445</v>
      </c>
    </row>
    <row r="49" spans="4:4" ht="12.75" x14ac:dyDescent="0.2">
      <c r="D49" s="677" t="s">
        <v>40446</v>
      </c>
    </row>
    <row r="50" spans="4:4" ht="12.75" x14ac:dyDescent="0.2">
      <c r="D50" s="678" t="s">
        <v>40447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7"/>
  <sheetViews>
    <sheetView showGridLines="0" workbookViewId="0">
      <selection activeCell="R87" sqref="R87"/>
    </sheetView>
  </sheetViews>
  <sheetFormatPr defaultRowHeight="12.75" x14ac:dyDescent="0.2"/>
  <cols>
    <col min="1" max="1" width="39.42578125" bestFit="1" customWidth="1"/>
    <col min="2" max="2" width="52.5703125" bestFit="1" customWidth="1"/>
    <col min="3" max="3" width="62.5703125" bestFit="1" customWidth="1"/>
    <col min="4" max="4" width="42.42578125" bestFit="1" customWidth="1"/>
    <col min="5" max="5" width="60.85546875" bestFit="1" customWidth="1"/>
    <col min="6" max="6" width="60.5703125" bestFit="1" customWidth="1"/>
    <col min="7" max="7" width="65.42578125" bestFit="1" customWidth="1"/>
    <col min="8" max="8" width="73.5703125" bestFit="1" customWidth="1"/>
    <col min="9" max="9" width="43" bestFit="1" customWidth="1"/>
    <col min="10" max="10" width="43.140625" bestFit="1" customWidth="1"/>
    <col min="11" max="11" width="45.140625" bestFit="1" customWidth="1"/>
    <col min="12" max="12" width="38.42578125" bestFit="1" customWidth="1"/>
    <col min="13" max="13" width="49.5703125" bestFit="1" customWidth="1"/>
    <col min="14" max="16" width="4.140625" bestFit="1" customWidth="1"/>
    <col min="17" max="17" width="44.5703125" bestFit="1" customWidth="1"/>
    <col min="18" max="18" width="32" bestFit="1" customWidth="1"/>
  </cols>
  <sheetData>
    <row r="1" spans="1:18" x14ac:dyDescent="0.2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</row>
    <row r="2" spans="1:18" x14ac:dyDescent="0.2">
      <c r="A2" t="s">
        <v>209</v>
      </c>
      <c r="B2" t="s">
        <v>210</v>
      </c>
      <c r="C2" t="s">
        <v>64829</v>
      </c>
      <c r="D2" t="s">
        <v>64830</v>
      </c>
      <c r="E2" t="s">
        <v>48675</v>
      </c>
      <c r="F2" t="s">
        <v>64831</v>
      </c>
      <c r="G2" t="s">
        <v>64832</v>
      </c>
      <c r="H2" t="s">
        <v>64833</v>
      </c>
      <c r="I2" t="s">
        <v>48657</v>
      </c>
      <c r="J2" t="s">
        <v>64834</v>
      </c>
      <c r="K2" t="s">
        <v>64835</v>
      </c>
      <c r="L2" t="s">
        <v>64836</v>
      </c>
      <c r="M2" t="s">
        <v>64830</v>
      </c>
      <c r="Q2" t="s">
        <v>64837</v>
      </c>
      <c r="R2" t="s">
        <v>64838</v>
      </c>
    </row>
    <row r="3" spans="1:18" x14ac:dyDescent="0.2">
      <c r="A3" t="s">
        <v>40076</v>
      </c>
      <c r="B3" t="s">
        <v>40077</v>
      </c>
      <c r="C3" t="s">
        <v>64839</v>
      </c>
      <c r="D3" t="s">
        <v>64840</v>
      </c>
      <c r="E3" t="s">
        <v>48673</v>
      </c>
      <c r="F3" t="s">
        <v>64841</v>
      </c>
      <c r="G3" t="s">
        <v>64842</v>
      </c>
      <c r="H3" t="s">
        <v>64843</v>
      </c>
      <c r="I3" t="s">
        <v>48661</v>
      </c>
      <c r="J3" t="s">
        <v>64844</v>
      </c>
      <c r="K3" t="s">
        <v>64845</v>
      </c>
      <c r="L3" t="s">
        <v>48658</v>
      </c>
      <c r="M3" t="s">
        <v>64840</v>
      </c>
      <c r="Q3" t="s">
        <v>64846</v>
      </c>
    </row>
    <row r="4" spans="1:18" x14ac:dyDescent="0.2">
      <c r="A4" t="s">
        <v>40079</v>
      </c>
      <c r="B4" t="s">
        <v>40080</v>
      </c>
      <c r="C4" t="s">
        <v>48682</v>
      </c>
      <c r="D4" t="s">
        <v>64847</v>
      </c>
      <c r="E4" t="s">
        <v>40100</v>
      </c>
      <c r="F4" t="s">
        <v>64848</v>
      </c>
      <c r="G4" t="s">
        <v>64849</v>
      </c>
      <c r="H4" t="s">
        <v>64850</v>
      </c>
      <c r="I4" t="s">
        <v>48663</v>
      </c>
      <c r="J4" t="s">
        <v>64851</v>
      </c>
      <c r="K4" t="s">
        <v>64852</v>
      </c>
      <c r="L4" t="s">
        <v>48655</v>
      </c>
      <c r="M4" t="s">
        <v>48656</v>
      </c>
      <c r="Q4" t="s">
        <v>64853</v>
      </c>
    </row>
    <row r="5" spans="1:18" x14ac:dyDescent="0.2">
      <c r="A5" t="s">
        <v>40083</v>
      </c>
      <c r="C5" t="s">
        <v>64854</v>
      </c>
      <c r="D5" t="s">
        <v>48647</v>
      </c>
      <c r="E5" t="s">
        <v>64855</v>
      </c>
      <c r="F5" t="s">
        <v>64856</v>
      </c>
      <c r="G5" t="s">
        <v>64857</v>
      </c>
      <c r="H5" t="s">
        <v>64858</v>
      </c>
      <c r="J5" t="s">
        <v>64859</v>
      </c>
      <c r="K5" t="s">
        <v>64860</v>
      </c>
      <c r="L5" t="s">
        <v>48652</v>
      </c>
      <c r="M5" t="s">
        <v>48649</v>
      </c>
      <c r="Q5" t="s">
        <v>64861</v>
      </c>
    </row>
    <row r="6" spans="1:18" x14ac:dyDescent="0.2">
      <c r="A6" t="s">
        <v>40087</v>
      </c>
      <c r="C6" t="s">
        <v>64862</v>
      </c>
      <c r="D6" t="s">
        <v>48650</v>
      </c>
      <c r="E6" t="s">
        <v>64863</v>
      </c>
      <c r="F6" t="s">
        <v>64864</v>
      </c>
      <c r="G6" t="s">
        <v>64865</v>
      </c>
      <c r="H6" t="s">
        <v>64866</v>
      </c>
      <c r="J6" t="s">
        <v>64867</v>
      </c>
      <c r="K6" t="s">
        <v>64868</v>
      </c>
      <c r="L6" t="s">
        <v>47628</v>
      </c>
      <c r="M6" t="s">
        <v>48664</v>
      </c>
      <c r="Q6" t="s">
        <v>64869</v>
      </c>
    </row>
    <row r="7" spans="1:18" x14ac:dyDescent="0.2">
      <c r="A7" t="s">
        <v>40091</v>
      </c>
      <c r="C7" t="s">
        <v>64870</v>
      </c>
      <c r="D7" t="s">
        <v>64871</v>
      </c>
      <c r="E7" t="s">
        <v>64872</v>
      </c>
      <c r="F7" t="s">
        <v>64873</v>
      </c>
      <c r="G7" t="s">
        <v>64874</v>
      </c>
      <c r="H7" t="s">
        <v>64875</v>
      </c>
      <c r="J7" t="s">
        <v>64876</v>
      </c>
      <c r="K7" t="s">
        <v>64877</v>
      </c>
      <c r="M7" t="s">
        <v>40086</v>
      </c>
      <c r="Q7" t="s">
        <v>64878</v>
      </c>
    </row>
    <row r="8" spans="1:18" x14ac:dyDescent="0.2">
      <c r="A8" t="s">
        <v>40095</v>
      </c>
      <c r="C8" t="s">
        <v>48030</v>
      </c>
      <c r="E8" t="s">
        <v>64879</v>
      </c>
      <c r="F8" t="s">
        <v>64880</v>
      </c>
      <c r="G8" t="s">
        <v>64881</v>
      </c>
      <c r="H8" t="s">
        <v>64882</v>
      </c>
      <c r="J8" t="s">
        <v>61369</v>
      </c>
      <c r="K8" t="s">
        <v>64883</v>
      </c>
      <c r="M8" t="s">
        <v>48653</v>
      </c>
      <c r="Q8" t="s">
        <v>64884</v>
      </c>
    </row>
    <row r="9" spans="1:18" x14ac:dyDescent="0.2">
      <c r="C9" t="s">
        <v>48031</v>
      </c>
      <c r="E9" t="s">
        <v>64885</v>
      </c>
      <c r="F9" t="s">
        <v>64886</v>
      </c>
      <c r="G9" t="s">
        <v>64887</v>
      </c>
      <c r="H9" t="s">
        <v>64888</v>
      </c>
      <c r="J9" t="s">
        <v>61370</v>
      </c>
      <c r="K9" t="s">
        <v>64889</v>
      </c>
      <c r="Q9" t="s">
        <v>64890</v>
      </c>
    </row>
    <row r="10" spans="1:18" x14ac:dyDescent="0.2">
      <c r="C10" t="s">
        <v>48026</v>
      </c>
      <c r="E10" t="s">
        <v>40521</v>
      </c>
      <c r="F10" t="s">
        <v>64891</v>
      </c>
      <c r="G10" t="s">
        <v>64892</v>
      </c>
      <c r="H10" t="s">
        <v>64893</v>
      </c>
      <c r="K10" t="s">
        <v>47621</v>
      </c>
      <c r="Q10" t="s">
        <v>64894</v>
      </c>
    </row>
    <row r="11" spans="1:18" x14ac:dyDescent="0.2">
      <c r="C11" t="s">
        <v>48028</v>
      </c>
      <c r="E11" t="s">
        <v>64895</v>
      </c>
      <c r="F11" t="s">
        <v>64896</v>
      </c>
      <c r="G11" t="s">
        <v>64897</v>
      </c>
      <c r="H11" t="s">
        <v>64898</v>
      </c>
      <c r="K11" t="s">
        <v>61300</v>
      </c>
      <c r="Q11" t="s">
        <v>64899</v>
      </c>
    </row>
    <row r="12" spans="1:18" x14ac:dyDescent="0.2">
      <c r="C12" t="s">
        <v>48027</v>
      </c>
      <c r="E12" t="s">
        <v>64900</v>
      </c>
      <c r="F12" t="s">
        <v>48705</v>
      </c>
      <c r="G12" t="s">
        <v>64901</v>
      </c>
      <c r="H12" t="s">
        <v>64902</v>
      </c>
      <c r="K12" t="s">
        <v>61301</v>
      </c>
      <c r="Q12" t="s">
        <v>64903</v>
      </c>
    </row>
    <row r="13" spans="1:18" x14ac:dyDescent="0.2">
      <c r="C13" t="s">
        <v>48029</v>
      </c>
      <c r="E13" t="s">
        <v>64904</v>
      </c>
      <c r="F13" t="s">
        <v>48706</v>
      </c>
      <c r="G13" t="s">
        <v>64905</v>
      </c>
      <c r="H13" t="s">
        <v>64906</v>
      </c>
      <c r="K13" t="s">
        <v>61302</v>
      </c>
      <c r="Q13" t="s">
        <v>64907</v>
      </c>
    </row>
    <row r="14" spans="1:18" x14ac:dyDescent="0.2">
      <c r="C14" t="s">
        <v>64908</v>
      </c>
      <c r="E14" t="s">
        <v>64909</v>
      </c>
      <c r="F14" t="s">
        <v>64910</v>
      </c>
      <c r="G14" t="s">
        <v>64911</v>
      </c>
      <c r="H14" t="s">
        <v>64912</v>
      </c>
      <c r="K14" t="s">
        <v>61303</v>
      </c>
      <c r="Q14" t="s">
        <v>64913</v>
      </c>
    </row>
    <row r="15" spans="1:18" x14ac:dyDescent="0.2">
      <c r="C15" t="s">
        <v>64914</v>
      </c>
      <c r="E15" t="s">
        <v>64915</v>
      </c>
      <c r="F15" t="s">
        <v>47621</v>
      </c>
      <c r="G15" t="s">
        <v>47621</v>
      </c>
      <c r="H15" t="s">
        <v>64916</v>
      </c>
      <c r="K15" t="s">
        <v>61304</v>
      </c>
      <c r="Q15" t="s">
        <v>64917</v>
      </c>
    </row>
    <row r="16" spans="1:18" x14ac:dyDescent="0.2">
      <c r="C16" t="s">
        <v>64918</v>
      </c>
      <c r="E16" t="s">
        <v>64919</v>
      </c>
      <c r="F16" t="s">
        <v>64920</v>
      </c>
      <c r="G16" t="s">
        <v>61298</v>
      </c>
      <c r="H16" t="s">
        <v>64921</v>
      </c>
    </row>
    <row r="17" spans="3:8" x14ac:dyDescent="0.2">
      <c r="C17" t="s">
        <v>64852</v>
      </c>
      <c r="E17" t="s">
        <v>64922</v>
      </c>
      <c r="G17" t="s">
        <v>64923</v>
      </c>
      <c r="H17" t="s">
        <v>64924</v>
      </c>
    </row>
    <row r="18" spans="3:8" x14ac:dyDescent="0.2">
      <c r="C18" t="s">
        <v>64845</v>
      </c>
      <c r="E18" t="s">
        <v>48665</v>
      </c>
      <c r="G18" t="s">
        <v>64925</v>
      </c>
      <c r="H18" t="s">
        <v>64926</v>
      </c>
    </row>
    <row r="19" spans="3:8" x14ac:dyDescent="0.2">
      <c r="C19" t="s">
        <v>64835</v>
      </c>
      <c r="E19" t="s">
        <v>64927</v>
      </c>
      <c r="G19" t="s">
        <v>64928</v>
      </c>
      <c r="H19" t="s">
        <v>64929</v>
      </c>
    </row>
    <row r="20" spans="3:8" x14ac:dyDescent="0.2">
      <c r="C20" t="s">
        <v>64930</v>
      </c>
      <c r="E20" t="s">
        <v>64931</v>
      </c>
      <c r="G20" t="s">
        <v>64932</v>
      </c>
      <c r="H20" t="s">
        <v>64933</v>
      </c>
    </row>
    <row r="21" spans="3:8" x14ac:dyDescent="0.2">
      <c r="C21" t="s">
        <v>64934</v>
      </c>
      <c r="E21" t="s">
        <v>40084</v>
      </c>
      <c r="G21" t="s">
        <v>64935</v>
      </c>
      <c r="H21" t="s">
        <v>64936</v>
      </c>
    </row>
    <row r="22" spans="3:8" x14ac:dyDescent="0.2">
      <c r="C22" t="s">
        <v>64937</v>
      </c>
      <c r="E22" t="s">
        <v>64938</v>
      </c>
      <c r="G22" t="s">
        <v>64939</v>
      </c>
      <c r="H22" t="s">
        <v>64940</v>
      </c>
    </row>
    <row r="23" spans="3:8" x14ac:dyDescent="0.2">
      <c r="C23" t="s">
        <v>64941</v>
      </c>
      <c r="E23" t="s">
        <v>64942</v>
      </c>
      <c r="G23" t="s">
        <v>64943</v>
      </c>
      <c r="H23" t="s">
        <v>64944</v>
      </c>
    </row>
    <row r="24" spans="3:8" x14ac:dyDescent="0.2">
      <c r="C24" t="s">
        <v>64945</v>
      </c>
      <c r="E24" t="s">
        <v>64946</v>
      </c>
      <c r="G24" t="s">
        <v>64947</v>
      </c>
      <c r="H24" t="s">
        <v>64948</v>
      </c>
    </row>
    <row r="25" spans="3:8" x14ac:dyDescent="0.2">
      <c r="C25" t="s">
        <v>64949</v>
      </c>
      <c r="E25" t="s">
        <v>48672</v>
      </c>
      <c r="G25" t="s">
        <v>64950</v>
      </c>
      <c r="H25" t="s">
        <v>64951</v>
      </c>
    </row>
    <row r="26" spans="3:8" x14ac:dyDescent="0.2">
      <c r="C26" t="s">
        <v>64952</v>
      </c>
      <c r="E26" t="s">
        <v>40110</v>
      </c>
      <c r="G26" t="s">
        <v>61297</v>
      </c>
      <c r="H26" t="s">
        <v>47627</v>
      </c>
    </row>
    <row r="27" spans="3:8" x14ac:dyDescent="0.2">
      <c r="C27" t="s">
        <v>64953</v>
      </c>
      <c r="E27" t="s">
        <v>40093</v>
      </c>
      <c r="G27" t="s">
        <v>64954</v>
      </c>
      <c r="H27" t="s">
        <v>64955</v>
      </c>
    </row>
    <row r="28" spans="3:8" x14ac:dyDescent="0.2">
      <c r="C28" t="s">
        <v>64956</v>
      </c>
      <c r="E28" t="s">
        <v>211</v>
      </c>
      <c r="G28" t="s">
        <v>64957</v>
      </c>
      <c r="H28" t="s">
        <v>48045</v>
      </c>
    </row>
    <row r="29" spans="3:8" x14ac:dyDescent="0.2">
      <c r="C29" t="s">
        <v>64958</v>
      </c>
      <c r="G29" t="s">
        <v>61311</v>
      </c>
      <c r="H29" t="s">
        <v>64959</v>
      </c>
    </row>
    <row r="30" spans="3:8" x14ac:dyDescent="0.2">
      <c r="C30" t="s">
        <v>64960</v>
      </c>
      <c r="G30" t="s">
        <v>61299</v>
      </c>
      <c r="H30" t="s">
        <v>48042</v>
      </c>
    </row>
    <row r="31" spans="3:8" x14ac:dyDescent="0.2">
      <c r="C31" t="s">
        <v>64961</v>
      </c>
      <c r="H31" t="s">
        <v>48041</v>
      </c>
    </row>
    <row r="32" spans="3:8" x14ac:dyDescent="0.2">
      <c r="C32" t="s">
        <v>48683</v>
      </c>
      <c r="H32" t="s">
        <v>48043</v>
      </c>
    </row>
    <row r="33" spans="3:13" x14ac:dyDescent="0.2">
      <c r="C33" t="s">
        <v>64962</v>
      </c>
      <c r="H33" t="s">
        <v>64963</v>
      </c>
    </row>
    <row r="34" spans="3:13" x14ac:dyDescent="0.2">
      <c r="C34" t="s">
        <v>64964</v>
      </c>
      <c r="H34" t="s">
        <v>48681</v>
      </c>
    </row>
    <row r="35" spans="3:13" x14ac:dyDescent="0.2">
      <c r="C35" t="s">
        <v>64965</v>
      </c>
      <c r="H35" t="s">
        <v>64966</v>
      </c>
    </row>
    <row r="36" spans="3:13" x14ac:dyDescent="0.2">
      <c r="C36" t="s">
        <v>64967</v>
      </c>
      <c r="H36" t="s">
        <v>64968</v>
      </c>
    </row>
    <row r="37" spans="3:13" x14ac:dyDescent="0.2">
      <c r="C37" t="s">
        <v>64969</v>
      </c>
      <c r="H37" t="s">
        <v>64970</v>
      </c>
    </row>
    <row r="38" spans="3:13" x14ac:dyDescent="0.2">
      <c r="C38" t="s">
        <v>64971</v>
      </c>
      <c r="H38" t="s">
        <v>64972</v>
      </c>
    </row>
    <row r="39" spans="3:13" x14ac:dyDescent="0.2">
      <c r="C39" t="s">
        <v>64973</v>
      </c>
      <c r="H39" t="s">
        <v>47621</v>
      </c>
    </row>
    <row r="40" spans="3:13" x14ac:dyDescent="0.2">
      <c r="C40" t="s">
        <v>64974</v>
      </c>
      <c r="H40" t="s">
        <v>48693</v>
      </c>
      <c r="K40" t="s">
        <v>64975</v>
      </c>
    </row>
    <row r="41" spans="3:13" x14ac:dyDescent="0.2">
      <c r="C41" t="s">
        <v>64976</v>
      </c>
      <c r="D41" t="s">
        <v>64977</v>
      </c>
      <c r="E41" t="s">
        <v>64977</v>
      </c>
      <c r="F41" t="s">
        <v>64977</v>
      </c>
      <c r="G41" t="s">
        <v>64977</v>
      </c>
      <c r="H41" t="s">
        <v>48686</v>
      </c>
      <c r="I41" t="s">
        <v>64977</v>
      </c>
      <c r="K41" t="s">
        <v>213</v>
      </c>
      <c r="M41" t="s">
        <v>64975</v>
      </c>
    </row>
    <row r="42" spans="3:13" x14ac:dyDescent="0.2">
      <c r="C42" t="s">
        <v>64978</v>
      </c>
      <c r="D42" t="s">
        <v>40081</v>
      </c>
      <c r="E42" t="s">
        <v>64863</v>
      </c>
      <c r="F42" t="s">
        <v>212</v>
      </c>
      <c r="G42" t="s">
        <v>48044</v>
      </c>
      <c r="H42" t="s">
        <v>48695</v>
      </c>
      <c r="I42" t="s">
        <v>48648</v>
      </c>
      <c r="K42" t="s">
        <v>40078</v>
      </c>
      <c r="M42" t="s">
        <v>40090</v>
      </c>
    </row>
    <row r="43" spans="3:13" x14ac:dyDescent="0.2">
      <c r="D43" t="s">
        <v>40092</v>
      </c>
      <c r="E43" t="s">
        <v>40109</v>
      </c>
      <c r="F43" t="s">
        <v>61367</v>
      </c>
      <c r="G43" t="s">
        <v>48660</v>
      </c>
      <c r="H43" t="s">
        <v>48687</v>
      </c>
      <c r="I43" t="s">
        <v>48651</v>
      </c>
      <c r="K43" t="s">
        <v>40082</v>
      </c>
      <c r="M43" t="s">
        <v>64979</v>
      </c>
    </row>
    <row r="44" spans="3:13" x14ac:dyDescent="0.2">
      <c r="C44" t="s">
        <v>47621</v>
      </c>
      <c r="D44" t="s">
        <v>48659</v>
      </c>
      <c r="E44" t="s">
        <v>48669</v>
      </c>
      <c r="F44" t="s">
        <v>61368</v>
      </c>
      <c r="G44" t="s">
        <v>48662</v>
      </c>
      <c r="H44" t="s">
        <v>48688</v>
      </c>
      <c r="I44" t="s">
        <v>48654</v>
      </c>
      <c r="K44" t="s">
        <v>40085</v>
      </c>
      <c r="M44" t="s">
        <v>48668</v>
      </c>
    </row>
    <row r="45" spans="3:13" x14ac:dyDescent="0.2">
      <c r="C45" t="s">
        <v>64980</v>
      </c>
      <c r="D45" t="s">
        <v>47620</v>
      </c>
      <c r="E45" t="s">
        <v>40088</v>
      </c>
      <c r="G45" t="s">
        <v>48666</v>
      </c>
      <c r="H45" t="s">
        <v>48689</v>
      </c>
      <c r="I45" t="s">
        <v>47621</v>
      </c>
      <c r="K45" t="s">
        <v>40089</v>
      </c>
    </row>
    <row r="46" spans="3:13" x14ac:dyDescent="0.2">
      <c r="C46" t="s">
        <v>64981</v>
      </c>
      <c r="E46" t="s">
        <v>48704</v>
      </c>
      <c r="G46" t="s">
        <v>48667</v>
      </c>
      <c r="H46" t="s">
        <v>48691</v>
      </c>
      <c r="I46" t="s">
        <v>64982</v>
      </c>
      <c r="K46" t="s">
        <v>40094</v>
      </c>
    </row>
    <row r="47" spans="3:13" x14ac:dyDescent="0.2">
      <c r="C47" t="s">
        <v>61308</v>
      </c>
      <c r="G47" t="s">
        <v>48670</v>
      </c>
      <c r="H47" t="s">
        <v>47629</v>
      </c>
      <c r="I47" t="s">
        <v>64983</v>
      </c>
      <c r="K47" t="s">
        <v>40096</v>
      </c>
    </row>
    <row r="48" spans="3:13" x14ac:dyDescent="0.2">
      <c r="C48" t="s">
        <v>61310</v>
      </c>
      <c r="G48" t="s">
        <v>48671</v>
      </c>
      <c r="H48" t="s">
        <v>61372</v>
      </c>
      <c r="I48" t="s">
        <v>64984</v>
      </c>
      <c r="K48" t="s">
        <v>40097</v>
      </c>
    </row>
    <row r="49" spans="3:11" x14ac:dyDescent="0.2">
      <c r="C49" t="s">
        <v>61306</v>
      </c>
      <c r="G49" t="s">
        <v>61291</v>
      </c>
      <c r="I49" t="s">
        <v>64985</v>
      </c>
      <c r="K49" t="s">
        <v>40098</v>
      </c>
    </row>
    <row r="50" spans="3:11" x14ac:dyDescent="0.2">
      <c r="C50" t="s">
        <v>61309</v>
      </c>
      <c r="G50" t="s">
        <v>64986</v>
      </c>
      <c r="H50" t="s">
        <v>64986</v>
      </c>
      <c r="K50" t="s">
        <v>40099</v>
      </c>
    </row>
    <row r="51" spans="3:11" x14ac:dyDescent="0.2">
      <c r="C51" t="s">
        <v>64987</v>
      </c>
      <c r="G51" t="s">
        <v>47622</v>
      </c>
      <c r="H51" t="s">
        <v>48685</v>
      </c>
      <c r="K51" t="s">
        <v>40101</v>
      </c>
    </row>
    <row r="52" spans="3:11" x14ac:dyDescent="0.2">
      <c r="C52" t="s">
        <v>64988</v>
      </c>
      <c r="G52" t="s">
        <v>47623</v>
      </c>
      <c r="H52" t="s">
        <v>47630</v>
      </c>
      <c r="K52" t="s">
        <v>40102</v>
      </c>
    </row>
    <row r="53" spans="3:11" x14ac:dyDescent="0.2">
      <c r="C53" t="s">
        <v>61307</v>
      </c>
      <c r="G53" t="s">
        <v>47624</v>
      </c>
      <c r="H53" t="s">
        <v>47643</v>
      </c>
      <c r="K53" t="s">
        <v>40103</v>
      </c>
    </row>
    <row r="54" spans="3:11" x14ac:dyDescent="0.2">
      <c r="C54" t="s">
        <v>64989</v>
      </c>
      <c r="G54" t="s">
        <v>47625</v>
      </c>
      <c r="H54" t="s">
        <v>47631</v>
      </c>
      <c r="K54" t="s">
        <v>40104</v>
      </c>
    </row>
    <row r="55" spans="3:11" x14ac:dyDescent="0.2">
      <c r="C55" t="s">
        <v>61305</v>
      </c>
      <c r="G55" t="s">
        <v>47626</v>
      </c>
      <c r="K55" t="s">
        <v>40105</v>
      </c>
    </row>
    <row r="56" spans="3:11" x14ac:dyDescent="0.2">
      <c r="C56" t="s">
        <v>64990</v>
      </c>
      <c r="G56" t="s">
        <v>47626</v>
      </c>
      <c r="K56" t="s">
        <v>40106</v>
      </c>
    </row>
    <row r="57" spans="3:11" x14ac:dyDescent="0.2">
      <c r="C57" t="s">
        <v>64991</v>
      </c>
      <c r="K57" t="s">
        <v>40107</v>
      </c>
    </row>
    <row r="58" spans="3:11" x14ac:dyDescent="0.2">
      <c r="C58" t="s">
        <v>64977</v>
      </c>
      <c r="K58" t="s">
        <v>40108</v>
      </c>
    </row>
    <row r="59" spans="3:11" x14ac:dyDescent="0.2">
      <c r="C59" t="s">
        <v>48674</v>
      </c>
      <c r="K59" t="s">
        <v>64979</v>
      </c>
    </row>
    <row r="60" spans="3:11" x14ac:dyDescent="0.2">
      <c r="C60" t="s">
        <v>48676</v>
      </c>
      <c r="K60" t="s">
        <v>48025</v>
      </c>
    </row>
    <row r="61" spans="3:11" x14ac:dyDescent="0.2">
      <c r="C61" t="s">
        <v>48677</v>
      </c>
    </row>
    <row r="62" spans="3:11" x14ac:dyDescent="0.2">
      <c r="C62" t="s">
        <v>48678</v>
      </c>
    </row>
    <row r="63" spans="3:11" x14ac:dyDescent="0.2">
      <c r="C63" t="s">
        <v>48679</v>
      </c>
    </row>
    <row r="64" spans="3:11" x14ac:dyDescent="0.2">
      <c r="C64" t="s">
        <v>48680</v>
      </c>
    </row>
    <row r="65" spans="3:3" x14ac:dyDescent="0.2">
      <c r="C65" t="s">
        <v>64986</v>
      </c>
    </row>
    <row r="66" spans="3:3" x14ac:dyDescent="0.2">
      <c r="C66" t="s">
        <v>47634</v>
      </c>
    </row>
    <row r="67" spans="3:3" x14ac:dyDescent="0.2">
      <c r="C67" t="s">
        <v>48684</v>
      </c>
    </row>
    <row r="68" spans="3:3" x14ac:dyDescent="0.2">
      <c r="C68" t="s">
        <v>47635</v>
      </c>
    </row>
    <row r="69" spans="3:3" x14ac:dyDescent="0.2">
      <c r="C69" t="s">
        <v>47636</v>
      </c>
    </row>
    <row r="70" spans="3:3" x14ac:dyDescent="0.2">
      <c r="C70" t="s">
        <v>47637</v>
      </c>
    </row>
    <row r="71" spans="3:3" x14ac:dyDescent="0.2">
      <c r="C71" t="s">
        <v>47638</v>
      </c>
    </row>
    <row r="72" spans="3:3" x14ac:dyDescent="0.2">
      <c r="C72" t="s">
        <v>47632</v>
      </c>
    </row>
    <row r="73" spans="3:3" x14ac:dyDescent="0.2">
      <c r="C73" t="s">
        <v>47633</v>
      </c>
    </row>
    <row r="74" spans="3:3" x14ac:dyDescent="0.2">
      <c r="C74" t="s">
        <v>48690</v>
      </c>
    </row>
    <row r="75" spans="3:3" x14ac:dyDescent="0.2">
      <c r="C75" t="s">
        <v>48692</v>
      </c>
    </row>
    <row r="76" spans="3:3" x14ac:dyDescent="0.2">
      <c r="C76" t="s">
        <v>48694</v>
      </c>
    </row>
    <row r="77" spans="3:3" x14ac:dyDescent="0.2">
      <c r="C77" t="s">
        <v>48696</v>
      </c>
    </row>
    <row r="78" spans="3:3" x14ac:dyDescent="0.2">
      <c r="C78" t="s">
        <v>48697</v>
      </c>
    </row>
    <row r="79" spans="3:3" x14ac:dyDescent="0.2">
      <c r="C79" t="s">
        <v>48698</v>
      </c>
    </row>
    <row r="80" spans="3:3" x14ac:dyDescent="0.2">
      <c r="C80" t="s">
        <v>48699</v>
      </c>
    </row>
    <row r="81" spans="3:3" x14ac:dyDescent="0.2">
      <c r="C81" t="s">
        <v>47639</v>
      </c>
    </row>
    <row r="82" spans="3:3" x14ac:dyDescent="0.2">
      <c r="C82" t="s">
        <v>47640</v>
      </c>
    </row>
    <row r="83" spans="3:3" x14ac:dyDescent="0.2">
      <c r="C83" t="s">
        <v>47641</v>
      </c>
    </row>
    <row r="84" spans="3:3" x14ac:dyDescent="0.2">
      <c r="C84" t="s">
        <v>48700</v>
      </c>
    </row>
    <row r="85" spans="3:3" x14ac:dyDescent="0.2">
      <c r="C85" t="s">
        <v>48701</v>
      </c>
    </row>
    <row r="86" spans="3:3" x14ac:dyDescent="0.2">
      <c r="C86" t="s">
        <v>48702</v>
      </c>
    </row>
    <row r="87" spans="3:3" x14ac:dyDescent="0.2">
      <c r="C87" t="s">
        <v>48703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"/>
  <sheetViews>
    <sheetView showGridLines="0" workbookViewId="0">
      <selection activeCell="G7" sqref="G7"/>
    </sheetView>
  </sheetViews>
  <sheetFormatPr defaultRowHeight="12.75" x14ac:dyDescent="0.2"/>
  <cols>
    <col min="1" max="1" width="17.5703125" bestFit="1" customWidth="1"/>
    <col min="2" max="2" width="12.85546875" bestFit="1" customWidth="1"/>
    <col min="3" max="3" width="15.140625" bestFit="1" customWidth="1"/>
    <col min="4" max="4" width="22.5703125" bestFit="1" customWidth="1"/>
    <col min="5" max="5" width="28.140625" bestFit="1" customWidth="1"/>
    <col min="6" max="6" width="12.5703125" bestFit="1" customWidth="1"/>
    <col min="7" max="7" width="15.5703125" bestFit="1" customWidth="1"/>
  </cols>
  <sheetData>
    <row r="1" spans="1:7" x14ac:dyDescent="0.2">
      <c r="A1" t="s">
        <v>144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</row>
    <row r="2" spans="1:7" x14ac:dyDescent="0.2">
      <c r="A2" t="s">
        <v>151</v>
      </c>
      <c r="B2" t="s">
        <v>152</v>
      </c>
      <c r="C2" t="s">
        <v>153</v>
      </c>
      <c r="D2" t="s">
        <v>154</v>
      </c>
      <c r="E2" t="s">
        <v>155</v>
      </c>
      <c r="F2" t="s">
        <v>156</v>
      </c>
      <c r="G2" t="s">
        <v>157</v>
      </c>
    </row>
    <row r="3" spans="1:7" x14ac:dyDescent="0.2">
      <c r="A3" t="s">
        <v>158</v>
      </c>
      <c r="B3" t="s">
        <v>159</v>
      </c>
      <c r="C3" t="s">
        <v>160</v>
      </c>
      <c r="D3" t="s">
        <v>155</v>
      </c>
      <c r="E3" t="s">
        <v>161</v>
      </c>
      <c r="F3" t="s">
        <v>162</v>
      </c>
      <c r="G3" t="s">
        <v>163</v>
      </c>
    </row>
    <row r="4" spans="1:7" x14ac:dyDescent="0.2">
      <c r="A4" t="s">
        <v>164</v>
      </c>
      <c r="B4" t="s">
        <v>165</v>
      </c>
      <c r="C4" t="s">
        <v>165</v>
      </c>
      <c r="D4" t="s">
        <v>161</v>
      </c>
      <c r="E4" t="s">
        <v>166</v>
      </c>
      <c r="F4" t="s">
        <v>167</v>
      </c>
      <c r="G4" t="s">
        <v>168</v>
      </c>
    </row>
    <row r="5" spans="1:7" x14ac:dyDescent="0.2">
      <c r="A5" t="s">
        <v>169</v>
      </c>
      <c r="D5" t="s">
        <v>166</v>
      </c>
      <c r="E5" t="s">
        <v>154</v>
      </c>
      <c r="F5" t="s">
        <v>170</v>
      </c>
    </row>
    <row r="6" spans="1:7" x14ac:dyDescent="0.2">
      <c r="A6" t="s">
        <v>165</v>
      </c>
      <c r="F6" t="s">
        <v>171</v>
      </c>
    </row>
    <row r="7" spans="1:7" x14ac:dyDescent="0.2">
      <c r="F7" t="s">
        <v>172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R2169"/>
  <sheetViews>
    <sheetView showGridLines="0" zoomScale="85" zoomScaleNormal="85" workbookViewId="0"/>
  </sheetViews>
  <sheetFormatPr defaultRowHeight="12.75" x14ac:dyDescent="0.2"/>
  <sheetData>
    <row r="1" spans="1:148" ht="22.5" x14ac:dyDescent="0.2">
      <c r="A1" s="749" t="s">
        <v>65046</v>
      </c>
      <c r="B1" s="726"/>
      <c r="C1" s="727"/>
      <c r="D1" s="727"/>
      <c r="E1" s="710" t="s">
        <v>236</v>
      </c>
      <c r="F1" s="664" t="s">
        <v>237</v>
      </c>
      <c r="G1" s="665"/>
      <c r="H1" s="936" t="s">
        <v>238</v>
      </c>
      <c r="I1" s="937"/>
      <c r="J1" s="938"/>
      <c r="K1" s="936" t="s">
        <v>239</v>
      </c>
      <c r="L1" s="937"/>
      <c r="M1" s="938"/>
      <c r="N1" s="936" t="s">
        <v>240</v>
      </c>
      <c r="O1" s="937"/>
      <c r="P1" s="938"/>
      <c r="Q1" s="936" t="s">
        <v>240</v>
      </c>
      <c r="R1" s="937"/>
      <c r="S1" s="938"/>
      <c r="T1" s="936" t="s">
        <v>240</v>
      </c>
      <c r="U1" s="937"/>
      <c r="V1" s="938"/>
      <c r="W1" s="936" t="s">
        <v>240</v>
      </c>
      <c r="X1" s="937"/>
      <c r="Y1" s="938"/>
      <c r="Z1" s="936" t="s">
        <v>240</v>
      </c>
      <c r="AA1" s="937"/>
      <c r="AB1" s="938"/>
      <c r="AC1" s="936" t="s">
        <v>240</v>
      </c>
      <c r="AD1" s="937"/>
      <c r="AE1" s="938"/>
      <c r="AF1" s="936" t="s">
        <v>240</v>
      </c>
      <c r="AG1" s="937"/>
      <c r="AH1" s="938"/>
      <c r="AI1" s="936" t="s">
        <v>240</v>
      </c>
      <c r="AJ1" s="937"/>
      <c r="AK1" s="938"/>
      <c r="AL1" s="936" t="s">
        <v>240</v>
      </c>
      <c r="AM1" s="937"/>
      <c r="AN1" s="938"/>
      <c r="AO1" s="936" t="s">
        <v>240</v>
      </c>
      <c r="AP1" s="937"/>
      <c r="AQ1" s="938"/>
      <c r="AR1" s="936" t="s">
        <v>240</v>
      </c>
      <c r="AS1" s="937"/>
      <c r="AT1" s="938"/>
      <c r="AU1" s="936" t="s">
        <v>240</v>
      </c>
      <c r="AV1" s="937"/>
      <c r="AW1" s="938"/>
      <c r="AX1" s="936" t="s">
        <v>240</v>
      </c>
      <c r="AY1" s="937"/>
      <c r="AZ1" s="938"/>
      <c r="BA1" s="936" t="s">
        <v>64339</v>
      </c>
      <c r="BB1" s="937"/>
      <c r="BC1" s="938"/>
      <c r="BD1" s="936" t="s">
        <v>241</v>
      </c>
      <c r="BE1" s="937"/>
      <c r="BF1" s="938"/>
      <c r="BG1" s="936" t="s">
        <v>241</v>
      </c>
      <c r="BH1" s="937"/>
      <c r="BI1" s="938"/>
      <c r="BJ1" s="936" t="s">
        <v>242</v>
      </c>
      <c r="BK1" s="937"/>
      <c r="BL1" s="938"/>
      <c r="BM1" s="920" t="s">
        <v>64744</v>
      </c>
      <c r="BN1" s="921"/>
      <c r="BO1" s="922"/>
      <c r="BP1" s="920" t="s">
        <v>64744</v>
      </c>
      <c r="BQ1" s="921"/>
      <c r="BR1" s="922"/>
      <c r="BS1" s="920" t="s">
        <v>64744</v>
      </c>
      <c r="BT1" s="921"/>
      <c r="BU1" s="922"/>
      <c r="BV1" s="917" t="s">
        <v>64744</v>
      </c>
      <c r="BW1" s="918"/>
      <c r="BX1" s="919"/>
      <c r="BY1" s="936" t="s">
        <v>243</v>
      </c>
      <c r="BZ1" s="937"/>
      <c r="CA1" s="938"/>
      <c r="CB1" s="936" t="s">
        <v>243</v>
      </c>
      <c r="CC1" s="937"/>
      <c r="CD1" s="938"/>
      <c r="CE1" s="936" t="s">
        <v>244</v>
      </c>
      <c r="CF1" s="937"/>
      <c r="CG1" s="938"/>
      <c r="CH1" s="936" t="s">
        <v>245</v>
      </c>
      <c r="CI1" s="937"/>
      <c r="CJ1" s="938"/>
      <c r="CK1" s="936" t="s">
        <v>246</v>
      </c>
      <c r="CL1" s="937"/>
      <c r="CM1" s="938"/>
      <c r="CN1" s="936" t="s">
        <v>247</v>
      </c>
      <c r="CO1" s="937"/>
      <c r="CP1" s="938"/>
      <c r="CQ1" s="936" t="s">
        <v>248</v>
      </c>
      <c r="CR1" s="937"/>
      <c r="CS1" s="938"/>
      <c r="CT1" s="936" t="s">
        <v>249</v>
      </c>
      <c r="CU1" s="937"/>
      <c r="CV1" s="938"/>
      <c r="CW1" s="936" t="s">
        <v>249</v>
      </c>
      <c r="CX1" s="937"/>
      <c r="CY1" s="938"/>
      <c r="CZ1" s="936" t="s">
        <v>249</v>
      </c>
      <c r="DA1" s="937"/>
      <c r="DB1" s="938"/>
      <c r="DC1" s="936" t="s">
        <v>250</v>
      </c>
      <c r="DD1" s="937"/>
      <c r="DE1" s="938"/>
      <c r="DF1" s="936" t="s">
        <v>250</v>
      </c>
      <c r="DG1" s="937"/>
      <c r="DH1" s="938"/>
      <c r="DI1" s="936" t="s">
        <v>251</v>
      </c>
      <c r="DJ1" s="937"/>
      <c r="DK1" s="938"/>
      <c r="DL1" s="936" t="s">
        <v>251</v>
      </c>
      <c r="DM1" s="937"/>
      <c r="DN1" s="938"/>
      <c r="DO1" s="936" t="s">
        <v>251</v>
      </c>
      <c r="DP1" s="937"/>
      <c r="DQ1" s="938"/>
      <c r="DR1" s="936" t="s">
        <v>251</v>
      </c>
      <c r="DS1" s="937"/>
      <c r="DT1" s="938"/>
      <c r="DU1" s="936" t="s">
        <v>64745</v>
      </c>
      <c r="DV1" s="937"/>
      <c r="DW1" s="938"/>
      <c r="DX1" s="936" t="s">
        <v>239</v>
      </c>
      <c r="DY1" s="937"/>
      <c r="DZ1" s="938"/>
      <c r="EA1" s="936" t="s">
        <v>240</v>
      </c>
      <c r="EB1" s="937"/>
      <c r="EC1" s="938"/>
      <c r="ED1" s="936" t="s">
        <v>64753</v>
      </c>
      <c r="EE1" s="937"/>
      <c r="EF1" s="938"/>
      <c r="EG1" s="939" t="s">
        <v>64806</v>
      </c>
      <c r="EH1" s="940"/>
      <c r="EI1" s="941"/>
      <c r="EJ1" s="936" t="s">
        <v>65025</v>
      </c>
      <c r="EK1" s="937"/>
      <c r="EL1" s="938"/>
      <c r="EM1" s="936" t="s">
        <v>247</v>
      </c>
      <c r="EN1" s="937"/>
      <c r="EO1" s="938"/>
      <c r="EP1" s="936" t="s">
        <v>240</v>
      </c>
      <c r="EQ1" s="937"/>
      <c r="ER1" s="938"/>
    </row>
    <row r="2" spans="1:148" ht="13.5" thickBot="1" x14ac:dyDescent="0.25">
      <c r="A2" s="654"/>
      <c r="B2" s="654"/>
      <c r="C2" s="654"/>
      <c r="D2" s="654"/>
      <c r="E2" s="710"/>
      <c r="F2" s="666" t="s">
        <v>252</v>
      </c>
      <c r="G2" s="667"/>
      <c r="H2" s="928" t="s">
        <v>253</v>
      </c>
      <c r="I2" s="929"/>
      <c r="J2" s="930"/>
      <c r="K2" s="917" t="s">
        <v>254</v>
      </c>
      <c r="L2" s="918"/>
      <c r="M2" s="919"/>
      <c r="N2" s="917" t="s">
        <v>255</v>
      </c>
      <c r="O2" s="918"/>
      <c r="P2" s="919"/>
      <c r="Q2" s="917" t="s">
        <v>256</v>
      </c>
      <c r="R2" s="918"/>
      <c r="S2" s="919"/>
      <c r="T2" s="917" t="s">
        <v>257</v>
      </c>
      <c r="U2" s="918"/>
      <c r="V2" s="919"/>
      <c r="W2" s="917" t="s">
        <v>258</v>
      </c>
      <c r="X2" s="918"/>
      <c r="Y2" s="919"/>
      <c r="Z2" s="917" t="s">
        <v>259</v>
      </c>
      <c r="AA2" s="918"/>
      <c r="AB2" s="919"/>
      <c r="AC2" s="917" t="s">
        <v>260</v>
      </c>
      <c r="AD2" s="918"/>
      <c r="AE2" s="919"/>
      <c r="AF2" s="917" t="s">
        <v>261</v>
      </c>
      <c r="AG2" s="918"/>
      <c r="AH2" s="919"/>
      <c r="AI2" s="917" t="s">
        <v>262</v>
      </c>
      <c r="AJ2" s="918"/>
      <c r="AK2" s="919"/>
      <c r="AL2" s="917" t="s">
        <v>61295</v>
      </c>
      <c r="AM2" s="918"/>
      <c r="AN2" s="919"/>
      <c r="AO2" s="923" t="s">
        <v>61371</v>
      </c>
      <c r="AP2" s="924"/>
      <c r="AQ2" s="925"/>
      <c r="AR2" s="917" t="s">
        <v>263</v>
      </c>
      <c r="AS2" s="918"/>
      <c r="AT2" s="919"/>
      <c r="AU2" s="917" t="s">
        <v>47306</v>
      </c>
      <c r="AV2" s="918"/>
      <c r="AW2" s="919"/>
      <c r="AX2" s="917" t="s">
        <v>264</v>
      </c>
      <c r="AY2" s="918"/>
      <c r="AZ2" s="919"/>
      <c r="BA2" s="917" t="s">
        <v>64340</v>
      </c>
      <c r="BB2" s="918"/>
      <c r="BC2" s="919"/>
      <c r="BD2" s="917" t="s">
        <v>64574</v>
      </c>
      <c r="BE2" s="918"/>
      <c r="BF2" s="919"/>
      <c r="BG2" s="917" t="s">
        <v>39460</v>
      </c>
      <c r="BH2" s="918"/>
      <c r="BI2" s="919"/>
      <c r="BJ2" s="917" t="s">
        <v>265</v>
      </c>
      <c r="BK2" s="918"/>
      <c r="BL2" s="919"/>
      <c r="BM2" s="920" t="s">
        <v>47566</v>
      </c>
      <c r="BN2" s="921"/>
      <c r="BO2" s="922"/>
      <c r="BP2" s="920" t="s">
        <v>47567</v>
      </c>
      <c r="BQ2" s="921"/>
      <c r="BR2" s="922"/>
      <c r="BS2" s="920" t="s">
        <v>64584</v>
      </c>
      <c r="BT2" s="921"/>
      <c r="BU2" s="922"/>
      <c r="BV2" s="917" t="s">
        <v>61288</v>
      </c>
      <c r="BW2" s="918"/>
      <c r="BX2" s="919"/>
      <c r="BY2" s="917" t="s">
        <v>64585</v>
      </c>
      <c r="BZ2" s="918"/>
      <c r="CA2" s="919"/>
      <c r="CB2" s="917" t="s">
        <v>64586</v>
      </c>
      <c r="CC2" s="918"/>
      <c r="CD2" s="919"/>
      <c r="CE2" s="917" t="s">
        <v>61296</v>
      </c>
      <c r="CF2" s="918"/>
      <c r="CG2" s="919"/>
      <c r="CH2" s="917" t="s">
        <v>266</v>
      </c>
      <c r="CI2" s="918"/>
      <c r="CJ2" s="919"/>
      <c r="CK2" s="917" t="s">
        <v>267</v>
      </c>
      <c r="CL2" s="918"/>
      <c r="CM2" s="919"/>
      <c r="CN2" s="917" t="s">
        <v>268</v>
      </c>
      <c r="CO2" s="918"/>
      <c r="CP2" s="919"/>
      <c r="CQ2" s="917" t="s">
        <v>269</v>
      </c>
      <c r="CR2" s="918"/>
      <c r="CS2" s="919"/>
      <c r="CT2" s="917" t="s">
        <v>270</v>
      </c>
      <c r="CU2" s="918"/>
      <c r="CV2" s="919"/>
      <c r="CW2" s="917" t="s">
        <v>271</v>
      </c>
      <c r="CX2" s="918"/>
      <c r="CY2" s="919"/>
      <c r="CZ2" s="917" t="s">
        <v>272</v>
      </c>
      <c r="DA2" s="918"/>
      <c r="DB2" s="919"/>
      <c r="DC2" s="917" t="s">
        <v>273</v>
      </c>
      <c r="DD2" s="918"/>
      <c r="DE2" s="919"/>
      <c r="DF2" s="917" t="s">
        <v>274</v>
      </c>
      <c r="DG2" s="918"/>
      <c r="DH2" s="919"/>
      <c r="DI2" s="917" t="s">
        <v>48046</v>
      </c>
      <c r="DJ2" s="918"/>
      <c r="DK2" s="919"/>
      <c r="DL2" s="917" t="s">
        <v>64583</v>
      </c>
      <c r="DM2" s="918"/>
      <c r="DN2" s="919"/>
      <c r="DO2" s="917" t="s">
        <v>64576</v>
      </c>
      <c r="DP2" s="918"/>
      <c r="DQ2" s="919"/>
      <c r="DR2" s="917" t="s">
        <v>39461</v>
      </c>
      <c r="DS2" s="918"/>
      <c r="DT2" s="919"/>
      <c r="DU2" s="917" t="s">
        <v>64746</v>
      </c>
      <c r="DV2" s="918"/>
      <c r="DW2" s="919"/>
      <c r="DX2" s="917" t="s">
        <v>64747</v>
      </c>
      <c r="DY2" s="918"/>
      <c r="DZ2" s="919"/>
      <c r="EA2" s="917" t="s">
        <v>64748</v>
      </c>
      <c r="EB2" s="918"/>
      <c r="EC2" s="919"/>
      <c r="ED2" s="917" t="s">
        <v>64754</v>
      </c>
      <c r="EE2" s="918"/>
      <c r="EF2" s="919"/>
      <c r="EG2" s="920" t="s">
        <v>64808</v>
      </c>
      <c r="EH2" s="921"/>
      <c r="EI2" s="922"/>
      <c r="EJ2" s="917" t="s">
        <v>65026</v>
      </c>
      <c r="EK2" s="918"/>
      <c r="EL2" s="919"/>
      <c r="EM2" s="917" t="s">
        <v>65035</v>
      </c>
      <c r="EN2" s="918"/>
      <c r="EO2" s="919"/>
      <c r="EP2" s="917" t="s">
        <v>65037</v>
      </c>
      <c r="EQ2" s="918"/>
      <c r="ER2" s="919"/>
    </row>
    <row r="3" spans="1:148" ht="27.75" thickBot="1" x14ac:dyDescent="0.25">
      <c r="A3" s="654"/>
      <c r="B3" s="654"/>
      <c r="C3" s="654"/>
      <c r="D3" s="654"/>
      <c r="E3" s="652"/>
      <c r="F3" s="668" t="s">
        <v>64743</v>
      </c>
      <c r="G3" s="669"/>
      <c r="H3" s="704"/>
      <c r="I3" s="705">
        <v>65</v>
      </c>
      <c r="J3" s="706"/>
      <c r="K3" s="704"/>
      <c r="L3" s="705">
        <v>56</v>
      </c>
      <c r="M3" s="706"/>
      <c r="N3" s="704"/>
      <c r="O3" s="705">
        <v>0</v>
      </c>
      <c r="P3" s="706"/>
      <c r="Q3" s="704"/>
      <c r="R3" s="705">
        <v>56</v>
      </c>
      <c r="S3" s="706"/>
      <c r="T3" s="704"/>
      <c r="U3" s="705">
        <v>73</v>
      </c>
      <c r="V3" s="706"/>
      <c r="W3" s="704"/>
      <c r="X3" s="705">
        <v>63</v>
      </c>
      <c r="Y3" s="706"/>
      <c r="Z3" s="704"/>
      <c r="AA3" s="705">
        <v>56</v>
      </c>
      <c r="AB3" s="706"/>
      <c r="AC3" s="704"/>
      <c r="AD3" s="705">
        <v>51</v>
      </c>
      <c r="AE3" s="706"/>
      <c r="AF3" s="704"/>
      <c r="AG3" s="705">
        <v>55</v>
      </c>
      <c r="AH3" s="706"/>
      <c r="AI3" s="704"/>
      <c r="AJ3" s="705">
        <v>0</v>
      </c>
      <c r="AK3" s="706"/>
      <c r="AL3" s="704"/>
      <c r="AM3" s="705">
        <v>46</v>
      </c>
      <c r="AN3" s="706"/>
      <c r="AO3" s="704"/>
      <c r="AP3" s="705">
        <v>0</v>
      </c>
      <c r="AQ3" s="706"/>
      <c r="AR3" s="704"/>
      <c r="AS3" s="705">
        <v>82</v>
      </c>
      <c r="AT3" s="706"/>
      <c r="AU3" s="704"/>
      <c r="AV3" s="705">
        <v>0</v>
      </c>
      <c r="AW3" s="706"/>
      <c r="AX3" s="704"/>
      <c r="AY3" s="705">
        <v>51</v>
      </c>
      <c r="AZ3" s="706"/>
      <c r="BA3" s="704"/>
      <c r="BB3" s="705">
        <v>0</v>
      </c>
      <c r="BC3" s="706"/>
      <c r="BD3" s="704"/>
      <c r="BE3" s="705">
        <v>23</v>
      </c>
      <c r="BF3" s="706"/>
      <c r="BG3" s="704"/>
      <c r="BH3" s="705">
        <v>0</v>
      </c>
      <c r="BI3" s="706"/>
      <c r="BJ3" s="704"/>
      <c r="BK3" s="705">
        <v>19</v>
      </c>
      <c r="BL3" s="706"/>
      <c r="BM3" s="707"/>
      <c r="BN3" s="705">
        <v>0</v>
      </c>
      <c r="BO3" s="709"/>
      <c r="BP3" s="707"/>
      <c r="BQ3" s="705">
        <v>0</v>
      </c>
      <c r="BR3" s="709"/>
      <c r="BS3" s="707"/>
      <c r="BT3" s="705">
        <v>68</v>
      </c>
      <c r="BU3" s="709"/>
      <c r="BV3" s="704"/>
      <c r="BW3" s="705">
        <v>53</v>
      </c>
      <c r="BX3" s="706"/>
      <c r="BY3" s="704"/>
      <c r="BZ3" s="705">
        <v>53</v>
      </c>
      <c r="CA3" s="706"/>
      <c r="CB3" s="704"/>
      <c r="CC3" s="705">
        <v>66</v>
      </c>
      <c r="CD3" s="706"/>
      <c r="CE3" s="704"/>
      <c r="CF3" s="705">
        <v>43</v>
      </c>
      <c r="CG3" s="706"/>
      <c r="CH3" s="704"/>
      <c r="CI3" s="705">
        <v>0</v>
      </c>
      <c r="CJ3" s="706"/>
      <c r="CK3" s="704"/>
      <c r="CL3" s="705">
        <v>0</v>
      </c>
      <c r="CM3" s="706"/>
      <c r="CN3" s="704"/>
      <c r="CO3" s="705">
        <v>0</v>
      </c>
      <c r="CP3" s="706"/>
      <c r="CQ3" s="704"/>
      <c r="CR3" s="705">
        <v>0</v>
      </c>
      <c r="CS3" s="706"/>
      <c r="CT3" s="704"/>
      <c r="CU3" s="705">
        <v>42</v>
      </c>
      <c r="CV3" s="706"/>
      <c r="CW3" s="704"/>
      <c r="CX3" s="705">
        <v>55</v>
      </c>
      <c r="CY3" s="706"/>
      <c r="CZ3" s="704"/>
      <c r="DA3" s="705">
        <v>0</v>
      </c>
      <c r="DB3" s="706"/>
      <c r="DC3" s="704"/>
      <c r="DD3" s="705">
        <v>86</v>
      </c>
      <c r="DE3" s="706"/>
      <c r="DF3" s="704"/>
      <c r="DG3" s="705">
        <v>50</v>
      </c>
      <c r="DH3" s="706"/>
      <c r="DI3" s="704"/>
      <c r="DJ3" s="705">
        <v>44</v>
      </c>
      <c r="DK3" s="706"/>
      <c r="DL3" s="704"/>
      <c r="DM3" s="705">
        <v>62</v>
      </c>
      <c r="DN3" s="706"/>
      <c r="DO3" s="704"/>
      <c r="DP3" s="705">
        <v>60</v>
      </c>
      <c r="DQ3" s="706"/>
      <c r="DR3" s="704"/>
      <c r="DS3" s="705">
        <v>53</v>
      </c>
      <c r="DT3" s="706"/>
      <c r="DU3" s="704"/>
      <c r="DV3" s="705">
        <v>49</v>
      </c>
      <c r="DW3" s="706"/>
      <c r="DX3" s="704"/>
      <c r="DY3" s="705">
        <v>74</v>
      </c>
      <c r="DZ3" s="706"/>
      <c r="EA3" s="704"/>
      <c r="EB3" s="705">
        <v>61</v>
      </c>
      <c r="EC3" s="706"/>
      <c r="ED3" s="704"/>
      <c r="EE3" s="705">
        <v>56</v>
      </c>
      <c r="EF3" s="706"/>
      <c r="EG3" s="707"/>
      <c r="EH3" s="708">
        <v>38</v>
      </c>
      <c r="EI3" s="708"/>
      <c r="EJ3" s="704"/>
      <c r="EK3" s="705">
        <v>53</v>
      </c>
      <c r="EL3" s="706"/>
      <c r="EM3" s="704"/>
      <c r="EN3" s="705">
        <v>76</v>
      </c>
      <c r="EO3" s="706"/>
      <c r="EP3" s="704"/>
      <c r="EQ3" s="705">
        <v>71</v>
      </c>
      <c r="ER3" s="706"/>
    </row>
    <row r="4" spans="1:148" ht="23.25" thickBot="1" x14ac:dyDescent="0.25">
      <c r="A4" s="654"/>
      <c r="B4" s="654"/>
      <c r="C4" s="654"/>
      <c r="D4" s="654"/>
      <c r="E4" s="652"/>
      <c r="F4" s="670" t="s">
        <v>61312</v>
      </c>
      <c r="G4" s="671"/>
      <c r="H4" s="909" t="s">
        <v>61313</v>
      </c>
      <c r="I4" s="910"/>
      <c r="J4" s="911"/>
      <c r="K4" s="909" t="s">
        <v>61314</v>
      </c>
      <c r="L4" s="910"/>
      <c r="M4" s="911"/>
      <c r="N4" s="909" t="s">
        <v>61315</v>
      </c>
      <c r="O4" s="910"/>
      <c r="P4" s="911"/>
      <c r="Q4" s="909" t="s">
        <v>61315</v>
      </c>
      <c r="R4" s="910"/>
      <c r="S4" s="911"/>
      <c r="T4" s="909" t="s">
        <v>61315</v>
      </c>
      <c r="U4" s="910"/>
      <c r="V4" s="911"/>
      <c r="W4" s="909" t="s">
        <v>61315</v>
      </c>
      <c r="X4" s="910"/>
      <c r="Y4" s="911"/>
      <c r="Z4" s="909" t="s">
        <v>61315</v>
      </c>
      <c r="AA4" s="910"/>
      <c r="AB4" s="911"/>
      <c r="AC4" s="909" t="s">
        <v>61315</v>
      </c>
      <c r="AD4" s="910"/>
      <c r="AE4" s="911"/>
      <c r="AF4" s="909" t="s">
        <v>61315</v>
      </c>
      <c r="AG4" s="910"/>
      <c r="AH4" s="911"/>
      <c r="AI4" s="909" t="s">
        <v>61315</v>
      </c>
      <c r="AJ4" s="910"/>
      <c r="AK4" s="911"/>
      <c r="AL4" s="909" t="s">
        <v>61315</v>
      </c>
      <c r="AM4" s="910"/>
      <c r="AN4" s="911"/>
      <c r="AO4" s="909" t="s">
        <v>61315</v>
      </c>
      <c r="AP4" s="910"/>
      <c r="AQ4" s="911"/>
      <c r="AR4" s="909" t="s">
        <v>61315</v>
      </c>
      <c r="AS4" s="910"/>
      <c r="AT4" s="911"/>
      <c r="AU4" s="909" t="s">
        <v>61315</v>
      </c>
      <c r="AV4" s="910"/>
      <c r="AW4" s="911"/>
      <c r="AX4" s="909" t="s">
        <v>61315</v>
      </c>
      <c r="AY4" s="910"/>
      <c r="AZ4" s="911"/>
      <c r="BA4" s="909" t="s">
        <v>39798</v>
      </c>
      <c r="BB4" s="910"/>
      <c r="BC4" s="911"/>
      <c r="BD4" s="909" t="s">
        <v>61316</v>
      </c>
      <c r="BE4" s="910"/>
      <c r="BF4" s="911"/>
      <c r="BG4" s="909" t="s">
        <v>61316</v>
      </c>
      <c r="BH4" s="910"/>
      <c r="BI4" s="911"/>
      <c r="BJ4" s="909" t="s">
        <v>61317</v>
      </c>
      <c r="BK4" s="910"/>
      <c r="BL4" s="911"/>
      <c r="BM4" s="912" t="s">
        <v>61318</v>
      </c>
      <c r="BN4" s="913"/>
      <c r="BO4" s="914"/>
      <c r="BP4" s="912" t="s">
        <v>61318</v>
      </c>
      <c r="BQ4" s="913"/>
      <c r="BR4" s="914"/>
      <c r="BS4" s="912" t="s">
        <v>61318</v>
      </c>
      <c r="BT4" s="913"/>
      <c r="BU4" s="914"/>
      <c r="BV4" s="909" t="s">
        <v>61318</v>
      </c>
      <c r="BW4" s="910"/>
      <c r="BX4" s="911"/>
      <c r="BY4" s="909" t="s">
        <v>47581</v>
      </c>
      <c r="BZ4" s="910"/>
      <c r="CA4" s="911"/>
      <c r="CB4" s="909" t="s">
        <v>47581</v>
      </c>
      <c r="CC4" s="910"/>
      <c r="CD4" s="911"/>
      <c r="CE4" s="909" t="s">
        <v>47401</v>
      </c>
      <c r="CF4" s="910"/>
      <c r="CG4" s="911"/>
      <c r="CH4" s="909" t="s">
        <v>61319</v>
      </c>
      <c r="CI4" s="910"/>
      <c r="CJ4" s="911"/>
      <c r="CK4" s="909" t="s">
        <v>61320</v>
      </c>
      <c r="CL4" s="910"/>
      <c r="CM4" s="911"/>
      <c r="CN4" s="909" t="s">
        <v>61321</v>
      </c>
      <c r="CO4" s="910"/>
      <c r="CP4" s="911"/>
      <c r="CQ4" s="909" t="s">
        <v>61322</v>
      </c>
      <c r="CR4" s="910"/>
      <c r="CS4" s="911"/>
      <c r="CT4" s="909" t="s">
        <v>61323</v>
      </c>
      <c r="CU4" s="910"/>
      <c r="CV4" s="911"/>
      <c r="CW4" s="909" t="s">
        <v>61323</v>
      </c>
      <c r="CX4" s="910"/>
      <c r="CY4" s="911"/>
      <c r="CZ4" s="909" t="s">
        <v>61323</v>
      </c>
      <c r="DA4" s="910"/>
      <c r="DB4" s="911"/>
      <c r="DC4" s="909" t="s">
        <v>61324</v>
      </c>
      <c r="DD4" s="910"/>
      <c r="DE4" s="911"/>
      <c r="DF4" s="909" t="s">
        <v>61324</v>
      </c>
      <c r="DG4" s="910"/>
      <c r="DH4" s="911"/>
      <c r="DI4" s="909" t="s">
        <v>61325</v>
      </c>
      <c r="DJ4" s="910"/>
      <c r="DK4" s="911"/>
      <c r="DL4" s="909" t="s">
        <v>61325</v>
      </c>
      <c r="DM4" s="910"/>
      <c r="DN4" s="911"/>
      <c r="DO4" s="909" t="s">
        <v>61325</v>
      </c>
      <c r="DP4" s="910"/>
      <c r="DQ4" s="911"/>
      <c r="DR4" s="909" t="s">
        <v>61325</v>
      </c>
      <c r="DS4" s="910"/>
      <c r="DT4" s="911"/>
      <c r="DU4" s="909" t="s">
        <v>64749</v>
      </c>
      <c r="DV4" s="910"/>
      <c r="DW4" s="911"/>
      <c r="DX4" s="909" t="s">
        <v>61314</v>
      </c>
      <c r="DY4" s="910"/>
      <c r="DZ4" s="911"/>
      <c r="EA4" s="909" t="s">
        <v>61315</v>
      </c>
      <c r="EB4" s="910"/>
      <c r="EC4" s="911"/>
      <c r="ED4" s="909" t="s">
        <v>64755</v>
      </c>
      <c r="EE4" s="910"/>
      <c r="EF4" s="911"/>
      <c r="EG4" s="912" t="s">
        <v>39799</v>
      </c>
      <c r="EH4" s="913"/>
      <c r="EI4" s="914"/>
      <c r="EJ4" s="909" t="s">
        <v>61742</v>
      </c>
      <c r="EK4" s="910"/>
      <c r="EL4" s="911"/>
      <c r="EM4" s="909" t="s">
        <v>61321</v>
      </c>
      <c r="EN4" s="910"/>
      <c r="EO4" s="911"/>
      <c r="EP4" s="909" t="s">
        <v>61315</v>
      </c>
      <c r="EQ4" s="910"/>
      <c r="ER4" s="911"/>
    </row>
    <row r="5" spans="1:148" ht="13.5" thickBot="1" x14ac:dyDescent="0.25">
      <c r="A5" s="654"/>
      <c r="B5" s="654"/>
      <c r="C5" s="654"/>
      <c r="D5" s="654"/>
      <c r="E5" s="652"/>
      <c r="F5" s="670" t="s">
        <v>61326</v>
      </c>
      <c r="G5" s="671"/>
      <c r="H5" s="909" t="s">
        <v>61327</v>
      </c>
      <c r="I5" s="910"/>
      <c r="J5" s="911"/>
      <c r="K5" s="909" t="s">
        <v>61328</v>
      </c>
      <c r="L5" s="910"/>
      <c r="M5" s="911"/>
      <c r="N5" s="909" t="s">
        <v>61329</v>
      </c>
      <c r="O5" s="910"/>
      <c r="P5" s="911"/>
      <c r="Q5" s="909" t="s">
        <v>61330</v>
      </c>
      <c r="R5" s="910"/>
      <c r="S5" s="911"/>
      <c r="T5" s="909" t="s">
        <v>61331</v>
      </c>
      <c r="U5" s="910"/>
      <c r="V5" s="911"/>
      <c r="W5" s="909" t="s">
        <v>61332</v>
      </c>
      <c r="X5" s="910"/>
      <c r="Y5" s="911"/>
      <c r="Z5" s="909" t="s">
        <v>61333</v>
      </c>
      <c r="AA5" s="910"/>
      <c r="AB5" s="911"/>
      <c r="AC5" s="909" t="s">
        <v>61334</v>
      </c>
      <c r="AD5" s="910"/>
      <c r="AE5" s="911"/>
      <c r="AF5" s="909" t="s">
        <v>61335</v>
      </c>
      <c r="AG5" s="910"/>
      <c r="AH5" s="911"/>
      <c r="AI5" s="909" t="s">
        <v>61336</v>
      </c>
      <c r="AJ5" s="910"/>
      <c r="AK5" s="911"/>
      <c r="AL5" s="909" t="s">
        <v>61337</v>
      </c>
      <c r="AM5" s="910"/>
      <c r="AN5" s="911"/>
      <c r="AO5" s="909" t="s">
        <v>61338</v>
      </c>
      <c r="AP5" s="910"/>
      <c r="AQ5" s="911"/>
      <c r="AR5" s="909" t="s">
        <v>61339</v>
      </c>
      <c r="AS5" s="910"/>
      <c r="AT5" s="911"/>
      <c r="AU5" s="909" t="s">
        <v>61340</v>
      </c>
      <c r="AV5" s="910"/>
      <c r="AW5" s="911"/>
      <c r="AX5" s="909" t="s">
        <v>61341</v>
      </c>
      <c r="AY5" s="910"/>
      <c r="AZ5" s="911"/>
      <c r="BA5" s="909" t="s">
        <v>64341</v>
      </c>
      <c r="BB5" s="910"/>
      <c r="BC5" s="911"/>
      <c r="BD5" s="909" t="s">
        <v>61342</v>
      </c>
      <c r="BE5" s="910"/>
      <c r="BF5" s="911"/>
      <c r="BG5" s="909" t="s">
        <v>61342</v>
      </c>
      <c r="BH5" s="910"/>
      <c r="BI5" s="911"/>
      <c r="BJ5" s="909" t="s">
        <v>61343</v>
      </c>
      <c r="BK5" s="910"/>
      <c r="BL5" s="911"/>
      <c r="BM5" s="912" t="s">
        <v>61344</v>
      </c>
      <c r="BN5" s="913"/>
      <c r="BO5" s="914"/>
      <c r="BP5" s="912" t="s">
        <v>61345</v>
      </c>
      <c r="BQ5" s="913"/>
      <c r="BR5" s="914"/>
      <c r="BS5" s="912" t="s">
        <v>64611</v>
      </c>
      <c r="BT5" s="913"/>
      <c r="BU5" s="914"/>
      <c r="BV5" s="909" t="s">
        <v>61346</v>
      </c>
      <c r="BW5" s="910"/>
      <c r="BX5" s="911"/>
      <c r="BY5" s="909" t="s">
        <v>61347</v>
      </c>
      <c r="BZ5" s="910"/>
      <c r="CA5" s="911"/>
      <c r="CB5" s="909" t="s">
        <v>61348</v>
      </c>
      <c r="CC5" s="910"/>
      <c r="CD5" s="911"/>
      <c r="CE5" s="909" t="s">
        <v>61349</v>
      </c>
      <c r="CF5" s="910"/>
      <c r="CG5" s="911"/>
      <c r="CH5" s="909" t="s">
        <v>61350</v>
      </c>
      <c r="CI5" s="910"/>
      <c r="CJ5" s="911"/>
      <c r="CK5" s="909" t="s">
        <v>61351</v>
      </c>
      <c r="CL5" s="910"/>
      <c r="CM5" s="911"/>
      <c r="CN5" s="909" t="s">
        <v>61352</v>
      </c>
      <c r="CO5" s="910"/>
      <c r="CP5" s="911"/>
      <c r="CQ5" s="909" t="s">
        <v>61353</v>
      </c>
      <c r="CR5" s="910"/>
      <c r="CS5" s="911"/>
      <c r="CT5" s="909" t="s">
        <v>61354</v>
      </c>
      <c r="CU5" s="910"/>
      <c r="CV5" s="911"/>
      <c r="CW5" s="909" t="s">
        <v>61355</v>
      </c>
      <c r="CX5" s="910"/>
      <c r="CY5" s="911"/>
      <c r="CZ5" s="909" t="s">
        <v>61356</v>
      </c>
      <c r="DA5" s="910"/>
      <c r="DB5" s="911"/>
      <c r="DC5" s="909" t="s">
        <v>61357</v>
      </c>
      <c r="DD5" s="910"/>
      <c r="DE5" s="911"/>
      <c r="DF5" s="909" t="s">
        <v>61358</v>
      </c>
      <c r="DG5" s="910"/>
      <c r="DH5" s="911"/>
      <c r="DI5" s="909" t="s">
        <v>61359</v>
      </c>
      <c r="DJ5" s="910"/>
      <c r="DK5" s="911"/>
      <c r="DL5" s="909" t="s">
        <v>61360</v>
      </c>
      <c r="DM5" s="910"/>
      <c r="DN5" s="911"/>
      <c r="DO5" s="909" t="s">
        <v>61361</v>
      </c>
      <c r="DP5" s="910"/>
      <c r="DQ5" s="911"/>
      <c r="DR5" s="909" t="s">
        <v>61362</v>
      </c>
      <c r="DS5" s="910"/>
      <c r="DT5" s="911"/>
      <c r="DU5" s="909" t="s">
        <v>64750</v>
      </c>
      <c r="DV5" s="910"/>
      <c r="DW5" s="911"/>
      <c r="DX5" s="909" t="s">
        <v>64751</v>
      </c>
      <c r="DY5" s="910"/>
      <c r="DZ5" s="911"/>
      <c r="EA5" s="909" t="s">
        <v>64752</v>
      </c>
      <c r="EB5" s="910"/>
      <c r="EC5" s="911"/>
      <c r="ED5" s="909" t="s">
        <v>64756</v>
      </c>
      <c r="EE5" s="910"/>
      <c r="EF5" s="911"/>
      <c r="EG5" s="912" t="s">
        <v>64807</v>
      </c>
      <c r="EH5" s="913"/>
      <c r="EI5" s="914"/>
      <c r="EJ5" s="909" t="s">
        <v>65027</v>
      </c>
      <c r="EK5" s="910"/>
      <c r="EL5" s="911"/>
      <c r="EM5" s="909" t="s">
        <v>65036</v>
      </c>
      <c r="EN5" s="910"/>
      <c r="EO5" s="911"/>
      <c r="EP5" s="909" t="s">
        <v>65038</v>
      </c>
      <c r="EQ5" s="910"/>
      <c r="ER5" s="911"/>
    </row>
    <row r="6" spans="1:148" ht="13.5" thickBot="1" x14ac:dyDescent="0.25">
      <c r="A6" s="654"/>
      <c r="B6" s="654"/>
      <c r="C6" s="654"/>
      <c r="D6" s="654"/>
      <c r="E6" s="652"/>
      <c r="F6" s="670" t="s">
        <v>61363</v>
      </c>
      <c r="G6" s="671"/>
      <c r="H6" s="909">
        <v>390</v>
      </c>
      <c r="I6" s="910"/>
      <c r="J6" s="911"/>
      <c r="K6" s="909">
        <v>99969</v>
      </c>
      <c r="L6" s="910"/>
      <c r="M6" s="911"/>
      <c r="N6" s="909">
        <v>57067</v>
      </c>
      <c r="O6" s="910"/>
      <c r="P6" s="911"/>
      <c r="Q6" s="909">
        <v>305</v>
      </c>
      <c r="R6" s="910"/>
      <c r="S6" s="911"/>
      <c r="T6" s="909">
        <v>58201</v>
      </c>
      <c r="U6" s="910"/>
      <c r="V6" s="911"/>
      <c r="W6" s="909">
        <v>57001</v>
      </c>
      <c r="X6" s="910"/>
      <c r="Y6" s="911"/>
      <c r="Z6" s="909">
        <v>66666</v>
      </c>
      <c r="AA6" s="910"/>
      <c r="AB6" s="911"/>
      <c r="AC6" s="909">
        <v>57000</v>
      </c>
      <c r="AD6" s="910"/>
      <c r="AE6" s="911"/>
      <c r="AF6" s="909">
        <v>57035</v>
      </c>
      <c r="AG6" s="910"/>
      <c r="AH6" s="911"/>
      <c r="AI6" s="909">
        <v>57018</v>
      </c>
      <c r="AJ6" s="910"/>
      <c r="AK6" s="911"/>
      <c r="AL6" s="909">
        <v>57002</v>
      </c>
      <c r="AM6" s="910"/>
      <c r="AN6" s="911"/>
      <c r="AO6" s="909">
        <v>57043</v>
      </c>
      <c r="AP6" s="910"/>
      <c r="AQ6" s="911"/>
      <c r="AR6" s="909">
        <v>57071</v>
      </c>
      <c r="AS6" s="910"/>
      <c r="AT6" s="911"/>
      <c r="AU6" s="909">
        <v>57017</v>
      </c>
      <c r="AV6" s="910"/>
      <c r="AW6" s="911"/>
      <c r="AX6" s="909">
        <v>600</v>
      </c>
      <c r="AY6" s="910"/>
      <c r="AZ6" s="911"/>
      <c r="BA6" s="909">
        <v>41251</v>
      </c>
      <c r="BB6" s="910"/>
      <c r="BC6" s="911"/>
      <c r="BD6" s="909">
        <v>20513</v>
      </c>
      <c r="BE6" s="910"/>
      <c r="BF6" s="911"/>
      <c r="BG6" s="909">
        <v>20513</v>
      </c>
      <c r="BH6" s="910"/>
      <c r="BI6" s="911"/>
      <c r="BJ6" s="909">
        <v>58000</v>
      </c>
      <c r="BK6" s="910"/>
      <c r="BL6" s="911"/>
      <c r="BM6" s="912">
        <v>53357</v>
      </c>
      <c r="BN6" s="913"/>
      <c r="BO6" s="914"/>
      <c r="BP6" s="912">
        <v>53300</v>
      </c>
      <c r="BQ6" s="913"/>
      <c r="BR6" s="914"/>
      <c r="BS6" s="912">
        <v>53313</v>
      </c>
      <c r="BT6" s="913"/>
      <c r="BU6" s="914"/>
      <c r="BV6" s="909">
        <v>53395</v>
      </c>
      <c r="BW6" s="910"/>
      <c r="BX6" s="911"/>
      <c r="BY6" s="909">
        <v>99998</v>
      </c>
      <c r="BZ6" s="910"/>
      <c r="CA6" s="911"/>
      <c r="CB6" s="909">
        <v>180</v>
      </c>
      <c r="CC6" s="910"/>
      <c r="CD6" s="911"/>
      <c r="CE6" s="909">
        <v>58886</v>
      </c>
      <c r="CF6" s="910"/>
      <c r="CG6" s="911"/>
      <c r="CH6" s="909">
        <v>680</v>
      </c>
      <c r="CI6" s="910"/>
      <c r="CJ6" s="911"/>
      <c r="CK6" s="909">
        <v>58040</v>
      </c>
      <c r="CL6" s="910"/>
      <c r="CM6" s="911"/>
      <c r="CN6" s="909">
        <v>22556</v>
      </c>
      <c r="CO6" s="910"/>
      <c r="CP6" s="911"/>
      <c r="CQ6" s="909">
        <v>54201</v>
      </c>
      <c r="CR6" s="910"/>
      <c r="CS6" s="911"/>
      <c r="CT6" s="909">
        <v>58309</v>
      </c>
      <c r="CU6" s="910"/>
      <c r="CV6" s="911"/>
      <c r="CW6" s="909">
        <v>58301</v>
      </c>
      <c r="CX6" s="910"/>
      <c r="CY6" s="911"/>
      <c r="CZ6" s="909">
        <v>58303</v>
      </c>
      <c r="DA6" s="910"/>
      <c r="DB6" s="911"/>
      <c r="DC6" s="909">
        <v>54901</v>
      </c>
      <c r="DD6" s="910"/>
      <c r="DE6" s="911"/>
      <c r="DF6" s="909">
        <v>54930</v>
      </c>
      <c r="DG6" s="910"/>
      <c r="DH6" s="911"/>
      <c r="DI6" s="909">
        <v>55201</v>
      </c>
      <c r="DJ6" s="910"/>
      <c r="DK6" s="911"/>
      <c r="DL6" s="909">
        <v>595</v>
      </c>
      <c r="DM6" s="910"/>
      <c r="DN6" s="911"/>
      <c r="DO6" s="909">
        <v>99999</v>
      </c>
      <c r="DP6" s="910"/>
      <c r="DQ6" s="911"/>
      <c r="DR6" s="909">
        <v>55206</v>
      </c>
      <c r="DS6" s="910"/>
      <c r="DT6" s="911"/>
      <c r="DU6" s="909">
        <v>58023</v>
      </c>
      <c r="DV6" s="910"/>
      <c r="DW6" s="911"/>
      <c r="DX6" s="909">
        <v>54764</v>
      </c>
      <c r="DY6" s="910"/>
      <c r="DZ6" s="911"/>
      <c r="EA6" s="909">
        <v>26594</v>
      </c>
      <c r="EB6" s="910"/>
      <c r="EC6" s="911"/>
      <c r="ED6" s="909">
        <v>87478</v>
      </c>
      <c r="EE6" s="910"/>
      <c r="EF6" s="911"/>
      <c r="EG6" s="912">
        <v>33426</v>
      </c>
      <c r="EH6" s="913"/>
      <c r="EI6" s="914"/>
      <c r="EJ6" s="909">
        <v>58749</v>
      </c>
      <c r="EK6" s="910"/>
      <c r="EL6" s="911"/>
      <c r="EM6" s="909">
        <v>74232</v>
      </c>
      <c r="EN6" s="910"/>
      <c r="EO6" s="911"/>
      <c r="EP6" s="909">
        <v>26325</v>
      </c>
      <c r="EQ6" s="910"/>
      <c r="ER6" s="911"/>
    </row>
    <row r="7" spans="1:148" ht="13.5" thickBot="1" x14ac:dyDescent="0.25">
      <c r="B7" s="654"/>
      <c r="C7" s="654"/>
      <c r="D7" s="654"/>
      <c r="E7" s="652"/>
      <c r="F7" s="690"/>
      <c r="G7" s="691"/>
      <c r="H7" s="890" t="s">
        <v>61287</v>
      </c>
      <c r="I7" s="891"/>
      <c r="J7" s="892"/>
      <c r="K7" s="890" t="s">
        <v>61287</v>
      </c>
      <c r="L7" s="891"/>
      <c r="M7" s="892"/>
      <c r="N7" s="890" t="s">
        <v>61287</v>
      </c>
      <c r="O7" s="891"/>
      <c r="P7" s="892"/>
      <c r="Q7" s="890" t="s">
        <v>61287</v>
      </c>
      <c r="R7" s="891"/>
      <c r="S7" s="892"/>
      <c r="T7" s="890" t="s">
        <v>61287</v>
      </c>
      <c r="U7" s="891"/>
      <c r="V7" s="892"/>
      <c r="W7" s="890" t="s">
        <v>61287</v>
      </c>
      <c r="X7" s="891"/>
      <c r="Y7" s="892"/>
      <c r="Z7" s="890" t="s">
        <v>61287</v>
      </c>
      <c r="AA7" s="891"/>
      <c r="AB7" s="892"/>
      <c r="AC7" s="890" t="s">
        <v>61287</v>
      </c>
      <c r="AD7" s="891"/>
      <c r="AE7" s="892"/>
      <c r="AF7" s="890" t="s">
        <v>61287</v>
      </c>
      <c r="AG7" s="891"/>
      <c r="AH7" s="892"/>
      <c r="AI7" s="890" t="s">
        <v>61287</v>
      </c>
      <c r="AJ7" s="891"/>
      <c r="AK7" s="892"/>
      <c r="AL7" s="890" t="s">
        <v>61287</v>
      </c>
      <c r="AM7" s="891"/>
      <c r="AN7" s="892"/>
      <c r="AO7" s="890" t="s">
        <v>61287</v>
      </c>
      <c r="AP7" s="891"/>
      <c r="AQ7" s="892"/>
      <c r="AR7" s="890" t="s">
        <v>61287</v>
      </c>
      <c r="AS7" s="891"/>
      <c r="AT7" s="892"/>
      <c r="AU7" s="890" t="s">
        <v>61287</v>
      </c>
      <c r="AV7" s="891"/>
      <c r="AW7" s="892"/>
      <c r="AX7" s="890" t="s">
        <v>61287</v>
      </c>
      <c r="AY7" s="891"/>
      <c r="AZ7" s="892"/>
      <c r="BA7" s="890" t="s">
        <v>61287</v>
      </c>
      <c r="BB7" s="891"/>
      <c r="BC7" s="892"/>
      <c r="BD7" s="890" t="s">
        <v>61287</v>
      </c>
      <c r="BE7" s="891"/>
      <c r="BF7" s="892"/>
      <c r="BG7" s="890" t="s">
        <v>61287</v>
      </c>
      <c r="BH7" s="891"/>
      <c r="BI7" s="892"/>
      <c r="BJ7" s="890" t="s">
        <v>61287</v>
      </c>
      <c r="BK7" s="891"/>
      <c r="BL7" s="892"/>
      <c r="BM7" s="890" t="s">
        <v>61287</v>
      </c>
      <c r="BN7" s="891"/>
      <c r="BO7" s="892"/>
      <c r="BP7" s="890" t="s">
        <v>61287</v>
      </c>
      <c r="BQ7" s="891"/>
      <c r="BR7" s="892"/>
      <c r="BS7" s="890" t="s">
        <v>61287</v>
      </c>
      <c r="BT7" s="891"/>
      <c r="BU7" s="892"/>
      <c r="BV7" s="890" t="s">
        <v>61287</v>
      </c>
      <c r="BW7" s="891"/>
      <c r="BX7" s="892"/>
      <c r="BY7" s="890" t="s">
        <v>61287</v>
      </c>
      <c r="BZ7" s="891"/>
      <c r="CA7" s="892"/>
      <c r="CB7" s="890" t="s">
        <v>61287</v>
      </c>
      <c r="CC7" s="891"/>
      <c r="CD7" s="892"/>
      <c r="CE7" s="890" t="s">
        <v>61287</v>
      </c>
      <c r="CF7" s="891"/>
      <c r="CG7" s="892"/>
      <c r="CH7" s="890" t="s">
        <v>61287</v>
      </c>
      <c r="CI7" s="891"/>
      <c r="CJ7" s="892"/>
      <c r="CK7" s="890" t="s">
        <v>61287</v>
      </c>
      <c r="CL7" s="891"/>
      <c r="CM7" s="892"/>
      <c r="CN7" s="890" t="s">
        <v>61287</v>
      </c>
      <c r="CO7" s="891"/>
      <c r="CP7" s="892"/>
      <c r="CQ7" s="890" t="s">
        <v>61287</v>
      </c>
      <c r="CR7" s="891"/>
      <c r="CS7" s="892"/>
      <c r="CT7" s="890" t="s">
        <v>61287</v>
      </c>
      <c r="CU7" s="891"/>
      <c r="CV7" s="892"/>
      <c r="CW7" s="890" t="s">
        <v>61287</v>
      </c>
      <c r="CX7" s="891"/>
      <c r="CY7" s="892"/>
      <c r="CZ7" s="890" t="s">
        <v>61287</v>
      </c>
      <c r="DA7" s="891"/>
      <c r="DB7" s="892"/>
      <c r="DC7" s="890" t="s">
        <v>61287</v>
      </c>
      <c r="DD7" s="891"/>
      <c r="DE7" s="892"/>
      <c r="DF7" s="890" t="s">
        <v>61287</v>
      </c>
      <c r="DG7" s="891"/>
      <c r="DH7" s="892"/>
      <c r="DI7" s="890" t="s">
        <v>61287</v>
      </c>
      <c r="DJ7" s="891"/>
      <c r="DK7" s="892"/>
      <c r="DL7" s="890" t="s">
        <v>61287</v>
      </c>
      <c r="DM7" s="891"/>
      <c r="DN7" s="892"/>
      <c r="DO7" s="890" t="s">
        <v>61287</v>
      </c>
      <c r="DP7" s="891"/>
      <c r="DQ7" s="892"/>
      <c r="DR7" s="890" t="s">
        <v>61287</v>
      </c>
      <c r="DS7" s="891"/>
      <c r="DT7" s="892"/>
      <c r="DU7" s="890" t="s">
        <v>61287</v>
      </c>
      <c r="DV7" s="891"/>
      <c r="DW7" s="892"/>
      <c r="DX7" s="890" t="s">
        <v>61287</v>
      </c>
      <c r="DY7" s="891"/>
      <c r="DZ7" s="892"/>
      <c r="EA7" s="890" t="s">
        <v>61287</v>
      </c>
      <c r="EB7" s="891"/>
      <c r="EC7" s="892"/>
      <c r="ED7" s="890" t="s">
        <v>61287</v>
      </c>
      <c r="EE7" s="891"/>
      <c r="EF7" s="892"/>
      <c r="EG7" s="890" t="s">
        <v>61287</v>
      </c>
      <c r="EH7" s="891"/>
      <c r="EI7" s="892"/>
      <c r="EJ7" s="890" t="s">
        <v>61287</v>
      </c>
      <c r="EK7" s="891"/>
      <c r="EL7" s="892"/>
      <c r="EM7" s="890" t="s">
        <v>61287</v>
      </c>
      <c r="EN7" s="891"/>
      <c r="EO7" s="892"/>
      <c r="EP7" s="890" t="s">
        <v>61287</v>
      </c>
      <c r="EQ7" s="891"/>
      <c r="ER7" s="892"/>
    </row>
    <row r="8" spans="1:148" x14ac:dyDescent="0.2">
      <c r="A8" s="728"/>
      <c r="B8" s="728"/>
      <c r="C8" s="728"/>
      <c r="D8" s="728"/>
      <c r="E8" s="729"/>
      <c r="F8" s="730"/>
      <c r="G8" s="731"/>
      <c r="H8" s="896" t="s">
        <v>276</v>
      </c>
      <c r="I8" s="951" t="s">
        <v>277</v>
      </c>
      <c r="J8" s="954" t="s">
        <v>48047</v>
      </c>
      <c r="K8" s="896" t="s">
        <v>276</v>
      </c>
      <c r="L8" s="951" t="s">
        <v>277</v>
      </c>
      <c r="M8" s="954" t="s">
        <v>48047</v>
      </c>
      <c r="N8" s="896" t="s">
        <v>276</v>
      </c>
      <c r="O8" s="951" t="s">
        <v>277</v>
      </c>
      <c r="P8" s="954" t="s">
        <v>48047</v>
      </c>
      <c r="Q8" s="896" t="s">
        <v>276</v>
      </c>
      <c r="R8" s="951" t="s">
        <v>277</v>
      </c>
      <c r="S8" s="954" t="s">
        <v>48047</v>
      </c>
      <c r="T8" s="896" t="s">
        <v>276</v>
      </c>
      <c r="U8" s="951" t="s">
        <v>277</v>
      </c>
      <c r="V8" s="954" t="s">
        <v>48047</v>
      </c>
      <c r="W8" s="896" t="s">
        <v>276</v>
      </c>
      <c r="X8" s="951" t="s">
        <v>277</v>
      </c>
      <c r="Y8" s="954" t="s">
        <v>48047</v>
      </c>
      <c r="Z8" s="896" t="s">
        <v>276</v>
      </c>
      <c r="AA8" s="951" t="s">
        <v>277</v>
      </c>
      <c r="AB8" s="954" t="s">
        <v>48047</v>
      </c>
      <c r="AC8" s="896" t="s">
        <v>276</v>
      </c>
      <c r="AD8" s="951" t="s">
        <v>277</v>
      </c>
      <c r="AE8" s="954" t="s">
        <v>48047</v>
      </c>
      <c r="AF8" s="896" t="s">
        <v>276</v>
      </c>
      <c r="AG8" s="951" t="s">
        <v>277</v>
      </c>
      <c r="AH8" s="954" t="s">
        <v>48047</v>
      </c>
      <c r="AI8" s="896" t="s">
        <v>276</v>
      </c>
      <c r="AJ8" s="951" t="s">
        <v>277</v>
      </c>
      <c r="AK8" s="954" t="s">
        <v>48047</v>
      </c>
      <c r="AL8" s="896" t="s">
        <v>276</v>
      </c>
      <c r="AM8" s="951" t="s">
        <v>277</v>
      </c>
      <c r="AN8" s="954" t="s">
        <v>48047</v>
      </c>
      <c r="AO8" s="896" t="s">
        <v>276</v>
      </c>
      <c r="AP8" s="951" t="s">
        <v>277</v>
      </c>
      <c r="AQ8" s="954" t="s">
        <v>48047</v>
      </c>
      <c r="AR8" s="896" t="s">
        <v>276</v>
      </c>
      <c r="AS8" s="951" t="s">
        <v>277</v>
      </c>
      <c r="AT8" s="954" t="s">
        <v>48047</v>
      </c>
      <c r="AU8" s="896" t="s">
        <v>276</v>
      </c>
      <c r="AV8" s="951" t="s">
        <v>277</v>
      </c>
      <c r="AW8" s="954" t="s">
        <v>48047</v>
      </c>
      <c r="AX8" s="896" t="s">
        <v>276</v>
      </c>
      <c r="AY8" s="951" t="s">
        <v>277</v>
      </c>
      <c r="AZ8" s="954" t="s">
        <v>48047</v>
      </c>
      <c r="BA8" s="896" t="s">
        <v>276</v>
      </c>
      <c r="BB8" s="951" t="s">
        <v>277</v>
      </c>
      <c r="BC8" s="954" t="s">
        <v>48047</v>
      </c>
      <c r="BD8" s="896" t="s">
        <v>276</v>
      </c>
      <c r="BE8" s="951" t="s">
        <v>277</v>
      </c>
      <c r="BF8" s="954" t="s">
        <v>48047</v>
      </c>
      <c r="BG8" s="896" t="s">
        <v>276</v>
      </c>
      <c r="BH8" s="951" t="s">
        <v>277</v>
      </c>
      <c r="BI8" s="954" t="s">
        <v>48047</v>
      </c>
      <c r="BJ8" s="896" t="s">
        <v>276</v>
      </c>
      <c r="BK8" s="951" t="s">
        <v>277</v>
      </c>
      <c r="BL8" s="954" t="s">
        <v>48047</v>
      </c>
      <c r="BM8" s="896" t="s">
        <v>276</v>
      </c>
      <c r="BN8" s="951" t="s">
        <v>277</v>
      </c>
      <c r="BO8" s="954" t="s">
        <v>48047</v>
      </c>
      <c r="BP8" s="896" t="s">
        <v>276</v>
      </c>
      <c r="BQ8" s="951" t="s">
        <v>277</v>
      </c>
      <c r="BR8" s="954" t="s">
        <v>48047</v>
      </c>
      <c r="BS8" s="896" t="s">
        <v>276</v>
      </c>
      <c r="BT8" s="951" t="s">
        <v>277</v>
      </c>
      <c r="BU8" s="954" t="s">
        <v>48047</v>
      </c>
      <c r="BV8" s="896" t="s">
        <v>276</v>
      </c>
      <c r="BW8" s="951" t="s">
        <v>277</v>
      </c>
      <c r="BX8" s="954" t="s">
        <v>48047</v>
      </c>
      <c r="BY8" s="896" t="s">
        <v>276</v>
      </c>
      <c r="BZ8" s="951" t="s">
        <v>277</v>
      </c>
      <c r="CA8" s="954" t="s">
        <v>48047</v>
      </c>
      <c r="CB8" s="896" t="s">
        <v>276</v>
      </c>
      <c r="CC8" s="951" t="s">
        <v>277</v>
      </c>
      <c r="CD8" s="954" t="s">
        <v>48047</v>
      </c>
      <c r="CE8" s="896" t="s">
        <v>276</v>
      </c>
      <c r="CF8" s="893" t="s">
        <v>277</v>
      </c>
      <c r="CG8" s="885" t="s">
        <v>48047</v>
      </c>
      <c r="CH8" s="896" t="s">
        <v>276</v>
      </c>
      <c r="CI8" s="951" t="s">
        <v>277</v>
      </c>
      <c r="CJ8" s="954" t="s">
        <v>48047</v>
      </c>
      <c r="CK8" s="896" t="s">
        <v>276</v>
      </c>
      <c r="CL8" s="951" t="s">
        <v>277</v>
      </c>
      <c r="CM8" s="954" t="s">
        <v>48047</v>
      </c>
      <c r="CN8" s="896" t="s">
        <v>276</v>
      </c>
      <c r="CO8" s="951" t="s">
        <v>277</v>
      </c>
      <c r="CP8" s="954" t="s">
        <v>48047</v>
      </c>
      <c r="CQ8" s="896" t="s">
        <v>276</v>
      </c>
      <c r="CR8" s="951" t="s">
        <v>277</v>
      </c>
      <c r="CS8" s="954" t="s">
        <v>48047</v>
      </c>
      <c r="CT8" s="896" t="s">
        <v>276</v>
      </c>
      <c r="CU8" s="951" t="s">
        <v>277</v>
      </c>
      <c r="CV8" s="954" t="s">
        <v>48047</v>
      </c>
      <c r="CW8" s="896" t="s">
        <v>276</v>
      </c>
      <c r="CX8" s="951" t="s">
        <v>277</v>
      </c>
      <c r="CY8" s="954" t="s">
        <v>48047</v>
      </c>
      <c r="CZ8" s="896" t="s">
        <v>276</v>
      </c>
      <c r="DA8" s="951" t="s">
        <v>277</v>
      </c>
      <c r="DB8" s="954" t="s">
        <v>48047</v>
      </c>
      <c r="DC8" s="896" t="s">
        <v>276</v>
      </c>
      <c r="DD8" s="893" t="s">
        <v>277</v>
      </c>
      <c r="DE8" s="954" t="s">
        <v>48047</v>
      </c>
      <c r="DF8" s="896" t="s">
        <v>276</v>
      </c>
      <c r="DG8" s="893" t="s">
        <v>277</v>
      </c>
      <c r="DH8" s="954" t="s">
        <v>48047</v>
      </c>
      <c r="DI8" s="896" t="s">
        <v>276</v>
      </c>
      <c r="DJ8" s="893" t="s">
        <v>277</v>
      </c>
      <c r="DK8" s="954" t="s">
        <v>48047</v>
      </c>
      <c r="DL8" s="896" t="s">
        <v>276</v>
      </c>
      <c r="DM8" s="893" t="s">
        <v>277</v>
      </c>
      <c r="DN8" s="885" t="s">
        <v>48047</v>
      </c>
      <c r="DO8" s="896" t="s">
        <v>276</v>
      </c>
      <c r="DP8" s="893" t="s">
        <v>277</v>
      </c>
      <c r="DQ8" s="885" t="s">
        <v>48047</v>
      </c>
      <c r="DR8" s="896" t="s">
        <v>276</v>
      </c>
      <c r="DS8" s="893" t="s">
        <v>277</v>
      </c>
      <c r="DT8" s="885" t="s">
        <v>48047</v>
      </c>
      <c r="DU8" s="896" t="s">
        <v>276</v>
      </c>
      <c r="DV8" s="893" t="s">
        <v>277</v>
      </c>
      <c r="DW8" s="885" t="s">
        <v>48047</v>
      </c>
      <c r="DX8" s="896" t="s">
        <v>276</v>
      </c>
      <c r="DY8" s="893" t="s">
        <v>277</v>
      </c>
      <c r="DZ8" s="885" t="s">
        <v>48047</v>
      </c>
      <c r="EA8" s="896" t="s">
        <v>276</v>
      </c>
      <c r="EB8" s="893" t="s">
        <v>277</v>
      </c>
      <c r="EC8" s="885" t="s">
        <v>48047</v>
      </c>
      <c r="ED8" s="896" t="s">
        <v>276</v>
      </c>
      <c r="EE8" s="893" t="s">
        <v>277</v>
      </c>
      <c r="EF8" s="885" t="s">
        <v>48047</v>
      </c>
      <c r="EG8" s="896" t="s">
        <v>276</v>
      </c>
      <c r="EH8" s="893" t="s">
        <v>277</v>
      </c>
      <c r="EI8" s="885" t="s">
        <v>48047</v>
      </c>
      <c r="EJ8" s="896" t="s">
        <v>276</v>
      </c>
      <c r="EK8" s="893" t="s">
        <v>277</v>
      </c>
      <c r="EL8" s="885" t="s">
        <v>48047</v>
      </c>
      <c r="EM8" s="896" t="s">
        <v>276</v>
      </c>
      <c r="EN8" s="893" t="s">
        <v>277</v>
      </c>
      <c r="EO8" s="885" t="s">
        <v>48047</v>
      </c>
      <c r="EP8" s="896" t="s">
        <v>276</v>
      </c>
      <c r="EQ8" s="893" t="s">
        <v>277</v>
      </c>
      <c r="ER8" s="885" t="s">
        <v>48047</v>
      </c>
    </row>
    <row r="9" spans="1:148" ht="12.6" customHeight="1" x14ac:dyDescent="0.2">
      <c r="A9" s="972" t="s">
        <v>278</v>
      </c>
      <c r="B9" s="973" t="s">
        <v>279</v>
      </c>
      <c r="C9" s="973" t="s">
        <v>61364</v>
      </c>
      <c r="D9" s="931" t="s">
        <v>64741</v>
      </c>
      <c r="E9" s="732"/>
      <c r="F9" s="750"/>
      <c r="G9" s="733"/>
      <c r="H9" s="897"/>
      <c r="I9" s="952"/>
      <c r="J9" s="955"/>
      <c r="K9" s="897"/>
      <c r="L9" s="952"/>
      <c r="M9" s="955"/>
      <c r="N9" s="897"/>
      <c r="O9" s="952"/>
      <c r="P9" s="955"/>
      <c r="Q9" s="897"/>
      <c r="R9" s="952"/>
      <c r="S9" s="955"/>
      <c r="T9" s="897"/>
      <c r="U9" s="952"/>
      <c r="V9" s="955"/>
      <c r="W9" s="897"/>
      <c r="X9" s="952"/>
      <c r="Y9" s="955"/>
      <c r="Z9" s="897"/>
      <c r="AA9" s="952"/>
      <c r="AB9" s="955"/>
      <c r="AC9" s="897"/>
      <c r="AD9" s="952"/>
      <c r="AE9" s="955"/>
      <c r="AF9" s="897"/>
      <c r="AG9" s="952"/>
      <c r="AH9" s="955"/>
      <c r="AI9" s="897"/>
      <c r="AJ9" s="952"/>
      <c r="AK9" s="955"/>
      <c r="AL9" s="897"/>
      <c r="AM9" s="952"/>
      <c r="AN9" s="955"/>
      <c r="AO9" s="897"/>
      <c r="AP9" s="952"/>
      <c r="AQ9" s="955"/>
      <c r="AR9" s="897"/>
      <c r="AS9" s="952"/>
      <c r="AT9" s="955"/>
      <c r="AU9" s="897"/>
      <c r="AV9" s="952"/>
      <c r="AW9" s="955"/>
      <c r="AX9" s="897"/>
      <c r="AY9" s="952"/>
      <c r="AZ9" s="955"/>
      <c r="BA9" s="897"/>
      <c r="BB9" s="952"/>
      <c r="BC9" s="955"/>
      <c r="BD9" s="897"/>
      <c r="BE9" s="952"/>
      <c r="BF9" s="955"/>
      <c r="BG9" s="897"/>
      <c r="BH9" s="952"/>
      <c r="BI9" s="955"/>
      <c r="BJ9" s="897"/>
      <c r="BK9" s="952"/>
      <c r="BL9" s="955"/>
      <c r="BM9" s="897"/>
      <c r="BN9" s="952"/>
      <c r="BO9" s="955"/>
      <c r="BP9" s="897"/>
      <c r="BQ9" s="952"/>
      <c r="BR9" s="955"/>
      <c r="BS9" s="897"/>
      <c r="BT9" s="952"/>
      <c r="BU9" s="955"/>
      <c r="BV9" s="897"/>
      <c r="BW9" s="952"/>
      <c r="BX9" s="955"/>
      <c r="BY9" s="897"/>
      <c r="BZ9" s="952"/>
      <c r="CA9" s="955"/>
      <c r="CB9" s="897"/>
      <c r="CC9" s="952"/>
      <c r="CD9" s="955"/>
      <c r="CE9" s="897"/>
      <c r="CF9" s="894"/>
      <c r="CG9" s="886"/>
      <c r="CH9" s="897"/>
      <c r="CI9" s="952"/>
      <c r="CJ9" s="955"/>
      <c r="CK9" s="897"/>
      <c r="CL9" s="952"/>
      <c r="CM9" s="955"/>
      <c r="CN9" s="897"/>
      <c r="CO9" s="952"/>
      <c r="CP9" s="955"/>
      <c r="CQ9" s="897"/>
      <c r="CR9" s="952"/>
      <c r="CS9" s="955"/>
      <c r="CT9" s="897"/>
      <c r="CU9" s="952"/>
      <c r="CV9" s="955"/>
      <c r="CW9" s="897"/>
      <c r="CX9" s="952"/>
      <c r="CY9" s="955"/>
      <c r="CZ9" s="897"/>
      <c r="DA9" s="952"/>
      <c r="DB9" s="955"/>
      <c r="DC9" s="897"/>
      <c r="DD9" s="894"/>
      <c r="DE9" s="955"/>
      <c r="DF9" s="897"/>
      <c r="DG9" s="894"/>
      <c r="DH9" s="955"/>
      <c r="DI9" s="897"/>
      <c r="DJ9" s="894"/>
      <c r="DK9" s="955"/>
      <c r="DL9" s="897"/>
      <c r="DM9" s="894"/>
      <c r="DN9" s="886"/>
      <c r="DO9" s="897"/>
      <c r="DP9" s="894"/>
      <c r="DQ9" s="886"/>
      <c r="DR9" s="897"/>
      <c r="DS9" s="894"/>
      <c r="DT9" s="886"/>
      <c r="DU9" s="897"/>
      <c r="DV9" s="894"/>
      <c r="DW9" s="886"/>
      <c r="DX9" s="897"/>
      <c r="DY9" s="894"/>
      <c r="DZ9" s="886"/>
      <c r="EA9" s="897"/>
      <c r="EB9" s="894"/>
      <c r="EC9" s="886"/>
      <c r="ED9" s="897"/>
      <c r="EE9" s="894"/>
      <c r="EF9" s="886"/>
      <c r="EG9" s="897"/>
      <c r="EH9" s="894"/>
      <c r="EI9" s="886"/>
      <c r="EJ9" s="897"/>
      <c r="EK9" s="894"/>
      <c r="EL9" s="886"/>
      <c r="EM9" s="897"/>
      <c r="EN9" s="894"/>
      <c r="EO9" s="886"/>
      <c r="EP9" s="897"/>
      <c r="EQ9" s="894"/>
      <c r="ER9" s="886"/>
    </row>
    <row r="10" spans="1:148" ht="45.75" thickBot="1" x14ac:dyDescent="0.25">
      <c r="A10" s="972"/>
      <c r="B10" s="973"/>
      <c r="C10" s="973" t="s">
        <v>64615</v>
      </c>
      <c r="D10" s="932"/>
      <c r="E10" s="734" t="s">
        <v>64736</v>
      </c>
      <c r="F10" s="735" t="s">
        <v>64737</v>
      </c>
      <c r="G10" s="736"/>
      <c r="H10" s="898"/>
      <c r="I10" s="953"/>
      <c r="J10" s="956"/>
      <c r="K10" s="898"/>
      <c r="L10" s="953"/>
      <c r="M10" s="956"/>
      <c r="N10" s="898"/>
      <c r="O10" s="953"/>
      <c r="P10" s="956"/>
      <c r="Q10" s="898"/>
      <c r="R10" s="953"/>
      <c r="S10" s="956"/>
      <c r="T10" s="898"/>
      <c r="U10" s="953"/>
      <c r="V10" s="956"/>
      <c r="W10" s="898"/>
      <c r="X10" s="953"/>
      <c r="Y10" s="956"/>
      <c r="Z10" s="898"/>
      <c r="AA10" s="953"/>
      <c r="AB10" s="956"/>
      <c r="AC10" s="898"/>
      <c r="AD10" s="953"/>
      <c r="AE10" s="956"/>
      <c r="AF10" s="898"/>
      <c r="AG10" s="953"/>
      <c r="AH10" s="956"/>
      <c r="AI10" s="898"/>
      <c r="AJ10" s="953"/>
      <c r="AK10" s="956"/>
      <c r="AL10" s="898"/>
      <c r="AM10" s="953"/>
      <c r="AN10" s="956"/>
      <c r="AO10" s="898"/>
      <c r="AP10" s="953"/>
      <c r="AQ10" s="956"/>
      <c r="AR10" s="898"/>
      <c r="AS10" s="953"/>
      <c r="AT10" s="956"/>
      <c r="AU10" s="898"/>
      <c r="AV10" s="953"/>
      <c r="AW10" s="956"/>
      <c r="AX10" s="898"/>
      <c r="AY10" s="953"/>
      <c r="AZ10" s="956"/>
      <c r="BA10" s="898"/>
      <c r="BB10" s="953"/>
      <c r="BC10" s="956"/>
      <c r="BD10" s="898"/>
      <c r="BE10" s="953"/>
      <c r="BF10" s="956"/>
      <c r="BG10" s="898"/>
      <c r="BH10" s="953"/>
      <c r="BI10" s="956"/>
      <c r="BJ10" s="898"/>
      <c r="BK10" s="953"/>
      <c r="BL10" s="956"/>
      <c r="BM10" s="898"/>
      <c r="BN10" s="953"/>
      <c r="BO10" s="956"/>
      <c r="BP10" s="898"/>
      <c r="BQ10" s="953"/>
      <c r="BR10" s="956"/>
      <c r="BS10" s="898"/>
      <c r="BT10" s="953"/>
      <c r="BU10" s="956"/>
      <c r="BV10" s="898"/>
      <c r="BW10" s="953"/>
      <c r="BX10" s="956"/>
      <c r="BY10" s="898"/>
      <c r="BZ10" s="953"/>
      <c r="CA10" s="956"/>
      <c r="CB10" s="898"/>
      <c r="CC10" s="953"/>
      <c r="CD10" s="956"/>
      <c r="CE10" s="898"/>
      <c r="CF10" s="895" t="e">
        <v>#REF!</v>
      </c>
      <c r="CG10" s="887"/>
      <c r="CH10" s="898"/>
      <c r="CI10" s="953"/>
      <c r="CJ10" s="956"/>
      <c r="CK10" s="898"/>
      <c r="CL10" s="953"/>
      <c r="CM10" s="956"/>
      <c r="CN10" s="898"/>
      <c r="CO10" s="953"/>
      <c r="CP10" s="956"/>
      <c r="CQ10" s="898"/>
      <c r="CR10" s="953"/>
      <c r="CS10" s="956"/>
      <c r="CT10" s="898"/>
      <c r="CU10" s="953"/>
      <c r="CV10" s="956"/>
      <c r="CW10" s="898"/>
      <c r="CX10" s="953"/>
      <c r="CY10" s="956"/>
      <c r="CZ10" s="898"/>
      <c r="DA10" s="953"/>
      <c r="DB10" s="956"/>
      <c r="DC10" s="898"/>
      <c r="DD10" s="895" t="e">
        <v>#REF!</v>
      </c>
      <c r="DE10" s="956"/>
      <c r="DF10" s="898"/>
      <c r="DG10" s="895" t="e">
        <v>#REF!</v>
      </c>
      <c r="DH10" s="956"/>
      <c r="DI10" s="898"/>
      <c r="DJ10" s="895" t="e">
        <v>#REF!</v>
      </c>
      <c r="DK10" s="956"/>
      <c r="DL10" s="898"/>
      <c r="DM10" s="895" t="e">
        <v>#REF!</v>
      </c>
      <c r="DN10" s="887"/>
      <c r="DO10" s="898"/>
      <c r="DP10" s="895" t="e">
        <v>#REF!</v>
      </c>
      <c r="DQ10" s="887"/>
      <c r="DR10" s="898"/>
      <c r="DS10" s="895" t="e">
        <v>#REF!</v>
      </c>
      <c r="DT10" s="887"/>
      <c r="DU10" s="898"/>
      <c r="DV10" s="895" t="e">
        <v>#REF!</v>
      </c>
      <c r="DW10" s="887"/>
      <c r="DX10" s="898"/>
      <c r="DY10" s="895" t="e">
        <v>#REF!</v>
      </c>
      <c r="DZ10" s="887"/>
      <c r="EA10" s="898"/>
      <c r="EB10" s="895" t="e">
        <v>#REF!</v>
      </c>
      <c r="EC10" s="887"/>
      <c r="ED10" s="898"/>
      <c r="EE10" s="895" t="e">
        <v>#REF!</v>
      </c>
      <c r="EF10" s="887"/>
      <c r="EG10" s="898"/>
      <c r="EH10" s="895" t="e">
        <v>#REF!</v>
      </c>
      <c r="EI10" s="887"/>
      <c r="EJ10" s="898"/>
      <c r="EK10" s="895" t="e">
        <v>#REF!</v>
      </c>
      <c r="EL10" s="887"/>
      <c r="EM10" s="898"/>
      <c r="EN10" s="895" t="e">
        <v>#REF!</v>
      </c>
      <c r="EO10" s="887"/>
      <c r="EP10" s="898"/>
      <c r="EQ10" s="895" t="e">
        <v>#REF!</v>
      </c>
      <c r="ER10" s="887"/>
    </row>
    <row r="11" spans="1:148" ht="13.5" thickBot="1" x14ac:dyDescent="0.25">
      <c r="A11" s="648">
        <v>2022</v>
      </c>
      <c r="B11" s="649">
        <v>1</v>
      </c>
      <c r="C11" s="672" t="s">
        <v>64616</v>
      </c>
      <c r="D11" s="673">
        <v>899</v>
      </c>
      <c r="E11" s="716">
        <v>44472</v>
      </c>
      <c r="F11" s="737">
        <v>44478</v>
      </c>
      <c r="G11" s="738"/>
      <c r="H11" s="717">
        <v>44405</v>
      </c>
      <c r="I11" s="718">
        <v>44411</v>
      </c>
      <c r="J11" s="719">
        <v>44476</v>
      </c>
      <c r="K11" s="717">
        <v>44413</v>
      </c>
      <c r="L11" s="718">
        <v>44419</v>
      </c>
      <c r="M11" s="719">
        <v>44475</v>
      </c>
      <c r="N11" s="686"/>
      <c r="O11" s="686"/>
      <c r="P11" s="686"/>
      <c r="Q11" s="717">
        <v>44418</v>
      </c>
      <c r="R11" s="718">
        <v>44424</v>
      </c>
      <c r="S11" s="719">
        <v>44475</v>
      </c>
      <c r="T11" s="717">
        <v>44423</v>
      </c>
      <c r="U11" s="718">
        <v>44429</v>
      </c>
      <c r="V11" s="719">
        <v>44473</v>
      </c>
      <c r="W11" s="717">
        <v>44421</v>
      </c>
      <c r="X11" s="718">
        <v>44427</v>
      </c>
      <c r="Y11" s="719">
        <v>44473</v>
      </c>
      <c r="Z11" s="717">
        <v>44425</v>
      </c>
      <c r="AA11" s="718">
        <v>44431</v>
      </c>
      <c r="AB11" s="719">
        <v>44473</v>
      </c>
      <c r="AC11" s="717">
        <v>44425</v>
      </c>
      <c r="AD11" s="718">
        <v>44431</v>
      </c>
      <c r="AE11" s="719">
        <v>44473</v>
      </c>
      <c r="AF11" s="717">
        <v>44430</v>
      </c>
      <c r="AG11" s="718">
        <v>44436</v>
      </c>
      <c r="AH11" s="719">
        <v>44475</v>
      </c>
      <c r="AI11" s="686"/>
      <c r="AJ11" s="686"/>
      <c r="AK11" s="686"/>
      <c r="AL11" s="717">
        <v>44430</v>
      </c>
      <c r="AM11" s="718">
        <v>44436</v>
      </c>
      <c r="AN11" s="719">
        <v>44477</v>
      </c>
      <c r="AO11" s="686"/>
      <c r="AP11" s="686"/>
      <c r="AQ11" s="686"/>
      <c r="AR11" s="717">
        <v>44427</v>
      </c>
      <c r="AS11" s="718">
        <v>44433</v>
      </c>
      <c r="AT11" s="719">
        <v>44476</v>
      </c>
      <c r="AU11" s="686"/>
      <c r="AV11" s="686"/>
      <c r="AW11" s="686"/>
      <c r="AX11" s="717">
        <v>44423</v>
      </c>
      <c r="AY11" s="718">
        <v>44429</v>
      </c>
      <c r="AZ11" s="719">
        <v>44473</v>
      </c>
      <c r="BA11" s="686"/>
      <c r="BB11" s="686"/>
      <c r="BC11" s="686"/>
      <c r="BD11" s="717">
        <v>44447</v>
      </c>
      <c r="BE11" s="718">
        <v>44453</v>
      </c>
      <c r="BF11" s="719">
        <v>44476</v>
      </c>
      <c r="BG11" s="686"/>
      <c r="BH11" s="686"/>
      <c r="BI11" s="686"/>
      <c r="BJ11" s="717">
        <v>44449</v>
      </c>
      <c r="BK11" s="718">
        <v>44455</v>
      </c>
      <c r="BL11" s="719">
        <v>44474</v>
      </c>
      <c r="BM11" s="720"/>
      <c r="BN11" s="721"/>
      <c r="BO11" s="722"/>
      <c r="BP11" s="720"/>
      <c r="BQ11" s="721"/>
      <c r="BR11" s="722"/>
      <c r="BS11" s="717">
        <v>44402</v>
      </c>
      <c r="BT11" s="718">
        <v>44408</v>
      </c>
      <c r="BU11" s="719">
        <v>44476</v>
      </c>
      <c r="BV11" s="717">
        <v>44418</v>
      </c>
      <c r="BW11" s="718">
        <v>44424</v>
      </c>
      <c r="BX11" s="719">
        <v>44477</v>
      </c>
      <c r="BY11" s="717">
        <v>44416</v>
      </c>
      <c r="BZ11" s="718">
        <v>44422</v>
      </c>
      <c r="CA11" s="719">
        <v>44475</v>
      </c>
      <c r="CB11" s="717">
        <v>44412</v>
      </c>
      <c r="CC11" s="718">
        <v>44418</v>
      </c>
      <c r="CD11" s="719">
        <v>44476</v>
      </c>
      <c r="CE11" s="717">
        <v>44427</v>
      </c>
      <c r="CF11" s="718">
        <v>44431</v>
      </c>
      <c r="CG11" s="719">
        <v>44474</v>
      </c>
      <c r="CH11" s="720"/>
      <c r="CI11" s="721"/>
      <c r="CJ11" s="722"/>
      <c r="CK11" s="720"/>
      <c r="CL11" s="721"/>
      <c r="CM11" s="722"/>
      <c r="CN11" s="720"/>
      <c r="CO11" s="721"/>
      <c r="CP11" s="722"/>
      <c r="CQ11" s="720"/>
      <c r="CR11" s="721"/>
      <c r="CS11" s="722"/>
      <c r="CT11" s="717">
        <v>44425</v>
      </c>
      <c r="CU11" s="718">
        <v>44431</v>
      </c>
      <c r="CV11" s="719">
        <v>44473</v>
      </c>
      <c r="CW11" s="717">
        <v>44422</v>
      </c>
      <c r="CX11" s="718">
        <v>44428</v>
      </c>
      <c r="CY11" s="719">
        <v>44473</v>
      </c>
      <c r="CZ11" s="720"/>
      <c r="DA11" s="721"/>
      <c r="DB11" s="722"/>
      <c r="DC11" s="717">
        <v>44413</v>
      </c>
      <c r="DD11" s="718">
        <v>44419</v>
      </c>
      <c r="DE11" s="719">
        <v>44477</v>
      </c>
      <c r="DF11" s="717">
        <v>44420</v>
      </c>
      <c r="DG11" s="718">
        <v>44426</v>
      </c>
      <c r="DH11" s="719">
        <v>44476</v>
      </c>
      <c r="DI11" s="717">
        <v>44432</v>
      </c>
      <c r="DJ11" s="718">
        <v>44438</v>
      </c>
      <c r="DK11" s="719">
        <v>44477</v>
      </c>
      <c r="DL11" s="717">
        <v>44422</v>
      </c>
      <c r="DM11" s="718">
        <v>44428</v>
      </c>
      <c r="DN11" s="719">
        <v>44475</v>
      </c>
      <c r="DO11" s="717">
        <v>44423</v>
      </c>
      <c r="DP11" s="718">
        <v>44429</v>
      </c>
      <c r="DQ11" s="719">
        <v>44476</v>
      </c>
      <c r="DR11" s="717">
        <v>44423</v>
      </c>
      <c r="DS11" s="718">
        <v>44429</v>
      </c>
      <c r="DT11" s="719">
        <v>44477</v>
      </c>
      <c r="DU11" s="717">
        <v>44418</v>
      </c>
      <c r="DV11" s="718">
        <v>44424</v>
      </c>
      <c r="DW11" s="719">
        <v>44473</v>
      </c>
      <c r="DX11" s="717">
        <v>44418</v>
      </c>
      <c r="DY11" s="718">
        <v>44424</v>
      </c>
      <c r="DZ11" s="719">
        <v>44473</v>
      </c>
      <c r="EA11" s="717">
        <v>44413</v>
      </c>
      <c r="EB11" s="718">
        <v>44419</v>
      </c>
      <c r="EC11" s="719">
        <v>44475</v>
      </c>
      <c r="ED11" s="717">
        <v>44411</v>
      </c>
      <c r="EE11" s="718">
        <v>44417</v>
      </c>
      <c r="EF11" s="719">
        <v>44473</v>
      </c>
      <c r="EG11" s="717">
        <v>44432</v>
      </c>
      <c r="EH11" s="718">
        <v>44438</v>
      </c>
      <c r="EI11" s="719">
        <v>44476</v>
      </c>
      <c r="EJ11" s="717">
        <v>44418</v>
      </c>
      <c r="EK11" s="718">
        <v>44424</v>
      </c>
      <c r="EL11" s="719">
        <v>44477</v>
      </c>
      <c r="EM11" s="717">
        <v>44391</v>
      </c>
      <c r="EN11" s="718">
        <v>44397</v>
      </c>
      <c r="EO11" s="719">
        <v>44473</v>
      </c>
      <c r="EP11" s="717">
        <v>44399</v>
      </c>
      <c r="EQ11" s="718">
        <v>44405</v>
      </c>
      <c r="ER11" s="719">
        <v>44476</v>
      </c>
    </row>
    <row r="12" spans="1:148" ht="13.5" thickBot="1" x14ac:dyDescent="0.25">
      <c r="A12" s="648">
        <v>2022</v>
      </c>
      <c r="B12" s="649">
        <v>2</v>
      </c>
      <c r="C12" s="672" t="s">
        <v>64616</v>
      </c>
      <c r="D12" s="673">
        <v>899</v>
      </c>
      <c r="E12" s="716">
        <v>44479</v>
      </c>
      <c r="F12" s="737">
        <v>44485</v>
      </c>
      <c r="G12" s="738"/>
      <c r="H12" s="717">
        <v>44412</v>
      </c>
      <c r="I12" s="718">
        <v>44418</v>
      </c>
      <c r="J12" s="719">
        <v>44483</v>
      </c>
      <c r="K12" s="717">
        <v>44420</v>
      </c>
      <c r="L12" s="718">
        <v>44426</v>
      </c>
      <c r="M12" s="719">
        <v>44482</v>
      </c>
      <c r="N12" s="674"/>
      <c r="O12" s="674"/>
      <c r="P12" s="674"/>
      <c r="Q12" s="717">
        <v>44425</v>
      </c>
      <c r="R12" s="718">
        <v>44431</v>
      </c>
      <c r="S12" s="719">
        <v>44482</v>
      </c>
      <c r="T12" s="717">
        <v>44430</v>
      </c>
      <c r="U12" s="718">
        <v>44436</v>
      </c>
      <c r="V12" s="719">
        <v>44480</v>
      </c>
      <c r="W12" s="717">
        <v>44428</v>
      </c>
      <c r="X12" s="718">
        <v>44434</v>
      </c>
      <c r="Y12" s="719">
        <v>44480</v>
      </c>
      <c r="Z12" s="717">
        <v>44432</v>
      </c>
      <c r="AA12" s="718">
        <v>44438</v>
      </c>
      <c r="AB12" s="719">
        <v>44480</v>
      </c>
      <c r="AC12" s="717">
        <v>44432</v>
      </c>
      <c r="AD12" s="718">
        <v>44438</v>
      </c>
      <c r="AE12" s="719">
        <v>44480</v>
      </c>
      <c r="AF12" s="717">
        <v>44437</v>
      </c>
      <c r="AG12" s="718">
        <v>44443</v>
      </c>
      <c r="AH12" s="719">
        <v>44482</v>
      </c>
      <c r="AI12" s="674"/>
      <c r="AJ12" s="674"/>
      <c r="AK12" s="674"/>
      <c r="AL12" s="717">
        <v>44437</v>
      </c>
      <c r="AM12" s="718">
        <v>44443</v>
      </c>
      <c r="AN12" s="719">
        <v>44484</v>
      </c>
      <c r="AO12" s="674"/>
      <c r="AP12" s="674"/>
      <c r="AQ12" s="674"/>
      <c r="AR12" s="717">
        <v>44434</v>
      </c>
      <c r="AS12" s="718">
        <v>44440</v>
      </c>
      <c r="AT12" s="719">
        <v>44483</v>
      </c>
      <c r="AU12" s="674"/>
      <c r="AV12" s="674"/>
      <c r="AW12" s="674"/>
      <c r="AX12" s="717">
        <v>44430</v>
      </c>
      <c r="AY12" s="718">
        <v>44436</v>
      </c>
      <c r="AZ12" s="719">
        <v>44480</v>
      </c>
      <c r="BA12" s="674"/>
      <c r="BB12" s="674"/>
      <c r="BC12" s="674"/>
      <c r="BD12" s="717">
        <v>44454</v>
      </c>
      <c r="BE12" s="718">
        <v>44460</v>
      </c>
      <c r="BF12" s="719">
        <v>44483</v>
      </c>
      <c r="BG12" s="674"/>
      <c r="BH12" s="674"/>
      <c r="BI12" s="674"/>
      <c r="BJ12" s="717">
        <v>44456</v>
      </c>
      <c r="BK12" s="718">
        <v>44462</v>
      </c>
      <c r="BL12" s="719">
        <v>44481</v>
      </c>
      <c r="BM12" s="720"/>
      <c r="BN12" s="721"/>
      <c r="BO12" s="722"/>
      <c r="BP12" s="720"/>
      <c r="BQ12" s="721"/>
      <c r="BR12" s="722"/>
      <c r="BS12" s="717">
        <v>44409</v>
      </c>
      <c r="BT12" s="718">
        <v>44415</v>
      </c>
      <c r="BU12" s="719">
        <v>44483</v>
      </c>
      <c r="BV12" s="717">
        <v>44425</v>
      </c>
      <c r="BW12" s="718">
        <v>44431</v>
      </c>
      <c r="BX12" s="719">
        <v>44484</v>
      </c>
      <c r="BY12" s="717">
        <v>44423</v>
      </c>
      <c r="BZ12" s="718">
        <v>44429</v>
      </c>
      <c r="CA12" s="719">
        <v>44482</v>
      </c>
      <c r="CB12" s="717">
        <v>44419</v>
      </c>
      <c r="CC12" s="718">
        <v>44425</v>
      </c>
      <c r="CD12" s="719">
        <v>44483</v>
      </c>
      <c r="CE12" s="717">
        <v>44434</v>
      </c>
      <c r="CF12" s="718">
        <v>44438</v>
      </c>
      <c r="CG12" s="719">
        <v>44481</v>
      </c>
      <c r="CH12" s="720"/>
      <c r="CI12" s="721"/>
      <c r="CJ12" s="722"/>
      <c r="CK12" s="720"/>
      <c r="CL12" s="721"/>
      <c r="CM12" s="722"/>
      <c r="CN12" s="720"/>
      <c r="CO12" s="721"/>
      <c r="CP12" s="722"/>
      <c r="CQ12" s="720"/>
      <c r="CR12" s="721"/>
      <c r="CS12" s="722"/>
      <c r="CT12" s="717">
        <v>44432</v>
      </c>
      <c r="CU12" s="718">
        <v>44438</v>
      </c>
      <c r="CV12" s="719">
        <v>44480</v>
      </c>
      <c r="CW12" s="717">
        <v>44429</v>
      </c>
      <c r="CX12" s="718">
        <v>44435</v>
      </c>
      <c r="CY12" s="719">
        <v>44480</v>
      </c>
      <c r="CZ12" s="720"/>
      <c r="DA12" s="721"/>
      <c r="DB12" s="722"/>
      <c r="DC12" s="717">
        <v>44420</v>
      </c>
      <c r="DD12" s="718">
        <v>44426</v>
      </c>
      <c r="DE12" s="719">
        <v>44484</v>
      </c>
      <c r="DF12" s="717">
        <v>44427</v>
      </c>
      <c r="DG12" s="718">
        <v>44433</v>
      </c>
      <c r="DH12" s="719">
        <v>44483</v>
      </c>
      <c r="DI12" s="717">
        <v>44439</v>
      </c>
      <c r="DJ12" s="718">
        <v>44445</v>
      </c>
      <c r="DK12" s="719">
        <v>44484</v>
      </c>
      <c r="DL12" s="717">
        <v>44429</v>
      </c>
      <c r="DM12" s="718">
        <v>44435</v>
      </c>
      <c r="DN12" s="719">
        <v>44482</v>
      </c>
      <c r="DO12" s="717">
        <v>44430</v>
      </c>
      <c r="DP12" s="718">
        <v>44436</v>
      </c>
      <c r="DQ12" s="719">
        <v>44483</v>
      </c>
      <c r="DR12" s="717">
        <v>44430</v>
      </c>
      <c r="DS12" s="718">
        <v>44436</v>
      </c>
      <c r="DT12" s="719">
        <v>44484</v>
      </c>
      <c r="DU12" s="717">
        <v>44425</v>
      </c>
      <c r="DV12" s="718">
        <v>44431</v>
      </c>
      <c r="DW12" s="719">
        <v>44480</v>
      </c>
      <c r="DX12" s="717">
        <v>44425</v>
      </c>
      <c r="DY12" s="718">
        <v>44431</v>
      </c>
      <c r="DZ12" s="719">
        <v>44480</v>
      </c>
      <c r="EA12" s="717">
        <v>44420</v>
      </c>
      <c r="EB12" s="718">
        <v>44426</v>
      </c>
      <c r="EC12" s="719">
        <v>44482</v>
      </c>
      <c r="ED12" s="717">
        <v>44418</v>
      </c>
      <c r="EE12" s="718">
        <v>44424</v>
      </c>
      <c r="EF12" s="719">
        <v>44480</v>
      </c>
      <c r="EG12" s="717">
        <v>44439</v>
      </c>
      <c r="EH12" s="718">
        <v>44445</v>
      </c>
      <c r="EI12" s="719">
        <v>44483</v>
      </c>
      <c r="EJ12" s="717">
        <v>44425</v>
      </c>
      <c r="EK12" s="718">
        <v>44431</v>
      </c>
      <c r="EL12" s="719">
        <v>44484</v>
      </c>
      <c r="EM12" s="717">
        <v>44398</v>
      </c>
      <c r="EN12" s="718">
        <v>44404</v>
      </c>
      <c r="EO12" s="719">
        <v>44480</v>
      </c>
      <c r="EP12" s="717">
        <v>44406</v>
      </c>
      <c r="EQ12" s="718">
        <v>44412</v>
      </c>
      <c r="ER12" s="719">
        <v>44483</v>
      </c>
    </row>
    <row r="13" spans="1:148" ht="13.5" thickBot="1" x14ac:dyDescent="0.25">
      <c r="A13" s="648">
        <v>2022</v>
      </c>
      <c r="B13" s="649">
        <v>3</v>
      </c>
      <c r="C13" s="672" t="s">
        <v>64616</v>
      </c>
      <c r="D13" s="673">
        <v>899</v>
      </c>
      <c r="E13" s="716">
        <v>44486</v>
      </c>
      <c r="F13" s="737">
        <v>44492</v>
      </c>
      <c r="G13" s="738"/>
      <c r="H13" s="717">
        <v>44419</v>
      </c>
      <c r="I13" s="718">
        <v>44425</v>
      </c>
      <c r="J13" s="719">
        <v>44490</v>
      </c>
      <c r="K13" s="717">
        <v>44427</v>
      </c>
      <c r="L13" s="718">
        <v>44433</v>
      </c>
      <c r="M13" s="719">
        <v>44489</v>
      </c>
      <c r="N13" s="674"/>
      <c r="O13" s="674"/>
      <c r="P13" s="674"/>
      <c r="Q13" s="717">
        <v>44432</v>
      </c>
      <c r="R13" s="718">
        <v>44438</v>
      </c>
      <c r="S13" s="719">
        <v>44489</v>
      </c>
      <c r="T13" s="717">
        <v>44437</v>
      </c>
      <c r="U13" s="718">
        <v>44443</v>
      </c>
      <c r="V13" s="719">
        <v>44487</v>
      </c>
      <c r="W13" s="717">
        <v>44435</v>
      </c>
      <c r="X13" s="718">
        <v>44441</v>
      </c>
      <c r="Y13" s="719">
        <v>44487</v>
      </c>
      <c r="Z13" s="717">
        <v>44439</v>
      </c>
      <c r="AA13" s="718">
        <v>44445</v>
      </c>
      <c r="AB13" s="719">
        <v>44487</v>
      </c>
      <c r="AC13" s="717">
        <v>44439</v>
      </c>
      <c r="AD13" s="718">
        <v>44445</v>
      </c>
      <c r="AE13" s="719">
        <v>44487</v>
      </c>
      <c r="AF13" s="717">
        <v>44444</v>
      </c>
      <c r="AG13" s="718">
        <v>44450</v>
      </c>
      <c r="AH13" s="719">
        <v>44489</v>
      </c>
      <c r="AI13" s="674"/>
      <c r="AJ13" s="674"/>
      <c r="AK13" s="674"/>
      <c r="AL13" s="717">
        <v>44444</v>
      </c>
      <c r="AM13" s="718">
        <v>44450</v>
      </c>
      <c r="AN13" s="719">
        <v>44491</v>
      </c>
      <c r="AO13" s="674"/>
      <c r="AP13" s="674"/>
      <c r="AQ13" s="674"/>
      <c r="AR13" s="717">
        <v>44441</v>
      </c>
      <c r="AS13" s="718">
        <v>44447</v>
      </c>
      <c r="AT13" s="719">
        <v>44490</v>
      </c>
      <c r="AU13" s="674"/>
      <c r="AV13" s="674"/>
      <c r="AW13" s="674"/>
      <c r="AX13" s="717">
        <v>44437</v>
      </c>
      <c r="AY13" s="718">
        <v>44443</v>
      </c>
      <c r="AZ13" s="719">
        <v>44487</v>
      </c>
      <c r="BA13" s="674"/>
      <c r="BB13" s="674"/>
      <c r="BC13" s="674"/>
      <c r="BD13" s="717">
        <v>44461</v>
      </c>
      <c r="BE13" s="718">
        <v>44467</v>
      </c>
      <c r="BF13" s="719">
        <v>44490</v>
      </c>
      <c r="BG13" s="674"/>
      <c r="BH13" s="674"/>
      <c r="BI13" s="674"/>
      <c r="BJ13" s="717">
        <v>44463</v>
      </c>
      <c r="BK13" s="718">
        <v>44469</v>
      </c>
      <c r="BL13" s="719">
        <v>44488</v>
      </c>
      <c r="BM13" s="720"/>
      <c r="BN13" s="721"/>
      <c r="BO13" s="722"/>
      <c r="BP13" s="720"/>
      <c r="BQ13" s="721"/>
      <c r="BR13" s="722"/>
      <c r="BS13" s="717">
        <v>44416</v>
      </c>
      <c r="BT13" s="718">
        <v>44422</v>
      </c>
      <c r="BU13" s="719">
        <v>44490</v>
      </c>
      <c r="BV13" s="717">
        <v>44432</v>
      </c>
      <c r="BW13" s="718">
        <v>44438</v>
      </c>
      <c r="BX13" s="719">
        <v>44491</v>
      </c>
      <c r="BY13" s="717">
        <v>44430</v>
      </c>
      <c r="BZ13" s="718">
        <v>44436</v>
      </c>
      <c r="CA13" s="719">
        <v>44489</v>
      </c>
      <c r="CB13" s="717">
        <v>44426</v>
      </c>
      <c r="CC13" s="718">
        <v>44432</v>
      </c>
      <c r="CD13" s="719">
        <v>44490</v>
      </c>
      <c r="CE13" s="717">
        <v>44441</v>
      </c>
      <c r="CF13" s="718">
        <v>44445</v>
      </c>
      <c r="CG13" s="719">
        <v>44488</v>
      </c>
      <c r="CH13" s="720"/>
      <c r="CI13" s="721"/>
      <c r="CJ13" s="722"/>
      <c r="CK13" s="720"/>
      <c r="CL13" s="721"/>
      <c r="CM13" s="722"/>
      <c r="CN13" s="720"/>
      <c r="CO13" s="721"/>
      <c r="CP13" s="722"/>
      <c r="CQ13" s="720"/>
      <c r="CR13" s="721"/>
      <c r="CS13" s="722"/>
      <c r="CT13" s="717">
        <v>44439</v>
      </c>
      <c r="CU13" s="718">
        <v>44445</v>
      </c>
      <c r="CV13" s="719">
        <v>44487</v>
      </c>
      <c r="CW13" s="717">
        <v>44436</v>
      </c>
      <c r="CX13" s="718">
        <v>44442</v>
      </c>
      <c r="CY13" s="719">
        <v>44487</v>
      </c>
      <c r="CZ13" s="720"/>
      <c r="DA13" s="721"/>
      <c r="DB13" s="722"/>
      <c r="DC13" s="717">
        <v>44427</v>
      </c>
      <c r="DD13" s="718">
        <v>44433</v>
      </c>
      <c r="DE13" s="719">
        <v>44491</v>
      </c>
      <c r="DF13" s="717">
        <v>44434</v>
      </c>
      <c r="DG13" s="718">
        <v>44440</v>
      </c>
      <c r="DH13" s="719">
        <v>44490</v>
      </c>
      <c r="DI13" s="717">
        <v>44446</v>
      </c>
      <c r="DJ13" s="718">
        <v>44452</v>
      </c>
      <c r="DK13" s="719">
        <v>44491</v>
      </c>
      <c r="DL13" s="717">
        <v>44436</v>
      </c>
      <c r="DM13" s="718">
        <v>44442</v>
      </c>
      <c r="DN13" s="719">
        <v>44489</v>
      </c>
      <c r="DO13" s="717">
        <v>44437</v>
      </c>
      <c r="DP13" s="718">
        <v>44443</v>
      </c>
      <c r="DQ13" s="719">
        <v>44490</v>
      </c>
      <c r="DR13" s="717">
        <v>44437</v>
      </c>
      <c r="DS13" s="718">
        <v>44443</v>
      </c>
      <c r="DT13" s="719">
        <v>44491</v>
      </c>
      <c r="DU13" s="717">
        <v>44432</v>
      </c>
      <c r="DV13" s="718">
        <v>44438</v>
      </c>
      <c r="DW13" s="719">
        <v>44487</v>
      </c>
      <c r="DX13" s="717">
        <v>44432</v>
      </c>
      <c r="DY13" s="718">
        <v>44438</v>
      </c>
      <c r="DZ13" s="719">
        <v>44487</v>
      </c>
      <c r="EA13" s="717">
        <v>44427</v>
      </c>
      <c r="EB13" s="718">
        <v>44433</v>
      </c>
      <c r="EC13" s="719">
        <v>44489</v>
      </c>
      <c r="ED13" s="717">
        <v>44425</v>
      </c>
      <c r="EE13" s="718">
        <v>44431</v>
      </c>
      <c r="EF13" s="719">
        <v>44487</v>
      </c>
      <c r="EG13" s="717">
        <v>44446</v>
      </c>
      <c r="EH13" s="718">
        <v>44452</v>
      </c>
      <c r="EI13" s="719">
        <v>44490</v>
      </c>
      <c r="EJ13" s="717">
        <v>44432</v>
      </c>
      <c r="EK13" s="718">
        <v>44438</v>
      </c>
      <c r="EL13" s="719">
        <v>44491</v>
      </c>
      <c r="EM13" s="717">
        <v>44405</v>
      </c>
      <c r="EN13" s="718">
        <v>44411</v>
      </c>
      <c r="EO13" s="719">
        <v>44487</v>
      </c>
      <c r="EP13" s="717">
        <v>44413</v>
      </c>
      <c r="EQ13" s="718">
        <v>44419</v>
      </c>
      <c r="ER13" s="719">
        <v>44490</v>
      </c>
    </row>
    <row r="14" spans="1:148" ht="13.5" thickBot="1" x14ac:dyDescent="0.25">
      <c r="A14" s="648">
        <v>2022</v>
      </c>
      <c r="B14" s="649">
        <v>4</v>
      </c>
      <c r="C14" s="672" t="s">
        <v>64616</v>
      </c>
      <c r="D14" s="673">
        <v>899</v>
      </c>
      <c r="E14" s="716">
        <v>44493</v>
      </c>
      <c r="F14" s="737">
        <v>44499</v>
      </c>
      <c r="G14" s="738"/>
      <c r="H14" s="717">
        <v>44426</v>
      </c>
      <c r="I14" s="718">
        <v>44432</v>
      </c>
      <c r="J14" s="719">
        <v>44497</v>
      </c>
      <c r="K14" s="717">
        <v>44434</v>
      </c>
      <c r="L14" s="718">
        <v>44440</v>
      </c>
      <c r="M14" s="719">
        <v>44496</v>
      </c>
      <c r="N14" s="674"/>
      <c r="O14" s="674"/>
      <c r="P14" s="674"/>
      <c r="Q14" s="717">
        <v>44439</v>
      </c>
      <c r="R14" s="718">
        <v>44445</v>
      </c>
      <c r="S14" s="719">
        <v>44496</v>
      </c>
      <c r="T14" s="717">
        <v>44444</v>
      </c>
      <c r="U14" s="718">
        <v>44450</v>
      </c>
      <c r="V14" s="719">
        <v>44494</v>
      </c>
      <c r="W14" s="717">
        <v>44442</v>
      </c>
      <c r="X14" s="718">
        <v>44448</v>
      </c>
      <c r="Y14" s="719">
        <v>44494</v>
      </c>
      <c r="Z14" s="717">
        <v>44446</v>
      </c>
      <c r="AA14" s="718">
        <v>44452</v>
      </c>
      <c r="AB14" s="719">
        <v>44494</v>
      </c>
      <c r="AC14" s="717">
        <v>44446</v>
      </c>
      <c r="AD14" s="718">
        <v>44452</v>
      </c>
      <c r="AE14" s="719">
        <v>44494</v>
      </c>
      <c r="AF14" s="717">
        <v>44451</v>
      </c>
      <c r="AG14" s="718">
        <v>44457</v>
      </c>
      <c r="AH14" s="719">
        <v>44496</v>
      </c>
      <c r="AI14" s="674"/>
      <c r="AJ14" s="674"/>
      <c r="AK14" s="674"/>
      <c r="AL14" s="717">
        <v>44451</v>
      </c>
      <c r="AM14" s="718">
        <v>44457</v>
      </c>
      <c r="AN14" s="719">
        <v>44498</v>
      </c>
      <c r="AO14" s="674"/>
      <c r="AP14" s="674"/>
      <c r="AQ14" s="674"/>
      <c r="AR14" s="717">
        <v>44448</v>
      </c>
      <c r="AS14" s="718">
        <v>44454</v>
      </c>
      <c r="AT14" s="719">
        <v>44497</v>
      </c>
      <c r="AU14" s="674"/>
      <c r="AV14" s="674"/>
      <c r="AW14" s="674"/>
      <c r="AX14" s="717">
        <v>44444</v>
      </c>
      <c r="AY14" s="718">
        <v>44450</v>
      </c>
      <c r="AZ14" s="719">
        <v>44494</v>
      </c>
      <c r="BA14" s="674"/>
      <c r="BB14" s="674"/>
      <c r="BC14" s="674"/>
      <c r="BD14" s="717">
        <v>44468</v>
      </c>
      <c r="BE14" s="718">
        <v>44474</v>
      </c>
      <c r="BF14" s="719">
        <v>44497</v>
      </c>
      <c r="BG14" s="674"/>
      <c r="BH14" s="674"/>
      <c r="BI14" s="674"/>
      <c r="BJ14" s="717">
        <v>44470</v>
      </c>
      <c r="BK14" s="718">
        <v>44476</v>
      </c>
      <c r="BL14" s="719">
        <v>44495</v>
      </c>
      <c r="BM14" s="720"/>
      <c r="BN14" s="721"/>
      <c r="BO14" s="722"/>
      <c r="BP14" s="720"/>
      <c r="BQ14" s="721"/>
      <c r="BR14" s="722"/>
      <c r="BS14" s="717">
        <v>44423</v>
      </c>
      <c r="BT14" s="718">
        <v>44429</v>
      </c>
      <c r="BU14" s="719">
        <v>44497</v>
      </c>
      <c r="BV14" s="717">
        <v>44439</v>
      </c>
      <c r="BW14" s="718">
        <v>44445</v>
      </c>
      <c r="BX14" s="719">
        <v>44498</v>
      </c>
      <c r="BY14" s="717">
        <v>44437</v>
      </c>
      <c r="BZ14" s="718">
        <v>44443</v>
      </c>
      <c r="CA14" s="719">
        <v>44496</v>
      </c>
      <c r="CB14" s="717">
        <v>44433</v>
      </c>
      <c r="CC14" s="718">
        <v>44439</v>
      </c>
      <c r="CD14" s="719">
        <v>44497</v>
      </c>
      <c r="CE14" s="717">
        <v>44448</v>
      </c>
      <c r="CF14" s="718">
        <v>44452</v>
      </c>
      <c r="CG14" s="719">
        <v>44495</v>
      </c>
      <c r="CH14" s="720"/>
      <c r="CI14" s="721"/>
      <c r="CJ14" s="722"/>
      <c r="CK14" s="720"/>
      <c r="CL14" s="721"/>
      <c r="CM14" s="722"/>
      <c r="CN14" s="720"/>
      <c r="CO14" s="721"/>
      <c r="CP14" s="722"/>
      <c r="CQ14" s="720"/>
      <c r="CR14" s="721"/>
      <c r="CS14" s="722"/>
      <c r="CT14" s="717">
        <v>44446</v>
      </c>
      <c r="CU14" s="718">
        <v>44452</v>
      </c>
      <c r="CV14" s="719">
        <v>44494</v>
      </c>
      <c r="CW14" s="717">
        <v>44443</v>
      </c>
      <c r="CX14" s="718">
        <v>44449</v>
      </c>
      <c r="CY14" s="719">
        <v>44494</v>
      </c>
      <c r="CZ14" s="720"/>
      <c r="DA14" s="721"/>
      <c r="DB14" s="722"/>
      <c r="DC14" s="717">
        <v>44434</v>
      </c>
      <c r="DD14" s="718">
        <v>44440</v>
      </c>
      <c r="DE14" s="719">
        <v>44498</v>
      </c>
      <c r="DF14" s="717">
        <v>44441</v>
      </c>
      <c r="DG14" s="718">
        <v>44447</v>
      </c>
      <c r="DH14" s="719">
        <v>44497</v>
      </c>
      <c r="DI14" s="717">
        <v>44453</v>
      </c>
      <c r="DJ14" s="718">
        <v>44459</v>
      </c>
      <c r="DK14" s="719">
        <v>44498</v>
      </c>
      <c r="DL14" s="717">
        <v>44443</v>
      </c>
      <c r="DM14" s="718">
        <v>44449</v>
      </c>
      <c r="DN14" s="719">
        <v>44496</v>
      </c>
      <c r="DO14" s="717">
        <v>44444</v>
      </c>
      <c r="DP14" s="718">
        <v>44450</v>
      </c>
      <c r="DQ14" s="719">
        <v>44497</v>
      </c>
      <c r="DR14" s="717">
        <v>44444</v>
      </c>
      <c r="DS14" s="718">
        <v>44450</v>
      </c>
      <c r="DT14" s="719">
        <v>44498</v>
      </c>
      <c r="DU14" s="717">
        <v>44439</v>
      </c>
      <c r="DV14" s="718">
        <v>44445</v>
      </c>
      <c r="DW14" s="719">
        <v>44494</v>
      </c>
      <c r="DX14" s="717">
        <v>44439</v>
      </c>
      <c r="DY14" s="718">
        <v>44445</v>
      </c>
      <c r="DZ14" s="719">
        <v>44494</v>
      </c>
      <c r="EA14" s="717">
        <v>44434</v>
      </c>
      <c r="EB14" s="718">
        <v>44440</v>
      </c>
      <c r="EC14" s="719">
        <v>44496</v>
      </c>
      <c r="ED14" s="717">
        <v>44432</v>
      </c>
      <c r="EE14" s="718">
        <v>44438</v>
      </c>
      <c r="EF14" s="719">
        <v>44494</v>
      </c>
      <c r="EG14" s="717">
        <v>44453</v>
      </c>
      <c r="EH14" s="718">
        <v>44459</v>
      </c>
      <c r="EI14" s="719">
        <v>44497</v>
      </c>
      <c r="EJ14" s="717">
        <v>44439</v>
      </c>
      <c r="EK14" s="718">
        <v>44445</v>
      </c>
      <c r="EL14" s="719">
        <v>44498</v>
      </c>
      <c r="EM14" s="717">
        <v>44412</v>
      </c>
      <c r="EN14" s="718">
        <v>44418</v>
      </c>
      <c r="EO14" s="719">
        <v>44494</v>
      </c>
      <c r="EP14" s="717">
        <v>44420</v>
      </c>
      <c r="EQ14" s="718">
        <v>44426</v>
      </c>
      <c r="ER14" s="719">
        <v>44497</v>
      </c>
    </row>
    <row r="15" spans="1:148" ht="13.5" thickBot="1" x14ac:dyDescent="0.25">
      <c r="A15" s="648">
        <v>2022</v>
      </c>
      <c r="B15" s="649">
        <v>5</v>
      </c>
      <c r="C15" s="672" t="s">
        <v>64616</v>
      </c>
      <c r="D15" s="673">
        <v>899</v>
      </c>
      <c r="E15" s="716">
        <v>44500</v>
      </c>
      <c r="F15" s="737">
        <v>44506</v>
      </c>
      <c r="G15" s="738"/>
      <c r="H15" s="717">
        <v>44433</v>
      </c>
      <c r="I15" s="718">
        <v>44439</v>
      </c>
      <c r="J15" s="719">
        <v>44504</v>
      </c>
      <c r="K15" s="717">
        <v>44441</v>
      </c>
      <c r="L15" s="718">
        <v>44447</v>
      </c>
      <c r="M15" s="719">
        <v>44503</v>
      </c>
      <c r="N15" s="674"/>
      <c r="O15" s="674"/>
      <c r="P15" s="674"/>
      <c r="Q15" s="717">
        <v>44446</v>
      </c>
      <c r="R15" s="718">
        <v>44452</v>
      </c>
      <c r="S15" s="719">
        <v>44503</v>
      </c>
      <c r="T15" s="717">
        <v>44451</v>
      </c>
      <c r="U15" s="718">
        <v>44457</v>
      </c>
      <c r="V15" s="719">
        <v>44501</v>
      </c>
      <c r="W15" s="717">
        <v>44449</v>
      </c>
      <c r="X15" s="718">
        <v>44455</v>
      </c>
      <c r="Y15" s="719">
        <v>44501</v>
      </c>
      <c r="Z15" s="717">
        <v>44453</v>
      </c>
      <c r="AA15" s="718">
        <v>44459</v>
      </c>
      <c r="AB15" s="719">
        <v>44501</v>
      </c>
      <c r="AC15" s="717">
        <v>44453</v>
      </c>
      <c r="AD15" s="718">
        <v>44459</v>
      </c>
      <c r="AE15" s="719">
        <v>44501</v>
      </c>
      <c r="AF15" s="717">
        <v>44458</v>
      </c>
      <c r="AG15" s="718">
        <v>44464</v>
      </c>
      <c r="AH15" s="719">
        <v>44503</v>
      </c>
      <c r="AI15" s="674"/>
      <c r="AJ15" s="674"/>
      <c r="AK15" s="674"/>
      <c r="AL15" s="717">
        <v>44458</v>
      </c>
      <c r="AM15" s="718">
        <v>44464</v>
      </c>
      <c r="AN15" s="719">
        <v>44505</v>
      </c>
      <c r="AO15" s="674"/>
      <c r="AP15" s="674"/>
      <c r="AQ15" s="674"/>
      <c r="AR15" s="717">
        <v>44455</v>
      </c>
      <c r="AS15" s="718">
        <v>44461</v>
      </c>
      <c r="AT15" s="719">
        <v>44504</v>
      </c>
      <c r="AU15" s="674"/>
      <c r="AV15" s="674"/>
      <c r="AW15" s="674"/>
      <c r="AX15" s="717">
        <v>44451</v>
      </c>
      <c r="AY15" s="718">
        <v>44457</v>
      </c>
      <c r="AZ15" s="719">
        <v>44501</v>
      </c>
      <c r="BA15" s="674"/>
      <c r="BB15" s="674"/>
      <c r="BC15" s="674"/>
      <c r="BD15" s="717">
        <v>44475</v>
      </c>
      <c r="BE15" s="718">
        <v>44481</v>
      </c>
      <c r="BF15" s="719">
        <v>44504</v>
      </c>
      <c r="BG15" s="674"/>
      <c r="BH15" s="674"/>
      <c r="BI15" s="674"/>
      <c r="BJ15" s="717">
        <v>44477</v>
      </c>
      <c r="BK15" s="718">
        <v>44483</v>
      </c>
      <c r="BL15" s="719">
        <v>44502</v>
      </c>
      <c r="BM15" s="720"/>
      <c r="BN15" s="721"/>
      <c r="BO15" s="722"/>
      <c r="BP15" s="720"/>
      <c r="BQ15" s="721"/>
      <c r="BR15" s="722"/>
      <c r="BS15" s="717">
        <v>44430</v>
      </c>
      <c r="BT15" s="718">
        <v>44436</v>
      </c>
      <c r="BU15" s="719">
        <v>44504</v>
      </c>
      <c r="BV15" s="717">
        <v>44446</v>
      </c>
      <c r="BW15" s="718">
        <v>44452</v>
      </c>
      <c r="BX15" s="719">
        <v>44505</v>
      </c>
      <c r="BY15" s="717">
        <v>44444</v>
      </c>
      <c r="BZ15" s="718">
        <v>44450</v>
      </c>
      <c r="CA15" s="719">
        <v>44503</v>
      </c>
      <c r="CB15" s="717">
        <v>44440</v>
      </c>
      <c r="CC15" s="718">
        <v>44446</v>
      </c>
      <c r="CD15" s="719">
        <v>44504</v>
      </c>
      <c r="CE15" s="717">
        <v>44455</v>
      </c>
      <c r="CF15" s="718">
        <v>44459</v>
      </c>
      <c r="CG15" s="719">
        <v>44502</v>
      </c>
      <c r="CH15" s="720"/>
      <c r="CI15" s="721"/>
      <c r="CJ15" s="722"/>
      <c r="CK15" s="720"/>
      <c r="CL15" s="721"/>
      <c r="CM15" s="722"/>
      <c r="CN15" s="720"/>
      <c r="CO15" s="721"/>
      <c r="CP15" s="722"/>
      <c r="CQ15" s="720"/>
      <c r="CR15" s="721"/>
      <c r="CS15" s="722"/>
      <c r="CT15" s="717">
        <v>44453</v>
      </c>
      <c r="CU15" s="718">
        <v>44459</v>
      </c>
      <c r="CV15" s="719">
        <v>44501</v>
      </c>
      <c r="CW15" s="717">
        <v>44450</v>
      </c>
      <c r="CX15" s="718">
        <v>44456</v>
      </c>
      <c r="CY15" s="719">
        <v>44501</v>
      </c>
      <c r="CZ15" s="720"/>
      <c r="DA15" s="721"/>
      <c r="DB15" s="722"/>
      <c r="DC15" s="717">
        <v>44441</v>
      </c>
      <c r="DD15" s="718">
        <v>44447</v>
      </c>
      <c r="DE15" s="719">
        <v>44505</v>
      </c>
      <c r="DF15" s="717">
        <v>44448</v>
      </c>
      <c r="DG15" s="718">
        <v>44454</v>
      </c>
      <c r="DH15" s="719">
        <v>44504</v>
      </c>
      <c r="DI15" s="717">
        <v>44460</v>
      </c>
      <c r="DJ15" s="718">
        <v>44466</v>
      </c>
      <c r="DK15" s="719">
        <v>44505</v>
      </c>
      <c r="DL15" s="717">
        <v>44450</v>
      </c>
      <c r="DM15" s="718">
        <v>44456</v>
      </c>
      <c r="DN15" s="719">
        <v>44503</v>
      </c>
      <c r="DO15" s="717">
        <v>44451</v>
      </c>
      <c r="DP15" s="718">
        <v>44457</v>
      </c>
      <c r="DQ15" s="719">
        <v>44504</v>
      </c>
      <c r="DR15" s="717">
        <v>44451</v>
      </c>
      <c r="DS15" s="718">
        <v>44457</v>
      </c>
      <c r="DT15" s="719">
        <v>44505</v>
      </c>
      <c r="DU15" s="717">
        <v>44446</v>
      </c>
      <c r="DV15" s="718">
        <v>44452</v>
      </c>
      <c r="DW15" s="719">
        <v>44501</v>
      </c>
      <c r="DX15" s="717">
        <v>44446</v>
      </c>
      <c r="DY15" s="718">
        <v>44452</v>
      </c>
      <c r="DZ15" s="719">
        <v>44501</v>
      </c>
      <c r="EA15" s="717">
        <v>44441</v>
      </c>
      <c r="EB15" s="718">
        <v>44447</v>
      </c>
      <c r="EC15" s="719">
        <v>44503</v>
      </c>
      <c r="ED15" s="717">
        <v>44439</v>
      </c>
      <c r="EE15" s="718">
        <v>44445</v>
      </c>
      <c r="EF15" s="719">
        <v>44501</v>
      </c>
      <c r="EG15" s="717">
        <v>44460</v>
      </c>
      <c r="EH15" s="718">
        <v>44466</v>
      </c>
      <c r="EI15" s="719">
        <v>44504</v>
      </c>
      <c r="EJ15" s="717">
        <v>44446</v>
      </c>
      <c r="EK15" s="718">
        <v>44452</v>
      </c>
      <c r="EL15" s="719">
        <v>44505</v>
      </c>
      <c r="EM15" s="717">
        <v>44419</v>
      </c>
      <c r="EN15" s="718">
        <v>44425</v>
      </c>
      <c r="EO15" s="719">
        <v>44501</v>
      </c>
      <c r="EP15" s="717">
        <v>44427</v>
      </c>
      <c r="EQ15" s="718">
        <v>44433</v>
      </c>
      <c r="ER15" s="719">
        <v>44504</v>
      </c>
    </row>
    <row r="16" spans="1:148" ht="13.5" thickBot="1" x14ac:dyDescent="0.25">
      <c r="A16" s="648">
        <v>2022</v>
      </c>
      <c r="B16" s="649">
        <v>6</v>
      </c>
      <c r="C16" s="672" t="s">
        <v>64616</v>
      </c>
      <c r="D16" s="673">
        <v>899</v>
      </c>
      <c r="E16" s="716">
        <v>44507</v>
      </c>
      <c r="F16" s="737">
        <v>44513</v>
      </c>
      <c r="G16" s="738"/>
      <c r="H16" s="717">
        <v>44440</v>
      </c>
      <c r="I16" s="718">
        <v>44446</v>
      </c>
      <c r="J16" s="719">
        <v>44511</v>
      </c>
      <c r="K16" s="717">
        <v>44448</v>
      </c>
      <c r="L16" s="718">
        <v>44454</v>
      </c>
      <c r="M16" s="719">
        <v>44510</v>
      </c>
      <c r="N16" s="674"/>
      <c r="O16" s="674"/>
      <c r="P16" s="674"/>
      <c r="Q16" s="717">
        <v>44453</v>
      </c>
      <c r="R16" s="718">
        <v>44459</v>
      </c>
      <c r="S16" s="719">
        <v>44510</v>
      </c>
      <c r="T16" s="717">
        <v>44458</v>
      </c>
      <c r="U16" s="718">
        <v>44464</v>
      </c>
      <c r="V16" s="719">
        <v>44508</v>
      </c>
      <c r="W16" s="717">
        <v>44456</v>
      </c>
      <c r="X16" s="718">
        <v>44462</v>
      </c>
      <c r="Y16" s="719">
        <v>44508</v>
      </c>
      <c r="Z16" s="717">
        <v>44460</v>
      </c>
      <c r="AA16" s="718">
        <v>44466</v>
      </c>
      <c r="AB16" s="719">
        <v>44508</v>
      </c>
      <c r="AC16" s="717">
        <v>44460</v>
      </c>
      <c r="AD16" s="718">
        <v>44466</v>
      </c>
      <c r="AE16" s="719">
        <v>44508</v>
      </c>
      <c r="AF16" s="717">
        <v>44465</v>
      </c>
      <c r="AG16" s="718">
        <v>44471</v>
      </c>
      <c r="AH16" s="719">
        <v>44510</v>
      </c>
      <c r="AI16" s="674"/>
      <c r="AJ16" s="674"/>
      <c r="AK16" s="674"/>
      <c r="AL16" s="717">
        <v>44465</v>
      </c>
      <c r="AM16" s="718">
        <v>44471</v>
      </c>
      <c r="AN16" s="719">
        <v>44512</v>
      </c>
      <c r="AO16" s="674"/>
      <c r="AP16" s="674"/>
      <c r="AQ16" s="674"/>
      <c r="AR16" s="717">
        <v>44462</v>
      </c>
      <c r="AS16" s="718">
        <v>44468</v>
      </c>
      <c r="AT16" s="719">
        <v>44511</v>
      </c>
      <c r="AU16" s="674"/>
      <c r="AV16" s="674"/>
      <c r="AW16" s="674"/>
      <c r="AX16" s="717">
        <v>44458</v>
      </c>
      <c r="AY16" s="718">
        <v>44464</v>
      </c>
      <c r="AZ16" s="719">
        <v>44508</v>
      </c>
      <c r="BA16" s="674"/>
      <c r="BB16" s="674"/>
      <c r="BC16" s="674"/>
      <c r="BD16" s="717">
        <v>44482</v>
      </c>
      <c r="BE16" s="718">
        <v>44488</v>
      </c>
      <c r="BF16" s="719">
        <v>44511</v>
      </c>
      <c r="BG16" s="674"/>
      <c r="BH16" s="674"/>
      <c r="BI16" s="674"/>
      <c r="BJ16" s="717">
        <v>44484</v>
      </c>
      <c r="BK16" s="718">
        <v>44490</v>
      </c>
      <c r="BL16" s="719">
        <v>44509</v>
      </c>
      <c r="BM16" s="720"/>
      <c r="BN16" s="721"/>
      <c r="BO16" s="722"/>
      <c r="BP16" s="720"/>
      <c r="BQ16" s="721"/>
      <c r="BR16" s="722"/>
      <c r="BS16" s="717">
        <v>44437</v>
      </c>
      <c r="BT16" s="718">
        <v>44443</v>
      </c>
      <c r="BU16" s="719">
        <v>44511</v>
      </c>
      <c r="BV16" s="717">
        <v>44453</v>
      </c>
      <c r="BW16" s="718">
        <v>44459</v>
      </c>
      <c r="BX16" s="719">
        <v>44512</v>
      </c>
      <c r="BY16" s="717">
        <v>44451</v>
      </c>
      <c r="BZ16" s="718">
        <v>44457</v>
      </c>
      <c r="CA16" s="719">
        <v>44510</v>
      </c>
      <c r="CB16" s="717">
        <v>44447</v>
      </c>
      <c r="CC16" s="718">
        <v>44453</v>
      </c>
      <c r="CD16" s="719">
        <v>44511</v>
      </c>
      <c r="CE16" s="717">
        <v>44462</v>
      </c>
      <c r="CF16" s="718">
        <v>44466</v>
      </c>
      <c r="CG16" s="719">
        <v>44509</v>
      </c>
      <c r="CH16" s="720"/>
      <c r="CI16" s="721"/>
      <c r="CJ16" s="722"/>
      <c r="CK16" s="720"/>
      <c r="CL16" s="721"/>
      <c r="CM16" s="722"/>
      <c r="CN16" s="720"/>
      <c r="CO16" s="721"/>
      <c r="CP16" s="722"/>
      <c r="CQ16" s="720"/>
      <c r="CR16" s="721"/>
      <c r="CS16" s="722"/>
      <c r="CT16" s="717">
        <v>44460</v>
      </c>
      <c r="CU16" s="718">
        <v>44466</v>
      </c>
      <c r="CV16" s="719">
        <v>44508</v>
      </c>
      <c r="CW16" s="717">
        <v>44457</v>
      </c>
      <c r="CX16" s="718">
        <v>44463</v>
      </c>
      <c r="CY16" s="719">
        <v>44508</v>
      </c>
      <c r="CZ16" s="720"/>
      <c r="DA16" s="721"/>
      <c r="DB16" s="722"/>
      <c r="DC16" s="717">
        <v>44448</v>
      </c>
      <c r="DD16" s="718">
        <v>44454</v>
      </c>
      <c r="DE16" s="719">
        <v>44512</v>
      </c>
      <c r="DF16" s="717">
        <v>44455</v>
      </c>
      <c r="DG16" s="718">
        <v>44461</v>
      </c>
      <c r="DH16" s="719">
        <v>44511</v>
      </c>
      <c r="DI16" s="717">
        <v>44467</v>
      </c>
      <c r="DJ16" s="718">
        <v>44473</v>
      </c>
      <c r="DK16" s="719">
        <v>44512</v>
      </c>
      <c r="DL16" s="717">
        <v>44457</v>
      </c>
      <c r="DM16" s="718">
        <v>44463</v>
      </c>
      <c r="DN16" s="719">
        <v>44510</v>
      </c>
      <c r="DO16" s="717">
        <v>44458</v>
      </c>
      <c r="DP16" s="718">
        <v>44464</v>
      </c>
      <c r="DQ16" s="719">
        <v>44511</v>
      </c>
      <c r="DR16" s="717">
        <v>44458</v>
      </c>
      <c r="DS16" s="718">
        <v>44464</v>
      </c>
      <c r="DT16" s="719">
        <v>44512</v>
      </c>
      <c r="DU16" s="717">
        <v>44453</v>
      </c>
      <c r="DV16" s="718">
        <v>44459</v>
      </c>
      <c r="DW16" s="719">
        <v>44508</v>
      </c>
      <c r="DX16" s="717">
        <v>44453</v>
      </c>
      <c r="DY16" s="718">
        <v>44459</v>
      </c>
      <c r="DZ16" s="719">
        <v>44508</v>
      </c>
      <c r="EA16" s="717">
        <v>44448</v>
      </c>
      <c r="EB16" s="718">
        <v>44454</v>
      </c>
      <c r="EC16" s="719">
        <v>44510</v>
      </c>
      <c r="ED16" s="717">
        <v>44446</v>
      </c>
      <c r="EE16" s="718">
        <v>44452</v>
      </c>
      <c r="EF16" s="719">
        <v>44508</v>
      </c>
      <c r="EG16" s="717">
        <v>44467</v>
      </c>
      <c r="EH16" s="718">
        <v>44473</v>
      </c>
      <c r="EI16" s="719">
        <v>44511</v>
      </c>
      <c r="EJ16" s="717">
        <v>44453</v>
      </c>
      <c r="EK16" s="718">
        <v>44459</v>
      </c>
      <c r="EL16" s="719">
        <v>44512</v>
      </c>
      <c r="EM16" s="717">
        <v>44426</v>
      </c>
      <c r="EN16" s="718">
        <v>44432</v>
      </c>
      <c r="EO16" s="719">
        <v>44508</v>
      </c>
      <c r="EP16" s="717">
        <v>44434</v>
      </c>
      <c r="EQ16" s="718">
        <v>44440</v>
      </c>
      <c r="ER16" s="719">
        <v>44511</v>
      </c>
    </row>
    <row r="17" spans="1:148" ht="13.5" thickBot="1" x14ac:dyDescent="0.25">
      <c r="A17" s="648">
        <v>2022</v>
      </c>
      <c r="B17" s="649">
        <v>7</v>
      </c>
      <c r="C17" s="672" t="s">
        <v>64616</v>
      </c>
      <c r="D17" s="673">
        <v>899</v>
      </c>
      <c r="E17" s="716">
        <v>44514</v>
      </c>
      <c r="F17" s="737">
        <v>44520</v>
      </c>
      <c r="G17" s="738"/>
      <c r="H17" s="717">
        <v>44447</v>
      </c>
      <c r="I17" s="718">
        <v>44453</v>
      </c>
      <c r="J17" s="719">
        <v>44518</v>
      </c>
      <c r="K17" s="717">
        <v>44455</v>
      </c>
      <c r="L17" s="718">
        <v>44461</v>
      </c>
      <c r="M17" s="719">
        <v>44517</v>
      </c>
      <c r="N17" s="674"/>
      <c r="O17" s="674"/>
      <c r="P17" s="674"/>
      <c r="Q17" s="717">
        <v>44460</v>
      </c>
      <c r="R17" s="718">
        <v>44466</v>
      </c>
      <c r="S17" s="719">
        <v>44517</v>
      </c>
      <c r="T17" s="717">
        <v>44465</v>
      </c>
      <c r="U17" s="718">
        <v>44471</v>
      </c>
      <c r="V17" s="719">
        <v>44515</v>
      </c>
      <c r="W17" s="717">
        <v>44463</v>
      </c>
      <c r="X17" s="718">
        <v>44469</v>
      </c>
      <c r="Y17" s="719">
        <v>44515</v>
      </c>
      <c r="Z17" s="717">
        <v>44467</v>
      </c>
      <c r="AA17" s="718">
        <v>44473</v>
      </c>
      <c r="AB17" s="719">
        <v>44515</v>
      </c>
      <c r="AC17" s="717">
        <v>44467</v>
      </c>
      <c r="AD17" s="718">
        <v>44473</v>
      </c>
      <c r="AE17" s="719">
        <v>44515</v>
      </c>
      <c r="AF17" s="717">
        <v>44472</v>
      </c>
      <c r="AG17" s="718">
        <v>44478</v>
      </c>
      <c r="AH17" s="719">
        <v>44517</v>
      </c>
      <c r="AI17" s="674"/>
      <c r="AJ17" s="674"/>
      <c r="AK17" s="674"/>
      <c r="AL17" s="717">
        <v>44472</v>
      </c>
      <c r="AM17" s="718">
        <v>44478</v>
      </c>
      <c r="AN17" s="719">
        <v>44519</v>
      </c>
      <c r="AO17" s="674"/>
      <c r="AP17" s="674"/>
      <c r="AQ17" s="674"/>
      <c r="AR17" s="717">
        <v>44469</v>
      </c>
      <c r="AS17" s="718">
        <v>44475</v>
      </c>
      <c r="AT17" s="719">
        <v>44518</v>
      </c>
      <c r="AU17" s="674"/>
      <c r="AV17" s="674"/>
      <c r="AW17" s="674"/>
      <c r="AX17" s="717">
        <v>44465</v>
      </c>
      <c r="AY17" s="718">
        <v>44471</v>
      </c>
      <c r="AZ17" s="719">
        <v>44515</v>
      </c>
      <c r="BA17" s="674"/>
      <c r="BB17" s="674"/>
      <c r="BC17" s="674"/>
      <c r="BD17" s="717">
        <v>44489</v>
      </c>
      <c r="BE17" s="718">
        <v>44495</v>
      </c>
      <c r="BF17" s="719">
        <v>44518</v>
      </c>
      <c r="BG17" s="674"/>
      <c r="BH17" s="674"/>
      <c r="BI17" s="674"/>
      <c r="BJ17" s="717">
        <v>44491</v>
      </c>
      <c r="BK17" s="718">
        <v>44497</v>
      </c>
      <c r="BL17" s="719">
        <v>44516</v>
      </c>
      <c r="BM17" s="720"/>
      <c r="BN17" s="721"/>
      <c r="BO17" s="722"/>
      <c r="BP17" s="720"/>
      <c r="BQ17" s="721"/>
      <c r="BR17" s="722"/>
      <c r="BS17" s="717">
        <v>44444</v>
      </c>
      <c r="BT17" s="718">
        <v>44450</v>
      </c>
      <c r="BU17" s="719">
        <v>44518</v>
      </c>
      <c r="BV17" s="717">
        <v>44460</v>
      </c>
      <c r="BW17" s="718">
        <v>44466</v>
      </c>
      <c r="BX17" s="719">
        <v>44519</v>
      </c>
      <c r="BY17" s="717">
        <v>44458</v>
      </c>
      <c r="BZ17" s="718">
        <v>44464</v>
      </c>
      <c r="CA17" s="719">
        <v>44517</v>
      </c>
      <c r="CB17" s="717">
        <v>44454</v>
      </c>
      <c r="CC17" s="718">
        <v>44460</v>
      </c>
      <c r="CD17" s="719">
        <v>44518</v>
      </c>
      <c r="CE17" s="717">
        <v>44469</v>
      </c>
      <c r="CF17" s="718">
        <v>44473</v>
      </c>
      <c r="CG17" s="719">
        <v>44516</v>
      </c>
      <c r="CH17" s="720"/>
      <c r="CI17" s="721"/>
      <c r="CJ17" s="722"/>
      <c r="CK17" s="720"/>
      <c r="CL17" s="721"/>
      <c r="CM17" s="722"/>
      <c r="CN17" s="720"/>
      <c r="CO17" s="721"/>
      <c r="CP17" s="722"/>
      <c r="CQ17" s="720"/>
      <c r="CR17" s="721"/>
      <c r="CS17" s="722"/>
      <c r="CT17" s="717">
        <v>44467</v>
      </c>
      <c r="CU17" s="718">
        <v>44473</v>
      </c>
      <c r="CV17" s="719">
        <v>44515</v>
      </c>
      <c r="CW17" s="717">
        <v>44464</v>
      </c>
      <c r="CX17" s="718">
        <v>44470</v>
      </c>
      <c r="CY17" s="719">
        <v>44515</v>
      </c>
      <c r="CZ17" s="720"/>
      <c r="DA17" s="721"/>
      <c r="DB17" s="722"/>
      <c r="DC17" s="717">
        <v>44455</v>
      </c>
      <c r="DD17" s="718">
        <v>44461</v>
      </c>
      <c r="DE17" s="719">
        <v>44519</v>
      </c>
      <c r="DF17" s="717">
        <v>44462</v>
      </c>
      <c r="DG17" s="718">
        <v>44468</v>
      </c>
      <c r="DH17" s="719">
        <v>44518</v>
      </c>
      <c r="DI17" s="717">
        <v>44474</v>
      </c>
      <c r="DJ17" s="718">
        <v>44480</v>
      </c>
      <c r="DK17" s="719">
        <v>44519</v>
      </c>
      <c r="DL17" s="717">
        <v>44464</v>
      </c>
      <c r="DM17" s="718">
        <v>44470</v>
      </c>
      <c r="DN17" s="719">
        <v>44517</v>
      </c>
      <c r="DO17" s="717">
        <v>44465</v>
      </c>
      <c r="DP17" s="718">
        <v>44471</v>
      </c>
      <c r="DQ17" s="719">
        <v>44518</v>
      </c>
      <c r="DR17" s="717">
        <v>44465</v>
      </c>
      <c r="DS17" s="718">
        <v>44471</v>
      </c>
      <c r="DT17" s="719">
        <v>44519</v>
      </c>
      <c r="DU17" s="717">
        <v>44460</v>
      </c>
      <c r="DV17" s="718">
        <v>44466</v>
      </c>
      <c r="DW17" s="719">
        <v>44515</v>
      </c>
      <c r="DX17" s="717">
        <v>44460</v>
      </c>
      <c r="DY17" s="718">
        <v>44466</v>
      </c>
      <c r="DZ17" s="719">
        <v>44515</v>
      </c>
      <c r="EA17" s="717">
        <v>44455</v>
      </c>
      <c r="EB17" s="718">
        <v>44461</v>
      </c>
      <c r="EC17" s="719">
        <v>44517</v>
      </c>
      <c r="ED17" s="717">
        <v>44453</v>
      </c>
      <c r="EE17" s="718">
        <v>44459</v>
      </c>
      <c r="EF17" s="719">
        <v>44515</v>
      </c>
      <c r="EG17" s="717">
        <v>44474</v>
      </c>
      <c r="EH17" s="718">
        <v>44480</v>
      </c>
      <c r="EI17" s="719">
        <v>44518</v>
      </c>
      <c r="EJ17" s="717">
        <v>44460</v>
      </c>
      <c r="EK17" s="718">
        <v>44466</v>
      </c>
      <c r="EL17" s="719">
        <v>44519</v>
      </c>
      <c r="EM17" s="717">
        <v>44433</v>
      </c>
      <c r="EN17" s="718">
        <v>44439</v>
      </c>
      <c r="EO17" s="719">
        <v>44515</v>
      </c>
      <c r="EP17" s="717">
        <v>44441</v>
      </c>
      <c r="EQ17" s="718">
        <v>44447</v>
      </c>
      <c r="ER17" s="719">
        <v>44518</v>
      </c>
    </row>
    <row r="18" spans="1:148" ht="13.5" thickBot="1" x14ac:dyDescent="0.25">
      <c r="A18" s="648">
        <v>2022</v>
      </c>
      <c r="B18" s="649">
        <v>8</v>
      </c>
      <c r="C18" s="672" t="s">
        <v>64616</v>
      </c>
      <c r="D18" s="673">
        <v>899</v>
      </c>
      <c r="E18" s="716">
        <v>44521</v>
      </c>
      <c r="F18" s="737">
        <v>44527</v>
      </c>
      <c r="G18" s="738"/>
      <c r="H18" s="717">
        <v>44454</v>
      </c>
      <c r="I18" s="718">
        <v>44460</v>
      </c>
      <c r="J18" s="719">
        <v>44525</v>
      </c>
      <c r="K18" s="717">
        <v>44462</v>
      </c>
      <c r="L18" s="718">
        <v>44468</v>
      </c>
      <c r="M18" s="719">
        <v>44524</v>
      </c>
      <c r="N18" s="674"/>
      <c r="O18" s="674"/>
      <c r="P18" s="674"/>
      <c r="Q18" s="717">
        <v>44467</v>
      </c>
      <c r="R18" s="718">
        <v>44473</v>
      </c>
      <c r="S18" s="719">
        <v>44524</v>
      </c>
      <c r="T18" s="717">
        <v>44472</v>
      </c>
      <c r="U18" s="718">
        <v>44478</v>
      </c>
      <c r="V18" s="719">
        <v>44522</v>
      </c>
      <c r="W18" s="717">
        <v>44470</v>
      </c>
      <c r="X18" s="718">
        <v>44476</v>
      </c>
      <c r="Y18" s="719">
        <v>44522</v>
      </c>
      <c r="Z18" s="717">
        <v>44474</v>
      </c>
      <c r="AA18" s="718">
        <v>44480</v>
      </c>
      <c r="AB18" s="719">
        <v>44522</v>
      </c>
      <c r="AC18" s="717">
        <v>44474</v>
      </c>
      <c r="AD18" s="718">
        <v>44480</v>
      </c>
      <c r="AE18" s="719">
        <v>44522</v>
      </c>
      <c r="AF18" s="717">
        <v>44479</v>
      </c>
      <c r="AG18" s="718">
        <v>44485</v>
      </c>
      <c r="AH18" s="719">
        <v>44524</v>
      </c>
      <c r="AI18" s="674"/>
      <c r="AJ18" s="674"/>
      <c r="AK18" s="674"/>
      <c r="AL18" s="717">
        <v>44479</v>
      </c>
      <c r="AM18" s="718">
        <v>44485</v>
      </c>
      <c r="AN18" s="719">
        <v>44526</v>
      </c>
      <c r="AO18" s="674"/>
      <c r="AP18" s="674"/>
      <c r="AQ18" s="674"/>
      <c r="AR18" s="717">
        <v>44476</v>
      </c>
      <c r="AS18" s="718">
        <v>44482</v>
      </c>
      <c r="AT18" s="719">
        <v>44525</v>
      </c>
      <c r="AU18" s="674"/>
      <c r="AV18" s="674"/>
      <c r="AW18" s="674"/>
      <c r="AX18" s="717">
        <v>44472</v>
      </c>
      <c r="AY18" s="718">
        <v>44478</v>
      </c>
      <c r="AZ18" s="719">
        <v>44522</v>
      </c>
      <c r="BA18" s="674"/>
      <c r="BB18" s="674"/>
      <c r="BC18" s="674"/>
      <c r="BD18" s="717">
        <v>44496</v>
      </c>
      <c r="BE18" s="718">
        <v>44502</v>
      </c>
      <c r="BF18" s="719">
        <v>44525</v>
      </c>
      <c r="BG18" s="674"/>
      <c r="BH18" s="674"/>
      <c r="BI18" s="674"/>
      <c r="BJ18" s="717">
        <v>44498</v>
      </c>
      <c r="BK18" s="718">
        <v>44504</v>
      </c>
      <c r="BL18" s="719">
        <v>44523</v>
      </c>
      <c r="BM18" s="720"/>
      <c r="BN18" s="721"/>
      <c r="BO18" s="722"/>
      <c r="BP18" s="720"/>
      <c r="BQ18" s="721"/>
      <c r="BR18" s="722"/>
      <c r="BS18" s="717">
        <v>44451</v>
      </c>
      <c r="BT18" s="718">
        <v>44457</v>
      </c>
      <c r="BU18" s="719">
        <v>44525</v>
      </c>
      <c r="BV18" s="717">
        <v>44467</v>
      </c>
      <c r="BW18" s="718">
        <v>44473</v>
      </c>
      <c r="BX18" s="719">
        <v>44526</v>
      </c>
      <c r="BY18" s="717">
        <v>44465</v>
      </c>
      <c r="BZ18" s="718">
        <v>44471</v>
      </c>
      <c r="CA18" s="719">
        <v>44524</v>
      </c>
      <c r="CB18" s="717">
        <v>44461</v>
      </c>
      <c r="CC18" s="718">
        <v>44467</v>
      </c>
      <c r="CD18" s="719">
        <v>44525</v>
      </c>
      <c r="CE18" s="717">
        <v>44476</v>
      </c>
      <c r="CF18" s="718">
        <v>44480</v>
      </c>
      <c r="CG18" s="719">
        <v>44523</v>
      </c>
      <c r="CH18" s="720"/>
      <c r="CI18" s="721"/>
      <c r="CJ18" s="722"/>
      <c r="CK18" s="720"/>
      <c r="CL18" s="721"/>
      <c r="CM18" s="722"/>
      <c r="CN18" s="720"/>
      <c r="CO18" s="721"/>
      <c r="CP18" s="722"/>
      <c r="CQ18" s="720"/>
      <c r="CR18" s="721"/>
      <c r="CS18" s="722"/>
      <c r="CT18" s="717">
        <v>44474</v>
      </c>
      <c r="CU18" s="718">
        <v>44480</v>
      </c>
      <c r="CV18" s="719">
        <v>44522</v>
      </c>
      <c r="CW18" s="717">
        <v>44471</v>
      </c>
      <c r="CX18" s="718">
        <v>44477</v>
      </c>
      <c r="CY18" s="719">
        <v>44522</v>
      </c>
      <c r="CZ18" s="720"/>
      <c r="DA18" s="721"/>
      <c r="DB18" s="722"/>
      <c r="DC18" s="717">
        <v>44462</v>
      </c>
      <c r="DD18" s="718">
        <v>44468</v>
      </c>
      <c r="DE18" s="719">
        <v>44526</v>
      </c>
      <c r="DF18" s="717">
        <v>44469</v>
      </c>
      <c r="DG18" s="718">
        <v>44475</v>
      </c>
      <c r="DH18" s="719">
        <v>44525</v>
      </c>
      <c r="DI18" s="717">
        <v>44481</v>
      </c>
      <c r="DJ18" s="718">
        <v>44487</v>
      </c>
      <c r="DK18" s="719">
        <v>44526</v>
      </c>
      <c r="DL18" s="717">
        <v>44471</v>
      </c>
      <c r="DM18" s="718">
        <v>44477</v>
      </c>
      <c r="DN18" s="719">
        <v>44524</v>
      </c>
      <c r="DO18" s="717">
        <v>44472</v>
      </c>
      <c r="DP18" s="718">
        <v>44478</v>
      </c>
      <c r="DQ18" s="719">
        <v>44525</v>
      </c>
      <c r="DR18" s="717">
        <v>44472</v>
      </c>
      <c r="DS18" s="718">
        <v>44478</v>
      </c>
      <c r="DT18" s="719">
        <v>44526</v>
      </c>
      <c r="DU18" s="717">
        <v>44467</v>
      </c>
      <c r="DV18" s="718">
        <v>44473</v>
      </c>
      <c r="DW18" s="719">
        <v>44522</v>
      </c>
      <c r="DX18" s="717">
        <v>44467</v>
      </c>
      <c r="DY18" s="718">
        <v>44473</v>
      </c>
      <c r="DZ18" s="719">
        <v>44522</v>
      </c>
      <c r="EA18" s="717">
        <v>44462</v>
      </c>
      <c r="EB18" s="718">
        <v>44468</v>
      </c>
      <c r="EC18" s="719">
        <v>44524</v>
      </c>
      <c r="ED18" s="717">
        <v>44460</v>
      </c>
      <c r="EE18" s="718">
        <v>44466</v>
      </c>
      <c r="EF18" s="719">
        <v>44522</v>
      </c>
      <c r="EG18" s="717">
        <v>44481</v>
      </c>
      <c r="EH18" s="718">
        <v>44487</v>
      </c>
      <c r="EI18" s="719">
        <v>44525</v>
      </c>
      <c r="EJ18" s="717">
        <v>44467</v>
      </c>
      <c r="EK18" s="718">
        <v>44473</v>
      </c>
      <c r="EL18" s="719">
        <v>44526</v>
      </c>
      <c r="EM18" s="717">
        <v>44440</v>
      </c>
      <c r="EN18" s="718">
        <v>44446</v>
      </c>
      <c r="EO18" s="719">
        <v>44522</v>
      </c>
      <c r="EP18" s="717">
        <v>44448</v>
      </c>
      <c r="EQ18" s="718">
        <v>44454</v>
      </c>
      <c r="ER18" s="719">
        <v>44525</v>
      </c>
    </row>
    <row r="19" spans="1:148" ht="13.5" thickBot="1" x14ac:dyDescent="0.25">
      <c r="A19" s="648">
        <v>2022</v>
      </c>
      <c r="B19" s="649">
        <v>9</v>
      </c>
      <c r="C19" s="672" t="s">
        <v>64616</v>
      </c>
      <c r="D19" s="673">
        <v>899</v>
      </c>
      <c r="E19" s="716">
        <v>44528</v>
      </c>
      <c r="F19" s="737">
        <v>44534</v>
      </c>
      <c r="G19" s="738"/>
      <c r="H19" s="717">
        <v>44461</v>
      </c>
      <c r="I19" s="718">
        <v>44467</v>
      </c>
      <c r="J19" s="719">
        <v>44532</v>
      </c>
      <c r="K19" s="717">
        <v>44469</v>
      </c>
      <c r="L19" s="718">
        <v>44475</v>
      </c>
      <c r="M19" s="719">
        <v>44531</v>
      </c>
      <c r="N19" s="674"/>
      <c r="O19" s="674"/>
      <c r="P19" s="674"/>
      <c r="Q19" s="717">
        <v>44474</v>
      </c>
      <c r="R19" s="718">
        <v>44480</v>
      </c>
      <c r="S19" s="719">
        <v>44531</v>
      </c>
      <c r="T19" s="717">
        <v>44479</v>
      </c>
      <c r="U19" s="718">
        <v>44485</v>
      </c>
      <c r="V19" s="719">
        <v>44529</v>
      </c>
      <c r="W19" s="717">
        <v>44477</v>
      </c>
      <c r="X19" s="718">
        <v>44483</v>
      </c>
      <c r="Y19" s="719">
        <v>44529</v>
      </c>
      <c r="Z19" s="717">
        <v>44481</v>
      </c>
      <c r="AA19" s="718">
        <v>44487</v>
      </c>
      <c r="AB19" s="719">
        <v>44529</v>
      </c>
      <c r="AC19" s="717">
        <v>44481</v>
      </c>
      <c r="AD19" s="718">
        <v>44487</v>
      </c>
      <c r="AE19" s="719">
        <v>44529</v>
      </c>
      <c r="AF19" s="717">
        <v>44486</v>
      </c>
      <c r="AG19" s="718">
        <v>44492</v>
      </c>
      <c r="AH19" s="719">
        <v>44531</v>
      </c>
      <c r="AI19" s="674"/>
      <c r="AJ19" s="674"/>
      <c r="AK19" s="674"/>
      <c r="AL19" s="717">
        <v>44486</v>
      </c>
      <c r="AM19" s="718">
        <v>44492</v>
      </c>
      <c r="AN19" s="719">
        <v>44533</v>
      </c>
      <c r="AO19" s="674"/>
      <c r="AP19" s="674"/>
      <c r="AQ19" s="674"/>
      <c r="AR19" s="717">
        <v>44483</v>
      </c>
      <c r="AS19" s="718">
        <v>44489</v>
      </c>
      <c r="AT19" s="719">
        <v>44532</v>
      </c>
      <c r="AU19" s="674"/>
      <c r="AV19" s="674"/>
      <c r="AW19" s="674"/>
      <c r="AX19" s="717">
        <v>44479</v>
      </c>
      <c r="AY19" s="718">
        <v>44485</v>
      </c>
      <c r="AZ19" s="719">
        <v>44529</v>
      </c>
      <c r="BA19" s="674"/>
      <c r="BB19" s="674"/>
      <c r="BC19" s="674"/>
      <c r="BD19" s="717">
        <v>44503</v>
      </c>
      <c r="BE19" s="718">
        <v>44509</v>
      </c>
      <c r="BF19" s="719">
        <v>44532</v>
      </c>
      <c r="BG19" s="674"/>
      <c r="BH19" s="674"/>
      <c r="BI19" s="674"/>
      <c r="BJ19" s="717">
        <v>44505</v>
      </c>
      <c r="BK19" s="718">
        <v>44511</v>
      </c>
      <c r="BL19" s="719">
        <v>44530</v>
      </c>
      <c r="BM19" s="720"/>
      <c r="BN19" s="721"/>
      <c r="BO19" s="722"/>
      <c r="BP19" s="720"/>
      <c r="BQ19" s="721"/>
      <c r="BR19" s="722"/>
      <c r="BS19" s="717">
        <v>44458</v>
      </c>
      <c r="BT19" s="718">
        <v>44464</v>
      </c>
      <c r="BU19" s="719">
        <v>44532</v>
      </c>
      <c r="BV19" s="717">
        <v>44474</v>
      </c>
      <c r="BW19" s="718">
        <v>44480</v>
      </c>
      <c r="BX19" s="719">
        <v>44533</v>
      </c>
      <c r="BY19" s="717">
        <v>44472</v>
      </c>
      <c r="BZ19" s="718">
        <v>44478</v>
      </c>
      <c r="CA19" s="719">
        <v>44531</v>
      </c>
      <c r="CB19" s="717">
        <v>44468</v>
      </c>
      <c r="CC19" s="718">
        <v>44474</v>
      </c>
      <c r="CD19" s="719">
        <v>44532</v>
      </c>
      <c r="CE19" s="717">
        <v>44483</v>
      </c>
      <c r="CF19" s="718">
        <v>44487</v>
      </c>
      <c r="CG19" s="719">
        <v>44530</v>
      </c>
      <c r="CH19" s="720"/>
      <c r="CI19" s="721"/>
      <c r="CJ19" s="722"/>
      <c r="CK19" s="720"/>
      <c r="CL19" s="721"/>
      <c r="CM19" s="722"/>
      <c r="CN19" s="720"/>
      <c r="CO19" s="721"/>
      <c r="CP19" s="722"/>
      <c r="CQ19" s="720"/>
      <c r="CR19" s="721"/>
      <c r="CS19" s="722"/>
      <c r="CT19" s="717">
        <v>44481</v>
      </c>
      <c r="CU19" s="718">
        <v>44487</v>
      </c>
      <c r="CV19" s="719">
        <v>44529</v>
      </c>
      <c r="CW19" s="717">
        <v>44478</v>
      </c>
      <c r="CX19" s="718">
        <v>44484</v>
      </c>
      <c r="CY19" s="719">
        <v>44529</v>
      </c>
      <c r="CZ19" s="720"/>
      <c r="DA19" s="721"/>
      <c r="DB19" s="722"/>
      <c r="DC19" s="717">
        <v>44469</v>
      </c>
      <c r="DD19" s="718">
        <v>44475</v>
      </c>
      <c r="DE19" s="719">
        <v>44533</v>
      </c>
      <c r="DF19" s="717">
        <v>44476</v>
      </c>
      <c r="DG19" s="718">
        <v>44482</v>
      </c>
      <c r="DH19" s="719">
        <v>44532</v>
      </c>
      <c r="DI19" s="717">
        <v>44488</v>
      </c>
      <c r="DJ19" s="718">
        <v>44494</v>
      </c>
      <c r="DK19" s="719">
        <v>44533</v>
      </c>
      <c r="DL19" s="717">
        <v>44478</v>
      </c>
      <c r="DM19" s="718">
        <v>44484</v>
      </c>
      <c r="DN19" s="719">
        <v>44531</v>
      </c>
      <c r="DO19" s="717">
        <v>44479</v>
      </c>
      <c r="DP19" s="718">
        <v>44485</v>
      </c>
      <c r="DQ19" s="719">
        <v>44532</v>
      </c>
      <c r="DR19" s="717">
        <v>44479</v>
      </c>
      <c r="DS19" s="718">
        <v>44485</v>
      </c>
      <c r="DT19" s="719">
        <v>44533</v>
      </c>
      <c r="DU19" s="717">
        <v>44474</v>
      </c>
      <c r="DV19" s="718">
        <v>44480</v>
      </c>
      <c r="DW19" s="719">
        <v>44529</v>
      </c>
      <c r="DX19" s="717">
        <v>44474</v>
      </c>
      <c r="DY19" s="718">
        <v>44480</v>
      </c>
      <c r="DZ19" s="719">
        <v>44529</v>
      </c>
      <c r="EA19" s="717">
        <v>44469</v>
      </c>
      <c r="EB19" s="718">
        <v>44475</v>
      </c>
      <c r="EC19" s="719">
        <v>44531</v>
      </c>
      <c r="ED19" s="717">
        <v>44467</v>
      </c>
      <c r="EE19" s="718">
        <v>44473</v>
      </c>
      <c r="EF19" s="719">
        <v>44529</v>
      </c>
      <c r="EG19" s="717">
        <v>44488</v>
      </c>
      <c r="EH19" s="718">
        <v>44494</v>
      </c>
      <c r="EI19" s="719">
        <v>44532</v>
      </c>
      <c r="EJ19" s="717">
        <v>44474</v>
      </c>
      <c r="EK19" s="718">
        <v>44480</v>
      </c>
      <c r="EL19" s="719">
        <v>44533</v>
      </c>
      <c r="EM19" s="717">
        <v>44447</v>
      </c>
      <c r="EN19" s="718">
        <v>44453</v>
      </c>
      <c r="EO19" s="719">
        <v>44529</v>
      </c>
      <c r="EP19" s="717">
        <v>44455</v>
      </c>
      <c r="EQ19" s="718">
        <v>44461</v>
      </c>
      <c r="ER19" s="719">
        <v>44532</v>
      </c>
    </row>
    <row r="20" spans="1:148" ht="13.5" thickBot="1" x14ac:dyDescent="0.25">
      <c r="A20" s="648">
        <v>2022</v>
      </c>
      <c r="B20" s="649">
        <v>10</v>
      </c>
      <c r="C20" s="672" t="s">
        <v>64616</v>
      </c>
      <c r="D20" s="673">
        <v>899</v>
      </c>
      <c r="E20" s="716">
        <v>44535</v>
      </c>
      <c r="F20" s="737">
        <v>44541</v>
      </c>
      <c r="G20" s="738"/>
      <c r="H20" s="717">
        <v>44468</v>
      </c>
      <c r="I20" s="718">
        <v>44474</v>
      </c>
      <c r="J20" s="719">
        <v>44539</v>
      </c>
      <c r="K20" s="717">
        <v>44476</v>
      </c>
      <c r="L20" s="718">
        <v>44482</v>
      </c>
      <c r="M20" s="719">
        <v>44538</v>
      </c>
      <c r="N20" s="674"/>
      <c r="O20" s="674"/>
      <c r="P20" s="674"/>
      <c r="Q20" s="717">
        <v>44481</v>
      </c>
      <c r="R20" s="718">
        <v>44487</v>
      </c>
      <c r="S20" s="719">
        <v>44538</v>
      </c>
      <c r="T20" s="717">
        <v>44486</v>
      </c>
      <c r="U20" s="718">
        <v>44492</v>
      </c>
      <c r="V20" s="719">
        <v>44536</v>
      </c>
      <c r="W20" s="717">
        <v>44484</v>
      </c>
      <c r="X20" s="718">
        <v>44490</v>
      </c>
      <c r="Y20" s="719">
        <v>44536</v>
      </c>
      <c r="Z20" s="717">
        <v>44488</v>
      </c>
      <c r="AA20" s="718">
        <v>44494</v>
      </c>
      <c r="AB20" s="719">
        <v>44536</v>
      </c>
      <c r="AC20" s="717">
        <v>44488</v>
      </c>
      <c r="AD20" s="718">
        <v>44494</v>
      </c>
      <c r="AE20" s="719">
        <v>44536</v>
      </c>
      <c r="AF20" s="717">
        <v>44493</v>
      </c>
      <c r="AG20" s="718">
        <v>44499</v>
      </c>
      <c r="AH20" s="719">
        <v>44538</v>
      </c>
      <c r="AI20" s="674"/>
      <c r="AJ20" s="674"/>
      <c r="AK20" s="674"/>
      <c r="AL20" s="717">
        <v>44493</v>
      </c>
      <c r="AM20" s="718">
        <v>44499</v>
      </c>
      <c r="AN20" s="719">
        <v>44540</v>
      </c>
      <c r="AO20" s="674"/>
      <c r="AP20" s="674"/>
      <c r="AQ20" s="674"/>
      <c r="AR20" s="717">
        <v>44490</v>
      </c>
      <c r="AS20" s="718">
        <v>44496</v>
      </c>
      <c r="AT20" s="719">
        <v>44539</v>
      </c>
      <c r="AU20" s="674"/>
      <c r="AV20" s="674"/>
      <c r="AW20" s="674"/>
      <c r="AX20" s="717">
        <v>44486</v>
      </c>
      <c r="AY20" s="718">
        <v>44492</v>
      </c>
      <c r="AZ20" s="719">
        <v>44536</v>
      </c>
      <c r="BA20" s="674"/>
      <c r="BB20" s="674"/>
      <c r="BC20" s="674"/>
      <c r="BD20" s="717">
        <v>44510</v>
      </c>
      <c r="BE20" s="718">
        <v>44516</v>
      </c>
      <c r="BF20" s="719">
        <v>44539</v>
      </c>
      <c r="BG20" s="674"/>
      <c r="BH20" s="674"/>
      <c r="BI20" s="674"/>
      <c r="BJ20" s="717">
        <v>44512</v>
      </c>
      <c r="BK20" s="718">
        <v>44518</v>
      </c>
      <c r="BL20" s="719">
        <v>44537</v>
      </c>
      <c r="BM20" s="720"/>
      <c r="BN20" s="721"/>
      <c r="BO20" s="722"/>
      <c r="BP20" s="720"/>
      <c r="BQ20" s="721"/>
      <c r="BR20" s="722"/>
      <c r="BS20" s="717">
        <v>44465</v>
      </c>
      <c r="BT20" s="718">
        <v>44471</v>
      </c>
      <c r="BU20" s="719">
        <v>44539</v>
      </c>
      <c r="BV20" s="717">
        <v>44481</v>
      </c>
      <c r="BW20" s="718">
        <v>44487</v>
      </c>
      <c r="BX20" s="719">
        <v>44540</v>
      </c>
      <c r="BY20" s="717">
        <v>44479</v>
      </c>
      <c r="BZ20" s="718">
        <v>44485</v>
      </c>
      <c r="CA20" s="719">
        <v>44538</v>
      </c>
      <c r="CB20" s="717">
        <v>44475</v>
      </c>
      <c r="CC20" s="718">
        <v>44481</v>
      </c>
      <c r="CD20" s="719">
        <v>44539</v>
      </c>
      <c r="CE20" s="717">
        <v>44490</v>
      </c>
      <c r="CF20" s="718">
        <v>44494</v>
      </c>
      <c r="CG20" s="719">
        <v>44537</v>
      </c>
      <c r="CH20" s="720"/>
      <c r="CI20" s="721"/>
      <c r="CJ20" s="722"/>
      <c r="CK20" s="720"/>
      <c r="CL20" s="721"/>
      <c r="CM20" s="722"/>
      <c r="CN20" s="720"/>
      <c r="CO20" s="721"/>
      <c r="CP20" s="722"/>
      <c r="CQ20" s="720"/>
      <c r="CR20" s="721"/>
      <c r="CS20" s="722"/>
      <c r="CT20" s="717">
        <v>44488</v>
      </c>
      <c r="CU20" s="718">
        <v>44494</v>
      </c>
      <c r="CV20" s="719">
        <v>44536</v>
      </c>
      <c r="CW20" s="717">
        <v>44485</v>
      </c>
      <c r="CX20" s="718">
        <v>44491</v>
      </c>
      <c r="CY20" s="719">
        <v>44536</v>
      </c>
      <c r="CZ20" s="696"/>
      <c r="DA20" s="697"/>
      <c r="DB20" s="722"/>
      <c r="DC20" s="717">
        <v>44476</v>
      </c>
      <c r="DD20" s="718">
        <v>44482</v>
      </c>
      <c r="DE20" s="719">
        <v>44540</v>
      </c>
      <c r="DF20" s="717">
        <v>44483</v>
      </c>
      <c r="DG20" s="718">
        <v>44489</v>
      </c>
      <c r="DH20" s="719">
        <v>44539</v>
      </c>
      <c r="DI20" s="717">
        <v>44495</v>
      </c>
      <c r="DJ20" s="718">
        <v>44501</v>
      </c>
      <c r="DK20" s="719">
        <v>44540</v>
      </c>
      <c r="DL20" s="717">
        <v>44485</v>
      </c>
      <c r="DM20" s="718">
        <v>44491</v>
      </c>
      <c r="DN20" s="719">
        <v>44538</v>
      </c>
      <c r="DO20" s="717">
        <v>44486</v>
      </c>
      <c r="DP20" s="718">
        <v>44492</v>
      </c>
      <c r="DQ20" s="719">
        <v>44539</v>
      </c>
      <c r="DR20" s="717">
        <v>44486</v>
      </c>
      <c r="DS20" s="718">
        <v>44492</v>
      </c>
      <c r="DT20" s="719">
        <v>44540</v>
      </c>
      <c r="DU20" s="717">
        <v>44481</v>
      </c>
      <c r="DV20" s="718">
        <v>44487</v>
      </c>
      <c r="DW20" s="719">
        <v>44536</v>
      </c>
      <c r="DX20" s="717">
        <v>44481</v>
      </c>
      <c r="DY20" s="718">
        <v>44487</v>
      </c>
      <c r="DZ20" s="719">
        <v>44536</v>
      </c>
      <c r="EA20" s="717">
        <v>44476</v>
      </c>
      <c r="EB20" s="718">
        <v>44482</v>
      </c>
      <c r="EC20" s="719">
        <v>44538</v>
      </c>
      <c r="ED20" s="717">
        <v>44474</v>
      </c>
      <c r="EE20" s="718">
        <v>44480</v>
      </c>
      <c r="EF20" s="719">
        <v>44536</v>
      </c>
      <c r="EG20" s="717">
        <v>44495</v>
      </c>
      <c r="EH20" s="718">
        <v>44501</v>
      </c>
      <c r="EI20" s="719">
        <v>44539</v>
      </c>
      <c r="EJ20" s="717">
        <v>44481</v>
      </c>
      <c r="EK20" s="718">
        <v>44487</v>
      </c>
      <c r="EL20" s="719">
        <v>44540</v>
      </c>
      <c r="EM20" s="717">
        <v>44454</v>
      </c>
      <c r="EN20" s="718">
        <v>44460</v>
      </c>
      <c r="EO20" s="719">
        <v>44536</v>
      </c>
      <c r="EP20" s="717">
        <v>44462</v>
      </c>
      <c r="EQ20" s="718">
        <v>44468</v>
      </c>
      <c r="ER20" s="719">
        <v>44539</v>
      </c>
    </row>
    <row r="21" spans="1:148" ht="13.5" thickBot="1" x14ac:dyDescent="0.25">
      <c r="A21" s="648">
        <v>2022</v>
      </c>
      <c r="B21" s="649">
        <v>11</v>
      </c>
      <c r="C21" s="672" t="s">
        <v>64616</v>
      </c>
      <c r="D21" s="673">
        <v>899</v>
      </c>
      <c r="E21" s="716">
        <v>44542</v>
      </c>
      <c r="F21" s="737">
        <v>44548</v>
      </c>
      <c r="G21" s="738"/>
      <c r="H21" s="717">
        <v>44475</v>
      </c>
      <c r="I21" s="718">
        <v>44481</v>
      </c>
      <c r="J21" s="719">
        <v>44546</v>
      </c>
      <c r="K21" s="717">
        <v>44483</v>
      </c>
      <c r="L21" s="718">
        <v>44489</v>
      </c>
      <c r="M21" s="719">
        <v>44545</v>
      </c>
      <c r="N21" s="674"/>
      <c r="O21" s="674"/>
      <c r="P21" s="674"/>
      <c r="Q21" s="717">
        <v>44488</v>
      </c>
      <c r="R21" s="718">
        <v>44494</v>
      </c>
      <c r="S21" s="719">
        <v>44545</v>
      </c>
      <c r="T21" s="717">
        <v>44493</v>
      </c>
      <c r="U21" s="718">
        <v>44499</v>
      </c>
      <c r="V21" s="719">
        <v>44543</v>
      </c>
      <c r="W21" s="717">
        <v>44491</v>
      </c>
      <c r="X21" s="718">
        <v>44497</v>
      </c>
      <c r="Y21" s="719">
        <v>44543</v>
      </c>
      <c r="Z21" s="717">
        <v>44495</v>
      </c>
      <c r="AA21" s="718">
        <v>44501</v>
      </c>
      <c r="AB21" s="719">
        <v>44543</v>
      </c>
      <c r="AC21" s="717">
        <v>44495</v>
      </c>
      <c r="AD21" s="718">
        <v>44501</v>
      </c>
      <c r="AE21" s="719">
        <v>44543</v>
      </c>
      <c r="AF21" s="717">
        <v>44500</v>
      </c>
      <c r="AG21" s="718">
        <v>44506</v>
      </c>
      <c r="AH21" s="719">
        <v>44545</v>
      </c>
      <c r="AI21" s="674"/>
      <c r="AJ21" s="674"/>
      <c r="AK21" s="674"/>
      <c r="AL21" s="717">
        <v>44500</v>
      </c>
      <c r="AM21" s="718">
        <v>44506</v>
      </c>
      <c r="AN21" s="719">
        <v>44547</v>
      </c>
      <c r="AO21" s="674"/>
      <c r="AP21" s="674"/>
      <c r="AQ21" s="674"/>
      <c r="AR21" s="717">
        <v>44497</v>
      </c>
      <c r="AS21" s="718">
        <v>44503</v>
      </c>
      <c r="AT21" s="719">
        <v>44546</v>
      </c>
      <c r="AU21" s="674"/>
      <c r="AV21" s="674"/>
      <c r="AW21" s="674"/>
      <c r="AX21" s="717">
        <v>44493</v>
      </c>
      <c r="AY21" s="718">
        <v>44499</v>
      </c>
      <c r="AZ21" s="719">
        <v>44543</v>
      </c>
      <c r="BA21" s="674"/>
      <c r="BB21" s="674"/>
      <c r="BC21" s="674"/>
      <c r="BD21" s="717">
        <v>44517</v>
      </c>
      <c r="BE21" s="718">
        <v>44523</v>
      </c>
      <c r="BF21" s="719">
        <v>44546</v>
      </c>
      <c r="BG21" s="674"/>
      <c r="BH21" s="674"/>
      <c r="BI21" s="674"/>
      <c r="BJ21" s="717">
        <v>44519</v>
      </c>
      <c r="BK21" s="718">
        <v>44525</v>
      </c>
      <c r="BL21" s="719">
        <v>44544</v>
      </c>
      <c r="BM21" s="720"/>
      <c r="BN21" s="721"/>
      <c r="BO21" s="722"/>
      <c r="BP21" s="720"/>
      <c r="BQ21" s="721"/>
      <c r="BR21" s="722"/>
      <c r="BS21" s="717">
        <v>44472</v>
      </c>
      <c r="BT21" s="718">
        <v>44478</v>
      </c>
      <c r="BU21" s="719">
        <v>44546</v>
      </c>
      <c r="BV21" s="717">
        <v>44488</v>
      </c>
      <c r="BW21" s="718">
        <v>44494</v>
      </c>
      <c r="BX21" s="719">
        <v>44547</v>
      </c>
      <c r="BY21" s="717">
        <v>44486</v>
      </c>
      <c r="BZ21" s="718">
        <v>44492</v>
      </c>
      <c r="CA21" s="719">
        <v>44545</v>
      </c>
      <c r="CB21" s="717">
        <v>44482</v>
      </c>
      <c r="CC21" s="718">
        <v>44488</v>
      </c>
      <c r="CD21" s="719">
        <v>44546</v>
      </c>
      <c r="CE21" s="717">
        <v>44497</v>
      </c>
      <c r="CF21" s="718">
        <v>44501</v>
      </c>
      <c r="CG21" s="719">
        <v>44544</v>
      </c>
      <c r="CH21" s="720"/>
      <c r="CI21" s="721"/>
      <c r="CJ21" s="722"/>
      <c r="CK21" s="720"/>
      <c r="CL21" s="721"/>
      <c r="CM21" s="722"/>
      <c r="CN21" s="720"/>
      <c r="CO21" s="721"/>
      <c r="CP21" s="722"/>
      <c r="CQ21" s="720"/>
      <c r="CR21" s="721"/>
      <c r="CS21" s="722"/>
      <c r="CT21" s="717">
        <v>44495</v>
      </c>
      <c r="CU21" s="718">
        <v>44501</v>
      </c>
      <c r="CV21" s="719">
        <v>44543</v>
      </c>
      <c r="CW21" s="717">
        <v>44492</v>
      </c>
      <c r="CX21" s="718">
        <v>44498</v>
      </c>
      <c r="CY21" s="719">
        <v>44543</v>
      </c>
      <c r="CZ21" s="696"/>
      <c r="DA21" s="697"/>
      <c r="DB21" s="722"/>
      <c r="DC21" s="717">
        <v>44483</v>
      </c>
      <c r="DD21" s="718">
        <v>44489</v>
      </c>
      <c r="DE21" s="719">
        <v>44547</v>
      </c>
      <c r="DF21" s="717">
        <v>44490</v>
      </c>
      <c r="DG21" s="718">
        <v>44496</v>
      </c>
      <c r="DH21" s="719">
        <v>44546</v>
      </c>
      <c r="DI21" s="717">
        <v>44502</v>
      </c>
      <c r="DJ21" s="718">
        <v>44508</v>
      </c>
      <c r="DK21" s="719">
        <v>44547</v>
      </c>
      <c r="DL21" s="717">
        <v>44492</v>
      </c>
      <c r="DM21" s="718">
        <v>44498</v>
      </c>
      <c r="DN21" s="719">
        <v>44545</v>
      </c>
      <c r="DO21" s="717">
        <v>44493</v>
      </c>
      <c r="DP21" s="718">
        <v>44499</v>
      </c>
      <c r="DQ21" s="719">
        <v>44546</v>
      </c>
      <c r="DR21" s="717">
        <v>44493</v>
      </c>
      <c r="DS21" s="718">
        <v>44499</v>
      </c>
      <c r="DT21" s="719">
        <v>44547</v>
      </c>
      <c r="DU21" s="717">
        <v>44488</v>
      </c>
      <c r="DV21" s="718">
        <v>44494</v>
      </c>
      <c r="DW21" s="719">
        <v>44543</v>
      </c>
      <c r="DX21" s="717">
        <v>44488</v>
      </c>
      <c r="DY21" s="718">
        <v>44494</v>
      </c>
      <c r="DZ21" s="719">
        <v>44543</v>
      </c>
      <c r="EA21" s="717">
        <v>44483</v>
      </c>
      <c r="EB21" s="718">
        <v>44489</v>
      </c>
      <c r="EC21" s="719">
        <v>44545</v>
      </c>
      <c r="ED21" s="717">
        <v>44481</v>
      </c>
      <c r="EE21" s="718">
        <v>44487</v>
      </c>
      <c r="EF21" s="719">
        <v>44543</v>
      </c>
      <c r="EG21" s="717">
        <v>44502</v>
      </c>
      <c r="EH21" s="718">
        <v>44508</v>
      </c>
      <c r="EI21" s="719">
        <v>44546</v>
      </c>
      <c r="EJ21" s="717">
        <v>44488</v>
      </c>
      <c r="EK21" s="718">
        <v>44494</v>
      </c>
      <c r="EL21" s="719">
        <v>44547</v>
      </c>
      <c r="EM21" s="717">
        <v>44461</v>
      </c>
      <c r="EN21" s="718">
        <v>44467</v>
      </c>
      <c r="EO21" s="719">
        <v>44543</v>
      </c>
      <c r="EP21" s="717">
        <v>44469</v>
      </c>
      <c r="EQ21" s="718">
        <v>44475</v>
      </c>
      <c r="ER21" s="719">
        <v>44546</v>
      </c>
    </row>
    <row r="22" spans="1:148" ht="13.5" thickBot="1" x14ac:dyDescent="0.25">
      <c r="A22" s="648">
        <v>2022</v>
      </c>
      <c r="B22" s="649">
        <v>12</v>
      </c>
      <c r="C22" s="672" t="s">
        <v>64616</v>
      </c>
      <c r="D22" s="673">
        <v>899</v>
      </c>
      <c r="E22" s="716">
        <v>44549</v>
      </c>
      <c r="F22" s="737">
        <v>44555</v>
      </c>
      <c r="G22" s="738"/>
      <c r="H22" s="717">
        <v>44482</v>
      </c>
      <c r="I22" s="718">
        <v>44488</v>
      </c>
      <c r="J22" s="719">
        <v>44553</v>
      </c>
      <c r="K22" s="717">
        <v>44490</v>
      </c>
      <c r="L22" s="718">
        <v>44496</v>
      </c>
      <c r="M22" s="719">
        <v>44552</v>
      </c>
      <c r="N22" s="674"/>
      <c r="O22" s="674"/>
      <c r="P22" s="674"/>
      <c r="Q22" s="717">
        <v>44495</v>
      </c>
      <c r="R22" s="718">
        <v>44501</v>
      </c>
      <c r="S22" s="719">
        <v>44552</v>
      </c>
      <c r="T22" s="717">
        <v>44500</v>
      </c>
      <c r="U22" s="718">
        <v>44506</v>
      </c>
      <c r="V22" s="719">
        <v>44550</v>
      </c>
      <c r="W22" s="717">
        <v>44498</v>
      </c>
      <c r="X22" s="718">
        <v>44504</v>
      </c>
      <c r="Y22" s="719">
        <v>44550</v>
      </c>
      <c r="Z22" s="717">
        <v>44502</v>
      </c>
      <c r="AA22" s="718">
        <v>44508</v>
      </c>
      <c r="AB22" s="719">
        <v>44550</v>
      </c>
      <c r="AC22" s="717">
        <v>44502</v>
      </c>
      <c r="AD22" s="718">
        <v>44508</v>
      </c>
      <c r="AE22" s="719">
        <v>44550</v>
      </c>
      <c r="AF22" s="717">
        <v>44507</v>
      </c>
      <c r="AG22" s="718">
        <v>44513</v>
      </c>
      <c r="AH22" s="719">
        <v>44552</v>
      </c>
      <c r="AI22" s="674"/>
      <c r="AJ22" s="674"/>
      <c r="AK22" s="674"/>
      <c r="AL22" s="717">
        <v>44507</v>
      </c>
      <c r="AM22" s="718">
        <v>44513</v>
      </c>
      <c r="AN22" s="719">
        <v>44554</v>
      </c>
      <c r="AO22" s="674"/>
      <c r="AP22" s="674"/>
      <c r="AQ22" s="674"/>
      <c r="AR22" s="717">
        <v>44504</v>
      </c>
      <c r="AS22" s="718">
        <v>44510</v>
      </c>
      <c r="AT22" s="719">
        <v>44553</v>
      </c>
      <c r="AU22" s="674"/>
      <c r="AV22" s="674"/>
      <c r="AW22" s="674"/>
      <c r="AX22" s="717">
        <v>44500</v>
      </c>
      <c r="AY22" s="718">
        <v>44506</v>
      </c>
      <c r="AZ22" s="719">
        <v>44550</v>
      </c>
      <c r="BA22" s="674"/>
      <c r="BB22" s="674"/>
      <c r="BC22" s="674"/>
      <c r="BD22" s="717">
        <v>44524</v>
      </c>
      <c r="BE22" s="718">
        <v>44530</v>
      </c>
      <c r="BF22" s="719">
        <v>44553</v>
      </c>
      <c r="BG22" s="674"/>
      <c r="BH22" s="674"/>
      <c r="BI22" s="674"/>
      <c r="BJ22" s="717">
        <v>44526</v>
      </c>
      <c r="BK22" s="718">
        <v>44532</v>
      </c>
      <c r="BL22" s="719">
        <v>44551</v>
      </c>
      <c r="BM22" s="720"/>
      <c r="BN22" s="721"/>
      <c r="BO22" s="722"/>
      <c r="BP22" s="720"/>
      <c r="BQ22" s="721"/>
      <c r="BR22" s="722"/>
      <c r="BS22" s="717">
        <v>44479</v>
      </c>
      <c r="BT22" s="718">
        <v>44485</v>
      </c>
      <c r="BU22" s="719">
        <v>44553</v>
      </c>
      <c r="BV22" s="717">
        <v>44495</v>
      </c>
      <c r="BW22" s="718">
        <v>44501</v>
      </c>
      <c r="BX22" s="719">
        <v>44554</v>
      </c>
      <c r="BY22" s="717">
        <v>44493</v>
      </c>
      <c r="BZ22" s="718">
        <v>44499</v>
      </c>
      <c r="CA22" s="719">
        <v>44552</v>
      </c>
      <c r="CB22" s="717">
        <v>44489</v>
      </c>
      <c r="CC22" s="718">
        <v>44495</v>
      </c>
      <c r="CD22" s="719">
        <v>44553</v>
      </c>
      <c r="CE22" s="717">
        <v>44504</v>
      </c>
      <c r="CF22" s="718">
        <v>44508</v>
      </c>
      <c r="CG22" s="719">
        <v>44551</v>
      </c>
      <c r="CH22" s="720"/>
      <c r="CI22" s="721"/>
      <c r="CJ22" s="722"/>
      <c r="CK22" s="720"/>
      <c r="CL22" s="721"/>
      <c r="CM22" s="722"/>
      <c r="CN22" s="720"/>
      <c r="CO22" s="721"/>
      <c r="CP22" s="722"/>
      <c r="CQ22" s="720"/>
      <c r="CR22" s="721"/>
      <c r="CS22" s="722"/>
      <c r="CT22" s="717">
        <v>44502</v>
      </c>
      <c r="CU22" s="718">
        <v>44508</v>
      </c>
      <c r="CV22" s="719">
        <v>44550</v>
      </c>
      <c r="CW22" s="717">
        <v>44499</v>
      </c>
      <c r="CX22" s="718">
        <v>44505</v>
      </c>
      <c r="CY22" s="719">
        <v>44550</v>
      </c>
      <c r="CZ22" s="696"/>
      <c r="DA22" s="697"/>
      <c r="DB22" s="722"/>
      <c r="DC22" s="717">
        <v>44490</v>
      </c>
      <c r="DD22" s="718">
        <v>44496</v>
      </c>
      <c r="DE22" s="719">
        <v>44554</v>
      </c>
      <c r="DF22" s="717">
        <v>44497</v>
      </c>
      <c r="DG22" s="718">
        <v>44503</v>
      </c>
      <c r="DH22" s="719">
        <v>44553</v>
      </c>
      <c r="DI22" s="717">
        <v>44509</v>
      </c>
      <c r="DJ22" s="718">
        <v>44515</v>
      </c>
      <c r="DK22" s="719">
        <v>44554</v>
      </c>
      <c r="DL22" s="717">
        <v>44499</v>
      </c>
      <c r="DM22" s="718">
        <v>44505</v>
      </c>
      <c r="DN22" s="719">
        <v>44552</v>
      </c>
      <c r="DO22" s="717">
        <v>44500</v>
      </c>
      <c r="DP22" s="718">
        <v>44506</v>
      </c>
      <c r="DQ22" s="719">
        <v>44553</v>
      </c>
      <c r="DR22" s="717">
        <v>44500</v>
      </c>
      <c r="DS22" s="718">
        <v>44506</v>
      </c>
      <c r="DT22" s="719">
        <v>44554</v>
      </c>
      <c r="DU22" s="717">
        <v>44495</v>
      </c>
      <c r="DV22" s="718">
        <v>44501</v>
      </c>
      <c r="DW22" s="719">
        <v>44550</v>
      </c>
      <c r="DX22" s="717">
        <v>44495</v>
      </c>
      <c r="DY22" s="718">
        <v>44501</v>
      </c>
      <c r="DZ22" s="719">
        <v>44550</v>
      </c>
      <c r="EA22" s="717">
        <v>44490</v>
      </c>
      <c r="EB22" s="718">
        <v>44496</v>
      </c>
      <c r="EC22" s="719">
        <v>44552</v>
      </c>
      <c r="ED22" s="717">
        <v>44488</v>
      </c>
      <c r="EE22" s="718">
        <v>44494</v>
      </c>
      <c r="EF22" s="719">
        <v>44550</v>
      </c>
      <c r="EG22" s="717">
        <v>44509</v>
      </c>
      <c r="EH22" s="718">
        <v>44515</v>
      </c>
      <c r="EI22" s="719">
        <v>44553</v>
      </c>
      <c r="EJ22" s="717">
        <v>44495</v>
      </c>
      <c r="EK22" s="718">
        <v>44501</v>
      </c>
      <c r="EL22" s="719">
        <v>44554</v>
      </c>
      <c r="EM22" s="717">
        <v>44468</v>
      </c>
      <c r="EN22" s="718">
        <v>44474</v>
      </c>
      <c r="EO22" s="719">
        <v>44550</v>
      </c>
      <c r="EP22" s="717">
        <v>44476</v>
      </c>
      <c r="EQ22" s="718">
        <v>44482</v>
      </c>
      <c r="ER22" s="719">
        <v>44553</v>
      </c>
    </row>
    <row r="23" spans="1:148" ht="13.5" thickBot="1" x14ac:dyDescent="0.25">
      <c r="A23" s="648">
        <v>2022</v>
      </c>
      <c r="B23" s="649">
        <v>13</v>
      </c>
      <c r="C23" s="672" t="s">
        <v>64616</v>
      </c>
      <c r="D23" s="673">
        <v>899</v>
      </c>
      <c r="E23" s="716">
        <v>44556</v>
      </c>
      <c r="F23" s="737">
        <v>44562</v>
      </c>
      <c r="G23" s="738"/>
      <c r="H23" s="717">
        <v>44489</v>
      </c>
      <c r="I23" s="718">
        <v>44495</v>
      </c>
      <c r="J23" s="719">
        <v>44560</v>
      </c>
      <c r="K23" s="717">
        <v>44497</v>
      </c>
      <c r="L23" s="718">
        <v>44503</v>
      </c>
      <c r="M23" s="719">
        <v>44559</v>
      </c>
      <c r="N23" s="674"/>
      <c r="O23" s="674"/>
      <c r="P23" s="674"/>
      <c r="Q23" s="717">
        <v>44502</v>
      </c>
      <c r="R23" s="718">
        <v>44508</v>
      </c>
      <c r="S23" s="719">
        <v>44559</v>
      </c>
      <c r="T23" s="717">
        <v>44507</v>
      </c>
      <c r="U23" s="718">
        <v>44513</v>
      </c>
      <c r="V23" s="719">
        <v>44557</v>
      </c>
      <c r="W23" s="717">
        <v>44505</v>
      </c>
      <c r="X23" s="718">
        <v>44511</v>
      </c>
      <c r="Y23" s="719">
        <v>44557</v>
      </c>
      <c r="Z23" s="717">
        <v>44509</v>
      </c>
      <c r="AA23" s="718">
        <v>44515</v>
      </c>
      <c r="AB23" s="719">
        <v>44557</v>
      </c>
      <c r="AC23" s="717">
        <v>44509</v>
      </c>
      <c r="AD23" s="718">
        <v>44515</v>
      </c>
      <c r="AE23" s="719">
        <v>44557</v>
      </c>
      <c r="AF23" s="717">
        <v>44514</v>
      </c>
      <c r="AG23" s="718">
        <v>44520</v>
      </c>
      <c r="AH23" s="719">
        <v>44559</v>
      </c>
      <c r="AI23" s="674"/>
      <c r="AJ23" s="674"/>
      <c r="AK23" s="674"/>
      <c r="AL23" s="717">
        <v>44514</v>
      </c>
      <c r="AM23" s="718">
        <v>44520</v>
      </c>
      <c r="AN23" s="719">
        <v>44561</v>
      </c>
      <c r="AO23" s="674"/>
      <c r="AP23" s="674"/>
      <c r="AQ23" s="674"/>
      <c r="AR23" s="717">
        <v>44511</v>
      </c>
      <c r="AS23" s="718">
        <v>44517</v>
      </c>
      <c r="AT23" s="719">
        <v>44560</v>
      </c>
      <c r="AU23" s="674"/>
      <c r="AV23" s="674"/>
      <c r="AW23" s="674"/>
      <c r="AX23" s="717">
        <v>44507</v>
      </c>
      <c r="AY23" s="718">
        <v>44513</v>
      </c>
      <c r="AZ23" s="719">
        <v>44557</v>
      </c>
      <c r="BA23" s="674"/>
      <c r="BB23" s="674"/>
      <c r="BC23" s="674"/>
      <c r="BD23" s="717">
        <v>44531</v>
      </c>
      <c r="BE23" s="718">
        <v>44537</v>
      </c>
      <c r="BF23" s="719">
        <v>44560</v>
      </c>
      <c r="BG23" s="674"/>
      <c r="BH23" s="674"/>
      <c r="BI23" s="674"/>
      <c r="BJ23" s="717">
        <v>44533</v>
      </c>
      <c r="BK23" s="718">
        <v>44539</v>
      </c>
      <c r="BL23" s="719">
        <v>44558</v>
      </c>
      <c r="BM23" s="720"/>
      <c r="BN23" s="721"/>
      <c r="BO23" s="722"/>
      <c r="BP23" s="720"/>
      <c r="BQ23" s="721"/>
      <c r="BR23" s="722"/>
      <c r="BS23" s="717">
        <v>44486</v>
      </c>
      <c r="BT23" s="718">
        <v>44492</v>
      </c>
      <c r="BU23" s="719">
        <v>44560</v>
      </c>
      <c r="BV23" s="717">
        <v>44502</v>
      </c>
      <c r="BW23" s="718">
        <v>44508</v>
      </c>
      <c r="BX23" s="719">
        <v>44561</v>
      </c>
      <c r="BY23" s="717">
        <v>44500</v>
      </c>
      <c r="BZ23" s="718">
        <v>44506</v>
      </c>
      <c r="CA23" s="719">
        <v>44559</v>
      </c>
      <c r="CB23" s="717">
        <v>44496</v>
      </c>
      <c r="CC23" s="718">
        <v>44502</v>
      </c>
      <c r="CD23" s="719">
        <v>44560</v>
      </c>
      <c r="CE23" s="717">
        <v>44511</v>
      </c>
      <c r="CF23" s="718">
        <v>44515</v>
      </c>
      <c r="CG23" s="719">
        <v>44558</v>
      </c>
      <c r="CH23" s="720"/>
      <c r="CI23" s="721"/>
      <c r="CJ23" s="722"/>
      <c r="CK23" s="720"/>
      <c r="CL23" s="721"/>
      <c r="CM23" s="722"/>
      <c r="CN23" s="720"/>
      <c r="CO23" s="721"/>
      <c r="CP23" s="722"/>
      <c r="CQ23" s="720"/>
      <c r="CR23" s="721"/>
      <c r="CS23" s="722"/>
      <c r="CT23" s="717">
        <v>44509</v>
      </c>
      <c r="CU23" s="718">
        <v>44515</v>
      </c>
      <c r="CV23" s="719">
        <v>44557</v>
      </c>
      <c r="CW23" s="717">
        <v>44506</v>
      </c>
      <c r="CX23" s="718">
        <v>44512</v>
      </c>
      <c r="CY23" s="719">
        <v>44557</v>
      </c>
      <c r="CZ23" s="696"/>
      <c r="DA23" s="697"/>
      <c r="DB23" s="722"/>
      <c r="DC23" s="717">
        <v>44497</v>
      </c>
      <c r="DD23" s="718">
        <v>44503</v>
      </c>
      <c r="DE23" s="719">
        <v>44561</v>
      </c>
      <c r="DF23" s="717">
        <v>44504</v>
      </c>
      <c r="DG23" s="718">
        <v>44510</v>
      </c>
      <c r="DH23" s="719">
        <v>44560</v>
      </c>
      <c r="DI23" s="717">
        <v>44516</v>
      </c>
      <c r="DJ23" s="718">
        <v>44522</v>
      </c>
      <c r="DK23" s="719">
        <v>44561</v>
      </c>
      <c r="DL23" s="717">
        <v>44506</v>
      </c>
      <c r="DM23" s="718">
        <v>44512</v>
      </c>
      <c r="DN23" s="719">
        <v>44559</v>
      </c>
      <c r="DO23" s="717">
        <v>44507</v>
      </c>
      <c r="DP23" s="718">
        <v>44513</v>
      </c>
      <c r="DQ23" s="719">
        <v>44560</v>
      </c>
      <c r="DR23" s="717">
        <v>44507</v>
      </c>
      <c r="DS23" s="718">
        <v>44513</v>
      </c>
      <c r="DT23" s="719">
        <v>44561</v>
      </c>
      <c r="DU23" s="717">
        <v>44502</v>
      </c>
      <c r="DV23" s="718">
        <v>44508</v>
      </c>
      <c r="DW23" s="719">
        <v>44557</v>
      </c>
      <c r="DX23" s="717">
        <v>44502</v>
      </c>
      <c r="DY23" s="718">
        <v>44508</v>
      </c>
      <c r="DZ23" s="719">
        <v>44557</v>
      </c>
      <c r="EA23" s="717">
        <v>44497</v>
      </c>
      <c r="EB23" s="718">
        <v>44503</v>
      </c>
      <c r="EC23" s="719">
        <v>44559</v>
      </c>
      <c r="ED23" s="717">
        <v>44495</v>
      </c>
      <c r="EE23" s="718">
        <v>44501</v>
      </c>
      <c r="EF23" s="719">
        <v>44557</v>
      </c>
      <c r="EG23" s="717">
        <v>44516</v>
      </c>
      <c r="EH23" s="718">
        <v>44522</v>
      </c>
      <c r="EI23" s="719">
        <v>44560</v>
      </c>
      <c r="EJ23" s="717">
        <v>44502</v>
      </c>
      <c r="EK23" s="718">
        <v>44508</v>
      </c>
      <c r="EL23" s="719">
        <v>44561</v>
      </c>
      <c r="EM23" s="717">
        <v>44475</v>
      </c>
      <c r="EN23" s="718">
        <v>44481</v>
      </c>
      <c r="EO23" s="719">
        <v>44557</v>
      </c>
      <c r="EP23" s="717">
        <v>44483</v>
      </c>
      <c r="EQ23" s="718">
        <v>44489</v>
      </c>
      <c r="ER23" s="719">
        <v>44560</v>
      </c>
    </row>
    <row r="24" spans="1:148" ht="13.5" thickBot="1" x14ac:dyDescent="0.25">
      <c r="A24" s="648">
        <v>2022</v>
      </c>
      <c r="B24" s="649">
        <v>14</v>
      </c>
      <c r="C24" s="672" t="s">
        <v>64616</v>
      </c>
      <c r="D24" s="673">
        <v>899</v>
      </c>
      <c r="E24" s="716">
        <v>44563</v>
      </c>
      <c r="F24" s="737">
        <v>44569</v>
      </c>
      <c r="G24" s="738"/>
      <c r="H24" s="717">
        <v>44496</v>
      </c>
      <c r="I24" s="718">
        <v>44502</v>
      </c>
      <c r="J24" s="719">
        <v>44567</v>
      </c>
      <c r="K24" s="717">
        <v>44504</v>
      </c>
      <c r="L24" s="718">
        <v>44510</v>
      </c>
      <c r="M24" s="719">
        <v>44566</v>
      </c>
      <c r="N24" s="674"/>
      <c r="O24" s="674"/>
      <c r="P24" s="674"/>
      <c r="Q24" s="717">
        <v>44509</v>
      </c>
      <c r="R24" s="718">
        <v>44515</v>
      </c>
      <c r="S24" s="719">
        <v>44566</v>
      </c>
      <c r="T24" s="717">
        <v>44514</v>
      </c>
      <c r="U24" s="718">
        <v>44520</v>
      </c>
      <c r="V24" s="719">
        <v>44566</v>
      </c>
      <c r="W24" s="717">
        <v>44512</v>
      </c>
      <c r="X24" s="718">
        <v>44518</v>
      </c>
      <c r="Y24" s="719">
        <v>44564</v>
      </c>
      <c r="Z24" s="717">
        <v>44516</v>
      </c>
      <c r="AA24" s="718">
        <v>44522</v>
      </c>
      <c r="AB24" s="719">
        <v>44564</v>
      </c>
      <c r="AC24" s="717">
        <v>44516</v>
      </c>
      <c r="AD24" s="718">
        <v>44522</v>
      </c>
      <c r="AE24" s="719">
        <v>44564</v>
      </c>
      <c r="AF24" s="743">
        <v>44513</v>
      </c>
      <c r="AG24" s="718">
        <v>44519</v>
      </c>
      <c r="AH24" s="723">
        <v>44564</v>
      </c>
      <c r="AI24" s="674"/>
      <c r="AJ24" s="674"/>
      <c r="AK24" s="674"/>
      <c r="AL24" s="717">
        <v>44521</v>
      </c>
      <c r="AM24" s="718">
        <v>44527</v>
      </c>
      <c r="AN24" s="719">
        <v>44568</v>
      </c>
      <c r="AO24" s="674"/>
      <c r="AP24" s="674"/>
      <c r="AQ24" s="674"/>
      <c r="AR24" s="717">
        <v>44510</v>
      </c>
      <c r="AS24" s="718">
        <v>44516</v>
      </c>
      <c r="AT24" s="723">
        <v>44563</v>
      </c>
      <c r="AU24" s="674"/>
      <c r="AV24" s="674"/>
      <c r="AW24" s="674"/>
      <c r="AX24" s="717">
        <v>44514</v>
      </c>
      <c r="AY24" s="718">
        <v>44520</v>
      </c>
      <c r="AZ24" s="719">
        <v>44564</v>
      </c>
      <c r="BA24" s="674"/>
      <c r="BB24" s="674"/>
      <c r="BC24" s="674"/>
      <c r="BD24" s="717">
        <v>44538</v>
      </c>
      <c r="BE24" s="718">
        <v>44544</v>
      </c>
      <c r="BF24" s="719">
        <v>44567</v>
      </c>
      <c r="BG24" s="674"/>
      <c r="BH24" s="674"/>
      <c r="BI24" s="674"/>
      <c r="BJ24" s="717">
        <v>44540</v>
      </c>
      <c r="BK24" s="718">
        <v>44546</v>
      </c>
      <c r="BL24" s="719">
        <v>44565</v>
      </c>
      <c r="BM24" s="720"/>
      <c r="BN24" s="721"/>
      <c r="BO24" s="722"/>
      <c r="BP24" s="720"/>
      <c r="BQ24" s="721"/>
      <c r="BR24" s="722"/>
      <c r="BS24" s="717">
        <v>44493</v>
      </c>
      <c r="BT24" s="718">
        <v>44499</v>
      </c>
      <c r="BU24" s="719">
        <v>44567</v>
      </c>
      <c r="BV24" s="717">
        <v>44509</v>
      </c>
      <c r="BW24" s="718">
        <v>44515</v>
      </c>
      <c r="BX24" s="719">
        <v>44568</v>
      </c>
      <c r="BY24" s="717">
        <v>44507</v>
      </c>
      <c r="BZ24" s="718">
        <v>44513</v>
      </c>
      <c r="CA24" s="719">
        <v>44566</v>
      </c>
      <c r="CB24" s="717">
        <v>44495</v>
      </c>
      <c r="CC24" s="718">
        <v>44501</v>
      </c>
      <c r="CD24" s="723">
        <v>44567</v>
      </c>
      <c r="CE24" s="717">
        <v>44518</v>
      </c>
      <c r="CF24" s="718">
        <v>44522</v>
      </c>
      <c r="CG24" s="719">
        <v>44565</v>
      </c>
      <c r="CH24" s="694"/>
      <c r="CI24" s="721"/>
      <c r="CJ24" s="722"/>
      <c r="CK24" s="720"/>
      <c r="CL24" s="721"/>
      <c r="CM24" s="722"/>
      <c r="CN24" s="720"/>
      <c r="CO24" s="721"/>
      <c r="CP24" s="722"/>
      <c r="CQ24" s="720"/>
      <c r="CR24" s="721"/>
      <c r="CS24" s="722"/>
      <c r="CT24" s="717">
        <v>44516</v>
      </c>
      <c r="CU24" s="718">
        <v>44522</v>
      </c>
      <c r="CV24" s="719">
        <v>44564</v>
      </c>
      <c r="CW24" s="717">
        <v>44505</v>
      </c>
      <c r="CX24" s="718">
        <v>44511</v>
      </c>
      <c r="CY24" s="751">
        <v>44566</v>
      </c>
      <c r="CZ24" s="696"/>
      <c r="DA24" s="697"/>
      <c r="DB24" s="722"/>
      <c r="DC24" s="717">
        <v>44504</v>
      </c>
      <c r="DD24" s="718">
        <v>44510</v>
      </c>
      <c r="DE24" s="719">
        <v>44568</v>
      </c>
      <c r="DF24" s="717">
        <v>44511</v>
      </c>
      <c r="DG24" s="718">
        <v>44517</v>
      </c>
      <c r="DH24" s="719">
        <v>44567</v>
      </c>
      <c r="DI24" s="717">
        <v>44523</v>
      </c>
      <c r="DJ24" s="718">
        <v>44529</v>
      </c>
      <c r="DK24" s="719">
        <v>44568</v>
      </c>
      <c r="DL24" s="717">
        <v>44513</v>
      </c>
      <c r="DM24" s="718">
        <v>44519</v>
      </c>
      <c r="DN24" s="719">
        <v>44566</v>
      </c>
      <c r="DO24" s="717">
        <v>44514</v>
      </c>
      <c r="DP24" s="718">
        <v>44520</v>
      </c>
      <c r="DQ24" s="719">
        <v>44567</v>
      </c>
      <c r="DR24" s="717">
        <v>44514</v>
      </c>
      <c r="DS24" s="718">
        <v>44520</v>
      </c>
      <c r="DT24" s="719">
        <v>44568</v>
      </c>
      <c r="DU24" s="717">
        <v>44509</v>
      </c>
      <c r="DV24" s="718">
        <v>44515</v>
      </c>
      <c r="DW24" s="719">
        <v>44564</v>
      </c>
      <c r="DX24" s="717">
        <v>44487</v>
      </c>
      <c r="DY24" s="718">
        <v>44493</v>
      </c>
      <c r="DZ24" s="723">
        <v>44567</v>
      </c>
      <c r="EA24" s="717">
        <v>44504</v>
      </c>
      <c r="EB24" s="718">
        <v>44510</v>
      </c>
      <c r="EC24" s="719">
        <v>44566</v>
      </c>
      <c r="ED24" s="717">
        <v>44502</v>
      </c>
      <c r="EE24" s="718">
        <v>44508</v>
      </c>
      <c r="EF24" s="719">
        <v>44564</v>
      </c>
      <c r="EG24" s="717">
        <v>44523</v>
      </c>
      <c r="EH24" s="718">
        <v>44529</v>
      </c>
      <c r="EI24" s="719">
        <v>44567</v>
      </c>
      <c r="EJ24" s="717">
        <v>44509</v>
      </c>
      <c r="EK24" s="718">
        <v>44515</v>
      </c>
      <c r="EL24" s="719">
        <v>44568</v>
      </c>
      <c r="EM24" s="717">
        <v>44482</v>
      </c>
      <c r="EN24" s="718">
        <v>44488</v>
      </c>
      <c r="EO24" s="719">
        <v>44564</v>
      </c>
      <c r="EP24" s="717">
        <v>44490</v>
      </c>
      <c r="EQ24" s="718">
        <v>44496</v>
      </c>
      <c r="ER24" s="719">
        <v>44567</v>
      </c>
    </row>
    <row r="25" spans="1:148" ht="13.5" thickBot="1" x14ac:dyDescent="0.25">
      <c r="A25" s="648">
        <v>2022</v>
      </c>
      <c r="B25" s="649">
        <v>15</v>
      </c>
      <c r="C25" s="672" t="s">
        <v>64616</v>
      </c>
      <c r="D25" s="673">
        <v>899</v>
      </c>
      <c r="E25" s="716">
        <v>44570</v>
      </c>
      <c r="F25" s="737">
        <v>44576</v>
      </c>
      <c r="G25" s="738"/>
      <c r="H25" s="717">
        <v>44503</v>
      </c>
      <c r="I25" s="718">
        <v>44509</v>
      </c>
      <c r="J25" s="719">
        <v>44574</v>
      </c>
      <c r="K25" s="717">
        <v>44511</v>
      </c>
      <c r="L25" s="718">
        <v>44517</v>
      </c>
      <c r="M25" s="719">
        <v>44573</v>
      </c>
      <c r="N25" s="674"/>
      <c r="O25" s="674"/>
      <c r="P25" s="674"/>
      <c r="Q25" s="717">
        <v>44516</v>
      </c>
      <c r="R25" s="718">
        <v>44522</v>
      </c>
      <c r="S25" s="719">
        <v>44573</v>
      </c>
      <c r="T25" s="717">
        <v>44521</v>
      </c>
      <c r="U25" s="718">
        <v>44527</v>
      </c>
      <c r="V25" s="719">
        <v>44573</v>
      </c>
      <c r="W25" s="717">
        <v>44519</v>
      </c>
      <c r="X25" s="718">
        <v>44525</v>
      </c>
      <c r="Y25" s="719">
        <v>44571</v>
      </c>
      <c r="Z25" s="717">
        <v>44523</v>
      </c>
      <c r="AA25" s="718">
        <v>44529</v>
      </c>
      <c r="AB25" s="719">
        <v>44571</v>
      </c>
      <c r="AC25" s="717">
        <v>44523</v>
      </c>
      <c r="AD25" s="718">
        <v>44529</v>
      </c>
      <c r="AE25" s="719">
        <v>44571</v>
      </c>
      <c r="AF25" s="717">
        <v>44521</v>
      </c>
      <c r="AG25" s="718">
        <v>44527</v>
      </c>
      <c r="AH25" s="719">
        <v>44572</v>
      </c>
      <c r="AI25" s="674"/>
      <c r="AJ25" s="674"/>
      <c r="AK25" s="674"/>
      <c r="AL25" s="717">
        <v>44528</v>
      </c>
      <c r="AM25" s="718">
        <v>44534</v>
      </c>
      <c r="AN25" s="719">
        <v>44575</v>
      </c>
      <c r="AO25" s="674"/>
      <c r="AP25" s="674"/>
      <c r="AQ25" s="674"/>
      <c r="AR25" s="717">
        <v>44518</v>
      </c>
      <c r="AS25" s="718">
        <v>44524</v>
      </c>
      <c r="AT25" s="719">
        <v>44571</v>
      </c>
      <c r="AU25" s="674"/>
      <c r="AV25" s="674"/>
      <c r="AW25" s="674"/>
      <c r="AX25" s="717">
        <v>44521</v>
      </c>
      <c r="AY25" s="718">
        <v>44527</v>
      </c>
      <c r="AZ25" s="719">
        <v>44571</v>
      </c>
      <c r="BA25" s="674"/>
      <c r="BB25" s="674"/>
      <c r="BC25" s="674"/>
      <c r="BD25" s="717">
        <v>44545</v>
      </c>
      <c r="BE25" s="718">
        <v>44551</v>
      </c>
      <c r="BF25" s="719">
        <v>44574</v>
      </c>
      <c r="BG25" s="674"/>
      <c r="BH25" s="674"/>
      <c r="BI25" s="674"/>
      <c r="BJ25" s="717">
        <v>44547</v>
      </c>
      <c r="BK25" s="718">
        <v>44553</v>
      </c>
      <c r="BL25" s="719">
        <v>44572</v>
      </c>
      <c r="BM25" s="720"/>
      <c r="BN25" s="721"/>
      <c r="BO25" s="722"/>
      <c r="BP25" s="720"/>
      <c r="BQ25" s="721"/>
      <c r="BR25" s="722"/>
      <c r="BS25" s="717">
        <v>44500</v>
      </c>
      <c r="BT25" s="718">
        <v>44506</v>
      </c>
      <c r="BU25" s="719">
        <v>44574</v>
      </c>
      <c r="BV25" s="717">
        <v>44516</v>
      </c>
      <c r="BW25" s="718">
        <v>44522</v>
      </c>
      <c r="BX25" s="719">
        <v>44575</v>
      </c>
      <c r="BY25" s="717">
        <v>44514</v>
      </c>
      <c r="BZ25" s="718">
        <v>44520</v>
      </c>
      <c r="CA25" s="719">
        <v>44573</v>
      </c>
      <c r="CB25" s="717">
        <v>44503</v>
      </c>
      <c r="CC25" s="718">
        <v>44509</v>
      </c>
      <c r="CD25" s="719">
        <v>44575</v>
      </c>
      <c r="CE25" s="717">
        <v>44525</v>
      </c>
      <c r="CF25" s="718">
        <v>44529</v>
      </c>
      <c r="CG25" s="719">
        <v>44572</v>
      </c>
      <c r="CH25" s="694"/>
      <c r="CI25" s="721"/>
      <c r="CJ25" s="722"/>
      <c r="CK25" s="720"/>
      <c r="CL25" s="721"/>
      <c r="CM25" s="722"/>
      <c r="CN25" s="720"/>
      <c r="CO25" s="721"/>
      <c r="CP25" s="722"/>
      <c r="CQ25" s="720"/>
      <c r="CR25" s="721"/>
      <c r="CS25" s="722"/>
      <c r="CT25" s="717">
        <v>44523</v>
      </c>
      <c r="CU25" s="718">
        <v>44529</v>
      </c>
      <c r="CV25" s="719">
        <v>44571</v>
      </c>
      <c r="CW25" s="717">
        <v>44513</v>
      </c>
      <c r="CX25" s="718">
        <v>44519</v>
      </c>
      <c r="CY25" s="719">
        <v>44574</v>
      </c>
      <c r="CZ25" s="696"/>
      <c r="DA25" s="697"/>
      <c r="DB25" s="722"/>
      <c r="DC25" s="717">
        <v>44511</v>
      </c>
      <c r="DD25" s="718">
        <v>44517</v>
      </c>
      <c r="DE25" s="719">
        <v>44575</v>
      </c>
      <c r="DF25" s="717">
        <v>44518</v>
      </c>
      <c r="DG25" s="718">
        <v>44524</v>
      </c>
      <c r="DH25" s="719">
        <v>44574</v>
      </c>
      <c r="DI25" s="717">
        <v>44530</v>
      </c>
      <c r="DJ25" s="718">
        <v>44536</v>
      </c>
      <c r="DK25" s="719">
        <v>44575</v>
      </c>
      <c r="DL25" s="717">
        <v>44520</v>
      </c>
      <c r="DM25" s="718">
        <v>44526</v>
      </c>
      <c r="DN25" s="719">
        <v>44573</v>
      </c>
      <c r="DO25" s="717">
        <v>44521</v>
      </c>
      <c r="DP25" s="718">
        <v>44527</v>
      </c>
      <c r="DQ25" s="719">
        <v>44574</v>
      </c>
      <c r="DR25" s="717">
        <v>44521</v>
      </c>
      <c r="DS25" s="718">
        <v>44527</v>
      </c>
      <c r="DT25" s="719">
        <v>44575</v>
      </c>
      <c r="DU25" s="717">
        <v>44516</v>
      </c>
      <c r="DV25" s="718">
        <v>44522</v>
      </c>
      <c r="DW25" s="719">
        <v>44571</v>
      </c>
      <c r="DX25" s="717">
        <v>44494</v>
      </c>
      <c r="DY25" s="718">
        <v>44500</v>
      </c>
      <c r="DZ25" s="723">
        <v>44574</v>
      </c>
      <c r="EA25" s="717">
        <v>44511</v>
      </c>
      <c r="EB25" s="718">
        <v>44517</v>
      </c>
      <c r="EC25" s="719">
        <v>44573</v>
      </c>
      <c r="ED25" s="717">
        <v>44509</v>
      </c>
      <c r="EE25" s="718">
        <v>44515</v>
      </c>
      <c r="EF25" s="719">
        <v>44571</v>
      </c>
      <c r="EG25" s="717">
        <v>44530</v>
      </c>
      <c r="EH25" s="718">
        <v>44536</v>
      </c>
      <c r="EI25" s="719">
        <v>44574</v>
      </c>
      <c r="EJ25" s="717">
        <v>44516</v>
      </c>
      <c r="EK25" s="718">
        <v>44522</v>
      </c>
      <c r="EL25" s="719">
        <v>44575</v>
      </c>
      <c r="EM25" s="717">
        <v>44489</v>
      </c>
      <c r="EN25" s="718">
        <v>44495</v>
      </c>
      <c r="EO25" s="719">
        <v>44571</v>
      </c>
      <c r="EP25" s="717">
        <v>44497</v>
      </c>
      <c r="EQ25" s="718">
        <v>44503</v>
      </c>
      <c r="ER25" s="719">
        <v>44574</v>
      </c>
    </row>
    <row r="26" spans="1:148" ht="13.5" thickBot="1" x14ac:dyDescent="0.25">
      <c r="A26" s="648">
        <v>2022</v>
      </c>
      <c r="B26" s="649">
        <v>16</v>
      </c>
      <c r="C26" s="672" t="s">
        <v>64616</v>
      </c>
      <c r="D26" s="673">
        <v>899</v>
      </c>
      <c r="E26" s="716">
        <v>44577</v>
      </c>
      <c r="F26" s="737">
        <v>44583</v>
      </c>
      <c r="G26" s="738"/>
      <c r="H26" s="717">
        <v>44510</v>
      </c>
      <c r="I26" s="718">
        <v>44516</v>
      </c>
      <c r="J26" s="719">
        <v>44581</v>
      </c>
      <c r="K26" s="717">
        <v>44518</v>
      </c>
      <c r="L26" s="718">
        <v>44524</v>
      </c>
      <c r="M26" s="719">
        <v>44580</v>
      </c>
      <c r="N26" s="674"/>
      <c r="O26" s="674"/>
      <c r="P26" s="674"/>
      <c r="Q26" s="717">
        <v>44523</v>
      </c>
      <c r="R26" s="718">
        <v>44529</v>
      </c>
      <c r="S26" s="719">
        <v>44580</v>
      </c>
      <c r="T26" s="717">
        <v>44528</v>
      </c>
      <c r="U26" s="718">
        <v>44534</v>
      </c>
      <c r="V26" s="719">
        <v>44580</v>
      </c>
      <c r="W26" s="717">
        <v>44526</v>
      </c>
      <c r="X26" s="718">
        <v>44532</v>
      </c>
      <c r="Y26" s="719">
        <v>44578</v>
      </c>
      <c r="Z26" s="717">
        <v>44530</v>
      </c>
      <c r="AA26" s="718">
        <v>44536</v>
      </c>
      <c r="AB26" s="719">
        <v>44578</v>
      </c>
      <c r="AC26" s="717">
        <v>44530</v>
      </c>
      <c r="AD26" s="718">
        <v>44536</v>
      </c>
      <c r="AE26" s="719">
        <v>44578</v>
      </c>
      <c r="AF26" s="717">
        <v>44528</v>
      </c>
      <c r="AG26" s="718">
        <v>44534</v>
      </c>
      <c r="AH26" s="719">
        <v>44579</v>
      </c>
      <c r="AI26" s="674"/>
      <c r="AJ26" s="674"/>
      <c r="AK26" s="674"/>
      <c r="AL26" s="717">
        <v>44535</v>
      </c>
      <c r="AM26" s="718">
        <v>44541</v>
      </c>
      <c r="AN26" s="719">
        <v>44582</v>
      </c>
      <c r="AO26" s="674"/>
      <c r="AP26" s="674"/>
      <c r="AQ26" s="674"/>
      <c r="AR26" s="717">
        <v>44525</v>
      </c>
      <c r="AS26" s="718">
        <v>44531</v>
      </c>
      <c r="AT26" s="719">
        <v>44578</v>
      </c>
      <c r="AU26" s="674"/>
      <c r="AV26" s="674"/>
      <c r="AW26" s="674"/>
      <c r="AX26" s="717">
        <v>44528</v>
      </c>
      <c r="AY26" s="718">
        <v>44534</v>
      </c>
      <c r="AZ26" s="719">
        <v>44578</v>
      </c>
      <c r="BA26" s="674"/>
      <c r="BB26" s="674"/>
      <c r="BC26" s="674"/>
      <c r="BD26" s="717">
        <v>44552</v>
      </c>
      <c r="BE26" s="718">
        <v>44558</v>
      </c>
      <c r="BF26" s="719">
        <v>44581</v>
      </c>
      <c r="BG26" s="674"/>
      <c r="BH26" s="674"/>
      <c r="BI26" s="674"/>
      <c r="BJ26" s="717">
        <v>44554</v>
      </c>
      <c r="BK26" s="718">
        <v>44560</v>
      </c>
      <c r="BL26" s="719">
        <v>44579</v>
      </c>
      <c r="BM26" s="720"/>
      <c r="BN26" s="721"/>
      <c r="BO26" s="722"/>
      <c r="BP26" s="720"/>
      <c r="BQ26" s="721"/>
      <c r="BR26" s="722"/>
      <c r="BS26" s="717">
        <v>44507</v>
      </c>
      <c r="BT26" s="718">
        <v>44513</v>
      </c>
      <c r="BU26" s="719">
        <v>44581</v>
      </c>
      <c r="BV26" s="717">
        <v>44523</v>
      </c>
      <c r="BW26" s="718">
        <v>44529</v>
      </c>
      <c r="BX26" s="719">
        <v>44582</v>
      </c>
      <c r="BY26" s="717">
        <v>44521</v>
      </c>
      <c r="BZ26" s="718">
        <v>44527</v>
      </c>
      <c r="CA26" s="719">
        <v>44580</v>
      </c>
      <c r="CB26" s="717">
        <v>44510</v>
      </c>
      <c r="CC26" s="718">
        <v>44516</v>
      </c>
      <c r="CD26" s="719">
        <v>44582</v>
      </c>
      <c r="CE26" s="717">
        <v>44532</v>
      </c>
      <c r="CF26" s="718">
        <v>44536</v>
      </c>
      <c r="CG26" s="719">
        <v>44579</v>
      </c>
      <c r="CH26" s="720"/>
      <c r="CI26" s="721"/>
      <c r="CJ26" s="722"/>
      <c r="CK26" s="720"/>
      <c r="CL26" s="721"/>
      <c r="CM26" s="722"/>
      <c r="CN26" s="720"/>
      <c r="CO26" s="721"/>
      <c r="CP26" s="722"/>
      <c r="CQ26" s="720"/>
      <c r="CR26" s="721"/>
      <c r="CS26" s="722"/>
      <c r="CT26" s="717">
        <v>44530</v>
      </c>
      <c r="CU26" s="718">
        <v>44536</v>
      </c>
      <c r="CV26" s="719">
        <v>44578</v>
      </c>
      <c r="CW26" s="717">
        <v>44520</v>
      </c>
      <c r="CX26" s="718">
        <v>44526</v>
      </c>
      <c r="CY26" s="719">
        <v>44581</v>
      </c>
      <c r="CZ26" s="696"/>
      <c r="DA26" s="697"/>
      <c r="DB26" s="722"/>
      <c r="DC26" s="717">
        <v>44518</v>
      </c>
      <c r="DD26" s="718">
        <v>44524</v>
      </c>
      <c r="DE26" s="719">
        <v>44582</v>
      </c>
      <c r="DF26" s="717">
        <v>44525</v>
      </c>
      <c r="DG26" s="718">
        <v>44531</v>
      </c>
      <c r="DH26" s="719">
        <v>44581</v>
      </c>
      <c r="DI26" s="717">
        <v>44537</v>
      </c>
      <c r="DJ26" s="718">
        <v>44543</v>
      </c>
      <c r="DK26" s="719">
        <v>44582</v>
      </c>
      <c r="DL26" s="717">
        <v>44527</v>
      </c>
      <c r="DM26" s="718">
        <v>44533</v>
      </c>
      <c r="DN26" s="719">
        <v>44580</v>
      </c>
      <c r="DO26" s="717">
        <v>44528</v>
      </c>
      <c r="DP26" s="718">
        <v>44534</v>
      </c>
      <c r="DQ26" s="719">
        <v>44581</v>
      </c>
      <c r="DR26" s="717">
        <v>44528</v>
      </c>
      <c r="DS26" s="718">
        <v>44534</v>
      </c>
      <c r="DT26" s="719">
        <v>44582</v>
      </c>
      <c r="DU26" s="717">
        <v>44523</v>
      </c>
      <c r="DV26" s="718">
        <v>44529</v>
      </c>
      <c r="DW26" s="719">
        <v>44578</v>
      </c>
      <c r="DX26" s="717">
        <v>44501</v>
      </c>
      <c r="DY26" s="718">
        <v>44507</v>
      </c>
      <c r="DZ26" s="723">
        <v>44581</v>
      </c>
      <c r="EA26" s="717">
        <v>44518</v>
      </c>
      <c r="EB26" s="718">
        <v>44524</v>
      </c>
      <c r="EC26" s="719">
        <v>44580</v>
      </c>
      <c r="ED26" s="717">
        <v>44516</v>
      </c>
      <c r="EE26" s="718">
        <v>44522</v>
      </c>
      <c r="EF26" s="719">
        <v>44578</v>
      </c>
      <c r="EG26" s="717">
        <v>44537</v>
      </c>
      <c r="EH26" s="718">
        <v>44543</v>
      </c>
      <c r="EI26" s="719">
        <v>44581</v>
      </c>
      <c r="EJ26" s="717">
        <v>44523</v>
      </c>
      <c r="EK26" s="718">
        <v>44529</v>
      </c>
      <c r="EL26" s="719">
        <v>44582</v>
      </c>
      <c r="EM26" s="717">
        <v>44496</v>
      </c>
      <c r="EN26" s="718">
        <v>44502</v>
      </c>
      <c r="EO26" s="719">
        <v>44578</v>
      </c>
      <c r="EP26" s="717">
        <v>44504</v>
      </c>
      <c r="EQ26" s="718">
        <v>44510</v>
      </c>
      <c r="ER26" s="719">
        <v>44581</v>
      </c>
    </row>
    <row r="27" spans="1:148" ht="13.5" thickBot="1" x14ac:dyDescent="0.25">
      <c r="A27" s="648">
        <v>2022</v>
      </c>
      <c r="B27" s="649">
        <v>17</v>
      </c>
      <c r="C27" s="672" t="s">
        <v>64616</v>
      </c>
      <c r="D27" s="673">
        <v>899</v>
      </c>
      <c r="E27" s="716">
        <v>44584</v>
      </c>
      <c r="F27" s="737">
        <v>44590</v>
      </c>
      <c r="G27" s="738"/>
      <c r="H27" s="717">
        <v>44517</v>
      </c>
      <c r="I27" s="718">
        <v>44523</v>
      </c>
      <c r="J27" s="719">
        <v>44588</v>
      </c>
      <c r="K27" s="717">
        <v>44525</v>
      </c>
      <c r="L27" s="718">
        <v>44531</v>
      </c>
      <c r="M27" s="719">
        <v>44587</v>
      </c>
      <c r="N27" s="674"/>
      <c r="O27" s="674"/>
      <c r="P27" s="674"/>
      <c r="Q27" s="717">
        <v>44530</v>
      </c>
      <c r="R27" s="718">
        <v>44536</v>
      </c>
      <c r="S27" s="719">
        <v>44587</v>
      </c>
      <c r="T27" s="717">
        <v>44535</v>
      </c>
      <c r="U27" s="718">
        <v>44541</v>
      </c>
      <c r="V27" s="719">
        <v>44587</v>
      </c>
      <c r="W27" s="717">
        <v>44533</v>
      </c>
      <c r="X27" s="718">
        <v>44539</v>
      </c>
      <c r="Y27" s="719">
        <v>44585</v>
      </c>
      <c r="Z27" s="717">
        <v>44537</v>
      </c>
      <c r="AA27" s="718">
        <v>44543</v>
      </c>
      <c r="AB27" s="719">
        <v>44585</v>
      </c>
      <c r="AC27" s="717">
        <v>44537</v>
      </c>
      <c r="AD27" s="718">
        <v>44543</v>
      </c>
      <c r="AE27" s="719">
        <v>44585</v>
      </c>
      <c r="AF27" s="717">
        <v>44535</v>
      </c>
      <c r="AG27" s="718">
        <v>44541</v>
      </c>
      <c r="AH27" s="719">
        <v>44586</v>
      </c>
      <c r="AI27" s="674"/>
      <c r="AJ27" s="674"/>
      <c r="AK27" s="674"/>
      <c r="AL27" s="717">
        <v>44542</v>
      </c>
      <c r="AM27" s="718">
        <v>44548</v>
      </c>
      <c r="AN27" s="719">
        <v>44589</v>
      </c>
      <c r="AO27" s="674"/>
      <c r="AP27" s="674"/>
      <c r="AQ27" s="674"/>
      <c r="AR27" s="717">
        <v>44532</v>
      </c>
      <c r="AS27" s="718">
        <v>44538</v>
      </c>
      <c r="AT27" s="719">
        <v>44585</v>
      </c>
      <c r="AU27" s="674"/>
      <c r="AV27" s="674"/>
      <c r="AW27" s="674"/>
      <c r="AX27" s="717">
        <v>44535</v>
      </c>
      <c r="AY27" s="718">
        <v>44541</v>
      </c>
      <c r="AZ27" s="719">
        <v>44585</v>
      </c>
      <c r="BA27" s="674"/>
      <c r="BB27" s="674"/>
      <c r="BC27" s="674"/>
      <c r="BD27" s="717">
        <v>44559</v>
      </c>
      <c r="BE27" s="718">
        <v>44565</v>
      </c>
      <c r="BF27" s="719">
        <v>44588</v>
      </c>
      <c r="BG27" s="674"/>
      <c r="BH27" s="674"/>
      <c r="BI27" s="674"/>
      <c r="BJ27" s="717">
        <v>44561</v>
      </c>
      <c r="BK27" s="718">
        <v>44567</v>
      </c>
      <c r="BL27" s="719">
        <v>44586</v>
      </c>
      <c r="BM27" s="720"/>
      <c r="BN27" s="721"/>
      <c r="BO27" s="722"/>
      <c r="BP27" s="720"/>
      <c r="BQ27" s="721"/>
      <c r="BR27" s="722"/>
      <c r="BS27" s="717">
        <v>44514</v>
      </c>
      <c r="BT27" s="718">
        <v>44520</v>
      </c>
      <c r="BU27" s="719">
        <v>44588</v>
      </c>
      <c r="BV27" s="717">
        <v>44530</v>
      </c>
      <c r="BW27" s="718">
        <v>44536</v>
      </c>
      <c r="BX27" s="719">
        <v>44589</v>
      </c>
      <c r="BY27" s="717">
        <v>44528</v>
      </c>
      <c r="BZ27" s="718">
        <v>44534</v>
      </c>
      <c r="CA27" s="719">
        <v>44587</v>
      </c>
      <c r="CB27" s="717">
        <v>44517</v>
      </c>
      <c r="CC27" s="718">
        <v>44523</v>
      </c>
      <c r="CD27" s="719">
        <v>44589</v>
      </c>
      <c r="CE27" s="717">
        <v>44539</v>
      </c>
      <c r="CF27" s="718">
        <v>44543</v>
      </c>
      <c r="CG27" s="719">
        <v>44586</v>
      </c>
      <c r="CH27" s="720"/>
      <c r="CI27" s="721"/>
      <c r="CJ27" s="722"/>
      <c r="CK27" s="720"/>
      <c r="CL27" s="721"/>
      <c r="CM27" s="722"/>
      <c r="CN27" s="720"/>
      <c r="CO27" s="721"/>
      <c r="CP27" s="722"/>
      <c r="CQ27" s="720"/>
      <c r="CR27" s="721"/>
      <c r="CS27" s="722"/>
      <c r="CT27" s="717">
        <v>44537</v>
      </c>
      <c r="CU27" s="718">
        <v>44543</v>
      </c>
      <c r="CV27" s="719">
        <v>44585</v>
      </c>
      <c r="CW27" s="717">
        <v>44527</v>
      </c>
      <c r="CX27" s="718">
        <v>44533</v>
      </c>
      <c r="CY27" s="719">
        <v>44588</v>
      </c>
      <c r="CZ27" s="696"/>
      <c r="DA27" s="697"/>
      <c r="DB27" s="722"/>
      <c r="DC27" s="717">
        <v>44525</v>
      </c>
      <c r="DD27" s="718">
        <v>44531</v>
      </c>
      <c r="DE27" s="719">
        <v>44589</v>
      </c>
      <c r="DF27" s="717">
        <v>44532</v>
      </c>
      <c r="DG27" s="718">
        <v>44538</v>
      </c>
      <c r="DH27" s="719">
        <v>44588</v>
      </c>
      <c r="DI27" s="717">
        <v>44544</v>
      </c>
      <c r="DJ27" s="718">
        <v>44550</v>
      </c>
      <c r="DK27" s="719">
        <v>44589</v>
      </c>
      <c r="DL27" s="717">
        <v>44534</v>
      </c>
      <c r="DM27" s="718">
        <v>44540</v>
      </c>
      <c r="DN27" s="719">
        <v>44587</v>
      </c>
      <c r="DO27" s="717">
        <v>44535</v>
      </c>
      <c r="DP27" s="718">
        <v>44541</v>
      </c>
      <c r="DQ27" s="719">
        <v>44588</v>
      </c>
      <c r="DR27" s="717">
        <v>44535</v>
      </c>
      <c r="DS27" s="718">
        <v>44541</v>
      </c>
      <c r="DT27" s="719">
        <v>44589</v>
      </c>
      <c r="DU27" s="717">
        <v>44530</v>
      </c>
      <c r="DV27" s="718">
        <v>44536</v>
      </c>
      <c r="DW27" s="719">
        <v>44585</v>
      </c>
      <c r="DX27" s="717">
        <v>44509</v>
      </c>
      <c r="DY27" s="718">
        <v>44515</v>
      </c>
      <c r="DZ27" s="723">
        <v>44589</v>
      </c>
      <c r="EA27" s="717">
        <v>44525</v>
      </c>
      <c r="EB27" s="718">
        <v>44531</v>
      </c>
      <c r="EC27" s="719">
        <v>44587</v>
      </c>
      <c r="ED27" s="717">
        <v>44523</v>
      </c>
      <c r="EE27" s="718">
        <v>44529</v>
      </c>
      <c r="EF27" s="719">
        <v>44585</v>
      </c>
      <c r="EG27" s="717">
        <v>44544</v>
      </c>
      <c r="EH27" s="718">
        <v>44550</v>
      </c>
      <c r="EI27" s="719">
        <v>44588</v>
      </c>
      <c r="EJ27" s="717">
        <v>44530</v>
      </c>
      <c r="EK27" s="718">
        <v>44536</v>
      </c>
      <c r="EL27" s="719">
        <v>44589</v>
      </c>
      <c r="EM27" s="717">
        <v>44503</v>
      </c>
      <c r="EN27" s="718">
        <v>44509</v>
      </c>
      <c r="EO27" s="719">
        <v>44585</v>
      </c>
      <c r="EP27" s="717">
        <v>44511</v>
      </c>
      <c r="EQ27" s="718">
        <v>44517</v>
      </c>
      <c r="ER27" s="719">
        <v>44588</v>
      </c>
    </row>
    <row r="28" spans="1:148" ht="13.5" thickBot="1" x14ac:dyDescent="0.25">
      <c r="A28" s="648">
        <v>2022</v>
      </c>
      <c r="B28" s="649">
        <v>18</v>
      </c>
      <c r="C28" s="672" t="s">
        <v>64616</v>
      </c>
      <c r="D28" s="673">
        <v>899</v>
      </c>
      <c r="E28" s="716">
        <v>44591</v>
      </c>
      <c r="F28" s="737">
        <v>44597</v>
      </c>
      <c r="G28" s="738"/>
      <c r="H28" s="717">
        <v>44524</v>
      </c>
      <c r="I28" s="718">
        <v>44530</v>
      </c>
      <c r="J28" s="719">
        <v>44595</v>
      </c>
      <c r="K28" s="717">
        <v>44532</v>
      </c>
      <c r="L28" s="718">
        <v>44538</v>
      </c>
      <c r="M28" s="719">
        <v>44594</v>
      </c>
      <c r="N28" s="674"/>
      <c r="O28" s="674"/>
      <c r="P28" s="674"/>
      <c r="Q28" s="717">
        <v>44537</v>
      </c>
      <c r="R28" s="718">
        <v>44543</v>
      </c>
      <c r="S28" s="719">
        <v>44594</v>
      </c>
      <c r="T28" s="717">
        <v>44542</v>
      </c>
      <c r="U28" s="718">
        <v>44548</v>
      </c>
      <c r="V28" s="719">
        <v>44594</v>
      </c>
      <c r="W28" s="717">
        <v>44540</v>
      </c>
      <c r="X28" s="718">
        <v>44546</v>
      </c>
      <c r="Y28" s="719">
        <v>44592</v>
      </c>
      <c r="Z28" s="717">
        <v>44544</v>
      </c>
      <c r="AA28" s="718">
        <v>44550</v>
      </c>
      <c r="AB28" s="719">
        <v>44592</v>
      </c>
      <c r="AC28" s="717">
        <v>44544</v>
      </c>
      <c r="AD28" s="718">
        <v>44550</v>
      </c>
      <c r="AE28" s="719">
        <v>44592</v>
      </c>
      <c r="AF28" s="717">
        <v>44542</v>
      </c>
      <c r="AG28" s="718">
        <v>44548</v>
      </c>
      <c r="AH28" s="719">
        <v>44593</v>
      </c>
      <c r="AI28" s="674"/>
      <c r="AJ28" s="674"/>
      <c r="AK28" s="674"/>
      <c r="AL28" s="717">
        <v>44549</v>
      </c>
      <c r="AM28" s="718">
        <v>44555</v>
      </c>
      <c r="AN28" s="719">
        <v>44596</v>
      </c>
      <c r="AO28" s="674"/>
      <c r="AP28" s="674"/>
      <c r="AQ28" s="674"/>
      <c r="AR28" s="717">
        <v>44539</v>
      </c>
      <c r="AS28" s="718">
        <v>44545</v>
      </c>
      <c r="AT28" s="719">
        <v>44592</v>
      </c>
      <c r="AU28" s="674"/>
      <c r="AV28" s="674"/>
      <c r="AW28" s="674"/>
      <c r="AX28" s="717">
        <v>44542</v>
      </c>
      <c r="AY28" s="718">
        <v>44548</v>
      </c>
      <c r="AZ28" s="719">
        <v>44592</v>
      </c>
      <c r="BA28" s="674"/>
      <c r="BB28" s="674"/>
      <c r="BC28" s="674"/>
      <c r="BD28" s="717">
        <v>44566</v>
      </c>
      <c r="BE28" s="718">
        <v>44572</v>
      </c>
      <c r="BF28" s="719">
        <v>44595</v>
      </c>
      <c r="BG28" s="674"/>
      <c r="BH28" s="674"/>
      <c r="BI28" s="674"/>
      <c r="BJ28" s="717">
        <v>44568</v>
      </c>
      <c r="BK28" s="718">
        <v>44574</v>
      </c>
      <c r="BL28" s="719">
        <v>44593</v>
      </c>
      <c r="BM28" s="720"/>
      <c r="BN28" s="721"/>
      <c r="BO28" s="722"/>
      <c r="BP28" s="720"/>
      <c r="BQ28" s="721"/>
      <c r="BR28" s="722"/>
      <c r="BS28" s="717">
        <v>44521</v>
      </c>
      <c r="BT28" s="718">
        <v>44527</v>
      </c>
      <c r="BU28" s="719">
        <v>44595</v>
      </c>
      <c r="BV28" s="717">
        <v>44537</v>
      </c>
      <c r="BW28" s="718">
        <v>44543</v>
      </c>
      <c r="BX28" s="719">
        <v>44596</v>
      </c>
      <c r="BY28" s="717">
        <v>44535</v>
      </c>
      <c r="BZ28" s="718">
        <v>44541</v>
      </c>
      <c r="CA28" s="719">
        <v>44594</v>
      </c>
      <c r="CB28" s="717">
        <v>44524</v>
      </c>
      <c r="CC28" s="718">
        <v>44530</v>
      </c>
      <c r="CD28" s="719">
        <v>44596</v>
      </c>
      <c r="CE28" s="717">
        <v>44546</v>
      </c>
      <c r="CF28" s="718">
        <v>44550</v>
      </c>
      <c r="CG28" s="719">
        <v>44593</v>
      </c>
      <c r="CH28" s="720"/>
      <c r="CI28" s="721"/>
      <c r="CJ28" s="722"/>
      <c r="CK28" s="720"/>
      <c r="CL28" s="721"/>
      <c r="CM28" s="722"/>
      <c r="CN28" s="720"/>
      <c r="CO28" s="721"/>
      <c r="CP28" s="722"/>
      <c r="CQ28" s="720"/>
      <c r="CR28" s="721"/>
      <c r="CS28" s="722"/>
      <c r="CT28" s="717">
        <v>44544</v>
      </c>
      <c r="CU28" s="718">
        <v>44550</v>
      </c>
      <c r="CV28" s="719">
        <v>44592</v>
      </c>
      <c r="CW28" s="717">
        <v>44534</v>
      </c>
      <c r="CX28" s="718">
        <v>44540</v>
      </c>
      <c r="CY28" s="719">
        <v>44595</v>
      </c>
      <c r="CZ28" s="696"/>
      <c r="DA28" s="697"/>
      <c r="DB28" s="722"/>
      <c r="DC28" s="717">
        <v>44532</v>
      </c>
      <c r="DD28" s="718">
        <v>44538</v>
      </c>
      <c r="DE28" s="719">
        <v>44596</v>
      </c>
      <c r="DF28" s="717">
        <v>44539</v>
      </c>
      <c r="DG28" s="718">
        <v>44545</v>
      </c>
      <c r="DH28" s="719">
        <v>44595</v>
      </c>
      <c r="DI28" s="717">
        <v>44551</v>
      </c>
      <c r="DJ28" s="718">
        <v>44557</v>
      </c>
      <c r="DK28" s="719">
        <v>44596</v>
      </c>
      <c r="DL28" s="717">
        <v>44541</v>
      </c>
      <c r="DM28" s="718">
        <v>44547</v>
      </c>
      <c r="DN28" s="719">
        <v>44594</v>
      </c>
      <c r="DO28" s="717">
        <v>44542</v>
      </c>
      <c r="DP28" s="718">
        <v>44548</v>
      </c>
      <c r="DQ28" s="719">
        <v>44595</v>
      </c>
      <c r="DR28" s="717">
        <v>44542</v>
      </c>
      <c r="DS28" s="718">
        <v>44548</v>
      </c>
      <c r="DT28" s="719">
        <v>44596</v>
      </c>
      <c r="DU28" s="717">
        <v>44537</v>
      </c>
      <c r="DV28" s="718">
        <v>44543</v>
      </c>
      <c r="DW28" s="719">
        <v>44592</v>
      </c>
      <c r="DX28" s="717">
        <v>44516</v>
      </c>
      <c r="DY28" s="718">
        <v>44522</v>
      </c>
      <c r="DZ28" s="719">
        <v>44596</v>
      </c>
      <c r="EA28" s="717">
        <v>44532</v>
      </c>
      <c r="EB28" s="718">
        <v>44538</v>
      </c>
      <c r="EC28" s="719">
        <v>44594</v>
      </c>
      <c r="ED28" s="717">
        <v>44530</v>
      </c>
      <c r="EE28" s="718">
        <v>44536</v>
      </c>
      <c r="EF28" s="719">
        <v>44592</v>
      </c>
      <c r="EG28" s="717">
        <v>44551</v>
      </c>
      <c r="EH28" s="718">
        <v>44557</v>
      </c>
      <c r="EI28" s="719">
        <v>44595</v>
      </c>
      <c r="EJ28" s="717">
        <v>44537</v>
      </c>
      <c r="EK28" s="718">
        <v>44543</v>
      </c>
      <c r="EL28" s="719">
        <v>44596</v>
      </c>
      <c r="EM28" s="717">
        <v>44510</v>
      </c>
      <c r="EN28" s="718">
        <v>44516</v>
      </c>
      <c r="EO28" s="719">
        <v>44592</v>
      </c>
      <c r="EP28" s="717">
        <v>44518</v>
      </c>
      <c r="EQ28" s="718">
        <v>44524</v>
      </c>
      <c r="ER28" s="719">
        <v>44595</v>
      </c>
    </row>
    <row r="29" spans="1:148" ht="13.5" thickBot="1" x14ac:dyDescent="0.25">
      <c r="A29" s="648">
        <v>2022</v>
      </c>
      <c r="B29" s="649">
        <v>19</v>
      </c>
      <c r="C29" s="672" t="s">
        <v>64616</v>
      </c>
      <c r="D29" s="673">
        <v>899</v>
      </c>
      <c r="E29" s="716">
        <v>44598</v>
      </c>
      <c r="F29" s="737">
        <v>44604</v>
      </c>
      <c r="G29" s="738"/>
      <c r="H29" s="717">
        <v>44531</v>
      </c>
      <c r="I29" s="718">
        <v>44537</v>
      </c>
      <c r="J29" s="719">
        <v>44602</v>
      </c>
      <c r="K29" s="717">
        <v>44539</v>
      </c>
      <c r="L29" s="718">
        <v>44545</v>
      </c>
      <c r="M29" s="719">
        <v>44601</v>
      </c>
      <c r="N29" s="674"/>
      <c r="O29" s="674"/>
      <c r="P29" s="674"/>
      <c r="Q29" s="717">
        <v>44544</v>
      </c>
      <c r="R29" s="718">
        <v>44550</v>
      </c>
      <c r="S29" s="719">
        <v>44601</v>
      </c>
      <c r="T29" s="717">
        <v>44549</v>
      </c>
      <c r="U29" s="718">
        <v>44555</v>
      </c>
      <c r="V29" s="719">
        <v>44601</v>
      </c>
      <c r="W29" s="717">
        <v>44547</v>
      </c>
      <c r="X29" s="718">
        <v>44553</v>
      </c>
      <c r="Y29" s="719">
        <v>44599</v>
      </c>
      <c r="Z29" s="717">
        <v>44551</v>
      </c>
      <c r="AA29" s="718">
        <v>44557</v>
      </c>
      <c r="AB29" s="719">
        <v>44599</v>
      </c>
      <c r="AC29" s="717">
        <v>44551</v>
      </c>
      <c r="AD29" s="718">
        <v>44557</v>
      </c>
      <c r="AE29" s="719">
        <v>44599</v>
      </c>
      <c r="AF29" s="717">
        <v>44549</v>
      </c>
      <c r="AG29" s="718">
        <v>44555</v>
      </c>
      <c r="AH29" s="719">
        <v>44600</v>
      </c>
      <c r="AI29" s="674"/>
      <c r="AJ29" s="674"/>
      <c r="AK29" s="674"/>
      <c r="AL29" s="717">
        <v>44556</v>
      </c>
      <c r="AM29" s="718">
        <v>44562</v>
      </c>
      <c r="AN29" s="719">
        <v>44603</v>
      </c>
      <c r="AO29" s="674"/>
      <c r="AP29" s="674"/>
      <c r="AQ29" s="674"/>
      <c r="AR29" s="717">
        <v>44546</v>
      </c>
      <c r="AS29" s="718">
        <v>44552</v>
      </c>
      <c r="AT29" s="719">
        <v>44599</v>
      </c>
      <c r="AU29" s="674"/>
      <c r="AV29" s="674"/>
      <c r="AW29" s="674"/>
      <c r="AX29" s="717">
        <v>44549</v>
      </c>
      <c r="AY29" s="718">
        <v>44555</v>
      </c>
      <c r="AZ29" s="719">
        <v>44599</v>
      </c>
      <c r="BA29" s="674"/>
      <c r="BB29" s="674"/>
      <c r="BC29" s="674"/>
      <c r="BD29" s="717">
        <v>44573</v>
      </c>
      <c r="BE29" s="718">
        <v>44579</v>
      </c>
      <c r="BF29" s="719">
        <v>44602</v>
      </c>
      <c r="BG29" s="674"/>
      <c r="BH29" s="674"/>
      <c r="BI29" s="674"/>
      <c r="BJ29" s="717">
        <v>44575</v>
      </c>
      <c r="BK29" s="718">
        <v>44581</v>
      </c>
      <c r="BL29" s="719">
        <v>44600</v>
      </c>
      <c r="BM29" s="720"/>
      <c r="BN29" s="721"/>
      <c r="BO29" s="722"/>
      <c r="BP29" s="720"/>
      <c r="BQ29" s="721"/>
      <c r="BR29" s="722"/>
      <c r="BS29" s="717">
        <v>44528</v>
      </c>
      <c r="BT29" s="718">
        <v>44534</v>
      </c>
      <c r="BU29" s="719">
        <v>44602</v>
      </c>
      <c r="BV29" s="717">
        <v>44544</v>
      </c>
      <c r="BW29" s="718">
        <v>44550</v>
      </c>
      <c r="BX29" s="719">
        <v>44603</v>
      </c>
      <c r="BY29" s="717">
        <v>44542</v>
      </c>
      <c r="BZ29" s="718">
        <v>44548</v>
      </c>
      <c r="CA29" s="719">
        <v>44601</v>
      </c>
      <c r="CB29" s="717">
        <v>44531</v>
      </c>
      <c r="CC29" s="718">
        <v>44537</v>
      </c>
      <c r="CD29" s="719">
        <v>44603</v>
      </c>
      <c r="CE29" s="717">
        <v>44553</v>
      </c>
      <c r="CF29" s="718">
        <v>44557</v>
      </c>
      <c r="CG29" s="719">
        <v>44600</v>
      </c>
      <c r="CH29" s="720"/>
      <c r="CI29" s="721"/>
      <c r="CJ29" s="722"/>
      <c r="CK29" s="720"/>
      <c r="CL29" s="721"/>
      <c r="CM29" s="722"/>
      <c r="CN29" s="720"/>
      <c r="CO29" s="721"/>
      <c r="CP29" s="722"/>
      <c r="CQ29" s="720"/>
      <c r="CR29" s="721"/>
      <c r="CS29" s="722"/>
      <c r="CT29" s="717">
        <v>44551</v>
      </c>
      <c r="CU29" s="718">
        <v>44557</v>
      </c>
      <c r="CV29" s="719">
        <v>44599</v>
      </c>
      <c r="CW29" s="717">
        <v>44541</v>
      </c>
      <c r="CX29" s="718">
        <v>44547</v>
      </c>
      <c r="CY29" s="719">
        <v>44602</v>
      </c>
      <c r="CZ29" s="696"/>
      <c r="DA29" s="697"/>
      <c r="DB29" s="722"/>
      <c r="DC29" s="717">
        <v>44539</v>
      </c>
      <c r="DD29" s="718">
        <v>44545</v>
      </c>
      <c r="DE29" s="719">
        <v>44603</v>
      </c>
      <c r="DF29" s="717">
        <v>44546</v>
      </c>
      <c r="DG29" s="718">
        <v>44552</v>
      </c>
      <c r="DH29" s="719">
        <v>44602</v>
      </c>
      <c r="DI29" s="717">
        <v>44558</v>
      </c>
      <c r="DJ29" s="718">
        <v>44564</v>
      </c>
      <c r="DK29" s="719">
        <v>44603</v>
      </c>
      <c r="DL29" s="717">
        <v>44548</v>
      </c>
      <c r="DM29" s="718">
        <v>44554</v>
      </c>
      <c r="DN29" s="719">
        <v>44601</v>
      </c>
      <c r="DO29" s="717">
        <v>44549</v>
      </c>
      <c r="DP29" s="718">
        <v>44555</v>
      </c>
      <c r="DQ29" s="719">
        <v>44602</v>
      </c>
      <c r="DR29" s="717">
        <v>44549</v>
      </c>
      <c r="DS29" s="718">
        <v>44555</v>
      </c>
      <c r="DT29" s="719">
        <v>44603</v>
      </c>
      <c r="DU29" s="717">
        <v>44544</v>
      </c>
      <c r="DV29" s="718">
        <v>44550</v>
      </c>
      <c r="DW29" s="719">
        <v>44599</v>
      </c>
      <c r="DX29" s="717">
        <v>44523</v>
      </c>
      <c r="DY29" s="718">
        <v>44529</v>
      </c>
      <c r="DZ29" s="719">
        <v>44603</v>
      </c>
      <c r="EA29" s="717">
        <v>44539</v>
      </c>
      <c r="EB29" s="718">
        <v>44545</v>
      </c>
      <c r="EC29" s="719">
        <v>44601</v>
      </c>
      <c r="ED29" s="717">
        <v>44537</v>
      </c>
      <c r="EE29" s="718">
        <v>44543</v>
      </c>
      <c r="EF29" s="719">
        <v>44599</v>
      </c>
      <c r="EG29" s="717">
        <v>44558</v>
      </c>
      <c r="EH29" s="718">
        <v>44564</v>
      </c>
      <c r="EI29" s="719">
        <v>44602</v>
      </c>
      <c r="EJ29" s="717">
        <v>44544</v>
      </c>
      <c r="EK29" s="718">
        <v>44550</v>
      </c>
      <c r="EL29" s="719">
        <v>44603</v>
      </c>
      <c r="EM29" s="717">
        <v>44517</v>
      </c>
      <c r="EN29" s="718">
        <v>44523</v>
      </c>
      <c r="EO29" s="719">
        <v>44599</v>
      </c>
      <c r="EP29" s="717">
        <v>44525</v>
      </c>
      <c r="EQ29" s="718">
        <v>44531</v>
      </c>
      <c r="ER29" s="719">
        <v>44602</v>
      </c>
    </row>
    <row r="30" spans="1:148" ht="13.5" thickBot="1" x14ac:dyDescent="0.25">
      <c r="A30" s="648">
        <v>2022</v>
      </c>
      <c r="B30" s="649">
        <v>20</v>
      </c>
      <c r="C30" s="672" t="s">
        <v>64616</v>
      </c>
      <c r="D30" s="673">
        <v>899</v>
      </c>
      <c r="E30" s="716">
        <v>44605</v>
      </c>
      <c r="F30" s="737">
        <v>44611</v>
      </c>
      <c r="G30" s="738"/>
      <c r="H30" s="717">
        <v>44538</v>
      </c>
      <c r="I30" s="718">
        <v>44544</v>
      </c>
      <c r="J30" s="719">
        <v>44609</v>
      </c>
      <c r="K30" s="717">
        <v>44546</v>
      </c>
      <c r="L30" s="718">
        <v>44552</v>
      </c>
      <c r="M30" s="719">
        <v>44608</v>
      </c>
      <c r="N30" s="674"/>
      <c r="O30" s="674"/>
      <c r="P30" s="674"/>
      <c r="Q30" s="717">
        <v>44551</v>
      </c>
      <c r="R30" s="718">
        <v>44557</v>
      </c>
      <c r="S30" s="719">
        <v>44608</v>
      </c>
      <c r="T30" s="717">
        <v>44556</v>
      </c>
      <c r="U30" s="718">
        <v>44562</v>
      </c>
      <c r="V30" s="719">
        <v>44608</v>
      </c>
      <c r="W30" s="717">
        <v>44554</v>
      </c>
      <c r="X30" s="718">
        <v>44560</v>
      </c>
      <c r="Y30" s="719">
        <v>44606</v>
      </c>
      <c r="Z30" s="717">
        <v>44558</v>
      </c>
      <c r="AA30" s="718">
        <v>44564</v>
      </c>
      <c r="AB30" s="719">
        <v>44606</v>
      </c>
      <c r="AC30" s="717">
        <v>44558</v>
      </c>
      <c r="AD30" s="718">
        <v>44564</v>
      </c>
      <c r="AE30" s="719">
        <v>44606</v>
      </c>
      <c r="AF30" s="717">
        <v>44556</v>
      </c>
      <c r="AG30" s="718">
        <v>44562</v>
      </c>
      <c r="AH30" s="719">
        <v>44607</v>
      </c>
      <c r="AI30" s="674"/>
      <c r="AJ30" s="674"/>
      <c r="AK30" s="674"/>
      <c r="AL30" s="717">
        <v>44563</v>
      </c>
      <c r="AM30" s="718">
        <v>44569</v>
      </c>
      <c r="AN30" s="719">
        <v>44610</v>
      </c>
      <c r="AO30" s="674"/>
      <c r="AP30" s="674"/>
      <c r="AQ30" s="674"/>
      <c r="AR30" s="717">
        <v>44553</v>
      </c>
      <c r="AS30" s="718">
        <v>44559</v>
      </c>
      <c r="AT30" s="719">
        <v>44606</v>
      </c>
      <c r="AU30" s="674"/>
      <c r="AV30" s="674"/>
      <c r="AW30" s="674"/>
      <c r="AX30" s="717">
        <v>44556</v>
      </c>
      <c r="AY30" s="718">
        <v>44562</v>
      </c>
      <c r="AZ30" s="719">
        <v>44606</v>
      </c>
      <c r="BA30" s="674"/>
      <c r="BB30" s="674"/>
      <c r="BC30" s="674"/>
      <c r="BD30" s="717">
        <v>44580</v>
      </c>
      <c r="BE30" s="718">
        <v>44586</v>
      </c>
      <c r="BF30" s="719">
        <v>44609</v>
      </c>
      <c r="BG30" s="674"/>
      <c r="BH30" s="674"/>
      <c r="BI30" s="674"/>
      <c r="BJ30" s="717">
        <v>44582</v>
      </c>
      <c r="BK30" s="718">
        <v>44588</v>
      </c>
      <c r="BL30" s="719">
        <v>44607</v>
      </c>
      <c r="BM30" s="720"/>
      <c r="BN30" s="721"/>
      <c r="BO30" s="722"/>
      <c r="BP30" s="720"/>
      <c r="BQ30" s="721"/>
      <c r="BR30" s="722"/>
      <c r="BS30" s="717">
        <v>44535</v>
      </c>
      <c r="BT30" s="718">
        <v>44541</v>
      </c>
      <c r="BU30" s="719">
        <v>44609</v>
      </c>
      <c r="BV30" s="717">
        <v>44551</v>
      </c>
      <c r="BW30" s="718">
        <v>44557</v>
      </c>
      <c r="BX30" s="719">
        <v>44610</v>
      </c>
      <c r="BY30" s="717">
        <v>44549</v>
      </c>
      <c r="BZ30" s="718">
        <v>44555</v>
      </c>
      <c r="CA30" s="719">
        <v>44608</v>
      </c>
      <c r="CB30" s="717">
        <v>44538</v>
      </c>
      <c r="CC30" s="718">
        <v>44544</v>
      </c>
      <c r="CD30" s="719">
        <v>44610</v>
      </c>
      <c r="CE30" s="717">
        <v>44560</v>
      </c>
      <c r="CF30" s="718">
        <v>44564</v>
      </c>
      <c r="CG30" s="719">
        <v>44607</v>
      </c>
      <c r="CH30" s="720"/>
      <c r="CI30" s="721"/>
      <c r="CJ30" s="722"/>
      <c r="CK30" s="720"/>
      <c r="CL30" s="721"/>
      <c r="CM30" s="722"/>
      <c r="CN30" s="720"/>
      <c r="CO30" s="721"/>
      <c r="CP30" s="722"/>
      <c r="CQ30" s="720"/>
      <c r="CR30" s="721"/>
      <c r="CS30" s="722"/>
      <c r="CT30" s="717">
        <v>44558</v>
      </c>
      <c r="CU30" s="718">
        <v>44564</v>
      </c>
      <c r="CV30" s="719">
        <v>44606</v>
      </c>
      <c r="CW30" s="717">
        <v>44548</v>
      </c>
      <c r="CX30" s="718">
        <v>44554</v>
      </c>
      <c r="CY30" s="719">
        <v>44609</v>
      </c>
      <c r="CZ30" s="696"/>
      <c r="DA30" s="721"/>
      <c r="DB30" s="722"/>
      <c r="DC30" s="717">
        <v>44546</v>
      </c>
      <c r="DD30" s="718">
        <v>44552</v>
      </c>
      <c r="DE30" s="719">
        <v>44610</v>
      </c>
      <c r="DF30" s="717">
        <v>44553</v>
      </c>
      <c r="DG30" s="718">
        <v>44559</v>
      </c>
      <c r="DH30" s="719">
        <v>44609</v>
      </c>
      <c r="DI30" s="717">
        <v>44565</v>
      </c>
      <c r="DJ30" s="718">
        <v>44571</v>
      </c>
      <c r="DK30" s="719">
        <v>44610</v>
      </c>
      <c r="DL30" s="717">
        <v>44555</v>
      </c>
      <c r="DM30" s="718">
        <v>44561</v>
      </c>
      <c r="DN30" s="719">
        <v>44608</v>
      </c>
      <c r="DO30" s="717">
        <v>44556</v>
      </c>
      <c r="DP30" s="718">
        <v>44562</v>
      </c>
      <c r="DQ30" s="719">
        <v>44609</v>
      </c>
      <c r="DR30" s="717">
        <v>44556</v>
      </c>
      <c r="DS30" s="718">
        <v>44562</v>
      </c>
      <c r="DT30" s="719">
        <v>44610</v>
      </c>
      <c r="DU30" s="717">
        <v>44551</v>
      </c>
      <c r="DV30" s="718">
        <v>44557</v>
      </c>
      <c r="DW30" s="719">
        <v>44606</v>
      </c>
      <c r="DX30" s="717">
        <v>44530</v>
      </c>
      <c r="DY30" s="718">
        <v>44536</v>
      </c>
      <c r="DZ30" s="719">
        <v>44610</v>
      </c>
      <c r="EA30" s="717">
        <v>44546</v>
      </c>
      <c r="EB30" s="718">
        <v>44552</v>
      </c>
      <c r="EC30" s="719">
        <v>44608</v>
      </c>
      <c r="ED30" s="717">
        <v>44544</v>
      </c>
      <c r="EE30" s="718">
        <v>44550</v>
      </c>
      <c r="EF30" s="719">
        <v>44606</v>
      </c>
      <c r="EG30" s="717">
        <v>44565</v>
      </c>
      <c r="EH30" s="718">
        <v>44571</v>
      </c>
      <c r="EI30" s="719">
        <v>44609</v>
      </c>
      <c r="EJ30" s="717">
        <v>44551</v>
      </c>
      <c r="EK30" s="718">
        <v>44557</v>
      </c>
      <c r="EL30" s="719">
        <v>44610</v>
      </c>
      <c r="EM30" s="717">
        <v>44524</v>
      </c>
      <c r="EN30" s="718">
        <v>44530</v>
      </c>
      <c r="EO30" s="719">
        <v>44606</v>
      </c>
      <c r="EP30" s="717">
        <v>44532</v>
      </c>
      <c r="EQ30" s="718">
        <v>44538</v>
      </c>
      <c r="ER30" s="719">
        <v>44609</v>
      </c>
    </row>
    <row r="31" spans="1:148" ht="13.5" thickBot="1" x14ac:dyDescent="0.25">
      <c r="A31" s="648">
        <v>2022</v>
      </c>
      <c r="B31" s="649">
        <v>21</v>
      </c>
      <c r="C31" s="672" t="s">
        <v>64616</v>
      </c>
      <c r="D31" s="673">
        <v>899</v>
      </c>
      <c r="E31" s="716">
        <v>44612</v>
      </c>
      <c r="F31" s="737">
        <v>44618</v>
      </c>
      <c r="G31" s="738"/>
      <c r="H31" s="717">
        <v>44545</v>
      </c>
      <c r="I31" s="718">
        <v>44551</v>
      </c>
      <c r="J31" s="719">
        <v>44616</v>
      </c>
      <c r="K31" s="717">
        <v>44553</v>
      </c>
      <c r="L31" s="718">
        <v>44559</v>
      </c>
      <c r="M31" s="719">
        <v>44615</v>
      </c>
      <c r="N31" s="674"/>
      <c r="O31" s="674"/>
      <c r="P31" s="674"/>
      <c r="Q31" s="717">
        <v>44558</v>
      </c>
      <c r="R31" s="718">
        <v>44564</v>
      </c>
      <c r="S31" s="719">
        <v>44615</v>
      </c>
      <c r="T31" s="717">
        <v>44563</v>
      </c>
      <c r="U31" s="718">
        <v>44569</v>
      </c>
      <c r="V31" s="719">
        <v>44615</v>
      </c>
      <c r="W31" s="717">
        <v>44561</v>
      </c>
      <c r="X31" s="718">
        <v>44567</v>
      </c>
      <c r="Y31" s="719">
        <v>44613</v>
      </c>
      <c r="Z31" s="717">
        <v>44565</v>
      </c>
      <c r="AA31" s="718">
        <v>44571</v>
      </c>
      <c r="AB31" s="719">
        <v>44613</v>
      </c>
      <c r="AC31" s="717">
        <v>44565</v>
      </c>
      <c r="AD31" s="718">
        <v>44571</v>
      </c>
      <c r="AE31" s="719">
        <v>44613</v>
      </c>
      <c r="AF31" s="717">
        <v>44563</v>
      </c>
      <c r="AG31" s="718">
        <v>44569</v>
      </c>
      <c r="AH31" s="719">
        <v>44614</v>
      </c>
      <c r="AI31" s="674"/>
      <c r="AJ31" s="674"/>
      <c r="AK31" s="674"/>
      <c r="AL31" s="717">
        <v>44570</v>
      </c>
      <c r="AM31" s="718">
        <v>44576</v>
      </c>
      <c r="AN31" s="719">
        <v>44617</v>
      </c>
      <c r="AO31" s="674"/>
      <c r="AP31" s="674"/>
      <c r="AQ31" s="674"/>
      <c r="AR31" s="717">
        <v>44560</v>
      </c>
      <c r="AS31" s="718">
        <v>44566</v>
      </c>
      <c r="AT31" s="719">
        <v>44613</v>
      </c>
      <c r="AU31" s="674"/>
      <c r="AV31" s="674"/>
      <c r="AW31" s="674"/>
      <c r="AX31" s="717">
        <v>44563</v>
      </c>
      <c r="AY31" s="718">
        <v>44569</v>
      </c>
      <c r="AZ31" s="719">
        <v>44613</v>
      </c>
      <c r="BA31" s="674"/>
      <c r="BB31" s="674"/>
      <c r="BC31" s="674"/>
      <c r="BD31" s="717">
        <v>44587</v>
      </c>
      <c r="BE31" s="718">
        <v>44593</v>
      </c>
      <c r="BF31" s="719">
        <v>44616</v>
      </c>
      <c r="BG31" s="674"/>
      <c r="BH31" s="674"/>
      <c r="BI31" s="674"/>
      <c r="BJ31" s="717">
        <v>44589</v>
      </c>
      <c r="BK31" s="718">
        <v>44595</v>
      </c>
      <c r="BL31" s="719">
        <v>44614</v>
      </c>
      <c r="BM31" s="720"/>
      <c r="BN31" s="721"/>
      <c r="BO31" s="722"/>
      <c r="BP31" s="720"/>
      <c r="BQ31" s="721"/>
      <c r="BR31" s="722"/>
      <c r="BS31" s="717">
        <v>44542</v>
      </c>
      <c r="BT31" s="718">
        <v>44548</v>
      </c>
      <c r="BU31" s="719">
        <v>44616</v>
      </c>
      <c r="BV31" s="717">
        <v>44558</v>
      </c>
      <c r="BW31" s="718">
        <v>44564</v>
      </c>
      <c r="BX31" s="719">
        <v>44617</v>
      </c>
      <c r="BY31" s="717">
        <v>44556</v>
      </c>
      <c r="BZ31" s="718">
        <v>44562</v>
      </c>
      <c r="CA31" s="719">
        <v>44615</v>
      </c>
      <c r="CB31" s="717">
        <v>44545</v>
      </c>
      <c r="CC31" s="718">
        <v>44551</v>
      </c>
      <c r="CD31" s="719">
        <v>44617</v>
      </c>
      <c r="CE31" s="717">
        <v>44567</v>
      </c>
      <c r="CF31" s="718">
        <v>44571</v>
      </c>
      <c r="CG31" s="719">
        <v>44614</v>
      </c>
      <c r="CH31" s="720"/>
      <c r="CI31" s="721"/>
      <c r="CJ31" s="722"/>
      <c r="CK31" s="720"/>
      <c r="CL31" s="721"/>
      <c r="CM31" s="722"/>
      <c r="CN31" s="720"/>
      <c r="CO31" s="721"/>
      <c r="CP31" s="722"/>
      <c r="CQ31" s="720"/>
      <c r="CR31" s="721"/>
      <c r="CS31" s="722"/>
      <c r="CT31" s="717">
        <v>44565</v>
      </c>
      <c r="CU31" s="718">
        <v>44571</v>
      </c>
      <c r="CV31" s="719">
        <v>44613</v>
      </c>
      <c r="CW31" s="717">
        <v>44555</v>
      </c>
      <c r="CX31" s="718">
        <v>44561</v>
      </c>
      <c r="CY31" s="719">
        <v>44616</v>
      </c>
      <c r="CZ31" s="720"/>
      <c r="DA31" s="721"/>
      <c r="DB31" s="722"/>
      <c r="DC31" s="717">
        <v>44553</v>
      </c>
      <c r="DD31" s="718">
        <v>44559</v>
      </c>
      <c r="DE31" s="719">
        <v>44617</v>
      </c>
      <c r="DF31" s="717">
        <v>44560</v>
      </c>
      <c r="DG31" s="718">
        <v>44566</v>
      </c>
      <c r="DH31" s="719">
        <v>44616</v>
      </c>
      <c r="DI31" s="717">
        <v>44572</v>
      </c>
      <c r="DJ31" s="718">
        <v>44578</v>
      </c>
      <c r="DK31" s="719">
        <v>44617</v>
      </c>
      <c r="DL31" s="717">
        <v>44562</v>
      </c>
      <c r="DM31" s="718">
        <v>44568</v>
      </c>
      <c r="DN31" s="719">
        <v>44615</v>
      </c>
      <c r="DO31" s="717">
        <v>44563</v>
      </c>
      <c r="DP31" s="718">
        <v>44569</v>
      </c>
      <c r="DQ31" s="719">
        <v>44616</v>
      </c>
      <c r="DR31" s="717">
        <v>44563</v>
      </c>
      <c r="DS31" s="718">
        <v>44569</v>
      </c>
      <c r="DT31" s="719">
        <v>44617</v>
      </c>
      <c r="DU31" s="717">
        <v>44558</v>
      </c>
      <c r="DV31" s="718">
        <v>44564</v>
      </c>
      <c r="DW31" s="719">
        <v>44613</v>
      </c>
      <c r="DX31" s="717">
        <v>44537</v>
      </c>
      <c r="DY31" s="718">
        <v>44543</v>
      </c>
      <c r="DZ31" s="719">
        <v>44617</v>
      </c>
      <c r="EA31" s="717">
        <v>44553</v>
      </c>
      <c r="EB31" s="718">
        <v>44559</v>
      </c>
      <c r="EC31" s="719">
        <v>44615</v>
      </c>
      <c r="ED31" s="717">
        <v>44551</v>
      </c>
      <c r="EE31" s="718">
        <v>44557</v>
      </c>
      <c r="EF31" s="719">
        <v>44613</v>
      </c>
      <c r="EG31" s="717">
        <v>44572</v>
      </c>
      <c r="EH31" s="718">
        <v>44578</v>
      </c>
      <c r="EI31" s="719">
        <v>44616</v>
      </c>
      <c r="EJ31" s="717">
        <v>44558</v>
      </c>
      <c r="EK31" s="718">
        <v>44564</v>
      </c>
      <c r="EL31" s="719">
        <v>44617</v>
      </c>
      <c r="EM31" s="717">
        <v>44531</v>
      </c>
      <c r="EN31" s="718">
        <v>44537</v>
      </c>
      <c r="EO31" s="719">
        <v>44613</v>
      </c>
      <c r="EP31" s="717">
        <v>44539</v>
      </c>
      <c r="EQ31" s="718">
        <v>44545</v>
      </c>
      <c r="ER31" s="719">
        <v>44616</v>
      </c>
    </row>
    <row r="32" spans="1:148" ht="13.5" thickBot="1" x14ac:dyDescent="0.25">
      <c r="A32" s="648">
        <v>2022</v>
      </c>
      <c r="B32" s="649">
        <v>22</v>
      </c>
      <c r="C32" s="672" t="s">
        <v>64616</v>
      </c>
      <c r="D32" s="673">
        <v>899</v>
      </c>
      <c r="E32" s="716">
        <v>44619</v>
      </c>
      <c r="F32" s="737">
        <v>44625</v>
      </c>
      <c r="G32" s="738"/>
      <c r="H32" s="717">
        <v>44552</v>
      </c>
      <c r="I32" s="718">
        <v>44558</v>
      </c>
      <c r="J32" s="719">
        <v>44623</v>
      </c>
      <c r="K32" s="717">
        <v>44560</v>
      </c>
      <c r="L32" s="718">
        <v>44566</v>
      </c>
      <c r="M32" s="719">
        <v>44622</v>
      </c>
      <c r="N32" s="674"/>
      <c r="O32" s="674"/>
      <c r="P32" s="674"/>
      <c r="Q32" s="717">
        <v>44565</v>
      </c>
      <c r="R32" s="718">
        <v>44571</v>
      </c>
      <c r="S32" s="719">
        <v>44622</v>
      </c>
      <c r="T32" s="717">
        <v>44570</v>
      </c>
      <c r="U32" s="718">
        <v>44576</v>
      </c>
      <c r="V32" s="719">
        <v>44622</v>
      </c>
      <c r="W32" s="717">
        <v>44568</v>
      </c>
      <c r="X32" s="718">
        <v>44574</v>
      </c>
      <c r="Y32" s="719">
        <v>44620</v>
      </c>
      <c r="Z32" s="717">
        <v>44572</v>
      </c>
      <c r="AA32" s="718">
        <v>44578</v>
      </c>
      <c r="AB32" s="719">
        <v>44620</v>
      </c>
      <c r="AC32" s="717">
        <v>44572</v>
      </c>
      <c r="AD32" s="718">
        <v>44578</v>
      </c>
      <c r="AE32" s="719">
        <v>44620</v>
      </c>
      <c r="AF32" s="717">
        <v>44570</v>
      </c>
      <c r="AG32" s="718">
        <v>44576</v>
      </c>
      <c r="AH32" s="719">
        <v>44621</v>
      </c>
      <c r="AI32" s="674"/>
      <c r="AJ32" s="674"/>
      <c r="AK32" s="674"/>
      <c r="AL32" s="717">
        <v>44577</v>
      </c>
      <c r="AM32" s="718">
        <v>44583</v>
      </c>
      <c r="AN32" s="719">
        <v>44624</v>
      </c>
      <c r="AO32" s="674"/>
      <c r="AP32" s="674"/>
      <c r="AQ32" s="674"/>
      <c r="AR32" s="717">
        <v>44567</v>
      </c>
      <c r="AS32" s="718">
        <v>44573</v>
      </c>
      <c r="AT32" s="719">
        <v>44620</v>
      </c>
      <c r="AU32" s="674"/>
      <c r="AV32" s="674"/>
      <c r="AW32" s="674"/>
      <c r="AX32" s="717">
        <v>44570</v>
      </c>
      <c r="AY32" s="718">
        <v>44576</v>
      </c>
      <c r="AZ32" s="719">
        <v>44620</v>
      </c>
      <c r="BA32" s="674"/>
      <c r="BB32" s="674"/>
      <c r="BC32" s="674"/>
      <c r="BD32" s="717">
        <v>44594</v>
      </c>
      <c r="BE32" s="718">
        <v>44600</v>
      </c>
      <c r="BF32" s="719">
        <v>44623</v>
      </c>
      <c r="BG32" s="674"/>
      <c r="BH32" s="674"/>
      <c r="BI32" s="674"/>
      <c r="BJ32" s="717">
        <v>44596</v>
      </c>
      <c r="BK32" s="718">
        <v>44602</v>
      </c>
      <c r="BL32" s="719">
        <v>44621</v>
      </c>
      <c r="BM32" s="720"/>
      <c r="BN32" s="721"/>
      <c r="BO32" s="722"/>
      <c r="BP32" s="720"/>
      <c r="BQ32" s="721"/>
      <c r="BR32" s="722"/>
      <c r="BS32" s="717">
        <v>44549</v>
      </c>
      <c r="BT32" s="718">
        <v>44555</v>
      </c>
      <c r="BU32" s="719">
        <v>44623</v>
      </c>
      <c r="BV32" s="717">
        <v>44565</v>
      </c>
      <c r="BW32" s="718">
        <v>44571</v>
      </c>
      <c r="BX32" s="719">
        <v>44624</v>
      </c>
      <c r="BY32" s="717">
        <v>44563</v>
      </c>
      <c r="BZ32" s="718">
        <v>44569</v>
      </c>
      <c r="CA32" s="719">
        <v>44622</v>
      </c>
      <c r="CB32" s="717">
        <v>44552</v>
      </c>
      <c r="CC32" s="718">
        <v>44558</v>
      </c>
      <c r="CD32" s="719">
        <v>44624</v>
      </c>
      <c r="CE32" s="717">
        <v>44574</v>
      </c>
      <c r="CF32" s="718">
        <v>44578</v>
      </c>
      <c r="CG32" s="719">
        <v>44621</v>
      </c>
      <c r="CH32" s="720"/>
      <c r="CI32" s="721"/>
      <c r="CJ32" s="722"/>
      <c r="CK32" s="720"/>
      <c r="CL32" s="721"/>
      <c r="CM32" s="722"/>
      <c r="CN32" s="720"/>
      <c r="CO32" s="721"/>
      <c r="CP32" s="722"/>
      <c r="CQ32" s="720"/>
      <c r="CR32" s="721"/>
      <c r="CS32" s="722"/>
      <c r="CT32" s="717">
        <v>44572</v>
      </c>
      <c r="CU32" s="718">
        <v>44578</v>
      </c>
      <c r="CV32" s="719">
        <v>44620</v>
      </c>
      <c r="CW32" s="717">
        <v>44562</v>
      </c>
      <c r="CX32" s="718">
        <v>44568</v>
      </c>
      <c r="CY32" s="719">
        <v>44623</v>
      </c>
      <c r="CZ32" s="720"/>
      <c r="DA32" s="721"/>
      <c r="DB32" s="722"/>
      <c r="DC32" s="717">
        <v>44560</v>
      </c>
      <c r="DD32" s="718">
        <v>44566</v>
      </c>
      <c r="DE32" s="719">
        <v>44624</v>
      </c>
      <c r="DF32" s="717">
        <v>44567</v>
      </c>
      <c r="DG32" s="718">
        <v>44573</v>
      </c>
      <c r="DH32" s="719">
        <v>44623</v>
      </c>
      <c r="DI32" s="717">
        <v>44579</v>
      </c>
      <c r="DJ32" s="718">
        <v>44585</v>
      </c>
      <c r="DK32" s="719">
        <v>44624</v>
      </c>
      <c r="DL32" s="717">
        <v>44569</v>
      </c>
      <c r="DM32" s="718">
        <v>44575</v>
      </c>
      <c r="DN32" s="719">
        <v>44622</v>
      </c>
      <c r="DO32" s="717">
        <v>44570</v>
      </c>
      <c r="DP32" s="718">
        <v>44576</v>
      </c>
      <c r="DQ32" s="719">
        <v>44623</v>
      </c>
      <c r="DR32" s="717">
        <v>44570</v>
      </c>
      <c r="DS32" s="718">
        <v>44576</v>
      </c>
      <c r="DT32" s="719">
        <v>44624</v>
      </c>
      <c r="DU32" s="717">
        <v>44565</v>
      </c>
      <c r="DV32" s="718">
        <v>44571</v>
      </c>
      <c r="DW32" s="719">
        <v>44620</v>
      </c>
      <c r="DX32" s="717">
        <v>44544</v>
      </c>
      <c r="DY32" s="718">
        <v>44550</v>
      </c>
      <c r="DZ32" s="719">
        <v>44624</v>
      </c>
      <c r="EA32" s="717">
        <v>44560</v>
      </c>
      <c r="EB32" s="718">
        <v>44566</v>
      </c>
      <c r="EC32" s="719">
        <v>44622</v>
      </c>
      <c r="ED32" s="717">
        <v>44558</v>
      </c>
      <c r="EE32" s="718">
        <v>44564</v>
      </c>
      <c r="EF32" s="719">
        <v>44620</v>
      </c>
      <c r="EG32" s="717">
        <v>44579</v>
      </c>
      <c r="EH32" s="718">
        <v>44585</v>
      </c>
      <c r="EI32" s="719">
        <v>44623</v>
      </c>
      <c r="EJ32" s="717">
        <v>44565</v>
      </c>
      <c r="EK32" s="718">
        <v>44571</v>
      </c>
      <c r="EL32" s="719">
        <v>44624</v>
      </c>
      <c r="EM32" s="717">
        <v>44538</v>
      </c>
      <c r="EN32" s="718">
        <v>44544</v>
      </c>
      <c r="EO32" s="719">
        <v>44620</v>
      </c>
      <c r="EP32" s="717">
        <v>44546</v>
      </c>
      <c r="EQ32" s="718">
        <v>44552</v>
      </c>
      <c r="ER32" s="719">
        <v>44623</v>
      </c>
    </row>
    <row r="33" spans="1:148" ht="13.5" thickBot="1" x14ac:dyDescent="0.25">
      <c r="A33" s="648">
        <v>2022</v>
      </c>
      <c r="B33" s="649">
        <v>23</v>
      </c>
      <c r="C33" s="672" t="s">
        <v>64616</v>
      </c>
      <c r="D33" s="673">
        <v>899</v>
      </c>
      <c r="E33" s="716">
        <v>44626</v>
      </c>
      <c r="F33" s="737">
        <v>44632</v>
      </c>
      <c r="G33" s="738"/>
      <c r="H33" s="717">
        <v>44559</v>
      </c>
      <c r="I33" s="718">
        <v>44565</v>
      </c>
      <c r="J33" s="719">
        <v>44630</v>
      </c>
      <c r="K33" s="717">
        <v>44567</v>
      </c>
      <c r="L33" s="718">
        <v>44573</v>
      </c>
      <c r="M33" s="719">
        <v>44629</v>
      </c>
      <c r="N33" s="674"/>
      <c r="O33" s="674"/>
      <c r="P33" s="674"/>
      <c r="Q33" s="717">
        <v>44572</v>
      </c>
      <c r="R33" s="718">
        <v>44578</v>
      </c>
      <c r="S33" s="719">
        <v>44629</v>
      </c>
      <c r="T33" s="717">
        <v>44577</v>
      </c>
      <c r="U33" s="718">
        <v>44583</v>
      </c>
      <c r="V33" s="719">
        <v>44629</v>
      </c>
      <c r="W33" s="717">
        <v>44575</v>
      </c>
      <c r="X33" s="718">
        <v>44581</v>
      </c>
      <c r="Y33" s="719">
        <v>44627</v>
      </c>
      <c r="Z33" s="717">
        <v>44579</v>
      </c>
      <c r="AA33" s="718">
        <v>44585</v>
      </c>
      <c r="AB33" s="719">
        <v>44627</v>
      </c>
      <c r="AC33" s="717">
        <v>44579</v>
      </c>
      <c r="AD33" s="718">
        <v>44585</v>
      </c>
      <c r="AE33" s="719">
        <v>44627</v>
      </c>
      <c r="AF33" s="717">
        <v>44577</v>
      </c>
      <c r="AG33" s="718">
        <v>44583</v>
      </c>
      <c r="AH33" s="719">
        <v>44628</v>
      </c>
      <c r="AI33" s="674"/>
      <c r="AJ33" s="674"/>
      <c r="AK33" s="674"/>
      <c r="AL33" s="717">
        <v>44584</v>
      </c>
      <c r="AM33" s="718">
        <v>44590</v>
      </c>
      <c r="AN33" s="719">
        <v>44631</v>
      </c>
      <c r="AO33" s="674"/>
      <c r="AP33" s="674"/>
      <c r="AQ33" s="674"/>
      <c r="AR33" s="717">
        <v>44574</v>
      </c>
      <c r="AS33" s="718">
        <v>44580</v>
      </c>
      <c r="AT33" s="719">
        <v>44627</v>
      </c>
      <c r="AU33" s="674"/>
      <c r="AV33" s="674"/>
      <c r="AW33" s="674"/>
      <c r="AX33" s="717">
        <v>44577</v>
      </c>
      <c r="AY33" s="718">
        <v>44583</v>
      </c>
      <c r="AZ33" s="719">
        <v>44627</v>
      </c>
      <c r="BA33" s="674"/>
      <c r="BB33" s="674"/>
      <c r="BC33" s="674"/>
      <c r="BD33" s="717">
        <v>44601</v>
      </c>
      <c r="BE33" s="718">
        <v>44607</v>
      </c>
      <c r="BF33" s="719">
        <v>44630</v>
      </c>
      <c r="BG33" s="674"/>
      <c r="BH33" s="674"/>
      <c r="BI33" s="674"/>
      <c r="BJ33" s="717">
        <v>44603</v>
      </c>
      <c r="BK33" s="718">
        <v>44609</v>
      </c>
      <c r="BL33" s="719">
        <v>44628</v>
      </c>
      <c r="BM33" s="720"/>
      <c r="BN33" s="721"/>
      <c r="BO33" s="722"/>
      <c r="BP33" s="720"/>
      <c r="BQ33" s="721"/>
      <c r="BR33" s="722"/>
      <c r="BS33" s="717">
        <v>44556</v>
      </c>
      <c r="BT33" s="718">
        <v>44562</v>
      </c>
      <c r="BU33" s="719">
        <v>44630</v>
      </c>
      <c r="BV33" s="717">
        <v>44572</v>
      </c>
      <c r="BW33" s="718">
        <v>44578</v>
      </c>
      <c r="BX33" s="719">
        <v>44631</v>
      </c>
      <c r="BY33" s="717">
        <v>44570</v>
      </c>
      <c r="BZ33" s="718">
        <v>44576</v>
      </c>
      <c r="CA33" s="719">
        <v>44629</v>
      </c>
      <c r="CB33" s="717">
        <v>44559</v>
      </c>
      <c r="CC33" s="718">
        <v>44565</v>
      </c>
      <c r="CD33" s="719">
        <v>44631</v>
      </c>
      <c r="CE33" s="717">
        <v>44581</v>
      </c>
      <c r="CF33" s="718">
        <v>44585</v>
      </c>
      <c r="CG33" s="719">
        <v>44628</v>
      </c>
      <c r="CH33" s="720"/>
      <c r="CI33" s="721"/>
      <c r="CJ33" s="722"/>
      <c r="CK33" s="720"/>
      <c r="CL33" s="721"/>
      <c r="CM33" s="722"/>
      <c r="CN33" s="720"/>
      <c r="CO33" s="721"/>
      <c r="CP33" s="722"/>
      <c r="CQ33" s="720"/>
      <c r="CR33" s="721"/>
      <c r="CS33" s="722"/>
      <c r="CT33" s="717">
        <v>44579</v>
      </c>
      <c r="CU33" s="718">
        <v>44585</v>
      </c>
      <c r="CV33" s="719">
        <v>44627</v>
      </c>
      <c r="CW33" s="717">
        <v>44569</v>
      </c>
      <c r="CX33" s="718">
        <v>44575</v>
      </c>
      <c r="CY33" s="719">
        <v>44630</v>
      </c>
      <c r="CZ33" s="720"/>
      <c r="DA33" s="721"/>
      <c r="DB33" s="722"/>
      <c r="DC33" s="717">
        <v>44567</v>
      </c>
      <c r="DD33" s="718">
        <v>44573</v>
      </c>
      <c r="DE33" s="719">
        <v>44631</v>
      </c>
      <c r="DF33" s="717">
        <v>44574</v>
      </c>
      <c r="DG33" s="718">
        <v>44580</v>
      </c>
      <c r="DH33" s="719">
        <v>44630</v>
      </c>
      <c r="DI33" s="717">
        <v>44586</v>
      </c>
      <c r="DJ33" s="718">
        <v>44592</v>
      </c>
      <c r="DK33" s="719">
        <v>44631</v>
      </c>
      <c r="DL33" s="717">
        <v>44576</v>
      </c>
      <c r="DM33" s="718">
        <v>44582</v>
      </c>
      <c r="DN33" s="719">
        <v>44629</v>
      </c>
      <c r="DO33" s="717">
        <v>44577</v>
      </c>
      <c r="DP33" s="718">
        <v>44583</v>
      </c>
      <c r="DQ33" s="719">
        <v>44630</v>
      </c>
      <c r="DR33" s="717">
        <v>44577</v>
      </c>
      <c r="DS33" s="718">
        <v>44583</v>
      </c>
      <c r="DT33" s="719">
        <v>44631</v>
      </c>
      <c r="DU33" s="717">
        <v>44572</v>
      </c>
      <c r="DV33" s="718">
        <v>44578</v>
      </c>
      <c r="DW33" s="719">
        <v>44627</v>
      </c>
      <c r="DX33" s="717">
        <v>44551</v>
      </c>
      <c r="DY33" s="718">
        <v>44557</v>
      </c>
      <c r="DZ33" s="719">
        <v>44631</v>
      </c>
      <c r="EA33" s="717">
        <v>44567</v>
      </c>
      <c r="EB33" s="718">
        <v>44573</v>
      </c>
      <c r="EC33" s="719">
        <v>44629</v>
      </c>
      <c r="ED33" s="717">
        <v>44565</v>
      </c>
      <c r="EE33" s="718">
        <v>44571</v>
      </c>
      <c r="EF33" s="719">
        <v>44627</v>
      </c>
      <c r="EG33" s="717">
        <v>44586</v>
      </c>
      <c r="EH33" s="718">
        <v>44592</v>
      </c>
      <c r="EI33" s="719">
        <v>44630</v>
      </c>
      <c r="EJ33" s="717">
        <v>44572</v>
      </c>
      <c r="EK33" s="718">
        <v>44578</v>
      </c>
      <c r="EL33" s="719">
        <v>44631</v>
      </c>
      <c r="EM33" s="717">
        <v>44545</v>
      </c>
      <c r="EN33" s="718">
        <v>44551</v>
      </c>
      <c r="EO33" s="719">
        <v>44627</v>
      </c>
      <c r="EP33" s="717">
        <v>44553</v>
      </c>
      <c r="EQ33" s="718">
        <v>44559</v>
      </c>
      <c r="ER33" s="719">
        <v>44630</v>
      </c>
    </row>
    <row r="34" spans="1:148" ht="13.5" thickBot="1" x14ac:dyDescent="0.25">
      <c r="A34" s="648">
        <v>2022</v>
      </c>
      <c r="B34" s="649">
        <v>24</v>
      </c>
      <c r="C34" s="672" t="s">
        <v>64616</v>
      </c>
      <c r="D34" s="673">
        <v>899</v>
      </c>
      <c r="E34" s="716">
        <v>44633</v>
      </c>
      <c r="F34" s="737">
        <v>44639</v>
      </c>
      <c r="G34" s="738"/>
      <c r="H34" s="717">
        <v>44566</v>
      </c>
      <c r="I34" s="718">
        <v>44572</v>
      </c>
      <c r="J34" s="719">
        <v>44637</v>
      </c>
      <c r="K34" s="717">
        <v>44574</v>
      </c>
      <c r="L34" s="718">
        <v>44580</v>
      </c>
      <c r="M34" s="719">
        <v>44636</v>
      </c>
      <c r="N34" s="674"/>
      <c r="O34" s="674"/>
      <c r="P34" s="674"/>
      <c r="Q34" s="717">
        <v>44579</v>
      </c>
      <c r="R34" s="718">
        <v>44585</v>
      </c>
      <c r="S34" s="719">
        <v>44636</v>
      </c>
      <c r="T34" s="717">
        <v>44584</v>
      </c>
      <c r="U34" s="718">
        <v>44590</v>
      </c>
      <c r="V34" s="719">
        <v>44636</v>
      </c>
      <c r="W34" s="717">
        <v>44582</v>
      </c>
      <c r="X34" s="718">
        <v>44588</v>
      </c>
      <c r="Y34" s="719">
        <v>44634</v>
      </c>
      <c r="Z34" s="717">
        <v>44586</v>
      </c>
      <c r="AA34" s="718">
        <v>44592</v>
      </c>
      <c r="AB34" s="719">
        <v>44634</v>
      </c>
      <c r="AC34" s="717">
        <v>44586</v>
      </c>
      <c r="AD34" s="718">
        <v>44592</v>
      </c>
      <c r="AE34" s="719">
        <v>44634</v>
      </c>
      <c r="AF34" s="717">
        <v>44584</v>
      </c>
      <c r="AG34" s="718">
        <v>44590</v>
      </c>
      <c r="AH34" s="719">
        <v>44635</v>
      </c>
      <c r="AI34" s="674"/>
      <c r="AJ34" s="674"/>
      <c r="AK34" s="674"/>
      <c r="AL34" s="717">
        <v>44591</v>
      </c>
      <c r="AM34" s="718">
        <v>44597</v>
      </c>
      <c r="AN34" s="719">
        <v>44638</v>
      </c>
      <c r="AO34" s="674"/>
      <c r="AP34" s="674"/>
      <c r="AQ34" s="674"/>
      <c r="AR34" s="717">
        <v>44581</v>
      </c>
      <c r="AS34" s="718">
        <v>44587</v>
      </c>
      <c r="AT34" s="719">
        <v>44634</v>
      </c>
      <c r="AU34" s="674"/>
      <c r="AV34" s="674"/>
      <c r="AW34" s="674"/>
      <c r="AX34" s="717">
        <v>44584</v>
      </c>
      <c r="AY34" s="718">
        <v>44590</v>
      </c>
      <c r="AZ34" s="719">
        <v>44634</v>
      </c>
      <c r="BA34" s="674"/>
      <c r="BB34" s="674"/>
      <c r="BC34" s="674"/>
      <c r="BD34" s="717">
        <v>44608</v>
      </c>
      <c r="BE34" s="718">
        <v>44614</v>
      </c>
      <c r="BF34" s="719">
        <v>44637</v>
      </c>
      <c r="BG34" s="674"/>
      <c r="BH34" s="674"/>
      <c r="BI34" s="674"/>
      <c r="BJ34" s="717">
        <v>44610</v>
      </c>
      <c r="BK34" s="718">
        <v>44616</v>
      </c>
      <c r="BL34" s="719">
        <v>44635</v>
      </c>
      <c r="BM34" s="720"/>
      <c r="BN34" s="721"/>
      <c r="BO34" s="722"/>
      <c r="BP34" s="720"/>
      <c r="BQ34" s="721"/>
      <c r="BR34" s="722"/>
      <c r="BS34" s="717">
        <v>44563</v>
      </c>
      <c r="BT34" s="718">
        <v>44569</v>
      </c>
      <c r="BU34" s="719">
        <v>44637</v>
      </c>
      <c r="BV34" s="717">
        <v>44579</v>
      </c>
      <c r="BW34" s="718">
        <v>44585</v>
      </c>
      <c r="BX34" s="719">
        <v>44638</v>
      </c>
      <c r="BY34" s="717">
        <v>44577</v>
      </c>
      <c r="BZ34" s="718">
        <v>44583</v>
      </c>
      <c r="CA34" s="719">
        <v>44636</v>
      </c>
      <c r="CB34" s="717">
        <v>44566</v>
      </c>
      <c r="CC34" s="718">
        <v>44572</v>
      </c>
      <c r="CD34" s="719">
        <v>44638</v>
      </c>
      <c r="CE34" s="717">
        <v>44588</v>
      </c>
      <c r="CF34" s="718">
        <v>44592</v>
      </c>
      <c r="CG34" s="719">
        <v>44635</v>
      </c>
      <c r="CH34" s="720"/>
      <c r="CI34" s="721"/>
      <c r="CJ34" s="722"/>
      <c r="CK34" s="720"/>
      <c r="CL34" s="721"/>
      <c r="CM34" s="722"/>
      <c r="CN34" s="720"/>
      <c r="CO34" s="721"/>
      <c r="CP34" s="722"/>
      <c r="CQ34" s="720"/>
      <c r="CR34" s="721"/>
      <c r="CS34" s="722"/>
      <c r="CT34" s="717">
        <v>44586</v>
      </c>
      <c r="CU34" s="718">
        <v>44592</v>
      </c>
      <c r="CV34" s="719">
        <v>44634</v>
      </c>
      <c r="CW34" s="717">
        <v>44576</v>
      </c>
      <c r="CX34" s="718">
        <v>44582</v>
      </c>
      <c r="CY34" s="719">
        <v>44637</v>
      </c>
      <c r="CZ34" s="720"/>
      <c r="DA34" s="721"/>
      <c r="DB34" s="722"/>
      <c r="DC34" s="717">
        <v>44574</v>
      </c>
      <c r="DD34" s="718">
        <v>44580</v>
      </c>
      <c r="DE34" s="719">
        <v>44638</v>
      </c>
      <c r="DF34" s="717">
        <v>44581</v>
      </c>
      <c r="DG34" s="718">
        <v>44587</v>
      </c>
      <c r="DH34" s="719">
        <v>44637</v>
      </c>
      <c r="DI34" s="717">
        <v>44593</v>
      </c>
      <c r="DJ34" s="718">
        <v>44599</v>
      </c>
      <c r="DK34" s="719">
        <v>44638</v>
      </c>
      <c r="DL34" s="717">
        <v>44583</v>
      </c>
      <c r="DM34" s="718">
        <v>44589</v>
      </c>
      <c r="DN34" s="719">
        <v>44636</v>
      </c>
      <c r="DO34" s="717">
        <v>44584</v>
      </c>
      <c r="DP34" s="718">
        <v>44590</v>
      </c>
      <c r="DQ34" s="719">
        <v>44637</v>
      </c>
      <c r="DR34" s="717">
        <v>44584</v>
      </c>
      <c r="DS34" s="718">
        <v>44590</v>
      </c>
      <c r="DT34" s="719">
        <v>44638</v>
      </c>
      <c r="DU34" s="717">
        <v>44579</v>
      </c>
      <c r="DV34" s="718">
        <v>44585</v>
      </c>
      <c r="DW34" s="719">
        <v>44634</v>
      </c>
      <c r="DX34" s="717">
        <v>44558</v>
      </c>
      <c r="DY34" s="718">
        <v>44564</v>
      </c>
      <c r="DZ34" s="719">
        <v>44638</v>
      </c>
      <c r="EA34" s="717">
        <v>44574</v>
      </c>
      <c r="EB34" s="718">
        <v>44580</v>
      </c>
      <c r="EC34" s="719">
        <v>44636</v>
      </c>
      <c r="ED34" s="717">
        <v>44572</v>
      </c>
      <c r="EE34" s="718">
        <v>44578</v>
      </c>
      <c r="EF34" s="719">
        <v>44634</v>
      </c>
      <c r="EG34" s="717">
        <v>44593</v>
      </c>
      <c r="EH34" s="718">
        <v>44599</v>
      </c>
      <c r="EI34" s="719">
        <v>44637</v>
      </c>
      <c r="EJ34" s="717">
        <v>44579</v>
      </c>
      <c r="EK34" s="718">
        <v>44585</v>
      </c>
      <c r="EL34" s="719">
        <v>44638</v>
      </c>
      <c r="EM34" s="717">
        <v>44552</v>
      </c>
      <c r="EN34" s="718">
        <v>44558</v>
      </c>
      <c r="EO34" s="719">
        <v>44634</v>
      </c>
      <c r="EP34" s="717">
        <v>44560</v>
      </c>
      <c r="EQ34" s="718">
        <v>44566</v>
      </c>
      <c r="ER34" s="719">
        <v>44637</v>
      </c>
    </row>
    <row r="35" spans="1:148" ht="13.5" thickBot="1" x14ac:dyDescent="0.25">
      <c r="A35" s="648">
        <v>2022</v>
      </c>
      <c r="B35" s="649">
        <v>25</v>
      </c>
      <c r="C35" s="672" t="s">
        <v>64616</v>
      </c>
      <c r="D35" s="673">
        <v>899</v>
      </c>
      <c r="E35" s="716">
        <v>44640</v>
      </c>
      <c r="F35" s="737">
        <v>44646</v>
      </c>
      <c r="G35" s="738"/>
      <c r="H35" s="717">
        <v>44573</v>
      </c>
      <c r="I35" s="718">
        <v>44579</v>
      </c>
      <c r="J35" s="719">
        <v>44644</v>
      </c>
      <c r="K35" s="717">
        <v>44581</v>
      </c>
      <c r="L35" s="718">
        <v>44587</v>
      </c>
      <c r="M35" s="719">
        <v>44643</v>
      </c>
      <c r="N35" s="674"/>
      <c r="O35" s="674"/>
      <c r="P35" s="674"/>
      <c r="Q35" s="717">
        <v>44586</v>
      </c>
      <c r="R35" s="718">
        <v>44592</v>
      </c>
      <c r="S35" s="719">
        <v>44643</v>
      </c>
      <c r="T35" s="717">
        <v>44591</v>
      </c>
      <c r="U35" s="718">
        <v>44597</v>
      </c>
      <c r="V35" s="719">
        <v>44643</v>
      </c>
      <c r="W35" s="717">
        <v>44589</v>
      </c>
      <c r="X35" s="718">
        <v>44595</v>
      </c>
      <c r="Y35" s="719">
        <v>44641</v>
      </c>
      <c r="Z35" s="717">
        <v>44593</v>
      </c>
      <c r="AA35" s="718">
        <v>44599</v>
      </c>
      <c r="AB35" s="719">
        <v>44641</v>
      </c>
      <c r="AC35" s="717">
        <v>44593</v>
      </c>
      <c r="AD35" s="718">
        <v>44599</v>
      </c>
      <c r="AE35" s="719">
        <v>44641</v>
      </c>
      <c r="AF35" s="717">
        <v>44591</v>
      </c>
      <c r="AG35" s="718">
        <v>44597</v>
      </c>
      <c r="AH35" s="719">
        <v>44642</v>
      </c>
      <c r="AI35" s="674"/>
      <c r="AJ35" s="674"/>
      <c r="AK35" s="674"/>
      <c r="AL35" s="717">
        <v>44598</v>
      </c>
      <c r="AM35" s="718">
        <v>44604</v>
      </c>
      <c r="AN35" s="719">
        <v>44645</v>
      </c>
      <c r="AO35" s="674"/>
      <c r="AP35" s="674"/>
      <c r="AQ35" s="674"/>
      <c r="AR35" s="717">
        <v>44588</v>
      </c>
      <c r="AS35" s="718">
        <v>44594</v>
      </c>
      <c r="AT35" s="719">
        <v>44641</v>
      </c>
      <c r="AU35" s="674"/>
      <c r="AV35" s="674"/>
      <c r="AW35" s="674"/>
      <c r="AX35" s="717">
        <v>44591</v>
      </c>
      <c r="AY35" s="718">
        <v>44597</v>
      </c>
      <c r="AZ35" s="719">
        <v>44641</v>
      </c>
      <c r="BA35" s="674"/>
      <c r="BB35" s="674"/>
      <c r="BC35" s="674"/>
      <c r="BD35" s="717">
        <v>44615</v>
      </c>
      <c r="BE35" s="718">
        <v>44621</v>
      </c>
      <c r="BF35" s="719">
        <v>44644</v>
      </c>
      <c r="BG35" s="674"/>
      <c r="BH35" s="674"/>
      <c r="BI35" s="674"/>
      <c r="BJ35" s="717">
        <v>44617</v>
      </c>
      <c r="BK35" s="718">
        <v>44623</v>
      </c>
      <c r="BL35" s="719">
        <v>44642</v>
      </c>
      <c r="BM35" s="720"/>
      <c r="BN35" s="721"/>
      <c r="BO35" s="722"/>
      <c r="BP35" s="720"/>
      <c r="BQ35" s="721"/>
      <c r="BR35" s="722"/>
      <c r="BS35" s="717">
        <v>44570</v>
      </c>
      <c r="BT35" s="718">
        <v>44576</v>
      </c>
      <c r="BU35" s="719">
        <v>44644</v>
      </c>
      <c r="BV35" s="717">
        <v>44586</v>
      </c>
      <c r="BW35" s="718">
        <v>44592</v>
      </c>
      <c r="BX35" s="719">
        <v>44645</v>
      </c>
      <c r="BY35" s="717">
        <v>44584</v>
      </c>
      <c r="BZ35" s="718">
        <v>44590</v>
      </c>
      <c r="CA35" s="719">
        <v>44643</v>
      </c>
      <c r="CB35" s="717">
        <v>44573</v>
      </c>
      <c r="CC35" s="718">
        <v>44579</v>
      </c>
      <c r="CD35" s="719">
        <v>44645</v>
      </c>
      <c r="CE35" s="717">
        <v>44595</v>
      </c>
      <c r="CF35" s="718">
        <v>44599</v>
      </c>
      <c r="CG35" s="719">
        <v>44642</v>
      </c>
      <c r="CH35" s="720"/>
      <c r="CI35" s="721"/>
      <c r="CJ35" s="722"/>
      <c r="CK35" s="720"/>
      <c r="CL35" s="721"/>
      <c r="CM35" s="722"/>
      <c r="CN35" s="720"/>
      <c r="CO35" s="721"/>
      <c r="CP35" s="722"/>
      <c r="CQ35" s="720"/>
      <c r="CR35" s="721"/>
      <c r="CS35" s="722"/>
      <c r="CT35" s="717">
        <v>44593</v>
      </c>
      <c r="CU35" s="718">
        <v>44599</v>
      </c>
      <c r="CV35" s="719">
        <v>44641</v>
      </c>
      <c r="CW35" s="717">
        <v>44583</v>
      </c>
      <c r="CX35" s="718">
        <v>44589</v>
      </c>
      <c r="CY35" s="719">
        <v>44644</v>
      </c>
      <c r="CZ35" s="720"/>
      <c r="DA35" s="721"/>
      <c r="DB35" s="722"/>
      <c r="DC35" s="717">
        <v>44581</v>
      </c>
      <c r="DD35" s="718">
        <v>44587</v>
      </c>
      <c r="DE35" s="719">
        <v>44645</v>
      </c>
      <c r="DF35" s="717">
        <v>44588</v>
      </c>
      <c r="DG35" s="718">
        <v>44594</v>
      </c>
      <c r="DH35" s="719">
        <v>44644</v>
      </c>
      <c r="DI35" s="717">
        <v>44600</v>
      </c>
      <c r="DJ35" s="718">
        <v>44606</v>
      </c>
      <c r="DK35" s="719">
        <v>44645</v>
      </c>
      <c r="DL35" s="717">
        <v>44590</v>
      </c>
      <c r="DM35" s="718">
        <v>44596</v>
      </c>
      <c r="DN35" s="719">
        <v>44643</v>
      </c>
      <c r="DO35" s="717">
        <v>44591</v>
      </c>
      <c r="DP35" s="718">
        <v>44597</v>
      </c>
      <c r="DQ35" s="719">
        <v>44644</v>
      </c>
      <c r="DR35" s="717">
        <v>44591</v>
      </c>
      <c r="DS35" s="718">
        <v>44597</v>
      </c>
      <c r="DT35" s="719">
        <v>44645</v>
      </c>
      <c r="DU35" s="717">
        <v>44586</v>
      </c>
      <c r="DV35" s="718">
        <v>44592</v>
      </c>
      <c r="DW35" s="719">
        <v>44641</v>
      </c>
      <c r="DX35" s="717">
        <v>44565</v>
      </c>
      <c r="DY35" s="718">
        <v>44571</v>
      </c>
      <c r="DZ35" s="719">
        <v>44645</v>
      </c>
      <c r="EA35" s="717">
        <v>44581</v>
      </c>
      <c r="EB35" s="718">
        <v>44587</v>
      </c>
      <c r="EC35" s="719">
        <v>44643</v>
      </c>
      <c r="ED35" s="717">
        <v>44579</v>
      </c>
      <c r="EE35" s="718">
        <v>44585</v>
      </c>
      <c r="EF35" s="719">
        <v>44641</v>
      </c>
      <c r="EG35" s="717">
        <v>44600</v>
      </c>
      <c r="EH35" s="718">
        <v>44606</v>
      </c>
      <c r="EI35" s="719">
        <v>44644</v>
      </c>
      <c r="EJ35" s="717">
        <v>44586</v>
      </c>
      <c r="EK35" s="718">
        <v>44592</v>
      </c>
      <c r="EL35" s="719">
        <v>44645</v>
      </c>
      <c r="EM35" s="717">
        <v>44559</v>
      </c>
      <c r="EN35" s="718">
        <v>44565</v>
      </c>
      <c r="EO35" s="719">
        <v>44641</v>
      </c>
      <c r="EP35" s="717">
        <v>44567</v>
      </c>
      <c r="EQ35" s="718">
        <v>44573</v>
      </c>
      <c r="ER35" s="719">
        <v>44644</v>
      </c>
    </row>
    <row r="36" spans="1:148" ht="13.5" thickBot="1" x14ac:dyDescent="0.25">
      <c r="A36" s="648">
        <v>2022</v>
      </c>
      <c r="B36" s="649">
        <v>26</v>
      </c>
      <c r="C36" s="672" t="s">
        <v>64616</v>
      </c>
      <c r="D36" s="673">
        <v>899</v>
      </c>
      <c r="E36" s="716">
        <v>44647</v>
      </c>
      <c r="F36" s="737">
        <v>44653</v>
      </c>
      <c r="G36" s="738"/>
      <c r="H36" s="717">
        <v>44580</v>
      </c>
      <c r="I36" s="718">
        <v>44586</v>
      </c>
      <c r="J36" s="719">
        <v>44651</v>
      </c>
      <c r="K36" s="717">
        <v>44588</v>
      </c>
      <c r="L36" s="718">
        <v>44594</v>
      </c>
      <c r="M36" s="719">
        <v>44650</v>
      </c>
      <c r="N36" s="674"/>
      <c r="O36" s="674"/>
      <c r="P36" s="674"/>
      <c r="Q36" s="717">
        <v>44593</v>
      </c>
      <c r="R36" s="718">
        <v>44599</v>
      </c>
      <c r="S36" s="719">
        <v>44650</v>
      </c>
      <c r="T36" s="717">
        <v>44598</v>
      </c>
      <c r="U36" s="718">
        <v>44604</v>
      </c>
      <c r="V36" s="719">
        <v>44650</v>
      </c>
      <c r="W36" s="717">
        <v>44596</v>
      </c>
      <c r="X36" s="718">
        <v>44602</v>
      </c>
      <c r="Y36" s="719">
        <v>44648</v>
      </c>
      <c r="Z36" s="717">
        <v>44600</v>
      </c>
      <c r="AA36" s="718">
        <v>44606</v>
      </c>
      <c r="AB36" s="719">
        <v>44648</v>
      </c>
      <c r="AC36" s="717">
        <v>44600</v>
      </c>
      <c r="AD36" s="718">
        <v>44606</v>
      </c>
      <c r="AE36" s="719">
        <v>44648</v>
      </c>
      <c r="AF36" s="717">
        <v>44598</v>
      </c>
      <c r="AG36" s="718">
        <v>44604</v>
      </c>
      <c r="AH36" s="719">
        <v>44649</v>
      </c>
      <c r="AI36" s="674"/>
      <c r="AJ36" s="674"/>
      <c r="AK36" s="674"/>
      <c r="AL36" s="717">
        <v>44605</v>
      </c>
      <c r="AM36" s="718">
        <v>44611</v>
      </c>
      <c r="AN36" s="719">
        <v>44652</v>
      </c>
      <c r="AO36" s="674"/>
      <c r="AP36" s="674"/>
      <c r="AQ36" s="674"/>
      <c r="AR36" s="717">
        <v>44595</v>
      </c>
      <c r="AS36" s="718">
        <v>44601</v>
      </c>
      <c r="AT36" s="719">
        <v>44648</v>
      </c>
      <c r="AU36" s="674"/>
      <c r="AV36" s="674"/>
      <c r="AW36" s="674"/>
      <c r="AX36" s="717">
        <v>44598</v>
      </c>
      <c r="AY36" s="718">
        <v>44604</v>
      </c>
      <c r="AZ36" s="719">
        <v>44648</v>
      </c>
      <c r="BA36" s="674"/>
      <c r="BB36" s="674"/>
      <c r="BC36" s="674"/>
      <c r="BD36" s="717">
        <v>44622</v>
      </c>
      <c r="BE36" s="718">
        <v>44628</v>
      </c>
      <c r="BF36" s="719">
        <v>44651</v>
      </c>
      <c r="BG36" s="674"/>
      <c r="BH36" s="674"/>
      <c r="BI36" s="674"/>
      <c r="BJ36" s="717">
        <v>44624</v>
      </c>
      <c r="BK36" s="718">
        <v>44630</v>
      </c>
      <c r="BL36" s="719">
        <v>44649</v>
      </c>
      <c r="BM36" s="720"/>
      <c r="BN36" s="721"/>
      <c r="BO36" s="722"/>
      <c r="BP36" s="720"/>
      <c r="BQ36" s="721"/>
      <c r="BR36" s="722"/>
      <c r="BS36" s="717">
        <v>44577</v>
      </c>
      <c r="BT36" s="718">
        <v>44583</v>
      </c>
      <c r="BU36" s="719">
        <v>44651</v>
      </c>
      <c r="BV36" s="717">
        <v>44593</v>
      </c>
      <c r="BW36" s="718">
        <v>44599</v>
      </c>
      <c r="BX36" s="719">
        <v>44652</v>
      </c>
      <c r="BY36" s="717">
        <v>44591</v>
      </c>
      <c r="BZ36" s="718">
        <v>44597</v>
      </c>
      <c r="CA36" s="719">
        <v>44650</v>
      </c>
      <c r="CB36" s="717">
        <v>44580</v>
      </c>
      <c r="CC36" s="718">
        <v>44586</v>
      </c>
      <c r="CD36" s="719">
        <v>44652</v>
      </c>
      <c r="CE36" s="717">
        <v>44602</v>
      </c>
      <c r="CF36" s="718">
        <v>44606</v>
      </c>
      <c r="CG36" s="719">
        <v>44649</v>
      </c>
      <c r="CH36" s="720"/>
      <c r="CI36" s="721"/>
      <c r="CJ36" s="722"/>
      <c r="CK36" s="720"/>
      <c r="CL36" s="721"/>
      <c r="CM36" s="722"/>
      <c r="CN36" s="720"/>
      <c r="CO36" s="721"/>
      <c r="CP36" s="722"/>
      <c r="CQ36" s="720"/>
      <c r="CR36" s="721"/>
      <c r="CS36" s="722"/>
      <c r="CT36" s="717">
        <v>44600</v>
      </c>
      <c r="CU36" s="718">
        <v>44606</v>
      </c>
      <c r="CV36" s="719">
        <v>44648</v>
      </c>
      <c r="CW36" s="717">
        <v>44590</v>
      </c>
      <c r="CX36" s="718">
        <v>44596</v>
      </c>
      <c r="CY36" s="719">
        <v>44651</v>
      </c>
      <c r="CZ36" s="720"/>
      <c r="DA36" s="721"/>
      <c r="DB36" s="722"/>
      <c r="DC36" s="717">
        <v>44588</v>
      </c>
      <c r="DD36" s="718">
        <v>44594</v>
      </c>
      <c r="DE36" s="719">
        <v>44652</v>
      </c>
      <c r="DF36" s="717">
        <v>44595</v>
      </c>
      <c r="DG36" s="718">
        <v>44601</v>
      </c>
      <c r="DH36" s="719">
        <v>44651</v>
      </c>
      <c r="DI36" s="717">
        <v>44607</v>
      </c>
      <c r="DJ36" s="718">
        <v>44613</v>
      </c>
      <c r="DK36" s="719">
        <v>44652</v>
      </c>
      <c r="DL36" s="717">
        <v>44597</v>
      </c>
      <c r="DM36" s="718">
        <v>44603</v>
      </c>
      <c r="DN36" s="719">
        <v>44650</v>
      </c>
      <c r="DO36" s="717">
        <v>44598</v>
      </c>
      <c r="DP36" s="718">
        <v>44604</v>
      </c>
      <c r="DQ36" s="719">
        <v>44651</v>
      </c>
      <c r="DR36" s="717">
        <v>44598</v>
      </c>
      <c r="DS36" s="718">
        <v>44604</v>
      </c>
      <c r="DT36" s="719">
        <v>44652</v>
      </c>
      <c r="DU36" s="717">
        <v>44593</v>
      </c>
      <c r="DV36" s="718">
        <v>44599</v>
      </c>
      <c r="DW36" s="719">
        <v>44648</v>
      </c>
      <c r="DX36" s="717">
        <v>44572</v>
      </c>
      <c r="DY36" s="718">
        <v>44578</v>
      </c>
      <c r="DZ36" s="719">
        <v>44652</v>
      </c>
      <c r="EA36" s="717">
        <v>44588</v>
      </c>
      <c r="EB36" s="718">
        <v>44594</v>
      </c>
      <c r="EC36" s="719">
        <v>44650</v>
      </c>
      <c r="ED36" s="717">
        <v>44586</v>
      </c>
      <c r="EE36" s="718">
        <v>44592</v>
      </c>
      <c r="EF36" s="719">
        <v>44648</v>
      </c>
      <c r="EG36" s="717">
        <v>44607</v>
      </c>
      <c r="EH36" s="718">
        <v>44613</v>
      </c>
      <c r="EI36" s="719">
        <v>44651</v>
      </c>
      <c r="EJ36" s="717">
        <v>44593</v>
      </c>
      <c r="EK36" s="718">
        <v>44599</v>
      </c>
      <c r="EL36" s="719">
        <v>44652</v>
      </c>
      <c r="EM36" s="717">
        <v>44566</v>
      </c>
      <c r="EN36" s="718">
        <v>44572</v>
      </c>
      <c r="EO36" s="719">
        <v>44648</v>
      </c>
      <c r="EP36" s="717">
        <v>44574</v>
      </c>
      <c r="EQ36" s="718">
        <v>44580</v>
      </c>
      <c r="ER36" s="719">
        <v>44651</v>
      </c>
    </row>
    <row r="37" spans="1:148" ht="13.5" thickBot="1" x14ac:dyDescent="0.25">
      <c r="A37" s="648">
        <v>2022</v>
      </c>
      <c r="B37" s="649">
        <v>27</v>
      </c>
      <c r="C37" s="672" t="s">
        <v>64616</v>
      </c>
      <c r="D37" s="673">
        <v>899</v>
      </c>
      <c r="E37" s="716">
        <v>44654</v>
      </c>
      <c r="F37" s="737">
        <v>44660</v>
      </c>
      <c r="G37" s="738"/>
      <c r="H37" s="717">
        <v>44587</v>
      </c>
      <c r="I37" s="718">
        <v>44593</v>
      </c>
      <c r="J37" s="719">
        <v>44658</v>
      </c>
      <c r="K37" s="717">
        <v>44595</v>
      </c>
      <c r="L37" s="718">
        <v>44601</v>
      </c>
      <c r="M37" s="719">
        <v>44657</v>
      </c>
      <c r="N37" s="674"/>
      <c r="O37" s="674"/>
      <c r="P37" s="674"/>
      <c r="Q37" s="717">
        <v>44592</v>
      </c>
      <c r="R37" s="718">
        <v>44598</v>
      </c>
      <c r="S37" s="723">
        <v>44654</v>
      </c>
      <c r="T37" s="717">
        <v>44597</v>
      </c>
      <c r="U37" s="718">
        <v>44603</v>
      </c>
      <c r="V37" s="723">
        <v>44654</v>
      </c>
      <c r="W37" s="717">
        <v>44603</v>
      </c>
      <c r="X37" s="718">
        <v>44609</v>
      </c>
      <c r="Y37" s="719">
        <v>44658</v>
      </c>
      <c r="Z37" s="717">
        <v>44599</v>
      </c>
      <c r="AA37" s="718">
        <v>44605</v>
      </c>
      <c r="AB37" s="723">
        <v>44655</v>
      </c>
      <c r="AC37" s="717">
        <v>44599</v>
      </c>
      <c r="AD37" s="718">
        <v>44605</v>
      </c>
      <c r="AE37" s="723">
        <v>44656</v>
      </c>
      <c r="AF37" s="717">
        <v>44597</v>
      </c>
      <c r="AG37" s="718">
        <v>44603</v>
      </c>
      <c r="AH37" s="723">
        <v>44658</v>
      </c>
      <c r="AI37" s="674"/>
      <c r="AJ37" s="674"/>
      <c r="AK37" s="674"/>
      <c r="AL37" s="717">
        <v>44604</v>
      </c>
      <c r="AM37" s="718">
        <v>44610</v>
      </c>
      <c r="AN37" s="723">
        <v>44656</v>
      </c>
      <c r="AO37" s="674"/>
      <c r="AP37" s="674"/>
      <c r="AQ37" s="674"/>
      <c r="AR37" s="717">
        <v>44594</v>
      </c>
      <c r="AS37" s="718">
        <v>44600</v>
      </c>
      <c r="AT37" s="723">
        <v>44657</v>
      </c>
      <c r="AU37" s="674"/>
      <c r="AV37" s="674"/>
      <c r="AW37" s="674"/>
      <c r="AX37" s="717">
        <v>44597</v>
      </c>
      <c r="AY37" s="718">
        <v>44603</v>
      </c>
      <c r="AZ37" s="723">
        <v>44654</v>
      </c>
      <c r="BA37" s="674"/>
      <c r="BB37" s="674"/>
      <c r="BC37" s="674"/>
      <c r="BD37" s="717">
        <v>44629</v>
      </c>
      <c r="BE37" s="718">
        <v>44635</v>
      </c>
      <c r="BF37" s="719">
        <v>44658</v>
      </c>
      <c r="BG37" s="674"/>
      <c r="BH37" s="674"/>
      <c r="BI37" s="674"/>
      <c r="BJ37" s="717">
        <v>44631</v>
      </c>
      <c r="BK37" s="718">
        <v>44637</v>
      </c>
      <c r="BL37" s="719">
        <v>44656</v>
      </c>
      <c r="BM37" s="720"/>
      <c r="BN37" s="721"/>
      <c r="BO37" s="722"/>
      <c r="BP37" s="720"/>
      <c r="BQ37" s="721"/>
      <c r="BR37" s="722"/>
      <c r="BS37" s="717">
        <v>44584</v>
      </c>
      <c r="BT37" s="718">
        <v>44590</v>
      </c>
      <c r="BU37" s="719">
        <v>44658</v>
      </c>
      <c r="BV37" s="717">
        <v>44600</v>
      </c>
      <c r="BW37" s="718">
        <v>44606</v>
      </c>
      <c r="BX37" s="719">
        <v>44659</v>
      </c>
      <c r="BY37" s="717">
        <v>44598</v>
      </c>
      <c r="BZ37" s="718">
        <v>44604</v>
      </c>
      <c r="CA37" s="719">
        <v>44657</v>
      </c>
      <c r="CB37" s="717">
        <v>44587</v>
      </c>
      <c r="CC37" s="718">
        <v>44593</v>
      </c>
      <c r="CD37" s="719">
        <v>44659</v>
      </c>
      <c r="CE37" s="717">
        <v>44609</v>
      </c>
      <c r="CF37" s="718">
        <v>44613</v>
      </c>
      <c r="CG37" s="719">
        <v>44656</v>
      </c>
      <c r="CH37" s="720"/>
      <c r="CI37" s="721"/>
      <c r="CJ37" s="722"/>
      <c r="CK37" s="720"/>
      <c r="CL37" s="721"/>
      <c r="CM37" s="722"/>
      <c r="CN37" s="720"/>
      <c r="CO37" s="721"/>
      <c r="CP37" s="722"/>
      <c r="CQ37" s="720"/>
      <c r="CR37" s="721"/>
      <c r="CS37" s="722"/>
      <c r="CT37" s="717">
        <v>44607</v>
      </c>
      <c r="CU37" s="718">
        <v>44613</v>
      </c>
      <c r="CV37" s="719">
        <v>44655</v>
      </c>
      <c r="CW37" s="717">
        <v>44597</v>
      </c>
      <c r="CX37" s="718">
        <v>44603</v>
      </c>
      <c r="CY37" s="719">
        <v>44658</v>
      </c>
      <c r="CZ37" s="720"/>
      <c r="DA37" s="721"/>
      <c r="DB37" s="722"/>
      <c r="DC37" s="717">
        <v>44587</v>
      </c>
      <c r="DD37" s="718">
        <v>44593</v>
      </c>
      <c r="DE37" s="723">
        <v>44656</v>
      </c>
      <c r="DF37" s="717">
        <v>44602</v>
      </c>
      <c r="DG37" s="718">
        <v>44608</v>
      </c>
      <c r="DH37" s="719">
        <v>44658</v>
      </c>
      <c r="DI37" s="717">
        <v>44606</v>
      </c>
      <c r="DJ37" s="718">
        <v>44612</v>
      </c>
      <c r="DK37" s="723">
        <v>44656</v>
      </c>
      <c r="DL37" s="717">
        <v>44596</v>
      </c>
      <c r="DM37" s="718">
        <v>44602</v>
      </c>
      <c r="DN37" s="723">
        <v>44654</v>
      </c>
      <c r="DO37" s="717">
        <v>44597</v>
      </c>
      <c r="DP37" s="718">
        <v>44603</v>
      </c>
      <c r="DQ37" s="723">
        <v>44655</v>
      </c>
      <c r="DR37" s="717">
        <v>44597</v>
      </c>
      <c r="DS37" s="718">
        <v>44603</v>
      </c>
      <c r="DT37" s="723">
        <v>44656</v>
      </c>
      <c r="DU37" s="717">
        <v>44600</v>
      </c>
      <c r="DV37" s="718">
        <v>44606</v>
      </c>
      <c r="DW37" s="719">
        <v>44655</v>
      </c>
      <c r="DX37" s="717">
        <v>44579</v>
      </c>
      <c r="DY37" s="718">
        <v>44585</v>
      </c>
      <c r="DZ37" s="719">
        <v>44659</v>
      </c>
      <c r="EA37" s="717">
        <v>44587</v>
      </c>
      <c r="EB37" s="718">
        <v>44593</v>
      </c>
      <c r="EC37" s="723">
        <v>44654</v>
      </c>
      <c r="ED37" s="717">
        <v>44593</v>
      </c>
      <c r="EE37" s="718">
        <v>44599</v>
      </c>
      <c r="EF37" s="719">
        <v>44655</v>
      </c>
      <c r="EG37" s="717">
        <v>44614</v>
      </c>
      <c r="EH37" s="718">
        <v>44620</v>
      </c>
      <c r="EI37" s="719">
        <v>44658</v>
      </c>
      <c r="EJ37" s="717">
        <v>44600</v>
      </c>
      <c r="EK37" s="718">
        <v>44606</v>
      </c>
      <c r="EL37" s="719">
        <v>44659</v>
      </c>
      <c r="EM37" s="717">
        <v>44573</v>
      </c>
      <c r="EN37" s="718">
        <v>44579</v>
      </c>
      <c r="EO37" s="719">
        <v>44655</v>
      </c>
      <c r="EP37" s="717">
        <v>44581</v>
      </c>
      <c r="EQ37" s="718">
        <v>44587</v>
      </c>
      <c r="ER37" s="719">
        <v>44658</v>
      </c>
    </row>
    <row r="38" spans="1:148" ht="13.5" thickBot="1" x14ac:dyDescent="0.25">
      <c r="A38" s="648">
        <v>2022</v>
      </c>
      <c r="B38" s="649">
        <v>28</v>
      </c>
      <c r="C38" s="672" t="s">
        <v>64616</v>
      </c>
      <c r="D38" s="673">
        <v>899</v>
      </c>
      <c r="E38" s="716">
        <v>44661</v>
      </c>
      <c r="F38" s="737">
        <v>44667</v>
      </c>
      <c r="G38" s="738"/>
      <c r="H38" s="717">
        <v>44594</v>
      </c>
      <c r="I38" s="718">
        <v>44600</v>
      </c>
      <c r="J38" s="719">
        <v>44665</v>
      </c>
      <c r="K38" s="717">
        <v>44602</v>
      </c>
      <c r="L38" s="718">
        <v>44608</v>
      </c>
      <c r="M38" s="719">
        <v>44664</v>
      </c>
      <c r="N38" s="674"/>
      <c r="O38" s="674"/>
      <c r="P38" s="674"/>
      <c r="Q38" s="717">
        <v>44600</v>
      </c>
      <c r="R38" s="718">
        <v>44606</v>
      </c>
      <c r="S38" s="719">
        <v>44662</v>
      </c>
      <c r="T38" s="717">
        <v>44605</v>
      </c>
      <c r="U38" s="718">
        <v>44611</v>
      </c>
      <c r="V38" s="719">
        <v>44662</v>
      </c>
      <c r="W38" s="717">
        <v>44610</v>
      </c>
      <c r="X38" s="718">
        <v>44616</v>
      </c>
      <c r="Y38" s="719">
        <v>44665</v>
      </c>
      <c r="Z38" s="717">
        <v>44607</v>
      </c>
      <c r="AA38" s="718">
        <v>44613</v>
      </c>
      <c r="AB38" s="719">
        <v>44663</v>
      </c>
      <c r="AC38" s="717">
        <v>44607</v>
      </c>
      <c r="AD38" s="718">
        <v>44613</v>
      </c>
      <c r="AE38" s="719">
        <v>44664</v>
      </c>
      <c r="AF38" s="717">
        <v>44605</v>
      </c>
      <c r="AG38" s="718">
        <v>44611</v>
      </c>
      <c r="AH38" s="719">
        <v>44666</v>
      </c>
      <c r="AI38" s="674"/>
      <c r="AJ38" s="674"/>
      <c r="AK38" s="674"/>
      <c r="AL38" s="717">
        <v>44612</v>
      </c>
      <c r="AM38" s="718">
        <v>44618</v>
      </c>
      <c r="AN38" s="719">
        <v>44664</v>
      </c>
      <c r="AO38" s="674"/>
      <c r="AP38" s="674"/>
      <c r="AQ38" s="674"/>
      <c r="AR38" s="717">
        <v>44602</v>
      </c>
      <c r="AS38" s="718">
        <v>44608</v>
      </c>
      <c r="AT38" s="719">
        <v>44665</v>
      </c>
      <c r="AU38" s="674"/>
      <c r="AV38" s="674"/>
      <c r="AW38" s="674"/>
      <c r="AX38" s="717">
        <v>44605</v>
      </c>
      <c r="AY38" s="718">
        <v>44611</v>
      </c>
      <c r="AZ38" s="719">
        <v>44662</v>
      </c>
      <c r="BA38" s="674"/>
      <c r="BB38" s="674"/>
      <c r="BC38" s="674"/>
      <c r="BD38" s="717">
        <v>44636</v>
      </c>
      <c r="BE38" s="718">
        <v>44642</v>
      </c>
      <c r="BF38" s="719">
        <v>44665</v>
      </c>
      <c r="BG38" s="674"/>
      <c r="BH38" s="674"/>
      <c r="BI38" s="674"/>
      <c r="BJ38" s="717">
        <v>44638</v>
      </c>
      <c r="BK38" s="718">
        <v>44644</v>
      </c>
      <c r="BL38" s="719">
        <v>44663</v>
      </c>
      <c r="BM38" s="720"/>
      <c r="BN38" s="721"/>
      <c r="BO38" s="722"/>
      <c r="BP38" s="720"/>
      <c r="BQ38" s="721"/>
      <c r="BR38" s="722"/>
      <c r="BS38" s="717">
        <v>44591</v>
      </c>
      <c r="BT38" s="718">
        <v>44597</v>
      </c>
      <c r="BU38" s="719">
        <v>44665</v>
      </c>
      <c r="BV38" s="717">
        <v>44607</v>
      </c>
      <c r="BW38" s="718">
        <v>44613</v>
      </c>
      <c r="BX38" s="719">
        <v>44666</v>
      </c>
      <c r="BY38" s="717">
        <v>44605</v>
      </c>
      <c r="BZ38" s="718">
        <v>44611</v>
      </c>
      <c r="CA38" s="719">
        <v>44664</v>
      </c>
      <c r="CB38" s="717">
        <v>44594</v>
      </c>
      <c r="CC38" s="718">
        <v>44600</v>
      </c>
      <c r="CD38" s="719">
        <v>44666</v>
      </c>
      <c r="CE38" s="717">
        <v>44616</v>
      </c>
      <c r="CF38" s="718">
        <v>44620</v>
      </c>
      <c r="CG38" s="719">
        <v>44663</v>
      </c>
      <c r="CH38" s="720"/>
      <c r="CI38" s="721"/>
      <c r="CJ38" s="722"/>
      <c r="CK38" s="720"/>
      <c r="CL38" s="721"/>
      <c r="CM38" s="722"/>
      <c r="CN38" s="720"/>
      <c r="CO38" s="721"/>
      <c r="CP38" s="722"/>
      <c r="CQ38" s="720"/>
      <c r="CR38" s="721"/>
      <c r="CS38" s="722"/>
      <c r="CT38" s="717">
        <v>44614</v>
      </c>
      <c r="CU38" s="718">
        <v>44620</v>
      </c>
      <c r="CV38" s="719">
        <v>44662</v>
      </c>
      <c r="CW38" s="717">
        <v>44604</v>
      </c>
      <c r="CX38" s="718">
        <v>44610</v>
      </c>
      <c r="CY38" s="719">
        <v>44665</v>
      </c>
      <c r="CZ38" s="720"/>
      <c r="DA38" s="721"/>
      <c r="DB38" s="722"/>
      <c r="DC38" s="717">
        <v>44595</v>
      </c>
      <c r="DD38" s="718">
        <v>44601</v>
      </c>
      <c r="DE38" s="719">
        <v>44664</v>
      </c>
      <c r="DF38" s="717">
        <v>44609</v>
      </c>
      <c r="DG38" s="718">
        <v>44615</v>
      </c>
      <c r="DH38" s="719">
        <v>44665</v>
      </c>
      <c r="DI38" s="717">
        <v>44614</v>
      </c>
      <c r="DJ38" s="718">
        <v>44620</v>
      </c>
      <c r="DK38" s="719">
        <v>44664</v>
      </c>
      <c r="DL38" s="717">
        <v>44604</v>
      </c>
      <c r="DM38" s="718">
        <v>44610</v>
      </c>
      <c r="DN38" s="719">
        <v>44662</v>
      </c>
      <c r="DO38" s="717">
        <v>44605</v>
      </c>
      <c r="DP38" s="718">
        <v>44611</v>
      </c>
      <c r="DQ38" s="719">
        <v>44663</v>
      </c>
      <c r="DR38" s="717">
        <v>44605</v>
      </c>
      <c r="DS38" s="718">
        <v>44611</v>
      </c>
      <c r="DT38" s="719">
        <v>44664</v>
      </c>
      <c r="DU38" s="717">
        <v>44607</v>
      </c>
      <c r="DV38" s="718">
        <v>44613</v>
      </c>
      <c r="DW38" s="719">
        <v>44662</v>
      </c>
      <c r="DX38" s="717">
        <v>44586</v>
      </c>
      <c r="DY38" s="718">
        <v>44592</v>
      </c>
      <c r="DZ38" s="719">
        <v>44666</v>
      </c>
      <c r="EA38" s="717">
        <v>44595</v>
      </c>
      <c r="EB38" s="718">
        <v>44601</v>
      </c>
      <c r="EC38" s="719">
        <v>44662</v>
      </c>
      <c r="ED38" s="717">
        <v>44600</v>
      </c>
      <c r="EE38" s="718">
        <v>44606</v>
      </c>
      <c r="EF38" s="719">
        <v>44662</v>
      </c>
      <c r="EG38" s="717">
        <v>44621</v>
      </c>
      <c r="EH38" s="718">
        <v>44627</v>
      </c>
      <c r="EI38" s="719">
        <v>44665</v>
      </c>
      <c r="EJ38" s="717">
        <v>44607</v>
      </c>
      <c r="EK38" s="718">
        <v>44613</v>
      </c>
      <c r="EL38" s="719">
        <v>44666</v>
      </c>
      <c r="EM38" s="717">
        <v>44580</v>
      </c>
      <c r="EN38" s="718">
        <v>44586</v>
      </c>
      <c r="EO38" s="719">
        <v>44662</v>
      </c>
      <c r="EP38" s="717">
        <v>44588</v>
      </c>
      <c r="EQ38" s="718">
        <v>44594</v>
      </c>
      <c r="ER38" s="719">
        <v>44665</v>
      </c>
    </row>
    <row r="39" spans="1:148" ht="13.5" thickBot="1" x14ac:dyDescent="0.25">
      <c r="A39" s="648">
        <v>2022</v>
      </c>
      <c r="B39" s="649">
        <v>29</v>
      </c>
      <c r="C39" s="672" t="s">
        <v>64616</v>
      </c>
      <c r="D39" s="673">
        <v>899</v>
      </c>
      <c r="E39" s="716">
        <v>44668</v>
      </c>
      <c r="F39" s="737">
        <v>44674</v>
      </c>
      <c r="G39" s="738"/>
      <c r="H39" s="717">
        <v>44601</v>
      </c>
      <c r="I39" s="718">
        <v>44607</v>
      </c>
      <c r="J39" s="719">
        <v>44672</v>
      </c>
      <c r="K39" s="717">
        <v>44609</v>
      </c>
      <c r="L39" s="718">
        <v>44615</v>
      </c>
      <c r="M39" s="719">
        <v>44671</v>
      </c>
      <c r="N39" s="674"/>
      <c r="O39" s="674"/>
      <c r="P39" s="674"/>
      <c r="Q39" s="717">
        <v>44607</v>
      </c>
      <c r="R39" s="718">
        <v>44613</v>
      </c>
      <c r="S39" s="719">
        <v>44669</v>
      </c>
      <c r="T39" s="717">
        <v>44612</v>
      </c>
      <c r="U39" s="718">
        <v>44618</v>
      </c>
      <c r="V39" s="719">
        <v>44669</v>
      </c>
      <c r="W39" s="717">
        <v>44617</v>
      </c>
      <c r="X39" s="718">
        <v>44623</v>
      </c>
      <c r="Y39" s="719">
        <v>44672</v>
      </c>
      <c r="Z39" s="717">
        <v>44614</v>
      </c>
      <c r="AA39" s="718">
        <v>44620</v>
      </c>
      <c r="AB39" s="719">
        <v>44670</v>
      </c>
      <c r="AC39" s="717">
        <v>44614</v>
      </c>
      <c r="AD39" s="718">
        <v>44620</v>
      </c>
      <c r="AE39" s="719">
        <v>44671</v>
      </c>
      <c r="AF39" s="717">
        <v>44612</v>
      </c>
      <c r="AG39" s="718">
        <v>44618</v>
      </c>
      <c r="AH39" s="719">
        <v>44673</v>
      </c>
      <c r="AI39" s="674"/>
      <c r="AJ39" s="674"/>
      <c r="AK39" s="674"/>
      <c r="AL39" s="717">
        <v>44619</v>
      </c>
      <c r="AM39" s="718">
        <v>44625</v>
      </c>
      <c r="AN39" s="719">
        <v>44671</v>
      </c>
      <c r="AO39" s="674"/>
      <c r="AP39" s="674"/>
      <c r="AQ39" s="674"/>
      <c r="AR39" s="717">
        <v>44609</v>
      </c>
      <c r="AS39" s="718">
        <v>44615</v>
      </c>
      <c r="AT39" s="719">
        <v>44672</v>
      </c>
      <c r="AU39" s="674"/>
      <c r="AV39" s="674"/>
      <c r="AW39" s="674"/>
      <c r="AX39" s="717">
        <v>44612</v>
      </c>
      <c r="AY39" s="718">
        <v>44618</v>
      </c>
      <c r="AZ39" s="719">
        <v>44669</v>
      </c>
      <c r="BA39" s="674"/>
      <c r="BB39" s="674"/>
      <c r="BC39" s="674"/>
      <c r="BD39" s="717">
        <v>44643</v>
      </c>
      <c r="BE39" s="718">
        <v>44649</v>
      </c>
      <c r="BF39" s="719">
        <v>44672</v>
      </c>
      <c r="BG39" s="674"/>
      <c r="BH39" s="674"/>
      <c r="BI39" s="674"/>
      <c r="BJ39" s="717">
        <v>44645</v>
      </c>
      <c r="BK39" s="718">
        <v>44651</v>
      </c>
      <c r="BL39" s="719">
        <v>44670</v>
      </c>
      <c r="BM39" s="720"/>
      <c r="BN39" s="721"/>
      <c r="BO39" s="722"/>
      <c r="BP39" s="720"/>
      <c r="BQ39" s="721"/>
      <c r="BR39" s="722"/>
      <c r="BS39" s="717">
        <v>44598</v>
      </c>
      <c r="BT39" s="718">
        <v>44604</v>
      </c>
      <c r="BU39" s="719">
        <v>44672</v>
      </c>
      <c r="BV39" s="717">
        <v>44614</v>
      </c>
      <c r="BW39" s="718">
        <v>44620</v>
      </c>
      <c r="BX39" s="719">
        <v>44673</v>
      </c>
      <c r="BY39" s="717">
        <v>44612</v>
      </c>
      <c r="BZ39" s="718">
        <v>44618</v>
      </c>
      <c r="CA39" s="719">
        <v>44671</v>
      </c>
      <c r="CB39" s="717">
        <v>44601</v>
      </c>
      <c r="CC39" s="718">
        <v>44607</v>
      </c>
      <c r="CD39" s="719">
        <v>44673</v>
      </c>
      <c r="CE39" s="717">
        <v>44623</v>
      </c>
      <c r="CF39" s="718">
        <v>44627</v>
      </c>
      <c r="CG39" s="719">
        <v>44670</v>
      </c>
      <c r="CH39" s="720"/>
      <c r="CI39" s="721"/>
      <c r="CJ39" s="722"/>
      <c r="CK39" s="720"/>
      <c r="CL39" s="721"/>
      <c r="CM39" s="722"/>
      <c r="CN39" s="720"/>
      <c r="CO39" s="721"/>
      <c r="CP39" s="722"/>
      <c r="CQ39" s="720"/>
      <c r="CR39" s="721"/>
      <c r="CS39" s="722"/>
      <c r="CT39" s="717">
        <v>44621</v>
      </c>
      <c r="CU39" s="718">
        <v>44627</v>
      </c>
      <c r="CV39" s="719">
        <v>44669</v>
      </c>
      <c r="CW39" s="717">
        <v>44611</v>
      </c>
      <c r="CX39" s="718">
        <v>44617</v>
      </c>
      <c r="CY39" s="719">
        <v>44672</v>
      </c>
      <c r="CZ39" s="720"/>
      <c r="DA39" s="721"/>
      <c r="DB39" s="722"/>
      <c r="DC39" s="717">
        <v>44602</v>
      </c>
      <c r="DD39" s="718">
        <v>44608</v>
      </c>
      <c r="DE39" s="719">
        <v>44671</v>
      </c>
      <c r="DF39" s="717">
        <v>44616</v>
      </c>
      <c r="DG39" s="718">
        <v>44622</v>
      </c>
      <c r="DH39" s="719">
        <v>44672</v>
      </c>
      <c r="DI39" s="717">
        <v>44621</v>
      </c>
      <c r="DJ39" s="718">
        <v>44627</v>
      </c>
      <c r="DK39" s="719">
        <v>44671</v>
      </c>
      <c r="DL39" s="717">
        <v>44611</v>
      </c>
      <c r="DM39" s="718">
        <v>44617</v>
      </c>
      <c r="DN39" s="719">
        <v>44669</v>
      </c>
      <c r="DO39" s="717">
        <v>44612</v>
      </c>
      <c r="DP39" s="718">
        <v>44618</v>
      </c>
      <c r="DQ39" s="719">
        <v>44670</v>
      </c>
      <c r="DR39" s="717">
        <v>44612</v>
      </c>
      <c r="DS39" s="718">
        <v>44618</v>
      </c>
      <c r="DT39" s="719">
        <v>44671</v>
      </c>
      <c r="DU39" s="717">
        <v>44614</v>
      </c>
      <c r="DV39" s="718">
        <v>44620</v>
      </c>
      <c r="DW39" s="719">
        <v>44669</v>
      </c>
      <c r="DX39" s="717">
        <v>44593</v>
      </c>
      <c r="DY39" s="718">
        <v>44599</v>
      </c>
      <c r="DZ39" s="719">
        <v>44673</v>
      </c>
      <c r="EA39" s="717">
        <v>44602</v>
      </c>
      <c r="EB39" s="718">
        <v>44608</v>
      </c>
      <c r="EC39" s="719">
        <v>44669</v>
      </c>
      <c r="ED39" s="717">
        <v>44607</v>
      </c>
      <c r="EE39" s="718">
        <v>44613</v>
      </c>
      <c r="EF39" s="719">
        <v>44669</v>
      </c>
      <c r="EG39" s="717">
        <v>44628</v>
      </c>
      <c r="EH39" s="718">
        <v>44634</v>
      </c>
      <c r="EI39" s="719">
        <v>44672</v>
      </c>
      <c r="EJ39" s="717">
        <v>44614</v>
      </c>
      <c r="EK39" s="718">
        <v>44620</v>
      </c>
      <c r="EL39" s="719">
        <v>44673</v>
      </c>
      <c r="EM39" s="717">
        <v>44587</v>
      </c>
      <c r="EN39" s="718">
        <v>44593</v>
      </c>
      <c r="EO39" s="719">
        <v>44669</v>
      </c>
      <c r="EP39" s="717">
        <v>44595</v>
      </c>
      <c r="EQ39" s="718">
        <v>44601</v>
      </c>
      <c r="ER39" s="719">
        <v>44672</v>
      </c>
    </row>
    <row r="40" spans="1:148" ht="13.5" thickBot="1" x14ac:dyDescent="0.25">
      <c r="A40" s="648">
        <v>2022</v>
      </c>
      <c r="B40" s="649">
        <v>30</v>
      </c>
      <c r="C40" s="672" t="s">
        <v>64616</v>
      </c>
      <c r="D40" s="673">
        <v>899</v>
      </c>
      <c r="E40" s="716">
        <v>44675</v>
      </c>
      <c r="F40" s="737">
        <v>44681</v>
      </c>
      <c r="G40" s="738"/>
      <c r="H40" s="717">
        <v>44608</v>
      </c>
      <c r="I40" s="718">
        <v>44614</v>
      </c>
      <c r="J40" s="719">
        <v>44679</v>
      </c>
      <c r="K40" s="717">
        <v>44616</v>
      </c>
      <c r="L40" s="718">
        <v>44622</v>
      </c>
      <c r="M40" s="719">
        <v>44678</v>
      </c>
      <c r="N40" s="674"/>
      <c r="O40" s="674"/>
      <c r="P40" s="674"/>
      <c r="Q40" s="717">
        <v>44614</v>
      </c>
      <c r="R40" s="718">
        <v>44620</v>
      </c>
      <c r="S40" s="719">
        <v>44676</v>
      </c>
      <c r="T40" s="717">
        <v>44619</v>
      </c>
      <c r="U40" s="718">
        <v>44625</v>
      </c>
      <c r="V40" s="719">
        <v>44676</v>
      </c>
      <c r="W40" s="717">
        <v>44624</v>
      </c>
      <c r="X40" s="718">
        <v>44630</v>
      </c>
      <c r="Y40" s="719">
        <v>44679</v>
      </c>
      <c r="Z40" s="717">
        <v>44621</v>
      </c>
      <c r="AA40" s="718">
        <v>44627</v>
      </c>
      <c r="AB40" s="719">
        <v>44677</v>
      </c>
      <c r="AC40" s="717">
        <v>44621</v>
      </c>
      <c r="AD40" s="718">
        <v>44627</v>
      </c>
      <c r="AE40" s="719">
        <v>44678</v>
      </c>
      <c r="AF40" s="717">
        <v>44619</v>
      </c>
      <c r="AG40" s="718">
        <v>44625</v>
      </c>
      <c r="AH40" s="719">
        <v>44680</v>
      </c>
      <c r="AI40" s="674"/>
      <c r="AJ40" s="674"/>
      <c r="AK40" s="674"/>
      <c r="AL40" s="717">
        <v>44626</v>
      </c>
      <c r="AM40" s="718">
        <v>44632</v>
      </c>
      <c r="AN40" s="719">
        <v>44678</v>
      </c>
      <c r="AO40" s="674"/>
      <c r="AP40" s="674"/>
      <c r="AQ40" s="674"/>
      <c r="AR40" s="717">
        <v>44616</v>
      </c>
      <c r="AS40" s="718">
        <v>44622</v>
      </c>
      <c r="AT40" s="719">
        <v>44679</v>
      </c>
      <c r="AU40" s="674"/>
      <c r="AV40" s="674"/>
      <c r="AW40" s="674"/>
      <c r="AX40" s="717">
        <v>44619</v>
      </c>
      <c r="AY40" s="718">
        <v>44625</v>
      </c>
      <c r="AZ40" s="719">
        <v>44676</v>
      </c>
      <c r="BA40" s="674"/>
      <c r="BB40" s="674"/>
      <c r="BC40" s="674"/>
      <c r="BD40" s="717">
        <v>44650</v>
      </c>
      <c r="BE40" s="718">
        <v>44656</v>
      </c>
      <c r="BF40" s="719">
        <v>44679</v>
      </c>
      <c r="BG40" s="674"/>
      <c r="BH40" s="674"/>
      <c r="BI40" s="674"/>
      <c r="BJ40" s="717">
        <v>44652</v>
      </c>
      <c r="BK40" s="718">
        <v>44658</v>
      </c>
      <c r="BL40" s="719">
        <v>44677</v>
      </c>
      <c r="BM40" s="720"/>
      <c r="BN40" s="721"/>
      <c r="BO40" s="722"/>
      <c r="BP40" s="720"/>
      <c r="BQ40" s="721"/>
      <c r="BR40" s="722"/>
      <c r="BS40" s="717">
        <v>44605</v>
      </c>
      <c r="BT40" s="718">
        <v>44611</v>
      </c>
      <c r="BU40" s="719">
        <v>44679</v>
      </c>
      <c r="BV40" s="717">
        <v>44621</v>
      </c>
      <c r="BW40" s="718">
        <v>44627</v>
      </c>
      <c r="BX40" s="719">
        <v>44680</v>
      </c>
      <c r="BY40" s="717">
        <v>44619</v>
      </c>
      <c r="BZ40" s="718">
        <v>44625</v>
      </c>
      <c r="CA40" s="719">
        <v>44678</v>
      </c>
      <c r="CB40" s="717">
        <v>44608</v>
      </c>
      <c r="CC40" s="718">
        <v>44614</v>
      </c>
      <c r="CD40" s="719">
        <v>44680</v>
      </c>
      <c r="CE40" s="717">
        <v>44630</v>
      </c>
      <c r="CF40" s="718">
        <v>44634</v>
      </c>
      <c r="CG40" s="719">
        <v>44677</v>
      </c>
      <c r="CH40" s="720"/>
      <c r="CI40" s="721"/>
      <c r="CJ40" s="722"/>
      <c r="CK40" s="720"/>
      <c r="CL40" s="721"/>
      <c r="CM40" s="722"/>
      <c r="CN40" s="720"/>
      <c r="CO40" s="721"/>
      <c r="CP40" s="722"/>
      <c r="CQ40" s="720"/>
      <c r="CR40" s="721"/>
      <c r="CS40" s="722"/>
      <c r="CT40" s="717">
        <v>44628</v>
      </c>
      <c r="CU40" s="718">
        <v>44634</v>
      </c>
      <c r="CV40" s="719">
        <v>44676</v>
      </c>
      <c r="CW40" s="717">
        <v>44618</v>
      </c>
      <c r="CX40" s="718">
        <v>44624</v>
      </c>
      <c r="CY40" s="719">
        <v>44679</v>
      </c>
      <c r="CZ40" s="720"/>
      <c r="DA40" s="721"/>
      <c r="DB40" s="722"/>
      <c r="DC40" s="717">
        <v>44609</v>
      </c>
      <c r="DD40" s="718">
        <v>44615</v>
      </c>
      <c r="DE40" s="719">
        <v>44678</v>
      </c>
      <c r="DF40" s="717">
        <v>44623</v>
      </c>
      <c r="DG40" s="718">
        <v>44629</v>
      </c>
      <c r="DH40" s="719">
        <v>44679</v>
      </c>
      <c r="DI40" s="717">
        <v>44628</v>
      </c>
      <c r="DJ40" s="718">
        <v>44634</v>
      </c>
      <c r="DK40" s="719">
        <v>44678</v>
      </c>
      <c r="DL40" s="717">
        <v>44618</v>
      </c>
      <c r="DM40" s="718">
        <v>44624</v>
      </c>
      <c r="DN40" s="719">
        <v>44676</v>
      </c>
      <c r="DO40" s="717">
        <v>44619</v>
      </c>
      <c r="DP40" s="718">
        <v>44625</v>
      </c>
      <c r="DQ40" s="719">
        <v>44677</v>
      </c>
      <c r="DR40" s="717">
        <v>44619</v>
      </c>
      <c r="DS40" s="718">
        <v>44625</v>
      </c>
      <c r="DT40" s="719">
        <v>44678</v>
      </c>
      <c r="DU40" s="717">
        <v>44621</v>
      </c>
      <c r="DV40" s="718">
        <v>44627</v>
      </c>
      <c r="DW40" s="719">
        <v>44676</v>
      </c>
      <c r="DX40" s="717">
        <v>44600</v>
      </c>
      <c r="DY40" s="718">
        <v>44606</v>
      </c>
      <c r="DZ40" s="719">
        <v>44680</v>
      </c>
      <c r="EA40" s="717">
        <v>44609</v>
      </c>
      <c r="EB40" s="718">
        <v>44615</v>
      </c>
      <c r="EC40" s="719">
        <v>44676</v>
      </c>
      <c r="ED40" s="717">
        <v>44614</v>
      </c>
      <c r="EE40" s="718">
        <v>44620</v>
      </c>
      <c r="EF40" s="719">
        <v>44676</v>
      </c>
      <c r="EG40" s="717">
        <v>44635</v>
      </c>
      <c r="EH40" s="718">
        <v>44641</v>
      </c>
      <c r="EI40" s="719">
        <v>44679</v>
      </c>
      <c r="EJ40" s="717">
        <v>44621</v>
      </c>
      <c r="EK40" s="718">
        <v>44627</v>
      </c>
      <c r="EL40" s="719">
        <v>44680</v>
      </c>
      <c r="EM40" s="717">
        <v>44594</v>
      </c>
      <c r="EN40" s="718">
        <v>44600</v>
      </c>
      <c r="EO40" s="719">
        <v>44676</v>
      </c>
      <c r="EP40" s="717">
        <v>44602</v>
      </c>
      <c r="EQ40" s="718">
        <v>44608</v>
      </c>
      <c r="ER40" s="719">
        <v>44679</v>
      </c>
    </row>
    <row r="41" spans="1:148" ht="13.5" thickBot="1" x14ac:dyDescent="0.25">
      <c r="A41" s="648">
        <v>2022</v>
      </c>
      <c r="B41" s="649">
        <v>31</v>
      </c>
      <c r="C41" s="672" t="s">
        <v>64616</v>
      </c>
      <c r="D41" s="673">
        <v>899</v>
      </c>
      <c r="E41" s="716">
        <v>44682</v>
      </c>
      <c r="F41" s="737">
        <v>44688</v>
      </c>
      <c r="G41" s="738"/>
      <c r="H41" s="717">
        <v>44615</v>
      </c>
      <c r="I41" s="718">
        <v>44621</v>
      </c>
      <c r="J41" s="719">
        <v>44686</v>
      </c>
      <c r="K41" s="717">
        <v>44623</v>
      </c>
      <c r="L41" s="718">
        <v>44629</v>
      </c>
      <c r="M41" s="719">
        <v>44685</v>
      </c>
      <c r="N41" s="674"/>
      <c r="O41" s="674"/>
      <c r="P41" s="674"/>
      <c r="Q41" s="717">
        <v>44621</v>
      </c>
      <c r="R41" s="718">
        <v>44627</v>
      </c>
      <c r="S41" s="719">
        <v>44683</v>
      </c>
      <c r="T41" s="717">
        <v>44626</v>
      </c>
      <c r="U41" s="718">
        <v>44632</v>
      </c>
      <c r="V41" s="719">
        <v>44683</v>
      </c>
      <c r="W41" s="717">
        <v>44631</v>
      </c>
      <c r="X41" s="718">
        <v>44637</v>
      </c>
      <c r="Y41" s="719">
        <v>44686</v>
      </c>
      <c r="Z41" s="717">
        <v>44628</v>
      </c>
      <c r="AA41" s="718">
        <v>44634</v>
      </c>
      <c r="AB41" s="719">
        <v>44684</v>
      </c>
      <c r="AC41" s="717">
        <v>44628</v>
      </c>
      <c r="AD41" s="718">
        <v>44634</v>
      </c>
      <c r="AE41" s="719">
        <v>44685</v>
      </c>
      <c r="AF41" s="717">
        <v>44626</v>
      </c>
      <c r="AG41" s="718">
        <v>44632</v>
      </c>
      <c r="AH41" s="719">
        <v>44687</v>
      </c>
      <c r="AI41" s="674"/>
      <c r="AJ41" s="674"/>
      <c r="AK41" s="674"/>
      <c r="AL41" s="717">
        <v>44633</v>
      </c>
      <c r="AM41" s="718">
        <v>44639</v>
      </c>
      <c r="AN41" s="719">
        <v>44685</v>
      </c>
      <c r="AO41" s="674"/>
      <c r="AP41" s="674"/>
      <c r="AQ41" s="674"/>
      <c r="AR41" s="717">
        <v>44623</v>
      </c>
      <c r="AS41" s="718">
        <v>44629</v>
      </c>
      <c r="AT41" s="719">
        <v>44686</v>
      </c>
      <c r="AU41" s="674"/>
      <c r="AV41" s="674"/>
      <c r="AW41" s="674"/>
      <c r="AX41" s="717">
        <v>44626</v>
      </c>
      <c r="AY41" s="718">
        <v>44632</v>
      </c>
      <c r="AZ41" s="719">
        <v>44683</v>
      </c>
      <c r="BA41" s="674"/>
      <c r="BB41" s="674"/>
      <c r="BC41" s="674"/>
      <c r="BD41" s="717">
        <v>44657</v>
      </c>
      <c r="BE41" s="718">
        <v>44663</v>
      </c>
      <c r="BF41" s="719">
        <v>44686</v>
      </c>
      <c r="BG41" s="674"/>
      <c r="BH41" s="674"/>
      <c r="BI41" s="674"/>
      <c r="BJ41" s="717">
        <v>44659</v>
      </c>
      <c r="BK41" s="718">
        <v>44665</v>
      </c>
      <c r="BL41" s="719">
        <v>44684</v>
      </c>
      <c r="BM41" s="720"/>
      <c r="BN41" s="721"/>
      <c r="BO41" s="722"/>
      <c r="BP41" s="720"/>
      <c r="BQ41" s="721"/>
      <c r="BR41" s="722"/>
      <c r="BS41" s="717">
        <v>44612</v>
      </c>
      <c r="BT41" s="718">
        <v>44618</v>
      </c>
      <c r="BU41" s="719">
        <v>44686</v>
      </c>
      <c r="BV41" s="717">
        <v>44628</v>
      </c>
      <c r="BW41" s="718">
        <v>44634</v>
      </c>
      <c r="BX41" s="719">
        <v>44687</v>
      </c>
      <c r="BY41" s="717">
        <v>44626</v>
      </c>
      <c r="BZ41" s="718">
        <v>44632</v>
      </c>
      <c r="CA41" s="719">
        <v>44685</v>
      </c>
      <c r="CB41" s="717">
        <v>44615</v>
      </c>
      <c r="CC41" s="718">
        <v>44621</v>
      </c>
      <c r="CD41" s="719">
        <v>44687</v>
      </c>
      <c r="CE41" s="717">
        <v>44637</v>
      </c>
      <c r="CF41" s="718">
        <v>44641</v>
      </c>
      <c r="CG41" s="719">
        <v>44684</v>
      </c>
      <c r="CH41" s="720"/>
      <c r="CI41" s="721"/>
      <c r="CJ41" s="722"/>
      <c r="CK41" s="720"/>
      <c r="CL41" s="721"/>
      <c r="CM41" s="722"/>
      <c r="CN41" s="720"/>
      <c r="CO41" s="721"/>
      <c r="CP41" s="722"/>
      <c r="CQ41" s="720"/>
      <c r="CR41" s="721"/>
      <c r="CS41" s="722"/>
      <c r="CT41" s="717">
        <v>44635</v>
      </c>
      <c r="CU41" s="718">
        <v>44641</v>
      </c>
      <c r="CV41" s="719">
        <v>44683</v>
      </c>
      <c r="CW41" s="717">
        <v>44625</v>
      </c>
      <c r="CX41" s="718">
        <v>44631</v>
      </c>
      <c r="CY41" s="719">
        <v>44686</v>
      </c>
      <c r="CZ41" s="720"/>
      <c r="DA41" s="721"/>
      <c r="DB41" s="722"/>
      <c r="DC41" s="717">
        <v>44616</v>
      </c>
      <c r="DD41" s="718">
        <v>44622</v>
      </c>
      <c r="DE41" s="719">
        <v>44685</v>
      </c>
      <c r="DF41" s="717">
        <v>44630</v>
      </c>
      <c r="DG41" s="718">
        <v>44636</v>
      </c>
      <c r="DH41" s="719">
        <v>44686</v>
      </c>
      <c r="DI41" s="717">
        <v>44635</v>
      </c>
      <c r="DJ41" s="718">
        <v>44641</v>
      </c>
      <c r="DK41" s="719">
        <v>44685</v>
      </c>
      <c r="DL41" s="717">
        <v>44625</v>
      </c>
      <c r="DM41" s="718">
        <v>44631</v>
      </c>
      <c r="DN41" s="719">
        <v>44683</v>
      </c>
      <c r="DO41" s="717">
        <v>44626</v>
      </c>
      <c r="DP41" s="718">
        <v>44632</v>
      </c>
      <c r="DQ41" s="719">
        <v>44684</v>
      </c>
      <c r="DR41" s="717">
        <v>44626</v>
      </c>
      <c r="DS41" s="718">
        <v>44632</v>
      </c>
      <c r="DT41" s="719">
        <v>44685</v>
      </c>
      <c r="DU41" s="717">
        <v>44628</v>
      </c>
      <c r="DV41" s="718">
        <v>44634</v>
      </c>
      <c r="DW41" s="719">
        <v>44683</v>
      </c>
      <c r="DX41" s="717">
        <v>44607</v>
      </c>
      <c r="DY41" s="718">
        <v>44613</v>
      </c>
      <c r="DZ41" s="719">
        <v>44687</v>
      </c>
      <c r="EA41" s="717">
        <v>44616</v>
      </c>
      <c r="EB41" s="718">
        <v>44622</v>
      </c>
      <c r="EC41" s="719">
        <v>44683</v>
      </c>
      <c r="ED41" s="717">
        <v>44621</v>
      </c>
      <c r="EE41" s="718">
        <v>44627</v>
      </c>
      <c r="EF41" s="719">
        <v>44683</v>
      </c>
      <c r="EG41" s="717">
        <v>44642</v>
      </c>
      <c r="EH41" s="718">
        <v>44648</v>
      </c>
      <c r="EI41" s="719">
        <v>44686</v>
      </c>
      <c r="EJ41" s="717">
        <v>44628</v>
      </c>
      <c r="EK41" s="718">
        <v>44634</v>
      </c>
      <c r="EL41" s="719">
        <v>44687</v>
      </c>
      <c r="EM41" s="717">
        <v>44601</v>
      </c>
      <c r="EN41" s="718">
        <v>44607</v>
      </c>
      <c r="EO41" s="719">
        <v>44683</v>
      </c>
      <c r="EP41" s="717">
        <v>44609</v>
      </c>
      <c r="EQ41" s="718">
        <v>44615</v>
      </c>
      <c r="ER41" s="719">
        <v>44686</v>
      </c>
    </row>
    <row r="42" spans="1:148" ht="13.5" thickBot="1" x14ac:dyDescent="0.25">
      <c r="A42" s="648">
        <v>2022</v>
      </c>
      <c r="B42" s="649">
        <v>32</v>
      </c>
      <c r="C42" s="672" t="s">
        <v>64616</v>
      </c>
      <c r="D42" s="673">
        <v>899</v>
      </c>
      <c r="E42" s="716">
        <v>44689</v>
      </c>
      <c r="F42" s="737">
        <v>44695</v>
      </c>
      <c r="G42" s="738"/>
      <c r="H42" s="717">
        <v>44622</v>
      </c>
      <c r="I42" s="718">
        <v>44628</v>
      </c>
      <c r="J42" s="719">
        <v>44693</v>
      </c>
      <c r="K42" s="717">
        <v>44630</v>
      </c>
      <c r="L42" s="718">
        <v>44636</v>
      </c>
      <c r="M42" s="719">
        <v>44692</v>
      </c>
      <c r="N42" s="674"/>
      <c r="O42" s="674"/>
      <c r="P42" s="674"/>
      <c r="Q42" s="717">
        <v>44628</v>
      </c>
      <c r="R42" s="718">
        <v>44634</v>
      </c>
      <c r="S42" s="719">
        <v>44690</v>
      </c>
      <c r="T42" s="717">
        <v>44633</v>
      </c>
      <c r="U42" s="718">
        <v>44639</v>
      </c>
      <c r="V42" s="719">
        <v>44690</v>
      </c>
      <c r="W42" s="717">
        <v>44638</v>
      </c>
      <c r="X42" s="718">
        <v>44644</v>
      </c>
      <c r="Y42" s="719">
        <v>44693</v>
      </c>
      <c r="Z42" s="717">
        <v>44635</v>
      </c>
      <c r="AA42" s="718">
        <v>44641</v>
      </c>
      <c r="AB42" s="719">
        <v>44691</v>
      </c>
      <c r="AC42" s="717">
        <v>44635</v>
      </c>
      <c r="AD42" s="718">
        <v>44641</v>
      </c>
      <c r="AE42" s="719">
        <v>44692</v>
      </c>
      <c r="AF42" s="717">
        <v>44633</v>
      </c>
      <c r="AG42" s="718">
        <v>44639</v>
      </c>
      <c r="AH42" s="719">
        <v>44694</v>
      </c>
      <c r="AI42" s="674"/>
      <c r="AJ42" s="674"/>
      <c r="AK42" s="674"/>
      <c r="AL42" s="717">
        <v>44640</v>
      </c>
      <c r="AM42" s="718">
        <v>44646</v>
      </c>
      <c r="AN42" s="719">
        <v>44692</v>
      </c>
      <c r="AO42" s="674"/>
      <c r="AP42" s="674"/>
      <c r="AQ42" s="674"/>
      <c r="AR42" s="717">
        <v>44630</v>
      </c>
      <c r="AS42" s="718">
        <v>44636</v>
      </c>
      <c r="AT42" s="719">
        <v>44693</v>
      </c>
      <c r="AU42" s="674"/>
      <c r="AV42" s="674"/>
      <c r="AW42" s="674"/>
      <c r="AX42" s="717">
        <v>44633</v>
      </c>
      <c r="AY42" s="718">
        <v>44639</v>
      </c>
      <c r="AZ42" s="719">
        <v>44690</v>
      </c>
      <c r="BA42" s="674"/>
      <c r="BB42" s="674"/>
      <c r="BC42" s="674"/>
      <c r="BD42" s="717">
        <v>44664</v>
      </c>
      <c r="BE42" s="718">
        <v>44670</v>
      </c>
      <c r="BF42" s="719">
        <v>44693</v>
      </c>
      <c r="BG42" s="674"/>
      <c r="BH42" s="674"/>
      <c r="BI42" s="674"/>
      <c r="BJ42" s="717">
        <v>44666</v>
      </c>
      <c r="BK42" s="718">
        <v>44672</v>
      </c>
      <c r="BL42" s="719">
        <v>44691</v>
      </c>
      <c r="BM42" s="720"/>
      <c r="BN42" s="721"/>
      <c r="BO42" s="722"/>
      <c r="BP42" s="720"/>
      <c r="BQ42" s="721"/>
      <c r="BR42" s="722"/>
      <c r="BS42" s="717">
        <v>44619</v>
      </c>
      <c r="BT42" s="718">
        <v>44625</v>
      </c>
      <c r="BU42" s="719">
        <v>44693</v>
      </c>
      <c r="BV42" s="717">
        <v>44635</v>
      </c>
      <c r="BW42" s="718">
        <v>44641</v>
      </c>
      <c r="BX42" s="719">
        <v>44694</v>
      </c>
      <c r="BY42" s="717">
        <v>44633</v>
      </c>
      <c r="BZ42" s="718">
        <v>44639</v>
      </c>
      <c r="CA42" s="719">
        <v>44692</v>
      </c>
      <c r="CB42" s="717">
        <v>44622</v>
      </c>
      <c r="CC42" s="718">
        <v>44628</v>
      </c>
      <c r="CD42" s="719">
        <v>44694</v>
      </c>
      <c r="CE42" s="717">
        <v>44644</v>
      </c>
      <c r="CF42" s="718">
        <v>44648</v>
      </c>
      <c r="CG42" s="719">
        <v>44691</v>
      </c>
      <c r="CH42" s="720"/>
      <c r="CI42" s="721"/>
      <c r="CJ42" s="722"/>
      <c r="CK42" s="720"/>
      <c r="CL42" s="721"/>
      <c r="CM42" s="722"/>
      <c r="CN42" s="720"/>
      <c r="CO42" s="721"/>
      <c r="CP42" s="722"/>
      <c r="CQ42" s="720"/>
      <c r="CR42" s="721"/>
      <c r="CS42" s="722"/>
      <c r="CT42" s="717">
        <v>44642</v>
      </c>
      <c r="CU42" s="718">
        <v>44648</v>
      </c>
      <c r="CV42" s="719">
        <v>44690</v>
      </c>
      <c r="CW42" s="717">
        <v>44632</v>
      </c>
      <c r="CX42" s="718">
        <v>44638</v>
      </c>
      <c r="CY42" s="719">
        <v>44693</v>
      </c>
      <c r="CZ42" s="720"/>
      <c r="DA42" s="721"/>
      <c r="DB42" s="722"/>
      <c r="DC42" s="717">
        <v>44623</v>
      </c>
      <c r="DD42" s="718">
        <v>44629</v>
      </c>
      <c r="DE42" s="719">
        <v>44692</v>
      </c>
      <c r="DF42" s="717">
        <v>44637</v>
      </c>
      <c r="DG42" s="718">
        <v>44643</v>
      </c>
      <c r="DH42" s="719">
        <v>44693</v>
      </c>
      <c r="DI42" s="717">
        <v>44642</v>
      </c>
      <c r="DJ42" s="718">
        <v>44648</v>
      </c>
      <c r="DK42" s="719">
        <v>44692</v>
      </c>
      <c r="DL42" s="717">
        <v>44632</v>
      </c>
      <c r="DM42" s="718">
        <v>44638</v>
      </c>
      <c r="DN42" s="719">
        <v>44690</v>
      </c>
      <c r="DO42" s="717">
        <v>44633</v>
      </c>
      <c r="DP42" s="718">
        <v>44639</v>
      </c>
      <c r="DQ42" s="719">
        <v>44691</v>
      </c>
      <c r="DR42" s="717">
        <v>44633</v>
      </c>
      <c r="DS42" s="718">
        <v>44639</v>
      </c>
      <c r="DT42" s="719">
        <v>44692</v>
      </c>
      <c r="DU42" s="717">
        <v>44635</v>
      </c>
      <c r="DV42" s="718">
        <v>44641</v>
      </c>
      <c r="DW42" s="719">
        <v>44690</v>
      </c>
      <c r="DX42" s="717">
        <v>44614</v>
      </c>
      <c r="DY42" s="718">
        <v>44620</v>
      </c>
      <c r="DZ42" s="719">
        <v>44694</v>
      </c>
      <c r="EA42" s="717">
        <v>44623</v>
      </c>
      <c r="EB42" s="718">
        <v>44629</v>
      </c>
      <c r="EC42" s="719">
        <v>44690</v>
      </c>
      <c r="ED42" s="717">
        <v>44628</v>
      </c>
      <c r="EE42" s="718">
        <v>44634</v>
      </c>
      <c r="EF42" s="719">
        <v>44690</v>
      </c>
      <c r="EG42" s="717">
        <v>44649</v>
      </c>
      <c r="EH42" s="718">
        <v>44655</v>
      </c>
      <c r="EI42" s="719">
        <v>44693</v>
      </c>
      <c r="EJ42" s="717">
        <v>44635</v>
      </c>
      <c r="EK42" s="718">
        <v>44641</v>
      </c>
      <c r="EL42" s="719">
        <v>44694</v>
      </c>
      <c r="EM42" s="717">
        <v>44608</v>
      </c>
      <c r="EN42" s="718">
        <v>44614</v>
      </c>
      <c r="EO42" s="719">
        <v>44690</v>
      </c>
      <c r="EP42" s="717">
        <v>44616</v>
      </c>
      <c r="EQ42" s="718">
        <v>44622</v>
      </c>
      <c r="ER42" s="719">
        <v>44693</v>
      </c>
    </row>
    <row r="43" spans="1:148" ht="13.5" thickBot="1" x14ac:dyDescent="0.25">
      <c r="A43" s="648">
        <v>2022</v>
      </c>
      <c r="B43" s="649">
        <v>33</v>
      </c>
      <c r="C43" s="672" t="s">
        <v>64616</v>
      </c>
      <c r="D43" s="673">
        <v>899</v>
      </c>
      <c r="E43" s="716">
        <v>44696</v>
      </c>
      <c r="F43" s="737">
        <v>44702</v>
      </c>
      <c r="G43" s="738"/>
      <c r="H43" s="717">
        <v>44629</v>
      </c>
      <c r="I43" s="718">
        <v>44635</v>
      </c>
      <c r="J43" s="719">
        <v>44700</v>
      </c>
      <c r="K43" s="717">
        <v>44637</v>
      </c>
      <c r="L43" s="718">
        <v>44643</v>
      </c>
      <c r="M43" s="719">
        <v>44699</v>
      </c>
      <c r="N43" s="674"/>
      <c r="O43" s="674"/>
      <c r="P43" s="674"/>
      <c r="Q43" s="717">
        <v>44635</v>
      </c>
      <c r="R43" s="718">
        <v>44641</v>
      </c>
      <c r="S43" s="719">
        <v>44697</v>
      </c>
      <c r="T43" s="717">
        <v>44640</v>
      </c>
      <c r="U43" s="718">
        <v>44646</v>
      </c>
      <c r="V43" s="719">
        <v>44697</v>
      </c>
      <c r="W43" s="717">
        <v>44645</v>
      </c>
      <c r="X43" s="718">
        <v>44651</v>
      </c>
      <c r="Y43" s="719">
        <v>44700</v>
      </c>
      <c r="Z43" s="717">
        <v>44642</v>
      </c>
      <c r="AA43" s="718">
        <v>44648</v>
      </c>
      <c r="AB43" s="719">
        <v>44698</v>
      </c>
      <c r="AC43" s="717">
        <v>44642</v>
      </c>
      <c r="AD43" s="718">
        <v>44648</v>
      </c>
      <c r="AE43" s="719">
        <v>44699</v>
      </c>
      <c r="AF43" s="717">
        <v>44640</v>
      </c>
      <c r="AG43" s="718">
        <v>44646</v>
      </c>
      <c r="AH43" s="719">
        <v>44701</v>
      </c>
      <c r="AI43" s="674"/>
      <c r="AJ43" s="674"/>
      <c r="AK43" s="674"/>
      <c r="AL43" s="717">
        <v>44647</v>
      </c>
      <c r="AM43" s="718">
        <v>44653</v>
      </c>
      <c r="AN43" s="719">
        <v>44699</v>
      </c>
      <c r="AO43" s="674"/>
      <c r="AP43" s="674"/>
      <c r="AQ43" s="674"/>
      <c r="AR43" s="717">
        <v>44637</v>
      </c>
      <c r="AS43" s="718">
        <v>44643</v>
      </c>
      <c r="AT43" s="719">
        <v>44700</v>
      </c>
      <c r="AU43" s="674"/>
      <c r="AV43" s="674"/>
      <c r="AW43" s="674"/>
      <c r="AX43" s="717">
        <v>44640</v>
      </c>
      <c r="AY43" s="718">
        <v>44646</v>
      </c>
      <c r="AZ43" s="719">
        <v>44697</v>
      </c>
      <c r="BA43" s="674"/>
      <c r="BB43" s="674"/>
      <c r="BC43" s="674"/>
      <c r="BD43" s="717">
        <v>44671</v>
      </c>
      <c r="BE43" s="718">
        <v>44677</v>
      </c>
      <c r="BF43" s="719">
        <v>44700</v>
      </c>
      <c r="BG43" s="674"/>
      <c r="BH43" s="674"/>
      <c r="BI43" s="674"/>
      <c r="BJ43" s="717">
        <v>44673</v>
      </c>
      <c r="BK43" s="718">
        <v>44679</v>
      </c>
      <c r="BL43" s="719">
        <v>44698</v>
      </c>
      <c r="BM43" s="720"/>
      <c r="BN43" s="721"/>
      <c r="BO43" s="722"/>
      <c r="BP43" s="720"/>
      <c r="BQ43" s="721"/>
      <c r="BR43" s="722"/>
      <c r="BS43" s="717">
        <v>44626</v>
      </c>
      <c r="BT43" s="718">
        <v>44632</v>
      </c>
      <c r="BU43" s="719">
        <v>44700</v>
      </c>
      <c r="BV43" s="717">
        <v>44642</v>
      </c>
      <c r="BW43" s="718">
        <v>44648</v>
      </c>
      <c r="BX43" s="719">
        <v>44701</v>
      </c>
      <c r="BY43" s="717">
        <v>44640</v>
      </c>
      <c r="BZ43" s="718">
        <v>44646</v>
      </c>
      <c r="CA43" s="719">
        <v>44699</v>
      </c>
      <c r="CB43" s="717">
        <v>44629</v>
      </c>
      <c r="CC43" s="718">
        <v>44635</v>
      </c>
      <c r="CD43" s="719">
        <v>44701</v>
      </c>
      <c r="CE43" s="717">
        <v>44651</v>
      </c>
      <c r="CF43" s="718">
        <v>44655</v>
      </c>
      <c r="CG43" s="719">
        <v>44698</v>
      </c>
      <c r="CH43" s="720"/>
      <c r="CI43" s="721"/>
      <c r="CJ43" s="722"/>
      <c r="CK43" s="720"/>
      <c r="CL43" s="721"/>
      <c r="CM43" s="722"/>
      <c r="CN43" s="720"/>
      <c r="CO43" s="721"/>
      <c r="CP43" s="722"/>
      <c r="CQ43" s="720"/>
      <c r="CR43" s="721"/>
      <c r="CS43" s="722"/>
      <c r="CT43" s="717">
        <v>44649</v>
      </c>
      <c r="CU43" s="718">
        <v>44655</v>
      </c>
      <c r="CV43" s="719">
        <v>44697</v>
      </c>
      <c r="CW43" s="717">
        <v>44639</v>
      </c>
      <c r="CX43" s="718">
        <v>44645</v>
      </c>
      <c r="CY43" s="719">
        <v>44700</v>
      </c>
      <c r="CZ43" s="720"/>
      <c r="DA43" s="721"/>
      <c r="DB43" s="722"/>
      <c r="DC43" s="717">
        <v>44630</v>
      </c>
      <c r="DD43" s="718">
        <v>44636</v>
      </c>
      <c r="DE43" s="719">
        <v>44699</v>
      </c>
      <c r="DF43" s="717">
        <v>44644</v>
      </c>
      <c r="DG43" s="718">
        <v>44650</v>
      </c>
      <c r="DH43" s="719">
        <v>44700</v>
      </c>
      <c r="DI43" s="717">
        <v>44649</v>
      </c>
      <c r="DJ43" s="718">
        <v>44655</v>
      </c>
      <c r="DK43" s="719">
        <v>44699</v>
      </c>
      <c r="DL43" s="717">
        <v>44639</v>
      </c>
      <c r="DM43" s="718">
        <v>44645</v>
      </c>
      <c r="DN43" s="719">
        <v>44697</v>
      </c>
      <c r="DO43" s="717">
        <v>44640</v>
      </c>
      <c r="DP43" s="718">
        <v>44646</v>
      </c>
      <c r="DQ43" s="719">
        <v>44698</v>
      </c>
      <c r="DR43" s="717">
        <v>44640</v>
      </c>
      <c r="DS43" s="718">
        <v>44646</v>
      </c>
      <c r="DT43" s="719">
        <v>44699</v>
      </c>
      <c r="DU43" s="717">
        <v>44642</v>
      </c>
      <c r="DV43" s="718">
        <v>44648</v>
      </c>
      <c r="DW43" s="719">
        <v>44697</v>
      </c>
      <c r="DX43" s="717">
        <v>44621</v>
      </c>
      <c r="DY43" s="718">
        <v>44627</v>
      </c>
      <c r="DZ43" s="719">
        <v>44701</v>
      </c>
      <c r="EA43" s="717">
        <v>44630</v>
      </c>
      <c r="EB43" s="718">
        <v>44636</v>
      </c>
      <c r="EC43" s="719">
        <v>44697</v>
      </c>
      <c r="ED43" s="717">
        <v>44635</v>
      </c>
      <c r="EE43" s="718">
        <v>44641</v>
      </c>
      <c r="EF43" s="719">
        <v>44697</v>
      </c>
      <c r="EG43" s="717">
        <v>44656</v>
      </c>
      <c r="EH43" s="718">
        <v>44662</v>
      </c>
      <c r="EI43" s="719">
        <v>44700</v>
      </c>
      <c r="EJ43" s="717">
        <v>44642</v>
      </c>
      <c r="EK43" s="718">
        <v>44648</v>
      </c>
      <c r="EL43" s="719">
        <v>44701</v>
      </c>
      <c r="EM43" s="717">
        <v>44615</v>
      </c>
      <c r="EN43" s="718">
        <v>44621</v>
      </c>
      <c r="EO43" s="719">
        <v>44697</v>
      </c>
      <c r="EP43" s="717">
        <v>44623</v>
      </c>
      <c r="EQ43" s="718">
        <v>44629</v>
      </c>
      <c r="ER43" s="719">
        <v>44700</v>
      </c>
    </row>
    <row r="44" spans="1:148" ht="13.5" thickBot="1" x14ac:dyDescent="0.25">
      <c r="A44" s="648">
        <v>2022</v>
      </c>
      <c r="B44" s="649">
        <v>34</v>
      </c>
      <c r="C44" s="672" t="s">
        <v>64616</v>
      </c>
      <c r="D44" s="673">
        <v>899</v>
      </c>
      <c r="E44" s="716">
        <v>44703</v>
      </c>
      <c r="F44" s="737">
        <v>44709</v>
      </c>
      <c r="G44" s="738"/>
      <c r="H44" s="717">
        <v>44636</v>
      </c>
      <c r="I44" s="718">
        <v>44642</v>
      </c>
      <c r="J44" s="719">
        <v>44707</v>
      </c>
      <c r="K44" s="717">
        <v>44644</v>
      </c>
      <c r="L44" s="718">
        <v>44650</v>
      </c>
      <c r="M44" s="719">
        <v>44706</v>
      </c>
      <c r="N44" s="674"/>
      <c r="O44" s="674"/>
      <c r="P44" s="674"/>
      <c r="Q44" s="717">
        <v>44642</v>
      </c>
      <c r="R44" s="718">
        <v>44648</v>
      </c>
      <c r="S44" s="719">
        <v>44704</v>
      </c>
      <c r="T44" s="717">
        <v>44647</v>
      </c>
      <c r="U44" s="718">
        <v>44653</v>
      </c>
      <c r="V44" s="719">
        <v>44704</v>
      </c>
      <c r="W44" s="717">
        <v>44652</v>
      </c>
      <c r="X44" s="718">
        <v>44658</v>
      </c>
      <c r="Y44" s="719">
        <v>44707</v>
      </c>
      <c r="Z44" s="717">
        <v>44649</v>
      </c>
      <c r="AA44" s="718">
        <v>44655</v>
      </c>
      <c r="AB44" s="719">
        <v>44705</v>
      </c>
      <c r="AC44" s="717">
        <v>44649</v>
      </c>
      <c r="AD44" s="718">
        <v>44655</v>
      </c>
      <c r="AE44" s="719">
        <v>44706</v>
      </c>
      <c r="AF44" s="717">
        <v>44647</v>
      </c>
      <c r="AG44" s="718">
        <v>44653</v>
      </c>
      <c r="AH44" s="719">
        <v>44708</v>
      </c>
      <c r="AI44" s="674"/>
      <c r="AJ44" s="674"/>
      <c r="AK44" s="674"/>
      <c r="AL44" s="717">
        <v>44654</v>
      </c>
      <c r="AM44" s="718">
        <v>44660</v>
      </c>
      <c r="AN44" s="719">
        <v>44706</v>
      </c>
      <c r="AO44" s="674"/>
      <c r="AP44" s="674"/>
      <c r="AQ44" s="674"/>
      <c r="AR44" s="717">
        <v>44644</v>
      </c>
      <c r="AS44" s="718">
        <v>44650</v>
      </c>
      <c r="AT44" s="719">
        <v>44707</v>
      </c>
      <c r="AU44" s="674"/>
      <c r="AV44" s="674"/>
      <c r="AW44" s="674"/>
      <c r="AX44" s="717">
        <v>44647</v>
      </c>
      <c r="AY44" s="718">
        <v>44653</v>
      </c>
      <c r="AZ44" s="719">
        <v>44704</v>
      </c>
      <c r="BA44" s="674"/>
      <c r="BB44" s="674"/>
      <c r="BC44" s="674"/>
      <c r="BD44" s="717">
        <v>44678</v>
      </c>
      <c r="BE44" s="718">
        <v>44684</v>
      </c>
      <c r="BF44" s="719">
        <v>44707</v>
      </c>
      <c r="BG44" s="674"/>
      <c r="BH44" s="674"/>
      <c r="BI44" s="674"/>
      <c r="BJ44" s="717">
        <v>44680</v>
      </c>
      <c r="BK44" s="718">
        <v>44686</v>
      </c>
      <c r="BL44" s="719">
        <v>44705</v>
      </c>
      <c r="BM44" s="720"/>
      <c r="BN44" s="721"/>
      <c r="BO44" s="722"/>
      <c r="BP44" s="720"/>
      <c r="BQ44" s="721"/>
      <c r="BR44" s="722"/>
      <c r="BS44" s="717">
        <v>44633</v>
      </c>
      <c r="BT44" s="718">
        <v>44639</v>
      </c>
      <c r="BU44" s="719">
        <v>44707</v>
      </c>
      <c r="BV44" s="717">
        <v>44649</v>
      </c>
      <c r="BW44" s="718">
        <v>44655</v>
      </c>
      <c r="BX44" s="719">
        <v>44708</v>
      </c>
      <c r="BY44" s="717">
        <v>44647</v>
      </c>
      <c r="BZ44" s="718">
        <v>44653</v>
      </c>
      <c r="CA44" s="719">
        <v>44706</v>
      </c>
      <c r="CB44" s="717">
        <v>44636</v>
      </c>
      <c r="CC44" s="718">
        <v>44642</v>
      </c>
      <c r="CD44" s="719">
        <v>44708</v>
      </c>
      <c r="CE44" s="717">
        <v>44658</v>
      </c>
      <c r="CF44" s="718">
        <v>44662</v>
      </c>
      <c r="CG44" s="719">
        <v>44705</v>
      </c>
      <c r="CH44" s="720"/>
      <c r="CI44" s="721"/>
      <c r="CJ44" s="722"/>
      <c r="CK44" s="720"/>
      <c r="CL44" s="721"/>
      <c r="CM44" s="722"/>
      <c r="CN44" s="720"/>
      <c r="CO44" s="721"/>
      <c r="CP44" s="722"/>
      <c r="CQ44" s="720"/>
      <c r="CR44" s="721"/>
      <c r="CS44" s="722"/>
      <c r="CT44" s="717">
        <v>44656</v>
      </c>
      <c r="CU44" s="718">
        <v>44662</v>
      </c>
      <c r="CV44" s="719">
        <v>44704</v>
      </c>
      <c r="CW44" s="717">
        <v>44646</v>
      </c>
      <c r="CX44" s="718">
        <v>44652</v>
      </c>
      <c r="CY44" s="719">
        <v>44707</v>
      </c>
      <c r="CZ44" s="720"/>
      <c r="DA44" s="721"/>
      <c r="DB44" s="722"/>
      <c r="DC44" s="717">
        <v>44637</v>
      </c>
      <c r="DD44" s="718">
        <v>44643</v>
      </c>
      <c r="DE44" s="719">
        <v>44706</v>
      </c>
      <c r="DF44" s="717">
        <v>44651</v>
      </c>
      <c r="DG44" s="718">
        <v>44657</v>
      </c>
      <c r="DH44" s="719">
        <v>44707</v>
      </c>
      <c r="DI44" s="717">
        <v>44656</v>
      </c>
      <c r="DJ44" s="718">
        <v>44662</v>
      </c>
      <c r="DK44" s="719">
        <v>44706</v>
      </c>
      <c r="DL44" s="717">
        <v>44646</v>
      </c>
      <c r="DM44" s="718">
        <v>44652</v>
      </c>
      <c r="DN44" s="719">
        <v>44704</v>
      </c>
      <c r="DO44" s="717">
        <v>44647</v>
      </c>
      <c r="DP44" s="718">
        <v>44653</v>
      </c>
      <c r="DQ44" s="719">
        <v>44705</v>
      </c>
      <c r="DR44" s="717">
        <v>44647</v>
      </c>
      <c r="DS44" s="718">
        <v>44653</v>
      </c>
      <c r="DT44" s="719">
        <v>44706</v>
      </c>
      <c r="DU44" s="717">
        <v>44649</v>
      </c>
      <c r="DV44" s="718">
        <v>44655</v>
      </c>
      <c r="DW44" s="719">
        <v>44704</v>
      </c>
      <c r="DX44" s="717">
        <v>44628</v>
      </c>
      <c r="DY44" s="718">
        <v>44634</v>
      </c>
      <c r="DZ44" s="719">
        <v>44708</v>
      </c>
      <c r="EA44" s="717">
        <v>44637</v>
      </c>
      <c r="EB44" s="718">
        <v>44643</v>
      </c>
      <c r="EC44" s="719">
        <v>44704</v>
      </c>
      <c r="ED44" s="717">
        <v>44642</v>
      </c>
      <c r="EE44" s="718">
        <v>44648</v>
      </c>
      <c r="EF44" s="719">
        <v>44704</v>
      </c>
      <c r="EG44" s="717">
        <v>44663</v>
      </c>
      <c r="EH44" s="718">
        <v>44669</v>
      </c>
      <c r="EI44" s="719">
        <v>44707</v>
      </c>
      <c r="EJ44" s="717">
        <v>44649</v>
      </c>
      <c r="EK44" s="718">
        <v>44655</v>
      </c>
      <c r="EL44" s="719">
        <v>44708</v>
      </c>
      <c r="EM44" s="717">
        <v>44622</v>
      </c>
      <c r="EN44" s="718">
        <v>44628</v>
      </c>
      <c r="EO44" s="719">
        <v>44704</v>
      </c>
      <c r="EP44" s="717">
        <v>44630</v>
      </c>
      <c r="EQ44" s="718">
        <v>44636</v>
      </c>
      <c r="ER44" s="719">
        <v>44707</v>
      </c>
    </row>
    <row r="45" spans="1:148" ht="13.5" thickBot="1" x14ac:dyDescent="0.25">
      <c r="A45" s="648">
        <v>2022</v>
      </c>
      <c r="B45" s="649">
        <v>35</v>
      </c>
      <c r="C45" s="672" t="s">
        <v>64616</v>
      </c>
      <c r="D45" s="673">
        <v>899</v>
      </c>
      <c r="E45" s="716">
        <v>44710</v>
      </c>
      <c r="F45" s="737">
        <v>44716</v>
      </c>
      <c r="G45" s="738"/>
      <c r="H45" s="717">
        <v>44643</v>
      </c>
      <c r="I45" s="718">
        <v>44649</v>
      </c>
      <c r="J45" s="719">
        <v>44714</v>
      </c>
      <c r="K45" s="717">
        <v>44651</v>
      </c>
      <c r="L45" s="718">
        <v>44657</v>
      </c>
      <c r="M45" s="719">
        <v>44713</v>
      </c>
      <c r="N45" s="674"/>
      <c r="O45" s="674"/>
      <c r="P45" s="674"/>
      <c r="Q45" s="717">
        <v>44649</v>
      </c>
      <c r="R45" s="718">
        <v>44655</v>
      </c>
      <c r="S45" s="719">
        <v>44711</v>
      </c>
      <c r="T45" s="717">
        <v>44654</v>
      </c>
      <c r="U45" s="718">
        <v>44660</v>
      </c>
      <c r="V45" s="719">
        <v>44711</v>
      </c>
      <c r="W45" s="717">
        <v>44659</v>
      </c>
      <c r="X45" s="718">
        <v>44665</v>
      </c>
      <c r="Y45" s="719">
        <v>44714</v>
      </c>
      <c r="Z45" s="717">
        <v>44656</v>
      </c>
      <c r="AA45" s="718">
        <v>44662</v>
      </c>
      <c r="AB45" s="719">
        <v>44712</v>
      </c>
      <c r="AC45" s="717">
        <v>44656</v>
      </c>
      <c r="AD45" s="718">
        <v>44662</v>
      </c>
      <c r="AE45" s="719">
        <v>44713</v>
      </c>
      <c r="AF45" s="717">
        <v>44654</v>
      </c>
      <c r="AG45" s="718">
        <v>44660</v>
      </c>
      <c r="AH45" s="719">
        <v>44715</v>
      </c>
      <c r="AI45" s="674"/>
      <c r="AJ45" s="674"/>
      <c r="AK45" s="674"/>
      <c r="AL45" s="717">
        <v>44661</v>
      </c>
      <c r="AM45" s="718">
        <v>44667</v>
      </c>
      <c r="AN45" s="719">
        <v>44713</v>
      </c>
      <c r="AO45" s="674"/>
      <c r="AP45" s="674"/>
      <c r="AQ45" s="674"/>
      <c r="AR45" s="717">
        <v>44651</v>
      </c>
      <c r="AS45" s="718">
        <v>44657</v>
      </c>
      <c r="AT45" s="719">
        <v>44714</v>
      </c>
      <c r="AU45" s="674"/>
      <c r="AV45" s="674"/>
      <c r="AW45" s="674"/>
      <c r="AX45" s="717">
        <v>44654</v>
      </c>
      <c r="AY45" s="718">
        <v>44660</v>
      </c>
      <c r="AZ45" s="719">
        <v>44711</v>
      </c>
      <c r="BA45" s="674"/>
      <c r="BB45" s="674"/>
      <c r="BC45" s="674"/>
      <c r="BD45" s="717">
        <v>44685</v>
      </c>
      <c r="BE45" s="718">
        <v>44691</v>
      </c>
      <c r="BF45" s="719">
        <v>44714</v>
      </c>
      <c r="BG45" s="674"/>
      <c r="BH45" s="674"/>
      <c r="BI45" s="674"/>
      <c r="BJ45" s="717">
        <v>44687</v>
      </c>
      <c r="BK45" s="718">
        <v>44693</v>
      </c>
      <c r="BL45" s="719">
        <v>44712</v>
      </c>
      <c r="BM45" s="720"/>
      <c r="BN45" s="721"/>
      <c r="BO45" s="722"/>
      <c r="BP45" s="720"/>
      <c r="BQ45" s="721"/>
      <c r="BR45" s="722"/>
      <c r="BS45" s="717">
        <v>44640</v>
      </c>
      <c r="BT45" s="718">
        <v>44646</v>
      </c>
      <c r="BU45" s="719">
        <v>44714</v>
      </c>
      <c r="BV45" s="717">
        <v>44656</v>
      </c>
      <c r="BW45" s="718">
        <v>44662</v>
      </c>
      <c r="BX45" s="719">
        <v>44715</v>
      </c>
      <c r="BY45" s="717">
        <v>44654</v>
      </c>
      <c r="BZ45" s="718">
        <v>44660</v>
      </c>
      <c r="CA45" s="719">
        <v>44713</v>
      </c>
      <c r="CB45" s="717">
        <v>44643</v>
      </c>
      <c r="CC45" s="718">
        <v>44649</v>
      </c>
      <c r="CD45" s="719">
        <v>44715</v>
      </c>
      <c r="CE45" s="717">
        <v>44665</v>
      </c>
      <c r="CF45" s="718">
        <v>44669</v>
      </c>
      <c r="CG45" s="719">
        <v>44712</v>
      </c>
      <c r="CH45" s="720"/>
      <c r="CI45" s="721"/>
      <c r="CJ45" s="722"/>
      <c r="CK45" s="720"/>
      <c r="CL45" s="721"/>
      <c r="CM45" s="722"/>
      <c r="CN45" s="720"/>
      <c r="CO45" s="721"/>
      <c r="CP45" s="722"/>
      <c r="CQ45" s="720"/>
      <c r="CR45" s="721"/>
      <c r="CS45" s="722"/>
      <c r="CT45" s="717">
        <v>44663</v>
      </c>
      <c r="CU45" s="718">
        <v>44669</v>
      </c>
      <c r="CV45" s="719">
        <v>44711</v>
      </c>
      <c r="CW45" s="717">
        <v>44653</v>
      </c>
      <c r="CX45" s="718">
        <v>44659</v>
      </c>
      <c r="CY45" s="719">
        <v>44714</v>
      </c>
      <c r="CZ45" s="720"/>
      <c r="DA45" s="721"/>
      <c r="DB45" s="722"/>
      <c r="DC45" s="717">
        <v>44644</v>
      </c>
      <c r="DD45" s="718">
        <v>44650</v>
      </c>
      <c r="DE45" s="719">
        <v>44713</v>
      </c>
      <c r="DF45" s="717">
        <v>44658</v>
      </c>
      <c r="DG45" s="718">
        <v>44664</v>
      </c>
      <c r="DH45" s="719">
        <v>44714</v>
      </c>
      <c r="DI45" s="717">
        <v>44663</v>
      </c>
      <c r="DJ45" s="718">
        <v>44669</v>
      </c>
      <c r="DK45" s="719">
        <v>44713</v>
      </c>
      <c r="DL45" s="717">
        <v>44653</v>
      </c>
      <c r="DM45" s="718">
        <v>44659</v>
      </c>
      <c r="DN45" s="719">
        <v>44711</v>
      </c>
      <c r="DO45" s="717">
        <v>44654</v>
      </c>
      <c r="DP45" s="718">
        <v>44660</v>
      </c>
      <c r="DQ45" s="719">
        <v>44712</v>
      </c>
      <c r="DR45" s="717">
        <v>44654</v>
      </c>
      <c r="DS45" s="718">
        <v>44660</v>
      </c>
      <c r="DT45" s="719">
        <v>44713</v>
      </c>
      <c r="DU45" s="717">
        <v>44656</v>
      </c>
      <c r="DV45" s="718">
        <v>44662</v>
      </c>
      <c r="DW45" s="719">
        <v>44711</v>
      </c>
      <c r="DX45" s="717">
        <v>44635</v>
      </c>
      <c r="DY45" s="718">
        <v>44641</v>
      </c>
      <c r="DZ45" s="719">
        <v>44715</v>
      </c>
      <c r="EA45" s="717">
        <v>44644</v>
      </c>
      <c r="EB45" s="718">
        <v>44650</v>
      </c>
      <c r="EC45" s="719">
        <v>44711</v>
      </c>
      <c r="ED45" s="717">
        <v>44649</v>
      </c>
      <c r="EE45" s="718">
        <v>44655</v>
      </c>
      <c r="EF45" s="719">
        <v>44711</v>
      </c>
      <c r="EG45" s="717">
        <v>44670</v>
      </c>
      <c r="EH45" s="718">
        <v>44676</v>
      </c>
      <c r="EI45" s="719">
        <v>44714</v>
      </c>
      <c r="EJ45" s="717">
        <v>44656</v>
      </c>
      <c r="EK45" s="718">
        <v>44662</v>
      </c>
      <c r="EL45" s="719">
        <v>44715</v>
      </c>
      <c r="EM45" s="717">
        <v>44629</v>
      </c>
      <c r="EN45" s="718">
        <v>44635</v>
      </c>
      <c r="EO45" s="719">
        <v>44711</v>
      </c>
      <c r="EP45" s="717">
        <v>44637</v>
      </c>
      <c r="EQ45" s="718">
        <v>44643</v>
      </c>
      <c r="ER45" s="719">
        <v>44714</v>
      </c>
    </row>
    <row r="46" spans="1:148" ht="13.5" thickBot="1" x14ac:dyDescent="0.25">
      <c r="A46" s="648">
        <v>2022</v>
      </c>
      <c r="B46" s="649">
        <v>36</v>
      </c>
      <c r="C46" s="672" t="s">
        <v>64616</v>
      </c>
      <c r="D46" s="673">
        <v>899</v>
      </c>
      <c r="E46" s="716">
        <v>44717</v>
      </c>
      <c r="F46" s="737">
        <v>44723</v>
      </c>
      <c r="G46" s="738"/>
      <c r="H46" s="717">
        <v>44650</v>
      </c>
      <c r="I46" s="718">
        <v>44656</v>
      </c>
      <c r="J46" s="719">
        <v>44721</v>
      </c>
      <c r="K46" s="717">
        <v>44658</v>
      </c>
      <c r="L46" s="718">
        <v>44664</v>
      </c>
      <c r="M46" s="719">
        <v>44720</v>
      </c>
      <c r="N46" s="674"/>
      <c r="O46" s="674"/>
      <c r="P46" s="674"/>
      <c r="Q46" s="717">
        <v>44656</v>
      </c>
      <c r="R46" s="718">
        <v>44662</v>
      </c>
      <c r="S46" s="719">
        <v>44718</v>
      </c>
      <c r="T46" s="717">
        <v>44661</v>
      </c>
      <c r="U46" s="718">
        <v>44667</v>
      </c>
      <c r="V46" s="719">
        <v>44718</v>
      </c>
      <c r="W46" s="717">
        <v>44666</v>
      </c>
      <c r="X46" s="718">
        <v>44672</v>
      </c>
      <c r="Y46" s="719">
        <v>44721</v>
      </c>
      <c r="Z46" s="717">
        <v>44663</v>
      </c>
      <c r="AA46" s="718">
        <v>44669</v>
      </c>
      <c r="AB46" s="719">
        <v>44719</v>
      </c>
      <c r="AC46" s="717">
        <v>44663</v>
      </c>
      <c r="AD46" s="718">
        <v>44669</v>
      </c>
      <c r="AE46" s="719">
        <v>44720</v>
      </c>
      <c r="AF46" s="717">
        <v>44661</v>
      </c>
      <c r="AG46" s="718">
        <v>44667</v>
      </c>
      <c r="AH46" s="719">
        <v>44722</v>
      </c>
      <c r="AI46" s="674"/>
      <c r="AJ46" s="674"/>
      <c r="AK46" s="674"/>
      <c r="AL46" s="717">
        <v>44668</v>
      </c>
      <c r="AM46" s="718">
        <v>44674</v>
      </c>
      <c r="AN46" s="719">
        <v>44720</v>
      </c>
      <c r="AO46" s="674"/>
      <c r="AP46" s="674"/>
      <c r="AQ46" s="674"/>
      <c r="AR46" s="717">
        <v>44658</v>
      </c>
      <c r="AS46" s="718">
        <v>44664</v>
      </c>
      <c r="AT46" s="719">
        <v>44721</v>
      </c>
      <c r="AU46" s="674"/>
      <c r="AV46" s="674"/>
      <c r="AW46" s="674"/>
      <c r="AX46" s="717">
        <v>44661</v>
      </c>
      <c r="AY46" s="718">
        <v>44667</v>
      </c>
      <c r="AZ46" s="719">
        <v>44718</v>
      </c>
      <c r="BA46" s="674"/>
      <c r="BB46" s="674"/>
      <c r="BC46" s="674"/>
      <c r="BD46" s="717">
        <v>44692</v>
      </c>
      <c r="BE46" s="718">
        <v>44698</v>
      </c>
      <c r="BF46" s="719">
        <v>44721</v>
      </c>
      <c r="BG46" s="674"/>
      <c r="BH46" s="674"/>
      <c r="BI46" s="674"/>
      <c r="BJ46" s="717">
        <v>44694</v>
      </c>
      <c r="BK46" s="718">
        <v>44700</v>
      </c>
      <c r="BL46" s="719">
        <v>44719</v>
      </c>
      <c r="BM46" s="720"/>
      <c r="BN46" s="721"/>
      <c r="BO46" s="722"/>
      <c r="BP46" s="720"/>
      <c r="BQ46" s="721"/>
      <c r="BR46" s="722"/>
      <c r="BS46" s="717">
        <v>44647</v>
      </c>
      <c r="BT46" s="718">
        <v>44653</v>
      </c>
      <c r="BU46" s="719">
        <v>44721</v>
      </c>
      <c r="BV46" s="717">
        <v>44663</v>
      </c>
      <c r="BW46" s="718">
        <v>44669</v>
      </c>
      <c r="BX46" s="719">
        <v>44722</v>
      </c>
      <c r="BY46" s="717">
        <v>44661</v>
      </c>
      <c r="BZ46" s="718">
        <v>44667</v>
      </c>
      <c r="CA46" s="719">
        <v>44720</v>
      </c>
      <c r="CB46" s="717">
        <v>44650</v>
      </c>
      <c r="CC46" s="718">
        <v>44656</v>
      </c>
      <c r="CD46" s="719">
        <v>44722</v>
      </c>
      <c r="CE46" s="717">
        <v>44672</v>
      </c>
      <c r="CF46" s="718">
        <v>44676</v>
      </c>
      <c r="CG46" s="719">
        <v>44719</v>
      </c>
      <c r="CH46" s="720"/>
      <c r="CI46" s="721"/>
      <c r="CJ46" s="722"/>
      <c r="CK46" s="720"/>
      <c r="CL46" s="721"/>
      <c r="CM46" s="722"/>
      <c r="CN46" s="720"/>
      <c r="CO46" s="721"/>
      <c r="CP46" s="722"/>
      <c r="CQ46" s="720"/>
      <c r="CR46" s="721"/>
      <c r="CS46" s="722"/>
      <c r="CT46" s="717">
        <v>44670</v>
      </c>
      <c r="CU46" s="718">
        <v>44676</v>
      </c>
      <c r="CV46" s="719">
        <v>44718</v>
      </c>
      <c r="CW46" s="717">
        <v>44660</v>
      </c>
      <c r="CX46" s="718">
        <v>44666</v>
      </c>
      <c r="CY46" s="719">
        <v>44721</v>
      </c>
      <c r="CZ46" s="720"/>
      <c r="DA46" s="721"/>
      <c r="DB46" s="722"/>
      <c r="DC46" s="717">
        <v>44651</v>
      </c>
      <c r="DD46" s="718">
        <v>44657</v>
      </c>
      <c r="DE46" s="719">
        <v>44720</v>
      </c>
      <c r="DF46" s="717">
        <v>44665</v>
      </c>
      <c r="DG46" s="718">
        <v>44671</v>
      </c>
      <c r="DH46" s="719">
        <v>44721</v>
      </c>
      <c r="DI46" s="717">
        <v>44670</v>
      </c>
      <c r="DJ46" s="718">
        <v>44676</v>
      </c>
      <c r="DK46" s="719">
        <v>44720</v>
      </c>
      <c r="DL46" s="717">
        <v>44660</v>
      </c>
      <c r="DM46" s="718">
        <v>44666</v>
      </c>
      <c r="DN46" s="719">
        <v>44718</v>
      </c>
      <c r="DO46" s="717">
        <v>44661</v>
      </c>
      <c r="DP46" s="718">
        <v>44667</v>
      </c>
      <c r="DQ46" s="719">
        <v>44719</v>
      </c>
      <c r="DR46" s="717">
        <v>44661</v>
      </c>
      <c r="DS46" s="718">
        <v>44667</v>
      </c>
      <c r="DT46" s="719">
        <v>44720</v>
      </c>
      <c r="DU46" s="717">
        <v>44663</v>
      </c>
      <c r="DV46" s="718">
        <v>44669</v>
      </c>
      <c r="DW46" s="719">
        <v>44718</v>
      </c>
      <c r="DX46" s="717">
        <v>44642</v>
      </c>
      <c r="DY46" s="718">
        <v>44648</v>
      </c>
      <c r="DZ46" s="719">
        <v>44722</v>
      </c>
      <c r="EA46" s="717">
        <v>44651</v>
      </c>
      <c r="EB46" s="718">
        <v>44657</v>
      </c>
      <c r="EC46" s="719">
        <v>44718</v>
      </c>
      <c r="ED46" s="717">
        <v>44656</v>
      </c>
      <c r="EE46" s="718">
        <v>44662</v>
      </c>
      <c r="EF46" s="719">
        <v>44718</v>
      </c>
      <c r="EG46" s="717">
        <v>44677</v>
      </c>
      <c r="EH46" s="718">
        <v>44683</v>
      </c>
      <c r="EI46" s="719">
        <v>44721</v>
      </c>
      <c r="EJ46" s="717">
        <v>44663</v>
      </c>
      <c r="EK46" s="718">
        <v>44669</v>
      </c>
      <c r="EL46" s="719">
        <v>44722</v>
      </c>
      <c r="EM46" s="717">
        <v>44636</v>
      </c>
      <c r="EN46" s="718">
        <v>44642</v>
      </c>
      <c r="EO46" s="719">
        <v>44718</v>
      </c>
      <c r="EP46" s="717">
        <v>44644</v>
      </c>
      <c r="EQ46" s="718">
        <v>44650</v>
      </c>
      <c r="ER46" s="719">
        <v>44721</v>
      </c>
    </row>
    <row r="47" spans="1:148" ht="13.5" thickBot="1" x14ac:dyDescent="0.25">
      <c r="A47" s="648">
        <v>2022</v>
      </c>
      <c r="B47" s="649">
        <v>37</v>
      </c>
      <c r="C47" s="672" t="s">
        <v>64616</v>
      </c>
      <c r="D47" s="673">
        <v>899</v>
      </c>
      <c r="E47" s="716">
        <v>44724</v>
      </c>
      <c r="F47" s="737">
        <v>44730</v>
      </c>
      <c r="G47" s="738"/>
      <c r="H47" s="717">
        <v>44657</v>
      </c>
      <c r="I47" s="718">
        <v>44663</v>
      </c>
      <c r="J47" s="719">
        <v>44728</v>
      </c>
      <c r="K47" s="717">
        <v>44665</v>
      </c>
      <c r="L47" s="718">
        <v>44671</v>
      </c>
      <c r="M47" s="719">
        <v>44727</v>
      </c>
      <c r="N47" s="674"/>
      <c r="O47" s="674"/>
      <c r="P47" s="674"/>
      <c r="Q47" s="717">
        <v>44663</v>
      </c>
      <c r="R47" s="718">
        <v>44669</v>
      </c>
      <c r="S47" s="719">
        <v>44725</v>
      </c>
      <c r="T47" s="717">
        <v>44668</v>
      </c>
      <c r="U47" s="718">
        <v>44674</v>
      </c>
      <c r="V47" s="719">
        <v>44725</v>
      </c>
      <c r="W47" s="717">
        <v>44673</v>
      </c>
      <c r="X47" s="718">
        <v>44679</v>
      </c>
      <c r="Y47" s="719">
        <v>44728</v>
      </c>
      <c r="Z47" s="717">
        <v>44670</v>
      </c>
      <c r="AA47" s="718">
        <v>44676</v>
      </c>
      <c r="AB47" s="719">
        <v>44726</v>
      </c>
      <c r="AC47" s="717">
        <v>44670</v>
      </c>
      <c r="AD47" s="718">
        <v>44676</v>
      </c>
      <c r="AE47" s="719">
        <v>44727</v>
      </c>
      <c r="AF47" s="717">
        <v>44668</v>
      </c>
      <c r="AG47" s="718">
        <v>44674</v>
      </c>
      <c r="AH47" s="719">
        <v>44729</v>
      </c>
      <c r="AI47" s="674"/>
      <c r="AJ47" s="674"/>
      <c r="AK47" s="674"/>
      <c r="AL47" s="717">
        <v>44675</v>
      </c>
      <c r="AM47" s="718">
        <v>44681</v>
      </c>
      <c r="AN47" s="719">
        <v>44727</v>
      </c>
      <c r="AO47" s="674"/>
      <c r="AP47" s="674"/>
      <c r="AQ47" s="674"/>
      <c r="AR47" s="717">
        <v>44665</v>
      </c>
      <c r="AS47" s="718">
        <v>44671</v>
      </c>
      <c r="AT47" s="719">
        <v>44728</v>
      </c>
      <c r="AU47" s="674"/>
      <c r="AV47" s="674"/>
      <c r="AW47" s="674"/>
      <c r="AX47" s="717">
        <v>44668</v>
      </c>
      <c r="AY47" s="718">
        <v>44674</v>
      </c>
      <c r="AZ47" s="719">
        <v>44725</v>
      </c>
      <c r="BA47" s="674"/>
      <c r="BB47" s="674"/>
      <c r="BC47" s="674"/>
      <c r="BD47" s="717">
        <v>44699</v>
      </c>
      <c r="BE47" s="718">
        <v>44705</v>
      </c>
      <c r="BF47" s="719">
        <v>44728</v>
      </c>
      <c r="BG47" s="674"/>
      <c r="BH47" s="674"/>
      <c r="BI47" s="674"/>
      <c r="BJ47" s="717">
        <v>44701</v>
      </c>
      <c r="BK47" s="718">
        <v>44707</v>
      </c>
      <c r="BL47" s="719">
        <v>44726</v>
      </c>
      <c r="BM47" s="720"/>
      <c r="BN47" s="721"/>
      <c r="BO47" s="722"/>
      <c r="BP47" s="720"/>
      <c r="BQ47" s="721"/>
      <c r="BR47" s="722"/>
      <c r="BS47" s="717">
        <v>44654</v>
      </c>
      <c r="BT47" s="718">
        <v>44660</v>
      </c>
      <c r="BU47" s="719">
        <v>44728</v>
      </c>
      <c r="BV47" s="717">
        <v>44670</v>
      </c>
      <c r="BW47" s="718">
        <v>44676</v>
      </c>
      <c r="BX47" s="719">
        <v>44729</v>
      </c>
      <c r="BY47" s="717">
        <v>44668</v>
      </c>
      <c r="BZ47" s="718">
        <v>44674</v>
      </c>
      <c r="CA47" s="719">
        <v>44727</v>
      </c>
      <c r="CB47" s="717">
        <v>44657</v>
      </c>
      <c r="CC47" s="718">
        <v>44663</v>
      </c>
      <c r="CD47" s="719">
        <v>44729</v>
      </c>
      <c r="CE47" s="717">
        <v>44679</v>
      </c>
      <c r="CF47" s="718">
        <v>44683</v>
      </c>
      <c r="CG47" s="719">
        <v>44726</v>
      </c>
      <c r="CH47" s="720"/>
      <c r="CI47" s="721"/>
      <c r="CJ47" s="722"/>
      <c r="CK47" s="720"/>
      <c r="CL47" s="721"/>
      <c r="CM47" s="722"/>
      <c r="CN47" s="720"/>
      <c r="CO47" s="721"/>
      <c r="CP47" s="722"/>
      <c r="CQ47" s="720"/>
      <c r="CR47" s="721"/>
      <c r="CS47" s="722"/>
      <c r="CT47" s="717">
        <v>44677</v>
      </c>
      <c r="CU47" s="718">
        <v>44683</v>
      </c>
      <c r="CV47" s="719">
        <v>44725</v>
      </c>
      <c r="CW47" s="717">
        <v>44667</v>
      </c>
      <c r="CX47" s="718">
        <v>44673</v>
      </c>
      <c r="CY47" s="719">
        <v>44728</v>
      </c>
      <c r="CZ47" s="720"/>
      <c r="DA47" s="721"/>
      <c r="DB47" s="722"/>
      <c r="DC47" s="717">
        <v>44658</v>
      </c>
      <c r="DD47" s="718">
        <v>44664</v>
      </c>
      <c r="DE47" s="719">
        <v>44727</v>
      </c>
      <c r="DF47" s="717">
        <v>44672</v>
      </c>
      <c r="DG47" s="718">
        <v>44678</v>
      </c>
      <c r="DH47" s="719">
        <v>44728</v>
      </c>
      <c r="DI47" s="717">
        <v>44677</v>
      </c>
      <c r="DJ47" s="718">
        <v>44683</v>
      </c>
      <c r="DK47" s="719">
        <v>44727</v>
      </c>
      <c r="DL47" s="717">
        <v>44667</v>
      </c>
      <c r="DM47" s="718">
        <v>44673</v>
      </c>
      <c r="DN47" s="719">
        <v>44725</v>
      </c>
      <c r="DO47" s="717">
        <v>44668</v>
      </c>
      <c r="DP47" s="718">
        <v>44674</v>
      </c>
      <c r="DQ47" s="719">
        <v>44726</v>
      </c>
      <c r="DR47" s="717">
        <v>44668</v>
      </c>
      <c r="DS47" s="718">
        <v>44674</v>
      </c>
      <c r="DT47" s="719">
        <v>44727</v>
      </c>
      <c r="DU47" s="717">
        <v>44670</v>
      </c>
      <c r="DV47" s="718">
        <v>44676</v>
      </c>
      <c r="DW47" s="719">
        <v>44725</v>
      </c>
      <c r="DX47" s="717">
        <v>44649</v>
      </c>
      <c r="DY47" s="718">
        <v>44655</v>
      </c>
      <c r="DZ47" s="719">
        <v>44729</v>
      </c>
      <c r="EA47" s="717">
        <v>44658</v>
      </c>
      <c r="EB47" s="718">
        <v>44664</v>
      </c>
      <c r="EC47" s="719">
        <v>44725</v>
      </c>
      <c r="ED47" s="717">
        <v>44663</v>
      </c>
      <c r="EE47" s="718">
        <v>44669</v>
      </c>
      <c r="EF47" s="719">
        <v>44725</v>
      </c>
      <c r="EG47" s="717">
        <v>44684</v>
      </c>
      <c r="EH47" s="718">
        <v>44690</v>
      </c>
      <c r="EI47" s="719">
        <v>44728</v>
      </c>
      <c r="EJ47" s="717">
        <v>44670</v>
      </c>
      <c r="EK47" s="718">
        <v>44676</v>
      </c>
      <c r="EL47" s="719">
        <v>44729</v>
      </c>
      <c r="EM47" s="717">
        <v>44643</v>
      </c>
      <c r="EN47" s="718">
        <v>44649</v>
      </c>
      <c r="EO47" s="719">
        <v>44725</v>
      </c>
      <c r="EP47" s="717">
        <v>44651</v>
      </c>
      <c r="EQ47" s="718">
        <v>44657</v>
      </c>
      <c r="ER47" s="719">
        <v>44728</v>
      </c>
    </row>
    <row r="48" spans="1:148" ht="13.5" thickBot="1" x14ac:dyDescent="0.25">
      <c r="A48" s="648">
        <v>2022</v>
      </c>
      <c r="B48" s="649">
        <v>38</v>
      </c>
      <c r="C48" s="672" t="s">
        <v>64616</v>
      </c>
      <c r="D48" s="673">
        <v>899</v>
      </c>
      <c r="E48" s="716">
        <v>44731</v>
      </c>
      <c r="F48" s="737">
        <v>44737</v>
      </c>
      <c r="G48" s="738"/>
      <c r="H48" s="717">
        <v>44664</v>
      </c>
      <c r="I48" s="718">
        <v>44670</v>
      </c>
      <c r="J48" s="719">
        <v>44735</v>
      </c>
      <c r="K48" s="717">
        <v>44672</v>
      </c>
      <c r="L48" s="718">
        <v>44678</v>
      </c>
      <c r="M48" s="719">
        <v>44734</v>
      </c>
      <c r="N48" s="674"/>
      <c r="O48" s="674"/>
      <c r="P48" s="674"/>
      <c r="Q48" s="717">
        <v>44670</v>
      </c>
      <c r="R48" s="718">
        <v>44676</v>
      </c>
      <c r="S48" s="719">
        <v>44732</v>
      </c>
      <c r="T48" s="717">
        <v>44675</v>
      </c>
      <c r="U48" s="718">
        <v>44681</v>
      </c>
      <c r="V48" s="719">
        <v>44732</v>
      </c>
      <c r="W48" s="717">
        <v>44680</v>
      </c>
      <c r="X48" s="718">
        <v>44686</v>
      </c>
      <c r="Y48" s="719">
        <v>44735</v>
      </c>
      <c r="Z48" s="717">
        <v>44677</v>
      </c>
      <c r="AA48" s="718">
        <v>44683</v>
      </c>
      <c r="AB48" s="719">
        <v>44733</v>
      </c>
      <c r="AC48" s="717">
        <v>44677</v>
      </c>
      <c r="AD48" s="718">
        <v>44683</v>
      </c>
      <c r="AE48" s="719">
        <v>44734</v>
      </c>
      <c r="AF48" s="717">
        <v>44675</v>
      </c>
      <c r="AG48" s="718">
        <v>44681</v>
      </c>
      <c r="AH48" s="719">
        <v>44736</v>
      </c>
      <c r="AI48" s="674"/>
      <c r="AJ48" s="674"/>
      <c r="AK48" s="674"/>
      <c r="AL48" s="717">
        <v>44682</v>
      </c>
      <c r="AM48" s="718">
        <v>44688</v>
      </c>
      <c r="AN48" s="719">
        <v>44734</v>
      </c>
      <c r="AO48" s="674"/>
      <c r="AP48" s="674"/>
      <c r="AQ48" s="674"/>
      <c r="AR48" s="717">
        <v>44672</v>
      </c>
      <c r="AS48" s="718">
        <v>44678</v>
      </c>
      <c r="AT48" s="719">
        <v>44735</v>
      </c>
      <c r="AU48" s="674"/>
      <c r="AV48" s="674"/>
      <c r="AW48" s="674"/>
      <c r="AX48" s="717">
        <v>44675</v>
      </c>
      <c r="AY48" s="718">
        <v>44681</v>
      </c>
      <c r="AZ48" s="719">
        <v>44732</v>
      </c>
      <c r="BA48" s="674"/>
      <c r="BB48" s="674"/>
      <c r="BC48" s="674"/>
      <c r="BD48" s="717">
        <v>44706</v>
      </c>
      <c r="BE48" s="718">
        <v>44712</v>
      </c>
      <c r="BF48" s="719">
        <v>44735</v>
      </c>
      <c r="BG48" s="674"/>
      <c r="BH48" s="674"/>
      <c r="BI48" s="674"/>
      <c r="BJ48" s="717">
        <v>44708</v>
      </c>
      <c r="BK48" s="718">
        <v>44714</v>
      </c>
      <c r="BL48" s="719">
        <v>44733</v>
      </c>
      <c r="BM48" s="720"/>
      <c r="BN48" s="721"/>
      <c r="BO48" s="722"/>
      <c r="BP48" s="720"/>
      <c r="BQ48" s="721"/>
      <c r="BR48" s="722"/>
      <c r="BS48" s="717">
        <v>44661</v>
      </c>
      <c r="BT48" s="718">
        <v>44667</v>
      </c>
      <c r="BU48" s="719">
        <v>44735</v>
      </c>
      <c r="BV48" s="717">
        <v>44677</v>
      </c>
      <c r="BW48" s="718">
        <v>44683</v>
      </c>
      <c r="BX48" s="719">
        <v>44736</v>
      </c>
      <c r="BY48" s="717">
        <v>44675</v>
      </c>
      <c r="BZ48" s="718">
        <v>44681</v>
      </c>
      <c r="CA48" s="719">
        <v>44734</v>
      </c>
      <c r="CB48" s="717">
        <v>44664</v>
      </c>
      <c r="CC48" s="718">
        <v>44670</v>
      </c>
      <c r="CD48" s="719">
        <v>44736</v>
      </c>
      <c r="CE48" s="717">
        <v>44686</v>
      </c>
      <c r="CF48" s="718">
        <v>44690</v>
      </c>
      <c r="CG48" s="719">
        <v>44733</v>
      </c>
      <c r="CH48" s="720"/>
      <c r="CI48" s="721"/>
      <c r="CJ48" s="722"/>
      <c r="CK48" s="720"/>
      <c r="CL48" s="721"/>
      <c r="CM48" s="722"/>
      <c r="CN48" s="720"/>
      <c r="CO48" s="721"/>
      <c r="CP48" s="722"/>
      <c r="CQ48" s="720"/>
      <c r="CR48" s="721"/>
      <c r="CS48" s="722"/>
      <c r="CT48" s="717">
        <v>44684</v>
      </c>
      <c r="CU48" s="718">
        <v>44690</v>
      </c>
      <c r="CV48" s="719">
        <v>44732</v>
      </c>
      <c r="CW48" s="717">
        <v>44674</v>
      </c>
      <c r="CX48" s="718">
        <v>44680</v>
      </c>
      <c r="CY48" s="719">
        <v>44735</v>
      </c>
      <c r="CZ48" s="720"/>
      <c r="DA48" s="721"/>
      <c r="DB48" s="722"/>
      <c r="DC48" s="717">
        <v>44665</v>
      </c>
      <c r="DD48" s="718">
        <v>44671</v>
      </c>
      <c r="DE48" s="719">
        <v>44734</v>
      </c>
      <c r="DF48" s="717">
        <v>44679</v>
      </c>
      <c r="DG48" s="718">
        <v>44685</v>
      </c>
      <c r="DH48" s="719">
        <v>44735</v>
      </c>
      <c r="DI48" s="717">
        <v>44684</v>
      </c>
      <c r="DJ48" s="718">
        <v>44690</v>
      </c>
      <c r="DK48" s="719">
        <v>44734</v>
      </c>
      <c r="DL48" s="717">
        <v>44674</v>
      </c>
      <c r="DM48" s="718">
        <v>44680</v>
      </c>
      <c r="DN48" s="719">
        <v>44732</v>
      </c>
      <c r="DO48" s="717">
        <v>44675</v>
      </c>
      <c r="DP48" s="718">
        <v>44681</v>
      </c>
      <c r="DQ48" s="719">
        <v>44733</v>
      </c>
      <c r="DR48" s="717">
        <v>44675</v>
      </c>
      <c r="DS48" s="718">
        <v>44681</v>
      </c>
      <c r="DT48" s="719">
        <v>44734</v>
      </c>
      <c r="DU48" s="717">
        <v>44677</v>
      </c>
      <c r="DV48" s="718">
        <v>44683</v>
      </c>
      <c r="DW48" s="719">
        <v>44732</v>
      </c>
      <c r="DX48" s="717">
        <v>44656</v>
      </c>
      <c r="DY48" s="718">
        <v>44662</v>
      </c>
      <c r="DZ48" s="719">
        <v>44736</v>
      </c>
      <c r="EA48" s="717">
        <v>44665</v>
      </c>
      <c r="EB48" s="718">
        <v>44671</v>
      </c>
      <c r="EC48" s="719">
        <v>44732</v>
      </c>
      <c r="ED48" s="717">
        <v>44670</v>
      </c>
      <c r="EE48" s="718">
        <v>44676</v>
      </c>
      <c r="EF48" s="719">
        <v>44732</v>
      </c>
      <c r="EG48" s="717">
        <v>44691</v>
      </c>
      <c r="EH48" s="718">
        <v>44697</v>
      </c>
      <c r="EI48" s="719">
        <v>44735</v>
      </c>
      <c r="EJ48" s="717">
        <v>44677</v>
      </c>
      <c r="EK48" s="718">
        <v>44683</v>
      </c>
      <c r="EL48" s="719">
        <v>44736</v>
      </c>
      <c r="EM48" s="717">
        <v>44650</v>
      </c>
      <c r="EN48" s="718">
        <v>44656</v>
      </c>
      <c r="EO48" s="719">
        <v>44732</v>
      </c>
      <c r="EP48" s="717">
        <v>44658</v>
      </c>
      <c r="EQ48" s="718">
        <v>44664</v>
      </c>
      <c r="ER48" s="719">
        <v>44735</v>
      </c>
    </row>
    <row r="49" spans="1:148" ht="13.5" thickBot="1" x14ac:dyDescent="0.25">
      <c r="A49" s="648">
        <v>2022</v>
      </c>
      <c r="B49" s="649">
        <v>39</v>
      </c>
      <c r="C49" s="672" t="s">
        <v>64616</v>
      </c>
      <c r="D49" s="673">
        <v>899</v>
      </c>
      <c r="E49" s="716">
        <v>44738</v>
      </c>
      <c r="F49" s="737">
        <v>44744</v>
      </c>
      <c r="G49" s="738"/>
      <c r="H49" s="717">
        <v>44671</v>
      </c>
      <c r="I49" s="718">
        <v>44677</v>
      </c>
      <c r="J49" s="719">
        <v>44742</v>
      </c>
      <c r="K49" s="717">
        <v>44679</v>
      </c>
      <c r="L49" s="718">
        <v>44685</v>
      </c>
      <c r="M49" s="719">
        <v>44741</v>
      </c>
      <c r="N49" s="674"/>
      <c r="O49" s="674"/>
      <c r="P49" s="674"/>
      <c r="Q49" s="717">
        <v>44677</v>
      </c>
      <c r="R49" s="718">
        <v>44683</v>
      </c>
      <c r="S49" s="719">
        <v>44739</v>
      </c>
      <c r="T49" s="717">
        <v>44682</v>
      </c>
      <c r="U49" s="718">
        <v>44688</v>
      </c>
      <c r="V49" s="719">
        <v>44739</v>
      </c>
      <c r="W49" s="717">
        <v>44687</v>
      </c>
      <c r="X49" s="718">
        <v>44693</v>
      </c>
      <c r="Y49" s="719">
        <v>44742</v>
      </c>
      <c r="Z49" s="717">
        <v>44684</v>
      </c>
      <c r="AA49" s="718">
        <v>44690</v>
      </c>
      <c r="AB49" s="719">
        <v>44740</v>
      </c>
      <c r="AC49" s="717">
        <v>44684</v>
      </c>
      <c r="AD49" s="718">
        <v>44690</v>
      </c>
      <c r="AE49" s="719">
        <v>44741</v>
      </c>
      <c r="AF49" s="717">
        <v>44682</v>
      </c>
      <c r="AG49" s="718">
        <v>44688</v>
      </c>
      <c r="AH49" s="719">
        <v>44743</v>
      </c>
      <c r="AI49" s="674"/>
      <c r="AJ49" s="674"/>
      <c r="AK49" s="674"/>
      <c r="AL49" s="717">
        <v>44689</v>
      </c>
      <c r="AM49" s="718">
        <v>44695</v>
      </c>
      <c r="AN49" s="719">
        <v>44741</v>
      </c>
      <c r="AO49" s="674"/>
      <c r="AP49" s="674"/>
      <c r="AQ49" s="674"/>
      <c r="AR49" s="717">
        <v>44679</v>
      </c>
      <c r="AS49" s="718">
        <v>44685</v>
      </c>
      <c r="AT49" s="719">
        <v>44742</v>
      </c>
      <c r="AU49" s="674"/>
      <c r="AV49" s="674"/>
      <c r="AW49" s="674"/>
      <c r="AX49" s="717">
        <v>44682</v>
      </c>
      <c r="AY49" s="718">
        <v>44688</v>
      </c>
      <c r="AZ49" s="719">
        <v>44739</v>
      </c>
      <c r="BA49" s="674"/>
      <c r="BB49" s="674"/>
      <c r="BC49" s="674"/>
      <c r="BD49" s="717">
        <v>44713</v>
      </c>
      <c r="BE49" s="718">
        <v>44719</v>
      </c>
      <c r="BF49" s="719">
        <v>44742</v>
      </c>
      <c r="BG49" s="674"/>
      <c r="BH49" s="674"/>
      <c r="BI49" s="674"/>
      <c r="BJ49" s="717">
        <v>44715</v>
      </c>
      <c r="BK49" s="718">
        <v>44721</v>
      </c>
      <c r="BL49" s="719">
        <v>44740</v>
      </c>
      <c r="BM49" s="720"/>
      <c r="BN49" s="721"/>
      <c r="BO49" s="722"/>
      <c r="BP49" s="720"/>
      <c r="BQ49" s="721"/>
      <c r="BR49" s="722"/>
      <c r="BS49" s="717">
        <v>44668</v>
      </c>
      <c r="BT49" s="718">
        <v>44674</v>
      </c>
      <c r="BU49" s="719">
        <v>44742</v>
      </c>
      <c r="BV49" s="717">
        <v>44684</v>
      </c>
      <c r="BW49" s="718">
        <v>44690</v>
      </c>
      <c r="BX49" s="719">
        <v>44743</v>
      </c>
      <c r="BY49" s="717">
        <v>44682</v>
      </c>
      <c r="BZ49" s="718">
        <v>44688</v>
      </c>
      <c r="CA49" s="719">
        <v>44741</v>
      </c>
      <c r="CB49" s="717">
        <v>44671</v>
      </c>
      <c r="CC49" s="718">
        <v>44677</v>
      </c>
      <c r="CD49" s="719">
        <v>44743</v>
      </c>
      <c r="CE49" s="717">
        <v>44693</v>
      </c>
      <c r="CF49" s="718">
        <v>44697</v>
      </c>
      <c r="CG49" s="719">
        <v>44740</v>
      </c>
      <c r="CH49" s="720"/>
      <c r="CI49" s="721"/>
      <c r="CJ49" s="722"/>
      <c r="CK49" s="720"/>
      <c r="CL49" s="721"/>
      <c r="CM49" s="722"/>
      <c r="CN49" s="720"/>
      <c r="CO49" s="721"/>
      <c r="CP49" s="722"/>
      <c r="CQ49" s="720"/>
      <c r="CR49" s="721"/>
      <c r="CS49" s="722"/>
      <c r="CT49" s="717">
        <v>44691</v>
      </c>
      <c r="CU49" s="718">
        <v>44697</v>
      </c>
      <c r="CV49" s="719">
        <v>44739</v>
      </c>
      <c r="CW49" s="717">
        <v>44681</v>
      </c>
      <c r="CX49" s="718">
        <v>44687</v>
      </c>
      <c r="CY49" s="719">
        <v>44742</v>
      </c>
      <c r="CZ49" s="720"/>
      <c r="DA49" s="721"/>
      <c r="DB49" s="722"/>
      <c r="DC49" s="717">
        <v>44672</v>
      </c>
      <c r="DD49" s="718">
        <v>44678</v>
      </c>
      <c r="DE49" s="719">
        <v>44741</v>
      </c>
      <c r="DF49" s="717">
        <v>44686</v>
      </c>
      <c r="DG49" s="718">
        <v>44692</v>
      </c>
      <c r="DH49" s="719">
        <v>44742</v>
      </c>
      <c r="DI49" s="717">
        <v>44691</v>
      </c>
      <c r="DJ49" s="718">
        <v>44697</v>
      </c>
      <c r="DK49" s="719">
        <v>44741</v>
      </c>
      <c r="DL49" s="717">
        <v>44681</v>
      </c>
      <c r="DM49" s="718">
        <v>44687</v>
      </c>
      <c r="DN49" s="719">
        <v>44739</v>
      </c>
      <c r="DO49" s="717">
        <v>44682</v>
      </c>
      <c r="DP49" s="718">
        <v>44688</v>
      </c>
      <c r="DQ49" s="719">
        <v>44740</v>
      </c>
      <c r="DR49" s="717">
        <v>44682</v>
      </c>
      <c r="DS49" s="718">
        <v>44688</v>
      </c>
      <c r="DT49" s="719">
        <v>44741</v>
      </c>
      <c r="DU49" s="717">
        <v>44684</v>
      </c>
      <c r="DV49" s="718">
        <v>44690</v>
      </c>
      <c r="DW49" s="719">
        <v>44739</v>
      </c>
      <c r="DX49" s="717">
        <v>44663</v>
      </c>
      <c r="DY49" s="718">
        <v>44669</v>
      </c>
      <c r="DZ49" s="719">
        <v>44743</v>
      </c>
      <c r="EA49" s="717">
        <v>44672</v>
      </c>
      <c r="EB49" s="718">
        <v>44678</v>
      </c>
      <c r="EC49" s="719">
        <v>44739</v>
      </c>
      <c r="ED49" s="717">
        <v>44677</v>
      </c>
      <c r="EE49" s="718">
        <v>44683</v>
      </c>
      <c r="EF49" s="719">
        <v>44739</v>
      </c>
      <c r="EG49" s="717">
        <v>44698</v>
      </c>
      <c r="EH49" s="718">
        <v>44704</v>
      </c>
      <c r="EI49" s="719">
        <v>44742</v>
      </c>
      <c r="EJ49" s="717">
        <v>44684</v>
      </c>
      <c r="EK49" s="718">
        <v>44690</v>
      </c>
      <c r="EL49" s="719">
        <v>44743</v>
      </c>
      <c r="EM49" s="717">
        <v>44657</v>
      </c>
      <c r="EN49" s="718">
        <v>44663</v>
      </c>
      <c r="EO49" s="719">
        <v>44739</v>
      </c>
      <c r="EP49" s="717">
        <v>44665</v>
      </c>
      <c r="EQ49" s="718">
        <v>44671</v>
      </c>
      <c r="ER49" s="719">
        <v>44742</v>
      </c>
    </row>
    <row r="50" spans="1:148" ht="13.5" thickBot="1" x14ac:dyDescent="0.25">
      <c r="A50" s="648">
        <v>2022</v>
      </c>
      <c r="B50" s="649">
        <v>40</v>
      </c>
      <c r="C50" s="672" t="s">
        <v>64616</v>
      </c>
      <c r="D50" s="673">
        <v>899</v>
      </c>
      <c r="E50" s="716">
        <v>44745</v>
      </c>
      <c r="F50" s="737">
        <v>44751</v>
      </c>
      <c r="G50" s="738"/>
      <c r="H50" s="717">
        <v>44678</v>
      </c>
      <c r="I50" s="718">
        <v>44684</v>
      </c>
      <c r="J50" s="719">
        <v>44749</v>
      </c>
      <c r="K50" s="717">
        <v>44686</v>
      </c>
      <c r="L50" s="718">
        <v>44692</v>
      </c>
      <c r="M50" s="719">
        <v>44748</v>
      </c>
      <c r="N50" s="674"/>
      <c r="O50" s="674"/>
      <c r="P50" s="674"/>
      <c r="Q50" s="717">
        <v>44684</v>
      </c>
      <c r="R50" s="718">
        <v>44690</v>
      </c>
      <c r="S50" s="719">
        <v>44746</v>
      </c>
      <c r="T50" s="717">
        <v>44689</v>
      </c>
      <c r="U50" s="718">
        <v>44695</v>
      </c>
      <c r="V50" s="719">
        <v>44746</v>
      </c>
      <c r="W50" s="717">
        <v>44694</v>
      </c>
      <c r="X50" s="718">
        <v>44700</v>
      </c>
      <c r="Y50" s="719">
        <v>44749</v>
      </c>
      <c r="Z50" s="717">
        <v>44683</v>
      </c>
      <c r="AA50" s="718">
        <v>44689</v>
      </c>
      <c r="AB50" s="723">
        <v>44745</v>
      </c>
      <c r="AC50" s="717">
        <v>44691</v>
      </c>
      <c r="AD50" s="718">
        <v>44697</v>
      </c>
      <c r="AE50" s="719">
        <v>44748</v>
      </c>
      <c r="AF50" s="717">
        <v>44689</v>
      </c>
      <c r="AG50" s="718">
        <v>44695</v>
      </c>
      <c r="AH50" s="719">
        <v>44750</v>
      </c>
      <c r="AI50" s="674"/>
      <c r="AJ50" s="674"/>
      <c r="AK50" s="674"/>
      <c r="AL50" s="717">
        <v>44696</v>
      </c>
      <c r="AM50" s="718">
        <v>44702</v>
      </c>
      <c r="AN50" s="719">
        <v>44748</v>
      </c>
      <c r="AO50" s="674"/>
      <c r="AP50" s="674"/>
      <c r="AQ50" s="674"/>
      <c r="AR50" s="717">
        <v>44686</v>
      </c>
      <c r="AS50" s="718">
        <v>44692</v>
      </c>
      <c r="AT50" s="719">
        <v>44749</v>
      </c>
      <c r="AU50" s="674"/>
      <c r="AV50" s="674"/>
      <c r="AW50" s="674"/>
      <c r="AX50" s="717">
        <v>44689</v>
      </c>
      <c r="AY50" s="718">
        <v>44695</v>
      </c>
      <c r="AZ50" s="719">
        <v>44746</v>
      </c>
      <c r="BA50" s="674"/>
      <c r="BB50" s="674"/>
      <c r="BC50" s="674"/>
      <c r="BD50" s="717">
        <v>44720</v>
      </c>
      <c r="BE50" s="718">
        <v>44726</v>
      </c>
      <c r="BF50" s="719">
        <v>44749</v>
      </c>
      <c r="BG50" s="674"/>
      <c r="BH50" s="674"/>
      <c r="BI50" s="674"/>
      <c r="BJ50" s="717">
        <v>44722</v>
      </c>
      <c r="BK50" s="718">
        <v>44728</v>
      </c>
      <c r="BL50" s="719">
        <v>44747</v>
      </c>
      <c r="BM50" s="720"/>
      <c r="BN50" s="721"/>
      <c r="BO50" s="722"/>
      <c r="BP50" s="720"/>
      <c r="BQ50" s="721"/>
      <c r="BR50" s="722"/>
      <c r="BS50" s="717">
        <v>44675</v>
      </c>
      <c r="BT50" s="718">
        <v>44681</v>
      </c>
      <c r="BU50" s="719">
        <v>44749</v>
      </c>
      <c r="BV50" s="717">
        <v>44691</v>
      </c>
      <c r="BW50" s="718">
        <v>44697</v>
      </c>
      <c r="BX50" s="719">
        <v>44750</v>
      </c>
      <c r="BY50" s="717">
        <v>44689</v>
      </c>
      <c r="BZ50" s="718">
        <v>44695</v>
      </c>
      <c r="CA50" s="719">
        <v>44748</v>
      </c>
      <c r="CB50" s="717">
        <v>44678</v>
      </c>
      <c r="CC50" s="718">
        <v>44684</v>
      </c>
      <c r="CD50" s="719">
        <v>44750</v>
      </c>
      <c r="CE50" s="717">
        <v>44700</v>
      </c>
      <c r="CF50" s="718">
        <v>44704</v>
      </c>
      <c r="CG50" s="719">
        <v>44747</v>
      </c>
      <c r="CH50" s="720"/>
      <c r="CI50" s="721"/>
      <c r="CJ50" s="722"/>
      <c r="CK50" s="720"/>
      <c r="CL50" s="721"/>
      <c r="CM50" s="722"/>
      <c r="CN50" s="720"/>
      <c r="CO50" s="721"/>
      <c r="CP50" s="722"/>
      <c r="CQ50" s="720"/>
      <c r="CR50" s="721"/>
      <c r="CS50" s="722"/>
      <c r="CT50" s="717">
        <v>44698</v>
      </c>
      <c r="CU50" s="718">
        <v>44704</v>
      </c>
      <c r="CV50" s="719">
        <v>44746</v>
      </c>
      <c r="CW50" s="717">
        <v>44688</v>
      </c>
      <c r="CX50" s="718">
        <v>44694</v>
      </c>
      <c r="CY50" s="719">
        <v>44749</v>
      </c>
      <c r="CZ50" s="720"/>
      <c r="DA50" s="721"/>
      <c r="DB50" s="722"/>
      <c r="DC50" s="717">
        <v>44664</v>
      </c>
      <c r="DD50" s="718">
        <v>44670</v>
      </c>
      <c r="DE50" s="723">
        <v>44745</v>
      </c>
      <c r="DF50" s="717">
        <v>44693</v>
      </c>
      <c r="DG50" s="718">
        <v>44699</v>
      </c>
      <c r="DH50" s="719">
        <v>44749</v>
      </c>
      <c r="DI50" s="717">
        <v>44698</v>
      </c>
      <c r="DJ50" s="718">
        <v>44704</v>
      </c>
      <c r="DK50" s="719">
        <v>44748</v>
      </c>
      <c r="DL50" s="717">
        <v>44680</v>
      </c>
      <c r="DM50" s="718">
        <v>44686</v>
      </c>
      <c r="DN50" s="723">
        <v>44748</v>
      </c>
      <c r="DO50" s="717">
        <v>44689</v>
      </c>
      <c r="DP50" s="718">
        <v>44695</v>
      </c>
      <c r="DQ50" s="719">
        <v>44747</v>
      </c>
      <c r="DR50" s="717">
        <v>44689</v>
      </c>
      <c r="DS50" s="718">
        <v>44695</v>
      </c>
      <c r="DT50" s="719">
        <v>44748</v>
      </c>
      <c r="DU50" s="717">
        <v>44691</v>
      </c>
      <c r="DV50" s="718">
        <v>44697</v>
      </c>
      <c r="DW50" s="719">
        <v>44746</v>
      </c>
      <c r="DX50" s="717">
        <v>44670</v>
      </c>
      <c r="DY50" s="718">
        <v>44676</v>
      </c>
      <c r="DZ50" s="719">
        <v>44750</v>
      </c>
      <c r="EA50" s="717">
        <v>44679</v>
      </c>
      <c r="EB50" s="718">
        <v>44685</v>
      </c>
      <c r="EC50" s="719">
        <v>44746</v>
      </c>
      <c r="ED50" s="717">
        <v>44684</v>
      </c>
      <c r="EE50" s="718">
        <v>44690</v>
      </c>
      <c r="EF50" s="719">
        <v>44746</v>
      </c>
      <c r="EG50" s="717">
        <v>44705</v>
      </c>
      <c r="EH50" s="718">
        <v>44711</v>
      </c>
      <c r="EI50" s="719">
        <v>44749</v>
      </c>
      <c r="EJ50" s="717">
        <v>44691</v>
      </c>
      <c r="EK50" s="718">
        <v>44697</v>
      </c>
      <c r="EL50" s="719">
        <v>44750</v>
      </c>
      <c r="EM50" s="717">
        <v>44664</v>
      </c>
      <c r="EN50" s="718">
        <v>44670</v>
      </c>
      <c r="EO50" s="719">
        <v>44746</v>
      </c>
      <c r="EP50" s="717">
        <v>44672</v>
      </c>
      <c r="EQ50" s="718">
        <v>44678</v>
      </c>
      <c r="ER50" s="719">
        <v>44749</v>
      </c>
    </row>
    <row r="51" spans="1:148" ht="13.5" thickBot="1" x14ac:dyDescent="0.25">
      <c r="A51" s="648">
        <v>2022</v>
      </c>
      <c r="B51" s="649">
        <v>41</v>
      </c>
      <c r="C51" s="672" t="s">
        <v>64616</v>
      </c>
      <c r="D51" s="673">
        <v>899</v>
      </c>
      <c r="E51" s="716">
        <v>44752</v>
      </c>
      <c r="F51" s="737">
        <v>44758</v>
      </c>
      <c r="G51" s="738"/>
      <c r="H51" s="717">
        <v>44685</v>
      </c>
      <c r="I51" s="718">
        <v>44691</v>
      </c>
      <c r="J51" s="719">
        <v>44756</v>
      </c>
      <c r="K51" s="717">
        <v>44693</v>
      </c>
      <c r="L51" s="718">
        <v>44699</v>
      </c>
      <c r="M51" s="719">
        <v>44755</v>
      </c>
      <c r="N51" s="674"/>
      <c r="O51" s="674"/>
      <c r="P51" s="674"/>
      <c r="Q51" s="717">
        <v>44691</v>
      </c>
      <c r="R51" s="718">
        <v>44697</v>
      </c>
      <c r="S51" s="719">
        <v>44753</v>
      </c>
      <c r="T51" s="717">
        <v>44696</v>
      </c>
      <c r="U51" s="718">
        <v>44702</v>
      </c>
      <c r="V51" s="719">
        <v>44753</v>
      </c>
      <c r="W51" s="717">
        <v>44701</v>
      </c>
      <c r="X51" s="718">
        <v>44707</v>
      </c>
      <c r="Y51" s="719">
        <v>44756</v>
      </c>
      <c r="Z51" s="717">
        <v>44691</v>
      </c>
      <c r="AA51" s="718">
        <v>44697</v>
      </c>
      <c r="AB51" s="719">
        <v>44753</v>
      </c>
      <c r="AC51" s="717">
        <v>44698</v>
      </c>
      <c r="AD51" s="718">
        <v>44704</v>
      </c>
      <c r="AE51" s="719">
        <v>44755</v>
      </c>
      <c r="AF51" s="717">
        <v>44696</v>
      </c>
      <c r="AG51" s="718">
        <v>44702</v>
      </c>
      <c r="AH51" s="719">
        <v>44757</v>
      </c>
      <c r="AI51" s="674"/>
      <c r="AJ51" s="674"/>
      <c r="AK51" s="674"/>
      <c r="AL51" s="717">
        <v>44703</v>
      </c>
      <c r="AM51" s="718">
        <v>44709</v>
      </c>
      <c r="AN51" s="719">
        <v>44755</v>
      </c>
      <c r="AO51" s="674"/>
      <c r="AP51" s="674"/>
      <c r="AQ51" s="674"/>
      <c r="AR51" s="717">
        <v>44693</v>
      </c>
      <c r="AS51" s="718">
        <v>44699</v>
      </c>
      <c r="AT51" s="719">
        <v>44756</v>
      </c>
      <c r="AU51" s="674"/>
      <c r="AV51" s="674"/>
      <c r="AW51" s="674"/>
      <c r="AX51" s="717">
        <v>44696</v>
      </c>
      <c r="AY51" s="718">
        <v>44702</v>
      </c>
      <c r="AZ51" s="719">
        <v>44753</v>
      </c>
      <c r="BA51" s="674"/>
      <c r="BB51" s="674"/>
      <c r="BC51" s="674"/>
      <c r="BD51" s="717">
        <v>44727</v>
      </c>
      <c r="BE51" s="718">
        <v>44733</v>
      </c>
      <c r="BF51" s="719">
        <v>44756</v>
      </c>
      <c r="BG51" s="674"/>
      <c r="BH51" s="674"/>
      <c r="BI51" s="674"/>
      <c r="BJ51" s="717">
        <v>44729</v>
      </c>
      <c r="BK51" s="718">
        <v>44735</v>
      </c>
      <c r="BL51" s="719">
        <v>44754</v>
      </c>
      <c r="BM51" s="720"/>
      <c r="BN51" s="721"/>
      <c r="BO51" s="722"/>
      <c r="BP51" s="720"/>
      <c r="BQ51" s="721"/>
      <c r="BR51" s="722"/>
      <c r="BS51" s="717">
        <v>44682</v>
      </c>
      <c r="BT51" s="718">
        <v>44688</v>
      </c>
      <c r="BU51" s="719">
        <v>44756</v>
      </c>
      <c r="BV51" s="717">
        <v>44698</v>
      </c>
      <c r="BW51" s="718">
        <v>44704</v>
      </c>
      <c r="BX51" s="719">
        <v>44757</v>
      </c>
      <c r="BY51" s="717">
        <v>44696</v>
      </c>
      <c r="BZ51" s="718">
        <v>44702</v>
      </c>
      <c r="CA51" s="719">
        <v>44755</v>
      </c>
      <c r="CB51" s="717">
        <v>44685</v>
      </c>
      <c r="CC51" s="718">
        <v>44691</v>
      </c>
      <c r="CD51" s="719">
        <v>44757</v>
      </c>
      <c r="CE51" s="717">
        <v>44707</v>
      </c>
      <c r="CF51" s="718">
        <v>44711</v>
      </c>
      <c r="CG51" s="719">
        <v>44754</v>
      </c>
      <c r="CH51" s="720"/>
      <c r="CI51" s="721"/>
      <c r="CJ51" s="722"/>
      <c r="CK51" s="720"/>
      <c r="CL51" s="721"/>
      <c r="CM51" s="722"/>
      <c r="CN51" s="720"/>
      <c r="CO51" s="721"/>
      <c r="CP51" s="722"/>
      <c r="CQ51" s="720"/>
      <c r="CR51" s="721"/>
      <c r="CS51" s="722"/>
      <c r="CT51" s="717">
        <v>44705</v>
      </c>
      <c r="CU51" s="718">
        <v>44711</v>
      </c>
      <c r="CV51" s="719">
        <v>44753</v>
      </c>
      <c r="CW51" s="717">
        <v>44695</v>
      </c>
      <c r="CX51" s="718">
        <v>44701</v>
      </c>
      <c r="CY51" s="719">
        <v>44756</v>
      </c>
      <c r="CZ51" s="720"/>
      <c r="DA51" s="721"/>
      <c r="DB51" s="722"/>
      <c r="DC51" s="717">
        <v>44671</v>
      </c>
      <c r="DD51" s="718">
        <v>44677</v>
      </c>
      <c r="DE51" s="723">
        <v>44752</v>
      </c>
      <c r="DF51" s="717">
        <v>44700</v>
      </c>
      <c r="DG51" s="718">
        <v>44706</v>
      </c>
      <c r="DH51" s="719">
        <v>44756</v>
      </c>
      <c r="DI51" s="717">
        <v>44705</v>
      </c>
      <c r="DJ51" s="718">
        <v>44711</v>
      </c>
      <c r="DK51" s="719">
        <v>44755</v>
      </c>
      <c r="DL51" s="717">
        <v>44688</v>
      </c>
      <c r="DM51" s="718">
        <v>44694</v>
      </c>
      <c r="DN51" s="719">
        <v>44756</v>
      </c>
      <c r="DO51" s="717">
        <v>44696</v>
      </c>
      <c r="DP51" s="718">
        <v>44702</v>
      </c>
      <c r="DQ51" s="719">
        <v>44754</v>
      </c>
      <c r="DR51" s="717">
        <v>44696</v>
      </c>
      <c r="DS51" s="718">
        <v>44702</v>
      </c>
      <c r="DT51" s="719">
        <v>44755</v>
      </c>
      <c r="DU51" s="717">
        <v>44698</v>
      </c>
      <c r="DV51" s="718">
        <v>44704</v>
      </c>
      <c r="DW51" s="719">
        <v>44753</v>
      </c>
      <c r="DX51" s="717">
        <v>44677</v>
      </c>
      <c r="DY51" s="718">
        <v>44683</v>
      </c>
      <c r="DZ51" s="719">
        <v>44757</v>
      </c>
      <c r="EA51" s="717">
        <v>44686</v>
      </c>
      <c r="EB51" s="718">
        <v>44692</v>
      </c>
      <c r="EC51" s="719">
        <v>44753</v>
      </c>
      <c r="ED51" s="717">
        <v>44691</v>
      </c>
      <c r="EE51" s="718">
        <v>44697</v>
      </c>
      <c r="EF51" s="719">
        <v>44753</v>
      </c>
      <c r="EG51" s="717">
        <v>44712</v>
      </c>
      <c r="EH51" s="718">
        <v>44718</v>
      </c>
      <c r="EI51" s="719">
        <v>44756</v>
      </c>
      <c r="EJ51" s="717">
        <v>44698</v>
      </c>
      <c r="EK51" s="718">
        <v>44704</v>
      </c>
      <c r="EL51" s="719">
        <v>44757</v>
      </c>
      <c r="EM51" s="717">
        <v>44671</v>
      </c>
      <c r="EN51" s="718">
        <v>44677</v>
      </c>
      <c r="EO51" s="719">
        <v>44753</v>
      </c>
      <c r="EP51" s="717">
        <v>44679</v>
      </c>
      <c r="EQ51" s="718">
        <v>44685</v>
      </c>
      <c r="ER51" s="719">
        <v>44756</v>
      </c>
    </row>
    <row r="52" spans="1:148" ht="13.5" thickBot="1" x14ac:dyDescent="0.25">
      <c r="A52" s="648">
        <v>2022</v>
      </c>
      <c r="B52" s="649">
        <v>42</v>
      </c>
      <c r="C52" s="672" t="s">
        <v>64616</v>
      </c>
      <c r="D52" s="673">
        <v>899</v>
      </c>
      <c r="E52" s="716">
        <v>44759</v>
      </c>
      <c r="F52" s="737">
        <v>44765</v>
      </c>
      <c r="G52" s="738"/>
      <c r="H52" s="717">
        <v>44692</v>
      </c>
      <c r="I52" s="718">
        <v>44698</v>
      </c>
      <c r="J52" s="719">
        <v>44763</v>
      </c>
      <c r="K52" s="717">
        <v>44700</v>
      </c>
      <c r="L52" s="718">
        <v>44706</v>
      </c>
      <c r="M52" s="719">
        <v>44762</v>
      </c>
      <c r="N52" s="674"/>
      <c r="O52" s="674"/>
      <c r="P52" s="674"/>
      <c r="Q52" s="717">
        <v>44698</v>
      </c>
      <c r="R52" s="718">
        <v>44704</v>
      </c>
      <c r="S52" s="719">
        <v>44760</v>
      </c>
      <c r="T52" s="717">
        <v>44703</v>
      </c>
      <c r="U52" s="718">
        <v>44709</v>
      </c>
      <c r="V52" s="719">
        <v>44760</v>
      </c>
      <c r="W52" s="717">
        <v>44708</v>
      </c>
      <c r="X52" s="718">
        <v>44714</v>
      </c>
      <c r="Y52" s="719">
        <v>44763</v>
      </c>
      <c r="Z52" s="717">
        <v>44698</v>
      </c>
      <c r="AA52" s="718">
        <v>44704</v>
      </c>
      <c r="AB52" s="719">
        <v>44760</v>
      </c>
      <c r="AC52" s="717">
        <v>44705</v>
      </c>
      <c r="AD52" s="718">
        <v>44711</v>
      </c>
      <c r="AE52" s="719">
        <v>44762</v>
      </c>
      <c r="AF52" s="717">
        <v>44703</v>
      </c>
      <c r="AG52" s="718">
        <v>44709</v>
      </c>
      <c r="AH52" s="719">
        <v>44764</v>
      </c>
      <c r="AI52" s="674"/>
      <c r="AJ52" s="674"/>
      <c r="AK52" s="674"/>
      <c r="AL52" s="717">
        <v>44710</v>
      </c>
      <c r="AM52" s="718">
        <v>44716</v>
      </c>
      <c r="AN52" s="719">
        <v>44762</v>
      </c>
      <c r="AO52" s="674"/>
      <c r="AP52" s="674"/>
      <c r="AQ52" s="674"/>
      <c r="AR52" s="717">
        <v>44700</v>
      </c>
      <c r="AS52" s="718">
        <v>44706</v>
      </c>
      <c r="AT52" s="719">
        <v>44763</v>
      </c>
      <c r="AU52" s="674"/>
      <c r="AV52" s="674"/>
      <c r="AW52" s="674"/>
      <c r="AX52" s="717">
        <v>44703</v>
      </c>
      <c r="AY52" s="718">
        <v>44709</v>
      </c>
      <c r="AZ52" s="719">
        <v>44760</v>
      </c>
      <c r="BA52" s="674"/>
      <c r="BB52" s="674"/>
      <c r="BC52" s="674"/>
      <c r="BD52" s="717">
        <v>44734</v>
      </c>
      <c r="BE52" s="718">
        <v>44740</v>
      </c>
      <c r="BF52" s="719">
        <v>44763</v>
      </c>
      <c r="BG52" s="674"/>
      <c r="BH52" s="674"/>
      <c r="BI52" s="674"/>
      <c r="BJ52" s="717">
        <v>44736</v>
      </c>
      <c r="BK52" s="718">
        <v>44742</v>
      </c>
      <c r="BL52" s="719">
        <v>44761</v>
      </c>
      <c r="BM52" s="720"/>
      <c r="BN52" s="721"/>
      <c r="BO52" s="722"/>
      <c r="BP52" s="720"/>
      <c r="BQ52" s="721"/>
      <c r="BR52" s="722"/>
      <c r="BS52" s="717">
        <v>44689</v>
      </c>
      <c r="BT52" s="718">
        <v>44695</v>
      </c>
      <c r="BU52" s="719">
        <v>44763</v>
      </c>
      <c r="BV52" s="717">
        <v>44705</v>
      </c>
      <c r="BW52" s="718">
        <v>44711</v>
      </c>
      <c r="BX52" s="719">
        <v>44764</v>
      </c>
      <c r="BY52" s="717">
        <v>44703</v>
      </c>
      <c r="BZ52" s="718">
        <v>44709</v>
      </c>
      <c r="CA52" s="719">
        <v>44762</v>
      </c>
      <c r="CB52" s="717">
        <v>44692</v>
      </c>
      <c r="CC52" s="718">
        <v>44698</v>
      </c>
      <c r="CD52" s="719">
        <v>44764</v>
      </c>
      <c r="CE52" s="717">
        <v>44714</v>
      </c>
      <c r="CF52" s="718">
        <v>44718</v>
      </c>
      <c r="CG52" s="719">
        <v>44761</v>
      </c>
      <c r="CH52" s="720"/>
      <c r="CI52" s="721"/>
      <c r="CJ52" s="722"/>
      <c r="CK52" s="720"/>
      <c r="CL52" s="721"/>
      <c r="CM52" s="722"/>
      <c r="CN52" s="720"/>
      <c r="CO52" s="721"/>
      <c r="CP52" s="722"/>
      <c r="CQ52" s="720"/>
      <c r="CR52" s="721"/>
      <c r="CS52" s="722"/>
      <c r="CT52" s="717">
        <v>44712</v>
      </c>
      <c r="CU52" s="718">
        <v>44718</v>
      </c>
      <c r="CV52" s="719">
        <v>44760</v>
      </c>
      <c r="CW52" s="717">
        <v>44702</v>
      </c>
      <c r="CX52" s="718">
        <v>44708</v>
      </c>
      <c r="CY52" s="719">
        <v>44763</v>
      </c>
      <c r="CZ52" s="720"/>
      <c r="DA52" s="721"/>
      <c r="DB52" s="722"/>
      <c r="DC52" s="717">
        <v>44679</v>
      </c>
      <c r="DD52" s="718">
        <v>44685</v>
      </c>
      <c r="DE52" s="719">
        <v>44760</v>
      </c>
      <c r="DF52" s="717">
        <v>44707</v>
      </c>
      <c r="DG52" s="718">
        <v>44713</v>
      </c>
      <c r="DH52" s="719">
        <v>44763</v>
      </c>
      <c r="DI52" s="717">
        <v>44712</v>
      </c>
      <c r="DJ52" s="718">
        <v>44718</v>
      </c>
      <c r="DK52" s="719">
        <v>44762</v>
      </c>
      <c r="DL52" s="717">
        <v>44695</v>
      </c>
      <c r="DM52" s="718">
        <v>44701</v>
      </c>
      <c r="DN52" s="719">
        <v>44763</v>
      </c>
      <c r="DO52" s="717">
        <v>44703</v>
      </c>
      <c r="DP52" s="718">
        <v>44709</v>
      </c>
      <c r="DQ52" s="719">
        <v>44761</v>
      </c>
      <c r="DR52" s="717">
        <v>44703</v>
      </c>
      <c r="DS52" s="718">
        <v>44709</v>
      </c>
      <c r="DT52" s="719">
        <v>44762</v>
      </c>
      <c r="DU52" s="717">
        <v>44705</v>
      </c>
      <c r="DV52" s="718">
        <v>44711</v>
      </c>
      <c r="DW52" s="719">
        <v>44760</v>
      </c>
      <c r="DX52" s="717">
        <v>44684</v>
      </c>
      <c r="DY52" s="718">
        <v>44690</v>
      </c>
      <c r="DZ52" s="719">
        <v>44764</v>
      </c>
      <c r="EA52" s="717">
        <v>44693</v>
      </c>
      <c r="EB52" s="718">
        <v>44699</v>
      </c>
      <c r="EC52" s="719">
        <v>44760</v>
      </c>
      <c r="ED52" s="717">
        <v>44698</v>
      </c>
      <c r="EE52" s="718">
        <v>44704</v>
      </c>
      <c r="EF52" s="719">
        <v>44760</v>
      </c>
      <c r="EG52" s="717">
        <v>44719</v>
      </c>
      <c r="EH52" s="718">
        <v>44725</v>
      </c>
      <c r="EI52" s="719">
        <v>44763</v>
      </c>
      <c r="EJ52" s="717">
        <v>44705</v>
      </c>
      <c r="EK52" s="718">
        <v>44711</v>
      </c>
      <c r="EL52" s="719">
        <v>44764</v>
      </c>
      <c r="EM52" s="717">
        <v>44678</v>
      </c>
      <c r="EN52" s="718">
        <v>44684</v>
      </c>
      <c r="EO52" s="719">
        <v>44760</v>
      </c>
      <c r="EP52" s="717">
        <v>44686</v>
      </c>
      <c r="EQ52" s="718">
        <v>44692</v>
      </c>
      <c r="ER52" s="719">
        <v>44763</v>
      </c>
    </row>
    <row r="53" spans="1:148" ht="13.5" thickBot="1" x14ac:dyDescent="0.25">
      <c r="A53" s="648">
        <v>2022</v>
      </c>
      <c r="B53" s="649">
        <v>43</v>
      </c>
      <c r="C53" s="672" t="s">
        <v>64616</v>
      </c>
      <c r="D53" s="673">
        <v>899</v>
      </c>
      <c r="E53" s="716">
        <v>44766</v>
      </c>
      <c r="F53" s="737">
        <v>44772</v>
      </c>
      <c r="G53" s="738"/>
      <c r="H53" s="717">
        <v>44699</v>
      </c>
      <c r="I53" s="718">
        <v>44705</v>
      </c>
      <c r="J53" s="719">
        <v>44770</v>
      </c>
      <c r="K53" s="717">
        <v>44707</v>
      </c>
      <c r="L53" s="718">
        <v>44713</v>
      </c>
      <c r="M53" s="719">
        <v>44769</v>
      </c>
      <c r="N53" s="674"/>
      <c r="O53" s="674"/>
      <c r="P53" s="674"/>
      <c r="Q53" s="717">
        <v>44705</v>
      </c>
      <c r="R53" s="718">
        <v>44711</v>
      </c>
      <c r="S53" s="719">
        <v>44767</v>
      </c>
      <c r="T53" s="717">
        <v>44710</v>
      </c>
      <c r="U53" s="718">
        <v>44716</v>
      </c>
      <c r="V53" s="719">
        <v>44767</v>
      </c>
      <c r="W53" s="717">
        <v>44715</v>
      </c>
      <c r="X53" s="718">
        <v>44721</v>
      </c>
      <c r="Y53" s="719">
        <v>44770</v>
      </c>
      <c r="Z53" s="717">
        <v>44705</v>
      </c>
      <c r="AA53" s="718">
        <v>44711</v>
      </c>
      <c r="AB53" s="719">
        <v>44767</v>
      </c>
      <c r="AC53" s="717">
        <v>44712</v>
      </c>
      <c r="AD53" s="718">
        <v>44718</v>
      </c>
      <c r="AE53" s="719">
        <v>44769</v>
      </c>
      <c r="AF53" s="717">
        <v>44710</v>
      </c>
      <c r="AG53" s="718">
        <v>44716</v>
      </c>
      <c r="AH53" s="719">
        <v>44771</v>
      </c>
      <c r="AI53" s="674"/>
      <c r="AJ53" s="674"/>
      <c r="AK53" s="674"/>
      <c r="AL53" s="717">
        <v>44717</v>
      </c>
      <c r="AM53" s="718">
        <v>44723</v>
      </c>
      <c r="AN53" s="719">
        <v>44769</v>
      </c>
      <c r="AO53" s="674"/>
      <c r="AP53" s="674"/>
      <c r="AQ53" s="674"/>
      <c r="AR53" s="717">
        <v>44707</v>
      </c>
      <c r="AS53" s="718">
        <v>44713</v>
      </c>
      <c r="AT53" s="719">
        <v>44770</v>
      </c>
      <c r="AU53" s="674"/>
      <c r="AV53" s="674"/>
      <c r="AW53" s="674"/>
      <c r="AX53" s="717">
        <v>44710</v>
      </c>
      <c r="AY53" s="718">
        <v>44716</v>
      </c>
      <c r="AZ53" s="719">
        <v>44767</v>
      </c>
      <c r="BA53" s="674"/>
      <c r="BB53" s="674"/>
      <c r="BC53" s="674"/>
      <c r="BD53" s="717">
        <v>44741</v>
      </c>
      <c r="BE53" s="718">
        <v>44747</v>
      </c>
      <c r="BF53" s="719">
        <v>44770</v>
      </c>
      <c r="BG53" s="674"/>
      <c r="BH53" s="674"/>
      <c r="BI53" s="674"/>
      <c r="BJ53" s="717">
        <v>44743</v>
      </c>
      <c r="BK53" s="718">
        <v>44749</v>
      </c>
      <c r="BL53" s="719">
        <v>44768</v>
      </c>
      <c r="BM53" s="720"/>
      <c r="BN53" s="721"/>
      <c r="BO53" s="722"/>
      <c r="BP53" s="720"/>
      <c r="BQ53" s="721"/>
      <c r="BR53" s="722"/>
      <c r="BS53" s="717">
        <v>44696</v>
      </c>
      <c r="BT53" s="718">
        <v>44702</v>
      </c>
      <c r="BU53" s="719">
        <v>44770</v>
      </c>
      <c r="BV53" s="717">
        <v>44712</v>
      </c>
      <c r="BW53" s="718">
        <v>44718</v>
      </c>
      <c r="BX53" s="719">
        <v>44771</v>
      </c>
      <c r="BY53" s="717">
        <v>44710</v>
      </c>
      <c r="BZ53" s="718">
        <v>44716</v>
      </c>
      <c r="CA53" s="719">
        <v>44769</v>
      </c>
      <c r="CB53" s="717">
        <v>44699</v>
      </c>
      <c r="CC53" s="718">
        <v>44705</v>
      </c>
      <c r="CD53" s="719">
        <v>44771</v>
      </c>
      <c r="CE53" s="717">
        <v>44721</v>
      </c>
      <c r="CF53" s="718">
        <v>44725</v>
      </c>
      <c r="CG53" s="719">
        <v>44768</v>
      </c>
      <c r="CH53" s="720"/>
      <c r="CI53" s="721"/>
      <c r="CJ53" s="722"/>
      <c r="CK53" s="720"/>
      <c r="CL53" s="721"/>
      <c r="CM53" s="722"/>
      <c r="CN53" s="720"/>
      <c r="CO53" s="721"/>
      <c r="CP53" s="722"/>
      <c r="CQ53" s="720"/>
      <c r="CR53" s="721"/>
      <c r="CS53" s="722"/>
      <c r="CT53" s="717">
        <v>44719</v>
      </c>
      <c r="CU53" s="718">
        <v>44725</v>
      </c>
      <c r="CV53" s="719">
        <v>44767</v>
      </c>
      <c r="CW53" s="717">
        <v>44709</v>
      </c>
      <c r="CX53" s="718">
        <v>44715</v>
      </c>
      <c r="CY53" s="719">
        <v>44770</v>
      </c>
      <c r="CZ53" s="720"/>
      <c r="DA53" s="721"/>
      <c r="DB53" s="722"/>
      <c r="DC53" s="717">
        <v>44686</v>
      </c>
      <c r="DD53" s="718">
        <v>44692</v>
      </c>
      <c r="DE53" s="719">
        <v>44767</v>
      </c>
      <c r="DF53" s="717">
        <v>44714</v>
      </c>
      <c r="DG53" s="718">
        <v>44720</v>
      </c>
      <c r="DH53" s="719">
        <v>44770</v>
      </c>
      <c r="DI53" s="717">
        <v>44719</v>
      </c>
      <c r="DJ53" s="718">
        <v>44725</v>
      </c>
      <c r="DK53" s="719">
        <v>44769</v>
      </c>
      <c r="DL53" s="717">
        <v>44702</v>
      </c>
      <c r="DM53" s="718">
        <v>44708</v>
      </c>
      <c r="DN53" s="719">
        <v>44770</v>
      </c>
      <c r="DO53" s="717">
        <v>44710</v>
      </c>
      <c r="DP53" s="718">
        <v>44716</v>
      </c>
      <c r="DQ53" s="719">
        <v>44768</v>
      </c>
      <c r="DR53" s="717">
        <v>44710</v>
      </c>
      <c r="DS53" s="718">
        <v>44716</v>
      </c>
      <c r="DT53" s="719">
        <v>44769</v>
      </c>
      <c r="DU53" s="717">
        <v>44712</v>
      </c>
      <c r="DV53" s="718">
        <v>44718</v>
      </c>
      <c r="DW53" s="719">
        <v>44767</v>
      </c>
      <c r="DX53" s="717">
        <v>44691</v>
      </c>
      <c r="DY53" s="718">
        <v>44697</v>
      </c>
      <c r="DZ53" s="719">
        <v>44771</v>
      </c>
      <c r="EA53" s="717">
        <v>44700</v>
      </c>
      <c r="EB53" s="718">
        <v>44706</v>
      </c>
      <c r="EC53" s="719">
        <v>44767</v>
      </c>
      <c r="ED53" s="717">
        <v>44705</v>
      </c>
      <c r="EE53" s="718">
        <v>44711</v>
      </c>
      <c r="EF53" s="719">
        <v>44767</v>
      </c>
      <c r="EG53" s="717">
        <v>44726</v>
      </c>
      <c r="EH53" s="718">
        <v>44732</v>
      </c>
      <c r="EI53" s="719">
        <v>44770</v>
      </c>
      <c r="EJ53" s="717">
        <v>44712</v>
      </c>
      <c r="EK53" s="718">
        <v>44718</v>
      </c>
      <c r="EL53" s="719">
        <v>44771</v>
      </c>
      <c r="EM53" s="717">
        <v>44685</v>
      </c>
      <c r="EN53" s="718">
        <v>44691</v>
      </c>
      <c r="EO53" s="719">
        <v>44767</v>
      </c>
      <c r="EP53" s="717">
        <v>44693</v>
      </c>
      <c r="EQ53" s="718">
        <v>44699</v>
      </c>
      <c r="ER53" s="719">
        <v>44770</v>
      </c>
    </row>
    <row r="54" spans="1:148" ht="13.5" thickBot="1" x14ac:dyDescent="0.25">
      <c r="A54" s="648">
        <v>2022</v>
      </c>
      <c r="B54" s="649">
        <v>44</v>
      </c>
      <c r="C54" s="672" t="s">
        <v>64616</v>
      </c>
      <c r="D54" s="673">
        <v>899</v>
      </c>
      <c r="E54" s="716">
        <v>44773</v>
      </c>
      <c r="F54" s="737">
        <v>44779</v>
      </c>
      <c r="G54" s="738"/>
      <c r="H54" s="717">
        <v>44706</v>
      </c>
      <c r="I54" s="718">
        <v>44712</v>
      </c>
      <c r="J54" s="719">
        <v>44777</v>
      </c>
      <c r="K54" s="717">
        <v>44714</v>
      </c>
      <c r="L54" s="718">
        <v>44720</v>
      </c>
      <c r="M54" s="719">
        <v>44776</v>
      </c>
      <c r="N54" s="674"/>
      <c r="O54" s="674"/>
      <c r="P54" s="674"/>
      <c r="Q54" s="717">
        <v>44712</v>
      </c>
      <c r="R54" s="718">
        <v>44718</v>
      </c>
      <c r="S54" s="719">
        <v>44774</v>
      </c>
      <c r="T54" s="717">
        <v>44717</v>
      </c>
      <c r="U54" s="718">
        <v>44723</v>
      </c>
      <c r="V54" s="719">
        <v>44774</v>
      </c>
      <c r="W54" s="717">
        <v>44722</v>
      </c>
      <c r="X54" s="718">
        <v>44728</v>
      </c>
      <c r="Y54" s="719">
        <v>44777</v>
      </c>
      <c r="Z54" s="717">
        <v>44712</v>
      </c>
      <c r="AA54" s="718">
        <v>44718</v>
      </c>
      <c r="AB54" s="719">
        <v>44774</v>
      </c>
      <c r="AC54" s="717">
        <v>44719</v>
      </c>
      <c r="AD54" s="718">
        <v>44725</v>
      </c>
      <c r="AE54" s="719">
        <v>44776</v>
      </c>
      <c r="AF54" s="717">
        <v>44717</v>
      </c>
      <c r="AG54" s="718">
        <v>44723</v>
      </c>
      <c r="AH54" s="719">
        <v>44778</v>
      </c>
      <c r="AI54" s="674"/>
      <c r="AJ54" s="674"/>
      <c r="AK54" s="674"/>
      <c r="AL54" s="717">
        <v>44724</v>
      </c>
      <c r="AM54" s="718">
        <v>44730</v>
      </c>
      <c r="AN54" s="719">
        <v>44776</v>
      </c>
      <c r="AO54" s="674"/>
      <c r="AP54" s="674"/>
      <c r="AQ54" s="674"/>
      <c r="AR54" s="717">
        <v>44714</v>
      </c>
      <c r="AS54" s="718">
        <v>44720</v>
      </c>
      <c r="AT54" s="719">
        <v>44777</v>
      </c>
      <c r="AU54" s="674"/>
      <c r="AV54" s="674"/>
      <c r="AW54" s="674"/>
      <c r="AX54" s="717">
        <v>44717</v>
      </c>
      <c r="AY54" s="718">
        <v>44723</v>
      </c>
      <c r="AZ54" s="719">
        <v>44774</v>
      </c>
      <c r="BA54" s="674"/>
      <c r="BB54" s="674"/>
      <c r="BC54" s="674"/>
      <c r="BD54" s="717">
        <v>44748</v>
      </c>
      <c r="BE54" s="718">
        <v>44754</v>
      </c>
      <c r="BF54" s="719">
        <v>44777</v>
      </c>
      <c r="BG54" s="674"/>
      <c r="BH54" s="674"/>
      <c r="BI54" s="674"/>
      <c r="BJ54" s="717">
        <v>44750</v>
      </c>
      <c r="BK54" s="718">
        <v>44756</v>
      </c>
      <c r="BL54" s="719">
        <v>44775</v>
      </c>
      <c r="BM54" s="720"/>
      <c r="BN54" s="721"/>
      <c r="BO54" s="722"/>
      <c r="BP54" s="720"/>
      <c r="BQ54" s="721"/>
      <c r="BR54" s="722"/>
      <c r="BS54" s="717">
        <v>44703</v>
      </c>
      <c r="BT54" s="718">
        <v>44709</v>
      </c>
      <c r="BU54" s="719">
        <v>44777</v>
      </c>
      <c r="BV54" s="717">
        <v>44719</v>
      </c>
      <c r="BW54" s="718">
        <v>44725</v>
      </c>
      <c r="BX54" s="719">
        <v>44778</v>
      </c>
      <c r="BY54" s="717">
        <v>44717</v>
      </c>
      <c r="BZ54" s="718">
        <v>44723</v>
      </c>
      <c r="CA54" s="719">
        <v>44776</v>
      </c>
      <c r="CB54" s="717">
        <v>44706</v>
      </c>
      <c r="CC54" s="718">
        <v>44712</v>
      </c>
      <c r="CD54" s="719">
        <v>44778</v>
      </c>
      <c r="CE54" s="717">
        <v>44728</v>
      </c>
      <c r="CF54" s="718">
        <v>44732</v>
      </c>
      <c r="CG54" s="719">
        <v>44775</v>
      </c>
      <c r="CH54" s="720"/>
      <c r="CI54" s="721"/>
      <c r="CJ54" s="722"/>
      <c r="CK54" s="720"/>
      <c r="CL54" s="721"/>
      <c r="CM54" s="722"/>
      <c r="CN54" s="720"/>
      <c r="CO54" s="721"/>
      <c r="CP54" s="722"/>
      <c r="CQ54" s="720"/>
      <c r="CR54" s="721"/>
      <c r="CS54" s="722"/>
      <c r="CT54" s="717">
        <v>44726</v>
      </c>
      <c r="CU54" s="718">
        <v>44732</v>
      </c>
      <c r="CV54" s="719">
        <v>44774</v>
      </c>
      <c r="CW54" s="717">
        <v>44716</v>
      </c>
      <c r="CX54" s="718">
        <v>44722</v>
      </c>
      <c r="CY54" s="719">
        <v>44777</v>
      </c>
      <c r="CZ54" s="720"/>
      <c r="DA54" s="721"/>
      <c r="DB54" s="722"/>
      <c r="DC54" s="717">
        <v>44693</v>
      </c>
      <c r="DD54" s="718">
        <v>44699</v>
      </c>
      <c r="DE54" s="719">
        <v>44774</v>
      </c>
      <c r="DF54" s="717">
        <v>44721</v>
      </c>
      <c r="DG54" s="718">
        <v>44727</v>
      </c>
      <c r="DH54" s="719">
        <v>44777</v>
      </c>
      <c r="DI54" s="717">
        <v>44726</v>
      </c>
      <c r="DJ54" s="718">
        <v>44732</v>
      </c>
      <c r="DK54" s="719">
        <v>44776</v>
      </c>
      <c r="DL54" s="717">
        <v>44709</v>
      </c>
      <c r="DM54" s="718">
        <v>44715</v>
      </c>
      <c r="DN54" s="719">
        <v>44777</v>
      </c>
      <c r="DO54" s="717">
        <v>44717</v>
      </c>
      <c r="DP54" s="718">
        <v>44723</v>
      </c>
      <c r="DQ54" s="719">
        <v>44775</v>
      </c>
      <c r="DR54" s="717">
        <v>44717</v>
      </c>
      <c r="DS54" s="718">
        <v>44723</v>
      </c>
      <c r="DT54" s="719">
        <v>44776</v>
      </c>
      <c r="DU54" s="717">
        <v>44719</v>
      </c>
      <c r="DV54" s="718">
        <v>44725</v>
      </c>
      <c r="DW54" s="719">
        <v>44774</v>
      </c>
      <c r="DX54" s="717">
        <v>44698</v>
      </c>
      <c r="DY54" s="718">
        <v>44704</v>
      </c>
      <c r="DZ54" s="719">
        <v>44778</v>
      </c>
      <c r="EA54" s="717">
        <v>44707</v>
      </c>
      <c r="EB54" s="718">
        <v>44713</v>
      </c>
      <c r="EC54" s="719">
        <v>44774</v>
      </c>
      <c r="ED54" s="717">
        <v>44712</v>
      </c>
      <c r="EE54" s="718">
        <v>44718</v>
      </c>
      <c r="EF54" s="719">
        <v>44774</v>
      </c>
      <c r="EG54" s="717">
        <v>44733</v>
      </c>
      <c r="EH54" s="718">
        <v>44739</v>
      </c>
      <c r="EI54" s="719">
        <v>44777</v>
      </c>
      <c r="EJ54" s="717">
        <v>44719</v>
      </c>
      <c r="EK54" s="718">
        <v>44725</v>
      </c>
      <c r="EL54" s="719">
        <v>44778</v>
      </c>
      <c r="EM54" s="717">
        <v>44692</v>
      </c>
      <c r="EN54" s="718">
        <v>44698</v>
      </c>
      <c r="EO54" s="719">
        <v>44774</v>
      </c>
      <c r="EP54" s="717">
        <v>44700</v>
      </c>
      <c r="EQ54" s="718">
        <v>44706</v>
      </c>
      <c r="ER54" s="719">
        <v>44777</v>
      </c>
    </row>
    <row r="55" spans="1:148" ht="13.5" thickBot="1" x14ac:dyDescent="0.25">
      <c r="A55" s="648">
        <v>2022</v>
      </c>
      <c r="B55" s="649">
        <v>45</v>
      </c>
      <c r="C55" s="672" t="s">
        <v>64616</v>
      </c>
      <c r="D55" s="673">
        <v>899</v>
      </c>
      <c r="E55" s="716">
        <v>44780</v>
      </c>
      <c r="F55" s="737">
        <v>44786</v>
      </c>
      <c r="G55" s="738"/>
      <c r="H55" s="717">
        <v>44713</v>
      </c>
      <c r="I55" s="718">
        <v>44719</v>
      </c>
      <c r="J55" s="719">
        <v>44784</v>
      </c>
      <c r="K55" s="717">
        <v>44721</v>
      </c>
      <c r="L55" s="718">
        <v>44727</v>
      </c>
      <c r="M55" s="719">
        <v>44783</v>
      </c>
      <c r="N55" s="674"/>
      <c r="O55" s="674"/>
      <c r="P55" s="674"/>
      <c r="Q55" s="717">
        <v>44719</v>
      </c>
      <c r="R55" s="718">
        <v>44725</v>
      </c>
      <c r="S55" s="719">
        <v>44781</v>
      </c>
      <c r="T55" s="717">
        <v>44724</v>
      </c>
      <c r="U55" s="718">
        <v>44730</v>
      </c>
      <c r="V55" s="719">
        <v>44781</v>
      </c>
      <c r="W55" s="717">
        <v>44729</v>
      </c>
      <c r="X55" s="718">
        <v>44735</v>
      </c>
      <c r="Y55" s="719">
        <v>44784</v>
      </c>
      <c r="Z55" s="717">
        <v>44719</v>
      </c>
      <c r="AA55" s="718">
        <v>44725</v>
      </c>
      <c r="AB55" s="719">
        <v>44781</v>
      </c>
      <c r="AC55" s="717">
        <v>44726</v>
      </c>
      <c r="AD55" s="718">
        <v>44732</v>
      </c>
      <c r="AE55" s="719">
        <v>44783</v>
      </c>
      <c r="AF55" s="717">
        <v>44724</v>
      </c>
      <c r="AG55" s="718">
        <v>44730</v>
      </c>
      <c r="AH55" s="719">
        <v>44785</v>
      </c>
      <c r="AI55" s="674"/>
      <c r="AJ55" s="674"/>
      <c r="AK55" s="674"/>
      <c r="AL55" s="717">
        <v>44731</v>
      </c>
      <c r="AM55" s="718">
        <v>44737</v>
      </c>
      <c r="AN55" s="719">
        <v>44783</v>
      </c>
      <c r="AO55" s="674"/>
      <c r="AP55" s="674"/>
      <c r="AQ55" s="674"/>
      <c r="AR55" s="717">
        <v>44721</v>
      </c>
      <c r="AS55" s="718">
        <v>44727</v>
      </c>
      <c r="AT55" s="719">
        <v>44784</v>
      </c>
      <c r="AU55" s="674"/>
      <c r="AV55" s="674"/>
      <c r="AW55" s="674"/>
      <c r="AX55" s="717">
        <v>44724</v>
      </c>
      <c r="AY55" s="718">
        <v>44730</v>
      </c>
      <c r="AZ55" s="719">
        <v>44781</v>
      </c>
      <c r="BA55" s="674"/>
      <c r="BB55" s="674"/>
      <c r="BC55" s="674"/>
      <c r="BD55" s="717">
        <v>44755</v>
      </c>
      <c r="BE55" s="718">
        <v>44761</v>
      </c>
      <c r="BF55" s="719">
        <v>44784</v>
      </c>
      <c r="BG55" s="674"/>
      <c r="BH55" s="674"/>
      <c r="BI55" s="674"/>
      <c r="BJ55" s="717">
        <v>44757</v>
      </c>
      <c r="BK55" s="718">
        <v>44763</v>
      </c>
      <c r="BL55" s="719">
        <v>44782</v>
      </c>
      <c r="BM55" s="720"/>
      <c r="BN55" s="721"/>
      <c r="BO55" s="722"/>
      <c r="BP55" s="720"/>
      <c r="BQ55" s="721"/>
      <c r="BR55" s="722"/>
      <c r="BS55" s="717">
        <v>44710</v>
      </c>
      <c r="BT55" s="718">
        <v>44716</v>
      </c>
      <c r="BU55" s="719">
        <v>44784</v>
      </c>
      <c r="BV55" s="717">
        <v>44726</v>
      </c>
      <c r="BW55" s="718">
        <v>44732</v>
      </c>
      <c r="BX55" s="719">
        <v>44785</v>
      </c>
      <c r="BY55" s="717">
        <v>44724</v>
      </c>
      <c r="BZ55" s="718">
        <v>44730</v>
      </c>
      <c r="CA55" s="719">
        <v>44783</v>
      </c>
      <c r="CB55" s="717">
        <v>44713</v>
      </c>
      <c r="CC55" s="718">
        <v>44719</v>
      </c>
      <c r="CD55" s="719">
        <v>44785</v>
      </c>
      <c r="CE55" s="717">
        <v>44735</v>
      </c>
      <c r="CF55" s="718">
        <v>44739</v>
      </c>
      <c r="CG55" s="719">
        <v>44782</v>
      </c>
      <c r="CH55" s="720"/>
      <c r="CI55" s="721"/>
      <c r="CJ55" s="722"/>
      <c r="CK55" s="720"/>
      <c r="CL55" s="721"/>
      <c r="CM55" s="722"/>
      <c r="CN55" s="720"/>
      <c r="CO55" s="721"/>
      <c r="CP55" s="722"/>
      <c r="CQ55" s="720"/>
      <c r="CR55" s="721"/>
      <c r="CS55" s="722"/>
      <c r="CT55" s="717">
        <v>44733</v>
      </c>
      <c r="CU55" s="718">
        <v>44739</v>
      </c>
      <c r="CV55" s="719">
        <v>44781</v>
      </c>
      <c r="CW55" s="717">
        <v>44723</v>
      </c>
      <c r="CX55" s="718">
        <v>44729</v>
      </c>
      <c r="CY55" s="719">
        <v>44784</v>
      </c>
      <c r="CZ55" s="720"/>
      <c r="DA55" s="721"/>
      <c r="DB55" s="722"/>
      <c r="DC55" s="717">
        <v>44700</v>
      </c>
      <c r="DD55" s="718">
        <v>44706</v>
      </c>
      <c r="DE55" s="719">
        <v>44781</v>
      </c>
      <c r="DF55" s="717">
        <v>44728</v>
      </c>
      <c r="DG55" s="718">
        <v>44734</v>
      </c>
      <c r="DH55" s="719">
        <v>44784</v>
      </c>
      <c r="DI55" s="717">
        <v>44733</v>
      </c>
      <c r="DJ55" s="718">
        <v>44739</v>
      </c>
      <c r="DK55" s="719">
        <v>44783</v>
      </c>
      <c r="DL55" s="717">
        <v>44716</v>
      </c>
      <c r="DM55" s="718">
        <v>44722</v>
      </c>
      <c r="DN55" s="719">
        <v>44784</v>
      </c>
      <c r="DO55" s="717">
        <v>44724</v>
      </c>
      <c r="DP55" s="718">
        <v>44730</v>
      </c>
      <c r="DQ55" s="719">
        <v>44782</v>
      </c>
      <c r="DR55" s="717">
        <v>44724</v>
      </c>
      <c r="DS55" s="718">
        <v>44730</v>
      </c>
      <c r="DT55" s="719">
        <v>44783</v>
      </c>
      <c r="DU55" s="717">
        <v>44726</v>
      </c>
      <c r="DV55" s="718">
        <v>44732</v>
      </c>
      <c r="DW55" s="719">
        <v>44781</v>
      </c>
      <c r="DX55" s="717">
        <v>44705</v>
      </c>
      <c r="DY55" s="718">
        <v>44711</v>
      </c>
      <c r="DZ55" s="719">
        <v>44785</v>
      </c>
      <c r="EA55" s="717">
        <v>44714</v>
      </c>
      <c r="EB55" s="718">
        <v>44720</v>
      </c>
      <c r="EC55" s="719">
        <v>44781</v>
      </c>
      <c r="ED55" s="717">
        <v>44719</v>
      </c>
      <c r="EE55" s="718">
        <v>44725</v>
      </c>
      <c r="EF55" s="719">
        <v>44781</v>
      </c>
      <c r="EG55" s="717">
        <v>44740</v>
      </c>
      <c r="EH55" s="718">
        <v>44746</v>
      </c>
      <c r="EI55" s="719">
        <v>44784</v>
      </c>
      <c r="EJ55" s="717">
        <v>44726</v>
      </c>
      <c r="EK55" s="718">
        <v>44732</v>
      </c>
      <c r="EL55" s="719">
        <v>44785</v>
      </c>
      <c r="EM55" s="717">
        <v>44699</v>
      </c>
      <c r="EN55" s="718">
        <v>44705</v>
      </c>
      <c r="EO55" s="719">
        <v>44781</v>
      </c>
      <c r="EP55" s="717">
        <v>44707</v>
      </c>
      <c r="EQ55" s="718">
        <v>44713</v>
      </c>
      <c r="ER55" s="719">
        <v>44784</v>
      </c>
    </row>
    <row r="56" spans="1:148" ht="13.5" thickBot="1" x14ac:dyDescent="0.25">
      <c r="A56" s="648">
        <v>2022</v>
      </c>
      <c r="B56" s="649">
        <v>46</v>
      </c>
      <c r="C56" s="672" t="s">
        <v>64616</v>
      </c>
      <c r="D56" s="673">
        <v>899</v>
      </c>
      <c r="E56" s="716">
        <v>44787</v>
      </c>
      <c r="F56" s="737">
        <v>44793</v>
      </c>
      <c r="G56" s="738"/>
      <c r="H56" s="717">
        <v>44720</v>
      </c>
      <c r="I56" s="718">
        <v>44726</v>
      </c>
      <c r="J56" s="719">
        <v>44791</v>
      </c>
      <c r="K56" s="717">
        <v>44728</v>
      </c>
      <c r="L56" s="718">
        <v>44734</v>
      </c>
      <c r="M56" s="719">
        <v>44790</v>
      </c>
      <c r="N56" s="674"/>
      <c r="O56" s="674"/>
      <c r="P56" s="674"/>
      <c r="Q56" s="717">
        <v>44726</v>
      </c>
      <c r="R56" s="718">
        <v>44732</v>
      </c>
      <c r="S56" s="719">
        <v>44788</v>
      </c>
      <c r="T56" s="717">
        <v>44731</v>
      </c>
      <c r="U56" s="718">
        <v>44737</v>
      </c>
      <c r="V56" s="719">
        <v>44788</v>
      </c>
      <c r="W56" s="717">
        <v>44736</v>
      </c>
      <c r="X56" s="718">
        <v>44742</v>
      </c>
      <c r="Y56" s="719">
        <v>44791</v>
      </c>
      <c r="Z56" s="717">
        <v>44726</v>
      </c>
      <c r="AA56" s="718">
        <v>44732</v>
      </c>
      <c r="AB56" s="719">
        <v>44788</v>
      </c>
      <c r="AC56" s="717">
        <v>44733</v>
      </c>
      <c r="AD56" s="718">
        <v>44739</v>
      </c>
      <c r="AE56" s="719">
        <v>44790</v>
      </c>
      <c r="AF56" s="717">
        <v>44731</v>
      </c>
      <c r="AG56" s="718">
        <v>44737</v>
      </c>
      <c r="AH56" s="719">
        <v>44792</v>
      </c>
      <c r="AI56" s="674"/>
      <c r="AJ56" s="674"/>
      <c r="AK56" s="674"/>
      <c r="AL56" s="717">
        <v>44738</v>
      </c>
      <c r="AM56" s="718">
        <v>44744</v>
      </c>
      <c r="AN56" s="719">
        <v>44790</v>
      </c>
      <c r="AO56" s="674"/>
      <c r="AP56" s="674"/>
      <c r="AQ56" s="674"/>
      <c r="AR56" s="717">
        <v>44728</v>
      </c>
      <c r="AS56" s="718">
        <v>44734</v>
      </c>
      <c r="AT56" s="719">
        <v>44791</v>
      </c>
      <c r="AU56" s="674"/>
      <c r="AV56" s="674"/>
      <c r="AW56" s="674"/>
      <c r="AX56" s="717">
        <v>44731</v>
      </c>
      <c r="AY56" s="718">
        <v>44737</v>
      </c>
      <c r="AZ56" s="719">
        <v>44788</v>
      </c>
      <c r="BA56" s="674"/>
      <c r="BB56" s="674"/>
      <c r="BC56" s="674"/>
      <c r="BD56" s="717">
        <v>44762</v>
      </c>
      <c r="BE56" s="718">
        <v>44768</v>
      </c>
      <c r="BF56" s="719">
        <v>44791</v>
      </c>
      <c r="BG56" s="674"/>
      <c r="BH56" s="674"/>
      <c r="BI56" s="674"/>
      <c r="BJ56" s="717">
        <v>44764</v>
      </c>
      <c r="BK56" s="718">
        <v>44770</v>
      </c>
      <c r="BL56" s="719">
        <v>44789</v>
      </c>
      <c r="BM56" s="720"/>
      <c r="BN56" s="721"/>
      <c r="BO56" s="722"/>
      <c r="BP56" s="720"/>
      <c r="BQ56" s="721"/>
      <c r="BR56" s="722"/>
      <c r="BS56" s="717">
        <v>44717</v>
      </c>
      <c r="BT56" s="718">
        <v>44723</v>
      </c>
      <c r="BU56" s="719">
        <v>44791</v>
      </c>
      <c r="BV56" s="717">
        <v>44733</v>
      </c>
      <c r="BW56" s="718">
        <v>44739</v>
      </c>
      <c r="BX56" s="719">
        <v>44792</v>
      </c>
      <c r="BY56" s="717">
        <v>44731</v>
      </c>
      <c r="BZ56" s="718">
        <v>44737</v>
      </c>
      <c r="CA56" s="719">
        <v>44790</v>
      </c>
      <c r="CB56" s="717">
        <v>44720</v>
      </c>
      <c r="CC56" s="718">
        <v>44726</v>
      </c>
      <c r="CD56" s="719">
        <v>44792</v>
      </c>
      <c r="CE56" s="717">
        <v>44742</v>
      </c>
      <c r="CF56" s="718">
        <v>44746</v>
      </c>
      <c r="CG56" s="719">
        <v>44789</v>
      </c>
      <c r="CH56" s="720"/>
      <c r="CI56" s="721"/>
      <c r="CJ56" s="722"/>
      <c r="CK56" s="720"/>
      <c r="CL56" s="721"/>
      <c r="CM56" s="722"/>
      <c r="CN56" s="720"/>
      <c r="CO56" s="721"/>
      <c r="CP56" s="722"/>
      <c r="CQ56" s="720"/>
      <c r="CR56" s="721"/>
      <c r="CS56" s="722"/>
      <c r="CT56" s="717">
        <v>44740</v>
      </c>
      <c r="CU56" s="718">
        <v>44746</v>
      </c>
      <c r="CV56" s="719">
        <v>44788</v>
      </c>
      <c r="CW56" s="717">
        <v>44730</v>
      </c>
      <c r="CX56" s="718">
        <v>44736</v>
      </c>
      <c r="CY56" s="719">
        <v>44791</v>
      </c>
      <c r="CZ56" s="720"/>
      <c r="DA56" s="721"/>
      <c r="DB56" s="722"/>
      <c r="DC56" s="717">
        <v>44707</v>
      </c>
      <c r="DD56" s="718">
        <v>44713</v>
      </c>
      <c r="DE56" s="719">
        <v>44788</v>
      </c>
      <c r="DF56" s="717">
        <v>44735</v>
      </c>
      <c r="DG56" s="718">
        <v>44741</v>
      </c>
      <c r="DH56" s="719">
        <v>44791</v>
      </c>
      <c r="DI56" s="717">
        <v>44740</v>
      </c>
      <c r="DJ56" s="718">
        <v>44746</v>
      </c>
      <c r="DK56" s="719">
        <v>44790</v>
      </c>
      <c r="DL56" s="717">
        <v>44723</v>
      </c>
      <c r="DM56" s="718">
        <v>44729</v>
      </c>
      <c r="DN56" s="719">
        <v>44791</v>
      </c>
      <c r="DO56" s="717">
        <v>44731</v>
      </c>
      <c r="DP56" s="718">
        <v>44737</v>
      </c>
      <c r="DQ56" s="719">
        <v>44789</v>
      </c>
      <c r="DR56" s="717">
        <v>44731</v>
      </c>
      <c r="DS56" s="718">
        <v>44737</v>
      </c>
      <c r="DT56" s="719">
        <v>44790</v>
      </c>
      <c r="DU56" s="717">
        <v>44733</v>
      </c>
      <c r="DV56" s="718">
        <v>44739</v>
      </c>
      <c r="DW56" s="719">
        <v>44788</v>
      </c>
      <c r="DX56" s="717">
        <v>44712</v>
      </c>
      <c r="DY56" s="718">
        <v>44718</v>
      </c>
      <c r="DZ56" s="719">
        <v>44792</v>
      </c>
      <c r="EA56" s="717">
        <v>44721</v>
      </c>
      <c r="EB56" s="718">
        <v>44727</v>
      </c>
      <c r="EC56" s="719">
        <v>44788</v>
      </c>
      <c r="ED56" s="717">
        <v>44726</v>
      </c>
      <c r="EE56" s="718">
        <v>44732</v>
      </c>
      <c r="EF56" s="719">
        <v>44788</v>
      </c>
      <c r="EG56" s="717">
        <v>44747</v>
      </c>
      <c r="EH56" s="718">
        <v>44753</v>
      </c>
      <c r="EI56" s="719">
        <v>44791</v>
      </c>
      <c r="EJ56" s="717">
        <v>44733</v>
      </c>
      <c r="EK56" s="718">
        <v>44739</v>
      </c>
      <c r="EL56" s="719">
        <v>44792</v>
      </c>
      <c r="EM56" s="717">
        <v>44706</v>
      </c>
      <c r="EN56" s="718">
        <v>44712</v>
      </c>
      <c r="EO56" s="719">
        <v>44788</v>
      </c>
      <c r="EP56" s="717">
        <v>44714</v>
      </c>
      <c r="EQ56" s="718">
        <v>44720</v>
      </c>
      <c r="ER56" s="719">
        <v>44791</v>
      </c>
    </row>
    <row r="57" spans="1:148" ht="13.5" thickBot="1" x14ac:dyDescent="0.25">
      <c r="A57" s="648">
        <v>2022</v>
      </c>
      <c r="B57" s="649">
        <v>47</v>
      </c>
      <c r="C57" s="672" t="s">
        <v>64616</v>
      </c>
      <c r="D57" s="673">
        <v>899</v>
      </c>
      <c r="E57" s="716">
        <v>44794</v>
      </c>
      <c r="F57" s="737">
        <v>44800</v>
      </c>
      <c r="G57" s="738"/>
      <c r="H57" s="717">
        <v>44727</v>
      </c>
      <c r="I57" s="718">
        <v>44733</v>
      </c>
      <c r="J57" s="719">
        <v>44798</v>
      </c>
      <c r="K57" s="717">
        <v>44735</v>
      </c>
      <c r="L57" s="718">
        <v>44741</v>
      </c>
      <c r="M57" s="719">
        <v>44797</v>
      </c>
      <c r="N57" s="674"/>
      <c r="O57" s="674"/>
      <c r="P57" s="674"/>
      <c r="Q57" s="717">
        <v>44733</v>
      </c>
      <c r="R57" s="718">
        <v>44739</v>
      </c>
      <c r="S57" s="719">
        <v>44795</v>
      </c>
      <c r="T57" s="717">
        <v>44738</v>
      </c>
      <c r="U57" s="718">
        <v>44744</v>
      </c>
      <c r="V57" s="719">
        <v>44795</v>
      </c>
      <c r="W57" s="717">
        <v>44743</v>
      </c>
      <c r="X57" s="718">
        <v>44749</v>
      </c>
      <c r="Y57" s="719">
        <v>44798</v>
      </c>
      <c r="Z57" s="717">
        <v>44733</v>
      </c>
      <c r="AA57" s="718">
        <v>44739</v>
      </c>
      <c r="AB57" s="719">
        <v>44795</v>
      </c>
      <c r="AC57" s="717">
        <v>44740</v>
      </c>
      <c r="AD57" s="718">
        <v>44746</v>
      </c>
      <c r="AE57" s="719">
        <v>44797</v>
      </c>
      <c r="AF57" s="717">
        <v>44738</v>
      </c>
      <c r="AG57" s="718">
        <v>44744</v>
      </c>
      <c r="AH57" s="719">
        <v>44799</v>
      </c>
      <c r="AI57" s="674"/>
      <c r="AJ57" s="674"/>
      <c r="AK57" s="674"/>
      <c r="AL57" s="717">
        <v>44745</v>
      </c>
      <c r="AM57" s="718">
        <v>44751</v>
      </c>
      <c r="AN57" s="719">
        <v>44797</v>
      </c>
      <c r="AO57" s="674"/>
      <c r="AP57" s="674"/>
      <c r="AQ57" s="674"/>
      <c r="AR57" s="717">
        <v>44735</v>
      </c>
      <c r="AS57" s="718">
        <v>44741</v>
      </c>
      <c r="AT57" s="719">
        <v>44798</v>
      </c>
      <c r="AU57" s="674"/>
      <c r="AV57" s="674"/>
      <c r="AW57" s="674"/>
      <c r="AX57" s="717">
        <v>44738</v>
      </c>
      <c r="AY57" s="718">
        <v>44744</v>
      </c>
      <c r="AZ57" s="719">
        <v>44795</v>
      </c>
      <c r="BA57" s="674"/>
      <c r="BB57" s="674"/>
      <c r="BC57" s="674"/>
      <c r="BD57" s="717">
        <v>44769</v>
      </c>
      <c r="BE57" s="718">
        <v>44775</v>
      </c>
      <c r="BF57" s="719">
        <v>44798</v>
      </c>
      <c r="BG57" s="674"/>
      <c r="BH57" s="674"/>
      <c r="BI57" s="674"/>
      <c r="BJ57" s="717">
        <v>44771</v>
      </c>
      <c r="BK57" s="718">
        <v>44777</v>
      </c>
      <c r="BL57" s="719">
        <v>44796</v>
      </c>
      <c r="BM57" s="720"/>
      <c r="BN57" s="721"/>
      <c r="BO57" s="722"/>
      <c r="BP57" s="720"/>
      <c r="BQ57" s="721"/>
      <c r="BR57" s="722"/>
      <c r="BS57" s="717">
        <v>44724</v>
      </c>
      <c r="BT57" s="718">
        <v>44730</v>
      </c>
      <c r="BU57" s="719">
        <v>44798</v>
      </c>
      <c r="BV57" s="717">
        <v>44740</v>
      </c>
      <c r="BW57" s="718">
        <v>44746</v>
      </c>
      <c r="BX57" s="719">
        <v>44799</v>
      </c>
      <c r="BY57" s="717">
        <v>44738</v>
      </c>
      <c r="BZ57" s="718">
        <v>44744</v>
      </c>
      <c r="CA57" s="719">
        <v>44797</v>
      </c>
      <c r="CB57" s="717">
        <v>44727</v>
      </c>
      <c r="CC57" s="718">
        <v>44733</v>
      </c>
      <c r="CD57" s="719">
        <v>44799</v>
      </c>
      <c r="CE57" s="717">
        <v>44749</v>
      </c>
      <c r="CF57" s="718">
        <v>44753</v>
      </c>
      <c r="CG57" s="719">
        <v>44796</v>
      </c>
      <c r="CH57" s="720"/>
      <c r="CI57" s="721"/>
      <c r="CJ57" s="722"/>
      <c r="CK57" s="720"/>
      <c r="CL57" s="721"/>
      <c r="CM57" s="722"/>
      <c r="CN57" s="720"/>
      <c r="CO57" s="721"/>
      <c r="CP57" s="722"/>
      <c r="CQ57" s="720"/>
      <c r="CR57" s="721"/>
      <c r="CS57" s="722"/>
      <c r="CT57" s="717">
        <v>44747</v>
      </c>
      <c r="CU57" s="718">
        <v>44753</v>
      </c>
      <c r="CV57" s="719">
        <v>44795</v>
      </c>
      <c r="CW57" s="717">
        <v>44737</v>
      </c>
      <c r="CX57" s="718">
        <v>44743</v>
      </c>
      <c r="CY57" s="719">
        <v>44798</v>
      </c>
      <c r="CZ57" s="720"/>
      <c r="DA57" s="721"/>
      <c r="DB57" s="722"/>
      <c r="DC57" s="717">
        <v>44714</v>
      </c>
      <c r="DD57" s="718">
        <v>44720</v>
      </c>
      <c r="DE57" s="719">
        <v>44795</v>
      </c>
      <c r="DF57" s="717">
        <v>44742</v>
      </c>
      <c r="DG57" s="718">
        <v>44748</v>
      </c>
      <c r="DH57" s="719">
        <v>44798</v>
      </c>
      <c r="DI57" s="717">
        <v>44747</v>
      </c>
      <c r="DJ57" s="718">
        <v>44753</v>
      </c>
      <c r="DK57" s="719">
        <v>44797</v>
      </c>
      <c r="DL57" s="717">
        <v>44730</v>
      </c>
      <c r="DM57" s="718">
        <v>44736</v>
      </c>
      <c r="DN57" s="719">
        <v>44798</v>
      </c>
      <c r="DO57" s="717">
        <v>44738</v>
      </c>
      <c r="DP57" s="718">
        <v>44744</v>
      </c>
      <c r="DQ57" s="719">
        <v>44796</v>
      </c>
      <c r="DR57" s="717">
        <v>44738</v>
      </c>
      <c r="DS57" s="718">
        <v>44744</v>
      </c>
      <c r="DT57" s="719">
        <v>44797</v>
      </c>
      <c r="DU57" s="717">
        <v>44740</v>
      </c>
      <c r="DV57" s="718">
        <v>44746</v>
      </c>
      <c r="DW57" s="719">
        <v>44795</v>
      </c>
      <c r="DX57" s="717">
        <v>44719</v>
      </c>
      <c r="DY57" s="718">
        <v>44725</v>
      </c>
      <c r="DZ57" s="719">
        <v>44799</v>
      </c>
      <c r="EA57" s="717">
        <v>44728</v>
      </c>
      <c r="EB57" s="718">
        <v>44734</v>
      </c>
      <c r="EC57" s="719">
        <v>44795</v>
      </c>
      <c r="ED57" s="717">
        <v>44733</v>
      </c>
      <c r="EE57" s="718">
        <v>44739</v>
      </c>
      <c r="EF57" s="719">
        <v>44795</v>
      </c>
      <c r="EG57" s="717">
        <v>44754</v>
      </c>
      <c r="EH57" s="718">
        <v>44760</v>
      </c>
      <c r="EI57" s="719">
        <v>44798</v>
      </c>
      <c r="EJ57" s="717">
        <v>44740</v>
      </c>
      <c r="EK57" s="718">
        <v>44746</v>
      </c>
      <c r="EL57" s="719">
        <v>44799</v>
      </c>
      <c r="EM57" s="717">
        <v>44713</v>
      </c>
      <c r="EN57" s="718">
        <v>44719</v>
      </c>
      <c r="EO57" s="719">
        <v>44795</v>
      </c>
      <c r="EP57" s="717">
        <v>44721</v>
      </c>
      <c r="EQ57" s="718">
        <v>44727</v>
      </c>
      <c r="ER57" s="719">
        <v>44798</v>
      </c>
    </row>
    <row r="58" spans="1:148" ht="13.5" thickBot="1" x14ac:dyDescent="0.25">
      <c r="A58" s="648">
        <v>2022</v>
      </c>
      <c r="B58" s="649">
        <v>48</v>
      </c>
      <c r="C58" s="672" t="s">
        <v>64616</v>
      </c>
      <c r="D58" s="673">
        <v>899</v>
      </c>
      <c r="E58" s="716">
        <v>44801</v>
      </c>
      <c r="F58" s="737">
        <v>44807</v>
      </c>
      <c r="G58" s="738"/>
      <c r="H58" s="717">
        <v>44734</v>
      </c>
      <c r="I58" s="718">
        <v>44740</v>
      </c>
      <c r="J58" s="719">
        <v>44805</v>
      </c>
      <c r="K58" s="717">
        <v>44742</v>
      </c>
      <c r="L58" s="718">
        <v>44748</v>
      </c>
      <c r="M58" s="719">
        <v>44804</v>
      </c>
      <c r="N58" s="674"/>
      <c r="O58" s="674"/>
      <c r="P58" s="674"/>
      <c r="Q58" s="717">
        <v>44740</v>
      </c>
      <c r="R58" s="718">
        <v>44746</v>
      </c>
      <c r="S58" s="719">
        <v>44802</v>
      </c>
      <c r="T58" s="717">
        <v>44745</v>
      </c>
      <c r="U58" s="718">
        <v>44751</v>
      </c>
      <c r="V58" s="719">
        <v>44802</v>
      </c>
      <c r="W58" s="717">
        <v>44750</v>
      </c>
      <c r="X58" s="718">
        <v>44756</v>
      </c>
      <c r="Y58" s="719">
        <v>44805</v>
      </c>
      <c r="Z58" s="717">
        <v>44740</v>
      </c>
      <c r="AA58" s="718">
        <v>44746</v>
      </c>
      <c r="AB58" s="719">
        <v>44802</v>
      </c>
      <c r="AC58" s="717">
        <v>44747</v>
      </c>
      <c r="AD58" s="718">
        <v>44753</v>
      </c>
      <c r="AE58" s="719">
        <v>44804</v>
      </c>
      <c r="AF58" s="717">
        <v>44745</v>
      </c>
      <c r="AG58" s="718">
        <v>44751</v>
      </c>
      <c r="AH58" s="719">
        <v>44806</v>
      </c>
      <c r="AI58" s="674"/>
      <c r="AJ58" s="674"/>
      <c r="AK58" s="674"/>
      <c r="AL58" s="717">
        <v>44752</v>
      </c>
      <c r="AM58" s="718">
        <v>44758</v>
      </c>
      <c r="AN58" s="719">
        <v>44804</v>
      </c>
      <c r="AO58" s="674"/>
      <c r="AP58" s="674"/>
      <c r="AQ58" s="674"/>
      <c r="AR58" s="717">
        <v>44742</v>
      </c>
      <c r="AS58" s="718">
        <v>44748</v>
      </c>
      <c r="AT58" s="719">
        <v>44805</v>
      </c>
      <c r="AU58" s="674"/>
      <c r="AV58" s="674"/>
      <c r="AW58" s="674"/>
      <c r="AX58" s="717">
        <v>44745</v>
      </c>
      <c r="AY58" s="718">
        <v>44751</v>
      </c>
      <c r="AZ58" s="719">
        <v>44802</v>
      </c>
      <c r="BA58" s="674"/>
      <c r="BB58" s="674"/>
      <c r="BC58" s="674"/>
      <c r="BD58" s="717">
        <v>44776</v>
      </c>
      <c r="BE58" s="718">
        <v>44782</v>
      </c>
      <c r="BF58" s="719">
        <v>44805</v>
      </c>
      <c r="BG58" s="674"/>
      <c r="BH58" s="674"/>
      <c r="BI58" s="674"/>
      <c r="BJ58" s="717">
        <v>44778</v>
      </c>
      <c r="BK58" s="718">
        <v>44784</v>
      </c>
      <c r="BL58" s="719">
        <v>44803</v>
      </c>
      <c r="BM58" s="720"/>
      <c r="BN58" s="721"/>
      <c r="BO58" s="722"/>
      <c r="BP58" s="720"/>
      <c r="BQ58" s="721"/>
      <c r="BR58" s="722"/>
      <c r="BS58" s="717">
        <v>44731</v>
      </c>
      <c r="BT58" s="718">
        <v>44737</v>
      </c>
      <c r="BU58" s="719">
        <v>44805</v>
      </c>
      <c r="BV58" s="717">
        <v>44747</v>
      </c>
      <c r="BW58" s="718">
        <v>44753</v>
      </c>
      <c r="BX58" s="719">
        <v>44806</v>
      </c>
      <c r="BY58" s="717">
        <v>44745</v>
      </c>
      <c r="BZ58" s="718">
        <v>44751</v>
      </c>
      <c r="CA58" s="719">
        <v>44804</v>
      </c>
      <c r="CB58" s="717">
        <v>44734</v>
      </c>
      <c r="CC58" s="718">
        <v>44740</v>
      </c>
      <c r="CD58" s="719">
        <v>44806</v>
      </c>
      <c r="CE58" s="717">
        <v>44756</v>
      </c>
      <c r="CF58" s="718">
        <v>44760</v>
      </c>
      <c r="CG58" s="719">
        <v>44803</v>
      </c>
      <c r="CH58" s="720"/>
      <c r="CI58" s="721"/>
      <c r="CJ58" s="722"/>
      <c r="CK58" s="720"/>
      <c r="CL58" s="721"/>
      <c r="CM58" s="722"/>
      <c r="CN58" s="720"/>
      <c r="CO58" s="721"/>
      <c r="CP58" s="722"/>
      <c r="CQ58" s="720"/>
      <c r="CR58" s="721"/>
      <c r="CS58" s="722"/>
      <c r="CT58" s="717">
        <v>44754</v>
      </c>
      <c r="CU58" s="718">
        <v>44760</v>
      </c>
      <c r="CV58" s="719">
        <v>44802</v>
      </c>
      <c r="CW58" s="717">
        <v>44744</v>
      </c>
      <c r="CX58" s="718">
        <v>44750</v>
      </c>
      <c r="CY58" s="719">
        <v>44805</v>
      </c>
      <c r="CZ58" s="720"/>
      <c r="DA58" s="721"/>
      <c r="DB58" s="722"/>
      <c r="DC58" s="717">
        <v>44721</v>
      </c>
      <c r="DD58" s="718">
        <v>44727</v>
      </c>
      <c r="DE58" s="719">
        <v>44802</v>
      </c>
      <c r="DF58" s="717">
        <v>44749</v>
      </c>
      <c r="DG58" s="718">
        <v>44755</v>
      </c>
      <c r="DH58" s="719">
        <v>44805</v>
      </c>
      <c r="DI58" s="717">
        <v>44754</v>
      </c>
      <c r="DJ58" s="718">
        <v>44760</v>
      </c>
      <c r="DK58" s="719">
        <v>44804</v>
      </c>
      <c r="DL58" s="717">
        <v>44737</v>
      </c>
      <c r="DM58" s="718">
        <v>44743</v>
      </c>
      <c r="DN58" s="719">
        <v>44805</v>
      </c>
      <c r="DO58" s="717">
        <v>44745</v>
      </c>
      <c r="DP58" s="718">
        <v>44751</v>
      </c>
      <c r="DQ58" s="719">
        <v>44803</v>
      </c>
      <c r="DR58" s="717">
        <v>44745</v>
      </c>
      <c r="DS58" s="718">
        <v>44751</v>
      </c>
      <c r="DT58" s="719">
        <v>44804</v>
      </c>
      <c r="DU58" s="717">
        <v>44747</v>
      </c>
      <c r="DV58" s="718">
        <v>44753</v>
      </c>
      <c r="DW58" s="719">
        <v>44802</v>
      </c>
      <c r="DX58" s="717">
        <v>44726</v>
      </c>
      <c r="DY58" s="718">
        <v>44732</v>
      </c>
      <c r="DZ58" s="719">
        <v>44806</v>
      </c>
      <c r="EA58" s="717">
        <v>44735</v>
      </c>
      <c r="EB58" s="718">
        <v>44741</v>
      </c>
      <c r="EC58" s="719">
        <v>44802</v>
      </c>
      <c r="ED58" s="717">
        <v>44740</v>
      </c>
      <c r="EE58" s="718">
        <v>44746</v>
      </c>
      <c r="EF58" s="719">
        <v>44802</v>
      </c>
      <c r="EG58" s="717">
        <v>44761</v>
      </c>
      <c r="EH58" s="718">
        <v>44767</v>
      </c>
      <c r="EI58" s="719">
        <v>44805</v>
      </c>
      <c r="EJ58" s="717">
        <v>44747</v>
      </c>
      <c r="EK58" s="718">
        <v>44753</v>
      </c>
      <c r="EL58" s="719">
        <v>44806</v>
      </c>
      <c r="EM58" s="717">
        <v>44720</v>
      </c>
      <c r="EN58" s="718">
        <v>44726</v>
      </c>
      <c r="EO58" s="719">
        <v>44802</v>
      </c>
      <c r="EP58" s="717">
        <v>44728</v>
      </c>
      <c r="EQ58" s="718">
        <v>44734</v>
      </c>
      <c r="ER58" s="719">
        <v>44805</v>
      </c>
    </row>
    <row r="59" spans="1:148" ht="13.5" thickBot="1" x14ac:dyDescent="0.25">
      <c r="A59" s="648">
        <v>2022</v>
      </c>
      <c r="B59" s="649">
        <v>49</v>
      </c>
      <c r="C59" s="672" t="s">
        <v>64616</v>
      </c>
      <c r="D59" s="673">
        <v>899</v>
      </c>
      <c r="E59" s="716">
        <v>44808</v>
      </c>
      <c r="F59" s="737">
        <v>44814</v>
      </c>
      <c r="G59" s="738"/>
      <c r="H59" s="717">
        <v>44741</v>
      </c>
      <c r="I59" s="718">
        <v>44747</v>
      </c>
      <c r="J59" s="719">
        <v>44812</v>
      </c>
      <c r="K59" s="717">
        <v>44749</v>
      </c>
      <c r="L59" s="718">
        <v>44755</v>
      </c>
      <c r="M59" s="719">
        <v>44811</v>
      </c>
      <c r="N59" s="674"/>
      <c r="O59" s="674"/>
      <c r="P59" s="674"/>
      <c r="Q59" s="717">
        <v>44747</v>
      </c>
      <c r="R59" s="718">
        <v>44753</v>
      </c>
      <c r="S59" s="719">
        <v>44809</v>
      </c>
      <c r="T59" s="717">
        <v>44752</v>
      </c>
      <c r="U59" s="718">
        <v>44758</v>
      </c>
      <c r="V59" s="719">
        <v>44809</v>
      </c>
      <c r="W59" s="717">
        <v>44757</v>
      </c>
      <c r="X59" s="718">
        <v>44763</v>
      </c>
      <c r="Y59" s="719">
        <v>44812</v>
      </c>
      <c r="Z59" s="717">
        <v>44747</v>
      </c>
      <c r="AA59" s="718">
        <v>44753</v>
      </c>
      <c r="AB59" s="719">
        <v>44809</v>
      </c>
      <c r="AC59" s="717">
        <v>44754</v>
      </c>
      <c r="AD59" s="718">
        <v>44760</v>
      </c>
      <c r="AE59" s="719">
        <v>44811</v>
      </c>
      <c r="AF59" s="717">
        <v>44752</v>
      </c>
      <c r="AG59" s="718">
        <v>44758</v>
      </c>
      <c r="AH59" s="719">
        <v>44813</v>
      </c>
      <c r="AI59" s="674"/>
      <c r="AJ59" s="674"/>
      <c r="AK59" s="674"/>
      <c r="AL59" s="717">
        <v>44759</v>
      </c>
      <c r="AM59" s="718">
        <v>44765</v>
      </c>
      <c r="AN59" s="719">
        <v>44811</v>
      </c>
      <c r="AO59" s="674"/>
      <c r="AP59" s="674"/>
      <c r="AQ59" s="674"/>
      <c r="AR59" s="717">
        <v>44749</v>
      </c>
      <c r="AS59" s="718">
        <v>44755</v>
      </c>
      <c r="AT59" s="719">
        <v>44812</v>
      </c>
      <c r="AU59" s="674"/>
      <c r="AV59" s="674"/>
      <c r="AW59" s="674"/>
      <c r="AX59" s="717">
        <v>44752</v>
      </c>
      <c r="AY59" s="718">
        <v>44758</v>
      </c>
      <c r="AZ59" s="719">
        <v>44809</v>
      </c>
      <c r="BA59" s="674"/>
      <c r="BB59" s="674"/>
      <c r="BC59" s="674"/>
      <c r="BD59" s="717">
        <v>44783</v>
      </c>
      <c r="BE59" s="718">
        <v>44789</v>
      </c>
      <c r="BF59" s="719">
        <v>44812</v>
      </c>
      <c r="BG59" s="674"/>
      <c r="BH59" s="674"/>
      <c r="BI59" s="674"/>
      <c r="BJ59" s="717">
        <v>44785</v>
      </c>
      <c r="BK59" s="718">
        <v>44791</v>
      </c>
      <c r="BL59" s="719">
        <v>44810</v>
      </c>
      <c r="BM59" s="720"/>
      <c r="BN59" s="721"/>
      <c r="BO59" s="722"/>
      <c r="BP59" s="720"/>
      <c r="BQ59" s="721"/>
      <c r="BR59" s="722"/>
      <c r="BS59" s="717">
        <v>44738</v>
      </c>
      <c r="BT59" s="718">
        <v>44744</v>
      </c>
      <c r="BU59" s="719">
        <v>44812</v>
      </c>
      <c r="BV59" s="717">
        <v>44754</v>
      </c>
      <c r="BW59" s="718">
        <v>44760</v>
      </c>
      <c r="BX59" s="719">
        <v>44813</v>
      </c>
      <c r="BY59" s="717">
        <v>44752</v>
      </c>
      <c r="BZ59" s="718">
        <v>44758</v>
      </c>
      <c r="CA59" s="719">
        <v>44811</v>
      </c>
      <c r="CB59" s="717">
        <v>44741</v>
      </c>
      <c r="CC59" s="718">
        <v>44747</v>
      </c>
      <c r="CD59" s="719">
        <v>44813</v>
      </c>
      <c r="CE59" s="717">
        <v>44763</v>
      </c>
      <c r="CF59" s="718">
        <v>44767</v>
      </c>
      <c r="CG59" s="719">
        <v>44810</v>
      </c>
      <c r="CH59" s="720"/>
      <c r="CI59" s="721"/>
      <c r="CJ59" s="722"/>
      <c r="CK59" s="720"/>
      <c r="CL59" s="721"/>
      <c r="CM59" s="722"/>
      <c r="CN59" s="720"/>
      <c r="CO59" s="721"/>
      <c r="CP59" s="722"/>
      <c r="CQ59" s="720"/>
      <c r="CR59" s="721"/>
      <c r="CS59" s="722"/>
      <c r="CT59" s="717">
        <v>44761</v>
      </c>
      <c r="CU59" s="718">
        <v>44767</v>
      </c>
      <c r="CV59" s="719">
        <v>44809</v>
      </c>
      <c r="CW59" s="717">
        <v>44751</v>
      </c>
      <c r="CX59" s="718">
        <v>44757</v>
      </c>
      <c r="CY59" s="719">
        <v>44812</v>
      </c>
      <c r="CZ59" s="720"/>
      <c r="DA59" s="721"/>
      <c r="DB59" s="722"/>
      <c r="DC59" s="717">
        <v>44728</v>
      </c>
      <c r="DD59" s="718">
        <v>44734</v>
      </c>
      <c r="DE59" s="719">
        <v>44809</v>
      </c>
      <c r="DF59" s="717">
        <v>44756</v>
      </c>
      <c r="DG59" s="718">
        <v>44762</v>
      </c>
      <c r="DH59" s="719">
        <v>44812</v>
      </c>
      <c r="DI59" s="717">
        <v>44761</v>
      </c>
      <c r="DJ59" s="718">
        <v>44767</v>
      </c>
      <c r="DK59" s="719">
        <v>44811</v>
      </c>
      <c r="DL59" s="717">
        <v>44744</v>
      </c>
      <c r="DM59" s="718">
        <v>44750</v>
      </c>
      <c r="DN59" s="719">
        <v>44812</v>
      </c>
      <c r="DO59" s="717">
        <v>44752</v>
      </c>
      <c r="DP59" s="718">
        <v>44758</v>
      </c>
      <c r="DQ59" s="719">
        <v>44810</v>
      </c>
      <c r="DR59" s="717">
        <v>44752</v>
      </c>
      <c r="DS59" s="718">
        <v>44758</v>
      </c>
      <c r="DT59" s="719">
        <v>44811</v>
      </c>
      <c r="DU59" s="717">
        <v>44754</v>
      </c>
      <c r="DV59" s="718">
        <v>44760</v>
      </c>
      <c r="DW59" s="719">
        <v>44809</v>
      </c>
      <c r="DX59" s="717">
        <v>44733</v>
      </c>
      <c r="DY59" s="718">
        <v>44739</v>
      </c>
      <c r="DZ59" s="719">
        <v>44813</v>
      </c>
      <c r="EA59" s="717">
        <v>44742</v>
      </c>
      <c r="EB59" s="718">
        <v>44748</v>
      </c>
      <c r="EC59" s="719">
        <v>44809</v>
      </c>
      <c r="ED59" s="717">
        <v>44747</v>
      </c>
      <c r="EE59" s="718">
        <v>44753</v>
      </c>
      <c r="EF59" s="719">
        <v>44809</v>
      </c>
      <c r="EG59" s="717">
        <v>44768</v>
      </c>
      <c r="EH59" s="718">
        <v>44774</v>
      </c>
      <c r="EI59" s="719">
        <v>44812</v>
      </c>
      <c r="EJ59" s="717">
        <v>44754</v>
      </c>
      <c r="EK59" s="718">
        <v>44760</v>
      </c>
      <c r="EL59" s="719">
        <v>44813</v>
      </c>
      <c r="EM59" s="717">
        <v>44727</v>
      </c>
      <c r="EN59" s="718">
        <v>44733</v>
      </c>
      <c r="EO59" s="719">
        <v>44809</v>
      </c>
      <c r="EP59" s="717">
        <v>44735</v>
      </c>
      <c r="EQ59" s="718">
        <v>44741</v>
      </c>
      <c r="ER59" s="719">
        <v>44812</v>
      </c>
    </row>
    <row r="60" spans="1:148" ht="13.5" thickBot="1" x14ac:dyDescent="0.25">
      <c r="A60" s="648">
        <v>2022</v>
      </c>
      <c r="B60" s="649">
        <v>50</v>
      </c>
      <c r="C60" s="672" t="s">
        <v>64616</v>
      </c>
      <c r="D60" s="673">
        <v>899</v>
      </c>
      <c r="E60" s="716">
        <v>44815</v>
      </c>
      <c r="F60" s="737">
        <v>44821</v>
      </c>
      <c r="G60" s="738"/>
      <c r="H60" s="717">
        <v>44748</v>
      </c>
      <c r="I60" s="718">
        <v>44754</v>
      </c>
      <c r="J60" s="719">
        <v>44819</v>
      </c>
      <c r="K60" s="717">
        <v>44756</v>
      </c>
      <c r="L60" s="718">
        <v>44762</v>
      </c>
      <c r="M60" s="719">
        <v>44818</v>
      </c>
      <c r="N60" s="674"/>
      <c r="O60" s="674"/>
      <c r="P60" s="674"/>
      <c r="Q60" s="717">
        <v>44754</v>
      </c>
      <c r="R60" s="718">
        <v>44760</v>
      </c>
      <c r="S60" s="719">
        <v>44816</v>
      </c>
      <c r="T60" s="717">
        <v>44759</v>
      </c>
      <c r="U60" s="718">
        <v>44765</v>
      </c>
      <c r="V60" s="719">
        <v>44816</v>
      </c>
      <c r="W60" s="717">
        <v>44764</v>
      </c>
      <c r="X60" s="718">
        <v>44770</v>
      </c>
      <c r="Y60" s="719">
        <v>44819</v>
      </c>
      <c r="Z60" s="717">
        <v>44754</v>
      </c>
      <c r="AA60" s="718">
        <v>44760</v>
      </c>
      <c r="AB60" s="719">
        <v>44816</v>
      </c>
      <c r="AC60" s="717">
        <v>44761</v>
      </c>
      <c r="AD60" s="718">
        <v>44767</v>
      </c>
      <c r="AE60" s="719">
        <v>44818</v>
      </c>
      <c r="AF60" s="717">
        <v>44759</v>
      </c>
      <c r="AG60" s="718">
        <v>44765</v>
      </c>
      <c r="AH60" s="719">
        <v>44820</v>
      </c>
      <c r="AI60" s="674"/>
      <c r="AJ60" s="674"/>
      <c r="AK60" s="674"/>
      <c r="AL60" s="717">
        <v>44766</v>
      </c>
      <c r="AM60" s="718">
        <v>44772</v>
      </c>
      <c r="AN60" s="719">
        <v>44818</v>
      </c>
      <c r="AO60" s="674"/>
      <c r="AP60" s="674"/>
      <c r="AQ60" s="674"/>
      <c r="AR60" s="717">
        <v>44756</v>
      </c>
      <c r="AS60" s="718">
        <v>44762</v>
      </c>
      <c r="AT60" s="719">
        <v>44819</v>
      </c>
      <c r="AU60" s="674"/>
      <c r="AV60" s="674"/>
      <c r="AW60" s="674"/>
      <c r="AX60" s="717">
        <v>44759</v>
      </c>
      <c r="AY60" s="718">
        <v>44765</v>
      </c>
      <c r="AZ60" s="719">
        <v>44816</v>
      </c>
      <c r="BA60" s="674"/>
      <c r="BB60" s="674"/>
      <c r="BC60" s="674"/>
      <c r="BD60" s="717">
        <v>44790</v>
      </c>
      <c r="BE60" s="718">
        <v>44796</v>
      </c>
      <c r="BF60" s="719">
        <v>44819</v>
      </c>
      <c r="BG60" s="674"/>
      <c r="BH60" s="674"/>
      <c r="BI60" s="674"/>
      <c r="BJ60" s="717">
        <v>44792</v>
      </c>
      <c r="BK60" s="718">
        <v>44798</v>
      </c>
      <c r="BL60" s="719">
        <v>44817</v>
      </c>
      <c r="BM60" s="720"/>
      <c r="BN60" s="721"/>
      <c r="BO60" s="722"/>
      <c r="BP60" s="720"/>
      <c r="BQ60" s="721"/>
      <c r="BR60" s="722"/>
      <c r="BS60" s="717">
        <v>44745</v>
      </c>
      <c r="BT60" s="718">
        <v>44751</v>
      </c>
      <c r="BU60" s="719">
        <v>44819</v>
      </c>
      <c r="BV60" s="717">
        <v>44761</v>
      </c>
      <c r="BW60" s="718">
        <v>44767</v>
      </c>
      <c r="BX60" s="719">
        <v>44820</v>
      </c>
      <c r="BY60" s="717">
        <v>44759</v>
      </c>
      <c r="BZ60" s="718">
        <v>44765</v>
      </c>
      <c r="CA60" s="719">
        <v>44818</v>
      </c>
      <c r="CB60" s="717">
        <v>44748</v>
      </c>
      <c r="CC60" s="718">
        <v>44754</v>
      </c>
      <c r="CD60" s="719">
        <v>44820</v>
      </c>
      <c r="CE60" s="717">
        <v>44770</v>
      </c>
      <c r="CF60" s="718">
        <v>44774</v>
      </c>
      <c r="CG60" s="719">
        <v>44817</v>
      </c>
      <c r="CH60" s="720"/>
      <c r="CI60" s="721"/>
      <c r="CJ60" s="722"/>
      <c r="CK60" s="720"/>
      <c r="CL60" s="721"/>
      <c r="CM60" s="722"/>
      <c r="CN60" s="720"/>
      <c r="CO60" s="721"/>
      <c r="CP60" s="722"/>
      <c r="CQ60" s="720"/>
      <c r="CR60" s="721"/>
      <c r="CS60" s="722"/>
      <c r="CT60" s="717">
        <v>44768</v>
      </c>
      <c r="CU60" s="718">
        <v>44774</v>
      </c>
      <c r="CV60" s="719">
        <v>44816</v>
      </c>
      <c r="CW60" s="717">
        <v>44758</v>
      </c>
      <c r="CX60" s="718">
        <v>44764</v>
      </c>
      <c r="CY60" s="719">
        <v>44819</v>
      </c>
      <c r="CZ60" s="720"/>
      <c r="DA60" s="721"/>
      <c r="DB60" s="722"/>
      <c r="DC60" s="717">
        <v>44735</v>
      </c>
      <c r="DD60" s="718">
        <v>44741</v>
      </c>
      <c r="DE60" s="719">
        <v>44816</v>
      </c>
      <c r="DF60" s="717">
        <v>44763</v>
      </c>
      <c r="DG60" s="718">
        <v>44769</v>
      </c>
      <c r="DH60" s="719">
        <v>44819</v>
      </c>
      <c r="DI60" s="717">
        <v>44768</v>
      </c>
      <c r="DJ60" s="718">
        <v>44774</v>
      </c>
      <c r="DK60" s="719">
        <v>44818</v>
      </c>
      <c r="DL60" s="717">
        <v>44751</v>
      </c>
      <c r="DM60" s="718">
        <v>44757</v>
      </c>
      <c r="DN60" s="719">
        <v>44819</v>
      </c>
      <c r="DO60" s="717">
        <v>44759</v>
      </c>
      <c r="DP60" s="718">
        <v>44765</v>
      </c>
      <c r="DQ60" s="719">
        <v>44817</v>
      </c>
      <c r="DR60" s="717">
        <v>44759</v>
      </c>
      <c r="DS60" s="718">
        <v>44765</v>
      </c>
      <c r="DT60" s="719">
        <v>44818</v>
      </c>
      <c r="DU60" s="717">
        <v>44761</v>
      </c>
      <c r="DV60" s="718">
        <v>44767</v>
      </c>
      <c r="DW60" s="719">
        <v>44816</v>
      </c>
      <c r="DX60" s="717">
        <v>44740</v>
      </c>
      <c r="DY60" s="718">
        <v>44746</v>
      </c>
      <c r="DZ60" s="719">
        <v>44820</v>
      </c>
      <c r="EA60" s="717">
        <v>44749</v>
      </c>
      <c r="EB60" s="718">
        <v>44755</v>
      </c>
      <c r="EC60" s="719">
        <v>44816</v>
      </c>
      <c r="ED60" s="717">
        <v>44754</v>
      </c>
      <c r="EE60" s="718">
        <v>44760</v>
      </c>
      <c r="EF60" s="719">
        <v>44816</v>
      </c>
      <c r="EG60" s="717">
        <v>44775</v>
      </c>
      <c r="EH60" s="718">
        <v>44781</v>
      </c>
      <c r="EI60" s="719">
        <v>44819</v>
      </c>
      <c r="EJ60" s="717">
        <v>44761</v>
      </c>
      <c r="EK60" s="718">
        <v>44767</v>
      </c>
      <c r="EL60" s="719">
        <v>44820</v>
      </c>
      <c r="EM60" s="717">
        <v>44734</v>
      </c>
      <c r="EN60" s="718">
        <v>44740</v>
      </c>
      <c r="EO60" s="719">
        <v>44816</v>
      </c>
      <c r="EP60" s="717">
        <v>44742</v>
      </c>
      <c r="EQ60" s="718">
        <v>44748</v>
      </c>
      <c r="ER60" s="719">
        <v>44819</v>
      </c>
    </row>
    <row r="61" spans="1:148" ht="13.5" thickBot="1" x14ac:dyDescent="0.25">
      <c r="A61" s="648">
        <v>2022</v>
      </c>
      <c r="B61" s="649">
        <v>51</v>
      </c>
      <c r="C61" s="672" t="s">
        <v>64616</v>
      </c>
      <c r="D61" s="673">
        <v>899</v>
      </c>
      <c r="E61" s="716">
        <v>44822</v>
      </c>
      <c r="F61" s="737">
        <v>44828</v>
      </c>
      <c r="G61" s="738"/>
      <c r="H61" s="717">
        <v>44755</v>
      </c>
      <c r="I61" s="718">
        <v>44761</v>
      </c>
      <c r="J61" s="719">
        <v>44826</v>
      </c>
      <c r="K61" s="717">
        <v>44763</v>
      </c>
      <c r="L61" s="718">
        <v>44769</v>
      </c>
      <c r="M61" s="719">
        <v>44825</v>
      </c>
      <c r="N61" s="674"/>
      <c r="O61" s="674"/>
      <c r="P61" s="674"/>
      <c r="Q61" s="717">
        <v>44761</v>
      </c>
      <c r="R61" s="718">
        <v>44767</v>
      </c>
      <c r="S61" s="719">
        <v>44823</v>
      </c>
      <c r="T61" s="717">
        <v>44766</v>
      </c>
      <c r="U61" s="718">
        <v>44772</v>
      </c>
      <c r="V61" s="719">
        <v>44823</v>
      </c>
      <c r="W61" s="717">
        <v>44771</v>
      </c>
      <c r="X61" s="718">
        <v>44777</v>
      </c>
      <c r="Y61" s="719">
        <v>44826</v>
      </c>
      <c r="Z61" s="717">
        <v>44761</v>
      </c>
      <c r="AA61" s="718">
        <v>44767</v>
      </c>
      <c r="AB61" s="719">
        <v>44823</v>
      </c>
      <c r="AC61" s="717">
        <v>44768</v>
      </c>
      <c r="AD61" s="718">
        <v>44774</v>
      </c>
      <c r="AE61" s="719">
        <v>44825</v>
      </c>
      <c r="AF61" s="717">
        <v>44766</v>
      </c>
      <c r="AG61" s="718">
        <v>44772</v>
      </c>
      <c r="AH61" s="719">
        <v>44827</v>
      </c>
      <c r="AI61" s="674"/>
      <c r="AJ61" s="674"/>
      <c r="AK61" s="674"/>
      <c r="AL61" s="717">
        <v>44773</v>
      </c>
      <c r="AM61" s="718">
        <v>44779</v>
      </c>
      <c r="AN61" s="719">
        <v>44825</v>
      </c>
      <c r="AO61" s="674"/>
      <c r="AP61" s="674"/>
      <c r="AQ61" s="674"/>
      <c r="AR61" s="717">
        <v>44763</v>
      </c>
      <c r="AS61" s="718">
        <v>44769</v>
      </c>
      <c r="AT61" s="719">
        <v>44826</v>
      </c>
      <c r="AU61" s="674"/>
      <c r="AV61" s="674"/>
      <c r="AW61" s="674"/>
      <c r="AX61" s="717">
        <v>44766</v>
      </c>
      <c r="AY61" s="718">
        <v>44772</v>
      </c>
      <c r="AZ61" s="719">
        <v>44823</v>
      </c>
      <c r="BA61" s="674"/>
      <c r="BB61" s="674"/>
      <c r="BC61" s="674"/>
      <c r="BD61" s="717">
        <v>44797</v>
      </c>
      <c r="BE61" s="718">
        <v>44803</v>
      </c>
      <c r="BF61" s="719">
        <v>44826</v>
      </c>
      <c r="BG61" s="674"/>
      <c r="BH61" s="674"/>
      <c r="BI61" s="674"/>
      <c r="BJ61" s="717">
        <v>44799</v>
      </c>
      <c r="BK61" s="718">
        <v>44805</v>
      </c>
      <c r="BL61" s="719">
        <v>44824</v>
      </c>
      <c r="BM61" s="720"/>
      <c r="BN61" s="721"/>
      <c r="BO61" s="722"/>
      <c r="BP61" s="720"/>
      <c r="BQ61" s="721"/>
      <c r="BR61" s="722"/>
      <c r="BS61" s="717">
        <v>44752</v>
      </c>
      <c r="BT61" s="718">
        <v>44758</v>
      </c>
      <c r="BU61" s="719">
        <v>44826</v>
      </c>
      <c r="BV61" s="717">
        <v>44768</v>
      </c>
      <c r="BW61" s="718">
        <v>44774</v>
      </c>
      <c r="BX61" s="719">
        <v>44827</v>
      </c>
      <c r="BY61" s="717">
        <v>44766</v>
      </c>
      <c r="BZ61" s="718">
        <v>44772</v>
      </c>
      <c r="CA61" s="719">
        <v>44825</v>
      </c>
      <c r="CB61" s="717">
        <v>44755</v>
      </c>
      <c r="CC61" s="718">
        <v>44761</v>
      </c>
      <c r="CD61" s="719">
        <v>44827</v>
      </c>
      <c r="CE61" s="717">
        <v>44777</v>
      </c>
      <c r="CF61" s="718">
        <v>44781</v>
      </c>
      <c r="CG61" s="719">
        <v>44824</v>
      </c>
      <c r="CH61" s="720"/>
      <c r="CI61" s="721"/>
      <c r="CJ61" s="722"/>
      <c r="CK61" s="720"/>
      <c r="CL61" s="721"/>
      <c r="CM61" s="722"/>
      <c r="CN61" s="720"/>
      <c r="CO61" s="721"/>
      <c r="CP61" s="722"/>
      <c r="CQ61" s="720"/>
      <c r="CR61" s="721"/>
      <c r="CS61" s="722"/>
      <c r="CT61" s="717">
        <v>44775</v>
      </c>
      <c r="CU61" s="718">
        <v>44781</v>
      </c>
      <c r="CV61" s="719">
        <v>44823</v>
      </c>
      <c r="CW61" s="717">
        <v>44765</v>
      </c>
      <c r="CX61" s="718">
        <v>44771</v>
      </c>
      <c r="CY61" s="719">
        <v>44826</v>
      </c>
      <c r="CZ61" s="720"/>
      <c r="DA61" s="721"/>
      <c r="DB61" s="722"/>
      <c r="DC61" s="717">
        <v>44742</v>
      </c>
      <c r="DD61" s="718">
        <v>44748</v>
      </c>
      <c r="DE61" s="719">
        <v>44823</v>
      </c>
      <c r="DF61" s="717">
        <v>44770</v>
      </c>
      <c r="DG61" s="718">
        <v>44776</v>
      </c>
      <c r="DH61" s="719">
        <v>44826</v>
      </c>
      <c r="DI61" s="717">
        <v>44775</v>
      </c>
      <c r="DJ61" s="718">
        <v>44781</v>
      </c>
      <c r="DK61" s="719">
        <v>44825</v>
      </c>
      <c r="DL61" s="717">
        <v>44758</v>
      </c>
      <c r="DM61" s="718">
        <v>44764</v>
      </c>
      <c r="DN61" s="719">
        <v>44826</v>
      </c>
      <c r="DO61" s="717">
        <v>44766</v>
      </c>
      <c r="DP61" s="718">
        <v>44772</v>
      </c>
      <c r="DQ61" s="719">
        <v>44824</v>
      </c>
      <c r="DR61" s="717">
        <v>44766</v>
      </c>
      <c r="DS61" s="718">
        <v>44772</v>
      </c>
      <c r="DT61" s="719">
        <v>44825</v>
      </c>
      <c r="DU61" s="717">
        <v>44768</v>
      </c>
      <c r="DV61" s="718">
        <v>44774</v>
      </c>
      <c r="DW61" s="719">
        <v>44823</v>
      </c>
      <c r="DX61" s="717">
        <v>44747</v>
      </c>
      <c r="DY61" s="718">
        <v>44753</v>
      </c>
      <c r="DZ61" s="719">
        <v>44827</v>
      </c>
      <c r="EA61" s="717">
        <v>44756</v>
      </c>
      <c r="EB61" s="718">
        <v>44762</v>
      </c>
      <c r="EC61" s="719">
        <v>44823</v>
      </c>
      <c r="ED61" s="717">
        <v>44761</v>
      </c>
      <c r="EE61" s="718">
        <v>44767</v>
      </c>
      <c r="EF61" s="719">
        <v>44823</v>
      </c>
      <c r="EG61" s="717">
        <v>44782</v>
      </c>
      <c r="EH61" s="718">
        <v>44788</v>
      </c>
      <c r="EI61" s="719">
        <v>44826</v>
      </c>
      <c r="EJ61" s="717">
        <v>44768</v>
      </c>
      <c r="EK61" s="718">
        <v>44774</v>
      </c>
      <c r="EL61" s="719">
        <v>44827</v>
      </c>
      <c r="EM61" s="717">
        <v>44741</v>
      </c>
      <c r="EN61" s="718">
        <v>44747</v>
      </c>
      <c r="EO61" s="719">
        <v>44823</v>
      </c>
      <c r="EP61" s="717">
        <v>44749</v>
      </c>
      <c r="EQ61" s="718">
        <v>44755</v>
      </c>
      <c r="ER61" s="719">
        <v>44826</v>
      </c>
    </row>
    <row r="62" spans="1:148" ht="13.5" thickBot="1" x14ac:dyDescent="0.25">
      <c r="A62" s="648">
        <v>2022</v>
      </c>
      <c r="B62" s="649">
        <v>52</v>
      </c>
      <c r="C62" s="672" t="s">
        <v>64616</v>
      </c>
      <c r="D62" s="673">
        <v>899</v>
      </c>
      <c r="E62" s="716">
        <v>44829</v>
      </c>
      <c r="F62" s="737">
        <v>44835</v>
      </c>
      <c r="G62" s="738"/>
      <c r="H62" s="717">
        <v>44762</v>
      </c>
      <c r="I62" s="718">
        <v>44768</v>
      </c>
      <c r="J62" s="719">
        <v>44833</v>
      </c>
      <c r="K62" s="717">
        <v>44770</v>
      </c>
      <c r="L62" s="718">
        <v>44776</v>
      </c>
      <c r="M62" s="719">
        <v>44832</v>
      </c>
      <c r="N62" s="674"/>
      <c r="O62" s="674"/>
      <c r="P62" s="674"/>
      <c r="Q62" s="717">
        <v>44768</v>
      </c>
      <c r="R62" s="718">
        <v>44774</v>
      </c>
      <c r="S62" s="719">
        <v>44830</v>
      </c>
      <c r="T62" s="717">
        <v>44773</v>
      </c>
      <c r="U62" s="718">
        <v>44779</v>
      </c>
      <c r="V62" s="719">
        <v>44830</v>
      </c>
      <c r="W62" s="717">
        <v>44778</v>
      </c>
      <c r="X62" s="718">
        <v>44784</v>
      </c>
      <c r="Y62" s="719">
        <v>44833</v>
      </c>
      <c r="Z62" s="717">
        <v>44768</v>
      </c>
      <c r="AA62" s="718">
        <v>44774</v>
      </c>
      <c r="AB62" s="719">
        <v>44830</v>
      </c>
      <c r="AC62" s="717">
        <v>44775</v>
      </c>
      <c r="AD62" s="718">
        <v>44781</v>
      </c>
      <c r="AE62" s="719">
        <v>44832</v>
      </c>
      <c r="AF62" s="717">
        <v>44773</v>
      </c>
      <c r="AG62" s="718">
        <v>44779</v>
      </c>
      <c r="AH62" s="719">
        <v>44834</v>
      </c>
      <c r="AI62" s="674"/>
      <c r="AJ62" s="674"/>
      <c r="AK62" s="674"/>
      <c r="AL62" s="717">
        <v>44780</v>
      </c>
      <c r="AM62" s="718">
        <v>44786</v>
      </c>
      <c r="AN62" s="719">
        <v>44832</v>
      </c>
      <c r="AO62" s="674"/>
      <c r="AP62" s="674"/>
      <c r="AQ62" s="674"/>
      <c r="AR62" s="717">
        <v>44770</v>
      </c>
      <c r="AS62" s="718">
        <v>44776</v>
      </c>
      <c r="AT62" s="719">
        <v>44833</v>
      </c>
      <c r="AU62" s="674"/>
      <c r="AV62" s="674"/>
      <c r="AW62" s="674"/>
      <c r="AX62" s="717">
        <v>44773</v>
      </c>
      <c r="AY62" s="718">
        <v>44779</v>
      </c>
      <c r="AZ62" s="719">
        <v>44830</v>
      </c>
      <c r="BA62" s="674"/>
      <c r="BB62" s="674"/>
      <c r="BC62" s="674"/>
      <c r="BD62" s="717">
        <v>44804</v>
      </c>
      <c r="BE62" s="718">
        <v>44810</v>
      </c>
      <c r="BF62" s="719">
        <v>44833</v>
      </c>
      <c r="BG62" s="674"/>
      <c r="BH62" s="674"/>
      <c r="BI62" s="674"/>
      <c r="BJ62" s="717">
        <v>44806</v>
      </c>
      <c r="BK62" s="718">
        <v>44812</v>
      </c>
      <c r="BL62" s="719">
        <v>44831</v>
      </c>
      <c r="BM62" s="720"/>
      <c r="BN62" s="721"/>
      <c r="BO62" s="722"/>
      <c r="BP62" s="720"/>
      <c r="BQ62" s="721"/>
      <c r="BR62" s="722"/>
      <c r="BS62" s="717">
        <v>44759</v>
      </c>
      <c r="BT62" s="718">
        <v>44765</v>
      </c>
      <c r="BU62" s="719">
        <v>44833</v>
      </c>
      <c r="BV62" s="717">
        <v>44775</v>
      </c>
      <c r="BW62" s="718">
        <v>44781</v>
      </c>
      <c r="BX62" s="719">
        <v>44834</v>
      </c>
      <c r="BY62" s="717">
        <v>44773</v>
      </c>
      <c r="BZ62" s="718">
        <v>44779</v>
      </c>
      <c r="CA62" s="719">
        <v>44832</v>
      </c>
      <c r="CB62" s="717">
        <v>44762</v>
      </c>
      <c r="CC62" s="718">
        <v>44768</v>
      </c>
      <c r="CD62" s="719">
        <v>44834</v>
      </c>
      <c r="CE62" s="717">
        <v>44784</v>
      </c>
      <c r="CF62" s="718">
        <v>44788</v>
      </c>
      <c r="CG62" s="719">
        <v>44831</v>
      </c>
      <c r="CH62" s="720"/>
      <c r="CI62" s="721"/>
      <c r="CJ62" s="722"/>
      <c r="CK62" s="720"/>
      <c r="CL62" s="721"/>
      <c r="CM62" s="722"/>
      <c r="CN62" s="720"/>
      <c r="CO62" s="721"/>
      <c r="CP62" s="722"/>
      <c r="CQ62" s="720"/>
      <c r="CR62" s="721"/>
      <c r="CS62" s="722"/>
      <c r="CT62" s="717">
        <v>44782</v>
      </c>
      <c r="CU62" s="718">
        <v>44788</v>
      </c>
      <c r="CV62" s="719">
        <v>44830</v>
      </c>
      <c r="CW62" s="717">
        <v>44772</v>
      </c>
      <c r="CX62" s="718">
        <v>44778</v>
      </c>
      <c r="CY62" s="719">
        <v>44833</v>
      </c>
      <c r="CZ62" s="720"/>
      <c r="DA62" s="721"/>
      <c r="DB62" s="722"/>
      <c r="DC62" s="717">
        <v>44749</v>
      </c>
      <c r="DD62" s="718">
        <v>44755</v>
      </c>
      <c r="DE62" s="719">
        <v>44830</v>
      </c>
      <c r="DF62" s="717">
        <v>44777</v>
      </c>
      <c r="DG62" s="718">
        <v>44783</v>
      </c>
      <c r="DH62" s="719">
        <v>44833</v>
      </c>
      <c r="DI62" s="717">
        <v>44782</v>
      </c>
      <c r="DJ62" s="718">
        <v>44788</v>
      </c>
      <c r="DK62" s="719">
        <v>44832</v>
      </c>
      <c r="DL62" s="717">
        <v>44765</v>
      </c>
      <c r="DM62" s="718">
        <v>44771</v>
      </c>
      <c r="DN62" s="719">
        <v>44833</v>
      </c>
      <c r="DO62" s="717">
        <v>44773</v>
      </c>
      <c r="DP62" s="718">
        <v>44779</v>
      </c>
      <c r="DQ62" s="719">
        <v>44831</v>
      </c>
      <c r="DR62" s="717">
        <v>44773</v>
      </c>
      <c r="DS62" s="718">
        <v>44779</v>
      </c>
      <c r="DT62" s="719">
        <v>44832</v>
      </c>
      <c r="DU62" s="717">
        <v>44775</v>
      </c>
      <c r="DV62" s="718">
        <v>44781</v>
      </c>
      <c r="DW62" s="719">
        <v>44830</v>
      </c>
      <c r="DX62" s="717">
        <v>44754</v>
      </c>
      <c r="DY62" s="718">
        <v>44760</v>
      </c>
      <c r="DZ62" s="719">
        <v>44834</v>
      </c>
      <c r="EA62" s="717">
        <v>44763</v>
      </c>
      <c r="EB62" s="718">
        <v>44769</v>
      </c>
      <c r="EC62" s="719">
        <v>44830</v>
      </c>
      <c r="ED62" s="717">
        <v>44768</v>
      </c>
      <c r="EE62" s="718">
        <v>44774</v>
      </c>
      <c r="EF62" s="719">
        <v>44830</v>
      </c>
      <c r="EG62" s="717">
        <v>44789</v>
      </c>
      <c r="EH62" s="718">
        <v>44795</v>
      </c>
      <c r="EI62" s="719">
        <v>44833</v>
      </c>
      <c r="EJ62" s="717">
        <v>44775</v>
      </c>
      <c r="EK62" s="718">
        <v>44781</v>
      </c>
      <c r="EL62" s="719">
        <v>44834</v>
      </c>
      <c r="EM62" s="717">
        <v>44748</v>
      </c>
      <c r="EN62" s="718">
        <v>44754</v>
      </c>
      <c r="EO62" s="719">
        <v>44830</v>
      </c>
      <c r="EP62" s="717">
        <v>44756</v>
      </c>
      <c r="EQ62" s="718">
        <v>44762</v>
      </c>
      <c r="ER62" s="719">
        <v>44833</v>
      </c>
    </row>
    <row r="63" spans="1:148" ht="13.5" thickBot="1" x14ac:dyDescent="0.25">
      <c r="A63" s="648">
        <v>2023</v>
      </c>
      <c r="B63" s="649">
        <v>1</v>
      </c>
      <c r="C63" s="672" t="s">
        <v>64616</v>
      </c>
      <c r="D63" s="673">
        <v>899</v>
      </c>
      <c r="E63" s="716">
        <v>44836</v>
      </c>
      <c r="F63" s="737">
        <v>44842</v>
      </c>
      <c r="G63" s="738"/>
      <c r="H63" s="717">
        <v>44769</v>
      </c>
      <c r="I63" s="718">
        <v>44775</v>
      </c>
      <c r="J63" s="719">
        <v>44840</v>
      </c>
      <c r="K63" s="717">
        <v>44777</v>
      </c>
      <c r="L63" s="718">
        <v>44783</v>
      </c>
      <c r="M63" s="719">
        <v>44839</v>
      </c>
      <c r="N63" s="674"/>
      <c r="O63" s="674"/>
      <c r="P63" s="674"/>
      <c r="Q63" s="717">
        <v>44775</v>
      </c>
      <c r="R63" s="718">
        <v>44781</v>
      </c>
      <c r="S63" s="719">
        <v>44837</v>
      </c>
      <c r="T63" s="717">
        <v>44758</v>
      </c>
      <c r="U63" s="718">
        <v>44764</v>
      </c>
      <c r="V63" s="723">
        <v>44837</v>
      </c>
      <c r="W63" s="717">
        <v>44770</v>
      </c>
      <c r="X63" s="718">
        <v>44776</v>
      </c>
      <c r="Y63" s="723">
        <v>44839</v>
      </c>
      <c r="Z63" s="717">
        <v>44775</v>
      </c>
      <c r="AA63" s="718">
        <v>44781</v>
      </c>
      <c r="AB63" s="719">
        <v>44837</v>
      </c>
      <c r="AC63" s="717">
        <v>44782</v>
      </c>
      <c r="AD63" s="718">
        <v>44788</v>
      </c>
      <c r="AE63" s="719">
        <v>44839</v>
      </c>
      <c r="AF63" s="717">
        <v>44780</v>
      </c>
      <c r="AG63" s="718">
        <v>44786</v>
      </c>
      <c r="AH63" s="719">
        <v>44841</v>
      </c>
      <c r="AI63" s="674"/>
      <c r="AJ63" s="674"/>
      <c r="AK63" s="674"/>
      <c r="AL63" s="717">
        <v>44787</v>
      </c>
      <c r="AM63" s="718">
        <v>44793</v>
      </c>
      <c r="AN63" s="719">
        <v>44839</v>
      </c>
      <c r="AO63" s="674"/>
      <c r="AP63" s="674"/>
      <c r="AQ63" s="674"/>
      <c r="AR63" s="717">
        <v>44748</v>
      </c>
      <c r="AS63" s="718">
        <v>44754</v>
      </c>
      <c r="AT63" s="723">
        <v>44836</v>
      </c>
      <c r="AU63" s="674"/>
      <c r="AV63" s="674"/>
      <c r="AW63" s="674"/>
      <c r="AX63" s="717">
        <v>44780</v>
      </c>
      <c r="AY63" s="718">
        <v>44786</v>
      </c>
      <c r="AZ63" s="719">
        <v>44837</v>
      </c>
      <c r="BA63" s="674"/>
      <c r="BB63" s="674"/>
      <c r="BC63" s="674"/>
      <c r="BD63" s="717">
        <v>44811</v>
      </c>
      <c r="BE63" s="718">
        <v>44817</v>
      </c>
      <c r="BF63" s="719">
        <v>44840</v>
      </c>
      <c r="BG63" s="674"/>
      <c r="BH63" s="674"/>
      <c r="BI63" s="674"/>
      <c r="BJ63" s="717">
        <v>44813</v>
      </c>
      <c r="BK63" s="718">
        <v>44819</v>
      </c>
      <c r="BL63" s="719">
        <v>44838</v>
      </c>
      <c r="BM63" s="720"/>
      <c r="BN63" s="721"/>
      <c r="BO63" s="722"/>
      <c r="BP63" s="720"/>
      <c r="BQ63" s="721"/>
      <c r="BR63" s="722"/>
      <c r="BS63" s="717">
        <v>44766</v>
      </c>
      <c r="BT63" s="718">
        <v>44772</v>
      </c>
      <c r="BU63" s="719">
        <v>44840</v>
      </c>
      <c r="BV63" s="717">
        <v>44782</v>
      </c>
      <c r="BW63" s="718">
        <v>44788</v>
      </c>
      <c r="BX63" s="719">
        <v>44841</v>
      </c>
      <c r="BY63" s="717">
        <v>44780</v>
      </c>
      <c r="BZ63" s="718">
        <v>44786</v>
      </c>
      <c r="CA63" s="719">
        <v>44839</v>
      </c>
      <c r="CB63" s="717">
        <v>44769</v>
      </c>
      <c r="CC63" s="718">
        <v>44775</v>
      </c>
      <c r="CD63" s="719">
        <v>44841</v>
      </c>
      <c r="CE63" s="717">
        <v>44791</v>
      </c>
      <c r="CF63" s="718">
        <v>44795</v>
      </c>
      <c r="CG63" s="719">
        <v>44838</v>
      </c>
      <c r="CH63" s="720"/>
      <c r="CI63" s="721"/>
      <c r="CJ63" s="722"/>
      <c r="CK63" s="720"/>
      <c r="CL63" s="721"/>
      <c r="CM63" s="722"/>
      <c r="CN63" s="720"/>
      <c r="CO63" s="721"/>
      <c r="CP63" s="722"/>
      <c r="CQ63" s="720"/>
      <c r="CR63" s="721"/>
      <c r="CS63" s="722"/>
      <c r="CT63" s="717">
        <v>44789</v>
      </c>
      <c r="CU63" s="718">
        <v>44795</v>
      </c>
      <c r="CV63" s="719">
        <v>44837</v>
      </c>
      <c r="CW63" s="717">
        <v>44779</v>
      </c>
      <c r="CX63" s="718">
        <v>44785</v>
      </c>
      <c r="CY63" s="719">
        <v>44840</v>
      </c>
      <c r="CZ63" s="720"/>
      <c r="DA63" s="721"/>
      <c r="DB63" s="722"/>
      <c r="DC63" s="717">
        <v>44756</v>
      </c>
      <c r="DD63" s="718">
        <v>44762</v>
      </c>
      <c r="DE63" s="719">
        <v>44837</v>
      </c>
      <c r="DF63" s="717">
        <v>44784</v>
      </c>
      <c r="DG63" s="718">
        <v>44790</v>
      </c>
      <c r="DH63" s="719">
        <v>44840</v>
      </c>
      <c r="DI63" s="717">
        <v>44789</v>
      </c>
      <c r="DJ63" s="718">
        <v>44795</v>
      </c>
      <c r="DK63" s="719">
        <v>44839</v>
      </c>
      <c r="DL63" s="717">
        <v>44772</v>
      </c>
      <c r="DM63" s="718">
        <v>44778</v>
      </c>
      <c r="DN63" s="719">
        <v>44840</v>
      </c>
      <c r="DO63" s="717">
        <v>44780</v>
      </c>
      <c r="DP63" s="718">
        <v>44786</v>
      </c>
      <c r="DQ63" s="719">
        <v>44838</v>
      </c>
      <c r="DR63" s="717">
        <v>44780</v>
      </c>
      <c r="DS63" s="718">
        <v>44786</v>
      </c>
      <c r="DT63" s="719">
        <v>44839</v>
      </c>
      <c r="DU63" s="717">
        <v>44782</v>
      </c>
      <c r="DV63" s="718">
        <v>44788</v>
      </c>
      <c r="DW63" s="719">
        <v>44837</v>
      </c>
      <c r="DX63" s="717">
        <v>44761</v>
      </c>
      <c r="DY63" s="718">
        <v>44767</v>
      </c>
      <c r="DZ63" s="719">
        <v>44841</v>
      </c>
      <c r="EA63" s="717">
        <v>44770</v>
      </c>
      <c r="EB63" s="718">
        <v>44776</v>
      </c>
      <c r="EC63" s="719">
        <v>44837</v>
      </c>
      <c r="ED63" s="717">
        <v>44775</v>
      </c>
      <c r="EE63" s="718">
        <v>44781</v>
      </c>
      <c r="EF63" s="719">
        <v>44837</v>
      </c>
      <c r="EG63" s="717">
        <v>44796</v>
      </c>
      <c r="EH63" s="718">
        <v>44802</v>
      </c>
      <c r="EI63" s="719">
        <v>44840</v>
      </c>
      <c r="EJ63" s="717">
        <v>44782</v>
      </c>
      <c r="EK63" s="718">
        <v>44788</v>
      </c>
      <c r="EL63" s="719">
        <v>44841</v>
      </c>
      <c r="EM63" s="717">
        <v>44755</v>
      </c>
      <c r="EN63" s="718">
        <v>44761</v>
      </c>
      <c r="EO63" s="719">
        <v>44837</v>
      </c>
      <c r="EP63" s="717">
        <v>44763</v>
      </c>
      <c r="EQ63" s="718">
        <v>44769</v>
      </c>
      <c r="ER63" s="719">
        <v>44840</v>
      </c>
    </row>
    <row r="64" spans="1:148" ht="13.5" thickBot="1" x14ac:dyDescent="0.25">
      <c r="A64" s="648">
        <v>2023</v>
      </c>
      <c r="B64" s="649">
        <v>2</v>
      </c>
      <c r="C64" s="672" t="s">
        <v>64616</v>
      </c>
      <c r="D64" s="673">
        <v>899</v>
      </c>
      <c r="E64" s="716">
        <v>44843</v>
      </c>
      <c r="F64" s="737">
        <v>44849</v>
      </c>
      <c r="G64" s="738"/>
      <c r="H64" s="717">
        <v>44776</v>
      </c>
      <c r="I64" s="718">
        <v>44782</v>
      </c>
      <c r="J64" s="719">
        <v>44847</v>
      </c>
      <c r="K64" s="717">
        <v>44784</v>
      </c>
      <c r="L64" s="718">
        <v>44790</v>
      </c>
      <c r="M64" s="719">
        <v>44846</v>
      </c>
      <c r="N64" s="674"/>
      <c r="O64" s="674"/>
      <c r="P64" s="674"/>
      <c r="Q64" s="717">
        <v>44782</v>
      </c>
      <c r="R64" s="718">
        <v>44788</v>
      </c>
      <c r="S64" s="719">
        <v>44844</v>
      </c>
      <c r="T64" s="717">
        <v>44765</v>
      </c>
      <c r="U64" s="718">
        <v>44771</v>
      </c>
      <c r="V64" s="723">
        <v>44844</v>
      </c>
      <c r="W64" s="717">
        <v>44777</v>
      </c>
      <c r="X64" s="718">
        <v>44783</v>
      </c>
      <c r="Y64" s="723">
        <v>44846</v>
      </c>
      <c r="Z64" s="717">
        <v>44782</v>
      </c>
      <c r="AA64" s="718">
        <v>44788</v>
      </c>
      <c r="AB64" s="719">
        <v>44844</v>
      </c>
      <c r="AC64" s="717">
        <v>44789</v>
      </c>
      <c r="AD64" s="718">
        <v>44795</v>
      </c>
      <c r="AE64" s="719">
        <v>44846</v>
      </c>
      <c r="AF64" s="717">
        <v>44787</v>
      </c>
      <c r="AG64" s="718">
        <v>44793</v>
      </c>
      <c r="AH64" s="719">
        <v>44848</v>
      </c>
      <c r="AI64" s="674"/>
      <c r="AJ64" s="674"/>
      <c r="AK64" s="674"/>
      <c r="AL64" s="717">
        <v>44794</v>
      </c>
      <c r="AM64" s="718">
        <v>44800</v>
      </c>
      <c r="AN64" s="719">
        <v>44846</v>
      </c>
      <c r="AO64" s="674"/>
      <c r="AP64" s="674"/>
      <c r="AQ64" s="674"/>
      <c r="AR64" s="717">
        <v>44755</v>
      </c>
      <c r="AS64" s="718">
        <v>44761</v>
      </c>
      <c r="AT64" s="723">
        <v>44843</v>
      </c>
      <c r="AU64" s="674"/>
      <c r="AV64" s="674"/>
      <c r="AW64" s="674"/>
      <c r="AX64" s="717">
        <v>44787</v>
      </c>
      <c r="AY64" s="718">
        <v>44793</v>
      </c>
      <c r="AZ64" s="719">
        <v>44844</v>
      </c>
      <c r="BA64" s="674"/>
      <c r="BB64" s="674"/>
      <c r="BC64" s="674"/>
      <c r="BD64" s="717">
        <v>44818</v>
      </c>
      <c r="BE64" s="718">
        <v>44824</v>
      </c>
      <c r="BF64" s="719">
        <v>44847</v>
      </c>
      <c r="BG64" s="674"/>
      <c r="BH64" s="674"/>
      <c r="BI64" s="674"/>
      <c r="BJ64" s="717">
        <v>44820</v>
      </c>
      <c r="BK64" s="718">
        <v>44826</v>
      </c>
      <c r="BL64" s="719">
        <v>44845</v>
      </c>
      <c r="BM64" s="720"/>
      <c r="BN64" s="721"/>
      <c r="BO64" s="722"/>
      <c r="BP64" s="720"/>
      <c r="BQ64" s="721"/>
      <c r="BR64" s="722"/>
      <c r="BS64" s="717">
        <v>44773</v>
      </c>
      <c r="BT64" s="718">
        <v>44779</v>
      </c>
      <c r="BU64" s="719">
        <v>44847</v>
      </c>
      <c r="BV64" s="717">
        <v>44789</v>
      </c>
      <c r="BW64" s="718">
        <v>44795</v>
      </c>
      <c r="BX64" s="719">
        <v>44848</v>
      </c>
      <c r="BY64" s="717">
        <v>44787</v>
      </c>
      <c r="BZ64" s="718">
        <v>44793</v>
      </c>
      <c r="CA64" s="719">
        <v>44846</v>
      </c>
      <c r="CB64" s="717">
        <v>44776</v>
      </c>
      <c r="CC64" s="718">
        <v>44782</v>
      </c>
      <c r="CD64" s="719">
        <v>44848</v>
      </c>
      <c r="CE64" s="717">
        <v>44798</v>
      </c>
      <c r="CF64" s="718">
        <v>44802</v>
      </c>
      <c r="CG64" s="719">
        <v>44845</v>
      </c>
      <c r="CH64" s="720"/>
      <c r="CI64" s="721"/>
      <c r="CJ64" s="722"/>
      <c r="CK64" s="720"/>
      <c r="CL64" s="721"/>
      <c r="CM64" s="722"/>
      <c r="CN64" s="720"/>
      <c r="CO64" s="721"/>
      <c r="CP64" s="722"/>
      <c r="CQ64" s="720"/>
      <c r="CR64" s="721"/>
      <c r="CS64" s="722"/>
      <c r="CT64" s="717">
        <v>44796</v>
      </c>
      <c r="CU64" s="718">
        <v>44802</v>
      </c>
      <c r="CV64" s="719">
        <v>44844</v>
      </c>
      <c r="CW64" s="717">
        <v>44786</v>
      </c>
      <c r="CX64" s="718">
        <v>44792</v>
      </c>
      <c r="CY64" s="719">
        <v>44847</v>
      </c>
      <c r="CZ64" s="720"/>
      <c r="DA64" s="721"/>
      <c r="DB64" s="722"/>
      <c r="DC64" s="717">
        <v>44763</v>
      </c>
      <c r="DD64" s="718">
        <v>44769</v>
      </c>
      <c r="DE64" s="719">
        <v>44844</v>
      </c>
      <c r="DF64" s="717">
        <v>44791</v>
      </c>
      <c r="DG64" s="718">
        <v>44797</v>
      </c>
      <c r="DH64" s="719">
        <v>44847</v>
      </c>
      <c r="DI64" s="717">
        <v>44796</v>
      </c>
      <c r="DJ64" s="718">
        <v>44802</v>
      </c>
      <c r="DK64" s="719">
        <v>44846</v>
      </c>
      <c r="DL64" s="717">
        <v>44779</v>
      </c>
      <c r="DM64" s="718">
        <v>44785</v>
      </c>
      <c r="DN64" s="719">
        <v>44847</v>
      </c>
      <c r="DO64" s="717">
        <v>44787</v>
      </c>
      <c r="DP64" s="718">
        <v>44793</v>
      </c>
      <c r="DQ64" s="719">
        <v>44845</v>
      </c>
      <c r="DR64" s="717">
        <v>44787</v>
      </c>
      <c r="DS64" s="718">
        <v>44793</v>
      </c>
      <c r="DT64" s="719">
        <v>44846</v>
      </c>
      <c r="DU64" s="717">
        <v>44789</v>
      </c>
      <c r="DV64" s="718">
        <v>44795</v>
      </c>
      <c r="DW64" s="719">
        <v>44844</v>
      </c>
      <c r="DX64" s="717">
        <v>44768</v>
      </c>
      <c r="DY64" s="718">
        <v>44774</v>
      </c>
      <c r="DZ64" s="719">
        <v>44848</v>
      </c>
      <c r="EA64" s="717">
        <v>44777</v>
      </c>
      <c r="EB64" s="718">
        <v>44783</v>
      </c>
      <c r="EC64" s="719">
        <v>44844</v>
      </c>
      <c r="ED64" s="717">
        <v>44782</v>
      </c>
      <c r="EE64" s="718">
        <v>44788</v>
      </c>
      <c r="EF64" s="719">
        <v>44844</v>
      </c>
      <c r="EG64" s="717">
        <v>44803</v>
      </c>
      <c r="EH64" s="718">
        <v>44809</v>
      </c>
      <c r="EI64" s="719">
        <v>44847</v>
      </c>
      <c r="EJ64" s="717">
        <v>44789</v>
      </c>
      <c r="EK64" s="718">
        <v>44795</v>
      </c>
      <c r="EL64" s="719">
        <v>44848</v>
      </c>
      <c r="EM64" s="717">
        <v>44762</v>
      </c>
      <c r="EN64" s="718">
        <v>44768</v>
      </c>
      <c r="EO64" s="719">
        <v>44844</v>
      </c>
      <c r="EP64" s="717">
        <v>44770</v>
      </c>
      <c r="EQ64" s="718">
        <v>44776</v>
      </c>
      <c r="ER64" s="719">
        <v>44847</v>
      </c>
    </row>
    <row r="65" spans="1:148" ht="13.5" thickBot="1" x14ac:dyDescent="0.25">
      <c r="A65" s="648">
        <v>2023</v>
      </c>
      <c r="B65" s="649">
        <v>3</v>
      </c>
      <c r="C65" s="672" t="s">
        <v>64616</v>
      </c>
      <c r="D65" s="673">
        <v>899</v>
      </c>
      <c r="E65" s="716">
        <v>44850</v>
      </c>
      <c r="F65" s="737">
        <v>44856</v>
      </c>
      <c r="G65" s="738"/>
      <c r="H65" s="717">
        <v>44783</v>
      </c>
      <c r="I65" s="718">
        <v>44789</v>
      </c>
      <c r="J65" s="719">
        <v>44854</v>
      </c>
      <c r="K65" s="717">
        <v>44791</v>
      </c>
      <c r="L65" s="718">
        <v>44797</v>
      </c>
      <c r="M65" s="719">
        <v>44853</v>
      </c>
      <c r="N65" s="674"/>
      <c r="O65" s="674"/>
      <c r="P65" s="674"/>
      <c r="Q65" s="717">
        <v>44789</v>
      </c>
      <c r="R65" s="718">
        <v>44795</v>
      </c>
      <c r="S65" s="719">
        <v>44851</v>
      </c>
      <c r="T65" s="717">
        <v>44772</v>
      </c>
      <c r="U65" s="718">
        <v>44778</v>
      </c>
      <c r="V65" s="723">
        <v>44851</v>
      </c>
      <c r="W65" s="717">
        <v>44785</v>
      </c>
      <c r="X65" s="718">
        <v>44791</v>
      </c>
      <c r="Y65" s="719">
        <v>44854</v>
      </c>
      <c r="Z65" s="717">
        <v>44789</v>
      </c>
      <c r="AA65" s="718">
        <v>44795</v>
      </c>
      <c r="AB65" s="719">
        <v>44851</v>
      </c>
      <c r="AC65" s="717">
        <v>44796</v>
      </c>
      <c r="AD65" s="718">
        <v>44802</v>
      </c>
      <c r="AE65" s="719">
        <v>44853</v>
      </c>
      <c r="AF65" s="717">
        <v>44794</v>
      </c>
      <c r="AG65" s="718">
        <v>44800</v>
      </c>
      <c r="AH65" s="719">
        <v>44855</v>
      </c>
      <c r="AI65" s="674"/>
      <c r="AJ65" s="674"/>
      <c r="AK65" s="674"/>
      <c r="AL65" s="717">
        <v>44801</v>
      </c>
      <c r="AM65" s="718">
        <v>44807</v>
      </c>
      <c r="AN65" s="719">
        <v>44853</v>
      </c>
      <c r="AO65" s="674"/>
      <c r="AP65" s="674"/>
      <c r="AQ65" s="674"/>
      <c r="AR65" s="717">
        <v>44762</v>
      </c>
      <c r="AS65" s="718">
        <v>44768</v>
      </c>
      <c r="AT65" s="723">
        <v>44850</v>
      </c>
      <c r="AU65" s="674"/>
      <c r="AV65" s="674"/>
      <c r="AW65" s="674"/>
      <c r="AX65" s="717">
        <v>44794</v>
      </c>
      <c r="AY65" s="718">
        <v>44800</v>
      </c>
      <c r="AZ65" s="719">
        <v>44851</v>
      </c>
      <c r="BA65" s="674"/>
      <c r="BB65" s="674"/>
      <c r="BC65" s="674"/>
      <c r="BD65" s="717">
        <v>44825</v>
      </c>
      <c r="BE65" s="718">
        <v>44831</v>
      </c>
      <c r="BF65" s="719">
        <v>44854</v>
      </c>
      <c r="BG65" s="674"/>
      <c r="BH65" s="674"/>
      <c r="BI65" s="674"/>
      <c r="BJ65" s="717">
        <v>44827</v>
      </c>
      <c r="BK65" s="718">
        <v>44833</v>
      </c>
      <c r="BL65" s="719">
        <v>44852</v>
      </c>
      <c r="BM65" s="720"/>
      <c r="BN65" s="721"/>
      <c r="BO65" s="722"/>
      <c r="BP65" s="720"/>
      <c r="BQ65" s="721"/>
      <c r="BR65" s="722"/>
      <c r="BS65" s="717">
        <v>44780</v>
      </c>
      <c r="BT65" s="718">
        <v>44786</v>
      </c>
      <c r="BU65" s="719">
        <v>44854</v>
      </c>
      <c r="BV65" s="717">
        <v>44796</v>
      </c>
      <c r="BW65" s="718">
        <v>44802</v>
      </c>
      <c r="BX65" s="719">
        <v>44855</v>
      </c>
      <c r="BY65" s="717">
        <v>44794</v>
      </c>
      <c r="BZ65" s="718">
        <v>44800</v>
      </c>
      <c r="CA65" s="719">
        <v>44853</v>
      </c>
      <c r="CB65" s="717">
        <v>44783</v>
      </c>
      <c r="CC65" s="718">
        <v>44789</v>
      </c>
      <c r="CD65" s="719">
        <v>44855</v>
      </c>
      <c r="CE65" s="717">
        <v>44805</v>
      </c>
      <c r="CF65" s="718">
        <v>44809</v>
      </c>
      <c r="CG65" s="719">
        <v>44852</v>
      </c>
      <c r="CH65" s="720"/>
      <c r="CI65" s="721"/>
      <c r="CJ65" s="722"/>
      <c r="CK65" s="720"/>
      <c r="CL65" s="721"/>
      <c r="CM65" s="722"/>
      <c r="CN65" s="720"/>
      <c r="CO65" s="721"/>
      <c r="CP65" s="722"/>
      <c r="CQ65" s="720"/>
      <c r="CR65" s="721"/>
      <c r="CS65" s="722"/>
      <c r="CT65" s="717">
        <v>44803</v>
      </c>
      <c r="CU65" s="718">
        <v>44809</v>
      </c>
      <c r="CV65" s="719">
        <v>44851</v>
      </c>
      <c r="CW65" s="717">
        <v>44793</v>
      </c>
      <c r="CX65" s="718">
        <v>44799</v>
      </c>
      <c r="CY65" s="719">
        <v>44854</v>
      </c>
      <c r="CZ65" s="720"/>
      <c r="DA65" s="721"/>
      <c r="DB65" s="722"/>
      <c r="DC65" s="717">
        <v>44770</v>
      </c>
      <c r="DD65" s="718">
        <v>44776</v>
      </c>
      <c r="DE65" s="719">
        <v>44851</v>
      </c>
      <c r="DF65" s="717">
        <v>44798</v>
      </c>
      <c r="DG65" s="718">
        <v>44804</v>
      </c>
      <c r="DH65" s="719">
        <v>44854</v>
      </c>
      <c r="DI65" s="717">
        <v>44803</v>
      </c>
      <c r="DJ65" s="718">
        <v>44809</v>
      </c>
      <c r="DK65" s="719">
        <v>44853</v>
      </c>
      <c r="DL65" s="717">
        <v>44786</v>
      </c>
      <c r="DM65" s="718">
        <v>44792</v>
      </c>
      <c r="DN65" s="719">
        <v>44854</v>
      </c>
      <c r="DO65" s="717">
        <v>44794</v>
      </c>
      <c r="DP65" s="718">
        <v>44800</v>
      </c>
      <c r="DQ65" s="719">
        <v>44852</v>
      </c>
      <c r="DR65" s="717">
        <v>44794</v>
      </c>
      <c r="DS65" s="718">
        <v>44800</v>
      </c>
      <c r="DT65" s="719">
        <v>44853</v>
      </c>
      <c r="DU65" s="717">
        <v>44796</v>
      </c>
      <c r="DV65" s="718">
        <v>44802</v>
      </c>
      <c r="DW65" s="719">
        <v>44851</v>
      </c>
      <c r="DX65" s="717">
        <v>44775</v>
      </c>
      <c r="DY65" s="718">
        <v>44781</v>
      </c>
      <c r="DZ65" s="719">
        <v>44855</v>
      </c>
      <c r="EA65" s="717">
        <v>44784</v>
      </c>
      <c r="EB65" s="718">
        <v>44790</v>
      </c>
      <c r="EC65" s="719">
        <v>44851</v>
      </c>
      <c r="ED65" s="717">
        <v>44789</v>
      </c>
      <c r="EE65" s="718">
        <v>44795</v>
      </c>
      <c r="EF65" s="719">
        <v>44851</v>
      </c>
      <c r="EG65" s="717">
        <v>44810</v>
      </c>
      <c r="EH65" s="718">
        <v>44816</v>
      </c>
      <c r="EI65" s="719">
        <v>44854</v>
      </c>
      <c r="EJ65" s="717">
        <v>44796</v>
      </c>
      <c r="EK65" s="718">
        <v>44802</v>
      </c>
      <c r="EL65" s="719">
        <v>44855</v>
      </c>
      <c r="EM65" s="717">
        <v>44769</v>
      </c>
      <c r="EN65" s="718">
        <v>44775</v>
      </c>
      <c r="EO65" s="719">
        <v>44851</v>
      </c>
      <c r="EP65" s="717">
        <v>44777</v>
      </c>
      <c r="EQ65" s="718">
        <v>44783</v>
      </c>
      <c r="ER65" s="719">
        <v>44854</v>
      </c>
    </row>
    <row r="66" spans="1:148" ht="13.5" thickBot="1" x14ac:dyDescent="0.25">
      <c r="A66" s="648">
        <v>2023</v>
      </c>
      <c r="B66" s="649">
        <v>4</v>
      </c>
      <c r="C66" s="672" t="s">
        <v>64616</v>
      </c>
      <c r="D66" s="673">
        <v>899</v>
      </c>
      <c r="E66" s="716">
        <v>44857</v>
      </c>
      <c r="F66" s="737">
        <v>44863</v>
      </c>
      <c r="G66" s="738"/>
      <c r="H66" s="717">
        <v>44790</v>
      </c>
      <c r="I66" s="718">
        <v>44796</v>
      </c>
      <c r="J66" s="719">
        <v>44861</v>
      </c>
      <c r="K66" s="717">
        <v>44798</v>
      </c>
      <c r="L66" s="718">
        <v>44804</v>
      </c>
      <c r="M66" s="719">
        <v>44860</v>
      </c>
      <c r="N66" s="674"/>
      <c r="O66" s="674"/>
      <c r="P66" s="674"/>
      <c r="Q66" s="717">
        <v>44796</v>
      </c>
      <c r="R66" s="718">
        <v>44802</v>
      </c>
      <c r="S66" s="719">
        <v>44858</v>
      </c>
      <c r="T66" s="717">
        <v>44780</v>
      </c>
      <c r="U66" s="718">
        <v>44786</v>
      </c>
      <c r="V66" s="719">
        <v>44859</v>
      </c>
      <c r="W66" s="717">
        <v>44792</v>
      </c>
      <c r="X66" s="718">
        <v>44798</v>
      </c>
      <c r="Y66" s="719">
        <v>44861</v>
      </c>
      <c r="Z66" s="717">
        <v>44796</v>
      </c>
      <c r="AA66" s="718">
        <v>44802</v>
      </c>
      <c r="AB66" s="719">
        <v>44858</v>
      </c>
      <c r="AC66" s="717">
        <v>44803</v>
      </c>
      <c r="AD66" s="718">
        <v>44809</v>
      </c>
      <c r="AE66" s="719">
        <v>44860</v>
      </c>
      <c r="AF66" s="717">
        <v>44801</v>
      </c>
      <c r="AG66" s="718">
        <v>44807</v>
      </c>
      <c r="AH66" s="719">
        <v>44862</v>
      </c>
      <c r="AI66" s="674"/>
      <c r="AJ66" s="674"/>
      <c r="AK66" s="674"/>
      <c r="AL66" s="717">
        <v>44808</v>
      </c>
      <c r="AM66" s="718">
        <v>44814</v>
      </c>
      <c r="AN66" s="719">
        <v>44860</v>
      </c>
      <c r="AO66" s="674"/>
      <c r="AP66" s="674"/>
      <c r="AQ66" s="674"/>
      <c r="AR66" s="717">
        <v>44769</v>
      </c>
      <c r="AS66" s="718">
        <v>44775</v>
      </c>
      <c r="AT66" s="723">
        <v>44857</v>
      </c>
      <c r="AU66" s="674"/>
      <c r="AV66" s="674"/>
      <c r="AW66" s="674"/>
      <c r="AX66" s="717">
        <v>44801</v>
      </c>
      <c r="AY66" s="718">
        <v>44807</v>
      </c>
      <c r="AZ66" s="719">
        <v>44858</v>
      </c>
      <c r="BA66" s="674"/>
      <c r="BB66" s="674"/>
      <c r="BC66" s="674"/>
      <c r="BD66" s="717">
        <v>44832</v>
      </c>
      <c r="BE66" s="718">
        <v>44838</v>
      </c>
      <c r="BF66" s="719">
        <v>44861</v>
      </c>
      <c r="BG66" s="674"/>
      <c r="BH66" s="674"/>
      <c r="BI66" s="674"/>
      <c r="BJ66" s="717">
        <v>44834</v>
      </c>
      <c r="BK66" s="718">
        <v>44840</v>
      </c>
      <c r="BL66" s="719">
        <v>44859</v>
      </c>
      <c r="BM66" s="720"/>
      <c r="BN66" s="721"/>
      <c r="BO66" s="722"/>
      <c r="BP66" s="720"/>
      <c r="BQ66" s="721"/>
      <c r="BR66" s="722"/>
      <c r="BS66" s="717">
        <v>44787</v>
      </c>
      <c r="BT66" s="718">
        <v>44793</v>
      </c>
      <c r="BU66" s="719">
        <v>44861</v>
      </c>
      <c r="BV66" s="717">
        <v>44803</v>
      </c>
      <c r="BW66" s="718">
        <v>44809</v>
      </c>
      <c r="BX66" s="719">
        <v>44862</v>
      </c>
      <c r="BY66" s="717">
        <v>44801</v>
      </c>
      <c r="BZ66" s="718">
        <v>44807</v>
      </c>
      <c r="CA66" s="719">
        <v>44860</v>
      </c>
      <c r="CB66" s="717">
        <v>44790</v>
      </c>
      <c r="CC66" s="718">
        <v>44796</v>
      </c>
      <c r="CD66" s="719">
        <v>44862</v>
      </c>
      <c r="CE66" s="717">
        <v>44812</v>
      </c>
      <c r="CF66" s="718">
        <v>44816</v>
      </c>
      <c r="CG66" s="719">
        <v>44859</v>
      </c>
      <c r="CH66" s="720"/>
      <c r="CI66" s="721"/>
      <c r="CJ66" s="722"/>
      <c r="CK66" s="720"/>
      <c r="CL66" s="721"/>
      <c r="CM66" s="722"/>
      <c r="CN66" s="720"/>
      <c r="CO66" s="721"/>
      <c r="CP66" s="722"/>
      <c r="CQ66" s="720"/>
      <c r="CR66" s="721"/>
      <c r="CS66" s="722"/>
      <c r="CT66" s="717">
        <v>44810</v>
      </c>
      <c r="CU66" s="718">
        <v>44816</v>
      </c>
      <c r="CV66" s="719">
        <v>44858</v>
      </c>
      <c r="CW66" s="717">
        <v>44800</v>
      </c>
      <c r="CX66" s="718">
        <v>44806</v>
      </c>
      <c r="CY66" s="719">
        <v>44861</v>
      </c>
      <c r="CZ66" s="720"/>
      <c r="DA66" s="721"/>
      <c r="DB66" s="722"/>
      <c r="DC66" s="717">
        <v>44777</v>
      </c>
      <c r="DD66" s="718">
        <v>44783</v>
      </c>
      <c r="DE66" s="719">
        <v>44858</v>
      </c>
      <c r="DF66" s="717">
        <v>44805</v>
      </c>
      <c r="DG66" s="718">
        <v>44811</v>
      </c>
      <c r="DH66" s="719">
        <v>44861</v>
      </c>
      <c r="DI66" s="717">
        <v>44810</v>
      </c>
      <c r="DJ66" s="718">
        <v>44816</v>
      </c>
      <c r="DK66" s="719">
        <v>44860</v>
      </c>
      <c r="DL66" s="717">
        <v>44793</v>
      </c>
      <c r="DM66" s="718">
        <v>44799</v>
      </c>
      <c r="DN66" s="719">
        <v>44861</v>
      </c>
      <c r="DO66" s="717">
        <v>44801</v>
      </c>
      <c r="DP66" s="718">
        <v>44807</v>
      </c>
      <c r="DQ66" s="719">
        <v>44859</v>
      </c>
      <c r="DR66" s="717">
        <v>44801</v>
      </c>
      <c r="DS66" s="718">
        <v>44807</v>
      </c>
      <c r="DT66" s="719">
        <v>44860</v>
      </c>
      <c r="DU66" s="717">
        <v>44803</v>
      </c>
      <c r="DV66" s="718">
        <v>44809</v>
      </c>
      <c r="DW66" s="719">
        <v>44858</v>
      </c>
      <c r="DX66" s="717">
        <v>44782</v>
      </c>
      <c r="DY66" s="718">
        <v>44788</v>
      </c>
      <c r="DZ66" s="719">
        <v>44862</v>
      </c>
      <c r="EA66" s="717">
        <v>44791</v>
      </c>
      <c r="EB66" s="718">
        <v>44797</v>
      </c>
      <c r="EC66" s="719">
        <v>44858</v>
      </c>
      <c r="ED66" s="717">
        <v>44796</v>
      </c>
      <c r="EE66" s="718">
        <v>44802</v>
      </c>
      <c r="EF66" s="719">
        <v>44858</v>
      </c>
      <c r="EG66" s="717">
        <v>44817</v>
      </c>
      <c r="EH66" s="718">
        <v>44823</v>
      </c>
      <c r="EI66" s="719">
        <v>44861</v>
      </c>
      <c r="EJ66" s="717">
        <v>44803</v>
      </c>
      <c r="EK66" s="718">
        <v>44809</v>
      </c>
      <c r="EL66" s="719">
        <v>44862</v>
      </c>
      <c r="EM66" s="717">
        <v>44776</v>
      </c>
      <c r="EN66" s="718">
        <v>44782</v>
      </c>
      <c r="EO66" s="719">
        <v>44858</v>
      </c>
      <c r="EP66" s="717">
        <v>44784</v>
      </c>
      <c r="EQ66" s="718">
        <v>44790</v>
      </c>
      <c r="ER66" s="719">
        <v>44861</v>
      </c>
    </row>
    <row r="67" spans="1:148" ht="13.5" thickBot="1" x14ac:dyDescent="0.25">
      <c r="A67" s="648">
        <v>2023</v>
      </c>
      <c r="B67" s="649">
        <v>5</v>
      </c>
      <c r="C67" s="672" t="s">
        <v>64616</v>
      </c>
      <c r="D67" s="673">
        <v>899</v>
      </c>
      <c r="E67" s="716">
        <v>44864</v>
      </c>
      <c r="F67" s="737">
        <v>44870</v>
      </c>
      <c r="G67" s="738"/>
      <c r="H67" s="717">
        <v>44797</v>
      </c>
      <c r="I67" s="718">
        <v>44803</v>
      </c>
      <c r="J67" s="719">
        <v>44868</v>
      </c>
      <c r="K67" s="717">
        <v>44805</v>
      </c>
      <c r="L67" s="718">
        <v>44811</v>
      </c>
      <c r="M67" s="719">
        <v>44867</v>
      </c>
      <c r="N67" s="674"/>
      <c r="O67" s="674"/>
      <c r="P67" s="674"/>
      <c r="Q67" s="717">
        <v>44803</v>
      </c>
      <c r="R67" s="718">
        <v>44809</v>
      </c>
      <c r="S67" s="719">
        <v>44865</v>
      </c>
      <c r="T67" s="717">
        <v>44787</v>
      </c>
      <c r="U67" s="718">
        <v>44793</v>
      </c>
      <c r="V67" s="719">
        <v>44866</v>
      </c>
      <c r="W67" s="717">
        <v>44799</v>
      </c>
      <c r="X67" s="718">
        <v>44805</v>
      </c>
      <c r="Y67" s="719">
        <v>44868</v>
      </c>
      <c r="Z67" s="717">
        <v>44803</v>
      </c>
      <c r="AA67" s="718">
        <v>44809</v>
      </c>
      <c r="AB67" s="719">
        <v>44865</v>
      </c>
      <c r="AC67" s="717">
        <v>44810</v>
      </c>
      <c r="AD67" s="718">
        <v>44816</v>
      </c>
      <c r="AE67" s="719">
        <v>44867</v>
      </c>
      <c r="AF67" s="717">
        <v>44808</v>
      </c>
      <c r="AG67" s="718">
        <v>44814</v>
      </c>
      <c r="AH67" s="719">
        <v>44869</v>
      </c>
      <c r="AI67" s="674"/>
      <c r="AJ67" s="674"/>
      <c r="AK67" s="674"/>
      <c r="AL67" s="717">
        <v>44815</v>
      </c>
      <c r="AM67" s="718">
        <v>44821</v>
      </c>
      <c r="AN67" s="719">
        <v>44867</v>
      </c>
      <c r="AO67" s="674"/>
      <c r="AP67" s="674"/>
      <c r="AQ67" s="674"/>
      <c r="AR67" s="717">
        <v>44777</v>
      </c>
      <c r="AS67" s="718">
        <v>44783</v>
      </c>
      <c r="AT67" s="719">
        <v>44865</v>
      </c>
      <c r="AU67" s="674"/>
      <c r="AV67" s="674"/>
      <c r="AW67" s="674"/>
      <c r="AX67" s="717">
        <v>44808</v>
      </c>
      <c r="AY67" s="718">
        <v>44814</v>
      </c>
      <c r="AZ67" s="719">
        <v>44865</v>
      </c>
      <c r="BA67" s="674"/>
      <c r="BB67" s="674"/>
      <c r="BC67" s="674"/>
      <c r="BD67" s="717">
        <v>44839</v>
      </c>
      <c r="BE67" s="718">
        <v>44845</v>
      </c>
      <c r="BF67" s="719">
        <v>44868</v>
      </c>
      <c r="BG67" s="674"/>
      <c r="BH67" s="674"/>
      <c r="BI67" s="674"/>
      <c r="BJ67" s="717">
        <v>44841</v>
      </c>
      <c r="BK67" s="718">
        <v>44847</v>
      </c>
      <c r="BL67" s="719">
        <v>44866</v>
      </c>
      <c r="BM67" s="720"/>
      <c r="BN67" s="721"/>
      <c r="BO67" s="722"/>
      <c r="BP67" s="720"/>
      <c r="BQ67" s="721"/>
      <c r="BR67" s="722"/>
      <c r="BS67" s="717">
        <v>44794</v>
      </c>
      <c r="BT67" s="718">
        <v>44800</v>
      </c>
      <c r="BU67" s="719">
        <v>44868</v>
      </c>
      <c r="BV67" s="717">
        <v>44810</v>
      </c>
      <c r="BW67" s="718">
        <v>44816</v>
      </c>
      <c r="BX67" s="719">
        <v>44869</v>
      </c>
      <c r="BY67" s="717">
        <v>44808</v>
      </c>
      <c r="BZ67" s="718">
        <v>44814</v>
      </c>
      <c r="CA67" s="719">
        <v>44867</v>
      </c>
      <c r="CB67" s="717">
        <v>44797</v>
      </c>
      <c r="CC67" s="718">
        <v>44803</v>
      </c>
      <c r="CD67" s="719">
        <v>44869</v>
      </c>
      <c r="CE67" s="717">
        <v>44819</v>
      </c>
      <c r="CF67" s="718">
        <v>44823</v>
      </c>
      <c r="CG67" s="719">
        <v>44866</v>
      </c>
      <c r="CH67" s="720"/>
      <c r="CI67" s="721"/>
      <c r="CJ67" s="722"/>
      <c r="CK67" s="720"/>
      <c r="CL67" s="721"/>
      <c r="CM67" s="722"/>
      <c r="CN67" s="720"/>
      <c r="CO67" s="721"/>
      <c r="CP67" s="722"/>
      <c r="CQ67" s="720"/>
      <c r="CR67" s="721"/>
      <c r="CS67" s="722"/>
      <c r="CT67" s="717">
        <v>44817</v>
      </c>
      <c r="CU67" s="718">
        <v>44823</v>
      </c>
      <c r="CV67" s="719">
        <v>44865</v>
      </c>
      <c r="CW67" s="717">
        <v>44807</v>
      </c>
      <c r="CX67" s="718">
        <v>44813</v>
      </c>
      <c r="CY67" s="719">
        <v>44868</v>
      </c>
      <c r="CZ67" s="720"/>
      <c r="DA67" s="721"/>
      <c r="DB67" s="722"/>
      <c r="DC67" s="717">
        <v>44784</v>
      </c>
      <c r="DD67" s="718">
        <v>44790</v>
      </c>
      <c r="DE67" s="719">
        <v>44865</v>
      </c>
      <c r="DF67" s="717">
        <v>44812</v>
      </c>
      <c r="DG67" s="718">
        <v>44818</v>
      </c>
      <c r="DH67" s="719">
        <v>44868</v>
      </c>
      <c r="DI67" s="717">
        <v>44817</v>
      </c>
      <c r="DJ67" s="718">
        <v>44823</v>
      </c>
      <c r="DK67" s="719">
        <v>44867</v>
      </c>
      <c r="DL67" s="717">
        <v>44800</v>
      </c>
      <c r="DM67" s="718">
        <v>44806</v>
      </c>
      <c r="DN67" s="719">
        <v>44868</v>
      </c>
      <c r="DO67" s="717">
        <v>44808</v>
      </c>
      <c r="DP67" s="718">
        <v>44814</v>
      </c>
      <c r="DQ67" s="719">
        <v>44866</v>
      </c>
      <c r="DR67" s="717">
        <v>44808</v>
      </c>
      <c r="DS67" s="718">
        <v>44814</v>
      </c>
      <c r="DT67" s="719">
        <v>44867</v>
      </c>
      <c r="DU67" s="717">
        <v>44810</v>
      </c>
      <c r="DV67" s="718">
        <v>44816</v>
      </c>
      <c r="DW67" s="719">
        <v>44865</v>
      </c>
      <c r="DX67" s="717">
        <v>44789</v>
      </c>
      <c r="DY67" s="718">
        <v>44795</v>
      </c>
      <c r="DZ67" s="719">
        <v>44869</v>
      </c>
      <c r="EA67" s="717">
        <v>44798</v>
      </c>
      <c r="EB67" s="718">
        <v>44804</v>
      </c>
      <c r="EC67" s="719">
        <v>44865</v>
      </c>
      <c r="ED67" s="717">
        <v>44803</v>
      </c>
      <c r="EE67" s="718">
        <v>44809</v>
      </c>
      <c r="EF67" s="719">
        <v>44865</v>
      </c>
      <c r="EG67" s="717">
        <v>44824</v>
      </c>
      <c r="EH67" s="718">
        <v>44830</v>
      </c>
      <c r="EI67" s="719">
        <v>44868</v>
      </c>
      <c r="EJ67" s="717">
        <v>44810</v>
      </c>
      <c r="EK67" s="718">
        <v>44816</v>
      </c>
      <c r="EL67" s="719">
        <v>44869</v>
      </c>
      <c r="EM67" s="717">
        <v>44783</v>
      </c>
      <c r="EN67" s="718">
        <v>44789</v>
      </c>
      <c r="EO67" s="719">
        <v>44865</v>
      </c>
      <c r="EP67" s="717">
        <v>44791</v>
      </c>
      <c r="EQ67" s="718">
        <v>44797</v>
      </c>
      <c r="ER67" s="719">
        <v>44868</v>
      </c>
    </row>
    <row r="68" spans="1:148" ht="13.5" thickBot="1" x14ac:dyDescent="0.25">
      <c r="A68" s="648">
        <v>2023</v>
      </c>
      <c r="B68" s="649">
        <v>6</v>
      </c>
      <c r="C68" s="672" t="s">
        <v>64616</v>
      </c>
      <c r="D68" s="673">
        <v>899</v>
      </c>
      <c r="E68" s="716">
        <v>44871</v>
      </c>
      <c r="F68" s="737">
        <v>44877</v>
      </c>
      <c r="G68" s="738"/>
      <c r="H68" s="717">
        <v>44804</v>
      </c>
      <c r="I68" s="718">
        <v>44810</v>
      </c>
      <c r="J68" s="719">
        <v>44875</v>
      </c>
      <c r="K68" s="717">
        <v>44812</v>
      </c>
      <c r="L68" s="718">
        <v>44818</v>
      </c>
      <c r="M68" s="719">
        <v>44874</v>
      </c>
      <c r="N68" s="674"/>
      <c r="O68" s="674"/>
      <c r="P68" s="674"/>
      <c r="Q68" s="717">
        <v>44810</v>
      </c>
      <c r="R68" s="718">
        <v>44816</v>
      </c>
      <c r="S68" s="719">
        <v>44872</v>
      </c>
      <c r="T68" s="717">
        <v>44794</v>
      </c>
      <c r="U68" s="718">
        <v>44800</v>
      </c>
      <c r="V68" s="719">
        <v>44873</v>
      </c>
      <c r="W68" s="717">
        <v>44806</v>
      </c>
      <c r="X68" s="718">
        <v>44812</v>
      </c>
      <c r="Y68" s="719">
        <v>44875</v>
      </c>
      <c r="Z68" s="717">
        <v>44810</v>
      </c>
      <c r="AA68" s="718">
        <v>44816</v>
      </c>
      <c r="AB68" s="719">
        <v>44872</v>
      </c>
      <c r="AC68" s="717">
        <v>44817</v>
      </c>
      <c r="AD68" s="718">
        <v>44823</v>
      </c>
      <c r="AE68" s="719">
        <v>44874</v>
      </c>
      <c r="AF68" s="717">
        <v>44815</v>
      </c>
      <c r="AG68" s="718">
        <v>44821</v>
      </c>
      <c r="AH68" s="719">
        <v>44876</v>
      </c>
      <c r="AI68" s="674"/>
      <c r="AJ68" s="674"/>
      <c r="AK68" s="674"/>
      <c r="AL68" s="717">
        <v>44822</v>
      </c>
      <c r="AM68" s="718">
        <v>44828</v>
      </c>
      <c r="AN68" s="719">
        <v>44874</v>
      </c>
      <c r="AO68" s="674"/>
      <c r="AP68" s="674"/>
      <c r="AQ68" s="674"/>
      <c r="AR68" s="717">
        <v>44784</v>
      </c>
      <c r="AS68" s="718">
        <v>44790</v>
      </c>
      <c r="AT68" s="719">
        <v>44872</v>
      </c>
      <c r="AU68" s="674"/>
      <c r="AV68" s="674"/>
      <c r="AW68" s="674"/>
      <c r="AX68" s="717">
        <v>44815</v>
      </c>
      <c r="AY68" s="718">
        <v>44821</v>
      </c>
      <c r="AZ68" s="719">
        <v>44872</v>
      </c>
      <c r="BA68" s="674"/>
      <c r="BB68" s="674"/>
      <c r="BC68" s="674"/>
      <c r="BD68" s="717">
        <v>44846</v>
      </c>
      <c r="BE68" s="718">
        <v>44852</v>
      </c>
      <c r="BF68" s="719">
        <v>44875</v>
      </c>
      <c r="BG68" s="674"/>
      <c r="BH68" s="674"/>
      <c r="BI68" s="674"/>
      <c r="BJ68" s="717">
        <v>44848</v>
      </c>
      <c r="BK68" s="718">
        <v>44854</v>
      </c>
      <c r="BL68" s="719">
        <v>44873</v>
      </c>
      <c r="BM68" s="720"/>
      <c r="BN68" s="721"/>
      <c r="BO68" s="722"/>
      <c r="BP68" s="720"/>
      <c r="BQ68" s="721"/>
      <c r="BR68" s="722"/>
      <c r="BS68" s="717">
        <v>44801</v>
      </c>
      <c r="BT68" s="718">
        <v>44807</v>
      </c>
      <c r="BU68" s="719">
        <v>44875</v>
      </c>
      <c r="BV68" s="717">
        <v>44817</v>
      </c>
      <c r="BW68" s="718">
        <v>44823</v>
      </c>
      <c r="BX68" s="719">
        <v>44876</v>
      </c>
      <c r="BY68" s="717">
        <v>44815</v>
      </c>
      <c r="BZ68" s="718">
        <v>44821</v>
      </c>
      <c r="CA68" s="719">
        <v>44874</v>
      </c>
      <c r="CB68" s="717">
        <v>44804</v>
      </c>
      <c r="CC68" s="718">
        <v>44810</v>
      </c>
      <c r="CD68" s="719">
        <v>44876</v>
      </c>
      <c r="CE68" s="717">
        <v>44826</v>
      </c>
      <c r="CF68" s="718">
        <v>44830</v>
      </c>
      <c r="CG68" s="719">
        <v>44873</v>
      </c>
      <c r="CH68" s="720"/>
      <c r="CI68" s="721"/>
      <c r="CJ68" s="722"/>
      <c r="CK68" s="720"/>
      <c r="CL68" s="721"/>
      <c r="CM68" s="722"/>
      <c r="CN68" s="720"/>
      <c r="CO68" s="721"/>
      <c r="CP68" s="722"/>
      <c r="CQ68" s="720"/>
      <c r="CR68" s="721"/>
      <c r="CS68" s="722"/>
      <c r="CT68" s="717">
        <v>44824</v>
      </c>
      <c r="CU68" s="718">
        <v>44830</v>
      </c>
      <c r="CV68" s="719">
        <v>44872</v>
      </c>
      <c r="CW68" s="717">
        <v>44814</v>
      </c>
      <c r="CX68" s="718">
        <v>44820</v>
      </c>
      <c r="CY68" s="719">
        <v>44875</v>
      </c>
      <c r="CZ68" s="720"/>
      <c r="DA68" s="721"/>
      <c r="DB68" s="722"/>
      <c r="DC68" s="717">
        <v>44791</v>
      </c>
      <c r="DD68" s="718">
        <v>44797</v>
      </c>
      <c r="DE68" s="719">
        <v>44872</v>
      </c>
      <c r="DF68" s="717">
        <v>44819</v>
      </c>
      <c r="DG68" s="718">
        <v>44825</v>
      </c>
      <c r="DH68" s="719">
        <v>44875</v>
      </c>
      <c r="DI68" s="717">
        <v>44824</v>
      </c>
      <c r="DJ68" s="718">
        <v>44830</v>
      </c>
      <c r="DK68" s="719">
        <v>44874</v>
      </c>
      <c r="DL68" s="717">
        <v>44807</v>
      </c>
      <c r="DM68" s="718">
        <v>44813</v>
      </c>
      <c r="DN68" s="719">
        <v>44875</v>
      </c>
      <c r="DO68" s="717">
        <v>44815</v>
      </c>
      <c r="DP68" s="718">
        <v>44821</v>
      </c>
      <c r="DQ68" s="719">
        <v>44873</v>
      </c>
      <c r="DR68" s="717">
        <v>44815</v>
      </c>
      <c r="DS68" s="718">
        <v>44821</v>
      </c>
      <c r="DT68" s="719">
        <v>44874</v>
      </c>
      <c r="DU68" s="717">
        <v>44817</v>
      </c>
      <c r="DV68" s="718">
        <v>44823</v>
      </c>
      <c r="DW68" s="719">
        <v>44872</v>
      </c>
      <c r="DX68" s="717">
        <v>44796</v>
      </c>
      <c r="DY68" s="718">
        <v>44802</v>
      </c>
      <c r="DZ68" s="719">
        <v>44876</v>
      </c>
      <c r="EA68" s="717">
        <v>44805</v>
      </c>
      <c r="EB68" s="718">
        <v>44811</v>
      </c>
      <c r="EC68" s="719">
        <v>44872</v>
      </c>
      <c r="ED68" s="717">
        <v>44810</v>
      </c>
      <c r="EE68" s="718">
        <v>44816</v>
      </c>
      <c r="EF68" s="719">
        <v>44872</v>
      </c>
      <c r="EG68" s="717">
        <v>44831</v>
      </c>
      <c r="EH68" s="718">
        <v>44837</v>
      </c>
      <c r="EI68" s="719">
        <v>44875</v>
      </c>
      <c r="EJ68" s="717">
        <v>44817</v>
      </c>
      <c r="EK68" s="718">
        <v>44823</v>
      </c>
      <c r="EL68" s="719">
        <v>44876</v>
      </c>
      <c r="EM68" s="717">
        <v>44790</v>
      </c>
      <c r="EN68" s="718">
        <v>44796</v>
      </c>
      <c r="EO68" s="719">
        <v>44872</v>
      </c>
      <c r="EP68" s="717">
        <v>44798</v>
      </c>
      <c r="EQ68" s="718">
        <v>44804</v>
      </c>
      <c r="ER68" s="719">
        <v>44875</v>
      </c>
    </row>
    <row r="69" spans="1:148" ht="13.5" thickBot="1" x14ac:dyDescent="0.25">
      <c r="A69" s="648">
        <v>2023</v>
      </c>
      <c r="B69" s="649">
        <v>7</v>
      </c>
      <c r="C69" s="672" t="s">
        <v>64616</v>
      </c>
      <c r="D69" s="673">
        <v>899</v>
      </c>
      <c r="E69" s="716">
        <v>44878</v>
      </c>
      <c r="F69" s="737">
        <v>44884</v>
      </c>
      <c r="G69" s="738"/>
      <c r="H69" s="717">
        <v>44811</v>
      </c>
      <c r="I69" s="718">
        <v>44817</v>
      </c>
      <c r="J69" s="719">
        <v>44882</v>
      </c>
      <c r="K69" s="717">
        <v>44819</v>
      </c>
      <c r="L69" s="718">
        <v>44825</v>
      </c>
      <c r="M69" s="719">
        <v>44881</v>
      </c>
      <c r="N69" s="674"/>
      <c r="O69" s="674"/>
      <c r="P69" s="674"/>
      <c r="Q69" s="717">
        <v>44817</v>
      </c>
      <c r="R69" s="718">
        <v>44823</v>
      </c>
      <c r="S69" s="719">
        <v>44879</v>
      </c>
      <c r="T69" s="717">
        <v>44801</v>
      </c>
      <c r="U69" s="718">
        <v>44807</v>
      </c>
      <c r="V69" s="719">
        <v>44880</v>
      </c>
      <c r="W69" s="717">
        <v>44813</v>
      </c>
      <c r="X69" s="718">
        <v>44819</v>
      </c>
      <c r="Y69" s="719">
        <v>44882</v>
      </c>
      <c r="Z69" s="717">
        <v>44817</v>
      </c>
      <c r="AA69" s="718">
        <v>44823</v>
      </c>
      <c r="AB69" s="719">
        <v>44879</v>
      </c>
      <c r="AC69" s="717">
        <v>44824</v>
      </c>
      <c r="AD69" s="718">
        <v>44830</v>
      </c>
      <c r="AE69" s="719">
        <v>44881</v>
      </c>
      <c r="AF69" s="717">
        <v>44822</v>
      </c>
      <c r="AG69" s="718">
        <v>44828</v>
      </c>
      <c r="AH69" s="719">
        <v>44883</v>
      </c>
      <c r="AI69" s="674"/>
      <c r="AJ69" s="674"/>
      <c r="AK69" s="674"/>
      <c r="AL69" s="717">
        <v>44829</v>
      </c>
      <c r="AM69" s="718">
        <v>44835</v>
      </c>
      <c r="AN69" s="719">
        <v>44881</v>
      </c>
      <c r="AO69" s="674"/>
      <c r="AP69" s="674"/>
      <c r="AQ69" s="674"/>
      <c r="AR69" s="717">
        <v>44791</v>
      </c>
      <c r="AS69" s="718">
        <v>44797</v>
      </c>
      <c r="AT69" s="719">
        <v>44879</v>
      </c>
      <c r="AU69" s="674"/>
      <c r="AV69" s="674"/>
      <c r="AW69" s="674"/>
      <c r="AX69" s="717">
        <v>44822</v>
      </c>
      <c r="AY69" s="718">
        <v>44828</v>
      </c>
      <c r="AZ69" s="719">
        <v>44879</v>
      </c>
      <c r="BA69" s="674"/>
      <c r="BB69" s="674"/>
      <c r="BC69" s="674"/>
      <c r="BD69" s="717">
        <v>44853</v>
      </c>
      <c r="BE69" s="718">
        <v>44859</v>
      </c>
      <c r="BF69" s="719">
        <v>44882</v>
      </c>
      <c r="BG69" s="674"/>
      <c r="BH69" s="674"/>
      <c r="BI69" s="674"/>
      <c r="BJ69" s="717">
        <v>44855</v>
      </c>
      <c r="BK69" s="718">
        <v>44861</v>
      </c>
      <c r="BL69" s="719">
        <v>44880</v>
      </c>
      <c r="BM69" s="720"/>
      <c r="BN69" s="721"/>
      <c r="BO69" s="722"/>
      <c r="BP69" s="720"/>
      <c r="BQ69" s="721"/>
      <c r="BR69" s="722"/>
      <c r="BS69" s="717">
        <v>44808</v>
      </c>
      <c r="BT69" s="718">
        <v>44814</v>
      </c>
      <c r="BU69" s="719">
        <v>44882</v>
      </c>
      <c r="BV69" s="717">
        <v>44824</v>
      </c>
      <c r="BW69" s="718">
        <v>44830</v>
      </c>
      <c r="BX69" s="719">
        <v>44883</v>
      </c>
      <c r="BY69" s="717">
        <v>44822</v>
      </c>
      <c r="BZ69" s="718">
        <v>44828</v>
      </c>
      <c r="CA69" s="719">
        <v>44881</v>
      </c>
      <c r="CB69" s="717">
        <v>44811</v>
      </c>
      <c r="CC69" s="718">
        <v>44817</v>
      </c>
      <c r="CD69" s="719">
        <v>44883</v>
      </c>
      <c r="CE69" s="717">
        <v>44833</v>
      </c>
      <c r="CF69" s="718">
        <v>44837</v>
      </c>
      <c r="CG69" s="719">
        <v>44880</v>
      </c>
      <c r="CH69" s="720"/>
      <c r="CI69" s="721"/>
      <c r="CJ69" s="722"/>
      <c r="CK69" s="720"/>
      <c r="CL69" s="721"/>
      <c r="CM69" s="722"/>
      <c r="CN69" s="720"/>
      <c r="CO69" s="721"/>
      <c r="CP69" s="722"/>
      <c r="CQ69" s="720"/>
      <c r="CR69" s="721"/>
      <c r="CS69" s="722"/>
      <c r="CT69" s="717">
        <v>44831</v>
      </c>
      <c r="CU69" s="718">
        <v>44837</v>
      </c>
      <c r="CV69" s="719">
        <v>44879</v>
      </c>
      <c r="CW69" s="717">
        <v>44821</v>
      </c>
      <c r="CX69" s="718">
        <v>44827</v>
      </c>
      <c r="CY69" s="719">
        <v>44882</v>
      </c>
      <c r="CZ69" s="720"/>
      <c r="DA69" s="721"/>
      <c r="DB69" s="722"/>
      <c r="DC69" s="717">
        <v>44798</v>
      </c>
      <c r="DD69" s="718">
        <v>44804</v>
      </c>
      <c r="DE69" s="719">
        <v>44879</v>
      </c>
      <c r="DF69" s="717">
        <v>44826</v>
      </c>
      <c r="DG69" s="718">
        <v>44832</v>
      </c>
      <c r="DH69" s="719">
        <v>44882</v>
      </c>
      <c r="DI69" s="717">
        <v>44831</v>
      </c>
      <c r="DJ69" s="718">
        <v>44837</v>
      </c>
      <c r="DK69" s="719">
        <v>44881</v>
      </c>
      <c r="DL69" s="717">
        <v>44814</v>
      </c>
      <c r="DM69" s="718">
        <v>44820</v>
      </c>
      <c r="DN69" s="719">
        <v>44882</v>
      </c>
      <c r="DO69" s="717">
        <v>44822</v>
      </c>
      <c r="DP69" s="718">
        <v>44828</v>
      </c>
      <c r="DQ69" s="719">
        <v>44880</v>
      </c>
      <c r="DR69" s="717">
        <v>44822</v>
      </c>
      <c r="DS69" s="718">
        <v>44828</v>
      </c>
      <c r="DT69" s="719">
        <v>44881</v>
      </c>
      <c r="DU69" s="717">
        <v>44824</v>
      </c>
      <c r="DV69" s="718">
        <v>44830</v>
      </c>
      <c r="DW69" s="719">
        <v>44879</v>
      </c>
      <c r="DX69" s="717">
        <v>44803</v>
      </c>
      <c r="DY69" s="718">
        <v>44809</v>
      </c>
      <c r="DZ69" s="719">
        <v>44883</v>
      </c>
      <c r="EA69" s="717">
        <v>44812</v>
      </c>
      <c r="EB69" s="718">
        <v>44818</v>
      </c>
      <c r="EC69" s="719">
        <v>44879</v>
      </c>
      <c r="ED69" s="717">
        <v>44817</v>
      </c>
      <c r="EE69" s="718">
        <v>44823</v>
      </c>
      <c r="EF69" s="719">
        <v>44879</v>
      </c>
      <c r="EG69" s="717">
        <v>44838</v>
      </c>
      <c r="EH69" s="718">
        <v>44844</v>
      </c>
      <c r="EI69" s="719">
        <v>44882</v>
      </c>
      <c r="EJ69" s="717">
        <v>44824</v>
      </c>
      <c r="EK69" s="718">
        <v>44830</v>
      </c>
      <c r="EL69" s="719">
        <v>44883</v>
      </c>
      <c r="EM69" s="717">
        <v>44797</v>
      </c>
      <c r="EN69" s="718">
        <v>44803</v>
      </c>
      <c r="EO69" s="719">
        <v>44879</v>
      </c>
      <c r="EP69" s="717">
        <v>44805</v>
      </c>
      <c r="EQ69" s="718">
        <v>44811</v>
      </c>
      <c r="ER69" s="719">
        <v>44882</v>
      </c>
    </row>
    <row r="70" spans="1:148" ht="13.5" thickBot="1" x14ac:dyDescent="0.25">
      <c r="A70" s="648">
        <v>2023</v>
      </c>
      <c r="B70" s="649">
        <v>8</v>
      </c>
      <c r="C70" s="672" t="s">
        <v>64616</v>
      </c>
      <c r="D70" s="673">
        <v>899</v>
      </c>
      <c r="E70" s="716">
        <v>44885</v>
      </c>
      <c r="F70" s="737">
        <v>44891</v>
      </c>
      <c r="G70" s="738"/>
      <c r="H70" s="717">
        <v>44818</v>
      </c>
      <c r="I70" s="718">
        <v>44824</v>
      </c>
      <c r="J70" s="719">
        <v>44889</v>
      </c>
      <c r="K70" s="717">
        <v>44826</v>
      </c>
      <c r="L70" s="718">
        <v>44832</v>
      </c>
      <c r="M70" s="719">
        <v>44888</v>
      </c>
      <c r="N70" s="674"/>
      <c r="O70" s="674"/>
      <c r="P70" s="674"/>
      <c r="Q70" s="717">
        <v>44824</v>
      </c>
      <c r="R70" s="718">
        <v>44830</v>
      </c>
      <c r="S70" s="719">
        <v>44886</v>
      </c>
      <c r="T70" s="717">
        <v>44808</v>
      </c>
      <c r="U70" s="718">
        <v>44814</v>
      </c>
      <c r="V70" s="719">
        <v>44887</v>
      </c>
      <c r="W70" s="717">
        <v>44820</v>
      </c>
      <c r="X70" s="718">
        <v>44826</v>
      </c>
      <c r="Y70" s="719">
        <v>44889</v>
      </c>
      <c r="Z70" s="717">
        <v>44824</v>
      </c>
      <c r="AA70" s="718">
        <v>44830</v>
      </c>
      <c r="AB70" s="719">
        <v>44886</v>
      </c>
      <c r="AC70" s="717">
        <v>44831</v>
      </c>
      <c r="AD70" s="718">
        <v>44837</v>
      </c>
      <c r="AE70" s="719">
        <v>44888</v>
      </c>
      <c r="AF70" s="717">
        <v>44829</v>
      </c>
      <c r="AG70" s="718">
        <v>44835</v>
      </c>
      <c r="AH70" s="719">
        <v>44890</v>
      </c>
      <c r="AI70" s="674"/>
      <c r="AJ70" s="674"/>
      <c r="AK70" s="674"/>
      <c r="AL70" s="717">
        <v>44836</v>
      </c>
      <c r="AM70" s="718">
        <v>44842</v>
      </c>
      <c r="AN70" s="719">
        <v>44888</v>
      </c>
      <c r="AO70" s="674"/>
      <c r="AP70" s="674"/>
      <c r="AQ70" s="674"/>
      <c r="AR70" s="717">
        <v>44798</v>
      </c>
      <c r="AS70" s="718">
        <v>44804</v>
      </c>
      <c r="AT70" s="719">
        <v>44886</v>
      </c>
      <c r="AU70" s="674"/>
      <c r="AV70" s="674"/>
      <c r="AW70" s="674"/>
      <c r="AX70" s="717">
        <v>44829</v>
      </c>
      <c r="AY70" s="718">
        <v>44835</v>
      </c>
      <c r="AZ70" s="719">
        <v>44886</v>
      </c>
      <c r="BA70" s="674"/>
      <c r="BB70" s="674"/>
      <c r="BC70" s="674"/>
      <c r="BD70" s="717">
        <v>44860</v>
      </c>
      <c r="BE70" s="718">
        <v>44866</v>
      </c>
      <c r="BF70" s="719">
        <v>44889</v>
      </c>
      <c r="BG70" s="674"/>
      <c r="BH70" s="674"/>
      <c r="BI70" s="674"/>
      <c r="BJ70" s="717">
        <v>44862</v>
      </c>
      <c r="BK70" s="718">
        <v>44868</v>
      </c>
      <c r="BL70" s="719">
        <v>44887</v>
      </c>
      <c r="BM70" s="720"/>
      <c r="BN70" s="721"/>
      <c r="BO70" s="722"/>
      <c r="BP70" s="720"/>
      <c r="BQ70" s="721"/>
      <c r="BR70" s="722"/>
      <c r="BS70" s="717">
        <v>44815</v>
      </c>
      <c r="BT70" s="718">
        <v>44821</v>
      </c>
      <c r="BU70" s="719">
        <v>44889</v>
      </c>
      <c r="BV70" s="717">
        <v>44831</v>
      </c>
      <c r="BW70" s="718">
        <v>44837</v>
      </c>
      <c r="BX70" s="719">
        <v>44890</v>
      </c>
      <c r="BY70" s="717">
        <v>44829</v>
      </c>
      <c r="BZ70" s="718">
        <v>44835</v>
      </c>
      <c r="CA70" s="719">
        <v>44888</v>
      </c>
      <c r="CB70" s="717">
        <v>44818</v>
      </c>
      <c r="CC70" s="718">
        <v>44824</v>
      </c>
      <c r="CD70" s="719">
        <v>44890</v>
      </c>
      <c r="CE70" s="717">
        <v>44840</v>
      </c>
      <c r="CF70" s="718">
        <v>44844</v>
      </c>
      <c r="CG70" s="719">
        <v>44887</v>
      </c>
      <c r="CH70" s="720"/>
      <c r="CI70" s="721"/>
      <c r="CJ70" s="722"/>
      <c r="CK70" s="720"/>
      <c r="CL70" s="721"/>
      <c r="CM70" s="722"/>
      <c r="CN70" s="720"/>
      <c r="CO70" s="721"/>
      <c r="CP70" s="722"/>
      <c r="CQ70" s="720"/>
      <c r="CR70" s="721"/>
      <c r="CS70" s="722"/>
      <c r="CT70" s="717">
        <v>44838</v>
      </c>
      <c r="CU70" s="718">
        <v>44844</v>
      </c>
      <c r="CV70" s="719">
        <v>44886</v>
      </c>
      <c r="CW70" s="717">
        <v>44828</v>
      </c>
      <c r="CX70" s="718">
        <v>44834</v>
      </c>
      <c r="CY70" s="719">
        <v>44889</v>
      </c>
      <c r="CZ70" s="720"/>
      <c r="DA70" s="721"/>
      <c r="DB70" s="722"/>
      <c r="DC70" s="717">
        <v>44805</v>
      </c>
      <c r="DD70" s="718">
        <v>44811</v>
      </c>
      <c r="DE70" s="719">
        <v>44886</v>
      </c>
      <c r="DF70" s="717">
        <v>44833</v>
      </c>
      <c r="DG70" s="718">
        <v>44839</v>
      </c>
      <c r="DH70" s="719">
        <v>44889</v>
      </c>
      <c r="DI70" s="717">
        <v>44838</v>
      </c>
      <c r="DJ70" s="718">
        <v>44844</v>
      </c>
      <c r="DK70" s="719">
        <v>44888</v>
      </c>
      <c r="DL70" s="717">
        <v>44821</v>
      </c>
      <c r="DM70" s="718">
        <v>44827</v>
      </c>
      <c r="DN70" s="719">
        <v>44889</v>
      </c>
      <c r="DO70" s="717">
        <v>44829</v>
      </c>
      <c r="DP70" s="718">
        <v>44835</v>
      </c>
      <c r="DQ70" s="719">
        <v>44887</v>
      </c>
      <c r="DR70" s="717">
        <v>44829</v>
      </c>
      <c r="DS70" s="718">
        <v>44835</v>
      </c>
      <c r="DT70" s="719">
        <v>44888</v>
      </c>
      <c r="DU70" s="717">
        <v>44831</v>
      </c>
      <c r="DV70" s="718">
        <v>44837</v>
      </c>
      <c r="DW70" s="719">
        <v>44886</v>
      </c>
      <c r="DX70" s="717">
        <v>44810</v>
      </c>
      <c r="DY70" s="718">
        <v>44816</v>
      </c>
      <c r="DZ70" s="719">
        <v>44890</v>
      </c>
      <c r="EA70" s="717">
        <v>44819</v>
      </c>
      <c r="EB70" s="718">
        <v>44825</v>
      </c>
      <c r="EC70" s="719">
        <v>44886</v>
      </c>
      <c r="ED70" s="717">
        <v>44824</v>
      </c>
      <c r="EE70" s="718">
        <v>44830</v>
      </c>
      <c r="EF70" s="719">
        <v>44886</v>
      </c>
      <c r="EG70" s="717">
        <v>44845</v>
      </c>
      <c r="EH70" s="718">
        <v>44851</v>
      </c>
      <c r="EI70" s="719">
        <v>44889</v>
      </c>
      <c r="EJ70" s="717">
        <v>44831</v>
      </c>
      <c r="EK70" s="718">
        <v>44837</v>
      </c>
      <c r="EL70" s="719">
        <v>44890</v>
      </c>
      <c r="EM70" s="717">
        <v>44804</v>
      </c>
      <c r="EN70" s="718">
        <v>44810</v>
      </c>
      <c r="EO70" s="719">
        <v>44886</v>
      </c>
      <c r="EP70" s="717">
        <v>44812</v>
      </c>
      <c r="EQ70" s="718">
        <v>44818</v>
      </c>
      <c r="ER70" s="719">
        <v>44889</v>
      </c>
    </row>
    <row r="71" spans="1:148" ht="13.5" thickBot="1" x14ac:dyDescent="0.25">
      <c r="A71" s="648">
        <v>2023</v>
      </c>
      <c r="B71" s="649">
        <v>9</v>
      </c>
      <c r="C71" s="672" t="s">
        <v>64616</v>
      </c>
      <c r="D71" s="673">
        <v>899</v>
      </c>
      <c r="E71" s="716">
        <v>44892</v>
      </c>
      <c r="F71" s="737">
        <v>44898</v>
      </c>
      <c r="G71" s="738"/>
      <c r="H71" s="717">
        <v>44825</v>
      </c>
      <c r="I71" s="718">
        <v>44831</v>
      </c>
      <c r="J71" s="719">
        <v>44896</v>
      </c>
      <c r="K71" s="717">
        <v>44833</v>
      </c>
      <c r="L71" s="718">
        <v>44839</v>
      </c>
      <c r="M71" s="719">
        <v>44895</v>
      </c>
      <c r="N71" s="674"/>
      <c r="O71" s="674"/>
      <c r="P71" s="674"/>
      <c r="Q71" s="717">
        <v>44831</v>
      </c>
      <c r="R71" s="718">
        <v>44837</v>
      </c>
      <c r="S71" s="719">
        <v>44893</v>
      </c>
      <c r="T71" s="717">
        <v>44815</v>
      </c>
      <c r="U71" s="718">
        <v>44821</v>
      </c>
      <c r="V71" s="719">
        <v>44894</v>
      </c>
      <c r="W71" s="717">
        <v>44827</v>
      </c>
      <c r="X71" s="718">
        <v>44833</v>
      </c>
      <c r="Y71" s="719">
        <v>44896</v>
      </c>
      <c r="Z71" s="717">
        <v>44831</v>
      </c>
      <c r="AA71" s="718">
        <v>44837</v>
      </c>
      <c r="AB71" s="719">
        <v>44893</v>
      </c>
      <c r="AC71" s="717">
        <v>44838</v>
      </c>
      <c r="AD71" s="718">
        <v>44844</v>
      </c>
      <c r="AE71" s="719">
        <v>44895</v>
      </c>
      <c r="AF71" s="717">
        <v>44836</v>
      </c>
      <c r="AG71" s="718">
        <v>44842</v>
      </c>
      <c r="AH71" s="719">
        <v>44897</v>
      </c>
      <c r="AI71" s="674"/>
      <c r="AJ71" s="674"/>
      <c r="AK71" s="674"/>
      <c r="AL71" s="717">
        <v>44843</v>
      </c>
      <c r="AM71" s="718">
        <v>44849</v>
      </c>
      <c r="AN71" s="719">
        <v>44895</v>
      </c>
      <c r="AO71" s="674"/>
      <c r="AP71" s="674"/>
      <c r="AQ71" s="674"/>
      <c r="AR71" s="717">
        <v>44805</v>
      </c>
      <c r="AS71" s="718">
        <v>44811</v>
      </c>
      <c r="AT71" s="719">
        <v>44893</v>
      </c>
      <c r="AU71" s="674"/>
      <c r="AV71" s="674"/>
      <c r="AW71" s="674"/>
      <c r="AX71" s="717">
        <v>44836</v>
      </c>
      <c r="AY71" s="718">
        <v>44842</v>
      </c>
      <c r="AZ71" s="719">
        <v>44893</v>
      </c>
      <c r="BA71" s="674"/>
      <c r="BB71" s="674"/>
      <c r="BC71" s="674"/>
      <c r="BD71" s="717">
        <v>44867</v>
      </c>
      <c r="BE71" s="718">
        <v>44873</v>
      </c>
      <c r="BF71" s="719">
        <v>44896</v>
      </c>
      <c r="BG71" s="674"/>
      <c r="BH71" s="674"/>
      <c r="BI71" s="674"/>
      <c r="BJ71" s="717">
        <v>44869</v>
      </c>
      <c r="BK71" s="718">
        <v>44875</v>
      </c>
      <c r="BL71" s="719">
        <v>44894</v>
      </c>
      <c r="BM71" s="720"/>
      <c r="BN71" s="721"/>
      <c r="BO71" s="722"/>
      <c r="BP71" s="720"/>
      <c r="BQ71" s="721"/>
      <c r="BR71" s="722"/>
      <c r="BS71" s="717">
        <v>44822</v>
      </c>
      <c r="BT71" s="718">
        <v>44828</v>
      </c>
      <c r="BU71" s="719">
        <v>44896</v>
      </c>
      <c r="BV71" s="717">
        <v>44838</v>
      </c>
      <c r="BW71" s="718">
        <v>44844</v>
      </c>
      <c r="BX71" s="719">
        <v>44897</v>
      </c>
      <c r="BY71" s="717">
        <v>44836</v>
      </c>
      <c r="BZ71" s="718">
        <v>44842</v>
      </c>
      <c r="CA71" s="719">
        <v>44895</v>
      </c>
      <c r="CB71" s="717">
        <v>44825</v>
      </c>
      <c r="CC71" s="718">
        <v>44831</v>
      </c>
      <c r="CD71" s="719">
        <v>44897</v>
      </c>
      <c r="CE71" s="717">
        <v>44847</v>
      </c>
      <c r="CF71" s="718">
        <v>44851</v>
      </c>
      <c r="CG71" s="719">
        <v>44894</v>
      </c>
      <c r="CH71" s="720"/>
      <c r="CI71" s="721"/>
      <c r="CJ71" s="722"/>
      <c r="CK71" s="720"/>
      <c r="CL71" s="721"/>
      <c r="CM71" s="722"/>
      <c r="CN71" s="720"/>
      <c r="CO71" s="721"/>
      <c r="CP71" s="722"/>
      <c r="CQ71" s="720"/>
      <c r="CR71" s="721"/>
      <c r="CS71" s="722"/>
      <c r="CT71" s="717">
        <v>44845</v>
      </c>
      <c r="CU71" s="718">
        <v>44851</v>
      </c>
      <c r="CV71" s="719">
        <v>44893</v>
      </c>
      <c r="CW71" s="717">
        <v>44835</v>
      </c>
      <c r="CX71" s="718">
        <v>44841</v>
      </c>
      <c r="CY71" s="719">
        <v>44896</v>
      </c>
      <c r="CZ71" s="720"/>
      <c r="DA71" s="721"/>
      <c r="DB71" s="722"/>
      <c r="DC71" s="717">
        <v>44812</v>
      </c>
      <c r="DD71" s="718">
        <v>44818</v>
      </c>
      <c r="DE71" s="719">
        <v>44893</v>
      </c>
      <c r="DF71" s="717">
        <v>44840</v>
      </c>
      <c r="DG71" s="718">
        <v>44846</v>
      </c>
      <c r="DH71" s="719">
        <v>44896</v>
      </c>
      <c r="DI71" s="717">
        <v>44845</v>
      </c>
      <c r="DJ71" s="718">
        <v>44851</v>
      </c>
      <c r="DK71" s="719">
        <v>44895</v>
      </c>
      <c r="DL71" s="717">
        <v>44828</v>
      </c>
      <c r="DM71" s="718">
        <v>44834</v>
      </c>
      <c r="DN71" s="719">
        <v>44896</v>
      </c>
      <c r="DO71" s="717">
        <v>44836</v>
      </c>
      <c r="DP71" s="718">
        <v>44842</v>
      </c>
      <c r="DQ71" s="719">
        <v>44894</v>
      </c>
      <c r="DR71" s="717">
        <v>44836</v>
      </c>
      <c r="DS71" s="718">
        <v>44842</v>
      </c>
      <c r="DT71" s="719">
        <v>44895</v>
      </c>
      <c r="DU71" s="717">
        <v>44838</v>
      </c>
      <c r="DV71" s="718">
        <v>44844</v>
      </c>
      <c r="DW71" s="719">
        <v>44893</v>
      </c>
      <c r="DX71" s="717">
        <v>44817</v>
      </c>
      <c r="DY71" s="718">
        <v>44823</v>
      </c>
      <c r="DZ71" s="719">
        <v>44897</v>
      </c>
      <c r="EA71" s="717">
        <v>44826</v>
      </c>
      <c r="EB71" s="718">
        <v>44832</v>
      </c>
      <c r="EC71" s="719">
        <v>44893</v>
      </c>
      <c r="ED71" s="717">
        <v>44831</v>
      </c>
      <c r="EE71" s="718">
        <v>44837</v>
      </c>
      <c r="EF71" s="719">
        <v>44893</v>
      </c>
      <c r="EG71" s="717">
        <v>44852</v>
      </c>
      <c r="EH71" s="718">
        <v>44858</v>
      </c>
      <c r="EI71" s="719">
        <v>44896</v>
      </c>
      <c r="EJ71" s="717">
        <v>44838</v>
      </c>
      <c r="EK71" s="718">
        <v>44844</v>
      </c>
      <c r="EL71" s="719">
        <v>44897</v>
      </c>
      <c r="EM71" s="717">
        <v>44811</v>
      </c>
      <c r="EN71" s="718">
        <v>44817</v>
      </c>
      <c r="EO71" s="719">
        <v>44893</v>
      </c>
      <c r="EP71" s="717">
        <v>44819</v>
      </c>
      <c r="EQ71" s="718">
        <v>44825</v>
      </c>
      <c r="ER71" s="719">
        <v>44896</v>
      </c>
    </row>
    <row r="72" spans="1:148" ht="13.5" thickBot="1" x14ac:dyDescent="0.25">
      <c r="A72" s="648">
        <v>2023</v>
      </c>
      <c r="B72" s="649">
        <v>10</v>
      </c>
      <c r="C72" s="672" t="s">
        <v>64616</v>
      </c>
      <c r="D72" s="673">
        <v>899</v>
      </c>
      <c r="E72" s="716">
        <v>44899</v>
      </c>
      <c r="F72" s="737">
        <v>44905</v>
      </c>
      <c r="G72" s="738"/>
      <c r="H72" s="717">
        <v>44832</v>
      </c>
      <c r="I72" s="718">
        <v>44838</v>
      </c>
      <c r="J72" s="719">
        <v>44903</v>
      </c>
      <c r="K72" s="717">
        <v>44840</v>
      </c>
      <c r="L72" s="718">
        <v>44846</v>
      </c>
      <c r="M72" s="719">
        <v>44902</v>
      </c>
      <c r="N72" s="674"/>
      <c r="O72" s="674"/>
      <c r="P72" s="674"/>
      <c r="Q72" s="717">
        <v>44838</v>
      </c>
      <c r="R72" s="718">
        <v>44844</v>
      </c>
      <c r="S72" s="719">
        <v>44900</v>
      </c>
      <c r="T72" s="717">
        <v>44822</v>
      </c>
      <c r="U72" s="718">
        <v>44828</v>
      </c>
      <c r="V72" s="719">
        <v>44901</v>
      </c>
      <c r="W72" s="717">
        <v>44834</v>
      </c>
      <c r="X72" s="718">
        <v>44840</v>
      </c>
      <c r="Y72" s="719">
        <v>44903</v>
      </c>
      <c r="Z72" s="717">
        <v>44838</v>
      </c>
      <c r="AA72" s="718">
        <v>44844</v>
      </c>
      <c r="AB72" s="719">
        <v>44900</v>
      </c>
      <c r="AC72" s="717">
        <v>44845</v>
      </c>
      <c r="AD72" s="718">
        <v>44851</v>
      </c>
      <c r="AE72" s="719">
        <v>44902</v>
      </c>
      <c r="AF72" s="717">
        <v>44843</v>
      </c>
      <c r="AG72" s="718">
        <v>44849</v>
      </c>
      <c r="AH72" s="719">
        <v>44904</v>
      </c>
      <c r="AI72" s="674"/>
      <c r="AJ72" s="674"/>
      <c r="AK72" s="674"/>
      <c r="AL72" s="717">
        <v>44850</v>
      </c>
      <c r="AM72" s="718">
        <v>44856</v>
      </c>
      <c r="AN72" s="719">
        <v>44902</v>
      </c>
      <c r="AO72" s="674"/>
      <c r="AP72" s="674"/>
      <c r="AQ72" s="674"/>
      <c r="AR72" s="717">
        <v>44812</v>
      </c>
      <c r="AS72" s="718">
        <v>44818</v>
      </c>
      <c r="AT72" s="719">
        <v>44900</v>
      </c>
      <c r="AU72" s="674"/>
      <c r="AV72" s="674"/>
      <c r="AW72" s="674"/>
      <c r="AX72" s="717">
        <v>44843</v>
      </c>
      <c r="AY72" s="718">
        <v>44849</v>
      </c>
      <c r="AZ72" s="719">
        <v>44900</v>
      </c>
      <c r="BA72" s="674"/>
      <c r="BB72" s="674"/>
      <c r="BC72" s="674"/>
      <c r="BD72" s="717">
        <v>44874</v>
      </c>
      <c r="BE72" s="718">
        <v>44880</v>
      </c>
      <c r="BF72" s="719">
        <v>44903</v>
      </c>
      <c r="BG72" s="674"/>
      <c r="BH72" s="674"/>
      <c r="BI72" s="674"/>
      <c r="BJ72" s="717">
        <v>44876</v>
      </c>
      <c r="BK72" s="718">
        <v>44882</v>
      </c>
      <c r="BL72" s="719">
        <v>44901</v>
      </c>
      <c r="BM72" s="720"/>
      <c r="BN72" s="721"/>
      <c r="BO72" s="722"/>
      <c r="BP72" s="720"/>
      <c r="BQ72" s="721"/>
      <c r="BR72" s="722"/>
      <c r="BS72" s="717">
        <v>44829</v>
      </c>
      <c r="BT72" s="718">
        <v>44835</v>
      </c>
      <c r="BU72" s="719">
        <v>44903</v>
      </c>
      <c r="BV72" s="717">
        <v>44845</v>
      </c>
      <c r="BW72" s="718">
        <v>44851</v>
      </c>
      <c r="BX72" s="719">
        <v>44904</v>
      </c>
      <c r="BY72" s="717">
        <v>44843</v>
      </c>
      <c r="BZ72" s="718">
        <v>44849</v>
      </c>
      <c r="CA72" s="719">
        <v>44902</v>
      </c>
      <c r="CB72" s="717">
        <v>44832</v>
      </c>
      <c r="CC72" s="718">
        <v>44838</v>
      </c>
      <c r="CD72" s="719">
        <v>44904</v>
      </c>
      <c r="CE72" s="717">
        <v>44854</v>
      </c>
      <c r="CF72" s="718">
        <v>44858</v>
      </c>
      <c r="CG72" s="719">
        <v>44901</v>
      </c>
      <c r="CH72" s="720"/>
      <c r="CI72" s="721"/>
      <c r="CJ72" s="722"/>
      <c r="CK72" s="720"/>
      <c r="CL72" s="721"/>
      <c r="CM72" s="722"/>
      <c r="CN72" s="720"/>
      <c r="CO72" s="721"/>
      <c r="CP72" s="722"/>
      <c r="CQ72" s="720"/>
      <c r="CR72" s="721"/>
      <c r="CS72" s="722"/>
      <c r="CT72" s="717">
        <v>44852</v>
      </c>
      <c r="CU72" s="718">
        <v>44858</v>
      </c>
      <c r="CV72" s="719">
        <v>44900</v>
      </c>
      <c r="CW72" s="717">
        <v>44842</v>
      </c>
      <c r="CX72" s="718">
        <v>44848</v>
      </c>
      <c r="CY72" s="719">
        <v>44903</v>
      </c>
      <c r="CZ72" s="720"/>
      <c r="DA72" s="721"/>
      <c r="DB72" s="722"/>
      <c r="DC72" s="717">
        <v>44819</v>
      </c>
      <c r="DD72" s="718">
        <v>44825</v>
      </c>
      <c r="DE72" s="719">
        <v>44900</v>
      </c>
      <c r="DF72" s="717">
        <v>44847</v>
      </c>
      <c r="DG72" s="718">
        <v>44853</v>
      </c>
      <c r="DH72" s="719">
        <v>44903</v>
      </c>
      <c r="DI72" s="717">
        <v>44852</v>
      </c>
      <c r="DJ72" s="718">
        <v>44858</v>
      </c>
      <c r="DK72" s="719">
        <v>44902</v>
      </c>
      <c r="DL72" s="717">
        <v>44835</v>
      </c>
      <c r="DM72" s="718">
        <v>44841</v>
      </c>
      <c r="DN72" s="719">
        <v>44903</v>
      </c>
      <c r="DO72" s="717">
        <v>44843</v>
      </c>
      <c r="DP72" s="718">
        <v>44849</v>
      </c>
      <c r="DQ72" s="719">
        <v>44901</v>
      </c>
      <c r="DR72" s="717">
        <v>44843</v>
      </c>
      <c r="DS72" s="718">
        <v>44849</v>
      </c>
      <c r="DT72" s="719">
        <v>44902</v>
      </c>
      <c r="DU72" s="717">
        <v>44845</v>
      </c>
      <c r="DV72" s="718">
        <v>44851</v>
      </c>
      <c r="DW72" s="719">
        <v>44900</v>
      </c>
      <c r="DX72" s="717">
        <v>44824</v>
      </c>
      <c r="DY72" s="718">
        <v>44830</v>
      </c>
      <c r="DZ72" s="719">
        <v>44904</v>
      </c>
      <c r="EA72" s="717">
        <v>44833</v>
      </c>
      <c r="EB72" s="718">
        <v>44839</v>
      </c>
      <c r="EC72" s="719">
        <v>44900</v>
      </c>
      <c r="ED72" s="717">
        <v>44838</v>
      </c>
      <c r="EE72" s="718">
        <v>44844</v>
      </c>
      <c r="EF72" s="719">
        <v>44900</v>
      </c>
      <c r="EG72" s="717">
        <v>44859</v>
      </c>
      <c r="EH72" s="718">
        <v>44865</v>
      </c>
      <c r="EI72" s="719">
        <v>44903</v>
      </c>
      <c r="EJ72" s="717">
        <v>44845</v>
      </c>
      <c r="EK72" s="718">
        <v>44851</v>
      </c>
      <c r="EL72" s="719">
        <v>44904</v>
      </c>
      <c r="EM72" s="717">
        <v>44818</v>
      </c>
      <c r="EN72" s="718">
        <v>44824</v>
      </c>
      <c r="EO72" s="719">
        <v>44900</v>
      </c>
      <c r="EP72" s="717">
        <v>44826</v>
      </c>
      <c r="EQ72" s="718">
        <v>44832</v>
      </c>
      <c r="ER72" s="719">
        <v>44903</v>
      </c>
    </row>
    <row r="73" spans="1:148" ht="13.5" thickBot="1" x14ac:dyDescent="0.25">
      <c r="A73" s="648">
        <v>2023</v>
      </c>
      <c r="B73" s="649">
        <v>11</v>
      </c>
      <c r="C73" s="672" t="s">
        <v>64616</v>
      </c>
      <c r="D73" s="673">
        <v>899</v>
      </c>
      <c r="E73" s="716">
        <v>44906</v>
      </c>
      <c r="F73" s="737">
        <v>44912</v>
      </c>
      <c r="G73" s="738"/>
      <c r="H73" s="717">
        <v>44839</v>
      </c>
      <c r="I73" s="718">
        <v>44845</v>
      </c>
      <c r="J73" s="719">
        <v>44910</v>
      </c>
      <c r="K73" s="717">
        <v>44847</v>
      </c>
      <c r="L73" s="718">
        <v>44853</v>
      </c>
      <c r="M73" s="719">
        <v>44909</v>
      </c>
      <c r="N73" s="674"/>
      <c r="O73" s="674"/>
      <c r="P73" s="674"/>
      <c r="Q73" s="717">
        <v>44845</v>
      </c>
      <c r="R73" s="718">
        <v>44851</v>
      </c>
      <c r="S73" s="719">
        <v>44907</v>
      </c>
      <c r="T73" s="717">
        <v>44829</v>
      </c>
      <c r="U73" s="718">
        <v>44835</v>
      </c>
      <c r="V73" s="719">
        <v>44908</v>
      </c>
      <c r="W73" s="717">
        <v>44841</v>
      </c>
      <c r="X73" s="718">
        <v>44847</v>
      </c>
      <c r="Y73" s="719">
        <v>44910</v>
      </c>
      <c r="Z73" s="717">
        <v>44845</v>
      </c>
      <c r="AA73" s="718">
        <v>44851</v>
      </c>
      <c r="AB73" s="719">
        <v>44907</v>
      </c>
      <c r="AC73" s="717">
        <v>44852</v>
      </c>
      <c r="AD73" s="718">
        <v>44858</v>
      </c>
      <c r="AE73" s="719">
        <v>44909</v>
      </c>
      <c r="AF73" s="717">
        <v>44850</v>
      </c>
      <c r="AG73" s="718">
        <v>44856</v>
      </c>
      <c r="AH73" s="719">
        <v>44911</v>
      </c>
      <c r="AI73" s="674"/>
      <c r="AJ73" s="674"/>
      <c r="AK73" s="674"/>
      <c r="AL73" s="717">
        <v>44857</v>
      </c>
      <c r="AM73" s="718">
        <v>44863</v>
      </c>
      <c r="AN73" s="719">
        <v>44909</v>
      </c>
      <c r="AO73" s="674"/>
      <c r="AP73" s="674"/>
      <c r="AQ73" s="674"/>
      <c r="AR73" s="717">
        <v>44819</v>
      </c>
      <c r="AS73" s="718">
        <v>44825</v>
      </c>
      <c r="AT73" s="719">
        <v>44907</v>
      </c>
      <c r="AU73" s="674"/>
      <c r="AV73" s="674"/>
      <c r="AW73" s="674"/>
      <c r="AX73" s="717">
        <v>44850</v>
      </c>
      <c r="AY73" s="718">
        <v>44856</v>
      </c>
      <c r="AZ73" s="719">
        <v>44907</v>
      </c>
      <c r="BA73" s="674"/>
      <c r="BB73" s="674"/>
      <c r="BC73" s="674"/>
      <c r="BD73" s="717">
        <v>44881</v>
      </c>
      <c r="BE73" s="718">
        <v>44887</v>
      </c>
      <c r="BF73" s="719">
        <v>44910</v>
      </c>
      <c r="BG73" s="674"/>
      <c r="BH73" s="674"/>
      <c r="BI73" s="674"/>
      <c r="BJ73" s="717">
        <v>44883</v>
      </c>
      <c r="BK73" s="718">
        <v>44889</v>
      </c>
      <c r="BL73" s="719">
        <v>44908</v>
      </c>
      <c r="BM73" s="720"/>
      <c r="BN73" s="721"/>
      <c r="BO73" s="722"/>
      <c r="BP73" s="720"/>
      <c r="BQ73" s="721"/>
      <c r="BR73" s="722"/>
      <c r="BS73" s="717">
        <v>44836</v>
      </c>
      <c r="BT73" s="718">
        <v>44842</v>
      </c>
      <c r="BU73" s="719">
        <v>44910</v>
      </c>
      <c r="BV73" s="717">
        <v>44852</v>
      </c>
      <c r="BW73" s="718">
        <v>44858</v>
      </c>
      <c r="BX73" s="719">
        <v>44911</v>
      </c>
      <c r="BY73" s="717">
        <v>44850</v>
      </c>
      <c r="BZ73" s="718">
        <v>44856</v>
      </c>
      <c r="CA73" s="719">
        <v>44909</v>
      </c>
      <c r="CB73" s="717">
        <v>44839</v>
      </c>
      <c r="CC73" s="718">
        <v>44845</v>
      </c>
      <c r="CD73" s="719">
        <v>44911</v>
      </c>
      <c r="CE73" s="717">
        <v>44861</v>
      </c>
      <c r="CF73" s="718">
        <v>44865</v>
      </c>
      <c r="CG73" s="719">
        <v>44908</v>
      </c>
      <c r="CH73" s="720"/>
      <c r="CI73" s="721"/>
      <c r="CJ73" s="722"/>
      <c r="CK73" s="720"/>
      <c r="CL73" s="721"/>
      <c r="CM73" s="722"/>
      <c r="CN73" s="720"/>
      <c r="CO73" s="721"/>
      <c r="CP73" s="722"/>
      <c r="CQ73" s="720"/>
      <c r="CR73" s="721"/>
      <c r="CS73" s="722"/>
      <c r="CT73" s="717">
        <v>44859</v>
      </c>
      <c r="CU73" s="718">
        <v>44865</v>
      </c>
      <c r="CV73" s="719">
        <v>44907</v>
      </c>
      <c r="CW73" s="717">
        <v>44849</v>
      </c>
      <c r="CX73" s="718">
        <v>44855</v>
      </c>
      <c r="CY73" s="719">
        <v>44910</v>
      </c>
      <c r="CZ73" s="720"/>
      <c r="DA73" s="721"/>
      <c r="DB73" s="722"/>
      <c r="DC73" s="717">
        <v>44826</v>
      </c>
      <c r="DD73" s="718">
        <v>44832</v>
      </c>
      <c r="DE73" s="719">
        <v>44907</v>
      </c>
      <c r="DF73" s="717">
        <v>44854</v>
      </c>
      <c r="DG73" s="718">
        <v>44860</v>
      </c>
      <c r="DH73" s="719">
        <v>44910</v>
      </c>
      <c r="DI73" s="717">
        <v>44859</v>
      </c>
      <c r="DJ73" s="718">
        <v>44865</v>
      </c>
      <c r="DK73" s="719">
        <v>44909</v>
      </c>
      <c r="DL73" s="717">
        <v>44842</v>
      </c>
      <c r="DM73" s="718">
        <v>44848</v>
      </c>
      <c r="DN73" s="719">
        <v>44910</v>
      </c>
      <c r="DO73" s="717">
        <v>44850</v>
      </c>
      <c r="DP73" s="718">
        <v>44856</v>
      </c>
      <c r="DQ73" s="719">
        <v>44908</v>
      </c>
      <c r="DR73" s="717">
        <v>44850</v>
      </c>
      <c r="DS73" s="718">
        <v>44856</v>
      </c>
      <c r="DT73" s="719">
        <v>44909</v>
      </c>
      <c r="DU73" s="717">
        <v>44852</v>
      </c>
      <c r="DV73" s="718">
        <v>44858</v>
      </c>
      <c r="DW73" s="719">
        <v>44907</v>
      </c>
      <c r="DX73" s="717">
        <v>44831</v>
      </c>
      <c r="DY73" s="718">
        <v>44837</v>
      </c>
      <c r="DZ73" s="719">
        <v>44911</v>
      </c>
      <c r="EA73" s="717">
        <v>44840</v>
      </c>
      <c r="EB73" s="718">
        <v>44846</v>
      </c>
      <c r="EC73" s="719">
        <v>44907</v>
      </c>
      <c r="ED73" s="717">
        <v>44845</v>
      </c>
      <c r="EE73" s="718">
        <v>44851</v>
      </c>
      <c r="EF73" s="719">
        <v>44907</v>
      </c>
      <c r="EG73" s="717">
        <v>44866</v>
      </c>
      <c r="EH73" s="718">
        <v>44872</v>
      </c>
      <c r="EI73" s="719">
        <v>44910</v>
      </c>
      <c r="EJ73" s="717">
        <v>44852</v>
      </c>
      <c r="EK73" s="718">
        <v>44858</v>
      </c>
      <c r="EL73" s="719">
        <v>44911</v>
      </c>
      <c r="EM73" s="717">
        <v>44825</v>
      </c>
      <c r="EN73" s="718">
        <v>44831</v>
      </c>
      <c r="EO73" s="719">
        <v>44907</v>
      </c>
      <c r="EP73" s="717">
        <v>44833</v>
      </c>
      <c r="EQ73" s="718">
        <v>44839</v>
      </c>
      <c r="ER73" s="719">
        <v>44910</v>
      </c>
    </row>
    <row r="74" spans="1:148" ht="13.5" thickBot="1" x14ac:dyDescent="0.25">
      <c r="A74" s="648">
        <v>2023</v>
      </c>
      <c r="B74" s="649">
        <v>12</v>
      </c>
      <c r="C74" s="672" t="s">
        <v>64616</v>
      </c>
      <c r="D74" s="673">
        <v>899</v>
      </c>
      <c r="E74" s="716">
        <v>44913</v>
      </c>
      <c r="F74" s="737">
        <v>44919</v>
      </c>
      <c r="G74" s="738"/>
      <c r="H74" s="717">
        <v>44846</v>
      </c>
      <c r="I74" s="718">
        <v>44852</v>
      </c>
      <c r="J74" s="719">
        <v>44917</v>
      </c>
      <c r="K74" s="717">
        <v>44854</v>
      </c>
      <c r="L74" s="718">
        <v>44860</v>
      </c>
      <c r="M74" s="719">
        <v>44916</v>
      </c>
      <c r="N74" s="674"/>
      <c r="O74" s="674"/>
      <c r="P74" s="674"/>
      <c r="Q74" s="717">
        <v>44852</v>
      </c>
      <c r="R74" s="718">
        <v>44858</v>
      </c>
      <c r="S74" s="719">
        <v>44914</v>
      </c>
      <c r="T74" s="717">
        <v>44836</v>
      </c>
      <c r="U74" s="718">
        <v>44842</v>
      </c>
      <c r="V74" s="719">
        <v>44915</v>
      </c>
      <c r="W74" s="717">
        <v>44848</v>
      </c>
      <c r="X74" s="718">
        <v>44854</v>
      </c>
      <c r="Y74" s="719">
        <v>44917</v>
      </c>
      <c r="Z74" s="717">
        <v>44852</v>
      </c>
      <c r="AA74" s="718">
        <v>44858</v>
      </c>
      <c r="AB74" s="719">
        <v>44914</v>
      </c>
      <c r="AC74" s="717">
        <v>44859</v>
      </c>
      <c r="AD74" s="718">
        <v>44865</v>
      </c>
      <c r="AE74" s="719">
        <v>44916</v>
      </c>
      <c r="AF74" s="717">
        <v>44857</v>
      </c>
      <c r="AG74" s="718">
        <v>44863</v>
      </c>
      <c r="AH74" s="719">
        <v>44918</v>
      </c>
      <c r="AI74" s="674"/>
      <c r="AJ74" s="674"/>
      <c r="AK74" s="674"/>
      <c r="AL74" s="717">
        <v>44864</v>
      </c>
      <c r="AM74" s="718">
        <v>44870</v>
      </c>
      <c r="AN74" s="719">
        <v>44916</v>
      </c>
      <c r="AO74" s="674"/>
      <c r="AP74" s="674"/>
      <c r="AQ74" s="674"/>
      <c r="AR74" s="717">
        <v>44826</v>
      </c>
      <c r="AS74" s="718">
        <v>44832</v>
      </c>
      <c r="AT74" s="719">
        <v>44914</v>
      </c>
      <c r="AU74" s="674"/>
      <c r="AV74" s="674"/>
      <c r="AW74" s="674"/>
      <c r="AX74" s="717">
        <v>44857</v>
      </c>
      <c r="AY74" s="718">
        <v>44863</v>
      </c>
      <c r="AZ74" s="719">
        <v>44914</v>
      </c>
      <c r="BA74" s="674"/>
      <c r="BB74" s="674"/>
      <c r="BC74" s="674"/>
      <c r="BD74" s="717">
        <v>44888</v>
      </c>
      <c r="BE74" s="718">
        <v>44894</v>
      </c>
      <c r="BF74" s="719">
        <v>44917</v>
      </c>
      <c r="BG74" s="674"/>
      <c r="BH74" s="674"/>
      <c r="BI74" s="674"/>
      <c r="BJ74" s="717">
        <v>44890</v>
      </c>
      <c r="BK74" s="718">
        <v>44896</v>
      </c>
      <c r="BL74" s="719">
        <v>44915</v>
      </c>
      <c r="BM74" s="720"/>
      <c r="BN74" s="721"/>
      <c r="BO74" s="722"/>
      <c r="BP74" s="720"/>
      <c r="BQ74" s="721"/>
      <c r="BR74" s="722"/>
      <c r="BS74" s="717">
        <v>44843</v>
      </c>
      <c r="BT74" s="718">
        <v>44849</v>
      </c>
      <c r="BU74" s="719">
        <v>44917</v>
      </c>
      <c r="BV74" s="717">
        <v>44859</v>
      </c>
      <c r="BW74" s="718">
        <v>44865</v>
      </c>
      <c r="BX74" s="719">
        <v>44918</v>
      </c>
      <c r="BY74" s="717">
        <v>44857</v>
      </c>
      <c r="BZ74" s="718">
        <v>44863</v>
      </c>
      <c r="CA74" s="719">
        <v>44916</v>
      </c>
      <c r="CB74" s="717">
        <v>44846</v>
      </c>
      <c r="CC74" s="718">
        <v>44852</v>
      </c>
      <c r="CD74" s="719">
        <v>44918</v>
      </c>
      <c r="CE74" s="717">
        <v>44868</v>
      </c>
      <c r="CF74" s="718">
        <v>44872</v>
      </c>
      <c r="CG74" s="719">
        <v>44915</v>
      </c>
      <c r="CH74" s="720"/>
      <c r="CI74" s="721"/>
      <c r="CJ74" s="722"/>
      <c r="CK74" s="720"/>
      <c r="CL74" s="721"/>
      <c r="CM74" s="722"/>
      <c r="CN74" s="720"/>
      <c r="CO74" s="721"/>
      <c r="CP74" s="722"/>
      <c r="CQ74" s="720"/>
      <c r="CR74" s="721"/>
      <c r="CS74" s="722"/>
      <c r="CT74" s="717">
        <v>44866</v>
      </c>
      <c r="CU74" s="718">
        <v>44872</v>
      </c>
      <c r="CV74" s="719">
        <v>44914</v>
      </c>
      <c r="CW74" s="717">
        <v>44856</v>
      </c>
      <c r="CX74" s="718">
        <v>44862</v>
      </c>
      <c r="CY74" s="719">
        <v>44917</v>
      </c>
      <c r="CZ74" s="720"/>
      <c r="DA74" s="721"/>
      <c r="DB74" s="722"/>
      <c r="DC74" s="717">
        <v>44833</v>
      </c>
      <c r="DD74" s="718">
        <v>44839</v>
      </c>
      <c r="DE74" s="719">
        <v>44914</v>
      </c>
      <c r="DF74" s="717">
        <v>44861</v>
      </c>
      <c r="DG74" s="718">
        <v>44867</v>
      </c>
      <c r="DH74" s="719">
        <v>44917</v>
      </c>
      <c r="DI74" s="717">
        <v>44866</v>
      </c>
      <c r="DJ74" s="718">
        <v>44872</v>
      </c>
      <c r="DK74" s="719">
        <v>44916</v>
      </c>
      <c r="DL74" s="717">
        <v>44849</v>
      </c>
      <c r="DM74" s="718">
        <v>44855</v>
      </c>
      <c r="DN74" s="719">
        <v>44917</v>
      </c>
      <c r="DO74" s="717">
        <v>44857</v>
      </c>
      <c r="DP74" s="718">
        <v>44863</v>
      </c>
      <c r="DQ74" s="719">
        <v>44915</v>
      </c>
      <c r="DR74" s="717">
        <v>44857</v>
      </c>
      <c r="DS74" s="718">
        <v>44863</v>
      </c>
      <c r="DT74" s="719">
        <v>44916</v>
      </c>
      <c r="DU74" s="717">
        <v>44859</v>
      </c>
      <c r="DV74" s="718">
        <v>44865</v>
      </c>
      <c r="DW74" s="719">
        <v>44914</v>
      </c>
      <c r="DX74" s="717">
        <v>44838</v>
      </c>
      <c r="DY74" s="718">
        <v>44844</v>
      </c>
      <c r="DZ74" s="719">
        <v>44918</v>
      </c>
      <c r="EA74" s="717">
        <v>44847</v>
      </c>
      <c r="EB74" s="718">
        <v>44853</v>
      </c>
      <c r="EC74" s="719">
        <v>44914</v>
      </c>
      <c r="ED74" s="717">
        <v>44852</v>
      </c>
      <c r="EE74" s="718">
        <v>44858</v>
      </c>
      <c r="EF74" s="719">
        <v>44914</v>
      </c>
      <c r="EG74" s="717">
        <v>44873</v>
      </c>
      <c r="EH74" s="718">
        <v>44879</v>
      </c>
      <c r="EI74" s="719">
        <v>44917</v>
      </c>
      <c r="EJ74" s="717">
        <v>44859</v>
      </c>
      <c r="EK74" s="718">
        <v>44865</v>
      </c>
      <c r="EL74" s="719">
        <v>44918</v>
      </c>
      <c r="EM74" s="717">
        <v>44832</v>
      </c>
      <c r="EN74" s="718">
        <v>44838</v>
      </c>
      <c r="EO74" s="719">
        <v>44914</v>
      </c>
      <c r="EP74" s="717">
        <v>44840</v>
      </c>
      <c r="EQ74" s="718">
        <v>44846</v>
      </c>
      <c r="ER74" s="719">
        <v>44917</v>
      </c>
    </row>
    <row r="75" spans="1:148" ht="13.5" thickBot="1" x14ac:dyDescent="0.25">
      <c r="A75" s="648">
        <v>2023</v>
      </c>
      <c r="B75" s="649">
        <v>13</v>
      </c>
      <c r="C75" s="672" t="s">
        <v>64616</v>
      </c>
      <c r="D75" s="673">
        <v>899</v>
      </c>
      <c r="E75" s="716">
        <v>44920</v>
      </c>
      <c r="F75" s="737">
        <v>44926</v>
      </c>
      <c r="G75" s="738"/>
      <c r="H75" s="717">
        <v>44853</v>
      </c>
      <c r="I75" s="718">
        <v>44859</v>
      </c>
      <c r="J75" s="719">
        <v>44924</v>
      </c>
      <c r="K75" s="717">
        <v>44861</v>
      </c>
      <c r="L75" s="718">
        <v>44867</v>
      </c>
      <c r="M75" s="719">
        <v>44923</v>
      </c>
      <c r="N75" s="674"/>
      <c r="O75" s="674"/>
      <c r="P75" s="674"/>
      <c r="Q75" s="717">
        <v>44859</v>
      </c>
      <c r="R75" s="718">
        <v>44865</v>
      </c>
      <c r="S75" s="719">
        <v>44921</v>
      </c>
      <c r="T75" s="717">
        <v>44843</v>
      </c>
      <c r="U75" s="718">
        <v>44849</v>
      </c>
      <c r="V75" s="719">
        <v>44922</v>
      </c>
      <c r="W75" s="717">
        <v>44855</v>
      </c>
      <c r="X75" s="718">
        <v>44861</v>
      </c>
      <c r="Y75" s="719">
        <v>44924</v>
      </c>
      <c r="Z75" s="717">
        <v>44859</v>
      </c>
      <c r="AA75" s="718">
        <v>44865</v>
      </c>
      <c r="AB75" s="719">
        <v>44921</v>
      </c>
      <c r="AC75" s="717">
        <v>44866</v>
      </c>
      <c r="AD75" s="718">
        <v>44872</v>
      </c>
      <c r="AE75" s="719">
        <v>44923</v>
      </c>
      <c r="AF75" s="717">
        <v>44864</v>
      </c>
      <c r="AG75" s="718">
        <v>44870</v>
      </c>
      <c r="AH75" s="719">
        <v>44925</v>
      </c>
      <c r="AI75" s="674"/>
      <c r="AJ75" s="674"/>
      <c r="AK75" s="674"/>
      <c r="AL75" s="717">
        <v>44871</v>
      </c>
      <c r="AM75" s="718">
        <v>44877</v>
      </c>
      <c r="AN75" s="719">
        <v>44923</v>
      </c>
      <c r="AO75" s="674"/>
      <c r="AP75" s="674"/>
      <c r="AQ75" s="674"/>
      <c r="AR75" s="717">
        <v>44833</v>
      </c>
      <c r="AS75" s="718">
        <v>44839</v>
      </c>
      <c r="AT75" s="719">
        <v>44921</v>
      </c>
      <c r="AU75" s="674"/>
      <c r="AV75" s="674"/>
      <c r="AW75" s="674"/>
      <c r="AX75" s="717">
        <v>44864</v>
      </c>
      <c r="AY75" s="718">
        <v>44870</v>
      </c>
      <c r="AZ75" s="719">
        <v>44921</v>
      </c>
      <c r="BA75" s="674"/>
      <c r="BB75" s="674"/>
      <c r="BC75" s="674"/>
      <c r="BD75" s="717">
        <v>44895</v>
      </c>
      <c r="BE75" s="718">
        <v>44901</v>
      </c>
      <c r="BF75" s="719">
        <v>44924</v>
      </c>
      <c r="BG75" s="674"/>
      <c r="BH75" s="674"/>
      <c r="BI75" s="674"/>
      <c r="BJ75" s="717">
        <v>44897</v>
      </c>
      <c r="BK75" s="718">
        <v>44903</v>
      </c>
      <c r="BL75" s="719">
        <v>44922</v>
      </c>
      <c r="BM75" s="720"/>
      <c r="BN75" s="721"/>
      <c r="BO75" s="722"/>
      <c r="BP75" s="720"/>
      <c r="BQ75" s="721"/>
      <c r="BR75" s="722"/>
      <c r="BS75" s="717">
        <v>44850</v>
      </c>
      <c r="BT75" s="718">
        <v>44856</v>
      </c>
      <c r="BU75" s="719">
        <v>44924</v>
      </c>
      <c r="BV75" s="717">
        <v>44866</v>
      </c>
      <c r="BW75" s="718">
        <v>44872</v>
      </c>
      <c r="BX75" s="719">
        <v>44925</v>
      </c>
      <c r="BY75" s="717">
        <v>44864</v>
      </c>
      <c r="BZ75" s="718">
        <v>44870</v>
      </c>
      <c r="CA75" s="719">
        <v>44923</v>
      </c>
      <c r="CB75" s="717">
        <v>44853</v>
      </c>
      <c r="CC75" s="718">
        <v>44859</v>
      </c>
      <c r="CD75" s="719">
        <v>44925</v>
      </c>
      <c r="CE75" s="717">
        <v>44875</v>
      </c>
      <c r="CF75" s="718">
        <v>44879</v>
      </c>
      <c r="CG75" s="719">
        <v>44922</v>
      </c>
      <c r="CH75" s="720"/>
      <c r="CI75" s="721"/>
      <c r="CJ75" s="722"/>
      <c r="CK75" s="720"/>
      <c r="CL75" s="721"/>
      <c r="CM75" s="722"/>
      <c r="CN75" s="720"/>
      <c r="CO75" s="721"/>
      <c r="CP75" s="722"/>
      <c r="CQ75" s="720"/>
      <c r="CR75" s="721"/>
      <c r="CS75" s="722"/>
      <c r="CT75" s="717">
        <v>44873</v>
      </c>
      <c r="CU75" s="718">
        <v>44879</v>
      </c>
      <c r="CV75" s="719">
        <v>44921</v>
      </c>
      <c r="CW75" s="717">
        <v>44863</v>
      </c>
      <c r="CX75" s="718">
        <v>44869</v>
      </c>
      <c r="CY75" s="719">
        <v>44924</v>
      </c>
      <c r="CZ75" s="720"/>
      <c r="DA75" s="721"/>
      <c r="DB75" s="722"/>
      <c r="DC75" s="717">
        <v>44840</v>
      </c>
      <c r="DD75" s="718">
        <v>44846</v>
      </c>
      <c r="DE75" s="719">
        <v>44921</v>
      </c>
      <c r="DF75" s="717">
        <v>44868</v>
      </c>
      <c r="DG75" s="718">
        <v>44874</v>
      </c>
      <c r="DH75" s="719">
        <v>44924</v>
      </c>
      <c r="DI75" s="717">
        <v>44873</v>
      </c>
      <c r="DJ75" s="718">
        <v>44879</v>
      </c>
      <c r="DK75" s="719">
        <v>44923</v>
      </c>
      <c r="DL75" s="717">
        <v>44856</v>
      </c>
      <c r="DM75" s="718">
        <v>44862</v>
      </c>
      <c r="DN75" s="719">
        <v>44924</v>
      </c>
      <c r="DO75" s="717">
        <v>44864</v>
      </c>
      <c r="DP75" s="718">
        <v>44870</v>
      </c>
      <c r="DQ75" s="719">
        <v>44922</v>
      </c>
      <c r="DR75" s="717">
        <v>44864</v>
      </c>
      <c r="DS75" s="718">
        <v>44870</v>
      </c>
      <c r="DT75" s="719">
        <v>44923</v>
      </c>
      <c r="DU75" s="717">
        <v>44866</v>
      </c>
      <c r="DV75" s="718">
        <v>44872</v>
      </c>
      <c r="DW75" s="719">
        <v>44921</v>
      </c>
      <c r="DX75" s="717">
        <v>44845</v>
      </c>
      <c r="DY75" s="718">
        <v>44851</v>
      </c>
      <c r="DZ75" s="719">
        <v>44925</v>
      </c>
      <c r="EA75" s="717">
        <v>44854</v>
      </c>
      <c r="EB75" s="718">
        <v>44860</v>
      </c>
      <c r="EC75" s="719">
        <v>44921</v>
      </c>
      <c r="ED75" s="717">
        <v>44859</v>
      </c>
      <c r="EE75" s="718">
        <v>44865</v>
      </c>
      <c r="EF75" s="719">
        <v>44921</v>
      </c>
      <c r="EG75" s="717">
        <v>44880</v>
      </c>
      <c r="EH75" s="718">
        <v>44886</v>
      </c>
      <c r="EI75" s="719">
        <v>44924</v>
      </c>
      <c r="EJ75" s="717">
        <v>44866</v>
      </c>
      <c r="EK75" s="718">
        <v>44872</v>
      </c>
      <c r="EL75" s="719">
        <v>44925</v>
      </c>
      <c r="EM75" s="717">
        <v>44839</v>
      </c>
      <c r="EN75" s="718">
        <v>44845</v>
      </c>
      <c r="EO75" s="719">
        <v>44921</v>
      </c>
      <c r="EP75" s="717">
        <v>44847</v>
      </c>
      <c r="EQ75" s="718">
        <v>44853</v>
      </c>
      <c r="ER75" s="719">
        <v>44924</v>
      </c>
    </row>
    <row r="76" spans="1:148" ht="13.5" thickBot="1" x14ac:dyDescent="0.25">
      <c r="A76" s="648">
        <v>2023</v>
      </c>
      <c r="B76" s="649">
        <v>14</v>
      </c>
      <c r="C76" s="672" t="s">
        <v>64616</v>
      </c>
      <c r="D76" s="673">
        <v>899</v>
      </c>
      <c r="E76" s="716">
        <v>44927</v>
      </c>
      <c r="F76" s="737">
        <v>44933</v>
      </c>
      <c r="G76" s="738"/>
      <c r="H76" s="717">
        <v>44860</v>
      </c>
      <c r="I76" s="718">
        <v>44866</v>
      </c>
      <c r="J76" s="719">
        <v>44931</v>
      </c>
      <c r="K76" s="717">
        <v>44868</v>
      </c>
      <c r="L76" s="718">
        <v>44874</v>
      </c>
      <c r="M76" s="719">
        <v>44930</v>
      </c>
      <c r="N76" s="674"/>
      <c r="O76" s="674"/>
      <c r="P76" s="674"/>
      <c r="Q76" s="717">
        <v>44866</v>
      </c>
      <c r="R76" s="718">
        <v>44872</v>
      </c>
      <c r="S76" s="719">
        <v>44928</v>
      </c>
      <c r="T76" s="717">
        <v>44850</v>
      </c>
      <c r="U76" s="718">
        <v>44856</v>
      </c>
      <c r="V76" s="719">
        <v>44929</v>
      </c>
      <c r="W76" s="717">
        <v>44862</v>
      </c>
      <c r="X76" s="718">
        <v>44868</v>
      </c>
      <c r="Y76" s="719">
        <v>44931</v>
      </c>
      <c r="Z76" s="717">
        <v>44866</v>
      </c>
      <c r="AA76" s="718">
        <v>44872</v>
      </c>
      <c r="AB76" s="719">
        <v>44928</v>
      </c>
      <c r="AC76" s="717">
        <v>44873</v>
      </c>
      <c r="AD76" s="718">
        <v>44879</v>
      </c>
      <c r="AE76" s="719">
        <v>44930</v>
      </c>
      <c r="AF76" s="717">
        <v>44871</v>
      </c>
      <c r="AG76" s="718">
        <v>44877</v>
      </c>
      <c r="AH76" s="719">
        <v>44932</v>
      </c>
      <c r="AI76" s="674"/>
      <c r="AJ76" s="674"/>
      <c r="AK76" s="674"/>
      <c r="AL76" s="717">
        <v>44878</v>
      </c>
      <c r="AM76" s="718">
        <v>44884</v>
      </c>
      <c r="AN76" s="719">
        <v>44930</v>
      </c>
      <c r="AO76" s="674"/>
      <c r="AP76" s="674"/>
      <c r="AQ76" s="674"/>
      <c r="AR76" s="717">
        <v>44840</v>
      </c>
      <c r="AS76" s="718">
        <v>44846</v>
      </c>
      <c r="AT76" s="719">
        <v>44928</v>
      </c>
      <c r="AU76" s="674"/>
      <c r="AV76" s="674"/>
      <c r="AW76" s="674"/>
      <c r="AX76" s="717">
        <v>44871</v>
      </c>
      <c r="AY76" s="718">
        <v>44877</v>
      </c>
      <c r="AZ76" s="719">
        <v>44928</v>
      </c>
      <c r="BA76" s="674"/>
      <c r="BB76" s="674"/>
      <c r="BC76" s="674"/>
      <c r="BD76" s="717">
        <v>44902</v>
      </c>
      <c r="BE76" s="718">
        <v>44908</v>
      </c>
      <c r="BF76" s="719">
        <v>44931</v>
      </c>
      <c r="BG76" s="674"/>
      <c r="BH76" s="674"/>
      <c r="BI76" s="674"/>
      <c r="BJ76" s="717">
        <v>44904</v>
      </c>
      <c r="BK76" s="718">
        <v>44910</v>
      </c>
      <c r="BL76" s="719">
        <v>44929</v>
      </c>
      <c r="BM76" s="720"/>
      <c r="BN76" s="721"/>
      <c r="BO76" s="722"/>
      <c r="BP76" s="720"/>
      <c r="BQ76" s="721"/>
      <c r="BR76" s="722"/>
      <c r="BS76" s="717">
        <v>44857</v>
      </c>
      <c r="BT76" s="718">
        <v>44863</v>
      </c>
      <c r="BU76" s="719">
        <v>44931</v>
      </c>
      <c r="BV76" s="717">
        <v>44873</v>
      </c>
      <c r="BW76" s="718">
        <v>44879</v>
      </c>
      <c r="BX76" s="719">
        <v>44932</v>
      </c>
      <c r="BY76" s="717">
        <v>44871</v>
      </c>
      <c r="BZ76" s="718">
        <v>44877</v>
      </c>
      <c r="CA76" s="719">
        <v>44930</v>
      </c>
      <c r="CB76" s="717">
        <v>44860</v>
      </c>
      <c r="CC76" s="718">
        <v>44866</v>
      </c>
      <c r="CD76" s="719">
        <v>44932</v>
      </c>
      <c r="CE76" s="717">
        <v>44882</v>
      </c>
      <c r="CF76" s="718">
        <v>44886</v>
      </c>
      <c r="CG76" s="719">
        <v>44929</v>
      </c>
      <c r="CH76" s="720"/>
      <c r="CI76" s="721"/>
      <c r="CJ76" s="722"/>
      <c r="CK76" s="720"/>
      <c r="CL76" s="721"/>
      <c r="CM76" s="722"/>
      <c r="CN76" s="720"/>
      <c r="CO76" s="721"/>
      <c r="CP76" s="722"/>
      <c r="CQ76" s="720"/>
      <c r="CR76" s="721"/>
      <c r="CS76" s="722"/>
      <c r="CT76" s="717">
        <v>44880</v>
      </c>
      <c r="CU76" s="718">
        <v>44886</v>
      </c>
      <c r="CV76" s="719">
        <v>44928</v>
      </c>
      <c r="CW76" s="717">
        <v>44870</v>
      </c>
      <c r="CX76" s="718">
        <v>44876</v>
      </c>
      <c r="CY76" s="719">
        <v>44931</v>
      </c>
      <c r="CZ76" s="720"/>
      <c r="DA76" s="721"/>
      <c r="DB76" s="722"/>
      <c r="DC76" s="717">
        <v>44847</v>
      </c>
      <c r="DD76" s="718">
        <v>44853</v>
      </c>
      <c r="DE76" s="719">
        <v>44928</v>
      </c>
      <c r="DF76" s="717">
        <v>44875</v>
      </c>
      <c r="DG76" s="718">
        <v>44881</v>
      </c>
      <c r="DH76" s="719">
        <v>44931</v>
      </c>
      <c r="DI76" s="717">
        <v>44880</v>
      </c>
      <c r="DJ76" s="718">
        <v>44886</v>
      </c>
      <c r="DK76" s="719">
        <v>44930</v>
      </c>
      <c r="DL76" s="717">
        <v>44863</v>
      </c>
      <c r="DM76" s="718">
        <v>44869</v>
      </c>
      <c r="DN76" s="719">
        <v>44931</v>
      </c>
      <c r="DO76" s="717">
        <v>44871</v>
      </c>
      <c r="DP76" s="718">
        <v>44877</v>
      </c>
      <c r="DQ76" s="719">
        <v>44929</v>
      </c>
      <c r="DR76" s="717">
        <v>44871</v>
      </c>
      <c r="DS76" s="718">
        <v>44877</v>
      </c>
      <c r="DT76" s="719">
        <v>44930</v>
      </c>
      <c r="DU76" s="717">
        <v>44873</v>
      </c>
      <c r="DV76" s="718">
        <v>44879</v>
      </c>
      <c r="DW76" s="719">
        <v>44928</v>
      </c>
      <c r="DX76" s="717">
        <v>44852</v>
      </c>
      <c r="DY76" s="718">
        <v>44858</v>
      </c>
      <c r="DZ76" s="719">
        <v>44932</v>
      </c>
      <c r="EA76" s="717">
        <v>44861</v>
      </c>
      <c r="EB76" s="718">
        <v>44867</v>
      </c>
      <c r="EC76" s="719">
        <v>44928</v>
      </c>
      <c r="ED76" s="717">
        <v>44866</v>
      </c>
      <c r="EE76" s="718">
        <v>44872</v>
      </c>
      <c r="EF76" s="719">
        <v>44928</v>
      </c>
      <c r="EG76" s="717">
        <v>44887</v>
      </c>
      <c r="EH76" s="718">
        <v>44893</v>
      </c>
      <c r="EI76" s="719">
        <v>44931</v>
      </c>
      <c r="EJ76" s="717">
        <v>44873</v>
      </c>
      <c r="EK76" s="718">
        <v>44879</v>
      </c>
      <c r="EL76" s="719">
        <v>44932</v>
      </c>
      <c r="EM76" s="717">
        <v>44846</v>
      </c>
      <c r="EN76" s="718">
        <v>44852</v>
      </c>
      <c r="EO76" s="719">
        <v>44928</v>
      </c>
      <c r="EP76" s="717">
        <v>44854</v>
      </c>
      <c r="EQ76" s="718">
        <v>44860</v>
      </c>
      <c r="ER76" s="719">
        <v>44931</v>
      </c>
    </row>
    <row r="77" spans="1:148" ht="13.5" thickBot="1" x14ac:dyDescent="0.25">
      <c r="A77" s="648">
        <v>2023</v>
      </c>
      <c r="B77" s="649">
        <v>15</v>
      </c>
      <c r="C77" s="672" t="s">
        <v>64616</v>
      </c>
      <c r="D77" s="673">
        <v>899</v>
      </c>
      <c r="E77" s="716">
        <v>44934</v>
      </c>
      <c r="F77" s="737">
        <v>44940</v>
      </c>
      <c r="G77" s="738"/>
      <c r="H77" s="717">
        <v>44867</v>
      </c>
      <c r="I77" s="718">
        <v>44873</v>
      </c>
      <c r="J77" s="719">
        <v>44938</v>
      </c>
      <c r="K77" s="717">
        <v>44875</v>
      </c>
      <c r="L77" s="718">
        <v>44881</v>
      </c>
      <c r="M77" s="719">
        <v>44937</v>
      </c>
      <c r="N77" s="674"/>
      <c r="O77" s="674"/>
      <c r="P77" s="674"/>
      <c r="Q77" s="717">
        <v>44873</v>
      </c>
      <c r="R77" s="718">
        <v>44879</v>
      </c>
      <c r="S77" s="719">
        <v>44935</v>
      </c>
      <c r="T77" s="717">
        <v>44857</v>
      </c>
      <c r="U77" s="718">
        <v>44863</v>
      </c>
      <c r="V77" s="719">
        <v>44936</v>
      </c>
      <c r="W77" s="717">
        <v>44869</v>
      </c>
      <c r="X77" s="718">
        <v>44875</v>
      </c>
      <c r="Y77" s="719">
        <v>44938</v>
      </c>
      <c r="Z77" s="717">
        <v>44873</v>
      </c>
      <c r="AA77" s="718">
        <v>44879</v>
      </c>
      <c r="AB77" s="719">
        <v>44935</v>
      </c>
      <c r="AC77" s="717">
        <v>44880</v>
      </c>
      <c r="AD77" s="718">
        <v>44886</v>
      </c>
      <c r="AE77" s="719">
        <v>44937</v>
      </c>
      <c r="AF77" s="717">
        <v>44878</v>
      </c>
      <c r="AG77" s="718">
        <v>44884</v>
      </c>
      <c r="AH77" s="719">
        <v>44939</v>
      </c>
      <c r="AI77" s="674"/>
      <c r="AJ77" s="674"/>
      <c r="AK77" s="674"/>
      <c r="AL77" s="717">
        <v>44885</v>
      </c>
      <c r="AM77" s="718">
        <v>44891</v>
      </c>
      <c r="AN77" s="719">
        <v>44937</v>
      </c>
      <c r="AO77" s="674"/>
      <c r="AP77" s="674"/>
      <c r="AQ77" s="674"/>
      <c r="AR77" s="717">
        <v>44847</v>
      </c>
      <c r="AS77" s="718">
        <v>44853</v>
      </c>
      <c r="AT77" s="719">
        <v>44935</v>
      </c>
      <c r="AU77" s="674"/>
      <c r="AV77" s="674"/>
      <c r="AW77" s="674"/>
      <c r="AX77" s="717">
        <v>44878</v>
      </c>
      <c r="AY77" s="718">
        <v>44884</v>
      </c>
      <c r="AZ77" s="719">
        <v>44935</v>
      </c>
      <c r="BA77" s="674"/>
      <c r="BB77" s="674"/>
      <c r="BC77" s="674"/>
      <c r="BD77" s="717">
        <v>44909</v>
      </c>
      <c r="BE77" s="718">
        <v>44915</v>
      </c>
      <c r="BF77" s="719">
        <v>44938</v>
      </c>
      <c r="BG77" s="674"/>
      <c r="BH77" s="674"/>
      <c r="BI77" s="674"/>
      <c r="BJ77" s="717">
        <v>44911</v>
      </c>
      <c r="BK77" s="718">
        <v>44917</v>
      </c>
      <c r="BL77" s="719">
        <v>44936</v>
      </c>
      <c r="BM77" s="720"/>
      <c r="BN77" s="721"/>
      <c r="BO77" s="722"/>
      <c r="BP77" s="720"/>
      <c r="BQ77" s="721"/>
      <c r="BR77" s="722"/>
      <c r="BS77" s="717">
        <v>44864</v>
      </c>
      <c r="BT77" s="718">
        <v>44870</v>
      </c>
      <c r="BU77" s="719">
        <v>44938</v>
      </c>
      <c r="BV77" s="717">
        <v>44880</v>
      </c>
      <c r="BW77" s="718">
        <v>44886</v>
      </c>
      <c r="BX77" s="719">
        <v>44939</v>
      </c>
      <c r="BY77" s="717">
        <v>44878</v>
      </c>
      <c r="BZ77" s="718">
        <v>44884</v>
      </c>
      <c r="CA77" s="719">
        <v>44937</v>
      </c>
      <c r="CB77" s="717">
        <v>44867</v>
      </c>
      <c r="CC77" s="718">
        <v>44873</v>
      </c>
      <c r="CD77" s="719">
        <v>44939</v>
      </c>
      <c r="CE77" s="717">
        <v>44889</v>
      </c>
      <c r="CF77" s="718">
        <v>44893</v>
      </c>
      <c r="CG77" s="719">
        <v>44936</v>
      </c>
      <c r="CH77" s="720"/>
      <c r="CI77" s="721"/>
      <c r="CJ77" s="722"/>
      <c r="CK77" s="720"/>
      <c r="CL77" s="721"/>
      <c r="CM77" s="722"/>
      <c r="CN77" s="720"/>
      <c r="CO77" s="721"/>
      <c r="CP77" s="722"/>
      <c r="CQ77" s="720"/>
      <c r="CR77" s="721"/>
      <c r="CS77" s="722"/>
      <c r="CT77" s="717">
        <v>44887</v>
      </c>
      <c r="CU77" s="718">
        <v>44893</v>
      </c>
      <c r="CV77" s="719">
        <v>44935</v>
      </c>
      <c r="CW77" s="717">
        <v>44877</v>
      </c>
      <c r="CX77" s="718">
        <v>44883</v>
      </c>
      <c r="CY77" s="719">
        <v>44938</v>
      </c>
      <c r="CZ77" s="720"/>
      <c r="DA77" s="721"/>
      <c r="DB77" s="722"/>
      <c r="DC77" s="717">
        <v>44854</v>
      </c>
      <c r="DD77" s="718">
        <v>44860</v>
      </c>
      <c r="DE77" s="719">
        <v>44935</v>
      </c>
      <c r="DF77" s="717">
        <v>44882</v>
      </c>
      <c r="DG77" s="718">
        <v>44888</v>
      </c>
      <c r="DH77" s="719">
        <v>44938</v>
      </c>
      <c r="DI77" s="717">
        <v>44887</v>
      </c>
      <c r="DJ77" s="718">
        <v>44893</v>
      </c>
      <c r="DK77" s="719">
        <v>44937</v>
      </c>
      <c r="DL77" s="717">
        <v>44870</v>
      </c>
      <c r="DM77" s="718">
        <v>44876</v>
      </c>
      <c r="DN77" s="719">
        <v>44938</v>
      </c>
      <c r="DO77" s="717">
        <v>44878</v>
      </c>
      <c r="DP77" s="718">
        <v>44884</v>
      </c>
      <c r="DQ77" s="719">
        <v>44936</v>
      </c>
      <c r="DR77" s="717">
        <v>44878</v>
      </c>
      <c r="DS77" s="718">
        <v>44884</v>
      </c>
      <c r="DT77" s="719">
        <v>44937</v>
      </c>
      <c r="DU77" s="717">
        <v>44880</v>
      </c>
      <c r="DV77" s="718">
        <v>44886</v>
      </c>
      <c r="DW77" s="719">
        <v>44935</v>
      </c>
      <c r="DX77" s="717">
        <v>44859</v>
      </c>
      <c r="DY77" s="718">
        <v>44865</v>
      </c>
      <c r="DZ77" s="719">
        <v>44939</v>
      </c>
      <c r="EA77" s="717">
        <v>44868</v>
      </c>
      <c r="EB77" s="718">
        <v>44874</v>
      </c>
      <c r="EC77" s="719">
        <v>44935</v>
      </c>
      <c r="ED77" s="717">
        <v>44873</v>
      </c>
      <c r="EE77" s="718">
        <v>44879</v>
      </c>
      <c r="EF77" s="719">
        <v>44935</v>
      </c>
      <c r="EG77" s="717">
        <v>44894</v>
      </c>
      <c r="EH77" s="718">
        <v>44900</v>
      </c>
      <c r="EI77" s="719">
        <v>44938</v>
      </c>
      <c r="EJ77" s="717">
        <v>44880</v>
      </c>
      <c r="EK77" s="718">
        <v>44886</v>
      </c>
      <c r="EL77" s="719">
        <v>44939</v>
      </c>
      <c r="EM77" s="717">
        <v>44853</v>
      </c>
      <c r="EN77" s="718">
        <v>44859</v>
      </c>
      <c r="EO77" s="719">
        <v>44935</v>
      </c>
      <c r="EP77" s="717">
        <v>44861</v>
      </c>
      <c r="EQ77" s="718">
        <v>44867</v>
      </c>
      <c r="ER77" s="719">
        <v>44938</v>
      </c>
    </row>
    <row r="78" spans="1:148" ht="13.5" thickBot="1" x14ac:dyDescent="0.25">
      <c r="A78" s="648">
        <v>2023</v>
      </c>
      <c r="B78" s="649">
        <v>16</v>
      </c>
      <c r="C78" s="672" t="s">
        <v>64616</v>
      </c>
      <c r="D78" s="673">
        <v>899</v>
      </c>
      <c r="E78" s="716">
        <v>44941</v>
      </c>
      <c r="F78" s="737">
        <v>44947</v>
      </c>
      <c r="G78" s="738"/>
      <c r="H78" s="717">
        <v>44874</v>
      </c>
      <c r="I78" s="718">
        <v>44880</v>
      </c>
      <c r="J78" s="719">
        <v>44945</v>
      </c>
      <c r="K78" s="717">
        <v>44882</v>
      </c>
      <c r="L78" s="718">
        <v>44888</v>
      </c>
      <c r="M78" s="719">
        <v>44944</v>
      </c>
      <c r="N78" s="674"/>
      <c r="O78" s="674"/>
      <c r="P78" s="674"/>
      <c r="Q78" s="717">
        <v>44880</v>
      </c>
      <c r="R78" s="718">
        <v>44886</v>
      </c>
      <c r="S78" s="719">
        <v>44942</v>
      </c>
      <c r="T78" s="717">
        <v>44864</v>
      </c>
      <c r="U78" s="718">
        <v>44870</v>
      </c>
      <c r="V78" s="719">
        <v>44943</v>
      </c>
      <c r="W78" s="717">
        <v>44876</v>
      </c>
      <c r="X78" s="718">
        <v>44882</v>
      </c>
      <c r="Y78" s="719">
        <v>44945</v>
      </c>
      <c r="Z78" s="717">
        <v>44880</v>
      </c>
      <c r="AA78" s="718">
        <v>44886</v>
      </c>
      <c r="AB78" s="719">
        <v>44942</v>
      </c>
      <c r="AC78" s="717">
        <v>44887</v>
      </c>
      <c r="AD78" s="718">
        <v>44893</v>
      </c>
      <c r="AE78" s="719">
        <v>44944</v>
      </c>
      <c r="AF78" s="717">
        <v>44885</v>
      </c>
      <c r="AG78" s="718">
        <v>44891</v>
      </c>
      <c r="AH78" s="719">
        <v>44946</v>
      </c>
      <c r="AI78" s="674"/>
      <c r="AJ78" s="674"/>
      <c r="AK78" s="674"/>
      <c r="AL78" s="717">
        <v>44892</v>
      </c>
      <c r="AM78" s="718">
        <v>44898</v>
      </c>
      <c r="AN78" s="719">
        <v>44944</v>
      </c>
      <c r="AO78" s="674"/>
      <c r="AP78" s="674"/>
      <c r="AQ78" s="674"/>
      <c r="AR78" s="717">
        <v>44854</v>
      </c>
      <c r="AS78" s="718">
        <v>44860</v>
      </c>
      <c r="AT78" s="719">
        <v>44942</v>
      </c>
      <c r="AU78" s="674"/>
      <c r="AV78" s="674"/>
      <c r="AW78" s="674"/>
      <c r="AX78" s="717">
        <v>44885</v>
      </c>
      <c r="AY78" s="718">
        <v>44891</v>
      </c>
      <c r="AZ78" s="719">
        <v>44942</v>
      </c>
      <c r="BA78" s="674"/>
      <c r="BB78" s="674"/>
      <c r="BC78" s="674"/>
      <c r="BD78" s="717">
        <v>44916</v>
      </c>
      <c r="BE78" s="718">
        <v>44922</v>
      </c>
      <c r="BF78" s="719">
        <v>44945</v>
      </c>
      <c r="BG78" s="674"/>
      <c r="BH78" s="674"/>
      <c r="BI78" s="674"/>
      <c r="BJ78" s="717">
        <v>44918</v>
      </c>
      <c r="BK78" s="718">
        <v>44924</v>
      </c>
      <c r="BL78" s="719">
        <v>44943</v>
      </c>
      <c r="BM78" s="720"/>
      <c r="BN78" s="721"/>
      <c r="BO78" s="722"/>
      <c r="BP78" s="720"/>
      <c r="BQ78" s="721"/>
      <c r="BR78" s="722"/>
      <c r="BS78" s="717">
        <v>44871</v>
      </c>
      <c r="BT78" s="718">
        <v>44877</v>
      </c>
      <c r="BU78" s="719">
        <v>44945</v>
      </c>
      <c r="BV78" s="717">
        <v>44887</v>
      </c>
      <c r="BW78" s="718">
        <v>44893</v>
      </c>
      <c r="BX78" s="719">
        <v>44946</v>
      </c>
      <c r="BY78" s="717">
        <v>44885</v>
      </c>
      <c r="BZ78" s="718">
        <v>44891</v>
      </c>
      <c r="CA78" s="719">
        <v>44944</v>
      </c>
      <c r="CB78" s="717">
        <v>44874</v>
      </c>
      <c r="CC78" s="718">
        <v>44880</v>
      </c>
      <c r="CD78" s="719">
        <v>44946</v>
      </c>
      <c r="CE78" s="717">
        <v>44896</v>
      </c>
      <c r="CF78" s="718">
        <v>44900</v>
      </c>
      <c r="CG78" s="719">
        <v>44943</v>
      </c>
      <c r="CH78" s="720"/>
      <c r="CI78" s="721"/>
      <c r="CJ78" s="722"/>
      <c r="CK78" s="720"/>
      <c r="CL78" s="721"/>
      <c r="CM78" s="722"/>
      <c r="CN78" s="720"/>
      <c r="CO78" s="721"/>
      <c r="CP78" s="722"/>
      <c r="CQ78" s="720"/>
      <c r="CR78" s="721"/>
      <c r="CS78" s="722"/>
      <c r="CT78" s="717">
        <v>44894</v>
      </c>
      <c r="CU78" s="718">
        <v>44900</v>
      </c>
      <c r="CV78" s="719">
        <v>44942</v>
      </c>
      <c r="CW78" s="717">
        <v>44884</v>
      </c>
      <c r="CX78" s="718">
        <v>44890</v>
      </c>
      <c r="CY78" s="719">
        <v>44945</v>
      </c>
      <c r="CZ78" s="720"/>
      <c r="DA78" s="721"/>
      <c r="DB78" s="722"/>
      <c r="DC78" s="717">
        <v>44861</v>
      </c>
      <c r="DD78" s="718">
        <v>44867</v>
      </c>
      <c r="DE78" s="719">
        <v>44942</v>
      </c>
      <c r="DF78" s="717">
        <v>44889</v>
      </c>
      <c r="DG78" s="718">
        <v>44895</v>
      </c>
      <c r="DH78" s="719">
        <v>44945</v>
      </c>
      <c r="DI78" s="717">
        <v>44894</v>
      </c>
      <c r="DJ78" s="718">
        <v>44900</v>
      </c>
      <c r="DK78" s="719">
        <v>44944</v>
      </c>
      <c r="DL78" s="717">
        <v>44877</v>
      </c>
      <c r="DM78" s="718">
        <v>44883</v>
      </c>
      <c r="DN78" s="719">
        <v>44945</v>
      </c>
      <c r="DO78" s="717">
        <v>44885</v>
      </c>
      <c r="DP78" s="718">
        <v>44891</v>
      </c>
      <c r="DQ78" s="719">
        <v>44943</v>
      </c>
      <c r="DR78" s="717">
        <v>44885</v>
      </c>
      <c r="DS78" s="718">
        <v>44891</v>
      </c>
      <c r="DT78" s="719">
        <v>44944</v>
      </c>
      <c r="DU78" s="717">
        <v>44887</v>
      </c>
      <c r="DV78" s="718">
        <v>44893</v>
      </c>
      <c r="DW78" s="719">
        <v>44942</v>
      </c>
      <c r="DX78" s="717">
        <v>44866</v>
      </c>
      <c r="DY78" s="718">
        <v>44872</v>
      </c>
      <c r="DZ78" s="719">
        <v>44946</v>
      </c>
      <c r="EA78" s="717">
        <v>44875</v>
      </c>
      <c r="EB78" s="718">
        <v>44881</v>
      </c>
      <c r="EC78" s="719">
        <v>44942</v>
      </c>
      <c r="ED78" s="717">
        <v>44880</v>
      </c>
      <c r="EE78" s="718">
        <v>44886</v>
      </c>
      <c r="EF78" s="719">
        <v>44942</v>
      </c>
      <c r="EG78" s="717">
        <v>44901</v>
      </c>
      <c r="EH78" s="718">
        <v>44907</v>
      </c>
      <c r="EI78" s="719">
        <v>44945</v>
      </c>
      <c r="EJ78" s="717">
        <v>44887</v>
      </c>
      <c r="EK78" s="718">
        <v>44893</v>
      </c>
      <c r="EL78" s="719">
        <v>44946</v>
      </c>
      <c r="EM78" s="717">
        <v>44860</v>
      </c>
      <c r="EN78" s="718">
        <v>44866</v>
      </c>
      <c r="EO78" s="719">
        <v>44942</v>
      </c>
      <c r="EP78" s="717">
        <v>44868</v>
      </c>
      <c r="EQ78" s="718">
        <v>44874</v>
      </c>
      <c r="ER78" s="719">
        <v>44945</v>
      </c>
    </row>
    <row r="79" spans="1:148" ht="13.5" thickBot="1" x14ac:dyDescent="0.25">
      <c r="A79" s="648">
        <v>2023</v>
      </c>
      <c r="B79" s="649">
        <v>17</v>
      </c>
      <c r="C79" s="672" t="s">
        <v>64616</v>
      </c>
      <c r="D79" s="673">
        <v>899</v>
      </c>
      <c r="E79" s="716">
        <v>44948</v>
      </c>
      <c r="F79" s="737">
        <v>44954</v>
      </c>
      <c r="G79" s="738"/>
      <c r="H79" s="717">
        <v>44881</v>
      </c>
      <c r="I79" s="718">
        <v>44887</v>
      </c>
      <c r="J79" s="719">
        <v>44952</v>
      </c>
      <c r="K79" s="717">
        <v>44889</v>
      </c>
      <c r="L79" s="718">
        <v>44895</v>
      </c>
      <c r="M79" s="719">
        <v>44951</v>
      </c>
      <c r="N79" s="674"/>
      <c r="O79" s="674"/>
      <c r="P79" s="674"/>
      <c r="Q79" s="717">
        <v>44887</v>
      </c>
      <c r="R79" s="718">
        <v>44893</v>
      </c>
      <c r="S79" s="719">
        <v>44949</v>
      </c>
      <c r="T79" s="717">
        <v>44871</v>
      </c>
      <c r="U79" s="718">
        <v>44877</v>
      </c>
      <c r="V79" s="719">
        <v>44950</v>
      </c>
      <c r="W79" s="717">
        <v>44883</v>
      </c>
      <c r="X79" s="718">
        <v>44889</v>
      </c>
      <c r="Y79" s="719">
        <v>44952</v>
      </c>
      <c r="Z79" s="717">
        <v>44887</v>
      </c>
      <c r="AA79" s="718">
        <v>44893</v>
      </c>
      <c r="AB79" s="719">
        <v>44949</v>
      </c>
      <c r="AC79" s="717">
        <v>44894</v>
      </c>
      <c r="AD79" s="718">
        <v>44900</v>
      </c>
      <c r="AE79" s="719">
        <v>44951</v>
      </c>
      <c r="AF79" s="717">
        <v>44892</v>
      </c>
      <c r="AG79" s="718">
        <v>44898</v>
      </c>
      <c r="AH79" s="719">
        <v>44953</v>
      </c>
      <c r="AI79" s="674"/>
      <c r="AJ79" s="674"/>
      <c r="AK79" s="674"/>
      <c r="AL79" s="717">
        <v>44899</v>
      </c>
      <c r="AM79" s="718">
        <v>44905</v>
      </c>
      <c r="AN79" s="719">
        <v>44951</v>
      </c>
      <c r="AO79" s="674"/>
      <c r="AP79" s="674"/>
      <c r="AQ79" s="674"/>
      <c r="AR79" s="717">
        <v>44861</v>
      </c>
      <c r="AS79" s="718">
        <v>44867</v>
      </c>
      <c r="AT79" s="719">
        <v>44949</v>
      </c>
      <c r="AU79" s="674"/>
      <c r="AV79" s="674"/>
      <c r="AW79" s="674"/>
      <c r="AX79" s="717">
        <v>44892</v>
      </c>
      <c r="AY79" s="718">
        <v>44898</v>
      </c>
      <c r="AZ79" s="719">
        <v>44949</v>
      </c>
      <c r="BA79" s="674"/>
      <c r="BB79" s="674"/>
      <c r="BC79" s="674"/>
      <c r="BD79" s="717">
        <v>44923</v>
      </c>
      <c r="BE79" s="718">
        <v>44929</v>
      </c>
      <c r="BF79" s="719">
        <v>44952</v>
      </c>
      <c r="BG79" s="674"/>
      <c r="BH79" s="674"/>
      <c r="BI79" s="674"/>
      <c r="BJ79" s="717">
        <v>44925</v>
      </c>
      <c r="BK79" s="718">
        <v>44931</v>
      </c>
      <c r="BL79" s="719">
        <v>44950</v>
      </c>
      <c r="BM79" s="720"/>
      <c r="BN79" s="721"/>
      <c r="BO79" s="722"/>
      <c r="BP79" s="720"/>
      <c r="BQ79" s="721"/>
      <c r="BR79" s="722"/>
      <c r="BS79" s="717">
        <v>44878</v>
      </c>
      <c r="BT79" s="718">
        <v>44884</v>
      </c>
      <c r="BU79" s="719">
        <v>44952</v>
      </c>
      <c r="BV79" s="717">
        <v>44894</v>
      </c>
      <c r="BW79" s="718">
        <v>44900</v>
      </c>
      <c r="BX79" s="719">
        <v>44953</v>
      </c>
      <c r="BY79" s="717">
        <v>44892</v>
      </c>
      <c r="BZ79" s="718">
        <v>44898</v>
      </c>
      <c r="CA79" s="719">
        <v>44951</v>
      </c>
      <c r="CB79" s="717">
        <v>44881</v>
      </c>
      <c r="CC79" s="718">
        <v>44887</v>
      </c>
      <c r="CD79" s="719">
        <v>44953</v>
      </c>
      <c r="CE79" s="717">
        <v>44903</v>
      </c>
      <c r="CF79" s="718">
        <v>44907</v>
      </c>
      <c r="CG79" s="719">
        <v>44950</v>
      </c>
      <c r="CH79" s="720"/>
      <c r="CI79" s="721"/>
      <c r="CJ79" s="722"/>
      <c r="CK79" s="720"/>
      <c r="CL79" s="721"/>
      <c r="CM79" s="722"/>
      <c r="CN79" s="720"/>
      <c r="CO79" s="721"/>
      <c r="CP79" s="722"/>
      <c r="CQ79" s="720"/>
      <c r="CR79" s="721"/>
      <c r="CS79" s="722"/>
      <c r="CT79" s="717">
        <v>44901</v>
      </c>
      <c r="CU79" s="718">
        <v>44907</v>
      </c>
      <c r="CV79" s="719">
        <v>44949</v>
      </c>
      <c r="CW79" s="717">
        <v>44891</v>
      </c>
      <c r="CX79" s="718">
        <v>44897</v>
      </c>
      <c r="CY79" s="719">
        <v>44952</v>
      </c>
      <c r="CZ79" s="720"/>
      <c r="DA79" s="721"/>
      <c r="DB79" s="722"/>
      <c r="DC79" s="717">
        <v>44868</v>
      </c>
      <c r="DD79" s="718">
        <v>44874</v>
      </c>
      <c r="DE79" s="719">
        <v>44949</v>
      </c>
      <c r="DF79" s="717">
        <v>44896</v>
      </c>
      <c r="DG79" s="718">
        <v>44902</v>
      </c>
      <c r="DH79" s="719">
        <v>44952</v>
      </c>
      <c r="DI79" s="717">
        <v>44901</v>
      </c>
      <c r="DJ79" s="718">
        <v>44907</v>
      </c>
      <c r="DK79" s="719">
        <v>44951</v>
      </c>
      <c r="DL79" s="717">
        <v>44884</v>
      </c>
      <c r="DM79" s="718">
        <v>44890</v>
      </c>
      <c r="DN79" s="719">
        <v>44952</v>
      </c>
      <c r="DO79" s="717">
        <v>44892</v>
      </c>
      <c r="DP79" s="718">
        <v>44898</v>
      </c>
      <c r="DQ79" s="719">
        <v>44950</v>
      </c>
      <c r="DR79" s="717">
        <v>44892</v>
      </c>
      <c r="DS79" s="718">
        <v>44898</v>
      </c>
      <c r="DT79" s="719">
        <v>44951</v>
      </c>
      <c r="DU79" s="717">
        <v>44894</v>
      </c>
      <c r="DV79" s="718">
        <v>44900</v>
      </c>
      <c r="DW79" s="719">
        <v>44949</v>
      </c>
      <c r="DX79" s="717">
        <v>44873</v>
      </c>
      <c r="DY79" s="718">
        <v>44879</v>
      </c>
      <c r="DZ79" s="719">
        <v>44953</v>
      </c>
      <c r="EA79" s="717">
        <v>44882</v>
      </c>
      <c r="EB79" s="718">
        <v>44888</v>
      </c>
      <c r="EC79" s="719">
        <v>44949</v>
      </c>
      <c r="ED79" s="717">
        <v>44887</v>
      </c>
      <c r="EE79" s="718">
        <v>44893</v>
      </c>
      <c r="EF79" s="719">
        <v>44949</v>
      </c>
      <c r="EG79" s="717">
        <v>44908</v>
      </c>
      <c r="EH79" s="718">
        <v>44914</v>
      </c>
      <c r="EI79" s="719">
        <v>44952</v>
      </c>
      <c r="EJ79" s="717">
        <v>44894</v>
      </c>
      <c r="EK79" s="718">
        <v>44900</v>
      </c>
      <c r="EL79" s="719">
        <v>44953</v>
      </c>
      <c r="EM79" s="717">
        <v>44867</v>
      </c>
      <c r="EN79" s="718">
        <v>44873</v>
      </c>
      <c r="EO79" s="719">
        <v>44949</v>
      </c>
      <c r="EP79" s="717">
        <v>44875</v>
      </c>
      <c r="EQ79" s="718">
        <v>44881</v>
      </c>
      <c r="ER79" s="719">
        <v>44952</v>
      </c>
    </row>
    <row r="80" spans="1:148" ht="13.5" thickBot="1" x14ac:dyDescent="0.25">
      <c r="A80" s="648">
        <v>2023</v>
      </c>
      <c r="B80" s="649">
        <v>18</v>
      </c>
      <c r="C80" s="672" t="s">
        <v>64616</v>
      </c>
      <c r="D80" s="673">
        <v>899</v>
      </c>
      <c r="E80" s="716">
        <v>44955</v>
      </c>
      <c r="F80" s="737">
        <v>44961</v>
      </c>
      <c r="G80" s="738"/>
      <c r="H80" s="717">
        <v>44888</v>
      </c>
      <c r="I80" s="718">
        <v>44894</v>
      </c>
      <c r="J80" s="719">
        <v>44959</v>
      </c>
      <c r="K80" s="717">
        <v>44896</v>
      </c>
      <c r="L80" s="718">
        <v>44902</v>
      </c>
      <c r="M80" s="719">
        <v>44958</v>
      </c>
      <c r="N80" s="674"/>
      <c r="O80" s="674"/>
      <c r="P80" s="674"/>
      <c r="Q80" s="717">
        <v>44894</v>
      </c>
      <c r="R80" s="718">
        <v>44900</v>
      </c>
      <c r="S80" s="719">
        <v>44956</v>
      </c>
      <c r="T80" s="717">
        <v>44878</v>
      </c>
      <c r="U80" s="718">
        <v>44884</v>
      </c>
      <c r="V80" s="719">
        <v>44957</v>
      </c>
      <c r="W80" s="717">
        <v>44890</v>
      </c>
      <c r="X80" s="718">
        <v>44896</v>
      </c>
      <c r="Y80" s="719">
        <v>44959</v>
      </c>
      <c r="Z80" s="717">
        <v>44894</v>
      </c>
      <c r="AA80" s="718">
        <v>44900</v>
      </c>
      <c r="AB80" s="719">
        <v>44956</v>
      </c>
      <c r="AC80" s="717">
        <v>44901</v>
      </c>
      <c r="AD80" s="718">
        <v>44907</v>
      </c>
      <c r="AE80" s="719">
        <v>44958</v>
      </c>
      <c r="AF80" s="717">
        <v>44899</v>
      </c>
      <c r="AG80" s="718">
        <v>44905</v>
      </c>
      <c r="AH80" s="719">
        <v>44960</v>
      </c>
      <c r="AI80" s="674"/>
      <c r="AJ80" s="674"/>
      <c r="AK80" s="674"/>
      <c r="AL80" s="717">
        <v>44906</v>
      </c>
      <c r="AM80" s="718">
        <v>44912</v>
      </c>
      <c r="AN80" s="719">
        <v>44958</v>
      </c>
      <c r="AO80" s="674"/>
      <c r="AP80" s="674"/>
      <c r="AQ80" s="674"/>
      <c r="AR80" s="717">
        <v>44868</v>
      </c>
      <c r="AS80" s="718">
        <v>44874</v>
      </c>
      <c r="AT80" s="719">
        <v>44956</v>
      </c>
      <c r="AU80" s="674"/>
      <c r="AV80" s="674"/>
      <c r="AW80" s="674"/>
      <c r="AX80" s="717">
        <v>44899</v>
      </c>
      <c r="AY80" s="718">
        <v>44905</v>
      </c>
      <c r="AZ80" s="719">
        <v>44956</v>
      </c>
      <c r="BA80" s="674"/>
      <c r="BB80" s="674"/>
      <c r="BC80" s="674"/>
      <c r="BD80" s="717">
        <v>44930</v>
      </c>
      <c r="BE80" s="718">
        <v>44936</v>
      </c>
      <c r="BF80" s="719">
        <v>44959</v>
      </c>
      <c r="BG80" s="674"/>
      <c r="BH80" s="674"/>
      <c r="BI80" s="674"/>
      <c r="BJ80" s="717">
        <v>44932</v>
      </c>
      <c r="BK80" s="718">
        <v>44938</v>
      </c>
      <c r="BL80" s="719">
        <v>44957</v>
      </c>
      <c r="BM80" s="720"/>
      <c r="BN80" s="721"/>
      <c r="BO80" s="722"/>
      <c r="BP80" s="720"/>
      <c r="BQ80" s="721"/>
      <c r="BR80" s="722"/>
      <c r="BS80" s="717">
        <v>44885</v>
      </c>
      <c r="BT80" s="718">
        <v>44891</v>
      </c>
      <c r="BU80" s="719">
        <v>44959</v>
      </c>
      <c r="BV80" s="717">
        <v>44901</v>
      </c>
      <c r="BW80" s="718">
        <v>44907</v>
      </c>
      <c r="BX80" s="719">
        <v>44960</v>
      </c>
      <c r="BY80" s="717">
        <v>44899</v>
      </c>
      <c r="BZ80" s="718">
        <v>44905</v>
      </c>
      <c r="CA80" s="719">
        <v>44958</v>
      </c>
      <c r="CB80" s="717">
        <v>44888</v>
      </c>
      <c r="CC80" s="718">
        <v>44894</v>
      </c>
      <c r="CD80" s="719">
        <v>44960</v>
      </c>
      <c r="CE80" s="717">
        <v>44910</v>
      </c>
      <c r="CF80" s="718">
        <v>44914</v>
      </c>
      <c r="CG80" s="719">
        <v>44957</v>
      </c>
      <c r="CH80" s="720"/>
      <c r="CI80" s="721"/>
      <c r="CJ80" s="722"/>
      <c r="CK80" s="720"/>
      <c r="CL80" s="721"/>
      <c r="CM80" s="722"/>
      <c r="CN80" s="720"/>
      <c r="CO80" s="721"/>
      <c r="CP80" s="722"/>
      <c r="CQ80" s="720"/>
      <c r="CR80" s="721"/>
      <c r="CS80" s="722"/>
      <c r="CT80" s="717">
        <v>44908</v>
      </c>
      <c r="CU80" s="718">
        <v>44914</v>
      </c>
      <c r="CV80" s="719">
        <v>44956</v>
      </c>
      <c r="CW80" s="717">
        <v>44898</v>
      </c>
      <c r="CX80" s="718">
        <v>44904</v>
      </c>
      <c r="CY80" s="719">
        <v>44959</v>
      </c>
      <c r="CZ80" s="720"/>
      <c r="DA80" s="721"/>
      <c r="DB80" s="722"/>
      <c r="DC80" s="717">
        <v>44875</v>
      </c>
      <c r="DD80" s="718">
        <v>44881</v>
      </c>
      <c r="DE80" s="719">
        <v>44956</v>
      </c>
      <c r="DF80" s="717">
        <v>44903</v>
      </c>
      <c r="DG80" s="718">
        <v>44909</v>
      </c>
      <c r="DH80" s="719">
        <v>44959</v>
      </c>
      <c r="DI80" s="717">
        <v>44908</v>
      </c>
      <c r="DJ80" s="718">
        <v>44914</v>
      </c>
      <c r="DK80" s="719">
        <v>44958</v>
      </c>
      <c r="DL80" s="717">
        <v>44891</v>
      </c>
      <c r="DM80" s="718">
        <v>44897</v>
      </c>
      <c r="DN80" s="719">
        <v>44959</v>
      </c>
      <c r="DO80" s="717">
        <v>44899</v>
      </c>
      <c r="DP80" s="718">
        <v>44905</v>
      </c>
      <c r="DQ80" s="719">
        <v>44957</v>
      </c>
      <c r="DR80" s="717">
        <v>44899</v>
      </c>
      <c r="DS80" s="718">
        <v>44905</v>
      </c>
      <c r="DT80" s="719">
        <v>44958</v>
      </c>
      <c r="DU80" s="717">
        <v>44901</v>
      </c>
      <c r="DV80" s="718">
        <v>44907</v>
      </c>
      <c r="DW80" s="719">
        <v>44956</v>
      </c>
      <c r="DX80" s="717">
        <v>44880</v>
      </c>
      <c r="DY80" s="718">
        <v>44886</v>
      </c>
      <c r="DZ80" s="719">
        <v>44960</v>
      </c>
      <c r="EA80" s="717">
        <v>44889</v>
      </c>
      <c r="EB80" s="718">
        <v>44895</v>
      </c>
      <c r="EC80" s="719">
        <v>44956</v>
      </c>
      <c r="ED80" s="717">
        <v>44894</v>
      </c>
      <c r="EE80" s="718">
        <v>44900</v>
      </c>
      <c r="EF80" s="719">
        <v>44956</v>
      </c>
      <c r="EG80" s="717">
        <v>44915</v>
      </c>
      <c r="EH80" s="718">
        <v>44921</v>
      </c>
      <c r="EI80" s="719">
        <v>44959</v>
      </c>
      <c r="EJ80" s="717">
        <v>44901</v>
      </c>
      <c r="EK80" s="718">
        <v>44907</v>
      </c>
      <c r="EL80" s="719">
        <v>44960</v>
      </c>
      <c r="EM80" s="717">
        <v>44874</v>
      </c>
      <c r="EN80" s="718">
        <v>44880</v>
      </c>
      <c r="EO80" s="719">
        <v>44956</v>
      </c>
      <c r="EP80" s="717">
        <v>44882</v>
      </c>
      <c r="EQ80" s="718">
        <v>44888</v>
      </c>
      <c r="ER80" s="719">
        <v>44959</v>
      </c>
    </row>
    <row r="81" spans="1:148" ht="13.5" thickBot="1" x14ac:dyDescent="0.25">
      <c r="A81" s="648">
        <v>2023</v>
      </c>
      <c r="B81" s="649">
        <v>19</v>
      </c>
      <c r="C81" s="672" t="s">
        <v>64616</v>
      </c>
      <c r="D81" s="673">
        <v>899</v>
      </c>
      <c r="E81" s="716">
        <v>44962</v>
      </c>
      <c r="F81" s="737">
        <v>44968</v>
      </c>
      <c r="G81" s="738"/>
      <c r="H81" s="717">
        <v>44895</v>
      </c>
      <c r="I81" s="718">
        <v>44901</v>
      </c>
      <c r="J81" s="719">
        <v>44966</v>
      </c>
      <c r="K81" s="717">
        <v>44903</v>
      </c>
      <c r="L81" s="718">
        <v>44909</v>
      </c>
      <c r="M81" s="719">
        <v>44965</v>
      </c>
      <c r="N81" s="674"/>
      <c r="O81" s="674"/>
      <c r="P81" s="674"/>
      <c r="Q81" s="717">
        <v>44901</v>
      </c>
      <c r="R81" s="718">
        <v>44907</v>
      </c>
      <c r="S81" s="719">
        <v>44963</v>
      </c>
      <c r="T81" s="717">
        <v>44885</v>
      </c>
      <c r="U81" s="718">
        <v>44891</v>
      </c>
      <c r="V81" s="719">
        <v>44964</v>
      </c>
      <c r="W81" s="717">
        <v>44897</v>
      </c>
      <c r="X81" s="718">
        <v>44903</v>
      </c>
      <c r="Y81" s="719">
        <v>44966</v>
      </c>
      <c r="Z81" s="717">
        <v>44901</v>
      </c>
      <c r="AA81" s="718">
        <v>44907</v>
      </c>
      <c r="AB81" s="719">
        <v>44963</v>
      </c>
      <c r="AC81" s="717">
        <v>44908</v>
      </c>
      <c r="AD81" s="718">
        <v>44914</v>
      </c>
      <c r="AE81" s="719">
        <v>44965</v>
      </c>
      <c r="AF81" s="717">
        <v>44906</v>
      </c>
      <c r="AG81" s="718">
        <v>44912</v>
      </c>
      <c r="AH81" s="719">
        <v>44967</v>
      </c>
      <c r="AI81" s="674"/>
      <c r="AJ81" s="674"/>
      <c r="AK81" s="674"/>
      <c r="AL81" s="717">
        <v>44913</v>
      </c>
      <c r="AM81" s="718">
        <v>44919</v>
      </c>
      <c r="AN81" s="719">
        <v>44965</v>
      </c>
      <c r="AO81" s="674"/>
      <c r="AP81" s="674"/>
      <c r="AQ81" s="674"/>
      <c r="AR81" s="717">
        <v>44875</v>
      </c>
      <c r="AS81" s="718">
        <v>44881</v>
      </c>
      <c r="AT81" s="719">
        <v>44963</v>
      </c>
      <c r="AU81" s="674"/>
      <c r="AV81" s="674"/>
      <c r="AW81" s="674"/>
      <c r="AX81" s="717">
        <v>44906</v>
      </c>
      <c r="AY81" s="718">
        <v>44912</v>
      </c>
      <c r="AZ81" s="719">
        <v>44963</v>
      </c>
      <c r="BA81" s="674"/>
      <c r="BB81" s="674"/>
      <c r="BC81" s="674"/>
      <c r="BD81" s="717">
        <v>44937</v>
      </c>
      <c r="BE81" s="718">
        <v>44943</v>
      </c>
      <c r="BF81" s="719">
        <v>44966</v>
      </c>
      <c r="BG81" s="674"/>
      <c r="BH81" s="674"/>
      <c r="BI81" s="674"/>
      <c r="BJ81" s="717">
        <v>44939</v>
      </c>
      <c r="BK81" s="718">
        <v>44945</v>
      </c>
      <c r="BL81" s="719">
        <v>44964</v>
      </c>
      <c r="BM81" s="720"/>
      <c r="BN81" s="721"/>
      <c r="BO81" s="722"/>
      <c r="BP81" s="720"/>
      <c r="BQ81" s="721"/>
      <c r="BR81" s="722"/>
      <c r="BS81" s="717">
        <v>44892</v>
      </c>
      <c r="BT81" s="718">
        <v>44898</v>
      </c>
      <c r="BU81" s="719">
        <v>44966</v>
      </c>
      <c r="BV81" s="717">
        <v>44908</v>
      </c>
      <c r="BW81" s="718">
        <v>44914</v>
      </c>
      <c r="BX81" s="719">
        <v>44967</v>
      </c>
      <c r="BY81" s="717">
        <v>44906</v>
      </c>
      <c r="BZ81" s="718">
        <v>44912</v>
      </c>
      <c r="CA81" s="719">
        <v>44965</v>
      </c>
      <c r="CB81" s="717">
        <v>44895</v>
      </c>
      <c r="CC81" s="718">
        <v>44901</v>
      </c>
      <c r="CD81" s="719">
        <v>44967</v>
      </c>
      <c r="CE81" s="717">
        <v>44917</v>
      </c>
      <c r="CF81" s="718">
        <v>44921</v>
      </c>
      <c r="CG81" s="719">
        <v>44964</v>
      </c>
      <c r="CH81" s="720"/>
      <c r="CI81" s="721"/>
      <c r="CJ81" s="722"/>
      <c r="CK81" s="720"/>
      <c r="CL81" s="721"/>
      <c r="CM81" s="722"/>
      <c r="CN81" s="720"/>
      <c r="CO81" s="721"/>
      <c r="CP81" s="722"/>
      <c r="CQ81" s="720"/>
      <c r="CR81" s="721"/>
      <c r="CS81" s="722"/>
      <c r="CT81" s="717">
        <v>44915</v>
      </c>
      <c r="CU81" s="718">
        <v>44921</v>
      </c>
      <c r="CV81" s="719">
        <v>44963</v>
      </c>
      <c r="CW81" s="717">
        <v>44905</v>
      </c>
      <c r="CX81" s="718">
        <v>44911</v>
      </c>
      <c r="CY81" s="719">
        <v>44966</v>
      </c>
      <c r="CZ81" s="720"/>
      <c r="DA81" s="721"/>
      <c r="DB81" s="722"/>
      <c r="DC81" s="717">
        <v>44882</v>
      </c>
      <c r="DD81" s="718">
        <v>44888</v>
      </c>
      <c r="DE81" s="719">
        <v>44963</v>
      </c>
      <c r="DF81" s="717">
        <v>44910</v>
      </c>
      <c r="DG81" s="718">
        <v>44916</v>
      </c>
      <c r="DH81" s="719">
        <v>44966</v>
      </c>
      <c r="DI81" s="717">
        <v>44915</v>
      </c>
      <c r="DJ81" s="718">
        <v>44921</v>
      </c>
      <c r="DK81" s="719">
        <v>44965</v>
      </c>
      <c r="DL81" s="717">
        <v>44898</v>
      </c>
      <c r="DM81" s="718">
        <v>44904</v>
      </c>
      <c r="DN81" s="719">
        <v>44966</v>
      </c>
      <c r="DO81" s="717">
        <v>44906</v>
      </c>
      <c r="DP81" s="718">
        <v>44912</v>
      </c>
      <c r="DQ81" s="719">
        <v>44964</v>
      </c>
      <c r="DR81" s="717">
        <v>44906</v>
      </c>
      <c r="DS81" s="718">
        <v>44912</v>
      </c>
      <c r="DT81" s="719">
        <v>44965</v>
      </c>
      <c r="DU81" s="717">
        <v>44908</v>
      </c>
      <c r="DV81" s="718">
        <v>44914</v>
      </c>
      <c r="DW81" s="719">
        <v>44963</v>
      </c>
      <c r="DX81" s="717">
        <v>44887</v>
      </c>
      <c r="DY81" s="718">
        <v>44893</v>
      </c>
      <c r="DZ81" s="719">
        <v>44967</v>
      </c>
      <c r="EA81" s="717">
        <v>44896</v>
      </c>
      <c r="EB81" s="718">
        <v>44902</v>
      </c>
      <c r="EC81" s="719">
        <v>44963</v>
      </c>
      <c r="ED81" s="717">
        <v>44901</v>
      </c>
      <c r="EE81" s="718">
        <v>44907</v>
      </c>
      <c r="EF81" s="719">
        <v>44963</v>
      </c>
      <c r="EG81" s="717">
        <v>44922</v>
      </c>
      <c r="EH81" s="718">
        <v>44928</v>
      </c>
      <c r="EI81" s="719">
        <v>44966</v>
      </c>
      <c r="EJ81" s="717">
        <v>44908</v>
      </c>
      <c r="EK81" s="718">
        <v>44914</v>
      </c>
      <c r="EL81" s="719">
        <v>44967</v>
      </c>
      <c r="EM81" s="717">
        <v>44881</v>
      </c>
      <c r="EN81" s="718">
        <v>44887</v>
      </c>
      <c r="EO81" s="719">
        <v>44963</v>
      </c>
      <c r="EP81" s="717">
        <v>44889</v>
      </c>
      <c r="EQ81" s="718">
        <v>44895</v>
      </c>
      <c r="ER81" s="719">
        <v>44966</v>
      </c>
    </row>
    <row r="82" spans="1:148" ht="13.5" thickBot="1" x14ac:dyDescent="0.25">
      <c r="A82" s="648">
        <v>2023</v>
      </c>
      <c r="B82" s="649">
        <v>20</v>
      </c>
      <c r="C82" s="672" t="s">
        <v>64616</v>
      </c>
      <c r="D82" s="673">
        <v>899</v>
      </c>
      <c r="E82" s="716">
        <v>44969</v>
      </c>
      <c r="F82" s="737">
        <v>44975</v>
      </c>
      <c r="G82" s="738"/>
      <c r="H82" s="717">
        <v>44902</v>
      </c>
      <c r="I82" s="718">
        <v>44908</v>
      </c>
      <c r="J82" s="719">
        <v>44973</v>
      </c>
      <c r="K82" s="717">
        <v>44910</v>
      </c>
      <c r="L82" s="718">
        <v>44916</v>
      </c>
      <c r="M82" s="719">
        <v>44972</v>
      </c>
      <c r="N82" s="674"/>
      <c r="O82" s="674"/>
      <c r="P82" s="674"/>
      <c r="Q82" s="717">
        <v>44908</v>
      </c>
      <c r="R82" s="718">
        <v>44914</v>
      </c>
      <c r="S82" s="719">
        <v>44970</v>
      </c>
      <c r="T82" s="717">
        <v>44892</v>
      </c>
      <c r="U82" s="718">
        <v>44898</v>
      </c>
      <c r="V82" s="719">
        <v>44971</v>
      </c>
      <c r="W82" s="717">
        <v>44904</v>
      </c>
      <c r="X82" s="718">
        <v>44910</v>
      </c>
      <c r="Y82" s="719">
        <v>44973</v>
      </c>
      <c r="Z82" s="717">
        <v>44908</v>
      </c>
      <c r="AA82" s="718">
        <v>44914</v>
      </c>
      <c r="AB82" s="719">
        <v>44970</v>
      </c>
      <c r="AC82" s="717">
        <v>44915</v>
      </c>
      <c r="AD82" s="718">
        <v>44921</v>
      </c>
      <c r="AE82" s="719">
        <v>44972</v>
      </c>
      <c r="AF82" s="717">
        <v>44913</v>
      </c>
      <c r="AG82" s="718">
        <v>44919</v>
      </c>
      <c r="AH82" s="719">
        <v>44974</v>
      </c>
      <c r="AI82" s="674"/>
      <c r="AJ82" s="674"/>
      <c r="AK82" s="674"/>
      <c r="AL82" s="717">
        <v>44920</v>
      </c>
      <c r="AM82" s="718">
        <v>44926</v>
      </c>
      <c r="AN82" s="719">
        <v>44972</v>
      </c>
      <c r="AO82" s="674"/>
      <c r="AP82" s="674"/>
      <c r="AQ82" s="674"/>
      <c r="AR82" s="717">
        <v>44882</v>
      </c>
      <c r="AS82" s="718">
        <v>44888</v>
      </c>
      <c r="AT82" s="719">
        <v>44970</v>
      </c>
      <c r="AU82" s="674"/>
      <c r="AV82" s="674"/>
      <c r="AW82" s="674"/>
      <c r="AX82" s="717">
        <v>44913</v>
      </c>
      <c r="AY82" s="718">
        <v>44919</v>
      </c>
      <c r="AZ82" s="719">
        <v>44970</v>
      </c>
      <c r="BA82" s="674"/>
      <c r="BB82" s="674"/>
      <c r="BC82" s="674"/>
      <c r="BD82" s="717">
        <v>44944</v>
      </c>
      <c r="BE82" s="718">
        <v>44950</v>
      </c>
      <c r="BF82" s="719">
        <v>44973</v>
      </c>
      <c r="BG82" s="674"/>
      <c r="BH82" s="674"/>
      <c r="BI82" s="674"/>
      <c r="BJ82" s="717">
        <v>44946</v>
      </c>
      <c r="BK82" s="718">
        <v>44952</v>
      </c>
      <c r="BL82" s="719">
        <v>44971</v>
      </c>
      <c r="BM82" s="720"/>
      <c r="BN82" s="721"/>
      <c r="BO82" s="722"/>
      <c r="BP82" s="720"/>
      <c r="BQ82" s="721"/>
      <c r="BR82" s="722"/>
      <c r="BS82" s="717">
        <v>44899</v>
      </c>
      <c r="BT82" s="718">
        <v>44905</v>
      </c>
      <c r="BU82" s="719">
        <v>44973</v>
      </c>
      <c r="BV82" s="717">
        <v>44915</v>
      </c>
      <c r="BW82" s="718">
        <v>44921</v>
      </c>
      <c r="BX82" s="719">
        <v>44974</v>
      </c>
      <c r="BY82" s="717">
        <v>44913</v>
      </c>
      <c r="BZ82" s="718">
        <v>44919</v>
      </c>
      <c r="CA82" s="719">
        <v>44972</v>
      </c>
      <c r="CB82" s="717">
        <v>44902</v>
      </c>
      <c r="CC82" s="718">
        <v>44908</v>
      </c>
      <c r="CD82" s="719">
        <v>44974</v>
      </c>
      <c r="CE82" s="717">
        <v>44924</v>
      </c>
      <c r="CF82" s="718">
        <v>44928</v>
      </c>
      <c r="CG82" s="719">
        <v>44971</v>
      </c>
      <c r="CH82" s="720"/>
      <c r="CI82" s="721"/>
      <c r="CJ82" s="722"/>
      <c r="CK82" s="720"/>
      <c r="CL82" s="721"/>
      <c r="CM82" s="722"/>
      <c r="CN82" s="720"/>
      <c r="CO82" s="721"/>
      <c r="CP82" s="722"/>
      <c r="CQ82" s="720"/>
      <c r="CR82" s="721"/>
      <c r="CS82" s="722"/>
      <c r="CT82" s="717">
        <v>44922</v>
      </c>
      <c r="CU82" s="718">
        <v>44928</v>
      </c>
      <c r="CV82" s="719">
        <v>44970</v>
      </c>
      <c r="CW82" s="717">
        <v>44912</v>
      </c>
      <c r="CX82" s="718">
        <v>44918</v>
      </c>
      <c r="CY82" s="719">
        <v>44973</v>
      </c>
      <c r="CZ82" s="720"/>
      <c r="DA82" s="721"/>
      <c r="DB82" s="722"/>
      <c r="DC82" s="717">
        <v>44889</v>
      </c>
      <c r="DD82" s="718">
        <v>44895</v>
      </c>
      <c r="DE82" s="719">
        <v>44970</v>
      </c>
      <c r="DF82" s="717">
        <v>44917</v>
      </c>
      <c r="DG82" s="718">
        <v>44923</v>
      </c>
      <c r="DH82" s="719">
        <v>44973</v>
      </c>
      <c r="DI82" s="717">
        <v>44922</v>
      </c>
      <c r="DJ82" s="718">
        <v>44928</v>
      </c>
      <c r="DK82" s="719">
        <v>44972</v>
      </c>
      <c r="DL82" s="717">
        <v>44905</v>
      </c>
      <c r="DM82" s="718">
        <v>44911</v>
      </c>
      <c r="DN82" s="719">
        <v>44973</v>
      </c>
      <c r="DO82" s="717">
        <v>44913</v>
      </c>
      <c r="DP82" s="718">
        <v>44919</v>
      </c>
      <c r="DQ82" s="719">
        <v>44971</v>
      </c>
      <c r="DR82" s="717">
        <v>44913</v>
      </c>
      <c r="DS82" s="718">
        <v>44919</v>
      </c>
      <c r="DT82" s="719">
        <v>44972</v>
      </c>
      <c r="DU82" s="717">
        <v>44915</v>
      </c>
      <c r="DV82" s="718">
        <v>44921</v>
      </c>
      <c r="DW82" s="719">
        <v>44970</v>
      </c>
      <c r="DX82" s="717">
        <v>44894</v>
      </c>
      <c r="DY82" s="718">
        <v>44900</v>
      </c>
      <c r="DZ82" s="719">
        <v>44974</v>
      </c>
      <c r="EA82" s="717">
        <v>44903</v>
      </c>
      <c r="EB82" s="718">
        <v>44909</v>
      </c>
      <c r="EC82" s="719">
        <v>44970</v>
      </c>
      <c r="ED82" s="717">
        <v>44908</v>
      </c>
      <c r="EE82" s="718">
        <v>44914</v>
      </c>
      <c r="EF82" s="719">
        <v>44970</v>
      </c>
      <c r="EG82" s="717">
        <v>44929</v>
      </c>
      <c r="EH82" s="718">
        <v>44935</v>
      </c>
      <c r="EI82" s="719">
        <v>44973</v>
      </c>
      <c r="EJ82" s="717">
        <v>44915</v>
      </c>
      <c r="EK82" s="718">
        <v>44921</v>
      </c>
      <c r="EL82" s="719">
        <v>44974</v>
      </c>
      <c r="EM82" s="717">
        <v>44888</v>
      </c>
      <c r="EN82" s="718">
        <v>44894</v>
      </c>
      <c r="EO82" s="719">
        <v>44970</v>
      </c>
      <c r="EP82" s="717">
        <v>44896</v>
      </c>
      <c r="EQ82" s="718">
        <v>44902</v>
      </c>
      <c r="ER82" s="719">
        <v>44973</v>
      </c>
    </row>
    <row r="83" spans="1:148" ht="13.5" thickBot="1" x14ac:dyDescent="0.25">
      <c r="A83" s="648">
        <v>2023</v>
      </c>
      <c r="B83" s="649">
        <v>21</v>
      </c>
      <c r="C83" s="672" t="s">
        <v>64616</v>
      </c>
      <c r="D83" s="673">
        <v>899</v>
      </c>
      <c r="E83" s="716">
        <v>44976</v>
      </c>
      <c r="F83" s="737">
        <v>44982</v>
      </c>
      <c r="G83" s="738"/>
      <c r="H83" s="717">
        <v>44909</v>
      </c>
      <c r="I83" s="718">
        <v>44915</v>
      </c>
      <c r="J83" s="719">
        <v>44980</v>
      </c>
      <c r="K83" s="717">
        <v>44917</v>
      </c>
      <c r="L83" s="718">
        <v>44923</v>
      </c>
      <c r="M83" s="719">
        <v>44979</v>
      </c>
      <c r="N83" s="674"/>
      <c r="O83" s="674"/>
      <c r="P83" s="674"/>
      <c r="Q83" s="717">
        <v>44915</v>
      </c>
      <c r="R83" s="718">
        <v>44921</v>
      </c>
      <c r="S83" s="719">
        <v>44977</v>
      </c>
      <c r="T83" s="717">
        <v>44899</v>
      </c>
      <c r="U83" s="718">
        <v>44905</v>
      </c>
      <c r="V83" s="719">
        <v>44978</v>
      </c>
      <c r="W83" s="717">
        <v>44911</v>
      </c>
      <c r="X83" s="718">
        <v>44917</v>
      </c>
      <c r="Y83" s="719">
        <v>44980</v>
      </c>
      <c r="Z83" s="717">
        <v>44915</v>
      </c>
      <c r="AA83" s="718">
        <v>44921</v>
      </c>
      <c r="AB83" s="719">
        <v>44977</v>
      </c>
      <c r="AC83" s="717">
        <v>44922</v>
      </c>
      <c r="AD83" s="718">
        <v>44928</v>
      </c>
      <c r="AE83" s="719">
        <v>44979</v>
      </c>
      <c r="AF83" s="717">
        <v>44920</v>
      </c>
      <c r="AG83" s="718">
        <v>44926</v>
      </c>
      <c r="AH83" s="719">
        <v>44981</v>
      </c>
      <c r="AI83" s="674"/>
      <c r="AJ83" s="674"/>
      <c r="AK83" s="674"/>
      <c r="AL83" s="717">
        <v>44927</v>
      </c>
      <c r="AM83" s="718">
        <v>44933</v>
      </c>
      <c r="AN83" s="719">
        <v>44979</v>
      </c>
      <c r="AO83" s="674"/>
      <c r="AP83" s="674"/>
      <c r="AQ83" s="674"/>
      <c r="AR83" s="717">
        <v>44889</v>
      </c>
      <c r="AS83" s="718">
        <v>44895</v>
      </c>
      <c r="AT83" s="719">
        <v>44977</v>
      </c>
      <c r="AU83" s="674"/>
      <c r="AV83" s="674"/>
      <c r="AW83" s="674"/>
      <c r="AX83" s="717">
        <v>44920</v>
      </c>
      <c r="AY83" s="718">
        <v>44926</v>
      </c>
      <c r="AZ83" s="719">
        <v>44977</v>
      </c>
      <c r="BA83" s="674"/>
      <c r="BB83" s="674"/>
      <c r="BC83" s="674"/>
      <c r="BD83" s="717">
        <v>44951</v>
      </c>
      <c r="BE83" s="718">
        <v>44957</v>
      </c>
      <c r="BF83" s="719">
        <v>44980</v>
      </c>
      <c r="BG83" s="674"/>
      <c r="BH83" s="674"/>
      <c r="BI83" s="674"/>
      <c r="BJ83" s="717">
        <v>44953</v>
      </c>
      <c r="BK83" s="718">
        <v>44959</v>
      </c>
      <c r="BL83" s="719">
        <v>44978</v>
      </c>
      <c r="BM83" s="720"/>
      <c r="BN83" s="721"/>
      <c r="BO83" s="722"/>
      <c r="BP83" s="720"/>
      <c r="BQ83" s="721"/>
      <c r="BR83" s="722"/>
      <c r="BS83" s="717">
        <v>44906</v>
      </c>
      <c r="BT83" s="718">
        <v>44912</v>
      </c>
      <c r="BU83" s="719">
        <v>44980</v>
      </c>
      <c r="BV83" s="717">
        <v>44922</v>
      </c>
      <c r="BW83" s="718">
        <v>44928</v>
      </c>
      <c r="BX83" s="719">
        <v>44981</v>
      </c>
      <c r="BY83" s="717">
        <v>44920</v>
      </c>
      <c r="BZ83" s="718">
        <v>44926</v>
      </c>
      <c r="CA83" s="719">
        <v>44979</v>
      </c>
      <c r="CB83" s="717">
        <v>44909</v>
      </c>
      <c r="CC83" s="718">
        <v>44915</v>
      </c>
      <c r="CD83" s="719">
        <v>44981</v>
      </c>
      <c r="CE83" s="717">
        <v>44931</v>
      </c>
      <c r="CF83" s="718">
        <v>44935</v>
      </c>
      <c r="CG83" s="719">
        <v>44978</v>
      </c>
      <c r="CH83" s="720"/>
      <c r="CI83" s="721"/>
      <c r="CJ83" s="722"/>
      <c r="CK83" s="720"/>
      <c r="CL83" s="721"/>
      <c r="CM83" s="722"/>
      <c r="CN83" s="720"/>
      <c r="CO83" s="721"/>
      <c r="CP83" s="722"/>
      <c r="CQ83" s="720"/>
      <c r="CR83" s="721"/>
      <c r="CS83" s="722"/>
      <c r="CT83" s="717">
        <v>44929</v>
      </c>
      <c r="CU83" s="718">
        <v>44935</v>
      </c>
      <c r="CV83" s="719">
        <v>44977</v>
      </c>
      <c r="CW83" s="717">
        <v>44919</v>
      </c>
      <c r="CX83" s="718">
        <v>44925</v>
      </c>
      <c r="CY83" s="719">
        <v>44980</v>
      </c>
      <c r="CZ83" s="720"/>
      <c r="DA83" s="721"/>
      <c r="DB83" s="722"/>
      <c r="DC83" s="717">
        <v>44896</v>
      </c>
      <c r="DD83" s="718">
        <v>44902</v>
      </c>
      <c r="DE83" s="719">
        <v>44977</v>
      </c>
      <c r="DF83" s="717">
        <v>44924</v>
      </c>
      <c r="DG83" s="718">
        <v>44930</v>
      </c>
      <c r="DH83" s="719">
        <v>44980</v>
      </c>
      <c r="DI83" s="717">
        <v>44929</v>
      </c>
      <c r="DJ83" s="718">
        <v>44935</v>
      </c>
      <c r="DK83" s="719">
        <v>44979</v>
      </c>
      <c r="DL83" s="717">
        <v>44912</v>
      </c>
      <c r="DM83" s="718">
        <v>44918</v>
      </c>
      <c r="DN83" s="719">
        <v>44980</v>
      </c>
      <c r="DO83" s="717">
        <v>44920</v>
      </c>
      <c r="DP83" s="718">
        <v>44926</v>
      </c>
      <c r="DQ83" s="719">
        <v>44978</v>
      </c>
      <c r="DR83" s="717">
        <v>44920</v>
      </c>
      <c r="DS83" s="718">
        <v>44926</v>
      </c>
      <c r="DT83" s="719">
        <v>44979</v>
      </c>
      <c r="DU83" s="717">
        <v>44922</v>
      </c>
      <c r="DV83" s="718">
        <v>44928</v>
      </c>
      <c r="DW83" s="719">
        <v>44977</v>
      </c>
      <c r="DX83" s="717">
        <v>44901</v>
      </c>
      <c r="DY83" s="718">
        <v>44907</v>
      </c>
      <c r="DZ83" s="719">
        <v>44981</v>
      </c>
      <c r="EA83" s="717">
        <v>44910</v>
      </c>
      <c r="EB83" s="718">
        <v>44916</v>
      </c>
      <c r="EC83" s="719">
        <v>44977</v>
      </c>
      <c r="ED83" s="717">
        <v>44915</v>
      </c>
      <c r="EE83" s="718">
        <v>44921</v>
      </c>
      <c r="EF83" s="719">
        <v>44977</v>
      </c>
      <c r="EG83" s="717">
        <v>44936</v>
      </c>
      <c r="EH83" s="718">
        <v>44942</v>
      </c>
      <c r="EI83" s="719">
        <v>44980</v>
      </c>
      <c r="EJ83" s="717">
        <v>44922</v>
      </c>
      <c r="EK83" s="718">
        <v>44928</v>
      </c>
      <c r="EL83" s="719">
        <v>44981</v>
      </c>
      <c r="EM83" s="717">
        <v>44895</v>
      </c>
      <c r="EN83" s="718">
        <v>44901</v>
      </c>
      <c r="EO83" s="719">
        <v>44977</v>
      </c>
      <c r="EP83" s="717">
        <v>44903</v>
      </c>
      <c r="EQ83" s="718">
        <v>44909</v>
      </c>
      <c r="ER83" s="719">
        <v>44980</v>
      </c>
    </row>
    <row r="84" spans="1:148" ht="13.5" thickBot="1" x14ac:dyDescent="0.25">
      <c r="A84" s="648">
        <v>2023</v>
      </c>
      <c r="B84" s="649">
        <v>22</v>
      </c>
      <c r="C84" s="672" t="s">
        <v>64616</v>
      </c>
      <c r="D84" s="673">
        <v>899</v>
      </c>
      <c r="E84" s="716">
        <v>44983</v>
      </c>
      <c r="F84" s="737">
        <v>44989</v>
      </c>
      <c r="G84" s="738"/>
      <c r="H84" s="717">
        <v>44916</v>
      </c>
      <c r="I84" s="718">
        <v>44922</v>
      </c>
      <c r="J84" s="719">
        <v>44987</v>
      </c>
      <c r="K84" s="717">
        <v>44924</v>
      </c>
      <c r="L84" s="718">
        <v>44930</v>
      </c>
      <c r="M84" s="719">
        <v>44986</v>
      </c>
      <c r="N84" s="674"/>
      <c r="O84" s="674"/>
      <c r="P84" s="674"/>
      <c r="Q84" s="717">
        <v>44922</v>
      </c>
      <c r="R84" s="718">
        <v>44928</v>
      </c>
      <c r="S84" s="719">
        <v>44984</v>
      </c>
      <c r="T84" s="717">
        <v>44906</v>
      </c>
      <c r="U84" s="718">
        <v>44912</v>
      </c>
      <c r="V84" s="719">
        <v>44985</v>
      </c>
      <c r="W84" s="717">
        <v>44918</v>
      </c>
      <c r="X84" s="718">
        <v>44924</v>
      </c>
      <c r="Y84" s="719">
        <v>44987</v>
      </c>
      <c r="Z84" s="717">
        <v>44922</v>
      </c>
      <c r="AA84" s="718">
        <v>44928</v>
      </c>
      <c r="AB84" s="719">
        <v>44984</v>
      </c>
      <c r="AC84" s="717">
        <v>44929</v>
      </c>
      <c r="AD84" s="718">
        <v>44935</v>
      </c>
      <c r="AE84" s="719">
        <v>44986</v>
      </c>
      <c r="AF84" s="717">
        <v>44927</v>
      </c>
      <c r="AG84" s="718">
        <v>44933</v>
      </c>
      <c r="AH84" s="719">
        <v>44988</v>
      </c>
      <c r="AI84" s="674"/>
      <c r="AJ84" s="674"/>
      <c r="AK84" s="674"/>
      <c r="AL84" s="717">
        <v>44934</v>
      </c>
      <c r="AM84" s="718">
        <v>44940</v>
      </c>
      <c r="AN84" s="719">
        <v>44986</v>
      </c>
      <c r="AO84" s="674"/>
      <c r="AP84" s="674"/>
      <c r="AQ84" s="674"/>
      <c r="AR84" s="717">
        <v>44896</v>
      </c>
      <c r="AS84" s="718">
        <v>44902</v>
      </c>
      <c r="AT84" s="719">
        <v>44984</v>
      </c>
      <c r="AU84" s="674"/>
      <c r="AV84" s="674"/>
      <c r="AW84" s="674"/>
      <c r="AX84" s="717">
        <v>44927</v>
      </c>
      <c r="AY84" s="718">
        <v>44933</v>
      </c>
      <c r="AZ84" s="719">
        <v>44984</v>
      </c>
      <c r="BA84" s="674"/>
      <c r="BB84" s="674"/>
      <c r="BC84" s="674"/>
      <c r="BD84" s="717">
        <v>44958</v>
      </c>
      <c r="BE84" s="718">
        <v>44964</v>
      </c>
      <c r="BF84" s="719">
        <v>44987</v>
      </c>
      <c r="BG84" s="674"/>
      <c r="BH84" s="674"/>
      <c r="BI84" s="674"/>
      <c r="BJ84" s="717">
        <v>44960</v>
      </c>
      <c r="BK84" s="718">
        <v>44966</v>
      </c>
      <c r="BL84" s="719">
        <v>44985</v>
      </c>
      <c r="BM84" s="720"/>
      <c r="BN84" s="721"/>
      <c r="BO84" s="722"/>
      <c r="BP84" s="720"/>
      <c r="BQ84" s="721"/>
      <c r="BR84" s="722"/>
      <c r="BS84" s="717">
        <v>44913</v>
      </c>
      <c r="BT84" s="718">
        <v>44919</v>
      </c>
      <c r="BU84" s="719">
        <v>44987</v>
      </c>
      <c r="BV84" s="717">
        <v>44929</v>
      </c>
      <c r="BW84" s="718">
        <v>44935</v>
      </c>
      <c r="BX84" s="719">
        <v>44988</v>
      </c>
      <c r="BY84" s="717">
        <v>44927</v>
      </c>
      <c r="BZ84" s="718">
        <v>44933</v>
      </c>
      <c r="CA84" s="719">
        <v>44986</v>
      </c>
      <c r="CB84" s="717">
        <v>44916</v>
      </c>
      <c r="CC84" s="718">
        <v>44922</v>
      </c>
      <c r="CD84" s="719">
        <v>44988</v>
      </c>
      <c r="CE84" s="717">
        <v>44938</v>
      </c>
      <c r="CF84" s="718">
        <v>44942</v>
      </c>
      <c r="CG84" s="719">
        <v>44985</v>
      </c>
      <c r="CH84" s="720"/>
      <c r="CI84" s="721"/>
      <c r="CJ84" s="722"/>
      <c r="CK84" s="720"/>
      <c r="CL84" s="721"/>
      <c r="CM84" s="722"/>
      <c r="CN84" s="720"/>
      <c r="CO84" s="721"/>
      <c r="CP84" s="722"/>
      <c r="CQ84" s="720"/>
      <c r="CR84" s="721"/>
      <c r="CS84" s="722"/>
      <c r="CT84" s="717">
        <v>44936</v>
      </c>
      <c r="CU84" s="718">
        <v>44942</v>
      </c>
      <c r="CV84" s="719">
        <v>44984</v>
      </c>
      <c r="CW84" s="717">
        <v>44926</v>
      </c>
      <c r="CX84" s="718">
        <v>44932</v>
      </c>
      <c r="CY84" s="719">
        <v>44987</v>
      </c>
      <c r="CZ84" s="720"/>
      <c r="DA84" s="721"/>
      <c r="DB84" s="722"/>
      <c r="DC84" s="717">
        <v>44903</v>
      </c>
      <c r="DD84" s="718">
        <v>44909</v>
      </c>
      <c r="DE84" s="719">
        <v>44984</v>
      </c>
      <c r="DF84" s="717">
        <v>44931</v>
      </c>
      <c r="DG84" s="718">
        <v>44937</v>
      </c>
      <c r="DH84" s="719">
        <v>44987</v>
      </c>
      <c r="DI84" s="717">
        <v>44936</v>
      </c>
      <c r="DJ84" s="718">
        <v>44942</v>
      </c>
      <c r="DK84" s="719">
        <v>44986</v>
      </c>
      <c r="DL84" s="717">
        <v>44919</v>
      </c>
      <c r="DM84" s="718">
        <v>44925</v>
      </c>
      <c r="DN84" s="719">
        <v>44987</v>
      </c>
      <c r="DO84" s="717">
        <v>44927</v>
      </c>
      <c r="DP84" s="718">
        <v>44933</v>
      </c>
      <c r="DQ84" s="719">
        <v>44985</v>
      </c>
      <c r="DR84" s="717">
        <v>44927</v>
      </c>
      <c r="DS84" s="718">
        <v>44933</v>
      </c>
      <c r="DT84" s="719">
        <v>44986</v>
      </c>
      <c r="DU84" s="717">
        <v>44929</v>
      </c>
      <c r="DV84" s="718">
        <v>44935</v>
      </c>
      <c r="DW84" s="719">
        <v>44984</v>
      </c>
      <c r="DX84" s="717">
        <v>44908</v>
      </c>
      <c r="DY84" s="718">
        <v>44914</v>
      </c>
      <c r="DZ84" s="719">
        <v>44988</v>
      </c>
      <c r="EA84" s="717">
        <v>44917</v>
      </c>
      <c r="EB84" s="718">
        <v>44923</v>
      </c>
      <c r="EC84" s="719">
        <v>44984</v>
      </c>
      <c r="ED84" s="717">
        <v>44922</v>
      </c>
      <c r="EE84" s="718">
        <v>44928</v>
      </c>
      <c r="EF84" s="719">
        <v>44984</v>
      </c>
      <c r="EG84" s="717">
        <v>44943</v>
      </c>
      <c r="EH84" s="718">
        <v>44949</v>
      </c>
      <c r="EI84" s="719">
        <v>44987</v>
      </c>
      <c r="EJ84" s="717">
        <v>44929</v>
      </c>
      <c r="EK84" s="718">
        <v>44935</v>
      </c>
      <c r="EL84" s="719">
        <v>44988</v>
      </c>
      <c r="EM84" s="717">
        <v>44902</v>
      </c>
      <c r="EN84" s="718">
        <v>44908</v>
      </c>
      <c r="EO84" s="719">
        <v>44984</v>
      </c>
      <c r="EP84" s="717">
        <v>44910</v>
      </c>
      <c r="EQ84" s="718">
        <v>44916</v>
      </c>
      <c r="ER84" s="719">
        <v>44987</v>
      </c>
    </row>
    <row r="85" spans="1:148" ht="13.5" thickBot="1" x14ac:dyDescent="0.25">
      <c r="A85" s="648">
        <v>2023</v>
      </c>
      <c r="B85" s="649">
        <v>23</v>
      </c>
      <c r="C85" s="672" t="s">
        <v>64616</v>
      </c>
      <c r="D85" s="673">
        <v>899</v>
      </c>
      <c r="E85" s="716">
        <v>44990</v>
      </c>
      <c r="F85" s="737">
        <v>44996</v>
      </c>
      <c r="G85" s="738"/>
      <c r="H85" s="717">
        <v>44923</v>
      </c>
      <c r="I85" s="718">
        <v>44929</v>
      </c>
      <c r="J85" s="719">
        <v>44994</v>
      </c>
      <c r="K85" s="717">
        <v>44931</v>
      </c>
      <c r="L85" s="718">
        <v>44937</v>
      </c>
      <c r="M85" s="719">
        <v>44993</v>
      </c>
      <c r="N85" s="674"/>
      <c r="O85" s="674"/>
      <c r="P85" s="674"/>
      <c r="Q85" s="717">
        <v>44929</v>
      </c>
      <c r="R85" s="718">
        <v>44935</v>
      </c>
      <c r="S85" s="719">
        <v>44991</v>
      </c>
      <c r="T85" s="717">
        <v>44913</v>
      </c>
      <c r="U85" s="718">
        <v>44919</v>
      </c>
      <c r="V85" s="719">
        <v>44992</v>
      </c>
      <c r="W85" s="717">
        <v>44925</v>
      </c>
      <c r="X85" s="718">
        <v>44931</v>
      </c>
      <c r="Y85" s="719">
        <v>44994</v>
      </c>
      <c r="Z85" s="717">
        <v>44929</v>
      </c>
      <c r="AA85" s="718">
        <v>44935</v>
      </c>
      <c r="AB85" s="719">
        <v>44991</v>
      </c>
      <c r="AC85" s="717">
        <v>44936</v>
      </c>
      <c r="AD85" s="718">
        <v>44942</v>
      </c>
      <c r="AE85" s="719">
        <v>44993</v>
      </c>
      <c r="AF85" s="717">
        <v>44934</v>
      </c>
      <c r="AG85" s="718">
        <v>44940</v>
      </c>
      <c r="AH85" s="719">
        <v>44995</v>
      </c>
      <c r="AI85" s="674"/>
      <c r="AJ85" s="674"/>
      <c r="AK85" s="674"/>
      <c r="AL85" s="717">
        <v>44941</v>
      </c>
      <c r="AM85" s="718">
        <v>44947</v>
      </c>
      <c r="AN85" s="719">
        <v>44993</v>
      </c>
      <c r="AO85" s="674"/>
      <c r="AP85" s="674"/>
      <c r="AQ85" s="674"/>
      <c r="AR85" s="717">
        <v>44903</v>
      </c>
      <c r="AS85" s="718">
        <v>44909</v>
      </c>
      <c r="AT85" s="719">
        <v>44991</v>
      </c>
      <c r="AU85" s="674"/>
      <c r="AV85" s="674"/>
      <c r="AW85" s="674"/>
      <c r="AX85" s="717">
        <v>44934</v>
      </c>
      <c r="AY85" s="718">
        <v>44940</v>
      </c>
      <c r="AZ85" s="719">
        <v>44991</v>
      </c>
      <c r="BA85" s="674"/>
      <c r="BB85" s="674"/>
      <c r="BC85" s="674"/>
      <c r="BD85" s="717">
        <v>44965</v>
      </c>
      <c r="BE85" s="718">
        <v>44971</v>
      </c>
      <c r="BF85" s="719">
        <v>44994</v>
      </c>
      <c r="BG85" s="674"/>
      <c r="BH85" s="674"/>
      <c r="BI85" s="674"/>
      <c r="BJ85" s="717">
        <v>44967</v>
      </c>
      <c r="BK85" s="718">
        <v>44973</v>
      </c>
      <c r="BL85" s="719">
        <v>44992</v>
      </c>
      <c r="BM85" s="720"/>
      <c r="BN85" s="721"/>
      <c r="BO85" s="722"/>
      <c r="BP85" s="720"/>
      <c r="BQ85" s="721"/>
      <c r="BR85" s="722"/>
      <c r="BS85" s="717">
        <v>44920</v>
      </c>
      <c r="BT85" s="718">
        <v>44926</v>
      </c>
      <c r="BU85" s="719">
        <v>44994</v>
      </c>
      <c r="BV85" s="717">
        <v>44936</v>
      </c>
      <c r="BW85" s="718">
        <v>44942</v>
      </c>
      <c r="BX85" s="719">
        <v>44995</v>
      </c>
      <c r="BY85" s="717">
        <v>44934</v>
      </c>
      <c r="BZ85" s="718">
        <v>44940</v>
      </c>
      <c r="CA85" s="719">
        <v>44993</v>
      </c>
      <c r="CB85" s="717">
        <v>44923</v>
      </c>
      <c r="CC85" s="718">
        <v>44929</v>
      </c>
      <c r="CD85" s="719">
        <v>44995</v>
      </c>
      <c r="CE85" s="717">
        <v>44945</v>
      </c>
      <c r="CF85" s="718">
        <v>44949</v>
      </c>
      <c r="CG85" s="719">
        <v>44992</v>
      </c>
      <c r="CH85" s="720"/>
      <c r="CI85" s="721"/>
      <c r="CJ85" s="722"/>
      <c r="CK85" s="720"/>
      <c r="CL85" s="721"/>
      <c r="CM85" s="722"/>
      <c r="CN85" s="720"/>
      <c r="CO85" s="721"/>
      <c r="CP85" s="722"/>
      <c r="CQ85" s="720"/>
      <c r="CR85" s="721"/>
      <c r="CS85" s="722"/>
      <c r="CT85" s="717">
        <v>44943</v>
      </c>
      <c r="CU85" s="718">
        <v>44949</v>
      </c>
      <c r="CV85" s="719">
        <v>44991</v>
      </c>
      <c r="CW85" s="717">
        <v>44933</v>
      </c>
      <c r="CX85" s="718">
        <v>44939</v>
      </c>
      <c r="CY85" s="719">
        <v>44994</v>
      </c>
      <c r="CZ85" s="720"/>
      <c r="DA85" s="721"/>
      <c r="DB85" s="722"/>
      <c r="DC85" s="717">
        <v>44910</v>
      </c>
      <c r="DD85" s="718">
        <v>44916</v>
      </c>
      <c r="DE85" s="719">
        <v>44991</v>
      </c>
      <c r="DF85" s="717">
        <v>44938</v>
      </c>
      <c r="DG85" s="718">
        <v>44944</v>
      </c>
      <c r="DH85" s="719">
        <v>44994</v>
      </c>
      <c r="DI85" s="717">
        <v>44943</v>
      </c>
      <c r="DJ85" s="718">
        <v>44949</v>
      </c>
      <c r="DK85" s="719">
        <v>44993</v>
      </c>
      <c r="DL85" s="717">
        <v>44926</v>
      </c>
      <c r="DM85" s="718">
        <v>44932</v>
      </c>
      <c r="DN85" s="719">
        <v>44994</v>
      </c>
      <c r="DO85" s="717">
        <v>44934</v>
      </c>
      <c r="DP85" s="718">
        <v>44940</v>
      </c>
      <c r="DQ85" s="719">
        <v>44992</v>
      </c>
      <c r="DR85" s="717">
        <v>44934</v>
      </c>
      <c r="DS85" s="718">
        <v>44940</v>
      </c>
      <c r="DT85" s="719">
        <v>44993</v>
      </c>
      <c r="DU85" s="717">
        <v>44936</v>
      </c>
      <c r="DV85" s="718">
        <v>44942</v>
      </c>
      <c r="DW85" s="719">
        <v>44991</v>
      </c>
      <c r="DX85" s="717">
        <v>44915</v>
      </c>
      <c r="DY85" s="718">
        <v>44921</v>
      </c>
      <c r="DZ85" s="719">
        <v>44995</v>
      </c>
      <c r="EA85" s="717">
        <v>44924</v>
      </c>
      <c r="EB85" s="718">
        <v>44930</v>
      </c>
      <c r="EC85" s="719">
        <v>44991</v>
      </c>
      <c r="ED85" s="717">
        <v>44929</v>
      </c>
      <c r="EE85" s="718">
        <v>44935</v>
      </c>
      <c r="EF85" s="719">
        <v>44991</v>
      </c>
      <c r="EG85" s="717">
        <v>44950</v>
      </c>
      <c r="EH85" s="718">
        <v>44956</v>
      </c>
      <c r="EI85" s="719">
        <v>44994</v>
      </c>
      <c r="EJ85" s="717">
        <v>44936</v>
      </c>
      <c r="EK85" s="718">
        <v>44942</v>
      </c>
      <c r="EL85" s="719">
        <v>44995</v>
      </c>
      <c r="EM85" s="717">
        <v>44909</v>
      </c>
      <c r="EN85" s="718">
        <v>44915</v>
      </c>
      <c r="EO85" s="719">
        <v>44991</v>
      </c>
      <c r="EP85" s="717">
        <v>44917</v>
      </c>
      <c r="EQ85" s="718">
        <v>44923</v>
      </c>
      <c r="ER85" s="719">
        <v>44994</v>
      </c>
    </row>
    <row r="86" spans="1:148" ht="13.5" thickBot="1" x14ac:dyDescent="0.25">
      <c r="A86" s="648">
        <v>2023</v>
      </c>
      <c r="B86" s="649">
        <v>24</v>
      </c>
      <c r="C86" s="672" t="s">
        <v>64616</v>
      </c>
      <c r="D86" s="673">
        <v>899</v>
      </c>
      <c r="E86" s="716">
        <v>44997</v>
      </c>
      <c r="F86" s="737">
        <v>45003</v>
      </c>
      <c r="G86" s="738"/>
      <c r="H86" s="717">
        <v>44930</v>
      </c>
      <c r="I86" s="718">
        <v>44936</v>
      </c>
      <c r="J86" s="719">
        <v>45001</v>
      </c>
      <c r="K86" s="717">
        <v>44938</v>
      </c>
      <c r="L86" s="718">
        <v>44944</v>
      </c>
      <c r="M86" s="719">
        <v>45000</v>
      </c>
      <c r="N86" s="674"/>
      <c r="O86" s="674"/>
      <c r="P86" s="674"/>
      <c r="Q86" s="717">
        <v>44936</v>
      </c>
      <c r="R86" s="718">
        <v>44942</v>
      </c>
      <c r="S86" s="719">
        <v>44998</v>
      </c>
      <c r="T86" s="717">
        <v>44920</v>
      </c>
      <c r="U86" s="718">
        <v>44926</v>
      </c>
      <c r="V86" s="719">
        <v>44999</v>
      </c>
      <c r="W86" s="717">
        <v>44932</v>
      </c>
      <c r="X86" s="718">
        <v>44938</v>
      </c>
      <c r="Y86" s="719">
        <v>45001</v>
      </c>
      <c r="Z86" s="717">
        <v>44936</v>
      </c>
      <c r="AA86" s="718">
        <v>44942</v>
      </c>
      <c r="AB86" s="719">
        <v>44998</v>
      </c>
      <c r="AC86" s="717">
        <v>44943</v>
      </c>
      <c r="AD86" s="718">
        <v>44949</v>
      </c>
      <c r="AE86" s="719">
        <v>45000</v>
      </c>
      <c r="AF86" s="717">
        <v>44941</v>
      </c>
      <c r="AG86" s="718">
        <v>44947</v>
      </c>
      <c r="AH86" s="719">
        <v>45002</v>
      </c>
      <c r="AI86" s="674"/>
      <c r="AJ86" s="674"/>
      <c r="AK86" s="674"/>
      <c r="AL86" s="717">
        <v>44948</v>
      </c>
      <c r="AM86" s="718">
        <v>44954</v>
      </c>
      <c r="AN86" s="719">
        <v>45000</v>
      </c>
      <c r="AO86" s="674"/>
      <c r="AP86" s="674"/>
      <c r="AQ86" s="674"/>
      <c r="AR86" s="717">
        <v>44910</v>
      </c>
      <c r="AS86" s="718">
        <v>44916</v>
      </c>
      <c r="AT86" s="719">
        <v>44998</v>
      </c>
      <c r="AU86" s="674"/>
      <c r="AV86" s="674"/>
      <c r="AW86" s="674"/>
      <c r="AX86" s="717">
        <v>44941</v>
      </c>
      <c r="AY86" s="718">
        <v>44947</v>
      </c>
      <c r="AZ86" s="719">
        <v>44998</v>
      </c>
      <c r="BA86" s="674"/>
      <c r="BB86" s="674"/>
      <c r="BC86" s="674"/>
      <c r="BD86" s="717">
        <v>44972</v>
      </c>
      <c r="BE86" s="718">
        <v>44978</v>
      </c>
      <c r="BF86" s="719">
        <v>45001</v>
      </c>
      <c r="BG86" s="674"/>
      <c r="BH86" s="674"/>
      <c r="BI86" s="674"/>
      <c r="BJ86" s="717">
        <v>44974</v>
      </c>
      <c r="BK86" s="718">
        <v>44980</v>
      </c>
      <c r="BL86" s="719">
        <v>44999</v>
      </c>
      <c r="BM86" s="720"/>
      <c r="BN86" s="721"/>
      <c r="BO86" s="722"/>
      <c r="BP86" s="720"/>
      <c r="BQ86" s="721"/>
      <c r="BR86" s="722"/>
      <c r="BS86" s="717">
        <v>44927</v>
      </c>
      <c r="BT86" s="718">
        <v>44933</v>
      </c>
      <c r="BU86" s="719">
        <v>45001</v>
      </c>
      <c r="BV86" s="717">
        <v>44943</v>
      </c>
      <c r="BW86" s="718">
        <v>44949</v>
      </c>
      <c r="BX86" s="719">
        <v>45002</v>
      </c>
      <c r="BY86" s="717">
        <v>44941</v>
      </c>
      <c r="BZ86" s="718">
        <v>44947</v>
      </c>
      <c r="CA86" s="719">
        <v>45000</v>
      </c>
      <c r="CB86" s="717">
        <v>44930</v>
      </c>
      <c r="CC86" s="718">
        <v>44936</v>
      </c>
      <c r="CD86" s="719">
        <v>45002</v>
      </c>
      <c r="CE86" s="717">
        <v>44952</v>
      </c>
      <c r="CF86" s="718">
        <v>44956</v>
      </c>
      <c r="CG86" s="719">
        <v>44999</v>
      </c>
      <c r="CH86" s="720"/>
      <c r="CI86" s="721"/>
      <c r="CJ86" s="722"/>
      <c r="CK86" s="720"/>
      <c r="CL86" s="721"/>
      <c r="CM86" s="722"/>
      <c r="CN86" s="720"/>
      <c r="CO86" s="721"/>
      <c r="CP86" s="722"/>
      <c r="CQ86" s="720"/>
      <c r="CR86" s="721"/>
      <c r="CS86" s="722"/>
      <c r="CT86" s="717">
        <v>44950</v>
      </c>
      <c r="CU86" s="718">
        <v>44956</v>
      </c>
      <c r="CV86" s="719">
        <v>44998</v>
      </c>
      <c r="CW86" s="717">
        <v>44940</v>
      </c>
      <c r="CX86" s="718">
        <v>44946</v>
      </c>
      <c r="CY86" s="719">
        <v>45001</v>
      </c>
      <c r="CZ86" s="720"/>
      <c r="DA86" s="721"/>
      <c r="DB86" s="752"/>
      <c r="DC86" s="717">
        <v>44917</v>
      </c>
      <c r="DD86" s="718">
        <v>44923</v>
      </c>
      <c r="DE86" s="719">
        <v>44998</v>
      </c>
      <c r="DF86" s="717">
        <v>44945</v>
      </c>
      <c r="DG86" s="718">
        <v>44951</v>
      </c>
      <c r="DH86" s="719">
        <v>45001</v>
      </c>
      <c r="DI86" s="717">
        <v>44950</v>
      </c>
      <c r="DJ86" s="718">
        <v>44956</v>
      </c>
      <c r="DK86" s="719">
        <v>45000</v>
      </c>
      <c r="DL86" s="717">
        <v>44933</v>
      </c>
      <c r="DM86" s="718">
        <v>44939</v>
      </c>
      <c r="DN86" s="719">
        <v>45001</v>
      </c>
      <c r="DO86" s="717">
        <v>44941</v>
      </c>
      <c r="DP86" s="718">
        <v>44947</v>
      </c>
      <c r="DQ86" s="719">
        <v>44999</v>
      </c>
      <c r="DR86" s="717">
        <v>44941</v>
      </c>
      <c r="DS86" s="718">
        <v>44947</v>
      </c>
      <c r="DT86" s="719">
        <v>45000</v>
      </c>
      <c r="DU86" s="717">
        <v>44943</v>
      </c>
      <c r="DV86" s="718">
        <v>44949</v>
      </c>
      <c r="DW86" s="719">
        <v>44998</v>
      </c>
      <c r="DX86" s="717">
        <v>44922</v>
      </c>
      <c r="DY86" s="718">
        <v>44928</v>
      </c>
      <c r="DZ86" s="719">
        <v>45002</v>
      </c>
      <c r="EA86" s="717">
        <v>44931</v>
      </c>
      <c r="EB86" s="718">
        <v>44937</v>
      </c>
      <c r="EC86" s="719">
        <v>44998</v>
      </c>
      <c r="ED86" s="717">
        <v>44936</v>
      </c>
      <c r="EE86" s="718">
        <v>44942</v>
      </c>
      <c r="EF86" s="719">
        <v>44998</v>
      </c>
      <c r="EG86" s="717">
        <v>44957</v>
      </c>
      <c r="EH86" s="718">
        <v>44963</v>
      </c>
      <c r="EI86" s="719">
        <v>45001</v>
      </c>
      <c r="EJ86" s="717">
        <v>44943</v>
      </c>
      <c r="EK86" s="718">
        <v>44949</v>
      </c>
      <c r="EL86" s="719">
        <v>45002</v>
      </c>
      <c r="EM86" s="717">
        <v>44916</v>
      </c>
      <c r="EN86" s="718">
        <v>44922</v>
      </c>
      <c r="EO86" s="719">
        <v>44998</v>
      </c>
      <c r="EP86" s="717">
        <v>44924</v>
      </c>
      <c r="EQ86" s="718">
        <v>44930</v>
      </c>
      <c r="ER86" s="719">
        <v>45001</v>
      </c>
    </row>
    <row r="87" spans="1:148" ht="13.5" thickBot="1" x14ac:dyDescent="0.25">
      <c r="A87" s="648">
        <v>2023</v>
      </c>
      <c r="B87" s="649">
        <v>25</v>
      </c>
      <c r="C87" s="672" t="s">
        <v>64616</v>
      </c>
      <c r="D87" s="673">
        <v>899</v>
      </c>
      <c r="E87" s="716">
        <v>45004</v>
      </c>
      <c r="F87" s="737">
        <v>45010</v>
      </c>
      <c r="G87" s="738"/>
      <c r="H87" s="717">
        <v>44937</v>
      </c>
      <c r="I87" s="718">
        <v>44943</v>
      </c>
      <c r="J87" s="719">
        <v>45008</v>
      </c>
      <c r="K87" s="717">
        <v>44945</v>
      </c>
      <c r="L87" s="718">
        <v>44951</v>
      </c>
      <c r="M87" s="719">
        <v>45007</v>
      </c>
      <c r="N87" s="674"/>
      <c r="O87" s="674"/>
      <c r="P87" s="674"/>
      <c r="Q87" s="717">
        <v>44943</v>
      </c>
      <c r="R87" s="718">
        <v>44949</v>
      </c>
      <c r="S87" s="719">
        <v>45005</v>
      </c>
      <c r="T87" s="717">
        <v>44927</v>
      </c>
      <c r="U87" s="718">
        <v>44933</v>
      </c>
      <c r="V87" s="719">
        <v>45006</v>
      </c>
      <c r="W87" s="717">
        <v>44939</v>
      </c>
      <c r="X87" s="718">
        <v>44945</v>
      </c>
      <c r="Y87" s="719">
        <v>45008</v>
      </c>
      <c r="Z87" s="717">
        <v>44943</v>
      </c>
      <c r="AA87" s="718">
        <v>44949</v>
      </c>
      <c r="AB87" s="719">
        <v>45005</v>
      </c>
      <c r="AC87" s="717">
        <v>44950</v>
      </c>
      <c r="AD87" s="718">
        <v>44956</v>
      </c>
      <c r="AE87" s="719">
        <v>45007</v>
      </c>
      <c r="AF87" s="717">
        <v>44948</v>
      </c>
      <c r="AG87" s="718">
        <v>44954</v>
      </c>
      <c r="AH87" s="719">
        <v>45009</v>
      </c>
      <c r="AI87" s="674"/>
      <c r="AJ87" s="674"/>
      <c r="AK87" s="674"/>
      <c r="AL87" s="717">
        <v>44955</v>
      </c>
      <c r="AM87" s="718">
        <v>44961</v>
      </c>
      <c r="AN87" s="719">
        <v>45007</v>
      </c>
      <c r="AO87" s="674"/>
      <c r="AP87" s="674"/>
      <c r="AQ87" s="674"/>
      <c r="AR87" s="717">
        <v>44917</v>
      </c>
      <c r="AS87" s="718">
        <v>44923</v>
      </c>
      <c r="AT87" s="719">
        <v>45005</v>
      </c>
      <c r="AU87" s="674"/>
      <c r="AV87" s="674"/>
      <c r="AW87" s="674"/>
      <c r="AX87" s="717">
        <v>44948</v>
      </c>
      <c r="AY87" s="718">
        <v>44954</v>
      </c>
      <c r="AZ87" s="719">
        <v>45005</v>
      </c>
      <c r="BA87" s="674"/>
      <c r="BB87" s="674"/>
      <c r="BC87" s="674"/>
      <c r="BD87" s="717">
        <v>44979</v>
      </c>
      <c r="BE87" s="718">
        <v>44985</v>
      </c>
      <c r="BF87" s="719">
        <v>45008</v>
      </c>
      <c r="BG87" s="674"/>
      <c r="BH87" s="674"/>
      <c r="BI87" s="674"/>
      <c r="BJ87" s="717">
        <v>44981</v>
      </c>
      <c r="BK87" s="718">
        <v>44987</v>
      </c>
      <c r="BL87" s="719">
        <v>45006</v>
      </c>
      <c r="BM87" s="720"/>
      <c r="BN87" s="721"/>
      <c r="BO87" s="722"/>
      <c r="BP87" s="720"/>
      <c r="BQ87" s="721"/>
      <c r="BR87" s="722"/>
      <c r="BS87" s="717">
        <v>44934</v>
      </c>
      <c r="BT87" s="718">
        <v>44940</v>
      </c>
      <c r="BU87" s="719">
        <v>45008</v>
      </c>
      <c r="BV87" s="717">
        <v>44950</v>
      </c>
      <c r="BW87" s="718">
        <v>44956</v>
      </c>
      <c r="BX87" s="719">
        <v>45009</v>
      </c>
      <c r="BY87" s="717">
        <v>44948</v>
      </c>
      <c r="BZ87" s="718">
        <v>44954</v>
      </c>
      <c r="CA87" s="719">
        <v>45007</v>
      </c>
      <c r="CB87" s="717">
        <v>44937</v>
      </c>
      <c r="CC87" s="718">
        <v>44943</v>
      </c>
      <c r="CD87" s="719">
        <v>45009</v>
      </c>
      <c r="CE87" s="717">
        <v>44959</v>
      </c>
      <c r="CF87" s="718">
        <v>44963</v>
      </c>
      <c r="CG87" s="719">
        <v>45006</v>
      </c>
      <c r="CH87" s="720"/>
      <c r="CI87" s="721"/>
      <c r="CJ87" s="722"/>
      <c r="CK87" s="720"/>
      <c r="CL87" s="721"/>
      <c r="CM87" s="722"/>
      <c r="CN87" s="720"/>
      <c r="CO87" s="721"/>
      <c r="CP87" s="722"/>
      <c r="CQ87" s="720"/>
      <c r="CR87" s="721"/>
      <c r="CS87" s="722"/>
      <c r="CT87" s="717">
        <v>44957</v>
      </c>
      <c r="CU87" s="718">
        <v>44963</v>
      </c>
      <c r="CV87" s="719">
        <v>45005</v>
      </c>
      <c r="CW87" s="717">
        <v>44947</v>
      </c>
      <c r="CX87" s="718">
        <v>44953</v>
      </c>
      <c r="CY87" s="719">
        <v>45008</v>
      </c>
      <c r="CZ87" s="720"/>
      <c r="DA87" s="721"/>
      <c r="DB87" s="722"/>
      <c r="DC87" s="717">
        <v>44924</v>
      </c>
      <c r="DD87" s="718">
        <v>44930</v>
      </c>
      <c r="DE87" s="719">
        <v>45005</v>
      </c>
      <c r="DF87" s="717">
        <v>44952</v>
      </c>
      <c r="DG87" s="718">
        <v>44958</v>
      </c>
      <c r="DH87" s="719">
        <v>45008</v>
      </c>
      <c r="DI87" s="717">
        <v>44957</v>
      </c>
      <c r="DJ87" s="718">
        <v>44963</v>
      </c>
      <c r="DK87" s="719">
        <v>45007</v>
      </c>
      <c r="DL87" s="717">
        <v>44940</v>
      </c>
      <c r="DM87" s="718">
        <v>44946</v>
      </c>
      <c r="DN87" s="719">
        <v>45008</v>
      </c>
      <c r="DO87" s="717">
        <v>44948</v>
      </c>
      <c r="DP87" s="718">
        <v>44954</v>
      </c>
      <c r="DQ87" s="719">
        <v>45006</v>
      </c>
      <c r="DR87" s="717">
        <v>44948</v>
      </c>
      <c r="DS87" s="718">
        <v>44954</v>
      </c>
      <c r="DT87" s="719">
        <v>45007</v>
      </c>
      <c r="DU87" s="717">
        <v>44950</v>
      </c>
      <c r="DV87" s="718">
        <v>44956</v>
      </c>
      <c r="DW87" s="719">
        <v>45005</v>
      </c>
      <c r="DX87" s="717">
        <v>44929</v>
      </c>
      <c r="DY87" s="718">
        <v>44935</v>
      </c>
      <c r="DZ87" s="719">
        <v>45009</v>
      </c>
      <c r="EA87" s="717">
        <v>44938</v>
      </c>
      <c r="EB87" s="718">
        <v>44944</v>
      </c>
      <c r="EC87" s="719">
        <v>45005</v>
      </c>
      <c r="ED87" s="717">
        <v>44943</v>
      </c>
      <c r="EE87" s="718">
        <v>44949</v>
      </c>
      <c r="EF87" s="719">
        <v>45005</v>
      </c>
      <c r="EG87" s="717">
        <v>44964</v>
      </c>
      <c r="EH87" s="718">
        <v>44970</v>
      </c>
      <c r="EI87" s="719">
        <v>45008</v>
      </c>
      <c r="EJ87" s="717">
        <v>44950</v>
      </c>
      <c r="EK87" s="718">
        <v>44956</v>
      </c>
      <c r="EL87" s="719">
        <v>45009</v>
      </c>
      <c r="EM87" s="717">
        <v>44923</v>
      </c>
      <c r="EN87" s="718">
        <v>44929</v>
      </c>
      <c r="EO87" s="719">
        <v>45005</v>
      </c>
      <c r="EP87" s="717">
        <v>44931</v>
      </c>
      <c r="EQ87" s="718">
        <v>44937</v>
      </c>
      <c r="ER87" s="719">
        <v>45008</v>
      </c>
    </row>
    <row r="88" spans="1:148" ht="13.5" thickBot="1" x14ac:dyDescent="0.25">
      <c r="A88" s="648">
        <v>2023</v>
      </c>
      <c r="B88" s="649">
        <v>26</v>
      </c>
      <c r="C88" s="672" t="s">
        <v>64616</v>
      </c>
      <c r="D88" s="673">
        <v>899</v>
      </c>
      <c r="E88" s="716">
        <v>45011</v>
      </c>
      <c r="F88" s="737">
        <v>45017</v>
      </c>
      <c r="G88" s="738"/>
      <c r="H88" s="717">
        <v>44944</v>
      </c>
      <c r="I88" s="718">
        <v>44950</v>
      </c>
      <c r="J88" s="719">
        <v>45015</v>
      </c>
      <c r="K88" s="717">
        <v>44952</v>
      </c>
      <c r="L88" s="718">
        <v>44958</v>
      </c>
      <c r="M88" s="719">
        <v>45014</v>
      </c>
      <c r="N88" s="674"/>
      <c r="O88" s="674"/>
      <c r="P88" s="674"/>
      <c r="Q88" s="717">
        <v>44950</v>
      </c>
      <c r="R88" s="718">
        <v>44956</v>
      </c>
      <c r="S88" s="719">
        <v>45012</v>
      </c>
      <c r="T88" s="717">
        <v>44934</v>
      </c>
      <c r="U88" s="718">
        <v>44940</v>
      </c>
      <c r="V88" s="719">
        <v>45013</v>
      </c>
      <c r="W88" s="717">
        <v>44946</v>
      </c>
      <c r="X88" s="718">
        <v>44952</v>
      </c>
      <c r="Y88" s="719">
        <v>45015</v>
      </c>
      <c r="Z88" s="717">
        <v>44950</v>
      </c>
      <c r="AA88" s="718">
        <v>44956</v>
      </c>
      <c r="AB88" s="719">
        <v>45012</v>
      </c>
      <c r="AC88" s="717">
        <v>44957</v>
      </c>
      <c r="AD88" s="718">
        <v>44963</v>
      </c>
      <c r="AE88" s="719">
        <v>45014</v>
      </c>
      <c r="AF88" s="717">
        <v>44955</v>
      </c>
      <c r="AG88" s="718">
        <v>44961</v>
      </c>
      <c r="AH88" s="719">
        <v>45016</v>
      </c>
      <c r="AI88" s="674"/>
      <c r="AJ88" s="674"/>
      <c r="AK88" s="674"/>
      <c r="AL88" s="717">
        <v>44962</v>
      </c>
      <c r="AM88" s="718">
        <v>44968</v>
      </c>
      <c r="AN88" s="719">
        <v>45014</v>
      </c>
      <c r="AO88" s="674"/>
      <c r="AP88" s="674"/>
      <c r="AQ88" s="674"/>
      <c r="AR88" s="717">
        <v>44924</v>
      </c>
      <c r="AS88" s="718">
        <v>44930</v>
      </c>
      <c r="AT88" s="719">
        <v>45012</v>
      </c>
      <c r="AU88" s="674"/>
      <c r="AV88" s="674"/>
      <c r="AW88" s="674"/>
      <c r="AX88" s="717">
        <v>44955</v>
      </c>
      <c r="AY88" s="718">
        <v>44961</v>
      </c>
      <c r="AZ88" s="719">
        <v>45012</v>
      </c>
      <c r="BA88" s="674"/>
      <c r="BB88" s="674"/>
      <c r="BC88" s="674"/>
      <c r="BD88" s="717">
        <v>44986</v>
      </c>
      <c r="BE88" s="718">
        <v>44992</v>
      </c>
      <c r="BF88" s="719">
        <v>45015</v>
      </c>
      <c r="BG88" s="674"/>
      <c r="BH88" s="674"/>
      <c r="BI88" s="674"/>
      <c r="BJ88" s="717">
        <v>44988</v>
      </c>
      <c r="BK88" s="718">
        <v>44994</v>
      </c>
      <c r="BL88" s="719">
        <v>45013</v>
      </c>
      <c r="BM88" s="720"/>
      <c r="BN88" s="721"/>
      <c r="BO88" s="722"/>
      <c r="BP88" s="720"/>
      <c r="BQ88" s="721"/>
      <c r="BR88" s="722"/>
      <c r="BS88" s="717">
        <v>44941</v>
      </c>
      <c r="BT88" s="718">
        <v>44947</v>
      </c>
      <c r="BU88" s="719">
        <v>45015</v>
      </c>
      <c r="BV88" s="717">
        <v>44957</v>
      </c>
      <c r="BW88" s="718">
        <v>44963</v>
      </c>
      <c r="BX88" s="719">
        <v>45016</v>
      </c>
      <c r="BY88" s="717">
        <v>44955</v>
      </c>
      <c r="BZ88" s="718">
        <v>44961</v>
      </c>
      <c r="CA88" s="719">
        <v>45014</v>
      </c>
      <c r="CB88" s="717">
        <v>44944</v>
      </c>
      <c r="CC88" s="718">
        <v>44950</v>
      </c>
      <c r="CD88" s="719">
        <v>45016</v>
      </c>
      <c r="CE88" s="717">
        <v>44966</v>
      </c>
      <c r="CF88" s="718">
        <v>44970</v>
      </c>
      <c r="CG88" s="719">
        <v>45013</v>
      </c>
      <c r="CH88" s="720"/>
      <c r="CI88" s="721"/>
      <c r="CJ88" s="722"/>
      <c r="CK88" s="720"/>
      <c r="CL88" s="721"/>
      <c r="CM88" s="722"/>
      <c r="CN88" s="720"/>
      <c r="CO88" s="721"/>
      <c r="CP88" s="722"/>
      <c r="CQ88" s="720"/>
      <c r="CR88" s="721"/>
      <c r="CS88" s="722"/>
      <c r="CT88" s="717">
        <v>44964</v>
      </c>
      <c r="CU88" s="718">
        <v>44970</v>
      </c>
      <c r="CV88" s="719">
        <v>45012</v>
      </c>
      <c r="CW88" s="717">
        <v>44954</v>
      </c>
      <c r="CX88" s="718">
        <v>44960</v>
      </c>
      <c r="CY88" s="719">
        <v>45015</v>
      </c>
      <c r="CZ88" s="720"/>
      <c r="DA88" s="721"/>
      <c r="DB88" s="722"/>
      <c r="DC88" s="717">
        <v>44931</v>
      </c>
      <c r="DD88" s="718">
        <v>44937</v>
      </c>
      <c r="DE88" s="719">
        <v>45012</v>
      </c>
      <c r="DF88" s="717">
        <v>44959</v>
      </c>
      <c r="DG88" s="718">
        <v>44965</v>
      </c>
      <c r="DH88" s="719">
        <v>45015</v>
      </c>
      <c r="DI88" s="717">
        <v>44964</v>
      </c>
      <c r="DJ88" s="718">
        <v>44970</v>
      </c>
      <c r="DK88" s="719">
        <v>45014</v>
      </c>
      <c r="DL88" s="717">
        <v>44947</v>
      </c>
      <c r="DM88" s="718">
        <v>44953</v>
      </c>
      <c r="DN88" s="719">
        <v>45015</v>
      </c>
      <c r="DO88" s="717">
        <v>44955</v>
      </c>
      <c r="DP88" s="718">
        <v>44961</v>
      </c>
      <c r="DQ88" s="719">
        <v>45013</v>
      </c>
      <c r="DR88" s="717">
        <v>44955</v>
      </c>
      <c r="DS88" s="718">
        <v>44961</v>
      </c>
      <c r="DT88" s="719">
        <v>45014</v>
      </c>
      <c r="DU88" s="717">
        <v>44957</v>
      </c>
      <c r="DV88" s="718">
        <v>44963</v>
      </c>
      <c r="DW88" s="719">
        <v>45012</v>
      </c>
      <c r="DX88" s="717">
        <v>44936</v>
      </c>
      <c r="DY88" s="718">
        <v>44942</v>
      </c>
      <c r="DZ88" s="719">
        <v>45016</v>
      </c>
      <c r="EA88" s="717">
        <v>44945</v>
      </c>
      <c r="EB88" s="718">
        <v>44951</v>
      </c>
      <c r="EC88" s="719">
        <v>45012</v>
      </c>
      <c r="ED88" s="717">
        <v>44950</v>
      </c>
      <c r="EE88" s="718">
        <v>44956</v>
      </c>
      <c r="EF88" s="719">
        <v>45012</v>
      </c>
      <c r="EG88" s="717">
        <v>44971</v>
      </c>
      <c r="EH88" s="718">
        <v>44977</v>
      </c>
      <c r="EI88" s="719">
        <v>45015</v>
      </c>
      <c r="EJ88" s="717">
        <v>44957</v>
      </c>
      <c r="EK88" s="718">
        <v>44963</v>
      </c>
      <c r="EL88" s="719">
        <v>45016</v>
      </c>
      <c r="EM88" s="717">
        <v>44930</v>
      </c>
      <c r="EN88" s="718">
        <v>44936</v>
      </c>
      <c r="EO88" s="719">
        <v>45012</v>
      </c>
      <c r="EP88" s="717">
        <v>44938</v>
      </c>
      <c r="EQ88" s="718">
        <v>44944</v>
      </c>
      <c r="ER88" s="719">
        <v>45015</v>
      </c>
    </row>
    <row r="89" spans="1:148" ht="13.5" thickBot="1" x14ac:dyDescent="0.25">
      <c r="A89" s="648">
        <v>2023</v>
      </c>
      <c r="B89" s="649">
        <v>27</v>
      </c>
      <c r="C89" s="672" t="s">
        <v>64616</v>
      </c>
      <c r="D89" s="673">
        <v>899</v>
      </c>
      <c r="E89" s="716">
        <v>45018</v>
      </c>
      <c r="F89" s="737">
        <v>45024</v>
      </c>
      <c r="G89" s="738"/>
      <c r="H89" s="717">
        <v>44951</v>
      </c>
      <c r="I89" s="718">
        <v>44957</v>
      </c>
      <c r="J89" s="719">
        <v>45022</v>
      </c>
      <c r="K89" s="717">
        <v>44959</v>
      </c>
      <c r="L89" s="718">
        <v>44965</v>
      </c>
      <c r="M89" s="719">
        <v>45021</v>
      </c>
      <c r="N89" s="674"/>
      <c r="O89" s="674"/>
      <c r="P89" s="674"/>
      <c r="Q89" s="717">
        <v>44957</v>
      </c>
      <c r="R89" s="718">
        <v>44963</v>
      </c>
      <c r="S89" s="719">
        <v>45019</v>
      </c>
      <c r="T89" s="717">
        <v>44941</v>
      </c>
      <c r="U89" s="718">
        <v>44947</v>
      </c>
      <c r="V89" s="719">
        <v>45020</v>
      </c>
      <c r="W89" s="717">
        <v>44953</v>
      </c>
      <c r="X89" s="718">
        <v>44959</v>
      </c>
      <c r="Y89" s="719">
        <v>45022</v>
      </c>
      <c r="Z89" s="717">
        <v>44957</v>
      </c>
      <c r="AA89" s="718">
        <v>44963</v>
      </c>
      <c r="AB89" s="719">
        <v>45019</v>
      </c>
      <c r="AC89" s="717">
        <v>44964</v>
      </c>
      <c r="AD89" s="718">
        <v>44970</v>
      </c>
      <c r="AE89" s="719">
        <v>45021</v>
      </c>
      <c r="AF89" s="717">
        <v>44962</v>
      </c>
      <c r="AG89" s="718">
        <v>44968</v>
      </c>
      <c r="AH89" s="719">
        <v>45023</v>
      </c>
      <c r="AI89" s="674"/>
      <c r="AJ89" s="674"/>
      <c r="AK89" s="674"/>
      <c r="AL89" s="717">
        <v>44969</v>
      </c>
      <c r="AM89" s="718">
        <v>44975</v>
      </c>
      <c r="AN89" s="719">
        <v>45021</v>
      </c>
      <c r="AO89" s="674"/>
      <c r="AP89" s="674"/>
      <c r="AQ89" s="674"/>
      <c r="AR89" s="717">
        <v>44931</v>
      </c>
      <c r="AS89" s="718">
        <v>44937</v>
      </c>
      <c r="AT89" s="719">
        <v>45019</v>
      </c>
      <c r="AU89" s="674"/>
      <c r="AV89" s="674"/>
      <c r="AW89" s="674"/>
      <c r="AX89" s="717">
        <v>44962</v>
      </c>
      <c r="AY89" s="718">
        <v>44968</v>
      </c>
      <c r="AZ89" s="719">
        <v>45019</v>
      </c>
      <c r="BA89" s="674"/>
      <c r="BB89" s="674"/>
      <c r="BC89" s="674"/>
      <c r="BD89" s="717">
        <v>44993</v>
      </c>
      <c r="BE89" s="718">
        <v>44999</v>
      </c>
      <c r="BF89" s="719">
        <v>45022</v>
      </c>
      <c r="BG89" s="674"/>
      <c r="BH89" s="674"/>
      <c r="BI89" s="674"/>
      <c r="BJ89" s="717">
        <v>44995</v>
      </c>
      <c r="BK89" s="718">
        <v>45001</v>
      </c>
      <c r="BL89" s="719">
        <v>45020</v>
      </c>
      <c r="BM89" s="720"/>
      <c r="BN89" s="721"/>
      <c r="BO89" s="722"/>
      <c r="BP89" s="720"/>
      <c r="BQ89" s="721"/>
      <c r="BR89" s="722"/>
      <c r="BS89" s="717">
        <v>44948</v>
      </c>
      <c r="BT89" s="718">
        <v>44954</v>
      </c>
      <c r="BU89" s="719">
        <v>45022</v>
      </c>
      <c r="BV89" s="717">
        <v>44964</v>
      </c>
      <c r="BW89" s="718">
        <v>44970</v>
      </c>
      <c r="BX89" s="719">
        <v>45023</v>
      </c>
      <c r="BY89" s="717">
        <v>44962</v>
      </c>
      <c r="BZ89" s="718">
        <v>44968</v>
      </c>
      <c r="CA89" s="719">
        <v>45021</v>
      </c>
      <c r="CB89" s="717">
        <v>44951</v>
      </c>
      <c r="CC89" s="718">
        <v>44957</v>
      </c>
      <c r="CD89" s="719">
        <v>45023</v>
      </c>
      <c r="CE89" s="717">
        <v>44973</v>
      </c>
      <c r="CF89" s="718">
        <v>44977</v>
      </c>
      <c r="CG89" s="719">
        <v>45020</v>
      </c>
      <c r="CH89" s="720"/>
      <c r="CI89" s="721"/>
      <c r="CJ89" s="722"/>
      <c r="CK89" s="720"/>
      <c r="CL89" s="721"/>
      <c r="CM89" s="722"/>
      <c r="CN89" s="720"/>
      <c r="CO89" s="721"/>
      <c r="CP89" s="722"/>
      <c r="CQ89" s="720"/>
      <c r="CR89" s="721"/>
      <c r="CS89" s="722"/>
      <c r="CT89" s="717">
        <v>44971</v>
      </c>
      <c r="CU89" s="718">
        <v>44977</v>
      </c>
      <c r="CV89" s="719">
        <v>45019</v>
      </c>
      <c r="CW89" s="717">
        <v>44961</v>
      </c>
      <c r="CX89" s="718">
        <v>44967</v>
      </c>
      <c r="CY89" s="719">
        <v>45022</v>
      </c>
      <c r="CZ89" s="720"/>
      <c r="DA89" s="721"/>
      <c r="DB89" s="722"/>
      <c r="DC89" s="717">
        <v>44930</v>
      </c>
      <c r="DD89" s="718">
        <v>44936</v>
      </c>
      <c r="DE89" s="723">
        <v>45022</v>
      </c>
      <c r="DF89" s="717">
        <v>44966</v>
      </c>
      <c r="DG89" s="718">
        <v>44972</v>
      </c>
      <c r="DH89" s="719">
        <v>45022</v>
      </c>
      <c r="DI89" s="717">
        <v>44971</v>
      </c>
      <c r="DJ89" s="718">
        <v>44977</v>
      </c>
      <c r="DK89" s="719">
        <v>45021</v>
      </c>
      <c r="DL89" s="717">
        <v>44954</v>
      </c>
      <c r="DM89" s="718">
        <v>44960</v>
      </c>
      <c r="DN89" s="719">
        <v>45022</v>
      </c>
      <c r="DO89" s="717">
        <v>44962</v>
      </c>
      <c r="DP89" s="718">
        <v>44968</v>
      </c>
      <c r="DQ89" s="719">
        <v>45020</v>
      </c>
      <c r="DR89" s="717">
        <v>44962</v>
      </c>
      <c r="DS89" s="718">
        <v>44968</v>
      </c>
      <c r="DT89" s="719">
        <v>45021</v>
      </c>
      <c r="DU89" s="717">
        <v>44964</v>
      </c>
      <c r="DV89" s="718">
        <v>44970</v>
      </c>
      <c r="DW89" s="719">
        <v>45019</v>
      </c>
      <c r="DX89" s="717">
        <v>44943</v>
      </c>
      <c r="DY89" s="718">
        <v>44949</v>
      </c>
      <c r="DZ89" s="719">
        <v>45023</v>
      </c>
      <c r="EA89" s="717">
        <v>44952</v>
      </c>
      <c r="EB89" s="718">
        <v>44958</v>
      </c>
      <c r="EC89" s="719">
        <v>45019</v>
      </c>
      <c r="ED89" s="717">
        <v>44957</v>
      </c>
      <c r="EE89" s="718">
        <v>44963</v>
      </c>
      <c r="EF89" s="719">
        <v>45019</v>
      </c>
      <c r="EG89" s="717">
        <v>44978</v>
      </c>
      <c r="EH89" s="718">
        <v>44984</v>
      </c>
      <c r="EI89" s="719">
        <v>45022</v>
      </c>
      <c r="EJ89" s="717">
        <v>44964</v>
      </c>
      <c r="EK89" s="718">
        <v>44970</v>
      </c>
      <c r="EL89" s="719">
        <v>45023</v>
      </c>
      <c r="EM89" s="717">
        <v>44937</v>
      </c>
      <c r="EN89" s="718">
        <v>44943</v>
      </c>
      <c r="EO89" s="719">
        <v>45019</v>
      </c>
      <c r="EP89" s="717">
        <v>44945</v>
      </c>
      <c r="EQ89" s="718">
        <v>44951</v>
      </c>
      <c r="ER89" s="719">
        <v>45022</v>
      </c>
    </row>
    <row r="90" spans="1:148" ht="13.5" thickBot="1" x14ac:dyDescent="0.25">
      <c r="A90" s="648">
        <v>2023</v>
      </c>
      <c r="B90" s="649">
        <v>28</v>
      </c>
      <c r="C90" s="672" t="s">
        <v>64616</v>
      </c>
      <c r="D90" s="673">
        <v>899</v>
      </c>
      <c r="E90" s="716">
        <v>45025</v>
      </c>
      <c r="F90" s="737">
        <v>45031</v>
      </c>
      <c r="G90" s="738"/>
      <c r="H90" s="717">
        <v>44958</v>
      </c>
      <c r="I90" s="718">
        <v>44964</v>
      </c>
      <c r="J90" s="719">
        <v>45029</v>
      </c>
      <c r="K90" s="717">
        <v>44966</v>
      </c>
      <c r="L90" s="718">
        <v>44972</v>
      </c>
      <c r="M90" s="719">
        <v>45028</v>
      </c>
      <c r="N90" s="674"/>
      <c r="O90" s="674"/>
      <c r="P90" s="674"/>
      <c r="Q90" s="717">
        <v>44964</v>
      </c>
      <c r="R90" s="718">
        <v>44970</v>
      </c>
      <c r="S90" s="719">
        <v>45026</v>
      </c>
      <c r="T90" s="717">
        <v>44948</v>
      </c>
      <c r="U90" s="718">
        <v>44954</v>
      </c>
      <c r="V90" s="719">
        <v>45027</v>
      </c>
      <c r="W90" s="717">
        <v>44960</v>
      </c>
      <c r="X90" s="718">
        <v>44966</v>
      </c>
      <c r="Y90" s="719">
        <v>45029</v>
      </c>
      <c r="Z90" s="717">
        <v>44964</v>
      </c>
      <c r="AA90" s="718">
        <v>44970</v>
      </c>
      <c r="AB90" s="719">
        <v>45026</v>
      </c>
      <c r="AC90" s="717">
        <v>44971</v>
      </c>
      <c r="AD90" s="718">
        <v>44977</v>
      </c>
      <c r="AE90" s="719">
        <v>45028</v>
      </c>
      <c r="AF90" s="717">
        <v>44969</v>
      </c>
      <c r="AG90" s="718">
        <v>44975</v>
      </c>
      <c r="AH90" s="719">
        <v>45030</v>
      </c>
      <c r="AI90" s="674"/>
      <c r="AJ90" s="674"/>
      <c r="AK90" s="674"/>
      <c r="AL90" s="717">
        <v>44976</v>
      </c>
      <c r="AM90" s="718">
        <v>44982</v>
      </c>
      <c r="AN90" s="719">
        <v>45028</v>
      </c>
      <c r="AO90" s="674"/>
      <c r="AP90" s="674"/>
      <c r="AQ90" s="674"/>
      <c r="AR90" s="717">
        <v>44938</v>
      </c>
      <c r="AS90" s="718">
        <v>44944</v>
      </c>
      <c r="AT90" s="719">
        <v>45026</v>
      </c>
      <c r="AU90" s="674"/>
      <c r="AV90" s="674"/>
      <c r="AW90" s="674"/>
      <c r="AX90" s="717">
        <v>44969</v>
      </c>
      <c r="AY90" s="718">
        <v>44975</v>
      </c>
      <c r="AZ90" s="719">
        <v>45026</v>
      </c>
      <c r="BA90" s="674"/>
      <c r="BB90" s="674"/>
      <c r="BC90" s="674"/>
      <c r="BD90" s="717">
        <v>45000</v>
      </c>
      <c r="BE90" s="718">
        <v>45006</v>
      </c>
      <c r="BF90" s="719">
        <v>45029</v>
      </c>
      <c r="BG90" s="674"/>
      <c r="BH90" s="674"/>
      <c r="BI90" s="674"/>
      <c r="BJ90" s="717">
        <v>45002</v>
      </c>
      <c r="BK90" s="718">
        <v>45008</v>
      </c>
      <c r="BL90" s="719">
        <v>45027</v>
      </c>
      <c r="BM90" s="720"/>
      <c r="BN90" s="721"/>
      <c r="BO90" s="722"/>
      <c r="BP90" s="720"/>
      <c r="BQ90" s="721"/>
      <c r="BR90" s="722"/>
      <c r="BS90" s="717">
        <v>44955</v>
      </c>
      <c r="BT90" s="718">
        <v>44961</v>
      </c>
      <c r="BU90" s="719">
        <v>45029</v>
      </c>
      <c r="BV90" s="717">
        <v>44971</v>
      </c>
      <c r="BW90" s="718">
        <v>44977</v>
      </c>
      <c r="BX90" s="719">
        <v>45030</v>
      </c>
      <c r="BY90" s="717">
        <v>44969</v>
      </c>
      <c r="BZ90" s="718">
        <v>44975</v>
      </c>
      <c r="CA90" s="719">
        <v>45028</v>
      </c>
      <c r="CB90" s="717">
        <v>44958</v>
      </c>
      <c r="CC90" s="718">
        <v>44964</v>
      </c>
      <c r="CD90" s="719">
        <v>45030</v>
      </c>
      <c r="CE90" s="717">
        <v>44980</v>
      </c>
      <c r="CF90" s="718">
        <v>44984</v>
      </c>
      <c r="CG90" s="719">
        <v>45027</v>
      </c>
      <c r="CH90" s="720"/>
      <c r="CI90" s="721"/>
      <c r="CJ90" s="722"/>
      <c r="CK90" s="720"/>
      <c r="CL90" s="721"/>
      <c r="CM90" s="722"/>
      <c r="CN90" s="720"/>
      <c r="CO90" s="721"/>
      <c r="CP90" s="722"/>
      <c r="CQ90" s="720"/>
      <c r="CR90" s="721"/>
      <c r="CS90" s="722"/>
      <c r="CT90" s="717">
        <v>44978</v>
      </c>
      <c r="CU90" s="718">
        <v>44984</v>
      </c>
      <c r="CV90" s="719">
        <v>45026</v>
      </c>
      <c r="CW90" s="717">
        <v>44968</v>
      </c>
      <c r="CX90" s="718">
        <v>44974</v>
      </c>
      <c r="CY90" s="719">
        <v>45029</v>
      </c>
      <c r="CZ90" s="720"/>
      <c r="DA90" s="721"/>
      <c r="DB90" s="722"/>
      <c r="DC90" s="717">
        <v>44938</v>
      </c>
      <c r="DD90" s="718">
        <v>44944</v>
      </c>
      <c r="DE90" s="719">
        <v>45030</v>
      </c>
      <c r="DF90" s="717">
        <v>44973</v>
      </c>
      <c r="DG90" s="718">
        <v>44979</v>
      </c>
      <c r="DH90" s="719">
        <v>45029</v>
      </c>
      <c r="DI90" s="717">
        <v>44978</v>
      </c>
      <c r="DJ90" s="718">
        <v>44984</v>
      </c>
      <c r="DK90" s="719">
        <v>45028</v>
      </c>
      <c r="DL90" s="717">
        <v>44961</v>
      </c>
      <c r="DM90" s="718">
        <v>44967</v>
      </c>
      <c r="DN90" s="719">
        <v>45029</v>
      </c>
      <c r="DO90" s="717">
        <v>44969</v>
      </c>
      <c r="DP90" s="718">
        <v>44975</v>
      </c>
      <c r="DQ90" s="719">
        <v>45027</v>
      </c>
      <c r="DR90" s="717">
        <v>44969</v>
      </c>
      <c r="DS90" s="718">
        <v>44975</v>
      </c>
      <c r="DT90" s="719">
        <v>45028</v>
      </c>
      <c r="DU90" s="717">
        <v>44971</v>
      </c>
      <c r="DV90" s="718">
        <v>44977</v>
      </c>
      <c r="DW90" s="719">
        <v>45026</v>
      </c>
      <c r="DX90" s="717">
        <v>44950</v>
      </c>
      <c r="DY90" s="718">
        <v>44956</v>
      </c>
      <c r="DZ90" s="719">
        <v>45030</v>
      </c>
      <c r="EA90" s="717">
        <v>44959</v>
      </c>
      <c r="EB90" s="718">
        <v>44965</v>
      </c>
      <c r="EC90" s="719">
        <v>45026</v>
      </c>
      <c r="ED90" s="717">
        <v>44964</v>
      </c>
      <c r="EE90" s="718">
        <v>44970</v>
      </c>
      <c r="EF90" s="719">
        <v>45026</v>
      </c>
      <c r="EG90" s="717">
        <v>44985</v>
      </c>
      <c r="EH90" s="718">
        <v>44991</v>
      </c>
      <c r="EI90" s="719">
        <v>45029</v>
      </c>
      <c r="EJ90" s="717">
        <v>44971</v>
      </c>
      <c r="EK90" s="718">
        <v>44977</v>
      </c>
      <c r="EL90" s="719">
        <v>45030</v>
      </c>
      <c r="EM90" s="717">
        <v>44944</v>
      </c>
      <c r="EN90" s="718">
        <v>44950</v>
      </c>
      <c r="EO90" s="719">
        <v>45026</v>
      </c>
      <c r="EP90" s="717">
        <v>44952</v>
      </c>
      <c r="EQ90" s="718">
        <v>44958</v>
      </c>
      <c r="ER90" s="719">
        <v>45029</v>
      </c>
    </row>
    <row r="91" spans="1:148" ht="13.5" thickBot="1" x14ac:dyDescent="0.25">
      <c r="A91" s="648">
        <v>2023</v>
      </c>
      <c r="B91" s="649">
        <v>29</v>
      </c>
      <c r="C91" s="672" t="s">
        <v>64616</v>
      </c>
      <c r="D91" s="673">
        <v>899</v>
      </c>
      <c r="E91" s="716">
        <v>45032</v>
      </c>
      <c r="F91" s="737">
        <v>45038</v>
      </c>
      <c r="G91" s="738"/>
      <c r="H91" s="717">
        <v>44965</v>
      </c>
      <c r="I91" s="718">
        <v>44971</v>
      </c>
      <c r="J91" s="719">
        <v>45036</v>
      </c>
      <c r="K91" s="717">
        <v>44973</v>
      </c>
      <c r="L91" s="718">
        <v>44979</v>
      </c>
      <c r="M91" s="719">
        <v>45035</v>
      </c>
      <c r="N91" s="674"/>
      <c r="O91" s="674"/>
      <c r="P91" s="674"/>
      <c r="Q91" s="717">
        <v>44971</v>
      </c>
      <c r="R91" s="718">
        <v>44977</v>
      </c>
      <c r="S91" s="719">
        <v>45033</v>
      </c>
      <c r="T91" s="717">
        <v>44955</v>
      </c>
      <c r="U91" s="718">
        <v>44961</v>
      </c>
      <c r="V91" s="719">
        <v>45034</v>
      </c>
      <c r="W91" s="717">
        <v>44967</v>
      </c>
      <c r="X91" s="718">
        <v>44973</v>
      </c>
      <c r="Y91" s="719">
        <v>45036</v>
      </c>
      <c r="Z91" s="717">
        <v>44971</v>
      </c>
      <c r="AA91" s="718">
        <v>44977</v>
      </c>
      <c r="AB91" s="719">
        <v>45033</v>
      </c>
      <c r="AC91" s="717">
        <v>44978</v>
      </c>
      <c r="AD91" s="718">
        <v>44984</v>
      </c>
      <c r="AE91" s="719">
        <v>45035</v>
      </c>
      <c r="AF91" s="717">
        <v>44976</v>
      </c>
      <c r="AG91" s="718">
        <v>44982</v>
      </c>
      <c r="AH91" s="719">
        <v>45037</v>
      </c>
      <c r="AI91" s="674"/>
      <c r="AJ91" s="674"/>
      <c r="AK91" s="674"/>
      <c r="AL91" s="717">
        <v>44983</v>
      </c>
      <c r="AM91" s="718">
        <v>44989</v>
      </c>
      <c r="AN91" s="719">
        <v>45035</v>
      </c>
      <c r="AO91" s="674"/>
      <c r="AP91" s="674"/>
      <c r="AQ91" s="674"/>
      <c r="AR91" s="717">
        <v>44945</v>
      </c>
      <c r="AS91" s="718">
        <v>44951</v>
      </c>
      <c r="AT91" s="719">
        <v>45033</v>
      </c>
      <c r="AU91" s="674"/>
      <c r="AV91" s="674"/>
      <c r="AW91" s="674"/>
      <c r="AX91" s="717">
        <v>44976</v>
      </c>
      <c r="AY91" s="718">
        <v>44982</v>
      </c>
      <c r="AZ91" s="719">
        <v>45033</v>
      </c>
      <c r="BA91" s="674"/>
      <c r="BB91" s="674"/>
      <c r="BC91" s="674"/>
      <c r="BD91" s="717">
        <v>45007</v>
      </c>
      <c r="BE91" s="718">
        <v>45013</v>
      </c>
      <c r="BF91" s="719">
        <v>45036</v>
      </c>
      <c r="BG91" s="674"/>
      <c r="BH91" s="674"/>
      <c r="BI91" s="674"/>
      <c r="BJ91" s="717">
        <v>45009</v>
      </c>
      <c r="BK91" s="718">
        <v>45015</v>
      </c>
      <c r="BL91" s="719">
        <v>45034</v>
      </c>
      <c r="BM91" s="720"/>
      <c r="BN91" s="721"/>
      <c r="BO91" s="722"/>
      <c r="BP91" s="720"/>
      <c r="BQ91" s="721"/>
      <c r="BR91" s="722"/>
      <c r="BS91" s="717">
        <v>44962</v>
      </c>
      <c r="BT91" s="718">
        <v>44968</v>
      </c>
      <c r="BU91" s="719">
        <v>45036</v>
      </c>
      <c r="BV91" s="717">
        <v>44978</v>
      </c>
      <c r="BW91" s="718">
        <v>44984</v>
      </c>
      <c r="BX91" s="719">
        <v>45037</v>
      </c>
      <c r="BY91" s="717">
        <v>44976</v>
      </c>
      <c r="BZ91" s="718">
        <v>44982</v>
      </c>
      <c r="CA91" s="719">
        <v>45035</v>
      </c>
      <c r="CB91" s="717">
        <v>44965</v>
      </c>
      <c r="CC91" s="718">
        <v>44971</v>
      </c>
      <c r="CD91" s="719">
        <v>45037</v>
      </c>
      <c r="CE91" s="717">
        <v>44987</v>
      </c>
      <c r="CF91" s="718">
        <v>44991</v>
      </c>
      <c r="CG91" s="719">
        <v>45034</v>
      </c>
      <c r="CH91" s="720"/>
      <c r="CI91" s="721"/>
      <c r="CJ91" s="722"/>
      <c r="CK91" s="720"/>
      <c r="CL91" s="721"/>
      <c r="CM91" s="722"/>
      <c r="CN91" s="720"/>
      <c r="CO91" s="721"/>
      <c r="CP91" s="722"/>
      <c r="CQ91" s="720"/>
      <c r="CR91" s="721"/>
      <c r="CS91" s="722"/>
      <c r="CT91" s="717">
        <v>44985</v>
      </c>
      <c r="CU91" s="718">
        <v>44991</v>
      </c>
      <c r="CV91" s="719">
        <v>45033</v>
      </c>
      <c r="CW91" s="717">
        <v>44975</v>
      </c>
      <c r="CX91" s="718">
        <v>44981</v>
      </c>
      <c r="CY91" s="719">
        <v>45036</v>
      </c>
      <c r="CZ91" s="720"/>
      <c r="DA91" s="721"/>
      <c r="DB91" s="722"/>
      <c r="DC91" s="717">
        <v>44945</v>
      </c>
      <c r="DD91" s="718">
        <v>44951</v>
      </c>
      <c r="DE91" s="719">
        <v>45037</v>
      </c>
      <c r="DF91" s="717">
        <v>44980</v>
      </c>
      <c r="DG91" s="718">
        <v>44986</v>
      </c>
      <c r="DH91" s="719">
        <v>45036</v>
      </c>
      <c r="DI91" s="717">
        <v>44985</v>
      </c>
      <c r="DJ91" s="718">
        <v>44991</v>
      </c>
      <c r="DK91" s="719">
        <v>45035</v>
      </c>
      <c r="DL91" s="717">
        <v>44968</v>
      </c>
      <c r="DM91" s="718">
        <v>44974</v>
      </c>
      <c r="DN91" s="719">
        <v>45036</v>
      </c>
      <c r="DO91" s="717">
        <v>44976</v>
      </c>
      <c r="DP91" s="718">
        <v>44982</v>
      </c>
      <c r="DQ91" s="719">
        <v>45034</v>
      </c>
      <c r="DR91" s="717">
        <v>44976</v>
      </c>
      <c r="DS91" s="718">
        <v>44982</v>
      </c>
      <c r="DT91" s="719">
        <v>45035</v>
      </c>
      <c r="DU91" s="717">
        <v>44978</v>
      </c>
      <c r="DV91" s="718">
        <v>44984</v>
      </c>
      <c r="DW91" s="719">
        <v>45033</v>
      </c>
      <c r="DX91" s="717">
        <v>44957</v>
      </c>
      <c r="DY91" s="718">
        <v>44963</v>
      </c>
      <c r="DZ91" s="719">
        <v>45037</v>
      </c>
      <c r="EA91" s="717">
        <v>44966</v>
      </c>
      <c r="EB91" s="718">
        <v>44972</v>
      </c>
      <c r="EC91" s="719">
        <v>45033</v>
      </c>
      <c r="ED91" s="717">
        <v>44971</v>
      </c>
      <c r="EE91" s="718">
        <v>44977</v>
      </c>
      <c r="EF91" s="719">
        <v>45033</v>
      </c>
      <c r="EG91" s="717">
        <v>44992</v>
      </c>
      <c r="EH91" s="718">
        <v>44998</v>
      </c>
      <c r="EI91" s="719">
        <v>45036</v>
      </c>
      <c r="EJ91" s="717">
        <v>44978</v>
      </c>
      <c r="EK91" s="718">
        <v>44984</v>
      </c>
      <c r="EL91" s="719">
        <v>45037</v>
      </c>
      <c r="EM91" s="717">
        <v>44951</v>
      </c>
      <c r="EN91" s="718">
        <v>44957</v>
      </c>
      <c r="EO91" s="719">
        <v>45033</v>
      </c>
      <c r="EP91" s="717">
        <v>44959</v>
      </c>
      <c r="EQ91" s="718">
        <v>44965</v>
      </c>
      <c r="ER91" s="719">
        <v>45036</v>
      </c>
    </row>
    <row r="92" spans="1:148" ht="13.5" thickBot="1" x14ac:dyDescent="0.25">
      <c r="A92" s="648">
        <v>2023</v>
      </c>
      <c r="B92" s="649">
        <v>30</v>
      </c>
      <c r="C92" s="672" t="s">
        <v>64616</v>
      </c>
      <c r="D92" s="673">
        <v>899</v>
      </c>
      <c r="E92" s="716">
        <v>45039</v>
      </c>
      <c r="F92" s="737">
        <v>45045</v>
      </c>
      <c r="G92" s="738"/>
      <c r="H92" s="717">
        <v>44972</v>
      </c>
      <c r="I92" s="718">
        <v>44978</v>
      </c>
      <c r="J92" s="719">
        <v>45043</v>
      </c>
      <c r="K92" s="717">
        <v>44980</v>
      </c>
      <c r="L92" s="718">
        <v>44986</v>
      </c>
      <c r="M92" s="719">
        <v>45042</v>
      </c>
      <c r="N92" s="674"/>
      <c r="O92" s="674"/>
      <c r="P92" s="674"/>
      <c r="Q92" s="717">
        <v>44978</v>
      </c>
      <c r="R92" s="718">
        <v>44984</v>
      </c>
      <c r="S92" s="719">
        <v>45040</v>
      </c>
      <c r="T92" s="717">
        <v>44962</v>
      </c>
      <c r="U92" s="718">
        <v>44968</v>
      </c>
      <c r="V92" s="719">
        <v>45041</v>
      </c>
      <c r="W92" s="717">
        <v>44974</v>
      </c>
      <c r="X92" s="718">
        <v>44980</v>
      </c>
      <c r="Y92" s="719">
        <v>45043</v>
      </c>
      <c r="Z92" s="717">
        <v>44978</v>
      </c>
      <c r="AA92" s="718">
        <v>44984</v>
      </c>
      <c r="AB92" s="719">
        <v>45040</v>
      </c>
      <c r="AC92" s="717">
        <v>44985</v>
      </c>
      <c r="AD92" s="718">
        <v>44991</v>
      </c>
      <c r="AE92" s="719">
        <v>45042</v>
      </c>
      <c r="AF92" s="717">
        <v>44983</v>
      </c>
      <c r="AG92" s="718">
        <v>44989</v>
      </c>
      <c r="AH92" s="719">
        <v>45044</v>
      </c>
      <c r="AI92" s="674"/>
      <c r="AJ92" s="674"/>
      <c r="AK92" s="674"/>
      <c r="AL92" s="717">
        <v>44990</v>
      </c>
      <c r="AM92" s="718">
        <v>44996</v>
      </c>
      <c r="AN92" s="719">
        <v>45042</v>
      </c>
      <c r="AO92" s="674"/>
      <c r="AP92" s="674"/>
      <c r="AQ92" s="674"/>
      <c r="AR92" s="717">
        <v>44952</v>
      </c>
      <c r="AS92" s="718">
        <v>44958</v>
      </c>
      <c r="AT92" s="719">
        <v>45040</v>
      </c>
      <c r="AU92" s="674"/>
      <c r="AV92" s="674"/>
      <c r="AW92" s="674"/>
      <c r="AX92" s="717">
        <v>44983</v>
      </c>
      <c r="AY92" s="718">
        <v>44989</v>
      </c>
      <c r="AZ92" s="719">
        <v>45040</v>
      </c>
      <c r="BA92" s="674"/>
      <c r="BB92" s="674"/>
      <c r="BC92" s="674"/>
      <c r="BD92" s="717">
        <v>45014</v>
      </c>
      <c r="BE92" s="718">
        <v>45020</v>
      </c>
      <c r="BF92" s="719">
        <v>45043</v>
      </c>
      <c r="BG92" s="674"/>
      <c r="BH92" s="674"/>
      <c r="BI92" s="674"/>
      <c r="BJ92" s="717">
        <v>45016</v>
      </c>
      <c r="BK92" s="718">
        <v>45022</v>
      </c>
      <c r="BL92" s="719">
        <v>45041</v>
      </c>
      <c r="BM92" s="720"/>
      <c r="BN92" s="721"/>
      <c r="BO92" s="722"/>
      <c r="BP92" s="720"/>
      <c r="BQ92" s="721"/>
      <c r="BR92" s="722"/>
      <c r="BS92" s="717">
        <v>44969</v>
      </c>
      <c r="BT92" s="718">
        <v>44975</v>
      </c>
      <c r="BU92" s="719">
        <v>45043</v>
      </c>
      <c r="BV92" s="717">
        <v>44985</v>
      </c>
      <c r="BW92" s="718">
        <v>44991</v>
      </c>
      <c r="BX92" s="719">
        <v>45044</v>
      </c>
      <c r="BY92" s="717">
        <v>44983</v>
      </c>
      <c r="BZ92" s="718">
        <v>44989</v>
      </c>
      <c r="CA92" s="719">
        <v>45042</v>
      </c>
      <c r="CB92" s="717">
        <v>44972</v>
      </c>
      <c r="CC92" s="718">
        <v>44978</v>
      </c>
      <c r="CD92" s="719">
        <v>45044</v>
      </c>
      <c r="CE92" s="717">
        <v>44994</v>
      </c>
      <c r="CF92" s="718">
        <v>44998</v>
      </c>
      <c r="CG92" s="719">
        <v>45041</v>
      </c>
      <c r="CH92" s="720"/>
      <c r="CI92" s="721"/>
      <c r="CJ92" s="722"/>
      <c r="CK92" s="720"/>
      <c r="CL92" s="721"/>
      <c r="CM92" s="722"/>
      <c r="CN92" s="720"/>
      <c r="CO92" s="721"/>
      <c r="CP92" s="722"/>
      <c r="CQ92" s="720"/>
      <c r="CR92" s="721"/>
      <c r="CS92" s="722"/>
      <c r="CT92" s="717">
        <v>44992</v>
      </c>
      <c r="CU92" s="718">
        <v>44998</v>
      </c>
      <c r="CV92" s="719">
        <v>45040</v>
      </c>
      <c r="CW92" s="717">
        <v>44982</v>
      </c>
      <c r="CX92" s="718">
        <v>44988</v>
      </c>
      <c r="CY92" s="719">
        <v>45043</v>
      </c>
      <c r="CZ92" s="720"/>
      <c r="DA92" s="721"/>
      <c r="DB92" s="722"/>
      <c r="DC92" s="717">
        <v>44952</v>
      </c>
      <c r="DD92" s="718">
        <v>44958</v>
      </c>
      <c r="DE92" s="719">
        <v>45044</v>
      </c>
      <c r="DF92" s="717">
        <v>44987</v>
      </c>
      <c r="DG92" s="718">
        <v>44993</v>
      </c>
      <c r="DH92" s="719">
        <v>45043</v>
      </c>
      <c r="DI92" s="717">
        <v>44992</v>
      </c>
      <c r="DJ92" s="718">
        <v>44998</v>
      </c>
      <c r="DK92" s="719">
        <v>45042</v>
      </c>
      <c r="DL92" s="717">
        <v>44975</v>
      </c>
      <c r="DM92" s="718">
        <v>44981</v>
      </c>
      <c r="DN92" s="719">
        <v>45043</v>
      </c>
      <c r="DO92" s="717">
        <v>44983</v>
      </c>
      <c r="DP92" s="718">
        <v>44989</v>
      </c>
      <c r="DQ92" s="719">
        <v>45041</v>
      </c>
      <c r="DR92" s="717">
        <v>44983</v>
      </c>
      <c r="DS92" s="718">
        <v>44989</v>
      </c>
      <c r="DT92" s="719">
        <v>45042</v>
      </c>
      <c r="DU92" s="717">
        <v>44985</v>
      </c>
      <c r="DV92" s="718">
        <v>44991</v>
      </c>
      <c r="DW92" s="719">
        <v>45040</v>
      </c>
      <c r="DX92" s="717">
        <v>44964</v>
      </c>
      <c r="DY92" s="718">
        <v>44970</v>
      </c>
      <c r="DZ92" s="719">
        <v>45044</v>
      </c>
      <c r="EA92" s="717">
        <v>44973</v>
      </c>
      <c r="EB92" s="718">
        <v>44979</v>
      </c>
      <c r="EC92" s="719">
        <v>45040</v>
      </c>
      <c r="ED92" s="717">
        <v>44978</v>
      </c>
      <c r="EE92" s="718">
        <v>44984</v>
      </c>
      <c r="EF92" s="719">
        <v>45040</v>
      </c>
      <c r="EG92" s="717">
        <v>44999</v>
      </c>
      <c r="EH92" s="718">
        <v>45005</v>
      </c>
      <c r="EI92" s="719">
        <v>45043</v>
      </c>
      <c r="EJ92" s="717">
        <v>44985</v>
      </c>
      <c r="EK92" s="718">
        <v>44991</v>
      </c>
      <c r="EL92" s="719">
        <v>45044</v>
      </c>
      <c r="EM92" s="717">
        <v>44958</v>
      </c>
      <c r="EN92" s="718">
        <v>44964</v>
      </c>
      <c r="EO92" s="719">
        <v>45040</v>
      </c>
      <c r="EP92" s="717">
        <v>44966</v>
      </c>
      <c r="EQ92" s="718">
        <v>44972</v>
      </c>
      <c r="ER92" s="719">
        <v>45043</v>
      </c>
    </row>
    <row r="93" spans="1:148" ht="13.5" thickBot="1" x14ac:dyDescent="0.25">
      <c r="A93" s="648">
        <v>2023</v>
      </c>
      <c r="B93" s="649">
        <v>31</v>
      </c>
      <c r="C93" s="672" t="s">
        <v>64616</v>
      </c>
      <c r="D93" s="673">
        <v>899</v>
      </c>
      <c r="E93" s="716">
        <v>45046</v>
      </c>
      <c r="F93" s="737">
        <v>45052</v>
      </c>
      <c r="G93" s="738"/>
      <c r="H93" s="717">
        <v>44979</v>
      </c>
      <c r="I93" s="718">
        <v>44985</v>
      </c>
      <c r="J93" s="719">
        <v>45050</v>
      </c>
      <c r="K93" s="717">
        <v>44987</v>
      </c>
      <c r="L93" s="718">
        <v>44993</v>
      </c>
      <c r="M93" s="719">
        <v>45049</v>
      </c>
      <c r="N93" s="674"/>
      <c r="O93" s="674"/>
      <c r="P93" s="674"/>
      <c r="Q93" s="717">
        <v>44985</v>
      </c>
      <c r="R93" s="718">
        <v>44991</v>
      </c>
      <c r="S93" s="719">
        <v>45047</v>
      </c>
      <c r="T93" s="717">
        <v>44969</v>
      </c>
      <c r="U93" s="718">
        <v>44975</v>
      </c>
      <c r="V93" s="719">
        <v>45048</v>
      </c>
      <c r="W93" s="717">
        <v>44981</v>
      </c>
      <c r="X93" s="718">
        <v>44987</v>
      </c>
      <c r="Y93" s="719">
        <v>45050</v>
      </c>
      <c r="Z93" s="717">
        <v>44985</v>
      </c>
      <c r="AA93" s="718">
        <v>44991</v>
      </c>
      <c r="AB93" s="719">
        <v>45047</v>
      </c>
      <c r="AC93" s="717">
        <v>44992</v>
      </c>
      <c r="AD93" s="718">
        <v>44998</v>
      </c>
      <c r="AE93" s="719">
        <v>45049</v>
      </c>
      <c r="AF93" s="717">
        <v>44990</v>
      </c>
      <c r="AG93" s="718">
        <v>44996</v>
      </c>
      <c r="AH93" s="719">
        <v>45051</v>
      </c>
      <c r="AI93" s="674"/>
      <c r="AJ93" s="674"/>
      <c r="AK93" s="674"/>
      <c r="AL93" s="717">
        <v>44997</v>
      </c>
      <c r="AM93" s="718">
        <v>45003</v>
      </c>
      <c r="AN93" s="719">
        <v>45049</v>
      </c>
      <c r="AO93" s="674"/>
      <c r="AP93" s="674"/>
      <c r="AQ93" s="674"/>
      <c r="AR93" s="717">
        <v>44959</v>
      </c>
      <c r="AS93" s="718">
        <v>44965</v>
      </c>
      <c r="AT93" s="719">
        <v>45047</v>
      </c>
      <c r="AU93" s="674"/>
      <c r="AV93" s="674"/>
      <c r="AW93" s="674"/>
      <c r="AX93" s="717">
        <v>44990</v>
      </c>
      <c r="AY93" s="718">
        <v>44996</v>
      </c>
      <c r="AZ93" s="719">
        <v>45047</v>
      </c>
      <c r="BA93" s="674"/>
      <c r="BB93" s="674"/>
      <c r="BC93" s="674"/>
      <c r="BD93" s="717">
        <v>45021</v>
      </c>
      <c r="BE93" s="718">
        <v>45027</v>
      </c>
      <c r="BF93" s="719">
        <v>45050</v>
      </c>
      <c r="BG93" s="674"/>
      <c r="BH93" s="674"/>
      <c r="BI93" s="674"/>
      <c r="BJ93" s="717">
        <v>45023</v>
      </c>
      <c r="BK93" s="718">
        <v>45029</v>
      </c>
      <c r="BL93" s="719">
        <v>45048</v>
      </c>
      <c r="BM93" s="720"/>
      <c r="BN93" s="721"/>
      <c r="BO93" s="722"/>
      <c r="BP93" s="720"/>
      <c r="BQ93" s="721"/>
      <c r="BR93" s="722"/>
      <c r="BS93" s="717">
        <v>44976</v>
      </c>
      <c r="BT93" s="718">
        <v>44982</v>
      </c>
      <c r="BU93" s="719">
        <v>45050</v>
      </c>
      <c r="BV93" s="717">
        <v>44992</v>
      </c>
      <c r="BW93" s="718">
        <v>44998</v>
      </c>
      <c r="BX93" s="719">
        <v>45051</v>
      </c>
      <c r="BY93" s="717">
        <v>44990</v>
      </c>
      <c r="BZ93" s="718">
        <v>44996</v>
      </c>
      <c r="CA93" s="719">
        <v>45049</v>
      </c>
      <c r="CB93" s="717">
        <v>44979</v>
      </c>
      <c r="CC93" s="718">
        <v>44985</v>
      </c>
      <c r="CD93" s="719">
        <v>45051</v>
      </c>
      <c r="CE93" s="717">
        <v>45001</v>
      </c>
      <c r="CF93" s="718">
        <v>45005</v>
      </c>
      <c r="CG93" s="719">
        <v>45048</v>
      </c>
      <c r="CH93" s="720"/>
      <c r="CI93" s="721"/>
      <c r="CJ93" s="722"/>
      <c r="CK93" s="720"/>
      <c r="CL93" s="721"/>
      <c r="CM93" s="722"/>
      <c r="CN93" s="720"/>
      <c r="CO93" s="721"/>
      <c r="CP93" s="722"/>
      <c r="CQ93" s="720"/>
      <c r="CR93" s="721"/>
      <c r="CS93" s="722"/>
      <c r="CT93" s="717">
        <v>44999</v>
      </c>
      <c r="CU93" s="718">
        <v>45005</v>
      </c>
      <c r="CV93" s="719">
        <v>45047</v>
      </c>
      <c r="CW93" s="717">
        <v>44989</v>
      </c>
      <c r="CX93" s="718">
        <v>44995</v>
      </c>
      <c r="CY93" s="719">
        <v>45050</v>
      </c>
      <c r="CZ93" s="720"/>
      <c r="DA93" s="721"/>
      <c r="DB93" s="722"/>
      <c r="DC93" s="717">
        <v>44959</v>
      </c>
      <c r="DD93" s="718">
        <v>44965</v>
      </c>
      <c r="DE93" s="719">
        <v>45051</v>
      </c>
      <c r="DF93" s="717">
        <v>44994</v>
      </c>
      <c r="DG93" s="718">
        <v>45000</v>
      </c>
      <c r="DH93" s="719">
        <v>45050</v>
      </c>
      <c r="DI93" s="717">
        <v>44999</v>
      </c>
      <c r="DJ93" s="718">
        <v>45005</v>
      </c>
      <c r="DK93" s="719">
        <v>45049</v>
      </c>
      <c r="DL93" s="717">
        <v>44982</v>
      </c>
      <c r="DM93" s="718">
        <v>44988</v>
      </c>
      <c r="DN93" s="719">
        <v>45050</v>
      </c>
      <c r="DO93" s="717">
        <v>44990</v>
      </c>
      <c r="DP93" s="718">
        <v>44996</v>
      </c>
      <c r="DQ93" s="719">
        <v>45048</v>
      </c>
      <c r="DR93" s="717">
        <v>44990</v>
      </c>
      <c r="DS93" s="718">
        <v>44996</v>
      </c>
      <c r="DT93" s="719">
        <v>45049</v>
      </c>
      <c r="DU93" s="717">
        <v>44992</v>
      </c>
      <c r="DV93" s="718">
        <v>44998</v>
      </c>
      <c r="DW93" s="719">
        <v>45047</v>
      </c>
      <c r="DX93" s="717">
        <v>44971</v>
      </c>
      <c r="DY93" s="718">
        <v>44977</v>
      </c>
      <c r="DZ93" s="719">
        <v>45051</v>
      </c>
      <c r="EA93" s="717">
        <v>44980</v>
      </c>
      <c r="EB93" s="718">
        <v>44986</v>
      </c>
      <c r="EC93" s="719">
        <v>45047</v>
      </c>
      <c r="ED93" s="717">
        <v>44985</v>
      </c>
      <c r="EE93" s="718">
        <v>44991</v>
      </c>
      <c r="EF93" s="719">
        <v>45047</v>
      </c>
      <c r="EG93" s="717">
        <v>45006</v>
      </c>
      <c r="EH93" s="718">
        <v>45012</v>
      </c>
      <c r="EI93" s="719">
        <v>45050</v>
      </c>
      <c r="EJ93" s="717">
        <v>44992</v>
      </c>
      <c r="EK93" s="718">
        <v>44998</v>
      </c>
      <c r="EL93" s="719">
        <v>45051</v>
      </c>
      <c r="EM93" s="717">
        <v>44965</v>
      </c>
      <c r="EN93" s="718">
        <v>44971</v>
      </c>
      <c r="EO93" s="719">
        <v>45047</v>
      </c>
      <c r="EP93" s="717">
        <v>44973</v>
      </c>
      <c r="EQ93" s="718">
        <v>44979</v>
      </c>
      <c r="ER93" s="719">
        <v>45050</v>
      </c>
    </row>
    <row r="94" spans="1:148" ht="13.5" thickBot="1" x14ac:dyDescent="0.25">
      <c r="A94" s="648">
        <v>2023</v>
      </c>
      <c r="B94" s="649">
        <v>32</v>
      </c>
      <c r="C94" s="672" t="s">
        <v>64616</v>
      </c>
      <c r="D94" s="673">
        <v>899</v>
      </c>
      <c r="E94" s="716">
        <v>45053</v>
      </c>
      <c r="F94" s="737">
        <v>45059</v>
      </c>
      <c r="G94" s="738"/>
      <c r="H94" s="717">
        <v>44986</v>
      </c>
      <c r="I94" s="718">
        <v>44992</v>
      </c>
      <c r="J94" s="719">
        <v>45057</v>
      </c>
      <c r="K94" s="717">
        <v>44994</v>
      </c>
      <c r="L94" s="718">
        <v>45000</v>
      </c>
      <c r="M94" s="719">
        <v>45056</v>
      </c>
      <c r="N94" s="674"/>
      <c r="O94" s="674"/>
      <c r="P94" s="674"/>
      <c r="Q94" s="717">
        <v>44992</v>
      </c>
      <c r="R94" s="718">
        <v>44998</v>
      </c>
      <c r="S94" s="719">
        <v>45054</v>
      </c>
      <c r="T94" s="717">
        <v>44976</v>
      </c>
      <c r="U94" s="718">
        <v>44982</v>
      </c>
      <c r="V94" s="719">
        <v>45055</v>
      </c>
      <c r="W94" s="717">
        <v>44988</v>
      </c>
      <c r="X94" s="718">
        <v>44994</v>
      </c>
      <c r="Y94" s="719">
        <v>45057</v>
      </c>
      <c r="Z94" s="717">
        <v>44992</v>
      </c>
      <c r="AA94" s="718">
        <v>44998</v>
      </c>
      <c r="AB94" s="719">
        <v>45054</v>
      </c>
      <c r="AC94" s="717">
        <v>44999</v>
      </c>
      <c r="AD94" s="718">
        <v>45005</v>
      </c>
      <c r="AE94" s="719">
        <v>45056</v>
      </c>
      <c r="AF94" s="717">
        <v>44997</v>
      </c>
      <c r="AG94" s="718">
        <v>45003</v>
      </c>
      <c r="AH94" s="719">
        <v>45058</v>
      </c>
      <c r="AI94" s="674"/>
      <c r="AJ94" s="674"/>
      <c r="AK94" s="674"/>
      <c r="AL94" s="717">
        <v>45004</v>
      </c>
      <c r="AM94" s="718">
        <v>45010</v>
      </c>
      <c r="AN94" s="719">
        <v>45056</v>
      </c>
      <c r="AO94" s="674"/>
      <c r="AP94" s="674"/>
      <c r="AQ94" s="674"/>
      <c r="AR94" s="717">
        <v>44966</v>
      </c>
      <c r="AS94" s="718">
        <v>44972</v>
      </c>
      <c r="AT94" s="719">
        <v>45054</v>
      </c>
      <c r="AU94" s="674"/>
      <c r="AV94" s="674"/>
      <c r="AW94" s="674"/>
      <c r="AX94" s="717">
        <v>44997</v>
      </c>
      <c r="AY94" s="718">
        <v>45003</v>
      </c>
      <c r="AZ94" s="719">
        <v>45054</v>
      </c>
      <c r="BA94" s="674"/>
      <c r="BB94" s="674"/>
      <c r="BC94" s="674"/>
      <c r="BD94" s="717">
        <v>45028</v>
      </c>
      <c r="BE94" s="718">
        <v>45034</v>
      </c>
      <c r="BF94" s="719">
        <v>45057</v>
      </c>
      <c r="BG94" s="674"/>
      <c r="BH94" s="674"/>
      <c r="BI94" s="674"/>
      <c r="BJ94" s="717">
        <v>45030</v>
      </c>
      <c r="BK94" s="718">
        <v>45036</v>
      </c>
      <c r="BL94" s="719">
        <v>45055</v>
      </c>
      <c r="BM94" s="720"/>
      <c r="BN94" s="721"/>
      <c r="BO94" s="722"/>
      <c r="BP94" s="720"/>
      <c r="BQ94" s="721"/>
      <c r="BR94" s="722"/>
      <c r="BS94" s="717">
        <v>44983</v>
      </c>
      <c r="BT94" s="718">
        <v>44989</v>
      </c>
      <c r="BU94" s="719">
        <v>45057</v>
      </c>
      <c r="BV94" s="717">
        <v>44999</v>
      </c>
      <c r="BW94" s="718">
        <v>45005</v>
      </c>
      <c r="BX94" s="719">
        <v>45058</v>
      </c>
      <c r="BY94" s="717">
        <v>44997</v>
      </c>
      <c r="BZ94" s="718">
        <v>45003</v>
      </c>
      <c r="CA94" s="719">
        <v>45056</v>
      </c>
      <c r="CB94" s="717">
        <v>44986</v>
      </c>
      <c r="CC94" s="718">
        <v>44992</v>
      </c>
      <c r="CD94" s="719">
        <v>45058</v>
      </c>
      <c r="CE94" s="717">
        <v>45008</v>
      </c>
      <c r="CF94" s="718">
        <v>45012</v>
      </c>
      <c r="CG94" s="719">
        <v>45055</v>
      </c>
      <c r="CH94" s="720"/>
      <c r="CI94" s="721"/>
      <c r="CJ94" s="722"/>
      <c r="CK94" s="720"/>
      <c r="CL94" s="721"/>
      <c r="CM94" s="722"/>
      <c r="CN94" s="720"/>
      <c r="CO94" s="721"/>
      <c r="CP94" s="722"/>
      <c r="CQ94" s="720"/>
      <c r="CR94" s="721"/>
      <c r="CS94" s="722"/>
      <c r="CT94" s="717">
        <v>45006</v>
      </c>
      <c r="CU94" s="718">
        <v>45012</v>
      </c>
      <c r="CV94" s="719">
        <v>45054</v>
      </c>
      <c r="CW94" s="717">
        <v>44996</v>
      </c>
      <c r="CX94" s="718">
        <v>45002</v>
      </c>
      <c r="CY94" s="719">
        <v>45057</v>
      </c>
      <c r="CZ94" s="720"/>
      <c r="DA94" s="721"/>
      <c r="DB94" s="752"/>
      <c r="DC94" s="717">
        <v>44966</v>
      </c>
      <c r="DD94" s="718">
        <v>44972</v>
      </c>
      <c r="DE94" s="719">
        <v>45058</v>
      </c>
      <c r="DF94" s="717">
        <v>45001</v>
      </c>
      <c r="DG94" s="718">
        <v>45007</v>
      </c>
      <c r="DH94" s="719">
        <v>45057</v>
      </c>
      <c r="DI94" s="717">
        <v>45006</v>
      </c>
      <c r="DJ94" s="718">
        <v>45012</v>
      </c>
      <c r="DK94" s="719">
        <v>45056</v>
      </c>
      <c r="DL94" s="717">
        <v>44989</v>
      </c>
      <c r="DM94" s="718">
        <v>44995</v>
      </c>
      <c r="DN94" s="719">
        <v>45057</v>
      </c>
      <c r="DO94" s="717">
        <v>44997</v>
      </c>
      <c r="DP94" s="718">
        <v>45003</v>
      </c>
      <c r="DQ94" s="719">
        <v>45055</v>
      </c>
      <c r="DR94" s="717">
        <v>44997</v>
      </c>
      <c r="DS94" s="718">
        <v>45003</v>
      </c>
      <c r="DT94" s="719">
        <v>45056</v>
      </c>
      <c r="DU94" s="717">
        <v>44999</v>
      </c>
      <c r="DV94" s="718">
        <v>45005</v>
      </c>
      <c r="DW94" s="719">
        <v>45054</v>
      </c>
      <c r="DX94" s="717">
        <v>44978</v>
      </c>
      <c r="DY94" s="718">
        <v>44984</v>
      </c>
      <c r="DZ94" s="719">
        <v>45058</v>
      </c>
      <c r="EA94" s="717">
        <v>44987</v>
      </c>
      <c r="EB94" s="718">
        <v>44993</v>
      </c>
      <c r="EC94" s="719">
        <v>45054</v>
      </c>
      <c r="ED94" s="717">
        <v>44992</v>
      </c>
      <c r="EE94" s="718">
        <v>44998</v>
      </c>
      <c r="EF94" s="719">
        <v>45054</v>
      </c>
      <c r="EG94" s="717">
        <v>45013</v>
      </c>
      <c r="EH94" s="718">
        <v>45019</v>
      </c>
      <c r="EI94" s="719">
        <v>45057</v>
      </c>
      <c r="EJ94" s="717">
        <v>44999</v>
      </c>
      <c r="EK94" s="718">
        <v>45005</v>
      </c>
      <c r="EL94" s="719">
        <v>45058</v>
      </c>
      <c r="EM94" s="717">
        <v>44972</v>
      </c>
      <c r="EN94" s="718">
        <v>44978</v>
      </c>
      <c r="EO94" s="719">
        <v>45054</v>
      </c>
      <c r="EP94" s="717">
        <v>44980</v>
      </c>
      <c r="EQ94" s="718">
        <v>44986</v>
      </c>
      <c r="ER94" s="719">
        <v>45057</v>
      </c>
    </row>
    <row r="95" spans="1:148" ht="13.5" thickBot="1" x14ac:dyDescent="0.25">
      <c r="A95" s="648">
        <v>2023</v>
      </c>
      <c r="B95" s="649">
        <v>33</v>
      </c>
      <c r="C95" s="672" t="s">
        <v>64616</v>
      </c>
      <c r="D95" s="673">
        <v>899</v>
      </c>
      <c r="E95" s="716">
        <v>45060</v>
      </c>
      <c r="F95" s="737">
        <v>45066</v>
      </c>
      <c r="G95" s="738"/>
      <c r="H95" s="717">
        <v>44993</v>
      </c>
      <c r="I95" s="718">
        <v>44999</v>
      </c>
      <c r="J95" s="719">
        <v>45064</v>
      </c>
      <c r="K95" s="717">
        <v>45001</v>
      </c>
      <c r="L95" s="718">
        <v>45007</v>
      </c>
      <c r="M95" s="719">
        <v>45063</v>
      </c>
      <c r="N95" s="674"/>
      <c r="O95" s="674"/>
      <c r="P95" s="674"/>
      <c r="Q95" s="717">
        <v>44999</v>
      </c>
      <c r="R95" s="718">
        <v>45005</v>
      </c>
      <c r="S95" s="719">
        <v>45061</v>
      </c>
      <c r="T95" s="717">
        <v>44983</v>
      </c>
      <c r="U95" s="718">
        <v>44989</v>
      </c>
      <c r="V95" s="719">
        <v>45062</v>
      </c>
      <c r="W95" s="717">
        <v>44995</v>
      </c>
      <c r="X95" s="718">
        <v>45001</v>
      </c>
      <c r="Y95" s="719">
        <v>45064</v>
      </c>
      <c r="Z95" s="717">
        <v>44999</v>
      </c>
      <c r="AA95" s="718">
        <v>45005</v>
      </c>
      <c r="AB95" s="719">
        <v>45061</v>
      </c>
      <c r="AC95" s="717">
        <v>45006</v>
      </c>
      <c r="AD95" s="718">
        <v>45012</v>
      </c>
      <c r="AE95" s="719">
        <v>45063</v>
      </c>
      <c r="AF95" s="717">
        <v>45004</v>
      </c>
      <c r="AG95" s="718">
        <v>45010</v>
      </c>
      <c r="AH95" s="719">
        <v>45065</v>
      </c>
      <c r="AI95" s="674"/>
      <c r="AJ95" s="674"/>
      <c r="AK95" s="674"/>
      <c r="AL95" s="717">
        <v>45011</v>
      </c>
      <c r="AM95" s="718">
        <v>45017</v>
      </c>
      <c r="AN95" s="719">
        <v>45063</v>
      </c>
      <c r="AO95" s="674"/>
      <c r="AP95" s="674"/>
      <c r="AQ95" s="674"/>
      <c r="AR95" s="717">
        <v>44973</v>
      </c>
      <c r="AS95" s="718">
        <v>44979</v>
      </c>
      <c r="AT95" s="719">
        <v>45061</v>
      </c>
      <c r="AU95" s="674"/>
      <c r="AV95" s="674"/>
      <c r="AW95" s="674"/>
      <c r="AX95" s="717">
        <v>45004</v>
      </c>
      <c r="AY95" s="718">
        <v>45010</v>
      </c>
      <c r="AZ95" s="719">
        <v>45061</v>
      </c>
      <c r="BA95" s="674"/>
      <c r="BB95" s="674"/>
      <c r="BC95" s="674"/>
      <c r="BD95" s="717">
        <v>45035</v>
      </c>
      <c r="BE95" s="718">
        <v>45041</v>
      </c>
      <c r="BF95" s="719">
        <v>45064</v>
      </c>
      <c r="BG95" s="674"/>
      <c r="BH95" s="674"/>
      <c r="BI95" s="674"/>
      <c r="BJ95" s="717">
        <v>45037</v>
      </c>
      <c r="BK95" s="718">
        <v>45043</v>
      </c>
      <c r="BL95" s="719">
        <v>45062</v>
      </c>
      <c r="BM95" s="720"/>
      <c r="BN95" s="721"/>
      <c r="BO95" s="722"/>
      <c r="BP95" s="720"/>
      <c r="BQ95" s="721"/>
      <c r="BR95" s="722"/>
      <c r="BS95" s="717">
        <v>44990</v>
      </c>
      <c r="BT95" s="718">
        <v>44996</v>
      </c>
      <c r="BU95" s="719">
        <v>45064</v>
      </c>
      <c r="BV95" s="717">
        <v>45006</v>
      </c>
      <c r="BW95" s="718">
        <v>45012</v>
      </c>
      <c r="BX95" s="719">
        <v>45065</v>
      </c>
      <c r="BY95" s="717">
        <v>45004</v>
      </c>
      <c r="BZ95" s="718">
        <v>45010</v>
      </c>
      <c r="CA95" s="719">
        <v>45063</v>
      </c>
      <c r="CB95" s="717">
        <v>44993</v>
      </c>
      <c r="CC95" s="718">
        <v>44999</v>
      </c>
      <c r="CD95" s="719">
        <v>45065</v>
      </c>
      <c r="CE95" s="717">
        <v>45015</v>
      </c>
      <c r="CF95" s="718">
        <v>45019</v>
      </c>
      <c r="CG95" s="719">
        <v>45062</v>
      </c>
      <c r="CH95" s="720"/>
      <c r="CI95" s="721"/>
      <c r="CJ95" s="722"/>
      <c r="CK95" s="720"/>
      <c r="CL95" s="721"/>
      <c r="CM95" s="722"/>
      <c r="CN95" s="720"/>
      <c r="CO95" s="721"/>
      <c r="CP95" s="722"/>
      <c r="CQ95" s="720"/>
      <c r="CR95" s="721"/>
      <c r="CS95" s="722"/>
      <c r="CT95" s="717">
        <v>45013</v>
      </c>
      <c r="CU95" s="718">
        <v>45019</v>
      </c>
      <c r="CV95" s="719">
        <v>45061</v>
      </c>
      <c r="CW95" s="717">
        <v>45003</v>
      </c>
      <c r="CX95" s="718">
        <v>45009</v>
      </c>
      <c r="CY95" s="719">
        <v>45064</v>
      </c>
      <c r="CZ95" s="720"/>
      <c r="DA95" s="721"/>
      <c r="DB95" s="722"/>
      <c r="DC95" s="717">
        <v>44973</v>
      </c>
      <c r="DD95" s="718">
        <v>44979</v>
      </c>
      <c r="DE95" s="719">
        <v>45065</v>
      </c>
      <c r="DF95" s="717">
        <v>45008</v>
      </c>
      <c r="DG95" s="718">
        <v>45014</v>
      </c>
      <c r="DH95" s="719">
        <v>45064</v>
      </c>
      <c r="DI95" s="717">
        <v>45013</v>
      </c>
      <c r="DJ95" s="718">
        <v>45019</v>
      </c>
      <c r="DK95" s="719">
        <v>45063</v>
      </c>
      <c r="DL95" s="717">
        <v>44996</v>
      </c>
      <c r="DM95" s="718">
        <v>45002</v>
      </c>
      <c r="DN95" s="719">
        <v>45064</v>
      </c>
      <c r="DO95" s="717">
        <v>45004</v>
      </c>
      <c r="DP95" s="718">
        <v>45010</v>
      </c>
      <c r="DQ95" s="719">
        <v>45062</v>
      </c>
      <c r="DR95" s="717">
        <v>45004</v>
      </c>
      <c r="DS95" s="718">
        <v>45010</v>
      </c>
      <c r="DT95" s="719">
        <v>45063</v>
      </c>
      <c r="DU95" s="717">
        <v>45006</v>
      </c>
      <c r="DV95" s="718">
        <v>45012</v>
      </c>
      <c r="DW95" s="719">
        <v>45061</v>
      </c>
      <c r="DX95" s="717">
        <v>44985</v>
      </c>
      <c r="DY95" s="718">
        <v>44991</v>
      </c>
      <c r="DZ95" s="719">
        <v>45065</v>
      </c>
      <c r="EA95" s="717">
        <v>44994</v>
      </c>
      <c r="EB95" s="718">
        <v>45000</v>
      </c>
      <c r="EC95" s="719">
        <v>45061</v>
      </c>
      <c r="ED95" s="717">
        <v>44999</v>
      </c>
      <c r="EE95" s="718">
        <v>45005</v>
      </c>
      <c r="EF95" s="719">
        <v>45061</v>
      </c>
      <c r="EG95" s="717">
        <v>45020</v>
      </c>
      <c r="EH95" s="718">
        <v>45026</v>
      </c>
      <c r="EI95" s="719">
        <v>45064</v>
      </c>
      <c r="EJ95" s="717">
        <v>45006</v>
      </c>
      <c r="EK95" s="718">
        <v>45012</v>
      </c>
      <c r="EL95" s="719">
        <v>45065</v>
      </c>
      <c r="EM95" s="717">
        <v>44979</v>
      </c>
      <c r="EN95" s="718">
        <v>44985</v>
      </c>
      <c r="EO95" s="719">
        <v>45061</v>
      </c>
      <c r="EP95" s="717">
        <v>44987</v>
      </c>
      <c r="EQ95" s="718">
        <v>44993</v>
      </c>
      <c r="ER95" s="719">
        <v>45064</v>
      </c>
    </row>
    <row r="96" spans="1:148" ht="13.5" thickBot="1" x14ac:dyDescent="0.25">
      <c r="A96" s="648">
        <v>2023</v>
      </c>
      <c r="B96" s="649">
        <v>34</v>
      </c>
      <c r="C96" s="672" t="s">
        <v>64616</v>
      </c>
      <c r="D96" s="673">
        <v>899</v>
      </c>
      <c r="E96" s="716">
        <v>45067</v>
      </c>
      <c r="F96" s="737">
        <v>45073</v>
      </c>
      <c r="G96" s="738"/>
      <c r="H96" s="717">
        <v>45000</v>
      </c>
      <c r="I96" s="718">
        <v>45006</v>
      </c>
      <c r="J96" s="719">
        <v>45071</v>
      </c>
      <c r="K96" s="717">
        <v>45008</v>
      </c>
      <c r="L96" s="718">
        <v>45014</v>
      </c>
      <c r="M96" s="719">
        <v>45070</v>
      </c>
      <c r="N96" s="674"/>
      <c r="O96" s="674"/>
      <c r="P96" s="674"/>
      <c r="Q96" s="717">
        <v>45006</v>
      </c>
      <c r="R96" s="718">
        <v>45012</v>
      </c>
      <c r="S96" s="719">
        <v>45068</v>
      </c>
      <c r="T96" s="717">
        <v>44990</v>
      </c>
      <c r="U96" s="718">
        <v>44996</v>
      </c>
      <c r="V96" s="719">
        <v>45069</v>
      </c>
      <c r="W96" s="717">
        <v>45002</v>
      </c>
      <c r="X96" s="718">
        <v>45008</v>
      </c>
      <c r="Y96" s="719">
        <v>45071</v>
      </c>
      <c r="Z96" s="717">
        <v>45006</v>
      </c>
      <c r="AA96" s="718">
        <v>45012</v>
      </c>
      <c r="AB96" s="719">
        <v>45068</v>
      </c>
      <c r="AC96" s="717">
        <v>45013</v>
      </c>
      <c r="AD96" s="718">
        <v>45019</v>
      </c>
      <c r="AE96" s="719">
        <v>45070</v>
      </c>
      <c r="AF96" s="717">
        <v>45011</v>
      </c>
      <c r="AG96" s="718">
        <v>45017</v>
      </c>
      <c r="AH96" s="719">
        <v>45072</v>
      </c>
      <c r="AI96" s="674"/>
      <c r="AJ96" s="674"/>
      <c r="AK96" s="674"/>
      <c r="AL96" s="717">
        <v>45018</v>
      </c>
      <c r="AM96" s="718">
        <v>45024</v>
      </c>
      <c r="AN96" s="719">
        <v>45070</v>
      </c>
      <c r="AO96" s="674"/>
      <c r="AP96" s="674"/>
      <c r="AQ96" s="674"/>
      <c r="AR96" s="717">
        <v>44980</v>
      </c>
      <c r="AS96" s="718">
        <v>44986</v>
      </c>
      <c r="AT96" s="719">
        <v>45068</v>
      </c>
      <c r="AU96" s="674"/>
      <c r="AV96" s="674"/>
      <c r="AW96" s="674"/>
      <c r="AX96" s="717">
        <v>45011</v>
      </c>
      <c r="AY96" s="718">
        <v>45017</v>
      </c>
      <c r="AZ96" s="719">
        <v>45068</v>
      </c>
      <c r="BA96" s="674"/>
      <c r="BB96" s="674"/>
      <c r="BC96" s="674"/>
      <c r="BD96" s="717">
        <v>45042</v>
      </c>
      <c r="BE96" s="718">
        <v>45048</v>
      </c>
      <c r="BF96" s="719">
        <v>45071</v>
      </c>
      <c r="BG96" s="674"/>
      <c r="BH96" s="674"/>
      <c r="BI96" s="674"/>
      <c r="BJ96" s="717">
        <v>45044</v>
      </c>
      <c r="BK96" s="718">
        <v>45050</v>
      </c>
      <c r="BL96" s="719">
        <v>45069</v>
      </c>
      <c r="BM96" s="720"/>
      <c r="BN96" s="721"/>
      <c r="BO96" s="722"/>
      <c r="BP96" s="720"/>
      <c r="BQ96" s="721"/>
      <c r="BR96" s="722"/>
      <c r="BS96" s="717">
        <v>44997</v>
      </c>
      <c r="BT96" s="718">
        <v>45003</v>
      </c>
      <c r="BU96" s="719">
        <v>45071</v>
      </c>
      <c r="BV96" s="717">
        <v>45013</v>
      </c>
      <c r="BW96" s="718">
        <v>45019</v>
      </c>
      <c r="BX96" s="719">
        <v>45072</v>
      </c>
      <c r="BY96" s="717">
        <v>45011</v>
      </c>
      <c r="BZ96" s="718">
        <v>45017</v>
      </c>
      <c r="CA96" s="719">
        <v>45070</v>
      </c>
      <c r="CB96" s="717">
        <v>45000</v>
      </c>
      <c r="CC96" s="718">
        <v>45006</v>
      </c>
      <c r="CD96" s="719">
        <v>45072</v>
      </c>
      <c r="CE96" s="717">
        <v>45022</v>
      </c>
      <c r="CF96" s="718">
        <v>45026</v>
      </c>
      <c r="CG96" s="719">
        <v>45069</v>
      </c>
      <c r="CH96" s="720"/>
      <c r="CI96" s="721"/>
      <c r="CJ96" s="722"/>
      <c r="CK96" s="720"/>
      <c r="CL96" s="721"/>
      <c r="CM96" s="722"/>
      <c r="CN96" s="720"/>
      <c r="CO96" s="721"/>
      <c r="CP96" s="722"/>
      <c r="CQ96" s="720"/>
      <c r="CR96" s="721"/>
      <c r="CS96" s="722"/>
      <c r="CT96" s="717">
        <v>45020</v>
      </c>
      <c r="CU96" s="718">
        <v>45026</v>
      </c>
      <c r="CV96" s="719">
        <v>45068</v>
      </c>
      <c r="CW96" s="717">
        <v>45010</v>
      </c>
      <c r="CX96" s="718">
        <v>45016</v>
      </c>
      <c r="CY96" s="719">
        <v>45071</v>
      </c>
      <c r="CZ96" s="720"/>
      <c r="DA96" s="721"/>
      <c r="DB96" s="722"/>
      <c r="DC96" s="717">
        <v>44980</v>
      </c>
      <c r="DD96" s="718">
        <v>44986</v>
      </c>
      <c r="DE96" s="719">
        <v>45072</v>
      </c>
      <c r="DF96" s="717">
        <v>45015</v>
      </c>
      <c r="DG96" s="718">
        <v>45021</v>
      </c>
      <c r="DH96" s="719">
        <v>45071</v>
      </c>
      <c r="DI96" s="717">
        <v>45020</v>
      </c>
      <c r="DJ96" s="718">
        <v>45026</v>
      </c>
      <c r="DK96" s="719">
        <v>45070</v>
      </c>
      <c r="DL96" s="717">
        <v>45003</v>
      </c>
      <c r="DM96" s="718">
        <v>45009</v>
      </c>
      <c r="DN96" s="719">
        <v>45071</v>
      </c>
      <c r="DO96" s="717">
        <v>45011</v>
      </c>
      <c r="DP96" s="718">
        <v>45017</v>
      </c>
      <c r="DQ96" s="719">
        <v>45069</v>
      </c>
      <c r="DR96" s="717">
        <v>45011</v>
      </c>
      <c r="DS96" s="718">
        <v>45017</v>
      </c>
      <c r="DT96" s="719">
        <v>45070</v>
      </c>
      <c r="DU96" s="717">
        <v>45013</v>
      </c>
      <c r="DV96" s="718">
        <v>45019</v>
      </c>
      <c r="DW96" s="719">
        <v>45068</v>
      </c>
      <c r="DX96" s="717">
        <v>44992</v>
      </c>
      <c r="DY96" s="718">
        <v>44998</v>
      </c>
      <c r="DZ96" s="719">
        <v>45072</v>
      </c>
      <c r="EA96" s="717">
        <v>45001</v>
      </c>
      <c r="EB96" s="718">
        <v>45007</v>
      </c>
      <c r="EC96" s="719">
        <v>45068</v>
      </c>
      <c r="ED96" s="717">
        <v>45006</v>
      </c>
      <c r="EE96" s="718">
        <v>45012</v>
      </c>
      <c r="EF96" s="719">
        <v>45068</v>
      </c>
      <c r="EG96" s="717">
        <v>45027</v>
      </c>
      <c r="EH96" s="718">
        <v>45033</v>
      </c>
      <c r="EI96" s="719">
        <v>45071</v>
      </c>
      <c r="EJ96" s="717">
        <v>45013</v>
      </c>
      <c r="EK96" s="718">
        <v>45019</v>
      </c>
      <c r="EL96" s="719">
        <v>45072</v>
      </c>
      <c r="EM96" s="717">
        <v>44986</v>
      </c>
      <c r="EN96" s="718">
        <v>44992</v>
      </c>
      <c r="EO96" s="719">
        <v>45068</v>
      </c>
      <c r="EP96" s="717">
        <v>44994</v>
      </c>
      <c r="EQ96" s="718">
        <v>45000</v>
      </c>
      <c r="ER96" s="719">
        <v>45071</v>
      </c>
    </row>
    <row r="97" spans="1:148" ht="13.5" thickBot="1" x14ac:dyDescent="0.25">
      <c r="A97" s="648">
        <v>2023</v>
      </c>
      <c r="B97" s="649">
        <v>35</v>
      </c>
      <c r="C97" s="672" t="s">
        <v>64616</v>
      </c>
      <c r="D97" s="673">
        <v>899</v>
      </c>
      <c r="E97" s="716">
        <v>45074</v>
      </c>
      <c r="F97" s="737">
        <v>45080</v>
      </c>
      <c r="G97" s="738"/>
      <c r="H97" s="717">
        <v>45007</v>
      </c>
      <c r="I97" s="718">
        <v>45013</v>
      </c>
      <c r="J97" s="719">
        <v>45078</v>
      </c>
      <c r="K97" s="717">
        <v>45015</v>
      </c>
      <c r="L97" s="718">
        <v>45021</v>
      </c>
      <c r="M97" s="719">
        <v>45077</v>
      </c>
      <c r="N97" s="674"/>
      <c r="O97" s="674"/>
      <c r="P97" s="674"/>
      <c r="Q97" s="717">
        <v>45013</v>
      </c>
      <c r="R97" s="718">
        <v>45019</v>
      </c>
      <c r="S97" s="719">
        <v>45075</v>
      </c>
      <c r="T97" s="717">
        <v>44997</v>
      </c>
      <c r="U97" s="718">
        <v>45003</v>
      </c>
      <c r="V97" s="719">
        <v>45076</v>
      </c>
      <c r="W97" s="717">
        <v>45009</v>
      </c>
      <c r="X97" s="718">
        <v>45015</v>
      </c>
      <c r="Y97" s="719">
        <v>45078</v>
      </c>
      <c r="Z97" s="717">
        <v>45013</v>
      </c>
      <c r="AA97" s="718">
        <v>45019</v>
      </c>
      <c r="AB97" s="719">
        <v>45075</v>
      </c>
      <c r="AC97" s="717">
        <v>45020</v>
      </c>
      <c r="AD97" s="718">
        <v>45026</v>
      </c>
      <c r="AE97" s="719">
        <v>45077</v>
      </c>
      <c r="AF97" s="717">
        <v>45018</v>
      </c>
      <c r="AG97" s="718">
        <v>45024</v>
      </c>
      <c r="AH97" s="719">
        <v>45079</v>
      </c>
      <c r="AI97" s="674"/>
      <c r="AJ97" s="674"/>
      <c r="AK97" s="674"/>
      <c r="AL97" s="717">
        <v>45025</v>
      </c>
      <c r="AM97" s="718">
        <v>45031</v>
      </c>
      <c r="AN97" s="719">
        <v>45077</v>
      </c>
      <c r="AO97" s="674"/>
      <c r="AP97" s="674"/>
      <c r="AQ97" s="674"/>
      <c r="AR97" s="717">
        <v>44987</v>
      </c>
      <c r="AS97" s="718">
        <v>44993</v>
      </c>
      <c r="AT97" s="719">
        <v>45075</v>
      </c>
      <c r="AU97" s="674"/>
      <c r="AV97" s="674"/>
      <c r="AW97" s="674"/>
      <c r="AX97" s="717">
        <v>45018</v>
      </c>
      <c r="AY97" s="718">
        <v>45024</v>
      </c>
      <c r="AZ97" s="719">
        <v>45075</v>
      </c>
      <c r="BA97" s="674"/>
      <c r="BB97" s="674"/>
      <c r="BC97" s="674"/>
      <c r="BD97" s="717">
        <v>45049</v>
      </c>
      <c r="BE97" s="718">
        <v>45055</v>
      </c>
      <c r="BF97" s="719">
        <v>45078</v>
      </c>
      <c r="BG97" s="674"/>
      <c r="BH97" s="674"/>
      <c r="BI97" s="674"/>
      <c r="BJ97" s="717">
        <v>45051</v>
      </c>
      <c r="BK97" s="718">
        <v>45057</v>
      </c>
      <c r="BL97" s="719">
        <v>45076</v>
      </c>
      <c r="BM97" s="720"/>
      <c r="BN97" s="721"/>
      <c r="BO97" s="722"/>
      <c r="BP97" s="720"/>
      <c r="BQ97" s="721"/>
      <c r="BR97" s="722"/>
      <c r="BS97" s="717">
        <v>45004</v>
      </c>
      <c r="BT97" s="718">
        <v>45010</v>
      </c>
      <c r="BU97" s="719">
        <v>45078</v>
      </c>
      <c r="BV97" s="717">
        <v>45020</v>
      </c>
      <c r="BW97" s="718">
        <v>45026</v>
      </c>
      <c r="BX97" s="719">
        <v>45079</v>
      </c>
      <c r="BY97" s="717">
        <v>45018</v>
      </c>
      <c r="BZ97" s="718">
        <v>45024</v>
      </c>
      <c r="CA97" s="719">
        <v>45077</v>
      </c>
      <c r="CB97" s="717">
        <v>45007</v>
      </c>
      <c r="CC97" s="718">
        <v>45013</v>
      </c>
      <c r="CD97" s="719">
        <v>45079</v>
      </c>
      <c r="CE97" s="717">
        <v>45029</v>
      </c>
      <c r="CF97" s="718">
        <v>45033</v>
      </c>
      <c r="CG97" s="719">
        <v>45076</v>
      </c>
      <c r="CH97" s="720"/>
      <c r="CI97" s="721"/>
      <c r="CJ97" s="722"/>
      <c r="CK97" s="720"/>
      <c r="CL97" s="721"/>
      <c r="CM97" s="722"/>
      <c r="CN97" s="720"/>
      <c r="CO97" s="721"/>
      <c r="CP97" s="722"/>
      <c r="CQ97" s="720"/>
      <c r="CR97" s="721"/>
      <c r="CS97" s="722"/>
      <c r="CT97" s="717">
        <v>45027</v>
      </c>
      <c r="CU97" s="718">
        <v>45033</v>
      </c>
      <c r="CV97" s="719">
        <v>45075</v>
      </c>
      <c r="CW97" s="717">
        <v>45017</v>
      </c>
      <c r="CX97" s="718">
        <v>45023</v>
      </c>
      <c r="CY97" s="719">
        <v>45078</v>
      </c>
      <c r="CZ97" s="720"/>
      <c r="DA97" s="721"/>
      <c r="DB97" s="722"/>
      <c r="DC97" s="717">
        <v>44987</v>
      </c>
      <c r="DD97" s="718">
        <v>44993</v>
      </c>
      <c r="DE97" s="719">
        <v>45079</v>
      </c>
      <c r="DF97" s="717">
        <v>45022</v>
      </c>
      <c r="DG97" s="718">
        <v>45028</v>
      </c>
      <c r="DH97" s="719">
        <v>45078</v>
      </c>
      <c r="DI97" s="717">
        <v>45027</v>
      </c>
      <c r="DJ97" s="718">
        <v>45033</v>
      </c>
      <c r="DK97" s="719">
        <v>45077</v>
      </c>
      <c r="DL97" s="717">
        <v>45010</v>
      </c>
      <c r="DM97" s="718">
        <v>45016</v>
      </c>
      <c r="DN97" s="719">
        <v>45078</v>
      </c>
      <c r="DO97" s="717">
        <v>45018</v>
      </c>
      <c r="DP97" s="718">
        <v>45024</v>
      </c>
      <c r="DQ97" s="719">
        <v>45076</v>
      </c>
      <c r="DR97" s="717">
        <v>45018</v>
      </c>
      <c r="DS97" s="718">
        <v>45024</v>
      </c>
      <c r="DT97" s="719">
        <v>45077</v>
      </c>
      <c r="DU97" s="717">
        <v>45020</v>
      </c>
      <c r="DV97" s="718">
        <v>45026</v>
      </c>
      <c r="DW97" s="719">
        <v>45075</v>
      </c>
      <c r="DX97" s="717">
        <v>44999</v>
      </c>
      <c r="DY97" s="718">
        <v>45005</v>
      </c>
      <c r="DZ97" s="719">
        <v>45079</v>
      </c>
      <c r="EA97" s="717">
        <v>45008</v>
      </c>
      <c r="EB97" s="718">
        <v>45014</v>
      </c>
      <c r="EC97" s="719">
        <v>45075</v>
      </c>
      <c r="ED97" s="717">
        <v>45013</v>
      </c>
      <c r="EE97" s="718">
        <v>45019</v>
      </c>
      <c r="EF97" s="719">
        <v>45075</v>
      </c>
      <c r="EG97" s="717">
        <v>45034</v>
      </c>
      <c r="EH97" s="718">
        <v>45040</v>
      </c>
      <c r="EI97" s="719">
        <v>45078</v>
      </c>
      <c r="EJ97" s="717">
        <v>45020</v>
      </c>
      <c r="EK97" s="718">
        <v>45026</v>
      </c>
      <c r="EL97" s="719">
        <v>45079</v>
      </c>
      <c r="EM97" s="717">
        <v>44993</v>
      </c>
      <c r="EN97" s="718">
        <v>44999</v>
      </c>
      <c r="EO97" s="719">
        <v>45075</v>
      </c>
      <c r="EP97" s="717">
        <v>45001</v>
      </c>
      <c r="EQ97" s="718">
        <v>45007</v>
      </c>
      <c r="ER97" s="719">
        <v>45078</v>
      </c>
    </row>
    <row r="98" spans="1:148" ht="13.5" thickBot="1" x14ac:dyDescent="0.25">
      <c r="A98" s="648">
        <v>2023</v>
      </c>
      <c r="B98" s="649">
        <v>36</v>
      </c>
      <c r="C98" s="672" t="s">
        <v>64616</v>
      </c>
      <c r="D98" s="673">
        <v>899</v>
      </c>
      <c r="E98" s="716">
        <v>45081</v>
      </c>
      <c r="F98" s="737">
        <v>45087</v>
      </c>
      <c r="G98" s="738"/>
      <c r="H98" s="717">
        <v>45014</v>
      </c>
      <c r="I98" s="718">
        <v>45020</v>
      </c>
      <c r="J98" s="719">
        <v>45085</v>
      </c>
      <c r="K98" s="717">
        <v>45022</v>
      </c>
      <c r="L98" s="718">
        <v>45028</v>
      </c>
      <c r="M98" s="719">
        <v>45084</v>
      </c>
      <c r="N98" s="674"/>
      <c r="O98" s="674"/>
      <c r="P98" s="674"/>
      <c r="Q98" s="717">
        <v>45020</v>
      </c>
      <c r="R98" s="718">
        <v>45026</v>
      </c>
      <c r="S98" s="719">
        <v>45082</v>
      </c>
      <c r="T98" s="717">
        <v>45004</v>
      </c>
      <c r="U98" s="718">
        <v>45010</v>
      </c>
      <c r="V98" s="719">
        <v>45083</v>
      </c>
      <c r="W98" s="717">
        <v>45016</v>
      </c>
      <c r="X98" s="718">
        <v>45022</v>
      </c>
      <c r="Y98" s="719">
        <v>45085</v>
      </c>
      <c r="Z98" s="717">
        <v>45020</v>
      </c>
      <c r="AA98" s="718">
        <v>45026</v>
      </c>
      <c r="AB98" s="719">
        <v>45082</v>
      </c>
      <c r="AC98" s="717">
        <v>45027</v>
      </c>
      <c r="AD98" s="718">
        <v>45033</v>
      </c>
      <c r="AE98" s="719">
        <v>45084</v>
      </c>
      <c r="AF98" s="717">
        <v>45025</v>
      </c>
      <c r="AG98" s="718">
        <v>45031</v>
      </c>
      <c r="AH98" s="719">
        <v>45086</v>
      </c>
      <c r="AI98" s="674"/>
      <c r="AJ98" s="674"/>
      <c r="AK98" s="674"/>
      <c r="AL98" s="717">
        <v>45032</v>
      </c>
      <c r="AM98" s="718">
        <v>45038</v>
      </c>
      <c r="AN98" s="719">
        <v>45084</v>
      </c>
      <c r="AO98" s="674"/>
      <c r="AP98" s="674"/>
      <c r="AQ98" s="674"/>
      <c r="AR98" s="717">
        <v>44994</v>
      </c>
      <c r="AS98" s="718">
        <v>45000</v>
      </c>
      <c r="AT98" s="719">
        <v>45082</v>
      </c>
      <c r="AU98" s="674"/>
      <c r="AV98" s="674"/>
      <c r="AW98" s="674"/>
      <c r="AX98" s="717">
        <v>45025</v>
      </c>
      <c r="AY98" s="718">
        <v>45031</v>
      </c>
      <c r="AZ98" s="719">
        <v>45082</v>
      </c>
      <c r="BA98" s="674"/>
      <c r="BB98" s="674"/>
      <c r="BC98" s="674"/>
      <c r="BD98" s="717">
        <v>45056</v>
      </c>
      <c r="BE98" s="718">
        <v>45062</v>
      </c>
      <c r="BF98" s="719">
        <v>45085</v>
      </c>
      <c r="BG98" s="674"/>
      <c r="BH98" s="674"/>
      <c r="BI98" s="674"/>
      <c r="BJ98" s="717">
        <v>45058</v>
      </c>
      <c r="BK98" s="718">
        <v>45064</v>
      </c>
      <c r="BL98" s="719">
        <v>45083</v>
      </c>
      <c r="BM98" s="720"/>
      <c r="BN98" s="721"/>
      <c r="BO98" s="722"/>
      <c r="BP98" s="720"/>
      <c r="BQ98" s="721"/>
      <c r="BR98" s="722"/>
      <c r="BS98" s="717">
        <v>45011</v>
      </c>
      <c r="BT98" s="718">
        <v>45017</v>
      </c>
      <c r="BU98" s="719">
        <v>45085</v>
      </c>
      <c r="BV98" s="717">
        <v>45027</v>
      </c>
      <c r="BW98" s="718">
        <v>45033</v>
      </c>
      <c r="BX98" s="719">
        <v>45086</v>
      </c>
      <c r="BY98" s="717">
        <v>45025</v>
      </c>
      <c r="BZ98" s="718">
        <v>45031</v>
      </c>
      <c r="CA98" s="719">
        <v>45084</v>
      </c>
      <c r="CB98" s="717">
        <v>45014</v>
      </c>
      <c r="CC98" s="718">
        <v>45020</v>
      </c>
      <c r="CD98" s="719">
        <v>45086</v>
      </c>
      <c r="CE98" s="717">
        <v>45036</v>
      </c>
      <c r="CF98" s="718">
        <v>45040</v>
      </c>
      <c r="CG98" s="719">
        <v>45083</v>
      </c>
      <c r="CH98" s="720"/>
      <c r="CI98" s="721"/>
      <c r="CJ98" s="722"/>
      <c r="CK98" s="720"/>
      <c r="CL98" s="721"/>
      <c r="CM98" s="722"/>
      <c r="CN98" s="720"/>
      <c r="CO98" s="721"/>
      <c r="CP98" s="722"/>
      <c r="CQ98" s="720"/>
      <c r="CR98" s="721"/>
      <c r="CS98" s="722"/>
      <c r="CT98" s="717">
        <v>45034</v>
      </c>
      <c r="CU98" s="718">
        <v>45040</v>
      </c>
      <c r="CV98" s="719">
        <v>45082</v>
      </c>
      <c r="CW98" s="717">
        <v>45024</v>
      </c>
      <c r="CX98" s="718">
        <v>45030</v>
      </c>
      <c r="CY98" s="719">
        <v>45085</v>
      </c>
      <c r="CZ98" s="720"/>
      <c r="DA98" s="721"/>
      <c r="DB98" s="722"/>
      <c r="DC98" s="717">
        <v>44994</v>
      </c>
      <c r="DD98" s="718">
        <v>45000</v>
      </c>
      <c r="DE98" s="719">
        <v>45086</v>
      </c>
      <c r="DF98" s="717">
        <v>45029</v>
      </c>
      <c r="DG98" s="718">
        <v>45035</v>
      </c>
      <c r="DH98" s="719">
        <v>45085</v>
      </c>
      <c r="DI98" s="717">
        <v>45034</v>
      </c>
      <c r="DJ98" s="718">
        <v>45040</v>
      </c>
      <c r="DK98" s="719">
        <v>45084</v>
      </c>
      <c r="DL98" s="717">
        <v>45017</v>
      </c>
      <c r="DM98" s="718">
        <v>45023</v>
      </c>
      <c r="DN98" s="719">
        <v>45085</v>
      </c>
      <c r="DO98" s="717">
        <v>45025</v>
      </c>
      <c r="DP98" s="718">
        <v>45031</v>
      </c>
      <c r="DQ98" s="719">
        <v>45083</v>
      </c>
      <c r="DR98" s="717">
        <v>45025</v>
      </c>
      <c r="DS98" s="718">
        <v>45031</v>
      </c>
      <c r="DT98" s="719">
        <v>45084</v>
      </c>
      <c r="DU98" s="717">
        <v>45027</v>
      </c>
      <c r="DV98" s="718">
        <v>45033</v>
      </c>
      <c r="DW98" s="719">
        <v>45082</v>
      </c>
      <c r="DX98" s="717">
        <v>45006</v>
      </c>
      <c r="DY98" s="718">
        <v>45012</v>
      </c>
      <c r="DZ98" s="719">
        <v>45086</v>
      </c>
      <c r="EA98" s="717">
        <v>45015</v>
      </c>
      <c r="EB98" s="718">
        <v>45021</v>
      </c>
      <c r="EC98" s="719">
        <v>45082</v>
      </c>
      <c r="ED98" s="717">
        <v>45020</v>
      </c>
      <c r="EE98" s="718">
        <v>45026</v>
      </c>
      <c r="EF98" s="719">
        <v>45082</v>
      </c>
      <c r="EG98" s="717">
        <v>45041</v>
      </c>
      <c r="EH98" s="718">
        <v>45047</v>
      </c>
      <c r="EI98" s="719">
        <v>45085</v>
      </c>
      <c r="EJ98" s="717">
        <v>45027</v>
      </c>
      <c r="EK98" s="718">
        <v>45033</v>
      </c>
      <c r="EL98" s="719">
        <v>45086</v>
      </c>
      <c r="EM98" s="717">
        <v>45000</v>
      </c>
      <c r="EN98" s="718">
        <v>45006</v>
      </c>
      <c r="EO98" s="719">
        <v>45082</v>
      </c>
      <c r="EP98" s="717">
        <v>45008</v>
      </c>
      <c r="EQ98" s="718">
        <v>45014</v>
      </c>
      <c r="ER98" s="719">
        <v>45085</v>
      </c>
    </row>
    <row r="99" spans="1:148" ht="13.5" thickBot="1" x14ac:dyDescent="0.25">
      <c r="A99" s="648">
        <v>2023</v>
      </c>
      <c r="B99" s="649">
        <v>37</v>
      </c>
      <c r="C99" s="672" t="s">
        <v>64616</v>
      </c>
      <c r="D99" s="673">
        <v>899</v>
      </c>
      <c r="E99" s="716">
        <v>45088</v>
      </c>
      <c r="F99" s="737">
        <v>45094</v>
      </c>
      <c r="G99" s="738"/>
      <c r="H99" s="717">
        <v>45021</v>
      </c>
      <c r="I99" s="718">
        <v>45027</v>
      </c>
      <c r="J99" s="719">
        <v>45092</v>
      </c>
      <c r="K99" s="717">
        <v>45029</v>
      </c>
      <c r="L99" s="718">
        <v>45035</v>
      </c>
      <c r="M99" s="719">
        <v>45091</v>
      </c>
      <c r="N99" s="674"/>
      <c r="O99" s="674"/>
      <c r="P99" s="674"/>
      <c r="Q99" s="717">
        <v>45027</v>
      </c>
      <c r="R99" s="718">
        <v>45033</v>
      </c>
      <c r="S99" s="719">
        <v>45089</v>
      </c>
      <c r="T99" s="717">
        <v>45011</v>
      </c>
      <c r="U99" s="718">
        <v>45017</v>
      </c>
      <c r="V99" s="719">
        <v>45090</v>
      </c>
      <c r="W99" s="717">
        <v>45023</v>
      </c>
      <c r="X99" s="718">
        <v>45029</v>
      </c>
      <c r="Y99" s="719">
        <v>45092</v>
      </c>
      <c r="Z99" s="717">
        <v>45027</v>
      </c>
      <c r="AA99" s="718">
        <v>45033</v>
      </c>
      <c r="AB99" s="719">
        <v>45089</v>
      </c>
      <c r="AC99" s="717">
        <v>45034</v>
      </c>
      <c r="AD99" s="718">
        <v>45040</v>
      </c>
      <c r="AE99" s="719">
        <v>45091</v>
      </c>
      <c r="AF99" s="717">
        <v>45032</v>
      </c>
      <c r="AG99" s="718">
        <v>45038</v>
      </c>
      <c r="AH99" s="719">
        <v>45093</v>
      </c>
      <c r="AI99" s="674"/>
      <c r="AJ99" s="674"/>
      <c r="AK99" s="674"/>
      <c r="AL99" s="717">
        <v>45039</v>
      </c>
      <c r="AM99" s="718">
        <v>45045</v>
      </c>
      <c r="AN99" s="719">
        <v>45091</v>
      </c>
      <c r="AO99" s="674"/>
      <c r="AP99" s="674"/>
      <c r="AQ99" s="674"/>
      <c r="AR99" s="717">
        <v>45001</v>
      </c>
      <c r="AS99" s="718">
        <v>45007</v>
      </c>
      <c r="AT99" s="719">
        <v>45089</v>
      </c>
      <c r="AU99" s="674"/>
      <c r="AV99" s="674"/>
      <c r="AW99" s="674"/>
      <c r="AX99" s="717">
        <v>45032</v>
      </c>
      <c r="AY99" s="718">
        <v>45038</v>
      </c>
      <c r="AZ99" s="719">
        <v>45089</v>
      </c>
      <c r="BA99" s="674"/>
      <c r="BB99" s="674"/>
      <c r="BC99" s="674"/>
      <c r="BD99" s="717">
        <v>45063</v>
      </c>
      <c r="BE99" s="718">
        <v>45069</v>
      </c>
      <c r="BF99" s="719">
        <v>45092</v>
      </c>
      <c r="BG99" s="674"/>
      <c r="BH99" s="674"/>
      <c r="BI99" s="674"/>
      <c r="BJ99" s="717">
        <v>45065</v>
      </c>
      <c r="BK99" s="718">
        <v>45071</v>
      </c>
      <c r="BL99" s="719">
        <v>45090</v>
      </c>
      <c r="BM99" s="720"/>
      <c r="BN99" s="721"/>
      <c r="BO99" s="722"/>
      <c r="BP99" s="720"/>
      <c r="BQ99" s="721"/>
      <c r="BR99" s="722"/>
      <c r="BS99" s="717">
        <v>45018</v>
      </c>
      <c r="BT99" s="718">
        <v>45024</v>
      </c>
      <c r="BU99" s="719">
        <v>45092</v>
      </c>
      <c r="BV99" s="717">
        <v>45034</v>
      </c>
      <c r="BW99" s="718">
        <v>45040</v>
      </c>
      <c r="BX99" s="719">
        <v>45093</v>
      </c>
      <c r="BY99" s="717">
        <v>45032</v>
      </c>
      <c r="BZ99" s="718">
        <v>45038</v>
      </c>
      <c r="CA99" s="719">
        <v>45091</v>
      </c>
      <c r="CB99" s="717">
        <v>45021</v>
      </c>
      <c r="CC99" s="718">
        <v>45027</v>
      </c>
      <c r="CD99" s="719">
        <v>45093</v>
      </c>
      <c r="CE99" s="717">
        <v>45043</v>
      </c>
      <c r="CF99" s="718">
        <v>45047</v>
      </c>
      <c r="CG99" s="719">
        <v>45090</v>
      </c>
      <c r="CH99" s="720"/>
      <c r="CI99" s="721"/>
      <c r="CJ99" s="722"/>
      <c r="CK99" s="720"/>
      <c r="CL99" s="721"/>
      <c r="CM99" s="722"/>
      <c r="CN99" s="720"/>
      <c r="CO99" s="721"/>
      <c r="CP99" s="722"/>
      <c r="CQ99" s="720"/>
      <c r="CR99" s="721"/>
      <c r="CS99" s="722"/>
      <c r="CT99" s="717">
        <v>45041</v>
      </c>
      <c r="CU99" s="718">
        <v>45047</v>
      </c>
      <c r="CV99" s="719">
        <v>45089</v>
      </c>
      <c r="CW99" s="717">
        <v>45031</v>
      </c>
      <c r="CX99" s="718">
        <v>45037</v>
      </c>
      <c r="CY99" s="719">
        <v>45092</v>
      </c>
      <c r="CZ99" s="720"/>
      <c r="DA99" s="721"/>
      <c r="DB99" s="722"/>
      <c r="DC99" s="717">
        <v>45001</v>
      </c>
      <c r="DD99" s="718">
        <v>45007</v>
      </c>
      <c r="DE99" s="719">
        <v>45093</v>
      </c>
      <c r="DF99" s="717">
        <v>45036</v>
      </c>
      <c r="DG99" s="718">
        <v>45042</v>
      </c>
      <c r="DH99" s="719">
        <v>45092</v>
      </c>
      <c r="DI99" s="717">
        <v>45041</v>
      </c>
      <c r="DJ99" s="718">
        <v>45047</v>
      </c>
      <c r="DK99" s="719">
        <v>45091</v>
      </c>
      <c r="DL99" s="717">
        <v>45024</v>
      </c>
      <c r="DM99" s="718">
        <v>45030</v>
      </c>
      <c r="DN99" s="719">
        <v>45092</v>
      </c>
      <c r="DO99" s="717">
        <v>45032</v>
      </c>
      <c r="DP99" s="718">
        <v>45038</v>
      </c>
      <c r="DQ99" s="719">
        <v>45090</v>
      </c>
      <c r="DR99" s="717">
        <v>45032</v>
      </c>
      <c r="DS99" s="718">
        <v>45038</v>
      </c>
      <c r="DT99" s="719">
        <v>45091</v>
      </c>
      <c r="DU99" s="717">
        <v>45034</v>
      </c>
      <c r="DV99" s="718">
        <v>45040</v>
      </c>
      <c r="DW99" s="719">
        <v>45089</v>
      </c>
      <c r="DX99" s="717">
        <v>45013</v>
      </c>
      <c r="DY99" s="718">
        <v>45019</v>
      </c>
      <c r="DZ99" s="719">
        <v>45093</v>
      </c>
      <c r="EA99" s="717">
        <v>45022</v>
      </c>
      <c r="EB99" s="718">
        <v>45028</v>
      </c>
      <c r="EC99" s="719">
        <v>45089</v>
      </c>
      <c r="ED99" s="717">
        <v>45027</v>
      </c>
      <c r="EE99" s="718">
        <v>45033</v>
      </c>
      <c r="EF99" s="719">
        <v>45089</v>
      </c>
      <c r="EG99" s="717">
        <v>45048</v>
      </c>
      <c r="EH99" s="718">
        <v>45054</v>
      </c>
      <c r="EI99" s="719">
        <v>45092</v>
      </c>
      <c r="EJ99" s="717">
        <v>45034</v>
      </c>
      <c r="EK99" s="718">
        <v>45040</v>
      </c>
      <c r="EL99" s="719">
        <v>45093</v>
      </c>
      <c r="EM99" s="717">
        <v>45007</v>
      </c>
      <c r="EN99" s="718">
        <v>45013</v>
      </c>
      <c r="EO99" s="719">
        <v>45089</v>
      </c>
      <c r="EP99" s="717">
        <v>45015</v>
      </c>
      <c r="EQ99" s="718">
        <v>45021</v>
      </c>
      <c r="ER99" s="719">
        <v>45092</v>
      </c>
    </row>
    <row r="100" spans="1:148" ht="13.5" thickBot="1" x14ac:dyDescent="0.25">
      <c r="A100" s="648">
        <v>2023</v>
      </c>
      <c r="B100" s="649">
        <v>38</v>
      </c>
      <c r="C100" s="672" t="s">
        <v>64616</v>
      </c>
      <c r="D100" s="673">
        <v>899</v>
      </c>
      <c r="E100" s="716">
        <v>45095</v>
      </c>
      <c r="F100" s="737">
        <v>45101</v>
      </c>
      <c r="G100" s="738"/>
      <c r="H100" s="717">
        <v>45028</v>
      </c>
      <c r="I100" s="718">
        <v>45034</v>
      </c>
      <c r="J100" s="719">
        <v>45099</v>
      </c>
      <c r="K100" s="717">
        <v>45036</v>
      </c>
      <c r="L100" s="718">
        <v>45042</v>
      </c>
      <c r="M100" s="719">
        <v>45098</v>
      </c>
      <c r="N100" s="674"/>
      <c r="O100" s="674"/>
      <c r="P100" s="674"/>
      <c r="Q100" s="717">
        <v>45034</v>
      </c>
      <c r="R100" s="718">
        <v>45040</v>
      </c>
      <c r="S100" s="719">
        <v>45096</v>
      </c>
      <c r="T100" s="717">
        <v>45018</v>
      </c>
      <c r="U100" s="718">
        <v>45024</v>
      </c>
      <c r="V100" s="719">
        <v>45097</v>
      </c>
      <c r="W100" s="717">
        <v>45030</v>
      </c>
      <c r="X100" s="718">
        <v>45036</v>
      </c>
      <c r="Y100" s="719">
        <v>45099</v>
      </c>
      <c r="Z100" s="717">
        <v>45034</v>
      </c>
      <c r="AA100" s="718">
        <v>45040</v>
      </c>
      <c r="AB100" s="719">
        <v>45096</v>
      </c>
      <c r="AC100" s="717">
        <v>45041</v>
      </c>
      <c r="AD100" s="718">
        <v>45047</v>
      </c>
      <c r="AE100" s="719">
        <v>45098</v>
      </c>
      <c r="AF100" s="717">
        <v>45039</v>
      </c>
      <c r="AG100" s="718">
        <v>45045</v>
      </c>
      <c r="AH100" s="719">
        <v>45100</v>
      </c>
      <c r="AI100" s="674"/>
      <c r="AJ100" s="674"/>
      <c r="AK100" s="674"/>
      <c r="AL100" s="717">
        <v>45046</v>
      </c>
      <c r="AM100" s="718">
        <v>45052</v>
      </c>
      <c r="AN100" s="719">
        <v>45098</v>
      </c>
      <c r="AO100" s="674"/>
      <c r="AP100" s="674"/>
      <c r="AQ100" s="674"/>
      <c r="AR100" s="717">
        <v>45008</v>
      </c>
      <c r="AS100" s="718">
        <v>45014</v>
      </c>
      <c r="AT100" s="719">
        <v>45096</v>
      </c>
      <c r="AU100" s="674"/>
      <c r="AV100" s="674"/>
      <c r="AW100" s="674"/>
      <c r="AX100" s="717">
        <v>45039</v>
      </c>
      <c r="AY100" s="718">
        <v>45045</v>
      </c>
      <c r="AZ100" s="719">
        <v>45096</v>
      </c>
      <c r="BA100" s="674"/>
      <c r="BB100" s="674"/>
      <c r="BC100" s="674"/>
      <c r="BD100" s="717">
        <v>45070</v>
      </c>
      <c r="BE100" s="718">
        <v>45076</v>
      </c>
      <c r="BF100" s="719">
        <v>45099</v>
      </c>
      <c r="BG100" s="674"/>
      <c r="BH100" s="674"/>
      <c r="BI100" s="674"/>
      <c r="BJ100" s="717">
        <v>45072</v>
      </c>
      <c r="BK100" s="718">
        <v>45078</v>
      </c>
      <c r="BL100" s="719">
        <v>45097</v>
      </c>
      <c r="BM100" s="720"/>
      <c r="BN100" s="721"/>
      <c r="BO100" s="722"/>
      <c r="BP100" s="720"/>
      <c r="BQ100" s="721"/>
      <c r="BR100" s="722"/>
      <c r="BS100" s="717">
        <v>45025</v>
      </c>
      <c r="BT100" s="718">
        <v>45031</v>
      </c>
      <c r="BU100" s="719">
        <v>45099</v>
      </c>
      <c r="BV100" s="717">
        <v>45041</v>
      </c>
      <c r="BW100" s="718">
        <v>45047</v>
      </c>
      <c r="BX100" s="719">
        <v>45100</v>
      </c>
      <c r="BY100" s="717">
        <v>45039</v>
      </c>
      <c r="BZ100" s="718">
        <v>45045</v>
      </c>
      <c r="CA100" s="719">
        <v>45098</v>
      </c>
      <c r="CB100" s="717">
        <v>45028</v>
      </c>
      <c r="CC100" s="718">
        <v>45034</v>
      </c>
      <c r="CD100" s="719">
        <v>45100</v>
      </c>
      <c r="CE100" s="717">
        <v>45050</v>
      </c>
      <c r="CF100" s="718">
        <v>45054</v>
      </c>
      <c r="CG100" s="719">
        <v>45097</v>
      </c>
      <c r="CH100" s="720"/>
      <c r="CI100" s="721"/>
      <c r="CJ100" s="722"/>
      <c r="CK100" s="720"/>
      <c r="CL100" s="721"/>
      <c r="CM100" s="722"/>
      <c r="CN100" s="720"/>
      <c r="CO100" s="721"/>
      <c r="CP100" s="722"/>
      <c r="CQ100" s="720"/>
      <c r="CR100" s="721"/>
      <c r="CS100" s="722"/>
      <c r="CT100" s="717">
        <v>45048</v>
      </c>
      <c r="CU100" s="718">
        <v>45054</v>
      </c>
      <c r="CV100" s="719">
        <v>45096</v>
      </c>
      <c r="CW100" s="717">
        <v>45038</v>
      </c>
      <c r="CX100" s="718">
        <v>45044</v>
      </c>
      <c r="CY100" s="719">
        <v>45099</v>
      </c>
      <c r="CZ100" s="720"/>
      <c r="DA100" s="721"/>
      <c r="DB100" s="722"/>
      <c r="DC100" s="717">
        <v>45008</v>
      </c>
      <c r="DD100" s="718">
        <v>45014</v>
      </c>
      <c r="DE100" s="719">
        <v>45100</v>
      </c>
      <c r="DF100" s="717">
        <v>45043</v>
      </c>
      <c r="DG100" s="718">
        <v>45049</v>
      </c>
      <c r="DH100" s="719">
        <v>45099</v>
      </c>
      <c r="DI100" s="717">
        <v>45048</v>
      </c>
      <c r="DJ100" s="718">
        <v>45054</v>
      </c>
      <c r="DK100" s="719">
        <v>45098</v>
      </c>
      <c r="DL100" s="717">
        <v>45031</v>
      </c>
      <c r="DM100" s="718">
        <v>45037</v>
      </c>
      <c r="DN100" s="719">
        <v>45099</v>
      </c>
      <c r="DO100" s="717">
        <v>45039</v>
      </c>
      <c r="DP100" s="718">
        <v>45045</v>
      </c>
      <c r="DQ100" s="719">
        <v>45097</v>
      </c>
      <c r="DR100" s="717">
        <v>45039</v>
      </c>
      <c r="DS100" s="718">
        <v>45045</v>
      </c>
      <c r="DT100" s="719">
        <v>45098</v>
      </c>
      <c r="DU100" s="717">
        <v>45041</v>
      </c>
      <c r="DV100" s="718">
        <v>45047</v>
      </c>
      <c r="DW100" s="719">
        <v>45096</v>
      </c>
      <c r="DX100" s="717">
        <v>45020</v>
      </c>
      <c r="DY100" s="718">
        <v>45026</v>
      </c>
      <c r="DZ100" s="719">
        <v>45100</v>
      </c>
      <c r="EA100" s="717">
        <v>45029</v>
      </c>
      <c r="EB100" s="718">
        <v>45035</v>
      </c>
      <c r="EC100" s="719">
        <v>45096</v>
      </c>
      <c r="ED100" s="717">
        <v>45034</v>
      </c>
      <c r="EE100" s="718">
        <v>45040</v>
      </c>
      <c r="EF100" s="719">
        <v>45096</v>
      </c>
      <c r="EG100" s="717">
        <v>45055</v>
      </c>
      <c r="EH100" s="718">
        <v>45061</v>
      </c>
      <c r="EI100" s="719">
        <v>45099</v>
      </c>
      <c r="EJ100" s="717">
        <v>45041</v>
      </c>
      <c r="EK100" s="718">
        <v>45047</v>
      </c>
      <c r="EL100" s="719">
        <v>45100</v>
      </c>
      <c r="EM100" s="717">
        <v>45014</v>
      </c>
      <c r="EN100" s="718">
        <v>45020</v>
      </c>
      <c r="EO100" s="719">
        <v>45096</v>
      </c>
      <c r="EP100" s="717">
        <v>45022</v>
      </c>
      <c r="EQ100" s="718">
        <v>45028</v>
      </c>
      <c r="ER100" s="719">
        <v>45099</v>
      </c>
    </row>
    <row r="101" spans="1:148" ht="13.5" thickBot="1" x14ac:dyDescent="0.25">
      <c r="A101" s="648">
        <v>2023</v>
      </c>
      <c r="B101" s="649">
        <v>39</v>
      </c>
      <c r="C101" s="672" t="s">
        <v>64616</v>
      </c>
      <c r="D101" s="673">
        <v>899</v>
      </c>
      <c r="E101" s="716">
        <v>45102</v>
      </c>
      <c r="F101" s="737">
        <v>45108</v>
      </c>
      <c r="G101" s="738"/>
      <c r="H101" s="717">
        <v>45035</v>
      </c>
      <c r="I101" s="718">
        <v>45041</v>
      </c>
      <c r="J101" s="719">
        <v>45106</v>
      </c>
      <c r="K101" s="717">
        <v>45043</v>
      </c>
      <c r="L101" s="718">
        <v>45049</v>
      </c>
      <c r="M101" s="719">
        <v>45105</v>
      </c>
      <c r="N101" s="674"/>
      <c r="O101" s="674"/>
      <c r="P101" s="674"/>
      <c r="Q101" s="717">
        <v>45041</v>
      </c>
      <c r="R101" s="718">
        <v>45047</v>
      </c>
      <c r="S101" s="719">
        <v>45103</v>
      </c>
      <c r="T101" s="717">
        <v>45025</v>
      </c>
      <c r="U101" s="718">
        <v>45031</v>
      </c>
      <c r="V101" s="719">
        <v>45104</v>
      </c>
      <c r="W101" s="717">
        <v>45037</v>
      </c>
      <c r="X101" s="718">
        <v>45043</v>
      </c>
      <c r="Y101" s="719">
        <v>45106</v>
      </c>
      <c r="Z101" s="717">
        <v>45041</v>
      </c>
      <c r="AA101" s="718">
        <v>45047</v>
      </c>
      <c r="AB101" s="719">
        <v>45103</v>
      </c>
      <c r="AC101" s="717">
        <v>45048</v>
      </c>
      <c r="AD101" s="718">
        <v>45054</v>
      </c>
      <c r="AE101" s="719">
        <v>45105</v>
      </c>
      <c r="AF101" s="717">
        <v>45046</v>
      </c>
      <c r="AG101" s="718">
        <v>45052</v>
      </c>
      <c r="AH101" s="719">
        <v>45107</v>
      </c>
      <c r="AI101" s="674"/>
      <c r="AJ101" s="674"/>
      <c r="AK101" s="674"/>
      <c r="AL101" s="717">
        <v>45053</v>
      </c>
      <c r="AM101" s="718">
        <v>45059</v>
      </c>
      <c r="AN101" s="719">
        <v>45105</v>
      </c>
      <c r="AO101" s="674"/>
      <c r="AP101" s="674"/>
      <c r="AQ101" s="674"/>
      <c r="AR101" s="717">
        <v>45015</v>
      </c>
      <c r="AS101" s="718">
        <v>45021</v>
      </c>
      <c r="AT101" s="719">
        <v>45103</v>
      </c>
      <c r="AU101" s="674"/>
      <c r="AV101" s="674"/>
      <c r="AW101" s="674"/>
      <c r="AX101" s="717">
        <v>45046</v>
      </c>
      <c r="AY101" s="718">
        <v>45052</v>
      </c>
      <c r="AZ101" s="719">
        <v>45103</v>
      </c>
      <c r="BA101" s="674"/>
      <c r="BB101" s="674"/>
      <c r="BC101" s="674"/>
      <c r="BD101" s="717">
        <v>45077</v>
      </c>
      <c r="BE101" s="718">
        <v>45083</v>
      </c>
      <c r="BF101" s="719">
        <v>45106</v>
      </c>
      <c r="BG101" s="674"/>
      <c r="BH101" s="674"/>
      <c r="BI101" s="674"/>
      <c r="BJ101" s="717">
        <v>45079</v>
      </c>
      <c r="BK101" s="718">
        <v>45085</v>
      </c>
      <c r="BL101" s="719">
        <v>45104</v>
      </c>
      <c r="BM101" s="720"/>
      <c r="BN101" s="721"/>
      <c r="BO101" s="722"/>
      <c r="BP101" s="720"/>
      <c r="BQ101" s="721"/>
      <c r="BR101" s="722"/>
      <c r="BS101" s="717">
        <v>45032</v>
      </c>
      <c r="BT101" s="718">
        <v>45038</v>
      </c>
      <c r="BU101" s="719">
        <v>45106</v>
      </c>
      <c r="BV101" s="717">
        <v>45048</v>
      </c>
      <c r="BW101" s="718">
        <v>45054</v>
      </c>
      <c r="BX101" s="719">
        <v>45107</v>
      </c>
      <c r="BY101" s="717">
        <v>45046</v>
      </c>
      <c r="BZ101" s="718">
        <v>45052</v>
      </c>
      <c r="CA101" s="719">
        <v>45105</v>
      </c>
      <c r="CB101" s="717">
        <v>45035</v>
      </c>
      <c r="CC101" s="718">
        <v>45041</v>
      </c>
      <c r="CD101" s="719">
        <v>45107</v>
      </c>
      <c r="CE101" s="717">
        <v>45057</v>
      </c>
      <c r="CF101" s="718">
        <v>45061</v>
      </c>
      <c r="CG101" s="719">
        <v>45104</v>
      </c>
      <c r="CH101" s="720"/>
      <c r="CI101" s="721"/>
      <c r="CJ101" s="722"/>
      <c r="CK101" s="720"/>
      <c r="CL101" s="721"/>
      <c r="CM101" s="722"/>
      <c r="CN101" s="720"/>
      <c r="CO101" s="721"/>
      <c r="CP101" s="722"/>
      <c r="CQ101" s="720"/>
      <c r="CR101" s="721"/>
      <c r="CS101" s="722"/>
      <c r="CT101" s="717">
        <v>45055</v>
      </c>
      <c r="CU101" s="718">
        <v>45061</v>
      </c>
      <c r="CV101" s="719">
        <v>45103</v>
      </c>
      <c r="CW101" s="717">
        <v>45045</v>
      </c>
      <c r="CX101" s="718">
        <v>45051</v>
      </c>
      <c r="CY101" s="719">
        <v>45106</v>
      </c>
      <c r="CZ101" s="720"/>
      <c r="DA101" s="721"/>
      <c r="DB101" s="722"/>
      <c r="DC101" s="717">
        <v>45015</v>
      </c>
      <c r="DD101" s="718">
        <v>45021</v>
      </c>
      <c r="DE101" s="719">
        <v>45107</v>
      </c>
      <c r="DF101" s="717">
        <v>45050</v>
      </c>
      <c r="DG101" s="718">
        <v>45056</v>
      </c>
      <c r="DH101" s="719">
        <v>45106</v>
      </c>
      <c r="DI101" s="717">
        <v>45055</v>
      </c>
      <c r="DJ101" s="718">
        <v>45061</v>
      </c>
      <c r="DK101" s="719">
        <v>45105</v>
      </c>
      <c r="DL101" s="717">
        <v>45038</v>
      </c>
      <c r="DM101" s="718">
        <v>45044</v>
      </c>
      <c r="DN101" s="719">
        <v>45106</v>
      </c>
      <c r="DO101" s="717">
        <v>45046</v>
      </c>
      <c r="DP101" s="718">
        <v>45052</v>
      </c>
      <c r="DQ101" s="719">
        <v>45104</v>
      </c>
      <c r="DR101" s="717">
        <v>45046</v>
      </c>
      <c r="DS101" s="718">
        <v>45052</v>
      </c>
      <c r="DT101" s="719">
        <v>45105</v>
      </c>
      <c r="DU101" s="717">
        <v>45048</v>
      </c>
      <c r="DV101" s="718">
        <v>45054</v>
      </c>
      <c r="DW101" s="719">
        <v>45103</v>
      </c>
      <c r="DX101" s="717">
        <v>45027</v>
      </c>
      <c r="DY101" s="718">
        <v>45033</v>
      </c>
      <c r="DZ101" s="719">
        <v>45107</v>
      </c>
      <c r="EA101" s="717">
        <v>45036</v>
      </c>
      <c r="EB101" s="718">
        <v>45042</v>
      </c>
      <c r="EC101" s="719">
        <v>45103</v>
      </c>
      <c r="ED101" s="717">
        <v>45041</v>
      </c>
      <c r="EE101" s="718">
        <v>45047</v>
      </c>
      <c r="EF101" s="719">
        <v>45103</v>
      </c>
      <c r="EG101" s="717">
        <v>45062</v>
      </c>
      <c r="EH101" s="718">
        <v>45068</v>
      </c>
      <c r="EI101" s="719">
        <v>45106</v>
      </c>
      <c r="EJ101" s="717">
        <v>45048</v>
      </c>
      <c r="EK101" s="718">
        <v>45054</v>
      </c>
      <c r="EL101" s="719">
        <v>45107</v>
      </c>
      <c r="EM101" s="717">
        <v>45021</v>
      </c>
      <c r="EN101" s="718">
        <v>45027</v>
      </c>
      <c r="EO101" s="719">
        <v>45103</v>
      </c>
      <c r="EP101" s="717">
        <v>45029</v>
      </c>
      <c r="EQ101" s="718">
        <v>45035</v>
      </c>
      <c r="ER101" s="719">
        <v>45106</v>
      </c>
    </row>
    <row r="102" spans="1:148" ht="13.5" thickBot="1" x14ac:dyDescent="0.25">
      <c r="A102" s="648">
        <v>2023</v>
      </c>
      <c r="B102" s="649">
        <v>40</v>
      </c>
      <c r="C102" s="672" t="s">
        <v>64616</v>
      </c>
      <c r="D102" s="673">
        <v>899</v>
      </c>
      <c r="E102" s="716">
        <v>45109</v>
      </c>
      <c r="F102" s="737">
        <v>45115</v>
      </c>
      <c r="G102" s="738"/>
      <c r="H102" s="743">
        <v>45042</v>
      </c>
      <c r="I102" s="744">
        <v>45048</v>
      </c>
      <c r="J102" s="745">
        <v>45113</v>
      </c>
      <c r="K102" s="743">
        <v>45050</v>
      </c>
      <c r="L102" s="744">
        <v>45056</v>
      </c>
      <c r="M102" s="745">
        <v>45112</v>
      </c>
      <c r="N102" s="703"/>
      <c r="O102" s="703"/>
      <c r="P102" s="703"/>
      <c r="Q102" s="743">
        <v>45048</v>
      </c>
      <c r="R102" s="744">
        <v>45054</v>
      </c>
      <c r="S102" s="745">
        <v>45110</v>
      </c>
      <c r="T102" s="743">
        <v>45032</v>
      </c>
      <c r="U102" s="744">
        <v>45038</v>
      </c>
      <c r="V102" s="745">
        <v>45111</v>
      </c>
      <c r="W102" s="743">
        <v>45044</v>
      </c>
      <c r="X102" s="744">
        <v>45050</v>
      </c>
      <c r="Y102" s="745">
        <v>45113</v>
      </c>
      <c r="Z102" s="743">
        <v>45048</v>
      </c>
      <c r="AA102" s="744">
        <v>45054</v>
      </c>
      <c r="AB102" s="745">
        <v>45110</v>
      </c>
      <c r="AC102" s="743">
        <v>45055</v>
      </c>
      <c r="AD102" s="744">
        <v>45061</v>
      </c>
      <c r="AE102" s="745">
        <v>45112</v>
      </c>
      <c r="AF102" s="743">
        <v>45053</v>
      </c>
      <c r="AG102" s="744">
        <v>45059</v>
      </c>
      <c r="AH102" s="745">
        <v>45114</v>
      </c>
      <c r="AI102" s="703"/>
      <c r="AJ102" s="703"/>
      <c r="AK102" s="703"/>
      <c r="AL102" s="743">
        <v>45060</v>
      </c>
      <c r="AM102" s="744">
        <v>45066</v>
      </c>
      <c r="AN102" s="745">
        <v>45112</v>
      </c>
      <c r="AO102" s="703"/>
      <c r="AP102" s="703"/>
      <c r="AQ102" s="703"/>
      <c r="AR102" s="743">
        <v>45022</v>
      </c>
      <c r="AS102" s="744">
        <v>45028</v>
      </c>
      <c r="AT102" s="745">
        <v>45110</v>
      </c>
      <c r="AU102" s="703"/>
      <c r="AV102" s="703"/>
      <c r="AW102" s="703"/>
      <c r="AX102" s="743">
        <v>45053</v>
      </c>
      <c r="AY102" s="744">
        <v>45059</v>
      </c>
      <c r="AZ102" s="745">
        <v>45110</v>
      </c>
      <c r="BA102" s="703"/>
      <c r="BB102" s="703"/>
      <c r="BC102" s="703"/>
      <c r="BD102" s="743">
        <v>45084</v>
      </c>
      <c r="BE102" s="744">
        <v>45090</v>
      </c>
      <c r="BF102" s="745">
        <v>45113</v>
      </c>
      <c r="BG102" s="703"/>
      <c r="BH102" s="703"/>
      <c r="BI102" s="703"/>
      <c r="BJ102" s="743">
        <v>45086</v>
      </c>
      <c r="BK102" s="744">
        <v>45092</v>
      </c>
      <c r="BL102" s="745">
        <v>45111</v>
      </c>
      <c r="BM102" s="746"/>
      <c r="BN102" s="747"/>
      <c r="BO102" s="748"/>
      <c r="BP102" s="746"/>
      <c r="BQ102" s="747"/>
      <c r="BR102" s="748"/>
      <c r="BS102" s="743">
        <v>45039</v>
      </c>
      <c r="BT102" s="744">
        <v>45045</v>
      </c>
      <c r="BU102" s="745">
        <v>45113</v>
      </c>
      <c r="BV102" s="743">
        <v>45055</v>
      </c>
      <c r="BW102" s="744">
        <v>45061</v>
      </c>
      <c r="BX102" s="745">
        <v>45114</v>
      </c>
      <c r="BY102" s="743">
        <v>45053</v>
      </c>
      <c r="BZ102" s="744">
        <v>45059</v>
      </c>
      <c r="CA102" s="745">
        <v>45112</v>
      </c>
      <c r="CB102" s="743">
        <v>45042</v>
      </c>
      <c r="CC102" s="744">
        <v>45048</v>
      </c>
      <c r="CD102" s="745">
        <v>45114</v>
      </c>
      <c r="CE102" s="743">
        <v>45064</v>
      </c>
      <c r="CF102" s="744">
        <v>45068</v>
      </c>
      <c r="CG102" s="745">
        <v>45111</v>
      </c>
      <c r="CH102" s="746"/>
      <c r="CI102" s="747"/>
      <c r="CJ102" s="748"/>
      <c r="CK102" s="746"/>
      <c r="CL102" s="747"/>
      <c r="CM102" s="748"/>
      <c r="CN102" s="746"/>
      <c r="CO102" s="747"/>
      <c r="CP102" s="748"/>
      <c r="CQ102" s="746"/>
      <c r="CR102" s="747"/>
      <c r="CS102" s="748"/>
      <c r="CT102" s="743">
        <v>45062</v>
      </c>
      <c r="CU102" s="744">
        <v>45068</v>
      </c>
      <c r="CV102" s="745">
        <v>45110</v>
      </c>
      <c r="CW102" s="743">
        <v>45052</v>
      </c>
      <c r="CX102" s="744">
        <v>45058</v>
      </c>
      <c r="CY102" s="745">
        <v>45113</v>
      </c>
      <c r="CZ102" s="746"/>
      <c r="DA102" s="747"/>
      <c r="DB102" s="748"/>
      <c r="DC102" s="743">
        <v>45022</v>
      </c>
      <c r="DD102" s="744">
        <v>45028</v>
      </c>
      <c r="DE102" s="745">
        <v>45114</v>
      </c>
      <c r="DF102" s="743">
        <v>45057</v>
      </c>
      <c r="DG102" s="744">
        <v>45063</v>
      </c>
      <c r="DH102" s="745">
        <v>45113</v>
      </c>
      <c r="DI102" s="743">
        <v>45062</v>
      </c>
      <c r="DJ102" s="744">
        <v>45068</v>
      </c>
      <c r="DK102" s="745">
        <v>45112</v>
      </c>
      <c r="DL102" s="743">
        <v>45045</v>
      </c>
      <c r="DM102" s="744">
        <v>45051</v>
      </c>
      <c r="DN102" s="745">
        <v>45113</v>
      </c>
      <c r="DO102" s="717">
        <v>45045</v>
      </c>
      <c r="DP102" s="718">
        <v>45052</v>
      </c>
      <c r="DQ102" s="751">
        <v>45112</v>
      </c>
      <c r="DR102" s="743">
        <v>45053</v>
      </c>
      <c r="DS102" s="744">
        <v>45059</v>
      </c>
      <c r="DT102" s="745">
        <v>45112</v>
      </c>
      <c r="DU102" s="743">
        <v>45055</v>
      </c>
      <c r="DV102" s="744">
        <v>45061</v>
      </c>
      <c r="DW102" s="745">
        <v>45110</v>
      </c>
      <c r="DX102" s="743">
        <v>45034</v>
      </c>
      <c r="DY102" s="744">
        <v>45040</v>
      </c>
      <c r="DZ102" s="745">
        <v>45114</v>
      </c>
      <c r="EA102" s="743">
        <v>45043</v>
      </c>
      <c r="EB102" s="744">
        <v>45049</v>
      </c>
      <c r="EC102" s="745">
        <v>45110</v>
      </c>
      <c r="ED102" s="743">
        <v>45048</v>
      </c>
      <c r="EE102" s="744">
        <v>45054</v>
      </c>
      <c r="EF102" s="745">
        <v>45110</v>
      </c>
      <c r="EG102" s="743">
        <v>45069</v>
      </c>
      <c r="EH102" s="744">
        <v>45075</v>
      </c>
      <c r="EI102" s="745">
        <v>45113</v>
      </c>
      <c r="EJ102" s="743">
        <v>45055</v>
      </c>
      <c r="EK102" s="744">
        <v>45061</v>
      </c>
      <c r="EL102" s="745">
        <v>45114</v>
      </c>
      <c r="EM102" s="743">
        <v>45028</v>
      </c>
      <c r="EN102" s="744">
        <v>45034</v>
      </c>
      <c r="EO102" s="745">
        <v>45110</v>
      </c>
      <c r="EP102" s="743">
        <v>45036</v>
      </c>
      <c r="EQ102" s="744">
        <v>45042</v>
      </c>
      <c r="ER102" s="745">
        <v>45113</v>
      </c>
    </row>
    <row r="103" spans="1:148" ht="13.5" thickBot="1" x14ac:dyDescent="0.25">
      <c r="A103" s="648">
        <v>2023</v>
      </c>
      <c r="B103" s="649">
        <v>41</v>
      </c>
      <c r="C103" s="672" t="s">
        <v>64616</v>
      </c>
      <c r="D103" s="673">
        <v>899</v>
      </c>
      <c r="E103" s="716">
        <v>45116</v>
      </c>
      <c r="F103" s="737">
        <v>45122</v>
      </c>
      <c r="G103" s="738"/>
      <c r="H103" s="717">
        <v>45049</v>
      </c>
      <c r="I103" s="718">
        <v>45055</v>
      </c>
      <c r="J103" s="719">
        <v>45120</v>
      </c>
      <c r="K103" s="717">
        <v>45057</v>
      </c>
      <c r="L103" s="718">
        <v>45063</v>
      </c>
      <c r="M103" s="719">
        <v>45119</v>
      </c>
      <c r="N103" s="674"/>
      <c r="O103" s="674"/>
      <c r="P103" s="674"/>
      <c r="Q103" s="717">
        <v>45055</v>
      </c>
      <c r="R103" s="718">
        <v>45061</v>
      </c>
      <c r="S103" s="719">
        <v>45117</v>
      </c>
      <c r="T103" s="717">
        <v>45039</v>
      </c>
      <c r="U103" s="718">
        <v>45045</v>
      </c>
      <c r="V103" s="719">
        <v>45118</v>
      </c>
      <c r="W103" s="717">
        <v>45051</v>
      </c>
      <c r="X103" s="718">
        <v>45057</v>
      </c>
      <c r="Y103" s="719">
        <v>45120</v>
      </c>
      <c r="Z103" s="717">
        <v>45055</v>
      </c>
      <c r="AA103" s="718">
        <v>45061</v>
      </c>
      <c r="AB103" s="719">
        <v>45117</v>
      </c>
      <c r="AC103" s="717">
        <v>45062</v>
      </c>
      <c r="AD103" s="718">
        <v>45068</v>
      </c>
      <c r="AE103" s="719">
        <v>45119</v>
      </c>
      <c r="AF103" s="717">
        <v>45060</v>
      </c>
      <c r="AG103" s="718">
        <v>45066</v>
      </c>
      <c r="AH103" s="719">
        <v>45121</v>
      </c>
      <c r="AI103" s="674"/>
      <c r="AJ103" s="674"/>
      <c r="AK103" s="674"/>
      <c r="AL103" s="717">
        <v>45067</v>
      </c>
      <c r="AM103" s="718">
        <v>45073</v>
      </c>
      <c r="AN103" s="719">
        <v>45119</v>
      </c>
      <c r="AO103" s="674"/>
      <c r="AP103" s="674"/>
      <c r="AQ103" s="674"/>
      <c r="AR103" s="717">
        <v>45029</v>
      </c>
      <c r="AS103" s="718">
        <v>45035</v>
      </c>
      <c r="AT103" s="719">
        <v>45117</v>
      </c>
      <c r="AU103" s="674"/>
      <c r="AV103" s="674"/>
      <c r="AW103" s="674"/>
      <c r="AX103" s="717">
        <v>45060</v>
      </c>
      <c r="AY103" s="718">
        <v>45066</v>
      </c>
      <c r="AZ103" s="719">
        <v>45117</v>
      </c>
      <c r="BA103" s="674"/>
      <c r="BB103" s="674"/>
      <c r="BC103" s="674"/>
      <c r="BD103" s="717">
        <v>45091</v>
      </c>
      <c r="BE103" s="718">
        <v>45097</v>
      </c>
      <c r="BF103" s="719">
        <v>45120</v>
      </c>
      <c r="BG103" s="674"/>
      <c r="BH103" s="674"/>
      <c r="BI103" s="674"/>
      <c r="BJ103" s="717">
        <v>45093</v>
      </c>
      <c r="BK103" s="718">
        <v>45099</v>
      </c>
      <c r="BL103" s="719">
        <v>45118</v>
      </c>
      <c r="BM103" s="720"/>
      <c r="BN103" s="721"/>
      <c r="BO103" s="722"/>
      <c r="BP103" s="720"/>
      <c r="BQ103" s="721"/>
      <c r="BR103" s="722"/>
      <c r="BS103" s="717">
        <v>45046</v>
      </c>
      <c r="BT103" s="718">
        <v>45052</v>
      </c>
      <c r="BU103" s="719">
        <v>45120</v>
      </c>
      <c r="BV103" s="717">
        <v>45062</v>
      </c>
      <c r="BW103" s="718">
        <v>45068</v>
      </c>
      <c r="BX103" s="719">
        <v>45121</v>
      </c>
      <c r="BY103" s="717">
        <v>45060</v>
      </c>
      <c r="BZ103" s="718">
        <v>45066</v>
      </c>
      <c r="CA103" s="719">
        <v>45119</v>
      </c>
      <c r="CB103" s="717">
        <v>45049</v>
      </c>
      <c r="CC103" s="718">
        <v>45055</v>
      </c>
      <c r="CD103" s="719">
        <v>45121</v>
      </c>
      <c r="CE103" s="717">
        <v>45071</v>
      </c>
      <c r="CF103" s="718">
        <v>45075</v>
      </c>
      <c r="CG103" s="719">
        <v>45118</v>
      </c>
      <c r="CH103" s="720"/>
      <c r="CI103" s="721"/>
      <c r="CJ103" s="722"/>
      <c r="CK103" s="720"/>
      <c r="CL103" s="721"/>
      <c r="CM103" s="722"/>
      <c r="CN103" s="720"/>
      <c r="CO103" s="721"/>
      <c r="CP103" s="722"/>
      <c r="CQ103" s="720"/>
      <c r="CR103" s="721"/>
      <c r="CS103" s="722"/>
      <c r="CT103" s="717">
        <v>45069</v>
      </c>
      <c r="CU103" s="718">
        <v>45075</v>
      </c>
      <c r="CV103" s="719">
        <v>45117</v>
      </c>
      <c r="CW103" s="717">
        <v>45059</v>
      </c>
      <c r="CX103" s="718">
        <v>45065</v>
      </c>
      <c r="CY103" s="719">
        <v>45120</v>
      </c>
      <c r="CZ103" s="720"/>
      <c r="DA103" s="721"/>
      <c r="DB103" s="722"/>
      <c r="DC103" s="717">
        <v>45029</v>
      </c>
      <c r="DD103" s="718">
        <v>45035</v>
      </c>
      <c r="DE103" s="719">
        <v>45121</v>
      </c>
      <c r="DF103" s="717">
        <v>45064</v>
      </c>
      <c r="DG103" s="718">
        <v>45070</v>
      </c>
      <c r="DH103" s="719">
        <v>45120</v>
      </c>
      <c r="DI103" s="717">
        <v>45069</v>
      </c>
      <c r="DJ103" s="718">
        <v>45075</v>
      </c>
      <c r="DK103" s="719">
        <v>45119</v>
      </c>
      <c r="DL103" s="717">
        <v>45052</v>
      </c>
      <c r="DM103" s="718">
        <v>45058</v>
      </c>
      <c r="DN103" s="719">
        <v>45120</v>
      </c>
      <c r="DO103" s="717">
        <v>45053</v>
      </c>
      <c r="DP103" s="718">
        <v>45059</v>
      </c>
      <c r="DQ103" s="719">
        <v>45119</v>
      </c>
      <c r="DR103" s="717">
        <v>45060</v>
      </c>
      <c r="DS103" s="718">
        <v>45066</v>
      </c>
      <c r="DT103" s="719">
        <v>45119</v>
      </c>
      <c r="DU103" s="717">
        <v>45062</v>
      </c>
      <c r="DV103" s="718">
        <v>45068</v>
      </c>
      <c r="DW103" s="719">
        <v>45117</v>
      </c>
      <c r="DX103" s="717">
        <v>45041</v>
      </c>
      <c r="DY103" s="718">
        <v>45047</v>
      </c>
      <c r="DZ103" s="719">
        <v>45121</v>
      </c>
      <c r="EA103" s="717">
        <v>45050</v>
      </c>
      <c r="EB103" s="718">
        <v>45056</v>
      </c>
      <c r="EC103" s="719">
        <v>45117</v>
      </c>
      <c r="ED103" s="717">
        <v>45055</v>
      </c>
      <c r="EE103" s="718">
        <v>45061</v>
      </c>
      <c r="EF103" s="719">
        <v>45117</v>
      </c>
      <c r="EG103" s="717">
        <v>45076</v>
      </c>
      <c r="EH103" s="718">
        <v>45082</v>
      </c>
      <c r="EI103" s="719">
        <v>45120</v>
      </c>
      <c r="EJ103" s="717">
        <v>45062</v>
      </c>
      <c r="EK103" s="718">
        <v>45068</v>
      </c>
      <c r="EL103" s="719">
        <v>45121</v>
      </c>
      <c r="EM103" s="717">
        <v>45035</v>
      </c>
      <c r="EN103" s="718">
        <v>45041</v>
      </c>
      <c r="EO103" s="719">
        <v>45117</v>
      </c>
      <c r="EP103" s="717">
        <v>45043</v>
      </c>
      <c r="EQ103" s="718">
        <v>45049</v>
      </c>
      <c r="ER103" s="719">
        <v>45120</v>
      </c>
    </row>
    <row r="104" spans="1:148" ht="13.5" thickBot="1" x14ac:dyDescent="0.25">
      <c r="A104" s="648">
        <v>2023</v>
      </c>
      <c r="B104" s="649">
        <v>42</v>
      </c>
      <c r="C104" s="672" t="s">
        <v>64616</v>
      </c>
      <c r="D104" s="673">
        <v>899</v>
      </c>
      <c r="E104" s="716">
        <v>45123</v>
      </c>
      <c r="F104" s="737">
        <v>45129</v>
      </c>
      <c r="G104" s="738"/>
      <c r="H104" s="717">
        <v>45056</v>
      </c>
      <c r="I104" s="718">
        <v>45062</v>
      </c>
      <c r="J104" s="719">
        <v>45127</v>
      </c>
      <c r="K104" s="717">
        <v>45064</v>
      </c>
      <c r="L104" s="718">
        <v>45070</v>
      </c>
      <c r="M104" s="719">
        <v>45126</v>
      </c>
      <c r="N104" s="674"/>
      <c r="O104" s="674"/>
      <c r="P104" s="674"/>
      <c r="Q104" s="717">
        <v>45062</v>
      </c>
      <c r="R104" s="718">
        <v>45068</v>
      </c>
      <c r="S104" s="719">
        <v>45124</v>
      </c>
      <c r="T104" s="717">
        <v>45046</v>
      </c>
      <c r="U104" s="718">
        <v>45052</v>
      </c>
      <c r="V104" s="719">
        <v>45125</v>
      </c>
      <c r="W104" s="717">
        <v>45058</v>
      </c>
      <c r="X104" s="718">
        <v>45064</v>
      </c>
      <c r="Y104" s="719">
        <v>45127</v>
      </c>
      <c r="Z104" s="717">
        <v>45062</v>
      </c>
      <c r="AA104" s="718">
        <v>45068</v>
      </c>
      <c r="AB104" s="719">
        <v>45124</v>
      </c>
      <c r="AC104" s="717">
        <v>45069</v>
      </c>
      <c r="AD104" s="718">
        <v>45075</v>
      </c>
      <c r="AE104" s="719">
        <v>45126</v>
      </c>
      <c r="AF104" s="717">
        <v>45067</v>
      </c>
      <c r="AG104" s="718">
        <v>45073</v>
      </c>
      <c r="AH104" s="719">
        <v>45128</v>
      </c>
      <c r="AI104" s="674"/>
      <c r="AJ104" s="674"/>
      <c r="AK104" s="674"/>
      <c r="AL104" s="717">
        <v>45074</v>
      </c>
      <c r="AM104" s="718">
        <v>45080</v>
      </c>
      <c r="AN104" s="719">
        <v>45126</v>
      </c>
      <c r="AO104" s="674"/>
      <c r="AP104" s="674"/>
      <c r="AQ104" s="674"/>
      <c r="AR104" s="717">
        <v>45036</v>
      </c>
      <c r="AS104" s="718">
        <v>45042</v>
      </c>
      <c r="AT104" s="719">
        <v>45124</v>
      </c>
      <c r="AU104" s="674"/>
      <c r="AV104" s="674"/>
      <c r="AW104" s="674"/>
      <c r="AX104" s="717">
        <v>45067</v>
      </c>
      <c r="AY104" s="718">
        <v>45073</v>
      </c>
      <c r="AZ104" s="719">
        <v>45124</v>
      </c>
      <c r="BA104" s="674"/>
      <c r="BB104" s="674"/>
      <c r="BC104" s="674"/>
      <c r="BD104" s="717">
        <v>45098</v>
      </c>
      <c r="BE104" s="718">
        <v>45104</v>
      </c>
      <c r="BF104" s="719">
        <v>45127</v>
      </c>
      <c r="BG104" s="674"/>
      <c r="BH104" s="674"/>
      <c r="BI104" s="674"/>
      <c r="BJ104" s="717">
        <v>45100</v>
      </c>
      <c r="BK104" s="718">
        <v>45106</v>
      </c>
      <c r="BL104" s="719">
        <v>45125</v>
      </c>
      <c r="BM104" s="720"/>
      <c r="BN104" s="721"/>
      <c r="BO104" s="722"/>
      <c r="BP104" s="720"/>
      <c r="BQ104" s="721"/>
      <c r="BR104" s="722"/>
      <c r="BS104" s="717">
        <v>45053</v>
      </c>
      <c r="BT104" s="718">
        <v>45059</v>
      </c>
      <c r="BU104" s="719">
        <v>45127</v>
      </c>
      <c r="BV104" s="717">
        <v>45069</v>
      </c>
      <c r="BW104" s="718">
        <v>45075</v>
      </c>
      <c r="BX104" s="719">
        <v>45128</v>
      </c>
      <c r="BY104" s="717">
        <v>45067</v>
      </c>
      <c r="BZ104" s="718">
        <v>45073</v>
      </c>
      <c r="CA104" s="719">
        <v>45126</v>
      </c>
      <c r="CB104" s="717">
        <v>45056</v>
      </c>
      <c r="CC104" s="718">
        <v>45062</v>
      </c>
      <c r="CD104" s="719">
        <v>45128</v>
      </c>
      <c r="CE104" s="717">
        <v>45078</v>
      </c>
      <c r="CF104" s="718">
        <v>45082</v>
      </c>
      <c r="CG104" s="719">
        <v>45125</v>
      </c>
      <c r="CH104" s="720"/>
      <c r="CI104" s="721"/>
      <c r="CJ104" s="722"/>
      <c r="CK104" s="720"/>
      <c r="CL104" s="721"/>
      <c r="CM104" s="722"/>
      <c r="CN104" s="720"/>
      <c r="CO104" s="721"/>
      <c r="CP104" s="722"/>
      <c r="CQ104" s="720"/>
      <c r="CR104" s="721"/>
      <c r="CS104" s="722"/>
      <c r="CT104" s="717">
        <v>45076</v>
      </c>
      <c r="CU104" s="718">
        <v>45082</v>
      </c>
      <c r="CV104" s="719">
        <v>45124</v>
      </c>
      <c r="CW104" s="717">
        <v>45066</v>
      </c>
      <c r="CX104" s="718">
        <v>45072</v>
      </c>
      <c r="CY104" s="719">
        <v>45127</v>
      </c>
      <c r="CZ104" s="720"/>
      <c r="DA104" s="721"/>
      <c r="DB104" s="722"/>
      <c r="DC104" s="717">
        <v>45036</v>
      </c>
      <c r="DD104" s="718">
        <v>45042</v>
      </c>
      <c r="DE104" s="719">
        <v>45128</v>
      </c>
      <c r="DF104" s="717">
        <v>45071</v>
      </c>
      <c r="DG104" s="718">
        <v>45077</v>
      </c>
      <c r="DH104" s="719">
        <v>45127</v>
      </c>
      <c r="DI104" s="717">
        <v>45076</v>
      </c>
      <c r="DJ104" s="718">
        <v>45082</v>
      </c>
      <c r="DK104" s="719">
        <v>45126</v>
      </c>
      <c r="DL104" s="717">
        <v>45059</v>
      </c>
      <c r="DM104" s="718">
        <v>45065</v>
      </c>
      <c r="DN104" s="719">
        <v>45127</v>
      </c>
      <c r="DO104" s="717">
        <v>45060</v>
      </c>
      <c r="DP104" s="718">
        <v>45066</v>
      </c>
      <c r="DQ104" s="719">
        <v>45126</v>
      </c>
      <c r="DR104" s="717">
        <v>45067</v>
      </c>
      <c r="DS104" s="718">
        <v>45073</v>
      </c>
      <c r="DT104" s="719">
        <v>45126</v>
      </c>
      <c r="DU104" s="717">
        <v>45069</v>
      </c>
      <c r="DV104" s="718">
        <v>45075</v>
      </c>
      <c r="DW104" s="719">
        <v>45124</v>
      </c>
      <c r="DX104" s="717">
        <v>45048</v>
      </c>
      <c r="DY104" s="718">
        <v>45054</v>
      </c>
      <c r="DZ104" s="719">
        <v>45128</v>
      </c>
      <c r="EA104" s="717">
        <v>45057</v>
      </c>
      <c r="EB104" s="718">
        <v>45063</v>
      </c>
      <c r="EC104" s="719">
        <v>45124</v>
      </c>
      <c r="ED104" s="717">
        <v>45062</v>
      </c>
      <c r="EE104" s="718">
        <v>45068</v>
      </c>
      <c r="EF104" s="719">
        <v>45124</v>
      </c>
      <c r="EG104" s="717">
        <v>45083</v>
      </c>
      <c r="EH104" s="718">
        <v>45089</v>
      </c>
      <c r="EI104" s="719">
        <v>45127</v>
      </c>
      <c r="EJ104" s="717">
        <v>45069</v>
      </c>
      <c r="EK104" s="718">
        <v>45075</v>
      </c>
      <c r="EL104" s="719">
        <v>45128</v>
      </c>
      <c r="EM104" s="717">
        <v>45042</v>
      </c>
      <c r="EN104" s="718">
        <v>45048</v>
      </c>
      <c r="EO104" s="719">
        <v>45124</v>
      </c>
      <c r="EP104" s="717">
        <v>45050</v>
      </c>
      <c r="EQ104" s="718">
        <v>45056</v>
      </c>
      <c r="ER104" s="719">
        <v>45127</v>
      </c>
    </row>
    <row r="105" spans="1:148" ht="13.5" thickBot="1" x14ac:dyDescent="0.25">
      <c r="A105" s="648">
        <v>2023</v>
      </c>
      <c r="B105" s="649">
        <v>43</v>
      </c>
      <c r="C105" s="672" t="s">
        <v>64616</v>
      </c>
      <c r="D105" s="673">
        <v>899</v>
      </c>
      <c r="E105" s="716">
        <v>45130</v>
      </c>
      <c r="F105" s="737">
        <v>45136</v>
      </c>
      <c r="G105" s="738"/>
      <c r="H105" s="717">
        <v>45063</v>
      </c>
      <c r="I105" s="718">
        <v>45069</v>
      </c>
      <c r="J105" s="719">
        <v>45134</v>
      </c>
      <c r="K105" s="717">
        <v>45071</v>
      </c>
      <c r="L105" s="718">
        <v>45077</v>
      </c>
      <c r="M105" s="719">
        <v>45133</v>
      </c>
      <c r="N105" s="674"/>
      <c r="O105" s="674"/>
      <c r="P105" s="674"/>
      <c r="Q105" s="717">
        <v>45069</v>
      </c>
      <c r="R105" s="718">
        <v>45075</v>
      </c>
      <c r="S105" s="719">
        <v>45131</v>
      </c>
      <c r="T105" s="717">
        <v>45053</v>
      </c>
      <c r="U105" s="718">
        <v>45059</v>
      </c>
      <c r="V105" s="719">
        <v>45132</v>
      </c>
      <c r="W105" s="717">
        <v>45065</v>
      </c>
      <c r="X105" s="718">
        <v>45071</v>
      </c>
      <c r="Y105" s="719">
        <v>45134</v>
      </c>
      <c r="Z105" s="717">
        <v>45069</v>
      </c>
      <c r="AA105" s="718">
        <v>45075</v>
      </c>
      <c r="AB105" s="719">
        <v>45131</v>
      </c>
      <c r="AC105" s="717">
        <v>45076</v>
      </c>
      <c r="AD105" s="718">
        <v>45082</v>
      </c>
      <c r="AE105" s="719">
        <v>45133</v>
      </c>
      <c r="AF105" s="717">
        <v>45074</v>
      </c>
      <c r="AG105" s="718">
        <v>45080</v>
      </c>
      <c r="AH105" s="719">
        <v>45135</v>
      </c>
      <c r="AI105" s="674"/>
      <c r="AJ105" s="674"/>
      <c r="AK105" s="674"/>
      <c r="AL105" s="717">
        <v>45081</v>
      </c>
      <c r="AM105" s="718">
        <v>45087</v>
      </c>
      <c r="AN105" s="719">
        <v>45133</v>
      </c>
      <c r="AO105" s="674"/>
      <c r="AP105" s="674"/>
      <c r="AQ105" s="674"/>
      <c r="AR105" s="717">
        <v>45043</v>
      </c>
      <c r="AS105" s="718">
        <v>45049</v>
      </c>
      <c r="AT105" s="719">
        <v>45131</v>
      </c>
      <c r="AU105" s="674"/>
      <c r="AV105" s="674"/>
      <c r="AW105" s="674"/>
      <c r="AX105" s="717">
        <v>45074</v>
      </c>
      <c r="AY105" s="718">
        <v>45080</v>
      </c>
      <c r="AZ105" s="719">
        <v>45131</v>
      </c>
      <c r="BA105" s="674"/>
      <c r="BB105" s="674"/>
      <c r="BC105" s="674"/>
      <c r="BD105" s="717">
        <v>45105</v>
      </c>
      <c r="BE105" s="718">
        <v>45111</v>
      </c>
      <c r="BF105" s="719">
        <v>45134</v>
      </c>
      <c r="BG105" s="674"/>
      <c r="BH105" s="674"/>
      <c r="BI105" s="674"/>
      <c r="BJ105" s="717">
        <v>45107</v>
      </c>
      <c r="BK105" s="718">
        <v>45113</v>
      </c>
      <c r="BL105" s="719">
        <v>45132</v>
      </c>
      <c r="BM105" s="720"/>
      <c r="BN105" s="721"/>
      <c r="BO105" s="722"/>
      <c r="BP105" s="720"/>
      <c r="BQ105" s="721"/>
      <c r="BR105" s="722"/>
      <c r="BS105" s="717">
        <v>45060</v>
      </c>
      <c r="BT105" s="718">
        <v>45066</v>
      </c>
      <c r="BU105" s="719">
        <v>45134</v>
      </c>
      <c r="BV105" s="717">
        <v>45076</v>
      </c>
      <c r="BW105" s="718">
        <v>45082</v>
      </c>
      <c r="BX105" s="719">
        <v>45135</v>
      </c>
      <c r="BY105" s="717">
        <v>45074</v>
      </c>
      <c r="BZ105" s="718">
        <v>45080</v>
      </c>
      <c r="CA105" s="719">
        <v>45133</v>
      </c>
      <c r="CB105" s="717">
        <v>45063</v>
      </c>
      <c r="CC105" s="718">
        <v>45069</v>
      </c>
      <c r="CD105" s="719">
        <v>45135</v>
      </c>
      <c r="CE105" s="717">
        <v>45085</v>
      </c>
      <c r="CF105" s="718">
        <v>45089</v>
      </c>
      <c r="CG105" s="719">
        <v>45132</v>
      </c>
      <c r="CH105" s="720"/>
      <c r="CI105" s="721"/>
      <c r="CJ105" s="722"/>
      <c r="CK105" s="720"/>
      <c r="CL105" s="721"/>
      <c r="CM105" s="722"/>
      <c r="CN105" s="720"/>
      <c r="CO105" s="721"/>
      <c r="CP105" s="722"/>
      <c r="CQ105" s="720"/>
      <c r="CR105" s="721"/>
      <c r="CS105" s="722"/>
      <c r="CT105" s="717">
        <v>45083</v>
      </c>
      <c r="CU105" s="718">
        <v>45089</v>
      </c>
      <c r="CV105" s="719">
        <v>45131</v>
      </c>
      <c r="CW105" s="717">
        <v>45073</v>
      </c>
      <c r="CX105" s="718">
        <v>45079</v>
      </c>
      <c r="CY105" s="719">
        <v>45134</v>
      </c>
      <c r="CZ105" s="720"/>
      <c r="DA105" s="721"/>
      <c r="DB105" s="722"/>
      <c r="DC105" s="717">
        <v>45043</v>
      </c>
      <c r="DD105" s="718">
        <v>45049</v>
      </c>
      <c r="DE105" s="719">
        <v>45135</v>
      </c>
      <c r="DF105" s="717">
        <v>45078</v>
      </c>
      <c r="DG105" s="718">
        <v>45084</v>
      </c>
      <c r="DH105" s="719">
        <v>45134</v>
      </c>
      <c r="DI105" s="717">
        <v>45083</v>
      </c>
      <c r="DJ105" s="718">
        <v>45089</v>
      </c>
      <c r="DK105" s="719">
        <v>45133</v>
      </c>
      <c r="DL105" s="717">
        <v>45066</v>
      </c>
      <c r="DM105" s="718">
        <v>45072</v>
      </c>
      <c r="DN105" s="719">
        <v>45134</v>
      </c>
      <c r="DO105" s="717">
        <v>45067</v>
      </c>
      <c r="DP105" s="718">
        <v>45073</v>
      </c>
      <c r="DQ105" s="719">
        <v>45133</v>
      </c>
      <c r="DR105" s="717">
        <v>45074</v>
      </c>
      <c r="DS105" s="718">
        <v>45080</v>
      </c>
      <c r="DT105" s="719">
        <v>45133</v>
      </c>
      <c r="DU105" s="717">
        <v>45076</v>
      </c>
      <c r="DV105" s="718">
        <v>45082</v>
      </c>
      <c r="DW105" s="719">
        <v>45131</v>
      </c>
      <c r="DX105" s="717">
        <v>45055</v>
      </c>
      <c r="DY105" s="718">
        <v>45061</v>
      </c>
      <c r="DZ105" s="719">
        <v>45135</v>
      </c>
      <c r="EA105" s="717">
        <v>45064</v>
      </c>
      <c r="EB105" s="718">
        <v>45070</v>
      </c>
      <c r="EC105" s="719">
        <v>45131</v>
      </c>
      <c r="ED105" s="717">
        <v>45069</v>
      </c>
      <c r="EE105" s="718">
        <v>45075</v>
      </c>
      <c r="EF105" s="719">
        <v>45131</v>
      </c>
      <c r="EG105" s="717">
        <v>45090</v>
      </c>
      <c r="EH105" s="718">
        <v>45096</v>
      </c>
      <c r="EI105" s="719">
        <v>45134</v>
      </c>
      <c r="EJ105" s="717">
        <v>45076</v>
      </c>
      <c r="EK105" s="718">
        <v>45082</v>
      </c>
      <c r="EL105" s="719">
        <v>45135</v>
      </c>
      <c r="EM105" s="717">
        <v>45049</v>
      </c>
      <c r="EN105" s="718">
        <v>45055</v>
      </c>
      <c r="EO105" s="719">
        <v>45131</v>
      </c>
      <c r="EP105" s="717">
        <v>45057</v>
      </c>
      <c r="EQ105" s="718">
        <v>45063</v>
      </c>
      <c r="ER105" s="719">
        <v>45134</v>
      </c>
    </row>
    <row r="106" spans="1:148" ht="13.5" thickBot="1" x14ac:dyDescent="0.25">
      <c r="A106" s="648">
        <v>2023</v>
      </c>
      <c r="B106" s="649">
        <v>44</v>
      </c>
      <c r="C106" s="672" t="s">
        <v>64616</v>
      </c>
      <c r="D106" s="673">
        <v>899</v>
      </c>
      <c r="E106" s="716">
        <v>45137</v>
      </c>
      <c r="F106" s="737">
        <v>45143</v>
      </c>
      <c r="G106" s="738"/>
      <c r="H106" s="717">
        <v>45070</v>
      </c>
      <c r="I106" s="718">
        <v>45076</v>
      </c>
      <c r="J106" s="719">
        <v>45141</v>
      </c>
      <c r="K106" s="717">
        <v>45078</v>
      </c>
      <c r="L106" s="718">
        <v>45084</v>
      </c>
      <c r="M106" s="719">
        <v>45140</v>
      </c>
      <c r="N106" s="674"/>
      <c r="O106" s="674"/>
      <c r="P106" s="674"/>
      <c r="Q106" s="717">
        <v>45076</v>
      </c>
      <c r="R106" s="718">
        <v>45082</v>
      </c>
      <c r="S106" s="719">
        <v>45138</v>
      </c>
      <c r="T106" s="717">
        <v>45060</v>
      </c>
      <c r="U106" s="718">
        <v>45066</v>
      </c>
      <c r="V106" s="719">
        <v>45139</v>
      </c>
      <c r="W106" s="717">
        <v>45072</v>
      </c>
      <c r="X106" s="718">
        <v>45078</v>
      </c>
      <c r="Y106" s="719">
        <v>45141</v>
      </c>
      <c r="Z106" s="717">
        <v>45076</v>
      </c>
      <c r="AA106" s="718">
        <v>45082</v>
      </c>
      <c r="AB106" s="719">
        <v>45138</v>
      </c>
      <c r="AC106" s="717">
        <v>45083</v>
      </c>
      <c r="AD106" s="718">
        <v>45089</v>
      </c>
      <c r="AE106" s="719">
        <v>45140</v>
      </c>
      <c r="AF106" s="717">
        <v>45081</v>
      </c>
      <c r="AG106" s="718">
        <v>45087</v>
      </c>
      <c r="AH106" s="719">
        <v>45142</v>
      </c>
      <c r="AI106" s="674"/>
      <c r="AJ106" s="674"/>
      <c r="AK106" s="674"/>
      <c r="AL106" s="717">
        <v>45088</v>
      </c>
      <c r="AM106" s="718">
        <v>45094</v>
      </c>
      <c r="AN106" s="719">
        <v>45140</v>
      </c>
      <c r="AO106" s="674"/>
      <c r="AP106" s="674"/>
      <c r="AQ106" s="674"/>
      <c r="AR106" s="717">
        <v>45050</v>
      </c>
      <c r="AS106" s="718">
        <v>45056</v>
      </c>
      <c r="AT106" s="719">
        <v>45138</v>
      </c>
      <c r="AU106" s="674"/>
      <c r="AV106" s="674"/>
      <c r="AW106" s="674"/>
      <c r="AX106" s="717">
        <v>45081</v>
      </c>
      <c r="AY106" s="718">
        <v>45087</v>
      </c>
      <c r="AZ106" s="719">
        <v>45138</v>
      </c>
      <c r="BA106" s="674"/>
      <c r="BB106" s="674"/>
      <c r="BC106" s="674"/>
      <c r="BD106" s="717">
        <v>45112</v>
      </c>
      <c r="BE106" s="718">
        <v>45118</v>
      </c>
      <c r="BF106" s="719">
        <v>45141</v>
      </c>
      <c r="BG106" s="674"/>
      <c r="BH106" s="674"/>
      <c r="BI106" s="674"/>
      <c r="BJ106" s="717">
        <v>45114</v>
      </c>
      <c r="BK106" s="718">
        <v>45120</v>
      </c>
      <c r="BL106" s="719">
        <v>45139</v>
      </c>
      <c r="BM106" s="720"/>
      <c r="BN106" s="721"/>
      <c r="BO106" s="722"/>
      <c r="BP106" s="720"/>
      <c r="BQ106" s="721"/>
      <c r="BR106" s="722"/>
      <c r="BS106" s="717">
        <v>45067</v>
      </c>
      <c r="BT106" s="718">
        <v>45073</v>
      </c>
      <c r="BU106" s="719">
        <v>45141</v>
      </c>
      <c r="BV106" s="717">
        <v>45083</v>
      </c>
      <c r="BW106" s="718">
        <v>45089</v>
      </c>
      <c r="BX106" s="719">
        <v>45142</v>
      </c>
      <c r="BY106" s="717">
        <v>45081</v>
      </c>
      <c r="BZ106" s="718">
        <v>45087</v>
      </c>
      <c r="CA106" s="719">
        <v>45140</v>
      </c>
      <c r="CB106" s="717">
        <v>45070</v>
      </c>
      <c r="CC106" s="718">
        <v>45076</v>
      </c>
      <c r="CD106" s="719">
        <v>45142</v>
      </c>
      <c r="CE106" s="717">
        <v>45092</v>
      </c>
      <c r="CF106" s="718">
        <v>45096</v>
      </c>
      <c r="CG106" s="719">
        <v>45139</v>
      </c>
      <c r="CH106" s="720"/>
      <c r="CI106" s="721"/>
      <c r="CJ106" s="722"/>
      <c r="CK106" s="720"/>
      <c r="CL106" s="721"/>
      <c r="CM106" s="722"/>
      <c r="CN106" s="720"/>
      <c r="CO106" s="721"/>
      <c r="CP106" s="722"/>
      <c r="CQ106" s="720"/>
      <c r="CR106" s="721"/>
      <c r="CS106" s="722"/>
      <c r="CT106" s="717">
        <v>45090</v>
      </c>
      <c r="CU106" s="718">
        <v>45096</v>
      </c>
      <c r="CV106" s="719">
        <v>45138</v>
      </c>
      <c r="CW106" s="717">
        <v>45080</v>
      </c>
      <c r="CX106" s="718">
        <v>45086</v>
      </c>
      <c r="CY106" s="719">
        <v>45141</v>
      </c>
      <c r="CZ106" s="720"/>
      <c r="DA106" s="721"/>
      <c r="DB106" s="722"/>
      <c r="DC106" s="717">
        <v>45050</v>
      </c>
      <c r="DD106" s="718">
        <v>45056</v>
      </c>
      <c r="DE106" s="719">
        <v>45142</v>
      </c>
      <c r="DF106" s="717">
        <v>45085</v>
      </c>
      <c r="DG106" s="718">
        <v>45091</v>
      </c>
      <c r="DH106" s="719">
        <v>45141</v>
      </c>
      <c r="DI106" s="717">
        <v>45090</v>
      </c>
      <c r="DJ106" s="718">
        <v>45096</v>
      </c>
      <c r="DK106" s="719">
        <v>45140</v>
      </c>
      <c r="DL106" s="717">
        <v>45073</v>
      </c>
      <c r="DM106" s="718">
        <v>45079</v>
      </c>
      <c r="DN106" s="719">
        <v>45141</v>
      </c>
      <c r="DO106" s="717">
        <v>45074</v>
      </c>
      <c r="DP106" s="718">
        <v>45080</v>
      </c>
      <c r="DQ106" s="719">
        <v>45140</v>
      </c>
      <c r="DR106" s="717">
        <v>45081</v>
      </c>
      <c r="DS106" s="718">
        <v>45087</v>
      </c>
      <c r="DT106" s="719">
        <v>45140</v>
      </c>
      <c r="DU106" s="717">
        <v>45083</v>
      </c>
      <c r="DV106" s="718">
        <v>45089</v>
      </c>
      <c r="DW106" s="719">
        <v>45138</v>
      </c>
      <c r="DX106" s="717">
        <v>45062</v>
      </c>
      <c r="DY106" s="718">
        <v>45068</v>
      </c>
      <c r="DZ106" s="719">
        <v>45142</v>
      </c>
      <c r="EA106" s="717">
        <v>45071</v>
      </c>
      <c r="EB106" s="718">
        <v>45077</v>
      </c>
      <c r="EC106" s="719">
        <v>45138</v>
      </c>
      <c r="ED106" s="717">
        <v>45076</v>
      </c>
      <c r="EE106" s="718">
        <v>45082</v>
      </c>
      <c r="EF106" s="719">
        <v>45138</v>
      </c>
      <c r="EG106" s="717">
        <v>45097</v>
      </c>
      <c r="EH106" s="718">
        <v>45103</v>
      </c>
      <c r="EI106" s="719">
        <v>45141</v>
      </c>
      <c r="EJ106" s="717">
        <v>45083</v>
      </c>
      <c r="EK106" s="718">
        <v>45089</v>
      </c>
      <c r="EL106" s="719">
        <v>45142</v>
      </c>
      <c r="EM106" s="717">
        <v>45056</v>
      </c>
      <c r="EN106" s="718">
        <v>45062</v>
      </c>
      <c r="EO106" s="719">
        <v>45138</v>
      </c>
      <c r="EP106" s="717">
        <v>45064</v>
      </c>
      <c r="EQ106" s="718">
        <v>45070</v>
      </c>
      <c r="ER106" s="719">
        <v>45141</v>
      </c>
    </row>
    <row r="107" spans="1:148" ht="13.5" thickBot="1" x14ac:dyDescent="0.25">
      <c r="A107" s="648">
        <v>2023</v>
      </c>
      <c r="B107" s="649">
        <v>45</v>
      </c>
      <c r="C107" s="672" t="s">
        <v>64616</v>
      </c>
      <c r="D107" s="673">
        <v>899</v>
      </c>
      <c r="E107" s="716">
        <v>45144</v>
      </c>
      <c r="F107" s="737">
        <v>45150</v>
      </c>
      <c r="G107" s="738"/>
      <c r="H107" s="717">
        <v>45077</v>
      </c>
      <c r="I107" s="718">
        <v>45083</v>
      </c>
      <c r="J107" s="719">
        <v>45148</v>
      </c>
      <c r="K107" s="717">
        <v>45085</v>
      </c>
      <c r="L107" s="718">
        <v>45091</v>
      </c>
      <c r="M107" s="719">
        <v>45147</v>
      </c>
      <c r="N107" s="674"/>
      <c r="O107" s="674"/>
      <c r="P107" s="674"/>
      <c r="Q107" s="717">
        <v>45083</v>
      </c>
      <c r="R107" s="718">
        <v>45089</v>
      </c>
      <c r="S107" s="719">
        <v>45145</v>
      </c>
      <c r="T107" s="717">
        <v>45067</v>
      </c>
      <c r="U107" s="718">
        <v>45073</v>
      </c>
      <c r="V107" s="719">
        <v>45146</v>
      </c>
      <c r="W107" s="717">
        <v>45079</v>
      </c>
      <c r="X107" s="718">
        <v>45085</v>
      </c>
      <c r="Y107" s="719">
        <v>45148</v>
      </c>
      <c r="Z107" s="717">
        <v>45083</v>
      </c>
      <c r="AA107" s="718">
        <v>45089</v>
      </c>
      <c r="AB107" s="719">
        <v>45145</v>
      </c>
      <c r="AC107" s="717">
        <v>45090</v>
      </c>
      <c r="AD107" s="718">
        <v>45096</v>
      </c>
      <c r="AE107" s="719">
        <v>45147</v>
      </c>
      <c r="AF107" s="717">
        <v>45088</v>
      </c>
      <c r="AG107" s="718">
        <v>45094</v>
      </c>
      <c r="AH107" s="719">
        <v>45149</v>
      </c>
      <c r="AI107" s="674"/>
      <c r="AJ107" s="674"/>
      <c r="AK107" s="674"/>
      <c r="AL107" s="717">
        <v>45095</v>
      </c>
      <c r="AM107" s="718">
        <v>45101</v>
      </c>
      <c r="AN107" s="719">
        <v>45147</v>
      </c>
      <c r="AO107" s="674"/>
      <c r="AP107" s="674"/>
      <c r="AQ107" s="674"/>
      <c r="AR107" s="717">
        <v>45057</v>
      </c>
      <c r="AS107" s="718">
        <v>45063</v>
      </c>
      <c r="AT107" s="719">
        <v>45145</v>
      </c>
      <c r="AU107" s="674"/>
      <c r="AV107" s="674"/>
      <c r="AW107" s="674"/>
      <c r="AX107" s="717">
        <v>45088</v>
      </c>
      <c r="AY107" s="718">
        <v>45094</v>
      </c>
      <c r="AZ107" s="719">
        <v>45145</v>
      </c>
      <c r="BA107" s="674"/>
      <c r="BB107" s="674"/>
      <c r="BC107" s="674"/>
      <c r="BD107" s="717">
        <v>45119</v>
      </c>
      <c r="BE107" s="718">
        <v>45125</v>
      </c>
      <c r="BF107" s="719">
        <v>45148</v>
      </c>
      <c r="BG107" s="674"/>
      <c r="BH107" s="674"/>
      <c r="BI107" s="674"/>
      <c r="BJ107" s="717">
        <v>45121</v>
      </c>
      <c r="BK107" s="718">
        <v>45127</v>
      </c>
      <c r="BL107" s="719">
        <v>45146</v>
      </c>
      <c r="BM107" s="720"/>
      <c r="BN107" s="721"/>
      <c r="BO107" s="722"/>
      <c r="BP107" s="720"/>
      <c r="BQ107" s="721"/>
      <c r="BR107" s="722"/>
      <c r="BS107" s="717">
        <v>45074</v>
      </c>
      <c r="BT107" s="718">
        <v>45080</v>
      </c>
      <c r="BU107" s="719">
        <v>45148</v>
      </c>
      <c r="BV107" s="717">
        <v>45090</v>
      </c>
      <c r="BW107" s="718">
        <v>45096</v>
      </c>
      <c r="BX107" s="719">
        <v>45149</v>
      </c>
      <c r="BY107" s="717">
        <v>45088</v>
      </c>
      <c r="BZ107" s="718">
        <v>45094</v>
      </c>
      <c r="CA107" s="719">
        <v>45147</v>
      </c>
      <c r="CB107" s="717">
        <v>45077</v>
      </c>
      <c r="CC107" s="718">
        <v>45083</v>
      </c>
      <c r="CD107" s="719">
        <v>45149</v>
      </c>
      <c r="CE107" s="717">
        <v>45099</v>
      </c>
      <c r="CF107" s="718">
        <v>45103</v>
      </c>
      <c r="CG107" s="719">
        <v>45146</v>
      </c>
      <c r="CH107" s="720"/>
      <c r="CI107" s="721"/>
      <c r="CJ107" s="722"/>
      <c r="CK107" s="720"/>
      <c r="CL107" s="721"/>
      <c r="CM107" s="722"/>
      <c r="CN107" s="720"/>
      <c r="CO107" s="721"/>
      <c r="CP107" s="722"/>
      <c r="CQ107" s="720"/>
      <c r="CR107" s="721"/>
      <c r="CS107" s="722"/>
      <c r="CT107" s="717">
        <v>45097</v>
      </c>
      <c r="CU107" s="718">
        <v>45103</v>
      </c>
      <c r="CV107" s="719">
        <v>45145</v>
      </c>
      <c r="CW107" s="717">
        <v>45087</v>
      </c>
      <c r="CX107" s="718">
        <v>45093</v>
      </c>
      <c r="CY107" s="719">
        <v>45148</v>
      </c>
      <c r="CZ107" s="720"/>
      <c r="DA107" s="721"/>
      <c r="DB107" s="722"/>
      <c r="DC107" s="717">
        <v>45057</v>
      </c>
      <c r="DD107" s="718">
        <v>45063</v>
      </c>
      <c r="DE107" s="719">
        <v>45149</v>
      </c>
      <c r="DF107" s="717">
        <v>45092</v>
      </c>
      <c r="DG107" s="718">
        <v>45098</v>
      </c>
      <c r="DH107" s="719">
        <v>45148</v>
      </c>
      <c r="DI107" s="717">
        <v>45097</v>
      </c>
      <c r="DJ107" s="718">
        <v>45103</v>
      </c>
      <c r="DK107" s="719">
        <v>45147</v>
      </c>
      <c r="DL107" s="717">
        <v>45080</v>
      </c>
      <c r="DM107" s="718">
        <v>45086</v>
      </c>
      <c r="DN107" s="719">
        <v>45148</v>
      </c>
      <c r="DO107" s="717">
        <v>45081</v>
      </c>
      <c r="DP107" s="718">
        <v>45087</v>
      </c>
      <c r="DQ107" s="719">
        <v>45147</v>
      </c>
      <c r="DR107" s="717">
        <v>45088</v>
      </c>
      <c r="DS107" s="718">
        <v>45094</v>
      </c>
      <c r="DT107" s="719">
        <v>45147</v>
      </c>
      <c r="DU107" s="717">
        <v>45090</v>
      </c>
      <c r="DV107" s="718">
        <v>45096</v>
      </c>
      <c r="DW107" s="719">
        <v>45145</v>
      </c>
      <c r="DX107" s="717">
        <v>45069</v>
      </c>
      <c r="DY107" s="718">
        <v>45075</v>
      </c>
      <c r="DZ107" s="719">
        <v>45149</v>
      </c>
      <c r="EA107" s="717">
        <v>45078</v>
      </c>
      <c r="EB107" s="718">
        <v>45084</v>
      </c>
      <c r="EC107" s="719">
        <v>45145</v>
      </c>
      <c r="ED107" s="717">
        <v>45083</v>
      </c>
      <c r="EE107" s="718">
        <v>45089</v>
      </c>
      <c r="EF107" s="719">
        <v>45145</v>
      </c>
      <c r="EG107" s="717">
        <v>45104</v>
      </c>
      <c r="EH107" s="718">
        <v>45110</v>
      </c>
      <c r="EI107" s="719">
        <v>45148</v>
      </c>
      <c r="EJ107" s="717">
        <v>45090</v>
      </c>
      <c r="EK107" s="718">
        <v>45096</v>
      </c>
      <c r="EL107" s="719">
        <v>45149</v>
      </c>
      <c r="EM107" s="717">
        <v>45063</v>
      </c>
      <c r="EN107" s="718">
        <v>45069</v>
      </c>
      <c r="EO107" s="719">
        <v>45145</v>
      </c>
      <c r="EP107" s="717">
        <v>45071</v>
      </c>
      <c r="EQ107" s="718">
        <v>45077</v>
      </c>
      <c r="ER107" s="719">
        <v>45148</v>
      </c>
    </row>
    <row r="108" spans="1:148" ht="13.5" thickBot="1" x14ac:dyDescent="0.25">
      <c r="A108" s="648">
        <v>2023</v>
      </c>
      <c r="B108" s="649">
        <v>46</v>
      </c>
      <c r="C108" s="672" t="s">
        <v>64616</v>
      </c>
      <c r="D108" s="673">
        <v>899</v>
      </c>
      <c r="E108" s="716">
        <v>45151</v>
      </c>
      <c r="F108" s="737">
        <v>45157</v>
      </c>
      <c r="G108" s="738"/>
      <c r="H108" s="717">
        <v>45084</v>
      </c>
      <c r="I108" s="718">
        <v>45090</v>
      </c>
      <c r="J108" s="719">
        <v>45155</v>
      </c>
      <c r="K108" s="717">
        <v>45092</v>
      </c>
      <c r="L108" s="718">
        <v>45098</v>
      </c>
      <c r="M108" s="719">
        <v>45154</v>
      </c>
      <c r="N108" s="674"/>
      <c r="O108" s="674"/>
      <c r="P108" s="674"/>
      <c r="Q108" s="717">
        <v>45090</v>
      </c>
      <c r="R108" s="718">
        <v>45096</v>
      </c>
      <c r="S108" s="719">
        <v>45152</v>
      </c>
      <c r="T108" s="717">
        <v>45074</v>
      </c>
      <c r="U108" s="718">
        <v>45080</v>
      </c>
      <c r="V108" s="719">
        <v>45153</v>
      </c>
      <c r="W108" s="717">
        <v>45086</v>
      </c>
      <c r="X108" s="718">
        <v>45092</v>
      </c>
      <c r="Y108" s="719">
        <v>45155</v>
      </c>
      <c r="Z108" s="717">
        <v>45090</v>
      </c>
      <c r="AA108" s="718">
        <v>45096</v>
      </c>
      <c r="AB108" s="719">
        <v>45152</v>
      </c>
      <c r="AC108" s="717">
        <v>45097</v>
      </c>
      <c r="AD108" s="718">
        <v>45103</v>
      </c>
      <c r="AE108" s="719">
        <v>45154</v>
      </c>
      <c r="AF108" s="717">
        <v>45095</v>
      </c>
      <c r="AG108" s="718">
        <v>45101</v>
      </c>
      <c r="AH108" s="719">
        <v>45156</v>
      </c>
      <c r="AI108" s="674"/>
      <c r="AJ108" s="674"/>
      <c r="AK108" s="674"/>
      <c r="AL108" s="717">
        <v>45102</v>
      </c>
      <c r="AM108" s="718">
        <v>45108</v>
      </c>
      <c r="AN108" s="719">
        <v>45154</v>
      </c>
      <c r="AO108" s="674"/>
      <c r="AP108" s="674"/>
      <c r="AQ108" s="674"/>
      <c r="AR108" s="717">
        <v>45064</v>
      </c>
      <c r="AS108" s="718">
        <v>45070</v>
      </c>
      <c r="AT108" s="719">
        <v>45152</v>
      </c>
      <c r="AU108" s="674"/>
      <c r="AV108" s="674"/>
      <c r="AW108" s="674"/>
      <c r="AX108" s="717">
        <v>45095</v>
      </c>
      <c r="AY108" s="718">
        <v>45101</v>
      </c>
      <c r="AZ108" s="719">
        <v>45152</v>
      </c>
      <c r="BA108" s="674"/>
      <c r="BB108" s="674"/>
      <c r="BC108" s="674"/>
      <c r="BD108" s="717">
        <v>45126</v>
      </c>
      <c r="BE108" s="718">
        <v>45132</v>
      </c>
      <c r="BF108" s="719">
        <v>45155</v>
      </c>
      <c r="BG108" s="674"/>
      <c r="BH108" s="674"/>
      <c r="BI108" s="674"/>
      <c r="BJ108" s="717">
        <v>45128</v>
      </c>
      <c r="BK108" s="718">
        <v>45134</v>
      </c>
      <c r="BL108" s="719">
        <v>45153</v>
      </c>
      <c r="BM108" s="720"/>
      <c r="BN108" s="721"/>
      <c r="BO108" s="722"/>
      <c r="BP108" s="720"/>
      <c r="BQ108" s="721"/>
      <c r="BR108" s="722"/>
      <c r="BS108" s="717">
        <v>45081</v>
      </c>
      <c r="BT108" s="718">
        <v>45087</v>
      </c>
      <c r="BU108" s="719">
        <v>45155</v>
      </c>
      <c r="BV108" s="717">
        <v>45097</v>
      </c>
      <c r="BW108" s="718">
        <v>45103</v>
      </c>
      <c r="BX108" s="719">
        <v>45156</v>
      </c>
      <c r="BY108" s="717">
        <v>45095</v>
      </c>
      <c r="BZ108" s="718">
        <v>45101</v>
      </c>
      <c r="CA108" s="719">
        <v>45154</v>
      </c>
      <c r="CB108" s="717">
        <v>45084</v>
      </c>
      <c r="CC108" s="718">
        <v>45090</v>
      </c>
      <c r="CD108" s="719">
        <v>45156</v>
      </c>
      <c r="CE108" s="717">
        <v>45106</v>
      </c>
      <c r="CF108" s="718">
        <v>45110</v>
      </c>
      <c r="CG108" s="719">
        <v>45153</v>
      </c>
      <c r="CH108" s="720"/>
      <c r="CI108" s="721"/>
      <c r="CJ108" s="722"/>
      <c r="CK108" s="720"/>
      <c r="CL108" s="721"/>
      <c r="CM108" s="722"/>
      <c r="CN108" s="720"/>
      <c r="CO108" s="721"/>
      <c r="CP108" s="722"/>
      <c r="CQ108" s="720"/>
      <c r="CR108" s="721"/>
      <c r="CS108" s="722"/>
      <c r="CT108" s="717">
        <v>45104</v>
      </c>
      <c r="CU108" s="718">
        <v>45110</v>
      </c>
      <c r="CV108" s="719">
        <v>45152</v>
      </c>
      <c r="CW108" s="717">
        <v>45094</v>
      </c>
      <c r="CX108" s="718">
        <v>45100</v>
      </c>
      <c r="CY108" s="719">
        <v>45155</v>
      </c>
      <c r="CZ108" s="720"/>
      <c r="DA108" s="721"/>
      <c r="DB108" s="722"/>
      <c r="DC108" s="717">
        <v>45064</v>
      </c>
      <c r="DD108" s="718">
        <v>45070</v>
      </c>
      <c r="DE108" s="719">
        <v>45156</v>
      </c>
      <c r="DF108" s="717">
        <v>45099</v>
      </c>
      <c r="DG108" s="718">
        <v>45105</v>
      </c>
      <c r="DH108" s="719">
        <v>45155</v>
      </c>
      <c r="DI108" s="717">
        <v>45104</v>
      </c>
      <c r="DJ108" s="718">
        <v>45110</v>
      </c>
      <c r="DK108" s="719">
        <v>45154</v>
      </c>
      <c r="DL108" s="717">
        <v>45087</v>
      </c>
      <c r="DM108" s="718">
        <v>45093</v>
      </c>
      <c r="DN108" s="719">
        <v>45155</v>
      </c>
      <c r="DO108" s="717">
        <v>45088</v>
      </c>
      <c r="DP108" s="718">
        <v>45094</v>
      </c>
      <c r="DQ108" s="719">
        <v>45154</v>
      </c>
      <c r="DR108" s="717">
        <v>45095</v>
      </c>
      <c r="DS108" s="718">
        <v>45101</v>
      </c>
      <c r="DT108" s="719">
        <v>45154</v>
      </c>
      <c r="DU108" s="717">
        <v>45097</v>
      </c>
      <c r="DV108" s="718">
        <v>45103</v>
      </c>
      <c r="DW108" s="719">
        <v>45152</v>
      </c>
      <c r="DX108" s="717">
        <v>45076</v>
      </c>
      <c r="DY108" s="718">
        <v>45082</v>
      </c>
      <c r="DZ108" s="719">
        <v>45156</v>
      </c>
      <c r="EA108" s="717">
        <v>45085</v>
      </c>
      <c r="EB108" s="718">
        <v>45091</v>
      </c>
      <c r="EC108" s="719">
        <v>45152</v>
      </c>
      <c r="ED108" s="717">
        <v>45090</v>
      </c>
      <c r="EE108" s="718">
        <v>45096</v>
      </c>
      <c r="EF108" s="719">
        <v>45152</v>
      </c>
      <c r="EG108" s="717">
        <v>45111</v>
      </c>
      <c r="EH108" s="718">
        <v>45117</v>
      </c>
      <c r="EI108" s="719">
        <v>45155</v>
      </c>
      <c r="EJ108" s="717">
        <v>45097</v>
      </c>
      <c r="EK108" s="718">
        <v>45103</v>
      </c>
      <c r="EL108" s="719">
        <v>45156</v>
      </c>
      <c r="EM108" s="717">
        <v>45070</v>
      </c>
      <c r="EN108" s="718">
        <v>45076</v>
      </c>
      <c r="EO108" s="719">
        <v>45152</v>
      </c>
      <c r="EP108" s="717">
        <v>45078</v>
      </c>
      <c r="EQ108" s="718">
        <v>45084</v>
      </c>
      <c r="ER108" s="719">
        <v>45155</v>
      </c>
    </row>
    <row r="109" spans="1:148" ht="13.5" thickBot="1" x14ac:dyDescent="0.25">
      <c r="A109" s="648">
        <v>2023</v>
      </c>
      <c r="B109" s="649">
        <v>47</v>
      </c>
      <c r="C109" s="672" t="s">
        <v>64616</v>
      </c>
      <c r="D109" s="673">
        <v>899</v>
      </c>
      <c r="E109" s="716">
        <v>45158</v>
      </c>
      <c r="F109" s="737">
        <v>45164</v>
      </c>
      <c r="G109" s="738"/>
      <c r="H109" s="717">
        <v>45091</v>
      </c>
      <c r="I109" s="718">
        <v>45097</v>
      </c>
      <c r="J109" s="719">
        <v>45162</v>
      </c>
      <c r="K109" s="717">
        <v>45099</v>
      </c>
      <c r="L109" s="718">
        <v>45105</v>
      </c>
      <c r="M109" s="719">
        <v>45161</v>
      </c>
      <c r="N109" s="674"/>
      <c r="O109" s="674"/>
      <c r="P109" s="674"/>
      <c r="Q109" s="717">
        <v>45097</v>
      </c>
      <c r="R109" s="718">
        <v>45103</v>
      </c>
      <c r="S109" s="719">
        <v>45159</v>
      </c>
      <c r="T109" s="717">
        <v>45081</v>
      </c>
      <c r="U109" s="718">
        <v>45087</v>
      </c>
      <c r="V109" s="719">
        <v>45160</v>
      </c>
      <c r="W109" s="717">
        <v>45093</v>
      </c>
      <c r="X109" s="718">
        <v>45099</v>
      </c>
      <c r="Y109" s="719">
        <v>45162</v>
      </c>
      <c r="Z109" s="717">
        <v>45097</v>
      </c>
      <c r="AA109" s="718">
        <v>45103</v>
      </c>
      <c r="AB109" s="719">
        <v>45159</v>
      </c>
      <c r="AC109" s="717">
        <v>45104</v>
      </c>
      <c r="AD109" s="718">
        <v>45110</v>
      </c>
      <c r="AE109" s="719">
        <v>45161</v>
      </c>
      <c r="AF109" s="717">
        <v>45102</v>
      </c>
      <c r="AG109" s="718">
        <v>45108</v>
      </c>
      <c r="AH109" s="719">
        <v>45163</v>
      </c>
      <c r="AI109" s="674"/>
      <c r="AJ109" s="674"/>
      <c r="AK109" s="674"/>
      <c r="AL109" s="717">
        <v>45109</v>
      </c>
      <c r="AM109" s="718">
        <v>45115</v>
      </c>
      <c r="AN109" s="719">
        <v>45161</v>
      </c>
      <c r="AO109" s="674"/>
      <c r="AP109" s="674"/>
      <c r="AQ109" s="674"/>
      <c r="AR109" s="717">
        <v>45071</v>
      </c>
      <c r="AS109" s="718">
        <v>45077</v>
      </c>
      <c r="AT109" s="719">
        <v>45159</v>
      </c>
      <c r="AU109" s="674"/>
      <c r="AV109" s="674"/>
      <c r="AW109" s="674"/>
      <c r="AX109" s="717">
        <v>45102</v>
      </c>
      <c r="AY109" s="718">
        <v>45108</v>
      </c>
      <c r="AZ109" s="719">
        <v>45159</v>
      </c>
      <c r="BA109" s="674"/>
      <c r="BB109" s="674"/>
      <c r="BC109" s="674"/>
      <c r="BD109" s="717">
        <v>45133</v>
      </c>
      <c r="BE109" s="718">
        <v>45139</v>
      </c>
      <c r="BF109" s="719">
        <v>45162</v>
      </c>
      <c r="BG109" s="674"/>
      <c r="BH109" s="674"/>
      <c r="BI109" s="674"/>
      <c r="BJ109" s="717">
        <v>45135</v>
      </c>
      <c r="BK109" s="718">
        <v>45141</v>
      </c>
      <c r="BL109" s="719">
        <v>45160</v>
      </c>
      <c r="BM109" s="720"/>
      <c r="BN109" s="721"/>
      <c r="BO109" s="722"/>
      <c r="BP109" s="720"/>
      <c r="BQ109" s="721"/>
      <c r="BR109" s="722"/>
      <c r="BS109" s="717">
        <v>45088</v>
      </c>
      <c r="BT109" s="718">
        <v>45094</v>
      </c>
      <c r="BU109" s="719">
        <v>45162</v>
      </c>
      <c r="BV109" s="717">
        <v>45104</v>
      </c>
      <c r="BW109" s="718">
        <v>45110</v>
      </c>
      <c r="BX109" s="719">
        <v>45163</v>
      </c>
      <c r="BY109" s="717">
        <v>45102</v>
      </c>
      <c r="BZ109" s="718">
        <v>45108</v>
      </c>
      <c r="CA109" s="719">
        <v>45161</v>
      </c>
      <c r="CB109" s="717">
        <v>45091</v>
      </c>
      <c r="CC109" s="718">
        <v>45097</v>
      </c>
      <c r="CD109" s="719">
        <v>45163</v>
      </c>
      <c r="CE109" s="717">
        <v>45113</v>
      </c>
      <c r="CF109" s="718">
        <v>45117</v>
      </c>
      <c r="CG109" s="719">
        <v>45160</v>
      </c>
      <c r="CH109" s="720"/>
      <c r="CI109" s="721"/>
      <c r="CJ109" s="722"/>
      <c r="CK109" s="720"/>
      <c r="CL109" s="721"/>
      <c r="CM109" s="722"/>
      <c r="CN109" s="720"/>
      <c r="CO109" s="721"/>
      <c r="CP109" s="722"/>
      <c r="CQ109" s="720"/>
      <c r="CR109" s="721"/>
      <c r="CS109" s="722"/>
      <c r="CT109" s="717">
        <v>45111</v>
      </c>
      <c r="CU109" s="718">
        <v>45117</v>
      </c>
      <c r="CV109" s="719">
        <v>45159</v>
      </c>
      <c r="CW109" s="717">
        <v>45101</v>
      </c>
      <c r="CX109" s="718">
        <v>45107</v>
      </c>
      <c r="CY109" s="719">
        <v>45162</v>
      </c>
      <c r="CZ109" s="720"/>
      <c r="DA109" s="721"/>
      <c r="DB109" s="722"/>
      <c r="DC109" s="717">
        <v>45071</v>
      </c>
      <c r="DD109" s="718">
        <v>45077</v>
      </c>
      <c r="DE109" s="719">
        <v>45163</v>
      </c>
      <c r="DF109" s="717">
        <v>45106</v>
      </c>
      <c r="DG109" s="718">
        <v>45112</v>
      </c>
      <c r="DH109" s="719">
        <v>45162</v>
      </c>
      <c r="DI109" s="717">
        <v>45111</v>
      </c>
      <c r="DJ109" s="718">
        <v>45117</v>
      </c>
      <c r="DK109" s="719">
        <v>45161</v>
      </c>
      <c r="DL109" s="717">
        <v>45094</v>
      </c>
      <c r="DM109" s="718">
        <v>45100</v>
      </c>
      <c r="DN109" s="719">
        <v>45162</v>
      </c>
      <c r="DO109" s="717">
        <v>45095</v>
      </c>
      <c r="DP109" s="718">
        <v>45101</v>
      </c>
      <c r="DQ109" s="719">
        <v>45161</v>
      </c>
      <c r="DR109" s="717">
        <v>45102</v>
      </c>
      <c r="DS109" s="718">
        <v>45108</v>
      </c>
      <c r="DT109" s="719">
        <v>45161</v>
      </c>
      <c r="DU109" s="717">
        <v>45104</v>
      </c>
      <c r="DV109" s="718">
        <v>45110</v>
      </c>
      <c r="DW109" s="719">
        <v>45159</v>
      </c>
      <c r="DX109" s="717">
        <v>45083</v>
      </c>
      <c r="DY109" s="718">
        <v>45089</v>
      </c>
      <c r="DZ109" s="719">
        <v>45163</v>
      </c>
      <c r="EA109" s="717">
        <v>45092</v>
      </c>
      <c r="EB109" s="718">
        <v>45098</v>
      </c>
      <c r="EC109" s="719">
        <v>45159</v>
      </c>
      <c r="ED109" s="717">
        <v>45097</v>
      </c>
      <c r="EE109" s="718">
        <v>45103</v>
      </c>
      <c r="EF109" s="719">
        <v>45159</v>
      </c>
      <c r="EG109" s="717">
        <v>45118</v>
      </c>
      <c r="EH109" s="718">
        <v>45124</v>
      </c>
      <c r="EI109" s="719">
        <v>45162</v>
      </c>
      <c r="EJ109" s="717">
        <v>45104</v>
      </c>
      <c r="EK109" s="718">
        <v>45110</v>
      </c>
      <c r="EL109" s="719">
        <v>45163</v>
      </c>
      <c r="EM109" s="717">
        <v>45077</v>
      </c>
      <c r="EN109" s="718">
        <v>45083</v>
      </c>
      <c r="EO109" s="719">
        <v>45159</v>
      </c>
      <c r="EP109" s="717">
        <v>45085</v>
      </c>
      <c r="EQ109" s="718">
        <v>45091</v>
      </c>
      <c r="ER109" s="719">
        <v>45162</v>
      </c>
    </row>
    <row r="110" spans="1:148" ht="13.5" thickBot="1" x14ac:dyDescent="0.25">
      <c r="A110" s="648">
        <v>2023</v>
      </c>
      <c r="B110" s="649">
        <v>48</v>
      </c>
      <c r="C110" s="672" t="s">
        <v>64616</v>
      </c>
      <c r="D110" s="673">
        <v>899</v>
      </c>
      <c r="E110" s="716">
        <v>45165</v>
      </c>
      <c r="F110" s="737">
        <v>45171</v>
      </c>
      <c r="G110" s="738"/>
      <c r="H110" s="717">
        <v>45098</v>
      </c>
      <c r="I110" s="718">
        <v>45104</v>
      </c>
      <c r="J110" s="719">
        <v>45169</v>
      </c>
      <c r="K110" s="717">
        <v>45106</v>
      </c>
      <c r="L110" s="718">
        <v>45112</v>
      </c>
      <c r="M110" s="719">
        <v>45168</v>
      </c>
      <c r="N110" s="674"/>
      <c r="O110" s="674"/>
      <c r="P110" s="674"/>
      <c r="Q110" s="717">
        <v>45104</v>
      </c>
      <c r="R110" s="718">
        <v>45110</v>
      </c>
      <c r="S110" s="719">
        <v>45166</v>
      </c>
      <c r="T110" s="717">
        <v>45088</v>
      </c>
      <c r="U110" s="718">
        <v>45094</v>
      </c>
      <c r="V110" s="719">
        <v>45167</v>
      </c>
      <c r="W110" s="717">
        <v>45100</v>
      </c>
      <c r="X110" s="718">
        <v>45106</v>
      </c>
      <c r="Y110" s="719">
        <v>45169</v>
      </c>
      <c r="Z110" s="717">
        <v>45104</v>
      </c>
      <c r="AA110" s="718">
        <v>45110</v>
      </c>
      <c r="AB110" s="719">
        <v>45166</v>
      </c>
      <c r="AC110" s="717">
        <v>45111</v>
      </c>
      <c r="AD110" s="718">
        <v>45117</v>
      </c>
      <c r="AE110" s="719">
        <v>45168</v>
      </c>
      <c r="AF110" s="717">
        <v>45109</v>
      </c>
      <c r="AG110" s="718">
        <v>45115</v>
      </c>
      <c r="AH110" s="719">
        <v>45170</v>
      </c>
      <c r="AI110" s="674"/>
      <c r="AJ110" s="674"/>
      <c r="AK110" s="674"/>
      <c r="AL110" s="717">
        <v>45116</v>
      </c>
      <c r="AM110" s="718">
        <v>45122</v>
      </c>
      <c r="AN110" s="719">
        <v>45168</v>
      </c>
      <c r="AO110" s="674"/>
      <c r="AP110" s="674"/>
      <c r="AQ110" s="674"/>
      <c r="AR110" s="717">
        <v>45078</v>
      </c>
      <c r="AS110" s="718">
        <v>45084</v>
      </c>
      <c r="AT110" s="719">
        <v>45166</v>
      </c>
      <c r="AU110" s="674"/>
      <c r="AV110" s="674"/>
      <c r="AW110" s="674"/>
      <c r="AX110" s="717">
        <v>45109</v>
      </c>
      <c r="AY110" s="718">
        <v>45115</v>
      </c>
      <c r="AZ110" s="719">
        <v>45166</v>
      </c>
      <c r="BA110" s="674"/>
      <c r="BB110" s="674"/>
      <c r="BC110" s="674"/>
      <c r="BD110" s="717">
        <v>45140</v>
      </c>
      <c r="BE110" s="718">
        <v>45146</v>
      </c>
      <c r="BF110" s="719">
        <v>45169</v>
      </c>
      <c r="BG110" s="674"/>
      <c r="BH110" s="674"/>
      <c r="BI110" s="674"/>
      <c r="BJ110" s="717">
        <v>45142</v>
      </c>
      <c r="BK110" s="718">
        <v>45148</v>
      </c>
      <c r="BL110" s="719">
        <v>45167</v>
      </c>
      <c r="BM110" s="720"/>
      <c r="BN110" s="721"/>
      <c r="BO110" s="722"/>
      <c r="BP110" s="720"/>
      <c r="BQ110" s="721"/>
      <c r="BR110" s="722"/>
      <c r="BS110" s="717">
        <v>45095</v>
      </c>
      <c r="BT110" s="718">
        <v>45101</v>
      </c>
      <c r="BU110" s="719">
        <v>45169</v>
      </c>
      <c r="BV110" s="717">
        <v>45111</v>
      </c>
      <c r="BW110" s="718">
        <v>45117</v>
      </c>
      <c r="BX110" s="719">
        <v>45170</v>
      </c>
      <c r="BY110" s="717">
        <v>45109</v>
      </c>
      <c r="BZ110" s="718">
        <v>45115</v>
      </c>
      <c r="CA110" s="719">
        <v>45168</v>
      </c>
      <c r="CB110" s="717">
        <v>45098</v>
      </c>
      <c r="CC110" s="718">
        <v>45104</v>
      </c>
      <c r="CD110" s="719">
        <v>45170</v>
      </c>
      <c r="CE110" s="717">
        <v>45120</v>
      </c>
      <c r="CF110" s="718">
        <v>45124</v>
      </c>
      <c r="CG110" s="719">
        <v>45167</v>
      </c>
      <c r="CH110" s="720"/>
      <c r="CI110" s="721"/>
      <c r="CJ110" s="722"/>
      <c r="CK110" s="720"/>
      <c r="CL110" s="721"/>
      <c r="CM110" s="722"/>
      <c r="CN110" s="720"/>
      <c r="CO110" s="721"/>
      <c r="CP110" s="722"/>
      <c r="CQ110" s="720"/>
      <c r="CR110" s="721"/>
      <c r="CS110" s="722"/>
      <c r="CT110" s="717">
        <v>45118</v>
      </c>
      <c r="CU110" s="718">
        <v>45124</v>
      </c>
      <c r="CV110" s="719">
        <v>45166</v>
      </c>
      <c r="CW110" s="717">
        <v>45108</v>
      </c>
      <c r="CX110" s="718">
        <v>45114</v>
      </c>
      <c r="CY110" s="719">
        <v>45169</v>
      </c>
      <c r="CZ110" s="720"/>
      <c r="DA110" s="721"/>
      <c r="DB110" s="722"/>
      <c r="DC110" s="717">
        <v>45078</v>
      </c>
      <c r="DD110" s="718">
        <v>45084</v>
      </c>
      <c r="DE110" s="719">
        <v>45170</v>
      </c>
      <c r="DF110" s="717">
        <v>45113</v>
      </c>
      <c r="DG110" s="718">
        <v>45119</v>
      </c>
      <c r="DH110" s="719">
        <v>45169</v>
      </c>
      <c r="DI110" s="717">
        <v>45118</v>
      </c>
      <c r="DJ110" s="718">
        <v>45124</v>
      </c>
      <c r="DK110" s="719">
        <v>45168</v>
      </c>
      <c r="DL110" s="717">
        <v>45101</v>
      </c>
      <c r="DM110" s="718">
        <v>45107</v>
      </c>
      <c r="DN110" s="719">
        <v>45169</v>
      </c>
      <c r="DO110" s="717">
        <v>45102</v>
      </c>
      <c r="DP110" s="718">
        <v>45108</v>
      </c>
      <c r="DQ110" s="719">
        <v>45168</v>
      </c>
      <c r="DR110" s="717">
        <v>45109</v>
      </c>
      <c r="DS110" s="718">
        <v>45115</v>
      </c>
      <c r="DT110" s="719">
        <v>45168</v>
      </c>
      <c r="DU110" s="717">
        <v>45111</v>
      </c>
      <c r="DV110" s="718">
        <v>45117</v>
      </c>
      <c r="DW110" s="719">
        <v>45166</v>
      </c>
      <c r="DX110" s="717">
        <v>45090</v>
      </c>
      <c r="DY110" s="718">
        <v>45096</v>
      </c>
      <c r="DZ110" s="719">
        <v>45170</v>
      </c>
      <c r="EA110" s="717">
        <v>45099</v>
      </c>
      <c r="EB110" s="718">
        <v>45105</v>
      </c>
      <c r="EC110" s="719">
        <v>45166</v>
      </c>
      <c r="ED110" s="717">
        <v>45104</v>
      </c>
      <c r="EE110" s="718">
        <v>45110</v>
      </c>
      <c r="EF110" s="719">
        <v>45166</v>
      </c>
      <c r="EG110" s="717">
        <v>45125</v>
      </c>
      <c r="EH110" s="718">
        <v>45131</v>
      </c>
      <c r="EI110" s="719">
        <v>45169</v>
      </c>
      <c r="EJ110" s="717">
        <v>45111</v>
      </c>
      <c r="EK110" s="718">
        <v>45117</v>
      </c>
      <c r="EL110" s="719">
        <v>45170</v>
      </c>
      <c r="EM110" s="717">
        <v>45084</v>
      </c>
      <c r="EN110" s="718">
        <v>45090</v>
      </c>
      <c r="EO110" s="719">
        <v>45166</v>
      </c>
      <c r="EP110" s="717">
        <v>45092</v>
      </c>
      <c r="EQ110" s="718">
        <v>45098</v>
      </c>
      <c r="ER110" s="719">
        <v>45169</v>
      </c>
    </row>
    <row r="111" spans="1:148" ht="13.5" thickBot="1" x14ac:dyDescent="0.25">
      <c r="A111" s="648">
        <v>2023</v>
      </c>
      <c r="B111" s="649">
        <v>49</v>
      </c>
      <c r="C111" s="672" t="s">
        <v>64616</v>
      </c>
      <c r="D111" s="673">
        <v>899</v>
      </c>
      <c r="E111" s="716">
        <v>45172</v>
      </c>
      <c r="F111" s="737">
        <v>45178</v>
      </c>
      <c r="G111" s="738"/>
      <c r="H111" s="717">
        <v>45105</v>
      </c>
      <c r="I111" s="718">
        <v>45111</v>
      </c>
      <c r="J111" s="719">
        <v>45176</v>
      </c>
      <c r="K111" s="717">
        <v>45113</v>
      </c>
      <c r="L111" s="718">
        <v>45119</v>
      </c>
      <c r="M111" s="719">
        <v>45175</v>
      </c>
      <c r="N111" s="674"/>
      <c r="O111" s="674"/>
      <c r="P111" s="674"/>
      <c r="Q111" s="717">
        <v>45111</v>
      </c>
      <c r="R111" s="718">
        <v>45117</v>
      </c>
      <c r="S111" s="719">
        <v>45173</v>
      </c>
      <c r="T111" s="717">
        <v>45095</v>
      </c>
      <c r="U111" s="718">
        <v>45101</v>
      </c>
      <c r="V111" s="719">
        <v>45174</v>
      </c>
      <c r="W111" s="717">
        <v>45107</v>
      </c>
      <c r="X111" s="718">
        <v>45113</v>
      </c>
      <c r="Y111" s="719">
        <v>45176</v>
      </c>
      <c r="Z111" s="717">
        <v>45111</v>
      </c>
      <c r="AA111" s="718">
        <v>45117</v>
      </c>
      <c r="AB111" s="719">
        <v>45173</v>
      </c>
      <c r="AC111" s="717">
        <v>45118</v>
      </c>
      <c r="AD111" s="718">
        <v>45124</v>
      </c>
      <c r="AE111" s="719">
        <v>45175</v>
      </c>
      <c r="AF111" s="717">
        <v>45116</v>
      </c>
      <c r="AG111" s="718">
        <v>45122</v>
      </c>
      <c r="AH111" s="719">
        <v>45177</v>
      </c>
      <c r="AI111" s="674"/>
      <c r="AJ111" s="674"/>
      <c r="AK111" s="674"/>
      <c r="AL111" s="717">
        <v>45123</v>
      </c>
      <c r="AM111" s="718">
        <v>45129</v>
      </c>
      <c r="AN111" s="719">
        <v>45175</v>
      </c>
      <c r="AO111" s="674"/>
      <c r="AP111" s="674"/>
      <c r="AQ111" s="674"/>
      <c r="AR111" s="717">
        <v>45085</v>
      </c>
      <c r="AS111" s="718">
        <v>45091</v>
      </c>
      <c r="AT111" s="719">
        <v>45173</v>
      </c>
      <c r="AU111" s="674"/>
      <c r="AV111" s="674"/>
      <c r="AW111" s="674"/>
      <c r="AX111" s="717">
        <v>45116</v>
      </c>
      <c r="AY111" s="718">
        <v>45122</v>
      </c>
      <c r="AZ111" s="719">
        <v>45173</v>
      </c>
      <c r="BA111" s="674"/>
      <c r="BB111" s="674"/>
      <c r="BC111" s="674"/>
      <c r="BD111" s="717">
        <v>45147</v>
      </c>
      <c r="BE111" s="718">
        <v>45153</v>
      </c>
      <c r="BF111" s="719">
        <v>45176</v>
      </c>
      <c r="BG111" s="674"/>
      <c r="BH111" s="674"/>
      <c r="BI111" s="674"/>
      <c r="BJ111" s="717">
        <v>45149</v>
      </c>
      <c r="BK111" s="718">
        <v>45155</v>
      </c>
      <c r="BL111" s="719">
        <v>45174</v>
      </c>
      <c r="BM111" s="720"/>
      <c r="BN111" s="721"/>
      <c r="BO111" s="722"/>
      <c r="BP111" s="720"/>
      <c r="BQ111" s="721"/>
      <c r="BR111" s="722"/>
      <c r="BS111" s="717">
        <v>45102</v>
      </c>
      <c r="BT111" s="718">
        <v>45108</v>
      </c>
      <c r="BU111" s="719">
        <v>45176</v>
      </c>
      <c r="BV111" s="717">
        <v>45118</v>
      </c>
      <c r="BW111" s="718">
        <v>45124</v>
      </c>
      <c r="BX111" s="719">
        <v>45177</v>
      </c>
      <c r="BY111" s="717">
        <v>45116</v>
      </c>
      <c r="BZ111" s="718">
        <v>45122</v>
      </c>
      <c r="CA111" s="719">
        <v>45175</v>
      </c>
      <c r="CB111" s="717">
        <v>45105</v>
      </c>
      <c r="CC111" s="718">
        <v>45111</v>
      </c>
      <c r="CD111" s="719">
        <v>45177</v>
      </c>
      <c r="CE111" s="717">
        <v>45127</v>
      </c>
      <c r="CF111" s="718">
        <v>45131</v>
      </c>
      <c r="CG111" s="719">
        <v>45174</v>
      </c>
      <c r="CH111" s="720"/>
      <c r="CI111" s="721"/>
      <c r="CJ111" s="722"/>
      <c r="CK111" s="720"/>
      <c r="CL111" s="721"/>
      <c r="CM111" s="722"/>
      <c r="CN111" s="720"/>
      <c r="CO111" s="721"/>
      <c r="CP111" s="722"/>
      <c r="CQ111" s="720"/>
      <c r="CR111" s="721"/>
      <c r="CS111" s="722"/>
      <c r="CT111" s="717">
        <v>45125</v>
      </c>
      <c r="CU111" s="718">
        <v>45131</v>
      </c>
      <c r="CV111" s="719">
        <v>45173</v>
      </c>
      <c r="CW111" s="717">
        <v>45115</v>
      </c>
      <c r="CX111" s="718">
        <v>45121</v>
      </c>
      <c r="CY111" s="719">
        <v>45176</v>
      </c>
      <c r="CZ111" s="720"/>
      <c r="DA111" s="721"/>
      <c r="DB111" s="722"/>
      <c r="DC111" s="717">
        <v>45085</v>
      </c>
      <c r="DD111" s="718">
        <v>45091</v>
      </c>
      <c r="DE111" s="719">
        <v>45177</v>
      </c>
      <c r="DF111" s="717">
        <v>45120</v>
      </c>
      <c r="DG111" s="718">
        <v>45126</v>
      </c>
      <c r="DH111" s="719">
        <v>45176</v>
      </c>
      <c r="DI111" s="717">
        <v>45125</v>
      </c>
      <c r="DJ111" s="718">
        <v>45131</v>
      </c>
      <c r="DK111" s="719">
        <v>45175</v>
      </c>
      <c r="DL111" s="717">
        <v>45108</v>
      </c>
      <c r="DM111" s="718">
        <v>45114</v>
      </c>
      <c r="DN111" s="719">
        <v>45176</v>
      </c>
      <c r="DO111" s="717">
        <v>45109</v>
      </c>
      <c r="DP111" s="718">
        <v>45115</v>
      </c>
      <c r="DQ111" s="719">
        <v>45175</v>
      </c>
      <c r="DR111" s="717">
        <v>45116</v>
      </c>
      <c r="DS111" s="718">
        <v>45122</v>
      </c>
      <c r="DT111" s="719">
        <v>45175</v>
      </c>
      <c r="DU111" s="717">
        <v>45118</v>
      </c>
      <c r="DV111" s="718">
        <v>45124</v>
      </c>
      <c r="DW111" s="719">
        <v>45173</v>
      </c>
      <c r="DX111" s="717">
        <v>45097</v>
      </c>
      <c r="DY111" s="718">
        <v>45103</v>
      </c>
      <c r="DZ111" s="719">
        <v>45177</v>
      </c>
      <c r="EA111" s="717">
        <v>45106</v>
      </c>
      <c r="EB111" s="718">
        <v>45112</v>
      </c>
      <c r="EC111" s="719">
        <v>45173</v>
      </c>
      <c r="ED111" s="717">
        <v>45111</v>
      </c>
      <c r="EE111" s="718">
        <v>45117</v>
      </c>
      <c r="EF111" s="719">
        <v>45173</v>
      </c>
      <c r="EG111" s="717">
        <v>45132</v>
      </c>
      <c r="EH111" s="718">
        <v>45138</v>
      </c>
      <c r="EI111" s="719">
        <v>45176</v>
      </c>
      <c r="EJ111" s="717">
        <v>45118</v>
      </c>
      <c r="EK111" s="718">
        <v>45124</v>
      </c>
      <c r="EL111" s="719">
        <v>45177</v>
      </c>
      <c r="EM111" s="717">
        <v>45091</v>
      </c>
      <c r="EN111" s="718">
        <v>45097</v>
      </c>
      <c r="EO111" s="719">
        <v>45173</v>
      </c>
      <c r="EP111" s="717">
        <v>45099</v>
      </c>
      <c r="EQ111" s="718">
        <v>45105</v>
      </c>
      <c r="ER111" s="719">
        <v>45176</v>
      </c>
    </row>
    <row r="112" spans="1:148" ht="13.5" thickBot="1" x14ac:dyDescent="0.25">
      <c r="A112" s="648">
        <v>2023</v>
      </c>
      <c r="B112" s="649">
        <v>50</v>
      </c>
      <c r="C112" s="672" t="s">
        <v>64616</v>
      </c>
      <c r="D112" s="673">
        <v>899</v>
      </c>
      <c r="E112" s="716">
        <v>45179</v>
      </c>
      <c r="F112" s="737">
        <v>45185</v>
      </c>
      <c r="G112" s="738"/>
      <c r="H112" s="717">
        <v>45112</v>
      </c>
      <c r="I112" s="718">
        <v>45118</v>
      </c>
      <c r="J112" s="719">
        <v>45183</v>
      </c>
      <c r="K112" s="717">
        <v>45120</v>
      </c>
      <c r="L112" s="718">
        <v>45126</v>
      </c>
      <c r="M112" s="719">
        <v>45182</v>
      </c>
      <c r="N112" s="674"/>
      <c r="O112" s="674"/>
      <c r="P112" s="674"/>
      <c r="Q112" s="717">
        <v>45118</v>
      </c>
      <c r="R112" s="718">
        <v>45124</v>
      </c>
      <c r="S112" s="719">
        <v>45180</v>
      </c>
      <c r="T112" s="717">
        <v>45102</v>
      </c>
      <c r="U112" s="718">
        <v>45108</v>
      </c>
      <c r="V112" s="719">
        <v>45181</v>
      </c>
      <c r="W112" s="717">
        <v>45114</v>
      </c>
      <c r="X112" s="718">
        <v>45120</v>
      </c>
      <c r="Y112" s="719">
        <v>45183</v>
      </c>
      <c r="Z112" s="717">
        <v>45118</v>
      </c>
      <c r="AA112" s="718">
        <v>45124</v>
      </c>
      <c r="AB112" s="719">
        <v>45180</v>
      </c>
      <c r="AC112" s="717">
        <v>45125</v>
      </c>
      <c r="AD112" s="718">
        <v>45131</v>
      </c>
      <c r="AE112" s="719">
        <v>45182</v>
      </c>
      <c r="AF112" s="717">
        <v>45123</v>
      </c>
      <c r="AG112" s="718">
        <v>45129</v>
      </c>
      <c r="AH112" s="719">
        <v>45184</v>
      </c>
      <c r="AI112" s="674"/>
      <c r="AJ112" s="674"/>
      <c r="AK112" s="674"/>
      <c r="AL112" s="717">
        <v>45130</v>
      </c>
      <c r="AM112" s="718">
        <v>45136</v>
      </c>
      <c r="AN112" s="719">
        <v>45182</v>
      </c>
      <c r="AO112" s="674"/>
      <c r="AP112" s="674"/>
      <c r="AQ112" s="674"/>
      <c r="AR112" s="717">
        <v>45092</v>
      </c>
      <c r="AS112" s="718">
        <v>45098</v>
      </c>
      <c r="AT112" s="719">
        <v>45180</v>
      </c>
      <c r="AU112" s="674"/>
      <c r="AV112" s="674"/>
      <c r="AW112" s="674"/>
      <c r="AX112" s="717">
        <v>45123</v>
      </c>
      <c r="AY112" s="718">
        <v>45129</v>
      </c>
      <c r="AZ112" s="719">
        <v>45180</v>
      </c>
      <c r="BA112" s="674"/>
      <c r="BB112" s="674"/>
      <c r="BC112" s="674"/>
      <c r="BD112" s="717">
        <v>45154</v>
      </c>
      <c r="BE112" s="718">
        <v>45160</v>
      </c>
      <c r="BF112" s="719">
        <v>45183</v>
      </c>
      <c r="BG112" s="674"/>
      <c r="BH112" s="674"/>
      <c r="BI112" s="674"/>
      <c r="BJ112" s="717">
        <v>45156</v>
      </c>
      <c r="BK112" s="718">
        <v>45162</v>
      </c>
      <c r="BL112" s="719">
        <v>45181</v>
      </c>
      <c r="BM112" s="720"/>
      <c r="BN112" s="721"/>
      <c r="BO112" s="722"/>
      <c r="BP112" s="720"/>
      <c r="BQ112" s="721"/>
      <c r="BR112" s="722"/>
      <c r="BS112" s="717">
        <v>45109</v>
      </c>
      <c r="BT112" s="718">
        <v>45115</v>
      </c>
      <c r="BU112" s="719">
        <v>45183</v>
      </c>
      <c r="BV112" s="717">
        <v>45125</v>
      </c>
      <c r="BW112" s="718">
        <v>45131</v>
      </c>
      <c r="BX112" s="719">
        <v>45184</v>
      </c>
      <c r="BY112" s="717">
        <v>45123</v>
      </c>
      <c r="BZ112" s="718">
        <v>45129</v>
      </c>
      <c r="CA112" s="719">
        <v>45182</v>
      </c>
      <c r="CB112" s="717">
        <v>45112</v>
      </c>
      <c r="CC112" s="718">
        <v>45118</v>
      </c>
      <c r="CD112" s="719">
        <v>45184</v>
      </c>
      <c r="CE112" s="717">
        <v>45134</v>
      </c>
      <c r="CF112" s="718">
        <v>45138</v>
      </c>
      <c r="CG112" s="719">
        <v>45181</v>
      </c>
      <c r="CH112" s="720"/>
      <c r="CI112" s="721"/>
      <c r="CJ112" s="722"/>
      <c r="CK112" s="720"/>
      <c r="CL112" s="721"/>
      <c r="CM112" s="722"/>
      <c r="CN112" s="720"/>
      <c r="CO112" s="721"/>
      <c r="CP112" s="722"/>
      <c r="CQ112" s="720"/>
      <c r="CR112" s="721"/>
      <c r="CS112" s="722"/>
      <c r="CT112" s="717">
        <v>45132</v>
      </c>
      <c r="CU112" s="718">
        <v>45138</v>
      </c>
      <c r="CV112" s="719">
        <v>45180</v>
      </c>
      <c r="CW112" s="717">
        <v>45122</v>
      </c>
      <c r="CX112" s="718">
        <v>45128</v>
      </c>
      <c r="CY112" s="719">
        <v>45183</v>
      </c>
      <c r="CZ112" s="720"/>
      <c r="DA112" s="721"/>
      <c r="DB112" s="722"/>
      <c r="DC112" s="717">
        <v>45092</v>
      </c>
      <c r="DD112" s="718">
        <v>45098</v>
      </c>
      <c r="DE112" s="719">
        <v>45184</v>
      </c>
      <c r="DF112" s="717">
        <v>45127</v>
      </c>
      <c r="DG112" s="718">
        <v>45133</v>
      </c>
      <c r="DH112" s="719">
        <v>45183</v>
      </c>
      <c r="DI112" s="717">
        <v>45132</v>
      </c>
      <c r="DJ112" s="718">
        <v>45138</v>
      </c>
      <c r="DK112" s="719">
        <v>45182</v>
      </c>
      <c r="DL112" s="717">
        <v>45115</v>
      </c>
      <c r="DM112" s="718">
        <v>45121</v>
      </c>
      <c r="DN112" s="719">
        <v>45183</v>
      </c>
      <c r="DO112" s="717">
        <v>45116</v>
      </c>
      <c r="DP112" s="718">
        <v>45122</v>
      </c>
      <c r="DQ112" s="719">
        <v>45182</v>
      </c>
      <c r="DR112" s="717">
        <v>45123</v>
      </c>
      <c r="DS112" s="718">
        <v>45129</v>
      </c>
      <c r="DT112" s="719">
        <v>45182</v>
      </c>
      <c r="DU112" s="717">
        <v>45125</v>
      </c>
      <c r="DV112" s="718">
        <v>45131</v>
      </c>
      <c r="DW112" s="719">
        <v>45180</v>
      </c>
      <c r="DX112" s="717">
        <v>45104</v>
      </c>
      <c r="DY112" s="718">
        <v>45110</v>
      </c>
      <c r="DZ112" s="719">
        <v>45184</v>
      </c>
      <c r="EA112" s="717">
        <v>45113</v>
      </c>
      <c r="EB112" s="718">
        <v>45119</v>
      </c>
      <c r="EC112" s="719">
        <v>45180</v>
      </c>
      <c r="ED112" s="717">
        <v>45118</v>
      </c>
      <c r="EE112" s="718">
        <v>45124</v>
      </c>
      <c r="EF112" s="719">
        <v>45180</v>
      </c>
      <c r="EG112" s="717">
        <v>45139</v>
      </c>
      <c r="EH112" s="718">
        <v>45145</v>
      </c>
      <c r="EI112" s="719">
        <v>45183</v>
      </c>
      <c r="EJ112" s="717">
        <v>45125</v>
      </c>
      <c r="EK112" s="718">
        <v>45131</v>
      </c>
      <c r="EL112" s="719">
        <v>45184</v>
      </c>
      <c r="EM112" s="717">
        <v>45098</v>
      </c>
      <c r="EN112" s="718">
        <v>45104</v>
      </c>
      <c r="EO112" s="719">
        <v>45180</v>
      </c>
      <c r="EP112" s="717">
        <v>45106</v>
      </c>
      <c r="EQ112" s="718">
        <v>45112</v>
      </c>
      <c r="ER112" s="719">
        <v>45183</v>
      </c>
    </row>
    <row r="113" spans="1:148" ht="13.5" thickBot="1" x14ac:dyDescent="0.25">
      <c r="A113" s="648">
        <v>2023</v>
      </c>
      <c r="B113" s="649">
        <v>51</v>
      </c>
      <c r="C113" s="672" t="s">
        <v>64616</v>
      </c>
      <c r="D113" s="673">
        <v>899</v>
      </c>
      <c r="E113" s="716">
        <v>45186</v>
      </c>
      <c r="F113" s="737">
        <v>45192</v>
      </c>
      <c r="G113" s="738"/>
      <c r="H113" s="717">
        <v>45119</v>
      </c>
      <c r="I113" s="718">
        <v>45125</v>
      </c>
      <c r="J113" s="719">
        <v>45190</v>
      </c>
      <c r="K113" s="717">
        <v>45127</v>
      </c>
      <c r="L113" s="718">
        <v>45133</v>
      </c>
      <c r="M113" s="719">
        <v>45189</v>
      </c>
      <c r="N113" s="674"/>
      <c r="O113" s="674"/>
      <c r="P113" s="674"/>
      <c r="Q113" s="717">
        <v>45125</v>
      </c>
      <c r="R113" s="718">
        <v>45131</v>
      </c>
      <c r="S113" s="719">
        <v>45187</v>
      </c>
      <c r="T113" s="717">
        <v>45109</v>
      </c>
      <c r="U113" s="718">
        <v>45115</v>
      </c>
      <c r="V113" s="719">
        <v>45188</v>
      </c>
      <c r="W113" s="717">
        <v>45121</v>
      </c>
      <c r="X113" s="718">
        <v>45127</v>
      </c>
      <c r="Y113" s="719">
        <v>45190</v>
      </c>
      <c r="Z113" s="717">
        <v>45125</v>
      </c>
      <c r="AA113" s="718">
        <v>45131</v>
      </c>
      <c r="AB113" s="719">
        <v>45187</v>
      </c>
      <c r="AC113" s="717">
        <v>45132</v>
      </c>
      <c r="AD113" s="718">
        <v>45138</v>
      </c>
      <c r="AE113" s="719">
        <v>45189</v>
      </c>
      <c r="AF113" s="717">
        <v>45130</v>
      </c>
      <c r="AG113" s="718">
        <v>45136</v>
      </c>
      <c r="AH113" s="719">
        <v>45191</v>
      </c>
      <c r="AI113" s="674"/>
      <c r="AJ113" s="674"/>
      <c r="AK113" s="674"/>
      <c r="AL113" s="717">
        <v>45137</v>
      </c>
      <c r="AM113" s="718">
        <v>45143</v>
      </c>
      <c r="AN113" s="719">
        <v>45189</v>
      </c>
      <c r="AO113" s="674"/>
      <c r="AP113" s="674"/>
      <c r="AQ113" s="674"/>
      <c r="AR113" s="717">
        <v>45099</v>
      </c>
      <c r="AS113" s="718">
        <v>45105</v>
      </c>
      <c r="AT113" s="719">
        <v>45187</v>
      </c>
      <c r="AU113" s="674"/>
      <c r="AV113" s="674"/>
      <c r="AW113" s="674"/>
      <c r="AX113" s="717">
        <v>45130</v>
      </c>
      <c r="AY113" s="718">
        <v>45136</v>
      </c>
      <c r="AZ113" s="719">
        <v>45187</v>
      </c>
      <c r="BA113" s="674"/>
      <c r="BB113" s="674"/>
      <c r="BC113" s="674"/>
      <c r="BD113" s="717">
        <v>45161</v>
      </c>
      <c r="BE113" s="718">
        <v>45167</v>
      </c>
      <c r="BF113" s="719">
        <v>45190</v>
      </c>
      <c r="BG113" s="674"/>
      <c r="BH113" s="674"/>
      <c r="BI113" s="674"/>
      <c r="BJ113" s="717">
        <v>45163</v>
      </c>
      <c r="BK113" s="718">
        <v>45169</v>
      </c>
      <c r="BL113" s="719">
        <v>45188</v>
      </c>
      <c r="BM113" s="720"/>
      <c r="BN113" s="721"/>
      <c r="BO113" s="722"/>
      <c r="BP113" s="720"/>
      <c r="BQ113" s="721"/>
      <c r="BR113" s="722"/>
      <c r="BS113" s="717">
        <v>45116</v>
      </c>
      <c r="BT113" s="718">
        <v>45122</v>
      </c>
      <c r="BU113" s="719">
        <v>45190</v>
      </c>
      <c r="BV113" s="717">
        <v>45132</v>
      </c>
      <c r="BW113" s="718">
        <v>45138</v>
      </c>
      <c r="BX113" s="719">
        <v>45191</v>
      </c>
      <c r="BY113" s="717">
        <v>45130</v>
      </c>
      <c r="BZ113" s="718">
        <v>45136</v>
      </c>
      <c r="CA113" s="719">
        <v>45189</v>
      </c>
      <c r="CB113" s="717">
        <v>45119</v>
      </c>
      <c r="CC113" s="718">
        <v>45125</v>
      </c>
      <c r="CD113" s="719">
        <v>45191</v>
      </c>
      <c r="CE113" s="717">
        <v>45141</v>
      </c>
      <c r="CF113" s="718">
        <v>45145</v>
      </c>
      <c r="CG113" s="719">
        <v>45188</v>
      </c>
      <c r="CH113" s="720"/>
      <c r="CI113" s="721"/>
      <c r="CJ113" s="722"/>
      <c r="CK113" s="720"/>
      <c r="CL113" s="721"/>
      <c r="CM113" s="722"/>
      <c r="CN113" s="720"/>
      <c r="CO113" s="721"/>
      <c r="CP113" s="722"/>
      <c r="CQ113" s="720"/>
      <c r="CR113" s="721"/>
      <c r="CS113" s="722"/>
      <c r="CT113" s="717">
        <v>45139</v>
      </c>
      <c r="CU113" s="718">
        <v>45145</v>
      </c>
      <c r="CV113" s="719">
        <v>45187</v>
      </c>
      <c r="CW113" s="717">
        <v>45129</v>
      </c>
      <c r="CX113" s="718">
        <v>45135</v>
      </c>
      <c r="CY113" s="719">
        <v>45190</v>
      </c>
      <c r="CZ113" s="720"/>
      <c r="DA113" s="721"/>
      <c r="DB113" s="722"/>
      <c r="DC113" s="717">
        <v>45099</v>
      </c>
      <c r="DD113" s="718">
        <v>45105</v>
      </c>
      <c r="DE113" s="719">
        <v>45191</v>
      </c>
      <c r="DF113" s="717">
        <v>45134</v>
      </c>
      <c r="DG113" s="718">
        <v>45140</v>
      </c>
      <c r="DH113" s="719">
        <v>45190</v>
      </c>
      <c r="DI113" s="717">
        <v>45139</v>
      </c>
      <c r="DJ113" s="718">
        <v>45145</v>
      </c>
      <c r="DK113" s="719">
        <v>45189</v>
      </c>
      <c r="DL113" s="717">
        <v>45122</v>
      </c>
      <c r="DM113" s="718">
        <v>45128</v>
      </c>
      <c r="DN113" s="719">
        <v>45190</v>
      </c>
      <c r="DO113" s="717">
        <v>45123</v>
      </c>
      <c r="DP113" s="718">
        <v>45129</v>
      </c>
      <c r="DQ113" s="719">
        <v>45189</v>
      </c>
      <c r="DR113" s="717">
        <v>45130</v>
      </c>
      <c r="DS113" s="718">
        <v>45136</v>
      </c>
      <c r="DT113" s="719">
        <v>45189</v>
      </c>
      <c r="DU113" s="717">
        <v>45132</v>
      </c>
      <c r="DV113" s="718">
        <v>45138</v>
      </c>
      <c r="DW113" s="719">
        <v>45187</v>
      </c>
      <c r="DX113" s="717">
        <v>45111</v>
      </c>
      <c r="DY113" s="718">
        <v>45117</v>
      </c>
      <c r="DZ113" s="719">
        <v>45191</v>
      </c>
      <c r="EA113" s="717">
        <v>45120</v>
      </c>
      <c r="EB113" s="718">
        <v>45126</v>
      </c>
      <c r="EC113" s="719">
        <v>45187</v>
      </c>
      <c r="ED113" s="717">
        <v>45125</v>
      </c>
      <c r="EE113" s="718">
        <v>45131</v>
      </c>
      <c r="EF113" s="719">
        <v>45187</v>
      </c>
      <c r="EG113" s="717">
        <v>45146</v>
      </c>
      <c r="EH113" s="718">
        <v>45152</v>
      </c>
      <c r="EI113" s="719">
        <v>45190</v>
      </c>
      <c r="EJ113" s="717">
        <v>45132</v>
      </c>
      <c r="EK113" s="718">
        <v>45138</v>
      </c>
      <c r="EL113" s="719">
        <v>45191</v>
      </c>
      <c r="EM113" s="717">
        <v>45105</v>
      </c>
      <c r="EN113" s="718">
        <v>45111</v>
      </c>
      <c r="EO113" s="719">
        <v>45187</v>
      </c>
      <c r="EP113" s="717">
        <v>45113</v>
      </c>
      <c r="EQ113" s="718">
        <v>45119</v>
      </c>
      <c r="ER113" s="719">
        <v>45190</v>
      </c>
    </row>
    <row r="114" spans="1:148" ht="13.5" thickBot="1" x14ac:dyDescent="0.25">
      <c r="A114" s="648">
        <v>2023</v>
      </c>
      <c r="B114" s="649">
        <v>52</v>
      </c>
      <c r="C114" s="672" t="s">
        <v>64616</v>
      </c>
      <c r="D114" s="673">
        <v>899</v>
      </c>
      <c r="E114" s="716">
        <v>45193</v>
      </c>
      <c r="F114" s="737">
        <v>45199</v>
      </c>
      <c r="G114" s="738"/>
      <c r="H114" s="717">
        <v>45126</v>
      </c>
      <c r="I114" s="718">
        <v>45132</v>
      </c>
      <c r="J114" s="719">
        <v>45197</v>
      </c>
      <c r="K114" s="717">
        <v>45134</v>
      </c>
      <c r="L114" s="718">
        <v>45140</v>
      </c>
      <c r="M114" s="719">
        <v>45196</v>
      </c>
      <c r="N114" s="674"/>
      <c r="O114" s="674"/>
      <c r="P114" s="674"/>
      <c r="Q114" s="717">
        <v>45132</v>
      </c>
      <c r="R114" s="718">
        <v>45138</v>
      </c>
      <c r="S114" s="719">
        <v>45194</v>
      </c>
      <c r="T114" s="717">
        <v>45116</v>
      </c>
      <c r="U114" s="718">
        <v>45122</v>
      </c>
      <c r="V114" s="719">
        <v>45195</v>
      </c>
      <c r="W114" s="717">
        <v>45128</v>
      </c>
      <c r="X114" s="718">
        <v>45134</v>
      </c>
      <c r="Y114" s="719">
        <v>45197</v>
      </c>
      <c r="Z114" s="717">
        <v>45132</v>
      </c>
      <c r="AA114" s="718">
        <v>45138</v>
      </c>
      <c r="AB114" s="719">
        <v>45194</v>
      </c>
      <c r="AC114" s="717">
        <v>45139</v>
      </c>
      <c r="AD114" s="718">
        <v>45145</v>
      </c>
      <c r="AE114" s="719">
        <v>45196</v>
      </c>
      <c r="AF114" s="717">
        <v>45137</v>
      </c>
      <c r="AG114" s="718">
        <v>45143</v>
      </c>
      <c r="AH114" s="719">
        <v>45198</v>
      </c>
      <c r="AI114" s="674"/>
      <c r="AJ114" s="674"/>
      <c r="AK114" s="674"/>
      <c r="AL114" s="717">
        <v>45144</v>
      </c>
      <c r="AM114" s="718">
        <v>45150</v>
      </c>
      <c r="AN114" s="719">
        <v>45196</v>
      </c>
      <c r="AO114" s="674"/>
      <c r="AP114" s="674"/>
      <c r="AQ114" s="674"/>
      <c r="AR114" s="717">
        <v>45106</v>
      </c>
      <c r="AS114" s="718">
        <v>45112</v>
      </c>
      <c r="AT114" s="719">
        <v>45194</v>
      </c>
      <c r="AU114" s="674"/>
      <c r="AV114" s="674"/>
      <c r="AW114" s="674"/>
      <c r="AX114" s="717">
        <v>45137</v>
      </c>
      <c r="AY114" s="718">
        <v>45143</v>
      </c>
      <c r="AZ114" s="719">
        <v>45194</v>
      </c>
      <c r="BA114" s="674"/>
      <c r="BB114" s="674"/>
      <c r="BC114" s="674"/>
      <c r="BD114" s="717">
        <v>45168</v>
      </c>
      <c r="BE114" s="718">
        <v>45174</v>
      </c>
      <c r="BF114" s="719">
        <v>45197</v>
      </c>
      <c r="BG114" s="674"/>
      <c r="BH114" s="674"/>
      <c r="BI114" s="674"/>
      <c r="BJ114" s="717">
        <v>45170</v>
      </c>
      <c r="BK114" s="718">
        <v>45176</v>
      </c>
      <c r="BL114" s="719">
        <v>45195</v>
      </c>
      <c r="BM114" s="720"/>
      <c r="BN114" s="721"/>
      <c r="BO114" s="722"/>
      <c r="BP114" s="720"/>
      <c r="BQ114" s="721"/>
      <c r="BR114" s="722"/>
      <c r="BS114" s="717">
        <v>45123</v>
      </c>
      <c r="BT114" s="718">
        <v>45129</v>
      </c>
      <c r="BU114" s="719">
        <v>45197</v>
      </c>
      <c r="BV114" s="717">
        <v>45139</v>
      </c>
      <c r="BW114" s="718">
        <v>45145</v>
      </c>
      <c r="BX114" s="719">
        <v>45198</v>
      </c>
      <c r="BY114" s="717">
        <v>45137</v>
      </c>
      <c r="BZ114" s="718">
        <v>45143</v>
      </c>
      <c r="CA114" s="719">
        <v>45196</v>
      </c>
      <c r="CB114" s="717">
        <v>45126</v>
      </c>
      <c r="CC114" s="718">
        <v>45132</v>
      </c>
      <c r="CD114" s="719">
        <v>45198</v>
      </c>
      <c r="CE114" s="717">
        <v>45148</v>
      </c>
      <c r="CF114" s="718">
        <v>45152</v>
      </c>
      <c r="CG114" s="719">
        <v>45195</v>
      </c>
      <c r="CH114" s="720"/>
      <c r="CI114" s="721"/>
      <c r="CJ114" s="722"/>
      <c r="CK114" s="720"/>
      <c r="CL114" s="721"/>
      <c r="CM114" s="722"/>
      <c r="CN114" s="720"/>
      <c r="CO114" s="721"/>
      <c r="CP114" s="722"/>
      <c r="CQ114" s="720"/>
      <c r="CR114" s="721"/>
      <c r="CS114" s="722"/>
      <c r="CT114" s="717">
        <v>45146</v>
      </c>
      <c r="CU114" s="718">
        <v>45152</v>
      </c>
      <c r="CV114" s="719">
        <v>45194</v>
      </c>
      <c r="CW114" s="717">
        <v>45136</v>
      </c>
      <c r="CX114" s="718">
        <v>45142</v>
      </c>
      <c r="CY114" s="719">
        <v>45197</v>
      </c>
      <c r="CZ114" s="720"/>
      <c r="DA114" s="721"/>
      <c r="DB114" s="722"/>
      <c r="DC114" s="717">
        <v>45106</v>
      </c>
      <c r="DD114" s="718">
        <v>45112</v>
      </c>
      <c r="DE114" s="719">
        <v>45198</v>
      </c>
      <c r="DF114" s="717">
        <v>45141</v>
      </c>
      <c r="DG114" s="718">
        <v>45147</v>
      </c>
      <c r="DH114" s="719">
        <v>45197</v>
      </c>
      <c r="DI114" s="717">
        <v>45146</v>
      </c>
      <c r="DJ114" s="718">
        <v>45152</v>
      </c>
      <c r="DK114" s="719">
        <v>45196</v>
      </c>
      <c r="DL114" s="717">
        <v>45129</v>
      </c>
      <c r="DM114" s="718">
        <v>45135</v>
      </c>
      <c r="DN114" s="719">
        <v>45197</v>
      </c>
      <c r="DO114" s="717">
        <v>45130</v>
      </c>
      <c r="DP114" s="718">
        <v>45136</v>
      </c>
      <c r="DQ114" s="719">
        <v>45196</v>
      </c>
      <c r="DR114" s="717">
        <v>45137</v>
      </c>
      <c r="DS114" s="718">
        <v>45143</v>
      </c>
      <c r="DT114" s="719">
        <v>45196</v>
      </c>
      <c r="DU114" s="717">
        <v>45139</v>
      </c>
      <c r="DV114" s="718">
        <v>45145</v>
      </c>
      <c r="DW114" s="719">
        <v>45194</v>
      </c>
      <c r="DX114" s="717">
        <v>45118</v>
      </c>
      <c r="DY114" s="718">
        <v>45124</v>
      </c>
      <c r="DZ114" s="719">
        <v>45198</v>
      </c>
      <c r="EA114" s="717">
        <v>45127</v>
      </c>
      <c r="EB114" s="718">
        <v>45133</v>
      </c>
      <c r="EC114" s="719">
        <v>45194</v>
      </c>
      <c r="ED114" s="717">
        <v>45132</v>
      </c>
      <c r="EE114" s="718">
        <v>45138</v>
      </c>
      <c r="EF114" s="719">
        <v>45194</v>
      </c>
      <c r="EG114" s="717">
        <v>45153</v>
      </c>
      <c r="EH114" s="718">
        <v>45159</v>
      </c>
      <c r="EI114" s="719">
        <v>45197</v>
      </c>
      <c r="EJ114" s="717">
        <v>45139</v>
      </c>
      <c r="EK114" s="718">
        <v>45145</v>
      </c>
      <c r="EL114" s="719">
        <v>45198</v>
      </c>
      <c r="EM114" s="717">
        <v>45112</v>
      </c>
      <c r="EN114" s="718">
        <v>45118</v>
      </c>
      <c r="EO114" s="719">
        <v>45194</v>
      </c>
      <c r="EP114" s="717">
        <v>45120</v>
      </c>
      <c r="EQ114" s="718">
        <v>45126</v>
      </c>
      <c r="ER114" s="719">
        <v>45197</v>
      </c>
    </row>
    <row r="115" spans="1:148" ht="13.5" thickBot="1" x14ac:dyDescent="0.25">
      <c r="A115" s="648">
        <v>2024</v>
      </c>
      <c r="B115" s="649">
        <v>1</v>
      </c>
      <c r="C115" s="672" t="s">
        <v>64616</v>
      </c>
      <c r="D115" s="673">
        <v>899</v>
      </c>
      <c r="E115" s="716">
        <v>45200</v>
      </c>
      <c r="F115" s="737">
        <v>45206</v>
      </c>
      <c r="G115" s="738"/>
      <c r="H115" s="717">
        <v>45133</v>
      </c>
      <c r="I115" s="718">
        <v>45139</v>
      </c>
      <c r="J115" s="719">
        <v>45204</v>
      </c>
      <c r="K115" s="717">
        <v>45141</v>
      </c>
      <c r="L115" s="718">
        <v>45147</v>
      </c>
      <c r="M115" s="719">
        <v>45203</v>
      </c>
      <c r="N115" s="674"/>
      <c r="O115" s="674"/>
      <c r="P115" s="674"/>
      <c r="Q115" s="717">
        <v>45139</v>
      </c>
      <c r="R115" s="718">
        <v>45145</v>
      </c>
      <c r="S115" s="719">
        <v>45201</v>
      </c>
      <c r="T115" s="717">
        <v>45123</v>
      </c>
      <c r="U115" s="718">
        <v>45129</v>
      </c>
      <c r="V115" s="719">
        <v>45202</v>
      </c>
      <c r="W115" s="717">
        <v>45135</v>
      </c>
      <c r="X115" s="718">
        <v>45141</v>
      </c>
      <c r="Y115" s="719">
        <v>45204</v>
      </c>
      <c r="Z115" s="717">
        <v>45139</v>
      </c>
      <c r="AA115" s="718">
        <v>45145</v>
      </c>
      <c r="AB115" s="719">
        <v>45201</v>
      </c>
      <c r="AC115" s="717">
        <v>45146</v>
      </c>
      <c r="AD115" s="718">
        <v>45152</v>
      </c>
      <c r="AE115" s="719">
        <v>45203</v>
      </c>
      <c r="AF115" s="717">
        <v>45144</v>
      </c>
      <c r="AG115" s="718">
        <v>45150</v>
      </c>
      <c r="AH115" s="719">
        <v>45205</v>
      </c>
      <c r="AI115" s="674"/>
      <c r="AJ115" s="674"/>
      <c r="AK115" s="674"/>
      <c r="AL115" s="717">
        <v>45151</v>
      </c>
      <c r="AM115" s="718">
        <v>45157</v>
      </c>
      <c r="AN115" s="719">
        <v>45203</v>
      </c>
      <c r="AO115" s="674"/>
      <c r="AP115" s="674"/>
      <c r="AQ115" s="674"/>
      <c r="AR115" s="717">
        <v>45113</v>
      </c>
      <c r="AS115" s="718">
        <v>45119</v>
      </c>
      <c r="AT115" s="719">
        <v>45201</v>
      </c>
      <c r="AU115" s="674"/>
      <c r="AV115" s="674"/>
      <c r="AW115" s="674"/>
      <c r="AX115" s="717">
        <v>45144</v>
      </c>
      <c r="AY115" s="718">
        <v>45150</v>
      </c>
      <c r="AZ115" s="719">
        <v>45201</v>
      </c>
      <c r="BA115" s="674"/>
      <c r="BB115" s="674"/>
      <c r="BC115" s="674"/>
      <c r="BD115" s="717">
        <v>45175</v>
      </c>
      <c r="BE115" s="718">
        <v>45181</v>
      </c>
      <c r="BF115" s="719">
        <v>45204</v>
      </c>
      <c r="BG115" s="674"/>
      <c r="BH115" s="674"/>
      <c r="BI115" s="674"/>
      <c r="BJ115" s="717">
        <v>45177</v>
      </c>
      <c r="BK115" s="718">
        <v>45183</v>
      </c>
      <c r="BL115" s="719">
        <v>45202</v>
      </c>
      <c r="BM115" s="720"/>
      <c r="BN115" s="721"/>
      <c r="BO115" s="722"/>
      <c r="BP115" s="720"/>
      <c r="BQ115" s="721"/>
      <c r="BR115" s="722"/>
      <c r="BS115" s="717">
        <v>45130</v>
      </c>
      <c r="BT115" s="718">
        <v>45136</v>
      </c>
      <c r="BU115" s="719">
        <v>45204</v>
      </c>
      <c r="BV115" s="717">
        <v>45146</v>
      </c>
      <c r="BW115" s="718">
        <v>45152</v>
      </c>
      <c r="BX115" s="719">
        <v>45205</v>
      </c>
      <c r="BY115" s="717">
        <v>45144</v>
      </c>
      <c r="BZ115" s="718">
        <v>45150</v>
      </c>
      <c r="CA115" s="719">
        <v>45203</v>
      </c>
      <c r="CB115" s="717">
        <v>45133</v>
      </c>
      <c r="CC115" s="718">
        <v>45139</v>
      </c>
      <c r="CD115" s="719">
        <v>45205</v>
      </c>
      <c r="CE115" s="717">
        <v>45155</v>
      </c>
      <c r="CF115" s="718">
        <v>45159</v>
      </c>
      <c r="CG115" s="719">
        <v>45202</v>
      </c>
      <c r="CH115" s="720"/>
      <c r="CI115" s="721"/>
      <c r="CJ115" s="722"/>
      <c r="CK115" s="720"/>
      <c r="CL115" s="721"/>
      <c r="CM115" s="722"/>
      <c r="CN115" s="720"/>
      <c r="CO115" s="721"/>
      <c r="CP115" s="722"/>
      <c r="CQ115" s="720"/>
      <c r="CR115" s="721"/>
      <c r="CS115" s="722"/>
      <c r="CT115" s="717">
        <v>45153</v>
      </c>
      <c r="CU115" s="718">
        <v>45159</v>
      </c>
      <c r="CV115" s="719">
        <v>45201</v>
      </c>
      <c r="CW115" s="717">
        <v>45143</v>
      </c>
      <c r="CX115" s="718">
        <v>45149</v>
      </c>
      <c r="CY115" s="719">
        <v>45204</v>
      </c>
      <c r="CZ115" s="720"/>
      <c r="DA115" s="721"/>
      <c r="DB115" s="722"/>
      <c r="DC115" s="717">
        <v>45113</v>
      </c>
      <c r="DD115" s="718">
        <v>45119</v>
      </c>
      <c r="DE115" s="719">
        <v>45205</v>
      </c>
      <c r="DF115" s="717">
        <v>45148</v>
      </c>
      <c r="DG115" s="718">
        <v>45154</v>
      </c>
      <c r="DH115" s="719">
        <v>45204</v>
      </c>
      <c r="DI115" s="717">
        <v>45153</v>
      </c>
      <c r="DJ115" s="718">
        <v>45159</v>
      </c>
      <c r="DK115" s="719">
        <v>45203</v>
      </c>
      <c r="DL115" s="717">
        <v>45136</v>
      </c>
      <c r="DM115" s="718">
        <v>45142</v>
      </c>
      <c r="DN115" s="719">
        <v>45204</v>
      </c>
      <c r="DO115" s="717">
        <v>45137</v>
      </c>
      <c r="DP115" s="718">
        <v>45143</v>
      </c>
      <c r="DQ115" s="719">
        <v>45203</v>
      </c>
      <c r="DR115" s="717">
        <v>45144</v>
      </c>
      <c r="DS115" s="718">
        <v>45150</v>
      </c>
      <c r="DT115" s="719">
        <v>45203</v>
      </c>
      <c r="DU115" s="717">
        <v>45146</v>
      </c>
      <c r="DV115" s="718">
        <v>45152</v>
      </c>
      <c r="DW115" s="719">
        <v>45201</v>
      </c>
      <c r="DX115" s="717">
        <v>45125</v>
      </c>
      <c r="DY115" s="718">
        <v>45131</v>
      </c>
      <c r="DZ115" s="719">
        <v>45205</v>
      </c>
      <c r="EA115" s="717">
        <v>45134</v>
      </c>
      <c r="EB115" s="718">
        <v>45140</v>
      </c>
      <c r="EC115" s="719">
        <v>45201</v>
      </c>
      <c r="ED115" s="717">
        <v>45139</v>
      </c>
      <c r="EE115" s="718">
        <v>45145</v>
      </c>
      <c r="EF115" s="719">
        <v>45201</v>
      </c>
      <c r="EG115" s="717">
        <v>45160</v>
      </c>
      <c r="EH115" s="718">
        <v>45166</v>
      </c>
      <c r="EI115" s="719">
        <v>45204</v>
      </c>
      <c r="EJ115" s="717">
        <v>45146</v>
      </c>
      <c r="EK115" s="718">
        <v>45152</v>
      </c>
      <c r="EL115" s="719">
        <v>45205</v>
      </c>
      <c r="EM115" s="717">
        <v>45119</v>
      </c>
      <c r="EN115" s="718">
        <v>45125</v>
      </c>
      <c r="EO115" s="719">
        <v>45201</v>
      </c>
      <c r="EP115" s="717">
        <v>45127</v>
      </c>
      <c r="EQ115" s="718">
        <v>45133</v>
      </c>
      <c r="ER115" s="719">
        <v>45204</v>
      </c>
    </row>
    <row r="116" spans="1:148" ht="13.5" thickBot="1" x14ac:dyDescent="0.25">
      <c r="A116" s="648">
        <v>2024</v>
      </c>
      <c r="B116" s="649">
        <v>2</v>
      </c>
      <c r="C116" s="672" t="s">
        <v>64616</v>
      </c>
      <c r="D116" s="673">
        <v>899</v>
      </c>
      <c r="E116" s="716">
        <v>45207</v>
      </c>
      <c r="F116" s="737">
        <v>45213</v>
      </c>
      <c r="G116" s="738"/>
      <c r="H116" s="717">
        <v>45140</v>
      </c>
      <c r="I116" s="718">
        <v>45146</v>
      </c>
      <c r="J116" s="719">
        <v>45211</v>
      </c>
      <c r="K116" s="717">
        <v>45148</v>
      </c>
      <c r="L116" s="718">
        <v>45154</v>
      </c>
      <c r="M116" s="719">
        <v>45210</v>
      </c>
      <c r="N116" s="674"/>
      <c r="O116" s="674"/>
      <c r="P116" s="674"/>
      <c r="Q116" s="717">
        <v>45146</v>
      </c>
      <c r="R116" s="718">
        <v>45152</v>
      </c>
      <c r="S116" s="719">
        <v>45208</v>
      </c>
      <c r="T116" s="717">
        <v>45130</v>
      </c>
      <c r="U116" s="718">
        <v>45136</v>
      </c>
      <c r="V116" s="719">
        <v>45209</v>
      </c>
      <c r="W116" s="717">
        <v>45142</v>
      </c>
      <c r="X116" s="718">
        <v>45148</v>
      </c>
      <c r="Y116" s="719">
        <v>45211</v>
      </c>
      <c r="Z116" s="717">
        <v>45146</v>
      </c>
      <c r="AA116" s="718">
        <v>45152</v>
      </c>
      <c r="AB116" s="719">
        <v>45208</v>
      </c>
      <c r="AC116" s="717">
        <v>45153</v>
      </c>
      <c r="AD116" s="718">
        <v>45159</v>
      </c>
      <c r="AE116" s="719">
        <v>45210</v>
      </c>
      <c r="AF116" s="717">
        <v>45151</v>
      </c>
      <c r="AG116" s="718">
        <v>45157</v>
      </c>
      <c r="AH116" s="719">
        <v>45212</v>
      </c>
      <c r="AI116" s="674"/>
      <c r="AJ116" s="674"/>
      <c r="AK116" s="674"/>
      <c r="AL116" s="717">
        <v>45158</v>
      </c>
      <c r="AM116" s="718">
        <v>45164</v>
      </c>
      <c r="AN116" s="719">
        <v>45210</v>
      </c>
      <c r="AO116" s="674"/>
      <c r="AP116" s="674"/>
      <c r="AQ116" s="674"/>
      <c r="AR116" s="717">
        <v>45120</v>
      </c>
      <c r="AS116" s="718">
        <v>45126</v>
      </c>
      <c r="AT116" s="719">
        <v>45208</v>
      </c>
      <c r="AU116" s="674"/>
      <c r="AV116" s="674"/>
      <c r="AW116" s="674"/>
      <c r="AX116" s="717">
        <v>45151</v>
      </c>
      <c r="AY116" s="718">
        <v>45157</v>
      </c>
      <c r="AZ116" s="719">
        <v>45208</v>
      </c>
      <c r="BA116" s="674"/>
      <c r="BB116" s="674"/>
      <c r="BC116" s="674"/>
      <c r="BD116" s="717">
        <v>45182</v>
      </c>
      <c r="BE116" s="718">
        <v>45188</v>
      </c>
      <c r="BF116" s="719">
        <v>45211</v>
      </c>
      <c r="BG116" s="674"/>
      <c r="BH116" s="674"/>
      <c r="BI116" s="674"/>
      <c r="BJ116" s="717">
        <v>45184</v>
      </c>
      <c r="BK116" s="718">
        <v>45190</v>
      </c>
      <c r="BL116" s="719">
        <v>45209</v>
      </c>
      <c r="BM116" s="720"/>
      <c r="BN116" s="721"/>
      <c r="BO116" s="722"/>
      <c r="BP116" s="720"/>
      <c r="BQ116" s="721"/>
      <c r="BR116" s="722"/>
      <c r="BS116" s="717">
        <v>45137</v>
      </c>
      <c r="BT116" s="718">
        <v>45143</v>
      </c>
      <c r="BU116" s="719">
        <v>45211</v>
      </c>
      <c r="BV116" s="717">
        <v>45153</v>
      </c>
      <c r="BW116" s="718">
        <v>45159</v>
      </c>
      <c r="BX116" s="719">
        <v>45212</v>
      </c>
      <c r="BY116" s="717">
        <v>45151</v>
      </c>
      <c r="BZ116" s="718">
        <v>45157</v>
      </c>
      <c r="CA116" s="719">
        <v>45210</v>
      </c>
      <c r="CB116" s="717">
        <v>45140</v>
      </c>
      <c r="CC116" s="718">
        <v>45146</v>
      </c>
      <c r="CD116" s="719">
        <v>45212</v>
      </c>
      <c r="CE116" s="717">
        <v>45162</v>
      </c>
      <c r="CF116" s="718">
        <v>45166</v>
      </c>
      <c r="CG116" s="719">
        <v>45209</v>
      </c>
      <c r="CH116" s="720"/>
      <c r="CI116" s="721"/>
      <c r="CJ116" s="722"/>
      <c r="CK116" s="720"/>
      <c r="CL116" s="721"/>
      <c r="CM116" s="722"/>
      <c r="CN116" s="720"/>
      <c r="CO116" s="721"/>
      <c r="CP116" s="722"/>
      <c r="CQ116" s="720"/>
      <c r="CR116" s="721"/>
      <c r="CS116" s="722"/>
      <c r="CT116" s="717">
        <v>45160</v>
      </c>
      <c r="CU116" s="718">
        <v>45166</v>
      </c>
      <c r="CV116" s="719">
        <v>45208</v>
      </c>
      <c r="CW116" s="717">
        <v>45150</v>
      </c>
      <c r="CX116" s="718">
        <v>45156</v>
      </c>
      <c r="CY116" s="719">
        <v>45211</v>
      </c>
      <c r="CZ116" s="720"/>
      <c r="DA116" s="721"/>
      <c r="DB116" s="722"/>
      <c r="DC116" s="717">
        <v>45120</v>
      </c>
      <c r="DD116" s="718">
        <v>45126</v>
      </c>
      <c r="DE116" s="719">
        <v>45212</v>
      </c>
      <c r="DF116" s="717">
        <v>45155</v>
      </c>
      <c r="DG116" s="718">
        <v>45161</v>
      </c>
      <c r="DH116" s="719">
        <v>45211</v>
      </c>
      <c r="DI116" s="717">
        <v>45160</v>
      </c>
      <c r="DJ116" s="718">
        <v>45166</v>
      </c>
      <c r="DK116" s="719">
        <v>45210</v>
      </c>
      <c r="DL116" s="717">
        <v>45143</v>
      </c>
      <c r="DM116" s="718">
        <v>45149</v>
      </c>
      <c r="DN116" s="719">
        <v>45211</v>
      </c>
      <c r="DO116" s="717">
        <v>45144</v>
      </c>
      <c r="DP116" s="718">
        <v>45150</v>
      </c>
      <c r="DQ116" s="719">
        <v>45210</v>
      </c>
      <c r="DR116" s="717">
        <v>45151</v>
      </c>
      <c r="DS116" s="718">
        <v>45157</v>
      </c>
      <c r="DT116" s="719">
        <v>45210</v>
      </c>
      <c r="DU116" s="717">
        <v>45153</v>
      </c>
      <c r="DV116" s="718">
        <v>45159</v>
      </c>
      <c r="DW116" s="719">
        <v>45208</v>
      </c>
      <c r="DX116" s="717">
        <v>45132</v>
      </c>
      <c r="DY116" s="718">
        <v>45138</v>
      </c>
      <c r="DZ116" s="719">
        <v>45212</v>
      </c>
      <c r="EA116" s="717">
        <v>45141</v>
      </c>
      <c r="EB116" s="718">
        <v>45147</v>
      </c>
      <c r="EC116" s="719">
        <v>45208</v>
      </c>
      <c r="ED116" s="717">
        <v>45146</v>
      </c>
      <c r="EE116" s="718">
        <v>45152</v>
      </c>
      <c r="EF116" s="719">
        <v>45208</v>
      </c>
      <c r="EG116" s="717">
        <v>45167</v>
      </c>
      <c r="EH116" s="718">
        <v>45173</v>
      </c>
      <c r="EI116" s="719">
        <v>45211</v>
      </c>
      <c r="EJ116" s="717">
        <v>45153</v>
      </c>
      <c r="EK116" s="718">
        <v>45159</v>
      </c>
      <c r="EL116" s="719">
        <v>45212</v>
      </c>
      <c r="EM116" s="717">
        <v>45126</v>
      </c>
      <c r="EN116" s="718">
        <v>45132</v>
      </c>
      <c r="EO116" s="719">
        <v>45208</v>
      </c>
      <c r="EP116" s="717">
        <v>45134</v>
      </c>
      <c r="EQ116" s="718">
        <v>45140</v>
      </c>
      <c r="ER116" s="719">
        <v>45211</v>
      </c>
    </row>
    <row r="117" spans="1:148" ht="13.5" thickBot="1" x14ac:dyDescent="0.25">
      <c r="A117" s="648">
        <v>2024</v>
      </c>
      <c r="B117" s="649">
        <v>3</v>
      </c>
      <c r="C117" s="672" t="s">
        <v>64616</v>
      </c>
      <c r="D117" s="673">
        <v>899</v>
      </c>
      <c r="E117" s="716">
        <v>45214</v>
      </c>
      <c r="F117" s="737">
        <v>45220</v>
      </c>
      <c r="G117" s="738"/>
      <c r="H117" s="717">
        <v>45147</v>
      </c>
      <c r="I117" s="718">
        <v>45153</v>
      </c>
      <c r="J117" s="719">
        <v>45218</v>
      </c>
      <c r="K117" s="717">
        <v>45155</v>
      </c>
      <c r="L117" s="718">
        <v>45161</v>
      </c>
      <c r="M117" s="719">
        <v>45217</v>
      </c>
      <c r="N117" s="674"/>
      <c r="O117" s="674"/>
      <c r="P117" s="674"/>
      <c r="Q117" s="717">
        <v>45153</v>
      </c>
      <c r="R117" s="718">
        <v>45159</v>
      </c>
      <c r="S117" s="719">
        <v>45215</v>
      </c>
      <c r="T117" s="717">
        <v>45137</v>
      </c>
      <c r="U117" s="718">
        <v>45143</v>
      </c>
      <c r="V117" s="719">
        <v>45216</v>
      </c>
      <c r="W117" s="717">
        <v>45149</v>
      </c>
      <c r="X117" s="718">
        <v>45155</v>
      </c>
      <c r="Y117" s="719">
        <v>45218</v>
      </c>
      <c r="Z117" s="717">
        <v>45153</v>
      </c>
      <c r="AA117" s="718">
        <v>45159</v>
      </c>
      <c r="AB117" s="719">
        <v>45215</v>
      </c>
      <c r="AC117" s="717">
        <v>45160</v>
      </c>
      <c r="AD117" s="718">
        <v>45166</v>
      </c>
      <c r="AE117" s="719">
        <v>45217</v>
      </c>
      <c r="AF117" s="717">
        <v>45158</v>
      </c>
      <c r="AG117" s="718">
        <v>45164</v>
      </c>
      <c r="AH117" s="719">
        <v>45219</v>
      </c>
      <c r="AI117" s="674"/>
      <c r="AJ117" s="674"/>
      <c r="AK117" s="674"/>
      <c r="AL117" s="717">
        <v>45165</v>
      </c>
      <c r="AM117" s="718">
        <v>45171</v>
      </c>
      <c r="AN117" s="719">
        <v>45217</v>
      </c>
      <c r="AO117" s="674"/>
      <c r="AP117" s="674"/>
      <c r="AQ117" s="674"/>
      <c r="AR117" s="717">
        <v>45127</v>
      </c>
      <c r="AS117" s="718">
        <v>45133</v>
      </c>
      <c r="AT117" s="719">
        <v>45215</v>
      </c>
      <c r="AU117" s="674"/>
      <c r="AV117" s="674"/>
      <c r="AW117" s="674"/>
      <c r="AX117" s="717">
        <v>45158</v>
      </c>
      <c r="AY117" s="718">
        <v>45164</v>
      </c>
      <c r="AZ117" s="719">
        <v>45215</v>
      </c>
      <c r="BA117" s="674"/>
      <c r="BB117" s="674"/>
      <c r="BC117" s="674"/>
      <c r="BD117" s="717">
        <v>45189</v>
      </c>
      <c r="BE117" s="718">
        <v>45195</v>
      </c>
      <c r="BF117" s="719">
        <v>45218</v>
      </c>
      <c r="BG117" s="674"/>
      <c r="BH117" s="674"/>
      <c r="BI117" s="674"/>
      <c r="BJ117" s="717">
        <v>45191</v>
      </c>
      <c r="BK117" s="718">
        <v>45197</v>
      </c>
      <c r="BL117" s="719">
        <v>45216</v>
      </c>
      <c r="BM117" s="720"/>
      <c r="BN117" s="721"/>
      <c r="BO117" s="722"/>
      <c r="BP117" s="720"/>
      <c r="BQ117" s="721"/>
      <c r="BR117" s="722"/>
      <c r="BS117" s="717">
        <v>45144</v>
      </c>
      <c r="BT117" s="718">
        <v>45150</v>
      </c>
      <c r="BU117" s="719">
        <v>45218</v>
      </c>
      <c r="BV117" s="717">
        <v>45160</v>
      </c>
      <c r="BW117" s="718">
        <v>45166</v>
      </c>
      <c r="BX117" s="719">
        <v>45219</v>
      </c>
      <c r="BY117" s="717">
        <v>45158</v>
      </c>
      <c r="BZ117" s="718">
        <v>45164</v>
      </c>
      <c r="CA117" s="719">
        <v>45217</v>
      </c>
      <c r="CB117" s="717">
        <v>45147</v>
      </c>
      <c r="CC117" s="718">
        <v>45153</v>
      </c>
      <c r="CD117" s="719">
        <v>45219</v>
      </c>
      <c r="CE117" s="717">
        <v>45169</v>
      </c>
      <c r="CF117" s="718">
        <v>45173</v>
      </c>
      <c r="CG117" s="719">
        <v>45216</v>
      </c>
      <c r="CH117" s="720"/>
      <c r="CI117" s="721"/>
      <c r="CJ117" s="722"/>
      <c r="CK117" s="720"/>
      <c r="CL117" s="721"/>
      <c r="CM117" s="722"/>
      <c r="CN117" s="720"/>
      <c r="CO117" s="721"/>
      <c r="CP117" s="722"/>
      <c r="CQ117" s="720"/>
      <c r="CR117" s="721"/>
      <c r="CS117" s="722"/>
      <c r="CT117" s="717">
        <v>45167</v>
      </c>
      <c r="CU117" s="718">
        <v>45173</v>
      </c>
      <c r="CV117" s="719">
        <v>45215</v>
      </c>
      <c r="CW117" s="717">
        <v>45157</v>
      </c>
      <c r="CX117" s="718">
        <v>45163</v>
      </c>
      <c r="CY117" s="719">
        <v>45218</v>
      </c>
      <c r="CZ117" s="720"/>
      <c r="DA117" s="721"/>
      <c r="DB117" s="722"/>
      <c r="DC117" s="717">
        <v>45127</v>
      </c>
      <c r="DD117" s="718">
        <v>45133</v>
      </c>
      <c r="DE117" s="719">
        <v>45219</v>
      </c>
      <c r="DF117" s="717">
        <v>45162</v>
      </c>
      <c r="DG117" s="718">
        <v>45168</v>
      </c>
      <c r="DH117" s="719">
        <v>45218</v>
      </c>
      <c r="DI117" s="717">
        <v>45167</v>
      </c>
      <c r="DJ117" s="718">
        <v>45173</v>
      </c>
      <c r="DK117" s="719">
        <v>45217</v>
      </c>
      <c r="DL117" s="717">
        <v>45150</v>
      </c>
      <c r="DM117" s="718">
        <v>45156</v>
      </c>
      <c r="DN117" s="719">
        <v>45218</v>
      </c>
      <c r="DO117" s="717">
        <v>45151</v>
      </c>
      <c r="DP117" s="718">
        <v>45157</v>
      </c>
      <c r="DQ117" s="719">
        <v>45217</v>
      </c>
      <c r="DR117" s="717">
        <v>45158</v>
      </c>
      <c r="DS117" s="718">
        <v>45164</v>
      </c>
      <c r="DT117" s="719">
        <v>45217</v>
      </c>
      <c r="DU117" s="717">
        <v>45160</v>
      </c>
      <c r="DV117" s="718">
        <v>45166</v>
      </c>
      <c r="DW117" s="719">
        <v>45215</v>
      </c>
      <c r="DX117" s="717">
        <v>45139</v>
      </c>
      <c r="DY117" s="718">
        <v>45145</v>
      </c>
      <c r="DZ117" s="719">
        <v>45219</v>
      </c>
      <c r="EA117" s="717">
        <v>45148</v>
      </c>
      <c r="EB117" s="718">
        <v>45154</v>
      </c>
      <c r="EC117" s="719">
        <v>45215</v>
      </c>
      <c r="ED117" s="717">
        <v>45153</v>
      </c>
      <c r="EE117" s="718">
        <v>45159</v>
      </c>
      <c r="EF117" s="719">
        <v>45215</v>
      </c>
      <c r="EG117" s="717">
        <v>45174</v>
      </c>
      <c r="EH117" s="718">
        <v>45180</v>
      </c>
      <c r="EI117" s="719">
        <v>45218</v>
      </c>
      <c r="EJ117" s="717">
        <v>45160</v>
      </c>
      <c r="EK117" s="718">
        <v>45166</v>
      </c>
      <c r="EL117" s="719">
        <v>45219</v>
      </c>
      <c r="EM117" s="717">
        <v>45133</v>
      </c>
      <c r="EN117" s="718">
        <v>45139</v>
      </c>
      <c r="EO117" s="719">
        <v>45215</v>
      </c>
      <c r="EP117" s="717">
        <v>45141</v>
      </c>
      <c r="EQ117" s="718">
        <v>45147</v>
      </c>
      <c r="ER117" s="719">
        <v>45218</v>
      </c>
    </row>
    <row r="118" spans="1:148" ht="13.5" thickBot="1" x14ac:dyDescent="0.25">
      <c r="A118" s="648">
        <v>2024</v>
      </c>
      <c r="B118" s="649">
        <v>4</v>
      </c>
      <c r="C118" s="672" t="s">
        <v>64616</v>
      </c>
      <c r="D118" s="673">
        <v>899</v>
      </c>
      <c r="E118" s="716">
        <v>45221</v>
      </c>
      <c r="F118" s="737">
        <v>45227</v>
      </c>
      <c r="G118" s="738"/>
      <c r="H118" s="717">
        <v>45154</v>
      </c>
      <c r="I118" s="718">
        <v>45160</v>
      </c>
      <c r="J118" s="719">
        <v>45225</v>
      </c>
      <c r="K118" s="717">
        <v>45162</v>
      </c>
      <c r="L118" s="718">
        <v>45168</v>
      </c>
      <c r="M118" s="719">
        <v>45224</v>
      </c>
      <c r="N118" s="674"/>
      <c r="O118" s="674"/>
      <c r="P118" s="674"/>
      <c r="Q118" s="717">
        <v>45160</v>
      </c>
      <c r="R118" s="718">
        <v>45166</v>
      </c>
      <c r="S118" s="719">
        <v>45222</v>
      </c>
      <c r="T118" s="717">
        <v>45144</v>
      </c>
      <c r="U118" s="718">
        <v>45150</v>
      </c>
      <c r="V118" s="719">
        <v>45223</v>
      </c>
      <c r="W118" s="717">
        <v>45156</v>
      </c>
      <c r="X118" s="718">
        <v>45162</v>
      </c>
      <c r="Y118" s="719">
        <v>45225</v>
      </c>
      <c r="Z118" s="717">
        <v>45160</v>
      </c>
      <c r="AA118" s="718">
        <v>45166</v>
      </c>
      <c r="AB118" s="719">
        <v>45222</v>
      </c>
      <c r="AC118" s="717">
        <v>45167</v>
      </c>
      <c r="AD118" s="718">
        <v>45173</v>
      </c>
      <c r="AE118" s="719">
        <v>45224</v>
      </c>
      <c r="AF118" s="717">
        <v>45165</v>
      </c>
      <c r="AG118" s="718">
        <v>45171</v>
      </c>
      <c r="AH118" s="719">
        <v>45226</v>
      </c>
      <c r="AI118" s="674"/>
      <c r="AJ118" s="674"/>
      <c r="AK118" s="674"/>
      <c r="AL118" s="717">
        <v>45172</v>
      </c>
      <c r="AM118" s="718">
        <v>45178</v>
      </c>
      <c r="AN118" s="719">
        <v>45224</v>
      </c>
      <c r="AO118" s="674"/>
      <c r="AP118" s="674"/>
      <c r="AQ118" s="674"/>
      <c r="AR118" s="717">
        <v>45134</v>
      </c>
      <c r="AS118" s="718">
        <v>45140</v>
      </c>
      <c r="AT118" s="719">
        <v>45222</v>
      </c>
      <c r="AU118" s="674"/>
      <c r="AV118" s="674"/>
      <c r="AW118" s="674"/>
      <c r="AX118" s="717">
        <v>45165</v>
      </c>
      <c r="AY118" s="718">
        <v>45171</v>
      </c>
      <c r="AZ118" s="719">
        <v>45222</v>
      </c>
      <c r="BA118" s="674"/>
      <c r="BB118" s="674"/>
      <c r="BC118" s="674"/>
      <c r="BD118" s="717">
        <v>45196</v>
      </c>
      <c r="BE118" s="718">
        <v>45202</v>
      </c>
      <c r="BF118" s="719">
        <v>45225</v>
      </c>
      <c r="BG118" s="674"/>
      <c r="BH118" s="674"/>
      <c r="BI118" s="674"/>
      <c r="BJ118" s="717">
        <v>45198</v>
      </c>
      <c r="BK118" s="718">
        <v>45204</v>
      </c>
      <c r="BL118" s="719">
        <v>45223</v>
      </c>
      <c r="BM118" s="720"/>
      <c r="BN118" s="721"/>
      <c r="BO118" s="722"/>
      <c r="BP118" s="720"/>
      <c r="BQ118" s="721"/>
      <c r="BR118" s="722"/>
      <c r="BS118" s="717">
        <v>45151</v>
      </c>
      <c r="BT118" s="718">
        <v>45157</v>
      </c>
      <c r="BU118" s="719">
        <v>45225</v>
      </c>
      <c r="BV118" s="717">
        <v>45167</v>
      </c>
      <c r="BW118" s="718">
        <v>45173</v>
      </c>
      <c r="BX118" s="719">
        <v>45226</v>
      </c>
      <c r="BY118" s="717">
        <v>45165</v>
      </c>
      <c r="BZ118" s="718">
        <v>45171</v>
      </c>
      <c r="CA118" s="719">
        <v>45224</v>
      </c>
      <c r="CB118" s="717">
        <v>45154</v>
      </c>
      <c r="CC118" s="718">
        <v>45160</v>
      </c>
      <c r="CD118" s="719">
        <v>45226</v>
      </c>
      <c r="CE118" s="717">
        <v>45176</v>
      </c>
      <c r="CF118" s="718">
        <v>45180</v>
      </c>
      <c r="CG118" s="719">
        <v>45223</v>
      </c>
      <c r="CH118" s="720"/>
      <c r="CI118" s="721"/>
      <c r="CJ118" s="722"/>
      <c r="CK118" s="720"/>
      <c r="CL118" s="721"/>
      <c r="CM118" s="722"/>
      <c r="CN118" s="720"/>
      <c r="CO118" s="721"/>
      <c r="CP118" s="722"/>
      <c r="CQ118" s="720"/>
      <c r="CR118" s="721"/>
      <c r="CS118" s="722"/>
      <c r="CT118" s="717">
        <v>45174</v>
      </c>
      <c r="CU118" s="718">
        <v>45180</v>
      </c>
      <c r="CV118" s="719">
        <v>45222</v>
      </c>
      <c r="CW118" s="717">
        <v>45164</v>
      </c>
      <c r="CX118" s="718">
        <v>45170</v>
      </c>
      <c r="CY118" s="719">
        <v>45225</v>
      </c>
      <c r="CZ118" s="720"/>
      <c r="DA118" s="721"/>
      <c r="DB118" s="722"/>
      <c r="DC118" s="717">
        <v>45134</v>
      </c>
      <c r="DD118" s="718">
        <v>45140</v>
      </c>
      <c r="DE118" s="719">
        <v>45226</v>
      </c>
      <c r="DF118" s="717">
        <v>45169</v>
      </c>
      <c r="DG118" s="718">
        <v>45175</v>
      </c>
      <c r="DH118" s="719">
        <v>45225</v>
      </c>
      <c r="DI118" s="717">
        <v>45174</v>
      </c>
      <c r="DJ118" s="718">
        <v>45180</v>
      </c>
      <c r="DK118" s="719">
        <v>45224</v>
      </c>
      <c r="DL118" s="717">
        <v>45157</v>
      </c>
      <c r="DM118" s="718">
        <v>45163</v>
      </c>
      <c r="DN118" s="719">
        <v>45225</v>
      </c>
      <c r="DO118" s="717">
        <v>45158</v>
      </c>
      <c r="DP118" s="718">
        <v>45164</v>
      </c>
      <c r="DQ118" s="719">
        <v>45224</v>
      </c>
      <c r="DR118" s="717">
        <v>45165</v>
      </c>
      <c r="DS118" s="718">
        <v>45171</v>
      </c>
      <c r="DT118" s="719">
        <v>45224</v>
      </c>
      <c r="DU118" s="717">
        <v>45167</v>
      </c>
      <c r="DV118" s="718">
        <v>45173</v>
      </c>
      <c r="DW118" s="719">
        <v>45222</v>
      </c>
      <c r="DX118" s="717">
        <v>45146</v>
      </c>
      <c r="DY118" s="718">
        <v>45152</v>
      </c>
      <c r="DZ118" s="719">
        <v>45226</v>
      </c>
      <c r="EA118" s="717">
        <v>45155</v>
      </c>
      <c r="EB118" s="718">
        <v>45161</v>
      </c>
      <c r="EC118" s="719">
        <v>45222</v>
      </c>
      <c r="ED118" s="717">
        <v>45160</v>
      </c>
      <c r="EE118" s="718">
        <v>45166</v>
      </c>
      <c r="EF118" s="719">
        <v>45222</v>
      </c>
      <c r="EG118" s="717">
        <v>45181</v>
      </c>
      <c r="EH118" s="718">
        <v>45187</v>
      </c>
      <c r="EI118" s="719">
        <v>45225</v>
      </c>
      <c r="EJ118" s="717">
        <v>45167</v>
      </c>
      <c r="EK118" s="718">
        <v>45173</v>
      </c>
      <c r="EL118" s="719">
        <v>45226</v>
      </c>
      <c r="EM118" s="717">
        <v>45140</v>
      </c>
      <c r="EN118" s="718">
        <v>45146</v>
      </c>
      <c r="EO118" s="719">
        <v>45222</v>
      </c>
      <c r="EP118" s="717">
        <v>45148</v>
      </c>
      <c r="EQ118" s="718">
        <v>45154</v>
      </c>
      <c r="ER118" s="719">
        <v>45225</v>
      </c>
    </row>
    <row r="119" spans="1:148" ht="13.5" thickBot="1" x14ac:dyDescent="0.25">
      <c r="A119" s="648">
        <v>2024</v>
      </c>
      <c r="B119" s="649">
        <v>5</v>
      </c>
      <c r="C119" s="672" t="s">
        <v>64616</v>
      </c>
      <c r="D119" s="673">
        <v>899</v>
      </c>
      <c r="E119" s="716">
        <v>45228</v>
      </c>
      <c r="F119" s="737">
        <v>45234</v>
      </c>
      <c r="G119" s="738"/>
      <c r="H119" s="717">
        <v>45161</v>
      </c>
      <c r="I119" s="718">
        <v>45167</v>
      </c>
      <c r="J119" s="719">
        <v>45232</v>
      </c>
      <c r="K119" s="717">
        <v>45169</v>
      </c>
      <c r="L119" s="718">
        <v>45175</v>
      </c>
      <c r="M119" s="719">
        <v>45231</v>
      </c>
      <c r="N119" s="674"/>
      <c r="O119" s="674"/>
      <c r="P119" s="674"/>
      <c r="Q119" s="717">
        <v>45167</v>
      </c>
      <c r="R119" s="718">
        <v>45173</v>
      </c>
      <c r="S119" s="719">
        <v>45229</v>
      </c>
      <c r="T119" s="717">
        <v>45151</v>
      </c>
      <c r="U119" s="718">
        <v>45157</v>
      </c>
      <c r="V119" s="719">
        <v>45230</v>
      </c>
      <c r="W119" s="717">
        <v>45163</v>
      </c>
      <c r="X119" s="718">
        <v>45169</v>
      </c>
      <c r="Y119" s="719">
        <v>45232</v>
      </c>
      <c r="Z119" s="717">
        <v>45167</v>
      </c>
      <c r="AA119" s="718">
        <v>45173</v>
      </c>
      <c r="AB119" s="719">
        <v>45229</v>
      </c>
      <c r="AC119" s="717">
        <v>45174</v>
      </c>
      <c r="AD119" s="718">
        <v>45180</v>
      </c>
      <c r="AE119" s="719">
        <v>45231</v>
      </c>
      <c r="AF119" s="717">
        <v>45172</v>
      </c>
      <c r="AG119" s="718">
        <v>45178</v>
      </c>
      <c r="AH119" s="719">
        <v>45233</v>
      </c>
      <c r="AI119" s="674"/>
      <c r="AJ119" s="674"/>
      <c r="AK119" s="674"/>
      <c r="AL119" s="717">
        <v>45179</v>
      </c>
      <c r="AM119" s="718">
        <v>45185</v>
      </c>
      <c r="AN119" s="719">
        <v>45231</v>
      </c>
      <c r="AO119" s="674"/>
      <c r="AP119" s="674"/>
      <c r="AQ119" s="674"/>
      <c r="AR119" s="717">
        <v>45141</v>
      </c>
      <c r="AS119" s="718">
        <v>45147</v>
      </c>
      <c r="AT119" s="719">
        <v>45229</v>
      </c>
      <c r="AU119" s="674"/>
      <c r="AV119" s="674"/>
      <c r="AW119" s="674"/>
      <c r="AX119" s="717">
        <v>45172</v>
      </c>
      <c r="AY119" s="718">
        <v>45178</v>
      </c>
      <c r="AZ119" s="719">
        <v>45229</v>
      </c>
      <c r="BA119" s="674"/>
      <c r="BB119" s="674"/>
      <c r="BC119" s="674"/>
      <c r="BD119" s="717">
        <v>45203</v>
      </c>
      <c r="BE119" s="718">
        <v>45209</v>
      </c>
      <c r="BF119" s="719">
        <v>45232</v>
      </c>
      <c r="BG119" s="674"/>
      <c r="BH119" s="674"/>
      <c r="BI119" s="674"/>
      <c r="BJ119" s="717">
        <v>45205</v>
      </c>
      <c r="BK119" s="718">
        <v>45211</v>
      </c>
      <c r="BL119" s="719">
        <v>45230</v>
      </c>
      <c r="BM119" s="720"/>
      <c r="BN119" s="721"/>
      <c r="BO119" s="722"/>
      <c r="BP119" s="720"/>
      <c r="BQ119" s="721"/>
      <c r="BR119" s="722"/>
      <c r="BS119" s="717">
        <v>45158</v>
      </c>
      <c r="BT119" s="718">
        <v>45164</v>
      </c>
      <c r="BU119" s="719">
        <v>45232</v>
      </c>
      <c r="BV119" s="717">
        <v>45174</v>
      </c>
      <c r="BW119" s="718">
        <v>45180</v>
      </c>
      <c r="BX119" s="719">
        <v>45233</v>
      </c>
      <c r="BY119" s="717">
        <v>45172</v>
      </c>
      <c r="BZ119" s="718">
        <v>45178</v>
      </c>
      <c r="CA119" s="719">
        <v>45231</v>
      </c>
      <c r="CB119" s="717">
        <v>45161</v>
      </c>
      <c r="CC119" s="718">
        <v>45167</v>
      </c>
      <c r="CD119" s="719">
        <v>45233</v>
      </c>
      <c r="CE119" s="717">
        <v>45183</v>
      </c>
      <c r="CF119" s="718">
        <v>45187</v>
      </c>
      <c r="CG119" s="719">
        <v>45230</v>
      </c>
      <c r="CH119" s="720"/>
      <c r="CI119" s="721"/>
      <c r="CJ119" s="722"/>
      <c r="CK119" s="720"/>
      <c r="CL119" s="721"/>
      <c r="CM119" s="722"/>
      <c r="CN119" s="720"/>
      <c r="CO119" s="721"/>
      <c r="CP119" s="722"/>
      <c r="CQ119" s="720"/>
      <c r="CR119" s="721"/>
      <c r="CS119" s="722"/>
      <c r="CT119" s="717">
        <v>45181</v>
      </c>
      <c r="CU119" s="718">
        <v>45187</v>
      </c>
      <c r="CV119" s="719">
        <v>45229</v>
      </c>
      <c r="CW119" s="717">
        <v>45171</v>
      </c>
      <c r="CX119" s="718">
        <v>45177</v>
      </c>
      <c r="CY119" s="719">
        <v>45232</v>
      </c>
      <c r="CZ119" s="720"/>
      <c r="DA119" s="721"/>
      <c r="DB119" s="722"/>
      <c r="DC119" s="717">
        <v>45141</v>
      </c>
      <c r="DD119" s="718">
        <v>45147</v>
      </c>
      <c r="DE119" s="719">
        <v>45233</v>
      </c>
      <c r="DF119" s="717">
        <v>45176</v>
      </c>
      <c r="DG119" s="718">
        <v>45182</v>
      </c>
      <c r="DH119" s="719">
        <v>45232</v>
      </c>
      <c r="DI119" s="717">
        <v>45181</v>
      </c>
      <c r="DJ119" s="718">
        <v>45187</v>
      </c>
      <c r="DK119" s="719">
        <v>45231</v>
      </c>
      <c r="DL119" s="717">
        <v>45164</v>
      </c>
      <c r="DM119" s="718">
        <v>45170</v>
      </c>
      <c r="DN119" s="719">
        <v>45232</v>
      </c>
      <c r="DO119" s="717">
        <v>45165</v>
      </c>
      <c r="DP119" s="718">
        <v>45171</v>
      </c>
      <c r="DQ119" s="719">
        <v>45231</v>
      </c>
      <c r="DR119" s="717">
        <v>45172</v>
      </c>
      <c r="DS119" s="718">
        <v>45178</v>
      </c>
      <c r="DT119" s="719">
        <v>45231</v>
      </c>
      <c r="DU119" s="717">
        <v>45174</v>
      </c>
      <c r="DV119" s="718">
        <v>45180</v>
      </c>
      <c r="DW119" s="719">
        <v>45229</v>
      </c>
      <c r="DX119" s="717">
        <v>45153</v>
      </c>
      <c r="DY119" s="718">
        <v>45159</v>
      </c>
      <c r="DZ119" s="719">
        <v>45233</v>
      </c>
      <c r="EA119" s="717">
        <v>45162</v>
      </c>
      <c r="EB119" s="718">
        <v>45168</v>
      </c>
      <c r="EC119" s="719">
        <v>45229</v>
      </c>
      <c r="ED119" s="717">
        <v>45167</v>
      </c>
      <c r="EE119" s="718">
        <v>45173</v>
      </c>
      <c r="EF119" s="719">
        <v>45229</v>
      </c>
      <c r="EG119" s="717">
        <v>45188</v>
      </c>
      <c r="EH119" s="718">
        <v>45194</v>
      </c>
      <c r="EI119" s="719">
        <v>45232</v>
      </c>
      <c r="EJ119" s="717">
        <v>45174</v>
      </c>
      <c r="EK119" s="718">
        <v>45180</v>
      </c>
      <c r="EL119" s="719">
        <v>45233</v>
      </c>
      <c r="EM119" s="717">
        <v>45147</v>
      </c>
      <c r="EN119" s="718">
        <v>45153</v>
      </c>
      <c r="EO119" s="719">
        <v>45229</v>
      </c>
      <c r="EP119" s="717">
        <v>45155</v>
      </c>
      <c r="EQ119" s="718">
        <v>45161</v>
      </c>
      <c r="ER119" s="719">
        <v>45232</v>
      </c>
    </row>
    <row r="120" spans="1:148" ht="13.5" thickBot="1" x14ac:dyDescent="0.25">
      <c r="A120" s="648">
        <v>2024</v>
      </c>
      <c r="B120" s="649">
        <v>6</v>
      </c>
      <c r="C120" s="672" t="s">
        <v>64616</v>
      </c>
      <c r="D120" s="673">
        <v>899</v>
      </c>
      <c r="E120" s="716">
        <v>45235</v>
      </c>
      <c r="F120" s="737">
        <v>45241</v>
      </c>
      <c r="G120" s="738"/>
      <c r="H120" s="717">
        <v>45168</v>
      </c>
      <c r="I120" s="718">
        <v>45174</v>
      </c>
      <c r="J120" s="719">
        <v>45239</v>
      </c>
      <c r="K120" s="717">
        <v>45176</v>
      </c>
      <c r="L120" s="718">
        <v>45182</v>
      </c>
      <c r="M120" s="719">
        <v>45238</v>
      </c>
      <c r="N120" s="674"/>
      <c r="O120" s="674"/>
      <c r="P120" s="674"/>
      <c r="Q120" s="717">
        <v>45174</v>
      </c>
      <c r="R120" s="718">
        <v>45180</v>
      </c>
      <c r="S120" s="719">
        <v>45236</v>
      </c>
      <c r="T120" s="717">
        <v>45158</v>
      </c>
      <c r="U120" s="718">
        <v>45164</v>
      </c>
      <c r="V120" s="719">
        <v>45237</v>
      </c>
      <c r="W120" s="717">
        <v>45170</v>
      </c>
      <c r="X120" s="718">
        <v>45176</v>
      </c>
      <c r="Y120" s="719">
        <v>45239</v>
      </c>
      <c r="Z120" s="717">
        <v>45174</v>
      </c>
      <c r="AA120" s="718">
        <v>45180</v>
      </c>
      <c r="AB120" s="719">
        <v>45236</v>
      </c>
      <c r="AC120" s="717">
        <v>45181</v>
      </c>
      <c r="AD120" s="718">
        <v>45187</v>
      </c>
      <c r="AE120" s="719">
        <v>45238</v>
      </c>
      <c r="AF120" s="717">
        <v>45179</v>
      </c>
      <c r="AG120" s="718">
        <v>45185</v>
      </c>
      <c r="AH120" s="719">
        <v>45240</v>
      </c>
      <c r="AI120" s="674"/>
      <c r="AJ120" s="674"/>
      <c r="AK120" s="674"/>
      <c r="AL120" s="717">
        <v>45186</v>
      </c>
      <c r="AM120" s="718">
        <v>45192</v>
      </c>
      <c r="AN120" s="719">
        <v>45238</v>
      </c>
      <c r="AO120" s="674"/>
      <c r="AP120" s="674"/>
      <c r="AQ120" s="674"/>
      <c r="AR120" s="717">
        <v>45148</v>
      </c>
      <c r="AS120" s="718">
        <v>45154</v>
      </c>
      <c r="AT120" s="719">
        <v>45236</v>
      </c>
      <c r="AU120" s="674"/>
      <c r="AV120" s="674"/>
      <c r="AW120" s="674"/>
      <c r="AX120" s="717">
        <v>45179</v>
      </c>
      <c r="AY120" s="718">
        <v>45185</v>
      </c>
      <c r="AZ120" s="719">
        <v>45236</v>
      </c>
      <c r="BA120" s="674"/>
      <c r="BB120" s="674"/>
      <c r="BC120" s="674"/>
      <c r="BD120" s="717">
        <v>45210</v>
      </c>
      <c r="BE120" s="718">
        <v>45216</v>
      </c>
      <c r="BF120" s="719">
        <v>45239</v>
      </c>
      <c r="BG120" s="674"/>
      <c r="BH120" s="674"/>
      <c r="BI120" s="674"/>
      <c r="BJ120" s="717">
        <v>45212</v>
      </c>
      <c r="BK120" s="718">
        <v>45218</v>
      </c>
      <c r="BL120" s="719">
        <v>45237</v>
      </c>
      <c r="BM120" s="720"/>
      <c r="BN120" s="721"/>
      <c r="BO120" s="722"/>
      <c r="BP120" s="720"/>
      <c r="BQ120" s="721"/>
      <c r="BR120" s="722"/>
      <c r="BS120" s="717">
        <v>45165</v>
      </c>
      <c r="BT120" s="718">
        <v>45171</v>
      </c>
      <c r="BU120" s="719">
        <v>45239</v>
      </c>
      <c r="BV120" s="717">
        <v>45181</v>
      </c>
      <c r="BW120" s="718">
        <v>45187</v>
      </c>
      <c r="BX120" s="719">
        <v>45240</v>
      </c>
      <c r="BY120" s="717">
        <v>45179</v>
      </c>
      <c r="BZ120" s="718">
        <v>45185</v>
      </c>
      <c r="CA120" s="719">
        <v>45238</v>
      </c>
      <c r="CB120" s="717">
        <v>45168</v>
      </c>
      <c r="CC120" s="718">
        <v>45174</v>
      </c>
      <c r="CD120" s="719">
        <v>45240</v>
      </c>
      <c r="CE120" s="717">
        <v>45190</v>
      </c>
      <c r="CF120" s="718">
        <v>45194</v>
      </c>
      <c r="CG120" s="719">
        <v>45237</v>
      </c>
      <c r="CH120" s="720"/>
      <c r="CI120" s="721"/>
      <c r="CJ120" s="722"/>
      <c r="CK120" s="720"/>
      <c r="CL120" s="721"/>
      <c r="CM120" s="722"/>
      <c r="CN120" s="720"/>
      <c r="CO120" s="721"/>
      <c r="CP120" s="722"/>
      <c r="CQ120" s="720"/>
      <c r="CR120" s="721"/>
      <c r="CS120" s="722"/>
      <c r="CT120" s="717">
        <v>45188</v>
      </c>
      <c r="CU120" s="718">
        <v>45194</v>
      </c>
      <c r="CV120" s="719">
        <v>45236</v>
      </c>
      <c r="CW120" s="717">
        <v>45178</v>
      </c>
      <c r="CX120" s="718">
        <v>45184</v>
      </c>
      <c r="CY120" s="719">
        <v>45239</v>
      </c>
      <c r="CZ120" s="720"/>
      <c r="DA120" s="721"/>
      <c r="DB120" s="722"/>
      <c r="DC120" s="717">
        <v>45148</v>
      </c>
      <c r="DD120" s="718">
        <v>45154</v>
      </c>
      <c r="DE120" s="719">
        <v>45240</v>
      </c>
      <c r="DF120" s="717">
        <v>45183</v>
      </c>
      <c r="DG120" s="718">
        <v>45189</v>
      </c>
      <c r="DH120" s="719">
        <v>45239</v>
      </c>
      <c r="DI120" s="717">
        <v>45188</v>
      </c>
      <c r="DJ120" s="718">
        <v>45194</v>
      </c>
      <c r="DK120" s="719">
        <v>45238</v>
      </c>
      <c r="DL120" s="717">
        <v>45171</v>
      </c>
      <c r="DM120" s="718">
        <v>45177</v>
      </c>
      <c r="DN120" s="719">
        <v>45239</v>
      </c>
      <c r="DO120" s="717">
        <v>45172</v>
      </c>
      <c r="DP120" s="718">
        <v>45178</v>
      </c>
      <c r="DQ120" s="719">
        <v>45238</v>
      </c>
      <c r="DR120" s="717">
        <v>45179</v>
      </c>
      <c r="DS120" s="718">
        <v>45185</v>
      </c>
      <c r="DT120" s="719">
        <v>45238</v>
      </c>
      <c r="DU120" s="717">
        <v>45181</v>
      </c>
      <c r="DV120" s="718">
        <v>45187</v>
      </c>
      <c r="DW120" s="719">
        <v>45236</v>
      </c>
      <c r="DX120" s="717">
        <v>45160</v>
      </c>
      <c r="DY120" s="718">
        <v>45166</v>
      </c>
      <c r="DZ120" s="719">
        <v>45240</v>
      </c>
      <c r="EA120" s="717">
        <v>45169</v>
      </c>
      <c r="EB120" s="718">
        <v>45175</v>
      </c>
      <c r="EC120" s="719">
        <v>45236</v>
      </c>
      <c r="ED120" s="717">
        <v>45174</v>
      </c>
      <c r="EE120" s="718">
        <v>45180</v>
      </c>
      <c r="EF120" s="719">
        <v>45236</v>
      </c>
      <c r="EG120" s="717">
        <v>45195</v>
      </c>
      <c r="EH120" s="718">
        <v>45201</v>
      </c>
      <c r="EI120" s="719">
        <v>45239</v>
      </c>
      <c r="EJ120" s="717">
        <v>45181</v>
      </c>
      <c r="EK120" s="718">
        <v>45187</v>
      </c>
      <c r="EL120" s="719">
        <v>45240</v>
      </c>
      <c r="EM120" s="717">
        <v>45154</v>
      </c>
      <c r="EN120" s="718">
        <v>45160</v>
      </c>
      <c r="EO120" s="719">
        <v>45236</v>
      </c>
      <c r="EP120" s="717">
        <v>45162</v>
      </c>
      <c r="EQ120" s="718">
        <v>45168</v>
      </c>
      <c r="ER120" s="719">
        <v>45239</v>
      </c>
    </row>
    <row r="121" spans="1:148" ht="13.5" thickBot="1" x14ac:dyDescent="0.25">
      <c r="A121" s="648">
        <v>2024</v>
      </c>
      <c r="B121" s="649">
        <v>7</v>
      </c>
      <c r="C121" s="672" t="s">
        <v>64616</v>
      </c>
      <c r="D121" s="673">
        <v>899</v>
      </c>
      <c r="E121" s="716">
        <v>45242</v>
      </c>
      <c r="F121" s="737">
        <v>45248</v>
      </c>
      <c r="G121" s="738"/>
      <c r="H121" s="717">
        <v>45175</v>
      </c>
      <c r="I121" s="718">
        <v>45181</v>
      </c>
      <c r="J121" s="719">
        <v>45246</v>
      </c>
      <c r="K121" s="717">
        <v>45183</v>
      </c>
      <c r="L121" s="718">
        <v>45189</v>
      </c>
      <c r="M121" s="719">
        <v>45245</v>
      </c>
      <c r="N121" s="674"/>
      <c r="O121" s="674"/>
      <c r="P121" s="674"/>
      <c r="Q121" s="717">
        <v>45181</v>
      </c>
      <c r="R121" s="718">
        <v>45187</v>
      </c>
      <c r="S121" s="719">
        <v>45243</v>
      </c>
      <c r="T121" s="717">
        <v>45165</v>
      </c>
      <c r="U121" s="718">
        <v>45171</v>
      </c>
      <c r="V121" s="719">
        <v>45244</v>
      </c>
      <c r="W121" s="717">
        <v>45177</v>
      </c>
      <c r="X121" s="718">
        <v>45183</v>
      </c>
      <c r="Y121" s="719">
        <v>45246</v>
      </c>
      <c r="Z121" s="717">
        <v>45181</v>
      </c>
      <c r="AA121" s="718">
        <v>45187</v>
      </c>
      <c r="AB121" s="719">
        <v>45243</v>
      </c>
      <c r="AC121" s="717">
        <v>45188</v>
      </c>
      <c r="AD121" s="718">
        <v>45194</v>
      </c>
      <c r="AE121" s="719">
        <v>45245</v>
      </c>
      <c r="AF121" s="717">
        <v>45186</v>
      </c>
      <c r="AG121" s="718">
        <v>45192</v>
      </c>
      <c r="AH121" s="719">
        <v>45247</v>
      </c>
      <c r="AI121" s="674"/>
      <c r="AJ121" s="674"/>
      <c r="AK121" s="674"/>
      <c r="AL121" s="717">
        <v>45193</v>
      </c>
      <c r="AM121" s="718">
        <v>45199</v>
      </c>
      <c r="AN121" s="719">
        <v>45245</v>
      </c>
      <c r="AO121" s="674"/>
      <c r="AP121" s="674"/>
      <c r="AQ121" s="674"/>
      <c r="AR121" s="717">
        <v>45155</v>
      </c>
      <c r="AS121" s="718">
        <v>45161</v>
      </c>
      <c r="AT121" s="719">
        <v>45243</v>
      </c>
      <c r="AU121" s="674"/>
      <c r="AV121" s="674"/>
      <c r="AW121" s="674"/>
      <c r="AX121" s="717">
        <v>45186</v>
      </c>
      <c r="AY121" s="718">
        <v>45192</v>
      </c>
      <c r="AZ121" s="719">
        <v>45243</v>
      </c>
      <c r="BA121" s="674"/>
      <c r="BB121" s="674"/>
      <c r="BC121" s="674"/>
      <c r="BD121" s="717">
        <v>45217</v>
      </c>
      <c r="BE121" s="718">
        <v>45223</v>
      </c>
      <c r="BF121" s="719">
        <v>45246</v>
      </c>
      <c r="BG121" s="674"/>
      <c r="BH121" s="674"/>
      <c r="BI121" s="674"/>
      <c r="BJ121" s="717">
        <v>45219</v>
      </c>
      <c r="BK121" s="718">
        <v>45225</v>
      </c>
      <c r="BL121" s="719">
        <v>45244</v>
      </c>
      <c r="BM121" s="720"/>
      <c r="BN121" s="721"/>
      <c r="BO121" s="722"/>
      <c r="BP121" s="720"/>
      <c r="BQ121" s="721"/>
      <c r="BR121" s="722"/>
      <c r="BS121" s="717">
        <v>45172</v>
      </c>
      <c r="BT121" s="718">
        <v>45178</v>
      </c>
      <c r="BU121" s="719">
        <v>45246</v>
      </c>
      <c r="BV121" s="717">
        <v>45188</v>
      </c>
      <c r="BW121" s="718">
        <v>45194</v>
      </c>
      <c r="BX121" s="719">
        <v>45247</v>
      </c>
      <c r="BY121" s="717">
        <v>45186</v>
      </c>
      <c r="BZ121" s="718">
        <v>45192</v>
      </c>
      <c r="CA121" s="719">
        <v>45245</v>
      </c>
      <c r="CB121" s="717">
        <v>45175</v>
      </c>
      <c r="CC121" s="718">
        <v>45181</v>
      </c>
      <c r="CD121" s="719">
        <v>45247</v>
      </c>
      <c r="CE121" s="717">
        <v>45197</v>
      </c>
      <c r="CF121" s="718">
        <v>45201</v>
      </c>
      <c r="CG121" s="719">
        <v>45244</v>
      </c>
      <c r="CH121" s="720"/>
      <c r="CI121" s="721"/>
      <c r="CJ121" s="722"/>
      <c r="CK121" s="720"/>
      <c r="CL121" s="721"/>
      <c r="CM121" s="722"/>
      <c r="CN121" s="720"/>
      <c r="CO121" s="721"/>
      <c r="CP121" s="722"/>
      <c r="CQ121" s="720"/>
      <c r="CR121" s="721"/>
      <c r="CS121" s="722"/>
      <c r="CT121" s="717">
        <v>45195</v>
      </c>
      <c r="CU121" s="718">
        <v>45201</v>
      </c>
      <c r="CV121" s="719">
        <v>45243</v>
      </c>
      <c r="CW121" s="717">
        <v>45185</v>
      </c>
      <c r="CX121" s="718">
        <v>45191</v>
      </c>
      <c r="CY121" s="719">
        <v>45246</v>
      </c>
      <c r="CZ121" s="720"/>
      <c r="DA121" s="721"/>
      <c r="DB121" s="722"/>
      <c r="DC121" s="717">
        <v>45155</v>
      </c>
      <c r="DD121" s="718">
        <v>45161</v>
      </c>
      <c r="DE121" s="719">
        <v>45247</v>
      </c>
      <c r="DF121" s="717">
        <v>45190</v>
      </c>
      <c r="DG121" s="718">
        <v>45196</v>
      </c>
      <c r="DH121" s="719">
        <v>45246</v>
      </c>
      <c r="DI121" s="717">
        <v>45195</v>
      </c>
      <c r="DJ121" s="718">
        <v>45201</v>
      </c>
      <c r="DK121" s="719">
        <v>45245</v>
      </c>
      <c r="DL121" s="717">
        <v>45178</v>
      </c>
      <c r="DM121" s="718">
        <v>45184</v>
      </c>
      <c r="DN121" s="719">
        <v>45246</v>
      </c>
      <c r="DO121" s="717">
        <v>45179</v>
      </c>
      <c r="DP121" s="718">
        <v>45185</v>
      </c>
      <c r="DQ121" s="719">
        <v>45245</v>
      </c>
      <c r="DR121" s="717">
        <v>45186</v>
      </c>
      <c r="DS121" s="718">
        <v>45192</v>
      </c>
      <c r="DT121" s="719">
        <v>45245</v>
      </c>
      <c r="DU121" s="717">
        <v>45188</v>
      </c>
      <c r="DV121" s="718">
        <v>45194</v>
      </c>
      <c r="DW121" s="719">
        <v>45243</v>
      </c>
      <c r="DX121" s="717">
        <v>45167</v>
      </c>
      <c r="DY121" s="718">
        <v>45173</v>
      </c>
      <c r="DZ121" s="719">
        <v>45247</v>
      </c>
      <c r="EA121" s="717">
        <v>45176</v>
      </c>
      <c r="EB121" s="718">
        <v>45182</v>
      </c>
      <c r="EC121" s="719">
        <v>45243</v>
      </c>
      <c r="ED121" s="717">
        <v>45181</v>
      </c>
      <c r="EE121" s="718">
        <v>45187</v>
      </c>
      <c r="EF121" s="719">
        <v>45243</v>
      </c>
      <c r="EG121" s="717">
        <v>45202</v>
      </c>
      <c r="EH121" s="718">
        <v>45208</v>
      </c>
      <c r="EI121" s="719">
        <v>45246</v>
      </c>
      <c r="EJ121" s="717">
        <v>45188</v>
      </c>
      <c r="EK121" s="718">
        <v>45194</v>
      </c>
      <c r="EL121" s="719">
        <v>45247</v>
      </c>
      <c r="EM121" s="717">
        <v>45161</v>
      </c>
      <c r="EN121" s="718">
        <v>45167</v>
      </c>
      <c r="EO121" s="719">
        <v>45243</v>
      </c>
      <c r="EP121" s="717">
        <v>45169</v>
      </c>
      <c r="EQ121" s="718">
        <v>45175</v>
      </c>
      <c r="ER121" s="719">
        <v>45246</v>
      </c>
    </row>
    <row r="122" spans="1:148" ht="13.5" thickBot="1" x14ac:dyDescent="0.25">
      <c r="A122" s="648">
        <v>2024</v>
      </c>
      <c r="B122" s="649">
        <v>8</v>
      </c>
      <c r="C122" s="672" t="s">
        <v>64616</v>
      </c>
      <c r="D122" s="673">
        <v>899</v>
      </c>
      <c r="E122" s="716">
        <v>45249</v>
      </c>
      <c r="F122" s="737">
        <v>45255</v>
      </c>
      <c r="G122" s="738"/>
      <c r="H122" s="717">
        <v>45182</v>
      </c>
      <c r="I122" s="718">
        <v>45188</v>
      </c>
      <c r="J122" s="719">
        <v>45253</v>
      </c>
      <c r="K122" s="717">
        <v>45190</v>
      </c>
      <c r="L122" s="718">
        <v>45196</v>
      </c>
      <c r="M122" s="719">
        <v>45252</v>
      </c>
      <c r="N122" s="674"/>
      <c r="O122" s="674"/>
      <c r="P122" s="674"/>
      <c r="Q122" s="717">
        <v>45188</v>
      </c>
      <c r="R122" s="718">
        <v>45194</v>
      </c>
      <c r="S122" s="719">
        <v>45250</v>
      </c>
      <c r="T122" s="717">
        <v>45172</v>
      </c>
      <c r="U122" s="718">
        <v>45178</v>
      </c>
      <c r="V122" s="719">
        <v>45251</v>
      </c>
      <c r="W122" s="717">
        <v>45184</v>
      </c>
      <c r="X122" s="718">
        <v>45190</v>
      </c>
      <c r="Y122" s="719">
        <v>45253</v>
      </c>
      <c r="Z122" s="717">
        <v>45188</v>
      </c>
      <c r="AA122" s="718">
        <v>45194</v>
      </c>
      <c r="AB122" s="719">
        <v>45250</v>
      </c>
      <c r="AC122" s="717">
        <v>45195</v>
      </c>
      <c r="AD122" s="718">
        <v>45201</v>
      </c>
      <c r="AE122" s="719">
        <v>45252</v>
      </c>
      <c r="AF122" s="717">
        <v>45193</v>
      </c>
      <c r="AG122" s="718">
        <v>45199</v>
      </c>
      <c r="AH122" s="719">
        <v>45254</v>
      </c>
      <c r="AI122" s="674"/>
      <c r="AJ122" s="674"/>
      <c r="AK122" s="674"/>
      <c r="AL122" s="717">
        <v>45200</v>
      </c>
      <c r="AM122" s="718">
        <v>45206</v>
      </c>
      <c r="AN122" s="719">
        <v>45252</v>
      </c>
      <c r="AO122" s="674"/>
      <c r="AP122" s="674"/>
      <c r="AQ122" s="674"/>
      <c r="AR122" s="717">
        <v>45162</v>
      </c>
      <c r="AS122" s="718">
        <v>45168</v>
      </c>
      <c r="AT122" s="719">
        <v>45250</v>
      </c>
      <c r="AU122" s="674"/>
      <c r="AV122" s="674"/>
      <c r="AW122" s="674"/>
      <c r="AX122" s="717">
        <v>45193</v>
      </c>
      <c r="AY122" s="718">
        <v>45199</v>
      </c>
      <c r="AZ122" s="719">
        <v>45250</v>
      </c>
      <c r="BA122" s="674"/>
      <c r="BB122" s="674"/>
      <c r="BC122" s="674"/>
      <c r="BD122" s="717">
        <v>45224</v>
      </c>
      <c r="BE122" s="718">
        <v>45230</v>
      </c>
      <c r="BF122" s="719">
        <v>45253</v>
      </c>
      <c r="BG122" s="674"/>
      <c r="BH122" s="674"/>
      <c r="BI122" s="674"/>
      <c r="BJ122" s="717">
        <v>45226</v>
      </c>
      <c r="BK122" s="718">
        <v>45232</v>
      </c>
      <c r="BL122" s="719">
        <v>45251</v>
      </c>
      <c r="BM122" s="720"/>
      <c r="BN122" s="721"/>
      <c r="BO122" s="722"/>
      <c r="BP122" s="720"/>
      <c r="BQ122" s="721"/>
      <c r="BR122" s="722"/>
      <c r="BS122" s="717">
        <v>45179</v>
      </c>
      <c r="BT122" s="718">
        <v>45185</v>
      </c>
      <c r="BU122" s="719">
        <v>45253</v>
      </c>
      <c r="BV122" s="717">
        <v>45195</v>
      </c>
      <c r="BW122" s="718">
        <v>45201</v>
      </c>
      <c r="BX122" s="719">
        <v>45254</v>
      </c>
      <c r="BY122" s="717">
        <v>45193</v>
      </c>
      <c r="BZ122" s="718">
        <v>45199</v>
      </c>
      <c r="CA122" s="719">
        <v>45252</v>
      </c>
      <c r="CB122" s="717">
        <v>45182</v>
      </c>
      <c r="CC122" s="718">
        <v>45188</v>
      </c>
      <c r="CD122" s="719">
        <v>45254</v>
      </c>
      <c r="CE122" s="717">
        <v>45204</v>
      </c>
      <c r="CF122" s="718">
        <v>45208</v>
      </c>
      <c r="CG122" s="719">
        <v>45251</v>
      </c>
      <c r="CH122" s="720"/>
      <c r="CI122" s="721"/>
      <c r="CJ122" s="722"/>
      <c r="CK122" s="720"/>
      <c r="CL122" s="721"/>
      <c r="CM122" s="722"/>
      <c r="CN122" s="720"/>
      <c r="CO122" s="721"/>
      <c r="CP122" s="722"/>
      <c r="CQ122" s="720"/>
      <c r="CR122" s="721"/>
      <c r="CS122" s="722"/>
      <c r="CT122" s="717">
        <v>45202</v>
      </c>
      <c r="CU122" s="718">
        <v>45208</v>
      </c>
      <c r="CV122" s="719">
        <v>45250</v>
      </c>
      <c r="CW122" s="717">
        <v>45192</v>
      </c>
      <c r="CX122" s="718">
        <v>45198</v>
      </c>
      <c r="CY122" s="719">
        <v>45253</v>
      </c>
      <c r="CZ122" s="720"/>
      <c r="DA122" s="721"/>
      <c r="DB122" s="722"/>
      <c r="DC122" s="717">
        <v>45162</v>
      </c>
      <c r="DD122" s="718">
        <v>45168</v>
      </c>
      <c r="DE122" s="719">
        <v>45254</v>
      </c>
      <c r="DF122" s="717">
        <v>45197</v>
      </c>
      <c r="DG122" s="718">
        <v>45203</v>
      </c>
      <c r="DH122" s="719">
        <v>45253</v>
      </c>
      <c r="DI122" s="717">
        <v>45202</v>
      </c>
      <c r="DJ122" s="718">
        <v>45208</v>
      </c>
      <c r="DK122" s="719">
        <v>45252</v>
      </c>
      <c r="DL122" s="717">
        <v>45185</v>
      </c>
      <c r="DM122" s="718">
        <v>45191</v>
      </c>
      <c r="DN122" s="719">
        <v>45253</v>
      </c>
      <c r="DO122" s="717">
        <v>45186</v>
      </c>
      <c r="DP122" s="718">
        <v>45192</v>
      </c>
      <c r="DQ122" s="719">
        <v>45252</v>
      </c>
      <c r="DR122" s="717">
        <v>45193</v>
      </c>
      <c r="DS122" s="718">
        <v>45199</v>
      </c>
      <c r="DT122" s="719">
        <v>45252</v>
      </c>
      <c r="DU122" s="717">
        <v>45195</v>
      </c>
      <c r="DV122" s="718">
        <v>45201</v>
      </c>
      <c r="DW122" s="719">
        <v>45250</v>
      </c>
      <c r="DX122" s="717">
        <v>45174</v>
      </c>
      <c r="DY122" s="718">
        <v>45180</v>
      </c>
      <c r="DZ122" s="719">
        <v>45254</v>
      </c>
      <c r="EA122" s="717">
        <v>45183</v>
      </c>
      <c r="EB122" s="718">
        <v>45189</v>
      </c>
      <c r="EC122" s="719">
        <v>45250</v>
      </c>
      <c r="ED122" s="717">
        <v>45188</v>
      </c>
      <c r="EE122" s="718">
        <v>45194</v>
      </c>
      <c r="EF122" s="719">
        <v>45250</v>
      </c>
      <c r="EG122" s="717">
        <v>45209</v>
      </c>
      <c r="EH122" s="718">
        <v>45215</v>
      </c>
      <c r="EI122" s="719">
        <v>45253</v>
      </c>
      <c r="EJ122" s="717">
        <v>45195</v>
      </c>
      <c r="EK122" s="718">
        <v>45201</v>
      </c>
      <c r="EL122" s="719">
        <v>45254</v>
      </c>
      <c r="EM122" s="717">
        <v>45168</v>
      </c>
      <c r="EN122" s="718">
        <v>45174</v>
      </c>
      <c r="EO122" s="719">
        <v>45250</v>
      </c>
      <c r="EP122" s="717">
        <v>45176</v>
      </c>
      <c r="EQ122" s="718">
        <v>45182</v>
      </c>
      <c r="ER122" s="719">
        <v>45253</v>
      </c>
    </row>
    <row r="123" spans="1:148" ht="13.5" thickBot="1" x14ac:dyDescent="0.25">
      <c r="A123" s="648">
        <v>2024</v>
      </c>
      <c r="B123" s="649">
        <v>9</v>
      </c>
      <c r="C123" s="672" t="s">
        <v>64616</v>
      </c>
      <c r="D123" s="673">
        <v>899</v>
      </c>
      <c r="E123" s="716">
        <v>45256</v>
      </c>
      <c r="F123" s="737">
        <v>45262</v>
      </c>
      <c r="G123" s="738"/>
      <c r="H123" s="717">
        <v>45189</v>
      </c>
      <c r="I123" s="718">
        <v>45195</v>
      </c>
      <c r="J123" s="719">
        <v>45260</v>
      </c>
      <c r="K123" s="717">
        <v>45197</v>
      </c>
      <c r="L123" s="718">
        <v>45203</v>
      </c>
      <c r="M123" s="719">
        <v>45259</v>
      </c>
      <c r="N123" s="674"/>
      <c r="O123" s="674"/>
      <c r="P123" s="674"/>
      <c r="Q123" s="717">
        <v>45195</v>
      </c>
      <c r="R123" s="718">
        <v>45201</v>
      </c>
      <c r="S123" s="719">
        <v>45257</v>
      </c>
      <c r="T123" s="717">
        <v>45179</v>
      </c>
      <c r="U123" s="718">
        <v>45185</v>
      </c>
      <c r="V123" s="719">
        <v>45258</v>
      </c>
      <c r="W123" s="717">
        <v>45191</v>
      </c>
      <c r="X123" s="718">
        <v>45197</v>
      </c>
      <c r="Y123" s="719">
        <v>45260</v>
      </c>
      <c r="Z123" s="717">
        <v>45195</v>
      </c>
      <c r="AA123" s="718">
        <v>45201</v>
      </c>
      <c r="AB123" s="719">
        <v>45257</v>
      </c>
      <c r="AC123" s="717">
        <v>45202</v>
      </c>
      <c r="AD123" s="718">
        <v>45208</v>
      </c>
      <c r="AE123" s="719">
        <v>45259</v>
      </c>
      <c r="AF123" s="717">
        <v>45200</v>
      </c>
      <c r="AG123" s="718">
        <v>45206</v>
      </c>
      <c r="AH123" s="719">
        <v>45261</v>
      </c>
      <c r="AI123" s="674"/>
      <c r="AJ123" s="674"/>
      <c r="AK123" s="674"/>
      <c r="AL123" s="717">
        <v>45207</v>
      </c>
      <c r="AM123" s="718">
        <v>45213</v>
      </c>
      <c r="AN123" s="719">
        <v>45259</v>
      </c>
      <c r="AO123" s="674"/>
      <c r="AP123" s="674"/>
      <c r="AQ123" s="674"/>
      <c r="AR123" s="717">
        <v>45169</v>
      </c>
      <c r="AS123" s="718">
        <v>45175</v>
      </c>
      <c r="AT123" s="719">
        <v>45257</v>
      </c>
      <c r="AU123" s="674"/>
      <c r="AV123" s="674"/>
      <c r="AW123" s="674"/>
      <c r="AX123" s="717">
        <v>45200</v>
      </c>
      <c r="AY123" s="718">
        <v>45206</v>
      </c>
      <c r="AZ123" s="719">
        <v>45257</v>
      </c>
      <c r="BA123" s="674"/>
      <c r="BB123" s="674"/>
      <c r="BC123" s="674"/>
      <c r="BD123" s="717">
        <v>45231</v>
      </c>
      <c r="BE123" s="718">
        <v>45237</v>
      </c>
      <c r="BF123" s="719">
        <v>45260</v>
      </c>
      <c r="BG123" s="674"/>
      <c r="BH123" s="674"/>
      <c r="BI123" s="674"/>
      <c r="BJ123" s="717">
        <v>45233</v>
      </c>
      <c r="BK123" s="718">
        <v>45239</v>
      </c>
      <c r="BL123" s="719">
        <v>45258</v>
      </c>
      <c r="BM123" s="720"/>
      <c r="BN123" s="721"/>
      <c r="BO123" s="722"/>
      <c r="BP123" s="720"/>
      <c r="BQ123" s="721"/>
      <c r="BR123" s="722"/>
      <c r="BS123" s="717">
        <v>45186</v>
      </c>
      <c r="BT123" s="718">
        <v>45192</v>
      </c>
      <c r="BU123" s="719">
        <v>45260</v>
      </c>
      <c r="BV123" s="717">
        <v>45202</v>
      </c>
      <c r="BW123" s="718">
        <v>45208</v>
      </c>
      <c r="BX123" s="719">
        <v>45261</v>
      </c>
      <c r="BY123" s="717">
        <v>45200</v>
      </c>
      <c r="BZ123" s="718">
        <v>45206</v>
      </c>
      <c r="CA123" s="719">
        <v>45259</v>
      </c>
      <c r="CB123" s="717">
        <v>45189</v>
      </c>
      <c r="CC123" s="718">
        <v>45195</v>
      </c>
      <c r="CD123" s="719">
        <v>45261</v>
      </c>
      <c r="CE123" s="717">
        <v>45211</v>
      </c>
      <c r="CF123" s="718">
        <v>45215</v>
      </c>
      <c r="CG123" s="719">
        <v>45258</v>
      </c>
      <c r="CH123" s="720"/>
      <c r="CI123" s="721"/>
      <c r="CJ123" s="722"/>
      <c r="CK123" s="720"/>
      <c r="CL123" s="721"/>
      <c r="CM123" s="722"/>
      <c r="CN123" s="720"/>
      <c r="CO123" s="721"/>
      <c r="CP123" s="722"/>
      <c r="CQ123" s="720"/>
      <c r="CR123" s="721"/>
      <c r="CS123" s="722"/>
      <c r="CT123" s="717">
        <v>45209</v>
      </c>
      <c r="CU123" s="718">
        <v>45215</v>
      </c>
      <c r="CV123" s="719">
        <v>45257</v>
      </c>
      <c r="CW123" s="717">
        <v>45199</v>
      </c>
      <c r="CX123" s="718">
        <v>45205</v>
      </c>
      <c r="CY123" s="719">
        <v>45260</v>
      </c>
      <c r="CZ123" s="720"/>
      <c r="DA123" s="721"/>
      <c r="DB123" s="722"/>
      <c r="DC123" s="717">
        <v>45169</v>
      </c>
      <c r="DD123" s="718">
        <v>45175</v>
      </c>
      <c r="DE123" s="719">
        <v>45261</v>
      </c>
      <c r="DF123" s="717">
        <v>45204</v>
      </c>
      <c r="DG123" s="718">
        <v>45210</v>
      </c>
      <c r="DH123" s="719">
        <v>45260</v>
      </c>
      <c r="DI123" s="717">
        <v>45209</v>
      </c>
      <c r="DJ123" s="718">
        <v>45215</v>
      </c>
      <c r="DK123" s="719">
        <v>45259</v>
      </c>
      <c r="DL123" s="717">
        <v>45192</v>
      </c>
      <c r="DM123" s="718">
        <v>45198</v>
      </c>
      <c r="DN123" s="719">
        <v>45260</v>
      </c>
      <c r="DO123" s="717">
        <v>45193</v>
      </c>
      <c r="DP123" s="718">
        <v>45199</v>
      </c>
      <c r="DQ123" s="719">
        <v>45259</v>
      </c>
      <c r="DR123" s="717">
        <v>45200</v>
      </c>
      <c r="DS123" s="718">
        <v>45206</v>
      </c>
      <c r="DT123" s="719">
        <v>45259</v>
      </c>
      <c r="DU123" s="717">
        <v>45202</v>
      </c>
      <c r="DV123" s="718">
        <v>45208</v>
      </c>
      <c r="DW123" s="719">
        <v>45257</v>
      </c>
      <c r="DX123" s="717">
        <v>45181</v>
      </c>
      <c r="DY123" s="718">
        <v>45187</v>
      </c>
      <c r="DZ123" s="719">
        <v>45261</v>
      </c>
      <c r="EA123" s="717">
        <v>45190</v>
      </c>
      <c r="EB123" s="718">
        <v>45196</v>
      </c>
      <c r="EC123" s="719">
        <v>45257</v>
      </c>
      <c r="ED123" s="717">
        <v>45195</v>
      </c>
      <c r="EE123" s="718">
        <v>45201</v>
      </c>
      <c r="EF123" s="719">
        <v>45257</v>
      </c>
      <c r="EG123" s="717">
        <v>45216</v>
      </c>
      <c r="EH123" s="718">
        <v>45222</v>
      </c>
      <c r="EI123" s="719">
        <v>45260</v>
      </c>
      <c r="EJ123" s="717">
        <v>45202</v>
      </c>
      <c r="EK123" s="718">
        <v>45208</v>
      </c>
      <c r="EL123" s="719">
        <v>45261</v>
      </c>
      <c r="EM123" s="717">
        <v>45175</v>
      </c>
      <c r="EN123" s="718">
        <v>45181</v>
      </c>
      <c r="EO123" s="719">
        <v>45257</v>
      </c>
      <c r="EP123" s="717">
        <v>45183</v>
      </c>
      <c r="EQ123" s="718">
        <v>45189</v>
      </c>
      <c r="ER123" s="719">
        <v>45260</v>
      </c>
    </row>
    <row r="124" spans="1:148" ht="13.5" thickBot="1" x14ac:dyDescent="0.25">
      <c r="A124" s="648">
        <v>2024</v>
      </c>
      <c r="B124" s="649">
        <v>10</v>
      </c>
      <c r="C124" s="672" t="s">
        <v>64616</v>
      </c>
      <c r="D124" s="673">
        <v>899</v>
      </c>
      <c r="E124" s="716">
        <v>45263</v>
      </c>
      <c r="F124" s="737">
        <v>45269</v>
      </c>
      <c r="G124" s="738"/>
      <c r="H124" s="717">
        <v>45196</v>
      </c>
      <c r="I124" s="718">
        <v>45202</v>
      </c>
      <c r="J124" s="719">
        <v>45267</v>
      </c>
      <c r="K124" s="717">
        <v>45204</v>
      </c>
      <c r="L124" s="718">
        <v>45210</v>
      </c>
      <c r="M124" s="719">
        <v>45266</v>
      </c>
      <c r="N124" s="674"/>
      <c r="O124" s="674"/>
      <c r="P124" s="674"/>
      <c r="Q124" s="717">
        <v>45202</v>
      </c>
      <c r="R124" s="718">
        <v>45208</v>
      </c>
      <c r="S124" s="719">
        <v>45264</v>
      </c>
      <c r="T124" s="717">
        <v>45186</v>
      </c>
      <c r="U124" s="718">
        <v>45192</v>
      </c>
      <c r="V124" s="719">
        <v>45265</v>
      </c>
      <c r="W124" s="717">
        <v>45198</v>
      </c>
      <c r="X124" s="718">
        <v>45204</v>
      </c>
      <c r="Y124" s="719">
        <v>45267</v>
      </c>
      <c r="Z124" s="717">
        <v>45202</v>
      </c>
      <c r="AA124" s="718">
        <v>45208</v>
      </c>
      <c r="AB124" s="719">
        <v>45264</v>
      </c>
      <c r="AC124" s="717">
        <v>45209</v>
      </c>
      <c r="AD124" s="718">
        <v>45215</v>
      </c>
      <c r="AE124" s="719">
        <v>45266</v>
      </c>
      <c r="AF124" s="717">
        <v>45207</v>
      </c>
      <c r="AG124" s="718">
        <v>45213</v>
      </c>
      <c r="AH124" s="719">
        <v>45268</v>
      </c>
      <c r="AI124" s="674"/>
      <c r="AJ124" s="674"/>
      <c r="AK124" s="674"/>
      <c r="AL124" s="717">
        <v>45214</v>
      </c>
      <c r="AM124" s="718">
        <v>45220</v>
      </c>
      <c r="AN124" s="719">
        <v>45266</v>
      </c>
      <c r="AO124" s="674"/>
      <c r="AP124" s="674"/>
      <c r="AQ124" s="674"/>
      <c r="AR124" s="717">
        <v>45176</v>
      </c>
      <c r="AS124" s="718">
        <v>45182</v>
      </c>
      <c r="AT124" s="719">
        <v>45264</v>
      </c>
      <c r="AU124" s="674"/>
      <c r="AV124" s="674"/>
      <c r="AW124" s="674"/>
      <c r="AX124" s="717">
        <v>45207</v>
      </c>
      <c r="AY124" s="718">
        <v>45213</v>
      </c>
      <c r="AZ124" s="719">
        <v>45264</v>
      </c>
      <c r="BA124" s="674"/>
      <c r="BB124" s="674"/>
      <c r="BC124" s="674"/>
      <c r="BD124" s="717">
        <v>45238</v>
      </c>
      <c r="BE124" s="718">
        <v>45244</v>
      </c>
      <c r="BF124" s="719">
        <v>45267</v>
      </c>
      <c r="BG124" s="674"/>
      <c r="BH124" s="674"/>
      <c r="BI124" s="674"/>
      <c r="BJ124" s="717">
        <v>45240</v>
      </c>
      <c r="BK124" s="718">
        <v>45246</v>
      </c>
      <c r="BL124" s="719">
        <v>45265</v>
      </c>
      <c r="BM124" s="720"/>
      <c r="BN124" s="721"/>
      <c r="BO124" s="722"/>
      <c r="BP124" s="720"/>
      <c r="BQ124" s="721"/>
      <c r="BR124" s="722"/>
      <c r="BS124" s="717">
        <v>45193</v>
      </c>
      <c r="BT124" s="718">
        <v>45199</v>
      </c>
      <c r="BU124" s="719">
        <v>45267</v>
      </c>
      <c r="BV124" s="717">
        <v>45209</v>
      </c>
      <c r="BW124" s="718">
        <v>45215</v>
      </c>
      <c r="BX124" s="719">
        <v>45268</v>
      </c>
      <c r="BY124" s="717">
        <v>45207</v>
      </c>
      <c r="BZ124" s="718">
        <v>45213</v>
      </c>
      <c r="CA124" s="719">
        <v>45266</v>
      </c>
      <c r="CB124" s="717">
        <v>45196</v>
      </c>
      <c r="CC124" s="718">
        <v>45202</v>
      </c>
      <c r="CD124" s="719">
        <v>45268</v>
      </c>
      <c r="CE124" s="717">
        <v>45218</v>
      </c>
      <c r="CF124" s="718">
        <v>45222</v>
      </c>
      <c r="CG124" s="719">
        <v>45265</v>
      </c>
      <c r="CH124" s="720"/>
      <c r="CI124" s="721"/>
      <c r="CJ124" s="722"/>
      <c r="CK124" s="720"/>
      <c r="CL124" s="721"/>
      <c r="CM124" s="722"/>
      <c r="CN124" s="720"/>
      <c r="CO124" s="721"/>
      <c r="CP124" s="722"/>
      <c r="CQ124" s="720"/>
      <c r="CR124" s="721"/>
      <c r="CS124" s="722"/>
      <c r="CT124" s="717">
        <v>45216</v>
      </c>
      <c r="CU124" s="718">
        <v>45222</v>
      </c>
      <c r="CV124" s="719">
        <v>45264</v>
      </c>
      <c r="CW124" s="717">
        <v>45206</v>
      </c>
      <c r="CX124" s="718">
        <v>45212</v>
      </c>
      <c r="CY124" s="719">
        <v>45267</v>
      </c>
      <c r="CZ124" s="720"/>
      <c r="DA124" s="721"/>
      <c r="DB124" s="722"/>
      <c r="DC124" s="717">
        <v>45176</v>
      </c>
      <c r="DD124" s="718">
        <v>45182</v>
      </c>
      <c r="DE124" s="719">
        <v>45268</v>
      </c>
      <c r="DF124" s="717">
        <v>45211</v>
      </c>
      <c r="DG124" s="718">
        <v>45217</v>
      </c>
      <c r="DH124" s="719">
        <v>45267</v>
      </c>
      <c r="DI124" s="717">
        <v>45216</v>
      </c>
      <c r="DJ124" s="718">
        <v>45222</v>
      </c>
      <c r="DK124" s="719">
        <v>45266</v>
      </c>
      <c r="DL124" s="717">
        <v>45199</v>
      </c>
      <c r="DM124" s="718">
        <v>45205</v>
      </c>
      <c r="DN124" s="719">
        <v>45267</v>
      </c>
      <c r="DO124" s="717">
        <v>45200</v>
      </c>
      <c r="DP124" s="718">
        <v>45206</v>
      </c>
      <c r="DQ124" s="719">
        <v>45266</v>
      </c>
      <c r="DR124" s="717">
        <v>45207</v>
      </c>
      <c r="DS124" s="718">
        <v>45213</v>
      </c>
      <c r="DT124" s="719">
        <v>45266</v>
      </c>
      <c r="DU124" s="717">
        <v>45209</v>
      </c>
      <c r="DV124" s="718">
        <v>45215</v>
      </c>
      <c r="DW124" s="719">
        <v>45264</v>
      </c>
      <c r="DX124" s="717">
        <v>45188</v>
      </c>
      <c r="DY124" s="718">
        <v>45194</v>
      </c>
      <c r="DZ124" s="719">
        <v>45268</v>
      </c>
      <c r="EA124" s="717">
        <v>45197</v>
      </c>
      <c r="EB124" s="718">
        <v>45203</v>
      </c>
      <c r="EC124" s="719">
        <v>45264</v>
      </c>
      <c r="ED124" s="717">
        <v>45202</v>
      </c>
      <c r="EE124" s="718">
        <v>45208</v>
      </c>
      <c r="EF124" s="719">
        <v>45264</v>
      </c>
      <c r="EG124" s="717">
        <v>45223</v>
      </c>
      <c r="EH124" s="718">
        <v>45229</v>
      </c>
      <c r="EI124" s="719">
        <v>45267</v>
      </c>
      <c r="EJ124" s="717">
        <v>45209</v>
      </c>
      <c r="EK124" s="718">
        <v>45215</v>
      </c>
      <c r="EL124" s="719">
        <v>45268</v>
      </c>
      <c r="EM124" s="717">
        <v>45182</v>
      </c>
      <c r="EN124" s="718">
        <v>45188</v>
      </c>
      <c r="EO124" s="719">
        <v>45264</v>
      </c>
      <c r="EP124" s="717">
        <v>45190</v>
      </c>
      <c r="EQ124" s="718">
        <v>45196</v>
      </c>
      <c r="ER124" s="719">
        <v>45267</v>
      </c>
    </row>
    <row r="125" spans="1:148" ht="13.5" thickBot="1" x14ac:dyDescent="0.25">
      <c r="A125" s="648">
        <v>2024</v>
      </c>
      <c r="B125" s="649">
        <v>11</v>
      </c>
      <c r="C125" s="672" t="s">
        <v>64616</v>
      </c>
      <c r="D125" s="673">
        <v>899</v>
      </c>
      <c r="E125" s="716">
        <v>45270</v>
      </c>
      <c r="F125" s="737">
        <v>45276</v>
      </c>
      <c r="G125" s="738"/>
      <c r="H125" s="717">
        <v>45203</v>
      </c>
      <c r="I125" s="718">
        <v>45209</v>
      </c>
      <c r="J125" s="719">
        <v>45274</v>
      </c>
      <c r="K125" s="717">
        <v>45211</v>
      </c>
      <c r="L125" s="718">
        <v>45217</v>
      </c>
      <c r="M125" s="719">
        <v>45273</v>
      </c>
      <c r="N125" s="674"/>
      <c r="O125" s="674"/>
      <c r="P125" s="674"/>
      <c r="Q125" s="717">
        <v>45209</v>
      </c>
      <c r="R125" s="718">
        <v>45215</v>
      </c>
      <c r="S125" s="719">
        <v>45271</v>
      </c>
      <c r="T125" s="717">
        <v>45193</v>
      </c>
      <c r="U125" s="718">
        <v>45199</v>
      </c>
      <c r="V125" s="719">
        <v>45272</v>
      </c>
      <c r="W125" s="717">
        <v>45205</v>
      </c>
      <c r="X125" s="718">
        <v>45211</v>
      </c>
      <c r="Y125" s="719">
        <v>45274</v>
      </c>
      <c r="Z125" s="717">
        <v>45209</v>
      </c>
      <c r="AA125" s="718">
        <v>45215</v>
      </c>
      <c r="AB125" s="719">
        <v>45271</v>
      </c>
      <c r="AC125" s="717">
        <v>45216</v>
      </c>
      <c r="AD125" s="718">
        <v>45222</v>
      </c>
      <c r="AE125" s="719">
        <v>45273</v>
      </c>
      <c r="AF125" s="717">
        <v>45214</v>
      </c>
      <c r="AG125" s="718">
        <v>45220</v>
      </c>
      <c r="AH125" s="719">
        <v>45275</v>
      </c>
      <c r="AI125" s="674"/>
      <c r="AJ125" s="674"/>
      <c r="AK125" s="674"/>
      <c r="AL125" s="717">
        <v>45221</v>
      </c>
      <c r="AM125" s="718">
        <v>45227</v>
      </c>
      <c r="AN125" s="719">
        <v>45273</v>
      </c>
      <c r="AO125" s="674"/>
      <c r="AP125" s="674"/>
      <c r="AQ125" s="674"/>
      <c r="AR125" s="717">
        <v>45183</v>
      </c>
      <c r="AS125" s="718">
        <v>45189</v>
      </c>
      <c r="AT125" s="719">
        <v>45271</v>
      </c>
      <c r="AU125" s="674"/>
      <c r="AV125" s="674"/>
      <c r="AW125" s="674"/>
      <c r="AX125" s="717">
        <v>45214</v>
      </c>
      <c r="AY125" s="718">
        <v>45220</v>
      </c>
      <c r="AZ125" s="719">
        <v>45271</v>
      </c>
      <c r="BA125" s="674"/>
      <c r="BB125" s="674"/>
      <c r="BC125" s="674"/>
      <c r="BD125" s="717">
        <v>45245</v>
      </c>
      <c r="BE125" s="718">
        <v>45251</v>
      </c>
      <c r="BF125" s="719">
        <v>45274</v>
      </c>
      <c r="BG125" s="674"/>
      <c r="BH125" s="674"/>
      <c r="BI125" s="674"/>
      <c r="BJ125" s="717">
        <v>45247</v>
      </c>
      <c r="BK125" s="718">
        <v>45253</v>
      </c>
      <c r="BL125" s="719">
        <v>45272</v>
      </c>
      <c r="BM125" s="720"/>
      <c r="BN125" s="721"/>
      <c r="BO125" s="722"/>
      <c r="BP125" s="720"/>
      <c r="BQ125" s="721"/>
      <c r="BR125" s="722"/>
      <c r="BS125" s="717">
        <v>45200</v>
      </c>
      <c r="BT125" s="718">
        <v>45206</v>
      </c>
      <c r="BU125" s="719">
        <v>45274</v>
      </c>
      <c r="BV125" s="717">
        <v>45216</v>
      </c>
      <c r="BW125" s="718">
        <v>45222</v>
      </c>
      <c r="BX125" s="719">
        <v>45275</v>
      </c>
      <c r="BY125" s="717">
        <v>45214</v>
      </c>
      <c r="BZ125" s="718">
        <v>45220</v>
      </c>
      <c r="CA125" s="719">
        <v>45273</v>
      </c>
      <c r="CB125" s="717">
        <v>45203</v>
      </c>
      <c r="CC125" s="718">
        <v>45209</v>
      </c>
      <c r="CD125" s="719">
        <v>45275</v>
      </c>
      <c r="CE125" s="717">
        <v>45225</v>
      </c>
      <c r="CF125" s="718">
        <v>45229</v>
      </c>
      <c r="CG125" s="719">
        <v>45272</v>
      </c>
      <c r="CH125" s="720"/>
      <c r="CI125" s="721"/>
      <c r="CJ125" s="722"/>
      <c r="CK125" s="720"/>
      <c r="CL125" s="721"/>
      <c r="CM125" s="722"/>
      <c r="CN125" s="720"/>
      <c r="CO125" s="721"/>
      <c r="CP125" s="722"/>
      <c r="CQ125" s="720"/>
      <c r="CR125" s="721"/>
      <c r="CS125" s="722"/>
      <c r="CT125" s="717">
        <v>45223</v>
      </c>
      <c r="CU125" s="718">
        <v>45229</v>
      </c>
      <c r="CV125" s="719">
        <v>45271</v>
      </c>
      <c r="CW125" s="717">
        <v>45213</v>
      </c>
      <c r="CX125" s="718">
        <v>45219</v>
      </c>
      <c r="CY125" s="719">
        <v>45274</v>
      </c>
      <c r="CZ125" s="720"/>
      <c r="DA125" s="721"/>
      <c r="DB125" s="722"/>
      <c r="DC125" s="717">
        <v>45183</v>
      </c>
      <c r="DD125" s="718">
        <v>45189</v>
      </c>
      <c r="DE125" s="719">
        <v>45275</v>
      </c>
      <c r="DF125" s="717">
        <v>45218</v>
      </c>
      <c r="DG125" s="718">
        <v>45224</v>
      </c>
      <c r="DH125" s="719">
        <v>45274</v>
      </c>
      <c r="DI125" s="717">
        <v>45223</v>
      </c>
      <c r="DJ125" s="718">
        <v>45229</v>
      </c>
      <c r="DK125" s="719">
        <v>45273</v>
      </c>
      <c r="DL125" s="717">
        <v>45206</v>
      </c>
      <c r="DM125" s="718">
        <v>45212</v>
      </c>
      <c r="DN125" s="719">
        <v>45274</v>
      </c>
      <c r="DO125" s="717">
        <v>45207</v>
      </c>
      <c r="DP125" s="718">
        <v>45213</v>
      </c>
      <c r="DQ125" s="719">
        <v>45273</v>
      </c>
      <c r="DR125" s="717">
        <v>45214</v>
      </c>
      <c r="DS125" s="718">
        <v>45220</v>
      </c>
      <c r="DT125" s="719">
        <v>45273</v>
      </c>
      <c r="DU125" s="717">
        <v>45216</v>
      </c>
      <c r="DV125" s="718">
        <v>45222</v>
      </c>
      <c r="DW125" s="719">
        <v>45271</v>
      </c>
      <c r="DX125" s="717">
        <v>45195</v>
      </c>
      <c r="DY125" s="718">
        <v>45201</v>
      </c>
      <c r="DZ125" s="719">
        <v>45275</v>
      </c>
      <c r="EA125" s="717">
        <v>45204</v>
      </c>
      <c r="EB125" s="718">
        <v>45210</v>
      </c>
      <c r="EC125" s="719">
        <v>45271</v>
      </c>
      <c r="ED125" s="717">
        <v>45209</v>
      </c>
      <c r="EE125" s="718">
        <v>45215</v>
      </c>
      <c r="EF125" s="719">
        <v>45271</v>
      </c>
      <c r="EG125" s="717">
        <v>45230</v>
      </c>
      <c r="EH125" s="718">
        <v>45236</v>
      </c>
      <c r="EI125" s="719">
        <v>45274</v>
      </c>
      <c r="EJ125" s="717">
        <v>45216</v>
      </c>
      <c r="EK125" s="718">
        <v>45222</v>
      </c>
      <c r="EL125" s="719">
        <v>45275</v>
      </c>
      <c r="EM125" s="717">
        <v>45189</v>
      </c>
      <c r="EN125" s="718">
        <v>45195</v>
      </c>
      <c r="EO125" s="719">
        <v>45271</v>
      </c>
      <c r="EP125" s="717">
        <v>45197</v>
      </c>
      <c r="EQ125" s="718">
        <v>45203</v>
      </c>
      <c r="ER125" s="719">
        <v>45274</v>
      </c>
    </row>
    <row r="126" spans="1:148" ht="13.5" thickBot="1" x14ac:dyDescent="0.25">
      <c r="A126" s="648">
        <v>2024</v>
      </c>
      <c r="B126" s="649">
        <v>12</v>
      </c>
      <c r="C126" s="672" t="s">
        <v>64616</v>
      </c>
      <c r="D126" s="673">
        <v>899</v>
      </c>
      <c r="E126" s="716">
        <v>45277</v>
      </c>
      <c r="F126" s="737">
        <v>45283</v>
      </c>
      <c r="G126" s="738"/>
      <c r="H126" s="717">
        <v>45210</v>
      </c>
      <c r="I126" s="718">
        <v>45216</v>
      </c>
      <c r="J126" s="719">
        <v>45281</v>
      </c>
      <c r="K126" s="717">
        <v>45218</v>
      </c>
      <c r="L126" s="718">
        <v>45224</v>
      </c>
      <c r="M126" s="719">
        <v>45280</v>
      </c>
      <c r="N126" s="674"/>
      <c r="O126" s="674"/>
      <c r="P126" s="674"/>
      <c r="Q126" s="717">
        <v>45216</v>
      </c>
      <c r="R126" s="718">
        <v>45222</v>
      </c>
      <c r="S126" s="719">
        <v>45278</v>
      </c>
      <c r="T126" s="717">
        <v>45200</v>
      </c>
      <c r="U126" s="718">
        <v>45206</v>
      </c>
      <c r="V126" s="719">
        <v>45279</v>
      </c>
      <c r="W126" s="717">
        <v>45212</v>
      </c>
      <c r="X126" s="718">
        <v>45218</v>
      </c>
      <c r="Y126" s="719">
        <v>45281</v>
      </c>
      <c r="Z126" s="717">
        <v>45216</v>
      </c>
      <c r="AA126" s="718">
        <v>45222</v>
      </c>
      <c r="AB126" s="719">
        <v>45278</v>
      </c>
      <c r="AC126" s="717">
        <v>45223</v>
      </c>
      <c r="AD126" s="718">
        <v>45229</v>
      </c>
      <c r="AE126" s="719">
        <v>45280</v>
      </c>
      <c r="AF126" s="717">
        <v>45221</v>
      </c>
      <c r="AG126" s="718">
        <v>45227</v>
      </c>
      <c r="AH126" s="719">
        <v>45282</v>
      </c>
      <c r="AI126" s="674"/>
      <c r="AJ126" s="674"/>
      <c r="AK126" s="674"/>
      <c r="AL126" s="717">
        <v>45228</v>
      </c>
      <c r="AM126" s="718">
        <v>45234</v>
      </c>
      <c r="AN126" s="719">
        <v>45280</v>
      </c>
      <c r="AO126" s="674"/>
      <c r="AP126" s="674"/>
      <c r="AQ126" s="674"/>
      <c r="AR126" s="717">
        <v>45190</v>
      </c>
      <c r="AS126" s="718">
        <v>45196</v>
      </c>
      <c r="AT126" s="719">
        <v>45278</v>
      </c>
      <c r="AU126" s="674"/>
      <c r="AV126" s="674"/>
      <c r="AW126" s="674"/>
      <c r="AX126" s="717">
        <v>45221</v>
      </c>
      <c r="AY126" s="718">
        <v>45227</v>
      </c>
      <c r="AZ126" s="719">
        <v>45278</v>
      </c>
      <c r="BA126" s="674"/>
      <c r="BB126" s="674"/>
      <c r="BC126" s="674"/>
      <c r="BD126" s="717">
        <v>45252</v>
      </c>
      <c r="BE126" s="718">
        <v>45258</v>
      </c>
      <c r="BF126" s="719">
        <v>45281</v>
      </c>
      <c r="BG126" s="674"/>
      <c r="BH126" s="674"/>
      <c r="BI126" s="674"/>
      <c r="BJ126" s="717">
        <v>45254</v>
      </c>
      <c r="BK126" s="718">
        <v>45260</v>
      </c>
      <c r="BL126" s="719">
        <v>45279</v>
      </c>
      <c r="BM126" s="720"/>
      <c r="BN126" s="721"/>
      <c r="BO126" s="722"/>
      <c r="BP126" s="720"/>
      <c r="BQ126" s="721"/>
      <c r="BR126" s="722"/>
      <c r="BS126" s="717">
        <v>45207</v>
      </c>
      <c r="BT126" s="718">
        <v>45213</v>
      </c>
      <c r="BU126" s="719">
        <v>45281</v>
      </c>
      <c r="BV126" s="717">
        <v>45223</v>
      </c>
      <c r="BW126" s="718">
        <v>45229</v>
      </c>
      <c r="BX126" s="719">
        <v>45282</v>
      </c>
      <c r="BY126" s="717">
        <v>45221</v>
      </c>
      <c r="BZ126" s="718">
        <v>45227</v>
      </c>
      <c r="CA126" s="719">
        <v>45280</v>
      </c>
      <c r="CB126" s="717">
        <v>45210</v>
      </c>
      <c r="CC126" s="718">
        <v>45216</v>
      </c>
      <c r="CD126" s="719">
        <v>45282</v>
      </c>
      <c r="CE126" s="717">
        <v>45232</v>
      </c>
      <c r="CF126" s="718">
        <v>45236</v>
      </c>
      <c r="CG126" s="719">
        <v>45279</v>
      </c>
      <c r="CH126" s="720"/>
      <c r="CI126" s="721"/>
      <c r="CJ126" s="722"/>
      <c r="CK126" s="720"/>
      <c r="CL126" s="721"/>
      <c r="CM126" s="722"/>
      <c r="CN126" s="720"/>
      <c r="CO126" s="721"/>
      <c r="CP126" s="722"/>
      <c r="CQ126" s="720"/>
      <c r="CR126" s="721"/>
      <c r="CS126" s="722"/>
      <c r="CT126" s="717">
        <v>45230</v>
      </c>
      <c r="CU126" s="718">
        <v>45236</v>
      </c>
      <c r="CV126" s="719">
        <v>45278</v>
      </c>
      <c r="CW126" s="717">
        <v>45220</v>
      </c>
      <c r="CX126" s="718">
        <v>45226</v>
      </c>
      <c r="CY126" s="719">
        <v>45281</v>
      </c>
      <c r="CZ126" s="720"/>
      <c r="DA126" s="721"/>
      <c r="DB126" s="722"/>
      <c r="DC126" s="717">
        <v>45190</v>
      </c>
      <c r="DD126" s="718">
        <v>45196</v>
      </c>
      <c r="DE126" s="719">
        <v>45282</v>
      </c>
      <c r="DF126" s="717">
        <v>45225</v>
      </c>
      <c r="DG126" s="718">
        <v>45231</v>
      </c>
      <c r="DH126" s="719">
        <v>45281</v>
      </c>
      <c r="DI126" s="717">
        <v>45230</v>
      </c>
      <c r="DJ126" s="718">
        <v>45236</v>
      </c>
      <c r="DK126" s="719">
        <v>45280</v>
      </c>
      <c r="DL126" s="717">
        <v>45213</v>
      </c>
      <c r="DM126" s="718">
        <v>45219</v>
      </c>
      <c r="DN126" s="719">
        <v>45281</v>
      </c>
      <c r="DO126" s="717">
        <v>45214</v>
      </c>
      <c r="DP126" s="718">
        <v>45220</v>
      </c>
      <c r="DQ126" s="719">
        <v>45280</v>
      </c>
      <c r="DR126" s="717">
        <v>45221</v>
      </c>
      <c r="DS126" s="718">
        <v>45227</v>
      </c>
      <c r="DT126" s="719">
        <v>45280</v>
      </c>
      <c r="DU126" s="717">
        <v>45223</v>
      </c>
      <c r="DV126" s="718">
        <v>45229</v>
      </c>
      <c r="DW126" s="719">
        <v>45278</v>
      </c>
      <c r="DX126" s="717">
        <v>45202</v>
      </c>
      <c r="DY126" s="718">
        <v>45208</v>
      </c>
      <c r="DZ126" s="719">
        <v>45282</v>
      </c>
      <c r="EA126" s="717">
        <v>45211</v>
      </c>
      <c r="EB126" s="718">
        <v>45217</v>
      </c>
      <c r="EC126" s="719">
        <v>45278</v>
      </c>
      <c r="ED126" s="717">
        <v>45216</v>
      </c>
      <c r="EE126" s="718">
        <v>45222</v>
      </c>
      <c r="EF126" s="719">
        <v>45278</v>
      </c>
      <c r="EG126" s="717">
        <v>45237</v>
      </c>
      <c r="EH126" s="718">
        <v>45243</v>
      </c>
      <c r="EI126" s="719">
        <v>45281</v>
      </c>
      <c r="EJ126" s="717">
        <v>45223</v>
      </c>
      <c r="EK126" s="718">
        <v>45229</v>
      </c>
      <c r="EL126" s="719">
        <v>45282</v>
      </c>
      <c r="EM126" s="717">
        <v>45196</v>
      </c>
      <c r="EN126" s="718">
        <v>45202</v>
      </c>
      <c r="EO126" s="719">
        <v>45278</v>
      </c>
      <c r="EP126" s="717">
        <v>45204</v>
      </c>
      <c r="EQ126" s="718">
        <v>45210</v>
      </c>
      <c r="ER126" s="719">
        <v>45281</v>
      </c>
    </row>
    <row r="127" spans="1:148" ht="13.5" thickBot="1" x14ac:dyDescent="0.25">
      <c r="A127" s="648">
        <v>2024</v>
      </c>
      <c r="B127" s="649">
        <v>13</v>
      </c>
      <c r="C127" s="672" t="s">
        <v>64616</v>
      </c>
      <c r="D127" s="673">
        <v>899</v>
      </c>
      <c r="E127" s="716">
        <v>45284</v>
      </c>
      <c r="F127" s="737">
        <v>45290</v>
      </c>
      <c r="G127" s="738"/>
      <c r="H127" s="717">
        <v>45217</v>
      </c>
      <c r="I127" s="718">
        <v>45223</v>
      </c>
      <c r="J127" s="719">
        <v>45288</v>
      </c>
      <c r="K127" s="717">
        <v>45225</v>
      </c>
      <c r="L127" s="718">
        <v>45231</v>
      </c>
      <c r="M127" s="719">
        <v>45287</v>
      </c>
      <c r="N127" s="674"/>
      <c r="O127" s="674"/>
      <c r="P127" s="674"/>
      <c r="Q127" s="717">
        <v>45223</v>
      </c>
      <c r="R127" s="718">
        <v>45229</v>
      </c>
      <c r="S127" s="719">
        <v>45285</v>
      </c>
      <c r="T127" s="717">
        <v>45207</v>
      </c>
      <c r="U127" s="718">
        <v>45213</v>
      </c>
      <c r="V127" s="719">
        <v>45286</v>
      </c>
      <c r="W127" s="717">
        <v>45219</v>
      </c>
      <c r="X127" s="718">
        <v>45225</v>
      </c>
      <c r="Y127" s="719">
        <v>45288</v>
      </c>
      <c r="Z127" s="717">
        <v>45223</v>
      </c>
      <c r="AA127" s="718">
        <v>45229</v>
      </c>
      <c r="AB127" s="719">
        <v>45285</v>
      </c>
      <c r="AC127" s="717">
        <v>45230</v>
      </c>
      <c r="AD127" s="718">
        <v>45236</v>
      </c>
      <c r="AE127" s="719">
        <v>45287</v>
      </c>
      <c r="AF127" s="717">
        <v>45228</v>
      </c>
      <c r="AG127" s="718">
        <v>45234</v>
      </c>
      <c r="AH127" s="719">
        <v>45289</v>
      </c>
      <c r="AI127" s="674"/>
      <c r="AJ127" s="674"/>
      <c r="AK127" s="674"/>
      <c r="AL127" s="717">
        <v>45235</v>
      </c>
      <c r="AM127" s="718">
        <v>45241</v>
      </c>
      <c r="AN127" s="719">
        <v>45287</v>
      </c>
      <c r="AO127" s="674"/>
      <c r="AP127" s="674"/>
      <c r="AQ127" s="674"/>
      <c r="AR127" s="717">
        <v>45197</v>
      </c>
      <c r="AS127" s="718">
        <v>45203</v>
      </c>
      <c r="AT127" s="719">
        <v>45285</v>
      </c>
      <c r="AU127" s="674"/>
      <c r="AV127" s="674"/>
      <c r="AW127" s="674"/>
      <c r="AX127" s="717">
        <v>45228</v>
      </c>
      <c r="AY127" s="718">
        <v>45234</v>
      </c>
      <c r="AZ127" s="719">
        <v>45285</v>
      </c>
      <c r="BA127" s="674"/>
      <c r="BB127" s="674"/>
      <c r="BC127" s="674"/>
      <c r="BD127" s="717">
        <v>45259</v>
      </c>
      <c r="BE127" s="718">
        <v>45265</v>
      </c>
      <c r="BF127" s="719">
        <v>45288</v>
      </c>
      <c r="BG127" s="674"/>
      <c r="BH127" s="674"/>
      <c r="BI127" s="674"/>
      <c r="BJ127" s="717">
        <v>45261</v>
      </c>
      <c r="BK127" s="718">
        <v>45267</v>
      </c>
      <c r="BL127" s="719">
        <v>45286</v>
      </c>
      <c r="BM127" s="720"/>
      <c r="BN127" s="721"/>
      <c r="BO127" s="722"/>
      <c r="BP127" s="720"/>
      <c r="BQ127" s="721"/>
      <c r="BR127" s="722"/>
      <c r="BS127" s="717">
        <v>45214</v>
      </c>
      <c r="BT127" s="718">
        <v>45220</v>
      </c>
      <c r="BU127" s="719">
        <v>45288</v>
      </c>
      <c r="BV127" s="717">
        <v>45230</v>
      </c>
      <c r="BW127" s="718">
        <v>45236</v>
      </c>
      <c r="BX127" s="719">
        <v>45289</v>
      </c>
      <c r="BY127" s="717">
        <v>45228</v>
      </c>
      <c r="BZ127" s="718">
        <v>45234</v>
      </c>
      <c r="CA127" s="719">
        <v>45287</v>
      </c>
      <c r="CB127" s="717">
        <v>45217</v>
      </c>
      <c r="CC127" s="718">
        <v>45223</v>
      </c>
      <c r="CD127" s="719">
        <v>45289</v>
      </c>
      <c r="CE127" s="717">
        <v>45239</v>
      </c>
      <c r="CF127" s="718">
        <v>45243</v>
      </c>
      <c r="CG127" s="719">
        <v>45286</v>
      </c>
      <c r="CH127" s="720"/>
      <c r="CI127" s="721"/>
      <c r="CJ127" s="722"/>
      <c r="CK127" s="720"/>
      <c r="CL127" s="721"/>
      <c r="CM127" s="722"/>
      <c r="CN127" s="720"/>
      <c r="CO127" s="721"/>
      <c r="CP127" s="722"/>
      <c r="CQ127" s="720"/>
      <c r="CR127" s="721"/>
      <c r="CS127" s="722"/>
      <c r="CT127" s="717">
        <v>45237</v>
      </c>
      <c r="CU127" s="718">
        <v>45243</v>
      </c>
      <c r="CV127" s="719">
        <v>45285</v>
      </c>
      <c r="CW127" s="717">
        <v>45227</v>
      </c>
      <c r="CX127" s="718">
        <v>45233</v>
      </c>
      <c r="CY127" s="719">
        <v>45288</v>
      </c>
      <c r="CZ127" s="720"/>
      <c r="DA127" s="721"/>
      <c r="DB127" s="722"/>
      <c r="DC127" s="717">
        <v>45197</v>
      </c>
      <c r="DD127" s="718">
        <v>45203</v>
      </c>
      <c r="DE127" s="719">
        <v>45289</v>
      </c>
      <c r="DF127" s="717">
        <v>45232</v>
      </c>
      <c r="DG127" s="718">
        <v>45238</v>
      </c>
      <c r="DH127" s="719">
        <v>45288</v>
      </c>
      <c r="DI127" s="717">
        <v>45237</v>
      </c>
      <c r="DJ127" s="718">
        <v>45243</v>
      </c>
      <c r="DK127" s="719">
        <v>45287</v>
      </c>
      <c r="DL127" s="717">
        <v>45220</v>
      </c>
      <c r="DM127" s="718">
        <v>45226</v>
      </c>
      <c r="DN127" s="719">
        <v>45288</v>
      </c>
      <c r="DO127" s="717">
        <v>45221</v>
      </c>
      <c r="DP127" s="718">
        <v>45227</v>
      </c>
      <c r="DQ127" s="719">
        <v>45287</v>
      </c>
      <c r="DR127" s="717">
        <v>45228</v>
      </c>
      <c r="DS127" s="718">
        <v>45234</v>
      </c>
      <c r="DT127" s="719">
        <v>45287</v>
      </c>
      <c r="DU127" s="717">
        <v>45230</v>
      </c>
      <c r="DV127" s="718">
        <v>45236</v>
      </c>
      <c r="DW127" s="719">
        <v>45285</v>
      </c>
      <c r="DX127" s="717">
        <v>45209</v>
      </c>
      <c r="DY127" s="718">
        <v>45215</v>
      </c>
      <c r="DZ127" s="719">
        <v>45289</v>
      </c>
      <c r="EA127" s="717">
        <v>45218</v>
      </c>
      <c r="EB127" s="718">
        <v>45224</v>
      </c>
      <c r="EC127" s="719">
        <v>45285</v>
      </c>
      <c r="ED127" s="717">
        <v>45223</v>
      </c>
      <c r="EE127" s="718">
        <v>45229</v>
      </c>
      <c r="EF127" s="719">
        <v>45285</v>
      </c>
      <c r="EG127" s="717">
        <v>45244</v>
      </c>
      <c r="EH127" s="718">
        <v>45250</v>
      </c>
      <c r="EI127" s="719">
        <v>45288</v>
      </c>
      <c r="EJ127" s="717">
        <v>45230</v>
      </c>
      <c r="EK127" s="718">
        <v>45236</v>
      </c>
      <c r="EL127" s="719">
        <v>45289</v>
      </c>
      <c r="EM127" s="717">
        <v>45203</v>
      </c>
      <c r="EN127" s="718">
        <v>45209</v>
      </c>
      <c r="EO127" s="719">
        <v>45285</v>
      </c>
      <c r="EP127" s="717">
        <v>45211</v>
      </c>
      <c r="EQ127" s="718">
        <v>45217</v>
      </c>
      <c r="ER127" s="719">
        <v>45288</v>
      </c>
    </row>
    <row r="128" spans="1:148" ht="13.5" thickBot="1" x14ac:dyDescent="0.25">
      <c r="A128" s="648">
        <v>2024</v>
      </c>
      <c r="B128" s="649">
        <v>14</v>
      </c>
      <c r="C128" s="672" t="s">
        <v>64616</v>
      </c>
      <c r="D128" s="673">
        <v>899</v>
      </c>
      <c r="E128" s="716">
        <v>45291</v>
      </c>
      <c r="F128" s="737">
        <v>45297</v>
      </c>
      <c r="G128" s="738"/>
      <c r="H128" s="717">
        <v>45224</v>
      </c>
      <c r="I128" s="718">
        <v>45230</v>
      </c>
      <c r="J128" s="719">
        <v>45295</v>
      </c>
      <c r="K128" s="717">
        <v>45232</v>
      </c>
      <c r="L128" s="718">
        <v>45238</v>
      </c>
      <c r="M128" s="719">
        <v>45294</v>
      </c>
      <c r="N128" s="674"/>
      <c r="O128" s="674"/>
      <c r="P128" s="674"/>
      <c r="Q128" s="717">
        <v>45230</v>
      </c>
      <c r="R128" s="718">
        <v>45236</v>
      </c>
      <c r="S128" s="719">
        <v>45292</v>
      </c>
      <c r="T128" s="717">
        <v>45214</v>
      </c>
      <c r="U128" s="718">
        <v>45220</v>
      </c>
      <c r="V128" s="719">
        <v>45293</v>
      </c>
      <c r="W128" s="717">
        <v>45226</v>
      </c>
      <c r="X128" s="718">
        <v>45232</v>
      </c>
      <c r="Y128" s="719">
        <v>45295</v>
      </c>
      <c r="Z128" s="717">
        <v>45230</v>
      </c>
      <c r="AA128" s="718">
        <v>45236</v>
      </c>
      <c r="AB128" s="719">
        <v>45292</v>
      </c>
      <c r="AC128" s="717">
        <v>45237</v>
      </c>
      <c r="AD128" s="718">
        <v>45243</v>
      </c>
      <c r="AE128" s="719">
        <v>45294</v>
      </c>
      <c r="AF128" s="717">
        <v>45235</v>
      </c>
      <c r="AG128" s="718">
        <v>45241</v>
      </c>
      <c r="AH128" s="719">
        <v>45296</v>
      </c>
      <c r="AI128" s="674"/>
      <c r="AJ128" s="674"/>
      <c r="AK128" s="674"/>
      <c r="AL128" s="717">
        <v>45242</v>
      </c>
      <c r="AM128" s="718">
        <v>45248</v>
      </c>
      <c r="AN128" s="719">
        <v>45294</v>
      </c>
      <c r="AO128" s="674"/>
      <c r="AP128" s="674"/>
      <c r="AQ128" s="674"/>
      <c r="AR128" s="717">
        <v>45204</v>
      </c>
      <c r="AS128" s="718">
        <v>45210</v>
      </c>
      <c r="AT128" s="719">
        <v>45292</v>
      </c>
      <c r="AU128" s="674"/>
      <c r="AV128" s="674"/>
      <c r="AW128" s="674"/>
      <c r="AX128" s="717">
        <v>45235</v>
      </c>
      <c r="AY128" s="718">
        <v>45241</v>
      </c>
      <c r="AZ128" s="719">
        <v>45292</v>
      </c>
      <c r="BA128" s="674"/>
      <c r="BB128" s="674"/>
      <c r="BC128" s="674"/>
      <c r="BD128" s="717">
        <v>45266</v>
      </c>
      <c r="BE128" s="718">
        <v>45272</v>
      </c>
      <c r="BF128" s="719">
        <v>45295</v>
      </c>
      <c r="BG128" s="674"/>
      <c r="BH128" s="674"/>
      <c r="BI128" s="674"/>
      <c r="BJ128" s="717">
        <v>45268</v>
      </c>
      <c r="BK128" s="718">
        <v>45274</v>
      </c>
      <c r="BL128" s="719">
        <v>45293</v>
      </c>
      <c r="BM128" s="720"/>
      <c r="BN128" s="721"/>
      <c r="BO128" s="722"/>
      <c r="BP128" s="720"/>
      <c r="BQ128" s="721"/>
      <c r="BR128" s="722"/>
      <c r="BS128" s="717">
        <v>45221</v>
      </c>
      <c r="BT128" s="718">
        <v>45227</v>
      </c>
      <c r="BU128" s="719">
        <v>45295</v>
      </c>
      <c r="BV128" s="717">
        <v>45237</v>
      </c>
      <c r="BW128" s="718">
        <v>45243</v>
      </c>
      <c r="BX128" s="719">
        <v>45296</v>
      </c>
      <c r="BY128" s="717">
        <v>45235</v>
      </c>
      <c r="BZ128" s="718">
        <v>45241</v>
      </c>
      <c r="CA128" s="719">
        <v>45294</v>
      </c>
      <c r="CB128" s="717">
        <v>45224</v>
      </c>
      <c r="CC128" s="718">
        <v>45230</v>
      </c>
      <c r="CD128" s="719">
        <v>45296</v>
      </c>
      <c r="CE128" s="717">
        <v>45246</v>
      </c>
      <c r="CF128" s="718">
        <v>45250</v>
      </c>
      <c r="CG128" s="719">
        <v>45293</v>
      </c>
      <c r="CH128" s="720"/>
      <c r="CI128" s="721"/>
      <c r="CJ128" s="722"/>
      <c r="CK128" s="720"/>
      <c r="CL128" s="721"/>
      <c r="CM128" s="722"/>
      <c r="CN128" s="720"/>
      <c r="CO128" s="721"/>
      <c r="CP128" s="722"/>
      <c r="CQ128" s="720"/>
      <c r="CR128" s="721"/>
      <c r="CS128" s="722"/>
      <c r="CT128" s="717">
        <v>45244</v>
      </c>
      <c r="CU128" s="718">
        <v>45250</v>
      </c>
      <c r="CV128" s="719">
        <v>45292</v>
      </c>
      <c r="CW128" s="717">
        <v>45234</v>
      </c>
      <c r="CX128" s="718">
        <v>45240</v>
      </c>
      <c r="CY128" s="719">
        <v>45295</v>
      </c>
      <c r="CZ128" s="720"/>
      <c r="DA128" s="721"/>
      <c r="DB128" s="722"/>
      <c r="DC128" s="717">
        <v>45204</v>
      </c>
      <c r="DD128" s="718">
        <v>45210</v>
      </c>
      <c r="DE128" s="719">
        <v>45296</v>
      </c>
      <c r="DF128" s="717">
        <v>45239</v>
      </c>
      <c r="DG128" s="718">
        <v>45245</v>
      </c>
      <c r="DH128" s="719">
        <v>45295</v>
      </c>
      <c r="DI128" s="717">
        <v>45244</v>
      </c>
      <c r="DJ128" s="718">
        <v>45250</v>
      </c>
      <c r="DK128" s="719">
        <v>45294</v>
      </c>
      <c r="DL128" s="717">
        <v>45227</v>
      </c>
      <c r="DM128" s="718">
        <v>45233</v>
      </c>
      <c r="DN128" s="719">
        <v>45295</v>
      </c>
      <c r="DO128" s="717">
        <v>45228</v>
      </c>
      <c r="DP128" s="718">
        <v>45234</v>
      </c>
      <c r="DQ128" s="719">
        <v>45294</v>
      </c>
      <c r="DR128" s="717">
        <v>45235</v>
      </c>
      <c r="DS128" s="718">
        <v>45241</v>
      </c>
      <c r="DT128" s="719">
        <v>45294</v>
      </c>
      <c r="DU128" s="717">
        <v>45237</v>
      </c>
      <c r="DV128" s="718">
        <v>45243</v>
      </c>
      <c r="DW128" s="719">
        <v>45292</v>
      </c>
      <c r="DX128" s="717">
        <v>45216</v>
      </c>
      <c r="DY128" s="718">
        <v>45222</v>
      </c>
      <c r="DZ128" s="719">
        <v>45296</v>
      </c>
      <c r="EA128" s="717">
        <v>45225</v>
      </c>
      <c r="EB128" s="718">
        <v>45231</v>
      </c>
      <c r="EC128" s="719">
        <v>45292</v>
      </c>
      <c r="ED128" s="717">
        <v>45230</v>
      </c>
      <c r="EE128" s="718">
        <v>45236</v>
      </c>
      <c r="EF128" s="719">
        <v>45292</v>
      </c>
      <c r="EG128" s="717">
        <v>45251</v>
      </c>
      <c r="EH128" s="718">
        <v>45257</v>
      </c>
      <c r="EI128" s="719">
        <v>45295</v>
      </c>
      <c r="EJ128" s="717">
        <v>45237</v>
      </c>
      <c r="EK128" s="718">
        <v>45243</v>
      </c>
      <c r="EL128" s="719">
        <v>45296</v>
      </c>
      <c r="EM128" s="717">
        <v>45210</v>
      </c>
      <c r="EN128" s="718">
        <v>45216</v>
      </c>
      <c r="EO128" s="719">
        <v>45292</v>
      </c>
      <c r="EP128" s="717">
        <v>45218</v>
      </c>
      <c r="EQ128" s="718">
        <v>45224</v>
      </c>
      <c r="ER128" s="719">
        <v>45295</v>
      </c>
    </row>
    <row r="129" spans="1:148" ht="13.5" thickBot="1" x14ac:dyDescent="0.25">
      <c r="A129" s="648">
        <v>2024</v>
      </c>
      <c r="B129" s="649">
        <v>15</v>
      </c>
      <c r="C129" s="672" t="s">
        <v>64616</v>
      </c>
      <c r="D129" s="673">
        <v>899</v>
      </c>
      <c r="E129" s="716">
        <v>45298</v>
      </c>
      <c r="F129" s="737">
        <v>45304</v>
      </c>
      <c r="G129" s="738"/>
      <c r="H129" s="717">
        <v>45231</v>
      </c>
      <c r="I129" s="718">
        <v>45237</v>
      </c>
      <c r="J129" s="719">
        <v>45302</v>
      </c>
      <c r="K129" s="717">
        <v>45239</v>
      </c>
      <c r="L129" s="718">
        <v>45245</v>
      </c>
      <c r="M129" s="719">
        <v>45301</v>
      </c>
      <c r="N129" s="674"/>
      <c r="O129" s="674"/>
      <c r="P129" s="674"/>
      <c r="Q129" s="717">
        <v>45237</v>
      </c>
      <c r="R129" s="718">
        <v>45243</v>
      </c>
      <c r="S129" s="719">
        <v>45299</v>
      </c>
      <c r="T129" s="717">
        <v>45221</v>
      </c>
      <c r="U129" s="718">
        <v>45227</v>
      </c>
      <c r="V129" s="719">
        <v>45300</v>
      </c>
      <c r="W129" s="717">
        <v>45233</v>
      </c>
      <c r="X129" s="718">
        <v>45239</v>
      </c>
      <c r="Y129" s="719">
        <v>45302</v>
      </c>
      <c r="Z129" s="717">
        <v>45237</v>
      </c>
      <c r="AA129" s="718">
        <v>45243</v>
      </c>
      <c r="AB129" s="719">
        <v>45299</v>
      </c>
      <c r="AC129" s="717">
        <v>45244</v>
      </c>
      <c r="AD129" s="718">
        <v>45250</v>
      </c>
      <c r="AE129" s="719">
        <v>45301</v>
      </c>
      <c r="AF129" s="717">
        <v>45242</v>
      </c>
      <c r="AG129" s="718">
        <v>45248</v>
      </c>
      <c r="AH129" s="719">
        <v>45303</v>
      </c>
      <c r="AI129" s="674"/>
      <c r="AJ129" s="674"/>
      <c r="AK129" s="674"/>
      <c r="AL129" s="717">
        <v>45249</v>
      </c>
      <c r="AM129" s="718">
        <v>45255</v>
      </c>
      <c r="AN129" s="719">
        <v>45301</v>
      </c>
      <c r="AO129" s="674"/>
      <c r="AP129" s="674"/>
      <c r="AQ129" s="674"/>
      <c r="AR129" s="717">
        <v>45211</v>
      </c>
      <c r="AS129" s="718">
        <v>45217</v>
      </c>
      <c r="AT129" s="719">
        <v>45299</v>
      </c>
      <c r="AU129" s="674"/>
      <c r="AV129" s="674"/>
      <c r="AW129" s="674"/>
      <c r="AX129" s="717">
        <v>45242</v>
      </c>
      <c r="AY129" s="718">
        <v>45248</v>
      </c>
      <c r="AZ129" s="719">
        <v>45299</v>
      </c>
      <c r="BA129" s="674"/>
      <c r="BB129" s="674"/>
      <c r="BC129" s="674"/>
      <c r="BD129" s="717">
        <v>45273</v>
      </c>
      <c r="BE129" s="718">
        <v>45279</v>
      </c>
      <c r="BF129" s="719">
        <v>45302</v>
      </c>
      <c r="BG129" s="674"/>
      <c r="BH129" s="674"/>
      <c r="BI129" s="674"/>
      <c r="BJ129" s="717">
        <v>45275</v>
      </c>
      <c r="BK129" s="718">
        <v>45281</v>
      </c>
      <c r="BL129" s="719">
        <v>45300</v>
      </c>
      <c r="BM129" s="720"/>
      <c r="BN129" s="721"/>
      <c r="BO129" s="722"/>
      <c r="BP129" s="720"/>
      <c r="BQ129" s="721"/>
      <c r="BR129" s="722"/>
      <c r="BS129" s="717">
        <v>45228</v>
      </c>
      <c r="BT129" s="718">
        <v>45234</v>
      </c>
      <c r="BU129" s="719">
        <v>45302</v>
      </c>
      <c r="BV129" s="717">
        <v>45244</v>
      </c>
      <c r="BW129" s="718">
        <v>45250</v>
      </c>
      <c r="BX129" s="719">
        <v>45303</v>
      </c>
      <c r="BY129" s="717">
        <v>45242</v>
      </c>
      <c r="BZ129" s="718">
        <v>45248</v>
      </c>
      <c r="CA129" s="719">
        <v>45301</v>
      </c>
      <c r="CB129" s="717">
        <v>45231</v>
      </c>
      <c r="CC129" s="718">
        <v>45237</v>
      </c>
      <c r="CD129" s="719">
        <v>45303</v>
      </c>
      <c r="CE129" s="717">
        <v>45253</v>
      </c>
      <c r="CF129" s="718">
        <v>45257</v>
      </c>
      <c r="CG129" s="719">
        <v>45300</v>
      </c>
      <c r="CH129" s="720"/>
      <c r="CI129" s="721"/>
      <c r="CJ129" s="722"/>
      <c r="CK129" s="720"/>
      <c r="CL129" s="721"/>
      <c r="CM129" s="722"/>
      <c r="CN129" s="720"/>
      <c r="CO129" s="721"/>
      <c r="CP129" s="722"/>
      <c r="CQ129" s="720"/>
      <c r="CR129" s="721"/>
      <c r="CS129" s="722"/>
      <c r="CT129" s="717">
        <v>45251</v>
      </c>
      <c r="CU129" s="718">
        <v>45257</v>
      </c>
      <c r="CV129" s="719">
        <v>45299</v>
      </c>
      <c r="CW129" s="717">
        <v>45241</v>
      </c>
      <c r="CX129" s="718">
        <v>45247</v>
      </c>
      <c r="CY129" s="719">
        <v>45302</v>
      </c>
      <c r="CZ129" s="720"/>
      <c r="DA129" s="721"/>
      <c r="DB129" s="722"/>
      <c r="DC129" s="717">
        <v>45211</v>
      </c>
      <c r="DD129" s="718">
        <v>45217</v>
      </c>
      <c r="DE129" s="719">
        <v>45303</v>
      </c>
      <c r="DF129" s="717">
        <v>45246</v>
      </c>
      <c r="DG129" s="718">
        <v>45252</v>
      </c>
      <c r="DH129" s="719">
        <v>45302</v>
      </c>
      <c r="DI129" s="717">
        <v>45251</v>
      </c>
      <c r="DJ129" s="718">
        <v>45257</v>
      </c>
      <c r="DK129" s="719">
        <v>45301</v>
      </c>
      <c r="DL129" s="717">
        <v>45234</v>
      </c>
      <c r="DM129" s="718">
        <v>45240</v>
      </c>
      <c r="DN129" s="719">
        <v>45302</v>
      </c>
      <c r="DO129" s="717">
        <v>45235</v>
      </c>
      <c r="DP129" s="718">
        <v>45241</v>
      </c>
      <c r="DQ129" s="719">
        <v>45301</v>
      </c>
      <c r="DR129" s="717">
        <v>45242</v>
      </c>
      <c r="DS129" s="718">
        <v>45248</v>
      </c>
      <c r="DT129" s="719">
        <v>45301</v>
      </c>
      <c r="DU129" s="717">
        <v>45244</v>
      </c>
      <c r="DV129" s="718">
        <v>45250</v>
      </c>
      <c r="DW129" s="719">
        <v>45299</v>
      </c>
      <c r="DX129" s="717">
        <v>45223</v>
      </c>
      <c r="DY129" s="718">
        <v>45229</v>
      </c>
      <c r="DZ129" s="719">
        <v>45303</v>
      </c>
      <c r="EA129" s="717">
        <v>45232</v>
      </c>
      <c r="EB129" s="718">
        <v>45238</v>
      </c>
      <c r="EC129" s="719">
        <v>45299</v>
      </c>
      <c r="ED129" s="717">
        <v>45237</v>
      </c>
      <c r="EE129" s="718">
        <v>45243</v>
      </c>
      <c r="EF129" s="719">
        <v>45299</v>
      </c>
      <c r="EG129" s="717">
        <v>45258</v>
      </c>
      <c r="EH129" s="718">
        <v>45264</v>
      </c>
      <c r="EI129" s="719">
        <v>45302</v>
      </c>
      <c r="EJ129" s="717">
        <v>45244</v>
      </c>
      <c r="EK129" s="718">
        <v>45250</v>
      </c>
      <c r="EL129" s="719">
        <v>45303</v>
      </c>
      <c r="EM129" s="717">
        <v>45217</v>
      </c>
      <c r="EN129" s="718">
        <v>45223</v>
      </c>
      <c r="EO129" s="719">
        <v>45299</v>
      </c>
      <c r="EP129" s="717">
        <v>45225</v>
      </c>
      <c r="EQ129" s="718">
        <v>45231</v>
      </c>
      <c r="ER129" s="719">
        <v>45302</v>
      </c>
    </row>
    <row r="130" spans="1:148" ht="13.5" thickBot="1" x14ac:dyDescent="0.25">
      <c r="A130" s="648">
        <v>2024</v>
      </c>
      <c r="B130" s="649">
        <v>16</v>
      </c>
      <c r="C130" s="672" t="s">
        <v>64616</v>
      </c>
      <c r="D130" s="673">
        <v>899</v>
      </c>
      <c r="E130" s="716">
        <v>45305</v>
      </c>
      <c r="F130" s="737">
        <v>45311</v>
      </c>
      <c r="G130" s="738"/>
      <c r="H130" s="717">
        <v>45238</v>
      </c>
      <c r="I130" s="718">
        <v>45244</v>
      </c>
      <c r="J130" s="719">
        <v>45309</v>
      </c>
      <c r="K130" s="717">
        <v>45246</v>
      </c>
      <c r="L130" s="718">
        <v>45252</v>
      </c>
      <c r="M130" s="719">
        <v>45308</v>
      </c>
      <c r="N130" s="674"/>
      <c r="O130" s="674"/>
      <c r="P130" s="674"/>
      <c r="Q130" s="717">
        <v>45244</v>
      </c>
      <c r="R130" s="718">
        <v>45250</v>
      </c>
      <c r="S130" s="719">
        <v>45306</v>
      </c>
      <c r="T130" s="717">
        <v>45228</v>
      </c>
      <c r="U130" s="718">
        <v>45234</v>
      </c>
      <c r="V130" s="719">
        <v>45307</v>
      </c>
      <c r="W130" s="717">
        <v>45240</v>
      </c>
      <c r="X130" s="718">
        <v>45246</v>
      </c>
      <c r="Y130" s="719">
        <v>45309</v>
      </c>
      <c r="Z130" s="717">
        <v>45244</v>
      </c>
      <c r="AA130" s="718">
        <v>45250</v>
      </c>
      <c r="AB130" s="719">
        <v>45306</v>
      </c>
      <c r="AC130" s="717">
        <v>45251</v>
      </c>
      <c r="AD130" s="718">
        <v>45257</v>
      </c>
      <c r="AE130" s="719">
        <v>45308</v>
      </c>
      <c r="AF130" s="717">
        <v>45249</v>
      </c>
      <c r="AG130" s="718">
        <v>45255</v>
      </c>
      <c r="AH130" s="719">
        <v>45310</v>
      </c>
      <c r="AI130" s="674"/>
      <c r="AJ130" s="674"/>
      <c r="AK130" s="674"/>
      <c r="AL130" s="717">
        <v>45256</v>
      </c>
      <c r="AM130" s="718">
        <v>45262</v>
      </c>
      <c r="AN130" s="719">
        <v>45308</v>
      </c>
      <c r="AO130" s="674"/>
      <c r="AP130" s="674"/>
      <c r="AQ130" s="674"/>
      <c r="AR130" s="717">
        <v>45218</v>
      </c>
      <c r="AS130" s="718">
        <v>45224</v>
      </c>
      <c r="AT130" s="719">
        <v>45306</v>
      </c>
      <c r="AU130" s="674"/>
      <c r="AV130" s="674"/>
      <c r="AW130" s="674"/>
      <c r="AX130" s="717">
        <v>45249</v>
      </c>
      <c r="AY130" s="718">
        <v>45255</v>
      </c>
      <c r="AZ130" s="719">
        <v>45306</v>
      </c>
      <c r="BA130" s="674"/>
      <c r="BB130" s="674"/>
      <c r="BC130" s="674"/>
      <c r="BD130" s="717">
        <v>45280</v>
      </c>
      <c r="BE130" s="718">
        <v>45286</v>
      </c>
      <c r="BF130" s="719">
        <v>45309</v>
      </c>
      <c r="BG130" s="674"/>
      <c r="BH130" s="674"/>
      <c r="BI130" s="674"/>
      <c r="BJ130" s="717">
        <v>45282</v>
      </c>
      <c r="BK130" s="718">
        <v>45288</v>
      </c>
      <c r="BL130" s="719">
        <v>45307</v>
      </c>
      <c r="BM130" s="720"/>
      <c r="BN130" s="721"/>
      <c r="BO130" s="722"/>
      <c r="BP130" s="720"/>
      <c r="BQ130" s="721"/>
      <c r="BR130" s="722"/>
      <c r="BS130" s="717">
        <v>45235</v>
      </c>
      <c r="BT130" s="718">
        <v>45241</v>
      </c>
      <c r="BU130" s="719">
        <v>45309</v>
      </c>
      <c r="BV130" s="717">
        <v>45251</v>
      </c>
      <c r="BW130" s="718">
        <v>45257</v>
      </c>
      <c r="BX130" s="719">
        <v>45310</v>
      </c>
      <c r="BY130" s="717">
        <v>45249</v>
      </c>
      <c r="BZ130" s="718">
        <v>45255</v>
      </c>
      <c r="CA130" s="719">
        <v>45308</v>
      </c>
      <c r="CB130" s="717">
        <v>45238</v>
      </c>
      <c r="CC130" s="718">
        <v>45244</v>
      </c>
      <c r="CD130" s="719">
        <v>45310</v>
      </c>
      <c r="CE130" s="717">
        <v>45260</v>
      </c>
      <c r="CF130" s="718">
        <v>45264</v>
      </c>
      <c r="CG130" s="719">
        <v>45307</v>
      </c>
      <c r="CH130" s="720"/>
      <c r="CI130" s="721"/>
      <c r="CJ130" s="722"/>
      <c r="CK130" s="720"/>
      <c r="CL130" s="721"/>
      <c r="CM130" s="722"/>
      <c r="CN130" s="720"/>
      <c r="CO130" s="721"/>
      <c r="CP130" s="722"/>
      <c r="CQ130" s="720"/>
      <c r="CR130" s="721"/>
      <c r="CS130" s="722"/>
      <c r="CT130" s="717">
        <v>45258</v>
      </c>
      <c r="CU130" s="718">
        <v>45264</v>
      </c>
      <c r="CV130" s="719">
        <v>45306</v>
      </c>
      <c r="CW130" s="717">
        <v>45248</v>
      </c>
      <c r="CX130" s="718">
        <v>45254</v>
      </c>
      <c r="CY130" s="719">
        <v>45309</v>
      </c>
      <c r="CZ130" s="720"/>
      <c r="DA130" s="721"/>
      <c r="DB130" s="722"/>
      <c r="DC130" s="717">
        <v>45218</v>
      </c>
      <c r="DD130" s="718">
        <v>45224</v>
      </c>
      <c r="DE130" s="719">
        <v>45310</v>
      </c>
      <c r="DF130" s="717">
        <v>45253</v>
      </c>
      <c r="DG130" s="718">
        <v>45259</v>
      </c>
      <c r="DH130" s="719">
        <v>45309</v>
      </c>
      <c r="DI130" s="717">
        <v>45258</v>
      </c>
      <c r="DJ130" s="718">
        <v>45264</v>
      </c>
      <c r="DK130" s="719">
        <v>45308</v>
      </c>
      <c r="DL130" s="717">
        <v>45241</v>
      </c>
      <c r="DM130" s="718">
        <v>45247</v>
      </c>
      <c r="DN130" s="719">
        <v>45309</v>
      </c>
      <c r="DO130" s="717">
        <v>45242</v>
      </c>
      <c r="DP130" s="718">
        <v>45248</v>
      </c>
      <c r="DQ130" s="719">
        <v>45308</v>
      </c>
      <c r="DR130" s="717">
        <v>45249</v>
      </c>
      <c r="DS130" s="718">
        <v>45255</v>
      </c>
      <c r="DT130" s="719">
        <v>45308</v>
      </c>
      <c r="DU130" s="717">
        <v>45251</v>
      </c>
      <c r="DV130" s="718">
        <v>45257</v>
      </c>
      <c r="DW130" s="719">
        <v>45306</v>
      </c>
      <c r="DX130" s="717">
        <v>45230</v>
      </c>
      <c r="DY130" s="718">
        <v>45236</v>
      </c>
      <c r="DZ130" s="719">
        <v>45310</v>
      </c>
      <c r="EA130" s="717">
        <v>45239</v>
      </c>
      <c r="EB130" s="718">
        <v>45245</v>
      </c>
      <c r="EC130" s="719">
        <v>45306</v>
      </c>
      <c r="ED130" s="717">
        <v>45244</v>
      </c>
      <c r="EE130" s="718">
        <v>45250</v>
      </c>
      <c r="EF130" s="719">
        <v>45306</v>
      </c>
      <c r="EG130" s="717">
        <v>45265</v>
      </c>
      <c r="EH130" s="718">
        <v>45271</v>
      </c>
      <c r="EI130" s="719">
        <v>45309</v>
      </c>
      <c r="EJ130" s="717">
        <v>45251</v>
      </c>
      <c r="EK130" s="718">
        <v>45257</v>
      </c>
      <c r="EL130" s="719">
        <v>45310</v>
      </c>
      <c r="EM130" s="717">
        <v>45224</v>
      </c>
      <c r="EN130" s="718">
        <v>45230</v>
      </c>
      <c r="EO130" s="719">
        <v>45306</v>
      </c>
      <c r="EP130" s="717">
        <v>45232</v>
      </c>
      <c r="EQ130" s="718">
        <v>45238</v>
      </c>
      <c r="ER130" s="719">
        <v>45309</v>
      </c>
    </row>
    <row r="131" spans="1:148" ht="13.5" thickBot="1" x14ac:dyDescent="0.25">
      <c r="A131" s="648">
        <v>2024</v>
      </c>
      <c r="B131" s="649">
        <v>17</v>
      </c>
      <c r="C131" s="672" t="s">
        <v>64616</v>
      </c>
      <c r="D131" s="673">
        <v>899</v>
      </c>
      <c r="E131" s="716">
        <v>45312</v>
      </c>
      <c r="F131" s="737">
        <v>45318</v>
      </c>
      <c r="G131" s="738"/>
      <c r="H131" s="717">
        <v>45245</v>
      </c>
      <c r="I131" s="718">
        <v>45251</v>
      </c>
      <c r="J131" s="719">
        <v>45316</v>
      </c>
      <c r="K131" s="717">
        <v>45253</v>
      </c>
      <c r="L131" s="718">
        <v>45259</v>
      </c>
      <c r="M131" s="719">
        <v>45315</v>
      </c>
      <c r="N131" s="674"/>
      <c r="O131" s="674"/>
      <c r="P131" s="674"/>
      <c r="Q131" s="717">
        <v>45251</v>
      </c>
      <c r="R131" s="718">
        <v>45257</v>
      </c>
      <c r="S131" s="719">
        <v>45313</v>
      </c>
      <c r="T131" s="717">
        <v>45235</v>
      </c>
      <c r="U131" s="718">
        <v>45241</v>
      </c>
      <c r="V131" s="719">
        <v>45314</v>
      </c>
      <c r="W131" s="717">
        <v>45247</v>
      </c>
      <c r="X131" s="718">
        <v>45253</v>
      </c>
      <c r="Y131" s="719">
        <v>45316</v>
      </c>
      <c r="Z131" s="717">
        <v>45251</v>
      </c>
      <c r="AA131" s="718">
        <v>45257</v>
      </c>
      <c r="AB131" s="719">
        <v>45313</v>
      </c>
      <c r="AC131" s="717">
        <v>45258</v>
      </c>
      <c r="AD131" s="718">
        <v>45264</v>
      </c>
      <c r="AE131" s="719">
        <v>45315</v>
      </c>
      <c r="AF131" s="717">
        <v>45256</v>
      </c>
      <c r="AG131" s="718">
        <v>45262</v>
      </c>
      <c r="AH131" s="719">
        <v>45317</v>
      </c>
      <c r="AI131" s="674"/>
      <c r="AJ131" s="674"/>
      <c r="AK131" s="674"/>
      <c r="AL131" s="717">
        <v>45263</v>
      </c>
      <c r="AM131" s="718">
        <v>45269</v>
      </c>
      <c r="AN131" s="719">
        <v>45315</v>
      </c>
      <c r="AO131" s="674"/>
      <c r="AP131" s="674"/>
      <c r="AQ131" s="674"/>
      <c r="AR131" s="717">
        <v>45225</v>
      </c>
      <c r="AS131" s="718">
        <v>45231</v>
      </c>
      <c r="AT131" s="719">
        <v>45313</v>
      </c>
      <c r="AU131" s="674"/>
      <c r="AV131" s="674"/>
      <c r="AW131" s="674"/>
      <c r="AX131" s="717">
        <v>45256</v>
      </c>
      <c r="AY131" s="718">
        <v>45262</v>
      </c>
      <c r="AZ131" s="719">
        <v>45313</v>
      </c>
      <c r="BA131" s="674"/>
      <c r="BB131" s="674"/>
      <c r="BC131" s="674"/>
      <c r="BD131" s="717">
        <v>45287</v>
      </c>
      <c r="BE131" s="718">
        <v>45293</v>
      </c>
      <c r="BF131" s="719">
        <v>45316</v>
      </c>
      <c r="BG131" s="674"/>
      <c r="BH131" s="674"/>
      <c r="BI131" s="674"/>
      <c r="BJ131" s="717">
        <v>45289</v>
      </c>
      <c r="BK131" s="718">
        <v>45295</v>
      </c>
      <c r="BL131" s="719">
        <v>45314</v>
      </c>
      <c r="BM131" s="720"/>
      <c r="BN131" s="721"/>
      <c r="BO131" s="722"/>
      <c r="BP131" s="720"/>
      <c r="BQ131" s="721"/>
      <c r="BR131" s="722"/>
      <c r="BS131" s="717">
        <v>45242</v>
      </c>
      <c r="BT131" s="718">
        <v>45248</v>
      </c>
      <c r="BU131" s="719">
        <v>45316</v>
      </c>
      <c r="BV131" s="717">
        <v>45258</v>
      </c>
      <c r="BW131" s="718">
        <v>45264</v>
      </c>
      <c r="BX131" s="719">
        <v>45317</v>
      </c>
      <c r="BY131" s="717">
        <v>45256</v>
      </c>
      <c r="BZ131" s="718">
        <v>45262</v>
      </c>
      <c r="CA131" s="719">
        <v>45315</v>
      </c>
      <c r="CB131" s="717">
        <v>45245</v>
      </c>
      <c r="CC131" s="718">
        <v>45251</v>
      </c>
      <c r="CD131" s="719">
        <v>45317</v>
      </c>
      <c r="CE131" s="717">
        <v>45267</v>
      </c>
      <c r="CF131" s="718">
        <v>45271</v>
      </c>
      <c r="CG131" s="719">
        <v>45314</v>
      </c>
      <c r="CH131" s="720"/>
      <c r="CI131" s="721"/>
      <c r="CJ131" s="722"/>
      <c r="CK131" s="720"/>
      <c r="CL131" s="721"/>
      <c r="CM131" s="722"/>
      <c r="CN131" s="720"/>
      <c r="CO131" s="721"/>
      <c r="CP131" s="722"/>
      <c r="CQ131" s="720"/>
      <c r="CR131" s="721"/>
      <c r="CS131" s="722"/>
      <c r="CT131" s="717">
        <v>45265</v>
      </c>
      <c r="CU131" s="718">
        <v>45271</v>
      </c>
      <c r="CV131" s="719">
        <v>45313</v>
      </c>
      <c r="CW131" s="717">
        <v>45255</v>
      </c>
      <c r="CX131" s="718">
        <v>45261</v>
      </c>
      <c r="CY131" s="719">
        <v>45316</v>
      </c>
      <c r="CZ131" s="720"/>
      <c r="DA131" s="721"/>
      <c r="DB131" s="722"/>
      <c r="DC131" s="717">
        <v>45225</v>
      </c>
      <c r="DD131" s="718">
        <v>45231</v>
      </c>
      <c r="DE131" s="719">
        <v>45317</v>
      </c>
      <c r="DF131" s="717">
        <v>45260</v>
      </c>
      <c r="DG131" s="718">
        <v>45266</v>
      </c>
      <c r="DH131" s="719">
        <v>45316</v>
      </c>
      <c r="DI131" s="717">
        <v>45265</v>
      </c>
      <c r="DJ131" s="718">
        <v>45271</v>
      </c>
      <c r="DK131" s="719">
        <v>45315</v>
      </c>
      <c r="DL131" s="717">
        <v>45248</v>
      </c>
      <c r="DM131" s="718">
        <v>45254</v>
      </c>
      <c r="DN131" s="719">
        <v>45316</v>
      </c>
      <c r="DO131" s="717">
        <v>45249</v>
      </c>
      <c r="DP131" s="718">
        <v>45255</v>
      </c>
      <c r="DQ131" s="719">
        <v>45315</v>
      </c>
      <c r="DR131" s="717">
        <v>45256</v>
      </c>
      <c r="DS131" s="718">
        <v>45262</v>
      </c>
      <c r="DT131" s="719">
        <v>45315</v>
      </c>
      <c r="DU131" s="717">
        <v>45258</v>
      </c>
      <c r="DV131" s="718">
        <v>45264</v>
      </c>
      <c r="DW131" s="719">
        <v>45313</v>
      </c>
      <c r="DX131" s="717">
        <v>45237</v>
      </c>
      <c r="DY131" s="718">
        <v>45243</v>
      </c>
      <c r="DZ131" s="719">
        <v>45317</v>
      </c>
      <c r="EA131" s="717">
        <v>45246</v>
      </c>
      <c r="EB131" s="718">
        <v>45252</v>
      </c>
      <c r="EC131" s="719">
        <v>45313</v>
      </c>
      <c r="ED131" s="717">
        <v>45251</v>
      </c>
      <c r="EE131" s="718">
        <v>45257</v>
      </c>
      <c r="EF131" s="719">
        <v>45313</v>
      </c>
      <c r="EG131" s="717">
        <v>45272</v>
      </c>
      <c r="EH131" s="718">
        <v>45278</v>
      </c>
      <c r="EI131" s="719">
        <v>45316</v>
      </c>
      <c r="EJ131" s="717">
        <v>45258</v>
      </c>
      <c r="EK131" s="718">
        <v>45264</v>
      </c>
      <c r="EL131" s="719">
        <v>45317</v>
      </c>
      <c r="EM131" s="717">
        <v>45231</v>
      </c>
      <c r="EN131" s="718">
        <v>45237</v>
      </c>
      <c r="EO131" s="719">
        <v>45313</v>
      </c>
      <c r="EP131" s="717">
        <v>45239</v>
      </c>
      <c r="EQ131" s="718">
        <v>45245</v>
      </c>
      <c r="ER131" s="719">
        <v>45316</v>
      </c>
    </row>
    <row r="132" spans="1:148" ht="13.5" thickBot="1" x14ac:dyDescent="0.25">
      <c r="A132" s="648">
        <v>2024</v>
      </c>
      <c r="B132" s="649">
        <v>18</v>
      </c>
      <c r="C132" s="672" t="s">
        <v>64616</v>
      </c>
      <c r="D132" s="673">
        <v>899</v>
      </c>
      <c r="E132" s="716">
        <v>45319</v>
      </c>
      <c r="F132" s="737">
        <v>45325</v>
      </c>
      <c r="G132" s="738"/>
      <c r="H132" s="717">
        <v>45252</v>
      </c>
      <c r="I132" s="718">
        <v>45258</v>
      </c>
      <c r="J132" s="719">
        <v>45323</v>
      </c>
      <c r="K132" s="717">
        <v>45260</v>
      </c>
      <c r="L132" s="718">
        <v>45266</v>
      </c>
      <c r="M132" s="719">
        <v>45322</v>
      </c>
      <c r="N132" s="674"/>
      <c r="O132" s="674"/>
      <c r="P132" s="674"/>
      <c r="Q132" s="717">
        <v>45258</v>
      </c>
      <c r="R132" s="718">
        <v>45264</v>
      </c>
      <c r="S132" s="719">
        <v>45320</v>
      </c>
      <c r="T132" s="717">
        <v>45242</v>
      </c>
      <c r="U132" s="718">
        <v>45248</v>
      </c>
      <c r="V132" s="719">
        <v>45321</v>
      </c>
      <c r="W132" s="717">
        <v>45254</v>
      </c>
      <c r="X132" s="718">
        <v>45260</v>
      </c>
      <c r="Y132" s="719">
        <v>45323</v>
      </c>
      <c r="Z132" s="717">
        <v>45258</v>
      </c>
      <c r="AA132" s="718">
        <v>45264</v>
      </c>
      <c r="AB132" s="719">
        <v>45320</v>
      </c>
      <c r="AC132" s="717">
        <v>45265</v>
      </c>
      <c r="AD132" s="718">
        <v>45271</v>
      </c>
      <c r="AE132" s="719">
        <v>45322</v>
      </c>
      <c r="AF132" s="717">
        <v>45263</v>
      </c>
      <c r="AG132" s="718">
        <v>45269</v>
      </c>
      <c r="AH132" s="719">
        <v>45324</v>
      </c>
      <c r="AI132" s="674"/>
      <c r="AJ132" s="674"/>
      <c r="AK132" s="674"/>
      <c r="AL132" s="717">
        <v>45270</v>
      </c>
      <c r="AM132" s="718">
        <v>45276</v>
      </c>
      <c r="AN132" s="719">
        <v>45322</v>
      </c>
      <c r="AO132" s="674"/>
      <c r="AP132" s="674"/>
      <c r="AQ132" s="674"/>
      <c r="AR132" s="717">
        <v>45232</v>
      </c>
      <c r="AS132" s="718">
        <v>45238</v>
      </c>
      <c r="AT132" s="719">
        <v>45320</v>
      </c>
      <c r="AU132" s="674"/>
      <c r="AV132" s="674"/>
      <c r="AW132" s="674"/>
      <c r="AX132" s="717">
        <v>45263</v>
      </c>
      <c r="AY132" s="718">
        <v>45269</v>
      </c>
      <c r="AZ132" s="719">
        <v>45320</v>
      </c>
      <c r="BA132" s="674"/>
      <c r="BB132" s="674"/>
      <c r="BC132" s="674"/>
      <c r="BD132" s="717">
        <v>45294</v>
      </c>
      <c r="BE132" s="718">
        <v>45300</v>
      </c>
      <c r="BF132" s="719">
        <v>45323</v>
      </c>
      <c r="BG132" s="674"/>
      <c r="BH132" s="674"/>
      <c r="BI132" s="674"/>
      <c r="BJ132" s="717">
        <v>45296</v>
      </c>
      <c r="BK132" s="718">
        <v>45302</v>
      </c>
      <c r="BL132" s="719">
        <v>45321</v>
      </c>
      <c r="BM132" s="720"/>
      <c r="BN132" s="721"/>
      <c r="BO132" s="722"/>
      <c r="BP132" s="720"/>
      <c r="BQ132" s="721"/>
      <c r="BR132" s="722"/>
      <c r="BS132" s="717">
        <v>45249</v>
      </c>
      <c r="BT132" s="718">
        <v>45255</v>
      </c>
      <c r="BU132" s="719">
        <v>45323</v>
      </c>
      <c r="BV132" s="717">
        <v>45265</v>
      </c>
      <c r="BW132" s="718">
        <v>45271</v>
      </c>
      <c r="BX132" s="719">
        <v>45324</v>
      </c>
      <c r="BY132" s="717">
        <v>45263</v>
      </c>
      <c r="BZ132" s="718">
        <v>45269</v>
      </c>
      <c r="CA132" s="719">
        <v>45322</v>
      </c>
      <c r="CB132" s="717">
        <v>45252</v>
      </c>
      <c r="CC132" s="718">
        <v>45258</v>
      </c>
      <c r="CD132" s="719">
        <v>45324</v>
      </c>
      <c r="CE132" s="717">
        <v>45274</v>
      </c>
      <c r="CF132" s="718">
        <v>45278</v>
      </c>
      <c r="CG132" s="719">
        <v>45321</v>
      </c>
      <c r="CH132" s="720"/>
      <c r="CI132" s="721"/>
      <c r="CJ132" s="722"/>
      <c r="CK132" s="720"/>
      <c r="CL132" s="721"/>
      <c r="CM132" s="722"/>
      <c r="CN132" s="720"/>
      <c r="CO132" s="721"/>
      <c r="CP132" s="722"/>
      <c r="CQ132" s="720"/>
      <c r="CR132" s="721"/>
      <c r="CS132" s="722"/>
      <c r="CT132" s="717">
        <v>45272</v>
      </c>
      <c r="CU132" s="718">
        <v>45278</v>
      </c>
      <c r="CV132" s="719">
        <v>45320</v>
      </c>
      <c r="CW132" s="717">
        <v>45262</v>
      </c>
      <c r="CX132" s="718">
        <v>45268</v>
      </c>
      <c r="CY132" s="719">
        <v>45323</v>
      </c>
      <c r="CZ132" s="720"/>
      <c r="DA132" s="721"/>
      <c r="DB132" s="722"/>
      <c r="DC132" s="717">
        <v>45232</v>
      </c>
      <c r="DD132" s="718">
        <v>45238</v>
      </c>
      <c r="DE132" s="719">
        <v>45324</v>
      </c>
      <c r="DF132" s="717">
        <v>45267</v>
      </c>
      <c r="DG132" s="718">
        <v>45273</v>
      </c>
      <c r="DH132" s="719">
        <v>45323</v>
      </c>
      <c r="DI132" s="717">
        <v>45272</v>
      </c>
      <c r="DJ132" s="718">
        <v>45278</v>
      </c>
      <c r="DK132" s="719">
        <v>45322</v>
      </c>
      <c r="DL132" s="717">
        <v>45255</v>
      </c>
      <c r="DM132" s="718">
        <v>45261</v>
      </c>
      <c r="DN132" s="719">
        <v>45323</v>
      </c>
      <c r="DO132" s="717">
        <v>45256</v>
      </c>
      <c r="DP132" s="718">
        <v>45262</v>
      </c>
      <c r="DQ132" s="719">
        <v>45322</v>
      </c>
      <c r="DR132" s="717">
        <v>45263</v>
      </c>
      <c r="DS132" s="718">
        <v>45269</v>
      </c>
      <c r="DT132" s="719">
        <v>45322</v>
      </c>
      <c r="DU132" s="717">
        <v>45265</v>
      </c>
      <c r="DV132" s="718">
        <v>45271</v>
      </c>
      <c r="DW132" s="719">
        <v>45320</v>
      </c>
      <c r="DX132" s="717">
        <v>45244</v>
      </c>
      <c r="DY132" s="718">
        <v>45250</v>
      </c>
      <c r="DZ132" s="719">
        <v>45324</v>
      </c>
      <c r="EA132" s="717">
        <v>45253</v>
      </c>
      <c r="EB132" s="718">
        <v>45259</v>
      </c>
      <c r="EC132" s="719">
        <v>45320</v>
      </c>
      <c r="ED132" s="717">
        <v>45258</v>
      </c>
      <c r="EE132" s="718">
        <v>45264</v>
      </c>
      <c r="EF132" s="719">
        <v>45320</v>
      </c>
      <c r="EG132" s="717">
        <v>45279</v>
      </c>
      <c r="EH132" s="718">
        <v>45285</v>
      </c>
      <c r="EI132" s="719">
        <v>45323</v>
      </c>
      <c r="EJ132" s="717">
        <v>45265</v>
      </c>
      <c r="EK132" s="718">
        <v>45271</v>
      </c>
      <c r="EL132" s="719">
        <v>45324</v>
      </c>
      <c r="EM132" s="717">
        <v>45238</v>
      </c>
      <c r="EN132" s="718">
        <v>45244</v>
      </c>
      <c r="EO132" s="719">
        <v>45320</v>
      </c>
      <c r="EP132" s="717">
        <v>45246</v>
      </c>
      <c r="EQ132" s="718">
        <v>45252</v>
      </c>
      <c r="ER132" s="719">
        <v>45323</v>
      </c>
    </row>
    <row r="133" spans="1:148" ht="13.5" thickBot="1" x14ac:dyDescent="0.25">
      <c r="A133" s="648">
        <v>2024</v>
      </c>
      <c r="B133" s="649">
        <v>19</v>
      </c>
      <c r="C133" s="672" t="s">
        <v>64616</v>
      </c>
      <c r="D133" s="673">
        <v>899</v>
      </c>
      <c r="E133" s="716">
        <v>45326</v>
      </c>
      <c r="F133" s="737">
        <v>45332</v>
      </c>
      <c r="G133" s="738"/>
      <c r="H133" s="717">
        <v>45259</v>
      </c>
      <c r="I133" s="718">
        <v>45265</v>
      </c>
      <c r="J133" s="719">
        <v>45330</v>
      </c>
      <c r="K133" s="717">
        <v>45267</v>
      </c>
      <c r="L133" s="718">
        <v>45273</v>
      </c>
      <c r="M133" s="719">
        <v>45329</v>
      </c>
      <c r="N133" s="674"/>
      <c r="O133" s="674"/>
      <c r="P133" s="674"/>
      <c r="Q133" s="717">
        <v>45265</v>
      </c>
      <c r="R133" s="718">
        <v>45271</v>
      </c>
      <c r="S133" s="719">
        <v>45327</v>
      </c>
      <c r="T133" s="717">
        <v>45249</v>
      </c>
      <c r="U133" s="718">
        <v>45255</v>
      </c>
      <c r="V133" s="719">
        <v>45328</v>
      </c>
      <c r="W133" s="717">
        <v>45261</v>
      </c>
      <c r="X133" s="718">
        <v>45267</v>
      </c>
      <c r="Y133" s="719">
        <v>45330</v>
      </c>
      <c r="Z133" s="717">
        <v>45265</v>
      </c>
      <c r="AA133" s="718">
        <v>45271</v>
      </c>
      <c r="AB133" s="719">
        <v>45327</v>
      </c>
      <c r="AC133" s="717">
        <v>45272</v>
      </c>
      <c r="AD133" s="718">
        <v>45278</v>
      </c>
      <c r="AE133" s="719">
        <v>45329</v>
      </c>
      <c r="AF133" s="717">
        <v>45270</v>
      </c>
      <c r="AG133" s="718">
        <v>45276</v>
      </c>
      <c r="AH133" s="719">
        <v>45331</v>
      </c>
      <c r="AI133" s="674"/>
      <c r="AJ133" s="674"/>
      <c r="AK133" s="674"/>
      <c r="AL133" s="717">
        <v>45277</v>
      </c>
      <c r="AM133" s="718">
        <v>45283</v>
      </c>
      <c r="AN133" s="719">
        <v>45329</v>
      </c>
      <c r="AO133" s="674"/>
      <c r="AP133" s="674"/>
      <c r="AQ133" s="674"/>
      <c r="AR133" s="717">
        <v>45239</v>
      </c>
      <c r="AS133" s="718">
        <v>45245</v>
      </c>
      <c r="AT133" s="719">
        <v>45327</v>
      </c>
      <c r="AU133" s="674"/>
      <c r="AV133" s="674"/>
      <c r="AW133" s="674"/>
      <c r="AX133" s="717">
        <v>45270</v>
      </c>
      <c r="AY133" s="718">
        <v>45276</v>
      </c>
      <c r="AZ133" s="719">
        <v>45327</v>
      </c>
      <c r="BA133" s="674"/>
      <c r="BB133" s="674"/>
      <c r="BC133" s="674"/>
      <c r="BD133" s="717">
        <v>45301</v>
      </c>
      <c r="BE133" s="718">
        <v>45307</v>
      </c>
      <c r="BF133" s="719">
        <v>45330</v>
      </c>
      <c r="BG133" s="674"/>
      <c r="BH133" s="674"/>
      <c r="BI133" s="674"/>
      <c r="BJ133" s="717">
        <v>45303</v>
      </c>
      <c r="BK133" s="718">
        <v>45309</v>
      </c>
      <c r="BL133" s="719">
        <v>45328</v>
      </c>
      <c r="BM133" s="720"/>
      <c r="BN133" s="721"/>
      <c r="BO133" s="722"/>
      <c r="BP133" s="720"/>
      <c r="BQ133" s="721"/>
      <c r="BR133" s="722"/>
      <c r="BS133" s="717">
        <v>45256</v>
      </c>
      <c r="BT133" s="718">
        <v>45262</v>
      </c>
      <c r="BU133" s="719">
        <v>45330</v>
      </c>
      <c r="BV133" s="717">
        <v>45272</v>
      </c>
      <c r="BW133" s="718">
        <v>45278</v>
      </c>
      <c r="BX133" s="719">
        <v>45331</v>
      </c>
      <c r="BY133" s="717">
        <v>45270</v>
      </c>
      <c r="BZ133" s="718">
        <v>45276</v>
      </c>
      <c r="CA133" s="719">
        <v>45329</v>
      </c>
      <c r="CB133" s="717">
        <v>45259</v>
      </c>
      <c r="CC133" s="718">
        <v>45265</v>
      </c>
      <c r="CD133" s="719">
        <v>45331</v>
      </c>
      <c r="CE133" s="717">
        <v>45281</v>
      </c>
      <c r="CF133" s="718">
        <v>45285</v>
      </c>
      <c r="CG133" s="719">
        <v>45328</v>
      </c>
      <c r="CH133" s="720"/>
      <c r="CI133" s="721"/>
      <c r="CJ133" s="722"/>
      <c r="CK133" s="720"/>
      <c r="CL133" s="721"/>
      <c r="CM133" s="722"/>
      <c r="CN133" s="720"/>
      <c r="CO133" s="721"/>
      <c r="CP133" s="722"/>
      <c r="CQ133" s="720"/>
      <c r="CR133" s="721"/>
      <c r="CS133" s="722"/>
      <c r="CT133" s="717">
        <v>45279</v>
      </c>
      <c r="CU133" s="718">
        <v>45285</v>
      </c>
      <c r="CV133" s="719">
        <v>45327</v>
      </c>
      <c r="CW133" s="717">
        <v>45269</v>
      </c>
      <c r="CX133" s="718">
        <v>45275</v>
      </c>
      <c r="CY133" s="719">
        <v>45330</v>
      </c>
      <c r="CZ133" s="720"/>
      <c r="DA133" s="721"/>
      <c r="DB133" s="722"/>
      <c r="DC133" s="717">
        <v>45239</v>
      </c>
      <c r="DD133" s="718">
        <v>45245</v>
      </c>
      <c r="DE133" s="719">
        <v>45331</v>
      </c>
      <c r="DF133" s="717">
        <v>45274</v>
      </c>
      <c r="DG133" s="718">
        <v>45280</v>
      </c>
      <c r="DH133" s="719">
        <v>45330</v>
      </c>
      <c r="DI133" s="717">
        <v>45279</v>
      </c>
      <c r="DJ133" s="718">
        <v>45285</v>
      </c>
      <c r="DK133" s="719">
        <v>45329</v>
      </c>
      <c r="DL133" s="717">
        <v>45262</v>
      </c>
      <c r="DM133" s="718">
        <v>45268</v>
      </c>
      <c r="DN133" s="719">
        <v>45330</v>
      </c>
      <c r="DO133" s="717">
        <v>45263</v>
      </c>
      <c r="DP133" s="718">
        <v>45269</v>
      </c>
      <c r="DQ133" s="719">
        <v>45329</v>
      </c>
      <c r="DR133" s="717">
        <v>45270</v>
      </c>
      <c r="DS133" s="718">
        <v>45276</v>
      </c>
      <c r="DT133" s="719">
        <v>45329</v>
      </c>
      <c r="DU133" s="717">
        <v>45272</v>
      </c>
      <c r="DV133" s="718">
        <v>45278</v>
      </c>
      <c r="DW133" s="719">
        <v>45327</v>
      </c>
      <c r="DX133" s="717">
        <v>45251</v>
      </c>
      <c r="DY133" s="718">
        <v>45257</v>
      </c>
      <c r="DZ133" s="719">
        <v>45331</v>
      </c>
      <c r="EA133" s="717">
        <v>45260</v>
      </c>
      <c r="EB133" s="718">
        <v>45266</v>
      </c>
      <c r="EC133" s="719">
        <v>45327</v>
      </c>
      <c r="ED133" s="717">
        <v>45265</v>
      </c>
      <c r="EE133" s="718">
        <v>45271</v>
      </c>
      <c r="EF133" s="719">
        <v>45327</v>
      </c>
      <c r="EG133" s="717">
        <v>45286</v>
      </c>
      <c r="EH133" s="718">
        <v>45292</v>
      </c>
      <c r="EI133" s="719">
        <v>45330</v>
      </c>
      <c r="EJ133" s="717">
        <v>45272</v>
      </c>
      <c r="EK133" s="718">
        <v>45278</v>
      </c>
      <c r="EL133" s="719">
        <v>45331</v>
      </c>
      <c r="EM133" s="717">
        <v>45245</v>
      </c>
      <c r="EN133" s="718">
        <v>45251</v>
      </c>
      <c r="EO133" s="719">
        <v>45327</v>
      </c>
      <c r="EP133" s="717">
        <v>45253</v>
      </c>
      <c r="EQ133" s="718">
        <v>45259</v>
      </c>
      <c r="ER133" s="719">
        <v>45330</v>
      </c>
    </row>
    <row r="134" spans="1:148" ht="13.5" thickBot="1" x14ac:dyDescent="0.25">
      <c r="A134" s="648">
        <v>2024</v>
      </c>
      <c r="B134" s="649">
        <v>20</v>
      </c>
      <c r="C134" s="672" t="s">
        <v>64616</v>
      </c>
      <c r="D134" s="673">
        <v>899</v>
      </c>
      <c r="E134" s="716">
        <v>45333</v>
      </c>
      <c r="F134" s="737">
        <v>45339</v>
      </c>
      <c r="G134" s="738"/>
      <c r="H134" s="717">
        <v>45266</v>
      </c>
      <c r="I134" s="718">
        <v>45272</v>
      </c>
      <c r="J134" s="719">
        <v>45337</v>
      </c>
      <c r="K134" s="717">
        <v>45274</v>
      </c>
      <c r="L134" s="718">
        <v>45280</v>
      </c>
      <c r="M134" s="719">
        <v>45336</v>
      </c>
      <c r="N134" s="674"/>
      <c r="O134" s="674"/>
      <c r="P134" s="674"/>
      <c r="Q134" s="717">
        <v>45272</v>
      </c>
      <c r="R134" s="718">
        <v>45278</v>
      </c>
      <c r="S134" s="719">
        <v>45334</v>
      </c>
      <c r="T134" s="717">
        <v>45256</v>
      </c>
      <c r="U134" s="718">
        <v>45262</v>
      </c>
      <c r="V134" s="719">
        <v>45335</v>
      </c>
      <c r="W134" s="717">
        <v>45268</v>
      </c>
      <c r="X134" s="718">
        <v>45274</v>
      </c>
      <c r="Y134" s="719">
        <v>45337</v>
      </c>
      <c r="Z134" s="717">
        <v>45272</v>
      </c>
      <c r="AA134" s="718">
        <v>45278</v>
      </c>
      <c r="AB134" s="719">
        <v>45334</v>
      </c>
      <c r="AC134" s="717">
        <v>45279</v>
      </c>
      <c r="AD134" s="718">
        <v>45285</v>
      </c>
      <c r="AE134" s="719">
        <v>45336</v>
      </c>
      <c r="AF134" s="717">
        <v>45277</v>
      </c>
      <c r="AG134" s="718">
        <v>45283</v>
      </c>
      <c r="AH134" s="719">
        <v>45338</v>
      </c>
      <c r="AI134" s="674"/>
      <c r="AJ134" s="674"/>
      <c r="AK134" s="674"/>
      <c r="AL134" s="717">
        <v>45284</v>
      </c>
      <c r="AM134" s="718">
        <v>45290</v>
      </c>
      <c r="AN134" s="719">
        <v>45336</v>
      </c>
      <c r="AO134" s="674"/>
      <c r="AP134" s="674"/>
      <c r="AQ134" s="674"/>
      <c r="AR134" s="717">
        <v>45246</v>
      </c>
      <c r="AS134" s="718">
        <v>45252</v>
      </c>
      <c r="AT134" s="719">
        <v>45334</v>
      </c>
      <c r="AU134" s="674"/>
      <c r="AV134" s="674"/>
      <c r="AW134" s="674"/>
      <c r="AX134" s="717">
        <v>45277</v>
      </c>
      <c r="AY134" s="718">
        <v>45283</v>
      </c>
      <c r="AZ134" s="719">
        <v>45334</v>
      </c>
      <c r="BA134" s="674"/>
      <c r="BB134" s="674"/>
      <c r="BC134" s="674"/>
      <c r="BD134" s="717">
        <v>45308</v>
      </c>
      <c r="BE134" s="718">
        <v>45314</v>
      </c>
      <c r="BF134" s="719">
        <v>45337</v>
      </c>
      <c r="BG134" s="674"/>
      <c r="BH134" s="674"/>
      <c r="BI134" s="674"/>
      <c r="BJ134" s="717">
        <v>45310</v>
      </c>
      <c r="BK134" s="718">
        <v>45316</v>
      </c>
      <c r="BL134" s="719">
        <v>45335</v>
      </c>
      <c r="BM134" s="720"/>
      <c r="BN134" s="721"/>
      <c r="BO134" s="722"/>
      <c r="BP134" s="720"/>
      <c r="BQ134" s="721"/>
      <c r="BR134" s="722"/>
      <c r="BS134" s="717">
        <v>45263</v>
      </c>
      <c r="BT134" s="718">
        <v>45269</v>
      </c>
      <c r="BU134" s="719">
        <v>45337</v>
      </c>
      <c r="BV134" s="717">
        <v>45279</v>
      </c>
      <c r="BW134" s="718">
        <v>45285</v>
      </c>
      <c r="BX134" s="719">
        <v>45338</v>
      </c>
      <c r="BY134" s="717">
        <v>45277</v>
      </c>
      <c r="BZ134" s="718">
        <v>45283</v>
      </c>
      <c r="CA134" s="719">
        <v>45336</v>
      </c>
      <c r="CB134" s="717">
        <v>45266</v>
      </c>
      <c r="CC134" s="718">
        <v>45272</v>
      </c>
      <c r="CD134" s="719">
        <v>45338</v>
      </c>
      <c r="CE134" s="717">
        <v>45288</v>
      </c>
      <c r="CF134" s="718">
        <v>45292</v>
      </c>
      <c r="CG134" s="719">
        <v>45335</v>
      </c>
      <c r="CH134" s="720"/>
      <c r="CI134" s="721"/>
      <c r="CJ134" s="722"/>
      <c r="CK134" s="720"/>
      <c r="CL134" s="721"/>
      <c r="CM134" s="722"/>
      <c r="CN134" s="720"/>
      <c r="CO134" s="721"/>
      <c r="CP134" s="722"/>
      <c r="CQ134" s="720"/>
      <c r="CR134" s="721"/>
      <c r="CS134" s="722"/>
      <c r="CT134" s="717">
        <v>45286</v>
      </c>
      <c r="CU134" s="718">
        <v>45292</v>
      </c>
      <c r="CV134" s="719">
        <v>45334</v>
      </c>
      <c r="CW134" s="717">
        <v>45276</v>
      </c>
      <c r="CX134" s="718">
        <v>45282</v>
      </c>
      <c r="CY134" s="719">
        <v>45337</v>
      </c>
      <c r="CZ134" s="720"/>
      <c r="DA134" s="721"/>
      <c r="DB134" s="722"/>
      <c r="DC134" s="717">
        <v>45246</v>
      </c>
      <c r="DD134" s="718">
        <v>45252</v>
      </c>
      <c r="DE134" s="719">
        <v>45338</v>
      </c>
      <c r="DF134" s="717">
        <v>45281</v>
      </c>
      <c r="DG134" s="718">
        <v>45287</v>
      </c>
      <c r="DH134" s="719">
        <v>45337</v>
      </c>
      <c r="DI134" s="717">
        <v>45286</v>
      </c>
      <c r="DJ134" s="718">
        <v>45292</v>
      </c>
      <c r="DK134" s="719">
        <v>45336</v>
      </c>
      <c r="DL134" s="717">
        <v>45269</v>
      </c>
      <c r="DM134" s="718">
        <v>45275</v>
      </c>
      <c r="DN134" s="719">
        <v>45337</v>
      </c>
      <c r="DO134" s="717">
        <v>45270</v>
      </c>
      <c r="DP134" s="718">
        <v>45276</v>
      </c>
      <c r="DQ134" s="719">
        <v>45336</v>
      </c>
      <c r="DR134" s="717">
        <v>45277</v>
      </c>
      <c r="DS134" s="718">
        <v>45283</v>
      </c>
      <c r="DT134" s="719">
        <v>45336</v>
      </c>
      <c r="DU134" s="717">
        <v>45279</v>
      </c>
      <c r="DV134" s="718">
        <v>45285</v>
      </c>
      <c r="DW134" s="719">
        <v>45334</v>
      </c>
      <c r="DX134" s="717">
        <v>45258</v>
      </c>
      <c r="DY134" s="718">
        <v>45264</v>
      </c>
      <c r="DZ134" s="719">
        <v>45338</v>
      </c>
      <c r="EA134" s="717">
        <v>45267</v>
      </c>
      <c r="EB134" s="718">
        <v>45273</v>
      </c>
      <c r="EC134" s="719">
        <v>45334</v>
      </c>
      <c r="ED134" s="717">
        <v>45272</v>
      </c>
      <c r="EE134" s="718">
        <v>45278</v>
      </c>
      <c r="EF134" s="719">
        <v>45334</v>
      </c>
      <c r="EG134" s="717">
        <v>45293</v>
      </c>
      <c r="EH134" s="718">
        <v>45299</v>
      </c>
      <c r="EI134" s="719">
        <v>45337</v>
      </c>
      <c r="EJ134" s="717">
        <v>45279</v>
      </c>
      <c r="EK134" s="718">
        <v>45285</v>
      </c>
      <c r="EL134" s="719">
        <v>45338</v>
      </c>
      <c r="EM134" s="717">
        <v>45252</v>
      </c>
      <c r="EN134" s="718">
        <v>45258</v>
      </c>
      <c r="EO134" s="719">
        <v>45334</v>
      </c>
      <c r="EP134" s="717">
        <v>45260</v>
      </c>
      <c r="EQ134" s="718">
        <v>45266</v>
      </c>
      <c r="ER134" s="719">
        <v>45337</v>
      </c>
    </row>
    <row r="135" spans="1:148" ht="13.5" thickBot="1" x14ac:dyDescent="0.25">
      <c r="A135" s="648">
        <v>2024</v>
      </c>
      <c r="B135" s="649">
        <v>21</v>
      </c>
      <c r="C135" s="672" t="s">
        <v>64616</v>
      </c>
      <c r="D135" s="673">
        <v>899</v>
      </c>
      <c r="E135" s="716">
        <v>45340</v>
      </c>
      <c r="F135" s="737">
        <v>45346</v>
      </c>
      <c r="G135" s="738"/>
      <c r="H135" s="717">
        <v>45273</v>
      </c>
      <c r="I135" s="718">
        <v>45279</v>
      </c>
      <c r="J135" s="719">
        <v>45344</v>
      </c>
      <c r="K135" s="717">
        <v>45281</v>
      </c>
      <c r="L135" s="718">
        <v>45287</v>
      </c>
      <c r="M135" s="719">
        <v>45343</v>
      </c>
      <c r="N135" s="674"/>
      <c r="O135" s="674"/>
      <c r="P135" s="674"/>
      <c r="Q135" s="717">
        <v>45279</v>
      </c>
      <c r="R135" s="718">
        <v>45285</v>
      </c>
      <c r="S135" s="719">
        <v>45341</v>
      </c>
      <c r="T135" s="717">
        <v>45263</v>
      </c>
      <c r="U135" s="718">
        <v>45269</v>
      </c>
      <c r="V135" s="719">
        <v>45342</v>
      </c>
      <c r="W135" s="717">
        <v>45275</v>
      </c>
      <c r="X135" s="718">
        <v>45281</v>
      </c>
      <c r="Y135" s="719">
        <v>45344</v>
      </c>
      <c r="Z135" s="717">
        <v>45279</v>
      </c>
      <c r="AA135" s="718">
        <v>45285</v>
      </c>
      <c r="AB135" s="719">
        <v>45341</v>
      </c>
      <c r="AC135" s="717">
        <v>45286</v>
      </c>
      <c r="AD135" s="718">
        <v>45292</v>
      </c>
      <c r="AE135" s="719">
        <v>45343</v>
      </c>
      <c r="AF135" s="717">
        <v>45284</v>
      </c>
      <c r="AG135" s="718">
        <v>45290</v>
      </c>
      <c r="AH135" s="719">
        <v>45345</v>
      </c>
      <c r="AI135" s="674"/>
      <c r="AJ135" s="674"/>
      <c r="AK135" s="674"/>
      <c r="AL135" s="717">
        <v>45291</v>
      </c>
      <c r="AM135" s="718">
        <v>45297</v>
      </c>
      <c r="AN135" s="719">
        <v>45343</v>
      </c>
      <c r="AO135" s="674"/>
      <c r="AP135" s="674"/>
      <c r="AQ135" s="674"/>
      <c r="AR135" s="717">
        <v>45253</v>
      </c>
      <c r="AS135" s="718">
        <v>45259</v>
      </c>
      <c r="AT135" s="719">
        <v>45341</v>
      </c>
      <c r="AU135" s="674"/>
      <c r="AV135" s="674"/>
      <c r="AW135" s="674"/>
      <c r="AX135" s="717">
        <v>45284</v>
      </c>
      <c r="AY135" s="718">
        <v>45290</v>
      </c>
      <c r="AZ135" s="719">
        <v>45341</v>
      </c>
      <c r="BA135" s="674"/>
      <c r="BB135" s="674"/>
      <c r="BC135" s="674"/>
      <c r="BD135" s="717">
        <v>45315</v>
      </c>
      <c r="BE135" s="718">
        <v>45321</v>
      </c>
      <c r="BF135" s="719">
        <v>45344</v>
      </c>
      <c r="BG135" s="674"/>
      <c r="BH135" s="674"/>
      <c r="BI135" s="674"/>
      <c r="BJ135" s="717">
        <v>45317</v>
      </c>
      <c r="BK135" s="718">
        <v>45323</v>
      </c>
      <c r="BL135" s="719">
        <v>45342</v>
      </c>
      <c r="BM135" s="720"/>
      <c r="BN135" s="721"/>
      <c r="BO135" s="722"/>
      <c r="BP135" s="720"/>
      <c r="BQ135" s="721"/>
      <c r="BR135" s="722"/>
      <c r="BS135" s="717">
        <v>45270</v>
      </c>
      <c r="BT135" s="718">
        <v>45276</v>
      </c>
      <c r="BU135" s="719">
        <v>45344</v>
      </c>
      <c r="BV135" s="717">
        <v>45286</v>
      </c>
      <c r="BW135" s="718">
        <v>45292</v>
      </c>
      <c r="BX135" s="719">
        <v>45345</v>
      </c>
      <c r="BY135" s="717">
        <v>45284</v>
      </c>
      <c r="BZ135" s="718">
        <v>45290</v>
      </c>
      <c r="CA135" s="719">
        <v>45343</v>
      </c>
      <c r="CB135" s="717">
        <v>45273</v>
      </c>
      <c r="CC135" s="718">
        <v>45279</v>
      </c>
      <c r="CD135" s="719">
        <v>45345</v>
      </c>
      <c r="CE135" s="717">
        <v>45295</v>
      </c>
      <c r="CF135" s="718">
        <v>45299</v>
      </c>
      <c r="CG135" s="719">
        <v>45342</v>
      </c>
      <c r="CH135" s="720"/>
      <c r="CI135" s="721"/>
      <c r="CJ135" s="722"/>
      <c r="CK135" s="720"/>
      <c r="CL135" s="721"/>
      <c r="CM135" s="722"/>
      <c r="CN135" s="720"/>
      <c r="CO135" s="721"/>
      <c r="CP135" s="722"/>
      <c r="CQ135" s="720"/>
      <c r="CR135" s="721"/>
      <c r="CS135" s="722"/>
      <c r="CT135" s="717">
        <v>45293</v>
      </c>
      <c r="CU135" s="718">
        <v>45299</v>
      </c>
      <c r="CV135" s="719">
        <v>45341</v>
      </c>
      <c r="CW135" s="717">
        <v>45283</v>
      </c>
      <c r="CX135" s="718">
        <v>45289</v>
      </c>
      <c r="CY135" s="719">
        <v>45344</v>
      </c>
      <c r="CZ135" s="720"/>
      <c r="DA135" s="721"/>
      <c r="DB135" s="722"/>
      <c r="DC135" s="717">
        <v>45253</v>
      </c>
      <c r="DD135" s="718">
        <v>45259</v>
      </c>
      <c r="DE135" s="719">
        <v>45345</v>
      </c>
      <c r="DF135" s="717">
        <v>45288</v>
      </c>
      <c r="DG135" s="718">
        <v>45294</v>
      </c>
      <c r="DH135" s="719">
        <v>45344</v>
      </c>
      <c r="DI135" s="717">
        <v>45293</v>
      </c>
      <c r="DJ135" s="718">
        <v>45299</v>
      </c>
      <c r="DK135" s="719">
        <v>45343</v>
      </c>
      <c r="DL135" s="717">
        <v>45276</v>
      </c>
      <c r="DM135" s="718">
        <v>45282</v>
      </c>
      <c r="DN135" s="719">
        <v>45344</v>
      </c>
      <c r="DO135" s="717">
        <v>45277</v>
      </c>
      <c r="DP135" s="718">
        <v>45283</v>
      </c>
      <c r="DQ135" s="719">
        <v>45343</v>
      </c>
      <c r="DR135" s="717">
        <v>45284</v>
      </c>
      <c r="DS135" s="718">
        <v>45290</v>
      </c>
      <c r="DT135" s="719">
        <v>45343</v>
      </c>
      <c r="DU135" s="717">
        <v>45286</v>
      </c>
      <c r="DV135" s="718">
        <v>45292</v>
      </c>
      <c r="DW135" s="719">
        <v>45341</v>
      </c>
      <c r="DX135" s="717">
        <v>45265</v>
      </c>
      <c r="DY135" s="718">
        <v>45271</v>
      </c>
      <c r="DZ135" s="719">
        <v>45345</v>
      </c>
      <c r="EA135" s="717">
        <v>45274</v>
      </c>
      <c r="EB135" s="718">
        <v>45280</v>
      </c>
      <c r="EC135" s="719">
        <v>45341</v>
      </c>
      <c r="ED135" s="717">
        <v>45279</v>
      </c>
      <c r="EE135" s="718">
        <v>45285</v>
      </c>
      <c r="EF135" s="719">
        <v>45341</v>
      </c>
      <c r="EG135" s="717">
        <v>45300</v>
      </c>
      <c r="EH135" s="718">
        <v>45306</v>
      </c>
      <c r="EI135" s="719">
        <v>45344</v>
      </c>
      <c r="EJ135" s="717">
        <v>45286</v>
      </c>
      <c r="EK135" s="718">
        <v>45292</v>
      </c>
      <c r="EL135" s="719">
        <v>45345</v>
      </c>
      <c r="EM135" s="717">
        <v>45259</v>
      </c>
      <c r="EN135" s="718">
        <v>45265</v>
      </c>
      <c r="EO135" s="719">
        <v>45341</v>
      </c>
      <c r="EP135" s="717">
        <v>45267</v>
      </c>
      <c r="EQ135" s="718">
        <v>45273</v>
      </c>
      <c r="ER135" s="719">
        <v>45344</v>
      </c>
    </row>
    <row r="136" spans="1:148" ht="13.5" thickBot="1" x14ac:dyDescent="0.25">
      <c r="A136" s="648">
        <v>2024</v>
      </c>
      <c r="B136" s="649">
        <v>22</v>
      </c>
      <c r="C136" s="672" t="s">
        <v>64616</v>
      </c>
      <c r="D136" s="673">
        <v>899</v>
      </c>
      <c r="E136" s="716">
        <v>45347</v>
      </c>
      <c r="F136" s="737">
        <v>45353</v>
      </c>
      <c r="G136" s="738"/>
      <c r="H136" s="717">
        <v>45280</v>
      </c>
      <c r="I136" s="718">
        <v>45286</v>
      </c>
      <c r="J136" s="719">
        <v>45351</v>
      </c>
      <c r="K136" s="717">
        <v>45288</v>
      </c>
      <c r="L136" s="718">
        <v>45294</v>
      </c>
      <c r="M136" s="719">
        <v>45350</v>
      </c>
      <c r="N136" s="674"/>
      <c r="O136" s="674"/>
      <c r="P136" s="674"/>
      <c r="Q136" s="717">
        <v>45286</v>
      </c>
      <c r="R136" s="718">
        <v>45292</v>
      </c>
      <c r="S136" s="719">
        <v>45348</v>
      </c>
      <c r="T136" s="717">
        <v>45270</v>
      </c>
      <c r="U136" s="718">
        <v>45276</v>
      </c>
      <c r="V136" s="719">
        <v>45349</v>
      </c>
      <c r="W136" s="717">
        <v>45282</v>
      </c>
      <c r="X136" s="718">
        <v>45288</v>
      </c>
      <c r="Y136" s="719">
        <v>45351</v>
      </c>
      <c r="Z136" s="717">
        <v>45286</v>
      </c>
      <c r="AA136" s="718">
        <v>45292</v>
      </c>
      <c r="AB136" s="719">
        <v>45348</v>
      </c>
      <c r="AC136" s="717">
        <v>45293</v>
      </c>
      <c r="AD136" s="718">
        <v>45299</v>
      </c>
      <c r="AE136" s="719">
        <v>45350</v>
      </c>
      <c r="AF136" s="717">
        <v>45291</v>
      </c>
      <c r="AG136" s="718">
        <v>45297</v>
      </c>
      <c r="AH136" s="719">
        <v>45352</v>
      </c>
      <c r="AI136" s="674"/>
      <c r="AJ136" s="674"/>
      <c r="AK136" s="674"/>
      <c r="AL136" s="717">
        <v>45298</v>
      </c>
      <c r="AM136" s="718">
        <v>45304</v>
      </c>
      <c r="AN136" s="719">
        <v>45350</v>
      </c>
      <c r="AO136" s="674"/>
      <c r="AP136" s="674"/>
      <c r="AQ136" s="674"/>
      <c r="AR136" s="717">
        <v>45260</v>
      </c>
      <c r="AS136" s="718">
        <v>45266</v>
      </c>
      <c r="AT136" s="719">
        <v>45348</v>
      </c>
      <c r="AU136" s="674"/>
      <c r="AV136" s="674"/>
      <c r="AW136" s="674"/>
      <c r="AX136" s="717">
        <v>45291</v>
      </c>
      <c r="AY136" s="718">
        <v>45297</v>
      </c>
      <c r="AZ136" s="719">
        <v>45348</v>
      </c>
      <c r="BA136" s="674"/>
      <c r="BB136" s="674"/>
      <c r="BC136" s="674"/>
      <c r="BD136" s="717">
        <v>45322</v>
      </c>
      <c r="BE136" s="718">
        <v>45328</v>
      </c>
      <c r="BF136" s="719">
        <v>45351</v>
      </c>
      <c r="BG136" s="674"/>
      <c r="BH136" s="674"/>
      <c r="BI136" s="674"/>
      <c r="BJ136" s="717">
        <v>45324</v>
      </c>
      <c r="BK136" s="718">
        <v>45330</v>
      </c>
      <c r="BL136" s="719">
        <v>45349</v>
      </c>
      <c r="BM136" s="720"/>
      <c r="BN136" s="721"/>
      <c r="BO136" s="722"/>
      <c r="BP136" s="720"/>
      <c r="BQ136" s="721"/>
      <c r="BR136" s="722"/>
      <c r="BS136" s="717">
        <v>45277</v>
      </c>
      <c r="BT136" s="718">
        <v>45283</v>
      </c>
      <c r="BU136" s="719">
        <v>45351</v>
      </c>
      <c r="BV136" s="717">
        <v>45293</v>
      </c>
      <c r="BW136" s="718">
        <v>45299</v>
      </c>
      <c r="BX136" s="719">
        <v>45352</v>
      </c>
      <c r="BY136" s="717">
        <v>45291</v>
      </c>
      <c r="BZ136" s="718">
        <v>45297</v>
      </c>
      <c r="CA136" s="719">
        <v>45350</v>
      </c>
      <c r="CB136" s="717">
        <v>45280</v>
      </c>
      <c r="CC136" s="718">
        <v>45286</v>
      </c>
      <c r="CD136" s="719">
        <v>45352</v>
      </c>
      <c r="CE136" s="717">
        <v>45302</v>
      </c>
      <c r="CF136" s="718">
        <v>45306</v>
      </c>
      <c r="CG136" s="719">
        <v>45349</v>
      </c>
      <c r="CH136" s="720"/>
      <c r="CI136" s="721"/>
      <c r="CJ136" s="722"/>
      <c r="CK136" s="720"/>
      <c r="CL136" s="721"/>
      <c r="CM136" s="722"/>
      <c r="CN136" s="720"/>
      <c r="CO136" s="721"/>
      <c r="CP136" s="722"/>
      <c r="CQ136" s="720"/>
      <c r="CR136" s="721"/>
      <c r="CS136" s="722"/>
      <c r="CT136" s="717">
        <v>45300</v>
      </c>
      <c r="CU136" s="718">
        <v>45306</v>
      </c>
      <c r="CV136" s="719">
        <v>45348</v>
      </c>
      <c r="CW136" s="717">
        <v>45290</v>
      </c>
      <c r="CX136" s="718">
        <v>45296</v>
      </c>
      <c r="CY136" s="719">
        <v>45351</v>
      </c>
      <c r="CZ136" s="720"/>
      <c r="DA136" s="721"/>
      <c r="DB136" s="722"/>
      <c r="DC136" s="717">
        <v>45260</v>
      </c>
      <c r="DD136" s="718">
        <v>45266</v>
      </c>
      <c r="DE136" s="719">
        <v>45352</v>
      </c>
      <c r="DF136" s="717">
        <v>45295</v>
      </c>
      <c r="DG136" s="718">
        <v>45301</v>
      </c>
      <c r="DH136" s="719">
        <v>45351</v>
      </c>
      <c r="DI136" s="717">
        <v>45300</v>
      </c>
      <c r="DJ136" s="718">
        <v>45306</v>
      </c>
      <c r="DK136" s="719">
        <v>45350</v>
      </c>
      <c r="DL136" s="717">
        <v>45283</v>
      </c>
      <c r="DM136" s="718">
        <v>45289</v>
      </c>
      <c r="DN136" s="719">
        <v>45351</v>
      </c>
      <c r="DO136" s="717">
        <v>45284</v>
      </c>
      <c r="DP136" s="718">
        <v>45290</v>
      </c>
      <c r="DQ136" s="719">
        <v>45350</v>
      </c>
      <c r="DR136" s="717">
        <v>45291</v>
      </c>
      <c r="DS136" s="718">
        <v>45297</v>
      </c>
      <c r="DT136" s="719">
        <v>45350</v>
      </c>
      <c r="DU136" s="717">
        <v>45293</v>
      </c>
      <c r="DV136" s="718">
        <v>45299</v>
      </c>
      <c r="DW136" s="719">
        <v>45348</v>
      </c>
      <c r="DX136" s="717">
        <v>45272</v>
      </c>
      <c r="DY136" s="718">
        <v>45278</v>
      </c>
      <c r="DZ136" s="719">
        <v>45352</v>
      </c>
      <c r="EA136" s="717">
        <v>45281</v>
      </c>
      <c r="EB136" s="718">
        <v>45287</v>
      </c>
      <c r="EC136" s="719">
        <v>45348</v>
      </c>
      <c r="ED136" s="717">
        <v>45286</v>
      </c>
      <c r="EE136" s="718">
        <v>45292</v>
      </c>
      <c r="EF136" s="719">
        <v>45348</v>
      </c>
      <c r="EG136" s="717">
        <v>45307</v>
      </c>
      <c r="EH136" s="718">
        <v>45313</v>
      </c>
      <c r="EI136" s="719">
        <v>45351</v>
      </c>
      <c r="EJ136" s="717">
        <v>45293</v>
      </c>
      <c r="EK136" s="718">
        <v>45299</v>
      </c>
      <c r="EL136" s="719">
        <v>45352</v>
      </c>
      <c r="EM136" s="717">
        <v>45266</v>
      </c>
      <c r="EN136" s="718">
        <v>45272</v>
      </c>
      <c r="EO136" s="719">
        <v>45348</v>
      </c>
      <c r="EP136" s="717">
        <v>45274</v>
      </c>
      <c r="EQ136" s="718">
        <v>45280</v>
      </c>
      <c r="ER136" s="719">
        <v>45351</v>
      </c>
    </row>
    <row r="137" spans="1:148" ht="13.5" thickBot="1" x14ac:dyDescent="0.25">
      <c r="A137" s="648">
        <v>2024</v>
      </c>
      <c r="B137" s="649">
        <v>23</v>
      </c>
      <c r="C137" s="672" t="s">
        <v>64616</v>
      </c>
      <c r="D137" s="673">
        <v>899</v>
      </c>
      <c r="E137" s="716">
        <v>45354</v>
      </c>
      <c r="F137" s="737">
        <v>45360</v>
      </c>
      <c r="G137" s="738"/>
      <c r="H137" s="717">
        <v>45287</v>
      </c>
      <c r="I137" s="718">
        <v>45293</v>
      </c>
      <c r="J137" s="719">
        <v>45358</v>
      </c>
      <c r="K137" s="717">
        <v>45295</v>
      </c>
      <c r="L137" s="718">
        <v>45301</v>
      </c>
      <c r="M137" s="719">
        <v>45357</v>
      </c>
      <c r="N137" s="674"/>
      <c r="O137" s="674"/>
      <c r="P137" s="674"/>
      <c r="Q137" s="717">
        <v>45293</v>
      </c>
      <c r="R137" s="718">
        <v>45299</v>
      </c>
      <c r="S137" s="719">
        <v>45355</v>
      </c>
      <c r="T137" s="717">
        <v>45277</v>
      </c>
      <c r="U137" s="718">
        <v>45283</v>
      </c>
      <c r="V137" s="719">
        <v>45356</v>
      </c>
      <c r="W137" s="717">
        <v>45289</v>
      </c>
      <c r="X137" s="718">
        <v>45295</v>
      </c>
      <c r="Y137" s="719">
        <v>45358</v>
      </c>
      <c r="Z137" s="717">
        <v>45293</v>
      </c>
      <c r="AA137" s="718">
        <v>45299</v>
      </c>
      <c r="AB137" s="719">
        <v>45355</v>
      </c>
      <c r="AC137" s="717">
        <v>45300</v>
      </c>
      <c r="AD137" s="718">
        <v>45306</v>
      </c>
      <c r="AE137" s="719">
        <v>45357</v>
      </c>
      <c r="AF137" s="717">
        <v>45298</v>
      </c>
      <c r="AG137" s="718">
        <v>45304</v>
      </c>
      <c r="AH137" s="719">
        <v>45359</v>
      </c>
      <c r="AI137" s="674"/>
      <c r="AJ137" s="674"/>
      <c r="AK137" s="674"/>
      <c r="AL137" s="717">
        <v>45305</v>
      </c>
      <c r="AM137" s="718">
        <v>45311</v>
      </c>
      <c r="AN137" s="719">
        <v>45357</v>
      </c>
      <c r="AO137" s="674"/>
      <c r="AP137" s="674"/>
      <c r="AQ137" s="674"/>
      <c r="AR137" s="717">
        <v>45267</v>
      </c>
      <c r="AS137" s="718">
        <v>45273</v>
      </c>
      <c r="AT137" s="719">
        <v>45355</v>
      </c>
      <c r="AU137" s="674"/>
      <c r="AV137" s="674"/>
      <c r="AW137" s="674"/>
      <c r="AX137" s="717">
        <v>45298</v>
      </c>
      <c r="AY137" s="718">
        <v>45304</v>
      </c>
      <c r="AZ137" s="719">
        <v>45355</v>
      </c>
      <c r="BA137" s="674"/>
      <c r="BB137" s="674"/>
      <c r="BC137" s="674"/>
      <c r="BD137" s="717">
        <v>45329</v>
      </c>
      <c r="BE137" s="718">
        <v>45335</v>
      </c>
      <c r="BF137" s="719">
        <v>45358</v>
      </c>
      <c r="BG137" s="674"/>
      <c r="BH137" s="674"/>
      <c r="BI137" s="674"/>
      <c r="BJ137" s="717">
        <v>45331</v>
      </c>
      <c r="BK137" s="718">
        <v>45337</v>
      </c>
      <c r="BL137" s="719">
        <v>45356</v>
      </c>
      <c r="BM137" s="720"/>
      <c r="BN137" s="721"/>
      <c r="BO137" s="722"/>
      <c r="BP137" s="720"/>
      <c r="BQ137" s="721"/>
      <c r="BR137" s="722"/>
      <c r="BS137" s="717">
        <v>45284</v>
      </c>
      <c r="BT137" s="718">
        <v>45290</v>
      </c>
      <c r="BU137" s="719">
        <v>45358</v>
      </c>
      <c r="BV137" s="717">
        <v>45300</v>
      </c>
      <c r="BW137" s="718">
        <v>45306</v>
      </c>
      <c r="BX137" s="719">
        <v>45359</v>
      </c>
      <c r="BY137" s="717">
        <v>45298</v>
      </c>
      <c r="BZ137" s="718">
        <v>45304</v>
      </c>
      <c r="CA137" s="719">
        <v>45357</v>
      </c>
      <c r="CB137" s="717">
        <v>45287</v>
      </c>
      <c r="CC137" s="718">
        <v>45293</v>
      </c>
      <c r="CD137" s="719">
        <v>45359</v>
      </c>
      <c r="CE137" s="717">
        <v>45309</v>
      </c>
      <c r="CF137" s="718">
        <v>45313</v>
      </c>
      <c r="CG137" s="719">
        <v>45356</v>
      </c>
      <c r="CH137" s="720"/>
      <c r="CI137" s="721"/>
      <c r="CJ137" s="722"/>
      <c r="CK137" s="720"/>
      <c r="CL137" s="721"/>
      <c r="CM137" s="722"/>
      <c r="CN137" s="720"/>
      <c r="CO137" s="721"/>
      <c r="CP137" s="722"/>
      <c r="CQ137" s="720"/>
      <c r="CR137" s="721"/>
      <c r="CS137" s="722"/>
      <c r="CT137" s="717">
        <v>45307</v>
      </c>
      <c r="CU137" s="718">
        <v>45313</v>
      </c>
      <c r="CV137" s="719">
        <v>45355</v>
      </c>
      <c r="CW137" s="717">
        <v>45297</v>
      </c>
      <c r="CX137" s="718">
        <v>45303</v>
      </c>
      <c r="CY137" s="719">
        <v>45358</v>
      </c>
      <c r="CZ137" s="720"/>
      <c r="DA137" s="721"/>
      <c r="DB137" s="722"/>
      <c r="DC137" s="717">
        <v>45267</v>
      </c>
      <c r="DD137" s="718">
        <v>45273</v>
      </c>
      <c r="DE137" s="719">
        <v>45359</v>
      </c>
      <c r="DF137" s="717">
        <v>45302</v>
      </c>
      <c r="DG137" s="718">
        <v>45308</v>
      </c>
      <c r="DH137" s="719">
        <v>45358</v>
      </c>
      <c r="DI137" s="717">
        <v>45307</v>
      </c>
      <c r="DJ137" s="718">
        <v>45313</v>
      </c>
      <c r="DK137" s="719">
        <v>45357</v>
      </c>
      <c r="DL137" s="717">
        <v>45290</v>
      </c>
      <c r="DM137" s="718">
        <v>45296</v>
      </c>
      <c r="DN137" s="719">
        <v>45358</v>
      </c>
      <c r="DO137" s="717">
        <v>45291</v>
      </c>
      <c r="DP137" s="718">
        <v>45297</v>
      </c>
      <c r="DQ137" s="719">
        <v>45357</v>
      </c>
      <c r="DR137" s="717">
        <v>45298</v>
      </c>
      <c r="DS137" s="718">
        <v>45304</v>
      </c>
      <c r="DT137" s="719">
        <v>45357</v>
      </c>
      <c r="DU137" s="717">
        <v>45300</v>
      </c>
      <c r="DV137" s="718">
        <v>45306</v>
      </c>
      <c r="DW137" s="719">
        <v>45355</v>
      </c>
      <c r="DX137" s="717">
        <v>45279</v>
      </c>
      <c r="DY137" s="718">
        <v>45285</v>
      </c>
      <c r="DZ137" s="719">
        <v>45359</v>
      </c>
      <c r="EA137" s="717">
        <v>45288</v>
      </c>
      <c r="EB137" s="718">
        <v>45294</v>
      </c>
      <c r="EC137" s="719">
        <v>45355</v>
      </c>
      <c r="ED137" s="717">
        <v>45293</v>
      </c>
      <c r="EE137" s="718">
        <v>45299</v>
      </c>
      <c r="EF137" s="719">
        <v>45355</v>
      </c>
      <c r="EG137" s="717">
        <v>45314</v>
      </c>
      <c r="EH137" s="718">
        <v>45320</v>
      </c>
      <c r="EI137" s="719">
        <v>45358</v>
      </c>
      <c r="EJ137" s="717">
        <v>45300</v>
      </c>
      <c r="EK137" s="718">
        <v>45306</v>
      </c>
      <c r="EL137" s="719">
        <v>45359</v>
      </c>
      <c r="EM137" s="717">
        <v>45273</v>
      </c>
      <c r="EN137" s="718">
        <v>45279</v>
      </c>
      <c r="EO137" s="719">
        <v>45355</v>
      </c>
      <c r="EP137" s="717">
        <v>45281</v>
      </c>
      <c r="EQ137" s="718">
        <v>45287</v>
      </c>
      <c r="ER137" s="719">
        <v>45358</v>
      </c>
    </row>
    <row r="138" spans="1:148" ht="13.5" thickBot="1" x14ac:dyDescent="0.25">
      <c r="A138" s="648">
        <v>2024</v>
      </c>
      <c r="B138" s="649">
        <v>24</v>
      </c>
      <c r="C138" s="672" t="s">
        <v>64616</v>
      </c>
      <c r="D138" s="673">
        <v>899</v>
      </c>
      <c r="E138" s="716">
        <v>45361</v>
      </c>
      <c r="F138" s="737">
        <v>45367</v>
      </c>
      <c r="G138" s="738"/>
      <c r="H138" s="717">
        <v>45294</v>
      </c>
      <c r="I138" s="718">
        <v>45300</v>
      </c>
      <c r="J138" s="719">
        <v>45365</v>
      </c>
      <c r="K138" s="717">
        <v>45302</v>
      </c>
      <c r="L138" s="718">
        <v>45308</v>
      </c>
      <c r="M138" s="719">
        <v>45364</v>
      </c>
      <c r="N138" s="674"/>
      <c r="O138" s="674"/>
      <c r="P138" s="674"/>
      <c r="Q138" s="717">
        <v>45300</v>
      </c>
      <c r="R138" s="718">
        <v>45306</v>
      </c>
      <c r="S138" s="719">
        <v>45362</v>
      </c>
      <c r="T138" s="717">
        <v>45284</v>
      </c>
      <c r="U138" s="718">
        <v>45290</v>
      </c>
      <c r="V138" s="719">
        <v>45363</v>
      </c>
      <c r="W138" s="717">
        <v>45296</v>
      </c>
      <c r="X138" s="718">
        <v>45302</v>
      </c>
      <c r="Y138" s="719">
        <v>45365</v>
      </c>
      <c r="Z138" s="717">
        <v>45300</v>
      </c>
      <c r="AA138" s="718">
        <v>45306</v>
      </c>
      <c r="AB138" s="719">
        <v>45362</v>
      </c>
      <c r="AC138" s="717">
        <v>45307</v>
      </c>
      <c r="AD138" s="718">
        <v>45313</v>
      </c>
      <c r="AE138" s="719">
        <v>45364</v>
      </c>
      <c r="AF138" s="717">
        <v>45305</v>
      </c>
      <c r="AG138" s="718">
        <v>45311</v>
      </c>
      <c r="AH138" s="719">
        <v>45366</v>
      </c>
      <c r="AI138" s="674"/>
      <c r="AJ138" s="674"/>
      <c r="AK138" s="674"/>
      <c r="AL138" s="717">
        <v>45312</v>
      </c>
      <c r="AM138" s="718">
        <v>45318</v>
      </c>
      <c r="AN138" s="719">
        <v>45364</v>
      </c>
      <c r="AO138" s="674"/>
      <c r="AP138" s="674"/>
      <c r="AQ138" s="674"/>
      <c r="AR138" s="717">
        <v>45274</v>
      </c>
      <c r="AS138" s="718">
        <v>45280</v>
      </c>
      <c r="AT138" s="719">
        <v>45362</v>
      </c>
      <c r="AU138" s="674"/>
      <c r="AV138" s="674"/>
      <c r="AW138" s="674"/>
      <c r="AX138" s="717">
        <v>45305</v>
      </c>
      <c r="AY138" s="718">
        <v>45311</v>
      </c>
      <c r="AZ138" s="719">
        <v>45362</v>
      </c>
      <c r="BA138" s="674"/>
      <c r="BB138" s="674"/>
      <c r="BC138" s="674"/>
      <c r="BD138" s="717">
        <v>45336</v>
      </c>
      <c r="BE138" s="718">
        <v>45342</v>
      </c>
      <c r="BF138" s="719">
        <v>45365</v>
      </c>
      <c r="BG138" s="674"/>
      <c r="BH138" s="674"/>
      <c r="BI138" s="674"/>
      <c r="BJ138" s="717">
        <v>45338</v>
      </c>
      <c r="BK138" s="718">
        <v>45344</v>
      </c>
      <c r="BL138" s="719">
        <v>45363</v>
      </c>
      <c r="BM138" s="720"/>
      <c r="BN138" s="721"/>
      <c r="BO138" s="722"/>
      <c r="BP138" s="720"/>
      <c r="BQ138" s="721"/>
      <c r="BR138" s="722"/>
      <c r="BS138" s="717">
        <v>45291</v>
      </c>
      <c r="BT138" s="718">
        <v>45297</v>
      </c>
      <c r="BU138" s="719">
        <v>45365</v>
      </c>
      <c r="BV138" s="717">
        <v>45307</v>
      </c>
      <c r="BW138" s="718">
        <v>45313</v>
      </c>
      <c r="BX138" s="719">
        <v>45366</v>
      </c>
      <c r="BY138" s="717">
        <v>45305</v>
      </c>
      <c r="BZ138" s="718">
        <v>45311</v>
      </c>
      <c r="CA138" s="719">
        <v>45364</v>
      </c>
      <c r="CB138" s="717">
        <v>45294</v>
      </c>
      <c r="CC138" s="718">
        <v>45300</v>
      </c>
      <c r="CD138" s="719">
        <v>45366</v>
      </c>
      <c r="CE138" s="717">
        <v>45316</v>
      </c>
      <c r="CF138" s="718">
        <v>45320</v>
      </c>
      <c r="CG138" s="719">
        <v>45363</v>
      </c>
      <c r="CH138" s="720"/>
      <c r="CI138" s="721"/>
      <c r="CJ138" s="722"/>
      <c r="CK138" s="720"/>
      <c r="CL138" s="721"/>
      <c r="CM138" s="722"/>
      <c r="CN138" s="720"/>
      <c r="CO138" s="721"/>
      <c r="CP138" s="722"/>
      <c r="CQ138" s="720"/>
      <c r="CR138" s="721"/>
      <c r="CS138" s="722"/>
      <c r="CT138" s="717">
        <v>45314</v>
      </c>
      <c r="CU138" s="718">
        <v>45320</v>
      </c>
      <c r="CV138" s="719">
        <v>45362</v>
      </c>
      <c r="CW138" s="717">
        <v>45304</v>
      </c>
      <c r="CX138" s="718">
        <v>45310</v>
      </c>
      <c r="CY138" s="719">
        <v>45365</v>
      </c>
      <c r="CZ138" s="720"/>
      <c r="DA138" s="721"/>
      <c r="DB138" s="722"/>
      <c r="DC138" s="717">
        <v>45274</v>
      </c>
      <c r="DD138" s="718">
        <v>45280</v>
      </c>
      <c r="DE138" s="719">
        <v>45366</v>
      </c>
      <c r="DF138" s="717">
        <v>45309</v>
      </c>
      <c r="DG138" s="718">
        <v>45315</v>
      </c>
      <c r="DH138" s="719">
        <v>45365</v>
      </c>
      <c r="DI138" s="717">
        <v>45314</v>
      </c>
      <c r="DJ138" s="718">
        <v>45320</v>
      </c>
      <c r="DK138" s="719">
        <v>45364</v>
      </c>
      <c r="DL138" s="717">
        <v>45297</v>
      </c>
      <c r="DM138" s="718">
        <v>45303</v>
      </c>
      <c r="DN138" s="719">
        <v>45365</v>
      </c>
      <c r="DO138" s="717">
        <v>45298</v>
      </c>
      <c r="DP138" s="718">
        <v>45304</v>
      </c>
      <c r="DQ138" s="719">
        <v>45364</v>
      </c>
      <c r="DR138" s="717">
        <v>45305</v>
      </c>
      <c r="DS138" s="718">
        <v>45311</v>
      </c>
      <c r="DT138" s="719">
        <v>45364</v>
      </c>
      <c r="DU138" s="717">
        <v>45307</v>
      </c>
      <c r="DV138" s="718">
        <v>45313</v>
      </c>
      <c r="DW138" s="719">
        <v>45362</v>
      </c>
      <c r="DX138" s="717">
        <v>45286</v>
      </c>
      <c r="DY138" s="718">
        <v>45292</v>
      </c>
      <c r="DZ138" s="719">
        <v>45366</v>
      </c>
      <c r="EA138" s="717">
        <v>45295</v>
      </c>
      <c r="EB138" s="718">
        <v>45301</v>
      </c>
      <c r="EC138" s="719">
        <v>45362</v>
      </c>
      <c r="ED138" s="717">
        <v>45300</v>
      </c>
      <c r="EE138" s="718">
        <v>45306</v>
      </c>
      <c r="EF138" s="719">
        <v>45362</v>
      </c>
      <c r="EG138" s="717">
        <v>45321</v>
      </c>
      <c r="EH138" s="718">
        <v>45327</v>
      </c>
      <c r="EI138" s="719">
        <v>45365</v>
      </c>
      <c r="EJ138" s="717">
        <v>45307</v>
      </c>
      <c r="EK138" s="718">
        <v>45313</v>
      </c>
      <c r="EL138" s="719">
        <v>45366</v>
      </c>
      <c r="EM138" s="717">
        <v>45280</v>
      </c>
      <c r="EN138" s="718">
        <v>45286</v>
      </c>
      <c r="EO138" s="719">
        <v>45362</v>
      </c>
      <c r="EP138" s="717">
        <v>45288</v>
      </c>
      <c r="EQ138" s="718">
        <v>45294</v>
      </c>
      <c r="ER138" s="719">
        <v>45365</v>
      </c>
    </row>
    <row r="139" spans="1:148" ht="13.5" thickBot="1" x14ac:dyDescent="0.25">
      <c r="A139" s="648">
        <v>2024</v>
      </c>
      <c r="B139" s="649">
        <v>25</v>
      </c>
      <c r="C139" s="672" t="s">
        <v>64616</v>
      </c>
      <c r="D139" s="673">
        <v>899</v>
      </c>
      <c r="E139" s="716">
        <v>45368</v>
      </c>
      <c r="F139" s="737">
        <v>45374</v>
      </c>
      <c r="G139" s="738"/>
      <c r="H139" s="717">
        <v>45301</v>
      </c>
      <c r="I139" s="718">
        <v>45307</v>
      </c>
      <c r="J139" s="719">
        <v>45372</v>
      </c>
      <c r="K139" s="717">
        <v>45309</v>
      </c>
      <c r="L139" s="718">
        <v>45315</v>
      </c>
      <c r="M139" s="719">
        <v>45371</v>
      </c>
      <c r="N139" s="674"/>
      <c r="O139" s="674"/>
      <c r="P139" s="674"/>
      <c r="Q139" s="717">
        <v>45307</v>
      </c>
      <c r="R139" s="718">
        <v>45313</v>
      </c>
      <c r="S139" s="719">
        <v>45369</v>
      </c>
      <c r="T139" s="717">
        <v>45291</v>
      </c>
      <c r="U139" s="718">
        <v>45297</v>
      </c>
      <c r="V139" s="719">
        <v>45370</v>
      </c>
      <c r="W139" s="717">
        <v>45303</v>
      </c>
      <c r="X139" s="718">
        <v>45309</v>
      </c>
      <c r="Y139" s="719">
        <v>45372</v>
      </c>
      <c r="Z139" s="717">
        <v>45307</v>
      </c>
      <c r="AA139" s="718">
        <v>45313</v>
      </c>
      <c r="AB139" s="719">
        <v>45369</v>
      </c>
      <c r="AC139" s="717">
        <v>45314</v>
      </c>
      <c r="AD139" s="718">
        <v>45320</v>
      </c>
      <c r="AE139" s="719">
        <v>45371</v>
      </c>
      <c r="AF139" s="717">
        <v>45312</v>
      </c>
      <c r="AG139" s="718">
        <v>45318</v>
      </c>
      <c r="AH139" s="719">
        <v>45373</v>
      </c>
      <c r="AI139" s="674"/>
      <c r="AJ139" s="674"/>
      <c r="AK139" s="674"/>
      <c r="AL139" s="717">
        <v>45319</v>
      </c>
      <c r="AM139" s="718">
        <v>45325</v>
      </c>
      <c r="AN139" s="719">
        <v>45371</v>
      </c>
      <c r="AO139" s="674"/>
      <c r="AP139" s="674"/>
      <c r="AQ139" s="674"/>
      <c r="AR139" s="717">
        <v>45281</v>
      </c>
      <c r="AS139" s="718">
        <v>45287</v>
      </c>
      <c r="AT139" s="719">
        <v>45369</v>
      </c>
      <c r="AU139" s="674"/>
      <c r="AV139" s="674"/>
      <c r="AW139" s="674"/>
      <c r="AX139" s="717">
        <v>45312</v>
      </c>
      <c r="AY139" s="718">
        <v>45318</v>
      </c>
      <c r="AZ139" s="719">
        <v>45369</v>
      </c>
      <c r="BA139" s="674"/>
      <c r="BB139" s="674"/>
      <c r="BC139" s="674"/>
      <c r="BD139" s="717">
        <v>45343</v>
      </c>
      <c r="BE139" s="718">
        <v>45349</v>
      </c>
      <c r="BF139" s="719">
        <v>45372</v>
      </c>
      <c r="BG139" s="674"/>
      <c r="BH139" s="674"/>
      <c r="BI139" s="674"/>
      <c r="BJ139" s="717">
        <v>45345</v>
      </c>
      <c r="BK139" s="718">
        <v>45351</v>
      </c>
      <c r="BL139" s="719">
        <v>45370</v>
      </c>
      <c r="BM139" s="720"/>
      <c r="BN139" s="721"/>
      <c r="BO139" s="722"/>
      <c r="BP139" s="720"/>
      <c r="BQ139" s="721"/>
      <c r="BR139" s="722"/>
      <c r="BS139" s="717">
        <v>45298</v>
      </c>
      <c r="BT139" s="718">
        <v>45304</v>
      </c>
      <c r="BU139" s="719">
        <v>45372</v>
      </c>
      <c r="BV139" s="717">
        <v>45314</v>
      </c>
      <c r="BW139" s="718">
        <v>45320</v>
      </c>
      <c r="BX139" s="719">
        <v>45373</v>
      </c>
      <c r="BY139" s="717">
        <v>45312</v>
      </c>
      <c r="BZ139" s="718">
        <v>45318</v>
      </c>
      <c r="CA139" s="719">
        <v>45371</v>
      </c>
      <c r="CB139" s="717">
        <v>45301</v>
      </c>
      <c r="CC139" s="718">
        <v>45307</v>
      </c>
      <c r="CD139" s="719">
        <v>45373</v>
      </c>
      <c r="CE139" s="717">
        <v>45323</v>
      </c>
      <c r="CF139" s="718">
        <v>45327</v>
      </c>
      <c r="CG139" s="719">
        <v>45370</v>
      </c>
      <c r="CH139" s="720"/>
      <c r="CI139" s="721"/>
      <c r="CJ139" s="722"/>
      <c r="CK139" s="720"/>
      <c r="CL139" s="721"/>
      <c r="CM139" s="722"/>
      <c r="CN139" s="720"/>
      <c r="CO139" s="721"/>
      <c r="CP139" s="722"/>
      <c r="CQ139" s="720"/>
      <c r="CR139" s="721"/>
      <c r="CS139" s="722"/>
      <c r="CT139" s="717">
        <v>45321</v>
      </c>
      <c r="CU139" s="718">
        <v>45327</v>
      </c>
      <c r="CV139" s="719">
        <v>45369</v>
      </c>
      <c r="CW139" s="717">
        <v>45311</v>
      </c>
      <c r="CX139" s="718">
        <v>45317</v>
      </c>
      <c r="CY139" s="719">
        <v>45372</v>
      </c>
      <c r="CZ139" s="720"/>
      <c r="DA139" s="721"/>
      <c r="DB139" s="722"/>
      <c r="DC139" s="717">
        <v>45281</v>
      </c>
      <c r="DD139" s="718">
        <v>45287</v>
      </c>
      <c r="DE139" s="719">
        <v>45373</v>
      </c>
      <c r="DF139" s="717">
        <v>45316</v>
      </c>
      <c r="DG139" s="718">
        <v>45322</v>
      </c>
      <c r="DH139" s="719">
        <v>45372</v>
      </c>
      <c r="DI139" s="717">
        <v>45321</v>
      </c>
      <c r="DJ139" s="718">
        <v>45327</v>
      </c>
      <c r="DK139" s="719">
        <v>45371</v>
      </c>
      <c r="DL139" s="717">
        <v>45304</v>
      </c>
      <c r="DM139" s="718">
        <v>45310</v>
      </c>
      <c r="DN139" s="719">
        <v>45372</v>
      </c>
      <c r="DO139" s="717">
        <v>45305</v>
      </c>
      <c r="DP139" s="718">
        <v>45311</v>
      </c>
      <c r="DQ139" s="719">
        <v>45371</v>
      </c>
      <c r="DR139" s="717">
        <v>45312</v>
      </c>
      <c r="DS139" s="718">
        <v>45318</v>
      </c>
      <c r="DT139" s="719">
        <v>45371</v>
      </c>
      <c r="DU139" s="717">
        <v>45314</v>
      </c>
      <c r="DV139" s="718">
        <v>45320</v>
      </c>
      <c r="DW139" s="719">
        <v>45369</v>
      </c>
      <c r="DX139" s="717">
        <v>45293</v>
      </c>
      <c r="DY139" s="718">
        <v>45299</v>
      </c>
      <c r="DZ139" s="719">
        <v>45373</v>
      </c>
      <c r="EA139" s="717">
        <v>45302</v>
      </c>
      <c r="EB139" s="718">
        <v>45308</v>
      </c>
      <c r="EC139" s="719">
        <v>45369</v>
      </c>
      <c r="ED139" s="717">
        <v>45307</v>
      </c>
      <c r="EE139" s="718">
        <v>45313</v>
      </c>
      <c r="EF139" s="719">
        <v>45369</v>
      </c>
      <c r="EG139" s="717">
        <v>45328</v>
      </c>
      <c r="EH139" s="718">
        <v>45334</v>
      </c>
      <c r="EI139" s="719">
        <v>45372</v>
      </c>
      <c r="EJ139" s="717">
        <v>45314</v>
      </c>
      <c r="EK139" s="718">
        <v>45320</v>
      </c>
      <c r="EL139" s="719">
        <v>45373</v>
      </c>
      <c r="EM139" s="717">
        <v>45287</v>
      </c>
      <c r="EN139" s="718">
        <v>45293</v>
      </c>
      <c r="EO139" s="719">
        <v>45369</v>
      </c>
      <c r="EP139" s="717">
        <v>45295</v>
      </c>
      <c r="EQ139" s="718">
        <v>45301</v>
      </c>
      <c r="ER139" s="719">
        <v>45372</v>
      </c>
    </row>
    <row r="140" spans="1:148" ht="13.5" thickBot="1" x14ac:dyDescent="0.25">
      <c r="A140" s="648">
        <v>2024</v>
      </c>
      <c r="B140" s="649">
        <v>26</v>
      </c>
      <c r="C140" s="672" t="s">
        <v>64616</v>
      </c>
      <c r="D140" s="673">
        <v>899</v>
      </c>
      <c r="E140" s="716">
        <v>45375</v>
      </c>
      <c r="F140" s="737">
        <v>45381</v>
      </c>
      <c r="G140" s="738"/>
      <c r="H140" s="717">
        <v>45308</v>
      </c>
      <c r="I140" s="718">
        <v>45314</v>
      </c>
      <c r="J140" s="719">
        <v>45379</v>
      </c>
      <c r="K140" s="717">
        <v>45316</v>
      </c>
      <c r="L140" s="718">
        <v>45322</v>
      </c>
      <c r="M140" s="719">
        <v>45378</v>
      </c>
      <c r="N140" s="674"/>
      <c r="O140" s="674"/>
      <c r="P140" s="674"/>
      <c r="Q140" s="717">
        <v>45314</v>
      </c>
      <c r="R140" s="718">
        <v>45320</v>
      </c>
      <c r="S140" s="719">
        <v>45376</v>
      </c>
      <c r="T140" s="717">
        <v>45298</v>
      </c>
      <c r="U140" s="718">
        <v>45304</v>
      </c>
      <c r="V140" s="719">
        <v>45377</v>
      </c>
      <c r="W140" s="717">
        <v>45310</v>
      </c>
      <c r="X140" s="718">
        <v>45316</v>
      </c>
      <c r="Y140" s="719">
        <v>45379</v>
      </c>
      <c r="Z140" s="717">
        <v>45314</v>
      </c>
      <c r="AA140" s="718">
        <v>45320</v>
      </c>
      <c r="AB140" s="719">
        <v>45376</v>
      </c>
      <c r="AC140" s="717">
        <v>45321</v>
      </c>
      <c r="AD140" s="718">
        <v>45327</v>
      </c>
      <c r="AE140" s="719">
        <v>45378</v>
      </c>
      <c r="AF140" s="717">
        <v>45319</v>
      </c>
      <c r="AG140" s="718">
        <v>45325</v>
      </c>
      <c r="AH140" s="719">
        <v>45380</v>
      </c>
      <c r="AI140" s="674"/>
      <c r="AJ140" s="674"/>
      <c r="AK140" s="674"/>
      <c r="AL140" s="717">
        <v>45326</v>
      </c>
      <c r="AM140" s="718">
        <v>45332</v>
      </c>
      <c r="AN140" s="719">
        <v>45378</v>
      </c>
      <c r="AO140" s="674"/>
      <c r="AP140" s="674"/>
      <c r="AQ140" s="674"/>
      <c r="AR140" s="717">
        <v>45288</v>
      </c>
      <c r="AS140" s="718">
        <v>45294</v>
      </c>
      <c r="AT140" s="719">
        <v>45376</v>
      </c>
      <c r="AU140" s="674"/>
      <c r="AV140" s="674"/>
      <c r="AW140" s="674"/>
      <c r="AX140" s="717">
        <v>45319</v>
      </c>
      <c r="AY140" s="718">
        <v>45325</v>
      </c>
      <c r="AZ140" s="719">
        <v>45376</v>
      </c>
      <c r="BA140" s="674"/>
      <c r="BB140" s="674"/>
      <c r="BC140" s="674"/>
      <c r="BD140" s="717">
        <v>45350</v>
      </c>
      <c r="BE140" s="718">
        <v>45356</v>
      </c>
      <c r="BF140" s="719">
        <v>45379</v>
      </c>
      <c r="BG140" s="674"/>
      <c r="BH140" s="674"/>
      <c r="BI140" s="674"/>
      <c r="BJ140" s="717">
        <v>45352</v>
      </c>
      <c r="BK140" s="718">
        <v>45358</v>
      </c>
      <c r="BL140" s="719">
        <v>45377</v>
      </c>
      <c r="BM140" s="720"/>
      <c r="BN140" s="721"/>
      <c r="BO140" s="722"/>
      <c r="BP140" s="720"/>
      <c r="BQ140" s="721"/>
      <c r="BR140" s="722"/>
      <c r="BS140" s="717">
        <v>45305</v>
      </c>
      <c r="BT140" s="718">
        <v>45311</v>
      </c>
      <c r="BU140" s="719">
        <v>45379</v>
      </c>
      <c r="BV140" s="717">
        <v>45321</v>
      </c>
      <c r="BW140" s="718">
        <v>45327</v>
      </c>
      <c r="BX140" s="719">
        <v>45380</v>
      </c>
      <c r="BY140" s="717">
        <v>45319</v>
      </c>
      <c r="BZ140" s="718">
        <v>45325</v>
      </c>
      <c r="CA140" s="719">
        <v>45378</v>
      </c>
      <c r="CB140" s="717">
        <v>45308</v>
      </c>
      <c r="CC140" s="718">
        <v>45314</v>
      </c>
      <c r="CD140" s="719">
        <v>45380</v>
      </c>
      <c r="CE140" s="717">
        <v>45330</v>
      </c>
      <c r="CF140" s="718">
        <v>45334</v>
      </c>
      <c r="CG140" s="719">
        <v>45377</v>
      </c>
      <c r="CH140" s="720"/>
      <c r="CI140" s="721"/>
      <c r="CJ140" s="722"/>
      <c r="CK140" s="720"/>
      <c r="CL140" s="721"/>
      <c r="CM140" s="722"/>
      <c r="CN140" s="720"/>
      <c r="CO140" s="721"/>
      <c r="CP140" s="722"/>
      <c r="CQ140" s="720"/>
      <c r="CR140" s="721"/>
      <c r="CS140" s="722"/>
      <c r="CT140" s="717">
        <v>45328</v>
      </c>
      <c r="CU140" s="718">
        <v>45334</v>
      </c>
      <c r="CV140" s="719">
        <v>45376</v>
      </c>
      <c r="CW140" s="717">
        <v>45318</v>
      </c>
      <c r="CX140" s="718">
        <v>45324</v>
      </c>
      <c r="CY140" s="719">
        <v>45379</v>
      </c>
      <c r="CZ140" s="720"/>
      <c r="DA140" s="721"/>
      <c r="DB140" s="722"/>
      <c r="DC140" s="717">
        <v>45288</v>
      </c>
      <c r="DD140" s="718">
        <v>45294</v>
      </c>
      <c r="DE140" s="719">
        <v>45380</v>
      </c>
      <c r="DF140" s="717">
        <v>45323</v>
      </c>
      <c r="DG140" s="718">
        <v>45329</v>
      </c>
      <c r="DH140" s="719">
        <v>45379</v>
      </c>
      <c r="DI140" s="717">
        <v>45328</v>
      </c>
      <c r="DJ140" s="718">
        <v>45334</v>
      </c>
      <c r="DK140" s="719">
        <v>45378</v>
      </c>
      <c r="DL140" s="717">
        <v>45311</v>
      </c>
      <c r="DM140" s="718">
        <v>45317</v>
      </c>
      <c r="DN140" s="719">
        <v>45379</v>
      </c>
      <c r="DO140" s="717">
        <v>45312</v>
      </c>
      <c r="DP140" s="718">
        <v>45318</v>
      </c>
      <c r="DQ140" s="719">
        <v>45378</v>
      </c>
      <c r="DR140" s="717">
        <v>45319</v>
      </c>
      <c r="DS140" s="718">
        <v>45325</v>
      </c>
      <c r="DT140" s="719">
        <v>45378</v>
      </c>
      <c r="DU140" s="717">
        <v>45321</v>
      </c>
      <c r="DV140" s="718">
        <v>45327</v>
      </c>
      <c r="DW140" s="719">
        <v>45376</v>
      </c>
      <c r="DX140" s="717">
        <v>45300</v>
      </c>
      <c r="DY140" s="718">
        <v>45306</v>
      </c>
      <c r="DZ140" s="719">
        <v>45380</v>
      </c>
      <c r="EA140" s="717">
        <v>45309</v>
      </c>
      <c r="EB140" s="718">
        <v>45315</v>
      </c>
      <c r="EC140" s="719">
        <v>45376</v>
      </c>
      <c r="ED140" s="717">
        <v>45314</v>
      </c>
      <c r="EE140" s="718">
        <v>45320</v>
      </c>
      <c r="EF140" s="719">
        <v>45376</v>
      </c>
      <c r="EG140" s="717">
        <v>45335</v>
      </c>
      <c r="EH140" s="718">
        <v>45341</v>
      </c>
      <c r="EI140" s="719">
        <v>45379</v>
      </c>
      <c r="EJ140" s="717">
        <v>45321</v>
      </c>
      <c r="EK140" s="718">
        <v>45327</v>
      </c>
      <c r="EL140" s="719">
        <v>45380</v>
      </c>
      <c r="EM140" s="717">
        <v>45294</v>
      </c>
      <c r="EN140" s="718">
        <v>45300</v>
      </c>
      <c r="EO140" s="719">
        <v>45376</v>
      </c>
      <c r="EP140" s="717">
        <v>45302</v>
      </c>
      <c r="EQ140" s="718">
        <v>45308</v>
      </c>
      <c r="ER140" s="719">
        <v>45379</v>
      </c>
    </row>
    <row r="141" spans="1:148" ht="13.5" thickBot="1" x14ac:dyDescent="0.25">
      <c r="A141" s="648">
        <v>2024</v>
      </c>
      <c r="B141" s="649">
        <v>27</v>
      </c>
      <c r="C141" s="672" t="s">
        <v>64616</v>
      </c>
      <c r="D141" s="673">
        <v>899</v>
      </c>
      <c r="E141" s="716">
        <v>45382</v>
      </c>
      <c r="F141" s="737">
        <v>45388</v>
      </c>
      <c r="G141" s="738"/>
      <c r="H141" s="717">
        <v>45315</v>
      </c>
      <c r="I141" s="718">
        <v>45321</v>
      </c>
      <c r="J141" s="719">
        <v>45386</v>
      </c>
      <c r="K141" s="717">
        <v>45323</v>
      </c>
      <c r="L141" s="718">
        <v>45329</v>
      </c>
      <c r="M141" s="719">
        <v>45385</v>
      </c>
      <c r="N141" s="674"/>
      <c r="O141" s="674"/>
      <c r="P141" s="674"/>
      <c r="Q141" s="717">
        <v>45321</v>
      </c>
      <c r="R141" s="718">
        <v>45327</v>
      </c>
      <c r="S141" s="719">
        <v>45383</v>
      </c>
      <c r="T141" s="717">
        <v>45305</v>
      </c>
      <c r="U141" s="718">
        <v>45311</v>
      </c>
      <c r="V141" s="719">
        <v>45384</v>
      </c>
      <c r="W141" s="717">
        <v>45317</v>
      </c>
      <c r="X141" s="718">
        <v>45323</v>
      </c>
      <c r="Y141" s="719">
        <v>45386</v>
      </c>
      <c r="Z141" s="717">
        <v>45321</v>
      </c>
      <c r="AA141" s="718">
        <v>45327</v>
      </c>
      <c r="AB141" s="719">
        <v>45383</v>
      </c>
      <c r="AC141" s="717">
        <v>45328</v>
      </c>
      <c r="AD141" s="718">
        <v>45334</v>
      </c>
      <c r="AE141" s="719">
        <v>45385</v>
      </c>
      <c r="AF141" s="717">
        <v>45326</v>
      </c>
      <c r="AG141" s="718">
        <v>45332</v>
      </c>
      <c r="AH141" s="719">
        <v>45387</v>
      </c>
      <c r="AI141" s="674"/>
      <c r="AJ141" s="674"/>
      <c r="AK141" s="674"/>
      <c r="AL141" s="717">
        <v>45333</v>
      </c>
      <c r="AM141" s="718">
        <v>45339</v>
      </c>
      <c r="AN141" s="719">
        <v>45385</v>
      </c>
      <c r="AO141" s="674"/>
      <c r="AP141" s="674"/>
      <c r="AQ141" s="674"/>
      <c r="AR141" s="717">
        <v>45295</v>
      </c>
      <c r="AS141" s="718">
        <v>45301</v>
      </c>
      <c r="AT141" s="719">
        <v>45383</v>
      </c>
      <c r="AU141" s="674"/>
      <c r="AV141" s="674"/>
      <c r="AW141" s="674"/>
      <c r="AX141" s="717">
        <v>45326</v>
      </c>
      <c r="AY141" s="718">
        <v>45332</v>
      </c>
      <c r="AZ141" s="719">
        <v>45383</v>
      </c>
      <c r="BA141" s="674"/>
      <c r="BB141" s="674"/>
      <c r="BC141" s="674"/>
      <c r="BD141" s="717">
        <v>45357</v>
      </c>
      <c r="BE141" s="718">
        <v>45363</v>
      </c>
      <c r="BF141" s="719">
        <v>45386</v>
      </c>
      <c r="BG141" s="674"/>
      <c r="BH141" s="674"/>
      <c r="BI141" s="674"/>
      <c r="BJ141" s="717">
        <v>45359</v>
      </c>
      <c r="BK141" s="718">
        <v>45365</v>
      </c>
      <c r="BL141" s="719">
        <v>45384</v>
      </c>
      <c r="BM141" s="720"/>
      <c r="BN141" s="721"/>
      <c r="BO141" s="722"/>
      <c r="BP141" s="720"/>
      <c r="BQ141" s="721"/>
      <c r="BR141" s="722"/>
      <c r="BS141" s="717">
        <v>45312</v>
      </c>
      <c r="BT141" s="718">
        <v>45318</v>
      </c>
      <c r="BU141" s="719">
        <v>45386</v>
      </c>
      <c r="BV141" s="717">
        <v>45328</v>
      </c>
      <c r="BW141" s="718">
        <v>45334</v>
      </c>
      <c r="BX141" s="719">
        <v>45387</v>
      </c>
      <c r="BY141" s="717">
        <v>45326</v>
      </c>
      <c r="BZ141" s="718">
        <v>45332</v>
      </c>
      <c r="CA141" s="719">
        <v>45385</v>
      </c>
      <c r="CB141" s="717">
        <v>45315</v>
      </c>
      <c r="CC141" s="718">
        <v>45321</v>
      </c>
      <c r="CD141" s="719">
        <v>45387</v>
      </c>
      <c r="CE141" s="717">
        <v>45337</v>
      </c>
      <c r="CF141" s="718">
        <v>45341</v>
      </c>
      <c r="CG141" s="719">
        <v>45384</v>
      </c>
      <c r="CH141" s="720"/>
      <c r="CI141" s="721"/>
      <c r="CJ141" s="722"/>
      <c r="CK141" s="720"/>
      <c r="CL141" s="721"/>
      <c r="CM141" s="722"/>
      <c r="CN141" s="720"/>
      <c r="CO141" s="721"/>
      <c r="CP141" s="722"/>
      <c r="CQ141" s="720"/>
      <c r="CR141" s="721"/>
      <c r="CS141" s="722"/>
      <c r="CT141" s="717">
        <v>45335</v>
      </c>
      <c r="CU141" s="718">
        <v>45341</v>
      </c>
      <c r="CV141" s="719">
        <v>45383</v>
      </c>
      <c r="CW141" s="717">
        <v>45325</v>
      </c>
      <c r="CX141" s="718">
        <v>45331</v>
      </c>
      <c r="CY141" s="719">
        <v>45386</v>
      </c>
      <c r="CZ141" s="720"/>
      <c r="DA141" s="721"/>
      <c r="DB141" s="722"/>
      <c r="DC141" s="717">
        <v>45295</v>
      </c>
      <c r="DD141" s="718">
        <v>45301</v>
      </c>
      <c r="DE141" s="719">
        <v>45387</v>
      </c>
      <c r="DF141" s="717">
        <v>45330</v>
      </c>
      <c r="DG141" s="718">
        <v>45336</v>
      </c>
      <c r="DH141" s="719">
        <v>45386</v>
      </c>
      <c r="DI141" s="717">
        <v>45335</v>
      </c>
      <c r="DJ141" s="718">
        <v>45341</v>
      </c>
      <c r="DK141" s="719">
        <v>45385</v>
      </c>
      <c r="DL141" s="717">
        <v>45318</v>
      </c>
      <c r="DM141" s="718">
        <v>45324</v>
      </c>
      <c r="DN141" s="719">
        <v>45386</v>
      </c>
      <c r="DO141" s="717">
        <v>45319</v>
      </c>
      <c r="DP141" s="718">
        <v>45325</v>
      </c>
      <c r="DQ141" s="719">
        <v>45385</v>
      </c>
      <c r="DR141" s="717">
        <v>45326</v>
      </c>
      <c r="DS141" s="718">
        <v>45332</v>
      </c>
      <c r="DT141" s="719">
        <v>45385</v>
      </c>
      <c r="DU141" s="717">
        <v>45328</v>
      </c>
      <c r="DV141" s="718">
        <v>45334</v>
      </c>
      <c r="DW141" s="719">
        <v>45383</v>
      </c>
      <c r="DX141" s="717">
        <v>45307</v>
      </c>
      <c r="DY141" s="718">
        <v>45313</v>
      </c>
      <c r="DZ141" s="719">
        <v>45387</v>
      </c>
      <c r="EA141" s="717">
        <v>45316</v>
      </c>
      <c r="EB141" s="718">
        <v>45322</v>
      </c>
      <c r="EC141" s="719">
        <v>45383</v>
      </c>
      <c r="ED141" s="717">
        <v>45321</v>
      </c>
      <c r="EE141" s="718">
        <v>45327</v>
      </c>
      <c r="EF141" s="719">
        <v>45383</v>
      </c>
      <c r="EG141" s="717">
        <v>45342</v>
      </c>
      <c r="EH141" s="718">
        <v>45348</v>
      </c>
      <c r="EI141" s="719">
        <v>45386</v>
      </c>
      <c r="EJ141" s="717">
        <v>45328</v>
      </c>
      <c r="EK141" s="718">
        <v>45334</v>
      </c>
      <c r="EL141" s="719">
        <v>45387</v>
      </c>
      <c r="EM141" s="717">
        <v>45301</v>
      </c>
      <c r="EN141" s="718">
        <v>45307</v>
      </c>
      <c r="EO141" s="719">
        <v>45383</v>
      </c>
      <c r="EP141" s="717">
        <v>45309</v>
      </c>
      <c r="EQ141" s="718">
        <v>45315</v>
      </c>
      <c r="ER141" s="719">
        <v>45386</v>
      </c>
    </row>
    <row r="142" spans="1:148" ht="13.5" thickBot="1" x14ac:dyDescent="0.25">
      <c r="A142" s="648">
        <v>2024</v>
      </c>
      <c r="B142" s="649">
        <v>28</v>
      </c>
      <c r="C142" s="672" t="s">
        <v>64616</v>
      </c>
      <c r="D142" s="673">
        <v>899</v>
      </c>
      <c r="E142" s="716">
        <v>45389</v>
      </c>
      <c r="F142" s="737">
        <v>45395</v>
      </c>
      <c r="G142" s="738"/>
      <c r="H142" s="717">
        <v>45322</v>
      </c>
      <c r="I142" s="718">
        <v>45328</v>
      </c>
      <c r="J142" s="719">
        <v>45393</v>
      </c>
      <c r="K142" s="717">
        <v>45330</v>
      </c>
      <c r="L142" s="718">
        <v>45336</v>
      </c>
      <c r="M142" s="719">
        <v>45392</v>
      </c>
      <c r="N142" s="674"/>
      <c r="O142" s="674"/>
      <c r="P142" s="674"/>
      <c r="Q142" s="717">
        <v>45328</v>
      </c>
      <c r="R142" s="718">
        <v>45334</v>
      </c>
      <c r="S142" s="719">
        <v>45390</v>
      </c>
      <c r="T142" s="717">
        <v>45312</v>
      </c>
      <c r="U142" s="718">
        <v>45318</v>
      </c>
      <c r="V142" s="719">
        <v>45391</v>
      </c>
      <c r="W142" s="717">
        <v>45324</v>
      </c>
      <c r="X142" s="718">
        <v>45330</v>
      </c>
      <c r="Y142" s="719">
        <v>45393</v>
      </c>
      <c r="Z142" s="717">
        <v>45328</v>
      </c>
      <c r="AA142" s="718">
        <v>45334</v>
      </c>
      <c r="AB142" s="719">
        <v>45390</v>
      </c>
      <c r="AC142" s="717">
        <v>45335</v>
      </c>
      <c r="AD142" s="718">
        <v>45341</v>
      </c>
      <c r="AE142" s="719">
        <v>45392</v>
      </c>
      <c r="AF142" s="717">
        <v>45333</v>
      </c>
      <c r="AG142" s="718">
        <v>45339</v>
      </c>
      <c r="AH142" s="719">
        <v>45394</v>
      </c>
      <c r="AI142" s="674"/>
      <c r="AJ142" s="674"/>
      <c r="AK142" s="674"/>
      <c r="AL142" s="717">
        <v>45340</v>
      </c>
      <c r="AM142" s="718">
        <v>45346</v>
      </c>
      <c r="AN142" s="719">
        <v>45392</v>
      </c>
      <c r="AO142" s="674"/>
      <c r="AP142" s="674"/>
      <c r="AQ142" s="674"/>
      <c r="AR142" s="717">
        <v>45302</v>
      </c>
      <c r="AS142" s="718">
        <v>45308</v>
      </c>
      <c r="AT142" s="719">
        <v>45390</v>
      </c>
      <c r="AU142" s="674"/>
      <c r="AV142" s="674"/>
      <c r="AW142" s="674"/>
      <c r="AX142" s="717">
        <v>45333</v>
      </c>
      <c r="AY142" s="718">
        <v>45339</v>
      </c>
      <c r="AZ142" s="719">
        <v>45390</v>
      </c>
      <c r="BA142" s="674"/>
      <c r="BB142" s="674"/>
      <c r="BC142" s="674"/>
      <c r="BD142" s="717">
        <v>45364</v>
      </c>
      <c r="BE142" s="718">
        <v>45370</v>
      </c>
      <c r="BF142" s="719">
        <v>45393</v>
      </c>
      <c r="BG142" s="674"/>
      <c r="BH142" s="674"/>
      <c r="BI142" s="674"/>
      <c r="BJ142" s="717">
        <v>45366</v>
      </c>
      <c r="BK142" s="718">
        <v>45372</v>
      </c>
      <c r="BL142" s="719">
        <v>45391</v>
      </c>
      <c r="BM142" s="720"/>
      <c r="BN142" s="721"/>
      <c r="BO142" s="722"/>
      <c r="BP142" s="720"/>
      <c r="BQ142" s="721"/>
      <c r="BR142" s="722"/>
      <c r="BS142" s="717">
        <v>45319</v>
      </c>
      <c r="BT142" s="718">
        <v>45325</v>
      </c>
      <c r="BU142" s="719">
        <v>45393</v>
      </c>
      <c r="BV142" s="717">
        <v>45335</v>
      </c>
      <c r="BW142" s="718">
        <v>45341</v>
      </c>
      <c r="BX142" s="719">
        <v>45394</v>
      </c>
      <c r="BY142" s="717">
        <v>45333</v>
      </c>
      <c r="BZ142" s="718">
        <v>45339</v>
      </c>
      <c r="CA142" s="719">
        <v>45392</v>
      </c>
      <c r="CB142" s="717">
        <v>45322</v>
      </c>
      <c r="CC142" s="718">
        <v>45328</v>
      </c>
      <c r="CD142" s="719">
        <v>45394</v>
      </c>
      <c r="CE142" s="717">
        <v>45344</v>
      </c>
      <c r="CF142" s="718">
        <v>45348</v>
      </c>
      <c r="CG142" s="719">
        <v>45391</v>
      </c>
      <c r="CH142" s="720"/>
      <c r="CI142" s="721"/>
      <c r="CJ142" s="722"/>
      <c r="CK142" s="720"/>
      <c r="CL142" s="721"/>
      <c r="CM142" s="722"/>
      <c r="CN142" s="720"/>
      <c r="CO142" s="721"/>
      <c r="CP142" s="722"/>
      <c r="CQ142" s="720"/>
      <c r="CR142" s="721"/>
      <c r="CS142" s="722"/>
      <c r="CT142" s="717">
        <v>45342</v>
      </c>
      <c r="CU142" s="718">
        <v>45348</v>
      </c>
      <c r="CV142" s="719">
        <v>45390</v>
      </c>
      <c r="CW142" s="717">
        <v>45332</v>
      </c>
      <c r="CX142" s="718">
        <v>45338</v>
      </c>
      <c r="CY142" s="719">
        <v>45393</v>
      </c>
      <c r="CZ142" s="720"/>
      <c r="DA142" s="721"/>
      <c r="DB142" s="722"/>
      <c r="DC142" s="717">
        <v>45302</v>
      </c>
      <c r="DD142" s="718">
        <v>45308</v>
      </c>
      <c r="DE142" s="719">
        <v>45394</v>
      </c>
      <c r="DF142" s="717">
        <v>45337</v>
      </c>
      <c r="DG142" s="718">
        <v>45343</v>
      </c>
      <c r="DH142" s="719">
        <v>45393</v>
      </c>
      <c r="DI142" s="717">
        <v>45342</v>
      </c>
      <c r="DJ142" s="718">
        <v>45348</v>
      </c>
      <c r="DK142" s="719">
        <v>45392</v>
      </c>
      <c r="DL142" s="717">
        <v>45325</v>
      </c>
      <c r="DM142" s="718">
        <v>45331</v>
      </c>
      <c r="DN142" s="719">
        <v>45393</v>
      </c>
      <c r="DO142" s="717">
        <v>45326</v>
      </c>
      <c r="DP142" s="718">
        <v>45332</v>
      </c>
      <c r="DQ142" s="719">
        <v>45392</v>
      </c>
      <c r="DR142" s="717">
        <v>45333</v>
      </c>
      <c r="DS142" s="718">
        <v>45339</v>
      </c>
      <c r="DT142" s="719">
        <v>45392</v>
      </c>
      <c r="DU142" s="717">
        <v>45335</v>
      </c>
      <c r="DV142" s="718">
        <v>45341</v>
      </c>
      <c r="DW142" s="719">
        <v>45390</v>
      </c>
      <c r="DX142" s="717">
        <v>45314</v>
      </c>
      <c r="DY142" s="718">
        <v>45320</v>
      </c>
      <c r="DZ142" s="719">
        <v>45394</v>
      </c>
      <c r="EA142" s="717">
        <v>45323</v>
      </c>
      <c r="EB142" s="718">
        <v>45329</v>
      </c>
      <c r="EC142" s="719">
        <v>45390</v>
      </c>
      <c r="ED142" s="717">
        <v>45328</v>
      </c>
      <c r="EE142" s="718">
        <v>45334</v>
      </c>
      <c r="EF142" s="719">
        <v>45390</v>
      </c>
      <c r="EG142" s="717">
        <v>45349</v>
      </c>
      <c r="EH142" s="718">
        <v>45355</v>
      </c>
      <c r="EI142" s="719">
        <v>45393</v>
      </c>
      <c r="EJ142" s="717">
        <v>45335</v>
      </c>
      <c r="EK142" s="718">
        <v>45341</v>
      </c>
      <c r="EL142" s="719">
        <v>45394</v>
      </c>
      <c r="EM142" s="717">
        <v>45308</v>
      </c>
      <c r="EN142" s="718">
        <v>45314</v>
      </c>
      <c r="EO142" s="719">
        <v>45390</v>
      </c>
      <c r="EP142" s="717">
        <v>45316</v>
      </c>
      <c r="EQ142" s="718">
        <v>45322</v>
      </c>
      <c r="ER142" s="719">
        <v>45393</v>
      </c>
    </row>
    <row r="143" spans="1:148" ht="13.5" thickBot="1" x14ac:dyDescent="0.25">
      <c r="A143" s="648">
        <v>2024</v>
      </c>
      <c r="B143" s="649">
        <v>29</v>
      </c>
      <c r="C143" s="672" t="s">
        <v>64616</v>
      </c>
      <c r="D143" s="673">
        <v>899</v>
      </c>
      <c r="E143" s="716">
        <v>45396</v>
      </c>
      <c r="F143" s="737">
        <v>45402</v>
      </c>
      <c r="G143" s="738"/>
      <c r="H143" s="717">
        <v>45329</v>
      </c>
      <c r="I143" s="718">
        <v>45335</v>
      </c>
      <c r="J143" s="719">
        <v>45400</v>
      </c>
      <c r="K143" s="717">
        <v>45337</v>
      </c>
      <c r="L143" s="718">
        <v>45343</v>
      </c>
      <c r="M143" s="719">
        <v>45399</v>
      </c>
      <c r="N143" s="674"/>
      <c r="O143" s="674"/>
      <c r="P143" s="674"/>
      <c r="Q143" s="717">
        <v>45335</v>
      </c>
      <c r="R143" s="718">
        <v>45341</v>
      </c>
      <c r="S143" s="719">
        <v>45397</v>
      </c>
      <c r="T143" s="717">
        <v>45319</v>
      </c>
      <c r="U143" s="718">
        <v>45325</v>
      </c>
      <c r="V143" s="719">
        <v>45398</v>
      </c>
      <c r="W143" s="717">
        <v>45331</v>
      </c>
      <c r="X143" s="718">
        <v>45337</v>
      </c>
      <c r="Y143" s="719">
        <v>45400</v>
      </c>
      <c r="Z143" s="717">
        <v>45335</v>
      </c>
      <c r="AA143" s="718">
        <v>45341</v>
      </c>
      <c r="AB143" s="719">
        <v>45397</v>
      </c>
      <c r="AC143" s="717">
        <v>45342</v>
      </c>
      <c r="AD143" s="718">
        <v>45348</v>
      </c>
      <c r="AE143" s="719">
        <v>45399</v>
      </c>
      <c r="AF143" s="717">
        <v>45340</v>
      </c>
      <c r="AG143" s="718">
        <v>45346</v>
      </c>
      <c r="AH143" s="719">
        <v>45401</v>
      </c>
      <c r="AI143" s="674"/>
      <c r="AJ143" s="674"/>
      <c r="AK143" s="674"/>
      <c r="AL143" s="717">
        <v>45347</v>
      </c>
      <c r="AM143" s="718">
        <v>45353</v>
      </c>
      <c r="AN143" s="719">
        <v>45399</v>
      </c>
      <c r="AO143" s="674"/>
      <c r="AP143" s="674"/>
      <c r="AQ143" s="674"/>
      <c r="AR143" s="717">
        <v>45309</v>
      </c>
      <c r="AS143" s="718">
        <v>45315</v>
      </c>
      <c r="AT143" s="719">
        <v>45397</v>
      </c>
      <c r="AU143" s="674"/>
      <c r="AV143" s="674"/>
      <c r="AW143" s="674"/>
      <c r="AX143" s="717">
        <v>45340</v>
      </c>
      <c r="AY143" s="718">
        <v>45346</v>
      </c>
      <c r="AZ143" s="719">
        <v>45397</v>
      </c>
      <c r="BA143" s="674"/>
      <c r="BB143" s="674"/>
      <c r="BC143" s="674"/>
      <c r="BD143" s="717">
        <v>45371</v>
      </c>
      <c r="BE143" s="718">
        <v>45377</v>
      </c>
      <c r="BF143" s="719">
        <v>45400</v>
      </c>
      <c r="BG143" s="674"/>
      <c r="BH143" s="674"/>
      <c r="BI143" s="674"/>
      <c r="BJ143" s="717">
        <v>45373</v>
      </c>
      <c r="BK143" s="718">
        <v>45379</v>
      </c>
      <c r="BL143" s="719">
        <v>45398</v>
      </c>
      <c r="BM143" s="720"/>
      <c r="BN143" s="721"/>
      <c r="BO143" s="722"/>
      <c r="BP143" s="720"/>
      <c r="BQ143" s="721"/>
      <c r="BR143" s="722"/>
      <c r="BS143" s="717">
        <v>45326</v>
      </c>
      <c r="BT143" s="718">
        <v>45332</v>
      </c>
      <c r="BU143" s="719">
        <v>45400</v>
      </c>
      <c r="BV143" s="717">
        <v>45342</v>
      </c>
      <c r="BW143" s="718">
        <v>45348</v>
      </c>
      <c r="BX143" s="719">
        <v>45401</v>
      </c>
      <c r="BY143" s="717">
        <v>45340</v>
      </c>
      <c r="BZ143" s="718">
        <v>45346</v>
      </c>
      <c r="CA143" s="719">
        <v>45399</v>
      </c>
      <c r="CB143" s="717">
        <v>45329</v>
      </c>
      <c r="CC143" s="718">
        <v>45335</v>
      </c>
      <c r="CD143" s="719">
        <v>45401</v>
      </c>
      <c r="CE143" s="717">
        <v>45351</v>
      </c>
      <c r="CF143" s="718">
        <v>45355</v>
      </c>
      <c r="CG143" s="719">
        <v>45398</v>
      </c>
      <c r="CH143" s="720"/>
      <c r="CI143" s="721"/>
      <c r="CJ143" s="722"/>
      <c r="CK143" s="720"/>
      <c r="CL143" s="721"/>
      <c r="CM143" s="722"/>
      <c r="CN143" s="720"/>
      <c r="CO143" s="721"/>
      <c r="CP143" s="722"/>
      <c r="CQ143" s="720"/>
      <c r="CR143" s="721"/>
      <c r="CS143" s="722"/>
      <c r="CT143" s="717">
        <v>45349</v>
      </c>
      <c r="CU143" s="718">
        <v>45355</v>
      </c>
      <c r="CV143" s="719">
        <v>45397</v>
      </c>
      <c r="CW143" s="717">
        <v>45339</v>
      </c>
      <c r="CX143" s="718">
        <v>45345</v>
      </c>
      <c r="CY143" s="719">
        <v>45400</v>
      </c>
      <c r="CZ143" s="720"/>
      <c r="DA143" s="721"/>
      <c r="DB143" s="722"/>
      <c r="DC143" s="717">
        <v>45309</v>
      </c>
      <c r="DD143" s="718">
        <v>45315</v>
      </c>
      <c r="DE143" s="719">
        <v>45401</v>
      </c>
      <c r="DF143" s="717">
        <v>45344</v>
      </c>
      <c r="DG143" s="718">
        <v>45350</v>
      </c>
      <c r="DH143" s="719">
        <v>45400</v>
      </c>
      <c r="DI143" s="717">
        <v>45349</v>
      </c>
      <c r="DJ143" s="718">
        <v>45355</v>
      </c>
      <c r="DK143" s="719">
        <v>45399</v>
      </c>
      <c r="DL143" s="717">
        <v>45332</v>
      </c>
      <c r="DM143" s="718">
        <v>45338</v>
      </c>
      <c r="DN143" s="719">
        <v>45400</v>
      </c>
      <c r="DO143" s="717">
        <v>45333</v>
      </c>
      <c r="DP143" s="718">
        <v>45339</v>
      </c>
      <c r="DQ143" s="719">
        <v>45399</v>
      </c>
      <c r="DR143" s="717">
        <v>45340</v>
      </c>
      <c r="DS143" s="718">
        <v>45346</v>
      </c>
      <c r="DT143" s="719">
        <v>45399</v>
      </c>
      <c r="DU143" s="717">
        <v>45342</v>
      </c>
      <c r="DV143" s="718">
        <v>45348</v>
      </c>
      <c r="DW143" s="719">
        <v>45397</v>
      </c>
      <c r="DX143" s="717">
        <v>45321</v>
      </c>
      <c r="DY143" s="718">
        <v>45327</v>
      </c>
      <c r="DZ143" s="719">
        <v>45401</v>
      </c>
      <c r="EA143" s="717">
        <v>45330</v>
      </c>
      <c r="EB143" s="718">
        <v>45336</v>
      </c>
      <c r="EC143" s="719">
        <v>45397</v>
      </c>
      <c r="ED143" s="717">
        <v>45335</v>
      </c>
      <c r="EE143" s="718">
        <v>45341</v>
      </c>
      <c r="EF143" s="719">
        <v>45397</v>
      </c>
      <c r="EG143" s="717">
        <v>45356</v>
      </c>
      <c r="EH143" s="718">
        <v>45362</v>
      </c>
      <c r="EI143" s="719">
        <v>45400</v>
      </c>
      <c r="EJ143" s="717">
        <v>45342</v>
      </c>
      <c r="EK143" s="718">
        <v>45348</v>
      </c>
      <c r="EL143" s="719">
        <v>45401</v>
      </c>
      <c r="EM143" s="717">
        <v>45315</v>
      </c>
      <c r="EN143" s="718">
        <v>45321</v>
      </c>
      <c r="EO143" s="719">
        <v>45397</v>
      </c>
      <c r="EP143" s="717">
        <v>45323</v>
      </c>
      <c r="EQ143" s="718">
        <v>45329</v>
      </c>
      <c r="ER143" s="719">
        <v>45400</v>
      </c>
    </row>
    <row r="144" spans="1:148" ht="13.5" thickBot="1" x14ac:dyDescent="0.25">
      <c r="A144" s="648">
        <v>2024</v>
      </c>
      <c r="B144" s="649">
        <v>30</v>
      </c>
      <c r="C144" s="672" t="s">
        <v>64616</v>
      </c>
      <c r="D144" s="673">
        <v>899</v>
      </c>
      <c r="E144" s="716">
        <v>45403</v>
      </c>
      <c r="F144" s="737">
        <v>45409</v>
      </c>
      <c r="G144" s="738"/>
      <c r="H144" s="717">
        <v>45336</v>
      </c>
      <c r="I144" s="718">
        <v>45342</v>
      </c>
      <c r="J144" s="719">
        <v>45407</v>
      </c>
      <c r="K144" s="717">
        <v>45344</v>
      </c>
      <c r="L144" s="718">
        <v>45350</v>
      </c>
      <c r="M144" s="719">
        <v>45406</v>
      </c>
      <c r="N144" s="674"/>
      <c r="O144" s="674"/>
      <c r="P144" s="674"/>
      <c r="Q144" s="717">
        <v>45342</v>
      </c>
      <c r="R144" s="718">
        <v>45348</v>
      </c>
      <c r="S144" s="719">
        <v>45404</v>
      </c>
      <c r="T144" s="717">
        <v>45326</v>
      </c>
      <c r="U144" s="718">
        <v>45332</v>
      </c>
      <c r="V144" s="719">
        <v>45405</v>
      </c>
      <c r="W144" s="717">
        <v>45338</v>
      </c>
      <c r="X144" s="718">
        <v>45344</v>
      </c>
      <c r="Y144" s="719">
        <v>45407</v>
      </c>
      <c r="Z144" s="717">
        <v>45342</v>
      </c>
      <c r="AA144" s="718">
        <v>45348</v>
      </c>
      <c r="AB144" s="719">
        <v>45404</v>
      </c>
      <c r="AC144" s="717">
        <v>45349</v>
      </c>
      <c r="AD144" s="718">
        <v>45355</v>
      </c>
      <c r="AE144" s="719">
        <v>45406</v>
      </c>
      <c r="AF144" s="717">
        <v>45347</v>
      </c>
      <c r="AG144" s="718">
        <v>45353</v>
      </c>
      <c r="AH144" s="719">
        <v>45408</v>
      </c>
      <c r="AI144" s="674"/>
      <c r="AJ144" s="674"/>
      <c r="AK144" s="674"/>
      <c r="AL144" s="717">
        <v>45354</v>
      </c>
      <c r="AM144" s="718">
        <v>45360</v>
      </c>
      <c r="AN144" s="719">
        <v>45406</v>
      </c>
      <c r="AO144" s="674"/>
      <c r="AP144" s="674"/>
      <c r="AQ144" s="674"/>
      <c r="AR144" s="717">
        <v>45316</v>
      </c>
      <c r="AS144" s="718">
        <v>45322</v>
      </c>
      <c r="AT144" s="719">
        <v>45404</v>
      </c>
      <c r="AU144" s="674"/>
      <c r="AV144" s="674"/>
      <c r="AW144" s="674"/>
      <c r="AX144" s="717">
        <v>45347</v>
      </c>
      <c r="AY144" s="718">
        <v>45353</v>
      </c>
      <c r="AZ144" s="719">
        <v>45404</v>
      </c>
      <c r="BA144" s="674"/>
      <c r="BB144" s="674"/>
      <c r="BC144" s="674"/>
      <c r="BD144" s="717">
        <v>45378</v>
      </c>
      <c r="BE144" s="718">
        <v>45384</v>
      </c>
      <c r="BF144" s="719">
        <v>45407</v>
      </c>
      <c r="BG144" s="674"/>
      <c r="BH144" s="674"/>
      <c r="BI144" s="674"/>
      <c r="BJ144" s="717">
        <v>45380</v>
      </c>
      <c r="BK144" s="718">
        <v>45386</v>
      </c>
      <c r="BL144" s="719">
        <v>45405</v>
      </c>
      <c r="BM144" s="720"/>
      <c r="BN144" s="721"/>
      <c r="BO144" s="722"/>
      <c r="BP144" s="720"/>
      <c r="BQ144" s="721"/>
      <c r="BR144" s="722"/>
      <c r="BS144" s="717">
        <v>45333</v>
      </c>
      <c r="BT144" s="718">
        <v>45339</v>
      </c>
      <c r="BU144" s="719">
        <v>45407</v>
      </c>
      <c r="BV144" s="717">
        <v>45349</v>
      </c>
      <c r="BW144" s="718">
        <v>45355</v>
      </c>
      <c r="BX144" s="719">
        <v>45408</v>
      </c>
      <c r="BY144" s="717">
        <v>45347</v>
      </c>
      <c r="BZ144" s="718">
        <v>45353</v>
      </c>
      <c r="CA144" s="719">
        <v>45406</v>
      </c>
      <c r="CB144" s="717">
        <v>45336</v>
      </c>
      <c r="CC144" s="718">
        <v>45342</v>
      </c>
      <c r="CD144" s="719">
        <v>45408</v>
      </c>
      <c r="CE144" s="717">
        <v>45358</v>
      </c>
      <c r="CF144" s="718">
        <v>45362</v>
      </c>
      <c r="CG144" s="719">
        <v>45405</v>
      </c>
      <c r="CH144" s="720"/>
      <c r="CI144" s="721"/>
      <c r="CJ144" s="722"/>
      <c r="CK144" s="720"/>
      <c r="CL144" s="721"/>
      <c r="CM144" s="722"/>
      <c r="CN144" s="720"/>
      <c r="CO144" s="721"/>
      <c r="CP144" s="722"/>
      <c r="CQ144" s="720"/>
      <c r="CR144" s="721"/>
      <c r="CS144" s="722"/>
      <c r="CT144" s="717">
        <v>45356</v>
      </c>
      <c r="CU144" s="718">
        <v>45362</v>
      </c>
      <c r="CV144" s="719">
        <v>45404</v>
      </c>
      <c r="CW144" s="717">
        <v>45346</v>
      </c>
      <c r="CX144" s="718">
        <v>45352</v>
      </c>
      <c r="CY144" s="719">
        <v>45407</v>
      </c>
      <c r="CZ144" s="720"/>
      <c r="DA144" s="721"/>
      <c r="DB144" s="722"/>
      <c r="DC144" s="717">
        <v>45316</v>
      </c>
      <c r="DD144" s="718">
        <v>45322</v>
      </c>
      <c r="DE144" s="719">
        <v>45408</v>
      </c>
      <c r="DF144" s="717">
        <v>45351</v>
      </c>
      <c r="DG144" s="718">
        <v>45357</v>
      </c>
      <c r="DH144" s="719">
        <v>45407</v>
      </c>
      <c r="DI144" s="717">
        <v>45356</v>
      </c>
      <c r="DJ144" s="718">
        <v>45362</v>
      </c>
      <c r="DK144" s="719">
        <v>45406</v>
      </c>
      <c r="DL144" s="717">
        <v>45339</v>
      </c>
      <c r="DM144" s="718">
        <v>45345</v>
      </c>
      <c r="DN144" s="719">
        <v>45407</v>
      </c>
      <c r="DO144" s="717">
        <v>45340</v>
      </c>
      <c r="DP144" s="718">
        <v>45346</v>
      </c>
      <c r="DQ144" s="719">
        <v>45406</v>
      </c>
      <c r="DR144" s="717">
        <v>45347</v>
      </c>
      <c r="DS144" s="718">
        <v>45353</v>
      </c>
      <c r="DT144" s="719">
        <v>45406</v>
      </c>
      <c r="DU144" s="717">
        <v>45349</v>
      </c>
      <c r="DV144" s="718">
        <v>45355</v>
      </c>
      <c r="DW144" s="719">
        <v>45404</v>
      </c>
      <c r="DX144" s="717">
        <v>45328</v>
      </c>
      <c r="DY144" s="718">
        <v>45334</v>
      </c>
      <c r="DZ144" s="719">
        <v>45408</v>
      </c>
      <c r="EA144" s="717">
        <v>45337</v>
      </c>
      <c r="EB144" s="718">
        <v>45343</v>
      </c>
      <c r="EC144" s="719">
        <v>45404</v>
      </c>
      <c r="ED144" s="717">
        <v>45342</v>
      </c>
      <c r="EE144" s="718">
        <v>45348</v>
      </c>
      <c r="EF144" s="719">
        <v>45404</v>
      </c>
      <c r="EG144" s="717">
        <v>45363</v>
      </c>
      <c r="EH144" s="718">
        <v>45369</v>
      </c>
      <c r="EI144" s="719">
        <v>45407</v>
      </c>
      <c r="EJ144" s="717">
        <v>45349</v>
      </c>
      <c r="EK144" s="718">
        <v>45355</v>
      </c>
      <c r="EL144" s="719">
        <v>45408</v>
      </c>
      <c r="EM144" s="717">
        <v>45322</v>
      </c>
      <c r="EN144" s="718">
        <v>45328</v>
      </c>
      <c r="EO144" s="719">
        <v>45404</v>
      </c>
      <c r="EP144" s="717">
        <v>45330</v>
      </c>
      <c r="EQ144" s="718">
        <v>45336</v>
      </c>
      <c r="ER144" s="719">
        <v>45407</v>
      </c>
    </row>
    <row r="145" spans="1:148" ht="13.5" thickBot="1" x14ac:dyDescent="0.25">
      <c r="A145" s="648">
        <v>2024</v>
      </c>
      <c r="B145" s="649">
        <v>31</v>
      </c>
      <c r="C145" s="672" t="s">
        <v>64616</v>
      </c>
      <c r="D145" s="673">
        <v>899</v>
      </c>
      <c r="E145" s="716">
        <v>45410</v>
      </c>
      <c r="F145" s="737">
        <v>45416</v>
      </c>
      <c r="G145" s="738"/>
      <c r="H145" s="717">
        <v>45343</v>
      </c>
      <c r="I145" s="718">
        <v>45349</v>
      </c>
      <c r="J145" s="719">
        <v>45414</v>
      </c>
      <c r="K145" s="717">
        <v>45351</v>
      </c>
      <c r="L145" s="718">
        <v>45357</v>
      </c>
      <c r="M145" s="719">
        <v>45413</v>
      </c>
      <c r="N145" s="674"/>
      <c r="O145" s="674"/>
      <c r="P145" s="674"/>
      <c r="Q145" s="717">
        <v>45349</v>
      </c>
      <c r="R145" s="718">
        <v>45355</v>
      </c>
      <c r="S145" s="719">
        <v>45411</v>
      </c>
      <c r="T145" s="717">
        <v>45333</v>
      </c>
      <c r="U145" s="718">
        <v>45339</v>
      </c>
      <c r="V145" s="719">
        <v>45412</v>
      </c>
      <c r="W145" s="717">
        <v>45345</v>
      </c>
      <c r="X145" s="718">
        <v>45351</v>
      </c>
      <c r="Y145" s="719">
        <v>45414</v>
      </c>
      <c r="Z145" s="717">
        <v>45349</v>
      </c>
      <c r="AA145" s="718">
        <v>45355</v>
      </c>
      <c r="AB145" s="719">
        <v>45411</v>
      </c>
      <c r="AC145" s="717">
        <v>45356</v>
      </c>
      <c r="AD145" s="718">
        <v>45362</v>
      </c>
      <c r="AE145" s="719">
        <v>45413</v>
      </c>
      <c r="AF145" s="717">
        <v>45354</v>
      </c>
      <c r="AG145" s="718">
        <v>45360</v>
      </c>
      <c r="AH145" s="719">
        <v>45415</v>
      </c>
      <c r="AI145" s="674"/>
      <c r="AJ145" s="674"/>
      <c r="AK145" s="674"/>
      <c r="AL145" s="717">
        <v>45361</v>
      </c>
      <c r="AM145" s="718">
        <v>45367</v>
      </c>
      <c r="AN145" s="719">
        <v>45413</v>
      </c>
      <c r="AO145" s="674"/>
      <c r="AP145" s="674"/>
      <c r="AQ145" s="674"/>
      <c r="AR145" s="717">
        <v>45323</v>
      </c>
      <c r="AS145" s="718">
        <v>45329</v>
      </c>
      <c r="AT145" s="719">
        <v>45411</v>
      </c>
      <c r="AU145" s="674"/>
      <c r="AV145" s="674"/>
      <c r="AW145" s="674"/>
      <c r="AX145" s="717">
        <v>45354</v>
      </c>
      <c r="AY145" s="718">
        <v>45360</v>
      </c>
      <c r="AZ145" s="719">
        <v>45411</v>
      </c>
      <c r="BA145" s="674"/>
      <c r="BB145" s="674"/>
      <c r="BC145" s="674"/>
      <c r="BD145" s="717">
        <v>45385</v>
      </c>
      <c r="BE145" s="718">
        <v>45391</v>
      </c>
      <c r="BF145" s="719">
        <v>45414</v>
      </c>
      <c r="BG145" s="674"/>
      <c r="BH145" s="674"/>
      <c r="BI145" s="674"/>
      <c r="BJ145" s="717">
        <v>45387</v>
      </c>
      <c r="BK145" s="718">
        <v>45393</v>
      </c>
      <c r="BL145" s="719">
        <v>45412</v>
      </c>
      <c r="BM145" s="720"/>
      <c r="BN145" s="721"/>
      <c r="BO145" s="722"/>
      <c r="BP145" s="720"/>
      <c r="BQ145" s="721"/>
      <c r="BR145" s="722"/>
      <c r="BS145" s="717">
        <v>45340</v>
      </c>
      <c r="BT145" s="718">
        <v>45346</v>
      </c>
      <c r="BU145" s="719">
        <v>45414</v>
      </c>
      <c r="BV145" s="717">
        <v>45356</v>
      </c>
      <c r="BW145" s="718">
        <v>45362</v>
      </c>
      <c r="BX145" s="719">
        <v>45415</v>
      </c>
      <c r="BY145" s="717">
        <v>45354</v>
      </c>
      <c r="BZ145" s="718">
        <v>45360</v>
      </c>
      <c r="CA145" s="719">
        <v>45413</v>
      </c>
      <c r="CB145" s="717">
        <v>45343</v>
      </c>
      <c r="CC145" s="718">
        <v>45349</v>
      </c>
      <c r="CD145" s="719">
        <v>45415</v>
      </c>
      <c r="CE145" s="717">
        <v>45365</v>
      </c>
      <c r="CF145" s="718">
        <v>45369</v>
      </c>
      <c r="CG145" s="719">
        <v>45412</v>
      </c>
      <c r="CH145" s="720"/>
      <c r="CI145" s="721"/>
      <c r="CJ145" s="722"/>
      <c r="CK145" s="720"/>
      <c r="CL145" s="721"/>
      <c r="CM145" s="722"/>
      <c r="CN145" s="720"/>
      <c r="CO145" s="721"/>
      <c r="CP145" s="722"/>
      <c r="CQ145" s="720"/>
      <c r="CR145" s="721"/>
      <c r="CS145" s="722"/>
      <c r="CT145" s="717">
        <v>45363</v>
      </c>
      <c r="CU145" s="718">
        <v>45369</v>
      </c>
      <c r="CV145" s="719">
        <v>45411</v>
      </c>
      <c r="CW145" s="717">
        <v>45353</v>
      </c>
      <c r="CX145" s="718">
        <v>45359</v>
      </c>
      <c r="CY145" s="719">
        <v>45414</v>
      </c>
      <c r="CZ145" s="720"/>
      <c r="DA145" s="721"/>
      <c r="DB145" s="722"/>
      <c r="DC145" s="717">
        <v>45323</v>
      </c>
      <c r="DD145" s="718">
        <v>45329</v>
      </c>
      <c r="DE145" s="719">
        <v>45415</v>
      </c>
      <c r="DF145" s="717">
        <v>45358</v>
      </c>
      <c r="DG145" s="718">
        <v>45364</v>
      </c>
      <c r="DH145" s="719">
        <v>45414</v>
      </c>
      <c r="DI145" s="717">
        <v>45363</v>
      </c>
      <c r="DJ145" s="718">
        <v>45369</v>
      </c>
      <c r="DK145" s="719">
        <v>45413</v>
      </c>
      <c r="DL145" s="717">
        <v>45346</v>
      </c>
      <c r="DM145" s="718">
        <v>45352</v>
      </c>
      <c r="DN145" s="719">
        <v>45414</v>
      </c>
      <c r="DO145" s="717">
        <v>45347</v>
      </c>
      <c r="DP145" s="718">
        <v>45353</v>
      </c>
      <c r="DQ145" s="719">
        <v>45413</v>
      </c>
      <c r="DR145" s="717">
        <v>45354</v>
      </c>
      <c r="DS145" s="718">
        <v>45360</v>
      </c>
      <c r="DT145" s="719">
        <v>45413</v>
      </c>
      <c r="DU145" s="717">
        <v>45356</v>
      </c>
      <c r="DV145" s="718">
        <v>45362</v>
      </c>
      <c r="DW145" s="719">
        <v>45411</v>
      </c>
      <c r="DX145" s="717">
        <v>45335</v>
      </c>
      <c r="DY145" s="718">
        <v>45341</v>
      </c>
      <c r="DZ145" s="719">
        <v>45415</v>
      </c>
      <c r="EA145" s="717">
        <v>45344</v>
      </c>
      <c r="EB145" s="718">
        <v>45350</v>
      </c>
      <c r="EC145" s="719">
        <v>45411</v>
      </c>
      <c r="ED145" s="717">
        <v>45349</v>
      </c>
      <c r="EE145" s="718">
        <v>45355</v>
      </c>
      <c r="EF145" s="719">
        <v>45411</v>
      </c>
      <c r="EG145" s="717">
        <v>45370</v>
      </c>
      <c r="EH145" s="718">
        <v>45376</v>
      </c>
      <c r="EI145" s="719">
        <v>45414</v>
      </c>
      <c r="EJ145" s="717">
        <v>45356</v>
      </c>
      <c r="EK145" s="718">
        <v>45362</v>
      </c>
      <c r="EL145" s="719">
        <v>45415</v>
      </c>
      <c r="EM145" s="717">
        <v>45329</v>
      </c>
      <c r="EN145" s="718">
        <v>45335</v>
      </c>
      <c r="EO145" s="719">
        <v>45411</v>
      </c>
      <c r="EP145" s="717">
        <v>45337</v>
      </c>
      <c r="EQ145" s="718">
        <v>45343</v>
      </c>
      <c r="ER145" s="719">
        <v>45414</v>
      </c>
    </row>
    <row r="146" spans="1:148" ht="13.5" thickBot="1" x14ac:dyDescent="0.25">
      <c r="A146" s="648">
        <v>2024</v>
      </c>
      <c r="B146" s="649">
        <v>32</v>
      </c>
      <c r="C146" s="672" t="s">
        <v>64616</v>
      </c>
      <c r="D146" s="673">
        <v>899</v>
      </c>
      <c r="E146" s="716">
        <v>45417</v>
      </c>
      <c r="F146" s="737">
        <v>45423</v>
      </c>
      <c r="G146" s="738"/>
      <c r="H146" s="717">
        <v>45350</v>
      </c>
      <c r="I146" s="718">
        <v>45356</v>
      </c>
      <c r="J146" s="719">
        <v>45421</v>
      </c>
      <c r="K146" s="717">
        <v>45358</v>
      </c>
      <c r="L146" s="718">
        <v>45364</v>
      </c>
      <c r="M146" s="719">
        <v>45420</v>
      </c>
      <c r="N146" s="674"/>
      <c r="O146" s="674"/>
      <c r="P146" s="674"/>
      <c r="Q146" s="717">
        <v>45356</v>
      </c>
      <c r="R146" s="718">
        <v>45362</v>
      </c>
      <c r="S146" s="719">
        <v>45418</v>
      </c>
      <c r="T146" s="717">
        <v>45340</v>
      </c>
      <c r="U146" s="718">
        <v>45346</v>
      </c>
      <c r="V146" s="719">
        <v>45419</v>
      </c>
      <c r="W146" s="717">
        <v>45352</v>
      </c>
      <c r="X146" s="718">
        <v>45358</v>
      </c>
      <c r="Y146" s="719">
        <v>45421</v>
      </c>
      <c r="Z146" s="717">
        <v>45356</v>
      </c>
      <c r="AA146" s="718">
        <v>45362</v>
      </c>
      <c r="AB146" s="719">
        <v>45418</v>
      </c>
      <c r="AC146" s="717">
        <v>45363</v>
      </c>
      <c r="AD146" s="718">
        <v>45369</v>
      </c>
      <c r="AE146" s="719">
        <v>45420</v>
      </c>
      <c r="AF146" s="717">
        <v>45361</v>
      </c>
      <c r="AG146" s="718">
        <v>45367</v>
      </c>
      <c r="AH146" s="719">
        <v>45422</v>
      </c>
      <c r="AI146" s="674"/>
      <c r="AJ146" s="674"/>
      <c r="AK146" s="674"/>
      <c r="AL146" s="717">
        <v>45368</v>
      </c>
      <c r="AM146" s="718">
        <v>45374</v>
      </c>
      <c r="AN146" s="719">
        <v>45420</v>
      </c>
      <c r="AO146" s="674"/>
      <c r="AP146" s="674"/>
      <c r="AQ146" s="674"/>
      <c r="AR146" s="717">
        <v>45330</v>
      </c>
      <c r="AS146" s="718">
        <v>45336</v>
      </c>
      <c r="AT146" s="719">
        <v>45418</v>
      </c>
      <c r="AU146" s="674"/>
      <c r="AV146" s="674"/>
      <c r="AW146" s="674"/>
      <c r="AX146" s="717">
        <v>45361</v>
      </c>
      <c r="AY146" s="718">
        <v>45367</v>
      </c>
      <c r="AZ146" s="719">
        <v>45418</v>
      </c>
      <c r="BA146" s="674"/>
      <c r="BB146" s="674"/>
      <c r="BC146" s="674"/>
      <c r="BD146" s="717">
        <v>45392</v>
      </c>
      <c r="BE146" s="718">
        <v>45398</v>
      </c>
      <c r="BF146" s="719">
        <v>45421</v>
      </c>
      <c r="BG146" s="674"/>
      <c r="BH146" s="674"/>
      <c r="BI146" s="674"/>
      <c r="BJ146" s="717">
        <v>45394</v>
      </c>
      <c r="BK146" s="718">
        <v>45400</v>
      </c>
      <c r="BL146" s="719">
        <v>45419</v>
      </c>
      <c r="BM146" s="720"/>
      <c r="BN146" s="721"/>
      <c r="BO146" s="722"/>
      <c r="BP146" s="720"/>
      <c r="BQ146" s="721"/>
      <c r="BR146" s="722"/>
      <c r="BS146" s="717">
        <v>45347</v>
      </c>
      <c r="BT146" s="718">
        <v>45353</v>
      </c>
      <c r="BU146" s="719">
        <v>45421</v>
      </c>
      <c r="BV146" s="717">
        <v>45363</v>
      </c>
      <c r="BW146" s="718">
        <v>45369</v>
      </c>
      <c r="BX146" s="719">
        <v>45422</v>
      </c>
      <c r="BY146" s="717">
        <v>45361</v>
      </c>
      <c r="BZ146" s="718">
        <v>45367</v>
      </c>
      <c r="CA146" s="719">
        <v>45420</v>
      </c>
      <c r="CB146" s="717">
        <v>45350</v>
      </c>
      <c r="CC146" s="718">
        <v>45356</v>
      </c>
      <c r="CD146" s="719">
        <v>45422</v>
      </c>
      <c r="CE146" s="717">
        <v>45372</v>
      </c>
      <c r="CF146" s="718">
        <v>45376</v>
      </c>
      <c r="CG146" s="719">
        <v>45419</v>
      </c>
      <c r="CH146" s="720"/>
      <c r="CI146" s="721"/>
      <c r="CJ146" s="722"/>
      <c r="CK146" s="720"/>
      <c r="CL146" s="721"/>
      <c r="CM146" s="722"/>
      <c r="CN146" s="720"/>
      <c r="CO146" s="721"/>
      <c r="CP146" s="722"/>
      <c r="CQ146" s="720"/>
      <c r="CR146" s="721"/>
      <c r="CS146" s="722"/>
      <c r="CT146" s="717">
        <v>45370</v>
      </c>
      <c r="CU146" s="718">
        <v>45376</v>
      </c>
      <c r="CV146" s="719">
        <v>45418</v>
      </c>
      <c r="CW146" s="717">
        <v>45360</v>
      </c>
      <c r="CX146" s="718">
        <v>45366</v>
      </c>
      <c r="CY146" s="719">
        <v>45421</v>
      </c>
      <c r="CZ146" s="720"/>
      <c r="DA146" s="721"/>
      <c r="DB146" s="722"/>
      <c r="DC146" s="717">
        <v>45330</v>
      </c>
      <c r="DD146" s="718">
        <v>45336</v>
      </c>
      <c r="DE146" s="719">
        <v>45422</v>
      </c>
      <c r="DF146" s="717">
        <v>45365</v>
      </c>
      <c r="DG146" s="718">
        <v>45371</v>
      </c>
      <c r="DH146" s="719">
        <v>45421</v>
      </c>
      <c r="DI146" s="717">
        <v>45370</v>
      </c>
      <c r="DJ146" s="718">
        <v>45376</v>
      </c>
      <c r="DK146" s="719">
        <v>45420</v>
      </c>
      <c r="DL146" s="717">
        <v>45353</v>
      </c>
      <c r="DM146" s="718">
        <v>45359</v>
      </c>
      <c r="DN146" s="719">
        <v>45421</v>
      </c>
      <c r="DO146" s="717">
        <v>45354</v>
      </c>
      <c r="DP146" s="718">
        <v>45360</v>
      </c>
      <c r="DQ146" s="719">
        <v>45420</v>
      </c>
      <c r="DR146" s="717">
        <v>45361</v>
      </c>
      <c r="DS146" s="718">
        <v>45367</v>
      </c>
      <c r="DT146" s="719">
        <v>45420</v>
      </c>
      <c r="DU146" s="717">
        <v>45363</v>
      </c>
      <c r="DV146" s="718">
        <v>45369</v>
      </c>
      <c r="DW146" s="719">
        <v>45418</v>
      </c>
      <c r="DX146" s="717">
        <v>45342</v>
      </c>
      <c r="DY146" s="718">
        <v>45348</v>
      </c>
      <c r="DZ146" s="719">
        <v>45422</v>
      </c>
      <c r="EA146" s="717">
        <v>45351</v>
      </c>
      <c r="EB146" s="718">
        <v>45357</v>
      </c>
      <c r="EC146" s="719">
        <v>45418</v>
      </c>
      <c r="ED146" s="717">
        <v>45356</v>
      </c>
      <c r="EE146" s="718">
        <v>45362</v>
      </c>
      <c r="EF146" s="719">
        <v>45418</v>
      </c>
      <c r="EG146" s="717">
        <v>45377</v>
      </c>
      <c r="EH146" s="718">
        <v>45383</v>
      </c>
      <c r="EI146" s="719">
        <v>45421</v>
      </c>
      <c r="EJ146" s="717">
        <v>45363</v>
      </c>
      <c r="EK146" s="718">
        <v>45369</v>
      </c>
      <c r="EL146" s="719">
        <v>45422</v>
      </c>
      <c r="EM146" s="717">
        <v>45336</v>
      </c>
      <c r="EN146" s="718">
        <v>45342</v>
      </c>
      <c r="EO146" s="719">
        <v>45418</v>
      </c>
      <c r="EP146" s="717">
        <v>45344</v>
      </c>
      <c r="EQ146" s="718">
        <v>45350</v>
      </c>
      <c r="ER146" s="719">
        <v>45421</v>
      </c>
    </row>
    <row r="147" spans="1:148" ht="13.5" thickBot="1" x14ac:dyDescent="0.25">
      <c r="A147" s="648">
        <v>2024</v>
      </c>
      <c r="B147" s="649">
        <v>33</v>
      </c>
      <c r="C147" s="672" t="s">
        <v>64616</v>
      </c>
      <c r="D147" s="673">
        <v>899</v>
      </c>
      <c r="E147" s="716">
        <v>45424</v>
      </c>
      <c r="F147" s="737">
        <v>45430</v>
      </c>
      <c r="G147" s="738"/>
      <c r="H147" s="717">
        <v>45357</v>
      </c>
      <c r="I147" s="718">
        <v>45363</v>
      </c>
      <c r="J147" s="719">
        <v>45428</v>
      </c>
      <c r="K147" s="717">
        <v>45365</v>
      </c>
      <c r="L147" s="718">
        <v>45371</v>
      </c>
      <c r="M147" s="719">
        <v>45427</v>
      </c>
      <c r="N147" s="674"/>
      <c r="O147" s="674"/>
      <c r="P147" s="674"/>
      <c r="Q147" s="717">
        <v>45363</v>
      </c>
      <c r="R147" s="718">
        <v>45369</v>
      </c>
      <c r="S147" s="719">
        <v>45425</v>
      </c>
      <c r="T147" s="717">
        <v>45347</v>
      </c>
      <c r="U147" s="718">
        <v>45353</v>
      </c>
      <c r="V147" s="719">
        <v>45426</v>
      </c>
      <c r="W147" s="717">
        <v>45359</v>
      </c>
      <c r="X147" s="718">
        <v>45365</v>
      </c>
      <c r="Y147" s="719">
        <v>45428</v>
      </c>
      <c r="Z147" s="717">
        <v>45363</v>
      </c>
      <c r="AA147" s="718">
        <v>45369</v>
      </c>
      <c r="AB147" s="719">
        <v>45425</v>
      </c>
      <c r="AC147" s="717">
        <v>45370</v>
      </c>
      <c r="AD147" s="718">
        <v>45376</v>
      </c>
      <c r="AE147" s="719">
        <v>45427</v>
      </c>
      <c r="AF147" s="717">
        <v>45368</v>
      </c>
      <c r="AG147" s="718">
        <v>45374</v>
      </c>
      <c r="AH147" s="719">
        <v>45429</v>
      </c>
      <c r="AI147" s="674"/>
      <c r="AJ147" s="674"/>
      <c r="AK147" s="674"/>
      <c r="AL147" s="717">
        <v>45375</v>
      </c>
      <c r="AM147" s="718">
        <v>45381</v>
      </c>
      <c r="AN147" s="719">
        <v>45427</v>
      </c>
      <c r="AO147" s="674"/>
      <c r="AP147" s="674"/>
      <c r="AQ147" s="674"/>
      <c r="AR147" s="717">
        <v>45337</v>
      </c>
      <c r="AS147" s="718">
        <v>45343</v>
      </c>
      <c r="AT147" s="719">
        <v>45425</v>
      </c>
      <c r="AU147" s="674"/>
      <c r="AV147" s="674"/>
      <c r="AW147" s="674"/>
      <c r="AX147" s="717">
        <v>45368</v>
      </c>
      <c r="AY147" s="718">
        <v>45374</v>
      </c>
      <c r="AZ147" s="719">
        <v>45425</v>
      </c>
      <c r="BA147" s="674"/>
      <c r="BB147" s="674"/>
      <c r="BC147" s="674"/>
      <c r="BD147" s="717">
        <v>45399</v>
      </c>
      <c r="BE147" s="718">
        <v>45405</v>
      </c>
      <c r="BF147" s="719">
        <v>45428</v>
      </c>
      <c r="BG147" s="674"/>
      <c r="BH147" s="674"/>
      <c r="BI147" s="674"/>
      <c r="BJ147" s="717">
        <v>45401</v>
      </c>
      <c r="BK147" s="718">
        <v>45407</v>
      </c>
      <c r="BL147" s="719">
        <v>45426</v>
      </c>
      <c r="BM147" s="720"/>
      <c r="BN147" s="721"/>
      <c r="BO147" s="722"/>
      <c r="BP147" s="720"/>
      <c r="BQ147" s="721"/>
      <c r="BR147" s="722"/>
      <c r="BS147" s="717">
        <v>45354</v>
      </c>
      <c r="BT147" s="718">
        <v>45360</v>
      </c>
      <c r="BU147" s="719">
        <v>45428</v>
      </c>
      <c r="BV147" s="717">
        <v>45370</v>
      </c>
      <c r="BW147" s="718">
        <v>45376</v>
      </c>
      <c r="BX147" s="719">
        <v>45429</v>
      </c>
      <c r="BY147" s="717">
        <v>45368</v>
      </c>
      <c r="BZ147" s="718">
        <v>45374</v>
      </c>
      <c r="CA147" s="719">
        <v>45427</v>
      </c>
      <c r="CB147" s="717">
        <v>45357</v>
      </c>
      <c r="CC147" s="718">
        <v>45363</v>
      </c>
      <c r="CD147" s="719">
        <v>45429</v>
      </c>
      <c r="CE147" s="717">
        <v>45379</v>
      </c>
      <c r="CF147" s="718">
        <v>45383</v>
      </c>
      <c r="CG147" s="719">
        <v>45426</v>
      </c>
      <c r="CH147" s="720"/>
      <c r="CI147" s="721"/>
      <c r="CJ147" s="722"/>
      <c r="CK147" s="720"/>
      <c r="CL147" s="721"/>
      <c r="CM147" s="722"/>
      <c r="CN147" s="720"/>
      <c r="CO147" s="721"/>
      <c r="CP147" s="722"/>
      <c r="CQ147" s="720"/>
      <c r="CR147" s="721"/>
      <c r="CS147" s="722"/>
      <c r="CT147" s="717">
        <v>45377</v>
      </c>
      <c r="CU147" s="718">
        <v>45383</v>
      </c>
      <c r="CV147" s="719">
        <v>45425</v>
      </c>
      <c r="CW147" s="717">
        <v>45367</v>
      </c>
      <c r="CX147" s="718">
        <v>45373</v>
      </c>
      <c r="CY147" s="719">
        <v>45428</v>
      </c>
      <c r="CZ147" s="720"/>
      <c r="DA147" s="721"/>
      <c r="DB147" s="722"/>
      <c r="DC147" s="717">
        <v>45337</v>
      </c>
      <c r="DD147" s="718">
        <v>45343</v>
      </c>
      <c r="DE147" s="719">
        <v>45429</v>
      </c>
      <c r="DF147" s="717">
        <v>45372</v>
      </c>
      <c r="DG147" s="718">
        <v>45378</v>
      </c>
      <c r="DH147" s="719">
        <v>45428</v>
      </c>
      <c r="DI147" s="717">
        <v>45377</v>
      </c>
      <c r="DJ147" s="718">
        <v>45383</v>
      </c>
      <c r="DK147" s="719">
        <v>45427</v>
      </c>
      <c r="DL147" s="717">
        <v>45360</v>
      </c>
      <c r="DM147" s="718">
        <v>45366</v>
      </c>
      <c r="DN147" s="719">
        <v>45428</v>
      </c>
      <c r="DO147" s="717">
        <v>45361</v>
      </c>
      <c r="DP147" s="718">
        <v>45367</v>
      </c>
      <c r="DQ147" s="719">
        <v>45427</v>
      </c>
      <c r="DR147" s="717">
        <v>45368</v>
      </c>
      <c r="DS147" s="718">
        <v>45374</v>
      </c>
      <c r="DT147" s="719">
        <v>45427</v>
      </c>
      <c r="DU147" s="717">
        <v>45370</v>
      </c>
      <c r="DV147" s="718">
        <v>45376</v>
      </c>
      <c r="DW147" s="719">
        <v>45425</v>
      </c>
      <c r="DX147" s="717">
        <v>45349</v>
      </c>
      <c r="DY147" s="718">
        <v>45355</v>
      </c>
      <c r="DZ147" s="719">
        <v>45429</v>
      </c>
      <c r="EA147" s="717">
        <v>45358</v>
      </c>
      <c r="EB147" s="718">
        <v>45364</v>
      </c>
      <c r="EC147" s="719">
        <v>45425</v>
      </c>
      <c r="ED147" s="717">
        <v>45363</v>
      </c>
      <c r="EE147" s="718">
        <v>45369</v>
      </c>
      <c r="EF147" s="719">
        <v>45425</v>
      </c>
      <c r="EG147" s="717">
        <v>45384</v>
      </c>
      <c r="EH147" s="718">
        <v>45390</v>
      </c>
      <c r="EI147" s="719">
        <v>45428</v>
      </c>
      <c r="EJ147" s="717">
        <v>45370</v>
      </c>
      <c r="EK147" s="718">
        <v>45376</v>
      </c>
      <c r="EL147" s="719">
        <v>45429</v>
      </c>
      <c r="EM147" s="717">
        <v>45343</v>
      </c>
      <c r="EN147" s="718">
        <v>45349</v>
      </c>
      <c r="EO147" s="719">
        <v>45425</v>
      </c>
      <c r="EP147" s="717">
        <v>45351</v>
      </c>
      <c r="EQ147" s="718">
        <v>45357</v>
      </c>
      <c r="ER147" s="719">
        <v>45428</v>
      </c>
    </row>
    <row r="148" spans="1:148" ht="13.5" thickBot="1" x14ac:dyDescent="0.25">
      <c r="A148" s="648">
        <v>2024</v>
      </c>
      <c r="B148" s="649">
        <v>34</v>
      </c>
      <c r="C148" s="672" t="s">
        <v>64616</v>
      </c>
      <c r="D148" s="673">
        <v>899</v>
      </c>
      <c r="E148" s="716">
        <v>45431</v>
      </c>
      <c r="F148" s="737">
        <v>45437</v>
      </c>
      <c r="G148" s="738"/>
      <c r="H148" s="717">
        <v>45364</v>
      </c>
      <c r="I148" s="718">
        <v>45370</v>
      </c>
      <c r="J148" s="719">
        <v>45435</v>
      </c>
      <c r="K148" s="717">
        <v>45372</v>
      </c>
      <c r="L148" s="718">
        <v>45378</v>
      </c>
      <c r="M148" s="719">
        <v>45434</v>
      </c>
      <c r="N148" s="674"/>
      <c r="O148" s="674"/>
      <c r="P148" s="674"/>
      <c r="Q148" s="717">
        <v>45370</v>
      </c>
      <c r="R148" s="718">
        <v>45376</v>
      </c>
      <c r="S148" s="719">
        <v>45432</v>
      </c>
      <c r="T148" s="717">
        <v>45354</v>
      </c>
      <c r="U148" s="718">
        <v>45360</v>
      </c>
      <c r="V148" s="719">
        <v>45433</v>
      </c>
      <c r="W148" s="717">
        <v>45366</v>
      </c>
      <c r="X148" s="718">
        <v>45372</v>
      </c>
      <c r="Y148" s="719">
        <v>45435</v>
      </c>
      <c r="Z148" s="717">
        <v>45370</v>
      </c>
      <c r="AA148" s="718">
        <v>45376</v>
      </c>
      <c r="AB148" s="719">
        <v>45432</v>
      </c>
      <c r="AC148" s="717">
        <v>45377</v>
      </c>
      <c r="AD148" s="718">
        <v>45383</v>
      </c>
      <c r="AE148" s="719">
        <v>45434</v>
      </c>
      <c r="AF148" s="717">
        <v>45375</v>
      </c>
      <c r="AG148" s="718">
        <v>45381</v>
      </c>
      <c r="AH148" s="719">
        <v>45436</v>
      </c>
      <c r="AI148" s="674"/>
      <c r="AJ148" s="674"/>
      <c r="AK148" s="674"/>
      <c r="AL148" s="717">
        <v>45382</v>
      </c>
      <c r="AM148" s="718">
        <v>45388</v>
      </c>
      <c r="AN148" s="719">
        <v>45434</v>
      </c>
      <c r="AO148" s="674"/>
      <c r="AP148" s="674"/>
      <c r="AQ148" s="674"/>
      <c r="AR148" s="717">
        <v>45344</v>
      </c>
      <c r="AS148" s="718">
        <v>45350</v>
      </c>
      <c r="AT148" s="719">
        <v>45432</v>
      </c>
      <c r="AU148" s="674"/>
      <c r="AV148" s="674"/>
      <c r="AW148" s="674"/>
      <c r="AX148" s="717">
        <v>45375</v>
      </c>
      <c r="AY148" s="718">
        <v>45381</v>
      </c>
      <c r="AZ148" s="719">
        <v>45432</v>
      </c>
      <c r="BA148" s="674"/>
      <c r="BB148" s="674"/>
      <c r="BC148" s="674"/>
      <c r="BD148" s="717">
        <v>45406</v>
      </c>
      <c r="BE148" s="718">
        <v>45412</v>
      </c>
      <c r="BF148" s="719">
        <v>45435</v>
      </c>
      <c r="BG148" s="674"/>
      <c r="BH148" s="674"/>
      <c r="BI148" s="674"/>
      <c r="BJ148" s="717">
        <v>45408</v>
      </c>
      <c r="BK148" s="718">
        <v>45414</v>
      </c>
      <c r="BL148" s="719">
        <v>45433</v>
      </c>
      <c r="BM148" s="720"/>
      <c r="BN148" s="721"/>
      <c r="BO148" s="722"/>
      <c r="BP148" s="720"/>
      <c r="BQ148" s="721"/>
      <c r="BR148" s="722"/>
      <c r="BS148" s="717">
        <v>45361</v>
      </c>
      <c r="BT148" s="718">
        <v>45367</v>
      </c>
      <c r="BU148" s="719">
        <v>45435</v>
      </c>
      <c r="BV148" s="717">
        <v>45377</v>
      </c>
      <c r="BW148" s="718">
        <v>45383</v>
      </c>
      <c r="BX148" s="719">
        <v>45436</v>
      </c>
      <c r="BY148" s="717">
        <v>45375</v>
      </c>
      <c r="BZ148" s="718">
        <v>45381</v>
      </c>
      <c r="CA148" s="719">
        <v>45434</v>
      </c>
      <c r="CB148" s="717">
        <v>45364</v>
      </c>
      <c r="CC148" s="718">
        <v>45370</v>
      </c>
      <c r="CD148" s="719">
        <v>45436</v>
      </c>
      <c r="CE148" s="717">
        <v>45386</v>
      </c>
      <c r="CF148" s="718">
        <v>45390</v>
      </c>
      <c r="CG148" s="719">
        <v>45433</v>
      </c>
      <c r="CH148" s="720"/>
      <c r="CI148" s="721"/>
      <c r="CJ148" s="722"/>
      <c r="CK148" s="720"/>
      <c r="CL148" s="721"/>
      <c r="CM148" s="722"/>
      <c r="CN148" s="720"/>
      <c r="CO148" s="721"/>
      <c r="CP148" s="722"/>
      <c r="CQ148" s="720"/>
      <c r="CR148" s="721"/>
      <c r="CS148" s="722"/>
      <c r="CT148" s="717">
        <v>45384</v>
      </c>
      <c r="CU148" s="718">
        <v>45390</v>
      </c>
      <c r="CV148" s="719">
        <v>45432</v>
      </c>
      <c r="CW148" s="717">
        <v>45374</v>
      </c>
      <c r="CX148" s="718">
        <v>45380</v>
      </c>
      <c r="CY148" s="719">
        <v>45435</v>
      </c>
      <c r="CZ148" s="720"/>
      <c r="DA148" s="721"/>
      <c r="DB148" s="722"/>
      <c r="DC148" s="717">
        <v>45344</v>
      </c>
      <c r="DD148" s="718">
        <v>45350</v>
      </c>
      <c r="DE148" s="719">
        <v>45436</v>
      </c>
      <c r="DF148" s="717">
        <v>45379</v>
      </c>
      <c r="DG148" s="718">
        <v>45385</v>
      </c>
      <c r="DH148" s="719">
        <v>45435</v>
      </c>
      <c r="DI148" s="717">
        <v>45384</v>
      </c>
      <c r="DJ148" s="718">
        <v>45390</v>
      </c>
      <c r="DK148" s="719">
        <v>45434</v>
      </c>
      <c r="DL148" s="717">
        <v>45367</v>
      </c>
      <c r="DM148" s="718">
        <v>45373</v>
      </c>
      <c r="DN148" s="719">
        <v>45435</v>
      </c>
      <c r="DO148" s="717">
        <v>45368</v>
      </c>
      <c r="DP148" s="718">
        <v>45374</v>
      </c>
      <c r="DQ148" s="719">
        <v>45434</v>
      </c>
      <c r="DR148" s="717">
        <v>45375</v>
      </c>
      <c r="DS148" s="718">
        <v>45381</v>
      </c>
      <c r="DT148" s="719">
        <v>45434</v>
      </c>
      <c r="DU148" s="717">
        <v>45377</v>
      </c>
      <c r="DV148" s="718">
        <v>45383</v>
      </c>
      <c r="DW148" s="719">
        <v>45432</v>
      </c>
      <c r="DX148" s="717">
        <v>45356</v>
      </c>
      <c r="DY148" s="718">
        <v>45362</v>
      </c>
      <c r="DZ148" s="719">
        <v>45436</v>
      </c>
      <c r="EA148" s="717">
        <v>45365</v>
      </c>
      <c r="EB148" s="718">
        <v>45371</v>
      </c>
      <c r="EC148" s="719">
        <v>45432</v>
      </c>
      <c r="ED148" s="717">
        <v>45370</v>
      </c>
      <c r="EE148" s="718">
        <v>45376</v>
      </c>
      <c r="EF148" s="719">
        <v>45432</v>
      </c>
      <c r="EG148" s="717">
        <v>45391</v>
      </c>
      <c r="EH148" s="718">
        <v>45397</v>
      </c>
      <c r="EI148" s="719">
        <v>45435</v>
      </c>
      <c r="EJ148" s="717">
        <v>45377</v>
      </c>
      <c r="EK148" s="718">
        <v>45383</v>
      </c>
      <c r="EL148" s="719">
        <v>45436</v>
      </c>
      <c r="EM148" s="717">
        <v>45350</v>
      </c>
      <c r="EN148" s="718">
        <v>45356</v>
      </c>
      <c r="EO148" s="719">
        <v>45432</v>
      </c>
      <c r="EP148" s="717">
        <v>45358</v>
      </c>
      <c r="EQ148" s="718">
        <v>45364</v>
      </c>
      <c r="ER148" s="719">
        <v>45435</v>
      </c>
    </row>
    <row r="149" spans="1:148" ht="13.5" thickBot="1" x14ac:dyDescent="0.25">
      <c r="A149" s="648">
        <v>2024</v>
      </c>
      <c r="B149" s="649">
        <v>35</v>
      </c>
      <c r="C149" s="672" t="s">
        <v>64616</v>
      </c>
      <c r="D149" s="673">
        <v>899</v>
      </c>
      <c r="E149" s="716">
        <v>45438</v>
      </c>
      <c r="F149" s="737">
        <v>45444</v>
      </c>
      <c r="G149" s="738"/>
      <c r="H149" s="717">
        <v>45371</v>
      </c>
      <c r="I149" s="718">
        <v>45377</v>
      </c>
      <c r="J149" s="719">
        <v>45442</v>
      </c>
      <c r="K149" s="717">
        <v>45379</v>
      </c>
      <c r="L149" s="718">
        <v>45385</v>
      </c>
      <c r="M149" s="719">
        <v>45441</v>
      </c>
      <c r="N149" s="674"/>
      <c r="O149" s="674"/>
      <c r="P149" s="674"/>
      <c r="Q149" s="717">
        <v>45377</v>
      </c>
      <c r="R149" s="718">
        <v>45383</v>
      </c>
      <c r="S149" s="719">
        <v>45439</v>
      </c>
      <c r="T149" s="717">
        <v>45361</v>
      </c>
      <c r="U149" s="718">
        <v>45367</v>
      </c>
      <c r="V149" s="719">
        <v>45440</v>
      </c>
      <c r="W149" s="717">
        <v>45373</v>
      </c>
      <c r="X149" s="718">
        <v>45379</v>
      </c>
      <c r="Y149" s="719">
        <v>45442</v>
      </c>
      <c r="Z149" s="717">
        <v>45377</v>
      </c>
      <c r="AA149" s="718">
        <v>45383</v>
      </c>
      <c r="AB149" s="719">
        <v>45439</v>
      </c>
      <c r="AC149" s="717">
        <v>45384</v>
      </c>
      <c r="AD149" s="718">
        <v>45390</v>
      </c>
      <c r="AE149" s="719">
        <v>45441</v>
      </c>
      <c r="AF149" s="717">
        <v>45382</v>
      </c>
      <c r="AG149" s="718">
        <v>45388</v>
      </c>
      <c r="AH149" s="719">
        <v>45443</v>
      </c>
      <c r="AI149" s="674"/>
      <c r="AJ149" s="674"/>
      <c r="AK149" s="674"/>
      <c r="AL149" s="717">
        <v>45389</v>
      </c>
      <c r="AM149" s="718">
        <v>45395</v>
      </c>
      <c r="AN149" s="719">
        <v>45441</v>
      </c>
      <c r="AO149" s="674"/>
      <c r="AP149" s="674"/>
      <c r="AQ149" s="674"/>
      <c r="AR149" s="717">
        <v>45351</v>
      </c>
      <c r="AS149" s="718">
        <v>45357</v>
      </c>
      <c r="AT149" s="719">
        <v>45439</v>
      </c>
      <c r="AU149" s="674"/>
      <c r="AV149" s="674"/>
      <c r="AW149" s="674"/>
      <c r="AX149" s="717">
        <v>45382</v>
      </c>
      <c r="AY149" s="718">
        <v>45388</v>
      </c>
      <c r="AZ149" s="719">
        <v>45439</v>
      </c>
      <c r="BA149" s="674"/>
      <c r="BB149" s="674"/>
      <c r="BC149" s="674"/>
      <c r="BD149" s="717">
        <v>45413</v>
      </c>
      <c r="BE149" s="718">
        <v>45419</v>
      </c>
      <c r="BF149" s="719">
        <v>45442</v>
      </c>
      <c r="BG149" s="674"/>
      <c r="BH149" s="674"/>
      <c r="BI149" s="674"/>
      <c r="BJ149" s="717">
        <v>45415</v>
      </c>
      <c r="BK149" s="718">
        <v>45421</v>
      </c>
      <c r="BL149" s="719">
        <v>45440</v>
      </c>
      <c r="BM149" s="720"/>
      <c r="BN149" s="721"/>
      <c r="BO149" s="722"/>
      <c r="BP149" s="720"/>
      <c r="BQ149" s="721"/>
      <c r="BR149" s="722"/>
      <c r="BS149" s="717">
        <v>45368</v>
      </c>
      <c r="BT149" s="718">
        <v>45374</v>
      </c>
      <c r="BU149" s="719">
        <v>45442</v>
      </c>
      <c r="BV149" s="717">
        <v>45384</v>
      </c>
      <c r="BW149" s="718">
        <v>45390</v>
      </c>
      <c r="BX149" s="719">
        <v>45443</v>
      </c>
      <c r="BY149" s="717">
        <v>45382</v>
      </c>
      <c r="BZ149" s="718">
        <v>45388</v>
      </c>
      <c r="CA149" s="719">
        <v>45441</v>
      </c>
      <c r="CB149" s="717">
        <v>45371</v>
      </c>
      <c r="CC149" s="718">
        <v>45377</v>
      </c>
      <c r="CD149" s="719">
        <v>45443</v>
      </c>
      <c r="CE149" s="717">
        <v>45393</v>
      </c>
      <c r="CF149" s="718">
        <v>45397</v>
      </c>
      <c r="CG149" s="719">
        <v>45440</v>
      </c>
      <c r="CH149" s="720"/>
      <c r="CI149" s="721"/>
      <c r="CJ149" s="722"/>
      <c r="CK149" s="720"/>
      <c r="CL149" s="721"/>
      <c r="CM149" s="722"/>
      <c r="CN149" s="720"/>
      <c r="CO149" s="721"/>
      <c r="CP149" s="722"/>
      <c r="CQ149" s="720"/>
      <c r="CR149" s="721"/>
      <c r="CS149" s="722"/>
      <c r="CT149" s="717">
        <v>45391</v>
      </c>
      <c r="CU149" s="718">
        <v>45397</v>
      </c>
      <c r="CV149" s="719">
        <v>45439</v>
      </c>
      <c r="CW149" s="717">
        <v>45381</v>
      </c>
      <c r="CX149" s="718">
        <v>45387</v>
      </c>
      <c r="CY149" s="719">
        <v>45442</v>
      </c>
      <c r="CZ149" s="720"/>
      <c r="DA149" s="721"/>
      <c r="DB149" s="722"/>
      <c r="DC149" s="717">
        <v>45351</v>
      </c>
      <c r="DD149" s="718">
        <v>45357</v>
      </c>
      <c r="DE149" s="719">
        <v>45443</v>
      </c>
      <c r="DF149" s="717">
        <v>45386</v>
      </c>
      <c r="DG149" s="718">
        <v>45392</v>
      </c>
      <c r="DH149" s="719">
        <v>45442</v>
      </c>
      <c r="DI149" s="717">
        <v>45391</v>
      </c>
      <c r="DJ149" s="718">
        <v>45397</v>
      </c>
      <c r="DK149" s="719">
        <v>45441</v>
      </c>
      <c r="DL149" s="717">
        <v>45374</v>
      </c>
      <c r="DM149" s="718">
        <v>45380</v>
      </c>
      <c r="DN149" s="719">
        <v>45442</v>
      </c>
      <c r="DO149" s="717">
        <v>45375</v>
      </c>
      <c r="DP149" s="718">
        <v>45381</v>
      </c>
      <c r="DQ149" s="719">
        <v>45441</v>
      </c>
      <c r="DR149" s="717">
        <v>45382</v>
      </c>
      <c r="DS149" s="718">
        <v>45388</v>
      </c>
      <c r="DT149" s="719">
        <v>45441</v>
      </c>
      <c r="DU149" s="717">
        <v>45384</v>
      </c>
      <c r="DV149" s="718">
        <v>45390</v>
      </c>
      <c r="DW149" s="719">
        <v>45439</v>
      </c>
      <c r="DX149" s="717">
        <v>45363</v>
      </c>
      <c r="DY149" s="718">
        <v>45369</v>
      </c>
      <c r="DZ149" s="719">
        <v>45443</v>
      </c>
      <c r="EA149" s="717">
        <v>45372</v>
      </c>
      <c r="EB149" s="718">
        <v>45378</v>
      </c>
      <c r="EC149" s="719">
        <v>45439</v>
      </c>
      <c r="ED149" s="717">
        <v>45377</v>
      </c>
      <c r="EE149" s="718">
        <v>45383</v>
      </c>
      <c r="EF149" s="719">
        <v>45439</v>
      </c>
      <c r="EG149" s="717">
        <v>45398</v>
      </c>
      <c r="EH149" s="718">
        <v>45404</v>
      </c>
      <c r="EI149" s="719">
        <v>45442</v>
      </c>
      <c r="EJ149" s="717">
        <v>45384</v>
      </c>
      <c r="EK149" s="718">
        <v>45390</v>
      </c>
      <c r="EL149" s="719">
        <v>45443</v>
      </c>
      <c r="EM149" s="717">
        <v>45357</v>
      </c>
      <c r="EN149" s="718">
        <v>45363</v>
      </c>
      <c r="EO149" s="719">
        <v>45439</v>
      </c>
      <c r="EP149" s="717">
        <v>45365</v>
      </c>
      <c r="EQ149" s="718">
        <v>45371</v>
      </c>
      <c r="ER149" s="719">
        <v>45442</v>
      </c>
    </row>
    <row r="150" spans="1:148" ht="13.5" thickBot="1" x14ac:dyDescent="0.25">
      <c r="A150" s="648">
        <v>2024</v>
      </c>
      <c r="B150" s="649">
        <v>36</v>
      </c>
      <c r="C150" s="672" t="s">
        <v>64616</v>
      </c>
      <c r="D150" s="673">
        <v>899</v>
      </c>
      <c r="E150" s="716">
        <v>45445</v>
      </c>
      <c r="F150" s="737">
        <v>45451</v>
      </c>
      <c r="G150" s="738"/>
      <c r="H150" s="717">
        <v>45378</v>
      </c>
      <c r="I150" s="718">
        <v>45384</v>
      </c>
      <c r="J150" s="719">
        <v>45449</v>
      </c>
      <c r="K150" s="717">
        <v>45386</v>
      </c>
      <c r="L150" s="718">
        <v>45392</v>
      </c>
      <c r="M150" s="719">
        <v>45448</v>
      </c>
      <c r="N150" s="674"/>
      <c r="O150" s="674"/>
      <c r="P150" s="674"/>
      <c r="Q150" s="717">
        <v>45384</v>
      </c>
      <c r="R150" s="718">
        <v>45390</v>
      </c>
      <c r="S150" s="719">
        <v>45446</v>
      </c>
      <c r="T150" s="717">
        <v>45368</v>
      </c>
      <c r="U150" s="718">
        <v>45374</v>
      </c>
      <c r="V150" s="719">
        <v>45447</v>
      </c>
      <c r="W150" s="717">
        <v>45380</v>
      </c>
      <c r="X150" s="718">
        <v>45386</v>
      </c>
      <c r="Y150" s="719">
        <v>45449</v>
      </c>
      <c r="Z150" s="717">
        <v>45384</v>
      </c>
      <c r="AA150" s="718">
        <v>45390</v>
      </c>
      <c r="AB150" s="719">
        <v>45446</v>
      </c>
      <c r="AC150" s="717">
        <v>45391</v>
      </c>
      <c r="AD150" s="718">
        <v>45397</v>
      </c>
      <c r="AE150" s="719">
        <v>45448</v>
      </c>
      <c r="AF150" s="717">
        <v>45389</v>
      </c>
      <c r="AG150" s="718">
        <v>45395</v>
      </c>
      <c r="AH150" s="719">
        <v>45450</v>
      </c>
      <c r="AI150" s="674"/>
      <c r="AJ150" s="674"/>
      <c r="AK150" s="674"/>
      <c r="AL150" s="717">
        <v>45396</v>
      </c>
      <c r="AM150" s="718">
        <v>45402</v>
      </c>
      <c r="AN150" s="719">
        <v>45448</v>
      </c>
      <c r="AO150" s="674"/>
      <c r="AP150" s="674"/>
      <c r="AQ150" s="674"/>
      <c r="AR150" s="717">
        <v>45358</v>
      </c>
      <c r="AS150" s="718">
        <v>45364</v>
      </c>
      <c r="AT150" s="719">
        <v>45446</v>
      </c>
      <c r="AU150" s="674"/>
      <c r="AV150" s="674"/>
      <c r="AW150" s="674"/>
      <c r="AX150" s="717">
        <v>45389</v>
      </c>
      <c r="AY150" s="718">
        <v>45395</v>
      </c>
      <c r="AZ150" s="719">
        <v>45446</v>
      </c>
      <c r="BA150" s="674"/>
      <c r="BB150" s="674"/>
      <c r="BC150" s="674"/>
      <c r="BD150" s="717">
        <v>45420</v>
      </c>
      <c r="BE150" s="718">
        <v>45426</v>
      </c>
      <c r="BF150" s="719">
        <v>45449</v>
      </c>
      <c r="BG150" s="674"/>
      <c r="BH150" s="674"/>
      <c r="BI150" s="674"/>
      <c r="BJ150" s="717">
        <v>45422</v>
      </c>
      <c r="BK150" s="718">
        <v>45428</v>
      </c>
      <c r="BL150" s="719">
        <v>45447</v>
      </c>
      <c r="BM150" s="720"/>
      <c r="BN150" s="721"/>
      <c r="BO150" s="722"/>
      <c r="BP150" s="720"/>
      <c r="BQ150" s="721"/>
      <c r="BR150" s="722"/>
      <c r="BS150" s="717">
        <v>45375</v>
      </c>
      <c r="BT150" s="718">
        <v>45381</v>
      </c>
      <c r="BU150" s="719">
        <v>45449</v>
      </c>
      <c r="BV150" s="717">
        <v>45391</v>
      </c>
      <c r="BW150" s="718">
        <v>45397</v>
      </c>
      <c r="BX150" s="719">
        <v>45450</v>
      </c>
      <c r="BY150" s="717">
        <v>45389</v>
      </c>
      <c r="BZ150" s="718">
        <v>45395</v>
      </c>
      <c r="CA150" s="719">
        <v>45448</v>
      </c>
      <c r="CB150" s="717">
        <v>45378</v>
      </c>
      <c r="CC150" s="718">
        <v>45384</v>
      </c>
      <c r="CD150" s="719">
        <v>45450</v>
      </c>
      <c r="CE150" s="717">
        <v>45400</v>
      </c>
      <c r="CF150" s="718">
        <v>45404</v>
      </c>
      <c r="CG150" s="719">
        <v>45447</v>
      </c>
      <c r="CH150" s="720"/>
      <c r="CI150" s="721"/>
      <c r="CJ150" s="722"/>
      <c r="CK150" s="720"/>
      <c r="CL150" s="721"/>
      <c r="CM150" s="722"/>
      <c r="CN150" s="720"/>
      <c r="CO150" s="721"/>
      <c r="CP150" s="722"/>
      <c r="CQ150" s="720"/>
      <c r="CR150" s="721"/>
      <c r="CS150" s="722"/>
      <c r="CT150" s="717">
        <v>45398</v>
      </c>
      <c r="CU150" s="718">
        <v>45404</v>
      </c>
      <c r="CV150" s="719">
        <v>45446</v>
      </c>
      <c r="CW150" s="717">
        <v>45388</v>
      </c>
      <c r="CX150" s="718">
        <v>45394</v>
      </c>
      <c r="CY150" s="719">
        <v>45449</v>
      </c>
      <c r="CZ150" s="720"/>
      <c r="DA150" s="721"/>
      <c r="DB150" s="722"/>
      <c r="DC150" s="717">
        <v>45358</v>
      </c>
      <c r="DD150" s="718">
        <v>45364</v>
      </c>
      <c r="DE150" s="719">
        <v>45450</v>
      </c>
      <c r="DF150" s="717">
        <v>45393</v>
      </c>
      <c r="DG150" s="718">
        <v>45399</v>
      </c>
      <c r="DH150" s="719">
        <v>45449</v>
      </c>
      <c r="DI150" s="717">
        <v>45398</v>
      </c>
      <c r="DJ150" s="718">
        <v>45404</v>
      </c>
      <c r="DK150" s="719">
        <v>45448</v>
      </c>
      <c r="DL150" s="717">
        <v>45381</v>
      </c>
      <c r="DM150" s="718">
        <v>45387</v>
      </c>
      <c r="DN150" s="719">
        <v>45449</v>
      </c>
      <c r="DO150" s="717">
        <v>45382</v>
      </c>
      <c r="DP150" s="718">
        <v>45388</v>
      </c>
      <c r="DQ150" s="719">
        <v>45448</v>
      </c>
      <c r="DR150" s="717">
        <v>45389</v>
      </c>
      <c r="DS150" s="718">
        <v>45395</v>
      </c>
      <c r="DT150" s="719">
        <v>45448</v>
      </c>
      <c r="DU150" s="717">
        <v>45391</v>
      </c>
      <c r="DV150" s="718">
        <v>45397</v>
      </c>
      <c r="DW150" s="719">
        <v>45446</v>
      </c>
      <c r="DX150" s="717">
        <v>45370</v>
      </c>
      <c r="DY150" s="718">
        <v>45376</v>
      </c>
      <c r="DZ150" s="719">
        <v>45450</v>
      </c>
      <c r="EA150" s="717">
        <v>45379</v>
      </c>
      <c r="EB150" s="718">
        <v>45385</v>
      </c>
      <c r="EC150" s="719">
        <v>45446</v>
      </c>
      <c r="ED150" s="717">
        <v>45384</v>
      </c>
      <c r="EE150" s="718">
        <v>45390</v>
      </c>
      <c r="EF150" s="719">
        <v>45446</v>
      </c>
      <c r="EG150" s="717">
        <v>45405</v>
      </c>
      <c r="EH150" s="718">
        <v>45411</v>
      </c>
      <c r="EI150" s="719">
        <v>45449</v>
      </c>
      <c r="EJ150" s="717">
        <v>45391</v>
      </c>
      <c r="EK150" s="718">
        <v>45397</v>
      </c>
      <c r="EL150" s="719">
        <v>45450</v>
      </c>
      <c r="EM150" s="717">
        <v>45364</v>
      </c>
      <c r="EN150" s="718">
        <v>45370</v>
      </c>
      <c r="EO150" s="719">
        <v>45446</v>
      </c>
      <c r="EP150" s="717">
        <v>45372</v>
      </c>
      <c r="EQ150" s="718">
        <v>45378</v>
      </c>
      <c r="ER150" s="719">
        <v>45449</v>
      </c>
    </row>
    <row r="151" spans="1:148" ht="13.5" thickBot="1" x14ac:dyDescent="0.25">
      <c r="A151" s="648">
        <v>2024</v>
      </c>
      <c r="B151" s="649">
        <v>37</v>
      </c>
      <c r="C151" s="672" t="s">
        <v>64616</v>
      </c>
      <c r="D151" s="673">
        <v>899</v>
      </c>
      <c r="E151" s="716">
        <v>45452</v>
      </c>
      <c r="F151" s="737">
        <v>45458</v>
      </c>
      <c r="G151" s="738"/>
      <c r="H151" s="717">
        <v>45385</v>
      </c>
      <c r="I151" s="718">
        <v>45391</v>
      </c>
      <c r="J151" s="719">
        <v>45456</v>
      </c>
      <c r="K151" s="717">
        <v>45393</v>
      </c>
      <c r="L151" s="718">
        <v>45399</v>
      </c>
      <c r="M151" s="719">
        <v>45455</v>
      </c>
      <c r="N151" s="674"/>
      <c r="O151" s="674"/>
      <c r="P151" s="674"/>
      <c r="Q151" s="717">
        <v>45391</v>
      </c>
      <c r="R151" s="718">
        <v>45397</v>
      </c>
      <c r="S151" s="719">
        <v>45453</v>
      </c>
      <c r="T151" s="717">
        <v>45375</v>
      </c>
      <c r="U151" s="718">
        <v>45381</v>
      </c>
      <c r="V151" s="719">
        <v>45454</v>
      </c>
      <c r="W151" s="717">
        <v>45387</v>
      </c>
      <c r="X151" s="718">
        <v>45393</v>
      </c>
      <c r="Y151" s="719">
        <v>45456</v>
      </c>
      <c r="Z151" s="717">
        <v>45391</v>
      </c>
      <c r="AA151" s="718">
        <v>45397</v>
      </c>
      <c r="AB151" s="719">
        <v>45453</v>
      </c>
      <c r="AC151" s="717">
        <v>45398</v>
      </c>
      <c r="AD151" s="718">
        <v>45404</v>
      </c>
      <c r="AE151" s="719">
        <v>45455</v>
      </c>
      <c r="AF151" s="717">
        <v>45396</v>
      </c>
      <c r="AG151" s="718">
        <v>45402</v>
      </c>
      <c r="AH151" s="719">
        <v>45457</v>
      </c>
      <c r="AI151" s="674"/>
      <c r="AJ151" s="674"/>
      <c r="AK151" s="674"/>
      <c r="AL151" s="717">
        <v>45403</v>
      </c>
      <c r="AM151" s="718">
        <v>45409</v>
      </c>
      <c r="AN151" s="719">
        <v>45455</v>
      </c>
      <c r="AO151" s="674"/>
      <c r="AP151" s="674"/>
      <c r="AQ151" s="674"/>
      <c r="AR151" s="717">
        <v>45365</v>
      </c>
      <c r="AS151" s="718">
        <v>45371</v>
      </c>
      <c r="AT151" s="719">
        <v>45453</v>
      </c>
      <c r="AU151" s="674"/>
      <c r="AV151" s="674"/>
      <c r="AW151" s="674"/>
      <c r="AX151" s="717">
        <v>45396</v>
      </c>
      <c r="AY151" s="718">
        <v>45402</v>
      </c>
      <c r="AZ151" s="719">
        <v>45453</v>
      </c>
      <c r="BA151" s="674"/>
      <c r="BB151" s="674"/>
      <c r="BC151" s="674"/>
      <c r="BD151" s="717">
        <v>45427</v>
      </c>
      <c r="BE151" s="718">
        <v>45433</v>
      </c>
      <c r="BF151" s="719">
        <v>45456</v>
      </c>
      <c r="BG151" s="674"/>
      <c r="BH151" s="674"/>
      <c r="BI151" s="674"/>
      <c r="BJ151" s="717">
        <v>45429</v>
      </c>
      <c r="BK151" s="718">
        <v>45435</v>
      </c>
      <c r="BL151" s="719">
        <v>45454</v>
      </c>
      <c r="BM151" s="720"/>
      <c r="BN151" s="721"/>
      <c r="BO151" s="722"/>
      <c r="BP151" s="720"/>
      <c r="BQ151" s="721"/>
      <c r="BR151" s="722"/>
      <c r="BS151" s="717">
        <v>45382</v>
      </c>
      <c r="BT151" s="718">
        <v>45388</v>
      </c>
      <c r="BU151" s="719">
        <v>45456</v>
      </c>
      <c r="BV151" s="717">
        <v>45398</v>
      </c>
      <c r="BW151" s="718">
        <v>45404</v>
      </c>
      <c r="BX151" s="719">
        <v>45457</v>
      </c>
      <c r="BY151" s="717">
        <v>45396</v>
      </c>
      <c r="BZ151" s="718">
        <v>45402</v>
      </c>
      <c r="CA151" s="719">
        <v>45455</v>
      </c>
      <c r="CB151" s="717">
        <v>45385</v>
      </c>
      <c r="CC151" s="718">
        <v>45391</v>
      </c>
      <c r="CD151" s="719">
        <v>45457</v>
      </c>
      <c r="CE151" s="717">
        <v>45407</v>
      </c>
      <c r="CF151" s="718">
        <v>45411</v>
      </c>
      <c r="CG151" s="719">
        <v>45454</v>
      </c>
      <c r="CH151" s="720"/>
      <c r="CI151" s="721"/>
      <c r="CJ151" s="722"/>
      <c r="CK151" s="720"/>
      <c r="CL151" s="721"/>
      <c r="CM151" s="722"/>
      <c r="CN151" s="720"/>
      <c r="CO151" s="721"/>
      <c r="CP151" s="722"/>
      <c r="CQ151" s="720"/>
      <c r="CR151" s="721"/>
      <c r="CS151" s="722"/>
      <c r="CT151" s="717">
        <v>45405</v>
      </c>
      <c r="CU151" s="718">
        <v>45411</v>
      </c>
      <c r="CV151" s="719">
        <v>45453</v>
      </c>
      <c r="CW151" s="717">
        <v>45395</v>
      </c>
      <c r="CX151" s="718">
        <v>45401</v>
      </c>
      <c r="CY151" s="719">
        <v>45456</v>
      </c>
      <c r="CZ151" s="720"/>
      <c r="DA151" s="721"/>
      <c r="DB151" s="722"/>
      <c r="DC151" s="717">
        <v>45365</v>
      </c>
      <c r="DD151" s="718">
        <v>45371</v>
      </c>
      <c r="DE151" s="719">
        <v>45457</v>
      </c>
      <c r="DF151" s="717">
        <v>45400</v>
      </c>
      <c r="DG151" s="718">
        <v>45406</v>
      </c>
      <c r="DH151" s="719">
        <v>45456</v>
      </c>
      <c r="DI151" s="717">
        <v>45405</v>
      </c>
      <c r="DJ151" s="718">
        <v>45411</v>
      </c>
      <c r="DK151" s="719">
        <v>45455</v>
      </c>
      <c r="DL151" s="717">
        <v>45388</v>
      </c>
      <c r="DM151" s="718">
        <v>45394</v>
      </c>
      <c r="DN151" s="719">
        <v>45456</v>
      </c>
      <c r="DO151" s="717">
        <v>45389</v>
      </c>
      <c r="DP151" s="718">
        <v>45395</v>
      </c>
      <c r="DQ151" s="719">
        <v>45455</v>
      </c>
      <c r="DR151" s="717">
        <v>45396</v>
      </c>
      <c r="DS151" s="718">
        <v>45402</v>
      </c>
      <c r="DT151" s="719">
        <v>45455</v>
      </c>
      <c r="DU151" s="717">
        <v>45398</v>
      </c>
      <c r="DV151" s="718">
        <v>45404</v>
      </c>
      <c r="DW151" s="719">
        <v>45453</v>
      </c>
      <c r="DX151" s="717">
        <v>45377</v>
      </c>
      <c r="DY151" s="718">
        <v>45383</v>
      </c>
      <c r="DZ151" s="719">
        <v>45457</v>
      </c>
      <c r="EA151" s="717">
        <v>45386</v>
      </c>
      <c r="EB151" s="718">
        <v>45392</v>
      </c>
      <c r="EC151" s="719">
        <v>45453</v>
      </c>
      <c r="ED151" s="717">
        <v>45391</v>
      </c>
      <c r="EE151" s="718">
        <v>45397</v>
      </c>
      <c r="EF151" s="719">
        <v>45453</v>
      </c>
      <c r="EG151" s="717">
        <v>45412</v>
      </c>
      <c r="EH151" s="718">
        <v>45418</v>
      </c>
      <c r="EI151" s="719">
        <v>45456</v>
      </c>
      <c r="EJ151" s="717">
        <v>45398</v>
      </c>
      <c r="EK151" s="718">
        <v>45404</v>
      </c>
      <c r="EL151" s="719">
        <v>45457</v>
      </c>
      <c r="EM151" s="717">
        <v>45371</v>
      </c>
      <c r="EN151" s="718">
        <v>45377</v>
      </c>
      <c r="EO151" s="719">
        <v>45453</v>
      </c>
      <c r="EP151" s="717">
        <v>45379</v>
      </c>
      <c r="EQ151" s="718">
        <v>45385</v>
      </c>
      <c r="ER151" s="719">
        <v>45456</v>
      </c>
    </row>
    <row r="152" spans="1:148" ht="13.5" thickBot="1" x14ac:dyDescent="0.25">
      <c r="A152" s="648">
        <v>2024</v>
      </c>
      <c r="B152" s="649">
        <v>38</v>
      </c>
      <c r="C152" s="672" t="s">
        <v>64616</v>
      </c>
      <c r="D152" s="673">
        <v>899</v>
      </c>
      <c r="E152" s="716">
        <v>45459</v>
      </c>
      <c r="F152" s="737">
        <v>45465</v>
      </c>
      <c r="G152" s="738"/>
      <c r="H152" s="717">
        <v>45392</v>
      </c>
      <c r="I152" s="718">
        <v>45398</v>
      </c>
      <c r="J152" s="719">
        <v>45463</v>
      </c>
      <c r="K152" s="717">
        <v>45400</v>
      </c>
      <c r="L152" s="718">
        <v>45406</v>
      </c>
      <c r="M152" s="719">
        <v>45462</v>
      </c>
      <c r="N152" s="674"/>
      <c r="O152" s="674"/>
      <c r="P152" s="674"/>
      <c r="Q152" s="717">
        <v>45398</v>
      </c>
      <c r="R152" s="718">
        <v>45404</v>
      </c>
      <c r="S152" s="719">
        <v>45460</v>
      </c>
      <c r="T152" s="717">
        <v>45382</v>
      </c>
      <c r="U152" s="718">
        <v>45388</v>
      </c>
      <c r="V152" s="719">
        <v>45461</v>
      </c>
      <c r="W152" s="717">
        <v>45394</v>
      </c>
      <c r="X152" s="718">
        <v>45400</v>
      </c>
      <c r="Y152" s="719">
        <v>45463</v>
      </c>
      <c r="Z152" s="717">
        <v>45398</v>
      </c>
      <c r="AA152" s="718">
        <v>45404</v>
      </c>
      <c r="AB152" s="719">
        <v>45460</v>
      </c>
      <c r="AC152" s="717">
        <v>45405</v>
      </c>
      <c r="AD152" s="718">
        <v>45411</v>
      </c>
      <c r="AE152" s="719">
        <v>45462</v>
      </c>
      <c r="AF152" s="717">
        <v>45403</v>
      </c>
      <c r="AG152" s="718">
        <v>45409</v>
      </c>
      <c r="AH152" s="719">
        <v>45464</v>
      </c>
      <c r="AI152" s="674"/>
      <c r="AJ152" s="674"/>
      <c r="AK152" s="674"/>
      <c r="AL152" s="717">
        <v>45410</v>
      </c>
      <c r="AM152" s="718">
        <v>45416</v>
      </c>
      <c r="AN152" s="719">
        <v>45462</v>
      </c>
      <c r="AO152" s="674"/>
      <c r="AP152" s="674"/>
      <c r="AQ152" s="674"/>
      <c r="AR152" s="717">
        <v>45372</v>
      </c>
      <c r="AS152" s="718">
        <v>45378</v>
      </c>
      <c r="AT152" s="719">
        <v>45460</v>
      </c>
      <c r="AU152" s="674"/>
      <c r="AV152" s="674"/>
      <c r="AW152" s="674"/>
      <c r="AX152" s="717">
        <v>45403</v>
      </c>
      <c r="AY152" s="718">
        <v>45409</v>
      </c>
      <c r="AZ152" s="719">
        <v>45460</v>
      </c>
      <c r="BA152" s="674"/>
      <c r="BB152" s="674"/>
      <c r="BC152" s="674"/>
      <c r="BD152" s="717">
        <v>45434</v>
      </c>
      <c r="BE152" s="718">
        <v>45440</v>
      </c>
      <c r="BF152" s="719">
        <v>45463</v>
      </c>
      <c r="BG152" s="674"/>
      <c r="BH152" s="674"/>
      <c r="BI152" s="674"/>
      <c r="BJ152" s="717">
        <v>45436</v>
      </c>
      <c r="BK152" s="718">
        <v>45442</v>
      </c>
      <c r="BL152" s="719">
        <v>45461</v>
      </c>
      <c r="BM152" s="720"/>
      <c r="BN152" s="721"/>
      <c r="BO152" s="722"/>
      <c r="BP152" s="720"/>
      <c r="BQ152" s="721"/>
      <c r="BR152" s="722"/>
      <c r="BS152" s="717">
        <v>45389</v>
      </c>
      <c r="BT152" s="718">
        <v>45395</v>
      </c>
      <c r="BU152" s="719">
        <v>45463</v>
      </c>
      <c r="BV152" s="717">
        <v>45405</v>
      </c>
      <c r="BW152" s="718">
        <v>45411</v>
      </c>
      <c r="BX152" s="719">
        <v>45464</v>
      </c>
      <c r="BY152" s="717">
        <v>45403</v>
      </c>
      <c r="BZ152" s="718">
        <v>45409</v>
      </c>
      <c r="CA152" s="719">
        <v>45462</v>
      </c>
      <c r="CB152" s="717">
        <v>45392</v>
      </c>
      <c r="CC152" s="718">
        <v>45398</v>
      </c>
      <c r="CD152" s="719">
        <v>45464</v>
      </c>
      <c r="CE152" s="717">
        <v>45414</v>
      </c>
      <c r="CF152" s="718">
        <v>45418</v>
      </c>
      <c r="CG152" s="719">
        <v>45461</v>
      </c>
      <c r="CH152" s="720"/>
      <c r="CI152" s="721"/>
      <c r="CJ152" s="722"/>
      <c r="CK152" s="720"/>
      <c r="CL152" s="721"/>
      <c r="CM152" s="722"/>
      <c r="CN152" s="720"/>
      <c r="CO152" s="721"/>
      <c r="CP152" s="722"/>
      <c r="CQ152" s="720"/>
      <c r="CR152" s="721"/>
      <c r="CS152" s="722"/>
      <c r="CT152" s="717">
        <v>45412</v>
      </c>
      <c r="CU152" s="718">
        <v>45418</v>
      </c>
      <c r="CV152" s="719">
        <v>45460</v>
      </c>
      <c r="CW152" s="717">
        <v>45402</v>
      </c>
      <c r="CX152" s="718">
        <v>45408</v>
      </c>
      <c r="CY152" s="719">
        <v>45463</v>
      </c>
      <c r="CZ152" s="720"/>
      <c r="DA152" s="721"/>
      <c r="DB152" s="722"/>
      <c r="DC152" s="717">
        <v>45372</v>
      </c>
      <c r="DD152" s="718">
        <v>45378</v>
      </c>
      <c r="DE152" s="719">
        <v>45464</v>
      </c>
      <c r="DF152" s="717">
        <v>45407</v>
      </c>
      <c r="DG152" s="718">
        <v>45413</v>
      </c>
      <c r="DH152" s="719">
        <v>45463</v>
      </c>
      <c r="DI152" s="717">
        <v>45412</v>
      </c>
      <c r="DJ152" s="718">
        <v>45418</v>
      </c>
      <c r="DK152" s="719">
        <v>45462</v>
      </c>
      <c r="DL152" s="717">
        <v>45395</v>
      </c>
      <c r="DM152" s="718">
        <v>45401</v>
      </c>
      <c r="DN152" s="719">
        <v>45463</v>
      </c>
      <c r="DO152" s="717">
        <v>45396</v>
      </c>
      <c r="DP152" s="718">
        <v>45402</v>
      </c>
      <c r="DQ152" s="719">
        <v>45462</v>
      </c>
      <c r="DR152" s="717">
        <v>45403</v>
      </c>
      <c r="DS152" s="718">
        <v>45409</v>
      </c>
      <c r="DT152" s="719">
        <v>45462</v>
      </c>
      <c r="DU152" s="717">
        <v>45405</v>
      </c>
      <c r="DV152" s="718">
        <v>45411</v>
      </c>
      <c r="DW152" s="719">
        <v>45460</v>
      </c>
      <c r="DX152" s="717">
        <v>45384</v>
      </c>
      <c r="DY152" s="718">
        <v>45390</v>
      </c>
      <c r="DZ152" s="719">
        <v>45464</v>
      </c>
      <c r="EA152" s="717">
        <v>45393</v>
      </c>
      <c r="EB152" s="718">
        <v>45399</v>
      </c>
      <c r="EC152" s="719">
        <v>45460</v>
      </c>
      <c r="ED152" s="717">
        <v>45398</v>
      </c>
      <c r="EE152" s="718">
        <v>45404</v>
      </c>
      <c r="EF152" s="719">
        <v>45460</v>
      </c>
      <c r="EG152" s="717">
        <v>45419</v>
      </c>
      <c r="EH152" s="718">
        <v>45425</v>
      </c>
      <c r="EI152" s="719">
        <v>45463</v>
      </c>
      <c r="EJ152" s="717">
        <v>45405</v>
      </c>
      <c r="EK152" s="718">
        <v>45411</v>
      </c>
      <c r="EL152" s="719">
        <v>45464</v>
      </c>
      <c r="EM152" s="717">
        <v>45378</v>
      </c>
      <c r="EN152" s="718">
        <v>45384</v>
      </c>
      <c r="EO152" s="719">
        <v>45460</v>
      </c>
      <c r="EP152" s="717">
        <v>45386</v>
      </c>
      <c r="EQ152" s="718">
        <v>45392</v>
      </c>
      <c r="ER152" s="719">
        <v>45463</v>
      </c>
    </row>
    <row r="153" spans="1:148" ht="13.5" thickBot="1" x14ac:dyDescent="0.25">
      <c r="A153" s="648">
        <v>2024</v>
      </c>
      <c r="B153" s="649">
        <v>39</v>
      </c>
      <c r="C153" s="672" t="s">
        <v>64616</v>
      </c>
      <c r="D153" s="673">
        <v>899</v>
      </c>
      <c r="E153" s="716">
        <v>45466</v>
      </c>
      <c r="F153" s="737">
        <v>45472</v>
      </c>
      <c r="G153" s="738"/>
      <c r="H153" s="717">
        <v>45399</v>
      </c>
      <c r="I153" s="718">
        <v>45405</v>
      </c>
      <c r="J153" s="719">
        <v>45470</v>
      </c>
      <c r="K153" s="717">
        <v>45407</v>
      </c>
      <c r="L153" s="718">
        <v>45413</v>
      </c>
      <c r="M153" s="719">
        <v>45469</v>
      </c>
      <c r="N153" s="674"/>
      <c r="O153" s="674"/>
      <c r="P153" s="674"/>
      <c r="Q153" s="717">
        <v>45405</v>
      </c>
      <c r="R153" s="718">
        <v>45411</v>
      </c>
      <c r="S153" s="719">
        <v>45467</v>
      </c>
      <c r="T153" s="717">
        <v>45389</v>
      </c>
      <c r="U153" s="718">
        <v>45395</v>
      </c>
      <c r="V153" s="719">
        <v>45468</v>
      </c>
      <c r="W153" s="717">
        <v>45401</v>
      </c>
      <c r="X153" s="718">
        <v>45407</v>
      </c>
      <c r="Y153" s="719">
        <v>45470</v>
      </c>
      <c r="Z153" s="717">
        <v>45405</v>
      </c>
      <c r="AA153" s="718">
        <v>45411</v>
      </c>
      <c r="AB153" s="719">
        <v>45467</v>
      </c>
      <c r="AC153" s="717">
        <v>45412</v>
      </c>
      <c r="AD153" s="718">
        <v>45418</v>
      </c>
      <c r="AE153" s="719">
        <v>45469</v>
      </c>
      <c r="AF153" s="717">
        <v>45410</v>
      </c>
      <c r="AG153" s="718">
        <v>45416</v>
      </c>
      <c r="AH153" s="719">
        <v>45471</v>
      </c>
      <c r="AI153" s="674"/>
      <c r="AJ153" s="674"/>
      <c r="AK153" s="674"/>
      <c r="AL153" s="717">
        <v>45417</v>
      </c>
      <c r="AM153" s="718">
        <v>45423</v>
      </c>
      <c r="AN153" s="719">
        <v>45469</v>
      </c>
      <c r="AO153" s="674"/>
      <c r="AP153" s="674"/>
      <c r="AQ153" s="674"/>
      <c r="AR153" s="717">
        <v>45379</v>
      </c>
      <c r="AS153" s="718">
        <v>45385</v>
      </c>
      <c r="AT153" s="719">
        <v>45467</v>
      </c>
      <c r="AU153" s="674"/>
      <c r="AV153" s="674"/>
      <c r="AW153" s="674"/>
      <c r="AX153" s="717">
        <v>45410</v>
      </c>
      <c r="AY153" s="718">
        <v>45416</v>
      </c>
      <c r="AZ153" s="719">
        <v>45467</v>
      </c>
      <c r="BA153" s="674"/>
      <c r="BB153" s="674"/>
      <c r="BC153" s="674"/>
      <c r="BD153" s="717">
        <v>45441</v>
      </c>
      <c r="BE153" s="718">
        <v>45447</v>
      </c>
      <c r="BF153" s="719">
        <v>45470</v>
      </c>
      <c r="BG153" s="674"/>
      <c r="BH153" s="674"/>
      <c r="BI153" s="674"/>
      <c r="BJ153" s="717">
        <v>45443</v>
      </c>
      <c r="BK153" s="718">
        <v>45449</v>
      </c>
      <c r="BL153" s="719">
        <v>45468</v>
      </c>
      <c r="BM153" s="720"/>
      <c r="BN153" s="721"/>
      <c r="BO153" s="722"/>
      <c r="BP153" s="720"/>
      <c r="BQ153" s="721"/>
      <c r="BR153" s="722"/>
      <c r="BS153" s="717">
        <v>45396</v>
      </c>
      <c r="BT153" s="718">
        <v>45402</v>
      </c>
      <c r="BU153" s="719">
        <v>45470</v>
      </c>
      <c r="BV153" s="717">
        <v>45412</v>
      </c>
      <c r="BW153" s="718">
        <v>45418</v>
      </c>
      <c r="BX153" s="719">
        <v>45471</v>
      </c>
      <c r="BY153" s="717">
        <v>45410</v>
      </c>
      <c r="BZ153" s="718">
        <v>45416</v>
      </c>
      <c r="CA153" s="719">
        <v>45469</v>
      </c>
      <c r="CB153" s="717">
        <v>45399</v>
      </c>
      <c r="CC153" s="718">
        <v>45405</v>
      </c>
      <c r="CD153" s="719">
        <v>45471</v>
      </c>
      <c r="CE153" s="717">
        <v>45421</v>
      </c>
      <c r="CF153" s="718">
        <v>45425</v>
      </c>
      <c r="CG153" s="719">
        <v>45468</v>
      </c>
      <c r="CH153" s="720"/>
      <c r="CI153" s="721"/>
      <c r="CJ153" s="722"/>
      <c r="CK153" s="720"/>
      <c r="CL153" s="721"/>
      <c r="CM153" s="722"/>
      <c r="CN153" s="720"/>
      <c r="CO153" s="721"/>
      <c r="CP153" s="722"/>
      <c r="CQ153" s="720"/>
      <c r="CR153" s="721"/>
      <c r="CS153" s="722"/>
      <c r="CT153" s="717">
        <v>45419</v>
      </c>
      <c r="CU153" s="718">
        <v>45425</v>
      </c>
      <c r="CV153" s="719">
        <v>45467</v>
      </c>
      <c r="CW153" s="717">
        <v>45409</v>
      </c>
      <c r="CX153" s="718">
        <v>45415</v>
      </c>
      <c r="CY153" s="719">
        <v>45470</v>
      </c>
      <c r="CZ153" s="720"/>
      <c r="DA153" s="721"/>
      <c r="DB153" s="722"/>
      <c r="DC153" s="717">
        <v>45379</v>
      </c>
      <c r="DD153" s="718">
        <v>45385</v>
      </c>
      <c r="DE153" s="719">
        <v>45471</v>
      </c>
      <c r="DF153" s="717">
        <v>45414</v>
      </c>
      <c r="DG153" s="718">
        <v>45420</v>
      </c>
      <c r="DH153" s="719">
        <v>45470</v>
      </c>
      <c r="DI153" s="717">
        <v>45419</v>
      </c>
      <c r="DJ153" s="718">
        <v>45425</v>
      </c>
      <c r="DK153" s="719">
        <v>45469</v>
      </c>
      <c r="DL153" s="717">
        <v>45402</v>
      </c>
      <c r="DM153" s="718">
        <v>45408</v>
      </c>
      <c r="DN153" s="719">
        <v>45470</v>
      </c>
      <c r="DO153" s="717">
        <v>45403</v>
      </c>
      <c r="DP153" s="718">
        <v>45409</v>
      </c>
      <c r="DQ153" s="719">
        <v>45469</v>
      </c>
      <c r="DR153" s="717">
        <v>45410</v>
      </c>
      <c r="DS153" s="718">
        <v>45416</v>
      </c>
      <c r="DT153" s="719">
        <v>45469</v>
      </c>
      <c r="DU153" s="717">
        <v>45412</v>
      </c>
      <c r="DV153" s="718">
        <v>45418</v>
      </c>
      <c r="DW153" s="719">
        <v>45467</v>
      </c>
      <c r="DX153" s="717">
        <v>45391</v>
      </c>
      <c r="DY153" s="718">
        <v>45397</v>
      </c>
      <c r="DZ153" s="719">
        <v>45471</v>
      </c>
      <c r="EA153" s="717">
        <v>45400</v>
      </c>
      <c r="EB153" s="718">
        <v>45406</v>
      </c>
      <c r="EC153" s="719">
        <v>45467</v>
      </c>
      <c r="ED153" s="717">
        <v>45405</v>
      </c>
      <c r="EE153" s="718">
        <v>45411</v>
      </c>
      <c r="EF153" s="719">
        <v>45467</v>
      </c>
      <c r="EG153" s="717">
        <v>45426</v>
      </c>
      <c r="EH153" s="718">
        <v>45432</v>
      </c>
      <c r="EI153" s="719">
        <v>45470</v>
      </c>
      <c r="EJ153" s="717">
        <v>45412</v>
      </c>
      <c r="EK153" s="718">
        <v>45418</v>
      </c>
      <c r="EL153" s="719">
        <v>45471</v>
      </c>
      <c r="EM153" s="717">
        <v>45385</v>
      </c>
      <c r="EN153" s="718">
        <v>45391</v>
      </c>
      <c r="EO153" s="719">
        <v>45467</v>
      </c>
      <c r="EP153" s="717">
        <v>45393</v>
      </c>
      <c r="EQ153" s="718">
        <v>45399</v>
      </c>
      <c r="ER153" s="719">
        <v>45470</v>
      </c>
    </row>
    <row r="154" spans="1:148" ht="13.5" thickBot="1" x14ac:dyDescent="0.25">
      <c r="A154" s="648">
        <v>2024</v>
      </c>
      <c r="B154" s="649">
        <v>40</v>
      </c>
      <c r="C154" s="672" t="s">
        <v>64616</v>
      </c>
      <c r="D154" s="673">
        <v>899</v>
      </c>
      <c r="E154" s="716">
        <v>45473</v>
      </c>
      <c r="F154" s="737">
        <v>45479</v>
      </c>
      <c r="G154" s="738"/>
      <c r="H154" s="717">
        <v>45406</v>
      </c>
      <c r="I154" s="718">
        <v>45412</v>
      </c>
      <c r="J154" s="719">
        <v>45477</v>
      </c>
      <c r="K154" s="717">
        <v>45414</v>
      </c>
      <c r="L154" s="718">
        <v>45420</v>
      </c>
      <c r="M154" s="719">
        <v>45476</v>
      </c>
      <c r="N154" s="674"/>
      <c r="O154" s="674"/>
      <c r="P154" s="674"/>
      <c r="Q154" s="717">
        <v>45412</v>
      </c>
      <c r="R154" s="718">
        <v>45418</v>
      </c>
      <c r="S154" s="719">
        <v>45474</v>
      </c>
      <c r="T154" s="717">
        <v>45396</v>
      </c>
      <c r="U154" s="718">
        <v>45402</v>
      </c>
      <c r="V154" s="719">
        <v>45475</v>
      </c>
      <c r="W154" s="717">
        <v>45408</v>
      </c>
      <c r="X154" s="718">
        <v>45414</v>
      </c>
      <c r="Y154" s="719">
        <v>45477</v>
      </c>
      <c r="Z154" s="717">
        <v>45412</v>
      </c>
      <c r="AA154" s="718">
        <v>45418</v>
      </c>
      <c r="AB154" s="719">
        <v>45474</v>
      </c>
      <c r="AC154" s="717">
        <v>45419</v>
      </c>
      <c r="AD154" s="718">
        <v>45425</v>
      </c>
      <c r="AE154" s="719">
        <v>45476</v>
      </c>
      <c r="AF154" s="717">
        <v>45417</v>
      </c>
      <c r="AG154" s="718">
        <v>45423</v>
      </c>
      <c r="AH154" s="719">
        <v>45478</v>
      </c>
      <c r="AI154" s="674"/>
      <c r="AJ154" s="674"/>
      <c r="AK154" s="674"/>
      <c r="AL154" s="717">
        <v>45424</v>
      </c>
      <c r="AM154" s="718">
        <v>45430</v>
      </c>
      <c r="AN154" s="719">
        <v>45476</v>
      </c>
      <c r="AO154" s="674"/>
      <c r="AP154" s="674"/>
      <c r="AQ154" s="674"/>
      <c r="AR154" s="717">
        <v>45386</v>
      </c>
      <c r="AS154" s="718">
        <v>45392</v>
      </c>
      <c r="AT154" s="719">
        <v>45474</v>
      </c>
      <c r="AU154" s="674"/>
      <c r="AV154" s="674"/>
      <c r="AW154" s="674"/>
      <c r="AX154" s="717">
        <v>45417</v>
      </c>
      <c r="AY154" s="718">
        <v>45423</v>
      </c>
      <c r="AZ154" s="719">
        <v>45474</v>
      </c>
      <c r="BA154" s="674"/>
      <c r="BB154" s="674"/>
      <c r="BC154" s="674"/>
      <c r="BD154" s="717">
        <v>45448</v>
      </c>
      <c r="BE154" s="718">
        <v>45454</v>
      </c>
      <c r="BF154" s="719">
        <v>45477</v>
      </c>
      <c r="BG154" s="674"/>
      <c r="BH154" s="674"/>
      <c r="BI154" s="674"/>
      <c r="BJ154" s="717">
        <v>45450</v>
      </c>
      <c r="BK154" s="718">
        <v>45456</v>
      </c>
      <c r="BL154" s="719">
        <v>45475</v>
      </c>
      <c r="BM154" s="720"/>
      <c r="BN154" s="721"/>
      <c r="BO154" s="722"/>
      <c r="BP154" s="720"/>
      <c r="BQ154" s="721"/>
      <c r="BR154" s="722"/>
      <c r="BS154" s="717">
        <v>45403</v>
      </c>
      <c r="BT154" s="718">
        <v>45409</v>
      </c>
      <c r="BU154" s="719">
        <v>45477</v>
      </c>
      <c r="BV154" s="717">
        <v>45419</v>
      </c>
      <c r="BW154" s="718">
        <v>45425</v>
      </c>
      <c r="BX154" s="719">
        <v>45478</v>
      </c>
      <c r="BY154" s="717">
        <v>45417</v>
      </c>
      <c r="BZ154" s="718">
        <v>45423</v>
      </c>
      <c r="CA154" s="719">
        <v>45476</v>
      </c>
      <c r="CB154" s="717">
        <v>45406</v>
      </c>
      <c r="CC154" s="718">
        <v>45412</v>
      </c>
      <c r="CD154" s="719">
        <v>45478</v>
      </c>
      <c r="CE154" s="717">
        <v>45428</v>
      </c>
      <c r="CF154" s="718">
        <v>45432</v>
      </c>
      <c r="CG154" s="719">
        <v>45475</v>
      </c>
      <c r="CH154" s="720"/>
      <c r="CI154" s="721"/>
      <c r="CJ154" s="722"/>
      <c r="CK154" s="720"/>
      <c r="CL154" s="721"/>
      <c r="CM154" s="722"/>
      <c r="CN154" s="720"/>
      <c r="CO154" s="721"/>
      <c r="CP154" s="722"/>
      <c r="CQ154" s="720"/>
      <c r="CR154" s="721"/>
      <c r="CS154" s="722"/>
      <c r="CT154" s="717">
        <v>45426</v>
      </c>
      <c r="CU154" s="718">
        <v>45432</v>
      </c>
      <c r="CV154" s="719">
        <v>45474</v>
      </c>
      <c r="CW154" s="717">
        <v>45416</v>
      </c>
      <c r="CX154" s="718">
        <v>45422</v>
      </c>
      <c r="CY154" s="719">
        <v>45477</v>
      </c>
      <c r="CZ154" s="720"/>
      <c r="DA154" s="721"/>
      <c r="DB154" s="722"/>
      <c r="DC154" s="717">
        <v>45386</v>
      </c>
      <c r="DD154" s="718">
        <v>45392</v>
      </c>
      <c r="DE154" s="719">
        <v>45478</v>
      </c>
      <c r="DF154" s="717">
        <v>45421</v>
      </c>
      <c r="DG154" s="718">
        <v>45427</v>
      </c>
      <c r="DH154" s="719">
        <v>45477</v>
      </c>
      <c r="DI154" s="717">
        <v>45426</v>
      </c>
      <c r="DJ154" s="718">
        <v>45432</v>
      </c>
      <c r="DK154" s="719">
        <v>45476</v>
      </c>
      <c r="DL154" s="717">
        <v>45409</v>
      </c>
      <c r="DM154" s="718">
        <v>45415</v>
      </c>
      <c r="DN154" s="719">
        <v>45477</v>
      </c>
      <c r="DO154" s="717">
        <v>45410</v>
      </c>
      <c r="DP154" s="718">
        <v>45416</v>
      </c>
      <c r="DQ154" s="719">
        <v>45476</v>
      </c>
      <c r="DR154" s="717">
        <v>45417</v>
      </c>
      <c r="DS154" s="718">
        <v>45423</v>
      </c>
      <c r="DT154" s="719">
        <v>45476</v>
      </c>
      <c r="DU154" s="717">
        <v>45419</v>
      </c>
      <c r="DV154" s="718">
        <v>45425</v>
      </c>
      <c r="DW154" s="719">
        <v>45474</v>
      </c>
      <c r="DX154" s="717">
        <v>45398</v>
      </c>
      <c r="DY154" s="718">
        <v>45404</v>
      </c>
      <c r="DZ154" s="719">
        <v>45478</v>
      </c>
      <c r="EA154" s="717">
        <v>45407</v>
      </c>
      <c r="EB154" s="718">
        <v>45413</v>
      </c>
      <c r="EC154" s="719">
        <v>45474</v>
      </c>
      <c r="ED154" s="717">
        <v>45412</v>
      </c>
      <c r="EE154" s="718">
        <v>45418</v>
      </c>
      <c r="EF154" s="719">
        <v>45474</v>
      </c>
      <c r="EG154" s="717">
        <v>45433</v>
      </c>
      <c r="EH154" s="718">
        <v>45439</v>
      </c>
      <c r="EI154" s="719">
        <v>45477</v>
      </c>
      <c r="EJ154" s="717">
        <v>45419</v>
      </c>
      <c r="EK154" s="718">
        <v>45425</v>
      </c>
      <c r="EL154" s="719">
        <v>45478</v>
      </c>
      <c r="EM154" s="717">
        <v>45392</v>
      </c>
      <c r="EN154" s="718">
        <v>45398</v>
      </c>
      <c r="EO154" s="719">
        <v>45474</v>
      </c>
      <c r="EP154" s="717">
        <v>45400</v>
      </c>
      <c r="EQ154" s="718">
        <v>45406</v>
      </c>
      <c r="ER154" s="719">
        <v>45477</v>
      </c>
    </row>
    <row r="155" spans="1:148" ht="13.5" thickBot="1" x14ac:dyDescent="0.25">
      <c r="A155" s="648">
        <v>2024</v>
      </c>
      <c r="B155" s="649">
        <v>41</v>
      </c>
      <c r="C155" s="672" t="s">
        <v>64616</v>
      </c>
      <c r="D155" s="673">
        <v>899</v>
      </c>
      <c r="E155" s="716">
        <v>45480</v>
      </c>
      <c r="F155" s="737">
        <v>45486</v>
      </c>
      <c r="G155" s="738"/>
      <c r="H155" s="717">
        <v>45413</v>
      </c>
      <c r="I155" s="718">
        <v>45419</v>
      </c>
      <c r="J155" s="719">
        <v>45484</v>
      </c>
      <c r="K155" s="717">
        <v>45421</v>
      </c>
      <c r="L155" s="718">
        <v>45427</v>
      </c>
      <c r="M155" s="719">
        <v>45483</v>
      </c>
      <c r="N155" s="674"/>
      <c r="O155" s="674"/>
      <c r="P155" s="674"/>
      <c r="Q155" s="717">
        <v>45419</v>
      </c>
      <c r="R155" s="718">
        <v>45425</v>
      </c>
      <c r="S155" s="719">
        <v>45481</v>
      </c>
      <c r="T155" s="717">
        <v>45403</v>
      </c>
      <c r="U155" s="718">
        <v>45409</v>
      </c>
      <c r="V155" s="719">
        <v>45482</v>
      </c>
      <c r="W155" s="717">
        <v>45415</v>
      </c>
      <c r="X155" s="718">
        <v>45421</v>
      </c>
      <c r="Y155" s="719">
        <v>45484</v>
      </c>
      <c r="Z155" s="717">
        <v>45419</v>
      </c>
      <c r="AA155" s="718">
        <v>45425</v>
      </c>
      <c r="AB155" s="719">
        <v>45481</v>
      </c>
      <c r="AC155" s="717">
        <v>45426</v>
      </c>
      <c r="AD155" s="718">
        <v>45432</v>
      </c>
      <c r="AE155" s="719">
        <v>45483</v>
      </c>
      <c r="AF155" s="717">
        <v>45424</v>
      </c>
      <c r="AG155" s="718">
        <v>45430</v>
      </c>
      <c r="AH155" s="719">
        <v>45485</v>
      </c>
      <c r="AI155" s="674"/>
      <c r="AJ155" s="674"/>
      <c r="AK155" s="674"/>
      <c r="AL155" s="717">
        <v>45431</v>
      </c>
      <c r="AM155" s="718">
        <v>45437</v>
      </c>
      <c r="AN155" s="719">
        <v>45483</v>
      </c>
      <c r="AO155" s="674"/>
      <c r="AP155" s="674"/>
      <c r="AQ155" s="674"/>
      <c r="AR155" s="717">
        <v>45393</v>
      </c>
      <c r="AS155" s="718">
        <v>45399</v>
      </c>
      <c r="AT155" s="719">
        <v>45481</v>
      </c>
      <c r="AU155" s="674"/>
      <c r="AV155" s="674"/>
      <c r="AW155" s="674"/>
      <c r="AX155" s="717">
        <v>45424</v>
      </c>
      <c r="AY155" s="718">
        <v>45430</v>
      </c>
      <c r="AZ155" s="719">
        <v>45481</v>
      </c>
      <c r="BA155" s="674"/>
      <c r="BB155" s="674"/>
      <c r="BC155" s="674"/>
      <c r="BD155" s="717">
        <v>45455</v>
      </c>
      <c r="BE155" s="718">
        <v>45461</v>
      </c>
      <c r="BF155" s="719">
        <v>45484</v>
      </c>
      <c r="BG155" s="674"/>
      <c r="BH155" s="674"/>
      <c r="BI155" s="674"/>
      <c r="BJ155" s="717">
        <v>45457</v>
      </c>
      <c r="BK155" s="718">
        <v>45463</v>
      </c>
      <c r="BL155" s="719">
        <v>45482</v>
      </c>
      <c r="BM155" s="720"/>
      <c r="BN155" s="721"/>
      <c r="BO155" s="722"/>
      <c r="BP155" s="720"/>
      <c r="BQ155" s="721"/>
      <c r="BR155" s="722"/>
      <c r="BS155" s="717">
        <v>45410</v>
      </c>
      <c r="BT155" s="718">
        <v>45416</v>
      </c>
      <c r="BU155" s="719">
        <v>45484</v>
      </c>
      <c r="BV155" s="717">
        <v>45426</v>
      </c>
      <c r="BW155" s="718">
        <v>45432</v>
      </c>
      <c r="BX155" s="719">
        <v>45485</v>
      </c>
      <c r="BY155" s="717">
        <v>45424</v>
      </c>
      <c r="BZ155" s="718">
        <v>45430</v>
      </c>
      <c r="CA155" s="719">
        <v>45483</v>
      </c>
      <c r="CB155" s="717">
        <v>45413</v>
      </c>
      <c r="CC155" s="718">
        <v>45419</v>
      </c>
      <c r="CD155" s="719">
        <v>45485</v>
      </c>
      <c r="CE155" s="717">
        <v>45435</v>
      </c>
      <c r="CF155" s="718">
        <v>45439</v>
      </c>
      <c r="CG155" s="719">
        <v>45482</v>
      </c>
      <c r="CH155" s="720"/>
      <c r="CI155" s="721"/>
      <c r="CJ155" s="722"/>
      <c r="CK155" s="720"/>
      <c r="CL155" s="721"/>
      <c r="CM155" s="722"/>
      <c r="CN155" s="720"/>
      <c r="CO155" s="721"/>
      <c r="CP155" s="722"/>
      <c r="CQ155" s="720"/>
      <c r="CR155" s="721"/>
      <c r="CS155" s="722"/>
      <c r="CT155" s="717">
        <v>45433</v>
      </c>
      <c r="CU155" s="718">
        <v>45439</v>
      </c>
      <c r="CV155" s="719">
        <v>45481</v>
      </c>
      <c r="CW155" s="717">
        <v>45423</v>
      </c>
      <c r="CX155" s="718">
        <v>45429</v>
      </c>
      <c r="CY155" s="719">
        <v>45484</v>
      </c>
      <c r="CZ155" s="720"/>
      <c r="DA155" s="721"/>
      <c r="DB155" s="722"/>
      <c r="DC155" s="717">
        <v>45393</v>
      </c>
      <c r="DD155" s="718">
        <v>45399</v>
      </c>
      <c r="DE155" s="719">
        <v>45485</v>
      </c>
      <c r="DF155" s="717">
        <v>45428</v>
      </c>
      <c r="DG155" s="718">
        <v>45434</v>
      </c>
      <c r="DH155" s="719">
        <v>45484</v>
      </c>
      <c r="DI155" s="717">
        <v>45433</v>
      </c>
      <c r="DJ155" s="718">
        <v>45439</v>
      </c>
      <c r="DK155" s="719">
        <v>45483</v>
      </c>
      <c r="DL155" s="717">
        <v>45416</v>
      </c>
      <c r="DM155" s="718">
        <v>45422</v>
      </c>
      <c r="DN155" s="719">
        <v>45484</v>
      </c>
      <c r="DO155" s="717">
        <v>45417</v>
      </c>
      <c r="DP155" s="718">
        <v>45423</v>
      </c>
      <c r="DQ155" s="719">
        <v>45483</v>
      </c>
      <c r="DR155" s="717">
        <v>45424</v>
      </c>
      <c r="DS155" s="718">
        <v>45430</v>
      </c>
      <c r="DT155" s="719">
        <v>45483</v>
      </c>
      <c r="DU155" s="717">
        <v>45426</v>
      </c>
      <c r="DV155" s="718">
        <v>45432</v>
      </c>
      <c r="DW155" s="719">
        <v>45481</v>
      </c>
      <c r="DX155" s="717">
        <v>45405</v>
      </c>
      <c r="DY155" s="718">
        <v>45411</v>
      </c>
      <c r="DZ155" s="719">
        <v>45485</v>
      </c>
      <c r="EA155" s="717">
        <v>45414</v>
      </c>
      <c r="EB155" s="718">
        <v>45420</v>
      </c>
      <c r="EC155" s="719">
        <v>45481</v>
      </c>
      <c r="ED155" s="717">
        <v>45419</v>
      </c>
      <c r="EE155" s="718">
        <v>45425</v>
      </c>
      <c r="EF155" s="719">
        <v>45481</v>
      </c>
      <c r="EG155" s="717">
        <v>45440</v>
      </c>
      <c r="EH155" s="718">
        <v>45446</v>
      </c>
      <c r="EI155" s="719">
        <v>45484</v>
      </c>
      <c r="EJ155" s="717">
        <v>45426</v>
      </c>
      <c r="EK155" s="718">
        <v>45432</v>
      </c>
      <c r="EL155" s="719">
        <v>45485</v>
      </c>
      <c r="EM155" s="717">
        <v>45399</v>
      </c>
      <c r="EN155" s="718">
        <v>45405</v>
      </c>
      <c r="EO155" s="719">
        <v>45481</v>
      </c>
      <c r="EP155" s="717">
        <v>45407</v>
      </c>
      <c r="EQ155" s="718">
        <v>45413</v>
      </c>
      <c r="ER155" s="719">
        <v>45484</v>
      </c>
    </row>
    <row r="156" spans="1:148" ht="13.5" thickBot="1" x14ac:dyDescent="0.25">
      <c r="A156" s="648">
        <v>2024</v>
      </c>
      <c r="B156" s="649">
        <v>42</v>
      </c>
      <c r="C156" s="672" t="s">
        <v>64616</v>
      </c>
      <c r="D156" s="673">
        <v>899</v>
      </c>
      <c r="E156" s="716">
        <v>45487</v>
      </c>
      <c r="F156" s="737">
        <v>45493</v>
      </c>
      <c r="G156" s="738"/>
      <c r="H156" s="717">
        <v>45420</v>
      </c>
      <c r="I156" s="718">
        <v>45426</v>
      </c>
      <c r="J156" s="719">
        <v>45491</v>
      </c>
      <c r="K156" s="717">
        <v>45428</v>
      </c>
      <c r="L156" s="718">
        <v>45434</v>
      </c>
      <c r="M156" s="719">
        <v>45490</v>
      </c>
      <c r="N156" s="674"/>
      <c r="O156" s="674"/>
      <c r="P156" s="674"/>
      <c r="Q156" s="717">
        <v>45426</v>
      </c>
      <c r="R156" s="718">
        <v>45432</v>
      </c>
      <c r="S156" s="719">
        <v>45488</v>
      </c>
      <c r="T156" s="717">
        <v>45410</v>
      </c>
      <c r="U156" s="718">
        <v>45416</v>
      </c>
      <c r="V156" s="719">
        <v>45489</v>
      </c>
      <c r="W156" s="717">
        <v>45422</v>
      </c>
      <c r="X156" s="718">
        <v>45428</v>
      </c>
      <c r="Y156" s="719">
        <v>45491</v>
      </c>
      <c r="Z156" s="717">
        <v>45426</v>
      </c>
      <c r="AA156" s="718">
        <v>45432</v>
      </c>
      <c r="AB156" s="719">
        <v>45488</v>
      </c>
      <c r="AC156" s="717">
        <v>45433</v>
      </c>
      <c r="AD156" s="718">
        <v>45439</v>
      </c>
      <c r="AE156" s="719">
        <v>45490</v>
      </c>
      <c r="AF156" s="717">
        <v>45431</v>
      </c>
      <c r="AG156" s="718">
        <v>45437</v>
      </c>
      <c r="AH156" s="719">
        <v>45492</v>
      </c>
      <c r="AI156" s="674"/>
      <c r="AJ156" s="674"/>
      <c r="AK156" s="674"/>
      <c r="AL156" s="717">
        <v>45438</v>
      </c>
      <c r="AM156" s="718">
        <v>45444</v>
      </c>
      <c r="AN156" s="719">
        <v>45490</v>
      </c>
      <c r="AO156" s="674"/>
      <c r="AP156" s="674"/>
      <c r="AQ156" s="674"/>
      <c r="AR156" s="717">
        <v>45400</v>
      </c>
      <c r="AS156" s="718">
        <v>45406</v>
      </c>
      <c r="AT156" s="719">
        <v>45488</v>
      </c>
      <c r="AU156" s="674"/>
      <c r="AV156" s="674"/>
      <c r="AW156" s="674"/>
      <c r="AX156" s="717">
        <v>45431</v>
      </c>
      <c r="AY156" s="718">
        <v>45437</v>
      </c>
      <c r="AZ156" s="719">
        <v>45488</v>
      </c>
      <c r="BA156" s="674"/>
      <c r="BB156" s="674"/>
      <c r="BC156" s="674"/>
      <c r="BD156" s="717">
        <v>45462</v>
      </c>
      <c r="BE156" s="718">
        <v>45468</v>
      </c>
      <c r="BF156" s="719">
        <v>45491</v>
      </c>
      <c r="BG156" s="674"/>
      <c r="BH156" s="674"/>
      <c r="BI156" s="674"/>
      <c r="BJ156" s="717">
        <v>45464</v>
      </c>
      <c r="BK156" s="718">
        <v>45470</v>
      </c>
      <c r="BL156" s="719">
        <v>45489</v>
      </c>
      <c r="BM156" s="720"/>
      <c r="BN156" s="721"/>
      <c r="BO156" s="722"/>
      <c r="BP156" s="720"/>
      <c r="BQ156" s="721"/>
      <c r="BR156" s="722"/>
      <c r="BS156" s="717">
        <v>45417</v>
      </c>
      <c r="BT156" s="718">
        <v>45423</v>
      </c>
      <c r="BU156" s="719">
        <v>45491</v>
      </c>
      <c r="BV156" s="717">
        <v>45433</v>
      </c>
      <c r="BW156" s="718">
        <v>45439</v>
      </c>
      <c r="BX156" s="719">
        <v>45492</v>
      </c>
      <c r="BY156" s="717">
        <v>45431</v>
      </c>
      <c r="BZ156" s="718">
        <v>45437</v>
      </c>
      <c r="CA156" s="719">
        <v>45490</v>
      </c>
      <c r="CB156" s="717">
        <v>45420</v>
      </c>
      <c r="CC156" s="718">
        <v>45426</v>
      </c>
      <c r="CD156" s="719">
        <v>45492</v>
      </c>
      <c r="CE156" s="717">
        <v>45442</v>
      </c>
      <c r="CF156" s="718">
        <v>45446</v>
      </c>
      <c r="CG156" s="719">
        <v>45489</v>
      </c>
      <c r="CH156" s="720"/>
      <c r="CI156" s="721"/>
      <c r="CJ156" s="722"/>
      <c r="CK156" s="720"/>
      <c r="CL156" s="721"/>
      <c r="CM156" s="722"/>
      <c r="CN156" s="720"/>
      <c r="CO156" s="721"/>
      <c r="CP156" s="722"/>
      <c r="CQ156" s="720"/>
      <c r="CR156" s="721"/>
      <c r="CS156" s="722"/>
      <c r="CT156" s="717">
        <v>45440</v>
      </c>
      <c r="CU156" s="718">
        <v>45446</v>
      </c>
      <c r="CV156" s="719">
        <v>45488</v>
      </c>
      <c r="CW156" s="717">
        <v>45430</v>
      </c>
      <c r="CX156" s="718">
        <v>45436</v>
      </c>
      <c r="CY156" s="719">
        <v>45491</v>
      </c>
      <c r="CZ156" s="720"/>
      <c r="DA156" s="721"/>
      <c r="DB156" s="722"/>
      <c r="DC156" s="717">
        <v>45400</v>
      </c>
      <c r="DD156" s="718">
        <v>45406</v>
      </c>
      <c r="DE156" s="719">
        <v>45492</v>
      </c>
      <c r="DF156" s="717">
        <v>45435</v>
      </c>
      <c r="DG156" s="718">
        <v>45441</v>
      </c>
      <c r="DH156" s="719">
        <v>45491</v>
      </c>
      <c r="DI156" s="717">
        <v>45440</v>
      </c>
      <c r="DJ156" s="718">
        <v>45446</v>
      </c>
      <c r="DK156" s="719">
        <v>45490</v>
      </c>
      <c r="DL156" s="717">
        <v>45423</v>
      </c>
      <c r="DM156" s="718">
        <v>45429</v>
      </c>
      <c r="DN156" s="719">
        <v>45491</v>
      </c>
      <c r="DO156" s="717">
        <v>45424</v>
      </c>
      <c r="DP156" s="718">
        <v>45430</v>
      </c>
      <c r="DQ156" s="719">
        <v>45490</v>
      </c>
      <c r="DR156" s="717">
        <v>45431</v>
      </c>
      <c r="DS156" s="718">
        <v>45437</v>
      </c>
      <c r="DT156" s="719">
        <v>45490</v>
      </c>
      <c r="DU156" s="717">
        <v>45433</v>
      </c>
      <c r="DV156" s="718">
        <v>45439</v>
      </c>
      <c r="DW156" s="719">
        <v>45488</v>
      </c>
      <c r="DX156" s="717">
        <v>45412</v>
      </c>
      <c r="DY156" s="718">
        <v>45418</v>
      </c>
      <c r="DZ156" s="719">
        <v>45492</v>
      </c>
      <c r="EA156" s="717">
        <v>45421</v>
      </c>
      <c r="EB156" s="718">
        <v>45427</v>
      </c>
      <c r="EC156" s="719">
        <v>45488</v>
      </c>
      <c r="ED156" s="717">
        <v>45426</v>
      </c>
      <c r="EE156" s="718">
        <v>45432</v>
      </c>
      <c r="EF156" s="719">
        <v>45488</v>
      </c>
      <c r="EG156" s="717">
        <v>45447</v>
      </c>
      <c r="EH156" s="718">
        <v>45453</v>
      </c>
      <c r="EI156" s="719">
        <v>45491</v>
      </c>
      <c r="EJ156" s="717">
        <v>45433</v>
      </c>
      <c r="EK156" s="718">
        <v>45439</v>
      </c>
      <c r="EL156" s="719">
        <v>45492</v>
      </c>
      <c r="EM156" s="717">
        <v>45406</v>
      </c>
      <c r="EN156" s="718">
        <v>45412</v>
      </c>
      <c r="EO156" s="719">
        <v>45488</v>
      </c>
      <c r="EP156" s="717">
        <v>45414</v>
      </c>
      <c r="EQ156" s="718">
        <v>45420</v>
      </c>
      <c r="ER156" s="719">
        <v>45491</v>
      </c>
    </row>
    <row r="157" spans="1:148" ht="13.5" thickBot="1" x14ac:dyDescent="0.25">
      <c r="A157" s="648">
        <v>2024</v>
      </c>
      <c r="B157" s="649">
        <v>43</v>
      </c>
      <c r="C157" s="672" t="s">
        <v>64616</v>
      </c>
      <c r="D157" s="673">
        <v>899</v>
      </c>
      <c r="E157" s="716">
        <v>45494</v>
      </c>
      <c r="F157" s="737">
        <v>45500</v>
      </c>
      <c r="G157" s="738"/>
      <c r="H157" s="717">
        <v>45427</v>
      </c>
      <c r="I157" s="718">
        <v>45433</v>
      </c>
      <c r="J157" s="719">
        <v>45498</v>
      </c>
      <c r="K157" s="717">
        <v>45435</v>
      </c>
      <c r="L157" s="718">
        <v>45441</v>
      </c>
      <c r="M157" s="719">
        <v>45497</v>
      </c>
      <c r="N157" s="674"/>
      <c r="O157" s="674"/>
      <c r="P157" s="674"/>
      <c r="Q157" s="717">
        <v>45433</v>
      </c>
      <c r="R157" s="718">
        <v>45439</v>
      </c>
      <c r="S157" s="719">
        <v>45495</v>
      </c>
      <c r="T157" s="717">
        <v>45417</v>
      </c>
      <c r="U157" s="718">
        <v>45423</v>
      </c>
      <c r="V157" s="719">
        <v>45496</v>
      </c>
      <c r="W157" s="717">
        <v>45429</v>
      </c>
      <c r="X157" s="718">
        <v>45435</v>
      </c>
      <c r="Y157" s="719">
        <v>45498</v>
      </c>
      <c r="Z157" s="717">
        <v>45433</v>
      </c>
      <c r="AA157" s="718">
        <v>45439</v>
      </c>
      <c r="AB157" s="719">
        <v>45495</v>
      </c>
      <c r="AC157" s="717">
        <v>45440</v>
      </c>
      <c r="AD157" s="718">
        <v>45446</v>
      </c>
      <c r="AE157" s="719">
        <v>45497</v>
      </c>
      <c r="AF157" s="717">
        <v>45438</v>
      </c>
      <c r="AG157" s="718">
        <v>45444</v>
      </c>
      <c r="AH157" s="719">
        <v>45499</v>
      </c>
      <c r="AI157" s="674"/>
      <c r="AJ157" s="674"/>
      <c r="AK157" s="674"/>
      <c r="AL157" s="717">
        <v>45445</v>
      </c>
      <c r="AM157" s="718">
        <v>45451</v>
      </c>
      <c r="AN157" s="719">
        <v>45497</v>
      </c>
      <c r="AO157" s="674"/>
      <c r="AP157" s="674"/>
      <c r="AQ157" s="674"/>
      <c r="AR157" s="717">
        <v>45407</v>
      </c>
      <c r="AS157" s="718">
        <v>45413</v>
      </c>
      <c r="AT157" s="719">
        <v>45495</v>
      </c>
      <c r="AU157" s="674"/>
      <c r="AV157" s="674"/>
      <c r="AW157" s="674"/>
      <c r="AX157" s="717">
        <v>45438</v>
      </c>
      <c r="AY157" s="718">
        <v>45444</v>
      </c>
      <c r="AZ157" s="719">
        <v>45495</v>
      </c>
      <c r="BA157" s="674"/>
      <c r="BB157" s="674"/>
      <c r="BC157" s="674"/>
      <c r="BD157" s="717">
        <v>45469</v>
      </c>
      <c r="BE157" s="718">
        <v>45475</v>
      </c>
      <c r="BF157" s="719">
        <v>45498</v>
      </c>
      <c r="BG157" s="674"/>
      <c r="BH157" s="674"/>
      <c r="BI157" s="674"/>
      <c r="BJ157" s="717">
        <v>45471</v>
      </c>
      <c r="BK157" s="718">
        <v>45477</v>
      </c>
      <c r="BL157" s="719">
        <v>45496</v>
      </c>
      <c r="BM157" s="720"/>
      <c r="BN157" s="721"/>
      <c r="BO157" s="722"/>
      <c r="BP157" s="720"/>
      <c r="BQ157" s="721"/>
      <c r="BR157" s="722"/>
      <c r="BS157" s="717">
        <v>45424</v>
      </c>
      <c r="BT157" s="718">
        <v>45430</v>
      </c>
      <c r="BU157" s="719">
        <v>45498</v>
      </c>
      <c r="BV157" s="717">
        <v>45440</v>
      </c>
      <c r="BW157" s="718">
        <v>45446</v>
      </c>
      <c r="BX157" s="719">
        <v>45499</v>
      </c>
      <c r="BY157" s="717">
        <v>45438</v>
      </c>
      <c r="BZ157" s="718">
        <v>45444</v>
      </c>
      <c r="CA157" s="719">
        <v>45497</v>
      </c>
      <c r="CB157" s="717">
        <v>45427</v>
      </c>
      <c r="CC157" s="718">
        <v>45433</v>
      </c>
      <c r="CD157" s="719">
        <v>45499</v>
      </c>
      <c r="CE157" s="717">
        <v>45449</v>
      </c>
      <c r="CF157" s="718">
        <v>45453</v>
      </c>
      <c r="CG157" s="719">
        <v>45496</v>
      </c>
      <c r="CH157" s="720"/>
      <c r="CI157" s="721"/>
      <c r="CJ157" s="722"/>
      <c r="CK157" s="720"/>
      <c r="CL157" s="721"/>
      <c r="CM157" s="722"/>
      <c r="CN157" s="720"/>
      <c r="CO157" s="721"/>
      <c r="CP157" s="722"/>
      <c r="CQ157" s="720"/>
      <c r="CR157" s="721"/>
      <c r="CS157" s="722"/>
      <c r="CT157" s="717">
        <v>45447</v>
      </c>
      <c r="CU157" s="718">
        <v>45453</v>
      </c>
      <c r="CV157" s="719">
        <v>45495</v>
      </c>
      <c r="CW157" s="717">
        <v>45437</v>
      </c>
      <c r="CX157" s="718">
        <v>45443</v>
      </c>
      <c r="CY157" s="719">
        <v>45498</v>
      </c>
      <c r="CZ157" s="720"/>
      <c r="DA157" s="721"/>
      <c r="DB157" s="722"/>
      <c r="DC157" s="717">
        <v>45407</v>
      </c>
      <c r="DD157" s="718">
        <v>45413</v>
      </c>
      <c r="DE157" s="719">
        <v>45499</v>
      </c>
      <c r="DF157" s="717">
        <v>45442</v>
      </c>
      <c r="DG157" s="718">
        <v>45448</v>
      </c>
      <c r="DH157" s="719">
        <v>45498</v>
      </c>
      <c r="DI157" s="717">
        <v>45447</v>
      </c>
      <c r="DJ157" s="718">
        <v>45453</v>
      </c>
      <c r="DK157" s="719">
        <v>45497</v>
      </c>
      <c r="DL157" s="717">
        <v>45430</v>
      </c>
      <c r="DM157" s="718">
        <v>45436</v>
      </c>
      <c r="DN157" s="719">
        <v>45498</v>
      </c>
      <c r="DO157" s="717">
        <v>45431</v>
      </c>
      <c r="DP157" s="718">
        <v>45437</v>
      </c>
      <c r="DQ157" s="719">
        <v>45497</v>
      </c>
      <c r="DR157" s="717">
        <v>45438</v>
      </c>
      <c r="DS157" s="718">
        <v>45444</v>
      </c>
      <c r="DT157" s="719">
        <v>45497</v>
      </c>
      <c r="DU157" s="717">
        <v>45440</v>
      </c>
      <c r="DV157" s="718">
        <v>45446</v>
      </c>
      <c r="DW157" s="719">
        <v>45495</v>
      </c>
      <c r="DX157" s="717">
        <v>45419</v>
      </c>
      <c r="DY157" s="718">
        <v>45425</v>
      </c>
      <c r="DZ157" s="719">
        <v>45499</v>
      </c>
      <c r="EA157" s="717">
        <v>45428</v>
      </c>
      <c r="EB157" s="718">
        <v>45434</v>
      </c>
      <c r="EC157" s="719">
        <v>45495</v>
      </c>
      <c r="ED157" s="717">
        <v>45433</v>
      </c>
      <c r="EE157" s="718">
        <v>45439</v>
      </c>
      <c r="EF157" s="719">
        <v>45495</v>
      </c>
      <c r="EG157" s="717">
        <v>45454</v>
      </c>
      <c r="EH157" s="718">
        <v>45460</v>
      </c>
      <c r="EI157" s="719">
        <v>45498</v>
      </c>
      <c r="EJ157" s="717">
        <v>45440</v>
      </c>
      <c r="EK157" s="718">
        <v>45446</v>
      </c>
      <c r="EL157" s="719">
        <v>45499</v>
      </c>
      <c r="EM157" s="717">
        <v>45413</v>
      </c>
      <c r="EN157" s="718">
        <v>45419</v>
      </c>
      <c r="EO157" s="719">
        <v>45495</v>
      </c>
      <c r="EP157" s="717">
        <v>45421</v>
      </c>
      <c r="EQ157" s="718">
        <v>45427</v>
      </c>
      <c r="ER157" s="719">
        <v>45498</v>
      </c>
    </row>
    <row r="158" spans="1:148" ht="13.5" thickBot="1" x14ac:dyDescent="0.25">
      <c r="A158" s="648">
        <v>2024</v>
      </c>
      <c r="B158" s="649">
        <v>44</v>
      </c>
      <c r="C158" s="672" t="s">
        <v>64616</v>
      </c>
      <c r="D158" s="673">
        <v>899</v>
      </c>
      <c r="E158" s="716">
        <v>45501</v>
      </c>
      <c r="F158" s="737">
        <v>45507</v>
      </c>
      <c r="G158" s="738"/>
      <c r="H158" s="717">
        <v>45434</v>
      </c>
      <c r="I158" s="718">
        <v>45440</v>
      </c>
      <c r="J158" s="719">
        <v>45505</v>
      </c>
      <c r="K158" s="717">
        <v>45442</v>
      </c>
      <c r="L158" s="718">
        <v>45448</v>
      </c>
      <c r="M158" s="719">
        <v>45504</v>
      </c>
      <c r="N158" s="674"/>
      <c r="O158" s="674"/>
      <c r="P158" s="674"/>
      <c r="Q158" s="717">
        <v>45440</v>
      </c>
      <c r="R158" s="718">
        <v>45446</v>
      </c>
      <c r="S158" s="719">
        <v>45502</v>
      </c>
      <c r="T158" s="717">
        <v>45424</v>
      </c>
      <c r="U158" s="718">
        <v>45430</v>
      </c>
      <c r="V158" s="719">
        <v>45503</v>
      </c>
      <c r="W158" s="717">
        <v>45436</v>
      </c>
      <c r="X158" s="718">
        <v>45442</v>
      </c>
      <c r="Y158" s="719">
        <v>45505</v>
      </c>
      <c r="Z158" s="717">
        <v>45440</v>
      </c>
      <c r="AA158" s="718">
        <v>45446</v>
      </c>
      <c r="AB158" s="719">
        <v>45502</v>
      </c>
      <c r="AC158" s="717">
        <v>45447</v>
      </c>
      <c r="AD158" s="718">
        <v>45453</v>
      </c>
      <c r="AE158" s="719">
        <v>45504</v>
      </c>
      <c r="AF158" s="717">
        <v>45445</v>
      </c>
      <c r="AG158" s="718">
        <v>45451</v>
      </c>
      <c r="AH158" s="719">
        <v>45506</v>
      </c>
      <c r="AI158" s="674"/>
      <c r="AJ158" s="674"/>
      <c r="AK158" s="674"/>
      <c r="AL158" s="717">
        <v>45452</v>
      </c>
      <c r="AM158" s="718">
        <v>45458</v>
      </c>
      <c r="AN158" s="719">
        <v>45504</v>
      </c>
      <c r="AO158" s="674"/>
      <c r="AP158" s="674"/>
      <c r="AQ158" s="674"/>
      <c r="AR158" s="717">
        <v>45414</v>
      </c>
      <c r="AS158" s="718">
        <v>45420</v>
      </c>
      <c r="AT158" s="719">
        <v>45502</v>
      </c>
      <c r="AU158" s="674"/>
      <c r="AV158" s="674"/>
      <c r="AW158" s="674"/>
      <c r="AX158" s="717">
        <v>45445</v>
      </c>
      <c r="AY158" s="718">
        <v>45451</v>
      </c>
      <c r="AZ158" s="719">
        <v>45502</v>
      </c>
      <c r="BA158" s="674"/>
      <c r="BB158" s="674"/>
      <c r="BC158" s="674"/>
      <c r="BD158" s="717">
        <v>45476</v>
      </c>
      <c r="BE158" s="718">
        <v>45482</v>
      </c>
      <c r="BF158" s="719">
        <v>45505</v>
      </c>
      <c r="BG158" s="674"/>
      <c r="BH158" s="674"/>
      <c r="BI158" s="674"/>
      <c r="BJ158" s="717">
        <v>45478</v>
      </c>
      <c r="BK158" s="718">
        <v>45484</v>
      </c>
      <c r="BL158" s="719">
        <v>45503</v>
      </c>
      <c r="BM158" s="720"/>
      <c r="BN158" s="721"/>
      <c r="BO158" s="722"/>
      <c r="BP158" s="720"/>
      <c r="BQ158" s="721"/>
      <c r="BR158" s="722"/>
      <c r="BS158" s="717">
        <v>45431</v>
      </c>
      <c r="BT158" s="718">
        <v>45437</v>
      </c>
      <c r="BU158" s="719">
        <v>45505</v>
      </c>
      <c r="BV158" s="717">
        <v>45447</v>
      </c>
      <c r="BW158" s="718">
        <v>45453</v>
      </c>
      <c r="BX158" s="719">
        <v>45506</v>
      </c>
      <c r="BY158" s="717">
        <v>45445</v>
      </c>
      <c r="BZ158" s="718">
        <v>45451</v>
      </c>
      <c r="CA158" s="719">
        <v>45504</v>
      </c>
      <c r="CB158" s="717">
        <v>45434</v>
      </c>
      <c r="CC158" s="718">
        <v>45440</v>
      </c>
      <c r="CD158" s="719">
        <v>45506</v>
      </c>
      <c r="CE158" s="717">
        <v>45456</v>
      </c>
      <c r="CF158" s="718">
        <v>45460</v>
      </c>
      <c r="CG158" s="719">
        <v>45503</v>
      </c>
      <c r="CH158" s="720"/>
      <c r="CI158" s="721"/>
      <c r="CJ158" s="722"/>
      <c r="CK158" s="720"/>
      <c r="CL158" s="721"/>
      <c r="CM158" s="722"/>
      <c r="CN158" s="720"/>
      <c r="CO158" s="721"/>
      <c r="CP158" s="722"/>
      <c r="CQ158" s="720"/>
      <c r="CR158" s="721"/>
      <c r="CS158" s="722"/>
      <c r="CT158" s="717">
        <v>45454</v>
      </c>
      <c r="CU158" s="718">
        <v>45460</v>
      </c>
      <c r="CV158" s="719">
        <v>45502</v>
      </c>
      <c r="CW158" s="717">
        <v>45444</v>
      </c>
      <c r="CX158" s="718">
        <v>45450</v>
      </c>
      <c r="CY158" s="719">
        <v>45505</v>
      </c>
      <c r="CZ158" s="720"/>
      <c r="DA158" s="721"/>
      <c r="DB158" s="722"/>
      <c r="DC158" s="717">
        <v>45414</v>
      </c>
      <c r="DD158" s="718">
        <v>45420</v>
      </c>
      <c r="DE158" s="719">
        <v>45506</v>
      </c>
      <c r="DF158" s="717">
        <v>45449</v>
      </c>
      <c r="DG158" s="718">
        <v>45455</v>
      </c>
      <c r="DH158" s="719">
        <v>45505</v>
      </c>
      <c r="DI158" s="717">
        <v>45454</v>
      </c>
      <c r="DJ158" s="718">
        <v>45460</v>
      </c>
      <c r="DK158" s="719">
        <v>45504</v>
      </c>
      <c r="DL158" s="717">
        <v>45437</v>
      </c>
      <c r="DM158" s="718">
        <v>45443</v>
      </c>
      <c r="DN158" s="719">
        <v>45505</v>
      </c>
      <c r="DO158" s="717">
        <v>45438</v>
      </c>
      <c r="DP158" s="718">
        <v>45444</v>
      </c>
      <c r="DQ158" s="719">
        <v>45504</v>
      </c>
      <c r="DR158" s="717">
        <v>45445</v>
      </c>
      <c r="DS158" s="718">
        <v>45451</v>
      </c>
      <c r="DT158" s="719">
        <v>45504</v>
      </c>
      <c r="DU158" s="717">
        <v>45447</v>
      </c>
      <c r="DV158" s="718">
        <v>45453</v>
      </c>
      <c r="DW158" s="719">
        <v>45502</v>
      </c>
      <c r="DX158" s="717">
        <v>45426</v>
      </c>
      <c r="DY158" s="718">
        <v>45432</v>
      </c>
      <c r="DZ158" s="719">
        <v>45506</v>
      </c>
      <c r="EA158" s="717">
        <v>45435</v>
      </c>
      <c r="EB158" s="718">
        <v>45441</v>
      </c>
      <c r="EC158" s="719">
        <v>45502</v>
      </c>
      <c r="ED158" s="717">
        <v>45440</v>
      </c>
      <c r="EE158" s="718">
        <v>45446</v>
      </c>
      <c r="EF158" s="719">
        <v>45502</v>
      </c>
      <c r="EG158" s="717">
        <v>45461</v>
      </c>
      <c r="EH158" s="718">
        <v>45467</v>
      </c>
      <c r="EI158" s="719">
        <v>45505</v>
      </c>
      <c r="EJ158" s="717">
        <v>45447</v>
      </c>
      <c r="EK158" s="718">
        <v>45453</v>
      </c>
      <c r="EL158" s="719">
        <v>45506</v>
      </c>
      <c r="EM158" s="717">
        <v>45420</v>
      </c>
      <c r="EN158" s="718">
        <v>45426</v>
      </c>
      <c r="EO158" s="719">
        <v>45502</v>
      </c>
      <c r="EP158" s="717">
        <v>45428</v>
      </c>
      <c r="EQ158" s="718">
        <v>45434</v>
      </c>
      <c r="ER158" s="719">
        <v>45505</v>
      </c>
    </row>
    <row r="159" spans="1:148" ht="13.5" thickBot="1" x14ac:dyDescent="0.25">
      <c r="A159" s="648">
        <v>2024</v>
      </c>
      <c r="B159" s="649">
        <v>45</v>
      </c>
      <c r="C159" s="672" t="s">
        <v>64616</v>
      </c>
      <c r="D159" s="673">
        <v>899</v>
      </c>
      <c r="E159" s="716">
        <v>45508</v>
      </c>
      <c r="F159" s="737">
        <v>45514</v>
      </c>
      <c r="G159" s="738"/>
      <c r="H159" s="717">
        <v>45441</v>
      </c>
      <c r="I159" s="718">
        <v>45447</v>
      </c>
      <c r="J159" s="719">
        <v>45512</v>
      </c>
      <c r="K159" s="717">
        <v>45449</v>
      </c>
      <c r="L159" s="718">
        <v>45455</v>
      </c>
      <c r="M159" s="719">
        <v>45511</v>
      </c>
      <c r="N159" s="674"/>
      <c r="O159" s="674"/>
      <c r="P159" s="674"/>
      <c r="Q159" s="717">
        <v>45447</v>
      </c>
      <c r="R159" s="718">
        <v>45453</v>
      </c>
      <c r="S159" s="719">
        <v>45509</v>
      </c>
      <c r="T159" s="717">
        <v>45431</v>
      </c>
      <c r="U159" s="718">
        <v>45437</v>
      </c>
      <c r="V159" s="719">
        <v>45510</v>
      </c>
      <c r="W159" s="717">
        <v>45443</v>
      </c>
      <c r="X159" s="718">
        <v>45449</v>
      </c>
      <c r="Y159" s="719">
        <v>45512</v>
      </c>
      <c r="Z159" s="717">
        <v>45447</v>
      </c>
      <c r="AA159" s="718">
        <v>45453</v>
      </c>
      <c r="AB159" s="719">
        <v>45509</v>
      </c>
      <c r="AC159" s="717">
        <v>45454</v>
      </c>
      <c r="AD159" s="718">
        <v>45460</v>
      </c>
      <c r="AE159" s="719">
        <v>45511</v>
      </c>
      <c r="AF159" s="717">
        <v>45452</v>
      </c>
      <c r="AG159" s="718">
        <v>45458</v>
      </c>
      <c r="AH159" s="719">
        <v>45513</v>
      </c>
      <c r="AI159" s="674"/>
      <c r="AJ159" s="674"/>
      <c r="AK159" s="674"/>
      <c r="AL159" s="717">
        <v>45459</v>
      </c>
      <c r="AM159" s="718">
        <v>45465</v>
      </c>
      <c r="AN159" s="719">
        <v>45511</v>
      </c>
      <c r="AO159" s="674"/>
      <c r="AP159" s="674"/>
      <c r="AQ159" s="674"/>
      <c r="AR159" s="717">
        <v>45421</v>
      </c>
      <c r="AS159" s="718">
        <v>45427</v>
      </c>
      <c r="AT159" s="719">
        <v>45509</v>
      </c>
      <c r="AU159" s="674"/>
      <c r="AV159" s="674"/>
      <c r="AW159" s="674"/>
      <c r="AX159" s="717">
        <v>45452</v>
      </c>
      <c r="AY159" s="718">
        <v>45458</v>
      </c>
      <c r="AZ159" s="719">
        <v>45509</v>
      </c>
      <c r="BA159" s="674"/>
      <c r="BB159" s="674"/>
      <c r="BC159" s="674"/>
      <c r="BD159" s="717">
        <v>45483</v>
      </c>
      <c r="BE159" s="718">
        <v>45489</v>
      </c>
      <c r="BF159" s="719">
        <v>45512</v>
      </c>
      <c r="BG159" s="674"/>
      <c r="BH159" s="674"/>
      <c r="BI159" s="674"/>
      <c r="BJ159" s="717">
        <v>45485</v>
      </c>
      <c r="BK159" s="718">
        <v>45491</v>
      </c>
      <c r="BL159" s="719">
        <v>45510</v>
      </c>
      <c r="BM159" s="720"/>
      <c r="BN159" s="721"/>
      <c r="BO159" s="722"/>
      <c r="BP159" s="720"/>
      <c r="BQ159" s="721"/>
      <c r="BR159" s="722"/>
      <c r="BS159" s="717">
        <v>45438</v>
      </c>
      <c r="BT159" s="718">
        <v>45444</v>
      </c>
      <c r="BU159" s="719">
        <v>45512</v>
      </c>
      <c r="BV159" s="717">
        <v>45454</v>
      </c>
      <c r="BW159" s="718">
        <v>45460</v>
      </c>
      <c r="BX159" s="719">
        <v>45513</v>
      </c>
      <c r="BY159" s="717">
        <v>45452</v>
      </c>
      <c r="BZ159" s="718">
        <v>45458</v>
      </c>
      <c r="CA159" s="719">
        <v>45511</v>
      </c>
      <c r="CB159" s="717">
        <v>45441</v>
      </c>
      <c r="CC159" s="718">
        <v>45447</v>
      </c>
      <c r="CD159" s="719">
        <v>45513</v>
      </c>
      <c r="CE159" s="717">
        <v>45463</v>
      </c>
      <c r="CF159" s="718">
        <v>45467</v>
      </c>
      <c r="CG159" s="719">
        <v>45510</v>
      </c>
      <c r="CH159" s="720"/>
      <c r="CI159" s="721"/>
      <c r="CJ159" s="722"/>
      <c r="CK159" s="720"/>
      <c r="CL159" s="721"/>
      <c r="CM159" s="722"/>
      <c r="CN159" s="720"/>
      <c r="CO159" s="721"/>
      <c r="CP159" s="722"/>
      <c r="CQ159" s="720"/>
      <c r="CR159" s="721"/>
      <c r="CS159" s="722"/>
      <c r="CT159" s="717">
        <v>45461</v>
      </c>
      <c r="CU159" s="718">
        <v>45467</v>
      </c>
      <c r="CV159" s="719">
        <v>45509</v>
      </c>
      <c r="CW159" s="717">
        <v>45451</v>
      </c>
      <c r="CX159" s="718">
        <v>45457</v>
      </c>
      <c r="CY159" s="719">
        <v>45512</v>
      </c>
      <c r="CZ159" s="720"/>
      <c r="DA159" s="721"/>
      <c r="DB159" s="722"/>
      <c r="DC159" s="717">
        <v>45421</v>
      </c>
      <c r="DD159" s="718">
        <v>45427</v>
      </c>
      <c r="DE159" s="719">
        <v>45513</v>
      </c>
      <c r="DF159" s="717">
        <v>45456</v>
      </c>
      <c r="DG159" s="718">
        <v>45462</v>
      </c>
      <c r="DH159" s="719">
        <v>45512</v>
      </c>
      <c r="DI159" s="717">
        <v>45461</v>
      </c>
      <c r="DJ159" s="718">
        <v>45467</v>
      </c>
      <c r="DK159" s="719">
        <v>45511</v>
      </c>
      <c r="DL159" s="717">
        <v>45444</v>
      </c>
      <c r="DM159" s="718">
        <v>45450</v>
      </c>
      <c r="DN159" s="719">
        <v>45512</v>
      </c>
      <c r="DO159" s="717">
        <v>45445</v>
      </c>
      <c r="DP159" s="718">
        <v>45451</v>
      </c>
      <c r="DQ159" s="719">
        <v>45511</v>
      </c>
      <c r="DR159" s="717">
        <v>45452</v>
      </c>
      <c r="DS159" s="718">
        <v>45458</v>
      </c>
      <c r="DT159" s="719">
        <v>45511</v>
      </c>
      <c r="DU159" s="717">
        <v>45454</v>
      </c>
      <c r="DV159" s="718">
        <v>45460</v>
      </c>
      <c r="DW159" s="719">
        <v>45509</v>
      </c>
      <c r="DX159" s="717">
        <v>45433</v>
      </c>
      <c r="DY159" s="718">
        <v>45439</v>
      </c>
      <c r="DZ159" s="719">
        <v>45513</v>
      </c>
      <c r="EA159" s="717">
        <v>45442</v>
      </c>
      <c r="EB159" s="718">
        <v>45448</v>
      </c>
      <c r="EC159" s="719">
        <v>45509</v>
      </c>
      <c r="ED159" s="717">
        <v>45447</v>
      </c>
      <c r="EE159" s="718">
        <v>45453</v>
      </c>
      <c r="EF159" s="719">
        <v>45509</v>
      </c>
      <c r="EG159" s="717">
        <v>45468</v>
      </c>
      <c r="EH159" s="718">
        <v>45474</v>
      </c>
      <c r="EI159" s="719">
        <v>45512</v>
      </c>
      <c r="EJ159" s="717">
        <v>45454</v>
      </c>
      <c r="EK159" s="718">
        <v>45460</v>
      </c>
      <c r="EL159" s="719">
        <v>45513</v>
      </c>
      <c r="EM159" s="717">
        <v>45427</v>
      </c>
      <c r="EN159" s="718">
        <v>45433</v>
      </c>
      <c r="EO159" s="719">
        <v>45509</v>
      </c>
      <c r="EP159" s="717">
        <v>45435</v>
      </c>
      <c r="EQ159" s="718">
        <v>45441</v>
      </c>
      <c r="ER159" s="719">
        <v>45512</v>
      </c>
    </row>
    <row r="160" spans="1:148" ht="13.5" thickBot="1" x14ac:dyDescent="0.25">
      <c r="A160" s="648">
        <v>2024</v>
      </c>
      <c r="B160" s="649">
        <v>46</v>
      </c>
      <c r="C160" s="672" t="s">
        <v>64616</v>
      </c>
      <c r="D160" s="673">
        <v>899</v>
      </c>
      <c r="E160" s="716">
        <v>45515</v>
      </c>
      <c r="F160" s="737">
        <v>45521</v>
      </c>
      <c r="G160" s="738"/>
      <c r="H160" s="717">
        <v>45448</v>
      </c>
      <c r="I160" s="718">
        <v>45454</v>
      </c>
      <c r="J160" s="719">
        <v>45519</v>
      </c>
      <c r="K160" s="717">
        <v>45456</v>
      </c>
      <c r="L160" s="718">
        <v>45462</v>
      </c>
      <c r="M160" s="719">
        <v>45518</v>
      </c>
      <c r="N160" s="674"/>
      <c r="O160" s="674"/>
      <c r="P160" s="674"/>
      <c r="Q160" s="717">
        <v>45454</v>
      </c>
      <c r="R160" s="718">
        <v>45460</v>
      </c>
      <c r="S160" s="719">
        <v>45516</v>
      </c>
      <c r="T160" s="717">
        <v>45438</v>
      </c>
      <c r="U160" s="718">
        <v>45444</v>
      </c>
      <c r="V160" s="719">
        <v>45517</v>
      </c>
      <c r="W160" s="717">
        <v>45450</v>
      </c>
      <c r="X160" s="718">
        <v>45456</v>
      </c>
      <c r="Y160" s="719">
        <v>45519</v>
      </c>
      <c r="Z160" s="717">
        <v>45454</v>
      </c>
      <c r="AA160" s="718">
        <v>45460</v>
      </c>
      <c r="AB160" s="719">
        <v>45516</v>
      </c>
      <c r="AC160" s="717">
        <v>45461</v>
      </c>
      <c r="AD160" s="718">
        <v>45467</v>
      </c>
      <c r="AE160" s="719">
        <v>45518</v>
      </c>
      <c r="AF160" s="717">
        <v>45459</v>
      </c>
      <c r="AG160" s="718">
        <v>45465</v>
      </c>
      <c r="AH160" s="719">
        <v>45520</v>
      </c>
      <c r="AI160" s="674"/>
      <c r="AJ160" s="674"/>
      <c r="AK160" s="674"/>
      <c r="AL160" s="717">
        <v>45466</v>
      </c>
      <c r="AM160" s="718">
        <v>45472</v>
      </c>
      <c r="AN160" s="719">
        <v>45518</v>
      </c>
      <c r="AO160" s="674"/>
      <c r="AP160" s="674"/>
      <c r="AQ160" s="674"/>
      <c r="AR160" s="717">
        <v>45428</v>
      </c>
      <c r="AS160" s="718">
        <v>45434</v>
      </c>
      <c r="AT160" s="719">
        <v>45516</v>
      </c>
      <c r="AU160" s="674"/>
      <c r="AV160" s="674"/>
      <c r="AW160" s="674"/>
      <c r="AX160" s="717">
        <v>45459</v>
      </c>
      <c r="AY160" s="718">
        <v>45465</v>
      </c>
      <c r="AZ160" s="719">
        <v>45516</v>
      </c>
      <c r="BA160" s="674"/>
      <c r="BB160" s="674"/>
      <c r="BC160" s="674"/>
      <c r="BD160" s="717">
        <v>45490</v>
      </c>
      <c r="BE160" s="718">
        <v>45496</v>
      </c>
      <c r="BF160" s="719">
        <v>45519</v>
      </c>
      <c r="BG160" s="674"/>
      <c r="BH160" s="674"/>
      <c r="BI160" s="674"/>
      <c r="BJ160" s="717">
        <v>45492</v>
      </c>
      <c r="BK160" s="718">
        <v>45498</v>
      </c>
      <c r="BL160" s="719">
        <v>45517</v>
      </c>
      <c r="BM160" s="720"/>
      <c r="BN160" s="721"/>
      <c r="BO160" s="722"/>
      <c r="BP160" s="720"/>
      <c r="BQ160" s="721"/>
      <c r="BR160" s="722"/>
      <c r="BS160" s="717">
        <v>45445</v>
      </c>
      <c r="BT160" s="718">
        <v>45451</v>
      </c>
      <c r="BU160" s="719">
        <v>45519</v>
      </c>
      <c r="BV160" s="717">
        <v>45461</v>
      </c>
      <c r="BW160" s="718">
        <v>45467</v>
      </c>
      <c r="BX160" s="719">
        <v>45520</v>
      </c>
      <c r="BY160" s="717">
        <v>45459</v>
      </c>
      <c r="BZ160" s="718">
        <v>45465</v>
      </c>
      <c r="CA160" s="719">
        <v>45518</v>
      </c>
      <c r="CB160" s="717">
        <v>45448</v>
      </c>
      <c r="CC160" s="718">
        <v>45454</v>
      </c>
      <c r="CD160" s="719">
        <v>45520</v>
      </c>
      <c r="CE160" s="717">
        <v>45470</v>
      </c>
      <c r="CF160" s="718">
        <v>45474</v>
      </c>
      <c r="CG160" s="719">
        <v>45517</v>
      </c>
      <c r="CH160" s="720"/>
      <c r="CI160" s="721"/>
      <c r="CJ160" s="722"/>
      <c r="CK160" s="720"/>
      <c r="CL160" s="721"/>
      <c r="CM160" s="722"/>
      <c r="CN160" s="720"/>
      <c r="CO160" s="721"/>
      <c r="CP160" s="722"/>
      <c r="CQ160" s="720"/>
      <c r="CR160" s="721"/>
      <c r="CS160" s="722"/>
      <c r="CT160" s="717">
        <v>45468</v>
      </c>
      <c r="CU160" s="718">
        <v>45474</v>
      </c>
      <c r="CV160" s="719">
        <v>45516</v>
      </c>
      <c r="CW160" s="717">
        <v>45458</v>
      </c>
      <c r="CX160" s="718">
        <v>45464</v>
      </c>
      <c r="CY160" s="719">
        <v>45519</v>
      </c>
      <c r="CZ160" s="720"/>
      <c r="DA160" s="721"/>
      <c r="DB160" s="722"/>
      <c r="DC160" s="717">
        <v>45428</v>
      </c>
      <c r="DD160" s="718">
        <v>45434</v>
      </c>
      <c r="DE160" s="719">
        <v>45520</v>
      </c>
      <c r="DF160" s="717">
        <v>45463</v>
      </c>
      <c r="DG160" s="718">
        <v>45469</v>
      </c>
      <c r="DH160" s="719">
        <v>45519</v>
      </c>
      <c r="DI160" s="717">
        <v>45468</v>
      </c>
      <c r="DJ160" s="718">
        <v>45474</v>
      </c>
      <c r="DK160" s="719">
        <v>45518</v>
      </c>
      <c r="DL160" s="717">
        <v>45451</v>
      </c>
      <c r="DM160" s="718">
        <v>45457</v>
      </c>
      <c r="DN160" s="719">
        <v>45519</v>
      </c>
      <c r="DO160" s="717">
        <v>45452</v>
      </c>
      <c r="DP160" s="718">
        <v>45458</v>
      </c>
      <c r="DQ160" s="719">
        <v>45518</v>
      </c>
      <c r="DR160" s="717">
        <v>45459</v>
      </c>
      <c r="DS160" s="718">
        <v>45465</v>
      </c>
      <c r="DT160" s="719">
        <v>45518</v>
      </c>
      <c r="DU160" s="717">
        <v>45461</v>
      </c>
      <c r="DV160" s="718">
        <v>45467</v>
      </c>
      <c r="DW160" s="719">
        <v>45516</v>
      </c>
      <c r="DX160" s="717">
        <v>45440</v>
      </c>
      <c r="DY160" s="718">
        <v>45446</v>
      </c>
      <c r="DZ160" s="719">
        <v>45520</v>
      </c>
      <c r="EA160" s="717">
        <v>45449</v>
      </c>
      <c r="EB160" s="718">
        <v>45455</v>
      </c>
      <c r="EC160" s="719">
        <v>45516</v>
      </c>
      <c r="ED160" s="717">
        <v>45454</v>
      </c>
      <c r="EE160" s="718">
        <v>45460</v>
      </c>
      <c r="EF160" s="719">
        <v>45516</v>
      </c>
      <c r="EG160" s="717">
        <v>45475</v>
      </c>
      <c r="EH160" s="718">
        <v>45481</v>
      </c>
      <c r="EI160" s="719">
        <v>45519</v>
      </c>
      <c r="EJ160" s="717">
        <v>45461</v>
      </c>
      <c r="EK160" s="718">
        <v>45467</v>
      </c>
      <c r="EL160" s="719">
        <v>45520</v>
      </c>
      <c r="EM160" s="717">
        <v>45434</v>
      </c>
      <c r="EN160" s="718">
        <v>45440</v>
      </c>
      <c r="EO160" s="719">
        <v>45516</v>
      </c>
      <c r="EP160" s="717">
        <v>45442</v>
      </c>
      <c r="EQ160" s="718">
        <v>45448</v>
      </c>
      <c r="ER160" s="719">
        <v>45519</v>
      </c>
    </row>
    <row r="161" spans="1:148" ht="13.5" thickBot="1" x14ac:dyDescent="0.25">
      <c r="A161" s="648">
        <v>2024</v>
      </c>
      <c r="B161" s="649">
        <v>47</v>
      </c>
      <c r="C161" s="672" t="s">
        <v>64616</v>
      </c>
      <c r="D161" s="673">
        <v>899</v>
      </c>
      <c r="E161" s="716">
        <v>45522</v>
      </c>
      <c r="F161" s="737">
        <v>45528</v>
      </c>
      <c r="G161" s="738"/>
      <c r="H161" s="717">
        <v>45455</v>
      </c>
      <c r="I161" s="718">
        <v>45461</v>
      </c>
      <c r="J161" s="719">
        <v>45526</v>
      </c>
      <c r="K161" s="717">
        <v>45463</v>
      </c>
      <c r="L161" s="718">
        <v>45469</v>
      </c>
      <c r="M161" s="719">
        <v>45525</v>
      </c>
      <c r="N161" s="674"/>
      <c r="O161" s="674"/>
      <c r="P161" s="674"/>
      <c r="Q161" s="717">
        <v>45461</v>
      </c>
      <c r="R161" s="718">
        <v>45467</v>
      </c>
      <c r="S161" s="719">
        <v>45523</v>
      </c>
      <c r="T161" s="717">
        <v>45445</v>
      </c>
      <c r="U161" s="718">
        <v>45451</v>
      </c>
      <c r="V161" s="719">
        <v>45524</v>
      </c>
      <c r="W161" s="717">
        <v>45457</v>
      </c>
      <c r="X161" s="718">
        <v>45463</v>
      </c>
      <c r="Y161" s="719">
        <v>45526</v>
      </c>
      <c r="Z161" s="717">
        <v>45461</v>
      </c>
      <c r="AA161" s="718">
        <v>45467</v>
      </c>
      <c r="AB161" s="719">
        <v>45523</v>
      </c>
      <c r="AC161" s="717">
        <v>45468</v>
      </c>
      <c r="AD161" s="718">
        <v>45474</v>
      </c>
      <c r="AE161" s="719">
        <v>45525</v>
      </c>
      <c r="AF161" s="717">
        <v>45466</v>
      </c>
      <c r="AG161" s="718">
        <v>45472</v>
      </c>
      <c r="AH161" s="719">
        <v>45527</v>
      </c>
      <c r="AI161" s="674"/>
      <c r="AJ161" s="674"/>
      <c r="AK161" s="674"/>
      <c r="AL161" s="717">
        <v>45473</v>
      </c>
      <c r="AM161" s="718">
        <v>45479</v>
      </c>
      <c r="AN161" s="719">
        <v>45525</v>
      </c>
      <c r="AO161" s="674"/>
      <c r="AP161" s="674"/>
      <c r="AQ161" s="674"/>
      <c r="AR161" s="717">
        <v>45435</v>
      </c>
      <c r="AS161" s="718">
        <v>45441</v>
      </c>
      <c r="AT161" s="719">
        <v>45523</v>
      </c>
      <c r="AU161" s="674"/>
      <c r="AV161" s="674"/>
      <c r="AW161" s="674"/>
      <c r="AX161" s="717">
        <v>45466</v>
      </c>
      <c r="AY161" s="718">
        <v>45472</v>
      </c>
      <c r="AZ161" s="719">
        <v>45523</v>
      </c>
      <c r="BA161" s="674"/>
      <c r="BB161" s="674"/>
      <c r="BC161" s="674"/>
      <c r="BD161" s="717">
        <v>45497</v>
      </c>
      <c r="BE161" s="718">
        <v>45503</v>
      </c>
      <c r="BF161" s="719">
        <v>45526</v>
      </c>
      <c r="BG161" s="674"/>
      <c r="BH161" s="674"/>
      <c r="BI161" s="674"/>
      <c r="BJ161" s="717">
        <v>45499</v>
      </c>
      <c r="BK161" s="718">
        <v>45505</v>
      </c>
      <c r="BL161" s="719">
        <v>45524</v>
      </c>
      <c r="BM161" s="720"/>
      <c r="BN161" s="721"/>
      <c r="BO161" s="722"/>
      <c r="BP161" s="720"/>
      <c r="BQ161" s="721"/>
      <c r="BR161" s="722"/>
      <c r="BS161" s="717">
        <v>45452</v>
      </c>
      <c r="BT161" s="718">
        <v>45458</v>
      </c>
      <c r="BU161" s="719">
        <v>45526</v>
      </c>
      <c r="BV161" s="717">
        <v>45468</v>
      </c>
      <c r="BW161" s="718">
        <v>45474</v>
      </c>
      <c r="BX161" s="719">
        <v>45527</v>
      </c>
      <c r="BY161" s="717">
        <v>45466</v>
      </c>
      <c r="BZ161" s="718">
        <v>45472</v>
      </c>
      <c r="CA161" s="719">
        <v>45525</v>
      </c>
      <c r="CB161" s="717">
        <v>45455</v>
      </c>
      <c r="CC161" s="718">
        <v>45461</v>
      </c>
      <c r="CD161" s="719">
        <v>45527</v>
      </c>
      <c r="CE161" s="717">
        <v>45477</v>
      </c>
      <c r="CF161" s="718">
        <v>45481</v>
      </c>
      <c r="CG161" s="719">
        <v>45524</v>
      </c>
      <c r="CH161" s="720"/>
      <c r="CI161" s="721"/>
      <c r="CJ161" s="722"/>
      <c r="CK161" s="720"/>
      <c r="CL161" s="721"/>
      <c r="CM161" s="722"/>
      <c r="CN161" s="720"/>
      <c r="CO161" s="721"/>
      <c r="CP161" s="722"/>
      <c r="CQ161" s="720"/>
      <c r="CR161" s="721"/>
      <c r="CS161" s="722"/>
      <c r="CT161" s="717">
        <v>45475</v>
      </c>
      <c r="CU161" s="718">
        <v>45481</v>
      </c>
      <c r="CV161" s="719">
        <v>45523</v>
      </c>
      <c r="CW161" s="717">
        <v>45465</v>
      </c>
      <c r="CX161" s="718">
        <v>45471</v>
      </c>
      <c r="CY161" s="719">
        <v>45526</v>
      </c>
      <c r="CZ161" s="720"/>
      <c r="DA161" s="721"/>
      <c r="DB161" s="722"/>
      <c r="DC161" s="717">
        <v>45435</v>
      </c>
      <c r="DD161" s="718">
        <v>45441</v>
      </c>
      <c r="DE161" s="719">
        <v>45527</v>
      </c>
      <c r="DF161" s="717">
        <v>45470</v>
      </c>
      <c r="DG161" s="718">
        <v>45476</v>
      </c>
      <c r="DH161" s="719">
        <v>45526</v>
      </c>
      <c r="DI161" s="717">
        <v>45475</v>
      </c>
      <c r="DJ161" s="718">
        <v>45481</v>
      </c>
      <c r="DK161" s="719">
        <v>45525</v>
      </c>
      <c r="DL161" s="717">
        <v>45458</v>
      </c>
      <c r="DM161" s="718">
        <v>45464</v>
      </c>
      <c r="DN161" s="719">
        <v>45526</v>
      </c>
      <c r="DO161" s="717">
        <v>45459</v>
      </c>
      <c r="DP161" s="718">
        <v>45465</v>
      </c>
      <c r="DQ161" s="719">
        <v>45525</v>
      </c>
      <c r="DR161" s="717">
        <v>45466</v>
      </c>
      <c r="DS161" s="718">
        <v>45472</v>
      </c>
      <c r="DT161" s="719">
        <v>45525</v>
      </c>
      <c r="DU161" s="717">
        <v>45468</v>
      </c>
      <c r="DV161" s="718">
        <v>45474</v>
      </c>
      <c r="DW161" s="719">
        <v>45523</v>
      </c>
      <c r="DX161" s="717">
        <v>45447</v>
      </c>
      <c r="DY161" s="718">
        <v>45453</v>
      </c>
      <c r="DZ161" s="719">
        <v>45527</v>
      </c>
      <c r="EA161" s="717">
        <v>45456</v>
      </c>
      <c r="EB161" s="718">
        <v>45462</v>
      </c>
      <c r="EC161" s="719">
        <v>45523</v>
      </c>
      <c r="ED161" s="717">
        <v>45461</v>
      </c>
      <c r="EE161" s="718">
        <v>45467</v>
      </c>
      <c r="EF161" s="719">
        <v>45523</v>
      </c>
      <c r="EG161" s="717">
        <v>45482</v>
      </c>
      <c r="EH161" s="718">
        <v>45488</v>
      </c>
      <c r="EI161" s="719">
        <v>45526</v>
      </c>
      <c r="EJ161" s="717">
        <v>45468</v>
      </c>
      <c r="EK161" s="718">
        <v>45474</v>
      </c>
      <c r="EL161" s="719">
        <v>45527</v>
      </c>
      <c r="EM161" s="717">
        <v>45441</v>
      </c>
      <c r="EN161" s="718">
        <v>45447</v>
      </c>
      <c r="EO161" s="719">
        <v>45523</v>
      </c>
      <c r="EP161" s="717">
        <v>45449</v>
      </c>
      <c r="EQ161" s="718">
        <v>45455</v>
      </c>
      <c r="ER161" s="719">
        <v>45526</v>
      </c>
    </row>
    <row r="162" spans="1:148" ht="13.5" thickBot="1" x14ac:dyDescent="0.25">
      <c r="A162" s="648">
        <v>2024</v>
      </c>
      <c r="B162" s="649">
        <v>48</v>
      </c>
      <c r="C162" s="672" t="s">
        <v>64616</v>
      </c>
      <c r="D162" s="673">
        <v>899</v>
      </c>
      <c r="E162" s="716">
        <v>45529</v>
      </c>
      <c r="F162" s="737">
        <v>45535</v>
      </c>
      <c r="G162" s="738"/>
      <c r="H162" s="717">
        <v>45462</v>
      </c>
      <c r="I162" s="718">
        <v>45468</v>
      </c>
      <c r="J162" s="719">
        <v>45533</v>
      </c>
      <c r="K162" s="717">
        <v>45470</v>
      </c>
      <c r="L162" s="718">
        <v>45476</v>
      </c>
      <c r="M162" s="719">
        <v>45532</v>
      </c>
      <c r="N162" s="674"/>
      <c r="O162" s="674"/>
      <c r="P162" s="674"/>
      <c r="Q162" s="717">
        <v>45468</v>
      </c>
      <c r="R162" s="718">
        <v>45474</v>
      </c>
      <c r="S162" s="719">
        <v>45530</v>
      </c>
      <c r="T162" s="717">
        <v>45452</v>
      </c>
      <c r="U162" s="718">
        <v>45458</v>
      </c>
      <c r="V162" s="719">
        <v>45531</v>
      </c>
      <c r="W162" s="717">
        <v>45464</v>
      </c>
      <c r="X162" s="718">
        <v>45470</v>
      </c>
      <c r="Y162" s="719">
        <v>45533</v>
      </c>
      <c r="Z162" s="717">
        <v>45468</v>
      </c>
      <c r="AA162" s="718">
        <v>45474</v>
      </c>
      <c r="AB162" s="719">
        <v>45530</v>
      </c>
      <c r="AC162" s="717">
        <v>45475</v>
      </c>
      <c r="AD162" s="718">
        <v>45481</v>
      </c>
      <c r="AE162" s="719">
        <v>45532</v>
      </c>
      <c r="AF162" s="717">
        <v>45473</v>
      </c>
      <c r="AG162" s="718">
        <v>45479</v>
      </c>
      <c r="AH162" s="719">
        <v>45534</v>
      </c>
      <c r="AI162" s="674"/>
      <c r="AJ162" s="674"/>
      <c r="AK162" s="674"/>
      <c r="AL162" s="717">
        <v>45480</v>
      </c>
      <c r="AM162" s="718">
        <v>45486</v>
      </c>
      <c r="AN162" s="719">
        <v>45532</v>
      </c>
      <c r="AO162" s="674"/>
      <c r="AP162" s="674"/>
      <c r="AQ162" s="674"/>
      <c r="AR162" s="717">
        <v>45442</v>
      </c>
      <c r="AS162" s="718">
        <v>45448</v>
      </c>
      <c r="AT162" s="719">
        <v>45530</v>
      </c>
      <c r="AU162" s="674"/>
      <c r="AV162" s="674"/>
      <c r="AW162" s="674"/>
      <c r="AX162" s="717">
        <v>45473</v>
      </c>
      <c r="AY162" s="718">
        <v>45479</v>
      </c>
      <c r="AZ162" s="719">
        <v>45530</v>
      </c>
      <c r="BA162" s="674"/>
      <c r="BB162" s="674"/>
      <c r="BC162" s="674"/>
      <c r="BD162" s="717">
        <v>45504</v>
      </c>
      <c r="BE162" s="718">
        <v>45510</v>
      </c>
      <c r="BF162" s="719">
        <v>45533</v>
      </c>
      <c r="BG162" s="674"/>
      <c r="BH162" s="674"/>
      <c r="BI162" s="674"/>
      <c r="BJ162" s="717">
        <v>45506</v>
      </c>
      <c r="BK162" s="718">
        <v>45512</v>
      </c>
      <c r="BL162" s="719">
        <v>45531</v>
      </c>
      <c r="BM162" s="720"/>
      <c r="BN162" s="721"/>
      <c r="BO162" s="722"/>
      <c r="BP162" s="720"/>
      <c r="BQ162" s="721"/>
      <c r="BR162" s="722"/>
      <c r="BS162" s="717">
        <v>45459</v>
      </c>
      <c r="BT162" s="718">
        <v>45465</v>
      </c>
      <c r="BU162" s="719">
        <v>45533</v>
      </c>
      <c r="BV162" s="717">
        <v>45475</v>
      </c>
      <c r="BW162" s="718">
        <v>45481</v>
      </c>
      <c r="BX162" s="719">
        <v>45534</v>
      </c>
      <c r="BY162" s="717">
        <v>45473</v>
      </c>
      <c r="BZ162" s="718">
        <v>45479</v>
      </c>
      <c r="CA162" s="719">
        <v>45532</v>
      </c>
      <c r="CB162" s="717">
        <v>45462</v>
      </c>
      <c r="CC162" s="718">
        <v>45468</v>
      </c>
      <c r="CD162" s="719">
        <v>45534</v>
      </c>
      <c r="CE162" s="717">
        <v>45484</v>
      </c>
      <c r="CF162" s="718">
        <v>45488</v>
      </c>
      <c r="CG162" s="719">
        <v>45531</v>
      </c>
      <c r="CH162" s="720"/>
      <c r="CI162" s="721"/>
      <c r="CJ162" s="722"/>
      <c r="CK162" s="720"/>
      <c r="CL162" s="721"/>
      <c r="CM162" s="722"/>
      <c r="CN162" s="720"/>
      <c r="CO162" s="721"/>
      <c r="CP162" s="722"/>
      <c r="CQ162" s="720"/>
      <c r="CR162" s="721"/>
      <c r="CS162" s="722"/>
      <c r="CT162" s="717">
        <v>45482</v>
      </c>
      <c r="CU162" s="718">
        <v>45488</v>
      </c>
      <c r="CV162" s="719">
        <v>45530</v>
      </c>
      <c r="CW162" s="717">
        <v>45472</v>
      </c>
      <c r="CX162" s="718">
        <v>45478</v>
      </c>
      <c r="CY162" s="719">
        <v>45533</v>
      </c>
      <c r="CZ162" s="720"/>
      <c r="DA162" s="721"/>
      <c r="DB162" s="722"/>
      <c r="DC162" s="717">
        <v>45442</v>
      </c>
      <c r="DD162" s="718">
        <v>45448</v>
      </c>
      <c r="DE162" s="719">
        <v>45534</v>
      </c>
      <c r="DF162" s="717">
        <v>45477</v>
      </c>
      <c r="DG162" s="718">
        <v>45483</v>
      </c>
      <c r="DH162" s="719">
        <v>45533</v>
      </c>
      <c r="DI162" s="717">
        <v>45482</v>
      </c>
      <c r="DJ162" s="718">
        <v>45488</v>
      </c>
      <c r="DK162" s="719">
        <v>45532</v>
      </c>
      <c r="DL162" s="717">
        <v>45465</v>
      </c>
      <c r="DM162" s="718">
        <v>45471</v>
      </c>
      <c r="DN162" s="719">
        <v>45533</v>
      </c>
      <c r="DO162" s="717">
        <v>45466</v>
      </c>
      <c r="DP162" s="718">
        <v>45472</v>
      </c>
      <c r="DQ162" s="719">
        <v>45532</v>
      </c>
      <c r="DR162" s="717">
        <v>45473</v>
      </c>
      <c r="DS162" s="718">
        <v>45479</v>
      </c>
      <c r="DT162" s="719">
        <v>45532</v>
      </c>
      <c r="DU162" s="717">
        <v>45475</v>
      </c>
      <c r="DV162" s="718">
        <v>45481</v>
      </c>
      <c r="DW162" s="719">
        <v>45530</v>
      </c>
      <c r="DX162" s="717">
        <v>45454</v>
      </c>
      <c r="DY162" s="718">
        <v>45460</v>
      </c>
      <c r="DZ162" s="719">
        <v>45534</v>
      </c>
      <c r="EA162" s="717">
        <v>45463</v>
      </c>
      <c r="EB162" s="718">
        <v>45469</v>
      </c>
      <c r="EC162" s="719">
        <v>45530</v>
      </c>
      <c r="ED162" s="717">
        <v>45468</v>
      </c>
      <c r="EE162" s="718">
        <v>45474</v>
      </c>
      <c r="EF162" s="719">
        <v>45530</v>
      </c>
      <c r="EG162" s="717">
        <v>45489</v>
      </c>
      <c r="EH162" s="718">
        <v>45495</v>
      </c>
      <c r="EI162" s="719">
        <v>45533</v>
      </c>
      <c r="EJ162" s="717">
        <v>45475</v>
      </c>
      <c r="EK162" s="718">
        <v>45481</v>
      </c>
      <c r="EL162" s="719">
        <v>45534</v>
      </c>
      <c r="EM162" s="717">
        <v>45448</v>
      </c>
      <c r="EN162" s="718">
        <v>45454</v>
      </c>
      <c r="EO162" s="719">
        <v>45530</v>
      </c>
      <c r="EP162" s="717">
        <v>45456</v>
      </c>
      <c r="EQ162" s="718">
        <v>45462</v>
      </c>
      <c r="ER162" s="719">
        <v>45533</v>
      </c>
    </row>
    <row r="163" spans="1:148" ht="13.5" thickBot="1" x14ac:dyDescent="0.25">
      <c r="A163" s="648">
        <v>2024</v>
      </c>
      <c r="B163" s="649">
        <v>49</v>
      </c>
      <c r="C163" s="672" t="s">
        <v>64616</v>
      </c>
      <c r="D163" s="673">
        <v>899</v>
      </c>
      <c r="E163" s="716">
        <v>45536</v>
      </c>
      <c r="F163" s="737">
        <v>45542</v>
      </c>
      <c r="G163" s="738"/>
      <c r="H163" s="717">
        <v>45469</v>
      </c>
      <c r="I163" s="718">
        <v>45475</v>
      </c>
      <c r="J163" s="719">
        <v>45540</v>
      </c>
      <c r="K163" s="717">
        <v>45477</v>
      </c>
      <c r="L163" s="718">
        <v>45483</v>
      </c>
      <c r="M163" s="719">
        <v>45539</v>
      </c>
      <c r="N163" s="674"/>
      <c r="O163" s="674"/>
      <c r="P163" s="674"/>
      <c r="Q163" s="717">
        <v>45475</v>
      </c>
      <c r="R163" s="718">
        <v>45481</v>
      </c>
      <c r="S163" s="719">
        <v>45537</v>
      </c>
      <c r="T163" s="717">
        <v>45459</v>
      </c>
      <c r="U163" s="718">
        <v>45465</v>
      </c>
      <c r="V163" s="719">
        <v>45538</v>
      </c>
      <c r="W163" s="717">
        <v>45471</v>
      </c>
      <c r="X163" s="718">
        <v>45477</v>
      </c>
      <c r="Y163" s="719">
        <v>45540</v>
      </c>
      <c r="Z163" s="717">
        <v>45475</v>
      </c>
      <c r="AA163" s="718">
        <v>45481</v>
      </c>
      <c r="AB163" s="719">
        <v>45537</v>
      </c>
      <c r="AC163" s="717">
        <v>45482</v>
      </c>
      <c r="AD163" s="718">
        <v>45488</v>
      </c>
      <c r="AE163" s="719">
        <v>45539</v>
      </c>
      <c r="AF163" s="717">
        <v>45480</v>
      </c>
      <c r="AG163" s="718">
        <v>45486</v>
      </c>
      <c r="AH163" s="719">
        <v>45541</v>
      </c>
      <c r="AI163" s="674"/>
      <c r="AJ163" s="674"/>
      <c r="AK163" s="674"/>
      <c r="AL163" s="717">
        <v>45487</v>
      </c>
      <c r="AM163" s="718">
        <v>45493</v>
      </c>
      <c r="AN163" s="719">
        <v>45539</v>
      </c>
      <c r="AO163" s="674"/>
      <c r="AP163" s="674"/>
      <c r="AQ163" s="674"/>
      <c r="AR163" s="717">
        <v>45449</v>
      </c>
      <c r="AS163" s="718">
        <v>45455</v>
      </c>
      <c r="AT163" s="719">
        <v>45537</v>
      </c>
      <c r="AU163" s="674"/>
      <c r="AV163" s="674"/>
      <c r="AW163" s="674"/>
      <c r="AX163" s="717">
        <v>45480</v>
      </c>
      <c r="AY163" s="718">
        <v>45486</v>
      </c>
      <c r="AZ163" s="719">
        <v>45537</v>
      </c>
      <c r="BA163" s="674"/>
      <c r="BB163" s="674"/>
      <c r="BC163" s="674"/>
      <c r="BD163" s="717">
        <v>45511</v>
      </c>
      <c r="BE163" s="718">
        <v>45517</v>
      </c>
      <c r="BF163" s="719">
        <v>45540</v>
      </c>
      <c r="BG163" s="674"/>
      <c r="BH163" s="674"/>
      <c r="BI163" s="674"/>
      <c r="BJ163" s="717">
        <v>45513</v>
      </c>
      <c r="BK163" s="718">
        <v>45519</v>
      </c>
      <c r="BL163" s="719">
        <v>45538</v>
      </c>
      <c r="BM163" s="720"/>
      <c r="BN163" s="721"/>
      <c r="BO163" s="722"/>
      <c r="BP163" s="720"/>
      <c r="BQ163" s="721"/>
      <c r="BR163" s="722"/>
      <c r="BS163" s="717">
        <v>45466</v>
      </c>
      <c r="BT163" s="718">
        <v>45472</v>
      </c>
      <c r="BU163" s="719">
        <v>45540</v>
      </c>
      <c r="BV163" s="717">
        <v>45482</v>
      </c>
      <c r="BW163" s="718">
        <v>45488</v>
      </c>
      <c r="BX163" s="719">
        <v>45541</v>
      </c>
      <c r="BY163" s="717">
        <v>45480</v>
      </c>
      <c r="BZ163" s="718">
        <v>45486</v>
      </c>
      <c r="CA163" s="719">
        <v>45539</v>
      </c>
      <c r="CB163" s="717">
        <v>45469</v>
      </c>
      <c r="CC163" s="718">
        <v>45475</v>
      </c>
      <c r="CD163" s="719">
        <v>45541</v>
      </c>
      <c r="CE163" s="717">
        <v>45491</v>
      </c>
      <c r="CF163" s="718">
        <v>45495</v>
      </c>
      <c r="CG163" s="719">
        <v>45538</v>
      </c>
      <c r="CH163" s="720"/>
      <c r="CI163" s="721"/>
      <c r="CJ163" s="722"/>
      <c r="CK163" s="720"/>
      <c r="CL163" s="721"/>
      <c r="CM163" s="722"/>
      <c r="CN163" s="720"/>
      <c r="CO163" s="721"/>
      <c r="CP163" s="722"/>
      <c r="CQ163" s="720"/>
      <c r="CR163" s="721"/>
      <c r="CS163" s="722"/>
      <c r="CT163" s="717">
        <v>45489</v>
      </c>
      <c r="CU163" s="718">
        <v>45495</v>
      </c>
      <c r="CV163" s="719">
        <v>45537</v>
      </c>
      <c r="CW163" s="717">
        <v>45479</v>
      </c>
      <c r="CX163" s="718">
        <v>45485</v>
      </c>
      <c r="CY163" s="719">
        <v>45540</v>
      </c>
      <c r="CZ163" s="720"/>
      <c r="DA163" s="721"/>
      <c r="DB163" s="722"/>
      <c r="DC163" s="717">
        <v>45449</v>
      </c>
      <c r="DD163" s="718">
        <v>45455</v>
      </c>
      <c r="DE163" s="719">
        <v>45541</v>
      </c>
      <c r="DF163" s="717">
        <v>45484</v>
      </c>
      <c r="DG163" s="718">
        <v>45490</v>
      </c>
      <c r="DH163" s="719">
        <v>45540</v>
      </c>
      <c r="DI163" s="717">
        <v>45489</v>
      </c>
      <c r="DJ163" s="718">
        <v>45495</v>
      </c>
      <c r="DK163" s="719">
        <v>45539</v>
      </c>
      <c r="DL163" s="717">
        <v>45472</v>
      </c>
      <c r="DM163" s="718">
        <v>45478</v>
      </c>
      <c r="DN163" s="719">
        <v>45540</v>
      </c>
      <c r="DO163" s="717">
        <v>45473</v>
      </c>
      <c r="DP163" s="718">
        <v>45479</v>
      </c>
      <c r="DQ163" s="719">
        <v>45539</v>
      </c>
      <c r="DR163" s="717">
        <v>45480</v>
      </c>
      <c r="DS163" s="718">
        <v>45486</v>
      </c>
      <c r="DT163" s="719">
        <v>45539</v>
      </c>
      <c r="DU163" s="717">
        <v>45482</v>
      </c>
      <c r="DV163" s="718">
        <v>45488</v>
      </c>
      <c r="DW163" s="719">
        <v>45537</v>
      </c>
      <c r="DX163" s="717">
        <v>45461</v>
      </c>
      <c r="DY163" s="718">
        <v>45467</v>
      </c>
      <c r="DZ163" s="719">
        <v>45541</v>
      </c>
      <c r="EA163" s="717">
        <v>45470</v>
      </c>
      <c r="EB163" s="718">
        <v>45476</v>
      </c>
      <c r="EC163" s="719">
        <v>45537</v>
      </c>
      <c r="ED163" s="717">
        <v>45475</v>
      </c>
      <c r="EE163" s="718">
        <v>45481</v>
      </c>
      <c r="EF163" s="719">
        <v>45537</v>
      </c>
      <c r="EG163" s="717">
        <v>45496</v>
      </c>
      <c r="EH163" s="718">
        <v>45502</v>
      </c>
      <c r="EI163" s="719">
        <v>45540</v>
      </c>
      <c r="EJ163" s="717">
        <v>45482</v>
      </c>
      <c r="EK163" s="718">
        <v>45488</v>
      </c>
      <c r="EL163" s="719">
        <v>45541</v>
      </c>
      <c r="EM163" s="717">
        <v>45455</v>
      </c>
      <c r="EN163" s="718">
        <v>45461</v>
      </c>
      <c r="EO163" s="719">
        <v>45537</v>
      </c>
      <c r="EP163" s="717">
        <v>45463</v>
      </c>
      <c r="EQ163" s="718">
        <v>45469</v>
      </c>
      <c r="ER163" s="719">
        <v>45540</v>
      </c>
    </row>
    <row r="164" spans="1:148" ht="13.5" thickBot="1" x14ac:dyDescent="0.25">
      <c r="A164" s="648">
        <v>2024</v>
      </c>
      <c r="B164" s="649">
        <v>50</v>
      </c>
      <c r="C164" s="672" t="s">
        <v>64616</v>
      </c>
      <c r="D164" s="673">
        <v>899</v>
      </c>
      <c r="E164" s="716">
        <v>45543</v>
      </c>
      <c r="F164" s="737">
        <v>45549</v>
      </c>
      <c r="G164" s="738"/>
      <c r="H164" s="717">
        <v>45476</v>
      </c>
      <c r="I164" s="718">
        <v>45482</v>
      </c>
      <c r="J164" s="719">
        <v>45547</v>
      </c>
      <c r="K164" s="717">
        <v>45484</v>
      </c>
      <c r="L164" s="718">
        <v>45490</v>
      </c>
      <c r="M164" s="719">
        <v>45546</v>
      </c>
      <c r="N164" s="674"/>
      <c r="O164" s="674"/>
      <c r="P164" s="674"/>
      <c r="Q164" s="717">
        <v>45482</v>
      </c>
      <c r="R164" s="718">
        <v>45488</v>
      </c>
      <c r="S164" s="719">
        <v>45544</v>
      </c>
      <c r="T164" s="717">
        <v>45466</v>
      </c>
      <c r="U164" s="718">
        <v>45472</v>
      </c>
      <c r="V164" s="719">
        <v>45545</v>
      </c>
      <c r="W164" s="717">
        <v>45478</v>
      </c>
      <c r="X164" s="718">
        <v>45484</v>
      </c>
      <c r="Y164" s="719">
        <v>45547</v>
      </c>
      <c r="Z164" s="717">
        <v>45482</v>
      </c>
      <c r="AA164" s="718">
        <v>45488</v>
      </c>
      <c r="AB164" s="719">
        <v>45544</v>
      </c>
      <c r="AC164" s="717">
        <v>45489</v>
      </c>
      <c r="AD164" s="718">
        <v>45495</v>
      </c>
      <c r="AE164" s="719">
        <v>45546</v>
      </c>
      <c r="AF164" s="717">
        <v>45487</v>
      </c>
      <c r="AG164" s="718">
        <v>45493</v>
      </c>
      <c r="AH164" s="719">
        <v>45548</v>
      </c>
      <c r="AI164" s="674"/>
      <c r="AJ164" s="674"/>
      <c r="AK164" s="674"/>
      <c r="AL164" s="717">
        <v>45494</v>
      </c>
      <c r="AM164" s="718">
        <v>45500</v>
      </c>
      <c r="AN164" s="719">
        <v>45546</v>
      </c>
      <c r="AO164" s="674"/>
      <c r="AP164" s="674"/>
      <c r="AQ164" s="674"/>
      <c r="AR164" s="717">
        <v>45456</v>
      </c>
      <c r="AS164" s="718">
        <v>45462</v>
      </c>
      <c r="AT164" s="719">
        <v>45544</v>
      </c>
      <c r="AU164" s="674"/>
      <c r="AV164" s="674"/>
      <c r="AW164" s="674"/>
      <c r="AX164" s="717">
        <v>45487</v>
      </c>
      <c r="AY164" s="718">
        <v>45493</v>
      </c>
      <c r="AZ164" s="719">
        <v>45544</v>
      </c>
      <c r="BA164" s="674"/>
      <c r="BB164" s="674"/>
      <c r="BC164" s="674"/>
      <c r="BD164" s="717">
        <v>45518</v>
      </c>
      <c r="BE164" s="718">
        <v>45524</v>
      </c>
      <c r="BF164" s="719">
        <v>45547</v>
      </c>
      <c r="BG164" s="674"/>
      <c r="BH164" s="674"/>
      <c r="BI164" s="674"/>
      <c r="BJ164" s="717">
        <v>45520</v>
      </c>
      <c r="BK164" s="718">
        <v>45526</v>
      </c>
      <c r="BL164" s="719">
        <v>45545</v>
      </c>
      <c r="BM164" s="720"/>
      <c r="BN164" s="721"/>
      <c r="BO164" s="722"/>
      <c r="BP164" s="720"/>
      <c r="BQ164" s="721"/>
      <c r="BR164" s="722"/>
      <c r="BS164" s="717">
        <v>45473</v>
      </c>
      <c r="BT164" s="718">
        <v>45479</v>
      </c>
      <c r="BU164" s="719">
        <v>45547</v>
      </c>
      <c r="BV164" s="717">
        <v>45489</v>
      </c>
      <c r="BW164" s="718">
        <v>45495</v>
      </c>
      <c r="BX164" s="719">
        <v>45548</v>
      </c>
      <c r="BY164" s="717">
        <v>45487</v>
      </c>
      <c r="BZ164" s="718">
        <v>45493</v>
      </c>
      <c r="CA164" s="719">
        <v>45546</v>
      </c>
      <c r="CB164" s="717">
        <v>45476</v>
      </c>
      <c r="CC164" s="718">
        <v>45482</v>
      </c>
      <c r="CD164" s="719">
        <v>45548</v>
      </c>
      <c r="CE164" s="717">
        <v>45498</v>
      </c>
      <c r="CF164" s="718">
        <v>45502</v>
      </c>
      <c r="CG164" s="719">
        <v>45545</v>
      </c>
      <c r="CH164" s="720"/>
      <c r="CI164" s="721"/>
      <c r="CJ164" s="722"/>
      <c r="CK164" s="720"/>
      <c r="CL164" s="721"/>
      <c r="CM164" s="722"/>
      <c r="CN164" s="720"/>
      <c r="CO164" s="721"/>
      <c r="CP164" s="722"/>
      <c r="CQ164" s="720"/>
      <c r="CR164" s="721"/>
      <c r="CS164" s="722"/>
      <c r="CT164" s="717">
        <v>45496</v>
      </c>
      <c r="CU164" s="718">
        <v>45502</v>
      </c>
      <c r="CV164" s="719">
        <v>45544</v>
      </c>
      <c r="CW164" s="717">
        <v>45486</v>
      </c>
      <c r="CX164" s="718">
        <v>45492</v>
      </c>
      <c r="CY164" s="719">
        <v>45547</v>
      </c>
      <c r="CZ164" s="720"/>
      <c r="DA164" s="721"/>
      <c r="DB164" s="722"/>
      <c r="DC164" s="717">
        <v>45456</v>
      </c>
      <c r="DD164" s="718">
        <v>45462</v>
      </c>
      <c r="DE164" s="719">
        <v>45548</v>
      </c>
      <c r="DF164" s="717">
        <v>45491</v>
      </c>
      <c r="DG164" s="718">
        <v>45497</v>
      </c>
      <c r="DH164" s="719">
        <v>45547</v>
      </c>
      <c r="DI164" s="717">
        <v>45496</v>
      </c>
      <c r="DJ164" s="718">
        <v>45502</v>
      </c>
      <c r="DK164" s="719">
        <v>45546</v>
      </c>
      <c r="DL164" s="717">
        <v>45479</v>
      </c>
      <c r="DM164" s="718">
        <v>45485</v>
      </c>
      <c r="DN164" s="719">
        <v>45547</v>
      </c>
      <c r="DO164" s="717">
        <v>45480</v>
      </c>
      <c r="DP164" s="718">
        <v>45486</v>
      </c>
      <c r="DQ164" s="719">
        <v>45546</v>
      </c>
      <c r="DR164" s="717">
        <v>45487</v>
      </c>
      <c r="DS164" s="718">
        <v>45493</v>
      </c>
      <c r="DT164" s="719">
        <v>45546</v>
      </c>
      <c r="DU164" s="717">
        <v>45489</v>
      </c>
      <c r="DV164" s="718">
        <v>45495</v>
      </c>
      <c r="DW164" s="719">
        <v>45544</v>
      </c>
      <c r="DX164" s="717">
        <v>45468</v>
      </c>
      <c r="DY164" s="718">
        <v>45474</v>
      </c>
      <c r="DZ164" s="719">
        <v>45548</v>
      </c>
      <c r="EA164" s="717">
        <v>45477</v>
      </c>
      <c r="EB164" s="718">
        <v>45483</v>
      </c>
      <c r="EC164" s="719">
        <v>45544</v>
      </c>
      <c r="ED164" s="717">
        <v>45482</v>
      </c>
      <c r="EE164" s="718">
        <v>45488</v>
      </c>
      <c r="EF164" s="719">
        <v>45544</v>
      </c>
      <c r="EG164" s="717">
        <v>45503</v>
      </c>
      <c r="EH164" s="718">
        <v>45509</v>
      </c>
      <c r="EI164" s="719">
        <v>45547</v>
      </c>
      <c r="EJ164" s="717">
        <v>45489</v>
      </c>
      <c r="EK164" s="718">
        <v>45495</v>
      </c>
      <c r="EL164" s="719">
        <v>45548</v>
      </c>
      <c r="EM164" s="717">
        <v>45462</v>
      </c>
      <c r="EN164" s="718">
        <v>45468</v>
      </c>
      <c r="EO164" s="719">
        <v>45544</v>
      </c>
      <c r="EP164" s="717">
        <v>45470</v>
      </c>
      <c r="EQ164" s="718">
        <v>45476</v>
      </c>
      <c r="ER164" s="719">
        <v>45547</v>
      </c>
    </row>
    <row r="165" spans="1:148" ht="13.5" thickBot="1" x14ac:dyDescent="0.25">
      <c r="A165" s="648">
        <v>2024</v>
      </c>
      <c r="B165" s="649">
        <v>51</v>
      </c>
      <c r="C165" s="672" t="s">
        <v>64616</v>
      </c>
      <c r="D165" s="673">
        <v>899</v>
      </c>
      <c r="E165" s="716">
        <v>45550</v>
      </c>
      <c r="F165" s="737">
        <v>45556</v>
      </c>
      <c r="G165" s="738"/>
      <c r="H165" s="717">
        <v>45483</v>
      </c>
      <c r="I165" s="718">
        <v>45489</v>
      </c>
      <c r="J165" s="719">
        <v>45554</v>
      </c>
      <c r="K165" s="717">
        <v>45491</v>
      </c>
      <c r="L165" s="718">
        <v>45497</v>
      </c>
      <c r="M165" s="719">
        <v>45553</v>
      </c>
      <c r="N165" s="674"/>
      <c r="O165" s="674"/>
      <c r="P165" s="674"/>
      <c r="Q165" s="717">
        <v>45489</v>
      </c>
      <c r="R165" s="718">
        <v>45495</v>
      </c>
      <c r="S165" s="719">
        <v>45551</v>
      </c>
      <c r="T165" s="717">
        <v>45473</v>
      </c>
      <c r="U165" s="718">
        <v>45479</v>
      </c>
      <c r="V165" s="719">
        <v>45552</v>
      </c>
      <c r="W165" s="717">
        <v>45485</v>
      </c>
      <c r="X165" s="718">
        <v>45491</v>
      </c>
      <c r="Y165" s="719">
        <v>45554</v>
      </c>
      <c r="Z165" s="717">
        <v>45489</v>
      </c>
      <c r="AA165" s="718">
        <v>45495</v>
      </c>
      <c r="AB165" s="719">
        <v>45551</v>
      </c>
      <c r="AC165" s="717">
        <v>45496</v>
      </c>
      <c r="AD165" s="718">
        <v>45502</v>
      </c>
      <c r="AE165" s="719">
        <v>45553</v>
      </c>
      <c r="AF165" s="717">
        <v>45494</v>
      </c>
      <c r="AG165" s="718">
        <v>45500</v>
      </c>
      <c r="AH165" s="719">
        <v>45555</v>
      </c>
      <c r="AI165" s="674"/>
      <c r="AJ165" s="674"/>
      <c r="AK165" s="674"/>
      <c r="AL165" s="717">
        <v>45501</v>
      </c>
      <c r="AM165" s="718">
        <v>45507</v>
      </c>
      <c r="AN165" s="719">
        <v>45553</v>
      </c>
      <c r="AO165" s="674"/>
      <c r="AP165" s="674"/>
      <c r="AQ165" s="674"/>
      <c r="AR165" s="717">
        <v>45463</v>
      </c>
      <c r="AS165" s="718">
        <v>45469</v>
      </c>
      <c r="AT165" s="719">
        <v>45551</v>
      </c>
      <c r="AU165" s="674"/>
      <c r="AV165" s="674"/>
      <c r="AW165" s="674"/>
      <c r="AX165" s="717">
        <v>45494</v>
      </c>
      <c r="AY165" s="718">
        <v>45500</v>
      </c>
      <c r="AZ165" s="719">
        <v>45551</v>
      </c>
      <c r="BA165" s="674"/>
      <c r="BB165" s="674"/>
      <c r="BC165" s="674"/>
      <c r="BD165" s="717">
        <v>45525</v>
      </c>
      <c r="BE165" s="718">
        <v>45531</v>
      </c>
      <c r="BF165" s="719">
        <v>45554</v>
      </c>
      <c r="BG165" s="674"/>
      <c r="BH165" s="674"/>
      <c r="BI165" s="674"/>
      <c r="BJ165" s="717">
        <v>45527</v>
      </c>
      <c r="BK165" s="718">
        <v>45533</v>
      </c>
      <c r="BL165" s="719">
        <v>45552</v>
      </c>
      <c r="BM165" s="720"/>
      <c r="BN165" s="721"/>
      <c r="BO165" s="722"/>
      <c r="BP165" s="720"/>
      <c r="BQ165" s="721"/>
      <c r="BR165" s="722"/>
      <c r="BS165" s="717">
        <v>45480</v>
      </c>
      <c r="BT165" s="718">
        <v>45486</v>
      </c>
      <c r="BU165" s="719">
        <v>45554</v>
      </c>
      <c r="BV165" s="717">
        <v>45496</v>
      </c>
      <c r="BW165" s="718">
        <v>45502</v>
      </c>
      <c r="BX165" s="719">
        <v>45555</v>
      </c>
      <c r="BY165" s="717">
        <v>45494</v>
      </c>
      <c r="BZ165" s="718">
        <v>45500</v>
      </c>
      <c r="CA165" s="719">
        <v>45553</v>
      </c>
      <c r="CB165" s="717">
        <v>45483</v>
      </c>
      <c r="CC165" s="718">
        <v>45489</v>
      </c>
      <c r="CD165" s="719">
        <v>45555</v>
      </c>
      <c r="CE165" s="717">
        <v>45505</v>
      </c>
      <c r="CF165" s="718">
        <v>45509</v>
      </c>
      <c r="CG165" s="719">
        <v>45552</v>
      </c>
      <c r="CH165" s="720"/>
      <c r="CI165" s="721"/>
      <c r="CJ165" s="722"/>
      <c r="CK165" s="720"/>
      <c r="CL165" s="721"/>
      <c r="CM165" s="722"/>
      <c r="CN165" s="720"/>
      <c r="CO165" s="721"/>
      <c r="CP165" s="722"/>
      <c r="CQ165" s="720"/>
      <c r="CR165" s="721"/>
      <c r="CS165" s="722"/>
      <c r="CT165" s="717">
        <v>45503</v>
      </c>
      <c r="CU165" s="718">
        <v>45509</v>
      </c>
      <c r="CV165" s="719">
        <v>45551</v>
      </c>
      <c r="CW165" s="717">
        <v>45493</v>
      </c>
      <c r="CX165" s="718">
        <v>45499</v>
      </c>
      <c r="CY165" s="719">
        <v>45554</v>
      </c>
      <c r="CZ165" s="720"/>
      <c r="DA165" s="721"/>
      <c r="DB165" s="722"/>
      <c r="DC165" s="717">
        <v>45463</v>
      </c>
      <c r="DD165" s="718">
        <v>45469</v>
      </c>
      <c r="DE165" s="719">
        <v>45555</v>
      </c>
      <c r="DF165" s="717">
        <v>45498</v>
      </c>
      <c r="DG165" s="718">
        <v>45504</v>
      </c>
      <c r="DH165" s="719">
        <v>45554</v>
      </c>
      <c r="DI165" s="717">
        <v>45503</v>
      </c>
      <c r="DJ165" s="718">
        <v>45509</v>
      </c>
      <c r="DK165" s="719">
        <v>45553</v>
      </c>
      <c r="DL165" s="717">
        <v>45486</v>
      </c>
      <c r="DM165" s="718">
        <v>45492</v>
      </c>
      <c r="DN165" s="719">
        <v>45554</v>
      </c>
      <c r="DO165" s="717">
        <v>45487</v>
      </c>
      <c r="DP165" s="718">
        <v>45493</v>
      </c>
      <c r="DQ165" s="719">
        <v>45553</v>
      </c>
      <c r="DR165" s="717">
        <v>45494</v>
      </c>
      <c r="DS165" s="718">
        <v>45500</v>
      </c>
      <c r="DT165" s="719">
        <v>45553</v>
      </c>
      <c r="DU165" s="717">
        <v>45496</v>
      </c>
      <c r="DV165" s="718">
        <v>45502</v>
      </c>
      <c r="DW165" s="719">
        <v>45551</v>
      </c>
      <c r="DX165" s="717">
        <v>45475</v>
      </c>
      <c r="DY165" s="718">
        <v>45481</v>
      </c>
      <c r="DZ165" s="719">
        <v>45555</v>
      </c>
      <c r="EA165" s="717">
        <v>45484</v>
      </c>
      <c r="EB165" s="718">
        <v>45490</v>
      </c>
      <c r="EC165" s="719">
        <v>45551</v>
      </c>
      <c r="ED165" s="717">
        <v>45489</v>
      </c>
      <c r="EE165" s="718">
        <v>45495</v>
      </c>
      <c r="EF165" s="719">
        <v>45551</v>
      </c>
      <c r="EG165" s="717">
        <v>45510</v>
      </c>
      <c r="EH165" s="718">
        <v>45516</v>
      </c>
      <c r="EI165" s="719">
        <v>45554</v>
      </c>
      <c r="EJ165" s="717">
        <v>45496</v>
      </c>
      <c r="EK165" s="718">
        <v>45502</v>
      </c>
      <c r="EL165" s="719">
        <v>45555</v>
      </c>
      <c r="EM165" s="717">
        <v>45469</v>
      </c>
      <c r="EN165" s="718">
        <v>45475</v>
      </c>
      <c r="EO165" s="719">
        <v>45551</v>
      </c>
      <c r="EP165" s="717">
        <v>45477</v>
      </c>
      <c r="EQ165" s="718">
        <v>45483</v>
      </c>
      <c r="ER165" s="719">
        <v>45554</v>
      </c>
    </row>
    <row r="166" spans="1:148" ht="13.5" thickBot="1" x14ac:dyDescent="0.25">
      <c r="A166" s="648">
        <v>2024</v>
      </c>
      <c r="B166" s="649">
        <v>52</v>
      </c>
      <c r="C166" s="672" t="s">
        <v>64616</v>
      </c>
      <c r="D166" s="673">
        <v>899</v>
      </c>
      <c r="E166" s="716">
        <v>45557</v>
      </c>
      <c r="F166" s="737">
        <v>45563</v>
      </c>
      <c r="G166" s="738"/>
      <c r="H166" s="717">
        <v>45490</v>
      </c>
      <c r="I166" s="718">
        <v>45496</v>
      </c>
      <c r="J166" s="719">
        <v>45561</v>
      </c>
      <c r="K166" s="717">
        <v>45498</v>
      </c>
      <c r="L166" s="718">
        <v>45504</v>
      </c>
      <c r="M166" s="719">
        <v>45560</v>
      </c>
      <c r="N166" s="674"/>
      <c r="O166" s="674"/>
      <c r="P166" s="674"/>
      <c r="Q166" s="717">
        <v>45496</v>
      </c>
      <c r="R166" s="718">
        <v>45502</v>
      </c>
      <c r="S166" s="719">
        <v>45558</v>
      </c>
      <c r="T166" s="717">
        <v>45480</v>
      </c>
      <c r="U166" s="718">
        <v>45486</v>
      </c>
      <c r="V166" s="719">
        <v>45559</v>
      </c>
      <c r="W166" s="717">
        <v>45492</v>
      </c>
      <c r="X166" s="718">
        <v>45498</v>
      </c>
      <c r="Y166" s="719">
        <v>45561</v>
      </c>
      <c r="Z166" s="717">
        <v>45496</v>
      </c>
      <c r="AA166" s="718">
        <v>45502</v>
      </c>
      <c r="AB166" s="719">
        <v>45558</v>
      </c>
      <c r="AC166" s="717">
        <v>45503</v>
      </c>
      <c r="AD166" s="718">
        <v>45509</v>
      </c>
      <c r="AE166" s="719">
        <v>45560</v>
      </c>
      <c r="AF166" s="717">
        <v>45501</v>
      </c>
      <c r="AG166" s="718">
        <v>45507</v>
      </c>
      <c r="AH166" s="719">
        <v>45562</v>
      </c>
      <c r="AI166" s="674"/>
      <c r="AJ166" s="674"/>
      <c r="AK166" s="674"/>
      <c r="AL166" s="717">
        <v>45508</v>
      </c>
      <c r="AM166" s="718">
        <v>45514</v>
      </c>
      <c r="AN166" s="719">
        <v>45560</v>
      </c>
      <c r="AO166" s="674"/>
      <c r="AP166" s="674"/>
      <c r="AQ166" s="674"/>
      <c r="AR166" s="717">
        <v>45470</v>
      </c>
      <c r="AS166" s="718">
        <v>45476</v>
      </c>
      <c r="AT166" s="719">
        <v>45558</v>
      </c>
      <c r="AU166" s="674"/>
      <c r="AV166" s="674"/>
      <c r="AW166" s="674"/>
      <c r="AX166" s="717">
        <v>45501</v>
      </c>
      <c r="AY166" s="718">
        <v>45507</v>
      </c>
      <c r="AZ166" s="719">
        <v>45558</v>
      </c>
      <c r="BA166" s="674"/>
      <c r="BB166" s="674"/>
      <c r="BC166" s="674"/>
      <c r="BD166" s="717">
        <v>45532</v>
      </c>
      <c r="BE166" s="718">
        <v>45538</v>
      </c>
      <c r="BF166" s="719">
        <v>45561</v>
      </c>
      <c r="BG166" s="674"/>
      <c r="BH166" s="674"/>
      <c r="BI166" s="674"/>
      <c r="BJ166" s="717">
        <v>45534</v>
      </c>
      <c r="BK166" s="718">
        <v>45540</v>
      </c>
      <c r="BL166" s="719">
        <v>45559</v>
      </c>
      <c r="BM166" s="720"/>
      <c r="BN166" s="721"/>
      <c r="BO166" s="722"/>
      <c r="BP166" s="720"/>
      <c r="BQ166" s="721"/>
      <c r="BR166" s="722"/>
      <c r="BS166" s="717">
        <v>45487</v>
      </c>
      <c r="BT166" s="718">
        <v>45493</v>
      </c>
      <c r="BU166" s="719">
        <v>45561</v>
      </c>
      <c r="BV166" s="717">
        <v>45503</v>
      </c>
      <c r="BW166" s="718">
        <v>45509</v>
      </c>
      <c r="BX166" s="719">
        <v>45562</v>
      </c>
      <c r="BY166" s="717">
        <v>45501</v>
      </c>
      <c r="BZ166" s="718">
        <v>45507</v>
      </c>
      <c r="CA166" s="719">
        <v>45560</v>
      </c>
      <c r="CB166" s="717">
        <v>45490</v>
      </c>
      <c r="CC166" s="718">
        <v>45496</v>
      </c>
      <c r="CD166" s="719">
        <v>45562</v>
      </c>
      <c r="CE166" s="717">
        <v>45512</v>
      </c>
      <c r="CF166" s="718">
        <v>45516</v>
      </c>
      <c r="CG166" s="719">
        <v>45559</v>
      </c>
      <c r="CH166" s="720"/>
      <c r="CI166" s="721"/>
      <c r="CJ166" s="722"/>
      <c r="CK166" s="720"/>
      <c r="CL166" s="721"/>
      <c r="CM166" s="722"/>
      <c r="CN166" s="720"/>
      <c r="CO166" s="721"/>
      <c r="CP166" s="722"/>
      <c r="CQ166" s="720"/>
      <c r="CR166" s="721"/>
      <c r="CS166" s="722"/>
      <c r="CT166" s="717">
        <v>45510</v>
      </c>
      <c r="CU166" s="718">
        <v>45516</v>
      </c>
      <c r="CV166" s="719">
        <v>45558</v>
      </c>
      <c r="CW166" s="717">
        <v>45500</v>
      </c>
      <c r="CX166" s="718">
        <v>45506</v>
      </c>
      <c r="CY166" s="719">
        <v>45561</v>
      </c>
      <c r="CZ166" s="720"/>
      <c r="DA166" s="721"/>
      <c r="DB166" s="722"/>
      <c r="DC166" s="717">
        <v>45470</v>
      </c>
      <c r="DD166" s="718">
        <v>45476</v>
      </c>
      <c r="DE166" s="719">
        <v>45562</v>
      </c>
      <c r="DF166" s="717">
        <v>45505</v>
      </c>
      <c r="DG166" s="718">
        <v>45511</v>
      </c>
      <c r="DH166" s="719">
        <v>45561</v>
      </c>
      <c r="DI166" s="717">
        <v>45510</v>
      </c>
      <c r="DJ166" s="718">
        <v>45516</v>
      </c>
      <c r="DK166" s="719">
        <v>45560</v>
      </c>
      <c r="DL166" s="717">
        <v>45493</v>
      </c>
      <c r="DM166" s="718">
        <v>45499</v>
      </c>
      <c r="DN166" s="719">
        <v>45561</v>
      </c>
      <c r="DO166" s="717">
        <v>45494</v>
      </c>
      <c r="DP166" s="718">
        <v>45500</v>
      </c>
      <c r="DQ166" s="719">
        <v>45560</v>
      </c>
      <c r="DR166" s="717">
        <v>45501</v>
      </c>
      <c r="DS166" s="718">
        <v>45507</v>
      </c>
      <c r="DT166" s="719">
        <v>45560</v>
      </c>
      <c r="DU166" s="717">
        <v>45503</v>
      </c>
      <c r="DV166" s="718">
        <v>45509</v>
      </c>
      <c r="DW166" s="719">
        <v>45558</v>
      </c>
      <c r="DX166" s="717">
        <v>45482</v>
      </c>
      <c r="DY166" s="718">
        <v>45488</v>
      </c>
      <c r="DZ166" s="719">
        <v>45562</v>
      </c>
      <c r="EA166" s="717">
        <v>45491</v>
      </c>
      <c r="EB166" s="718">
        <v>45497</v>
      </c>
      <c r="EC166" s="719">
        <v>45558</v>
      </c>
      <c r="ED166" s="717">
        <v>45496</v>
      </c>
      <c r="EE166" s="718">
        <v>45502</v>
      </c>
      <c r="EF166" s="719">
        <v>45558</v>
      </c>
      <c r="EG166" s="717">
        <v>45517</v>
      </c>
      <c r="EH166" s="718">
        <v>45523</v>
      </c>
      <c r="EI166" s="719">
        <v>45561</v>
      </c>
      <c r="EJ166" s="717">
        <v>45503</v>
      </c>
      <c r="EK166" s="718">
        <v>45509</v>
      </c>
      <c r="EL166" s="719">
        <v>45562</v>
      </c>
      <c r="EM166" s="717">
        <v>45476</v>
      </c>
      <c r="EN166" s="718">
        <v>45482</v>
      </c>
      <c r="EO166" s="719">
        <v>45558</v>
      </c>
      <c r="EP166" s="717">
        <v>45484</v>
      </c>
      <c r="EQ166" s="718">
        <v>45490</v>
      </c>
      <c r="ER166" s="719">
        <v>45561</v>
      </c>
    </row>
    <row r="167" spans="1:148" x14ac:dyDescent="0.2">
      <c r="A167" s="753"/>
      <c r="B167" s="754"/>
      <c r="C167" s="753"/>
      <c r="D167" s="753"/>
      <c r="E167" s="754"/>
      <c r="F167" s="674"/>
      <c r="G167" s="674"/>
      <c r="H167" s="674"/>
      <c r="I167" s="674"/>
      <c r="J167" s="674"/>
      <c r="K167" s="674"/>
      <c r="L167" s="674"/>
      <c r="M167" s="674"/>
      <c r="N167" s="674"/>
      <c r="O167" s="674"/>
      <c r="P167" s="674"/>
      <c r="Q167" s="674"/>
      <c r="R167" s="674"/>
      <c r="S167" s="674"/>
      <c r="T167" s="674"/>
      <c r="U167" s="674"/>
      <c r="V167" s="674"/>
      <c r="W167" s="674"/>
      <c r="X167" s="674"/>
      <c r="Y167" s="674"/>
      <c r="Z167" s="674"/>
      <c r="AA167" s="674"/>
      <c r="AB167" s="674"/>
      <c r="AC167" s="674"/>
      <c r="AD167" s="674"/>
      <c r="AE167" s="674"/>
      <c r="AF167" s="674"/>
      <c r="AG167" s="674"/>
      <c r="AH167" s="674"/>
      <c r="AI167" s="674"/>
      <c r="AJ167" s="674"/>
      <c r="AK167" s="674"/>
      <c r="AL167" s="674"/>
      <c r="AM167" s="674"/>
      <c r="AN167" s="674"/>
      <c r="AO167" s="674"/>
      <c r="AP167" s="674"/>
      <c r="AQ167" s="674"/>
      <c r="AR167" s="674"/>
      <c r="AS167" s="674"/>
      <c r="AT167" s="674"/>
      <c r="AU167" s="674"/>
      <c r="AV167" s="674"/>
      <c r="AW167" s="674"/>
      <c r="AX167" s="674"/>
      <c r="AY167" s="674"/>
      <c r="AZ167" s="674"/>
      <c r="BA167" s="674"/>
      <c r="BB167" s="674"/>
      <c r="BC167" s="674"/>
      <c r="BD167" s="674"/>
      <c r="BE167" s="674"/>
      <c r="BF167" s="674"/>
      <c r="BG167" s="674"/>
      <c r="BH167" s="674"/>
      <c r="BI167" s="674"/>
      <c r="BJ167" s="674"/>
      <c r="BK167" s="674"/>
      <c r="BL167" s="674"/>
      <c r="BM167" s="674"/>
      <c r="BN167" s="674"/>
      <c r="BO167" s="674"/>
      <c r="BP167" s="674"/>
      <c r="BQ167" s="674"/>
      <c r="BR167" s="674"/>
      <c r="BS167" s="674"/>
      <c r="BT167" s="674"/>
      <c r="BU167" s="674"/>
      <c r="BV167" s="674"/>
      <c r="BW167" s="674"/>
      <c r="BX167" s="674"/>
      <c r="BY167" s="674"/>
      <c r="BZ167" s="674"/>
      <c r="CA167" s="674"/>
      <c r="CB167" s="674"/>
      <c r="CC167" s="674"/>
      <c r="CD167" s="674"/>
      <c r="CE167" s="674"/>
      <c r="CF167" s="674"/>
      <c r="CG167" s="674"/>
      <c r="CH167" s="674"/>
      <c r="CI167" s="674"/>
      <c r="CJ167" s="674"/>
      <c r="CK167" s="674"/>
      <c r="CL167" s="674"/>
      <c r="CM167" s="674"/>
      <c r="CN167" s="674"/>
      <c r="CO167" s="674"/>
      <c r="CP167" s="674"/>
      <c r="CQ167" s="674"/>
      <c r="CR167" s="674"/>
      <c r="CS167" s="674"/>
      <c r="CT167" s="674"/>
      <c r="CU167" s="674"/>
      <c r="CV167" s="674"/>
      <c r="CW167" s="674"/>
      <c r="CX167" s="674"/>
      <c r="CY167" s="674"/>
      <c r="CZ167" s="674"/>
      <c r="DA167" s="674"/>
      <c r="DB167" s="674"/>
      <c r="DC167" s="674"/>
      <c r="DD167" s="674"/>
      <c r="DE167" s="674"/>
      <c r="DF167" s="674"/>
      <c r="DG167" s="674"/>
      <c r="DH167" s="674"/>
      <c r="DI167" s="674"/>
      <c r="DJ167" s="674"/>
      <c r="DK167" s="674"/>
      <c r="DL167" s="674"/>
      <c r="DM167" s="674"/>
      <c r="DN167" s="674"/>
      <c r="DO167" s="674"/>
      <c r="DP167" s="674"/>
      <c r="DQ167" s="674"/>
      <c r="DR167" s="674"/>
      <c r="DS167" s="674"/>
      <c r="DT167" s="674"/>
      <c r="DU167" s="674"/>
      <c r="DV167" s="674"/>
      <c r="DW167" s="674"/>
      <c r="DX167" s="674"/>
      <c r="DY167" s="674"/>
      <c r="DZ167" s="674"/>
      <c r="EA167" s="674"/>
      <c r="EB167" s="674"/>
      <c r="EC167" s="674"/>
      <c r="ED167" s="674"/>
      <c r="EE167" s="674"/>
      <c r="EF167" s="674"/>
      <c r="EG167" s="674"/>
      <c r="EH167" s="674"/>
      <c r="EI167" s="674"/>
      <c r="EJ167" s="674"/>
      <c r="EK167" s="674"/>
      <c r="EL167" s="674"/>
      <c r="EM167" s="674"/>
      <c r="EN167" s="674"/>
      <c r="EO167" s="674"/>
      <c r="EP167" s="674"/>
      <c r="EQ167" s="674"/>
      <c r="ER167" s="674"/>
    </row>
    <row r="168" spans="1:148" x14ac:dyDescent="0.2">
      <c r="A168" s="724" t="s">
        <v>65045</v>
      </c>
      <c r="B168" s="725"/>
      <c r="C168" s="724"/>
      <c r="D168" s="724"/>
      <c r="E168" s="725"/>
      <c r="F168" s="702"/>
      <c r="G168" s="702"/>
      <c r="H168" s="702"/>
      <c r="I168" s="702"/>
      <c r="J168" s="702"/>
      <c r="K168" s="702"/>
      <c r="L168" s="702"/>
      <c r="M168" s="702"/>
      <c r="N168" s="702"/>
      <c r="O168" s="702"/>
      <c r="P168" s="702"/>
      <c r="Q168" s="702"/>
      <c r="R168" s="702"/>
      <c r="S168" s="702"/>
      <c r="T168" s="702"/>
      <c r="U168" s="674"/>
      <c r="V168" s="674"/>
      <c r="W168" s="674"/>
      <c r="X168" s="674"/>
      <c r="Y168" s="674"/>
      <c r="Z168" s="674"/>
      <c r="AA168" s="674"/>
      <c r="AB168" s="674"/>
      <c r="AC168" s="674"/>
      <c r="AD168" s="674"/>
      <c r="AE168" s="674"/>
      <c r="AF168" s="674"/>
      <c r="AG168" s="674"/>
      <c r="AH168" s="674"/>
      <c r="AI168" s="674"/>
      <c r="AJ168" s="674"/>
      <c r="AK168" s="674"/>
      <c r="AL168" s="674"/>
      <c r="AM168" s="674"/>
      <c r="AN168" s="674"/>
      <c r="AO168" s="674"/>
      <c r="AP168" s="674"/>
      <c r="AQ168" s="674"/>
      <c r="AR168" s="674"/>
      <c r="AS168" s="674"/>
      <c r="AT168" s="674"/>
      <c r="AU168" s="674"/>
      <c r="AV168" s="674"/>
      <c r="AW168" s="674"/>
      <c r="AX168" s="674"/>
      <c r="AY168" s="674"/>
      <c r="AZ168" s="674"/>
      <c r="BA168" s="674"/>
      <c r="BB168" s="674"/>
      <c r="BC168" s="674"/>
      <c r="BD168" s="674"/>
      <c r="BE168" s="674"/>
      <c r="BF168" s="674"/>
      <c r="BG168" s="674"/>
      <c r="BH168" s="674"/>
      <c r="BI168" s="674"/>
      <c r="BJ168" s="674"/>
      <c r="BK168" s="674"/>
      <c r="BL168" s="674"/>
      <c r="BM168" s="674"/>
      <c r="BN168" s="674"/>
      <c r="BO168" s="674"/>
      <c r="BP168" s="674"/>
      <c r="BQ168" s="674"/>
      <c r="BR168" s="674"/>
      <c r="BS168" s="674"/>
      <c r="BT168" s="674"/>
      <c r="BU168" s="674"/>
      <c r="BV168" s="674"/>
      <c r="BW168" s="674"/>
      <c r="BX168" s="674"/>
      <c r="BY168" s="674"/>
      <c r="BZ168" s="674"/>
      <c r="CA168" s="674"/>
      <c r="CB168" s="674"/>
      <c r="CC168" s="674"/>
      <c r="CD168" s="674"/>
      <c r="CE168" s="674"/>
      <c r="CF168" s="674"/>
      <c r="CG168" s="674"/>
      <c r="CH168" s="674"/>
      <c r="CI168" s="674"/>
      <c r="CJ168" s="674"/>
      <c r="CK168" s="674"/>
      <c r="CL168" s="674"/>
      <c r="CM168" s="674"/>
      <c r="CN168" s="674"/>
      <c r="CO168" s="674"/>
      <c r="CP168" s="674"/>
      <c r="CQ168" s="674"/>
      <c r="CR168" s="674"/>
      <c r="CS168" s="674"/>
      <c r="CT168" s="674"/>
      <c r="CU168" s="674"/>
      <c r="CV168" s="674"/>
      <c r="CW168" s="674"/>
      <c r="CX168" s="674"/>
      <c r="CY168" s="674"/>
      <c r="CZ168" s="674"/>
      <c r="DA168" s="674"/>
      <c r="DB168" s="674"/>
      <c r="DC168" s="674"/>
      <c r="DD168" s="674"/>
      <c r="DE168" s="674"/>
      <c r="DF168" s="674"/>
      <c r="DG168" s="674"/>
      <c r="DH168" s="674"/>
      <c r="DI168" s="674"/>
      <c r="DJ168" s="674"/>
      <c r="DK168" s="674"/>
      <c r="DL168" s="674"/>
      <c r="DM168" s="674"/>
      <c r="DN168" s="674"/>
      <c r="DO168" s="674"/>
      <c r="DP168" s="674"/>
      <c r="DQ168" s="674"/>
      <c r="DR168" s="674"/>
      <c r="DS168" s="674"/>
      <c r="DT168" s="674"/>
      <c r="DU168" s="674"/>
      <c r="DV168" s="674"/>
      <c r="DW168" s="674"/>
      <c r="DX168" s="674"/>
      <c r="DY168" s="674"/>
      <c r="DZ168" s="674"/>
      <c r="EA168" s="674"/>
      <c r="EB168" s="674"/>
      <c r="EC168" s="674"/>
      <c r="ED168" s="674"/>
      <c r="EE168" s="674"/>
      <c r="EF168" s="674"/>
      <c r="EG168" s="674"/>
      <c r="EH168" s="674"/>
      <c r="EI168" s="674"/>
      <c r="EJ168" s="674"/>
      <c r="EK168" s="674"/>
      <c r="EL168" s="674"/>
      <c r="EM168" s="674"/>
      <c r="EN168" s="674"/>
      <c r="EO168" s="674"/>
      <c r="EP168" s="674"/>
      <c r="EQ168" s="674"/>
      <c r="ER168" s="674"/>
    </row>
    <row r="170" spans="1:148" hidden="1" x14ac:dyDescent="0.2"/>
    <row r="171" spans="1:148" hidden="1" x14ac:dyDescent="0.2"/>
    <row r="172" spans="1:148" hidden="1" x14ac:dyDescent="0.2"/>
    <row r="173" spans="1:148" hidden="1" x14ac:dyDescent="0.2"/>
    <row r="174" spans="1:148" hidden="1" x14ac:dyDescent="0.2"/>
    <row r="175" spans="1:148" hidden="1" x14ac:dyDescent="0.2"/>
    <row r="176" spans="1:148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spans="1:142" hidden="1" x14ac:dyDescent="0.2"/>
    <row r="994" spans="1:142" hidden="1" x14ac:dyDescent="0.2"/>
    <row r="995" spans="1:142" hidden="1" x14ac:dyDescent="0.2"/>
    <row r="996" spans="1:142" hidden="1" x14ac:dyDescent="0.2"/>
    <row r="997" spans="1:142" hidden="1" x14ac:dyDescent="0.2"/>
    <row r="998" spans="1:142" hidden="1" x14ac:dyDescent="0.2"/>
    <row r="999" spans="1:142" hidden="1" x14ac:dyDescent="0.2"/>
    <row r="1000" spans="1:142" ht="13.5" thickBot="1" x14ac:dyDescent="0.25">
      <c r="A1000" s="153" t="s">
        <v>65046</v>
      </c>
    </row>
    <row r="1001" spans="1:142" x14ac:dyDescent="0.2">
      <c r="A1001" s="727"/>
      <c r="B1001" s="726"/>
      <c r="C1001" s="727"/>
      <c r="D1001" s="727"/>
      <c r="E1001" s="933" t="s">
        <v>236</v>
      </c>
      <c r="F1001" s="934" t="s">
        <v>237</v>
      </c>
      <c r="G1001" s="935"/>
      <c r="H1001" s="936" t="s">
        <v>238</v>
      </c>
      <c r="I1001" s="937"/>
      <c r="J1001" s="938"/>
      <c r="K1001" s="936" t="s">
        <v>239</v>
      </c>
      <c r="L1001" s="937"/>
      <c r="M1001" s="938"/>
      <c r="N1001" s="936" t="s">
        <v>240</v>
      </c>
      <c r="O1001" s="937"/>
      <c r="P1001" s="938"/>
      <c r="Q1001" s="936" t="s">
        <v>240</v>
      </c>
      <c r="R1001" s="937"/>
      <c r="S1001" s="938"/>
      <c r="T1001" s="936" t="s">
        <v>240</v>
      </c>
      <c r="U1001" s="937"/>
      <c r="V1001" s="938"/>
      <c r="W1001" s="936" t="s">
        <v>240</v>
      </c>
      <c r="X1001" s="937"/>
      <c r="Y1001" s="938"/>
      <c r="Z1001" s="936" t="s">
        <v>240</v>
      </c>
      <c r="AA1001" s="937"/>
      <c r="AB1001" s="938"/>
      <c r="AC1001" s="936" t="s">
        <v>240</v>
      </c>
      <c r="AD1001" s="937"/>
      <c r="AE1001" s="938"/>
      <c r="AF1001" s="936" t="s">
        <v>240</v>
      </c>
      <c r="AG1001" s="937"/>
      <c r="AH1001" s="938"/>
      <c r="AI1001" s="936" t="s">
        <v>240</v>
      </c>
      <c r="AJ1001" s="937"/>
      <c r="AK1001" s="938"/>
      <c r="AL1001" s="936" t="s">
        <v>240</v>
      </c>
      <c r="AM1001" s="937"/>
      <c r="AN1001" s="938"/>
      <c r="AO1001" s="936" t="s">
        <v>240</v>
      </c>
      <c r="AP1001" s="937"/>
      <c r="AQ1001" s="938"/>
      <c r="AR1001" s="936" t="s">
        <v>240</v>
      </c>
      <c r="AS1001" s="937"/>
      <c r="AT1001" s="938"/>
      <c r="AU1001" s="936" t="s">
        <v>240</v>
      </c>
      <c r="AV1001" s="937"/>
      <c r="AW1001" s="938"/>
      <c r="AX1001" s="936" t="s">
        <v>240</v>
      </c>
      <c r="AY1001" s="937"/>
      <c r="AZ1001" s="938"/>
      <c r="BA1001" s="936" t="s">
        <v>241</v>
      </c>
      <c r="BB1001" s="937"/>
      <c r="BC1001" s="938"/>
      <c r="BD1001" s="936" t="s">
        <v>242</v>
      </c>
      <c r="BE1001" s="937"/>
      <c r="BF1001" s="938"/>
      <c r="BG1001" s="920" t="s">
        <v>64744</v>
      </c>
      <c r="BH1001" s="921"/>
      <c r="BI1001" s="922"/>
      <c r="BJ1001" s="920" t="s">
        <v>64744</v>
      </c>
      <c r="BK1001" s="921"/>
      <c r="BL1001" s="922"/>
      <c r="BM1001" s="920" t="s">
        <v>64744</v>
      </c>
      <c r="BN1001" s="921"/>
      <c r="BO1001" s="922"/>
      <c r="BP1001" s="917" t="s">
        <v>64744</v>
      </c>
      <c r="BQ1001" s="918"/>
      <c r="BR1001" s="919"/>
      <c r="BS1001" s="936" t="s">
        <v>243</v>
      </c>
      <c r="BT1001" s="937"/>
      <c r="BU1001" s="938"/>
      <c r="BV1001" s="936" t="s">
        <v>243</v>
      </c>
      <c r="BW1001" s="937"/>
      <c r="BX1001" s="938"/>
      <c r="BY1001" s="936" t="s">
        <v>245</v>
      </c>
      <c r="BZ1001" s="937"/>
      <c r="CA1001" s="938"/>
      <c r="CB1001" s="936" t="s">
        <v>246</v>
      </c>
      <c r="CC1001" s="937"/>
      <c r="CD1001" s="938"/>
      <c r="CE1001" s="936" t="s">
        <v>247</v>
      </c>
      <c r="CF1001" s="937"/>
      <c r="CG1001" s="938"/>
      <c r="CH1001" s="936" t="s">
        <v>248</v>
      </c>
      <c r="CI1001" s="937"/>
      <c r="CJ1001" s="938"/>
      <c r="CK1001" s="936" t="s">
        <v>249</v>
      </c>
      <c r="CL1001" s="937"/>
      <c r="CM1001" s="938"/>
      <c r="CN1001" s="936" t="s">
        <v>249</v>
      </c>
      <c r="CO1001" s="937"/>
      <c r="CP1001" s="938"/>
      <c r="CQ1001" s="936" t="s">
        <v>249</v>
      </c>
      <c r="CR1001" s="937"/>
      <c r="CS1001" s="938"/>
      <c r="CT1001" s="936" t="s">
        <v>250</v>
      </c>
      <c r="CU1001" s="937"/>
      <c r="CV1001" s="938"/>
      <c r="CW1001" s="936" t="s">
        <v>250</v>
      </c>
      <c r="CX1001" s="937"/>
      <c r="CY1001" s="938"/>
      <c r="CZ1001" s="936" t="s">
        <v>251</v>
      </c>
      <c r="DA1001" s="937"/>
      <c r="DB1001" s="938"/>
      <c r="DC1001" s="936" t="s">
        <v>251</v>
      </c>
      <c r="DD1001" s="937"/>
      <c r="DE1001" s="938"/>
      <c r="DF1001" s="936" t="s">
        <v>251</v>
      </c>
      <c r="DG1001" s="937"/>
      <c r="DH1001" s="938"/>
      <c r="DI1001" s="936" t="s">
        <v>251</v>
      </c>
      <c r="DJ1001" s="937"/>
      <c r="DK1001" s="938"/>
      <c r="DL1001" s="936" t="s">
        <v>64745</v>
      </c>
      <c r="DM1001" s="937"/>
      <c r="DN1001" s="938"/>
      <c r="DO1001" s="936" t="s">
        <v>239</v>
      </c>
      <c r="DP1001" s="937"/>
      <c r="DQ1001" s="938"/>
      <c r="DR1001" s="936" t="s">
        <v>240</v>
      </c>
      <c r="DS1001" s="937"/>
      <c r="DT1001" s="938"/>
      <c r="DU1001" s="936" t="s">
        <v>64753</v>
      </c>
      <c r="DV1001" s="937"/>
      <c r="DW1001" s="938"/>
      <c r="DX1001" s="939" t="s">
        <v>64806</v>
      </c>
      <c r="DY1001" s="940"/>
      <c r="DZ1001" s="941"/>
      <c r="EA1001" s="936" t="s">
        <v>244</v>
      </c>
      <c r="EB1001" s="937"/>
      <c r="EC1001" s="938"/>
      <c r="ED1001" s="936" t="s">
        <v>65025</v>
      </c>
      <c r="EE1001" s="937"/>
      <c r="EF1001" s="938"/>
      <c r="EG1001" s="936" t="s">
        <v>247</v>
      </c>
      <c r="EH1001" s="937"/>
      <c r="EI1001" s="938"/>
      <c r="EJ1001" s="936" t="s">
        <v>240</v>
      </c>
      <c r="EK1001" s="937"/>
      <c r="EL1001" s="938"/>
    </row>
    <row r="1002" spans="1:142" ht="13.5" thickBot="1" x14ac:dyDescent="0.25">
      <c r="A1002" s="654"/>
      <c r="B1002" s="654"/>
      <c r="C1002" s="654"/>
      <c r="D1002" s="654"/>
      <c r="E1002" s="933"/>
      <c r="F1002" s="926" t="s">
        <v>252</v>
      </c>
      <c r="G1002" s="927"/>
      <c r="H1002" s="928" t="s">
        <v>253</v>
      </c>
      <c r="I1002" s="929"/>
      <c r="J1002" s="930"/>
      <c r="K1002" s="917" t="s">
        <v>254</v>
      </c>
      <c r="L1002" s="918"/>
      <c r="M1002" s="919"/>
      <c r="N1002" s="917" t="s">
        <v>255</v>
      </c>
      <c r="O1002" s="918"/>
      <c r="P1002" s="919"/>
      <c r="Q1002" s="917" t="s">
        <v>256</v>
      </c>
      <c r="R1002" s="918"/>
      <c r="S1002" s="919"/>
      <c r="T1002" s="917" t="s">
        <v>257</v>
      </c>
      <c r="U1002" s="918"/>
      <c r="V1002" s="919"/>
      <c r="W1002" s="917" t="s">
        <v>258</v>
      </c>
      <c r="X1002" s="918"/>
      <c r="Y1002" s="919"/>
      <c r="Z1002" s="917" t="s">
        <v>259</v>
      </c>
      <c r="AA1002" s="918"/>
      <c r="AB1002" s="919"/>
      <c r="AC1002" s="917" t="s">
        <v>260</v>
      </c>
      <c r="AD1002" s="918"/>
      <c r="AE1002" s="919"/>
      <c r="AF1002" s="917" t="s">
        <v>261</v>
      </c>
      <c r="AG1002" s="918"/>
      <c r="AH1002" s="919"/>
      <c r="AI1002" s="917" t="s">
        <v>262</v>
      </c>
      <c r="AJ1002" s="918"/>
      <c r="AK1002" s="919"/>
      <c r="AL1002" s="917" t="s">
        <v>61295</v>
      </c>
      <c r="AM1002" s="918"/>
      <c r="AN1002" s="919"/>
      <c r="AO1002" s="917" t="s">
        <v>61371</v>
      </c>
      <c r="AP1002" s="918"/>
      <c r="AQ1002" s="919"/>
      <c r="AR1002" s="917" t="s">
        <v>263</v>
      </c>
      <c r="AS1002" s="918"/>
      <c r="AT1002" s="919"/>
      <c r="AU1002" s="917" t="s">
        <v>47306</v>
      </c>
      <c r="AV1002" s="918"/>
      <c r="AW1002" s="919"/>
      <c r="AX1002" s="917" t="s">
        <v>264</v>
      </c>
      <c r="AY1002" s="918"/>
      <c r="AZ1002" s="919"/>
      <c r="BA1002" s="917" t="s">
        <v>64574</v>
      </c>
      <c r="BB1002" s="918"/>
      <c r="BC1002" s="919"/>
      <c r="BD1002" s="917" t="s">
        <v>265</v>
      </c>
      <c r="BE1002" s="918"/>
      <c r="BF1002" s="919"/>
      <c r="BG1002" s="920" t="s">
        <v>47566</v>
      </c>
      <c r="BH1002" s="921"/>
      <c r="BI1002" s="922"/>
      <c r="BJ1002" s="920" t="s">
        <v>47567</v>
      </c>
      <c r="BK1002" s="921"/>
      <c r="BL1002" s="922"/>
      <c r="BM1002" s="920" t="s">
        <v>64584</v>
      </c>
      <c r="BN1002" s="921"/>
      <c r="BO1002" s="922"/>
      <c r="BP1002" s="917" t="s">
        <v>61288</v>
      </c>
      <c r="BQ1002" s="918"/>
      <c r="BR1002" s="919"/>
      <c r="BS1002" s="917" t="s">
        <v>64585</v>
      </c>
      <c r="BT1002" s="918"/>
      <c r="BU1002" s="919"/>
      <c r="BV1002" s="917" t="s">
        <v>64586</v>
      </c>
      <c r="BW1002" s="918"/>
      <c r="BX1002" s="919"/>
      <c r="BY1002" s="917" t="s">
        <v>266</v>
      </c>
      <c r="BZ1002" s="918"/>
      <c r="CA1002" s="919"/>
      <c r="CB1002" s="917" t="s">
        <v>267</v>
      </c>
      <c r="CC1002" s="918"/>
      <c r="CD1002" s="919"/>
      <c r="CE1002" s="917" t="s">
        <v>268</v>
      </c>
      <c r="CF1002" s="918"/>
      <c r="CG1002" s="919"/>
      <c r="CH1002" s="917" t="s">
        <v>269</v>
      </c>
      <c r="CI1002" s="918"/>
      <c r="CJ1002" s="919"/>
      <c r="CK1002" s="917" t="s">
        <v>270</v>
      </c>
      <c r="CL1002" s="918"/>
      <c r="CM1002" s="919"/>
      <c r="CN1002" s="917" t="s">
        <v>271</v>
      </c>
      <c r="CO1002" s="918"/>
      <c r="CP1002" s="919"/>
      <c r="CQ1002" s="917" t="s">
        <v>272</v>
      </c>
      <c r="CR1002" s="918"/>
      <c r="CS1002" s="919"/>
      <c r="CT1002" s="917" t="s">
        <v>273</v>
      </c>
      <c r="CU1002" s="918"/>
      <c r="CV1002" s="919"/>
      <c r="CW1002" s="917" t="s">
        <v>274</v>
      </c>
      <c r="CX1002" s="918"/>
      <c r="CY1002" s="919"/>
      <c r="CZ1002" s="917" t="s">
        <v>48046</v>
      </c>
      <c r="DA1002" s="918"/>
      <c r="DB1002" s="919"/>
      <c r="DC1002" s="917" t="s">
        <v>64583</v>
      </c>
      <c r="DD1002" s="918"/>
      <c r="DE1002" s="919"/>
      <c r="DF1002" s="917" t="s">
        <v>64576</v>
      </c>
      <c r="DG1002" s="918"/>
      <c r="DH1002" s="919"/>
      <c r="DI1002" s="923" t="s">
        <v>39461</v>
      </c>
      <c r="DJ1002" s="924"/>
      <c r="DK1002" s="925"/>
      <c r="DL1002" s="917" t="s">
        <v>64746</v>
      </c>
      <c r="DM1002" s="918"/>
      <c r="DN1002" s="919"/>
      <c r="DO1002" s="917" t="s">
        <v>64747</v>
      </c>
      <c r="DP1002" s="918"/>
      <c r="DQ1002" s="919"/>
      <c r="DR1002" s="917" t="s">
        <v>64748</v>
      </c>
      <c r="DS1002" s="918"/>
      <c r="DT1002" s="919"/>
      <c r="DU1002" s="917" t="s">
        <v>64754</v>
      </c>
      <c r="DV1002" s="918"/>
      <c r="DW1002" s="919"/>
      <c r="DX1002" s="920" t="s">
        <v>64808</v>
      </c>
      <c r="DY1002" s="921"/>
      <c r="DZ1002" s="922"/>
      <c r="EA1002" s="917" t="s">
        <v>61296</v>
      </c>
      <c r="EB1002" s="918"/>
      <c r="EC1002" s="919"/>
      <c r="ED1002" s="917" t="s">
        <v>65026</v>
      </c>
      <c r="EE1002" s="918"/>
      <c r="EF1002" s="919"/>
      <c r="EG1002" s="917" t="s">
        <v>65035</v>
      </c>
      <c r="EH1002" s="918"/>
      <c r="EI1002" s="919"/>
      <c r="EJ1002" s="917" t="s">
        <v>65037</v>
      </c>
      <c r="EK1002" s="918"/>
      <c r="EL1002" s="919"/>
    </row>
    <row r="1003" spans="1:142" ht="27.75" thickBot="1" x14ac:dyDescent="0.25">
      <c r="A1003" s="654"/>
      <c r="B1003" s="654"/>
      <c r="C1003" s="654"/>
      <c r="D1003" s="654"/>
      <c r="E1003" s="652"/>
      <c r="F1003" s="668" t="s">
        <v>64743</v>
      </c>
      <c r="G1003" s="669"/>
      <c r="H1003" s="704"/>
      <c r="I1003" s="705">
        <v>61</v>
      </c>
      <c r="J1003" s="706"/>
      <c r="K1003" s="704"/>
      <c r="L1003" s="705">
        <v>54</v>
      </c>
      <c r="M1003" s="706"/>
      <c r="N1003" s="704"/>
      <c r="O1003" s="705">
        <v>0</v>
      </c>
      <c r="P1003" s="706"/>
      <c r="Q1003" s="704"/>
      <c r="R1003" s="705">
        <v>49</v>
      </c>
      <c r="S1003" s="706"/>
      <c r="T1003" s="704"/>
      <c r="U1003" s="705">
        <v>70</v>
      </c>
      <c r="V1003" s="706"/>
      <c r="W1003" s="704"/>
      <c r="X1003" s="705">
        <v>46</v>
      </c>
      <c r="Y1003" s="706"/>
      <c r="Z1003" s="704"/>
      <c r="AA1003" s="705">
        <v>41</v>
      </c>
      <c r="AB1003" s="706"/>
      <c r="AC1003" s="704"/>
      <c r="AD1003" s="705">
        <v>48</v>
      </c>
      <c r="AE1003" s="706"/>
      <c r="AF1003" s="704"/>
      <c r="AG1003" s="705">
        <v>50</v>
      </c>
      <c r="AH1003" s="706"/>
      <c r="AI1003" s="704"/>
      <c r="AJ1003" s="705">
        <v>70</v>
      </c>
      <c r="AK1003" s="706"/>
      <c r="AL1003" s="704"/>
      <c r="AM1003" s="705">
        <v>50</v>
      </c>
      <c r="AN1003" s="706"/>
      <c r="AO1003" s="704"/>
      <c r="AP1003" s="705">
        <v>0</v>
      </c>
      <c r="AQ1003" s="706"/>
      <c r="AR1003" s="704"/>
      <c r="AS1003" s="705">
        <v>51</v>
      </c>
      <c r="AT1003" s="706"/>
      <c r="AU1003" s="704"/>
      <c r="AV1003" s="705">
        <v>0</v>
      </c>
      <c r="AW1003" s="706"/>
      <c r="AX1003" s="704"/>
      <c r="AY1003" s="705">
        <v>70</v>
      </c>
      <c r="AZ1003" s="706"/>
      <c r="BA1003" s="704"/>
      <c r="BB1003" s="705">
        <v>27</v>
      </c>
      <c r="BC1003" s="706"/>
      <c r="BD1003" s="704"/>
      <c r="BE1003" s="705">
        <v>26</v>
      </c>
      <c r="BF1003" s="706"/>
      <c r="BG1003" s="704"/>
      <c r="BH1003" s="705">
        <v>0</v>
      </c>
      <c r="BI1003" s="706"/>
      <c r="BJ1003" s="704"/>
      <c r="BK1003" s="705">
        <v>0</v>
      </c>
      <c r="BL1003" s="706"/>
      <c r="BM1003" s="707"/>
      <c r="BN1003" s="705">
        <v>83</v>
      </c>
      <c r="BO1003" s="709"/>
      <c r="BP1003" s="707"/>
      <c r="BQ1003" s="705">
        <v>61</v>
      </c>
      <c r="BR1003" s="709"/>
      <c r="BS1003" s="707"/>
      <c r="BT1003" s="705">
        <v>44</v>
      </c>
      <c r="BU1003" s="709"/>
      <c r="BV1003" s="704"/>
      <c r="BW1003" s="705">
        <v>61</v>
      </c>
      <c r="BX1003" s="706"/>
      <c r="BY1003" s="704"/>
      <c r="BZ1003" s="705">
        <v>0</v>
      </c>
      <c r="CA1003" s="706"/>
      <c r="CB1003" s="704"/>
      <c r="CC1003" s="705">
        <v>0</v>
      </c>
      <c r="CD1003" s="706"/>
      <c r="CE1003" s="704"/>
      <c r="CF1003" s="705">
        <v>0</v>
      </c>
      <c r="CG1003" s="706"/>
      <c r="CH1003" s="704"/>
      <c r="CI1003" s="705">
        <v>0</v>
      </c>
      <c r="CJ1003" s="706"/>
      <c r="CK1003" s="704"/>
      <c r="CL1003" s="705">
        <v>35</v>
      </c>
      <c r="CM1003" s="706"/>
      <c r="CN1003" s="704"/>
      <c r="CO1003" s="705">
        <v>42</v>
      </c>
      <c r="CP1003" s="706"/>
      <c r="CQ1003" s="704"/>
      <c r="CR1003" s="705">
        <v>0</v>
      </c>
      <c r="CS1003" s="706"/>
      <c r="CT1003" s="704"/>
      <c r="CU1003" s="705">
        <v>95</v>
      </c>
      <c r="CV1003" s="706"/>
      <c r="CW1003" s="704"/>
      <c r="CX1003" s="705">
        <v>41</v>
      </c>
      <c r="CY1003" s="706"/>
      <c r="CZ1003" s="704"/>
      <c r="DA1003" s="705">
        <v>50</v>
      </c>
      <c r="DB1003" s="706"/>
      <c r="DC1003" s="704"/>
      <c r="DD1003" s="705">
        <v>60</v>
      </c>
      <c r="DE1003" s="706"/>
      <c r="DF1003" s="704"/>
      <c r="DG1003" s="705">
        <v>53</v>
      </c>
      <c r="DH1003" s="706"/>
      <c r="DI1003" s="704"/>
      <c r="DJ1003" s="705">
        <v>43</v>
      </c>
      <c r="DK1003" s="706"/>
      <c r="DL1003" s="704"/>
      <c r="DM1003" s="705">
        <v>49</v>
      </c>
      <c r="DN1003" s="706"/>
      <c r="DO1003" s="704"/>
      <c r="DP1003" s="705">
        <v>77</v>
      </c>
      <c r="DQ1003" s="706"/>
      <c r="DR1003" s="704"/>
      <c r="DS1003" s="705">
        <v>50</v>
      </c>
      <c r="DT1003" s="706"/>
      <c r="DU1003" s="704"/>
      <c r="DV1003" s="705">
        <v>56</v>
      </c>
      <c r="DW1003" s="706"/>
      <c r="DX1003" s="704"/>
      <c r="DY1003" s="705">
        <v>32</v>
      </c>
      <c r="DZ1003" s="706"/>
      <c r="EA1003" s="704"/>
      <c r="EB1003" s="705">
        <v>42</v>
      </c>
      <c r="EC1003" s="706"/>
      <c r="ED1003" s="704"/>
      <c r="EE1003" s="705">
        <v>59</v>
      </c>
      <c r="EF1003" s="706"/>
      <c r="EG1003" s="704"/>
      <c r="EH1003" s="705">
        <v>65</v>
      </c>
      <c r="EI1003" s="706"/>
      <c r="EJ1003" s="704"/>
      <c r="EK1003" s="705">
        <v>58</v>
      </c>
      <c r="EL1003" s="706"/>
    </row>
    <row r="1004" spans="1:142" ht="13.5" thickBot="1" x14ac:dyDescent="0.25">
      <c r="A1004" s="654"/>
      <c r="B1004" s="655"/>
      <c r="C1004" s="654"/>
      <c r="D1004" s="654"/>
      <c r="E1004" s="652"/>
      <c r="F1004" s="915" t="s">
        <v>61312</v>
      </c>
      <c r="G1004" s="916"/>
      <c r="H1004" s="909" t="s">
        <v>61313</v>
      </c>
      <c r="I1004" s="910"/>
      <c r="J1004" s="911"/>
      <c r="K1004" s="909" t="s">
        <v>61314</v>
      </c>
      <c r="L1004" s="910"/>
      <c r="M1004" s="911"/>
      <c r="N1004" s="909" t="s">
        <v>61315</v>
      </c>
      <c r="O1004" s="910"/>
      <c r="P1004" s="911"/>
      <c r="Q1004" s="909" t="s">
        <v>61315</v>
      </c>
      <c r="R1004" s="910"/>
      <c r="S1004" s="911"/>
      <c r="T1004" s="909" t="s">
        <v>61315</v>
      </c>
      <c r="U1004" s="910"/>
      <c r="V1004" s="911"/>
      <c r="W1004" s="909" t="s">
        <v>61315</v>
      </c>
      <c r="X1004" s="910"/>
      <c r="Y1004" s="911"/>
      <c r="Z1004" s="909" t="s">
        <v>61315</v>
      </c>
      <c r="AA1004" s="910"/>
      <c r="AB1004" s="911"/>
      <c r="AC1004" s="909" t="s">
        <v>61315</v>
      </c>
      <c r="AD1004" s="910"/>
      <c r="AE1004" s="911"/>
      <c r="AF1004" s="909" t="s">
        <v>61315</v>
      </c>
      <c r="AG1004" s="910"/>
      <c r="AH1004" s="911"/>
      <c r="AI1004" s="909" t="s">
        <v>61315</v>
      </c>
      <c r="AJ1004" s="910"/>
      <c r="AK1004" s="911"/>
      <c r="AL1004" s="909" t="s">
        <v>61315</v>
      </c>
      <c r="AM1004" s="910"/>
      <c r="AN1004" s="911"/>
      <c r="AO1004" s="909" t="s">
        <v>61315</v>
      </c>
      <c r="AP1004" s="910"/>
      <c r="AQ1004" s="911"/>
      <c r="AR1004" s="909" t="s">
        <v>61315</v>
      </c>
      <c r="AS1004" s="910"/>
      <c r="AT1004" s="911"/>
      <c r="AU1004" s="909" t="s">
        <v>61315</v>
      </c>
      <c r="AV1004" s="910"/>
      <c r="AW1004" s="911"/>
      <c r="AX1004" s="909" t="s">
        <v>61315</v>
      </c>
      <c r="AY1004" s="910"/>
      <c r="AZ1004" s="911"/>
      <c r="BA1004" s="909" t="s">
        <v>61316</v>
      </c>
      <c r="BB1004" s="910"/>
      <c r="BC1004" s="911"/>
      <c r="BD1004" s="909" t="s">
        <v>61317</v>
      </c>
      <c r="BE1004" s="910"/>
      <c r="BF1004" s="911"/>
      <c r="BG1004" s="912" t="s">
        <v>61318</v>
      </c>
      <c r="BH1004" s="913"/>
      <c r="BI1004" s="914"/>
      <c r="BJ1004" s="912" t="s">
        <v>61318</v>
      </c>
      <c r="BK1004" s="913"/>
      <c r="BL1004" s="914"/>
      <c r="BM1004" s="912" t="s">
        <v>61318</v>
      </c>
      <c r="BN1004" s="913"/>
      <c r="BO1004" s="914"/>
      <c r="BP1004" s="909" t="s">
        <v>61318</v>
      </c>
      <c r="BQ1004" s="910"/>
      <c r="BR1004" s="911"/>
      <c r="BS1004" s="909" t="s">
        <v>47581</v>
      </c>
      <c r="BT1004" s="910"/>
      <c r="BU1004" s="911"/>
      <c r="BV1004" s="909" t="s">
        <v>47581</v>
      </c>
      <c r="BW1004" s="910"/>
      <c r="BX1004" s="911"/>
      <c r="BY1004" s="909" t="s">
        <v>61319</v>
      </c>
      <c r="BZ1004" s="910"/>
      <c r="CA1004" s="911"/>
      <c r="CB1004" s="909" t="s">
        <v>61320</v>
      </c>
      <c r="CC1004" s="910"/>
      <c r="CD1004" s="911"/>
      <c r="CE1004" s="909" t="s">
        <v>61321</v>
      </c>
      <c r="CF1004" s="910"/>
      <c r="CG1004" s="911"/>
      <c r="CH1004" s="909" t="s">
        <v>61322</v>
      </c>
      <c r="CI1004" s="910"/>
      <c r="CJ1004" s="911"/>
      <c r="CK1004" s="909" t="s">
        <v>61323</v>
      </c>
      <c r="CL1004" s="910"/>
      <c r="CM1004" s="911"/>
      <c r="CN1004" s="909" t="s">
        <v>61323</v>
      </c>
      <c r="CO1004" s="910"/>
      <c r="CP1004" s="911"/>
      <c r="CQ1004" s="909" t="s">
        <v>61323</v>
      </c>
      <c r="CR1004" s="910"/>
      <c r="CS1004" s="911"/>
      <c r="CT1004" s="909" t="s">
        <v>61324</v>
      </c>
      <c r="CU1004" s="910"/>
      <c r="CV1004" s="911"/>
      <c r="CW1004" s="909" t="s">
        <v>61324</v>
      </c>
      <c r="CX1004" s="910"/>
      <c r="CY1004" s="911"/>
      <c r="CZ1004" s="909" t="s">
        <v>61325</v>
      </c>
      <c r="DA1004" s="910"/>
      <c r="DB1004" s="911"/>
      <c r="DC1004" s="909" t="s">
        <v>61325</v>
      </c>
      <c r="DD1004" s="910"/>
      <c r="DE1004" s="911"/>
      <c r="DF1004" s="909" t="s">
        <v>61325</v>
      </c>
      <c r="DG1004" s="910"/>
      <c r="DH1004" s="911"/>
      <c r="DI1004" s="909" t="s">
        <v>61325</v>
      </c>
      <c r="DJ1004" s="910"/>
      <c r="DK1004" s="911"/>
      <c r="DL1004" s="909" t="s">
        <v>64749</v>
      </c>
      <c r="DM1004" s="910"/>
      <c r="DN1004" s="911"/>
      <c r="DO1004" s="909" t="s">
        <v>61314</v>
      </c>
      <c r="DP1004" s="910"/>
      <c r="DQ1004" s="911"/>
      <c r="DR1004" s="909" t="s">
        <v>61315</v>
      </c>
      <c r="DS1004" s="910"/>
      <c r="DT1004" s="911"/>
      <c r="DU1004" s="909" t="s">
        <v>64755</v>
      </c>
      <c r="DV1004" s="910"/>
      <c r="DW1004" s="911"/>
      <c r="DX1004" s="912" t="s">
        <v>39799</v>
      </c>
      <c r="DY1004" s="913"/>
      <c r="DZ1004" s="914"/>
      <c r="EA1004" s="909" t="s">
        <v>47401</v>
      </c>
      <c r="EB1004" s="910"/>
      <c r="EC1004" s="911"/>
      <c r="ED1004" s="909" t="s">
        <v>61742</v>
      </c>
      <c r="EE1004" s="910"/>
      <c r="EF1004" s="911"/>
      <c r="EG1004" s="909" t="s">
        <v>61321</v>
      </c>
      <c r="EH1004" s="910"/>
      <c r="EI1004" s="911"/>
      <c r="EJ1004" s="909" t="s">
        <v>61315</v>
      </c>
      <c r="EK1004" s="910"/>
      <c r="EL1004" s="911"/>
    </row>
    <row r="1005" spans="1:142" ht="13.5" thickBot="1" x14ac:dyDescent="0.25">
      <c r="A1005" s="654"/>
      <c r="B1005" s="654"/>
      <c r="C1005" s="654"/>
      <c r="D1005" s="654"/>
      <c r="E1005" s="652"/>
      <c r="F1005" s="915" t="s">
        <v>61326</v>
      </c>
      <c r="G1005" s="916"/>
      <c r="H1005" s="909" t="s">
        <v>61327</v>
      </c>
      <c r="I1005" s="910"/>
      <c r="J1005" s="911"/>
      <c r="K1005" s="909" t="s">
        <v>61328</v>
      </c>
      <c r="L1005" s="910"/>
      <c r="M1005" s="911"/>
      <c r="N1005" s="909" t="s">
        <v>61329</v>
      </c>
      <c r="O1005" s="910"/>
      <c r="P1005" s="911"/>
      <c r="Q1005" s="909" t="s">
        <v>61330</v>
      </c>
      <c r="R1005" s="910"/>
      <c r="S1005" s="911"/>
      <c r="T1005" s="909" t="s">
        <v>61331</v>
      </c>
      <c r="U1005" s="910"/>
      <c r="V1005" s="911"/>
      <c r="W1005" s="909" t="s">
        <v>61332</v>
      </c>
      <c r="X1005" s="910"/>
      <c r="Y1005" s="911"/>
      <c r="Z1005" s="909" t="s">
        <v>61333</v>
      </c>
      <c r="AA1005" s="910"/>
      <c r="AB1005" s="911"/>
      <c r="AC1005" s="909" t="s">
        <v>61334</v>
      </c>
      <c r="AD1005" s="910"/>
      <c r="AE1005" s="911"/>
      <c r="AF1005" s="909" t="s">
        <v>61335</v>
      </c>
      <c r="AG1005" s="910"/>
      <c r="AH1005" s="911"/>
      <c r="AI1005" s="909" t="s">
        <v>61336</v>
      </c>
      <c r="AJ1005" s="910"/>
      <c r="AK1005" s="911"/>
      <c r="AL1005" s="909" t="s">
        <v>61337</v>
      </c>
      <c r="AM1005" s="910"/>
      <c r="AN1005" s="911"/>
      <c r="AO1005" s="909" t="s">
        <v>61338</v>
      </c>
      <c r="AP1005" s="910"/>
      <c r="AQ1005" s="911"/>
      <c r="AR1005" s="909" t="s">
        <v>61339</v>
      </c>
      <c r="AS1005" s="910"/>
      <c r="AT1005" s="911"/>
      <c r="AU1005" s="909" t="s">
        <v>61340</v>
      </c>
      <c r="AV1005" s="910"/>
      <c r="AW1005" s="911"/>
      <c r="AX1005" s="909" t="s">
        <v>61341</v>
      </c>
      <c r="AY1005" s="910"/>
      <c r="AZ1005" s="911"/>
      <c r="BA1005" s="909" t="s">
        <v>64575</v>
      </c>
      <c r="BB1005" s="910"/>
      <c r="BC1005" s="911"/>
      <c r="BD1005" s="909" t="s">
        <v>61343</v>
      </c>
      <c r="BE1005" s="910"/>
      <c r="BF1005" s="911"/>
      <c r="BG1005" s="912" t="s">
        <v>61344</v>
      </c>
      <c r="BH1005" s="913"/>
      <c r="BI1005" s="914"/>
      <c r="BJ1005" s="912" t="s">
        <v>61345</v>
      </c>
      <c r="BK1005" s="913"/>
      <c r="BL1005" s="914"/>
      <c r="BM1005" s="912" t="s">
        <v>64611</v>
      </c>
      <c r="BN1005" s="913"/>
      <c r="BO1005" s="914"/>
      <c r="BP1005" s="909" t="s">
        <v>61346</v>
      </c>
      <c r="BQ1005" s="910"/>
      <c r="BR1005" s="911"/>
      <c r="BS1005" s="909" t="s">
        <v>61347</v>
      </c>
      <c r="BT1005" s="910"/>
      <c r="BU1005" s="911"/>
      <c r="BV1005" s="909" t="s">
        <v>61348</v>
      </c>
      <c r="BW1005" s="910"/>
      <c r="BX1005" s="911"/>
      <c r="BY1005" s="909" t="s">
        <v>61350</v>
      </c>
      <c r="BZ1005" s="910"/>
      <c r="CA1005" s="911"/>
      <c r="CB1005" s="909" t="s">
        <v>61351</v>
      </c>
      <c r="CC1005" s="910"/>
      <c r="CD1005" s="911"/>
      <c r="CE1005" s="909" t="s">
        <v>61352</v>
      </c>
      <c r="CF1005" s="910"/>
      <c r="CG1005" s="911"/>
      <c r="CH1005" s="909" t="s">
        <v>61353</v>
      </c>
      <c r="CI1005" s="910"/>
      <c r="CJ1005" s="911"/>
      <c r="CK1005" s="909" t="s">
        <v>61354</v>
      </c>
      <c r="CL1005" s="910"/>
      <c r="CM1005" s="911"/>
      <c r="CN1005" s="909" t="s">
        <v>61355</v>
      </c>
      <c r="CO1005" s="910"/>
      <c r="CP1005" s="911"/>
      <c r="CQ1005" s="909" t="s">
        <v>61356</v>
      </c>
      <c r="CR1005" s="910"/>
      <c r="CS1005" s="911"/>
      <c r="CT1005" s="909" t="s">
        <v>61357</v>
      </c>
      <c r="CU1005" s="910"/>
      <c r="CV1005" s="911"/>
      <c r="CW1005" s="909" t="s">
        <v>61358</v>
      </c>
      <c r="CX1005" s="910"/>
      <c r="CY1005" s="911"/>
      <c r="CZ1005" s="909" t="s">
        <v>61359</v>
      </c>
      <c r="DA1005" s="910"/>
      <c r="DB1005" s="911"/>
      <c r="DC1005" s="909" t="s">
        <v>61360</v>
      </c>
      <c r="DD1005" s="910"/>
      <c r="DE1005" s="911"/>
      <c r="DF1005" s="909" t="s">
        <v>61361</v>
      </c>
      <c r="DG1005" s="910"/>
      <c r="DH1005" s="911"/>
      <c r="DI1005" s="909" t="s">
        <v>61362</v>
      </c>
      <c r="DJ1005" s="910"/>
      <c r="DK1005" s="911"/>
      <c r="DL1005" s="909" t="s">
        <v>64750</v>
      </c>
      <c r="DM1005" s="910"/>
      <c r="DN1005" s="911"/>
      <c r="DO1005" s="909" t="s">
        <v>64751</v>
      </c>
      <c r="DP1005" s="910"/>
      <c r="DQ1005" s="911"/>
      <c r="DR1005" s="909" t="s">
        <v>64752</v>
      </c>
      <c r="DS1005" s="910"/>
      <c r="DT1005" s="911"/>
      <c r="DU1005" s="909" t="s">
        <v>64756</v>
      </c>
      <c r="DV1005" s="910"/>
      <c r="DW1005" s="911"/>
      <c r="DX1005" s="912" t="s">
        <v>64807</v>
      </c>
      <c r="DY1005" s="913"/>
      <c r="DZ1005" s="914"/>
      <c r="EA1005" s="909" t="s">
        <v>61349</v>
      </c>
      <c r="EB1005" s="910"/>
      <c r="EC1005" s="911"/>
      <c r="ED1005" s="909" t="s">
        <v>65027</v>
      </c>
      <c r="EE1005" s="910"/>
      <c r="EF1005" s="911"/>
      <c r="EG1005" s="909" t="s">
        <v>65036</v>
      </c>
      <c r="EH1005" s="910"/>
      <c r="EI1005" s="911"/>
      <c r="EJ1005" s="909" t="s">
        <v>65038</v>
      </c>
      <c r="EK1005" s="910"/>
      <c r="EL1005" s="911"/>
    </row>
    <row r="1006" spans="1:142" ht="13.5" thickBot="1" x14ac:dyDescent="0.25">
      <c r="A1006" s="654"/>
      <c r="B1006" s="654"/>
      <c r="C1006" s="654"/>
      <c r="D1006" s="654"/>
      <c r="E1006" s="652"/>
      <c r="F1006" s="915" t="s">
        <v>61363</v>
      </c>
      <c r="G1006" s="916"/>
      <c r="H1006" s="909">
        <v>390</v>
      </c>
      <c r="I1006" s="910"/>
      <c r="J1006" s="911"/>
      <c r="K1006" s="909">
        <v>99969</v>
      </c>
      <c r="L1006" s="910"/>
      <c r="M1006" s="911"/>
      <c r="N1006" s="909">
        <v>57067</v>
      </c>
      <c r="O1006" s="910"/>
      <c r="P1006" s="911"/>
      <c r="Q1006" s="909">
        <v>305</v>
      </c>
      <c r="R1006" s="910"/>
      <c r="S1006" s="911"/>
      <c r="T1006" s="909">
        <v>58201</v>
      </c>
      <c r="U1006" s="910"/>
      <c r="V1006" s="911"/>
      <c r="W1006" s="909">
        <v>57001</v>
      </c>
      <c r="X1006" s="910"/>
      <c r="Y1006" s="911"/>
      <c r="Z1006" s="909">
        <v>66666</v>
      </c>
      <c r="AA1006" s="910"/>
      <c r="AB1006" s="911"/>
      <c r="AC1006" s="909">
        <v>57000</v>
      </c>
      <c r="AD1006" s="910"/>
      <c r="AE1006" s="911"/>
      <c r="AF1006" s="909">
        <v>57035</v>
      </c>
      <c r="AG1006" s="910"/>
      <c r="AH1006" s="911"/>
      <c r="AI1006" s="909">
        <v>57018</v>
      </c>
      <c r="AJ1006" s="910"/>
      <c r="AK1006" s="911"/>
      <c r="AL1006" s="909">
        <v>57002</v>
      </c>
      <c r="AM1006" s="910"/>
      <c r="AN1006" s="911"/>
      <c r="AO1006" s="909">
        <v>57043</v>
      </c>
      <c r="AP1006" s="910"/>
      <c r="AQ1006" s="911"/>
      <c r="AR1006" s="909">
        <v>57071</v>
      </c>
      <c r="AS1006" s="910"/>
      <c r="AT1006" s="911"/>
      <c r="AU1006" s="909">
        <v>57017</v>
      </c>
      <c r="AV1006" s="910"/>
      <c r="AW1006" s="911"/>
      <c r="AX1006" s="909">
        <v>600</v>
      </c>
      <c r="AY1006" s="910"/>
      <c r="AZ1006" s="911"/>
      <c r="BA1006" s="909">
        <v>20506</v>
      </c>
      <c r="BB1006" s="910"/>
      <c r="BC1006" s="911"/>
      <c r="BD1006" s="909">
        <v>58000</v>
      </c>
      <c r="BE1006" s="910"/>
      <c r="BF1006" s="911"/>
      <c r="BG1006" s="912">
        <v>53357</v>
      </c>
      <c r="BH1006" s="913"/>
      <c r="BI1006" s="914"/>
      <c r="BJ1006" s="912">
        <v>53300</v>
      </c>
      <c r="BK1006" s="913"/>
      <c r="BL1006" s="914"/>
      <c r="BM1006" s="912">
        <v>53313</v>
      </c>
      <c r="BN1006" s="913"/>
      <c r="BO1006" s="914"/>
      <c r="BP1006" s="909">
        <v>53395</v>
      </c>
      <c r="BQ1006" s="910"/>
      <c r="BR1006" s="911"/>
      <c r="BS1006" s="909">
        <v>99998</v>
      </c>
      <c r="BT1006" s="910"/>
      <c r="BU1006" s="911"/>
      <c r="BV1006" s="909">
        <v>180</v>
      </c>
      <c r="BW1006" s="910"/>
      <c r="BX1006" s="911"/>
      <c r="BY1006" s="909">
        <v>680</v>
      </c>
      <c r="BZ1006" s="910"/>
      <c r="CA1006" s="911"/>
      <c r="CB1006" s="909">
        <v>58040</v>
      </c>
      <c r="CC1006" s="910"/>
      <c r="CD1006" s="911"/>
      <c r="CE1006" s="909">
        <v>22556</v>
      </c>
      <c r="CF1006" s="910"/>
      <c r="CG1006" s="911"/>
      <c r="CH1006" s="909">
        <v>54201</v>
      </c>
      <c r="CI1006" s="910"/>
      <c r="CJ1006" s="911"/>
      <c r="CK1006" s="909">
        <v>58309</v>
      </c>
      <c r="CL1006" s="910"/>
      <c r="CM1006" s="911"/>
      <c r="CN1006" s="909">
        <v>58301</v>
      </c>
      <c r="CO1006" s="910"/>
      <c r="CP1006" s="911"/>
      <c r="CQ1006" s="909">
        <v>58303</v>
      </c>
      <c r="CR1006" s="910"/>
      <c r="CS1006" s="911"/>
      <c r="CT1006" s="909">
        <v>54901</v>
      </c>
      <c r="CU1006" s="910"/>
      <c r="CV1006" s="911"/>
      <c r="CW1006" s="909">
        <v>54930</v>
      </c>
      <c r="CX1006" s="910"/>
      <c r="CY1006" s="911"/>
      <c r="CZ1006" s="909">
        <v>55201</v>
      </c>
      <c r="DA1006" s="910"/>
      <c r="DB1006" s="911"/>
      <c r="DC1006" s="909">
        <v>595</v>
      </c>
      <c r="DD1006" s="910"/>
      <c r="DE1006" s="911"/>
      <c r="DF1006" s="909">
        <v>99999</v>
      </c>
      <c r="DG1006" s="910"/>
      <c r="DH1006" s="911"/>
      <c r="DI1006" s="909">
        <v>55206</v>
      </c>
      <c r="DJ1006" s="910"/>
      <c r="DK1006" s="911"/>
      <c r="DL1006" s="909">
        <v>58023</v>
      </c>
      <c r="DM1006" s="910"/>
      <c r="DN1006" s="911"/>
      <c r="DO1006" s="909">
        <v>54764</v>
      </c>
      <c r="DP1006" s="910"/>
      <c r="DQ1006" s="911"/>
      <c r="DR1006" s="909">
        <v>26594</v>
      </c>
      <c r="DS1006" s="910"/>
      <c r="DT1006" s="911"/>
      <c r="DU1006" s="909">
        <v>87478</v>
      </c>
      <c r="DV1006" s="910"/>
      <c r="DW1006" s="911"/>
      <c r="DX1006" s="912">
        <v>33426</v>
      </c>
      <c r="DY1006" s="913"/>
      <c r="DZ1006" s="914"/>
      <c r="EA1006" s="909">
        <v>58886</v>
      </c>
      <c r="EB1006" s="910"/>
      <c r="EC1006" s="911"/>
      <c r="ED1006" s="909">
        <v>58749</v>
      </c>
      <c r="EE1006" s="910"/>
      <c r="EF1006" s="911"/>
      <c r="EG1006" s="909">
        <v>74232</v>
      </c>
      <c r="EH1006" s="910"/>
      <c r="EI1006" s="911"/>
      <c r="EJ1006" s="909">
        <v>26325</v>
      </c>
      <c r="EK1006" s="910"/>
      <c r="EL1006" s="911"/>
    </row>
    <row r="1007" spans="1:142" ht="13.5" thickBot="1" x14ac:dyDescent="0.25">
      <c r="A1007" s="654"/>
      <c r="B1007" s="654"/>
      <c r="C1007" s="654"/>
      <c r="D1007" s="654"/>
      <c r="E1007" s="652"/>
      <c r="F1007" s="690"/>
      <c r="G1007" s="691"/>
      <c r="H1007" s="890" t="s">
        <v>61287</v>
      </c>
      <c r="I1007" s="891"/>
      <c r="J1007" s="892"/>
      <c r="K1007" s="890" t="s">
        <v>61287</v>
      </c>
      <c r="L1007" s="891"/>
      <c r="M1007" s="892"/>
      <c r="N1007" s="890" t="s">
        <v>61287</v>
      </c>
      <c r="O1007" s="891"/>
      <c r="P1007" s="892"/>
      <c r="Q1007" s="890" t="s">
        <v>61287</v>
      </c>
      <c r="R1007" s="891"/>
      <c r="S1007" s="892"/>
      <c r="T1007" s="890" t="s">
        <v>61287</v>
      </c>
      <c r="U1007" s="891"/>
      <c r="V1007" s="892"/>
      <c r="W1007" s="890" t="s">
        <v>61287</v>
      </c>
      <c r="X1007" s="891"/>
      <c r="Y1007" s="892"/>
      <c r="Z1007" s="890" t="s">
        <v>61287</v>
      </c>
      <c r="AA1007" s="891"/>
      <c r="AB1007" s="892"/>
      <c r="AC1007" s="890" t="s">
        <v>61287</v>
      </c>
      <c r="AD1007" s="891"/>
      <c r="AE1007" s="892"/>
      <c r="AF1007" s="890" t="s">
        <v>61287</v>
      </c>
      <c r="AG1007" s="891"/>
      <c r="AH1007" s="892"/>
      <c r="AI1007" s="890" t="s">
        <v>61287</v>
      </c>
      <c r="AJ1007" s="891"/>
      <c r="AK1007" s="892"/>
      <c r="AL1007" s="890" t="s">
        <v>61287</v>
      </c>
      <c r="AM1007" s="891"/>
      <c r="AN1007" s="892"/>
      <c r="AO1007" s="890" t="s">
        <v>61287</v>
      </c>
      <c r="AP1007" s="891"/>
      <c r="AQ1007" s="892"/>
      <c r="AR1007" s="890" t="s">
        <v>61287</v>
      </c>
      <c r="AS1007" s="891"/>
      <c r="AT1007" s="892"/>
      <c r="AU1007" s="890" t="s">
        <v>61287</v>
      </c>
      <c r="AV1007" s="891"/>
      <c r="AW1007" s="892"/>
      <c r="AX1007" s="890" t="s">
        <v>61287</v>
      </c>
      <c r="AY1007" s="891"/>
      <c r="AZ1007" s="892"/>
      <c r="BA1007" s="890" t="s">
        <v>61287</v>
      </c>
      <c r="BB1007" s="891"/>
      <c r="BC1007" s="892"/>
      <c r="BD1007" s="890" t="s">
        <v>61287</v>
      </c>
      <c r="BE1007" s="891"/>
      <c r="BF1007" s="892"/>
      <c r="BG1007" s="890" t="s">
        <v>61287</v>
      </c>
      <c r="BH1007" s="891"/>
      <c r="BI1007" s="892"/>
      <c r="BJ1007" s="890" t="s">
        <v>61287</v>
      </c>
      <c r="BK1007" s="891"/>
      <c r="BL1007" s="892"/>
      <c r="BM1007" s="890" t="s">
        <v>61287</v>
      </c>
      <c r="BN1007" s="891"/>
      <c r="BO1007" s="892"/>
      <c r="BP1007" s="890" t="s">
        <v>61287</v>
      </c>
      <c r="BQ1007" s="891"/>
      <c r="BR1007" s="892"/>
      <c r="BS1007" s="890" t="s">
        <v>61287</v>
      </c>
      <c r="BT1007" s="891"/>
      <c r="BU1007" s="892"/>
      <c r="BV1007" s="890" t="s">
        <v>61287</v>
      </c>
      <c r="BW1007" s="891"/>
      <c r="BX1007" s="892"/>
      <c r="BY1007" s="890" t="s">
        <v>61287</v>
      </c>
      <c r="BZ1007" s="891"/>
      <c r="CA1007" s="892"/>
      <c r="CB1007" s="890" t="s">
        <v>61287</v>
      </c>
      <c r="CC1007" s="891"/>
      <c r="CD1007" s="892"/>
      <c r="CE1007" s="890" t="s">
        <v>61287</v>
      </c>
      <c r="CF1007" s="891"/>
      <c r="CG1007" s="892"/>
      <c r="CH1007" s="890" t="s">
        <v>61287</v>
      </c>
      <c r="CI1007" s="891"/>
      <c r="CJ1007" s="892"/>
      <c r="CK1007" s="890" t="s">
        <v>61287</v>
      </c>
      <c r="CL1007" s="891"/>
      <c r="CM1007" s="892"/>
      <c r="CN1007" s="890" t="s">
        <v>61287</v>
      </c>
      <c r="CO1007" s="891"/>
      <c r="CP1007" s="892"/>
      <c r="CQ1007" s="890" t="s">
        <v>61287</v>
      </c>
      <c r="CR1007" s="891"/>
      <c r="CS1007" s="892"/>
      <c r="CT1007" s="890" t="s">
        <v>61287</v>
      </c>
      <c r="CU1007" s="891"/>
      <c r="CV1007" s="892"/>
      <c r="CW1007" s="890" t="s">
        <v>61287</v>
      </c>
      <c r="CX1007" s="891"/>
      <c r="CY1007" s="892"/>
      <c r="CZ1007" s="890" t="s">
        <v>61287</v>
      </c>
      <c r="DA1007" s="891"/>
      <c r="DB1007" s="892"/>
      <c r="DC1007" s="890" t="s">
        <v>61287</v>
      </c>
      <c r="DD1007" s="891"/>
      <c r="DE1007" s="892"/>
      <c r="DF1007" s="890" t="s">
        <v>61287</v>
      </c>
      <c r="DG1007" s="891"/>
      <c r="DH1007" s="892"/>
      <c r="DI1007" s="890" t="s">
        <v>61287</v>
      </c>
      <c r="DJ1007" s="891"/>
      <c r="DK1007" s="892"/>
      <c r="DL1007" s="890" t="s">
        <v>61287</v>
      </c>
      <c r="DM1007" s="891"/>
      <c r="DN1007" s="892"/>
      <c r="DO1007" s="890" t="s">
        <v>61287</v>
      </c>
      <c r="DP1007" s="891"/>
      <c r="DQ1007" s="892"/>
      <c r="DR1007" s="890" t="s">
        <v>61287</v>
      </c>
      <c r="DS1007" s="891"/>
      <c r="DT1007" s="892"/>
      <c r="DU1007" s="890" t="s">
        <v>61287</v>
      </c>
      <c r="DV1007" s="891"/>
      <c r="DW1007" s="892"/>
      <c r="DX1007" s="890" t="s">
        <v>61287</v>
      </c>
      <c r="DY1007" s="891"/>
      <c r="DZ1007" s="892"/>
      <c r="EA1007" s="890" t="s">
        <v>61287</v>
      </c>
      <c r="EB1007" s="891"/>
      <c r="EC1007" s="892"/>
      <c r="ED1007" s="890" t="s">
        <v>61287</v>
      </c>
      <c r="EE1007" s="891"/>
      <c r="EF1007" s="892"/>
      <c r="EG1007" s="890" t="s">
        <v>61287</v>
      </c>
      <c r="EH1007" s="891"/>
      <c r="EI1007" s="892"/>
      <c r="EJ1007" s="890" t="s">
        <v>61287</v>
      </c>
      <c r="EK1007" s="891"/>
      <c r="EL1007" s="892"/>
    </row>
    <row r="1008" spans="1:142" x14ac:dyDescent="0.2">
      <c r="A1008" s="728"/>
      <c r="B1008" s="728"/>
      <c r="C1008" s="728"/>
      <c r="D1008" s="728"/>
      <c r="E1008" s="967" t="s">
        <v>275</v>
      </c>
      <c r="F1008" s="968"/>
      <c r="G1008" s="969"/>
      <c r="H1008" s="901" t="s">
        <v>276</v>
      </c>
      <c r="I1008" s="899" t="s">
        <v>277</v>
      </c>
      <c r="J1008" s="906" t="s">
        <v>48047</v>
      </c>
      <c r="K1008" s="901" t="s">
        <v>276</v>
      </c>
      <c r="L1008" s="899" t="s">
        <v>277</v>
      </c>
      <c r="M1008" s="906" t="s">
        <v>48047</v>
      </c>
      <c r="N1008" s="901" t="s">
        <v>276</v>
      </c>
      <c r="O1008" s="899" t="s">
        <v>277</v>
      </c>
      <c r="P1008" s="906" t="s">
        <v>48047</v>
      </c>
      <c r="Q1008" s="901" t="s">
        <v>276</v>
      </c>
      <c r="R1008" s="899" t="s">
        <v>277</v>
      </c>
      <c r="S1008" s="906" t="s">
        <v>48047</v>
      </c>
      <c r="T1008" s="901" t="s">
        <v>276</v>
      </c>
      <c r="U1008" s="899" t="s">
        <v>277</v>
      </c>
      <c r="V1008" s="906" t="s">
        <v>48047</v>
      </c>
      <c r="W1008" s="901" t="s">
        <v>276</v>
      </c>
      <c r="X1008" s="899" t="s">
        <v>277</v>
      </c>
      <c r="Y1008" s="906" t="s">
        <v>48047</v>
      </c>
      <c r="Z1008" s="901" t="s">
        <v>276</v>
      </c>
      <c r="AA1008" s="899" t="s">
        <v>277</v>
      </c>
      <c r="AB1008" s="906" t="s">
        <v>48047</v>
      </c>
      <c r="AC1008" s="901" t="s">
        <v>276</v>
      </c>
      <c r="AD1008" s="899" t="s">
        <v>277</v>
      </c>
      <c r="AE1008" s="906" t="s">
        <v>48047</v>
      </c>
      <c r="AF1008" s="901" t="s">
        <v>276</v>
      </c>
      <c r="AG1008" s="899" t="s">
        <v>277</v>
      </c>
      <c r="AH1008" s="906" t="s">
        <v>48047</v>
      </c>
      <c r="AI1008" s="901" t="s">
        <v>276</v>
      </c>
      <c r="AJ1008" s="899" t="s">
        <v>277</v>
      </c>
      <c r="AK1008" s="906" t="s">
        <v>48047</v>
      </c>
      <c r="AL1008" s="901" t="s">
        <v>276</v>
      </c>
      <c r="AM1008" s="899" t="s">
        <v>277</v>
      </c>
      <c r="AN1008" s="906" t="s">
        <v>48047</v>
      </c>
      <c r="AO1008" s="901" t="s">
        <v>276</v>
      </c>
      <c r="AP1008" s="899" t="s">
        <v>277</v>
      </c>
      <c r="AQ1008" s="906" t="s">
        <v>48047</v>
      </c>
      <c r="AR1008" s="901" t="s">
        <v>276</v>
      </c>
      <c r="AS1008" s="899" t="s">
        <v>277</v>
      </c>
      <c r="AT1008" s="906" t="s">
        <v>48047</v>
      </c>
      <c r="AU1008" s="901" t="s">
        <v>276</v>
      </c>
      <c r="AV1008" s="899" t="s">
        <v>277</v>
      </c>
      <c r="AW1008" s="906" t="s">
        <v>48047</v>
      </c>
      <c r="AX1008" s="901" t="s">
        <v>276</v>
      </c>
      <c r="AY1008" s="899" t="s">
        <v>277</v>
      </c>
      <c r="AZ1008" s="906" t="s">
        <v>48047</v>
      </c>
      <c r="BA1008" s="901" t="s">
        <v>276</v>
      </c>
      <c r="BB1008" s="899" t="s">
        <v>277</v>
      </c>
      <c r="BC1008" s="906" t="s">
        <v>48047</v>
      </c>
      <c r="BD1008" s="901" t="s">
        <v>276</v>
      </c>
      <c r="BE1008" s="899" t="s">
        <v>277</v>
      </c>
      <c r="BF1008" s="906" t="s">
        <v>48047</v>
      </c>
      <c r="BG1008" s="901" t="s">
        <v>276</v>
      </c>
      <c r="BH1008" s="899" t="s">
        <v>277</v>
      </c>
      <c r="BI1008" s="906" t="s">
        <v>48047</v>
      </c>
      <c r="BJ1008" s="901" t="s">
        <v>276</v>
      </c>
      <c r="BK1008" s="899" t="s">
        <v>277</v>
      </c>
      <c r="BL1008" s="906" t="s">
        <v>48047</v>
      </c>
      <c r="BM1008" s="901" t="s">
        <v>276</v>
      </c>
      <c r="BN1008" s="899" t="s">
        <v>277</v>
      </c>
      <c r="BO1008" s="906" t="s">
        <v>48047</v>
      </c>
      <c r="BP1008" s="901" t="s">
        <v>276</v>
      </c>
      <c r="BQ1008" s="899" t="s">
        <v>277</v>
      </c>
      <c r="BR1008" s="906" t="s">
        <v>48047</v>
      </c>
      <c r="BS1008" s="901" t="s">
        <v>276</v>
      </c>
      <c r="BT1008" s="899" t="s">
        <v>277</v>
      </c>
      <c r="BU1008" s="906" t="s">
        <v>48047</v>
      </c>
      <c r="BV1008" s="901" t="s">
        <v>276</v>
      </c>
      <c r="BW1008" s="899" t="s">
        <v>277</v>
      </c>
      <c r="BX1008" s="906" t="s">
        <v>48047</v>
      </c>
      <c r="BY1008" s="901" t="s">
        <v>276</v>
      </c>
      <c r="BZ1008" s="899" t="s">
        <v>277</v>
      </c>
      <c r="CA1008" s="906" t="s">
        <v>48047</v>
      </c>
      <c r="CB1008" s="901" t="s">
        <v>276</v>
      </c>
      <c r="CC1008" s="899" t="s">
        <v>277</v>
      </c>
      <c r="CD1008" s="906" t="s">
        <v>48047</v>
      </c>
      <c r="CE1008" s="901" t="s">
        <v>276</v>
      </c>
      <c r="CF1008" s="899" t="s">
        <v>277</v>
      </c>
      <c r="CG1008" s="906" t="s">
        <v>48047</v>
      </c>
      <c r="CH1008" s="901" t="s">
        <v>276</v>
      </c>
      <c r="CI1008" s="899" t="s">
        <v>277</v>
      </c>
      <c r="CJ1008" s="906" t="s">
        <v>48047</v>
      </c>
      <c r="CK1008" s="901" t="s">
        <v>276</v>
      </c>
      <c r="CL1008" s="899" t="s">
        <v>277</v>
      </c>
      <c r="CM1008" s="906" t="s">
        <v>48047</v>
      </c>
      <c r="CN1008" s="901" t="s">
        <v>276</v>
      </c>
      <c r="CO1008" s="899" t="s">
        <v>277</v>
      </c>
      <c r="CP1008" s="906" t="s">
        <v>48047</v>
      </c>
      <c r="CQ1008" s="901" t="s">
        <v>276</v>
      </c>
      <c r="CR1008" s="899" t="s">
        <v>277</v>
      </c>
      <c r="CS1008" s="906" t="s">
        <v>48047</v>
      </c>
      <c r="CT1008" s="901" t="s">
        <v>276</v>
      </c>
      <c r="CU1008" s="899" t="s">
        <v>277</v>
      </c>
      <c r="CV1008" s="906" t="s">
        <v>48047</v>
      </c>
      <c r="CW1008" s="901" t="s">
        <v>276</v>
      </c>
      <c r="CX1008" s="899" t="s">
        <v>277</v>
      </c>
      <c r="CY1008" s="906" t="s">
        <v>48047</v>
      </c>
      <c r="CZ1008" s="901" t="s">
        <v>276</v>
      </c>
      <c r="DA1008" s="899" t="s">
        <v>277</v>
      </c>
      <c r="DB1008" s="906" t="s">
        <v>48047</v>
      </c>
      <c r="DC1008" s="901" t="s">
        <v>276</v>
      </c>
      <c r="DD1008" s="904" t="s">
        <v>277</v>
      </c>
      <c r="DE1008" s="906" t="s">
        <v>48047</v>
      </c>
      <c r="DF1008" s="901" t="s">
        <v>276</v>
      </c>
      <c r="DG1008" s="904" t="s">
        <v>277</v>
      </c>
      <c r="DH1008" s="906" t="s">
        <v>48047</v>
      </c>
      <c r="DI1008" s="901" t="s">
        <v>276</v>
      </c>
      <c r="DJ1008" s="904" t="s">
        <v>277</v>
      </c>
      <c r="DK1008" s="906" t="s">
        <v>48047</v>
      </c>
      <c r="DL1008" s="896" t="s">
        <v>276</v>
      </c>
      <c r="DM1008" s="893" t="s">
        <v>277</v>
      </c>
      <c r="DN1008" s="885" t="s">
        <v>48047</v>
      </c>
      <c r="DO1008" s="896" t="s">
        <v>276</v>
      </c>
      <c r="DP1008" s="893" t="s">
        <v>277</v>
      </c>
      <c r="DQ1008" s="885" t="s">
        <v>48047</v>
      </c>
      <c r="DR1008" s="896" t="s">
        <v>276</v>
      </c>
      <c r="DS1008" s="893" t="s">
        <v>277</v>
      </c>
      <c r="DT1008" s="885" t="s">
        <v>48047</v>
      </c>
      <c r="DU1008" s="896" t="s">
        <v>276</v>
      </c>
      <c r="DV1008" s="893" t="s">
        <v>277</v>
      </c>
      <c r="DW1008" s="885" t="s">
        <v>48047</v>
      </c>
      <c r="DX1008" s="896" t="s">
        <v>276</v>
      </c>
      <c r="DY1008" s="893" t="s">
        <v>277</v>
      </c>
      <c r="DZ1008" s="885" t="s">
        <v>48047</v>
      </c>
      <c r="EA1008" s="896" t="s">
        <v>276</v>
      </c>
      <c r="EB1008" s="893" t="s">
        <v>277</v>
      </c>
      <c r="EC1008" s="885" t="s">
        <v>48047</v>
      </c>
      <c r="ED1008" s="896" t="s">
        <v>276</v>
      </c>
      <c r="EE1008" s="893" t="s">
        <v>277</v>
      </c>
      <c r="EF1008" s="885" t="s">
        <v>48047</v>
      </c>
      <c r="EG1008" s="896" t="s">
        <v>276</v>
      </c>
      <c r="EH1008" s="893" t="s">
        <v>277</v>
      </c>
      <c r="EI1008" s="885" t="s">
        <v>48047</v>
      </c>
      <c r="EJ1008" s="896" t="s">
        <v>276</v>
      </c>
      <c r="EK1008" s="893" t="s">
        <v>277</v>
      </c>
      <c r="EL1008" s="885" t="s">
        <v>48047</v>
      </c>
    </row>
    <row r="1009" spans="1:142" ht="12.6" customHeight="1" x14ac:dyDescent="0.2">
      <c r="A1009" s="972" t="s">
        <v>278</v>
      </c>
      <c r="B1009" s="973" t="s">
        <v>279</v>
      </c>
      <c r="C1009" s="931" t="s">
        <v>61364</v>
      </c>
      <c r="D1009" s="965" t="s">
        <v>64741</v>
      </c>
      <c r="E1009" s="970" t="s">
        <v>64736</v>
      </c>
      <c r="F1009" s="888" t="s">
        <v>64737</v>
      </c>
      <c r="G1009" s="733"/>
      <c r="H1009" s="902"/>
      <c r="I1009" s="900"/>
      <c r="J1009" s="907"/>
      <c r="K1009" s="902"/>
      <c r="L1009" s="900"/>
      <c r="M1009" s="907"/>
      <c r="N1009" s="902"/>
      <c r="O1009" s="900"/>
      <c r="P1009" s="907"/>
      <c r="Q1009" s="902"/>
      <c r="R1009" s="900"/>
      <c r="S1009" s="907"/>
      <c r="T1009" s="902"/>
      <c r="U1009" s="900"/>
      <c r="V1009" s="907"/>
      <c r="W1009" s="902"/>
      <c r="X1009" s="900"/>
      <c r="Y1009" s="907"/>
      <c r="Z1009" s="902"/>
      <c r="AA1009" s="900"/>
      <c r="AB1009" s="907"/>
      <c r="AC1009" s="902"/>
      <c r="AD1009" s="900"/>
      <c r="AE1009" s="907"/>
      <c r="AF1009" s="902"/>
      <c r="AG1009" s="900"/>
      <c r="AH1009" s="907"/>
      <c r="AI1009" s="902"/>
      <c r="AJ1009" s="900"/>
      <c r="AK1009" s="907"/>
      <c r="AL1009" s="902"/>
      <c r="AM1009" s="900"/>
      <c r="AN1009" s="907"/>
      <c r="AO1009" s="902"/>
      <c r="AP1009" s="900"/>
      <c r="AQ1009" s="907"/>
      <c r="AR1009" s="902"/>
      <c r="AS1009" s="900"/>
      <c r="AT1009" s="907"/>
      <c r="AU1009" s="902"/>
      <c r="AV1009" s="900"/>
      <c r="AW1009" s="907"/>
      <c r="AX1009" s="902"/>
      <c r="AY1009" s="900"/>
      <c r="AZ1009" s="907"/>
      <c r="BA1009" s="902"/>
      <c r="BB1009" s="900"/>
      <c r="BC1009" s="907"/>
      <c r="BD1009" s="902"/>
      <c r="BE1009" s="900"/>
      <c r="BF1009" s="907"/>
      <c r="BG1009" s="902"/>
      <c r="BH1009" s="900"/>
      <c r="BI1009" s="907"/>
      <c r="BJ1009" s="902"/>
      <c r="BK1009" s="900"/>
      <c r="BL1009" s="907"/>
      <c r="BM1009" s="902"/>
      <c r="BN1009" s="900"/>
      <c r="BO1009" s="907"/>
      <c r="BP1009" s="902"/>
      <c r="BQ1009" s="900"/>
      <c r="BR1009" s="907"/>
      <c r="BS1009" s="902"/>
      <c r="BT1009" s="900"/>
      <c r="BU1009" s="907"/>
      <c r="BV1009" s="902"/>
      <c r="BW1009" s="900"/>
      <c r="BX1009" s="907"/>
      <c r="BY1009" s="902"/>
      <c r="BZ1009" s="900"/>
      <c r="CA1009" s="907"/>
      <c r="CB1009" s="902"/>
      <c r="CC1009" s="900"/>
      <c r="CD1009" s="907"/>
      <c r="CE1009" s="902"/>
      <c r="CF1009" s="900"/>
      <c r="CG1009" s="907"/>
      <c r="CH1009" s="902"/>
      <c r="CI1009" s="900"/>
      <c r="CJ1009" s="907"/>
      <c r="CK1009" s="902"/>
      <c r="CL1009" s="900"/>
      <c r="CM1009" s="907"/>
      <c r="CN1009" s="902"/>
      <c r="CO1009" s="900"/>
      <c r="CP1009" s="907"/>
      <c r="CQ1009" s="902"/>
      <c r="CR1009" s="900"/>
      <c r="CS1009" s="907"/>
      <c r="CT1009" s="902"/>
      <c r="CU1009" s="900"/>
      <c r="CV1009" s="907"/>
      <c r="CW1009" s="902"/>
      <c r="CX1009" s="900"/>
      <c r="CY1009" s="907"/>
      <c r="CZ1009" s="902"/>
      <c r="DA1009" s="900"/>
      <c r="DB1009" s="907"/>
      <c r="DC1009" s="902"/>
      <c r="DD1009" s="905"/>
      <c r="DE1009" s="907"/>
      <c r="DF1009" s="902"/>
      <c r="DG1009" s="905"/>
      <c r="DH1009" s="907"/>
      <c r="DI1009" s="902"/>
      <c r="DJ1009" s="905"/>
      <c r="DK1009" s="907"/>
      <c r="DL1009" s="897"/>
      <c r="DM1009" s="894"/>
      <c r="DN1009" s="886"/>
      <c r="DO1009" s="897"/>
      <c r="DP1009" s="894"/>
      <c r="DQ1009" s="886"/>
      <c r="DR1009" s="897"/>
      <c r="DS1009" s="894"/>
      <c r="DT1009" s="886"/>
      <c r="DU1009" s="897"/>
      <c r="DV1009" s="894"/>
      <c r="DW1009" s="886"/>
      <c r="DX1009" s="897"/>
      <c r="DY1009" s="894"/>
      <c r="DZ1009" s="886"/>
      <c r="EA1009" s="897"/>
      <c r="EB1009" s="894"/>
      <c r="EC1009" s="886"/>
      <c r="ED1009" s="897"/>
      <c r="EE1009" s="894"/>
      <c r="EF1009" s="886"/>
      <c r="EG1009" s="897"/>
      <c r="EH1009" s="894"/>
      <c r="EI1009" s="886"/>
      <c r="EJ1009" s="897"/>
      <c r="EK1009" s="894"/>
      <c r="EL1009" s="886"/>
    </row>
    <row r="1010" spans="1:142" ht="13.5" thickBot="1" x14ac:dyDescent="0.25">
      <c r="A1010" s="972"/>
      <c r="B1010" s="973"/>
      <c r="C1010" s="932"/>
      <c r="D1010" s="966"/>
      <c r="E1010" s="971"/>
      <c r="F1010" s="889"/>
      <c r="G1010" s="736"/>
      <c r="H1010" s="903"/>
      <c r="I1010" s="900" t="e">
        <v>#REF!</v>
      </c>
      <c r="J1010" s="908"/>
      <c r="K1010" s="903"/>
      <c r="L1010" s="900" t="e">
        <v>#REF!</v>
      </c>
      <c r="M1010" s="908"/>
      <c r="N1010" s="903"/>
      <c r="O1010" s="900" t="e">
        <v>#REF!</v>
      </c>
      <c r="P1010" s="908"/>
      <c r="Q1010" s="903"/>
      <c r="R1010" s="900" t="e">
        <v>#REF!</v>
      </c>
      <c r="S1010" s="908"/>
      <c r="T1010" s="903"/>
      <c r="U1010" s="900" t="e">
        <v>#REF!</v>
      </c>
      <c r="V1010" s="908"/>
      <c r="W1010" s="903"/>
      <c r="X1010" s="900" t="e">
        <v>#REF!</v>
      </c>
      <c r="Y1010" s="908"/>
      <c r="Z1010" s="903"/>
      <c r="AA1010" s="900" t="e">
        <v>#REF!</v>
      </c>
      <c r="AB1010" s="908"/>
      <c r="AC1010" s="903"/>
      <c r="AD1010" s="900" t="e">
        <v>#REF!</v>
      </c>
      <c r="AE1010" s="908"/>
      <c r="AF1010" s="903"/>
      <c r="AG1010" s="900" t="e">
        <v>#REF!</v>
      </c>
      <c r="AH1010" s="908"/>
      <c r="AI1010" s="903"/>
      <c r="AJ1010" s="900" t="e">
        <v>#REF!</v>
      </c>
      <c r="AK1010" s="908"/>
      <c r="AL1010" s="903"/>
      <c r="AM1010" s="900" t="e">
        <v>#REF!</v>
      </c>
      <c r="AN1010" s="908"/>
      <c r="AO1010" s="903"/>
      <c r="AP1010" s="900" t="e">
        <v>#REF!</v>
      </c>
      <c r="AQ1010" s="908"/>
      <c r="AR1010" s="903"/>
      <c r="AS1010" s="900" t="e">
        <v>#REF!</v>
      </c>
      <c r="AT1010" s="908"/>
      <c r="AU1010" s="903"/>
      <c r="AV1010" s="900" t="e">
        <v>#REF!</v>
      </c>
      <c r="AW1010" s="908"/>
      <c r="AX1010" s="903"/>
      <c r="AY1010" s="900" t="e">
        <v>#REF!</v>
      </c>
      <c r="AZ1010" s="908"/>
      <c r="BA1010" s="903"/>
      <c r="BB1010" s="900" t="e">
        <v>#REF!</v>
      </c>
      <c r="BC1010" s="908"/>
      <c r="BD1010" s="903"/>
      <c r="BE1010" s="900" t="e">
        <v>#REF!</v>
      </c>
      <c r="BF1010" s="908"/>
      <c r="BG1010" s="903"/>
      <c r="BH1010" s="900" t="e">
        <v>#REF!</v>
      </c>
      <c r="BI1010" s="908"/>
      <c r="BJ1010" s="903"/>
      <c r="BK1010" s="900" t="e">
        <v>#REF!</v>
      </c>
      <c r="BL1010" s="908"/>
      <c r="BM1010" s="903"/>
      <c r="BN1010" s="900" t="e">
        <v>#REF!</v>
      </c>
      <c r="BO1010" s="908"/>
      <c r="BP1010" s="903"/>
      <c r="BQ1010" s="900" t="e">
        <v>#REF!</v>
      </c>
      <c r="BR1010" s="908"/>
      <c r="BS1010" s="903"/>
      <c r="BT1010" s="900" t="e">
        <v>#REF!</v>
      </c>
      <c r="BU1010" s="908"/>
      <c r="BV1010" s="903"/>
      <c r="BW1010" s="900" t="e">
        <v>#REF!</v>
      </c>
      <c r="BX1010" s="908"/>
      <c r="BY1010" s="903"/>
      <c r="BZ1010" s="900" t="e">
        <v>#REF!</v>
      </c>
      <c r="CA1010" s="908"/>
      <c r="CB1010" s="903"/>
      <c r="CC1010" s="900" t="e">
        <v>#REF!</v>
      </c>
      <c r="CD1010" s="908"/>
      <c r="CE1010" s="903"/>
      <c r="CF1010" s="900" t="e">
        <v>#REF!</v>
      </c>
      <c r="CG1010" s="908"/>
      <c r="CH1010" s="903"/>
      <c r="CI1010" s="900" t="e">
        <v>#REF!</v>
      </c>
      <c r="CJ1010" s="908"/>
      <c r="CK1010" s="903"/>
      <c r="CL1010" s="900" t="e">
        <v>#REF!</v>
      </c>
      <c r="CM1010" s="908"/>
      <c r="CN1010" s="903"/>
      <c r="CO1010" s="900" t="e">
        <v>#REF!</v>
      </c>
      <c r="CP1010" s="908"/>
      <c r="CQ1010" s="903"/>
      <c r="CR1010" s="900" t="e">
        <v>#REF!</v>
      </c>
      <c r="CS1010" s="908"/>
      <c r="CT1010" s="903"/>
      <c r="CU1010" s="900" t="e">
        <v>#REF!</v>
      </c>
      <c r="CV1010" s="908"/>
      <c r="CW1010" s="903"/>
      <c r="CX1010" s="900" t="e">
        <v>#REF!</v>
      </c>
      <c r="CY1010" s="908"/>
      <c r="CZ1010" s="903"/>
      <c r="DA1010" s="900" t="e">
        <v>#REF!</v>
      </c>
      <c r="DB1010" s="908"/>
      <c r="DC1010" s="903"/>
      <c r="DD1010" s="905" t="e">
        <v>#REF!</v>
      </c>
      <c r="DE1010" s="908"/>
      <c r="DF1010" s="903"/>
      <c r="DG1010" s="905" t="e">
        <v>#REF!</v>
      </c>
      <c r="DH1010" s="908"/>
      <c r="DI1010" s="903"/>
      <c r="DJ1010" s="905" t="e">
        <v>#REF!</v>
      </c>
      <c r="DK1010" s="908"/>
      <c r="DL1010" s="898"/>
      <c r="DM1010" s="895" t="e">
        <v>#REF!</v>
      </c>
      <c r="DN1010" s="887"/>
      <c r="DO1010" s="898"/>
      <c r="DP1010" s="895" t="e">
        <v>#REF!</v>
      </c>
      <c r="DQ1010" s="887"/>
      <c r="DR1010" s="898"/>
      <c r="DS1010" s="895" t="e">
        <v>#REF!</v>
      </c>
      <c r="DT1010" s="887"/>
      <c r="DU1010" s="898"/>
      <c r="DV1010" s="895" t="e">
        <v>#REF!</v>
      </c>
      <c r="DW1010" s="887"/>
      <c r="DX1010" s="898"/>
      <c r="DY1010" s="895" t="e">
        <v>#REF!</v>
      </c>
      <c r="DZ1010" s="887"/>
      <c r="EA1010" s="898"/>
      <c r="EB1010" s="895" t="e">
        <v>#REF!</v>
      </c>
      <c r="EC1010" s="887"/>
      <c r="ED1010" s="898"/>
      <c r="EE1010" s="895" t="e">
        <v>#REF!</v>
      </c>
      <c r="EF1010" s="887"/>
      <c r="EG1010" s="898"/>
      <c r="EH1010" s="895" t="e">
        <v>#REF!</v>
      </c>
      <c r="EI1010" s="887"/>
      <c r="EJ1010" s="898"/>
      <c r="EK1010" s="895" t="e">
        <v>#REF!</v>
      </c>
      <c r="EL1010" s="887"/>
    </row>
    <row r="1011" spans="1:142" ht="13.5" thickBot="1" x14ac:dyDescent="0.25">
      <c r="A1011" s="648">
        <v>2022</v>
      </c>
      <c r="B1011" s="656">
        <v>1</v>
      </c>
      <c r="C1011" s="675" t="s">
        <v>61365</v>
      </c>
      <c r="D1011" s="650">
        <v>273</v>
      </c>
      <c r="E1011" s="716">
        <v>44472</v>
      </c>
      <c r="F1011" s="737">
        <v>44478</v>
      </c>
      <c r="G1011" s="738"/>
      <c r="H1011" s="739">
        <v>44413</v>
      </c>
      <c r="I1011" s="740">
        <v>44419</v>
      </c>
      <c r="J1011" s="741">
        <v>44473</v>
      </c>
      <c r="K1011" s="739">
        <v>44420</v>
      </c>
      <c r="L1011" s="740">
        <v>44426</v>
      </c>
      <c r="M1011" s="741">
        <v>44473</v>
      </c>
      <c r="N1011" s="720"/>
      <c r="O1011" s="721"/>
      <c r="P1011" s="722"/>
      <c r="Q1011" s="739">
        <v>44432</v>
      </c>
      <c r="R1011" s="740">
        <v>44438</v>
      </c>
      <c r="S1011" s="741">
        <v>44477</v>
      </c>
      <c r="T1011" s="739">
        <v>44434</v>
      </c>
      <c r="U1011" s="740">
        <v>44440</v>
      </c>
      <c r="V1011" s="741">
        <v>44473</v>
      </c>
      <c r="W1011" s="739">
        <v>44432</v>
      </c>
      <c r="X1011" s="740">
        <v>44438</v>
      </c>
      <c r="Y1011" s="741">
        <v>44476</v>
      </c>
      <c r="Z1011" s="739">
        <v>44437</v>
      </c>
      <c r="AA1011" s="740">
        <v>44443</v>
      </c>
      <c r="AB1011" s="741">
        <v>44476</v>
      </c>
      <c r="AC1011" s="739">
        <v>44430</v>
      </c>
      <c r="AD1011" s="740">
        <v>44436</v>
      </c>
      <c r="AE1011" s="741">
        <v>44476</v>
      </c>
      <c r="AF1011" s="739">
        <v>44432</v>
      </c>
      <c r="AG1011" s="740">
        <v>44438</v>
      </c>
      <c r="AH1011" s="741">
        <v>44473</v>
      </c>
      <c r="AI1011" s="720"/>
      <c r="AJ1011" s="721"/>
      <c r="AK1011" s="722"/>
      <c r="AL1011" s="739">
        <v>44433</v>
      </c>
      <c r="AM1011" s="740">
        <v>44439</v>
      </c>
      <c r="AN1011" s="741">
        <v>44473</v>
      </c>
      <c r="AO1011" s="720"/>
      <c r="AP1011" s="721"/>
      <c r="AQ1011" s="722"/>
      <c r="AR1011" s="739">
        <v>44437</v>
      </c>
      <c r="AS1011" s="740">
        <v>44443</v>
      </c>
      <c r="AT1011" s="741">
        <v>44474</v>
      </c>
      <c r="AU1011" s="720"/>
      <c r="AV1011" s="721"/>
      <c r="AW1011" s="722"/>
      <c r="AX1011" s="739">
        <v>44433</v>
      </c>
      <c r="AY1011" s="740">
        <v>44439</v>
      </c>
      <c r="AZ1011" s="741">
        <v>44473</v>
      </c>
      <c r="BA1011" s="739">
        <v>44447</v>
      </c>
      <c r="BB1011" s="740">
        <v>44453</v>
      </c>
      <c r="BC1011" s="741">
        <v>44473</v>
      </c>
      <c r="BD1011" s="739">
        <v>44448</v>
      </c>
      <c r="BE1011" s="740">
        <v>44454</v>
      </c>
      <c r="BF1011" s="741">
        <v>44476</v>
      </c>
      <c r="BG1011" s="720"/>
      <c r="BH1011" s="721"/>
      <c r="BI1011" s="722"/>
      <c r="BJ1011" s="720"/>
      <c r="BK1011" s="721"/>
      <c r="BL1011" s="722"/>
      <c r="BM1011" s="739">
        <v>44386</v>
      </c>
      <c r="BN1011" s="740">
        <v>44392</v>
      </c>
      <c r="BO1011" s="741">
        <v>44473</v>
      </c>
      <c r="BP1011" s="739">
        <v>44413</v>
      </c>
      <c r="BQ1011" s="740">
        <v>44419</v>
      </c>
      <c r="BR1011" s="741">
        <v>44473</v>
      </c>
      <c r="BS1011" s="739">
        <v>44430</v>
      </c>
      <c r="BT1011" s="740">
        <v>44436</v>
      </c>
      <c r="BU1011" s="741">
        <v>44473</v>
      </c>
      <c r="BV1011" s="739">
        <v>44423</v>
      </c>
      <c r="BW1011" s="740">
        <v>44429</v>
      </c>
      <c r="BX1011" s="741">
        <v>44476</v>
      </c>
      <c r="BY1011" s="720"/>
      <c r="BZ1011" s="721"/>
      <c r="CA1011" s="722"/>
      <c r="CB1011" s="720"/>
      <c r="CC1011" s="721"/>
      <c r="CD1011" s="722"/>
      <c r="CE1011" s="720"/>
      <c r="CF1011" s="721"/>
      <c r="CG1011" s="722"/>
      <c r="CH1011" s="720"/>
      <c r="CI1011" s="721"/>
      <c r="CJ1011" s="722"/>
      <c r="CK1011" s="739">
        <v>44439</v>
      </c>
      <c r="CL1011" s="740">
        <v>44445</v>
      </c>
      <c r="CM1011" s="741">
        <v>44473</v>
      </c>
      <c r="CN1011" s="739">
        <v>44434</v>
      </c>
      <c r="CO1011" s="740">
        <v>44440</v>
      </c>
      <c r="CP1011" s="741">
        <v>44477</v>
      </c>
      <c r="CQ1011" s="720"/>
      <c r="CR1011" s="721"/>
      <c r="CS1011" s="722"/>
      <c r="CT1011" s="739">
        <v>44432</v>
      </c>
      <c r="CU1011" s="740">
        <v>44438</v>
      </c>
      <c r="CV1011" s="741">
        <v>44477</v>
      </c>
      <c r="CW1011" s="739">
        <v>44433</v>
      </c>
      <c r="CX1011" s="740">
        <v>44439</v>
      </c>
      <c r="CY1011" s="741">
        <v>44473</v>
      </c>
      <c r="CZ1011" s="739">
        <v>44427</v>
      </c>
      <c r="DA1011" s="740">
        <v>44433</v>
      </c>
      <c r="DB1011" s="741">
        <v>44473</v>
      </c>
      <c r="DC1011" s="739">
        <v>44430</v>
      </c>
      <c r="DD1011" s="740">
        <v>44436</v>
      </c>
      <c r="DE1011" s="741">
        <v>44476</v>
      </c>
      <c r="DF1011" s="739">
        <v>44430</v>
      </c>
      <c r="DG1011" s="740">
        <v>44436</v>
      </c>
      <c r="DH1011" s="741">
        <v>44473</v>
      </c>
      <c r="DI1011" s="739">
        <v>44434</v>
      </c>
      <c r="DJ1011" s="740">
        <v>44440</v>
      </c>
      <c r="DK1011" s="741">
        <v>44473</v>
      </c>
      <c r="DL1011" s="739">
        <v>44425</v>
      </c>
      <c r="DM1011" s="740">
        <v>44431</v>
      </c>
      <c r="DN1011" s="741">
        <v>44473</v>
      </c>
      <c r="DO1011" s="739">
        <v>44425</v>
      </c>
      <c r="DP1011" s="740">
        <v>44431</v>
      </c>
      <c r="DQ1011" s="741">
        <v>44473</v>
      </c>
      <c r="DR1011" s="739">
        <v>44427</v>
      </c>
      <c r="DS1011" s="740">
        <v>44433</v>
      </c>
      <c r="DT1011" s="741">
        <v>44473</v>
      </c>
      <c r="DU1011" s="739">
        <v>44418</v>
      </c>
      <c r="DV1011" s="740">
        <v>44424</v>
      </c>
      <c r="DW1011" s="741">
        <v>44473</v>
      </c>
      <c r="DX1011" s="717">
        <v>44439</v>
      </c>
      <c r="DY1011" s="718">
        <v>44445</v>
      </c>
      <c r="DZ1011" s="719">
        <v>44477</v>
      </c>
      <c r="EA1011" s="717">
        <v>44434</v>
      </c>
      <c r="EB1011" s="718">
        <v>44438</v>
      </c>
      <c r="EC1011" s="719">
        <v>44473</v>
      </c>
      <c r="ED1011" s="717">
        <v>44411</v>
      </c>
      <c r="EE1011" s="718">
        <v>44417</v>
      </c>
      <c r="EF1011" s="719">
        <v>44476</v>
      </c>
      <c r="EG1011" s="717">
        <v>44405</v>
      </c>
      <c r="EH1011" s="718">
        <v>44411</v>
      </c>
      <c r="EI1011" s="719">
        <v>44476</v>
      </c>
      <c r="EJ1011" s="717">
        <v>44413</v>
      </c>
      <c r="EK1011" s="718">
        <v>44419</v>
      </c>
      <c r="EL1011" s="719">
        <v>44477</v>
      </c>
    </row>
    <row r="1012" spans="1:142" ht="13.5" thickBot="1" x14ac:dyDescent="0.25">
      <c r="A1012" s="648">
        <v>2022</v>
      </c>
      <c r="B1012" s="656">
        <v>2</v>
      </c>
      <c r="C1012" s="675" t="s">
        <v>61365</v>
      </c>
      <c r="D1012" s="650">
        <v>273</v>
      </c>
      <c r="E1012" s="716">
        <v>44479</v>
      </c>
      <c r="F1012" s="737">
        <v>44485</v>
      </c>
      <c r="G1012" s="738"/>
      <c r="H1012" s="739">
        <v>44420</v>
      </c>
      <c r="I1012" s="740">
        <v>44426</v>
      </c>
      <c r="J1012" s="741">
        <v>44480</v>
      </c>
      <c r="K1012" s="739">
        <v>44427</v>
      </c>
      <c r="L1012" s="740">
        <v>44433</v>
      </c>
      <c r="M1012" s="741">
        <v>44480</v>
      </c>
      <c r="N1012" s="720"/>
      <c r="O1012" s="721"/>
      <c r="P1012" s="722"/>
      <c r="Q1012" s="739">
        <v>44439</v>
      </c>
      <c r="R1012" s="740">
        <v>44445</v>
      </c>
      <c r="S1012" s="741">
        <v>44484</v>
      </c>
      <c r="T1012" s="739">
        <v>44441</v>
      </c>
      <c r="U1012" s="740">
        <v>44447</v>
      </c>
      <c r="V1012" s="741">
        <v>44480</v>
      </c>
      <c r="W1012" s="739">
        <v>44439</v>
      </c>
      <c r="X1012" s="740">
        <v>44445</v>
      </c>
      <c r="Y1012" s="741">
        <v>44483</v>
      </c>
      <c r="Z1012" s="739">
        <v>44444</v>
      </c>
      <c r="AA1012" s="740">
        <v>44450</v>
      </c>
      <c r="AB1012" s="741">
        <v>44483</v>
      </c>
      <c r="AC1012" s="739">
        <v>44437</v>
      </c>
      <c r="AD1012" s="740">
        <v>44443</v>
      </c>
      <c r="AE1012" s="741">
        <v>44483</v>
      </c>
      <c r="AF1012" s="739">
        <v>44439</v>
      </c>
      <c r="AG1012" s="740">
        <v>44445</v>
      </c>
      <c r="AH1012" s="741">
        <v>44480</v>
      </c>
      <c r="AI1012" s="720"/>
      <c r="AJ1012" s="721"/>
      <c r="AK1012" s="722"/>
      <c r="AL1012" s="739">
        <v>44440</v>
      </c>
      <c r="AM1012" s="740">
        <v>44446</v>
      </c>
      <c r="AN1012" s="741">
        <v>44480</v>
      </c>
      <c r="AO1012" s="720"/>
      <c r="AP1012" s="721"/>
      <c r="AQ1012" s="722"/>
      <c r="AR1012" s="739">
        <v>44444</v>
      </c>
      <c r="AS1012" s="740">
        <v>44450</v>
      </c>
      <c r="AT1012" s="741">
        <v>44481</v>
      </c>
      <c r="AU1012" s="720"/>
      <c r="AV1012" s="721"/>
      <c r="AW1012" s="722"/>
      <c r="AX1012" s="739">
        <v>44440</v>
      </c>
      <c r="AY1012" s="740">
        <v>44446</v>
      </c>
      <c r="AZ1012" s="741">
        <v>44480</v>
      </c>
      <c r="BA1012" s="739">
        <v>44454</v>
      </c>
      <c r="BB1012" s="740">
        <v>44460</v>
      </c>
      <c r="BC1012" s="741">
        <v>44480</v>
      </c>
      <c r="BD1012" s="739">
        <v>44455</v>
      </c>
      <c r="BE1012" s="740">
        <v>44461</v>
      </c>
      <c r="BF1012" s="741">
        <v>44483</v>
      </c>
      <c r="BG1012" s="720"/>
      <c r="BH1012" s="721"/>
      <c r="BI1012" s="722"/>
      <c r="BJ1012" s="720"/>
      <c r="BK1012" s="721"/>
      <c r="BL1012" s="722"/>
      <c r="BM1012" s="739">
        <v>44393</v>
      </c>
      <c r="BN1012" s="740">
        <v>44399</v>
      </c>
      <c r="BO1012" s="741">
        <v>44480</v>
      </c>
      <c r="BP1012" s="739">
        <v>44420</v>
      </c>
      <c r="BQ1012" s="740">
        <v>44426</v>
      </c>
      <c r="BR1012" s="741">
        <v>44480</v>
      </c>
      <c r="BS1012" s="739">
        <v>44437</v>
      </c>
      <c r="BT1012" s="740">
        <v>44443</v>
      </c>
      <c r="BU1012" s="741">
        <v>44480</v>
      </c>
      <c r="BV1012" s="739">
        <v>44430</v>
      </c>
      <c r="BW1012" s="740">
        <v>44436</v>
      </c>
      <c r="BX1012" s="741">
        <v>44483</v>
      </c>
      <c r="BY1012" s="720"/>
      <c r="BZ1012" s="721"/>
      <c r="CA1012" s="722"/>
      <c r="CB1012" s="720"/>
      <c r="CC1012" s="721"/>
      <c r="CD1012" s="722"/>
      <c r="CE1012" s="720"/>
      <c r="CF1012" s="721"/>
      <c r="CG1012" s="722"/>
      <c r="CH1012" s="720"/>
      <c r="CI1012" s="721"/>
      <c r="CJ1012" s="722"/>
      <c r="CK1012" s="739">
        <v>44446</v>
      </c>
      <c r="CL1012" s="740">
        <v>44452</v>
      </c>
      <c r="CM1012" s="741">
        <v>44480</v>
      </c>
      <c r="CN1012" s="739">
        <v>44441</v>
      </c>
      <c r="CO1012" s="740">
        <v>44447</v>
      </c>
      <c r="CP1012" s="741">
        <v>44484</v>
      </c>
      <c r="CQ1012" s="720"/>
      <c r="CR1012" s="721"/>
      <c r="CS1012" s="722"/>
      <c r="CT1012" s="739">
        <v>44439</v>
      </c>
      <c r="CU1012" s="740">
        <v>44445</v>
      </c>
      <c r="CV1012" s="741">
        <v>44484</v>
      </c>
      <c r="CW1012" s="739">
        <v>44440</v>
      </c>
      <c r="CX1012" s="740">
        <v>44446</v>
      </c>
      <c r="CY1012" s="741">
        <v>44480</v>
      </c>
      <c r="CZ1012" s="739">
        <v>44434</v>
      </c>
      <c r="DA1012" s="740">
        <v>44440</v>
      </c>
      <c r="DB1012" s="741">
        <v>44480</v>
      </c>
      <c r="DC1012" s="739">
        <v>44437</v>
      </c>
      <c r="DD1012" s="740">
        <v>44443</v>
      </c>
      <c r="DE1012" s="741">
        <v>44483</v>
      </c>
      <c r="DF1012" s="739">
        <v>44437</v>
      </c>
      <c r="DG1012" s="740">
        <v>44443</v>
      </c>
      <c r="DH1012" s="741">
        <v>44480</v>
      </c>
      <c r="DI1012" s="739">
        <v>44441</v>
      </c>
      <c r="DJ1012" s="740">
        <v>44447</v>
      </c>
      <c r="DK1012" s="741">
        <v>44480</v>
      </c>
      <c r="DL1012" s="739">
        <v>44432</v>
      </c>
      <c r="DM1012" s="740">
        <v>44438</v>
      </c>
      <c r="DN1012" s="741">
        <v>44480</v>
      </c>
      <c r="DO1012" s="739">
        <v>44432</v>
      </c>
      <c r="DP1012" s="740">
        <v>44438</v>
      </c>
      <c r="DQ1012" s="741">
        <v>44480</v>
      </c>
      <c r="DR1012" s="739">
        <v>44434</v>
      </c>
      <c r="DS1012" s="740">
        <v>44440</v>
      </c>
      <c r="DT1012" s="741">
        <v>44480</v>
      </c>
      <c r="DU1012" s="739">
        <v>44425</v>
      </c>
      <c r="DV1012" s="740">
        <v>44431</v>
      </c>
      <c r="DW1012" s="741">
        <v>44480</v>
      </c>
      <c r="DX1012" s="717">
        <v>44446</v>
      </c>
      <c r="DY1012" s="718">
        <v>44452</v>
      </c>
      <c r="DZ1012" s="719">
        <v>44484</v>
      </c>
      <c r="EA1012" s="717">
        <v>44441</v>
      </c>
      <c r="EB1012" s="718">
        <v>44445</v>
      </c>
      <c r="EC1012" s="719">
        <v>44480</v>
      </c>
      <c r="ED1012" s="717">
        <v>44418</v>
      </c>
      <c r="EE1012" s="718">
        <v>44424</v>
      </c>
      <c r="EF1012" s="719">
        <v>44483</v>
      </c>
      <c r="EG1012" s="717">
        <v>44412</v>
      </c>
      <c r="EH1012" s="718">
        <v>44418</v>
      </c>
      <c r="EI1012" s="719">
        <v>44483</v>
      </c>
      <c r="EJ1012" s="717">
        <v>44420</v>
      </c>
      <c r="EK1012" s="718">
        <v>44426</v>
      </c>
      <c r="EL1012" s="719">
        <v>44484</v>
      </c>
    </row>
    <row r="1013" spans="1:142" ht="13.5" thickBot="1" x14ac:dyDescent="0.25">
      <c r="A1013" s="648">
        <v>2022</v>
      </c>
      <c r="B1013" s="656">
        <v>3</v>
      </c>
      <c r="C1013" s="675" t="s">
        <v>61365</v>
      </c>
      <c r="D1013" s="650">
        <v>273</v>
      </c>
      <c r="E1013" s="716">
        <v>44486</v>
      </c>
      <c r="F1013" s="737">
        <v>44492</v>
      </c>
      <c r="G1013" s="738"/>
      <c r="H1013" s="739">
        <v>44427</v>
      </c>
      <c r="I1013" s="740">
        <v>44433</v>
      </c>
      <c r="J1013" s="741">
        <v>44487</v>
      </c>
      <c r="K1013" s="739">
        <v>44434</v>
      </c>
      <c r="L1013" s="740">
        <v>44440</v>
      </c>
      <c r="M1013" s="741">
        <v>44487</v>
      </c>
      <c r="N1013" s="720"/>
      <c r="O1013" s="721"/>
      <c r="P1013" s="722"/>
      <c r="Q1013" s="739">
        <v>44446</v>
      </c>
      <c r="R1013" s="740">
        <v>44452</v>
      </c>
      <c r="S1013" s="741">
        <v>44491</v>
      </c>
      <c r="T1013" s="739">
        <v>44448</v>
      </c>
      <c r="U1013" s="740">
        <v>44454</v>
      </c>
      <c r="V1013" s="741">
        <v>44487</v>
      </c>
      <c r="W1013" s="739">
        <v>44446</v>
      </c>
      <c r="X1013" s="740">
        <v>44452</v>
      </c>
      <c r="Y1013" s="741">
        <v>44490</v>
      </c>
      <c r="Z1013" s="739">
        <v>44451</v>
      </c>
      <c r="AA1013" s="740">
        <v>44457</v>
      </c>
      <c r="AB1013" s="741">
        <v>44490</v>
      </c>
      <c r="AC1013" s="739">
        <v>44444</v>
      </c>
      <c r="AD1013" s="740">
        <v>44450</v>
      </c>
      <c r="AE1013" s="741">
        <v>44490</v>
      </c>
      <c r="AF1013" s="739">
        <v>44446</v>
      </c>
      <c r="AG1013" s="740">
        <v>44452</v>
      </c>
      <c r="AH1013" s="741">
        <v>44487</v>
      </c>
      <c r="AI1013" s="720"/>
      <c r="AJ1013" s="721"/>
      <c r="AK1013" s="722"/>
      <c r="AL1013" s="739">
        <v>44447</v>
      </c>
      <c r="AM1013" s="740">
        <v>44453</v>
      </c>
      <c r="AN1013" s="741">
        <v>44487</v>
      </c>
      <c r="AO1013" s="720"/>
      <c r="AP1013" s="721"/>
      <c r="AQ1013" s="722"/>
      <c r="AR1013" s="739">
        <v>44451</v>
      </c>
      <c r="AS1013" s="740">
        <v>44457</v>
      </c>
      <c r="AT1013" s="741">
        <v>44488</v>
      </c>
      <c r="AU1013" s="720"/>
      <c r="AV1013" s="721"/>
      <c r="AW1013" s="722"/>
      <c r="AX1013" s="739">
        <v>44447</v>
      </c>
      <c r="AY1013" s="740">
        <v>44453</v>
      </c>
      <c r="AZ1013" s="741">
        <v>44487</v>
      </c>
      <c r="BA1013" s="739">
        <v>44461</v>
      </c>
      <c r="BB1013" s="740">
        <v>44467</v>
      </c>
      <c r="BC1013" s="741">
        <v>44487</v>
      </c>
      <c r="BD1013" s="739">
        <v>44462</v>
      </c>
      <c r="BE1013" s="740">
        <v>44468</v>
      </c>
      <c r="BF1013" s="741">
        <v>44490</v>
      </c>
      <c r="BG1013" s="720"/>
      <c r="BH1013" s="721"/>
      <c r="BI1013" s="722"/>
      <c r="BJ1013" s="720"/>
      <c r="BK1013" s="721"/>
      <c r="BL1013" s="722"/>
      <c r="BM1013" s="739">
        <v>44400</v>
      </c>
      <c r="BN1013" s="740">
        <v>44406</v>
      </c>
      <c r="BO1013" s="741">
        <v>44487</v>
      </c>
      <c r="BP1013" s="739">
        <v>44427</v>
      </c>
      <c r="BQ1013" s="740">
        <v>44433</v>
      </c>
      <c r="BR1013" s="741">
        <v>44487</v>
      </c>
      <c r="BS1013" s="739">
        <v>44444</v>
      </c>
      <c r="BT1013" s="740">
        <v>44450</v>
      </c>
      <c r="BU1013" s="741">
        <v>44487</v>
      </c>
      <c r="BV1013" s="739">
        <v>44437</v>
      </c>
      <c r="BW1013" s="740">
        <v>44443</v>
      </c>
      <c r="BX1013" s="741">
        <v>44490</v>
      </c>
      <c r="BY1013" s="720"/>
      <c r="BZ1013" s="721"/>
      <c r="CA1013" s="722"/>
      <c r="CB1013" s="720"/>
      <c r="CC1013" s="721"/>
      <c r="CD1013" s="722"/>
      <c r="CE1013" s="720"/>
      <c r="CF1013" s="721"/>
      <c r="CG1013" s="722"/>
      <c r="CH1013" s="720"/>
      <c r="CI1013" s="721"/>
      <c r="CJ1013" s="722"/>
      <c r="CK1013" s="739">
        <v>44453</v>
      </c>
      <c r="CL1013" s="740">
        <v>44459</v>
      </c>
      <c r="CM1013" s="741">
        <v>44487</v>
      </c>
      <c r="CN1013" s="739">
        <v>44448</v>
      </c>
      <c r="CO1013" s="740">
        <v>44454</v>
      </c>
      <c r="CP1013" s="741">
        <v>44491</v>
      </c>
      <c r="CQ1013" s="720"/>
      <c r="CR1013" s="721"/>
      <c r="CS1013" s="722"/>
      <c r="CT1013" s="739">
        <v>44446</v>
      </c>
      <c r="CU1013" s="740">
        <v>44452</v>
      </c>
      <c r="CV1013" s="741">
        <v>44491</v>
      </c>
      <c r="CW1013" s="739">
        <v>44447</v>
      </c>
      <c r="CX1013" s="740">
        <v>44453</v>
      </c>
      <c r="CY1013" s="741">
        <v>44487</v>
      </c>
      <c r="CZ1013" s="739">
        <v>44441</v>
      </c>
      <c r="DA1013" s="740">
        <v>44447</v>
      </c>
      <c r="DB1013" s="741">
        <v>44487</v>
      </c>
      <c r="DC1013" s="739">
        <v>44444</v>
      </c>
      <c r="DD1013" s="740">
        <v>44450</v>
      </c>
      <c r="DE1013" s="741">
        <v>44490</v>
      </c>
      <c r="DF1013" s="739">
        <v>44444</v>
      </c>
      <c r="DG1013" s="740">
        <v>44450</v>
      </c>
      <c r="DH1013" s="741">
        <v>44487</v>
      </c>
      <c r="DI1013" s="739">
        <v>44448</v>
      </c>
      <c r="DJ1013" s="740">
        <v>44454</v>
      </c>
      <c r="DK1013" s="741">
        <v>44487</v>
      </c>
      <c r="DL1013" s="739">
        <v>44439</v>
      </c>
      <c r="DM1013" s="740">
        <v>44445</v>
      </c>
      <c r="DN1013" s="741">
        <v>44487</v>
      </c>
      <c r="DO1013" s="739">
        <v>44439</v>
      </c>
      <c r="DP1013" s="740">
        <v>44445</v>
      </c>
      <c r="DQ1013" s="741">
        <v>44487</v>
      </c>
      <c r="DR1013" s="739">
        <v>44441</v>
      </c>
      <c r="DS1013" s="740">
        <v>44447</v>
      </c>
      <c r="DT1013" s="741">
        <v>44487</v>
      </c>
      <c r="DU1013" s="739">
        <v>44432</v>
      </c>
      <c r="DV1013" s="740">
        <v>44438</v>
      </c>
      <c r="DW1013" s="741">
        <v>44487</v>
      </c>
      <c r="DX1013" s="717">
        <v>44453</v>
      </c>
      <c r="DY1013" s="718">
        <v>44459</v>
      </c>
      <c r="DZ1013" s="719">
        <v>44491</v>
      </c>
      <c r="EA1013" s="717">
        <v>44448</v>
      </c>
      <c r="EB1013" s="718">
        <v>44452</v>
      </c>
      <c r="EC1013" s="719">
        <v>44487</v>
      </c>
      <c r="ED1013" s="717">
        <v>44425</v>
      </c>
      <c r="EE1013" s="718">
        <v>44431</v>
      </c>
      <c r="EF1013" s="719">
        <v>44490</v>
      </c>
      <c r="EG1013" s="717">
        <v>44419</v>
      </c>
      <c r="EH1013" s="718">
        <v>44425</v>
      </c>
      <c r="EI1013" s="719">
        <v>44490</v>
      </c>
      <c r="EJ1013" s="717">
        <v>44427</v>
      </c>
      <c r="EK1013" s="718">
        <v>44433</v>
      </c>
      <c r="EL1013" s="719">
        <v>44491</v>
      </c>
    </row>
    <row r="1014" spans="1:142" ht="13.5" thickBot="1" x14ac:dyDescent="0.25">
      <c r="A1014" s="648">
        <v>2022</v>
      </c>
      <c r="B1014" s="656">
        <v>4</v>
      </c>
      <c r="C1014" s="675" t="s">
        <v>61365</v>
      </c>
      <c r="D1014" s="650">
        <v>273</v>
      </c>
      <c r="E1014" s="716">
        <v>44493</v>
      </c>
      <c r="F1014" s="737">
        <v>44499</v>
      </c>
      <c r="G1014" s="738"/>
      <c r="H1014" s="739">
        <v>44434</v>
      </c>
      <c r="I1014" s="740">
        <v>44440</v>
      </c>
      <c r="J1014" s="741">
        <v>44494</v>
      </c>
      <c r="K1014" s="739">
        <v>44441</v>
      </c>
      <c r="L1014" s="740">
        <v>44447</v>
      </c>
      <c r="M1014" s="741">
        <v>44494</v>
      </c>
      <c r="N1014" s="720"/>
      <c r="O1014" s="721"/>
      <c r="P1014" s="722"/>
      <c r="Q1014" s="739">
        <v>44453</v>
      </c>
      <c r="R1014" s="740">
        <v>44459</v>
      </c>
      <c r="S1014" s="741">
        <v>44498</v>
      </c>
      <c r="T1014" s="739">
        <v>44455</v>
      </c>
      <c r="U1014" s="740">
        <v>44461</v>
      </c>
      <c r="V1014" s="741">
        <v>44494</v>
      </c>
      <c r="W1014" s="739">
        <v>44453</v>
      </c>
      <c r="X1014" s="740">
        <v>44459</v>
      </c>
      <c r="Y1014" s="741">
        <v>44497</v>
      </c>
      <c r="Z1014" s="739">
        <v>44458</v>
      </c>
      <c r="AA1014" s="740">
        <v>44464</v>
      </c>
      <c r="AB1014" s="741">
        <v>44497</v>
      </c>
      <c r="AC1014" s="739">
        <v>44451</v>
      </c>
      <c r="AD1014" s="740">
        <v>44457</v>
      </c>
      <c r="AE1014" s="741">
        <v>44497</v>
      </c>
      <c r="AF1014" s="739">
        <v>44453</v>
      </c>
      <c r="AG1014" s="740">
        <v>44459</v>
      </c>
      <c r="AH1014" s="741">
        <v>44494</v>
      </c>
      <c r="AI1014" s="720"/>
      <c r="AJ1014" s="721"/>
      <c r="AK1014" s="722"/>
      <c r="AL1014" s="739">
        <v>44454</v>
      </c>
      <c r="AM1014" s="740">
        <v>44460</v>
      </c>
      <c r="AN1014" s="741">
        <v>44494</v>
      </c>
      <c r="AO1014" s="720"/>
      <c r="AP1014" s="721"/>
      <c r="AQ1014" s="722"/>
      <c r="AR1014" s="739">
        <v>44458</v>
      </c>
      <c r="AS1014" s="740">
        <v>44464</v>
      </c>
      <c r="AT1014" s="741">
        <v>44495</v>
      </c>
      <c r="AU1014" s="720"/>
      <c r="AV1014" s="721"/>
      <c r="AW1014" s="722"/>
      <c r="AX1014" s="739">
        <v>44454</v>
      </c>
      <c r="AY1014" s="740">
        <v>44460</v>
      </c>
      <c r="AZ1014" s="741">
        <v>44494</v>
      </c>
      <c r="BA1014" s="739">
        <v>44468</v>
      </c>
      <c r="BB1014" s="740">
        <v>44474</v>
      </c>
      <c r="BC1014" s="741">
        <v>44494</v>
      </c>
      <c r="BD1014" s="739">
        <v>44469</v>
      </c>
      <c r="BE1014" s="740">
        <v>44475</v>
      </c>
      <c r="BF1014" s="741">
        <v>44497</v>
      </c>
      <c r="BG1014" s="720"/>
      <c r="BH1014" s="721"/>
      <c r="BI1014" s="722"/>
      <c r="BJ1014" s="720"/>
      <c r="BK1014" s="721"/>
      <c r="BL1014" s="722"/>
      <c r="BM1014" s="739">
        <v>44407</v>
      </c>
      <c r="BN1014" s="740">
        <v>44413</v>
      </c>
      <c r="BO1014" s="741">
        <v>44494</v>
      </c>
      <c r="BP1014" s="739">
        <v>44434</v>
      </c>
      <c r="BQ1014" s="740">
        <v>44440</v>
      </c>
      <c r="BR1014" s="741">
        <v>44494</v>
      </c>
      <c r="BS1014" s="739">
        <v>44451</v>
      </c>
      <c r="BT1014" s="740">
        <v>44457</v>
      </c>
      <c r="BU1014" s="741">
        <v>44494</v>
      </c>
      <c r="BV1014" s="739">
        <v>44444</v>
      </c>
      <c r="BW1014" s="740">
        <v>44450</v>
      </c>
      <c r="BX1014" s="741">
        <v>44497</v>
      </c>
      <c r="BY1014" s="720"/>
      <c r="BZ1014" s="721"/>
      <c r="CA1014" s="722"/>
      <c r="CB1014" s="720"/>
      <c r="CC1014" s="721"/>
      <c r="CD1014" s="722"/>
      <c r="CE1014" s="720"/>
      <c r="CF1014" s="721"/>
      <c r="CG1014" s="722"/>
      <c r="CH1014" s="720"/>
      <c r="CI1014" s="721"/>
      <c r="CJ1014" s="722"/>
      <c r="CK1014" s="739">
        <v>44460</v>
      </c>
      <c r="CL1014" s="740">
        <v>44466</v>
      </c>
      <c r="CM1014" s="741">
        <v>44494</v>
      </c>
      <c r="CN1014" s="739">
        <v>44455</v>
      </c>
      <c r="CO1014" s="740">
        <v>44461</v>
      </c>
      <c r="CP1014" s="741">
        <v>44498</v>
      </c>
      <c r="CQ1014" s="720"/>
      <c r="CR1014" s="721"/>
      <c r="CS1014" s="722"/>
      <c r="CT1014" s="739">
        <v>44453</v>
      </c>
      <c r="CU1014" s="740">
        <v>44459</v>
      </c>
      <c r="CV1014" s="741">
        <v>44498</v>
      </c>
      <c r="CW1014" s="739">
        <v>44454</v>
      </c>
      <c r="CX1014" s="740">
        <v>44460</v>
      </c>
      <c r="CY1014" s="741">
        <v>44494</v>
      </c>
      <c r="CZ1014" s="739">
        <v>44448</v>
      </c>
      <c r="DA1014" s="740">
        <v>44454</v>
      </c>
      <c r="DB1014" s="741">
        <v>44494</v>
      </c>
      <c r="DC1014" s="739">
        <v>44451</v>
      </c>
      <c r="DD1014" s="740">
        <v>44457</v>
      </c>
      <c r="DE1014" s="741">
        <v>44497</v>
      </c>
      <c r="DF1014" s="739">
        <v>44451</v>
      </c>
      <c r="DG1014" s="740">
        <v>44457</v>
      </c>
      <c r="DH1014" s="741">
        <v>44494</v>
      </c>
      <c r="DI1014" s="739">
        <v>44455</v>
      </c>
      <c r="DJ1014" s="740">
        <v>44461</v>
      </c>
      <c r="DK1014" s="741">
        <v>44494</v>
      </c>
      <c r="DL1014" s="739">
        <v>44446</v>
      </c>
      <c r="DM1014" s="740">
        <v>44452</v>
      </c>
      <c r="DN1014" s="741">
        <v>44494</v>
      </c>
      <c r="DO1014" s="739">
        <v>44446</v>
      </c>
      <c r="DP1014" s="740">
        <v>44452</v>
      </c>
      <c r="DQ1014" s="741">
        <v>44494</v>
      </c>
      <c r="DR1014" s="739">
        <v>44448</v>
      </c>
      <c r="DS1014" s="740">
        <v>44454</v>
      </c>
      <c r="DT1014" s="741">
        <v>44494</v>
      </c>
      <c r="DU1014" s="739">
        <v>44439</v>
      </c>
      <c r="DV1014" s="740">
        <v>44445</v>
      </c>
      <c r="DW1014" s="741">
        <v>44494</v>
      </c>
      <c r="DX1014" s="717">
        <v>44460</v>
      </c>
      <c r="DY1014" s="718">
        <v>44466</v>
      </c>
      <c r="DZ1014" s="719">
        <v>44498</v>
      </c>
      <c r="EA1014" s="717">
        <v>44455</v>
      </c>
      <c r="EB1014" s="718">
        <v>44459</v>
      </c>
      <c r="EC1014" s="719">
        <v>44494</v>
      </c>
      <c r="ED1014" s="717">
        <v>44432</v>
      </c>
      <c r="EE1014" s="718">
        <v>44438</v>
      </c>
      <c r="EF1014" s="719">
        <v>44497</v>
      </c>
      <c r="EG1014" s="717">
        <v>44426</v>
      </c>
      <c r="EH1014" s="718">
        <v>44432</v>
      </c>
      <c r="EI1014" s="719">
        <v>44497</v>
      </c>
      <c r="EJ1014" s="717">
        <v>44434</v>
      </c>
      <c r="EK1014" s="718">
        <v>44440</v>
      </c>
      <c r="EL1014" s="719">
        <v>44498</v>
      </c>
    </row>
    <row r="1015" spans="1:142" ht="13.5" thickBot="1" x14ac:dyDescent="0.25">
      <c r="A1015" s="648">
        <v>2022</v>
      </c>
      <c r="B1015" s="656">
        <v>5</v>
      </c>
      <c r="C1015" s="675" t="s">
        <v>61365</v>
      </c>
      <c r="D1015" s="650">
        <v>273</v>
      </c>
      <c r="E1015" s="716">
        <v>44500</v>
      </c>
      <c r="F1015" s="737">
        <v>44506</v>
      </c>
      <c r="G1015" s="738"/>
      <c r="H1015" s="739">
        <v>44441</v>
      </c>
      <c r="I1015" s="740">
        <v>44447</v>
      </c>
      <c r="J1015" s="741">
        <v>44501</v>
      </c>
      <c r="K1015" s="739">
        <v>44448</v>
      </c>
      <c r="L1015" s="740">
        <v>44454</v>
      </c>
      <c r="M1015" s="741">
        <v>44501</v>
      </c>
      <c r="N1015" s="720"/>
      <c r="O1015" s="721"/>
      <c r="P1015" s="722"/>
      <c r="Q1015" s="739">
        <v>44460</v>
      </c>
      <c r="R1015" s="740">
        <v>44466</v>
      </c>
      <c r="S1015" s="741">
        <v>44505</v>
      </c>
      <c r="T1015" s="739">
        <v>44462</v>
      </c>
      <c r="U1015" s="740">
        <v>44468</v>
      </c>
      <c r="V1015" s="741">
        <v>44501</v>
      </c>
      <c r="W1015" s="739">
        <v>44460</v>
      </c>
      <c r="X1015" s="740">
        <v>44466</v>
      </c>
      <c r="Y1015" s="741">
        <v>44504</v>
      </c>
      <c r="Z1015" s="739">
        <v>44465</v>
      </c>
      <c r="AA1015" s="740">
        <v>44471</v>
      </c>
      <c r="AB1015" s="741">
        <v>44504</v>
      </c>
      <c r="AC1015" s="739">
        <v>44458</v>
      </c>
      <c r="AD1015" s="740">
        <v>44464</v>
      </c>
      <c r="AE1015" s="741">
        <v>44504</v>
      </c>
      <c r="AF1015" s="739">
        <v>44460</v>
      </c>
      <c r="AG1015" s="740">
        <v>44466</v>
      </c>
      <c r="AH1015" s="741">
        <v>44501</v>
      </c>
      <c r="AI1015" s="720"/>
      <c r="AJ1015" s="721"/>
      <c r="AK1015" s="722"/>
      <c r="AL1015" s="739">
        <v>44461</v>
      </c>
      <c r="AM1015" s="740">
        <v>44467</v>
      </c>
      <c r="AN1015" s="741">
        <v>44501</v>
      </c>
      <c r="AO1015" s="720"/>
      <c r="AP1015" s="721"/>
      <c r="AQ1015" s="722"/>
      <c r="AR1015" s="739">
        <v>44465</v>
      </c>
      <c r="AS1015" s="740">
        <v>44471</v>
      </c>
      <c r="AT1015" s="741">
        <v>44502</v>
      </c>
      <c r="AU1015" s="720"/>
      <c r="AV1015" s="721"/>
      <c r="AW1015" s="722"/>
      <c r="AX1015" s="739">
        <v>44461</v>
      </c>
      <c r="AY1015" s="740">
        <v>44467</v>
      </c>
      <c r="AZ1015" s="741">
        <v>44501</v>
      </c>
      <c r="BA1015" s="739">
        <v>44475</v>
      </c>
      <c r="BB1015" s="740">
        <v>44481</v>
      </c>
      <c r="BC1015" s="741">
        <v>44501</v>
      </c>
      <c r="BD1015" s="739">
        <v>44476</v>
      </c>
      <c r="BE1015" s="740">
        <v>44482</v>
      </c>
      <c r="BF1015" s="741">
        <v>44504</v>
      </c>
      <c r="BG1015" s="720"/>
      <c r="BH1015" s="721"/>
      <c r="BI1015" s="722"/>
      <c r="BJ1015" s="720"/>
      <c r="BK1015" s="721"/>
      <c r="BL1015" s="722"/>
      <c r="BM1015" s="739">
        <v>44414</v>
      </c>
      <c r="BN1015" s="740">
        <v>44420</v>
      </c>
      <c r="BO1015" s="741">
        <v>44501</v>
      </c>
      <c r="BP1015" s="739">
        <v>44441</v>
      </c>
      <c r="BQ1015" s="740">
        <v>44447</v>
      </c>
      <c r="BR1015" s="741">
        <v>44501</v>
      </c>
      <c r="BS1015" s="739">
        <v>44458</v>
      </c>
      <c r="BT1015" s="740">
        <v>44464</v>
      </c>
      <c r="BU1015" s="741">
        <v>44501</v>
      </c>
      <c r="BV1015" s="739">
        <v>44451</v>
      </c>
      <c r="BW1015" s="740">
        <v>44457</v>
      </c>
      <c r="BX1015" s="741">
        <v>44504</v>
      </c>
      <c r="BY1015" s="720"/>
      <c r="BZ1015" s="721"/>
      <c r="CA1015" s="722"/>
      <c r="CB1015" s="720"/>
      <c r="CC1015" s="721"/>
      <c r="CD1015" s="722"/>
      <c r="CE1015" s="720"/>
      <c r="CF1015" s="721"/>
      <c r="CG1015" s="722"/>
      <c r="CH1015" s="720"/>
      <c r="CI1015" s="721"/>
      <c r="CJ1015" s="722"/>
      <c r="CK1015" s="739">
        <v>44467</v>
      </c>
      <c r="CL1015" s="740">
        <v>44473</v>
      </c>
      <c r="CM1015" s="741">
        <v>44501</v>
      </c>
      <c r="CN1015" s="739">
        <v>44462</v>
      </c>
      <c r="CO1015" s="740">
        <v>44468</v>
      </c>
      <c r="CP1015" s="741">
        <v>44505</v>
      </c>
      <c r="CQ1015" s="720"/>
      <c r="CR1015" s="721"/>
      <c r="CS1015" s="722"/>
      <c r="CT1015" s="739">
        <v>44460</v>
      </c>
      <c r="CU1015" s="740">
        <v>44466</v>
      </c>
      <c r="CV1015" s="741">
        <v>44505</v>
      </c>
      <c r="CW1015" s="739">
        <v>44461</v>
      </c>
      <c r="CX1015" s="740">
        <v>44467</v>
      </c>
      <c r="CY1015" s="741">
        <v>44501</v>
      </c>
      <c r="CZ1015" s="739">
        <v>44455</v>
      </c>
      <c r="DA1015" s="740">
        <v>44461</v>
      </c>
      <c r="DB1015" s="741">
        <v>44501</v>
      </c>
      <c r="DC1015" s="739">
        <v>44458</v>
      </c>
      <c r="DD1015" s="740">
        <v>44464</v>
      </c>
      <c r="DE1015" s="741">
        <v>44504</v>
      </c>
      <c r="DF1015" s="739">
        <v>44458</v>
      </c>
      <c r="DG1015" s="740">
        <v>44464</v>
      </c>
      <c r="DH1015" s="741">
        <v>44501</v>
      </c>
      <c r="DI1015" s="739">
        <v>44462</v>
      </c>
      <c r="DJ1015" s="740">
        <v>44468</v>
      </c>
      <c r="DK1015" s="741">
        <v>44501</v>
      </c>
      <c r="DL1015" s="739">
        <v>44453</v>
      </c>
      <c r="DM1015" s="740">
        <v>44459</v>
      </c>
      <c r="DN1015" s="741">
        <v>44501</v>
      </c>
      <c r="DO1015" s="739">
        <v>44453</v>
      </c>
      <c r="DP1015" s="740">
        <v>44459</v>
      </c>
      <c r="DQ1015" s="741">
        <v>44501</v>
      </c>
      <c r="DR1015" s="739">
        <v>44455</v>
      </c>
      <c r="DS1015" s="740">
        <v>44461</v>
      </c>
      <c r="DT1015" s="741">
        <v>44501</v>
      </c>
      <c r="DU1015" s="739">
        <v>44446</v>
      </c>
      <c r="DV1015" s="740">
        <v>44452</v>
      </c>
      <c r="DW1015" s="741">
        <v>44501</v>
      </c>
      <c r="DX1015" s="717">
        <v>44467</v>
      </c>
      <c r="DY1015" s="718">
        <v>44473</v>
      </c>
      <c r="DZ1015" s="719">
        <v>44505</v>
      </c>
      <c r="EA1015" s="717">
        <v>44462</v>
      </c>
      <c r="EB1015" s="718">
        <v>44466</v>
      </c>
      <c r="EC1015" s="719">
        <v>44501</v>
      </c>
      <c r="ED1015" s="717">
        <v>44439</v>
      </c>
      <c r="EE1015" s="718">
        <v>44445</v>
      </c>
      <c r="EF1015" s="719">
        <v>44504</v>
      </c>
      <c r="EG1015" s="717">
        <v>44433</v>
      </c>
      <c r="EH1015" s="718">
        <v>44439</v>
      </c>
      <c r="EI1015" s="719">
        <v>44504</v>
      </c>
      <c r="EJ1015" s="717">
        <v>44441</v>
      </c>
      <c r="EK1015" s="718">
        <v>44447</v>
      </c>
      <c r="EL1015" s="719">
        <v>44505</v>
      </c>
    </row>
    <row r="1016" spans="1:142" ht="13.5" thickBot="1" x14ac:dyDescent="0.25">
      <c r="A1016" s="648">
        <v>2022</v>
      </c>
      <c r="B1016" s="656">
        <v>6</v>
      </c>
      <c r="C1016" s="675" t="s">
        <v>61365</v>
      </c>
      <c r="D1016" s="650">
        <v>273</v>
      </c>
      <c r="E1016" s="716">
        <v>44507</v>
      </c>
      <c r="F1016" s="737">
        <v>44513</v>
      </c>
      <c r="G1016" s="738"/>
      <c r="H1016" s="739">
        <v>44448</v>
      </c>
      <c r="I1016" s="740">
        <v>44454</v>
      </c>
      <c r="J1016" s="741">
        <v>44508</v>
      </c>
      <c r="K1016" s="739">
        <v>44455</v>
      </c>
      <c r="L1016" s="740">
        <v>44461</v>
      </c>
      <c r="M1016" s="741">
        <v>44508</v>
      </c>
      <c r="N1016" s="720"/>
      <c r="O1016" s="721"/>
      <c r="P1016" s="722"/>
      <c r="Q1016" s="739">
        <v>44467</v>
      </c>
      <c r="R1016" s="740">
        <v>44473</v>
      </c>
      <c r="S1016" s="741">
        <v>44512</v>
      </c>
      <c r="T1016" s="739">
        <v>44469</v>
      </c>
      <c r="U1016" s="740">
        <v>44475</v>
      </c>
      <c r="V1016" s="741">
        <v>44508</v>
      </c>
      <c r="W1016" s="739">
        <v>44467</v>
      </c>
      <c r="X1016" s="740">
        <v>44473</v>
      </c>
      <c r="Y1016" s="741">
        <v>44511</v>
      </c>
      <c r="Z1016" s="739">
        <v>44472</v>
      </c>
      <c r="AA1016" s="740">
        <v>44478</v>
      </c>
      <c r="AB1016" s="741">
        <v>44511</v>
      </c>
      <c r="AC1016" s="739">
        <v>44465</v>
      </c>
      <c r="AD1016" s="740">
        <v>44471</v>
      </c>
      <c r="AE1016" s="741">
        <v>44511</v>
      </c>
      <c r="AF1016" s="739">
        <v>44467</v>
      </c>
      <c r="AG1016" s="740">
        <v>44473</v>
      </c>
      <c r="AH1016" s="741">
        <v>44508</v>
      </c>
      <c r="AI1016" s="720"/>
      <c r="AJ1016" s="721"/>
      <c r="AK1016" s="722"/>
      <c r="AL1016" s="739">
        <v>44468</v>
      </c>
      <c r="AM1016" s="740">
        <v>44474</v>
      </c>
      <c r="AN1016" s="741">
        <v>44508</v>
      </c>
      <c r="AO1016" s="720"/>
      <c r="AP1016" s="721"/>
      <c r="AQ1016" s="722"/>
      <c r="AR1016" s="739">
        <v>44472</v>
      </c>
      <c r="AS1016" s="740">
        <v>44478</v>
      </c>
      <c r="AT1016" s="741">
        <v>44509</v>
      </c>
      <c r="AU1016" s="720"/>
      <c r="AV1016" s="721"/>
      <c r="AW1016" s="722"/>
      <c r="AX1016" s="739">
        <v>44468</v>
      </c>
      <c r="AY1016" s="740">
        <v>44474</v>
      </c>
      <c r="AZ1016" s="741">
        <v>44508</v>
      </c>
      <c r="BA1016" s="739">
        <v>44482</v>
      </c>
      <c r="BB1016" s="740">
        <v>44488</v>
      </c>
      <c r="BC1016" s="741">
        <v>44508</v>
      </c>
      <c r="BD1016" s="739">
        <v>44483</v>
      </c>
      <c r="BE1016" s="740">
        <v>44489</v>
      </c>
      <c r="BF1016" s="741">
        <v>44511</v>
      </c>
      <c r="BG1016" s="720"/>
      <c r="BH1016" s="721"/>
      <c r="BI1016" s="722"/>
      <c r="BJ1016" s="720"/>
      <c r="BK1016" s="721"/>
      <c r="BL1016" s="722"/>
      <c r="BM1016" s="739">
        <v>44421</v>
      </c>
      <c r="BN1016" s="740">
        <v>44427</v>
      </c>
      <c r="BO1016" s="741">
        <v>44508</v>
      </c>
      <c r="BP1016" s="739">
        <v>44448</v>
      </c>
      <c r="BQ1016" s="740">
        <v>44454</v>
      </c>
      <c r="BR1016" s="741">
        <v>44508</v>
      </c>
      <c r="BS1016" s="739">
        <v>44465</v>
      </c>
      <c r="BT1016" s="740">
        <v>44471</v>
      </c>
      <c r="BU1016" s="741">
        <v>44508</v>
      </c>
      <c r="BV1016" s="739">
        <v>44458</v>
      </c>
      <c r="BW1016" s="740">
        <v>44464</v>
      </c>
      <c r="BX1016" s="741">
        <v>44511</v>
      </c>
      <c r="BY1016" s="720"/>
      <c r="BZ1016" s="721"/>
      <c r="CA1016" s="722"/>
      <c r="CB1016" s="720"/>
      <c r="CC1016" s="721"/>
      <c r="CD1016" s="722"/>
      <c r="CE1016" s="720"/>
      <c r="CF1016" s="721"/>
      <c r="CG1016" s="722"/>
      <c r="CH1016" s="720"/>
      <c r="CI1016" s="721"/>
      <c r="CJ1016" s="722"/>
      <c r="CK1016" s="739">
        <v>44474</v>
      </c>
      <c r="CL1016" s="740">
        <v>44480</v>
      </c>
      <c r="CM1016" s="741">
        <v>44508</v>
      </c>
      <c r="CN1016" s="739">
        <v>44469</v>
      </c>
      <c r="CO1016" s="740">
        <v>44475</v>
      </c>
      <c r="CP1016" s="741">
        <v>44512</v>
      </c>
      <c r="CQ1016" s="720"/>
      <c r="CR1016" s="721"/>
      <c r="CS1016" s="722"/>
      <c r="CT1016" s="739">
        <v>44467</v>
      </c>
      <c r="CU1016" s="740">
        <v>44473</v>
      </c>
      <c r="CV1016" s="741">
        <v>44512</v>
      </c>
      <c r="CW1016" s="739">
        <v>44468</v>
      </c>
      <c r="CX1016" s="740">
        <v>44474</v>
      </c>
      <c r="CY1016" s="741">
        <v>44508</v>
      </c>
      <c r="CZ1016" s="739">
        <v>44462</v>
      </c>
      <c r="DA1016" s="740">
        <v>44468</v>
      </c>
      <c r="DB1016" s="741">
        <v>44508</v>
      </c>
      <c r="DC1016" s="739">
        <v>44465</v>
      </c>
      <c r="DD1016" s="740">
        <v>44471</v>
      </c>
      <c r="DE1016" s="741">
        <v>44511</v>
      </c>
      <c r="DF1016" s="739">
        <v>44465</v>
      </c>
      <c r="DG1016" s="740">
        <v>44471</v>
      </c>
      <c r="DH1016" s="741">
        <v>44508</v>
      </c>
      <c r="DI1016" s="739">
        <v>44469</v>
      </c>
      <c r="DJ1016" s="740">
        <v>44475</v>
      </c>
      <c r="DK1016" s="741">
        <v>44508</v>
      </c>
      <c r="DL1016" s="739">
        <v>44460</v>
      </c>
      <c r="DM1016" s="740">
        <v>44466</v>
      </c>
      <c r="DN1016" s="741">
        <v>44508</v>
      </c>
      <c r="DO1016" s="739">
        <v>44460</v>
      </c>
      <c r="DP1016" s="740">
        <v>44466</v>
      </c>
      <c r="DQ1016" s="741">
        <v>44508</v>
      </c>
      <c r="DR1016" s="739">
        <v>44462</v>
      </c>
      <c r="DS1016" s="740">
        <v>44468</v>
      </c>
      <c r="DT1016" s="741">
        <v>44508</v>
      </c>
      <c r="DU1016" s="739">
        <v>44453</v>
      </c>
      <c r="DV1016" s="740">
        <v>44459</v>
      </c>
      <c r="DW1016" s="741">
        <v>44508</v>
      </c>
      <c r="DX1016" s="717">
        <v>44474</v>
      </c>
      <c r="DY1016" s="718">
        <v>44480</v>
      </c>
      <c r="DZ1016" s="719">
        <v>44512</v>
      </c>
      <c r="EA1016" s="717">
        <v>44469</v>
      </c>
      <c r="EB1016" s="718">
        <v>44473</v>
      </c>
      <c r="EC1016" s="719">
        <v>44508</v>
      </c>
      <c r="ED1016" s="717">
        <v>44446</v>
      </c>
      <c r="EE1016" s="718">
        <v>44452</v>
      </c>
      <c r="EF1016" s="719">
        <v>44511</v>
      </c>
      <c r="EG1016" s="717">
        <v>44440</v>
      </c>
      <c r="EH1016" s="718">
        <v>44446</v>
      </c>
      <c r="EI1016" s="719">
        <v>44511</v>
      </c>
      <c r="EJ1016" s="717">
        <v>44448</v>
      </c>
      <c r="EK1016" s="718">
        <v>44454</v>
      </c>
      <c r="EL1016" s="719">
        <v>44512</v>
      </c>
    </row>
    <row r="1017" spans="1:142" ht="13.5" thickBot="1" x14ac:dyDescent="0.25">
      <c r="A1017" s="648">
        <v>2022</v>
      </c>
      <c r="B1017" s="656">
        <v>7</v>
      </c>
      <c r="C1017" s="675" t="s">
        <v>61365</v>
      </c>
      <c r="D1017" s="650">
        <v>273</v>
      </c>
      <c r="E1017" s="716">
        <v>44514</v>
      </c>
      <c r="F1017" s="737">
        <v>44520</v>
      </c>
      <c r="G1017" s="738"/>
      <c r="H1017" s="739">
        <v>44455</v>
      </c>
      <c r="I1017" s="740">
        <v>44461</v>
      </c>
      <c r="J1017" s="741">
        <v>44515</v>
      </c>
      <c r="K1017" s="739">
        <v>44462</v>
      </c>
      <c r="L1017" s="740">
        <v>44468</v>
      </c>
      <c r="M1017" s="741">
        <v>44515</v>
      </c>
      <c r="N1017" s="720"/>
      <c r="O1017" s="721"/>
      <c r="P1017" s="722"/>
      <c r="Q1017" s="739">
        <v>44474</v>
      </c>
      <c r="R1017" s="740">
        <v>44480</v>
      </c>
      <c r="S1017" s="741">
        <v>44519</v>
      </c>
      <c r="T1017" s="739">
        <v>44476</v>
      </c>
      <c r="U1017" s="740">
        <v>44482</v>
      </c>
      <c r="V1017" s="741">
        <v>44515</v>
      </c>
      <c r="W1017" s="739">
        <v>44474</v>
      </c>
      <c r="X1017" s="740">
        <v>44480</v>
      </c>
      <c r="Y1017" s="741">
        <v>44518</v>
      </c>
      <c r="Z1017" s="739">
        <v>44479</v>
      </c>
      <c r="AA1017" s="740">
        <v>44485</v>
      </c>
      <c r="AB1017" s="741">
        <v>44518</v>
      </c>
      <c r="AC1017" s="739">
        <v>44472</v>
      </c>
      <c r="AD1017" s="740">
        <v>44478</v>
      </c>
      <c r="AE1017" s="741">
        <v>44518</v>
      </c>
      <c r="AF1017" s="739">
        <v>44474</v>
      </c>
      <c r="AG1017" s="740">
        <v>44480</v>
      </c>
      <c r="AH1017" s="741">
        <v>44515</v>
      </c>
      <c r="AI1017" s="720"/>
      <c r="AJ1017" s="721"/>
      <c r="AK1017" s="722"/>
      <c r="AL1017" s="739">
        <v>44475</v>
      </c>
      <c r="AM1017" s="740">
        <v>44481</v>
      </c>
      <c r="AN1017" s="741">
        <v>44515</v>
      </c>
      <c r="AO1017" s="720"/>
      <c r="AP1017" s="721"/>
      <c r="AQ1017" s="722"/>
      <c r="AR1017" s="739">
        <v>44479</v>
      </c>
      <c r="AS1017" s="740">
        <v>44485</v>
      </c>
      <c r="AT1017" s="741">
        <v>44516</v>
      </c>
      <c r="AU1017" s="720"/>
      <c r="AV1017" s="721"/>
      <c r="AW1017" s="722"/>
      <c r="AX1017" s="739">
        <v>44475</v>
      </c>
      <c r="AY1017" s="740">
        <v>44481</v>
      </c>
      <c r="AZ1017" s="741">
        <v>44515</v>
      </c>
      <c r="BA1017" s="739">
        <v>44489</v>
      </c>
      <c r="BB1017" s="740">
        <v>44495</v>
      </c>
      <c r="BC1017" s="741">
        <v>44515</v>
      </c>
      <c r="BD1017" s="739">
        <v>44490</v>
      </c>
      <c r="BE1017" s="740">
        <v>44496</v>
      </c>
      <c r="BF1017" s="741">
        <v>44518</v>
      </c>
      <c r="BG1017" s="720"/>
      <c r="BH1017" s="721"/>
      <c r="BI1017" s="722"/>
      <c r="BJ1017" s="720"/>
      <c r="BK1017" s="721"/>
      <c r="BL1017" s="722"/>
      <c r="BM1017" s="739">
        <v>44428</v>
      </c>
      <c r="BN1017" s="740">
        <v>44434</v>
      </c>
      <c r="BO1017" s="741">
        <v>44515</v>
      </c>
      <c r="BP1017" s="739">
        <v>44455</v>
      </c>
      <c r="BQ1017" s="740">
        <v>44461</v>
      </c>
      <c r="BR1017" s="741">
        <v>44515</v>
      </c>
      <c r="BS1017" s="739">
        <v>44472</v>
      </c>
      <c r="BT1017" s="740">
        <v>44478</v>
      </c>
      <c r="BU1017" s="741">
        <v>44515</v>
      </c>
      <c r="BV1017" s="739">
        <v>44465</v>
      </c>
      <c r="BW1017" s="740">
        <v>44471</v>
      </c>
      <c r="BX1017" s="741">
        <v>44518</v>
      </c>
      <c r="BY1017" s="720"/>
      <c r="BZ1017" s="721"/>
      <c r="CA1017" s="722"/>
      <c r="CB1017" s="720"/>
      <c r="CC1017" s="721"/>
      <c r="CD1017" s="722"/>
      <c r="CE1017" s="720"/>
      <c r="CF1017" s="721"/>
      <c r="CG1017" s="722"/>
      <c r="CH1017" s="720"/>
      <c r="CI1017" s="721"/>
      <c r="CJ1017" s="722"/>
      <c r="CK1017" s="739">
        <v>44481</v>
      </c>
      <c r="CL1017" s="740">
        <v>44487</v>
      </c>
      <c r="CM1017" s="741">
        <v>44515</v>
      </c>
      <c r="CN1017" s="739">
        <v>44476</v>
      </c>
      <c r="CO1017" s="740">
        <v>44482</v>
      </c>
      <c r="CP1017" s="741">
        <v>44519</v>
      </c>
      <c r="CQ1017" s="720"/>
      <c r="CR1017" s="721"/>
      <c r="CS1017" s="722"/>
      <c r="CT1017" s="739">
        <v>44474</v>
      </c>
      <c r="CU1017" s="740">
        <v>44480</v>
      </c>
      <c r="CV1017" s="741">
        <v>44519</v>
      </c>
      <c r="CW1017" s="739">
        <v>44475</v>
      </c>
      <c r="CX1017" s="740">
        <v>44481</v>
      </c>
      <c r="CY1017" s="741">
        <v>44515</v>
      </c>
      <c r="CZ1017" s="739">
        <v>44469</v>
      </c>
      <c r="DA1017" s="740">
        <v>44475</v>
      </c>
      <c r="DB1017" s="741">
        <v>44515</v>
      </c>
      <c r="DC1017" s="739">
        <v>44472</v>
      </c>
      <c r="DD1017" s="740">
        <v>44478</v>
      </c>
      <c r="DE1017" s="741">
        <v>44518</v>
      </c>
      <c r="DF1017" s="739">
        <v>44472</v>
      </c>
      <c r="DG1017" s="740">
        <v>44478</v>
      </c>
      <c r="DH1017" s="741">
        <v>44515</v>
      </c>
      <c r="DI1017" s="739">
        <v>44476</v>
      </c>
      <c r="DJ1017" s="740">
        <v>44482</v>
      </c>
      <c r="DK1017" s="741">
        <v>44515</v>
      </c>
      <c r="DL1017" s="739">
        <v>44467</v>
      </c>
      <c r="DM1017" s="740">
        <v>44473</v>
      </c>
      <c r="DN1017" s="741">
        <v>44515</v>
      </c>
      <c r="DO1017" s="739">
        <v>44467</v>
      </c>
      <c r="DP1017" s="740">
        <v>44473</v>
      </c>
      <c r="DQ1017" s="741">
        <v>44515</v>
      </c>
      <c r="DR1017" s="739">
        <v>44469</v>
      </c>
      <c r="DS1017" s="740">
        <v>44475</v>
      </c>
      <c r="DT1017" s="741">
        <v>44515</v>
      </c>
      <c r="DU1017" s="739">
        <v>44460</v>
      </c>
      <c r="DV1017" s="740">
        <v>44466</v>
      </c>
      <c r="DW1017" s="741">
        <v>44515</v>
      </c>
      <c r="DX1017" s="717">
        <v>44481</v>
      </c>
      <c r="DY1017" s="718">
        <v>44487</v>
      </c>
      <c r="DZ1017" s="719">
        <v>44519</v>
      </c>
      <c r="EA1017" s="717">
        <v>44476</v>
      </c>
      <c r="EB1017" s="718">
        <v>44480</v>
      </c>
      <c r="EC1017" s="719">
        <v>44515</v>
      </c>
      <c r="ED1017" s="717">
        <v>44453</v>
      </c>
      <c r="EE1017" s="718">
        <v>44459</v>
      </c>
      <c r="EF1017" s="719">
        <v>44518</v>
      </c>
      <c r="EG1017" s="717">
        <v>44447</v>
      </c>
      <c r="EH1017" s="718">
        <v>44453</v>
      </c>
      <c r="EI1017" s="719">
        <v>44518</v>
      </c>
      <c r="EJ1017" s="717">
        <v>44455</v>
      </c>
      <c r="EK1017" s="718">
        <v>44461</v>
      </c>
      <c r="EL1017" s="719">
        <v>44519</v>
      </c>
    </row>
    <row r="1018" spans="1:142" ht="13.5" thickBot="1" x14ac:dyDescent="0.25">
      <c r="A1018" s="648">
        <v>2022</v>
      </c>
      <c r="B1018" s="656">
        <v>8</v>
      </c>
      <c r="C1018" s="675" t="s">
        <v>61365</v>
      </c>
      <c r="D1018" s="650">
        <v>273</v>
      </c>
      <c r="E1018" s="716">
        <v>44521</v>
      </c>
      <c r="F1018" s="737">
        <v>44527</v>
      </c>
      <c r="G1018" s="738"/>
      <c r="H1018" s="739">
        <v>44462</v>
      </c>
      <c r="I1018" s="740">
        <v>44468</v>
      </c>
      <c r="J1018" s="741">
        <v>44522</v>
      </c>
      <c r="K1018" s="739">
        <v>44469</v>
      </c>
      <c r="L1018" s="740">
        <v>44475</v>
      </c>
      <c r="M1018" s="741">
        <v>44522</v>
      </c>
      <c r="N1018" s="720"/>
      <c r="O1018" s="721"/>
      <c r="P1018" s="722"/>
      <c r="Q1018" s="739">
        <v>44481</v>
      </c>
      <c r="R1018" s="740">
        <v>44487</v>
      </c>
      <c r="S1018" s="741">
        <v>44526</v>
      </c>
      <c r="T1018" s="739">
        <v>44483</v>
      </c>
      <c r="U1018" s="740">
        <v>44489</v>
      </c>
      <c r="V1018" s="741">
        <v>44522</v>
      </c>
      <c r="W1018" s="739">
        <v>44481</v>
      </c>
      <c r="X1018" s="740">
        <v>44487</v>
      </c>
      <c r="Y1018" s="741">
        <v>44525</v>
      </c>
      <c r="Z1018" s="739">
        <v>44486</v>
      </c>
      <c r="AA1018" s="740">
        <v>44492</v>
      </c>
      <c r="AB1018" s="741">
        <v>44525</v>
      </c>
      <c r="AC1018" s="739">
        <v>44479</v>
      </c>
      <c r="AD1018" s="740">
        <v>44485</v>
      </c>
      <c r="AE1018" s="741">
        <v>44525</v>
      </c>
      <c r="AF1018" s="739">
        <v>44481</v>
      </c>
      <c r="AG1018" s="740">
        <v>44487</v>
      </c>
      <c r="AH1018" s="741">
        <v>44522</v>
      </c>
      <c r="AI1018" s="720"/>
      <c r="AJ1018" s="721"/>
      <c r="AK1018" s="722"/>
      <c r="AL1018" s="739">
        <v>44482</v>
      </c>
      <c r="AM1018" s="740">
        <v>44488</v>
      </c>
      <c r="AN1018" s="741">
        <v>44522</v>
      </c>
      <c r="AO1018" s="720"/>
      <c r="AP1018" s="721"/>
      <c r="AQ1018" s="722"/>
      <c r="AR1018" s="739">
        <v>44486</v>
      </c>
      <c r="AS1018" s="740">
        <v>44492</v>
      </c>
      <c r="AT1018" s="741">
        <v>44523</v>
      </c>
      <c r="AU1018" s="720"/>
      <c r="AV1018" s="721"/>
      <c r="AW1018" s="722"/>
      <c r="AX1018" s="739">
        <v>44482</v>
      </c>
      <c r="AY1018" s="740">
        <v>44488</v>
      </c>
      <c r="AZ1018" s="741">
        <v>44522</v>
      </c>
      <c r="BA1018" s="739">
        <v>44496</v>
      </c>
      <c r="BB1018" s="740">
        <v>44502</v>
      </c>
      <c r="BC1018" s="741">
        <v>44522</v>
      </c>
      <c r="BD1018" s="739">
        <v>44497</v>
      </c>
      <c r="BE1018" s="740">
        <v>44503</v>
      </c>
      <c r="BF1018" s="741">
        <v>44525</v>
      </c>
      <c r="BG1018" s="720"/>
      <c r="BH1018" s="721"/>
      <c r="BI1018" s="722"/>
      <c r="BJ1018" s="720"/>
      <c r="BK1018" s="721"/>
      <c r="BL1018" s="722"/>
      <c r="BM1018" s="739">
        <v>44435</v>
      </c>
      <c r="BN1018" s="740">
        <v>44441</v>
      </c>
      <c r="BO1018" s="741">
        <v>44522</v>
      </c>
      <c r="BP1018" s="739">
        <v>44462</v>
      </c>
      <c r="BQ1018" s="740">
        <v>44468</v>
      </c>
      <c r="BR1018" s="741">
        <v>44522</v>
      </c>
      <c r="BS1018" s="739">
        <v>44479</v>
      </c>
      <c r="BT1018" s="740">
        <v>44485</v>
      </c>
      <c r="BU1018" s="741">
        <v>44522</v>
      </c>
      <c r="BV1018" s="739">
        <v>44472</v>
      </c>
      <c r="BW1018" s="740">
        <v>44478</v>
      </c>
      <c r="BX1018" s="741">
        <v>44525</v>
      </c>
      <c r="BY1018" s="720"/>
      <c r="BZ1018" s="721"/>
      <c r="CA1018" s="722"/>
      <c r="CB1018" s="720"/>
      <c r="CC1018" s="721"/>
      <c r="CD1018" s="722"/>
      <c r="CE1018" s="720"/>
      <c r="CF1018" s="721"/>
      <c r="CG1018" s="722"/>
      <c r="CH1018" s="720"/>
      <c r="CI1018" s="721"/>
      <c r="CJ1018" s="722"/>
      <c r="CK1018" s="739">
        <v>44488</v>
      </c>
      <c r="CL1018" s="740">
        <v>44494</v>
      </c>
      <c r="CM1018" s="741">
        <v>44522</v>
      </c>
      <c r="CN1018" s="739">
        <v>44483</v>
      </c>
      <c r="CO1018" s="740">
        <v>44489</v>
      </c>
      <c r="CP1018" s="741">
        <v>44526</v>
      </c>
      <c r="CQ1018" s="720"/>
      <c r="CR1018" s="721"/>
      <c r="CS1018" s="722"/>
      <c r="CT1018" s="739">
        <v>44481</v>
      </c>
      <c r="CU1018" s="740">
        <v>44487</v>
      </c>
      <c r="CV1018" s="741">
        <v>44526</v>
      </c>
      <c r="CW1018" s="739">
        <v>44482</v>
      </c>
      <c r="CX1018" s="740">
        <v>44488</v>
      </c>
      <c r="CY1018" s="741">
        <v>44522</v>
      </c>
      <c r="CZ1018" s="739">
        <v>44476</v>
      </c>
      <c r="DA1018" s="740">
        <v>44482</v>
      </c>
      <c r="DB1018" s="741">
        <v>44522</v>
      </c>
      <c r="DC1018" s="739">
        <v>44479</v>
      </c>
      <c r="DD1018" s="740">
        <v>44485</v>
      </c>
      <c r="DE1018" s="741">
        <v>44525</v>
      </c>
      <c r="DF1018" s="739">
        <v>44479</v>
      </c>
      <c r="DG1018" s="740">
        <v>44485</v>
      </c>
      <c r="DH1018" s="741">
        <v>44522</v>
      </c>
      <c r="DI1018" s="739">
        <v>44483</v>
      </c>
      <c r="DJ1018" s="740">
        <v>44489</v>
      </c>
      <c r="DK1018" s="741">
        <v>44522</v>
      </c>
      <c r="DL1018" s="739">
        <v>44474</v>
      </c>
      <c r="DM1018" s="740">
        <v>44480</v>
      </c>
      <c r="DN1018" s="741">
        <v>44522</v>
      </c>
      <c r="DO1018" s="739">
        <v>44474</v>
      </c>
      <c r="DP1018" s="740">
        <v>44480</v>
      </c>
      <c r="DQ1018" s="741">
        <v>44522</v>
      </c>
      <c r="DR1018" s="739">
        <v>44476</v>
      </c>
      <c r="DS1018" s="740">
        <v>44482</v>
      </c>
      <c r="DT1018" s="741">
        <v>44522</v>
      </c>
      <c r="DU1018" s="739">
        <v>44467</v>
      </c>
      <c r="DV1018" s="740">
        <v>44473</v>
      </c>
      <c r="DW1018" s="741">
        <v>44522</v>
      </c>
      <c r="DX1018" s="717">
        <v>44488</v>
      </c>
      <c r="DY1018" s="718">
        <v>44494</v>
      </c>
      <c r="DZ1018" s="719">
        <v>44526</v>
      </c>
      <c r="EA1018" s="717">
        <v>44483</v>
      </c>
      <c r="EB1018" s="718">
        <v>44487</v>
      </c>
      <c r="EC1018" s="719">
        <v>44522</v>
      </c>
      <c r="ED1018" s="717">
        <v>44460</v>
      </c>
      <c r="EE1018" s="718">
        <v>44466</v>
      </c>
      <c r="EF1018" s="719">
        <v>44525</v>
      </c>
      <c r="EG1018" s="717">
        <v>44454</v>
      </c>
      <c r="EH1018" s="718">
        <v>44460</v>
      </c>
      <c r="EI1018" s="719">
        <v>44525</v>
      </c>
      <c r="EJ1018" s="717">
        <v>44462</v>
      </c>
      <c r="EK1018" s="718">
        <v>44468</v>
      </c>
      <c r="EL1018" s="719">
        <v>44526</v>
      </c>
    </row>
    <row r="1019" spans="1:142" ht="13.5" thickBot="1" x14ac:dyDescent="0.25">
      <c r="A1019" s="648">
        <v>2022</v>
      </c>
      <c r="B1019" s="656">
        <v>9</v>
      </c>
      <c r="C1019" s="675" t="s">
        <v>61365</v>
      </c>
      <c r="D1019" s="650">
        <v>273</v>
      </c>
      <c r="E1019" s="716">
        <v>44528</v>
      </c>
      <c r="F1019" s="737">
        <v>44534</v>
      </c>
      <c r="G1019" s="738"/>
      <c r="H1019" s="739">
        <v>44469</v>
      </c>
      <c r="I1019" s="740">
        <v>44475</v>
      </c>
      <c r="J1019" s="741">
        <v>44529</v>
      </c>
      <c r="K1019" s="739">
        <v>44476</v>
      </c>
      <c r="L1019" s="740">
        <v>44482</v>
      </c>
      <c r="M1019" s="741">
        <v>44529</v>
      </c>
      <c r="N1019" s="720"/>
      <c r="O1019" s="721"/>
      <c r="P1019" s="722"/>
      <c r="Q1019" s="739">
        <v>44488</v>
      </c>
      <c r="R1019" s="740">
        <v>44494</v>
      </c>
      <c r="S1019" s="741">
        <v>44533</v>
      </c>
      <c r="T1019" s="739">
        <v>44490</v>
      </c>
      <c r="U1019" s="740">
        <v>44496</v>
      </c>
      <c r="V1019" s="741">
        <v>44529</v>
      </c>
      <c r="W1019" s="739">
        <v>44488</v>
      </c>
      <c r="X1019" s="740">
        <v>44494</v>
      </c>
      <c r="Y1019" s="741">
        <v>44532</v>
      </c>
      <c r="Z1019" s="739">
        <v>44493</v>
      </c>
      <c r="AA1019" s="740">
        <v>44499</v>
      </c>
      <c r="AB1019" s="741">
        <v>44532</v>
      </c>
      <c r="AC1019" s="739">
        <v>44486</v>
      </c>
      <c r="AD1019" s="740">
        <v>44492</v>
      </c>
      <c r="AE1019" s="741">
        <v>44532</v>
      </c>
      <c r="AF1019" s="739">
        <v>44488</v>
      </c>
      <c r="AG1019" s="740">
        <v>44494</v>
      </c>
      <c r="AH1019" s="741">
        <v>44529</v>
      </c>
      <c r="AI1019" s="720"/>
      <c r="AJ1019" s="721"/>
      <c r="AK1019" s="722"/>
      <c r="AL1019" s="739">
        <v>44489</v>
      </c>
      <c r="AM1019" s="740">
        <v>44495</v>
      </c>
      <c r="AN1019" s="741">
        <v>44529</v>
      </c>
      <c r="AO1019" s="720"/>
      <c r="AP1019" s="721"/>
      <c r="AQ1019" s="722"/>
      <c r="AR1019" s="739">
        <v>44493</v>
      </c>
      <c r="AS1019" s="740">
        <v>44499</v>
      </c>
      <c r="AT1019" s="741">
        <v>44530</v>
      </c>
      <c r="AU1019" s="720"/>
      <c r="AV1019" s="721"/>
      <c r="AW1019" s="722"/>
      <c r="AX1019" s="739">
        <v>44489</v>
      </c>
      <c r="AY1019" s="740">
        <v>44495</v>
      </c>
      <c r="AZ1019" s="741">
        <v>44529</v>
      </c>
      <c r="BA1019" s="739">
        <v>44503</v>
      </c>
      <c r="BB1019" s="740">
        <v>44509</v>
      </c>
      <c r="BC1019" s="741">
        <v>44529</v>
      </c>
      <c r="BD1019" s="739">
        <v>44504</v>
      </c>
      <c r="BE1019" s="740">
        <v>44510</v>
      </c>
      <c r="BF1019" s="741">
        <v>44532</v>
      </c>
      <c r="BG1019" s="720"/>
      <c r="BH1019" s="721"/>
      <c r="BI1019" s="722"/>
      <c r="BJ1019" s="720"/>
      <c r="BK1019" s="721"/>
      <c r="BL1019" s="722"/>
      <c r="BM1019" s="739">
        <v>44442</v>
      </c>
      <c r="BN1019" s="740">
        <v>44448</v>
      </c>
      <c r="BO1019" s="741">
        <v>44529</v>
      </c>
      <c r="BP1019" s="739">
        <v>44469</v>
      </c>
      <c r="BQ1019" s="740">
        <v>44475</v>
      </c>
      <c r="BR1019" s="741">
        <v>44529</v>
      </c>
      <c r="BS1019" s="739">
        <v>44486</v>
      </c>
      <c r="BT1019" s="740">
        <v>44492</v>
      </c>
      <c r="BU1019" s="741">
        <v>44529</v>
      </c>
      <c r="BV1019" s="739">
        <v>44479</v>
      </c>
      <c r="BW1019" s="740">
        <v>44485</v>
      </c>
      <c r="BX1019" s="741">
        <v>44532</v>
      </c>
      <c r="BY1019" s="720"/>
      <c r="BZ1019" s="721"/>
      <c r="CA1019" s="722"/>
      <c r="CB1019" s="720"/>
      <c r="CC1019" s="721"/>
      <c r="CD1019" s="722"/>
      <c r="CE1019" s="720"/>
      <c r="CF1019" s="721"/>
      <c r="CG1019" s="722"/>
      <c r="CH1019" s="720"/>
      <c r="CI1019" s="721"/>
      <c r="CJ1019" s="722"/>
      <c r="CK1019" s="739">
        <v>44495</v>
      </c>
      <c r="CL1019" s="740">
        <v>44501</v>
      </c>
      <c r="CM1019" s="741">
        <v>44529</v>
      </c>
      <c r="CN1019" s="739">
        <v>44490</v>
      </c>
      <c r="CO1019" s="740">
        <v>44496</v>
      </c>
      <c r="CP1019" s="741">
        <v>44533</v>
      </c>
      <c r="CQ1019" s="720"/>
      <c r="CR1019" s="721"/>
      <c r="CS1019" s="722"/>
      <c r="CT1019" s="739">
        <v>44488</v>
      </c>
      <c r="CU1019" s="740">
        <v>44494</v>
      </c>
      <c r="CV1019" s="741">
        <v>44533</v>
      </c>
      <c r="CW1019" s="739">
        <v>44489</v>
      </c>
      <c r="CX1019" s="740">
        <v>44495</v>
      </c>
      <c r="CY1019" s="741">
        <v>44529</v>
      </c>
      <c r="CZ1019" s="739">
        <v>44483</v>
      </c>
      <c r="DA1019" s="740">
        <v>44489</v>
      </c>
      <c r="DB1019" s="741">
        <v>44529</v>
      </c>
      <c r="DC1019" s="739">
        <v>44486</v>
      </c>
      <c r="DD1019" s="740">
        <v>44492</v>
      </c>
      <c r="DE1019" s="741">
        <v>44532</v>
      </c>
      <c r="DF1019" s="739">
        <v>44486</v>
      </c>
      <c r="DG1019" s="740">
        <v>44492</v>
      </c>
      <c r="DH1019" s="741">
        <v>44529</v>
      </c>
      <c r="DI1019" s="739">
        <v>44490</v>
      </c>
      <c r="DJ1019" s="740">
        <v>44496</v>
      </c>
      <c r="DK1019" s="741">
        <v>44529</v>
      </c>
      <c r="DL1019" s="739">
        <v>44481</v>
      </c>
      <c r="DM1019" s="740">
        <v>44487</v>
      </c>
      <c r="DN1019" s="741">
        <v>44529</v>
      </c>
      <c r="DO1019" s="739">
        <v>44481</v>
      </c>
      <c r="DP1019" s="740">
        <v>44487</v>
      </c>
      <c r="DQ1019" s="741">
        <v>44529</v>
      </c>
      <c r="DR1019" s="739">
        <v>44483</v>
      </c>
      <c r="DS1019" s="740">
        <v>44489</v>
      </c>
      <c r="DT1019" s="741">
        <v>44529</v>
      </c>
      <c r="DU1019" s="739">
        <v>44474</v>
      </c>
      <c r="DV1019" s="740">
        <v>44480</v>
      </c>
      <c r="DW1019" s="741">
        <v>44529</v>
      </c>
      <c r="DX1019" s="717">
        <v>44495</v>
      </c>
      <c r="DY1019" s="718">
        <v>44501</v>
      </c>
      <c r="DZ1019" s="719">
        <v>44533</v>
      </c>
      <c r="EA1019" s="717">
        <v>44490</v>
      </c>
      <c r="EB1019" s="718">
        <v>44494</v>
      </c>
      <c r="EC1019" s="719">
        <v>44529</v>
      </c>
      <c r="ED1019" s="717">
        <v>44467</v>
      </c>
      <c r="EE1019" s="718">
        <v>44473</v>
      </c>
      <c r="EF1019" s="719">
        <v>44532</v>
      </c>
      <c r="EG1019" s="717">
        <v>44461</v>
      </c>
      <c r="EH1019" s="718">
        <v>44467</v>
      </c>
      <c r="EI1019" s="719">
        <v>44532</v>
      </c>
      <c r="EJ1019" s="717">
        <v>44469</v>
      </c>
      <c r="EK1019" s="718">
        <v>44475</v>
      </c>
      <c r="EL1019" s="719">
        <v>44533</v>
      </c>
    </row>
    <row r="1020" spans="1:142" ht="13.5" thickBot="1" x14ac:dyDescent="0.25">
      <c r="A1020" s="648">
        <v>2022</v>
      </c>
      <c r="B1020" s="656">
        <v>10</v>
      </c>
      <c r="C1020" s="675" t="s">
        <v>61365</v>
      </c>
      <c r="D1020" s="650">
        <v>273</v>
      </c>
      <c r="E1020" s="716">
        <v>44535</v>
      </c>
      <c r="F1020" s="737">
        <v>44541</v>
      </c>
      <c r="G1020" s="738"/>
      <c r="H1020" s="739">
        <v>44476</v>
      </c>
      <c r="I1020" s="740">
        <v>44482</v>
      </c>
      <c r="J1020" s="741">
        <v>44536</v>
      </c>
      <c r="K1020" s="739">
        <v>44483</v>
      </c>
      <c r="L1020" s="740">
        <v>44489</v>
      </c>
      <c r="M1020" s="741">
        <v>44536</v>
      </c>
      <c r="N1020" s="720"/>
      <c r="O1020" s="721"/>
      <c r="P1020" s="722"/>
      <c r="Q1020" s="739">
        <v>44495</v>
      </c>
      <c r="R1020" s="740">
        <v>44501</v>
      </c>
      <c r="S1020" s="741">
        <v>44540</v>
      </c>
      <c r="T1020" s="739">
        <v>44497</v>
      </c>
      <c r="U1020" s="740">
        <v>44503</v>
      </c>
      <c r="V1020" s="741">
        <v>44536</v>
      </c>
      <c r="W1020" s="739">
        <v>44495</v>
      </c>
      <c r="X1020" s="740">
        <v>44501</v>
      </c>
      <c r="Y1020" s="741">
        <v>44539</v>
      </c>
      <c r="Z1020" s="739">
        <v>44500</v>
      </c>
      <c r="AA1020" s="740">
        <v>44506</v>
      </c>
      <c r="AB1020" s="741">
        <v>44539</v>
      </c>
      <c r="AC1020" s="739">
        <v>44493</v>
      </c>
      <c r="AD1020" s="740">
        <v>44499</v>
      </c>
      <c r="AE1020" s="741">
        <v>44539</v>
      </c>
      <c r="AF1020" s="739">
        <v>44495</v>
      </c>
      <c r="AG1020" s="740">
        <v>44501</v>
      </c>
      <c r="AH1020" s="741">
        <v>44536</v>
      </c>
      <c r="AI1020" s="720"/>
      <c r="AJ1020" s="721"/>
      <c r="AK1020" s="722"/>
      <c r="AL1020" s="739">
        <v>44496</v>
      </c>
      <c r="AM1020" s="740">
        <v>44502</v>
      </c>
      <c r="AN1020" s="741">
        <v>44536</v>
      </c>
      <c r="AO1020" s="720"/>
      <c r="AP1020" s="721"/>
      <c r="AQ1020" s="722"/>
      <c r="AR1020" s="739">
        <v>44500</v>
      </c>
      <c r="AS1020" s="740">
        <v>44506</v>
      </c>
      <c r="AT1020" s="741">
        <v>44537</v>
      </c>
      <c r="AU1020" s="720"/>
      <c r="AV1020" s="721"/>
      <c r="AW1020" s="722"/>
      <c r="AX1020" s="739">
        <v>44496</v>
      </c>
      <c r="AY1020" s="740">
        <v>44502</v>
      </c>
      <c r="AZ1020" s="741">
        <v>44536</v>
      </c>
      <c r="BA1020" s="739">
        <v>44510</v>
      </c>
      <c r="BB1020" s="740">
        <v>44516</v>
      </c>
      <c r="BC1020" s="741">
        <v>44536</v>
      </c>
      <c r="BD1020" s="739">
        <v>44511</v>
      </c>
      <c r="BE1020" s="740">
        <v>44517</v>
      </c>
      <c r="BF1020" s="741">
        <v>44539</v>
      </c>
      <c r="BG1020" s="720"/>
      <c r="BH1020" s="721"/>
      <c r="BI1020" s="722"/>
      <c r="BJ1020" s="720"/>
      <c r="BK1020" s="721"/>
      <c r="BL1020" s="722"/>
      <c r="BM1020" s="739">
        <v>44449</v>
      </c>
      <c r="BN1020" s="740">
        <v>44455</v>
      </c>
      <c r="BO1020" s="741">
        <v>44536</v>
      </c>
      <c r="BP1020" s="739">
        <v>44476</v>
      </c>
      <c r="BQ1020" s="740">
        <v>44482</v>
      </c>
      <c r="BR1020" s="741">
        <v>44536</v>
      </c>
      <c r="BS1020" s="739">
        <v>44493</v>
      </c>
      <c r="BT1020" s="740">
        <v>44499</v>
      </c>
      <c r="BU1020" s="741">
        <v>44536</v>
      </c>
      <c r="BV1020" s="739">
        <v>44486</v>
      </c>
      <c r="BW1020" s="740">
        <v>44492</v>
      </c>
      <c r="BX1020" s="741">
        <v>44539</v>
      </c>
      <c r="BY1020" s="720"/>
      <c r="BZ1020" s="721"/>
      <c r="CA1020" s="722"/>
      <c r="CB1020" s="720"/>
      <c r="CC1020" s="721"/>
      <c r="CD1020" s="722"/>
      <c r="CE1020" s="720"/>
      <c r="CF1020" s="721"/>
      <c r="CG1020" s="722"/>
      <c r="CH1020" s="720"/>
      <c r="CI1020" s="721"/>
      <c r="CJ1020" s="722"/>
      <c r="CK1020" s="739">
        <v>44502</v>
      </c>
      <c r="CL1020" s="740">
        <v>44508</v>
      </c>
      <c r="CM1020" s="741">
        <v>44536</v>
      </c>
      <c r="CN1020" s="739">
        <v>44497</v>
      </c>
      <c r="CO1020" s="740">
        <v>44503</v>
      </c>
      <c r="CP1020" s="741">
        <v>44540</v>
      </c>
      <c r="CQ1020" s="720"/>
      <c r="CR1020" s="721"/>
      <c r="CS1020" s="722"/>
      <c r="CT1020" s="739">
        <v>44495</v>
      </c>
      <c r="CU1020" s="740">
        <v>44501</v>
      </c>
      <c r="CV1020" s="741">
        <v>44540</v>
      </c>
      <c r="CW1020" s="739">
        <v>44496</v>
      </c>
      <c r="CX1020" s="740">
        <v>44502</v>
      </c>
      <c r="CY1020" s="741">
        <v>44536</v>
      </c>
      <c r="CZ1020" s="739">
        <v>44490</v>
      </c>
      <c r="DA1020" s="740">
        <v>44496</v>
      </c>
      <c r="DB1020" s="741">
        <v>44536</v>
      </c>
      <c r="DC1020" s="739">
        <v>44493</v>
      </c>
      <c r="DD1020" s="740">
        <v>44499</v>
      </c>
      <c r="DE1020" s="741">
        <v>44539</v>
      </c>
      <c r="DF1020" s="739">
        <v>44493</v>
      </c>
      <c r="DG1020" s="740">
        <v>44499</v>
      </c>
      <c r="DH1020" s="741">
        <v>44536</v>
      </c>
      <c r="DI1020" s="739">
        <v>44497</v>
      </c>
      <c r="DJ1020" s="740">
        <v>44503</v>
      </c>
      <c r="DK1020" s="741">
        <v>44536</v>
      </c>
      <c r="DL1020" s="739">
        <v>44488</v>
      </c>
      <c r="DM1020" s="740">
        <v>44494</v>
      </c>
      <c r="DN1020" s="741">
        <v>44536</v>
      </c>
      <c r="DO1020" s="739">
        <v>44488</v>
      </c>
      <c r="DP1020" s="740">
        <v>44494</v>
      </c>
      <c r="DQ1020" s="741">
        <v>44536</v>
      </c>
      <c r="DR1020" s="739">
        <v>44490</v>
      </c>
      <c r="DS1020" s="740">
        <v>44496</v>
      </c>
      <c r="DT1020" s="741">
        <v>44536</v>
      </c>
      <c r="DU1020" s="739">
        <v>44481</v>
      </c>
      <c r="DV1020" s="740">
        <v>44487</v>
      </c>
      <c r="DW1020" s="741">
        <v>44536</v>
      </c>
      <c r="DX1020" s="717">
        <v>44502</v>
      </c>
      <c r="DY1020" s="718">
        <v>44508</v>
      </c>
      <c r="DZ1020" s="719">
        <v>44540</v>
      </c>
      <c r="EA1020" s="717">
        <v>44497</v>
      </c>
      <c r="EB1020" s="718">
        <v>44501</v>
      </c>
      <c r="EC1020" s="719">
        <v>44536</v>
      </c>
      <c r="ED1020" s="717">
        <v>44474</v>
      </c>
      <c r="EE1020" s="718">
        <v>44480</v>
      </c>
      <c r="EF1020" s="719">
        <v>44539</v>
      </c>
      <c r="EG1020" s="717">
        <v>44468</v>
      </c>
      <c r="EH1020" s="718">
        <v>44474</v>
      </c>
      <c r="EI1020" s="719">
        <v>44539</v>
      </c>
      <c r="EJ1020" s="717">
        <v>44476</v>
      </c>
      <c r="EK1020" s="718">
        <v>44482</v>
      </c>
      <c r="EL1020" s="719">
        <v>44540</v>
      </c>
    </row>
    <row r="1021" spans="1:142" ht="13.5" thickBot="1" x14ac:dyDescent="0.25">
      <c r="A1021" s="648">
        <v>2022</v>
      </c>
      <c r="B1021" s="656">
        <v>11</v>
      </c>
      <c r="C1021" s="675" t="s">
        <v>61365</v>
      </c>
      <c r="D1021" s="650">
        <v>273</v>
      </c>
      <c r="E1021" s="716">
        <v>44542</v>
      </c>
      <c r="F1021" s="737">
        <v>44548</v>
      </c>
      <c r="G1021" s="738"/>
      <c r="H1021" s="739">
        <v>44483</v>
      </c>
      <c r="I1021" s="740">
        <v>44489</v>
      </c>
      <c r="J1021" s="741">
        <v>44543</v>
      </c>
      <c r="K1021" s="739">
        <v>44490</v>
      </c>
      <c r="L1021" s="740">
        <v>44496</v>
      </c>
      <c r="M1021" s="741">
        <v>44543</v>
      </c>
      <c r="N1021" s="720"/>
      <c r="O1021" s="721"/>
      <c r="P1021" s="722"/>
      <c r="Q1021" s="739">
        <v>44502</v>
      </c>
      <c r="R1021" s="740">
        <v>44508</v>
      </c>
      <c r="S1021" s="741">
        <v>44547</v>
      </c>
      <c r="T1021" s="739">
        <v>44504</v>
      </c>
      <c r="U1021" s="740">
        <v>44510</v>
      </c>
      <c r="V1021" s="741">
        <v>44543</v>
      </c>
      <c r="W1021" s="739">
        <v>44502</v>
      </c>
      <c r="X1021" s="740">
        <v>44508</v>
      </c>
      <c r="Y1021" s="741">
        <v>44546</v>
      </c>
      <c r="Z1021" s="739">
        <v>44507</v>
      </c>
      <c r="AA1021" s="740">
        <v>44513</v>
      </c>
      <c r="AB1021" s="741">
        <v>44546</v>
      </c>
      <c r="AC1021" s="739">
        <v>44500</v>
      </c>
      <c r="AD1021" s="740">
        <v>44506</v>
      </c>
      <c r="AE1021" s="741">
        <v>44546</v>
      </c>
      <c r="AF1021" s="739">
        <v>44502</v>
      </c>
      <c r="AG1021" s="740">
        <v>44508</v>
      </c>
      <c r="AH1021" s="741">
        <v>44543</v>
      </c>
      <c r="AI1021" s="720"/>
      <c r="AJ1021" s="721"/>
      <c r="AK1021" s="722"/>
      <c r="AL1021" s="739">
        <v>44503</v>
      </c>
      <c r="AM1021" s="740">
        <v>44509</v>
      </c>
      <c r="AN1021" s="741">
        <v>44543</v>
      </c>
      <c r="AO1021" s="720"/>
      <c r="AP1021" s="721"/>
      <c r="AQ1021" s="722"/>
      <c r="AR1021" s="739">
        <v>44507</v>
      </c>
      <c r="AS1021" s="740">
        <v>44513</v>
      </c>
      <c r="AT1021" s="741">
        <v>44544</v>
      </c>
      <c r="AU1021" s="720"/>
      <c r="AV1021" s="721"/>
      <c r="AW1021" s="722"/>
      <c r="AX1021" s="739">
        <v>44503</v>
      </c>
      <c r="AY1021" s="740">
        <v>44509</v>
      </c>
      <c r="AZ1021" s="741">
        <v>44543</v>
      </c>
      <c r="BA1021" s="739">
        <v>44517</v>
      </c>
      <c r="BB1021" s="740">
        <v>44523</v>
      </c>
      <c r="BC1021" s="741">
        <v>44543</v>
      </c>
      <c r="BD1021" s="739">
        <v>44518</v>
      </c>
      <c r="BE1021" s="740">
        <v>44524</v>
      </c>
      <c r="BF1021" s="741">
        <v>44546</v>
      </c>
      <c r="BG1021" s="720"/>
      <c r="BH1021" s="721"/>
      <c r="BI1021" s="722"/>
      <c r="BJ1021" s="720"/>
      <c r="BK1021" s="721"/>
      <c r="BL1021" s="722"/>
      <c r="BM1021" s="739">
        <v>44456</v>
      </c>
      <c r="BN1021" s="740">
        <v>44462</v>
      </c>
      <c r="BO1021" s="741">
        <v>44543</v>
      </c>
      <c r="BP1021" s="739">
        <v>44483</v>
      </c>
      <c r="BQ1021" s="740">
        <v>44489</v>
      </c>
      <c r="BR1021" s="741">
        <v>44543</v>
      </c>
      <c r="BS1021" s="739">
        <v>44500</v>
      </c>
      <c r="BT1021" s="740">
        <v>44506</v>
      </c>
      <c r="BU1021" s="741">
        <v>44543</v>
      </c>
      <c r="BV1021" s="739">
        <v>44493</v>
      </c>
      <c r="BW1021" s="740">
        <v>44499</v>
      </c>
      <c r="BX1021" s="741">
        <v>44546</v>
      </c>
      <c r="BY1021" s="720"/>
      <c r="BZ1021" s="721"/>
      <c r="CA1021" s="722"/>
      <c r="CB1021" s="720"/>
      <c r="CC1021" s="721"/>
      <c r="CD1021" s="722"/>
      <c r="CE1021" s="720"/>
      <c r="CF1021" s="721"/>
      <c r="CG1021" s="722"/>
      <c r="CH1021" s="720"/>
      <c r="CI1021" s="721"/>
      <c r="CJ1021" s="722"/>
      <c r="CK1021" s="739">
        <v>44509</v>
      </c>
      <c r="CL1021" s="740">
        <v>44515</v>
      </c>
      <c r="CM1021" s="741">
        <v>44543</v>
      </c>
      <c r="CN1021" s="739">
        <v>44504</v>
      </c>
      <c r="CO1021" s="740">
        <v>44510</v>
      </c>
      <c r="CP1021" s="741">
        <v>44547</v>
      </c>
      <c r="CQ1021" s="720"/>
      <c r="CR1021" s="721"/>
      <c r="CS1021" s="722"/>
      <c r="CT1021" s="739">
        <v>44502</v>
      </c>
      <c r="CU1021" s="740">
        <v>44508</v>
      </c>
      <c r="CV1021" s="741">
        <v>44547</v>
      </c>
      <c r="CW1021" s="739">
        <v>44503</v>
      </c>
      <c r="CX1021" s="740">
        <v>44509</v>
      </c>
      <c r="CY1021" s="741">
        <v>44543</v>
      </c>
      <c r="CZ1021" s="739">
        <v>44497</v>
      </c>
      <c r="DA1021" s="740">
        <v>44503</v>
      </c>
      <c r="DB1021" s="741">
        <v>44543</v>
      </c>
      <c r="DC1021" s="739">
        <v>44500</v>
      </c>
      <c r="DD1021" s="740">
        <v>44506</v>
      </c>
      <c r="DE1021" s="741">
        <v>44546</v>
      </c>
      <c r="DF1021" s="739">
        <v>44500</v>
      </c>
      <c r="DG1021" s="740">
        <v>44506</v>
      </c>
      <c r="DH1021" s="741">
        <v>44543</v>
      </c>
      <c r="DI1021" s="739">
        <v>44504</v>
      </c>
      <c r="DJ1021" s="740">
        <v>44510</v>
      </c>
      <c r="DK1021" s="741">
        <v>44543</v>
      </c>
      <c r="DL1021" s="739">
        <v>44495</v>
      </c>
      <c r="DM1021" s="740">
        <v>44501</v>
      </c>
      <c r="DN1021" s="741">
        <v>44543</v>
      </c>
      <c r="DO1021" s="739">
        <v>44495</v>
      </c>
      <c r="DP1021" s="740">
        <v>44501</v>
      </c>
      <c r="DQ1021" s="741">
        <v>44543</v>
      </c>
      <c r="DR1021" s="739">
        <v>44497</v>
      </c>
      <c r="DS1021" s="740">
        <v>44503</v>
      </c>
      <c r="DT1021" s="741">
        <v>44543</v>
      </c>
      <c r="DU1021" s="739">
        <v>44488</v>
      </c>
      <c r="DV1021" s="740">
        <v>44494</v>
      </c>
      <c r="DW1021" s="741">
        <v>44543</v>
      </c>
      <c r="DX1021" s="717">
        <v>44509</v>
      </c>
      <c r="DY1021" s="718">
        <v>44515</v>
      </c>
      <c r="DZ1021" s="719">
        <v>44547</v>
      </c>
      <c r="EA1021" s="717">
        <v>44504</v>
      </c>
      <c r="EB1021" s="718">
        <v>44508</v>
      </c>
      <c r="EC1021" s="719">
        <v>44543</v>
      </c>
      <c r="ED1021" s="717">
        <v>44481</v>
      </c>
      <c r="EE1021" s="718">
        <v>44487</v>
      </c>
      <c r="EF1021" s="719">
        <v>44546</v>
      </c>
      <c r="EG1021" s="717">
        <v>44475</v>
      </c>
      <c r="EH1021" s="718">
        <v>44481</v>
      </c>
      <c r="EI1021" s="719">
        <v>44546</v>
      </c>
      <c r="EJ1021" s="717">
        <v>44483</v>
      </c>
      <c r="EK1021" s="718">
        <v>44489</v>
      </c>
      <c r="EL1021" s="719">
        <v>44547</v>
      </c>
    </row>
    <row r="1022" spans="1:142" ht="13.5" thickBot="1" x14ac:dyDescent="0.25">
      <c r="A1022" s="648">
        <v>2022</v>
      </c>
      <c r="B1022" s="656">
        <v>12</v>
      </c>
      <c r="C1022" s="675" t="s">
        <v>61365</v>
      </c>
      <c r="D1022" s="650">
        <v>273</v>
      </c>
      <c r="E1022" s="716">
        <v>44549</v>
      </c>
      <c r="F1022" s="737">
        <v>44555</v>
      </c>
      <c r="G1022" s="738"/>
      <c r="H1022" s="739">
        <v>44490</v>
      </c>
      <c r="I1022" s="740">
        <v>44496</v>
      </c>
      <c r="J1022" s="741">
        <v>44550</v>
      </c>
      <c r="K1022" s="739">
        <v>44497</v>
      </c>
      <c r="L1022" s="740">
        <v>44503</v>
      </c>
      <c r="M1022" s="741">
        <v>44550</v>
      </c>
      <c r="N1022" s="720"/>
      <c r="O1022" s="721"/>
      <c r="P1022" s="722"/>
      <c r="Q1022" s="739">
        <v>44509</v>
      </c>
      <c r="R1022" s="740">
        <v>44515</v>
      </c>
      <c r="S1022" s="741">
        <v>44554</v>
      </c>
      <c r="T1022" s="739">
        <v>44511</v>
      </c>
      <c r="U1022" s="740">
        <v>44517</v>
      </c>
      <c r="V1022" s="741">
        <v>44550</v>
      </c>
      <c r="W1022" s="739">
        <v>44509</v>
      </c>
      <c r="X1022" s="740">
        <v>44515</v>
      </c>
      <c r="Y1022" s="741">
        <v>44553</v>
      </c>
      <c r="Z1022" s="739">
        <v>44514</v>
      </c>
      <c r="AA1022" s="740">
        <v>44520</v>
      </c>
      <c r="AB1022" s="741">
        <v>44553</v>
      </c>
      <c r="AC1022" s="739">
        <v>44507</v>
      </c>
      <c r="AD1022" s="740">
        <v>44513</v>
      </c>
      <c r="AE1022" s="741">
        <v>44553</v>
      </c>
      <c r="AF1022" s="739">
        <v>44509</v>
      </c>
      <c r="AG1022" s="740">
        <v>44515</v>
      </c>
      <c r="AH1022" s="741">
        <v>44550</v>
      </c>
      <c r="AI1022" s="720"/>
      <c r="AJ1022" s="721"/>
      <c r="AK1022" s="722"/>
      <c r="AL1022" s="739">
        <v>44510</v>
      </c>
      <c r="AM1022" s="740">
        <v>44516</v>
      </c>
      <c r="AN1022" s="741">
        <v>44550</v>
      </c>
      <c r="AO1022" s="720"/>
      <c r="AP1022" s="721"/>
      <c r="AQ1022" s="722"/>
      <c r="AR1022" s="739">
        <v>44514</v>
      </c>
      <c r="AS1022" s="740">
        <v>44520</v>
      </c>
      <c r="AT1022" s="741">
        <v>44551</v>
      </c>
      <c r="AU1022" s="720"/>
      <c r="AV1022" s="721"/>
      <c r="AW1022" s="722"/>
      <c r="AX1022" s="739">
        <v>44510</v>
      </c>
      <c r="AY1022" s="740">
        <v>44516</v>
      </c>
      <c r="AZ1022" s="741">
        <v>44550</v>
      </c>
      <c r="BA1022" s="739">
        <v>44524</v>
      </c>
      <c r="BB1022" s="740">
        <v>44530</v>
      </c>
      <c r="BC1022" s="741">
        <v>44550</v>
      </c>
      <c r="BD1022" s="739">
        <v>44525</v>
      </c>
      <c r="BE1022" s="740">
        <v>44531</v>
      </c>
      <c r="BF1022" s="741">
        <v>44553</v>
      </c>
      <c r="BG1022" s="720"/>
      <c r="BH1022" s="721"/>
      <c r="BI1022" s="722"/>
      <c r="BJ1022" s="720"/>
      <c r="BK1022" s="721"/>
      <c r="BL1022" s="722"/>
      <c r="BM1022" s="739">
        <v>44463</v>
      </c>
      <c r="BN1022" s="740">
        <v>44469</v>
      </c>
      <c r="BO1022" s="741">
        <v>44550</v>
      </c>
      <c r="BP1022" s="739">
        <v>44490</v>
      </c>
      <c r="BQ1022" s="740">
        <v>44496</v>
      </c>
      <c r="BR1022" s="741">
        <v>44550</v>
      </c>
      <c r="BS1022" s="739">
        <v>44507</v>
      </c>
      <c r="BT1022" s="740">
        <v>44513</v>
      </c>
      <c r="BU1022" s="741">
        <v>44550</v>
      </c>
      <c r="BV1022" s="739">
        <v>44500</v>
      </c>
      <c r="BW1022" s="740">
        <v>44506</v>
      </c>
      <c r="BX1022" s="741">
        <v>44553</v>
      </c>
      <c r="BY1022" s="720"/>
      <c r="BZ1022" s="721"/>
      <c r="CA1022" s="722"/>
      <c r="CB1022" s="720"/>
      <c r="CC1022" s="721"/>
      <c r="CD1022" s="722"/>
      <c r="CE1022" s="720"/>
      <c r="CF1022" s="721"/>
      <c r="CG1022" s="722"/>
      <c r="CH1022" s="720"/>
      <c r="CI1022" s="721"/>
      <c r="CJ1022" s="722"/>
      <c r="CK1022" s="739">
        <v>44516</v>
      </c>
      <c r="CL1022" s="740">
        <v>44522</v>
      </c>
      <c r="CM1022" s="741">
        <v>44550</v>
      </c>
      <c r="CN1022" s="739">
        <v>44511</v>
      </c>
      <c r="CO1022" s="740">
        <v>44517</v>
      </c>
      <c r="CP1022" s="741">
        <v>44554</v>
      </c>
      <c r="CQ1022" s="720"/>
      <c r="CR1022" s="721"/>
      <c r="CS1022" s="722"/>
      <c r="CT1022" s="739">
        <v>44509</v>
      </c>
      <c r="CU1022" s="740">
        <v>44515</v>
      </c>
      <c r="CV1022" s="741">
        <v>44554</v>
      </c>
      <c r="CW1022" s="739">
        <v>44510</v>
      </c>
      <c r="CX1022" s="740">
        <v>44516</v>
      </c>
      <c r="CY1022" s="741">
        <v>44550</v>
      </c>
      <c r="CZ1022" s="739">
        <v>44504</v>
      </c>
      <c r="DA1022" s="740">
        <v>44510</v>
      </c>
      <c r="DB1022" s="741">
        <v>44550</v>
      </c>
      <c r="DC1022" s="739">
        <v>44507</v>
      </c>
      <c r="DD1022" s="740">
        <v>44513</v>
      </c>
      <c r="DE1022" s="741">
        <v>44553</v>
      </c>
      <c r="DF1022" s="739">
        <v>44507</v>
      </c>
      <c r="DG1022" s="740">
        <v>44513</v>
      </c>
      <c r="DH1022" s="741">
        <v>44550</v>
      </c>
      <c r="DI1022" s="739">
        <v>44511</v>
      </c>
      <c r="DJ1022" s="740">
        <v>44517</v>
      </c>
      <c r="DK1022" s="741">
        <v>44550</v>
      </c>
      <c r="DL1022" s="739">
        <v>44502</v>
      </c>
      <c r="DM1022" s="740">
        <v>44508</v>
      </c>
      <c r="DN1022" s="741">
        <v>44550</v>
      </c>
      <c r="DO1022" s="739">
        <v>44502</v>
      </c>
      <c r="DP1022" s="740">
        <v>44508</v>
      </c>
      <c r="DQ1022" s="741">
        <v>44550</v>
      </c>
      <c r="DR1022" s="739">
        <v>44504</v>
      </c>
      <c r="DS1022" s="740">
        <v>44510</v>
      </c>
      <c r="DT1022" s="741">
        <v>44550</v>
      </c>
      <c r="DU1022" s="739">
        <v>44495</v>
      </c>
      <c r="DV1022" s="740">
        <v>44501</v>
      </c>
      <c r="DW1022" s="741">
        <v>44550</v>
      </c>
      <c r="DX1022" s="717">
        <v>44516</v>
      </c>
      <c r="DY1022" s="718">
        <v>44522</v>
      </c>
      <c r="DZ1022" s="719">
        <v>44554</v>
      </c>
      <c r="EA1022" s="717">
        <v>44511</v>
      </c>
      <c r="EB1022" s="718">
        <v>44515</v>
      </c>
      <c r="EC1022" s="719">
        <v>44550</v>
      </c>
      <c r="ED1022" s="717">
        <v>44488</v>
      </c>
      <c r="EE1022" s="718">
        <v>44494</v>
      </c>
      <c r="EF1022" s="719">
        <v>44553</v>
      </c>
      <c r="EG1022" s="717">
        <v>44482</v>
      </c>
      <c r="EH1022" s="718">
        <v>44488</v>
      </c>
      <c r="EI1022" s="719">
        <v>44553</v>
      </c>
      <c r="EJ1022" s="717">
        <v>44490</v>
      </c>
      <c r="EK1022" s="718">
        <v>44496</v>
      </c>
      <c r="EL1022" s="719">
        <v>44554</v>
      </c>
    </row>
    <row r="1023" spans="1:142" ht="13.5" thickBot="1" x14ac:dyDescent="0.25">
      <c r="A1023" s="648">
        <v>2022</v>
      </c>
      <c r="B1023" s="656">
        <v>13</v>
      </c>
      <c r="C1023" s="675" t="s">
        <v>61365</v>
      </c>
      <c r="D1023" s="650">
        <v>273</v>
      </c>
      <c r="E1023" s="716">
        <v>44556</v>
      </c>
      <c r="F1023" s="737">
        <v>44562</v>
      </c>
      <c r="G1023" s="738"/>
      <c r="H1023" s="739">
        <v>44497</v>
      </c>
      <c r="I1023" s="740">
        <v>44503</v>
      </c>
      <c r="J1023" s="741">
        <v>44557</v>
      </c>
      <c r="K1023" s="739">
        <v>44504</v>
      </c>
      <c r="L1023" s="740">
        <v>44510</v>
      </c>
      <c r="M1023" s="741">
        <v>44557</v>
      </c>
      <c r="N1023" s="720"/>
      <c r="O1023" s="721"/>
      <c r="P1023" s="722"/>
      <c r="Q1023" s="739">
        <v>44516</v>
      </c>
      <c r="R1023" s="740">
        <v>44522</v>
      </c>
      <c r="S1023" s="741">
        <v>44561</v>
      </c>
      <c r="T1023" s="739">
        <v>44518</v>
      </c>
      <c r="U1023" s="740">
        <v>44524</v>
      </c>
      <c r="V1023" s="741">
        <v>44557</v>
      </c>
      <c r="W1023" s="739">
        <v>44516</v>
      </c>
      <c r="X1023" s="740">
        <v>44522</v>
      </c>
      <c r="Y1023" s="741">
        <v>44560</v>
      </c>
      <c r="Z1023" s="739">
        <v>44521</v>
      </c>
      <c r="AA1023" s="740">
        <v>44527</v>
      </c>
      <c r="AB1023" s="741">
        <v>44560</v>
      </c>
      <c r="AC1023" s="739">
        <v>44514</v>
      </c>
      <c r="AD1023" s="740">
        <v>44520</v>
      </c>
      <c r="AE1023" s="741">
        <v>44560</v>
      </c>
      <c r="AF1023" s="739">
        <v>44516</v>
      </c>
      <c r="AG1023" s="740">
        <v>44522</v>
      </c>
      <c r="AH1023" s="741">
        <v>44557</v>
      </c>
      <c r="AI1023" s="720"/>
      <c r="AJ1023" s="721"/>
      <c r="AK1023" s="722"/>
      <c r="AL1023" s="739">
        <v>44517</v>
      </c>
      <c r="AM1023" s="740">
        <v>44523</v>
      </c>
      <c r="AN1023" s="741">
        <v>44557</v>
      </c>
      <c r="AO1023" s="720"/>
      <c r="AP1023" s="721"/>
      <c r="AQ1023" s="722"/>
      <c r="AR1023" s="739">
        <v>44521</v>
      </c>
      <c r="AS1023" s="740">
        <v>44527</v>
      </c>
      <c r="AT1023" s="741">
        <v>44558</v>
      </c>
      <c r="AU1023" s="720"/>
      <c r="AV1023" s="721"/>
      <c r="AW1023" s="722"/>
      <c r="AX1023" s="739">
        <v>44517</v>
      </c>
      <c r="AY1023" s="740">
        <v>44523</v>
      </c>
      <c r="AZ1023" s="741">
        <v>44557</v>
      </c>
      <c r="BA1023" s="739">
        <v>44531</v>
      </c>
      <c r="BB1023" s="740">
        <v>44537</v>
      </c>
      <c r="BC1023" s="741">
        <v>44557</v>
      </c>
      <c r="BD1023" s="739">
        <v>44532</v>
      </c>
      <c r="BE1023" s="740">
        <v>44538</v>
      </c>
      <c r="BF1023" s="741">
        <v>44560</v>
      </c>
      <c r="BG1023" s="720"/>
      <c r="BH1023" s="721"/>
      <c r="BI1023" s="722"/>
      <c r="BJ1023" s="720"/>
      <c r="BK1023" s="721"/>
      <c r="BL1023" s="722"/>
      <c r="BM1023" s="739">
        <v>44470</v>
      </c>
      <c r="BN1023" s="740">
        <v>44476</v>
      </c>
      <c r="BO1023" s="741">
        <v>44557</v>
      </c>
      <c r="BP1023" s="739">
        <v>44497</v>
      </c>
      <c r="BQ1023" s="740">
        <v>44503</v>
      </c>
      <c r="BR1023" s="741">
        <v>44557</v>
      </c>
      <c r="BS1023" s="739">
        <v>44514</v>
      </c>
      <c r="BT1023" s="740">
        <v>44520</v>
      </c>
      <c r="BU1023" s="741">
        <v>44557</v>
      </c>
      <c r="BV1023" s="739">
        <v>44507</v>
      </c>
      <c r="BW1023" s="740">
        <v>44513</v>
      </c>
      <c r="BX1023" s="741">
        <v>44560</v>
      </c>
      <c r="BY1023" s="720"/>
      <c r="BZ1023" s="721"/>
      <c r="CA1023" s="722"/>
      <c r="CB1023" s="720"/>
      <c r="CC1023" s="721"/>
      <c r="CD1023" s="722"/>
      <c r="CE1023" s="720"/>
      <c r="CF1023" s="721"/>
      <c r="CG1023" s="722"/>
      <c r="CH1023" s="720"/>
      <c r="CI1023" s="721"/>
      <c r="CJ1023" s="722"/>
      <c r="CK1023" s="739">
        <v>44523</v>
      </c>
      <c r="CL1023" s="740">
        <v>44529</v>
      </c>
      <c r="CM1023" s="741">
        <v>44557</v>
      </c>
      <c r="CN1023" s="739">
        <v>44518</v>
      </c>
      <c r="CO1023" s="740">
        <v>44524</v>
      </c>
      <c r="CP1023" s="741">
        <v>44561</v>
      </c>
      <c r="CQ1023" s="720"/>
      <c r="CR1023" s="721"/>
      <c r="CS1023" s="722"/>
      <c r="CT1023" s="739">
        <v>44516</v>
      </c>
      <c r="CU1023" s="740">
        <v>44522</v>
      </c>
      <c r="CV1023" s="741">
        <v>44561</v>
      </c>
      <c r="CW1023" s="739">
        <v>44517</v>
      </c>
      <c r="CX1023" s="740">
        <v>44523</v>
      </c>
      <c r="CY1023" s="741">
        <v>44557</v>
      </c>
      <c r="CZ1023" s="739">
        <v>44511</v>
      </c>
      <c r="DA1023" s="740">
        <v>44517</v>
      </c>
      <c r="DB1023" s="741">
        <v>44557</v>
      </c>
      <c r="DC1023" s="739">
        <v>44514</v>
      </c>
      <c r="DD1023" s="740">
        <v>44520</v>
      </c>
      <c r="DE1023" s="741">
        <v>44560</v>
      </c>
      <c r="DF1023" s="739">
        <v>44514</v>
      </c>
      <c r="DG1023" s="740">
        <v>44520</v>
      </c>
      <c r="DH1023" s="741">
        <v>44557</v>
      </c>
      <c r="DI1023" s="739">
        <v>44518</v>
      </c>
      <c r="DJ1023" s="740">
        <v>44524</v>
      </c>
      <c r="DK1023" s="741">
        <v>44557</v>
      </c>
      <c r="DL1023" s="739">
        <v>44509</v>
      </c>
      <c r="DM1023" s="740">
        <v>44515</v>
      </c>
      <c r="DN1023" s="741">
        <v>44557</v>
      </c>
      <c r="DO1023" s="739">
        <v>44509</v>
      </c>
      <c r="DP1023" s="740">
        <v>44515</v>
      </c>
      <c r="DQ1023" s="741">
        <v>44557</v>
      </c>
      <c r="DR1023" s="739">
        <v>44511</v>
      </c>
      <c r="DS1023" s="740">
        <v>44517</v>
      </c>
      <c r="DT1023" s="741">
        <v>44557</v>
      </c>
      <c r="DU1023" s="739">
        <v>44502</v>
      </c>
      <c r="DV1023" s="740">
        <v>44508</v>
      </c>
      <c r="DW1023" s="741">
        <v>44557</v>
      </c>
      <c r="DX1023" s="717">
        <v>44523</v>
      </c>
      <c r="DY1023" s="718">
        <v>44529</v>
      </c>
      <c r="DZ1023" s="719">
        <v>44561</v>
      </c>
      <c r="EA1023" s="717">
        <v>44518</v>
      </c>
      <c r="EB1023" s="718">
        <v>44522</v>
      </c>
      <c r="EC1023" s="719">
        <v>44557</v>
      </c>
      <c r="ED1023" s="717">
        <v>44495</v>
      </c>
      <c r="EE1023" s="718">
        <v>44501</v>
      </c>
      <c r="EF1023" s="719">
        <v>44560</v>
      </c>
      <c r="EG1023" s="717">
        <v>44489</v>
      </c>
      <c r="EH1023" s="718">
        <v>44495</v>
      </c>
      <c r="EI1023" s="719">
        <v>44560</v>
      </c>
      <c r="EJ1023" s="717">
        <v>44497</v>
      </c>
      <c r="EK1023" s="718">
        <v>44503</v>
      </c>
      <c r="EL1023" s="719">
        <v>44561</v>
      </c>
    </row>
    <row r="1024" spans="1:142" ht="13.5" thickBot="1" x14ac:dyDescent="0.25">
      <c r="A1024" s="648">
        <v>2022</v>
      </c>
      <c r="B1024" s="656">
        <v>14</v>
      </c>
      <c r="C1024" s="675" t="s">
        <v>61365</v>
      </c>
      <c r="D1024" s="650">
        <v>273</v>
      </c>
      <c r="E1024" s="716">
        <v>44563</v>
      </c>
      <c r="F1024" s="737">
        <v>44569</v>
      </c>
      <c r="G1024" s="738"/>
      <c r="H1024" s="739">
        <v>44504</v>
      </c>
      <c r="I1024" s="740">
        <v>44510</v>
      </c>
      <c r="J1024" s="741">
        <v>44567</v>
      </c>
      <c r="K1024" s="739">
        <v>44511</v>
      </c>
      <c r="L1024" s="740">
        <v>44517</v>
      </c>
      <c r="M1024" s="741">
        <v>44567</v>
      </c>
      <c r="N1024" s="720"/>
      <c r="O1024" s="721"/>
      <c r="P1024" s="722"/>
      <c r="Q1024" s="739">
        <v>44515</v>
      </c>
      <c r="R1024" s="740">
        <v>44521</v>
      </c>
      <c r="S1024" s="755">
        <v>44563</v>
      </c>
      <c r="T1024" s="739">
        <v>44525</v>
      </c>
      <c r="U1024" s="740">
        <v>44531</v>
      </c>
      <c r="V1024" s="741">
        <v>44567</v>
      </c>
      <c r="W1024" s="739">
        <v>44523</v>
      </c>
      <c r="X1024" s="740">
        <v>44529</v>
      </c>
      <c r="Y1024" s="741">
        <v>44568</v>
      </c>
      <c r="Z1024" s="739">
        <v>44528</v>
      </c>
      <c r="AA1024" s="740">
        <v>44534</v>
      </c>
      <c r="AB1024" s="741">
        <v>44568</v>
      </c>
      <c r="AC1024" s="739">
        <v>44521</v>
      </c>
      <c r="AD1024" s="740">
        <v>44527</v>
      </c>
      <c r="AE1024" s="741">
        <v>44568</v>
      </c>
      <c r="AF1024" s="739">
        <v>44515</v>
      </c>
      <c r="AG1024" s="740">
        <v>44521</v>
      </c>
      <c r="AH1024" s="755">
        <v>44564</v>
      </c>
      <c r="AI1024" s="695"/>
      <c r="AJ1024" s="721"/>
      <c r="AK1024" s="722"/>
      <c r="AL1024" s="739">
        <v>44516</v>
      </c>
      <c r="AM1024" s="740">
        <v>44522</v>
      </c>
      <c r="AN1024" s="755">
        <v>44565</v>
      </c>
      <c r="AO1024" s="720"/>
      <c r="AP1024" s="721"/>
      <c r="AQ1024" s="722"/>
      <c r="AR1024" s="739">
        <v>44513</v>
      </c>
      <c r="AS1024" s="740">
        <v>44519</v>
      </c>
      <c r="AT1024" s="755">
        <v>44563</v>
      </c>
      <c r="AU1024" s="720"/>
      <c r="AV1024" s="721"/>
      <c r="AW1024" s="722"/>
      <c r="AX1024" s="739">
        <v>44516</v>
      </c>
      <c r="AY1024" s="740">
        <v>44522</v>
      </c>
      <c r="AZ1024" s="755">
        <v>44565</v>
      </c>
      <c r="BA1024" s="739">
        <v>44538</v>
      </c>
      <c r="BB1024" s="740">
        <v>44544</v>
      </c>
      <c r="BC1024" s="741">
        <v>44567</v>
      </c>
      <c r="BD1024" s="739">
        <v>44539</v>
      </c>
      <c r="BE1024" s="740">
        <v>44545</v>
      </c>
      <c r="BF1024" s="741">
        <v>44568</v>
      </c>
      <c r="BG1024" s="720"/>
      <c r="BH1024" s="721"/>
      <c r="BI1024" s="722"/>
      <c r="BJ1024" s="720"/>
      <c r="BK1024" s="721"/>
      <c r="BL1024" s="722"/>
      <c r="BM1024" s="739">
        <v>44477</v>
      </c>
      <c r="BN1024" s="740">
        <v>44483</v>
      </c>
      <c r="BO1024" s="741">
        <v>44564</v>
      </c>
      <c r="BP1024" s="739">
        <v>44504</v>
      </c>
      <c r="BQ1024" s="740">
        <v>44510</v>
      </c>
      <c r="BR1024" s="741">
        <v>44567</v>
      </c>
      <c r="BS1024" s="739">
        <v>44521</v>
      </c>
      <c r="BT1024" s="740">
        <v>44527</v>
      </c>
      <c r="BU1024" s="741">
        <v>44567</v>
      </c>
      <c r="BV1024" s="739">
        <v>44499</v>
      </c>
      <c r="BW1024" s="740">
        <v>44505</v>
      </c>
      <c r="BX1024" s="755">
        <v>44564</v>
      </c>
      <c r="BY1024" s="720"/>
      <c r="BZ1024" s="721"/>
      <c r="CA1024" s="722"/>
      <c r="CB1024" s="720"/>
      <c r="CC1024" s="721"/>
      <c r="CD1024" s="722"/>
      <c r="CE1024" s="720"/>
      <c r="CF1024" s="721"/>
      <c r="CG1024" s="722"/>
      <c r="CH1024" s="720"/>
      <c r="CI1024" s="721"/>
      <c r="CJ1024" s="722"/>
      <c r="CK1024" s="739">
        <v>44530</v>
      </c>
      <c r="CL1024" s="740">
        <v>44536</v>
      </c>
      <c r="CM1024" s="741">
        <v>44567</v>
      </c>
      <c r="CN1024" s="739">
        <v>44517</v>
      </c>
      <c r="CO1024" s="740">
        <v>44523</v>
      </c>
      <c r="CP1024" s="756">
        <v>44563</v>
      </c>
      <c r="CQ1024" s="720"/>
      <c r="CR1024" s="721"/>
      <c r="CS1024" s="722"/>
      <c r="CT1024" s="739">
        <v>44515</v>
      </c>
      <c r="CU1024" s="740">
        <v>44521</v>
      </c>
      <c r="CV1024" s="755">
        <v>44563</v>
      </c>
      <c r="CW1024" s="739">
        <v>44524</v>
      </c>
      <c r="CX1024" s="740">
        <v>44530</v>
      </c>
      <c r="CY1024" s="741">
        <v>44567</v>
      </c>
      <c r="CZ1024" s="739">
        <v>44518</v>
      </c>
      <c r="DA1024" s="740">
        <v>44524</v>
      </c>
      <c r="DB1024" s="741">
        <v>44567</v>
      </c>
      <c r="DC1024" s="739">
        <v>44506</v>
      </c>
      <c r="DD1024" s="740">
        <v>44512</v>
      </c>
      <c r="DE1024" s="755">
        <v>44565</v>
      </c>
      <c r="DF1024" s="739">
        <v>44521</v>
      </c>
      <c r="DG1024" s="740">
        <v>44527</v>
      </c>
      <c r="DH1024" s="741">
        <v>44567</v>
      </c>
      <c r="DI1024" s="739">
        <v>44525</v>
      </c>
      <c r="DJ1024" s="740">
        <v>44531</v>
      </c>
      <c r="DK1024" s="741">
        <v>44567</v>
      </c>
      <c r="DL1024" s="739">
        <v>44516</v>
      </c>
      <c r="DM1024" s="740">
        <v>44522</v>
      </c>
      <c r="DN1024" s="741">
        <v>44567</v>
      </c>
      <c r="DO1024" s="739">
        <v>44516</v>
      </c>
      <c r="DP1024" s="740">
        <v>44522</v>
      </c>
      <c r="DQ1024" s="741">
        <v>44567</v>
      </c>
      <c r="DR1024" s="739">
        <v>44518</v>
      </c>
      <c r="DS1024" s="740">
        <v>44524</v>
      </c>
      <c r="DT1024" s="741">
        <v>44567</v>
      </c>
      <c r="DU1024" s="739">
        <v>44509</v>
      </c>
      <c r="DV1024" s="740">
        <v>44515</v>
      </c>
      <c r="DW1024" s="741">
        <v>44567</v>
      </c>
      <c r="DX1024" s="717">
        <v>44530</v>
      </c>
      <c r="DY1024" s="718">
        <v>44536</v>
      </c>
      <c r="DZ1024" s="719">
        <v>44568</v>
      </c>
      <c r="EA1024" s="717">
        <v>44525</v>
      </c>
      <c r="EB1024" s="718">
        <v>44529</v>
      </c>
      <c r="EC1024" s="719">
        <v>44567</v>
      </c>
      <c r="ED1024" s="717">
        <v>44502</v>
      </c>
      <c r="EE1024" s="718">
        <v>44508</v>
      </c>
      <c r="EF1024" s="719">
        <v>44567</v>
      </c>
      <c r="EG1024" s="717">
        <v>44496</v>
      </c>
      <c r="EH1024" s="718">
        <v>44502</v>
      </c>
      <c r="EI1024" s="719">
        <v>44567</v>
      </c>
      <c r="EJ1024" s="717">
        <v>44504</v>
      </c>
      <c r="EK1024" s="718">
        <v>44510</v>
      </c>
      <c r="EL1024" s="719">
        <v>44568</v>
      </c>
    </row>
    <row r="1025" spans="1:142" ht="13.5" thickBot="1" x14ac:dyDescent="0.25">
      <c r="A1025" s="648">
        <v>2022</v>
      </c>
      <c r="B1025" s="656">
        <v>15</v>
      </c>
      <c r="C1025" s="675" t="s">
        <v>61365</v>
      </c>
      <c r="D1025" s="650">
        <v>273</v>
      </c>
      <c r="E1025" s="716">
        <v>44570</v>
      </c>
      <c r="F1025" s="737">
        <v>44576</v>
      </c>
      <c r="G1025" s="738"/>
      <c r="H1025" s="739">
        <v>44511</v>
      </c>
      <c r="I1025" s="740">
        <v>44517</v>
      </c>
      <c r="J1025" s="741">
        <v>44574</v>
      </c>
      <c r="K1025" s="739">
        <v>44518</v>
      </c>
      <c r="L1025" s="740">
        <v>44524</v>
      </c>
      <c r="M1025" s="741">
        <v>44574</v>
      </c>
      <c r="N1025" s="720"/>
      <c r="O1025" s="721"/>
      <c r="P1025" s="722"/>
      <c r="Q1025" s="739">
        <v>44523</v>
      </c>
      <c r="R1025" s="740">
        <v>44529</v>
      </c>
      <c r="S1025" s="741">
        <v>44571</v>
      </c>
      <c r="T1025" s="739">
        <v>44532</v>
      </c>
      <c r="U1025" s="740">
        <v>44538</v>
      </c>
      <c r="V1025" s="741">
        <v>44574</v>
      </c>
      <c r="W1025" s="739">
        <v>44530</v>
      </c>
      <c r="X1025" s="740">
        <v>44536</v>
      </c>
      <c r="Y1025" s="741">
        <v>44575</v>
      </c>
      <c r="Z1025" s="739">
        <v>44535</v>
      </c>
      <c r="AA1025" s="740">
        <v>44541</v>
      </c>
      <c r="AB1025" s="741">
        <v>44575</v>
      </c>
      <c r="AC1025" s="739">
        <v>44528</v>
      </c>
      <c r="AD1025" s="740">
        <v>44534</v>
      </c>
      <c r="AE1025" s="741">
        <v>44575</v>
      </c>
      <c r="AF1025" s="739">
        <v>44523</v>
      </c>
      <c r="AG1025" s="740">
        <v>44529</v>
      </c>
      <c r="AH1025" s="741">
        <v>44572</v>
      </c>
      <c r="AI1025" s="695"/>
      <c r="AJ1025" s="721"/>
      <c r="AK1025" s="722"/>
      <c r="AL1025" s="739">
        <v>44524</v>
      </c>
      <c r="AM1025" s="740">
        <v>44530</v>
      </c>
      <c r="AN1025" s="741">
        <v>44573</v>
      </c>
      <c r="AO1025" s="720"/>
      <c r="AP1025" s="721"/>
      <c r="AQ1025" s="722"/>
      <c r="AR1025" s="739">
        <v>44520</v>
      </c>
      <c r="AS1025" s="740">
        <v>44526</v>
      </c>
      <c r="AT1025" s="755">
        <v>44570</v>
      </c>
      <c r="AU1025" s="720"/>
      <c r="AV1025" s="721"/>
      <c r="AW1025" s="722"/>
      <c r="AX1025" s="739">
        <v>44524</v>
      </c>
      <c r="AY1025" s="740">
        <v>44530</v>
      </c>
      <c r="AZ1025" s="741">
        <v>44573</v>
      </c>
      <c r="BA1025" s="739">
        <v>44545</v>
      </c>
      <c r="BB1025" s="740">
        <v>44551</v>
      </c>
      <c r="BC1025" s="741">
        <v>44574</v>
      </c>
      <c r="BD1025" s="739">
        <v>44546</v>
      </c>
      <c r="BE1025" s="740">
        <v>44552</v>
      </c>
      <c r="BF1025" s="741">
        <v>44575</v>
      </c>
      <c r="BG1025" s="720"/>
      <c r="BH1025" s="721"/>
      <c r="BI1025" s="722"/>
      <c r="BJ1025" s="720"/>
      <c r="BK1025" s="721"/>
      <c r="BL1025" s="722"/>
      <c r="BM1025" s="739">
        <v>44484</v>
      </c>
      <c r="BN1025" s="740">
        <v>44490</v>
      </c>
      <c r="BO1025" s="741">
        <v>44571</v>
      </c>
      <c r="BP1025" s="739">
        <v>44511</v>
      </c>
      <c r="BQ1025" s="740">
        <v>44517</v>
      </c>
      <c r="BR1025" s="741">
        <v>44574</v>
      </c>
      <c r="BS1025" s="739">
        <v>44528</v>
      </c>
      <c r="BT1025" s="740">
        <v>44534</v>
      </c>
      <c r="BU1025" s="741">
        <v>44574</v>
      </c>
      <c r="BV1025" s="739">
        <v>44506</v>
      </c>
      <c r="BW1025" s="740">
        <v>44512</v>
      </c>
      <c r="BX1025" s="755">
        <v>44571</v>
      </c>
      <c r="BY1025" s="720"/>
      <c r="BZ1025" s="721"/>
      <c r="CA1025" s="722"/>
      <c r="CB1025" s="720"/>
      <c r="CC1025" s="721"/>
      <c r="CD1025" s="722"/>
      <c r="CE1025" s="720"/>
      <c r="CF1025" s="721"/>
      <c r="CG1025" s="722"/>
      <c r="CH1025" s="720"/>
      <c r="CI1025" s="721"/>
      <c r="CJ1025" s="722"/>
      <c r="CK1025" s="739">
        <v>44537</v>
      </c>
      <c r="CL1025" s="740">
        <v>44543</v>
      </c>
      <c r="CM1025" s="741">
        <v>44574</v>
      </c>
      <c r="CN1025" s="739">
        <v>44525</v>
      </c>
      <c r="CO1025" s="740">
        <v>44531</v>
      </c>
      <c r="CP1025" s="741">
        <v>44571</v>
      </c>
      <c r="CQ1025" s="720"/>
      <c r="CR1025" s="721"/>
      <c r="CS1025" s="722"/>
      <c r="CT1025" s="739">
        <v>44523</v>
      </c>
      <c r="CU1025" s="740">
        <v>44529</v>
      </c>
      <c r="CV1025" s="741">
        <v>44571</v>
      </c>
      <c r="CW1025" s="739">
        <v>44531</v>
      </c>
      <c r="CX1025" s="740">
        <v>44537</v>
      </c>
      <c r="CY1025" s="741">
        <v>44574</v>
      </c>
      <c r="CZ1025" s="739">
        <v>44525</v>
      </c>
      <c r="DA1025" s="740">
        <v>44531</v>
      </c>
      <c r="DB1025" s="741">
        <v>44574</v>
      </c>
      <c r="DC1025" s="739">
        <v>44513</v>
      </c>
      <c r="DD1025" s="740">
        <v>44519</v>
      </c>
      <c r="DE1025" s="755">
        <v>44572</v>
      </c>
      <c r="DF1025" s="739">
        <v>44528</v>
      </c>
      <c r="DG1025" s="740">
        <v>44534</v>
      </c>
      <c r="DH1025" s="741">
        <v>44574</v>
      </c>
      <c r="DI1025" s="739">
        <v>44532</v>
      </c>
      <c r="DJ1025" s="740">
        <v>44538</v>
      </c>
      <c r="DK1025" s="741">
        <v>44574</v>
      </c>
      <c r="DL1025" s="739">
        <v>44523</v>
      </c>
      <c r="DM1025" s="740">
        <v>44529</v>
      </c>
      <c r="DN1025" s="741">
        <v>44574</v>
      </c>
      <c r="DO1025" s="739">
        <v>44523</v>
      </c>
      <c r="DP1025" s="740">
        <v>44529</v>
      </c>
      <c r="DQ1025" s="741">
        <v>44574</v>
      </c>
      <c r="DR1025" s="739">
        <v>44525</v>
      </c>
      <c r="DS1025" s="740">
        <v>44531</v>
      </c>
      <c r="DT1025" s="741">
        <v>44574</v>
      </c>
      <c r="DU1025" s="739">
        <v>44516</v>
      </c>
      <c r="DV1025" s="740">
        <v>44522</v>
      </c>
      <c r="DW1025" s="741">
        <v>44574</v>
      </c>
      <c r="DX1025" s="717">
        <v>44537</v>
      </c>
      <c r="DY1025" s="718">
        <v>44543</v>
      </c>
      <c r="DZ1025" s="719">
        <v>44575</v>
      </c>
      <c r="EA1025" s="717">
        <v>44532</v>
      </c>
      <c r="EB1025" s="718">
        <v>44536</v>
      </c>
      <c r="EC1025" s="719">
        <v>44574</v>
      </c>
      <c r="ED1025" s="717">
        <v>44509</v>
      </c>
      <c r="EE1025" s="718">
        <v>44515</v>
      </c>
      <c r="EF1025" s="719">
        <v>44574</v>
      </c>
      <c r="EG1025" s="717">
        <v>44503</v>
      </c>
      <c r="EH1025" s="718">
        <v>44509</v>
      </c>
      <c r="EI1025" s="719">
        <v>44574</v>
      </c>
      <c r="EJ1025" s="717">
        <v>44511</v>
      </c>
      <c r="EK1025" s="718">
        <v>44517</v>
      </c>
      <c r="EL1025" s="719">
        <v>44575</v>
      </c>
    </row>
    <row r="1026" spans="1:142" ht="13.5" thickBot="1" x14ac:dyDescent="0.25">
      <c r="A1026" s="648">
        <v>2022</v>
      </c>
      <c r="B1026" s="656">
        <v>16</v>
      </c>
      <c r="C1026" s="675" t="s">
        <v>61365</v>
      </c>
      <c r="D1026" s="650">
        <v>273</v>
      </c>
      <c r="E1026" s="716">
        <v>44577</v>
      </c>
      <c r="F1026" s="737">
        <v>44583</v>
      </c>
      <c r="G1026" s="738"/>
      <c r="H1026" s="739">
        <v>44518</v>
      </c>
      <c r="I1026" s="740">
        <v>44524</v>
      </c>
      <c r="J1026" s="741">
        <v>44581</v>
      </c>
      <c r="K1026" s="739">
        <v>44525</v>
      </c>
      <c r="L1026" s="740">
        <v>44531</v>
      </c>
      <c r="M1026" s="741">
        <v>44581</v>
      </c>
      <c r="N1026" s="720"/>
      <c r="O1026" s="721"/>
      <c r="P1026" s="722"/>
      <c r="Q1026" s="739">
        <v>44530</v>
      </c>
      <c r="R1026" s="740">
        <v>44536</v>
      </c>
      <c r="S1026" s="741">
        <v>44578</v>
      </c>
      <c r="T1026" s="739">
        <v>44539</v>
      </c>
      <c r="U1026" s="740">
        <v>44545</v>
      </c>
      <c r="V1026" s="741">
        <v>44581</v>
      </c>
      <c r="W1026" s="739">
        <v>44537</v>
      </c>
      <c r="X1026" s="740">
        <v>44543</v>
      </c>
      <c r="Y1026" s="741">
        <v>44582</v>
      </c>
      <c r="Z1026" s="739">
        <v>44542</v>
      </c>
      <c r="AA1026" s="740">
        <v>44548</v>
      </c>
      <c r="AB1026" s="741">
        <v>44582</v>
      </c>
      <c r="AC1026" s="739">
        <v>44535</v>
      </c>
      <c r="AD1026" s="740">
        <v>44541</v>
      </c>
      <c r="AE1026" s="741">
        <v>44582</v>
      </c>
      <c r="AF1026" s="739">
        <v>44530</v>
      </c>
      <c r="AG1026" s="740">
        <v>44536</v>
      </c>
      <c r="AH1026" s="741">
        <v>44579</v>
      </c>
      <c r="AI1026" s="720"/>
      <c r="AJ1026" s="721"/>
      <c r="AK1026" s="722"/>
      <c r="AL1026" s="739">
        <v>44531</v>
      </c>
      <c r="AM1026" s="740">
        <v>44537</v>
      </c>
      <c r="AN1026" s="741">
        <v>44580</v>
      </c>
      <c r="AO1026" s="720"/>
      <c r="AP1026" s="721"/>
      <c r="AQ1026" s="722"/>
      <c r="AR1026" s="739">
        <v>44528</v>
      </c>
      <c r="AS1026" s="740">
        <v>44534</v>
      </c>
      <c r="AT1026" s="741">
        <v>44578</v>
      </c>
      <c r="AU1026" s="720"/>
      <c r="AV1026" s="721"/>
      <c r="AW1026" s="722"/>
      <c r="AX1026" s="739">
        <v>44531</v>
      </c>
      <c r="AY1026" s="740">
        <v>44537</v>
      </c>
      <c r="AZ1026" s="741">
        <v>44580</v>
      </c>
      <c r="BA1026" s="739">
        <v>44552</v>
      </c>
      <c r="BB1026" s="740">
        <v>44558</v>
      </c>
      <c r="BC1026" s="741">
        <v>44581</v>
      </c>
      <c r="BD1026" s="739">
        <v>44553</v>
      </c>
      <c r="BE1026" s="740">
        <v>44559</v>
      </c>
      <c r="BF1026" s="741">
        <v>44582</v>
      </c>
      <c r="BG1026" s="720"/>
      <c r="BH1026" s="721"/>
      <c r="BI1026" s="722"/>
      <c r="BJ1026" s="720"/>
      <c r="BK1026" s="721"/>
      <c r="BL1026" s="722"/>
      <c r="BM1026" s="739">
        <v>44491</v>
      </c>
      <c r="BN1026" s="740">
        <v>44497</v>
      </c>
      <c r="BO1026" s="741">
        <v>44578</v>
      </c>
      <c r="BP1026" s="739">
        <v>44518</v>
      </c>
      <c r="BQ1026" s="740">
        <v>44524</v>
      </c>
      <c r="BR1026" s="741">
        <v>44581</v>
      </c>
      <c r="BS1026" s="739">
        <v>44535</v>
      </c>
      <c r="BT1026" s="740">
        <v>44541</v>
      </c>
      <c r="BU1026" s="741">
        <v>44581</v>
      </c>
      <c r="BV1026" s="739">
        <v>44514</v>
      </c>
      <c r="BW1026" s="740">
        <v>44520</v>
      </c>
      <c r="BX1026" s="741">
        <v>44579</v>
      </c>
      <c r="BY1026" s="720"/>
      <c r="BZ1026" s="721"/>
      <c r="CA1026" s="722"/>
      <c r="CB1026" s="720"/>
      <c r="CC1026" s="721"/>
      <c r="CD1026" s="722"/>
      <c r="CE1026" s="720"/>
      <c r="CF1026" s="721"/>
      <c r="CG1026" s="722"/>
      <c r="CH1026" s="720"/>
      <c r="CI1026" s="721"/>
      <c r="CJ1026" s="722"/>
      <c r="CK1026" s="739">
        <v>44544</v>
      </c>
      <c r="CL1026" s="740">
        <v>44550</v>
      </c>
      <c r="CM1026" s="741">
        <v>44581</v>
      </c>
      <c r="CN1026" s="739">
        <v>44532</v>
      </c>
      <c r="CO1026" s="740">
        <v>44538</v>
      </c>
      <c r="CP1026" s="741">
        <v>44578</v>
      </c>
      <c r="CQ1026" s="720"/>
      <c r="CR1026" s="721"/>
      <c r="CS1026" s="722"/>
      <c r="CT1026" s="739">
        <v>44530</v>
      </c>
      <c r="CU1026" s="740">
        <v>44536</v>
      </c>
      <c r="CV1026" s="741">
        <v>44578</v>
      </c>
      <c r="CW1026" s="739">
        <v>44538</v>
      </c>
      <c r="CX1026" s="740">
        <v>44544</v>
      </c>
      <c r="CY1026" s="741">
        <v>44581</v>
      </c>
      <c r="CZ1026" s="739">
        <v>44532</v>
      </c>
      <c r="DA1026" s="740">
        <v>44538</v>
      </c>
      <c r="DB1026" s="741">
        <v>44581</v>
      </c>
      <c r="DC1026" s="739">
        <v>44521</v>
      </c>
      <c r="DD1026" s="740">
        <v>44527</v>
      </c>
      <c r="DE1026" s="741">
        <v>44580</v>
      </c>
      <c r="DF1026" s="739">
        <v>44535</v>
      </c>
      <c r="DG1026" s="740">
        <v>44541</v>
      </c>
      <c r="DH1026" s="741">
        <v>44581</v>
      </c>
      <c r="DI1026" s="739">
        <v>44539</v>
      </c>
      <c r="DJ1026" s="740">
        <v>44545</v>
      </c>
      <c r="DK1026" s="741">
        <v>44581</v>
      </c>
      <c r="DL1026" s="739">
        <v>44530</v>
      </c>
      <c r="DM1026" s="740">
        <v>44536</v>
      </c>
      <c r="DN1026" s="741">
        <v>44581</v>
      </c>
      <c r="DO1026" s="739">
        <v>44530</v>
      </c>
      <c r="DP1026" s="740">
        <v>44536</v>
      </c>
      <c r="DQ1026" s="741">
        <v>44581</v>
      </c>
      <c r="DR1026" s="739">
        <v>44532</v>
      </c>
      <c r="DS1026" s="740">
        <v>44538</v>
      </c>
      <c r="DT1026" s="741">
        <v>44581</v>
      </c>
      <c r="DU1026" s="739">
        <v>44523</v>
      </c>
      <c r="DV1026" s="740">
        <v>44529</v>
      </c>
      <c r="DW1026" s="741">
        <v>44581</v>
      </c>
      <c r="DX1026" s="717">
        <v>44544</v>
      </c>
      <c r="DY1026" s="718">
        <v>44550</v>
      </c>
      <c r="DZ1026" s="719">
        <v>44582</v>
      </c>
      <c r="EA1026" s="717">
        <v>44539</v>
      </c>
      <c r="EB1026" s="718">
        <v>44543</v>
      </c>
      <c r="EC1026" s="719">
        <v>44581</v>
      </c>
      <c r="ED1026" s="717">
        <v>44516</v>
      </c>
      <c r="EE1026" s="718">
        <v>44522</v>
      </c>
      <c r="EF1026" s="719">
        <v>44581</v>
      </c>
      <c r="EG1026" s="717">
        <v>44510</v>
      </c>
      <c r="EH1026" s="718">
        <v>44516</v>
      </c>
      <c r="EI1026" s="719">
        <v>44581</v>
      </c>
      <c r="EJ1026" s="717">
        <v>44518</v>
      </c>
      <c r="EK1026" s="718">
        <v>44524</v>
      </c>
      <c r="EL1026" s="719">
        <v>44582</v>
      </c>
    </row>
    <row r="1027" spans="1:142" ht="13.5" thickBot="1" x14ac:dyDescent="0.25">
      <c r="A1027" s="648">
        <v>2022</v>
      </c>
      <c r="B1027" s="656">
        <v>17</v>
      </c>
      <c r="C1027" s="675" t="s">
        <v>61365</v>
      </c>
      <c r="D1027" s="650">
        <v>273</v>
      </c>
      <c r="E1027" s="716">
        <v>44584</v>
      </c>
      <c r="F1027" s="737">
        <v>44590</v>
      </c>
      <c r="G1027" s="738"/>
      <c r="H1027" s="739">
        <v>44525</v>
      </c>
      <c r="I1027" s="740">
        <v>44531</v>
      </c>
      <c r="J1027" s="741">
        <v>44588</v>
      </c>
      <c r="K1027" s="739">
        <v>44532</v>
      </c>
      <c r="L1027" s="740">
        <v>44538</v>
      </c>
      <c r="M1027" s="741">
        <v>44588</v>
      </c>
      <c r="N1027" s="720"/>
      <c r="O1027" s="721"/>
      <c r="P1027" s="722"/>
      <c r="Q1027" s="739">
        <v>44537</v>
      </c>
      <c r="R1027" s="740">
        <v>44543</v>
      </c>
      <c r="S1027" s="741">
        <v>44585</v>
      </c>
      <c r="T1027" s="739">
        <v>44546</v>
      </c>
      <c r="U1027" s="740">
        <v>44552</v>
      </c>
      <c r="V1027" s="741">
        <v>44588</v>
      </c>
      <c r="W1027" s="739">
        <v>44544</v>
      </c>
      <c r="X1027" s="740">
        <v>44550</v>
      </c>
      <c r="Y1027" s="741">
        <v>44589</v>
      </c>
      <c r="Z1027" s="739">
        <v>44549</v>
      </c>
      <c r="AA1027" s="740">
        <v>44555</v>
      </c>
      <c r="AB1027" s="741">
        <v>44589</v>
      </c>
      <c r="AC1027" s="739">
        <v>44542</v>
      </c>
      <c r="AD1027" s="740">
        <v>44548</v>
      </c>
      <c r="AE1027" s="741">
        <v>44589</v>
      </c>
      <c r="AF1027" s="739">
        <v>44537</v>
      </c>
      <c r="AG1027" s="740">
        <v>44543</v>
      </c>
      <c r="AH1027" s="741">
        <v>44586</v>
      </c>
      <c r="AI1027" s="720"/>
      <c r="AJ1027" s="721"/>
      <c r="AK1027" s="722"/>
      <c r="AL1027" s="739">
        <v>44538</v>
      </c>
      <c r="AM1027" s="740">
        <v>44544</v>
      </c>
      <c r="AN1027" s="741">
        <v>44587</v>
      </c>
      <c r="AO1027" s="720"/>
      <c r="AP1027" s="721"/>
      <c r="AQ1027" s="722"/>
      <c r="AR1027" s="739">
        <v>44535</v>
      </c>
      <c r="AS1027" s="740">
        <v>44541</v>
      </c>
      <c r="AT1027" s="741">
        <v>44585</v>
      </c>
      <c r="AU1027" s="720"/>
      <c r="AV1027" s="721"/>
      <c r="AW1027" s="722"/>
      <c r="AX1027" s="739">
        <v>44538</v>
      </c>
      <c r="AY1027" s="740">
        <v>44544</v>
      </c>
      <c r="AZ1027" s="741">
        <v>44587</v>
      </c>
      <c r="BA1027" s="739">
        <v>44559</v>
      </c>
      <c r="BB1027" s="740">
        <v>44565</v>
      </c>
      <c r="BC1027" s="741">
        <v>44588</v>
      </c>
      <c r="BD1027" s="739">
        <v>44560</v>
      </c>
      <c r="BE1027" s="740">
        <v>44566</v>
      </c>
      <c r="BF1027" s="741">
        <v>44589</v>
      </c>
      <c r="BG1027" s="720"/>
      <c r="BH1027" s="721"/>
      <c r="BI1027" s="722"/>
      <c r="BJ1027" s="720"/>
      <c r="BK1027" s="721"/>
      <c r="BL1027" s="722"/>
      <c r="BM1027" s="739">
        <v>44498</v>
      </c>
      <c r="BN1027" s="740">
        <v>44504</v>
      </c>
      <c r="BO1027" s="741">
        <v>44585</v>
      </c>
      <c r="BP1027" s="739">
        <v>44525</v>
      </c>
      <c r="BQ1027" s="740">
        <v>44531</v>
      </c>
      <c r="BR1027" s="741">
        <v>44588</v>
      </c>
      <c r="BS1027" s="739">
        <v>44542</v>
      </c>
      <c r="BT1027" s="740">
        <v>44548</v>
      </c>
      <c r="BU1027" s="741">
        <v>44588</v>
      </c>
      <c r="BV1027" s="739">
        <v>44521</v>
      </c>
      <c r="BW1027" s="740">
        <v>44527</v>
      </c>
      <c r="BX1027" s="741">
        <v>44586</v>
      </c>
      <c r="BY1027" s="720"/>
      <c r="BZ1027" s="721"/>
      <c r="CA1027" s="722"/>
      <c r="CB1027" s="720"/>
      <c r="CC1027" s="721"/>
      <c r="CD1027" s="722"/>
      <c r="CE1027" s="720"/>
      <c r="CF1027" s="721"/>
      <c r="CG1027" s="722"/>
      <c r="CH1027" s="720"/>
      <c r="CI1027" s="721"/>
      <c r="CJ1027" s="722"/>
      <c r="CK1027" s="739">
        <v>44551</v>
      </c>
      <c r="CL1027" s="740">
        <v>44557</v>
      </c>
      <c r="CM1027" s="741">
        <v>44588</v>
      </c>
      <c r="CN1027" s="739">
        <v>44539</v>
      </c>
      <c r="CO1027" s="740">
        <v>44545</v>
      </c>
      <c r="CP1027" s="741">
        <v>44585</v>
      </c>
      <c r="CQ1027" s="720"/>
      <c r="CR1027" s="721"/>
      <c r="CS1027" s="722"/>
      <c r="CT1027" s="739">
        <v>44537</v>
      </c>
      <c r="CU1027" s="740">
        <v>44543</v>
      </c>
      <c r="CV1027" s="741">
        <v>44585</v>
      </c>
      <c r="CW1027" s="739">
        <v>44545</v>
      </c>
      <c r="CX1027" s="740">
        <v>44551</v>
      </c>
      <c r="CY1027" s="741">
        <v>44588</v>
      </c>
      <c r="CZ1027" s="739">
        <v>44539</v>
      </c>
      <c r="DA1027" s="740">
        <v>44545</v>
      </c>
      <c r="DB1027" s="741">
        <v>44588</v>
      </c>
      <c r="DC1027" s="739">
        <v>44528</v>
      </c>
      <c r="DD1027" s="740">
        <v>44534</v>
      </c>
      <c r="DE1027" s="741">
        <v>44587</v>
      </c>
      <c r="DF1027" s="739">
        <v>44542</v>
      </c>
      <c r="DG1027" s="740">
        <v>44548</v>
      </c>
      <c r="DH1027" s="741">
        <v>44588</v>
      </c>
      <c r="DI1027" s="739">
        <v>44546</v>
      </c>
      <c r="DJ1027" s="740">
        <v>44552</v>
      </c>
      <c r="DK1027" s="741">
        <v>44588</v>
      </c>
      <c r="DL1027" s="739">
        <v>44537</v>
      </c>
      <c r="DM1027" s="740">
        <v>44543</v>
      </c>
      <c r="DN1027" s="741">
        <v>44588</v>
      </c>
      <c r="DO1027" s="739">
        <v>44537</v>
      </c>
      <c r="DP1027" s="740">
        <v>44543</v>
      </c>
      <c r="DQ1027" s="741">
        <v>44588</v>
      </c>
      <c r="DR1027" s="739">
        <v>44539</v>
      </c>
      <c r="DS1027" s="740">
        <v>44545</v>
      </c>
      <c r="DT1027" s="741">
        <v>44588</v>
      </c>
      <c r="DU1027" s="739">
        <v>44530</v>
      </c>
      <c r="DV1027" s="740">
        <v>44536</v>
      </c>
      <c r="DW1027" s="741">
        <v>44588</v>
      </c>
      <c r="DX1027" s="717">
        <v>44551</v>
      </c>
      <c r="DY1027" s="718">
        <v>44557</v>
      </c>
      <c r="DZ1027" s="719">
        <v>44589</v>
      </c>
      <c r="EA1027" s="717">
        <v>44546</v>
      </c>
      <c r="EB1027" s="718">
        <v>44550</v>
      </c>
      <c r="EC1027" s="719">
        <v>44588</v>
      </c>
      <c r="ED1027" s="717">
        <v>44523</v>
      </c>
      <c r="EE1027" s="718">
        <v>44529</v>
      </c>
      <c r="EF1027" s="719">
        <v>44588</v>
      </c>
      <c r="EG1027" s="717">
        <v>44517</v>
      </c>
      <c r="EH1027" s="718">
        <v>44523</v>
      </c>
      <c r="EI1027" s="719">
        <v>44588</v>
      </c>
      <c r="EJ1027" s="717">
        <v>44525</v>
      </c>
      <c r="EK1027" s="718">
        <v>44531</v>
      </c>
      <c r="EL1027" s="719">
        <v>44589</v>
      </c>
    </row>
    <row r="1028" spans="1:142" ht="13.5" thickBot="1" x14ac:dyDescent="0.25">
      <c r="A1028" s="648">
        <v>2022</v>
      </c>
      <c r="B1028" s="656">
        <v>18</v>
      </c>
      <c r="C1028" s="675" t="s">
        <v>61365</v>
      </c>
      <c r="D1028" s="650">
        <v>273</v>
      </c>
      <c r="E1028" s="716">
        <v>44591</v>
      </c>
      <c r="F1028" s="737">
        <v>44597</v>
      </c>
      <c r="G1028" s="738"/>
      <c r="H1028" s="739">
        <v>44532</v>
      </c>
      <c r="I1028" s="740">
        <v>44538</v>
      </c>
      <c r="J1028" s="741">
        <v>44595</v>
      </c>
      <c r="K1028" s="739">
        <v>44539</v>
      </c>
      <c r="L1028" s="740">
        <v>44545</v>
      </c>
      <c r="M1028" s="741">
        <v>44595</v>
      </c>
      <c r="N1028" s="720"/>
      <c r="O1028" s="721"/>
      <c r="P1028" s="722"/>
      <c r="Q1028" s="739">
        <v>44544</v>
      </c>
      <c r="R1028" s="740">
        <v>44550</v>
      </c>
      <c r="S1028" s="741">
        <v>44592</v>
      </c>
      <c r="T1028" s="739">
        <v>44553</v>
      </c>
      <c r="U1028" s="740">
        <v>44559</v>
      </c>
      <c r="V1028" s="741">
        <v>44595</v>
      </c>
      <c r="W1028" s="739">
        <v>44551</v>
      </c>
      <c r="X1028" s="740">
        <v>44557</v>
      </c>
      <c r="Y1028" s="741">
        <v>44596</v>
      </c>
      <c r="Z1028" s="739">
        <v>44556</v>
      </c>
      <c r="AA1028" s="740">
        <v>44562</v>
      </c>
      <c r="AB1028" s="741">
        <v>44596</v>
      </c>
      <c r="AC1028" s="739">
        <v>44549</v>
      </c>
      <c r="AD1028" s="740">
        <v>44555</v>
      </c>
      <c r="AE1028" s="741">
        <v>44596</v>
      </c>
      <c r="AF1028" s="739">
        <v>44544</v>
      </c>
      <c r="AG1028" s="740">
        <v>44550</v>
      </c>
      <c r="AH1028" s="741">
        <v>44593</v>
      </c>
      <c r="AI1028" s="720"/>
      <c r="AJ1028" s="721"/>
      <c r="AK1028" s="722"/>
      <c r="AL1028" s="739">
        <v>44545</v>
      </c>
      <c r="AM1028" s="740">
        <v>44551</v>
      </c>
      <c r="AN1028" s="741">
        <v>44594</v>
      </c>
      <c r="AO1028" s="720"/>
      <c r="AP1028" s="721"/>
      <c r="AQ1028" s="722"/>
      <c r="AR1028" s="739">
        <v>44542</v>
      </c>
      <c r="AS1028" s="740">
        <v>44548</v>
      </c>
      <c r="AT1028" s="741">
        <v>44592</v>
      </c>
      <c r="AU1028" s="720"/>
      <c r="AV1028" s="721"/>
      <c r="AW1028" s="722"/>
      <c r="AX1028" s="739">
        <v>44545</v>
      </c>
      <c r="AY1028" s="740">
        <v>44551</v>
      </c>
      <c r="AZ1028" s="741">
        <v>44594</v>
      </c>
      <c r="BA1028" s="739">
        <v>44566</v>
      </c>
      <c r="BB1028" s="740">
        <v>44572</v>
      </c>
      <c r="BC1028" s="741">
        <v>44595</v>
      </c>
      <c r="BD1028" s="739">
        <v>44567</v>
      </c>
      <c r="BE1028" s="740">
        <v>44573</v>
      </c>
      <c r="BF1028" s="741">
        <v>44596</v>
      </c>
      <c r="BG1028" s="720"/>
      <c r="BH1028" s="721"/>
      <c r="BI1028" s="722"/>
      <c r="BJ1028" s="720"/>
      <c r="BK1028" s="721"/>
      <c r="BL1028" s="722"/>
      <c r="BM1028" s="739">
        <v>44505</v>
      </c>
      <c r="BN1028" s="740">
        <v>44511</v>
      </c>
      <c r="BO1028" s="741">
        <v>44592</v>
      </c>
      <c r="BP1028" s="739">
        <v>44532</v>
      </c>
      <c r="BQ1028" s="740">
        <v>44538</v>
      </c>
      <c r="BR1028" s="741">
        <v>44595</v>
      </c>
      <c r="BS1028" s="739">
        <v>44549</v>
      </c>
      <c r="BT1028" s="740">
        <v>44555</v>
      </c>
      <c r="BU1028" s="741">
        <v>44595</v>
      </c>
      <c r="BV1028" s="739">
        <v>44528</v>
      </c>
      <c r="BW1028" s="740">
        <v>44534</v>
      </c>
      <c r="BX1028" s="741">
        <v>44593</v>
      </c>
      <c r="BY1028" s="720"/>
      <c r="BZ1028" s="721"/>
      <c r="CA1028" s="722"/>
      <c r="CB1028" s="720"/>
      <c r="CC1028" s="721"/>
      <c r="CD1028" s="722"/>
      <c r="CE1028" s="720"/>
      <c r="CF1028" s="721"/>
      <c r="CG1028" s="722"/>
      <c r="CH1028" s="720"/>
      <c r="CI1028" s="721"/>
      <c r="CJ1028" s="722"/>
      <c r="CK1028" s="739">
        <v>44558</v>
      </c>
      <c r="CL1028" s="740">
        <v>44564</v>
      </c>
      <c r="CM1028" s="741">
        <v>44595</v>
      </c>
      <c r="CN1028" s="739">
        <v>44546</v>
      </c>
      <c r="CO1028" s="740">
        <v>44552</v>
      </c>
      <c r="CP1028" s="741">
        <v>44592</v>
      </c>
      <c r="CQ1028" s="720"/>
      <c r="CR1028" s="721"/>
      <c r="CS1028" s="722"/>
      <c r="CT1028" s="739">
        <v>44544</v>
      </c>
      <c r="CU1028" s="740">
        <v>44550</v>
      </c>
      <c r="CV1028" s="741">
        <v>44592</v>
      </c>
      <c r="CW1028" s="739">
        <v>44552</v>
      </c>
      <c r="CX1028" s="740">
        <v>44558</v>
      </c>
      <c r="CY1028" s="741">
        <v>44595</v>
      </c>
      <c r="CZ1028" s="739">
        <v>44546</v>
      </c>
      <c r="DA1028" s="740">
        <v>44552</v>
      </c>
      <c r="DB1028" s="741">
        <v>44595</v>
      </c>
      <c r="DC1028" s="739">
        <v>44535</v>
      </c>
      <c r="DD1028" s="740">
        <v>44541</v>
      </c>
      <c r="DE1028" s="741">
        <v>44594</v>
      </c>
      <c r="DF1028" s="739">
        <v>44549</v>
      </c>
      <c r="DG1028" s="740">
        <v>44555</v>
      </c>
      <c r="DH1028" s="741">
        <v>44595</v>
      </c>
      <c r="DI1028" s="739">
        <v>44553</v>
      </c>
      <c r="DJ1028" s="740">
        <v>44559</v>
      </c>
      <c r="DK1028" s="741">
        <v>44595</v>
      </c>
      <c r="DL1028" s="739">
        <v>44544</v>
      </c>
      <c r="DM1028" s="740">
        <v>44550</v>
      </c>
      <c r="DN1028" s="741">
        <v>44595</v>
      </c>
      <c r="DO1028" s="739">
        <v>44544</v>
      </c>
      <c r="DP1028" s="740">
        <v>44550</v>
      </c>
      <c r="DQ1028" s="741">
        <v>44595</v>
      </c>
      <c r="DR1028" s="739">
        <v>44546</v>
      </c>
      <c r="DS1028" s="740">
        <v>44552</v>
      </c>
      <c r="DT1028" s="741">
        <v>44595</v>
      </c>
      <c r="DU1028" s="739">
        <v>44537</v>
      </c>
      <c r="DV1028" s="740">
        <v>44543</v>
      </c>
      <c r="DW1028" s="741">
        <v>44595</v>
      </c>
      <c r="DX1028" s="717">
        <v>44558</v>
      </c>
      <c r="DY1028" s="718">
        <v>44564</v>
      </c>
      <c r="DZ1028" s="719">
        <v>44596</v>
      </c>
      <c r="EA1028" s="717">
        <v>44553</v>
      </c>
      <c r="EB1028" s="718">
        <v>44557</v>
      </c>
      <c r="EC1028" s="719">
        <v>44595</v>
      </c>
      <c r="ED1028" s="717">
        <v>44530</v>
      </c>
      <c r="EE1028" s="718">
        <v>44536</v>
      </c>
      <c r="EF1028" s="719">
        <v>44595</v>
      </c>
      <c r="EG1028" s="717">
        <v>44524</v>
      </c>
      <c r="EH1028" s="718">
        <v>44530</v>
      </c>
      <c r="EI1028" s="719">
        <v>44595</v>
      </c>
      <c r="EJ1028" s="717">
        <v>44532</v>
      </c>
      <c r="EK1028" s="718">
        <v>44538</v>
      </c>
      <c r="EL1028" s="719">
        <v>44596</v>
      </c>
    </row>
    <row r="1029" spans="1:142" ht="13.5" thickBot="1" x14ac:dyDescent="0.25">
      <c r="A1029" s="648">
        <v>2022</v>
      </c>
      <c r="B1029" s="656">
        <v>19</v>
      </c>
      <c r="C1029" s="675" t="s">
        <v>61365</v>
      </c>
      <c r="D1029" s="650">
        <v>273</v>
      </c>
      <c r="E1029" s="716">
        <v>44598</v>
      </c>
      <c r="F1029" s="737">
        <v>44604</v>
      </c>
      <c r="G1029" s="738"/>
      <c r="H1029" s="739">
        <v>44539</v>
      </c>
      <c r="I1029" s="740">
        <v>44545</v>
      </c>
      <c r="J1029" s="741">
        <v>44602</v>
      </c>
      <c r="K1029" s="739">
        <v>44546</v>
      </c>
      <c r="L1029" s="740">
        <v>44552</v>
      </c>
      <c r="M1029" s="741">
        <v>44602</v>
      </c>
      <c r="N1029" s="720"/>
      <c r="O1029" s="721"/>
      <c r="P1029" s="722"/>
      <c r="Q1029" s="739">
        <v>44551</v>
      </c>
      <c r="R1029" s="740">
        <v>44557</v>
      </c>
      <c r="S1029" s="741">
        <v>44599</v>
      </c>
      <c r="T1029" s="739">
        <v>44560</v>
      </c>
      <c r="U1029" s="740">
        <v>44566</v>
      </c>
      <c r="V1029" s="741">
        <v>44602</v>
      </c>
      <c r="W1029" s="739">
        <v>44558</v>
      </c>
      <c r="X1029" s="740">
        <v>44564</v>
      </c>
      <c r="Y1029" s="741">
        <v>44603</v>
      </c>
      <c r="Z1029" s="739">
        <v>44563</v>
      </c>
      <c r="AA1029" s="740">
        <v>44569</v>
      </c>
      <c r="AB1029" s="741">
        <v>44603</v>
      </c>
      <c r="AC1029" s="739">
        <v>44556</v>
      </c>
      <c r="AD1029" s="740">
        <v>44562</v>
      </c>
      <c r="AE1029" s="741">
        <v>44603</v>
      </c>
      <c r="AF1029" s="739">
        <v>44551</v>
      </c>
      <c r="AG1029" s="740">
        <v>44557</v>
      </c>
      <c r="AH1029" s="741">
        <v>44600</v>
      </c>
      <c r="AI1029" s="720"/>
      <c r="AJ1029" s="721"/>
      <c r="AK1029" s="722"/>
      <c r="AL1029" s="739">
        <v>44552</v>
      </c>
      <c r="AM1029" s="740">
        <v>44558</v>
      </c>
      <c r="AN1029" s="741">
        <v>44601</v>
      </c>
      <c r="AO1029" s="720"/>
      <c r="AP1029" s="721"/>
      <c r="AQ1029" s="722"/>
      <c r="AR1029" s="739">
        <v>44549</v>
      </c>
      <c r="AS1029" s="740">
        <v>44555</v>
      </c>
      <c r="AT1029" s="741">
        <v>44599</v>
      </c>
      <c r="AU1029" s="720"/>
      <c r="AV1029" s="721"/>
      <c r="AW1029" s="722"/>
      <c r="AX1029" s="739">
        <v>44552</v>
      </c>
      <c r="AY1029" s="740">
        <v>44558</v>
      </c>
      <c r="AZ1029" s="741">
        <v>44601</v>
      </c>
      <c r="BA1029" s="739">
        <v>44573</v>
      </c>
      <c r="BB1029" s="740">
        <v>44579</v>
      </c>
      <c r="BC1029" s="741">
        <v>44602</v>
      </c>
      <c r="BD1029" s="739">
        <v>44574</v>
      </c>
      <c r="BE1029" s="740">
        <v>44580</v>
      </c>
      <c r="BF1029" s="741">
        <v>44603</v>
      </c>
      <c r="BG1029" s="720"/>
      <c r="BH1029" s="721"/>
      <c r="BI1029" s="722"/>
      <c r="BJ1029" s="720"/>
      <c r="BK1029" s="721"/>
      <c r="BL1029" s="722"/>
      <c r="BM1029" s="739">
        <v>44512</v>
      </c>
      <c r="BN1029" s="740">
        <v>44518</v>
      </c>
      <c r="BO1029" s="741">
        <v>44599</v>
      </c>
      <c r="BP1029" s="739">
        <v>44539</v>
      </c>
      <c r="BQ1029" s="740">
        <v>44545</v>
      </c>
      <c r="BR1029" s="741">
        <v>44602</v>
      </c>
      <c r="BS1029" s="739">
        <v>44556</v>
      </c>
      <c r="BT1029" s="740">
        <v>44562</v>
      </c>
      <c r="BU1029" s="741">
        <v>44602</v>
      </c>
      <c r="BV1029" s="739">
        <v>44535</v>
      </c>
      <c r="BW1029" s="740">
        <v>44541</v>
      </c>
      <c r="BX1029" s="741">
        <v>44600</v>
      </c>
      <c r="BY1029" s="720"/>
      <c r="BZ1029" s="721"/>
      <c r="CA1029" s="722"/>
      <c r="CB1029" s="720"/>
      <c r="CC1029" s="721"/>
      <c r="CD1029" s="722"/>
      <c r="CE1029" s="720"/>
      <c r="CF1029" s="721"/>
      <c r="CG1029" s="722"/>
      <c r="CH1029" s="720"/>
      <c r="CI1029" s="721"/>
      <c r="CJ1029" s="722"/>
      <c r="CK1029" s="739">
        <v>44565</v>
      </c>
      <c r="CL1029" s="740">
        <v>44571</v>
      </c>
      <c r="CM1029" s="741">
        <v>44602</v>
      </c>
      <c r="CN1029" s="739">
        <v>44553</v>
      </c>
      <c r="CO1029" s="740">
        <v>44559</v>
      </c>
      <c r="CP1029" s="741">
        <v>44599</v>
      </c>
      <c r="CQ1029" s="720"/>
      <c r="CR1029" s="721"/>
      <c r="CS1029" s="722"/>
      <c r="CT1029" s="739">
        <v>44551</v>
      </c>
      <c r="CU1029" s="740">
        <v>44557</v>
      </c>
      <c r="CV1029" s="741">
        <v>44599</v>
      </c>
      <c r="CW1029" s="739">
        <v>44559</v>
      </c>
      <c r="CX1029" s="740">
        <v>44565</v>
      </c>
      <c r="CY1029" s="741">
        <v>44602</v>
      </c>
      <c r="CZ1029" s="739">
        <v>44553</v>
      </c>
      <c r="DA1029" s="740">
        <v>44559</v>
      </c>
      <c r="DB1029" s="741">
        <v>44602</v>
      </c>
      <c r="DC1029" s="739">
        <v>44542</v>
      </c>
      <c r="DD1029" s="740">
        <v>44548</v>
      </c>
      <c r="DE1029" s="741">
        <v>44601</v>
      </c>
      <c r="DF1029" s="739">
        <v>44556</v>
      </c>
      <c r="DG1029" s="740">
        <v>44562</v>
      </c>
      <c r="DH1029" s="741">
        <v>44602</v>
      </c>
      <c r="DI1029" s="739">
        <v>44560</v>
      </c>
      <c r="DJ1029" s="740">
        <v>44566</v>
      </c>
      <c r="DK1029" s="741">
        <v>44602</v>
      </c>
      <c r="DL1029" s="739">
        <v>44551</v>
      </c>
      <c r="DM1029" s="740">
        <v>44557</v>
      </c>
      <c r="DN1029" s="741">
        <v>44602</v>
      </c>
      <c r="DO1029" s="739">
        <v>44551</v>
      </c>
      <c r="DP1029" s="740">
        <v>44557</v>
      </c>
      <c r="DQ1029" s="741">
        <v>44602</v>
      </c>
      <c r="DR1029" s="739">
        <v>44553</v>
      </c>
      <c r="DS1029" s="740">
        <v>44559</v>
      </c>
      <c r="DT1029" s="741">
        <v>44602</v>
      </c>
      <c r="DU1029" s="739">
        <v>44544</v>
      </c>
      <c r="DV1029" s="740">
        <v>44550</v>
      </c>
      <c r="DW1029" s="741">
        <v>44602</v>
      </c>
      <c r="DX1029" s="717">
        <v>44565</v>
      </c>
      <c r="DY1029" s="718">
        <v>44571</v>
      </c>
      <c r="DZ1029" s="719">
        <v>44603</v>
      </c>
      <c r="EA1029" s="717">
        <v>44560</v>
      </c>
      <c r="EB1029" s="718">
        <v>44564</v>
      </c>
      <c r="EC1029" s="719">
        <v>44602</v>
      </c>
      <c r="ED1029" s="717">
        <v>44537</v>
      </c>
      <c r="EE1029" s="718">
        <v>44543</v>
      </c>
      <c r="EF1029" s="719">
        <v>44602</v>
      </c>
      <c r="EG1029" s="717">
        <v>44531</v>
      </c>
      <c r="EH1029" s="718">
        <v>44537</v>
      </c>
      <c r="EI1029" s="719">
        <v>44602</v>
      </c>
      <c r="EJ1029" s="717">
        <v>44539</v>
      </c>
      <c r="EK1029" s="718">
        <v>44545</v>
      </c>
      <c r="EL1029" s="719">
        <v>44603</v>
      </c>
    </row>
    <row r="1030" spans="1:142" ht="13.5" thickBot="1" x14ac:dyDescent="0.25">
      <c r="A1030" s="648">
        <v>2022</v>
      </c>
      <c r="B1030" s="656">
        <v>20</v>
      </c>
      <c r="C1030" s="675" t="s">
        <v>61365</v>
      </c>
      <c r="D1030" s="650">
        <v>273</v>
      </c>
      <c r="E1030" s="716">
        <v>44605</v>
      </c>
      <c r="F1030" s="737">
        <v>44611</v>
      </c>
      <c r="G1030" s="738"/>
      <c r="H1030" s="739">
        <v>44546</v>
      </c>
      <c r="I1030" s="740">
        <v>44552</v>
      </c>
      <c r="J1030" s="741">
        <v>44609</v>
      </c>
      <c r="K1030" s="739">
        <v>44553</v>
      </c>
      <c r="L1030" s="740">
        <v>44559</v>
      </c>
      <c r="M1030" s="741">
        <v>44609</v>
      </c>
      <c r="N1030" s="720"/>
      <c r="O1030" s="721"/>
      <c r="P1030" s="722"/>
      <c r="Q1030" s="739">
        <v>44558</v>
      </c>
      <c r="R1030" s="740">
        <v>44564</v>
      </c>
      <c r="S1030" s="741">
        <v>44606</v>
      </c>
      <c r="T1030" s="739">
        <v>44567</v>
      </c>
      <c r="U1030" s="740">
        <v>44573</v>
      </c>
      <c r="V1030" s="741">
        <v>44609</v>
      </c>
      <c r="W1030" s="739">
        <v>44565</v>
      </c>
      <c r="X1030" s="740">
        <v>44571</v>
      </c>
      <c r="Y1030" s="741">
        <v>44610</v>
      </c>
      <c r="Z1030" s="739">
        <v>44570</v>
      </c>
      <c r="AA1030" s="740">
        <v>44576</v>
      </c>
      <c r="AB1030" s="741">
        <v>44610</v>
      </c>
      <c r="AC1030" s="739">
        <v>44563</v>
      </c>
      <c r="AD1030" s="740">
        <v>44569</v>
      </c>
      <c r="AE1030" s="741">
        <v>44610</v>
      </c>
      <c r="AF1030" s="739">
        <v>44558</v>
      </c>
      <c r="AG1030" s="740">
        <v>44564</v>
      </c>
      <c r="AH1030" s="741">
        <v>44607</v>
      </c>
      <c r="AI1030" s="720"/>
      <c r="AJ1030" s="721"/>
      <c r="AK1030" s="722"/>
      <c r="AL1030" s="739">
        <v>44559</v>
      </c>
      <c r="AM1030" s="740">
        <v>44565</v>
      </c>
      <c r="AN1030" s="741">
        <v>44608</v>
      </c>
      <c r="AO1030" s="720"/>
      <c r="AP1030" s="721"/>
      <c r="AQ1030" s="722"/>
      <c r="AR1030" s="739">
        <v>44556</v>
      </c>
      <c r="AS1030" s="740">
        <v>44562</v>
      </c>
      <c r="AT1030" s="741">
        <v>44606</v>
      </c>
      <c r="AU1030" s="720"/>
      <c r="AV1030" s="721"/>
      <c r="AW1030" s="722"/>
      <c r="AX1030" s="739">
        <v>44559</v>
      </c>
      <c r="AY1030" s="740">
        <v>44565</v>
      </c>
      <c r="AZ1030" s="741">
        <v>44608</v>
      </c>
      <c r="BA1030" s="739">
        <v>44580</v>
      </c>
      <c r="BB1030" s="740">
        <v>44586</v>
      </c>
      <c r="BC1030" s="741">
        <v>44609</v>
      </c>
      <c r="BD1030" s="739">
        <v>44581</v>
      </c>
      <c r="BE1030" s="740">
        <v>44587</v>
      </c>
      <c r="BF1030" s="741">
        <v>44610</v>
      </c>
      <c r="BG1030" s="720"/>
      <c r="BH1030" s="721"/>
      <c r="BI1030" s="722"/>
      <c r="BJ1030" s="720"/>
      <c r="BK1030" s="721"/>
      <c r="BL1030" s="722"/>
      <c r="BM1030" s="739">
        <v>44519</v>
      </c>
      <c r="BN1030" s="740">
        <v>44525</v>
      </c>
      <c r="BO1030" s="741">
        <v>44606</v>
      </c>
      <c r="BP1030" s="739">
        <v>44546</v>
      </c>
      <c r="BQ1030" s="740">
        <v>44552</v>
      </c>
      <c r="BR1030" s="741">
        <v>44609</v>
      </c>
      <c r="BS1030" s="739">
        <v>44563</v>
      </c>
      <c r="BT1030" s="740">
        <v>44569</v>
      </c>
      <c r="BU1030" s="741">
        <v>44609</v>
      </c>
      <c r="BV1030" s="739">
        <v>44542</v>
      </c>
      <c r="BW1030" s="740">
        <v>44548</v>
      </c>
      <c r="BX1030" s="741">
        <v>44607</v>
      </c>
      <c r="BY1030" s="720"/>
      <c r="BZ1030" s="721"/>
      <c r="CA1030" s="722"/>
      <c r="CB1030" s="720"/>
      <c r="CC1030" s="721"/>
      <c r="CD1030" s="722"/>
      <c r="CE1030" s="720"/>
      <c r="CF1030" s="721"/>
      <c r="CG1030" s="722"/>
      <c r="CH1030" s="720"/>
      <c r="CI1030" s="721"/>
      <c r="CJ1030" s="722"/>
      <c r="CK1030" s="739">
        <v>44572</v>
      </c>
      <c r="CL1030" s="740">
        <v>44578</v>
      </c>
      <c r="CM1030" s="741">
        <v>44609</v>
      </c>
      <c r="CN1030" s="739">
        <v>44560</v>
      </c>
      <c r="CO1030" s="740">
        <v>44566</v>
      </c>
      <c r="CP1030" s="741">
        <v>44606</v>
      </c>
      <c r="CQ1030" s="720"/>
      <c r="CR1030" s="721"/>
      <c r="CS1030" s="722"/>
      <c r="CT1030" s="739">
        <v>44558</v>
      </c>
      <c r="CU1030" s="740">
        <v>44564</v>
      </c>
      <c r="CV1030" s="741">
        <v>44606</v>
      </c>
      <c r="CW1030" s="739">
        <v>44566</v>
      </c>
      <c r="CX1030" s="740">
        <v>44572</v>
      </c>
      <c r="CY1030" s="741">
        <v>44609</v>
      </c>
      <c r="CZ1030" s="739">
        <v>44560</v>
      </c>
      <c r="DA1030" s="740">
        <v>44566</v>
      </c>
      <c r="DB1030" s="741">
        <v>44609</v>
      </c>
      <c r="DC1030" s="739">
        <v>44549</v>
      </c>
      <c r="DD1030" s="740">
        <v>44555</v>
      </c>
      <c r="DE1030" s="741">
        <v>44608</v>
      </c>
      <c r="DF1030" s="739">
        <v>44563</v>
      </c>
      <c r="DG1030" s="740">
        <v>44569</v>
      </c>
      <c r="DH1030" s="741">
        <v>44609</v>
      </c>
      <c r="DI1030" s="739">
        <v>44567</v>
      </c>
      <c r="DJ1030" s="740">
        <v>44573</v>
      </c>
      <c r="DK1030" s="741">
        <v>44609</v>
      </c>
      <c r="DL1030" s="739">
        <v>44558</v>
      </c>
      <c r="DM1030" s="740">
        <v>44564</v>
      </c>
      <c r="DN1030" s="741">
        <v>44609</v>
      </c>
      <c r="DO1030" s="739">
        <v>44558</v>
      </c>
      <c r="DP1030" s="740">
        <v>44564</v>
      </c>
      <c r="DQ1030" s="741">
        <v>44609</v>
      </c>
      <c r="DR1030" s="739">
        <v>44560</v>
      </c>
      <c r="DS1030" s="740">
        <v>44566</v>
      </c>
      <c r="DT1030" s="741">
        <v>44609</v>
      </c>
      <c r="DU1030" s="739">
        <v>44551</v>
      </c>
      <c r="DV1030" s="740">
        <v>44557</v>
      </c>
      <c r="DW1030" s="741">
        <v>44609</v>
      </c>
      <c r="DX1030" s="717">
        <v>44572</v>
      </c>
      <c r="DY1030" s="718">
        <v>44578</v>
      </c>
      <c r="DZ1030" s="719">
        <v>44610</v>
      </c>
      <c r="EA1030" s="717">
        <v>44567</v>
      </c>
      <c r="EB1030" s="718">
        <v>44571</v>
      </c>
      <c r="EC1030" s="719">
        <v>44609</v>
      </c>
      <c r="ED1030" s="717">
        <v>44544</v>
      </c>
      <c r="EE1030" s="718">
        <v>44550</v>
      </c>
      <c r="EF1030" s="719">
        <v>44609</v>
      </c>
      <c r="EG1030" s="717">
        <v>44538</v>
      </c>
      <c r="EH1030" s="718">
        <v>44544</v>
      </c>
      <c r="EI1030" s="719">
        <v>44609</v>
      </c>
      <c r="EJ1030" s="717">
        <v>44546</v>
      </c>
      <c r="EK1030" s="718">
        <v>44552</v>
      </c>
      <c r="EL1030" s="719">
        <v>44610</v>
      </c>
    </row>
    <row r="1031" spans="1:142" ht="13.5" thickBot="1" x14ac:dyDescent="0.25">
      <c r="A1031" s="648">
        <v>2022</v>
      </c>
      <c r="B1031" s="656">
        <v>21</v>
      </c>
      <c r="C1031" s="675" t="s">
        <v>61365</v>
      </c>
      <c r="D1031" s="650">
        <v>273</v>
      </c>
      <c r="E1031" s="716">
        <v>44612</v>
      </c>
      <c r="F1031" s="737">
        <v>44618</v>
      </c>
      <c r="G1031" s="738"/>
      <c r="H1031" s="739">
        <v>44553</v>
      </c>
      <c r="I1031" s="740">
        <v>44559</v>
      </c>
      <c r="J1031" s="741">
        <v>44616</v>
      </c>
      <c r="K1031" s="739">
        <v>44560</v>
      </c>
      <c r="L1031" s="740">
        <v>44566</v>
      </c>
      <c r="M1031" s="741">
        <v>44616</v>
      </c>
      <c r="N1031" s="720"/>
      <c r="O1031" s="721"/>
      <c r="P1031" s="722"/>
      <c r="Q1031" s="739">
        <v>44565</v>
      </c>
      <c r="R1031" s="740">
        <v>44571</v>
      </c>
      <c r="S1031" s="741">
        <v>44613</v>
      </c>
      <c r="T1031" s="739">
        <v>44574</v>
      </c>
      <c r="U1031" s="740">
        <v>44580</v>
      </c>
      <c r="V1031" s="741">
        <v>44616</v>
      </c>
      <c r="W1031" s="739">
        <v>44572</v>
      </c>
      <c r="X1031" s="740">
        <v>44578</v>
      </c>
      <c r="Y1031" s="741">
        <v>44617</v>
      </c>
      <c r="Z1031" s="739">
        <v>44577</v>
      </c>
      <c r="AA1031" s="740">
        <v>44583</v>
      </c>
      <c r="AB1031" s="741">
        <v>44617</v>
      </c>
      <c r="AC1031" s="739">
        <v>44570</v>
      </c>
      <c r="AD1031" s="740">
        <v>44576</v>
      </c>
      <c r="AE1031" s="741">
        <v>44617</v>
      </c>
      <c r="AF1031" s="739">
        <v>44565</v>
      </c>
      <c r="AG1031" s="740">
        <v>44571</v>
      </c>
      <c r="AH1031" s="741">
        <v>44614</v>
      </c>
      <c r="AI1031" s="720"/>
      <c r="AJ1031" s="721"/>
      <c r="AK1031" s="722"/>
      <c r="AL1031" s="739">
        <v>44566</v>
      </c>
      <c r="AM1031" s="740">
        <v>44572</v>
      </c>
      <c r="AN1031" s="741">
        <v>44615</v>
      </c>
      <c r="AO1031" s="720"/>
      <c r="AP1031" s="721"/>
      <c r="AQ1031" s="722"/>
      <c r="AR1031" s="739">
        <v>44563</v>
      </c>
      <c r="AS1031" s="740">
        <v>44569</v>
      </c>
      <c r="AT1031" s="741">
        <v>44613</v>
      </c>
      <c r="AU1031" s="720"/>
      <c r="AV1031" s="721"/>
      <c r="AW1031" s="722"/>
      <c r="AX1031" s="739">
        <v>44566</v>
      </c>
      <c r="AY1031" s="740">
        <v>44572</v>
      </c>
      <c r="AZ1031" s="741">
        <v>44615</v>
      </c>
      <c r="BA1031" s="739">
        <v>44587</v>
      </c>
      <c r="BB1031" s="740">
        <v>44593</v>
      </c>
      <c r="BC1031" s="741">
        <v>44616</v>
      </c>
      <c r="BD1031" s="739">
        <v>44588</v>
      </c>
      <c r="BE1031" s="740">
        <v>44594</v>
      </c>
      <c r="BF1031" s="741">
        <v>44617</v>
      </c>
      <c r="BG1031" s="720"/>
      <c r="BH1031" s="721"/>
      <c r="BI1031" s="722"/>
      <c r="BJ1031" s="720"/>
      <c r="BK1031" s="721"/>
      <c r="BL1031" s="722"/>
      <c r="BM1031" s="739">
        <v>44526</v>
      </c>
      <c r="BN1031" s="740">
        <v>44532</v>
      </c>
      <c r="BO1031" s="741">
        <v>44613</v>
      </c>
      <c r="BP1031" s="739">
        <v>44553</v>
      </c>
      <c r="BQ1031" s="740">
        <v>44559</v>
      </c>
      <c r="BR1031" s="741">
        <v>44616</v>
      </c>
      <c r="BS1031" s="739">
        <v>44570</v>
      </c>
      <c r="BT1031" s="740">
        <v>44576</v>
      </c>
      <c r="BU1031" s="741">
        <v>44616</v>
      </c>
      <c r="BV1031" s="739">
        <v>44549</v>
      </c>
      <c r="BW1031" s="740">
        <v>44555</v>
      </c>
      <c r="BX1031" s="741">
        <v>44614</v>
      </c>
      <c r="BY1031" s="720"/>
      <c r="BZ1031" s="721"/>
      <c r="CA1031" s="722"/>
      <c r="CB1031" s="720"/>
      <c r="CC1031" s="721"/>
      <c r="CD1031" s="722"/>
      <c r="CE1031" s="720"/>
      <c r="CF1031" s="721"/>
      <c r="CG1031" s="722"/>
      <c r="CH1031" s="720"/>
      <c r="CI1031" s="721"/>
      <c r="CJ1031" s="722"/>
      <c r="CK1031" s="739">
        <v>44579</v>
      </c>
      <c r="CL1031" s="740">
        <v>44585</v>
      </c>
      <c r="CM1031" s="741">
        <v>44616</v>
      </c>
      <c r="CN1031" s="739">
        <v>44567</v>
      </c>
      <c r="CO1031" s="740">
        <v>44573</v>
      </c>
      <c r="CP1031" s="741">
        <v>44613</v>
      </c>
      <c r="CQ1031" s="720"/>
      <c r="CR1031" s="721"/>
      <c r="CS1031" s="722"/>
      <c r="CT1031" s="739">
        <v>44565</v>
      </c>
      <c r="CU1031" s="740">
        <v>44571</v>
      </c>
      <c r="CV1031" s="741">
        <v>44613</v>
      </c>
      <c r="CW1031" s="739">
        <v>44573</v>
      </c>
      <c r="CX1031" s="740">
        <v>44579</v>
      </c>
      <c r="CY1031" s="741">
        <v>44616</v>
      </c>
      <c r="CZ1031" s="739">
        <v>44567</v>
      </c>
      <c r="DA1031" s="740">
        <v>44573</v>
      </c>
      <c r="DB1031" s="741">
        <v>44616</v>
      </c>
      <c r="DC1031" s="739">
        <v>44556</v>
      </c>
      <c r="DD1031" s="740">
        <v>44562</v>
      </c>
      <c r="DE1031" s="741">
        <v>44615</v>
      </c>
      <c r="DF1031" s="739">
        <v>44570</v>
      </c>
      <c r="DG1031" s="740">
        <v>44576</v>
      </c>
      <c r="DH1031" s="741">
        <v>44616</v>
      </c>
      <c r="DI1031" s="739">
        <v>44574</v>
      </c>
      <c r="DJ1031" s="740">
        <v>44580</v>
      </c>
      <c r="DK1031" s="741">
        <v>44616</v>
      </c>
      <c r="DL1031" s="739">
        <v>44565</v>
      </c>
      <c r="DM1031" s="740">
        <v>44571</v>
      </c>
      <c r="DN1031" s="741">
        <v>44616</v>
      </c>
      <c r="DO1031" s="739">
        <v>44565</v>
      </c>
      <c r="DP1031" s="740">
        <v>44571</v>
      </c>
      <c r="DQ1031" s="741">
        <v>44616</v>
      </c>
      <c r="DR1031" s="739">
        <v>44567</v>
      </c>
      <c r="DS1031" s="740">
        <v>44573</v>
      </c>
      <c r="DT1031" s="741">
        <v>44616</v>
      </c>
      <c r="DU1031" s="739">
        <v>44558</v>
      </c>
      <c r="DV1031" s="740">
        <v>44564</v>
      </c>
      <c r="DW1031" s="741">
        <v>44616</v>
      </c>
      <c r="DX1031" s="717">
        <v>44579</v>
      </c>
      <c r="DY1031" s="718">
        <v>44585</v>
      </c>
      <c r="DZ1031" s="719">
        <v>44617</v>
      </c>
      <c r="EA1031" s="717">
        <v>44574</v>
      </c>
      <c r="EB1031" s="718">
        <v>44578</v>
      </c>
      <c r="EC1031" s="719">
        <v>44616</v>
      </c>
      <c r="ED1031" s="717">
        <v>44551</v>
      </c>
      <c r="EE1031" s="718">
        <v>44557</v>
      </c>
      <c r="EF1031" s="719">
        <v>44616</v>
      </c>
      <c r="EG1031" s="717">
        <v>44545</v>
      </c>
      <c r="EH1031" s="718">
        <v>44551</v>
      </c>
      <c r="EI1031" s="719">
        <v>44616</v>
      </c>
      <c r="EJ1031" s="717">
        <v>44553</v>
      </c>
      <c r="EK1031" s="718">
        <v>44559</v>
      </c>
      <c r="EL1031" s="719">
        <v>44617</v>
      </c>
    </row>
    <row r="1032" spans="1:142" ht="13.5" thickBot="1" x14ac:dyDescent="0.25">
      <c r="A1032" s="648">
        <v>2022</v>
      </c>
      <c r="B1032" s="656">
        <v>22</v>
      </c>
      <c r="C1032" s="675" t="s">
        <v>61365</v>
      </c>
      <c r="D1032" s="650">
        <v>273</v>
      </c>
      <c r="E1032" s="716">
        <v>44619</v>
      </c>
      <c r="F1032" s="737">
        <v>44625</v>
      </c>
      <c r="G1032" s="738"/>
      <c r="H1032" s="739">
        <v>44560</v>
      </c>
      <c r="I1032" s="740">
        <v>44566</v>
      </c>
      <c r="J1032" s="741">
        <v>44623</v>
      </c>
      <c r="K1032" s="739">
        <v>44567</v>
      </c>
      <c r="L1032" s="740">
        <v>44573</v>
      </c>
      <c r="M1032" s="741">
        <v>44623</v>
      </c>
      <c r="N1032" s="720"/>
      <c r="O1032" s="721"/>
      <c r="P1032" s="722"/>
      <c r="Q1032" s="739">
        <v>44572</v>
      </c>
      <c r="R1032" s="740">
        <v>44578</v>
      </c>
      <c r="S1032" s="741">
        <v>44620</v>
      </c>
      <c r="T1032" s="739">
        <v>44581</v>
      </c>
      <c r="U1032" s="740">
        <v>44587</v>
      </c>
      <c r="V1032" s="741">
        <v>44623</v>
      </c>
      <c r="W1032" s="739">
        <v>44579</v>
      </c>
      <c r="X1032" s="740">
        <v>44585</v>
      </c>
      <c r="Y1032" s="741">
        <v>44624</v>
      </c>
      <c r="Z1032" s="739">
        <v>44584</v>
      </c>
      <c r="AA1032" s="740">
        <v>44590</v>
      </c>
      <c r="AB1032" s="741">
        <v>44624</v>
      </c>
      <c r="AC1032" s="739">
        <v>44577</v>
      </c>
      <c r="AD1032" s="740">
        <v>44583</v>
      </c>
      <c r="AE1032" s="741">
        <v>44624</v>
      </c>
      <c r="AF1032" s="739">
        <v>44572</v>
      </c>
      <c r="AG1032" s="740">
        <v>44578</v>
      </c>
      <c r="AH1032" s="741">
        <v>44621</v>
      </c>
      <c r="AI1032" s="720"/>
      <c r="AJ1032" s="721"/>
      <c r="AK1032" s="722"/>
      <c r="AL1032" s="739">
        <v>44573</v>
      </c>
      <c r="AM1032" s="740">
        <v>44579</v>
      </c>
      <c r="AN1032" s="741">
        <v>44622</v>
      </c>
      <c r="AO1032" s="720"/>
      <c r="AP1032" s="721"/>
      <c r="AQ1032" s="722"/>
      <c r="AR1032" s="739">
        <v>44570</v>
      </c>
      <c r="AS1032" s="740">
        <v>44576</v>
      </c>
      <c r="AT1032" s="741">
        <v>44620</v>
      </c>
      <c r="AU1032" s="720"/>
      <c r="AV1032" s="721"/>
      <c r="AW1032" s="722"/>
      <c r="AX1032" s="739">
        <v>44573</v>
      </c>
      <c r="AY1032" s="740">
        <v>44579</v>
      </c>
      <c r="AZ1032" s="741">
        <v>44622</v>
      </c>
      <c r="BA1032" s="739">
        <v>44594</v>
      </c>
      <c r="BB1032" s="740">
        <v>44600</v>
      </c>
      <c r="BC1032" s="741">
        <v>44623</v>
      </c>
      <c r="BD1032" s="739">
        <v>44595</v>
      </c>
      <c r="BE1032" s="740">
        <v>44601</v>
      </c>
      <c r="BF1032" s="741">
        <v>44624</v>
      </c>
      <c r="BG1032" s="720"/>
      <c r="BH1032" s="721"/>
      <c r="BI1032" s="722"/>
      <c r="BJ1032" s="720"/>
      <c r="BK1032" s="721"/>
      <c r="BL1032" s="722"/>
      <c r="BM1032" s="739">
        <v>44533</v>
      </c>
      <c r="BN1032" s="740">
        <v>44539</v>
      </c>
      <c r="BO1032" s="741">
        <v>44620</v>
      </c>
      <c r="BP1032" s="739">
        <v>44560</v>
      </c>
      <c r="BQ1032" s="740">
        <v>44566</v>
      </c>
      <c r="BR1032" s="741">
        <v>44623</v>
      </c>
      <c r="BS1032" s="739">
        <v>44577</v>
      </c>
      <c r="BT1032" s="740">
        <v>44583</v>
      </c>
      <c r="BU1032" s="741">
        <v>44623</v>
      </c>
      <c r="BV1032" s="739">
        <v>44556</v>
      </c>
      <c r="BW1032" s="740">
        <v>44562</v>
      </c>
      <c r="BX1032" s="741">
        <v>44621</v>
      </c>
      <c r="BY1032" s="720"/>
      <c r="BZ1032" s="721"/>
      <c r="CA1032" s="722"/>
      <c r="CB1032" s="720"/>
      <c r="CC1032" s="721"/>
      <c r="CD1032" s="722"/>
      <c r="CE1032" s="720"/>
      <c r="CF1032" s="721"/>
      <c r="CG1032" s="722"/>
      <c r="CH1032" s="720"/>
      <c r="CI1032" s="721"/>
      <c r="CJ1032" s="722"/>
      <c r="CK1032" s="739">
        <v>44586</v>
      </c>
      <c r="CL1032" s="740">
        <v>44592</v>
      </c>
      <c r="CM1032" s="741">
        <v>44623</v>
      </c>
      <c r="CN1032" s="739">
        <v>44574</v>
      </c>
      <c r="CO1032" s="740">
        <v>44580</v>
      </c>
      <c r="CP1032" s="741">
        <v>44620</v>
      </c>
      <c r="CQ1032" s="720"/>
      <c r="CR1032" s="721"/>
      <c r="CS1032" s="722"/>
      <c r="CT1032" s="739">
        <v>44572</v>
      </c>
      <c r="CU1032" s="740">
        <v>44578</v>
      </c>
      <c r="CV1032" s="741">
        <v>44620</v>
      </c>
      <c r="CW1032" s="739">
        <v>44580</v>
      </c>
      <c r="CX1032" s="740">
        <v>44586</v>
      </c>
      <c r="CY1032" s="741">
        <v>44623</v>
      </c>
      <c r="CZ1032" s="739">
        <v>44574</v>
      </c>
      <c r="DA1032" s="740">
        <v>44580</v>
      </c>
      <c r="DB1032" s="741">
        <v>44623</v>
      </c>
      <c r="DC1032" s="739">
        <v>44563</v>
      </c>
      <c r="DD1032" s="740">
        <v>44569</v>
      </c>
      <c r="DE1032" s="741">
        <v>44622</v>
      </c>
      <c r="DF1032" s="739">
        <v>44577</v>
      </c>
      <c r="DG1032" s="740">
        <v>44583</v>
      </c>
      <c r="DH1032" s="741">
        <v>44623</v>
      </c>
      <c r="DI1032" s="739">
        <v>44581</v>
      </c>
      <c r="DJ1032" s="740">
        <v>44587</v>
      </c>
      <c r="DK1032" s="741">
        <v>44623</v>
      </c>
      <c r="DL1032" s="739">
        <v>44572</v>
      </c>
      <c r="DM1032" s="740">
        <v>44578</v>
      </c>
      <c r="DN1032" s="741">
        <v>44623</v>
      </c>
      <c r="DO1032" s="739">
        <v>44572</v>
      </c>
      <c r="DP1032" s="740">
        <v>44578</v>
      </c>
      <c r="DQ1032" s="741">
        <v>44623</v>
      </c>
      <c r="DR1032" s="739">
        <v>44574</v>
      </c>
      <c r="DS1032" s="740">
        <v>44580</v>
      </c>
      <c r="DT1032" s="741">
        <v>44623</v>
      </c>
      <c r="DU1032" s="739">
        <v>44565</v>
      </c>
      <c r="DV1032" s="740">
        <v>44571</v>
      </c>
      <c r="DW1032" s="741">
        <v>44623</v>
      </c>
      <c r="DX1032" s="717">
        <v>44586</v>
      </c>
      <c r="DY1032" s="718">
        <v>44592</v>
      </c>
      <c r="DZ1032" s="719">
        <v>44624</v>
      </c>
      <c r="EA1032" s="717">
        <v>44581</v>
      </c>
      <c r="EB1032" s="718">
        <v>44585</v>
      </c>
      <c r="EC1032" s="719">
        <v>44623</v>
      </c>
      <c r="ED1032" s="717">
        <v>44558</v>
      </c>
      <c r="EE1032" s="718">
        <v>44564</v>
      </c>
      <c r="EF1032" s="719">
        <v>44623</v>
      </c>
      <c r="EG1032" s="717">
        <v>44552</v>
      </c>
      <c r="EH1032" s="718">
        <v>44558</v>
      </c>
      <c r="EI1032" s="719">
        <v>44623</v>
      </c>
      <c r="EJ1032" s="717">
        <v>44560</v>
      </c>
      <c r="EK1032" s="718">
        <v>44566</v>
      </c>
      <c r="EL1032" s="719">
        <v>44624</v>
      </c>
    </row>
    <row r="1033" spans="1:142" ht="13.5" thickBot="1" x14ac:dyDescent="0.25">
      <c r="A1033" s="648">
        <v>2022</v>
      </c>
      <c r="B1033" s="656">
        <v>23</v>
      </c>
      <c r="C1033" s="675" t="s">
        <v>61365</v>
      </c>
      <c r="D1033" s="650">
        <v>273</v>
      </c>
      <c r="E1033" s="716">
        <v>44626</v>
      </c>
      <c r="F1033" s="737">
        <v>44632</v>
      </c>
      <c r="G1033" s="738"/>
      <c r="H1033" s="739">
        <v>44567</v>
      </c>
      <c r="I1033" s="740">
        <v>44573</v>
      </c>
      <c r="J1033" s="741">
        <v>44630</v>
      </c>
      <c r="K1033" s="739">
        <v>44574</v>
      </c>
      <c r="L1033" s="740">
        <v>44580</v>
      </c>
      <c r="M1033" s="741">
        <v>44630</v>
      </c>
      <c r="N1033" s="720"/>
      <c r="O1033" s="721"/>
      <c r="P1033" s="722"/>
      <c r="Q1033" s="739">
        <v>44579</v>
      </c>
      <c r="R1033" s="740">
        <v>44585</v>
      </c>
      <c r="S1033" s="741">
        <v>44627</v>
      </c>
      <c r="T1033" s="739">
        <v>44588</v>
      </c>
      <c r="U1033" s="740">
        <v>44594</v>
      </c>
      <c r="V1033" s="741">
        <v>44630</v>
      </c>
      <c r="W1033" s="739">
        <v>44586</v>
      </c>
      <c r="X1033" s="740">
        <v>44592</v>
      </c>
      <c r="Y1033" s="741">
        <v>44631</v>
      </c>
      <c r="Z1033" s="739">
        <v>44591</v>
      </c>
      <c r="AA1033" s="740">
        <v>44597</v>
      </c>
      <c r="AB1033" s="741">
        <v>44631</v>
      </c>
      <c r="AC1033" s="739">
        <v>44584</v>
      </c>
      <c r="AD1033" s="740">
        <v>44590</v>
      </c>
      <c r="AE1033" s="741">
        <v>44631</v>
      </c>
      <c r="AF1033" s="739">
        <v>44579</v>
      </c>
      <c r="AG1033" s="740">
        <v>44585</v>
      </c>
      <c r="AH1033" s="741">
        <v>44628</v>
      </c>
      <c r="AI1033" s="720"/>
      <c r="AJ1033" s="721"/>
      <c r="AK1033" s="722"/>
      <c r="AL1033" s="739">
        <v>44580</v>
      </c>
      <c r="AM1033" s="740">
        <v>44586</v>
      </c>
      <c r="AN1033" s="741">
        <v>44629</v>
      </c>
      <c r="AO1033" s="720"/>
      <c r="AP1033" s="721"/>
      <c r="AQ1033" s="722"/>
      <c r="AR1033" s="739">
        <v>44577</v>
      </c>
      <c r="AS1033" s="740">
        <v>44583</v>
      </c>
      <c r="AT1033" s="741">
        <v>44627</v>
      </c>
      <c r="AU1033" s="720"/>
      <c r="AV1033" s="721"/>
      <c r="AW1033" s="722"/>
      <c r="AX1033" s="739">
        <v>44580</v>
      </c>
      <c r="AY1033" s="740">
        <v>44586</v>
      </c>
      <c r="AZ1033" s="741">
        <v>44629</v>
      </c>
      <c r="BA1033" s="739">
        <v>44601</v>
      </c>
      <c r="BB1033" s="740">
        <v>44607</v>
      </c>
      <c r="BC1033" s="741">
        <v>44630</v>
      </c>
      <c r="BD1033" s="739">
        <v>44602</v>
      </c>
      <c r="BE1033" s="740">
        <v>44608</v>
      </c>
      <c r="BF1033" s="741">
        <v>44631</v>
      </c>
      <c r="BG1033" s="720"/>
      <c r="BH1033" s="721"/>
      <c r="BI1033" s="722"/>
      <c r="BJ1033" s="720"/>
      <c r="BK1033" s="721"/>
      <c r="BL1033" s="722"/>
      <c r="BM1033" s="739">
        <v>44540</v>
      </c>
      <c r="BN1033" s="740">
        <v>44546</v>
      </c>
      <c r="BO1033" s="741">
        <v>44627</v>
      </c>
      <c r="BP1033" s="739">
        <v>44567</v>
      </c>
      <c r="BQ1033" s="740">
        <v>44573</v>
      </c>
      <c r="BR1033" s="741">
        <v>44630</v>
      </c>
      <c r="BS1033" s="739">
        <v>44584</v>
      </c>
      <c r="BT1033" s="740">
        <v>44590</v>
      </c>
      <c r="BU1033" s="741">
        <v>44630</v>
      </c>
      <c r="BV1033" s="739">
        <v>44563</v>
      </c>
      <c r="BW1033" s="740">
        <v>44569</v>
      </c>
      <c r="BX1033" s="741">
        <v>44628</v>
      </c>
      <c r="BY1033" s="720"/>
      <c r="BZ1033" s="721"/>
      <c r="CA1033" s="722"/>
      <c r="CB1033" s="720"/>
      <c r="CC1033" s="721"/>
      <c r="CD1033" s="722"/>
      <c r="CE1033" s="720"/>
      <c r="CF1033" s="721"/>
      <c r="CG1033" s="722"/>
      <c r="CH1033" s="720"/>
      <c r="CI1033" s="721"/>
      <c r="CJ1033" s="722"/>
      <c r="CK1033" s="739">
        <v>44593</v>
      </c>
      <c r="CL1033" s="740">
        <v>44599</v>
      </c>
      <c r="CM1033" s="741">
        <v>44630</v>
      </c>
      <c r="CN1033" s="739">
        <v>44581</v>
      </c>
      <c r="CO1033" s="740">
        <v>44587</v>
      </c>
      <c r="CP1033" s="741">
        <v>44627</v>
      </c>
      <c r="CQ1033" s="720"/>
      <c r="CR1033" s="721"/>
      <c r="CS1033" s="722"/>
      <c r="CT1033" s="739">
        <v>44579</v>
      </c>
      <c r="CU1033" s="740">
        <v>44585</v>
      </c>
      <c r="CV1033" s="741">
        <v>44627</v>
      </c>
      <c r="CW1033" s="739">
        <v>44587</v>
      </c>
      <c r="CX1033" s="740">
        <v>44593</v>
      </c>
      <c r="CY1033" s="741">
        <v>44630</v>
      </c>
      <c r="CZ1033" s="739">
        <v>44581</v>
      </c>
      <c r="DA1033" s="740">
        <v>44587</v>
      </c>
      <c r="DB1033" s="741">
        <v>44630</v>
      </c>
      <c r="DC1033" s="739">
        <v>44570</v>
      </c>
      <c r="DD1033" s="740">
        <v>44576</v>
      </c>
      <c r="DE1033" s="741">
        <v>44629</v>
      </c>
      <c r="DF1033" s="739">
        <v>44584</v>
      </c>
      <c r="DG1033" s="740">
        <v>44590</v>
      </c>
      <c r="DH1033" s="741">
        <v>44630</v>
      </c>
      <c r="DI1033" s="739">
        <v>44588</v>
      </c>
      <c r="DJ1033" s="740">
        <v>44594</v>
      </c>
      <c r="DK1033" s="741">
        <v>44630</v>
      </c>
      <c r="DL1033" s="739">
        <v>44579</v>
      </c>
      <c r="DM1033" s="740">
        <v>44585</v>
      </c>
      <c r="DN1033" s="741">
        <v>44630</v>
      </c>
      <c r="DO1033" s="739">
        <v>44579</v>
      </c>
      <c r="DP1033" s="740">
        <v>44585</v>
      </c>
      <c r="DQ1033" s="741">
        <v>44630</v>
      </c>
      <c r="DR1033" s="739">
        <v>44581</v>
      </c>
      <c r="DS1033" s="740">
        <v>44587</v>
      </c>
      <c r="DT1033" s="741">
        <v>44630</v>
      </c>
      <c r="DU1033" s="739">
        <v>44572</v>
      </c>
      <c r="DV1033" s="740">
        <v>44578</v>
      </c>
      <c r="DW1033" s="741">
        <v>44630</v>
      </c>
      <c r="DX1033" s="717">
        <v>44593</v>
      </c>
      <c r="DY1033" s="718">
        <v>44599</v>
      </c>
      <c r="DZ1033" s="719">
        <v>44631</v>
      </c>
      <c r="EA1033" s="717">
        <v>44588</v>
      </c>
      <c r="EB1033" s="718">
        <v>44592</v>
      </c>
      <c r="EC1033" s="719">
        <v>44630</v>
      </c>
      <c r="ED1033" s="717">
        <v>44565</v>
      </c>
      <c r="EE1033" s="718">
        <v>44571</v>
      </c>
      <c r="EF1033" s="719">
        <v>44630</v>
      </c>
      <c r="EG1033" s="717">
        <v>44559</v>
      </c>
      <c r="EH1033" s="718">
        <v>44565</v>
      </c>
      <c r="EI1033" s="719">
        <v>44630</v>
      </c>
      <c r="EJ1033" s="717">
        <v>44567</v>
      </c>
      <c r="EK1033" s="718">
        <v>44573</v>
      </c>
      <c r="EL1033" s="719">
        <v>44631</v>
      </c>
    </row>
    <row r="1034" spans="1:142" ht="13.5" thickBot="1" x14ac:dyDescent="0.25">
      <c r="A1034" s="648">
        <v>2022</v>
      </c>
      <c r="B1034" s="656">
        <v>24</v>
      </c>
      <c r="C1034" s="675" t="s">
        <v>61365</v>
      </c>
      <c r="D1034" s="650">
        <v>273</v>
      </c>
      <c r="E1034" s="716">
        <v>44633</v>
      </c>
      <c r="F1034" s="737">
        <v>44639</v>
      </c>
      <c r="G1034" s="738"/>
      <c r="H1034" s="739">
        <v>44574</v>
      </c>
      <c r="I1034" s="740">
        <v>44580</v>
      </c>
      <c r="J1034" s="741">
        <v>44637</v>
      </c>
      <c r="K1034" s="739">
        <v>44581</v>
      </c>
      <c r="L1034" s="740">
        <v>44587</v>
      </c>
      <c r="M1034" s="741">
        <v>44637</v>
      </c>
      <c r="N1034" s="720"/>
      <c r="O1034" s="721"/>
      <c r="P1034" s="722"/>
      <c r="Q1034" s="739">
        <v>44586</v>
      </c>
      <c r="R1034" s="740">
        <v>44592</v>
      </c>
      <c r="S1034" s="741">
        <v>44634</v>
      </c>
      <c r="T1034" s="739">
        <v>44595</v>
      </c>
      <c r="U1034" s="740">
        <v>44601</v>
      </c>
      <c r="V1034" s="741">
        <v>44637</v>
      </c>
      <c r="W1034" s="739">
        <v>44593</v>
      </c>
      <c r="X1034" s="740">
        <v>44599</v>
      </c>
      <c r="Y1034" s="741">
        <v>44638</v>
      </c>
      <c r="Z1034" s="739">
        <v>44598</v>
      </c>
      <c r="AA1034" s="740">
        <v>44604</v>
      </c>
      <c r="AB1034" s="741">
        <v>44638</v>
      </c>
      <c r="AC1034" s="739">
        <v>44591</v>
      </c>
      <c r="AD1034" s="740">
        <v>44597</v>
      </c>
      <c r="AE1034" s="741">
        <v>44638</v>
      </c>
      <c r="AF1034" s="739">
        <v>44586</v>
      </c>
      <c r="AG1034" s="740">
        <v>44592</v>
      </c>
      <c r="AH1034" s="741">
        <v>44635</v>
      </c>
      <c r="AI1034" s="720"/>
      <c r="AJ1034" s="721"/>
      <c r="AK1034" s="722"/>
      <c r="AL1034" s="739">
        <v>44587</v>
      </c>
      <c r="AM1034" s="740">
        <v>44593</v>
      </c>
      <c r="AN1034" s="741">
        <v>44636</v>
      </c>
      <c r="AO1034" s="720"/>
      <c r="AP1034" s="721"/>
      <c r="AQ1034" s="722"/>
      <c r="AR1034" s="739">
        <v>44584</v>
      </c>
      <c r="AS1034" s="740">
        <v>44590</v>
      </c>
      <c r="AT1034" s="741">
        <v>44634</v>
      </c>
      <c r="AU1034" s="720"/>
      <c r="AV1034" s="721"/>
      <c r="AW1034" s="722"/>
      <c r="AX1034" s="739">
        <v>44587</v>
      </c>
      <c r="AY1034" s="740">
        <v>44593</v>
      </c>
      <c r="AZ1034" s="741">
        <v>44636</v>
      </c>
      <c r="BA1034" s="739">
        <v>44608</v>
      </c>
      <c r="BB1034" s="740">
        <v>44614</v>
      </c>
      <c r="BC1034" s="741">
        <v>44637</v>
      </c>
      <c r="BD1034" s="739">
        <v>44609</v>
      </c>
      <c r="BE1034" s="740">
        <v>44615</v>
      </c>
      <c r="BF1034" s="741">
        <v>44638</v>
      </c>
      <c r="BG1034" s="720"/>
      <c r="BH1034" s="721"/>
      <c r="BI1034" s="722"/>
      <c r="BJ1034" s="720"/>
      <c r="BK1034" s="721"/>
      <c r="BL1034" s="722"/>
      <c r="BM1034" s="739">
        <v>44547</v>
      </c>
      <c r="BN1034" s="740">
        <v>44553</v>
      </c>
      <c r="BO1034" s="741">
        <v>44634</v>
      </c>
      <c r="BP1034" s="739">
        <v>44574</v>
      </c>
      <c r="BQ1034" s="740">
        <v>44580</v>
      </c>
      <c r="BR1034" s="741">
        <v>44637</v>
      </c>
      <c r="BS1034" s="739">
        <v>44591</v>
      </c>
      <c r="BT1034" s="740">
        <v>44597</v>
      </c>
      <c r="BU1034" s="741">
        <v>44637</v>
      </c>
      <c r="BV1034" s="739">
        <v>44570</v>
      </c>
      <c r="BW1034" s="740">
        <v>44576</v>
      </c>
      <c r="BX1034" s="741">
        <v>44635</v>
      </c>
      <c r="BY1034" s="720"/>
      <c r="BZ1034" s="721"/>
      <c r="CA1034" s="722"/>
      <c r="CB1034" s="720"/>
      <c r="CC1034" s="721"/>
      <c r="CD1034" s="722"/>
      <c r="CE1034" s="720"/>
      <c r="CF1034" s="721"/>
      <c r="CG1034" s="722"/>
      <c r="CH1034" s="720"/>
      <c r="CI1034" s="721"/>
      <c r="CJ1034" s="722"/>
      <c r="CK1034" s="739">
        <v>44600</v>
      </c>
      <c r="CL1034" s="740">
        <v>44606</v>
      </c>
      <c r="CM1034" s="741">
        <v>44637</v>
      </c>
      <c r="CN1034" s="739">
        <v>44588</v>
      </c>
      <c r="CO1034" s="740">
        <v>44594</v>
      </c>
      <c r="CP1034" s="741">
        <v>44634</v>
      </c>
      <c r="CQ1034" s="720"/>
      <c r="CR1034" s="721"/>
      <c r="CS1034" s="722"/>
      <c r="CT1034" s="739">
        <v>44586</v>
      </c>
      <c r="CU1034" s="740">
        <v>44592</v>
      </c>
      <c r="CV1034" s="741">
        <v>44634</v>
      </c>
      <c r="CW1034" s="739">
        <v>44594</v>
      </c>
      <c r="CX1034" s="740">
        <v>44600</v>
      </c>
      <c r="CY1034" s="741">
        <v>44637</v>
      </c>
      <c r="CZ1034" s="739">
        <v>44588</v>
      </c>
      <c r="DA1034" s="740">
        <v>44594</v>
      </c>
      <c r="DB1034" s="741">
        <v>44637</v>
      </c>
      <c r="DC1034" s="739">
        <v>44577</v>
      </c>
      <c r="DD1034" s="740">
        <v>44583</v>
      </c>
      <c r="DE1034" s="741">
        <v>44636</v>
      </c>
      <c r="DF1034" s="739">
        <v>44591</v>
      </c>
      <c r="DG1034" s="740">
        <v>44597</v>
      </c>
      <c r="DH1034" s="741">
        <v>44637</v>
      </c>
      <c r="DI1034" s="739">
        <v>44595</v>
      </c>
      <c r="DJ1034" s="740">
        <v>44601</v>
      </c>
      <c r="DK1034" s="741">
        <v>44637</v>
      </c>
      <c r="DL1034" s="739">
        <v>44586</v>
      </c>
      <c r="DM1034" s="740">
        <v>44592</v>
      </c>
      <c r="DN1034" s="741">
        <v>44637</v>
      </c>
      <c r="DO1034" s="739">
        <v>44586</v>
      </c>
      <c r="DP1034" s="740">
        <v>44592</v>
      </c>
      <c r="DQ1034" s="741">
        <v>44637</v>
      </c>
      <c r="DR1034" s="739">
        <v>44588</v>
      </c>
      <c r="DS1034" s="740">
        <v>44594</v>
      </c>
      <c r="DT1034" s="741">
        <v>44637</v>
      </c>
      <c r="DU1034" s="739">
        <v>44579</v>
      </c>
      <c r="DV1034" s="740">
        <v>44585</v>
      </c>
      <c r="DW1034" s="741">
        <v>44637</v>
      </c>
      <c r="DX1034" s="717">
        <v>44600</v>
      </c>
      <c r="DY1034" s="718">
        <v>44606</v>
      </c>
      <c r="DZ1034" s="719">
        <v>44638</v>
      </c>
      <c r="EA1034" s="717">
        <v>44595</v>
      </c>
      <c r="EB1034" s="718">
        <v>44599</v>
      </c>
      <c r="EC1034" s="719">
        <v>44637</v>
      </c>
      <c r="ED1034" s="717">
        <v>44572</v>
      </c>
      <c r="EE1034" s="718">
        <v>44578</v>
      </c>
      <c r="EF1034" s="719">
        <v>44637</v>
      </c>
      <c r="EG1034" s="717">
        <v>44566</v>
      </c>
      <c r="EH1034" s="718">
        <v>44572</v>
      </c>
      <c r="EI1034" s="719">
        <v>44637</v>
      </c>
      <c r="EJ1034" s="717">
        <v>44574</v>
      </c>
      <c r="EK1034" s="718">
        <v>44580</v>
      </c>
      <c r="EL1034" s="719">
        <v>44638</v>
      </c>
    </row>
    <row r="1035" spans="1:142" ht="13.5" thickBot="1" x14ac:dyDescent="0.25">
      <c r="A1035" s="648">
        <v>2022</v>
      </c>
      <c r="B1035" s="656">
        <v>25</v>
      </c>
      <c r="C1035" s="675" t="s">
        <v>61365</v>
      </c>
      <c r="D1035" s="650">
        <v>273</v>
      </c>
      <c r="E1035" s="716">
        <v>44640</v>
      </c>
      <c r="F1035" s="737">
        <v>44646</v>
      </c>
      <c r="G1035" s="738"/>
      <c r="H1035" s="739">
        <v>44581</v>
      </c>
      <c r="I1035" s="740">
        <v>44587</v>
      </c>
      <c r="J1035" s="741">
        <v>44644</v>
      </c>
      <c r="K1035" s="739">
        <v>44588</v>
      </c>
      <c r="L1035" s="740">
        <v>44594</v>
      </c>
      <c r="M1035" s="741">
        <v>44644</v>
      </c>
      <c r="N1035" s="720"/>
      <c r="O1035" s="721"/>
      <c r="P1035" s="722"/>
      <c r="Q1035" s="739">
        <v>44593</v>
      </c>
      <c r="R1035" s="740">
        <v>44599</v>
      </c>
      <c r="S1035" s="741">
        <v>44641</v>
      </c>
      <c r="T1035" s="739">
        <v>44602</v>
      </c>
      <c r="U1035" s="740">
        <v>44608</v>
      </c>
      <c r="V1035" s="741">
        <v>44644</v>
      </c>
      <c r="W1035" s="739">
        <v>44600</v>
      </c>
      <c r="X1035" s="740">
        <v>44606</v>
      </c>
      <c r="Y1035" s="741">
        <v>44645</v>
      </c>
      <c r="Z1035" s="739">
        <v>44605</v>
      </c>
      <c r="AA1035" s="740">
        <v>44611</v>
      </c>
      <c r="AB1035" s="741">
        <v>44645</v>
      </c>
      <c r="AC1035" s="739">
        <v>44598</v>
      </c>
      <c r="AD1035" s="740">
        <v>44604</v>
      </c>
      <c r="AE1035" s="741">
        <v>44645</v>
      </c>
      <c r="AF1035" s="739">
        <v>44593</v>
      </c>
      <c r="AG1035" s="740">
        <v>44599</v>
      </c>
      <c r="AH1035" s="741">
        <v>44642</v>
      </c>
      <c r="AI1035" s="720"/>
      <c r="AJ1035" s="721"/>
      <c r="AK1035" s="722"/>
      <c r="AL1035" s="739">
        <v>44594</v>
      </c>
      <c r="AM1035" s="740">
        <v>44600</v>
      </c>
      <c r="AN1035" s="741">
        <v>44643</v>
      </c>
      <c r="AO1035" s="720"/>
      <c r="AP1035" s="721"/>
      <c r="AQ1035" s="722"/>
      <c r="AR1035" s="739">
        <v>44591</v>
      </c>
      <c r="AS1035" s="740">
        <v>44597</v>
      </c>
      <c r="AT1035" s="741">
        <v>44641</v>
      </c>
      <c r="AU1035" s="720"/>
      <c r="AV1035" s="721"/>
      <c r="AW1035" s="722"/>
      <c r="AX1035" s="739">
        <v>44594</v>
      </c>
      <c r="AY1035" s="740">
        <v>44600</v>
      </c>
      <c r="AZ1035" s="741">
        <v>44643</v>
      </c>
      <c r="BA1035" s="739">
        <v>44615</v>
      </c>
      <c r="BB1035" s="740">
        <v>44621</v>
      </c>
      <c r="BC1035" s="741">
        <v>44644</v>
      </c>
      <c r="BD1035" s="739">
        <v>44616</v>
      </c>
      <c r="BE1035" s="740">
        <v>44622</v>
      </c>
      <c r="BF1035" s="741">
        <v>44645</v>
      </c>
      <c r="BG1035" s="720"/>
      <c r="BH1035" s="721"/>
      <c r="BI1035" s="722"/>
      <c r="BJ1035" s="720"/>
      <c r="BK1035" s="721"/>
      <c r="BL1035" s="722"/>
      <c r="BM1035" s="739">
        <v>44554</v>
      </c>
      <c r="BN1035" s="740">
        <v>44560</v>
      </c>
      <c r="BO1035" s="741">
        <v>44641</v>
      </c>
      <c r="BP1035" s="739">
        <v>44581</v>
      </c>
      <c r="BQ1035" s="740">
        <v>44587</v>
      </c>
      <c r="BR1035" s="741">
        <v>44644</v>
      </c>
      <c r="BS1035" s="739">
        <v>44598</v>
      </c>
      <c r="BT1035" s="740">
        <v>44604</v>
      </c>
      <c r="BU1035" s="741">
        <v>44644</v>
      </c>
      <c r="BV1035" s="739">
        <v>44577</v>
      </c>
      <c r="BW1035" s="740">
        <v>44583</v>
      </c>
      <c r="BX1035" s="741">
        <v>44642</v>
      </c>
      <c r="BY1035" s="720"/>
      <c r="BZ1035" s="721"/>
      <c r="CA1035" s="722"/>
      <c r="CB1035" s="720"/>
      <c r="CC1035" s="721"/>
      <c r="CD1035" s="722"/>
      <c r="CE1035" s="720"/>
      <c r="CF1035" s="721"/>
      <c r="CG1035" s="722"/>
      <c r="CH1035" s="720"/>
      <c r="CI1035" s="721"/>
      <c r="CJ1035" s="722"/>
      <c r="CK1035" s="739">
        <v>44607</v>
      </c>
      <c r="CL1035" s="740">
        <v>44613</v>
      </c>
      <c r="CM1035" s="741">
        <v>44644</v>
      </c>
      <c r="CN1035" s="739">
        <v>44595</v>
      </c>
      <c r="CO1035" s="740">
        <v>44601</v>
      </c>
      <c r="CP1035" s="741">
        <v>44641</v>
      </c>
      <c r="CQ1035" s="720"/>
      <c r="CR1035" s="721"/>
      <c r="CS1035" s="722"/>
      <c r="CT1035" s="739">
        <v>44593</v>
      </c>
      <c r="CU1035" s="740">
        <v>44599</v>
      </c>
      <c r="CV1035" s="741">
        <v>44641</v>
      </c>
      <c r="CW1035" s="739">
        <v>44601</v>
      </c>
      <c r="CX1035" s="740">
        <v>44607</v>
      </c>
      <c r="CY1035" s="741">
        <v>44644</v>
      </c>
      <c r="CZ1035" s="739">
        <v>44595</v>
      </c>
      <c r="DA1035" s="740">
        <v>44601</v>
      </c>
      <c r="DB1035" s="741">
        <v>44644</v>
      </c>
      <c r="DC1035" s="739">
        <v>44584</v>
      </c>
      <c r="DD1035" s="740">
        <v>44590</v>
      </c>
      <c r="DE1035" s="741">
        <v>44643</v>
      </c>
      <c r="DF1035" s="739">
        <v>44598</v>
      </c>
      <c r="DG1035" s="740">
        <v>44604</v>
      </c>
      <c r="DH1035" s="741">
        <v>44643</v>
      </c>
      <c r="DI1035" s="739">
        <v>44602</v>
      </c>
      <c r="DJ1035" s="740">
        <v>44608</v>
      </c>
      <c r="DK1035" s="741">
        <v>44644</v>
      </c>
      <c r="DL1035" s="739">
        <v>44593</v>
      </c>
      <c r="DM1035" s="740">
        <v>44599</v>
      </c>
      <c r="DN1035" s="741">
        <v>44644</v>
      </c>
      <c r="DO1035" s="739">
        <v>44593</v>
      </c>
      <c r="DP1035" s="740">
        <v>44599</v>
      </c>
      <c r="DQ1035" s="741">
        <v>44644</v>
      </c>
      <c r="DR1035" s="739">
        <v>44595</v>
      </c>
      <c r="DS1035" s="740">
        <v>44601</v>
      </c>
      <c r="DT1035" s="741">
        <v>44644</v>
      </c>
      <c r="DU1035" s="739">
        <v>44586</v>
      </c>
      <c r="DV1035" s="740">
        <v>44592</v>
      </c>
      <c r="DW1035" s="741">
        <v>44644</v>
      </c>
      <c r="DX1035" s="717">
        <v>44607</v>
      </c>
      <c r="DY1035" s="718">
        <v>44613</v>
      </c>
      <c r="DZ1035" s="719">
        <v>44645</v>
      </c>
      <c r="EA1035" s="717">
        <v>44602</v>
      </c>
      <c r="EB1035" s="718">
        <v>44606</v>
      </c>
      <c r="EC1035" s="719">
        <v>44644</v>
      </c>
      <c r="ED1035" s="717">
        <v>44579</v>
      </c>
      <c r="EE1035" s="718">
        <v>44585</v>
      </c>
      <c r="EF1035" s="719">
        <v>44644</v>
      </c>
      <c r="EG1035" s="717">
        <v>44573</v>
      </c>
      <c r="EH1035" s="718">
        <v>44579</v>
      </c>
      <c r="EI1035" s="719">
        <v>44644</v>
      </c>
      <c r="EJ1035" s="717">
        <v>44581</v>
      </c>
      <c r="EK1035" s="718">
        <v>44587</v>
      </c>
      <c r="EL1035" s="719">
        <v>44645</v>
      </c>
    </row>
    <row r="1036" spans="1:142" ht="13.5" thickBot="1" x14ac:dyDescent="0.25">
      <c r="A1036" s="648">
        <v>2022</v>
      </c>
      <c r="B1036" s="656">
        <v>26</v>
      </c>
      <c r="C1036" s="675" t="s">
        <v>61365</v>
      </c>
      <c r="D1036" s="650">
        <v>273</v>
      </c>
      <c r="E1036" s="716">
        <v>44647</v>
      </c>
      <c r="F1036" s="737">
        <v>44653</v>
      </c>
      <c r="G1036" s="738"/>
      <c r="H1036" s="739">
        <v>44588</v>
      </c>
      <c r="I1036" s="740">
        <v>44594</v>
      </c>
      <c r="J1036" s="741">
        <v>44651</v>
      </c>
      <c r="K1036" s="739">
        <v>44595</v>
      </c>
      <c r="L1036" s="740">
        <v>44601</v>
      </c>
      <c r="M1036" s="741">
        <v>44651</v>
      </c>
      <c r="N1036" s="720"/>
      <c r="O1036" s="721"/>
      <c r="P1036" s="722"/>
      <c r="Q1036" s="739">
        <v>44600</v>
      </c>
      <c r="R1036" s="740">
        <v>44606</v>
      </c>
      <c r="S1036" s="741">
        <v>44648</v>
      </c>
      <c r="T1036" s="739">
        <v>44609</v>
      </c>
      <c r="U1036" s="740">
        <v>44615</v>
      </c>
      <c r="V1036" s="741">
        <v>44651</v>
      </c>
      <c r="W1036" s="739">
        <v>44607</v>
      </c>
      <c r="X1036" s="740">
        <v>44613</v>
      </c>
      <c r="Y1036" s="741">
        <v>44652</v>
      </c>
      <c r="Z1036" s="739">
        <v>44612</v>
      </c>
      <c r="AA1036" s="740">
        <v>44618</v>
      </c>
      <c r="AB1036" s="741">
        <v>44652</v>
      </c>
      <c r="AC1036" s="739">
        <v>44605</v>
      </c>
      <c r="AD1036" s="740">
        <v>44611</v>
      </c>
      <c r="AE1036" s="741">
        <v>44652</v>
      </c>
      <c r="AF1036" s="739">
        <v>44600</v>
      </c>
      <c r="AG1036" s="740">
        <v>44606</v>
      </c>
      <c r="AH1036" s="741">
        <v>44649</v>
      </c>
      <c r="AI1036" s="720"/>
      <c r="AJ1036" s="721"/>
      <c r="AK1036" s="722"/>
      <c r="AL1036" s="739">
        <v>44601</v>
      </c>
      <c r="AM1036" s="740">
        <v>44607</v>
      </c>
      <c r="AN1036" s="741">
        <v>44650</v>
      </c>
      <c r="AO1036" s="720"/>
      <c r="AP1036" s="721"/>
      <c r="AQ1036" s="722"/>
      <c r="AR1036" s="739">
        <v>44598</v>
      </c>
      <c r="AS1036" s="740">
        <v>44604</v>
      </c>
      <c r="AT1036" s="741">
        <v>44648</v>
      </c>
      <c r="AU1036" s="720"/>
      <c r="AV1036" s="721"/>
      <c r="AW1036" s="722"/>
      <c r="AX1036" s="739">
        <v>44601</v>
      </c>
      <c r="AY1036" s="740">
        <v>44607</v>
      </c>
      <c r="AZ1036" s="741">
        <v>44650</v>
      </c>
      <c r="BA1036" s="739">
        <v>44622</v>
      </c>
      <c r="BB1036" s="740">
        <v>44628</v>
      </c>
      <c r="BC1036" s="741">
        <v>44651</v>
      </c>
      <c r="BD1036" s="739">
        <v>44623</v>
      </c>
      <c r="BE1036" s="740">
        <v>44629</v>
      </c>
      <c r="BF1036" s="741">
        <v>44652</v>
      </c>
      <c r="BG1036" s="720"/>
      <c r="BH1036" s="721"/>
      <c r="BI1036" s="722"/>
      <c r="BJ1036" s="720"/>
      <c r="BK1036" s="721"/>
      <c r="BL1036" s="722"/>
      <c r="BM1036" s="739">
        <v>44561</v>
      </c>
      <c r="BN1036" s="740">
        <v>44567</v>
      </c>
      <c r="BO1036" s="741">
        <v>44648</v>
      </c>
      <c r="BP1036" s="739">
        <v>44588</v>
      </c>
      <c r="BQ1036" s="740">
        <v>44594</v>
      </c>
      <c r="BR1036" s="741">
        <v>44651</v>
      </c>
      <c r="BS1036" s="739">
        <v>44605</v>
      </c>
      <c r="BT1036" s="740">
        <v>44611</v>
      </c>
      <c r="BU1036" s="741">
        <v>44651</v>
      </c>
      <c r="BV1036" s="739">
        <v>44584</v>
      </c>
      <c r="BW1036" s="740">
        <v>44590</v>
      </c>
      <c r="BX1036" s="741">
        <v>44649</v>
      </c>
      <c r="BY1036" s="720"/>
      <c r="BZ1036" s="721"/>
      <c r="CA1036" s="722"/>
      <c r="CB1036" s="720"/>
      <c r="CC1036" s="721"/>
      <c r="CD1036" s="722"/>
      <c r="CE1036" s="720"/>
      <c r="CF1036" s="721"/>
      <c r="CG1036" s="722"/>
      <c r="CH1036" s="720"/>
      <c r="CI1036" s="721"/>
      <c r="CJ1036" s="722"/>
      <c r="CK1036" s="739">
        <v>44614</v>
      </c>
      <c r="CL1036" s="740">
        <v>44620</v>
      </c>
      <c r="CM1036" s="741">
        <v>44651</v>
      </c>
      <c r="CN1036" s="739">
        <v>44602</v>
      </c>
      <c r="CO1036" s="740">
        <v>44608</v>
      </c>
      <c r="CP1036" s="741">
        <v>44648</v>
      </c>
      <c r="CQ1036" s="720"/>
      <c r="CR1036" s="721"/>
      <c r="CS1036" s="722"/>
      <c r="CT1036" s="739">
        <v>44600</v>
      </c>
      <c r="CU1036" s="740">
        <v>44606</v>
      </c>
      <c r="CV1036" s="741">
        <v>44648</v>
      </c>
      <c r="CW1036" s="739">
        <v>44608</v>
      </c>
      <c r="CX1036" s="740">
        <v>44614</v>
      </c>
      <c r="CY1036" s="741">
        <v>44651</v>
      </c>
      <c r="CZ1036" s="739">
        <v>44602</v>
      </c>
      <c r="DA1036" s="740">
        <v>44608</v>
      </c>
      <c r="DB1036" s="741">
        <v>44651</v>
      </c>
      <c r="DC1036" s="739">
        <v>44591</v>
      </c>
      <c r="DD1036" s="740">
        <v>44597</v>
      </c>
      <c r="DE1036" s="741">
        <v>44650</v>
      </c>
      <c r="DF1036" s="739">
        <v>44605</v>
      </c>
      <c r="DG1036" s="740">
        <v>44611</v>
      </c>
      <c r="DH1036" s="741">
        <v>44650</v>
      </c>
      <c r="DI1036" s="739">
        <v>44609</v>
      </c>
      <c r="DJ1036" s="740">
        <v>44615</v>
      </c>
      <c r="DK1036" s="741">
        <v>44651</v>
      </c>
      <c r="DL1036" s="739">
        <v>44600</v>
      </c>
      <c r="DM1036" s="740">
        <v>44606</v>
      </c>
      <c r="DN1036" s="741">
        <v>44651</v>
      </c>
      <c r="DO1036" s="739">
        <v>44600</v>
      </c>
      <c r="DP1036" s="740">
        <v>44606</v>
      </c>
      <c r="DQ1036" s="741">
        <v>44651</v>
      </c>
      <c r="DR1036" s="739">
        <v>44602</v>
      </c>
      <c r="DS1036" s="740">
        <v>44608</v>
      </c>
      <c r="DT1036" s="741">
        <v>44651</v>
      </c>
      <c r="DU1036" s="739">
        <v>44593</v>
      </c>
      <c r="DV1036" s="740">
        <v>44599</v>
      </c>
      <c r="DW1036" s="741">
        <v>44651</v>
      </c>
      <c r="DX1036" s="717">
        <v>44614</v>
      </c>
      <c r="DY1036" s="718">
        <v>44620</v>
      </c>
      <c r="DZ1036" s="719">
        <v>44652</v>
      </c>
      <c r="EA1036" s="717">
        <v>44609</v>
      </c>
      <c r="EB1036" s="718">
        <v>44613</v>
      </c>
      <c r="EC1036" s="719">
        <v>44651</v>
      </c>
      <c r="ED1036" s="717">
        <v>44586</v>
      </c>
      <c r="EE1036" s="718">
        <v>44592</v>
      </c>
      <c r="EF1036" s="719">
        <v>44651</v>
      </c>
      <c r="EG1036" s="717">
        <v>44580</v>
      </c>
      <c r="EH1036" s="718">
        <v>44586</v>
      </c>
      <c r="EI1036" s="719">
        <v>44651</v>
      </c>
      <c r="EJ1036" s="717">
        <v>44588</v>
      </c>
      <c r="EK1036" s="718">
        <v>44594</v>
      </c>
      <c r="EL1036" s="719">
        <v>44652</v>
      </c>
    </row>
    <row r="1037" spans="1:142" ht="13.5" thickBot="1" x14ac:dyDescent="0.25">
      <c r="A1037" s="648">
        <v>2022</v>
      </c>
      <c r="B1037" s="656">
        <v>27</v>
      </c>
      <c r="C1037" s="675" t="s">
        <v>61365</v>
      </c>
      <c r="D1037" s="650">
        <v>273</v>
      </c>
      <c r="E1037" s="716">
        <v>44654</v>
      </c>
      <c r="F1037" s="737">
        <v>44660</v>
      </c>
      <c r="G1037" s="738"/>
      <c r="H1037" s="739">
        <v>44587</v>
      </c>
      <c r="I1037" s="740">
        <v>44593</v>
      </c>
      <c r="J1037" s="755">
        <v>44654</v>
      </c>
      <c r="K1037" s="739">
        <v>44594</v>
      </c>
      <c r="L1037" s="740">
        <v>44600</v>
      </c>
      <c r="M1037" s="755">
        <v>44654</v>
      </c>
      <c r="N1037" s="720"/>
      <c r="O1037" s="721"/>
      <c r="P1037" s="722"/>
      <c r="Q1037" s="739">
        <v>44599</v>
      </c>
      <c r="R1037" s="740">
        <v>44605</v>
      </c>
      <c r="S1037" s="755">
        <v>44654</v>
      </c>
      <c r="T1037" s="739">
        <v>44608</v>
      </c>
      <c r="U1037" s="740">
        <v>44614</v>
      </c>
      <c r="V1037" s="755">
        <v>44657</v>
      </c>
      <c r="W1037" s="739">
        <v>44606</v>
      </c>
      <c r="X1037" s="740">
        <v>44612</v>
      </c>
      <c r="Y1037" s="755">
        <v>44658</v>
      </c>
      <c r="Z1037" s="739">
        <v>44611</v>
      </c>
      <c r="AA1037" s="740">
        <v>44617</v>
      </c>
      <c r="AB1037" s="755">
        <v>44658</v>
      </c>
      <c r="AC1037" s="739">
        <v>44604</v>
      </c>
      <c r="AD1037" s="740">
        <v>44610</v>
      </c>
      <c r="AE1037" s="755">
        <v>44658</v>
      </c>
      <c r="AF1037" s="739">
        <v>44599</v>
      </c>
      <c r="AG1037" s="740">
        <v>44605</v>
      </c>
      <c r="AH1037" s="755">
        <v>44655</v>
      </c>
      <c r="AI1037" s="720"/>
      <c r="AJ1037" s="721"/>
      <c r="AK1037" s="722"/>
      <c r="AL1037" s="739">
        <v>44600</v>
      </c>
      <c r="AM1037" s="740">
        <v>44606</v>
      </c>
      <c r="AN1037" s="755">
        <v>44656</v>
      </c>
      <c r="AO1037" s="720"/>
      <c r="AP1037" s="721"/>
      <c r="AQ1037" s="722"/>
      <c r="AR1037" s="739">
        <v>44597</v>
      </c>
      <c r="AS1037" s="740">
        <v>44603</v>
      </c>
      <c r="AT1037" s="755">
        <v>44654</v>
      </c>
      <c r="AU1037" s="720"/>
      <c r="AV1037" s="721"/>
      <c r="AW1037" s="722"/>
      <c r="AX1037" s="739">
        <v>44600</v>
      </c>
      <c r="AY1037" s="740">
        <v>44606</v>
      </c>
      <c r="AZ1037" s="755">
        <v>44656</v>
      </c>
      <c r="BA1037" s="739">
        <v>44621</v>
      </c>
      <c r="BB1037" s="740">
        <v>44627</v>
      </c>
      <c r="BC1037" s="755">
        <v>44654</v>
      </c>
      <c r="BD1037" s="739">
        <v>44622</v>
      </c>
      <c r="BE1037" s="740">
        <v>44628</v>
      </c>
      <c r="BF1037" s="723">
        <v>44654</v>
      </c>
      <c r="BG1037" s="720"/>
      <c r="BH1037" s="721"/>
      <c r="BI1037" s="722"/>
      <c r="BJ1037" s="720"/>
      <c r="BK1037" s="721"/>
      <c r="BL1037" s="722"/>
      <c r="BM1037" s="739">
        <v>44568</v>
      </c>
      <c r="BN1037" s="740">
        <v>44574</v>
      </c>
      <c r="BO1037" s="741">
        <v>44657</v>
      </c>
      <c r="BP1037" s="739">
        <v>44587</v>
      </c>
      <c r="BQ1037" s="740">
        <v>44593</v>
      </c>
      <c r="BR1037" s="741">
        <v>44654</v>
      </c>
      <c r="BS1037" s="739">
        <v>44604</v>
      </c>
      <c r="BT1037" s="740">
        <v>44610</v>
      </c>
      <c r="BU1037" s="723">
        <v>44654</v>
      </c>
      <c r="BV1037" s="739">
        <v>44591</v>
      </c>
      <c r="BW1037" s="740">
        <v>44597</v>
      </c>
      <c r="BX1037" s="741">
        <v>44658</v>
      </c>
      <c r="BY1037" s="720"/>
      <c r="BZ1037" s="721"/>
      <c r="CA1037" s="722"/>
      <c r="CB1037" s="720"/>
      <c r="CC1037" s="721"/>
      <c r="CD1037" s="722"/>
      <c r="CE1037" s="720"/>
      <c r="CF1037" s="721"/>
      <c r="CG1037" s="722"/>
      <c r="CH1037" s="720"/>
      <c r="CI1037" s="721"/>
      <c r="CJ1037" s="722"/>
      <c r="CK1037" s="739">
        <v>44613</v>
      </c>
      <c r="CL1037" s="740">
        <v>44619</v>
      </c>
      <c r="CM1037" s="723">
        <v>44654</v>
      </c>
      <c r="CN1037" s="739">
        <v>44609</v>
      </c>
      <c r="CO1037" s="740">
        <v>44615</v>
      </c>
      <c r="CP1037" s="741">
        <v>44657</v>
      </c>
      <c r="CQ1037" s="720"/>
      <c r="CR1037" s="721"/>
      <c r="CS1037" s="722"/>
      <c r="CT1037" s="739">
        <v>44607</v>
      </c>
      <c r="CU1037" s="740">
        <v>44613</v>
      </c>
      <c r="CV1037" s="741">
        <v>44657</v>
      </c>
      <c r="CW1037" s="739">
        <v>44607</v>
      </c>
      <c r="CX1037" s="740">
        <v>44613</v>
      </c>
      <c r="CY1037" s="723">
        <v>44654</v>
      </c>
      <c r="CZ1037" s="739">
        <v>44601</v>
      </c>
      <c r="DA1037" s="740">
        <v>44607</v>
      </c>
      <c r="DB1037" s="723">
        <v>44657</v>
      </c>
      <c r="DC1037" s="739">
        <v>44590</v>
      </c>
      <c r="DD1037" s="740">
        <v>44596</v>
      </c>
      <c r="DE1037" s="723">
        <v>44656</v>
      </c>
      <c r="DF1037" s="739">
        <v>44597</v>
      </c>
      <c r="DG1037" s="740">
        <v>44603</v>
      </c>
      <c r="DH1037" s="755">
        <v>44656</v>
      </c>
      <c r="DI1037" s="739">
        <v>44608</v>
      </c>
      <c r="DJ1037" s="740">
        <v>44614</v>
      </c>
      <c r="DK1037" s="723">
        <v>44657</v>
      </c>
      <c r="DL1037" s="739">
        <v>44599</v>
      </c>
      <c r="DM1037" s="740">
        <v>44605</v>
      </c>
      <c r="DN1037" s="723">
        <v>44654</v>
      </c>
      <c r="DO1037" s="739">
        <v>44594</v>
      </c>
      <c r="DP1037" s="740">
        <v>44600</v>
      </c>
      <c r="DQ1037" s="723">
        <v>44656</v>
      </c>
      <c r="DR1037" s="739">
        <v>44601</v>
      </c>
      <c r="DS1037" s="740">
        <v>44607</v>
      </c>
      <c r="DT1037" s="723">
        <v>44657</v>
      </c>
      <c r="DU1037" s="739">
        <v>44592</v>
      </c>
      <c r="DV1037" s="740">
        <v>44598</v>
      </c>
      <c r="DW1037" s="755">
        <v>44654</v>
      </c>
      <c r="DX1037" s="717">
        <v>44621</v>
      </c>
      <c r="DY1037" s="718">
        <v>44627</v>
      </c>
      <c r="DZ1037" s="719">
        <v>44659</v>
      </c>
      <c r="EA1037" s="717">
        <v>44608</v>
      </c>
      <c r="EB1037" s="718">
        <v>44612</v>
      </c>
      <c r="EC1037" s="723">
        <v>44654</v>
      </c>
      <c r="ED1037" s="717">
        <v>44593</v>
      </c>
      <c r="EE1037" s="718">
        <v>44599</v>
      </c>
      <c r="EF1037" s="719">
        <v>44658</v>
      </c>
      <c r="EG1037" s="717">
        <v>44587</v>
      </c>
      <c r="EH1037" s="718">
        <v>44593</v>
      </c>
      <c r="EI1037" s="719">
        <v>44658</v>
      </c>
      <c r="EJ1037" s="717">
        <v>44595</v>
      </c>
      <c r="EK1037" s="718">
        <v>44601</v>
      </c>
      <c r="EL1037" s="719">
        <v>44659</v>
      </c>
    </row>
    <row r="1038" spans="1:142" ht="13.5" thickBot="1" x14ac:dyDescent="0.25">
      <c r="A1038" s="648">
        <v>2022</v>
      </c>
      <c r="B1038" s="656">
        <v>28</v>
      </c>
      <c r="C1038" s="675" t="s">
        <v>61365</v>
      </c>
      <c r="D1038" s="650">
        <v>273</v>
      </c>
      <c r="E1038" s="716">
        <v>44661</v>
      </c>
      <c r="F1038" s="737">
        <v>44667</v>
      </c>
      <c r="G1038" s="738"/>
      <c r="H1038" s="739">
        <v>44595</v>
      </c>
      <c r="I1038" s="740">
        <v>44601</v>
      </c>
      <c r="J1038" s="741">
        <v>44662</v>
      </c>
      <c r="K1038" s="739">
        <v>44602</v>
      </c>
      <c r="L1038" s="740">
        <v>44608</v>
      </c>
      <c r="M1038" s="741">
        <v>44662</v>
      </c>
      <c r="N1038" s="720"/>
      <c r="O1038" s="721"/>
      <c r="P1038" s="722"/>
      <c r="Q1038" s="739">
        <v>44607</v>
      </c>
      <c r="R1038" s="740">
        <v>44613</v>
      </c>
      <c r="S1038" s="741">
        <v>44662</v>
      </c>
      <c r="T1038" s="739">
        <v>44616</v>
      </c>
      <c r="U1038" s="740">
        <v>44622</v>
      </c>
      <c r="V1038" s="741">
        <v>44665</v>
      </c>
      <c r="W1038" s="739">
        <v>44614</v>
      </c>
      <c r="X1038" s="740">
        <v>44620</v>
      </c>
      <c r="Y1038" s="741">
        <v>44666</v>
      </c>
      <c r="Z1038" s="739">
        <v>44619</v>
      </c>
      <c r="AA1038" s="740">
        <v>44625</v>
      </c>
      <c r="AB1038" s="741">
        <v>44666</v>
      </c>
      <c r="AC1038" s="739">
        <v>44612</v>
      </c>
      <c r="AD1038" s="740">
        <v>44618</v>
      </c>
      <c r="AE1038" s="741">
        <v>44666</v>
      </c>
      <c r="AF1038" s="739">
        <v>44607</v>
      </c>
      <c r="AG1038" s="740">
        <v>44613</v>
      </c>
      <c r="AH1038" s="741">
        <v>44663</v>
      </c>
      <c r="AI1038" s="720"/>
      <c r="AJ1038" s="721"/>
      <c r="AK1038" s="722"/>
      <c r="AL1038" s="739">
        <v>44608</v>
      </c>
      <c r="AM1038" s="740">
        <v>44614</v>
      </c>
      <c r="AN1038" s="741">
        <v>44664</v>
      </c>
      <c r="AO1038" s="720"/>
      <c r="AP1038" s="721"/>
      <c r="AQ1038" s="722"/>
      <c r="AR1038" s="739">
        <v>44605</v>
      </c>
      <c r="AS1038" s="740">
        <v>44611</v>
      </c>
      <c r="AT1038" s="741">
        <v>44662</v>
      </c>
      <c r="AU1038" s="720"/>
      <c r="AV1038" s="721"/>
      <c r="AW1038" s="722"/>
      <c r="AX1038" s="739">
        <v>44608</v>
      </c>
      <c r="AY1038" s="740">
        <v>44614</v>
      </c>
      <c r="AZ1038" s="741">
        <v>44664</v>
      </c>
      <c r="BA1038" s="739">
        <v>44629</v>
      </c>
      <c r="BB1038" s="740">
        <v>44635</v>
      </c>
      <c r="BC1038" s="741">
        <v>44662</v>
      </c>
      <c r="BD1038" s="739">
        <v>44630</v>
      </c>
      <c r="BE1038" s="740">
        <v>44636</v>
      </c>
      <c r="BF1038" s="741">
        <v>44662</v>
      </c>
      <c r="BG1038" s="720"/>
      <c r="BH1038" s="721"/>
      <c r="BI1038" s="722"/>
      <c r="BJ1038" s="720"/>
      <c r="BK1038" s="721"/>
      <c r="BL1038" s="722"/>
      <c r="BM1038" s="739">
        <v>44575</v>
      </c>
      <c r="BN1038" s="740">
        <v>44581</v>
      </c>
      <c r="BO1038" s="741">
        <v>44664</v>
      </c>
      <c r="BP1038" s="739">
        <v>44595</v>
      </c>
      <c r="BQ1038" s="740">
        <v>44601</v>
      </c>
      <c r="BR1038" s="741">
        <v>44662</v>
      </c>
      <c r="BS1038" s="739">
        <v>44612</v>
      </c>
      <c r="BT1038" s="740">
        <v>44618</v>
      </c>
      <c r="BU1038" s="741">
        <v>44662</v>
      </c>
      <c r="BV1038" s="739">
        <v>44598</v>
      </c>
      <c r="BW1038" s="740">
        <v>44604</v>
      </c>
      <c r="BX1038" s="741">
        <v>44665</v>
      </c>
      <c r="BY1038" s="720"/>
      <c r="BZ1038" s="721"/>
      <c r="CA1038" s="722"/>
      <c r="CB1038" s="720"/>
      <c r="CC1038" s="721"/>
      <c r="CD1038" s="722"/>
      <c r="CE1038" s="720"/>
      <c r="CF1038" s="721"/>
      <c r="CG1038" s="722"/>
      <c r="CH1038" s="720"/>
      <c r="CI1038" s="721"/>
      <c r="CJ1038" s="722"/>
      <c r="CK1038" s="739">
        <v>44621</v>
      </c>
      <c r="CL1038" s="740">
        <v>44627</v>
      </c>
      <c r="CM1038" s="741">
        <v>44662</v>
      </c>
      <c r="CN1038" s="739">
        <v>44616</v>
      </c>
      <c r="CO1038" s="740">
        <v>44622</v>
      </c>
      <c r="CP1038" s="741">
        <v>44664</v>
      </c>
      <c r="CQ1038" s="720"/>
      <c r="CR1038" s="721"/>
      <c r="CS1038" s="722"/>
      <c r="CT1038" s="739">
        <v>44614</v>
      </c>
      <c r="CU1038" s="740">
        <v>44620</v>
      </c>
      <c r="CV1038" s="741">
        <v>44664</v>
      </c>
      <c r="CW1038" s="739">
        <v>44615</v>
      </c>
      <c r="CX1038" s="740">
        <v>44621</v>
      </c>
      <c r="CY1038" s="741">
        <v>44662</v>
      </c>
      <c r="CZ1038" s="739">
        <v>44609</v>
      </c>
      <c r="DA1038" s="740">
        <v>44615</v>
      </c>
      <c r="DB1038" s="741">
        <v>44665</v>
      </c>
      <c r="DC1038" s="739">
        <v>44598</v>
      </c>
      <c r="DD1038" s="740">
        <v>44604</v>
      </c>
      <c r="DE1038" s="741">
        <v>44664</v>
      </c>
      <c r="DF1038" s="739">
        <v>44604</v>
      </c>
      <c r="DG1038" s="740">
        <v>44610</v>
      </c>
      <c r="DH1038" s="755">
        <v>44663</v>
      </c>
      <c r="DI1038" s="739">
        <v>44616</v>
      </c>
      <c r="DJ1038" s="740">
        <v>44622</v>
      </c>
      <c r="DK1038" s="741">
        <v>44665</v>
      </c>
      <c r="DL1038" s="739">
        <v>44607</v>
      </c>
      <c r="DM1038" s="740">
        <v>44613</v>
      </c>
      <c r="DN1038" s="741">
        <v>44662</v>
      </c>
      <c r="DO1038" s="739">
        <v>44601</v>
      </c>
      <c r="DP1038" s="740">
        <v>44607</v>
      </c>
      <c r="DQ1038" s="741">
        <v>44663</v>
      </c>
      <c r="DR1038" s="739">
        <v>44609</v>
      </c>
      <c r="DS1038" s="740">
        <v>44615</v>
      </c>
      <c r="DT1038" s="741">
        <v>44665</v>
      </c>
      <c r="DU1038" s="739">
        <v>44600</v>
      </c>
      <c r="DV1038" s="740">
        <v>44606</v>
      </c>
      <c r="DW1038" s="741">
        <v>44662</v>
      </c>
      <c r="DX1038" s="717">
        <v>44628</v>
      </c>
      <c r="DY1038" s="718">
        <v>44634</v>
      </c>
      <c r="DZ1038" s="719">
        <v>44666</v>
      </c>
      <c r="EA1038" s="717">
        <v>44616</v>
      </c>
      <c r="EB1038" s="718">
        <v>44620</v>
      </c>
      <c r="EC1038" s="719">
        <v>44662</v>
      </c>
      <c r="ED1038" s="717">
        <v>44600</v>
      </c>
      <c r="EE1038" s="718">
        <v>44606</v>
      </c>
      <c r="EF1038" s="719">
        <v>44665</v>
      </c>
      <c r="EG1038" s="717">
        <v>44594</v>
      </c>
      <c r="EH1038" s="718">
        <v>44600</v>
      </c>
      <c r="EI1038" s="719">
        <v>44665</v>
      </c>
      <c r="EJ1038" s="717">
        <v>44602</v>
      </c>
      <c r="EK1038" s="718">
        <v>44608</v>
      </c>
      <c r="EL1038" s="719">
        <v>44666</v>
      </c>
    </row>
    <row r="1039" spans="1:142" ht="13.5" thickBot="1" x14ac:dyDescent="0.25">
      <c r="A1039" s="648">
        <v>2022</v>
      </c>
      <c r="B1039" s="656">
        <v>29</v>
      </c>
      <c r="C1039" s="675" t="s">
        <v>61365</v>
      </c>
      <c r="D1039" s="650">
        <v>273</v>
      </c>
      <c r="E1039" s="716">
        <v>44668</v>
      </c>
      <c r="F1039" s="737">
        <v>44674</v>
      </c>
      <c r="G1039" s="738"/>
      <c r="H1039" s="739">
        <v>44602</v>
      </c>
      <c r="I1039" s="740">
        <v>44608</v>
      </c>
      <c r="J1039" s="741">
        <v>44669</v>
      </c>
      <c r="K1039" s="739">
        <v>44609</v>
      </c>
      <c r="L1039" s="740">
        <v>44615</v>
      </c>
      <c r="M1039" s="741">
        <v>44669</v>
      </c>
      <c r="N1039" s="720"/>
      <c r="O1039" s="721"/>
      <c r="P1039" s="722"/>
      <c r="Q1039" s="739">
        <v>44614</v>
      </c>
      <c r="R1039" s="740">
        <v>44620</v>
      </c>
      <c r="S1039" s="741">
        <v>44669</v>
      </c>
      <c r="T1039" s="739">
        <v>44623</v>
      </c>
      <c r="U1039" s="740">
        <v>44629</v>
      </c>
      <c r="V1039" s="741">
        <v>44672</v>
      </c>
      <c r="W1039" s="739">
        <v>44621</v>
      </c>
      <c r="X1039" s="740">
        <v>44627</v>
      </c>
      <c r="Y1039" s="741">
        <v>44673</v>
      </c>
      <c r="Z1039" s="739">
        <v>44626</v>
      </c>
      <c r="AA1039" s="740">
        <v>44632</v>
      </c>
      <c r="AB1039" s="741">
        <v>44673</v>
      </c>
      <c r="AC1039" s="739">
        <v>44619</v>
      </c>
      <c r="AD1039" s="740">
        <v>44625</v>
      </c>
      <c r="AE1039" s="741">
        <v>44673</v>
      </c>
      <c r="AF1039" s="739">
        <v>44614</v>
      </c>
      <c r="AG1039" s="740">
        <v>44620</v>
      </c>
      <c r="AH1039" s="741">
        <v>44670</v>
      </c>
      <c r="AI1039" s="720"/>
      <c r="AJ1039" s="721"/>
      <c r="AK1039" s="722"/>
      <c r="AL1039" s="739">
        <v>44615</v>
      </c>
      <c r="AM1039" s="740">
        <v>44621</v>
      </c>
      <c r="AN1039" s="741">
        <v>44671</v>
      </c>
      <c r="AO1039" s="720"/>
      <c r="AP1039" s="721"/>
      <c r="AQ1039" s="722"/>
      <c r="AR1039" s="739">
        <v>44612</v>
      </c>
      <c r="AS1039" s="740">
        <v>44618</v>
      </c>
      <c r="AT1039" s="741">
        <v>44669</v>
      </c>
      <c r="AU1039" s="720"/>
      <c r="AV1039" s="721"/>
      <c r="AW1039" s="722"/>
      <c r="AX1039" s="739">
        <v>44615</v>
      </c>
      <c r="AY1039" s="740">
        <v>44621</v>
      </c>
      <c r="AZ1039" s="741">
        <v>44671</v>
      </c>
      <c r="BA1039" s="739">
        <v>44636</v>
      </c>
      <c r="BB1039" s="740">
        <v>44642</v>
      </c>
      <c r="BC1039" s="741">
        <v>44669</v>
      </c>
      <c r="BD1039" s="739">
        <v>44637</v>
      </c>
      <c r="BE1039" s="740">
        <v>44643</v>
      </c>
      <c r="BF1039" s="741">
        <v>44669</v>
      </c>
      <c r="BG1039" s="720"/>
      <c r="BH1039" s="721"/>
      <c r="BI1039" s="722"/>
      <c r="BJ1039" s="720"/>
      <c r="BK1039" s="721"/>
      <c r="BL1039" s="722"/>
      <c r="BM1039" s="739">
        <v>44582</v>
      </c>
      <c r="BN1039" s="740">
        <v>44588</v>
      </c>
      <c r="BO1039" s="741">
        <v>44671</v>
      </c>
      <c r="BP1039" s="739">
        <v>44602</v>
      </c>
      <c r="BQ1039" s="740">
        <v>44608</v>
      </c>
      <c r="BR1039" s="741">
        <v>44669</v>
      </c>
      <c r="BS1039" s="739">
        <v>44619</v>
      </c>
      <c r="BT1039" s="740">
        <v>44625</v>
      </c>
      <c r="BU1039" s="741">
        <v>44669</v>
      </c>
      <c r="BV1039" s="739">
        <v>44605</v>
      </c>
      <c r="BW1039" s="740">
        <v>44611</v>
      </c>
      <c r="BX1039" s="741">
        <v>44672</v>
      </c>
      <c r="BY1039" s="720"/>
      <c r="BZ1039" s="721"/>
      <c r="CA1039" s="722"/>
      <c r="CB1039" s="720"/>
      <c r="CC1039" s="721"/>
      <c r="CD1039" s="722"/>
      <c r="CE1039" s="720"/>
      <c r="CF1039" s="721"/>
      <c r="CG1039" s="722"/>
      <c r="CH1039" s="720"/>
      <c r="CI1039" s="721"/>
      <c r="CJ1039" s="722"/>
      <c r="CK1039" s="739">
        <v>44628</v>
      </c>
      <c r="CL1039" s="740">
        <v>44634</v>
      </c>
      <c r="CM1039" s="741">
        <v>44669</v>
      </c>
      <c r="CN1039" s="739">
        <v>44623</v>
      </c>
      <c r="CO1039" s="740">
        <v>44629</v>
      </c>
      <c r="CP1039" s="741">
        <v>44671</v>
      </c>
      <c r="CQ1039" s="720"/>
      <c r="CR1039" s="721"/>
      <c r="CS1039" s="722"/>
      <c r="CT1039" s="739">
        <v>44621</v>
      </c>
      <c r="CU1039" s="740">
        <v>44627</v>
      </c>
      <c r="CV1039" s="741">
        <v>44671</v>
      </c>
      <c r="CW1039" s="739">
        <v>44622</v>
      </c>
      <c r="CX1039" s="740">
        <v>44628</v>
      </c>
      <c r="CY1039" s="741">
        <v>44669</v>
      </c>
      <c r="CZ1039" s="739">
        <v>44616</v>
      </c>
      <c r="DA1039" s="740">
        <v>44622</v>
      </c>
      <c r="DB1039" s="741">
        <v>44672</v>
      </c>
      <c r="DC1039" s="739">
        <v>44605</v>
      </c>
      <c r="DD1039" s="740">
        <v>44611</v>
      </c>
      <c r="DE1039" s="741">
        <v>44671</v>
      </c>
      <c r="DF1039" s="739">
        <v>44612</v>
      </c>
      <c r="DG1039" s="740">
        <v>44618</v>
      </c>
      <c r="DH1039" s="741">
        <v>44671</v>
      </c>
      <c r="DI1039" s="739">
        <v>44623</v>
      </c>
      <c r="DJ1039" s="740">
        <v>44629</v>
      </c>
      <c r="DK1039" s="741">
        <v>44672</v>
      </c>
      <c r="DL1039" s="739">
        <v>44614</v>
      </c>
      <c r="DM1039" s="740">
        <v>44620</v>
      </c>
      <c r="DN1039" s="741">
        <v>44669</v>
      </c>
      <c r="DO1039" s="739">
        <v>44607</v>
      </c>
      <c r="DP1039" s="740">
        <v>44613</v>
      </c>
      <c r="DQ1039" s="741">
        <v>44669</v>
      </c>
      <c r="DR1039" s="739">
        <v>44616</v>
      </c>
      <c r="DS1039" s="740">
        <v>44622</v>
      </c>
      <c r="DT1039" s="741">
        <v>44672</v>
      </c>
      <c r="DU1039" s="739">
        <v>44607</v>
      </c>
      <c r="DV1039" s="740">
        <v>44613</v>
      </c>
      <c r="DW1039" s="741">
        <v>44669</v>
      </c>
      <c r="DX1039" s="717">
        <v>44635</v>
      </c>
      <c r="DY1039" s="718">
        <v>44641</v>
      </c>
      <c r="DZ1039" s="719">
        <v>44673</v>
      </c>
      <c r="EA1039" s="717">
        <v>44623</v>
      </c>
      <c r="EB1039" s="718">
        <v>44627</v>
      </c>
      <c r="EC1039" s="719">
        <v>44669</v>
      </c>
      <c r="ED1039" s="717">
        <v>44607</v>
      </c>
      <c r="EE1039" s="718">
        <v>44613</v>
      </c>
      <c r="EF1039" s="719">
        <v>44672</v>
      </c>
      <c r="EG1039" s="717">
        <v>44601</v>
      </c>
      <c r="EH1039" s="718">
        <v>44607</v>
      </c>
      <c r="EI1039" s="719">
        <v>44672</v>
      </c>
      <c r="EJ1039" s="717">
        <v>44609</v>
      </c>
      <c r="EK1039" s="718">
        <v>44615</v>
      </c>
      <c r="EL1039" s="719">
        <v>44673</v>
      </c>
    </row>
    <row r="1040" spans="1:142" ht="13.5" thickBot="1" x14ac:dyDescent="0.25">
      <c r="A1040" s="648">
        <v>2022</v>
      </c>
      <c r="B1040" s="656">
        <v>30</v>
      </c>
      <c r="C1040" s="675" t="s">
        <v>61365</v>
      </c>
      <c r="D1040" s="650">
        <v>273</v>
      </c>
      <c r="E1040" s="716">
        <v>44675</v>
      </c>
      <c r="F1040" s="737">
        <v>44681</v>
      </c>
      <c r="G1040" s="738"/>
      <c r="H1040" s="739">
        <v>44609</v>
      </c>
      <c r="I1040" s="740">
        <v>44615</v>
      </c>
      <c r="J1040" s="741">
        <v>44676</v>
      </c>
      <c r="K1040" s="739">
        <v>44616</v>
      </c>
      <c r="L1040" s="740">
        <v>44622</v>
      </c>
      <c r="M1040" s="741">
        <v>44676</v>
      </c>
      <c r="N1040" s="720"/>
      <c r="O1040" s="721"/>
      <c r="P1040" s="722"/>
      <c r="Q1040" s="739">
        <v>44621</v>
      </c>
      <c r="R1040" s="740">
        <v>44627</v>
      </c>
      <c r="S1040" s="741">
        <v>44676</v>
      </c>
      <c r="T1040" s="739">
        <v>44630</v>
      </c>
      <c r="U1040" s="740">
        <v>44636</v>
      </c>
      <c r="V1040" s="741">
        <v>44679</v>
      </c>
      <c r="W1040" s="739">
        <v>44628</v>
      </c>
      <c r="X1040" s="740">
        <v>44634</v>
      </c>
      <c r="Y1040" s="741">
        <v>44680</v>
      </c>
      <c r="Z1040" s="739">
        <v>44633</v>
      </c>
      <c r="AA1040" s="740">
        <v>44639</v>
      </c>
      <c r="AB1040" s="741">
        <v>44680</v>
      </c>
      <c r="AC1040" s="739">
        <v>44626</v>
      </c>
      <c r="AD1040" s="740">
        <v>44632</v>
      </c>
      <c r="AE1040" s="741">
        <v>44680</v>
      </c>
      <c r="AF1040" s="739">
        <v>44621</v>
      </c>
      <c r="AG1040" s="740">
        <v>44627</v>
      </c>
      <c r="AH1040" s="741">
        <v>44677</v>
      </c>
      <c r="AI1040" s="720"/>
      <c r="AJ1040" s="721"/>
      <c r="AK1040" s="722"/>
      <c r="AL1040" s="739">
        <v>44622</v>
      </c>
      <c r="AM1040" s="740">
        <v>44628</v>
      </c>
      <c r="AN1040" s="741">
        <v>44678</v>
      </c>
      <c r="AO1040" s="720"/>
      <c r="AP1040" s="721"/>
      <c r="AQ1040" s="722"/>
      <c r="AR1040" s="739">
        <v>44619</v>
      </c>
      <c r="AS1040" s="740">
        <v>44625</v>
      </c>
      <c r="AT1040" s="741">
        <v>44676</v>
      </c>
      <c r="AU1040" s="720"/>
      <c r="AV1040" s="721"/>
      <c r="AW1040" s="722"/>
      <c r="AX1040" s="739">
        <v>44622</v>
      </c>
      <c r="AY1040" s="740">
        <v>44628</v>
      </c>
      <c r="AZ1040" s="741">
        <v>44678</v>
      </c>
      <c r="BA1040" s="739">
        <v>44643</v>
      </c>
      <c r="BB1040" s="740">
        <v>44649</v>
      </c>
      <c r="BC1040" s="741">
        <v>44676</v>
      </c>
      <c r="BD1040" s="739">
        <v>44644</v>
      </c>
      <c r="BE1040" s="740">
        <v>44650</v>
      </c>
      <c r="BF1040" s="741">
        <v>44676</v>
      </c>
      <c r="BG1040" s="720"/>
      <c r="BH1040" s="721"/>
      <c r="BI1040" s="722"/>
      <c r="BJ1040" s="720"/>
      <c r="BK1040" s="721"/>
      <c r="BL1040" s="722"/>
      <c r="BM1040" s="739">
        <v>44589</v>
      </c>
      <c r="BN1040" s="740">
        <v>44595</v>
      </c>
      <c r="BO1040" s="741">
        <v>44678</v>
      </c>
      <c r="BP1040" s="739">
        <v>44609</v>
      </c>
      <c r="BQ1040" s="740">
        <v>44615</v>
      </c>
      <c r="BR1040" s="741">
        <v>44676</v>
      </c>
      <c r="BS1040" s="739">
        <v>44626</v>
      </c>
      <c r="BT1040" s="740">
        <v>44632</v>
      </c>
      <c r="BU1040" s="741">
        <v>44676</v>
      </c>
      <c r="BV1040" s="739">
        <v>44612</v>
      </c>
      <c r="BW1040" s="740">
        <v>44618</v>
      </c>
      <c r="BX1040" s="741">
        <v>44679</v>
      </c>
      <c r="BY1040" s="720"/>
      <c r="BZ1040" s="721"/>
      <c r="CA1040" s="722"/>
      <c r="CB1040" s="720"/>
      <c r="CC1040" s="721"/>
      <c r="CD1040" s="722"/>
      <c r="CE1040" s="720"/>
      <c r="CF1040" s="721"/>
      <c r="CG1040" s="722"/>
      <c r="CH1040" s="720"/>
      <c r="CI1040" s="721"/>
      <c r="CJ1040" s="722"/>
      <c r="CK1040" s="739">
        <v>44635</v>
      </c>
      <c r="CL1040" s="740">
        <v>44641</v>
      </c>
      <c r="CM1040" s="741">
        <v>44676</v>
      </c>
      <c r="CN1040" s="739">
        <v>44630</v>
      </c>
      <c r="CO1040" s="740">
        <v>44636</v>
      </c>
      <c r="CP1040" s="741">
        <v>44678</v>
      </c>
      <c r="CQ1040" s="720"/>
      <c r="CR1040" s="721"/>
      <c r="CS1040" s="722"/>
      <c r="CT1040" s="739">
        <v>44628</v>
      </c>
      <c r="CU1040" s="740">
        <v>44634</v>
      </c>
      <c r="CV1040" s="741">
        <v>44678</v>
      </c>
      <c r="CW1040" s="739">
        <v>44629</v>
      </c>
      <c r="CX1040" s="740">
        <v>44635</v>
      </c>
      <c r="CY1040" s="741">
        <v>44676</v>
      </c>
      <c r="CZ1040" s="739">
        <v>44623</v>
      </c>
      <c r="DA1040" s="740">
        <v>44629</v>
      </c>
      <c r="DB1040" s="741">
        <v>44679</v>
      </c>
      <c r="DC1040" s="739">
        <v>44612</v>
      </c>
      <c r="DD1040" s="740">
        <v>44618</v>
      </c>
      <c r="DE1040" s="741">
        <v>44678</v>
      </c>
      <c r="DF1040" s="739">
        <v>44619</v>
      </c>
      <c r="DG1040" s="740">
        <v>44625</v>
      </c>
      <c r="DH1040" s="741">
        <v>44678</v>
      </c>
      <c r="DI1040" s="739">
        <v>44630</v>
      </c>
      <c r="DJ1040" s="740">
        <v>44636</v>
      </c>
      <c r="DK1040" s="741">
        <v>44679</v>
      </c>
      <c r="DL1040" s="739">
        <v>44621</v>
      </c>
      <c r="DM1040" s="740">
        <v>44627</v>
      </c>
      <c r="DN1040" s="741">
        <v>44676</v>
      </c>
      <c r="DO1040" s="739">
        <v>44614</v>
      </c>
      <c r="DP1040" s="740">
        <v>44620</v>
      </c>
      <c r="DQ1040" s="741">
        <v>44676</v>
      </c>
      <c r="DR1040" s="739">
        <v>44623</v>
      </c>
      <c r="DS1040" s="740">
        <v>44629</v>
      </c>
      <c r="DT1040" s="741">
        <v>44679</v>
      </c>
      <c r="DU1040" s="739">
        <v>44614</v>
      </c>
      <c r="DV1040" s="740">
        <v>44620</v>
      </c>
      <c r="DW1040" s="741">
        <v>44676</v>
      </c>
      <c r="DX1040" s="717">
        <v>44642</v>
      </c>
      <c r="DY1040" s="718">
        <v>44648</v>
      </c>
      <c r="DZ1040" s="719">
        <v>44680</v>
      </c>
      <c r="EA1040" s="717">
        <v>44630</v>
      </c>
      <c r="EB1040" s="718">
        <v>44634</v>
      </c>
      <c r="EC1040" s="719">
        <v>44676</v>
      </c>
      <c r="ED1040" s="717">
        <v>44614</v>
      </c>
      <c r="EE1040" s="718">
        <v>44620</v>
      </c>
      <c r="EF1040" s="719">
        <v>44679</v>
      </c>
      <c r="EG1040" s="717">
        <v>44608</v>
      </c>
      <c r="EH1040" s="718">
        <v>44614</v>
      </c>
      <c r="EI1040" s="719">
        <v>44679</v>
      </c>
      <c r="EJ1040" s="717">
        <v>44616</v>
      </c>
      <c r="EK1040" s="718">
        <v>44622</v>
      </c>
      <c r="EL1040" s="719">
        <v>44680</v>
      </c>
    </row>
    <row r="1041" spans="1:142" ht="13.5" thickBot="1" x14ac:dyDescent="0.25">
      <c r="A1041" s="648">
        <v>2022</v>
      </c>
      <c r="B1041" s="656">
        <v>31</v>
      </c>
      <c r="C1041" s="675" t="s">
        <v>61365</v>
      </c>
      <c r="D1041" s="650">
        <v>273</v>
      </c>
      <c r="E1041" s="716">
        <v>44682</v>
      </c>
      <c r="F1041" s="737">
        <v>44688</v>
      </c>
      <c r="G1041" s="738"/>
      <c r="H1041" s="739">
        <v>44616</v>
      </c>
      <c r="I1041" s="740">
        <v>44622</v>
      </c>
      <c r="J1041" s="741">
        <v>44683</v>
      </c>
      <c r="K1041" s="739">
        <v>44623</v>
      </c>
      <c r="L1041" s="740">
        <v>44629</v>
      </c>
      <c r="M1041" s="741">
        <v>44683</v>
      </c>
      <c r="N1041" s="720"/>
      <c r="O1041" s="721"/>
      <c r="P1041" s="722"/>
      <c r="Q1041" s="739">
        <v>44628</v>
      </c>
      <c r="R1041" s="740">
        <v>44634</v>
      </c>
      <c r="S1041" s="741">
        <v>44683</v>
      </c>
      <c r="T1041" s="739">
        <v>44637</v>
      </c>
      <c r="U1041" s="740">
        <v>44643</v>
      </c>
      <c r="V1041" s="741">
        <v>44686</v>
      </c>
      <c r="W1041" s="739">
        <v>44635</v>
      </c>
      <c r="X1041" s="740">
        <v>44641</v>
      </c>
      <c r="Y1041" s="741">
        <v>44687</v>
      </c>
      <c r="Z1041" s="739">
        <v>44640</v>
      </c>
      <c r="AA1041" s="740">
        <v>44646</v>
      </c>
      <c r="AB1041" s="741">
        <v>44687</v>
      </c>
      <c r="AC1041" s="739">
        <v>44633</v>
      </c>
      <c r="AD1041" s="740">
        <v>44639</v>
      </c>
      <c r="AE1041" s="741">
        <v>44687</v>
      </c>
      <c r="AF1041" s="739">
        <v>44628</v>
      </c>
      <c r="AG1041" s="740">
        <v>44634</v>
      </c>
      <c r="AH1041" s="741">
        <v>44684</v>
      </c>
      <c r="AI1041" s="720"/>
      <c r="AJ1041" s="721"/>
      <c r="AK1041" s="722"/>
      <c r="AL1041" s="739">
        <v>44629</v>
      </c>
      <c r="AM1041" s="740">
        <v>44635</v>
      </c>
      <c r="AN1041" s="741">
        <v>44685</v>
      </c>
      <c r="AO1041" s="720"/>
      <c r="AP1041" s="721"/>
      <c r="AQ1041" s="722"/>
      <c r="AR1041" s="739">
        <v>44626</v>
      </c>
      <c r="AS1041" s="740">
        <v>44632</v>
      </c>
      <c r="AT1041" s="741">
        <v>44683</v>
      </c>
      <c r="AU1041" s="720"/>
      <c r="AV1041" s="721"/>
      <c r="AW1041" s="722"/>
      <c r="AX1041" s="739">
        <v>44629</v>
      </c>
      <c r="AY1041" s="740">
        <v>44635</v>
      </c>
      <c r="AZ1041" s="741">
        <v>44685</v>
      </c>
      <c r="BA1041" s="739">
        <v>44650</v>
      </c>
      <c r="BB1041" s="740">
        <v>44656</v>
      </c>
      <c r="BC1041" s="741">
        <v>44683</v>
      </c>
      <c r="BD1041" s="739">
        <v>44651</v>
      </c>
      <c r="BE1041" s="740">
        <v>44657</v>
      </c>
      <c r="BF1041" s="741">
        <v>44683</v>
      </c>
      <c r="BG1041" s="720"/>
      <c r="BH1041" s="721"/>
      <c r="BI1041" s="722"/>
      <c r="BJ1041" s="720"/>
      <c r="BK1041" s="721"/>
      <c r="BL1041" s="722"/>
      <c r="BM1041" s="739">
        <v>44596</v>
      </c>
      <c r="BN1041" s="740">
        <v>44602</v>
      </c>
      <c r="BO1041" s="741">
        <v>44685</v>
      </c>
      <c r="BP1041" s="739">
        <v>44616</v>
      </c>
      <c r="BQ1041" s="740">
        <v>44622</v>
      </c>
      <c r="BR1041" s="741">
        <v>44683</v>
      </c>
      <c r="BS1041" s="739">
        <v>44633</v>
      </c>
      <c r="BT1041" s="740">
        <v>44639</v>
      </c>
      <c r="BU1041" s="741">
        <v>44683</v>
      </c>
      <c r="BV1041" s="739">
        <v>44619</v>
      </c>
      <c r="BW1041" s="740">
        <v>44625</v>
      </c>
      <c r="BX1041" s="741">
        <v>44686</v>
      </c>
      <c r="BY1041" s="720"/>
      <c r="BZ1041" s="721"/>
      <c r="CA1041" s="722"/>
      <c r="CB1041" s="720"/>
      <c r="CC1041" s="721"/>
      <c r="CD1041" s="722"/>
      <c r="CE1041" s="720"/>
      <c r="CF1041" s="721"/>
      <c r="CG1041" s="722"/>
      <c r="CH1041" s="720"/>
      <c r="CI1041" s="721"/>
      <c r="CJ1041" s="722"/>
      <c r="CK1041" s="739">
        <v>44642</v>
      </c>
      <c r="CL1041" s="740">
        <v>44648</v>
      </c>
      <c r="CM1041" s="741">
        <v>44683</v>
      </c>
      <c r="CN1041" s="739">
        <v>44637</v>
      </c>
      <c r="CO1041" s="740">
        <v>44643</v>
      </c>
      <c r="CP1041" s="741">
        <v>44685</v>
      </c>
      <c r="CQ1041" s="720"/>
      <c r="CR1041" s="721"/>
      <c r="CS1041" s="722"/>
      <c r="CT1041" s="739">
        <v>44635</v>
      </c>
      <c r="CU1041" s="740">
        <v>44641</v>
      </c>
      <c r="CV1041" s="741">
        <v>44685</v>
      </c>
      <c r="CW1041" s="739">
        <v>44636</v>
      </c>
      <c r="CX1041" s="740">
        <v>44642</v>
      </c>
      <c r="CY1041" s="741">
        <v>44683</v>
      </c>
      <c r="CZ1041" s="739">
        <v>44630</v>
      </c>
      <c r="DA1041" s="740">
        <v>44636</v>
      </c>
      <c r="DB1041" s="741">
        <v>44686</v>
      </c>
      <c r="DC1041" s="739">
        <v>44619</v>
      </c>
      <c r="DD1041" s="740">
        <v>44625</v>
      </c>
      <c r="DE1041" s="741">
        <v>44685</v>
      </c>
      <c r="DF1041" s="739">
        <v>44626</v>
      </c>
      <c r="DG1041" s="740">
        <v>44632</v>
      </c>
      <c r="DH1041" s="741">
        <v>44685</v>
      </c>
      <c r="DI1041" s="739">
        <v>44637</v>
      </c>
      <c r="DJ1041" s="740">
        <v>44643</v>
      </c>
      <c r="DK1041" s="741">
        <v>44686</v>
      </c>
      <c r="DL1041" s="739">
        <v>44628</v>
      </c>
      <c r="DM1041" s="740">
        <v>44634</v>
      </c>
      <c r="DN1041" s="741">
        <v>44683</v>
      </c>
      <c r="DO1041" s="739">
        <v>44621</v>
      </c>
      <c r="DP1041" s="740">
        <v>44627</v>
      </c>
      <c r="DQ1041" s="741">
        <v>44683</v>
      </c>
      <c r="DR1041" s="739">
        <v>44630</v>
      </c>
      <c r="DS1041" s="740">
        <v>44636</v>
      </c>
      <c r="DT1041" s="741">
        <v>44686</v>
      </c>
      <c r="DU1041" s="739">
        <v>44621</v>
      </c>
      <c r="DV1041" s="740">
        <v>44627</v>
      </c>
      <c r="DW1041" s="741">
        <v>44683</v>
      </c>
      <c r="DX1041" s="717">
        <v>44649</v>
      </c>
      <c r="DY1041" s="718">
        <v>44655</v>
      </c>
      <c r="DZ1041" s="719">
        <v>44687</v>
      </c>
      <c r="EA1041" s="717">
        <v>44637</v>
      </c>
      <c r="EB1041" s="718">
        <v>44641</v>
      </c>
      <c r="EC1041" s="719">
        <v>44683</v>
      </c>
      <c r="ED1041" s="717">
        <v>44621</v>
      </c>
      <c r="EE1041" s="718">
        <v>44627</v>
      </c>
      <c r="EF1041" s="719">
        <v>44686</v>
      </c>
      <c r="EG1041" s="717">
        <v>44615</v>
      </c>
      <c r="EH1041" s="718">
        <v>44621</v>
      </c>
      <c r="EI1041" s="719">
        <v>44686</v>
      </c>
      <c r="EJ1041" s="717">
        <v>44623</v>
      </c>
      <c r="EK1041" s="718">
        <v>44629</v>
      </c>
      <c r="EL1041" s="719">
        <v>44687</v>
      </c>
    </row>
    <row r="1042" spans="1:142" ht="13.5" thickBot="1" x14ac:dyDescent="0.25">
      <c r="A1042" s="648">
        <v>2022</v>
      </c>
      <c r="B1042" s="656">
        <v>32</v>
      </c>
      <c r="C1042" s="675" t="s">
        <v>61365</v>
      </c>
      <c r="D1042" s="650">
        <v>273</v>
      </c>
      <c r="E1042" s="716">
        <v>44689</v>
      </c>
      <c r="F1042" s="737">
        <v>44695</v>
      </c>
      <c r="G1042" s="738"/>
      <c r="H1042" s="739">
        <v>44623</v>
      </c>
      <c r="I1042" s="740">
        <v>44629</v>
      </c>
      <c r="J1042" s="741">
        <v>44690</v>
      </c>
      <c r="K1042" s="739">
        <v>44630</v>
      </c>
      <c r="L1042" s="740">
        <v>44636</v>
      </c>
      <c r="M1042" s="741">
        <v>44690</v>
      </c>
      <c r="N1042" s="720"/>
      <c r="O1042" s="721"/>
      <c r="P1042" s="722"/>
      <c r="Q1042" s="739">
        <v>44635</v>
      </c>
      <c r="R1042" s="740">
        <v>44641</v>
      </c>
      <c r="S1042" s="741">
        <v>44690</v>
      </c>
      <c r="T1042" s="739">
        <v>44644</v>
      </c>
      <c r="U1042" s="740">
        <v>44650</v>
      </c>
      <c r="V1042" s="741">
        <v>44693</v>
      </c>
      <c r="W1042" s="739">
        <v>44642</v>
      </c>
      <c r="X1042" s="740">
        <v>44648</v>
      </c>
      <c r="Y1042" s="741">
        <v>44694</v>
      </c>
      <c r="Z1042" s="739">
        <v>44647</v>
      </c>
      <c r="AA1042" s="740">
        <v>44653</v>
      </c>
      <c r="AB1042" s="741">
        <v>44694</v>
      </c>
      <c r="AC1042" s="739">
        <v>44640</v>
      </c>
      <c r="AD1042" s="740">
        <v>44646</v>
      </c>
      <c r="AE1042" s="741">
        <v>44694</v>
      </c>
      <c r="AF1042" s="739">
        <v>44635</v>
      </c>
      <c r="AG1042" s="740">
        <v>44641</v>
      </c>
      <c r="AH1042" s="741">
        <v>44691</v>
      </c>
      <c r="AI1042" s="720"/>
      <c r="AJ1042" s="721"/>
      <c r="AK1042" s="722"/>
      <c r="AL1042" s="739">
        <v>44636</v>
      </c>
      <c r="AM1042" s="740">
        <v>44642</v>
      </c>
      <c r="AN1042" s="741">
        <v>44692</v>
      </c>
      <c r="AO1042" s="720"/>
      <c r="AP1042" s="721"/>
      <c r="AQ1042" s="722"/>
      <c r="AR1042" s="739">
        <v>44633</v>
      </c>
      <c r="AS1042" s="740">
        <v>44639</v>
      </c>
      <c r="AT1042" s="741">
        <v>44690</v>
      </c>
      <c r="AU1042" s="720"/>
      <c r="AV1042" s="721"/>
      <c r="AW1042" s="722"/>
      <c r="AX1042" s="739">
        <v>44636</v>
      </c>
      <c r="AY1042" s="740">
        <v>44642</v>
      </c>
      <c r="AZ1042" s="741">
        <v>44692</v>
      </c>
      <c r="BA1042" s="739">
        <v>44657</v>
      </c>
      <c r="BB1042" s="740">
        <v>44663</v>
      </c>
      <c r="BC1042" s="741">
        <v>44690</v>
      </c>
      <c r="BD1042" s="739">
        <v>44658</v>
      </c>
      <c r="BE1042" s="740">
        <v>44664</v>
      </c>
      <c r="BF1042" s="741">
        <v>44690</v>
      </c>
      <c r="BG1042" s="720"/>
      <c r="BH1042" s="721"/>
      <c r="BI1042" s="722"/>
      <c r="BJ1042" s="720"/>
      <c r="BK1042" s="721"/>
      <c r="BL1042" s="722"/>
      <c r="BM1042" s="739">
        <v>44603</v>
      </c>
      <c r="BN1042" s="740">
        <v>44609</v>
      </c>
      <c r="BO1042" s="741">
        <v>44692</v>
      </c>
      <c r="BP1042" s="739">
        <v>44623</v>
      </c>
      <c r="BQ1042" s="740">
        <v>44629</v>
      </c>
      <c r="BR1042" s="741">
        <v>44690</v>
      </c>
      <c r="BS1042" s="739">
        <v>44640</v>
      </c>
      <c r="BT1042" s="740">
        <v>44646</v>
      </c>
      <c r="BU1042" s="741">
        <v>44690</v>
      </c>
      <c r="BV1042" s="739">
        <v>44626</v>
      </c>
      <c r="BW1042" s="740">
        <v>44632</v>
      </c>
      <c r="BX1042" s="741">
        <v>44693</v>
      </c>
      <c r="BY1042" s="720"/>
      <c r="BZ1042" s="721"/>
      <c r="CA1042" s="722"/>
      <c r="CB1042" s="720"/>
      <c r="CC1042" s="721"/>
      <c r="CD1042" s="722"/>
      <c r="CE1042" s="720"/>
      <c r="CF1042" s="721"/>
      <c r="CG1042" s="722"/>
      <c r="CH1042" s="720"/>
      <c r="CI1042" s="721"/>
      <c r="CJ1042" s="722"/>
      <c r="CK1042" s="739">
        <v>44649</v>
      </c>
      <c r="CL1042" s="740">
        <v>44655</v>
      </c>
      <c r="CM1042" s="741">
        <v>44690</v>
      </c>
      <c r="CN1042" s="739">
        <v>44644</v>
      </c>
      <c r="CO1042" s="740">
        <v>44650</v>
      </c>
      <c r="CP1042" s="741">
        <v>44692</v>
      </c>
      <c r="CQ1042" s="720"/>
      <c r="CR1042" s="721"/>
      <c r="CS1042" s="722"/>
      <c r="CT1042" s="739">
        <v>44642</v>
      </c>
      <c r="CU1042" s="740">
        <v>44648</v>
      </c>
      <c r="CV1042" s="741">
        <v>44692</v>
      </c>
      <c r="CW1042" s="739">
        <v>44643</v>
      </c>
      <c r="CX1042" s="740">
        <v>44649</v>
      </c>
      <c r="CY1042" s="741">
        <v>44690</v>
      </c>
      <c r="CZ1042" s="739">
        <v>44637</v>
      </c>
      <c r="DA1042" s="740">
        <v>44643</v>
      </c>
      <c r="DB1042" s="741">
        <v>44693</v>
      </c>
      <c r="DC1042" s="739">
        <v>44626</v>
      </c>
      <c r="DD1042" s="740">
        <v>44632</v>
      </c>
      <c r="DE1042" s="741">
        <v>44692</v>
      </c>
      <c r="DF1042" s="739">
        <v>44633</v>
      </c>
      <c r="DG1042" s="740">
        <v>44639</v>
      </c>
      <c r="DH1042" s="741">
        <v>44692</v>
      </c>
      <c r="DI1042" s="739">
        <v>44644</v>
      </c>
      <c r="DJ1042" s="740">
        <v>44650</v>
      </c>
      <c r="DK1042" s="741">
        <v>44693</v>
      </c>
      <c r="DL1042" s="739">
        <v>44635</v>
      </c>
      <c r="DM1042" s="740">
        <v>44641</v>
      </c>
      <c r="DN1042" s="741">
        <v>44690</v>
      </c>
      <c r="DO1042" s="739">
        <v>44628</v>
      </c>
      <c r="DP1042" s="740">
        <v>44634</v>
      </c>
      <c r="DQ1042" s="741">
        <v>44690</v>
      </c>
      <c r="DR1042" s="739">
        <v>44637</v>
      </c>
      <c r="DS1042" s="740">
        <v>44643</v>
      </c>
      <c r="DT1042" s="741">
        <v>44693</v>
      </c>
      <c r="DU1042" s="739">
        <v>44628</v>
      </c>
      <c r="DV1042" s="740">
        <v>44634</v>
      </c>
      <c r="DW1042" s="741">
        <v>44690</v>
      </c>
      <c r="DX1042" s="717">
        <v>44656</v>
      </c>
      <c r="DY1042" s="718">
        <v>44662</v>
      </c>
      <c r="DZ1042" s="719">
        <v>44694</v>
      </c>
      <c r="EA1042" s="717">
        <v>44644</v>
      </c>
      <c r="EB1042" s="718">
        <v>44648</v>
      </c>
      <c r="EC1042" s="719">
        <v>44690</v>
      </c>
      <c r="ED1042" s="717">
        <v>44628</v>
      </c>
      <c r="EE1042" s="718">
        <v>44634</v>
      </c>
      <c r="EF1042" s="719">
        <v>44693</v>
      </c>
      <c r="EG1042" s="717">
        <v>44622</v>
      </c>
      <c r="EH1042" s="718">
        <v>44628</v>
      </c>
      <c r="EI1042" s="719">
        <v>44693</v>
      </c>
      <c r="EJ1042" s="717">
        <v>44630</v>
      </c>
      <c r="EK1042" s="718">
        <v>44636</v>
      </c>
      <c r="EL1042" s="719">
        <v>44694</v>
      </c>
    </row>
    <row r="1043" spans="1:142" ht="13.5" thickBot="1" x14ac:dyDescent="0.25">
      <c r="A1043" s="648">
        <v>2022</v>
      </c>
      <c r="B1043" s="656">
        <v>33</v>
      </c>
      <c r="C1043" s="675" t="s">
        <v>61365</v>
      </c>
      <c r="D1043" s="650">
        <v>273</v>
      </c>
      <c r="E1043" s="716">
        <v>44696</v>
      </c>
      <c r="F1043" s="737">
        <v>44702</v>
      </c>
      <c r="G1043" s="738"/>
      <c r="H1043" s="739">
        <v>44630</v>
      </c>
      <c r="I1043" s="740">
        <v>44636</v>
      </c>
      <c r="J1043" s="741">
        <v>44697</v>
      </c>
      <c r="K1043" s="739">
        <v>44637</v>
      </c>
      <c r="L1043" s="740">
        <v>44643</v>
      </c>
      <c r="M1043" s="741">
        <v>44697</v>
      </c>
      <c r="N1043" s="720"/>
      <c r="O1043" s="721"/>
      <c r="P1043" s="722"/>
      <c r="Q1043" s="739">
        <v>44642</v>
      </c>
      <c r="R1043" s="740">
        <v>44648</v>
      </c>
      <c r="S1043" s="741">
        <v>44697</v>
      </c>
      <c r="T1043" s="739">
        <v>44651</v>
      </c>
      <c r="U1043" s="740">
        <v>44657</v>
      </c>
      <c r="V1043" s="741">
        <v>44700</v>
      </c>
      <c r="W1043" s="739">
        <v>44649</v>
      </c>
      <c r="X1043" s="740">
        <v>44655</v>
      </c>
      <c r="Y1043" s="741">
        <v>44701</v>
      </c>
      <c r="Z1043" s="739">
        <v>44654</v>
      </c>
      <c r="AA1043" s="740">
        <v>44660</v>
      </c>
      <c r="AB1043" s="741">
        <v>44701</v>
      </c>
      <c r="AC1043" s="739">
        <v>44647</v>
      </c>
      <c r="AD1043" s="740">
        <v>44653</v>
      </c>
      <c r="AE1043" s="741">
        <v>44701</v>
      </c>
      <c r="AF1043" s="739">
        <v>44642</v>
      </c>
      <c r="AG1043" s="740">
        <v>44648</v>
      </c>
      <c r="AH1043" s="741">
        <v>44698</v>
      </c>
      <c r="AI1043" s="720"/>
      <c r="AJ1043" s="721"/>
      <c r="AK1043" s="722"/>
      <c r="AL1043" s="739">
        <v>44643</v>
      </c>
      <c r="AM1043" s="740">
        <v>44649</v>
      </c>
      <c r="AN1043" s="741">
        <v>44699</v>
      </c>
      <c r="AO1043" s="720"/>
      <c r="AP1043" s="721"/>
      <c r="AQ1043" s="722"/>
      <c r="AR1043" s="739">
        <v>44640</v>
      </c>
      <c r="AS1043" s="740">
        <v>44646</v>
      </c>
      <c r="AT1043" s="741">
        <v>44697</v>
      </c>
      <c r="AU1043" s="720"/>
      <c r="AV1043" s="721"/>
      <c r="AW1043" s="722"/>
      <c r="AX1043" s="739">
        <v>44643</v>
      </c>
      <c r="AY1043" s="740">
        <v>44649</v>
      </c>
      <c r="AZ1043" s="741">
        <v>44699</v>
      </c>
      <c r="BA1043" s="739">
        <v>44664</v>
      </c>
      <c r="BB1043" s="740">
        <v>44670</v>
      </c>
      <c r="BC1043" s="741">
        <v>44697</v>
      </c>
      <c r="BD1043" s="739">
        <v>44665</v>
      </c>
      <c r="BE1043" s="740">
        <v>44671</v>
      </c>
      <c r="BF1043" s="741">
        <v>44697</v>
      </c>
      <c r="BG1043" s="720"/>
      <c r="BH1043" s="721"/>
      <c r="BI1043" s="722"/>
      <c r="BJ1043" s="720"/>
      <c r="BK1043" s="721"/>
      <c r="BL1043" s="722"/>
      <c r="BM1043" s="739">
        <v>44610</v>
      </c>
      <c r="BN1043" s="740">
        <v>44616</v>
      </c>
      <c r="BO1043" s="741">
        <v>44699</v>
      </c>
      <c r="BP1043" s="739">
        <v>44630</v>
      </c>
      <c r="BQ1043" s="740">
        <v>44636</v>
      </c>
      <c r="BR1043" s="741">
        <v>44697</v>
      </c>
      <c r="BS1043" s="739">
        <v>44647</v>
      </c>
      <c r="BT1043" s="740">
        <v>44653</v>
      </c>
      <c r="BU1043" s="741">
        <v>44697</v>
      </c>
      <c r="BV1043" s="739">
        <v>44633</v>
      </c>
      <c r="BW1043" s="740">
        <v>44639</v>
      </c>
      <c r="BX1043" s="741">
        <v>44700</v>
      </c>
      <c r="BY1043" s="720"/>
      <c r="BZ1043" s="721"/>
      <c r="CA1043" s="722"/>
      <c r="CB1043" s="720"/>
      <c r="CC1043" s="721"/>
      <c r="CD1043" s="722"/>
      <c r="CE1043" s="720"/>
      <c r="CF1043" s="721"/>
      <c r="CG1043" s="722"/>
      <c r="CH1043" s="720"/>
      <c r="CI1043" s="721"/>
      <c r="CJ1043" s="722"/>
      <c r="CK1043" s="739">
        <v>44656</v>
      </c>
      <c r="CL1043" s="740">
        <v>44662</v>
      </c>
      <c r="CM1043" s="741">
        <v>44697</v>
      </c>
      <c r="CN1043" s="739">
        <v>44651</v>
      </c>
      <c r="CO1043" s="740">
        <v>44657</v>
      </c>
      <c r="CP1043" s="741">
        <v>44699</v>
      </c>
      <c r="CQ1043" s="720"/>
      <c r="CR1043" s="721"/>
      <c r="CS1043" s="722"/>
      <c r="CT1043" s="739">
        <v>44649</v>
      </c>
      <c r="CU1043" s="740">
        <v>44655</v>
      </c>
      <c r="CV1043" s="741">
        <v>44699</v>
      </c>
      <c r="CW1043" s="739">
        <v>44650</v>
      </c>
      <c r="CX1043" s="740">
        <v>44656</v>
      </c>
      <c r="CY1043" s="741">
        <v>44697</v>
      </c>
      <c r="CZ1043" s="739">
        <v>44644</v>
      </c>
      <c r="DA1043" s="740">
        <v>44650</v>
      </c>
      <c r="DB1043" s="741">
        <v>44700</v>
      </c>
      <c r="DC1043" s="739">
        <v>44633</v>
      </c>
      <c r="DD1043" s="740">
        <v>44639</v>
      </c>
      <c r="DE1043" s="741">
        <v>44699</v>
      </c>
      <c r="DF1043" s="739">
        <v>44640</v>
      </c>
      <c r="DG1043" s="740">
        <v>44646</v>
      </c>
      <c r="DH1043" s="741">
        <v>44699</v>
      </c>
      <c r="DI1043" s="739">
        <v>44651</v>
      </c>
      <c r="DJ1043" s="740">
        <v>44657</v>
      </c>
      <c r="DK1043" s="741">
        <v>44700</v>
      </c>
      <c r="DL1043" s="739">
        <v>44642</v>
      </c>
      <c r="DM1043" s="740">
        <v>44648</v>
      </c>
      <c r="DN1043" s="741">
        <v>44697</v>
      </c>
      <c r="DO1043" s="739">
        <v>44635</v>
      </c>
      <c r="DP1043" s="740">
        <v>44641</v>
      </c>
      <c r="DQ1043" s="741">
        <v>44697</v>
      </c>
      <c r="DR1043" s="739">
        <v>44644</v>
      </c>
      <c r="DS1043" s="740">
        <v>44650</v>
      </c>
      <c r="DT1043" s="741">
        <v>44700</v>
      </c>
      <c r="DU1043" s="739">
        <v>44635</v>
      </c>
      <c r="DV1043" s="740">
        <v>44641</v>
      </c>
      <c r="DW1043" s="741">
        <v>44697</v>
      </c>
      <c r="DX1043" s="717">
        <v>44663</v>
      </c>
      <c r="DY1043" s="718">
        <v>44669</v>
      </c>
      <c r="DZ1043" s="719">
        <v>44701</v>
      </c>
      <c r="EA1043" s="717">
        <v>44651</v>
      </c>
      <c r="EB1043" s="718">
        <v>44655</v>
      </c>
      <c r="EC1043" s="719">
        <v>44697</v>
      </c>
      <c r="ED1043" s="717">
        <v>44635</v>
      </c>
      <c r="EE1043" s="718">
        <v>44641</v>
      </c>
      <c r="EF1043" s="719">
        <v>44700</v>
      </c>
      <c r="EG1043" s="717">
        <v>44629</v>
      </c>
      <c r="EH1043" s="718">
        <v>44635</v>
      </c>
      <c r="EI1043" s="719">
        <v>44700</v>
      </c>
      <c r="EJ1043" s="717">
        <v>44637</v>
      </c>
      <c r="EK1043" s="718">
        <v>44643</v>
      </c>
      <c r="EL1043" s="719">
        <v>44701</v>
      </c>
    </row>
    <row r="1044" spans="1:142" ht="13.5" thickBot="1" x14ac:dyDescent="0.25">
      <c r="A1044" s="648">
        <v>2022</v>
      </c>
      <c r="B1044" s="656">
        <v>34</v>
      </c>
      <c r="C1044" s="675" t="s">
        <v>61365</v>
      </c>
      <c r="D1044" s="650">
        <v>273</v>
      </c>
      <c r="E1044" s="716">
        <v>44703</v>
      </c>
      <c r="F1044" s="737">
        <v>44709</v>
      </c>
      <c r="G1044" s="738"/>
      <c r="H1044" s="739">
        <v>44637</v>
      </c>
      <c r="I1044" s="740">
        <v>44643</v>
      </c>
      <c r="J1044" s="741">
        <v>44704</v>
      </c>
      <c r="K1044" s="739">
        <v>44644</v>
      </c>
      <c r="L1044" s="740">
        <v>44650</v>
      </c>
      <c r="M1044" s="741">
        <v>44704</v>
      </c>
      <c r="N1044" s="720"/>
      <c r="O1044" s="721"/>
      <c r="P1044" s="722"/>
      <c r="Q1044" s="739">
        <v>44649</v>
      </c>
      <c r="R1044" s="740">
        <v>44655</v>
      </c>
      <c r="S1044" s="741">
        <v>44704</v>
      </c>
      <c r="T1044" s="739">
        <v>44658</v>
      </c>
      <c r="U1044" s="740">
        <v>44664</v>
      </c>
      <c r="V1044" s="741">
        <v>44707</v>
      </c>
      <c r="W1044" s="739">
        <v>44656</v>
      </c>
      <c r="X1044" s="740">
        <v>44662</v>
      </c>
      <c r="Y1044" s="741">
        <v>44708</v>
      </c>
      <c r="Z1044" s="739">
        <v>44661</v>
      </c>
      <c r="AA1044" s="740">
        <v>44667</v>
      </c>
      <c r="AB1044" s="741">
        <v>44708</v>
      </c>
      <c r="AC1044" s="739">
        <v>44654</v>
      </c>
      <c r="AD1044" s="740">
        <v>44660</v>
      </c>
      <c r="AE1044" s="741">
        <v>44708</v>
      </c>
      <c r="AF1044" s="739">
        <v>44649</v>
      </c>
      <c r="AG1044" s="740">
        <v>44655</v>
      </c>
      <c r="AH1044" s="741">
        <v>44705</v>
      </c>
      <c r="AI1044" s="720"/>
      <c r="AJ1044" s="721"/>
      <c r="AK1044" s="722"/>
      <c r="AL1044" s="739">
        <v>44650</v>
      </c>
      <c r="AM1044" s="740">
        <v>44656</v>
      </c>
      <c r="AN1044" s="741">
        <v>44706</v>
      </c>
      <c r="AO1044" s="720"/>
      <c r="AP1044" s="721"/>
      <c r="AQ1044" s="722"/>
      <c r="AR1044" s="739">
        <v>44647</v>
      </c>
      <c r="AS1044" s="740">
        <v>44653</v>
      </c>
      <c r="AT1044" s="741">
        <v>44704</v>
      </c>
      <c r="AU1044" s="720"/>
      <c r="AV1044" s="721"/>
      <c r="AW1044" s="722"/>
      <c r="AX1044" s="739">
        <v>44650</v>
      </c>
      <c r="AY1044" s="740">
        <v>44656</v>
      </c>
      <c r="AZ1044" s="741">
        <v>44706</v>
      </c>
      <c r="BA1044" s="739">
        <v>44671</v>
      </c>
      <c r="BB1044" s="740">
        <v>44677</v>
      </c>
      <c r="BC1044" s="741">
        <v>44704</v>
      </c>
      <c r="BD1044" s="739">
        <v>44672</v>
      </c>
      <c r="BE1044" s="740">
        <v>44678</v>
      </c>
      <c r="BF1044" s="741">
        <v>44704</v>
      </c>
      <c r="BG1044" s="720"/>
      <c r="BH1044" s="721"/>
      <c r="BI1044" s="722"/>
      <c r="BJ1044" s="720"/>
      <c r="BK1044" s="721"/>
      <c r="BL1044" s="722"/>
      <c r="BM1044" s="739">
        <v>44617</v>
      </c>
      <c r="BN1044" s="740">
        <v>44623</v>
      </c>
      <c r="BO1044" s="741">
        <v>44706</v>
      </c>
      <c r="BP1044" s="739">
        <v>44637</v>
      </c>
      <c r="BQ1044" s="740">
        <v>44643</v>
      </c>
      <c r="BR1044" s="741">
        <v>44704</v>
      </c>
      <c r="BS1044" s="739">
        <v>44654</v>
      </c>
      <c r="BT1044" s="740">
        <v>44660</v>
      </c>
      <c r="BU1044" s="741">
        <v>44704</v>
      </c>
      <c r="BV1044" s="739">
        <v>44640</v>
      </c>
      <c r="BW1044" s="740">
        <v>44646</v>
      </c>
      <c r="BX1044" s="741">
        <v>44707</v>
      </c>
      <c r="BY1044" s="720"/>
      <c r="BZ1044" s="721"/>
      <c r="CA1044" s="722"/>
      <c r="CB1044" s="720"/>
      <c r="CC1044" s="721"/>
      <c r="CD1044" s="722"/>
      <c r="CE1044" s="720"/>
      <c r="CF1044" s="721"/>
      <c r="CG1044" s="722"/>
      <c r="CH1044" s="720"/>
      <c r="CI1044" s="721"/>
      <c r="CJ1044" s="722"/>
      <c r="CK1044" s="739">
        <v>44663</v>
      </c>
      <c r="CL1044" s="740">
        <v>44669</v>
      </c>
      <c r="CM1044" s="741">
        <v>44704</v>
      </c>
      <c r="CN1044" s="739">
        <v>44658</v>
      </c>
      <c r="CO1044" s="740">
        <v>44664</v>
      </c>
      <c r="CP1044" s="741">
        <v>44706</v>
      </c>
      <c r="CQ1044" s="720"/>
      <c r="CR1044" s="721"/>
      <c r="CS1044" s="722"/>
      <c r="CT1044" s="739">
        <v>44656</v>
      </c>
      <c r="CU1044" s="740">
        <v>44662</v>
      </c>
      <c r="CV1044" s="741">
        <v>44706</v>
      </c>
      <c r="CW1044" s="739">
        <v>44657</v>
      </c>
      <c r="CX1044" s="740">
        <v>44663</v>
      </c>
      <c r="CY1044" s="741">
        <v>44704</v>
      </c>
      <c r="CZ1044" s="739">
        <v>44651</v>
      </c>
      <c r="DA1044" s="740">
        <v>44657</v>
      </c>
      <c r="DB1044" s="741">
        <v>44707</v>
      </c>
      <c r="DC1044" s="739">
        <v>44640</v>
      </c>
      <c r="DD1044" s="740">
        <v>44646</v>
      </c>
      <c r="DE1044" s="741">
        <v>44706</v>
      </c>
      <c r="DF1044" s="739">
        <v>44647</v>
      </c>
      <c r="DG1044" s="740">
        <v>44653</v>
      </c>
      <c r="DH1044" s="741">
        <v>44706</v>
      </c>
      <c r="DI1044" s="739">
        <v>44658</v>
      </c>
      <c r="DJ1044" s="740">
        <v>44664</v>
      </c>
      <c r="DK1044" s="741">
        <v>44707</v>
      </c>
      <c r="DL1044" s="739">
        <v>44649</v>
      </c>
      <c r="DM1044" s="740">
        <v>44655</v>
      </c>
      <c r="DN1044" s="741">
        <v>44704</v>
      </c>
      <c r="DO1044" s="739">
        <v>44642</v>
      </c>
      <c r="DP1044" s="740">
        <v>44648</v>
      </c>
      <c r="DQ1044" s="741">
        <v>44704</v>
      </c>
      <c r="DR1044" s="739">
        <v>44651</v>
      </c>
      <c r="DS1044" s="740">
        <v>44657</v>
      </c>
      <c r="DT1044" s="741">
        <v>44707</v>
      </c>
      <c r="DU1044" s="739">
        <v>44642</v>
      </c>
      <c r="DV1044" s="740">
        <v>44648</v>
      </c>
      <c r="DW1044" s="741">
        <v>44704</v>
      </c>
      <c r="DX1044" s="717">
        <v>44670</v>
      </c>
      <c r="DY1044" s="718">
        <v>44676</v>
      </c>
      <c r="DZ1044" s="719">
        <v>44708</v>
      </c>
      <c r="EA1044" s="717">
        <v>44658</v>
      </c>
      <c r="EB1044" s="718">
        <v>44662</v>
      </c>
      <c r="EC1044" s="719">
        <v>44704</v>
      </c>
      <c r="ED1044" s="717">
        <v>44642</v>
      </c>
      <c r="EE1044" s="718">
        <v>44648</v>
      </c>
      <c r="EF1044" s="719">
        <v>44707</v>
      </c>
      <c r="EG1044" s="717">
        <v>44636</v>
      </c>
      <c r="EH1044" s="718">
        <v>44642</v>
      </c>
      <c r="EI1044" s="719">
        <v>44707</v>
      </c>
      <c r="EJ1044" s="717">
        <v>44644</v>
      </c>
      <c r="EK1044" s="718">
        <v>44650</v>
      </c>
      <c r="EL1044" s="719">
        <v>44708</v>
      </c>
    </row>
    <row r="1045" spans="1:142" ht="13.5" thickBot="1" x14ac:dyDescent="0.25">
      <c r="A1045" s="648">
        <v>2022</v>
      </c>
      <c r="B1045" s="656">
        <v>35</v>
      </c>
      <c r="C1045" s="675" t="s">
        <v>61365</v>
      </c>
      <c r="D1045" s="650">
        <v>273</v>
      </c>
      <c r="E1045" s="716">
        <v>44710</v>
      </c>
      <c r="F1045" s="737">
        <v>44716</v>
      </c>
      <c r="G1045" s="738"/>
      <c r="H1045" s="739">
        <v>44644</v>
      </c>
      <c r="I1045" s="740">
        <v>44650</v>
      </c>
      <c r="J1045" s="741">
        <v>44711</v>
      </c>
      <c r="K1045" s="739">
        <v>44651</v>
      </c>
      <c r="L1045" s="740">
        <v>44657</v>
      </c>
      <c r="M1045" s="741">
        <v>44711</v>
      </c>
      <c r="N1045" s="720"/>
      <c r="O1045" s="721"/>
      <c r="P1045" s="722"/>
      <c r="Q1045" s="739">
        <v>44656</v>
      </c>
      <c r="R1045" s="740">
        <v>44662</v>
      </c>
      <c r="S1045" s="741">
        <v>44711</v>
      </c>
      <c r="T1045" s="739">
        <v>44665</v>
      </c>
      <c r="U1045" s="740">
        <v>44671</v>
      </c>
      <c r="V1045" s="741">
        <v>44714</v>
      </c>
      <c r="W1045" s="739">
        <v>44663</v>
      </c>
      <c r="X1045" s="740">
        <v>44669</v>
      </c>
      <c r="Y1045" s="741">
        <v>44715</v>
      </c>
      <c r="Z1045" s="739">
        <v>44668</v>
      </c>
      <c r="AA1045" s="740">
        <v>44674</v>
      </c>
      <c r="AB1045" s="741">
        <v>44715</v>
      </c>
      <c r="AC1045" s="739">
        <v>44661</v>
      </c>
      <c r="AD1045" s="740">
        <v>44667</v>
      </c>
      <c r="AE1045" s="741">
        <v>44715</v>
      </c>
      <c r="AF1045" s="739">
        <v>44656</v>
      </c>
      <c r="AG1045" s="740">
        <v>44662</v>
      </c>
      <c r="AH1045" s="741">
        <v>44712</v>
      </c>
      <c r="AI1045" s="720"/>
      <c r="AJ1045" s="721"/>
      <c r="AK1045" s="722"/>
      <c r="AL1045" s="739">
        <v>44657</v>
      </c>
      <c r="AM1045" s="740">
        <v>44663</v>
      </c>
      <c r="AN1045" s="741">
        <v>44713</v>
      </c>
      <c r="AO1045" s="720"/>
      <c r="AP1045" s="721"/>
      <c r="AQ1045" s="722"/>
      <c r="AR1045" s="739">
        <v>44654</v>
      </c>
      <c r="AS1045" s="740">
        <v>44660</v>
      </c>
      <c r="AT1045" s="741">
        <v>44711</v>
      </c>
      <c r="AU1045" s="720"/>
      <c r="AV1045" s="721"/>
      <c r="AW1045" s="722"/>
      <c r="AX1045" s="739">
        <v>44657</v>
      </c>
      <c r="AY1045" s="740">
        <v>44663</v>
      </c>
      <c r="AZ1045" s="741">
        <v>44713</v>
      </c>
      <c r="BA1045" s="739">
        <v>44678</v>
      </c>
      <c r="BB1045" s="740">
        <v>44684</v>
      </c>
      <c r="BC1045" s="741">
        <v>44711</v>
      </c>
      <c r="BD1045" s="739">
        <v>44679</v>
      </c>
      <c r="BE1045" s="740">
        <v>44685</v>
      </c>
      <c r="BF1045" s="741">
        <v>44711</v>
      </c>
      <c r="BG1045" s="720"/>
      <c r="BH1045" s="721"/>
      <c r="BI1045" s="722"/>
      <c r="BJ1045" s="720"/>
      <c r="BK1045" s="721"/>
      <c r="BL1045" s="722"/>
      <c r="BM1045" s="739">
        <v>44624</v>
      </c>
      <c r="BN1045" s="740">
        <v>44630</v>
      </c>
      <c r="BO1045" s="741">
        <v>44713</v>
      </c>
      <c r="BP1045" s="739">
        <v>44644</v>
      </c>
      <c r="BQ1045" s="740">
        <v>44650</v>
      </c>
      <c r="BR1045" s="741">
        <v>44711</v>
      </c>
      <c r="BS1045" s="739">
        <v>44661</v>
      </c>
      <c r="BT1045" s="740">
        <v>44667</v>
      </c>
      <c r="BU1045" s="741">
        <v>44711</v>
      </c>
      <c r="BV1045" s="739">
        <v>44647</v>
      </c>
      <c r="BW1045" s="740">
        <v>44653</v>
      </c>
      <c r="BX1045" s="741">
        <v>44714</v>
      </c>
      <c r="BY1045" s="720"/>
      <c r="BZ1045" s="721"/>
      <c r="CA1045" s="722"/>
      <c r="CB1045" s="720"/>
      <c r="CC1045" s="721"/>
      <c r="CD1045" s="722"/>
      <c r="CE1045" s="720"/>
      <c r="CF1045" s="721"/>
      <c r="CG1045" s="722"/>
      <c r="CH1045" s="720"/>
      <c r="CI1045" s="721"/>
      <c r="CJ1045" s="722"/>
      <c r="CK1045" s="739">
        <v>44670</v>
      </c>
      <c r="CL1045" s="740">
        <v>44676</v>
      </c>
      <c r="CM1045" s="741">
        <v>44711</v>
      </c>
      <c r="CN1045" s="739">
        <v>44665</v>
      </c>
      <c r="CO1045" s="740">
        <v>44671</v>
      </c>
      <c r="CP1045" s="741">
        <v>44713</v>
      </c>
      <c r="CQ1045" s="720"/>
      <c r="CR1045" s="721"/>
      <c r="CS1045" s="722"/>
      <c r="CT1045" s="739">
        <v>44663</v>
      </c>
      <c r="CU1045" s="740">
        <v>44669</v>
      </c>
      <c r="CV1045" s="741">
        <v>44713</v>
      </c>
      <c r="CW1045" s="739">
        <v>44664</v>
      </c>
      <c r="CX1045" s="740">
        <v>44670</v>
      </c>
      <c r="CY1045" s="741">
        <v>44711</v>
      </c>
      <c r="CZ1045" s="739">
        <v>44658</v>
      </c>
      <c r="DA1045" s="740">
        <v>44664</v>
      </c>
      <c r="DB1045" s="741">
        <v>44714</v>
      </c>
      <c r="DC1045" s="739">
        <v>44647</v>
      </c>
      <c r="DD1045" s="740">
        <v>44653</v>
      </c>
      <c r="DE1045" s="741">
        <v>44713</v>
      </c>
      <c r="DF1045" s="739">
        <v>44654</v>
      </c>
      <c r="DG1045" s="740">
        <v>44660</v>
      </c>
      <c r="DH1045" s="741">
        <v>44713</v>
      </c>
      <c r="DI1045" s="739">
        <v>44665</v>
      </c>
      <c r="DJ1045" s="740">
        <v>44671</v>
      </c>
      <c r="DK1045" s="741">
        <v>44714</v>
      </c>
      <c r="DL1045" s="739">
        <v>44656</v>
      </c>
      <c r="DM1045" s="740">
        <v>44662</v>
      </c>
      <c r="DN1045" s="741">
        <v>44711</v>
      </c>
      <c r="DO1045" s="739">
        <v>44649</v>
      </c>
      <c r="DP1045" s="740">
        <v>44655</v>
      </c>
      <c r="DQ1045" s="741">
        <v>44711</v>
      </c>
      <c r="DR1045" s="739">
        <v>44658</v>
      </c>
      <c r="DS1045" s="740">
        <v>44664</v>
      </c>
      <c r="DT1045" s="741">
        <v>44714</v>
      </c>
      <c r="DU1045" s="739">
        <v>44649</v>
      </c>
      <c r="DV1045" s="740">
        <v>44655</v>
      </c>
      <c r="DW1045" s="741">
        <v>44711</v>
      </c>
      <c r="DX1045" s="717">
        <v>44677</v>
      </c>
      <c r="DY1045" s="718">
        <v>44683</v>
      </c>
      <c r="DZ1045" s="719">
        <v>44715</v>
      </c>
      <c r="EA1045" s="717">
        <v>44665</v>
      </c>
      <c r="EB1045" s="718">
        <v>44669</v>
      </c>
      <c r="EC1045" s="719">
        <v>44711</v>
      </c>
      <c r="ED1045" s="717">
        <v>44649</v>
      </c>
      <c r="EE1045" s="718">
        <v>44655</v>
      </c>
      <c r="EF1045" s="719">
        <v>44714</v>
      </c>
      <c r="EG1045" s="717">
        <v>44643</v>
      </c>
      <c r="EH1045" s="718">
        <v>44649</v>
      </c>
      <c r="EI1045" s="719">
        <v>44714</v>
      </c>
      <c r="EJ1045" s="717">
        <v>44651</v>
      </c>
      <c r="EK1045" s="718">
        <v>44657</v>
      </c>
      <c r="EL1045" s="719">
        <v>44715</v>
      </c>
    </row>
    <row r="1046" spans="1:142" ht="13.5" thickBot="1" x14ac:dyDescent="0.25">
      <c r="A1046" s="648">
        <v>2022</v>
      </c>
      <c r="B1046" s="656">
        <v>36</v>
      </c>
      <c r="C1046" s="675" t="s">
        <v>61365</v>
      </c>
      <c r="D1046" s="650">
        <v>273</v>
      </c>
      <c r="E1046" s="716">
        <v>44717</v>
      </c>
      <c r="F1046" s="737">
        <v>44723</v>
      </c>
      <c r="G1046" s="738"/>
      <c r="H1046" s="739">
        <v>44651</v>
      </c>
      <c r="I1046" s="740">
        <v>44657</v>
      </c>
      <c r="J1046" s="741">
        <v>44718</v>
      </c>
      <c r="K1046" s="739">
        <v>44658</v>
      </c>
      <c r="L1046" s="740">
        <v>44664</v>
      </c>
      <c r="M1046" s="741">
        <v>44718</v>
      </c>
      <c r="N1046" s="720"/>
      <c r="O1046" s="721"/>
      <c r="P1046" s="722"/>
      <c r="Q1046" s="739">
        <v>44663</v>
      </c>
      <c r="R1046" s="740">
        <v>44669</v>
      </c>
      <c r="S1046" s="741">
        <v>44718</v>
      </c>
      <c r="T1046" s="739">
        <v>44672</v>
      </c>
      <c r="U1046" s="740">
        <v>44678</v>
      </c>
      <c r="V1046" s="741">
        <v>44721</v>
      </c>
      <c r="W1046" s="739">
        <v>44670</v>
      </c>
      <c r="X1046" s="740">
        <v>44676</v>
      </c>
      <c r="Y1046" s="741">
        <v>44722</v>
      </c>
      <c r="Z1046" s="739">
        <v>44675</v>
      </c>
      <c r="AA1046" s="740">
        <v>44681</v>
      </c>
      <c r="AB1046" s="741">
        <v>44722</v>
      </c>
      <c r="AC1046" s="739">
        <v>44668</v>
      </c>
      <c r="AD1046" s="740">
        <v>44674</v>
      </c>
      <c r="AE1046" s="741">
        <v>44722</v>
      </c>
      <c r="AF1046" s="739">
        <v>44663</v>
      </c>
      <c r="AG1046" s="740">
        <v>44669</v>
      </c>
      <c r="AH1046" s="741">
        <v>44719</v>
      </c>
      <c r="AI1046" s="720"/>
      <c r="AJ1046" s="721"/>
      <c r="AK1046" s="722"/>
      <c r="AL1046" s="739">
        <v>44664</v>
      </c>
      <c r="AM1046" s="740">
        <v>44670</v>
      </c>
      <c r="AN1046" s="741">
        <v>44720</v>
      </c>
      <c r="AO1046" s="720"/>
      <c r="AP1046" s="721"/>
      <c r="AQ1046" s="722"/>
      <c r="AR1046" s="739">
        <v>44661</v>
      </c>
      <c r="AS1046" s="740">
        <v>44667</v>
      </c>
      <c r="AT1046" s="741">
        <v>44718</v>
      </c>
      <c r="AU1046" s="720"/>
      <c r="AV1046" s="721"/>
      <c r="AW1046" s="722"/>
      <c r="AX1046" s="739">
        <v>44664</v>
      </c>
      <c r="AY1046" s="740">
        <v>44670</v>
      </c>
      <c r="AZ1046" s="741">
        <v>44720</v>
      </c>
      <c r="BA1046" s="739">
        <v>44685</v>
      </c>
      <c r="BB1046" s="740">
        <v>44691</v>
      </c>
      <c r="BC1046" s="741">
        <v>44718</v>
      </c>
      <c r="BD1046" s="739">
        <v>44686</v>
      </c>
      <c r="BE1046" s="740">
        <v>44692</v>
      </c>
      <c r="BF1046" s="741">
        <v>44718</v>
      </c>
      <c r="BG1046" s="720"/>
      <c r="BH1046" s="721"/>
      <c r="BI1046" s="722"/>
      <c r="BJ1046" s="720"/>
      <c r="BK1046" s="721"/>
      <c r="BL1046" s="722"/>
      <c r="BM1046" s="739">
        <v>44631</v>
      </c>
      <c r="BN1046" s="740">
        <v>44637</v>
      </c>
      <c r="BO1046" s="741">
        <v>44720</v>
      </c>
      <c r="BP1046" s="739">
        <v>44651</v>
      </c>
      <c r="BQ1046" s="740">
        <v>44657</v>
      </c>
      <c r="BR1046" s="741">
        <v>44718</v>
      </c>
      <c r="BS1046" s="739">
        <v>44668</v>
      </c>
      <c r="BT1046" s="740">
        <v>44674</v>
      </c>
      <c r="BU1046" s="741">
        <v>44718</v>
      </c>
      <c r="BV1046" s="739">
        <v>44654</v>
      </c>
      <c r="BW1046" s="740">
        <v>44660</v>
      </c>
      <c r="BX1046" s="741">
        <v>44721</v>
      </c>
      <c r="BY1046" s="720"/>
      <c r="BZ1046" s="721"/>
      <c r="CA1046" s="722"/>
      <c r="CB1046" s="720"/>
      <c r="CC1046" s="721"/>
      <c r="CD1046" s="722"/>
      <c r="CE1046" s="720"/>
      <c r="CF1046" s="721"/>
      <c r="CG1046" s="722"/>
      <c r="CH1046" s="720"/>
      <c r="CI1046" s="721"/>
      <c r="CJ1046" s="722"/>
      <c r="CK1046" s="739">
        <v>44677</v>
      </c>
      <c r="CL1046" s="740">
        <v>44683</v>
      </c>
      <c r="CM1046" s="741">
        <v>44718</v>
      </c>
      <c r="CN1046" s="739">
        <v>44672</v>
      </c>
      <c r="CO1046" s="740">
        <v>44678</v>
      </c>
      <c r="CP1046" s="741">
        <v>44720</v>
      </c>
      <c r="CQ1046" s="720"/>
      <c r="CR1046" s="721"/>
      <c r="CS1046" s="722"/>
      <c r="CT1046" s="739">
        <v>44670</v>
      </c>
      <c r="CU1046" s="740">
        <v>44676</v>
      </c>
      <c r="CV1046" s="741">
        <v>44720</v>
      </c>
      <c r="CW1046" s="739">
        <v>44671</v>
      </c>
      <c r="CX1046" s="740">
        <v>44677</v>
      </c>
      <c r="CY1046" s="741">
        <v>44718</v>
      </c>
      <c r="CZ1046" s="739">
        <v>44665</v>
      </c>
      <c r="DA1046" s="740">
        <v>44671</v>
      </c>
      <c r="DB1046" s="741">
        <v>44721</v>
      </c>
      <c r="DC1046" s="739">
        <v>44654</v>
      </c>
      <c r="DD1046" s="740">
        <v>44660</v>
      </c>
      <c r="DE1046" s="741">
        <v>44720</v>
      </c>
      <c r="DF1046" s="739">
        <v>44661</v>
      </c>
      <c r="DG1046" s="740">
        <v>44667</v>
      </c>
      <c r="DH1046" s="741">
        <v>44720</v>
      </c>
      <c r="DI1046" s="739">
        <v>44672</v>
      </c>
      <c r="DJ1046" s="740">
        <v>44678</v>
      </c>
      <c r="DK1046" s="741">
        <v>44721</v>
      </c>
      <c r="DL1046" s="739">
        <v>44663</v>
      </c>
      <c r="DM1046" s="740">
        <v>44669</v>
      </c>
      <c r="DN1046" s="741">
        <v>44718</v>
      </c>
      <c r="DO1046" s="739">
        <v>44656</v>
      </c>
      <c r="DP1046" s="740">
        <v>44662</v>
      </c>
      <c r="DQ1046" s="741">
        <v>44718</v>
      </c>
      <c r="DR1046" s="739">
        <v>44665</v>
      </c>
      <c r="DS1046" s="740">
        <v>44671</v>
      </c>
      <c r="DT1046" s="741">
        <v>44721</v>
      </c>
      <c r="DU1046" s="739">
        <v>44656</v>
      </c>
      <c r="DV1046" s="740">
        <v>44662</v>
      </c>
      <c r="DW1046" s="741">
        <v>44718</v>
      </c>
      <c r="DX1046" s="717">
        <v>44684</v>
      </c>
      <c r="DY1046" s="718">
        <v>44690</v>
      </c>
      <c r="DZ1046" s="719">
        <v>44722</v>
      </c>
      <c r="EA1046" s="717">
        <v>44672</v>
      </c>
      <c r="EB1046" s="718">
        <v>44676</v>
      </c>
      <c r="EC1046" s="719">
        <v>44718</v>
      </c>
      <c r="ED1046" s="717">
        <v>44656</v>
      </c>
      <c r="EE1046" s="718">
        <v>44662</v>
      </c>
      <c r="EF1046" s="719">
        <v>44721</v>
      </c>
      <c r="EG1046" s="717">
        <v>44650</v>
      </c>
      <c r="EH1046" s="718">
        <v>44656</v>
      </c>
      <c r="EI1046" s="719">
        <v>44721</v>
      </c>
      <c r="EJ1046" s="717">
        <v>44658</v>
      </c>
      <c r="EK1046" s="718">
        <v>44664</v>
      </c>
      <c r="EL1046" s="719">
        <v>44722</v>
      </c>
    </row>
    <row r="1047" spans="1:142" ht="13.5" thickBot="1" x14ac:dyDescent="0.25">
      <c r="A1047" s="648">
        <v>2022</v>
      </c>
      <c r="B1047" s="656">
        <v>37</v>
      </c>
      <c r="C1047" s="675" t="s">
        <v>61365</v>
      </c>
      <c r="D1047" s="650">
        <v>273</v>
      </c>
      <c r="E1047" s="716">
        <v>44724</v>
      </c>
      <c r="F1047" s="737">
        <v>44730</v>
      </c>
      <c r="G1047" s="738"/>
      <c r="H1047" s="739">
        <v>44658</v>
      </c>
      <c r="I1047" s="740">
        <v>44664</v>
      </c>
      <c r="J1047" s="741">
        <v>44725</v>
      </c>
      <c r="K1047" s="739">
        <v>44665</v>
      </c>
      <c r="L1047" s="740">
        <v>44671</v>
      </c>
      <c r="M1047" s="741">
        <v>44725</v>
      </c>
      <c r="N1047" s="720"/>
      <c r="O1047" s="721"/>
      <c r="P1047" s="722"/>
      <c r="Q1047" s="739">
        <v>44670</v>
      </c>
      <c r="R1047" s="740">
        <v>44676</v>
      </c>
      <c r="S1047" s="741">
        <v>44725</v>
      </c>
      <c r="T1047" s="739">
        <v>44679</v>
      </c>
      <c r="U1047" s="740">
        <v>44685</v>
      </c>
      <c r="V1047" s="741">
        <v>44728</v>
      </c>
      <c r="W1047" s="739">
        <v>44677</v>
      </c>
      <c r="X1047" s="740">
        <v>44683</v>
      </c>
      <c r="Y1047" s="741">
        <v>44729</v>
      </c>
      <c r="Z1047" s="739">
        <v>44682</v>
      </c>
      <c r="AA1047" s="740">
        <v>44688</v>
      </c>
      <c r="AB1047" s="741">
        <v>44729</v>
      </c>
      <c r="AC1047" s="739">
        <v>44675</v>
      </c>
      <c r="AD1047" s="740">
        <v>44681</v>
      </c>
      <c r="AE1047" s="741">
        <v>44729</v>
      </c>
      <c r="AF1047" s="739">
        <v>44670</v>
      </c>
      <c r="AG1047" s="740">
        <v>44676</v>
      </c>
      <c r="AH1047" s="741">
        <v>44726</v>
      </c>
      <c r="AI1047" s="720"/>
      <c r="AJ1047" s="721"/>
      <c r="AK1047" s="722"/>
      <c r="AL1047" s="739">
        <v>44671</v>
      </c>
      <c r="AM1047" s="740">
        <v>44677</v>
      </c>
      <c r="AN1047" s="741">
        <v>44727</v>
      </c>
      <c r="AO1047" s="720"/>
      <c r="AP1047" s="721"/>
      <c r="AQ1047" s="722"/>
      <c r="AR1047" s="739">
        <v>44668</v>
      </c>
      <c r="AS1047" s="740">
        <v>44674</v>
      </c>
      <c r="AT1047" s="741">
        <v>44725</v>
      </c>
      <c r="AU1047" s="720"/>
      <c r="AV1047" s="721"/>
      <c r="AW1047" s="722"/>
      <c r="AX1047" s="739">
        <v>44671</v>
      </c>
      <c r="AY1047" s="740">
        <v>44677</v>
      </c>
      <c r="AZ1047" s="741">
        <v>44727</v>
      </c>
      <c r="BA1047" s="739">
        <v>44692</v>
      </c>
      <c r="BB1047" s="740">
        <v>44698</v>
      </c>
      <c r="BC1047" s="741">
        <v>44725</v>
      </c>
      <c r="BD1047" s="739">
        <v>44693</v>
      </c>
      <c r="BE1047" s="740">
        <v>44699</v>
      </c>
      <c r="BF1047" s="741">
        <v>44725</v>
      </c>
      <c r="BG1047" s="720"/>
      <c r="BH1047" s="721"/>
      <c r="BI1047" s="722"/>
      <c r="BJ1047" s="720"/>
      <c r="BK1047" s="721"/>
      <c r="BL1047" s="722"/>
      <c r="BM1047" s="739">
        <v>44638</v>
      </c>
      <c r="BN1047" s="740">
        <v>44644</v>
      </c>
      <c r="BO1047" s="741">
        <v>44727</v>
      </c>
      <c r="BP1047" s="739">
        <v>44658</v>
      </c>
      <c r="BQ1047" s="740">
        <v>44664</v>
      </c>
      <c r="BR1047" s="741">
        <v>44725</v>
      </c>
      <c r="BS1047" s="739">
        <v>44675</v>
      </c>
      <c r="BT1047" s="740">
        <v>44681</v>
      </c>
      <c r="BU1047" s="741">
        <v>44725</v>
      </c>
      <c r="BV1047" s="739">
        <v>44661</v>
      </c>
      <c r="BW1047" s="740">
        <v>44667</v>
      </c>
      <c r="BX1047" s="741">
        <v>44728</v>
      </c>
      <c r="BY1047" s="720"/>
      <c r="BZ1047" s="721"/>
      <c r="CA1047" s="722"/>
      <c r="CB1047" s="720"/>
      <c r="CC1047" s="721"/>
      <c r="CD1047" s="722"/>
      <c r="CE1047" s="720"/>
      <c r="CF1047" s="721"/>
      <c r="CG1047" s="722"/>
      <c r="CH1047" s="720"/>
      <c r="CI1047" s="721"/>
      <c r="CJ1047" s="722"/>
      <c r="CK1047" s="739">
        <v>44684</v>
      </c>
      <c r="CL1047" s="740">
        <v>44690</v>
      </c>
      <c r="CM1047" s="741">
        <v>44725</v>
      </c>
      <c r="CN1047" s="739">
        <v>44679</v>
      </c>
      <c r="CO1047" s="740">
        <v>44685</v>
      </c>
      <c r="CP1047" s="741">
        <v>44727</v>
      </c>
      <c r="CQ1047" s="720"/>
      <c r="CR1047" s="721"/>
      <c r="CS1047" s="722"/>
      <c r="CT1047" s="739">
        <v>44677</v>
      </c>
      <c r="CU1047" s="740">
        <v>44683</v>
      </c>
      <c r="CV1047" s="741">
        <v>44727</v>
      </c>
      <c r="CW1047" s="739">
        <v>44678</v>
      </c>
      <c r="CX1047" s="740">
        <v>44684</v>
      </c>
      <c r="CY1047" s="741">
        <v>44725</v>
      </c>
      <c r="CZ1047" s="739">
        <v>44672</v>
      </c>
      <c r="DA1047" s="740">
        <v>44678</v>
      </c>
      <c r="DB1047" s="741">
        <v>44728</v>
      </c>
      <c r="DC1047" s="739">
        <v>44661</v>
      </c>
      <c r="DD1047" s="740">
        <v>44667</v>
      </c>
      <c r="DE1047" s="741">
        <v>44727</v>
      </c>
      <c r="DF1047" s="739">
        <v>44668</v>
      </c>
      <c r="DG1047" s="740">
        <v>44674</v>
      </c>
      <c r="DH1047" s="741">
        <v>44727</v>
      </c>
      <c r="DI1047" s="739">
        <v>44679</v>
      </c>
      <c r="DJ1047" s="740">
        <v>44685</v>
      </c>
      <c r="DK1047" s="741">
        <v>44728</v>
      </c>
      <c r="DL1047" s="739">
        <v>44670</v>
      </c>
      <c r="DM1047" s="740">
        <v>44676</v>
      </c>
      <c r="DN1047" s="741">
        <v>44725</v>
      </c>
      <c r="DO1047" s="739">
        <v>44663</v>
      </c>
      <c r="DP1047" s="740">
        <v>44669</v>
      </c>
      <c r="DQ1047" s="741">
        <v>44725</v>
      </c>
      <c r="DR1047" s="739">
        <v>44672</v>
      </c>
      <c r="DS1047" s="740">
        <v>44678</v>
      </c>
      <c r="DT1047" s="741">
        <v>44728</v>
      </c>
      <c r="DU1047" s="739">
        <v>44663</v>
      </c>
      <c r="DV1047" s="740">
        <v>44669</v>
      </c>
      <c r="DW1047" s="741">
        <v>44725</v>
      </c>
      <c r="DX1047" s="717">
        <v>44691</v>
      </c>
      <c r="DY1047" s="718">
        <v>44697</v>
      </c>
      <c r="DZ1047" s="719">
        <v>44729</v>
      </c>
      <c r="EA1047" s="717">
        <v>44679</v>
      </c>
      <c r="EB1047" s="718">
        <v>44683</v>
      </c>
      <c r="EC1047" s="719">
        <v>44725</v>
      </c>
      <c r="ED1047" s="717">
        <v>44663</v>
      </c>
      <c r="EE1047" s="718">
        <v>44669</v>
      </c>
      <c r="EF1047" s="719">
        <v>44728</v>
      </c>
      <c r="EG1047" s="717">
        <v>44657</v>
      </c>
      <c r="EH1047" s="718">
        <v>44663</v>
      </c>
      <c r="EI1047" s="719">
        <v>44728</v>
      </c>
      <c r="EJ1047" s="717">
        <v>44665</v>
      </c>
      <c r="EK1047" s="718">
        <v>44671</v>
      </c>
      <c r="EL1047" s="719">
        <v>44729</v>
      </c>
    </row>
    <row r="1048" spans="1:142" ht="13.5" thickBot="1" x14ac:dyDescent="0.25">
      <c r="A1048" s="648">
        <v>2022</v>
      </c>
      <c r="B1048" s="656">
        <v>38</v>
      </c>
      <c r="C1048" s="675" t="s">
        <v>61365</v>
      </c>
      <c r="D1048" s="650">
        <v>273</v>
      </c>
      <c r="E1048" s="716">
        <v>44731</v>
      </c>
      <c r="F1048" s="737">
        <v>44737</v>
      </c>
      <c r="G1048" s="738"/>
      <c r="H1048" s="739">
        <v>44665</v>
      </c>
      <c r="I1048" s="740">
        <v>44671</v>
      </c>
      <c r="J1048" s="741">
        <v>44732</v>
      </c>
      <c r="K1048" s="739">
        <v>44672</v>
      </c>
      <c r="L1048" s="740">
        <v>44678</v>
      </c>
      <c r="M1048" s="741">
        <v>44732</v>
      </c>
      <c r="N1048" s="720"/>
      <c r="O1048" s="721"/>
      <c r="P1048" s="722"/>
      <c r="Q1048" s="739">
        <v>44677</v>
      </c>
      <c r="R1048" s="740">
        <v>44683</v>
      </c>
      <c r="S1048" s="741">
        <v>44732</v>
      </c>
      <c r="T1048" s="739">
        <v>44686</v>
      </c>
      <c r="U1048" s="740">
        <v>44692</v>
      </c>
      <c r="V1048" s="741">
        <v>44735</v>
      </c>
      <c r="W1048" s="739">
        <v>44684</v>
      </c>
      <c r="X1048" s="740">
        <v>44690</v>
      </c>
      <c r="Y1048" s="741">
        <v>44736</v>
      </c>
      <c r="Z1048" s="739">
        <v>44689</v>
      </c>
      <c r="AA1048" s="740">
        <v>44695</v>
      </c>
      <c r="AB1048" s="741">
        <v>44736</v>
      </c>
      <c r="AC1048" s="739">
        <v>44682</v>
      </c>
      <c r="AD1048" s="740">
        <v>44688</v>
      </c>
      <c r="AE1048" s="741">
        <v>44736</v>
      </c>
      <c r="AF1048" s="739">
        <v>44677</v>
      </c>
      <c r="AG1048" s="740">
        <v>44683</v>
      </c>
      <c r="AH1048" s="741">
        <v>44733</v>
      </c>
      <c r="AI1048" s="720"/>
      <c r="AJ1048" s="721"/>
      <c r="AK1048" s="722"/>
      <c r="AL1048" s="739">
        <v>44678</v>
      </c>
      <c r="AM1048" s="740">
        <v>44684</v>
      </c>
      <c r="AN1048" s="741">
        <v>44734</v>
      </c>
      <c r="AO1048" s="720"/>
      <c r="AP1048" s="721"/>
      <c r="AQ1048" s="722"/>
      <c r="AR1048" s="739">
        <v>44675</v>
      </c>
      <c r="AS1048" s="740">
        <v>44681</v>
      </c>
      <c r="AT1048" s="741">
        <v>44732</v>
      </c>
      <c r="AU1048" s="720"/>
      <c r="AV1048" s="721"/>
      <c r="AW1048" s="722"/>
      <c r="AX1048" s="739">
        <v>44678</v>
      </c>
      <c r="AY1048" s="740">
        <v>44684</v>
      </c>
      <c r="AZ1048" s="741">
        <v>44734</v>
      </c>
      <c r="BA1048" s="739">
        <v>44699</v>
      </c>
      <c r="BB1048" s="740">
        <v>44705</v>
      </c>
      <c r="BC1048" s="741">
        <v>44732</v>
      </c>
      <c r="BD1048" s="739">
        <v>44700</v>
      </c>
      <c r="BE1048" s="740">
        <v>44706</v>
      </c>
      <c r="BF1048" s="741">
        <v>44732</v>
      </c>
      <c r="BG1048" s="720"/>
      <c r="BH1048" s="721"/>
      <c r="BI1048" s="722"/>
      <c r="BJ1048" s="720"/>
      <c r="BK1048" s="721"/>
      <c r="BL1048" s="722"/>
      <c r="BM1048" s="739">
        <v>44645</v>
      </c>
      <c r="BN1048" s="740">
        <v>44651</v>
      </c>
      <c r="BO1048" s="741">
        <v>44734</v>
      </c>
      <c r="BP1048" s="739">
        <v>44665</v>
      </c>
      <c r="BQ1048" s="740">
        <v>44671</v>
      </c>
      <c r="BR1048" s="741">
        <v>44732</v>
      </c>
      <c r="BS1048" s="739">
        <v>44682</v>
      </c>
      <c r="BT1048" s="740">
        <v>44688</v>
      </c>
      <c r="BU1048" s="741">
        <v>44732</v>
      </c>
      <c r="BV1048" s="739">
        <v>44668</v>
      </c>
      <c r="BW1048" s="740">
        <v>44674</v>
      </c>
      <c r="BX1048" s="741">
        <v>44735</v>
      </c>
      <c r="BY1048" s="720"/>
      <c r="BZ1048" s="721"/>
      <c r="CA1048" s="722"/>
      <c r="CB1048" s="720"/>
      <c r="CC1048" s="721"/>
      <c r="CD1048" s="722"/>
      <c r="CE1048" s="720"/>
      <c r="CF1048" s="721"/>
      <c r="CG1048" s="722"/>
      <c r="CH1048" s="720"/>
      <c r="CI1048" s="721"/>
      <c r="CJ1048" s="722"/>
      <c r="CK1048" s="739">
        <v>44691</v>
      </c>
      <c r="CL1048" s="740">
        <v>44697</v>
      </c>
      <c r="CM1048" s="741">
        <v>44732</v>
      </c>
      <c r="CN1048" s="739">
        <v>44686</v>
      </c>
      <c r="CO1048" s="740">
        <v>44692</v>
      </c>
      <c r="CP1048" s="741">
        <v>44734</v>
      </c>
      <c r="CQ1048" s="720"/>
      <c r="CR1048" s="721"/>
      <c r="CS1048" s="722"/>
      <c r="CT1048" s="739">
        <v>44684</v>
      </c>
      <c r="CU1048" s="740">
        <v>44690</v>
      </c>
      <c r="CV1048" s="741">
        <v>44734</v>
      </c>
      <c r="CW1048" s="739">
        <v>44685</v>
      </c>
      <c r="CX1048" s="740">
        <v>44691</v>
      </c>
      <c r="CY1048" s="741">
        <v>44732</v>
      </c>
      <c r="CZ1048" s="739">
        <v>44679</v>
      </c>
      <c r="DA1048" s="740">
        <v>44685</v>
      </c>
      <c r="DB1048" s="741">
        <v>44735</v>
      </c>
      <c r="DC1048" s="739">
        <v>44668</v>
      </c>
      <c r="DD1048" s="740">
        <v>44674</v>
      </c>
      <c r="DE1048" s="741">
        <v>44734</v>
      </c>
      <c r="DF1048" s="739">
        <v>44675</v>
      </c>
      <c r="DG1048" s="740">
        <v>44681</v>
      </c>
      <c r="DH1048" s="741">
        <v>44734</v>
      </c>
      <c r="DI1048" s="739">
        <v>44686</v>
      </c>
      <c r="DJ1048" s="740">
        <v>44692</v>
      </c>
      <c r="DK1048" s="741">
        <v>44735</v>
      </c>
      <c r="DL1048" s="739">
        <v>44677</v>
      </c>
      <c r="DM1048" s="740">
        <v>44683</v>
      </c>
      <c r="DN1048" s="741">
        <v>44732</v>
      </c>
      <c r="DO1048" s="739">
        <v>44670</v>
      </c>
      <c r="DP1048" s="740">
        <v>44676</v>
      </c>
      <c r="DQ1048" s="741">
        <v>44732</v>
      </c>
      <c r="DR1048" s="739">
        <v>44679</v>
      </c>
      <c r="DS1048" s="740">
        <v>44685</v>
      </c>
      <c r="DT1048" s="741">
        <v>44735</v>
      </c>
      <c r="DU1048" s="739">
        <v>44670</v>
      </c>
      <c r="DV1048" s="740">
        <v>44676</v>
      </c>
      <c r="DW1048" s="741">
        <v>44732</v>
      </c>
      <c r="DX1048" s="717">
        <v>44698</v>
      </c>
      <c r="DY1048" s="718">
        <v>44704</v>
      </c>
      <c r="DZ1048" s="719">
        <v>44736</v>
      </c>
      <c r="EA1048" s="717">
        <v>44686</v>
      </c>
      <c r="EB1048" s="718">
        <v>44690</v>
      </c>
      <c r="EC1048" s="719">
        <v>44732</v>
      </c>
      <c r="ED1048" s="717">
        <v>44670</v>
      </c>
      <c r="EE1048" s="718">
        <v>44676</v>
      </c>
      <c r="EF1048" s="719">
        <v>44735</v>
      </c>
      <c r="EG1048" s="717">
        <v>44664</v>
      </c>
      <c r="EH1048" s="718">
        <v>44670</v>
      </c>
      <c r="EI1048" s="719">
        <v>44735</v>
      </c>
      <c r="EJ1048" s="717">
        <v>44672</v>
      </c>
      <c r="EK1048" s="718">
        <v>44678</v>
      </c>
      <c r="EL1048" s="719">
        <v>44736</v>
      </c>
    </row>
    <row r="1049" spans="1:142" ht="13.5" thickBot="1" x14ac:dyDescent="0.25">
      <c r="A1049" s="648">
        <v>2022</v>
      </c>
      <c r="B1049" s="656">
        <v>39</v>
      </c>
      <c r="C1049" s="675" t="s">
        <v>61365</v>
      </c>
      <c r="D1049" s="650">
        <v>273</v>
      </c>
      <c r="E1049" s="716">
        <v>44738</v>
      </c>
      <c r="F1049" s="737">
        <v>44744</v>
      </c>
      <c r="G1049" s="738"/>
      <c r="H1049" s="739">
        <v>44672</v>
      </c>
      <c r="I1049" s="740">
        <v>44678</v>
      </c>
      <c r="J1049" s="741">
        <v>44739</v>
      </c>
      <c r="K1049" s="739">
        <v>44679</v>
      </c>
      <c r="L1049" s="740">
        <v>44685</v>
      </c>
      <c r="M1049" s="741">
        <v>44739</v>
      </c>
      <c r="N1049" s="720"/>
      <c r="O1049" s="721"/>
      <c r="P1049" s="722"/>
      <c r="Q1049" s="739">
        <v>44684</v>
      </c>
      <c r="R1049" s="740">
        <v>44690</v>
      </c>
      <c r="S1049" s="741">
        <v>44739</v>
      </c>
      <c r="T1049" s="739">
        <v>44693</v>
      </c>
      <c r="U1049" s="740">
        <v>44699</v>
      </c>
      <c r="V1049" s="741">
        <v>44742</v>
      </c>
      <c r="W1049" s="739">
        <v>44691</v>
      </c>
      <c r="X1049" s="740">
        <v>44697</v>
      </c>
      <c r="Y1049" s="741">
        <v>44743</v>
      </c>
      <c r="Z1049" s="739">
        <v>44696</v>
      </c>
      <c r="AA1049" s="740">
        <v>44702</v>
      </c>
      <c r="AB1049" s="741">
        <v>44743</v>
      </c>
      <c r="AC1049" s="739">
        <v>44689</v>
      </c>
      <c r="AD1049" s="740">
        <v>44695</v>
      </c>
      <c r="AE1049" s="741">
        <v>44743</v>
      </c>
      <c r="AF1049" s="739">
        <v>44684</v>
      </c>
      <c r="AG1049" s="740">
        <v>44690</v>
      </c>
      <c r="AH1049" s="741">
        <v>44740</v>
      </c>
      <c r="AI1049" s="720"/>
      <c r="AJ1049" s="721"/>
      <c r="AK1049" s="722"/>
      <c r="AL1049" s="739">
        <v>44685</v>
      </c>
      <c r="AM1049" s="740">
        <v>44691</v>
      </c>
      <c r="AN1049" s="741">
        <v>44741</v>
      </c>
      <c r="AO1049" s="720"/>
      <c r="AP1049" s="721"/>
      <c r="AQ1049" s="722"/>
      <c r="AR1049" s="739">
        <v>44682</v>
      </c>
      <c r="AS1049" s="740">
        <v>44688</v>
      </c>
      <c r="AT1049" s="741">
        <v>44739</v>
      </c>
      <c r="AU1049" s="720"/>
      <c r="AV1049" s="721"/>
      <c r="AW1049" s="722"/>
      <c r="AX1049" s="739">
        <v>44685</v>
      </c>
      <c r="AY1049" s="740">
        <v>44691</v>
      </c>
      <c r="AZ1049" s="741">
        <v>44741</v>
      </c>
      <c r="BA1049" s="739">
        <v>44706</v>
      </c>
      <c r="BB1049" s="740">
        <v>44712</v>
      </c>
      <c r="BC1049" s="741">
        <v>44739</v>
      </c>
      <c r="BD1049" s="739">
        <v>44707</v>
      </c>
      <c r="BE1049" s="740">
        <v>44713</v>
      </c>
      <c r="BF1049" s="741">
        <v>44739</v>
      </c>
      <c r="BG1049" s="720"/>
      <c r="BH1049" s="721"/>
      <c r="BI1049" s="722"/>
      <c r="BJ1049" s="720"/>
      <c r="BK1049" s="721"/>
      <c r="BL1049" s="722"/>
      <c r="BM1049" s="739">
        <v>44652</v>
      </c>
      <c r="BN1049" s="740">
        <v>44658</v>
      </c>
      <c r="BO1049" s="741">
        <v>44741</v>
      </c>
      <c r="BP1049" s="739">
        <v>44672</v>
      </c>
      <c r="BQ1049" s="740">
        <v>44678</v>
      </c>
      <c r="BR1049" s="741">
        <v>44739</v>
      </c>
      <c r="BS1049" s="739">
        <v>44689</v>
      </c>
      <c r="BT1049" s="740">
        <v>44695</v>
      </c>
      <c r="BU1049" s="741">
        <v>44739</v>
      </c>
      <c r="BV1049" s="739">
        <v>44675</v>
      </c>
      <c r="BW1049" s="740">
        <v>44681</v>
      </c>
      <c r="BX1049" s="741">
        <v>44742</v>
      </c>
      <c r="BY1049" s="720"/>
      <c r="BZ1049" s="721"/>
      <c r="CA1049" s="722"/>
      <c r="CB1049" s="720"/>
      <c r="CC1049" s="721"/>
      <c r="CD1049" s="722"/>
      <c r="CE1049" s="720"/>
      <c r="CF1049" s="721"/>
      <c r="CG1049" s="722"/>
      <c r="CH1049" s="720"/>
      <c r="CI1049" s="721"/>
      <c r="CJ1049" s="722"/>
      <c r="CK1049" s="739">
        <v>44698</v>
      </c>
      <c r="CL1049" s="740">
        <v>44704</v>
      </c>
      <c r="CM1049" s="741">
        <v>44739</v>
      </c>
      <c r="CN1049" s="739">
        <v>44693</v>
      </c>
      <c r="CO1049" s="740">
        <v>44699</v>
      </c>
      <c r="CP1049" s="741">
        <v>44741</v>
      </c>
      <c r="CQ1049" s="720"/>
      <c r="CR1049" s="721"/>
      <c r="CS1049" s="722"/>
      <c r="CT1049" s="739">
        <v>44691</v>
      </c>
      <c r="CU1049" s="740">
        <v>44697</v>
      </c>
      <c r="CV1049" s="741">
        <v>44741</v>
      </c>
      <c r="CW1049" s="739">
        <v>44692</v>
      </c>
      <c r="CX1049" s="740">
        <v>44698</v>
      </c>
      <c r="CY1049" s="741">
        <v>44739</v>
      </c>
      <c r="CZ1049" s="739">
        <v>44686</v>
      </c>
      <c r="DA1049" s="740">
        <v>44692</v>
      </c>
      <c r="DB1049" s="741">
        <v>44742</v>
      </c>
      <c r="DC1049" s="739">
        <v>44675</v>
      </c>
      <c r="DD1049" s="740">
        <v>44681</v>
      </c>
      <c r="DE1049" s="741">
        <v>44741</v>
      </c>
      <c r="DF1049" s="739">
        <v>44682</v>
      </c>
      <c r="DG1049" s="740">
        <v>44688</v>
      </c>
      <c r="DH1049" s="741">
        <v>44741</v>
      </c>
      <c r="DI1049" s="739">
        <v>44693</v>
      </c>
      <c r="DJ1049" s="740">
        <v>44699</v>
      </c>
      <c r="DK1049" s="741">
        <v>44742</v>
      </c>
      <c r="DL1049" s="739">
        <v>44684</v>
      </c>
      <c r="DM1049" s="740">
        <v>44690</v>
      </c>
      <c r="DN1049" s="741">
        <v>44739</v>
      </c>
      <c r="DO1049" s="739">
        <v>44677</v>
      </c>
      <c r="DP1049" s="740">
        <v>44683</v>
      </c>
      <c r="DQ1049" s="741">
        <v>44739</v>
      </c>
      <c r="DR1049" s="739">
        <v>44686</v>
      </c>
      <c r="DS1049" s="740">
        <v>44692</v>
      </c>
      <c r="DT1049" s="741">
        <v>44742</v>
      </c>
      <c r="DU1049" s="739">
        <v>44677</v>
      </c>
      <c r="DV1049" s="740">
        <v>44683</v>
      </c>
      <c r="DW1049" s="741">
        <v>44739</v>
      </c>
      <c r="DX1049" s="717">
        <v>44705</v>
      </c>
      <c r="DY1049" s="718">
        <v>44711</v>
      </c>
      <c r="DZ1049" s="719">
        <v>44743</v>
      </c>
      <c r="EA1049" s="717">
        <v>44693</v>
      </c>
      <c r="EB1049" s="718">
        <v>44697</v>
      </c>
      <c r="EC1049" s="719">
        <v>44739</v>
      </c>
      <c r="ED1049" s="717">
        <v>44677</v>
      </c>
      <c r="EE1049" s="718">
        <v>44683</v>
      </c>
      <c r="EF1049" s="719">
        <v>44742</v>
      </c>
      <c r="EG1049" s="717">
        <v>44671</v>
      </c>
      <c r="EH1049" s="718">
        <v>44677</v>
      </c>
      <c r="EI1049" s="719">
        <v>44742</v>
      </c>
      <c r="EJ1049" s="717">
        <v>44679</v>
      </c>
      <c r="EK1049" s="718">
        <v>44685</v>
      </c>
      <c r="EL1049" s="719">
        <v>44743</v>
      </c>
    </row>
    <row r="1050" spans="1:142" ht="13.5" thickBot="1" x14ac:dyDescent="0.25">
      <c r="A1050" s="648">
        <v>2022</v>
      </c>
      <c r="B1050" s="656">
        <v>40</v>
      </c>
      <c r="C1050" s="675" t="s">
        <v>61365</v>
      </c>
      <c r="D1050" s="650">
        <v>273</v>
      </c>
      <c r="E1050" s="716">
        <v>44745</v>
      </c>
      <c r="F1050" s="737">
        <v>44751</v>
      </c>
      <c r="G1050" s="738"/>
      <c r="H1050" s="739">
        <v>44679</v>
      </c>
      <c r="I1050" s="740">
        <v>44685</v>
      </c>
      <c r="J1050" s="741">
        <v>44746</v>
      </c>
      <c r="K1050" s="739">
        <v>44686</v>
      </c>
      <c r="L1050" s="740">
        <v>44692</v>
      </c>
      <c r="M1050" s="741">
        <v>44746</v>
      </c>
      <c r="N1050" s="720"/>
      <c r="O1050" s="721"/>
      <c r="P1050" s="722"/>
      <c r="Q1050" s="739">
        <v>44691</v>
      </c>
      <c r="R1050" s="740">
        <v>44697</v>
      </c>
      <c r="S1050" s="741">
        <v>44746</v>
      </c>
      <c r="T1050" s="739">
        <v>44700</v>
      </c>
      <c r="U1050" s="740">
        <v>44706</v>
      </c>
      <c r="V1050" s="741">
        <v>44749</v>
      </c>
      <c r="W1050" s="739">
        <v>44698</v>
      </c>
      <c r="X1050" s="740">
        <v>44704</v>
      </c>
      <c r="Y1050" s="741">
        <v>44750</v>
      </c>
      <c r="Z1050" s="739">
        <v>44703</v>
      </c>
      <c r="AA1050" s="740">
        <v>44709</v>
      </c>
      <c r="AB1050" s="741">
        <v>44750</v>
      </c>
      <c r="AC1050" s="739">
        <v>44696</v>
      </c>
      <c r="AD1050" s="740">
        <v>44702</v>
      </c>
      <c r="AE1050" s="741">
        <v>44750</v>
      </c>
      <c r="AF1050" s="739">
        <v>44691</v>
      </c>
      <c r="AG1050" s="740">
        <v>44697</v>
      </c>
      <c r="AH1050" s="741">
        <v>44747</v>
      </c>
      <c r="AI1050" s="739">
        <v>44685</v>
      </c>
      <c r="AJ1050" s="740">
        <v>44691</v>
      </c>
      <c r="AK1050" s="741">
        <v>44748</v>
      </c>
      <c r="AL1050" s="739">
        <v>44692</v>
      </c>
      <c r="AM1050" s="740">
        <v>44698</v>
      </c>
      <c r="AN1050" s="741">
        <v>44748</v>
      </c>
      <c r="AO1050" s="720"/>
      <c r="AP1050" s="721"/>
      <c r="AQ1050" s="722"/>
      <c r="AR1050" s="739">
        <v>44689</v>
      </c>
      <c r="AS1050" s="740">
        <v>44695</v>
      </c>
      <c r="AT1050" s="741">
        <v>44746</v>
      </c>
      <c r="AU1050" s="720"/>
      <c r="AV1050" s="721"/>
      <c r="AW1050" s="722"/>
      <c r="AX1050" s="739">
        <v>44692</v>
      </c>
      <c r="AY1050" s="740">
        <v>44698</v>
      </c>
      <c r="AZ1050" s="741">
        <v>44748</v>
      </c>
      <c r="BA1050" s="739">
        <v>44713</v>
      </c>
      <c r="BB1050" s="740">
        <v>44719</v>
      </c>
      <c r="BC1050" s="741">
        <v>44746</v>
      </c>
      <c r="BD1050" s="739">
        <v>44714</v>
      </c>
      <c r="BE1050" s="740">
        <v>44720</v>
      </c>
      <c r="BF1050" s="741">
        <v>44746</v>
      </c>
      <c r="BG1050" s="720"/>
      <c r="BH1050" s="721"/>
      <c r="BI1050" s="722"/>
      <c r="BJ1050" s="720"/>
      <c r="BK1050" s="721"/>
      <c r="BL1050" s="722"/>
      <c r="BM1050" s="739">
        <v>44659</v>
      </c>
      <c r="BN1050" s="740">
        <v>44665</v>
      </c>
      <c r="BO1050" s="741">
        <v>44748</v>
      </c>
      <c r="BP1050" s="739">
        <v>44679</v>
      </c>
      <c r="BQ1050" s="740">
        <v>44685</v>
      </c>
      <c r="BR1050" s="741">
        <v>44746</v>
      </c>
      <c r="BS1050" s="739">
        <v>44696</v>
      </c>
      <c r="BT1050" s="740">
        <v>44702</v>
      </c>
      <c r="BU1050" s="741">
        <v>44746</v>
      </c>
      <c r="BV1050" s="739">
        <v>44682</v>
      </c>
      <c r="BW1050" s="740">
        <v>44688</v>
      </c>
      <c r="BX1050" s="741">
        <v>44749</v>
      </c>
      <c r="BY1050" s="720"/>
      <c r="BZ1050" s="721"/>
      <c r="CA1050" s="722"/>
      <c r="CB1050" s="720"/>
      <c r="CC1050" s="721"/>
      <c r="CD1050" s="722"/>
      <c r="CE1050" s="720"/>
      <c r="CF1050" s="721"/>
      <c r="CG1050" s="722"/>
      <c r="CH1050" s="720"/>
      <c r="CI1050" s="721"/>
      <c r="CJ1050" s="722"/>
      <c r="CK1050" s="739">
        <v>44705</v>
      </c>
      <c r="CL1050" s="740">
        <v>44711</v>
      </c>
      <c r="CM1050" s="741">
        <v>44746</v>
      </c>
      <c r="CN1050" s="739">
        <v>44700</v>
      </c>
      <c r="CO1050" s="740">
        <v>44706</v>
      </c>
      <c r="CP1050" s="741">
        <v>44748</v>
      </c>
      <c r="CQ1050" s="720"/>
      <c r="CR1050" s="721"/>
      <c r="CS1050" s="722"/>
      <c r="CT1050" s="739">
        <v>44698</v>
      </c>
      <c r="CU1050" s="740">
        <v>44704</v>
      </c>
      <c r="CV1050" s="741">
        <v>44748</v>
      </c>
      <c r="CW1050" s="739">
        <v>44699</v>
      </c>
      <c r="CX1050" s="740">
        <v>44705</v>
      </c>
      <c r="CY1050" s="741">
        <v>44746</v>
      </c>
      <c r="CZ1050" s="739">
        <v>44693</v>
      </c>
      <c r="DA1050" s="740">
        <v>44699</v>
      </c>
      <c r="DB1050" s="741">
        <v>44749</v>
      </c>
      <c r="DC1050" s="739">
        <v>44682</v>
      </c>
      <c r="DD1050" s="740">
        <v>44688</v>
      </c>
      <c r="DE1050" s="741">
        <v>44748</v>
      </c>
      <c r="DF1050" s="739">
        <v>44689</v>
      </c>
      <c r="DG1050" s="740">
        <v>44695</v>
      </c>
      <c r="DH1050" s="741">
        <v>44748</v>
      </c>
      <c r="DI1050" s="739">
        <v>44700</v>
      </c>
      <c r="DJ1050" s="740">
        <v>44706</v>
      </c>
      <c r="DK1050" s="741">
        <v>44749</v>
      </c>
      <c r="DL1050" s="739">
        <v>44691</v>
      </c>
      <c r="DM1050" s="740">
        <v>44697</v>
      </c>
      <c r="DN1050" s="741">
        <v>44746</v>
      </c>
      <c r="DO1050" s="739">
        <v>44662</v>
      </c>
      <c r="DP1050" s="740">
        <v>44668</v>
      </c>
      <c r="DQ1050" s="755">
        <v>44745</v>
      </c>
      <c r="DR1050" s="739">
        <v>44693</v>
      </c>
      <c r="DS1050" s="740">
        <v>44699</v>
      </c>
      <c r="DT1050" s="741">
        <v>44749</v>
      </c>
      <c r="DU1050" s="739">
        <v>44684</v>
      </c>
      <c r="DV1050" s="740">
        <v>44690</v>
      </c>
      <c r="DW1050" s="741">
        <v>44746</v>
      </c>
      <c r="DX1050" s="717">
        <v>44712</v>
      </c>
      <c r="DY1050" s="718">
        <v>44718</v>
      </c>
      <c r="DZ1050" s="719">
        <v>44750</v>
      </c>
      <c r="EA1050" s="717">
        <v>44700</v>
      </c>
      <c r="EB1050" s="718">
        <v>44704</v>
      </c>
      <c r="EC1050" s="719">
        <v>44746</v>
      </c>
      <c r="ED1050" s="717">
        <v>44684</v>
      </c>
      <c r="EE1050" s="718">
        <v>44690</v>
      </c>
      <c r="EF1050" s="719">
        <v>44749</v>
      </c>
      <c r="EG1050" s="717">
        <v>44678</v>
      </c>
      <c r="EH1050" s="718">
        <v>44684</v>
      </c>
      <c r="EI1050" s="719">
        <v>44749</v>
      </c>
      <c r="EJ1050" s="717">
        <v>44686</v>
      </c>
      <c r="EK1050" s="718">
        <v>44692</v>
      </c>
      <c r="EL1050" s="719">
        <v>44750</v>
      </c>
    </row>
    <row r="1051" spans="1:142" ht="13.5" thickBot="1" x14ac:dyDescent="0.25">
      <c r="A1051" s="648">
        <v>2022</v>
      </c>
      <c r="B1051" s="656">
        <v>41</v>
      </c>
      <c r="C1051" s="675" t="s">
        <v>61365</v>
      </c>
      <c r="D1051" s="650">
        <v>273</v>
      </c>
      <c r="E1051" s="716">
        <v>44752</v>
      </c>
      <c r="F1051" s="737">
        <v>44758</v>
      </c>
      <c r="G1051" s="738"/>
      <c r="H1051" s="739">
        <v>44686</v>
      </c>
      <c r="I1051" s="740">
        <v>44692</v>
      </c>
      <c r="J1051" s="741">
        <v>44753</v>
      </c>
      <c r="K1051" s="739">
        <v>44693</v>
      </c>
      <c r="L1051" s="740">
        <v>44699</v>
      </c>
      <c r="M1051" s="741">
        <v>44753</v>
      </c>
      <c r="N1051" s="720"/>
      <c r="O1051" s="721"/>
      <c r="P1051" s="722"/>
      <c r="Q1051" s="739">
        <v>44698</v>
      </c>
      <c r="R1051" s="740">
        <v>44704</v>
      </c>
      <c r="S1051" s="741">
        <v>44753</v>
      </c>
      <c r="T1051" s="739">
        <v>44707</v>
      </c>
      <c r="U1051" s="740">
        <v>44713</v>
      </c>
      <c r="V1051" s="741">
        <v>44756</v>
      </c>
      <c r="W1051" s="739">
        <v>44705</v>
      </c>
      <c r="X1051" s="740">
        <v>44711</v>
      </c>
      <c r="Y1051" s="741">
        <v>44757</v>
      </c>
      <c r="Z1051" s="739">
        <v>44710</v>
      </c>
      <c r="AA1051" s="740">
        <v>44716</v>
      </c>
      <c r="AB1051" s="741">
        <v>44757</v>
      </c>
      <c r="AC1051" s="739">
        <v>44703</v>
      </c>
      <c r="AD1051" s="740">
        <v>44709</v>
      </c>
      <c r="AE1051" s="741">
        <v>44757</v>
      </c>
      <c r="AF1051" s="739">
        <v>44698</v>
      </c>
      <c r="AG1051" s="740">
        <v>44704</v>
      </c>
      <c r="AH1051" s="741">
        <v>44754</v>
      </c>
      <c r="AI1051" s="739">
        <v>44692</v>
      </c>
      <c r="AJ1051" s="740">
        <v>44698</v>
      </c>
      <c r="AK1051" s="741">
        <v>44755</v>
      </c>
      <c r="AL1051" s="739">
        <v>44699</v>
      </c>
      <c r="AM1051" s="740">
        <v>44705</v>
      </c>
      <c r="AN1051" s="741">
        <v>44755</v>
      </c>
      <c r="AO1051" s="720"/>
      <c r="AP1051" s="721"/>
      <c r="AQ1051" s="722"/>
      <c r="AR1051" s="739">
        <v>44696</v>
      </c>
      <c r="AS1051" s="740">
        <v>44702</v>
      </c>
      <c r="AT1051" s="741">
        <v>44753</v>
      </c>
      <c r="AU1051" s="720"/>
      <c r="AV1051" s="721"/>
      <c r="AW1051" s="722"/>
      <c r="AX1051" s="739">
        <v>44699</v>
      </c>
      <c r="AY1051" s="740">
        <v>44705</v>
      </c>
      <c r="AZ1051" s="741">
        <v>44755</v>
      </c>
      <c r="BA1051" s="739">
        <v>44720</v>
      </c>
      <c r="BB1051" s="740">
        <v>44726</v>
      </c>
      <c r="BC1051" s="741">
        <v>44753</v>
      </c>
      <c r="BD1051" s="739">
        <v>44721</v>
      </c>
      <c r="BE1051" s="740">
        <v>44727</v>
      </c>
      <c r="BF1051" s="741">
        <v>44753</v>
      </c>
      <c r="BG1051" s="720"/>
      <c r="BH1051" s="721"/>
      <c r="BI1051" s="722"/>
      <c r="BJ1051" s="720"/>
      <c r="BK1051" s="721"/>
      <c r="BL1051" s="722"/>
      <c r="BM1051" s="739">
        <v>44666</v>
      </c>
      <c r="BN1051" s="740">
        <v>44672</v>
      </c>
      <c r="BO1051" s="741">
        <v>44755</v>
      </c>
      <c r="BP1051" s="739">
        <v>44686</v>
      </c>
      <c r="BQ1051" s="740">
        <v>44692</v>
      </c>
      <c r="BR1051" s="741">
        <v>44753</v>
      </c>
      <c r="BS1051" s="739">
        <v>44703</v>
      </c>
      <c r="BT1051" s="740">
        <v>44709</v>
      </c>
      <c r="BU1051" s="741">
        <v>44753</v>
      </c>
      <c r="BV1051" s="739">
        <v>44689</v>
      </c>
      <c r="BW1051" s="740">
        <v>44695</v>
      </c>
      <c r="BX1051" s="741">
        <v>44756</v>
      </c>
      <c r="BY1051" s="720"/>
      <c r="BZ1051" s="721"/>
      <c r="CA1051" s="722"/>
      <c r="CB1051" s="720"/>
      <c r="CC1051" s="721"/>
      <c r="CD1051" s="722"/>
      <c r="CE1051" s="720"/>
      <c r="CF1051" s="721"/>
      <c r="CG1051" s="722"/>
      <c r="CH1051" s="720"/>
      <c r="CI1051" s="721"/>
      <c r="CJ1051" s="722"/>
      <c r="CK1051" s="739">
        <v>44712</v>
      </c>
      <c r="CL1051" s="740">
        <v>44718</v>
      </c>
      <c r="CM1051" s="741">
        <v>44753</v>
      </c>
      <c r="CN1051" s="739">
        <v>44707</v>
      </c>
      <c r="CO1051" s="740">
        <v>44713</v>
      </c>
      <c r="CP1051" s="741">
        <v>44755</v>
      </c>
      <c r="CQ1051" s="720"/>
      <c r="CR1051" s="721"/>
      <c r="CS1051" s="722"/>
      <c r="CT1051" s="739">
        <v>44705</v>
      </c>
      <c r="CU1051" s="740">
        <v>44711</v>
      </c>
      <c r="CV1051" s="741">
        <v>44755</v>
      </c>
      <c r="CW1051" s="739">
        <v>44706</v>
      </c>
      <c r="CX1051" s="740">
        <v>44712</v>
      </c>
      <c r="CY1051" s="741">
        <v>44753</v>
      </c>
      <c r="CZ1051" s="739">
        <v>44700</v>
      </c>
      <c r="DA1051" s="740">
        <v>44706</v>
      </c>
      <c r="DB1051" s="741">
        <v>44756</v>
      </c>
      <c r="DC1051" s="739">
        <v>44689</v>
      </c>
      <c r="DD1051" s="740">
        <v>44695</v>
      </c>
      <c r="DE1051" s="741">
        <v>44755</v>
      </c>
      <c r="DF1051" s="739">
        <v>44696</v>
      </c>
      <c r="DG1051" s="740">
        <v>44702</v>
      </c>
      <c r="DH1051" s="741">
        <v>44755</v>
      </c>
      <c r="DI1051" s="739">
        <v>44707</v>
      </c>
      <c r="DJ1051" s="740">
        <v>44713</v>
      </c>
      <c r="DK1051" s="741">
        <v>44756</v>
      </c>
      <c r="DL1051" s="739">
        <v>44698</v>
      </c>
      <c r="DM1051" s="740">
        <v>44704</v>
      </c>
      <c r="DN1051" s="741">
        <v>44753</v>
      </c>
      <c r="DO1051" s="739">
        <v>44669</v>
      </c>
      <c r="DP1051" s="740">
        <v>44675</v>
      </c>
      <c r="DQ1051" s="755">
        <v>44752</v>
      </c>
      <c r="DR1051" s="739">
        <v>44700</v>
      </c>
      <c r="DS1051" s="740">
        <v>44706</v>
      </c>
      <c r="DT1051" s="741">
        <v>44756</v>
      </c>
      <c r="DU1051" s="739">
        <v>44691</v>
      </c>
      <c r="DV1051" s="740">
        <v>44697</v>
      </c>
      <c r="DW1051" s="741">
        <v>44753</v>
      </c>
      <c r="DX1051" s="717">
        <v>44719</v>
      </c>
      <c r="DY1051" s="718">
        <v>44725</v>
      </c>
      <c r="DZ1051" s="719">
        <v>44757</v>
      </c>
      <c r="EA1051" s="717">
        <v>44707</v>
      </c>
      <c r="EB1051" s="718">
        <v>44711</v>
      </c>
      <c r="EC1051" s="719">
        <v>44753</v>
      </c>
      <c r="ED1051" s="717">
        <v>44691</v>
      </c>
      <c r="EE1051" s="718">
        <v>44697</v>
      </c>
      <c r="EF1051" s="719">
        <v>44756</v>
      </c>
      <c r="EG1051" s="717">
        <v>44685</v>
      </c>
      <c r="EH1051" s="718">
        <v>44691</v>
      </c>
      <c r="EI1051" s="719">
        <v>44756</v>
      </c>
      <c r="EJ1051" s="717">
        <v>44693</v>
      </c>
      <c r="EK1051" s="718">
        <v>44699</v>
      </c>
      <c r="EL1051" s="719">
        <v>44757</v>
      </c>
    </row>
    <row r="1052" spans="1:142" ht="13.5" thickBot="1" x14ac:dyDescent="0.25">
      <c r="A1052" s="648">
        <v>2022</v>
      </c>
      <c r="B1052" s="656">
        <v>42</v>
      </c>
      <c r="C1052" s="675" t="s">
        <v>61365</v>
      </c>
      <c r="D1052" s="650">
        <v>273</v>
      </c>
      <c r="E1052" s="716">
        <v>44759</v>
      </c>
      <c r="F1052" s="737">
        <v>44765</v>
      </c>
      <c r="G1052" s="738"/>
      <c r="H1052" s="739">
        <v>44693</v>
      </c>
      <c r="I1052" s="740">
        <v>44699</v>
      </c>
      <c r="J1052" s="741">
        <v>44760</v>
      </c>
      <c r="K1052" s="739">
        <v>44700</v>
      </c>
      <c r="L1052" s="740">
        <v>44706</v>
      </c>
      <c r="M1052" s="741">
        <v>44760</v>
      </c>
      <c r="N1052" s="720"/>
      <c r="O1052" s="721"/>
      <c r="P1052" s="722"/>
      <c r="Q1052" s="739">
        <v>44705</v>
      </c>
      <c r="R1052" s="740">
        <v>44711</v>
      </c>
      <c r="S1052" s="741">
        <v>44760</v>
      </c>
      <c r="T1052" s="739">
        <v>44714</v>
      </c>
      <c r="U1052" s="740">
        <v>44720</v>
      </c>
      <c r="V1052" s="741">
        <v>44763</v>
      </c>
      <c r="W1052" s="739">
        <v>44712</v>
      </c>
      <c r="X1052" s="740">
        <v>44718</v>
      </c>
      <c r="Y1052" s="741">
        <v>44764</v>
      </c>
      <c r="Z1052" s="739">
        <v>44717</v>
      </c>
      <c r="AA1052" s="740">
        <v>44723</v>
      </c>
      <c r="AB1052" s="741">
        <v>44764</v>
      </c>
      <c r="AC1052" s="739">
        <v>44710</v>
      </c>
      <c r="AD1052" s="740">
        <v>44716</v>
      </c>
      <c r="AE1052" s="741">
        <v>44764</v>
      </c>
      <c r="AF1052" s="739">
        <v>44705</v>
      </c>
      <c r="AG1052" s="740">
        <v>44711</v>
      </c>
      <c r="AH1052" s="741">
        <v>44761</v>
      </c>
      <c r="AI1052" s="739">
        <v>44699</v>
      </c>
      <c r="AJ1052" s="740">
        <v>44705</v>
      </c>
      <c r="AK1052" s="741">
        <v>44762</v>
      </c>
      <c r="AL1052" s="739">
        <v>44706</v>
      </c>
      <c r="AM1052" s="740">
        <v>44712</v>
      </c>
      <c r="AN1052" s="741">
        <v>44762</v>
      </c>
      <c r="AO1052" s="720"/>
      <c r="AP1052" s="721"/>
      <c r="AQ1052" s="722"/>
      <c r="AR1052" s="739">
        <v>44703</v>
      </c>
      <c r="AS1052" s="740">
        <v>44709</v>
      </c>
      <c r="AT1052" s="741">
        <v>44760</v>
      </c>
      <c r="AU1052" s="720"/>
      <c r="AV1052" s="721"/>
      <c r="AW1052" s="722"/>
      <c r="AX1052" s="739">
        <v>44706</v>
      </c>
      <c r="AY1052" s="740">
        <v>44712</v>
      </c>
      <c r="AZ1052" s="741">
        <v>44762</v>
      </c>
      <c r="BA1052" s="739">
        <v>44727</v>
      </c>
      <c r="BB1052" s="740">
        <v>44733</v>
      </c>
      <c r="BC1052" s="741">
        <v>44760</v>
      </c>
      <c r="BD1052" s="739">
        <v>44728</v>
      </c>
      <c r="BE1052" s="740">
        <v>44734</v>
      </c>
      <c r="BF1052" s="741">
        <v>44760</v>
      </c>
      <c r="BG1052" s="720"/>
      <c r="BH1052" s="721"/>
      <c r="BI1052" s="722"/>
      <c r="BJ1052" s="720"/>
      <c r="BK1052" s="721"/>
      <c r="BL1052" s="722"/>
      <c r="BM1052" s="739">
        <v>44673</v>
      </c>
      <c r="BN1052" s="740">
        <v>44679</v>
      </c>
      <c r="BO1052" s="741">
        <v>44762</v>
      </c>
      <c r="BP1052" s="739">
        <v>44693</v>
      </c>
      <c r="BQ1052" s="740">
        <v>44699</v>
      </c>
      <c r="BR1052" s="741">
        <v>44760</v>
      </c>
      <c r="BS1052" s="739">
        <v>44710</v>
      </c>
      <c r="BT1052" s="740">
        <v>44716</v>
      </c>
      <c r="BU1052" s="741">
        <v>44760</v>
      </c>
      <c r="BV1052" s="739">
        <v>44696</v>
      </c>
      <c r="BW1052" s="740">
        <v>44702</v>
      </c>
      <c r="BX1052" s="741">
        <v>44763</v>
      </c>
      <c r="BY1052" s="720"/>
      <c r="BZ1052" s="721"/>
      <c r="CA1052" s="722"/>
      <c r="CB1052" s="720"/>
      <c r="CC1052" s="721"/>
      <c r="CD1052" s="722"/>
      <c r="CE1052" s="720"/>
      <c r="CF1052" s="721"/>
      <c r="CG1052" s="722"/>
      <c r="CH1052" s="720"/>
      <c r="CI1052" s="721"/>
      <c r="CJ1052" s="722"/>
      <c r="CK1052" s="739">
        <v>44719</v>
      </c>
      <c r="CL1052" s="740">
        <v>44725</v>
      </c>
      <c r="CM1052" s="741">
        <v>44760</v>
      </c>
      <c r="CN1052" s="739">
        <v>44714</v>
      </c>
      <c r="CO1052" s="740">
        <v>44720</v>
      </c>
      <c r="CP1052" s="741">
        <v>44762</v>
      </c>
      <c r="CQ1052" s="720"/>
      <c r="CR1052" s="721"/>
      <c r="CS1052" s="722"/>
      <c r="CT1052" s="739">
        <v>44712</v>
      </c>
      <c r="CU1052" s="740">
        <v>44718</v>
      </c>
      <c r="CV1052" s="741">
        <v>44762</v>
      </c>
      <c r="CW1052" s="739">
        <v>44713</v>
      </c>
      <c r="CX1052" s="740">
        <v>44719</v>
      </c>
      <c r="CY1052" s="741">
        <v>44760</v>
      </c>
      <c r="CZ1052" s="739">
        <v>44707</v>
      </c>
      <c r="DA1052" s="740">
        <v>44713</v>
      </c>
      <c r="DB1052" s="741">
        <v>44763</v>
      </c>
      <c r="DC1052" s="739">
        <v>44696</v>
      </c>
      <c r="DD1052" s="740">
        <v>44702</v>
      </c>
      <c r="DE1052" s="741">
        <v>44762</v>
      </c>
      <c r="DF1052" s="739">
        <v>44703</v>
      </c>
      <c r="DG1052" s="740">
        <v>44709</v>
      </c>
      <c r="DH1052" s="741">
        <v>44762</v>
      </c>
      <c r="DI1052" s="739">
        <v>44714</v>
      </c>
      <c r="DJ1052" s="740">
        <v>44720</v>
      </c>
      <c r="DK1052" s="741">
        <v>44763</v>
      </c>
      <c r="DL1052" s="739">
        <v>44705</v>
      </c>
      <c r="DM1052" s="740">
        <v>44711</v>
      </c>
      <c r="DN1052" s="741">
        <v>44760</v>
      </c>
      <c r="DO1052" s="739">
        <v>44676</v>
      </c>
      <c r="DP1052" s="740">
        <v>44682</v>
      </c>
      <c r="DQ1052" s="755">
        <v>44759</v>
      </c>
      <c r="DR1052" s="739">
        <v>44707</v>
      </c>
      <c r="DS1052" s="740">
        <v>44713</v>
      </c>
      <c r="DT1052" s="741">
        <v>44763</v>
      </c>
      <c r="DU1052" s="739">
        <v>44698</v>
      </c>
      <c r="DV1052" s="740">
        <v>44704</v>
      </c>
      <c r="DW1052" s="741">
        <v>44760</v>
      </c>
      <c r="DX1052" s="717">
        <v>44726</v>
      </c>
      <c r="DY1052" s="718">
        <v>44732</v>
      </c>
      <c r="DZ1052" s="719">
        <v>44764</v>
      </c>
      <c r="EA1052" s="717">
        <v>44714</v>
      </c>
      <c r="EB1052" s="718">
        <v>44718</v>
      </c>
      <c r="EC1052" s="719">
        <v>44760</v>
      </c>
      <c r="ED1052" s="717">
        <v>44698</v>
      </c>
      <c r="EE1052" s="718">
        <v>44704</v>
      </c>
      <c r="EF1052" s="719">
        <v>44763</v>
      </c>
      <c r="EG1052" s="717">
        <v>44692</v>
      </c>
      <c r="EH1052" s="718">
        <v>44698</v>
      </c>
      <c r="EI1052" s="719">
        <v>44763</v>
      </c>
      <c r="EJ1052" s="717">
        <v>44700</v>
      </c>
      <c r="EK1052" s="718">
        <v>44706</v>
      </c>
      <c r="EL1052" s="719">
        <v>44764</v>
      </c>
    </row>
    <row r="1053" spans="1:142" ht="13.5" thickBot="1" x14ac:dyDescent="0.25">
      <c r="A1053" s="648">
        <v>2022</v>
      </c>
      <c r="B1053" s="656">
        <v>43</v>
      </c>
      <c r="C1053" s="675" t="s">
        <v>61365</v>
      </c>
      <c r="D1053" s="650">
        <v>273</v>
      </c>
      <c r="E1053" s="716">
        <v>44766</v>
      </c>
      <c r="F1053" s="737">
        <v>44772</v>
      </c>
      <c r="G1053" s="738"/>
      <c r="H1053" s="739">
        <v>44700</v>
      </c>
      <c r="I1053" s="740">
        <v>44706</v>
      </c>
      <c r="J1053" s="741">
        <v>44767</v>
      </c>
      <c r="K1053" s="739">
        <v>44707</v>
      </c>
      <c r="L1053" s="740">
        <v>44713</v>
      </c>
      <c r="M1053" s="741">
        <v>44767</v>
      </c>
      <c r="N1053" s="720"/>
      <c r="O1053" s="721"/>
      <c r="P1053" s="722"/>
      <c r="Q1053" s="739">
        <v>44712</v>
      </c>
      <c r="R1053" s="740">
        <v>44718</v>
      </c>
      <c r="S1053" s="741">
        <v>44767</v>
      </c>
      <c r="T1053" s="739">
        <v>44721</v>
      </c>
      <c r="U1053" s="740">
        <v>44727</v>
      </c>
      <c r="V1053" s="741">
        <v>44770</v>
      </c>
      <c r="W1053" s="739">
        <v>44719</v>
      </c>
      <c r="X1053" s="740">
        <v>44725</v>
      </c>
      <c r="Y1053" s="741">
        <v>44771</v>
      </c>
      <c r="Z1053" s="739">
        <v>44724</v>
      </c>
      <c r="AA1053" s="740">
        <v>44730</v>
      </c>
      <c r="AB1053" s="741">
        <v>44771</v>
      </c>
      <c r="AC1053" s="739">
        <v>44717</v>
      </c>
      <c r="AD1053" s="740">
        <v>44723</v>
      </c>
      <c r="AE1053" s="741">
        <v>44771</v>
      </c>
      <c r="AF1053" s="739">
        <v>44712</v>
      </c>
      <c r="AG1053" s="740">
        <v>44718</v>
      </c>
      <c r="AH1053" s="741">
        <v>44768</v>
      </c>
      <c r="AI1053" s="739">
        <v>44706</v>
      </c>
      <c r="AJ1053" s="740">
        <v>44712</v>
      </c>
      <c r="AK1053" s="741">
        <v>44769</v>
      </c>
      <c r="AL1053" s="739">
        <v>44713</v>
      </c>
      <c r="AM1053" s="740">
        <v>44719</v>
      </c>
      <c r="AN1053" s="741">
        <v>44769</v>
      </c>
      <c r="AO1053" s="720"/>
      <c r="AP1053" s="721"/>
      <c r="AQ1053" s="722"/>
      <c r="AR1053" s="739">
        <v>44710</v>
      </c>
      <c r="AS1053" s="740">
        <v>44716</v>
      </c>
      <c r="AT1053" s="741">
        <v>44767</v>
      </c>
      <c r="AU1053" s="720"/>
      <c r="AV1053" s="721"/>
      <c r="AW1053" s="722"/>
      <c r="AX1053" s="739">
        <v>44713</v>
      </c>
      <c r="AY1053" s="740">
        <v>44719</v>
      </c>
      <c r="AZ1053" s="741">
        <v>44769</v>
      </c>
      <c r="BA1053" s="739">
        <v>44734</v>
      </c>
      <c r="BB1053" s="740">
        <v>44740</v>
      </c>
      <c r="BC1053" s="741">
        <v>44767</v>
      </c>
      <c r="BD1053" s="739">
        <v>44735</v>
      </c>
      <c r="BE1053" s="740">
        <v>44741</v>
      </c>
      <c r="BF1053" s="741">
        <v>44767</v>
      </c>
      <c r="BG1053" s="720"/>
      <c r="BH1053" s="721"/>
      <c r="BI1053" s="722"/>
      <c r="BJ1053" s="720"/>
      <c r="BK1053" s="721"/>
      <c r="BL1053" s="722"/>
      <c r="BM1053" s="739">
        <v>44680</v>
      </c>
      <c r="BN1053" s="740">
        <v>44686</v>
      </c>
      <c r="BO1053" s="741">
        <v>44769</v>
      </c>
      <c r="BP1053" s="739">
        <v>44700</v>
      </c>
      <c r="BQ1053" s="740">
        <v>44706</v>
      </c>
      <c r="BR1053" s="741">
        <v>44767</v>
      </c>
      <c r="BS1053" s="739">
        <v>44717</v>
      </c>
      <c r="BT1053" s="740">
        <v>44723</v>
      </c>
      <c r="BU1053" s="741">
        <v>44767</v>
      </c>
      <c r="BV1053" s="739">
        <v>44703</v>
      </c>
      <c r="BW1053" s="740">
        <v>44709</v>
      </c>
      <c r="BX1053" s="741">
        <v>44770</v>
      </c>
      <c r="BY1053" s="720"/>
      <c r="BZ1053" s="721"/>
      <c r="CA1053" s="722"/>
      <c r="CB1053" s="720"/>
      <c r="CC1053" s="721"/>
      <c r="CD1053" s="722"/>
      <c r="CE1053" s="720"/>
      <c r="CF1053" s="721"/>
      <c r="CG1053" s="722"/>
      <c r="CH1053" s="720"/>
      <c r="CI1053" s="721"/>
      <c r="CJ1053" s="722"/>
      <c r="CK1053" s="739">
        <v>44726</v>
      </c>
      <c r="CL1053" s="740">
        <v>44732</v>
      </c>
      <c r="CM1053" s="741">
        <v>44767</v>
      </c>
      <c r="CN1053" s="739">
        <v>44721</v>
      </c>
      <c r="CO1053" s="740">
        <v>44727</v>
      </c>
      <c r="CP1053" s="741">
        <v>44769</v>
      </c>
      <c r="CQ1053" s="720"/>
      <c r="CR1053" s="721"/>
      <c r="CS1053" s="722"/>
      <c r="CT1053" s="739">
        <v>44719</v>
      </c>
      <c r="CU1053" s="740">
        <v>44725</v>
      </c>
      <c r="CV1053" s="741">
        <v>44769</v>
      </c>
      <c r="CW1053" s="739">
        <v>44720</v>
      </c>
      <c r="CX1053" s="740">
        <v>44726</v>
      </c>
      <c r="CY1053" s="741">
        <v>44767</v>
      </c>
      <c r="CZ1053" s="739">
        <v>44714</v>
      </c>
      <c r="DA1053" s="740">
        <v>44720</v>
      </c>
      <c r="DB1053" s="741">
        <v>44770</v>
      </c>
      <c r="DC1053" s="739">
        <v>44703</v>
      </c>
      <c r="DD1053" s="740">
        <v>44709</v>
      </c>
      <c r="DE1053" s="741">
        <v>44769</v>
      </c>
      <c r="DF1053" s="739">
        <v>44710</v>
      </c>
      <c r="DG1053" s="740">
        <v>44716</v>
      </c>
      <c r="DH1053" s="741">
        <v>44769</v>
      </c>
      <c r="DI1053" s="739">
        <v>44721</v>
      </c>
      <c r="DJ1053" s="740">
        <v>44727</v>
      </c>
      <c r="DK1053" s="741">
        <v>44770</v>
      </c>
      <c r="DL1053" s="739">
        <v>44712</v>
      </c>
      <c r="DM1053" s="740">
        <v>44718</v>
      </c>
      <c r="DN1053" s="741">
        <v>44767</v>
      </c>
      <c r="DO1053" s="739">
        <v>44684</v>
      </c>
      <c r="DP1053" s="740">
        <v>44690</v>
      </c>
      <c r="DQ1053" s="741">
        <v>44767</v>
      </c>
      <c r="DR1053" s="739">
        <v>44714</v>
      </c>
      <c r="DS1053" s="740">
        <v>44720</v>
      </c>
      <c r="DT1053" s="741">
        <v>44770</v>
      </c>
      <c r="DU1053" s="739">
        <v>44705</v>
      </c>
      <c r="DV1053" s="740">
        <v>44711</v>
      </c>
      <c r="DW1053" s="741">
        <v>44767</v>
      </c>
      <c r="DX1053" s="717">
        <v>44733</v>
      </c>
      <c r="DY1053" s="718">
        <v>44739</v>
      </c>
      <c r="DZ1053" s="719">
        <v>44771</v>
      </c>
      <c r="EA1053" s="717">
        <v>44721</v>
      </c>
      <c r="EB1053" s="718">
        <v>44725</v>
      </c>
      <c r="EC1053" s="719">
        <v>44767</v>
      </c>
      <c r="ED1053" s="717">
        <v>44705</v>
      </c>
      <c r="EE1053" s="718">
        <v>44711</v>
      </c>
      <c r="EF1053" s="719">
        <v>44770</v>
      </c>
      <c r="EG1053" s="717">
        <v>44699</v>
      </c>
      <c r="EH1053" s="718">
        <v>44705</v>
      </c>
      <c r="EI1053" s="719">
        <v>44770</v>
      </c>
      <c r="EJ1053" s="717">
        <v>44707</v>
      </c>
      <c r="EK1053" s="718">
        <v>44713</v>
      </c>
      <c r="EL1053" s="719">
        <v>44771</v>
      </c>
    </row>
    <row r="1054" spans="1:142" ht="13.5" thickBot="1" x14ac:dyDescent="0.25">
      <c r="A1054" s="648">
        <v>2022</v>
      </c>
      <c r="B1054" s="656">
        <v>44</v>
      </c>
      <c r="C1054" s="675" t="s">
        <v>61365</v>
      </c>
      <c r="D1054" s="650">
        <v>273</v>
      </c>
      <c r="E1054" s="716">
        <v>44773</v>
      </c>
      <c r="F1054" s="737">
        <v>44779</v>
      </c>
      <c r="G1054" s="738"/>
      <c r="H1054" s="739">
        <v>44707</v>
      </c>
      <c r="I1054" s="740">
        <v>44713</v>
      </c>
      <c r="J1054" s="741">
        <v>44774</v>
      </c>
      <c r="K1054" s="739">
        <v>44714</v>
      </c>
      <c r="L1054" s="740">
        <v>44720</v>
      </c>
      <c r="M1054" s="741">
        <v>44774</v>
      </c>
      <c r="N1054" s="720"/>
      <c r="O1054" s="721"/>
      <c r="P1054" s="722"/>
      <c r="Q1054" s="739">
        <v>44719</v>
      </c>
      <c r="R1054" s="740">
        <v>44725</v>
      </c>
      <c r="S1054" s="741">
        <v>44774</v>
      </c>
      <c r="T1054" s="739">
        <v>44728</v>
      </c>
      <c r="U1054" s="740">
        <v>44734</v>
      </c>
      <c r="V1054" s="741">
        <v>44777</v>
      </c>
      <c r="W1054" s="739">
        <v>44726</v>
      </c>
      <c r="X1054" s="740">
        <v>44732</v>
      </c>
      <c r="Y1054" s="741">
        <v>44778</v>
      </c>
      <c r="Z1054" s="739">
        <v>44731</v>
      </c>
      <c r="AA1054" s="740">
        <v>44737</v>
      </c>
      <c r="AB1054" s="741">
        <v>44778</v>
      </c>
      <c r="AC1054" s="739">
        <v>44724</v>
      </c>
      <c r="AD1054" s="740">
        <v>44730</v>
      </c>
      <c r="AE1054" s="741">
        <v>44778</v>
      </c>
      <c r="AF1054" s="739">
        <v>44719</v>
      </c>
      <c r="AG1054" s="740">
        <v>44725</v>
      </c>
      <c r="AH1054" s="741">
        <v>44775</v>
      </c>
      <c r="AI1054" s="739">
        <v>44713</v>
      </c>
      <c r="AJ1054" s="740">
        <v>44719</v>
      </c>
      <c r="AK1054" s="741">
        <v>44776</v>
      </c>
      <c r="AL1054" s="739">
        <v>44720</v>
      </c>
      <c r="AM1054" s="740">
        <v>44726</v>
      </c>
      <c r="AN1054" s="741">
        <v>44776</v>
      </c>
      <c r="AO1054" s="720"/>
      <c r="AP1054" s="721"/>
      <c r="AQ1054" s="722"/>
      <c r="AR1054" s="739">
        <v>44717</v>
      </c>
      <c r="AS1054" s="740">
        <v>44723</v>
      </c>
      <c r="AT1054" s="741">
        <v>44774</v>
      </c>
      <c r="AU1054" s="720"/>
      <c r="AV1054" s="721"/>
      <c r="AW1054" s="722"/>
      <c r="AX1054" s="739">
        <v>44720</v>
      </c>
      <c r="AY1054" s="740">
        <v>44726</v>
      </c>
      <c r="AZ1054" s="741">
        <v>44776</v>
      </c>
      <c r="BA1054" s="739">
        <v>44741</v>
      </c>
      <c r="BB1054" s="740">
        <v>44747</v>
      </c>
      <c r="BC1054" s="741">
        <v>44774</v>
      </c>
      <c r="BD1054" s="739">
        <v>44742</v>
      </c>
      <c r="BE1054" s="740">
        <v>44748</v>
      </c>
      <c r="BF1054" s="741">
        <v>44774</v>
      </c>
      <c r="BG1054" s="720"/>
      <c r="BH1054" s="721"/>
      <c r="BI1054" s="722"/>
      <c r="BJ1054" s="720"/>
      <c r="BK1054" s="721"/>
      <c r="BL1054" s="722"/>
      <c r="BM1054" s="739">
        <v>44687</v>
      </c>
      <c r="BN1054" s="740">
        <v>44693</v>
      </c>
      <c r="BO1054" s="741">
        <v>44776</v>
      </c>
      <c r="BP1054" s="739">
        <v>44707</v>
      </c>
      <c r="BQ1054" s="740">
        <v>44713</v>
      </c>
      <c r="BR1054" s="741">
        <v>44774</v>
      </c>
      <c r="BS1054" s="739">
        <v>44724</v>
      </c>
      <c r="BT1054" s="740">
        <v>44730</v>
      </c>
      <c r="BU1054" s="741">
        <v>44774</v>
      </c>
      <c r="BV1054" s="739">
        <v>44710</v>
      </c>
      <c r="BW1054" s="740">
        <v>44716</v>
      </c>
      <c r="BX1054" s="741">
        <v>44777</v>
      </c>
      <c r="BY1054" s="720"/>
      <c r="BZ1054" s="721"/>
      <c r="CA1054" s="722"/>
      <c r="CB1054" s="720"/>
      <c r="CC1054" s="721"/>
      <c r="CD1054" s="722"/>
      <c r="CE1054" s="720"/>
      <c r="CF1054" s="721"/>
      <c r="CG1054" s="722"/>
      <c r="CH1054" s="720"/>
      <c r="CI1054" s="721"/>
      <c r="CJ1054" s="722"/>
      <c r="CK1054" s="739">
        <v>44733</v>
      </c>
      <c r="CL1054" s="740">
        <v>44739</v>
      </c>
      <c r="CM1054" s="741">
        <v>44774</v>
      </c>
      <c r="CN1054" s="739">
        <v>44728</v>
      </c>
      <c r="CO1054" s="740">
        <v>44734</v>
      </c>
      <c r="CP1054" s="741">
        <v>44776</v>
      </c>
      <c r="CQ1054" s="720"/>
      <c r="CR1054" s="721"/>
      <c r="CS1054" s="722"/>
      <c r="CT1054" s="739">
        <v>44726</v>
      </c>
      <c r="CU1054" s="740">
        <v>44732</v>
      </c>
      <c r="CV1054" s="741">
        <v>44776</v>
      </c>
      <c r="CW1054" s="739">
        <v>44727</v>
      </c>
      <c r="CX1054" s="740">
        <v>44733</v>
      </c>
      <c r="CY1054" s="741">
        <v>44774</v>
      </c>
      <c r="CZ1054" s="739">
        <v>44721</v>
      </c>
      <c r="DA1054" s="740">
        <v>44727</v>
      </c>
      <c r="DB1054" s="741">
        <v>44777</v>
      </c>
      <c r="DC1054" s="739">
        <v>44710</v>
      </c>
      <c r="DD1054" s="740">
        <v>44716</v>
      </c>
      <c r="DE1054" s="741">
        <v>44776</v>
      </c>
      <c r="DF1054" s="739">
        <v>44717</v>
      </c>
      <c r="DG1054" s="740">
        <v>44723</v>
      </c>
      <c r="DH1054" s="741">
        <v>44776</v>
      </c>
      <c r="DI1054" s="739">
        <v>44728</v>
      </c>
      <c r="DJ1054" s="740">
        <v>44734</v>
      </c>
      <c r="DK1054" s="741">
        <v>44777</v>
      </c>
      <c r="DL1054" s="739">
        <v>44719</v>
      </c>
      <c r="DM1054" s="740">
        <v>44725</v>
      </c>
      <c r="DN1054" s="741">
        <v>44774</v>
      </c>
      <c r="DO1054" s="739">
        <v>44691</v>
      </c>
      <c r="DP1054" s="740">
        <v>44697</v>
      </c>
      <c r="DQ1054" s="741">
        <v>44774</v>
      </c>
      <c r="DR1054" s="739">
        <v>44721</v>
      </c>
      <c r="DS1054" s="740">
        <v>44727</v>
      </c>
      <c r="DT1054" s="741">
        <v>44777</v>
      </c>
      <c r="DU1054" s="739">
        <v>44712</v>
      </c>
      <c r="DV1054" s="740">
        <v>44718</v>
      </c>
      <c r="DW1054" s="741">
        <v>44774</v>
      </c>
      <c r="DX1054" s="717">
        <v>44740</v>
      </c>
      <c r="DY1054" s="718">
        <v>44746</v>
      </c>
      <c r="DZ1054" s="719">
        <v>44778</v>
      </c>
      <c r="EA1054" s="717">
        <v>44728</v>
      </c>
      <c r="EB1054" s="718">
        <v>44732</v>
      </c>
      <c r="EC1054" s="719">
        <v>44774</v>
      </c>
      <c r="ED1054" s="717">
        <v>44712</v>
      </c>
      <c r="EE1054" s="718">
        <v>44718</v>
      </c>
      <c r="EF1054" s="719">
        <v>44777</v>
      </c>
      <c r="EG1054" s="717">
        <v>44706</v>
      </c>
      <c r="EH1054" s="718">
        <v>44712</v>
      </c>
      <c r="EI1054" s="719">
        <v>44777</v>
      </c>
      <c r="EJ1054" s="717">
        <v>44714</v>
      </c>
      <c r="EK1054" s="718">
        <v>44720</v>
      </c>
      <c r="EL1054" s="719">
        <v>44778</v>
      </c>
    </row>
    <row r="1055" spans="1:142" ht="13.5" thickBot="1" x14ac:dyDescent="0.25">
      <c r="A1055" s="648">
        <v>2022</v>
      </c>
      <c r="B1055" s="656">
        <v>45</v>
      </c>
      <c r="C1055" s="675" t="s">
        <v>61365</v>
      </c>
      <c r="D1055" s="650">
        <v>273</v>
      </c>
      <c r="E1055" s="716">
        <v>44780</v>
      </c>
      <c r="F1055" s="737">
        <v>44786</v>
      </c>
      <c r="G1055" s="738"/>
      <c r="H1055" s="739">
        <v>44714</v>
      </c>
      <c r="I1055" s="740">
        <v>44720</v>
      </c>
      <c r="J1055" s="741">
        <v>44781</v>
      </c>
      <c r="K1055" s="739">
        <v>44721</v>
      </c>
      <c r="L1055" s="740">
        <v>44727</v>
      </c>
      <c r="M1055" s="741">
        <v>44781</v>
      </c>
      <c r="N1055" s="720"/>
      <c r="O1055" s="721"/>
      <c r="P1055" s="722"/>
      <c r="Q1055" s="739">
        <v>44726</v>
      </c>
      <c r="R1055" s="740">
        <v>44732</v>
      </c>
      <c r="S1055" s="741">
        <v>44781</v>
      </c>
      <c r="T1055" s="739">
        <v>44735</v>
      </c>
      <c r="U1055" s="740">
        <v>44741</v>
      </c>
      <c r="V1055" s="741">
        <v>44784</v>
      </c>
      <c r="W1055" s="739">
        <v>44733</v>
      </c>
      <c r="X1055" s="740">
        <v>44739</v>
      </c>
      <c r="Y1055" s="741">
        <v>44785</v>
      </c>
      <c r="Z1055" s="739">
        <v>44738</v>
      </c>
      <c r="AA1055" s="740">
        <v>44744</v>
      </c>
      <c r="AB1055" s="741">
        <v>44785</v>
      </c>
      <c r="AC1055" s="739">
        <v>44731</v>
      </c>
      <c r="AD1055" s="740">
        <v>44737</v>
      </c>
      <c r="AE1055" s="741">
        <v>44785</v>
      </c>
      <c r="AF1055" s="739">
        <v>44726</v>
      </c>
      <c r="AG1055" s="740">
        <v>44732</v>
      </c>
      <c r="AH1055" s="741">
        <v>44782</v>
      </c>
      <c r="AI1055" s="739">
        <v>44720</v>
      </c>
      <c r="AJ1055" s="740">
        <v>44726</v>
      </c>
      <c r="AK1055" s="741">
        <v>44783</v>
      </c>
      <c r="AL1055" s="739">
        <v>44727</v>
      </c>
      <c r="AM1055" s="740">
        <v>44733</v>
      </c>
      <c r="AN1055" s="741">
        <v>44783</v>
      </c>
      <c r="AO1055" s="720"/>
      <c r="AP1055" s="721"/>
      <c r="AQ1055" s="722"/>
      <c r="AR1055" s="739">
        <v>44724</v>
      </c>
      <c r="AS1055" s="740">
        <v>44730</v>
      </c>
      <c r="AT1055" s="741">
        <v>44781</v>
      </c>
      <c r="AU1055" s="720"/>
      <c r="AV1055" s="721"/>
      <c r="AW1055" s="722"/>
      <c r="AX1055" s="739">
        <v>44727</v>
      </c>
      <c r="AY1055" s="740">
        <v>44733</v>
      </c>
      <c r="AZ1055" s="741">
        <v>44783</v>
      </c>
      <c r="BA1055" s="739">
        <v>44748</v>
      </c>
      <c r="BB1055" s="740">
        <v>44754</v>
      </c>
      <c r="BC1055" s="741">
        <v>44781</v>
      </c>
      <c r="BD1055" s="739">
        <v>44749</v>
      </c>
      <c r="BE1055" s="740">
        <v>44755</v>
      </c>
      <c r="BF1055" s="741">
        <v>44781</v>
      </c>
      <c r="BG1055" s="720"/>
      <c r="BH1055" s="721"/>
      <c r="BI1055" s="722"/>
      <c r="BJ1055" s="720"/>
      <c r="BK1055" s="721"/>
      <c r="BL1055" s="722"/>
      <c r="BM1055" s="739">
        <v>44694</v>
      </c>
      <c r="BN1055" s="740">
        <v>44700</v>
      </c>
      <c r="BO1055" s="741">
        <v>44783</v>
      </c>
      <c r="BP1055" s="739">
        <v>44714</v>
      </c>
      <c r="BQ1055" s="740">
        <v>44720</v>
      </c>
      <c r="BR1055" s="741">
        <v>44781</v>
      </c>
      <c r="BS1055" s="739">
        <v>44731</v>
      </c>
      <c r="BT1055" s="740">
        <v>44737</v>
      </c>
      <c r="BU1055" s="741">
        <v>44781</v>
      </c>
      <c r="BV1055" s="739">
        <v>44717</v>
      </c>
      <c r="BW1055" s="740">
        <v>44723</v>
      </c>
      <c r="BX1055" s="741">
        <v>44784</v>
      </c>
      <c r="BY1055" s="720"/>
      <c r="BZ1055" s="721"/>
      <c r="CA1055" s="722"/>
      <c r="CB1055" s="720"/>
      <c r="CC1055" s="721"/>
      <c r="CD1055" s="722"/>
      <c r="CE1055" s="720"/>
      <c r="CF1055" s="721"/>
      <c r="CG1055" s="722"/>
      <c r="CH1055" s="720"/>
      <c r="CI1055" s="721"/>
      <c r="CJ1055" s="722"/>
      <c r="CK1055" s="739">
        <v>44740</v>
      </c>
      <c r="CL1055" s="740">
        <v>44746</v>
      </c>
      <c r="CM1055" s="741">
        <v>44781</v>
      </c>
      <c r="CN1055" s="739">
        <v>44735</v>
      </c>
      <c r="CO1055" s="740">
        <v>44741</v>
      </c>
      <c r="CP1055" s="741">
        <v>44783</v>
      </c>
      <c r="CQ1055" s="720"/>
      <c r="CR1055" s="721"/>
      <c r="CS1055" s="722"/>
      <c r="CT1055" s="739">
        <v>44733</v>
      </c>
      <c r="CU1055" s="740">
        <v>44739</v>
      </c>
      <c r="CV1055" s="741">
        <v>44783</v>
      </c>
      <c r="CW1055" s="739">
        <v>44734</v>
      </c>
      <c r="CX1055" s="740">
        <v>44740</v>
      </c>
      <c r="CY1055" s="741">
        <v>44781</v>
      </c>
      <c r="CZ1055" s="739">
        <v>44728</v>
      </c>
      <c r="DA1055" s="740">
        <v>44734</v>
      </c>
      <c r="DB1055" s="741">
        <v>44784</v>
      </c>
      <c r="DC1055" s="739">
        <v>44717</v>
      </c>
      <c r="DD1055" s="740">
        <v>44723</v>
      </c>
      <c r="DE1055" s="741">
        <v>44783</v>
      </c>
      <c r="DF1055" s="739">
        <v>44724</v>
      </c>
      <c r="DG1055" s="740">
        <v>44730</v>
      </c>
      <c r="DH1055" s="741">
        <v>44783</v>
      </c>
      <c r="DI1055" s="739">
        <v>44735</v>
      </c>
      <c r="DJ1055" s="740">
        <v>44741</v>
      </c>
      <c r="DK1055" s="741">
        <v>44784</v>
      </c>
      <c r="DL1055" s="739">
        <v>44726</v>
      </c>
      <c r="DM1055" s="740">
        <v>44732</v>
      </c>
      <c r="DN1055" s="741">
        <v>44781</v>
      </c>
      <c r="DO1055" s="739">
        <v>44698</v>
      </c>
      <c r="DP1055" s="740">
        <v>44704</v>
      </c>
      <c r="DQ1055" s="741">
        <v>44781</v>
      </c>
      <c r="DR1055" s="739">
        <v>44728</v>
      </c>
      <c r="DS1055" s="740">
        <v>44734</v>
      </c>
      <c r="DT1055" s="741">
        <v>44784</v>
      </c>
      <c r="DU1055" s="739">
        <v>44719</v>
      </c>
      <c r="DV1055" s="740">
        <v>44725</v>
      </c>
      <c r="DW1055" s="741">
        <v>44781</v>
      </c>
      <c r="DX1055" s="717">
        <v>44747</v>
      </c>
      <c r="DY1055" s="718">
        <v>44753</v>
      </c>
      <c r="DZ1055" s="719">
        <v>44785</v>
      </c>
      <c r="EA1055" s="717">
        <v>44735</v>
      </c>
      <c r="EB1055" s="718">
        <v>44739</v>
      </c>
      <c r="EC1055" s="719">
        <v>44781</v>
      </c>
      <c r="ED1055" s="717">
        <v>44719</v>
      </c>
      <c r="EE1055" s="718">
        <v>44725</v>
      </c>
      <c r="EF1055" s="719">
        <v>44784</v>
      </c>
      <c r="EG1055" s="717">
        <v>44713</v>
      </c>
      <c r="EH1055" s="718">
        <v>44719</v>
      </c>
      <c r="EI1055" s="719">
        <v>44784</v>
      </c>
      <c r="EJ1055" s="717">
        <v>44721</v>
      </c>
      <c r="EK1055" s="718">
        <v>44727</v>
      </c>
      <c r="EL1055" s="719">
        <v>44785</v>
      </c>
    </row>
    <row r="1056" spans="1:142" ht="13.5" thickBot="1" x14ac:dyDescent="0.25">
      <c r="A1056" s="648">
        <v>2022</v>
      </c>
      <c r="B1056" s="656">
        <v>46</v>
      </c>
      <c r="C1056" s="675" t="s">
        <v>61365</v>
      </c>
      <c r="D1056" s="650">
        <v>273</v>
      </c>
      <c r="E1056" s="716">
        <v>44787</v>
      </c>
      <c r="F1056" s="737">
        <v>44793</v>
      </c>
      <c r="G1056" s="738"/>
      <c r="H1056" s="739">
        <v>44721</v>
      </c>
      <c r="I1056" s="740">
        <v>44727</v>
      </c>
      <c r="J1056" s="741">
        <v>44788</v>
      </c>
      <c r="K1056" s="739">
        <v>44728</v>
      </c>
      <c r="L1056" s="740">
        <v>44734</v>
      </c>
      <c r="M1056" s="741">
        <v>44788</v>
      </c>
      <c r="N1056" s="720"/>
      <c r="O1056" s="721"/>
      <c r="P1056" s="722"/>
      <c r="Q1056" s="739">
        <v>44733</v>
      </c>
      <c r="R1056" s="740">
        <v>44739</v>
      </c>
      <c r="S1056" s="741">
        <v>44788</v>
      </c>
      <c r="T1056" s="739">
        <v>44742</v>
      </c>
      <c r="U1056" s="740">
        <v>44748</v>
      </c>
      <c r="V1056" s="741">
        <v>44791</v>
      </c>
      <c r="W1056" s="739">
        <v>44740</v>
      </c>
      <c r="X1056" s="740">
        <v>44746</v>
      </c>
      <c r="Y1056" s="741">
        <v>44792</v>
      </c>
      <c r="Z1056" s="739">
        <v>44745</v>
      </c>
      <c r="AA1056" s="740">
        <v>44751</v>
      </c>
      <c r="AB1056" s="741">
        <v>44792</v>
      </c>
      <c r="AC1056" s="739">
        <v>44738</v>
      </c>
      <c r="AD1056" s="740">
        <v>44744</v>
      </c>
      <c r="AE1056" s="741">
        <v>44792</v>
      </c>
      <c r="AF1056" s="739">
        <v>44733</v>
      </c>
      <c r="AG1056" s="740">
        <v>44739</v>
      </c>
      <c r="AH1056" s="741">
        <v>44789</v>
      </c>
      <c r="AI1056" s="739">
        <v>44727</v>
      </c>
      <c r="AJ1056" s="740">
        <v>44733</v>
      </c>
      <c r="AK1056" s="741">
        <v>44790</v>
      </c>
      <c r="AL1056" s="739">
        <v>44734</v>
      </c>
      <c r="AM1056" s="740">
        <v>44740</v>
      </c>
      <c r="AN1056" s="741">
        <v>44790</v>
      </c>
      <c r="AO1056" s="720"/>
      <c r="AP1056" s="721"/>
      <c r="AQ1056" s="722"/>
      <c r="AR1056" s="739">
        <v>44731</v>
      </c>
      <c r="AS1056" s="740">
        <v>44737</v>
      </c>
      <c r="AT1056" s="741">
        <v>44788</v>
      </c>
      <c r="AU1056" s="720"/>
      <c r="AV1056" s="721"/>
      <c r="AW1056" s="722"/>
      <c r="AX1056" s="739">
        <v>44734</v>
      </c>
      <c r="AY1056" s="740">
        <v>44740</v>
      </c>
      <c r="AZ1056" s="741">
        <v>44790</v>
      </c>
      <c r="BA1056" s="739">
        <v>44755</v>
      </c>
      <c r="BB1056" s="740">
        <v>44761</v>
      </c>
      <c r="BC1056" s="741">
        <v>44788</v>
      </c>
      <c r="BD1056" s="739">
        <v>44756</v>
      </c>
      <c r="BE1056" s="740">
        <v>44762</v>
      </c>
      <c r="BF1056" s="741">
        <v>44788</v>
      </c>
      <c r="BG1056" s="720"/>
      <c r="BH1056" s="721"/>
      <c r="BI1056" s="722"/>
      <c r="BJ1056" s="720"/>
      <c r="BK1056" s="721"/>
      <c r="BL1056" s="722"/>
      <c r="BM1056" s="739">
        <v>44701</v>
      </c>
      <c r="BN1056" s="740">
        <v>44707</v>
      </c>
      <c r="BO1056" s="741">
        <v>44790</v>
      </c>
      <c r="BP1056" s="739">
        <v>44721</v>
      </c>
      <c r="BQ1056" s="740">
        <v>44727</v>
      </c>
      <c r="BR1056" s="741">
        <v>44788</v>
      </c>
      <c r="BS1056" s="739">
        <v>44738</v>
      </c>
      <c r="BT1056" s="740">
        <v>44744</v>
      </c>
      <c r="BU1056" s="741">
        <v>44788</v>
      </c>
      <c r="BV1056" s="739">
        <v>44724</v>
      </c>
      <c r="BW1056" s="740">
        <v>44730</v>
      </c>
      <c r="BX1056" s="741">
        <v>44791</v>
      </c>
      <c r="BY1056" s="720"/>
      <c r="BZ1056" s="721"/>
      <c r="CA1056" s="722"/>
      <c r="CB1056" s="720"/>
      <c r="CC1056" s="721"/>
      <c r="CD1056" s="722"/>
      <c r="CE1056" s="720"/>
      <c r="CF1056" s="721"/>
      <c r="CG1056" s="722"/>
      <c r="CH1056" s="720"/>
      <c r="CI1056" s="721"/>
      <c r="CJ1056" s="722"/>
      <c r="CK1056" s="739">
        <v>44747</v>
      </c>
      <c r="CL1056" s="740">
        <v>44753</v>
      </c>
      <c r="CM1056" s="741">
        <v>44788</v>
      </c>
      <c r="CN1056" s="739">
        <v>44742</v>
      </c>
      <c r="CO1056" s="740">
        <v>44748</v>
      </c>
      <c r="CP1056" s="741">
        <v>44790</v>
      </c>
      <c r="CQ1056" s="720"/>
      <c r="CR1056" s="721"/>
      <c r="CS1056" s="722"/>
      <c r="CT1056" s="739">
        <v>44740</v>
      </c>
      <c r="CU1056" s="740">
        <v>44746</v>
      </c>
      <c r="CV1056" s="741">
        <v>44790</v>
      </c>
      <c r="CW1056" s="739">
        <v>44741</v>
      </c>
      <c r="CX1056" s="740">
        <v>44747</v>
      </c>
      <c r="CY1056" s="741">
        <v>44788</v>
      </c>
      <c r="CZ1056" s="739">
        <v>44735</v>
      </c>
      <c r="DA1056" s="740">
        <v>44741</v>
      </c>
      <c r="DB1056" s="741">
        <v>44791</v>
      </c>
      <c r="DC1056" s="739">
        <v>44724</v>
      </c>
      <c r="DD1056" s="740">
        <v>44730</v>
      </c>
      <c r="DE1056" s="741">
        <v>44790</v>
      </c>
      <c r="DF1056" s="739">
        <v>44731</v>
      </c>
      <c r="DG1056" s="740">
        <v>44737</v>
      </c>
      <c r="DH1056" s="741">
        <v>44790</v>
      </c>
      <c r="DI1056" s="739">
        <v>44742</v>
      </c>
      <c r="DJ1056" s="740">
        <v>44748</v>
      </c>
      <c r="DK1056" s="741">
        <v>44791</v>
      </c>
      <c r="DL1056" s="739">
        <v>44733</v>
      </c>
      <c r="DM1056" s="740">
        <v>44739</v>
      </c>
      <c r="DN1056" s="741">
        <v>44788</v>
      </c>
      <c r="DO1056" s="739">
        <v>44705</v>
      </c>
      <c r="DP1056" s="740">
        <v>44711</v>
      </c>
      <c r="DQ1056" s="741">
        <v>44788</v>
      </c>
      <c r="DR1056" s="739">
        <v>44735</v>
      </c>
      <c r="DS1056" s="740">
        <v>44741</v>
      </c>
      <c r="DT1056" s="741">
        <v>44791</v>
      </c>
      <c r="DU1056" s="739">
        <v>44726</v>
      </c>
      <c r="DV1056" s="740">
        <v>44732</v>
      </c>
      <c r="DW1056" s="741">
        <v>44788</v>
      </c>
      <c r="DX1056" s="717">
        <v>44754</v>
      </c>
      <c r="DY1056" s="718">
        <v>44760</v>
      </c>
      <c r="DZ1056" s="719">
        <v>44792</v>
      </c>
      <c r="EA1056" s="717">
        <v>44742</v>
      </c>
      <c r="EB1056" s="718">
        <v>44746</v>
      </c>
      <c r="EC1056" s="719">
        <v>44788</v>
      </c>
      <c r="ED1056" s="717">
        <v>44726</v>
      </c>
      <c r="EE1056" s="718">
        <v>44732</v>
      </c>
      <c r="EF1056" s="719">
        <v>44791</v>
      </c>
      <c r="EG1056" s="717">
        <v>44720</v>
      </c>
      <c r="EH1056" s="718">
        <v>44726</v>
      </c>
      <c r="EI1056" s="719">
        <v>44791</v>
      </c>
      <c r="EJ1056" s="717">
        <v>44728</v>
      </c>
      <c r="EK1056" s="718">
        <v>44734</v>
      </c>
      <c r="EL1056" s="719">
        <v>44792</v>
      </c>
    </row>
    <row r="1057" spans="1:142" ht="13.5" thickBot="1" x14ac:dyDescent="0.25">
      <c r="A1057" s="648">
        <v>2022</v>
      </c>
      <c r="B1057" s="656">
        <v>47</v>
      </c>
      <c r="C1057" s="675" t="s">
        <v>61365</v>
      </c>
      <c r="D1057" s="650">
        <v>273</v>
      </c>
      <c r="E1057" s="716">
        <v>44794</v>
      </c>
      <c r="F1057" s="737">
        <v>44800</v>
      </c>
      <c r="G1057" s="738"/>
      <c r="H1057" s="739">
        <v>44728</v>
      </c>
      <c r="I1057" s="740">
        <v>44734</v>
      </c>
      <c r="J1057" s="741">
        <v>44795</v>
      </c>
      <c r="K1057" s="739">
        <v>44735</v>
      </c>
      <c r="L1057" s="740">
        <v>44741</v>
      </c>
      <c r="M1057" s="741">
        <v>44795</v>
      </c>
      <c r="N1057" s="720"/>
      <c r="O1057" s="721"/>
      <c r="P1057" s="722"/>
      <c r="Q1057" s="739">
        <v>44740</v>
      </c>
      <c r="R1057" s="740">
        <v>44746</v>
      </c>
      <c r="S1057" s="741">
        <v>44795</v>
      </c>
      <c r="T1057" s="739">
        <v>44749</v>
      </c>
      <c r="U1057" s="740">
        <v>44755</v>
      </c>
      <c r="V1057" s="741">
        <v>44798</v>
      </c>
      <c r="W1057" s="739">
        <v>44747</v>
      </c>
      <c r="X1057" s="740">
        <v>44753</v>
      </c>
      <c r="Y1057" s="741">
        <v>44799</v>
      </c>
      <c r="Z1057" s="739">
        <v>44752</v>
      </c>
      <c r="AA1057" s="740">
        <v>44758</v>
      </c>
      <c r="AB1057" s="741">
        <v>44799</v>
      </c>
      <c r="AC1057" s="739">
        <v>44745</v>
      </c>
      <c r="AD1057" s="740">
        <v>44751</v>
      </c>
      <c r="AE1057" s="741">
        <v>44799</v>
      </c>
      <c r="AF1057" s="739">
        <v>44740</v>
      </c>
      <c r="AG1057" s="740">
        <v>44746</v>
      </c>
      <c r="AH1057" s="741">
        <v>44796</v>
      </c>
      <c r="AI1057" s="739">
        <v>44734</v>
      </c>
      <c r="AJ1057" s="740">
        <v>44740</v>
      </c>
      <c r="AK1057" s="741">
        <v>44797</v>
      </c>
      <c r="AL1057" s="739">
        <v>44741</v>
      </c>
      <c r="AM1057" s="740">
        <v>44747</v>
      </c>
      <c r="AN1057" s="741">
        <v>44797</v>
      </c>
      <c r="AO1057" s="720"/>
      <c r="AP1057" s="721"/>
      <c r="AQ1057" s="722"/>
      <c r="AR1057" s="739">
        <v>44738</v>
      </c>
      <c r="AS1057" s="740">
        <v>44744</v>
      </c>
      <c r="AT1057" s="741">
        <v>44795</v>
      </c>
      <c r="AU1057" s="720"/>
      <c r="AV1057" s="721"/>
      <c r="AW1057" s="722"/>
      <c r="AX1057" s="739">
        <v>44741</v>
      </c>
      <c r="AY1057" s="740">
        <v>44747</v>
      </c>
      <c r="AZ1057" s="741">
        <v>44797</v>
      </c>
      <c r="BA1057" s="739">
        <v>44762</v>
      </c>
      <c r="BB1057" s="740">
        <v>44768</v>
      </c>
      <c r="BC1057" s="741">
        <v>44795</v>
      </c>
      <c r="BD1057" s="739">
        <v>44763</v>
      </c>
      <c r="BE1057" s="740">
        <v>44769</v>
      </c>
      <c r="BF1057" s="741">
        <v>44795</v>
      </c>
      <c r="BG1057" s="720"/>
      <c r="BH1057" s="721"/>
      <c r="BI1057" s="722"/>
      <c r="BJ1057" s="720"/>
      <c r="BK1057" s="721"/>
      <c r="BL1057" s="722"/>
      <c r="BM1057" s="739">
        <v>44708</v>
      </c>
      <c r="BN1057" s="740">
        <v>44714</v>
      </c>
      <c r="BO1057" s="741">
        <v>44797</v>
      </c>
      <c r="BP1057" s="739">
        <v>44728</v>
      </c>
      <c r="BQ1057" s="740">
        <v>44734</v>
      </c>
      <c r="BR1057" s="741">
        <v>44795</v>
      </c>
      <c r="BS1057" s="739">
        <v>44745</v>
      </c>
      <c r="BT1057" s="740">
        <v>44751</v>
      </c>
      <c r="BU1057" s="741">
        <v>44795</v>
      </c>
      <c r="BV1057" s="739">
        <v>44731</v>
      </c>
      <c r="BW1057" s="740">
        <v>44737</v>
      </c>
      <c r="BX1057" s="741">
        <v>44798</v>
      </c>
      <c r="BY1057" s="720"/>
      <c r="BZ1057" s="721"/>
      <c r="CA1057" s="722"/>
      <c r="CB1057" s="720"/>
      <c r="CC1057" s="721"/>
      <c r="CD1057" s="722"/>
      <c r="CE1057" s="720"/>
      <c r="CF1057" s="721"/>
      <c r="CG1057" s="722"/>
      <c r="CH1057" s="720"/>
      <c r="CI1057" s="721"/>
      <c r="CJ1057" s="722"/>
      <c r="CK1057" s="739">
        <v>44754</v>
      </c>
      <c r="CL1057" s="740">
        <v>44760</v>
      </c>
      <c r="CM1057" s="741">
        <v>44795</v>
      </c>
      <c r="CN1057" s="739">
        <v>44749</v>
      </c>
      <c r="CO1057" s="740">
        <v>44755</v>
      </c>
      <c r="CP1057" s="741">
        <v>44797</v>
      </c>
      <c r="CQ1057" s="720"/>
      <c r="CR1057" s="721"/>
      <c r="CS1057" s="722"/>
      <c r="CT1057" s="739">
        <v>44747</v>
      </c>
      <c r="CU1057" s="740">
        <v>44753</v>
      </c>
      <c r="CV1057" s="741">
        <v>44797</v>
      </c>
      <c r="CW1057" s="739">
        <v>44748</v>
      </c>
      <c r="CX1057" s="740">
        <v>44754</v>
      </c>
      <c r="CY1057" s="741">
        <v>44795</v>
      </c>
      <c r="CZ1057" s="739">
        <v>44742</v>
      </c>
      <c r="DA1057" s="740">
        <v>44748</v>
      </c>
      <c r="DB1057" s="741">
        <v>44798</v>
      </c>
      <c r="DC1057" s="739">
        <v>44731</v>
      </c>
      <c r="DD1057" s="740">
        <v>44737</v>
      </c>
      <c r="DE1057" s="741">
        <v>44797</v>
      </c>
      <c r="DF1057" s="739">
        <v>44738</v>
      </c>
      <c r="DG1057" s="740">
        <v>44744</v>
      </c>
      <c r="DH1057" s="741">
        <v>44797</v>
      </c>
      <c r="DI1057" s="739">
        <v>44749</v>
      </c>
      <c r="DJ1057" s="740">
        <v>44755</v>
      </c>
      <c r="DK1057" s="741">
        <v>44798</v>
      </c>
      <c r="DL1057" s="739">
        <v>44740</v>
      </c>
      <c r="DM1057" s="740">
        <v>44746</v>
      </c>
      <c r="DN1057" s="741">
        <v>44795</v>
      </c>
      <c r="DO1057" s="739">
        <v>44712</v>
      </c>
      <c r="DP1057" s="740">
        <v>44718</v>
      </c>
      <c r="DQ1057" s="741">
        <v>44795</v>
      </c>
      <c r="DR1057" s="739">
        <v>44742</v>
      </c>
      <c r="DS1057" s="740">
        <v>44748</v>
      </c>
      <c r="DT1057" s="741">
        <v>44798</v>
      </c>
      <c r="DU1057" s="739">
        <v>44733</v>
      </c>
      <c r="DV1057" s="740">
        <v>44739</v>
      </c>
      <c r="DW1057" s="741">
        <v>44795</v>
      </c>
      <c r="DX1057" s="717">
        <v>44761</v>
      </c>
      <c r="DY1057" s="718">
        <v>44767</v>
      </c>
      <c r="DZ1057" s="719">
        <v>44799</v>
      </c>
      <c r="EA1057" s="717">
        <v>44749</v>
      </c>
      <c r="EB1057" s="718">
        <v>44753</v>
      </c>
      <c r="EC1057" s="719">
        <v>44795</v>
      </c>
      <c r="ED1057" s="717">
        <v>44733</v>
      </c>
      <c r="EE1057" s="718">
        <v>44739</v>
      </c>
      <c r="EF1057" s="719">
        <v>44798</v>
      </c>
      <c r="EG1057" s="717">
        <v>44727</v>
      </c>
      <c r="EH1057" s="718">
        <v>44733</v>
      </c>
      <c r="EI1057" s="719">
        <v>44798</v>
      </c>
      <c r="EJ1057" s="717">
        <v>44735</v>
      </c>
      <c r="EK1057" s="718">
        <v>44741</v>
      </c>
      <c r="EL1057" s="719">
        <v>44799</v>
      </c>
    </row>
    <row r="1058" spans="1:142" ht="13.5" thickBot="1" x14ac:dyDescent="0.25">
      <c r="A1058" s="648">
        <v>2022</v>
      </c>
      <c r="B1058" s="656">
        <v>48</v>
      </c>
      <c r="C1058" s="675" t="s">
        <v>61365</v>
      </c>
      <c r="D1058" s="650">
        <v>273</v>
      </c>
      <c r="E1058" s="716">
        <v>44801</v>
      </c>
      <c r="F1058" s="737">
        <v>44807</v>
      </c>
      <c r="G1058" s="738"/>
      <c r="H1058" s="739">
        <v>44735</v>
      </c>
      <c r="I1058" s="740">
        <v>44741</v>
      </c>
      <c r="J1058" s="741">
        <v>44802</v>
      </c>
      <c r="K1058" s="739">
        <v>44742</v>
      </c>
      <c r="L1058" s="740">
        <v>44748</v>
      </c>
      <c r="M1058" s="741">
        <v>44802</v>
      </c>
      <c r="N1058" s="720"/>
      <c r="O1058" s="721"/>
      <c r="P1058" s="722"/>
      <c r="Q1058" s="739">
        <v>44747</v>
      </c>
      <c r="R1058" s="740">
        <v>44753</v>
      </c>
      <c r="S1058" s="741">
        <v>44802</v>
      </c>
      <c r="T1058" s="739">
        <v>44756</v>
      </c>
      <c r="U1058" s="740">
        <v>44762</v>
      </c>
      <c r="V1058" s="741">
        <v>44805</v>
      </c>
      <c r="W1058" s="739">
        <v>44754</v>
      </c>
      <c r="X1058" s="740">
        <v>44760</v>
      </c>
      <c r="Y1058" s="741">
        <v>44806</v>
      </c>
      <c r="Z1058" s="739">
        <v>44759</v>
      </c>
      <c r="AA1058" s="740">
        <v>44765</v>
      </c>
      <c r="AB1058" s="741">
        <v>44806</v>
      </c>
      <c r="AC1058" s="739">
        <v>44752</v>
      </c>
      <c r="AD1058" s="740">
        <v>44758</v>
      </c>
      <c r="AE1058" s="741">
        <v>44806</v>
      </c>
      <c r="AF1058" s="739">
        <v>44747</v>
      </c>
      <c r="AG1058" s="740">
        <v>44753</v>
      </c>
      <c r="AH1058" s="741">
        <v>44803</v>
      </c>
      <c r="AI1058" s="739">
        <v>44741</v>
      </c>
      <c r="AJ1058" s="740">
        <v>44747</v>
      </c>
      <c r="AK1058" s="741">
        <v>44804</v>
      </c>
      <c r="AL1058" s="739">
        <v>44748</v>
      </c>
      <c r="AM1058" s="740">
        <v>44754</v>
      </c>
      <c r="AN1058" s="741">
        <v>44804</v>
      </c>
      <c r="AO1058" s="720"/>
      <c r="AP1058" s="721"/>
      <c r="AQ1058" s="722"/>
      <c r="AR1058" s="739">
        <v>44745</v>
      </c>
      <c r="AS1058" s="740">
        <v>44751</v>
      </c>
      <c r="AT1058" s="741">
        <v>44802</v>
      </c>
      <c r="AU1058" s="720"/>
      <c r="AV1058" s="721"/>
      <c r="AW1058" s="722"/>
      <c r="AX1058" s="739">
        <v>44748</v>
      </c>
      <c r="AY1058" s="740">
        <v>44754</v>
      </c>
      <c r="AZ1058" s="741">
        <v>44804</v>
      </c>
      <c r="BA1058" s="739">
        <v>44769</v>
      </c>
      <c r="BB1058" s="740">
        <v>44775</v>
      </c>
      <c r="BC1058" s="741">
        <v>44802</v>
      </c>
      <c r="BD1058" s="739">
        <v>44770</v>
      </c>
      <c r="BE1058" s="740">
        <v>44776</v>
      </c>
      <c r="BF1058" s="741">
        <v>44802</v>
      </c>
      <c r="BG1058" s="720"/>
      <c r="BH1058" s="721"/>
      <c r="BI1058" s="722"/>
      <c r="BJ1058" s="720"/>
      <c r="BK1058" s="721"/>
      <c r="BL1058" s="722"/>
      <c r="BM1058" s="739">
        <v>44715</v>
      </c>
      <c r="BN1058" s="740">
        <v>44721</v>
      </c>
      <c r="BO1058" s="741">
        <v>44804</v>
      </c>
      <c r="BP1058" s="739">
        <v>44735</v>
      </c>
      <c r="BQ1058" s="740">
        <v>44741</v>
      </c>
      <c r="BR1058" s="741">
        <v>44802</v>
      </c>
      <c r="BS1058" s="739">
        <v>44752</v>
      </c>
      <c r="BT1058" s="740">
        <v>44758</v>
      </c>
      <c r="BU1058" s="741">
        <v>44802</v>
      </c>
      <c r="BV1058" s="739">
        <v>44738</v>
      </c>
      <c r="BW1058" s="740">
        <v>44744</v>
      </c>
      <c r="BX1058" s="741">
        <v>44805</v>
      </c>
      <c r="BY1058" s="720"/>
      <c r="BZ1058" s="721"/>
      <c r="CA1058" s="722"/>
      <c r="CB1058" s="720"/>
      <c r="CC1058" s="721"/>
      <c r="CD1058" s="722"/>
      <c r="CE1058" s="720"/>
      <c r="CF1058" s="721"/>
      <c r="CG1058" s="722"/>
      <c r="CH1058" s="720"/>
      <c r="CI1058" s="721"/>
      <c r="CJ1058" s="722"/>
      <c r="CK1058" s="739">
        <v>44761</v>
      </c>
      <c r="CL1058" s="740">
        <v>44767</v>
      </c>
      <c r="CM1058" s="741">
        <v>44802</v>
      </c>
      <c r="CN1058" s="739">
        <v>44756</v>
      </c>
      <c r="CO1058" s="740">
        <v>44762</v>
      </c>
      <c r="CP1058" s="741">
        <v>44804</v>
      </c>
      <c r="CQ1058" s="720"/>
      <c r="CR1058" s="721"/>
      <c r="CS1058" s="722"/>
      <c r="CT1058" s="739">
        <v>44754</v>
      </c>
      <c r="CU1058" s="740">
        <v>44760</v>
      </c>
      <c r="CV1058" s="741">
        <v>44804</v>
      </c>
      <c r="CW1058" s="739">
        <v>44755</v>
      </c>
      <c r="CX1058" s="740">
        <v>44761</v>
      </c>
      <c r="CY1058" s="741">
        <v>44802</v>
      </c>
      <c r="CZ1058" s="739">
        <v>44749</v>
      </c>
      <c r="DA1058" s="740">
        <v>44755</v>
      </c>
      <c r="DB1058" s="741">
        <v>44805</v>
      </c>
      <c r="DC1058" s="739">
        <v>44738</v>
      </c>
      <c r="DD1058" s="740">
        <v>44744</v>
      </c>
      <c r="DE1058" s="741">
        <v>44804</v>
      </c>
      <c r="DF1058" s="739">
        <v>44745</v>
      </c>
      <c r="DG1058" s="740">
        <v>44751</v>
      </c>
      <c r="DH1058" s="741">
        <v>44804</v>
      </c>
      <c r="DI1058" s="739">
        <v>44756</v>
      </c>
      <c r="DJ1058" s="740">
        <v>44762</v>
      </c>
      <c r="DK1058" s="741">
        <v>44805</v>
      </c>
      <c r="DL1058" s="739">
        <v>44747</v>
      </c>
      <c r="DM1058" s="740">
        <v>44753</v>
      </c>
      <c r="DN1058" s="741">
        <v>44802</v>
      </c>
      <c r="DO1058" s="739">
        <v>44719</v>
      </c>
      <c r="DP1058" s="740">
        <v>44725</v>
      </c>
      <c r="DQ1058" s="741">
        <v>44802</v>
      </c>
      <c r="DR1058" s="739">
        <v>44749</v>
      </c>
      <c r="DS1058" s="740">
        <v>44755</v>
      </c>
      <c r="DT1058" s="741">
        <v>44805</v>
      </c>
      <c r="DU1058" s="739">
        <v>44740</v>
      </c>
      <c r="DV1058" s="740">
        <v>44746</v>
      </c>
      <c r="DW1058" s="741">
        <v>44802</v>
      </c>
      <c r="DX1058" s="717">
        <v>44768</v>
      </c>
      <c r="DY1058" s="718">
        <v>44774</v>
      </c>
      <c r="DZ1058" s="719">
        <v>44806</v>
      </c>
      <c r="EA1058" s="717">
        <v>44756</v>
      </c>
      <c r="EB1058" s="718">
        <v>44760</v>
      </c>
      <c r="EC1058" s="719">
        <v>44802</v>
      </c>
      <c r="ED1058" s="717">
        <v>44740</v>
      </c>
      <c r="EE1058" s="718">
        <v>44746</v>
      </c>
      <c r="EF1058" s="719">
        <v>44805</v>
      </c>
      <c r="EG1058" s="717">
        <v>44734</v>
      </c>
      <c r="EH1058" s="718">
        <v>44740</v>
      </c>
      <c r="EI1058" s="719">
        <v>44805</v>
      </c>
      <c r="EJ1058" s="717">
        <v>44742</v>
      </c>
      <c r="EK1058" s="718">
        <v>44748</v>
      </c>
      <c r="EL1058" s="719">
        <v>44806</v>
      </c>
    </row>
    <row r="1059" spans="1:142" ht="13.5" thickBot="1" x14ac:dyDescent="0.25">
      <c r="A1059" s="648">
        <v>2022</v>
      </c>
      <c r="B1059" s="656">
        <v>49</v>
      </c>
      <c r="C1059" s="675" t="s">
        <v>61365</v>
      </c>
      <c r="D1059" s="650">
        <v>273</v>
      </c>
      <c r="E1059" s="716">
        <v>44808</v>
      </c>
      <c r="F1059" s="737">
        <v>44814</v>
      </c>
      <c r="G1059" s="738"/>
      <c r="H1059" s="739">
        <v>44742</v>
      </c>
      <c r="I1059" s="740">
        <v>44748</v>
      </c>
      <c r="J1059" s="741">
        <v>44809</v>
      </c>
      <c r="K1059" s="739">
        <v>44749</v>
      </c>
      <c r="L1059" s="740">
        <v>44755</v>
      </c>
      <c r="M1059" s="741">
        <v>44809</v>
      </c>
      <c r="N1059" s="720"/>
      <c r="O1059" s="721"/>
      <c r="P1059" s="722"/>
      <c r="Q1059" s="739">
        <v>44754</v>
      </c>
      <c r="R1059" s="740">
        <v>44760</v>
      </c>
      <c r="S1059" s="741">
        <v>44809</v>
      </c>
      <c r="T1059" s="739">
        <v>44763</v>
      </c>
      <c r="U1059" s="740">
        <v>44769</v>
      </c>
      <c r="V1059" s="741">
        <v>44812</v>
      </c>
      <c r="W1059" s="739">
        <v>44761</v>
      </c>
      <c r="X1059" s="740">
        <v>44767</v>
      </c>
      <c r="Y1059" s="741">
        <v>44813</v>
      </c>
      <c r="Z1059" s="739">
        <v>44766</v>
      </c>
      <c r="AA1059" s="740">
        <v>44772</v>
      </c>
      <c r="AB1059" s="741">
        <v>44813</v>
      </c>
      <c r="AC1059" s="739">
        <v>44759</v>
      </c>
      <c r="AD1059" s="740">
        <v>44765</v>
      </c>
      <c r="AE1059" s="741">
        <v>44813</v>
      </c>
      <c r="AF1059" s="739">
        <v>44754</v>
      </c>
      <c r="AG1059" s="740">
        <v>44760</v>
      </c>
      <c r="AH1059" s="741">
        <v>44810</v>
      </c>
      <c r="AI1059" s="739">
        <v>44748</v>
      </c>
      <c r="AJ1059" s="740">
        <v>44754</v>
      </c>
      <c r="AK1059" s="741">
        <v>44811</v>
      </c>
      <c r="AL1059" s="739">
        <v>44755</v>
      </c>
      <c r="AM1059" s="740">
        <v>44761</v>
      </c>
      <c r="AN1059" s="741">
        <v>44811</v>
      </c>
      <c r="AO1059" s="720"/>
      <c r="AP1059" s="721"/>
      <c r="AQ1059" s="722"/>
      <c r="AR1059" s="739">
        <v>44752</v>
      </c>
      <c r="AS1059" s="740">
        <v>44758</v>
      </c>
      <c r="AT1059" s="741">
        <v>44809</v>
      </c>
      <c r="AU1059" s="720"/>
      <c r="AV1059" s="721"/>
      <c r="AW1059" s="722"/>
      <c r="AX1059" s="739">
        <v>44755</v>
      </c>
      <c r="AY1059" s="740">
        <v>44761</v>
      </c>
      <c r="AZ1059" s="741">
        <v>44811</v>
      </c>
      <c r="BA1059" s="739">
        <v>44776</v>
      </c>
      <c r="BB1059" s="740">
        <v>44782</v>
      </c>
      <c r="BC1059" s="741">
        <v>44809</v>
      </c>
      <c r="BD1059" s="739">
        <v>44777</v>
      </c>
      <c r="BE1059" s="740">
        <v>44783</v>
      </c>
      <c r="BF1059" s="741">
        <v>44809</v>
      </c>
      <c r="BG1059" s="720"/>
      <c r="BH1059" s="721"/>
      <c r="BI1059" s="722"/>
      <c r="BJ1059" s="720"/>
      <c r="BK1059" s="721"/>
      <c r="BL1059" s="722"/>
      <c r="BM1059" s="739">
        <v>44722</v>
      </c>
      <c r="BN1059" s="740">
        <v>44728</v>
      </c>
      <c r="BO1059" s="741">
        <v>44811</v>
      </c>
      <c r="BP1059" s="739">
        <v>44742</v>
      </c>
      <c r="BQ1059" s="740">
        <v>44748</v>
      </c>
      <c r="BR1059" s="741">
        <v>44809</v>
      </c>
      <c r="BS1059" s="739">
        <v>44759</v>
      </c>
      <c r="BT1059" s="740">
        <v>44765</v>
      </c>
      <c r="BU1059" s="741">
        <v>44809</v>
      </c>
      <c r="BV1059" s="739">
        <v>44745</v>
      </c>
      <c r="BW1059" s="740">
        <v>44751</v>
      </c>
      <c r="BX1059" s="741">
        <v>44812</v>
      </c>
      <c r="BY1059" s="720"/>
      <c r="BZ1059" s="721"/>
      <c r="CA1059" s="722"/>
      <c r="CB1059" s="720"/>
      <c r="CC1059" s="721"/>
      <c r="CD1059" s="722"/>
      <c r="CE1059" s="720"/>
      <c r="CF1059" s="721"/>
      <c r="CG1059" s="722"/>
      <c r="CH1059" s="720"/>
      <c r="CI1059" s="721"/>
      <c r="CJ1059" s="722"/>
      <c r="CK1059" s="739">
        <v>44768</v>
      </c>
      <c r="CL1059" s="740">
        <v>44774</v>
      </c>
      <c r="CM1059" s="741">
        <v>44809</v>
      </c>
      <c r="CN1059" s="739">
        <v>44763</v>
      </c>
      <c r="CO1059" s="740">
        <v>44769</v>
      </c>
      <c r="CP1059" s="741">
        <v>44811</v>
      </c>
      <c r="CQ1059" s="720"/>
      <c r="CR1059" s="721"/>
      <c r="CS1059" s="722"/>
      <c r="CT1059" s="739">
        <v>44761</v>
      </c>
      <c r="CU1059" s="740">
        <v>44767</v>
      </c>
      <c r="CV1059" s="741">
        <v>44811</v>
      </c>
      <c r="CW1059" s="739">
        <v>44762</v>
      </c>
      <c r="CX1059" s="740">
        <v>44768</v>
      </c>
      <c r="CY1059" s="741">
        <v>44809</v>
      </c>
      <c r="CZ1059" s="739">
        <v>44756</v>
      </c>
      <c r="DA1059" s="740">
        <v>44762</v>
      </c>
      <c r="DB1059" s="741">
        <v>44812</v>
      </c>
      <c r="DC1059" s="739">
        <v>44745</v>
      </c>
      <c r="DD1059" s="740">
        <v>44751</v>
      </c>
      <c r="DE1059" s="741">
        <v>44811</v>
      </c>
      <c r="DF1059" s="739">
        <v>44752</v>
      </c>
      <c r="DG1059" s="740">
        <v>44758</v>
      </c>
      <c r="DH1059" s="741">
        <v>44811</v>
      </c>
      <c r="DI1059" s="739">
        <v>44763</v>
      </c>
      <c r="DJ1059" s="740">
        <v>44769</v>
      </c>
      <c r="DK1059" s="741">
        <v>44812</v>
      </c>
      <c r="DL1059" s="739">
        <v>44754</v>
      </c>
      <c r="DM1059" s="740">
        <v>44760</v>
      </c>
      <c r="DN1059" s="741">
        <v>44809</v>
      </c>
      <c r="DO1059" s="739">
        <v>44726</v>
      </c>
      <c r="DP1059" s="740">
        <v>44732</v>
      </c>
      <c r="DQ1059" s="741">
        <v>44809</v>
      </c>
      <c r="DR1059" s="739">
        <v>44756</v>
      </c>
      <c r="DS1059" s="740">
        <v>44762</v>
      </c>
      <c r="DT1059" s="741">
        <v>44812</v>
      </c>
      <c r="DU1059" s="739">
        <v>44747</v>
      </c>
      <c r="DV1059" s="740">
        <v>44753</v>
      </c>
      <c r="DW1059" s="741">
        <v>44809</v>
      </c>
      <c r="DX1059" s="717">
        <v>44775</v>
      </c>
      <c r="DY1059" s="718">
        <v>44781</v>
      </c>
      <c r="DZ1059" s="719">
        <v>44813</v>
      </c>
      <c r="EA1059" s="717">
        <v>44763</v>
      </c>
      <c r="EB1059" s="718">
        <v>44767</v>
      </c>
      <c r="EC1059" s="719">
        <v>44809</v>
      </c>
      <c r="ED1059" s="717">
        <v>44747</v>
      </c>
      <c r="EE1059" s="718">
        <v>44753</v>
      </c>
      <c r="EF1059" s="719">
        <v>44812</v>
      </c>
      <c r="EG1059" s="717">
        <v>44741</v>
      </c>
      <c r="EH1059" s="718">
        <v>44747</v>
      </c>
      <c r="EI1059" s="719">
        <v>44812</v>
      </c>
      <c r="EJ1059" s="717">
        <v>44749</v>
      </c>
      <c r="EK1059" s="718">
        <v>44755</v>
      </c>
      <c r="EL1059" s="719">
        <v>44813</v>
      </c>
    </row>
    <row r="1060" spans="1:142" ht="13.5" thickBot="1" x14ac:dyDescent="0.25">
      <c r="A1060" s="648">
        <v>2022</v>
      </c>
      <c r="B1060" s="656">
        <v>50</v>
      </c>
      <c r="C1060" s="675" t="s">
        <v>61365</v>
      </c>
      <c r="D1060" s="650">
        <v>273</v>
      </c>
      <c r="E1060" s="716">
        <v>44815</v>
      </c>
      <c r="F1060" s="737">
        <v>44821</v>
      </c>
      <c r="G1060" s="738"/>
      <c r="H1060" s="739">
        <v>44749</v>
      </c>
      <c r="I1060" s="740">
        <v>44755</v>
      </c>
      <c r="J1060" s="741">
        <v>44816</v>
      </c>
      <c r="K1060" s="739">
        <v>44756</v>
      </c>
      <c r="L1060" s="740">
        <v>44762</v>
      </c>
      <c r="M1060" s="741">
        <v>44816</v>
      </c>
      <c r="N1060" s="720"/>
      <c r="O1060" s="721"/>
      <c r="P1060" s="722"/>
      <c r="Q1060" s="739">
        <v>44761</v>
      </c>
      <c r="R1060" s="740">
        <v>44767</v>
      </c>
      <c r="S1060" s="741">
        <v>44816</v>
      </c>
      <c r="T1060" s="739">
        <v>44770</v>
      </c>
      <c r="U1060" s="740">
        <v>44776</v>
      </c>
      <c r="V1060" s="741">
        <v>44819</v>
      </c>
      <c r="W1060" s="739">
        <v>44768</v>
      </c>
      <c r="X1060" s="740">
        <v>44774</v>
      </c>
      <c r="Y1060" s="741">
        <v>44820</v>
      </c>
      <c r="Z1060" s="739">
        <v>44773</v>
      </c>
      <c r="AA1060" s="740">
        <v>44779</v>
      </c>
      <c r="AB1060" s="741">
        <v>44820</v>
      </c>
      <c r="AC1060" s="739">
        <v>44766</v>
      </c>
      <c r="AD1060" s="740">
        <v>44772</v>
      </c>
      <c r="AE1060" s="741">
        <v>44820</v>
      </c>
      <c r="AF1060" s="739">
        <v>44761</v>
      </c>
      <c r="AG1060" s="740">
        <v>44767</v>
      </c>
      <c r="AH1060" s="741">
        <v>44817</v>
      </c>
      <c r="AI1060" s="739">
        <v>44755</v>
      </c>
      <c r="AJ1060" s="740">
        <v>44761</v>
      </c>
      <c r="AK1060" s="741">
        <v>44818</v>
      </c>
      <c r="AL1060" s="739">
        <v>44762</v>
      </c>
      <c r="AM1060" s="740">
        <v>44768</v>
      </c>
      <c r="AN1060" s="741">
        <v>44818</v>
      </c>
      <c r="AO1060" s="720"/>
      <c r="AP1060" s="721"/>
      <c r="AQ1060" s="722"/>
      <c r="AR1060" s="739">
        <v>44759</v>
      </c>
      <c r="AS1060" s="740">
        <v>44765</v>
      </c>
      <c r="AT1060" s="741">
        <v>44816</v>
      </c>
      <c r="AU1060" s="720"/>
      <c r="AV1060" s="721"/>
      <c r="AW1060" s="722"/>
      <c r="AX1060" s="739">
        <v>44762</v>
      </c>
      <c r="AY1060" s="740">
        <v>44768</v>
      </c>
      <c r="AZ1060" s="741">
        <v>44818</v>
      </c>
      <c r="BA1060" s="739">
        <v>44783</v>
      </c>
      <c r="BB1060" s="740">
        <v>44789</v>
      </c>
      <c r="BC1060" s="741">
        <v>44816</v>
      </c>
      <c r="BD1060" s="739">
        <v>44784</v>
      </c>
      <c r="BE1060" s="740">
        <v>44790</v>
      </c>
      <c r="BF1060" s="741">
        <v>44816</v>
      </c>
      <c r="BG1060" s="720"/>
      <c r="BH1060" s="721"/>
      <c r="BI1060" s="722"/>
      <c r="BJ1060" s="720"/>
      <c r="BK1060" s="721"/>
      <c r="BL1060" s="722"/>
      <c r="BM1060" s="739">
        <v>44729</v>
      </c>
      <c r="BN1060" s="740">
        <v>44735</v>
      </c>
      <c r="BO1060" s="741">
        <v>44818</v>
      </c>
      <c r="BP1060" s="739">
        <v>44749</v>
      </c>
      <c r="BQ1060" s="740">
        <v>44755</v>
      </c>
      <c r="BR1060" s="741">
        <v>44816</v>
      </c>
      <c r="BS1060" s="739">
        <v>44766</v>
      </c>
      <c r="BT1060" s="740">
        <v>44772</v>
      </c>
      <c r="BU1060" s="741">
        <v>44816</v>
      </c>
      <c r="BV1060" s="739">
        <v>44752</v>
      </c>
      <c r="BW1060" s="740">
        <v>44758</v>
      </c>
      <c r="BX1060" s="741">
        <v>44819</v>
      </c>
      <c r="BY1060" s="720"/>
      <c r="BZ1060" s="721"/>
      <c r="CA1060" s="722"/>
      <c r="CB1060" s="720"/>
      <c r="CC1060" s="721"/>
      <c r="CD1060" s="722"/>
      <c r="CE1060" s="720"/>
      <c r="CF1060" s="721"/>
      <c r="CG1060" s="722"/>
      <c r="CH1060" s="720"/>
      <c r="CI1060" s="721"/>
      <c r="CJ1060" s="722"/>
      <c r="CK1060" s="739">
        <v>44775</v>
      </c>
      <c r="CL1060" s="740">
        <v>44781</v>
      </c>
      <c r="CM1060" s="741">
        <v>44816</v>
      </c>
      <c r="CN1060" s="739">
        <v>44770</v>
      </c>
      <c r="CO1060" s="740">
        <v>44776</v>
      </c>
      <c r="CP1060" s="741">
        <v>44818</v>
      </c>
      <c r="CQ1060" s="720"/>
      <c r="CR1060" s="721"/>
      <c r="CS1060" s="722"/>
      <c r="CT1060" s="739">
        <v>44768</v>
      </c>
      <c r="CU1060" s="740">
        <v>44774</v>
      </c>
      <c r="CV1060" s="741">
        <v>44818</v>
      </c>
      <c r="CW1060" s="739">
        <v>44769</v>
      </c>
      <c r="CX1060" s="740">
        <v>44775</v>
      </c>
      <c r="CY1060" s="741">
        <v>44816</v>
      </c>
      <c r="CZ1060" s="739">
        <v>44763</v>
      </c>
      <c r="DA1060" s="740">
        <v>44769</v>
      </c>
      <c r="DB1060" s="741">
        <v>44819</v>
      </c>
      <c r="DC1060" s="739">
        <v>44752</v>
      </c>
      <c r="DD1060" s="740">
        <v>44758</v>
      </c>
      <c r="DE1060" s="741">
        <v>44818</v>
      </c>
      <c r="DF1060" s="739">
        <v>44759</v>
      </c>
      <c r="DG1060" s="740">
        <v>44765</v>
      </c>
      <c r="DH1060" s="741">
        <v>44818</v>
      </c>
      <c r="DI1060" s="739">
        <v>44770</v>
      </c>
      <c r="DJ1060" s="740">
        <v>44776</v>
      </c>
      <c r="DK1060" s="741">
        <v>44819</v>
      </c>
      <c r="DL1060" s="739">
        <v>44761</v>
      </c>
      <c r="DM1060" s="740">
        <v>44767</v>
      </c>
      <c r="DN1060" s="741">
        <v>44816</v>
      </c>
      <c r="DO1060" s="739">
        <v>44733</v>
      </c>
      <c r="DP1060" s="740">
        <v>44739</v>
      </c>
      <c r="DQ1060" s="741">
        <v>44816</v>
      </c>
      <c r="DR1060" s="739">
        <v>44763</v>
      </c>
      <c r="DS1060" s="740">
        <v>44769</v>
      </c>
      <c r="DT1060" s="741">
        <v>44819</v>
      </c>
      <c r="DU1060" s="739">
        <v>44754</v>
      </c>
      <c r="DV1060" s="740">
        <v>44760</v>
      </c>
      <c r="DW1060" s="741">
        <v>44816</v>
      </c>
      <c r="DX1060" s="717">
        <v>44782</v>
      </c>
      <c r="DY1060" s="718">
        <v>44788</v>
      </c>
      <c r="DZ1060" s="719">
        <v>44820</v>
      </c>
      <c r="EA1060" s="717">
        <v>44770</v>
      </c>
      <c r="EB1060" s="718">
        <v>44774</v>
      </c>
      <c r="EC1060" s="719">
        <v>44816</v>
      </c>
      <c r="ED1060" s="717">
        <v>44754</v>
      </c>
      <c r="EE1060" s="718">
        <v>44760</v>
      </c>
      <c r="EF1060" s="719">
        <v>44819</v>
      </c>
      <c r="EG1060" s="717">
        <v>44748</v>
      </c>
      <c r="EH1060" s="718">
        <v>44754</v>
      </c>
      <c r="EI1060" s="719">
        <v>44819</v>
      </c>
      <c r="EJ1060" s="717">
        <v>44756</v>
      </c>
      <c r="EK1060" s="718">
        <v>44762</v>
      </c>
      <c r="EL1060" s="719">
        <v>44820</v>
      </c>
    </row>
    <row r="1061" spans="1:142" ht="13.5" thickBot="1" x14ac:dyDescent="0.25">
      <c r="A1061" s="648">
        <v>2022</v>
      </c>
      <c r="B1061" s="656">
        <v>51</v>
      </c>
      <c r="C1061" s="675" t="s">
        <v>61365</v>
      </c>
      <c r="D1061" s="650">
        <v>273</v>
      </c>
      <c r="E1061" s="716">
        <v>44822</v>
      </c>
      <c r="F1061" s="737">
        <v>44828</v>
      </c>
      <c r="G1061" s="738"/>
      <c r="H1061" s="739">
        <v>44756</v>
      </c>
      <c r="I1061" s="740">
        <v>44762</v>
      </c>
      <c r="J1061" s="741">
        <v>44823</v>
      </c>
      <c r="K1061" s="739">
        <v>44763</v>
      </c>
      <c r="L1061" s="740">
        <v>44769</v>
      </c>
      <c r="M1061" s="741">
        <v>44823</v>
      </c>
      <c r="N1061" s="720"/>
      <c r="O1061" s="721"/>
      <c r="P1061" s="722"/>
      <c r="Q1061" s="739">
        <v>44768</v>
      </c>
      <c r="R1061" s="740">
        <v>44774</v>
      </c>
      <c r="S1061" s="741">
        <v>44823</v>
      </c>
      <c r="T1061" s="739">
        <v>44777</v>
      </c>
      <c r="U1061" s="740">
        <v>44783</v>
      </c>
      <c r="V1061" s="741">
        <v>44826</v>
      </c>
      <c r="W1061" s="739">
        <v>44775</v>
      </c>
      <c r="X1061" s="740">
        <v>44781</v>
      </c>
      <c r="Y1061" s="741">
        <v>44827</v>
      </c>
      <c r="Z1061" s="739">
        <v>44780</v>
      </c>
      <c r="AA1061" s="740">
        <v>44786</v>
      </c>
      <c r="AB1061" s="741">
        <v>44827</v>
      </c>
      <c r="AC1061" s="739">
        <v>44773</v>
      </c>
      <c r="AD1061" s="740">
        <v>44779</v>
      </c>
      <c r="AE1061" s="741">
        <v>44827</v>
      </c>
      <c r="AF1061" s="739">
        <v>44768</v>
      </c>
      <c r="AG1061" s="740">
        <v>44774</v>
      </c>
      <c r="AH1061" s="741">
        <v>44824</v>
      </c>
      <c r="AI1061" s="739">
        <v>44762</v>
      </c>
      <c r="AJ1061" s="740">
        <v>44768</v>
      </c>
      <c r="AK1061" s="741">
        <v>44825</v>
      </c>
      <c r="AL1061" s="739">
        <v>44769</v>
      </c>
      <c r="AM1061" s="740">
        <v>44775</v>
      </c>
      <c r="AN1061" s="741">
        <v>44825</v>
      </c>
      <c r="AO1061" s="720"/>
      <c r="AP1061" s="721"/>
      <c r="AQ1061" s="722"/>
      <c r="AR1061" s="739">
        <v>44766</v>
      </c>
      <c r="AS1061" s="740">
        <v>44772</v>
      </c>
      <c r="AT1061" s="741">
        <v>44823</v>
      </c>
      <c r="AU1061" s="720"/>
      <c r="AV1061" s="721"/>
      <c r="AW1061" s="722"/>
      <c r="AX1061" s="739">
        <v>44769</v>
      </c>
      <c r="AY1061" s="740">
        <v>44775</v>
      </c>
      <c r="AZ1061" s="741">
        <v>44825</v>
      </c>
      <c r="BA1061" s="739">
        <v>44790</v>
      </c>
      <c r="BB1061" s="740">
        <v>44796</v>
      </c>
      <c r="BC1061" s="741">
        <v>44823</v>
      </c>
      <c r="BD1061" s="739">
        <v>44791</v>
      </c>
      <c r="BE1061" s="740">
        <v>44797</v>
      </c>
      <c r="BF1061" s="741">
        <v>44823</v>
      </c>
      <c r="BG1061" s="720"/>
      <c r="BH1061" s="721"/>
      <c r="BI1061" s="722"/>
      <c r="BJ1061" s="720"/>
      <c r="BK1061" s="721"/>
      <c r="BL1061" s="722"/>
      <c r="BM1061" s="739">
        <v>44736</v>
      </c>
      <c r="BN1061" s="740">
        <v>44742</v>
      </c>
      <c r="BO1061" s="741">
        <v>44825</v>
      </c>
      <c r="BP1061" s="739">
        <v>44756</v>
      </c>
      <c r="BQ1061" s="740">
        <v>44762</v>
      </c>
      <c r="BR1061" s="741">
        <v>44823</v>
      </c>
      <c r="BS1061" s="739">
        <v>44773</v>
      </c>
      <c r="BT1061" s="740">
        <v>44779</v>
      </c>
      <c r="BU1061" s="741">
        <v>44823</v>
      </c>
      <c r="BV1061" s="739">
        <v>44759</v>
      </c>
      <c r="BW1061" s="740">
        <v>44765</v>
      </c>
      <c r="BX1061" s="741">
        <v>44826</v>
      </c>
      <c r="BY1061" s="720"/>
      <c r="BZ1061" s="721"/>
      <c r="CA1061" s="722"/>
      <c r="CB1061" s="720"/>
      <c r="CC1061" s="721"/>
      <c r="CD1061" s="722"/>
      <c r="CE1061" s="720"/>
      <c r="CF1061" s="721"/>
      <c r="CG1061" s="722"/>
      <c r="CH1061" s="720"/>
      <c r="CI1061" s="721"/>
      <c r="CJ1061" s="722"/>
      <c r="CK1061" s="739">
        <v>44782</v>
      </c>
      <c r="CL1061" s="740">
        <v>44788</v>
      </c>
      <c r="CM1061" s="741">
        <v>44823</v>
      </c>
      <c r="CN1061" s="739">
        <v>44777</v>
      </c>
      <c r="CO1061" s="740">
        <v>44783</v>
      </c>
      <c r="CP1061" s="741">
        <v>44825</v>
      </c>
      <c r="CQ1061" s="720"/>
      <c r="CR1061" s="721"/>
      <c r="CS1061" s="722"/>
      <c r="CT1061" s="739">
        <v>44775</v>
      </c>
      <c r="CU1061" s="740">
        <v>44781</v>
      </c>
      <c r="CV1061" s="741">
        <v>44825</v>
      </c>
      <c r="CW1061" s="739">
        <v>44776</v>
      </c>
      <c r="CX1061" s="740">
        <v>44782</v>
      </c>
      <c r="CY1061" s="741">
        <v>44823</v>
      </c>
      <c r="CZ1061" s="739">
        <v>44770</v>
      </c>
      <c r="DA1061" s="740">
        <v>44776</v>
      </c>
      <c r="DB1061" s="741">
        <v>44826</v>
      </c>
      <c r="DC1061" s="739">
        <v>44759</v>
      </c>
      <c r="DD1061" s="740">
        <v>44765</v>
      </c>
      <c r="DE1061" s="741">
        <v>44825</v>
      </c>
      <c r="DF1061" s="739">
        <v>44766</v>
      </c>
      <c r="DG1061" s="740">
        <v>44772</v>
      </c>
      <c r="DH1061" s="741">
        <v>44825</v>
      </c>
      <c r="DI1061" s="739">
        <v>44777</v>
      </c>
      <c r="DJ1061" s="740">
        <v>44783</v>
      </c>
      <c r="DK1061" s="741">
        <v>44826</v>
      </c>
      <c r="DL1061" s="739">
        <v>44768</v>
      </c>
      <c r="DM1061" s="740">
        <v>44774</v>
      </c>
      <c r="DN1061" s="741">
        <v>44823</v>
      </c>
      <c r="DO1061" s="739">
        <v>44740</v>
      </c>
      <c r="DP1061" s="740">
        <v>44746</v>
      </c>
      <c r="DQ1061" s="741">
        <v>44823</v>
      </c>
      <c r="DR1061" s="739">
        <v>44770</v>
      </c>
      <c r="DS1061" s="740">
        <v>44776</v>
      </c>
      <c r="DT1061" s="741">
        <v>44826</v>
      </c>
      <c r="DU1061" s="739">
        <v>44761</v>
      </c>
      <c r="DV1061" s="740">
        <v>44767</v>
      </c>
      <c r="DW1061" s="741">
        <v>44823</v>
      </c>
      <c r="DX1061" s="717">
        <v>44789</v>
      </c>
      <c r="DY1061" s="718">
        <v>44795</v>
      </c>
      <c r="DZ1061" s="719">
        <v>44827</v>
      </c>
      <c r="EA1061" s="717">
        <v>44777</v>
      </c>
      <c r="EB1061" s="718">
        <v>44781</v>
      </c>
      <c r="EC1061" s="719">
        <v>44823</v>
      </c>
      <c r="ED1061" s="717">
        <v>44761</v>
      </c>
      <c r="EE1061" s="718">
        <v>44767</v>
      </c>
      <c r="EF1061" s="719">
        <v>44826</v>
      </c>
      <c r="EG1061" s="717">
        <v>44755</v>
      </c>
      <c r="EH1061" s="718">
        <v>44761</v>
      </c>
      <c r="EI1061" s="719">
        <v>44826</v>
      </c>
      <c r="EJ1061" s="717">
        <v>44763</v>
      </c>
      <c r="EK1061" s="718">
        <v>44769</v>
      </c>
      <c r="EL1061" s="719">
        <v>44827</v>
      </c>
    </row>
    <row r="1062" spans="1:142" ht="13.5" thickBot="1" x14ac:dyDescent="0.25">
      <c r="A1062" s="648">
        <v>2022</v>
      </c>
      <c r="B1062" s="656">
        <v>52</v>
      </c>
      <c r="C1062" s="675" t="s">
        <v>61365</v>
      </c>
      <c r="D1062" s="650">
        <v>273</v>
      </c>
      <c r="E1062" s="716">
        <v>44829</v>
      </c>
      <c r="F1062" s="737">
        <v>44835</v>
      </c>
      <c r="G1062" s="738"/>
      <c r="H1062" s="739">
        <v>44763</v>
      </c>
      <c r="I1062" s="740">
        <v>44769</v>
      </c>
      <c r="J1062" s="741">
        <v>44830</v>
      </c>
      <c r="K1062" s="739">
        <v>44770</v>
      </c>
      <c r="L1062" s="740">
        <v>44776</v>
      </c>
      <c r="M1062" s="741">
        <v>44830</v>
      </c>
      <c r="N1062" s="720"/>
      <c r="O1062" s="721"/>
      <c r="P1062" s="722"/>
      <c r="Q1062" s="739">
        <v>44775</v>
      </c>
      <c r="R1062" s="740">
        <v>44781</v>
      </c>
      <c r="S1062" s="741">
        <v>44830</v>
      </c>
      <c r="T1062" s="739">
        <v>44784</v>
      </c>
      <c r="U1062" s="740">
        <v>44790</v>
      </c>
      <c r="V1062" s="741">
        <v>44833</v>
      </c>
      <c r="W1062" s="739">
        <v>44782</v>
      </c>
      <c r="X1062" s="740">
        <v>44788</v>
      </c>
      <c r="Y1062" s="741">
        <v>44834</v>
      </c>
      <c r="Z1062" s="739">
        <v>44787</v>
      </c>
      <c r="AA1062" s="740">
        <v>44793</v>
      </c>
      <c r="AB1062" s="741">
        <v>44834</v>
      </c>
      <c r="AC1062" s="739">
        <v>44780</v>
      </c>
      <c r="AD1062" s="740">
        <v>44786</v>
      </c>
      <c r="AE1062" s="741">
        <v>44834</v>
      </c>
      <c r="AF1062" s="739">
        <v>44775</v>
      </c>
      <c r="AG1062" s="740">
        <v>44781</v>
      </c>
      <c r="AH1062" s="741">
        <v>44831</v>
      </c>
      <c r="AI1062" s="739">
        <v>44769</v>
      </c>
      <c r="AJ1062" s="740">
        <v>44775</v>
      </c>
      <c r="AK1062" s="741">
        <v>44832</v>
      </c>
      <c r="AL1062" s="739">
        <v>44776</v>
      </c>
      <c r="AM1062" s="740">
        <v>44782</v>
      </c>
      <c r="AN1062" s="741">
        <v>44832</v>
      </c>
      <c r="AO1062" s="720"/>
      <c r="AP1062" s="721"/>
      <c r="AQ1062" s="722"/>
      <c r="AR1062" s="739">
        <v>44773</v>
      </c>
      <c r="AS1062" s="740">
        <v>44779</v>
      </c>
      <c r="AT1062" s="741">
        <v>44830</v>
      </c>
      <c r="AU1062" s="720"/>
      <c r="AV1062" s="721"/>
      <c r="AW1062" s="722"/>
      <c r="AX1062" s="739">
        <v>44776</v>
      </c>
      <c r="AY1062" s="740">
        <v>44782</v>
      </c>
      <c r="AZ1062" s="741">
        <v>44832</v>
      </c>
      <c r="BA1062" s="739">
        <v>44797</v>
      </c>
      <c r="BB1062" s="740">
        <v>44803</v>
      </c>
      <c r="BC1062" s="741">
        <v>44830</v>
      </c>
      <c r="BD1062" s="739">
        <v>44798</v>
      </c>
      <c r="BE1062" s="740">
        <v>44804</v>
      </c>
      <c r="BF1062" s="741">
        <v>44830</v>
      </c>
      <c r="BG1062" s="720"/>
      <c r="BH1062" s="721"/>
      <c r="BI1062" s="722"/>
      <c r="BJ1062" s="720"/>
      <c r="BK1062" s="721"/>
      <c r="BL1062" s="722"/>
      <c r="BM1062" s="739">
        <v>44743</v>
      </c>
      <c r="BN1062" s="740">
        <v>44749</v>
      </c>
      <c r="BO1062" s="741">
        <v>44832</v>
      </c>
      <c r="BP1062" s="739">
        <v>44763</v>
      </c>
      <c r="BQ1062" s="740">
        <v>44769</v>
      </c>
      <c r="BR1062" s="741">
        <v>44830</v>
      </c>
      <c r="BS1062" s="739">
        <v>44780</v>
      </c>
      <c r="BT1062" s="740">
        <v>44786</v>
      </c>
      <c r="BU1062" s="741">
        <v>44830</v>
      </c>
      <c r="BV1062" s="739">
        <v>44766</v>
      </c>
      <c r="BW1062" s="740">
        <v>44772</v>
      </c>
      <c r="BX1062" s="741">
        <v>44833</v>
      </c>
      <c r="BY1062" s="720"/>
      <c r="BZ1062" s="721"/>
      <c r="CA1062" s="722"/>
      <c r="CB1062" s="720"/>
      <c r="CC1062" s="721"/>
      <c r="CD1062" s="722"/>
      <c r="CE1062" s="720"/>
      <c r="CF1062" s="721"/>
      <c r="CG1062" s="722"/>
      <c r="CH1062" s="720"/>
      <c r="CI1062" s="721"/>
      <c r="CJ1062" s="722"/>
      <c r="CK1062" s="739">
        <v>44789</v>
      </c>
      <c r="CL1062" s="740">
        <v>44795</v>
      </c>
      <c r="CM1062" s="741">
        <v>44830</v>
      </c>
      <c r="CN1062" s="739">
        <v>44784</v>
      </c>
      <c r="CO1062" s="740">
        <v>44790</v>
      </c>
      <c r="CP1062" s="741">
        <v>44832</v>
      </c>
      <c r="CQ1062" s="720"/>
      <c r="CR1062" s="721"/>
      <c r="CS1062" s="722"/>
      <c r="CT1062" s="739">
        <v>44782</v>
      </c>
      <c r="CU1062" s="740">
        <v>44788</v>
      </c>
      <c r="CV1062" s="741">
        <v>44832</v>
      </c>
      <c r="CW1062" s="739">
        <v>44783</v>
      </c>
      <c r="CX1062" s="740">
        <v>44789</v>
      </c>
      <c r="CY1062" s="741">
        <v>44830</v>
      </c>
      <c r="CZ1062" s="739">
        <v>44777</v>
      </c>
      <c r="DA1062" s="740">
        <v>44783</v>
      </c>
      <c r="DB1062" s="741">
        <v>44833</v>
      </c>
      <c r="DC1062" s="739">
        <v>44766</v>
      </c>
      <c r="DD1062" s="740">
        <v>44772</v>
      </c>
      <c r="DE1062" s="741">
        <v>44832</v>
      </c>
      <c r="DF1062" s="739">
        <v>44773</v>
      </c>
      <c r="DG1062" s="740">
        <v>44779</v>
      </c>
      <c r="DH1062" s="741">
        <v>44832</v>
      </c>
      <c r="DI1062" s="739">
        <v>44784</v>
      </c>
      <c r="DJ1062" s="740">
        <v>44790</v>
      </c>
      <c r="DK1062" s="741">
        <v>44833</v>
      </c>
      <c r="DL1062" s="739">
        <v>44775</v>
      </c>
      <c r="DM1062" s="740">
        <v>44781</v>
      </c>
      <c r="DN1062" s="741">
        <v>44830</v>
      </c>
      <c r="DO1062" s="739">
        <v>44747</v>
      </c>
      <c r="DP1062" s="740">
        <v>44753</v>
      </c>
      <c r="DQ1062" s="741">
        <v>44830</v>
      </c>
      <c r="DR1062" s="739">
        <v>44777</v>
      </c>
      <c r="DS1062" s="740">
        <v>44783</v>
      </c>
      <c r="DT1062" s="741">
        <v>44833</v>
      </c>
      <c r="DU1062" s="739">
        <v>44768</v>
      </c>
      <c r="DV1062" s="740">
        <v>44774</v>
      </c>
      <c r="DW1062" s="741">
        <v>44830</v>
      </c>
      <c r="DX1062" s="717">
        <v>44796</v>
      </c>
      <c r="DY1062" s="718">
        <v>44802</v>
      </c>
      <c r="DZ1062" s="719">
        <v>44834</v>
      </c>
      <c r="EA1062" s="717">
        <v>44784</v>
      </c>
      <c r="EB1062" s="718">
        <v>44788</v>
      </c>
      <c r="EC1062" s="719">
        <v>44830</v>
      </c>
      <c r="ED1062" s="717">
        <v>44768</v>
      </c>
      <c r="EE1062" s="718">
        <v>44774</v>
      </c>
      <c r="EF1062" s="719">
        <v>44833</v>
      </c>
      <c r="EG1062" s="717">
        <v>44762</v>
      </c>
      <c r="EH1062" s="718">
        <v>44768</v>
      </c>
      <c r="EI1062" s="719">
        <v>44833</v>
      </c>
      <c r="EJ1062" s="717">
        <v>44770</v>
      </c>
      <c r="EK1062" s="718">
        <v>44776</v>
      </c>
      <c r="EL1062" s="719">
        <v>44834</v>
      </c>
    </row>
    <row r="1063" spans="1:142" ht="13.5" thickBot="1" x14ac:dyDescent="0.25">
      <c r="A1063" s="648">
        <v>2023</v>
      </c>
      <c r="B1063" s="656">
        <v>1</v>
      </c>
      <c r="C1063" s="675" t="s">
        <v>61365</v>
      </c>
      <c r="D1063" s="650">
        <v>273</v>
      </c>
      <c r="E1063" s="716">
        <v>44836</v>
      </c>
      <c r="F1063" s="737">
        <v>44842</v>
      </c>
      <c r="G1063" s="738"/>
      <c r="H1063" s="739">
        <v>44770</v>
      </c>
      <c r="I1063" s="740">
        <v>44776</v>
      </c>
      <c r="J1063" s="741">
        <v>44837</v>
      </c>
      <c r="K1063" s="739">
        <v>44777</v>
      </c>
      <c r="L1063" s="740">
        <v>44783</v>
      </c>
      <c r="M1063" s="741">
        <v>44837</v>
      </c>
      <c r="N1063" s="720"/>
      <c r="O1063" s="721"/>
      <c r="P1063" s="722"/>
      <c r="Q1063" s="739">
        <v>44782</v>
      </c>
      <c r="R1063" s="740">
        <v>44788</v>
      </c>
      <c r="S1063" s="741">
        <v>44837</v>
      </c>
      <c r="T1063" s="739">
        <v>44762</v>
      </c>
      <c r="U1063" s="740">
        <v>44768</v>
      </c>
      <c r="V1063" s="755">
        <v>44838</v>
      </c>
      <c r="W1063" s="739">
        <v>44789</v>
      </c>
      <c r="X1063" s="740">
        <v>44795</v>
      </c>
      <c r="Y1063" s="741">
        <v>44841</v>
      </c>
      <c r="Z1063" s="739">
        <v>44794</v>
      </c>
      <c r="AA1063" s="740">
        <v>44800</v>
      </c>
      <c r="AB1063" s="741">
        <v>44841</v>
      </c>
      <c r="AC1063" s="739">
        <v>44787</v>
      </c>
      <c r="AD1063" s="740">
        <v>44793</v>
      </c>
      <c r="AE1063" s="741">
        <v>44841</v>
      </c>
      <c r="AF1063" s="739">
        <v>44782</v>
      </c>
      <c r="AG1063" s="740">
        <v>44788</v>
      </c>
      <c r="AH1063" s="741">
        <v>44838</v>
      </c>
      <c r="AI1063" s="739">
        <v>44761</v>
      </c>
      <c r="AJ1063" s="740">
        <v>44767</v>
      </c>
      <c r="AK1063" s="755">
        <v>44837</v>
      </c>
      <c r="AL1063" s="739">
        <v>44783</v>
      </c>
      <c r="AM1063" s="740">
        <v>44789</v>
      </c>
      <c r="AN1063" s="741">
        <v>44839</v>
      </c>
      <c r="AO1063" s="720"/>
      <c r="AP1063" s="721"/>
      <c r="AQ1063" s="722"/>
      <c r="AR1063" s="739">
        <v>44780</v>
      </c>
      <c r="AS1063" s="740">
        <v>44786</v>
      </c>
      <c r="AT1063" s="741">
        <v>44837</v>
      </c>
      <c r="AU1063" s="720"/>
      <c r="AV1063" s="721"/>
      <c r="AW1063" s="722"/>
      <c r="AX1063" s="739">
        <v>44761</v>
      </c>
      <c r="AY1063" s="740">
        <v>44767</v>
      </c>
      <c r="AZ1063" s="755">
        <v>44837</v>
      </c>
      <c r="BA1063" s="739">
        <v>44804</v>
      </c>
      <c r="BB1063" s="740">
        <v>44810</v>
      </c>
      <c r="BC1063" s="741">
        <v>44837</v>
      </c>
      <c r="BD1063" s="739">
        <v>44805</v>
      </c>
      <c r="BE1063" s="740">
        <v>44811</v>
      </c>
      <c r="BF1063" s="741">
        <v>44837</v>
      </c>
      <c r="BG1063" s="720"/>
      <c r="BH1063" s="721"/>
      <c r="BI1063" s="722"/>
      <c r="BJ1063" s="720"/>
      <c r="BK1063" s="721"/>
      <c r="BL1063" s="722"/>
      <c r="BM1063" s="739">
        <v>44750</v>
      </c>
      <c r="BN1063" s="740">
        <v>44756</v>
      </c>
      <c r="BO1063" s="741">
        <v>44839</v>
      </c>
      <c r="BP1063" s="739">
        <v>44770</v>
      </c>
      <c r="BQ1063" s="740">
        <v>44776</v>
      </c>
      <c r="BR1063" s="741">
        <v>44837</v>
      </c>
      <c r="BS1063" s="739">
        <v>44787</v>
      </c>
      <c r="BT1063" s="740">
        <v>44793</v>
      </c>
      <c r="BU1063" s="741">
        <v>44837</v>
      </c>
      <c r="BV1063" s="739">
        <v>44773</v>
      </c>
      <c r="BW1063" s="740">
        <v>44779</v>
      </c>
      <c r="BX1063" s="741">
        <v>44840</v>
      </c>
      <c r="BY1063" s="720"/>
      <c r="BZ1063" s="721"/>
      <c r="CA1063" s="722"/>
      <c r="CB1063" s="720"/>
      <c r="CC1063" s="721"/>
      <c r="CD1063" s="722"/>
      <c r="CE1063" s="720"/>
      <c r="CF1063" s="721"/>
      <c r="CG1063" s="722"/>
      <c r="CH1063" s="720"/>
      <c r="CI1063" s="721"/>
      <c r="CJ1063" s="722"/>
      <c r="CK1063" s="739">
        <v>44796</v>
      </c>
      <c r="CL1063" s="740">
        <v>44802</v>
      </c>
      <c r="CM1063" s="741">
        <v>44837</v>
      </c>
      <c r="CN1063" s="739">
        <v>44791</v>
      </c>
      <c r="CO1063" s="740">
        <v>44797</v>
      </c>
      <c r="CP1063" s="741">
        <v>44839</v>
      </c>
      <c r="CQ1063" s="720"/>
      <c r="CR1063" s="721"/>
      <c r="CS1063" s="722"/>
      <c r="CT1063" s="739">
        <v>44739</v>
      </c>
      <c r="CU1063" s="740">
        <v>44745</v>
      </c>
      <c r="CV1063" s="755">
        <v>44840</v>
      </c>
      <c r="CW1063" s="739">
        <v>44790</v>
      </c>
      <c r="CX1063" s="740">
        <v>44796</v>
      </c>
      <c r="CY1063" s="741">
        <v>44837</v>
      </c>
      <c r="CZ1063" s="739">
        <v>44784</v>
      </c>
      <c r="DA1063" s="740">
        <v>44790</v>
      </c>
      <c r="DB1063" s="741">
        <v>44840</v>
      </c>
      <c r="DC1063" s="739">
        <v>44773</v>
      </c>
      <c r="DD1063" s="740">
        <v>44779</v>
      </c>
      <c r="DE1063" s="741">
        <v>44839</v>
      </c>
      <c r="DF1063" s="739">
        <v>44780</v>
      </c>
      <c r="DG1063" s="740">
        <v>44786</v>
      </c>
      <c r="DH1063" s="741">
        <v>44839</v>
      </c>
      <c r="DI1063" s="739">
        <v>44791</v>
      </c>
      <c r="DJ1063" s="740">
        <v>44797</v>
      </c>
      <c r="DK1063" s="741">
        <v>44840</v>
      </c>
      <c r="DL1063" s="739">
        <v>44782</v>
      </c>
      <c r="DM1063" s="740">
        <v>44788</v>
      </c>
      <c r="DN1063" s="741">
        <v>44837</v>
      </c>
      <c r="DO1063" s="739">
        <v>44754</v>
      </c>
      <c r="DP1063" s="740">
        <v>44760</v>
      </c>
      <c r="DQ1063" s="741">
        <v>44837</v>
      </c>
      <c r="DR1063" s="739">
        <v>44784</v>
      </c>
      <c r="DS1063" s="740">
        <v>44790</v>
      </c>
      <c r="DT1063" s="741">
        <v>44840</v>
      </c>
      <c r="DU1063" s="739">
        <v>44775</v>
      </c>
      <c r="DV1063" s="740">
        <v>44781</v>
      </c>
      <c r="DW1063" s="741">
        <v>44837</v>
      </c>
      <c r="DX1063" s="717">
        <v>44803</v>
      </c>
      <c r="DY1063" s="718">
        <v>44809</v>
      </c>
      <c r="DZ1063" s="719">
        <v>44841</v>
      </c>
      <c r="EA1063" s="717">
        <v>44791</v>
      </c>
      <c r="EB1063" s="718">
        <v>44795</v>
      </c>
      <c r="EC1063" s="719">
        <v>44837</v>
      </c>
      <c r="ED1063" s="717">
        <v>44775</v>
      </c>
      <c r="EE1063" s="718">
        <v>44781</v>
      </c>
      <c r="EF1063" s="719">
        <v>44840</v>
      </c>
      <c r="EG1063" s="717">
        <v>44769</v>
      </c>
      <c r="EH1063" s="718">
        <v>44775</v>
      </c>
      <c r="EI1063" s="719">
        <v>44840</v>
      </c>
      <c r="EJ1063" s="717">
        <v>44777</v>
      </c>
      <c r="EK1063" s="718">
        <v>44783</v>
      </c>
      <c r="EL1063" s="719">
        <v>44841</v>
      </c>
    </row>
    <row r="1064" spans="1:142" ht="13.5" thickBot="1" x14ac:dyDescent="0.25">
      <c r="A1064" s="648">
        <v>2023</v>
      </c>
      <c r="B1064" s="656">
        <v>2</v>
      </c>
      <c r="C1064" s="675" t="s">
        <v>61365</v>
      </c>
      <c r="D1064" s="650">
        <v>273</v>
      </c>
      <c r="E1064" s="716">
        <v>44843</v>
      </c>
      <c r="F1064" s="737">
        <v>44849</v>
      </c>
      <c r="G1064" s="738"/>
      <c r="H1064" s="739">
        <v>44777</v>
      </c>
      <c r="I1064" s="740">
        <v>44783</v>
      </c>
      <c r="J1064" s="741">
        <v>44844</v>
      </c>
      <c r="K1064" s="739">
        <v>44784</v>
      </c>
      <c r="L1064" s="740">
        <v>44790</v>
      </c>
      <c r="M1064" s="741">
        <v>44844</v>
      </c>
      <c r="N1064" s="720"/>
      <c r="O1064" s="721"/>
      <c r="P1064" s="722"/>
      <c r="Q1064" s="739">
        <v>44789</v>
      </c>
      <c r="R1064" s="740">
        <v>44795</v>
      </c>
      <c r="S1064" s="741">
        <v>44844</v>
      </c>
      <c r="T1064" s="739">
        <v>44769</v>
      </c>
      <c r="U1064" s="740">
        <v>44775</v>
      </c>
      <c r="V1064" s="755">
        <v>44845</v>
      </c>
      <c r="W1064" s="739">
        <v>44796</v>
      </c>
      <c r="X1064" s="740">
        <v>44802</v>
      </c>
      <c r="Y1064" s="741">
        <v>44848</v>
      </c>
      <c r="Z1064" s="739">
        <v>44801</v>
      </c>
      <c r="AA1064" s="740">
        <v>44807</v>
      </c>
      <c r="AB1064" s="741">
        <v>44848</v>
      </c>
      <c r="AC1064" s="739">
        <v>44794</v>
      </c>
      <c r="AD1064" s="740">
        <v>44800</v>
      </c>
      <c r="AE1064" s="741">
        <v>44848</v>
      </c>
      <c r="AF1064" s="739">
        <v>44789</v>
      </c>
      <c r="AG1064" s="740">
        <v>44795</v>
      </c>
      <c r="AH1064" s="741">
        <v>44845</v>
      </c>
      <c r="AI1064" s="739">
        <v>44768</v>
      </c>
      <c r="AJ1064" s="740">
        <v>44774</v>
      </c>
      <c r="AK1064" s="755">
        <v>44844</v>
      </c>
      <c r="AL1064" s="739">
        <v>44790</v>
      </c>
      <c r="AM1064" s="740">
        <v>44796</v>
      </c>
      <c r="AN1064" s="741">
        <v>44846</v>
      </c>
      <c r="AO1064" s="720"/>
      <c r="AP1064" s="721"/>
      <c r="AQ1064" s="722"/>
      <c r="AR1064" s="739">
        <v>44787</v>
      </c>
      <c r="AS1064" s="740">
        <v>44793</v>
      </c>
      <c r="AT1064" s="741">
        <v>44844</v>
      </c>
      <c r="AU1064" s="720"/>
      <c r="AV1064" s="721"/>
      <c r="AW1064" s="722"/>
      <c r="AX1064" s="739">
        <v>44768</v>
      </c>
      <c r="AY1064" s="740">
        <v>44774</v>
      </c>
      <c r="AZ1064" s="755">
        <v>44844</v>
      </c>
      <c r="BA1064" s="739">
        <v>44811</v>
      </c>
      <c r="BB1064" s="740">
        <v>44817</v>
      </c>
      <c r="BC1064" s="741">
        <v>44844</v>
      </c>
      <c r="BD1064" s="739">
        <v>44812</v>
      </c>
      <c r="BE1064" s="740">
        <v>44818</v>
      </c>
      <c r="BF1064" s="741">
        <v>44844</v>
      </c>
      <c r="BG1064" s="720"/>
      <c r="BH1064" s="721"/>
      <c r="BI1064" s="722"/>
      <c r="BJ1064" s="720"/>
      <c r="BK1064" s="721"/>
      <c r="BL1064" s="722"/>
      <c r="BM1064" s="739">
        <v>44757</v>
      </c>
      <c r="BN1064" s="740">
        <v>44763</v>
      </c>
      <c r="BO1064" s="741">
        <v>44846</v>
      </c>
      <c r="BP1064" s="739">
        <v>44777</v>
      </c>
      <c r="BQ1064" s="740">
        <v>44783</v>
      </c>
      <c r="BR1064" s="741">
        <v>44844</v>
      </c>
      <c r="BS1064" s="739">
        <v>44794</v>
      </c>
      <c r="BT1064" s="740">
        <v>44800</v>
      </c>
      <c r="BU1064" s="741">
        <v>44844</v>
      </c>
      <c r="BV1064" s="739">
        <v>44780</v>
      </c>
      <c r="BW1064" s="740">
        <v>44786</v>
      </c>
      <c r="BX1064" s="741">
        <v>44847</v>
      </c>
      <c r="BY1064" s="720"/>
      <c r="BZ1064" s="721"/>
      <c r="CA1064" s="722"/>
      <c r="CB1064" s="720"/>
      <c r="CC1064" s="721"/>
      <c r="CD1064" s="722"/>
      <c r="CE1064" s="720"/>
      <c r="CF1064" s="721"/>
      <c r="CG1064" s="722"/>
      <c r="CH1064" s="720"/>
      <c r="CI1064" s="721"/>
      <c r="CJ1064" s="722"/>
      <c r="CK1064" s="739">
        <v>44803</v>
      </c>
      <c r="CL1064" s="740">
        <v>44809</v>
      </c>
      <c r="CM1064" s="741">
        <v>44844</v>
      </c>
      <c r="CN1064" s="739">
        <v>44798</v>
      </c>
      <c r="CO1064" s="740">
        <v>44804</v>
      </c>
      <c r="CP1064" s="741">
        <v>44846</v>
      </c>
      <c r="CQ1064" s="720"/>
      <c r="CR1064" s="721"/>
      <c r="CS1064" s="722"/>
      <c r="CT1064" s="739">
        <v>44746</v>
      </c>
      <c r="CU1064" s="740">
        <v>44752</v>
      </c>
      <c r="CV1064" s="755">
        <v>44847</v>
      </c>
      <c r="CW1064" s="739">
        <v>44797</v>
      </c>
      <c r="CX1064" s="740">
        <v>44803</v>
      </c>
      <c r="CY1064" s="741">
        <v>44844</v>
      </c>
      <c r="CZ1064" s="739">
        <v>44791</v>
      </c>
      <c r="DA1064" s="740">
        <v>44797</v>
      </c>
      <c r="DB1064" s="741">
        <v>44847</v>
      </c>
      <c r="DC1064" s="739">
        <v>44780</v>
      </c>
      <c r="DD1064" s="740">
        <v>44786</v>
      </c>
      <c r="DE1064" s="741">
        <v>44846</v>
      </c>
      <c r="DF1064" s="739">
        <v>44787</v>
      </c>
      <c r="DG1064" s="740">
        <v>44793</v>
      </c>
      <c r="DH1064" s="741">
        <v>44846</v>
      </c>
      <c r="DI1064" s="739">
        <v>44798</v>
      </c>
      <c r="DJ1064" s="740">
        <v>44804</v>
      </c>
      <c r="DK1064" s="741">
        <v>44847</v>
      </c>
      <c r="DL1064" s="739">
        <v>44789</v>
      </c>
      <c r="DM1064" s="740">
        <v>44795</v>
      </c>
      <c r="DN1064" s="741">
        <v>44844</v>
      </c>
      <c r="DO1064" s="739">
        <v>44761</v>
      </c>
      <c r="DP1064" s="740">
        <v>44767</v>
      </c>
      <c r="DQ1064" s="741">
        <v>44844</v>
      </c>
      <c r="DR1064" s="739">
        <v>44791</v>
      </c>
      <c r="DS1064" s="740">
        <v>44797</v>
      </c>
      <c r="DT1064" s="741">
        <v>44847</v>
      </c>
      <c r="DU1064" s="739">
        <v>44782</v>
      </c>
      <c r="DV1064" s="740">
        <v>44788</v>
      </c>
      <c r="DW1064" s="741">
        <v>44844</v>
      </c>
      <c r="DX1064" s="717">
        <v>44810</v>
      </c>
      <c r="DY1064" s="718">
        <v>44816</v>
      </c>
      <c r="DZ1064" s="719">
        <v>44848</v>
      </c>
      <c r="EA1064" s="717">
        <v>44798</v>
      </c>
      <c r="EB1064" s="718">
        <v>44802</v>
      </c>
      <c r="EC1064" s="719">
        <v>44844</v>
      </c>
      <c r="ED1064" s="717">
        <v>44782</v>
      </c>
      <c r="EE1064" s="718">
        <v>44788</v>
      </c>
      <c r="EF1064" s="719">
        <v>44847</v>
      </c>
      <c r="EG1064" s="717">
        <v>44776</v>
      </c>
      <c r="EH1064" s="718">
        <v>44782</v>
      </c>
      <c r="EI1064" s="719">
        <v>44847</v>
      </c>
      <c r="EJ1064" s="717">
        <v>44784</v>
      </c>
      <c r="EK1064" s="718">
        <v>44790</v>
      </c>
      <c r="EL1064" s="719">
        <v>44848</v>
      </c>
    </row>
    <row r="1065" spans="1:142" ht="13.5" thickBot="1" x14ac:dyDescent="0.25">
      <c r="A1065" s="648">
        <v>2023</v>
      </c>
      <c r="B1065" s="656">
        <v>3</v>
      </c>
      <c r="C1065" s="675" t="s">
        <v>61365</v>
      </c>
      <c r="D1065" s="650">
        <v>273</v>
      </c>
      <c r="E1065" s="716">
        <v>44850</v>
      </c>
      <c r="F1065" s="737">
        <v>44856</v>
      </c>
      <c r="G1065" s="738"/>
      <c r="H1065" s="739">
        <v>44784</v>
      </c>
      <c r="I1065" s="740">
        <v>44790</v>
      </c>
      <c r="J1065" s="741">
        <v>44851</v>
      </c>
      <c r="K1065" s="739">
        <v>44791</v>
      </c>
      <c r="L1065" s="740">
        <v>44797</v>
      </c>
      <c r="M1065" s="741">
        <v>44851</v>
      </c>
      <c r="N1065" s="720"/>
      <c r="O1065" s="721"/>
      <c r="P1065" s="722"/>
      <c r="Q1065" s="739">
        <v>44796</v>
      </c>
      <c r="R1065" s="740">
        <v>44802</v>
      </c>
      <c r="S1065" s="741">
        <v>44851</v>
      </c>
      <c r="T1065" s="739">
        <v>44776</v>
      </c>
      <c r="U1065" s="740">
        <v>44782</v>
      </c>
      <c r="V1065" s="755">
        <v>44852</v>
      </c>
      <c r="W1065" s="739">
        <v>44803</v>
      </c>
      <c r="X1065" s="740">
        <v>44809</v>
      </c>
      <c r="Y1065" s="741">
        <v>44855</v>
      </c>
      <c r="Z1065" s="739">
        <v>44808</v>
      </c>
      <c r="AA1065" s="740">
        <v>44814</v>
      </c>
      <c r="AB1065" s="741">
        <v>44855</v>
      </c>
      <c r="AC1065" s="739">
        <v>44801</v>
      </c>
      <c r="AD1065" s="740">
        <v>44807</v>
      </c>
      <c r="AE1065" s="741">
        <v>44855</v>
      </c>
      <c r="AF1065" s="739">
        <v>44796</v>
      </c>
      <c r="AG1065" s="740">
        <v>44802</v>
      </c>
      <c r="AH1065" s="741">
        <v>44852</v>
      </c>
      <c r="AI1065" s="739">
        <v>44776</v>
      </c>
      <c r="AJ1065" s="740">
        <v>44782</v>
      </c>
      <c r="AK1065" s="741">
        <v>44852</v>
      </c>
      <c r="AL1065" s="739">
        <v>44797</v>
      </c>
      <c r="AM1065" s="740">
        <v>44803</v>
      </c>
      <c r="AN1065" s="741">
        <v>44853</v>
      </c>
      <c r="AO1065" s="720"/>
      <c r="AP1065" s="721"/>
      <c r="AQ1065" s="722"/>
      <c r="AR1065" s="739">
        <v>44794</v>
      </c>
      <c r="AS1065" s="740">
        <v>44800</v>
      </c>
      <c r="AT1065" s="741">
        <v>44851</v>
      </c>
      <c r="AU1065" s="720"/>
      <c r="AV1065" s="721"/>
      <c r="AW1065" s="722"/>
      <c r="AX1065" s="739">
        <v>44775</v>
      </c>
      <c r="AY1065" s="740">
        <v>44781</v>
      </c>
      <c r="AZ1065" s="755">
        <v>44851</v>
      </c>
      <c r="BA1065" s="739">
        <v>44818</v>
      </c>
      <c r="BB1065" s="740">
        <v>44824</v>
      </c>
      <c r="BC1065" s="741">
        <v>44851</v>
      </c>
      <c r="BD1065" s="739">
        <v>44819</v>
      </c>
      <c r="BE1065" s="740">
        <v>44825</v>
      </c>
      <c r="BF1065" s="741">
        <v>44851</v>
      </c>
      <c r="BG1065" s="720"/>
      <c r="BH1065" s="721"/>
      <c r="BI1065" s="722"/>
      <c r="BJ1065" s="720"/>
      <c r="BK1065" s="721"/>
      <c r="BL1065" s="722"/>
      <c r="BM1065" s="739">
        <v>44764</v>
      </c>
      <c r="BN1065" s="740">
        <v>44770</v>
      </c>
      <c r="BO1065" s="741">
        <v>44853</v>
      </c>
      <c r="BP1065" s="739">
        <v>44784</v>
      </c>
      <c r="BQ1065" s="740">
        <v>44790</v>
      </c>
      <c r="BR1065" s="741">
        <v>44851</v>
      </c>
      <c r="BS1065" s="739">
        <v>44801</v>
      </c>
      <c r="BT1065" s="740">
        <v>44807</v>
      </c>
      <c r="BU1065" s="741">
        <v>44851</v>
      </c>
      <c r="BV1065" s="739">
        <v>44787</v>
      </c>
      <c r="BW1065" s="740">
        <v>44793</v>
      </c>
      <c r="BX1065" s="741">
        <v>44854</v>
      </c>
      <c r="BY1065" s="720"/>
      <c r="BZ1065" s="721"/>
      <c r="CA1065" s="722"/>
      <c r="CB1065" s="720"/>
      <c r="CC1065" s="721"/>
      <c r="CD1065" s="722"/>
      <c r="CE1065" s="720"/>
      <c r="CF1065" s="721"/>
      <c r="CG1065" s="722"/>
      <c r="CH1065" s="720"/>
      <c r="CI1065" s="721"/>
      <c r="CJ1065" s="722"/>
      <c r="CK1065" s="739">
        <v>44810</v>
      </c>
      <c r="CL1065" s="740">
        <v>44816</v>
      </c>
      <c r="CM1065" s="741">
        <v>44851</v>
      </c>
      <c r="CN1065" s="739">
        <v>44805</v>
      </c>
      <c r="CO1065" s="740">
        <v>44811</v>
      </c>
      <c r="CP1065" s="741">
        <v>44853</v>
      </c>
      <c r="CQ1065" s="720"/>
      <c r="CR1065" s="721"/>
      <c r="CS1065" s="722"/>
      <c r="CT1065" s="739">
        <v>44753</v>
      </c>
      <c r="CU1065" s="740">
        <v>44759</v>
      </c>
      <c r="CV1065" s="755">
        <v>44854</v>
      </c>
      <c r="CW1065" s="739">
        <v>44804</v>
      </c>
      <c r="CX1065" s="740">
        <v>44810</v>
      </c>
      <c r="CY1065" s="741">
        <v>44851</v>
      </c>
      <c r="CZ1065" s="739">
        <v>44798</v>
      </c>
      <c r="DA1065" s="740">
        <v>44804</v>
      </c>
      <c r="DB1065" s="741">
        <v>44854</v>
      </c>
      <c r="DC1065" s="739">
        <v>44787</v>
      </c>
      <c r="DD1065" s="740">
        <v>44793</v>
      </c>
      <c r="DE1065" s="741">
        <v>44853</v>
      </c>
      <c r="DF1065" s="739">
        <v>44794</v>
      </c>
      <c r="DG1065" s="740">
        <v>44800</v>
      </c>
      <c r="DH1065" s="741">
        <v>44853</v>
      </c>
      <c r="DI1065" s="739">
        <v>44805</v>
      </c>
      <c r="DJ1065" s="740">
        <v>44811</v>
      </c>
      <c r="DK1065" s="741">
        <v>44854</v>
      </c>
      <c r="DL1065" s="739">
        <v>44796</v>
      </c>
      <c r="DM1065" s="740">
        <v>44802</v>
      </c>
      <c r="DN1065" s="741">
        <v>44851</v>
      </c>
      <c r="DO1065" s="739">
        <v>44768</v>
      </c>
      <c r="DP1065" s="740">
        <v>44774</v>
      </c>
      <c r="DQ1065" s="741">
        <v>44851</v>
      </c>
      <c r="DR1065" s="739">
        <v>44798</v>
      </c>
      <c r="DS1065" s="740">
        <v>44804</v>
      </c>
      <c r="DT1065" s="741">
        <v>44854</v>
      </c>
      <c r="DU1065" s="739">
        <v>44789</v>
      </c>
      <c r="DV1065" s="740">
        <v>44795</v>
      </c>
      <c r="DW1065" s="741">
        <v>44851</v>
      </c>
      <c r="DX1065" s="717">
        <v>44817</v>
      </c>
      <c r="DY1065" s="718">
        <v>44823</v>
      </c>
      <c r="DZ1065" s="719">
        <v>44855</v>
      </c>
      <c r="EA1065" s="717">
        <v>44805</v>
      </c>
      <c r="EB1065" s="718">
        <v>44809</v>
      </c>
      <c r="EC1065" s="719">
        <v>44851</v>
      </c>
      <c r="ED1065" s="717">
        <v>44789</v>
      </c>
      <c r="EE1065" s="718">
        <v>44795</v>
      </c>
      <c r="EF1065" s="719">
        <v>44854</v>
      </c>
      <c r="EG1065" s="717">
        <v>44783</v>
      </c>
      <c r="EH1065" s="718">
        <v>44789</v>
      </c>
      <c r="EI1065" s="719">
        <v>44854</v>
      </c>
      <c r="EJ1065" s="717">
        <v>44791</v>
      </c>
      <c r="EK1065" s="718">
        <v>44797</v>
      </c>
      <c r="EL1065" s="719">
        <v>44855</v>
      </c>
    </row>
    <row r="1066" spans="1:142" ht="13.5" thickBot="1" x14ac:dyDescent="0.25">
      <c r="A1066" s="648">
        <v>2023</v>
      </c>
      <c r="B1066" s="656">
        <v>4</v>
      </c>
      <c r="C1066" s="675" t="s">
        <v>61365</v>
      </c>
      <c r="D1066" s="650">
        <v>273</v>
      </c>
      <c r="E1066" s="716">
        <v>44857</v>
      </c>
      <c r="F1066" s="737">
        <v>44863</v>
      </c>
      <c r="G1066" s="738"/>
      <c r="H1066" s="739">
        <v>44791</v>
      </c>
      <c r="I1066" s="740">
        <v>44797</v>
      </c>
      <c r="J1066" s="741">
        <v>44858</v>
      </c>
      <c r="K1066" s="739">
        <v>44798</v>
      </c>
      <c r="L1066" s="740">
        <v>44804</v>
      </c>
      <c r="M1066" s="741">
        <v>44858</v>
      </c>
      <c r="N1066" s="720"/>
      <c r="O1066" s="721"/>
      <c r="P1066" s="722"/>
      <c r="Q1066" s="739">
        <v>44803</v>
      </c>
      <c r="R1066" s="740">
        <v>44809</v>
      </c>
      <c r="S1066" s="741">
        <v>44858</v>
      </c>
      <c r="T1066" s="739">
        <v>44783</v>
      </c>
      <c r="U1066" s="740">
        <v>44789</v>
      </c>
      <c r="V1066" s="755">
        <v>44859</v>
      </c>
      <c r="W1066" s="739">
        <v>44810</v>
      </c>
      <c r="X1066" s="740">
        <v>44816</v>
      </c>
      <c r="Y1066" s="741">
        <v>44862</v>
      </c>
      <c r="Z1066" s="739">
        <v>44815</v>
      </c>
      <c r="AA1066" s="740">
        <v>44821</v>
      </c>
      <c r="AB1066" s="741">
        <v>44862</v>
      </c>
      <c r="AC1066" s="739">
        <v>44808</v>
      </c>
      <c r="AD1066" s="740">
        <v>44814</v>
      </c>
      <c r="AE1066" s="741">
        <v>44862</v>
      </c>
      <c r="AF1066" s="739">
        <v>44803</v>
      </c>
      <c r="AG1066" s="740">
        <v>44809</v>
      </c>
      <c r="AH1066" s="741">
        <v>44859</v>
      </c>
      <c r="AI1066" s="739">
        <v>44783</v>
      </c>
      <c r="AJ1066" s="740">
        <v>44789</v>
      </c>
      <c r="AK1066" s="741">
        <v>44859</v>
      </c>
      <c r="AL1066" s="739">
        <v>44804</v>
      </c>
      <c r="AM1066" s="740">
        <v>44810</v>
      </c>
      <c r="AN1066" s="741">
        <v>44860</v>
      </c>
      <c r="AO1066" s="720"/>
      <c r="AP1066" s="721"/>
      <c r="AQ1066" s="722"/>
      <c r="AR1066" s="739">
        <v>44801</v>
      </c>
      <c r="AS1066" s="740">
        <v>44807</v>
      </c>
      <c r="AT1066" s="741">
        <v>44858</v>
      </c>
      <c r="AU1066" s="720"/>
      <c r="AV1066" s="721"/>
      <c r="AW1066" s="722"/>
      <c r="AX1066" s="739">
        <v>44783</v>
      </c>
      <c r="AY1066" s="740">
        <v>44789</v>
      </c>
      <c r="AZ1066" s="741">
        <v>44859</v>
      </c>
      <c r="BA1066" s="739">
        <v>44825</v>
      </c>
      <c r="BB1066" s="740">
        <v>44831</v>
      </c>
      <c r="BC1066" s="741">
        <v>44858</v>
      </c>
      <c r="BD1066" s="739">
        <v>44826</v>
      </c>
      <c r="BE1066" s="740">
        <v>44832</v>
      </c>
      <c r="BF1066" s="741">
        <v>44858</v>
      </c>
      <c r="BG1066" s="720"/>
      <c r="BH1066" s="721"/>
      <c r="BI1066" s="722"/>
      <c r="BJ1066" s="720"/>
      <c r="BK1066" s="721"/>
      <c r="BL1066" s="722"/>
      <c r="BM1066" s="739">
        <v>44771</v>
      </c>
      <c r="BN1066" s="740">
        <v>44777</v>
      </c>
      <c r="BO1066" s="741">
        <v>44860</v>
      </c>
      <c r="BP1066" s="739">
        <v>44791</v>
      </c>
      <c r="BQ1066" s="740">
        <v>44797</v>
      </c>
      <c r="BR1066" s="741">
        <v>44858</v>
      </c>
      <c r="BS1066" s="739">
        <v>44808</v>
      </c>
      <c r="BT1066" s="740">
        <v>44814</v>
      </c>
      <c r="BU1066" s="741">
        <v>44858</v>
      </c>
      <c r="BV1066" s="739">
        <v>44794</v>
      </c>
      <c r="BW1066" s="740">
        <v>44800</v>
      </c>
      <c r="BX1066" s="741">
        <v>44861</v>
      </c>
      <c r="BY1066" s="720"/>
      <c r="BZ1066" s="721"/>
      <c r="CA1066" s="722"/>
      <c r="CB1066" s="720"/>
      <c r="CC1066" s="721"/>
      <c r="CD1066" s="722"/>
      <c r="CE1066" s="720"/>
      <c r="CF1066" s="721"/>
      <c r="CG1066" s="722"/>
      <c r="CH1066" s="720"/>
      <c r="CI1066" s="721"/>
      <c r="CJ1066" s="722"/>
      <c r="CK1066" s="739">
        <v>44817</v>
      </c>
      <c r="CL1066" s="740">
        <v>44823</v>
      </c>
      <c r="CM1066" s="741">
        <v>44858</v>
      </c>
      <c r="CN1066" s="739">
        <v>44812</v>
      </c>
      <c r="CO1066" s="740">
        <v>44818</v>
      </c>
      <c r="CP1066" s="741">
        <v>44860</v>
      </c>
      <c r="CQ1066" s="720"/>
      <c r="CR1066" s="721"/>
      <c r="CS1066" s="722"/>
      <c r="CT1066" s="739">
        <v>44760</v>
      </c>
      <c r="CU1066" s="740">
        <v>44766</v>
      </c>
      <c r="CV1066" s="755">
        <v>44861</v>
      </c>
      <c r="CW1066" s="739">
        <v>44811</v>
      </c>
      <c r="CX1066" s="740">
        <v>44817</v>
      </c>
      <c r="CY1066" s="741">
        <v>44858</v>
      </c>
      <c r="CZ1066" s="739">
        <v>44805</v>
      </c>
      <c r="DA1066" s="740">
        <v>44811</v>
      </c>
      <c r="DB1066" s="741">
        <v>44861</v>
      </c>
      <c r="DC1066" s="739">
        <v>44794</v>
      </c>
      <c r="DD1066" s="740">
        <v>44800</v>
      </c>
      <c r="DE1066" s="741">
        <v>44860</v>
      </c>
      <c r="DF1066" s="739">
        <v>44801</v>
      </c>
      <c r="DG1066" s="740">
        <v>44807</v>
      </c>
      <c r="DH1066" s="741">
        <v>44860</v>
      </c>
      <c r="DI1066" s="739">
        <v>44812</v>
      </c>
      <c r="DJ1066" s="740">
        <v>44818</v>
      </c>
      <c r="DK1066" s="741">
        <v>44861</v>
      </c>
      <c r="DL1066" s="739">
        <v>44803</v>
      </c>
      <c r="DM1066" s="740">
        <v>44809</v>
      </c>
      <c r="DN1066" s="741">
        <v>44858</v>
      </c>
      <c r="DO1066" s="739">
        <v>44775</v>
      </c>
      <c r="DP1066" s="740">
        <v>44781</v>
      </c>
      <c r="DQ1066" s="741">
        <v>44858</v>
      </c>
      <c r="DR1066" s="739">
        <v>44805</v>
      </c>
      <c r="DS1066" s="740">
        <v>44811</v>
      </c>
      <c r="DT1066" s="741">
        <v>44861</v>
      </c>
      <c r="DU1066" s="739">
        <v>44796</v>
      </c>
      <c r="DV1066" s="740">
        <v>44802</v>
      </c>
      <c r="DW1066" s="741">
        <v>44858</v>
      </c>
      <c r="DX1066" s="717">
        <v>44824</v>
      </c>
      <c r="DY1066" s="718">
        <v>44830</v>
      </c>
      <c r="DZ1066" s="719">
        <v>44862</v>
      </c>
      <c r="EA1066" s="717">
        <v>44812</v>
      </c>
      <c r="EB1066" s="718">
        <v>44816</v>
      </c>
      <c r="EC1066" s="719">
        <v>44858</v>
      </c>
      <c r="ED1066" s="717">
        <v>44796</v>
      </c>
      <c r="EE1066" s="718">
        <v>44802</v>
      </c>
      <c r="EF1066" s="719">
        <v>44861</v>
      </c>
      <c r="EG1066" s="717">
        <v>44790</v>
      </c>
      <c r="EH1066" s="718">
        <v>44796</v>
      </c>
      <c r="EI1066" s="719">
        <v>44861</v>
      </c>
      <c r="EJ1066" s="717">
        <v>44798</v>
      </c>
      <c r="EK1066" s="718">
        <v>44804</v>
      </c>
      <c r="EL1066" s="719">
        <v>44862</v>
      </c>
    </row>
    <row r="1067" spans="1:142" ht="13.5" thickBot="1" x14ac:dyDescent="0.25">
      <c r="A1067" s="648">
        <v>2023</v>
      </c>
      <c r="B1067" s="656">
        <v>5</v>
      </c>
      <c r="C1067" s="675" t="s">
        <v>61365</v>
      </c>
      <c r="D1067" s="650">
        <v>273</v>
      </c>
      <c r="E1067" s="716">
        <v>44864</v>
      </c>
      <c r="F1067" s="737">
        <v>44870</v>
      </c>
      <c r="G1067" s="738"/>
      <c r="H1067" s="739">
        <v>44798</v>
      </c>
      <c r="I1067" s="740">
        <v>44804</v>
      </c>
      <c r="J1067" s="741">
        <v>44865</v>
      </c>
      <c r="K1067" s="739">
        <v>44805</v>
      </c>
      <c r="L1067" s="740">
        <v>44811</v>
      </c>
      <c r="M1067" s="741">
        <v>44865</v>
      </c>
      <c r="N1067" s="720"/>
      <c r="O1067" s="721"/>
      <c r="P1067" s="722"/>
      <c r="Q1067" s="739">
        <v>44810</v>
      </c>
      <c r="R1067" s="740">
        <v>44816</v>
      </c>
      <c r="S1067" s="741">
        <v>44865</v>
      </c>
      <c r="T1067" s="739">
        <v>44791</v>
      </c>
      <c r="U1067" s="740">
        <v>44797</v>
      </c>
      <c r="V1067" s="741">
        <v>44867</v>
      </c>
      <c r="W1067" s="739">
        <v>44817</v>
      </c>
      <c r="X1067" s="740">
        <v>44823</v>
      </c>
      <c r="Y1067" s="741">
        <v>44869</v>
      </c>
      <c r="Z1067" s="739">
        <v>44822</v>
      </c>
      <c r="AA1067" s="740">
        <v>44828</v>
      </c>
      <c r="AB1067" s="741">
        <v>44869</v>
      </c>
      <c r="AC1067" s="739">
        <v>44815</v>
      </c>
      <c r="AD1067" s="740">
        <v>44821</v>
      </c>
      <c r="AE1067" s="741">
        <v>44869</v>
      </c>
      <c r="AF1067" s="739">
        <v>44810</v>
      </c>
      <c r="AG1067" s="740">
        <v>44816</v>
      </c>
      <c r="AH1067" s="741">
        <v>44866</v>
      </c>
      <c r="AI1067" s="739">
        <v>44790</v>
      </c>
      <c r="AJ1067" s="740">
        <v>44796</v>
      </c>
      <c r="AK1067" s="741">
        <v>44866</v>
      </c>
      <c r="AL1067" s="739">
        <v>44811</v>
      </c>
      <c r="AM1067" s="740">
        <v>44817</v>
      </c>
      <c r="AN1067" s="741">
        <v>44867</v>
      </c>
      <c r="AO1067" s="720"/>
      <c r="AP1067" s="721"/>
      <c r="AQ1067" s="722"/>
      <c r="AR1067" s="739">
        <v>44808</v>
      </c>
      <c r="AS1067" s="740">
        <v>44814</v>
      </c>
      <c r="AT1067" s="741">
        <v>44865</v>
      </c>
      <c r="AU1067" s="720"/>
      <c r="AV1067" s="721"/>
      <c r="AW1067" s="722"/>
      <c r="AX1067" s="739">
        <v>44790</v>
      </c>
      <c r="AY1067" s="740">
        <v>44796</v>
      </c>
      <c r="AZ1067" s="741">
        <v>44866</v>
      </c>
      <c r="BA1067" s="739">
        <v>44832</v>
      </c>
      <c r="BB1067" s="740">
        <v>44838</v>
      </c>
      <c r="BC1067" s="741">
        <v>44865</v>
      </c>
      <c r="BD1067" s="739">
        <v>44833</v>
      </c>
      <c r="BE1067" s="740">
        <v>44839</v>
      </c>
      <c r="BF1067" s="741">
        <v>44865</v>
      </c>
      <c r="BG1067" s="720"/>
      <c r="BH1067" s="721"/>
      <c r="BI1067" s="722"/>
      <c r="BJ1067" s="720"/>
      <c r="BK1067" s="721"/>
      <c r="BL1067" s="722"/>
      <c r="BM1067" s="739">
        <v>44778</v>
      </c>
      <c r="BN1067" s="740">
        <v>44784</v>
      </c>
      <c r="BO1067" s="741">
        <v>44867</v>
      </c>
      <c r="BP1067" s="739">
        <v>44798</v>
      </c>
      <c r="BQ1067" s="740">
        <v>44804</v>
      </c>
      <c r="BR1067" s="741">
        <v>44865</v>
      </c>
      <c r="BS1067" s="739">
        <v>44815</v>
      </c>
      <c r="BT1067" s="740">
        <v>44821</v>
      </c>
      <c r="BU1067" s="741">
        <v>44865</v>
      </c>
      <c r="BV1067" s="739">
        <v>44801</v>
      </c>
      <c r="BW1067" s="740">
        <v>44807</v>
      </c>
      <c r="BX1067" s="741">
        <v>44868</v>
      </c>
      <c r="BY1067" s="720"/>
      <c r="BZ1067" s="721"/>
      <c r="CA1067" s="722"/>
      <c r="CB1067" s="720"/>
      <c r="CC1067" s="721"/>
      <c r="CD1067" s="722"/>
      <c r="CE1067" s="720"/>
      <c r="CF1067" s="721"/>
      <c r="CG1067" s="722"/>
      <c r="CH1067" s="720"/>
      <c r="CI1067" s="721"/>
      <c r="CJ1067" s="722"/>
      <c r="CK1067" s="739">
        <v>44824</v>
      </c>
      <c r="CL1067" s="740">
        <v>44830</v>
      </c>
      <c r="CM1067" s="741">
        <v>44865</v>
      </c>
      <c r="CN1067" s="739">
        <v>44819</v>
      </c>
      <c r="CO1067" s="740">
        <v>44825</v>
      </c>
      <c r="CP1067" s="741">
        <v>44867</v>
      </c>
      <c r="CQ1067" s="720"/>
      <c r="CR1067" s="721"/>
      <c r="CS1067" s="722"/>
      <c r="CT1067" s="739">
        <v>44767</v>
      </c>
      <c r="CU1067" s="740">
        <v>44773</v>
      </c>
      <c r="CV1067" s="755">
        <v>44868</v>
      </c>
      <c r="CW1067" s="739">
        <v>44818</v>
      </c>
      <c r="CX1067" s="740">
        <v>44824</v>
      </c>
      <c r="CY1067" s="741">
        <v>44865</v>
      </c>
      <c r="CZ1067" s="739">
        <v>44812</v>
      </c>
      <c r="DA1067" s="740">
        <v>44818</v>
      </c>
      <c r="DB1067" s="741">
        <v>44868</v>
      </c>
      <c r="DC1067" s="739">
        <v>44801</v>
      </c>
      <c r="DD1067" s="740">
        <v>44807</v>
      </c>
      <c r="DE1067" s="741">
        <v>44867</v>
      </c>
      <c r="DF1067" s="739">
        <v>44808</v>
      </c>
      <c r="DG1067" s="740">
        <v>44814</v>
      </c>
      <c r="DH1067" s="741">
        <v>44867</v>
      </c>
      <c r="DI1067" s="739">
        <v>44819</v>
      </c>
      <c r="DJ1067" s="740">
        <v>44825</v>
      </c>
      <c r="DK1067" s="741">
        <v>44868</v>
      </c>
      <c r="DL1067" s="739">
        <v>44810</v>
      </c>
      <c r="DM1067" s="740">
        <v>44816</v>
      </c>
      <c r="DN1067" s="741">
        <v>44865</v>
      </c>
      <c r="DO1067" s="739">
        <v>44782</v>
      </c>
      <c r="DP1067" s="740">
        <v>44788</v>
      </c>
      <c r="DQ1067" s="741">
        <v>44865</v>
      </c>
      <c r="DR1067" s="739">
        <v>44812</v>
      </c>
      <c r="DS1067" s="740">
        <v>44818</v>
      </c>
      <c r="DT1067" s="741">
        <v>44868</v>
      </c>
      <c r="DU1067" s="739">
        <v>44803</v>
      </c>
      <c r="DV1067" s="740">
        <v>44809</v>
      </c>
      <c r="DW1067" s="741">
        <v>44865</v>
      </c>
      <c r="DX1067" s="717">
        <v>44831</v>
      </c>
      <c r="DY1067" s="718">
        <v>44837</v>
      </c>
      <c r="DZ1067" s="719">
        <v>44869</v>
      </c>
      <c r="EA1067" s="717">
        <v>44819</v>
      </c>
      <c r="EB1067" s="718">
        <v>44823</v>
      </c>
      <c r="EC1067" s="719">
        <v>44865</v>
      </c>
      <c r="ED1067" s="717">
        <v>44803</v>
      </c>
      <c r="EE1067" s="718">
        <v>44809</v>
      </c>
      <c r="EF1067" s="719">
        <v>44868</v>
      </c>
      <c r="EG1067" s="717">
        <v>44797</v>
      </c>
      <c r="EH1067" s="718">
        <v>44803</v>
      </c>
      <c r="EI1067" s="719">
        <v>44868</v>
      </c>
      <c r="EJ1067" s="717">
        <v>44805</v>
      </c>
      <c r="EK1067" s="718">
        <v>44811</v>
      </c>
      <c r="EL1067" s="719">
        <v>44869</v>
      </c>
    </row>
    <row r="1068" spans="1:142" ht="13.5" thickBot="1" x14ac:dyDescent="0.25">
      <c r="A1068" s="648">
        <v>2023</v>
      </c>
      <c r="B1068" s="656">
        <v>6</v>
      </c>
      <c r="C1068" s="675" t="s">
        <v>61365</v>
      </c>
      <c r="D1068" s="650">
        <v>273</v>
      </c>
      <c r="E1068" s="716">
        <v>44871</v>
      </c>
      <c r="F1068" s="737">
        <v>44877</v>
      </c>
      <c r="G1068" s="738"/>
      <c r="H1068" s="739">
        <v>44805</v>
      </c>
      <c r="I1068" s="740">
        <v>44811</v>
      </c>
      <c r="J1068" s="741">
        <v>44872</v>
      </c>
      <c r="K1068" s="739">
        <v>44812</v>
      </c>
      <c r="L1068" s="740">
        <v>44818</v>
      </c>
      <c r="M1068" s="741">
        <v>44872</v>
      </c>
      <c r="N1068" s="720"/>
      <c r="O1068" s="721"/>
      <c r="P1068" s="722"/>
      <c r="Q1068" s="739">
        <v>44817</v>
      </c>
      <c r="R1068" s="740">
        <v>44823</v>
      </c>
      <c r="S1068" s="741">
        <v>44872</v>
      </c>
      <c r="T1068" s="739">
        <v>44798</v>
      </c>
      <c r="U1068" s="740">
        <v>44804</v>
      </c>
      <c r="V1068" s="741">
        <v>44874</v>
      </c>
      <c r="W1068" s="739">
        <v>44824</v>
      </c>
      <c r="X1068" s="740">
        <v>44830</v>
      </c>
      <c r="Y1068" s="741">
        <v>44876</v>
      </c>
      <c r="Z1068" s="739">
        <v>44829</v>
      </c>
      <c r="AA1068" s="740">
        <v>44835</v>
      </c>
      <c r="AB1068" s="741">
        <v>44876</v>
      </c>
      <c r="AC1068" s="739">
        <v>44822</v>
      </c>
      <c r="AD1068" s="740">
        <v>44828</v>
      </c>
      <c r="AE1068" s="741">
        <v>44876</v>
      </c>
      <c r="AF1068" s="739">
        <v>44817</v>
      </c>
      <c r="AG1068" s="740">
        <v>44823</v>
      </c>
      <c r="AH1068" s="741">
        <v>44873</v>
      </c>
      <c r="AI1068" s="739">
        <v>44797</v>
      </c>
      <c r="AJ1068" s="740">
        <v>44803</v>
      </c>
      <c r="AK1068" s="741">
        <v>44873</v>
      </c>
      <c r="AL1068" s="739">
        <v>44818</v>
      </c>
      <c r="AM1068" s="740">
        <v>44824</v>
      </c>
      <c r="AN1068" s="741">
        <v>44874</v>
      </c>
      <c r="AO1068" s="720"/>
      <c r="AP1068" s="721"/>
      <c r="AQ1068" s="722"/>
      <c r="AR1068" s="739">
        <v>44815</v>
      </c>
      <c r="AS1068" s="740">
        <v>44821</v>
      </c>
      <c r="AT1068" s="741">
        <v>44872</v>
      </c>
      <c r="AU1068" s="720"/>
      <c r="AV1068" s="721"/>
      <c r="AW1068" s="722"/>
      <c r="AX1068" s="739">
        <v>44797</v>
      </c>
      <c r="AY1068" s="740">
        <v>44803</v>
      </c>
      <c r="AZ1068" s="741">
        <v>44873</v>
      </c>
      <c r="BA1068" s="739">
        <v>44839</v>
      </c>
      <c r="BB1068" s="740">
        <v>44845</v>
      </c>
      <c r="BC1068" s="741">
        <v>44872</v>
      </c>
      <c r="BD1068" s="739">
        <v>44840</v>
      </c>
      <c r="BE1068" s="740">
        <v>44846</v>
      </c>
      <c r="BF1068" s="741">
        <v>44872</v>
      </c>
      <c r="BG1068" s="720"/>
      <c r="BH1068" s="721"/>
      <c r="BI1068" s="722"/>
      <c r="BJ1068" s="720"/>
      <c r="BK1068" s="721"/>
      <c r="BL1068" s="722"/>
      <c r="BM1068" s="739">
        <v>44785</v>
      </c>
      <c r="BN1068" s="740">
        <v>44791</v>
      </c>
      <c r="BO1068" s="741">
        <v>44874</v>
      </c>
      <c r="BP1068" s="739">
        <v>44805</v>
      </c>
      <c r="BQ1068" s="740">
        <v>44811</v>
      </c>
      <c r="BR1068" s="741">
        <v>44872</v>
      </c>
      <c r="BS1068" s="739">
        <v>44822</v>
      </c>
      <c r="BT1068" s="740">
        <v>44828</v>
      </c>
      <c r="BU1068" s="741">
        <v>44872</v>
      </c>
      <c r="BV1068" s="739">
        <v>44808</v>
      </c>
      <c r="BW1068" s="740">
        <v>44814</v>
      </c>
      <c r="BX1068" s="741">
        <v>44875</v>
      </c>
      <c r="BY1068" s="720"/>
      <c r="BZ1068" s="721"/>
      <c r="CA1068" s="722"/>
      <c r="CB1068" s="720"/>
      <c r="CC1068" s="721"/>
      <c r="CD1068" s="722"/>
      <c r="CE1068" s="720"/>
      <c r="CF1068" s="721"/>
      <c r="CG1068" s="722"/>
      <c r="CH1068" s="720"/>
      <c r="CI1068" s="721"/>
      <c r="CJ1068" s="722"/>
      <c r="CK1068" s="739">
        <v>44831</v>
      </c>
      <c r="CL1068" s="740">
        <v>44837</v>
      </c>
      <c r="CM1068" s="741">
        <v>44872</v>
      </c>
      <c r="CN1068" s="739">
        <v>44826</v>
      </c>
      <c r="CO1068" s="740">
        <v>44832</v>
      </c>
      <c r="CP1068" s="741">
        <v>44874</v>
      </c>
      <c r="CQ1068" s="720"/>
      <c r="CR1068" s="721"/>
      <c r="CS1068" s="722"/>
      <c r="CT1068" s="739">
        <v>44774</v>
      </c>
      <c r="CU1068" s="740">
        <v>44780</v>
      </c>
      <c r="CV1068" s="755">
        <v>44875</v>
      </c>
      <c r="CW1068" s="739">
        <v>44825</v>
      </c>
      <c r="CX1068" s="740">
        <v>44831</v>
      </c>
      <c r="CY1068" s="741">
        <v>44872</v>
      </c>
      <c r="CZ1068" s="739">
        <v>44819</v>
      </c>
      <c r="DA1068" s="740">
        <v>44825</v>
      </c>
      <c r="DB1068" s="741">
        <v>44875</v>
      </c>
      <c r="DC1068" s="739">
        <v>44808</v>
      </c>
      <c r="DD1068" s="740">
        <v>44814</v>
      </c>
      <c r="DE1068" s="741">
        <v>44874</v>
      </c>
      <c r="DF1068" s="739">
        <v>44815</v>
      </c>
      <c r="DG1068" s="740">
        <v>44821</v>
      </c>
      <c r="DH1068" s="741">
        <v>44874</v>
      </c>
      <c r="DI1068" s="739">
        <v>44826</v>
      </c>
      <c r="DJ1068" s="740">
        <v>44832</v>
      </c>
      <c r="DK1068" s="741">
        <v>44875</v>
      </c>
      <c r="DL1068" s="739">
        <v>44817</v>
      </c>
      <c r="DM1068" s="740">
        <v>44823</v>
      </c>
      <c r="DN1068" s="741">
        <v>44872</v>
      </c>
      <c r="DO1068" s="739">
        <v>44789</v>
      </c>
      <c r="DP1068" s="740">
        <v>44795</v>
      </c>
      <c r="DQ1068" s="741">
        <v>44872</v>
      </c>
      <c r="DR1068" s="739">
        <v>44819</v>
      </c>
      <c r="DS1068" s="740">
        <v>44825</v>
      </c>
      <c r="DT1068" s="741">
        <v>44875</v>
      </c>
      <c r="DU1068" s="739">
        <v>44810</v>
      </c>
      <c r="DV1068" s="740">
        <v>44816</v>
      </c>
      <c r="DW1068" s="741">
        <v>44872</v>
      </c>
      <c r="DX1068" s="717">
        <v>44838</v>
      </c>
      <c r="DY1068" s="718">
        <v>44844</v>
      </c>
      <c r="DZ1068" s="719">
        <v>44876</v>
      </c>
      <c r="EA1068" s="717">
        <v>44826</v>
      </c>
      <c r="EB1068" s="718">
        <v>44830</v>
      </c>
      <c r="EC1068" s="719">
        <v>44872</v>
      </c>
      <c r="ED1068" s="717">
        <v>44810</v>
      </c>
      <c r="EE1068" s="718">
        <v>44816</v>
      </c>
      <c r="EF1068" s="719">
        <v>44875</v>
      </c>
      <c r="EG1068" s="717">
        <v>44804</v>
      </c>
      <c r="EH1068" s="718">
        <v>44810</v>
      </c>
      <c r="EI1068" s="719">
        <v>44875</v>
      </c>
      <c r="EJ1068" s="717">
        <v>44812</v>
      </c>
      <c r="EK1068" s="718">
        <v>44818</v>
      </c>
      <c r="EL1068" s="719">
        <v>44876</v>
      </c>
    </row>
    <row r="1069" spans="1:142" ht="13.5" thickBot="1" x14ac:dyDescent="0.25">
      <c r="A1069" s="648">
        <v>2023</v>
      </c>
      <c r="B1069" s="656">
        <v>7</v>
      </c>
      <c r="C1069" s="675" t="s">
        <v>61365</v>
      </c>
      <c r="D1069" s="650">
        <v>273</v>
      </c>
      <c r="E1069" s="716">
        <v>44878</v>
      </c>
      <c r="F1069" s="737">
        <v>44884</v>
      </c>
      <c r="G1069" s="738"/>
      <c r="H1069" s="739">
        <v>44812</v>
      </c>
      <c r="I1069" s="740">
        <v>44818</v>
      </c>
      <c r="J1069" s="741">
        <v>44879</v>
      </c>
      <c r="K1069" s="739">
        <v>44819</v>
      </c>
      <c r="L1069" s="740">
        <v>44825</v>
      </c>
      <c r="M1069" s="741">
        <v>44879</v>
      </c>
      <c r="N1069" s="720"/>
      <c r="O1069" s="721"/>
      <c r="P1069" s="722"/>
      <c r="Q1069" s="739">
        <v>44824</v>
      </c>
      <c r="R1069" s="740">
        <v>44830</v>
      </c>
      <c r="S1069" s="741">
        <v>44879</v>
      </c>
      <c r="T1069" s="739">
        <v>44805</v>
      </c>
      <c r="U1069" s="740">
        <v>44811</v>
      </c>
      <c r="V1069" s="741">
        <v>44881</v>
      </c>
      <c r="W1069" s="739">
        <v>44831</v>
      </c>
      <c r="X1069" s="740">
        <v>44837</v>
      </c>
      <c r="Y1069" s="741">
        <v>44883</v>
      </c>
      <c r="Z1069" s="739">
        <v>44836</v>
      </c>
      <c r="AA1069" s="740">
        <v>44842</v>
      </c>
      <c r="AB1069" s="741">
        <v>44883</v>
      </c>
      <c r="AC1069" s="739">
        <v>44829</v>
      </c>
      <c r="AD1069" s="740">
        <v>44835</v>
      </c>
      <c r="AE1069" s="741">
        <v>44883</v>
      </c>
      <c r="AF1069" s="739">
        <v>44824</v>
      </c>
      <c r="AG1069" s="740">
        <v>44830</v>
      </c>
      <c r="AH1069" s="741">
        <v>44880</v>
      </c>
      <c r="AI1069" s="739">
        <v>44804</v>
      </c>
      <c r="AJ1069" s="740">
        <v>44810</v>
      </c>
      <c r="AK1069" s="741">
        <v>44880</v>
      </c>
      <c r="AL1069" s="739">
        <v>44825</v>
      </c>
      <c r="AM1069" s="740">
        <v>44831</v>
      </c>
      <c r="AN1069" s="741">
        <v>44881</v>
      </c>
      <c r="AO1069" s="720"/>
      <c r="AP1069" s="721"/>
      <c r="AQ1069" s="722"/>
      <c r="AR1069" s="739">
        <v>44822</v>
      </c>
      <c r="AS1069" s="740">
        <v>44828</v>
      </c>
      <c r="AT1069" s="741">
        <v>44879</v>
      </c>
      <c r="AU1069" s="720"/>
      <c r="AV1069" s="721"/>
      <c r="AW1069" s="722"/>
      <c r="AX1069" s="739">
        <v>44804</v>
      </c>
      <c r="AY1069" s="740">
        <v>44810</v>
      </c>
      <c r="AZ1069" s="741">
        <v>44880</v>
      </c>
      <c r="BA1069" s="739">
        <v>44846</v>
      </c>
      <c r="BB1069" s="740">
        <v>44852</v>
      </c>
      <c r="BC1069" s="741">
        <v>44879</v>
      </c>
      <c r="BD1069" s="739">
        <v>44847</v>
      </c>
      <c r="BE1069" s="740">
        <v>44853</v>
      </c>
      <c r="BF1069" s="741">
        <v>44879</v>
      </c>
      <c r="BG1069" s="720"/>
      <c r="BH1069" s="721"/>
      <c r="BI1069" s="722"/>
      <c r="BJ1069" s="720"/>
      <c r="BK1069" s="721"/>
      <c r="BL1069" s="722"/>
      <c r="BM1069" s="739">
        <v>44792</v>
      </c>
      <c r="BN1069" s="740">
        <v>44798</v>
      </c>
      <c r="BO1069" s="741">
        <v>44881</v>
      </c>
      <c r="BP1069" s="739">
        <v>44812</v>
      </c>
      <c r="BQ1069" s="740">
        <v>44818</v>
      </c>
      <c r="BR1069" s="741">
        <v>44879</v>
      </c>
      <c r="BS1069" s="739">
        <v>44829</v>
      </c>
      <c r="BT1069" s="740">
        <v>44835</v>
      </c>
      <c r="BU1069" s="741">
        <v>44879</v>
      </c>
      <c r="BV1069" s="739">
        <v>44815</v>
      </c>
      <c r="BW1069" s="740">
        <v>44821</v>
      </c>
      <c r="BX1069" s="741">
        <v>44882</v>
      </c>
      <c r="BY1069" s="720"/>
      <c r="BZ1069" s="721"/>
      <c r="CA1069" s="722"/>
      <c r="CB1069" s="720"/>
      <c r="CC1069" s="721"/>
      <c r="CD1069" s="722"/>
      <c r="CE1069" s="720"/>
      <c r="CF1069" s="721"/>
      <c r="CG1069" s="722"/>
      <c r="CH1069" s="720"/>
      <c r="CI1069" s="721"/>
      <c r="CJ1069" s="722"/>
      <c r="CK1069" s="739">
        <v>44838</v>
      </c>
      <c r="CL1069" s="740">
        <v>44844</v>
      </c>
      <c r="CM1069" s="741">
        <v>44879</v>
      </c>
      <c r="CN1069" s="739">
        <v>44833</v>
      </c>
      <c r="CO1069" s="740">
        <v>44839</v>
      </c>
      <c r="CP1069" s="741">
        <v>44881</v>
      </c>
      <c r="CQ1069" s="720"/>
      <c r="CR1069" s="721"/>
      <c r="CS1069" s="722"/>
      <c r="CT1069" s="739">
        <v>44781</v>
      </c>
      <c r="CU1069" s="740">
        <v>44787</v>
      </c>
      <c r="CV1069" s="755">
        <v>44882</v>
      </c>
      <c r="CW1069" s="739">
        <v>44832</v>
      </c>
      <c r="CX1069" s="740">
        <v>44838</v>
      </c>
      <c r="CY1069" s="741">
        <v>44879</v>
      </c>
      <c r="CZ1069" s="739">
        <v>44826</v>
      </c>
      <c r="DA1069" s="740">
        <v>44832</v>
      </c>
      <c r="DB1069" s="741">
        <v>44882</v>
      </c>
      <c r="DC1069" s="739">
        <v>44815</v>
      </c>
      <c r="DD1069" s="740">
        <v>44821</v>
      </c>
      <c r="DE1069" s="741">
        <v>44881</v>
      </c>
      <c r="DF1069" s="739">
        <v>44822</v>
      </c>
      <c r="DG1069" s="740">
        <v>44828</v>
      </c>
      <c r="DH1069" s="741">
        <v>44881</v>
      </c>
      <c r="DI1069" s="739">
        <v>44833</v>
      </c>
      <c r="DJ1069" s="740">
        <v>44839</v>
      </c>
      <c r="DK1069" s="741">
        <v>44882</v>
      </c>
      <c r="DL1069" s="739">
        <v>44824</v>
      </c>
      <c r="DM1069" s="740">
        <v>44830</v>
      </c>
      <c r="DN1069" s="741">
        <v>44879</v>
      </c>
      <c r="DO1069" s="739">
        <v>44796</v>
      </c>
      <c r="DP1069" s="740">
        <v>44802</v>
      </c>
      <c r="DQ1069" s="741">
        <v>44879</v>
      </c>
      <c r="DR1069" s="739">
        <v>44826</v>
      </c>
      <c r="DS1069" s="740">
        <v>44832</v>
      </c>
      <c r="DT1069" s="741">
        <v>44882</v>
      </c>
      <c r="DU1069" s="739">
        <v>44817</v>
      </c>
      <c r="DV1069" s="740">
        <v>44823</v>
      </c>
      <c r="DW1069" s="741">
        <v>44879</v>
      </c>
      <c r="DX1069" s="717">
        <v>44845</v>
      </c>
      <c r="DY1069" s="718">
        <v>44851</v>
      </c>
      <c r="DZ1069" s="719">
        <v>44883</v>
      </c>
      <c r="EA1069" s="717">
        <v>44833</v>
      </c>
      <c r="EB1069" s="718">
        <v>44837</v>
      </c>
      <c r="EC1069" s="719">
        <v>44879</v>
      </c>
      <c r="ED1069" s="717">
        <v>44817</v>
      </c>
      <c r="EE1069" s="718">
        <v>44823</v>
      </c>
      <c r="EF1069" s="719">
        <v>44882</v>
      </c>
      <c r="EG1069" s="717">
        <v>44811</v>
      </c>
      <c r="EH1069" s="718">
        <v>44817</v>
      </c>
      <c r="EI1069" s="719">
        <v>44882</v>
      </c>
      <c r="EJ1069" s="717">
        <v>44819</v>
      </c>
      <c r="EK1069" s="718">
        <v>44825</v>
      </c>
      <c r="EL1069" s="719">
        <v>44883</v>
      </c>
    </row>
    <row r="1070" spans="1:142" ht="13.5" thickBot="1" x14ac:dyDescent="0.25">
      <c r="A1070" s="648">
        <v>2023</v>
      </c>
      <c r="B1070" s="656">
        <v>8</v>
      </c>
      <c r="C1070" s="675" t="s">
        <v>61365</v>
      </c>
      <c r="D1070" s="650">
        <v>273</v>
      </c>
      <c r="E1070" s="716">
        <v>44885</v>
      </c>
      <c r="F1070" s="737">
        <v>44891</v>
      </c>
      <c r="G1070" s="738"/>
      <c r="H1070" s="739">
        <v>44819</v>
      </c>
      <c r="I1070" s="740">
        <v>44825</v>
      </c>
      <c r="J1070" s="741">
        <v>44886</v>
      </c>
      <c r="K1070" s="739">
        <v>44826</v>
      </c>
      <c r="L1070" s="740">
        <v>44832</v>
      </c>
      <c r="M1070" s="741">
        <v>44886</v>
      </c>
      <c r="N1070" s="720"/>
      <c r="O1070" s="721"/>
      <c r="P1070" s="722"/>
      <c r="Q1070" s="739">
        <v>44831</v>
      </c>
      <c r="R1070" s="740">
        <v>44837</v>
      </c>
      <c r="S1070" s="741">
        <v>44886</v>
      </c>
      <c r="T1070" s="739">
        <v>44812</v>
      </c>
      <c r="U1070" s="740">
        <v>44818</v>
      </c>
      <c r="V1070" s="741">
        <v>44888</v>
      </c>
      <c r="W1070" s="739">
        <v>44838</v>
      </c>
      <c r="X1070" s="740">
        <v>44844</v>
      </c>
      <c r="Y1070" s="741">
        <v>44890</v>
      </c>
      <c r="Z1070" s="739">
        <v>44843</v>
      </c>
      <c r="AA1070" s="740">
        <v>44849</v>
      </c>
      <c r="AB1070" s="741">
        <v>44890</v>
      </c>
      <c r="AC1070" s="739">
        <v>44836</v>
      </c>
      <c r="AD1070" s="740">
        <v>44842</v>
      </c>
      <c r="AE1070" s="741">
        <v>44890</v>
      </c>
      <c r="AF1070" s="739">
        <v>44831</v>
      </c>
      <c r="AG1070" s="740">
        <v>44837</v>
      </c>
      <c r="AH1070" s="741">
        <v>44887</v>
      </c>
      <c r="AI1070" s="739">
        <v>44811</v>
      </c>
      <c r="AJ1070" s="740">
        <v>44817</v>
      </c>
      <c r="AK1070" s="741">
        <v>44887</v>
      </c>
      <c r="AL1070" s="739">
        <v>44832</v>
      </c>
      <c r="AM1070" s="740">
        <v>44838</v>
      </c>
      <c r="AN1070" s="741">
        <v>44888</v>
      </c>
      <c r="AO1070" s="720"/>
      <c r="AP1070" s="721"/>
      <c r="AQ1070" s="722"/>
      <c r="AR1070" s="739">
        <v>44829</v>
      </c>
      <c r="AS1070" s="740">
        <v>44835</v>
      </c>
      <c r="AT1070" s="741">
        <v>44886</v>
      </c>
      <c r="AU1070" s="720"/>
      <c r="AV1070" s="721"/>
      <c r="AW1070" s="722"/>
      <c r="AX1070" s="739">
        <v>44811</v>
      </c>
      <c r="AY1070" s="740">
        <v>44817</v>
      </c>
      <c r="AZ1070" s="741">
        <v>44887</v>
      </c>
      <c r="BA1070" s="739">
        <v>44853</v>
      </c>
      <c r="BB1070" s="740">
        <v>44859</v>
      </c>
      <c r="BC1070" s="741">
        <v>44886</v>
      </c>
      <c r="BD1070" s="739">
        <v>44854</v>
      </c>
      <c r="BE1070" s="740">
        <v>44860</v>
      </c>
      <c r="BF1070" s="741">
        <v>44886</v>
      </c>
      <c r="BG1070" s="720"/>
      <c r="BH1070" s="721"/>
      <c r="BI1070" s="722"/>
      <c r="BJ1070" s="720"/>
      <c r="BK1070" s="721"/>
      <c r="BL1070" s="722"/>
      <c r="BM1070" s="739">
        <v>44799</v>
      </c>
      <c r="BN1070" s="740">
        <v>44805</v>
      </c>
      <c r="BO1070" s="741">
        <v>44888</v>
      </c>
      <c r="BP1070" s="739">
        <v>44819</v>
      </c>
      <c r="BQ1070" s="740">
        <v>44825</v>
      </c>
      <c r="BR1070" s="741">
        <v>44886</v>
      </c>
      <c r="BS1070" s="739">
        <v>44836</v>
      </c>
      <c r="BT1070" s="740">
        <v>44842</v>
      </c>
      <c r="BU1070" s="741">
        <v>44886</v>
      </c>
      <c r="BV1070" s="739">
        <v>44822</v>
      </c>
      <c r="BW1070" s="740">
        <v>44828</v>
      </c>
      <c r="BX1070" s="741">
        <v>44889</v>
      </c>
      <c r="BY1070" s="720"/>
      <c r="BZ1070" s="721"/>
      <c r="CA1070" s="722"/>
      <c r="CB1070" s="720"/>
      <c r="CC1070" s="721"/>
      <c r="CD1070" s="722"/>
      <c r="CE1070" s="720"/>
      <c r="CF1070" s="721"/>
      <c r="CG1070" s="722"/>
      <c r="CH1070" s="720"/>
      <c r="CI1070" s="721"/>
      <c r="CJ1070" s="722"/>
      <c r="CK1070" s="739">
        <v>44845</v>
      </c>
      <c r="CL1070" s="740">
        <v>44851</v>
      </c>
      <c r="CM1070" s="741">
        <v>44886</v>
      </c>
      <c r="CN1070" s="739">
        <v>44840</v>
      </c>
      <c r="CO1070" s="740">
        <v>44846</v>
      </c>
      <c r="CP1070" s="741">
        <v>44888</v>
      </c>
      <c r="CQ1070" s="720"/>
      <c r="CR1070" s="721"/>
      <c r="CS1070" s="722"/>
      <c r="CT1070" s="739">
        <v>44789</v>
      </c>
      <c r="CU1070" s="740">
        <v>44795</v>
      </c>
      <c r="CV1070" s="741">
        <v>44890</v>
      </c>
      <c r="CW1070" s="739">
        <v>44839</v>
      </c>
      <c r="CX1070" s="740">
        <v>44845</v>
      </c>
      <c r="CY1070" s="741">
        <v>44886</v>
      </c>
      <c r="CZ1070" s="739">
        <v>44833</v>
      </c>
      <c r="DA1070" s="740">
        <v>44839</v>
      </c>
      <c r="DB1070" s="741">
        <v>44889</v>
      </c>
      <c r="DC1070" s="739">
        <v>44822</v>
      </c>
      <c r="DD1070" s="740">
        <v>44828</v>
      </c>
      <c r="DE1070" s="741">
        <v>44888</v>
      </c>
      <c r="DF1070" s="739">
        <v>44829</v>
      </c>
      <c r="DG1070" s="740">
        <v>44835</v>
      </c>
      <c r="DH1070" s="741">
        <v>44888</v>
      </c>
      <c r="DI1070" s="739">
        <v>44840</v>
      </c>
      <c r="DJ1070" s="740">
        <v>44846</v>
      </c>
      <c r="DK1070" s="741">
        <v>44889</v>
      </c>
      <c r="DL1070" s="739">
        <v>44831</v>
      </c>
      <c r="DM1070" s="740">
        <v>44837</v>
      </c>
      <c r="DN1070" s="741">
        <v>44886</v>
      </c>
      <c r="DO1070" s="739">
        <v>44803</v>
      </c>
      <c r="DP1070" s="740">
        <v>44809</v>
      </c>
      <c r="DQ1070" s="741">
        <v>44886</v>
      </c>
      <c r="DR1070" s="739">
        <v>44833</v>
      </c>
      <c r="DS1070" s="740">
        <v>44839</v>
      </c>
      <c r="DT1070" s="741">
        <v>44889</v>
      </c>
      <c r="DU1070" s="739">
        <v>44824</v>
      </c>
      <c r="DV1070" s="740">
        <v>44830</v>
      </c>
      <c r="DW1070" s="741">
        <v>44886</v>
      </c>
      <c r="DX1070" s="717">
        <v>44852</v>
      </c>
      <c r="DY1070" s="718">
        <v>44858</v>
      </c>
      <c r="DZ1070" s="719">
        <v>44890</v>
      </c>
      <c r="EA1070" s="717">
        <v>44840</v>
      </c>
      <c r="EB1070" s="718">
        <v>44844</v>
      </c>
      <c r="EC1070" s="719">
        <v>44886</v>
      </c>
      <c r="ED1070" s="717">
        <v>44824</v>
      </c>
      <c r="EE1070" s="718">
        <v>44830</v>
      </c>
      <c r="EF1070" s="719">
        <v>44889</v>
      </c>
      <c r="EG1070" s="717">
        <v>44818</v>
      </c>
      <c r="EH1070" s="718">
        <v>44824</v>
      </c>
      <c r="EI1070" s="719">
        <v>44889</v>
      </c>
      <c r="EJ1070" s="717">
        <v>44826</v>
      </c>
      <c r="EK1070" s="718">
        <v>44832</v>
      </c>
      <c r="EL1070" s="719">
        <v>44890</v>
      </c>
    </row>
    <row r="1071" spans="1:142" ht="13.5" thickBot="1" x14ac:dyDescent="0.25">
      <c r="A1071" s="648">
        <v>2023</v>
      </c>
      <c r="B1071" s="656">
        <v>9</v>
      </c>
      <c r="C1071" s="675" t="s">
        <v>61365</v>
      </c>
      <c r="D1071" s="650">
        <v>273</v>
      </c>
      <c r="E1071" s="716">
        <v>44892</v>
      </c>
      <c r="F1071" s="737">
        <v>44898</v>
      </c>
      <c r="G1071" s="738"/>
      <c r="H1071" s="739">
        <v>44826</v>
      </c>
      <c r="I1071" s="740">
        <v>44832</v>
      </c>
      <c r="J1071" s="741">
        <v>44893</v>
      </c>
      <c r="K1071" s="739">
        <v>44833</v>
      </c>
      <c r="L1071" s="740">
        <v>44839</v>
      </c>
      <c r="M1071" s="741">
        <v>44893</v>
      </c>
      <c r="N1071" s="720"/>
      <c r="O1071" s="721"/>
      <c r="P1071" s="722"/>
      <c r="Q1071" s="739">
        <v>44838</v>
      </c>
      <c r="R1071" s="740">
        <v>44844</v>
      </c>
      <c r="S1071" s="741">
        <v>44893</v>
      </c>
      <c r="T1071" s="739">
        <v>44819</v>
      </c>
      <c r="U1071" s="740">
        <v>44825</v>
      </c>
      <c r="V1071" s="741">
        <v>44895</v>
      </c>
      <c r="W1071" s="739">
        <v>44845</v>
      </c>
      <c r="X1071" s="740">
        <v>44851</v>
      </c>
      <c r="Y1071" s="741">
        <v>44897</v>
      </c>
      <c r="Z1071" s="739">
        <v>44850</v>
      </c>
      <c r="AA1071" s="740">
        <v>44856</v>
      </c>
      <c r="AB1071" s="741">
        <v>44897</v>
      </c>
      <c r="AC1071" s="739">
        <v>44843</v>
      </c>
      <c r="AD1071" s="740">
        <v>44849</v>
      </c>
      <c r="AE1071" s="741">
        <v>44897</v>
      </c>
      <c r="AF1071" s="739">
        <v>44838</v>
      </c>
      <c r="AG1071" s="740">
        <v>44844</v>
      </c>
      <c r="AH1071" s="741">
        <v>44894</v>
      </c>
      <c r="AI1071" s="739">
        <v>44818</v>
      </c>
      <c r="AJ1071" s="740">
        <v>44824</v>
      </c>
      <c r="AK1071" s="741">
        <v>44894</v>
      </c>
      <c r="AL1071" s="739">
        <v>44839</v>
      </c>
      <c r="AM1071" s="740">
        <v>44845</v>
      </c>
      <c r="AN1071" s="741">
        <v>44895</v>
      </c>
      <c r="AO1071" s="720"/>
      <c r="AP1071" s="721"/>
      <c r="AQ1071" s="722"/>
      <c r="AR1071" s="739">
        <v>44836</v>
      </c>
      <c r="AS1071" s="740">
        <v>44842</v>
      </c>
      <c r="AT1071" s="741">
        <v>44893</v>
      </c>
      <c r="AU1071" s="720"/>
      <c r="AV1071" s="721"/>
      <c r="AW1071" s="722"/>
      <c r="AX1071" s="739">
        <v>44818</v>
      </c>
      <c r="AY1071" s="740">
        <v>44824</v>
      </c>
      <c r="AZ1071" s="741">
        <v>44894</v>
      </c>
      <c r="BA1071" s="739">
        <v>44860</v>
      </c>
      <c r="BB1071" s="740">
        <v>44866</v>
      </c>
      <c r="BC1071" s="741">
        <v>44893</v>
      </c>
      <c r="BD1071" s="739">
        <v>44861</v>
      </c>
      <c r="BE1071" s="740">
        <v>44867</v>
      </c>
      <c r="BF1071" s="741">
        <v>44893</v>
      </c>
      <c r="BG1071" s="720"/>
      <c r="BH1071" s="721"/>
      <c r="BI1071" s="722"/>
      <c r="BJ1071" s="720"/>
      <c r="BK1071" s="721"/>
      <c r="BL1071" s="722"/>
      <c r="BM1071" s="739">
        <v>44806</v>
      </c>
      <c r="BN1071" s="740">
        <v>44812</v>
      </c>
      <c r="BO1071" s="741">
        <v>44895</v>
      </c>
      <c r="BP1071" s="739">
        <v>44826</v>
      </c>
      <c r="BQ1071" s="740">
        <v>44832</v>
      </c>
      <c r="BR1071" s="741">
        <v>44893</v>
      </c>
      <c r="BS1071" s="739">
        <v>44843</v>
      </c>
      <c r="BT1071" s="740">
        <v>44849</v>
      </c>
      <c r="BU1071" s="741">
        <v>44893</v>
      </c>
      <c r="BV1071" s="739">
        <v>44829</v>
      </c>
      <c r="BW1071" s="740">
        <v>44835</v>
      </c>
      <c r="BX1071" s="741">
        <v>44896</v>
      </c>
      <c r="BY1071" s="720"/>
      <c r="BZ1071" s="721"/>
      <c r="CA1071" s="722"/>
      <c r="CB1071" s="720"/>
      <c r="CC1071" s="721"/>
      <c r="CD1071" s="722"/>
      <c r="CE1071" s="720"/>
      <c r="CF1071" s="721"/>
      <c r="CG1071" s="722"/>
      <c r="CH1071" s="720"/>
      <c r="CI1071" s="721"/>
      <c r="CJ1071" s="722"/>
      <c r="CK1071" s="739">
        <v>44852</v>
      </c>
      <c r="CL1071" s="740">
        <v>44858</v>
      </c>
      <c r="CM1071" s="741">
        <v>44893</v>
      </c>
      <c r="CN1071" s="739">
        <v>44847</v>
      </c>
      <c r="CO1071" s="740">
        <v>44853</v>
      </c>
      <c r="CP1071" s="741">
        <v>44895</v>
      </c>
      <c r="CQ1071" s="720"/>
      <c r="CR1071" s="721"/>
      <c r="CS1071" s="722"/>
      <c r="CT1071" s="739">
        <v>44796</v>
      </c>
      <c r="CU1071" s="740">
        <v>44802</v>
      </c>
      <c r="CV1071" s="741">
        <v>44897</v>
      </c>
      <c r="CW1071" s="739">
        <v>44846</v>
      </c>
      <c r="CX1071" s="740">
        <v>44852</v>
      </c>
      <c r="CY1071" s="741">
        <v>44893</v>
      </c>
      <c r="CZ1071" s="739">
        <v>44840</v>
      </c>
      <c r="DA1071" s="740">
        <v>44846</v>
      </c>
      <c r="DB1071" s="741">
        <v>44896</v>
      </c>
      <c r="DC1071" s="739">
        <v>44829</v>
      </c>
      <c r="DD1071" s="740">
        <v>44835</v>
      </c>
      <c r="DE1071" s="741">
        <v>44895</v>
      </c>
      <c r="DF1071" s="739">
        <v>44836</v>
      </c>
      <c r="DG1071" s="740">
        <v>44842</v>
      </c>
      <c r="DH1071" s="741">
        <v>44895</v>
      </c>
      <c r="DI1071" s="739">
        <v>44847</v>
      </c>
      <c r="DJ1071" s="740">
        <v>44853</v>
      </c>
      <c r="DK1071" s="741">
        <v>44896</v>
      </c>
      <c r="DL1071" s="739">
        <v>44838</v>
      </c>
      <c r="DM1071" s="740">
        <v>44844</v>
      </c>
      <c r="DN1071" s="741">
        <v>44893</v>
      </c>
      <c r="DO1071" s="739">
        <v>44810</v>
      </c>
      <c r="DP1071" s="740">
        <v>44816</v>
      </c>
      <c r="DQ1071" s="741">
        <v>44893</v>
      </c>
      <c r="DR1071" s="739">
        <v>44840</v>
      </c>
      <c r="DS1071" s="740">
        <v>44846</v>
      </c>
      <c r="DT1071" s="741">
        <v>44896</v>
      </c>
      <c r="DU1071" s="739">
        <v>44831</v>
      </c>
      <c r="DV1071" s="740">
        <v>44837</v>
      </c>
      <c r="DW1071" s="741">
        <v>44893</v>
      </c>
      <c r="DX1071" s="717">
        <v>44859</v>
      </c>
      <c r="DY1071" s="718">
        <v>44865</v>
      </c>
      <c r="DZ1071" s="719">
        <v>44897</v>
      </c>
      <c r="EA1071" s="717">
        <v>44847</v>
      </c>
      <c r="EB1071" s="718">
        <v>44851</v>
      </c>
      <c r="EC1071" s="719">
        <v>44893</v>
      </c>
      <c r="ED1071" s="717">
        <v>44831</v>
      </c>
      <c r="EE1071" s="718">
        <v>44837</v>
      </c>
      <c r="EF1071" s="719">
        <v>44896</v>
      </c>
      <c r="EG1071" s="717">
        <v>44825</v>
      </c>
      <c r="EH1071" s="718">
        <v>44831</v>
      </c>
      <c r="EI1071" s="719">
        <v>44896</v>
      </c>
      <c r="EJ1071" s="717">
        <v>44833</v>
      </c>
      <c r="EK1071" s="718">
        <v>44839</v>
      </c>
      <c r="EL1071" s="719">
        <v>44897</v>
      </c>
    </row>
    <row r="1072" spans="1:142" ht="13.5" thickBot="1" x14ac:dyDescent="0.25">
      <c r="A1072" s="648">
        <v>2023</v>
      </c>
      <c r="B1072" s="656">
        <v>10</v>
      </c>
      <c r="C1072" s="675" t="s">
        <v>61365</v>
      </c>
      <c r="D1072" s="650">
        <v>273</v>
      </c>
      <c r="E1072" s="716">
        <v>44899</v>
      </c>
      <c r="F1072" s="737">
        <v>44905</v>
      </c>
      <c r="G1072" s="738"/>
      <c r="H1072" s="739">
        <v>44833</v>
      </c>
      <c r="I1072" s="740">
        <v>44839</v>
      </c>
      <c r="J1072" s="741">
        <v>44900</v>
      </c>
      <c r="K1072" s="739">
        <v>44840</v>
      </c>
      <c r="L1072" s="740">
        <v>44846</v>
      </c>
      <c r="M1072" s="741">
        <v>44900</v>
      </c>
      <c r="N1072" s="720"/>
      <c r="O1072" s="721"/>
      <c r="P1072" s="722"/>
      <c r="Q1072" s="739">
        <v>44845</v>
      </c>
      <c r="R1072" s="740">
        <v>44851</v>
      </c>
      <c r="S1072" s="741">
        <v>44900</v>
      </c>
      <c r="T1072" s="739">
        <v>44826</v>
      </c>
      <c r="U1072" s="740">
        <v>44832</v>
      </c>
      <c r="V1072" s="741">
        <v>44902</v>
      </c>
      <c r="W1072" s="739">
        <v>44852</v>
      </c>
      <c r="X1072" s="740">
        <v>44858</v>
      </c>
      <c r="Y1072" s="741">
        <v>44904</v>
      </c>
      <c r="Z1072" s="739">
        <v>44857</v>
      </c>
      <c r="AA1072" s="740">
        <v>44863</v>
      </c>
      <c r="AB1072" s="741">
        <v>44904</v>
      </c>
      <c r="AC1072" s="739">
        <v>44850</v>
      </c>
      <c r="AD1072" s="740">
        <v>44856</v>
      </c>
      <c r="AE1072" s="741">
        <v>44904</v>
      </c>
      <c r="AF1072" s="739">
        <v>44845</v>
      </c>
      <c r="AG1072" s="740">
        <v>44851</v>
      </c>
      <c r="AH1072" s="741">
        <v>44901</v>
      </c>
      <c r="AI1072" s="739">
        <v>44825</v>
      </c>
      <c r="AJ1072" s="740">
        <v>44831</v>
      </c>
      <c r="AK1072" s="741">
        <v>44901</v>
      </c>
      <c r="AL1072" s="739">
        <v>44846</v>
      </c>
      <c r="AM1072" s="740">
        <v>44852</v>
      </c>
      <c r="AN1072" s="741">
        <v>44902</v>
      </c>
      <c r="AO1072" s="720"/>
      <c r="AP1072" s="721"/>
      <c r="AQ1072" s="722"/>
      <c r="AR1072" s="739">
        <v>44843</v>
      </c>
      <c r="AS1072" s="740">
        <v>44849</v>
      </c>
      <c r="AT1072" s="741">
        <v>44900</v>
      </c>
      <c r="AU1072" s="720"/>
      <c r="AV1072" s="721"/>
      <c r="AW1072" s="722"/>
      <c r="AX1072" s="739">
        <v>44825</v>
      </c>
      <c r="AY1072" s="740">
        <v>44831</v>
      </c>
      <c r="AZ1072" s="741">
        <v>44901</v>
      </c>
      <c r="BA1072" s="739">
        <v>44867</v>
      </c>
      <c r="BB1072" s="740">
        <v>44873</v>
      </c>
      <c r="BC1072" s="741">
        <v>44900</v>
      </c>
      <c r="BD1072" s="739">
        <v>44868</v>
      </c>
      <c r="BE1072" s="740">
        <v>44874</v>
      </c>
      <c r="BF1072" s="741">
        <v>44900</v>
      </c>
      <c r="BG1072" s="720"/>
      <c r="BH1072" s="721"/>
      <c r="BI1072" s="722"/>
      <c r="BJ1072" s="720"/>
      <c r="BK1072" s="721"/>
      <c r="BL1072" s="722"/>
      <c r="BM1072" s="739">
        <v>44813</v>
      </c>
      <c r="BN1072" s="740">
        <v>44819</v>
      </c>
      <c r="BO1072" s="741">
        <v>44902</v>
      </c>
      <c r="BP1072" s="739">
        <v>44833</v>
      </c>
      <c r="BQ1072" s="740">
        <v>44839</v>
      </c>
      <c r="BR1072" s="741">
        <v>44900</v>
      </c>
      <c r="BS1072" s="739">
        <v>44850</v>
      </c>
      <c r="BT1072" s="740">
        <v>44856</v>
      </c>
      <c r="BU1072" s="741">
        <v>44900</v>
      </c>
      <c r="BV1072" s="739">
        <v>44836</v>
      </c>
      <c r="BW1072" s="740">
        <v>44842</v>
      </c>
      <c r="BX1072" s="741">
        <v>44903</v>
      </c>
      <c r="BY1072" s="720"/>
      <c r="BZ1072" s="721"/>
      <c r="CA1072" s="722"/>
      <c r="CB1072" s="720"/>
      <c r="CC1072" s="721"/>
      <c r="CD1072" s="722"/>
      <c r="CE1072" s="720"/>
      <c r="CF1072" s="721"/>
      <c r="CG1072" s="722"/>
      <c r="CH1072" s="720"/>
      <c r="CI1072" s="721"/>
      <c r="CJ1072" s="722"/>
      <c r="CK1072" s="739">
        <v>44859</v>
      </c>
      <c r="CL1072" s="740">
        <v>44865</v>
      </c>
      <c r="CM1072" s="741">
        <v>44900</v>
      </c>
      <c r="CN1072" s="739">
        <v>44854</v>
      </c>
      <c r="CO1072" s="740">
        <v>44860</v>
      </c>
      <c r="CP1072" s="741">
        <v>44902</v>
      </c>
      <c r="CQ1072" s="720"/>
      <c r="CR1072" s="721"/>
      <c r="CS1072" s="722"/>
      <c r="CT1072" s="739">
        <v>44803</v>
      </c>
      <c r="CU1072" s="740">
        <v>44809</v>
      </c>
      <c r="CV1072" s="741">
        <v>44904</v>
      </c>
      <c r="CW1072" s="739">
        <v>44853</v>
      </c>
      <c r="CX1072" s="740">
        <v>44859</v>
      </c>
      <c r="CY1072" s="741">
        <v>44900</v>
      </c>
      <c r="CZ1072" s="739">
        <v>44847</v>
      </c>
      <c r="DA1072" s="740">
        <v>44853</v>
      </c>
      <c r="DB1072" s="741">
        <v>44903</v>
      </c>
      <c r="DC1072" s="739">
        <v>44836</v>
      </c>
      <c r="DD1072" s="740">
        <v>44842</v>
      </c>
      <c r="DE1072" s="741">
        <v>44902</v>
      </c>
      <c r="DF1072" s="739">
        <v>44843</v>
      </c>
      <c r="DG1072" s="740">
        <v>44849</v>
      </c>
      <c r="DH1072" s="741">
        <v>44902</v>
      </c>
      <c r="DI1072" s="739">
        <v>44854</v>
      </c>
      <c r="DJ1072" s="740">
        <v>44860</v>
      </c>
      <c r="DK1072" s="741">
        <v>44903</v>
      </c>
      <c r="DL1072" s="739">
        <v>44845</v>
      </c>
      <c r="DM1072" s="740">
        <v>44851</v>
      </c>
      <c r="DN1072" s="741">
        <v>44900</v>
      </c>
      <c r="DO1072" s="739">
        <v>44817</v>
      </c>
      <c r="DP1072" s="740">
        <v>44823</v>
      </c>
      <c r="DQ1072" s="741">
        <v>44900</v>
      </c>
      <c r="DR1072" s="739">
        <v>44847</v>
      </c>
      <c r="DS1072" s="740">
        <v>44853</v>
      </c>
      <c r="DT1072" s="741">
        <v>44903</v>
      </c>
      <c r="DU1072" s="739">
        <v>44838</v>
      </c>
      <c r="DV1072" s="740">
        <v>44844</v>
      </c>
      <c r="DW1072" s="741">
        <v>44900</v>
      </c>
      <c r="DX1072" s="717">
        <v>44866</v>
      </c>
      <c r="DY1072" s="718">
        <v>44872</v>
      </c>
      <c r="DZ1072" s="719">
        <v>44904</v>
      </c>
      <c r="EA1072" s="717">
        <v>44854</v>
      </c>
      <c r="EB1072" s="718">
        <v>44858</v>
      </c>
      <c r="EC1072" s="719">
        <v>44900</v>
      </c>
      <c r="ED1072" s="717">
        <v>44838</v>
      </c>
      <c r="EE1072" s="718">
        <v>44844</v>
      </c>
      <c r="EF1072" s="719">
        <v>44903</v>
      </c>
      <c r="EG1072" s="717">
        <v>44832</v>
      </c>
      <c r="EH1072" s="718">
        <v>44838</v>
      </c>
      <c r="EI1072" s="719">
        <v>44903</v>
      </c>
      <c r="EJ1072" s="717">
        <v>44840</v>
      </c>
      <c r="EK1072" s="718">
        <v>44846</v>
      </c>
      <c r="EL1072" s="719">
        <v>44904</v>
      </c>
    </row>
    <row r="1073" spans="1:142" ht="13.5" thickBot="1" x14ac:dyDescent="0.25">
      <c r="A1073" s="648">
        <v>2023</v>
      </c>
      <c r="B1073" s="656">
        <v>11</v>
      </c>
      <c r="C1073" s="675" t="s">
        <v>61365</v>
      </c>
      <c r="D1073" s="650">
        <v>273</v>
      </c>
      <c r="E1073" s="716">
        <v>44906</v>
      </c>
      <c r="F1073" s="737">
        <v>44912</v>
      </c>
      <c r="G1073" s="738"/>
      <c r="H1073" s="739">
        <v>44840</v>
      </c>
      <c r="I1073" s="740">
        <v>44846</v>
      </c>
      <c r="J1073" s="741">
        <v>44907</v>
      </c>
      <c r="K1073" s="739">
        <v>44847</v>
      </c>
      <c r="L1073" s="740">
        <v>44853</v>
      </c>
      <c r="M1073" s="741">
        <v>44907</v>
      </c>
      <c r="N1073" s="720"/>
      <c r="O1073" s="721"/>
      <c r="P1073" s="722"/>
      <c r="Q1073" s="739">
        <v>44852</v>
      </c>
      <c r="R1073" s="740">
        <v>44858</v>
      </c>
      <c r="S1073" s="741">
        <v>44907</v>
      </c>
      <c r="T1073" s="739">
        <v>44833</v>
      </c>
      <c r="U1073" s="740">
        <v>44839</v>
      </c>
      <c r="V1073" s="741">
        <v>44909</v>
      </c>
      <c r="W1073" s="739">
        <v>44859</v>
      </c>
      <c r="X1073" s="740">
        <v>44865</v>
      </c>
      <c r="Y1073" s="741">
        <v>44911</v>
      </c>
      <c r="Z1073" s="739">
        <v>44864</v>
      </c>
      <c r="AA1073" s="740">
        <v>44870</v>
      </c>
      <c r="AB1073" s="741">
        <v>44911</v>
      </c>
      <c r="AC1073" s="739">
        <v>44857</v>
      </c>
      <c r="AD1073" s="740">
        <v>44863</v>
      </c>
      <c r="AE1073" s="741">
        <v>44911</v>
      </c>
      <c r="AF1073" s="739">
        <v>44852</v>
      </c>
      <c r="AG1073" s="740">
        <v>44858</v>
      </c>
      <c r="AH1073" s="741">
        <v>44908</v>
      </c>
      <c r="AI1073" s="739">
        <v>44832</v>
      </c>
      <c r="AJ1073" s="740">
        <v>44838</v>
      </c>
      <c r="AK1073" s="741">
        <v>44908</v>
      </c>
      <c r="AL1073" s="739">
        <v>44853</v>
      </c>
      <c r="AM1073" s="740">
        <v>44859</v>
      </c>
      <c r="AN1073" s="741">
        <v>44909</v>
      </c>
      <c r="AO1073" s="720"/>
      <c r="AP1073" s="721"/>
      <c r="AQ1073" s="722"/>
      <c r="AR1073" s="739">
        <v>44850</v>
      </c>
      <c r="AS1073" s="740">
        <v>44856</v>
      </c>
      <c r="AT1073" s="741">
        <v>44907</v>
      </c>
      <c r="AU1073" s="720"/>
      <c r="AV1073" s="721"/>
      <c r="AW1073" s="722"/>
      <c r="AX1073" s="739">
        <v>44832</v>
      </c>
      <c r="AY1073" s="740">
        <v>44838</v>
      </c>
      <c r="AZ1073" s="741">
        <v>44908</v>
      </c>
      <c r="BA1073" s="739">
        <v>44874</v>
      </c>
      <c r="BB1073" s="740">
        <v>44880</v>
      </c>
      <c r="BC1073" s="741">
        <v>44907</v>
      </c>
      <c r="BD1073" s="739">
        <v>44875</v>
      </c>
      <c r="BE1073" s="740">
        <v>44881</v>
      </c>
      <c r="BF1073" s="741">
        <v>44907</v>
      </c>
      <c r="BG1073" s="720"/>
      <c r="BH1073" s="721"/>
      <c r="BI1073" s="722"/>
      <c r="BJ1073" s="720"/>
      <c r="BK1073" s="721"/>
      <c r="BL1073" s="722"/>
      <c r="BM1073" s="739">
        <v>44820</v>
      </c>
      <c r="BN1073" s="740">
        <v>44826</v>
      </c>
      <c r="BO1073" s="741">
        <v>44909</v>
      </c>
      <c r="BP1073" s="739">
        <v>44840</v>
      </c>
      <c r="BQ1073" s="740">
        <v>44846</v>
      </c>
      <c r="BR1073" s="741">
        <v>44907</v>
      </c>
      <c r="BS1073" s="739">
        <v>44857</v>
      </c>
      <c r="BT1073" s="740">
        <v>44863</v>
      </c>
      <c r="BU1073" s="741">
        <v>44907</v>
      </c>
      <c r="BV1073" s="739">
        <v>44843</v>
      </c>
      <c r="BW1073" s="740">
        <v>44849</v>
      </c>
      <c r="BX1073" s="741">
        <v>44910</v>
      </c>
      <c r="BY1073" s="720"/>
      <c r="BZ1073" s="721"/>
      <c r="CA1073" s="722"/>
      <c r="CB1073" s="720"/>
      <c r="CC1073" s="721"/>
      <c r="CD1073" s="722"/>
      <c r="CE1073" s="720"/>
      <c r="CF1073" s="721"/>
      <c r="CG1073" s="722"/>
      <c r="CH1073" s="720"/>
      <c r="CI1073" s="721"/>
      <c r="CJ1073" s="722"/>
      <c r="CK1073" s="739">
        <v>44866</v>
      </c>
      <c r="CL1073" s="740">
        <v>44872</v>
      </c>
      <c r="CM1073" s="741">
        <v>44907</v>
      </c>
      <c r="CN1073" s="739">
        <v>44861</v>
      </c>
      <c r="CO1073" s="740">
        <v>44867</v>
      </c>
      <c r="CP1073" s="741">
        <v>44909</v>
      </c>
      <c r="CQ1073" s="720"/>
      <c r="CR1073" s="721"/>
      <c r="CS1073" s="722"/>
      <c r="CT1073" s="739">
        <v>44810</v>
      </c>
      <c r="CU1073" s="740">
        <v>44816</v>
      </c>
      <c r="CV1073" s="741">
        <v>44911</v>
      </c>
      <c r="CW1073" s="739">
        <v>44860</v>
      </c>
      <c r="CX1073" s="740">
        <v>44866</v>
      </c>
      <c r="CY1073" s="741">
        <v>44907</v>
      </c>
      <c r="CZ1073" s="739">
        <v>44854</v>
      </c>
      <c r="DA1073" s="740">
        <v>44860</v>
      </c>
      <c r="DB1073" s="741">
        <v>44910</v>
      </c>
      <c r="DC1073" s="739">
        <v>44843</v>
      </c>
      <c r="DD1073" s="740">
        <v>44849</v>
      </c>
      <c r="DE1073" s="741">
        <v>44909</v>
      </c>
      <c r="DF1073" s="739">
        <v>44850</v>
      </c>
      <c r="DG1073" s="740">
        <v>44856</v>
      </c>
      <c r="DH1073" s="741">
        <v>44909</v>
      </c>
      <c r="DI1073" s="739">
        <v>44861</v>
      </c>
      <c r="DJ1073" s="740">
        <v>44867</v>
      </c>
      <c r="DK1073" s="741">
        <v>44910</v>
      </c>
      <c r="DL1073" s="739">
        <v>44852</v>
      </c>
      <c r="DM1073" s="740">
        <v>44858</v>
      </c>
      <c r="DN1073" s="741">
        <v>44907</v>
      </c>
      <c r="DO1073" s="739">
        <v>44824</v>
      </c>
      <c r="DP1073" s="740">
        <v>44830</v>
      </c>
      <c r="DQ1073" s="741">
        <v>44907</v>
      </c>
      <c r="DR1073" s="739">
        <v>44854</v>
      </c>
      <c r="DS1073" s="740">
        <v>44860</v>
      </c>
      <c r="DT1073" s="741">
        <v>44910</v>
      </c>
      <c r="DU1073" s="739">
        <v>44845</v>
      </c>
      <c r="DV1073" s="740">
        <v>44851</v>
      </c>
      <c r="DW1073" s="741">
        <v>44907</v>
      </c>
      <c r="DX1073" s="717">
        <v>44873</v>
      </c>
      <c r="DY1073" s="718">
        <v>44879</v>
      </c>
      <c r="DZ1073" s="719">
        <v>44911</v>
      </c>
      <c r="EA1073" s="717">
        <v>44861</v>
      </c>
      <c r="EB1073" s="718">
        <v>44865</v>
      </c>
      <c r="EC1073" s="719">
        <v>44907</v>
      </c>
      <c r="ED1073" s="717">
        <v>44845</v>
      </c>
      <c r="EE1073" s="718">
        <v>44851</v>
      </c>
      <c r="EF1073" s="719">
        <v>44910</v>
      </c>
      <c r="EG1073" s="717">
        <v>44839</v>
      </c>
      <c r="EH1073" s="718">
        <v>44845</v>
      </c>
      <c r="EI1073" s="719">
        <v>44910</v>
      </c>
      <c r="EJ1073" s="717">
        <v>44847</v>
      </c>
      <c r="EK1073" s="718">
        <v>44853</v>
      </c>
      <c r="EL1073" s="719">
        <v>44911</v>
      </c>
    </row>
    <row r="1074" spans="1:142" ht="13.5" thickBot="1" x14ac:dyDescent="0.25">
      <c r="A1074" s="648">
        <v>2023</v>
      </c>
      <c r="B1074" s="656">
        <v>12</v>
      </c>
      <c r="C1074" s="675" t="s">
        <v>61365</v>
      </c>
      <c r="D1074" s="650">
        <v>273</v>
      </c>
      <c r="E1074" s="716">
        <v>44913</v>
      </c>
      <c r="F1074" s="737">
        <v>44919</v>
      </c>
      <c r="G1074" s="738"/>
      <c r="H1074" s="739">
        <v>44847</v>
      </c>
      <c r="I1074" s="740">
        <v>44853</v>
      </c>
      <c r="J1074" s="741">
        <v>44914</v>
      </c>
      <c r="K1074" s="739">
        <v>44854</v>
      </c>
      <c r="L1074" s="740">
        <v>44860</v>
      </c>
      <c r="M1074" s="741">
        <v>44914</v>
      </c>
      <c r="N1074" s="720"/>
      <c r="O1074" s="721"/>
      <c r="P1074" s="722"/>
      <c r="Q1074" s="739">
        <v>44859</v>
      </c>
      <c r="R1074" s="740">
        <v>44865</v>
      </c>
      <c r="S1074" s="741">
        <v>44914</v>
      </c>
      <c r="T1074" s="739">
        <v>44840</v>
      </c>
      <c r="U1074" s="740">
        <v>44846</v>
      </c>
      <c r="V1074" s="741">
        <v>44916</v>
      </c>
      <c r="W1074" s="739">
        <v>44866</v>
      </c>
      <c r="X1074" s="740">
        <v>44872</v>
      </c>
      <c r="Y1074" s="741">
        <v>44918</v>
      </c>
      <c r="Z1074" s="739">
        <v>44871</v>
      </c>
      <c r="AA1074" s="740">
        <v>44877</v>
      </c>
      <c r="AB1074" s="741">
        <v>44918</v>
      </c>
      <c r="AC1074" s="739">
        <v>44864</v>
      </c>
      <c r="AD1074" s="740">
        <v>44870</v>
      </c>
      <c r="AE1074" s="741">
        <v>44918</v>
      </c>
      <c r="AF1074" s="739">
        <v>44859</v>
      </c>
      <c r="AG1074" s="740">
        <v>44865</v>
      </c>
      <c r="AH1074" s="741">
        <v>44915</v>
      </c>
      <c r="AI1074" s="739">
        <v>44839</v>
      </c>
      <c r="AJ1074" s="740">
        <v>44845</v>
      </c>
      <c r="AK1074" s="741">
        <v>44915</v>
      </c>
      <c r="AL1074" s="739">
        <v>44860</v>
      </c>
      <c r="AM1074" s="740">
        <v>44866</v>
      </c>
      <c r="AN1074" s="741">
        <v>44916</v>
      </c>
      <c r="AO1074" s="720"/>
      <c r="AP1074" s="721"/>
      <c r="AQ1074" s="722"/>
      <c r="AR1074" s="739">
        <v>44857</v>
      </c>
      <c r="AS1074" s="740">
        <v>44863</v>
      </c>
      <c r="AT1074" s="741">
        <v>44914</v>
      </c>
      <c r="AU1074" s="720"/>
      <c r="AV1074" s="721"/>
      <c r="AW1074" s="722"/>
      <c r="AX1074" s="739">
        <v>44839</v>
      </c>
      <c r="AY1074" s="740">
        <v>44845</v>
      </c>
      <c r="AZ1074" s="741">
        <v>44915</v>
      </c>
      <c r="BA1074" s="739">
        <v>44881</v>
      </c>
      <c r="BB1074" s="740">
        <v>44887</v>
      </c>
      <c r="BC1074" s="741">
        <v>44914</v>
      </c>
      <c r="BD1074" s="739">
        <v>44882</v>
      </c>
      <c r="BE1074" s="740">
        <v>44888</v>
      </c>
      <c r="BF1074" s="741">
        <v>44914</v>
      </c>
      <c r="BG1074" s="720"/>
      <c r="BH1074" s="721"/>
      <c r="BI1074" s="722"/>
      <c r="BJ1074" s="720"/>
      <c r="BK1074" s="721"/>
      <c r="BL1074" s="722"/>
      <c r="BM1074" s="739">
        <v>44827</v>
      </c>
      <c r="BN1074" s="740">
        <v>44833</v>
      </c>
      <c r="BO1074" s="741">
        <v>44916</v>
      </c>
      <c r="BP1074" s="739">
        <v>44847</v>
      </c>
      <c r="BQ1074" s="740">
        <v>44853</v>
      </c>
      <c r="BR1074" s="741">
        <v>44914</v>
      </c>
      <c r="BS1074" s="739">
        <v>44864</v>
      </c>
      <c r="BT1074" s="740">
        <v>44870</v>
      </c>
      <c r="BU1074" s="741">
        <v>44914</v>
      </c>
      <c r="BV1074" s="739">
        <v>44850</v>
      </c>
      <c r="BW1074" s="740">
        <v>44856</v>
      </c>
      <c r="BX1074" s="741">
        <v>44917</v>
      </c>
      <c r="BY1074" s="720"/>
      <c r="BZ1074" s="721"/>
      <c r="CA1074" s="722"/>
      <c r="CB1074" s="720"/>
      <c r="CC1074" s="721"/>
      <c r="CD1074" s="722"/>
      <c r="CE1074" s="720"/>
      <c r="CF1074" s="721"/>
      <c r="CG1074" s="722"/>
      <c r="CH1074" s="720"/>
      <c r="CI1074" s="721"/>
      <c r="CJ1074" s="722"/>
      <c r="CK1074" s="739">
        <v>44873</v>
      </c>
      <c r="CL1074" s="740">
        <v>44879</v>
      </c>
      <c r="CM1074" s="741">
        <v>44914</v>
      </c>
      <c r="CN1074" s="739">
        <v>44868</v>
      </c>
      <c r="CO1074" s="740">
        <v>44874</v>
      </c>
      <c r="CP1074" s="741">
        <v>44916</v>
      </c>
      <c r="CQ1074" s="720"/>
      <c r="CR1074" s="721"/>
      <c r="CS1074" s="722"/>
      <c r="CT1074" s="739">
        <v>44817</v>
      </c>
      <c r="CU1074" s="740">
        <v>44823</v>
      </c>
      <c r="CV1074" s="741">
        <v>44918</v>
      </c>
      <c r="CW1074" s="739">
        <v>44867</v>
      </c>
      <c r="CX1074" s="740">
        <v>44873</v>
      </c>
      <c r="CY1074" s="741">
        <v>44914</v>
      </c>
      <c r="CZ1074" s="739">
        <v>44861</v>
      </c>
      <c r="DA1074" s="740">
        <v>44867</v>
      </c>
      <c r="DB1074" s="741">
        <v>44917</v>
      </c>
      <c r="DC1074" s="739">
        <v>44850</v>
      </c>
      <c r="DD1074" s="740">
        <v>44856</v>
      </c>
      <c r="DE1074" s="741">
        <v>44916</v>
      </c>
      <c r="DF1074" s="739">
        <v>44857</v>
      </c>
      <c r="DG1074" s="740">
        <v>44863</v>
      </c>
      <c r="DH1074" s="741">
        <v>44916</v>
      </c>
      <c r="DI1074" s="739">
        <v>44868</v>
      </c>
      <c r="DJ1074" s="740">
        <v>44874</v>
      </c>
      <c r="DK1074" s="741">
        <v>44917</v>
      </c>
      <c r="DL1074" s="739">
        <v>44859</v>
      </c>
      <c r="DM1074" s="740">
        <v>44865</v>
      </c>
      <c r="DN1074" s="741">
        <v>44914</v>
      </c>
      <c r="DO1074" s="739">
        <v>44831</v>
      </c>
      <c r="DP1074" s="740">
        <v>44837</v>
      </c>
      <c r="DQ1074" s="741">
        <v>44914</v>
      </c>
      <c r="DR1074" s="739">
        <v>44861</v>
      </c>
      <c r="DS1074" s="740">
        <v>44867</v>
      </c>
      <c r="DT1074" s="741">
        <v>44917</v>
      </c>
      <c r="DU1074" s="739">
        <v>44852</v>
      </c>
      <c r="DV1074" s="740">
        <v>44858</v>
      </c>
      <c r="DW1074" s="741">
        <v>44914</v>
      </c>
      <c r="DX1074" s="717">
        <v>44880</v>
      </c>
      <c r="DY1074" s="718">
        <v>44886</v>
      </c>
      <c r="DZ1074" s="719">
        <v>44918</v>
      </c>
      <c r="EA1074" s="717">
        <v>44868</v>
      </c>
      <c r="EB1074" s="718">
        <v>44872</v>
      </c>
      <c r="EC1074" s="719">
        <v>44914</v>
      </c>
      <c r="ED1074" s="717">
        <v>44852</v>
      </c>
      <c r="EE1074" s="718">
        <v>44858</v>
      </c>
      <c r="EF1074" s="719">
        <v>44917</v>
      </c>
      <c r="EG1074" s="717">
        <v>44846</v>
      </c>
      <c r="EH1074" s="718">
        <v>44852</v>
      </c>
      <c r="EI1074" s="719">
        <v>44917</v>
      </c>
      <c r="EJ1074" s="717">
        <v>44854</v>
      </c>
      <c r="EK1074" s="718">
        <v>44860</v>
      </c>
      <c r="EL1074" s="719">
        <v>44918</v>
      </c>
    </row>
    <row r="1075" spans="1:142" ht="13.5" thickBot="1" x14ac:dyDescent="0.25">
      <c r="A1075" s="648">
        <v>2023</v>
      </c>
      <c r="B1075" s="656">
        <v>13</v>
      </c>
      <c r="C1075" s="675" t="s">
        <v>61365</v>
      </c>
      <c r="D1075" s="650">
        <v>273</v>
      </c>
      <c r="E1075" s="716">
        <v>44920</v>
      </c>
      <c r="F1075" s="737">
        <v>44926</v>
      </c>
      <c r="G1075" s="738"/>
      <c r="H1075" s="739">
        <v>44854</v>
      </c>
      <c r="I1075" s="740">
        <v>44860</v>
      </c>
      <c r="J1075" s="741">
        <v>44921</v>
      </c>
      <c r="K1075" s="739">
        <v>44861</v>
      </c>
      <c r="L1075" s="740">
        <v>44867</v>
      </c>
      <c r="M1075" s="741">
        <v>44921</v>
      </c>
      <c r="N1075" s="720"/>
      <c r="O1075" s="721"/>
      <c r="P1075" s="722"/>
      <c r="Q1075" s="739">
        <v>44866</v>
      </c>
      <c r="R1075" s="740">
        <v>44872</v>
      </c>
      <c r="S1075" s="741">
        <v>44921</v>
      </c>
      <c r="T1075" s="739">
        <v>44847</v>
      </c>
      <c r="U1075" s="740">
        <v>44853</v>
      </c>
      <c r="V1075" s="741">
        <v>44923</v>
      </c>
      <c r="W1075" s="739">
        <v>44873</v>
      </c>
      <c r="X1075" s="740">
        <v>44879</v>
      </c>
      <c r="Y1075" s="741">
        <v>44925</v>
      </c>
      <c r="Z1075" s="739">
        <v>44878</v>
      </c>
      <c r="AA1075" s="740">
        <v>44884</v>
      </c>
      <c r="AB1075" s="741">
        <v>44925</v>
      </c>
      <c r="AC1075" s="739">
        <v>44871</v>
      </c>
      <c r="AD1075" s="740">
        <v>44877</v>
      </c>
      <c r="AE1075" s="741">
        <v>44925</v>
      </c>
      <c r="AF1075" s="739">
        <v>44866</v>
      </c>
      <c r="AG1075" s="740">
        <v>44872</v>
      </c>
      <c r="AH1075" s="741">
        <v>44922</v>
      </c>
      <c r="AI1075" s="739">
        <v>44846</v>
      </c>
      <c r="AJ1075" s="740">
        <v>44852</v>
      </c>
      <c r="AK1075" s="741">
        <v>44922</v>
      </c>
      <c r="AL1075" s="739">
        <v>44867</v>
      </c>
      <c r="AM1075" s="740">
        <v>44873</v>
      </c>
      <c r="AN1075" s="741">
        <v>44923</v>
      </c>
      <c r="AO1075" s="720"/>
      <c r="AP1075" s="721"/>
      <c r="AQ1075" s="722"/>
      <c r="AR1075" s="739">
        <v>44864</v>
      </c>
      <c r="AS1075" s="740">
        <v>44870</v>
      </c>
      <c r="AT1075" s="741">
        <v>44921</v>
      </c>
      <c r="AU1075" s="720"/>
      <c r="AV1075" s="721"/>
      <c r="AW1075" s="722"/>
      <c r="AX1075" s="739">
        <v>44846</v>
      </c>
      <c r="AY1075" s="740">
        <v>44852</v>
      </c>
      <c r="AZ1075" s="741">
        <v>44922</v>
      </c>
      <c r="BA1075" s="739">
        <v>44888</v>
      </c>
      <c r="BB1075" s="740">
        <v>44894</v>
      </c>
      <c r="BC1075" s="741">
        <v>44921</v>
      </c>
      <c r="BD1075" s="739">
        <v>44889</v>
      </c>
      <c r="BE1075" s="740">
        <v>44895</v>
      </c>
      <c r="BF1075" s="741">
        <v>44921</v>
      </c>
      <c r="BG1075" s="720"/>
      <c r="BH1075" s="721"/>
      <c r="BI1075" s="722"/>
      <c r="BJ1075" s="720"/>
      <c r="BK1075" s="721"/>
      <c r="BL1075" s="722"/>
      <c r="BM1075" s="739">
        <v>44834</v>
      </c>
      <c r="BN1075" s="740">
        <v>44840</v>
      </c>
      <c r="BO1075" s="741">
        <v>44923</v>
      </c>
      <c r="BP1075" s="739">
        <v>44854</v>
      </c>
      <c r="BQ1075" s="740">
        <v>44860</v>
      </c>
      <c r="BR1075" s="741">
        <v>44921</v>
      </c>
      <c r="BS1075" s="739">
        <v>44871</v>
      </c>
      <c r="BT1075" s="740">
        <v>44877</v>
      </c>
      <c r="BU1075" s="741">
        <v>44921</v>
      </c>
      <c r="BV1075" s="739">
        <v>44857</v>
      </c>
      <c r="BW1075" s="740">
        <v>44863</v>
      </c>
      <c r="BX1075" s="741">
        <v>44924</v>
      </c>
      <c r="BY1075" s="720"/>
      <c r="BZ1075" s="721"/>
      <c r="CA1075" s="722"/>
      <c r="CB1075" s="720"/>
      <c r="CC1075" s="721"/>
      <c r="CD1075" s="722"/>
      <c r="CE1075" s="720"/>
      <c r="CF1075" s="721"/>
      <c r="CG1075" s="722"/>
      <c r="CH1075" s="720"/>
      <c r="CI1075" s="721"/>
      <c r="CJ1075" s="722"/>
      <c r="CK1075" s="739">
        <v>44880</v>
      </c>
      <c r="CL1075" s="740">
        <v>44886</v>
      </c>
      <c r="CM1075" s="741">
        <v>44921</v>
      </c>
      <c r="CN1075" s="739">
        <v>44875</v>
      </c>
      <c r="CO1075" s="740">
        <v>44881</v>
      </c>
      <c r="CP1075" s="741">
        <v>44923</v>
      </c>
      <c r="CQ1075" s="720"/>
      <c r="CR1075" s="721"/>
      <c r="CS1075" s="722"/>
      <c r="CT1075" s="739">
        <v>44824</v>
      </c>
      <c r="CU1075" s="740">
        <v>44830</v>
      </c>
      <c r="CV1075" s="741">
        <v>44925</v>
      </c>
      <c r="CW1075" s="739">
        <v>44874</v>
      </c>
      <c r="CX1075" s="740">
        <v>44880</v>
      </c>
      <c r="CY1075" s="741">
        <v>44921</v>
      </c>
      <c r="CZ1075" s="739">
        <v>44868</v>
      </c>
      <c r="DA1075" s="740">
        <v>44874</v>
      </c>
      <c r="DB1075" s="741">
        <v>44924</v>
      </c>
      <c r="DC1075" s="739">
        <v>44857</v>
      </c>
      <c r="DD1075" s="740">
        <v>44863</v>
      </c>
      <c r="DE1075" s="741">
        <v>44923</v>
      </c>
      <c r="DF1075" s="739">
        <v>44864</v>
      </c>
      <c r="DG1075" s="740">
        <v>44870</v>
      </c>
      <c r="DH1075" s="741">
        <v>44923</v>
      </c>
      <c r="DI1075" s="739">
        <v>44875</v>
      </c>
      <c r="DJ1075" s="740">
        <v>44881</v>
      </c>
      <c r="DK1075" s="741">
        <v>44924</v>
      </c>
      <c r="DL1075" s="739">
        <v>44866</v>
      </c>
      <c r="DM1075" s="740">
        <v>44872</v>
      </c>
      <c r="DN1075" s="741">
        <v>44921</v>
      </c>
      <c r="DO1075" s="739">
        <v>44838</v>
      </c>
      <c r="DP1075" s="740">
        <v>44844</v>
      </c>
      <c r="DQ1075" s="741">
        <v>44921</v>
      </c>
      <c r="DR1075" s="739">
        <v>44868</v>
      </c>
      <c r="DS1075" s="740">
        <v>44874</v>
      </c>
      <c r="DT1075" s="741">
        <v>44924</v>
      </c>
      <c r="DU1075" s="739">
        <v>44859</v>
      </c>
      <c r="DV1075" s="740">
        <v>44865</v>
      </c>
      <c r="DW1075" s="741">
        <v>44921</v>
      </c>
      <c r="DX1075" s="717">
        <v>44887</v>
      </c>
      <c r="DY1075" s="718">
        <v>44893</v>
      </c>
      <c r="DZ1075" s="719">
        <v>44925</v>
      </c>
      <c r="EA1075" s="717">
        <v>44875</v>
      </c>
      <c r="EB1075" s="718">
        <v>44879</v>
      </c>
      <c r="EC1075" s="719">
        <v>44921</v>
      </c>
      <c r="ED1075" s="717">
        <v>44859</v>
      </c>
      <c r="EE1075" s="718">
        <v>44865</v>
      </c>
      <c r="EF1075" s="719">
        <v>44924</v>
      </c>
      <c r="EG1075" s="717">
        <v>44853</v>
      </c>
      <c r="EH1075" s="718">
        <v>44859</v>
      </c>
      <c r="EI1075" s="719">
        <v>44924</v>
      </c>
      <c r="EJ1075" s="717">
        <v>44861</v>
      </c>
      <c r="EK1075" s="718">
        <v>44867</v>
      </c>
      <c r="EL1075" s="719">
        <v>44925</v>
      </c>
    </row>
    <row r="1076" spans="1:142" ht="13.5" thickBot="1" x14ac:dyDescent="0.25">
      <c r="A1076" s="648">
        <v>2023</v>
      </c>
      <c r="B1076" s="656">
        <v>14</v>
      </c>
      <c r="C1076" s="675" t="s">
        <v>61365</v>
      </c>
      <c r="D1076" s="650">
        <v>273</v>
      </c>
      <c r="E1076" s="716">
        <v>44927</v>
      </c>
      <c r="F1076" s="737">
        <v>44933</v>
      </c>
      <c r="G1076" s="738"/>
      <c r="H1076" s="739">
        <v>44861</v>
      </c>
      <c r="I1076" s="740">
        <v>44867</v>
      </c>
      <c r="J1076" s="741">
        <v>44928</v>
      </c>
      <c r="K1076" s="739">
        <v>44868</v>
      </c>
      <c r="L1076" s="740">
        <v>44874</v>
      </c>
      <c r="M1076" s="741">
        <v>44928</v>
      </c>
      <c r="N1076" s="720"/>
      <c r="O1076" s="721"/>
      <c r="P1076" s="722"/>
      <c r="Q1076" s="739">
        <v>44873</v>
      </c>
      <c r="R1076" s="740">
        <v>44879</v>
      </c>
      <c r="S1076" s="741">
        <v>44928</v>
      </c>
      <c r="T1076" s="739">
        <v>44854</v>
      </c>
      <c r="U1076" s="740">
        <v>44860</v>
      </c>
      <c r="V1076" s="741">
        <v>44930</v>
      </c>
      <c r="W1076" s="739">
        <v>44880</v>
      </c>
      <c r="X1076" s="740">
        <v>44886</v>
      </c>
      <c r="Y1076" s="741">
        <v>44932</v>
      </c>
      <c r="Z1076" s="739">
        <v>44885</v>
      </c>
      <c r="AA1076" s="740">
        <v>44891</v>
      </c>
      <c r="AB1076" s="741">
        <v>44932</v>
      </c>
      <c r="AC1076" s="739">
        <v>44878</v>
      </c>
      <c r="AD1076" s="740">
        <v>44884</v>
      </c>
      <c r="AE1076" s="741">
        <v>44932</v>
      </c>
      <c r="AF1076" s="739">
        <v>44873</v>
      </c>
      <c r="AG1076" s="740">
        <v>44879</v>
      </c>
      <c r="AH1076" s="741">
        <v>44929</v>
      </c>
      <c r="AI1076" s="739">
        <v>44853</v>
      </c>
      <c r="AJ1076" s="740">
        <v>44859</v>
      </c>
      <c r="AK1076" s="741">
        <v>44929</v>
      </c>
      <c r="AL1076" s="739">
        <v>44874</v>
      </c>
      <c r="AM1076" s="740">
        <v>44880</v>
      </c>
      <c r="AN1076" s="741">
        <v>44930</v>
      </c>
      <c r="AO1076" s="720"/>
      <c r="AP1076" s="721"/>
      <c r="AQ1076" s="722"/>
      <c r="AR1076" s="739">
        <v>44871</v>
      </c>
      <c r="AS1076" s="740">
        <v>44877</v>
      </c>
      <c r="AT1076" s="741">
        <v>44928</v>
      </c>
      <c r="AU1076" s="720"/>
      <c r="AV1076" s="721"/>
      <c r="AW1076" s="722"/>
      <c r="AX1076" s="739">
        <v>44853</v>
      </c>
      <c r="AY1076" s="740">
        <v>44859</v>
      </c>
      <c r="AZ1076" s="741">
        <v>44929</v>
      </c>
      <c r="BA1076" s="739">
        <v>44895</v>
      </c>
      <c r="BB1076" s="740">
        <v>44901</v>
      </c>
      <c r="BC1076" s="741">
        <v>44928</v>
      </c>
      <c r="BD1076" s="739">
        <v>44896</v>
      </c>
      <c r="BE1076" s="740">
        <v>44902</v>
      </c>
      <c r="BF1076" s="741">
        <v>44928</v>
      </c>
      <c r="BG1076" s="720"/>
      <c r="BH1076" s="721"/>
      <c r="BI1076" s="722"/>
      <c r="BJ1076" s="720"/>
      <c r="BK1076" s="721"/>
      <c r="BL1076" s="722"/>
      <c r="BM1076" s="739">
        <v>44841</v>
      </c>
      <c r="BN1076" s="740">
        <v>44847</v>
      </c>
      <c r="BO1076" s="741">
        <v>44930</v>
      </c>
      <c r="BP1076" s="739">
        <v>44861</v>
      </c>
      <c r="BQ1076" s="740">
        <v>44867</v>
      </c>
      <c r="BR1076" s="741">
        <v>44928</v>
      </c>
      <c r="BS1076" s="739">
        <v>44878</v>
      </c>
      <c r="BT1076" s="740">
        <v>44884</v>
      </c>
      <c r="BU1076" s="741">
        <v>44928</v>
      </c>
      <c r="BV1076" s="739">
        <v>44864</v>
      </c>
      <c r="BW1076" s="740">
        <v>44870</v>
      </c>
      <c r="BX1076" s="741">
        <v>44931</v>
      </c>
      <c r="BY1076" s="720"/>
      <c r="BZ1076" s="721"/>
      <c r="CA1076" s="722"/>
      <c r="CB1076" s="720"/>
      <c r="CC1076" s="721"/>
      <c r="CD1076" s="722"/>
      <c r="CE1076" s="720"/>
      <c r="CF1076" s="721"/>
      <c r="CG1076" s="722"/>
      <c r="CH1076" s="720"/>
      <c r="CI1076" s="721"/>
      <c r="CJ1076" s="722"/>
      <c r="CK1076" s="739">
        <v>44887</v>
      </c>
      <c r="CL1076" s="740">
        <v>44893</v>
      </c>
      <c r="CM1076" s="741">
        <v>44928</v>
      </c>
      <c r="CN1076" s="739">
        <v>44882</v>
      </c>
      <c r="CO1076" s="740">
        <v>44888</v>
      </c>
      <c r="CP1076" s="741">
        <v>44930</v>
      </c>
      <c r="CQ1076" s="720"/>
      <c r="CR1076" s="721"/>
      <c r="CS1076" s="722"/>
      <c r="CT1076" s="739">
        <v>44831</v>
      </c>
      <c r="CU1076" s="740">
        <v>44837</v>
      </c>
      <c r="CV1076" s="741">
        <v>44932</v>
      </c>
      <c r="CW1076" s="739">
        <v>44881</v>
      </c>
      <c r="CX1076" s="740">
        <v>44887</v>
      </c>
      <c r="CY1076" s="741">
        <v>44928</v>
      </c>
      <c r="CZ1076" s="739">
        <v>44875</v>
      </c>
      <c r="DA1076" s="740">
        <v>44881</v>
      </c>
      <c r="DB1076" s="741">
        <v>44931</v>
      </c>
      <c r="DC1076" s="739">
        <v>44864</v>
      </c>
      <c r="DD1076" s="740">
        <v>44870</v>
      </c>
      <c r="DE1076" s="741">
        <v>44930</v>
      </c>
      <c r="DF1076" s="739">
        <v>44871</v>
      </c>
      <c r="DG1076" s="740">
        <v>44877</v>
      </c>
      <c r="DH1076" s="741">
        <v>44930</v>
      </c>
      <c r="DI1076" s="739">
        <v>44882</v>
      </c>
      <c r="DJ1076" s="740">
        <v>44888</v>
      </c>
      <c r="DK1076" s="741">
        <v>44931</v>
      </c>
      <c r="DL1076" s="739">
        <v>44873</v>
      </c>
      <c r="DM1076" s="740">
        <v>44879</v>
      </c>
      <c r="DN1076" s="741">
        <v>44928</v>
      </c>
      <c r="DO1076" s="739">
        <v>44845</v>
      </c>
      <c r="DP1076" s="740">
        <v>44851</v>
      </c>
      <c r="DQ1076" s="741">
        <v>44928</v>
      </c>
      <c r="DR1076" s="739">
        <v>44875</v>
      </c>
      <c r="DS1076" s="740">
        <v>44881</v>
      </c>
      <c r="DT1076" s="741">
        <v>44931</v>
      </c>
      <c r="DU1076" s="739">
        <v>44866</v>
      </c>
      <c r="DV1076" s="740">
        <v>44872</v>
      </c>
      <c r="DW1076" s="741">
        <v>44928</v>
      </c>
      <c r="DX1076" s="717">
        <v>44894</v>
      </c>
      <c r="DY1076" s="718">
        <v>44900</v>
      </c>
      <c r="DZ1076" s="719">
        <v>44932</v>
      </c>
      <c r="EA1076" s="717">
        <v>44882</v>
      </c>
      <c r="EB1076" s="718">
        <v>44886</v>
      </c>
      <c r="EC1076" s="719">
        <v>44928</v>
      </c>
      <c r="ED1076" s="717">
        <v>44866</v>
      </c>
      <c r="EE1076" s="718">
        <v>44872</v>
      </c>
      <c r="EF1076" s="719">
        <v>44931</v>
      </c>
      <c r="EG1076" s="717">
        <v>44860</v>
      </c>
      <c r="EH1076" s="718">
        <v>44866</v>
      </c>
      <c r="EI1076" s="719">
        <v>44931</v>
      </c>
      <c r="EJ1076" s="717">
        <v>44868</v>
      </c>
      <c r="EK1076" s="718">
        <v>44874</v>
      </c>
      <c r="EL1076" s="719">
        <v>44932</v>
      </c>
    </row>
    <row r="1077" spans="1:142" ht="13.5" thickBot="1" x14ac:dyDescent="0.25">
      <c r="A1077" s="648">
        <v>2023</v>
      </c>
      <c r="B1077" s="656">
        <v>15</v>
      </c>
      <c r="C1077" s="675" t="s">
        <v>61365</v>
      </c>
      <c r="D1077" s="650">
        <v>273</v>
      </c>
      <c r="E1077" s="716">
        <v>44934</v>
      </c>
      <c r="F1077" s="737">
        <v>44940</v>
      </c>
      <c r="G1077" s="738"/>
      <c r="H1077" s="739">
        <v>44868</v>
      </c>
      <c r="I1077" s="740">
        <v>44874</v>
      </c>
      <c r="J1077" s="741">
        <v>44935</v>
      </c>
      <c r="K1077" s="739">
        <v>44875</v>
      </c>
      <c r="L1077" s="740">
        <v>44881</v>
      </c>
      <c r="M1077" s="741">
        <v>44935</v>
      </c>
      <c r="N1077" s="720"/>
      <c r="O1077" s="721"/>
      <c r="P1077" s="722"/>
      <c r="Q1077" s="739">
        <v>44880</v>
      </c>
      <c r="R1077" s="740">
        <v>44886</v>
      </c>
      <c r="S1077" s="741">
        <v>44935</v>
      </c>
      <c r="T1077" s="739">
        <v>44861</v>
      </c>
      <c r="U1077" s="740">
        <v>44867</v>
      </c>
      <c r="V1077" s="741">
        <v>44937</v>
      </c>
      <c r="W1077" s="739">
        <v>44887</v>
      </c>
      <c r="X1077" s="740">
        <v>44893</v>
      </c>
      <c r="Y1077" s="741">
        <v>44939</v>
      </c>
      <c r="Z1077" s="739">
        <v>44892</v>
      </c>
      <c r="AA1077" s="740">
        <v>44898</v>
      </c>
      <c r="AB1077" s="741">
        <v>44939</v>
      </c>
      <c r="AC1077" s="739">
        <v>44885</v>
      </c>
      <c r="AD1077" s="740">
        <v>44891</v>
      </c>
      <c r="AE1077" s="741">
        <v>44939</v>
      </c>
      <c r="AF1077" s="739">
        <v>44880</v>
      </c>
      <c r="AG1077" s="740">
        <v>44886</v>
      </c>
      <c r="AH1077" s="741">
        <v>44936</v>
      </c>
      <c r="AI1077" s="739">
        <v>44860</v>
      </c>
      <c r="AJ1077" s="740">
        <v>44866</v>
      </c>
      <c r="AK1077" s="741">
        <v>44936</v>
      </c>
      <c r="AL1077" s="739">
        <v>44881</v>
      </c>
      <c r="AM1077" s="740">
        <v>44887</v>
      </c>
      <c r="AN1077" s="741">
        <v>44937</v>
      </c>
      <c r="AO1077" s="720"/>
      <c r="AP1077" s="721"/>
      <c r="AQ1077" s="722"/>
      <c r="AR1077" s="739">
        <v>44878</v>
      </c>
      <c r="AS1077" s="740">
        <v>44884</v>
      </c>
      <c r="AT1077" s="741">
        <v>44935</v>
      </c>
      <c r="AU1077" s="720"/>
      <c r="AV1077" s="721"/>
      <c r="AW1077" s="722"/>
      <c r="AX1077" s="739">
        <v>44860</v>
      </c>
      <c r="AY1077" s="740">
        <v>44866</v>
      </c>
      <c r="AZ1077" s="741">
        <v>44936</v>
      </c>
      <c r="BA1077" s="739">
        <v>44902</v>
      </c>
      <c r="BB1077" s="740">
        <v>44908</v>
      </c>
      <c r="BC1077" s="741">
        <v>44935</v>
      </c>
      <c r="BD1077" s="739">
        <v>44903</v>
      </c>
      <c r="BE1077" s="740">
        <v>44909</v>
      </c>
      <c r="BF1077" s="741">
        <v>44935</v>
      </c>
      <c r="BG1077" s="720"/>
      <c r="BH1077" s="721"/>
      <c r="BI1077" s="722"/>
      <c r="BJ1077" s="720"/>
      <c r="BK1077" s="721"/>
      <c r="BL1077" s="722"/>
      <c r="BM1077" s="739">
        <v>44848</v>
      </c>
      <c r="BN1077" s="740">
        <v>44854</v>
      </c>
      <c r="BO1077" s="741">
        <v>44937</v>
      </c>
      <c r="BP1077" s="739">
        <v>44868</v>
      </c>
      <c r="BQ1077" s="740">
        <v>44874</v>
      </c>
      <c r="BR1077" s="741">
        <v>44935</v>
      </c>
      <c r="BS1077" s="739">
        <v>44885</v>
      </c>
      <c r="BT1077" s="740">
        <v>44891</v>
      </c>
      <c r="BU1077" s="741">
        <v>44935</v>
      </c>
      <c r="BV1077" s="739">
        <v>44871</v>
      </c>
      <c r="BW1077" s="740">
        <v>44877</v>
      </c>
      <c r="BX1077" s="741">
        <v>44938</v>
      </c>
      <c r="BY1077" s="720"/>
      <c r="BZ1077" s="721"/>
      <c r="CA1077" s="722"/>
      <c r="CB1077" s="720"/>
      <c r="CC1077" s="721"/>
      <c r="CD1077" s="722"/>
      <c r="CE1077" s="720"/>
      <c r="CF1077" s="721"/>
      <c r="CG1077" s="722"/>
      <c r="CH1077" s="720"/>
      <c r="CI1077" s="721"/>
      <c r="CJ1077" s="722"/>
      <c r="CK1077" s="739">
        <v>44894</v>
      </c>
      <c r="CL1077" s="740">
        <v>44900</v>
      </c>
      <c r="CM1077" s="741">
        <v>44935</v>
      </c>
      <c r="CN1077" s="739">
        <v>44889</v>
      </c>
      <c r="CO1077" s="740">
        <v>44895</v>
      </c>
      <c r="CP1077" s="741">
        <v>44937</v>
      </c>
      <c r="CQ1077" s="720"/>
      <c r="CR1077" s="721"/>
      <c r="CS1077" s="722"/>
      <c r="CT1077" s="739">
        <v>44838</v>
      </c>
      <c r="CU1077" s="740">
        <v>44844</v>
      </c>
      <c r="CV1077" s="741">
        <v>44939</v>
      </c>
      <c r="CW1077" s="739">
        <v>44888</v>
      </c>
      <c r="CX1077" s="740">
        <v>44894</v>
      </c>
      <c r="CY1077" s="741">
        <v>44935</v>
      </c>
      <c r="CZ1077" s="739">
        <v>44882</v>
      </c>
      <c r="DA1077" s="740">
        <v>44888</v>
      </c>
      <c r="DB1077" s="741">
        <v>44938</v>
      </c>
      <c r="DC1077" s="739">
        <v>44871</v>
      </c>
      <c r="DD1077" s="740">
        <v>44877</v>
      </c>
      <c r="DE1077" s="741">
        <v>44937</v>
      </c>
      <c r="DF1077" s="739">
        <v>44878</v>
      </c>
      <c r="DG1077" s="740">
        <v>44884</v>
      </c>
      <c r="DH1077" s="741">
        <v>44937</v>
      </c>
      <c r="DI1077" s="739">
        <v>44889</v>
      </c>
      <c r="DJ1077" s="740">
        <v>44895</v>
      </c>
      <c r="DK1077" s="741">
        <v>44938</v>
      </c>
      <c r="DL1077" s="739">
        <v>44880</v>
      </c>
      <c r="DM1077" s="740">
        <v>44886</v>
      </c>
      <c r="DN1077" s="741">
        <v>44935</v>
      </c>
      <c r="DO1077" s="739">
        <v>44852</v>
      </c>
      <c r="DP1077" s="740">
        <v>44858</v>
      </c>
      <c r="DQ1077" s="741">
        <v>44935</v>
      </c>
      <c r="DR1077" s="739">
        <v>44882</v>
      </c>
      <c r="DS1077" s="740">
        <v>44888</v>
      </c>
      <c r="DT1077" s="741">
        <v>44938</v>
      </c>
      <c r="DU1077" s="739">
        <v>44873</v>
      </c>
      <c r="DV1077" s="740">
        <v>44879</v>
      </c>
      <c r="DW1077" s="741">
        <v>44935</v>
      </c>
      <c r="DX1077" s="717">
        <v>44901</v>
      </c>
      <c r="DY1077" s="718">
        <v>44907</v>
      </c>
      <c r="DZ1077" s="719">
        <v>44939</v>
      </c>
      <c r="EA1077" s="717">
        <v>44889</v>
      </c>
      <c r="EB1077" s="718">
        <v>44893</v>
      </c>
      <c r="EC1077" s="719">
        <v>44935</v>
      </c>
      <c r="ED1077" s="717">
        <v>44873</v>
      </c>
      <c r="EE1077" s="718">
        <v>44879</v>
      </c>
      <c r="EF1077" s="719">
        <v>44938</v>
      </c>
      <c r="EG1077" s="717">
        <v>44867</v>
      </c>
      <c r="EH1077" s="718">
        <v>44873</v>
      </c>
      <c r="EI1077" s="719">
        <v>44938</v>
      </c>
      <c r="EJ1077" s="717">
        <v>44875</v>
      </c>
      <c r="EK1077" s="718">
        <v>44881</v>
      </c>
      <c r="EL1077" s="719">
        <v>44939</v>
      </c>
    </row>
    <row r="1078" spans="1:142" ht="13.5" thickBot="1" x14ac:dyDescent="0.25">
      <c r="A1078" s="648">
        <v>2023</v>
      </c>
      <c r="B1078" s="656">
        <v>16</v>
      </c>
      <c r="C1078" s="675" t="s">
        <v>61365</v>
      </c>
      <c r="D1078" s="650">
        <v>273</v>
      </c>
      <c r="E1078" s="716">
        <v>44941</v>
      </c>
      <c r="F1078" s="737">
        <v>44947</v>
      </c>
      <c r="G1078" s="738"/>
      <c r="H1078" s="739">
        <v>44875</v>
      </c>
      <c r="I1078" s="740">
        <v>44881</v>
      </c>
      <c r="J1078" s="741">
        <v>44942</v>
      </c>
      <c r="K1078" s="739">
        <v>44882</v>
      </c>
      <c r="L1078" s="740">
        <v>44888</v>
      </c>
      <c r="M1078" s="741">
        <v>44942</v>
      </c>
      <c r="N1078" s="720"/>
      <c r="O1078" s="721"/>
      <c r="P1078" s="722"/>
      <c r="Q1078" s="739">
        <v>44887</v>
      </c>
      <c r="R1078" s="740">
        <v>44893</v>
      </c>
      <c r="S1078" s="741">
        <v>44942</v>
      </c>
      <c r="T1078" s="739">
        <v>44868</v>
      </c>
      <c r="U1078" s="740">
        <v>44874</v>
      </c>
      <c r="V1078" s="741">
        <v>44944</v>
      </c>
      <c r="W1078" s="739">
        <v>44894</v>
      </c>
      <c r="X1078" s="740">
        <v>44900</v>
      </c>
      <c r="Y1078" s="741">
        <v>44946</v>
      </c>
      <c r="Z1078" s="739">
        <v>44899</v>
      </c>
      <c r="AA1078" s="740">
        <v>44905</v>
      </c>
      <c r="AB1078" s="741">
        <v>44946</v>
      </c>
      <c r="AC1078" s="739">
        <v>44892</v>
      </c>
      <c r="AD1078" s="740">
        <v>44898</v>
      </c>
      <c r="AE1078" s="741">
        <v>44946</v>
      </c>
      <c r="AF1078" s="739">
        <v>44887</v>
      </c>
      <c r="AG1078" s="740">
        <v>44893</v>
      </c>
      <c r="AH1078" s="741">
        <v>44943</v>
      </c>
      <c r="AI1078" s="739">
        <v>44867</v>
      </c>
      <c r="AJ1078" s="740">
        <v>44873</v>
      </c>
      <c r="AK1078" s="741">
        <v>44943</v>
      </c>
      <c r="AL1078" s="739">
        <v>44888</v>
      </c>
      <c r="AM1078" s="740">
        <v>44894</v>
      </c>
      <c r="AN1078" s="741">
        <v>44944</v>
      </c>
      <c r="AO1078" s="720"/>
      <c r="AP1078" s="721"/>
      <c r="AQ1078" s="722"/>
      <c r="AR1078" s="739">
        <v>44885</v>
      </c>
      <c r="AS1078" s="740">
        <v>44891</v>
      </c>
      <c r="AT1078" s="741">
        <v>44942</v>
      </c>
      <c r="AU1078" s="720"/>
      <c r="AV1078" s="721"/>
      <c r="AW1078" s="722"/>
      <c r="AX1078" s="739">
        <v>44867</v>
      </c>
      <c r="AY1078" s="740">
        <v>44873</v>
      </c>
      <c r="AZ1078" s="741">
        <v>44943</v>
      </c>
      <c r="BA1078" s="739">
        <v>44909</v>
      </c>
      <c r="BB1078" s="740">
        <v>44915</v>
      </c>
      <c r="BC1078" s="741">
        <v>44942</v>
      </c>
      <c r="BD1078" s="739">
        <v>44910</v>
      </c>
      <c r="BE1078" s="740">
        <v>44916</v>
      </c>
      <c r="BF1078" s="741">
        <v>44942</v>
      </c>
      <c r="BG1078" s="720"/>
      <c r="BH1078" s="721"/>
      <c r="BI1078" s="722"/>
      <c r="BJ1078" s="720"/>
      <c r="BK1078" s="721"/>
      <c r="BL1078" s="722"/>
      <c r="BM1078" s="739">
        <v>44855</v>
      </c>
      <c r="BN1078" s="740">
        <v>44861</v>
      </c>
      <c r="BO1078" s="741">
        <v>44944</v>
      </c>
      <c r="BP1078" s="739">
        <v>44875</v>
      </c>
      <c r="BQ1078" s="740">
        <v>44881</v>
      </c>
      <c r="BR1078" s="741">
        <v>44942</v>
      </c>
      <c r="BS1078" s="739">
        <v>44892</v>
      </c>
      <c r="BT1078" s="740">
        <v>44898</v>
      </c>
      <c r="BU1078" s="741">
        <v>44942</v>
      </c>
      <c r="BV1078" s="739">
        <v>44878</v>
      </c>
      <c r="BW1078" s="740">
        <v>44884</v>
      </c>
      <c r="BX1078" s="741">
        <v>44945</v>
      </c>
      <c r="BY1078" s="720"/>
      <c r="BZ1078" s="721"/>
      <c r="CA1078" s="722"/>
      <c r="CB1078" s="720"/>
      <c r="CC1078" s="721"/>
      <c r="CD1078" s="722"/>
      <c r="CE1078" s="720"/>
      <c r="CF1078" s="721"/>
      <c r="CG1078" s="722"/>
      <c r="CH1078" s="720"/>
      <c r="CI1078" s="721"/>
      <c r="CJ1078" s="722"/>
      <c r="CK1078" s="739">
        <v>44901</v>
      </c>
      <c r="CL1078" s="740">
        <v>44907</v>
      </c>
      <c r="CM1078" s="741">
        <v>44942</v>
      </c>
      <c r="CN1078" s="739">
        <v>44896</v>
      </c>
      <c r="CO1078" s="740">
        <v>44902</v>
      </c>
      <c r="CP1078" s="741">
        <v>44944</v>
      </c>
      <c r="CQ1078" s="720"/>
      <c r="CR1078" s="721"/>
      <c r="CS1078" s="722"/>
      <c r="CT1078" s="739">
        <v>44845</v>
      </c>
      <c r="CU1078" s="740">
        <v>44851</v>
      </c>
      <c r="CV1078" s="741">
        <v>44946</v>
      </c>
      <c r="CW1078" s="739">
        <v>44895</v>
      </c>
      <c r="CX1078" s="740">
        <v>44901</v>
      </c>
      <c r="CY1078" s="741">
        <v>44942</v>
      </c>
      <c r="CZ1078" s="739">
        <v>44889</v>
      </c>
      <c r="DA1078" s="740">
        <v>44895</v>
      </c>
      <c r="DB1078" s="741">
        <v>44945</v>
      </c>
      <c r="DC1078" s="739">
        <v>44878</v>
      </c>
      <c r="DD1078" s="740">
        <v>44884</v>
      </c>
      <c r="DE1078" s="741">
        <v>44944</v>
      </c>
      <c r="DF1078" s="739">
        <v>44885</v>
      </c>
      <c r="DG1078" s="740">
        <v>44891</v>
      </c>
      <c r="DH1078" s="741">
        <v>44944</v>
      </c>
      <c r="DI1078" s="739">
        <v>44896</v>
      </c>
      <c r="DJ1078" s="740">
        <v>44902</v>
      </c>
      <c r="DK1078" s="741">
        <v>44945</v>
      </c>
      <c r="DL1078" s="739">
        <v>44887</v>
      </c>
      <c r="DM1078" s="740">
        <v>44893</v>
      </c>
      <c r="DN1078" s="741">
        <v>44942</v>
      </c>
      <c r="DO1078" s="739">
        <v>44859</v>
      </c>
      <c r="DP1078" s="740">
        <v>44865</v>
      </c>
      <c r="DQ1078" s="741">
        <v>44942</v>
      </c>
      <c r="DR1078" s="739">
        <v>44889</v>
      </c>
      <c r="DS1078" s="740">
        <v>44895</v>
      </c>
      <c r="DT1078" s="741">
        <v>44945</v>
      </c>
      <c r="DU1078" s="739">
        <v>44880</v>
      </c>
      <c r="DV1078" s="740">
        <v>44886</v>
      </c>
      <c r="DW1078" s="741">
        <v>44942</v>
      </c>
      <c r="DX1078" s="717">
        <v>44908</v>
      </c>
      <c r="DY1078" s="718">
        <v>44914</v>
      </c>
      <c r="DZ1078" s="719">
        <v>44946</v>
      </c>
      <c r="EA1078" s="717">
        <v>44896</v>
      </c>
      <c r="EB1078" s="718">
        <v>44900</v>
      </c>
      <c r="EC1078" s="719">
        <v>44942</v>
      </c>
      <c r="ED1078" s="717">
        <v>44880</v>
      </c>
      <c r="EE1078" s="718">
        <v>44886</v>
      </c>
      <c r="EF1078" s="719">
        <v>44945</v>
      </c>
      <c r="EG1078" s="717">
        <v>44874</v>
      </c>
      <c r="EH1078" s="718">
        <v>44880</v>
      </c>
      <c r="EI1078" s="719">
        <v>44945</v>
      </c>
      <c r="EJ1078" s="717">
        <v>44882</v>
      </c>
      <c r="EK1078" s="718">
        <v>44888</v>
      </c>
      <c r="EL1078" s="719">
        <v>44946</v>
      </c>
    </row>
    <row r="1079" spans="1:142" ht="13.5" thickBot="1" x14ac:dyDescent="0.25">
      <c r="A1079" s="648">
        <v>2023</v>
      </c>
      <c r="B1079" s="656">
        <v>17</v>
      </c>
      <c r="C1079" s="675" t="s">
        <v>61365</v>
      </c>
      <c r="D1079" s="650">
        <v>273</v>
      </c>
      <c r="E1079" s="716">
        <v>44948</v>
      </c>
      <c r="F1079" s="737">
        <v>44954</v>
      </c>
      <c r="G1079" s="738"/>
      <c r="H1079" s="739">
        <v>44882</v>
      </c>
      <c r="I1079" s="740">
        <v>44888</v>
      </c>
      <c r="J1079" s="741">
        <v>44949</v>
      </c>
      <c r="K1079" s="739">
        <v>44889</v>
      </c>
      <c r="L1079" s="740">
        <v>44895</v>
      </c>
      <c r="M1079" s="741">
        <v>44949</v>
      </c>
      <c r="N1079" s="720"/>
      <c r="O1079" s="721"/>
      <c r="P1079" s="722"/>
      <c r="Q1079" s="739">
        <v>44894</v>
      </c>
      <c r="R1079" s="740">
        <v>44900</v>
      </c>
      <c r="S1079" s="741">
        <v>44949</v>
      </c>
      <c r="T1079" s="739">
        <v>44875</v>
      </c>
      <c r="U1079" s="740">
        <v>44881</v>
      </c>
      <c r="V1079" s="741">
        <v>44951</v>
      </c>
      <c r="W1079" s="739">
        <v>44901</v>
      </c>
      <c r="X1079" s="740">
        <v>44907</v>
      </c>
      <c r="Y1079" s="741">
        <v>44953</v>
      </c>
      <c r="Z1079" s="739">
        <v>44906</v>
      </c>
      <c r="AA1079" s="740">
        <v>44912</v>
      </c>
      <c r="AB1079" s="741">
        <v>44953</v>
      </c>
      <c r="AC1079" s="739">
        <v>44899</v>
      </c>
      <c r="AD1079" s="740">
        <v>44905</v>
      </c>
      <c r="AE1079" s="741">
        <v>44953</v>
      </c>
      <c r="AF1079" s="739">
        <v>44894</v>
      </c>
      <c r="AG1079" s="740">
        <v>44900</v>
      </c>
      <c r="AH1079" s="741">
        <v>44950</v>
      </c>
      <c r="AI1079" s="739">
        <v>44874</v>
      </c>
      <c r="AJ1079" s="740">
        <v>44880</v>
      </c>
      <c r="AK1079" s="741">
        <v>44950</v>
      </c>
      <c r="AL1079" s="739">
        <v>44895</v>
      </c>
      <c r="AM1079" s="740">
        <v>44901</v>
      </c>
      <c r="AN1079" s="741">
        <v>44951</v>
      </c>
      <c r="AO1079" s="720"/>
      <c r="AP1079" s="721"/>
      <c r="AQ1079" s="722"/>
      <c r="AR1079" s="739">
        <v>44892</v>
      </c>
      <c r="AS1079" s="740">
        <v>44898</v>
      </c>
      <c r="AT1079" s="741">
        <v>44949</v>
      </c>
      <c r="AU1079" s="720"/>
      <c r="AV1079" s="721"/>
      <c r="AW1079" s="722"/>
      <c r="AX1079" s="739">
        <v>44874</v>
      </c>
      <c r="AY1079" s="740">
        <v>44880</v>
      </c>
      <c r="AZ1079" s="741">
        <v>44950</v>
      </c>
      <c r="BA1079" s="739">
        <v>44916</v>
      </c>
      <c r="BB1079" s="740">
        <v>44922</v>
      </c>
      <c r="BC1079" s="741">
        <v>44949</v>
      </c>
      <c r="BD1079" s="739">
        <v>44917</v>
      </c>
      <c r="BE1079" s="740">
        <v>44923</v>
      </c>
      <c r="BF1079" s="741">
        <v>44949</v>
      </c>
      <c r="BG1079" s="720"/>
      <c r="BH1079" s="721"/>
      <c r="BI1079" s="722"/>
      <c r="BJ1079" s="720"/>
      <c r="BK1079" s="721"/>
      <c r="BL1079" s="722"/>
      <c r="BM1079" s="739">
        <v>44862</v>
      </c>
      <c r="BN1079" s="740">
        <v>44868</v>
      </c>
      <c r="BO1079" s="741">
        <v>44951</v>
      </c>
      <c r="BP1079" s="739">
        <v>44882</v>
      </c>
      <c r="BQ1079" s="740">
        <v>44888</v>
      </c>
      <c r="BR1079" s="741">
        <v>44949</v>
      </c>
      <c r="BS1079" s="739">
        <v>44899</v>
      </c>
      <c r="BT1079" s="740">
        <v>44905</v>
      </c>
      <c r="BU1079" s="741">
        <v>44949</v>
      </c>
      <c r="BV1079" s="739">
        <v>44885</v>
      </c>
      <c r="BW1079" s="740">
        <v>44891</v>
      </c>
      <c r="BX1079" s="741">
        <v>44952</v>
      </c>
      <c r="BY1079" s="720"/>
      <c r="BZ1079" s="721"/>
      <c r="CA1079" s="722"/>
      <c r="CB1079" s="720"/>
      <c r="CC1079" s="721"/>
      <c r="CD1079" s="722"/>
      <c r="CE1079" s="720"/>
      <c r="CF1079" s="721"/>
      <c r="CG1079" s="722"/>
      <c r="CH1079" s="720"/>
      <c r="CI1079" s="721"/>
      <c r="CJ1079" s="722"/>
      <c r="CK1079" s="739">
        <v>44908</v>
      </c>
      <c r="CL1079" s="740">
        <v>44914</v>
      </c>
      <c r="CM1079" s="741">
        <v>44949</v>
      </c>
      <c r="CN1079" s="739">
        <v>44903</v>
      </c>
      <c r="CO1079" s="740">
        <v>44909</v>
      </c>
      <c r="CP1079" s="741">
        <v>44951</v>
      </c>
      <c r="CQ1079" s="720"/>
      <c r="CR1079" s="721"/>
      <c r="CS1079" s="722"/>
      <c r="CT1079" s="739">
        <v>44852</v>
      </c>
      <c r="CU1079" s="740">
        <v>44858</v>
      </c>
      <c r="CV1079" s="741">
        <v>44953</v>
      </c>
      <c r="CW1079" s="739">
        <v>44902</v>
      </c>
      <c r="CX1079" s="740">
        <v>44908</v>
      </c>
      <c r="CY1079" s="741">
        <v>44949</v>
      </c>
      <c r="CZ1079" s="739">
        <v>44896</v>
      </c>
      <c r="DA1079" s="740">
        <v>44902</v>
      </c>
      <c r="DB1079" s="741">
        <v>44952</v>
      </c>
      <c r="DC1079" s="739">
        <v>44885</v>
      </c>
      <c r="DD1079" s="740">
        <v>44891</v>
      </c>
      <c r="DE1079" s="741">
        <v>44951</v>
      </c>
      <c r="DF1079" s="739">
        <v>44892</v>
      </c>
      <c r="DG1079" s="740">
        <v>44898</v>
      </c>
      <c r="DH1079" s="741">
        <v>44951</v>
      </c>
      <c r="DI1079" s="739">
        <v>44903</v>
      </c>
      <c r="DJ1079" s="740">
        <v>44909</v>
      </c>
      <c r="DK1079" s="741">
        <v>44952</v>
      </c>
      <c r="DL1079" s="739">
        <v>44894</v>
      </c>
      <c r="DM1079" s="740">
        <v>44900</v>
      </c>
      <c r="DN1079" s="741">
        <v>44949</v>
      </c>
      <c r="DO1079" s="739">
        <v>44866</v>
      </c>
      <c r="DP1079" s="740">
        <v>44872</v>
      </c>
      <c r="DQ1079" s="741">
        <v>44949</v>
      </c>
      <c r="DR1079" s="739">
        <v>44896</v>
      </c>
      <c r="DS1079" s="740">
        <v>44902</v>
      </c>
      <c r="DT1079" s="741">
        <v>44952</v>
      </c>
      <c r="DU1079" s="739">
        <v>44887</v>
      </c>
      <c r="DV1079" s="740">
        <v>44893</v>
      </c>
      <c r="DW1079" s="741">
        <v>44949</v>
      </c>
      <c r="DX1079" s="717">
        <v>44915</v>
      </c>
      <c r="DY1079" s="718">
        <v>44921</v>
      </c>
      <c r="DZ1079" s="719">
        <v>44953</v>
      </c>
      <c r="EA1079" s="717">
        <v>44903</v>
      </c>
      <c r="EB1079" s="718">
        <v>44907</v>
      </c>
      <c r="EC1079" s="719">
        <v>44949</v>
      </c>
      <c r="ED1079" s="717">
        <v>44887</v>
      </c>
      <c r="EE1079" s="718">
        <v>44893</v>
      </c>
      <c r="EF1079" s="719">
        <v>44952</v>
      </c>
      <c r="EG1079" s="717">
        <v>44881</v>
      </c>
      <c r="EH1079" s="718">
        <v>44887</v>
      </c>
      <c r="EI1079" s="719">
        <v>44952</v>
      </c>
      <c r="EJ1079" s="717">
        <v>44889</v>
      </c>
      <c r="EK1079" s="718">
        <v>44895</v>
      </c>
      <c r="EL1079" s="719">
        <v>44953</v>
      </c>
    </row>
    <row r="1080" spans="1:142" ht="13.5" thickBot="1" x14ac:dyDescent="0.25">
      <c r="A1080" s="648">
        <v>2023</v>
      </c>
      <c r="B1080" s="656">
        <v>18</v>
      </c>
      <c r="C1080" s="675" t="s">
        <v>61365</v>
      </c>
      <c r="D1080" s="650">
        <v>273</v>
      </c>
      <c r="E1080" s="716">
        <v>44955</v>
      </c>
      <c r="F1080" s="737">
        <v>44961</v>
      </c>
      <c r="G1080" s="738"/>
      <c r="H1080" s="739">
        <v>44889</v>
      </c>
      <c r="I1080" s="740">
        <v>44895</v>
      </c>
      <c r="J1080" s="741">
        <v>44956</v>
      </c>
      <c r="K1080" s="739">
        <v>44896</v>
      </c>
      <c r="L1080" s="740">
        <v>44902</v>
      </c>
      <c r="M1080" s="741">
        <v>44956</v>
      </c>
      <c r="N1080" s="720"/>
      <c r="O1080" s="721"/>
      <c r="P1080" s="722"/>
      <c r="Q1080" s="739">
        <v>44901</v>
      </c>
      <c r="R1080" s="740">
        <v>44907</v>
      </c>
      <c r="S1080" s="741">
        <v>44956</v>
      </c>
      <c r="T1080" s="739">
        <v>44882</v>
      </c>
      <c r="U1080" s="740">
        <v>44888</v>
      </c>
      <c r="V1080" s="741">
        <v>44958</v>
      </c>
      <c r="W1080" s="739">
        <v>44908</v>
      </c>
      <c r="X1080" s="740">
        <v>44914</v>
      </c>
      <c r="Y1080" s="741">
        <v>44960</v>
      </c>
      <c r="Z1080" s="739">
        <v>44913</v>
      </c>
      <c r="AA1080" s="740">
        <v>44919</v>
      </c>
      <c r="AB1080" s="741">
        <v>44960</v>
      </c>
      <c r="AC1080" s="739">
        <v>44906</v>
      </c>
      <c r="AD1080" s="740">
        <v>44912</v>
      </c>
      <c r="AE1080" s="741">
        <v>44960</v>
      </c>
      <c r="AF1080" s="739">
        <v>44901</v>
      </c>
      <c r="AG1080" s="740">
        <v>44907</v>
      </c>
      <c r="AH1080" s="741">
        <v>44957</v>
      </c>
      <c r="AI1080" s="739">
        <v>44881</v>
      </c>
      <c r="AJ1080" s="740">
        <v>44887</v>
      </c>
      <c r="AK1080" s="741">
        <v>44957</v>
      </c>
      <c r="AL1080" s="739">
        <v>44902</v>
      </c>
      <c r="AM1080" s="740">
        <v>44908</v>
      </c>
      <c r="AN1080" s="741">
        <v>44958</v>
      </c>
      <c r="AO1080" s="720"/>
      <c r="AP1080" s="721"/>
      <c r="AQ1080" s="722"/>
      <c r="AR1080" s="739">
        <v>44899</v>
      </c>
      <c r="AS1080" s="740">
        <v>44905</v>
      </c>
      <c r="AT1080" s="741">
        <v>44956</v>
      </c>
      <c r="AU1080" s="720"/>
      <c r="AV1080" s="721"/>
      <c r="AW1080" s="722"/>
      <c r="AX1080" s="739">
        <v>44881</v>
      </c>
      <c r="AY1080" s="740">
        <v>44887</v>
      </c>
      <c r="AZ1080" s="741">
        <v>44957</v>
      </c>
      <c r="BA1080" s="739">
        <v>44923</v>
      </c>
      <c r="BB1080" s="740">
        <v>44929</v>
      </c>
      <c r="BC1080" s="741">
        <v>44956</v>
      </c>
      <c r="BD1080" s="739">
        <v>44924</v>
      </c>
      <c r="BE1080" s="740">
        <v>44930</v>
      </c>
      <c r="BF1080" s="741">
        <v>44956</v>
      </c>
      <c r="BG1080" s="720"/>
      <c r="BH1080" s="721"/>
      <c r="BI1080" s="722"/>
      <c r="BJ1080" s="720"/>
      <c r="BK1080" s="721"/>
      <c r="BL1080" s="722"/>
      <c r="BM1080" s="739">
        <v>44869</v>
      </c>
      <c r="BN1080" s="740">
        <v>44875</v>
      </c>
      <c r="BO1080" s="741">
        <v>44958</v>
      </c>
      <c r="BP1080" s="739">
        <v>44889</v>
      </c>
      <c r="BQ1080" s="740">
        <v>44895</v>
      </c>
      <c r="BR1080" s="741">
        <v>44956</v>
      </c>
      <c r="BS1080" s="739">
        <v>44906</v>
      </c>
      <c r="BT1080" s="740">
        <v>44912</v>
      </c>
      <c r="BU1080" s="741">
        <v>44956</v>
      </c>
      <c r="BV1080" s="739">
        <v>44892</v>
      </c>
      <c r="BW1080" s="740">
        <v>44898</v>
      </c>
      <c r="BX1080" s="741">
        <v>44959</v>
      </c>
      <c r="BY1080" s="720"/>
      <c r="BZ1080" s="721"/>
      <c r="CA1080" s="722"/>
      <c r="CB1080" s="720"/>
      <c r="CC1080" s="721"/>
      <c r="CD1080" s="722"/>
      <c r="CE1080" s="720"/>
      <c r="CF1080" s="721"/>
      <c r="CG1080" s="722"/>
      <c r="CH1080" s="720"/>
      <c r="CI1080" s="721"/>
      <c r="CJ1080" s="722"/>
      <c r="CK1080" s="739">
        <v>44915</v>
      </c>
      <c r="CL1080" s="740">
        <v>44921</v>
      </c>
      <c r="CM1080" s="741">
        <v>44956</v>
      </c>
      <c r="CN1080" s="739">
        <v>44910</v>
      </c>
      <c r="CO1080" s="740">
        <v>44916</v>
      </c>
      <c r="CP1080" s="741">
        <v>44958</v>
      </c>
      <c r="CQ1080" s="720"/>
      <c r="CR1080" s="721"/>
      <c r="CS1080" s="722"/>
      <c r="CT1080" s="739">
        <v>44859</v>
      </c>
      <c r="CU1080" s="740">
        <v>44865</v>
      </c>
      <c r="CV1080" s="741">
        <v>44960</v>
      </c>
      <c r="CW1080" s="739">
        <v>44909</v>
      </c>
      <c r="CX1080" s="740">
        <v>44915</v>
      </c>
      <c r="CY1080" s="741">
        <v>44956</v>
      </c>
      <c r="CZ1080" s="739">
        <v>44903</v>
      </c>
      <c r="DA1080" s="740">
        <v>44909</v>
      </c>
      <c r="DB1080" s="741">
        <v>44959</v>
      </c>
      <c r="DC1080" s="739">
        <v>44892</v>
      </c>
      <c r="DD1080" s="740">
        <v>44898</v>
      </c>
      <c r="DE1080" s="741">
        <v>44958</v>
      </c>
      <c r="DF1080" s="739">
        <v>44899</v>
      </c>
      <c r="DG1080" s="740">
        <v>44905</v>
      </c>
      <c r="DH1080" s="741">
        <v>44958</v>
      </c>
      <c r="DI1080" s="739">
        <v>44910</v>
      </c>
      <c r="DJ1080" s="740">
        <v>44916</v>
      </c>
      <c r="DK1080" s="741">
        <v>44959</v>
      </c>
      <c r="DL1080" s="739">
        <v>44901</v>
      </c>
      <c r="DM1080" s="740">
        <v>44907</v>
      </c>
      <c r="DN1080" s="741">
        <v>44956</v>
      </c>
      <c r="DO1080" s="739">
        <v>44873</v>
      </c>
      <c r="DP1080" s="740">
        <v>44879</v>
      </c>
      <c r="DQ1080" s="741">
        <v>44956</v>
      </c>
      <c r="DR1080" s="739">
        <v>44903</v>
      </c>
      <c r="DS1080" s="740">
        <v>44909</v>
      </c>
      <c r="DT1080" s="741">
        <v>44959</v>
      </c>
      <c r="DU1080" s="739">
        <v>44894</v>
      </c>
      <c r="DV1080" s="740">
        <v>44900</v>
      </c>
      <c r="DW1080" s="741">
        <v>44956</v>
      </c>
      <c r="DX1080" s="717">
        <v>44922</v>
      </c>
      <c r="DY1080" s="718">
        <v>44928</v>
      </c>
      <c r="DZ1080" s="719">
        <v>44960</v>
      </c>
      <c r="EA1080" s="717">
        <v>44910</v>
      </c>
      <c r="EB1080" s="718">
        <v>44914</v>
      </c>
      <c r="EC1080" s="719">
        <v>44956</v>
      </c>
      <c r="ED1080" s="717">
        <v>44894</v>
      </c>
      <c r="EE1080" s="718">
        <v>44900</v>
      </c>
      <c r="EF1080" s="719">
        <v>44959</v>
      </c>
      <c r="EG1080" s="717">
        <v>44888</v>
      </c>
      <c r="EH1080" s="718">
        <v>44894</v>
      </c>
      <c r="EI1080" s="719">
        <v>44959</v>
      </c>
      <c r="EJ1080" s="717">
        <v>44896</v>
      </c>
      <c r="EK1080" s="718">
        <v>44902</v>
      </c>
      <c r="EL1080" s="719">
        <v>44960</v>
      </c>
    </row>
    <row r="1081" spans="1:142" ht="13.5" thickBot="1" x14ac:dyDescent="0.25">
      <c r="A1081" s="648">
        <v>2023</v>
      </c>
      <c r="B1081" s="656">
        <v>19</v>
      </c>
      <c r="C1081" s="675" t="s">
        <v>61365</v>
      </c>
      <c r="D1081" s="650">
        <v>273</v>
      </c>
      <c r="E1081" s="716">
        <v>44962</v>
      </c>
      <c r="F1081" s="737">
        <v>44968</v>
      </c>
      <c r="G1081" s="738"/>
      <c r="H1081" s="739">
        <v>44896</v>
      </c>
      <c r="I1081" s="740">
        <v>44902</v>
      </c>
      <c r="J1081" s="741">
        <v>44963</v>
      </c>
      <c r="K1081" s="739">
        <v>44903</v>
      </c>
      <c r="L1081" s="740">
        <v>44909</v>
      </c>
      <c r="M1081" s="741">
        <v>44963</v>
      </c>
      <c r="N1081" s="720"/>
      <c r="O1081" s="721"/>
      <c r="P1081" s="722"/>
      <c r="Q1081" s="739">
        <v>44908</v>
      </c>
      <c r="R1081" s="740">
        <v>44914</v>
      </c>
      <c r="S1081" s="741">
        <v>44963</v>
      </c>
      <c r="T1081" s="739">
        <v>44889</v>
      </c>
      <c r="U1081" s="740">
        <v>44895</v>
      </c>
      <c r="V1081" s="741">
        <v>44965</v>
      </c>
      <c r="W1081" s="739">
        <v>44915</v>
      </c>
      <c r="X1081" s="740">
        <v>44921</v>
      </c>
      <c r="Y1081" s="741">
        <v>44967</v>
      </c>
      <c r="Z1081" s="739">
        <v>44920</v>
      </c>
      <c r="AA1081" s="740">
        <v>44926</v>
      </c>
      <c r="AB1081" s="741">
        <v>44967</v>
      </c>
      <c r="AC1081" s="739">
        <v>44913</v>
      </c>
      <c r="AD1081" s="740">
        <v>44919</v>
      </c>
      <c r="AE1081" s="741">
        <v>44967</v>
      </c>
      <c r="AF1081" s="739">
        <v>44908</v>
      </c>
      <c r="AG1081" s="740">
        <v>44914</v>
      </c>
      <c r="AH1081" s="741">
        <v>44964</v>
      </c>
      <c r="AI1081" s="739">
        <v>44888</v>
      </c>
      <c r="AJ1081" s="740">
        <v>44894</v>
      </c>
      <c r="AK1081" s="741">
        <v>44964</v>
      </c>
      <c r="AL1081" s="739">
        <v>44909</v>
      </c>
      <c r="AM1081" s="740">
        <v>44915</v>
      </c>
      <c r="AN1081" s="741">
        <v>44965</v>
      </c>
      <c r="AO1081" s="720"/>
      <c r="AP1081" s="721"/>
      <c r="AQ1081" s="722"/>
      <c r="AR1081" s="739">
        <v>44906</v>
      </c>
      <c r="AS1081" s="740">
        <v>44912</v>
      </c>
      <c r="AT1081" s="741">
        <v>44963</v>
      </c>
      <c r="AU1081" s="720"/>
      <c r="AV1081" s="721"/>
      <c r="AW1081" s="722"/>
      <c r="AX1081" s="739">
        <v>44888</v>
      </c>
      <c r="AY1081" s="740">
        <v>44894</v>
      </c>
      <c r="AZ1081" s="741">
        <v>44964</v>
      </c>
      <c r="BA1081" s="739">
        <v>44930</v>
      </c>
      <c r="BB1081" s="740">
        <v>44936</v>
      </c>
      <c r="BC1081" s="741">
        <v>44963</v>
      </c>
      <c r="BD1081" s="739">
        <v>44931</v>
      </c>
      <c r="BE1081" s="740">
        <v>44937</v>
      </c>
      <c r="BF1081" s="741">
        <v>44963</v>
      </c>
      <c r="BG1081" s="720"/>
      <c r="BH1081" s="721"/>
      <c r="BI1081" s="722"/>
      <c r="BJ1081" s="720"/>
      <c r="BK1081" s="721"/>
      <c r="BL1081" s="722"/>
      <c r="BM1081" s="739">
        <v>44876</v>
      </c>
      <c r="BN1081" s="740">
        <v>44882</v>
      </c>
      <c r="BO1081" s="741">
        <v>44965</v>
      </c>
      <c r="BP1081" s="739">
        <v>44896</v>
      </c>
      <c r="BQ1081" s="740">
        <v>44902</v>
      </c>
      <c r="BR1081" s="741">
        <v>44963</v>
      </c>
      <c r="BS1081" s="739">
        <v>44913</v>
      </c>
      <c r="BT1081" s="740">
        <v>44919</v>
      </c>
      <c r="BU1081" s="741">
        <v>44963</v>
      </c>
      <c r="BV1081" s="739">
        <v>44899</v>
      </c>
      <c r="BW1081" s="740">
        <v>44905</v>
      </c>
      <c r="BX1081" s="741">
        <v>44966</v>
      </c>
      <c r="BY1081" s="720"/>
      <c r="BZ1081" s="721"/>
      <c r="CA1081" s="722"/>
      <c r="CB1081" s="720"/>
      <c r="CC1081" s="721"/>
      <c r="CD1081" s="722"/>
      <c r="CE1081" s="720"/>
      <c r="CF1081" s="721"/>
      <c r="CG1081" s="722"/>
      <c r="CH1081" s="720"/>
      <c r="CI1081" s="721"/>
      <c r="CJ1081" s="722"/>
      <c r="CK1081" s="739">
        <v>44922</v>
      </c>
      <c r="CL1081" s="740">
        <v>44928</v>
      </c>
      <c r="CM1081" s="741">
        <v>44963</v>
      </c>
      <c r="CN1081" s="739">
        <v>44917</v>
      </c>
      <c r="CO1081" s="740">
        <v>44923</v>
      </c>
      <c r="CP1081" s="741">
        <v>44965</v>
      </c>
      <c r="CQ1081" s="720"/>
      <c r="CR1081" s="721"/>
      <c r="CS1081" s="722"/>
      <c r="CT1081" s="739">
        <v>44866</v>
      </c>
      <c r="CU1081" s="740">
        <v>44872</v>
      </c>
      <c r="CV1081" s="741">
        <v>44967</v>
      </c>
      <c r="CW1081" s="739">
        <v>44916</v>
      </c>
      <c r="CX1081" s="740">
        <v>44922</v>
      </c>
      <c r="CY1081" s="741">
        <v>44963</v>
      </c>
      <c r="CZ1081" s="739">
        <v>44910</v>
      </c>
      <c r="DA1081" s="740">
        <v>44916</v>
      </c>
      <c r="DB1081" s="741">
        <v>44966</v>
      </c>
      <c r="DC1081" s="739">
        <v>44899</v>
      </c>
      <c r="DD1081" s="740">
        <v>44905</v>
      </c>
      <c r="DE1081" s="741">
        <v>44965</v>
      </c>
      <c r="DF1081" s="739">
        <v>44906</v>
      </c>
      <c r="DG1081" s="740">
        <v>44912</v>
      </c>
      <c r="DH1081" s="741">
        <v>44965</v>
      </c>
      <c r="DI1081" s="739">
        <v>44917</v>
      </c>
      <c r="DJ1081" s="740">
        <v>44923</v>
      </c>
      <c r="DK1081" s="741">
        <v>44966</v>
      </c>
      <c r="DL1081" s="739">
        <v>44908</v>
      </c>
      <c r="DM1081" s="740">
        <v>44914</v>
      </c>
      <c r="DN1081" s="741">
        <v>44963</v>
      </c>
      <c r="DO1081" s="739">
        <v>44880</v>
      </c>
      <c r="DP1081" s="740">
        <v>44886</v>
      </c>
      <c r="DQ1081" s="741">
        <v>44963</v>
      </c>
      <c r="DR1081" s="739">
        <v>44910</v>
      </c>
      <c r="DS1081" s="740">
        <v>44916</v>
      </c>
      <c r="DT1081" s="741">
        <v>44966</v>
      </c>
      <c r="DU1081" s="739">
        <v>44901</v>
      </c>
      <c r="DV1081" s="740">
        <v>44907</v>
      </c>
      <c r="DW1081" s="741">
        <v>44963</v>
      </c>
      <c r="DX1081" s="717">
        <v>44929</v>
      </c>
      <c r="DY1081" s="718">
        <v>44935</v>
      </c>
      <c r="DZ1081" s="719">
        <v>44967</v>
      </c>
      <c r="EA1081" s="717">
        <v>44917</v>
      </c>
      <c r="EB1081" s="718">
        <v>44921</v>
      </c>
      <c r="EC1081" s="719">
        <v>44963</v>
      </c>
      <c r="ED1081" s="717">
        <v>44901</v>
      </c>
      <c r="EE1081" s="718">
        <v>44907</v>
      </c>
      <c r="EF1081" s="719">
        <v>44966</v>
      </c>
      <c r="EG1081" s="717">
        <v>44895</v>
      </c>
      <c r="EH1081" s="718">
        <v>44901</v>
      </c>
      <c r="EI1081" s="719">
        <v>44966</v>
      </c>
      <c r="EJ1081" s="717">
        <v>44903</v>
      </c>
      <c r="EK1081" s="718">
        <v>44909</v>
      </c>
      <c r="EL1081" s="719">
        <v>44967</v>
      </c>
    </row>
    <row r="1082" spans="1:142" ht="13.5" thickBot="1" x14ac:dyDescent="0.25">
      <c r="A1082" s="648">
        <v>2023</v>
      </c>
      <c r="B1082" s="656">
        <v>20</v>
      </c>
      <c r="C1082" s="675" t="s">
        <v>61365</v>
      </c>
      <c r="D1082" s="650">
        <v>273</v>
      </c>
      <c r="E1082" s="716">
        <v>44969</v>
      </c>
      <c r="F1082" s="737">
        <v>44975</v>
      </c>
      <c r="G1082" s="738"/>
      <c r="H1082" s="739">
        <v>44903</v>
      </c>
      <c r="I1082" s="740">
        <v>44909</v>
      </c>
      <c r="J1082" s="741">
        <v>44970</v>
      </c>
      <c r="K1082" s="739">
        <v>44910</v>
      </c>
      <c r="L1082" s="740">
        <v>44916</v>
      </c>
      <c r="M1082" s="741">
        <v>44970</v>
      </c>
      <c r="N1082" s="720"/>
      <c r="O1082" s="721"/>
      <c r="P1082" s="722"/>
      <c r="Q1082" s="739">
        <v>44915</v>
      </c>
      <c r="R1082" s="740">
        <v>44921</v>
      </c>
      <c r="S1082" s="741">
        <v>44970</v>
      </c>
      <c r="T1082" s="739">
        <v>44896</v>
      </c>
      <c r="U1082" s="740">
        <v>44902</v>
      </c>
      <c r="V1082" s="741">
        <v>44972</v>
      </c>
      <c r="W1082" s="739">
        <v>44922</v>
      </c>
      <c r="X1082" s="740">
        <v>44928</v>
      </c>
      <c r="Y1082" s="741">
        <v>44974</v>
      </c>
      <c r="Z1082" s="739">
        <v>44927</v>
      </c>
      <c r="AA1082" s="740">
        <v>44933</v>
      </c>
      <c r="AB1082" s="741">
        <v>44974</v>
      </c>
      <c r="AC1082" s="739">
        <v>44920</v>
      </c>
      <c r="AD1082" s="740">
        <v>44926</v>
      </c>
      <c r="AE1082" s="741">
        <v>44974</v>
      </c>
      <c r="AF1082" s="739">
        <v>44915</v>
      </c>
      <c r="AG1082" s="740">
        <v>44921</v>
      </c>
      <c r="AH1082" s="741">
        <v>44971</v>
      </c>
      <c r="AI1082" s="739">
        <v>44895</v>
      </c>
      <c r="AJ1082" s="740">
        <v>44901</v>
      </c>
      <c r="AK1082" s="741">
        <v>44971</v>
      </c>
      <c r="AL1082" s="739">
        <v>44916</v>
      </c>
      <c r="AM1082" s="740">
        <v>44922</v>
      </c>
      <c r="AN1082" s="741">
        <v>44972</v>
      </c>
      <c r="AO1082" s="720"/>
      <c r="AP1082" s="721"/>
      <c r="AQ1082" s="722"/>
      <c r="AR1082" s="739">
        <v>44913</v>
      </c>
      <c r="AS1082" s="740">
        <v>44919</v>
      </c>
      <c r="AT1082" s="741">
        <v>44970</v>
      </c>
      <c r="AU1082" s="720"/>
      <c r="AV1082" s="721"/>
      <c r="AW1082" s="722"/>
      <c r="AX1082" s="739">
        <v>44895</v>
      </c>
      <c r="AY1082" s="740">
        <v>44901</v>
      </c>
      <c r="AZ1082" s="741">
        <v>44971</v>
      </c>
      <c r="BA1082" s="739">
        <v>44937</v>
      </c>
      <c r="BB1082" s="740">
        <v>44943</v>
      </c>
      <c r="BC1082" s="741">
        <v>44970</v>
      </c>
      <c r="BD1082" s="739">
        <v>44938</v>
      </c>
      <c r="BE1082" s="740">
        <v>44944</v>
      </c>
      <c r="BF1082" s="741">
        <v>44970</v>
      </c>
      <c r="BG1082" s="720"/>
      <c r="BH1082" s="721"/>
      <c r="BI1082" s="722"/>
      <c r="BJ1082" s="720"/>
      <c r="BK1082" s="721"/>
      <c r="BL1082" s="722"/>
      <c r="BM1082" s="739">
        <v>44883</v>
      </c>
      <c r="BN1082" s="740">
        <v>44889</v>
      </c>
      <c r="BO1082" s="741">
        <v>44972</v>
      </c>
      <c r="BP1082" s="739">
        <v>44903</v>
      </c>
      <c r="BQ1082" s="740">
        <v>44909</v>
      </c>
      <c r="BR1082" s="741">
        <v>44970</v>
      </c>
      <c r="BS1082" s="739">
        <v>44920</v>
      </c>
      <c r="BT1082" s="740">
        <v>44926</v>
      </c>
      <c r="BU1082" s="741">
        <v>44970</v>
      </c>
      <c r="BV1082" s="739">
        <v>44906</v>
      </c>
      <c r="BW1082" s="740">
        <v>44912</v>
      </c>
      <c r="BX1082" s="741">
        <v>44973</v>
      </c>
      <c r="BY1082" s="720"/>
      <c r="BZ1082" s="721"/>
      <c r="CA1082" s="722"/>
      <c r="CB1082" s="720"/>
      <c r="CC1082" s="721"/>
      <c r="CD1082" s="722"/>
      <c r="CE1082" s="720"/>
      <c r="CF1082" s="721"/>
      <c r="CG1082" s="722"/>
      <c r="CH1082" s="720"/>
      <c r="CI1082" s="721"/>
      <c r="CJ1082" s="722"/>
      <c r="CK1082" s="739">
        <v>44929</v>
      </c>
      <c r="CL1082" s="740">
        <v>44935</v>
      </c>
      <c r="CM1082" s="741">
        <v>44970</v>
      </c>
      <c r="CN1082" s="739">
        <v>44924</v>
      </c>
      <c r="CO1082" s="740">
        <v>44930</v>
      </c>
      <c r="CP1082" s="741">
        <v>44972</v>
      </c>
      <c r="CQ1082" s="720"/>
      <c r="CR1082" s="721"/>
      <c r="CS1082" s="722"/>
      <c r="CT1082" s="739">
        <v>44873</v>
      </c>
      <c r="CU1082" s="740">
        <v>44879</v>
      </c>
      <c r="CV1082" s="741">
        <v>44974</v>
      </c>
      <c r="CW1082" s="739">
        <v>44923</v>
      </c>
      <c r="CX1082" s="740">
        <v>44929</v>
      </c>
      <c r="CY1082" s="741">
        <v>44970</v>
      </c>
      <c r="CZ1082" s="739">
        <v>44917</v>
      </c>
      <c r="DA1082" s="740">
        <v>44923</v>
      </c>
      <c r="DB1082" s="741">
        <v>44973</v>
      </c>
      <c r="DC1082" s="739">
        <v>44906</v>
      </c>
      <c r="DD1082" s="740">
        <v>44912</v>
      </c>
      <c r="DE1082" s="741">
        <v>44972</v>
      </c>
      <c r="DF1082" s="739">
        <v>44913</v>
      </c>
      <c r="DG1082" s="740">
        <v>44919</v>
      </c>
      <c r="DH1082" s="741">
        <v>44972</v>
      </c>
      <c r="DI1082" s="739">
        <v>44924</v>
      </c>
      <c r="DJ1082" s="740">
        <v>44930</v>
      </c>
      <c r="DK1082" s="741">
        <v>44973</v>
      </c>
      <c r="DL1082" s="739">
        <v>44915</v>
      </c>
      <c r="DM1082" s="740">
        <v>44921</v>
      </c>
      <c r="DN1082" s="741">
        <v>44970</v>
      </c>
      <c r="DO1082" s="739">
        <v>44887</v>
      </c>
      <c r="DP1082" s="740">
        <v>44893</v>
      </c>
      <c r="DQ1082" s="741">
        <v>44970</v>
      </c>
      <c r="DR1082" s="739">
        <v>44917</v>
      </c>
      <c r="DS1082" s="740">
        <v>44923</v>
      </c>
      <c r="DT1082" s="741">
        <v>44973</v>
      </c>
      <c r="DU1082" s="739">
        <v>44908</v>
      </c>
      <c r="DV1082" s="740">
        <v>44914</v>
      </c>
      <c r="DW1082" s="741">
        <v>44970</v>
      </c>
      <c r="DX1082" s="717">
        <v>44936</v>
      </c>
      <c r="DY1082" s="718">
        <v>44942</v>
      </c>
      <c r="DZ1082" s="719">
        <v>44974</v>
      </c>
      <c r="EA1082" s="717">
        <v>44924</v>
      </c>
      <c r="EB1082" s="718">
        <v>44928</v>
      </c>
      <c r="EC1082" s="719">
        <v>44970</v>
      </c>
      <c r="ED1082" s="717">
        <v>44908</v>
      </c>
      <c r="EE1082" s="718">
        <v>44914</v>
      </c>
      <c r="EF1082" s="719">
        <v>44973</v>
      </c>
      <c r="EG1082" s="717">
        <v>44902</v>
      </c>
      <c r="EH1082" s="718">
        <v>44908</v>
      </c>
      <c r="EI1082" s="719">
        <v>44973</v>
      </c>
      <c r="EJ1082" s="717">
        <v>44910</v>
      </c>
      <c r="EK1082" s="718">
        <v>44916</v>
      </c>
      <c r="EL1082" s="719">
        <v>44974</v>
      </c>
    </row>
    <row r="1083" spans="1:142" ht="13.5" thickBot="1" x14ac:dyDescent="0.25">
      <c r="A1083" s="648">
        <v>2023</v>
      </c>
      <c r="B1083" s="656">
        <v>21</v>
      </c>
      <c r="C1083" s="675" t="s">
        <v>61365</v>
      </c>
      <c r="D1083" s="650">
        <v>273</v>
      </c>
      <c r="E1083" s="716">
        <v>44976</v>
      </c>
      <c r="F1083" s="737">
        <v>44982</v>
      </c>
      <c r="G1083" s="738"/>
      <c r="H1083" s="739">
        <v>44910</v>
      </c>
      <c r="I1083" s="740">
        <v>44916</v>
      </c>
      <c r="J1083" s="741">
        <v>44977</v>
      </c>
      <c r="K1083" s="739">
        <v>44917</v>
      </c>
      <c r="L1083" s="740">
        <v>44923</v>
      </c>
      <c r="M1083" s="741">
        <v>44977</v>
      </c>
      <c r="N1083" s="720"/>
      <c r="O1083" s="721"/>
      <c r="P1083" s="722"/>
      <c r="Q1083" s="739">
        <v>44922</v>
      </c>
      <c r="R1083" s="740">
        <v>44928</v>
      </c>
      <c r="S1083" s="741">
        <v>44977</v>
      </c>
      <c r="T1083" s="739">
        <v>44903</v>
      </c>
      <c r="U1083" s="740">
        <v>44909</v>
      </c>
      <c r="V1083" s="741">
        <v>44979</v>
      </c>
      <c r="W1083" s="739">
        <v>44929</v>
      </c>
      <c r="X1083" s="740">
        <v>44935</v>
      </c>
      <c r="Y1083" s="741">
        <v>44981</v>
      </c>
      <c r="Z1083" s="739">
        <v>44934</v>
      </c>
      <c r="AA1083" s="740">
        <v>44940</v>
      </c>
      <c r="AB1083" s="741">
        <v>44981</v>
      </c>
      <c r="AC1083" s="739">
        <v>44927</v>
      </c>
      <c r="AD1083" s="740">
        <v>44933</v>
      </c>
      <c r="AE1083" s="741">
        <v>44981</v>
      </c>
      <c r="AF1083" s="739">
        <v>44922</v>
      </c>
      <c r="AG1083" s="740">
        <v>44928</v>
      </c>
      <c r="AH1083" s="741">
        <v>44978</v>
      </c>
      <c r="AI1083" s="739">
        <v>44902</v>
      </c>
      <c r="AJ1083" s="740">
        <v>44908</v>
      </c>
      <c r="AK1083" s="741">
        <v>44978</v>
      </c>
      <c r="AL1083" s="739">
        <v>44923</v>
      </c>
      <c r="AM1083" s="740">
        <v>44929</v>
      </c>
      <c r="AN1083" s="741">
        <v>44979</v>
      </c>
      <c r="AO1083" s="720"/>
      <c r="AP1083" s="721"/>
      <c r="AQ1083" s="722"/>
      <c r="AR1083" s="739">
        <v>44920</v>
      </c>
      <c r="AS1083" s="740">
        <v>44926</v>
      </c>
      <c r="AT1083" s="741">
        <v>44977</v>
      </c>
      <c r="AU1083" s="720"/>
      <c r="AV1083" s="721"/>
      <c r="AW1083" s="722"/>
      <c r="AX1083" s="739">
        <v>44902</v>
      </c>
      <c r="AY1083" s="740">
        <v>44908</v>
      </c>
      <c r="AZ1083" s="741">
        <v>44978</v>
      </c>
      <c r="BA1083" s="739">
        <v>44944</v>
      </c>
      <c r="BB1083" s="740">
        <v>44950</v>
      </c>
      <c r="BC1083" s="741">
        <v>44977</v>
      </c>
      <c r="BD1083" s="739">
        <v>44945</v>
      </c>
      <c r="BE1083" s="740">
        <v>44951</v>
      </c>
      <c r="BF1083" s="741">
        <v>44977</v>
      </c>
      <c r="BG1083" s="720"/>
      <c r="BH1083" s="721"/>
      <c r="BI1083" s="722"/>
      <c r="BJ1083" s="720"/>
      <c r="BK1083" s="721"/>
      <c r="BL1083" s="722"/>
      <c r="BM1083" s="739">
        <v>44890</v>
      </c>
      <c r="BN1083" s="740">
        <v>44896</v>
      </c>
      <c r="BO1083" s="741">
        <v>44979</v>
      </c>
      <c r="BP1083" s="739">
        <v>44910</v>
      </c>
      <c r="BQ1083" s="740">
        <v>44916</v>
      </c>
      <c r="BR1083" s="741">
        <v>44977</v>
      </c>
      <c r="BS1083" s="739">
        <v>44927</v>
      </c>
      <c r="BT1083" s="740">
        <v>44933</v>
      </c>
      <c r="BU1083" s="741">
        <v>44977</v>
      </c>
      <c r="BV1083" s="739">
        <v>44913</v>
      </c>
      <c r="BW1083" s="740">
        <v>44919</v>
      </c>
      <c r="BX1083" s="741">
        <v>44980</v>
      </c>
      <c r="BY1083" s="720"/>
      <c r="BZ1083" s="721"/>
      <c r="CA1083" s="722"/>
      <c r="CB1083" s="720"/>
      <c r="CC1083" s="721"/>
      <c r="CD1083" s="722"/>
      <c r="CE1083" s="720"/>
      <c r="CF1083" s="721"/>
      <c r="CG1083" s="722"/>
      <c r="CH1083" s="720"/>
      <c r="CI1083" s="721"/>
      <c r="CJ1083" s="722"/>
      <c r="CK1083" s="739">
        <v>44936</v>
      </c>
      <c r="CL1083" s="740">
        <v>44942</v>
      </c>
      <c r="CM1083" s="741">
        <v>44977</v>
      </c>
      <c r="CN1083" s="739">
        <v>44931</v>
      </c>
      <c r="CO1083" s="740">
        <v>44937</v>
      </c>
      <c r="CP1083" s="741">
        <v>44979</v>
      </c>
      <c r="CQ1083" s="720"/>
      <c r="CR1083" s="721"/>
      <c r="CS1083" s="722"/>
      <c r="CT1083" s="739">
        <v>44880</v>
      </c>
      <c r="CU1083" s="740">
        <v>44886</v>
      </c>
      <c r="CV1083" s="741">
        <v>44981</v>
      </c>
      <c r="CW1083" s="739">
        <v>44930</v>
      </c>
      <c r="CX1083" s="740">
        <v>44936</v>
      </c>
      <c r="CY1083" s="741">
        <v>44977</v>
      </c>
      <c r="CZ1083" s="739">
        <v>44924</v>
      </c>
      <c r="DA1083" s="740">
        <v>44930</v>
      </c>
      <c r="DB1083" s="741">
        <v>44980</v>
      </c>
      <c r="DC1083" s="739">
        <v>44913</v>
      </c>
      <c r="DD1083" s="740">
        <v>44919</v>
      </c>
      <c r="DE1083" s="741">
        <v>44979</v>
      </c>
      <c r="DF1083" s="739">
        <v>44920</v>
      </c>
      <c r="DG1083" s="740">
        <v>44926</v>
      </c>
      <c r="DH1083" s="741">
        <v>44979</v>
      </c>
      <c r="DI1083" s="739">
        <v>44931</v>
      </c>
      <c r="DJ1083" s="740">
        <v>44937</v>
      </c>
      <c r="DK1083" s="741">
        <v>44980</v>
      </c>
      <c r="DL1083" s="739">
        <v>44922</v>
      </c>
      <c r="DM1083" s="740">
        <v>44928</v>
      </c>
      <c r="DN1083" s="741">
        <v>44977</v>
      </c>
      <c r="DO1083" s="739">
        <v>44894</v>
      </c>
      <c r="DP1083" s="740">
        <v>44900</v>
      </c>
      <c r="DQ1083" s="741">
        <v>44977</v>
      </c>
      <c r="DR1083" s="739">
        <v>44924</v>
      </c>
      <c r="DS1083" s="740">
        <v>44930</v>
      </c>
      <c r="DT1083" s="741">
        <v>44980</v>
      </c>
      <c r="DU1083" s="739">
        <v>44915</v>
      </c>
      <c r="DV1083" s="740">
        <v>44921</v>
      </c>
      <c r="DW1083" s="741">
        <v>44977</v>
      </c>
      <c r="DX1083" s="717">
        <v>44943</v>
      </c>
      <c r="DY1083" s="718">
        <v>44949</v>
      </c>
      <c r="DZ1083" s="719">
        <v>44981</v>
      </c>
      <c r="EA1083" s="717">
        <v>44931</v>
      </c>
      <c r="EB1083" s="718">
        <v>44935</v>
      </c>
      <c r="EC1083" s="719">
        <v>44977</v>
      </c>
      <c r="ED1083" s="717">
        <v>44915</v>
      </c>
      <c r="EE1083" s="718">
        <v>44921</v>
      </c>
      <c r="EF1083" s="719">
        <v>44980</v>
      </c>
      <c r="EG1083" s="717">
        <v>44909</v>
      </c>
      <c r="EH1083" s="718">
        <v>44915</v>
      </c>
      <c r="EI1083" s="719">
        <v>44980</v>
      </c>
      <c r="EJ1083" s="717">
        <v>44917</v>
      </c>
      <c r="EK1083" s="718">
        <v>44923</v>
      </c>
      <c r="EL1083" s="719">
        <v>44981</v>
      </c>
    </row>
    <row r="1084" spans="1:142" ht="13.5" thickBot="1" x14ac:dyDescent="0.25">
      <c r="A1084" s="648">
        <v>2023</v>
      </c>
      <c r="B1084" s="656">
        <v>22</v>
      </c>
      <c r="C1084" s="675" t="s">
        <v>61365</v>
      </c>
      <c r="D1084" s="650">
        <v>273</v>
      </c>
      <c r="E1084" s="716">
        <v>44983</v>
      </c>
      <c r="F1084" s="737">
        <v>44989</v>
      </c>
      <c r="G1084" s="738"/>
      <c r="H1084" s="739">
        <v>44917</v>
      </c>
      <c r="I1084" s="740">
        <v>44923</v>
      </c>
      <c r="J1084" s="741">
        <v>44984</v>
      </c>
      <c r="K1084" s="739">
        <v>44924</v>
      </c>
      <c r="L1084" s="740">
        <v>44930</v>
      </c>
      <c r="M1084" s="741">
        <v>44984</v>
      </c>
      <c r="N1084" s="720"/>
      <c r="O1084" s="721"/>
      <c r="P1084" s="722"/>
      <c r="Q1084" s="739">
        <v>44929</v>
      </c>
      <c r="R1084" s="740">
        <v>44935</v>
      </c>
      <c r="S1084" s="741">
        <v>44984</v>
      </c>
      <c r="T1084" s="739">
        <v>44910</v>
      </c>
      <c r="U1084" s="740">
        <v>44916</v>
      </c>
      <c r="V1084" s="741">
        <v>44986</v>
      </c>
      <c r="W1084" s="739">
        <v>44936</v>
      </c>
      <c r="X1084" s="740">
        <v>44942</v>
      </c>
      <c r="Y1084" s="741">
        <v>44988</v>
      </c>
      <c r="Z1084" s="739">
        <v>44941</v>
      </c>
      <c r="AA1084" s="740">
        <v>44947</v>
      </c>
      <c r="AB1084" s="741">
        <v>44988</v>
      </c>
      <c r="AC1084" s="739">
        <v>44934</v>
      </c>
      <c r="AD1084" s="740">
        <v>44940</v>
      </c>
      <c r="AE1084" s="741">
        <v>44988</v>
      </c>
      <c r="AF1084" s="739">
        <v>44929</v>
      </c>
      <c r="AG1084" s="740">
        <v>44935</v>
      </c>
      <c r="AH1084" s="741">
        <v>44985</v>
      </c>
      <c r="AI1084" s="739">
        <v>44909</v>
      </c>
      <c r="AJ1084" s="740">
        <v>44915</v>
      </c>
      <c r="AK1084" s="741">
        <v>44985</v>
      </c>
      <c r="AL1084" s="739">
        <v>44930</v>
      </c>
      <c r="AM1084" s="740">
        <v>44936</v>
      </c>
      <c r="AN1084" s="741">
        <v>44986</v>
      </c>
      <c r="AO1084" s="720"/>
      <c r="AP1084" s="721"/>
      <c r="AQ1084" s="722"/>
      <c r="AR1084" s="739">
        <v>44927</v>
      </c>
      <c r="AS1084" s="740">
        <v>44933</v>
      </c>
      <c r="AT1084" s="741">
        <v>44984</v>
      </c>
      <c r="AU1084" s="720"/>
      <c r="AV1084" s="721"/>
      <c r="AW1084" s="722"/>
      <c r="AX1084" s="739">
        <v>44909</v>
      </c>
      <c r="AY1084" s="740">
        <v>44915</v>
      </c>
      <c r="AZ1084" s="741">
        <v>44985</v>
      </c>
      <c r="BA1084" s="739">
        <v>44951</v>
      </c>
      <c r="BB1084" s="740">
        <v>44957</v>
      </c>
      <c r="BC1084" s="741">
        <v>44984</v>
      </c>
      <c r="BD1084" s="739">
        <v>44952</v>
      </c>
      <c r="BE1084" s="740">
        <v>44958</v>
      </c>
      <c r="BF1084" s="741">
        <v>44984</v>
      </c>
      <c r="BG1084" s="720"/>
      <c r="BH1084" s="721"/>
      <c r="BI1084" s="722"/>
      <c r="BJ1084" s="720"/>
      <c r="BK1084" s="721"/>
      <c r="BL1084" s="722"/>
      <c r="BM1084" s="739">
        <v>44897</v>
      </c>
      <c r="BN1084" s="740">
        <v>44903</v>
      </c>
      <c r="BO1084" s="741">
        <v>44986</v>
      </c>
      <c r="BP1084" s="739">
        <v>44917</v>
      </c>
      <c r="BQ1084" s="740">
        <v>44923</v>
      </c>
      <c r="BR1084" s="741">
        <v>44984</v>
      </c>
      <c r="BS1084" s="739">
        <v>44934</v>
      </c>
      <c r="BT1084" s="740">
        <v>44940</v>
      </c>
      <c r="BU1084" s="741">
        <v>44984</v>
      </c>
      <c r="BV1084" s="739">
        <v>44920</v>
      </c>
      <c r="BW1084" s="740">
        <v>44926</v>
      </c>
      <c r="BX1084" s="741">
        <v>44987</v>
      </c>
      <c r="BY1084" s="720"/>
      <c r="BZ1084" s="721"/>
      <c r="CA1084" s="722"/>
      <c r="CB1084" s="720"/>
      <c r="CC1084" s="721"/>
      <c r="CD1084" s="722"/>
      <c r="CE1084" s="720"/>
      <c r="CF1084" s="721"/>
      <c r="CG1084" s="722"/>
      <c r="CH1084" s="720"/>
      <c r="CI1084" s="721"/>
      <c r="CJ1084" s="722"/>
      <c r="CK1084" s="739">
        <v>44943</v>
      </c>
      <c r="CL1084" s="740">
        <v>44949</v>
      </c>
      <c r="CM1084" s="741">
        <v>44984</v>
      </c>
      <c r="CN1084" s="739">
        <v>44938</v>
      </c>
      <c r="CO1084" s="740">
        <v>44944</v>
      </c>
      <c r="CP1084" s="741">
        <v>44986</v>
      </c>
      <c r="CQ1084" s="720"/>
      <c r="CR1084" s="721"/>
      <c r="CS1084" s="722"/>
      <c r="CT1084" s="739">
        <v>44887</v>
      </c>
      <c r="CU1084" s="740">
        <v>44893</v>
      </c>
      <c r="CV1084" s="741">
        <v>44988</v>
      </c>
      <c r="CW1084" s="739">
        <v>44937</v>
      </c>
      <c r="CX1084" s="740">
        <v>44943</v>
      </c>
      <c r="CY1084" s="741">
        <v>44984</v>
      </c>
      <c r="CZ1084" s="739">
        <v>44931</v>
      </c>
      <c r="DA1084" s="740">
        <v>44937</v>
      </c>
      <c r="DB1084" s="741">
        <v>44987</v>
      </c>
      <c r="DC1084" s="739">
        <v>44920</v>
      </c>
      <c r="DD1084" s="740">
        <v>44926</v>
      </c>
      <c r="DE1084" s="741">
        <v>44986</v>
      </c>
      <c r="DF1084" s="739">
        <v>44927</v>
      </c>
      <c r="DG1084" s="740">
        <v>44933</v>
      </c>
      <c r="DH1084" s="741">
        <v>44986</v>
      </c>
      <c r="DI1084" s="739">
        <v>44938</v>
      </c>
      <c r="DJ1084" s="740">
        <v>44944</v>
      </c>
      <c r="DK1084" s="741">
        <v>44987</v>
      </c>
      <c r="DL1084" s="739">
        <v>44929</v>
      </c>
      <c r="DM1084" s="740">
        <v>44935</v>
      </c>
      <c r="DN1084" s="741">
        <v>44984</v>
      </c>
      <c r="DO1084" s="739">
        <v>44901</v>
      </c>
      <c r="DP1084" s="740">
        <v>44907</v>
      </c>
      <c r="DQ1084" s="741">
        <v>44984</v>
      </c>
      <c r="DR1084" s="739">
        <v>44931</v>
      </c>
      <c r="DS1084" s="740">
        <v>44937</v>
      </c>
      <c r="DT1084" s="741">
        <v>44987</v>
      </c>
      <c r="DU1084" s="739">
        <v>44922</v>
      </c>
      <c r="DV1084" s="740">
        <v>44928</v>
      </c>
      <c r="DW1084" s="741">
        <v>44984</v>
      </c>
      <c r="DX1084" s="717">
        <v>44950</v>
      </c>
      <c r="DY1084" s="718">
        <v>44956</v>
      </c>
      <c r="DZ1084" s="719">
        <v>44988</v>
      </c>
      <c r="EA1084" s="717">
        <v>44938</v>
      </c>
      <c r="EB1084" s="718">
        <v>44942</v>
      </c>
      <c r="EC1084" s="719">
        <v>44984</v>
      </c>
      <c r="ED1084" s="717">
        <v>44922</v>
      </c>
      <c r="EE1084" s="718">
        <v>44928</v>
      </c>
      <c r="EF1084" s="719">
        <v>44987</v>
      </c>
      <c r="EG1084" s="717">
        <v>44916</v>
      </c>
      <c r="EH1084" s="718">
        <v>44922</v>
      </c>
      <c r="EI1084" s="719">
        <v>44987</v>
      </c>
      <c r="EJ1084" s="717">
        <v>44924</v>
      </c>
      <c r="EK1084" s="718">
        <v>44930</v>
      </c>
      <c r="EL1084" s="719">
        <v>44988</v>
      </c>
    </row>
    <row r="1085" spans="1:142" ht="13.5" thickBot="1" x14ac:dyDescent="0.25">
      <c r="A1085" s="648">
        <v>2023</v>
      </c>
      <c r="B1085" s="656">
        <v>23</v>
      </c>
      <c r="C1085" s="675" t="s">
        <v>61365</v>
      </c>
      <c r="D1085" s="650">
        <v>273</v>
      </c>
      <c r="E1085" s="716">
        <v>44990</v>
      </c>
      <c r="F1085" s="737">
        <v>44996</v>
      </c>
      <c r="G1085" s="738"/>
      <c r="H1085" s="739">
        <v>44924</v>
      </c>
      <c r="I1085" s="740">
        <v>44930</v>
      </c>
      <c r="J1085" s="741">
        <v>44991</v>
      </c>
      <c r="K1085" s="739">
        <v>44931</v>
      </c>
      <c r="L1085" s="740">
        <v>44937</v>
      </c>
      <c r="M1085" s="741">
        <v>44991</v>
      </c>
      <c r="N1085" s="720"/>
      <c r="O1085" s="721"/>
      <c r="P1085" s="722"/>
      <c r="Q1085" s="739">
        <v>44936</v>
      </c>
      <c r="R1085" s="740">
        <v>44942</v>
      </c>
      <c r="S1085" s="741">
        <v>44991</v>
      </c>
      <c r="T1085" s="739">
        <v>44917</v>
      </c>
      <c r="U1085" s="740">
        <v>44923</v>
      </c>
      <c r="V1085" s="741">
        <v>44993</v>
      </c>
      <c r="W1085" s="739">
        <v>44943</v>
      </c>
      <c r="X1085" s="740">
        <v>44949</v>
      </c>
      <c r="Y1085" s="741">
        <v>44995</v>
      </c>
      <c r="Z1085" s="739">
        <v>44948</v>
      </c>
      <c r="AA1085" s="740">
        <v>44954</v>
      </c>
      <c r="AB1085" s="741">
        <v>44995</v>
      </c>
      <c r="AC1085" s="739">
        <v>44941</v>
      </c>
      <c r="AD1085" s="740">
        <v>44947</v>
      </c>
      <c r="AE1085" s="741">
        <v>44995</v>
      </c>
      <c r="AF1085" s="739">
        <v>44936</v>
      </c>
      <c r="AG1085" s="740">
        <v>44942</v>
      </c>
      <c r="AH1085" s="741">
        <v>44992</v>
      </c>
      <c r="AI1085" s="739">
        <v>44916</v>
      </c>
      <c r="AJ1085" s="740">
        <v>44922</v>
      </c>
      <c r="AK1085" s="741">
        <v>44992</v>
      </c>
      <c r="AL1085" s="739">
        <v>44937</v>
      </c>
      <c r="AM1085" s="740">
        <v>44943</v>
      </c>
      <c r="AN1085" s="741">
        <v>44993</v>
      </c>
      <c r="AO1085" s="720"/>
      <c r="AP1085" s="721"/>
      <c r="AQ1085" s="722"/>
      <c r="AR1085" s="739">
        <v>44934</v>
      </c>
      <c r="AS1085" s="740">
        <v>44940</v>
      </c>
      <c r="AT1085" s="741">
        <v>44991</v>
      </c>
      <c r="AU1085" s="720"/>
      <c r="AV1085" s="721"/>
      <c r="AW1085" s="722"/>
      <c r="AX1085" s="739">
        <v>44916</v>
      </c>
      <c r="AY1085" s="740">
        <v>44922</v>
      </c>
      <c r="AZ1085" s="741">
        <v>44992</v>
      </c>
      <c r="BA1085" s="739">
        <v>44958</v>
      </c>
      <c r="BB1085" s="740">
        <v>44964</v>
      </c>
      <c r="BC1085" s="741">
        <v>44991</v>
      </c>
      <c r="BD1085" s="739">
        <v>44959</v>
      </c>
      <c r="BE1085" s="740">
        <v>44965</v>
      </c>
      <c r="BF1085" s="741">
        <v>44991</v>
      </c>
      <c r="BG1085" s="720"/>
      <c r="BH1085" s="721"/>
      <c r="BI1085" s="722"/>
      <c r="BJ1085" s="720"/>
      <c r="BK1085" s="721"/>
      <c r="BL1085" s="722"/>
      <c r="BM1085" s="739">
        <v>44904</v>
      </c>
      <c r="BN1085" s="740">
        <v>44910</v>
      </c>
      <c r="BO1085" s="741">
        <v>44993</v>
      </c>
      <c r="BP1085" s="739">
        <v>44924</v>
      </c>
      <c r="BQ1085" s="740">
        <v>44930</v>
      </c>
      <c r="BR1085" s="741">
        <v>44991</v>
      </c>
      <c r="BS1085" s="739">
        <v>44941</v>
      </c>
      <c r="BT1085" s="740">
        <v>44947</v>
      </c>
      <c r="BU1085" s="741">
        <v>44991</v>
      </c>
      <c r="BV1085" s="739">
        <v>44927</v>
      </c>
      <c r="BW1085" s="740">
        <v>44933</v>
      </c>
      <c r="BX1085" s="741">
        <v>44994</v>
      </c>
      <c r="BY1085" s="720"/>
      <c r="BZ1085" s="721"/>
      <c r="CA1085" s="722"/>
      <c r="CB1085" s="720"/>
      <c r="CC1085" s="721"/>
      <c r="CD1085" s="722"/>
      <c r="CE1085" s="720"/>
      <c r="CF1085" s="721"/>
      <c r="CG1085" s="722"/>
      <c r="CH1085" s="720"/>
      <c r="CI1085" s="721"/>
      <c r="CJ1085" s="722"/>
      <c r="CK1085" s="739">
        <v>44950</v>
      </c>
      <c r="CL1085" s="740">
        <v>44956</v>
      </c>
      <c r="CM1085" s="741">
        <v>44991</v>
      </c>
      <c r="CN1085" s="739">
        <v>44945</v>
      </c>
      <c r="CO1085" s="740">
        <v>44951</v>
      </c>
      <c r="CP1085" s="741">
        <v>44993</v>
      </c>
      <c r="CQ1085" s="720"/>
      <c r="CR1085" s="721"/>
      <c r="CS1085" s="722"/>
      <c r="CT1085" s="739">
        <v>44894</v>
      </c>
      <c r="CU1085" s="740">
        <v>44900</v>
      </c>
      <c r="CV1085" s="741">
        <v>44995</v>
      </c>
      <c r="CW1085" s="739">
        <v>44944</v>
      </c>
      <c r="CX1085" s="740">
        <v>44950</v>
      </c>
      <c r="CY1085" s="741">
        <v>44991</v>
      </c>
      <c r="CZ1085" s="739">
        <v>44938</v>
      </c>
      <c r="DA1085" s="740">
        <v>44944</v>
      </c>
      <c r="DB1085" s="741">
        <v>44994</v>
      </c>
      <c r="DC1085" s="739">
        <v>44927</v>
      </c>
      <c r="DD1085" s="740">
        <v>44933</v>
      </c>
      <c r="DE1085" s="741">
        <v>44993</v>
      </c>
      <c r="DF1085" s="739">
        <v>44934</v>
      </c>
      <c r="DG1085" s="740">
        <v>44940</v>
      </c>
      <c r="DH1085" s="741">
        <v>44993</v>
      </c>
      <c r="DI1085" s="739">
        <v>44945</v>
      </c>
      <c r="DJ1085" s="740">
        <v>44951</v>
      </c>
      <c r="DK1085" s="741">
        <v>44994</v>
      </c>
      <c r="DL1085" s="739">
        <v>44936</v>
      </c>
      <c r="DM1085" s="740">
        <v>44942</v>
      </c>
      <c r="DN1085" s="741">
        <v>44991</v>
      </c>
      <c r="DO1085" s="739">
        <v>44908</v>
      </c>
      <c r="DP1085" s="740">
        <v>44914</v>
      </c>
      <c r="DQ1085" s="741">
        <v>44991</v>
      </c>
      <c r="DR1085" s="739">
        <v>44938</v>
      </c>
      <c r="DS1085" s="740">
        <v>44944</v>
      </c>
      <c r="DT1085" s="741">
        <v>44994</v>
      </c>
      <c r="DU1085" s="739">
        <v>44929</v>
      </c>
      <c r="DV1085" s="740">
        <v>44935</v>
      </c>
      <c r="DW1085" s="741">
        <v>44991</v>
      </c>
      <c r="DX1085" s="717">
        <v>44957</v>
      </c>
      <c r="DY1085" s="718">
        <v>44963</v>
      </c>
      <c r="DZ1085" s="719">
        <v>44995</v>
      </c>
      <c r="EA1085" s="717">
        <v>44945</v>
      </c>
      <c r="EB1085" s="718">
        <v>44949</v>
      </c>
      <c r="EC1085" s="719">
        <v>44991</v>
      </c>
      <c r="ED1085" s="717">
        <v>44929</v>
      </c>
      <c r="EE1085" s="718">
        <v>44935</v>
      </c>
      <c r="EF1085" s="719">
        <v>44994</v>
      </c>
      <c r="EG1085" s="717">
        <v>44923</v>
      </c>
      <c r="EH1085" s="718">
        <v>44929</v>
      </c>
      <c r="EI1085" s="719">
        <v>44994</v>
      </c>
      <c r="EJ1085" s="717">
        <v>44931</v>
      </c>
      <c r="EK1085" s="718">
        <v>44937</v>
      </c>
      <c r="EL1085" s="719">
        <v>44995</v>
      </c>
    </row>
    <row r="1086" spans="1:142" ht="13.5" thickBot="1" x14ac:dyDescent="0.25">
      <c r="A1086" s="648">
        <v>2023</v>
      </c>
      <c r="B1086" s="656">
        <v>24</v>
      </c>
      <c r="C1086" s="675" t="s">
        <v>61365</v>
      </c>
      <c r="D1086" s="650">
        <v>273</v>
      </c>
      <c r="E1086" s="716">
        <v>44997</v>
      </c>
      <c r="F1086" s="737">
        <v>45003</v>
      </c>
      <c r="G1086" s="738"/>
      <c r="H1086" s="739">
        <v>44931</v>
      </c>
      <c r="I1086" s="740">
        <v>44937</v>
      </c>
      <c r="J1086" s="741">
        <v>44998</v>
      </c>
      <c r="K1086" s="739">
        <v>44938</v>
      </c>
      <c r="L1086" s="740">
        <v>44944</v>
      </c>
      <c r="M1086" s="741">
        <v>44998</v>
      </c>
      <c r="N1086" s="720"/>
      <c r="O1086" s="721"/>
      <c r="P1086" s="722"/>
      <c r="Q1086" s="739">
        <v>44943</v>
      </c>
      <c r="R1086" s="740">
        <v>44949</v>
      </c>
      <c r="S1086" s="741">
        <v>44998</v>
      </c>
      <c r="T1086" s="739">
        <v>44924</v>
      </c>
      <c r="U1086" s="740">
        <v>44930</v>
      </c>
      <c r="V1086" s="741">
        <v>45000</v>
      </c>
      <c r="W1086" s="739">
        <v>44950</v>
      </c>
      <c r="X1086" s="740">
        <v>44956</v>
      </c>
      <c r="Y1086" s="741">
        <v>45002</v>
      </c>
      <c r="Z1086" s="739">
        <v>44955</v>
      </c>
      <c r="AA1086" s="740">
        <v>44961</v>
      </c>
      <c r="AB1086" s="741">
        <v>45002</v>
      </c>
      <c r="AC1086" s="739">
        <v>44948</v>
      </c>
      <c r="AD1086" s="740">
        <v>44954</v>
      </c>
      <c r="AE1086" s="741">
        <v>45002</v>
      </c>
      <c r="AF1086" s="739">
        <v>44943</v>
      </c>
      <c r="AG1086" s="740">
        <v>44949</v>
      </c>
      <c r="AH1086" s="741">
        <v>44999</v>
      </c>
      <c r="AI1086" s="739">
        <v>44923</v>
      </c>
      <c r="AJ1086" s="740">
        <v>44929</v>
      </c>
      <c r="AK1086" s="741">
        <v>44999</v>
      </c>
      <c r="AL1086" s="739">
        <v>44944</v>
      </c>
      <c r="AM1086" s="740">
        <v>44950</v>
      </c>
      <c r="AN1086" s="741">
        <v>45000</v>
      </c>
      <c r="AO1086" s="720"/>
      <c r="AP1086" s="721"/>
      <c r="AQ1086" s="722"/>
      <c r="AR1086" s="739">
        <v>44941</v>
      </c>
      <c r="AS1086" s="740">
        <v>44947</v>
      </c>
      <c r="AT1086" s="741">
        <v>44998</v>
      </c>
      <c r="AU1086" s="720"/>
      <c r="AV1086" s="721"/>
      <c r="AW1086" s="722"/>
      <c r="AX1086" s="739">
        <v>44923</v>
      </c>
      <c r="AY1086" s="740">
        <v>44929</v>
      </c>
      <c r="AZ1086" s="741">
        <v>44999</v>
      </c>
      <c r="BA1086" s="739">
        <v>44965</v>
      </c>
      <c r="BB1086" s="740">
        <v>44971</v>
      </c>
      <c r="BC1086" s="741">
        <v>44998</v>
      </c>
      <c r="BD1086" s="739">
        <v>44966</v>
      </c>
      <c r="BE1086" s="740">
        <v>44972</v>
      </c>
      <c r="BF1086" s="741">
        <v>44998</v>
      </c>
      <c r="BG1086" s="720"/>
      <c r="BH1086" s="721"/>
      <c r="BI1086" s="722"/>
      <c r="BJ1086" s="720"/>
      <c r="BK1086" s="721"/>
      <c r="BL1086" s="722"/>
      <c r="BM1086" s="739">
        <v>44911</v>
      </c>
      <c r="BN1086" s="740">
        <v>44917</v>
      </c>
      <c r="BO1086" s="741">
        <v>45000</v>
      </c>
      <c r="BP1086" s="739">
        <v>44931</v>
      </c>
      <c r="BQ1086" s="740">
        <v>44937</v>
      </c>
      <c r="BR1086" s="741">
        <v>44998</v>
      </c>
      <c r="BS1086" s="739">
        <v>44948</v>
      </c>
      <c r="BT1086" s="740">
        <v>44954</v>
      </c>
      <c r="BU1086" s="741">
        <v>44998</v>
      </c>
      <c r="BV1086" s="739">
        <v>44934</v>
      </c>
      <c r="BW1086" s="740">
        <v>44940</v>
      </c>
      <c r="BX1086" s="741">
        <v>45001</v>
      </c>
      <c r="BY1086" s="720"/>
      <c r="BZ1086" s="721"/>
      <c r="CA1086" s="722"/>
      <c r="CB1086" s="720"/>
      <c r="CC1086" s="721"/>
      <c r="CD1086" s="722"/>
      <c r="CE1086" s="720"/>
      <c r="CF1086" s="721"/>
      <c r="CG1086" s="722"/>
      <c r="CH1086" s="720"/>
      <c r="CI1086" s="721"/>
      <c r="CJ1086" s="722"/>
      <c r="CK1086" s="739">
        <v>44957</v>
      </c>
      <c r="CL1086" s="740">
        <v>44963</v>
      </c>
      <c r="CM1086" s="741">
        <v>44998</v>
      </c>
      <c r="CN1086" s="739">
        <v>44952</v>
      </c>
      <c r="CO1086" s="740">
        <v>44958</v>
      </c>
      <c r="CP1086" s="741">
        <v>45000</v>
      </c>
      <c r="CQ1086" s="720"/>
      <c r="CR1086" s="721"/>
      <c r="CS1086" s="722"/>
      <c r="CT1086" s="739">
        <v>44901</v>
      </c>
      <c r="CU1086" s="740">
        <v>44907</v>
      </c>
      <c r="CV1086" s="741">
        <v>45002</v>
      </c>
      <c r="CW1086" s="739">
        <v>44951</v>
      </c>
      <c r="CX1086" s="740">
        <v>44957</v>
      </c>
      <c r="CY1086" s="741">
        <v>44998</v>
      </c>
      <c r="CZ1086" s="739">
        <v>44945</v>
      </c>
      <c r="DA1086" s="740">
        <v>44951</v>
      </c>
      <c r="DB1086" s="741">
        <v>45001</v>
      </c>
      <c r="DC1086" s="739">
        <v>44934</v>
      </c>
      <c r="DD1086" s="740">
        <v>44940</v>
      </c>
      <c r="DE1086" s="741">
        <v>45000</v>
      </c>
      <c r="DF1086" s="739">
        <v>44941</v>
      </c>
      <c r="DG1086" s="740">
        <v>44947</v>
      </c>
      <c r="DH1086" s="741">
        <v>45000</v>
      </c>
      <c r="DI1086" s="739">
        <v>44952</v>
      </c>
      <c r="DJ1086" s="740">
        <v>44958</v>
      </c>
      <c r="DK1086" s="741">
        <v>45001</v>
      </c>
      <c r="DL1086" s="739">
        <v>44943</v>
      </c>
      <c r="DM1086" s="740">
        <v>44949</v>
      </c>
      <c r="DN1086" s="741">
        <v>44998</v>
      </c>
      <c r="DO1086" s="739">
        <v>44915</v>
      </c>
      <c r="DP1086" s="740">
        <v>44921</v>
      </c>
      <c r="DQ1086" s="741">
        <v>44998</v>
      </c>
      <c r="DR1086" s="739">
        <v>44945</v>
      </c>
      <c r="DS1086" s="740">
        <v>44951</v>
      </c>
      <c r="DT1086" s="741">
        <v>45001</v>
      </c>
      <c r="DU1086" s="739">
        <v>44936</v>
      </c>
      <c r="DV1086" s="740">
        <v>44942</v>
      </c>
      <c r="DW1086" s="741">
        <v>44998</v>
      </c>
      <c r="DX1086" s="717">
        <v>44964</v>
      </c>
      <c r="DY1086" s="718">
        <v>44970</v>
      </c>
      <c r="DZ1086" s="719">
        <v>45002</v>
      </c>
      <c r="EA1086" s="717">
        <v>44952</v>
      </c>
      <c r="EB1086" s="718">
        <v>44956</v>
      </c>
      <c r="EC1086" s="719">
        <v>44998</v>
      </c>
      <c r="ED1086" s="717">
        <v>44936</v>
      </c>
      <c r="EE1086" s="718">
        <v>44942</v>
      </c>
      <c r="EF1086" s="719">
        <v>45001</v>
      </c>
      <c r="EG1086" s="717">
        <v>44930</v>
      </c>
      <c r="EH1086" s="718">
        <v>44936</v>
      </c>
      <c r="EI1086" s="719">
        <v>45001</v>
      </c>
      <c r="EJ1086" s="717">
        <v>44938</v>
      </c>
      <c r="EK1086" s="718">
        <v>44944</v>
      </c>
      <c r="EL1086" s="719">
        <v>45002</v>
      </c>
    </row>
    <row r="1087" spans="1:142" ht="13.5" thickBot="1" x14ac:dyDescent="0.25">
      <c r="A1087" s="648">
        <v>2023</v>
      </c>
      <c r="B1087" s="656">
        <v>25</v>
      </c>
      <c r="C1087" s="675" t="s">
        <v>61365</v>
      </c>
      <c r="D1087" s="650">
        <v>273</v>
      </c>
      <c r="E1087" s="716">
        <v>45004</v>
      </c>
      <c r="F1087" s="737">
        <v>45010</v>
      </c>
      <c r="G1087" s="738"/>
      <c r="H1087" s="739">
        <v>44938</v>
      </c>
      <c r="I1087" s="740">
        <v>44944</v>
      </c>
      <c r="J1087" s="741">
        <v>45005</v>
      </c>
      <c r="K1087" s="739">
        <v>44945</v>
      </c>
      <c r="L1087" s="740">
        <v>44951</v>
      </c>
      <c r="M1087" s="741">
        <v>45005</v>
      </c>
      <c r="N1087" s="720"/>
      <c r="O1087" s="721"/>
      <c r="P1087" s="722"/>
      <c r="Q1087" s="739">
        <v>44950</v>
      </c>
      <c r="R1087" s="740">
        <v>44956</v>
      </c>
      <c r="S1087" s="741">
        <v>45005</v>
      </c>
      <c r="T1087" s="739">
        <v>44931</v>
      </c>
      <c r="U1087" s="740">
        <v>44937</v>
      </c>
      <c r="V1087" s="741">
        <v>45007</v>
      </c>
      <c r="W1087" s="739">
        <v>44957</v>
      </c>
      <c r="X1087" s="740">
        <v>44963</v>
      </c>
      <c r="Y1087" s="741">
        <v>45009</v>
      </c>
      <c r="Z1087" s="739">
        <v>44962</v>
      </c>
      <c r="AA1087" s="740">
        <v>44968</v>
      </c>
      <c r="AB1087" s="741">
        <v>45009</v>
      </c>
      <c r="AC1087" s="739">
        <v>44955</v>
      </c>
      <c r="AD1087" s="740">
        <v>44961</v>
      </c>
      <c r="AE1087" s="741">
        <v>45009</v>
      </c>
      <c r="AF1087" s="739">
        <v>44950</v>
      </c>
      <c r="AG1087" s="740">
        <v>44956</v>
      </c>
      <c r="AH1087" s="741">
        <v>45006</v>
      </c>
      <c r="AI1087" s="739">
        <v>44930</v>
      </c>
      <c r="AJ1087" s="740">
        <v>44936</v>
      </c>
      <c r="AK1087" s="741">
        <v>45006</v>
      </c>
      <c r="AL1087" s="739">
        <v>44951</v>
      </c>
      <c r="AM1087" s="740">
        <v>44957</v>
      </c>
      <c r="AN1087" s="741">
        <v>45007</v>
      </c>
      <c r="AO1087" s="720"/>
      <c r="AP1087" s="721"/>
      <c r="AQ1087" s="722"/>
      <c r="AR1087" s="739">
        <v>44948</v>
      </c>
      <c r="AS1087" s="740">
        <v>44954</v>
      </c>
      <c r="AT1087" s="741">
        <v>45005</v>
      </c>
      <c r="AU1087" s="720"/>
      <c r="AV1087" s="721"/>
      <c r="AW1087" s="722"/>
      <c r="AX1087" s="739">
        <v>44930</v>
      </c>
      <c r="AY1087" s="740">
        <v>44936</v>
      </c>
      <c r="AZ1087" s="741">
        <v>45006</v>
      </c>
      <c r="BA1087" s="739">
        <v>44972</v>
      </c>
      <c r="BB1087" s="740">
        <v>44978</v>
      </c>
      <c r="BC1087" s="741">
        <v>45005</v>
      </c>
      <c r="BD1087" s="739">
        <v>44973</v>
      </c>
      <c r="BE1087" s="740">
        <v>44979</v>
      </c>
      <c r="BF1087" s="741">
        <v>45005</v>
      </c>
      <c r="BG1087" s="720"/>
      <c r="BH1087" s="721"/>
      <c r="BI1087" s="722"/>
      <c r="BJ1087" s="720"/>
      <c r="BK1087" s="721"/>
      <c r="BL1087" s="722"/>
      <c r="BM1087" s="739">
        <v>44918</v>
      </c>
      <c r="BN1087" s="740">
        <v>44924</v>
      </c>
      <c r="BO1087" s="741">
        <v>45007</v>
      </c>
      <c r="BP1087" s="739">
        <v>44938</v>
      </c>
      <c r="BQ1087" s="740">
        <v>44944</v>
      </c>
      <c r="BR1087" s="741">
        <v>45005</v>
      </c>
      <c r="BS1087" s="739">
        <v>44955</v>
      </c>
      <c r="BT1087" s="740">
        <v>44961</v>
      </c>
      <c r="BU1087" s="741">
        <v>45005</v>
      </c>
      <c r="BV1087" s="739">
        <v>44941</v>
      </c>
      <c r="BW1087" s="740">
        <v>44947</v>
      </c>
      <c r="BX1087" s="741">
        <v>45008</v>
      </c>
      <c r="BY1087" s="720"/>
      <c r="BZ1087" s="721"/>
      <c r="CA1087" s="722"/>
      <c r="CB1087" s="720"/>
      <c r="CC1087" s="721"/>
      <c r="CD1087" s="722"/>
      <c r="CE1087" s="720"/>
      <c r="CF1087" s="721"/>
      <c r="CG1087" s="722"/>
      <c r="CH1087" s="720"/>
      <c r="CI1087" s="721"/>
      <c r="CJ1087" s="722"/>
      <c r="CK1087" s="739">
        <v>44964</v>
      </c>
      <c r="CL1087" s="740">
        <v>44970</v>
      </c>
      <c r="CM1087" s="741">
        <v>45005</v>
      </c>
      <c r="CN1087" s="739">
        <v>44959</v>
      </c>
      <c r="CO1087" s="740">
        <v>44965</v>
      </c>
      <c r="CP1087" s="741">
        <v>45007</v>
      </c>
      <c r="CQ1087" s="720"/>
      <c r="CR1087" s="721"/>
      <c r="CS1087" s="722"/>
      <c r="CT1087" s="739">
        <v>44908</v>
      </c>
      <c r="CU1087" s="740">
        <v>44914</v>
      </c>
      <c r="CV1087" s="741">
        <v>45009</v>
      </c>
      <c r="CW1087" s="739">
        <v>44958</v>
      </c>
      <c r="CX1087" s="740">
        <v>44964</v>
      </c>
      <c r="CY1087" s="741">
        <v>45005</v>
      </c>
      <c r="CZ1087" s="739">
        <v>44952</v>
      </c>
      <c r="DA1087" s="740">
        <v>44958</v>
      </c>
      <c r="DB1087" s="741">
        <v>45008</v>
      </c>
      <c r="DC1087" s="739">
        <v>44941</v>
      </c>
      <c r="DD1087" s="740">
        <v>44947</v>
      </c>
      <c r="DE1087" s="741">
        <v>45007</v>
      </c>
      <c r="DF1087" s="739">
        <v>44948</v>
      </c>
      <c r="DG1087" s="740">
        <v>44954</v>
      </c>
      <c r="DH1087" s="741">
        <v>45007</v>
      </c>
      <c r="DI1087" s="739">
        <v>44959</v>
      </c>
      <c r="DJ1087" s="740">
        <v>44965</v>
      </c>
      <c r="DK1087" s="741">
        <v>45008</v>
      </c>
      <c r="DL1087" s="739">
        <v>44950</v>
      </c>
      <c r="DM1087" s="740">
        <v>44956</v>
      </c>
      <c r="DN1087" s="741">
        <v>45005</v>
      </c>
      <c r="DO1087" s="739">
        <v>44922</v>
      </c>
      <c r="DP1087" s="740">
        <v>44928</v>
      </c>
      <c r="DQ1087" s="741">
        <v>45005</v>
      </c>
      <c r="DR1087" s="739">
        <v>44952</v>
      </c>
      <c r="DS1087" s="740">
        <v>44958</v>
      </c>
      <c r="DT1087" s="741">
        <v>45008</v>
      </c>
      <c r="DU1087" s="739">
        <v>44943</v>
      </c>
      <c r="DV1087" s="740">
        <v>44949</v>
      </c>
      <c r="DW1087" s="741">
        <v>45005</v>
      </c>
      <c r="DX1087" s="717">
        <v>44971</v>
      </c>
      <c r="DY1087" s="718">
        <v>44977</v>
      </c>
      <c r="DZ1087" s="719">
        <v>45009</v>
      </c>
      <c r="EA1087" s="717">
        <v>44959</v>
      </c>
      <c r="EB1087" s="718">
        <v>44963</v>
      </c>
      <c r="EC1087" s="719">
        <v>45005</v>
      </c>
      <c r="ED1087" s="717">
        <v>44943</v>
      </c>
      <c r="EE1087" s="718">
        <v>44949</v>
      </c>
      <c r="EF1087" s="719">
        <v>45008</v>
      </c>
      <c r="EG1087" s="717">
        <v>44937</v>
      </c>
      <c r="EH1087" s="718">
        <v>44943</v>
      </c>
      <c r="EI1087" s="719">
        <v>45008</v>
      </c>
      <c r="EJ1087" s="717">
        <v>44945</v>
      </c>
      <c r="EK1087" s="718">
        <v>44951</v>
      </c>
      <c r="EL1087" s="719">
        <v>45009</v>
      </c>
    </row>
    <row r="1088" spans="1:142" ht="13.5" thickBot="1" x14ac:dyDescent="0.25">
      <c r="A1088" s="648">
        <v>2023</v>
      </c>
      <c r="B1088" s="656">
        <v>26</v>
      </c>
      <c r="C1088" s="675" t="s">
        <v>61365</v>
      </c>
      <c r="D1088" s="650">
        <v>273</v>
      </c>
      <c r="E1088" s="716">
        <v>45011</v>
      </c>
      <c r="F1088" s="737">
        <v>45017</v>
      </c>
      <c r="G1088" s="738"/>
      <c r="H1088" s="739">
        <v>44945</v>
      </c>
      <c r="I1088" s="740">
        <v>44951</v>
      </c>
      <c r="J1088" s="741">
        <v>45012</v>
      </c>
      <c r="K1088" s="739">
        <v>44952</v>
      </c>
      <c r="L1088" s="740">
        <v>44958</v>
      </c>
      <c r="M1088" s="741">
        <v>45012</v>
      </c>
      <c r="N1088" s="720"/>
      <c r="O1088" s="721"/>
      <c r="P1088" s="722"/>
      <c r="Q1088" s="739">
        <v>44957</v>
      </c>
      <c r="R1088" s="740">
        <v>44963</v>
      </c>
      <c r="S1088" s="741">
        <v>45012</v>
      </c>
      <c r="T1088" s="739">
        <v>44938</v>
      </c>
      <c r="U1088" s="740">
        <v>44944</v>
      </c>
      <c r="V1088" s="741">
        <v>45014</v>
      </c>
      <c r="W1088" s="739">
        <v>44964</v>
      </c>
      <c r="X1088" s="740">
        <v>44970</v>
      </c>
      <c r="Y1088" s="741">
        <v>45016</v>
      </c>
      <c r="Z1088" s="739">
        <v>44969</v>
      </c>
      <c r="AA1088" s="740">
        <v>44975</v>
      </c>
      <c r="AB1088" s="741">
        <v>45016</v>
      </c>
      <c r="AC1088" s="739">
        <v>44962</v>
      </c>
      <c r="AD1088" s="740">
        <v>44968</v>
      </c>
      <c r="AE1088" s="741">
        <v>45016</v>
      </c>
      <c r="AF1088" s="739">
        <v>44957</v>
      </c>
      <c r="AG1088" s="740">
        <v>44963</v>
      </c>
      <c r="AH1088" s="741">
        <v>45013</v>
      </c>
      <c r="AI1088" s="739">
        <v>44937</v>
      </c>
      <c r="AJ1088" s="740">
        <v>44943</v>
      </c>
      <c r="AK1088" s="741">
        <v>45013</v>
      </c>
      <c r="AL1088" s="739">
        <v>44958</v>
      </c>
      <c r="AM1088" s="740">
        <v>44964</v>
      </c>
      <c r="AN1088" s="741">
        <v>45014</v>
      </c>
      <c r="AO1088" s="720"/>
      <c r="AP1088" s="721"/>
      <c r="AQ1088" s="722"/>
      <c r="AR1088" s="739">
        <v>44955</v>
      </c>
      <c r="AS1088" s="740">
        <v>44961</v>
      </c>
      <c r="AT1088" s="741">
        <v>45012</v>
      </c>
      <c r="AU1088" s="720"/>
      <c r="AV1088" s="721"/>
      <c r="AW1088" s="722"/>
      <c r="AX1088" s="739">
        <v>44937</v>
      </c>
      <c r="AY1088" s="740">
        <v>44943</v>
      </c>
      <c r="AZ1088" s="741">
        <v>45013</v>
      </c>
      <c r="BA1088" s="739">
        <v>44979</v>
      </c>
      <c r="BB1088" s="740">
        <v>44985</v>
      </c>
      <c r="BC1088" s="741">
        <v>45012</v>
      </c>
      <c r="BD1088" s="739">
        <v>44980</v>
      </c>
      <c r="BE1088" s="740">
        <v>44986</v>
      </c>
      <c r="BF1088" s="741">
        <v>45012</v>
      </c>
      <c r="BG1088" s="720"/>
      <c r="BH1088" s="721"/>
      <c r="BI1088" s="722"/>
      <c r="BJ1088" s="720"/>
      <c r="BK1088" s="721"/>
      <c r="BL1088" s="722"/>
      <c r="BM1088" s="739">
        <v>44925</v>
      </c>
      <c r="BN1088" s="740">
        <v>44931</v>
      </c>
      <c r="BO1088" s="741">
        <v>45014</v>
      </c>
      <c r="BP1088" s="739">
        <v>44945</v>
      </c>
      <c r="BQ1088" s="740">
        <v>44951</v>
      </c>
      <c r="BR1088" s="741">
        <v>45012</v>
      </c>
      <c r="BS1088" s="739">
        <v>44962</v>
      </c>
      <c r="BT1088" s="740">
        <v>44968</v>
      </c>
      <c r="BU1088" s="741">
        <v>45012</v>
      </c>
      <c r="BV1088" s="739">
        <v>44948</v>
      </c>
      <c r="BW1088" s="740">
        <v>44954</v>
      </c>
      <c r="BX1088" s="741">
        <v>45015</v>
      </c>
      <c r="BY1088" s="720"/>
      <c r="BZ1088" s="721"/>
      <c r="CA1088" s="722"/>
      <c r="CB1088" s="720"/>
      <c r="CC1088" s="721"/>
      <c r="CD1088" s="722"/>
      <c r="CE1088" s="720"/>
      <c r="CF1088" s="721"/>
      <c r="CG1088" s="722"/>
      <c r="CH1088" s="720"/>
      <c r="CI1088" s="721"/>
      <c r="CJ1088" s="722"/>
      <c r="CK1088" s="739">
        <v>44971</v>
      </c>
      <c r="CL1088" s="740">
        <v>44977</v>
      </c>
      <c r="CM1088" s="741">
        <v>45012</v>
      </c>
      <c r="CN1088" s="739">
        <v>44966</v>
      </c>
      <c r="CO1088" s="740">
        <v>44972</v>
      </c>
      <c r="CP1088" s="741">
        <v>45014</v>
      </c>
      <c r="CQ1088" s="720"/>
      <c r="CR1088" s="721"/>
      <c r="CS1088" s="722"/>
      <c r="CT1088" s="739">
        <v>44915</v>
      </c>
      <c r="CU1088" s="740">
        <v>44921</v>
      </c>
      <c r="CV1088" s="741">
        <v>45016</v>
      </c>
      <c r="CW1088" s="739">
        <v>44965</v>
      </c>
      <c r="CX1088" s="740">
        <v>44971</v>
      </c>
      <c r="CY1088" s="741">
        <v>45012</v>
      </c>
      <c r="CZ1088" s="739">
        <v>44959</v>
      </c>
      <c r="DA1088" s="740">
        <v>44965</v>
      </c>
      <c r="DB1088" s="741">
        <v>45015</v>
      </c>
      <c r="DC1088" s="739">
        <v>44948</v>
      </c>
      <c r="DD1088" s="740">
        <v>44954</v>
      </c>
      <c r="DE1088" s="741">
        <v>45014</v>
      </c>
      <c r="DF1088" s="739">
        <v>44955</v>
      </c>
      <c r="DG1088" s="740">
        <v>44961</v>
      </c>
      <c r="DH1088" s="741">
        <v>45014</v>
      </c>
      <c r="DI1088" s="739">
        <v>44966</v>
      </c>
      <c r="DJ1088" s="740">
        <v>44972</v>
      </c>
      <c r="DK1088" s="741">
        <v>45015</v>
      </c>
      <c r="DL1088" s="739">
        <v>44957</v>
      </c>
      <c r="DM1088" s="740">
        <v>44963</v>
      </c>
      <c r="DN1088" s="741">
        <v>45012</v>
      </c>
      <c r="DO1088" s="739">
        <v>44929</v>
      </c>
      <c r="DP1088" s="740">
        <v>44935</v>
      </c>
      <c r="DQ1088" s="741">
        <v>45012</v>
      </c>
      <c r="DR1088" s="739">
        <v>44959</v>
      </c>
      <c r="DS1088" s="740">
        <v>44965</v>
      </c>
      <c r="DT1088" s="741">
        <v>45015</v>
      </c>
      <c r="DU1088" s="739">
        <v>44950</v>
      </c>
      <c r="DV1088" s="740">
        <v>44956</v>
      </c>
      <c r="DW1088" s="741">
        <v>45012</v>
      </c>
      <c r="DX1088" s="717">
        <v>44978</v>
      </c>
      <c r="DY1088" s="718">
        <v>44984</v>
      </c>
      <c r="DZ1088" s="719">
        <v>45016</v>
      </c>
      <c r="EA1088" s="717">
        <v>44966</v>
      </c>
      <c r="EB1088" s="718">
        <v>44970</v>
      </c>
      <c r="EC1088" s="719">
        <v>45012</v>
      </c>
      <c r="ED1088" s="717">
        <v>44950</v>
      </c>
      <c r="EE1088" s="718">
        <v>44956</v>
      </c>
      <c r="EF1088" s="719">
        <v>45015</v>
      </c>
      <c r="EG1088" s="717">
        <v>44944</v>
      </c>
      <c r="EH1088" s="718">
        <v>44950</v>
      </c>
      <c r="EI1088" s="719">
        <v>45015</v>
      </c>
      <c r="EJ1088" s="717">
        <v>44952</v>
      </c>
      <c r="EK1088" s="718">
        <v>44958</v>
      </c>
      <c r="EL1088" s="719">
        <v>45016</v>
      </c>
    </row>
    <row r="1089" spans="1:142" ht="13.5" thickBot="1" x14ac:dyDescent="0.25">
      <c r="A1089" s="648">
        <v>2023</v>
      </c>
      <c r="B1089" s="656">
        <v>27</v>
      </c>
      <c r="C1089" s="675" t="s">
        <v>61365</v>
      </c>
      <c r="D1089" s="650">
        <v>273</v>
      </c>
      <c r="E1089" s="716">
        <v>45018</v>
      </c>
      <c r="F1089" s="737">
        <v>45024</v>
      </c>
      <c r="G1089" s="738"/>
      <c r="H1089" s="739">
        <v>44952</v>
      </c>
      <c r="I1089" s="740">
        <v>44958</v>
      </c>
      <c r="J1089" s="741">
        <v>45019</v>
      </c>
      <c r="K1089" s="739">
        <v>44959</v>
      </c>
      <c r="L1089" s="740">
        <v>44965</v>
      </c>
      <c r="M1089" s="741">
        <v>45019</v>
      </c>
      <c r="N1089" s="720"/>
      <c r="O1089" s="721"/>
      <c r="P1089" s="722"/>
      <c r="Q1089" s="739">
        <v>44964</v>
      </c>
      <c r="R1089" s="740">
        <v>44970</v>
      </c>
      <c r="S1089" s="741">
        <v>45019</v>
      </c>
      <c r="T1089" s="739">
        <v>44945</v>
      </c>
      <c r="U1089" s="740">
        <v>44951</v>
      </c>
      <c r="V1089" s="741">
        <v>45021</v>
      </c>
      <c r="W1089" s="739">
        <v>44971</v>
      </c>
      <c r="X1089" s="740">
        <v>44977</v>
      </c>
      <c r="Y1089" s="741">
        <v>45023</v>
      </c>
      <c r="Z1089" s="739">
        <v>44976</v>
      </c>
      <c r="AA1089" s="740">
        <v>44982</v>
      </c>
      <c r="AB1089" s="741">
        <v>45023</v>
      </c>
      <c r="AC1089" s="739">
        <v>44969</v>
      </c>
      <c r="AD1089" s="740">
        <v>44975</v>
      </c>
      <c r="AE1089" s="741">
        <v>45023</v>
      </c>
      <c r="AF1089" s="739">
        <v>44964</v>
      </c>
      <c r="AG1089" s="740">
        <v>44970</v>
      </c>
      <c r="AH1089" s="741">
        <v>45020</v>
      </c>
      <c r="AI1089" s="739">
        <v>44944</v>
      </c>
      <c r="AJ1089" s="740">
        <v>44950</v>
      </c>
      <c r="AK1089" s="741">
        <v>45020</v>
      </c>
      <c r="AL1089" s="739">
        <v>44965</v>
      </c>
      <c r="AM1089" s="740">
        <v>44971</v>
      </c>
      <c r="AN1089" s="741">
        <v>45021</v>
      </c>
      <c r="AO1089" s="720"/>
      <c r="AP1089" s="721"/>
      <c r="AQ1089" s="722"/>
      <c r="AR1089" s="739">
        <v>44962</v>
      </c>
      <c r="AS1089" s="740">
        <v>44968</v>
      </c>
      <c r="AT1089" s="741">
        <v>45019</v>
      </c>
      <c r="AU1089" s="720"/>
      <c r="AV1089" s="721"/>
      <c r="AW1089" s="722"/>
      <c r="AX1089" s="739">
        <v>44944</v>
      </c>
      <c r="AY1089" s="740">
        <v>44950</v>
      </c>
      <c r="AZ1089" s="741">
        <v>45020</v>
      </c>
      <c r="BA1089" s="739">
        <v>44986</v>
      </c>
      <c r="BB1089" s="740">
        <v>44992</v>
      </c>
      <c r="BC1089" s="741">
        <v>45019</v>
      </c>
      <c r="BD1089" s="739">
        <v>44987</v>
      </c>
      <c r="BE1089" s="740">
        <v>44993</v>
      </c>
      <c r="BF1089" s="741">
        <v>45019</v>
      </c>
      <c r="BG1089" s="720"/>
      <c r="BH1089" s="721"/>
      <c r="BI1089" s="722"/>
      <c r="BJ1089" s="720"/>
      <c r="BK1089" s="721"/>
      <c r="BL1089" s="722"/>
      <c r="BM1089" s="739">
        <v>44932</v>
      </c>
      <c r="BN1089" s="740">
        <v>44938</v>
      </c>
      <c r="BO1089" s="741">
        <v>45021</v>
      </c>
      <c r="BP1089" s="739">
        <v>44952</v>
      </c>
      <c r="BQ1089" s="740">
        <v>44958</v>
      </c>
      <c r="BR1089" s="741">
        <v>45019</v>
      </c>
      <c r="BS1089" s="739">
        <v>44969</v>
      </c>
      <c r="BT1089" s="740">
        <v>44975</v>
      </c>
      <c r="BU1089" s="741">
        <v>45019</v>
      </c>
      <c r="BV1089" s="739">
        <v>44955</v>
      </c>
      <c r="BW1089" s="740">
        <v>44961</v>
      </c>
      <c r="BX1089" s="741">
        <v>45022</v>
      </c>
      <c r="BY1089" s="720"/>
      <c r="BZ1089" s="721"/>
      <c r="CA1089" s="722"/>
      <c r="CB1089" s="720"/>
      <c r="CC1089" s="721"/>
      <c r="CD1089" s="722"/>
      <c r="CE1089" s="720"/>
      <c r="CF1089" s="721"/>
      <c r="CG1089" s="722"/>
      <c r="CH1089" s="720"/>
      <c r="CI1089" s="721"/>
      <c r="CJ1089" s="722"/>
      <c r="CK1089" s="739">
        <v>44978</v>
      </c>
      <c r="CL1089" s="740">
        <v>44984</v>
      </c>
      <c r="CM1089" s="741">
        <v>45019</v>
      </c>
      <c r="CN1089" s="739">
        <v>44973</v>
      </c>
      <c r="CO1089" s="740">
        <v>44979</v>
      </c>
      <c r="CP1089" s="741">
        <v>45021</v>
      </c>
      <c r="CQ1089" s="720"/>
      <c r="CR1089" s="721"/>
      <c r="CS1089" s="722"/>
      <c r="CT1089" s="739">
        <v>44922</v>
      </c>
      <c r="CU1089" s="740">
        <v>44928</v>
      </c>
      <c r="CV1089" s="741">
        <v>45023</v>
      </c>
      <c r="CW1089" s="739">
        <v>44972</v>
      </c>
      <c r="CX1089" s="740">
        <v>44978</v>
      </c>
      <c r="CY1089" s="741">
        <v>45019</v>
      </c>
      <c r="CZ1089" s="739">
        <v>44966</v>
      </c>
      <c r="DA1089" s="740">
        <v>44972</v>
      </c>
      <c r="DB1089" s="741">
        <v>45022</v>
      </c>
      <c r="DC1089" s="739">
        <v>44955</v>
      </c>
      <c r="DD1089" s="740">
        <v>44961</v>
      </c>
      <c r="DE1089" s="741">
        <v>45021</v>
      </c>
      <c r="DF1089" s="739">
        <v>44962</v>
      </c>
      <c r="DG1089" s="740">
        <v>44968</v>
      </c>
      <c r="DH1089" s="741">
        <v>45021</v>
      </c>
      <c r="DI1089" s="739">
        <v>44973</v>
      </c>
      <c r="DJ1089" s="740">
        <v>44979</v>
      </c>
      <c r="DK1089" s="741">
        <v>45022</v>
      </c>
      <c r="DL1089" s="739">
        <v>44964</v>
      </c>
      <c r="DM1089" s="740">
        <v>44970</v>
      </c>
      <c r="DN1089" s="741">
        <v>45019</v>
      </c>
      <c r="DO1089" s="739">
        <v>44936</v>
      </c>
      <c r="DP1089" s="740">
        <v>44942</v>
      </c>
      <c r="DQ1089" s="741">
        <v>45019</v>
      </c>
      <c r="DR1089" s="739">
        <v>44966</v>
      </c>
      <c r="DS1089" s="740">
        <v>44972</v>
      </c>
      <c r="DT1089" s="741">
        <v>45022</v>
      </c>
      <c r="DU1089" s="739">
        <v>44957</v>
      </c>
      <c r="DV1089" s="740">
        <v>44963</v>
      </c>
      <c r="DW1089" s="741">
        <v>45019</v>
      </c>
      <c r="DX1089" s="717">
        <v>44985</v>
      </c>
      <c r="DY1089" s="718">
        <v>44991</v>
      </c>
      <c r="DZ1089" s="719">
        <v>45023</v>
      </c>
      <c r="EA1089" s="717">
        <v>44973</v>
      </c>
      <c r="EB1089" s="718">
        <v>44977</v>
      </c>
      <c r="EC1089" s="719">
        <v>45019</v>
      </c>
      <c r="ED1089" s="717">
        <v>44957</v>
      </c>
      <c r="EE1089" s="718">
        <v>44963</v>
      </c>
      <c r="EF1089" s="719">
        <v>45022</v>
      </c>
      <c r="EG1089" s="717">
        <v>44951</v>
      </c>
      <c r="EH1089" s="718">
        <v>44957</v>
      </c>
      <c r="EI1089" s="719">
        <v>45022</v>
      </c>
      <c r="EJ1089" s="717">
        <v>44959</v>
      </c>
      <c r="EK1089" s="718">
        <v>44965</v>
      </c>
      <c r="EL1089" s="719">
        <v>45023</v>
      </c>
    </row>
    <row r="1090" spans="1:142" ht="13.5" thickBot="1" x14ac:dyDescent="0.25">
      <c r="A1090" s="648">
        <v>2023</v>
      </c>
      <c r="B1090" s="656">
        <v>28</v>
      </c>
      <c r="C1090" s="675" t="s">
        <v>61365</v>
      </c>
      <c r="D1090" s="650">
        <v>273</v>
      </c>
      <c r="E1090" s="716">
        <v>45025</v>
      </c>
      <c r="F1090" s="737">
        <v>45031</v>
      </c>
      <c r="G1090" s="738"/>
      <c r="H1090" s="739">
        <v>44959</v>
      </c>
      <c r="I1090" s="740">
        <v>44965</v>
      </c>
      <c r="J1090" s="741">
        <v>45026</v>
      </c>
      <c r="K1090" s="739">
        <v>44966</v>
      </c>
      <c r="L1090" s="740">
        <v>44972</v>
      </c>
      <c r="M1090" s="741">
        <v>45026</v>
      </c>
      <c r="N1090" s="720"/>
      <c r="O1090" s="721"/>
      <c r="P1090" s="722"/>
      <c r="Q1090" s="739">
        <v>44971</v>
      </c>
      <c r="R1090" s="740">
        <v>44977</v>
      </c>
      <c r="S1090" s="741">
        <v>45026</v>
      </c>
      <c r="T1090" s="739">
        <v>44952</v>
      </c>
      <c r="U1090" s="740">
        <v>44958</v>
      </c>
      <c r="V1090" s="741">
        <v>45028</v>
      </c>
      <c r="W1090" s="739">
        <v>44978</v>
      </c>
      <c r="X1090" s="740">
        <v>44984</v>
      </c>
      <c r="Y1090" s="741">
        <v>45030</v>
      </c>
      <c r="Z1090" s="739">
        <v>44983</v>
      </c>
      <c r="AA1090" s="740">
        <v>44989</v>
      </c>
      <c r="AB1090" s="741">
        <v>45030</v>
      </c>
      <c r="AC1090" s="739">
        <v>44976</v>
      </c>
      <c r="AD1090" s="740">
        <v>44982</v>
      </c>
      <c r="AE1090" s="741">
        <v>45030</v>
      </c>
      <c r="AF1090" s="739">
        <v>44971</v>
      </c>
      <c r="AG1090" s="740">
        <v>44977</v>
      </c>
      <c r="AH1090" s="741">
        <v>45027</v>
      </c>
      <c r="AI1090" s="739">
        <v>44951</v>
      </c>
      <c r="AJ1090" s="740">
        <v>44957</v>
      </c>
      <c r="AK1090" s="741">
        <v>45027</v>
      </c>
      <c r="AL1090" s="739">
        <v>44972</v>
      </c>
      <c r="AM1090" s="740">
        <v>44978</v>
      </c>
      <c r="AN1090" s="741">
        <v>45028</v>
      </c>
      <c r="AO1090" s="720"/>
      <c r="AP1090" s="721"/>
      <c r="AQ1090" s="722"/>
      <c r="AR1090" s="739">
        <v>44969</v>
      </c>
      <c r="AS1090" s="740">
        <v>44975</v>
      </c>
      <c r="AT1090" s="741">
        <v>45026</v>
      </c>
      <c r="AU1090" s="720"/>
      <c r="AV1090" s="721"/>
      <c r="AW1090" s="722"/>
      <c r="AX1090" s="739">
        <v>44951</v>
      </c>
      <c r="AY1090" s="740">
        <v>44957</v>
      </c>
      <c r="AZ1090" s="741">
        <v>45027</v>
      </c>
      <c r="BA1090" s="739">
        <v>44993</v>
      </c>
      <c r="BB1090" s="740">
        <v>44999</v>
      </c>
      <c r="BC1090" s="741">
        <v>45026</v>
      </c>
      <c r="BD1090" s="739">
        <v>44994</v>
      </c>
      <c r="BE1090" s="740">
        <v>45000</v>
      </c>
      <c r="BF1090" s="741">
        <v>45026</v>
      </c>
      <c r="BG1090" s="720"/>
      <c r="BH1090" s="721"/>
      <c r="BI1090" s="722"/>
      <c r="BJ1090" s="720"/>
      <c r="BK1090" s="721"/>
      <c r="BL1090" s="722"/>
      <c r="BM1090" s="739">
        <v>44939</v>
      </c>
      <c r="BN1090" s="740">
        <v>44945</v>
      </c>
      <c r="BO1090" s="741">
        <v>45028</v>
      </c>
      <c r="BP1090" s="739">
        <v>44959</v>
      </c>
      <c r="BQ1090" s="740">
        <v>44965</v>
      </c>
      <c r="BR1090" s="741">
        <v>45026</v>
      </c>
      <c r="BS1090" s="739">
        <v>44976</v>
      </c>
      <c r="BT1090" s="740">
        <v>44982</v>
      </c>
      <c r="BU1090" s="741">
        <v>45026</v>
      </c>
      <c r="BV1090" s="739">
        <v>44962</v>
      </c>
      <c r="BW1090" s="740">
        <v>44968</v>
      </c>
      <c r="BX1090" s="741">
        <v>45029</v>
      </c>
      <c r="BY1090" s="720"/>
      <c r="BZ1090" s="721"/>
      <c r="CA1090" s="722"/>
      <c r="CB1090" s="720"/>
      <c r="CC1090" s="721"/>
      <c r="CD1090" s="722"/>
      <c r="CE1090" s="720"/>
      <c r="CF1090" s="721"/>
      <c r="CG1090" s="722"/>
      <c r="CH1090" s="720"/>
      <c r="CI1090" s="721"/>
      <c r="CJ1090" s="722"/>
      <c r="CK1090" s="739">
        <v>44985</v>
      </c>
      <c r="CL1090" s="740">
        <v>44991</v>
      </c>
      <c r="CM1090" s="741">
        <v>45026</v>
      </c>
      <c r="CN1090" s="739">
        <v>44980</v>
      </c>
      <c r="CO1090" s="740">
        <v>44986</v>
      </c>
      <c r="CP1090" s="741">
        <v>45028</v>
      </c>
      <c r="CQ1090" s="720"/>
      <c r="CR1090" s="721"/>
      <c r="CS1090" s="722"/>
      <c r="CT1090" s="739">
        <v>44929</v>
      </c>
      <c r="CU1090" s="740">
        <v>44935</v>
      </c>
      <c r="CV1090" s="741">
        <v>45030</v>
      </c>
      <c r="CW1090" s="739">
        <v>44979</v>
      </c>
      <c r="CX1090" s="740">
        <v>44985</v>
      </c>
      <c r="CY1090" s="741">
        <v>45026</v>
      </c>
      <c r="CZ1090" s="739">
        <v>44973</v>
      </c>
      <c r="DA1090" s="740">
        <v>44979</v>
      </c>
      <c r="DB1090" s="741">
        <v>45029</v>
      </c>
      <c r="DC1090" s="739">
        <v>44962</v>
      </c>
      <c r="DD1090" s="740">
        <v>44968</v>
      </c>
      <c r="DE1090" s="741">
        <v>45028</v>
      </c>
      <c r="DF1090" s="739">
        <v>44969</v>
      </c>
      <c r="DG1090" s="740">
        <v>44975</v>
      </c>
      <c r="DH1090" s="741">
        <v>45028</v>
      </c>
      <c r="DI1090" s="739">
        <v>44980</v>
      </c>
      <c r="DJ1090" s="740">
        <v>44986</v>
      </c>
      <c r="DK1090" s="741">
        <v>45029</v>
      </c>
      <c r="DL1090" s="739">
        <v>44971</v>
      </c>
      <c r="DM1090" s="740">
        <v>44977</v>
      </c>
      <c r="DN1090" s="741">
        <v>45026</v>
      </c>
      <c r="DO1090" s="739">
        <v>44943</v>
      </c>
      <c r="DP1090" s="740">
        <v>44949</v>
      </c>
      <c r="DQ1090" s="741">
        <v>45026</v>
      </c>
      <c r="DR1090" s="739">
        <v>44973</v>
      </c>
      <c r="DS1090" s="740">
        <v>44979</v>
      </c>
      <c r="DT1090" s="741">
        <v>45029</v>
      </c>
      <c r="DU1090" s="739">
        <v>44964</v>
      </c>
      <c r="DV1090" s="740">
        <v>44970</v>
      </c>
      <c r="DW1090" s="741">
        <v>45026</v>
      </c>
      <c r="DX1090" s="717">
        <v>44992</v>
      </c>
      <c r="DY1090" s="718">
        <v>44998</v>
      </c>
      <c r="DZ1090" s="719">
        <v>45030</v>
      </c>
      <c r="EA1090" s="717">
        <v>44980</v>
      </c>
      <c r="EB1090" s="718">
        <v>44984</v>
      </c>
      <c r="EC1090" s="719">
        <v>45026</v>
      </c>
      <c r="ED1090" s="717">
        <v>44964</v>
      </c>
      <c r="EE1090" s="718">
        <v>44970</v>
      </c>
      <c r="EF1090" s="719">
        <v>45029</v>
      </c>
      <c r="EG1090" s="717">
        <v>44958</v>
      </c>
      <c r="EH1090" s="718">
        <v>44964</v>
      </c>
      <c r="EI1090" s="719">
        <v>45029</v>
      </c>
      <c r="EJ1090" s="717">
        <v>44966</v>
      </c>
      <c r="EK1090" s="718">
        <v>44972</v>
      </c>
      <c r="EL1090" s="719">
        <v>45030</v>
      </c>
    </row>
    <row r="1091" spans="1:142" ht="13.5" thickBot="1" x14ac:dyDescent="0.25">
      <c r="A1091" s="648">
        <v>2023</v>
      </c>
      <c r="B1091" s="656">
        <v>29</v>
      </c>
      <c r="C1091" s="675" t="s">
        <v>61365</v>
      </c>
      <c r="D1091" s="650">
        <v>273</v>
      </c>
      <c r="E1091" s="716">
        <v>45032</v>
      </c>
      <c r="F1091" s="737">
        <v>45038</v>
      </c>
      <c r="G1091" s="738"/>
      <c r="H1091" s="739">
        <v>44966</v>
      </c>
      <c r="I1091" s="740">
        <v>44972</v>
      </c>
      <c r="J1091" s="741">
        <v>45033</v>
      </c>
      <c r="K1091" s="739">
        <v>44973</v>
      </c>
      <c r="L1091" s="740">
        <v>44979</v>
      </c>
      <c r="M1091" s="741">
        <v>45033</v>
      </c>
      <c r="N1091" s="720"/>
      <c r="O1091" s="721"/>
      <c r="P1091" s="722"/>
      <c r="Q1091" s="739">
        <v>44978</v>
      </c>
      <c r="R1091" s="740">
        <v>44984</v>
      </c>
      <c r="S1091" s="741">
        <v>45033</v>
      </c>
      <c r="T1091" s="739">
        <v>44959</v>
      </c>
      <c r="U1091" s="740">
        <v>44965</v>
      </c>
      <c r="V1091" s="741">
        <v>45035</v>
      </c>
      <c r="W1091" s="739">
        <v>44985</v>
      </c>
      <c r="X1091" s="740">
        <v>44991</v>
      </c>
      <c r="Y1091" s="741">
        <v>45037</v>
      </c>
      <c r="Z1091" s="739">
        <v>44990</v>
      </c>
      <c r="AA1091" s="740">
        <v>44996</v>
      </c>
      <c r="AB1091" s="741">
        <v>45037</v>
      </c>
      <c r="AC1091" s="739">
        <v>44983</v>
      </c>
      <c r="AD1091" s="740">
        <v>44989</v>
      </c>
      <c r="AE1091" s="741">
        <v>45037</v>
      </c>
      <c r="AF1091" s="739">
        <v>44978</v>
      </c>
      <c r="AG1091" s="740">
        <v>44984</v>
      </c>
      <c r="AH1091" s="741">
        <v>45034</v>
      </c>
      <c r="AI1091" s="739">
        <v>44958</v>
      </c>
      <c r="AJ1091" s="740">
        <v>44964</v>
      </c>
      <c r="AK1091" s="741">
        <v>45034</v>
      </c>
      <c r="AL1091" s="739">
        <v>44979</v>
      </c>
      <c r="AM1091" s="740">
        <v>44985</v>
      </c>
      <c r="AN1091" s="741">
        <v>45035</v>
      </c>
      <c r="AO1091" s="720"/>
      <c r="AP1091" s="721"/>
      <c r="AQ1091" s="722"/>
      <c r="AR1091" s="739">
        <v>44976</v>
      </c>
      <c r="AS1091" s="740">
        <v>44982</v>
      </c>
      <c r="AT1091" s="741">
        <v>45033</v>
      </c>
      <c r="AU1091" s="720"/>
      <c r="AV1091" s="721"/>
      <c r="AW1091" s="722"/>
      <c r="AX1091" s="739">
        <v>44958</v>
      </c>
      <c r="AY1091" s="740">
        <v>44964</v>
      </c>
      <c r="AZ1091" s="741">
        <v>45034</v>
      </c>
      <c r="BA1091" s="739">
        <v>45000</v>
      </c>
      <c r="BB1091" s="740">
        <v>45006</v>
      </c>
      <c r="BC1091" s="741">
        <v>45033</v>
      </c>
      <c r="BD1091" s="739">
        <v>45001</v>
      </c>
      <c r="BE1091" s="740">
        <v>45007</v>
      </c>
      <c r="BF1091" s="741">
        <v>45033</v>
      </c>
      <c r="BG1091" s="720"/>
      <c r="BH1091" s="721"/>
      <c r="BI1091" s="722"/>
      <c r="BJ1091" s="720"/>
      <c r="BK1091" s="721"/>
      <c r="BL1091" s="722"/>
      <c r="BM1091" s="739">
        <v>44946</v>
      </c>
      <c r="BN1091" s="740">
        <v>44952</v>
      </c>
      <c r="BO1091" s="741">
        <v>45035</v>
      </c>
      <c r="BP1091" s="739">
        <v>44966</v>
      </c>
      <c r="BQ1091" s="740">
        <v>44972</v>
      </c>
      <c r="BR1091" s="741">
        <v>45033</v>
      </c>
      <c r="BS1091" s="739">
        <v>44983</v>
      </c>
      <c r="BT1091" s="740">
        <v>44989</v>
      </c>
      <c r="BU1091" s="741">
        <v>45033</v>
      </c>
      <c r="BV1091" s="739">
        <v>44969</v>
      </c>
      <c r="BW1091" s="740">
        <v>44975</v>
      </c>
      <c r="BX1091" s="741">
        <v>45036</v>
      </c>
      <c r="BY1091" s="720"/>
      <c r="BZ1091" s="721"/>
      <c r="CA1091" s="722"/>
      <c r="CB1091" s="720"/>
      <c r="CC1091" s="721"/>
      <c r="CD1091" s="722"/>
      <c r="CE1091" s="720"/>
      <c r="CF1091" s="721"/>
      <c r="CG1091" s="722"/>
      <c r="CH1091" s="720"/>
      <c r="CI1091" s="721"/>
      <c r="CJ1091" s="722"/>
      <c r="CK1091" s="739">
        <v>44992</v>
      </c>
      <c r="CL1091" s="740">
        <v>44998</v>
      </c>
      <c r="CM1091" s="741">
        <v>45033</v>
      </c>
      <c r="CN1091" s="739">
        <v>44987</v>
      </c>
      <c r="CO1091" s="740">
        <v>44993</v>
      </c>
      <c r="CP1091" s="741">
        <v>45035</v>
      </c>
      <c r="CQ1091" s="720"/>
      <c r="CR1091" s="721"/>
      <c r="CS1091" s="722"/>
      <c r="CT1091" s="739">
        <v>44936</v>
      </c>
      <c r="CU1091" s="740">
        <v>44942</v>
      </c>
      <c r="CV1091" s="741">
        <v>45037</v>
      </c>
      <c r="CW1091" s="739">
        <v>44986</v>
      </c>
      <c r="CX1091" s="740">
        <v>44992</v>
      </c>
      <c r="CY1091" s="741">
        <v>45033</v>
      </c>
      <c r="CZ1091" s="739">
        <v>44980</v>
      </c>
      <c r="DA1091" s="740">
        <v>44986</v>
      </c>
      <c r="DB1091" s="741">
        <v>45036</v>
      </c>
      <c r="DC1091" s="739">
        <v>44969</v>
      </c>
      <c r="DD1091" s="740">
        <v>44975</v>
      </c>
      <c r="DE1091" s="741">
        <v>45035</v>
      </c>
      <c r="DF1091" s="739">
        <v>44976</v>
      </c>
      <c r="DG1091" s="740">
        <v>44982</v>
      </c>
      <c r="DH1091" s="741">
        <v>45035</v>
      </c>
      <c r="DI1091" s="739">
        <v>44987</v>
      </c>
      <c r="DJ1091" s="740">
        <v>44993</v>
      </c>
      <c r="DK1091" s="741">
        <v>45036</v>
      </c>
      <c r="DL1091" s="739">
        <v>44978</v>
      </c>
      <c r="DM1091" s="740">
        <v>44984</v>
      </c>
      <c r="DN1091" s="741">
        <v>45033</v>
      </c>
      <c r="DO1091" s="739">
        <v>44950</v>
      </c>
      <c r="DP1091" s="740">
        <v>44956</v>
      </c>
      <c r="DQ1091" s="741">
        <v>45033</v>
      </c>
      <c r="DR1091" s="739">
        <v>44980</v>
      </c>
      <c r="DS1091" s="740">
        <v>44986</v>
      </c>
      <c r="DT1091" s="741">
        <v>45036</v>
      </c>
      <c r="DU1091" s="739">
        <v>44971</v>
      </c>
      <c r="DV1091" s="740">
        <v>44977</v>
      </c>
      <c r="DW1091" s="741">
        <v>45033</v>
      </c>
      <c r="DX1091" s="717">
        <v>44999</v>
      </c>
      <c r="DY1091" s="718">
        <v>45005</v>
      </c>
      <c r="DZ1091" s="719">
        <v>45037</v>
      </c>
      <c r="EA1091" s="717">
        <v>44987</v>
      </c>
      <c r="EB1091" s="718">
        <v>44991</v>
      </c>
      <c r="EC1091" s="719">
        <v>45033</v>
      </c>
      <c r="ED1091" s="717">
        <v>44971</v>
      </c>
      <c r="EE1091" s="718">
        <v>44977</v>
      </c>
      <c r="EF1091" s="719">
        <v>45036</v>
      </c>
      <c r="EG1091" s="717">
        <v>44965</v>
      </c>
      <c r="EH1091" s="718">
        <v>44971</v>
      </c>
      <c r="EI1091" s="719">
        <v>45036</v>
      </c>
      <c r="EJ1091" s="717">
        <v>44973</v>
      </c>
      <c r="EK1091" s="718">
        <v>44979</v>
      </c>
      <c r="EL1091" s="719">
        <v>45037</v>
      </c>
    </row>
    <row r="1092" spans="1:142" ht="13.5" thickBot="1" x14ac:dyDescent="0.25">
      <c r="A1092" s="648">
        <v>2023</v>
      </c>
      <c r="B1092" s="656">
        <v>30</v>
      </c>
      <c r="C1092" s="675" t="s">
        <v>61365</v>
      </c>
      <c r="D1092" s="650">
        <v>273</v>
      </c>
      <c r="E1092" s="716">
        <v>45039</v>
      </c>
      <c r="F1092" s="737">
        <v>45045</v>
      </c>
      <c r="G1092" s="738"/>
      <c r="H1092" s="739">
        <v>44973</v>
      </c>
      <c r="I1092" s="740">
        <v>44979</v>
      </c>
      <c r="J1092" s="741">
        <v>45040</v>
      </c>
      <c r="K1092" s="739">
        <v>44980</v>
      </c>
      <c r="L1092" s="740">
        <v>44986</v>
      </c>
      <c r="M1092" s="741">
        <v>45040</v>
      </c>
      <c r="N1092" s="720"/>
      <c r="O1092" s="721"/>
      <c r="P1092" s="722"/>
      <c r="Q1092" s="739">
        <v>44985</v>
      </c>
      <c r="R1092" s="740">
        <v>44991</v>
      </c>
      <c r="S1092" s="741">
        <v>45040</v>
      </c>
      <c r="T1092" s="739">
        <v>44966</v>
      </c>
      <c r="U1092" s="740">
        <v>44972</v>
      </c>
      <c r="V1092" s="741">
        <v>45042</v>
      </c>
      <c r="W1092" s="739">
        <v>44992</v>
      </c>
      <c r="X1092" s="740">
        <v>44998</v>
      </c>
      <c r="Y1092" s="741">
        <v>45044</v>
      </c>
      <c r="Z1092" s="739">
        <v>44997</v>
      </c>
      <c r="AA1092" s="740">
        <v>45003</v>
      </c>
      <c r="AB1092" s="741">
        <v>45044</v>
      </c>
      <c r="AC1092" s="739">
        <v>44990</v>
      </c>
      <c r="AD1092" s="740">
        <v>44996</v>
      </c>
      <c r="AE1092" s="741">
        <v>45044</v>
      </c>
      <c r="AF1092" s="739">
        <v>44985</v>
      </c>
      <c r="AG1092" s="740">
        <v>44991</v>
      </c>
      <c r="AH1092" s="741">
        <v>45041</v>
      </c>
      <c r="AI1092" s="739">
        <v>44965</v>
      </c>
      <c r="AJ1092" s="740">
        <v>44971</v>
      </c>
      <c r="AK1092" s="741">
        <v>45041</v>
      </c>
      <c r="AL1092" s="739">
        <v>44986</v>
      </c>
      <c r="AM1092" s="740">
        <v>44992</v>
      </c>
      <c r="AN1092" s="741">
        <v>45042</v>
      </c>
      <c r="AO1092" s="720"/>
      <c r="AP1092" s="721"/>
      <c r="AQ1092" s="722"/>
      <c r="AR1092" s="739">
        <v>44983</v>
      </c>
      <c r="AS1092" s="740">
        <v>44989</v>
      </c>
      <c r="AT1092" s="741">
        <v>45040</v>
      </c>
      <c r="AU1092" s="720"/>
      <c r="AV1092" s="721"/>
      <c r="AW1092" s="722"/>
      <c r="AX1092" s="739">
        <v>44965</v>
      </c>
      <c r="AY1092" s="740">
        <v>44971</v>
      </c>
      <c r="AZ1092" s="741">
        <v>45041</v>
      </c>
      <c r="BA1092" s="739">
        <v>45007</v>
      </c>
      <c r="BB1092" s="740">
        <v>45013</v>
      </c>
      <c r="BC1092" s="741">
        <v>45040</v>
      </c>
      <c r="BD1092" s="739">
        <v>45008</v>
      </c>
      <c r="BE1092" s="740">
        <v>45014</v>
      </c>
      <c r="BF1092" s="741">
        <v>45040</v>
      </c>
      <c r="BG1092" s="720"/>
      <c r="BH1092" s="721"/>
      <c r="BI1092" s="722"/>
      <c r="BJ1092" s="720"/>
      <c r="BK1092" s="721"/>
      <c r="BL1092" s="722"/>
      <c r="BM1092" s="739">
        <v>44953</v>
      </c>
      <c r="BN1092" s="740">
        <v>44959</v>
      </c>
      <c r="BO1092" s="741">
        <v>45042</v>
      </c>
      <c r="BP1092" s="739">
        <v>44973</v>
      </c>
      <c r="BQ1092" s="740">
        <v>44979</v>
      </c>
      <c r="BR1092" s="741">
        <v>45040</v>
      </c>
      <c r="BS1092" s="739">
        <v>44990</v>
      </c>
      <c r="BT1092" s="740">
        <v>44996</v>
      </c>
      <c r="BU1092" s="741">
        <v>45040</v>
      </c>
      <c r="BV1092" s="739">
        <v>44976</v>
      </c>
      <c r="BW1092" s="740">
        <v>44982</v>
      </c>
      <c r="BX1092" s="741">
        <v>45043</v>
      </c>
      <c r="BY1092" s="720"/>
      <c r="BZ1092" s="721"/>
      <c r="CA1092" s="722"/>
      <c r="CB1092" s="720"/>
      <c r="CC1092" s="721"/>
      <c r="CD1092" s="722"/>
      <c r="CE1092" s="720"/>
      <c r="CF1092" s="721"/>
      <c r="CG1092" s="722"/>
      <c r="CH1092" s="720"/>
      <c r="CI1092" s="721"/>
      <c r="CJ1092" s="722"/>
      <c r="CK1092" s="739">
        <v>44999</v>
      </c>
      <c r="CL1092" s="740">
        <v>45005</v>
      </c>
      <c r="CM1092" s="741">
        <v>45040</v>
      </c>
      <c r="CN1092" s="739">
        <v>44994</v>
      </c>
      <c r="CO1092" s="740">
        <v>45000</v>
      </c>
      <c r="CP1092" s="741">
        <v>45042</v>
      </c>
      <c r="CQ1092" s="720"/>
      <c r="CR1092" s="721"/>
      <c r="CS1092" s="722"/>
      <c r="CT1092" s="739">
        <v>44943</v>
      </c>
      <c r="CU1092" s="740">
        <v>44949</v>
      </c>
      <c r="CV1092" s="741">
        <v>45044</v>
      </c>
      <c r="CW1092" s="739">
        <v>44993</v>
      </c>
      <c r="CX1092" s="740">
        <v>44999</v>
      </c>
      <c r="CY1092" s="741">
        <v>45040</v>
      </c>
      <c r="CZ1092" s="739">
        <v>44987</v>
      </c>
      <c r="DA1092" s="740">
        <v>44993</v>
      </c>
      <c r="DB1092" s="741">
        <v>45043</v>
      </c>
      <c r="DC1092" s="739">
        <v>44976</v>
      </c>
      <c r="DD1092" s="740">
        <v>44982</v>
      </c>
      <c r="DE1092" s="741">
        <v>45042</v>
      </c>
      <c r="DF1092" s="739">
        <v>44983</v>
      </c>
      <c r="DG1092" s="740">
        <v>44989</v>
      </c>
      <c r="DH1092" s="741">
        <v>45042</v>
      </c>
      <c r="DI1092" s="739">
        <v>44994</v>
      </c>
      <c r="DJ1092" s="740">
        <v>45000</v>
      </c>
      <c r="DK1092" s="741">
        <v>45043</v>
      </c>
      <c r="DL1092" s="739">
        <v>44985</v>
      </c>
      <c r="DM1092" s="740">
        <v>44991</v>
      </c>
      <c r="DN1092" s="741">
        <v>45040</v>
      </c>
      <c r="DO1092" s="739">
        <v>44957</v>
      </c>
      <c r="DP1092" s="740">
        <v>44963</v>
      </c>
      <c r="DQ1092" s="741">
        <v>45040</v>
      </c>
      <c r="DR1092" s="739">
        <v>44987</v>
      </c>
      <c r="DS1092" s="740">
        <v>44993</v>
      </c>
      <c r="DT1092" s="741">
        <v>45043</v>
      </c>
      <c r="DU1092" s="739">
        <v>44978</v>
      </c>
      <c r="DV1092" s="740">
        <v>44984</v>
      </c>
      <c r="DW1092" s="741">
        <v>45040</v>
      </c>
      <c r="DX1092" s="717">
        <v>45006</v>
      </c>
      <c r="DY1092" s="718">
        <v>45012</v>
      </c>
      <c r="DZ1092" s="719">
        <v>45044</v>
      </c>
      <c r="EA1092" s="717">
        <v>44994</v>
      </c>
      <c r="EB1092" s="718">
        <v>44998</v>
      </c>
      <c r="EC1092" s="719">
        <v>45040</v>
      </c>
      <c r="ED1092" s="717">
        <v>44978</v>
      </c>
      <c r="EE1092" s="718">
        <v>44984</v>
      </c>
      <c r="EF1092" s="719">
        <v>45043</v>
      </c>
      <c r="EG1092" s="717">
        <v>44972</v>
      </c>
      <c r="EH1092" s="718">
        <v>44978</v>
      </c>
      <c r="EI1092" s="719">
        <v>45043</v>
      </c>
      <c r="EJ1092" s="717">
        <v>44980</v>
      </c>
      <c r="EK1092" s="718">
        <v>44986</v>
      </c>
      <c r="EL1092" s="719">
        <v>45044</v>
      </c>
    </row>
    <row r="1093" spans="1:142" ht="13.5" thickBot="1" x14ac:dyDescent="0.25">
      <c r="A1093" s="648">
        <v>2023</v>
      </c>
      <c r="B1093" s="656">
        <v>31</v>
      </c>
      <c r="C1093" s="675" t="s">
        <v>61365</v>
      </c>
      <c r="D1093" s="650">
        <v>273</v>
      </c>
      <c r="E1093" s="716">
        <v>45046</v>
      </c>
      <c r="F1093" s="737">
        <v>45052</v>
      </c>
      <c r="G1093" s="738"/>
      <c r="H1093" s="739">
        <v>44980</v>
      </c>
      <c r="I1093" s="740">
        <v>44986</v>
      </c>
      <c r="J1093" s="741">
        <v>45047</v>
      </c>
      <c r="K1093" s="739">
        <v>44987</v>
      </c>
      <c r="L1093" s="740">
        <v>44993</v>
      </c>
      <c r="M1093" s="741">
        <v>45047</v>
      </c>
      <c r="N1093" s="720"/>
      <c r="O1093" s="721"/>
      <c r="P1093" s="722"/>
      <c r="Q1093" s="739">
        <v>44992</v>
      </c>
      <c r="R1093" s="740">
        <v>44998</v>
      </c>
      <c r="S1093" s="741">
        <v>45047</v>
      </c>
      <c r="T1093" s="739">
        <v>44973</v>
      </c>
      <c r="U1093" s="740">
        <v>44979</v>
      </c>
      <c r="V1093" s="741">
        <v>45049</v>
      </c>
      <c r="W1093" s="739">
        <v>44999</v>
      </c>
      <c r="X1093" s="740">
        <v>45005</v>
      </c>
      <c r="Y1093" s="741">
        <v>45051</v>
      </c>
      <c r="Z1093" s="739">
        <v>45004</v>
      </c>
      <c r="AA1093" s="740">
        <v>45010</v>
      </c>
      <c r="AB1093" s="741">
        <v>45051</v>
      </c>
      <c r="AC1093" s="739">
        <v>44997</v>
      </c>
      <c r="AD1093" s="740">
        <v>45003</v>
      </c>
      <c r="AE1093" s="741">
        <v>45051</v>
      </c>
      <c r="AF1093" s="739">
        <v>44992</v>
      </c>
      <c r="AG1093" s="740">
        <v>44998</v>
      </c>
      <c r="AH1093" s="741">
        <v>45048</v>
      </c>
      <c r="AI1093" s="739">
        <v>44972</v>
      </c>
      <c r="AJ1093" s="740">
        <v>44978</v>
      </c>
      <c r="AK1093" s="741">
        <v>45048</v>
      </c>
      <c r="AL1093" s="739">
        <v>44993</v>
      </c>
      <c r="AM1093" s="740">
        <v>44999</v>
      </c>
      <c r="AN1093" s="741">
        <v>45049</v>
      </c>
      <c r="AO1093" s="720"/>
      <c r="AP1093" s="721"/>
      <c r="AQ1093" s="722"/>
      <c r="AR1093" s="739">
        <v>44990</v>
      </c>
      <c r="AS1093" s="740">
        <v>44996</v>
      </c>
      <c r="AT1093" s="741">
        <v>45047</v>
      </c>
      <c r="AU1093" s="720"/>
      <c r="AV1093" s="721"/>
      <c r="AW1093" s="722"/>
      <c r="AX1093" s="739">
        <v>44972</v>
      </c>
      <c r="AY1093" s="740">
        <v>44978</v>
      </c>
      <c r="AZ1093" s="741">
        <v>45048</v>
      </c>
      <c r="BA1093" s="739">
        <v>45014</v>
      </c>
      <c r="BB1093" s="740">
        <v>45020</v>
      </c>
      <c r="BC1093" s="741">
        <v>45047</v>
      </c>
      <c r="BD1093" s="739">
        <v>45015</v>
      </c>
      <c r="BE1093" s="740">
        <v>45021</v>
      </c>
      <c r="BF1093" s="741">
        <v>45047</v>
      </c>
      <c r="BG1093" s="720"/>
      <c r="BH1093" s="721"/>
      <c r="BI1093" s="722"/>
      <c r="BJ1093" s="720"/>
      <c r="BK1093" s="721"/>
      <c r="BL1093" s="722"/>
      <c r="BM1093" s="739">
        <v>44960</v>
      </c>
      <c r="BN1093" s="740">
        <v>44966</v>
      </c>
      <c r="BO1093" s="741">
        <v>45049</v>
      </c>
      <c r="BP1093" s="739">
        <v>44980</v>
      </c>
      <c r="BQ1093" s="740">
        <v>44986</v>
      </c>
      <c r="BR1093" s="741">
        <v>45047</v>
      </c>
      <c r="BS1093" s="739">
        <v>44997</v>
      </c>
      <c r="BT1093" s="740">
        <v>45003</v>
      </c>
      <c r="BU1093" s="741">
        <v>45047</v>
      </c>
      <c r="BV1093" s="739">
        <v>44983</v>
      </c>
      <c r="BW1093" s="740">
        <v>44989</v>
      </c>
      <c r="BX1093" s="741">
        <v>45050</v>
      </c>
      <c r="BY1093" s="720"/>
      <c r="BZ1093" s="721"/>
      <c r="CA1093" s="722"/>
      <c r="CB1093" s="720"/>
      <c r="CC1093" s="721"/>
      <c r="CD1093" s="722"/>
      <c r="CE1093" s="720"/>
      <c r="CF1093" s="721"/>
      <c r="CG1093" s="722"/>
      <c r="CH1093" s="720"/>
      <c r="CI1093" s="721"/>
      <c r="CJ1093" s="722"/>
      <c r="CK1093" s="739">
        <v>45006</v>
      </c>
      <c r="CL1093" s="740">
        <v>45012</v>
      </c>
      <c r="CM1093" s="741">
        <v>45047</v>
      </c>
      <c r="CN1093" s="739">
        <v>45001</v>
      </c>
      <c r="CO1093" s="740">
        <v>45007</v>
      </c>
      <c r="CP1093" s="741">
        <v>45049</v>
      </c>
      <c r="CQ1093" s="720"/>
      <c r="CR1093" s="721"/>
      <c r="CS1093" s="722"/>
      <c r="CT1093" s="739">
        <v>44950</v>
      </c>
      <c r="CU1093" s="740">
        <v>44956</v>
      </c>
      <c r="CV1093" s="741">
        <v>45051</v>
      </c>
      <c r="CW1093" s="739">
        <v>45000</v>
      </c>
      <c r="CX1093" s="740">
        <v>45006</v>
      </c>
      <c r="CY1093" s="741">
        <v>45047</v>
      </c>
      <c r="CZ1093" s="739">
        <v>44994</v>
      </c>
      <c r="DA1093" s="740">
        <v>45000</v>
      </c>
      <c r="DB1093" s="741">
        <v>45050</v>
      </c>
      <c r="DC1093" s="739">
        <v>44983</v>
      </c>
      <c r="DD1093" s="740">
        <v>44989</v>
      </c>
      <c r="DE1093" s="741">
        <v>45049</v>
      </c>
      <c r="DF1093" s="739">
        <v>44990</v>
      </c>
      <c r="DG1093" s="740">
        <v>44996</v>
      </c>
      <c r="DH1093" s="741">
        <v>45049</v>
      </c>
      <c r="DI1093" s="739">
        <v>45001</v>
      </c>
      <c r="DJ1093" s="740">
        <v>45007</v>
      </c>
      <c r="DK1093" s="741">
        <v>45050</v>
      </c>
      <c r="DL1093" s="739">
        <v>44992</v>
      </c>
      <c r="DM1093" s="740">
        <v>44998</v>
      </c>
      <c r="DN1093" s="741">
        <v>45047</v>
      </c>
      <c r="DO1093" s="739">
        <v>44964</v>
      </c>
      <c r="DP1093" s="740">
        <v>44970</v>
      </c>
      <c r="DQ1093" s="741">
        <v>45047</v>
      </c>
      <c r="DR1093" s="739">
        <v>44994</v>
      </c>
      <c r="DS1093" s="740">
        <v>45000</v>
      </c>
      <c r="DT1093" s="741">
        <v>45050</v>
      </c>
      <c r="DU1093" s="739">
        <v>44985</v>
      </c>
      <c r="DV1093" s="740">
        <v>44991</v>
      </c>
      <c r="DW1093" s="741">
        <v>45047</v>
      </c>
      <c r="DX1093" s="717">
        <v>45013</v>
      </c>
      <c r="DY1093" s="718">
        <v>45019</v>
      </c>
      <c r="DZ1093" s="719">
        <v>45051</v>
      </c>
      <c r="EA1093" s="717">
        <v>45001</v>
      </c>
      <c r="EB1093" s="718">
        <v>45005</v>
      </c>
      <c r="EC1093" s="719">
        <v>45047</v>
      </c>
      <c r="ED1093" s="717">
        <v>44985</v>
      </c>
      <c r="EE1093" s="718">
        <v>44991</v>
      </c>
      <c r="EF1093" s="719">
        <v>45050</v>
      </c>
      <c r="EG1093" s="717">
        <v>44979</v>
      </c>
      <c r="EH1093" s="718">
        <v>44985</v>
      </c>
      <c r="EI1093" s="719">
        <v>45050</v>
      </c>
      <c r="EJ1093" s="717">
        <v>44987</v>
      </c>
      <c r="EK1093" s="718">
        <v>44993</v>
      </c>
      <c r="EL1093" s="719">
        <v>45051</v>
      </c>
    </row>
    <row r="1094" spans="1:142" ht="13.5" thickBot="1" x14ac:dyDescent="0.25">
      <c r="A1094" s="648">
        <v>2023</v>
      </c>
      <c r="B1094" s="656">
        <v>32</v>
      </c>
      <c r="C1094" s="675" t="s">
        <v>61365</v>
      </c>
      <c r="D1094" s="650">
        <v>273</v>
      </c>
      <c r="E1094" s="716">
        <v>45053</v>
      </c>
      <c r="F1094" s="737">
        <v>45059</v>
      </c>
      <c r="G1094" s="738"/>
      <c r="H1094" s="739">
        <v>44987</v>
      </c>
      <c r="I1094" s="740">
        <v>44993</v>
      </c>
      <c r="J1094" s="741">
        <v>45054</v>
      </c>
      <c r="K1094" s="739">
        <v>44994</v>
      </c>
      <c r="L1094" s="740">
        <v>45000</v>
      </c>
      <c r="M1094" s="741">
        <v>45054</v>
      </c>
      <c r="N1094" s="720"/>
      <c r="O1094" s="721"/>
      <c r="P1094" s="722"/>
      <c r="Q1094" s="739">
        <v>44999</v>
      </c>
      <c r="R1094" s="740">
        <v>45005</v>
      </c>
      <c r="S1094" s="741">
        <v>45054</v>
      </c>
      <c r="T1094" s="739">
        <v>44980</v>
      </c>
      <c r="U1094" s="740">
        <v>44986</v>
      </c>
      <c r="V1094" s="741">
        <v>45056</v>
      </c>
      <c r="W1094" s="739">
        <v>45006</v>
      </c>
      <c r="X1094" s="740">
        <v>45012</v>
      </c>
      <c r="Y1094" s="741">
        <v>45058</v>
      </c>
      <c r="Z1094" s="739">
        <v>45011</v>
      </c>
      <c r="AA1094" s="740">
        <v>45017</v>
      </c>
      <c r="AB1094" s="741">
        <v>45058</v>
      </c>
      <c r="AC1094" s="739">
        <v>45004</v>
      </c>
      <c r="AD1094" s="740">
        <v>45010</v>
      </c>
      <c r="AE1094" s="741">
        <v>45058</v>
      </c>
      <c r="AF1094" s="739">
        <v>44999</v>
      </c>
      <c r="AG1094" s="740">
        <v>45005</v>
      </c>
      <c r="AH1094" s="741">
        <v>45055</v>
      </c>
      <c r="AI1094" s="739">
        <v>44979</v>
      </c>
      <c r="AJ1094" s="740">
        <v>44985</v>
      </c>
      <c r="AK1094" s="741">
        <v>45055</v>
      </c>
      <c r="AL1094" s="739">
        <v>45000</v>
      </c>
      <c r="AM1094" s="740">
        <v>45006</v>
      </c>
      <c r="AN1094" s="741">
        <v>45056</v>
      </c>
      <c r="AO1094" s="720"/>
      <c r="AP1094" s="721"/>
      <c r="AQ1094" s="722"/>
      <c r="AR1094" s="739">
        <v>44997</v>
      </c>
      <c r="AS1094" s="740">
        <v>45003</v>
      </c>
      <c r="AT1094" s="741">
        <v>45054</v>
      </c>
      <c r="AU1094" s="720"/>
      <c r="AV1094" s="721"/>
      <c r="AW1094" s="722"/>
      <c r="AX1094" s="739">
        <v>44979</v>
      </c>
      <c r="AY1094" s="740">
        <v>44985</v>
      </c>
      <c r="AZ1094" s="741">
        <v>45055</v>
      </c>
      <c r="BA1094" s="739">
        <v>45021</v>
      </c>
      <c r="BB1094" s="740">
        <v>45027</v>
      </c>
      <c r="BC1094" s="741">
        <v>45054</v>
      </c>
      <c r="BD1094" s="739">
        <v>45022</v>
      </c>
      <c r="BE1094" s="740">
        <v>45028</v>
      </c>
      <c r="BF1094" s="741">
        <v>45054</v>
      </c>
      <c r="BG1094" s="720"/>
      <c r="BH1094" s="721"/>
      <c r="BI1094" s="722"/>
      <c r="BJ1094" s="720"/>
      <c r="BK1094" s="721"/>
      <c r="BL1094" s="722"/>
      <c r="BM1094" s="739">
        <v>44967</v>
      </c>
      <c r="BN1094" s="740">
        <v>44973</v>
      </c>
      <c r="BO1094" s="741">
        <v>45056</v>
      </c>
      <c r="BP1094" s="739">
        <v>44987</v>
      </c>
      <c r="BQ1094" s="740">
        <v>44993</v>
      </c>
      <c r="BR1094" s="741">
        <v>45054</v>
      </c>
      <c r="BS1094" s="739">
        <v>45004</v>
      </c>
      <c r="BT1094" s="740">
        <v>45010</v>
      </c>
      <c r="BU1094" s="741">
        <v>45054</v>
      </c>
      <c r="BV1094" s="739">
        <v>44990</v>
      </c>
      <c r="BW1094" s="740">
        <v>44996</v>
      </c>
      <c r="BX1094" s="741">
        <v>45057</v>
      </c>
      <c r="BY1094" s="720"/>
      <c r="BZ1094" s="721"/>
      <c r="CA1094" s="722"/>
      <c r="CB1094" s="720"/>
      <c r="CC1094" s="721"/>
      <c r="CD1094" s="722"/>
      <c r="CE1094" s="720"/>
      <c r="CF1094" s="721"/>
      <c r="CG1094" s="722"/>
      <c r="CH1094" s="720"/>
      <c r="CI1094" s="721"/>
      <c r="CJ1094" s="722"/>
      <c r="CK1094" s="739">
        <v>45013</v>
      </c>
      <c r="CL1094" s="740">
        <v>45019</v>
      </c>
      <c r="CM1094" s="741">
        <v>45054</v>
      </c>
      <c r="CN1094" s="739">
        <v>45008</v>
      </c>
      <c r="CO1094" s="740">
        <v>45014</v>
      </c>
      <c r="CP1094" s="741">
        <v>45056</v>
      </c>
      <c r="CQ1094" s="720"/>
      <c r="CR1094" s="721"/>
      <c r="CS1094" s="722"/>
      <c r="CT1094" s="739">
        <v>44957</v>
      </c>
      <c r="CU1094" s="740">
        <v>44963</v>
      </c>
      <c r="CV1094" s="741">
        <v>45058</v>
      </c>
      <c r="CW1094" s="739">
        <v>45007</v>
      </c>
      <c r="CX1094" s="740">
        <v>45013</v>
      </c>
      <c r="CY1094" s="741">
        <v>45054</v>
      </c>
      <c r="CZ1094" s="739">
        <v>45001</v>
      </c>
      <c r="DA1094" s="740">
        <v>45007</v>
      </c>
      <c r="DB1094" s="741">
        <v>45057</v>
      </c>
      <c r="DC1094" s="739">
        <v>44990</v>
      </c>
      <c r="DD1094" s="740">
        <v>44996</v>
      </c>
      <c r="DE1094" s="741">
        <v>45056</v>
      </c>
      <c r="DF1094" s="739">
        <v>44997</v>
      </c>
      <c r="DG1094" s="740">
        <v>45003</v>
      </c>
      <c r="DH1094" s="741">
        <v>45056</v>
      </c>
      <c r="DI1094" s="739">
        <v>45008</v>
      </c>
      <c r="DJ1094" s="740">
        <v>45014</v>
      </c>
      <c r="DK1094" s="741">
        <v>45057</v>
      </c>
      <c r="DL1094" s="739">
        <v>44999</v>
      </c>
      <c r="DM1094" s="740">
        <v>45005</v>
      </c>
      <c r="DN1094" s="741">
        <v>45054</v>
      </c>
      <c r="DO1094" s="739">
        <v>44971</v>
      </c>
      <c r="DP1094" s="740">
        <v>44977</v>
      </c>
      <c r="DQ1094" s="741">
        <v>45054</v>
      </c>
      <c r="DR1094" s="739">
        <v>45001</v>
      </c>
      <c r="DS1094" s="740">
        <v>45007</v>
      </c>
      <c r="DT1094" s="741">
        <v>45057</v>
      </c>
      <c r="DU1094" s="739">
        <v>44992</v>
      </c>
      <c r="DV1094" s="740">
        <v>44998</v>
      </c>
      <c r="DW1094" s="741">
        <v>45054</v>
      </c>
      <c r="DX1094" s="717">
        <v>45020</v>
      </c>
      <c r="DY1094" s="718">
        <v>45026</v>
      </c>
      <c r="DZ1094" s="719">
        <v>45058</v>
      </c>
      <c r="EA1094" s="717">
        <v>45008</v>
      </c>
      <c r="EB1094" s="718">
        <v>45012</v>
      </c>
      <c r="EC1094" s="719">
        <v>45054</v>
      </c>
      <c r="ED1094" s="717">
        <v>44992</v>
      </c>
      <c r="EE1094" s="718">
        <v>44998</v>
      </c>
      <c r="EF1094" s="719">
        <v>45057</v>
      </c>
      <c r="EG1094" s="717">
        <v>44986</v>
      </c>
      <c r="EH1094" s="718">
        <v>44992</v>
      </c>
      <c r="EI1094" s="719">
        <v>45057</v>
      </c>
      <c r="EJ1094" s="717">
        <v>44994</v>
      </c>
      <c r="EK1094" s="718">
        <v>45000</v>
      </c>
      <c r="EL1094" s="719">
        <v>45058</v>
      </c>
    </row>
    <row r="1095" spans="1:142" ht="13.5" thickBot="1" x14ac:dyDescent="0.25">
      <c r="A1095" s="648">
        <v>2023</v>
      </c>
      <c r="B1095" s="656">
        <v>33</v>
      </c>
      <c r="C1095" s="675" t="s">
        <v>61365</v>
      </c>
      <c r="D1095" s="650">
        <v>273</v>
      </c>
      <c r="E1095" s="716">
        <v>45060</v>
      </c>
      <c r="F1095" s="737">
        <v>45066</v>
      </c>
      <c r="G1095" s="738"/>
      <c r="H1095" s="739">
        <v>44994</v>
      </c>
      <c r="I1095" s="740">
        <v>45000</v>
      </c>
      <c r="J1095" s="741">
        <v>45061</v>
      </c>
      <c r="K1095" s="739">
        <v>45001</v>
      </c>
      <c r="L1095" s="740">
        <v>45007</v>
      </c>
      <c r="M1095" s="741">
        <v>45061</v>
      </c>
      <c r="N1095" s="720"/>
      <c r="O1095" s="721"/>
      <c r="P1095" s="722"/>
      <c r="Q1095" s="739">
        <v>45006</v>
      </c>
      <c r="R1095" s="740">
        <v>45012</v>
      </c>
      <c r="S1095" s="741">
        <v>45061</v>
      </c>
      <c r="T1095" s="739">
        <v>44987</v>
      </c>
      <c r="U1095" s="740">
        <v>44993</v>
      </c>
      <c r="V1095" s="741">
        <v>45063</v>
      </c>
      <c r="W1095" s="739">
        <v>45013</v>
      </c>
      <c r="X1095" s="740">
        <v>45019</v>
      </c>
      <c r="Y1095" s="741">
        <v>45065</v>
      </c>
      <c r="Z1095" s="739">
        <v>45018</v>
      </c>
      <c r="AA1095" s="740">
        <v>45024</v>
      </c>
      <c r="AB1095" s="741">
        <v>45065</v>
      </c>
      <c r="AC1095" s="739">
        <v>45011</v>
      </c>
      <c r="AD1095" s="740">
        <v>45017</v>
      </c>
      <c r="AE1095" s="741">
        <v>45065</v>
      </c>
      <c r="AF1095" s="739">
        <v>45006</v>
      </c>
      <c r="AG1095" s="740">
        <v>45012</v>
      </c>
      <c r="AH1095" s="741">
        <v>45062</v>
      </c>
      <c r="AI1095" s="739">
        <v>44986</v>
      </c>
      <c r="AJ1095" s="740">
        <v>44992</v>
      </c>
      <c r="AK1095" s="741">
        <v>45062</v>
      </c>
      <c r="AL1095" s="739">
        <v>45007</v>
      </c>
      <c r="AM1095" s="740">
        <v>45013</v>
      </c>
      <c r="AN1095" s="741">
        <v>45063</v>
      </c>
      <c r="AO1095" s="720"/>
      <c r="AP1095" s="721"/>
      <c r="AQ1095" s="722"/>
      <c r="AR1095" s="739">
        <v>45004</v>
      </c>
      <c r="AS1095" s="740">
        <v>45010</v>
      </c>
      <c r="AT1095" s="741">
        <v>45061</v>
      </c>
      <c r="AU1095" s="720"/>
      <c r="AV1095" s="721"/>
      <c r="AW1095" s="722"/>
      <c r="AX1095" s="739">
        <v>44986</v>
      </c>
      <c r="AY1095" s="740">
        <v>44992</v>
      </c>
      <c r="AZ1095" s="741">
        <v>45062</v>
      </c>
      <c r="BA1095" s="739">
        <v>45028</v>
      </c>
      <c r="BB1095" s="740">
        <v>45034</v>
      </c>
      <c r="BC1095" s="741">
        <v>45061</v>
      </c>
      <c r="BD1095" s="739">
        <v>45029</v>
      </c>
      <c r="BE1095" s="740">
        <v>45035</v>
      </c>
      <c r="BF1095" s="741">
        <v>45061</v>
      </c>
      <c r="BG1095" s="720"/>
      <c r="BH1095" s="721"/>
      <c r="BI1095" s="722"/>
      <c r="BJ1095" s="720"/>
      <c r="BK1095" s="721"/>
      <c r="BL1095" s="722"/>
      <c r="BM1095" s="739">
        <v>44974</v>
      </c>
      <c r="BN1095" s="740">
        <v>44980</v>
      </c>
      <c r="BO1095" s="741">
        <v>45063</v>
      </c>
      <c r="BP1095" s="739">
        <v>44994</v>
      </c>
      <c r="BQ1095" s="740">
        <v>45000</v>
      </c>
      <c r="BR1095" s="741">
        <v>45061</v>
      </c>
      <c r="BS1095" s="739">
        <v>45011</v>
      </c>
      <c r="BT1095" s="740">
        <v>45017</v>
      </c>
      <c r="BU1095" s="741">
        <v>45061</v>
      </c>
      <c r="BV1095" s="739">
        <v>44997</v>
      </c>
      <c r="BW1095" s="740">
        <v>45003</v>
      </c>
      <c r="BX1095" s="741">
        <v>45064</v>
      </c>
      <c r="BY1095" s="720"/>
      <c r="BZ1095" s="721"/>
      <c r="CA1095" s="722"/>
      <c r="CB1095" s="720"/>
      <c r="CC1095" s="721"/>
      <c r="CD1095" s="722"/>
      <c r="CE1095" s="720"/>
      <c r="CF1095" s="721"/>
      <c r="CG1095" s="722"/>
      <c r="CH1095" s="720"/>
      <c r="CI1095" s="721"/>
      <c r="CJ1095" s="722"/>
      <c r="CK1095" s="739">
        <v>45020</v>
      </c>
      <c r="CL1095" s="740">
        <v>45026</v>
      </c>
      <c r="CM1095" s="741">
        <v>45061</v>
      </c>
      <c r="CN1095" s="739">
        <v>45015</v>
      </c>
      <c r="CO1095" s="740">
        <v>45021</v>
      </c>
      <c r="CP1095" s="741">
        <v>45063</v>
      </c>
      <c r="CQ1095" s="720"/>
      <c r="CR1095" s="721"/>
      <c r="CS1095" s="722"/>
      <c r="CT1095" s="739">
        <v>44964</v>
      </c>
      <c r="CU1095" s="740">
        <v>44970</v>
      </c>
      <c r="CV1095" s="741">
        <v>45065</v>
      </c>
      <c r="CW1095" s="739">
        <v>45014</v>
      </c>
      <c r="CX1095" s="740">
        <v>45020</v>
      </c>
      <c r="CY1095" s="741">
        <v>45061</v>
      </c>
      <c r="CZ1095" s="739">
        <v>45008</v>
      </c>
      <c r="DA1095" s="740">
        <v>45014</v>
      </c>
      <c r="DB1095" s="741">
        <v>45064</v>
      </c>
      <c r="DC1095" s="739">
        <v>44997</v>
      </c>
      <c r="DD1095" s="740">
        <v>45003</v>
      </c>
      <c r="DE1095" s="741">
        <v>45063</v>
      </c>
      <c r="DF1095" s="739">
        <v>45004</v>
      </c>
      <c r="DG1095" s="740">
        <v>45010</v>
      </c>
      <c r="DH1095" s="741">
        <v>45063</v>
      </c>
      <c r="DI1095" s="739">
        <v>45015</v>
      </c>
      <c r="DJ1095" s="740">
        <v>45021</v>
      </c>
      <c r="DK1095" s="741">
        <v>45064</v>
      </c>
      <c r="DL1095" s="739">
        <v>45006</v>
      </c>
      <c r="DM1095" s="740">
        <v>45012</v>
      </c>
      <c r="DN1095" s="741">
        <v>45061</v>
      </c>
      <c r="DO1095" s="739">
        <v>44978</v>
      </c>
      <c r="DP1095" s="740">
        <v>44984</v>
      </c>
      <c r="DQ1095" s="741">
        <v>45061</v>
      </c>
      <c r="DR1095" s="739">
        <v>45008</v>
      </c>
      <c r="DS1095" s="740">
        <v>45014</v>
      </c>
      <c r="DT1095" s="741">
        <v>45064</v>
      </c>
      <c r="DU1095" s="739">
        <v>44999</v>
      </c>
      <c r="DV1095" s="740">
        <v>45005</v>
      </c>
      <c r="DW1095" s="741">
        <v>45061</v>
      </c>
      <c r="DX1095" s="717">
        <v>45027</v>
      </c>
      <c r="DY1095" s="718">
        <v>45033</v>
      </c>
      <c r="DZ1095" s="719">
        <v>45065</v>
      </c>
      <c r="EA1095" s="717">
        <v>45015</v>
      </c>
      <c r="EB1095" s="718">
        <v>45019</v>
      </c>
      <c r="EC1095" s="719">
        <v>45061</v>
      </c>
      <c r="ED1095" s="717">
        <v>44999</v>
      </c>
      <c r="EE1095" s="718">
        <v>45005</v>
      </c>
      <c r="EF1095" s="719">
        <v>45064</v>
      </c>
      <c r="EG1095" s="717">
        <v>44993</v>
      </c>
      <c r="EH1095" s="718">
        <v>44999</v>
      </c>
      <c r="EI1095" s="719">
        <v>45064</v>
      </c>
      <c r="EJ1095" s="717">
        <v>45001</v>
      </c>
      <c r="EK1095" s="718">
        <v>45007</v>
      </c>
      <c r="EL1095" s="719">
        <v>45065</v>
      </c>
    </row>
    <row r="1096" spans="1:142" ht="13.5" thickBot="1" x14ac:dyDescent="0.25">
      <c r="A1096" s="648">
        <v>2023</v>
      </c>
      <c r="B1096" s="656">
        <v>34</v>
      </c>
      <c r="C1096" s="675" t="s">
        <v>61365</v>
      </c>
      <c r="D1096" s="650">
        <v>273</v>
      </c>
      <c r="E1096" s="716">
        <v>45067</v>
      </c>
      <c r="F1096" s="737">
        <v>45073</v>
      </c>
      <c r="G1096" s="738"/>
      <c r="H1096" s="739">
        <v>45001</v>
      </c>
      <c r="I1096" s="740">
        <v>45007</v>
      </c>
      <c r="J1096" s="741">
        <v>45068</v>
      </c>
      <c r="K1096" s="739">
        <v>45008</v>
      </c>
      <c r="L1096" s="740">
        <v>45014</v>
      </c>
      <c r="M1096" s="741">
        <v>45068</v>
      </c>
      <c r="N1096" s="720"/>
      <c r="O1096" s="721"/>
      <c r="P1096" s="722"/>
      <c r="Q1096" s="739">
        <v>45013</v>
      </c>
      <c r="R1096" s="740">
        <v>45019</v>
      </c>
      <c r="S1096" s="741">
        <v>45068</v>
      </c>
      <c r="T1096" s="739">
        <v>44994</v>
      </c>
      <c r="U1096" s="740">
        <v>45000</v>
      </c>
      <c r="V1096" s="741">
        <v>45070</v>
      </c>
      <c r="W1096" s="739">
        <v>45020</v>
      </c>
      <c r="X1096" s="740">
        <v>45026</v>
      </c>
      <c r="Y1096" s="741">
        <v>45072</v>
      </c>
      <c r="Z1096" s="739">
        <v>45025</v>
      </c>
      <c r="AA1096" s="740">
        <v>45031</v>
      </c>
      <c r="AB1096" s="741">
        <v>45072</v>
      </c>
      <c r="AC1096" s="739">
        <v>45018</v>
      </c>
      <c r="AD1096" s="740">
        <v>45024</v>
      </c>
      <c r="AE1096" s="741">
        <v>45072</v>
      </c>
      <c r="AF1096" s="739">
        <v>45013</v>
      </c>
      <c r="AG1096" s="740">
        <v>45019</v>
      </c>
      <c r="AH1096" s="741">
        <v>45069</v>
      </c>
      <c r="AI1096" s="739">
        <v>44993</v>
      </c>
      <c r="AJ1096" s="740">
        <v>44999</v>
      </c>
      <c r="AK1096" s="741">
        <v>45069</v>
      </c>
      <c r="AL1096" s="739">
        <v>45014</v>
      </c>
      <c r="AM1096" s="740">
        <v>45020</v>
      </c>
      <c r="AN1096" s="741">
        <v>45070</v>
      </c>
      <c r="AO1096" s="720"/>
      <c r="AP1096" s="721"/>
      <c r="AQ1096" s="722"/>
      <c r="AR1096" s="739">
        <v>45011</v>
      </c>
      <c r="AS1096" s="740">
        <v>45017</v>
      </c>
      <c r="AT1096" s="741">
        <v>45068</v>
      </c>
      <c r="AU1096" s="720"/>
      <c r="AV1096" s="721"/>
      <c r="AW1096" s="722"/>
      <c r="AX1096" s="739">
        <v>44993</v>
      </c>
      <c r="AY1096" s="740">
        <v>44999</v>
      </c>
      <c r="AZ1096" s="741">
        <v>45069</v>
      </c>
      <c r="BA1096" s="739">
        <v>45035</v>
      </c>
      <c r="BB1096" s="740">
        <v>45041</v>
      </c>
      <c r="BC1096" s="741">
        <v>45068</v>
      </c>
      <c r="BD1096" s="739">
        <v>45036</v>
      </c>
      <c r="BE1096" s="740">
        <v>45042</v>
      </c>
      <c r="BF1096" s="741">
        <v>45068</v>
      </c>
      <c r="BG1096" s="720"/>
      <c r="BH1096" s="721"/>
      <c r="BI1096" s="722"/>
      <c r="BJ1096" s="720"/>
      <c r="BK1096" s="721"/>
      <c r="BL1096" s="722"/>
      <c r="BM1096" s="739">
        <v>44981</v>
      </c>
      <c r="BN1096" s="740">
        <v>44987</v>
      </c>
      <c r="BO1096" s="741">
        <v>45070</v>
      </c>
      <c r="BP1096" s="739">
        <v>45001</v>
      </c>
      <c r="BQ1096" s="740">
        <v>45007</v>
      </c>
      <c r="BR1096" s="741">
        <v>45068</v>
      </c>
      <c r="BS1096" s="739">
        <v>45018</v>
      </c>
      <c r="BT1096" s="740">
        <v>45024</v>
      </c>
      <c r="BU1096" s="741">
        <v>45068</v>
      </c>
      <c r="BV1096" s="739">
        <v>45004</v>
      </c>
      <c r="BW1096" s="740">
        <v>45010</v>
      </c>
      <c r="BX1096" s="741">
        <v>45071</v>
      </c>
      <c r="BY1096" s="720"/>
      <c r="BZ1096" s="721"/>
      <c r="CA1096" s="722"/>
      <c r="CB1096" s="720"/>
      <c r="CC1096" s="721"/>
      <c r="CD1096" s="722"/>
      <c r="CE1096" s="720"/>
      <c r="CF1096" s="721"/>
      <c r="CG1096" s="722"/>
      <c r="CH1096" s="720"/>
      <c r="CI1096" s="721"/>
      <c r="CJ1096" s="722"/>
      <c r="CK1096" s="739">
        <v>45027</v>
      </c>
      <c r="CL1096" s="740">
        <v>45033</v>
      </c>
      <c r="CM1096" s="741">
        <v>45068</v>
      </c>
      <c r="CN1096" s="739">
        <v>45022</v>
      </c>
      <c r="CO1096" s="740">
        <v>45028</v>
      </c>
      <c r="CP1096" s="741">
        <v>45070</v>
      </c>
      <c r="CQ1096" s="720"/>
      <c r="CR1096" s="721"/>
      <c r="CS1096" s="722"/>
      <c r="CT1096" s="739">
        <v>44971</v>
      </c>
      <c r="CU1096" s="740">
        <v>44977</v>
      </c>
      <c r="CV1096" s="741">
        <v>45072</v>
      </c>
      <c r="CW1096" s="739">
        <v>45021</v>
      </c>
      <c r="CX1096" s="740">
        <v>45027</v>
      </c>
      <c r="CY1096" s="741">
        <v>45068</v>
      </c>
      <c r="CZ1096" s="739">
        <v>45015</v>
      </c>
      <c r="DA1096" s="740">
        <v>45021</v>
      </c>
      <c r="DB1096" s="741">
        <v>45071</v>
      </c>
      <c r="DC1096" s="739">
        <v>45004</v>
      </c>
      <c r="DD1096" s="740">
        <v>45010</v>
      </c>
      <c r="DE1096" s="741">
        <v>45070</v>
      </c>
      <c r="DF1096" s="739">
        <v>45011</v>
      </c>
      <c r="DG1096" s="740">
        <v>45017</v>
      </c>
      <c r="DH1096" s="741">
        <v>45070</v>
      </c>
      <c r="DI1096" s="739">
        <v>45022</v>
      </c>
      <c r="DJ1096" s="740">
        <v>45028</v>
      </c>
      <c r="DK1096" s="741">
        <v>45071</v>
      </c>
      <c r="DL1096" s="739">
        <v>45013</v>
      </c>
      <c r="DM1096" s="740">
        <v>45019</v>
      </c>
      <c r="DN1096" s="741">
        <v>45068</v>
      </c>
      <c r="DO1096" s="739">
        <v>44985</v>
      </c>
      <c r="DP1096" s="740">
        <v>44991</v>
      </c>
      <c r="DQ1096" s="741">
        <v>45068</v>
      </c>
      <c r="DR1096" s="739">
        <v>45015</v>
      </c>
      <c r="DS1096" s="740">
        <v>45021</v>
      </c>
      <c r="DT1096" s="741">
        <v>45071</v>
      </c>
      <c r="DU1096" s="739">
        <v>45006</v>
      </c>
      <c r="DV1096" s="740">
        <v>45012</v>
      </c>
      <c r="DW1096" s="741">
        <v>45068</v>
      </c>
      <c r="DX1096" s="717">
        <v>45034</v>
      </c>
      <c r="DY1096" s="718">
        <v>45040</v>
      </c>
      <c r="DZ1096" s="719">
        <v>45072</v>
      </c>
      <c r="EA1096" s="717">
        <v>45022</v>
      </c>
      <c r="EB1096" s="718">
        <v>45026</v>
      </c>
      <c r="EC1096" s="719">
        <v>45068</v>
      </c>
      <c r="ED1096" s="717">
        <v>45006</v>
      </c>
      <c r="EE1096" s="718">
        <v>45012</v>
      </c>
      <c r="EF1096" s="719">
        <v>45071</v>
      </c>
      <c r="EG1096" s="717">
        <v>45000</v>
      </c>
      <c r="EH1096" s="718">
        <v>45006</v>
      </c>
      <c r="EI1096" s="719">
        <v>45071</v>
      </c>
      <c r="EJ1096" s="717">
        <v>45008</v>
      </c>
      <c r="EK1096" s="718">
        <v>45014</v>
      </c>
      <c r="EL1096" s="719">
        <v>45072</v>
      </c>
    </row>
    <row r="1097" spans="1:142" ht="13.5" thickBot="1" x14ac:dyDescent="0.25">
      <c r="A1097" s="648">
        <v>2023</v>
      </c>
      <c r="B1097" s="656">
        <v>35</v>
      </c>
      <c r="C1097" s="675" t="s">
        <v>61365</v>
      </c>
      <c r="D1097" s="650">
        <v>273</v>
      </c>
      <c r="E1097" s="716">
        <v>45074</v>
      </c>
      <c r="F1097" s="737">
        <v>45080</v>
      </c>
      <c r="G1097" s="738"/>
      <c r="H1097" s="739">
        <v>45008</v>
      </c>
      <c r="I1097" s="740">
        <v>45014</v>
      </c>
      <c r="J1097" s="741">
        <v>45075</v>
      </c>
      <c r="K1097" s="739">
        <v>45015</v>
      </c>
      <c r="L1097" s="740">
        <v>45021</v>
      </c>
      <c r="M1097" s="741">
        <v>45075</v>
      </c>
      <c r="N1097" s="720"/>
      <c r="O1097" s="721"/>
      <c r="P1097" s="722"/>
      <c r="Q1097" s="739">
        <v>45020</v>
      </c>
      <c r="R1097" s="740">
        <v>45026</v>
      </c>
      <c r="S1097" s="741">
        <v>45075</v>
      </c>
      <c r="T1097" s="739">
        <v>45001</v>
      </c>
      <c r="U1097" s="740">
        <v>45007</v>
      </c>
      <c r="V1097" s="741">
        <v>45077</v>
      </c>
      <c r="W1097" s="739">
        <v>45027</v>
      </c>
      <c r="X1097" s="740">
        <v>45033</v>
      </c>
      <c r="Y1097" s="741">
        <v>45079</v>
      </c>
      <c r="Z1097" s="739">
        <v>45032</v>
      </c>
      <c r="AA1097" s="740">
        <v>45038</v>
      </c>
      <c r="AB1097" s="741">
        <v>45079</v>
      </c>
      <c r="AC1097" s="739">
        <v>45025</v>
      </c>
      <c r="AD1097" s="740">
        <v>45031</v>
      </c>
      <c r="AE1097" s="741">
        <v>45079</v>
      </c>
      <c r="AF1097" s="739">
        <v>45020</v>
      </c>
      <c r="AG1097" s="740">
        <v>45026</v>
      </c>
      <c r="AH1097" s="741">
        <v>45076</v>
      </c>
      <c r="AI1097" s="739">
        <v>45000</v>
      </c>
      <c r="AJ1097" s="740">
        <v>45006</v>
      </c>
      <c r="AK1097" s="741">
        <v>45076</v>
      </c>
      <c r="AL1097" s="739">
        <v>45021</v>
      </c>
      <c r="AM1097" s="740">
        <v>45027</v>
      </c>
      <c r="AN1097" s="741">
        <v>45077</v>
      </c>
      <c r="AO1097" s="720"/>
      <c r="AP1097" s="721"/>
      <c r="AQ1097" s="722"/>
      <c r="AR1097" s="739">
        <v>45018</v>
      </c>
      <c r="AS1097" s="740">
        <v>45024</v>
      </c>
      <c r="AT1097" s="741">
        <v>45075</v>
      </c>
      <c r="AU1097" s="720"/>
      <c r="AV1097" s="721"/>
      <c r="AW1097" s="722"/>
      <c r="AX1097" s="739">
        <v>45000</v>
      </c>
      <c r="AY1097" s="740">
        <v>45006</v>
      </c>
      <c r="AZ1097" s="741">
        <v>45076</v>
      </c>
      <c r="BA1097" s="739">
        <v>45042</v>
      </c>
      <c r="BB1097" s="740">
        <v>45048</v>
      </c>
      <c r="BC1097" s="741">
        <v>45075</v>
      </c>
      <c r="BD1097" s="739">
        <v>45043</v>
      </c>
      <c r="BE1097" s="740">
        <v>45049</v>
      </c>
      <c r="BF1097" s="741">
        <v>45075</v>
      </c>
      <c r="BG1097" s="720"/>
      <c r="BH1097" s="721"/>
      <c r="BI1097" s="722"/>
      <c r="BJ1097" s="720"/>
      <c r="BK1097" s="721"/>
      <c r="BL1097" s="722"/>
      <c r="BM1097" s="739">
        <v>44988</v>
      </c>
      <c r="BN1097" s="740">
        <v>44994</v>
      </c>
      <c r="BO1097" s="741">
        <v>45077</v>
      </c>
      <c r="BP1097" s="739">
        <v>45008</v>
      </c>
      <c r="BQ1097" s="740">
        <v>45014</v>
      </c>
      <c r="BR1097" s="741">
        <v>45075</v>
      </c>
      <c r="BS1097" s="739">
        <v>45025</v>
      </c>
      <c r="BT1097" s="740">
        <v>45031</v>
      </c>
      <c r="BU1097" s="741">
        <v>45075</v>
      </c>
      <c r="BV1097" s="739">
        <v>45011</v>
      </c>
      <c r="BW1097" s="740">
        <v>45017</v>
      </c>
      <c r="BX1097" s="741">
        <v>45078</v>
      </c>
      <c r="BY1097" s="720"/>
      <c r="BZ1097" s="721"/>
      <c r="CA1097" s="722"/>
      <c r="CB1097" s="720"/>
      <c r="CC1097" s="721"/>
      <c r="CD1097" s="722"/>
      <c r="CE1097" s="720"/>
      <c r="CF1097" s="721"/>
      <c r="CG1097" s="722"/>
      <c r="CH1097" s="720"/>
      <c r="CI1097" s="721"/>
      <c r="CJ1097" s="722"/>
      <c r="CK1097" s="739">
        <v>45034</v>
      </c>
      <c r="CL1097" s="740">
        <v>45040</v>
      </c>
      <c r="CM1097" s="741">
        <v>45075</v>
      </c>
      <c r="CN1097" s="739">
        <v>45029</v>
      </c>
      <c r="CO1097" s="740">
        <v>45035</v>
      </c>
      <c r="CP1097" s="741">
        <v>45077</v>
      </c>
      <c r="CQ1097" s="720"/>
      <c r="CR1097" s="721"/>
      <c r="CS1097" s="722"/>
      <c r="CT1097" s="739">
        <v>44978</v>
      </c>
      <c r="CU1097" s="740">
        <v>44984</v>
      </c>
      <c r="CV1097" s="741">
        <v>45079</v>
      </c>
      <c r="CW1097" s="739">
        <v>45028</v>
      </c>
      <c r="CX1097" s="740">
        <v>45034</v>
      </c>
      <c r="CY1097" s="741">
        <v>45075</v>
      </c>
      <c r="CZ1097" s="739">
        <v>45022</v>
      </c>
      <c r="DA1097" s="740">
        <v>45028</v>
      </c>
      <c r="DB1097" s="741">
        <v>45078</v>
      </c>
      <c r="DC1097" s="739">
        <v>45011</v>
      </c>
      <c r="DD1097" s="740">
        <v>45017</v>
      </c>
      <c r="DE1097" s="741">
        <v>45077</v>
      </c>
      <c r="DF1097" s="739">
        <v>45018</v>
      </c>
      <c r="DG1097" s="740">
        <v>45024</v>
      </c>
      <c r="DH1097" s="741">
        <v>45077</v>
      </c>
      <c r="DI1097" s="739">
        <v>45029</v>
      </c>
      <c r="DJ1097" s="740">
        <v>45035</v>
      </c>
      <c r="DK1097" s="741">
        <v>45078</v>
      </c>
      <c r="DL1097" s="739">
        <v>45020</v>
      </c>
      <c r="DM1097" s="740">
        <v>45026</v>
      </c>
      <c r="DN1097" s="741">
        <v>45075</v>
      </c>
      <c r="DO1097" s="739">
        <v>44992</v>
      </c>
      <c r="DP1097" s="740">
        <v>44998</v>
      </c>
      <c r="DQ1097" s="741">
        <v>45075</v>
      </c>
      <c r="DR1097" s="739">
        <v>45022</v>
      </c>
      <c r="DS1097" s="740">
        <v>45028</v>
      </c>
      <c r="DT1097" s="741">
        <v>45078</v>
      </c>
      <c r="DU1097" s="739">
        <v>45013</v>
      </c>
      <c r="DV1097" s="740">
        <v>45019</v>
      </c>
      <c r="DW1097" s="741">
        <v>45075</v>
      </c>
      <c r="DX1097" s="717">
        <v>45041</v>
      </c>
      <c r="DY1097" s="718">
        <v>45047</v>
      </c>
      <c r="DZ1097" s="719">
        <v>45079</v>
      </c>
      <c r="EA1097" s="717">
        <v>45029</v>
      </c>
      <c r="EB1097" s="718">
        <v>45033</v>
      </c>
      <c r="EC1097" s="719">
        <v>45075</v>
      </c>
      <c r="ED1097" s="717">
        <v>45013</v>
      </c>
      <c r="EE1097" s="718">
        <v>45019</v>
      </c>
      <c r="EF1097" s="719">
        <v>45078</v>
      </c>
      <c r="EG1097" s="717">
        <v>45007</v>
      </c>
      <c r="EH1097" s="718">
        <v>45013</v>
      </c>
      <c r="EI1097" s="719">
        <v>45078</v>
      </c>
      <c r="EJ1097" s="717">
        <v>45015</v>
      </c>
      <c r="EK1097" s="718">
        <v>45021</v>
      </c>
      <c r="EL1097" s="719">
        <v>45079</v>
      </c>
    </row>
    <row r="1098" spans="1:142" ht="13.5" thickBot="1" x14ac:dyDescent="0.25">
      <c r="A1098" s="648">
        <v>2023</v>
      </c>
      <c r="B1098" s="656">
        <v>36</v>
      </c>
      <c r="C1098" s="675" t="s">
        <v>61365</v>
      </c>
      <c r="D1098" s="650">
        <v>273</v>
      </c>
      <c r="E1098" s="716">
        <v>45081</v>
      </c>
      <c r="F1098" s="737">
        <v>45087</v>
      </c>
      <c r="G1098" s="738"/>
      <c r="H1098" s="739">
        <v>45015</v>
      </c>
      <c r="I1098" s="740">
        <v>45021</v>
      </c>
      <c r="J1098" s="741">
        <v>45082</v>
      </c>
      <c r="K1098" s="739">
        <v>45022</v>
      </c>
      <c r="L1098" s="740">
        <v>45028</v>
      </c>
      <c r="M1098" s="741">
        <v>45082</v>
      </c>
      <c r="N1098" s="720"/>
      <c r="O1098" s="721"/>
      <c r="P1098" s="722"/>
      <c r="Q1098" s="739">
        <v>45027</v>
      </c>
      <c r="R1098" s="740">
        <v>45033</v>
      </c>
      <c r="S1098" s="741">
        <v>45082</v>
      </c>
      <c r="T1098" s="739">
        <v>45008</v>
      </c>
      <c r="U1098" s="740">
        <v>45014</v>
      </c>
      <c r="V1098" s="741">
        <v>45084</v>
      </c>
      <c r="W1098" s="739">
        <v>45034</v>
      </c>
      <c r="X1098" s="740">
        <v>45040</v>
      </c>
      <c r="Y1098" s="741">
        <v>45086</v>
      </c>
      <c r="Z1098" s="739">
        <v>45039</v>
      </c>
      <c r="AA1098" s="740">
        <v>45045</v>
      </c>
      <c r="AB1098" s="741">
        <v>45086</v>
      </c>
      <c r="AC1098" s="739">
        <v>45032</v>
      </c>
      <c r="AD1098" s="740">
        <v>45038</v>
      </c>
      <c r="AE1098" s="741">
        <v>45086</v>
      </c>
      <c r="AF1098" s="739">
        <v>45027</v>
      </c>
      <c r="AG1098" s="740">
        <v>45033</v>
      </c>
      <c r="AH1098" s="741">
        <v>45083</v>
      </c>
      <c r="AI1098" s="739">
        <v>45007</v>
      </c>
      <c r="AJ1098" s="740">
        <v>45013</v>
      </c>
      <c r="AK1098" s="741">
        <v>45083</v>
      </c>
      <c r="AL1098" s="739">
        <v>45028</v>
      </c>
      <c r="AM1098" s="740">
        <v>45034</v>
      </c>
      <c r="AN1098" s="741">
        <v>45084</v>
      </c>
      <c r="AO1098" s="720"/>
      <c r="AP1098" s="721"/>
      <c r="AQ1098" s="722"/>
      <c r="AR1098" s="739">
        <v>45025</v>
      </c>
      <c r="AS1098" s="740">
        <v>45031</v>
      </c>
      <c r="AT1098" s="741">
        <v>45082</v>
      </c>
      <c r="AU1098" s="720"/>
      <c r="AV1098" s="721"/>
      <c r="AW1098" s="722"/>
      <c r="AX1098" s="739">
        <v>45007</v>
      </c>
      <c r="AY1098" s="740">
        <v>45013</v>
      </c>
      <c r="AZ1098" s="741">
        <v>45083</v>
      </c>
      <c r="BA1098" s="739">
        <v>45049</v>
      </c>
      <c r="BB1098" s="740">
        <v>45055</v>
      </c>
      <c r="BC1098" s="741">
        <v>45082</v>
      </c>
      <c r="BD1098" s="739">
        <v>45050</v>
      </c>
      <c r="BE1098" s="740">
        <v>45056</v>
      </c>
      <c r="BF1098" s="741">
        <v>45082</v>
      </c>
      <c r="BG1098" s="720"/>
      <c r="BH1098" s="721"/>
      <c r="BI1098" s="722"/>
      <c r="BJ1098" s="720"/>
      <c r="BK1098" s="721"/>
      <c r="BL1098" s="722"/>
      <c r="BM1098" s="739">
        <v>44995</v>
      </c>
      <c r="BN1098" s="740">
        <v>45001</v>
      </c>
      <c r="BO1098" s="741">
        <v>45084</v>
      </c>
      <c r="BP1098" s="739">
        <v>45015</v>
      </c>
      <c r="BQ1098" s="740">
        <v>45021</v>
      </c>
      <c r="BR1098" s="741">
        <v>45082</v>
      </c>
      <c r="BS1098" s="739">
        <v>45032</v>
      </c>
      <c r="BT1098" s="740">
        <v>45038</v>
      </c>
      <c r="BU1098" s="741">
        <v>45082</v>
      </c>
      <c r="BV1098" s="739">
        <v>45018</v>
      </c>
      <c r="BW1098" s="740">
        <v>45024</v>
      </c>
      <c r="BX1098" s="741">
        <v>45085</v>
      </c>
      <c r="BY1098" s="720"/>
      <c r="BZ1098" s="721"/>
      <c r="CA1098" s="722"/>
      <c r="CB1098" s="720"/>
      <c r="CC1098" s="721"/>
      <c r="CD1098" s="722"/>
      <c r="CE1098" s="720"/>
      <c r="CF1098" s="721"/>
      <c r="CG1098" s="722"/>
      <c r="CH1098" s="720"/>
      <c r="CI1098" s="721"/>
      <c r="CJ1098" s="722"/>
      <c r="CK1098" s="739">
        <v>45041</v>
      </c>
      <c r="CL1098" s="740">
        <v>45047</v>
      </c>
      <c r="CM1098" s="741">
        <v>45082</v>
      </c>
      <c r="CN1098" s="739">
        <v>45036</v>
      </c>
      <c r="CO1098" s="740">
        <v>45042</v>
      </c>
      <c r="CP1098" s="741">
        <v>45084</v>
      </c>
      <c r="CQ1098" s="720"/>
      <c r="CR1098" s="721"/>
      <c r="CS1098" s="722"/>
      <c r="CT1098" s="739">
        <v>44985</v>
      </c>
      <c r="CU1098" s="740">
        <v>44991</v>
      </c>
      <c r="CV1098" s="741">
        <v>45086</v>
      </c>
      <c r="CW1098" s="739">
        <v>45035</v>
      </c>
      <c r="CX1098" s="740">
        <v>45041</v>
      </c>
      <c r="CY1098" s="741">
        <v>45082</v>
      </c>
      <c r="CZ1098" s="739">
        <v>45029</v>
      </c>
      <c r="DA1098" s="740">
        <v>45035</v>
      </c>
      <c r="DB1098" s="741">
        <v>45085</v>
      </c>
      <c r="DC1098" s="739">
        <v>45018</v>
      </c>
      <c r="DD1098" s="740">
        <v>45024</v>
      </c>
      <c r="DE1098" s="741">
        <v>45084</v>
      </c>
      <c r="DF1098" s="739">
        <v>45025</v>
      </c>
      <c r="DG1098" s="740">
        <v>45031</v>
      </c>
      <c r="DH1098" s="741">
        <v>45084</v>
      </c>
      <c r="DI1098" s="739">
        <v>45036</v>
      </c>
      <c r="DJ1098" s="740">
        <v>45042</v>
      </c>
      <c r="DK1098" s="741">
        <v>45085</v>
      </c>
      <c r="DL1098" s="739">
        <v>45027</v>
      </c>
      <c r="DM1098" s="740">
        <v>45033</v>
      </c>
      <c r="DN1098" s="741">
        <v>45082</v>
      </c>
      <c r="DO1098" s="739">
        <v>44999</v>
      </c>
      <c r="DP1098" s="740">
        <v>45005</v>
      </c>
      <c r="DQ1098" s="741">
        <v>45082</v>
      </c>
      <c r="DR1098" s="739">
        <v>45029</v>
      </c>
      <c r="DS1098" s="740">
        <v>45035</v>
      </c>
      <c r="DT1098" s="741">
        <v>45085</v>
      </c>
      <c r="DU1098" s="739">
        <v>45020</v>
      </c>
      <c r="DV1098" s="740">
        <v>45026</v>
      </c>
      <c r="DW1098" s="741">
        <v>45082</v>
      </c>
      <c r="DX1098" s="717">
        <v>45048</v>
      </c>
      <c r="DY1098" s="718">
        <v>45054</v>
      </c>
      <c r="DZ1098" s="719">
        <v>45086</v>
      </c>
      <c r="EA1098" s="717">
        <v>45036</v>
      </c>
      <c r="EB1098" s="718">
        <v>45040</v>
      </c>
      <c r="EC1098" s="719">
        <v>45082</v>
      </c>
      <c r="ED1098" s="717">
        <v>45020</v>
      </c>
      <c r="EE1098" s="718">
        <v>45026</v>
      </c>
      <c r="EF1098" s="719">
        <v>45085</v>
      </c>
      <c r="EG1098" s="717">
        <v>45014</v>
      </c>
      <c r="EH1098" s="718">
        <v>45020</v>
      </c>
      <c r="EI1098" s="719">
        <v>45085</v>
      </c>
      <c r="EJ1098" s="717">
        <v>45022</v>
      </c>
      <c r="EK1098" s="718">
        <v>45028</v>
      </c>
      <c r="EL1098" s="719">
        <v>45086</v>
      </c>
    </row>
    <row r="1099" spans="1:142" ht="13.5" thickBot="1" x14ac:dyDescent="0.25">
      <c r="A1099" s="648">
        <v>2023</v>
      </c>
      <c r="B1099" s="656">
        <v>37</v>
      </c>
      <c r="C1099" s="675" t="s">
        <v>61365</v>
      </c>
      <c r="D1099" s="650">
        <v>273</v>
      </c>
      <c r="E1099" s="716">
        <v>45088</v>
      </c>
      <c r="F1099" s="737">
        <v>45094</v>
      </c>
      <c r="G1099" s="738"/>
      <c r="H1099" s="739">
        <v>45022</v>
      </c>
      <c r="I1099" s="740">
        <v>45028</v>
      </c>
      <c r="J1099" s="741">
        <v>45089</v>
      </c>
      <c r="K1099" s="739">
        <v>45029</v>
      </c>
      <c r="L1099" s="740">
        <v>45035</v>
      </c>
      <c r="M1099" s="741">
        <v>45089</v>
      </c>
      <c r="N1099" s="720"/>
      <c r="O1099" s="721"/>
      <c r="P1099" s="722"/>
      <c r="Q1099" s="739">
        <v>45034</v>
      </c>
      <c r="R1099" s="740">
        <v>45040</v>
      </c>
      <c r="S1099" s="741">
        <v>45089</v>
      </c>
      <c r="T1099" s="739">
        <v>45015</v>
      </c>
      <c r="U1099" s="740">
        <v>45021</v>
      </c>
      <c r="V1099" s="741">
        <v>45091</v>
      </c>
      <c r="W1099" s="739">
        <v>45041</v>
      </c>
      <c r="X1099" s="740">
        <v>45047</v>
      </c>
      <c r="Y1099" s="741">
        <v>45093</v>
      </c>
      <c r="Z1099" s="739">
        <v>45046</v>
      </c>
      <c r="AA1099" s="740">
        <v>45052</v>
      </c>
      <c r="AB1099" s="741">
        <v>45093</v>
      </c>
      <c r="AC1099" s="739">
        <v>45039</v>
      </c>
      <c r="AD1099" s="740">
        <v>45045</v>
      </c>
      <c r="AE1099" s="741">
        <v>45093</v>
      </c>
      <c r="AF1099" s="739">
        <v>45034</v>
      </c>
      <c r="AG1099" s="740">
        <v>45040</v>
      </c>
      <c r="AH1099" s="741">
        <v>45090</v>
      </c>
      <c r="AI1099" s="739">
        <v>45014</v>
      </c>
      <c r="AJ1099" s="740">
        <v>45020</v>
      </c>
      <c r="AK1099" s="741">
        <v>45090</v>
      </c>
      <c r="AL1099" s="739">
        <v>45035</v>
      </c>
      <c r="AM1099" s="740">
        <v>45041</v>
      </c>
      <c r="AN1099" s="741">
        <v>45091</v>
      </c>
      <c r="AO1099" s="720"/>
      <c r="AP1099" s="721"/>
      <c r="AQ1099" s="722"/>
      <c r="AR1099" s="739">
        <v>45032</v>
      </c>
      <c r="AS1099" s="740">
        <v>45038</v>
      </c>
      <c r="AT1099" s="741">
        <v>45089</v>
      </c>
      <c r="AU1099" s="720"/>
      <c r="AV1099" s="721"/>
      <c r="AW1099" s="722"/>
      <c r="AX1099" s="739">
        <v>45014</v>
      </c>
      <c r="AY1099" s="740">
        <v>45020</v>
      </c>
      <c r="AZ1099" s="741">
        <v>45090</v>
      </c>
      <c r="BA1099" s="739">
        <v>45056</v>
      </c>
      <c r="BB1099" s="740">
        <v>45062</v>
      </c>
      <c r="BC1099" s="741">
        <v>45089</v>
      </c>
      <c r="BD1099" s="739">
        <v>45057</v>
      </c>
      <c r="BE1099" s="740">
        <v>45063</v>
      </c>
      <c r="BF1099" s="741">
        <v>45089</v>
      </c>
      <c r="BG1099" s="720"/>
      <c r="BH1099" s="721"/>
      <c r="BI1099" s="722"/>
      <c r="BJ1099" s="720"/>
      <c r="BK1099" s="721"/>
      <c r="BL1099" s="722"/>
      <c r="BM1099" s="739">
        <v>45002</v>
      </c>
      <c r="BN1099" s="740">
        <v>45008</v>
      </c>
      <c r="BO1099" s="741">
        <v>45091</v>
      </c>
      <c r="BP1099" s="739">
        <v>45022</v>
      </c>
      <c r="BQ1099" s="740">
        <v>45028</v>
      </c>
      <c r="BR1099" s="741">
        <v>45089</v>
      </c>
      <c r="BS1099" s="739">
        <v>45039</v>
      </c>
      <c r="BT1099" s="740">
        <v>45045</v>
      </c>
      <c r="BU1099" s="741">
        <v>45089</v>
      </c>
      <c r="BV1099" s="739">
        <v>45025</v>
      </c>
      <c r="BW1099" s="740">
        <v>45031</v>
      </c>
      <c r="BX1099" s="741">
        <v>45092</v>
      </c>
      <c r="BY1099" s="720"/>
      <c r="BZ1099" s="721"/>
      <c r="CA1099" s="722"/>
      <c r="CB1099" s="720"/>
      <c r="CC1099" s="721"/>
      <c r="CD1099" s="722"/>
      <c r="CE1099" s="720"/>
      <c r="CF1099" s="721"/>
      <c r="CG1099" s="722"/>
      <c r="CH1099" s="720"/>
      <c r="CI1099" s="721"/>
      <c r="CJ1099" s="722"/>
      <c r="CK1099" s="739">
        <v>45048</v>
      </c>
      <c r="CL1099" s="740">
        <v>45054</v>
      </c>
      <c r="CM1099" s="741">
        <v>45089</v>
      </c>
      <c r="CN1099" s="739">
        <v>45043</v>
      </c>
      <c r="CO1099" s="740">
        <v>45049</v>
      </c>
      <c r="CP1099" s="741">
        <v>45091</v>
      </c>
      <c r="CQ1099" s="720"/>
      <c r="CR1099" s="721"/>
      <c r="CS1099" s="722"/>
      <c r="CT1099" s="739">
        <v>44992</v>
      </c>
      <c r="CU1099" s="740">
        <v>44998</v>
      </c>
      <c r="CV1099" s="741">
        <v>45093</v>
      </c>
      <c r="CW1099" s="739">
        <v>45042</v>
      </c>
      <c r="CX1099" s="740">
        <v>45048</v>
      </c>
      <c r="CY1099" s="741">
        <v>45089</v>
      </c>
      <c r="CZ1099" s="739">
        <v>45036</v>
      </c>
      <c r="DA1099" s="740">
        <v>45042</v>
      </c>
      <c r="DB1099" s="741">
        <v>45092</v>
      </c>
      <c r="DC1099" s="739">
        <v>45025</v>
      </c>
      <c r="DD1099" s="740">
        <v>45031</v>
      </c>
      <c r="DE1099" s="741">
        <v>45091</v>
      </c>
      <c r="DF1099" s="739">
        <v>45032</v>
      </c>
      <c r="DG1099" s="740">
        <v>45038</v>
      </c>
      <c r="DH1099" s="741">
        <v>45091</v>
      </c>
      <c r="DI1099" s="739">
        <v>45043</v>
      </c>
      <c r="DJ1099" s="740">
        <v>45049</v>
      </c>
      <c r="DK1099" s="741">
        <v>45092</v>
      </c>
      <c r="DL1099" s="739">
        <v>45034</v>
      </c>
      <c r="DM1099" s="740">
        <v>45040</v>
      </c>
      <c r="DN1099" s="741">
        <v>45089</v>
      </c>
      <c r="DO1099" s="739">
        <v>45006</v>
      </c>
      <c r="DP1099" s="740">
        <v>45012</v>
      </c>
      <c r="DQ1099" s="741">
        <v>45089</v>
      </c>
      <c r="DR1099" s="739">
        <v>45036</v>
      </c>
      <c r="DS1099" s="740">
        <v>45042</v>
      </c>
      <c r="DT1099" s="741">
        <v>45092</v>
      </c>
      <c r="DU1099" s="739">
        <v>45027</v>
      </c>
      <c r="DV1099" s="740">
        <v>45033</v>
      </c>
      <c r="DW1099" s="741">
        <v>45089</v>
      </c>
      <c r="DX1099" s="717">
        <v>45055</v>
      </c>
      <c r="DY1099" s="718">
        <v>45061</v>
      </c>
      <c r="DZ1099" s="719">
        <v>45093</v>
      </c>
      <c r="EA1099" s="717">
        <v>45043</v>
      </c>
      <c r="EB1099" s="718">
        <v>45047</v>
      </c>
      <c r="EC1099" s="719">
        <v>45089</v>
      </c>
      <c r="ED1099" s="717">
        <v>45027</v>
      </c>
      <c r="EE1099" s="718">
        <v>45033</v>
      </c>
      <c r="EF1099" s="719">
        <v>45092</v>
      </c>
      <c r="EG1099" s="717">
        <v>45021</v>
      </c>
      <c r="EH1099" s="718">
        <v>45027</v>
      </c>
      <c r="EI1099" s="719">
        <v>45092</v>
      </c>
      <c r="EJ1099" s="717">
        <v>45029</v>
      </c>
      <c r="EK1099" s="718">
        <v>45035</v>
      </c>
      <c r="EL1099" s="719">
        <v>45093</v>
      </c>
    </row>
    <row r="1100" spans="1:142" ht="13.5" thickBot="1" x14ac:dyDescent="0.25">
      <c r="A1100" s="648">
        <v>2023</v>
      </c>
      <c r="B1100" s="656">
        <v>38</v>
      </c>
      <c r="C1100" s="675" t="s">
        <v>61365</v>
      </c>
      <c r="D1100" s="650">
        <v>273</v>
      </c>
      <c r="E1100" s="716">
        <v>45095</v>
      </c>
      <c r="F1100" s="737">
        <v>45101</v>
      </c>
      <c r="G1100" s="738"/>
      <c r="H1100" s="739">
        <v>45029</v>
      </c>
      <c r="I1100" s="740">
        <v>45035</v>
      </c>
      <c r="J1100" s="741">
        <v>45096</v>
      </c>
      <c r="K1100" s="739">
        <v>45036</v>
      </c>
      <c r="L1100" s="740">
        <v>45042</v>
      </c>
      <c r="M1100" s="741">
        <v>45096</v>
      </c>
      <c r="N1100" s="720"/>
      <c r="O1100" s="721"/>
      <c r="P1100" s="722"/>
      <c r="Q1100" s="739">
        <v>45041</v>
      </c>
      <c r="R1100" s="740">
        <v>45047</v>
      </c>
      <c r="S1100" s="741">
        <v>45096</v>
      </c>
      <c r="T1100" s="739">
        <v>45022</v>
      </c>
      <c r="U1100" s="740">
        <v>45028</v>
      </c>
      <c r="V1100" s="741">
        <v>45098</v>
      </c>
      <c r="W1100" s="739">
        <v>45048</v>
      </c>
      <c r="X1100" s="740">
        <v>45054</v>
      </c>
      <c r="Y1100" s="741">
        <v>45100</v>
      </c>
      <c r="Z1100" s="739">
        <v>45053</v>
      </c>
      <c r="AA1100" s="740">
        <v>45059</v>
      </c>
      <c r="AB1100" s="741">
        <v>45100</v>
      </c>
      <c r="AC1100" s="739">
        <v>45046</v>
      </c>
      <c r="AD1100" s="740">
        <v>45052</v>
      </c>
      <c r="AE1100" s="741">
        <v>45100</v>
      </c>
      <c r="AF1100" s="739">
        <v>45041</v>
      </c>
      <c r="AG1100" s="740">
        <v>45047</v>
      </c>
      <c r="AH1100" s="741">
        <v>45097</v>
      </c>
      <c r="AI1100" s="739">
        <v>45021</v>
      </c>
      <c r="AJ1100" s="740">
        <v>45027</v>
      </c>
      <c r="AK1100" s="741">
        <v>45097</v>
      </c>
      <c r="AL1100" s="739">
        <v>45042</v>
      </c>
      <c r="AM1100" s="740">
        <v>45048</v>
      </c>
      <c r="AN1100" s="741">
        <v>45098</v>
      </c>
      <c r="AO1100" s="720"/>
      <c r="AP1100" s="721"/>
      <c r="AQ1100" s="722"/>
      <c r="AR1100" s="739">
        <v>45039</v>
      </c>
      <c r="AS1100" s="740">
        <v>45045</v>
      </c>
      <c r="AT1100" s="741">
        <v>45096</v>
      </c>
      <c r="AU1100" s="720"/>
      <c r="AV1100" s="721"/>
      <c r="AW1100" s="722"/>
      <c r="AX1100" s="739">
        <v>45021</v>
      </c>
      <c r="AY1100" s="740">
        <v>45027</v>
      </c>
      <c r="AZ1100" s="741">
        <v>45097</v>
      </c>
      <c r="BA1100" s="739">
        <v>45063</v>
      </c>
      <c r="BB1100" s="740">
        <v>45069</v>
      </c>
      <c r="BC1100" s="741">
        <v>45096</v>
      </c>
      <c r="BD1100" s="739">
        <v>45064</v>
      </c>
      <c r="BE1100" s="740">
        <v>45070</v>
      </c>
      <c r="BF1100" s="741">
        <v>45096</v>
      </c>
      <c r="BG1100" s="720"/>
      <c r="BH1100" s="721"/>
      <c r="BI1100" s="722"/>
      <c r="BJ1100" s="720"/>
      <c r="BK1100" s="721"/>
      <c r="BL1100" s="722"/>
      <c r="BM1100" s="739">
        <v>45009</v>
      </c>
      <c r="BN1100" s="740">
        <v>45015</v>
      </c>
      <c r="BO1100" s="741">
        <v>45098</v>
      </c>
      <c r="BP1100" s="739">
        <v>45029</v>
      </c>
      <c r="BQ1100" s="740">
        <v>45035</v>
      </c>
      <c r="BR1100" s="741">
        <v>45096</v>
      </c>
      <c r="BS1100" s="739">
        <v>45046</v>
      </c>
      <c r="BT1100" s="740">
        <v>45052</v>
      </c>
      <c r="BU1100" s="741">
        <v>45096</v>
      </c>
      <c r="BV1100" s="739">
        <v>45032</v>
      </c>
      <c r="BW1100" s="740">
        <v>45038</v>
      </c>
      <c r="BX1100" s="741">
        <v>45099</v>
      </c>
      <c r="BY1100" s="720"/>
      <c r="BZ1100" s="721"/>
      <c r="CA1100" s="722"/>
      <c r="CB1100" s="720"/>
      <c r="CC1100" s="721"/>
      <c r="CD1100" s="722"/>
      <c r="CE1100" s="720"/>
      <c r="CF1100" s="721"/>
      <c r="CG1100" s="722"/>
      <c r="CH1100" s="720"/>
      <c r="CI1100" s="721"/>
      <c r="CJ1100" s="722"/>
      <c r="CK1100" s="739">
        <v>45055</v>
      </c>
      <c r="CL1100" s="740">
        <v>45061</v>
      </c>
      <c r="CM1100" s="741">
        <v>45096</v>
      </c>
      <c r="CN1100" s="739">
        <v>45050</v>
      </c>
      <c r="CO1100" s="740">
        <v>45056</v>
      </c>
      <c r="CP1100" s="741">
        <v>45098</v>
      </c>
      <c r="CQ1100" s="720"/>
      <c r="CR1100" s="721"/>
      <c r="CS1100" s="722"/>
      <c r="CT1100" s="739">
        <v>44999</v>
      </c>
      <c r="CU1100" s="740">
        <v>45005</v>
      </c>
      <c r="CV1100" s="741">
        <v>45100</v>
      </c>
      <c r="CW1100" s="739">
        <v>45049</v>
      </c>
      <c r="CX1100" s="740">
        <v>45055</v>
      </c>
      <c r="CY1100" s="741">
        <v>45096</v>
      </c>
      <c r="CZ1100" s="739">
        <v>45043</v>
      </c>
      <c r="DA1100" s="740">
        <v>45049</v>
      </c>
      <c r="DB1100" s="741">
        <v>45099</v>
      </c>
      <c r="DC1100" s="739">
        <v>45032</v>
      </c>
      <c r="DD1100" s="740">
        <v>45038</v>
      </c>
      <c r="DE1100" s="741">
        <v>45098</v>
      </c>
      <c r="DF1100" s="739">
        <v>45039</v>
      </c>
      <c r="DG1100" s="740">
        <v>45045</v>
      </c>
      <c r="DH1100" s="741">
        <v>45098</v>
      </c>
      <c r="DI1100" s="739">
        <v>45050</v>
      </c>
      <c r="DJ1100" s="740">
        <v>45056</v>
      </c>
      <c r="DK1100" s="741">
        <v>45099</v>
      </c>
      <c r="DL1100" s="739">
        <v>45041</v>
      </c>
      <c r="DM1100" s="740">
        <v>45047</v>
      </c>
      <c r="DN1100" s="741">
        <v>45096</v>
      </c>
      <c r="DO1100" s="739">
        <v>45013</v>
      </c>
      <c r="DP1100" s="740">
        <v>45019</v>
      </c>
      <c r="DQ1100" s="741">
        <v>45096</v>
      </c>
      <c r="DR1100" s="739">
        <v>45043</v>
      </c>
      <c r="DS1100" s="740">
        <v>45049</v>
      </c>
      <c r="DT1100" s="741">
        <v>45099</v>
      </c>
      <c r="DU1100" s="739">
        <v>45034</v>
      </c>
      <c r="DV1100" s="740">
        <v>45040</v>
      </c>
      <c r="DW1100" s="741">
        <v>45096</v>
      </c>
      <c r="DX1100" s="717">
        <v>45062</v>
      </c>
      <c r="DY1100" s="718">
        <v>45068</v>
      </c>
      <c r="DZ1100" s="719">
        <v>45100</v>
      </c>
      <c r="EA1100" s="717">
        <v>45050</v>
      </c>
      <c r="EB1100" s="718">
        <v>45054</v>
      </c>
      <c r="EC1100" s="719">
        <v>45096</v>
      </c>
      <c r="ED1100" s="717">
        <v>45034</v>
      </c>
      <c r="EE1100" s="718">
        <v>45040</v>
      </c>
      <c r="EF1100" s="719">
        <v>45099</v>
      </c>
      <c r="EG1100" s="717">
        <v>45028</v>
      </c>
      <c r="EH1100" s="718">
        <v>45034</v>
      </c>
      <c r="EI1100" s="719">
        <v>45099</v>
      </c>
      <c r="EJ1100" s="717">
        <v>45036</v>
      </c>
      <c r="EK1100" s="718">
        <v>45042</v>
      </c>
      <c r="EL1100" s="719">
        <v>45100</v>
      </c>
    </row>
    <row r="1101" spans="1:142" ht="13.5" thickBot="1" x14ac:dyDescent="0.25">
      <c r="A1101" s="648">
        <v>2023</v>
      </c>
      <c r="B1101" s="656">
        <v>39</v>
      </c>
      <c r="C1101" s="675" t="s">
        <v>61365</v>
      </c>
      <c r="D1101" s="650">
        <v>273</v>
      </c>
      <c r="E1101" s="716">
        <v>45102</v>
      </c>
      <c r="F1101" s="737">
        <v>45108</v>
      </c>
      <c r="G1101" s="738"/>
      <c r="H1101" s="739">
        <v>45036</v>
      </c>
      <c r="I1101" s="740">
        <v>45042</v>
      </c>
      <c r="J1101" s="741">
        <v>45103</v>
      </c>
      <c r="K1101" s="739">
        <v>45043</v>
      </c>
      <c r="L1101" s="740">
        <v>45049</v>
      </c>
      <c r="M1101" s="741">
        <v>45103</v>
      </c>
      <c r="N1101" s="720"/>
      <c r="O1101" s="721"/>
      <c r="P1101" s="722"/>
      <c r="Q1101" s="739">
        <v>45048</v>
      </c>
      <c r="R1101" s="740">
        <v>45054</v>
      </c>
      <c r="S1101" s="741">
        <v>45103</v>
      </c>
      <c r="T1101" s="739">
        <v>45029</v>
      </c>
      <c r="U1101" s="740">
        <v>45035</v>
      </c>
      <c r="V1101" s="741">
        <v>45105</v>
      </c>
      <c r="W1101" s="739">
        <v>45055</v>
      </c>
      <c r="X1101" s="740">
        <v>45061</v>
      </c>
      <c r="Y1101" s="741">
        <v>45107</v>
      </c>
      <c r="Z1101" s="739">
        <v>45060</v>
      </c>
      <c r="AA1101" s="740">
        <v>45066</v>
      </c>
      <c r="AB1101" s="741">
        <v>45107</v>
      </c>
      <c r="AC1101" s="739">
        <v>45053</v>
      </c>
      <c r="AD1101" s="740">
        <v>45059</v>
      </c>
      <c r="AE1101" s="741">
        <v>45107</v>
      </c>
      <c r="AF1101" s="739">
        <v>45048</v>
      </c>
      <c r="AG1101" s="740">
        <v>45054</v>
      </c>
      <c r="AH1101" s="741">
        <v>45104</v>
      </c>
      <c r="AI1101" s="739">
        <v>45028</v>
      </c>
      <c r="AJ1101" s="740">
        <v>45034</v>
      </c>
      <c r="AK1101" s="741">
        <v>45104</v>
      </c>
      <c r="AL1101" s="739">
        <v>45049</v>
      </c>
      <c r="AM1101" s="740">
        <v>45055</v>
      </c>
      <c r="AN1101" s="741">
        <v>45105</v>
      </c>
      <c r="AO1101" s="720"/>
      <c r="AP1101" s="721"/>
      <c r="AQ1101" s="722"/>
      <c r="AR1101" s="739">
        <v>45046</v>
      </c>
      <c r="AS1101" s="740">
        <v>45052</v>
      </c>
      <c r="AT1101" s="741">
        <v>45103</v>
      </c>
      <c r="AU1101" s="720"/>
      <c r="AV1101" s="721"/>
      <c r="AW1101" s="722"/>
      <c r="AX1101" s="739">
        <v>45028</v>
      </c>
      <c r="AY1101" s="740">
        <v>45034</v>
      </c>
      <c r="AZ1101" s="741">
        <v>45104</v>
      </c>
      <c r="BA1101" s="739">
        <v>45070</v>
      </c>
      <c r="BB1101" s="740">
        <v>45076</v>
      </c>
      <c r="BC1101" s="741">
        <v>45103</v>
      </c>
      <c r="BD1101" s="739">
        <v>45071</v>
      </c>
      <c r="BE1101" s="740">
        <v>45077</v>
      </c>
      <c r="BF1101" s="741">
        <v>45103</v>
      </c>
      <c r="BG1101" s="720"/>
      <c r="BH1101" s="721"/>
      <c r="BI1101" s="722"/>
      <c r="BJ1101" s="720"/>
      <c r="BK1101" s="721"/>
      <c r="BL1101" s="722"/>
      <c r="BM1101" s="739">
        <v>45016</v>
      </c>
      <c r="BN1101" s="740">
        <v>45022</v>
      </c>
      <c r="BO1101" s="741">
        <v>45105</v>
      </c>
      <c r="BP1101" s="739">
        <v>45036</v>
      </c>
      <c r="BQ1101" s="740">
        <v>45042</v>
      </c>
      <c r="BR1101" s="741">
        <v>45103</v>
      </c>
      <c r="BS1101" s="739">
        <v>45053</v>
      </c>
      <c r="BT1101" s="740">
        <v>45059</v>
      </c>
      <c r="BU1101" s="741">
        <v>45103</v>
      </c>
      <c r="BV1101" s="739">
        <v>45039</v>
      </c>
      <c r="BW1101" s="740">
        <v>45045</v>
      </c>
      <c r="BX1101" s="741">
        <v>45106</v>
      </c>
      <c r="BY1101" s="720"/>
      <c r="BZ1101" s="721"/>
      <c r="CA1101" s="722"/>
      <c r="CB1101" s="720"/>
      <c r="CC1101" s="721"/>
      <c r="CD1101" s="722"/>
      <c r="CE1101" s="720"/>
      <c r="CF1101" s="721"/>
      <c r="CG1101" s="722"/>
      <c r="CH1101" s="720"/>
      <c r="CI1101" s="721"/>
      <c r="CJ1101" s="722"/>
      <c r="CK1101" s="739">
        <v>45062</v>
      </c>
      <c r="CL1101" s="740">
        <v>45068</v>
      </c>
      <c r="CM1101" s="741">
        <v>45103</v>
      </c>
      <c r="CN1101" s="739">
        <v>45057</v>
      </c>
      <c r="CO1101" s="740">
        <v>45063</v>
      </c>
      <c r="CP1101" s="741">
        <v>45105</v>
      </c>
      <c r="CQ1101" s="720"/>
      <c r="CR1101" s="721"/>
      <c r="CS1101" s="722"/>
      <c r="CT1101" s="739">
        <v>45006</v>
      </c>
      <c r="CU1101" s="740">
        <v>45012</v>
      </c>
      <c r="CV1101" s="741">
        <v>45107</v>
      </c>
      <c r="CW1101" s="739">
        <v>45056</v>
      </c>
      <c r="CX1101" s="740">
        <v>45062</v>
      </c>
      <c r="CY1101" s="741">
        <v>45103</v>
      </c>
      <c r="CZ1101" s="739">
        <v>45050</v>
      </c>
      <c r="DA1101" s="740">
        <v>45056</v>
      </c>
      <c r="DB1101" s="741">
        <v>45106</v>
      </c>
      <c r="DC1101" s="739">
        <v>45039</v>
      </c>
      <c r="DD1101" s="740">
        <v>45045</v>
      </c>
      <c r="DE1101" s="741">
        <v>45105</v>
      </c>
      <c r="DF1101" s="739">
        <v>45046</v>
      </c>
      <c r="DG1101" s="740">
        <v>45052</v>
      </c>
      <c r="DH1101" s="741">
        <v>45105</v>
      </c>
      <c r="DI1101" s="739">
        <v>45057</v>
      </c>
      <c r="DJ1101" s="740">
        <v>45063</v>
      </c>
      <c r="DK1101" s="741">
        <v>45106</v>
      </c>
      <c r="DL1101" s="739">
        <v>45048</v>
      </c>
      <c r="DM1101" s="740">
        <v>45054</v>
      </c>
      <c r="DN1101" s="741">
        <v>45103</v>
      </c>
      <c r="DO1101" s="739">
        <v>45020</v>
      </c>
      <c r="DP1101" s="740">
        <v>45026</v>
      </c>
      <c r="DQ1101" s="741">
        <v>45103</v>
      </c>
      <c r="DR1101" s="739">
        <v>45050</v>
      </c>
      <c r="DS1101" s="740">
        <v>45056</v>
      </c>
      <c r="DT1101" s="741">
        <v>45106</v>
      </c>
      <c r="DU1101" s="739">
        <v>45041</v>
      </c>
      <c r="DV1101" s="740">
        <v>45047</v>
      </c>
      <c r="DW1101" s="741">
        <v>45103</v>
      </c>
      <c r="DX1101" s="717">
        <v>45069</v>
      </c>
      <c r="DY1101" s="718">
        <v>45075</v>
      </c>
      <c r="DZ1101" s="719">
        <v>45107</v>
      </c>
      <c r="EA1101" s="717">
        <v>45057</v>
      </c>
      <c r="EB1101" s="718">
        <v>45061</v>
      </c>
      <c r="EC1101" s="719">
        <v>45103</v>
      </c>
      <c r="ED1101" s="717">
        <v>45041</v>
      </c>
      <c r="EE1101" s="718">
        <v>45047</v>
      </c>
      <c r="EF1101" s="719">
        <v>45106</v>
      </c>
      <c r="EG1101" s="717">
        <v>45035</v>
      </c>
      <c r="EH1101" s="718">
        <v>45041</v>
      </c>
      <c r="EI1101" s="719">
        <v>45106</v>
      </c>
      <c r="EJ1101" s="717">
        <v>45043</v>
      </c>
      <c r="EK1101" s="718">
        <v>45049</v>
      </c>
      <c r="EL1101" s="719">
        <v>45107</v>
      </c>
    </row>
    <row r="1102" spans="1:142" ht="13.5" thickBot="1" x14ac:dyDescent="0.25">
      <c r="A1102" s="648">
        <v>2023</v>
      </c>
      <c r="B1102" s="656">
        <v>40</v>
      </c>
      <c r="C1102" s="675" t="s">
        <v>61365</v>
      </c>
      <c r="D1102" s="650">
        <v>273</v>
      </c>
      <c r="E1102" s="716">
        <v>45109</v>
      </c>
      <c r="F1102" s="737">
        <v>45115</v>
      </c>
      <c r="G1102" s="738"/>
      <c r="H1102" s="739">
        <v>45043</v>
      </c>
      <c r="I1102" s="740">
        <v>45049</v>
      </c>
      <c r="J1102" s="741">
        <v>45110</v>
      </c>
      <c r="K1102" s="739">
        <v>45050</v>
      </c>
      <c r="L1102" s="740">
        <v>45056</v>
      </c>
      <c r="M1102" s="741">
        <v>45110</v>
      </c>
      <c r="N1102" s="720"/>
      <c r="O1102" s="721"/>
      <c r="P1102" s="722"/>
      <c r="Q1102" s="739">
        <v>45055</v>
      </c>
      <c r="R1102" s="740">
        <v>45061</v>
      </c>
      <c r="S1102" s="741">
        <v>45110</v>
      </c>
      <c r="T1102" s="739">
        <v>45036</v>
      </c>
      <c r="U1102" s="740">
        <v>45042</v>
      </c>
      <c r="V1102" s="741">
        <v>45112</v>
      </c>
      <c r="W1102" s="739">
        <v>45062</v>
      </c>
      <c r="X1102" s="740">
        <v>45068</v>
      </c>
      <c r="Y1102" s="741">
        <v>45114</v>
      </c>
      <c r="Z1102" s="739">
        <v>45067</v>
      </c>
      <c r="AA1102" s="740">
        <v>45073</v>
      </c>
      <c r="AB1102" s="741">
        <v>45114</v>
      </c>
      <c r="AC1102" s="739">
        <v>45060</v>
      </c>
      <c r="AD1102" s="740">
        <v>45066</v>
      </c>
      <c r="AE1102" s="741">
        <v>45114</v>
      </c>
      <c r="AF1102" s="739">
        <v>45055</v>
      </c>
      <c r="AG1102" s="740">
        <v>45061</v>
      </c>
      <c r="AH1102" s="741">
        <v>45111</v>
      </c>
      <c r="AI1102" s="739">
        <v>45035</v>
      </c>
      <c r="AJ1102" s="740">
        <v>45041</v>
      </c>
      <c r="AK1102" s="741">
        <v>45111</v>
      </c>
      <c r="AL1102" s="739">
        <v>45056</v>
      </c>
      <c r="AM1102" s="740">
        <v>45062</v>
      </c>
      <c r="AN1102" s="741">
        <v>45112</v>
      </c>
      <c r="AO1102" s="720"/>
      <c r="AP1102" s="721"/>
      <c r="AQ1102" s="722"/>
      <c r="AR1102" s="739">
        <v>45053</v>
      </c>
      <c r="AS1102" s="740">
        <v>45059</v>
      </c>
      <c r="AT1102" s="741">
        <v>45110</v>
      </c>
      <c r="AU1102" s="720"/>
      <c r="AV1102" s="721"/>
      <c r="AW1102" s="722"/>
      <c r="AX1102" s="739">
        <v>45035</v>
      </c>
      <c r="AY1102" s="740">
        <v>45041</v>
      </c>
      <c r="AZ1102" s="741">
        <v>45111</v>
      </c>
      <c r="BA1102" s="739">
        <v>45077</v>
      </c>
      <c r="BB1102" s="740">
        <v>45083</v>
      </c>
      <c r="BC1102" s="741">
        <v>45110</v>
      </c>
      <c r="BD1102" s="739">
        <v>45078</v>
      </c>
      <c r="BE1102" s="740">
        <v>45084</v>
      </c>
      <c r="BF1102" s="741">
        <v>45110</v>
      </c>
      <c r="BG1102" s="720"/>
      <c r="BH1102" s="721"/>
      <c r="BI1102" s="722"/>
      <c r="BJ1102" s="720"/>
      <c r="BK1102" s="721"/>
      <c r="BL1102" s="722"/>
      <c r="BM1102" s="739">
        <v>45023</v>
      </c>
      <c r="BN1102" s="740">
        <v>45029</v>
      </c>
      <c r="BO1102" s="741">
        <v>45112</v>
      </c>
      <c r="BP1102" s="739">
        <v>45043</v>
      </c>
      <c r="BQ1102" s="740">
        <v>45049</v>
      </c>
      <c r="BR1102" s="741">
        <v>45110</v>
      </c>
      <c r="BS1102" s="739">
        <v>45060</v>
      </c>
      <c r="BT1102" s="740">
        <v>45066</v>
      </c>
      <c r="BU1102" s="741">
        <v>45110</v>
      </c>
      <c r="BV1102" s="739">
        <v>45046</v>
      </c>
      <c r="BW1102" s="740">
        <v>45052</v>
      </c>
      <c r="BX1102" s="741">
        <v>45113</v>
      </c>
      <c r="BY1102" s="720"/>
      <c r="BZ1102" s="721"/>
      <c r="CA1102" s="722"/>
      <c r="CB1102" s="720"/>
      <c r="CC1102" s="721"/>
      <c r="CD1102" s="722"/>
      <c r="CE1102" s="720"/>
      <c r="CF1102" s="721"/>
      <c r="CG1102" s="722"/>
      <c r="CH1102" s="720"/>
      <c r="CI1102" s="721"/>
      <c r="CJ1102" s="722"/>
      <c r="CK1102" s="739">
        <v>45069</v>
      </c>
      <c r="CL1102" s="740">
        <v>45075</v>
      </c>
      <c r="CM1102" s="741">
        <v>45110</v>
      </c>
      <c r="CN1102" s="739">
        <v>45064</v>
      </c>
      <c r="CO1102" s="740">
        <v>45070</v>
      </c>
      <c r="CP1102" s="741">
        <v>45112</v>
      </c>
      <c r="CQ1102" s="720"/>
      <c r="CR1102" s="721"/>
      <c r="CS1102" s="722"/>
      <c r="CT1102" s="739">
        <v>45013</v>
      </c>
      <c r="CU1102" s="740">
        <v>45019</v>
      </c>
      <c r="CV1102" s="741">
        <v>45114</v>
      </c>
      <c r="CW1102" s="739">
        <v>45063</v>
      </c>
      <c r="CX1102" s="740">
        <v>45069</v>
      </c>
      <c r="CY1102" s="741">
        <v>45110</v>
      </c>
      <c r="CZ1102" s="739">
        <v>45057</v>
      </c>
      <c r="DA1102" s="740">
        <v>45063</v>
      </c>
      <c r="DB1102" s="741">
        <v>45113</v>
      </c>
      <c r="DC1102" s="739">
        <v>45046</v>
      </c>
      <c r="DD1102" s="740">
        <v>45052</v>
      </c>
      <c r="DE1102" s="741">
        <v>45112</v>
      </c>
      <c r="DF1102" s="739">
        <v>45053</v>
      </c>
      <c r="DG1102" s="740">
        <v>45059</v>
      </c>
      <c r="DH1102" s="741">
        <v>45112</v>
      </c>
      <c r="DI1102" s="739">
        <v>45064</v>
      </c>
      <c r="DJ1102" s="740">
        <v>45070</v>
      </c>
      <c r="DK1102" s="741">
        <v>45113</v>
      </c>
      <c r="DL1102" s="739">
        <v>45055</v>
      </c>
      <c r="DM1102" s="740">
        <v>45061</v>
      </c>
      <c r="DN1102" s="741">
        <v>45110</v>
      </c>
      <c r="DO1102" s="739">
        <v>45027</v>
      </c>
      <c r="DP1102" s="740">
        <v>45033</v>
      </c>
      <c r="DQ1102" s="741">
        <v>45110</v>
      </c>
      <c r="DR1102" s="739">
        <v>45057</v>
      </c>
      <c r="DS1102" s="740">
        <v>45063</v>
      </c>
      <c r="DT1102" s="741">
        <v>45113</v>
      </c>
      <c r="DU1102" s="739">
        <v>45048</v>
      </c>
      <c r="DV1102" s="740">
        <v>45054</v>
      </c>
      <c r="DW1102" s="741">
        <v>45110</v>
      </c>
      <c r="DX1102" s="717">
        <v>45076</v>
      </c>
      <c r="DY1102" s="718">
        <v>45082</v>
      </c>
      <c r="DZ1102" s="719">
        <v>45114</v>
      </c>
      <c r="EA1102" s="717">
        <v>45064</v>
      </c>
      <c r="EB1102" s="718">
        <v>45068</v>
      </c>
      <c r="EC1102" s="719">
        <v>45110</v>
      </c>
      <c r="ED1102" s="717">
        <v>45048</v>
      </c>
      <c r="EE1102" s="718">
        <v>45054</v>
      </c>
      <c r="EF1102" s="719">
        <v>45113</v>
      </c>
      <c r="EG1102" s="717">
        <v>45042</v>
      </c>
      <c r="EH1102" s="718">
        <v>45048</v>
      </c>
      <c r="EI1102" s="719">
        <v>45113</v>
      </c>
      <c r="EJ1102" s="717">
        <v>45050</v>
      </c>
      <c r="EK1102" s="718">
        <v>45056</v>
      </c>
      <c r="EL1102" s="719">
        <v>45114</v>
      </c>
    </row>
    <row r="1103" spans="1:142" ht="13.5" thickBot="1" x14ac:dyDescent="0.25">
      <c r="A1103" s="648">
        <v>2023</v>
      </c>
      <c r="B1103" s="656">
        <v>41</v>
      </c>
      <c r="C1103" s="675" t="s">
        <v>61365</v>
      </c>
      <c r="D1103" s="650">
        <v>273</v>
      </c>
      <c r="E1103" s="716">
        <v>45116</v>
      </c>
      <c r="F1103" s="737">
        <v>45122</v>
      </c>
      <c r="G1103" s="738"/>
      <c r="H1103" s="739">
        <v>45050</v>
      </c>
      <c r="I1103" s="740">
        <v>45056</v>
      </c>
      <c r="J1103" s="741">
        <v>45117</v>
      </c>
      <c r="K1103" s="739">
        <v>45057</v>
      </c>
      <c r="L1103" s="740">
        <v>45063</v>
      </c>
      <c r="M1103" s="741">
        <v>45117</v>
      </c>
      <c r="N1103" s="720"/>
      <c r="O1103" s="721"/>
      <c r="P1103" s="722"/>
      <c r="Q1103" s="739">
        <v>45062</v>
      </c>
      <c r="R1103" s="740">
        <v>45068</v>
      </c>
      <c r="S1103" s="741">
        <v>45117</v>
      </c>
      <c r="T1103" s="739">
        <v>45043</v>
      </c>
      <c r="U1103" s="740">
        <v>45049</v>
      </c>
      <c r="V1103" s="741">
        <v>45119</v>
      </c>
      <c r="W1103" s="739">
        <v>45069</v>
      </c>
      <c r="X1103" s="740">
        <v>45075</v>
      </c>
      <c r="Y1103" s="741">
        <v>45121</v>
      </c>
      <c r="Z1103" s="739">
        <v>45074</v>
      </c>
      <c r="AA1103" s="740">
        <v>45080</v>
      </c>
      <c r="AB1103" s="741">
        <v>45121</v>
      </c>
      <c r="AC1103" s="739">
        <v>45067</v>
      </c>
      <c r="AD1103" s="740">
        <v>45073</v>
      </c>
      <c r="AE1103" s="741">
        <v>45121</v>
      </c>
      <c r="AF1103" s="739">
        <v>45062</v>
      </c>
      <c r="AG1103" s="740">
        <v>45068</v>
      </c>
      <c r="AH1103" s="741">
        <v>45118</v>
      </c>
      <c r="AI1103" s="739">
        <v>45042</v>
      </c>
      <c r="AJ1103" s="740">
        <v>45048</v>
      </c>
      <c r="AK1103" s="741">
        <v>45118</v>
      </c>
      <c r="AL1103" s="739">
        <v>45063</v>
      </c>
      <c r="AM1103" s="740">
        <v>45069</v>
      </c>
      <c r="AN1103" s="741">
        <v>45119</v>
      </c>
      <c r="AO1103" s="720"/>
      <c r="AP1103" s="721"/>
      <c r="AQ1103" s="722"/>
      <c r="AR1103" s="739">
        <v>45060</v>
      </c>
      <c r="AS1103" s="740">
        <v>45066</v>
      </c>
      <c r="AT1103" s="741">
        <v>45117</v>
      </c>
      <c r="AU1103" s="720"/>
      <c r="AV1103" s="721"/>
      <c r="AW1103" s="722"/>
      <c r="AX1103" s="739">
        <v>45042</v>
      </c>
      <c r="AY1103" s="740">
        <v>45048</v>
      </c>
      <c r="AZ1103" s="741">
        <v>45118</v>
      </c>
      <c r="BA1103" s="739">
        <v>45084</v>
      </c>
      <c r="BB1103" s="740">
        <v>45090</v>
      </c>
      <c r="BC1103" s="741">
        <v>45117</v>
      </c>
      <c r="BD1103" s="739">
        <v>45085</v>
      </c>
      <c r="BE1103" s="740">
        <v>45091</v>
      </c>
      <c r="BF1103" s="741">
        <v>45117</v>
      </c>
      <c r="BG1103" s="720"/>
      <c r="BH1103" s="721"/>
      <c r="BI1103" s="722"/>
      <c r="BJ1103" s="720"/>
      <c r="BK1103" s="721"/>
      <c r="BL1103" s="722"/>
      <c r="BM1103" s="739">
        <v>45030</v>
      </c>
      <c r="BN1103" s="740">
        <v>45036</v>
      </c>
      <c r="BO1103" s="741">
        <v>45119</v>
      </c>
      <c r="BP1103" s="739">
        <v>45050</v>
      </c>
      <c r="BQ1103" s="740">
        <v>45056</v>
      </c>
      <c r="BR1103" s="741">
        <v>45117</v>
      </c>
      <c r="BS1103" s="739">
        <v>45067</v>
      </c>
      <c r="BT1103" s="740">
        <v>45073</v>
      </c>
      <c r="BU1103" s="741">
        <v>45117</v>
      </c>
      <c r="BV1103" s="739">
        <v>45053</v>
      </c>
      <c r="BW1103" s="740">
        <v>45059</v>
      </c>
      <c r="BX1103" s="741">
        <v>45120</v>
      </c>
      <c r="BY1103" s="720"/>
      <c r="BZ1103" s="721"/>
      <c r="CA1103" s="722"/>
      <c r="CB1103" s="720"/>
      <c r="CC1103" s="721"/>
      <c r="CD1103" s="722"/>
      <c r="CE1103" s="720"/>
      <c r="CF1103" s="721"/>
      <c r="CG1103" s="722"/>
      <c r="CH1103" s="720"/>
      <c r="CI1103" s="721"/>
      <c r="CJ1103" s="722"/>
      <c r="CK1103" s="739">
        <v>45076</v>
      </c>
      <c r="CL1103" s="740">
        <v>45082</v>
      </c>
      <c r="CM1103" s="741">
        <v>45117</v>
      </c>
      <c r="CN1103" s="739">
        <v>45071</v>
      </c>
      <c r="CO1103" s="740">
        <v>45077</v>
      </c>
      <c r="CP1103" s="741">
        <v>45119</v>
      </c>
      <c r="CQ1103" s="720"/>
      <c r="CR1103" s="721"/>
      <c r="CS1103" s="722"/>
      <c r="CT1103" s="739">
        <v>45020</v>
      </c>
      <c r="CU1103" s="740">
        <v>45026</v>
      </c>
      <c r="CV1103" s="741">
        <v>45121</v>
      </c>
      <c r="CW1103" s="739">
        <v>45070</v>
      </c>
      <c r="CX1103" s="740">
        <v>45076</v>
      </c>
      <c r="CY1103" s="741">
        <v>45117</v>
      </c>
      <c r="CZ1103" s="739">
        <v>45064</v>
      </c>
      <c r="DA1103" s="740">
        <v>45070</v>
      </c>
      <c r="DB1103" s="741">
        <v>45120</v>
      </c>
      <c r="DC1103" s="739">
        <v>45053</v>
      </c>
      <c r="DD1103" s="740">
        <v>45059</v>
      </c>
      <c r="DE1103" s="741">
        <v>45119</v>
      </c>
      <c r="DF1103" s="739">
        <v>45060</v>
      </c>
      <c r="DG1103" s="740">
        <v>45066</v>
      </c>
      <c r="DH1103" s="741">
        <v>45119</v>
      </c>
      <c r="DI1103" s="739">
        <v>45071</v>
      </c>
      <c r="DJ1103" s="740">
        <v>45077</v>
      </c>
      <c r="DK1103" s="741">
        <v>45120</v>
      </c>
      <c r="DL1103" s="739">
        <v>45062</v>
      </c>
      <c r="DM1103" s="740">
        <v>45068</v>
      </c>
      <c r="DN1103" s="741">
        <v>45117</v>
      </c>
      <c r="DO1103" s="739">
        <v>45034</v>
      </c>
      <c r="DP1103" s="740">
        <v>45040</v>
      </c>
      <c r="DQ1103" s="741">
        <v>45117</v>
      </c>
      <c r="DR1103" s="739">
        <v>45064</v>
      </c>
      <c r="DS1103" s="740">
        <v>45070</v>
      </c>
      <c r="DT1103" s="741">
        <v>45120</v>
      </c>
      <c r="DU1103" s="739">
        <v>45055</v>
      </c>
      <c r="DV1103" s="740">
        <v>45061</v>
      </c>
      <c r="DW1103" s="741">
        <v>45117</v>
      </c>
      <c r="DX1103" s="717">
        <v>45083</v>
      </c>
      <c r="DY1103" s="718">
        <v>45089</v>
      </c>
      <c r="DZ1103" s="719">
        <v>45121</v>
      </c>
      <c r="EA1103" s="717">
        <v>45071</v>
      </c>
      <c r="EB1103" s="718">
        <v>45075</v>
      </c>
      <c r="EC1103" s="719">
        <v>45117</v>
      </c>
      <c r="ED1103" s="717">
        <v>45055</v>
      </c>
      <c r="EE1103" s="718">
        <v>45061</v>
      </c>
      <c r="EF1103" s="719">
        <v>45120</v>
      </c>
      <c r="EG1103" s="717">
        <v>45049</v>
      </c>
      <c r="EH1103" s="718">
        <v>45055</v>
      </c>
      <c r="EI1103" s="719">
        <v>45120</v>
      </c>
      <c r="EJ1103" s="717">
        <v>45057</v>
      </c>
      <c r="EK1103" s="718">
        <v>45063</v>
      </c>
      <c r="EL1103" s="719">
        <v>45121</v>
      </c>
    </row>
    <row r="1104" spans="1:142" ht="13.5" thickBot="1" x14ac:dyDescent="0.25">
      <c r="A1104" s="648">
        <v>2023</v>
      </c>
      <c r="B1104" s="656">
        <v>42</v>
      </c>
      <c r="C1104" s="675" t="s">
        <v>61365</v>
      </c>
      <c r="D1104" s="650">
        <v>273</v>
      </c>
      <c r="E1104" s="716">
        <v>45123</v>
      </c>
      <c r="F1104" s="737">
        <v>45129</v>
      </c>
      <c r="G1104" s="738"/>
      <c r="H1104" s="739">
        <v>45057</v>
      </c>
      <c r="I1104" s="740">
        <v>45063</v>
      </c>
      <c r="J1104" s="741">
        <v>45124</v>
      </c>
      <c r="K1104" s="739">
        <v>45064</v>
      </c>
      <c r="L1104" s="740">
        <v>45070</v>
      </c>
      <c r="M1104" s="741">
        <v>45124</v>
      </c>
      <c r="N1104" s="720"/>
      <c r="O1104" s="721"/>
      <c r="P1104" s="722"/>
      <c r="Q1104" s="739">
        <v>45069</v>
      </c>
      <c r="R1104" s="740">
        <v>45075</v>
      </c>
      <c r="S1104" s="741">
        <v>45124</v>
      </c>
      <c r="T1104" s="739">
        <v>45050</v>
      </c>
      <c r="U1104" s="740">
        <v>45056</v>
      </c>
      <c r="V1104" s="741">
        <v>45126</v>
      </c>
      <c r="W1104" s="739">
        <v>45076</v>
      </c>
      <c r="X1104" s="740">
        <v>45082</v>
      </c>
      <c r="Y1104" s="741">
        <v>45128</v>
      </c>
      <c r="Z1104" s="739">
        <v>45081</v>
      </c>
      <c r="AA1104" s="740">
        <v>45087</v>
      </c>
      <c r="AB1104" s="741">
        <v>45128</v>
      </c>
      <c r="AC1104" s="739">
        <v>45074</v>
      </c>
      <c r="AD1104" s="740">
        <v>45080</v>
      </c>
      <c r="AE1104" s="741">
        <v>45128</v>
      </c>
      <c r="AF1104" s="739">
        <v>45069</v>
      </c>
      <c r="AG1104" s="740">
        <v>45075</v>
      </c>
      <c r="AH1104" s="741">
        <v>45125</v>
      </c>
      <c r="AI1104" s="739">
        <v>45049</v>
      </c>
      <c r="AJ1104" s="740">
        <v>45055</v>
      </c>
      <c r="AK1104" s="741">
        <v>45125</v>
      </c>
      <c r="AL1104" s="739">
        <v>45070</v>
      </c>
      <c r="AM1104" s="740">
        <v>45076</v>
      </c>
      <c r="AN1104" s="741">
        <v>45126</v>
      </c>
      <c r="AO1104" s="720"/>
      <c r="AP1104" s="721"/>
      <c r="AQ1104" s="722"/>
      <c r="AR1104" s="739">
        <v>45067</v>
      </c>
      <c r="AS1104" s="740">
        <v>45073</v>
      </c>
      <c r="AT1104" s="741">
        <v>45124</v>
      </c>
      <c r="AU1104" s="720"/>
      <c r="AV1104" s="721"/>
      <c r="AW1104" s="722"/>
      <c r="AX1104" s="739">
        <v>45049</v>
      </c>
      <c r="AY1104" s="740">
        <v>45055</v>
      </c>
      <c r="AZ1104" s="741">
        <v>45125</v>
      </c>
      <c r="BA1104" s="739">
        <v>45091</v>
      </c>
      <c r="BB1104" s="740">
        <v>45097</v>
      </c>
      <c r="BC1104" s="741">
        <v>45124</v>
      </c>
      <c r="BD1104" s="739">
        <v>45092</v>
      </c>
      <c r="BE1104" s="740">
        <v>45098</v>
      </c>
      <c r="BF1104" s="741">
        <v>45124</v>
      </c>
      <c r="BG1104" s="720"/>
      <c r="BH1104" s="721"/>
      <c r="BI1104" s="722"/>
      <c r="BJ1104" s="720"/>
      <c r="BK1104" s="721"/>
      <c r="BL1104" s="722"/>
      <c r="BM1104" s="739">
        <v>45037</v>
      </c>
      <c r="BN1104" s="740">
        <v>45043</v>
      </c>
      <c r="BO1104" s="741">
        <v>45126</v>
      </c>
      <c r="BP1104" s="739">
        <v>45057</v>
      </c>
      <c r="BQ1104" s="740">
        <v>45063</v>
      </c>
      <c r="BR1104" s="741">
        <v>45124</v>
      </c>
      <c r="BS1104" s="739">
        <v>45074</v>
      </c>
      <c r="BT1104" s="740">
        <v>45080</v>
      </c>
      <c r="BU1104" s="741">
        <v>45124</v>
      </c>
      <c r="BV1104" s="739">
        <v>45060</v>
      </c>
      <c r="BW1104" s="740">
        <v>45066</v>
      </c>
      <c r="BX1104" s="741">
        <v>45127</v>
      </c>
      <c r="BY1104" s="720"/>
      <c r="BZ1104" s="721"/>
      <c r="CA1104" s="722"/>
      <c r="CB1104" s="720"/>
      <c r="CC1104" s="721"/>
      <c r="CD1104" s="722"/>
      <c r="CE1104" s="720"/>
      <c r="CF1104" s="721"/>
      <c r="CG1104" s="722"/>
      <c r="CH1104" s="720"/>
      <c r="CI1104" s="721"/>
      <c r="CJ1104" s="722"/>
      <c r="CK1104" s="739">
        <v>45083</v>
      </c>
      <c r="CL1104" s="740">
        <v>45089</v>
      </c>
      <c r="CM1104" s="741">
        <v>45124</v>
      </c>
      <c r="CN1104" s="739">
        <v>45078</v>
      </c>
      <c r="CO1104" s="740">
        <v>45084</v>
      </c>
      <c r="CP1104" s="741">
        <v>45126</v>
      </c>
      <c r="CQ1104" s="720"/>
      <c r="CR1104" s="721"/>
      <c r="CS1104" s="722"/>
      <c r="CT1104" s="739">
        <v>45027</v>
      </c>
      <c r="CU1104" s="740">
        <v>45033</v>
      </c>
      <c r="CV1104" s="741">
        <v>45128</v>
      </c>
      <c r="CW1104" s="739">
        <v>45077</v>
      </c>
      <c r="CX1104" s="740">
        <v>45083</v>
      </c>
      <c r="CY1104" s="741">
        <v>45124</v>
      </c>
      <c r="CZ1104" s="739">
        <v>45071</v>
      </c>
      <c r="DA1104" s="740">
        <v>45077</v>
      </c>
      <c r="DB1104" s="741">
        <v>45127</v>
      </c>
      <c r="DC1104" s="739">
        <v>45060</v>
      </c>
      <c r="DD1104" s="740">
        <v>45066</v>
      </c>
      <c r="DE1104" s="741">
        <v>45126</v>
      </c>
      <c r="DF1104" s="739">
        <v>45067</v>
      </c>
      <c r="DG1104" s="740">
        <v>45073</v>
      </c>
      <c r="DH1104" s="741">
        <v>45126</v>
      </c>
      <c r="DI1104" s="739">
        <v>45078</v>
      </c>
      <c r="DJ1104" s="740">
        <v>45084</v>
      </c>
      <c r="DK1104" s="741">
        <v>45127</v>
      </c>
      <c r="DL1104" s="739">
        <v>45069</v>
      </c>
      <c r="DM1104" s="740">
        <v>45075</v>
      </c>
      <c r="DN1104" s="741">
        <v>45124</v>
      </c>
      <c r="DO1104" s="739">
        <v>45041</v>
      </c>
      <c r="DP1104" s="740">
        <v>45047</v>
      </c>
      <c r="DQ1104" s="741">
        <v>45124</v>
      </c>
      <c r="DR1104" s="739">
        <v>45071</v>
      </c>
      <c r="DS1104" s="740">
        <v>45077</v>
      </c>
      <c r="DT1104" s="741">
        <v>45127</v>
      </c>
      <c r="DU1104" s="739">
        <v>45062</v>
      </c>
      <c r="DV1104" s="740">
        <v>45068</v>
      </c>
      <c r="DW1104" s="741">
        <v>45124</v>
      </c>
      <c r="DX1104" s="717">
        <v>45090</v>
      </c>
      <c r="DY1104" s="718">
        <v>45096</v>
      </c>
      <c r="DZ1104" s="719">
        <v>45128</v>
      </c>
      <c r="EA1104" s="717">
        <v>45078</v>
      </c>
      <c r="EB1104" s="718">
        <v>45082</v>
      </c>
      <c r="EC1104" s="719">
        <v>45124</v>
      </c>
      <c r="ED1104" s="717">
        <v>45062</v>
      </c>
      <c r="EE1104" s="718">
        <v>45068</v>
      </c>
      <c r="EF1104" s="719">
        <v>45127</v>
      </c>
      <c r="EG1104" s="717">
        <v>45056</v>
      </c>
      <c r="EH1104" s="718">
        <v>45062</v>
      </c>
      <c r="EI1104" s="719">
        <v>45127</v>
      </c>
      <c r="EJ1104" s="717">
        <v>45064</v>
      </c>
      <c r="EK1104" s="718">
        <v>45070</v>
      </c>
      <c r="EL1104" s="719">
        <v>45128</v>
      </c>
    </row>
    <row r="1105" spans="1:142" ht="13.5" thickBot="1" x14ac:dyDescent="0.25">
      <c r="A1105" s="648">
        <v>2023</v>
      </c>
      <c r="B1105" s="656">
        <v>43</v>
      </c>
      <c r="C1105" s="675" t="s">
        <v>61365</v>
      </c>
      <c r="D1105" s="650">
        <v>273</v>
      </c>
      <c r="E1105" s="716">
        <v>45130</v>
      </c>
      <c r="F1105" s="737">
        <v>45136</v>
      </c>
      <c r="G1105" s="738"/>
      <c r="H1105" s="739">
        <v>45064</v>
      </c>
      <c r="I1105" s="740">
        <v>45070</v>
      </c>
      <c r="J1105" s="741">
        <v>45131</v>
      </c>
      <c r="K1105" s="739">
        <v>45071</v>
      </c>
      <c r="L1105" s="740">
        <v>45077</v>
      </c>
      <c r="M1105" s="741">
        <v>45131</v>
      </c>
      <c r="N1105" s="720"/>
      <c r="O1105" s="721"/>
      <c r="P1105" s="722"/>
      <c r="Q1105" s="739">
        <v>45076</v>
      </c>
      <c r="R1105" s="740">
        <v>45082</v>
      </c>
      <c r="S1105" s="741">
        <v>45131</v>
      </c>
      <c r="T1105" s="739">
        <v>45057</v>
      </c>
      <c r="U1105" s="740">
        <v>45063</v>
      </c>
      <c r="V1105" s="741">
        <v>45133</v>
      </c>
      <c r="W1105" s="739">
        <v>45083</v>
      </c>
      <c r="X1105" s="740">
        <v>45089</v>
      </c>
      <c r="Y1105" s="741">
        <v>45135</v>
      </c>
      <c r="Z1105" s="739">
        <v>45088</v>
      </c>
      <c r="AA1105" s="740">
        <v>45094</v>
      </c>
      <c r="AB1105" s="741">
        <v>45135</v>
      </c>
      <c r="AC1105" s="739">
        <v>45081</v>
      </c>
      <c r="AD1105" s="740">
        <v>45087</v>
      </c>
      <c r="AE1105" s="741">
        <v>45135</v>
      </c>
      <c r="AF1105" s="739">
        <v>45076</v>
      </c>
      <c r="AG1105" s="740">
        <v>45082</v>
      </c>
      <c r="AH1105" s="741">
        <v>45132</v>
      </c>
      <c r="AI1105" s="739">
        <v>45056</v>
      </c>
      <c r="AJ1105" s="740">
        <v>45062</v>
      </c>
      <c r="AK1105" s="741">
        <v>45132</v>
      </c>
      <c r="AL1105" s="739">
        <v>45077</v>
      </c>
      <c r="AM1105" s="740">
        <v>45083</v>
      </c>
      <c r="AN1105" s="741">
        <v>45133</v>
      </c>
      <c r="AO1105" s="720"/>
      <c r="AP1105" s="721"/>
      <c r="AQ1105" s="722"/>
      <c r="AR1105" s="739">
        <v>45074</v>
      </c>
      <c r="AS1105" s="740">
        <v>45080</v>
      </c>
      <c r="AT1105" s="741">
        <v>45131</v>
      </c>
      <c r="AU1105" s="720"/>
      <c r="AV1105" s="721"/>
      <c r="AW1105" s="722"/>
      <c r="AX1105" s="739">
        <v>45056</v>
      </c>
      <c r="AY1105" s="740">
        <v>45062</v>
      </c>
      <c r="AZ1105" s="741">
        <v>45132</v>
      </c>
      <c r="BA1105" s="739">
        <v>45098</v>
      </c>
      <c r="BB1105" s="740">
        <v>45104</v>
      </c>
      <c r="BC1105" s="741">
        <v>45131</v>
      </c>
      <c r="BD1105" s="739">
        <v>45099</v>
      </c>
      <c r="BE1105" s="740">
        <v>45105</v>
      </c>
      <c r="BF1105" s="741">
        <v>45131</v>
      </c>
      <c r="BG1105" s="720"/>
      <c r="BH1105" s="721"/>
      <c r="BI1105" s="722"/>
      <c r="BJ1105" s="720"/>
      <c r="BK1105" s="721"/>
      <c r="BL1105" s="722"/>
      <c r="BM1105" s="739">
        <v>45044</v>
      </c>
      <c r="BN1105" s="740">
        <v>45050</v>
      </c>
      <c r="BO1105" s="741">
        <v>45133</v>
      </c>
      <c r="BP1105" s="739">
        <v>45064</v>
      </c>
      <c r="BQ1105" s="740">
        <v>45070</v>
      </c>
      <c r="BR1105" s="741">
        <v>45131</v>
      </c>
      <c r="BS1105" s="739">
        <v>45081</v>
      </c>
      <c r="BT1105" s="740">
        <v>45087</v>
      </c>
      <c r="BU1105" s="741">
        <v>45131</v>
      </c>
      <c r="BV1105" s="739">
        <v>45067</v>
      </c>
      <c r="BW1105" s="740">
        <v>45073</v>
      </c>
      <c r="BX1105" s="741">
        <v>45134</v>
      </c>
      <c r="BY1105" s="720"/>
      <c r="BZ1105" s="721"/>
      <c r="CA1105" s="722"/>
      <c r="CB1105" s="720"/>
      <c r="CC1105" s="721"/>
      <c r="CD1105" s="722"/>
      <c r="CE1105" s="720"/>
      <c r="CF1105" s="721"/>
      <c r="CG1105" s="722"/>
      <c r="CH1105" s="720"/>
      <c r="CI1105" s="721"/>
      <c r="CJ1105" s="722"/>
      <c r="CK1105" s="739">
        <v>45090</v>
      </c>
      <c r="CL1105" s="740">
        <v>45096</v>
      </c>
      <c r="CM1105" s="741">
        <v>45131</v>
      </c>
      <c r="CN1105" s="739">
        <v>45085</v>
      </c>
      <c r="CO1105" s="740">
        <v>45091</v>
      </c>
      <c r="CP1105" s="741">
        <v>45133</v>
      </c>
      <c r="CQ1105" s="720"/>
      <c r="CR1105" s="721"/>
      <c r="CS1105" s="722"/>
      <c r="CT1105" s="739">
        <v>45034</v>
      </c>
      <c r="CU1105" s="740">
        <v>45040</v>
      </c>
      <c r="CV1105" s="741">
        <v>45135</v>
      </c>
      <c r="CW1105" s="739">
        <v>45084</v>
      </c>
      <c r="CX1105" s="740">
        <v>45090</v>
      </c>
      <c r="CY1105" s="741">
        <v>45131</v>
      </c>
      <c r="CZ1105" s="739">
        <v>45078</v>
      </c>
      <c r="DA1105" s="740">
        <v>45084</v>
      </c>
      <c r="DB1105" s="741">
        <v>45134</v>
      </c>
      <c r="DC1105" s="739">
        <v>45067</v>
      </c>
      <c r="DD1105" s="740">
        <v>45073</v>
      </c>
      <c r="DE1105" s="741">
        <v>45133</v>
      </c>
      <c r="DF1105" s="739">
        <v>45074</v>
      </c>
      <c r="DG1105" s="740">
        <v>45080</v>
      </c>
      <c r="DH1105" s="741">
        <v>45133</v>
      </c>
      <c r="DI1105" s="739">
        <v>45085</v>
      </c>
      <c r="DJ1105" s="740">
        <v>45091</v>
      </c>
      <c r="DK1105" s="741">
        <v>45134</v>
      </c>
      <c r="DL1105" s="739">
        <v>45076</v>
      </c>
      <c r="DM1105" s="740">
        <v>45082</v>
      </c>
      <c r="DN1105" s="741">
        <v>45131</v>
      </c>
      <c r="DO1105" s="739">
        <v>45048</v>
      </c>
      <c r="DP1105" s="740">
        <v>45054</v>
      </c>
      <c r="DQ1105" s="741">
        <v>45131</v>
      </c>
      <c r="DR1105" s="739">
        <v>45078</v>
      </c>
      <c r="DS1105" s="740">
        <v>45084</v>
      </c>
      <c r="DT1105" s="741">
        <v>45134</v>
      </c>
      <c r="DU1105" s="739">
        <v>45069</v>
      </c>
      <c r="DV1105" s="740">
        <v>45075</v>
      </c>
      <c r="DW1105" s="741">
        <v>45131</v>
      </c>
      <c r="DX1105" s="717">
        <v>45097</v>
      </c>
      <c r="DY1105" s="718">
        <v>45103</v>
      </c>
      <c r="DZ1105" s="719">
        <v>45135</v>
      </c>
      <c r="EA1105" s="717">
        <v>45085</v>
      </c>
      <c r="EB1105" s="718">
        <v>45089</v>
      </c>
      <c r="EC1105" s="719">
        <v>45131</v>
      </c>
      <c r="ED1105" s="717">
        <v>45069</v>
      </c>
      <c r="EE1105" s="718">
        <v>45075</v>
      </c>
      <c r="EF1105" s="719">
        <v>45134</v>
      </c>
      <c r="EG1105" s="717">
        <v>45063</v>
      </c>
      <c r="EH1105" s="718">
        <v>45069</v>
      </c>
      <c r="EI1105" s="719">
        <v>45134</v>
      </c>
      <c r="EJ1105" s="717">
        <v>45071</v>
      </c>
      <c r="EK1105" s="718">
        <v>45077</v>
      </c>
      <c r="EL1105" s="719">
        <v>45135</v>
      </c>
    </row>
    <row r="1106" spans="1:142" ht="13.5" thickBot="1" x14ac:dyDescent="0.25">
      <c r="A1106" s="648">
        <v>2023</v>
      </c>
      <c r="B1106" s="656">
        <v>44</v>
      </c>
      <c r="C1106" s="675" t="s">
        <v>61365</v>
      </c>
      <c r="D1106" s="650">
        <v>273</v>
      </c>
      <c r="E1106" s="716">
        <v>45137</v>
      </c>
      <c r="F1106" s="737">
        <v>45143</v>
      </c>
      <c r="G1106" s="738"/>
      <c r="H1106" s="739">
        <v>45071</v>
      </c>
      <c r="I1106" s="740">
        <v>45077</v>
      </c>
      <c r="J1106" s="741">
        <v>45138</v>
      </c>
      <c r="K1106" s="739">
        <v>45078</v>
      </c>
      <c r="L1106" s="740">
        <v>45084</v>
      </c>
      <c r="M1106" s="741">
        <v>45138</v>
      </c>
      <c r="N1106" s="720"/>
      <c r="O1106" s="721"/>
      <c r="P1106" s="722"/>
      <c r="Q1106" s="739">
        <v>45083</v>
      </c>
      <c r="R1106" s="740">
        <v>45089</v>
      </c>
      <c r="S1106" s="741">
        <v>45138</v>
      </c>
      <c r="T1106" s="739">
        <v>45064</v>
      </c>
      <c r="U1106" s="740">
        <v>45070</v>
      </c>
      <c r="V1106" s="741">
        <v>45140</v>
      </c>
      <c r="W1106" s="739">
        <v>45090</v>
      </c>
      <c r="X1106" s="740">
        <v>45096</v>
      </c>
      <c r="Y1106" s="741">
        <v>45142</v>
      </c>
      <c r="Z1106" s="739">
        <v>45095</v>
      </c>
      <c r="AA1106" s="740">
        <v>45101</v>
      </c>
      <c r="AB1106" s="741">
        <v>45142</v>
      </c>
      <c r="AC1106" s="739">
        <v>45088</v>
      </c>
      <c r="AD1106" s="740">
        <v>45094</v>
      </c>
      <c r="AE1106" s="741">
        <v>45142</v>
      </c>
      <c r="AF1106" s="739">
        <v>45083</v>
      </c>
      <c r="AG1106" s="740">
        <v>45089</v>
      </c>
      <c r="AH1106" s="741">
        <v>45139</v>
      </c>
      <c r="AI1106" s="739">
        <v>45063</v>
      </c>
      <c r="AJ1106" s="740">
        <v>45069</v>
      </c>
      <c r="AK1106" s="741">
        <v>45139</v>
      </c>
      <c r="AL1106" s="739">
        <v>45084</v>
      </c>
      <c r="AM1106" s="740">
        <v>45090</v>
      </c>
      <c r="AN1106" s="741">
        <v>45140</v>
      </c>
      <c r="AO1106" s="720"/>
      <c r="AP1106" s="721"/>
      <c r="AQ1106" s="722"/>
      <c r="AR1106" s="739">
        <v>45081</v>
      </c>
      <c r="AS1106" s="740">
        <v>45087</v>
      </c>
      <c r="AT1106" s="741">
        <v>45138</v>
      </c>
      <c r="AU1106" s="720"/>
      <c r="AV1106" s="721"/>
      <c r="AW1106" s="722"/>
      <c r="AX1106" s="739">
        <v>45063</v>
      </c>
      <c r="AY1106" s="740">
        <v>45069</v>
      </c>
      <c r="AZ1106" s="741">
        <v>45139</v>
      </c>
      <c r="BA1106" s="739">
        <v>45105</v>
      </c>
      <c r="BB1106" s="740">
        <v>45111</v>
      </c>
      <c r="BC1106" s="741">
        <v>45138</v>
      </c>
      <c r="BD1106" s="739">
        <v>45106</v>
      </c>
      <c r="BE1106" s="740">
        <v>45112</v>
      </c>
      <c r="BF1106" s="741">
        <v>45138</v>
      </c>
      <c r="BG1106" s="720"/>
      <c r="BH1106" s="721"/>
      <c r="BI1106" s="722"/>
      <c r="BJ1106" s="720"/>
      <c r="BK1106" s="721"/>
      <c r="BL1106" s="722"/>
      <c r="BM1106" s="739">
        <v>45051</v>
      </c>
      <c r="BN1106" s="740">
        <v>45057</v>
      </c>
      <c r="BO1106" s="741">
        <v>45140</v>
      </c>
      <c r="BP1106" s="739">
        <v>45071</v>
      </c>
      <c r="BQ1106" s="740">
        <v>45077</v>
      </c>
      <c r="BR1106" s="741">
        <v>45138</v>
      </c>
      <c r="BS1106" s="739">
        <v>45088</v>
      </c>
      <c r="BT1106" s="740">
        <v>45094</v>
      </c>
      <c r="BU1106" s="741">
        <v>45138</v>
      </c>
      <c r="BV1106" s="739">
        <v>45074</v>
      </c>
      <c r="BW1106" s="740">
        <v>45080</v>
      </c>
      <c r="BX1106" s="741">
        <v>45141</v>
      </c>
      <c r="BY1106" s="720"/>
      <c r="BZ1106" s="721"/>
      <c r="CA1106" s="722"/>
      <c r="CB1106" s="720"/>
      <c r="CC1106" s="721"/>
      <c r="CD1106" s="722"/>
      <c r="CE1106" s="720"/>
      <c r="CF1106" s="721"/>
      <c r="CG1106" s="722"/>
      <c r="CH1106" s="720"/>
      <c r="CI1106" s="721"/>
      <c r="CJ1106" s="722"/>
      <c r="CK1106" s="739">
        <v>45097</v>
      </c>
      <c r="CL1106" s="740">
        <v>45103</v>
      </c>
      <c r="CM1106" s="741">
        <v>45138</v>
      </c>
      <c r="CN1106" s="739">
        <v>45092</v>
      </c>
      <c r="CO1106" s="740">
        <v>45098</v>
      </c>
      <c r="CP1106" s="741">
        <v>45140</v>
      </c>
      <c r="CQ1106" s="720"/>
      <c r="CR1106" s="721"/>
      <c r="CS1106" s="722"/>
      <c r="CT1106" s="739">
        <v>45041</v>
      </c>
      <c r="CU1106" s="740">
        <v>45047</v>
      </c>
      <c r="CV1106" s="741">
        <v>45142</v>
      </c>
      <c r="CW1106" s="739">
        <v>45091</v>
      </c>
      <c r="CX1106" s="740">
        <v>45097</v>
      </c>
      <c r="CY1106" s="741">
        <v>45138</v>
      </c>
      <c r="CZ1106" s="739">
        <v>45085</v>
      </c>
      <c r="DA1106" s="740">
        <v>45091</v>
      </c>
      <c r="DB1106" s="741">
        <v>45141</v>
      </c>
      <c r="DC1106" s="739">
        <v>45074</v>
      </c>
      <c r="DD1106" s="740">
        <v>45080</v>
      </c>
      <c r="DE1106" s="741">
        <v>45140</v>
      </c>
      <c r="DF1106" s="739">
        <v>45081</v>
      </c>
      <c r="DG1106" s="740">
        <v>45087</v>
      </c>
      <c r="DH1106" s="741">
        <v>45140</v>
      </c>
      <c r="DI1106" s="739">
        <v>45092</v>
      </c>
      <c r="DJ1106" s="740">
        <v>45098</v>
      </c>
      <c r="DK1106" s="741">
        <v>45141</v>
      </c>
      <c r="DL1106" s="739">
        <v>45083</v>
      </c>
      <c r="DM1106" s="740">
        <v>45089</v>
      </c>
      <c r="DN1106" s="741">
        <v>45138</v>
      </c>
      <c r="DO1106" s="739">
        <v>45055</v>
      </c>
      <c r="DP1106" s="740">
        <v>45061</v>
      </c>
      <c r="DQ1106" s="741">
        <v>45138</v>
      </c>
      <c r="DR1106" s="739">
        <v>45085</v>
      </c>
      <c r="DS1106" s="740">
        <v>45091</v>
      </c>
      <c r="DT1106" s="741">
        <v>45141</v>
      </c>
      <c r="DU1106" s="739">
        <v>45076</v>
      </c>
      <c r="DV1106" s="740">
        <v>45082</v>
      </c>
      <c r="DW1106" s="741">
        <v>45138</v>
      </c>
      <c r="DX1106" s="717">
        <v>45104</v>
      </c>
      <c r="DY1106" s="718">
        <v>45110</v>
      </c>
      <c r="DZ1106" s="719">
        <v>45142</v>
      </c>
      <c r="EA1106" s="717">
        <v>45092</v>
      </c>
      <c r="EB1106" s="718">
        <v>45096</v>
      </c>
      <c r="EC1106" s="719">
        <v>45138</v>
      </c>
      <c r="ED1106" s="717">
        <v>45076</v>
      </c>
      <c r="EE1106" s="718">
        <v>45082</v>
      </c>
      <c r="EF1106" s="719">
        <v>45141</v>
      </c>
      <c r="EG1106" s="717">
        <v>45070</v>
      </c>
      <c r="EH1106" s="718">
        <v>45076</v>
      </c>
      <c r="EI1106" s="719">
        <v>45141</v>
      </c>
      <c r="EJ1106" s="717">
        <v>45078</v>
      </c>
      <c r="EK1106" s="718">
        <v>45084</v>
      </c>
      <c r="EL1106" s="719">
        <v>45142</v>
      </c>
    </row>
    <row r="1107" spans="1:142" ht="13.5" thickBot="1" x14ac:dyDescent="0.25">
      <c r="A1107" s="648">
        <v>2023</v>
      </c>
      <c r="B1107" s="656">
        <v>45</v>
      </c>
      <c r="C1107" s="675" t="s">
        <v>61365</v>
      </c>
      <c r="D1107" s="650">
        <v>273</v>
      </c>
      <c r="E1107" s="716">
        <v>45144</v>
      </c>
      <c r="F1107" s="737">
        <v>45150</v>
      </c>
      <c r="G1107" s="738"/>
      <c r="H1107" s="739">
        <v>45078</v>
      </c>
      <c r="I1107" s="740">
        <v>45084</v>
      </c>
      <c r="J1107" s="741">
        <v>45145</v>
      </c>
      <c r="K1107" s="739">
        <v>45085</v>
      </c>
      <c r="L1107" s="740">
        <v>45091</v>
      </c>
      <c r="M1107" s="741">
        <v>45145</v>
      </c>
      <c r="N1107" s="720"/>
      <c r="O1107" s="721"/>
      <c r="P1107" s="722"/>
      <c r="Q1107" s="739">
        <v>45090</v>
      </c>
      <c r="R1107" s="740">
        <v>45096</v>
      </c>
      <c r="S1107" s="741">
        <v>45145</v>
      </c>
      <c r="T1107" s="739">
        <v>45071</v>
      </c>
      <c r="U1107" s="740">
        <v>45077</v>
      </c>
      <c r="V1107" s="741">
        <v>45147</v>
      </c>
      <c r="W1107" s="739">
        <v>45097</v>
      </c>
      <c r="X1107" s="740">
        <v>45103</v>
      </c>
      <c r="Y1107" s="741">
        <v>45149</v>
      </c>
      <c r="Z1107" s="739">
        <v>45102</v>
      </c>
      <c r="AA1107" s="740">
        <v>45108</v>
      </c>
      <c r="AB1107" s="741">
        <v>45149</v>
      </c>
      <c r="AC1107" s="739">
        <v>45095</v>
      </c>
      <c r="AD1107" s="740">
        <v>45101</v>
      </c>
      <c r="AE1107" s="741">
        <v>45149</v>
      </c>
      <c r="AF1107" s="739">
        <v>45090</v>
      </c>
      <c r="AG1107" s="740">
        <v>45096</v>
      </c>
      <c r="AH1107" s="741">
        <v>45146</v>
      </c>
      <c r="AI1107" s="739">
        <v>45070</v>
      </c>
      <c r="AJ1107" s="740">
        <v>45076</v>
      </c>
      <c r="AK1107" s="741">
        <v>45146</v>
      </c>
      <c r="AL1107" s="739">
        <v>45091</v>
      </c>
      <c r="AM1107" s="740">
        <v>45097</v>
      </c>
      <c r="AN1107" s="741">
        <v>45147</v>
      </c>
      <c r="AO1107" s="720"/>
      <c r="AP1107" s="721"/>
      <c r="AQ1107" s="722"/>
      <c r="AR1107" s="739">
        <v>45088</v>
      </c>
      <c r="AS1107" s="740">
        <v>45094</v>
      </c>
      <c r="AT1107" s="741">
        <v>45145</v>
      </c>
      <c r="AU1107" s="720"/>
      <c r="AV1107" s="721"/>
      <c r="AW1107" s="722"/>
      <c r="AX1107" s="739">
        <v>45070</v>
      </c>
      <c r="AY1107" s="740">
        <v>45076</v>
      </c>
      <c r="AZ1107" s="741">
        <v>45146</v>
      </c>
      <c r="BA1107" s="739">
        <v>45112</v>
      </c>
      <c r="BB1107" s="740">
        <v>45118</v>
      </c>
      <c r="BC1107" s="741">
        <v>45145</v>
      </c>
      <c r="BD1107" s="739">
        <v>45113</v>
      </c>
      <c r="BE1107" s="740">
        <v>45119</v>
      </c>
      <c r="BF1107" s="741">
        <v>45145</v>
      </c>
      <c r="BG1107" s="720"/>
      <c r="BH1107" s="721"/>
      <c r="BI1107" s="722"/>
      <c r="BJ1107" s="720"/>
      <c r="BK1107" s="721"/>
      <c r="BL1107" s="722"/>
      <c r="BM1107" s="739">
        <v>45058</v>
      </c>
      <c r="BN1107" s="740">
        <v>45064</v>
      </c>
      <c r="BO1107" s="741">
        <v>45147</v>
      </c>
      <c r="BP1107" s="739">
        <v>45078</v>
      </c>
      <c r="BQ1107" s="740">
        <v>45084</v>
      </c>
      <c r="BR1107" s="741">
        <v>45145</v>
      </c>
      <c r="BS1107" s="739">
        <v>45095</v>
      </c>
      <c r="BT1107" s="740">
        <v>45101</v>
      </c>
      <c r="BU1107" s="741">
        <v>45145</v>
      </c>
      <c r="BV1107" s="739">
        <v>45081</v>
      </c>
      <c r="BW1107" s="740">
        <v>45087</v>
      </c>
      <c r="BX1107" s="741">
        <v>45148</v>
      </c>
      <c r="BY1107" s="720"/>
      <c r="BZ1107" s="721"/>
      <c r="CA1107" s="722"/>
      <c r="CB1107" s="720"/>
      <c r="CC1107" s="721"/>
      <c r="CD1107" s="722"/>
      <c r="CE1107" s="720"/>
      <c r="CF1107" s="721"/>
      <c r="CG1107" s="722"/>
      <c r="CH1107" s="720"/>
      <c r="CI1107" s="721"/>
      <c r="CJ1107" s="722"/>
      <c r="CK1107" s="739">
        <v>45104</v>
      </c>
      <c r="CL1107" s="740">
        <v>45110</v>
      </c>
      <c r="CM1107" s="741">
        <v>45145</v>
      </c>
      <c r="CN1107" s="739">
        <v>45099</v>
      </c>
      <c r="CO1107" s="740">
        <v>45105</v>
      </c>
      <c r="CP1107" s="741">
        <v>45147</v>
      </c>
      <c r="CQ1107" s="720"/>
      <c r="CR1107" s="721"/>
      <c r="CS1107" s="722"/>
      <c r="CT1107" s="739">
        <v>45048</v>
      </c>
      <c r="CU1107" s="740">
        <v>45054</v>
      </c>
      <c r="CV1107" s="741">
        <v>45149</v>
      </c>
      <c r="CW1107" s="739">
        <v>45098</v>
      </c>
      <c r="CX1107" s="740">
        <v>45104</v>
      </c>
      <c r="CY1107" s="741">
        <v>45145</v>
      </c>
      <c r="CZ1107" s="739">
        <v>45092</v>
      </c>
      <c r="DA1107" s="740">
        <v>45098</v>
      </c>
      <c r="DB1107" s="741">
        <v>45148</v>
      </c>
      <c r="DC1107" s="739">
        <v>45081</v>
      </c>
      <c r="DD1107" s="740">
        <v>45087</v>
      </c>
      <c r="DE1107" s="741">
        <v>45147</v>
      </c>
      <c r="DF1107" s="739">
        <v>45088</v>
      </c>
      <c r="DG1107" s="740">
        <v>45094</v>
      </c>
      <c r="DH1107" s="741">
        <v>45147</v>
      </c>
      <c r="DI1107" s="739">
        <v>45099</v>
      </c>
      <c r="DJ1107" s="740">
        <v>45105</v>
      </c>
      <c r="DK1107" s="741">
        <v>45148</v>
      </c>
      <c r="DL1107" s="739">
        <v>45090</v>
      </c>
      <c r="DM1107" s="740">
        <v>45096</v>
      </c>
      <c r="DN1107" s="741">
        <v>45145</v>
      </c>
      <c r="DO1107" s="739">
        <v>45062</v>
      </c>
      <c r="DP1107" s="740">
        <v>45068</v>
      </c>
      <c r="DQ1107" s="741">
        <v>45145</v>
      </c>
      <c r="DR1107" s="739">
        <v>45092</v>
      </c>
      <c r="DS1107" s="740">
        <v>45098</v>
      </c>
      <c r="DT1107" s="741">
        <v>45148</v>
      </c>
      <c r="DU1107" s="739">
        <v>45083</v>
      </c>
      <c r="DV1107" s="740">
        <v>45089</v>
      </c>
      <c r="DW1107" s="741">
        <v>45145</v>
      </c>
      <c r="DX1107" s="717">
        <v>45111</v>
      </c>
      <c r="DY1107" s="718">
        <v>45117</v>
      </c>
      <c r="DZ1107" s="719">
        <v>45149</v>
      </c>
      <c r="EA1107" s="717">
        <v>45099</v>
      </c>
      <c r="EB1107" s="718">
        <v>45103</v>
      </c>
      <c r="EC1107" s="719">
        <v>45145</v>
      </c>
      <c r="ED1107" s="717">
        <v>45083</v>
      </c>
      <c r="EE1107" s="718">
        <v>45089</v>
      </c>
      <c r="EF1107" s="719">
        <v>45148</v>
      </c>
      <c r="EG1107" s="717">
        <v>45077</v>
      </c>
      <c r="EH1107" s="718">
        <v>45083</v>
      </c>
      <c r="EI1107" s="719">
        <v>45148</v>
      </c>
      <c r="EJ1107" s="717">
        <v>45085</v>
      </c>
      <c r="EK1107" s="718">
        <v>45091</v>
      </c>
      <c r="EL1107" s="719">
        <v>45149</v>
      </c>
    </row>
    <row r="1108" spans="1:142" ht="13.5" thickBot="1" x14ac:dyDescent="0.25">
      <c r="A1108" s="648">
        <v>2023</v>
      </c>
      <c r="B1108" s="656">
        <v>46</v>
      </c>
      <c r="C1108" s="675" t="s">
        <v>61365</v>
      </c>
      <c r="D1108" s="650">
        <v>273</v>
      </c>
      <c r="E1108" s="716">
        <v>45151</v>
      </c>
      <c r="F1108" s="737">
        <v>45157</v>
      </c>
      <c r="G1108" s="738"/>
      <c r="H1108" s="739">
        <v>45085</v>
      </c>
      <c r="I1108" s="740">
        <v>45091</v>
      </c>
      <c r="J1108" s="741">
        <v>45152</v>
      </c>
      <c r="K1108" s="739">
        <v>45092</v>
      </c>
      <c r="L1108" s="740">
        <v>45098</v>
      </c>
      <c r="M1108" s="741">
        <v>45152</v>
      </c>
      <c r="N1108" s="720"/>
      <c r="O1108" s="721"/>
      <c r="P1108" s="722"/>
      <c r="Q1108" s="739">
        <v>45097</v>
      </c>
      <c r="R1108" s="740">
        <v>45103</v>
      </c>
      <c r="S1108" s="741">
        <v>45152</v>
      </c>
      <c r="T1108" s="739">
        <v>45078</v>
      </c>
      <c r="U1108" s="740">
        <v>45084</v>
      </c>
      <c r="V1108" s="741">
        <v>45154</v>
      </c>
      <c r="W1108" s="739">
        <v>45104</v>
      </c>
      <c r="X1108" s="740">
        <v>45110</v>
      </c>
      <c r="Y1108" s="741">
        <v>45156</v>
      </c>
      <c r="Z1108" s="739">
        <v>45109</v>
      </c>
      <c r="AA1108" s="740">
        <v>45115</v>
      </c>
      <c r="AB1108" s="741">
        <v>45156</v>
      </c>
      <c r="AC1108" s="739">
        <v>45102</v>
      </c>
      <c r="AD1108" s="740">
        <v>45108</v>
      </c>
      <c r="AE1108" s="741">
        <v>45156</v>
      </c>
      <c r="AF1108" s="739">
        <v>45097</v>
      </c>
      <c r="AG1108" s="740">
        <v>45103</v>
      </c>
      <c r="AH1108" s="741">
        <v>45153</v>
      </c>
      <c r="AI1108" s="739">
        <v>45077</v>
      </c>
      <c r="AJ1108" s="740">
        <v>45083</v>
      </c>
      <c r="AK1108" s="741">
        <v>45153</v>
      </c>
      <c r="AL1108" s="739">
        <v>45098</v>
      </c>
      <c r="AM1108" s="740">
        <v>45104</v>
      </c>
      <c r="AN1108" s="741">
        <v>45154</v>
      </c>
      <c r="AO1108" s="720"/>
      <c r="AP1108" s="721"/>
      <c r="AQ1108" s="722"/>
      <c r="AR1108" s="739">
        <v>45095</v>
      </c>
      <c r="AS1108" s="740">
        <v>45101</v>
      </c>
      <c r="AT1108" s="741">
        <v>45152</v>
      </c>
      <c r="AU1108" s="720"/>
      <c r="AV1108" s="721"/>
      <c r="AW1108" s="722"/>
      <c r="AX1108" s="739">
        <v>45077</v>
      </c>
      <c r="AY1108" s="740">
        <v>45083</v>
      </c>
      <c r="AZ1108" s="741">
        <v>45153</v>
      </c>
      <c r="BA1108" s="739">
        <v>45119</v>
      </c>
      <c r="BB1108" s="740">
        <v>45125</v>
      </c>
      <c r="BC1108" s="741">
        <v>45152</v>
      </c>
      <c r="BD1108" s="739">
        <v>45120</v>
      </c>
      <c r="BE1108" s="740">
        <v>45126</v>
      </c>
      <c r="BF1108" s="741">
        <v>45152</v>
      </c>
      <c r="BG1108" s="720"/>
      <c r="BH1108" s="721"/>
      <c r="BI1108" s="722"/>
      <c r="BJ1108" s="720"/>
      <c r="BK1108" s="721"/>
      <c r="BL1108" s="722"/>
      <c r="BM1108" s="739">
        <v>45065</v>
      </c>
      <c r="BN1108" s="740">
        <v>45071</v>
      </c>
      <c r="BO1108" s="741">
        <v>45154</v>
      </c>
      <c r="BP1108" s="739">
        <v>45085</v>
      </c>
      <c r="BQ1108" s="740">
        <v>45091</v>
      </c>
      <c r="BR1108" s="741">
        <v>45152</v>
      </c>
      <c r="BS1108" s="739">
        <v>45102</v>
      </c>
      <c r="BT1108" s="740">
        <v>45108</v>
      </c>
      <c r="BU1108" s="741">
        <v>45152</v>
      </c>
      <c r="BV1108" s="739">
        <v>45088</v>
      </c>
      <c r="BW1108" s="740">
        <v>45094</v>
      </c>
      <c r="BX1108" s="741">
        <v>45155</v>
      </c>
      <c r="BY1108" s="720"/>
      <c r="BZ1108" s="721"/>
      <c r="CA1108" s="722"/>
      <c r="CB1108" s="720"/>
      <c r="CC1108" s="721"/>
      <c r="CD1108" s="722"/>
      <c r="CE1108" s="720"/>
      <c r="CF1108" s="721"/>
      <c r="CG1108" s="722"/>
      <c r="CH1108" s="720"/>
      <c r="CI1108" s="721"/>
      <c r="CJ1108" s="722"/>
      <c r="CK1108" s="739">
        <v>45111</v>
      </c>
      <c r="CL1108" s="740">
        <v>45117</v>
      </c>
      <c r="CM1108" s="741">
        <v>45152</v>
      </c>
      <c r="CN1108" s="739">
        <v>45106</v>
      </c>
      <c r="CO1108" s="740">
        <v>45112</v>
      </c>
      <c r="CP1108" s="741">
        <v>45154</v>
      </c>
      <c r="CQ1108" s="720"/>
      <c r="CR1108" s="721"/>
      <c r="CS1108" s="722"/>
      <c r="CT1108" s="739">
        <v>45055</v>
      </c>
      <c r="CU1108" s="740">
        <v>45061</v>
      </c>
      <c r="CV1108" s="741">
        <v>45156</v>
      </c>
      <c r="CW1108" s="739">
        <v>45105</v>
      </c>
      <c r="CX1108" s="740">
        <v>45111</v>
      </c>
      <c r="CY1108" s="741">
        <v>45152</v>
      </c>
      <c r="CZ1108" s="739">
        <v>45099</v>
      </c>
      <c r="DA1108" s="740">
        <v>45105</v>
      </c>
      <c r="DB1108" s="741">
        <v>45155</v>
      </c>
      <c r="DC1108" s="739">
        <v>45088</v>
      </c>
      <c r="DD1108" s="740">
        <v>45094</v>
      </c>
      <c r="DE1108" s="741">
        <v>45154</v>
      </c>
      <c r="DF1108" s="739">
        <v>45095</v>
      </c>
      <c r="DG1108" s="740">
        <v>45101</v>
      </c>
      <c r="DH1108" s="741">
        <v>45154</v>
      </c>
      <c r="DI1108" s="739">
        <v>45106</v>
      </c>
      <c r="DJ1108" s="740">
        <v>45112</v>
      </c>
      <c r="DK1108" s="741">
        <v>45155</v>
      </c>
      <c r="DL1108" s="739">
        <v>45097</v>
      </c>
      <c r="DM1108" s="740">
        <v>45103</v>
      </c>
      <c r="DN1108" s="741">
        <v>45152</v>
      </c>
      <c r="DO1108" s="739">
        <v>45069</v>
      </c>
      <c r="DP1108" s="740">
        <v>45075</v>
      </c>
      <c r="DQ1108" s="741">
        <v>45152</v>
      </c>
      <c r="DR1108" s="739">
        <v>45099</v>
      </c>
      <c r="DS1108" s="740">
        <v>45105</v>
      </c>
      <c r="DT1108" s="741">
        <v>45155</v>
      </c>
      <c r="DU1108" s="739">
        <v>45090</v>
      </c>
      <c r="DV1108" s="740">
        <v>45096</v>
      </c>
      <c r="DW1108" s="741">
        <v>45152</v>
      </c>
      <c r="DX1108" s="717">
        <v>45118</v>
      </c>
      <c r="DY1108" s="718">
        <v>45124</v>
      </c>
      <c r="DZ1108" s="719">
        <v>45156</v>
      </c>
      <c r="EA1108" s="717">
        <v>45106</v>
      </c>
      <c r="EB1108" s="718">
        <v>45110</v>
      </c>
      <c r="EC1108" s="719">
        <v>45152</v>
      </c>
      <c r="ED1108" s="717">
        <v>45090</v>
      </c>
      <c r="EE1108" s="718">
        <v>45096</v>
      </c>
      <c r="EF1108" s="719">
        <v>45155</v>
      </c>
      <c r="EG1108" s="717">
        <v>45084</v>
      </c>
      <c r="EH1108" s="718">
        <v>45090</v>
      </c>
      <c r="EI1108" s="719">
        <v>45155</v>
      </c>
      <c r="EJ1108" s="717">
        <v>45092</v>
      </c>
      <c r="EK1108" s="718">
        <v>45098</v>
      </c>
      <c r="EL1108" s="719">
        <v>45156</v>
      </c>
    </row>
    <row r="1109" spans="1:142" ht="13.5" thickBot="1" x14ac:dyDescent="0.25">
      <c r="A1109" s="648">
        <v>2023</v>
      </c>
      <c r="B1109" s="656">
        <v>47</v>
      </c>
      <c r="C1109" s="675" t="s">
        <v>61365</v>
      </c>
      <c r="D1109" s="650">
        <v>273</v>
      </c>
      <c r="E1109" s="716">
        <v>45158</v>
      </c>
      <c r="F1109" s="737">
        <v>45164</v>
      </c>
      <c r="G1109" s="738"/>
      <c r="H1109" s="739">
        <v>45092</v>
      </c>
      <c r="I1109" s="740">
        <v>45098</v>
      </c>
      <c r="J1109" s="741">
        <v>45159</v>
      </c>
      <c r="K1109" s="739">
        <v>45099</v>
      </c>
      <c r="L1109" s="740">
        <v>45105</v>
      </c>
      <c r="M1109" s="741">
        <v>45159</v>
      </c>
      <c r="N1109" s="720"/>
      <c r="O1109" s="721"/>
      <c r="P1109" s="722"/>
      <c r="Q1109" s="739">
        <v>45104</v>
      </c>
      <c r="R1109" s="740">
        <v>45110</v>
      </c>
      <c r="S1109" s="741">
        <v>45159</v>
      </c>
      <c r="T1109" s="739">
        <v>45085</v>
      </c>
      <c r="U1109" s="740">
        <v>45091</v>
      </c>
      <c r="V1109" s="741">
        <v>45161</v>
      </c>
      <c r="W1109" s="739">
        <v>45111</v>
      </c>
      <c r="X1109" s="740">
        <v>45117</v>
      </c>
      <c r="Y1109" s="741">
        <v>45163</v>
      </c>
      <c r="Z1109" s="739">
        <v>45116</v>
      </c>
      <c r="AA1109" s="740">
        <v>45122</v>
      </c>
      <c r="AB1109" s="741">
        <v>45163</v>
      </c>
      <c r="AC1109" s="739">
        <v>45109</v>
      </c>
      <c r="AD1109" s="740">
        <v>45115</v>
      </c>
      <c r="AE1109" s="741">
        <v>45163</v>
      </c>
      <c r="AF1109" s="739">
        <v>45104</v>
      </c>
      <c r="AG1109" s="740">
        <v>45110</v>
      </c>
      <c r="AH1109" s="741">
        <v>45160</v>
      </c>
      <c r="AI1109" s="739">
        <v>45084</v>
      </c>
      <c r="AJ1109" s="740">
        <v>45090</v>
      </c>
      <c r="AK1109" s="741">
        <v>45160</v>
      </c>
      <c r="AL1109" s="739">
        <v>45105</v>
      </c>
      <c r="AM1109" s="740">
        <v>45111</v>
      </c>
      <c r="AN1109" s="741">
        <v>45161</v>
      </c>
      <c r="AO1109" s="720"/>
      <c r="AP1109" s="721"/>
      <c r="AQ1109" s="722"/>
      <c r="AR1109" s="739">
        <v>45102</v>
      </c>
      <c r="AS1109" s="740">
        <v>45108</v>
      </c>
      <c r="AT1109" s="741">
        <v>45159</v>
      </c>
      <c r="AU1109" s="720"/>
      <c r="AV1109" s="721"/>
      <c r="AW1109" s="722"/>
      <c r="AX1109" s="739">
        <v>45084</v>
      </c>
      <c r="AY1109" s="740">
        <v>45090</v>
      </c>
      <c r="AZ1109" s="741">
        <v>45160</v>
      </c>
      <c r="BA1109" s="739">
        <v>45126</v>
      </c>
      <c r="BB1109" s="740">
        <v>45132</v>
      </c>
      <c r="BC1109" s="741">
        <v>45159</v>
      </c>
      <c r="BD1109" s="739">
        <v>45127</v>
      </c>
      <c r="BE1109" s="740">
        <v>45133</v>
      </c>
      <c r="BF1109" s="741">
        <v>45159</v>
      </c>
      <c r="BG1109" s="720"/>
      <c r="BH1109" s="721"/>
      <c r="BI1109" s="722"/>
      <c r="BJ1109" s="720"/>
      <c r="BK1109" s="721"/>
      <c r="BL1109" s="722"/>
      <c r="BM1109" s="739">
        <v>45072</v>
      </c>
      <c r="BN1109" s="740">
        <v>45078</v>
      </c>
      <c r="BO1109" s="741">
        <v>45161</v>
      </c>
      <c r="BP1109" s="739">
        <v>45092</v>
      </c>
      <c r="BQ1109" s="740">
        <v>45098</v>
      </c>
      <c r="BR1109" s="741">
        <v>45159</v>
      </c>
      <c r="BS1109" s="739">
        <v>45109</v>
      </c>
      <c r="BT1109" s="740">
        <v>45115</v>
      </c>
      <c r="BU1109" s="741">
        <v>45159</v>
      </c>
      <c r="BV1109" s="739">
        <v>45095</v>
      </c>
      <c r="BW1109" s="740">
        <v>45101</v>
      </c>
      <c r="BX1109" s="741">
        <v>45162</v>
      </c>
      <c r="BY1109" s="720"/>
      <c r="BZ1109" s="721"/>
      <c r="CA1109" s="722"/>
      <c r="CB1109" s="720"/>
      <c r="CC1109" s="721"/>
      <c r="CD1109" s="722"/>
      <c r="CE1109" s="720"/>
      <c r="CF1109" s="721"/>
      <c r="CG1109" s="722"/>
      <c r="CH1109" s="720"/>
      <c r="CI1109" s="721"/>
      <c r="CJ1109" s="722"/>
      <c r="CK1109" s="739">
        <v>45118</v>
      </c>
      <c r="CL1109" s="740">
        <v>45124</v>
      </c>
      <c r="CM1109" s="741">
        <v>45159</v>
      </c>
      <c r="CN1109" s="739">
        <v>45113</v>
      </c>
      <c r="CO1109" s="740">
        <v>45119</v>
      </c>
      <c r="CP1109" s="741">
        <v>45161</v>
      </c>
      <c r="CQ1109" s="720"/>
      <c r="CR1109" s="721"/>
      <c r="CS1109" s="722"/>
      <c r="CT1109" s="739">
        <v>45062</v>
      </c>
      <c r="CU1109" s="740">
        <v>45068</v>
      </c>
      <c r="CV1109" s="741">
        <v>45163</v>
      </c>
      <c r="CW1109" s="739">
        <v>45112</v>
      </c>
      <c r="CX1109" s="740">
        <v>45118</v>
      </c>
      <c r="CY1109" s="741">
        <v>45159</v>
      </c>
      <c r="CZ1109" s="739">
        <v>45106</v>
      </c>
      <c r="DA1109" s="740">
        <v>45112</v>
      </c>
      <c r="DB1109" s="741">
        <v>45162</v>
      </c>
      <c r="DC1109" s="739">
        <v>45095</v>
      </c>
      <c r="DD1109" s="740">
        <v>45101</v>
      </c>
      <c r="DE1109" s="741">
        <v>45161</v>
      </c>
      <c r="DF1109" s="739">
        <v>45102</v>
      </c>
      <c r="DG1109" s="740">
        <v>45108</v>
      </c>
      <c r="DH1109" s="741">
        <v>45161</v>
      </c>
      <c r="DI1109" s="739">
        <v>45113</v>
      </c>
      <c r="DJ1109" s="740">
        <v>45119</v>
      </c>
      <c r="DK1109" s="741">
        <v>45162</v>
      </c>
      <c r="DL1109" s="739">
        <v>45104</v>
      </c>
      <c r="DM1109" s="740">
        <v>45110</v>
      </c>
      <c r="DN1109" s="741">
        <v>45159</v>
      </c>
      <c r="DO1109" s="739">
        <v>45076</v>
      </c>
      <c r="DP1109" s="740">
        <v>45082</v>
      </c>
      <c r="DQ1109" s="741">
        <v>45159</v>
      </c>
      <c r="DR1109" s="739">
        <v>45106</v>
      </c>
      <c r="DS1109" s="740">
        <v>45112</v>
      </c>
      <c r="DT1109" s="741">
        <v>45162</v>
      </c>
      <c r="DU1109" s="739">
        <v>45097</v>
      </c>
      <c r="DV1109" s="740">
        <v>45103</v>
      </c>
      <c r="DW1109" s="741">
        <v>45159</v>
      </c>
      <c r="DX1109" s="717">
        <v>45125</v>
      </c>
      <c r="DY1109" s="718">
        <v>45131</v>
      </c>
      <c r="DZ1109" s="719">
        <v>45163</v>
      </c>
      <c r="EA1109" s="717">
        <v>45113</v>
      </c>
      <c r="EB1109" s="718">
        <v>45117</v>
      </c>
      <c r="EC1109" s="719">
        <v>45159</v>
      </c>
      <c r="ED1109" s="717">
        <v>45097</v>
      </c>
      <c r="EE1109" s="718">
        <v>45103</v>
      </c>
      <c r="EF1109" s="719">
        <v>45162</v>
      </c>
      <c r="EG1109" s="717">
        <v>45091</v>
      </c>
      <c r="EH1109" s="718">
        <v>45097</v>
      </c>
      <c r="EI1109" s="719">
        <v>45162</v>
      </c>
      <c r="EJ1109" s="717">
        <v>45099</v>
      </c>
      <c r="EK1109" s="718">
        <v>45105</v>
      </c>
      <c r="EL1109" s="719">
        <v>45163</v>
      </c>
    </row>
    <row r="1110" spans="1:142" ht="13.5" thickBot="1" x14ac:dyDescent="0.25">
      <c r="A1110" s="648">
        <v>2023</v>
      </c>
      <c r="B1110" s="656">
        <v>48</v>
      </c>
      <c r="C1110" s="675" t="s">
        <v>61365</v>
      </c>
      <c r="D1110" s="650">
        <v>273</v>
      </c>
      <c r="E1110" s="716">
        <v>45165</v>
      </c>
      <c r="F1110" s="737">
        <v>45171</v>
      </c>
      <c r="G1110" s="738"/>
      <c r="H1110" s="739">
        <v>45099</v>
      </c>
      <c r="I1110" s="740">
        <v>45105</v>
      </c>
      <c r="J1110" s="741">
        <v>45166</v>
      </c>
      <c r="K1110" s="739">
        <v>45106</v>
      </c>
      <c r="L1110" s="740">
        <v>45112</v>
      </c>
      <c r="M1110" s="741">
        <v>45166</v>
      </c>
      <c r="N1110" s="720"/>
      <c r="O1110" s="721"/>
      <c r="P1110" s="722"/>
      <c r="Q1110" s="739">
        <v>45111</v>
      </c>
      <c r="R1110" s="740">
        <v>45117</v>
      </c>
      <c r="S1110" s="741">
        <v>45166</v>
      </c>
      <c r="T1110" s="739">
        <v>45092</v>
      </c>
      <c r="U1110" s="740">
        <v>45098</v>
      </c>
      <c r="V1110" s="741">
        <v>45168</v>
      </c>
      <c r="W1110" s="739">
        <v>45118</v>
      </c>
      <c r="X1110" s="740">
        <v>45124</v>
      </c>
      <c r="Y1110" s="741">
        <v>45170</v>
      </c>
      <c r="Z1110" s="739">
        <v>45123</v>
      </c>
      <c r="AA1110" s="740">
        <v>45129</v>
      </c>
      <c r="AB1110" s="741">
        <v>45170</v>
      </c>
      <c r="AC1110" s="739">
        <v>45116</v>
      </c>
      <c r="AD1110" s="740">
        <v>45122</v>
      </c>
      <c r="AE1110" s="741">
        <v>45170</v>
      </c>
      <c r="AF1110" s="739">
        <v>45111</v>
      </c>
      <c r="AG1110" s="740">
        <v>45117</v>
      </c>
      <c r="AH1110" s="741">
        <v>45167</v>
      </c>
      <c r="AI1110" s="739">
        <v>45091</v>
      </c>
      <c r="AJ1110" s="740">
        <v>45097</v>
      </c>
      <c r="AK1110" s="741">
        <v>45167</v>
      </c>
      <c r="AL1110" s="739">
        <v>45112</v>
      </c>
      <c r="AM1110" s="740">
        <v>45118</v>
      </c>
      <c r="AN1110" s="741">
        <v>45168</v>
      </c>
      <c r="AO1110" s="720"/>
      <c r="AP1110" s="721"/>
      <c r="AQ1110" s="722"/>
      <c r="AR1110" s="739">
        <v>45109</v>
      </c>
      <c r="AS1110" s="740">
        <v>45115</v>
      </c>
      <c r="AT1110" s="741">
        <v>45166</v>
      </c>
      <c r="AU1110" s="720"/>
      <c r="AV1110" s="721"/>
      <c r="AW1110" s="722"/>
      <c r="AX1110" s="739">
        <v>45091</v>
      </c>
      <c r="AY1110" s="740">
        <v>45097</v>
      </c>
      <c r="AZ1110" s="741">
        <v>45167</v>
      </c>
      <c r="BA1110" s="739">
        <v>45133</v>
      </c>
      <c r="BB1110" s="740">
        <v>45139</v>
      </c>
      <c r="BC1110" s="741">
        <v>45166</v>
      </c>
      <c r="BD1110" s="739">
        <v>45134</v>
      </c>
      <c r="BE1110" s="740">
        <v>45140</v>
      </c>
      <c r="BF1110" s="741">
        <v>45166</v>
      </c>
      <c r="BG1110" s="720"/>
      <c r="BH1110" s="721"/>
      <c r="BI1110" s="722"/>
      <c r="BJ1110" s="720"/>
      <c r="BK1110" s="721"/>
      <c r="BL1110" s="722"/>
      <c r="BM1110" s="739">
        <v>45079</v>
      </c>
      <c r="BN1110" s="740">
        <v>45085</v>
      </c>
      <c r="BO1110" s="741">
        <v>45168</v>
      </c>
      <c r="BP1110" s="739">
        <v>45099</v>
      </c>
      <c r="BQ1110" s="740">
        <v>45105</v>
      </c>
      <c r="BR1110" s="741">
        <v>45166</v>
      </c>
      <c r="BS1110" s="739">
        <v>45116</v>
      </c>
      <c r="BT1110" s="740">
        <v>45122</v>
      </c>
      <c r="BU1110" s="741">
        <v>45166</v>
      </c>
      <c r="BV1110" s="739">
        <v>45102</v>
      </c>
      <c r="BW1110" s="740">
        <v>45108</v>
      </c>
      <c r="BX1110" s="741">
        <v>45169</v>
      </c>
      <c r="BY1110" s="720"/>
      <c r="BZ1110" s="721"/>
      <c r="CA1110" s="722"/>
      <c r="CB1110" s="720"/>
      <c r="CC1110" s="721"/>
      <c r="CD1110" s="722"/>
      <c r="CE1110" s="720"/>
      <c r="CF1110" s="721"/>
      <c r="CG1110" s="722"/>
      <c r="CH1110" s="720"/>
      <c r="CI1110" s="721"/>
      <c r="CJ1110" s="722"/>
      <c r="CK1110" s="739">
        <v>45125</v>
      </c>
      <c r="CL1110" s="740">
        <v>45131</v>
      </c>
      <c r="CM1110" s="741">
        <v>45166</v>
      </c>
      <c r="CN1110" s="739">
        <v>45120</v>
      </c>
      <c r="CO1110" s="740">
        <v>45126</v>
      </c>
      <c r="CP1110" s="741">
        <v>45168</v>
      </c>
      <c r="CQ1110" s="720"/>
      <c r="CR1110" s="721"/>
      <c r="CS1110" s="722"/>
      <c r="CT1110" s="739">
        <v>45069</v>
      </c>
      <c r="CU1110" s="740">
        <v>45075</v>
      </c>
      <c r="CV1110" s="741">
        <v>45170</v>
      </c>
      <c r="CW1110" s="739">
        <v>45119</v>
      </c>
      <c r="CX1110" s="740">
        <v>45125</v>
      </c>
      <c r="CY1110" s="741">
        <v>45166</v>
      </c>
      <c r="CZ1110" s="739">
        <v>45113</v>
      </c>
      <c r="DA1110" s="740">
        <v>45119</v>
      </c>
      <c r="DB1110" s="741">
        <v>45169</v>
      </c>
      <c r="DC1110" s="739">
        <v>45102</v>
      </c>
      <c r="DD1110" s="740">
        <v>45108</v>
      </c>
      <c r="DE1110" s="741">
        <v>45168</v>
      </c>
      <c r="DF1110" s="739">
        <v>45109</v>
      </c>
      <c r="DG1110" s="740">
        <v>45115</v>
      </c>
      <c r="DH1110" s="741">
        <v>45168</v>
      </c>
      <c r="DI1110" s="739">
        <v>45120</v>
      </c>
      <c r="DJ1110" s="740">
        <v>45126</v>
      </c>
      <c r="DK1110" s="741">
        <v>45169</v>
      </c>
      <c r="DL1110" s="739">
        <v>45111</v>
      </c>
      <c r="DM1110" s="740">
        <v>45117</v>
      </c>
      <c r="DN1110" s="741">
        <v>45166</v>
      </c>
      <c r="DO1110" s="739">
        <v>45083</v>
      </c>
      <c r="DP1110" s="740">
        <v>45089</v>
      </c>
      <c r="DQ1110" s="741">
        <v>45166</v>
      </c>
      <c r="DR1110" s="739">
        <v>45113</v>
      </c>
      <c r="DS1110" s="740">
        <v>45119</v>
      </c>
      <c r="DT1110" s="741">
        <v>45169</v>
      </c>
      <c r="DU1110" s="739">
        <v>45104</v>
      </c>
      <c r="DV1110" s="740">
        <v>45110</v>
      </c>
      <c r="DW1110" s="741">
        <v>45166</v>
      </c>
      <c r="DX1110" s="717">
        <v>45132</v>
      </c>
      <c r="DY1110" s="718">
        <v>45138</v>
      </c>
      <c r="DZ1110" s="719">
        <v>45170</v>
      </c>
      <c r="EA1110" s="717">
        <v>45120</v>
      </c>
      <c r="EB1110" s="718">
        <v>45124</v>
      </c>
      <c r="EC1110" s="719">
        <v>45166</v>
      </c>
      <c r="ED1110" s="717">
        <v>45104</v>
      </c>
      <c r="EE1110" s="718">
        <v>45110</v>
      </c>
      <c r="EF1110" s="719">
        <v>45169</v>
      </c>
      <c r="EG1110" s="717">
        <v>45098</v>
      </c>
      <c r="EH1110" s="718">
        <v>45104</v>
      </c>
      <c r="EI1110" s="719">
        <v>45169</v>
      </c>
      <c r="EJ1110" s="717">
        <v>45106</v>
      </c>
      <c r="EK1110" s="718">
        <v>45112</v>
      </c>
      <c r="EL1110" s="719">
        <v>45170</v>
      </c>
    </row>
    <row r="1111" spans="1:142" ht="13.5" thickBot="1" x14ac:dyDescent="0.25">
      <c r="A1111" s="648">
        <v>2023</v>
      </c>
      <c r="B1111" s="656">
        <v>49</v>
      </c>
      <c r="C1111" s="675" t="s">
        <v>61365</v>
      </c>
      <c r="D1111" s="650">
        <v>273</v>
      </c>
      <c r="E1111" s="716">
        <v>45172</v>
      </c>
      <c r="F1111" s="737">
        <v>45178</v>
      </c>
      <c r="G1111" s="738"/>
      <c r="H1111" s="739">
        <v>45106</v>
      </c>
      <c r="I1111" s="740">
        <v>45112</v>
      </c>
      <c r="J1111" s="741">
        <v>45173</v>
      </c>
      <c r="K1111" s="739">
        <v>45113</v>
      </c>
      <c r="L1111" s="740">
        <v>45119</v>
      </c>
      <c r="M1111" s="741">
        <v>45173</v>
      </c>
      <c r="N1111" s="720"/>
      <c r="O1111" s="721"/>
      <c r="P1111" s="722"/>
      <c r="Q1111" s="739">
        <v>45118</v>
      </c>
      <c r="R1111" s="740">
        <v>45124</v>
      </c>
      <c r="S1111" s="741">
        <v>45173</v>
      </c>
      <c r="T1111" s="739">
        <v>45099</v>
      </c>
      <c r="U1111" s="740">
        <v>45105</v>
      </c>
      <c r="V1111" s="741">
        <v>45175</v>
      </c>
      <c r="W1111" s="739">
        <v>45125</v>
      </c>
      <c r="X1111" s="740">
        <v>45131</v>
      </c>
      <c r="Y1111" s="741">
        <v>45177</v>
      </c>
      <c r="Z1111" s="739">
        <v>45130</v>
      </c>
      <c r="AA1111" s="740">
        <v>45136</v>
      </c>
      <c r="AB1111" s="741">
        <v>45177</v>
      </c>
      <c r="AC1111" s="739">
        <v>45123</v>
      </c>
      <c r="AD1111" s="740">
        <v>45129</v>
      </c>
      <c r="AE1111" s="741">
        <v>45177</v>
      </c>
      <c r="AF1111" s="739">
        <v>45118</v>
      </c>
      <c r="AG1111" s="740">
        <v>45124</v>
      </c>
      <c r="AH1111" s="741">
        <v>45174</v>
      </c>
      <c r="AI1111" s="739">
        <v>45098</v>
      </c>
      <c r="AJ1111" s="740">
        <v>45104</v>
      </c>
      <c r="AK1111" s="741">
        <v>45174</v>
      </c>
      <c r="AL1111" s="739">
        <v>45119</v>
      </c>
      <c r="AM1111" s="740">
        <v>45125</v>
      </c>
      <c r="AN1111" s="741">
        <v>45175</v>
      </c>
      <c r="AO1111" s="720"/>
      <c r="AP1111" s="721"/>
      <c r="AQ1111" s="722"/>
      <c r="AR1111" s="739">
        <v>45116</v>
      </c>
      <c r="AS1111" s="740">
        <v>45122</v>
      </c>
      <c r="AT1111" s="741">
        <v>45173</v>
      </c>
      <c r="AU1111" s="720"/>
      <c r="AV1111" s="721"/>
      <c r="AW1111" s="722"/>
      <c r="AX1111" s="739">
        <v>45098</v>
      </c>
      <c r="AY1111" s="740">
        <v>45104</v>
      </c>
      <c r="AZ1111" s="741">
        <v>45174</v>
      </c>
      <c r="BA1111" s="739">
        <v>45140</v>
      </c>
      <c r="BB1111" s="740">
        <v>45146</v>
      </c>
      <c r="BC1111" s="741">
        <v>45173</v>
      </c>
      <c r="BD1111" s="739">
        <v>45141</v>
      </c>
      <c r="BE1111" s="740">
        <v>45147</v>
      </c>
      <c r="BF1111" s="741">
        <v>45173</v>
      </c>
      <c r="BG1111" s="720"/>
      <c r="BH1111" s="721"/>
      <c r="BI1111" s="722"/>
      <c r="BJ1111" s="720"/>
      <c r="BK1111" s="721"/>
      <c r="BL1111" s="722"/>
      <c r="BM1111" s="739">
        <v>45086</v>
      </c>
      <c r="BN1111" s="740">
        <v>45092</v>
      </c>
      <c r="BO1111" s="741">
        <v>45175</v>
      </c>
      <c r="BP1111" s="739">
        <v>45106</v>
      </c>
      <c r="BQ1111" s="740">
        <v>45112</v>
      </c>
      <c r="BR1111" s="741">
        <v>45173</v>
      </c>
      <c r="BS1111" s="739">
        <v>45123</v>
      </c>
      <c r="BT1111" s="740">
        <v>45129</v>
      </c>
      <c r="BU1111" s="741">
        <v>45173</v>
      </c>
      <c r="BV1111" s="739">
        <v>45109</v>
      </c>
      <c r="BW1111" s="740">
        <v>45115</v>
      </c>
      <c r="BX1111" s="741">
        <v>45176</v>
      </c>
      <c r="BY1111" s="720"/>
      <c r="BZ1111" s="721"/>
      <c r="CA1111" s="722"/>
      <c r="CB1111" s="720"/>
      <c r="CC1111" s="721"/>
      <c r="CD1111" s="722"/>
      <c r="CE1111" s="720"/>
      <c r="CF1111" s="721"/>
      <c r="CG1111" s="722"/>
      <c r="CH1111" s="720"/>
      <c r="CI1111" s="721"/>
      <c r="CJ1111" s="722"/>
      <c r="CK1111" s="739">
        <v>45132</v>
      </c>
      <c r="CL1111" s="740">
        <v>45138</v>
      </c>
      <c r="CM1111" s="741">
        <v>45173</v>
      </c>
      <c r="CN1111" s="739">
        <v>45127</v>
      </c>
      <c r="CO1111" s="740">
        <v>45133</v>
      </c>
      <c r="CP1111" s="741">
        <v>45175</v>
      </c>
      <c r="CQ1111" s="720"/>
      <c r="CR1111" s="721"/>
      <c r="CS1111" s="722"/>
      <c r="CT1111" s="739">
        <v>45076</v>
      </c>
      <c r="CU1111" s="740">
        <v>45082</v>
      </c>
      <c r="CV1111" s="741">
        <v>45177</v>
      </c>
      <c r="CW1111" s="739">
        <v>45126</v>
      </c>
      <c r="CX1111" s="740">
        <v>45132</v>
      </c>
      <c r="CY1111" s="741">
        <v>45173</v>
      </c>
      <c r="CZ1111" s="739">
        <v>45120</v>
      </c>
      <c r="DA1111" s="740">
        <v>45126</v>
      </c>
      <c r="DB1111" s="741">
        <v>45176</v>
      </c>
      <c r="DC1111" s="739">
        <v>45109</v>
      </c>
      <c r="DD1111" s="740">
        <v>45115</v>
      </c>
      <c r="DE1111" s="741">
        <v>45175</v>
      </c>
      <c r="DF1111" s="739">
        <v>45116</v>
      </c>
      <c r="DG1111" s="740">
        <v>45122</v>
      </c>
      <c r="DH1111" s="741">
        <v>45175</v>
      </c>
      <c r="DI1111" s="739">
        <v>45127</v>
      </c>
      <c r="DJ1111" s="740">
        <v>45133</v>
      </c>
      <c r="DK1111" s="741">
        <v>45176</v>
      </c>
      <c r="DL1111" s="739">
        <v>45118</v>
      </c>
      <c r="DM1111" s="740">
        <v>45124</v>
      </c>
      <c r="DN1111" s="741">
        <v>45173</v>
      </c>
      <c r="DO1111" s="739">
        <v>45090</v>
      </c>
      <c r="DP1111" s="740">
        <v>45096</v>
      </c>
      <c r="DQ1111" s="741">
        <v>45173</v>
      </c>
      <c r="DR1111" s="739">
        <v>45120</v>
      </c>
      <c r="DS1111" s="740">
        <v>45126</v>
      </c>
      <c r="DT1111" s="741">
        <v>45176</v>
      </c>
      <c r="DU1111" s="739">
        <v>45111</v>
      </c>
      <c r="DV1111" s="740">
        <v>45117</v>
      </c>
      <c r="DW1111" s="741">
        <v>45173</v>
      </c>
      <c r="DX1111" s="717">
        <v>45139</v>
      </c>
      <c r="DY1111" s="718">
        <v>45145</v>
      </c>
      <c r="DZ1111" s="719">
        <v>45177</v>
      </c>
      <c r="EA1111" s="717">
        <v>45127</v>
      </c>
      <c r="EB1111" s="718">
        <v>45131</v>
      </c>
      <c r="EC1111" s="719">
        <v>45173</v>
      </c>
      <c r="ED1111" s="717">
        <v>45111</v>
      </c>
      <c r="EE1111" s="718">
        <v>45117</v>
      </c>
      <c r="EF1111" s="719">
        <v>45176</v>
      </c>
      <c r="EG1111" s="717">
        <v>45105</v>
      </c>
      <c r="EH1111" s="718">
        <v>45111</v>
      </c>
      <c r="EI1111" s="719">
        <v>45176</v>
      </c>
      <c r="EJ1111" s="717">
        <v>45113</v>
      </c>
      <c r="EK1111" s="718">
        <v>45119</v>
      </c>
      <c r="EL1111" s="719">
        <v>45177</v>
      </c>
    </row>
    <row r="1112" spans="1:142" ht="13.5" thickBot="1" x14ac:dyDescent="0.25">
      <c r="A1112" s="648">
        <v>2023</v>
      </c>
      <c r="B1112" s="656">
        <v>50</v>
      </c>
      <c r="C1112" s="675" t="s">
        <v>61365</v>
      </c>
      <c r="D1112" s="650">
        <v>273</v>
      </c>
      <c r="E1112" s="716">
        <v>45179</v>
      </c>
      <c r="F1112" s="737">
        <v>45185</v>
      </c>
      <c r="G1112" s="738"/>
      <c r="H1112" s="739">
        <v>45113</v>
      </c>
      <c r="I1112" s="740">
        <v>45119</v>
      </c>
      <c r="J1112" s="741">
        <v>45180</v>
      </c>
      <c r="K1112" s="739">
        <v>45120</v>
      </c>
      <c r="L1112" s="740">
        <v>45126</v>
      </c>
      <c r="M1112" s="741">
        <v>45180</v>
      </c>
      <c r="N1112" s="720"/>
      <c r="O1112" s="721"/>
      <c r="P1112" s="722"/>
      <c r="Q1112" s="739">
        <v>45125</v>
      </c>
      <c r="R1112" s="740">
        <v>45131</v>
      </c>
      <c r="S1112" s="741">
        <v>45180</v>
      </c>
      <c r="T1112" s="739">
        <v>45106</v>
      </c>
      <c r="U1112" s="740">
        <v>45112</v>
      </c>
      <c r="V1112" s="741">
        <v>45182</v>
      </c>
      <c r="W1112" s="739">
        <v>45132</v>
      </c>
      <c r="X1112" s="740">
        <v>45138</v>
      </c>
      <c r="Y1112" s="741">
        <v>45184</v>
      </c>
      <c r="Z1112" s="739">
        <v>45137</v>
      </c>
      <c r="AA1112" s="740">
        <v>45143</v>
      </c>
      <c r="AB1112" s="741">
        <v>45184</v>
      </c>
      <c r="AC1112" s="739">
        <v>45130</v>
      </c>
      <c r="AD1112" s="740">
        <v>45136</v>
      </c>
      <c r="AE1112" s="741">
        <v>45184</v>
      </c>
      <c r="AF1112" s="739">
        <v>45125</v>
      </c>
      <c r="AG1112" s="740">
        <v>45131</v>
      </c>
      <c r="AH1112" s="741">
        <v>45181</v>
      </c>
      <c r="AI1112" s="739">
        <v>45105</v>
      </c>
      <c r="AJ1112" s="740">
        <v>45111</v>
      </c>
      <c r="AK1112" s="741">
        <v>45181</v>
      </c>
      <c r="AL1112" s="739">
        <v>45126</v>
      </c>
      <c r="AM1112" s="740">
        <v>45132</v>
      </c>
      <c r="AN1112" s="741">
        <v>45182</v>
      </c>
      <c r="AO1112" s="720"/>
      <c r="AP1112" s="721"/>
      <c r="AQ1112" s="722"/>
      <c r="AR1112" s="739">
        <v>45123</v>
      </c>
      <c r="AS1112" s="740">
        <v>45129</v>
      </c>
      <c r="AT1112" s="741">
        <v>45180</v>
      </c>
      <c r="AU1112" s="720"/>
      <c r="AV1112" s="721"/>
      <c r="AW1112" s="722"/>
      <c r="AX1112" s="739">
        <v>45105</v>
      </c>
      <c r="AY1112" s="740">
        <v>45111</v>
      </c>
      <c r="AZ1112" s="741">
        <v>45181</v>
      </c>
      <c r="BA1112" s="739">
        <v>45147</v>
      </c>
      <c r="BB1112" s="740">
        <v>45153</v>
      </c>
      <c r="BC1112" s="741">
        <v>45180</v>
      </c>
      <c r="BD1112" s="739">
        <v>45148</v>
      </c>
      <c r="BE1112" s="740">
        <v>45154</v>
      </c>
      <c r="BF1112" s="741">
        <v>45180</v>
      </c>
      <c r="BG1112" s="720"/>
      <c r="BH1112" s="721"/>
      <c r="BI1112" s="722"/>
      <c r="BJ1112" s="720"/>
      <c r="BK1112" s="721"/>
      <c r="BL1112" s="722"/>
      <c r="BM1112" s="739">
        <v>45093</v>
      </c>
      <c r="BN1112" s="740">
        <v>45099</v>
      </c>
      <c r="BO1112" s="741">
        <v>45182</v>
      </c>
      <c r="BP1112" s="739">
        <v>45113</v>
      </c>
      <c r="BQ1112" s="740">
        <v>45119</v>
      </c>
      <c r="BR1112" s="741">
        <v>45180</v>
      </c>
      <c r="BS1112" s="739">
        <v>45130</v>
      </c>
      <c r="BT1112" s="740">
        <v>45136</v>
      </c>
      <c r="BU1112" s="741">
        <v>45180</v>
      </c>
      <c r="BV1112" s="739">
        <v>45116</v>
      </c>
      <c r="BW1112" s="740">
        <v>45122</v>
      </c>
      <c r="BX1112" s="741">
        <v>45183</v>
      </c>
      <c r="BY1112" s="720"/>
      <c r="BZ1112" s="721"/>
      <c r="CA1112" s="722"/>
      <c r="CB1112" s="720"/>
      <c r="CC1112" s="721"/>
      <c r="CD1112" s="722"/>
      <c r="CE1112" s="720"/>
      <c r="CF1112" s="721"/>
      <c r="CG1112" s="722"/>
      <c r="CH1112" s="720"/>
      <c r="CI1112" s="721"/>
      <c r="CJ1112" s="722"/>
      <c r="CK1112" s="739">
        <v>45139</v>
      </c>
      <c r="CL1112" s="740">
        <v>45145</v>
      </c>
      <c r="CM1112" s="741">
        <v>45180</v>
      </c>
      <c r="CN1112" s="739">
        <v>45134</v>
      </c>
      <c r="CO1112" s="740">
        <v>45140</v>
      </c>
      <c r="CP1112" s="741">
        <v>45182</v>
      </c>
      <c r="CQ1112" s="720"/>
      <c r="CR1112" s="721"/>
      <c r="CS1112" s="722"/>
      <c r="CT1112" s="739">
        <v>45083</v>
      </c>
      <c r="CU1112" s="740">
        <v>45089</v>
      </c>
      <c r="CV1112" s="741">
        <v>45184</v>
      </c>
      <c r="CW1112" s="739">
        <v>45133</v>
      </c>
      <c r="CX1112" s="740">
        <v>45139</v>
      </c>
      <c r="CY1112" s="741">
        <v>45180</v>
      </c>
      <c r="CZ1112" s="739">
        <v>45127</v>
      </c>
      <c r="DA1112" s="740">
        <v>45133</v>
      </c>
      <c r="DB1112" s="741">
        <v>45183</v>
      </c>
      <c r="DC1112" s="739">
        <v>45116</v>
      </c>
      <c r="DD1112" s="740">
        <v>45122</v>
      </c>
      <c r="DE1112" s="741">
        <v>45182</v>
      </c>
      <c r="DF1112" s="739">
        <v>45123</v>
      </c>
      <c r="DG1112" s="740">
        <v>45129</v>
      </c>
      <c r="DH1112" s="741">
        <v>45182</v>
      </c>
      <c r="DI1112" s="739">
        <v>45134</v>
      </c>
      <c r="DJ1112" s="740">
        <v>45140</v>
      </c>
      <c r="DK1112" s="741">
        <v>45183</v>
      </c>
      <c r="DL1112" s="739">
        <v>45125</v>
      </c>
      <c r="DM1112" s="740">
        <v>45131</v>
      </c>
      <c r="DN1112" s="741">
        <v>45180</v>
      </c>
      <c r="DO1112" s="739">
        <v>45097</v>
      </c>
      <c r="DP1112" s="740">
        <v>45103</v>
      </c>
      <c r="DQ1112" s="741">
        <v>45180</v>
      </c>
      <c r="DR1112" s="739">
        <v>45127</v>
      </c>
      <c r="DS1112" s="740">
        <v>45133</v>
      </c>
      <c r="DT1112" s="741">
        <v>45183</v>
      </c>
      <c r="DU1112" s="739">
        <v>45118</v>
      </c>
      <c r="DV1112" s="740">
        <v>45124</v>
      </c>
      <c r="DW1112" s="741">
        <v>45180</v>
      </c>
      <c r="DX1112" s="717">
        <v>45146</v>
      </c>
      <c r="DY1112" s="718">
        <v>45152</v>
      </c>
      <c r="DZ1112" s="719">
        <v>45184</v>
      </c>
      <c r="EA1112" s="717">
        <v>45134</v>
      </c>
      <c r="EB1112" s="718">
        <v>45138</v>
      </c>
      <c r="EC1112" s="719">
        <v>45180</v>
      </c>
      <c r="ED1112" s="717">
        <v>45118</v>
      </c>
      <c r="EE1112" s="718">
        <v>45124</v>
      </c>
      <c r="EF1112" s="719">
        <v>45183</v>
      </c>
      <c r="EG1112" s="717">
        <v>45112</v>
      </c>
      <c r="EH1112" s="718">
        <v>45118</v>
      </c>
      <c r="EI1112" s="719">
        <v>45183</v>
      </c>
      <c r="EJ1112" s="717">
        <v>45120</v>
      </c>
      <c r="EK1112" s="718">
        <v>45126</v>
      </c>
      <c r="EL1112" s="719">
        <v>45184</v>
      </c>
    </row>
    <row r="1113" spans="1:142" ht="13.5" thickBot="1" x14ac:dyDescent="0.25">
      <c r="A1113" s="648">
        <v>2023</v>
      </c>
      <c r="B1113" s="656">
        <v>51</v>
      </c>
      <c r="C1113" s="675" t="s">
        <v>61365</v>
      </c>
      <c r="D1113" s="650">
        <v>273</v>
      </c>
      <c r="E1113" s="716">
        <v>45186</v>
      </c>
      <c r="F1113" s="737">
        <v>45192</v>
      </c>
      <c r="G1113" s="738"/>
      <c r="H1113" s="739">
        <v>45120</v>
      </c>
      <c r="I1113" s="740">
        <v>45126</v>
      </c>
      <c r="J1113" s="741">
        <v>45187</v>
      </c>
      <c r="K1113" s="739">
        <v>45127</v>
      </c>
      <c r="L1113" s="740">
        <v>45133</v>
      </c>
      <c r="M1113" s="741">
        <v>45187</v>
      </c>
      <c r="N1113" s="720"/>
      <c r="O1113" s="721"/>
      <c r="P1113" s="722"/>
      <c r="Q1113" s="739">
        <v>45132</v>
      </c>
      <c r="R1113" s="740">
        <v>45138</v>
      </c>
      <c r="S1113" s="741">
        <v>45187</v>
      </c>
      <c r="T1113" s="739">
        <v>45113</v>
      </c>
      <c r="U1113" s="740">
        <v>45119</v>
      </c>
      <c r="V1113" s="741">
        <v>45189</v>
      </c>
      <c r="W1113" s="739">
        <v>45139</v>
      </c>
      <c r="X1113" s="740">
        <v>45145</v>
      </c>
      <c r="Y1113" s="741">
        <v>45191</v>
      </c>
      <c r="Z1113" s="739">
        <v>45144</v>
      </c>
      <c r="AA1113" s="740">
        <v>45150</v>
      </c>
      <c r="AB1113" s="741">
        <v>45191</v>
      </c>
      <c r="AC1113" s="739">
        <v>45137</v>
      </c>
      <c r="AD1113" s="740">
        <v>45143</v>
      </c>
      <c r="AE1113" s="741">
        <v>45191</v>
      </c>
      <c r="AF1113" s="739">
        <v>45132</v>
      </c>
      <c r="AG1113" s="740">
        <v>45138</v>
      </c>
      <c r="AH1113" s="741">
        <v>45188</v>
      </c>
      <c r="AI1113" s="739">
        <v>45112</v>
      </c>
      <c r="AJ1113" s="740">
        <v>45118</v>
      </c>
      <c r="AK1113" s="741">
        <v>45188</v>
      </c>
      <c r="AL1113" s="739">
        <v>45133</v>
      </c>
      <c r="AM1113" s="740">
        <v>45139</v>
      </c>
      <c r="AN1113" s="741">
        <v>45189</v>
      </c>
      <c r="AO1113" s="720"/>
      <c r="AP1113" s="721"/>
      <c r="AQ1113" s="722"/>
      <c r="AR1113" s="739">
        <v>45130</v>
      </c>
      <c r="AS1113" s="740">
        <v>45136</v>
      </c>
      <c r="AT1113" s="741">
        <v>45187</v>
      </c>
      <c r="AU1113" s="720"/>
      <c r="AV1113" s="721"/>
      <c r="AW1113" s="722"/>
      <c r="AX1113" s="739">
        <v>45112</v>
      </c>
      <c r="AY1113" s="740">
        <v>45118</v>
      </c>
      <c r="AZ1113" s="741">
        <v>45188</v>
      </c>
      <c r="BA1113" s="739">
        <v>45154</v>
      </c>
      <c r="BB1113" s="740">
        <v>45160</v>
      </c>
      <c r="BC1113" s="741">
        <v>45187</v>
      </c>
      <c r="BD1113" s="739">
        <v>45155</v>
      </c>
      <c r="BE1113" s="740">
        <v>45161</v>
      </c>
      <c r="BF1113" s="741">
        <v>45187</v>
      </c>
      <c r="BG1113" s="720"/>
      <c r="BH1113" s="721"/>
      <c r="BI1113" s="722"/>
      <c r="BJ1113" s="720"/>
      <c r="BK1113" s="721"/>
      <c r="BL1113" s="722"/>
      <c r="BM1113" s="739">
        <v>45100</v>
      </c>
      <c r="BN1113" s="740">
        <v>45106</v>
      </c>
      <c r="BO1113" s="741">
        <v>45189</v>
      </c>
      <c r="BP1113" s="739">
        <v>45120</v>
      </c>
      <c r="BQ1113" s="740">
        <v>45126</v>
      </c>
      <c r="BR1113" s="741">
        <v>45187</v>
      </c>
      <c r="BS1113" s="739">
        <v>45137</v>
      </c>
      <c r="BT1113" s="740">
        <v>45143</v>
      </c>
      <c r="BU1113" s="741">
        <v>45187</v>
      </c>
      <c r="BV1113" s="739">
        <v>45123</v>
      </c>
      <c r="BW1113" s="740">
        <v>45129</v>
      </c>
      <c r="BX1113" s="741">
        <v>45190</v>
      </c>
      <c r="BY1113" s="720"/>
      <c r="BZ1113" s="721"/>
      <c r="CA1113" s="722"/>
      <c r="CB1113" s="720"/>
      <c r="CC1113" s="721"/>
      <c r="CD1113" s="722"/>
      <c r="CE1113" s="720"/>
      <c r="CF1113" s="721"/>
      <c r="CG1113" s="722"/>
      <c r="CH1113" s="720"/>
      <c r="CI1113" s="721"/>
      <c r="CJ1113" s="722"/>
      <c r="CK1113" s="739">
        <v>45146</v>
      </c>
      <c r="CL1113" s="740">
        <v>45152</v>
      </c>
      <c r="CM1113" s="741">
        <v>45187</v>
      </c>
      <c r="CN1113" s="739">
        <v>45141</v>
      </c>
      <c r="CO1113" s="740">
        <v>45147</v>
      </c>
      <c r="CP1113" s="741">
        <v>45189</v>
      </c>
      <c r="CQ1113" s="720"/>
      <c r="CR1113" s="721"/>
      <c r="CS1113" s="722"/>
      <c r="CT1113" s="739">
        <v>45090</v>
      </c>
      <c r="CU1113" s="740">
        <v>45096</v>
      </c>
      <c r="CV1113" s="741">
        <v>45191</v>
      </c>
      <c r="CW1113" s="739">
        <v>45140</v>
      </c>
      <c r="CX1113" s="740">
        <v>45146</v>
      </c>
      <c r="CY1113" s="741">
        <v>45187</v>
      </c>
      <c r="CZ1113" s="739">
        <v>45134</v>
      </c>
      <c r="DA1113" s="740">
        <v>45140</v>
      </c>
      <c r="DB1113" s="741">
        <v>45190</v>
      </c>
      <c r="DC1113" s="739">
        <v>45123</v>
      </c>
      <c r="DD1113" s="740">
        <v>45129</v>
      </c>
      <c r="DE1113" s="741">
        <v>45189</v>
      </c>
      <c r="DF1113" s="739">
        <v>45130</v>
      </c>
      <c r="DG1113" s="740">
        <v>45136</v>
      </c>
      <c r="DH1113" s="741">
        <v>45189</v>
      </c>
      <c r="DI1113" s="739">
        <v>45141</v>
      </c>
      <c r="DJ1113" s="740">
        <v>45147</v>
      </c>
      <c r="DK1113" s="741">
        <v>45190</v>
      </c>
      <c r="DL1113" s="739">
        <v>45132</v>
      </c>
      <c r="DM1113" s="740">
        <v>45138</v>
      </c>
      <c r="DN1113" s="741">
        <v>45187</v>
      </c>
      <c r="DO1113" s="739">
        <v>45104</v>
      </c>
      <c r="DP1113" s="740">
        <v>45110</v>
      </c>
      <c r="DQ1113" s="741">
        <v>45187</v>
      </c>
      <c r="DR1113" s="739">
        <v>45134</v>
      </c>
      <c r="DS1113" s="740">
        <v>45140</v>
      </c>
      <c r="DT1113" s="741">
        <v>45190</v>
      </c>
      <c r="DU1113" s="739">
        <v>45125</v>
      </c>
      <c r="DV1113" s="740">
        <v>45131</v>
      </c>
      <c r="DW1113" s="741">
        <v>45187</v>
      </c>
      <c r="DX1113" s="717">
        <v>45153</v>
      </c>
      <c r="DY1113" s="718">
        <v>45159</v>
      </c>
      <c r="DZ1113" s="719">
        <v>45191</v>
      </c>
      <c r="EA1113" s="717">
        <v>45141</v>
      </c>
      <c r="EB1113" s="718">
        <v>45145</v>
      </c>
      <c r="EC1113" s="719">
        <v>45187</v>
      </c>
      <c r="ED1113" s="717">
        <v>45125</v>
      </c>
      <c r="EE1113" s="718">
        <v>45131</v>
      </c>
      <c r="EF1113" s="719">
        <v>45190</v>
      </c>
      <c r="EG1113" s="717">
        <v>45119</v>
      </c>
      <c r="EH1113" s="718">
        <v>45125</v>
      </c>
      <c r="EI1113" s="719">
        <v>45190</v>
      </c>
      <c r="EJ1113" s="717">
        <v>45127</v>
      </c>
      <c r="EK1113" s="718">
        <v>45133</v>
      </c>
      <c r="EL1113" s="719">
        <v>45191</v>
      </c>
    </row>
    <row r="1114" spans="1:142" ht="13.5" thickBot="1" x14ac:dyDescent="0.25">
      <c r="A1114" s="648">
        <v>2023</v>
      </c>
      <c r="B1114" s="656">
        <v>52</v>
      </c>
      <c r="C1114" s="675" t="s">
        <v>61365</v>
      </c>
      <c r="D1114" s="650">
        <v>273</v>
      </c>
      <c r="E1114" s="716">
        <v>45193</v>
      </c>
      <c r="F1114" s="737">
        <v>45199</v>
      </c>
      <c r="G1114" s="738"/>
      <c r="H1114" s="739">
        <v>45127</v>
      </c>
      <c r="I1114" s="740">
        <v>45133</v>
      </c>
      <c r="J1114" s="741">
        <v>45194</v>
      </c>
      <c r="K1114" s="739">
        <v>45134</v>
      </c>
      <c r="L1114" s="740">
        <v>45140</v>
      </c>
      <c r="M1114" s="741">
        <v>45194</v>
      </c>
      <c r="N1114" s="720"/>
      <c r="O1114" s="721"/>
      <c r="P1114" s="722"/>
      <c r="Q1114" s="739">
        <v>45139</v>
      </c>
      <c r="R1114" s="740">
        <v>45145</v>
      </c>
      <c r="S1114" s="741">
        <v>45194</v>
      </c>
      <c r="T1114" s="739">
        <v>45120</v>
      </c>
      <c r="U1114" s="740">
        <v>45126</v>
      </c>
      <c r="V1114" s="741">
        <v>45196</v>
      </c>
      <c r="W1114" s="739">
        <v>45146</v>
      </c>
      <c r="X1114" s="740">
        <v>45152</v>
      </c>
      <c r="Y1114" s="741">
        <v>45198</v>
      </c>
      <c r="Z1114" s="739">
        <v>45151</v>
      </c>
      <c r="AA1114" s="740">
        <v>45157</v>
      </c>
      <c r="AB1114" s="741">
        <v>45198</v>
      </c>
      <c r="AC1114" s="739">
        <v>45144</v>
      </c>
      <c r="AD1114" s="740">
        <v>45150</v>
      </c>
      <c r="AE1114" s="741">
        <v>45198</v>
      </c>
      <c r="AF1114" s="739">
        <v>45139</v>
      </c>
      <c r="AG1114" s="740">
        <v>45145</v>
      </c>
      <c r="AH1114" s="741">
        <v>45195</v>
      </c>
      <c r="AI1114" s="739">
        <v>45119</v>
      </c>
      <c r="AJ1114" s="740">
        <v>45125</v>
      </c>
      <c r="AK1114" s="741">
        <v>45195</v>
      </c>
      <c r="AL1114" s="739">
        <v>45140</v>
      </c>
      <c r="AM1114" s="740">
        <v>45146</v>
      </c>
      <c r="AN1114" s="741">
        <v>45196</v>
      </c>
      <c r="AO1114" s="720"/>
      <c r="AP1114" s="721"/>
      <c r="AQ1114" s="722"/>
      <c r="AR1114" s="739">
        <v>45137</v>
      </c>
      <c r="AS1114" s="740">
        <v>45143</v>
      </c>
      <c r="AT1114" s="741">
        <v>45194</v>
      </c>
      <c r="AU1114" s="720"/>
      <c r="AV1114" s="721"/>
      <c r="AW1114" s="722"/>
      <c r="AX1114" s="739">
        <v>45119</v>
      </c>
      <c r="AY1114" s="740">
        <v>45125</v>
      </c>
      <c r="AZ1114" s="741">
        <v>45195</v>
      </c>
      <c r="BA1114" s="739">
        <v>45161</v>
      </c>
      <c r="BB1114" s="740">
        <v>45167</v>
      </c>
      <c r="BC1114" s="741">
        <v>45194</v>
      </c>
      <c r="BD1114" s="739">
        <v>45162</v>
      </c>
      <c r="BE1114" s="740">
        <v>45168</v>
      </c>
      <c r="BF1114" s="741">
        <v>45194</v>
      </c>
      <c r="BG1114" s="720"/>
      <c r="BH1114" s="721"/>
      <c r="BI1114" s="722"/>
      <c r="BJ1114" s="720"/>
      <c r="BK1114" s="721"/>
      <c r="BL1114" s="722"/>
      <c r="BM1114" s="739">
        <v>45107</v>
      </c>
      <c r="BN1114" s="740">
        <v>45113</v>
      </c>
      <c r="BO1114" s="741">
        <v>45196</v>
      </c>
      <c r="BP1114" s="739">
        <v>45127</v>
      </c>
      <c r="BQ1114" s="740">
        <v>45133</v>
      </c>
      <c r="BR1114" s="741">
        <v>45194</v>
      </c>
      <c r="BS1114" s="739">
        <v>45144</v>
      </c>
      <c r="BT1114" s="740">
        <v>45150</v>
      </c>
      <c r="BU1114" s="741">
        <v>45194</v>
      </c>
      <c r="BV1114" s="739">
        <v>45130</v>
      </c>
      <c r="BW1114" s="740">
        <v>45136</v>
      </c>
      <c r="BX1114" s="741">
        <v>45197</v>
      </c>
      <c r="BY1114" s="720"/>
      <c r="BZ1114" s="721"/>
      <c r="CA1114" s="722"/>
      <c r="CB1114" s="720"/>
      <c r="CC1114" s="721"/>
      <c r="CD1114" s="722"/>
      <c r="CE1114" s="720"/>
      <c r="CF1114" s="721"/>
      <c r="CG1114" s="722"/>
      <c r="CH1114" s="720"/>
      <c r="CI1114" s="721"/>
      <c r="CJ1114" s="722"/>
      <c r="CK1114" s="739">
        <v>45153</v>
      </c>
      <c r="CL1114" s="740">
        <v>45159</v>
      </c>
      <c r="CM1114" s="741">
        <v>45194</v>
      </c>
      <c r="CN1114" s="739">
        <v>45148</v>
      </c>
      <c r="CO1114" s="740">
        <v>45154</v>
      </c>
      <c r="CP1114" s="741">
        <v>45196</v>
      </c>
      <c r="CQ1114" s="720"/>
      <c r="CR1114" s="721"/>
      <c r="CS1114" s="722"/>
      <c r="CT1114" s="739">
        <v>45097</v>
      </c>
      <c r="CU1114" s="740">
        <v>45103</v>
      </c>
      <c r="CV1114" s="741">
        <v>45198</v>
      </c>
      <c r="CW1114" s="739">
        <v>45147</v>
      </c>
      <c r="CX1114" s="740">
        <v>45153</v>
      </c>
      <c r="CY1114" s="741">
        <v>45194</v>
      </c>
      <c r="CZ1114" s="739">
        <v>45141</v>
      </c>
      <c r="DA1114" s="740">
        <v>45147</v>
      </c>
      <c r="DB1114" s="741">
        <v>45197</v>
      </c>
      <c r="DC1114" s="739">
        <v>45130</v>
      </c>
      <c r="DD1114" s="740">
        <v>45136</v>
      </c>
      <c r="DE1114" s="741">
        <v>45196</v>
      </c>
      <c r="DF1114" s="739">
        <v>45137</v>
      </c>
      <c r="DG1114" s="740">
        <v>45143</v>
      </c>
      <c r="DH1114" s="741">
        <v>45196</v>
      </c>
      <c r="DI1114" s="739">
        <v>45148</v>
      </c>
      <c r="DJ1114" s="740">
        <v>45154</v>
      </c>
      <c r="DK1114" s="741">
        <v>45197</v>
      </c>
      <c r="DL1114" s="739">
        <v>45139</v>
      </c>
      <c r="DM1114" s="740">
        <v>45145</v>
      </c>
      <c r="DN1114" s="741">
        <v>45194</v>
      </c>
      <c r="DO1114" s="739">
        <v>45111</v>
      </c>
      <c r="DP1114" s="740">
        <v>45117</v>
      </c>
      <c r="DQ1114" s="741">
        <v>45194</v>
      </c>
      <c r="DR1114" s="739">
        <v>45141</v>
      </c>
      <c r="DS1114" s="740">
        <v>45147</v>
      </c>
      <c r="DT1114" s="741">
        <v>45197</v>
      </c>
      <c r="DU1114" s="739">
        <v>45132</v>
      </c>
      <c r="DV1114" s="740">
        <v>45138</v>
      </c>
      <c r="DW1114" s="741">
        <v>45194</v>
      </c>
      <c r="DX1114" s="717">
        <v>45160</v>
      </c>
      <c r="DY1114" s="718">
        <v>45166</v>
      </c>
      <c r="DZ1114" s="719">
        <v>45198</v>
      </c>
      <c r="EA1114" s="717">
        <v>45148</v>
      </c>
      <c r="EB1114" s="718">
        <v>45152</v>
      </c>
      <c r="EC1114" s="719">
        <v>45194</v>
      </c>
      <c r="ED1114" s="717">
        <v>45132</v>
      </c>
      <c r="EE1114" s="718">
        <v>45138</v>
      </c>
      <c r="EF1114" s="719">
        <v>45197</v>
      </c>
      <c r="EG1114" s="717">
        <v>45126</v>
      </c>
      <c r="EH1114" s="718">
        <v>45132</v>
      </c>
      <c r="EI1114" s="719">
        <v>45197</v>
      </c>
      <c r="EJ1114" s="717">
        <v>45134</v>
      </c>
      <c r="EK1114" s="718">
        <v>45140</v>
      </c>
      <c r="EL1114" s="719">
        <v>45198</v>
      </c>
    </row>
    <row r="1115" spans="1:142" ht="13.5" thickBot="1" x14ac:dyDescent="0.25">
      <c r="A1115" s="648">
        <v>2024</v>
      </c>
      <c r="B1115" s="656">
        <v>1</v>
      </c>
      <c r="C1115" s="675" t="s">
        <v>61365</v>
      </c>
      <c r="D1115" s="650">
        <v>273</v>
      </c>
      <c r="E1115" s="716">
        <v>45200</v>
      </c>
      <c r="F1115" s="737">
        <v>45206</v>
      </c>
      <c r="G1115" s="742"/>
      <c r="H1115" s="739">
        <v>45134</v>
      </c>
      <c r="I1115" s="740">
        <v>45140</v>
      </c>
      <c r="J1115" s="741">
        <v>45201</v>
      </c>
      <c r="K1115" s="739">
        <v>45141</v>
      </c>
      <c r="L1115" s="740">
        <v>45147</v>
      </c>
      <c r="M1115" s="741">
        <v>45201</v>
      </c>
      <c r="N1115" s="720"/>
      <c r="O1115" s="721"/>
      <c r="P1115" s="722"/>
      <c r="Q1115" s="739">
        <v>45146</v>
      </c>
      <c r="R1115" s="740">
        <v>45152</v>
      </c>
      <c r="S1115" s="741">
        <v>45201</v>
      </c>
      <c r="T1115" s="739">
        <v>45127</v>
      </c>
      <c r="U1115" s="740">
        <v>45133</v>
      </c>
      <c r="V1115" s="741">
        <v>45203</v>
      </c>
      <c r="W1115" s="739">
        <v>45153</v>
      </c>
      <c r="X1115" s="740">
        <v>45159</v>
      </c>
      <c r="Y1115" s="741">
        <v>45205</v>
      </c>
      <c r="Z1115" s="739">
        <v>45158</v>
      </c>
      <c r="AA1115" s="740">
        <v>45164</v>
      </c>
      <c r="AB1115" s="741">
        <v>45205</v>
      </c>
      <c r="AC1115" s="739">
        <v>45151</v>
      </c>
      <c r="AD1115" s="740">
        <v>45157</v>
      </c>
      <c r="AE1115" s="741">
        <v>45205</v>
      </c>
      <c r="AF1115" s="739">
        <v>45146</v>
      </c>
      <c r="AG1115" s="740">
        <v>45152</v>
      </c>
      <c r="AH1115" s="741">
        <v>45202</v>
      </c>
      <c r="AI1115" s="739">
        <v>45126</v>
      </c>
      <c r="AJ1115" s="740">
        <v>45132</v>
      </c>
      <c r="AK1115" s="741">
        <v>45202</v>
      </c>
      <c r="AL1115" s="739">
        <v>45147</v>
      </c>
      <c r="AM1115" s="740">
        <v>45153</v>
      </c>
      <c r="AN1115" s="741">
        <v>45203</v>
      </c>
      <c r="AO1115" s="720"/>
      <c r="AP1115" s="721"/>
      <c r="AQ1115" s="722"/>
      <c r="AR1115" s="739">
        <v>45144</v>
      </c>
      <c r="AS1115" s="740">
        <v>45150</v>
      </c>
      <c r="AT1115" s="741">
        <v>45201</v>
      </c>
      <c r="AU1115" s="720"/>
      <c r="AV1115" s="721"/>
      <c r="AW1115" s="722"/>
      <c r="AX1115" s="739">
        <v>45126</v>
      </c>
      <c r="AY1115" s="740">
        <v>45132</v>
      </c>
      <c r="AZ1115" s="741">
        <v>45202</v>
      </c>
      <c r="BA1115" s="739">
        <v>45168</v>
      </c>
      <c r="BB1115" s="740">
        <v>45174</v>
      </c>
      <c r="BC1115" s="741">
        <v>45201</v>
      </c>
      <c r="BD1115" s="739">
        <v>45169</v>
      </c>
      <c r="BE1115" s="740">
        <v>45175</v>
      </c>
      <c r="BF1115" s="741">
        <v>45201</v>
      </c>
      <c r="BG1115" s="720"/>
      <c r="BH1115" s="721"/>
      <c r="BI1115" s="722"/>
      <c r="BJ1115" s="720"/>
      <c r="BK1115" s="721"/>
      <c r="BL1115" s="722"/>
      <c r="BM1115" s="739">
        <v>45114</v>
      </c>
      <c r="BN1115" s="740">
        <v>45120</v>
      </c>
      <c r="BO1115" s="741">
        <v>45203</v>
      </c>
      <c r="BP1115" s="739">
        <v>45134</v>
      </c>
      <c r="BQ1115" s="740">
        <v>45140</v>
      </c>
      <c r="BR1115" s="741">
        <v>45201</v>
      </c>
      <c r="BS1115" s="739">
        <v>45151</v>
      </c>
      <c r="BT1115" s="740">
        <v>45157</v>
      </c>
      <c r="BU1115" s="741">
        <v>45201</v>
      </c>
      <c r="BV1115" s="739">
        <v>45137</v>
      </c>
      <c r="BW1115" s="740">
        <v>45143</v>
      </c>
      <c r="BX1115" s="741">
        <v>45204</v>
      </c>
      <c r="BY1115" s="720"/>
      <c r="BZ1115" s="721"/>
      <c r="CA1115" s="722"/>
      <c r="CB1115" s="720"/>
      <c r="CC1115" s="721"/>
      <c r="CD1115" s="722"/>
      <c r="CE1115" s="720"/>
      <c r="CF1115" s="721"/>
      <c r="CG1115" s="722"/>
      <c r="CH1115" s="720"/>
      <c r="CI1115" s="721"/>
      <c r="CJ1115" s="722"/>
      <c r="CK1115" s="739">
        <v>45160</v>
      </c>
      <c r="CL1115" s="740">
        <v>45166</v>
      </c>
      <c r="CM1115" s="741">
        <v>45201</v>
      </c>
      <c r="CN1115" s="739">
        <v>45155</v>
      </c>
      <c r="CO1115" s="740">
        <v>45161</v>
      </c>
      <c r="CP1115" s="741">
        <v>45203</v>
      </c>
      <c r="CQ1115" s="720"/>
      <c r="CR1115" s="721"/>
      <c r="CS1115" s="722"/>
      <c r="CT1115" s="739">
        <v>45104</v>
      </c>
      <c r="CU1115" s="740">
        <v>45110</v>
      </c>
      <c r="CV1115" s="741">
        <v>45205</v>
      </c>
      <c r="CW1115" s="739">
        <v>45154</v>
      </c>
      <c r="CX1115" s="740">
        <v>45160</v>
      </c>
      <c r="CY1115" s="741">
        <v>45201</v>
      </c>
      <c r="CZ1115" s="739">
        <v>45148</v>
      </c>
      <c r="DA1115" s="740">
        <v>45154</v>
      </c>
      <c r="DB1115" s="741">
        <v>45204</v>
      </c>
      <c r="DC1115" s="739">
        <v>45137</v>
      </c>
      <c r="DD1115" s="740">
        <v>45143</v>
      </c>
      <c r="DE1115" s="741">
        <v>45203</v>
      </c>
      <c r="DF1115" s="739">
        <v>45144</v>
      </c>
      <c r="DG1115" s="740">
        <v>45150</v>
      </c>
      <c r="DH1115" s="741">
        <v>45203</v>
      </c>
      <c r="DI1115" s="739">
        <v>45155</v>
      </c>
      <c r="DJ1115" s="740">
        <v>45161</v>
      </c>
      <c r="DK1115" s="741">
        <v>45204</v>
      </c>
      <c r="DL1115" s="739">
        <v>45146</v>
      </c>
      <c r="DM1115" s="740">
        <v>45152</v>
      </c>
      <c r="DN1115" s="741">
        <v>45201</v>
      </c>
      <c r="DO1115" s="739">
        <v>45118</v>
      </c>
      <c r="DP1115" s="740">
        <v>45124</v>
      </c>
      <c r="DQ1115" s="741">
        <v>45201</v>
      </c>
      <c r="DR1115" s="739">
        <v>45148</v>
      </c>
      <c r="DS1115" s="740">
        <v>45154</v>
      </c>
      <c r="DT1115" s="741">
        <v>45204</v>
      </c>
      <c r="DU1115" s="739">
        <v>45139</v>
      </c>
      <c r="DV1115" s="740">
        <v>45145</v>
      </c>
      <c r="DW1115" s="741">
        <v>45201</v>
      </c>
      <c r="DX1115" s="717">
        <v>45167</v>
      </c>
      <c r="DY1115" s="718">
        <v>45173</v>
      </c>
      <c r="DZ1115" s="719">
        <v>45205</v>
      </c>
      <c r="EA1115" s="717">
        <v>45155</v>
      </c>
      <c r="EB1115" s="718">
        <v>45159</v>
      </c>
      <c r="EC1115" s="719">
        <v>45201</v>
      </c>
      <c r="ED1115" s="717">
        <v>45139</v>
      </c>
      <c r="EE1115" s="718">
        <v>45145</v>
      </c>
      <c r="EF1115" s="719">
        <v>45204</v>
      </c>
      <c r="EG1115" s="717">
        <v>45133</v>
      </c>
      <c r="EH1115" s="718">
        <v>45139</v>
      </c>
      <c r="EI1115" s="719">
        <v>45204</v>
      </c>
      <c r="EJ1115" s="717">
        <v>45141</v>
      </c>
      <c r="EK1115" s="718">
        <v>45147</v>
      </c>
      <c r="EL1115" s="719">
        <v>45205</v>
      </c>
    </row>
    <row r="1116" spans="1:142" ht="13.5" thickBot="1" x14ac:dyDescent="0.25">
      <c r="A1116" s="648">
        <v>2024</v>
      </c>
      <c r="B1116" s="656">
        <v>2</v>
      </c>
      <c r="C1116" s="675" t="s">
        <v>61365</v>
      </c>
      <c r="D1116" s="650">
        <v>273</v>
      </c>
      <c r="E1116" s="716">
        <v>45207</v>
      </c>
      <c r="F1116" s="737">
        <v>45213</v>
      </c>
      <c r="G1116" s="674"/>
      <c r="H1116" s="739">
        <v>45141</v>
      </c>
      <c r="I1116" s="740">
        <v>45147</v>
      </c>
      <c r="J1116" s="741">
        <v>45208</v>
      </c>
      <c r="K1116" s="739">
        <v>45148</v>
      </c>
      <c r="L1116" s="740">
        <v>45154</v>
      </c>
      <c r="M1116" s="741">
        <v>45208</v>
      </c>
      <c r="N1116" s="720"/>
      <c r="O1116" s="721"/>
      <c r="P1116" s="722"/>
      <c r="Q1116" s="739">
        <v>45153</v>
      </c>
      <c r="R1116" s="740">
        <v>45159</v>
      </c>
      <c r="S1116" s="741">
        <v>45208</v>
      </c>
      <c r="T1116" s="739">
        <v>45134</v>
      </c>
      <c r="U1116" s="740">
        <v>45140</v>
      </c>
      <c r="V1116" s="741">
        <v>45210</v>
      </c>
      <c r="W1116" s="739">
        <v>45160</v>
      </c>
      <c r="X1116" s="740">
        <v>45166</v>
      </c>
      <c r="Y1116" s="741">
        <v>45212</v>
      </c>
      <c r="Z1116" s="739">
        <v>45165</v>
      </c>
      <c r="AA1116" s="740">
        <v>45171</v>
      </c>
      <c r="AB1116" s="741">
        <v>45212</v>
      </c>
      <c r="AC1116" s="739">
        <v>45158</v>
      </c>
      <c r="AD1116" s="740">
        <v>45164</v>
      </c>
      <c r="AE1116" s="741">
        <v>45212</v>
      </c>
      <c r="AF1116" s="739">
        <v>45153</v>
      </c>
      <c r="AG1116" s="740">
        <v>45159</v>
      </c>
      <c r="AH1116" s="741">
        <v>45209</v>
      </c>
      <c r="AI1116" s="739">
        <v>45133</v>
      </c>
      <c r="AJ1116" s="740">
        <v>45139</v>
      </c>
      <c r="AK1116" s="741">
        <v>45209</v>
      </c>
      <c r="AL1116" s="739">
        <v>45154</v>
      </c>
      <c r="AM1116" s="740">
        <v>45160</v>
      </c>
      <c r="AN1116" s="741">
        <v>45210</v>
      </c>
      <c r="AO1116" s="720"/>
      <c r="AP1116" s="721"/>
      <c r="AQ1116" s="722"/>
      <c r="AR1116" s="739">
        <v>45151</v>
      </c>
      <c r="AS1116" s="740">
        <v>45157</v>
      </c>
      <c r="AT1116" s="741">
        <v>45208</v>
      </c>
      <c r="AU1116" s="720"/>
      <c r="AV1116" s="721"/>
      <c r="AW1116" s="722"/>
      <c r="AX1116" s="739">
        <v>45133</v>
      </c>
      <c r="AY1116" s="740">
        <v>45139</v>
      </c>
      <c r="AZ1116" s="741">
        <v>45209</v>
      </c>
      <c r="BA1116" s="739">
        <v>45175</v>
      </c>
      <c r="BB1116" s="740">
        <v>45181</v>
      </c>
      <c r="BC1116" s="741">
        <v>45208</v>
      </c>
      <c r="BD1116" s="739">
        <v>45176</v>
      </c>
      <c r="BE1116" s="740">
        <v>45182</v>
      </c>
      <c r="BF1116" s="741">
        <v>45208</v>
      </c>
      <c r="BG1116" s="720"/>
      <c r="BH1116" s="721"/>
      <c r="BI1116" s="722"/>
      <c r="BJ1116" s="720"/>
      <c r="BK1116" s="721"/>
      <c r="BL1116" s="722"/>
      <c r="BM1116" s="739">
        <v>45121</v>
      </c>
      <c r="BN1116" s="740">
        <v>45127</v>
      </c>
      <c r="BO1116" s="741">
        <v>45210</v>
      </c>
      <c r="BP1116" s="739">
        <v>45141</v>
      </c>
      <c r="BQ1116" s="740">
        <v>45147</v>
      </c>
      <c r="BR1116" s="741">
        <v>45208</v>
      </c>
      <c r="BS1116" s="739">
        <v>45158</v>
      </c>
      <c r="BT1116" s="740">
        <v>45164</v>
      </c>
      <c r="BU1116" s="741">
        <v>45208</v>
      </c>
      <c r="BV1116" s="739">
        <v>45144</v>
      </c>
      <c r="BW1116" s="740">
        <v>45150</v>
      </c>
      <c r="BX1116" s="741">
        <v>45211</v>
      </c>
      <c r="BY1116" s="720"/>
      <c r="BZ1116" s="721"/>
      <c r="CA1116" s="722"/>
      <c r="CB1116" s="720"/>
      <c r="CC1116" s="721"/>
      <c r="CD1116" s="722"/>
      <c r="CE1116" s="720"/>
      <c r="CF1116" s="721"/>
      <c r="CG1116" s="722"/>
      <c r="CH1116" s="720"/>
      <c r="CI1116" s="721"/>
      <c r="CJ1116" s="722"/>
      <c r="CK1116" s="739">
        <v>45167</v>
      </c>
      <c r="CL1116" s="740">
        <v>45173</v>
      </c>
      <c r="CM1116" s="741">
        <v>45208</v>
      </c>
      <c r="CN1116" s="739">
        <v>45162</v>
      </c>
      <c r="CO1116" s="740">
        <v>45168</v>
      </c>
      <c r="CP1116" s="741">
        <v>45210</v>
      </c>
      <c r="CQ1116" s="720"/>
      <c r="CR1116" s="721"/>
      <c r="CS1116" s="722"/>
      <c r="CT1116" s="739">
        <v>45111</v>
      </c>
      <c r="CU1116" s="740">
        <v>45117</v>
      </c>
      <c r="CV1116" s="741">
        <v>45212</v>
      </c>
      <c r="CW1116" s="739">
        <v>45161</v>
      </c>
      <c r="CX1116" s="740">
        <v>45167</v>
      </c>
      <c r="CY1116" s="741">
        <v>45208</v>
      </c>
      <c r="CZ1116" s="739">
        <v>45155</v>
      </c>
      <c r="DA1116" s="740">
        <v>45161</v>
      </c>
      <c r="DB1116" s="741">
        <v>45211</v>
      </c>
      <c r="DC1116" s="739">
        <v>45144</v>
      </c>
      <c r="DD1116" s="740">
        <v>45150</v>
      </c>
      <c r="DE1116" s="741">
        <v>45210</v>
      </c>
      <c r="DF1116" s="739">
        <v>45151</v>
      </c>
      <c r="DG1116" s="740">
        <v>45157</v>
      </c>
      <c r="DH1116" s="741">
        <v>45210</v>
      </c>
      <c r="DI1116" s="739">
        <v>45162</v>
      </c>
      <c r="DJ1116" s="740">
        <v>45168</v>
      </c>
      <c r="DK1116" s="741">
        <v>45211</v>
      </c>
      <c r="DL1116" s="739">
        <v>45153</v>
      </c>
      <c r="DM1116" s="740">
        <v>45159</v>
      </c>
      <c r="DN1116" s="741">
        <v>45208</v>
      </c>
      <c r="DO1116" s="739">
        <v>45125</v>
      </c>
      <c r="DP1116" s="740">
        <v>45131</v>
      </c>
      <c r="DQ1116" s="741">
        <v>45208</v>
      </c>
      <c r="DR1116" s="739">
        <v>45155</v>
      </c>
      <c r="DS1116" s="740">
        <v>45161</v>
      </c>
      <c r="DT1116" s="741">
        <v>45211</v>
      </c>
      <c r="DU1116" s="739">
        <v>45146</v>
      </c>
      <c r="DV1116" s="740">
        <v>45152</v>
      </c>
      <c r="DW1116" s="741">
        <v>45208</v>
      </c>
      <c r="DX1116" s="717">
        <v>45174</v>
      </c>
      <c r="DY1116" s="718">
        <v>45180</v>
      </c>
      <c r="DZ1116" s="719">
        <v>45212</v>
      </c>
      <c r="EA1116" s="717">
        <v>45162</v>
      </c>
      <c r="EB1116" s="718">
        <v>45166</v>
      </c>
      <c r="EC1116" s="719">
        <v>45208</v>
      </c>
      <c r="ED1116" s="717">
        <v>45146</v>
      </c>
      <c r="EE1116" s="718">
        <v>45152</v>
      </c>
      <c r="EF1116" s="719">
        <v>45211</v>
      </c>
      <c r="EG1116" s="717">
        <v>45140</v>
      </c>
      <c r="EH1116" s="718">
        <v>45146</v>
      </c>
      <c r="EI1116" s="719">
        <v>45211</v>
      </c>
      <c r="EJ1116" s="717">
        <v>45148</v>
      </c>
      <c r="EK1116" s="718">
        <v>45154</v>
      </c>
      <c r="EL1116" s="719">
        <v>45212</v>
      </c>
    </row>
    <row r="1117" spans="1:142" ht="13.5" thickBot="1" x14ac:dyDescent="0.25">
      <c r="A1117" s="648">
        <v>2024</v>
      </c>
      <c r="B1117" s="656">
        <v>3</v>
      </c>
      <c r="C1117" s="675" t="s">
        <v>61365</v>
      </c>
      <c r="D1117" s="650">
        <v>273</v>
      </c>
      <c r="E1117" s="716">
        <v>45214</v>
      </c>
      <c r="F1117" s="737">
        <v>45220</v>
      </c>
      <c r="G1117" s="674"/>
      <c r="H1117" s="739">
        <v>45148</v>
      </c>
      <c r="I1117" s="740">
        <v>45154</v>
      </c>
      <c r="J1117" s="741">
        <v>45215</v>
      </c>
      <c r="K1117" s="739">
        <v>45155</v>
      </c>
      <c r="L1117" s="740">
        <v>45161</v>
      </c>
      <c r="M1117" s="741">
        <v>45215</v>
      </c>
      <c r="N1117" s="720"/>
      <c r="O1117" s="721"/>
      <c r="P1117" s="722"/>
      <c r="Q1117" s="739">
        <v>45160</v>
      </c>
      <c r="R1117" s="740">
        <v>45166</v>
      </c>
      <c r="S1117" s="741">
        <v>45215</v>
      </c>
      <c r="T1117" s="739">
        <v>45141</v>
      </c>
      <c r="U1117" s="740">
        <v>45147</v>
      </c>
      <c r="V1117" s="741">
        <v>45217</v>
      </c>
      <c r="W1117" s="739">
        <v>45167</v>
      </c>
      <c r="X1117" s="740">
        <v>45173</v>
      </c>
      <c r="Y1117" s="741">
        <v>45219</v>
      </c>
      <c r="Z1117" s="739">
        <v>45172</v>
      </c>
      <c r="AA1117" s="740">
        <v>45178</v>
      </c>
      <c r="AB1117" s="741">
        <v>45219</v>
      </c>
      <c r="AC1117" s="739">
        <v>45165</v>
      </c>
      <c r="AD1117" s="740">
        <v>45171</v>
      </c>
      <c r="AE1117" s="741">
        <v>45219</v>
      </c>
      <c r="AF1117" s="739">
        <v>45160</v>
      </c>
      <c r="AG1117" s="740">
        <v>45166</v>
      </c>
      <c r="AH1117" s="741">
        <v>45216</v>
      </c>
      <c r="AI1117" s="739">
        <v>45140</v>
      </c>
      <c r="AJ1117" s="740">
        <v>45146</v>
      </c>
      <c r="AK1117" s="741">
        <v>45216</v>
      </c>
      <c r="AL1117" s="739">
        <v>45161</v>
      </c>
      <c r="AM1117" s="740">
        <v>45167</v>
      </c>
      <c r="AN1117" s="741">
        <v>45217</v>
      </c>
      <c r="AO1117" s="720"/>
      <c r="AP1117" s="721"/>
      <c r="AQ1117" s="722"/>
      <c r="AR1117" s="739">
        <v>45158</v>
      </c>
      <c r="AS1117" s="740">
        <v>45164</v>
      </c>
      <c r="AT1117" s="741">
        <v>45215</v>
      </c>
      <c r="AU1117" s="720"/>
      <c r="AV1117" s="721"/>
      <c r="AW1117" s="722"/>
      <c r="AX1117" s="739">
        <v>45140</v>
      </c>
      <c r="AY1117" s="740">
        <v>45146</v>
      </c>
      <c r="AZ1117" s="741">
        <v>45216</v>
      </c>
      <c r="BA1117" s="739">
        <v>45182</v>
      </c>
      <c r="BB1117" s="740">
        <v>45188</v>
      </c>
      <c r="BC1117" s="741">
        <v>45215</v>
      </c>
      <c r="BD1117" s="739">
        <v>45183</v>
      </c>
      <c r="BE1117" s="740">
        <v>45189</v>
      </c>
      <c r="BF1117" s="741">
        <v>45215</v>
      </c>
      <c r="BG1117" s="720"/>
      <c r="BH1117" s="721"/>
      <c r="BI1117" s="722"/>
      <c r="BJ1117" s="720"/>
      <c r="BK1117" s="721"/>
      <c r="BL1117" s="722"/>
      <c r="BM1117" s="739">
        <v>45128</v>
      </c>
      <c r="BN1117" s="740">
        <v>45134</v>
      </c>
      <c r="BO1117" s="741">
        <v>45217</v>
      </c>
      <c r="BP1117" s="739">
        <v>45148</v>
      </c>
      <c r="BQ1117" s="740">
        <v>45154</v>
      </c>
      <c r="BR1117" s="741">
        <v>45215</v>
      </c>
      <c r="BS1117" s="739">
        <v>45165</v>
      </c>
      <c r="BT1117" s="740">
        <v>45171</v>
      </c>
      <c r="BU1117" s="741">
        <v>45215</v>
      </c>
      <c r="BV1117" s="739">
        <v>45151</v>
      </c>
      <c r="BW1117" s="740">
        <v>45157</v>
      </c>
      <c r="BX1117" s="741">
        <v>45218</v>
      </c>
      <c r="BY1117" s="720"/>
      <c r="BZ1117" s="721"/>
      <c r="CA1117" s="722"/>
      <c r="CB1117" s="720"/>
      <c r="CC1117" s="721"/>
      <c r="CD1117" s="722"/>
      <c r="CE1117" s="720"/>
      <c r="CF1117" s="721"/>
      <c r="CG1117" s="722"/>
      <c r="CH1117" s="720"/>
      <c r="CI1117" s="721"/>
      <c r="CJ1117" s="722"/>
      <c r="CK1117" s="739">
        <v>45174</v>
      </c>
      <c r="CL1117" s="740">
        <v>45180</v>
      </c>
      <c r="CM1117" s="741">
        <v>45215</v>
      </c>
      <c r="CN1117" s="739">
        <v>45169</v>
      </c>
      <c r="CO1117" s="740">
        <v>45175</v>
      </c>
      <c r="CP1117" s="741">
        <v>45217</v>
      </c>
      <c r="CQ1117" s="720"/>
      <c r="CR1117" s="721"/>
      <c r="CS1117" s="722"/>
      <c r="CT1117" s="739">
        <v>45118</v>
      </c>
      <c r="CU1117" s="740">
        <v>45124</v>
      </c>
      <c r="CV1117" s="741">
        <v>45219</v>
      </c>
      <c r="CW1117" s="739">
        <v>45168</v>
      </c>
      <c r="CX1117" s="740">
        <v>45174</v>
      </c>
      <c r="CY1117" s="741">
        <v>45215</v>
      </c>
      <c r="CZ1117" s="739">
        <v>45162</v>
      </c>
      <c r="DA1117" s="740">
        <v>45168</v>
      </c>
      <c r="DB1117" s="741">
        <v>45218</v>
      </c>
      <c r="DC1117" s="739">
        <v>45151</v>
      </c>
      <c r="DD1117" s="740">
        <v>45157</v>
      </c>
      <c r="DE1117" s="741">
        <v>45217</v>
      </c>
      <c r="DF1117" s="739">
        <v>45158</v>
      </c>
      <c r="DG1117" s="740">
        <v>45164</v>
      </c>
      <c r="DH1117" s="741">
        <v>45217</v>
      </c>
      <c r="DI1117" s="739">
        <v>45169</v>
      </c>
      <c r="DJ1117" s="740">
        <v>45175</v>
      </c>
      <c r="DK1117" s="741">
        <v>45218</v>
      </c>
      <c r="DL1117" s="739">
        <v>45160</v>
      </c>
      <c r="DM1117" s="740">
        <v>45166</v>
      </c>
      <c r="DN1117" s="741">
        <v>45215</v>
      </c>
      <c r="DO1117" s="739">
        <v>45132</v>
      </c>
      <c r="DP1117" s="740">
        <v>45138</v>
      </c>
      <c r="DQ1117" s="741">
        <v>45215</v>
      </c>
      <c r="DR1117" s="739">
        <v>45162</v>
      </c>
      <c r="DS1117" s="740">
        <v>45168</v>
      </c>
      <c r="DT1117" s="741">
        <v>45218</v>
      </c>
      <c r="DU1117" s="739">
        <v>45153</v>
      </c>
      <c r="DV1117" s="740">
        <v>45159</v>
      </c>
      <c r="DW1117" s="741">
        <v>45215</v>
      </c>
      <c r="DX1117" s="717">
        <v>45181</v>
      </c>
      <c r="DY1117" s="718">
        <v>45187</v>
      </c>
      <c r="DZ1117" s="719">
        <v>45219</v>
      </c>
      <c r="EA1117" s="717">
        <v>45169</v>
      </c>
      <c r="EB1117" s="718">
        <v>45173</v>
      </c>
      <c r="EC1117" s="719">
        <v>45215</v>
      </c>
      <c r="ED1117" s="717">
        <v>45153</v>
      </c>
      <c r="EE1117" s="718">
        <v>45159</v>
      </c>
      <c r="EF1117" s="719">
        <v>45218</v>
      </c>
      <c r="EG1117" s="717">
        <v>45147</v>
      </c>
      <c r="EH1117" s="718">
        <v>45153</v>
      </c>
      <c r="EI1117" s="719">
        <v>45218</v>
      </c>
      <c r="EJ1117" s="717">
        <v>45155</v>
      </c>
      <c r="EK1117" s="718">
        <v>45161</v>
      </c>
      <c r="EL1117" s="719">
        <v>45219</v>
      </c>
    </row>
    <row r="1118" spans="1:142" ht="13.5" thickBot="1" x14ac:dyDescent="0.25">
      <c r="A1118" s="648">
        <v>2024</v>
      </c>
      <c r="B1118" s="656">
        <v>4</v>
      </c>
      <c r="C1118" s="675" t="s">
        <v>61365</v>
      </c>
      <c r="D1118" s="650">
        <v>273</v>
      </c>
      <c r="E1118" s="716">
        <v>45221</v>
      </c>
      <c r="F1118" s="737">
        <v>45227</v>
      </c>
      <c r="G1118" s="703"/>
      <c r="H1118" s="739">
        <v>45155</v>
      </c>
      <c r="I1118" s="740">
        <v>45161</v>
      </c>
      <c r="J1118" s="741">
        <v>45222</v>
      </c>
      <c r="K1118" s="739">
        <v>45162</v>
      </c>
      <c r="L1118" s="740">
        <v>45168</v>
      </c>
      <c r="M1118" s="741">
        <v>45222</v>
      </c>
      <c r="N1118" s="720"/>
      <c r="O1118" s="721"/>
      <c r="P1118" s="722"/>
      <c r="Q1118" s="739">
        <v>45167</v>
      </c>
      <c r="R1118" s="740">
        <v>45173</v>
      </c>
      <c r="S1118" s="741">
        <v>45222</v>
      </c>
      <c r="T1118" s="739">
        <v>45148</v>
      </c>
      <c r="U1118" s="740">
        <v>45154</v>
      </c>
      <c r="V1118" s="741">
        <v>45224</v>
      </c>
      <c r="W1118" s="739">
        <v>45174</v>
      </c>
      <c r="X1118" s="740">
        <v>45180</v>
      </c>
      <c r="Y1118" s="741">
        <v>45226</v>
      </c>
      <c r="Z1118" s="739">
        <v>45179</v>
      </c>
      <c r="AA1118" s="740">
        <v>45185</v>
      </c>
      <c r="AB1118" s="741">
        <v>45226</v>
      </c>
      <c r="AC1118" s="739">
        <v>45172</v>
      </c>
      <c r="AD1118" s="740">
        <v>45178</v>
      </c>
      <c r="AE1118" s="741">
        <v>45226</v>
      </c>
      <c r="AF1118" s="739">
        <v>45167</v>
      </c>
      <c r="AG1118" s="740">
        <v>45173</v>
      </c>
      <c r="AH1118" s="741">
        <v>45223</v>
      </c>
      <c r="AI1118" s="739">
        <v>45147</v>
      </c>
      <c r="AJ1118" s="740">
        <v>45153</v>
      </c>
      <c r="AK1118" s="741">
        <v>45223</v>
      </c>
      <c r="AL1118" s="739">
        <v>45168</v>
      </c>
      <c r="AM1118" s="740">
        <v>45174</v>
      </c>
      <c r="AN1118" s="741">
        <v>45224</v>
      </c>
      <c r="AO1118" s="720"/>
      <c r="AP1118" s="721"/>
      <c r="AQ1118" s="722"/>
      <c r="AR1118" s="739">
        <v>45165</v>
      </c>
      <c r="AS1118" s="740">
        <v>45171</v>
      </c>
      <c r="AT1118" s="741">
        <v>45222</v>
      </c>
      <c r="AU1118" s="720"/>
      <c r="AV1118" s="721"/>
      <c r="AW1118" s="722"/>
      <c r="AX1118" s="739">
        <v>45147</v>
      </c>
      <c r="AY1118" s="740">
        <v>45153</v>
      </c>
      <c r="AZ1118" s="741">
        <v>45223</v>
      </c>
      <c r="BA1118" s="739">
        <v>45189</v>
      </c>
      <c r="BB1118" s="740">
        <v>45195</v>
      </c>
      <c r="BC1118" s="741">
        <v>45222</v>
      </c>
      <c r="BD1118" s="739">
        <v>45190</v>
      </c>
      <c r="BE1118" s="740">
        <v>45196</v>
      </c>
      <c r="BF1118" s="741">
        <v>45222</v>
      </c>
      <c r="BG1118" s="720"/>
      <c r="BH1118" s="721"/>
      <c r="BI1118" s="722"/>
      <c r="BJ1118" s="720"/>
      <c r="BK1118" s="721"/>
      <c r="BL1118" s="722"/>
      <c r="BM1118" s="739">
        <v>45135</v>
      </c>
      <c r="BN1118" s="740">
        <v>45141</v>
      </c>
      <c r="BO1118" s="741">
        <v>45224</v>
      </c>
      <c r="BP1118" s="739">
        <v>45155</v>
      </c>
      <c r="BQ1118" s="740">
        <v>45161</v>
      </c>
      <c r="BR1118" s="741">
        <v>45222</v>
      </c>
      <c r="BS1118" s="739">
        <v>45172</v>
      </c>
      <c r="BT1118" s="740">
        <v>45178</v>
      </c>
      <c r="BU1118" s="741">
        <v>45222</v>
      </c>
      <c r="BV1118" s="739">
        <v>45158</v>
      </c>
      <c r="BW1118" s="740">
        <v>45164</v>
      </c>
      <c r="BX1118" s="741">
        <v>45225</v>
      </c>
      <c r="BY1118" s="720"/>
      <c r="BZ1118" s="721"/>
      <c r="CA1118" s="722"/>
      <c r="CB1118" s="720"/>
      <c r="CC1118" s="721"/>
      <c r="CD1118" s="722"/>
      <c r="CE1118" s="720"/>
      <c r="CF1118" s="721"/>
      <c r="CG1118" s="722"/>
      <c r="CH1118" s="720"/>
      <c r="CI1118" s="721"/>
      <c r="CJ1118" s="722"/>
      <c r="CK1118" s="739">
        <v>45181</v>
      </c>
      <c r="CL1118" s="740">
        <v>45187</v>
      </c>
      <c r="CM1118" s="741">
        <v>45222</v>
      </c>
      <c r="CN1118" s="739">
        <v>45176</v>
      </c>
      <c r="CO1118" s="740">
        <v>45182</v>
      </c>
      <c r="CP1118" s="741">
        <v>45224</v>
      </c>
      <c r="CQ1118" s="720"/>
      <c r="CR1118" s="721"/>
      <c r="CS1118" s="722"/>
      <c r="CT1118" s="739">
        <v>45125</v>
      </c>
      <c r="CU1118" s="740">
        <v>45131</v>
      </c>
      <c r="CV1118" s="741">
        <v>45226</v>
      </c>
      <c r="CW1118" s="739">
        <v>45175</v>
      </c>
      <c r="CX1118" s="740">
        <v>45181</v>
      </c>
      <c r="CY1118" s="741">
        <v>45222</v>
      </c>
      <c r="CZ1118" s="739">
        <v>45169</v>
      </c>
      <c r="DA1118" s="740">
        <v>45175</v>
      </c>
      <c r="DB1118" s="741">
        <v>45225</v>
      </c>
      <c r="DC1118" s="739">
        <v>45158</v>
      </c>
      <c r="DD1118" s="740">
        <v>45164</v>
      </c>
      <c r="DE1118" s="741">
        <v>45224</v>
      </c>
      <c r="DF1118" s="739">
        <v>45165</v>
      </c>
      <c r="DG1118" s="740">
        <v>45171</v>
      </c>
      <c r="DH1118" s="741">
        <v>45224</v>
      </c>
      <c r="DI1118" s="739">
        <v>45176</v>
      </c>
      <c r="DJ1118" s="740">
        <v>45182</v>
      </c>
      <c r="DK1118" s="741">
        <v>45225</v>
      </c>
      <c r="DL1118" s="739">
        <v>45167</v>
      </c>
      <c r="DM1118" s="740">
        <v>45173</v>
      </c>
      <c r="DN1118" s="741">
        <v>45222</v>
      </c>
      <c r="DO1118" s="739">
        <v>45139</v>
      </c>
      <c r="DP1118" s="740">
        <v>45145</v>
      </c>
      <c r="DQ1118" s="741">
        <v>45222</v>
      </c>
      <c r="DR1118" s="739">
        <v>45169</v>
      </c>
      <c r="DS1118" s="740">
        <v>45175</v>
      </c>
      <c r="DT1118" s="741">
        <v>45225</v>
      </c>
      <c r="DU1118" s="739">
        <v>45160</v>
      </c>
      <c r="DV1118" s="740">
        <v>45166</v>
      </c>
      <c r="DW1118" s="741">
        <v>45222</v>
      </c>
      <c r="DX1118" s="717">
        <v>45188</v>
      </c>
      <c r="DY1118" s="718">
        <v>45194</v>
      </c>
      <c r="DZ1118" s="719">
        <v>45226</v>
      </c>
      <c r="EA1118" s="717">
        <v>45176</v>
      </c>
      <c r="EB1118" s="718">
        <v>45180</v>
      </c>
      <c r="EC1118" s="719">
        <v>45222</v>
      </c>
      <c r="ED1118" s="717">
        <v>45160</v>
      </c>
      <c r="EE1118" s="718">
        <v>45166</v>
      </c>
      <c r="EF1118" s="719">
        <v>45225</v>
      </c>
      <c r="EG1118" s="717">
        <v>45154</v>
      </c>
      <c r="EH1118" s="718">
        <v>45160</v>
      </c>
      <c r="EI1118" s="719">
        <v>45225</v>
      </c>
      <c r="EJ1118" s="717">
        <v>45162</v>
      </c>
      <c r="EK1118" s="718">
        <v>45168</v>
      </c>
      <c r="EL1118" s="719">
        <v>45226</v>
      </c>
    </row>
    <row r="1119" spans="1:142" ht="13.5" thickBot="1" x14ac:dyDescent="0.25">
      <c r="A1119" s="648">
        <v>2024</v>
      </c>
      <c r="B1119" s="656">
        <v>5</v>
      </c>
      <c r="C1119" s="675" t="s">
        <v>61365</v>
      </c>
      <c r="D1119" s="650">
        <v>273</v>
      </c>
      <c r="E1119" s="716">
        <v>45228</v>
      </c>
      <c r="F1119" s="737">
        <v>45234</v>
      </c>
      <c r="G1119" s="674"/>
      <c r="H1119" s="739">
        <v>45162</v>
      </c>
      <c r="I1119" s="740">
        <v>45168</v>
      </c>
      <c r="J1119" s="741">
        <v>45229</v>
      </c>
      <c r="K1119" s="739">
        <v>45169</v>
      </c>
      <c r="L1119" s="740">
        <v>45175</v>
      </c>
      <c r="M1119" s="741">
        <v>45229</v>
      </c>
      <c r="N1119" s="720"/>
      <c r="O1119" s="721"/>
      <c r="P1119" s="722"/>
      <c r="Q1119" s="739">
        <v>45174</v>
      </c>
      <c r="R1119" s="740">
        <v>45180</v>
      </c>
      <c r="S1119" s="741">
        <v>45229</v>
      </c>
      <c r="T1119" s="739">
        <v>45155</v>
      </c>
      <c r="U1119" s="740">
        <v>45161</v>
      </c>
      <c r="V1119" s="741">
        <v>45231</v>
      </c>
      <c r="W1119" s="739">
        <v>45181</v>
      </c>
      <c r="X1119" s="740">
        <v>45187</v>
      </c>
      <c r="Y1119" s="741">
        <v>45233</v>
      </c>
      <c r="Z1119" s="739">
        <v>45186</v>
      </c>
      <c r="AA1119" s="740">
        <v>45192</v>
      </c>
      <c r="AB1119" s="741">
        <v>45233</v>
      </c>
      <c r="AC1119" s="739">
        <v>45179</v>
      </c>
      <c r="AD1119" s="740">
        <v>45185</v>
      </c>
      <c r="AE1119" s="741">
        <v>45233</v>
      </c>
      <c r="AF1119" s="739">
        <v>45174</v>
      </c>
      <c r="AG1119" s="740">
        <v>45180</v>
      </c>
      <c r="AH1119" s="741">
        <v>45230</v>
      </c>
      <c r="AI1119" s="739">
        <v>45154</v>
      </c>
      <c r="AJ1119" s="740">
        <v>45160</v>
      </c>
      <c r="AK1119" s="741">
        <v>45230</v>
      </c>
      <c r="AL1119" s="739">
        <v>45175</v>
      </c>
      <c r="AM1119" s="740">
        <v>45181</v>
      </c>
      <c r="AN1119" s="741">
        <v>45231</v>
      </c>
      <c r="AO1119" s="720"/>
      <c r="AP1119" s="721"/>
      <c r="AQ1119" s="722"/>
      <c r="AR1119" s="739">
        <v>45172</v>
      </c>
      <c r="AS1119" s="740">
        <v>45178</v>
      </c>
      <c r="AT1119" s="741">
        <v>45229</v>
      </c>
      <c r="AU1119" s="720"/>
      <c r="AV1119" s="721"/>
      <c r="AW1119" s="722"/>
      <c r="AX1119" s="739">
        <v>45154</v>
      </c>
      <c r="AY1119" s="740">
        <v>45160</v>
      </c>
      <c r="AZ1119" s="741">
        <v>45230</v>
      </c>
      <c r="BA1119" s="739">
        <v>45196</v>
      </c>
      <c r="BB1119" s="740">
        <v>45202</v>
      </c>
      <c r="BC1119" s="741">
        <v>45229</v>
      </c>
      <c r="BD1119" s="739">
        <v>45197</v>
      </c>
      <c r="BE1119" s="740">
        <v>45203</v>
      </c>
      <c r="BF1119" s="741">
        <v>45229</v>
      </c>
      <c r="BG1119" s="720"/>
      <c r="BH1119" s="721"/>
      <c r="BI1119" s="722"/>
      <c r="BJ1119" s="720"/>
      <c r="BK1119" s="721"/>
      <c r="BL1119" s="722"/>
      <c r="BM1119" s="739">
        <v>45142</v>
      </c>
      <c r="BN1119" s="740">
        <v>45148</v>
      </c>
      <c r="BO1119" s="741">
        <v>45231</v>
      </c>
      <c r="BP1119" s="739">
        <v>45162</v>
      </c>
      <c r="BQ1119" s="740">
        <v>45168</v>
      </c>
      <c r="BR1119" s="741">
        <v>45229</v>
      </c>
      <c r="BS1119" s="739">
        <v>45179</v>
      </c>
      <c r="BT1119" s="740">
        <v>45185</v>
      </c>
      <c r="BU1119" s="741">
        <v>45229</v>
      </c>
      <c r="BV1119" s="739">
        <v>45165</v>
      </c>
      <c r="BW1119" s="740">
        <v>45171</v>
      </c>
      <c r="BX1119" s="741">
        <v>45232</v>
      </c>
      <c r="BY1119" s="720"/>
      <c r="BZ1119" s="721"/>
      <c r="CA1119" s="722"/>
      <c r="CB1119" s="720"/>
      <c r="CC1119" s="721"/>
      <c r="CD1119" s="722"/>
      <c r="CE1119" s="720"/>
      <c r="CF1119" s="721"/>
      <c r="CG1119" s="722"/>
      <c r="CH1119" s="720"/>
      <c r="CI1119" s="721"/>
      <c r="CJ1119" s="722"/>
      <c r="CK1119" s="739">
        <v>45188</v>
      </c>
      <c r="CL1119" s="740">
        <v>45194</v>
      </c>
      <c r="CM1119" s="741">
        <v>45229</v>
      </c>
      <c r="CN1119" s="739">
        <v>45183</v>
      </c>
      <c r="CO1119" s="740">
        <v>45189</v>
      </c>
      <c r="CP1119" s="741">
        <v>45231</v>
      </c>
      <c r="CQ1119" s="720"/>
      <c r="CR1119" s="721"/>
      <c r="CS1119" s="722"/>
      <c r="CT1119" s="739">
        <v>45132</v>
      </c>
      <c r="CU1119" s="740">
        <v>45138</v>
      </c>
      <c r="CV1119" s="741">
        <v>45233</v>
      </c>
      <c r="CW1119" s="739">
        <v>45182</v>
      </c>
      <c r="CX1119" s="740">
        <v>45188</v>
      </c>
      <c r="CY1119" s="741">
        <v>45229</v>
      </c>
      <c r="CZ1119" s="739">
        <v>45176</v>
      </c>
      <c r="DA1119" s="740">
        <v>45182</v>
      </c>
      <c r="DB1119" s="741">
        <v>45232</v>
      </c>
      <c r="DC1119" s="739">
        <v>45165</v>
      </c>
      <c r="DD1119" s="740">
        <v>45171</v>
      </c>
      <c r="DE1119" s="741">
        <v>45231</v>
      </c>
      <c r="DF1119" s="739">
        <v>45172</v>
      </c>
      <c r="DG1119" s="740">
        <v>45178</v>
      </c>
      <c r="DH1119" s="741">
        <v>45231</v>
      </c>
      <c r="DI1119" s="739">
        <v>45183</v>
      </c>
      <c r="DJ1119" s="740">
        <v>45189</v>
      </c>
      <c r="DK1119" s="741">
        <v>45232</v>
      </c>
      <c r="DL1119" s="739">
        <v>45174</v>
      </c>
      <c r="DM1119" s="740">
        <v>45180</v>
      </c>
      <c r="DN1119" s="741">
        <v>45229</v>
      </c>
      <c r="DO1119" s="739">
        <v>45146</v>
      </c>
      <c r="DP1119" s="740">
        <v>45152</v>
      </c>
      <c r="DQ1119" s="741">
        <v>45229</v>
      </c>
      <c r="DR1119" s="739">
        <v>45176</v>
      </c>
      <c r="DS1119" s="740">
        <v>45182</v>
      </c>
      <c r="DT1119" s="741">
        <v>45232</v>
      </c>
      <c r="DU1119" s="739">
        <v>45167</v>
      </c>
      <c r="DV1119" s="740">
        <v>45173</v>
      </c>
      <c r="DW1119" s="741">
        <v>45229</v>
      </c>
      <c r="DX1119" s="717">
        <v>45195</v>
      </c>
      <c r="DY1119" s="718">
        <v>45201</v>
      </c>
      <c r="DZ1119" s="719">
        <v>45233</v>
      </c>
      <c r="EA1119" s="717">
        <v>45183</v>
      </c>
      <c r="EB1119" s="718">
        <v>45187</v>
      </c>
      <c r="EC1119" s="719">
        <v>45229</v>
      </c>
      <c r="ED1119" s="717">
        <v>45167</v>
      </c>
      <c r="EE1119" s="718">
        <v>45173</v>
      </c>
      <c r="EF1119" s="719">
        <v>45232</v>
      </c>
      <c r="EG1119" s="717">
        <v>45161</v>
      </c>
      <c r="EH1119" s="718">
        <v>45167</v>
      </c>
      <c r="EI1119" s="719">
        <v>45232</v>
      </c>
      <c r="EJ1119" s="717">
        <v>45169</v>
      </c>
      <c r="EK1119" s="718">
        <v>45175</v>
      </c>
      <c r="EL1119" s="719">
        <v>45233</v>
      </c>
    </row>
    <row r="1120" spans="1:142" ht="13.5" thickBot="1" x14ac:dyDescent="0.25">
      <c r="A1120" s="648">
        <v>2024</v>
      </c>
      <c r="B1120" s="656">
        <v>6</v>
      </c>
      <c r="C1120" s="675" t="s">
        <v>61365</v>
      </c>
      <c r="D1120" s="650">
        <v>273</v>
      </c>
      <c r="E1120" s="716">
        <v>45235</v>
      </c>
      <c r="F1120" s="737">
        <v>45241</v>
      </c>
      <c r="G1120" s="674"/>
      <c r="H1120" s="739">
        <v>45169</v>
      </c>
      <c r="I1120" s="740">
        <v>45175</v>
      </c>
      <c r="J1120" s="741">
        <v>45236</v>
      </c>
      <c r="K1120" s="739">
        <v>45176</v>
      </c>
      <c r="L1120" s="740">
        <v>45182</v>
      </c>
      <c r="M1120" s="741">
        <v>45236</v>
      </c>
      <c r="N1120" s="720"/>
      <c r="O1120" s="721"/>
      <c r="P1120" s="722"/>
      <c r="Q1120" s="739">
        <v>45181</v>
      </c>
      <c r="R1120" s="740">
        <v>45187</v>
      </c>
      <c r="S1120" s="741">
        <v>45236</v>
      </c>
      <c r="T1120" s="739">
        <v>45162</v>
      </c>
      <c r="U1120" s="740">
        <v>45168</v>
      </c>
      <c r="V1120" s="741">
        <v>45238</v>
      </c>
      <c r="W1120" s="739">
        <v>45188</v>
      </c>
      <c r="X1120" s="740">
        <v>45194</v>
      </c>
      <c r="Y1120" s="741">
        <v>45240</v>
      </c>
      <c r="Z1120" s="739">
        <v>45193</v>
      </c>
      <c r="AA1120" s="740">
        <v>45199</v>
      </c>
      <c r="AB1120" s="741">
        <v>45240</v>
      </c>
      <c r="AC1120" s="739">
        <v>45186</v>
      </c>
      <c r="AD1120" s="740">
        <v>45192</v>
      </c>
      <c r="AE1120" s="741">
        <v>45240</v>
      </c>
      <c r="AF1120" s="739">
        <v>45181</v>
      </c>
      <c r="AG1120" s="740">
        <v>45187</v>
      </c>
      <c r="AH1120" s="741">
        <v>45237</v>
      </c>
      <c r="AI1120" s="739">
        <v>45161</v>
      </c>
      <c r="AJ1120" s="740">
        <v>45167</v>
      </c>
      <c r="AK1120" s="741">
        <v>45237</v>
      </c>
      <c r="AL1120" s="739">
        <v>45182</v>
      </c>
      <c r="AM1120" s="740">
        <v>45188</v>
      </c>
      <c r="AN1120" s="741">
        <v>45238</v>
      </c>
      <c r="AO1120" s="720"/>
      <c r="AP1120" s="721"/>
      <c r="AQ1120" s="722"/>
      <c r="AR1120" s="739">
        <v>45179</v>
      </c>
      <c r="AS1120" s="740">
        <v>45185</v>
      </c>
      <c r="AT1120" s="741">
        <v>45236</v>
      </c>
      <c r="AU1120" s="720"/>
      <c r="AV1120" s="721"/>
      <c r="AW1120" s="722"/>
      <c r="AX1120" s="739">
        <v>45161</v>
      </c>
      <c r="AY1120" s="740">
        <v>45167</v>
      </c>
      <c r="AZ1120" s="741">
        <v>45237</v>
      </c>
      <c r="BA1120" s="739">
        <v>45203</v>
      </c>
      <c r="BB1120" s="740">
        <v>45209</v>
      </c>
      <c r="BC1120" s="741">
        <v>45236</v>
      </c>
      <c r="BD1120" s="739">
        <v>45204</v>
      </c>
      <c r="BE1120" s="740">
        <v>45210</v>
      </c>
      <c r="BF1120" s="741">
        <v>45236</v>
      </c>
      <c r="BG1120" s="720"/>
      <c r="BH1120" s="721"/>
      <c r="BI1120" s="722"/>
      <c r="BJ1120" s="720"/>
      <c r="BK1120" s="721"/>
      <c r="BL1120" s="722"/>
      <c r="BM1120" s="739">
        <v>45149</v>
      </c>
      <c r="BN1120" s="740">
        <v>45155</v>
      </c>
      <c r="BO1120" s="741">
        <v>45238</v>
      </c>
      <c r="BP1120" s="739">
        <v>45169</v>
      </c>
      <c r="BQ1120" s="740">
        <v>45175</v>
      </c>
      <c r="BR1120" s="741">
        <v>45236</v>
      </c>
      <c r="BS1120" s="739">
        <v>45186</v>
      </c>
      <c r="BT1120" s="740">
        <v>45192</v>
      </c>
      <c r="BU1120" s="741">
        <v>45236</v>
      </c>
      <c r="BV1120" s="739">
        <v>45172</v>
      </c>
      <c r="BW1120" s="740">
        <v>45178</v>
      </c>
      <c r="BX1120" s="741">
        <v>45239</v>
      </c>
      <c r="BY1120" s="720"/>
      <c r="BZ1120" s="721"/>
      <c r="CA1120" s="722"/>
      <c r="CB1120" s="720"/>
      <c r="CC1120" s="721"/>
      <c r="CD1120" s="722"/>
      <c r="CE1120" s="720"/>
      <c r="CF1120" s="721"/>
      <c r="CG1120" s="722"/>
      <c r="CH1120" s="720"/>
      <c r="CI1120" s="721"/>
      <c r="CJ1120" s="722"/>
      <c r="CK1120" s="739">
        <v>45195</v>
      </c>
      <c r="CL1120" s="740">
        <v>45201</v>
      </c>
      <c r="CM1120" s="741">
        <v>45236</v>
      </c>
      <c r="CN1120" s="739">
        <v>45190</v>
      </c>
      <c r="CO1120" s="740">
        <v>45196</v>
      </c>
      <c r="CP1120" s="741">
        <v>45238</v>
      </c>
      <c r="CQ1120" s="720"/>
      <c r="CR1120" s="721"/>
      <c r="CS1120" s="722"/>
      <c r="CT1120" s="739">
        <v>45139</v>
      </c>
      <c r="CU1120" s="740">
        <v>45145</v>
      </c>
      <c r="CV1120" s="741">
        <v>45240</v>
      </c>
      <c r="CW1120" s="739">
        <v>45189</v>
      </c>
      <c r="CX1120" s="740">
        <v>45195</v>
      </c>
      <c r="CY1120" s="741">
        <v>45236</v>
      </c>
      <c r="CZ1120" s="739">
        <v>45183</v>
      </c>
      <c r="DA1120" s="740">
        <v>45189</v>
      </c>
      <c r="DB1120" s="741">
        <v>45239</v>
      </c>
      <c r="DC1120" s="739">
        <v>45172</v>
      </c>
      <c r="DD1120" s="740">
        <v>45178</v>
      </c>
      <c r="DE1120" s="741">
        <v>45238</v>
      </c>
      <c r="DF1120" s="739">
        <v>45179</v>
      </c>
      <c r="DG1120" s="740">
        <v>45185</v>
      </c>
      <c r="DH1120" s="741">
        <v>45238</v>
      </c>
      <c r="DI1120" s="739">
        <v>45190</v>
      </c>
      <c r="DJ1120" s="740">
        <v>45196</v>
      </c>
      <c r="DK1120" s="741">
        <v>45239</v>
      </c>
      <c r="DL1120" s="739">
        <v>45181</v>
      </c>
      <c r="DM1120" s="740">
        <v>45187</v>
      </c>
      <c r="DN1120" s="741">
        <v>45236</v>
      </c>
      <c r="DO1120" s="739">
        <v>45153</v>
      </c>
      <c r="DP1120" s="740">
        <v>45159</v>
      </c>
      <c r="DQ1120" s="741">
        <v>45236</v>
      </c>
      <c r="DR1120" s="739">
        <v>45183</v>
      </c>
      <c r="DS1120" s="740">
        <v>45189</v>
      </c>
      <c r="DT1120" s="741">
        <v>45239</v>
      </c>
      <c r="DU1120" s="739">
        <v>45174</v>
      </c>
      <c r="DV1120" s="740">
        <v>45180</v>
      </c>
      <c r="DW1120" s="741">
        <v>45236</v>
      </c>
      <c r="DX1120" s="717">
        <v>45202</v>
      </c>
      <c r="DY1120" s="718">
        <v>45208</v>
      </c>
      <c r="DZ1120" s="719">
        <v>45240</v>
      </c>
      <c r="EA1120" s="717">
        <v>45190</v>
      </c>
      <c r="EB1120" s="718">
        <v>45194</v>
      </c>
      <c r="EC1120" s="719">
        <v>45236</v>
      </c>
      <c r="ED1120" s="717">
        <v>45174</v>
      </c>
      <c r="EE1120" s="718">
        <v>45180</v>
      </c>
      <c r="EF1120" s="719">
        <v>45239</v>
      </c>
      <c r="EG1120" s="717">
        <v>45168</v>
      </c>
      <c r="EH1120" s="718">
        <v>45174</v>
      </c>
      <c r="EI1120" s="719">
        <v>45239</v>
      </c>
      <c r="EJ1120" s="717">
        <v>45176</v>
      </c>
      <c r="EK1120" s="718">
        <v>45182</v>
      </c>
      <c r="EL1120" s="719">
        <v>45240</v>
      </c>
    </row>
    <row r="1121" spans="1:142" ht="13.5" thickBot="1" x14ac:dyDescent="0.25">
      <c r="A1121" s="648">
        <v>2024</v>
      </c>
      <c r="B1121" s="656">
        <v>7</v>
      </c>
      <c r="C1121" s="675" t="s">
        <v>61365</v>
      </c>
      <c r="D1121" s="650">
        <v>273</v>
      </c>
      <c r="E1121" s="716">
        <v>45242</v>
      </c>
      <c r="F1121" s="737">
        <v>45248</v>
      </c>
      <c r="G1121" s="674"/>
      <c r="H1121" s="739">
        <v>45176</v>
      </c>
      <c r="I1121" s="740">
        <v>45182</v>
      </c>
      <c r="J1121" s="741">
        <v>45243</v>
      </c>
      <c r="K1121" s="739">
        <v>45183</v>
      </c>
      <c r="L1121" s="740">
        <v>45189</v>
      </c>
      <c r="M1121" s="741">
        <v>45243</v>
      </c>
      <c r="N1121" s="720"/>
      <c r="O1121" s="721"/>
      <c r="P1121" s="722"/>
      <c r="Q1121" s="739">
        <v>45188</v>
      </c>
      <c r="R1121" s="740">
        <v>45194</v>
      </c>
      <c r="S1121" s="741">
        <v>45243</v>
      </c>
      <c r="T1121" s="739">
        <v>45169</v>
      </c>
      <c r="U1121" s="740">
        <v>45175</v>
      </c>
      <c r="V1121" s="741">
        <v>45245</v>
      </c>
      <c r="W1121" s="739">
        <v>45195</v>
      </c>
      <c r="X1121" s="740">
        <v>45201</v>
      </c>
      <c r="Y1121" s="741">
        <v>45247</v>
      </c>
      <c r="Z1121" s="739">
        <v>45200</v>
      </c>
      <c r="AA1121" s="740">
        <v>45206</v>
      </c>
      <c r="AB1121" s="741">
        <v>45247</v>
      </c>
      <c r="AC1121" s="739">
        <v>45193</v>
      </c>
      <c r="AD1121" s="740">
        <v>45199</v>
      </c>
      <c r="AE1121" s="741">
        <v>45247</v>
      </c>
      <c r="AF1121" s="739">
        <v>45188</v>
      </c>
      <c r="AG1121" s="740">
        <v>45194</v>
      </c>
      <c r="AH1121" s="741">
        <v>45244</v>
      </c>
      <c r="AI1121" s="739">
        <v>45168</v>
      </c>
      <c r="AJ1121" s="740">
        <v>45174</v>
      </c>
      <c r="AK1121" s="741">
        <v>45244</v>
      </c>
      <c r="AL1121" s="739">
        <v>45189</v>
      </c>
      <c r="AM1121" s="740">
        <v>45195</v>
      </c>
      <c r="AN1121" s="741">
        <v>45245</v>
      </c>
      <c r="AO1121" s="720"/>
      <c r="AP1121" s="721"/>
      <c r="AQ1121" s="722"/>
      <c r="AR1121" s="739">
        <v>45186</v>
      </c>
      <c r="AS1121" s="740">
        <v>45192</v>
      </c>
      <c r="AT1121" s="741">
        <v>45243</v>
      </c>
      <c r="AU1121" s="720"/>
      <c r="AV1121" s="721"/>
      <c r="AW1121" s="722"/>
      <c r="AX1121" s="739">
        <v>45168</v>
      </c>
      <c r="AY1121" s="740">
        <v>45174</v>
      </c>
      <c r="AZ1121" s="741">
        <v>45244</v>
      </c>
      <c r="BA1121" s="739">
        <v>45210</v>
      </c>
      <c r="BB1121" s="740">
        <v>45216</v>
      </c>
      <c r="BC1121" s="741">
        <v>45243</v>
      </c>
      <c r="BD1121" s="739">
        <v>45211</v>
      </c>
      <c r="BE1121" s="740">
        <v>45217</v>
      </c>
      <c r="BF1121" s="741">
        <v>45243</v>
      </c>
      <c r="BG1121" s="720"/>
      <c r="BH1121" s="721"/>
      <c r="BI1121" s="722"/>
      <c r="BJ1121" s="720"/>
      <c r="BK1121" s="721"/>
      <c r="BL1121" s="722"/>
      <c r="BM1121" s="739">
        <v>45156</v>
      </c>
      <c r="BN1121" s="740">
        <v>45162</v>
      </c>
      <c r="BO1121" s="741">
        <v>45245</v>
      </c>
      <c r="BP1121" s="739">
        <v>45176</v>
      </c>
      <c r="BQ1121" s="740">
        <v>45182</v>
      </c>
      <c r="BR1121" s="741">
        <v>45243</v>
      </c>
      <c r="BS1121" s="739">
        <v>45193</v>
      </c>
      <c r="BT1121" s="740">
        <v>45199</v>
      </c>
      <c r="BU1121" s="741">
        <v>45243</v>
      </c>
      <c r="BV1121" s="739">
        <v>45179</v>
      </c>
      <c r="BW1121" s="740">
        <v>45185</v>
      </c>
      <c r="BX1121" s="741">
        <v>45246</v>
      </c>
      <c r="BY1121" s="720"/>
      <c r="BZ1121" s="721"/>
      <c r="CA1121" s="722"/>
      <c r="CB1121" s="720"/>
      <c r="CC1121" s="721"/>
      <c r="CD1121" s="722"/>
      <c r="CE1121" s="720"/>
      <c r="CF1121" s="721"/>
      <c r="CG1121" s="722"/>
      <c r="CH1121" s="720"/>
      <c r="CI1121" s="721"/>
      <c r="CJ1121" s="722"/>
      <c r="CK1121" s="739">
        <v>45202</v>
      </c>
      <c r="CL1121" s="740">
        <v>45208</v>
      </c>
      <c r="CM1121" s="741">
        <v>45243</v>
      </c>
      <c r="CN1121" s="739">
        <v>45197</v>
      </c>
      <c r="CO1121" s="740">
        <v>45203</v>
      </c>
      <c r="CP1121" s="741">
        <v>45245</v>
      </c>
      <c r="CQ1121" s="720"/>
      <c r="CR1121" s="721"/>
      <c r="CS1121" s="722"/>
      <c r="CT1121" s="739">
        <v>45146</v>
      </c>
      <c r="CU1121" s="740">
        <v>45152</v>
      </c>
      <c r="CV1121" s="741">
        <v>45247</v>
      </c>
      <c r="CW1121" s="739">
        <v>45196</v>
      </c>
      <c r="CX1121" s="740">
        <v>45202</v>
      </c>
      <c r="CY1121" s="741">
        <v>45243</v>
      </c>
      <c r="CZ1121" s="739">
        <v>45190</v>
      </c>
      <c r="DA1121" s="740">
        <v>45196</v>
      </c>
      <c r="DB1121" s="741">
        <v>45246</v>
      </c>
      <c r="DC1121" s="739">
        <v>45179</v>
      </c>
      <c r="DD1121" s="740">
        <v>45185</v>
      </c>
      <c r="DE1121" s="741">
        <v>45245</v>
      </c>
      <c r="DF1121" s="739">
        <v>45186</v>
      </c>
      <c r="DG1121" s="740">
        <v>45192</v>
      </c>
      <c r="DH1121" s="741">
        <v>45245</v>
      </c>
      <c r="DI1121" s="739">
        <v>45197</v>
      </c>
      <c r="DJ1121" s="740">
        <v>45203</v>
      </c>
      <c r="DK1121" s="741">
        <v>45246</v>
      </c>
      <c r="DL1121" s="739">
        <v>45188</v>
      </c>
      <c r="DM1121" s="740">
        <v>45194</v>
      </c>
      <c r="DN1121" s="741">
        <v>45243</v>
      </c>
      <c r="DO1121" s="739">
        <v>45160</v>
      </c>
      <c r="DP1121" s="740">
        <v>45166</v>
      </c>
      <c r="DQ1121" s="741">
        <v>45243</v>
      </c>
      <c r="DR1121" s="739">
        <v>45190</v>
      </c>
      <c r="DS1121" s="740">
        <v>45196</v>
      </c>
      <c r="DT1121" s="741">
        <v>45246</v>
      </c>
      <c r="DU1121" s="739">
        <v>45181</v>
      </c>
      <c r="DV1121" s="740">
        <v>45187</v>
      </c>
      <c r="DW1121" s="741">
        <v>45243</v>
      </c>
      <c r="DX1121" s="717">
        <v>45209</v>
      </c>
      <c r="DY1121" s="718">
        <v>45215</v>
      </c>
      <c r="DZ1121" s="719">
        <v>45247</v>
      </c>
      <c r="EA1121" s="717">
        <v>45197</v>
      </c>
      <c r="EB1121" s="718">
        <v>45201</v>
      </c>
      <c r="EC1121" s="719">
        <v>45243</v>
      </c>
      <c r="ED1121" s="717">
        <v>45181</v>
      </c>
      <c r="EE1121" s="718">
        <v>45187</v>
      </c>
      <c r="EF1121" s="719">
        <v>45246</v>
      </c>
      <c r="EG1121" s="717">
        <v>45175</v>
      </c>
      <c r="EH1121" s="718">
        <v>45181</v>
      </c>
      <c r="EI1121" s="719">
        <v>45246</v>
      </c>
      <c r="EJ1121" s="717">
        <v>45183</v>
      </c>
      <c r="EK1121" s="718">
        <v>45189</v>
      </c>
      <c r="EL1121" s="719">
        <v>45247</v>
      </c>
    </row>
    <row r="1122" spans="1:142" ht="13.5" thickBot="1" x14ac:dyDescent="0.25">
      <c r="A1122" s="648">
        <v>2024</v>
      </c>
      <c r="B1122" s="656">
        <v>8</v>
      </c>
      <c r="C1122" s="675" t="s">
        <v>61365</v>
      </c>
      <c r="D1122" s="650">
        <v>273</v>
      </c>
      <c r="E1122" s="716">
        <v>45249</v>
      </c>
      <c r="F1122" s="737">
        <v>45255</v>
      </c>
      <c r="G1122" s="674"/>
      <c r="H1122" s="739">
        <v>45183</v>
      </c>
      <c r="I1122" s="740">
        <v>45189</v>
      </c>
      <c r="J1122" s="741">
        <v>45250</v>
      </c>
      <c r="K1122" s="739">
        <v>45190</v>
      </c>
      <c r="L1122" s="740">
        <v>45196</v>
      </c>
      <c r="M1122" s="741">
        <v>45250</v>
      </c>
      <c r="N1122" s="720"/>
      <c r="O1122" s="721"/>
      <c r="P1122" s="722"/>
      <c r="Q1122" s="739">
        <v>45195</v>
      </c>
      <c r="R1122" s="740">
        <v>45201</v>
      </c>
      <c r="S1122" s="741">
        <v>45250</v>
      </c>
      <c r="T1122" s="739">
        <v>45176</v>
      </c>
      <c r="U1122" s="740">
        <v>45182</v>
      </c>
      <c r="V1122" s="741">
        <v>45252</v>
      </c>
      <c r="W1122" s="739">
        <v>45202</v>
      </c>
      <c r="X1122" s="740">
        <v>45208</v>
      </c>
      <c r="Y1122" s="741">
        <v>45254</v>
      </c>
      <c r="Z1122" s="739">
        <v>45207</v>
      </c>
      <c r="AA1122" s="740">
        <v>45213</v>
      </c>
      <c r="AB1122" s="741">
        <v>45254</v>
      </c>
      <c r="AC1122" s="739">
        <v>45200</v>
      </c>
      <c r="AD1122" s="740">
        <v>45206</v>
      </c>
      <c r="AE1122" s="741">
        <v>45254</v>
      </c>
      <c r="AF1122" s="739">
        <v>45195</v>
      </c>
      <c r="AG1122" s="740">
        <v>45201</v>
      </c>
      <c r="AH1122" s="741">
        <v>45251</v>
      </c>
      <c r="AI1122" s="739">
        <v>45175</v>
      </c>
      <c r="AJ1122" s="740">
        <v>45181</v>
      </c>
      <c r="AK1122" s="741">
        <v>45251</v>
      </c>
      <c r="AL1122" s="739">
        <v>45196</v>
      </c>
      <c r="AM1122" s="740">
        <v>45202</v>
      </c>
      <c r="AN1122" s="741">
        <v>45252</v>
      </c>
      <c r="AO1122" s="720"/>
      <c r="AP1122" s="721"/>
      <c r="AQ1122" s="722"/>
      <c r="AR1122" s="739">
        <v>45193</v>
      </c>
      <c r="AS1122" s="740">
        <v>45199</v>
      </c>
      <c r="AT1122" s="741">
        <v>45250</v>
      </c>
      <c r="AU1122" s="720"/>
      <c r="AV1122" s="721"/>
      <c r="AW1122" s="722"/>
      <c r="AX1122" s="739">
        <v>45175</v>
      </c>
      <c r="AY1122" s="740">
        <v>45181</v>
      </c>
      <c r="AZ1122" s="741">
        <v>45251</v>
      </c>
      <c r="BA1122" s="739">
        <v>45217</v>
      </c>
      <c r="BB1122" s="740">
        <v>45223</v>
      </c>
      <c r="BC1122" s="741">
        <v>45250</v>
      </c>
      <c r="BD1122" s="739">
        <v>45218</v>
      </c>
      <c r="BE1122" s="740">
        <v>45224</v>
      </c>
      <c r="BF1122" s="741">
        <v>45250</v>
      </c>
      <c r="BG1122" s="720"/>
      <c r="BH1122" s="721"/>
      <c r="BI1122" s="722"/>
      <c r="BJ1122" s="720"/>
      <c r="BK1122" s="721"/>
      <c r="BL1122" s="722"/>
      <c r="BM1122" s="739">
        <v>45163</v>
      </c>
      <c r="BN1122" s="740">
        <v>45169</v>
      </c>
      <c r="BO1122" s="741">
        <v>45252</v>
      </c>
      <c r="BP1122" s="739">
        <v>45183</v>
      </c>
      <c r="BQ1122" s="740">
        <v>45189</v>
      </c>
      <c r="BR1122" s="741">
        <v>45250</v>
      </c>
      <c r="BS1122" s="739">
        <v>45200</v>
      </c>
      <c r="BT1122" s="740">
        <v>45206</v>
      </c>
      <c r="BU1122" s="741">
        <v>45250</v>
      </c>
      <c r="BV1122" s="739">
        <v>45186</v>
      </c>
      <c r="BW1122" s="740">
        <v>45192</v>
      </c>
      <c r="BX1122" s="741">
        <v>45253</v>
      </c>
      <c r="BY1122" s="720"/>
      <c r="BZ1122" s="721"/>
      <c r="CA1122" s="722"/>
      <c r="CB1122" s="720"/>
      <c r="CC1122" s="721"/>
      <c r="CD1122" s="722"/>
      <c r="CE1122" s="720"/>
      <c r="CF1122" s="721"/>
      <c r="CG1122" s="722"/>
      <c r="CH1122" s="720"/>
      <c r="CI1122" s="721"/>
      <c r="CJ1122" s="722"/>
      <c r="CK1122" s="739">
        <v>45209</v>
      </c>
      <c r="CL1122" s="740">
        <v>45215</v>
      </c>
      <c r="CM1122" s="741">
        <v>45250</v>
      </c>
      <c r="CN1122" s="739">
        <v>45204</v>
      </c>
      <c r="CO1122" s="740">
        <v>45210</v>
      </c>
      <c r="CP1122" s="741">
        <v>45252</v>
      </c>
      <c r="CQ1122" s="720"/>
      <c r="CR1122" s="721"/>
      <c r="CS1122" s="722"/>
      <c r="CT1122" s="739">
        <v>45153</v>
      </c>
      <c r="CU1122" s="740">
        <v>45159</v>
      </c>
      <c r="CV1122" s="741">
        <v>45254</v>
      </c>
      <c r="CW1122" s="739">
        <v>45203</v>
      </c>
      <c r="CX1122" s="740">
        <v>45209</v>
      </c>
      <c r="CY1122" s="741">
        <v>45250</v>
      </c>
      <c r="CZ1122" s="739">
        <v>45197</v>
      </c>
      <c r="DA1122" s="740">
        <v>45203</v>
      </c>
      <c r="DB1122" s="741">
        <v>45253</v>
      </c>
      <c r="DC1122" s="739">
        <v>45186</v>
      </c>
      <c r="DD1122" s="740">
        <v>45192</v>
      </c>
      <c r="DE1122" s="741">
        <v>45252</v>
      </c>
      <c r="DF1122" s="739">
        <v>45193</v>
      </c>
      <c r="DG1122" s="740">
        <v>45199</v>
      </c>
      <c r="DH1122" s="741">
        <v>45252</v>
      </c>
      <c r="DI1122" s="739">
        <v>45204</v>
      </c>
      <c r="DJ1122" s="740">
        <v>45210</v>
      </c>
      <c r="DK1122" s="741">
        <v>45253</v>
      </c>
      <c r="DL1122" s="739">
        <v>45195</v>
      </c>
      <c r="DM1122" s="740">
        <v>45201</v>
      </c>
      <c r="DN1122" s="741">
        <v>45250</v>
      </c>
      <c r="DO1122" s="739">
        <v>45167</v>
      </c>
      <c r="DP1122" s="740">
        <v>45173</v>
      </c>
      <c r="DQ1122" s="741">
        <v>45250</v>
      </c>
      <c r="DR1122" s="739">
        <v>45197</v>
      </c>
      <c r="DS1122" s="740">
        <v>45203</v>
      </c>
      <c r="DT1122" s="741">
        <v>45253</v>
      </c>
      <c r="DU1122" s="739">
        <v>45188</v>
      </c>
      <c r="DV1122" s="740">
        <v>45194</v>
      </c>
      <c r="DW1122" s="741">
        <v>45250</v>
      </c>
      <c r="DX1122" s="717">
        <v>45216</v>
      </c>
      <c r="DY1122" s="718">
        <v>45222</v>
      </c>
      <c r="DZ1122" s="719">
        <v>45254</v>
      </c>
      <c r="EA1122" s="717">
        <v>45204</v>
      </c>
      <c r="EB1122" s="718">
        <v>45208</v>
      </c>
      <c r="EC1122" s="719">
        <v>45250</v>
      </c>
      <c r="ED1122" s="717">
        <v>45188</v>
      </c>
      <c r="EE1122" s="718">
        <v>45194</v>
      </c>
      <c r="EF1122" s="719">
        <v>45253</v>
      </c>
      <c r="EG1122" s="717">
        <v>45182</v>
      </c>
      <c r="EH1122" s="718">
        <v>45188</v>
      </c>
      <c r="EI1122" s="719">
        <v>45253</v>
      </c>
      <c r="EJ1122" s="717">
        <v>45190</v>
      </c>
      <c r="EK1122" s="718">
        <v>45196</v>
      </c>
      <c r="EL1122" s="719">
        <v>45254</v>
      </c>
    </row>
    <row r="1123" spans="1:142" ht="13.5" thickBot="1" x14ac:dyDescent="0.25">
      <c r="A1123" s="648">
        <v>2024</v>
      </c>
      <c r="B1123" s="656">
        <v>9</v>
      </c>
      <c r="C1123" s="675" t="s">
        <v>61365</v>
      </c>
      <c r="D1123" s="650">
        <v>273</v>
      </c>
      <c r="E1123" s="716">
        <v>45256</v>
      </c>
      <c r="F1123" s="737">
        <v>45262</v>
      </c>
      <c r="G1123" s="674"/>
      <c r="H1123" s="739">
        <v>45190</v>
      </c>
      <c r="I1123" s="740">
        <v>45196</v>
      </c>
      <c r="J1123" s="741">
        <v>45257</v>
      </c>
      <c r="K1123" s="739">
        <v>45197</v>
      </c>
      <c r="L1123" s="740">
        <v>45203</v>
      </c>
      <c r="M1123" s="741">
        <v>45257</v>
      </c>
      <c r="N1123" s="720"/>
      <c r="O1123" s="721"/>
      <c r="P1123" s="722"/>
      <c r="Q1123" s="739">
        <v>45202</v>
      </c>
      <c r="R1123" s="740">
        <v>45208</v>
      </c>
      <c r="S1123" s="741">
        <v>45257</v>
      </c>
      <c r="T1123" s="739">
        <v>45183</v>
      </c>
      <c r="U1123" s="740">
        <v>45189</v>
      </c>
      <c r="V1123" s="741">
        <v>45259</v>
      </c>
      <c r="W1123" s="739">
        <v>45209</v>
      </c>
      <c r="X1123" s="740">
        <v>45215</v>
      </c>
      <c r="Y1123" s="741">
        <v>45261</v>
      </c>
      <c r="Z1123" s="739">
        <v>45214</v>
      </c>
      <c r="AA1123" s="740">
        <v>45220</v>
      </c>
      <c r="AB1123" s="741">
        <v>45261</v>
      </c>
      <c r="AC1123" s="739">
        <v>45207</v>
      </c>
      <c r="AD1123" s="740">
        <v>45213</v>
      </c>
      <c r="AE1123" s="741">
        <v>45261</v>
      </c>
      <c r="AF1123" s="739">
        <v>45202</v>
      </c>
      <c r="AG1123" s="740">
        <v>45208</v>
      </c>
      <c r="AH1123" s="741">
        <v>45258</v>
      </c>
      <c r="AI1123" s="739">
        <v>45182</v>
      </c>
      <c r="AJ1123" s="740">
        <v>45188</v>
      </c>
      <c r="AK1123" s="741">
        <v>45258</v>
      </c>
      <c r="AL1123" s="739">
        <v>45203</v>
      </c>
      <c r="AM1123" s="740">
        <v>45209</v>
      </c>
      <c r="AN1123" s="741">
        <v>45259</v>
      </c>
      <c r="AO1123" s="720"/>
      <c r="AP1123" s="721"/>
      <c r="AQ1123" s="722"/>
      <c r="AR1123" s="739">
        <v>45200</v>
      </c>
      <c r="AS1123" s="740">
        <v>45206</v>
      </c>
      <c r="AT1123" s="741">
        <v>45257</v>
      </c>
      <c r="AU1123" s="720"/>
      <c r="AV1123" s="721"/>
      <c r="AW1123" s="722"/>
      <c r="AX1123" s="739">
        <v>45182</v>
      </c>
      <c r="AY1123" s="740">
        <v>45188</v>
      </c>
      <c r="AZ1123" s="741">
        <v>45258</v>
      </c>
      <c r="BA1123" s="739">
        <v>45224</v>
      </c>
      <c r="BB1123" s="740">
        <v>45230</v>
      </c>
      <c r="BC1123" s="741">
        <v>45257</v>
      </c>
      <c r="BD1123" s="739">
        <v>45225</v>
      </c>
      <c r="BE1123" s="740">
        <v>45231</v>
      </c>
      <c r="BF1123" s="741">
        <v>45257</v>
      </c>
      <c r="BG1123" s="720"/>
      <c r="BH1123" s="721"/>
      <c r="BI1123" s="722"/>
      <c r="BJ1123" s="720"/>
      <c r="BK1123" s="721"/>
      <c r="BL1123" s="722"/>
      <c r="BM1123" s="739">
        <v>45170</v>
      </c>
      <c r="BN1123" s="740">
        <v>45176</v>
      </c>
      <c r="BO1123" s="741">
        <v>45259</v>
      </c>
      <c r="BP1123" s="739">
        <v>45190</v>
      </c>
      <c r="BQ1123" s="740">
        <v>45196</v>
      </c>
      <c r="BR1123" s="741">
        <v>45257</v>
      </c>
      <c r="BS1123" s="739">
        <v>45207</v>
      </c>
      <c r="BT1123" s="740">
        <v>45213</v>
      </c>
      <c r="BU1123" s="741">
        <v>45257</v>
      </c>
      <c r="BV1123" s="739">
        <v>45193</v>
      </c>
      <c r="BW1123" s="740">
        <v>45199</v>
      </c>
      <c r="BX1123" s="741">
        <v>45260</v>
      </c>
      <c r="BY1123" s="720"/>
      <c r="BZ1123" s="721"/>
      <c r="CA1123" s="722"/>
      <c r="CB1123" s="720"/>
      <c r="CC1123" s="721"/>
      <c r="CD1123" s="722"/>
      <c r="CE1123" s="720"/>
      <c r="CF1123" s="721"/>
      <c r="CG1123" s="722"/>
      <c r="CH1123" s="720"/>
      <c r="CI1123" s="721"/>
      <c r="CJ1123" s="722"/>
      <c r="CK1123" s="739">
        <v>45216</v>
      </c>
      <c r="CL1123" s="740">
        <v>45222</v>
      </c>
      <c r="CM1123" s="741">
        <v>45257</v>
      </c>
      <c r="CN1123" s="739">
        <v>45211</v>
      </c>
      <c r="CO1123" s="740">
        <v>45217</v>
      </c>
      <c r="CP1123" s="741">
        <v>45259</v>
      </c>
      <c r="CQ1123" s="720"/>
      <c r="CR1123" s="721"/>
      <c r="CS1123" s="722"/>
      <c r="CT1123" s="739">
        <v>45160</v>
      </c>
      <c r="CU1123" s="740">
        <v>45166</v>
      </c>
      <c r="CV1123" s="741">
        <v>45261</v>
      </c>
      <c r="CW1123" s="739">
        <v>45210</v>
      </c>
      <c r="CX1123" s="740">
        <v>45216</v>
      </c>
      <c r="CY1123" s="741">
        <v>45257</v>
      </c>
      <c r="CZ1123" s="739">
        <v>45204</v>
      </c>
      <c r="DA1123" s="740">
        <v>45210</v>
      </c>
      <c r="DB1123" s="741">
        <v>45260</v>
      </c>
      <c r="DC1123" s="739">
        <v>45193</v>
      </c>
      <c r="DD1123" s="740">
        <v>45199</v>
      </c>
      <c r="DE1123" s="741">
        <v>45259</v>
      </c>
      <c r="DF1123" s="739">
        <v>45200</v>
      </c>
      <c r="DG1123" s="740">
        <v>45206</v>
      </c>
      <c r="DH1123" s="741">
        <v>45259</v>
      </c>
      <c r="DI1123" s="739">
        <v>45211</v>
      </c>
      <c r="DJ1123" s="740">
        <v>45217</v>
      </c>
      <c r="DK1123" s="741">
        <v>45260</v>
      </c>
      <c r="DL1123" s="739">
        <v>45202</v>
      </c>
      <c r="DM1123" s="740">
        <v>45208</v>
      </c>
      <c r="DN1123" s="741">
        <v>45257</v>
      </c>
      <c r="DO1123" s="739">
        <v>45174</v>
      </c>
      <c r="DP1123" s="740">
        <v>45180</v>
      </c>
      <c r="DQ1123" s="741">
        <v>45257</v>
      </c>
      <c r="DR1123" s="739">
        <v>45204</v>
      </c>
      <c r="DS1123" s="740">
        <v>45210</v>
      </c>
      <c r="DT1123" s="741">
        <v>45260</v>
      </c>
      <c r="DU1123" s="739">
        <v>45195</v>
      </c>
      <c r="DV1123" s="740">
        <v>45201</v>
      </c>
      <c r="DW1123" s="741">
        <v>45257</v>
      </c>
      <c r="DX1123" s="717">
        <v>45223</v>
      </c>
      <c r="DY1123" s="718">
        <v>45229</v>
      </c>
      <c r="DZ1123" s="719">
        <v>45261</v>
      </c>
      <c r="EA1123" s="717">
        <v>45211</v>
      </c>
      <c r="EB1123" s="718">
        <v>45215</v>
      </c>
      <c r="EC1123" s="719">
        <v>45257</v>
      </c>
      <c r="ED1123" s="717">
        <v>45195</v>
      </c>
      <c r="EE1123" s="718">
        <v>45201</v>
      </c>
      <c r="EF1123" s="719">
        <v>45260</v>
      </c>
      <c r="EG1123" s="717">
        <v>45189</v>
      </c>
      <c r="EH1123" s="718">
        <v>45195</v>
      </c>
      <c r="EI1123" s="719">
        <v>45260</v>
      </c>
      <c r="EJ1123" s="717">
        <v>45197</v>
      </c>
      <c r="EK1123" s="718">
        <v>45203</v>
      </c>
      <c r="EL1123" s="719">
        <v>45261</v>
      </c>
    </row>
    <row r="1124" spans="1:142" ht="13.5" thickBot="1" x14ac:dyDescent="0.25">
      <c r="A1124" s="648">
        <v>2024</v>
      </c>
      <c r="B1124" s="656">
        <v>10</v>
      </c>
      <c r="C1124" s="675" t="s">
        <v>61365</v>
      </c>
      <c r="D1124" s="650">
        <v>273</v>
      </c>
      <c r="E1124" s="716">
        <v>45263</v>
      </c>
      <c r="F1124" s="737">
        <v>45269</v>
      </c>
      <c r="G1124" s="674"/>
      <c r="H1124" s="739">
        <v>45197</v>
      </c>
      <c r="I1124" s="740">
        <v>45203</v>
      </c>
      <c r="J1124" s="741">
        <v>45264</v>
      </c>
      <c r="K1124" s="739">
        <v>45204</v>
      </c>
      <c r="L1124" s="740">
        <v>45210</v>
      </c>
      <c r="M1124" s="741">
        <v>45264</v>
      </c>
      <c r="N1124" s="720"/>
      <c r="O1124" s="721"/>
      <c r="P1124" s="722"/>
      <c r="Q1124" s="739">
        <v>45209</v>
      </c>
      <c r="R1124" s="740">
        <v>45215</v>
      </c>
      <c r="S1124" s="741">
        <v>45264</v>
      </c>
      <c r="T1124" s="739">
        <v>45190</v>
      </c>
      <c r="U1124" s="740">
        <v>45196</v>
      </c>
      <c r="V1124" s="741">
        <v>45266</v>
      </c>
      <c r="W1124" s="739">
        <v>45216</v>
      </c>
      <c r="X1124" s="740">
        <v>45222</v>
      </c>
      <c r="Y1124" s="741">
        <v>45268</v>
      </c>
      <c r="Z1124" s="739">
        <v>45221</v>
      </c>
      <c r="AA1124" s="740">
        <v>45227</v>
      </c>
      <c r="AB1124" s="741">
        <v>45268</v>
      </c>
      <c r="AC1124" s="739">
        <v>45214</v>
      </c>
      <c r="AD1124" s="740">
        <v>45220</v>
      </c>
      <c r="AE1124" s="741">
        <v>45268</v>
      </c>
      <c r="AF1124" s="739">
        <v>45209</v>
      </c>
      <c r="AG1124" s="740">
        <v>45215</v>
      </c>
      <c r="AH1124" s="741">
        <v>45265</v>
      </c>
      <c r="AI1124" s="739">
        <v>45189</v>
      </c>
      <c r="AJ1124" s="740">
        <v>45195</v>
      </c>
      <c r="AK1124" s="741">
        <v>45265</v>
      </c>
      <c r="AL1124" s="739">
        <v>45210</v>
      </c>
      <c r="AM1124" s="740">
        <v>45216</v>
      </c>
      <c r="AN1124" s="741">
        <v>45266</v>
      </c>
      <c r="AO1124" s="720"/>
      <c r="AP1124" s="721"/>
      <c r="AQ1124" s="722"/>
      <c r="AR1124" s="739">
        <v>45207</v>
      </c>
      <c r="AS1124" s="740">
        <v>45213</v>
      </c>
      <c r="AT1124" s="741">
        <v>45264</v>
      </c>
      <c r="AU1124" s="720"/>
      <c r="AV1124" s="721"/>
      <c r="AW1124" s="722"/>
      <c r="AX1124" s="739">
        <v>45189</v>
      </c>
      <c r="AY1124" s="740">
        <v>45195</v>
      </c>
      <c r="AZ1124" s="741">
        <v>45265</v>
      </c>
      <c r="BA1124" s="739">
        <v>45231</v>
      </c>
      <c r="BB1124" s="740">
        <v>45237</v>
      </c>
      <c r="BC1124" s="741">
        <v>45264</v>
      </c>
      <c r="BD1124" s="739">
        <v>45232</v>
      </c>
      <c r="BE1124" s="740">
        <v>45238</v>
      </c>
      <c r="BF1124" s="741">
        <v>45264</v>
      </c>
      <c r="BG1124" s="720"/>
      <c r="BH1124" s="721"/>
      <c r="BI1124" s="722"/>
      <c r="BJ1124" s="720"/>
      <c r="BK1124" s="721"/>
      <c r="BL1124" s="722"/>
      <c r="BM1124" s="739">
        <v>45177</v>
      </c>
      <c r="BN1124" s="740">
        <v>45183</v>
      </c>
      <c r="BO1124" s="741">
        <v>45266</v>
      </c>
      <c r="BP1124" s="739">
        <v>45197</v>
      </c>
      <c r="BQ1124" s="740">
        <v>45203</v>
      </c>
      <c r="BR1124" s="741">
        <v>45264</v>
      </c>
      <c r="BS1124" s="739">
        <v>45214</v>
      </c>
      <c r="BT1124" s="740">
        <v>45220</v>
      </c>
      <c r="BU1124" s="741">
        <v>45264</v>
      </c>
      <c r="BV1124" s="739">
        <v>45200</v>
      </c>
      <c r="BW1124" s="740">
        <v>45206</v>
      </c>
      <c r="BX1124" s="741">
        <v>45267</v>
      </c>
      <c r="BY1124" s="720"/>
      <c r="BZ1124" s="721"/>
      <c r="CA1124" s="722"/>
      <c r="CB1124" s="720"/>
      <c r="CC1124" s="721"/>
      <c r="CD1124" s="722"/>
      <c r="CE1124" s="720"/>
      <c r="CF1124" s="721"/>
      <c r="CG1124" s="722"/>
      <c r="CH1124" s="720"/>
      <c r="CI1124" s="721"/>
      <c r="CJ1124" s="722"/>
      <c r="CK1124" s="739">
        <v>45223</v>
      </c>
      <c r="CL1124" s="740">
        <v>45229</v>
      </c>
      <c r="CM1124" s="741">
        <v>45264</v>
      </c>
      <c r="CN1124" s="739">
        <v>45218</v>
      </c>
      <c r="CO1124" s="740">
        <v>45224</v>
      </c>
      <c r="CP1124" s="741">
        <v>45266</v>
      </c>
      <c r="CQ1124" s="720"/>
      <c r="CR1124" s="721"/>
      <c r="CS1124" s="722"/>
      <c r="CT1124" s="739">
        <v>45167</v>
      </c>
      <c r="CU1124" s="740">
        <v>45173</v>
      </c>
      <c r="CV1124" s="741">
        <v>45268</v>
      </c>
      <c r="CW1124" s="739">
        <v>45217</v>
      </c>
      <c r="CX1124" s="740">
        <v>45223</v>
      </c>
      <c r="CY1124" s="741">
        <v>45264</v>
      </c>
      <c r="CZ1124" s="739">
        <v>45211</v>
      </c>
      <c r="DA1124" s="740">
        <v>45217</v>
      </c>
      <c r="DB1124" s="741">
        <v>45267</v>
      </c>
      <c r="DC1124" s="739">
        <v>45200</v>
      </c>
      <c r="DD1124" s="740">
        <v>45206</v>
      </c>
      <c r="DE1124" s="741">
        <v>45266</v>
      </c>
      <c r="DF1124" s="739">
        <v>45207</v>
      </c>
      <c r="DG1124" s="740">
        <v>45213</v>
      </c>
      <c r="DH1124" s="741">
        <v>45266</v>
      </c>
      <c r="DI1124" s="739">
        <v>45218</v>
      </c>
      <c r="DJ1124" s="740">
        <v>45224</v>
      </c>
      <c r="DK1124" s="741">
        <v>45267</v>
      </c>
      <c r="DL1124" s="739">
        <v>45209</v>
      </c>
      <c r="DM1124" s="740">
        <v>45215</v>
      </c>
      <c r="DN1124" s="741">
        <v>45264</v>
      </c>
      <c r="DO1124" s="739">
        <v>45181</v>
      </c>
      <c r="DP1124" s="740">
        <v>45187</v>
      </c>
      <c r="DQ1124" s="741">
        <v>45264</v>
      </c>
      <c r="DR1124" s="739">
        <v>45211</v>
      </c>
      <c r="DS1124" s="740">
        <v>45217</v>
      </c>
      <c r="DT1124" s="741">
        <v>45267</v>
      </c>
      <c r="DU1124" s="739">
        <v>45202</v>
      </c>
      <c r="DV1124" s="740">
        <v>45208</v>
      </c>
      <c r="DW1124" s="741">
        <v>45264</v>
      </c>
      <c r="DX1124" s="717">
        <v>45230</v>
      </c>
      <c r="DY1124" s="718">
        <v>45236</v>
      </c>
      <c r="DZ1124" s="719">
        <v>45268</v>
      </c>
      <c r="EA1124" s="717">
        <v>45218</v>
      </c>
      <c r="EB1124" s="718">
        <v>45222</v>
      </c>
      <c r="EC1124" s="719">
        <v>45264</v>
      </c>
      <c r="ED1124" s="717">
        <v>45202</v>
      </c>
      <c r="EE1124" s="718">
        <v>45208</v>
      </c>
      <c r="EF1124" s="719">
        <v>45267</v>
      </c>
      <c r="EG1124" s="717">
        <v>45196</v>
      </c>
      <c r="EH1124" s="718">
        <v>45202</v>
      </c>
      <c r="EI1124" s="719">
        <v>45267</v>
      </c>
      <c r="EJ1124" s="717">
        <v>45204</v>
      </c>
      <c r="EK1124" s="718">
        <v>45210</v>
      </c>
      <c r="EL1124" s="719">
        <v>45268</v>
      </c>
    </row>
    <row r="1125" spans="1:142" ht="13.5" thickBot="1" x14ac:dyDescent="0.25">
      <c r="A1125" s="648">
        <v>2024</v>
      </c>
      <c r="B1125" s="656">
        <v>11</v>
      </c>
      <c r="C1125" s="675" t="s">
        <v>61365</v>
      </c>
      <c r="D1125" s="650">
        <v>273</v>
      </c>
      <c r="E1125" s="716">
        <v>45270</v>
      </c>
      <c r="F1125" s="737">
        <v>45276</v>
      </c>
      <c r="G1125" s="674"/>
      <c r="H1125" s="739">
        <v>45204</v>
      </c>
      <c r="I1125" s="740">
        <v>45210</v>
      </c>
      <c r="J1125" s="741">
        <v>45271</v>
      </c>
      <c r="K1125" s="739">
        <v>45211</v>
      </c>
      <c r="L1125" s="740">
        <v>45217</v>
      </c>
      <c r="M1125" s="741">
        <v>45271</v>
      </c>
      <c r="N1125" s="720"/>
      <c r="O1125" s="721"/>
      <c r="P1125" s="722"/>
      <c r="Q1125" s="739">
        <v>45216</v>
      </c>
      <c r="R1125" s="740">
        <v>45222</v>
      </c>
      <c r="S1125" s="741">
        <v>45271</v>
      </c>
      <c r="T1125" s="739">
        <v>45197</v>
      </c>
      <c r="U1125" s="740">
        <v>45203</v>
      </c>
      <c r="V1125" s="741">
        <v>45273</v>
      </c>
      <c r="W1125" s="739">
        <v>45223</v>
      </c>
      <c r="X1125" s="740">
        <v>45229</v>
      </c>
      <c r="Y1125" s="741">
        <v>45275</v>
      </c>
      <c r="Z1125" s="739">
        <v>45228</v>
      </c>
      <c r="AA1125" s="740">
        <v>45234</v>
      </c>
      <c r="AB1125" s="741">
        <v>45275</v>
      </c>
      <c r="AC1125" s="739">
        <v>45221</v>
      </c>
      <c r="AD1125" s="740">
        <v>45227</v>
      </c>
      <c r="AE1125" s="741">
        <v>45275</v>
      </c>
      <c r="AF1125" s="739">
        <v>45216</v>
      </c>
      <c r="AG1125" s="740">
        <v>45222</v>
      </c>
      <c r="AH1125" s="741">
        <v>45272</v>
      </c>
      <c r="AI1125" s="739">
        <v>45196</v>
      </c>
      <c r="AJ1125" s="740">
        <v>45202</v>
      </c>
      <c r="AK1125" s="741">
        <v>45272</v>
      </c>
      <c r="AL1125" s="739">
        <v>45217</v>
      </c>
      <c r="AM1125" s="740">
        <v>45223</v>
      </c>
      <c r="AN1125" s="741">
        <v>45273</v>
      </c>
      <c r="AO1125" s="720"/>
      <c r="AP1125" s="721"/>
      <c r="AQ1125" s="722"/>
      <c r="AR1125" s="739">
        <v>45214</v>
      </c>
      <c r="AS1125" s="740">
        <v>45220</v>
      </c>
      <c r="AT1125" s="741">
        <v>45271</v>
      </c>
      <c r="AU1125" s="720"/>
      <c r="AV1125" s="721"/>
      <c r="AW1125" s="722"/>
      <c r="AX1125" s="739">
        <v>45196</v>
      </c>
      <c r="AY1125" s="740">
        <v>45202</v>
      </c>
      <c r="AZ1125" s="741">
        <v>45272</v>
      </c>
      <c r="BA1125" s="739">
        <v>45238</v>
      </c>
      <c r="BB1125" s="740">
        <v>45244</v>
      </c>
      <c r="BC1125" s="741">
        <v>45271</v>
      </c>
      <c r="BD1125" s="739">
        <v>45239</v>
      </c>
      <c r="BE1125" s="740">
        <v>45245</v>
      </c>
      <c r="BF1125" s="741">
        <v>45271</v>
      </c>
      <c r="BG1125" s="720"/>
      <c r="BH1125" s="721"/>
      <c r="BI1125" s="722"/>
      <c r="BJ1125" s="720"/>
      <c r="BK1125" s="721"/>
      <c r="BL1125" s="722"/>
      <c r="BM1125" s="739">
        <v>45184</v>
      </c>
      <c r="BN1125" s="740">
        <v>45190</v>
      </c>
      <c r="BO1125" s="741">
        <v>45273</v>
      </c>
      <c r="BP1125" s="739">
        <v>45204</v>
      </c>
      <c r="BQ1125" s="740">
        <v>45210</v>
      </c>
      <c r="BR1125" s="741">
        <v>45271</v>
      </c>
      <c r="BS1125" s="739">
        <v>45221</v>
      </c>
      <c r="BT1125" s="740">
        <v>45227</v>
      </c>
      <c r="BU1125" s="741">
        <v>45271</v>
      </c>
      <c r="BV1125" s="739">
        <v>45207</v>
      </c>
      <c r="BW1125" s="740">
        <v>45213</v>
      </c>
      <c r="BX1125" s="741">
        <v>45274</v>
      </c>
      <c r="BY1125" s="720"/>
      <c r="BZ1125" s="721"/>
      <c r="CA1125" s="722"/>
      <c r="CB1125" s="720"/>
      <c r="CC1125" s="721"/>
      <c r="CD1125" s="722"/>
      <c r="CE1125" s="720"/>
      <c r="CF1125" s="721"/>
      <c r="CG1125" s="722"/>
      <c r="CH1125" s="720"/>
      <c r="CI1125" s="721"/>
      <c r="CJ1125" s="722"/>
      <c r="CK1125" s="739">
        <v>45230</v>
      </c>
      <c r="CL1125" s="740">
        <v>45236</v>
      </c>
      <c r="CM1125" s="741">
        <v>45271</v>
      </c>
      <c r="CN1125" s="739">
        <v>45225</v>
      </c>
      <c r="CO1125" s="740">
        <v>45231</v>
      </c>
      <c r="CP1125" s="741">
        <v>45273</v>
      </c>
      <c r="CQ1125" s="720"/>
      <c r="CR1125" s="721"/>
      <c r="CS1125" s="722"/>
      <c r="CT1125" s="739">
        <v>45174</v>
      </c>
      <c r="CU1125" s="740">
        <v>45180</v>
      </c>
      <c r="CV1125" s="741">
        <v>45275</v>
      </c>
      <c r="CW1125" s="739">
        <v>45224</v>
      </c>
      <c r="CX1125" s="740">
        <v>45230</v>
      </c>
      <c r="CY1125" s="741">
        <v>45271</v>
      </c>
      <c r="CZ1125" s="739">
        <v>45218</v>
      </c>
      <c r="DA1125" s="740">
        <v>45224</v>
      </c>
      <c r="DB1125" s="741">
        <v>45274</v>
      </c>
      <c r="DC1125" s="739">
        <v>45207</v>
      </c>
      <c r="DD1125" s="740">
        <v>45213</v>
      </c>
      <c r="DE1125" s="741">
        <v>45273</v>
      </c>
      <c r="DF1125" s="739">
        <v>45214</v>
      </c>
      <c r="DG1125" s="740">
        <v>45220</v>
      </c>
      <c r="DH1125" s="741">
        <v>45273</v>
      </c>
      <c r="DI1125" s="739">
        <v>45225</v>
      </c>
      <c r="DJ1125" s="740">
        <v>45231</v>
      </c>
      <c r="DK1125" s="741">
        <v>45274</v>
      </c>
      <c r="DL1125" s="739">
        <v>45216</v>
      </c>
      <c r="DM1125" s="740">
        <v>45222</v>
      </c>
      <c r="DN1125" s="741">
        <v>45271</v>
      </c>
      <c r="DO1125" s="739">
        <v>45188</v>
      </c>
      <c r="DP1125" s="740">
        <v>45194</v>
      </c>
      <c r="DQ1125" s="741">
        <v>45271</v>
      </c>
      <c r="DR1125" s="739">
        <v>45218</v>
      </c>
      <c r="DS1125" s="740">
        <v>45224</v>
      </c>
      <c r="DT1125" s="741">
        <v>45274</v>
      </c>
      <c r="DU1125" s="739">
        <v>45209</v>
      </c>
      <c r="DV1125" s="740">
        <v>45215</v>
      </c>
      <c r="DW1125" s="741">
        <v>45271</v>
      </c>
      <c r="DX1125" s="717">
        <v>45237</v>
      </c>
      <c r="DY1125" s="718">
        <v>45243</v>
      </c>
      <c r="DZ1125" s="719">
        <v>45275</v>
      </c>
      <c r="EA1125" s="717">
        <v>45225</v>
      </c>
      <c r="EB1125" s="718">
        <v>45229</v>
      </c>
      <c r="EC1125" s="719">
        <v>45271</v>
      </c>
      <c r="ED1125" s="717">
        <v>45209</v>
      </c>
      <c r="EE1125" s="718">
        <v>45215</v>
      </c>
      <c r="EF1125" s="719">
        <v>45274</v>
      </c>
      <c r="EG1125" s="717">
        <v>45203</v>
      </c>
      <c r="EH1125" s="718">
        <v>45209</v>
      </c>
      <c r="EI1125" s="719">
        <v>45274</v>
      </c>
      <c r="EJ1125" s="717">
        <v>45211</v>
      </c>
      <c r="EK1125" s="718">
        <v>45217</v>
      </c>
      <c r="EL1125" s="719">
        <v>45275</v>
      </c>
    </row>
    <row r="1126" spans="1:142" ht="13.5" thickBot="1" x14ac:dyDescent="0.25">
      <c r="A1126" s="648">
        <v>2024</v>
      </c>
      <c r="B1126" s="656">
        <v>12</v>
      </c>
      <c r="C1126" s="675" t="s">
        <v>61365</v>
      </c>
      <c r="D1126" s="650">
        <v>273</v>
      </c>
      <c r="E1126" s="716">
        <v>45277</v>
      </c>
      <c r="F1126" s="737">
        <v>45283</v>
      </c>
      <c r="G1126" s="674"/>
      <c r="H1126" s="739">
        <v>45211</v>
      </c>
      <c r="I1126" s="740">
        <v>45217</v>
      </c>
      <c r="J1126" s="741">
        <v>45278</v>
      </c>
      <c r="K1126" s="739">
        <v>45218</v>
      </c>
      <c r="L1126" s="740">
        <v>45224</v>
      </c>
      <c r="M1126" s="741">
        <v>45278</v>
      </c>
      <c r="N1126" s="720"/>
      <c r="O1126" s="721"/>
      <c r="P1126" s="722"/>
      <c r="Q1126" s="739">
        <v>45223</v>
      </c>
      <c r="R1126" s="740">
        <v>45229</v>
      </c>
      <c r="S1126" s="741">
        <v>45278</v>
      </c>
      <c r="T1126" s="739">
        <v>45204</v>
      </c>
      <c r="U1126" s="740">
        <v>45210</v>
      </c>
      <c r="V1126" s="741">
        <v>45280</v>
      </c>
      <c r="W1126" s="739">
        <v>45230</v>
      </c>
      <c r="X1126" s="740">
        <v>45236</v>
      </c>
      <c r="Y1126" s="741">
        <v>45282</v>
      </c>
      <c r="Z1126" s="739">
        <v>45235</v>
      </c>
      <c r="AA1126" s="740">
        <v>45241</v>
      </c>
      <c r="AB1126" s="741">
        <v>45282</v>
      </c>
      <c r="AC1126" s="739">
        <v>45228</v>
      </c>
      <c r="AD1126" s="740">
        <v>45234</v>
      </c>
      <c r="AE1126" s="741">
        <v>45282</v>
      </c>
      <c r="AF1126" s="739">
        <v>45223</v>
      </c>
      <c r="AG1126" s="740">
        <v>45229</v>
      </c>
      <c r="AH1126" s="741">
        <v>45279</v>
      </c>
      <c r="AI1126" s="739">
        <v>45203</v>
      </c>
      <c r="AJ1126" s="740">
        <v>45209</v>
      </c>
      <c r="AK1126" s="741">
        <v>45279</v>
      </c>
      <c r="AL1126" s="739">
        <v>45224</v>
      </c>
      <c r="AM1126" s="740">
        <v>45230</v>
      </c>
      <c r="AN1126" s="741">
        <v>45280</v>
      </c>
      <c r="AO1126" s="720"/>
      <c r="AP1126" s="721"/>
      <c r="AQ1126" s="722"/>
      <c r="AR1126" s="739">
        <v>45221</v>
      </c>
      <c r="AS1126" s="740">
        <v>45227</v>
      </c>
      <c r="AT1126" s="741">
        <v>45278</v>
      </c>
      <c r="AU1126" s="720"/>
      <c r="AV1126" s="721"/>
      <c r="AW1126" s="722"/>
      <c r="AX1126" s="739">
        <v>45203</v>
      </c>
      <c r="AY1126" s="740">
        <v>45209</v>
      </c>
      <c r="AZ1126" s="741">
        <v>45279</v>
      </c>
      <c r="BA1126" s="739">
        <v>45245</v>
      </c>
      <c r="BB1126" s="740">
        <v>45251</v>
      </c>
      <c r="BC1126" s="741">
        <v>45278</v>
      </c>
      <c r="BD1126" s="739">
        <v>45246</v>
      </c>
      <c r="BE1126" s="740">
        <v>45252</v>
      </c>
      <c r="BF1126" s="741">
        <v>45278</v>
      </c>
      <c r="BG1126" s="720"/>
      <c r="BH1126" s="721"/>
      <c r="BI1126" s="722"/>
      <c r="BJ1126" s="720"/>
      <c r="BK1126" s="721"/>
      <c r="BL1126" s="722"/>
      <c r="BM1126" s="739">
        <v>45191</v>
      </c>
      <c r="BN1126" s="740">
        <v>45197</v>
      </c>
      <c r="BO1126" s="741">
        <v>45280</v>
      </c>
      <c r="BP1126" s="739">
        <v>45211</v>
      </c>
      <c r="BQ1126" s="740">
        <v>45217</v>
      </c>
      <c r="BR1126" s="741">
        <v>45278</v>
      </c>
      <c r="BS1126" s="739">
        <v>45228</v>
      </c>
      <c r="BT1126" s="740">
        <v>45234</v>
      </c>
      <c r="BU1126" s="741">
        <v>45278</v>
      </c>
      <c r="BV1126" s="739">
        <v>45214</v>
      </c>
      <c r="BW1126" s="740">
        <v>45220</v>
      </c>
      <c r="BX1126" s="741">
        <v>45281</v>
      </c>
      <c r="BY1126" s="720"/>
      <c r="BZ1126" s="721"/>
      <c r="CA1126" s="722"/>
      <c r="CB1126" s="720"/>
      <c r="CC1126" s="721"/>
      <c r="CD1126" s="722"/>
      <c r="CE1126" s="720"/>
      <c r="CF1126" s="721"/>
      <c r="CG1126" s="722"/>
      <c r="CH1126" s="720"/>
      <c r="CI1126" s="721"/>
      <c r="CJ1126" s="722"/>
      <c r="CK1126" s="739">
        <v>45237</v>
      </c>
      <c r="CL1126" s="740">
        <v>45243</v>
      </c>
      <c r="CM1126" s="741">
        <v>45278</v>
      </c>
      <c r="CN1126" s="739">
        <v>45232</v>
      </c>
      <c r="CO1126" s="740">
        <v>45238</v>
      </c>
      <c r="CP1126" s="741">
        <v>45280</v>
      </c>
      <c r="CQ1126" s="720"/>
      <c r="CR1126" s="721"/>
      <c r="CS1126" s="722"/>
      <c r="CT1126" s="739">
        <v>45181</v>
      </c>
      <c r="CU1126" s="740">
        <v>45187</v>
      </c>
      <c r="CV1126" s="741">
        <v>45282</v>
      </c>
      <c r="CW1126" s="739">
        <v>45231</v>
      </c>
      <c r="CX1126" s="740">
        <v>45237</v>
      </c>
      <c r="CY1126" s="741">
        <v>45278</v>
      </c>
      <c r="CZ1126" s="739">
        <v>45225</v>
      </c>
      <c r="DA1126" s="740">
        <v>45231</v>
      </c>
      <c r="DB1126" s="741">
        <v>45281</v>
      </c>
      <c r="DC1126" s="739">
        <v>45214</v>
      </c>
      <c r="DD1126" s="740">
        <v>45220</v>
      </c>
      <c r="DE1126" s="741">
        <v>45280</v>
      </c>
      <c r="DF1126" s="739">
        <v>45221</v>
      </c>
      <c r="DG1126" s="740">
        <v>45227</v>
      </c>
      <c r="DH1126" s="741">
        <v>45280</v>
      </c>
      <c r="DI1126" s="739">
        <v>45232</v>
      </c>
      <c r="DJ1126" s="740">
        <v>45238</v>
      </c>
      <c r="DK1126" s="741">
        <v>45281</v>
      </c>
      <c r="DL1126" s="739">
        <v>45223</v>
      </c>
      <c r="DM1126" s="740">
        <v>45229</v>
      </c>
      <c r="DN1126" s="741">
        <v>45278</v>
      </c>
      <c r="DO1126" s="739">
        <v>45195</v>
      </c>
      <c r="DP1126" s="740">
        <v>45201</v>
      </c>
      <c r="DQ1126" s="741">
        <v>45278</v>
      </c>
      <c r="DR1126" s="739">
        <v>45225</v>
      </c>
      <c r="DS1126" s="740">
        <v>45231</v>
      </c>
      <c r="DT1126" s="741">
        <v>45281</v>
      </c>
      <c r="DU1126" s="739">
        <v>45216</v>
      </c>
      <c r="DV1126" s="740">
        <v>45222</v>
      </c>
      <c r="DW1126" s="741">
        <v>45278</v>
      </c>
      <c r="DX1126" s="717">
        <v>45244</v>
      </c>
      <c r="DY1126" s="718">
        <v>45250</v>
      </c>
      <c r="DZ1126" s="719">
        <v>45282</v>
      </c>
      <c r="EA1126" s="717">
        <v>45232</v>
      </c>
      <c r="EB1126" s="718">
        <v>45236</v>
      </c>
      <c r="EC1126" s="719">
        <v>45278</v>
      </c>
      <c r="ED1126" s="717">
        <v>45216</v>
      </c>
      <c r="EE1126" s="718">
        <v>45222</v>
      </c>
      <c r="EF1126" s="719">
        <v>45281</v>
      </c>
      <c r="EG1126" s="717">
        <v>45210</v>
      </c>
      <c r="EH1126" s="718">
        <v>45216</v>
      </c>
      <c r="EI1126" s="719">
        <v>45281</v>
      </c>
      <c r="EJ1126" s="717">
        <v>45218</v>
      </c>
      <c r="EK1126" s="718">
        <v>45224</v>
      </c>
      <c r="EL1126" s="719">
        <v>45282</v>
      </c>
    </row>
    <row r="1127" spans="1:142" ht="13.5" thickBot="1" x14ac:dyDescent="0.25">
      <c r="A1127" s="648">
        <v>2024</v>
      </c>
      <c r="B1127" s="656">
        <v>13</v>
      </c>
      <c r="C1127" s="675" t="s">
        <v>61365</v>
      </c>
      <c r="D1127" s="650">
        <v>273</v>
      </c>
      <c r="E1127" s="716">
        <v>45284</v>
      </c>
      <c r="F1127" s="737">
        <v>45290</v>
      </c>
      <c r="G1127" s="674"/>
      <c r="H1127" s="739">
        <v>45218</v>
      </c>
      <c r="I1127" s="740">
        <v>45224</v>
      </c>
      <c r="J1127" s="741">
        <v>45285</v>
      </c>
      <c r="K1127" s="739">
        <v>45225</v>
      </c>
      <c r="L1127" s="740">
        <v>45231</v>
      </c>
      <c r="M1127" s="741">
        <v>45285</v>
      </c>
      <c r="N1127" s="720"/>
      <c r="O1127" s="721"/>
      <c r="P1127" s="722"/>
      <c r="Q1127" s="739">
        <v>45230</v>
      </c>
      <c r="R1127" s="740">
        <v>45236</v>
      </c>
      <c r="S1127" s="741">
        <v>45285</v>
      </c>
      <c r="T1127" s="739">
        <v>45211</v>
      </c>
      <c r="U1127" s="740">
        <v>45217</v>
      </c>
      <c r="V1127" s="741">
        <v>45287</v>
      </c>
      <c r="W1127" s="739">
        <v>45237</v>
      </c>
      <c r="X1127" s="740">
        <v>45243</v>
      </c>
      <c r="Y1127" s="741">
        <v>45289</v>
      </c>
      <c r="Z1127" s="739">
        <v>45242</v>
      </c>
      <c r="AA1127" s="740">
        <v>45248</v>
      </c>
      <c r="AB1127" s="741">
        <v>45289</v>
      </c>
      <c r="AC1127" s="739">
        <v>45235</v>
      </c>
      <c r="AD1127" s="740">
        <v>45241</v>
      </c>
      <c r="AE1127" s="741">
        <v>45289</v>
      </c>
      <c r="AF1127" s="739">
        <v>45230</v>
      </c>
      <c r="AG1127" s="740">
        <v>45236</v>
      </c>
      <c r="AH1127" s="741">
        <v>45286</v>
      </c>
      <c r="AI1127" s="739">
        <v>45210</v>
      </c>
      <c r="AJ1127" s="740">
        <v>45216</v>
      </c>
      <c r="AK1127" s="741">
        <v>45286</v>
      </c>
      <c r="AL1127" s="739">
        <v>45231</v>
      </c>
      <c r="AM1127" s="740">
        <v>45237</v>
      </c>
      <c r="AN1127" s="741">
        <v>45287</v>
      </c>
      <c r="AO1127" s="720"/>
      <c r="AP1127" s="721"/>
      <c r="AQ1127" s="722"/>
      <c r="AR1127" s="739">
        <v>45228</v>
      </c>
      <c r="AS1127" s="740">
        <v>45234</v>
      </c>
      <c r="AT1127" s="741">
        <v>45285</v>
      </c>
      <c r="AU1127" s="720"/>
      <c r="AV1127" s="721"/>
      <c r="AW1127" s="722"/>
      <c r="AX1127" s="739">
        <v>45210</v>
      </c>
      <c r="AY1127" s="740">
        <v>45216</v>
      </c>
      <c r="AZ1127" s="741">
        <v>45286</v>
      </c>
      <c r="BA1127" s="739">
        <v>45252</v>
      </c>
      <c r="BB1127" s="740">
        <v>45258</v>
      </c>
      <c r="BC1127" s="741">
        <v>45285</v>
      </c>
      <c r="BD1127" s="739">
        <v>45253</v>
      </c>
      <c r="BE1127" s="740">
        <v>45259</v>
      </c>
      <c r="BF1127" s="741">
        <v>45285</v>
      </c>
      <c r="BG1127" s="720"/>
      <c r="BH1127" s="721"/>
      <c r="BI1127" s="722"/>
      <c r="BJ1127" s="720"/>
      <c r="BK1127" s="721"/>
      <c r="BL1127" s="722"/>
      <c r="BM1127" s="739">
        <v>45198</v>
      </c>
      <c r="BN1127" s="740">
        <v>45204</v>
      </c>
      <c r="BO1127" s="741">
        <v>45287</v>
      </c>
      <c r="BP1127" s="739">
        <v>45218</v>
      </c>
      <c r="BQ1127" s="740">
        <v>45224</v>
      </c>
      <c r="BR1127" s="741">
        <v>45285</v>
      </c>
      <c r="BS1127" s="739">
        <v>45235</v>
      </c>
      <c r="BT1127" s="740">
        <v>45241</v>
      </c>
      <c r="BU1127" s="741">
        <v>45285</v>
      </c>
      <c r="BV1127" s="739">
        <v>45221</v>
      </c>
      <c r="BW1127" s="740">
        <v>45227</v>
      </c>
      <c r="BX1127" s="741">
        <v>45288</v>
      </c>
      <c r="BY1127" s="720"/>
      <c r="BZ1127" s="721"/>
      <c r="CA1127" s="722"/>
      <c r="CB1127" s="720"/>
      <c r="CC1127" s="721"/>
      <c r="CD1127" s="722"/>
      <c r="CE1127" s="720"/>
      <c r="CF1127" s="721"/>
      <c r="CG1127" s="722"/>
      <c r="CH1127" s="720"/>
      <c r="CI1127" s="721"/>
      <c r="CJ1127" s="722"/>
      <c r="CK1127" s="739">
        <v>45244</v>
      </c>
      <c r="CL1127" s="740">
        <v>45250</v>
      </c>
      <c r="CM1127" s="741">
        <v>45285</v>
      </c>
      <c r="CN1127" s="739">
        <v>45239</v>
      </c>
      <c r="CO1127" s="740">
        <v>45245</v>
      </c>
      <c r="CP1127" s="741">
        <v>45287</v>
      </c>
      <c r="CQ1127" s="720"/>
      <c r="CR1127" s="721"/>
      <c r="CS1127" s="722"/>
      <c r="CT1127" s="739">
        <v>45188</v>
      </c>
      <c r="CU1127" s="740">
        <v>45194</v>
      </c>
      <c r="CV1127" s="741">
        <v>45289</v>
      </c>
      <c r="CW1127" s="739">
        <v>45238</v>
      </c>
      <c r="CX1127" s="740">
        <v>45244</v>
      </c>
      <c r="CY1127" s="741">
        <v>45285</v>
      </c>
      <c r="CZ1127" s="739">
        <v>45232</v>
      </c>
      <c r="DA1127" s="740">
        <v>45238</v>
      </c>
      <c r="DB1127" s="741">
        <v>45288</v>
      </c>
      <c r="DC1127" s="739">
        <v>45221</v>
      </c>
      <c r="DD1127" s="740">
        <v>45227</v>
      </c>
      <c r="DE1127" s="741">
        <v>45287</v>
      </c>
      <c r="DF1127" s="739">
        <v>45228</v>
      </c>
      <c r="DG1127" s="740">
        <v>45234</v>
      </c>
      <c r="DH1127" s="741">
        <v>45287</v>
      </c>
      <c r="DI1127" s="739">
        <v>45239</v>
      </c>
      <c r="DJ1127" s="740">
        <v>45245</v>
      </c>
      <c r="DK1127" s="741">
        <v>45288</v>
      </c>
      <c r="DL1127" s="739">
        <v>45230</v>
      </c>
      <c r="DM1127" s="740">
        <v>45236</v>
      </c>
      <c r="DN1127" s="741">
        <v>45285</v>
      </c>
      <c r="DO1127" s="739">
        <v>45202</v>
      </c>
      <c r="DP1127" s="740">
        <v>45208</v>
      </c>
      <c r="DQ1127" s="741">
        <v>45285</v>
      </c>
      <c r="DR1127" s="739">
        <v>45232</v>
      </c>
      <c r="DS1127" s="740">
        <v>45238</v>
      </c>
      <c r="DT1127" s="741">
        <v>45288</v>
      </c>
      <c r="DU1127" s="739">
        <v>45223</v>
      </c>
      <c r="DV1127" s="740">
        <v>45229</v>
      </c>
      <c r="DW1127" s="741">
        <v>45285</v>
      </c>
      <c r="DX1127" s="717">
        <v>45251</v>
      </c>
      <c r="DY1127" s="718">
        <v>45257</v>
      </c>
      <c r="DZ1127" s="719">
        <v>45289</v>
      </c>
      <c r="EA1127" s="717">
        <v>45239</v>
      </c>
      <c r="EB1127" s="718">
        <v>45243</v>
      </c>
      <c r="EC1127" s="719">
        <v>45285</v>
      </c>
      <c r="ED1127" s="717">
        <v>45223</v>
      </c>
      <c r="EE1127" s="718">
        <v>45229</v>
      </c>
      <c r="EF1127" s="719">
        <v>45288</v>
      </c>
      <c r="EG1127" s="717">
        <v>45217</v>
      </c>
      <c r="EH1127" s="718">
        <v>45223</v>
      </c>
      <c r="EI1127" s="719">
        <v>45288</v>
      </c>
      <c r="EJ1127" s="717">
        <v>45225</v>
      </c>
      <c r="EK1127" s="718">
        <v>45231</v>
      </c>
      <c r="EL1127" s="719">
        <v>45289</v>
      </c>
    </row>
    <row r="1128" spans="1:142" ht="13.5" thickBot="1" x14ac:dyDescent="0.25">
      <c r="A1128" s="648">
        <v>2024</v>
      </c>
      <c r="B1128" s="656">
        <v>14</v>
      </c>
      <c r="C1128" s="675" t="s">
        <v>61365</v>
      </c>
      <c r="D1128" s="650">
        <v>273</v>
      </c>
      <c r="E1128" s="716">
        <v>45291</v>
      </c>
      <c r="F1128" s="737">
        <v>45297</v>
      </c>
      <c r="G1128" s="674"/>
      <c r="H1128" s="739">
        <v>45225</v>
      </c>
      <c r="I1128" s="740">
        <v>45231</v>
      </c>
      <c r="J1128" s="741">
        <v>45292</v>
      </c>
      <c r="K1128" s="739">
        <v>45232</v>
      </c>
      <c r="L1128" s="740">
        <v>45238</v>
      </c>
      <c r="M1128" s="741">
        <v>45292</v>
      </c>
      <c r="N1128" s="720"/>
      <c r="O1128" s="721"/>
      <c r="P1128" s="722"/>
      <c r="Q1128" s="739">
        <v>45237</v>
      </c>
      <c r="R1128" s="740">
        <v>45243</v>
      </c>
      <c r="S1128" s="741">
        <v>45292</v>
      </c>
      <c r="T1128" s="739">
        <v>45218</v>
      </c>
      <c r="U1128" s="740">
        <v>45224</v>
      </c>
      <c r="V1128" s="741">
        <v>45294</v>
      </c>
      <c r="W1128" s="739">
        <v>45244</v>
      </c>
      <c r="X1128" s="740">
        <v>45250</v>
      </c>
      <c r="Y1128" s="741">
        <v>45296</v>
      </c>
      <c r="Z1128" s="739">
        <v>45249</v>
      </c>
      <c r="AA1128" s="740">
        <v>45255</v>
      </c>
      <c r="AB1128" s="741">
        <v>45296</v>
      </c>
      <c r="AC1128" s="739">
        <v>45242</v>
      </c>
      <c r="AD1128" s="740">
        <v>45248</v>
      </c>
      <c r="AE1128" s="741">
        <v>45296</v>
      </c>
      <c r="AF1128" s="739">
        <v>45237</v>
      </c>
      <c r="AG1128" s="740">
        <v>45243</v>
      </c>
      <c r="AH1128" s="741">
        <v>45293</v>
      </c>
      <c r="AI1128" s="739">
        <v>45217</v>
      </c>
      <c r="AJ1128" s="740">
        <v>45223</v>
      </c>
      <c r="AK1128" s="741">
        <v>45293</v>
      </c>
      <c r="AL1128" s="739">
        <v>45238</v>
      </c>
      <c r="AM1128" s="740">
        <v>45244</v>
      </c>
      <c r="AN1128" s="741">
        <v>45294</v>
      </c>
      <c r="AO1128" s="720"/>
      <c r="AP1128" s="721"/>
      <c r="AQ1128" s="722"/>
      <c r="AR1128" s="739">
        <v>45235</v>
      </c>
      <c r="AS1128" s="740">
        <v>45241</v>
      </c>
      <c r="AT1128" s="741">
        <v>45292</v>
      </c>
      <c r="AU1128" s="720"/>
      <c r="AV1128" s="721"/>
      <c r="AW1128" s="722"/>
      <c r="AX1128" s="739">
        <v>45217</v>
      </c>
      <c r="AY1128" s="740">
        <v>45223</v>
      </c>
      <c r="AZ1128" s="741">
        <v>45293</v>
      </c>
      <c r="BA1128" s="739">
        <v>45259</v>
      </c>
      <c r="BB1128" s="740">
        <v>45265</v>
      </c>
      <c r="BC1128" s="741">
        <v>45292</v>
      </c>
      <c r="BD1128" s="739">
        <v>45260</v>
      </c>
      <c r="BE1128" s="740">
        <v>45266</v>
      </c>
      <c r="BF1128" s="741">
        <v>45292</v>
      </c>
      <c r="BG1128" s="720"/>
      <c r="BH1128" s="721"/>
      <c r="BI1128" s="722"/>
      <c r="BJ1128" s="720"/>
      <c r="BK1128" s="721"/>
      <c r="BL1128" s="722"/>
      <c r="BM1128" s="739">
        <v>45205</v>
      </c>
      <c r="BN1128" s="740">
        <v>45211</v>
      </c>
      <c r="BO1128" s="741">
        <v>45294</v>
      </c>
      <c r="BP1128" s="739">
        <v>45225</v>
      </c>
      <c r="BQ1128" s="740">
        <v>45231</v>
      </c>
      <c r="BR1128" s="741">
        <v>45292</v>
      </c>
      <c r="BS1128" s="739">
        <v>45242</v>
      </c>
      <c r="BT1128" s="740">
        <v>45248</v>
      </c>
      <c r="BU1128" s="741">
        <v>45292</v>
      </c>
      <c r="BV1128" s="739">
        <v>45228</v>
      </c>
      <c r="BW1128" s="740">
        <v>45234</v>
      </c>
      <c r="BX1128" s="741">
        <v>45295</v>
      </c>
      <c r="BY1128" s="720"/>
      <c r="BZ1128" s="721"/>
      <c r="CA1128" s="722"/>
      <c r="CB1128" s="720"/>
      <c r="CC1128" s="721"/>
      <c r="CD1128" s="722"/>
      <c r="CE1128" s="720"/>
      <c r="CF1128" s="721"/>
      <c r="CG1128" s="722"/>
      <c r="CH1128" s="720"/>
      <c r="CI1128" s="721"/>
      <c r="CJ1128" s="722"/>
      <c r="CK1128" s="739">
        <v>45251</v>
      </c>
      <c r="CL1128" s="740">
        <v>45257</v>
      </c>
      <c r="CM1128" s="741">
        <v>45292</v>
      </c>
      <c r="CN1128" s="739">
        <v>45246</v>
      </c>
      <c r="CO1128" s="740">
        <v>45252</v>
      </c>
      <c r="CP1128" s="741">
        <v>45294</v>
      </c>
      <c r="CQ1128" s="720"/>
      <c r="CR1128" s="721"/>
      <c r="CS1128" s="722"/>
      <c r="CT1128" s="739">
        <v>45195</v>
      </c>
      <c r="CU1128" s="740">
        <v>45201</v>
      </c>
      <c r="CV1128" s="741">
        <v>45296</v>
      </c>
      <c r="CW1128" s="739">
        <v>45245</v>
      </c>
      <c r="CX1128" s="740">
        <v>45251</v>
      </c>
      <c r="CY1128" s="741">
        <v>45292</v>
      </c>
      <c r="CZ1128" s="739">
        <v>45239</v>
      </c>
      <c r="DA1128" s="740">
        <v>45245</v>
      </c>
      <c r="DB1128" s="741">
        <v>45295</v>
      </c>
      <c r="DC1128" s="739">
        <v>45228</v>
      </c>
      <c r="DD1128" s="740">
        <v>45234</v>
      </c>
      <c r="DE1128" s="741">
        <v>45294</v>
      </c>
      <c r="DF1128" s="739">
        <v>45235</v>
      </c>
      <c r="DG1128" s="740">
        <v>45241</v>
      </c>
      <c r="DH1128" s="741">
        <v>45294</v>
      </c>
      <c r="DI1128" s="739">
        <v>45246</v>
      </c>
      <c r="DJ1128" s="740">
        <v>45252</v>
      </c>
      <c r="DK1128" s="741">
        <v>45295</v>
      </c>
      <c r="DL1128" s="739">
        <v>45237</v>
      </c>
      <c r="DM1128" s="740">
        <v>45243</v>
      </c>
      <c r="DN1128" s="741">
        <v>45292</v>
      </c>
      <c r="DO1128" s="739">
        <v>45209</v>
      </c>
      <c r="DP1128" s="740">
        <v>45215</v>
      </c>
      <c r="DQ1128" s="741">
        <v>45292</v>
      </c>
      <c r="DR1128" s="739">
        <v>45239</v>
      </c>
      <c r="DS1128" s="740">
        <v>45245</v>
      </c>
      <c r="DT1128" s="741">
        <v>45295</v>
      </c>
      <c r="DU1128" s="739">
        <v>45230</v>
      </c>
      <c r="DV1128" s="740">
        <v>45236</v>
      </c>
      <c r="DW1128" s="741">
        <v>45292</v>
      </c>
      <c r="DX1128" s="717">
        <v>45258</v>
      </c>
      <c r="DY1128" s="718">
        <v>45264</v>
      </c>
      <c r="DZ1128" s="719">
        <v>45296</v>
      </c>
      <c r="EA1128" s="717">
        <v>45246</v>
      </c>
      <c r="EB1128" s="718">
        <v>45250</v>
      </c>
      <c r="EC1128" s="719">
        <v>45292</v>
      </c>
      <c r="ED1128" s="717">
        <v>45230</v>
      </c>
      <c r="EE1128" s="718">
        <v>45236</v>
      </c>
      <c r="EF1128" s="719">
        <v>45295</v>
      </c>
      <c r="EG1128" s="717">
        <v>45224</v>
      </c>
      <c r="EH1128" s="718">
        <v>45230</v>
      </c>
      <c r="EI1128" s="719">
        <v>45295</v>
      </c>
      <c r="EJ1128" s="717">
        <v>45232</v>
      </c>
      <c r="EK1128" s="718">
        <v>45238</v>
      </c>
      <c r="EL1128" s="719">
        <v>45296</v>
      </c>
    </row>
    <row r="1129" spans="1:142" ht="13.5" thickBot="1" x14ac:dyDescent="0.25">
      <c r="A1129" s="648">
        <v>2024</v>
      </c>
      <c r="B1129" s="656">
        <v>15</v>
      </c>
      <c r="C1129" s="675" t="s">
        <v>61365</v>
      </c>
      <c r="D1129" s="650">
        <v>273</v>
      </c>
      <c r="E1129" s="716">
        <v>45298</v>
      </c>
      <c r="F1129" s="737">
        <v>45304</v>
      </c>
      <c r="G1129" s="674"/>
      <c r="H1129" s="739">
        <v>45232</v>
      </c>
      <c r="I1129" s="740">
        <v>45238</v>
      </c>
      <c r="J1129" s="741">
        <v>45299</v>
      </c>
      <c r="K1129" s="739">
        <v>45239</v>
      </c>
      <c r="L1129" s="740">
        <v>45245</v>
      </c>
      <c r="M1129" s="741">
        <v>45299</v>
      </c>
      <c r="N1129" s="720"/>
      <c r="O1129" s="721"/>
      <c r="P1129" s="722"/>
      <c r="Q1129" s="739">
        <v>45244</v>
      </c>
      <c r="R1129" s="740">
        <v>45250</v>
      </c>
      <c r="S1129" s="741">
        <v>45299</v>
      </c>
      <c r="T1129" s="739">
        <v>45225</v>
      </c>
      <c r="U1129" s="740">
        <v>45231</v>
      </c>
      <c r="V1129" s="741">
        <v>45301</v>
      </c>
      <c r="W1129" s="739">
        <v>45251</v>
      </c>
      <c r="X1129" s="740">
        <v>45257</v>
      </c>
      <c r="Y1129" s="741">
        <v>45303</v>
      </c>
      <c r="Z1129" s="739">
        <v>45256</v>
      </c>
      <c r="AA1129" s="740">
        <v>45262</v>
      </c>
      <c r="AB1129" s="741">
        <v>45303</v>
      </c>
      <c r="AC1129" s="739">
        <v>45249</v>
      </c>
      <c r="AD1129" s="740">
        <v>45255</v>
      </c>
      <c r="AE1129" s="741">
        <v>45303</v>
      </c>
      <c r="AF1129" s="739">
        <v>45244</v>
      </c>
      <c r="AG1129" s="740">
        <v>45250</v>
      </c>
      <c r="AH1129" s="741">
        <v>45300</v>
      </c>
      <c r="AI1129" s="739">
        <v>45224</v>
      </c>
      <c r="AJ1129" s="740">
        <v>45230</v>
      </c>
      <c r="AK1129" s="741">
        <v>45300</v>
      </c>
      <c r="AL1129" s="739">
        <v>45245</v>
      </c>
      <c r="AM1129" s="740">
        <v>45251</v>
      </c>
      <c r="AN1129" s="741">
        <v>45301</v>
      </c>
      <c r="AO1129" s="720"/>
      <c r="AP1129" s="721"/>
      <c r="AQ1129" s="722"/>
      <c r="AR1129" s="739">
        <v>45242</v>
      </c>
      <c r="AS1129" s="740">
        <v>45248</v>
      </c>
      <c r="AT1129" s="741">
        <v>45299</v>
      </c>
      <c r="AU1129" s="720"/>
      <c r="AV1129" s="721"/>
      <c r="AW1129" s="722"/>
      <c r="AX1129" s="739">
        <v>45224</v>
      </c>
      <c r="AY1129" s="740">
        <v>45230</v>
      </c>
      <c r="AZ1129" s="741">
        <v>45300</v>
      </c>
      <c r="BA1129" s="739">
        <v>45266</v>
      </c>
      <c r="BB1129" s="740">
        <v>45272</v>
      </c>
      <c r="BC1129" s="741">
        <v>45299</v>
      </c>
      <c r="BD1129" s="739">
        <v>45267</v>
      </c>
      <c r="BE1129" s="740">
        <v>45273</v>
      </c>
      <c r="BF1129" s="741">
        <v>45299</v>
      </c>
      <c r="BG1129" s="720"/>
      <c r="BH1129" s="721"/>
      <c r="BI1129" s="722"/>
      <c r="BJ1129" s="720"/>
      <c r="BK1129" s="721"/>
      <c r="BL1129" s="722"/>
      <c r="BM1129" s="739">
        <v>45212</v>
      </c>
      <c r="BN1129" s="740">
        <v>45218</v>
      </c>
      <c r="BO1129" s="741">
        <v>45301</v>
      </c>
      <c r="BP1129" s="739">
        <v>45232</v>
      </c>
      <c r="BQ1129" s="740">
        <v>45238</v>
      </c>
      <c r="BR1129" s="741">
        <v>45299</v>
      </c>
      <c r="BS1129" s="739">
        <v>45249</v>
      </c>
      <c r="BT1129" s="740">
        <v>45255</v>
      </c>
      <c r="BU1129" s="741">
        <v>45299</v>
      </c>
      <c r="BV1129" s="739">
        <v>45235</v>
      </c>
      <c r="BW1129" s="740">
        <v>45241</v>
      </c>
      <c r="BX1129" s="741">
        <v>45302</v>
      </c>
      <c r="BY1129" s="720"/>
      <c r="BZ1129" s="721"/>
      <c r="CA1129" s="722"/>
      <c r="CB1129" s="720"/>
      <c r="CC1129" s="721"/>
      <c r="CD1129" s="722"/>
      <c r="CE1129" s="720"/>
      <c r="CF1129" s="721"/>
      <c r="CG1129" s="722"/>
      <c r="CH1129" s="720"/>
      <c r="CI1129" s="721"/>
      <c r="CJ1129" s="722"/>
      <c r="CK1129" s="739">
        <v>45258</v>
      </c>
      <c r="CL1129" s="740">
        <v>45264</v>
      </c>
      <c r="CM1129" s="741">
        <v>45299</v>
      </c>
      <c r="CN1129" s="739">
        <v>45253</v>
      </c>
      <c r="CO1129" s="740">
        <v>45259</v>
      </c>
      <c r="CP1129" s="741">
        <v>45301</v>
      </c>
      <c r="CQ1129" s="720"/>
      <c r="CR1129" s="721"/>
      <c r="CS1129" s="722"/>
      <c r="CT1129" s="739">
        <v>45202</v>
      </c>
      <c r="CU1129" s="740">
        <v>45208</v>
      </c>
      <c r="CV1129" s="741">
        <v>45303</v>
      </c>
      <c r="CW1129" s="739">
        <v>45252</v>
      </c>
      <c r="CX1129" s="740">
        <v>45258</v>
      </c>
      <c r="CY1129" s="741">
        <v>45299</v>
      </c>
      <c r="CZ1129" s="739">
        <v>45246</v>
      </c>
      <c r="DA1129" s="740">
        <v>45252</v>
      </c>
      <c r="DB1129" s="741">
        <v>45302</v>
      </c>
      <c r="DC1129" s="739">
        <v>45235</v>
      </c>
      <c r="DD1129" s="740">
        <v>45241</v>
      </c>
      <c r="DE1129" s="741">
        <v>45301</v>
      </c>
      <c r="DF1129" s="739">
        <v>45242</v>
      </c>
      <c r="DG1129" s="740">
        <v>45248</v>
      </c>
      <c r="DH1129" s="741">
        <v>45301</v>
      </c>
      <c r="DI1129" s="739">
        <v>45253</v>
      </c>
      <c r="DJ1129" s="740">
        <v>45259</v>
      </c>
      <c r="DK1129" s="741">
        <v>45302</v>
      </c>
      <c r="DL1129" s="739">
        <v>45244</v>
      </c>
      <c r="DM1129" s="740">
        <v>45250</v>
      </c>
      <c r="DN1129" s="741">
        <v>45299</v>
      </c>
      <c r="DO1129" s="739">
        <v>45216</v>
      </c>
      <c r="DP1129" s="740">
        <v>45222</v>
      </c>
      <c r="DQ1129" s="741">
        <v>45299</v>
      </c>
      <c r="DR1129" s="739">
        <v>45246</v>
      </c>
      <c r="DS1129" s="740">
        <v>45252</v>
      </c>
      <c r="DT1129" s="741">
        <v>45302</v>
      </c>
      <c r="DU1129" s="739">
        <v>45237</v>
      </c>
      <c r="DV1129" s="740">
        <v>45243</v>
      </c>
      <c r="DW1129" s="741">
        <v>45299</v>
      </c>
      <c r="DX1129" s="717">
        <v>45265</v>
      </c>
      <c r="DY1129" s="718">
        <v>45271</v>
      </c>
      <c r="DZ1129" s="719">
        <v>45303</v>
      </c>
      <c r="EA1129" s="717">
        <v>45253</v>
      </c>
      <c r="EB1129" s="718">
        <v>45257</v>
      </c>
      <c r="EC1129" s="719">
        <v>45299</v>
      </c>
      <c r="ED1129" s="717">
        <v>45237</v>
      </c>
      <c r="EE1129" s="718">
        <v>45243</v>
      </c>
      <c r="EF1129" s="719">
        <v>45302</v>
      </c>
      <c r="EG1129" s="717">
        <v>45231</v>
      </c>
      <c r="EH1129" s="718">
        <v>45237</v>
      </c>
      <c r="EI1129" s="719">
        <v>45302</v>
      </c>
      <c r="EJ1129" s="717">
        <v>45239</v>
      </c>
      <c r="EK1129" s="718">
        <v>45245</v>
      </c>
      <c r="EL1129" s="719">
        <v>45303</v>
      </c>
    </row>
    <row r="1130" spans="1:142" ht="13.5" thickBot="1" x14ac:dyDescent="0.25">
      <c r="A1130" s="648">
        <v>2024</v>
      </c>
      <c r="B1130" s="656">
        <v>16</v>
      </c>
      <c r="C1130" s="675" t="s">
        <v>61365</v>
      </c>
      <c r="D1130" s="650">
        <v>273</v>
      </c>
      <c r="E1130" s="716">
        <v>45305</v>
      </c>
      <c r="F1130" s="737">
        <v>45311</v>
      </c>
      <c r="G1130" s="674"/>
      <c r="H1130" s="739">
        <v>45239</v>
      </c>
      <c r="I1130" s="740">
        <v>45245</v>
      </c>
      <c r="J1130" s="741">
        <v>45306</v>
      </c>
      <c r="K1130" s="739">
        <v>45246</v>
      </c>
      <c r="L1130" s="740">
        <v>45252</v>
      </c>
      <c r="M1130" s="741">
        <v>45306</v>
      </c>
      <c r="N1130" s="720"/>
      <c r="O1130" s="721"/>
      <c r="P1130" s="722"/>
      <c r="Q1130" s="739">
        <v>45251</v>
      </c>
      <c r="R1130" s="740">
        <v>45257</v>
      </c>
      <c r="S1130" s="741">
        <v>45306</v>
      </c>
      <c r="T1130" s="739">
        <v>45232</v>
      </c>
      <c r="U1130" s="740">
        <v>45238</v>
      </c>
      <c r="V1130" s="741">
        <v>45308</v>
      </c>
      <c r="W1130" s="739">
        <v>45258</v>
      </c>
      <c r="X1130" s="740">
        <v>45264</v>
      </c>
      <c r="Y1130" s="741">
        <v>45310</v>
      </c>
      <c r="Z1130" s="739">
        <v>45263</v>
      </c>
      <c r="AA1130" s="740">
        <v>45269</v>
      </c>
      <c r="AB1130" s="741">
        <v>45310</v>
      </c>
      <c r="AC1130" s="739">
        <v>45256</v>
      </c>
      <c r="AD1130" s="740">
        <v>45262</v>
      </c>
      <c r="AE1130" s="741">
        <v>45310</v>
      </c>
      <c r="AF1130" s="739">
        <v>45251</v>
      </c>
      <c r="AG1130" s="740">
        <v>45257</v>
      </c>
      <c r="AH1130" s="741">
        <v>45307</v>
      </c>
      <c r="AI1130" s="739">
        <v>45231</v>
      </c>
      <c r="AJ1130" s="740">
        <v>45237</v>
      </c>
      <c r="AK1130" s="741">
        <v>45307</v>
      </c>
      <c r="AL1130" s="739">
        <v>45252</v>
      </c>
      <c r="AM1130" s="740">
        <v>45258</v>
      </c>
      <c r="AN1130" s="741">
        <v>45308</v>
      </c>
      <c r="AO1130" s="720"/>
      <c r="AP1130" s="721"/>
      <c r="AQ1130" s="722"/>
      <c r="AR1130" s="739">
        <v>45249</v>
      </c>
      <c r="AS1130" s="740">
        <v>45255</v>
      </c>
      <c r="AT1130" s="741">
        <v>45306</v>
      </c>
      <c r="AU1130" s="720"/>
      <c r="AV1130" s="721"/>
      <c r="AW1130" s="722"/>
      <c r="AX1130" s="739">
        <v>45231</v>
      </c>
      <c r="AY1130" s="740">
        <v>45237</v>
      </c>
      <c r="AZ1130" s="741">
        <v>45307</v>
      </c>
      <c r="BA1130" s="739">
        <v>45273</v>
      </c>
      <c r="BB1130" s="740">
        <v>45279</v>
      </c>
      <c r="BC1130" s="741">
        <v>45306</v>
      </c>
      <c r="BD1130" s="739">
        <v>45274</v>
      </c>
      <c r="BE1130" s="740">
        <v>45280</v>
      </c>
      <c r="BF1130" s="741">
        <v>45306</v>
      </c>
      <c r="BG1130" s="720"/>
      <c r="BH1130" s="721"/>
      <c r="BI1130" s="722"/>
      <c r="BJ1130" s="720"/>
      <c r="BK1130" s="721"/>
      <c r="BL1130" s="722"/>
      <c r="BM1130" s="739">
        <v>45219</v>
      </c>
      <c r="BN1130" s="740">
        <v>45225</v>
      </c>
      <c r="BO1130" s="741">
        <v>45308</v>
      </c>
      <c r="BP1130" s="739">
        <v>45239</v>
      </c>
      <c r="BQ1130" s="740">
        <v>45245</v>
      </c>
      <c r="BR1130" s="741">
        <v>45306</v>
      </c>
      <c r="BS1130" s="739">
        <v>45256</v>
      </c>
      <c r="BT1130" s="740">
        <v>45262</v>
      </c>
      <c r="BU1130" s="741">
        <v>45306</v>
      </c>
      <c r="BV1130" s="739">
        <v>45242</v>
      </c>
      <c r="BW1130" s="740">
        <v>45248</v>
      </c>
      <c r="BX1130" s="741">
        <v>45309</v>
      </c>
      <c r="BY1130" s="720"/>
      <c r="BZ1130" s="721"/>
      <c r="CA1130" s="722"/>
      <c r="CB1130" s="720"/>
      <c r="CC1130" s="721"/>
      <c r="CD1130" s="722"/>
      <c r="CE1130" s="720"/>
      <c r="CF1130" s="721"/>
      <c r="CG1130" s="722"/>
      <c r="CH1130" s="720"/>
      <c r="CI1130" s="721"/>
      <c r="CJ1130" s="722"/>
      <c r="CK1130" s="739">
        <v>45265</v>
      </c>
      <c r="CL1130" s="740">
        <v>45271</v>
      </c>
      <c r="CM1130" s="741">
        <v>45306</v>
      </c>
      <c r="CN1130" s="739">
        <v>45260</v>
      </c>
      <c r="CO1130" s="740">
        <v>45266</v>
      </c>
      <c r="CP1130" s="741">
        <v>45308</v>
      </c>
      <c r="CQ1130" s="720"/>
      <c r="CR1130" s="721"/>
      <c r="CS1130" s="722"/>
      <c r="CT1130" s="739">
        <v>45209</v>
      </c>
      <c r="CU1130" s="740">
        <v>45215</v>
      </c>
      <c r="CV1130" s="741">
        <v>45310</v>
      </c>
      <c r="CW1130" s="739">
        <v>45259</v>
      </c>
      <c r="CX1130" s="740">
        <v>45265</v>
      </c>
      <c r="CY1130" s="741">
        <v>45306</v>
      </c>
      <c r="CZ1130" s="739">
        <v>45253</v>
      </c>
      <c r="DA1130" s="740">
        <v>45259</v>
      </c>
      <c r="DB1130" s="741">
        <v>45309</v>
      </c>
      <c r="DC1130" s="739">
        <v>45242</v>
      </c>
      <c r="DD1130" s="740">
        <v>45248</v>
      </c>
      <c r="DE1130" s="741">
        <v>45308</v>
      </c>
      <c r="DF1130" s="739">
        <v>45249</v>
      </c>
      <c r="DG1130" s="740">
        <v>45255</v>
      </c>
      <c r="DH1130" s="741">
        <v>45308</v>
      </c>
      <c r="DI1130" s="739">
        <v>45260</v>
      </c>
      <c r="DJ1130" s="740">
        <v>45266</v>
      </c>
      <c r="DK1130" s="741">
        <v>45309</v>
      </c>
      <c r="DL1130" s="739">
        <v>45251</v>
      </c>
      <c r="DM1130" s="740">
        <v>45257</v>
      </c>
      <c r="DN1130" s="741">
        <v>45306</v>
      </c>
      <c r="DO1130" s="739">
        <v>45223</v>
      </c>
      <c r="DP1130" s="740">
        <v>45229</v>
      </c>
      <c r="DQ1130" s="741">
        <v>45306</v>
      </c>
      <c r="DR1130" s="739">
        <v>45253</v>
      </c>
      <c r="DS1130" s="740">
        <v>45259</v>
      </c>
      <c r="DT1130" s="741">
        <v>45309</v>
      </c>
      <c r="DU1130" s="739">
        <v>45244</v>
      </c>
      <c r="DV1130" s="740">
        <v>45250</v>
      </c>
      <c r="DW1130" s="741">
        <v>45306</v>
      </c>
      <c r="DX1130" s="717">
        <v>45272</v>
      </c>
      <c r="DY1130" s="718">
        <v>45278</v>
      </c>
      <c r="DZ1130" s="719">
        <v>45310</v>
      </c>
      <c r="EA1130" s="717">
        <v>45260</v>
      </c>
      <c r="EB1130" s="718">
        <v>45264</v>
      </c>
      <c r="EC1130" s="719">
        <v>45306</v>
      </c>
      <c r="ED1130" s="717">
        <v>45244</v>
      </c>
      <c r="EE1130" s="718">
        <v>45250</v>
      </c>
      <c r="EF1130" s="719">
        <v>45309</v>
      </c>
      <c r="EG1130" s="717">
        <v>45238</v>
      </c>
      <c r="EH1130" s="718">
        <v>45244</v>
      </c>
      <c r="EI1130" s="719">
        <v>45309</v>
      </c>
      <c r="EJ1130" s="717">
        <v>45246</v>
      </c>
      <c r="EK1130" s="718">
        <v>45252</v>
      </c>
      <c r="EL1130" s="719">
        <v>45310</v>
      </c>
    </row>
    <row r="1131" spans="1:142" ht="13.5" thickBot="1" x14ac:dyDescent="0.25">
      <c r="A1131" s="648">
        <v>2024</v>
      </c>
      <c r="B1131" s="656">
        <v>17</v>
      </c>
      <c r="C1131" s="675" t="s">
        <v>61365</v>
      </c>
      <c r="D1131" s="650">
        <v>273</v>
      </c>
      <c r="E1131" s="716">
        <v>45312</v>
      </c>
      <c r="F1131" s="737">
        <v>45318</v>
      </c>
      <c r="G1131" s="674"/>
      <c r="H1131" s="739">
        <v>45246</v>
      </c>
      <c r="I1131" s="740">
        <v>45252</v>
      </c>
      <c r="J1131" s="741">
        <v>45313</v>
      </c>
      <c r="K1131" s="739">
        <v>45253</v>
      </c>
      <c r="L1131" s="740">
        <v>45259</v>
      </c>
      <c r="M1131" s="741">
        <v>45313</v>
      </c>
      <c r="N1131" s="720"/>
      <c r="O1131" s="721"/>
      <c r="P1131" s="722"/>
      <c r="Q1131" s="739">
        <v>45258</v>
      </c>
      <c r="R1131" s="740">
        <v>45264</v>
      </c>
      <c r="S1131" s="741">
        <v>45313</v>
      </c>
      <c r="T1131" s="739">
        <v>45239</v>
      </c>
      <c r="U1131" s="740">
        <v>45245</v>
      </c>
      <c r="V1131" s="741">
        <v>45315</v>
      </c>
      <c r="W1131" s="739">
        <v>45265</v>
      </c>
      <c r="X1131" s="740">
        <v>45271</v>
      </c>
      <c r="Y1131" s="741">
        <v>45317</v>
      </c>
      <c r="Z1131" s="739">
        <v>45270</v>
      </c>
      <c r="AA1131" s="740">
        <v>45276</v>
      </c>
      <c r="AB1131" s="741">
        <v>45317</v>
      </c>
      <c r="AC1131" s="739">
        <v>45263</v>
      </c>
      <c r="AD1131" s="740">
        <v>45269</v>
      </c>
      <c r="AE1131" s="741">
        <v>45317</v>
      </c>
      <c r="AF1131" s="739">
        <v>45258</v>
      </c>
      <c r="AG1131" s="740">
        <v>45264</v>
      </c>
      <c r="AH1131" s="741">
        <v>45314</v>
      </c>
      <c r="AI1131" s="739">
        <v>45238</v>
      </c>
      <c r="AJ1131" s="740">
        <v>45244</v>
      </c>
      <c r="AK1131" s="741">
        <v>45314</v>
      </c>
      <c r="AL1131" s="739">
        <v>45259</v>
      </c>
      <c r="AM1131" s="740">
        <v>45265</v>
      </c>
      <c r="AN1131" s="741">
        <v>45315</v>
      </c>
      <c r="AO1131" s="720"/>
      <c r="AP1131" s="721"/>
      <c r="AQ1131" s="722"/>
      <c r="AR1131" s="739">
        <v>45256</v>
      </c>
      <c r="AS1131" s="740">
        <v>45262</v>
      </c>
      <c r="AT1131" s="741">
        <v>45313</v>
      </c>
      <c r="AU1131" s="720"/>
      <c r="AV1131" s="721"/>
      <c r="AW1131" s="722"/>
      <c r="AX1131" s="739">
        <v>45238</v>
      </c>
      <c r="AY1131" s="740">
        <v>45244</v>
      </c>
      <c r="AZ1131" s="741">
        <v>45314</v>
      </c>
      <c r="BA1131" s="739">
        <v>45280</v>
      </c>
      <c r="BB1131" s="740">
        <v>45286</v>
      </c>
      <c r="BC1131" s="741">
        <v>45313</v>
      </c>
      <c r="BD1131" s="739">
        <v>45281</v>
      </c>
      <c r="BE1131" s="740">
        <v>45287</v>
      </c>
      <c r="BF1131" s="741">
        <v>45313</v>
      </c>
      <c r="BG1131" s="720"/>
      <c r="BH1131" s="721"/>
      <c r="BI1131" s="722"/>
      <c r="BJ1131" s="720"/>
      <c r="BK1131" s="721"/>
      <c r="BL1131" s="722"/>
      <c r="BM1131" s="739">
        <v>45226</v>
      </c>
      <c r="BN1131" s="740">
        <v>45232</v>
      </c>
      <c r="BO1131" s="741">
        <v>45315</v>
      </c>
      <c r="BP1131" s="739">
        <v>45246</v>
      </c>
      <c r="BQ1131" s="740">
        <v>45252</v>
      </c>
      <c r="BR1131" s="741">
        <v>45313</v>
      </c>
      <c r="BS1131" s="739">
        <v>45263</v>
      </c>
      <c r="BT1131" s="740">
        <v>45269</v>
      </c>
      <c r="BU1131" s="741">
        <v>45313</v>
      </c>
      <c r="BV1131" s="739">
        <v>45249</v>
      </c>
      <c r="BW1131" s="740">
        <v>45255</v>
      </c>
      <c r="BX1131" s="741">
        <v>45316</v>
      </c>
      <c r="BY1131" s="720"/>
      <c r="BZ1131" s="721"/>
      <c r="CA1131" s="722"/>
      <c r="CB1131" s="720"/>
      <c r="CC1131" s="721"/>
      <c r="CD1131" s="722"/>
      <c r="CE1131" s="720"/>
      <c r="CF1131" s="721"/>
      <c r="CG1131" s="722"/>
      <c r="CH1131" s="720"/>
      <c r="CI1131" s="721"/>
      <c r="CJ1131" s="722"/>
      <c r="CK1131" s="739">
        <v>45272</v>
      </c>
      <c r="CL1131" s="740">
        <v>45278</v>
      </c>
      <c r="CM1131" s="741">
        <v>45313</v>
      </c>
      <c r="CN1131" s="739">
        <v>45267</v>
      </c>
      <c r="CO1131" s="740">
        <v>45273</v>
      </c>
      <c r="CP1131" s="741">
        <v>45315</v>
      </c>
      <c r="CQ1131" s="720"/>
      <c r="CR1131" s="721"/>
      <c r="CS1131" s="722"/>
      <c r="CT1131" s="739">
        <v>45216</v>
      </c>
      <c r="CU1131" s="740">
        <v>45222</v>
      </c>
      <c r="CV1131" s="741">
        <v>45317</v>
      </c>
      <c r="CW1131" s="739">
        <v>45266</v>
      </c>
      <c r="CX1131" s="740">
        <v>45272</v>
      </c>
      <c r="CY1131" s="741">
        <v>45313</v>
      </c>
      <c r="CZ1131" s="739">
        <v>45260</v>
      </c>
      <c r="DA1131" s="740">
        <v>45266</v>
      </c>
      <c r="DB1131" s="741">
        <v>45316</v>
      </c>
      <c r="DC1131" s="739">
        <v>45249</v>
      </c>
      <c r="DD1131" s="740">
        <v>45255</v>
      </c>
      <c r="DE1131" s="741">
        <v>45315</v>
      </c>
      <c r="DF1131" s="739">
        <v>45256</v>
      </c>
      <c r="DG1131" s="740">
        <v>45262</v>
      </c>
      <c r="DH1131" s="741">
        <v>45315</v>
      </c>
      <c r="DI1131" s="739">
        <v>45267</v>
      </c>
      <c r="DJ1131" s="740">
        <v>45273</v>
      </c>
      <c r="DK1131" s="741">
        <v>45316</v>
      </c>
      <c r="DL1131" s="739">
        <v>45258</v>
      </c>
      <c r="DM1131" s="740">
        <v>45264</v>
      </c>
      <c r="DN1131" s="741">
        <v>45313</v>
      </c>
      <c r="DO1131" s="739">
        <v>45230</v>
      </c>
      <c r="DP1131" s="740">
        <v>45236</v>
      </c>
      <c r="DQ1131" s="741">
        <v>45313</v>
      </c>
      <c r="DR1131" s="739">
        <v>45260</v>
      </c>
      <c r="DS1131" s="740">
        <v>45266</v>
      </c>
      <c r="DT1131" s="741">
        <v>45316</v>
      </c>
      <c r="DU1131" s="739">
        <v>45251</v>
      </c>
      <c r="DV1131" s="740">
        <v>45257</v>
      </c>
      <c r="DW1131" s="741">
        <v>45313</v>
      </c>
      <c r="DX1131" s="717">
        <v>45279</v>
      </c>
      <c r="DY1131" s="718">
        <v>45285</v>
      </c>
      <c r="DZ1131" s="719">
        <v>45317</v>
      </c>
      <c r="EA1131" s="717">
        <v>45267</v>
      </c>
      <c r="EB1131" s="718">
        <v>45271</v>
      </c>
      <c r="EC1131" s="719">
        <v>45313</v>
      </c>
      <c r="ED1131" s="717">
        <v>45251</v>
      </c>
      <c r="EE1131" s="718">
        <v>45257</v>
      </c>
      <c r="EF1131" s="719">
        <v>45316</v>
      </c>
      <c r="EG1131" s="717">
        <v>45245</v>
      </c>
      <c r="EH1131" s="718">
        <v>45251</v>
      </c>
      <c r="EI1131" s="719">
        <v>45316</v>
      </c>
      <c r="EJ1131" s="717">
        <v>45253</v>
      </c>
      <c r="EK1131" s="718">
        <v>45259</v>
      </c>
      <c r="EL1131" s="719">
        <v>45317</v>
      </c>
    </row>
    <row r="1132" spans="1:142" ht="13.5" thickBot="1" x14ac:dyDescent="0.25">
      <c r="A1132" s="648">
        <v>2024</v>
      </c>
      <c r="B1132" s="656">
        <v>18</v>
      </c>
      <c r="C1132" s="675" t="s">
        <v>61365</v>
      </c>
      <c r="D1132" s="650">
        <v>273</v>
      </c>
      <c r="E1132" s="716">
        <v>45319</v>
      </c>
      <c r="F1132" s="737">
        <v>45325</v>
      </c>
      <c r="G1132" s="674"/>
      <c r="H1132" s="739">
        <v>45253</v>
      </c>
      <c r="I1132" s="740">
        <v>45259</v>
      </c>
      <c r="J1132" s="741">
        <v>45320</v>
      </c>
      <c r="K1132" s="739">
        <v>45260</v>
      </c>
      <c r="L1132" s="740">
        <v>45266</v>
      </c>
      <c r="M1132" s="741">
        <v>45320</v>
      </c>
      <c r="N1132" s="720"/>
      <c r="O1132" s="721"/>
      <c r="P1132" s="722"/>
      <c r="Q1132" s="739">
        <v>45265</v>
      </c>
      <c r="R1132" s="740">
        <v>45271</v>
      </c>
      <c r="S1132" s="741">
        <v>45320</v>
      </c>
      <c r="T1132" s="739">
        <v>45246</v>
      </c>
      <c r="U1132" s="740">
        <v>45252</v>
      </c>
      <c r="V1132" s="741">
        <v>45322</v>
      </c>
      <c r="W1132" s="739">
        <v>45272</v>
      </c>
      <c r="X1132" s="740">
        <v>45278</v>
      </c>
      <c r="Y1132" s="741">
        <v>45324</v>
      </c>
      <c r="Z1132" s="739">
        <v>45277</v>
      </c>
      <c r="AA1132" s="740">
        <v>45283</v>
      </c>
      <c r="AB1132" s="741">
        <v>45324</v>
      </c>
      <c r="AC1132" s="739">
        <v>45270</v>
      </c>
      <c r="AD1132" s="740">
        <v>45276</v>
      </c>
      <c r="AE1132" s="741">
        <v>45324</v>
      </c>
      <c r="AF1132" s="739">
        <v>45265</v>
      </c>
      <c r="AG1132" s="740">
        <v>45271</v>
      </c>
      <c r="AH1132" s="741">
        <v>45321</v>
      </c>
      <c r="AI1132" s="739">
        <v>45245</v>
      </c>
      <c r="AJ1132" s="740">
        <v>45251</v>
      </c>
      <c r="AK1132" s="741">
        <v>45321</v>
      </c>
      <c r="AL1132" s="739">
        <v>45266</v>
      </c>
      <c r="AM1132" s="740">
        <v>45272</v>
      </c>
      <c r="AN1132" s="741">
        <v>45322</v>
      </c>
      <c r="AO1132" s="720"/>
      <c r="AP1132" s="721"/>
      <c r="AQ1132" s="722"/>
      <c r="AR1132" s="739">
        <v>45263</v>
      </c>
      <c r="AS1132" s="740">
        <v>45269</v>
      </c>
      <c r="AT1132" s="741">
        <v>45320</v>
      </c>
      <c r="AU1132" s="720"/>
      <c r="AV1132" s="721"/>
      <c r="AW1132" s="722"/>
      <c r="AX1132" s="739">
        <v>45245</v>
      </c>
      <c r="AY1132" s="740">
        <v>45251</v>
      </c>
      <c r="AZ1132" s="741">
        <v>45321</v>
      </c>
      <c r="BA1132" s="739">
        <v>45287</v>
      </c>
      <c r="BB1132" s="740">
        <v>45293</v>
      </c>
      <c r="BC1132" s="741">
        <v>45320</v>
      </c>
      <c r="BD1132" s="739">
        <v>45288</v>
      </c>
      <c r="BE1132" s="740">
        <v>45294</v>
      </c>
      <c r="BF1132" s="741">
        <v>45320</v>
      </c>
      <c r="BG1132" s="720"/>
      <c r="BH1132" s="721"/>
      <c r="BI1132" s="722"/>
      <c r="BJ1132" s="720"/>
      <c r="BK1132" s="721"/>
      <c r="BL1132" s="722"/>
      <c r="BM1132" s="739">
        <v>45233</v>
      </c>
      <c r="BN1132" s="740">
        <v>45239</v>
      </c>
      <c r="BO1132" s="741">
        <v>45322</v>
      </c>
      <c r="BP1132" s="739">
        <v>45253</v>
      </c>
      <c r="BQ1132" s="740">
        <v>45259</v>
      </c>
      <c r="BR1132" s="741">
        <v>45320</v>
      </c>
      <c r="BS1132" s="739">
        <v>45270</v>
      </c>
      <c r="BT1132" s="740">
        <v>45276</v>
      </c>
      <c r="BU1132" s="741">
        <v>45320</v>
      </c>
      <c r="BV1132" s="739">
        <v>45256</v>
      </c>
      <c r="BW1132" s="740">
        <v>45262</v>
      </c>
      <c r="BX1132" s="741">
        <v>45323</v>
      </c>
      <c r="BY1132" s="720"/>
      <c r="BZ1132" s="721"/>
      <c r="CA1132" s="722"/>
      <c r="CB1132" s="720"/>
      <c r="CC1132" s="721"/>
      <c r="CD1132" s="722"/>
      <c r="CE1132" s="720"/>
      <c r="CF1132" s="721"/>
      <c r="CG1132" s="722"/>
      <c r="CH1132" s="720"/>
      <c r="CI1132" s="721"/>
      <c r="CJ1132" s="722"/>
      <c r="CK1132" s="739">
        <v>45279</v>
      </c>
      <c r="CL1132" s="740">
        <v>45285</v>
      </c>
      <c r="CM1132" s="741">
        <v>45320</v>
      </c>
      <c r="CN1132" s="739">
        <v>45274</v>
      </c>
      <c r="CO1132" s="740">
        <v>45280</v>
      </c>
      <c r="CP1132" s="741">
        <v>45322</v>
      </c>
      <c r="CQ1132" s="720"/>
      <c r="CR1132" s="721"/>
      <c r="CS1132" s="722"/>
      <c r="CT1132" s="739">
        <v>45223</v>
      </c>
      <c r="CU1132" s="740">
        <v>45229</v>
      </c>
      <c r="CV1132" s="741">
        <v>45324</v>
      </c>
      <c r="CW1132" s="739">
        <v>45273</v>
      </c>
      <c r="CX1132" s="740">
        <v>45279</v>
      </c>
      <c r="CY1132" s="741">
        <v>45320</v>
      </c>
      <c r="CZ1132" s="739">
        <v>45267</v>
      </c>
      <c r="DA1132" s="740">
        <v>45273</v>
      </c>
      <c r="DB1132" s="741">
        <v>45323</v>
      </c>
      <c r="DC1132" s="739">
        <v>45256</v>
      </c>
      <c r="DD1132" s="740">
        <v>45262</v>
      </c>
      <c r="DE1132" s="741">
        <v>45322</v>
      </c>
      <c r="DF1132" s="739">
        <v>45263</v>
      </c>
      <c r="DG1132" s="740">
        <v>45269</v>
      </c>
      <c r="DH1132" s="741">
        <v>45322</v>
      </c>
      <c r="DI1132" s="739">
        <v>45274</v>
      </c>
      <c r="DJ1132" s="740">
        <v>45280</v>
      </c>
      <c r="DK1132" s="741">
        <v>45323</v>
      </c>
      <c r="DL1132" s="739">
        <v>45265</v>
      </c>
      <c r="DM1132" s="740">
        <v>45271</v>
      </c>
      <c r="DN1132" s="741">
        <v>45320</v>
      </c>
      <c r="DO1132" s="739">
        <v>45237</v>
      </c>
      <c r="DP1132" s="740">
        <v>45243</v>
      </c>
      <c r="DQ1132" s="741">
        <v>45320</v>
      </c>
      <c r="DR1132" s="739">
        <v>45267</v>
      </c>
      <c r="DS1132" s="740">
        <v>45273</v>
      </c>
      <c r="DT1132" s="741">
        <v>45323</v>
      </c>
      <c r="DU1132" s="739">
        <v>45258</v>
      </c>
      <c r="DV1132" s="740">
        <v>45264</v>
      </c>
      <c r="DW1132" s="741">
        <v>45320</v>
      </c>
      <c r="DX1132" s="717">
        <v>45286</v>
      </c>
      <c r="DY1132" s="718">
        <v>45292</v>
      </c>
      <c r="DZ1132" s="719">
        <v>45324</v>
      </c>
      <c r="EA1132" s="717">
        <v>45274</v>
      </c>
      <c r="EB1132" s="718">
        <v>45278</v>
      </c>
      <c r="EC1132" s="719">
        <v>45320</v>
      </c>
      <c r="ED1132" s="717">
        <v>45258</v>
      </c>
      <c r="EE1132" s="718">
        <v>45264</v>
      </c>
      <c r="EF1132" s="719">
        <v>45323</v>
      </c>
      <c r="EG1132" s="717">
        <v>45252</v>
      </c>
      <c r="EH1132" s="718">
        <v>45258</v>
      </c>
      <c r="EI1132" s="719">
        <v>45323</v>
      </c>
      <c r="EJ1132" s="717">
        <v>45260</v>
      </c>
      <c r="EK1132" s="718">
        <v>45266</v>
      </c>
      <c r="EL1132" s="719">
        <v>45324</v>
      </c>
    </row>
    <row r="1133" spans="1:142" ht="13.5" thickBot="1" x14ac:dyDescent="0.25">
      <c r="A1133" s="648">
        <v>2024</v>
      </c>
      <c r="B1133" s="656">
        <v>19</v>
      </c>
      <c r="C1133" s="675" t="s">
        <v>61365</v>
      </c>
      <c r="D1133" s="650">
        <v>273</v>
      </c>
      <c r="E1133" s="716">
        <v>45326</v>
      </c>
      <c r="F1133" s="737">
        <v>45332</v>
      </c>
      <c r="G1133" s="674"/>
      <c r="H1133" s="739">
        <v>45260</v>
      </c>
      <c r="I1133" s="740">
        <v>45266</v>
      </c>
      <c r="J1133" s="741">
        <v>45327</v>
      </c>
      <c r="K1133" s="739">
        <v>45267</v>
      </c>
      <c r="L1133" s="740">
        <v>45273</v>
      </c>
      <c r="M1133" s="741">
        <v>45327</v>
      </c>
      <c r="N1133" s="720"/>
      <c r="O1133" s="721"/>
      <c r="P1133" s="722"/>
      <c r="Q1133" s="739">
        <v>45272</v>
      </c>
      <c r="R1133" s="740">
        <v>45278</v>
      </c>
      <c r="S1133" s="741">
        <v>45327</v>
      </c>
      <c r="T1133" s="739">
        <v>45253</v>
      </c>
      <c r="U1133" s="740">
        <v>45259</v>
      </c>
      <c r="V1133" s="741">
        <v>45329</v>
      </c>
      <c r="W1133" s="739">
        <v>45279</v>
      </c>
      <c r="X1133" s="740">
        <v>45285</v>
      </c>
      <c r="Y1133" s="741">
        <v>45331</v>
      </c>
      <c r="Z1133" s="739">
        <v>45284</v>
      </c>
      <c r="AA1133" s="740">
        <v>45290</v>
      </c>
      <c r="AB1133" s="741">
        <v>45331</v>
      </c>
      <c r="AC1133" s="739">
        <v>45277</v>
      </c>
      <c r="AD1133" s="740">
        <v>45283</v>
      </c>
      <c r="AE1133" s="741">
        <v>45331</v>
      </c>
      <c r="AF1133" s="739">
        <v>45272</v>
      </c>
      <c r="AG1133" s="740">
        <v>45278</v>
      </c>
      <c r="AH1133" s="741">
        <v>45328</v>
      </c>
      <c r="AI1133" s="739">
        <v>45252</v>
      </c>
      <c r="AJ1133" s="740">
        <v>45258</v>
      </c>
      <c r="AK1133" s="741">
        <v>45328</v>
      </c>
      <c r="AL1133" s="739">
        <v>45273</v>
      </c>
      <c r="AM1133" s="740">
        <v>45279</v>
      </c>
      <c r="AN1133" s="741">
        <v>45329</v>
      </c>
      <c r="AO1133" s="720"/>
      <c r="AP1133" s="721"/>
      <c r="AQ1133" s="722"/>
      <c r="AR1133" s="739">
        <v>45270</v>
      </c>
      <c r="AS1133" s="740">
        <v>45276</v>
      </c>
      <c r="AT1133" s="741">
        <v>45327</v>
      </c>
      <c r="AU1133" s="720"/>
      <c r="AV1133" s="721"/>
      <c r="AW1133" s="722"/>
      <c r="AX1133" s="739">
        <v>45252</v>
      </c>
      <c r="AY1133" s="740">
        <v>45258</v>
      </c>
      <c r="AZ1133" s="741">
        <v>45328</v>
      </c>
      <c r="BA1133" s="739">
        <v>45294</v>
      </c>
      <c r="BB1133" s="740">
        <v>45300</v>
      </c>
      <c r="BC1133" s="741">
        <v>45327</v>
      </c>
      <c r="BD1133" s="739">
        <v>45295</v>
      </c>
      <c r="BE1133" s="740">
        <v>45301</v>
      </c>
      <c r="BF1133" s="741">
        <v>45327</v>
      </c>
      <c r="BG1133" s="720"/>
      <c r="BH1133" s="721"/>
      <c r="BI1133" s="722"/>
      <c r="BJ1133" s="720"/>
      <c r="BK1133" s="721"/>
      <c r="BL1133" s="722"/>
      <c r="BM1133" s="739">
        <v>45240</v>
      </c>
      <c r="BN1133" s="740">
        <v>45246</v>
      </c>
      <c r="BO1133" s="741">
        <v>45329</v>
      </c>
      <c r="BP1133" s="739">
        <v>45260</v>
      </c>
      <c r="BQ1133" s="740">
        <v>45266</v>
      </c>
      <c r="BR1133" s="741">
        <v>45327</v>
      </c>
      <c r="BS1133" s="739">
        <v>45277</v>
      </c>
      <c r="BT1133" s="740">
        <v>45283</v>
      </c>
      <c r="BU1133" s="741">
        <v>45327</v>
      </c>
      <c r="BV1133" s="739">
        <v>45263</v>
      </c>
      <c r="BW1133" s="740">
        <v>45269</v>
      </c>
      <c r="BX1133" s="741">
        <v>45330</v>
      </c>
      <c r="BY1133" s="720"/>
      <c r="BZ1133" s="721"/>
      <c r="CA1133" s="722"/>
      <c r="CB1133" s="720"/>
      <c r="CC1133" s="721"/>
      <c r="CD1133" s="722"/>
      <c r="CE1133" s="720"/>
      <c r="CF1133" s="721"/>
      <c r="CG1133" s="722"/>
      <c r="CH1133" s="720"/>
      <c r="CI1133" s="721"/>
      <c r="CJ1133" s="722"/>
      <c r="CK1133" s="739">
        <v>45286</v>
      </c>
      <c r="CL1133" s="740">
        <v>45292</v>
      </c>
      <c r="CM1133" s="741">
        <v>45327</v>
      </c>
      <c r="CN1133" s="739">
        <v>45281</v>
      </c>
      <c r="CO1133" s="740">
        <v>45287</v>
      </c>
      <c r="CP1133" s="741">
        <v>45329</v>
      </c>
      <c r="CQ1133" s="720"/>
      <c r="CR1133" s="721"/>
      <c r="CS1133" s="722"/>
      <c r="CT1133" s="739">
        <v>45230</v>
      </c>
      <c r="CU1133" s="740">
        <v>45236</v>
      </c>
      <c r="CV1133" s="741">
        <v>45331</v>
      </c>
      <c r="CW1133" s="739">
        <v>45280</v>
      </c>
      <c r="CX1133" s="740">
        <v>45286</v>
      </c>
      <c r="CY1133" s="741">
        <v>45327</v>
      </c>
      <c r="CZ1133" s="739">
        <v>45274</v>
      </c>
      <c r="DA1133" s="740">
        <v>45280</v>
      </c>
      <c r="DB1133" s="741">
        <v>45330</v>
      </c>
      <c r="DC1133" s="739">
        <v>45263</v>
      </c>
      <c r="DD1133" s="740">
        <v>45269</v>
      </c>
      <c r="DE1133" s="741">
        <v>45329</v>
      </c>
      <c r="DF1133" s="739">
        <v>45270</v>
      </c>
      <c r="DG1133" s="740">
        <v>45276</v>
      </c>
      <c r="DH1133" s="741">
        <v>45329</v>
      </c>
      <c r="DI1133" s="739">
        <v>45281</v>
      </c>
      <c r="DJ1133" s="740">
        <v>45287</v>
      </c>
      <c r="DK1133" s="741">
        <v>45330</v>
      </c>
      <c r="DL1133" s="739">
        <v>45272</v>
      </c>
      <c r="DM1133" s="740">
        <v>45278</v>
      </c>
      <c r="DN1133" s="741">
        <v>45327</v>
      </c>
      <c r="DO1133" s="739">
        <v>45244</v>
      </c>
      <c r="DP1133" s="740">
        <v>45250</v>
      </c>
      <c r="DQ1133" s="741">
        <v>45327</v>
      </c>
      <c r="DR1133" s="739">
        <v>45274</v>
      </c>
      <c r="DS1133" s="740">
        <v>45280</v>
      </c>
      <c r="DT1133" s="741">
        <v>45330</v>
      </c>
      <c r="DU1133" s="739">
        <v>45265</v>
      </c>
      <c r="DV1133" s="740">
        <v>45271</v>
      </c>
      <c r="DW1133" s="741">
        <v>45327</v>
      </c>
      <c r="DX1133" s="717">
        <v>45293</v>
      </c>
      <c r="DY1133" s="718">
        <v>45299</v>
      </c>
      <c r="DZ1133" s="719">
        <v>45331</v>
      </c>
      <c r="EA1133" s="717">
        <v>45281</v>
      </c>
      <c r="EB1133" s="718">
        <v>45285</v>
      </c>
      <c r="EC1133" s="719">
        <v>45327</v>
      </c>
      <c r="ED1133" s="717">
        <v>45265</v>
      </c>
      <c r="EE1133" s="718">
        <v>45271</v>
      </c>
      <c r="EF1133" s="719">
        <v>45330</v>
      </c>
      <c r="EG1133" s="717">
        <v>45259</v>
      </c>
      <c r="EH1133" s="718">
        <v>45265</v>
      </c>
      <c r="EI1133" s="719">
        <v>45330</v>
      </c>
      <c r="EJ1133" s="717">
        <v>45267</v>
      </c>
      <c r="EK1133" s="718">
        <v>45273</v>
      </c>
      <c r="EL1133" s="719">
        <v>45331</v>
      </c>
    </row>
    <row r="1134" spans="1:142" ht="13.5" thickBot="1" x14ac:dyDescent="0.25">
      <c r="A1134" s="648">
        <v>2024</v>
      </c>
      <c r="B1134" s="656">
        <v>20</v>
      </c>
      <c r="C1134" s="675" t="s">
        <v>61365</v>
      </c>
      <c r="D1134" s="650">
        <v>273</v>
      </c>
      <c r="E1134" s="716">
        <v>45333</v>
      </c>
      <c r="F1134" s="737">
        <v>45339</v>
      </c>
      <c r="G1134" s="674"/>
      <c r="H1134" s="739">
        <v>45267</v>
      </c>
      <c r="I1134" s="740">
        <v>45273</v>
      </c>
      <c r="J1134" s="741">
        <v>45334</v>
      </c>
      <c r="K1134" s="739">
        <v>45274</v>
      </c>
      <c r="L1134" s="740">
        <v>45280</v>
      </c>
      <c r="M1134" s="741">
        <v>45334</v>
      </c>
      <c r="N1134" s="720"/>
      <c r="O1134" s="721"/>
      <c r="P1134" s="722"/>
      <c r="Q1134" s="739">
        <v>45279</v>
      </c>
      <c r="R1134" s="740">
        <v>45285</v>
      </c>
      <c r="S1134" s="741">
        <v>45334</v>
      </c>
      <c r="T1134" s="739">
        <v>45260</v>
      </c>
      <c r="U1134" s="740">
        <v>45266</v>
      </c>
      <c r="V1134" s="741">
        <v>45336</v>
      </c>
      <c r="W1134" s="739">
        <v>45286</v>
      </c>
      <c r="X1134" s="740">
        <v>45292</v>
      </c>
      <c r="Y1134" s="741">
        <v>45338</v>
      </c>
      <c r="Z1134" s="739">
        <v>45291</v>
      </c>
      <c r="AA1134" s="740">
        <v>45297</v>
      </c>
      <c r="AB1134" s="741">
        <v>45338</v>
      </c>
      <c r="AC1134" s="739">
        <v>45284</v>
      </c>
      <c r="AD1134" s="740">
        <v>45290</v>
      </c>
      <c r="AE1134" s="741">
        <v>45338</v>
      </c>
      <c r="AF1134" s="739">
        <v>45279</v>
      </c>
      <c r="AG1134" s="740">
        <v>45285</v>
      </c>
      <c r="AH1134" s="741">
        <v>45335</v>
      </c>
      <c r="AI1134" s="739">
        <v>45259</v>
      </c>
      <c r="AJ1134" s="740">
        <v>45265</v>
      </c>
      <c r="AK1134" s="741">
        <v>45335</v>
      </c>
      <c r="AL1134" s="739">
        <v>45280</v>
      </c>
      <c r="AM1134" s="740">
        <v>45286</v>
      </c>
      <c r="AN1134" s="741">
        <v>45336</v>
      </c>
      <c r="AO1134" s="720"/>
      <c r="AP1134" s="721"/>
      <c r="AQ1134" s="722"/>
      <c r="AR1134" s="739">
        <v>45277</v>
      </c>
      <c r="AS1134" s="740">
        <v>45283</v>
      </c>
      <c r="AT1134" s="741">
        <v>45334</v>
      </c>
      <c r="AU1134" s="720"/>
      <c r="AV1134" s="721"/>
      <c r="AW1134" s="722"/>
      <c r="AX1134" s="739">
        <v>45259</v>
      </c>
      <c r="AY1134" s="740">
        <v>45265</v>
      </c>
      <c r="AZ1134" s="741">
        <v>45335</v>
      </c>
      <c r="BA1134" s="739">
        <v>45301</v>
      </c>
      <c r="BB1134" s="740">
        <v>45307</v>
      </c>
      <c r="BC1134" s="741">
        <v>45334</v>
      </c>
      <c r="BD1134" s="739">
        <v>45302</v>
      </c>
      <c r="BE1134" s="740">
        <v>45308</v>
      </c>
      <c r="BF1134" s="741">
        <v>45334</v>
      </c>
      <c r="BG1134" s="720"/>
      <c r="BH1134" s="721"/>
      <c r="BI1134" s="722"/>
      <c r="BJ1134" s="720"/>
      <c r="BK1134" s="721"/>
      <c r="BL1134" s="722"/>
      <c r="BM1134" s="739">
        <v>45247</v>
      </c>
      <c r="BN1134" s="740">
        <v>45253</v>
      </c>
      <c r="BO1134" s="741">
        <v>45336</v>
      </c>
      <c r="BP1134" s="739">
        <v>45267</v>
      </c>
      <c r="BQ1134" s="740">
        <v>45273</v>
      </c>
      <c r="BR1134" s="741">
        <v>45334</v>
      </c>
      <c r="BS1134" s="739">
        <v>45284</v>
      </c>
      <c r="BT1134" s="740">
        <v>45290</v>
      </c>
      <c r="BU1134" s="741">
        <v>45334</v>
      </c>
      <c r="BV1134" s="739">
        <v>45270</v>
      </c>
      <c r="BW1134" s="740">
        <v>45276</v>
      </c>
      <c r="BX1134" s="741">
        <v>45337</v>
      </c>
      <c r="BY1134" s="720"/>
      <c r="BZ1134" s="721"/>
      <c r="CA1134" s="722"/>
      <c r="CB1134" s="720"/>
      <c r="CC1134" s="721"/>
      <c r="CD1134" s="722"/>
      <c r="CE1134" s="720"/>
      <c r="CF1134" s="721"/>
      <c r="CG1134" s="722"/>
      <c r="CH1134" s="720"/>
      <c r="CI1134" s="721"/>
      <c r="CJ1134" s="722"/>
      <c r="CK1134" s="739">
        <v>45293</v>
      </c>
      <c r="CL1134" s="740">
        <v>45299</v>
      </c>
      <c r="CM1134" s="741">
        <v>45334</v>
      </c>
      <c r="CN1134" s="739">
        <v>45288</v>
      </c>
      <c r="CO1134" s="740">
        <v>45294</v>
      </c>
      <c r="CP1134" s="741">
        <v>45336</v>
      </c>
      <c r="CQ1134" s="720"/>
      <c r="CR1134" s="721"/>
      <c r="CS1134" s="722"/>
      <c r="CT1134" s="739">
        <v>45237</v>
      </c>
      <c r="CU1134" s="740">
        <v>45243</v>
      </c>
      <c r="CV1134" s="741">
        <v>45338</v>
      </c>
      <c r="CW1134" s="739">
        <v>45287</v>
      </c>
      <c r="CX1134" s="740">
        <v>45293</v>
      </c>
      <c r="CY1134" s="741">
        <v>45334</v>
      </c>
      <c r="CZ1134" s="739">
        <v>45281</v>
      </c>
      <c r="DA1134" s="740">
        <v>45287</v>
      </c>
      <c r="DB1134" s="741">
        <v>45337</v>
      </c>
      <c r="DC1134" s="739">
        <v>45270</v>
      </c>
      <c r="DD1134" s="740">
        <v>45276</v>
      </c>
      <c r="DE1134" s="741">
        <v>45336</v>
      </c>
      <c r="DF1134" s="739">
        <v>45277</v>
      </c>
      <c r="DG1134" s="740">
        <v>45283</v>
      </c>
      <c r="DH1134" s="741">
        <v>45336</v>
      </c>
      <c r="DI1134" s="739">
        <v>45288</v>
      </c>
      <c r="DJ1134" s="740">
        <v>45294</v>
      </c>
      <c r="DK1134" s="741">
        <v>45337</v>
      </c>
      <c r="DL1134" s="739">
        <v>45279</v>
      </c>
      <c r="DM1134" s="740">
        <v>45285</v>
      </c>
      <c r="DN1134" s="741">
        <v>45334</v>
      </c>
      <c r="DO1134" s="739">
        <v>45251</v>
      </c>
      <c r="DP1134" s="740">
        <v>45257</v>
      </c>
      <c r="DQ1134" s="741">
        <v>45334</v>
      </c>
      <c r="DR1134" s="739">
        <v>45281</v>
      </c>
      <c r="DS1134" s="740">
        <v>45287</v>
      </c>
      <c r="DT1134" s="741">
        <v>45337</v>
      </c>
      <c r="DU1134" s="739">
        <v>45272</v>
      </c>
      <c r="DV1134" s="740">
        <v>45278</v>
      </c>
      <c r="DW1134" s="741">
        <v>45334</v>
      </c>
      <c r="DX1134" s="717">
        <v>45300</v>
      </c>
      <c r="DY1134" s="718">
        <v>45306</v>
      </c>
      <c r="DZ1134" s="719">
        <v>45338</v>
      </c>
      <c r="EA1134" s="717">
        <v>45288</v>
      </c>
      <c r="EB1134" s="718">
        <v>45292</v>
      </c>
      <c r="EC1134" s="719">
        <v>45334</v>
      </c>
      <c r="ED1134" s="717">
        <v>45272</v>
      </c>
      <c r="EE1134" s="718">
        <v>45278</v>
      </c>
      <c r="EF1134" s="719">
        <v>45337</v>
      </c>
      <c r="EG1134" s="717">
        <v>45266</v>
      </c>
      <c r="EH1134" s="718">
        <v>45272</v>
      </c>
      <c r="EI1134" s="719">
        <v>45337</v>
      </c>
      <c r="EJ1134" s="717">
        <v>45274</v>
      </c>
      <c r="EK1134" s="718">
        <v>45280</v>
      </c>
      <c r="EL1134" s="719">
        <v>45338</v>
      </c>
    </row>
    <row r="1135" spans="1:142" ht="13.5" thickBot="1" x14ac:dyDescent="0.25">
      <c r="A1135" s="648">
        <v>2024</v>
      </c>
      <c r="B1135" s="656">
        <v>21</v>
      </c>
      <c r="C1135" s="675" t="s">
        <v>61365</v>
      </c>
      <c r="D1135" s="650">
        <v>273</v>
      </c>
      <c r="E1135" s="716">
        <v>45340</v>
      </c>
      <c r="F1135" s="737">
        <v>45346</v>
      </c>
      <c r="G1135" s="674"/>
      <c r="H1135" s="739">
        <v>45274</v>
      </c>
      <c r="I1135" s="740">
        <v>45280</v>
      </c>
      <c r="J1135" s="741">
        <v>45341</v>
      </c>
      <c r="K1135" s="739">
        <v>45281</v>
      </c>
      <c r="L1135" s="740">
        <v>45287</v>
      </c>
      <c r="M1135" s="741">
        <v>45341</v>
      </c>
      <c r="N1135" s="720"/>
      <c r="O1135" s="721"/>
      <c r="P1135" s="722"/>
      <c r="Q1135" s="739">
        <v>45286</v>
      </c>
      <c r="R1135" s="740">
        <v>45292</v>
      </c>
      <c r="S1135" s="741">
        <v>45341</v>
      </c>
      <c r="T1135" s="739">
        <v>45267</v>
      </c>
      <c r="U1135" s="740">
        <v>45273</v>
      </c>
      <c r="V1135" s="741">
        <v>45343</v>
      </c>
      <c r="W1135" s="739">
        <v>45293</v>
      </c>
      <c r="X1135" s="740">
        <v>45299</v>
      </c>
      <c r="Y1135" s="741">
        <v>45345</v>
      </c>
      <c r="Z1135" s="739">
        <v>45298</v>
      </c>
      <c r="AA1135" s="740">
        <v>45304</v>
      </c>
      <c r="AB1135" s="741">
        <v>45345</v>
      </c>
      <c r="AC1135" s="739">
        <v>45291</v>
      </c>
      <c r="AD1135" s="740">
        <v>45297</v>
      </c>
      <c r="AE1135" s="741">
        <v>45345</v>
      </c>
      <c r="AF1135" s="739">
        <v>45286</v>
      </c>
      <c r="AG1135" s="740">
        <v>45292</v>
      </c>
      <c r="AH1135" s="741">
        <v>45342</v>
      </c>
      <c r="AI1135" s="739">
        <v>45266</v>
      </c>
      <c r="AJ1135" s="740">
        <v>45272</v>
      </c>
      <c r="AK1135" s="741">
        <v>45342</v>
      </c>
      <c r="AL1135" s="739">
        <v>45287</v>
      </c>
      <c r="AM1135" s="740">
        <v>45293</v>
      </c>
      <c r="AN1135" s="741">
        <v>45343</v>
      </c>
      <c r="AO1135" s="720"/>
      <c r="AP1135" s="721"/>
      <c r="AQ1135" s="722"/>
      <c r="AR1135" s="739">
        <v>45284</v>
      </c>
      <c r="AS1135" s="740">
        <v>45290</v>
      </c>
      <c r="AT1135" s="741">
        <v>45341</v>
      </c>
      <c r="AU1135" s="720"/>
      <c r="AV1135" s="721"/>
      <c r="AW1135" s="722"/>
      <c r="AX1135" s="739">
        <v>45266</v>
      </c>
      <c r="AY1135" s="740">
        <v>45272</v>
      </c>
      <c r="AZ1135" s="741">
        <v>45342</v>
      </c>
      <c r="BA1135" s="739">
        <v>45308</v>
      </c>
      <c r="BB1135" s="740">
        <v>45314</v>
      </c>
      <c r="BC1135" s="741">
        <v>45341</v>
      </c>
      <c r="BD1135" s="739">
        <v>45309</v>
      </c>
      <c r="BE1135" s="740">
        <v>45315</v>
      </c>
      <c r="BF1135" s="741">
        <v>45341</v>
      </c>
      <c r="BG1135" s="720"/>
      <c r="BH1135" s="721"/>
      <c r="BI1135" s="722"/>
      <c r="BJ1135" s="720"/>
      <c r="BK1135" s="721"/>
      <c r="BL1135" s="722"/>
      <c r="BM1135" s="739">
        <v>45254</v>
      </c>
      <c r="BN1135" s="740">
        <v>45260</v>
      </c>
      <c r="BO1135" s="741">
        <v>45343</v>
      </c>
      <c r="BP1135" s="739">
        <v>45274</v>
      </c>
      <c r="BQ1135" s="740">
        <v>45280</v>
      </c>
      <c r="BR1135" s="741">
        <v>45341</v>
      </c>
      <c r="BS1135" s="739">
        <v>45291</v>
      </c>
      <c r="BT1135" s="740">
        <v>45297</v>
      </c>
      <c r="BU1135" s="741">
        <v>45341</v>
      </c>
      <c r="BV1135" s="739">
        <v>45277</v>
      </c>
      <c r="BW1135" s="740">
        <v>45283</v>
      </c>
      <c r="BX1135" s="741">
        <v>45344</v>
      </c>
      <c r="BY1135" s="720"/>
      <c r="BZ1135" s="721"/>
      <c r="CA1135" s="722"/>
      <c r="CB1135" s="720"/>
      <c r="CC1135" s="721"/>
      <c r="CD1135" s="722"/>
      <c r="CE1135" s="720"/>
      <c r="CF1135" s="721"/>
      <c r="CG1135" s="722"/>
      <c r="CH1135" s="720"/>
      <c r="CI1135" s="721"/>
      <c r="CJ1135" s="722"/>
      <c r="CK1135" s="739">
        <v>45300</v>
      </c>
      <c r="CL1135" s="740">
        <v>45306</v>
      </c>
      <c r="CM1135" s="741">
        <v>45341</v>
      </c>
      <c r="CN1135" s="739">
        <v>45295</v>
      </c>
      <c r="CO1135" s="740">
        <v>45301</v>
      </c>
      <c r="CP1135" s="741">
        <v>45343</v>
      </c>
      <c r="CQ1135" s="720"/>
      <c r="CR1135" s="721"/>
      <c r="CS1135" s="722"/>
      <c r="CT1135" s="739">
        <v>45244</v>
      </c>
      <c r="CU1135" s="740">
        <v>45250</v>
      </c>
      <c r="CV1135" s="741">
        <v>45345</v>
      </c>
      <c r="CW1135" s="739">
        <v>45294</v>
      </c>
      <c r="CX1135" s="740">
        <v>45300</v>
      </c>
      <c r="CY1135" s="741">
        <v>45341</v>
      </c>
      <c r="CZ1135" s="739">
        <v>45288</v>
      </c>
      <c r="DA1135" s="740">
        <v>45294</v>
      </c>
      <c r="DB1135" s="741">
        <v>45344</v>
      </c>
      <c r="DC1135" s="739">
        <v>45277</v>
      </c>
      <c r="DD1135" s="740">
        <v>45283</v>
      </c>
      <c r="DE1135" s="741">
        <v>45343</v>
      </c>
      <c r="DF1135" s="739">
        <v>45284</v>
      </c>
      <c r="DG1135" s="740">
        <v>45290</v>
      </c>
      <c r="DH1135" s="741">
        <v>45343</v>
      </c>
      <c r="DI1135" s="739">
        <v>45295</v>
      </c>
      <c r="DJ1135" s="740">
        <v>45301</v>
      </c>
      <c r="DK1135" s="741">
        <v>45344</v>
      </c>
      <c r="DL1135" s="739">
        <v>45286</v>
      </c>
      <c r="DM1135" s="740">
        <v>45292</v>
      </c>
      <c r="DN1135" s="741">
        <v>45341</v>
      </c>
      <c r="DO1135" s="739">
        <v>45258</v>
      </c>
      <c r="DP1135" s="740">
        <v>45264</v>
      </c>
      <c r="DQ1135" s="741">
        <v>45341</v>
      </c>
      <c r="DR1135" s="739">
        <v>45288</v>
      </c>
      <c r="DS1135" s="740">
        <v>45294</v>
      </c>
      <c r="DT1135" s="741">
        <v>45344</v>
      </c>
      <c r="DU1135" s="739">
        <v>45279</v>
      </c>
      <c r="DV1135" s="740">
        <v>45285</v>
      </c>
      <c r="DW1135" s="741">
        <v>45341</v>
      </c>
      <c r="DX1135" s="717">
        <v>45307</v>
      </c>
      <c r="DY1135" s="718">
        <v>45313</v>
      </c>
      <c r="DZ1135" s="719">
        <v>45345</v>
      </c>
      <c r="EA1135" s="717">
        <v>45295</v>
      </c>
      <c r="EB1135" s="718">
        <v>45299</v>
      </c>
      <c r="EC1135" s="719">
        <v>45341</v>
      </c>
      <c r="ED1135" s="717">
        <v>45279</v>
      </c>
      <c r="EE1135" s="718">
        <v>45285</v>
      </c>
      <c r="EF1135" s="719">
        <v>45344</v>
      </c>
      <c r="EG1135" s="717">
        <v>45273</v>
      </c>
      <c r="EH1135" s="718">
        <v>45279</v>
      </c>
      <c r="EI1135" s="719">
        <v>45344</v>
      </c>
      <c r="EJ1135" s="717">
        <v>45281</v>
      </c>
      <c r="EK1135" s="718">
        <v>45287</v>
      </c>
      <c r="EL1135" s="719">
        <v>45345</v>
      </c>
    </row>
    <row r="1136" spans="1:142" ht="13.5" thickBot="1" x14ac:dyDescent="0.25">
      <c r="A1136" s="648">
        <v>2024</v>
      </c>
      <c r="B1136" s="656">
        <v>22</v>
      </c>
      <c r="C1136" s="675" t="s">
        <v>61365</v>
      </c>
      <c r="D1136" s="650">
        <v>273</v>
      </c>
      <c r="E1136" s="716">
        <v>45347</v>
      </c>
      <c r="F1136" s="737">
        <v>45353</v>
      </c>
      <c r="G1136" s="674"/>
      <c r="H1136" s="739">
        <v>45281</v>
      </c>
      <c r="I1136" s="740">
        <v>45287</v>
      </c>
      <c r="J1136" s="741">
        <v>45348</v>
      </c>
      <c r="K1136" s="739">
        <v>45288</v>
      </c>
      <c r="L1136" s="740">
        <v>45294</v>
      </c>
      <c r="M1136" s="741">
        <v>45348</v>
      </c>
      <c r="N1136" s="720"/>
      <c r="O1136" s="721"/>
      <c r="P1136" s="722"/>
      <c r="Q1136" s="739">
        <v>45293</v>
      </c>
      <c r="R1136" s="740">
        <v>45299</v>
      </c>
      <c r="S1136" s="741">
        <v>45348</v>
      </c>
      <c r="T1136" s="739">
        <v>45274</v>
      </c>
      <c r="U1136" s="740">
        <v>45280</v>
      </c>
      <c r="V1136" s="741">
        <v>45350</v>
      </c>
      <c r="W1136" s="739">
        <v>45300</v>
      </c>
      <c r="X1136" s="740">
        <v>45306</v>
      </c>
      <c r="Y1136" s="741">
        <v>45352</v>
      </c>
      <c r="Z1136" s="739">
        <v>45305</v>
      </c>
      <c r="AA1136" s="740">
        <v>45311</v>
      </c>
      <c r="AB1136" s="741">
        <v>45352</v>
      </c>
      <c r="AC1136" s="739">
        <v>45298</v>
      </c>
      <c r="AD1136" s="740">
        <v>45304</v>
      </c>
      <c r="AE1136" s="741">
        <v>45352</v>
      </c>
      <c r="AF1136" s="739">
        <v>45293</v>
      </c>
      <c r="AG1136" s="740">
        <v>45299</v>
      </c>
      <c r="AH1136" s="741">
        <v>45349</v>
      </c>
      <c r="AI1136" s="739">
        <v>45273</v>
      </c>
      <c r="AJ1136" s="740">
        <v>45279</v>
      </c>
      <c r="AK1136" s="741">
        <v>45349</v>
      </c>
      <c r="AL1136" s="739">
        <v>45294</v>
      </c>
      <c r="AM1136" s="740">
        <v>45300</v>
      </c>
      <c r="AN1136" s="741">
        <v>45350</v>
      </c>
      <c r="AO1136" s="720"/>
      <c r="AP1136" s="721"/>
      <c r="AQ1136" s="722"/>
      <c r="AR1136" s="739">
        <v>45291</v>
      </c>
      <c r="AS1136" s="740">
        <v>45297</v>
      </c>
      <c r="AT1136" s="741">
        <v>45348</v>
      </c>
      <c r="AU1136" s="720"/>
      <c r="AV1136" s="721"/>
      <c r="AW1136" s="722"/>
      <c r="AX1136" s="739">
        <v>45273</v>
      </c>
      <c r="AY1136" s="740">
        <v>45279</v>
      </c>
      <c r="AZ1136" s="741">
        <v>45349</v>
      </c>
      <c r="BA1136" s="739">
        <v>45315</v>
      </c>
      <c r="BB1136" s="740">
        <v>45321</v>
      </c>
      <c r="BC1136" s="741">
        <v>45348</v>
      </c>
      <c r="BD1136" s="739">
        <v>45316</v>
      </c>
      <c r="BE1136" s="740">
        <v>45322</v>
      </c>
      <c r="BF1136" s="741">
        <v>45348</v>
      </c>
      <c r="BG1136" s="720"/>
      <c r="BH1136" s="721"/>
      <c r="BI1136" s="722"/>
      <c r="BJ1136" s="720"/>
      <c r="BK1136" s="721"/>
      <c r="BL1136" s="722"/>
      <c r="BM1136" s="739">
        <v>45261</v>
      </c>
      <c r="BN1136" s="740">
        <v>45267</v>
      </c>
      <c r="BO1136" s="741">
        <v>45350</v>
      </c>
      <c r="BP1136" s="739">
        <v>45281</v>
      </c>
      <c r="BQ1136" s="740">
        <v>45287</v>
      </c>
      <c r="BR1136" s="741">
        <v>45348</v>
      </c>
      <c r="BS1136" s="739">
        <v>45298</v>
      </c>
      <c r="BT1136" s="740">
        <v>45304</v>
      </c>
      <c r="BU1136" s="741">
        <v>45348</v>
      </c>
      <c r="BV1136" s="739">
        <v>45284</v>
      </c>
      <c r="BW1136" s="740">
        <v>45290</v>
      </c>
      <c r="BX1136" s="741">
        <v>45351</v>
      </c>
      <c r="BY1136" s="720"/>
      <c r="BZ1136" s="721"/>
      <c r="CA1136" s="722"/>
      <c r="CB1136" s="720"/>
      <c r="CC1136" s="721"/>
      <c r="CD1136" s="722"/>
      <c r="CE1136" s="720"/>
      <c r="CF1136" s="721"/>
      <c r="CG1136" s="722"/>
      <c r="CH1136" s="720"/>
      <c r="CI1136" s="721"/>
      <c r="CJ1136" s="722"/>
      <c r="CK1136" s="739">
        <v>45307</v>
      </c>
      <c r="CL1136" s="740">
        <v>45313</v>
      </c>
      <c r="CM1136" s="741">
        <v>45348</v>
      </c>
      <c r="CN1136" s="739">
        <v>45302</v>
      </c>
      <c r="CO1136" s="740">
        <v>45308</v>
      </c>
      <c r="CP1136" s="741">
        <v>45350</v>
      </c>
      <c r="CQ1136" s="720"/>
      <c r="CR1136" s="721"/>
      <c r="CS1136" s="722"/>
      <c r="CT1136" s="739">
        <v>45251</v>
      </c>
      <c r="CU1136" s="740">
        <v>45257</v>
      </c>
      <c r="CV1136" s="741">
        <v>45352</v>
      </c>
      <c r="CW1136" s="739">
        <v>45301</v>
      </c>
      <c r="CX1136" s="740">
        <v>45307</v>
      </c>
      <c r="CY1136" s="741">
        <v>45348</v>
      </c>
      <c r="CZ1136" s="739">
        <v>45295</v>
      </c>
      <c r="DA1136" s="740">
        <v>45301</v>
      </c>
      <c r="DB1136" s="741">
        <v>45351</v>
      </c>
      <c r="DC1136" s="739">
        <v>45284</v>
      </c>
      <c r="DD1136" s="740">
        <v>45290</v>
      </c>
      <c r="DE1136" s="741">
        <v>45350</v>
      </c>
      <c r="DF1136" s="739">
        <v>45291</v>
      </c>
      <c r="DG1136" s="740">
        <v>45297</v>
      </c>
      <c r="DH1136" s="741">
        <v>45350</v>
      </c>
      <c r="DI1136" s="739">
        <v>45302</v>
      </c>
      <c r="DJ1136" s="740">
        <v>45308</v>
      </c>
      <c r="DK1136" s="741">
        <v>45351</v>
      </c>
      <c r="DL1136" s="739">
        <v>45293</v>
      </c>
      <c r="DM1136" s="740">
        <v>45299</v>
      </c>
      <c r="DN1136" s="741">
        <v>45348</v>
      </c>
      <c r="DO1136" s="739">
        <v>45265</v>
      </c>
      <c r="DP1136" s="740">
        <v>45271</v>
      </c>
      <c r="DQ1136" s="741">
        <v>45348</v>
      </c>
      <c r="DR1136" s="739">
        <v>45295</v>
      </c>
      <c r="DS1136" s="740">
        <v>45301</v>
      </c>
      <c r="DT1136" s="741">
        <v>45351</v>
      </c>
      <c r="DU1136" s="739">
        <v>45286</v>
      </c>
      <c r="DV1136" s="740">
        <v>45292</v>
      </c>
      <c r="DW1136" s="741">
        <v>45348</v>
      </c>
      <c r="DX1136" s="717">
        <v>45314</v>
      </c>
      <c r="DY1136" s="718">
        <v>45320</v>
      </c>
      <c r="DZ1136" s="719">
        <v>45352</v>
      </c>
      <c r="EA1136" s="717">
        <v>45302</v>
      </c>
      <c r="EB1136" s="718">
        <v>45306</v>
      </c>
      <c r="EC1136" s="719">
        <v>45348</v>
      </c>
      <c r="ED1136" s="717">
        <v>45286</v>
      </c>
      <c r="EE1136" s="718">
        <v>45292</v>
      </c>
      <c r="EF1136" s="719">
        <v>45351</v>
      </c>
      <c r="EG1136" s="717">
        <v>45280</v>
      </c>
      <c r="EH1136" s="718">
        <v>45286</v>
      </c>
      <c r="EI1136" s="719">
        <v>45351</v>
      </c>
      <c r="EJ1136" s="717">
        <v>45288</v>
      </c>
      <c r="EK1136" s="718">
        <v>45294</v>
      </c>
      <c r="EL1136" s="719">
        <v>45352</v>
      </c>
    </row>
    <row r="1137" spans="1:142" ht="13.5" thickBot="1" x14ac:dyDescent="0.25">
      <c r="A1137" s="648">
        <v>2024</v>
      </c>
      <c r="B1137" s="656">
        <v>23</v>
      </c>
      <c r="C1137" s="675" t="s">
        <v>61365</v>
      </c>
      <c r="D1137" s="650">
        <v>273</v>
      </c>
      <c r="E1137" s="716">
        <v>45354</v>
      </c>
      <c r="F1137" s="737">
        <v>45360</v>
      </c>
      <c r="G1137" s="674"/>
      <c r="H1137" s="739">
        <v>45288</v>
      </c>
      <c r="I1137" s="740">
        <v>45294</v>
      </c>
      <c r="J1137" s="741">
        <v>45355</v>
      </c>
      <c r="K1137" s="739">
        <v>45295</v>
      </c>
      <c r="L1137" s="740">
        <v>45301</v>
      </c>
      <c r="M1137" s="741">
        <v>45355</v>
      </c>
      <c r="N1137" s="720"/>
      <c r="O1137" s="721"/>
      <c r="P1137" s="722"/>
      <c r="Q1137" s="739">
        <v>45300</v>
      </c>
      <c r="R1137" s="740">
        <v>45306</v>
      </c>
      <c r="S1137" s="741">
        <v>45355</v>
      </c>
      <c r="T1137" s="739">
        <v>45281</v>
      </c>
      <c r="U1137" s="740">
        <v>45287</v>
      </c>
      <c r="V1137" s="741">
        <v>45357</v>
      </c>
      <c r="W1137" s="739">
        <v>45307</v>
      </c>
      <c r="X1137" s="740">
        <v>45313</v>
      </c>
      <c r="Y1137" s="741">
        <v>45359</v>
      </c>
      <c r="Z1137" s="739">
        <v>45312</v>
      </c>
      <c r="AA1137" s="740">
        <v>45318</v>
      </c>
      <c r="AB1137" s="741">
        <v>45359</v>
      </c>
      <c r="AC1137" s="739">
        <v>45305</v>
      </c>
      <c r="AD1137" s="740">
        <v>45311</v>
      </c>
      <c r="AE1137" s="741">
        <v>45359</v>
      </c>
      <c r="AF1137" s="739">
        <v>45300</v>
      </c>
      <c r="AG1137" s="740">
        <v>45306</v>
      </c>
      <c r="AH1137" s="741">
        <v>45356</v>
      </c>
      <c r="AI1137" s="739">
        <v>45280</v>
      </c>
      <c r="AJ1137" s="740">
        <v>45286</v>
      </c>
      <c r="AK1137" s="741">
        <v>45356</v>
      </c>
      <c r="AL1137" s="739">
        <v>45301</v>
      </c>
      <c r="AM1137" s="740">
        <v>45307</v>
      </c>
      <c r="AN1137" s="741">
        <v>45357</v>
      </c>
      <c r="AO1137" s="720"/>
      <c r="AP1137" s="721"/>
      <c r="AQ1137" s="722"/>
      <c r="AR1137" s="739">
        <v>45298</v>
      </c>
      <c r="AS1137" s="740">
        <v>45304</v>
      </c>
      <c r="AT1137" s="741">
        <v>45355</v>
      </c>
      <c r="AU1137" s="720"/>
      <c r="AV1137" s="721"/>
      <c r="AW1137" s="722"/>
      <c r="AX1137" s="739">
        <v>45280</v>
      </c>
      <c r="AY1137" s="740">
        <v>45286</v>
      </c>
      <c r="AZ1137" s="741">
        <v>45356</v>
      </c>
      <c r="BA1137" s="739">
        <v>45322</v>
      </c>
      <c r="BB1137" s="740">
        <v>45328</v>
      </c>
      <c r="BC1137" s="741">
        <v>45355</v>
      </c>
      <c r="BD1137" s="739">
        <v>45323</v>
      </c>
      <c r="BE1137" s="740">
        <v>45329</v>
      </c>
      <c r="BF1137" s="741">
        <v>45355</v>
      </c>
      <c r="BG1137" s="720"/>
      <c r="BH1137" s="721"/>
      <c r="BI1137" s="722"/>
      <c r="BJ1137" s="720"/>
      <c r="BK1137" s="721"/>
      <c r="BL1137" s="722"/>
      <c r="BM1137" s="739">
        <v>45268</v>
      </c>
      <c r="BN1137" s="740">
        <v>45274</v>
      </c>
      <c r="BO1137" s="741">
        <v>45357</v>
      </c>
      <c r="BP1137" s="739">
        <v>45288</v>
      </c>
      <c r="BQ1137" s="740">
        <v>45294</v>
      </c>
      <c r="BR1137" s="741">
        <v>45355</v>
      </c>
      <c r="BS1137" s="739">
        <v>45305</v>
      </c>
      <c r="BT1137" s="740">
        <v>45311</v>
      </c>
      <c r="BU1137" s="741">
        <v>45355</v>
      </c>
      <c r="BV1137" s="739">
        <v>45291</v>
      </c>
      <c r="BW1137" s="740">
        <v>45297</v>
      </c>
      <c r="BX1137" s="741">
        <v>45358</v>
      </c>
      <c r="BY1137" s="720"/>
      <c r="BZ1137" s="721"/>
      <c r="CA1137" s="722"/>
      <c r="CB1137" s="720"/>
      <c r="CC1137" s="721"/>
      <c r="CD1137" s="722"/>
      <c r="CE1137" s="720"/>
      <c r="CF1137" s="721"/>
      <c r="CG1137" s="722"/>
      <c r="CH1137" s="720"/>
      <c r="CI1137" s="721"/>
      <c r="CJ1137" s="722"/>
      <c r="CK1137" s="739">
        <v>45314</v>
      </c>
      <c r="CL1137" s="740">
        <v>45320</v>
      </c>
      <c r="CM1137" s="741">
        <v>45355</v>
      </c>
      <c r="CN1137" s="739">
        <v>45309</v>
      </c>
      <c r="CO1137" s="740">
        <v>45315</v>
      </c>
      <c r="CP1137" s="741">
        <v>45357</v>
      </c>
      <c r="CQ1137" s="720"/>
      <c r="CR1137" s="721"/>
      <c r="CS1137" s="722"/>
      <c r="CT1137" s="739">
        <v>45258</v>
      </c>
      <c r="CU1137" s="740">
        <v>45264</v>
      </c>
      <c r="CV1137" s="741">
        <v>45359</v>
      </c>
      <c r="CW1137" s="739">
        <v>45308</v>
      </c>
      <c r="CX1137" s="740">
        <v>45314</v>
      </c>
      <c r="CY1137" s="741">
        <v>45355</v>
      </c>
      <c r="CZ1137" s="739">
        <v>45302</v>
      </c>
      <c r="DA1137" s="740">
        <v>45308</v>
      </c>
      <c r="DB1137" s="741">
        <v>45358</v>
      </c>
      <c r="DC1137" s="739">
        <v>45291</v>
      </c>
      <c r="DD1137" s="740">
        <v>45297</v>
      </c>
      <c r="DE1137" s="741">
        <v>45357</v>
      </c>
      <c r="DF1137" s="739">
        <v>45298</v>
      </c>
      <c r="DG1137" s="740">
        <v>45304</v>
      </c>
      <c r="DH1137" s="741">
        <v>45357</v>
      </c>
      <c r="DI1137" s="739">
        <v>45309</v>
      </c>
      <c r="DJ1137" s="740">
        <v>45315</v>
      </c>
      <c r="DK1137" s="741">
        <v>45358</v>
      </c>
      <c r="DL1137" s="739">
        <v>45300</v>
      </c>
      <c r="DM1137" s="740">
        <v>45306</v>
      </c>
      <c r="DN1137" s="741">
        <v>45355</v>
      </c>
      <c r="DO1137" s="739">
        <v>45272</v>
      </c>
      <c r="DP1137" s="740">
        <v>45278</v>
      </c>
      <c r="DQ1137" s="741">
        <v>45355</v>
      </c>
      <c r="DR1137" s="739">
        <v>45302</v>
      </c>
      <c r="DS1137" s="740">
        <v>45308</v>
      </c>
      <c r="DT1137" s="741">
        <v>45358</v>
      </c>
      <c r="DU1137" s="739">
        <v>45293</v>
      </c>
      <c r="DV1137" s="740">
        <v>45299</v>
      </c>
      <c r="DW1137" s="741">
        <v>45355</v>
      </c>
      <c r="DX1137" s="717">
        <v>45321</v>
      </c>
      <c r="DY1137" s="718">
        <v>45327</v>
      </c>
      <c r="DZ1137" s="719">
        <v>45359</v>
      </c>
      <c r="EA1137" s="717">
        <v>45309</v>
      </c>
      <c r="EB1137" s="718">
        <v>45313</v>
      </c>
      <c r="EC1137" s="719">
        <v>45355</v>
      </c>
      <c r="ED1137" s="717">
        <v>45293</v>
      </c>
      <c r="EE1137" s="718">
        <v>45299</v>
      </c>
      <c r="EF1137" s="719">
        <v>45358</v>
      </c>
      <c r="EG1137" s="717">
        <v>45287</v>
      </c>
      <c r="EH1137" s="718">
        <v>45293</v>
      </c>
      <c r="EI1137" s="719">
        <v>45358</v>
      </c>
      <c r="EJ1137" s="717">
        <v>45295</v>
      </c>
      <c r="EK1137" s="718">
        <v>45301</v>
      </c>
      <c r="EL1137" s="719">
        <v>45359</v>
      </c>
    </row>
    <row r="1138" spans="1:142" ht="13.5" thickBot="1" x14ac:dyDescent="0.25">
      <c r="A1138" s="648">
        <v>2024</v>
      </c>
      <c r="B1138" s="656">
        <v>24</v>
      </c>
      <c r="C1138" s="675" t="s">
        <v>61365</v>
      </c>
      <c r="D1138" s="650">
        <v>273</v>
      </c>
      <c r="E1138" s="716">
        <v>45361</v>
      </c>
      <c r="F1138" s="737">
        <v>45367</v>
      </c>
      <c r="G1138" s="674"/>
      <c r="H1138" s="739">
        <v>45295</v>
      </c>
      <c r="I1138" s="740">
        <v>45301</v>
      </c>
      <c r="J1138" s="741">
        <v>45362</v>
      </c>
      <c r="K1138" s="739">
        <v>45302</v>
      </c>
      <c r="L1138" s="740">
        <v>45308</v>
      </c>
      <c r="M1138" s="741">
        <v>45362</v>
      </c>
      <c r="N1138" s="720"/>
      <c r="O1138" s="721"/>
      <c r="P1138" s="722"/>
      <c r="Q1138" s="739">
        <v>45307</v>
      </c>
      <c r="R1138" s="740">
        <v>45313</v>
      </c>
      <c r="S1138" s="741">
        <v>45362</v>
      </c>
      <c r="T1138" s="739">
        <v>45288</v>
      </c>
      <c r="U1138" s="740">
        <v>45294</v>
      </c>
      <c r="V1138" s="741">
        <v>45364</v>
      </c>
      <c r="W1138" s="739">
        <v>45314</v>
      </c>
      <c r="X1138" s="740">
        <v>45320</v>
      </c>
      <c r="Y1138" s="741">
        <v>45366</v>
      </c>
      <c r="Z1138" s="739">
        <v>45319</v>
      </c>
      <c r="AA1138" s="740">
        <v>45325</v>
      </c>
      <c r="AB1138" s="741">
        <v>45366</v>
      </c>
      <c r="AC1138" s="739">
        <v>45312</v>
      </c>
      <c r="AD1138" s="740">
        <v>45318</v>
      </c>
      <c r="AE1138" s="741">
        <v>45366</v>
      </c>
      <c r="AF1138" s="739">
        <v>45307</v>
      </c>
      <c r="AG1138" s="740">
        <v>45313</v>
      </c>
      <c r="AH1138" s="741">
        <v>45363</v>
      </c>
      <c r="AI1138" s="739">
        <v>45287</v>
      </c>
      <c r="AJ1138" s="740">
        <v>45293</v>
      </c>
      <c r="AK1138" s="741">
        <v>45363</v>
      </c>
      <c r="AL1138" s="739">
        <v>45308</v>
      </c>
      <c r="AM1138" s="740">
        <v>45314</v>
      </c>
      <c r="AN1138" s="741">
        <v>45364</v>
      </c>
      <c r="AO1138" s="720"/>
      <c r="AP1138" s="721"/>
      <c r="AQ1138" s="722"/>
      <c r="AR1138" s="739">
        <v>45305</v>
      </c>
      <c r="AS1138" s="740">
        <v>45311</v>
      </c>
      <c r="AT1138" s="741">
        <v>45362</v>
      </c>
      <c r="AU1138" s="720"/>
      <c r="AV1138" s="721"/>
      <c r="AW1138" s="722"/>
      <c r="AX1138" s="739">
        <v>45287</v>
      </c>
      <c r="AY1138" s="740">
        <v>45293</v>
      </c>
      <c r="AZ1138" s="741">
        <v>45363</v>
      </c>
      <c r="BA1138" s="739">
        <v>45329</v>
      </c>
      <c r="BB1138" s="740">
        <v>45335</v>
      </c>
      <c r="BC1138" s="741">
        <v>45362</v>
      </c>
      <c r="BD1138" s="739">
        <v>45330</v>
      </c>
      <c r="BE1138" s="740">
        <v>45336</v>
      </c>
      <c r="BF1138" s="741">
        <v>45362</v>
      </c>
      <c r="BG1138" s="720"/>
      <c r="BH1138" s="721"/>
      <c r="BI1138" s="722"/>
      <c r="BJ1138" s="720"/>
      <c r="BK1138" s="721"/>
      <c r="BL1138" s="722"/>
      <c r="BM1138" s="739">
        <v>45275</v>
      </c>
      <c r="BN1138" s="740">
        <v>45281</v>
      </c>
      <c r="BO1138" s="741">
        <v>45364</v>
      </c>
      <c r="BP1138" s="739">
        <v>45295</v>
      </c>
      <c r="BQ1138" s="740">
        <v>45301</v>
      </c>
      <c r="BR1138" s="741">
        <v>45362</v>
      </c>
      <c r="BS1138" s="739">
        <v>45312</v>
      </c>
      <c r="BT1138" s="740">
        <v>45318</v>
      </c>
      <c r="BU1138" s="741">
        <v>45362</v>
      </c>
      <c r="BV1138" s="739">
        <v>45298</v>
      </c>
      <c r="BW1138" s="740">
        <v>45304</v>
      </c>
      <c r="BX1138" s="741">
        <v>45365</v>
      </c>
      <c r="BY1138" s="720"/>
      <c r="BZ1138" s="721"/>
      <c r="CA1138" s="722"/>
      <c r="CB1138" s="720"/>
      <c r="CC1138" s="721"/>
      <c r="CD1138" s="722"/>
      <c r="CE1138" s="720"/>
      <c r="CF1138" s="721"/>
      <c r="CG1138" s="722"/>
      <c r="CH1138" s="720"/>
      <c r="CI1138" s="721"/>
      <c r="CJ1138" s="722"/>
      <c r="CK1138" s="739">
        <v>45321</v>
      </c>
      <c r="CL1138" s="740">
        <v>45327</v>
      </c>
      <c r="CM1138" s="741">
        <v>45362</v>
      </c>
      <c r="CN1138" s="739">
        <v>45316</v>
      </c>
      <c r="CO1138" s="740">
        <v>45322</v>
      </c>
      <c r="CP1138" s="741">
        <v>45364</v>
      </c>
      <c r="CQ1138" s="720"/>
      <c r="CR1138" s="721"/>
      <c r="CS1138" s="722"/>
      <c r="CT1138" s="739">
        <v>45265</v>
      </c>
      <c r="CU1138" s="740">
        <v>45271</v>
      </c>
      <c r="CV1138" s="741">
        <v>45366</v>
      </c>
      <c r="CW1138" s="739">
        <v>45315</v>
      </c>
      <c r="CX1138" s="740">
        <v>45321</v>
      </c>
      <c r="CY1138" s="741">
        <v>45362</v>
      </c>
      <c r="CZ1138" s="739">
        <v>45309</v>
      </c>
      <c r="DA1138" s="740">
        <v>45315</v>
      </c>
      <c r="DB1138" s="741">
        <v>45365</v>
      </c>
      <c r="DC1138" s="739">
        <v>45298</v>
      </c>
      <c r="DD1138" s="740">
        <v>45304</v>
      </c>
      <c r="DE1138" s="741">
        <v>45364</v>
      </c>
      <c r="DF1138" s="739">
        <v>45305</v>
      </c>
      <c r="DG1138" s="740">
        <v>45311</v>
      </c>
      <c r="DH1138" s="741">
        <v>45364</v>
      </c>
      <c r="DI1138" s="739">
        <v>45316</v>
      </c>
      <c r="DJ1138" s="740">
        <v>45322</v>
      </c>
      <c r="DK1138" s="741">
        <v>45365</v>
      </c>
      <c r="DL1138" s="739">
        <v>45307</v>
      </c>
      <c r="DM1138" s="740">
        <v>45313</v>
      </c>
      <c r="DN1138" s="741">
        <v>45362</v>
      </c>
      <c r="DO1138" s="739">
        <v>45279</v>
      </c>
      <c r="DP1138" s="740">
        <v>45285</v>
      </c>
      <c r="DQ1138" s="741">
        <v>45362</v>
      </c>
      <c r="DR1138" s="739">
        <v>45309</v>
      </c>
      <c r="DS1138" s="740">
        <v>45315</v>
      </c>
      <c r="DT1138" s="741">
        <v>45365</v>
      </c>
      <c r="DU1138" s="739">
        <v>45300</v>
      </c>
      <c r="DV1138" s="740">
        <v>45306</v>
      </c>
      <c r="DW1138" s="741">
        <v>45362</v>
      </c>
      <c r="DX1138" s="717">
        <v>45328</v>
      </c>
      <c r="DY1138" s="718">
        <v>45334</v>
      </c>
      <c r="DZ1138" s="719">
        <v>45366</v>
      </c>
      <c r="EA1138" s="717">
        <v>45316</v>
      </c>
      <c r="EB1138" s="718">
        <v>45320</v>
      </c>
      <c r="EC1138" s="719">
        <v>45362</v>
      </c>
      <c r="ED1138" s="717">
        <v>45300</v>
      </c>
      <c r="EE1138" s="718">
        <v>45306</v>
      </c>
      <c r="EF1138" s="719">
        <v>45365</v>
      </c>
      <c r="EG1138" s="717">
        <v>45294</v>
      </c>
      <c r="EH1138" s="718">
        <v>45300</v>
      </c>
      <c r="EI1138" s="719">
        <v>45365</v>
      </c>
      <c r="EJ1138" s="717">
        <v>45302</v>
      </c>
      <c r="EK1138" s="718">
        <v>45308</v>
      </c>
      <c r="EL1138" s="719">
        <v>45366</v>
      </c>
    </row>
    <row r="1139" spans="1:142" ht="13.5" thickBot="1" x14ac:dyDescent="0.25">
      <c r="A1139" s="648">
        <v>2024</v>
      </c>
      <c r="B1139" s="656">
        <v>25</v>
      </c>
      <c r="C1139" s="675" t="s">
        <v>61365</v>
      </c>
      <c r="D1139" s="650">
        <v>273</v>
      </c>
      <c r="E1139" s="716">
        <v>45368</v>
      </c>
      <c r="F1139" s="737">
        <v>45374</v>
      </c>
      <c r="G1139" s="674"/>
      <c r="H1139" s="739">
        <v>45302</v>
      </c>
      <c r="I1139" s="740">
        <v>45308</v>
      </c>
      <c r="J1139" s="741">
        <v>45369</v>
      </c>
      <c r="K1139" s="739">
        <v>45309</v>
      </c>
      <c r="L1139" s="740">
        <v>45315</v>
      </c>
      <c r="M1139" s="741">
        <v>45369</v>
      </c>
      <c r="N1139" s="720"/>
      <c r="O1139" s="721"/>
      <c r="P1139" s="722"/>
      <c r="Q1139" s="739">
        <v>45314</v>
      </c>
      <c r="R1139" s="740">
        <v>45320</v>
      </c>
      <c r="S1139" s="741">
        <v>45369</v>
      </c>
      <c r="T1139" s="739">
        <v>45295</v>
      </c>
      <c r="U1139" s="740">
        <v>45301</v>
      </c>
      <c r="V1139" s="741">
        <v>45371</v>
      </c>
      <c r="W1139" s="739">
        <v>45321</v>
      </c>
      <c r="X1139" s="740">
        <v>45327</v>
      </c>
      <c r="Y1139" s="741">
        <v>45373</v>
      </c>
      <c r="Z1139" s="739">
        <v>45326</v>
      </c>
      <c r="AA1139" s="740">
        <v>45332</v>
      </c>
      <c r="AB1139" s="741">
        <v>45373</v>
      </c>
      <c r="AC1139" s="739">
        <v>45319</v>
      </c>
      <c r="AD1139" s="740">
        <v>45325</v>
      </c>
      <c r="AE1139" s="741">
        <v>45373</v>
      </c>
      <c r="AF1139" s="739">
        <v>45314</v>
      </c>
      <c r="AG1139" s="740">
        <v>45320</v>
      </c>
      <c r="AH1139" s="741">
        <v>45370</v>
      </c>
      <c r="AI1139" s="739">
        <v>45294</v>
      </c>
      <c r="AJ1139" s="740">
        <v>45300</v>
      </c>
      <c r="AK1139" s="741">
        <v>45370</v>
      </c>
      <c r="AL1139" s="739">
        <v>45315</v>
      </c>
      <c r="AM1139" s="740">
        <v>45321</v>
      </c>
      <c r="AN1139" s="741">
        <v>45371</v>
      </c>
      <c r="AO1139" s="720"/>
      <c r="AP1139" s="721"/>
      <c r="AQ1139" s="722"/>
      <c r="AR1139" s="739">
        <v>45312</v>
      </c>
      <c r="AS1139" s="740">
        <v>45318</v>
      </c>
      <c r="AT1139" s="741">
        <v>45369</v>
      </c>
      <c r="AU1139" s="720"/>
      <c r="AV1139" s="721"/>
      <c r="AW1139" s="722"/>
      <c r="AX1139" s="739">
        <v>45294</v>
      </c>
      <c r="AY1139" s="740">
        <v>45300</v>
      </c>
      <c r="AZ1139" s="741">
        <v>45370</v>
      </c>
      <c r="BA1139" s="739">
        <v>45336</v>
      </c>
      <c r="BB1139" s="740">
        <v>45342</v>
      </c>
      <c r="BC1139" s="741">
        <v>45369</v>
      </c>
      <c r="BD1139" s="739">
        <v>45337</v>
      </c>
      <c r="BE1139" s="740">
        <v>45343</v>
      </c>
      <c r="BF1139" s="741">
        <v>45369</v>
      </c>
      <c r="BG1139" s="720"/>
      <c r="BH1139" s="721"/>
      <c r="BI1139" s="722"/>
      <c r="BJ1139" s="720"/>
      <c r="BK1139" s="721"/>
      <c r="BL1139" s="722"/>
      <c r="BM1139" s="739">
        <v>45282</v>
      </c>
      <c r="BN1139" s="740">
        <v>45288</v>
      </c>
      <c r="BO1139" s="741">
        <v>45371</v>
      </c>
      <c r="BP1139" s="739">
        <v>45302</v>
      </c>
      <c r="BQ1139" s="740">
        <v>45308</v>
      </c>
      <c r="BR1139" s="741">
        <v>45369</v>
      </c>
      <c r="BS1139" s="739">
        <v>45319</v>
      </c>
      <c r="BT1139" s="740">
        <v>45325</v>
      </c>
      <c r="BU1139" s="741">
        <v>45369</v>
      </c>
      <c r="BV1139" s="739">
        <v>45305</v>
      </c>
      <c r="BW1139" s="740">
        <v>45311</v>
      </c>
      <c r="BX1139" s="741">
        <v>45372</v>
      </c>
      <c r="BY1139" s="720"/>
      <c r="BZ1139" s="721"/>
      <c r="CA1139" s="722"/>
      <c r="CB1139" s="720"/>
      <c r="CC1139" s="721"/>
      <c r="CD1139" s="722"/>
      <c r="CE1139" s="720"/>
      <c r="CF1139" s="721"/>
      <c r="CG1139" s="722"/>
      <c r="CH1139" s="720"/>
      <c r="CI1139" s="721"/>
      <c r="CJ1139" s="722"/>
      <c r="CK1139" s="739">
        <v>45328</v>
      </c>
      <c r="CL1139" s="740">
        <v>45334</v>
      </c>
      <c r="CM1139" s="741">
        <v>45369</v>
      </c>
      <c r="CN1139" s="739">
        <v>45323</v>
      </c>
      <c r="CO1139" s="740">
        <v>45329</v>
      </c>
      <c r="CP1139" s="741">
        <v>45371</v>
      </c>
      <c r="CQ1139" s="720"/>
      <c r="CR1139" s="721"/>
      <c r="CS1139" s="722"/>
      <c r="CT1139" s="739">
        <v>45272</v>
      </c>
      <c r="CU1139" s="740">
        <v>45278</v>
      </c>
      <c r="CV1139" s="741">
        <v>45373</v>
      </c>
      <c r="CW1139" s="739">
        <v>45322</v>
      </c>
      <c r="CX1139" s="740">
        <v>45328</v>
      </c>
      <c r="CY1139" s="741">
        <v>45369</v>
      </c>
      <c r="CZ1139" s="739">
        <v>45316</v>
      </c>
      <c r="DA1139" s="740">
        <v>45322</v>
      </c>
      <c r="DB1139" s="741">
        <v>45372</v>
      </c>
      <c r="DC1139" s="739">
        <v>45305</v>
      </c>
      <c r="DD1139" s="740">
        <v>45311</v>
      </c>
      <c r="DE1139" s="741">
        <v>45371</v>
      </c>
      <c r="DF1139" s="739">
        <v>45312</v>
      </c>
      <c r="DG1139" s="740">
        <v>45318</v>
      </c>
      <c r="DH1139" s="741">
        <v>45371</v>
      </c>
      <c r="DI1139" s="739">
        <v>45323</v>
      </c>
      <c r="DJ1139" s="740">
        <v>45329</v>
      </c>
      <c r="DK1139" s="741">
        <v>45372</v>
      </c>
      <c r="DL1139" s="739">
        <v>45314</v>
      </c>
      <c r="DM1139" s="740">
        <v>45320</v>
      </c>
      <c r="DN1139" s="741">
        <v>45369</v>
      </c>
      <c r="DO1139" s="739">
        <v>45286</v>
      </c>
      <c r="DP1139" s="740">
        <v>45292</v>
      </c>
      <c r="DQ1139" s="741">
        <v>45369</v>
      </c>
      <c r="DR1139" s="739">
        <v>45316</v>
      </c>
      <c r="DS1139" s="740">
        <v>45322</v>
      </c>
      <c r="DT1139" s="741">
        <v>45372</v>
      </c>
      <c r="DU1139" s="739">
        <v>45307</v>
      </c>
      <c r="DV1139" s="740">
        <v>45313</v>
      </c>
      <c r="DW1139" s="741">
        <v>45369</v>
      </c>
      <c r="DX1139" s="717">
        <v>45335</v>
      </c>
      <c r="DY1139" s="718">
        <v>45341</v>
      </c>
      <c r="DZ1139" s="719">
        <v>45373</v>
      </c>
      <c r="EA1139" s="717">
        <v>45323</v>
      </c>
      <c r="EB1139" s="718">
        <v>45327</v>
      </c>
      <c r="EC1139" s="719">
        <v>45369</v>
      </c>
      <c r="ED1139" s="717">
        <v>45307</v>
      </c>
      <c r="EE1139" s="718">
        <v>45313</v>
      </c>
      <c r="EF1139" s="719">
        <v>45372</v>
      </c>
      <c r="EG1139" s="717">
        <v>45301</v>
      </c>
      <c r="EH1139" s="718">
        <v>45307</v>
      </c>
      <c r="EI1139" s="719">
        <v>45372</v>
      </c>
      <c r="EJ1139" s="717">
        <v>45309</v>
      </c>
      <c r="EK1139" s="718">
        <v>45315</v>
      </c>
      <c r="EL1139" s="719">
        <v>45373</v>
      </c>
    </row>
    <row r="1140" spans="1:142" ht="13.5" thickBot="1" x14ac:dyDescent="0.25">
      <c r="A1140" s="648">
        <v>2024</v>
      </c>
      <c r="B1140" s="656">
        <v>26</v>
      </c>
      <c r="C1140" s="675" t="s">
        <v>61365</v>
      </c>
      <c r="D1140" s="650">
        <v>273</v>
      </c>
      <c r="E1140" s="716">
        <v>45375</v>
      </c>
      <c r="F1140" s="737">
        <v>45381</v>
      </c>
      <c r="G1140" s="674"/>
      <c r="H1140" s="739">
        <v>45309</v>
      </c>
      <c r="I1140" s="740">
        <v>45315</v>
      </c>
      <c r="J1140" s="741">
        <v>45376</v>
      </c>
      <c r="K1140" s="739">
        <v>45316</v>
      </c>
      <c r="L1140" s="740">
        <v>45322</v>
      </c>
      <c r="M1140" s="741">
        <v>45376</v>
      </c>
      <c r="N1140" s="720"/>
      <c r="O1140" s="721"/>
      <c r="P1140" s="722"/>
      <c r="Q1140" s="739">
        <v>45321</v>
      </c>
      <c r="R1140" s="740">
        <v>45327</v>
      </c>
      <c r="S1140" s="741">
        <v>45376</v>
      </c>
      <c r="T1140" s="739">
        <v>45302</v>
      </c>
      <c r="U1140" s="740">
        <v>45308</v>
      </c>
      <c r="V1140" s="741">
        <v>45378</v>
      </c>
      <c r="W1140" s="739">
        <v>45328</v>
      </c>
      <c r="X1140" s="740">
        <v>45334</v>
      </c>
      <c r="Y1140" s="741">
        <v>45380</v>
      </c>
      <c r="Z1140" s="739">
        <v>45333</v>
      </c>
      <c r="AA1140" s="740">
        <v>45339</v>
      </c>
      <c r="AB1140" s="741">
        <v>45380</v>
      </c>
      <c r="AC1140" s="739">
        <v>45326</v>
      </c>
      <c r="AD1140" s="740">
        <v>45332</v>
      </c>
      <c r="AE1140" s="741">
        <v>45380</v>
      </c>
      <c r="AF1140" s="739">
        <v>45321</v>
      </c>
      <c r="AG1140" s="740">
        <v>45327</v>
      </c>
      <c r="AH1140" s="741">
        <v>45377</v>
      </c>
      <c r="AI1140" s="739">
        <v>45301</v>
      </c>
      <c r="AJ1140" s="740">
        <v>45307</v>
      </c>
      <c r="AK1140" s="741">
        <v>45377</v>
      </c>
      <c r="AL1140" s="739">
        <v>45322</v>
      </c>
      <c r="AM1140" s="740">
        <v>45328</v>
      </c>
      <c r="AN1140" s="741">
        <v>45378</v>
      </c>
      <c r="AO1140" s="720"/>
      <c r="AP1140" s="721"/>
      <c r="AQ1140" s="722"/>
      <c r="AR1140" s="739">
        <v>45319</v>
      </c>
      <c r="AS1140" s="740">
        <v>45325</v>
      </c>
      <c r="AT1140" s="741">
        <v>45376</v>
      </c>
      <c r="AU1140" s="720"/>
      <c r="AV1140" s="721"/>
      <c r="AW1140" s="722"/>
      <c r="AX1140" s="739">
        <v>45301</v>
      </c>
      <c r="AY1140" s="740">
        <v>45307</v>
      </c>
      <c r="AZ1140" s="741">
        <v>45377</v>
      </c>
      <c r="BA1140" s="739">
        <v>45343</v>
      </c>
      <c r="BB1140" s="740">
        <v>45349</v>
      </c>
      <c r="BC1140" s="741">
        <v>45376</v>
      </c>
      <c r="BD1140" s="739">
        <v>45344</v>
      </c>
      <c r="BE1140" s="740">
        <v>45350</v>
      </c>
      <c r="BF1140" s="741">
        <v>45376</v>
      </c>
      <c r="BG1140" s="720"/>
      <c r="BH1140" s="721"/>
      <c r="BI1140" s="722"/>
      <c r="BJ1140" s="720"/>
      <c r="BK1140" s="721"/>
      <c r="BL1140" s="722"/>
      <c r="BM1140" s="739">
        <v>45289</v>
      </c>
      <c r="BN1140" s="740">
        <v>45295</v>
      </c>
      <c r="BO1140" s="741">
        <v>45378</v>
      </c>
      <c r="BP1140" s="739">
        <v>45309</v>
      </c>
      <c r="BQ1140" s="740">
        <v>45315</v>
      </c>
      <c r="BR1140" s="741">
        <v>45376</v>
      </c>
      <c r="BS1140" s="739">
        <v>45326</v>
      </c>
      <c r="BT1140" s="740">
        <v>45332</v>
      </c>
      <c r="BU1140" s="741">
        <v>45376</v>
      </c>
      <c r="BV1140" s="739">
        <v>45312</v>
      </c>
      <c r="BW1140" s="740">
        <v>45318</v>
      </c>
      <c r="BX1140" s="741">
        <v>45379</v>
      </c>
      <c r="BY1140" s="720"/>
      <c r="BZ1140" s="721"/>
      <c r="CA1140" s="722"/>
      <c r="CB1140" s="720"/>
      <c r="CC1140" s="721"/>
      <c r="CD1140" s="722"/>
      <c r="CE1140" s="720"/>
      <c r="CF1140" s="721"/>
      <c r="CG1140" s="722"/>
      <c r="CH1140" s="720"/>
      <c r="CI1140" s="721"/>
      <c r="CJ1140" s="722"/>
      <c r="CK1140" s="739">
        <v>45335</v>
      </c>
      <c r="CL1140" s="740">
        <v>45341</v>
      </c>
      <c r="CM1140" s="741">
        <v>45376</v>
      </c>
      <c r="CN1140" s="739">
        <v>45330</v>
      </c>
      <c r="CO1140" s="740">
        <v>45336</v>
      </c>
      <c r="CP1140" s="741">
        <v>45378</v>
      </c>
      <c r="CQ1140" s="720"/>
      <c r="CR1140" s="721"/>
      <c r="CS1140" s="722"/>
      <c r="CT1140" s="739">
        <v>45279</v>
      </c>
      <c r="CU1140" s="740">
        <v>45285</v>
      </c>
      <c r="CV1140" s="741">
        <v>45380</v>
      </c>
      <c r="CW1140" s="739">
        <v>45329</v>
      </c>
      <c r="CX1140" s="740">
        <v>45335</v>
      </c>
      <c r="CY1140" s="741">
        <v>45376</v>
      </c>
      <c r="CZ1140" s="739">
        <v>45323</v>
      </c>
      <c r="DA1140" s="740">
        <v>45329</v>
      </c>
      <c r="DB1140" s="741">
        <v>45379</v>
      </c>
      <c r="DC1140" s="739">
        <v>45312</v>
      </c>
      <c r="DD1140" s="740">
        <v>45318</v>
      </c>
      <c r="DE1140" s="741">
        <v>45378</v>
      </c>
      <c r="DF1140" s="739">
        <v>45319</v>
      </c>
      <c r="DG1140" s="740">
        <v>45325</v>
      </c>
      <c r="DH1140" s="741">
        <v>45378</v>
      </c>
      <c r="DI1140" s="739">
        <v>45330</v>
      </c>
      <c r="DJ1140" s="740">
        <v>45336</v>
      </c>
      <c r="DK1140" s="741">
        <v>45379</v>
      </c>
      <c r="DL1140" s="739">
        <v>45321</v>
      </c>
      <c r="DM1140" s="740">
        <v>45327</v>
      </c>
      <c r="DN1140" s="741">
        <v>45376</v>
      </c>
      <c r="DO1140" s="739">
        <v>45293</v>
      </c>
      <c r="DP1140" s="740">
        <v>45299</v>
      </c>
      <c r="DQ1140" s="741">
        <v>45376</v>
      </c>
      <c r="DR1140" s="739">
        <v>45323</v>
      </c>
      <c r="DS1140" s="740">
        <v>45329</v>
      </c>
      <c r="DT1140" s="741">
        <v>45379</v>
      </c>
      <c r="DU1140" s="739">
        <v>45314</v>
      </c>
      <c r="DV1140" s="740">
        <v>45320</v>
      </c>
      <c r="DW1140" s="741">
        <v>45376</v>
      </c>
      <c r="DX1140" s="717">
        <v>45342</v>
      </c>
      <c r="DY1140" s="718">
        <v>45348</v>
      </c>
      <c r="DZ1140" s="719">
        <v>45380</v>
      </c>
      <c r="EA1140" s="717">
        <v>45330</v>
      </c>
      <c r="EB1140" s="718">
        <v>45334</v>
      </c>
      <c r="EC1140" s="719">
        <v>45376</v>
      </c>
      <c r="ED1140" s="717">
        <v>45314</v>
      </c>
      <c r="EE1140" s="718">
        <v>45320</v>
      </c>
      <c r="EF1140" s="719">
        <v>45379</v>
      </c>
      <c r="EG1140" s="717">
        <v>45308</v>
      </c>
      <c r="EH1140" s="718">
        <v>45314</v>
      </c>
      <c r="EI1140" s="719">
        <v>45379</v>
      </c>
      <c r="EJ1140" s="717">
        <v>45316</v>
      </c>
      <c r="EK1140" s="718">
        <v>45322</v>
      </c>
      <c r="EL1140" s="719">
        <v>45380</v>
      </c>
    </row>
    <row r="1141" spans="1:142" ht="13.5" thickBot="1" x14ac:dyDescent="0.25">
      <c r="A1141" s="648">
        <v>2024</v>
      </c>
      <c r="B1141" s="656">
        <v>27</v>
      </c>
      <c r="C1141" s="675" t="s">
        <v>61365</v>
      </c>
      <c r="D1141" s="650">
        <v>273</v>
      </c>
      <c r="E1141" s="716">
        <v>45382</v>
      </c>
      <c r="F1141" s="737">
        <v>45388</v>
      </c>
      <c r="G1141" s="674"/>
      <c r="H1141" s="739">
        <v>45316</v>
      </c>
      <c r="I1141" s="740">
        <v>45322</v>
      </c>
      <c r="J1141" s="741">
        <v>45383</v>
      </c>
      <c r="K1141" s="739">
        <v>45323</v>
      </c>
      <c r="L1141" s="740">
        <v>45329</v>
      </c>
      <c r="M1141" s="741">
        <v>45383</v>
      </c>
      <c r="N1141" s="720"/>
      <c r="O1141" s="721"/>
      <c r="P1141" s="722"/>
      <c r="Q1141" s="739">
        <v>45328</v>
      </c>
      <c r="R1141" s="740">
        <v>45334</v>
      </c>
      <c r="S1141" s="741">
        <v>45383</v>
      </c>
      <c r="T1141" s="739">
        <v>45309</v>
      </c>
      <c r="U1141" s="740">
        <v>45315</v>
      </c>
      <c r="V1141" s="741">
        <v>45385</v>
      </c>
      <c r="W1141" s="739">
        <v>45335</v>
      </c>
      <c r="X1141" s="740">
        <v>45341</v>
      </c>
      <c r="Y1141" s="741">
        <v>45387</v>
      </c>
      <c r="Z1141" s="739">
        <v>45340</v>
      </c>
      <c r="AA1141" s="740">
        <v>45346</v>
      </c>
      <c r="AB1141" s="741">
        <v>45387</v>
      </c>
      <c r="AC1141" s="739">
        <v>45333</v>
      </c>
      <c r="AD1141" s="740">
        <v>45339</v>
      </c>
      <c r="AE1141" s="741">
        <v>45387</v>
      </c>
      <c r="AF1141" s="739">
        <v>45328</v>
      </c>
      <c r="AG1141" s="740">
        <v>45334</v>
      </c>
      <c r="AH1141" s="741">
        <v>45384</v>
      </c>
      <c r="AI1141" s="739">
        <v>45308</v>
      </c>
      <c r="AJ1141" s="740">
        <v>45314</v>
      </c>
      <c r="AK1141" s="741">
        <v>45384</v>
      </c>
      <c r="AL1141" s="739">
        <v>45329</v>
      </c>
      <c r="AM1141" s="740">
        <v>45335</v>
      </c>
      <c r="AN1141" s="741">
        <v>45385</v>
      </c>
      <c r="AO1141" s="720"/>
      <c r="AP1141" s="721"/>
      <c r="AQ1141" s="722"/>
      <c r="AR1141" s="739">
        <v>45326</v>
      </c>
      <c r="AS1141" s="740">
        <v>45332</v>
      </c>
      <c r="AT1141" s="741">
        <v>45383</v>
      </c>
      <c r="AU1141" s="720"/>
      <c r="AV1141" s="721"/>
      <c r="AW1141" s="722"/>
      <c r="AX1141" s="739">
        <v>45308</v>
      </c>
      <c r="AY1141" s="740">
        <v>45314</v>
      </c>
      <c r="AZ1141" s="741">
        <v>45384</v>
      </c>
      <c r="BA1141" s="739">
        <v>45350</v>
      </c>
      <c r="BB1141" s="740">
        <v>45356</v>
      </c>
      <c r="BC1141" s="741">
        <v>45383</v>
      </c>
      <c r="BD1141" s="739">
        <v>45351</v>
      </c>
      <c r="BE1141" s="740">
        <v>45357</v>
      </c>
      <c r="BF1141" s="741">
        <v>45383</v>
      </c>
      <c r="BG1141" s="720"/>
      <c r="BH1141" s="721"/>
      <c r="BI1141" s="722"/>
      <c r="BJ1141" s="720"/>
      <c r="BK1141" s="721"/>
      <c r="BL1141" s="722"/>
      <c r="BM1141" s="739">
        <v>45296</v>
      </c>
      <c r="BN1141" s="740">
        <v>45302</v>
      </c>
      <c r="BO1141" s="741">
        <v>45385</v>
      </c>
      <c r="BP1141" s="739">
        <v>45316</v>
      </c>
      <c r="BQ1141" s="740">
        <v>45322</v>
      </c>
      <c r="BR1141" s="741">
        <v>45383</v>
      </c>
      <c r="BS1141" s="739">
        <v>45333</v>
      </c>
      <c r="BT1141" s="740">
        <v>45339</v>
      </c>
      <c r="BU1141" s="741">
        <v>45383</v>
      </c>
      <c r="BV1141" s="739">
        <v>45319</v>
      </c>
      <c r="BW1141" s="740">
        <v>45325</v>
      </c>
      <c r="BX1141" s="741">
        <v>45386</v>
      </c>
      <c r="BY1141" s="720"/>
      <c r="BZ1141" s="721"/>
      <c r="CA1141" s="722"/>
      <c r="CB1141" s="720"/>
      <c r="CC1141" s="721"/>
      <c r="CD1141" s="722"/>
      <c r="CE1141" s="720"/>
      <c r="CF1141" s="721"/>
      <c r="CG1141" s="722"/>
      <c r="CH1141" s="720"/>
      <c r="CI1141" s="721"/>
      <c r="CJ1141" s="722"/>
      <c r="CK1141" s="739">
        <v>45342</v>
      </c>
      <c r="CL1141" s="740">
        <v>45348</v>
      </c>
      <c r="CM1141" s="741">
        <v>45383</v>
      </c>
      <c r="CN1141" s="739">
        <v>45337</v>
      </c>
      <c r="CO1141" s="740">
        <v>45343</v>
      </c>
      <c r="CP1141" s="741">
        <v>45385</v>
      </c>
      <c r="CQ1141" s="720"/>
      <c r="CR1141" s="721"/>
      <c r="CS1141" s="722"/>
      <c r="CT1141" s="739">
        <v>45286</v>
      </c>
      <c r="CU1141" s="740">
        <v>45292</v>
      </c>
      <c r="CV1141" s="741">
        <v>45387</v>
      </c>
      <c r="CW1141" s="739">
        <v>45336</v>
      </c>
      <c r="CX1141" s="740">
        <v>45342</v>
      </c>
      <c r="CY1141" s="741">
        <v>45383</v>
      </c>
      <c r="CZ1141" s="739">
        <v>45330</v>
      </c>
      <c r="DA1141" s="740">
        <v>45336</v>
      </c>
      <c r="DB1141" s="741">
        <v>45386</v>
      </c>
      <c r="DC1141" s="739">
        <v>45319</v>
      </c>
      <c r="DD1141" s="740">
        <v>45325</v>
      </c>
      <c r="DE1141" s="741">
        <v>45385</v>
      </c>
      <c r="DF1141" s="739">
        <v>45326</v>
      </c>
      <c r="DG1141" s="740">
        <v>45332</v>
      </c>
      <c r="DH1141" s="741">
        <v>45385</v>
      </c>
      <c r="DI1141" s="739">
        <v>45337</v>
      </c>
      <c r="DJ1141" s="740">
        <v>45343</v>
      </c>
      <c r="DK1141" s="741">
        <v>45386</v>
      </c>
      <c r="DL1141" s="739">
        <v>45328</v>
      </c>
      <c r="DM1141" s="740">
        <v>45334</v>
      </c>
      <c r="DN1141" s="741">
        <v>45383</v>
      </c>
      <c r="DO1141" s="739">
        <v>45300</v>
      </c>
      <c r="DP1141" s="740">
        <v>45306</v>
      </c>
      <c r="DQ1141" s="741">
        <v>45383</v>
      </c>
      <c r="DR1141" s="739">
        <v>45330</v>
      </c>
      <c r="DS1141" s="740">
        <v>45336</v>
      </c>
      <c r="DT1141" s="741">
        <v>45386</v>
      </c>
      <c r="DU1141" s="739">
        <v>45321</v>
      </c>
      <c r="DV1141" s="740">
        <v>45327</v>
      </c>
      <c r="DW1141" s="741">
        <v>45383</v>
      </c>
      <c r="DX1141" s="717">
        <v>45349</v>
      </c>
      <c r="DY1141" s="718">
        <v>45355</v>
      </c>
      <c r="DZ1141" s="719">
        <v>45387</v>
      </c>
      <c r="EA1141" s="717">
        <v>45337</v>
      </c>
      <c r="EB1141" s="718">
        <v>45341</v>
      </c>
      <c r="EC1141" s="719">
        <v>45383</v>
      </c>
      <c r="ED1141" s="717">
        <v>45321</v>
      </c>
      <c r="EE1141" s="718">
        <v>45327</v>
      </c>
      <c r="EF1141" s="719">
        <v>45386</v>
      </c>
      <c r="EG1141" s="717">
        <v>45315</v>
      </c>
      <c r="EH1141" s="718">
        <v>45321</v>
      </c>
      <c r="EI1141" s="719">
        <v>45386</v>
      </c>
      <c r="EJ1141" s="717">
        <v>45323</v>
      </c>
      <c r="EK1141" s="718">
        <v>45329</v>
      </c>
      <c r="EL1141" s="719">
        <v>45387</v>
      </c>
    </row>
    <row r="1142" spans="1:142" ht="13.5" thickBot="1" x14ac:dyDescent="0.25">
      <c r="A1142" s="648">
        <v>2024</v>
      </c>
      <c r="B1142" s="656">
        <v>28</v>
      </c>
      <c r="C1142" s="675" t="s">
        <v>61365</v>
      </c>
      <c r="D1142" s="650">
        <v>273</v>
      </c>
      <c r="E1142" s="716">
        <v>45389</v>
      </c>
      <c r="F1142" s="737">
        <v>45395</v>
      </c>
      <c r="G1142" s="674"/>
      <c r="H1142" s="739">
        <v>45323</v>
      </c>
      <c r="I1142" s="740">
        <v>45329</v>
      </c>
      <c r="J1142" s="741">
        <v>45390</v>
      </c>
      <c r="K1142" s="739">
        <v>45330</v>
      </c>
      <c r="L1142" s="740">
        <v>45336</v>
      </c>
      <c r="M1142" s="741">
        <v>45390</v>
      </c>
      <c r="N1142" s="720"/>
      <c r="O1142" s="721"/>
      <c r="P1142" s="722"/>
      <c r="Q1142" s="739">
        <v>45335</v>
      </c>
      <c r="R1142" s="740">
        <v>45341</v>
      </c>
      <c r="S1142" s="741">
        <v>45390</v>
      </c>
      <c r="T1142" s="739">
        <v>45316</v>
      </c>
      <c r="U1142" s="740">
        <v>45322</v>
      </c>
      <c r="V1142" s="741">
        <v>45392</v>
      </c>
      <c r="W1142" s="739">
        <v>45342</v>
      </c>
      <c r="X1142" s="740">
        <v>45348</v>
      </c>
      <c r="Y1142" s="741">
        <v>45394</v>
      </c>
      <c r="Z1142" s="739">
        <v>45347</v>
      </c>
      <c r="AA1142" s="740">
        <v>45353</v>
      </c>
      <c r="AB1142" s="741">
        <v>45394</v>
      </c>
      <c r="AC1142" s="739">
        <v>45340</v>
      </c>
      <c r="AD1142" s="740">
        <v>45346</v>
      </c>
      <c r="AE1142" s="741">
        <v>45394</v>
      </c>
      <c r="AF1142" s="739">
        <v>45335</v>
      </c>
      <c r="AG1142" s="740">
        <v>45341</v>
      </c>
      <c r="AH1142" s="741">
        <v>45391</v>
      </c>
      <c r="AI1142" s="739">
        <v>45315</v>
      </c>
      <c r="AJ1142" s="740">
        <v>45321</v>
      </c>
      <c r="AK1142" s="741">
        <v>45391</v>
      </c>
      <c r="AL1142" s="739">
        <v>45336</v>
      </c>
      <c r="AM1142" s="740">
        <v>45342</v>
      </c>
      <c r="AN1142" s="741">
        <v>45392</v>
      </c>
      <c r="AO1142" s="720"/>
      <c r="AP1142" s="721"/>
      <c r="AQ1142" s="722"/>
      <c r="AR1142" s="739">
        <v>45333</v>
      </c>
      <c r="AS1142" s="740">
        <v>45339</v>
      </c>
      <c r="AT1142" s="741">
        <v>45390</v>
      </c>
      <c r="AU1142" s="720"/>
      <c r="AV1142" s="721"/>
      <c r="AW1142" s="722"/>
      <c r="AX1142" s="739">
        <v>45315</v>
      </c>
      <c r="AY1142" s="740">
        <v>45321</v>
      </c>
      <c r="AZ1142" s="741">
        <v>45391</v>
      </c>
      <c r="BA1142" s="739">
        <v>45357</v>
      </c>
      <c r="BB1142" s="740">
        <v>45363</v>
      </c>
      <c r="BC1142" s="741">
        <v>45390</v>
      </c>
      <c r="BD1142" s="739">
        <v>45358</v>
      </c>
      <c r="BE1142" s="740">
        <v>45364</v>
      </c>
      <c r="BF1142" s="741">
        <v>45390</v>
      </c>
      <c r="BG1142" s="720"/>
      <c r="BH1142" s="721"/>
      <c r="BI1142" s="722"/>
      <c r="BJ1142" s="720"/>
      <c r="BK1142" s="721"/>
      <c r="BL1142" s="722"/>
      <c r="BM1142" s="739">
        <v>45303</v>
      </c>
      <c r="BN1142" s="740">
        <v>45309</v>
      </c>
      <c r="BO1142" s="741">
        <v>45392</v>
      </c>
      <c r="BP1142" s="739">
        <v>45323</v>
      </c>
      <c r="BQ1142" s="740">
        <v>45329</v>
      </c>
      <c r="BR1142" s="741">
        <v>45390</v>
      </c>
      <c r="BS1142" s="739">
        <v>45340</v>
      </c>
      <c r="BT1142" s="740">
        <v>45346</v>
      </c>
      <c r="BU1142" s="741">
        <v>45390</v>
      </c>
      <c r="BV1142" s="739">
        <v>45326</v>
      </c>
      <c r="BW1142" s="740">
        <v>45332</v>
      </c>
      <c r="BX1142" s="741">
        <v>45393</v>
      </c>
      <c r="BY1142" s="720"/>
      <c r="BZ1142" s="721"/>
      <c r="CA1142" s="722"/>
      <c r="CB1142" s="720"/>
      <c r="CC1142" s="721"/>
      <c r="CD1142" s="722"/>
      <c r="CE1142" s="720"/>
      <c r="CF1142" s="721"/>
      <c r="CG1142" s="722"/>
      <c r="CH1142" s="720"/>
      <c r="CI1142" s="721"/>
      <c r="CJ1142" s="722"/>
      <c r="CK1142" s="739">
        <v>45349</v>
      </c>
      <c r="CL1142" s="740">
        <v>45355</v>
      </c>
      <c r="CM1142" s="741">
        <v>45390</v>
      </c>
      <c r="CN1142" s="739">
        <v>45344</v>
      </c>
      <c r="CO1142" s="740">
        <v>45350</v>
      </c>
      <c r="CP1142" s="741">
        <v>45392</v>
      </c>
      <c r="CQ1142" s="720"/>
      <c r="CR1142" s="721"/>
      <c r="CS1142" s="722"/>
      <c r="CT1142" s="739">
        <v>45293</v>
      </c>
      <c r="CU1142" s="740">
        <v>45299</v>
      </c>
      <c r="CV1142" s="741">
        <v>45394</v>
      </c>
      <c r="CW1142" s="739">
        <v>45343</v>
      </c>
      <c r="CX1142" s="740">
        <v>45349</v>
      </c>
      <c r="CY1142" s="741">
        <v>45390</v>
      </c>
      <c r="CZ1142" s="739">
        <v>45337</v>
      </c>
      <c r="DA1142" s="740">
        <v>45343</v>
      </c>
      <c r="DB1142" s="741">
        <v>45393</v>
      </c>
      <c r="DC1142" s="739">
        <v>45326</v>
      </c>
      <c r="DD1142" s="740">
        <v>45332</v>
      </c>
      <c r="DE1142" s="741">
        <v>45392</v>
      </c>
      <c r="DF1142" s="739">
        <v>45333</v>
      </c>
      <c r="DG1142" s="740">
        <v>45339</v>
      </c>
      <c r="DH1142" s="741">
        <v>45392</v>
      </c>
      <c r="DI1142" s="739">
        <v>45344</v>
      </c>
      <c r="DJ1142" s="740">
        <v>45350</v>
      </c>
      <c r="DK1142" s="741">
        <v>45393</v>
      </c>
      <c r="DL1142" s="739">
        <v>45335</v>
      </c>
      <c r="DM1142" s="740">
        <v>45341</v>
      </c>
      <c r="DN1142" s="741">
        <v>45390</v>
      </c>
      <c r="DO1142" s="739">
        <v>45307</v>
      </c>
      <c r="DP1142" s="740">
        <v>45313</v>
      </c>
      <c r="DQ1142" s="741">
        <v>45390</v>
      </c>
      <c r="DR1142" s="739">
        <v>45337</v>
      </c>
      <c r="DS1142" s="740">
        <v>45343</v>
      </c>
      <c r="DT1142" s="741">
        <v>45393</v>
      </c>
      <c r="DU1142" s="739">
        <v>45328</v>
      </c>
      <c r="DV1142" s="740">
        <v>45334</v>
      </c>
      <c r="DW1142" s="741">
        <v>45390</v>
      </c>
      <c r="DX1142" s="717">
        <v>45356</v>
      </c>
      <c r="DY1142" s="718">
        <v>45362</v>
      </c>
      <c r="DZ1142" s="719">
        <v>45394</v>
      </c>
      <c r="EA1142" s="717">
        <v>45344</v>
      </c>
      <c r="EB1142" s="718">
        <v>45348</v>
      </c>
      <c r="EC1142" s="719">
        <v>45390</v>
      </c>
      <c r="ED1142" s="717">
        <v>45328</v>
      </c>
      <c r="EE1142" s="718">
        <v>45334</v>
      </c>
      <c r="EF1142" s="719">
        <v>45393</v>
      </c>
      <c r="EG1142" s="717">
        <v>45322</v>
      </c>
      <c r="EH1142" s="718">
        <v>45328</v>
      </c>
      <c r="EI1142" s="719">
        <v>45393</v>
      </c>
      <c r="EJ1142" s="717">
        <v>45330</v>
      </c>
      <c r="EK1142" s="718">
        <v>45336</v>
      </c>
      <c r="EL1142" s="719">
        <v>45394</v>
      </c>
    </row>
    <row r="1143" spans="1:142" ht="13.5" thickBot="1" x14ac:dyDescent="0.25">
      <c r="A1143" s="648">
        <v>2024</v>
      </c>
      <c r="B1143" s="656">
        <v>29</v>
      </c>
      <c r="C1143" s="675" t="s">
        <v>61365</v>
      </c>
      <c r="D1143" s="650">
        <v>273</v>
      </c>
      <c r="E1143" s="716">
        <v>45396</v>
      </c>
      <c r="F1143" s="737">
        <v>45402</v>
      </c>
      <c r="G1143" s="674"/>
      <c r="H1143" s="739">
        <v>45330</v>
      </c>
      <c r="I1143" s="740">
        <v>45336</v>
      </c>
      <c r="J1143" s="741">
        <v>45397</v>
      </c>
      <c r="K1143" s="739">
        <v>45337</v>
      </c>
      <c r="L1143" s="740">
        <v>45343</v>
      </c>
      <c r="M1143" s="741">
        <v>45397</v>
      </c>
      <c r="N1143" s="720"/>
      <c r="O1143" s="721"/>
      <c r="P1143" s="722"/>
      <c r="Q1143" s="739">
        <v>45342</v>
      </c>
      <c r="R1143" s="740">
        <v>45348</v>
      </c>
      <c r="S1143" s="741">
        <v>45397</v>
      </c>
      <c r="T1143" s="739">
        <v>45323</v>
      </c>
      <c r="U1143" s="740">
        <v>45329</v>
      </c>
      <c r="V1143" s="741">
        <v>45399</v>
      </c>
      <c r="W1143" s="739">
        <v>45349</v>
      </c>
      <c r="X1143" s="740">
        <v>45355</v>
      </c>
      <c r="Y1143" s="741">
        <v>45401</v>
      </c>
      <c r="Z1143" s="739">
        <v>45354</v>
      </c>
      <c r="AA1143" s="740">
        <v>45360</v>
      </c>
      <c r="AB1143" s="741">
        <v>45401</v>
      </c>
      <c r="AC1143" s="739">
        <v>45347</v>
      </c>
      <c r="AD1143" s="740">
        <v>45353</v>
      </c>
      <c r="AE1143" s="741">
        <v>45401</v>
      </c>
      <c r="AF1143" s="739">
        <v>45342</v>
      </c>
      <c r="AG1143" s="740">
        <v>45348</v>
      </c>
      <c r="AH1143" s="741">
        <v>45398</v>
      </c>
      <c r="AI1143" s="739">
        <v>45322</v>
      </c>
      <c r="AJ1143" s="740">
        <v>45328</v>
      </c>
      <c r="AK1143" s="741">
        <v>45398</v>
      </c>
      <c r="AL1143" s="739">
        <v>45343</v>
      </c>
      <c r="AM1143" s="740">
        <v>45349</v>
      </c>
      <c r="AN1143" s="741">
        <v>45399</v>
      </c>
      <c r="AO1143" s="720"/>
      <c r="AP1143" s="721"/>
      <c r="AQ1143" s="722"/>
      <c r="AR1143" s="739">
        <v>45340</v>
      </c>
      <c r="AS1143" s="740">
        <v>45346</v>
      </c>
      <c r="AT1143" s="741">
        <v>45397</v>
      </c>
      <c r="AU1143" s="720"/>
      <c r="AV1143" s="721"/>
      <c r="AW1143" s="722"/>
      <c r="AX1143" s="739">
        <v>45322</v>
      </c>
      <c r="AY1143" s="740">
        <v>45328</v>
      </c>
      <c r="AZ1143" s="741">
        <v>45398</v>
      </c>
      <c r="BA1143" s="739">
        <v>45364</v>
      </c>
      <c r="BB1143" s="740">
        <v>45370</v>
      </c>
      <c r="BC1143" s="741">
        <v>45397</v>
      </c>
      <c r="BD1143" s="739">
        <v>45365</v>
      </c>
      <c r="BE1143" s="740">
        <v>45371</v>
      </c>
      <c r="BF1143" s="741">
        <v>45397</v>
      </c>
      <c r="BG1143" s="720"/>
      <c r="BH1143" s="721"/>
      <c r="BI1143" s="722"/>
      <c r="BJ1143" s="720"/>
      <c r="BK1143" s="721"/>
      <c r="BL1143" s="722"/>
      <c r="BM1143" s="739">
        <v>45310</v>
      </c>
      <c r="BN1143" s="740">
        <v>45316</v>
      </c>
      <c r="BO1143" s="741">
        <v>45399</v>
      </c>
      <c r="BP1143" s="739">
        <v>45330</v>
      </c>
      <c r="BQ1143" s="740">
        <v>45336</v>
      </c>
      <c r="BR1143" s="741">
        <v>45397</v>
      </c>
      <c r="BS1143" s="739">
        <v>45347</v>
      </c>
      <c r="BT1143" s="740">
        <v>45353</v>
      </c>
      <c r="BU1143" s="741">
        <v>45397</v>
      </c>
      <c r="BV1143" s="739">
        <v>45333</v>
      </c>
      <c r="BW1143" s="740">
        <v>45339</v>
      </c>
      <c r="BX1143" s="741">
        <v>45400</v>
      </c>
      <c r="BY1143" s="720"/>
      <c r="BZ1143" s="721"/>
      <c r="CA1143" s="722"/>
      <c r="CB1143" s="720"/>
      <c r="CC1143" s="721"/>
      <c r="CD1143" s="722"/>
      <c r="CE1143" s="720"/>
      <c r="CF1143" s="721"/>
      <c r="CG1143" s="722"/>
      <c r="CH1143" s="720"/>
      <c r="CI1143" s="721"/>
      <c r="CJ1143" s="722"/>
      <c r="CK1143" s="739">
        <v>45356</v>
      </c>
      <c r="CL1143" s="740">
        <v>45362</v>
      </c>
      <c r="CM1143" s="741">
        <v>45397</v>
      </c>
      <c r="CN1143" s="739">
        <v>45351</v>
      </c>
      <c r="CO1143" s="740">
        <v>45357</v>
      </c>
      <c r="CP1143" s="741">
        <v>45399</v>
      </c>
      <c r="CQ1143" s="720"/>
      <c r="CR1143" s="721"/>
      <c r="CS1143" s="722"/>
      <c r="CT1143" s="739">
        <v>45300</v>
      </c>
      <c r="CU1143" s="740">
        <v>45306</v>
      </c>
      <c r="CV1143" s="741">
        <v>45401</v>
      </c>
      <c r="CW1143" s="739">
        <v>45350</v>
      </c>
      <c r="CX1143" s="740">
        <v>45356</v>
      </c>
      <c r="CY1143" s="741">
        <v>45397</v>
      </c>
      <c r="CZ1143" s="739">
        <v>45344</v>
      </c>
      <c r="DA1143" s="740">
        <v>45350</v>
      </c>
      <c r="DB1143" s="741">
        <v>45400</v>
      </c>
      <c r="DC1143" s="739">
        <v>45333</v>
      </c>
      <c r="DD1143" s="740">
        <v>45339</v>
      </c>
      <c r="DE1143" s="741">
        <v>45399</v>
      </c>
      <c r="DF1143" s="739">
        <v>45340</v>
      </c>
      <c r="DG1143" s="740">
        <v>45346</v>
      </c>
      <c r="DH1143" s="741">
        <v>45399</v>
      </c>
      <c r="DI1143" s="739">
        <v>45351</v>
      </c>
      <c r="DJ1143" s="740">
        <v>45357</v>
      </c>
      <c r="DK1143" s="741">
        <v>45400</v>
      </c>
      <c r="DL1143" s="739">
        <v>45342</v>
      </c>
      <c r="DM1143" s="740">
        <v>45348</v>
      </c>
      <c r="DN1143" s="741">
        <v>45397</v>
      </c>
      <c r="DO1143" s="739">
        <v>45314</v>
      </c>
      <c r="DP1143" s="740">
        <v>45320</v>
      </c>
      <c r="DQ1143" s="741">
        <v>45397</v>
      </c>
      <c r="DR1143" s="739">
        <v>45344</v>
      </c>
      <c r="DS1143" s="740">
        <v>45350</v>
      </c>
      <c r="DT1143" s="741">
        <v>45400</v>
      </c>
      <c r="DU1143" s="739">
        <v>45335</v>
      </c>
      <c r="DV1143" s="740">
        <v>45341</v>
      </c>
      <c r="DW1143" s="741">
        <v>45397</v>
      </c>
      <c r="DX1143" s="717">
        <v>45363</v>
      </c>
      <c r="DY1143" s="718">
        <v>45369</v>
      </c>
      <c r="DZ1143" s="719">
        <v>45401</v>
      </c>
      <c r="EA1143" s="717">
        <v>45351</v>
      </c>
      <c r="EB1143" s="718">
        <v>45355</v>
      </c>
      <c r="EC1143" s="719">
        <v>45397</v>
      </c>
      <c r="ED1143" s="717">
        <v>45335</v>
      </c>
      <c r="EE1143" s="718">
        <v>45341</v>
      </c>
      <c r="EF1143" s="719">
        <v>45400</v>
      </c>
      <c r="EG1143" s="717">
        <v>45329</v>
      </c>
      <c r="EH1143" s="718">
        <v>45335</v>
      </c>
      <c r="EI1143" s="719">
        <v>45400</v>
      </c>
      <c r="EJ1143" s="717">
        <v>45337</v>
      </c>
      <c r="EK1143" s="718">
        <v>45343</v>
      </c>
      <c r="EL1143" s="719">
        <v>45401</v>
      </c>
    </row>
    <row r="1144" spans="1:142" ht="13.5" thickBot="1" x14ac:dyDescent="0.25">
      <c r="A1144" s="648">
        <v>2024</v>
      </c>
      <c r="B1144" s="656">
        <v>30</v>
      </c>
      <c r="C1144" s="675" t="s">
        <v>61365</v>
      </c>
      <c r="D1144" s="650">
        <v>273</v>
      </c>
      <c r="E1144" s="716">
        <v>45403</v>
      </c>
      <c r="F1144" s="737">
        <v>45409</v>
      </c>
      <c r="G1144" s="674"/>
      <c r="H1144" s="739">
        <v>45337</v>
      </c>
      <c r="I1144" s="740">
        <v>45343</v>
      </c>
      <c r="J1144" s="741">
        <v>45404</v>
      </c>
      <c r="K1144" s="739">
        <v>45344</v>
      </c>
      <c r="L1144" s="740">
        <v>45350</v>
      </c>
      <c r="M1144" s="741">
        <v>45404</v>
      </c>
      <c r="N1144" s="720"/>
      <c r="O1144" s="721"/>
      <c r="P1144" s="722"/>
      <c r="Q1144" s="739">
        <v>45349</v>
      </c>
      <c r="R1144" s="740">
        <v>45355</v>
      </c>
      <c r="S1144" s="741">
        <v>45404</v>
      </c>
      <c r="T1144" s="739">
        <v>45330</v>
      </c>
      <c r="U1144" s="740">
        <v>45336</v>
      </c>
      <c r="V1144" s="741">
        <v>45406</v>
      </c>
      <c r="W1144" s="739">
        <v>45356</v>
      </c>
      <c r="X1144" s="740">
        <v>45362</v>
      </c>
      <c r="Y1144" s="741">
        <v>45408</v>
      </c>
      <c r="Z1144" s="739">
        <v>45361</v>
      </c>
      <c r="AA1144" s="740">
        <v>45367</v>
      </c>
      <c r="AB1144" s="741">
        <v>45408</v>
      </c>
      <c r="AC1144" s="739">
        <v>45354</v>
      </c>
      <c r="AD1144" s="740">
        <v>45360</v>
      </c>
      <c r="AE1144" s="741">
        <v>45408</v>
      </c>
      <c r="AF1144" s="739">
        <v>45349</v>
      </c>
      <c r="AG1144" s="740">
        <v>45355</v>
      </c>
      <c r="AH1144" s="741">
        <v>45405</v>
      </c>
      <c r="AI1144" s="739">
        <v>45329</v>
      </c>
      <c r="AJ1144" s="740">
        <v>45335</v>
      </c>
      <c r="AK1144" s="741">
        <v>45405</v>
      </c>
      <c r="AL1144" s="739">
        <v>45350</v>
      </c>
      <c r="AM1144" s="740">
        <v>45356</v>
      </c>
      <c r="AN1144" s="741">
        <v>45406</v>
      </c>
      <c r="AO1144" s="720"/>
      <c r="AP1144" s="721"/>
      <c r="AQ1144" s="722"/>
      <c r="AR1144" s="739">
        <v>45347</v>
      </c>
      <c r="AS1144" s="740">
        <v>45353</v>
      </c>
      <c r="AT1144" s="741">
        <v>45404</v>
      </c>
      <c r="AU1144" s="720"/>
      <c r="AV1144" s="721"/>
      <c r="AW1144" s="722"/>
      <c r="AX1144" s="739">
        <v>45329</v>
      </c>
      <c r="AY1144" s="740">
        <v>45335</v>
      </c>
      <c r="AZ1144" s="741">
        <v>45405</v>
      </c>
      <c r="BA1144" s="739">
        <v>45371</v>
      </c>
      <c r="BB1144" s="740">
        <v>45377</v>
      </c>
      <c r="BC1144" s="741">
        <v>45404</v>
      </c>
      <c r="BD1144" s="739">
        <v>45372</v>
      </c>
      <c r="BE1144" s="740">
        <v>45378</v>
      </c>
      <c r="BF1144" s="741">
        <v>45404</v>
      </c>
      <c r="BG1144" s="720"/>
      <c r="BH1144" s="721"/>
      <c r="BI1144" s="722"/>
      <c r="BJ1144" s="720"/>
      <c r="BK1144" s="721"/>
      <c r="BL1144" s="722"/>
      <c r="BM1144" s="739">
        <v>45317</v>
      </c>
      <c r="BN1144" s="740">
        <v>45323</v>
      </c>
      <c r="BO1144" s="741">
        <v>45406</v>
      </c>
      <c r="BP1144" s="739">
        <v>45337</v>
      </c>
      <c r="BQ1144" s="740">
        <v>45343</v>
      </c>
      <c r="BR1144" s="741">
        <v>45404</v>
      </c>
      <c r="BS1144" s="739">
        <v>45354</v>
      </c>
      <c r="BT1144" s="740">
        <v>45360</v>
      </c>
      <c r="BU1144" s="741">
        <v>45404</v>
      </c>
      <c r="BV1144" s="739">
        <v>45340</v>
      </c>
      <c r="BW1144" s="740">
        <v>45346</v>
      </c>
      <c r="BX1144" s="741">
        <v>45407</v>
      </c>
      <c r="BY1144" s="720"/>
      <c r="BZ1144" s="721"/>
      <c r="CA1144" s="722"/>
      <c r="CB1144" s="720"/>
      <c r="CC1144" s="721"/>
      <c r="CD1144" s="722"/>
      <c r="CE1144" s="720"/>
      <c r="CF1144" s="721"/>
      <c r="CG1144" s="722"/>
      <c r="CH1144" s="720"/>
      <c r="CI1144" s="721"/>
      <c r="CJ1144" s="722"/>
      <c r="CK1144" s="739">
        <v>45363</v>
      </c>
      <c r="CL1144" s="740">
        <v>45369</v>
      </c>
      <c r="CM1144" s="741">
        <v>45404</v>
      </c>
      <c r="CN1144" s="739">
        <v>45358</v>
      </c>
      <c r="CO1144" s="740">
        <v>45364</v>
      </c>
      <c r="CP1144" s="741">
        <v>45406</v>
      </c>
      <c r="CQ1144" s="720"/>
      <c r="CR1144" s="721"/>
      <c r="CS1144" s="722"/>
      <c r="CT1144" s="739">
        <v>45307</v>
      </c>
      <c r="CU1144" s="740">
        <v>45313</v>
      </c>
      <c r="CV1144" s="741">
        <v>45408</v>
      </c>
      <c r="CW1144" s="739">
        <v>45357</v>
      </c>
      <c r="CX1144" s="740">
        <v>45363</v>
      </c>
      <c r="CY1144" s="741">
        <v>45404</v>
      </c>
      <c r="CZ1144" s="739">
        <v>45351</v>
      </c>
      <c r="DA1144" s="740">
        <v>45357</v>
      </c>
      <c r="DB1144" s="741">
        <v>45407</v>
      </c>
      <c r="DC1144" s="739">
        <v>45340</v>
      </c>
      <c r="DD1144" s="740">
        <v>45346</v>
      </c>
      <c r="DE1144" s="741">
        <v>45406</v>
      </c>
      <c r="DF1144" s="739">
        <v>45347</v>
      </c>
      <c r="DG1144" s="740">
        <v>45353</v>
      </c>
      <c r="DH1144" s="741">
        <v>45406</v>
      </c>
      <c r="DI1144" s="739">
        <v>45358</v>
      </c>
      <c r="DJ1144" s="740">
        <v>45364</v>
      </c>
      <c r="DK1144" s="741">
        <v>45407</v>
      </c>
      <c r="DL1144" s="739">
        <v>45349</v>
      </c>
      <c r="DM1144" s="740">
        <v>45355</v>
      </c>
      <c r="DN1144" s="741">
        <v>45404</v>
      </c>
      <c r="DO1144" s="739">
        <v>45321</v>
      </c>
      <c r="DP1144" s="740">
        <v>45327</v>
      </c>
      <c r="DQ1144" s="741">
        <v>45404</v>
      </c>
      <c r="DR1144" s="739">
        <v>45351</v>
      </c>
      <c r="DS1144" s="740">
        <v>45357</v>
      </c>
      <c r="DT1144" s="741">
        <v>45407</v>
      </c>
      <c r="DU1144" s="739">
        <v>45342</v>
      </c>
      <c r="DV1144" s="740">
        <v>45348</v>
      </c>
      <c r="DW1144" s="741">
        <v>45404</v>
      </c>
      <c r="DX1144" s="717">
        <v>45370</v>
      </c>
      <c r="DY1144" s="718">
        <v>45376</v>
      </c>
      <c r="DZ1144" s="719">
        <v>45408</v>
      </c>
      <c r="EA1144" s="717">
        <v>45358</v>
      </c>
      <c r="EB1144" s="718">
        <v>45362</v>
      </c>
      <c r="EC1144" s="719">
        <v>45404</v>
      </c>
      <c r="ED1144" s="717">
        <v>45342</v>
      </c>
      <c r="EE1144" s="718">
        <v>45348</v>
      </c>
      <c r="EF1144" s="719">
        <v>45407</v>
      </c>
      <c r="EG1144" s="717">
        <v>45336</v>
      </c>
      <c r="EH1144" s="718">
        <v>45342</v>
      </c>
      <c r="EI1144" s="719">
        <v>45407</v>
      </c>
      <c r="EJ1144" s="717">
        <v>45344</v>
      </c>
      <c r="EK1144" s="718">
        <v>45350</v>
      </c>
      <c r="EL1144" s="719">
        <v>45408</v>
      </c>
    </row>
    <row r="1145" spans="1:142" ht="13.5" thickBot="1" x14ac:dyDescent="0.25">
      <c r="A1145" s="648">
        <v>2024</v>
      </c>
      <c r="B1145" s="656">
        <v>31</v>
      </c>
      <c r="C1145" s="675" t="s">
        <v>61365</v>
      </c>
      <c r="D1145" s="650">
        <v>273</v>
      </c>
      <c r="E1145" s="716">
        <v>45410</v>
      </c>
      <c r="F1145" s="737">
        <v>45416</v>
      </c>
      <c r="G1145" s="674"/>
      <c r="H1145" s="739">
        <v>45344</v>
      </c>
      <c r="I1145" s="740">
        <v>45350</v>
      </c>
      <c r="J1145" s="741">
        <v>45411</v>
      </c>
      <c r="K1145" s="739">
        <v>45351</v>
      </c>
      <c r="L1145" s="740">
        <v>45357</v>
      </c>
      <c r="M1145" s="741">
        <v>45411</v>
      </c>
      <c r="N1145" s="720"/>
      <c r="O1145" s="721"/>
      <c r="P1145" s="722"/>
      <c r="Q1145" s="739">
        <v>45356</v>
      </c>
      <c r="R1145" s="740">
        <v>45362</v>
      </c>
      <c r="S1145" s="741">
        <v>45411</v>
      </c>
      <c r="T1145" s="739">
        <v>45337</v>
      </c>
      <c r="U1145" s="740">
        <v>45343</v>
      </c>
      <c r="V1145" s="741">
        <v>45413</v>
      </c>
      <c r="W1145" s="739">
        <v>45363</v>
      </c>
      <c r="X1145" s="740">
        <v>45369</v>
      </c>
      <c r="Y1145" s="741">
        <v>45415</v>
      </c>
      <c r="Z1145" s="739">
        <v>45368</v>
      </c>
      <c r="AA1145" s="740">
        <v>45374</v>
      </c>
      <c r="AB1145" s="741">
        <v>45415</v>
      </c>
      <c r="AC1145" s="739">
        <v>45361</v>
      </c>
      <c r="AD1145" s="740">
        <v>45367</v>
      </c>
      <c r="AE1145" s="741">
        <v>45415</v>
      </c>
      <c r="AF1145" s="739">
        <v>45356</v>
      </c>
      <c r="AG1145" s="740">
        <v>45362</v>
      </c>
      <c r="AH1145" s="741">
        <v>45412</v>
      </c>
      <c r="AI1145" s="739">
        <v>45336</v>
      </c>
      <c r="AJ1145" s="740">
        <v>45342</v>
      </c>
      <c r="AK1145" s="741">
        <v>45412</v>
      </c>
      <c r="AL1145" s="739">
        <v>45357</v>
      </c>
      <c r="AM1145" s="740">
        <v>45363</v>
      </c>
      <c r="AN1145" s="741">
        <v>45413</v>
      </c>
      <c r="AO1145" s="720"/>
      <c r="AP1145" s="721"/>
      <c r="AQ1145" s="722"/>
      <c r="AR1145" s="739">
        <v>45354</v>
      </c>
      <c r="AS1145" s="740">
        <v>45360</v>
      </c>
      <c r="AT1145" s="741">
        <v>45411</v>
      </c>
      <c r="AU1145" s="720"/>
      <c r="AV1145" s="721"/>
      <c r="AW1145" s="722"/>
      <c r="AX1145" s="739">
        <v>45336</v>
      </c>
      <c r="AY1145" s="740">
        <v>45342</v>
      </c>
      <c r="AZ1145" s="741">
        <v>45412</v>
      </c>
      <c r="BA1145" s="739">
        <v>45378</v>
      </c>
      <c r="BB1145" s="740">
        <v>45384</v>
      </c>
      <c r="BC1145" s="741">
        <v>45411</v>
      </c>
      <c r="BD1145" s="739">
        <v>45379</v>
      </c>
      <c r="BE1145" s="740">
        <v>45385</v>
      </c>
      <c r="BF1145" s="741">
        <v>45411</v>
      </c>
      <c r="BG1145" s="720"/>
      <c r="BH1145" s="721"/>
      <c r="BI1145" s="722"/>
      <c r="BJ1145" s="720"/>
      <c r="BK1145" s="721"/>
      <c r="BL1145" s="722"/>
      <c r="BM1145" s="739">
        <v>45324</v>
      </c>
      <c r="BN1145" s="740">
        <v>45330</v>
      </c>
      <c r="BO1145" s="741">
        <v>45413</v>
      </c>
      <c r="BP1145" s="739">
        <v>45344</v>
      </c>
      <c r="BQ1145" s="740">
        <v>45350</v>
      </c>
      <c r="BR1145" s="741">
        <v>45411</v>
      </c>
      <c r="BS1145" s="739">
        <v>45361</v>
      </c>
      <c r="BT1145" s="740">
        <v>45367</v>
      </c>
      <c r="BU1145" s="741">
        <v>45411</v>
      </c>
      <c r="BV1145" s="739">
        <v>45347</v>
      </c>
      <c r="BW1145" s="740">
        <v>45353</v>
      </c>
      <c r="BX1145" s="741">
        <v>45414</v>
      </c>
      <c r="BY1145" s="720"/>
      <c r="BZ1145" s="721"/>
      <c r="CA1145" s="722"/>
      <c r="CB1145" s="720"/>
      <c r="CC1145" s="721"/>
      <c r="CD1145" s="722"/>
      <c r="CE1145" s="720"/>
      <c r="CF1145" s="721"/>
      <c r="CG1145" s="722"/>
      <c r="CH1145" s="720"/>
      <c r="CI1145" s="721"/>
      <c r="CJ1145" s="722"/>
      <c r="CK1145" s="739">
        <v>45370</v>
      </c>
      <c r="CL1145" s="740">
        <v>45376</v>
      </c>
      <c r="CM1145" s="741">
        <v>45411</v>
      </c>
      <c r="CN1145" s="739">
        <v>45365</v>
      </c>
      <c r="CO1145" s="740">
        <v>45371</v>
      </c>
      <c r="CP1145" s="741">
        <v>45413</v>
      </c>
      <c r="CQ1145" s="720"/>
      <c r="CR1145" s="721"/>
      <c r="CS1145" s="722"/>
      <c r="CT1145" s="739">
        <v>45314</v>
      </c>
      <c r="CU1145" s="740">
        <v>45320</v>
      </c>
      <c r="CV1145" s="741">
        <v>45415</v>
      </c>
      <c r="CW1145" s="739">
        <v>45364</v>
      </c>
      <c r="CX1145" s="740">
        <v>45370</v>
      </c>
      <c r="CY1145" s="741">
        <v>45411</v>
      </c>
      <c r="CZ1145" s="739">
        <v>45358</v>
      </c>
      <c r="DA1145" s="740">
        <v>45364</v>
      </c>
      <c r="DB1145" s="741">
        <v>45414</v>
      </c>
      <c r="DC1145" s="739">
        <v>45347</v>
      </c>
      <c r="DD1145" s="740">
        <v>45353</v>
      </c>
      <c r="DE1145" s="741">
        <v>45413</v>
      </c>
      <c r="DF1145" s="739">
        <v>45354</v>
      </c>
      <c r="DG1145" s="740">
        <v>45360</v>
      </c>
      <c r="DH1145" s="741">
        <v>45413</v>
      </c>
      <c r="DI1145" s="739">
        <v>45365</v>
      </c>
      <c r="DJ1145" s="740">
        <v>45371</v>
      </c>
      <c r="DK1145" s="741">
        <v>45414</v>
      </c>
      <c r="DL1145" s="739">
        <v>45356</v>
      </c>
      <c r="DM1145" s="740">
        <v>45362</v>
      </c>
      <c r="DN1145" s="741">
        <v>45411</v>
      </c>
      <c r="DO1145" s="739">
        <v>45328</v>
      </c>
      <c r="DP1145" s="740">
        <v>45334</v>
      </c>
      <c r="DQ1145" s="741">
        <v>45411</v>
      </c>
      <c r="DR1145" s="739">
        <v>45358</v>
      </c>
      <c r="DS1145" s="740">
        <v>45364</v>
      </c>
      <c r="DT1145" s="741">
        <v>45414</v>
      </c>
      <c r="DU1145" s="739">
        <v>45349</v>
      </c>
      <c r="DV1145" s="740">
        <v>45355</v>
      </c>
      <c r="DW1145" s="741">
        <v>45411</v>
      </c>
      <c r="DX1145" s="717">
        <v>45377</v>
      </c>
      <c r="DY1145" s="718">
        <v>45383</v>
      </c>
      <c r="DZ1145" s="719">
        <v>45415</v>
      </c>
      <c r="EA1145" s="717">
        <v>45365</v>
      </c>
      <c r="EB1145" s="718">
        <v>45369</v>
      </c>
      <c r="EC1145" s="719">
        <v>45411</v>
      </c>
      <c r="ED1145" s="717">
        <v>45349</v>
      </c>
      <c r="EE1145" s="718">
        <v>45355</v>
      </c>
      <c r="EF1145" s="719">
        <v>45414</v>
      </c>
      <c r="EG1145" s="717">
        <v>45343</v>
      </c>
      <c r="EH1145" s="718">
        <v>45349</v>
      </c>
      <c r="EI1145" s="719">
        <v>45414</v>
      </c>
      <c r="EJ1145" s="717">
        <v>45351</v>
      </c>
      <c r="EK1145" s="718">
        <v>45357</v>
      </c>
      <c r="EL1145" s="719">
        <v>45415</v>
      </c>
    </row>
    <row r="1146" spans="1:142" ht="13.5" thickBot="1" x14ac:dyDescent="0.25">
      <c r="A1146" s="648">
        <v>2024</v>
      </c>
      <c r="B1146" s="656">
        <v>32</v>
      </c>
      <c r="C1146" s="675" t="s">
        <v>61365</v>
      </c>
      <c r="D1146" s="650">
        <v>273</v>
      </c>
      <c r="E1146" s="716">
        <v>45417</v>
      </c>
      <c r="F1146" s="737">
        <v>45423</v>
      </c>
      <c r="G1146" s="674"/>
      <c r="H1146" s="739">
        <v>45351</v>
      </c>
      <c r="I1146" s="740">
        <v>45357</v>
      </c>
      <c r="J1146" s="741">
        <v>45418</v>
      </c>
      <c r="K1146" s="739">
        <v>45358</v>
      </c>
      <c r="L1146" s="740">
        <v>45364</v>
      </c>
      <c r="M1146" s="741">
        <v>45418</v>
      </c>
      <c r="N1146" s="720"/>
      <c r="O1146" s="721"/>
      <c r="P1146" s="722"/>
      <c r="Q1146" s="739">
        <v>45363</v>
      </c>
      <c r="R1146" s="740">
        <v>45369</v>
      </c>
      <c r="S1146" s="741">
        <v>45418</v>
      </c>
      <c r="T1146" s="739">
        <v>45344</v>
      </c>
      <c r="U1146" s="740">
        <v>45350</v>
      </c>
      <c r="V1146" s="741">
        <v>45420</v>
      </c>
      <c r="W1146" s="739">
        <v>45370</v>
      </c>
      <c r="X1146" s="740">
        <v>45376</v>
      </c>
      <c r="Y1146" s="741">
        <v>45422</v>
      </c>
      <c r="Z1146" s="739">
        <v>45375</v>
      </c>
      <c r="AA1146" s="740">
        <v>45381</v>
      </c>
      <c r="AB1146" s="741">
        <v>45422</v>
      </c>
      <c r="AC1146" s="739">
        <v>45368</v>
      </c>
      <c r="AD1146" s="740">
        <v>45374</v>
      </c>
      <c r="AE1146" s="741">
        <v>45422</v>
      </c>
      <c r="AF1146" s="739">
        <v>45363</v>
      </c>
      <c r="AG1146" s="740">
        <v>45369</v>
      </c>
      <c r="AH1146" s="741">
        <v>45419</v>
      </c>
      <c r="AI1146" s="739">
        <v>45343</v>
      </c>
      <c r="AJ1146" s="740">
        <v>45349</v>
      </c>
      <c r="AK1146" s="741">
        <v>45419</v>
      </c>
      <c r="AL1146" s="739">
        <v>45364</v>
      </c>
      <c r="AM1146" s="740">
        <v>45370</v>
      </c>
      <c r="AN1146" s="741">
        <v>45420</v>
      </c>
      <c r="AO1146" s="720"/>
      <c r="AP1146" s="721"/>
      <c r="AQ1146" s="722"/>
      <c r="AR1146" s="739">
        <v>45361</v>
      </c>
      <c r="AS1146" s="740">
        <v>45367</v>
      </c>
      <c r="AT1146" s="741">
        <v>45418</v>
      </c>
      <c r="AU1146" s="720"/>
      <c r="AV1146" s="721"/>
      <c r="AW1146" s="722"/>
      <c r="AX1146" s="739">
        <v>45343</v>
      </c>
      <c r="AY1146" s="740">
        <v>45349</v>
      </c>
      <c r="AZ1146" s="741">
        <v>45419</v>
      </c>
      <c r="BA1146" s="739">
        <v>45385</v>
      </c>
      <c r="BB1146" s="740">
        <v>45391</v>
      </c>
      <c r="BC1146" s="741">
        <v>45418</v>
      </c>
      <c r="BD1146" s="739">
        <v>45386</v>
      </c>
      <c r="BE1146" s="740">
        <v>45392</v>
      </c>
      <c r="BF1146" s="741">
        <v>45418</v>
      </c>
      <c r="BG1146" s="720"/>
      <c r="BH1146" s="721"/>
      <c r="BI1146" s="722"/>
      <c r="BJ1146" s="720"/>
      <c r="BK1146" s="721"/>
      <c r="BL1146" s="722"/>
      <c r="BM1146" s="739">
        <v>45331</v>
      </c>
      <c r="BN1146" s="740">
        <v>45337</v>
      </c>
      <c r="BO1146" s="741">
        <v>45420</v>
      </c>
      <c r="BP1146" s="739">
        <v>45351</v>
      </c>
      <c r="BQ1146" s="740">
        <v>45357</v>
      </c>
      <c r="BR1146" s="741">
        <v>45418</v>
      </c>
      <c r="BS1146" s="739">
        <v>45368</v>
      </c>
      <c r="BT1146" s="740">
        <v>45374</v>
      </c>
      <c r="BU1146" s="741">
        <v>45418</v>
      </c>
      <c r="BV1146" s="739">
        <v>45354</v>
      </c>
      <c r="BW1146" s="740">
        <v>45360</v>
      </c>
      <c r="BX1146" s="741">
        <v>45421</v>
      </c>
      <c r="BY1146" s="720"/>
      <c r="BZ1146" s="721"/>
      <c r="CA1146" s="722"/>
      <c r="CB1146" s="720"/>
      <c r="CC1146" s="721"/>
      <c r="CD1146" s="722"/>
      <c r="CE1146" s="720"/>
      <c r="CF1146" s="721"/>
      <c r="CG1146" s="722"/>
      <c r="CH1146" s="720"/>
      <c r="CI1146" s="721"/>
      <c r="CJ1146" s="722"/>
      <c r="CK1146" s="739">
        <v>45377</v>
      </c>
      <c r="CL1146" s="740">
        <v>45383</v>
      </c>
      <c r="CM1146" s="741">
        <v>45418</v>
      </c>
      <c r="CN1146" s="739">
        <v>45372</v>
      </c>
      <c r="CO1146" s="740">
        <v>45378</v>
      </c>
      <c r="CP1146" s="741">
        <v>45420</v>
      </c>
      <c r="CQ1146" s="720"/>
      <c r="CR1146" s="721"/>
      <c r="CS1146" s="722"/>
      <c r="CT1146" s="739">
        <v>45321</v>
      </c>
      <c r="CU1146" s="740">
        <v>45327</v>
      </c>
      <c r="CV1146" s="741">
        <v>45422</v>
      </c>
      <c r="CW1146" s="739">
        <v>45371</v>
      </c>
      <c r="CX1146" s="740">
        <v>45377</v>
      </c>
      <c r="CY1146" s="741">
        <v>45418</v>
      </c>
      <c r="CZ1146" s="739">
        <v>45365</v>
      </c>
      <c r="DA1146" s="740">
        <v>45371</v>
      </c>
      <c r="DB1146" s="741">
        <v>45421</v>
      </c>
      <c r="DC1146" s="739">
        <v>45354</v>
      </c>
      <c r="DD1146" s="740">
        <v>45360</v>
      </c>
      <c r="DE1146" s="741">
        <v>45420</v>
      </c>
      <c r="DF1146" s="739">
        <v>45361</v>
      </c>
      <c r="DG1146" s="740">
        <v>45367</v>
      </c>
      <c r="DH1146" s="741">
        <v>45420</v>
      </c>
      <c r="DI1146" s="739">
        <v>45372</v>
      </c>
      <c r="DJ1146" s="740">
        <v>45378</v>
      </c>
      <c r="DK1146" s="741">
        <v>45421</v>
      </c>
      <c r="DL1146" s="739">
        <v>45363</v>
      </c>
      <c r="DM1146" s="740">
        <v>45369</v>
      </c>
      <c r="DN1146" s="741">
        <v>45418</v>
      </c>
      <c r="DO1146" s="739">
        <v>45335</v>
      </c>
      <c r="DP1146" s="740">
        <v>45341</v>
      </c>
      <c r="DQ1146" s="741">
        <v>45418</v>
      </c>
      <c r="DR1146" s="739">
        <v>45365</v>
      </c>
      <c r="DS1146" s="740">
        <v>45371</v>
      </c>
      <c r="DT1146" s="741">
        <v>45421</v>
      </c>
      <c r="DU1146" s="739">
        <v>45356</v>
      </c>
      <c r="DV1146" s="740">
        <v>45362</v>
      </c>
      <c r="DW1146" s="741">
        <v>45418</v>
      </c>
      <c r="DX1146" s="717">
        <v>45384</v>
      </c>
      <c r="DY1146" s="718">
        <v>45390</v>
      </c>
      <c r="DZ1146" s="719">
        <v>45422</v>
      </c>
      <c r="EA1146" s="717">
        <v>45372</v>
      </c>
      <c r="EB1146" s="718">
        <v>45376</v>
      </c>
      <c r="EC1146" s="719">
        <v>45418</v>
      </c>
      <c r="ED1146" s="717">
        <v>45356</v>
      </c>
      <c r="EE1146" s="718">
        <v>45362</v>
      </c>
      <c r="EF1146" s="719">
        <v>45421</v>
      </c>
      <c r="EG1146" s="717">
        <v>45350</v>
      </c>
      <c r="EH1146" s="718">
        <v>45356</v>
      </c>
      <c r="EI1146" s="719">
        <v>45421</v>
      </c>
      <c r="EJ1146" s="717">
        <v>45358</v>
      </c>
      <c r="EK1146" s="718">
        <v>45364</v>
      </c>
      <c r="EL1146" s="719">
        <v>45422</v>
      </c>
    </row>
    <row r="1147" spans="1:142" ht="13.5" thickBot="1" x14ac:dyDescent="0.25">
      <c r="A1147" s="648">
        <v>2024</v>
      </c>
      <c r="B1147" s="656">
        <v>33</v>
      </c>
      <c r="C1147" s="675" t="s">
        <v>61365</v>
      </c>
      <c r="D1147" s="650">
        <v>273</v>
      </c>
      <c r="E1147" s="716">
        <v>45424</v>
      </c>
      <c r="F1147" s="737">
        <v>45430</v>
      </c>
      <c r="G1147" s="674"/>
      <c r="H1147" s="739">
        <v>45358</v>
      </c>
      <c r="I1147" s="740">
        <v>45364</v>
      </c>
      <c r="J1147" s="741">
        <v>45425</v>
      </c>
      <c r="K1147" s="739">
        <v>45365</v>
      </c>
      <c r="L1147" s="740">
        <v>45371</v>
      </c>
      <c r="M1147" s="741">
        <v>45425</v>
      </c>
      <c r="N1147" s="720"/>
      <c r="O1147" s="721"/>
      <c r="P1147" s="722"/>
      <c r="Q1147" s="739">
        <v>45370</v>
      </c>
      <c r="R1147" s="740">
        <v>45376</v>
      </c>
      <c r="S1147" s="741">
        <v>45425</v>
      </c>
      <c r="T1147" s="739">
        <v>45351</v>
      </c>
      <c r="U1147" s="740">
        <v>45357</v>
      </c>
      <c r="V1147" s="741">
        <v>45427</v>
      </c>
      <c r="W1147" s="739">
        <v>45377</v>
      </c>
      <c r="X1147" s="740">
        <v>45383</v>
      </c>
      <c r="Y1147" s="741">
        <v>45429</v>
      </c>
      <c r="Z1147" s="739">
        <v>45382</v>
      </c>
      <c r="AA1147" s="740">
        <v>45388</v>
      </c>
      <c r="AB1147" s="741">
        <v>45429</v>
      </c>
      <c r="AC1147" s="739">
        <v>45375</v>
      </c>
      <c r="AD1147" s="740">
        <v>45381</v>
      </c>
      <c r="AE1147" s="741">
        <v>45429</v>
      </c>
      <c r="AF1147" s="739">
        <v>45370</v>
      </c>
      <c r="AG1147" s="740">
        <v>45376</v>
      </c>
      <c r="AH1147" s="741">
        <v>45426</v>
      </c>
      <c r="AI1147" s="739">
        <v>45350</v>
      </c>
      <c r="AJ1147" s="740">
        <v>45356</v>
      </c>
      <c r="AK1147" s="741">
        <v>45426</v>
      </c>
      <c r="AL1147" s="739">
        <v>45371</v>
      </c>
      <c r="AM1147" s="740">
        <v>45377</v>
      </c>
      <c r="AN1147" s="741">
        <v>45427</v>
      </c>
      <c r="AO1147" s="720"/>
      <c r="AP1147" s="721"/>
      <c r="AQ1147" s="722"/>
      <c r="AR1147" s="739">
        <v>45368</v>
      </c>
      <c r="AS1147" s="740">
        <v>45374</v>
      </c>
      <c r="AT1147" s="741">
        <v>45425</v>
      </c>
      <c r="AU1147" s="720"/>
      <c r="AV1147" s="721"/>
      <c r="AW1147" s="722"/>
      <c r="AX1147" s="739">
        <v>45350</v>
      </c>
      <c r="AY1147" s="740">
        <v>45356</v>
      </c>
      <c r="AZ1147" s="741">
        <v>45426</v>
      </c>
      <c r="BA1147" s="739">
        <v>45392</v>
      </c>
      <c r="BB1147" s="740">
        <v>45398</v>
      </c>
      <c r="BC1147" s="741">
        <v>45425</v>
      </c>
      <c r="BD1147" s="739">
        <v>45393</v>
      </c>
      <c r="BE1147" s="740">
        <v>45399</v>
      </c>
      <c r="BF1147" s="741">
        <v>45425</v>
      </c>
      <c r="BG1147" s="720"/>
      <c r="BH1147" s="721"/>
      <c r="BI1147" s="722"/>
      <c r="BJ1147" s="720"/>
      <c r="BK1147" s="721"/>
      <c r="BL1147" s="722"/>
      <c r="BM1147" s="739">
        <v>45338</v>
      </c>
      <c r="BN1147" s="740">
        <v>45344</v>
      </c>
      <c r="BO1147" s="741">
        <v>45427</v>
      </c>
      <c r="BP1147" s="739">
        <v>45358</v>
      </c>
      <c r="BQ1147" s="740">
        <v>45364</v>
      </c>
      <c r="BR1147" s="741">
        <v>45425</v>
      </c>
      <c r="BS1147" s="739">
        <v>45375</v>
      </c>
      <c r="BT1147" s="740">
        <v>45381</v>
      </c>
      <c r="BU1147" s="741">
        <v>45425</v>
      </c>
      <c r="BV1147" s="739">
        <v>45361</v>
      </c>
      <c r="BW1147" s="740">
        <v>45367</v>
      </c>
      <c r="BX1147" s="741">
        <v>45428</v>
      </c>
      <c r="BY1147" s="720"/>
      <c r="BZ1147" s="721"/>
      <c r="CA1147" s="722"/>
      <c r="CB1147" s="720"/>
      <c r="CC1147" s="721"/>
      <c r="CD1147" s="722"/>
      <c r="CE1147" s="720"/>
      <c r="CF1147" s="721"/>
      <c r="CG1147" s="722"/>
      <c r="CH1147" s="720"/>
      <c r="CI1147" s="721"/>
      <c r="CJ1147" s="722"/>
      <c r="CK1147" s="739">
        <v>45384</v>
      </c>
      <c r="CL1147" s="740">
        <v>45390</v>
      </c>
      <c r="CM1147" s="741">
        <v>45425</v>
      </c>
      <c r="CN1147" s="739">
        <v>45379</v>
      </c>
      <c r="CO1147" s="740">
        <v>45385</v>
      </c>
      <c r="CP1147" s="741">
        <v>45427</v>
      </c>
      <c r="CQ1147" s="720"/>
      <c r="CR1147" s="721"/>
      <c r="CS1147" s="722"/>
      <c r="CT1147" s="739">
        <v>45328</v>
      </c>
      <c r="CU1147" s="740">
        <v>45334</v>
      </c>
      <c r="CV1147" s="741">
        <v>45429</v>
      </c>
      <c r="CW1147" s="739">
        <v>45378</v>
      </c>
      <c r="CX1147" s="740">
        <v>45384</v>
      </c>
      <c r="CY1147" s="741">
        <v>45425</v>
      </c>
      <c r="CZ1147" s="739">
        <v>45372</v>
      </c>
      <c r="DA1147" s="740">
        <v>45378</v>
      </c>
      <c r="DB1147" s="741">
        <v>45428</v>
      </c>
      <c r="DC1147" s="739">
        <v>45361</v>
      </c>
      <c r="DD1147" s="740">
        <v>45367</v>
      </c>
      <c r="DE1147" s="741">
        <v>45427</v>
      </c>
      <c r="DF1147" s="739">
        <v>45368</v>
      </c>
      <c r="DG1147" s="740">
        <v>45374</v>
      </c>
      <c r="DH1147" s="741">
        <v>45427</v>
      </c>
      <c r="DI1147" s="739">
        <v>45379</v>
      </c>
      <c r="DJ1147" s="740">
        <v>45385</v>
      </c>
      <c r="DK1147" s="741">
        <v>45428</v>
      </c>
      <c r="DL1147" s="739">
        <v>45370</v>
      </c>
      <c r="DM1147" s="740">
        <v>45376</v>
      </c>
      <c r="DN1147" s="741">
        <v>45425</v>
      </c>
      <c r="DO1147" s="739">
        <v>45342</v>
      </c>
      <c r="DP1147" s="740">
        <v>45348</v>
      </c>
      <c r="DQ1147" s="741">
        <v>45425</v>
      </c>
      <c r="DR1147" s="739">
        <v>45372</v>
      </c>
      <c r="DS1147" s="740">
        <v>45378</v>
      </c>
      <c r="DT1147" s="741">
        <v>45428</v>
      </c>
      <c r="DU1147" s="739">
        <v>45363</v>
      </c>
      <c r="DV1147" s="740">
        <v>45369</v>
      </c>
      <c r="DW1147" s="741">
        <v>45425</v>
      </c>
      <c r="DX1147" s="717">
        <v>45391</v>
      </c>
      <c r="DY1147" s="718">
        <v>45397</v>
      </c>
      <c r="DZ1147" s="719">
        <v>45429</v>
      </c>
      <c r="EA1147" s="717">
        <v>45379</v>
      </c>
      <c r="EB1147" s="718">
        <v>45383</v>
      </c>
      <c r="EC1147" s="719">
        <v>45425</v>
      </c>
      <c r="ED1147" s="717">
        <v>45363</v>
      </c>
      <c r="EE1147" s="718">
        <v>45369</v>
      </c>
      <c r="EF1147" s="719">
        <v>45428</v>
      </c>
      <c r="EG1147" s="717">
        <v>45357</v>
      </c>
      <c r="EH1147" s="718">
        <v>45363</v>
      </c>
      <c r="EI1147" s="719">
        <v>45428</v>
      </c>
      <c r="EJ1147" s="717">
        <v>45365</v>
      </c>
      <c r="EK1147" s="718">
        <v>45371</v>
      </c>
      <c r="EL1147" s="719">
        <v>45429</v>
      </c>
    </row>
    <row r="1148" spans="1:142" ht="13.5" thickBot="1" x14ac:dyDescent="0.25">
      <c r="A1148" s="648">
        <v>2024</v>
      </c>
      <c r="B1148" s="656">
        <v>34</v>
      </c>
      <c r="C1148" s="675" t="s">
        <v>61365</v>
      </c>
      <c r="D1148" s="650">
        <v>273</v>
      </c>
      <c r="E1148" s="716">
        <v>45431</v>
      </c>
      <c r="F1148" s="737">
        <v>45437</v>
      </c>
      <c r="G1148" s="674"/>
      <c r="H1148" s="739">
        <v>45365</v>
      </c>
      <c r="I1148" s="740">
        <v>45371</v>
      </c>
      <c r="J1148" s="741">
        <v>45432</v>
      </c>
      <c r="K1148" s="739">
        <v>45372</v>
      </c>
      <c r="L1148" s="740">
        <v>45378</v>
      </c>
      <c r="M1148" s="741">
        <v>45432</v>
      </c>
      <c r="N1148" s="720"/>
      <c r="O1148" s="721"/>
      <c r="P1148" s="722"/>
      <c r="Q1148" s="739">
        <v>45377</v>
      </c>
      <c r="R1148" s="740">
        <v>45383</v>
      </c>
      <c r="S1148" s="741">
        <v>45432</v>
      </c>
      <c r="T1148" s="739">
        <v>45358</v>
      </c>
      <c r="U1148" s="740">
        <v>45364</v>
      </c>
      <c r="V1148" s="741">
        <v>45434</v>
      </c>
      <c r="W1148" s="739">
        <v>45384</v>
      </c>
      <c r="X1148" s="740">
        <v>45390</v>
      </c>
      <c r="Y1148" s="741">
        <v>45436</v>
      </c>
      <c r="Z1148" s="739">
        <v>45389</v>
      </c>
      <c r="AA1148" s="740">
        <v>45395</v>
      </c>
      <c r="AB1148" s="741">
        <v>45436</v>
      </c>
      <c r="AC1148" s="739">
        <v>45382</v>
      </c>
      <c r="AD1148" s="740">
        <v>45388</v>
      </c>
      <c r="AE1148" s="741">
        <v>45436</v>
      </c>
      <c r="AF1148" s="739">
        <v>45377</v>
      </c>
      <c r="AG1148" s="740">
        <v>45383</v>
      </c>
      <c r="AH1148" s="741">
        <v>45433</v>
      </c>
      <c r="AI1148" s="739">
        <v>45357</v>
      </c>
      <c r="AJ1148" s="740">
        <v>45363</v>
      </c>
      <c r="AK1148" s="741">
        <v>45433</v>
      </c>
      <c r="AL1148" s="739">
        <v>45378</v>
      </c>
      <c r="AM1148" s="740">
        <v>45384</v>
      </c>
      <c r="AN1148" s="741">
        <v>45434</v>
      </c>
      <c r="AO1148" s="720"/>
      <c r="AP1148" s="721"/>
      <c r="AQ1148" s="722"/>
      <c r="AR1148" s="739">
        <v>45375</v>
      </c>
      <c r="AS1148" s="740">
        <v>45381</v>
      </c>
      <c r="AT1148" s="741">
        <v>45432</v>
      </c>
      <c r="AU1148" s="720"/>
      <c r="AV1148" s="721"/>
      <c r="AW1148" s="722"/>
      <c r="AX1148" s="739">
        <v>45357</v>
      </c>
      <c r="AY1148" s="740">
        <v>45363</v>
      </c>
      <c r="AZ1148" s="741">
        <v>45433</v>
      </c>
      <c r="BA1148" s="739">
        <v>45399</v>
      </c>
      <c r="BB1148" s="740">
        <v>45405</v>
      </c>
      <c r="BC1148" s="741">
        <v>45432</v>
      </c>
      <c r="BD1148" s="739">
        <v>45400</v>
      </c>
      <c r="BE1148" s="740">
        <v>45406</v>
      </c>
      <c r="BF1148" s="741">
        <v>45432</v>
      </c>
      <c r="BG1148" s="720"/>
      <c r="BH1148" s="721"/>
      <c r="BI1148" s="722"/>
      <c r="BJ1148" s="720"/>
      <c r="BK1148" s="721"/>
      <c r="BL1148" s="722"/>
      <c r="BM1148" s="739">
        <v>45345</v>
      </c>
      <c r="BN1148" s="740">
        <v>45351</v>
      </c>
      <c r="BO1148" s="741">
        <v>45434</v>
      </c>
      <c r="BP1148" s="739">
        <v>45365</v>
      </c>
      <c r="BQ1148" s="740">
        <v>45371</v>
      </c>
      <c r="BR1148" s="741">
        <v>45432</v>
      </c>
      <c r="BS1148" s="739">
        <v>45382</v>
      </c>
      <c r="BT1148" s="740">
        <v>45388</v>
      </c>
      <c r="BU1148" s="741">
        <v>45432</v>
      </c>
      <c r="BV1148" s="739">
        <v>45368</v>
      </c>
      <c r="BW1148" s="740">
        <v>45374</v>
      </c>
      <c r="BX1148" s="741">
        <v>45435</v>
      </c>
      <c r="BY1148" s="720"/>
      <c r="BZ1148" s="721"/>
      <c r="CA1148" s="722"/>
      <c r="CB1148" s="720"/>
      <c r="CC1148" s="721"/>
      <c r="CD1148" s="722"/>
      <c r="CE1148" s="720"/>
      <c r="CF1148" s="721"/>
      <c r="CG1148" s="722"/>
      <c r="CH1148" s="720"/>
      <c r="CI1148" s="721"/>
      <c r="CJ1148" s="722"/>
      <c r="CK1148" s="739">
        <v>45391</v>
      </c>
      <c r="CL1148" s="740">
        <v>45397</v>
      </c>
      <c r="CM1148" s="741">
        <v>45432</v>
      </c>
      <c r="CN1148" s="739">
        <v>45386</v>
      </c>
      <c r="CO1148" s="740">
        <v>45392</v>
      </c>
      <c r="CP1148" s="741">
        <v>45434</v>
      </c>
      <c r="CQ1148" s="720"/>
      <c r="CR1148" s="721"/>
      <c r="CS1148" s="722"/>
      <c r="CT1148" s="739">
        <v>45335</v>
      </c>
      <c r="CU1148" s="740">
        <v>45341</v>
      </c>
      <c r="CV1148" s="741">
        <v>45436</v>
      </c>
      <c r="CW1148" s="739">
        <v>45385</v>
      </c>
      <c r="CX1148" s="740">
        <v>45391</v>
      </c>
      <c r="CY1148" s="741">
        <v>45432</v>
      </c>
      <c r="CZ1148" s="739">
        <v>45379</v>
      </c>
      <c r="DA1148" s="740">
        <v>45385</v>
      </c>
      <c r="DB1148" s="741">
        <v>45435</v>
      </c>
      <c r="DC1148" s="739">
        <v>45368</v>
      </c>
      <c r="DD1148" s="740">
        <v>45374</v>
      </c>
      <c r="DE1148" s="741">
        <v>45434</v>
      </c>
      <c r="DF1148" s="739">
        <v>45375</v>
      </c>
      <c r="DG1148" s="740">
        <v>45381</v>
      </c>
      <c r="DH1148" s="741">
        <v>45434</v>
      </c>
      <c r="DI1148" s="739">
        <v>45386</v>
      </c>
      <c r="DJ1148" s="740">
        <v>45392</v>
      </c>
      <c r="DK1148" s="741">
        <v>45435</v>
      </c>
      <c r="DL1148" s="739">
        <v>45377</v>
      </c>
      <c r="DM1148" s="740">
        <v>45383</v>
      </c>
      <c r="DN1148" s="741">
        <v>45432</v>
      </c>
      <c r="DO1148" s="739">
        <v>45349</v>
      </c>
      <c r="DP1148" s="740">
        <v>45355</v>
      </c>
      <c r="DQ1148" s="741">
        <v>45432</v>
      </c>
      <c r="DR1148" s="739">
        <v>45379</v>
      </c>
      <c r="DS1148" s="740">
        <v>45385</v>
      </c>
      <c r="DT1148" s="741">
        <v>45435</v>
      </c>
      <c r="DU1148" s="739">
        <v>45370</v>
      </c>
      <c r="DV1148" s="740">
        <v>45376</v>
      </c>
      <c r="DW1148" s="741">
        <v>45432</v>
      </c>
      <c r="DX1148" s="717">
        <v>45398</v>
      </c>
      <c r="DY1148" s="718">
        <v>45404</v>
      </c>
      <c r="DZ1148" s="719">
        <v>45436</v>
      </c>
      <c r="EA1148" s="717">
        <v>45386</v>
      </c>
      <c r="EB1148" s="718">
        <v>45390</v>
      </c>
      <c r="EC1148" s="719">
        <v>45432</v>
      </c>
      <c r="ED1148" s="717">
        <v>45370</v>
      </c>
      <c r="EE1148" s="718">
        <v>45376</v>
      </c>
      <c r="EF1148" s="719">
        <v>45435</v>
      </c>
      <c r="EG1148" s="717">
        <v>45364</v>
      </c>
      <c r="EH1148" s="718">
        <v>45370</v>
      </c>
      <c r="EI1148" s="719">
        <v>45435</v>
      </c>
      <c r="EJ1148" s="717">
        <v>45372</v>
      </c>
      <c r="EK1148" s="718">
        <v>45378</v>
      </c>
      <c r="EL1148" s="719">
        <v>45436</v>
      </c>
    </row>
    <row r="1149" spans="1:142" ht="13.5" thickBot="1" x14ac:dyDescent="0.25">
      <c r="A1149" s="648">
        <v>2024</v>
      </c>
      <c r="B1149" s="656">
        <v>35</v>
      </c>
      <c r="C1149" s="675" t="s">
        <v>61365</v>
      </c>
      <c r="D1149" s="650">
        <v>273</v>
      </c>
      <c r="E1149" s="716">
        <v>45438</v>
      </c>
      <c r="F1149" s="737">
        <v>45444</v>
      </c>
      <c r="G1149" s="674"/>
      <c r="H1149" s="739">
        <v>45372</v>
      </c>
      <c r="I1149" s="740">
        <v>45378</v>
      </c>
      <c r="J1149" s="741">
        <v>45439</v>
      </c>
      <c r="K1149" s="739">
        <v>45379</v>
      </c>
      <c r="L1149" s="740">
        <v>45385</v>
      </c>
      <c r="M1149" s="741">
        <v>45439</v>
      </c>
      <c r="N1149" s="720"/>
      <c r="O1149" s="721"/>
      <c r="P1149" s="722"/>
      <c r="Q1149" s="739">
        <v>45384</v>
      </c>
      <c r="R1149" s="740">
        <v>45390</v>
      </c>
      <c r="S1149" s="741">
        <v>45439</v>
      </c>
      <c r="T1149" s="739">
        <v>45365</v>
      </c>
      <c r="U1149" s="740">
        <v>45371</v>
      </c>
      <c r="V1149" s="741">
        <v>45441</v>
      </c>
      <c r="W1149" s="739">
        <v>45391</v>
      </c>
      <c r="X1149" s="740">
        <v>45397</v>
      </c>
      <c r="Y1149" s="741">
        <v>45443</v>
      </c>
      <c r="Z1149" s="739">
        <v>45396</v>
      </c>
      <c r="AA1149" s="740">
        <v>45402</v>
      </c>
      <c r="AB1149" s="741">
        <v>45443</v>
      </c>
      <c r="AC1149" s="739">
        <v>45389</v>
      </c>
      <c r="AD1149" s="740">
        <v>45395</v>
      </c>
      <c r="AE1149" s="741">
        <v>45443</v>
      </c>
      <c r="AF1149" s="739">
        <v>45384</v>
      </c>
      <c r="AG1149" s="740">
        <v>45390</v>
      </c>
      <c r="AH1149" s="741">
        <v>45440</v>
      </c>
      <c r="AI1149" s="739">
        <v>45364</v>
      </c>
      <c r="AJ1149" s="740">
        <v>45370</v>
      </c>
      <c r="AK1149" s="741">
        <v>45440</v>
      </c>
      <c r="AL1149" s="739">
        <v>45385</v>
      </c>
      <c r="AM1149" s="740">
        <v>45391</v>
      </c>
      <c r="AN1149" s="741">
        <v>45441</v>
      </c>
      <c r="AO1149" s="720"/>
      <c r="AP1149" s="721"/>
      <c r="AQ1149" s="722"/>
      <c r="AR1149" s="739">
        <v>45382</v>
      </c>
      <c r="AS1149" s="740">
        <v>45388</v>
      </c>
      <c r="AT1149" s="741">
        <v>45439</v>
      </c>
      <c r="AU1149" s="720"/>
      <c r="AV1149" s="721"/>
      <c r="AW1149" s="722"/>
      <c r="AX1149" s="739">
        <v>45364</v>
      </c>
      <c r="AY1149" s="740">
        <v>45370</v>
      </c>
      <c r="AZ1149" s="741">
        <v>45440</v>
      </c>
      <c r="BA1149" s="739">
        <v>45406</v>
      </c>
      <c r="BB1149" s="740">
        <v>45412</v>
      </c>
      <c r="BC1149" s="741">
        <v>45439</v>
      </c>
      <c r="BD1149" s="739">
        <v>45407</v>
      </c>
      <c r="BE1149" s="740">
        <v>45413</v>
      </c>
      <c r="BF1149" s="741">
        <v>45439</v>
      </c>
      <c r="BG1149" s="720"/>
      <c r="BH1149" s="721"/>
      <c r="BI1149" s="722"/>
      <c r="BJ1149" s="720"/>
      <c r="BK1149" s="721"/>
      <c r="BL1149" s="722"/>
      <c r="BM1149" s="739">
        <v>45352</v>
      </c>
      <c r="BN1149" s="740">
        <v>45358</v>
      </c>
      <c r="BO1149" s="741">
        <v>45441</v>
      </c>
      <c r="BP1149" s="739">
        <v>45372</v>
      </c>
      <c r="BQ1149" s="740">
        <v>45378</v>
      </c>
      <c r="BR1149" s="741">
        <v>45439</v>
      </c>
      <c r="BS1149" s="739">
        <v>45389</v>
      </c>
      <c r="BT1149" s="740">
        <v>45395</v>
      </c>
      <c r="BU1149" s="741">
        <v>45439</v>
      </c>
      <c r="BV1149" s="739">
        <v>45375</v>
      </c>
      <c r="BW1149" s="740">
        <v>45381</v>
      </c>
      <c r="BX1149" s="741">
        <v>45442</v>
      </c>
      <c r="BY1149" s="720"/>
      <c r="BZ1149" s="721"/>
      <c r="CA1149" s="722"/>
      <c r="CB1149" s="720"/>
      <c r="CC1149" s="721"/>
      <c r="CD1149" s="722"/>
      <c r="CE1149" s="720"/>
      <c r="CF1149" s="721"/>
      <c r="CG1149" s="722"/>
      <c r="CH1149" s="720"/>
      <c r="CI1149" s="721"/>
      <c r="CJ1149" s="722"/>
      <c r="CK1149" s="739">
        <v>45398</v>
      </c>
      <c r="CL1149" s="740">
        <v>45404</v>
      </c>
      <c r="CM1149" s="741">
        <v>45439</v>
      </c>
      <c r="CN1149" s="739">
        <v>45393</v>
      </c>
      <c r="CO1149" s="740">
        <v>45399</v>
      </c>
      <c r="CP1149" s="741">
        <v>45441</v>
      </c>
      <c r="CQ1149" s="720"/>
      <c r="CR1149" s="721"/>
      <c r="CS1149" s="722"/>
      <c r="CT1149" s="739">
        <v>45342</v>
      </c>
      <c r="CU1149" s="740">
        <v>45348</v>
      </c>
      <c r="CV1149" s="741">
        <v>45443</v>
      </c>
      <c r="CW1149" s="739">
        <v>45392</v>
      </c>
      <c r="CX1149" s="740">
        <v>45398</v>
      </c>
      <c r="CY1149" s="741">
        <v>45439</v>
      </c>
      <c r="CZ1149" s="739">
        <v>45386</v>
      </c>
      <c r="DA1149" s="740">
        <v>45392</v>
      </c>
      <c r="DB1149" s="741">
        <v>45442</v>
      </c>
      <c r="DC1149" s="739">
        <v>45375</v>
      </c>
      <c r="DD1149" s="740">
        <v>45381</v>
      </c>
      <c r="DE1149" s="741">
        <v>45441</v>
      </c>
      <c r="DF1149" s="739">
        <v>45382</v>
      </c>
      <c r="DG1149" s="740">
        <v>45388</v>
      </c>
      <c r="DH1149" s="741">
        <v>45441</v>
      </c>
      <c r="DI1149" s="739">
        <v>45393</v>
      </c>
      <c r="DJ1149" s="740">
        <v>45399</v>
      </c>
      <c r="DK1149" s="741">
        <v>45442</v>
      </c>
      <c r="DL1149" s="739">
        <v>45384</v>
      </c>
      <c r="DM1149" s="740">
        <v>45390</v>
      </c>
      <c r="DN1149" s="741">
        <v>45439</v>
      </c>
      <c r="DO1149" s="739">
        <v>45356</v>
      </c>
      <c r="DP1149" s="740">
        <v>45362</v>
      </c>
      <c r="DQ1149" s="741">
        <v>45439</v>
      </c>
      <c r="DR1149" s="739">
        <v>45386</v>
      </c>
      <c r="DS1149" s="740">
        <v>45392</v>
      </c>
      <c r="DT1149" s="741">
        <v>45442</v>
      </c>
      <c r="DU1149" s="739">
        <v>45377</v>
      </c>
      <c r="DV1149" s="740">
        <v>45383</v>
      </c>
      <c r="DW1149" s="741">
        <v>45439</v>
      </c>
      <c r="DX1149" s="717">
        <v>45405</v>
      </c>
      <c r="DY1149" s="718">
        <v>45411</v>
      </c>
      <c r="DZ1149" s="719">
        <v>45443</v>
      </c>
      <c r="EA1149" s="717">
        <v>45393</v>
      </c>
      <c r="EB1149" s="718">
        <v>45397</v>
      </c>
      <c r="EC1149" s="719">
        <v>45439</v>
      </c>
      <c r="ED1149" s="717">
        <v>45377</v>
      </c>
      <c r="EE1149" s="718">
        <v>45383</v>
      </c>
      <c r="EF1149" s="719">
        <v>45442</v>
      </c>
      <c r="EG1149" s="717">
        <v>45371</v>
      </c>
      <c r="EH1149" s="718">
        <v>45377</v>
      </c>
      <c r="EI1149" s="719">
        <v>45442</v>
      </c>
      <c r="EJ1149" s="717">
        <v>45379</v>
      </c>
      <c r="EK1149" s="718">
        <v>45385</v>
      </c>
      <c r="EL1149" s="719">
        <v>45443</v>
      </c>
    </row>
    <row r="1150" spans="1:142" ht="13.5" thickBot="1" x14ac:dyDescent="0.25">
      <c r="A1150" s="648">
        <v>2024</v>
      </c>
      <c r="B1150" s="656">
        <v>36</v>
      </c>
      <c r="C1150" s="675" t="s">
        <v>61365</v>
      </c>
      <c r="D1150" s="650">
        <v>273</v>
      </c>
      <c r="E1150" s="716">
        <v>45445</v>
      </c>
      <c r="F1150" s="737">
        <v>45451</v>
      </c>
      <c r="G1150" s="674"/>
      <c r="H1150" s="739">
        <v>45379</v>
      </c>
      <c r="I1150" s="740">
        <v>45385</v>
      </c>
      <c r="J1150" s="741">
        <v>45446</v>
      </c>
      <c r="K1150" s="739">
        <v>45386</v>
      </c>
      <c r="L1150" s="740">
        <v>45392</v>
      </c>
      <c r="M1150" s="741">
        <v>45446</v>
      </c>
      <c r="N1150" s="720"/>
      <c r="O1150" s="721"/>
      <c r="P1150" s="722"/>
      <c r="Q1150" s="739">
        <v>45391</v>
      </c>
      <c r="R1150" s="740">
        <v>45397</v>
      </c>
      <c r="S1150" s="741">
        <v>45446</v>
      </c>
      <c r="T1150" s="739">
        <v>45372</v>
      </c>
      <c r="U1150" s="740">
        <v>45378</v>
      </c>
      <c r="V1150" s="741">
        <v>45448</v>
      </c>
      <c r="W1150" s="739">
        <v>45398</v>
      </c>
      <c r="X1150" s="740">
        <v>45404</v>
      </c>
      <c r="Y1150" s="741">
        <v>45450</v>
      </c>
      <c r="Z1150" s="739">
        <v>45403</v>
      </c>
      <c r="AA1150" s="740">
        <v>45409</v>
      </c>
      <c r="AB1150" s="741">
        <v>45450</v>
      </c>
      <c r="AC1150" s="739">
        <v>45396</v>
      </c>
      <c r="AD1150" s="740">
        <v>45402</v>
      </c>
      <c r="AE1150" s="741">
        <v>45450</v>
      </c>
      <c r="AF1150" s="739">
        <v>45391</v>
      </c>
      <c r="AG1150" s="740">
        <v>45397</v>
      </c>
      <c r="AH1150" s="741">
        <v>45447</v>
      </c>
      <c r="AI1150" s="739">
        <v>45371</v>
      </c>
      <c r="AJ1150" s="740">
        <v>45377</v>
      </c>
      <c r="AK1150" s="741">
        <v>45447</v>
      </c>
      <c r="AL1150" s="739">
        <v>45392</v>
      </c>
      <c r="AM1150" s="740">
        <v>45398</v>
      </c>
      <c r="AN1150" s="741">
        <v>45448</v>
      </c>
      <c r="AO1150" s="720"/>
      <c r="AP1150" s="721"/>
      <c r="AQ1150" s="722"/>
      <c r="AR1150" s="739">
        <v>45389</v>
      </c>
      <c r="AS1150" s="740">
        <v>45395</v>
      </c>
      <c r="AT1150" s="741">
        <v>45446</v>
      </c>
      <c r="AU1150" s="720"/>
      <c r="AV1150" s="721"/>
      <c r="AW1150" s="722"/>
      <c r="AX1150" s="739">
        <v>45371</v>
      </c>
      <c r="AY1150" s="740">
        <v>45377</v>
      </c>
      <c r="AZ1150" s="741">
        <v>45447</v>
      </c>
      <c r="BA1150" s="739">
        <v>45413</v>
      </c>
      <c r="BB1150" s="740">
        <v>45419</v>
      </c>
      <c r="BC1150" s="741">
        <v>45446</v>
      </c>
      <c r="BD1150" s="739">
        <v>45414</v>
      </c>
      <c r="BE1150" s="740">
        <v>45420</v>
      </c>
      <c r="BF1150" s="741">
        <v>45446</v>
      </c>
      <c r="BG1150" s="720"/>
      <c r="BH1150" s="721"/>
      <c r="BI1150" s="722"/>
      <c r="BJ1150" s="720"/>
      <c r="BK1150" s="721"/>
      <c r="BL1150" s="722"/>
      <c r="BM1150" s="739">
        <v>45359</v>
      </c>
      <c r="BN1150" s="740">
        <v>45365</v>
      </c>
      <c r="BO1150" s="741">
        <v>45448</v>
      </c>
      <c r="BP1150" s="739">
        <v>45379</v>
      </c>
      <c r="BQ1150" s="740">
        <v>45385</v>
      </c>
      <c r="BR1150" s="741">
        <v>45446</v>
      </c>
      <c r="BS1150" s="739">
        <v>45396</v>
      </c>
      <c r="BT1150" s="740">
        <v>45402</v>
      </c>
      <c r="BU1150" s="741">
        <v>45446</v>
      </c>
      <c r="BV1150" s="739">
        <v>45382</v>
      </c>
      <c r="BW1150" s="740">
        <v>45388</v>
      </c>
      <c r="BX1150" s="741">
        <v>45449</v>
      </c>
      <c r="BY1150" s="720"/>
      <c r="BZ1150" s="721"/>
      <c r="CA1150" s="722"/>
      <c r="CB1150" s="720"/>
      <c r="CC1150" s="721"/>
      <c r="CD1150" s="722"/>
      <c r="CE1150" s="720"/>
      <c r="CF1150" s="721"/>
      <c r="CG1150" s="722"/>
      <c r="CH1150" s="720"/>
      <c r="CI1150" s="721"/>
      <c r="CJ1150" s="722"/>
      <c r="CK1150" s="739">
        <v>45405</v>
      </c>
      <c r="CL1150" s="740">
        <v>45411</v>
      </c>
      <c r="CM1150" s="741">
        <v>45446</v>
      </c>
      <c r="CN1150" s="739">
        <v>45400</v>
      </c>
      <c r="CO1150" s="740">
        <v>45406</v>
      </c>
      <c r="CP1150" s="741">
        <v>45448</v>
      </c>
      <c r="CQ1150" s="720"/>
      <c r="CR1150" s="721"/>
      <c r="CS1150" s="722"/>
      <c r="CT1150" s="739">
        <v>45349</v>
      </c>
      <c r="CU1150" s="740">
        <v>45355</v>
      </c>
      <c r="CV1150" s="741">
        <v>45450</v>
      </c>
      <c r="CW1150" s="739">
        <v>45399</v>
      </c>
      <c r="CX1150" s="740">
        <v>45405</v>
      </c>
      <c r="CY1150" s="741">
        <v>45446</v>
      </c>
      <c r="CZ1150" s="739">
        <v>45393</v>
      </c>
      <c r="DA1150" s="740">
        <v>45399</v>
      </c>
      <c r="DB1150" s="741">
        <v>45449</v>
      </c>
      <c r="DC1150" s="739">
        <v>45382</v>
      </c>
      <c r="DD1150" s="740">
        <v>45388</v>
      </c>
      <c r="DE1150" s="741">
        <v>45448</v>
      </c>
      <c r="DF1150" s="739">
        <v>45389</v>
      </c>
      <c r="DG1150" s="740">
        <v>45395</v>
      </c>
      <c r="DH1150" s="741">
        <v>45448</v>
      </c>
      <c r="DI1150" s="739">
        <v>45400</v>
      </c>
      <c r="DJ1150" s="740">
        <v>45406</v>
      </c>
      <c r="DK1150" s="741">
        <v>45449</v>
      </c>
      <c r="DL1150" s="739">
        <v>45391</v>
      </c>
      <c r="DM1150" s="740">
        <v>45397</v>
      </c>
      <c r="DN1150" s="741">
        <v>45446</v>
      </c>
      <c r="DO1150" s="739">
        <v>45363</v>
      </c>
      <c r="DP1150" s="740">
        <v>45369</v>
      </c>
      <c r="DQ1150" s="741">
        <v>45446</v>
      </c>
      <c r="DR1150" s="739">
        <v>45393</v>
      </c>
      <c r="DS1150" s="740">
        <v>45399</v>
      </c>
      <c r="DT1150" s="741">
        <v>45449</v>
      </c>
      <c r="DU1150" s="739">
        <v>45384</v>
      </c>
      <c r="DV1150" s="740">
        <v>45390</v>
      </c>
      <c r="DW1150" s="741">
        <v>45446</v>
      </c>
      <c r="DX1150" s="717">
        <v>45412</v>
      </c>
      <c r="DY1150" s="718">
        <v>45418</v>
      </c>
      <c r="DZ1150" s="719">
        <v>45450</v>
      </c>
      <c r="EA1150" s="717">
        <v>45400</v>
      </c>
      <c r="EB1150" s="718">
        <v>45404</v>
      </c>
      <c r="EC1150" s="719">
        <v>45446</v>
      </c>
      <c r="ED1150" s="717">
        <v>45384</v>
      </c>
      <c r="EE1150" s="718">
        <v>45390</v>
      </c>
      <c r="EF1150" s="719">
        <v>45449</v>
      </c>
      <c r="EG1150" s="717">
        <v>45378</v>
      </c>
      <c r="EH1150" s="718">
        <v>45384</v>
      </c>
      <c r="EI1150" s="719">
        <v>45449</v>
      </c>
      <c r="EJ1150" s="717">
        <v>45386</v>
      </c>
      <c r="EK1150" s="718">
        <v>45392</v>
      </c>
      <c r="EL1150" s="719">
        <v>45450</v>
      </c>
    </row>
    <row r="1151" spans="1:142" ht="13.5" thickBot="1" x14ac:dyDescent="0.25">
      <c r="A1151" s="648">
        <v>2024</v>
      </c>
      <c r="B1151" s="656">
        <v>37</v>
      </c>
      <c r="C1151" s="675" t="s">
        <v>61365</v>
      </c>
      <c r="D1151" s="650">
        <v>273</v>
      </c>
      <c r="E1151" s="716">
        <v>45452</v>
      </c>
      <c r="F1151" s="737">
        <v>45458</v>
      </c>
      <c r="G1151" s="674"/>
      <c r="H1151" s="739">
        <v>45386</v>
      </c>
      <c r="I1151" s="740">
        <v>45392</v>
      </c>
      <c r="J1151" s="741">
        <v>45453</v>
      </c>
      <c r="K1151" s="739">
        <v>45393</v>
      </c>
      <c r="L1151" s="740">
        <v>45399</v>
      </c>
      <c r="M1151" s="741">
        <v>45453</v>
      </c>
      <c r="N1151" s="720"/>
      <c r="O1151" s="721"/>
      <c r="P1151" s="722"/>
      <c r="Q1151" s="739">
        <v>45398</v>
      </c>
      <c r="R1151" s="740">
        <v>45404</v>
      </c>
      <c r="S1151" s="741">
        <v>45453</v>
      </c>
      <c r="T1151" s="739">
        <v>45379</v>
      </c>
      <c r="U1151" s="740">
        <v>45385</v>
      </c>
      <c r="V1151" s="741">
        <v>45455</v>
      </c>
      <c r="W1151" s="739">
        <v>45405</v>
      </c>
      <c r="X1151" s="740">
        <v>45411</v>
      </c>
      <c r="Y1151" s="741">
        <v>45457</v>
      </c>
      <c r="Z1151" s="739">
        <v>45410</v>
      </c>
      <c r="AA1151" s="740">
        <v>45416</v>
      </c>
      <c r="AB1151" s="741">
        <v>45457</v>
      </c>
      <c r="AC1151" s="739">
        <v>45403</v>
      </c>
      <c r="AD1151" s="740">
        <v>45409</v>
      </c>
      <c r="AE1151" s="741">
        <v>45457</v>
      </c>
      <c r="AF1151" s="739">
        <v>45398</v>
      </c>
      <c r="AG1151" s="740">
        <v>45404</v>
      </c>
      <c r="AH1151" s="741">
        <v>45454</v>
      </c>
      <c r="AI1151" s="739">
        <v>45378</v>
      </c>
      <c r="AJ1151" s="740">
        <v>45384</v>
      </c>
      <c r="AK1151" s="741">
        <v>45454</v>
      </c>
      <c r="AL1151" s="739">
        <v>45399</v>
      </c>
      <c r="AM1151" s="740">
        <v>45405</v>
      </c>
      <c r="AN1151" s="741">
        <v>45455</v>
      </c>
      <c r="AO1151" s="720"/>
      <c r="AP1151" s="721"/>
      <c r="AQ1151" s="722"/>
      <c r="AR1151" s="739">
        <v>45396</v>
      </c>
      <c r="AS1151" s="740">
        <v>45402</v>
      </c>
      <c r="AT1151" s="741">
        <v>45453</v>
      </c>
      <c r="AU1151" s="720"/>
      <c r="AV1151" s="721"/>
      <c r="AW1151" s="722"/>
      <c r="AX1151" s="739">
        <v>45378</v>
      </c>
      <c r="AY1151" s="740">
        <v>45384</v>
      </c>
      <c r="AZ1151" s="741">
        <v>45454</v>
      </c>
      <c r="BA1151" s="739">
        <v>45420</v>
      </c>
      <c r="BB1151" s="740">
        <v>45426</v>
      </c>
      <c r="BC1151" s="741">
        <v>45453</v>
      </c>
      <c r="BD1151" s="739">
        <v>45421</v>
      </c>
      <c r="BE1151" s="740">
        <v>45427</v>
      </c>
      <c r="BF1151" s="741">
        <v>45453</v>
      </c>
      <c r="BG1151" s="720"/>
      <c r="BH1151" s="721"/>
      <c r="BI1151" s="722"/>
      <c r="BJ1151" s="720"/>
      <c r="BK1151" s="721"/>
      <c r="BL1151" s="722"/>
      <c r="BM1151" s="739">
        <v>45366</v>
      </c>
      <c r="BN1151" s="740">
        <v>45372</v>
      </c>
      <c r="BO1151" s="741">
        <v>45455</v>
      </c>
      <c r="BP1151" s="739">
        <v>45386</v>
      </c>
      <c r="BQ1151" s="740">
        <v>45392</v>
      </c>
      <c r="BR1151" s="741">
        <v>45453</v>
      </c>
      <c r="BS1151" s="739">
        <v>45403</v>
      </c>
      <c r="BT1151" s="740">
        <v>45409</v>
      </c>
      <c r="BU1151" s="741">
        <v>45453</v>
      </c>
      <c r="BV1151" s="739">
        <v>45389</v>
      </c>
      <c r="BW1151" s="740">
        <v>45395</v>
      </c>
      <c r="BX1151" s="741">
        <v>45456</v>
      </c>
      <c r="BY1151" s="720"/>
      <c r="BZ1151" s="721"/>
      <c r="CA1151" s="722"/>
      <c r="CB1151" s="720"/>
      <c r="CC1151" s="721"/>
      <c r="CD1151" s="722"/>
      <c r="CE1151" s="720"/>
      <c r="CF1151" s="721"/>
      <c r="CG1151" s="722"/>
      <c r="CH1151" s="720"/>
      <c r="CI1151" s="721"/>
      <c r="CJ1151" s="722"/>
      <c r="CK1151" s="739">
        <v>45412</v>
      </c>
      <c r="CL1151" s="740">
        <v>45418</v>
      </c>
      <c r="CM1151" s="741">
        <v>45453</v>
      </c>
      <c r="CN1151" s="739">
        <v>45407</v>
      </c>
      <c r="CO1151" s="740">
        <v>45413</v>
      </c>
      <c r="CP1151" s="741">
        <v>45455</v>
      </c>
      <c r="CQ1151" s="720"/>
      <c r="CR1151" s="721"/>
      <c r="CS1151" s="722"/>
      <c r="CT1151" s="739">
        <v>45356</v>
      </c>
      <c r="CU1151" s="740">
        <v>45362</v>
      </c>
      <c r="CV1151" s="741">
        <v>45457</v>
      </c>
      <c r="CW1151" s="739">
        <v>45406</v>
      </c>
      <c r="CX1151" s="740">
        <v>45412</v>
      </c>
      <c r="CY1151" s="741">
        <v>45453</v>
      </c>
      <c r="CZ1151" s="739">
        <v>45400</v>
      </c>
      <c r="DA1151" s="740">
        <v>45406</v>
      </c>
      <c r="DB1151" s="741">
        <v>45456</v>
      </c>
      <c r="DC1151" s="739">
        <v>45389</v>
      </c>
      <c r="DD1151" s="740">
        <v>45395</v>
      </c>
      <c r="DE1151" s="741">
        <v>45455</v>
      </c>
      <c r="DF1151" s="739">
        <v>45396</v>
      </c>
      <c r="DG1151" s="740">
        <v>45402</v>
      </c>
      <c r="DH1151" s="741">
        <v>45455</v>
      </c>
      <c r="DI1151" s="739">
        <v>45407</v>
      </c>
      <c r="DJ1151" s="740">
        <v>45413</v>
      </c>
      <c r="DK1151" s="741">
        <v>45456</v>
      </c>
      <c r="DL1151" s="739">
        <v>45398</v>
      </c>
      <c r="DM1151" s="740">
        <v>45404</v>
      </c>
      <c r="DN1151" s="741">
        <v>45453</v>
      </c>
      <c r="DO1151" s="739">
        <v>45370</v>
      </c>
      <c r="DP1151" s="740">
        <v>45376</v>
      </c>
      <c r="DQ1151" s="741">
        <v>45453</v>
      </c>
      <c r="DR1151" s="739">
        <v>45400</v>
      </c>
      <c r="DS1151" s="740">
        <v>45406</v>
      </c>
      <c r="DT1151" s="741">
        <v>45456</v>
      </c>
      <c r="DU1151" s="739">
        <v>45391</v>
      </c>
      <c r="DV1151" s="740">
        <v>45397</v>
      </c>
      <c r="DW1151" s="741">
        <v>45453</v>
      </c>
      <c r="DX1151" s="717">
        <v>45419</v>
      </c>
      <c r="DY1151" s="718">
        <v>45425</v>
      </c>
      <c r="DZ1151" s="719">
        <v>45457</v>
      </c>
      <c r="EA1151" s="717">
        <v>45407</v>
      </c>
      <c r="EB1151" s="718">
        <v>45411</v>
      </c>
      <c r="EC1151" s="719">
        <v>45453</v>
      </c>
      <c r="ED1151" s="717">
        <v>45391</v>
      </c>
      <c r="EE1151" s="718">
        <v>45397</v>
      </c>
      <c r="EF1151" s="719">
        <v>45456</v>
      </c>
      <c r="EG1151" s="717">
        <v>45385</v>
      </c>
      <c r="EH1151" s="718">
        <v>45391</v>
      </c>
      <c r="EI1151" s="719">
        <v>45456</v>
      </c>
      <c r="EJ1151" s="717">
        <v>45393</v>
      </c>
      <c r="EK1151" s="718">
        <v>45399</v>
      </c>
      <c r="EL1151" s="719">
        <v>45457</v>
      </c>
    </row>
    <row r="1152" spans="1:142" ht="13.5" thickBot="1" x14ac:dyDescent="0.25">
      <c r="A1152" s="648">
        <v>2024</v>
      </c>
      <c r="B1152" s="656">
        <v>38</v>
      </c>
      <c r="C1152" s="675" t="s">
        <v>61365</v>
      </c>
      <c r="D1152" s="650">
        <v>273</v>
      </c>
      <c r="E1152" s="716">
        <v>45459</v>
      </c>
      <c r="F1152" s="737">
        <v>45465</v>
      </c>
      <c r="G1152" s="674"/>
      <c r="H1152" s="739">
        <v>45393</v>
      </c>
      <c r="I1152" s="740">
        <v>45399</v>
      </c>
      <c r="J1152" s="741">
        <v>45460</v>
      </c>
      <c r="K1152" s="739">
        <v>45400</v>
      </c>
      <c r="L1152" s="740">
        <v>45406</v>
      </c>
      <c r="M1152" s="741">
        <v>45460</v>
      </c>
      <c r="N1152" s="720"/>
      <c r="O1152" s="721"/>
      <c r="P1152" s="722"/>
      <c r="Q1152" s="739">
        <v>45405</v>
      </c>
      <c r="R1152" s="740">
        <v>45411</v>
      </c>
      <c r="S1152" s="741">
        <v>45460</v>
      </c>
      <c r="T1152" s="739">
        <v>45386</v>
      </c>
      <c r="U1152" s="740">
        <v>45392</v>
      </c>
      <c r="V1152" s="741">
        <v>45462</v>
      </c>
      <c r="W1152" s="739">
        <v>45412</v>
      </c>
      <c r="X1152" s="740">
        <v>45418</v>
      </c>
      <c r="Y1152" s="741">
        <v>45464</v>
      </c>
      <c r="Z1152" s="739">
        <v>45417</v>
      </c>
      <c r="AA1152" s="740">
        <v>45423</v>
      </c>
      <c r="AB1152" s="741">
        <v>45464</v>
      </c>
      <c r="AC1152" s="739">
        <v>45410</v>
      </c>
      <c r="AD1152" s="740">
        <v>45416</v>
      </c>
      <c r="AE1152" s="741">
        <v>45464</v>
      </c>
      <c r="AF1152" s="739">
        <v>45405</v>
      </c>
      <c r="AG1152" s="740">
        <v>45411</v>
      </c>
      <c r="AH1152" s="741">
        <v>45461</v>
      </c>
      <c r="AI1152" s="739">
        <v>45385</v>
      </c>
      <c r="AJ1152" s="740">
        <v>45391</v>
      </c>
      <c r="AK1152" s="741">
        <v>45461</v>
      </c>
      <c r="AL1152" s="739">
        <v>45406</v>
      </c>
      <c r="AM1152" s="740">
        <v>45412</v>
      </c>
      <c r="AN1152" s="741">
        <v>45462</v>
      </c>
      <c r="AO1152" s="720"/>
      <c r="AP1152" s="721"/>
      <c r="AQ1152" s="722"/>
      <c r="AR1152" s="739">
        <v>45403</v>
      </c>
      <c r="AS1152" s="740">
        <v>45409</v>
      </c>
      <c r="AT1152" s="741">
        <v>45460</v>
      </c>
      <c r="AU1152" s="720"/>
      <c r="AV1152" s="721"/>
      <c r="AW1152" s="722"/>
      <c r="AX1152" s="739">
        <v>45385</v>
      </c>
      <c r="AY1152" s="740">
        <v>45391</v>
      </c>
      <c r="AZ1152" s="741">
        <v>45461</v>
      </c>
      <c r="BA1152" s="739">
        <v>45427</v>
      </c>
      <c r="BB1152" s="740">
        <v>45433</v>
      </c>
      <c r="BC1152" s="741">
        <v>45460</v>
      </c>
      <c r="BD1152" s="739">
        <v>45428</v>
      </c>
      <c r="BE1152" s="740">
        <v>45434</v>
      </c>
      <c r="BF1152" s="741">
        <v>45460</v>
      </c>
      <c r="BG1152" s="720"/>
      <c r="BH1152" s="721"/>
      <c r="BI1152" s="722"/>
      <c r="BJ1152" s="720"/>
      <c r="BK1152" s="721"/>
      <c r="BL1152" s="722"/>
      <c r="BM1152" s="739">
        <v>45373</v>
      </c>
      <c r="BN1152" s="740">
        <v>45379</v>
      </c>
      <c r="BO1152" s="741">
        <v>45462</v>
      </c>
      <c r="BP1152" s="739">
        <v>45393</v>
      </c>
      <c r="BQ1152" s="740">
        <v>45399</v>
      </c>
      <c r="BR1152" s="741">
        <v>45460</v>
      </c>
      <c r="BS1152" s="739">
        <v>45410</v>
      </c>
      <c r="BT1152" s="740">
        <v>45416</v>
      </c>
      <c r="BU1152" s="741">
        <v>45460</v>
      </c>
      <c r="BV1152" s="739">
        <v>45396</v>
      </c>
      <c r="BW1152" s="740">
        <v>45402</v>
      </c>
      <c r="BX1152" s="741">
        <v>45463</v>
      </c>
      <c r="BY1152" s="720"/>
      <c r="BZ1152" s="721"/>
      <c r="CA1152" s="722"/>
      <c r="CB1152" s="720"/>
      <c r="CC1152" s="721"/>
      <c r="CD1152" s="722"/>
      <c r="CE1152" s="720"/>
      <c r="CF1152" s="721"/>
      <c r="CG1152" s="722"/>
      <c r="CH1152" s="720"/>
      <c r="CI1152" s="721"/>
      <c r="CJ1152" s="722"/>
      <c r="CK1152" s="739">
        <v>45419</v>
      </c>
      <c r="CL1152" s="740">
        <v>45425</v>
      </c>
      <c r="CM1152" s="741">
        <v>45460</v>
      </c>
      <c r="CN1152" s="739">
        <v>45414</v>
      </c>
      <c r="CO1152" s="740">
        <v>45420</v>
      </c>
      <c r="CP1152" s="741">
        <v>45462</v>
      </c>
      <c r="CQ1152" s="720"/>
      <c r="CR1152" s="721"/>
      <c r="CS1152" s="722"/>
      <c r="CT1152" s="739">
        <v>45363</v>
      </c>
      <c r="CU1152" s="740">
        <v>45369</v>
      </c>
      <c r="CV1152" s="741">
        <v>45464</v>
      </c>
      <c r="CW1152" s="739">
        <v>45413</v>
      </c>
      <c r="CX1152" s="740">
        <v>45419</v>
      </c>
      <c r="CY1152" s="741">
        <v>45460</v>
      </c>
      <c r="CZ1152" s="739">
        <v>45407</v>
      </c>
      <c r="DA1152" s="740">
        <v>45413</v>
      </c>
      <c r="DB1152" s="741">
        <v>45463</v>
      </c>
      <c r="DC1152" s="739">
        <v>45396</v>
      </c>
      <c r="DD1152" s="740">
        <v>45402</v>
      </c>
      <c r="DE1152" s="741">
        <v>45462</v>
      </c>
      <c r="DF1152" s="739">
        <v>45403</v>
      </c>
      <c r="DG1152" s="740">
        <v>45409</v>
      </c>
      <c r="DH1152" s="741">
        <v>45462</v>
      </c>
      <c r="DI1152" s="739">
        <v>45414</v>
      </c>
      <c r="DJ1152" s="740">
        <v>45420</v>
      </c>
      <c r="DK1152" s="741">
        <v>45463</v>
      </c>
      <c r="DL1152" s="739">
        <v>45405</v>
      </c>
      <c r="DM1152" s="740">
        <v>45411</v>
      </c>
      <c r="DN1152" s="741">
        <v>45460</v>
      </c>
      <c r="DO1152" s="739">
        <v>45377</v>
      </c>
      <c r="DP1152" s="740">
        <v>45383</v>
      </c>
      <c r="DQ1152" s="741">
        <v>45460</v>
      </c>
      <c r="DR1152" s="739">
        <v>45407</v>
      </c>
      <c r="DS1152" s="740">
        <v>45413</v>
      </c>
      <c r="DT1152" s="741">
        <v>45463</v>
      </c>
      <c r="DU1152" s="739">
        <v>45398</v>
      </c>
      <c r="DV1152" s="740">
        <v>45404</v>
      </c>
      <c r="DW1152" s="741">
        <v>45460</v>
      </c>
      <c r="DX1152" s="717">
        <v>45426</v>
      </c>
      <c r="DY1152" s="718">
        <v>45432</v>
      </c>
      <c r="DZ1152" s="719">
        <v>45464</v>
      </c>
      <c r="EA1152" s="717">
        <v>45414</v>
      </c>
      <c r="EB1152" s="718">
        <v>45418</v>
      </c>
      <c r="EC1152" s="719">
        <v>45460</v>
      </c>
      <c r="ED1152" s="717">
        <v>45398</v>
      </c>
      <c r="EE1152" s="718">
        <v>45404</v>
      </c>
      <c r="EF1152" s="719">
        <v>45463</v>
      </c>
      <c r="EG1152" s="717">
        <v>45392</v>
      </c>
      <c r="EH1152" s="718">
        <v>45398</v>
      </c>
      <c r="EI1152" s="719">
        <v>45463</v>
      </c>
      <c r="EJ1152" s="717">
        <v>45400</v>
      </c>
      <c r="EK1152" s="718">
        <v>45406</v>
      </c>
      <c r="EL1152" s="719">
        <v>45464</v>
      </c>
    </row>
    <row r="1153" spans="1:142" ht="13.5" thickBot="1" x14ac:dyDescent="0.25">
      <c r="A1153" s="648">
        <v>2024</v>
      </c>
      <c r="B1153" s="656">
        <v>39</v>
      </c>
      <c r="C1153" s="675" t="s">
        <v>61365</v>
      </c>
      <c r="D1153" s="650">
        <v>273</v>
      </c>
      <c r="E1153" s="716">
        <v>45466</v>
      </c>
      <c r="F1153" s="737">
        <v>45472</v>
      </c>
      <c r="G1153" s="674"/>
      <c r="H1153" s="739">
        <v>45400</v>
      </c>
      <c r="I1153" s="740">
        <v>45406</v>
      </c>
      <c r="J1153" s="741">
        <v>45467</v>
      </c>
      <c r="K1153" s="739">
        <v>45407</v>
      </c>
      <c r="L1153" s="740">
        <v>45413</v>
      </c>
      <c r="M1153" s="741">
        <v>45467</v>
      </c>
      <c r="N1153" s="720"/>
      <c r="O1153" s="721"/>
      <c r="P1153" s="722"/>
      <c r="Q1153" s="739">
        <v>45412</v>
      </c>
      <c r="R1153" s="740">
        <v>45418</v>
      </c>
      <c r="S1153" s="741">
        <v>45467</v>
      </c>
      <c r="T1153" s="739">
        <v>45393</v>
      </c>
      <c r="U1153" s="740">
        <v>45399</v>
      </c>
      <c r="V1153" s="741">
        <v>45469</v>
      </c>
      <c r="W1153" s="739">
        <v>45419</v>
      </c>
      <c r="X1153" s="740">
        <v>45425</v>
      </c>
      <c r="Y1153" s="741">
        <v>45471</v>
      </c>
      <c r="Z1153" s="739">
        <v>45424</v>
      </c>
      <c r="AA1153" s="740">
        <v>45430</v>
      </c>
      <c r="AB1153" s="741">
        <v>45471</v>
      </c>
      <c r="AC1153" s="739">
        <v>45417</v>
      </c>
      <c r="AD1153" s="740">
        <v>45423</v>
      </c>
      <c r="AE1153" s="741">
        <v>45471</v>
      </c>
      <c r="AF1153" s="739">
        <v>45412</v>
      </c>
      <c r="AG1153" s="740">
        <v>45418</v>
      </c>
      <c r="AH1153" s="741">
        <v>45468</v>
      </c>
      <c r="AI1153" s="739">
        <v>45392</v>
      </c>
      <c r="AJ1153" s="740">
        <v>45398</v>
      </c>
      <c r="AK1153" s="741">
        <v>45468</v>
      </c>
      <c r="AL1153" s="739">
        <v>45413</v>
      </c>
      <c r="AM1153" s="740">
        <v>45419</v>
      </c>
      <c r="AN1153" s="741">
        <v>45469</v>
      </c>
      <c r="AO1153" s="720"/>
      <c r="AP1153" s="721"/>
      <c r="AQ1153" s="722"/>
      <c r="AR1153" s="739">
        <v>45410</v>
      </c>
      <c r="AS1153" s="740">
        <v>45416</v>
      </c>
      <c r="AT1153" s="741">
        <v>45467</v>
      </c>
      <c r="AU1153" s="720"/>
      <c r="AV1153" s="721"/>
      <c r="AW1153" s="722"/>
      <c r="AX1153" s="739">
        <v>45392</v>
      </c>
      <c r="AY1153" s="740">
        <v>45398</v>
      </c>
      <c r="AZ1153" s="741">
        <v>45468</v>
      </c>
      <c r="BA1153" s="739">
        <v>45434</v>
      </c>
      <c r="BB1153" s="740">
        <v>45440</v>
      </c>
      <c r="BC1153" s="741">
        <v>45467</v>
      </c>
      <c r="BD1153" s="739">
        <v>45435</v>
      </c>
      <c r="BE1153" s="740">
        <v>45441</v>
      </c>
      <c r="BF1153" s="741">
        <v>45467</v>
      </c>
      <c r="BG1153" s="720"/>
      <c r="BH1153" s="721"/>
      <c r="BI1153" s="722"/>
      <c r="BJ1153" s="720"/>
      <c r="BK1153" s="721"/>
      <c r="BL1153" s="722"/>
      <c r="BM1153" s="739">
        <v>45380</v>
      </c>
      <c r="BN1153" s="740">
        <v>45386</v>
      </c>
      <c r="BO1153" s="741">
        <v>45469</v>
      </c>
      <c r="BP1153" s="739">
        <v>45400</v>
      </c>
      <c r="BQ1153" s="740">
        <v>45406</v>
      </c>
      <c r="BR1153" s="741">
        <v>45467</v>
      </c>
      <c r="BS1153" s="739">
        <v>45417</v>
      </c>
      <c r="BT1153" s="740">
        <v>45423</v>
      </c>
      <c r="BU1153" s="741">
        <v>45467</v>
      </c>
      <c r="BV1153" s="739">
        <v>45403</v>
      </c>
      <c r="BW1153" s="740">
        <v>45409</v>
      </c>
      <c r="BX1153" s="741">
        <v>45470</v>
      </c>
      <c r="BY1153" s="720"/>
      <c r="BZ1153" s="721"/>
      <c r="CA1153" s="722"/>
      <c r="CB1153" s="720"/>
      <c r="CC1153" s="721"/>
      <c r="CD1153" s="722"/>
      <c r="CE1153" s="720"/>
      <c r="CF1153" s="721"/>
      <c r="CG1153" s="722"/>
      <c r="CH1153" s="720"/>
      <c r="CI1153" s="721"/>
      <c r="CJ1153" s="722"/>
      <c r="CK1153" s="739">
        <v>45426</v>
      </c>
      <c r="CL1153" s="740">
        <v>45432</v>
      </c>
      <c r="CM1153" s="741">
        <v>45467</v>
      </c>
      <c r="CN1153" s="739">
        <v>45421</v>
      </c>
      <c r="CO1153" s="740">
        <v>45427</v>
      </c>
      <c r="CP1153" s="741">
        <v>45469</v>
      </c>
      <c r="CQ1153" s="720"/>
      <c r="CR1153" s="721"/>
      <c r="CS1153" s="722"/>
      <c r="CT1153" s="739">
        <v>45370</v>
      </c>
      <c r="CU1153" s="740">
        <v>45376</v>
      </c>
      <c r="CV1153" s="741">
        <v>45471</v>
      </c>
      <c r="CW1153" s="739">
        <v>45420</v>
      </c>
      <c r="CX1153" s="740">
        <v>45426</v>
      </c>
      <c r="CY1153" s="741">
        <v>45467</v>
      </c>
      <c r="CZ1153" s="739">
        <v>45414</v>
      </c>
      <c r="DA1153" s="740">
        <v>45420</v>
      </c>
      <c r="DB1153" s="741">
        <v>45470</v>
      </c>
      <c r="DC1153" s="739">
        <v>45403</v>
      </c>
      <c r="DD1153" s="740">
        <v>45409</v>
      </c>
      <c r="DE1153" s="741">
        <v>45469</v>
      </c>
      <c r="DF1153" s="739">
        <v>45410</v>
      </c>
      <c r="DG1153" s="740">
        <v>45416</v>
      </c>
      <c r="DH1153" s="741">
        <v>45469</v>
      </c>
      <c r="DI1153" s="739">
        <v>45421</v>
      </c>
      <c r="DJ1153" s="740">
        <v>45427</v>
      </c>
      <c r="DK1153" s="741">
        <v>45470</v>
      </c>
      <c r="DL1153" s="739">
        <v>45412</v>
      </c>
      <c r="DM1153" s="740">
        <v>45418</v>
      </c>
      <c r="DN1153" s="741">
        <v>45467</v>
      </c>
      <c r="DO1153" s="739">
        <v>45384</v>
      </c>
      <c r="DP1153" s="740">
        <v>45390</v>
      </c>
      <c r="DQ1153" s="741">
        <v>45467</v>
      </c>
      <c r="DR1153" s="739">
        <v>45414</v>
      </c>
      <c r="DS1153" s="740">
        <v>45420</v>
      </c>
      <c r="DT1153" s="741">
        <v>45470</v>
      </c>
      <c r="DU1153" s="739">
        <v>45405</v>
      </c>
      <c r="DV1153" s="740">
        <v>45411</v>
      </c>
      <c r="DW1153" s="741">
        <v>45467</v>
      </c>
      <c r="DX1153" s="717">
        <v>45433</v>
      </c>
      <c r="DY1153" s="718">
        <v>45439</v>
      </c>
      <c r="DZ1153" s="719">
        <v>45471</v>
      </c>
      <c r="EA1153" s="717">
        <v>45421</v>
      </c>
      <c r="EB1153" s="718">
        <v>45425</v>
      </c>
      <c r="EC1153" s="719">
        <v>45467</v>
      </c>
      <c r="ED1153" s="717">
        <v>45405</v>
      </c>
      <c r="EE1153" s="718">
        <v>45411</v>
      </c>
      <c r="EF1153" s="719">
        <v>45470</v>
      </c>
      <c r="EG1153" s="717">
        <v>45399</v>
      </c>
      <c r="EH1153" s="718">
        <v>45405</v>
      </c>
      <c r="EI1153" s="719">
        <v>45470</v>
      </c>
      <c r="EJ1153" s="717">
        <v>45407</v>
      </c>
      <c r="EK1153" s="718">
        <v>45413</v>
      </c>
      <c r="EL1153" s="719">
        <v>45471</v>
      </c>
    </row>
    <row r="1154" spans="1:142" ht="13.5" thickBot="1" x14ac:dyDescent="0.25">
      <c r="A1154" s="648">
        <v>2024</v>
      </c>
      <c r="B1154" s="656">
        <v>40</v>
      </c>
      <c r="C1154" s="675" t="s">
        <v>61365</v>
      </c>
      <c r="D1154" s="650">
        <v>273</v>
      </c>
      <c r="E1154" s="716">
        <v>45473</v>
      </c>
      <c r="F1154" s="737">
        <v>45479</v>
      </c>
      <c r="G1154" s="674"/>
      <c r="H1154" s="739">
        <v>45407</v>
      </c>
      <c r="I1154" s="740">
        <v>45413</v>
      </c>
      <c r="J1154" s="741">
        <v>45474</v>
      </c>
      <c r="K1154" s="739">
        <v>45414</v>
      </c>
      <c r="L1154" s="740">
        <v>45420</v>
      </c>
      <c r="M1154" s="741">
        <v>45474</v>
      </c>
      <c r="N1154" s="720"/>
      <c r="O1154" s="721"/>
      <c r="P1154" s="722"/>
      <c r="Q1154" s="739">
        <v>45419</v>
      </c>
      <c r="R1154" s="740">
        <v>45425</v>
      </c>
      <c r="S1154" s="741">
        <v>45474</v>
      </c>
      <c r="T1154" s="739">
        <v>45400</v>
      </c>
      <c r="U1154" s="740">
        <v>45406</v>
      </c>
      <c r="V1154" s="741">
        <v>45476</v>
      </c>
      <c r="W1154" s="739">
        <v>45426</v>
      </c>
      <c r="X1154" s="740">
        <v>45432</v>
      </c>
      <c r="Y1154" s="741">
        <v>45478</v>
      </c>
      <c r="Z1154" s="739">
        <v>45431</v>
      </c>
      <c r="AA1154" s="740">
        <v>45437</v>
      </c>
      <c r="AB1154" s="741">
        <v>45478</v>
      </c>
      <c r="AC1154" s="739">
        <v>45424</v>
      </c>
      <c r="AD1154" s="740">
        <v>45430</v>
      </c>
      <c r="AE1154" s="741">
        <v>45478</v>
      </c>
      <c r="AF1154" s="739">
        <v>45419</v>
      </c>
      <c r="AG1154" s="740">
        <v>45425</v>
      </c>
      <c r="AH1154" s="741">
        <v>45475</v>
      </c>
      <c r="AI1154" s="739">
        <v>45399</v>
      </c>
      <c r="AJ1154" s="740">
        <v>45405</v>
      </c>
      <c r="AK1154" s="741">
        <v>45475</v>
      </c>
      <c r="AL1154" s="739">
        <v>45420</v>
      </c>
      <c r="AM1154" s="740">
        <v>45426</v>
      </c>
      <c r="AN1154" s="741">
        <v>45476</v>
      </c>
      <c r="AO1154" s="720"/>
      <c r="AP1154" s="721"/>
      <c r="AQ1154" s="722"/>
      <c r="AR1154" s="739">
        <v>45417</v>
      </c>
      <c r="AS1154" s="740">
        <v>45423</v>
      </c>
      <c r="AT1154" s="741">
        <v>45474</v>
      </c>
      <c r="AU1154" s="720"/>
      <c r="AV1154" s="721"/>
      <c r="AW1154" s="722"/>
      <c r="AX1154" s="739">
        <v>45399</v>
      </c>
      <c r="AY1154" s="740">
        <v>45405</v>
      </c>
      <c r="AZ1154" s="741">
        <v>45475</v>
      </c>
      <c r="BA1154" s="739">
        <v>45441</v>
      </c>
      <c r="BB1154" s="740">
        <v>45447</v>
      </c>
      <c r="BC1154" s="741">
        <v>45474</v>
      </c>
      <c r="BD1154" s="739">
        <v>45442</v>
      </c>
      <c r="BE1154" s="740">
        <v>45448</v>
      </c>
      <c r="BF1154" s="741">
        <v>45474</v>
      </c>
      <c r="BG1154" s="720"/>
      <c r="BH1154" s="721"/>
      <c r="BI1154" s="722"/>
      <c r="BJ1154" s="720"/>
      <c r="BK1154" s="721"/>
      <c r="BL1154" s="722"/>
      <c r="BM1154" s="739">
        <v>45387</v>
      </c>
      <c r="BN1154" s="740">
        <v>45393</v>
      </c>
      <c r="BO1154" s="741">
        <v>45476</v>
      </c>
      <c r="BP1154" s="739">
        <v>45407</v>
      </c>
      <c r="BQ1154" s="740">
        <v>45413</v>
      </c>
      <c r="BR1154" s="741">
        <v>45474</v>
      </c>
      <c r="BS1154" s="739">
        <v>45424</v>
      </c>
      <c r="BT1154" s="740">
        <v>45430</v>
      </c>
      <c r="BU1154" s="741">
        <v>45474</v>
      </c>
      <c r="BV1154" s="739">
        <v>45410</v>
      </c>
      <c r="BW1154" s="740">
        <v>45416</v>
      </c>
      <c r="BX1154" s="741">
        <v>45477</v>
      </c>
      <c r="BY1154" s="720"/>
      <c r="BZ1154" s="721"/>
      <c r="CA1154" s="722"/>
      <c r="CB1154" s="720"/>
      <c r="CC1154" s="721"/>
      <c r="CD1154" s="722"/>
      <c r="CE1154" s="720"/>
      <c r="CF1154" s="721"/>
      <c r="CG1154" s="722"/>
      <c r="CH1154" s="720"/>
      <c r="CI1154" s="721"/>
      <c r="CJ1154" s="722"/>
      <c r="CK1154" s="739">
        <v>45433</v>
      </c>
      <c r="CL1154" s="740">
        <v>45439</v>
      </c>
      <c r="CM1154" s="741">
        <v>45474</v>
      </c>
      <c r="CN1154" s="739">
        <v>45428</v>
      </c>
      <c r="CO1154" s="740">
        <v>45434</v>
      </c>
      <c r="CP1154" s="741">
        <v>45476</v>
      </c>
      <c r="CQ1154" s="720"/>
      <c r="CR1154" s="721"/>
      <c r="CS1154" s="722"/>
      <c r="CT1154" s="739">
        <v>45377</v>
      </c>
      <c r="CU1154" s="740">
        <v>45383</v>
      </c>
      <c r="CV1154" s="741">
        <v>45478</v>
      </c>
      <c r="CW1154" s="739">
        <v>45427</v>
      </c>
      <c r="CX1154" s="740">
        <v>45433</v>
      </c>
      <c r="CY1154" s="741">
        <v>45474</v>
      </c>
      <c r="CZ1154" s="739">
        <v>45421</v>
      </c>
      <c r="DA1154" s="740">
        <v>45427</v>
      </c>
      <c r="DB1154" s="741">
        <v>45477</v>
      </c>
      <c r="DC1154" s="739">
        <v>45410</v>
      </c>
      <c r="DD1154" s="740">
        <v>45416</v>
      </c>
      <c r="DE1154" s="741">
        <v>45476</v>
      </c>
      <c r="DF1154" s="739">
        <v>45417</v>
      </c>
      <c r="DG1154" s="740">
        <v>45423</v>
      </c>
      <c r="DH1154" s="741">
        <v>45476</v>
      </c>
      <c r="DI1154" s="739">
        <v>45428</v>
      </c>
      <c r="DJ1154" s="740">
        <v>45434</v>
      </c>
      <c r="DK1154" s="741">
        <v>45477</v>
      </c>
      <c r="DL1154" s="739">
        <v>45419</v>
      </c>
      <c r="DM1154" s="740">
        <v>45425</v>
      </c>
      <c r="DN1154" s="741">
        <v>45474</v>
      </c>
      <c r="DO1154" s="739">
        <v>45391</v>
      </c>
      <c r="DP1154" s="740">
        <v>45397</v>
      </c>
      <c r="DQ1154" s="741">
        <v>45474</v>
      </c>
      <c r="DR1154" s="739">
        <v>45421</v>
      </c>
      <c r="DS1154" s="740">
        <v>45427</v>
      </c>
      <c r="DT1154" s="741">
        <v>45477</v>
      </c>
      <c r="DU1154" s="739">
        <v>45412</v>
      </c>
      <c r="DV1154" s="740">
        <v>45418</v>
      </c>
      <c r="DW1154" s="741">
        <v>45474</v>
      </c>
      <c r="DX1154" s="717">
        <v>45440</v>
      </c>
      <c r="DY1154" s="718">
        <v>45446</v>
      </c>
      <c r="DZ1154" s="719">
        <v>45478</v>
      </c>
      <c r="EA1154" s="717">
        <v>45428</v>
      </c>
      <c r="EB1154" s="718">
        <v>45432</v>
      </c>
      <c r="EC1154" s="719">
        <v>45474</v>
      </c>
      <c r="ED1154" s="717">
        <v>45412</v>
      </c>
      <c r="EE1154" s="718">
        <v>45418</v>
      </c>
      <c r="EF1154" s="719">
        <v>45477</v>
      </c>
      <c r="EG1154" s="717">
        <v>45406</v>
      </c>
      <c r="EH1154" s="718">
        <v>45412</v>
      </c>
      <c r="EI1154" s="719">
        <v>45477</v>
      </c>
      <c r="EJ1154" s="717">
        <v>45414</v>
      </c>
      <c r="EK1154" s="718">
        <v>45420</v>
      </c>
      <c r="EL1154" s="719">
        <v>45478</v>
      </c>
    </row>
    <row r="1155" spans="1:142" ht="13.5" thickBot="1" x14ac:dyDescent="0.25">
      <c r="A1155" s="648">
        <v>2024</v>
      </c>
      <c r="B1155" s="656">
        <v>41</v>
      </c>
      <c r="C1155" s="675" t="s">
        <v>61365</v>
      </c>
      <c r="D1155" s="650">
        <v>273</v>
      </c>
      <c r="E1155" s="716">
        <v>45480</v>
      </c>
      <c r="F1155" s="737">
        <v>45486</v>
      </c>
      <c r="G1155" s="674"/>
      <c r="H1155" s="739">
        <v>45414</v>
      </c>
      <c r="I1155" s="740">
        <v>45420</v>
      </c>
      <c r="J1155" s="741">
        <v>45481</v>
      </c>
      <c r="K1155" s="739">
        <v>45421</v>
      </c>
      <c r="L1155" s="740">
        <v>45427</v>
      </c>
      <c r="M1155" s="741">
        <v>45481</v>
      </c>
      <c r="N1155" s="720"/>
      <c r="O1155" s="721"/>
      <c r="P1155" s="722"/>
      <c r="Q1155" s="739">
        <v>45426</v>
      </c>
      <c r="R1155" s="740">
        <v>45432</v>
      </c>
      <c r="S1155" s="741">
        <v>45481</v>
      </c>
      <c r="T1155" s="739">
        <v>45407</v>
      </c>
      <c r="U1155" s="740">
        <v>45413</v>
      </c>
      <c r="V1155" s="741">
        <v>45483</v>
      </c>
      <c r="W1155" s="739">
        <v>45433</v>
      </c>
      <c r="X1155" s="740">
        <v>45439</v>
      </c>
      <c r="Y1155" s="741">
        <v>45485</v>
      </c>
      <c r="Z1155" s="739">
        <v>45438</v>
      </c>
      <c r="AA1155" s="740">
        <v>45444</v>
      </c>
      <c r="AB1155" s="741">
        <v>45485</v>
      </c>
      <c r="AC1155" s="739">
        <v>45431</v>
      </c>
      <c r="AD1155" s="740">
        <v>45437</v>
      </c>
      <c r="AE1155" s="741">
        <v>45485</v>
      </c>
      <c r="AF1155" s="739">
        <v>45426</v>
      </c>
      <c r="AG1155" s="740">
        <v>45432</v>
      </c>
      <c r="AH1155" s="741">
        <v>45482</v>
      </c>
      <c r="AI1155" s="739">
        <v>45406</v>
      </c>
      <c r="AJ1155" s="740">
        <v>45412</v>
      </c>
      <c r="AK1155" s="741">
        <v>45482</v>
      </c>
      <c r="AL1155" s="739">
        <v>45427</v>
      </c>
      <c r="AM1155" s="740">
        <v>45433</v>
      </c>
      <c r="AN1155" s="741">
        <v>45483</v>
      </c>
      <c r="AO1155" s="720"/>
      <c r="AP1155" s="721"/>
      <c r="AQ1155" s="722"/>
      <c r="AR1155" s="739">
        <v>45424</v>
      </c>
      <c r="AS1155" s="740">
        <v>45430</v>
      </c>
      <c r="AT1155" s="741">
        <v>45481</v>
      </c>
      <c r="AU1155" s="720"/>
      <c r="AV1155" s="721"/>
      <c r="AW1155" s="722"/>
      <c r="AX1155" s="739">
        <v>45406</v>
      </c>
      <c r="AY1155" s="740">
        <v>45412</v>
      </c>
      <c r="AZ1155" s="741">
        <v>45482</v>
      </c>
      <c r="BA1155" s="739">
        <v>45448</v>
      </c>
      <c r="BB1155" s="740">
        <v>45454</v>
      </c>
      <c r="BC1155" s="741">
        <v>45481</v>
      </c>
      <c r="BD1155" s="739">
        <v>45449</v>
      </c>
      <c r="BE1155" s="740">
        <v>45455</v>
      </c>
      <c r="BF1155" s="741">
        <v>45481</v>
      </c>
      <c r="BG1155" s="720"/>
      <c r="BH1155" s="721"/>
      <c r="BI1155" s="722"/>
      <c r="BJ1155" s="720"/>
      <c r="BK1155" s="721"/>
      <c r="BL1155" s="722"/>
      <c r="BM1155" s="739">
        <v>45394</v>
      </c>
      <c r="BN1155" s="740">
        <v>45400</v>
      </c>
      <c r="BO1155" s="741">
        <v>45483</v>
      </c>
      <c r="BP1155" s="739">
        <v>45414</v>
      </c>
      <c r="BQ1155" s="740">
        <v>45420</v>
      </c>
      <c r="BR1155" s="741">
        <v>45481</v>
      </c>
      <c r="BS1155" s="739">
        <v>45431</v>
      </c>
      <c r="BT1155" s="740">
        <v>45437</v>
      </c>
      <c r="BU1155" s="741">
        <v>45481</v>
      </c>
      <c r="BV1155" s="739">
        <v>45417</v>
      </c>
      <c r="BW1155" s="740">
        <v>45423</v>
      </c>
      <c r="BX1155" s="741">
        <v>45484</v>
      </c>
      <c r="BY1155" s="720"/>
      <c r="BZ1155" s="721"/>
      <c r="CA1155" s="722"/>
      <c r="CB1155" s="720"/>
      <c r="CC1155" s="721"/>
      <c r="CD1155" s="722"/>
      <c r="CE1155" s="720"/>
      <c r="CF1155" s="721"/>
      <c r="CG1155" s="722"/>
      <c r="CH1155" s="720"/>
      <c r="CI1155" s="721"/>
      <c r="CJ1155" s="722"/>
      <c r="CK1155" s="739">
        <v>45440</v>
      </c>
      <c r="CL1155" s="740">
        <v>45446</v>
      </c>
      <c r="CM1155" s="741">
        <v>45481</v>
      </c>
      <c r="CN1155" s="739">
        <v>45435</v>
      </c>
      <c r="CO1155" s="740">
        <v>45441</v>
      </c>
      <c r="CP1155" s="741">
        <v>45483</v>
      </c>
      <c r="CQ1155" s="720"/>
      <c r="CR1155" s="721"/>
      <c r="CS1155" s="722"/>
      <c r="CT1155" s="739">
        <v>45384</v>
      </c>
      <c r="CU1155" s="740">
        <v>45390</v>
      </c>
      <c r="CV1155" s="741">
        <v>45485</v>
      </c>
      <c r="CW1155" s="739">
        <v>45434</v>
      </c>
      <c r="CX1155" s="740">
        <v>45440</v>
      </c>
      <c r="CY1155" s="741">
        <v>45481</v>
      </c>
      <c r="CZ1155" s="739">
        <v>45428</v>
      </c>
      <c r="DA1155" s="740">
        <v>45434</v>
      </c>
      <c r="DB1155" s="741">
        <v>45484</v>
      </c>
      <c r="DC1155" s="739">
        <v>45417</v>
      </c>
      <c r="DD1155" s="740">
        <v>45423</v>
      </c>
      <c r="DE1155" s="741">
        <v>45483</v>
      </c>
      <c r="DF1155" s="739">
        <v>45424</v>
      </c>
      <c r="DG1155" s="740">
        <v>45430</v>
      </c>
      <c r="DH1155" s="741">
        <v>45483</v>
      </c>
      <c r="DI1155" s="739">
        <v>45435</v>
      </c>
      <c r="DJ1155" s="740">
        <v>45441</v>
      </c>
      <c r="DK1155" s="741">
        <v>45484</v>
      </c>
      <c r="DL1155" s="739">
        <v>45426</v>
      </c>
      <c r="DM1155" s="740">
        <v>45432</v>
      </c>
      <c r="DN1155" s="741">
        <v>45481</v>
      </c>
      <c r="DO1155" s="739">
        <v>45398</v>
      </c>
      <c r="DP1155" s="740">
        <v>45404</v>
      </c>
      <c r="DQ1155" s="741">
        <v>45481</v>
      </c>
      <c r="DR1155" s="739">
        <v>45428</v>
      </c>
      <c r="DS1155" s="740">
        <v>45434</v>
      </c>
      <c r="DT1155" s="741">
        <v>45484</v>
      </c>
      <c r="DU1155" s="739">
        <v>45419</v>
      </c>
      <c r="DV1155" s="740">
        <v>45425</v>
      </c>
      <c r="DW1155" s="741">
        <v>45481</v>
      </c>
      <c r="DX1155" s="717">
        <v>45447</v>
      </c>
      <c r="DY1155" s="718">
        <v>45453</v>
      </c>
      <c r="DZ1155" s="719">
        <v>45485</v>
      </c>
      <c r="EA1155" s="717">
        <v>45435</v>
      </c>
      <c r="EB1155" s="718">
        <v>45439</v>
      </c>
      <c r="EC1155" s="719">
        <v>45481</v>
      </c>
      <c r="ED1155" s="717">
        <v>45419</v>
      </c>
      <c r="EE1155" s="718">
        <v>45425</v>
      </c>
      <c r="EF1155" s="719">
        <v>45484</v>
      </c>
      <c r="EG1155" s="717">
        <v>45413</v>
      </c>
      <c r="EH1155" s="718">
        <v>45419</v>
      </c>
      <c r="EI1155" s="719">
        <v>45484</v>
      </c>
      <c r="EJ1155" s="717">
        <v>45421</v>
      </c>
      <c r="EK1155" s="718">
        <v>45427</v>
      </c>
      <c r="EL1155" s="719">
        <v>45485</v>
      </c>
    </row>
    <row r="1156" spans="1:142" ht="13.5" thickBot="1" x14ac:dyDescent="0.25">
      <c r="A1156" s="648">
        <v>2024</v>
      </c>
      <c r="B1156" s="656">
        <v>42</v>
      </c>
      <c r="C1156" s="675" t="s">
        <v>61365</v>
      </c>
      <c r="D1156" s="650">
        <v>273</v>
      </c>
      <c r="E1156" s="716">
        <v>45487</v>
      </c>
      <c r="F1156" s="737">
        <v>45493</v>
      </c>
      <c r="G1156" s="674"/>
      <c r="H1156" s="739">
        <v>45421</v>
      </c>
      <c r="I1156" s="740">
        <v>45427</v>
      </c>
      <c r="J1156" s="741">
        <v>45488</v>
      </c>
      <c r="K1156" s="739">
        <v>45428</v>
      </c>
      <c r="L1156" s="740">
        <v>45434</v>
      </c>
      <c r="M1156" s="741">
        <v>45488</v>
      </c>
      <c r="N1156" s="720"/>
      <c r="O1156" s="721"/>
      <c r="P1156" s="722"/>
      <c r="Q1156" s="739">
        <v>45433</v>
      </c>
      <c r="R1156" s="740">
        <v>45439</v>
      </c>
      <c r="S1156" s="741">
        <v>45488</v>
      </c>
      <c r="T1156" s="739">
        <v>45414</v>
      </c>
      <c r="U1156" s="740">
        <v>45420</v>
      </c>
      <c r="V1156" s="741">
        <v>45490</v>
      </c>
      <c r="W1156" s="739">
        <v>45440</v>
      </c>
      <c r="X1156" s="740">
        <v>45446</v>
      </c>
      <c r="Y1156" s="741">
        <v>45492</v>
      </c>
      <c r="Z1156" s="739">
        <v>45445</v>
      </c>
      <c r="AA1156" s="740">
        <v>45451</v>
      </c>
      <c r="AB1156" s="741">
        <v>45492</v>
      </c>
      <c r="AC1156" s="739">
        <v>45438</v>
      </c>
      <c r="AD1156" s="740">
        <v>45444</v>
      </c>
      <c r="AE1156" s="741">
        <v>45492</v>
      </c>
      <c r="AF1156" s="739">
        <v>45433</v>
      </c>
      <c r="AG1156" s="740">
        <v>45439</v>
      </c>
      <c r="AH1156" s="741">
        <v>45489</v>
      </c>
      <c r="AI1156" s="739">
        <v>45413</v>
      </c>
      <c r="AJ1156" s="740">
        <v>45419</v>
      </c>
      <c r="AK1156" s="741">
        <v>45489</v>
      </c>
      <c r="AL1156" s="739">
        <v>45434</v>
      </c>
      <c r="AM1156" s="740">
        <v>45440</v>
      </c>
      <c r="AN1156" s="741">
        <v>45490</v>
      </c>
      <c r="AO1156" s="720"/>
      <c r="AP1156" s="721"/>
      <c r="AQ1156" s="722"/>
      <c r="AR1156" s="739">
        <v>45431</v>
      </c>
      <c r="AS1156" s="740">
        <v>45437</v>
      </c>
      <c r="AT1156" s="741">
        <v>45488</v>
      </c>
      <c r="AU1156" s="720"/>
      <c r="AV1156" s="721"/>
      <c r="AW1156" s="722"/>
      <c r="AX1156" s="739">
        <v>45413</v>
      </c>
      <c r="AY1156" s="740">
        <v>45419</v>
      </c>
      <c r="AZ1156" s="741">
        <v>45489</v>
      </c>
      <c r="BA1156" s="739">
        <v>45455</v>
      </c>
      <c r="BB1156" s="740">
        <v>45461</v>
      </c>
      <c r="BC1156" s="741">
        <v>45488</v>
      </c>
      <c r="BD1156" s="739">
        <v>45456</v>
      </c>
      <c r="BE1156" s="740">
        <v>45462</v>
      </c>
      <c r="BF1156" s="741">
        <v>45488</v>
      </c>
      <c r="BG1156" s="720"/>
      <c r="BH1156" s="721"/>
      <c r="BI1156" s="722"/>
      <c r="BJ1156" s="720"/>
      <c r="BK1156" s="721"/>
      <c r="BL1156" s="722"/>
      <c r="BM1156" s="739">
        <v>45401</v>
      </c>
      <c r="BN1156" s="740">
        <v>45407</v>
      </c>
      <c r="BO1156" s="741">
        <v>45490</v>
      </c>
      <c r="BP1156" s="739">
        <v>45421</v>
      </c>
      <c r="BQ1156" s="740">
        <v>45427</v>
      </c>
      <c r="BR1156" s="741">
        <v>45488</v>
      </c>
      <c r="BS1156" s="739">
        <v>45438</v>
      </c>
      <c r="BT1156" s="740">
        <v>45444</v>
      </c>
      <c r="BU1156" s="741">
        <v>45488</v>
      </c>
      <c r="BV1156" s="739">
        <v>45424</v>
      </c>
      <c r="BW1156" s="740">
        <v>45430</v>
      </c>
      <c r="BX1156" s="741">
        <v>45491</v>
      </c>
      <c r="BY1156" s="720"/>
      <c r="BZ1156" s="721"/>
      <c r="CA1156" s="722"/>
      <c r="CB1156" s="720"/>
      <c r="CC1156" s="721"/>
      <c r="CD1156" s="722"/>
      <c r="CE1156" s="720"/>
      <c r="CF1156" s="721"/>
      <c r="CG1156" s="722"/>
      <c r="CH1156" s="720"/>
      <c r="CI1156" s="721"/>
      <c r="CJ1156" s="722"/>
      <c r="CK1156" s="739">
        <v>45447</v>
      </c>
      <c r="CL1156" s="740">
        <v>45453</v>
      </c>
      <c r="CM1156" s="741">
        <v>45488</v>
      </c>
      <c r="CN1156" s="739">
        <v>45442</v>
      </c>
      <c r="CO1156" s="740">
        <v>45448</v>
      </c>
      <c r="CP1156" s="741">
        <v>45490</v>
      </c>
      <c r="CQ1156" s="720"/>
      <c r="CR1156" s="721"/>
      <c r="CS1156" s="722"/>
      <c r="CT1156" s="739">
        <v>45391</v>
      </c>
      <c r="CU1156" s="740">
        <v>45397</v>
      </c>
      <c r="CV1156" s="741">
        <v>45492</v>
      </c>
      <c r="CW1156" s="739">
        <v>45441</v>
      </c>
      <c r="CX1156" s="740">
        <v>45447</v>
      </c>
      <c r="CY1156" s="741">
        <v>45488</v>
      </c>
      <c r="CZ1156" s="739">
        <v>45435</v>
      </c>
      <c r="DA1156" s="740">
        <v>45441</v>
      </c>
      <c r="DB1156" s="741">
        <v>45491</v>
      </c>
      <c r="DC1156" s="739">
        <v>45424</v>
      </c>
      <c r="DD1156" s="740">
        <v>45430</v>
      </c>
      <c r="DE1156" s="741">
        <v>45490</v>
      </c>
      <c r="DF1156" s="739">
        <v>45431</v>
      </c>
      <c r="DG1156" s="740">
        <v>45437</v>
      </c>
      <c r="DH1156" s="741">
        <v>45490</v>
      </c>
      <c r="DI1156" s="739">
        <v>45442</v>
      </c>
      <c r="DJ1156" s="740">
        <v>45448</v>
      </c>
      <c r="DK1156" s="741">
        <v>45491</v>
      </c>
      <c r="DL1156" s="739">
        <v>45433</v>
      </c>
      <c r="DM1156" s="740">
        <v>45439</v>
      </c>
      <c r="DN1156" s="741">
        <v>45488</v>
      </c>
      <c r="DO1156" s="739">
        <v>45405</v>
      </c>
      <c r="DP1156" s="740">
        <v>45411</v>
      </c>
      <c r="DQ1156" s="741">
        <v>45488</v>
      </c>
      <c r="DR1156" s="739">
        <v>45435</v>
      </c>
      <c r="DS1156" s="740">
        <v>45441</v>
      </c>
      <c r="DT1156" s="741">
        <v>45491</v>
      </c>
      <c r="DU1156" s="739">
        <v>45426</v>
      </c>
      <c r="DV1156" s="740">
        <v>45432</v>
      </c>
      <c r="DW1156" s="741">
        <v>45488</v>
      </c>
      <c r="DX1156" s="717">
        <v>45454</v>
      </c>
      <c r="DY1156" s="718">
        <v>45460</v>
      </c>
      <c r="DZ1156" s="719">
        <v>45492</v>
      </c>
      <c r="EA1156" s="717">
        <v>45442</v>
      </c>
      <c r="EB1156" s="718">
        <v>45446</v>
      </c>
      <c r="EC1156" s="719">
        <v>45488</v>
      </c>
      <c r="ED1156" s="717">
        <v>45426</v>
      </c>
      <c r="EE1156" s="718">
        <v>45432</v>
      </c>
      <c r="EF1156" s="719">
        <v>45491</v>
      </c>
      <c r="EG1156" s="717">
        <v>45420</v>
      </c>
      <c r="EH1156" s="718">
        <v>45426</v>
      </c>
      <c r="EI1156" s="719">
        <v>45491</v>
      </c>
      <c r="EJ1156" s="717">
        <v>45428</v>
      </c>
      <c r="EK1156" s="718">
        <v>45434</v>
      </c>
      <c r="EL1156" s="719">
        <v>45492</v>
      </c>
    </row>
    <row r="1157" spans="1:142" ht="13.5" thickBot="1" x14ac:dyDescent="0.25">
      <c r="A1157" s="648">
        <v>2024</v>
      </c>
      <c r="B1157" s="656">
        <v>43</v>
      </c>
      <c r="C1157" s="675" t="s">
        <v>61365</v>
      </c>
      <c r="D1157" s="650">
        <v>273</v>
      </c>
      <c r="E1157" s="716">
        <v>45494</v>
      </c>
      <c r="F1157" s="737">
        <v>45500</v>
      </c>
      <c r="G1157" s="674"/>
      <c r="H1157" s="739">
        <v>45428</v>
      </c>
      <c r="I1157" s="740">
        <v>45434</v>
      </c>
      <c r="J1157" s="741">
        <v>45495</v>
      </c>
      <c r="K1157" s="739">
        <v>45435</v>
      </c>
      <c r="L1157" s="740">
        <v>45441</v>
      </c>
      <c r="M1157" s="741">
        <v>45495</v>
      </c>
      <c r="N1157" s="720"/>
      <c r="O1157" s="721"/>
      <c r="P1157" s="722"/>
      <c r="Q1157" s="739">
        <v>45440</v>
      </c>
      <c r="R1157" s="740">
        <v>45446</v>
      </c>
      <c r="S1157" s="741">
        <v>45495</v>
      </c>
      <c r="T1157" s="739">
        <v>45421</v>
      </c>
      <c r="U1157" s="740">
        <v>45427</v>
      </c>
      <c r="V1157" s="741">
        <v>45497</v>
      </c>
      <c r="W1157" s="739">
        <v>45447</v>
      </c>
      <c r="X1157" s="740">
        <v>45453</v>
      </c>
      <c r="Y1157" s="741">
        <v>45499</v>
      </c>
      <c r="Z1157" s="739">
        <v>45452</v>
      </c>
      <c r="AA1157" s="740">
        <v>45458</v>
      </c>
      <c r="AB1157" s="741">
        <v>45499</v>
      </c>
      <c r="AC1157" s="739">
        <v>45445</v>
      </c>
      <c r="AD1157" s="740">
        <v>45451</v>
      </c>
      <c r="AE1157" s="741">
        <v>45499</v>
      </c>
      <c r="AF1157" s="739">
        <v>45440</v>
      </c>
      <c r="AG1157" s="740">
        <v>45446</v>
      </c>
      <c r="AH1157" s="741">
        <v>45496</v>
      </c>
      <c r="AI1157" s="739">
        <v>45420</v>
      </c>
      <c r="AJ1157" s="740">
        <v>45426</v>
      </c>
      <c r="AK1157" s="741">
        <v>45496</v>
      </c>
      <c r="AL1157" s="739">
        <v>45441</v>
      </c>
      <c r="AM1157" s="740">
        <v>45447</v>
      </c>
      <c r="AN1157" s="741">
        <v>45497</v>
      </c>
      <c r="AO1157" s="720"/>
      <c r="AP1157" s="721"/>
      <c r="AQ1157" s="722"/>
      <c r="AR1157" s="739">
        <v>45438</v>
      </c>
      <c r="AS1157" s="740">
        <v>45444</v>
      </c>
      <c r="AT1157" s="741">
        <v>45495</v>
      </c>
      <c r="AU1157" s="720"/>
      <c r="AV1157" s="721"/>
      <c r="AW1157" s="722"/>
      <c r="AX1157" s="739">
        <v>45420</v>
      </c>
      <c r="AY1157" s="740">
        <v>45426</v>
      </c>
      <c r="AZ1157" s="741">
        <v>45496</v>
      </c>
      <c r="BA1157" s="739">
        <v>45462</v>
      </c>
      <c r="BB1157" s="740">
        <v>45468</v>
      </c>
      <c r="BC1157" s="741">
        <v>45495</v>
      </c>
      <c r="BD1157" s="739">
        <v>45463</v>
      </c>
      <c r="BE1157" s="740">
        <v>45469</v>
      </c>
      <c r="BF1157" s="741">
        <v>45495</v>
      </c>
      <c r="BG1157" s="720"/>
      <c r="BH1157" s="721"/>
      <c r="BI1157" s="722"/>
      <c r="BJ1157" s="720"/>
      <c r="BK1157" s="721"/>
      <c r="BL1157" s="722"/>
      <c r="BM1157" s="739">
        <v>45408</v>
      </c>
      <c r="BN1157" s="740">
        <v>45414</v>
      </c>
      <c r="BO1157" s="741">
        <v>45497</v>
      </c>
      <c r="BP1157" s="739">
        <v>45428</v>
      </c>
      <c r="BQ1157" s="740">
        <v>45434</v>
      </c>
      <c r="BR1157" s="741">
        <v>45495</v>
      </c>
      <c r="BS1157" s="739">
        <v>45445</v>
      </c>
      <c r="BT1157" s="740">
        <v>45451</v>
      </c>
      <c r="BU1157" s="741">
        <v>45495</v>
      </c>
      <c r="BV1157" s="739">
        <v>45431</v>
      </c>
      <c r="BW1157" s="740">
        <v>45437</v>
      </c>
      <c r="BX1157" s="741">
        <v>45498</v>
      </c>
      <c r="BY1157" s="720"/>
      <c r="BZ1157" s="721"/>
      <c r="CA1157" s="722"/>
      <c r="CB1157" s="720"/>
      <c r="CC1157" s="721"/>
      <c r="CD1157" s="722"/>
      <c r="CE1157" s="720"/>
      <c r="CF1157" s="721"/>
      <c r="CG1157" s="722"/>
      <c r="CH1157" s="720"/>
      <c r="CI1157" s="721"/>
      <c r="CJ1157" s="722"/>
      <c r="CK1157" s="739">
        <v>45454</v>
      </c>
      <c r="CL1157" s="740">
        <v>45460</v>
      </c>
      <c r="CM1157" s="741">
        <v>45495</v>
      </c>
      <c r="CN1157" s="739">
        <v>45449</v>
      </c>
      <c r="CO1157" s="740">
        <v>45455</v>
      </c>
      <c r="CP1157" s="741">
        <v>45497</v>
      </c>
      <c r="CQ1157" s="720"/>
      <c r="CR1157" s="721"/>
      <c r="CS1157" s="722"/>
      <c r="CT1157" s="739">
        <v>45398</v>
      </c>
      <c r="CU1157" s="740">
        <v>45404</v>
      </c>
      <c r="CV1157" s="741">
        <v>45499</v>
      </c>
      <c r="CW1157" s="739">
        <v>45448</v>
      </c>
      <c r="CX1157" s="740">
        <v>45454</v>
      </c>
      <c r="CY1157" s="741">
        <v>45495</v>
      </c>
      <c r="CZ1157" s="739">
        <v>45442</v>
      </c>
      <c r="DA1157" s="740">
        <v>45448</v>
      </c>
      <c r="DB1157" s="741">
        <v>45498</v>
      </c>
      <c r="DC1157" s="739">
        <v>45431</v>
      </c>
      <c r="DD1157" s="740">
        <v>45437</v>
      </c>
      <c r="DE1157" s="741">
        <v>45497</v>
      </c>
      <c r="DF1157" s="739">
        <v>45438</v>
      </c>
      <c r="DG1157" s="740">
        <v>45444</v>
      </c>
      <c r="DH1157" s="741">
        <v>45497</v>
      </c>
      <c r="DI1157" s="739">
        <v>45449</v>
      </c>
      <c r="DJ1157" s="740">
        <v>45455</v>
      </c>
      <c r="DK1157" s="741">
        <v>45498</v>
      </c>
      <c r="DL1157" s="739">
        <v>45440</v>
      </c>
      <c r="DM1157" s="740">
        <v>45446</v>
      </c>
      <c r="DN1157" s="741">
        <v>45495</v>
      </c>
      <c r="DO1157" s="739">
        <v>45412</v>
      </c>
      <c r="DP1157" s="740">
        <v>45418</v>
      </c>
      <c r="DQ1157" s="741">
        <v>45495</v>
      </c>
      <c r="DR1157" s="739">
        <v>45442</v>
      </c>
      <c r="DS1157" s="740">
        <v>45448</v>
      </c>
      <c r="DT1157" s="741">
        <v>45498</v>
      </c>
      <c r="DU1157" s="739">
        <v>45433</v>
      </c>
      <c r="DV1157" s="740">
        <v>45439</v>
      </c>
      <c r="DW1157" s="741">
        <v>45495</v>
      </c>
      <c r="DX1157" s="717">
        <v>45461</v>
      </c>
      <c r="DY1157" s="718">
        <v>45467</v>
      </c>
      <c r="DZ1157" s="719">
        <v>45499</v>
      </c>
      <c r="EA1157" s="717">
        <v>45449</v>
      </c>
      <c r="EB1157" s="718">
        <v>45453</v>
      </c>
      <c r="EC1157" s="719">
        <v>45495</v>
      </c>
      <c r="ED1157" s="717">
        <v>45433</v>
      </c>
      <c r="EE1157" s="718">
        <v>45439</v>
      </c>
      <c r="EF1157" s="719">
        <v>45498</v>
      </c>
      <c r="EG1157" s="717">
        <v>45427</v>
      </c>
      <c r="EH1157" s="718">
        <v>45433</v>
      </c>
      <c r="EI1157" s="719">
        <v>45498</v>
      </c>
      <c r="EJ1157" s="717">
        <v>45435</v>
      </c>
      <c r="EK1157" s="718">
        <v>45441</v>
      </c>
      <c r="EL1157" s="719">
        <v>45499</v>
      </c>
    </row>
    <row r="1158" spans="1:142" ht="13.5" thickBot="1" x14ac:dyDescent="0.25">
      <c r="A1158" s="648">
        <v>2024</v>
      </c>
      <c r="B1158" s="656">
        <v>44</v>
      </c>
      <c r="C1158" s="675" t="s">
        <v>61365</v>
      </c>
      <c r="D1158" s="650">
        <v>273</v>
      </c>
      <c r="E1158" s="716">
        <v>45501</v>
      </c>
      <c r="F1158" s="737">
        <v>45507</v>
      </c>
      <c r="G1158" s="674"/>
      <c r="H1158" s="739">
        <v>45435</v>
      </c>
      <c r="I1158" s="740">
        <v>45441</v>
      </c>
      <c r="J1158" s="741">
        <v>45502</v>
      </c>
      <c r="K1158" s="739">
        <v>45442</v>
      </c>
      <c r="L1158" s="740">
        <v>45448</v>
      </c>
      <c r="M1158" s="741">
        <v>45502</v>
      </c>
      <c r="N1158" s="720"/>
      <c r="O1158" s="721"/>
      <c r="P1158" s="722"/>
      <c r="Q1158" s="739">
        <v>45447</v>
      </c>
      <c r="R1158" s="740">
        <v>45453</v>
      </c>
      <c r="S1158" s="741">
        <v>45502</v>
      </c>
      <c r="T1158" s="739">
        <v>45428</v>
      </c>
      <c r="U1158" s="740">
        <v>45434</v>
      </c>
      <c r="V1158" s="741">
        <v>45504</v>
      </c>
      <c r="W1158" s="739">
        <v>45454</v>
      </c>
      <c r="X1158" s="740">
        <v>45460</v>
      </c>
      <c r="Y1158" s="741">
        <v>45506</v>
      </c>
      <c r="Z1158" s="739">
        <v>45459</v>
      </c>
      <c r="AA1158" s="740">
        <v>45465</v>
      </c>
      <c r="AB1158" s="741">
        <v>45506</v>
      </c>
      <c r="AC1158" s="739">
        <v>45452</v>
      </c>
      <c r="AD1158" s="740">
        <v>45458</v>
      </c>
      <c r="AE1158" s="741">
        <v>45506</v>
      </c>
      <c r="AF1158" s="739">
        <v>45447</v>
      </c>
      <c r="AG1158" s="740">
        <v>45453</v>
      </c>
      <c r="AH1158" s="741">
        <v>45503</v>
      </c>
      <c r="AI1158" s="739">
        <v>45427</v>
      </c>
      <c r="AJ1158" s="740">
        <v>45433</v>
      </c>
      <c r="AK1158" s="741">
        <v>45503</v>
      </c>
      <c r="AL1158" s="739">
        <v>45448</v>
      </c>
      <c r="AM1158" s="740">
        <v>45454</v>
      </c>
      <c r="AN1158" s="741">
        <v>45504</v>
      </c>
      <c r="AO1158" s="720"/>
      <c r="AP1158" s="721"/>
      <c r="AQ1158" s="722"/>
      <c r="AR1158" s="739">
        <v>45445</v>
      </c>
      <c r="AS1158" s="740">
        <v>45451</v>
      </c>
      <c r="AT1158" s="741">
        <v>45502</v>
      </c>
      <c r="AU1158" s="720"/>
      <c r="AV1158" s="721"/>
      <c r="AW1158" s="722"/>
      <c r="AX1158" s="739">
        <v>45427</v>
      </c>
      <c r="AY1158" s="740">
        <v>45433</v>
      </c>
      <c r="AZ1158" s="741">
        <v>45503</v>
      </c>
      <c r="BA1158" s="739">
        <v>45469</v>
      </c>
      <c r="BB1158" s="740">
        <v>45475</v>
      </c>
      <c r="BC1158" s="741">
        <v>45502</v>
      </c>
      <c r="BD1158" s="739">
        <v>45470</v>
      </c>
      <c r="BE1158" s="740">
        <v>45476</v>
      </c>
      <c r="BF1158" s="741">
        <v>45502</v>
      </c>
      <c r="BG1158" s="720"/>
      <c r="BH1158" s="721"/>
      <c r="BI1158" s="722"/>
      <c r="BJ1158" s="720"/>
      <c r="BK1158" s="721"/>
      <c r="BL1158" s="722"/>
      <c r="BM1158" s="739">
        <v>45415</v>
      </c>
      <c r="BN1158" s="740">
        <v>45421</v>
      </c>
      <c r="BO1158" s="741">
        <v>45504</v>
      </c>
      <c r="BP1158" s="739">
        <v>45435</v>
      </c>
      <c r="BQ1158" s="740">
        <v>45441</v>
      </c>
      <c r="BR1158" s="741">
        <v>45502</v>
      </c>
      <c r="BS1158" s="739">
        <v>45452</v>
      </c>
      <c r="BT1158" s="740">
        <v>45458</v>
      </c>
      <c r="BU1158" s="741">
        <v>45502</v>
      </c>
      <c r="BV1158" s="739">
        <v>45438</v>
      </c>
      <c r="BW1158" s="740">
        <v>45444</v>
      </c>
      <c r="BX1158" s="741">
        <v>45505</v>
      </c>
      <c r="BY1158" s="720"/>
      <c r="BZ1158" s="721"/>
      <c r="CA1158" s="722"/>
      <c r="CB1158" s="720"/>
      <c r="CC1158" s="721"/>
      <c r="CD1158" s="722"/>
      <c r="CE1158" s="720"/>
      <c r="CF1158" s="721"/>
      <c r="CG1158" s="722"/>
      <c r="CH1158" s="720"/>
      <c r="CI1158" s="721"/>
      <c r="CJ1158" s="722"/>
      <c r="CK1158" s="739">
        <v>45461</v>
      </c>
      <c r="CL1158" s="740">
        <v>45467</v>
      </c>
      <c r="CM1158" s="741">
        <v>45502</v>
      </c>
      <c r="CN1158" s="739">
        <v>45456</v>
      </c>
      <c r="CO1158" s="740">
        <v>45462</v>
      </c>
      <c r="CP1158" s="741">
        <v>45504</v>
      </c>
      <c r="CQ1158" s="720"/>
      <c r="CR1158" s="721"/>
      <c r="CS1158" s="722"/>
      <c r="CT1158" s="739">
        <v>45405</v>
      </c>
      <c r="CU1158" s="740">
        <v>45411</v>
      </c>
      <c r="CV1158" s="741">
        <v>45506</v>
      </c>
      <c r="CW1158" s="739">
        <v>45455</v>
      </c>
      <c r="CX1158" s="740">
        <v>45461</v>
      </c>
      <c r="CY1158" s="741">
        <v>45502</v>
      </c>
      <c r="CZ1158" s="739">
        <v>45449</v>
      </c>
      <c r="DA1158" s="740">
        <v>45455</v>
      </c>
      <c r="DB1158" s="741">
        <v>45505</v>
      </c>
      <c r="DC1158" s="739">
        <v>45438</v>
      </c>
      <c r="DD1158" s="740">
        <v>45444</v>
      </c>
      <c r="DE1158" s="741">
        <v>45504</v>
      </c>
      <c r="DF1158" s="739">
        <v>45445</v>
      </c>
      <c r="DG1158" s="740">
        <v>45451</v>
      </c>
      <c r="DH1158" s="741">
        <v>45504</v>
      </c>
      <c r="DI1158" s="739">
        <v>45456</v>
      </c>
      <c r="DJ1158" s="740">
        <v>45462</v>
      </c>
      <c r="DK1158" s="741">
        <v>45505</v>
      </c>
      <c r="DL1158" s="739">
        <v>45447</v>
      </c>
      <c r="DM1158" s="740">
        <v>45453</v>
      </c>
      <c r="DN1158" s="741">
        <v>45502</v>
      </c>
      <c r="DO1158" s="739">
        <v>45419</v>
      </c>
      <c r="DP1158" s="740">
        <v>45425</v>
      </c>
      <c r="DQ1158" s="741">
        <v>45502</v>
      </c>
      <c r="DR1158" s="739">
        <v>45449</v>
      </c>
      <c r="DS1158" s="740">
        <v>45455</v>
      </c>
      <c r="DT1158" s="741">
        <v>45505</v>
      </c>
      <c r="DU1158" s="739">
        <v>45440</v>
      </c>
      <c r="DV1158" s="740">
        <v>45446</v>
      </c>
      <c r="DW1158" s="741">
        <v>45502</v>
      </c>
      <c r="DX1158" s="717">
        <v>45468</v>
      </c>
      <c r="DY1158" s="718">
        <v>45474</v>
      </c>
      <c r="DZ1158" s="719">
        <v>45506</v>
      </c>
      <c r="EA1158" s="717">
        <v>45456</v>
      </c>
      <c r="EB1158" s="718">
        <v>45460</v>
      </c>
      <c r="EC1158" s="719">
        <v>45502</v>
      </c>
      <c r="ED1158" s="717">
        <v>45440</v>
      </c>
      <c r="EE1158" s="718">
        <v>45446</v>
      </c>
      <c r="EF1158" s="719">
        <v>45505</v>
      </c>
      <c r="EG1158" s="717">
        <v>45434</v>
      </c>
      <c r="EH1158" s="718">
        <v>45440</v>
      </c>
      <c r="EI1158" s="719">
        <v>45505</v>
      </c>
      <c r="EJ1158" s="717">
        <v>45442</v>
      </c>
      <c r="EK1158" s="718">
        <v>45448</v>
      </c>
      <c r="EL1158" s="719">
        <v>45506</v>
      </c>
    </row>
    <row r="1159" spans="1:142" ht="13.5" thickBot="1" x14ac:dyDescent="0.25">
      <c r="A1159" s="648">
        <v>2024</v>
      </c>
      <c r="B1159" s="656">
        <v>45</v>
      </c>
      <c r="C1159" s="675" t="s">
        <v>61365</v>
      </c>
      <c r="D1159" s="650">
        <v>273</v>
      </c>
      <c r="E1159" s="716">
        <v>45508</v>
      </c>
      <c r="F1159" s="737">
        <v>45514</v>
      </c>
      <c r="G1159" s="674"/>
      <c r="H1159" s="739">
        <v>45442</v>
      </c>
      <c r="I1159" s="740">
        <v>45448</v>
      </c>
      <c r="J1159" s="741">
        <v>45509</v>
      </c>
      <c r="K1159" s="739">
        <v>45449</v>
      </c>
      <c r="L1159" s="740">
        <v>45455</v>
      </c>
      <c r="M1159" s="741">
        <v>45509</v>
      </c>
      <c r="N1159" s="720"/>
      <c r="O1159" s="721"/>
      <c r="P1159" s="722"/>
      <c r="Q1159" s="739">
        <v>45454</v>
      </c>
      <c r="R1159" s="740">
        <v>45460</v>
      </c>
      <c r="S1159" s="741">
        <v>45509</v>
      </c>
      <c r="T1159" s="739">
        <v>45435</v>
      </c>
      <c r="U1159" s="740">
        <v>45441</v>
      </c>
      <c r="V1159" s="741">
        <v>45511</v>
      </c>
      <c r="W1159" s="739">
        <v>45461</v>
      </c>
      <c r="X1159" s="740">
        <v>45467</v>
      </c>
      <c r="Y1159" s="741">
        <v>45513</v>
      </c>
      <c r="Z1159" s="739">
        <v>45466</v>
      </c>
      <c r="AA1159" s="740">
        <v>45472</v>
      </c>
      <c r="AB1159" s="741">
        <v>45513</v>
      </c>
      <c r="AC1159" s="739">
        <v>45459</v>
      </c>
      <c r="AD1159" s="740">
        <v>45465</v>
      </c>
      <c r="AE1159" s="741">
        <v>45513</v>
      </c>
      <c r="AF1159" s="739">
        <v>45454</v>
      </c>
      <c r="AG1159" s="740">
        <v>45460</v>
      </c>
      <c r="AH1159" s="741">
        <v>45510</v>
      </c>
      <c r="AI1159" s="739">
        <v>45434</v>
      </c>
      <c r="AJ1159" s="740">
        <v>45440</v>
      </c>
      <c r="AK1159" s="741">
        <v>45510</v>
      </c>
      <c r="AL1159" s="739">
        <v>45455</v>
      </c>
      <c r="AM1159" s="740">
        <v>45461</v>
      </c>
      <c r="AN1159" s="741">
        <v>45511</v>
      </c>
      <c r="AO1159" s="720"/>
      <c r="AP1159" s="721"/>
      <c r="AQ1159" s="722"/>
      <c r="AR1159" s="739">
        <v>45452</v>
      </c>
      <c r="AS1159" s="740">
        <v>45458</v>
      </c>
      <c r="AT1159" s="741">
        <v>45509</v>
      </c>
      <c r="AU1159" s="720"/>
      <c r="AV1159" s="721"/>
      <c r="AW1159" s="722"/>
      <c r="AX1159" s="739">
        <v>45434</v>
      </c>
      <c r="AY1159" s="740">
        <v>45440</v>
      </c>
      <c r="AZ1159" s="741">
        <v>45510</v>
      </c>
      <c r="BA1159" s="739">
        <v>45476</v>
      </c>
      <c r="BB1159" s="740">
        <v>45482</v>
      </c>
      <c r="BC1159" s="741">
        <v>45509</v>
      </c>
      <c r="BD1159" s="739">
        <v>45477</v>
      </c>
      <c r="BE1159" s="740">
        <v>45483</v>
      </c>
      <c r="BF1159" s="741">
        <v>45509</v>
      </c>
      <c r="BG1159" s="720"/>
      <c r="BH1159" s="721"/>
      <c r="BI1159" s="722"/>
      <c r="BJ1159" s="720"/>
      <c r="BK1159" s="721"/>
      <c r="BL1159" s="722"/>
      <c r="BM1159" s="739">
        <v>45422</v>
      </c>
      <c r="BN1159" s="740">
        <v>45428</v>
      </c>
      <c r="BO1159" s="741">
        <v>45511</v>
      </c>
      <c r="BP1159" s="739">
        <v>45442</v>
      </c>
      <c r="BQ1159" s="740">
        <v>45448</v>
      </c>
      <c r="BR1159" s="741">
        <v>45509</v>
      </c>
      <c r="BS1159" s="739">
        <v>45459</v>
      </c>
      <c r="BT1159" s="740">
        <v>45465</v>
      </c>
      <c r="BU1159" s="741">
        <v>45509</v>
      </c>
      <c r="BV1159" s="739">
        <v>45445</v>
      </c>
      <c r="BW1159" s="740">
        <v>45451</v>
      </c>
      <c r="BX1159" s="741">
        <v>45512</v>
      </c>
      <c r="BY1159" s="720"/>
      <c r="BZ1159" s="721"/>
      <c r="CA1159" s="722"/>
      <c r="CB1159" s="720"/>
      <c r="CC1159" s="721"/>
      <c r="CD1159" s="722"/>
      <c r="CE1159" s="720"/>
      <c r="CF1159" s="721"/>
      <c r="CG1159" s="722"/>
      <c r="CH1159" s="720"/>
      <c r="CI1159" s="721"/>
      <c r="CJ1159" s="722"/>
      <c r="CK1159" s="739">
        <v>45468</v>
      </c>
      <c r="CL1159" s="740">
        <v>45474</v>
      </c>
      <c r="CM1159" s="741">
        <v>45509</v>
      </c>
      <c r="CN1159" s="739">
        <v>45463</v>
      </c>
      <c r="CO1159" s="740">
        <v>45469</v>
      </c>
      <c r="CP1159" s="741">
        <v>45511</v>
      </c>
      <c r="CQ1159" s="720"/>
      <c r="CR1159" s="721"/>
      <c r="CS1159" s="722"/>
      <c r="CT1159" s="739">
        <v>45412</v>
      </c>
      <c r="CU1159" s="740">
        <v>45418</v>
      </c>
      <c r="CV1159" s="741">
        <v>45513</v>
      </c>
      <c r="CW1159" s="739">
        <v>45462</v>
      </c>
      <c r="CX1159" s="740">
        <v>45468</v>
      </c>
      <c r="CY1159" s="741">
        <v>45509</v>
      </c>
      <c r="CZ1159" s="739">
        <v>45456</v>
      </c>
      <c r="DA1159" s="740">
        <v>45462</v>
      </c>
      <c r="DB1159" s="741">
        <v>45512</v>
      </c>
      <c r="DC1159" s="739">
        <v>45445</v>
      </c>
      <c r="DD1159" s="740">
        <v>45451</v>
      </c>
      <c r="DE1159" s="741">
        <v>45511</v>
      </c>
      <c r="DF1159" s="739">
        <v>45452</v>
      </c>
      <c r="DG1159" s="740">
        <v>45458</v>
      </c>
      <c r="DH1159" s="741">
        <v>45511</v>
      </c>
      <c r="DI1159" s="739">
        <v>45463</v>
      </c>
      <c r="DJ1159" s="740">
        <v>45469</v>
      </c>
      <c r="DK1159" s="741">
        <v>45512</v>
      </c>
      <c r="DL1159" s="739">
        <v>45454</v>
      </c>
      <c r="DM1159" s="740">
        <v>45460</v>
      </c>
      <c r="DN1159" s="741">
        <v>45509</v>
      </c>
      <c r="DO1159" s="739">
        <v>45426</v>
      </c>
      <c r="DP1159" s="740">
        <v>45432</v>
      </c>
      <c r="DQ1159" s="741">
        <v>45509</v>
      </c>
      <c r="DR1159" s="739">
        <v>45456</v>
      </c>
      <c r="DS1159" s="740">
        <v>45462</v>
      </c>
      <c r="DT1159" s="741">
        <v>45512</v>
      </c>
      <c r="DU1159" s="739">
        <v>45447</v>
      </c>
      <c r="DV1159" s="740">
        <v>45453</v>
      </c>
      <c r="DW1159" s="741">
        <v>45509</v>
      </c>
      <c r="DX1159" s="717">
        <v>45475</v>
      </c>
      <c r="DY1159" s="718">
        <v>45481</v>
      </c>
      <c r="DZ1159" s="719">
        <v>45513</v>
      </c>
      <c r="EA1159" s="717">
        <v>45463</v>
      </c>
      <c r="EB1159" s="718">
        <v>45467</v>
      </c>
      <c r="EC1159" s="719">
        <v>45509</v>
      </c>
      <c r="ED1159" s="717">
        <v>45447</v>
      </c>
      <c r="EE1159" s="718">
        <v>45453</v>
      </c>
      <c r="EF1159" s="719">
        <v>45512</v>
      </c>
      <c r="EG1159" s="717">
        <v>45441</v>
      </c>
      <c r="EH1159" s="718">
        <v>45447</v>
      </c>
      <c r="EI1159" s="719">
        <v>45512</v>
      </c>
      <c r="EJ1159" s="717">
        <v>45449</v>
      </c>
      <c r="EK1159" s="718">
        <v>45455</v>
      </c>
      <c r="EL1159" s="719">
        <v>45513</v>
      </c>
    </row>
    <row r="1160" spans="1:142" ht="13.5" thickBot="1" x14ac:dyDescent="0.25">
      <c r="A1160" s="648">
        <v>2024</v>
      </c>
      <c r="B1160" s="656">
        <v>46</v>
      </c>
      <c r="C1160" s="675" t="s">
        <v>61365</v>
      </c>
      <c r="D1160" s="650">
        <v>273</v>
      </c>
      <c r="E1160" s="716">
        <v>45515</v>
      </c>
      <c r="F1160" s="737">
        <v>45521</v>
      </c>
      <c r="G1160" s="674"/>
      <c r="H1160" s="739">
        <v>45449</v>
      </c>
      <c r="I1160" s="740">
        <v>45455</v>
      </c>
      <c r="J1160" s="741">
        <v>45516</v>
      </c>
      <c r="K1160" s="739">
        <v>45456</v>
      </c>
      <c r="L1160" s="740">
        <v>45462</v>
      </c>
      <c r="M1160" s="741">
        <v>45516</v>
      </c>
      <c r="N1160" s="720"/>
      <c r="O1160" s="721"/>
      <c r="P1160" s="722"/>
      <c r="Q1160" s="739">
        <v>45461</v>
      </c>
      <c r="R1160" s="740">
        <v>45467</v>
      </c>
      <c r="S1160" s="741">
        <v>45516</v>
      </c>
      <c r="T1160" s="739">
        <v>45442</v>
      </c>
      <c r="U1160" s="740">
        <v>45448</v>
      </c>
      <c r="V1160" s="741">
        <v>45518</v>
      </c>
      <c r="W1160" s="739">
        <v>45468</v>
      </c>
      <c r="X1160" s="740">
        <v>45474</v>
      </c>
      <c r="Y1160" s="741">
        <v>45520</v>
      </c>
      <c r="Z1160" s="739">
        <v>45473</v>
      </c>
      <c r="AA1160" s="740">
        <v>45479</v>
      </c>
      <c r="AB1160" s="741">
        <v>45520</v>
      </c>
      <c r="AC1160" s="739">
        <v>45466</v>
      </c>
      <c r="AD1160" s="740">
        <v>45472</v>
      </c>
      <c r="AE1160" s="741">
        <v>45520</v>
      </c>
      <c r="AF1160" s="739">
        <v>45461</v>
      </c>
      <c r="AG1160" s="740">
        <v>45467</v>
      </c>
      <c r="AH1160" s="741">
        <v>45517</v>
      </c>
      <c r="AI1160" s="739">
        <v>45441</v>
      </c>
      <c r="AJ1160" s="740">
        <v>45447</v>
      </c>
      <c r="AK1160" s="741">
        <v>45517</v>
      </c>
      <c r="AL1160" s="739">
        <v>45462</v>
      </c>
      <c r="AM1160" s="740">
        <v>45468</v>
      </c>
      <c r="AN1160" s="741">
        <v>45518</v>
      </c>
      <c r="AO1160" s="720"/>
      <c r="AP1160" s="721"/>
      <c r="AQ1160" s="722"/>
      <c r="AR1160" s="739">
        <v>45459</v>
      </c>
      <c r="AS1160" s="740">
        <v>45465</v>
      </c>
      <c r="AT1160" s="741">
        <v>45516</v>
      </c>
      <c r="AU1160" s="720"/>
      <c r="AV1160" s="721"/>
      <c r="AW1160" s="722"/>
      <c r="AX1160" s="739">
        <v>45441</v>
      </c>
      <c r="AY1160" s="740">
        <v>45447</v>
      </c>
      <c r="AZ1160" s="741">
        <v>45517</v>
      </c>
      <c r="BA1160" s="739">
        <v>45483</v>
      </c>
      <c r="BB1160" s="740">
        <v>45489</v>
      </c>
      <c r="BC1160" s="741">
        <v>45516</v>
      </c>
      <c r="BD1160" s="739">
        <v>45484</v>
      </c>
      <c r="BE1160" s="740">
        <v>45490</v>
      </c>
      <c r="BF1160" s="741">
        <v>45516</v>
      </c>
      <c r="BG1160" s="720"/>
      <c r="BH1160" s="721"/>
      <c r="BI1160" s="722"/>
      <c r="BJ1160" s="720"/>
      <c r="BK1160" s="721"/>
      <c r="BL1160" s="722"/>
      <c r="BM1160" s="739">
        <v>45429</v>
      </c>
      <c r="BN1160" s="740">
        <v>45435</v>
      </c>
      <c r="BO1160" s="741">
        <v>45518</v>
      </c>
      <c r="BP1160" s="739">
        <v>45449</v>
      </c>
      <c r="BQ1160" s="740">
        <v>45455</v>
      </c>
      <c r="BR1160" s="741">
        <v>45516</v>
      </c>
      <c r="BS1160" s="739">
        <v>45466</v>
      </c>
      <c r="BT1160" s="740">
        <v>45472</v>
      </c>
      <c r="BU1160" s="741">
        <v>45516</v>
      </c>
      <c r="BV1160" s="739">
        <v>45452</v>
      </c>
      <c r="BW1160" s="740">
        <v>45458</v>
      </c>
      <c r="BX1160" s="741">
        <v>45519</v>
      </c>
      <c r="BY1160" s="720"/>
      <c r="BZ1160" s="721"/>
      <c r="CA1160" s="722"/>
      <c r="CB1160" s="720"/>
      <c r="CC1160" s="721"/>
      <c r="CD1160" s="722"/>
      <c r="CE1160" s="720"/>
      <c r="CF1160" s="721"/>
      <c r="CG1160" s="722"/>
      <c r="CH1160" s="720"/>
      <c r="CI1160" s="721"/>
      <c r="CJ1160" s="722"/>
      <c r="CK1160" s="739">
        <v>45475</v>
      </c>
      <c r="CL1160" s="740">
        <v>45481</v>
      </c>
      <c r="CM1160" s="741">
        <v>45516</v>
      </c>
      <c r="CN1160" s="739">
        <v>45470</v>
      </c>
      <c r="CO1160" s="740">
        <v>45476</v>
      </c>
      <c r="CP1160" s="741">
        <v>45518</v>
      </c>
      <c r="CQ1160" s="720"/>
      <c r="CR1160" s="721"/>
      <c r="CS1160" s="722"/>
      <c r="CT1160" s="739">
        <v>45419</v>
      </c>
      <c r="CU1160" s="740">
        <v>45425</v>
      </c>
      <c r="CV1160" s="741">
        <v>45520</v>
      </c>
      <c r="CW1160" s="739">
        <v>45469</v>
      </c>
      <c r="CX1160" s="740">
        <v>45475</v>
      </c>
      <c r="CY1160" s="741">
        <v>45516</v>
      </c>
      <c r="CZ1160" s="739">
        <v>45463</v>
      </c>
      <c r="DA1160" s="740">
        <v>45469</v>
      </c>
      <c r="DB1160" s="741">
        <v>45519</v>
      </c>
      <c r="DC1160" s="739">
        <v>45452</v>
      </c>
      <c r="DD1160" s="740">
        <v>45458</v>
      </c>
      <c r="DE1160" s="741">
        <v>45518</v>
      </c>
      <c r="DF1160" s="739">
        <v>45459</v>
      </c>
      <c r="DG1160" s="740">
        <v>45465</v>
      </c>
      <c r="DH1160" s="741">
        <v>45518</v>
      </c>
      <c r="DI1160" s="739">
        <v>45470</v>
      </c>
      <c r="DJ1160" s="740">
        <v>45476</v>
      </c>
      <c r="DK1160" s="741">
        <v>45519</v>
      </c>
      <c r="DL1160" s="739">
        <v>45461</v>
      </c>
      <c r="DM1160" s="740">
        <v>45467</v>
      </c>
      <c r="DN1160" s="741">
        <v>45516</v>
      </c>
      <c r="DO1160" s="739">
        <v>45433</v>
      </c>
      <c r="DP1160" s="740">
        <v>45439</v>
      </c>
      <c r="DQ1160" s="741">
        <v>45516</v>
      </c>
      <c r="DR1160" s="739">
        <v>45463</v>
      </c>
      <c r="DS1160" s="740">
        <v>45469</v>
      </c>
      <c r="DT1160" s="741">
        <v>45519</v>
      </c>
      <c r="DU1160" s="739">
        <v>45454</v>
      </c>
      <c r="DV1160" s="740">
        <v>45460</v>
      </c>
      <c r="DW1160" s="741">
        <v>45516</v>
      </c>
      <c r="DX1160" s="717">
        <v>45482</v>
      </c>
      <c r="DY1160" s="718">
        <v>45488</v>
      </c>
      <c r="DZ1160" s="719">
        <v>45520</v>
      </c>
      <c r="EA1160" s="717">
        <v>45470</v>
      </c>
      <c r="EB1160" s="718">
        <v>45474</v>
      </c>
      <c r="EC1160" s="719">
        <v>45516</v>
      </c>
      <c r="ED1160" s="717">
        <v>45454</v>
      </c>
      <c r="EE1160" s="718">
        <v>45460</v>
      </c>
      <c r="EF1160" s="719">
        <v>45519</v>
      </c>
      <c r="EG1160" s="717">
        <v>45448</v>
      </c>
      <c r="EH1160" s="718">
        <v>45454</v>
      </c>
      <c r="EI1160" s="719">
        <v>45519</v>
      </c>
      <c r="EJ1160" s="717">
        <v>45456</v>
      </c>
      <c r="EK1160" s="718">
        <v>45462</v>
      </c>
      <c r="EL1160" s="719">
        <v>45520</v>
      </c>
    </row>
    <row r="1161" spans="1:142" ht="13.5" thickBot="1" x14ac:dyDescent="0.25">
      <c r="A1161" s="648">
        <v>2024</v>
      </c>
      <c r="B1161" s="656">
        <v>47</v>
      </c>
      <c r="C1161" s="675" t="s">
        <v>61365</v>
      </c>
      <c r="D1161" s="650">
        <v>273</v>
      </c>
      <c r="E1161" s="716">
        <v>45522</v>
      </c>
      <c r="F1161" s="737">
        <v>45528</v>
      </c>
      <c r="G1161" s="674"/>
      <c r="H1161" s="739">
        <v>45456</v>
      </c>
      <c r="I1161" s="740">
        <v>45462</v>
      </c>
      <c r="J1161" s="741">
        <v>45523</v>
      </c>
      <c r="K1161" s="739">
        <v>45463</v>
      </c>
      <c r="L1161" s="740">
        <v>45469</v>
      </c>
      <c r="M1161" s="741">
        <v>45523</v>
      </c>
      <c r="N1161" s="720"/>
      <c r="O1161" s="721"/>
      <c r="P1161" s="722"/>
      <c r="Q1161" s="739">
        <v>45468</v>
      </c>
      <c r="R1161" s="740">
        <v>45474</v>
      </c>
      <c r="S1161" s="741">
        <v>45523</v>
      </c>
      <c r="T1161" s="739">
        <v>45449</v>
      </c>
      <c r="U1161" s="740">
        <v>45455</v>
      </c>
      <c r="V1161" s="741">
        <v>45525</v>
      </c>
      <c r="W1161" s="739">
        <v>45475</v>
      </c>
      <c r="X1161" s="740">
        <v>45481</v>
      </c>
      <c r="Y1161" s="741">
        <v>45527</v>
      </c>
      <c r="Z1161" s="739">
        <v>45480</v>
      </c>
      <c r="AA1161" s="740">
        <v>45486</v>
      </c>
      <c r="AB1161" s="741">
        <v>45527</v>
      </c>
      <c r="AC1161" s="739">
        <v>45473</v>
      </c>
      <c r="AD1161" s="740">
        <v>45479</v>
      </c>
      <c r="AE1161" s="741">
        <v>45527</v>
      </c>
      <c r="AF1161" s="739">
        <v>45468</v>
      </c>
      <c r="AG1161" s="740">
        <v>45474</v>
      </c>
      <c r="AH1161" s="741">
        <v>45524</v>
      </c>
      <c r="AI1161" s="739">
        <v>45448</v>
      </c>
      <c r="AJ1161" s="740">
        <v>45454</v>
      </c>
      <c r="AK1161" s="741">
        <v>45524</v>
      </c>
      <c r="AL1161" s="739">
        <v>45469</v>
      </c>
      <c r="AM1161" s="740">
        <v>45475</v>
      </c>
      <c r="AN1161" s="741">
        <v>45525</v>
      </c>
      <c r="AO1161" s="720"/>
      <c r="AP1161" s="721"/>
      <c r="AQ1161" s="722"/>
      <c r="AR1161" s="739">
        <v>45466</v>
      </c>
      <c r="AS1161" s="740">
        <v>45472</v>
      </c>
      <c r="AT1161" s="741">
        <v>45523</v>
      </c>
      <c r="AU1161" s="720"/>
      <c r="AV1161" s="721"/>
      <c r="AW1161" s="722"/>
      <c r="AX1161" s="739">
        <v>45448</v>
      </c>
      <c r="AY1161" s="740">
        <v>45454</v>
      </c>
      <c r="AZ1161" s="741">
        <v>45524</v>
      </c>
      <c r="BA1161" s="739">
        <v>45490</v>
      </c>
      <c r="BB1161" s="740">
        <v>45496</v>
      </c>
      <c r="BC1161" s="741">
        <v>45523</v>
      </c>
      <c r="BD1161" s="739">
        <v>45491</v>
      </c>
      <c r="BE1161" s="740">
        <v>45497</v>
      </c>
      <c r="BF1161" s="741">
        <v>45523</v>
      </c>
      <c r="BG1161" s="720"/>
      <c r="BH1161" s="721"/>
      <c r="BI1161" s="722"/>
      <c r="BJ1161" s="720"/>
      <c r="BK1161" s="721"/>
      <c r="BL1161" s="722"/>
      <c r="BM1161" s="739">
        <v>45436</v>
      </c>
      <c r="BN1161" s="740">
        <v>45442</v>
      </c>
      <c r="BO1161" s="741">
        <v>45525</v>
      </c>
      <c r="BP1161" s="739">
        <v>45456</v>
      </c>
      <c r="BQ1161" s="740">
        <v>45462</v>
      </c>
      <c r="BR1161" s="741">
        <v>45523</v>
      </c>
      <c r="BS1161" s="739">
        <v>45473</v>
      </c>
      <c r="BT1161" s="740">
        <v>45479</v>
      </c>
      <c r="BU1161" s="741">
        <v>45523</v>
      </c>
      <c r="BV1161" s="739">
        <v>45459</v>
      </c>
      <c r="BW1161" s="740">
        <v>45465</v>
      </c>
      <c r="BX1161" s="741">
        <v>45526</v>
      </c>
      <c r="BY1161" s="720"/>
      <c r="BZ1161" s="721"/>
      <c r="CA1161" s="722"/>
      <c r="CB1161" s="720"/>
      <c r="CC1161" s="721"/>
      <c r="CD1161" s="722"/>
      <c r="CE1161" s="720"/>
      <c r="CF1161" s="721"/>
      <c r="CG1161" s="722"/>
      <c r="CH1161" s="720"/>
      <c r="CI1161" s="721"/>
      <c r="CJ1161" s="722"/>
      <c r="CK1161" s="739">
        <v>45482</v>
      </c>
      <c r="CL1161" s="740">
        <v>45488</v>
      </c>
      <c r="CM1161" s="741">
        <v>45523</v>
      </c>
      <c r="CN1161" s="739">
        <v>45477</v>
      </c>
      <c r="CO1161" s="740">
        <v>45483</v>
      </c>
      <c r="CP1161" s="741">
        <v>45525</v>
      </c>
      <c r="CQ1161" s="720"/>
      <c r="CR1161" s="721"/>
      <c r="CS1161" s="722"/>
      <c r="CT1161" s="739">
        <v>45426</v>
      </c>
      <c r="CU1161" s="740">
        <v>45432</v>
      </c>
      <c r="CV1161" s="741">
        <v>45527</v>
      </c>
      <c r="CW1161" s="739">
        <v>45476</v>
      </c>
      <c r="CX1161" s="740">
        <v>45482</v>
      </c>
      <c r="CY1161" s="741">
        <v>45523</v>
      </c>
      <c r="CZ1161" s="739">
        <v>45470</v>
      </c>
      <c r="DA1161" s="740">
        <v>45476</v>
      </c>
      <c r="DB1161" s="741">
        <v>45526</v>
      </c>
      <c r="DC1161" s="739">
        <v>45459</v>
      </c>
      <c r="DD1161" s="740">
        <v>45465</v>
      </c>
      <c r="DE1161" s="741">
        <v>45525</v>
      </c>
      <c r="DF1161" s="739">
        <v>45466</v>
      </c>
      <c r="DG1161" s="740">
        <v>45472</v>
      </c>
      <c r="DH1161" s="741">
        <v>45525</v>
      </c>
      <c r="DI1161" s="739">
        <v>45477</v>
      </c>
      <c r="DJ1161" s="740">
        <v>45483</v>
      </c>
      <c r="DK1161" s="741">
        <v>45526</v>
      </c>
      <c r="DL1161" s="739">
        <v>45468</v>
      </c>
      <c r="DM1161" s="740">
        <v>45474</v>
      </c>
      <c r="DN1161" s="741">
        <v>45523</v>
      </c>
      <c r="DO1161" s="739">
        <v>45440</v>
      </c>
      <c r="DP1161" s="740">
        <v>45446</v>
      </c>
      <c r="DQ1161" s="741">
        <v>45523</v>
      </c>
      <c r="DR1161" s="739">
        <v>45470</v>
      </c>
      <c r="DS1161" s="740">
        <v>45476</v>
      </c>
      <c r="DT1161" s="741">
        <v>45526</v>
      </c>
      <c r="DU1161" s="739">
        <v>45461</v>
      </c>
      <c r="DV1161" s="740">
        <v>45467</v>
      </c>
      <c r="DW1161" s="741">
        <v>45523</v>
      </c>
      <c r="DX1161" s="717">
        <v>45489</v>
      </c>
      <c r="DY1161" s="718">
        <v>45495</v>
      </c>
      <c r="DZ1161" s="719">
        <v>45527</v>
      </c>
      <c r="EA1161" s="717">
        <v>45477</v>
      </c>
      <c r="EB1161" s="718">
        <v>45481</v>
      </c>
      <c r="EC1161" s="719">
        <v>45523</v>
      </c>
      <c r="ED1161" s="717">
        <v>45461</v>
      </c>
      <c r="EE1161" s="718">
        <v>45467</v>
      </c>
      <c r="EF1161" s="719">
        <v>45526</v>
      </c>
      <c r="EG1161" s="717">
        <v>45455</v>
      </c>
      <c r="EH1161" s="718">
        <v>45461</v>
      </c>
      <c r="EI1161" s="719">
        <v>45526</v>
      </c>
      <c r="EJ1161" s="717">
        <v>45463</v>
      </c>
      <c r="EK1161" s="718">
        <v>45469</v>
      </c>
      <c r="EL1161" s="719">
        <v>45527</v>
      </c>
    </row>
    <row r="1162" spans="1:142" ht="13.5" thickBot="1" x14ac:dyDescent="0.25">
      <c r="A1162" s="648">
        <v>2024</v>
      </c>
      <c r="B1162" s="656">
        <v>48</v>
      </c>
      <c r="C1162" s="675" t="s">
        <v>61365</v>
      </c>
      <c r="D1162" s="650">
        <v>273</v>
      </c>
      <c r="E1162" s="716">
        <v>45529</v>
      </c>
      <c r="F1162" s="737">
        <v>45535</v>
      </c>
      <c r="G1162" s="674"/>
      <c r="H1162" s="739">
        <v>45463</v>
      </c>
      <c r="I1162" s="740">
        <v>45469</v>
      </c>
      <c r="J1162" s="741">
        <v>45530</v>
      </c>
      <c r="K1162" s="739">
        <v>45470</v>
      </c>
      <c r="L1162" s="740">
        <v>45476</v>
      </c>
      <c r="M1162" s="741">
        <v>45530</v>
      </c>
      <c r="N1162" s="720"/>
      <c r="O1162" s="721"/>
      <c r="P1162" s="722"/>
      <c r="Q1162" s="739">
        <v>45475</v>
      </c>
      <c r="R1162" s="740">
        <v>45481</v>
      </c>
      <c r="S1162" s="741">
        <v>45530</v>
      </c>
      <c r="T1162" s="739">
        <v>45456</v>
      </c>
      <c r="U1162" s="740">
        <v>45462</v>
      </c>
      <c r="V1162" s="741">
        <v>45532</v>
      </c>
      <c r="W1162" s="739">
        <v>45482</v>
      </c>
      <c r="X1162" s="740">
        <v>45488</v>
      </c>
      <c r="Y1162" s="741">
        <v>45534</v>
      </c>
      <c r="Z1162" s="739">
        <v>45487</v>
      </c>
      <c r="AA1162" s="740">
        <v>45493</v>
      </c>
      <c r="AB1162" s="741">
        <v>45534</v>
      </c>
      <c r="AC1162" s="739">
        <v>45480</v>
      </c>
      <c r="AD1162" s="740">
        <v>45486</v>
      </c>
      <c r="AE1162" s="741">
        <v>45534</v>
      </c>
      <c r="AF1162" s="739">
        <v>45475</v>
      </c>
      <c r="AG1162" s="740">
        <v>45481</v>
      </c>
      <c r="AH1162" s="741">
        <v>45531</v>
      </c>
      <c r="AI1162" s="739">
        <v>45455</v>
      </c>
      <c r="AJ1162" s="740">
        <v>45461</v>
      </c>
      <c r="AK1162" s="741">
        <v>45531</v>
      </c>
      <c r="AL1162" s="739">
        <v>45476</v>
      </c>
      <c r="AM1162" s="740">
        <v>45482</v>
      </c>
      <c r="AN1162" s="741">
        <v>45532</v>
      </c>
      <c r="AO1162" s="720"/>
      <c r="AP1162" s="721"/>
      <c r="AQ1162" s="722"/>
      <c r="AR1162" s="739">
        <v>45473</v>
      </c>
      <c r="AS1162" s="740">
        <v>45479</v>
      </c>
      <c r="AT1162" s="741">
        <v>45530</v>
      </c>
      <c r="AU1162" s="720"/>
      <c r="AV1162" s="721"/>
      <c r="AW1162" s="722"/>
      <c r="AX1162" s="739">
        <v>45455</v>
      </c>
      <c r="AY1162" s="740">
        <v>45461</v>
      </c>
      <c r="AZ1162" s="741">
        <v>45531</v>
      </c>
      <c r="BA1162" s="739">
        <v>45497</v>
      </c>
      <c r="BB1162" s="740">
        <v>45503</v>
      </c>
      <c r="BC1162" s="741">
        <v>45530</v>
      </c>
      <c r="BD1162" s="739">
        <v>45498</v>
      </c>
      <c r="BE1162" s="740">
        <v>45504</v>
      </c>
      <c r="BF1162" s="741">
        <v>45530</v>
      </c>
      <c r="BG1162" s="720"/>
      <c r="BH1162" s="721"/>
      <c r="BI1162" s="722"/>
      <c r="BJ1162" s="720"/>
      <c r="BK1162" s="721"/>
      <c r="BL1162" s="722"/>
      <c r="BM1162" s="739">
        <v>45443</v>
      </c>
      <c r="BN1162" s="740">
        <v>45449</v>
      </c>
      <c r="BO1162" s="741">
        <v>45532</v>
      </c>
      <c r="BP1162" s="739">
        <v>45463</v>
      </c>
      <c r="BQ1162" s="740">
        <v>45469</v>
      </c>
      <c r="BR1162" s="741">
        <v>45530</v>
      </c>
      <c r="BS1162" s="739">
        <v>45480</v>
      </c>
      <c r="BT1162" s="740">
        <v>45486</v>
      </c>
      <c r="BU1162" s="741">
        <v>45530</v>
      </c>
      <c r="BV1162" s="739">
        <v>45466</v>
      </c>
      <c r="BW1162" s="740">
        <v>45472</v>
      </c>
      <c r="BX1162" s="741">
        <v>45533</v>
      </c>
      <c r="BY1162" s="720"/>
      <c r="BZ1162" s="721"/>
      <c r="CA1162" s="722"/>
      <c r="CB1162" s="720"/>
      <c r="CC1162" s="721"/>
      <c r="CD1162" s="722"/>
      <c r="CE1162" s="720"/>
      <c r="CF1162" s="721"/>
      <c r="CG1162" s="722"/>
      <c r="CH1162" s="720"/>
      <c r="CI1162" s="721"/>
      <c r="CJ1162" s="722"/>
      <c r="CK1162" s="739">
        <v>45489</v>
      </c>
      <c r="CL1162" s="740">
        <v>45495</v>
      </c>
      <c r="CM1162" s="741">
        <v>45530</v>
      </c>
      <c r="CN1162" s="739">
        <v>45484</v>
      </c>
      <c r="CO1162" s="740">
        <v>45490</v>
      </c>
      <c r="CP1162" s="741">
        <v>45532</v>
      </c>
      <c r="CQ1162" s="720"/>
      <c r="CR1162" s="721"/>
      <c r="CS1162" s="722"/>
      <c r="CT1162" s="739">
        <v>45433</v>
      </c>
      <c r="CU1162" s="740">
        <v>45439</v>
      </c>
      <c r="CV1162" s="741">
        <v>45534</v>
      </c>
      <c r="CW1162" s="739">
        <v>45483</v>
      </c>
      <c r="CX1162" s="740">
        <v>45489</v>
      </c>
      <c r="CY1162" s="741">
        <v>45530</v>
      </c>
      <c r="CZ1162" s="739">
        <v>45477</v>
      </c>
      <c r="DA1162" s="740">
        <v>45483</v>
      </c>
      <c r="DB1162" s="741">
        <v>45533</v>
      </c>
      <c r="DC1162" s="739">
        <v>45466</v>
      </c>
      <c r="DD1162" s="740">
        <v>45472</v>
      </c>
      <c r="DE1162" s="741">
        <v>45532</v>
      </c>
      <c r="DF1162" s="739">
        <v>45473</v>
      </c>
      <c r="DG1162" s="740">
        <v>45479</v>
      </c>
      <c r="DH1162" s="741">
        <v>45532</v>
      </c>
      <c r="DI1162" s="739">
        <v>45484</v>
      </c>
      <c r="DJ1162" s="740">
        <v>45490</v>
      </c>
      <c r="DK1162" s="741">
        <v>45533</v>
      </c>
      <c r="DL1162" s="739">
        <v>45475</v>
      </c>
      <c r="DM1162" s="740">
        <v>45481</v>
      </c>
      <c r="DN1162" s="741">
        <v>45530</v>
      </c>
      <c r="DO1162" s="739">
        <v>45447</v>
      </c>
      <c r="DP1162" s="740">
        <v>45453</v>
      </c>
      <c r="DQ1162" s="741">
        <v>45530</v>
      </c>
      <c r="DR1162" s="739">
        <v>45477</v>
      </c>
      <c r="DS1162" s="740">
        <v>45483</v>
      </c>
      <c r="DT1162" s="741">
        <v>45533</v>
      </c>
      <c r="DU1162" s="739">
        <v>45468</v>
      </c>
      <c r="DV1162" s="740">
        <v>45474</v>
      </c>
      <c r="DW1162" s="741">
        <v>45530</v>
      </c>
      <c r="DX1162" s="717">
        <v>45496</v>
      </c>
      <c r="DY1162" s="718">
        <v>45502</v>
      </c>
      <c r="DZ1162" s="719">
        <v>45534</v>
      </c>
      <c r="EA1162" s="717">
        <v>45484</v>
      </c>
      <c r="EB1162" s="718">
        <v>45488</v>
      </c>
      <c r="EC1162" s="719">
        <v>45530</v>
      </c>
      <c r="ED1162" s="717">
        <v>45468</v>
      </c>
      <c r="EE1162" s="718">
        <v>45474</v>
      </c>
      <c r="EF1162" s="719">
        <v>45533</v>
      </c>
      <c r="EG1162" s="717">
        <v>45462</v>
      </c>
      <c r="EH1162" s="718">
        <v>45468</v>
      </c>
      <c r="EI1162" s="719">
        <v>45533</v>
      </c>
      <c r="EJ1162" s="717">
        <v>45470</v>
      </c>
      <c r="EK1162" s="718">
        <v>45476</v>
      </c>
      <c r="EL1162" s="719">
        <v>45534</v>
      </c>
    </row>
    <row r="1163" spans="1:142" ht="13.5" thickBot="1" x14ac:dyDescent="0.25">
      <c r="A1163" s="648">
        <v>2024</v>
      </c>
      <c r="B1163" s="656">
        <v>49</v>
      </c>
      <c r="C1163" s="675" t="s">
        <v>61365</v>
      </c>
      <c r="D1163" s="650">
        <v>273</v>
      </c>
      <c r="E1163" s="716">
        <v>45536</v>
      </c>
      <c r="F1163" s="737">
        <v>45542</v>
      </c>
      <c r="G1163" s="674"/>
      <c r="H1163" s="739">
        <v>45470</v>
      </c>
      <c r="I1163" s="740">
        <v>45476</v>
      </c>
      <c r="J1163" s="741">
        <v>45537</v>
      </c>
      <c r="K1163" s="739">
        <v>45477</v>
      </c>
      <c r="L1163" s="740">
        <v>45483</v>
      </c>
      <c r="M1163" s="741">
        <v>45537</v>
      </c>
      <c r="N1163" s="720"/>
      <c r="O1163" s="721"/>
      <c r="P1163" s="722"/>
      <c r="Q1163" s="739">
        <v>45482</v>
      </c>
      <c r="R1163" s="740">
        <v>45488</v>
      </c>
      <c r="S1163" s="741">
        <v>45537</v>
      </c>
      <c r="T1163" s="739">
        <v>45463</v>
      </c>
      <c r="U1163" s="740">
        <v>45469</v>
      </c>
      <c r="V1163" s="741">
        <v>45539</v>
      </c>
      <c r="W1163" s="739">
        <v>45489</v>
      </c>
      <c r="X1163" s="740">
        <v>45495</v>
      </c>
      <c r="Y1163" s="741">
        <v>45541</v>
      </c>
      <c r="Z1163" s="739">
        <v>45494</v>
      </c>
      <c r="AA1163" s="740">
        <v>45500</v>
      </c>
      <c r="AB1163" s="741">
        <v>45541</v>
      </c>
      <c r="AC1163" s="739">
        <v>45487</v>
      </c>
      <c r="AD1163" s="740">
        <v>45493</v>
      </c>
      <c r="AE1163" s="741">
        <v>45541</v>
      </c>
      <c r="AF1163" s="739">
        <v>45482</v>
      </c>
      <c r="AG1163" s="740">
        <v>45488</v>
      </c>
      <c r="AH1163" s="741">
        <v>45538</v>
      </c>
      <c r="AI1163" s="739">
        <v>45462</v>
      </c>
      <c r="AJ1163" s="740">
        <v>45468</v>
      </c>
      <c r="AK1163" s="741">
        <v>45538</v>
      </c>
      <c r="AL1163" s="739">
        <v>45483</v>
      </c>
      <c r="AM1163" s="740">
        <v>45489</v>
      </c>
      <c r="AN1163" s="741">
        <v>45539</v>
      </c>
      <c r="AO1163" s="720"/>
      <c r="AP1163" s="721"/>
      <c r="AQ1163" s="722"/>
      <c r="AR1163" s="739">
        <v>45480</v>
      </c>
      <c r="AS1163" s="740">
        <v>45486</v>
      </c>
      <c r="AT1163" s="741">
        <v>45537</v>
      </c>
      <c r="AU1163" s="720"/>
      <c r="AV1163" s="721"/>
      <c r="AW1163" s="722"/>
      <c r="AX1163" s="739">
        <v>45462</v>
      </c>
      <c r="AY1163" s="740">
        <v>45468</v>
      </c>
      <c r="AZ1163" s="741">
        <v>45538</v>
      </c>
      <c r="BA1163" s="739">
        <v>45504</v>
      </c>
      <c r="BB1163" s="740">
        <v>45510</v>
      </c>
      <c r="BC1163" s="741">
        <v>45537</v>
      </c>
      <c r="BD1163" s="739">
        <v>45505</v>
      </c>
      <c r="BE1163" s="740">
        <v>45511</v>
      </c>
      <c r="BF1163" s="741">
        <v>45537</v>
      </c>
      <c r="BG1163" s="720"/>
      <c r="BH1163" s="721"/>
      <c r="BI1163" s="722"/>
      <c r="BJ1163" s="720"/>
      <c r="BK1163" s="721"/>
      <c r="BL1163" s="722"/>
      <c r="BM1163" s="739">
        <v>45450</v>
      </c>
      <c r="BN1163" s="740">
        <v>45456</v>
      </c>
      <c r="BO1163" s="741">
        <v>45539</v>
      </c>
      <c r="BP1163" s="739">
        <v>45470</v>
      </c>
      <c r="BQ1163" s="740">
        <v>45476</v>
      </c>
      <c r="BR1163" s="741">
        <v>45537</v>
      </c>
      <c r="BS1163" s="739">
        <v>45487</v>
      </c>
      <c r="BT1163" s="740">
        <v>45493</v>
      </c>
      <c r="BU1163" s="741">
        <v>45537</v>
      </c>
      <c r="BV1163" s="739">
        <v>45473</v>
      </c>
      <c r="BW1163" s="740">
        <v>45479</v>
      </c>
      <c r="BX1163" s="741">
        <v>45540</v>
      </c>
      <c r="BY1163" s="720"/>
      <c r="BZ1163" s="721"/>
      <c r="CA1163" s="722"/>
      <c r="CB1163" s="720"/>
      <c r="CC1163" s="721"/>
      <c r="CD1163" s="722"/>
      <c r="CE1163" s="720"/>
      <c r="CF1163" s="721"/>
      <c r="CG1163" s="722"/>
      <c r="CH1163" s="720"/>
      <c r="CI1163" s="721"/>
      <c r="CJ1163" s="722"/>
      <c r="CK1163" s="739">
        <v>45496</v>
      </c>
      <c r="CL1163" s="740">
        <v>45502</v>
      </c>
      <c r="CM1163" s="741">
        <v>45537</v>
      </c>
      <c r="CN1163" s="739">
        <v>45491</v>
      </c>
      <c r="CO1163" s="740">
        <v>45497</v>
      </c>
      <c r="CP1163" s="741">
        <v>45539</v>
      </c>
      <c r="CQ1163" s="720"/>
      <c r="CR1163" s="721"/>
      <c r="CS1163" s="722"/>
      <c r="CT1163" s="739">
        <v>45440</v>
      </c>
      <c r="CU1163" s="740">
        <v>45446</v>
      </c>
      <c r="CV1163" s="741">
        <v>45541</v>
      </c>
      <c r="CW1163" s="739">
        <v>45490</v>
      </c>
      <c r="CX1163" s="740">
        <v>45496</v>
      </c>
      <c r="CY1163" s="741">
        <v>45537</v>
      </c>
      <c r="CZ1163" s="739">
        <v>45484</v>
      </c>
      <c r="DA1163" s="740">
        <v>45490</v>
      </c>
      <c r="DB1163" s="741">
        <v>45540</v>
      </c>
      <c r="DC1163" s="739">
        <v>45473</v>
      </c>
      <c r="DD1163" s="740">
        <v>45479</v>
      </c>
      <c r="DE1163" s="741">
        <v>45539</v>
      </c>
      <c r="DF1163" s="739">
        <v>45480</v>
      </c>
      <c r="DG1163" s="740">
        <v>45486</v>
      </c>
      <c r="DH1163" s="741">
        <v>45539</v>
      </c>
      <c r="DI1163" s="739">
        <v>45491</v>
      </c>
      <c r="DJ1163" s="740">
        <v>45497</v>
      </c>
      <c r="DK1163" s="741">
        <v>45540</v>
      </c>
      <c r="DL1163" s="739">
        <v>45482</v>
      </c>
      <c r="DM1163" s="740">
        <v>45488</v>
      </c>
      <c r="DN1163" s="741">
        <v>45537</v>
      </c>
      <c r="DO1163" s="739">
        <v>45454</v>
      </c>
      <c r="DP1163" s="740">
        <v>45460</v>
      </c>
      <c r="DQ1163" s="741">
        <v>45537</v>
      </c>
      <c r="DR1163" s="739">
        <v>45484</v>
      </c>
      <c r="DS1163" s="740">
        <v>45490</v>
      </c>
      <c r="DT1163" s="741">
        <v>45540</v>
      </c>
      <c r="DU1163" s="739">
        <v>45475</v>
      </c>
      <c r="DV1163" s="740">
        <v>45481</v>
      </c>
      <c r="DW1163" s="741">
        <v>45537</v>
      </c>
      <c r="DX1163" s="717">
        <v>45503</v>
      </c>
      <c r="DY1163" s="718">
        <v>45509</v>
      </c>
      <c r="DZ1163" s="719">
        <v>45541</v>
      </c>
      <c r="EA1163" s="717">
        <v>45491</v>
      </c>
      <c r="EB1163" s="718">
        <v>45495</v>
      </c>
      <c r="EC1163" s="719">
        <v>45537</v>
      </c>
      <c r="ED1163" s="717">
        <v>45475</v>
      </c>
      <c r="EE1163" s="718">
        <v>45481</v>
      </c>
      <c r="EF1163" s="719">
        <v>45540</v>
      </c>
      <c r="EG1163" s="717">
        <v>45469</v>
      </c>
      <c r="EH1163" s="718">
        <v>45475</v>
      </c>
      <c r="EI1163" s="719">
        <v>45540</v>
      </c>
      <c r="EJ1163" s="717">
        <v>45477</v>
      </c>
      <c r="EK1163" s="718">
        <v>45483</v>
      </c>
      <c r="EL1163" s="719">
        <v>45541</v>
      </c>
    </row>
    <row r="1164" spans="1:142" ht="13.5" thickBot="1" x14ac:dyDescent="0.25">
      <c r="A1164" s="648">
        <v>2024</v>
      </c>
      <c r="B1164" s="656">
        <v>50</v>
      </c>
      <c r="C1164" s="675" t="s">
        <v>61365</v>
      </c>
      <c r="D1164" s="650">
        <v>273</v>
      </c>
      <c r="E1164" s="716">
        <v>45543</v>
      </c>
      <c r="F1164" s="737">
        <v>45549</v>
      </c>
      <c r="G1164" s="674"/>
      <c r="H1164" s="739">
        <v>45477</v>
      </c>
      <c r="I1164" s="740">
        <v>45483</v>
      </c>
      <c r="J1164" s="741">
        <v>45544</v>
      </c>
      <c r="K1164" s="739">
        <v>45484</v>
      </c>
      <c r="L1164" s="740">
        <v>45490</v>
      </c>
      <c r="M1164" s="741">
        <v>45544</v>
      </c>
      <c r="N1164" s="720"/>
      <c r="O1164" s="721"/>
      <c r="P1164" s="722"/>
      <c r="Q1164" s="739">
        <v>45489</v>
      </c>
      <c r="R1164" s="740">
        <v>45495</v>
      </c>
      <c r="S1164" s="741">
        <v>45544</v>
      </c>
      <c r="T1164" s="739">
        <v>45470</v>
      </c>
      <c r="U1164" s="740">
        <v>45476</v>
      </c>
      <c r="V1164" s="741">
        <v>45546</v>
      </c>
      <c r="W1164" s="739">
        <v>45496</v>
      </c>
      <c r="X1164" s="740">
        <v>45502</v>
      </c>
      <c r="Y1164" s="741">
        <v>45548</v>
      </c>
      <c r="Z1164" s="739">
        <v>45501</v>
      </c>
      <c r="AA1164" s="740">
        <v>45507</v>
      </c>
      <c r="AB1164" s="741">
        <v>45548</v>
      </c>
      <c r="AC1164" s="739">
        <v>45494</v>
      </c>
      <c r="AD1164" s="740">
        <v>45500</v>
      </c>
      <c r="AE1164" s="741">
        <v>45548</v>
      </c>
      <c r="AF1164" s="739">
        <v>45489</v>
      </c>
      <c r="AG1164" s="740">
        <v>45495</v>
      </c>
      <c r="AH1164" s="741">
        <v>45545</v>
      </c>
      <c r="AI1164" s="739">
        <v>45469</v>
      </c>
      <c r="AJ1164" s="740">
        <v>45475</v>
      </c>
      <c r="AK1164" s="741">
        <v>45545</v>
      </c>
      <c r="AL1164" s="739">
        <v>45490</v>
      </c>
      <c r="AM1164" s="740">
        <v>45496</v>
      </c>
      <c r="AN1164" s="741">
        <v>45546</v>
      </c>
      <c r="AO1164" s="720"/>
      <c r="AP1164" s="721"/>
      <c r="AQ1164" s="722"/>
      <c r="AR1164" s="739">
        <v>45487</v>
      </c>
      <c r="AS1164" s="740">
        <v>45493</v>
      </c>
      <c r="AT1164" s="741">
        <v>45544</v>
      </c>
      <c r="AU1164" s="720"/>
      <c r="AV1164" s="721"/>
      <c r="AW1164" s="722"/>
      <c r="AX1164" s="739">
        <v>45469</v>
      </c>
      <c r="AY1164" s="740">
        <v>45475</v>
      </c>
      <c r="AZ1164" s="741">
        <v>45545</v>
      </c>
      <c r="BA1164" s="739">
        <v>45511</v>
      </c>
      <c r="BB1164" s="740">
        <v>45517</v>
      </c>
      <c r="BC1164" s="741">
        <v>45544</v>
      </c>
      <c r="BD1164" s="739">
        <v>45512</v>
      </c>
      <c r="BE1164" s="740">
        <v>45518</v>
      </c>
      <c r="BF1164" s="741">
        <v>45544</v>
      </c>
      <c r="BG1164" s="720"/>
      <c r="BH1164" s="721"/>
      <c r="BI1164" s="722"/>
      <c r="BJ1164" s="720"/>
      <c r="BK1164" s="721"/>
      <c r="BL1164" s="722"/>
      <c r="BM1164" s="739">
        <v>45457</v>
      </c>
      <c r="BN1164" s="740">
        <v>45463</v>
      </c>
      <c r="BO1164" s="741">
        <v>45546</v>
      </c>
      <c r="BP1164" s="739">
        <v>45477</v>
      </c>
      <c r="BQ1164" s="740">
        <v>45483</v>
      </c>
      <c r="BR1164" s="741">
        <v>45544</v>
      </c>
      <c r="BS1164" s="739">
        <v>45494</v>
      </c>
      <c r="BT1164" s="740">
        <v>45500</v>
      </c>
      <c r="BU1164" s="741">
        <v>45544</v>
      </c>
      <c r="BV1164" s="739">
        <v>45480</v>
      </c>
      <c r="BW1164" s="740">
        <v>45486</v>
      </c>
      <c r="BX1164" s="741">
        <v>45547</v>
      </c>
      <c r="BY1164" s="720"/>
      <c r="BZ1164" s="721"/>
      <c r="CA1164" s="722"/>
      <c r="CB1164" s="720"/>
      <c r="CC1164" s="721"/>
      <c r="CD1164" s="722"/>
      <c r="CE1164" s="720"/>
      <c r="CF1164" s="721"/>
      <c r="CG1164" s="722"/>
      <c r="CH1164" s="720"/>
      <c r="CI1164" s="721"/>
      <c r="CJ1164" s="722"/>
      <c r="CK1164" s="739">
        <v>45503</v>
      </c>
      <c r="CL1164" s="740">
        <v>45509</v>
      </c>
      <c r="CM1164" s="741">
        <v>45544</v>
      </c>
      <c r="CN1164" s="739">
        <v>45498</v>
      </c>
      <c r="CO1164" s="740">
        <v>45504</v>
      </c>
      <c r="CP1164" s="741">
        <v>45546</v>
      </c>
      <c r="CQ1164" s="720"/>
      <c r="CR1164" s="721"/>
      <c r="CS1164" s="722"/>
      <c r="CT1164" s="739">
        <v>45447</v>
      </c>
      <c r="CU1164" s="740">
        <v>45453</v>
      </c>
      <c r="CV1164" s="741">
        <v>45548</v>
      </c>
      <c r="CW1164" s="739">
        <v>45497</v>
      </c>
      <c r="CX1164" s="740">
        <v>45503</v>
      </c>
      <c r="CY1164" s="741">
        <v>45544</v>
      </c>
      <c r="CZ1164" s="739">
        <v>45491</v>
      </c>
      <c r="DA1164" s="740">
        <v>45497</v>
      </c>
      <c r="DB1164" s="741">
        <v>45547</v>
      </c>
      <c r="DC1164" s="739">
        <v>45480</v>
      </c>
      <c r="DD1164" s="740">
        <v>45486</v>
      </c>
      <c r="DE1164" s="741">
        <v>45546</v>
      </c>
      <c r="DF1164" s="739">
        <v>45487</v>
      </c>
      <c r="DG1164" s="740">
        <v>45493</v>
      </c>
      <c r="DH1164" s="741">
        <v>45546</v>
      </c>
      <c r="DI1164" s="739">
        <v>45498</v>
      </c>
      <c r="DJ1164" s="740">
        <v>45504</v>
      </c>
      <c r="DK1164" s="741">
        <v>45547</v>
      </c>
      <c r="DL1164" s="739">
        <v>45489</v>
      </c>
      <c r="DM1164" s="740">
        <v>45495</v>
      </c>
      <c r="DN1164" s="741">
        <v>45544</v>
      </c>
      <c r="DO1164" s="739">
        <v>45461</v>
      </c>
      <c r="DP1164" s="740">
        <v>45467</v>
      </c>
      <c r="DQ1164" s="741">
        <v>45544</v>
      </c>
      <c r="DR1164" s="739">
        <v>45491</v>
      </c>
      <c r="DS1164" s="740">
        <v>45497</v>
      </c>
      <c r="DT1164" s="741">
        <v>45547</v>
      </c>
      <c r="DU1164" s="739">
        <v>45482</v>
      </c>
      <c r="DV1164" s="740">
        <v>45488</v>
      </c>
      <c r="DW1164" s="741">
        <v>45544</v>
      </c>
      <c r="DX1164" s="717">
        <v>45510</v>
      </c>
      <c r="DY1164" s="718">
        <v>45516</v>
      </c>
      <c r="DZ1164" s="719">
        <v>45548</v>
      </c>
      <c r="EA1164" s="717">
        <v>45498</v>
      </c>
      <c r="EB1164" s="718">
        <v>45502</v>
      </c>
      <c r="EC1164" s="719">
        <v>45544</v>
      </c>
      <c r="ED1164" s="717">
        <v>45482</v>
      </c>
      <c r="EE1164" s="718">
        <v>45488</v>
      </c>
      <c r="EF1164" s="719">
        <v>45547</v>
      </c>
      <c r="EG1164" s="717">
        <v>45476</v>
      </c>
      <c r="EH1164" s="718">
        <v>45482</v>
      </c>
      <c r="EI1164" s="719">
        <v>45547</v>
      </c>
      <c r="EJ1164" s="717">
        <v>45484</v>
      </c>
      <c r="EK1164" s="718">
        <v>45490</v>
      </c>
      <c r="EL1164" s="719">
        <v>45548</v>
      </c>
    </row>
    <row r="1165" spans="1:142" ht="13.5" thickBot="1" x14ac:dyDescent="0.25">
      <c r="A1165" s="648">
        <v>2024</v>
      </c>
      <c r="B1165" s="656">
        <v>51</v>
      </c>
      <c r="C1165" s="675" t="s">
        <v>61365</v>
      </c>
      <c r="D1165" s="650">
        <v>273</v>
      </c>
      <c r="E1165" s="716">
        <v>45550</v>
      </c>
      <c r="F1165" s="737">
        <v>45556</v>
      </c>
      <c r="G1165" s="674"/>
      <c r="H1165" s="739">
        <v>45484</v>
      </c>
      <c r="I1165" s="740">
        <v>45490</v>
      </c>
      <c r="J1165" s="741">
        <v>45551</v>
      </c>
      <c r="K1165" s="739">
        <v>45491</v>
      </c>
      <c r="L1165" s="740">
        <v>45497</v>
      </c>
      <c r="M1165" s="741">
        <v>45551</v>
      </c>
      <c r="N1165" s="720"/>
      <c r="O1165" s="721"/>
      <c r="P1165" s="722"/>
      <c r="Q1165" s="739">
        <v>45496</v>
      </c>
      <c r="R1165" s="740">
        <v>45502</v>
      </c>
      <c r="S1165" s="741">
        <v>45551</v>
      </c>
      <c r="T1165" s="739">
        <v>45477</v>
      </c>
      <c r="U1165" s="740">
        <v>45483</v>
      </c>
      <c r="V1165" s="741">
        <v>45553</v>
      </c>
      <c r="W1165" s="739">
        <v>45503</v>
      </c>
      <c r="X1165" s="740">
        <v>45509</v>
      </c>
      <c r="Y1165" s="741">
        <v>45555</v>
      </c>
      <c r="Z1165" s="739">
        <v>45508</v>
      </c>
      <c r="AA1165" s="740">
        <v>45514</v>
      </c>
      <c r="AB1165" s="741">
        <v>45555</v>
      </c>
      <c r="AC1165" s="739">
        <v>45501</v>
      </c>
      <c r="AD1165" s="740">
        <v>45507</v>
      </c>
      <c r="AE1165" s="741">
        <v>45555</v>
      </c>
      <c r="AF1165" s="739">
        <v>45496</v>
      </c>
      <c r="AG1165" s="740">
        <v>45502</v>
      </c>
      <c r="AH1165" s="741">
        <v>45552</v>
      </c>
      <c r="AI1165" s="739">
        <v>45476</v>
      </c>
      <c r="AJ1165" s="740">
        <v>45482</v>
      </c>
      <c r="AK1165" s="741">
        <v>45552</v>
      </c>
      <c r="AL1165" s="739">
        <v>45497</v>
      </c>
      <c r="AM1165" s="740">
        <v>45503</v>
      </c>
      <c r="AN1165" s="741">
        <v>45553</v>
      </c>
      <c r="AO1165" s="720"/>
      <c r="AP1165" s="721"/>
      <c r="AQ1165" s="722"/>
      <c r="AR1165" s="739">
        <v>45494</v>
      </c>
      <c r="AS1165" s="740">
        <v>45500</v>
      </c>
      <c r="AT1165" s="741">
        <v>45551</v>
      </c>
      <c r="AU1165" s="720"/>
      <c r="AV1165" s="721"/>
      <c r="AW1165" s="722"/>
      <c r="AX1165" s="739">
        <v>45476</v>
      </c>
      <c r="AY1165" s="740">
        <v>45482</v>
      </c>
      <c r="AZ1165" s="741">
        <v>45552</v>
      </c>
      <c r="BA1165" s="739">
        <v>45518</v>
      </c>
      <c r="BB1165" s="740">
        <v>45524</v>
      </c>
      <c r="BC1165" s="741">
        <v>45551</v>
      </c>
      <c r="BD1165" s="739">
        <v>45519</v>
      </c>
      <c r="BE1165" s="740">
        <v>45525</v>
      </c>
      <c r="BF1165" s="741">
        <v>45551</v>
      </c>
      <c r="BG1165" s="720"/>
      <c r="BH1165" s="721"/>
      <c r="BI1165" s="722"/>
      <c r="BJ1165" s="720"/>
      <c r="BK1165" s="721"/>
      <c r="BL1165" s="722"/>
      <c r="BM1165" s="739">
        <v>45464</v>
      </c>
      <c r="BN1165" s="740">
        <v>45470</v>
      </c>
      <c r="BO1165" s="741">
        <v>45553</v>
      </c>
      <c r="BP1165" s="739">
        <v>45484</v>
      </c>
      <c r="BQ1165" s="740">
        <v>45490</v>
      </c>
      <c r="BR1165" s="741">
        <v>45551</v>
      </c>
      <c r="BS1165" s="739">
        <v>45501</v>
      </c>
      <c r="BT1165" s="740">
        <v>45507</v>
      </c>
      <c r="BU1165" s="741">
        <v>45551</v>
      </c>
      <c r="BV1165" s="739">
        <v>45487</v>
      </c>
      <c r="BW1165" s="740">
        <v>45493</v>
      </c>
      <c r="BX1165" s="741">
        <v>45554</v>
      </c>
      <c r="BY1165" s="720"/>
      <c r="BZ1165" s="721"/>
      <c r="CA1165" s="722"/>
      <c r="CB1165" s="720"/>
      <c r="CC1165" s="721"/>
      <c r="CD1165" s="722"/>
      <c r="CE1165" s="720"/>
      <c r="CF1165" s="721"/>
      <c r="CG1165" s="722"/>
      <c r="CH1165" s="720"/>
      <c r="CI1165" s="721"/>
      <c r="CJ1165" s="722"/>
      <c r="CK1165" s="739">
        <v>45510</v>
      </c>
      <c r="CL1165" s="740">
        <v>45516</v>
      </c>
      <c r="CM1165" s="741">
        <v>45551</v>
      </c>
      <c r="CN1165" s="739">
        <v>45505</v>
      </c>
      <c r="CO1165" s="740">
        <v>45511</v>
      </c>
      <c r="CP1165" s="741">
        <v>45553</v>
      </c>
      <c r="CQ1165" s="720"/>
      <c r="CR1165" s="721"/>
      <c r="CS1165" s="722"/>
      <c r="CT1165" s="739">
        <v>45454</v>
      </c>
      <c r="CU1165" s="740">
        <v>45460</v>
      </c>
      <c r="CV1165" s="741">
        <v>45555</v>
      </c>
      <c r="CW1165" s="739">
        <v>45504</v>
      </c>
      <c r="CX1165" s="740">
        <v>45510</v>
      </c>
      <c r="CY1165" s="741">
        <v>45551</v>
      </c>
      <c r="CZ1165" s="739">
        <v>45498</v>
      </c>
      <c r="DA1165" s="740">
        <v>45504</v>
      </c>
      <c r="DB1165" s="741">
        <v>45554</v>
      </c>
      <c r="DC1165" s="739">
        <v>45487</v>
      </c>
      <c r="DD1165" s="740">
        <v>45493</v>
      </c>
      <c r="DE1165" s="741">
        <v>45553</v>
      </c>
      <c r="DF1165" s="739">
        <v>45494</v>
      </c>
      <c r="DG1165" s="740">
        <v>45500</v>
      </c>
      <c r="DH1165" s="741">
        <v>45553</v>
      </c>
      <c r="DI1165" s="739">
        <v>45505</v>
      </c>
      <c r="DJ1165" s="740">
        <v>45511</v>
      </c>
      <c r="DK1165" s="741">
        <v>45554</v>
      </c>
      <c r="DL1165" s="739">
        <v>45496</v>
      </c>
      <c r="DM1165" s="740">
        <v>45502</v>
      </c>
      <c r="DN1165" s="741">
        <v>45551</v>
      </c>
      <c r="DO1165" s="739">
        <v>45468</v>
      </c>
      <c r="DP1165" s="740">
        <v>45474</v>
      </c>
      <c r="DQ1165" s="741">
        <v>45551</v>
      </c>
      <c r="DR1165" s="739">
        <v>45498</v>
      </c>
      <c r="DS1165" s="740">
        <v>45504</v>
      </c>
      <c r="DT1165" s="741">
        <v>45554</v>
      </c>
      <c r="DU1165" s="739">
        <v>45489</v>
      </c>
      <c r="DV1165" s="740">
        <v>45495</v>
      </c>
      <c r="DW1165" s="741">
        <v>45551</v>
      </c>
      <c r="DX1165" s="717">
        <v>45517</v>
      </c>
      <c r="DY1165" s="718">
        <v>45523</v>
      </c>
      <c r="DZ1165" s="719">
        <v>45555</v>
      </c>
      <c r="EA1165" s="717">
        <v>45505</v>
      </c>
      <c r="EB1165" s="718">
        <v>45509</v>
      </c>
      <c r="EC1165" s="719">
        <v>45551</v>
      </c>
      <c r="ED1165" s="717">
        <v>45489</v>
      </c>
      <c r="EE1165" s="718">
        <v>45495</v>
      </c>
      <c r="EF1165" s="719">
        <v>45554</v>
      </c>
      <c r="EG1165" s="717">
        <v>45483</v>
      </c>
      <c r="EH1165" s="718">
        <v>45489</v>
      </c>
      <c r="EI1165" s="719">
        <v>45554</v>
      </c>
      <c r="EJ1165" s="717">
        <v>45491</v>
      </c>
      <c r="EK1165" s="718">
        <v>45497</v>
      </c>
      <c r="EL1165" s="719">
        <v>45555</v>
      </c>
    </row>
    <row r="1166" spans="1:142" ht="13.5" thickBot="1" x14ac:dyDescent="0.25">
      <c r="A1166" s="648">
        <v>2024</v>
      </c>
      <c r="B1166" s="656">
        <v>52</v>
      </c>
      <c r="C1166" s="675" t="s">
        <v>61365</v>
      </c>
      <c r="D1166" s="650">
        <v>273</v>
      </c>
      <c r="E1166" s="716">
        <v>45557</v>
      </c>
      <c r="F1166" s="737">
        <v>45563</v>
      </c>
      <c r="G1166" s="674"/>
      <c r="H1166" s="739">
        <v>45491</v>
      </c>
      <c r="I1166" s="740">
        <v>45497</v>
      </c>
      <c r="J1166" s="741">
        <v>45558</v>
      </c>
      <c r="K1166" s="739">
        <v>45498</v>
      </c>
      <c r="L1166" s="740">
        <v>45504</v>
      </c>
      <c r="M1166" s="741">
        <v>45558</v>
      </c>
      <c r="N1166" s="720"/>
      <c r="O1166" s="721"/>
      <c r="P1166" s="722"/>
      <c r="Q1166" s="739">
        <v>45503</v>
      </c>
      <c r="R1166" s="740">
        <v>45509</v>
      </c>
      <c r="S1166" s="741">
        <v>45558</v>
      </c>
      <c r="T1166" s="739">
        <v>45484</v>
      </c>
      <c r="U1166" s="740">
        <v>45490</v>
      </c>
      <c r="V1166" s="741">
        <v>45560</v>
      </c>
      <c r="W1166" s="739">
        <v>45510</v>
      </c>
      <c r="X1166" s="740">
        <v>45516</v>
      </c>
      <c r="Y1166" s="741">
        <v>45562</v>
      </c>
      <c r="Z1166" s="739">
        <v>45515</v>
      </c>
      <c r="AA1166" s="740">
        <v>45521</v>
      </c>
      <c r="AB1166" s="741">
        <v>45562</v>
      </c>
      <c r="AC1166" s="739">
        <v>45508</v>
      </c>
      <c r="AD1166" s="740">
        <v>45514</v>
      </c>
      <c r="AE1166" s="741">
        <v>45562</v>
      </c>
      <c r="AF1166" s="739">
        <v>45503</v>
      </c>
      <c r="AG1166" s="740">
        <v>45509</v>
      </c>
      <c r="AH1166" s="741">
        <v>45559</v>
      </c>
      <c r="AI1166" s="739">
        <v>45483</v>
      </c>
      <c r="AJ1166" s="740">
        <v>45489</v>
      </c>
      <c r="AK1166" s="741">
        <v>45559</v>
      </c>
      <c r="AL1166" s="739">
        <v>45504</v>
      </c>
      <c r="AM1166" s="740">
        <v>45510</v>
      </c>
      <c r="AN1166" s="741">
        <v>45560</v>
      </c>
      <c r="AO1166" s="720"/>
      <c r="AP1166" s="721"/>
      <c r="AQ1166" s="722"/>
      <c r="AR1166" s="739">
        <v>45501</v>
      </c>
      <c r="AS1166" s="740">
        <v>45507</v>
      </c>
      <c r="AT1166" s="741">
        <v>45558</v>
      </c>
      <c r="AU1166" s="720"/>
      <c r="AV1166" s="721"/>
      <c r="AW1166" s="722"/>
      <c r="AX1166" s="739">
        <v>45483</v>
      </c>
      <c r="AY1166" s="740">
        <v>45489</v>
      </c>
      <c r="AZ1166" s="741">
        <v>45559</v>
      </c>
      <c r="BA1166" s="739">
        <v>45525</v>
      </c>
      <c r="BB1166" s="740">
        <v>45531</v>
      </c>
      <c r="BC1166" s="741">
        <v>45558</v>
      </c>
      <c r="BD1166" s="739">
        <v>45526</v>
      </c>
      <c r="BE1166" s="740">
        <v>45532</v>
      </c>
      <c r="BF1166" s="741">
        <v>45558</v>
      </c>
      <c r="BG1166" s="720"/>
      <c r="BH1166" s="721"/>
      <c r="BI1166" s="722"/>
      <c r="BJ1166" s="720"/>
      <c r="BK1166" s="721"/>
      <c r="BL1166" s="722"/>
      <c r="BM1166" s="739">
        <v>45471</v>
      </c>
      <c r="BN1166" s="740">
        <v>45477</v>
      </c>
      <c r="BO1166" s="741">
        <v>45560</v>
      </c>
      <c r="BP1166" s="739">
        <v>45491</v>
      </c>
      <c r="BQ1166" s="740">
        <v>45497</v>
      </c>
      <c r="BR1166" s="741">
        <v>45558</v>
      </c>
      <c r="BS1166" s="739">
        <v>45508</v>
      </c>
      <c r="BT1166" s="740">
        <v>45514</v>
      </c>
      <c r="BU1166" s="741">
        <v>45558</v>
      </c>
      <c r="BV1166" s="739">
        <v>45494</v>
      </c>
      <c r="BW1166" s="740">
        <v>45500</v>
      </c>
      <c r="BX1166" s="741">
        <v>45561</v>
      </c>
      <c r="BY1166" s="720"/>
      <c r="BZ1166" s="721"/>
      <c r="CA1166" s="722"/>
      <c r="CB1166" s="720"/>
      <c r="CC1166" s="721"/>
      <c r="CD1166" s="722"/>
      <c r="CE1166" s="720"/>
      <c r="CF1166" s="721"/>
      <c r="CG1166" s="722"/>
      <c r="CH1166" s="720"/>
      <c r="CI1166" s="721"/>
      <c r="CJ1166" s="722"/>
      <c r="CK1166" s="739">
        <v>45517</v>
      </c>
      <c r="CL1166" s="740">
        <v>45523</v>
      </c>
      <c r="CM1166" s="741">
        <v>45558</v>
      </c>
      <c r="CN1166" s="739">
        <v>45512</v>
      </c>
      <c r="CO1166" s="740">
        <v>45518</v>
      </c>
      <c r="CP1166" s="741">
        <v>45560</v>
      </c>
      <c r="CQ1166" s="720"/>
      <c r="CR1166" s="721"/>
      <c r="CS1166" s="722"/>
      <c r="CT1166" s="739">
        <v>45461</v>
      </c>
      <c r="CU1166" s="740">
        <v>45467</v>
      </c>
      <c r="CV1166" s="741">
        <v>45562</v>
      </c>
      <c r="CW1166" s="739">
        <v>45511</v>
      </c>
      <c r="CX1166" s="740">
        <v>45517</v>
      </c>
      <c r="CY1166" s="741">
        <v>45558</v>
      </c>
      <c r="CZ1166" s="739">
        <v>45505</v>
      </c>
      <c r="DA1166" s="740">
        <v>45511</v>
      </c>
      <c r="DB1166" s="741">
        <v>45561</v>
      </c>
      <c r="DC1166" s="739">
        <v>45494</v>
      </c>
      <c r="DD1166" s="740">
        <v>45500</v>
      </c>
      <c r="DE1166" s="741">
        <v>45560</v>
      </c>
      <c r="DF1166" s="739">
        <v>45501</v>
      </c>
      <c r="DG1166" s="740">
        <v>45507</v>
      </c>
      <c r="DH1166" s="741">
        <v>45560</v>
      </c>
      <c r="DI1166" s="739">
        <v>45512</v>
      </c>
      <c r="DJ1166" s="740">
        <v>45518</v>
      </c>
      <c r="DK1166" s="741">
        <v>45561</v>
      </c>
      <c r="DL1166" s="739">
        <v>45503</v>
      </c>
      <c r="DM1166" s="740">
        <v>45509</v>
      </c>
      <c r="DN1166" s="741">
        <v>45558</v>
      </c>
      <c r="DO1166" s="739">
        <v>45475</v>
      </c>
      <c r="DP1166" s="740">
        <v>45481</v>
      </c>
      <c r="DQ1166" s="741">
        <v>45558</v>
      </c>
      <c r="DR1166" s="739">
        <v>45505</v>
      </c>
      <c r="DS1166" s="740">
        <v>45511</v>
      </c>
      <c r="DT1166" s="741">
        <v>45561</v>
      </c>
      <c r="DU1166" s="739">
        <v>45496</v>
      </c>
      <c r="DV1166" s="740">
        <v>45502</v>
      </c>
      <c r="DW1166" s="741">
        <v>45558</v>
      </c>
      <c r="DX1166" s="717">
        <v>45524</v>
      </c>
      <c r="DY1166" s="718">
        <v>45530</v>
      </c>
      <c r="DZ1166" s="719">
        <v>45562</v>
      </c>
      <c r="EA1166" s="717">
        <v>45512</v>
      </c>
      <c r="EB1166" s="718">
        <v>45516</v>
      </c>
      <c r="EC1166" s="719">
        <v>45558</v>
      </c>
      <c r="ED1166" s="717">
        <v>45496</v>
      </c>
      <c r="EE1166" s="718">
        <v>45502</v>
      </c>
      <c r="EF1166" s="719">
        <v>45561</v>
      </c>
      <c r="EG1166" s="717">
        <v>45490</v>
      </c>
      <c r="EH1166" s="718">
        <v>45496</v>
      </c>
      <c r="EI1166" s="719">
        <v>45561</v>
      </c>
      <c r="EJ1166" s="717">
        <v>45498</v>
      </c>
      <c r="EK1166" s="718">
        <v>45504</v>
      </c>
      <c r="EL1166" s="719">
        <v>45562</v>
      </c>
    </row>
    <row r="1167" spans="1:142" x14ac:dyDescent="0.2">
      <c r="A1167" s="753"/>
      <c r="B1167" s="754"/>
      <c r="C1167" s="753"/>
      <c r="D1167" s="753"/>
      <c r="E1167" s="754"/>
      <c r="F1167" s="674"/>
      <c r="G1167" s="674"/>
      <c r="H1167" s="674"/>
      <c r="I1167" s="674"/>
      <c r="J1167" s="674"/>
      <c r="K1167" s="674"/>
      <c r="L1167" s="674"/>
      <c r="M1167" s="674"/>
      <c r="N1167" s="674"/>
      <c r="O1167" s="674"/>
      <c r="P1167" s="674"/>
      <c r="Q1167" s="674"/>
      <c r="R1167" s="674"/>
      <c r="S1167" s="674"/>
      <c r="T1167" s="674"/>
      <c r="U1167" s="674"/>
      <c r="V1167" s="674"/>
      <c r="W1167" s="674"/>
      <c r="X1167" s="674"/>
      <c r="Y1167" s="674"/>
      <c r="Z1167" s="674"/>
      <c r="AA1167" s="674"/>
      <c r="AB1167" s="674"/>
      <c r="AC1167" s="674"/>
      <c r="AD1167" s="674"/>
      <c r="AE1167" s="674"/>
      <c r="AF1167" s="674"/>
      <c r="AG1167" s="674"/>
      <c r="AH1167" s="674"/>
      <c r="AI1167" s="674"/>
      <c r="AJ1167" s="674"/>
      <c r="AK1167" s="674"/>
      <c r="AL1167" s="674"/>
      <c r="AM1167" s="674"/>
      <c r="AN1167" s="674"/>
      <c r="AO1167" s="674"/>
      <c r="AP1167" s="674"/>
      <c r="AQ1167" s="674"/>
      <c r="AR1167" s="674"/>
      <c r="AS1167" s="674"/>
      <c r="AT1167" s="674"/>
      <c r="AU1167" s="674"/>
      <c r="AV1167" s="674"/>
      <c r="AW1167" s="674"/>
      <c r="AX1167" s="674"/>
      <c r="AY1167" s="674"/>
      <c r="AZ1167" s="674"/>
      <c r="BA1167" s="674"/>
      <c r="BB1167" s="674"/>
      <c r="BC1167" s="674"/>
      <c r="BD1167" s="674"/>
      <c r="BE1167" s="674"/>
      <c r="BF1167" s="674"/>
      <c r="BG1167" s="674"/>
      <c r="BH1167" s="674"/>
      <c r="BI1167" s="674"/>
      <c r="BJ1167" s="674"/>
      <c r="BK1167" s="674"/>
      <c r="BL1167" s="674"/>
      <c r="BM1167" s="674"/>
      <c r="BN1167" s="674"/>
      <c r="BO1167" s="674"/>
      <c r="BP1167" s="674"/>
      <c r="BQ1167" s="674"/>
      <c r="BR1167" s="674"/>
      <c r="BS1167" s="674"/>
      <c r="BT1167" s="674"/>
      <c r="BU1167" s="674"/>
      <c r="BV1167" s="674"/>
      <c r="BW1167" s="674"/>
      <c r="BX1167" s="674"/>
      <c r="BY1167" s="674"/>
      <c r="BZ1167" s="674"/>
      <c r="CA1167" s="674"/>
      <c r="CB1167" s="674"/>
      <c r="CC1167" s="674"/>
      <c r="CD1167" s="674"/>
      <c r="CE1167" s="674"/>
      <c r="CF1167" s="674"/>
      <c r="CG1167" s="674"/>
      <c r="CH1167" s="674"/>
      <c r="CI1167" s="674"/>
      <c r="CJ1167" s="674"/>
      <c r="CK1167" s="674"/>
      <c r="CL1167" s="674"/>
      <c r="CM1167" s="674"/>
      <c r="CN1167" s="674"/>
      <c r="CO1167" s="674"/>
      <c r="CP1167" s="674"/>
      <c r="CQ1167" s="674"/>
      <c r="CR1167" s="674"/>
      <c r="CS1167" s="674"/>
      <c r="CT1167" s="674"/>
      <c r="CU1167" s="674"/>
      <c r="CV1167" s="674"/>
      <c r="CW1167" s="674"/>
      <c r="CX1167" s="674"/>
      <c r="CY1167" s="674"/>
      <c r="CZ1167" s="674"/>
      <c r="DA1167" s="674"/>
      <c r="DB1167" s="674"/>
      <c r="DC1167" s="674"/>
      <c r="DD1167" s="674"/>
      <c r="DE1167" s="674"/>
      <c r="DF1167" s="674"/>
      <c r="DG1167" s="674"/>
      <c r="DH1167" s="674"/>
      <c r="DI1167" s="674"/>
      <c r="DJ1167" s="674"/>
      <c r="DK1167" s="674"/>
      <c r="DL1167" s="674"/>
      <c r="DM1167" s="674"/>
      <c r="DN1167" s="674"/>
      <c r="DO1167" s="674"/>
      <c r="DP1167" s="674"/>
      <c r="DQ1167" s="674"/>
      <c r="DR1167" s="674"/>
      <c r="DS1167" s="674"/>
      <c r="DT1167" s="674"/>
      <c r="DU1167" s="674"/>
      <c r="DV1167" s="674"/>
      <c r="DW1167" s="674"/>
      <c r="DX1167" s="674"/>
      <c r="DY1167" s="674"/>
      <c r="DZ1167" s="674"/>
      <c r="EA1167" s="674"/>
      <c r="EB1167" s="674"/>
      <c r="EC1167" s="674"/>
      <c r="ED1167" s="674"/>
      <c r="EE1167" s="674"/>
      <c r="EF1167" s="674"/>
      <c r="EG1167" s="674"/>
      <c r="EH1167" s="674"/>
      <c r="EI1167" s="674"/>
      <c r="EJ1167" s="674"/>
      <c r="EK1167" s="674"/>
      <c r="EL1167" s="674"/>
    </row>
    <row r="1168" spans="1:142" x14ac:dyDescent="0.2">
      <c r="A1168" s="753"/>
      <c r="B1168" s="754"/>
      <c r="C1168" s="753"/>
      <c r="D1168" s="753"/>
      <c r="E1168" s="754"/>
      <c r="F1168" s="674"/>
      <c r="G1168" s="674"/>
      <c r="H1168" s="674"/>
      <c r="I1168" s="674"/>
      <c r="J1168" s="674"/>
      <c r="K1168" s="674"/>
      <c r="L1168" s="674"/>
      <c r="M1168" s="674"/>
      <c r="N1168" s="674"/>
      <c r="O1168" s="674"/>
      <c r="P1168" s="674"/>
      <c r="Q1168" s="674"/>
      <c r="R1168" s="674"/>
      <c r="S1168" s="674"/>
      <c r="T1168" s="674"/>
      <c r="U1168" s="674"/>
      <c r="V1168" s="674"/>
      <c r="W1168" s="674"/>
      <c r="X1168" s="674"/>
      <c r="Y1168" s="674"/>
      <c r="Z1168" s="674"/>
      <c r="AA1168" s="674"/>
      <c r="AB1168" s="674"/>
      <c r="AC1168" s="674"/>
      <c r="AD1168" s="674"/>
      <c r="AE1168" s="674"/>
      <c r="AF1168" s="674"/>
      <c r="AG1168" s="674"/>
      <c r="AH1168" s="674"/>
      <c r="AI1168" s="674"/>
      <c r="AJ1168" s="674"/>
      <c r="AK1168" s="674"/>
      <c r="AL1168" s="674"/>
      <c r="AM1168" s="674"/>
      <c r="AN1168" s="674"/>
      <c r="AO1168" s="674"/>
      <c r="AP1168" s="674"/>
      <c r="AQ1168" s="674"/>
      <c r="AR1168" s="674"/>
      <c r="AS1168" s="674"/>
      <c r="AT1168" s="674"/>
      <c r="AU1168" s="674"/>
      <c r="AV1168" s="674"/>
      <c r="AW1168" s="674"/>
      <c r="AX1168" s="674"/>
      <c r="AY1168" s="674"/>
      <c r="AZ1168" s="674"/>
      <c r="BA1168" s="674"/>
      <c r="BB1168" s="674"/>
      <c r="BC1168" s="674"/>
      <c r="BD1168" s="674"/>
      <c r="BE1168" s="674"/>
      <c r="BF1168" s="674"/>
      <c r="BG1168" s="674"/>
      <c r="BH1168" s="674"/>
      <c r="BI1168" s="674"/>
      <c r="BJ1168" s="674"/>
      <c r="BK1168" s="674"/>
      <c r="BL1168" s="674"/>
      <c r="BM1168" s="674"/>
      <c r="BN1168" s="674"/>
      <c r="BO1168" s="674"/>
      <c r="BP1168" s="674"/>
      <c r="BQ1168" s="674"/>
      <c r="BR1168" s="674"/>
      <c r="BS1168" s="674"/>
      <c r="BT1168" s="674"/>
      <c r="BU1168" s="674"/>
      <c r="BV1168" s="674"/>
      <c r="BW1168" s="674"/>
      <c r="BX1168" s="674"/>
      <c r="BY1168" s="674"/>
      <c r="BZ1168" s="674"/>
      <c r="CA1168" s="674"/>
      <c r="CB1168" s="674"/>
      <c r="CC1168" s="674"/>
      <c r="CD1168" s="674"/>
      <c r="CE1168" s="674"/>
      <c r="CF1168" s="674"/>
      <c r="CG1168" s="674"/>
      <c r="CH1168" s="674"/>
      <c r="CI1168" s="674"/>
      <c r="CJ1168" s="674"/>
      <c r="CK1168" s="674"/>
      <c r="CL1168" s="674"/>
      <c r="CM1168" s="674"/>
      <c r="CN1168" s="674"/>
      <c r="CO1168" s="674"/>
      <c r="CP1168" s="674"/>
      <c r="CQ1168" s="674"/>
      <c r="CR1168" s="674"/>
      <c r="CS1168" s="674"/>
      <c r="CT1168" s="674"/>
      <c r="CU1168" s="674"/>
      <c r="CV1168" s="674"/>
      <c r="CW1168" s="674"/>
      <c r="CX1168" s="674"/>
      <c r="CY1168" s="674"/>
      <c r="CZ1168" s="674"/>
      <c r="DA1168" s="674"/>
      <c r="DB1168" s="674"/>
      <c r="DC1168" s="674"/>
      <c r="DD1168" s="674"/>
      <c r="DE1168" s="674"/>
      <c r="DF1168" s="674"/>
      <c r="DG1168" s="674"/>
      <c r="DH1168" s="674"/>
      <c r="DI1168" s="674"/>
      <c r="DJ1168" s="674"/>
      <c r="DK1168" s="674"/>
      <c r="DL1168" s="674"/>
      <c r="DM1168" s="674"/>
      <c r="DN1168" s="674"/>
      <c r="DO1168" s="674"/>
      <c r="DP1168" s="674"/>
      <c r="DQ1168" s="674"/>
      <c r="DR1168" s="674"/>
      <c r="DS1168" s="674"/>
      <c r="DT1168" s="674"/>
      <c r="DU1168" s="674"/>
      <c r="DV1168" s="674"/>
      <c r="DW1168" s="674"/>
      <c r="DX1168" s="674"/>
      <c r="DY1168" s="674"/>
      <c r="DZ1168" s="674"/>
      <c r="EA1168" s="674"/>
      <c r="EB1168" s="674"/>
      <c r="EC1168" s="674"/>
      <c r="ED1168" s="674"/>
      <c r="EE1168" s="674"/>
      <c r="EF1168" s="674"/>
      <c r="EG1168" s="674"/>
      <c r="EH1168" s="674"/>
      <c r="EI1168" s="674"/>
      <c r="EJ1168" s="674"/>
      <c r="EK1168" s="674"/>
      <c r="EL1168" s="674"/>
    </row>
    <row r="1169" spans="1:142" x14ac:dyDescent="0.2">
      <c r="A1169" s="724" t="s">
        <v>65045</v>
      </c>
      <c r="B1169" s="725"/>
      <c r="C1169" s="724"/>
      <c r="D1169" s="724"/>
      <c r="E1169" s="725"/>
      <c r="F1169" s="702"/>
      <c r="G1169" s="702"/>
      <c r="H1169" s="702"/>
      <c r="I1169" s="702"/>
      <c r="J1169" s="702"/>
      <c r="K1169" s="702"/>
      <c r="L1169" s="702"/>
      <c r="M1169" s="702"/>
      <c r="N1169" s="702"/>
      <c r="O1169" s="702"/>
      <c r="P1169" s="702"/>
      <c r="Q1169" s="702"/>
      <c r="R1169" s="702"/>
      <c r="S1169" s="702"/>
      <c r="T1169" s="702"/>
      <c r="U1169" s="674"/>
      <c r="V1169" s="674"/>
      <c r="W1169" s="674"/>
      <c r="X1169" s="674"/>
      <c r="Y1169" s="674"/>
      <c r="Z1169" s="674"/>
      <c r="AA1169" s="674"/>
      <c r="AB1169" s="674"/>
      <c r="AC1169" s="674"/>
      <c r="AD1169" s="674"/>
      <c r="AE1169" s="674"/>
      <c r="AF1169" s="674"/>
      <c r="AG1169" s="674"/>
      <c r="AH1169" s="674"/>
      <c r="AI1169" s="674"/>
      <c r="AJ1169" s="674"/>
      <c r="AK1169" s="674"/>
      <c r="AL1169" s="674"/>
      <c r="AM1169" s="674"/>
      <c r="AN1169" s="674"/>
      <c r="AO1169" s="674"/>
      <c r="AP1169" s="674"/>
      <c r="AQ1169" s="674"/>
      <c r="AR1169" s="674"/>
      <c r="AS1169" s="674"/>
      <c r="AT1169" s="674"/>
      <c r="AU1169" s="674"/>
      <c r="AV1169" s="674"/>
      <c r="AW1169" s="674"/>
      <c r="AX1169" s="674"/>
      <c r="AY1169" s="674"/>
      <c r="AZ1169" s="674"/>
      <c r="BA1169" s="674"/>
      <c r="BB1169" s="674"/>
      <c r="BC1169" s="674"/>
      <c r="BD1169" s="674"/>
      <c r="BE1169" s="674"/>
      <c r="BF1169" s="674"/>
      <c r="BG1169" s="674"/>
      <c r="BH1169" s="674"/>
      <c r="BI1169" s="674"/>
      <c r="BJ1169" s="674"/>
      <c r="BK1169" s="674"/>
      <c r="BL1169" s="674"/>
      <c r="BM1169" s="674"/>
      <c r="BN1169" s="674"/>
      <c r="BO1169" s="674"/>
      <c r="BP1169" s="674"/>
      <c r="BQ1169" s="674"/>
      <c r="BR1169" s="674"/>
      <c r="BS1169" s="674"/>
      <c r="BT1169" s="674"/>
      <c r="BU1169" s="674"/>
      <c r="BV1169" s="674"/>
      <c r="BW1169" s="674"/>
      <c r="BX1169" s="674"/>
      <c r="BY1169" s="674"/>
      <c r="BZ1169" s="674"/>
      <c r="CA1169" s="674"/>
      <c r="CB1169" s="674"/>
      <c r="CC1169" s="674"/>
      <c r="CD1169" s="674"/>
      <c r="CE1169" s="674"/>
      <c r="CF1169" s="674"/>
      <c r="CG1169" s="674"/>
      <c r="CH1169" s="674"/>
      <c r="CI1169" s="674"/>
      <c r="CJ1169" s="674"/>
      <c r="CK1169" s="674"/>
      <c r="CL1169" s="674"/>
      <c r="CM1169" s="674"/>
      <c r="CN1169" s="674"/>
      <c r="CO1169" s="674"/>
      <c r="CP1169" s="674"/>
      <c r="CQ1169" s="674"/>
      <c r="CR1169" s="674"/>
      <c r="CS1169" s="674"/>
      <c r="CT1169" s="674"/>
      <c r="CU1169" s="674"/>
      <c r="CV1169" s="674"/>
      <c r="CW1169" s="674"/>
      <c r="CX1169" s="674"/>
      <c r="CY1169" s="674"/>
      <c r="CZ1169" s="674"/>
      <c r="DA1169" s="674"/>
      <c r="DB1169" s="674"/>
      <c r="DC1169" s="674"/>
      <c r="DD1169" s="674"/>
      <c r="DE1169" s="674"/>
      <c r="DF1169" s="674"/>
      <c r="DG1169" s="674"/>
      <c r="DH1169" s="674"/>
      <c r="DI1169" s="674"/>
      <c r="DJ1169" s="674"/>
      <c r="DK1169" s="674"/>
      <c r="DL1169" s="674"/>
      <c r="DM1169" s="674"/>
      <c r="DN1169" s="674"/>
      <c r="DO1169" s="674"/>
      <c r="DP1169" s="674"/>
      <c r="DQ1169" s="674"/>
      <c r="DR1169" s="674"/>
      <c r="DS1169" s="674"/>
      <c r="DT1169" s="674"/>
      <c r="DU1169" s="674"/>
      <c r="DV1169" s="674"/>
      <c r="DW1169" s="674"/>
      <c r="DX1169" s="674"/>
      <c r="DY1169" s="674"/>
      <c r="DZ1169" s="674"/>
      <c r="EA1169" s="674"/>
      <c r="EB1169" s="674"/>
      <c r="EC1169" s="674"/>
      <c r="ED1169" s="674"/>
      <c r="EE1169" s="674"/>
      <c r="EF1169" s="674"/>
      <c r="EG1169" s="674"/>
      <c r="EH1169" s="674"/>
      <c r="EI1169" s="674"/>
      <c r="EJ1169" s="674"/>
      <c r="EK1169" s="674"/>
      <c r="EL1169" s="674"/>
    </row>
    <row r="1171" spans="1:142" hidden="1" x14ac:dyDescent="0.2"/>
    <row r="1172" spans="1:142" hidden="1" x14ac:dyDescent="0.2"/>
    <row r="1173" spans="1:142" hidden="1" x14ac:dyDescent="0.2"/>
    <row r="1174" spans="1:142" hidden="1" x14ac:dyDescent="0.2"/>
    <row r="1175" spans="1:142" hidden="1" x14ac:dyDescent="0.2"/>
    <row r="1176" spans="1:142" hidden="1" x14ac:dyDescent="0.2"/>
    <row r="1177" spans="1:142" hidden="1" x14ac:dyDescent="0.2"/>
    <row r="1178" spans="1:142" hidden="1" x14ac:dyDescent="0.2"/>
    <row r="1179" spans="1:142" hidden="1" x14ac:dyDescent="0.2"/>
    <row r="1180" spans="1:142" hidden="1" x14ac:dyDescent="0.2"/>
    <row r="1181" spans="1:142" hidden="1" x14ac:dyDescent="0.2"/>
    <row r="1182" spans="1:142" hidden="1" x14ac:dyDescent="0.2"/>
    <row r="1183" spans="1:142" hidden="1" x14ac:dyDescent="0.2"/>
    <row r="1184" spans="1:142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spans="1:1" hidden="1" x14ac:dyDescent="0.2"/>
    <row r="1986" spans="1:1" hidden="1" x14ac:dyDescent="0.2"/>
    <row r="1987" spans="1:1" hidden="1" x14ac:dyDescent="0.2"/>
    <row r="1988" spans="1:1" hidden="1" x14ac:dyDescent="0.2"/>
    <row r="1989" spans="1:1" hidden="1" x14ac:dyDescent="0.2"/>
    <row r="1990" spans="1:1" hidden="1" x14ac:dyDescent="0.2"/>
    <row r="1991" spans="1:1" hidden="1" x14ac:dyDescent="0.2"/>
    <row r="1992" spans="1:1" hidden="1" x14ac:dyDescent="0.2"/>
    <row r="1993" spans="1:1" hidden="1" x14ac:dyDescent="0.2"/>
    <row r="1994" spans="1:1" hidden="1" x14ac:dyDescent="0.2"/>
    <row r="1995" spans="1:1" hidden="1" x14ac:dyDescent="0.2"/>
    <row r="1996" spans="1:1" hidden="1" x14ac:dyDescent="0.2"/>
    <row r="1997" spans="1:1" hidden="1" x14ac:dyDescent="0.2"/>
    <row r="1998" spans="1:1" hidden="1" x14ac:dyDescent="0.2"/>
    <row r="1999" spans="1:1" hidden="1" x14ac:dyDescent="0.2"/>
    <row r="2000" spans="1:1" ht="13.5" thickBot="1" x14ac:dyDescent="0.25">
      <c r="A2000" s="153" t="s">
        <v>65046</v>
      </c>
    </row>
    <row r="2001" spans="1:145" ht="13.5" thickBot="1" x14ac:dyDescent="0.25">
      <c r="A2001" s="712"/>
      <c r="B2001" s="712"/>
      <c r="C2001" s="713"/>
      <c r="D2001" s="712"/>
      <c r="E2001" s="950" t="s">
        <v>236</v>
      </c>
      <c r="F2001" s="934" t="s">
        <v>237</v>
      </c>
      <c r="G2001" s="935"/>
      <c r="H2001" s="936" t="s">
        <v>238</v>
      </c>
      <c r="I2001" s="937"/>
      <c r="J2001" s="938"/>
      <c r="K2001" s="936" t="s">
        <v>239</v>
      </c>
      <c r="L2001" s="937"/>
      <c r="M2001" s="938"/>
      <c r="N2001" s="936" t="s">
        <v>240</v>
      </c>
      <c r="O2001" s="937"/>
      <c r="P2001" s="938"/>
      <c r="Q2001" s="936" t="s">
        <v>240</v>
      </c>
      <c r="R2001" s="937"/>
      <c r="S2001" s="938"/>
      <c r="T2001" s="936" t="s">
        <v>240</v>
      </c>
      <c r="U2001" s="937"/>
      <c r="V2001" s="938"/>
      <c r="W2001" s="936" t="s">
        <v>240</v>
      </c>
      <c r="X2001" s="937"/>
      <c r="Y2001" s="938"/>
      <c r="Z2001" s="936" t="s">
        <v>240</v>
      </c>
      <c r="AA2001" s="937"/>
      <c r="AB2001" s="938"/>
      <c r="AC2001" s="936" t="s">
        <v>240</v>
      </c>
      <c r="AD2001" s="937"/>
      <c r="AE2001" s="938"/>
      <c r="AF2001" s="936" t="s">
        <v>240</v>
      </c>
      <c r="AG2001" s="937"/>
      <c r="AH2001" s="938"/>
      <c r="AI2001" s="936" t="s">
        <v>240</v>
      </c>
      <c r="AJ2001" s="937"/>
      <c r="AK2001" s="938"/>
      <c r="AL2001" s="936" t="s">
        <v>240</v>
      </c>
      <c r="AM2001" s="937"/>
      <c r="AN2001" s="938"/>
      <c r="AO2001" s="936" t="s">
        <v>240</v>
      </c>
      <c r="AP2001" s="937"/>
      <c r="AQ2001" s="938"/>
      <c r="AR2001" s="936" t="s">
        <v>240</v>
      </c>
      <c r="AS2001" s="937"/>
      <c r="AT2001" s="938"/>
      <c r="AU2001" s="936" t="s">
        <v>240</v>
      </c>
      <c r="AV2001" s="937"/>
      <c r="AW2001" s="938"/>
      <c r="AX2001" s="936" t="s">
        <v>240</v>
      </c>
      <c r="AY2001" s="937"/>
      <c r="AZ2001" s="938"/>
      <c r="BA2001" s="936" t="s">
        <v>241</v>
      </c>
      <c r="BB2001" s="937"/>
      <c r="BC2001" s="938"/>
      <c r="BD2001" s="936" t="s">
        <v>242</v>
      </c>
      <c r="BE2001" s="937"/>
      <c r="BF2001" s="938"/>
      <c r="BG2001" s="939" t="s">
        <v>64744</v>
      </c>
      <c r="BH2001" s="940"/>
      <c r="BI2001" s="941"/>
      <c r="BJ2001" s="939" t="s">
        <v>64744</v>
      </c>
      <c r="BK2001" s="940"/>
      <c r="BL2001" s="941"/>
      <c r="BM2001" s="939" t="s">
        <v>64744</v>
      </c>
      <c r="BN2001" s="940"/>
      <c r="BO2001" s="941"/>
      <c r="BP2001" s="917" t="s">
        <v>64744</v>
      </c>
      <c r="BQ2001" s="918"/>
      <c r="BR2001" s="919"/>
      <c r="BS2001" s="936" t="s">
        <v>243</v>
      </c>
      <c r="BT2001" s="937"/>
      <c r="BU2001" s="938"/>
      <c r="BV2001" s="936" t="s">
        <v>243</v>
      </c>
      <c r="BW2001" s="937"/>
      <c r="BX2001" s="938"/>
      <c r="BY2001" s="936" t="s">
        <v>245</v>
      </c>
      <c r="BZ2001" s="937"/>
      <c r="CA2001" s="938"/>
      <c r="CB2001" s="936" t="s">
        <v>246</v>
      </c>
      <c r="CC2001" s="937"/>
      <c r="CD2001" s="938"/>
      <c r="CE2001" s="936" t="s">
        <v>247</v>
      </c>
      <c r="CF2001" s="937"/>
      <c r="CG2001" s="938"/>
      <c r="CH2001" s="936" t="s">
        <v>248</v>
      </c>
      <c r="CI2001" s="937"/>
      <c r="CJ2001" s="938"/>
      <c r="CK2001" s="936" t="s">
        <v>249</v>
      </c>
      <c r="CL2001" s="937"/>
      <c r="CM2001" s="938"/>
      <c r="CN2001" s="936" t="s">
        <v>249</v>
      </c>
      <c r="CO2001" s="937"/>
      <c r="CP2001" s="938"/>
      <c r="CQ2001" s="936" t="s">
        <v>249</v>
      </c>
      <c r="CR2001" s="937"/>
      <c r="CS2001" s="938"/>
      <c r="CT2001" s="936" t="s">
        <v>250</v>
      </c>
      <c r="CU2001" s="937"/>
      <c r="CV2001" s="938"/>
      <c r="CW2001" s="936" t="s">
        <v>250</v>
      </c>
      <c r="CX2001" s="937"/>
      <c r="CY2001" s="938"/>
      <c r="CZ2001" s="936" t="s">
        <v>251</v>
      </c>
      <c r="DA2001" s="937"/>
      <c r="DB2001" s="938"/>
      <c r="DC2001" s="936" t="s">
        <v>251</v>
      </c>
      <c r="DD2001" s="937"/>
      <c r="DE2001" s="938"/>
      <c r="DF2001" s="936" t="s">
        <v>251</v>
      </c>
      <c r="DG2001" s="937"/>
      <c r="DH2001" s="938"/>
      <c r="DI2001" s="936" t="s">
        <v>251</v>
      </c>
      <c r="DJ2001" s="937"/>
      <c r="DK2001" s="938"/>
      <c r="DL2001" s="936" t="s">
        <v>64745</v>
      </c>
      <c r="DM2001" s="937"/>
      <c r="DN2001" s="938"/>
      <c r="DO2001" s="936" t="s">
        <v>241</v>
      </c>
      <c r="DP2001" s="937"/>
      <c r="DQ2001" s="938"/>
      <c r="DR2001" s="936" t="s">
        <v>239</v>
      </c>
      <c r="DS2001" s="937"/>
      <c r="DT2001" s="938"/>
      <c r="DU2001" s="936" t="s">
        <v>240</v>
      </c>
      <c r="DV2001" s="937"/>
      <c r="DW2001" s="938"/>
      <c r="DX2001" s="936" t="s">
        <v>64753</v>
      </c>
      <c r="DY2001" s="937"/>
      <c r="DZ2001" s="938"/>
      <c r="EA2001" s="939" t="s">
        <v>64806</v>
      </c>
      <c r="EB2001" s="940"/>
      <c r="EC2001" s="941"/>
      <c r="ED2001" s="936" t="s">
        <v>244</v>
      </c>
      <c r="EE2001" s="937"/>
      <c r="EF2001" s="938"/>
      <c r="EG2001" s="936" t="s">
        <v>65025</v>
      </c>
      <c r="EH2001" s="937"/>
      <c r="EI2001" s="938"/>
      <c r="EJ2001" s="936" t="s">
        <v>247</v>
      </c>
      <c r="EK2001" s="937"/>
      <c r="EL2001" s="938"/>
      <c r="EM2001" s="936" t="s">
        <v>240</v>
      </c>
      <c r="EN2001" s="937"/>
      <c r="EO2001" s="938"/>
    </row>
    <row r="2002" spans="1:145" ht="13.5" thickBot="1" x14ac:dyDescent="0.25">
      <c r="A2002" s="657"/>
      <c r="B2002" s="658"/>
      <c r="C2002" s="659"/>
      <c r="D2002" s="658"/>
      <c r="E2002" s="950"/>
      <c r="F2002" s="926" t="s">
        <v>252</v>
      </c>
      <c r="G2002" s="927"/>
      <c r="H2002" s="928" t="s">
        <v>253</v>
      </c>
      <c r="I2002" s="929"/>
      <c r="J2002" s="930"/>
      <c r="K2002" s="917" t="s">
        <v>254</v>
      </c>
      <c r="L2002" s="918"/>
      <c r="M2002" s="919"/>
      <c r="N2002" s="917" t="s">
        <v>255</v>
      </c>
      <c r="O2002" s="918"/>
      <c r="P2002" s="919"/>
      <c r="Q2002" s="917" t="s">
        <v>256</v>
      </c>
      <c r="R2002" s="918"/>
      <c r="S2002" s="919"/>
      <c r="T2002" s="917" t="s">
        <v>257</v>
      </c>
      <c r="U2002" s="918"/>
      <c r="V2002" s="919"/>
      <c r="W2002" s="917" t="s">
        <v>258</v>
      </c>
      <c r="X2002" s="918"/>
      <c r="Y2002" s="919"/>
      <c r="Z2002" s="917" t="s">
        <v>259</v>
      </c>
      <c r="AA2002" s="918"/>
      <c r="AB2002" s="919"/>
      <c r="AC2002" s="917" t="s">
        <v>260</v>
      </c>
      <c r="AD2002" s="918"/>
      <c r="AE2002" s="919"/>
      <c r="AF2002" s="917" t="s">
        <v>261</v>
      </c>
      <c r="AG2002" s="918"/>
      <c r="AH2002" s="919"/>
      <c r="AI2002" s="917" t="s">
        <v>262</v>
      </c>
      <c r="AJ2002" s="918"/>
      <c r="AK2002" s="919"/>
      <c r="AL2002" s="917" t="s">
        <v>61295</v>
      </c>
      <c r="AM2002" s="918"/>
      <c r="AN2002" s="919"/>
      <c r="AO2002" s="917" t="s">
        <v>61371</v>
      </c>
      <c r="AP2002" s="918"/>
      <c r="AQ2002" s="919"/>
      <c r="AR2002" s="917" t="s">
        <v>263</v>
      </c>
      <c r="AS2002" s="918"/>
      <c r="AT2002" s="919"/>
      <c r="AU2002" s="917" t="s">
        <v>47306</v>
      </c>
      <c r="AV2002" s="918"/>
      <c r="AW2002" s="919"/>
      <c r="AX2002" s="917" t="s">
        <v>264</v>
      </c>
      <c r="AY2002" s="918"/>
      <c r="AZ2002" s="919"/>
      <c r="BA2002" s="917" t="s">
        <v>39460</v>
      </c>
      <c r="BB2002" s="918"/>
      <c r="BC2002" s="919"/>
      <c r="BD2002" s="917" t="s">
        <v>265</v>
      </c>
      <c r="BE2002" s="918"/>
      <c r="BF2002" s="919"/>
      <c r="BG2002" s="920" t="s">
        <v>47566</v>
      </c>
      <c r="BH2002" s="921"/>
      <c r="BI2002" s="922"/>
      <c r="BJ2002" s="920" t="s">
        <v>47567</v>
      </c>
      <c r="BK2002" s="921"/>
      <c r="BL2002" s="922"/>
      <c r="BM2002" s="920" t="s">
        <v>64584</v>
      </c>
      <c r="BN2002" s="921"/>
      <c r="BO2002" s="922"/>
      <c r="BP2002" s="909" t="s">
        <v>61288</v>
      </c>
      <c r="BQ2002" s="910"/>
      <c r="BR2002" s="911"/>
      <c r="BS2002" s="917" t="s">
        <v>64585</v>
      </c>
      <c r="BT2002" s="918"/>
      <c r="BU2002" s="919"/>
      <c r="BV2002" s="917" t="s">
        <v>64586</v>
      </c>
      <c r="BW2002" s="918"/>
      <c r="BX2002" s="919"/>
      <c r="BY2002" s="917" t="s">
        <v>266</v>
      </c>
      <c r="BZ2002" s="918"/>
      <c r="CA2002" s="919"/>
      <c r="CB2002" s="917" t="s">
        <v>267</v>
      </c>
      <c r="CC2002" s="918"/>
      <c r="CD2002" s="919"/>
      <c r="CE2002" s="917" t="s">
        <v>268</v>
      </c>
      <c r="CF2002" s="918"/>
      <c r="CG2002" s="919"/>
      <c r="CH2002" s="917" t="s">
        <v>269</v>
      </c>
      <c r="CI2002" s="918"/>
      <c r="CJ2002" s="919"/>
      <c r="CK2002" s="917" t="s">
        <v>270</v>
      </c>
      <c r="CL2002" s="918"/>
      <c r="CM2002" s="919"/>
      <c r="CN2002" s="917" t="s">
        <v>271</v>
      </c>
      <c r="CO2002" s="918"/>
      <c r="CP2002" s="919"/>
      <c r="CQ2002" s="917" t="s">
        <v>272</v>
      </c>
      <c r="CR2002" s="918"/>
      <c r="CS2002" s="919"/>
      <c r="CT2002" s="917" t="s">
        <v>273</v>
      </c>
      <c r="CU2002" s="918"/>
      <c r="CV2002" s="919"/>
      <c r="CW2002" s="917" t="s">
        <v>274</v>
      </c>
      <c r="CX2002" s="918"/>
      <c r="CY2002" s="919"/>
      <c r="CZ2002" s="917" t="s">
        <v>48046</v>
      </c>
      <c r="DA2002" s="918"/>
      <c r="DB2002" s="919"/>
      <c r="DC2002" s="917" t="s">
        <v>64583</v>
      </c>
      <c r="DD2002" s="918"/>
      <c r="DE2002" s="919"/>
      <c r="DF2002" s="947" t="s">
        <v>64576</v>
      </c>
      <c r="DG2002" s="948"/>
      <c r="DH2002" s="949"/>
      <c r="DI2002" s="917" t="s">
        <v>39461</v>
      </c>
      <c r="DJ2002" s="918"/>
      <c r="DK2002" s="919"/>
      <c r="DL2002" s="917" t="s">
        <v>64746</v>
      </c>
      <c r="DM2002" s="918"/>
      <c r="DN2002" s="919"/>
      <c r="DO2002" s="917" t="s">
        <v>64574</v>
      </c>
      <c r="DP2002" s="918"/>
      <c r="DQ2002" s="919"/>
      <c r="DR2002" s="917" t="s">
        <v>64747</v>
      </c>
      <c r="DS2002" s="918"/>
      <c r="DT2002" s="919"/>
      <c r="DU2002" s="917" t="s">
        <v>64748</v>
      </c>
      <c r="DV2002" s="918"/>
      <c r="DW2002" s="919"/>
      <c r="DX2002" s="917" t="s">
        <v>64754</v>
      </c>
      <c r="DY2002" s="918"/>
      <c r="DZ2002" s="919"/>
      <c r="EA2002" s="920" t="s">
        <v>64808</v>
      </c>
      <c r="EB2002" s="921"/>
      <c r="EC2002" s="922"/>
      <c r="ED2002" s="917" t="s">
        <v>61296</v>
      </c>
      <c r="EE2002" s="918"/>
      <c r="EF2002" s="919"/>
      <c r="EG2002" s="917" t="s">
        <v>65026</v>
      </c>
      <c r="EH2002" s="918"/>
      <c r="EI2002" s="919"/>
      <c r="EJ2002" s="917" t="s">
        <v>65035</v>
      </c>
      <c r="EK2002" s="918"/>
      <c r="EL2002" s="919"/>
      <c r="EM2002" s="917" t="s">
        <v>65037</v>
      </c>
      <c r="EN2002" s="918"/>
      <c r="EO2002" s="919"/>
    </row>
    <row r="2003" spans="1:145" ht="27.75" thickBot="1" x14ac:dyDescent="0.25">
      <c r="A2003" s="654"/>
      <c r="B2003" s="654"/>
      <c r="C2003" s="654"/>
      <c r="D2003" s="654"/>
      <c r="E2003" s="652"/>
      <c r="F2003" s="668" t="s">
        <v>64743</v>
      </c>
      <c r="G2003" s="669"/>
      <c r="H2003" s="704"/>
      <c r="I2003" s="705">
        <v>43</v>
      </c>
      <c r="J2003" s="706"/>
      <c r="K2003" s="704"/>
      <c r="L2003" s="705">
        <v>65</v>
      </c>
      <c r="M2003" s="706"/>
      <c r="N2003" s="704"/>
      <c r="O2003" s="705">
        <v>0</v>
      </c>
      <c r="P2003" s="706"/>
      <c r="Q2003" s="704"/>
      <c r="R2003" s="705">
        <v>55</v>
      </c>
      <c r="S2003" s="706"/>
      <c r="T2003" s="704"/>
      <c r="U2003" s="705">
        <v>63</v>
      </c>
      <c r="V2003" s="706"/>
      <c r="W2003" s="704"/>
      <c r="X2003" s="705">
        <v>58</v>
      </c>
      <c r="Y2003" s="706"/>
      <c r="Z2003" s="704"/>
      <c r="AA2003" s="705">
        <v>48</v>
      </c>
      <c r="AB2003" s="706"/>
      <c r="AC2003" s="704"/>
      <c r="AD2003" s="705">
        <v>69</v>
      </c>
      <c r="AE2003" s="706"/>
      <c r="AF2003" s="704"/>
      <c r="AG2003" s="705">
        <v>47</v>
      </c>
      <c r="AH2003" s="706"/>
      <c r="AI2003" s="704"/>
      <c r="AJ2003" s="705">
        <v>68</v>
      </c>
      <c r="AK2003" s="706"/>
      <c r="AL2003" s="704"/>
      <c r="AM2003" s="705">
        <v>56</v>
      </c>
      <c r="AN2003" s="706"/>
      <c r="AO2003" s="704"/>
      <c r="AP2003" s="705">
        <v>0</v>
      </c>
      <c r="AQ2003" s="706"/>
      <c r="AR2003" s="704"/>
      <c r="AS2003" s="705">
        <v>62</v>
      </c>
      <c r="AT2003" s="706"/>
      <c r="AU2003" s="704"/>
      <c r="AV2003" s="705">
        <v>0</v>
      </c>
      <c r="AW2003" s="706"/>
      <c r="AX2003" s="704"/>
      <c r="AY2003" s="705">
        <v>56</v>
      </c>
      <c r="AZ2003" s="706"/>
      <c r="BA2003" s="704"/>
      <c r="BB2003" s="705">
        <v>0</v>
      </c>
      <c r="BC2003" s="706"/>
      <c r="BD2003" s="704"/>
      <c r="BE2003" s="705">
        <v>31</v>
      </c>
      <c r="BF2003" s="706"/>
      <c r="BG2003" s="704"/>
      <c r="BH2003" s="705">
        <v>0</v>
      </c>
      <c r="BI2003" s="706"/>
      <c r="BJ2003" s="704"/>
      <c r="BK2003" s="705">
        <v>0</v>
      </c>
      <c r="BL2003" s="706"/>
      <c r="BM2003" s="707"/>
      <c r="BN2003" s="705">
        <v>52</v>
      </c>
      <c r="BO2003" s="709"/>
      <c r="BP2003" s="707"/>
      <c r="BQ2003" s="705">
        <v>46</v>
      </c>
      <c r="BR2003" s="709"/>
      <c r="BS2003" s="707"/>
      <c r="BT2003" s="705">
        <v>57</v>
      </c>
      <c r="BU2003" s="709"/>
      <c r="BV2003" s="704"/>
      <c r="BW2003" s="705">
        <v>57</v>
      </c>
      <c r="BX2003" s="706"/>
      <c r="BY2003" s="704"/>
      <c r="BZ2003" s="705">
        <v>0</v>
      </c>
      <c r="CA2003" s="706"/>
      <c r="CB2003" s="704"/>
      <c r="CC2003" s="705">
        <v>0</v>
      </c>
      <c r="CD2003" s="706"/>
      <c r="CE2003" s="704"/>
      <c r="CF2003" s="705">
        <v>0</v>
      </c>
      <c r="CG2003" s="706"/>
      <c r="CH2003" s="704"/>
      <c r="CI2003" s="705">
        <v>0</v>
      </c>
      <c r="CJ2003" s="706"/>
      <c r="CK2003" s="704"/>
      <c r="CL2003" s="705">
        <v>47</v>
      </c>
      <c r="CM2003" s="706"/>
      <c r="CN2003" s="704"/>
      <c r="CO2003" s="705">
        <v>54</v>
      </c>
      <c r="CP2003" s="706"/>
      <c r="CQ2003" s="704"/>
      <c r="CR2003" s="705">
        <v>0</v>
      </c>
      <c r="CS2003" s="706"/>
      <c r="CT2003" s="704"/>
      <c r="CU2003" s="705">
        <v>83</v>
      </c>
      <c r="CV2003" s="706"/>
      <c r="CW2003" s="704"/>
      <c r="CX2003" s="705">
        <v>50</v>
      </c>
      <c r="CY2003" s="706"/>
      <c r="CZ2003" s="704"/>
      <c r="DA2003" s="705">
        <v>64</v>
      </c>
      <c r="DB2003" s="706"/>
      <c r="DC2003" s="704"/>
      <c r="DD2003" s="705">
        <v>74</v>
      </c>
      <c r="DE2003" s="706"/>
      <c r="DF2003" s="704"/>
      <c r="DG2003" s="705">
        <v>69</v>
      </c>
      <c r="DH2003" s="706"/>
      <c r="DI2003" s="704"/>
      <c r="DJ2003" s="705">
        <v>60</v>
      </c>
      <c r="DK2003" s="706"/>
      <c r="DL2003" s="704"/>
      <c r="DM2003" s="705">
        <v>38</v>
      </c>
      <c r="DN2003" s="706"/>
      <c r="DO2003" s="704"/>
      <c r="DP2003" s="705">
        <v>20</v>
      </c>
      <c r="DQ2003" s="706"/>
      <c r="DR2003" s="704"/>
      <c r="DS2003" s="705">
        <v>65</v>
      </c>
      <c r="DT2003" s="706"/>
      <c r="DU2003" s="704"/>
      <c r="DV2003" s="705">
        <v>57</v>
      </c>
      <c r="DW2003" s="706"/>
      <c r="DX2003" s="704"/>
      <c r="DY2003" s="705">
        <v>56</v>
      </c>
      <c r="DZ2003" s="706"/>
      <c r="EA2003" s="704"/>
      <c r="EB2003" s="705">
        <v>29</v>
      </c>
      <c r="EC2003" s="706"/>
      <c r="ED2003" s="704"/>
      <c r="EE2003" s="705">
        <v>59</v>
      </c>
      <c r="EF2003" s="706"/>
      <c r="EG2003" s="704"/>
      <c r="EH2003" s="705">
        <v>49</v>
      </c>
      <c r="EI2003" s="706"/>
      <c r="EJ2003" s="704"/>
      <c r="EK2003" s="705">
        <v>87</v>
      </c>
      <c r="EL2003" s="706"/>
      <c r="EM2003" s="704"/>
      <c r="EN2003" s="705">
        <v>65</v>
      </c>
      <c r="EO2003" s="706"/>
    </row>
    <row r="2004" spans="1:145" ht="13.5" thickBot="1" x14ac:dyDescent="0.25">
      <c r="A2004" s="661"/>
      <c r="B2004" s="662"/>
      <c r="C2004" s="663"/>
      <c r="D2004" s="662"/>
      <c r="E2004" s="660"/>
      <c r="F2004" s="915" t="s">
        <v>61312</v>
      </c>
      <c r="G2004" s="916"/>
      <c r="H2004" s="909" t="s">
        <v>61313</v>
      </c>
      <c r="I2004" s="910"/>
      <c r="J2004" s="911"/>
      <c r="K2004" s="909" t="s">
        <v>61314</v>
      </c>
      <c r="L2004" s="910"/>
      <c r="M2004" s="911"/>
      <c r="N2004" s="909" t="s">
        <v>61315</v>
      </c>
      <c r="O2004" s="910"/>
      <c r="P2004" s="911"/>
      <c r="Q2004" s="909" t="s">
        <v>61315</v>
      </c>
      <c r="R2004" s="910"/>
      <c r="S2004" s="911"/>
      <c r="T2004" s="909" t="s">
        <v>61315</v>
      </c>
      <c r="U2004" s="910"/>
      <c r="V2004" s="911"/>
      <c r="W2004" s="909" t="s">
        <v>61315</v>
      </c>
      <c r="X2004" s="910"/>
      <c r="Y2004" s="911"/>
      <c r="Z2004" s="909" t="s">
        <v>61315</v>
      </c>
      <c r="AA2004" s="910"/>
      <c r="AB2004" s="911"/>
      <c r="AC2004" s="909" t="s">
        <v>61315</v>
      </c>
      <c r="AD2004" s="910"/>
      <c r="AE2004" s="911"/>
      <c r="AF2004" s="909" t="s">
        <v>61315</v>
      </c>
      <c r="AG2004" s="910"/>
      <c r="AH2004" s="911"/>
      <c r="AI2004" s="909" t="s">
        <v>61315</v>
      </c>
      <c r="AJ2004" s="910"/>
      <c r="AK2004" s="911"/>
      <c r="AL2004" s="909" t="s">
        <v>61315</v>
      </c>
      <c r="AM2004" s="910"/>
      <c r="AN2004" s="911"/>
      <c r="AO2004" s="909" t="s">
        <v>61315</v>
      </c>
      <c r="AP2004" s="910"/>
      <c r="AQ2004" s="911"/>
      <c r="AR2004" s="909" t="s">
        <v>61315</v>
      </c>
      <c r="AS2004" s="910"/>
      <c r="AT2004" s="911"/>
      <c r="AU2004" s="909" t="s">
        <v>61315</v>
      </c>
      <c r="AV2004" s="910"/>
      <c r="AW2004" s="911"/>
      <c r="AX2004" s="909" t="s">
        <v>61315</v>
      </c>
      <c r="AY2004" s="910"/>
      <c r="AZ2004" s="911"/>
      <c r="BA2004" s="909" t="s">
        <v>61316</v>
      </c>
      <c r="BB2004" s="910"/>
      <c r="BC2004" s="911"/>
      <c r="BD2004" s="909" t="s">
        <v>61317</v>
      </c>
      <c r="BE2004" s="910"/>
      <c r="BF2004" s="911"/>
      <c r="BG2004" s="912" t="s">
        <v>61318</v>
      </c>
      <c r="BH2004" s="913"/>
      <c r="BI2004" s="914"/>
      <c r="BJ2004" s="912" t="s">
        <v>61318</v>
      </c>
      <c r="BK2004" s="913"/>
      <c r="BL2004" s="914"/>
      <c r="BM2004" s="912" t="s">
        <v>61318</v>
      </c>
      <c r="BN2004" s="913"/>
      <c r="BO2004" s="914"/>
      <c r="BP2004" s="909" t="s">
        <v>61318</v>
      </c>
      <c r="BQ2004" s="910"/>
      <c r="BR2004" s="911"/>
      <c r="BS2004" s="909" t="s">
        <v>47581</v>
      </c>
      <c r="BT2004" s="910"/>
      <c r="BU2004" s="911"/>
      <c r="BV2004" s="909" t="s">
        <v>47581</v>
      </c>
      <c r="BW2004" s="910"/>
      <c r="BX2004" s="911"/>
      <c r="BY2004" s="909" t="s">
        <v>61319</v>
      </c>
      <c r="BZ2004" s="910"/>
      <c r="CA2004" s="911"/>
      <c r="CB2004" s="909" t="s">
        <v>61320</v>
      </c>
      <c r="CC2004" s="910"/>
      <c r="CD2004" s="911"/>
      <c r="CE2004" s="909" t="s">
        <v>61321</v>
      </c>
      <c r="CF2004" s="910"/>
      <c r="CG2004" s="911"/>
      <c r="CH2004" s="909" t="s">
        <v>61322</v>
      </c>
      <c r="CI2004" s="910"/>
      <c r="CJ2004" s="911"/>
      <c r="CK2004" s="909" t="s">
        <v>61323</v>
      </c>
      <c r="CL2004" s="910"/>
      <c r="CM2004" s="911"/>
      <c r="CN2004" s="909" t="s">
        <v>61323</v>
      </c>
      <c r="CO2004" s="910"/>
      <c r="CP2004" s="911"/>
      <c r="CQ2004" s="909" t="s">
        <v>61323</v>
      </c>
      <c r="CR2004" s="910"/>
      <c r="CS2004" s="911"/>
      <c r="CT2004" s="909" t="s">
        <v>61324</v>
      </c>
      <c r="CU2004" s="910"/>
      <c r="CV2004" s="911"/>
      <c r="CW2004" s="909" t="s">
        <v>61324</v>
      </c>
      <c r="CX2004" s="910"/>
      <c r="CY2004" s="911"/>
      <c r="CZ2004" s="909" t="s">
        <v>61325</v>
      </c>
      <c r="DA2004" s="910"/>
      <c r="DB2004" s="911"/>
      <c r="DC2004" s="909" t="s">
        <v>61325</v>
      </c>
      <c r="DD2004" s="910"/>
      <c r="DE2004" s="911"/>
      <c r="DF2004" s="909" t="s">
        <v>61325</v>
      </c>
      <c r="DG2004" s="910"/>
      <c r="DH2004" s="911"/>
      <c r="DI2004" s="909" t="s">
        <v>61325</v>
      </c>
      <c r="DJ2004" s="910"/>
      <c r="DK2004" s="911"/>
      <c r="DL2004" s="909" t="s">
        <v>64749</v>
      </c>
      <c r="DM2004" s="910"/>
      <c r="DN2004" s="911"/>
      <c r="DO2004" s="909" t="s">
        <v>61316</v>
      </c>
      <c r="DP2004" s="910"/>
      <c r="DQ2004" s="911"/>
      <c r="DR2004" s="909" t="s">
        <v>61314</v>
      </c>
      <c r="DS2004" s="910"/>
      <c r="DT2004" s="911"/>
      <c r="DU2004" s="909" t="s">
        <v>61315</v>
      </c>
      <c r="DV2004" s="910"/>
      <c r="DW2004" s="911"/>
      <c r="DX2004" s="909" t="s">
        <v>64755</v>
      </c>
      <c r="DY2004" s="910"/>
      <c r="DZ2004" s="911"/>
      <c r="EA2004" s="912" t="s">
        <v>39799</v>
      </c>
      <c r="EB2004" s="913"/>
      <c r="EC2004" s="914"/>
      <c r="ED2004" s="909" t="s">
        <v>47401</v>
      </c>
      <c r="EE2004" s="910"/>
      <c r="EF2004" s="911"/>
      <c r="EG2004" s="909" t="s">
        <v>61742</v>
      </c>
      <c r="EH2004" s="910"/>
      <c r="EI2004" s="911"/>
      <c r="EJ2004" s="909" t="s">
        <v>61321</v>
      </c>
      <c r="EK2004" s="910"/>
      <c r="EL2004" s="911"/>
      <c r="EM2004" s="909" t="s">
        <v>61315</v>
      </c>
      <c r="EN2004" s="910"/>
      <c r="EO2004" s="911"/>
    </row>
    <row r="2005" spans="1:145" ht="13.5" thickBot="1" x14ac:dyDescent="0.25">
      <c r="A2005" s="661"/>
      <c r="B2005" s="662"/>
      <c r="C2005" s="663"/>
      <c r="D2005" s="662"/>
      <c r="E2005" s="660"/>
      <c r="F2005" s="915" t="s">
        <v>61326</v>
      </c>
      <c r="G2005" s="916"/>
      <c r="H2005" s="909" t="s">
        <v>61327</v>
      </c>
      <c r="I2005" s="910"/>
      <c r="J2005" s="911"/>
      <c r="K2005" s="909" t="s">
        <v>61328</v>
      </c>
      <c r="L2005" s="910"/>
      <c r="M2005" s="911"/>
      <c r="N2005" s="909" t="s">
        <v>61329</v>
      </c>
      <c r="O2005" s="910"/>
      <c r="P2005" s="911"/>
      <c r="Q2005" s="909" t="s">
        <v>61330</v>
      </c>
      <c r="R2005" s="910"/>
      <c r="S2005" s="911"/>
      <c r="T2005" s="909" t="s">
        <v>61331</v>
      </c>
      <c r="U2005" s="910"/>
      <c r="V2005" s="911"/>
      <c r="W2005" s="909" t="s">
        <v>61332</v>
      </c>
      <c r="X2005" s="910"/>
      <c r="Y2005" s="911"/>
      <c r="Z2005" s="909" t="s">
        <v>61333</v>
      </c>
      <c r="AA2005" s="910"/>
      <c r="AB2005" s="911"/>
      <c r="AC2005" s="909" t="s">
        <v>61334</v>
      </c>
      <c r="AD2005" s="910"/>
      <c r="AE2005" s="911"/>
      <c r="AF2005" s="909" t="s">
        <v>61335</v>
      </c>
      <c r="AG2005" s="910"/>
      <c r="AH2005" s="911"/>
      <c r="AI2005" s="909" t="s">
        <v>61336</v>
      </c>
      <c r="AJ2005" s="910"/>
      <c r="AK2005" s="911"/>
      <c r="AL2005" s="909" t="s">
        <v>61337</v>
      </c>
      <c r="AM2005" s="910"/>
      <c r="AN2005" s="911"/>
      <c r="AO2005" s="909" t="s">
        <v>61338</v>
      </c>
      <c r="AP2005" s="910"/>
      <c r="AQ2005" s="911"/>
      <c r="AR2005" s="909" t="s">
        <v>61339</v>
      </c>
      <c r="AS2005" s="910"/>
      <c r="AT2005" s="911"/>
      <c r="AU2005" s="909" t="s">
        <v>61340</v>
      </c>
      <c r="AV2005" s="910"/>
      <c r="AW2005" s="911"/>
      <c r="AX2005" s="909" t="s">
        <v>61341</v>
      </c>
      <c r="AY2005" s="910"/>
      <c r="AZ2005" s="911"/>
      <c r="BA2005" s="909" t="s">
        <v>61342</v>
      </c>
      <c r="BB2005" s="910"/>
      <c r="BC2005" s="911"/>
      <c r="BD2005" s="909" t="s">
        <v>61343</v>
      </c>
      <c r="BE2005" s="910"/>
      <c r="BF2005" s="911"/>
      <c r="BG2005" s="912" t="s">
        <v>61344</v>
      </c>
      <c r="BH2005" s="913"/>
      <c r="BI2005" s="914"/>
      <c r="BJ2005" s="912" t="s">
        <v>61345</v>
      </c>
      <c r="BK2005" s="913"/>
      <c r="BL2005" s="914"/>
      <c r="BM2005" s="912" t="s">
        <v>64611</v>
      </c>
      <c r="BN2005" s="913"/>
      <c r="BO2005" s="914"/>
      <c r="BP2005" s="909" t="s">
        <v>61346</v>
      </c>
      <c r="BQ2005" s="910"/>
      <c r="BR2005" s="911"/>
      <c r="BS2005" s="909" t="s">
        <v>61347</v>
      </c>
      <c r="BT2005" s="910"/>
      <c r="BU2005" s="911"/>
      <c r="BV2005" s="909" t="s">
        <v>61348</v>
      </c>
      <c r="BW2005" s="910"/>
      <c r="BX2005" s="911"/>
      <c r="BY2005" s="909" t="s">
        <v>61350</v>
      </c>
      <c r="BZ2005" s="910"/>
      <c r="CA2005" s="911"/>
      <c r="CB2005" s="909" t="s">
        <v>61351</v>
      </c>
      <c r="CC2005" s="910"/>
      <c r="CD2005" s="911"/>
      <c r="CE2005" s="909" t="s">
        <v>61352</v>
      </c>
      <c r="CF2005" s="910"/>
      <c r="CG2005" s="911"/>
      <c r="CH2005" s="909" t="s">
        <v>61353</v>
      </c>
      <c r="CI2005" s="910"/>
      <c r="CJ2005" s="911"/>
      <c r="CK2005" s="909" t="s">
        <v>61354</v>
      </c>
      <c r="CL2005" s="910"/>
      <c r="CM2005" s="911"/>
      <c r="CN2005" s="909" t="s">
        <v>61355</v>
      </c>
      <c r="CO2005" s="910"/>
      <c r="CP2005" s="911"/>
      <c r="CQ2005" s="909" t="s">
        <v>61356</v>
      </c>
      <c r="CR2005" s="910"/>
      <c r="CS2005" s="911"/>
      <c r="CT2005" s="909" t="s">
        <v>61357</v>
      </c>
      <c r="CU2005" s="910"/>
      <c r="CV2005" s="911"/>
      <c r="CW2005" s="909" t="s">
        <v>61358</v>
      </c>
      <c r="CX2005" s="910"/>
      <c r="CY2005" s="911"/>
      <c r="CZ2005" s="909" t="s">
        <v>61359</v>
      </c>
      <c r="DA2005" s="910"/>
      <c r="DB2005" s="911"/>
      <c r="DC2005" s="909" t="s">
        <v>61360</v>
      </c>
      <c r="DD2005" s="910"/>
      <c r="DE2005" s="911"/>
      <c r="DF2005" s="909" t="s">
        <v>61361</v>
      </c>
      <c r="DG2005" s="910"/>
      <c r="DH2005" s="911"/>
      <c r="DI2005" s="909" t="s">
        <v>61362</v>
      </c>
      <c r="DJ2005" s="910"/>
      <c r="DK2005" s="911"/>
      <c r="DL2005" s="909" t="s">
        <v>64750</v>
      </c>
      <c r="DM2005" s="910"/>
      <c r="DN2005" s="911"/>
      <c r="DO2005" s="909" t="s">
        <v>61342</v>
      </c>
      <c r="DP2005" s="910"/>
      <c r="DQ2005" s="911"/>
      <c r="DR2005" s="909" t="s">
        <v>64751</v>
      </c>
      <c r="DS2005" s="910"/>
      <c r="DT2005" s="911"/>
      <c r="DU2005" s="909" t="s">
        <v>64752</v>
      </c>
      <c r="DV2005" s="910"/>
      <c r="DW2005" s="911"/>
      <c r="DX2005" s="909" t="s">
        <v>64756</v>
      </c>
      <c r="DY2005" s="910"/>
      <c r="DZ2005" s="911"/>
      <c r="EA2005" s="912" t="s">
        <v>64807</v>
      </c>
      <c r="EB2005" s="913"/>
      <c r="EC2005" s="914"/>
      <c r="ED2005" s="909" t="s">
        <v>61349</v>
      </c>
      <c r="EE2005" s="910"/>
      <c r="EF2005" s="911"/>
      <c r="EG2005" s="909" t="s">
        <v>61349</v>
      </c>
      <c r="EH2005" s="910"/>
      <c r="EI2005" s="911"/>
      <c r="EJ2005" s="909" t="s">
        <v>65036</v>
      </c>
      <c r="EK2005" s="910"/>
      <c r="EL2005" s="911"/>
      <c r="EM2005" s="909" t="s">
        <v>65038</v>
      </c>
      <c r="EN2005" s="910"/>
      <c r="EO2005" s="911"/>
    </row>
    <row r="2006" spans="1:145" ht="13.5" thickBot="1" x14ac:dyDescent="0.25">
      <c r="A2006" s="661"/>
      <c r="B2006" s="662"/>
      <c r="C2006" s="663"/>
      <c r="D2006" s="662"/>
      <c r="E2006" s="660"/>
      <c r="F2006" s="915" t="s">
        <v>61363</v>
      </c>
      <c r="G2006" s="916"/>
      <c r="H2006" s="909">
        <v>390</v>
      </c>
      <c r="I2006" s="910"/>
      <c r="J2006" s="911"/>
      <c r="K2006" s="909">
        <v>99969</v>
      </c>
      <c r="L2006" s="910"/>
      <c r="M2006" s="911"/>
      <c r="N2006" s="909">
        <v>57067</v>
      </c>
      <c r="O2006" s="910"/>
      <c r="P2006" s="911"/>
      <c r="Q2006" s="909">
        <v>305</v>
      </c>
      <c r="R2006" s="910"/>
      <c r="S2006" s="911"/>
      <c r="T2006" s="909">
        <v>58201</v>
      </c>
      <c r="U2006" s="910"/>
      <c r="V2006" s="911"/>
      <c r="W2006" s="909">
        <v>57001</v>
      </c>
      <c r="X2006" s="910"/>
      <c r="Y2006" s="911"/>
      <c r="Z2006" s="909">
        <v>66666</v>
      </c>
      <c r="AA2006" s="910"/>
      <c r="AB2006" s="911"/>
      <c r="AC2006" s="909">
        <v>57000</v>
      </c>
      <c r="AD2006" s="910"/>
      <c r="AE2006" s="911"/>
      <c r="AF2006" s="909">
        <v>57035</v>
      </c>
      <c r="AG2006" s="910"/>
      <c r="AH2006" s="911"/>
      <c r="AI2006" s="909">
        <v>57018</v>
      </c>
      <c r="AJ2006" s="910"/>
      <c r="AK2006" s="911"/>
      <c r="AL2006" s="909">
        <v>57002</v>
      </c>
      <c r="AM2006" s="910"/>
      <c r="AN2006" s="911"/>
      <c r="AO2006" s="909">
        <v>57043</v>
      </c>
      <c r="AP2006" s="910"/>
      <c r="AQ2006" s="911"/>
      <c r="AR2006" s="909">
        <v>57071</v>
      </c>
      <c r="AS2006" s="910"/>
      <c r="AT2006" s="911"/>
      <c r="AU2006" s="909">
        <v>57017</v>
      </c>
      <c r="AV2006" s="910"/>
      <c r="AW2006" s="911"/>
      <c r="AX2006" s="909">
        <v>600</v>
      </c>
      <c r="AY2006" s="910"/>
      <c r="AZ2006" s="911"/>
      <c r="BA2006" s="909">
        <v>20513</v>
      </c>
      <c r="BB2006" s="910"/>
      <c r="BC2006" s="911"/>
      <c r="BD2006" s="909">
        <v>58000</v>
      </c>
      <c r="BE2006" s="910"/>
      <c r="BF2006" s="911"/>
      <c r="BG2006" s="912">
        <v>53357</v>
      </c>
      <c r="BH2006" s="913"/>
      <c r="BI2006" s="914"/>
      <c r="BJ2006" s="912">
        <v>53300</v>
      </c>
      <c r="BK2006" s="913"/>
      <c r="BL2006" s="914"/>
      <c r="BM2006" s="912">
        <v>53313</v>
      </c>
      <c r="BN2006" s="913"/>
      <c r="BO2006" s="914"/>
      <c r="BP2006" s="917">
        <v>53395</v>
      </c>
      <c r="BQ2006" s="918"/>
      <c r="BR2006" s="919"/>
      <c r="BS2006" s="909">
        <v>99998</v>
      </c>
      <c r="BT2006" s="910"/>
      <c r="BU2006" s="911"/>
      <c r="BV2006" s="909">
        <v>180</v>
      </c>
      <c r="BW2006" s="910"/>
      <c r="BX2006" s="911"/>
      <c r="BY2006" s="909">
        <v>680</v>
      </c>
      <c r="BZ2006" s="910"/>
      <c r="CA2006" s="911"/>
      <c r="CB2006" s="909">
        <v>58040</v>
      </c>
      <c r="CC2006" s="910"/>
      <c r="CD2006" s="911"/>
      <c r="CE2006" s="909">
        <v>22556</v>
      </c>
      <c r="CF2006" s="910"/>
      <c r="CG2006" s="911"/>
      <c r="CH2006" s="909">
        <v>54201</v>
      </c>
      <c r="CI2006" s="910"/>
      <c r="CJ2006" s="911"/>
      <c r="CK2006" s="909">
        <v>58309</v>
      </c>
      <c r="CL2006" s="910"/>
      <c r="CM2006" s="911"/>
      <c r="CN2006" s="909">
        <v>58301</v>
      </c>
      <c r="CO2006" s="910"/>
      <c r="CP2006" s="911"/>
      <c r="CQ2006" s="909">
        <v>58303</v>
      </c>
      <c r="CR2006" s="910"/>
      <c r="CS2006" s="911"/>
      <c r="CT2006" s="909">
        <v>54901</v>
      </c>
      <c r="CU2006" s="910"/>
      <c r="CV2006" s="911"/>
      <c r="CW2006" s="909">
        <v>54930</v>
      </c>
      <c r="CX2006" s="910"/>
      <c r="CY2006" s="911"/>
      <c r="CZ2006" s="909">
        <v>55201</v>
      </c>
      <c r="DA2006" s="910"/>
      <c r="DB2006" s="911"/>
      <c r="DC2006" s="909">
        <v>595</v>
      </c>
      <c r="DD2006" s="910"/>
      <c r="DE2006" s="911"/>
      <c r="DF2006" s="909">
        <v>99999</v>
      </c>
      <c r="DG2006" s="910"/>
      <c r="DH2006" s="911"/>
      <c r="DI2006" s="909">
        <v>55206</v>
      </c>
      <c r="DJ2006" s="910"/>
      <c r="DK2006" s="911"/>
      <c r="DL2006" s="909">
        <v>58023</v>
      </c>
      <c r="DM2006" s="910"/>
      <c r="DN2006" s="911"/>
      <c r="DO2006" s="909">
        <v>20513</v>
      </c>
      <c r="DP2006" s="910"/>
      <c r="DQ2006" s="911"/>
      <c r="DR2006" s="909">
        <v>54764</v>
      </c>
      <c r="DS2006" s="910"/>
      <c r="DT2006" s="911"/>
      <c r="DU2006" s="909">
        <v>26594</v>
      </c>
      <c r="DV2006" s="910"/>
      <c r="DW2006" s="911"/>
      <c r="DX2006" s="909">
        <v>87478</v>
      </c>
      <c r="DY2006" s="910"/>
      <c r="DZ2006" s="911"/>
      <c r="EA2006" s="912">
        <v>33426</v>
      </c>
      <c r="EB2006" s="913"/>
      <c r="EC2006" s="914"/>
      <c r="ED2006" s="909">
        <v>58886</v>
      </c>
      <c r="EE2006" s="910"/>
      <c r="EF2006" s="911"/>
      <c r="EG2006" s="909">
        <v>58749</v>
      </c>
      <c r="EH2006" s="910"/>
      <c r="EI2006" s="911"/>
      <c r="EJ2006" s="909">
        <v>74232</v>
      </c>
      <c r="EK2006" s="910"/>
      <c r="EL2006" s="911"/>
      <c r="EM2006" s="909">
        <v>26325</v>
      </c>
      <c r="EN2006" s="910"/>
      <c r="EO2006" s="911"/>
    </row>
    <row r="2007" spans="1:145" ht="13.5" thickBot="1" x14ac:dyDescent="0.25">
      <c r="A2007" s="657"/>
      <c r="B2007" s="658"/>
      <c r="C2007" s="659"/>
      <c r="D2007" s="658"/>
      <c r="E2007" s="660"/>
      <c r="F2007" s="692"/>
      <c r="G2007" s="693"/>
      <c r="H2007" s="890" t="s">
        <v>61287</v>
      </c>
      <c r="I2007" s="891"/>
      <c r="J2007" s="892"/>
      <c r="K2007" s="890" t="s">
        <v>61287</v>
      </c>
      <c r="L2007" s="891"/>
      <c r="M2007" s="892"/>
      <c r="N2007" s="890" t="s">
        <v>61287</v>
      </c>
      <c r="O2007" s="891"/>
      <c r="P2007" s="892"/>
      <c r="Q2007" s="890" t="s">
        <v>61287</v>
      </c>
      <c r="R2007" s="891"/>
      <c r="S2007" s="892"/>
      <c r="T2007" s="890" t="s">
        <v>61287</v>
      </c>
      <c r="U2007" s="891"/>
      <c r="V2007" s="892"/>
      <c r="W2007" s="890" t="s">
        <v>61287</v>
      </c>
      <c r="X2007" s="891"/>
      <c r="Y2007" s="892"/>
      <c r="Z2007" s="890" t="s">
        <v>61287</v>
      </c>
      <c r="AA2007" s="891"/>
      <c r="AB2007" s="892"/>
      <c r="AC2007" s="890" t="s">
        <v>61287</v>
      </c>
      <c r="AD2007" s="891"/>
      <c r="AE2007" s="892"/>
      <c r="AF2007" s="890" t="s">
        <v>61287</v>
      </c>
      <c r="AG2007" s="891"/>
      <c r="AH2007" s="892"/>
      <c r="AI2007" s="890" t="s">
        <v>61287</v>
      </c>
      <c r="AJ2007" s="891"/>
      <c r="AK2007" s="892"/>
      <c r="AL2007" s="890" t="s">
        <v>61287</v>
      </c>
      <c r="AM2007" s="891"/>
      <c r="AN2007" s="892"/>
      <c r="AO2007" s="890" t="s">
        <v>61287</v>
      </c>
      <c r="AP2007" s="891"/>
      <c r="AQ2007" s="892"/>
      <c r="AR2007" s="890" t="s">
        <v>61287</v>
      </c>
      <c r="AS2007" s="891"/>
      <c r="AT2007" s="892"/>
      <c r="AU2007" s="890" t="s">
        <v>61287</v>
      </c>
      <c r="AV2007" s="891"/>
      <c r="AW2007" s="892"/>
      <c r="AX2007" s="890" t="s">
        <v>61287</v>
      </c>
      <c r="AY2007" s="891"/>
      <c r="AZ2007" s="892"/>
      <c r="BA2007" s="890" t="s">
        <v>61287</v>
      </c>
      <c r="BB2007" s="891"/>
      <c r="BC2007" s="892"/>
      <c r="BD2007" s="890" t="s">
        <v>61287</v>
      </c>
      <c r="BE2007" s="891"/>
      <c r="BF2007" s="892"/>
      <c r="BG2007" s="890" t="s">
        <v>61287</v>
      </c>
      <c r="BH2007" s="891"/>
      <c r="BI2007" s="892"/>
      <c r="BJ2007" s="890" t="s">
        <v>61287</v>
      </c>
      <c r="BK2007" s="891"/>
      <c r="BL2007" s="892"/>
      <c r="BM2007" s="890" t="s">
        <v>61287</v>
      </c>
      <c r="BN2007" s="891"/>
      <c r="BO2007" s="892"/>
      <c r="BP2007" s="890" t="s">
        <v>61287</v>
      </c>
      <c r="BQ2007" s="891"/>
      <c r="BR2007" s="892"/>
      <c r="BS2007" s="890" t="s">
        <v>61287</v>
      </c>
      <c r="BT2007" s="891"/>
      <c r="BU2007" s="892"/>
      <c r="BV2007" s="890" t="s">
        <v>61287</v>
      </c>
      <c r="BW2007" s="891"/>
      <c r="BX2007" s="892"/>
      <c r="BY2007" s="890" t="s">
        <v>61287</v>
      </c>
      <c r="BZ2007" s="891"/>
      <c r="CA2007" s="892"/>
      <c r="CB2007" s="890" t="s">
        <v>61287</v>
      </c>
      <c r="CC2007" s="891"/>
      <c r="CD2007" s="892"/>
      <c r="CE2007" s="890" t="s">
        <v>61287</v>
      </c>
      <c r="CF2007" s="891"/>
      <c r="CG2007" s="892"/>
      <c r="CH2007" s="890" t="s">
        <v>61287</v>
      </c>
      <c r="CI2007" s="891"/>
      <c r="CJ2007" s="892"/>
      <c r="CK2007" s="890" t="s">
        <v>61287</v>
      </c>
      <c r="CL2007" s="891"/>
      <c r="CM2007" s="892"/>
      <c r="CN2007" s="890" t="s">
        <v>61287</v>
      </c>
      <c r="CO2007" s="891"/>
      <c r="CP2007" s="892"/>
      <c r="CQ2007" s="890" t="s">
        <v>61287</v>
      </c>
      <c r="CR2007" s="891"/>
      <c r="CS2007" s="892"/>
      <c r="CT2007" s="890" t="s">
        <v>61287</v>
      </c>
      <c r="CU2007" s="891"/>
      <c r="CV2007" s="892"/>
      <c r="CW2007" s="890" t="s">
        <v>61287</v>
      </c>
      <c r="CX2007" s="891"/>
      <c r="CY2007" s="892"/>
      <c r="CZ2007" s="890" t="s">
        <v>61287</v>
      </c>
      <c r="DA2007" s="891"/>
      <c r="DB2007" s="892"/>
      <c r="DC2007" s="890" t="s">
        <v>61287</v>
      </c>
      <c r="DD2007" s="891"/>
      <c r="DE2007" s="892"/>
      <c r="DF2007" s="890" t="s">
        <v>61287</v>
      </c>
      <c r="DG2007" s="891"/>
      <c r="DH2007" s="892"/>
      <c r="DI2007" s="890" t="s">
        <v>61287</v>
      </c>
      <c r="DJ2007" s="891"/>
      <c r="DK2007" s="892"/>
      <c r="DL2007" s="890" t="s">
        <v>61287</v>
      </c>
      <c r="DM2007" s="891"/>
      <c r="DN2007" s="892"/>
      <c r="DO2007" s="890" t="s">
        <v>61287</v>
      </c>
      <c r="DP2007" s="891"/>
      <c r="DQ2007" s="892"/>
      <c r="DR2007" s="890" t="s">
        <v>61287</v>
      </c>
      <c r="DS2007" s="891"/>
      <c r="DT2007" s="892"/>
      <c r="DU2007" s="890" t="s">
        <v>61287</v>
      </c>
      <c r="DV2007" s="891"/>
      <c r="DW2007" s="892"/>
      <c r="DX2007" s="890" t="s">
        <v>61287</v>
      </c>
      <c r="DY2007" s="891"/>
      <c r="DZ2007" s="892"/>
      <c r="EA2007" s="890" t="s">
        <v>61287</v>
      </c>
      <c r="EB2007" s="891"/>
      <c r="EC2007" s="892"/>
      <c r="ED2007" s="890" t="s">
        <v>61287</v>
      </c>
      <c r="EE2007" s="891"/>
      <c r="EF2007" s="892"/>
      <c r="EG2007" s="890" t="s">
        <v>61287</v>
      </c>
      <c r="EH2007" s="891"/>
      <c r="EI2007" s="892"/>
      <c r="EJ2007" s="890" t="s">
        <v>61287</v>
      </c>
      <c r="EK2007" s="891"/>
      <c r="EL2007" s="892"/>
      <c r="EM2007" s="890" t="s">
        <v>61287</v>
      </c>
      <c r="EN2007" s="891"/>
      <c r="EO2007" s="892"/>
    </row>
    <row r="2008" spans="1:145" x14ac:dyDescent="0.2">
      <c r="A2008" s="714"/>
      <c r="B2008" s="714"/>
      <c r="C2008" s="715"/>
      <c r="D2008" s="714"/>
      <c r="E2008" s="944" t="s">
        <v>275</v>
      </c>
      <c r="F2008" s="944"/>
      <c r="G2008" s="944"/>
      <c r="H2008" s="978" t="s">
        <v>276</v>
      </c>
      <c r="I2008" s="963" t="s">
        <v>277</v>
      </c>
      <c r="J2008" s="957" t="s">
        <v>48047</v>
      </c>
      <c r="K2008" s="960" t="s">
        <v>276</v>
      </c>
      <c r="L2008" s="963" t="s">
        <v>277</v>
      </c>
      <c r="M2008" s="957" t="s">
        <v>48047</v>
      </c>
      <c r="N2008" s="960" t="s">
        <v>276</v>
      </c>
      <c r="O2008" s="963" t="s">
        <v>277</v>
      </c>
      <c r="P2008" s="957" t="s">
        <v>48047</v>
      </c>
      <c r="Q2008" s="960" t="s">
        <v>276</v>
      </c>
      <c r="R2008" s="963" t="s">
        <v>277</v>
      </c>
      <c r="S2008" s="957" t="s">
        <v>48047</v>
      </c>
      <c r="T2008" s="960" t="s">
        <v>276</v>
      </c>
      <c r="U2008" s="899" t="s">
        <v>277</v>
      </c>
      <c r="V2008" s="906" t="s">
        <v>48047</v>
      </c>
      <c r="W2008" s="901" t="s">
        <v>276</v>
      </c>
      <c r="X2008" s="899" t="s">
        <v>277</v>
      </c>
      <c r="Y2008" s="906" t="s">
        <v>48047</v>
      </c>
      <c r="Z2008" s="901" t="s">
        <v>276</v>
      </c>
      <c r="AA2008" s="899" t="s">
        <v>277</v>
      </c>
      <c r="AB2008" s="906" t="s">
        <v>48047</v>
      </c>
      <c r="AC2008" s="901" t="s">
        <v>276</v>
      </c>
      <c r="AD2008" s="899" t="s">
        <v>277</v>
      </c>
      <c r="AE2008" s="906" t="s">
        <v>48047</v>
      </c>
      <c r="AF2008" s="901" t="s">
        <v>276</v>
      </c>
      <c r="AG2008" s="899" t="s">
        <v>277</v>
      </c>
      <c r="AH2008" s="906" t="s">
        <v>48047</v>
      </c>
      <c r="AI2008" s="901" t="s">
        <v>276</v>
      </c>
      <c r="AJ2008" s="899" t="s">
        <v>277</v>
      </c>
      <c r="AK2008" s="906" t="s">
        <v>48047</v>
      </c>
      <c r="AL2008" s="901" t="s">
        <v>276</v>
      </c>
      <c r="AM2008" s="899" t="s">
        <v>277</v>
      </c>
      <c r="AN2008" s="906" t="s">
        <v>48047</v>
      </c>
      <c r="AO2008" s="901" t="s">
        <v>276</v>
      </c>
      <c r="AP2008" s="899" t="s">
        <v>277</v>
      </c>
      <c r="AQ2008" s="906" t="s">
        <v>48047</v>
      </c>
      <c r="AR2008" s="901" t="s">
        <v>276</v>
      </c>
      <c r="AS2008" s="899" t="s">
        <v>277</v>
      </c>
      <c r="AT2008" s="906" t="s">
        <v>48047</v>
      </c>
      <c r="AU2008" s="901" t="s">
        <v>276</v>
      </c>
      <c r="AV2008" s="899" t="s">
        <v>277</v>
      </c>
      <c r="AW2008" s="906" t="s">
        <v>48047</v>
      </c>
      <c r="AX2008" s="901" t="s">
        <v>276</v>
      </c>
      <c r="AY2008" s="899" t="s">
        <v>277</v>
      </c>
      <c r="AZ2008" s="906" t="s">
        <v>48047</v>
      </c>
      <c r="BA2008" s="901" t="s">
        <v>276</v>
      </c>
      <c r="BB2008" s="899" t="s">
        <v>277</v>
      </c>
      <c r="BC2008" s="906" t="s">
        <v>48047</v>
      </c>
      <c r="BD2008" s="896" t="s">
        <v>276</v>
      </c>
      <c r="BE2008" s="951" t="s">
        <v>277</v>
      </c>
      <c r="BF2008" s="954" t="s">
        <v>48047</v>
      </c>
      <c r="BG2008" s="901" t="s">
        <v>276</v>
      </c>
      <c r="BH2008" s="899" t="s">
        <v>277</v>
      </c>
      <c r="BI2008" s="906" t="s">
        <v>48047</v>
      </c>
      <c r="BJ2008" s="901" t="s">
        <v>276</v>
      </c>
      <c r="BK2008" s="899" t="s">
        <v>277</v>
      </c>
      <c r="BL2008" s="906" t="s">
        <v>48047</v>
      </c>
      <c r="BM2008" s="901" t="s">
        <v>276</v>
      </c>
      <c r="BN2008" s="899" t="s">
        <v>277</v>
      </c>
      <c r="BO2008" s="906" t="s">
        <v>48047</v>
      </c>
      <c r="BP2008" s="901" t="s">
        <v>276</v>
      </c>
      <c r="BQ2008" s="899" t="s">
        <v>277</v>
      </c>
      <c r="BR2008" s="906" t="s">
        <v>48047</v>
      </c>
      <c r="BS2008" s="901" t="s">
        <v>276</v>
      </c>
      <c r="BT2008" s="899" t="s">
        <v>277</v>
      </c>
      <c r="BU2008" s="906" t="s">
        <v>48047</v>
      </c>
      <c r="BV2008" s="901" t="s">
        <v>276</v>
      </c>
      <c r="BW2008" s="899" t="s">
        <v>277</v>
      </c>
      <c r="BX2008" s="906" t="s">
        <v>48047</v>
      </c>
      <c r="BY2008" s="901" t="s">
        <v>276</v>
      </c>
      <c r="BZ2008" s="899" t="s">
        <v>277</v>
      </c>
      <c r="CA2008" s="906" t="s">
        <v>48047</v>
      </c>
      <c r="CB2008" s="901" t="s">
        <v>276</v>
      </c>
      <c r="CC2008" s="899" t="s">
        <v>277</v>
      </c>
      <c r="CD2008" s="906" t="s">
        <v>48047</v>
      </c>
      <c r="CE2008" s="901" t="s">
        <v>276</v>
      </c>
      <c r="CF2008" s="899" t="s">
        <v>277</v>
      </c>
      <c r="CG2008" s="906" t="s">
        <v>48047</v>
      </c>
      <c r="CH2008" s="901" t="s">
        <v>276</v>
      </c>
      <c r="CI2008" s="899" t="s">
        <v>277</v>
      </c>
      <c r="CJ2008" s="906" t="s">
        <v>48047</v>
      </c>
      <c r="CK2008" s="901" t="s">
        <v>276</v>
      </c>
      <c r="CL2008" s="899" t="s">
        <v>277</v>
      </c>
      <c r="CM2008" s="906" t="s">
        <v>48047</v>
      </c>
      <c r="CN2008" s="901" t="s">
        <v>276</v>
      </c>
      <c r="CO2008" s="899" t="s">
        <v>277</v>
      </c>
      <c r="CP2008" s="906" t="s">
        <v>48047</v>
      </c>
      <c r="CQ2008" s="901" t="s">
        <v>276</v>
      </c>
      <c r="CR2008" s="899" t="s">
        <v>277</v>
      </c>
      <c r="CS2008" s="906" t="s">
        <v>48047</v>
      </c>
      <c r="CT2008" s="901" t="s">
        <v>276</v>
      </c>
      <c r="CU2008" s="899" t="s">
        <v>277</v>
      </c>
      <c r="CV2008" s="906" t="s">
        <v>48047</v>
      </c>
      <c r="CW2008" s="901" t="s">
        <v>276</v>
      </c>
      <c r="CX2008" s="899" t="s">
        <v>277</v>
      </c>
      <c r="CY2008" s="906" t="s">
        <v>48047</v>
      </c>
      <c r="CZ2008" s="901" t="s">
        <v>276</v>
      </c>
      <c r="DA2008" s="899" t="s">
        <v>277</v>
      </c>
      <c r="DB2008" s="906" t="s">
        <v>48047</v>
      </c>
      <c r="DC2008" s="901" t="s">
        <v>276</v>
      </c>
      <c r="DD2008" s="904" t="s">
        <v>277</v>
      </c>
      <c r="DE2008" s="906" t="s">
        <v>48047</v>
      </c>
      <c r="DF2008" s="901" t="s">
        <v>276</v>
      </c>
      <c r="DG2008" s="904" t="s">
        <v>277</v>
      </c>
      <c r="DH2008" s="906" t="s">
        <v>48047</v>
      </c>
      <c r="DI2008" s="901" t="s">
        <v>276</v>
      </c>
      <c r="DJ2008" s="904" t="s">
        <v>277</v>
      </c>
      <c r="DK2008" s="906" t="s">
        <v>48047</v>
      </c>
      <c r="DL2008" s="896" t="s">
        <v>276</v>
      </c>
      <c r="DM2008" s="951" t="s">
        <v>277</v>
      </c>
      <c r="DN2008" s="954" t="s">
        <v>48047</v>
      </c>
      <c r="DO2008" s="896" t="s">
        <v>276</v>
      </c>
      <c r="DP2008" s="951" t="s">
        <v>277</v>
      </c>
      <c r="DQ2008" s="954" t="s">
        <v>48047</v>
      </c>
      <c r="DR2008" s="896" t="s">
        <v>276</v>
      </c>
      <c r="DS2008" s="893" t="s">
        <v>277</v>
      </c>
      <c r="DT2008" s="885" t="s">
        <v>48047</v>
      </c>
      <c r="DU2008" s="896" t="s">
        <v>276</v>
      </c>
      <c r="DV2008" s="893" t="s">
        <v>277</v>
      </c>
      <c r="DW2008" s="885" t="s">
        <v>48047</v>
      </c>
      <c r="DX2008" s="896" t="s">
        <v>276</v>
      </c>
      <c r="DY2008" s="893" t="s">
        <v>277</v>
      </c>
      <c r="DZ2008" s="885" t="s">
        <v>48047</v>
      </c>
      <c r="EA2008" s="896" t="s">
        <v>276</v>
      </c>
      <c r="EB2008" s="893" t="s">
        <v>277</v>
      </c>
      <c r="EC2008" s="885" t="s">
        <v>48047</v>
      </c>
      <c r="ED2008" s="896" t="s">
        <v>276</v>
      </c>
      <c r="EE2008" s="893" t="s">
        <v>277</v>
      </c>
      <c r="EF2008" s="885" t="s">
        <v>48047</v>
      </c>
      <c r="EG2008" s="896" t="s">
        <v>276</v>
      </c>
      <c r="EH2008" s="893" t="s">
        <v>277</v>
      </c>
      <c r="EI2008" s="885" t="s">
        <v>48047</v>
      </c>
      <c r="EJ2008" s="896" t="s">
        <v>276</v>
      </c>
      <c r="EK2008" s="893" t="s">
        <v>277</v>
      </c>
      <c r="EL2008" s="885" t="s">
        <v>48047</v>
      </c>
      <c r="EM2008" s="896" t="s">
        <v>276</v>
      </c>
      <c r="EN2008" s="893" t="s">
        <v>277</v>
      </c>
      <c r="EO2008" s="885" t="s">
        <v>48047</v>
      </c>
    </row>
    <row r="2009" spans="1:145" ht="12.6" customHeight="1" x14ac:dyDescent="0.2">
      <c r="A2009" s="974" t="s">
        <v>278</v>
      </c>
      <c r="B2009" s="975" t="s">
        <v>279</v>
      </c>
      <c r="C2009" s="976" t="s">
        <v>61364</v>
      </c>
      <c r="D2009" s="931" t="s">
        <v>64741</v>
      </c>
      <c r="E2009" s="945" t="s">
        <v>64736</v>
      </c>
      <c r="F2009" s="945" t="s">
        <v>64737</v>
      </c>
      <c r="G2009" s="946"/>
      <c r="H2009" s="961"/>
      <c r="I2009" s="964"/>
      <c r="J2009" s="958"/>
      <c r="K2009" s="961"/>
      <c r="L2009" s="964"/>
      <c r="M2009" s="958"/>
      <c r="N2009" s="961"/>
      <c r="O2009" s="964"/>
      <c r="P2009" s="958"/>
      <c r="Q2009" s="961"/>
      <c r="R2009" s="964"/>
      <c r="S2009" s="958"/>
      <c r="T2009" s="961"/>
      <c r="U2009" s="900"/>
      <c r="V2009" s="907"/>
      <c r="W2009" s="902"/>
      <c r="X2009" s="900"/>
      <c r="Y2009" s="907"/>
      <c r="Z2009" s="902"/>
      <c r="AA2009" s="900"/>
      <c r="AB2009" s="907"/>
      <c r="AC2009" s="902"/>
      <c r="AD2009" s="900"/>
      <c r="AE2009" s="907"/>
      <c r="AF2009" s="902"/>
      <c r="AG2009" s="900"/>
      <c r="AH2009" s="907"/>
      <c r="AI2009" s="902"/>
      <c r="AJ2009" s="900"/>
      <c r="AK2009" s="907"/>
      <c r="AL2009" s="902"/>
      <c r="AM2009" s="900"/>
      <c r="AN2009" s="907"/>
      <c r="AO2009" s="902"/>
      <c r="AP2009" s="900"/>
      <c r="AQ2009" s="907"/>
      <c r="AR2009" s="902"/>
      <c r="AS2009" s="900"/>
      <c r="AT2009" s="907"/>
      <c r="AU2009" s="902"/>
      <c r="AV2009" s="900"/>
      <c r="AW2009" s="907"/>
      <c r="AX2009" s="902"/>
      <c r="AY2009" s="900"/>
      <c r="AZ2009" s="907"/>
      <c r="BA2009" s="902"/>
      <c r="BB2009" s="900"/>
      <c r="BC2009" s="907"/>
      <c r="BD2009" s="897"/>
      <c r="BE2009" s="952"/>
      <c r="BF2009" s="955"/>
      <c r="BG2009" s="902"/>
      <c r="BH2009" s="900"/>
      <c r="BI2009" s="907"/>
      <c r="BJ2009" s="902"/>
      <c r="BK2009" s="900"/>
      <c r="BL2009" s="907"/>
      <c r="BM2009" s="902"/>
      <c r="BN2009" s="900"/>
      <c r="BO2009" s="907"/>
      <c r="BP2009" s="902"/>
      <c r="BQ2009" s="900"/>
      <c r="BR2009" s="907"/>
      <c r="BS2009" s="902"/>
      <c r="BT2009" s="900"/>
      <c r="BU2009" s="907"/>
      <c r="BV2009" s="902"/>
      <c r="BW2009" s="900"/>
      <c r="BX2009" s="907"/>
      <c r="BY2009" s="902"/>
      <c r="BZ2009" s="900"/>
      <c r="CA2009" s="907"/>
      <c r="CB2009" s="902"/>
      <c r="CC2009" s="900"/>
      <c r="CD2009" s="907"/>
      <c r="CE2009" s="902"/>
      <c r="CF2009" s="900"/>
      <c r="CG2009" s="907"/>
      <c r="CH2009" s="902"/>
      <c r="CI2009" s="900"/>
      <c r="CJ2009" s="907"/>
      <c r="CK2009" s="902"/>
      <c r="CL2009" s="900"/>
      <c r="CM2009" s="907"/>
      <c r="CN2009" s="902"/>
      <c r="CO2009" s="900"/>
      <c r="CP2009" s="907"/>
      <c r="CQ2009" s="902"/>
      <c r="CR2009" s="900"/>
      <c r="CS2009" s="907"/>
      <c r="CT2009" s="902"/>
      <c r="CU2009" s="900"/>
      <c r="CV2009" s="907"/>
      <c r="CW2009" s="902"/>
      <c r="CX2009" s="900"/>
      <c r="CY2009" s="907"/>
      <c r="CZ2009" s="902"/>
      <c r="DA2009" s="900"/>
      <c r="DB2009" s="907"/>
      <c r="DC2009" s="902"/>
      <c r="DD2009" s="905"/>
      <c r="DE2009" s="907"/>
      <c r="DF2009" s="902"/>
      <c r="DG2009" s="905"/>
      <c r="DH2009" s="907"/>
      <c r="DI2009" s="902"/>
      <c r="DJ2009" s="905"/>
      <c r="DK2009" s="907"/>
      <c r="DL2009" s="897"/>
      <c r="DM2009" s="952"/>
      <c r="DN2009" s="955"/>
      <c r="DO2009" s="897"/>
      <c r="DP2009" s="952"/>
      <c r="DQ2009" s="955"/>
      <c r="DR2009" s="897"/>
      <c r="DS2009" s="894"/>
      <c r="DT2009" s="886"/>
      <c r="DU2009" s="897"/>
      <c r="DV2009" s="894"/>
      <c r="DW2009" s="886"/>
      <c r="DX2009" s="897"/>
      <c r="DY2009" s="894"/>
      <c r="DZ2009" s="886"/>
      <c r="EA2009" s="897"/>
      <c r="EB2009" s="894"/>
      <c r="EC2009" s="886"/>
      <c r="ED2009" s="897"/>
      <c r="EE2009" s="894"/>
      <c r="EF2009" s="886"/>
      <c r="EG2009" s="897"/>
      <c r="EH2009" s="894"/>
      <c r="EI2009" s="886"/>
      <c r="EJ2009" s="897"/>
      <c r="EK2009" s="894"/>
      <c r="EL2009" s="886"/>
      <c r="EM2009" s="897"/>
      <c r="EN2009" s="894"/>
      <c r="EO2009" s="886"/>
    </row>
    <row r="2010" spans="1:145" ht="13.5" thickBot="1" x14ac:dyDescent="0.25">
      <c r="A2010" s="974"/>
      <c r="B2010" s="975"/>
      <c r="C2010" s="977"/>
      <c r="D2010" s="932"/>
      <c r="E2010" s="945"/>
      <c r="F2010" s="945"/>
      <c r="G2010" s="946"/>
      <c r="H2010" s="962"/>
      <c r="I2010" s="964" t="e">
        <v>#REF!</v>
      </c>
      <c r="J2010" s="959"/>
      <c r="K2010" s="962"/>
      <c r="L2010" s="964" t="e">
        <v>#REF!</v>
      </c>
      <c r="M2010" s="959"/>
      <c r="N2010" s="962"/>
      <c r="O2010" s="964" t="e">
        <v>#REF!</v>
      </c>
      <c r="P2010" s="959"/>
      <c r="Q2010" s="962"/>
      <c r="R2010" s="964" t="e">
        <v>#REF!</v>
      </c>
      <c r="S2010" s="959"/>
      <c r="T2010" s="962"/>
      <c r="U2010" s="900" t="e">
        <v>#REF!</v>
      </c>
      <c r="V2010" s="908"/>
      <c r="W2010" s="903"/>
      <c r="X2010" s="900" t="e">
        <v>#REF!</v>
      </c>
      <c r="Y2010" s="908"/>
      <c r="Z2010" s="903"/>
      <c r="AA2010" s="900" t="e">
        <v>#REF!</v>
      </c>
      <c r="AB2010" s="908"/>
      <c r="AC2010" s="903"/>
      <c r="AD2010" s="900" t="e">
        <v>#REF!</v>
      </c>
      <c r="AE2010" s="908"/>
      <c r="AF2010" s="903"/>
      <c r="AG2010" s="900" t="e">
        <v>#REF!</v>
      </c>
      <c r="AH2010" s="908"/>
      <c r="AI2010" s="903"/>
      <c r="AJ2010" s="900" t="e">
        <v>#REF!</v>
      </c>
      <c r="AK2010" s="908"/>
      <c r="AL2010" s="903"/>
      <c r="AM2010" s="900" t="e">
        <v>#REF!</v>
      </c>
      <c r="AN2010" s="908"/>
      <c r="AO2010" s="903"/>
      <c r="AP2010" s="900" t="e">
        <v>#REF!</v>
      </c>
      <c r="AQ2010" s="908"/>
      <c r="AR2010" s="903"/>
      <c r="AS2010" s="900" t="e">
        <v>#REF!</v>
      </c>
      <c r="AT2010" s="908"/>
      <c r="AU2010" s="903"/>
      <c r="AV2010" s="900" t="e">
        <v>#REF!</v>
      </c>
      <c r="AW2010" s="908"/>
      <c r="AX2010" s="903"/>
      <c r="AY2010" s="900" t="e">
        <v>#REF!</v>
      </c>
      <c r="AZ2010" s="908"/>
      <c r="BA2010" s="903"/>
      <c r="BB2010" s="900" t="e">
        <v>#REF!</v>
      </c>
      <c r="BC2010" s="908"/>
      <c r="BD2010" s="898"/>
      <c r="BE2010" s="953" t="e">
        <v>#REF!</v>
      </c>
      <c r="BF2010" s="956"/>
      <c r="BG2010" s="903"/>
      <c r="BH2010" s="900" t="e">
        <v>#REF!</v>
      </c>
      <c r="BI2010" s="908"/>
      <c r="BJ2010" s="903"/>
      <c r="BK2010" s="900" t="e">
        <v>#REF!</v>
      </c>
      <c r="BL2010" s="908"/>
      <c r="BM2010" s="903"/>
      <c r="BN2010" s="900" t="e">
        <v>#REF!</v>
      </c>
      <c r="BO2010" s="908"/>
      <c r="BP2010" s="903"/>
      <c r="BQ2010" s="900" t="e">
        <v>#REF!</v>
      </c>
      <c r="BR2010" s="908"/>
      <c r="BS2010" s="903"/>
      <c r="BT2010" s="900" t="e">
        <v>#REF!</v>
      </c>
      <c r="BU2010" s="908"/>
      <c r="BV2010" s="903"/>
      <c r="BW2010" s="900" t="e">
        <v>#REF!</v>
      </c>
      <c r="BX2010" s="908"/>
      <c r="BY2010" s="903"/>
      <c r="BZ2010" s="900" t="e">
        <v>#REF!</v>
      </c>
      <c r="CA2010" s="908"/>
      <c r="CB2010" s="903"/>
      <c r="CC2010" s="900" t="e">
        <v>#REF!</v>
      </c>
      <c r="CD2010" s="908"/>
      <c r="CE2010" s="903"/>
      <c r="CF2010" s="900" t="e">
        <v>#REF!</v>
      </c>
      <c r="CG2010" s="908"/>
      <c r="CH2010" s="903"/>
      <c r="CI2010" s="900" t="e">
        <v>#REF!</v>
      </c>
      <c r="CJ2010" s="908"/>
      <c r="CK2010" s="903"/>
      <c r="CL2010" s="900" t="e">
        <v>#REF!</v>
      </c>
      <c r="CM2010" s="908"/>
      <c r="CN2010" s="903"/>
      <c r="CO2010" s="900" t="e">
        <v>#REF!</v>
      </c>
      <c r="CP2010" s="908"/>
      <c r="CQ2010" s="903"/>
      <c r="CR2010" s="900" t="e">
        <v>#REF!</v>
      </c>
      <c r="CS2010" s="908"/>
      <c r="CT2010" s="903"/>
      <c r="CU2010" s="900" t="e">
        <v>#REF!</v>
      </c>
      <c r="CV2010" s="908"/>
      <c r="CW2010" s="903"/>
      <c r="CX2010" s="900" t="e">
        <v>#REF!</v>
      </c>
      <c r="CY2010" s="908"/>
      <c r="CZ2010" s="903"/>
      <c r="DA2010" s="900" t="e">
        <v>#REF!</v>
      </c>
      <c r="DB2010" s="908"/>
      <c r="DC2010" s="903"/>
      <c r="DD2010" s="905" t="e">
        <v>#REF!</v>
      </c>
      <c r="DE2010" s="908"/>
      <c r="DF2010" s="903"/>
      <c r="DG2010" s="905" t="e">
        <v>#REF!</v>
      </c>
      <c r="DH2010" s="908"/>
      <c r="DI2010" s="903"/>
      <c r="DJ2010" s="905" t="e">
        <v>#REF!</v>
      </c>
      <c r="DK2010" s="908"/>
      <c r="DL2010" s="898"/>
      <c r="DM2010" s="953"/>
      <c r="DN2010" s="956"/>
      <c r="DO2010" s="898"/>
      <c r="DP2010" s="953"/>
      <c r="DQ2010" s="956"/>
      <c r="DR2010" s="898"/>
      <c r="DS2010" s="895" t="e">
        <v>#REF!</v>
      </c>
      <c r="DT2010" s="887"/>
      <c r="DU2010" s="898"/>
      <c r="DV2010" s="895" t="e">
        <v>#REF!</v>
      </c>
      <c r="DW2010" s="887"/>
      <c r="DX2010" s="898"/>
      <c r="DY2010" s="895" t="e">
        <v>#REF!</v>
      </c>
      <c r="DZ2010" s="887"/>
      <c r="EA2010" s="898"/>
      <c r="EB2010" s="895" t="e">
        <v>#REF!</v>
      </c>
      <c r="EC2010" s="887"/>
      <c r="ED2010" s="898"/>
      <c r="EE2010" s="895" t="e">
        <v>#REF!</v>
      </c>
      <c r="EF2010" s="887"/>
      <c r="EG2010" s="898"/>
      <c r="EH2010" s="895" t="e">
        <v>#REF!</v>
      </c>
      <c r="EI2010" s="887"/>
      <c r="EJ2010" s="898"/>
      <c r="EK2010" s="895" t="e">
        <v>#REF!</v>
      </c>
      <c r="EL2010" s="887"/>
      <c r="EM2010" s="898"/>
      <c r="EN2010" s="895" t="e">
        <v>#REF!</v>
      </c>
      <c r="EO2010" s="887"/>
    </row>
    <row r="2011" spans="1:145" ht="13.5" thickBot="1" x14ac:dyDescent="0.25">
      <c r="A2011" s="648">
        <v>2022</v>
      </c>
      <c r="B2011" s="656">
        <v>1</v>
      </c>
      <c r="C2011" s="651" t="s">
        <v>64742</v>
      </c>
      <c r="D2011" s="650">
        <v>211</v>
      </c>
      <c r="E2011" s="716">
        <v>44472</v>
      </c>
      <c r="F2011" s="942">
        <v>44478</v>
      </c>
      <c r="G2011" s="943"/>
      <c r="H2011" s="717">
        <v>44425</v>
      </c>
      <c r="I2011" s="718">
        <v>44431</v>
      </c>
      <c r="J2011" s="719">
        <v>44474</v>
      </c>
      <c r="K2011" s="717">
        <v>44402</v>
      </c>
      <c r="L2011" s="718">
        <v>44408</v>
      </c>
      <c r="M2011" s="719">
        <v>44473</v>
      </c>
      <c r="Q2011" s="717">
        <v>44419</v>
      </c>
      <c r="R2011" s="718">
        <v>44425</v>
      </c>
      <c r="S2011" s="719">
        <v>44474</v>
      </c>
      <c r="T2011" s="717">
        <v>44419</v>
      </c>
      <c r="U2011" s="718">
        <v>44425</v>
      </c>
      <c r="V2011" s="719">
        <v>44473</v>
      </c>
      <c r="W2011" s="717">
        <v>44412</v>
      </c>
      <c r="X2011" s="718">
        <v>44418</v>
      </c>
      <c r="Y2011" s="719">
        <v>44473</v>
      </c>
      <c r="Z2011" s="717">
        <v>44422</v>
      </c>
      <c r="AA2011" s="718">
        <v>44428</v>
      </c>
      <c r="AB2011" s="719">
        <v>44473</v>
      </c>
      <c r="AC2011" s="717">
        <v>44416</v>
      </c>
      <c r="AD2011" s="718">
        <v>44422</v>
      </c>
      <c r="AE2011" s="719">
        <v>44473</v>
      </c>
      <c r="AF2011" s="717">
        <v>44423</v>
      </c>
      <c r="AG2011" s="718">
        <v>44429</v>
      </c>
      <c r="AH2011" s="719">
        <v>44473</v>
      </c>
      <c r="AI2011" s="720"/>
      <c r="AJ2011" s="721"/>
      <c r="AK2011" s="722"/>
      <c r="AL2011" s="717">
        <v>44419</v>
      </c>
      <c r="AM2011" s="718">
        <v>44425</v>
      </c>
      <c r="AN2011" s="719">
        <v>44476</v>
      </c>
      <c r="AO2011" s="720"/>
      <c r="AP2011" s="721"/>
      <c r="AQ2011" s="722"/>
      <c r="AR2011" s="717">
        <v>44419</v>
      </c>
      <c r="AS2011" s="718">
        <v>44425</v>
      </c>
      <c r="AT2011" s="719">
        <v>44473</v>
      </c>
      <c r="AU2011" s="720"/>
      <c r="AV2011" s="721"/>
      <c r="AW2011" s="722"/>
      <c r="AX2011" s="717">
        <v>44419</v>
      </c>
      <c r="AY2011" s="718">
        <v>44425</v>
      </c>
      <c r="AZ2011" s="719">
        <v>44476</v>
      </c>
      <c r="BA2011" s="720"/>
      <c r="BB2011" s="721"/>
      <c r="BC2011" s="722"/>
      <c r="BD2011" s="717">
        <v>44447</v>
      </c>
      <c r="BE2011" s="718">
        <v>44453</v>
      </c>
      <c r="BF2011" s="719">
        <v>44473</v>
      </c>
      <c r="BG2011" s="720"/>
      <c r="BH2011" s="721"/>
      <c r="BI2011" s="722"/>
      <c r="BJ2011" s="720"/>
      <c r="BK2011" s="721"/>
      <c r="BL2011" s="722"/>
      <c r="BM2011" s="717">
        <v>44416</v>
      </c>
      <c r="BN2011" s="718">
        <v>44422</v>
      </c>
      <c r="BO2011" s="719">
        <v>44474</v>
      </c>
      <c r="BP2011" s="717">
        <v>44423</v>
      </c>
      <c r="BQ2011" s="718">
        <v>44429</v>
      </c>
      <c r="BR2011" s="719">
        <v>44475</v>
      </c>
      <c r="BS2011" s="717">
        <v>44414</v>
      </c>
      <c r="BT2011" s="718">
        <v>44420</v>
      </c>
      <c r="BU2011" s="719">
        <v>44477</v>
      </c>
      <c r="BV2011" s="717">
        <v>44413</v>
      </c>
      <c r="BW2011" s="718">
        <v>44419</v>
      </c>
      <c r="BX2011" s="719">
        <v>44476</v>
      </c>
      <c r="BY2011" s="720"/>
      <c r="BZ2011" s="721"/>
      <c r="CA2011" s="722"/>
      <c r="CB2011" s="720"/>
      <c r="CC2011" s="721"/>
      <c r="CD2011" s="722"/>
      <c r="CE2011" s="720"/>
      <c r="CF2011" s="721"/>
      <c r="CG2011" s="722"/>
      <c r="CH2011" s="720"/>
      <c r="CI2011" s="721"/>
      <c r="CJ2011" s="722"/>
      <c r="CK2011" s="717">
        <v>44420</v>
      </c>
      <c r="CL2011" s="718">
        <v>44426</v>
      </c>
      <c r="CM2011" s="719">
        <v>44473</v>
      </c>
      <c r="CN2011" s="717">
        <v>44413</v>
      </c>
      <c r="CO2011" s="718">
        <v>44419</v>
      </c>
      <c r="CP2011" s="719">
        <v>44473</v>
      </c>
      <c r="CQ2011" s="720"/>
      <c r="CR2011" s="721"/>
      <c r="CS2011" s="722"/>
      <c r="CT2011" s="717">
        <v>44405</v>
      </c>
      <c r="CU2011" s="718">
        <v>44411</v>
      </c>
      <c r="CV2011" s="719">
        <v>44473</v>
      </c>
      <c r="CW2011" s="717">
        <v>44420</v>
      </c>
      <c r="CX2011" s="718">
        <v>44426</v>
      </c>
      <c r="CY2011" s="719">
        <v>44476</v>
      </c>
      <c r="CZ2011" s="717">
        <v>44406</v>
      </c>
      <c r="DA2011" s="718">
        <v>44412</v>
      </c>
      <c r="DB2011" s="719">
        <v>44473</v>
      </c>
      <c r="DC2011" s="717">
        <v>44409</v>
      </c>
      <c r="DD2011" s="718">
        <v>44415</v>
      </c>
      <c r="DE2011" s="719">
        <v>44473</v>
      </c>
      <c r="DF2011" s="717">
        <v>44426</v>
      </c>
      <c r="DG2011" s="718">
        <v>44432</v>
      </c>
      <c r="DH2011" s="719">
        <v>44476</v>
      </c>
      <c r="DI2011" s="717">
        <v>44416</v>
      </c>
      <c r="DJ2011" s="718">
        <v>44422</v>
      </c>
      <c r="DK2011" s="719">
        <v>44477</v>
      </c>
      <c r="DL2011" s="717">
        <v>44432</v>
      </c>
      <c r="DM2011" s="718">
        <v>44438</v>
      </c>
      <c r="DN2011" s="719">
        <v>44476</v>
      </c>
      <c r="DO2011" s="717">
        <v>44447</v>
      </c>
      <c r="DP2011" s="718">
        <v>44453</v>
      </c>
      <c r="DQ2011" s="719">
        <v>44473</v>
      </c>
      <c r="DR2011" s="717">
        <v>44411</v>
      </c>
      <c r="DS2011" s="718">
        <v>44417</v>
      </c>
      <c r="DT2011" s="719">
        <v>44475</v>
      </c>
      <c r="DU2011" s="717">
        <v>44413</v>
      </c>
      <c r="DV2011" s="718">
        <v>44419</v>
      </c>
      <c r="DW2011" s="719">
        <v>44473</v>
      </c>
      <c r="DX2011" s="717">
        <v>44411</v>
      </c>
      <c r="DY2011" s="718">
        <v>44417</v>
      </c>
      <c r="DZ2011" s="719">
        <v>44473</v>
      </c>
      <c r="EA2011" s="717">
        <v>44440</v>
      </c>
      <c r="EB2011" s="718">
        <v>44447</v>
      </c>
      <c r="EC2011" s="719">
        <v>44476</v>
      </c>
      <c r="ED2011" s="717">
        <v>44413</v>
      </c>
      <c r="EE2011" s="718">
        <v>44417</v>
      </c>
      <c r="EF2011" s="719">
        <v>44476</v>
      </c>
      <c r="EG2011" s="717">
        <v>44418</v>
      </c>
      <c r="EH2011" s="718">
        <v>44424</v>
      </c>
      <c r="EI2011" s="719">
        <v>44473</v>
      </c>
      <c r="EJ2011" s="717">
        <v>44384</v>
      </c>
      <c r="EK2011" s="718">
        <v>44390</v>
      </c>
      <c r="EL2011" s="719">
        <v>44477</v>
      </c>
      <c r="EM2011" s="717">
        <v>44406</v>
      </c>
      <c r="EN2011" s="718">
        <v>44412</v>
      </c>
      <c r="EO2011" s="719">
        <v>44477</v>
      </c>
    </row>
    <row r="2012" spans="1:145" ht="13.5" thickBot="1" x14ac:dyDescent="0.25">
      <c r="A2012" s="648">
        <v>2022</v>
      </c>
      <c r="B2012" s="656">
        <v>2</v>
      </c>
      <c r="C2012" s="651" t="s">
        <v>64742</v>
      </c>
      <c r="D2012" s="650">
        <v>211</v>
      </c>
      <c r="E2012" s="716">
        <v>44479</v>
      </c>
      <c r="F2012" s="942">
        <v>44485</v>
      </c>
      <c r="G2012" s="943"/>
      <c r="H2012" s="717">
        <v>44432</v>
      </c>
      <c r="I2012" s="718">
        <v>44438</v>
      </c>
      <c r="J2012" s="719">
        <v>44481</v>
      </c>
      <c r="K2012" s="717">
        <v>44409</v>
      </c>
      <c r="L2012" s="718">
        <v>44415</v>
      </c>
      <c r="M2012" s="719">
        <v>44480</v>
      </c>
      <c r="Q2012" s="717">
        <v>44426</v>
      </c>
      <c r="R2012" s="718">
        <v>44432</v>
      </c>
      <c r="S2012" s="719">
        <v>44481</v>
      </c>
      <c r="T2012" s="717">
        <v>44426</v>
      </c>
      <c r="U2012" s="718">
        <v>44432</v>
      </c>
      <c r="V2012" s="719">
        <v>44480</v>
      </c>
      <c r="W2012" s="717">
        <v>44419</v>
      </c>
      <c r="X2012" s="718">
        <v>44425</v>
      </c>
      <c r="Y2012" s="719">
        <v>44480</v>
      </c>
      <c r="Z2012" s="717">
        <v>44429</v>
      </c>
      <c r="AA2012" s="718">
        <v>44435</v>
      </c>
      <c r="AB2012" s="719">
        <v>44480</v>
      </c>
      <c r="AC2012" s="717">
        <v>44423</v>
      </c>
      <c r="AD2012" s="718">
        <v>44429</v>
      </c>
      <c r="AE2012" s="719">
        <v>44480</v>
      </c>
      <c r="AF2012" s="717">
        <v>44430</v>
      </c>
      <c r="AG2012" s="718">
        <v>44436</v>
      </c>
      <c r="AH2012" s="719">
        <v>44480</v>
      </c>
      <c r="AI2012" s="720"/>
      <c r="AJ2012" s="721"/>
      <c r="AK2012" s="722"/>
      <c r="AL2012" s="717">
        <v>44426</v>
      </c>
      <c r="AM2012" s="718">
        <v>44432</v>
      </c>
      <c r="AN2012" s="719">
        <v>44483</v>
      </c>
      <c r="AO2012" s="720"/>
      <c r="AP2012" s="721"/>
      <c r="AQ2012" s="722"/>
      <c r="AR2012" s="717">
        <v>44426</v>
      </c>
      <c r="AS2012" s="718">
        <v>44432</v>
      </c>
      <c r="AT2012" s="719">
        <v>44480</v>
      </c>
      <c r="AU2012" s="720"/>
      <c r="AV2012" s="721"/>
      <c r="AW2012" s="722"/>
      <c r="AX2012" s="717">
        <v>44426</v>
      </c>
      <c r="AY2012" s="718">
        <v>44432</v>
      </c>
      <c r="AZ2012" s="719">
        <v>44483</v>
      </c>
      <c r="BA2012" s="720"/>
      <c r="BB2012" s="721"/>
      <c r="BC2012" s="722"/>
      <c r="BD2012" s="717">
        <v>44454</v>
      </c>
      <c r="BE2012" s="718">
        <v>44460</v>
      </c>
      <c r="BF2012" s="719">
        <v>44480</v>
      </c>
      <c r="BG2012" s="720"/>
      <c r="BH2012" s="721"/>
      <c r="BI2012" s="722"/>
      <c r="BJ2012" s="720"/>
      <c r="BK2012" s="721"/>
      <c r="BL2012" s="722"/>
      <c r="BM2012" s="717">
        <v>44423</v>
      </c>
      <c r="BN2012" s="718">
        <v>44429</v>
      </c>
      <c r="BO2012" s="719">
        <v>44481</v>
      </c>
      <c r="BP2012" s="717">
        <v>44430</v>
      </c>
      <c r="BQ2012" s="718">
        <v>44436</v>
      </c>
      <c r="BR2012" s="719">
        <v>44482</v>
      </c>
      <c r="BS2012" s="717">
        <v>44421</v>
      </c>
      <c r="BT2012" s="718">
        <v>44427</v>
      </c>
      <c r="BU2012" s="719">
        <v>44484</v>
      </c>
      <c r="BV2012" s="717">
        <v>44420</v>
      </c>
      <c r="BW2012" s="718">
        <v>44426</v>
      </c>
      <c r="BX2012" s="719">
        <v>44483</v>
      </c>
      <c r="BY2012" s="720"/>
      <c r="BZ2012" s="721"/>
      <c r="CA2012" s="722"/>
      <c r="CB2012" s="720"/>
      <c r="CC2012" s="721"/>
      <c r="CD2012" s="722"/>
      <c r="CE2012" s="720"/>
      <c r="CF2012" s="721"/>
      <c r="CG2012" s="722"/>
      <c r="CH2012" s="720"/>
      <c r="CI2012" s="721"/>
      <c r="CJ2012" s="722"/>
      <c r="CK2012" s="717">
        <v>44427</v>
      </c>
      <c r="CL2012" s="718">
        <v>44433</v>
      </c>
      <c r="CM2012" s="719">
        <v>44480</v>
      </c>
      <c r="CN2012" s="717">
        <v>44420</v>
      </c>
      <c r="CO2012" s="718">
        <v>44426</v>
      </c>
      <c r="CP2012" s="719">
        <v>44480</v>
      </c>
      <c r="CQ2012" s="720"/>
      <c r="CR2012" s="721"/>
      <c r="CS2012" s="722"/>
      <c r="CT2012" s="717">
        <v>44412</v>
      </c>
      <c r="CU2012" s="718">
        <v>44418</v>
      </c>
      <c r="CV2012" s="719">
        <v>44480</v>
      </c>
      <c r="CW2012" s="717">
        <v>44427</v>
      </c>
      <c r="CX2012" s="718">
        <v>44433</v>
      </c>
      <c r="CY2012" s="719">
        <v>44483</v>
      </c>
      <c r="CZ2012" s="717">
        <v>44413</v>
      </c>
      <c r="DA2012" s="718">
        <v>44419</v>
      </c>
      <c r="DB2012" s="719">
        <v>44480</v>
      </c>
      <c r="DC2012" s="717">
        <v>44416</v>
      </c>
      <c r="DD2012" s="718">
        <v>44422</v>
      </c>
      <c r="DE2012" s="719">
        <v>44480</v>
      </c>
      <c r="DF2012" s="717">
        <v>44433</v>
      </c>
      <c r="DG2012" s="718">
        <v>44439</v>
      </c>
      <c r="DH2012" s="719">
        <v>44483</v>
      </c>
      <c r="DI2012" s="717">
        <v>44423</v>
      </c>
      <c r="DJ2012" s="718">
        <v>44429</v>
      </c>
      <c r="DK2012" s="719">
        <v>44484</v>
      </c>
      <c r="DL2012" s="717">
        <v>44439</v>
      </c>
      <c r="DM2012" s="718">
        <v>44445</v>
      </c>
      <c r="DN2012" s="719">
        <v>44483</v>
      </c>
      <c r="DO2012" s="717">
        <v>44454</v>
      </c>
      <c r="DP2012" s="718">
        <v>44460</v>
      </c>
      <c r="DQ2012" s="719">
        <v>44480</v>
      </c>
      <c r="DR2012" s="717">
        <v>44418</v>
      </c>
      <c r="DS2012" s="718">
        <v>44424</v>
      </c>
      <c r="DT2012" s="719">
        <v>44482</v>
      </c>
      <c r="DU2012" s="717">
        <v>44420</v>
      </c>
      <c r="DV2012" s="718">
        <v>44426</v>
      </c>
      <c r="DW2012" s="719">
        <v>44480</v>
      </c>
      <c r="DX2012" s="717">
        <v>44418</v>
      </c>
      <c r="DY2012" s="718">
        <v>44424</v>
      </c>
      <c r="DZ2012" s="719">
        <v>44480</v>
      </c>
      <c r="EA2012" s="717">
        <v>44447</v>
      </c>
      <c r="EB2012" s="718">
        <v>44454</v>
      </c>
      <c r="EC2012" s="719">
        <v>44483</v>
      </c>
      <c r="ED2012" s="717">
        <v>44420</v>
      </c>
      <c r="EE2012" s="718">
        <v>44424</v>
      </c>
      <c r="EF2012" s="719">
        <v>44483</v>
      </c>
      <c r="EG2012" s="717">
        <v>44425</v>
      </c>
      <c r="EH2012" s="718">
        <v>44431</v>
      </c>
      <c r="EI2012" s="719">
        <v>44480</v>
      </c>
      <c r="EJ2012" s="717">
        <v>44391</v>
      </c>
      <c r="EK2012" s="718">
        <v>44397</v>
      </c>
      <c r="EL2012" s="719">
        <v>44484</v>
      </c>
      <c r="EM2012" s="717">
        <v>44413</v>
      </c>
      <c r="EN2012" s="718">
        <v>44419</v>
      </c>
      <c r="EO2012" s="719">
        <v>44484</v>
      </c>
    </row>
    <row r="2013" spans="1:145" ht="13.5" thickBot="1" x14ac:dyDescent="0.25">
      <c r="A2013" s="648">
        <v>2022</v>
      </c>
      <c r="B2013" s="656">
        <v>3</v>
      </c>
      <c r="C2013" s="651" t="s">
        <v>64742</v>
      </c>
      <c r="D2013" s="650">
        <v>211</v>
      </c>
      <c r="E2013" s="716">
        <v>44486</v>
      </c>
      <c r="F2013" s="942">
        <v>44492</v>
      </c>
      <c r="G2013" s="943"/>
      <c r="H2013" s="717">
        <v>44439</v>
      </c>
      <c r="I2013" s="718">
        <v>44445</v>
      </c>
      <c r="J2013" s="719">
        <v>44488</v>
      </c>
      <c r="K2013" s="717">
        <v>44416</v>
      </c>
      <c r="L2013" s="718">
        <v>44422</v>
      </c>
      <c r="M2013" s="719">
        <v>44487</v>
      </c>
      <c r="Q2013" s="717">
        <v>44433</v>
      </c>
      <c r="R2013" s="718">
        <v>44439</v>
      </c>
      <c r="S2013" s="719">
        <v>44488</v>
      </c>
      <c r="T2013" s="717">
        <v>44433</v>
      </c>
      <c r="U2013" s="718">
        <v>44439</v>
      </c>
      <c r="V2013" s="719">
        <v>44487</v>
      </c>
      <c r="W2013" s="717">
        <v>44426</v>
      </c>
      <c r="X2013" s="718">
        <v>44432</v>
      </c>
      <c r="Y2013" s="719">
        <v>44487</v>
      </c>
      <c r="Z2013" s="717">
        <v>44436</v>
      </c>
      <c r="AA2013" s="718">
        <v>44442</v>
      </c>
      <c r="AB2013" s="719">
        <v>44487</v>
      </c>
      <c r="AC2013" s="717">
        <v>44430</v>
      </c>
      <c r="AD2013" s="718">
        <v>44436</v>
      </c>
      <c r="AE2013" s="719">
        <v>44487</v>
      </c>
      <c r="AF2013" s="717">
        <v>44437</v>
      </c>
      <c r="AG2013" s="718">
        <v>44443</v>
      </c>
      <c r="AH2013" s="719">
        <v>44487</v>
      </c>
      <c r="AI2013" s="720"/>
      <c r="AJ2013" s="721"/>
      <c r="AK2013" s="722"/>
      <c r="AL2013" s="717">
        <v>44433</v>
      </c>
      <c r="AM2013" s="718">
        <v>44439</v>
      </c>
      <c r="AN2013" s="719">
        <v>44490</v>
      </c>
      <c r="AO2013" s="720"/>
      <c r="AP2013" s="721"/>
      <c r="AQ2013" s="722"/>
      <c r="AR2013" s="717">
        <v>44433</v>
      </c>
      <c r="AS2013" s="718">
        <v>44439</v>
      </c>
      <c r="AT2013" s="719">
        <v>44487</v>
      </c>
      <c r="AU2013" s="720"/>
      <c r="AV2013" s="721"/>
      <c r="AW2013" s="722"/>
      <c r="AX2013" s="717">
        <v>44433</v>
      </c>
      <c r="AY2013" s="718">
        <v>44439</v>
      </c>
      <c r="AZ2013" s="719">
        <v>44490</v>
      </c>
      <c r="BA2013" s="720"/>
      <c r="BB2013" s="721"/>
      <c r="BC2013" s="722"/>
      <c r="BD2013" s="717">
        <v>44461</v>
      </c>
      <c r="BE2013" s="718">
        <v>44467</v>
      </c>
      <c r="BF2013" s="719">
        <v>44487</v>
      </c>
      <c r="BG2013" s="720"/>
      <c r="BH2013" s="721"/>
      <c r="BI2013" s="722"/>
      <c r="BJ2013" s="720"/>
      <c r="BK2013" s="721"/>
      <c r="BL2013" s="722"/>
      <c r="BM2013" s="717">
        <v>44430</v>
      </c>
      <c r="BN2013" s="718">
        <v>44436</v>
      </c>
      <c r="BO2013" s="719">
        <v>44488</v>
      </c>
      <c r="BP2013" s="717">
        <v>44437</v>
      </c>
      <c r="BQ2013" s="718">
        <v>44443</v>
      </c>
      <c r="BR2013" s="719">
        <v>44489</v>
      </c>
      <c r="BS2013" s="717">
        <v>44428</v>
      </c>
      <c r="BT2013" s="718">
        <v>44434</v>
      </c>
      <c r="BU2013" s="719">
        <v>44491</v>
      </c>
      <c r="BV2013" s="717">
        <v>44427</v>
      </c>
      <c r="BW2013" s="718">
        <v>44433</v>
      </c>
      <c r="BX2013" s="719">
        <v>44490</v>
      </c>
      <c r="BY2013" s="720"/>
      <c r="BZ2013" s="721"/>
      <c r="CA2013" s="722"/>
      <c r="CB2013" s="720"/>
      <c r="CC2013" s="721"/>
      <c r="CD2013" s="722"/>
      <c r="CE2013" s="720"/>
      <c r="CF2013" s="721"/>
      <c r="CG2013" s="722"/>
      <c r="CH2013" s="720"/>
      <c r="CI2013" s="721"/>
      <c r="CJ2013" s="722"/>
      <c r="CK2013" s="717">
        <v>44434</v>
      </c>
      <c r="CL2013" s="718">
        <v>44440</v>
      </c>
      <c r="CM2013" s="719">
        <v>44487</v>
      </c>
      <c r="CN2013" s="717">
        <v>44427</v>
      </c>
      <c r="CO2013" s="718">
        <v>44433</v>
      </c>
      <c r="CP2013" s="719">
        <v>44487</v>
      </c>
      <c r="CQ2013" s="720"/>
      <c r="CR2013" s="721"/>
      <c r="CS2013" s="722"/>
      <c r="CT2013" s="717">
        <v>44419</v>
      </c>
      <c r="CU2013" s="718">
        <v>44425</v>
      </c>
      <c r="CV2013" s="719">
        <v>44487</v>
      </c>
      <c r="CW2013" s="717">
        <v>44434</v>
      </c>
      <c r="CX2013" s="718">
        <v>44440</v>
      </c>
      <c r="CY2013" s="719">
        <v>44490</v>
      </c>
      <c r="CZ2013" s="717">
        <v>44420</v>
      </c>
      <c r="DA2013" s="718">
        <v>44426</v>
      </c>
      <c r="DB2013" s="719">
        <v>44487</v>
      </c>
      <c r="DC2013" s="717">
        <v>44423</v>
      </c>
      <c r="DD2013" s="718">
        <v>44429</v>
      </c>
      <c r="DE2013" s="719">
        <v>44487</v>
      </c>
      <c r="DF2013" s="717">
        <v>44440</v>
      </c>
      <c r="DG2013" s="718">
        <v>44446</v>
      </c>
      <c r="DH2013" s="719">
        <v>44490</v>
      </c>
      <c r="DI2013" s="717">
        <v>44430</v>
      </c>
      <c r="DJ2013" s="718">
        <v>44436</v>
      </c>
      <c r="DK2013" s="719">
        <v>44491</v>
      </c>
      <c r="DL2013" s="717">
        <v>44446</v>
      </c>
      <c r="DM2013" s="718">
        <v>44452</v>
      </c>
      <c r="DN2013" s="719">
        <v>44490</v>
      </c>
      <c r="DO2013" s="717">
        <v>44461</v>
      </c>
      <c r="DP2013" s="718">
        <v>44467</v>
      </c>
      <c r="DQ2013" s="719">
        <v>44487</v>
      </c>
      <c r="DR2013" s="717">
        <v>44425</v>
      </c>
      <c r="DS2013" s="718">
        <v>44431</v>
      </c>
      <c r="DT2013" s="719">
        <v>44489</v>
      </c>
      <c r="DU2013" s="717">
        <v>44427</v>
      </c>
      <c r="DV2013" s="718">
        <v>44433</v>
      </c>
      <c r="DW2013" s="719">
        <v>44487</v>
      </c>
      <c r="DX2013" s="717">
        <v>44425</v>
      </c>
      <c r="DY2013" s="718">
        <v>44431</v>
      </c>
      <c r="DZ2013" s="719">
        <v>44487</v>
      </c>
      <c r="EA2013" s="717">
        <v>44454</v>
      </c>
      <c r="EB2013" s="718">
        <v>44461</v>
      </c>
      <c r="EC2013" s="719">
        <v>44490</v>
      </c>
      <c r="ED2013" s="717">
        <v>44427</v>
      </c>
      <c r="EE2013" s="718">
        <v>44431</v>
      </c>
      <c r="EF2013" s="719">
        <v>44490</v>
      </c>
      <c r="EG2013" s="717">
        <v>44432</v>
      </c>
      <c r="EH2013" s="718">
        <v>44438</v>
      </c>
      <c r="EI2013" s="719">
        <v>44487</v>
      </c>
      <c r="EJ2013" s="717">
        <v>44398</v>
      </c>
      <c r="EK2013" s="718">
        <v>44404</v>
      </c>
      <c r="EL2013" s="719">
        <v>44491</v>
      </c>
      <c r="EM2013" s="717">
        <v>44420</v>
      </c>
      <c r="EN2013" s="718">
        <v>44426</v>
      </c>
      <c r="EO2013" s="719">
        <v>44491</v>
      </c>
    </row>
    <row r="2014" spans="1:145" ht="13.5" thickBot="1" x14ac:dyDescent="0.25">
      <c r="A2014" s="648">
        <v>2022</v>
      </c>
      <c r="B2014" s="656">
        <v>4</v>
      </c>
      <c r="C2014" s="651" t="s">
        <v>64742</v>
      </c>
      <c r="D2014" s="650">
        <v>211</v>
      </c>
      <c r="E2014" s="716">
        <v>44493</v>
      </c>
      <c r="F2014" s="942">
        <v>44499</v>
      </c>
      <c r="G2014" s="943"/>
      <c r="H2014" s="717">
        <v>44446</v>
      </c>
      <c r="I2014" s="718">
        <v>44452</v>
      </c>
      <c r="J2014" s="719">
        <v>44495</v>
      </c>
      <c r="K2014" s="717">
        <v>44423</v>
      </c>
      <c r="L2014" s="718">
        <v>44429</v>
      </c>
      <c r="M2014" s="719">
        <v>44494</v>
      </c>
      <c r="Q2014" s="717">
        <v>44440</v>
      </c>
      <c r="R2014" s="718">
        <v>44446</v>
      </c>
      <c r="S2014" s="719">
        <v>44495</v>
      </c>
      <c r="T2014" s="717">
        <v>44440</v>
      </c>
      <c r="U2014" s="718">
        <v>44446</v>
      </c>
      <c r="V2014" s="719">
        <v>44494</v>
      </c>
      <c r="W2014" s="717">
        <v>44433</v>
      </c>
      <c r="X2014" s="718">
        <v>44439</v>
      </c>
      <c r="Y2014" s="719">
        <v>44494</v>
      </c>
      <c r="Z2014" s="717">
        <v>44443</v>
      </c>
      <c r="AA2014" s="718">
        <v>44449</v>
      </c>
      <c r="AB2014" s="719">
        <v>44494</v>
      </c>
      <c r="AC2014" s="717">
        <v>44437</v>
      </c>
      <c r="AD2014" s="718">
        <v>44443</v>
      </c>
      <c r="AE2014" s="719">
        <v>44494</v>
      </c>
      <c r="AF2014" s="717">
        <v>44444</v>
      </c>
      <c r="AG2014" s="718">
        <v>44450</v>
      </c>
      <c r="AH2014" s="719">
        <v>44494</v>
      </c>
      <c r="AI2014" s="720"/>
      <c r="AJ2014" s="721"/>
      <c r="AK2014" s="722"/>
      <c r="AL2014" s="717">
        <v>44440</v>
      </c>
      <c r="AM2014" s="718">
        <v>44446</v>
      </c>
      <c r="AN2014" s="719">
        <v>44497</v>
      </c>
      <c r="AO2014" s="720"/>
      <c r="AP2014" s="721"/>
      <c r="AQ2014" s="722"/>
      <c r="AR2014" s="717">
        <v>44440</v>
      </c>
      <c r="AS2014" s="718">
        <v>44446</v>
      </c>
      <c r="AT2014" s="719">
        <v>44494</v>
      </c>
      <c r="AU2014" s="720"/>
      <c r="AV2014" s="721"/>
      <c r="AW2014" s="722"/>
      <c r="AX2014" s="717">
        <v>44440</v>
      </c>
      <c r="AY2014" s="718">
        <v>44446</v>
      </c>
      <c r="AZ2014" s="719">
        <v>44497</v>
      </c>
      <c r="BA2014" s="720"/>
      <c r="BB2014" s="721"/>
      <c r="BC2014" s="722"/>
      <c r="BD2014" s="717">
        <v>44468</v>
      </c>
      <c r="BE2014" s="718">
        <v>44474</v>
      </c>
      <c r="BF2014" s="719">
        <v>44494</v>
      </c>
      <c r="BG2014" s="720"/>
      <c r="BH2014" s="721"/>
      <c r="BI2014" s="722"/>
      <c r="BJ2014" s="720"/>
      <c r="BK2014" s="721"/>
      <c r="BL2014" s="722"/>
      <c r="BM2014" s="717">
        <v>44437</v>
      </c>
      <c r="BN2014" s="718">
        <v>44443</v>
      </c>
      <c r="BO2014" s="719">
        <v>44495</v>
      </c>
      <c r="BP2014" s="717">
        <v>44444</v>
      </c>
      <c r="BQ2014" s="718">
        <v>44450</v>
      </c>
      <c r="BR2014" s="719">
        <v>44496</v>
      </c>
      <c r="BS2014" s="717">
        <v>44435</v>
      </c>
      <c r="BT2014" s="718">
        <v>44441</v>
      </c>
      <c r="BU2014" s="719">
        <v>44498</v>
      </c>
      <c r="BV2014" s="717">
        <v>44434</v>
      </c>
      <c r="BW2014" s="718">
        <v>44440</v>
      </c>
      <c r="BX2014" s="719">
        <v>44497</v>
      </c>
      <c r="BY2014" s="720"/>
      <c r="BZ2014" s="721"/>
      <c r="CA2014" s="722"/>
      <c r="CB2014" s="720"/>
      <c r="CC2014" s="721"/>
      <c r="CD2014" s="722"/>
      <c r="CE2014" s="720"/>
      <c r="CF2014" s="721"/>
      <c r="CG2014" s="722"/>
      <c r="CH2014" s="720"/>
      <c r="CI2014" s="721"/>
      <c r="CJ2014" s="722"/>
      <c r="CK2014" s="717">
        <v>44441</v>
      </c>
      <c r="CL2014" s="718">
        <v>44447</v>
      </c>
      <c r="CM2014" s="719">
        <v>44494</v>
      </c>
      <c r="CN2014" s="717">
        <v>44434</v>
      </c>
      <c r="CO2014" s="718">
        <v>44440</v>
      </c>
      <c r="CP2014" s="719">
        <v>44494</v>
      </c>
      <c r="CQ2014" s="720"/>
      <c r="CR2014" s="721"/>
      <c r="CS2014" s="687"/>
      <c r="CT2014" s="717">
        <v>44426</v>
      </c>
      <c r="CU2014" s="718">
        <v>44432</v>
      </c>
      <c r="CV2014" s="719">
        <v>44494</v>
      </c>
      <c r="CW2014" s="717">
        <v>44441</v>
      </c>
      <c r="CX2014" s="718">
        <v>44447</v>
      </c>
      <c r="CY2014" s="719">
        <v>44497</v>
      </c>
      <c r="CZ2014" s="717">
        <v>44427</v>
      </c>
      <c r="DA2014" s="718">
        <v>44433</v>
      </c>
      <c r="DB2014" s="719">
        <v>44494</v>
      </c>
      <c r="DC2014" s="717">
        <v>44430</v>
      </c>
      <c r="DD2014" s="718">
        <v>44436</v>
      </c>
      <c r="DE2014" s="719">
        <v>44494</v>
      </c>
      <c r="DF2014" s="717">
        <v>44447</v>
      </c>
      <c r="DG2014" s="718">
        <v>44453</v>
      </c>
      <c r="DH2014" s="719">
        <v>44497</v>
      </c>
      <c r="DI2014" s="717">
        <v>44437</v>
      </c>
      <c r="DJ2014" s="718">
        <v>44443</v>
      </c>
      <c r="DK2014" s="719">
        <v>44498</v>
      </c>
      <c r="DL2014" s="717">
        <v>44453</v>
      </c>
      <c r="DM2014" s="718">
        <v>44459</v>
      </c>
      <c r="DN2014" s="719">
        <v>44497</v>
      </c>
      <c r="DO2014" s="717">
        <v>44468</v>
      </c>
      <c r="DP2014" s="718">
        <v>44474</v>
      </c>
      <c r="DQ2014" s="719">
        <v>44494</v>
      </c>
      <c r="DR2014" s="717">
        <v>44432</v>
      </c>
      <c r="DS2014" s="718">
        <v>44438</v>
      </c>
      <c r="DT2014" s="719">
        <v>44496</v>
      </c>
      <c r="DU2014" s="717">
        <v>44434</v>
      </c>
      <c r="DV2014" s="718">
        <v>44440</v>
      </c>
      <c r="DW2014" s="719">
        <v>44494</v>
      </c>
      <c r="DX2014" s="717">
        <v>44432</v>
      </c>
      <c r="DY2014" s="718">
        <v>44438</v>
      </c>
      <c r="DZ2014" s="719">
        <v>44494</v>
      </c>
      <c r="EA2014" s="717">
        <v>44461</v>
      </c>
      <c r="EB2014" s="718">
        <v>44468</v>
      </c>
      <c r="EC2014" s="719">
        <v>44497</v>
      </c>
      <c r="ED2014" s="717">
        <v>44434</v>
      </c>
      <c r="EE2014" s="718">
        <v>44438</v>
      </c>
      <c r="EF2014" s="719">
        <v>44497</v>
      </c>
      <c r="EG2014" s="717">
        <v>44439</v>
      </c>
      <c r="EH2014" s="718">
        <v>44445</v>
      </c>
      <c r="EI2014" s="719">
        <v>44494</v>
      </c>
      <c r="EJ2014" s="717">
        <v>44405</v>
      </c>
      <c r="EK2014" s="718">
        <v>44411</v>
      </c>
      <c r="EL2014" s="719">
        <v>44498</v>
      </c>
      <c r="EM2014" s="717">
        <v>44427</v>
      </c>
      <c r="EN2014" s="718">
        <v>44433</v>
      </c>
      <c r="EO2014" s="719">
        <v>44498</v>
      </c>
    </row>
    <row r="2015" spans="1:145" ht="13.5" thickBot="1" x14ac:dyDescent="0.25">
      <c r="A2015" s="648">
        <v>2022</v>
      </c>
      <c r="B2015" s="656">
        <v>5</v>
      </c>
      <c r="C2015" s="651" t="s">
        <v>64742</v>
      </c>
      <c r="D2015" s="650">
        <v>211</v>
      </c>
      <c r="E2015" s="716">
        <v>44500</v>
      </c>
      <c r="F2015" s="942">
        <v>44506</v>
      </c>
      <c r="G2015" s="943"/>
      <c r="H2015" s="717">
        <v>44453</v>
      </c>
      <c r="I2015" s="718">
        <v>44459</v>
      </c>
      <c r="J2015" s="719">
        <v>44502</v>
      </c>
      <c r="K2015" s="717">
        <v>44430</v>
      </c>
      <c r="L2015" s="718">
        <v>44436</v>
      </c>
      <c r="M2015" s="719">
        <v>44501</v>
      </c>
      <c r="Q2015" s="717">
        <v>44447</v>
      </c>
      <c r="R2015" s="718">
        <v>44453</v>
      </c>
      <c r="S2015" s="719">
        <v>44502</v>
      </c>
      <c r="T2015" s="717">
        <v>44447</v>
      </c>
      <c r="U2015" s="718">
        <v>44453</v>
      </c>
      <c r="V2015" s="719">
        <v>44501</v>
      </c>
      <c r="W2015" s="717">
        <v>44440</v>
      </c>
      <c r="X2015" s="718">
        <v>44446</v>
      </c>
      <c r="Y2015" s="719">
        <v>44501</v>
      </c>
      <c r="Z2015" s="717">
        <v>44450</v>
      </c>
      <c r="AA2015" s="718">
        <v>44456</v>
      </c>
      <c r="AB2015" s="719">
        <v>44501</v>
      </c>
      <c r="AC2015" s="717">
        <v>44444</v>
      </c>
      <c r="AD2015" s="718">
        <v>44450</v>
      </c>
      <c r="AE2015" s="719">
        <v>44501</v>
      </c>
      <c r="AF2015" s="717">
        <v>44451</v>
      </c>
      <c r="AG2015" s="718">
        <v>44457</v>
      </c>
      <c r="AH2015" s="719">
        <v>44501</v>
      </c>
      <c r="AI2015" s="720"/>
      <c r="AJ2015" s="721"/>
      <c r="AK2015" s="722"/>
      <c r="AL2015" s="717">
        <v>44447</v>
      </c>
      <c r="AM2015" s="718">
        <v>44453</v>
      </c>
      <c r="AN2015" s="719">
        <v>44504</v>
      </c>
      <c r="AO2015" s="720"/>
      <c r="AP2015" s="721"/>
      <c r="AQ2015" s="722"/>
      <c r="AR2015" s="717">
        <v>44447</v>
      </c>
      <c r="AS2015" s="718">
        <v>44453</v>
      </c>
      <c r="AT2015" s="719">
        <v>44501</v>
      </c>
      <c r="AU2015" s="720"/>
      <c r="AV2015" s="721"/>
      <c r="AW2015" s="722"/>
      <c r="AX2015" s="717">
        <v>44447</v>
      </c>
      <c r="AY2015" s="718">
        <v>44453</v>
      </c>
      <c r="AZ2015" s="719">
        <v>44504</v>
      </c>
      <c r="BA2015" s="720"/>
      <c r="BB2015" s="721"/>
      <c r="BC2015" s="722"/>
      <c r="BD2015" s="717">
        <v>44475</v>
      </c>
      <c r="BE2015" s="718">
        <v>44481</v>
      </c>
      <c r="BF2015" s="719">
        <v>44501</v>
      </c>
      <c r="BG2015" s="720"/>
      <c r="BH2015" s="721"/>
      <c r="BI2015" s="722"/>
      <c r="BJ2015" s="720"/>
      <c r="BK2015" s="721"/>
      <c r="BL2015" s="722"/>
      <c r="BM2015" s="717">
        <v>44444</v>
      </c>
      <c r="BN2015" s="718">
        <v>44450</v>
      </c>
      <c r="BO2015" s="719">
        <v>44502</v>
      </c>
      <c r="BP2015" s="717">
        <v>44451</v>
      </c>
      <c r="BQ2015" s="718">
        <v>44457</v>
      </c>
      <c r="BR2015" s="719">
        <v>44503</v>
      </c>
      <c r="BS2015" s="717">
        <v>44442</v>
      </c>
      <c r="BT2015" s="718">
        <v>44448</v>
      </c>
      <c r="BU2015" s="719">
        <v>44505</v>
      </c>
      <c r="BV2015" s="717">
        <v>44441</v>
      </c>
      <c r="BW2015" s="718">
        <v>44447</v>
      </c>
      <c r="BX2015" s="719">
        <v>44504</v>
      </c>
      <c r="BY2015" s="720"/>
      <c r="BZ2015" s="721"/>
      <c r="CA2015" s="722"/>
      <c r="CB2015" s="720"/>
      <c r="CC2015" s="721"/>
      <c r="CD2015" s="722"/>
      <c r="CE2015" s="720"/>
      <c r="CF2015" s="721"/>
      <c r="CG2015" s="722"/>
      <c r="CH2015" s="720"/>
      <c r="CI2015" s="721"/>
      <c r="CJ2015" s="722"/>
      <c r="CK2015" s="717">
        <v>44448</v>
      </c>
      <c r="CL2015" s="718">
        <v>44454</v>
      </c>
      <c r="CM2015" s="719">
        <v>44501</v>
      </c>
      <c r="CN2015" s="717">
        <v>44441</v>
      </c>
      <c r="CO2015" s="718">
        <v>44447</v>
      </c>
      <c r="CP2015" s="719">
        <v>44501</v>
      </c>
      <c r="CQ2015" s="720"/>
      <c r="CR2015" s="721"/>
      <c r="CS2015" s="722"/>
      <c r="CT2015" s="717">
        <v>44433</v>
      </c>
      <c r="CU2015" s="718">
        <v>44439</v>
      </c>
      <c r="CV2015" s="719">
        <v>44501</v>
      </c>
      <c r="CW2015" s="717">
        <v>44448</v>
      </c>
      <c r="CX2015" s="718">
        <v>44454</v>
      </c>
      <c r="CY2015" s="719">
        <v>44504</v>
      </c>
      <c r="CZ2015" s="717">
        <v>44434</v>
      </c>
      <c r="DA2015" s="718">
        <v>44440</v>
      </c>
      <c r="DB2015" s="719">
        <v>44501</v>
      </c>
      <c r="DC2015" s="717">
        <v>44437</v>
      </c>
      <c r="DD2015" s="718">
        <v>44443</v>
      </c>
      <c r="DE2015" s="719">
        <v>44501</v>
      </c>
      <c r="DF2015" s="717">
        <v>44454</v>
      </c>
      <c r="DG2015" s="718">
        <v>44460</v>
      </c>
      <c r="DH2015" s="719">
        <v>44504</v>
      </c>
      <c r="DI2015" s="717">
        <v>44444</v>
      </c>
      <c r="DJ2015" s="718">
        <v>44450</v>
      </c>
      <c r="DK2015" s="719">
        <v>44505</v>
      </c>
      <c r="DL2015" s="717">
        <v>44460</v>
      </c>
      <c r="DM2015" s="718">
        <v>44466</v>
      </c>
      <c r="DN2015" s="719">
        <v>44504</v>
      </c>
      <c r="DO2015" s="717">
        <v>44475</v>
      </c>
      <c r="DP2015" s="718">
        <v>44481</v>
      </c>
      <c r="DQ2015" s="719">
        <v>44501</v>
      </c>
      <c r="DR2015" s="717">
        <v>44439</v>
      </c>
      <c r="DS2015" s="718">
        <v>44445</v>
      </c>
      <c r="DT2015" s="719">
        <v>44503</v>
      </c>
      <c r="DU2015" s="717">
        <v>44441</v>
      </c>
      <c r="DV2015" s="718">
        <v>44447</v>
      </c>
      <c r="DW2015" s="719">
        <v>44501</v>
      </c>
      <c r="DX2015" s="717">
        <v>44439</v>
      </c>
      <c r="DY2015" s="718">
        <v>44445</v>
      </c>
      <c r="DZ2015" s="719">
        <v>44501</v>
      </c>
      <c r="EA2015" s="717">
        <v>44468</v>
      </c>
      <c r="EB2015" s="718">
        <v>44475</v>
      </c>
      <c r="EC2015" s="719">
        <v>44504</v>
      </c>
      <c r="ED2015" s="717">
        <v>44441</v>
      </c>
      <c r="EE2015" s="718">
        <v>44445</v>
      </c>
      <c r="EF2015" s="719">
        <v>44504</v>
      </c>
      <c r="EG2015" s="717">
        <v>44446</v>
      </c>
      <c r="EH2015" s="718">
        <v>44452</v>
      </c>
      <c r="EI2015" s="719">
        <v>44501</v>
      </c>
      <c r="EJ2015" s="717">
        <v>44412</v>
      </c>
      <c r="EK2015" s="718">
        <v>44418</v>
      </c>
      <c r="EL2015" s="719">
        <v>44505</v>
      </c>
      <c r="EM2015" s="717">
        <v>44434</v>
      </c>
      <c r="EN2015" s="718">
        <v>44440</v>
      </c>
      <c r="EO2015" s="719">
        <v>44505</v>
      </c>
    </row>
    <row r="2016" spans="1:145" ht="13.5" thickBot="1" x14ac:dyDescent="0.25">
      <c r="A2016" s="648">
        <v>2022</v>
      </c>
      <c r="B2016" s="656">
        <v>6</v>
      </c>
      <c r="C2016" s="651" t="s">
        <v>64742</v>
      </c>
      <c r="D2016" s="650">
        <v>211</v>
      </c>
      <c r="E2016" s="716">
        <v>44507</v>
      </c>
      <c r="F2016" s="942">
        <v>44513</v>
      </c>
      <c r="G2016" s="943"/>
      <c r="H2016" s="717">
        <v>44460</v>
      </c>
      <c r="I2016" s="718">
        <v>44466</v>
      </c>
      <c r="J2016" s="719">
        <v>44509</v>
      </c>
      <c r="K2016" s="717">
        <v>44437</v>
      </c>
      <c r="L2016" s="718">
        <v>44443</v>
      </c>
      <c r="M2016" s="719">
        <v>44508</v>
      </c>
      <c r="Q2016" s="717">
        <v>44454</v>
      </c>
      <c r="R2016" s="718">
        <v>44460</v>
      </c>
      <c r="S2016" s="719">
        <v>44509</v>
      </c>
      <c r="T2016" s="717">
        <v>44454</v>
      </c>
      <c r="U2016" s="718">
        <v>44460</v>
      </c>
      <c r="V2016" s="719">
        <v>44508</v>
      </c>
      <c r="W2016" s="717">
        <v>44447</v>
      </c>
      <c r="X2016" s="718">
        <v>44453</v>
      </c>
      <c r="Y2016" s="719">
        <v>44508</v>
      </c>
      <c r="Z2016" s="717">
        <v>44457</v>
      </c>
      <c r="AA2016" s="718">
        <v>44463</v>
      </c>
      <c r="AB2016" s="719">
        <v>44508</v>
      </c>
      <c r="AC2016" s="717">
        <v>44451</v>
      </c>
      <c r="AD2016" s="718">
        <v>44457</v>
      </c>
      <c r="AE2016" s="719">
        <v>44508</v>
      </c>
      <c r="AF2016" s="717">
        <v>44458</v>
      </c>
      <c r="AG2016" s="718">
        <v>44464</v>
      </c>
      <c r="AH2016" s="719">
        <v>44508</v>
      </c>
      <c r="AI2016" s="720"/>
      <c r="AJ2016" s="721"/>
      <c r="AK2016" s="722"/>
      <c r="AL2016" s="717">
        <v>44454</v>
      </c>
      <c r="AM2016" s="718">
        <v>44460</v>
      </c>
      <c r="AN2016" s="719">
        <v>44511</v>
      </c>
      <c r="AO2016" s="720"/>
      <c r="AP2016" s="721"/>
      <c r="AQ2016" s="722"/>
      <c r="AR2016" s="717">
        <v>44454</v>
      </c>
      <c r="AS2016" s="718">
        <v>44460</v>
      </c>
      <c r="AT2016" s="719">
        <v>44508</v>
      </c>
      <c r="AU2016" s="720"/>
      <c r="AV2016" s="721"/>
      <c r="AW2016" s="722"/>
      <c r="AX2016" s="717">
        <v>44454</v>
      </c>
      <c r="AY2016" s="718">
        <v>44460</v>
      </c>
      <c r="AZ2016" s="719">
        <v>44511</v>
      </c>
      <c r="BA2016" s="720"/>
      <c r="BB2016" s="721"/>
      <c r="BC2016" s="722"/>
      <c r="BD2016" s="717">
        <v>44482</v>
      </c>
      <c r="BE2016" s="718">
        <v>44488</v>
      </c>
      <c r="BF2016" s="719">
        <v>44508</v>
      </c>
      <c r="BG2016" s="720"/>
      <c r="BH2016" s="721"/>
      <c r="BI2016" s="722"/>
      <c r="BJ2016" s="720"/>
      <c r="BK2016" s="721"/>
      <c r="BL2016" s="722"/>
      <c r="BM2016" s="717">
        <v>44451</v>
      </c>
      <c r="BN2016" s="718">
        <v>44457</v>
      </c>
      <c r="BO2016" s="719">
        <v>44509</v>
      </c>
      <c r="BP2016" s="717">
        <v>44458</v>
      </c>
      <c r="BQ2016" s="718">
        <v>44464</v>
      </c>
      <c r="BR2016" s="719">
        <v>44510</v>
      </c>
      <c r="BS2016" s="717">
        <v>44449</v>
      </c>
      <c r="BT2016" s="718">
        <v>44455</v>
      </c>
      <c r="BU2016" s="719">
        <v>44512</v>
      </c>
      <c r="BV2016" s="717">
        <v>44448</v>
      </c>
      <c r="BW2016" s="718">
        <v>44454</v>
      </c>
      <c r="BX2016" s="719">
        <v>44511</v>
      </c>
      <c r="BY2016" s="720"/>
      <c r="BZ2016" s="721"/>
      <c r="CA2016" s="722"/>
      <c r="CB2016" s="720"/>
      <c r="CC2016" s="721"/>
      <c r="CD2016" s="722"/>
      <c r="CE2016" s="720"/>
      <c r="CF2016" s="721"/>
      <c r="CG2016" s="722"/>
      <c r="CH2016" s="720"/>
      <c r="CI2016" s="721"/>
      <c r="CJ2016" s="722"/>
      <c r="CK2016" s="717">
        <v>44455</v>
      </c>
      <c r="CL2016" s="718">
        <v>44461</v>
      </c>
      <c r="CM2016" s="719">
        <v>44508</v>
      </c>
      <c r="CN2016" s="717">
        <v>44448</v>
      </c>
      <c r="CO2016" s="718">
        <v>44454</v>
      </c>
      <c r="CP2016" s="719">
        <v>44508</v>
      </c>
      <c r="CQ2016" s="720"/>
      <c r="CR2016" s="721"/>
      <c r="CS2016" s="722"/>
      <c r="CT2016" s="717">
        <v>44440</v>
      </c>
      <c r="CU2016" s="718">
        <v>44446</v>
      </c>
      <c r="CV2016" s="719">
        <v>44508</v>
      </c>
      <c r="CW2016" s="717">
        <v>44455</v>
      </c>
      <c r="CX2016" s="718">
        <v>44461</v>
      </c>
      <c r="CY2016" s="719">
        <v>44511</v>
      </c>
      <c r="CZ2016" s="717">
        <v>44441</v>
      </c>
      <c r="DA2016" s="718">
        <v>44447</v>
      </c>
      <c r="DB2016" s="719">
        <v>44508</v>
      </c>
      <c r="DC2016" s="717">
        <v>44444</v>
      </c>
      <c r="DD2016" s="718">
        <v>44450</v>
      </c>
      <c r="DE2016" s="719">
        <v>44508</v>
      </c>
      <c r="DF2016" s="717">
        <v>44461</v>
      </c>
      <c r="DG2016" s="718">
        <v>44467</v>
      </c>
      <c r="DH2016" s="719">
        <v>44511</v>
      </c>
      <c r="DI2016" s="717">
        <v>44451</v>
      </c>
      <c r="DJ2016" s="718">
        <v>44457</v>
      </c>
      <c r="DK2016" s="719">
        <v>44512</v>
      </c>
      <c r="DL2016" s="717">
        <v>44467</v>
      </c>
      <c r="DM2016" s="718">
        <v>44473</v>
      </c>
      <c r="DN2016" s="719">
        <v>44511</v>
      </c>
      <c r="DO2016" s="717">
        <v>44482</v>
      </c>
      <c r="DP2016" s="718">
        <v>44488</v>
      </c>
      <c r="DQ2016" s="719">
        <v>44508</v>
      </c>
      <c r="DR2016" s="717">
        <v>44446</v>
      </c>
      <c r="DS2016" s="718">
        <v>44452</v>
      </c>
      <c r="DT2016" s="719">
        <v>44510</v>
      </c>
      <c r="DU2016" s="717">
        <v>44448</v>
      </c>
      <c r="DV2016" s="718">
        <v>44454</v>
      </c>
      <c r="DW2016" s="719">
        <v>44508</v>
      </c>
      <c r="DX2016" s="717">
        <v>44446</v>
      </c>
      <c r="DY2016" s="718">
        <v>44452</v>
      </c>
      <c r="DZ2016" s="719">
        <v>44508</v>
      </c>
      <c r="EA2016" s="717">
        <v>44475</v>
      </c>
      <c r="EB2016" s="718">
        <v>44482</v>
      </c>
      <c r="EC2016" s="719">
        <v>44511</v>
      </c>
      <c r="ED2016" s="717">
        <v>44448</v>
      </c>
      <c r="EE2016" s="718">
        <v>44452</v>
      </c>
      <c r="EF2016" s="719">
        <v>44511</v>
      </c>
      <c r="EG2016" s="717">
        <v>44453</v>
      </c>
      <c r="EH2016" s="718">
        <v>44459</v>
      </c>
      <c r="EI2016" s="719">
        <v>44508</v>
      </c>
      <c r="EJ2016" s="717">
        <v>44419</v>
      </c>
      <c r="EK2016" s="718">
        <v>44425</v>
      </c>
      <c r="EL2016" s="719">
        <v>44512</v>
      </c>
      <c r="EM2016" s="717">
        <v>44441</v>
      </c>
      <c r="EN2016" s="718">
        <v>44447</v>
      </c>
      <c r="EO2016" s="719">
        <v>44512</v>
      </c>
    </row>
    <row r="2017" spans="1:145" ht="13.5" thickBot="1" x14ac:dyDescent="0.25">
      <c r="A2017" s="648">
        <v>2022</v>
      </c>
      <c r="B2017" s="656">
        <v>7</v>
      </c>
      <c r="C2017" s="651" t="s">
        <v>64742</v>
      </c>
      <c r="D2017" s="650">
        <v>211</v>
      </c>
      <c r="E2017" s="716">
        <v>44514</v>
      </c>
      <c r="F2017" s="942">
        <v>44520</v>
      </c>
      <c r="G2017" s="943"/>
      <c r="H2017" s="717">
        <v>44467</v>
      </c>
      <c r="I2017" s="718">
        <v>44473</v>
      </c>
      <c r="J2017" s="719">
        <v>44516</v>
      </c>
      <c r="K2017" s="717">
        <v>44444</v>
      </c>
      <c r="L2017" s="718">
        <v>44450</v>
      </c>
      <c r="M2017" s="719">
        <v>44515</v>
      </c>
      <c r="Q2017" s="717">
        <v>44461</v>
      </c>
      <c r="R2017" s="718">
        <v>44467</v>
      </c>
      <c r="S2017" s="719">
        <v>44516</v>
      </c>
      <c r="T2017" s="717">
        <v>44461</v>
      </c>
      <c r="U2017" s="718">
        <v>44467</v>
      </c>
      <c r="V2017" s="719">
        <v>44515</v>
      </c>
      <c r="W2017" s="717">
        <v>44454</v>
      </c>
      <c r="X2017" s="718">
        <v>44460</v>
      </c>
      <c r="Y2017" s="719">
        <v>44515</v>
      </c>
      <c r="Z2017" s="717">
        <v>44464</v>
      </c>
      <c r="AA2017" s="718">
        <v>44470</v>
      </c>
      <c r="AB2017" s="719">
        <v>44515</v>
      </c>
      <c r="AC2017" s="717">
        <v>44458</v>
      </c>
      <c r="AD2017" s="718">
        <v>44464</v>
      </c>
      <c r="AE2017" s="719">
        <v>44515</v>
      </c>
      <c r="AF2017" s="717">
        <v>44465</v>
      </c>
      <c r="AG2017" s="718">
        <v>44471</v>
      </c>
      <c r="AH2017" s="719">
        <v>44515</v>
      </c>
      <c r="AI2017" s="720"/>
      <c r="AJ2017" s="721"/>
      <c r="AK2017" s="722"/>
      <c r="AL2017" s="717">
        <v>44461</v>
      </c>
      <c r="AM2017" s="718">
        <v>44467</v>
      </c>
      <c r="AN2017" s="719">
        <v>44518</v>
      </c>
      <c r="AO2017" s="720"/>
      <c r="AP2017" s="721"/>
      <c r="AQ2017" s="722"/>
      <c r="AR2017" s="717">
        <v>44461</v>
      </c>
      <c r="AS2017" s="718">
        <v>44467</v>
      </c>
      <c r="AT2017" s="719">
        <v>44515</v>
      </c>
      <c r="AU2017" s="720"/>
      <c r="AV2017" s="721"/>
      <c r="AW2017" s="722"/>
      <c r="AX2017" s="717">
        <v>44461</v>
      </c>
      <c r="AY2017" s="718">
        <v>44467</v>
      </c>
      <c r="AZ2017" s="719">
        <v>44518</v>
      </c>
      <c r="BA2017" s="720"/>
      <c r="BB2017" s="721"/>
      <c r="BC2017" s="722"/>
      <c r="BD2017" s="717">
        <v>44489</v>
      </c>
      <c r="BE2017" s="718">
        <v>44495</v>
      </c>
      <c r="BF2017" s="719">
        <v>44515</v>
      </c>
      <c r="BG2017" s="720"/>
      <c r="BH2017" s="721"/>
      <c r="BI2017" s="722"/>
      <c r="BJ2017" s="720"/>
      <c r="BK2017" s="721"/>
      <c r="BL2017" s="722"/>
      <c r="BM2017" s="717">
        <v>44458</v>
      </c>
      <c r="BN2017" s="718">
        <v>44464</v>
      </c>
      <c r="BO2017" s="719">
        <v>44516</v>
      </c>
      <c r="BP2017" s="717">
        <v>44465</v>
      </c>
      <c r="BQ2017" s="718">
        <v>44471</v>
      </c>
      <c r="BR2017" s="719">
        <v>44517</v>
      </c>
      <c r="BS2017" s="717">
        <v>44456</v>
      </c>
      <c r="BT2017" s="718">
        <v>44462</v>
      </c>
      <c r="BU2017" s="719">
        <v>44519</v>
      </c>
      <c r="BV2017" s="717">
        <v>44455</v>
      </c>
      <c r="BW2017" s="718">
        <v>44461</v>
      </c>
      <c r="BX2017" s="719">
        <v>44518</v>
      </c>
      <c r="BY2017" s="720"/>
      <c r="BZ2017" s="721"/>
      <c r="CA2017" s="722"/>
      <c r="CB2017" s="720"/>
      <c r="CC2017" s="721"/>
      <c r="CD2017" s="722"/>
      <c r="CE2017" s="720"/>
      <c r="CF2017" s="721"/>
      <c r="CG2017" s="722"/>
      <c r="CH2017" s="720"/>
      <c r="CI2017" s="721"/>
      <c r="CJ2017" s="722"/>
      <c r="CK2017" s="717">
        <v>44462</v>
      </c>
      <c r="CL2017" s="718">
        <v>44468</v>
      </c>
      <c r="CM2017" s="719">
        <v>44515</v>
      </c>
      <c r="CN2017" s="717">
        <v>44455</v>
      </c>
      <c r="CO2017" s="718">
        <v>44461</v>
      </c>
      <c r="CP2017" s="719">
        <v>44515</v>
      </c>
      <c r="CQ2017" s="720"/>
      <c r="CR2017" s="721"/>
      <c r="CS2017" s="722"/>
      <c r="CT2017" s="717">
        <v>44447</v>
      </c>
      <c r="CU2017" s="718">
        <v>44453</v>
      </c>
      <c r="CV2017" s="719">
        <v>44515</v>
      </c>
      <c r="CW2017" s="717">
        <v>44462</v>
      </c>
      <c r="CX2017" s="718">
        <v>44468</v>
      </c>
      <c r="CY2017" s="719">
        <v>44518</v>
      </c>
      <c r="CZ2017" s="717">
        <v>44448</v>
      </c>
      <c r="DA2017" s="718">
        <v>44454</v>
      </c>
      <c r="DB2017" s="719">
        <v>44515</v>
      </c>
      <c r="DC2017" s="717">
        <v>44451</v>
      </c>
      <c r="DD2017" s="718">
        <v>44457</v>
      </c>
      <c r="DE2017" s="719">
        <v>44515</v>
      </c>
      <c r="DF2017" s="717">
        <v>44468</v>
      </c>
      <c r="DG2017" s="718">
        <v>44474</v>
      </c>
      <c r="DH2017" s="719">
        <v>44518</v>
      </c>
      <c r="DI2017" s="717">
        <v>44458</v>
      </c>
      <c r="DJ2017" s="718">
        <v>44464</v>
      </c>
      <c r="DK2017" s="719">
        <v>44519</v>
      </c>
      <c r="DL2017" s="717">
        <v>44474</v>
      </c>
      <c r="DM2017" s="718">
        <v>44480</v>
      </c>
      <c r="DN2017" s="719">
        <v>44518</v>
      </c>
      <c r="DO2017" s="717">
        <v>44489</v>
      </c>
      <c r="DP2017" s="718">
        <v>44495</v>
      </c>
      <c r="DQ2017" s="719">
        <v>44515</v>
      </c>
      <c r="DR2017" s="717">
        <v>44453</v>
      </c>
      <c r="DS2017" s="718">
        <v>44459</v>
      </c>
      <c r="DT2017" s="719">
        <v>44517</v>
      </c>
      <c r="DU2017" s="717">
        <v>44455</v>
      </c>
      <c r="DV2017" s="718">
        <v>44461</v>
      </c>
      <c r="DW2017" s="719">
        <v>44515</v>
      </c>
      <c r="DX2017" s="717">
        <v>44453</v>
      </c>
      <c r="DY2017" s="718">
        <v>44459</v>
      </c>
      <c r="DZ2017" s="719">
        <v>44515</v>
      </c>
      <c r="EA2017" s="717">
        <v>44482</v>
      </c>
      <c r="EB2017" s="718">
        <v>44489</v>
      </c>
      <c r="EC2017" s="719">
        <v>44518</v>
      </c>
      <c r="ED2017" s="717">
        <v>44455</v>
      </c>
      <c r="EE2017" s="718">
        <v>44459</v>
      </c>
      <c r="EF2017" s="719">
        <v>44518</v>
      </c>
      <c r="EG2017" s="717">
        <v>44460</v>
      </c>
      <c r="EH2017" s="718">
        <v>44466</v>
      </c>
      <c r="EI2017" s="719">
        <v>44515</v>
      </c>
      <c r="EJ2017" s="717">
        <v>44426</v>
      </c>
      <c r="EK2017" s="718">
        <v>44432</v>
      </c>
      <c r="EL2017" s="719">
        <v>44519</v>
      </c>
      <c r="EM2017" s="717">
        <v>44448</v>
      </c>
      <c r="EN2017" s="718">
        <v>44454</v>
      </c>
      <c r="EO2017" s="719">
        <v>44519</v>
      </c>
    </row>
    <row r="2018" spans="1:145" ht="13.5" thickBot="1" x14ac:dyDescent="0.25">
      <c r="A2018" s="648">
        <v>2022</v>
      </c>
      <c r="B2018" s="656">
        <v>8</v>
      </c>
      <c r="C2018" s="651" t="s">
        <v>64742</v>
      </c>
      <c r="D2018" s="650">
        <v>211</v>
      </c>
      <c r="E2018" s="716">
        <v>44521</v>
      </c>
      <c r="F2018" s="942">
        <v>44527</v>
      </c>
      <c r="G2018" s="943"/>
      <c r="H2018" s="717">
        <v>44474</v>
      </c>
      <c r="I2018" s="718">
        <v>44480</v>
      </c>
      <c r="J2018" s="719">
        <v>44523</v>
      </c>
      <c r="K2018" s="717">
        <v>44451</v>
      </c>
      <c r="L2018" s="718">
        <v>44457</v>
      </c>
      <c r="M2018" s="719">
        <v>44522</v>
      </c>
      <c r="Q2018" s="717">
        <v>44468</v>
      </c>
      <c r="R2018" s="718">
        <v>44474</v>
      </c>
      <c r="S2018" s="719">
        <v>44523</v>
      </c>
      <c r="T2018" s="717">
        <v>44468</v>
      </c>
      <c r="U2018" s="718">
        <v>44474</v>
      </c>
      <c r="V2018" s="719">
        <v>44522</v>
      </c>
      <c r="W2018" s="717">
        <v>44461</v>
      </c>
      <c r="X2018" s="718">
        <v>44467</v>
      </c>
      <c r="Y2018" s="719">
        <v>44522</v>
      </c>
      <c r="Z2018" s="717">
        <v>44471</v>
      </c>
      <c r="AA2018" s="718">
        <v>44477</v>
      </c>
      <c r="AB2018" s="719">
        <v>44522</v>
      </c>
      <c r="AC2018" s="717">
        <v>44465</v>
      </c>
      <c r="AD2018" s="718">
        <v>44471</v>
      </c>
      <c r="AE2018" s="719">
        <v>44522</v>
      </c>
      <c r="AF2018" s="717">
        <v>44472</v>
      </c>
      <c r="AG2018" s="718">
        <v>44478</v>
      </c>
      <c r="AH2018" s="719">
        <v>44522</v>
      </c>
      <c r="AI2018" s="720"/>
      <c r="AJ2018" s="721"/>
      <c r="AK2018" s="722"/>
      <c r="AL2018" s="717">
        <v>44468</v>
      </c>
      <c r="AM2018" s="718">
        <v>44474</v>
      </c>
      <c r="AN2018" s="719">
        <v>44525</v>
      </c>
      <c r="AO2018" s="720"/>
      <c r="AP2018" s="721"/>
      <c r="AQ2018" s="722"/>
      <c r="AR2018" s="717">
        <v>44468</v>
      </c>
      <c r="AS2018" s="718">
        <v>44474</v>
      </c>
      <c r="AT2018" s="719">
        <v>44522</v>
      </c>
      <c r="AU2018" s="720"/>
      <c r="AV2018" s="721"/>
      <c r="AW2018" s="722"/>
      <c r="AX2018" s="717">
        <v>44468</v>
      </c>
      <c r="AY2018" s="718">
        <v>44474</v>
      </c>
      <c r="AZ2018" s="719">
        <v>44525</v>
      </c>
      <c r="BA2018" s="720"/>
      <c r="BB2018" s="721"/>
      <c r="BC2018" s="722"/>
      <c r="BD2018" s="717">
        <v>44496</v>
      </c>
      <c r="BE2018" s="718">
        <v>44502</v>
      </c>
      <c r="BF2018" s="719">
        <v>44522</v>
      </c>
      <c r="BG2018" s="720"/>
      <c r="BH2018" s="721"/>
      <c r="BI2018" s="722"/>
      <c r="BJ2018" s="720"/>
      <c r="BK2018" s="721"/>
      <c r="BL2018" s="722"/>
      <c r="BM2018" s="717">
        <v>44465</v>
      </c>
      <c r="BN2018" s="718">
        <v>44471</v>
      </c>
      <c r="BO2018" s="719">
        <v>44523</v>
      </c>
      <c r="BP2018" s="717">
        <v>44472</v>
      </c>
      <c r="BQ2018" s="718">
        <v>44478</v>
      </c>
      <c r="BR2018" s="719">
        <v>44524</v>
      </c>
      <c r="BS2018" s="717">
        <v>44463</v>
      </c>
      <c r="BT2018" s="718">
        <v>44469</v>
      </c>
      <c r="BU2018" s="719">
        <v>44526</v>
      </c>
      <c r="BV2018" s="717">
        <v>44462</v>
      </c>
      <c r="BW2018" s="718">
        <v>44468</v>
      </c>
      <c r="BX2018" s="719">
        <v>44525</v>
      </c>
      <c r="BY2018" s="720"/>
      <c r="BZ2018" s="721"/>
      <c r="CA2018" s="722"/>
      <c r="CB2018" s="720"/>
      <c r="CC2018" s="721"/>
      <c r="CD2018" s="722"/>
      <c r="CE2018" s="720"/>
      <c r="CF2018" s="721"/>
      <c r="CG2018" s="722"/>
      <c r="CH2018" s="720"/>
      <c r="CI2018" s="721"/>
      <c r="CJ2018" s="722"/>
      <c r="CK2018" s="717">
        <v>44469</v>
      </c>
      <c r="CL2018" s="718">
        <v>44475</v>
      </c>
      <c r="CM2018" s="719">
        <v>44522</v>
      </c>
      <c r="CN2018" s="717">
        <v>44462</v>
      </c>
      <c r="CO2018" s="718">
        <v>44468</v>
      </c>
      <c r="CP2018" s="719">
        <v>44522</v>
      </c>
      <c r="CQ2018" s="720"/>
      <c r="CR2018" s="721"/>
      <c r="CS2018" s="722"/>
      <c r="CT2018" s="717">
        <v>44454</v>
      </c>
      <c r="CU2018" s="718">
        <v>44460</v>
      </c>
      <c r="CV2018" s="719">
        <v>44522</v>
      </c>
      <c r="CW2018" s="717">
        <v>44469</v>
      </c>
      <c r="CX2018" s="718">
        <v>44475</v>
      </c>
      <c r="CY2018" s="719">
        <v>44525</v>
      </c>
      <c r="CZ2018" s="717">
        <v>44455</v>
      </c>
      <c r="DA2018" s="718">
        <v>44461</v>
      </c>
      <c r="DB2018" s="719">
        <v>44522</v>
      </c>
      <c r="DC2018" s="717">
        <v>44458</v>
      </c>
      <c r="DD2018" s="718">
        <v>44464</v>
      </c>
      <c r="DE2018" s="719">
        <v>44522</v>
      </c>
      <c r="DF2018" s="717">
        <v>44475</v>
      </c>
      <c r="DG2018" s="718">
        <v>44481</v>
      </c>
      <c r="DH2018" s="719">
        <v>44525</v>
      </c>
      <c r="DI2018" s="717">
        <v>44465</v>
      </c>
      <c r="DJ2018" s="718">
        <v>44471</v>
      </c>
      <c r="DK2018" s="719">
        <v>44526</v>
      </c>
      <c r="DL2018" s="717">
        <v>44481</v>
      </c>
      <c r="DM2018" s="718">
        <v>44487</v>
      </c>
      <c r="DN2018" s="719">
        <v>44525</v>
      </c>
      <c r="DO2018" s="717">
        <v>44496</v>
      </c>
      <c r="DP2018" s="718">
        <v>44502</v>
      </c>
      <c r="DQ2018" s="719">
        <v>44522</v>
      </c>
      <c r="DR2018" s="717">
        <v>44460</v>
      </c>
      <c r="DS2018" s="718">
        <v>44466</v>
      </c>
      <c r="DT2018" s="719">
        <v>44524</v>
      </c>
      <c r="DU2018" s="717">
        <v>44462</v>
      </c>
      <c r="DV2018" s="718">
        <v>44468</v>
      </c>
      <c r="DW2018" s="719">
        <v>44522</v>
      </c>
      <c r="DX2018" s="717">
        <v>44460</v>
      </c>
      <c r="DY2018" s="718">
        <v>44466</v>
      </c>
      <c r="DZ2018" s="719">
        <v>44522</v>
      </c>
      <c r="EA2018" s="717">
        <v>44489</v>
      </c>
      <c r="EB2018" s="718">
        <v>44496</v>
      </c>
      <c r="EC2018" s="719">
        <v>44525</v>
      </c>
      <c r="ED2018" s="717">
        <v>44462</v>
      </c>
      <c r="EE2018" s="718">
        <v>44466</v>
      </c>
      <c r="EF2018" s="719">
        <v>44525</v>
      </c>
      <c r="EG2018" s="717">
        <v>44467</v>
      </c>
      <c r="EH2018" s="718">
        <v>44473</v>
      </c>
      <c r="EI2018" s="719">
        <v>44522</v>
      </c>
      <c r="EJ2018" s="717">
        <v>44433</v>
      </c>
      <c r="EK2018" s="718">
        <v>44439</v>
      </c>
      <c r="EL2018" s="719">
        <v>44526</v>
      </c>
      <c r="EM2018" s="717">
        <v>44455</v>
      </c>
      <c r="EN2018" s="718">
        <v>44461</v>
      </c>
      <c r="EO2018" s="719">
        <v>44526</v>
      </c>
    </row>
    <row r="2019" spans="1:145" ht="13.5" thickBot="1" x14ac:dyDescent="0.25">
      <c r="A2019" s="648">
        <v>2022</v>
      </c>
      <c r="B2019" s="656">
        <v>9</v>
      </c>
      <c r="C2019" s="651" t="s">
        <v>64742</v>
      </c>
      <c r="D2019" s="650">
        <v>211</v>
      </c>
      <c r="E2019" s="716">
        <v>44528</v>
      </c>
      <c r="F2019" s="942">
        <v>44534</v>
      </c>
      <c r="G2019" s="943"/>
      <c r="H2019" s="717">
        <v>44481</v>
      </c>
      <c r="I2019" s="718">
        <v>44487</v>
      </c>
      <c r="J2019" s="719">
        <v>44530</v>
      </c>
      <c r="K2019" s="717">
        <v>44458</v>
      </c>
      <c r="L2019" s="718">
        <v>44464</v>
      </c>
      <c r="M2019" s="719">
        <v>44529</v>
      </c>
      <c r="Q2019" s="717">
        <v>44475</v>
      </c>
      <c r="R2019" s="718">
        <v>44481</v>
      </c>
      <c r="S2019" s="719">
        <v>44530</v>
      </c>
      <c r="T2019" s="717">
        <v>44475</v>
      </c>
      <c r="U2019" s="718">
        <v>44481</v>
      </c>
      <c r="V2019" s="719">
        <v>44529</v>
      </c>
      <c r="W2019" s="717">
        <v>44468</v>
      </c>
      <c r="X2019" s="718">
        <v>44474</v>
      </c>
      <c r="Y2019" s="719">
        <v>44529</v>
      </c>
      <c r="Z2019" s="717">
        <v>44478</v>
      </c>
      <c r="AA2019" s="718">
        <v>44484</v>
      </c>
      <c r="AB2019" s="719">
        <v>44529</v>
      </c>
      <c r="AC2019" s="717">
        <v>44472</v>
      </c>
      <c r="AD2019" s="718">
        <v>44478</v>
      </c>
      <c r="AE2019" s="719">
        <v>44529</v>
      </c>
      <c r="AF2019" s="717">
        <v>44479</v>
      </c>
      <c r="AG2019" s="718">
        <v>44485</v>
      </c>
      <c r="AH2019" s="719">
        <v>44529</v>
      </c>
      <c r="AI2019" s="720"/>
      <c r="AJ2019" s="721"/>
      <c r="AK2019" s="722"/>
      <c r="AL2019" s="717">
        <v>44475</v>
      </c>
      <c r="AM2019" s="718">
        <v>44481</v>
      </c>
      <c r="AN2019" s="719">
        <v>44532</v>
      </c>
      <c r="AO2019" s="720"/>
      <c r="AP2019" s="721"/>
      <c r="AQ2019" s="722"/>
      <c r="AR2019" s="717">
        <v>44475</v>
      </c>
      <c r="AS2019" s="718">
        <v>44481</v>
      </c>
      <c r="AT2019" s="719">
        <v>44529</v>
      </c>
      <c r="AU2019" s="720"/>
      <c r="AV2019" s="721"/>
      <c r="AW2019" s="722"/>
      <c r="AX2019" s="717">
        <v>44475</v>
      </c>
      <c r="AY2019" s="718">
        <v>44481</v>
      </c>
      <c r="AZ2019" s="719">
        <v>44532</v>
      </c>
      <c r="BA2019" s="720"/>
      <c r="BB2019" s="721"/>
      <c r="BC2019" s="722"/>
      <c r="BD2019" s="717">
        <v>44503</v>
      </c>
      <c r="BE2019" s="718">
        <v>44509</v>
      </c>
      <c r="BF2019" s="719">
        <v>44529</v>
      </c>
      <c r="BG2019" s="720"/>
      <c r="BH2019" s="721"/>
      <c r="BI2019" s="722"/>
      <c r="BJ2019" s="720"/>
      <c r="BK2019" s="721"/>
      <c r="BL2019" s="722"/>
      <c r="BM2019" s="717">
        <v>44472</v>
      </c>
      <c r="BN2019" s="718">
        <v>44478</v>
      </c>
      <c r="BO2019" s="719">
        <v>44530</v>
      </c>
      <c r="BP2019" s="717">
        <v>44479</v>
      </c>
      <c r="BQ2019" s="718">
        <v>44485</v>
      </c>
      <c r="BR2019" s="719">
        <v>44531</v>
      </c>
      <c r="BS2019" s="717">
        <v>44470</v>
      </c>
      <c r="BT2019" s="718">
        <v>44476</v>
      </c>
      <c r="BU2019" s="719">
        <v>44533</v>
      </c>
      <c r="BV2019" s="717">
        <v>44469</v>
      </c>
      <c r="BW2019" s="718">
        <v>44475</v>
      </c>
      <c r="BX2019" s="719">
        <v>44532</v>
      </c>
      <c r="BY2019" s="720"/>
      <c r="BZ2019" s="721"/>
      <c r="CA2019" s="722"/>
      <c r="CB2019" s="720"/>
      <c r="CC2019" s="721"/>
      <c r="CD2019" s="722"/>
      <c r="CE2019" s="720"/>
      <c r="CF2019" s="721"/>
      <c r="CG2019" s="722"/>
      <c r="CH2019" s="720"/>
      <c r="CI2019" s="721"/>
      <c r="CJ2019" s="722"/>
      <c r="CK2019" s="717">
        <v>44476</v>
      </c>
      <c r="CL2019" s="718">
        <v>44482</v>
      </c>
      <c r="CM2019" s="719">
        <v>44529</v>
      </c>
      <c r="CN2019" s="717">
        <v>44469</v>
      </c>
      <c r="CO2019" s="718">
        <v>44475</v>
      </c>
      <c r="CP2019" s="719">
        <v>44529</v>
      </c>
      <c r="CQ2019" s="720"/>
      <c r="CR2019" s="721"/>
      <c r="CS2019" s="722"/>
      <c r="CT2019" s="717">
        <v>44461</v>
      </c>
      <c r="CU2019" s="718">
        <v>44467</v>
      </c>
      <c r="CV2019" s="719">
        <v>44529</v>
      </c>
      <c r="CW2019" s="717">
        <v>44476</v>
      </c>
      <c r="CX2019" s="718">
        <v>44482</v>
      </c>
      <c r="CY2019" s="719">
        <v>44532</v>
      </c>
      <c r="CZ2019" s="717">
        <v>44462</v>
      </c>
      <c r="DA2019" s="718">
        <v>44468</v>
      </c>
      <c r="DB2019" s="719">
        <v>44529</v>
      </c>
      <c r="DC2019" s="717">
        <v>44465</v>
      </c>
      <c r="DD2019" s="718">
        <v>44471</v>
      </c>
      <c r="DE2019" s="719">
        <v>44529</v>
      </c>
      <c r="DF2019" s="717">
        <v>44482</v>
      </c>
      <c r="DG2019" s="718">
        <v>44488</v>
      </c>
      <c r="DH2019" s="719">
        <v>44532</v>
      </c>
      <c r="DI2019" s="717">
        <v>44472</v>
      </c>
      <c r="DJ2019" s="718">
        <v>44478</v>
      </c>
      <c r="DK2019" s="719">
        <v>44533</v>
      </c>
      <c r="DL2019" s="717">
        <v>44488</v>
      </c>
      <c r="DM2019" s="718">
        <v>44494</v>
      </c>
      <c r="DN2019" s="719">
        <v>44532</v>
      </c>
      <c r="DO2019" s="717">
        <v>44503</v>
      </c>
      <c r="DP2019" s="718">
        <v>44509</v>
      </c>
      <c r="DQ2019" s="719">
        <v>44529</v>
      </c>
      <c r="DR2019" s="717">
        <v>44467</v>
      </c>
      <c r="DS2019" s="718">
        <v>44473</v>
      </c>
      <c r="DT2019" s="719">
        <v>44531</v>
      </c>
      <c r="DU2019" s="717">
        <v>44469</v>
      </c>
      <c r="DV2019" s="718">
        <v>44475</v>
      </c>
      <c r="DW2019" s="719">
        <v>44529</v>
      </c>
      <c r="DX2019" s="717">
        <v>44467</v>
      </c>
      <c r="DY2019" s="718">
        <v>44473</v>
      </c>
      <c r="DZ2019" s="719">
        <v>44529</v>
      </c>
      <c r="EA2019" s="717">
        <v>44496</v>
      </c>
      <c r="EB2019" s="718">
        <v>44503</v>
      </c>
      <c r="EC2019" s="719">
        <v>44532</v>
      </c>
      <c r="ED2019" s="717">
        <v>44469</v>
      </c>
      <c r="EE2019" s="718">
        <v>44473</v>
      </c>
      <c r="EF2019" s="719">
        <v>44532</v>
      </c>
      <c r="EG2019" s="717">
        <v>44474</v>
      </c>
      <c r="EH2019" s="718">
        <v>44480</v>
      </c>
      <c r="EI2019" s="719">
        <v>44529</v>
      </c>
      <c r="EJ2019" s="717">
        <v>44440</v>
      </c>
      <c r="EK2019" s="718">
        <v>44446</v>
      </c>
      <c r="EL2019" s="719">
        <v>44533</v>
      </c>
      <c r="EM2019" s="717">
        <v>44462</v>
      </c>
      <c r="EN2019" s="718">
        <v>44468</v>
      </c>
      <c r="EO2019" s="719">
        <v>44533</v>
      </c>
    </row>
    <row r="2020" spans="1:145" ht="13.5" thickBot="1" x14ac:dyDescent="0.25">
      <c r="A2020" s="648">
        <v>2022</v>
      </c>
      <c r="B2020" s="656">
        <v>10</v>
      </c>
      <c r="C2020" s="651" t="s">
        <v>64742</v>
      </c>
      <c r="D2020" s="650">
        <v>211</v>
      </c>
      <c r="E2020" s="716">
        <v>44535</v>
      </c>
      <c r="F2020" s="942">
        <v>44541</v>
      </c>
      <c r="G2020" s="943"/>
      <c r="H2020" s="717">
        <v>44488</v>
      </c>
      <c r="I2020" s="718">
        <v>44494</v>
      </c>
      <c r="J2020" s="719">
        <v>44537</v>
      </c>
      <c r="K2020" s="717">
        <v>44465</v>
      </c>
      <c r="L2020" s="718">
        <v>44471</v>
      </c>
      <c r="M2020" s="719">
        <v>44536</v>
      </c>
      <c r="Q2020" s="717">
        <v>44482</v>
      </c>
      <c r="R2020" s="718">
        <v>44488</v>
      </c>
      <c r="S2020" s="719">
        <v>44537</v>
      </c>
      <c r="T2020" s="717">
        <v>44482</v>
      </c>
      <c r="U2020" s="718">
        <v>44488</v>
      </c>
      <c r="V2020" s="719">
        <v>44536</v>
      </c>
      <c r="W2020" s="717">
        <v>44475</v>
      </c>
      <c r="X2020" s="718">
        <v>44481</v>
      </c>
      <c r="Y2020" s="719">
        <v>44536</v>
      </c>
      <c r="Z2020" s="717">
        <v>44485</v>
      </c>
      <c r="AA2020" s="718">
        <v>44491</v>
      </c>
      <c r="AB2020" s="719">
        <v>44536</v>
      </c>
      <c r="AC2020" s="717">
        <v>44479</v>
      </c>
      <c r="AD2020" s="718">
        <v>44485</v>
      </c>
      <c r="AE2020" s="719">
        <v>44536</v>
      </c>
      <c r="AF2020" s="717">
        <v>44486</v>
      </c>
      <c r="AG2020" s="718">
        <v>44492</v>
      </c>
      <c r="AH2020" s="719">
        <v>44536</v>
      </c>
      <c r="AI2020" s="720"/>
      <c r="AJ2020" s="721"/>
      <c r="AK2020" s="722"/>
      <c r="AL2020" s="717">
        <v>44482</v>
      </c>
      <c r="AM2020" s="718">
        <v>44488</v>
      </c>
      <c r="AN2020" s="719">
        <v>44539</v>
      </c>
      <c r="AO2020" s="720"/>
      <c r="AP2020" s="721"/>
      <c r="AQ2020" s="722"/>
      <c r="AR2020" s="717">
        <v>44482</v>
      </c>
      <c r="AS2020" s="718">
        <v>44488</v>
      </c>
      <c r="AT2020" s="719">
        <v>44536</v>
      </c>
      <c r="AU2020" s="720"/>
      <c r="AV2020" s="721"/>
      <c r="AW2020" s="722"/>
      <c r="AX2020" s="717">
        <v>44482</v>
      </c>
      <c r="AY2020" s="718">
        <v>44488</v>
      </c>
      <c r="AZ2020" s="719">
        <v>44539</v>
      </c>
      <c r="BA2020" s="720"/>
      <c r="BB2020" s="721"/>
      <c r="BC2020" s="722"/>
      <c r="BD2020" s="717">
        <v>44510</v>
      </c>
      <c r="BE2020" s="718">
        <v>44516</v>
      </c>
      <c r="BF2020" s="719">
        <v>44536</v>
      </c>
      <c r="BG2020" s="720"/>
      <c r="BH2020" s="721"/>
      <c r="BI2020" s="722"/>
      <c r="BJ2020" s="720"/>
      <c r="BK2020" s="721"/>
      <c r="BL2020" s="722"/>
      <c r="BM2020" s="717">
        <v>44479</v>
      </c>
      <c r="BN2020" s="718">
        <v>44485</v>
      </c>
      <c r="BO2020" s="719">
        <v>44537</v>
      </c>
      <c r="BP2020" s="717">
        <v>44486</v>
      </c>
      <c r="BQ2020" s="718">
        <v>44492</v>
      </c>
      <c r="BR2020" s="719">
        <v>44538</v>
      </c>
      <c r="BS2020" s="717">
        <v>44477</v>
      </c>
      <c r="BT2020" s="718">
        <v>44483</v>
      </c>
      <c r="BU2020" s="719">
        <v>44540</v>
      </c>
      <c r="BV2020" s="717">
        <v>44476</v>
      </c>
      <c r="BW2020" s="718">
        <v>44482</v>
      </c>
      <c r="BX2020" s="719">
        <v>44539</v>
      </c>
      <c r="BY2020" s="720"/>
      <c r="BZ2020" s="721"/>
      <c r="CA2020" s="722"/>
      <c r="CB2020" s="720"/>
      <c r="CC2020" s="721"/>
      <c r="CD2020" s="722"/>
      <c r="CE2020" s="720"/>
      <c r="CF2020" s="721"/>
      <c r="CG2020" s="722"/>
      <c r="CH2020" s="720"/>
      <c r="CI2020" s="721"/>
      <c r="CJ2020" s="722"/>
      <c r="CK2020" s="717">
        <v>44483</v>
      </c>
      <c r="CL2020" s="718">
        <v>44489</v>
      </c>
      <c r="CM2020" s="719">
        <v>44536</v>
      </c>
      <c r="CN2020" s="717">
        <v>44476</v>
      </c>
      <c r="CO2020" s="718">
        <v>44482</v>
      </c>
      <c r="CP2020" s="719">
        <v>44536</v>
      </c>
      <c r="CQ2020" s="720"/>
      <c r="CR2020" s="721"/>
      <c r="CS2020" s="722"/>
      <c r="CT2020" s="717">
        <v>44468</v>
      </c>
      <c r="CU2020" s="718">
        <v>44474</v>
      </c>
      <c r="CV2020" s="719">
        <v>44536</v>
      </c>
      <c r="CW2020" s="717">
        <v>44483</v>
      </c>
      <c r="CX2020" s="718">
        <v>44489</v>
      </c>
      <c r="CY2020" s="719">
        <v>44539</v>
      </c>
      <c r="CZ2020" s="717">
        <v>44469</v>
      </c>
      <c r="DA2020" s="718">
        <v>44475</v>
      </c>
      <c r="DB2020" s="719">
        <v>44536</v>
      </c>
      <c r="DC2020" s="717">
        <v>44472</v>
      </c>
      <c r="DD2020" s="718">
        <v>44478</v>
      </c>
      <c r="DE2020" s="719">
        <v>44536</v>
      </c>
      <c r="DF2020" s="717">
        <v>44489</v>
      </c>
      <c r="DG2020" s="718">
        <v>44495</v>
      </c>
      <c r="DH2020" s="719">
        <v>44539</v>
      </c>
      <c r="DI2020" s="717">
        <v>44479</v>
      </c>
      <c r="DJ2020" s="718">
        <v>44485</v>
      </c>
      <c r="DK2020" s="719">
        <v>44540</v>
      </c>
      <c r="DL2020" s="717">
        <v>44495</v>
      </c>
      <c r="DM2020" s="718">
        <v>44501</v>
      </c>
      <c r="DN2020" s="719">
        <v>44539</v>
      </c>
      <c r="DO2020" s="717">
        <v>44510</v>
      </c>
      <c r="DP2020" s="718">
        <v>44516</v>
      </c>
      <c r="DQ2020" s="719">
        <v>44536</v>
      </c>
      <c r="DR2020" s="717">
        <v>44474</v>
      </c>
      <c r="DS2020" s="718">
        <v>44480</v>
      </c>
      <c r="DT2020" s="719">
        <v>44538</v>
      </c>
      <c r="DU2020" s="717">
        <v>44476</v>
      </c>
      <c r="DV2020" s="718">
        <v>44482</v>
      </c>
      <c r="DW2020" s="719">
        <v>44536</v>
      </c>
      <c r="DX2020" s="717">
        <v>44474</v>
      </c>
      <c r="DY2020" s="718">
        <v>44480</v>
      </c>
      <c r="DZ2020" s="719">
        <v>44536</v>
      </c>
      <c r="EA2020" s="717">
        <v>44503</v>
      </c>
      <c r="EB2020" s="718">
        <v>44510</v>
      </c>
      <c r="EC2020" s="719">
        <v>44539</v>
      </c>
      <c r="ED2020" s="717">
        <v>44476</v>
      </c>
      <c r="EE2020" s="718">
        <v>44480</v>
      </c>
      <c r="EF2020" s="719">
        <v>44539</v>
      </c>
      <c r="EG2020" s="717">
        <v>44481</v>
      </c>
      <c r="EH2020" s="718">
        <v>44487</v>
      </c>
      <c r="EI2020" s="719">
        <v>44536</v>
      </c>
      <c r="EJ2020" s="717">
        <v>44447</v>
      </c>
      <c r="EK2020" s="718">
        <v>44453</v>
      </c>
      <c r="EL2020" s="719">
        <v>44540</v>
      </c>
      <c r="EM2020" s="717">
        <v>44469</v>
      </c>
      <c r="EN2020" s="718">
        <v>44475</v>
      </c>
      <c r="EO2020" s="719">
        <v>44540</v>
      </c>
    </row>
    <row r="2021" spans="1:145" ht="13.5" thickBot="1" x14ac:dyDescent="0.25">
      <c r="A2021" s="648">
        <v>2022</v>
      </c>
      <c r="B2021" s="656">
        <v>11</v>
      </c>
      <c r="C2021" s="651" t="s">
        <v>64742</v>
      </c>
      <c r="D2021" s="650">
        <v>211</v>
      </c>
      <c r="E2021" s="716">
        <v>44542</v>
      </c>
      <c r="F2021" s="942">
        <v>44548</v>
      </c>
      <c r="G2021" s="943"/>
      <c r="H2021" s="717">
        <v>44495</v>
      </c>
      <c r="I2021" s="718">
        <v>44501</v>
      </c>
      <c r="J2021" s="719">
        <v>44544</v>
      </c>
      <c r="K2021" s="717">
        <v>44472</v>
      </c>
      <c r="L2021" s="718">
        <v>44478</v>
      </c>
      <c r="M2021" s="719">
        <v>44543</v>
      </c>
      <c r="Q2021" s="717">
        <v>44489</v>
      </c>
      <c r="R2021" s="718">
        <v>44495</v>
      </c>
      <c r="S2021" s="719">
        <v>44544</v>
      </c>
      <c r="T2021" s="717">
        <v>44489</v>
      </c>
      <c r="U2021" s="718">
        <v>44495</v>
      </c>
      <c r="V2021" s="719">
        <v>44543</v>
      </c>
      <c r="W2021" s="717">
        <v>44482</v>
      </c>
      <c r="X2021" s="718">
        <v>44488</v>
      </c>
      <c r="Y2021" s="719">
        <v>44543</v>
      </c>
      <c r="Z2021" s="717">
        <v>44492</v>
      </c>
      <c r="AA2021" s="718">
        <v>44498</v>
      </c>
      <c r="AB2021" s="719">
        <v>44543</v>
      </c>
      <c r="AC2021" s="717">
        <v>44486</v>
      </c>
      <c r="AD2021" s="718">
        <v>44492</v>
      </c>
      <c r="AE2021" s="719">
        <v>44543</v>
      </c>
      <c r="AF2021" s="717">
        <v>44493</v>
      </c>
      <c r="AG2021" s="718">
        <v>44499</v>
      </c>
      <c r="AH2021" s="719">
        <v>44543</v>
      </c>
      <c r="AI2021" s="720"/>
      <c r="AJ2021" s="721"/>
      <c r="AK2021" s="722"/>
      <c r="AL2021" s="717">
        <v>44489</v>
      </c>
      <c r="AM2021" s="718">
        <v>44495</v>
      </c>
      <c r="AN2021" s="719">
        <v>44546</v>
      </c>
      <c r="AO2021" s="720"/>
      <c r="AP2021" s="721"/>
      <c r="AQ2021" s="722"/>
      <c r="AR2021" s="717">
        <v>44489</v>
      </c>
      <c r="AS2021" s="718">
        <v>44495</v>
      </c>
      <c r="AT2021" s="719">
        <v>44543</v>
      </c>
      <c r="AU2021" s="720"/>
      <c r="AV2021" s="721"/>
      <c r="AW2021" s="722"/>
      <c r="AX2021" s="717">
        <v>44489</v>
      </c>
      <c r="AY2021" s="718">
        <v>44495</v>
      </c>
      <c r="AZ2021" s="719">
        <v>44546</v>
      </c>
      <c r="BA2021" s="720"/>
      <c r="BB2021" s="721"/>
      <c r="BC2021" s="722"/>
      <c r="BD2021" s="717">
        <v>44517</v>
      </c>
      <c r="BE2021" s="718">
        <v>44523</v>
      </c>
      <c r="BF2021" s="719">
        <v>44543</v>
      </c>
      <c r="BG2021" s="720"/>
      <c r="BH2021" s="721"/>
      <c r="BI2021" s="722"/>
      <c r="BJ2021" s="720"/>
      <c r="BK2021" s="721"/>
      <c r="BL2021" s="722"/>
      <c r="BM2021" s="717">
        <v>44486</v>
      </c>
      <c r="BN2021" s="718">
        <v>44492</v>
      </c>
      <c r="BO2021" s="719">
        <v>44544</v>
      </c>
      <c r="BP2021" s="717">
        <v>44493</v>
      </c>
      <c r="BQ2021" s="718">
        <v>44499</v>
      </c>
      <c r="BR2021" s="719">
        <v>44545</v>
      </c>
      <c r="BS2021" s="717">
        <v>44484</v>
      </c>
      <c r="BT2021" s="718">
        <v>44490</v>
      </c>
      <c r="BU2021" s="719">
        <v>44547</v>
      </c>
      <c r="BV2021" s="717">
        <v>44483</v>
      </c>
      <c r="BW2021" s="718">
        <v>44489</v>
      </c>
      <c r="BX2021" s="719">
        <v>44546</v>
      </c>
      <c r="BY2021" s="720"/>
      <c r="BZ2021" s="721"/>
      <c r="CA2021" s="722"/>
      <c r="CB2021" s="720"/>
      <c r="CC2021" s="721"/>
      <c r="CD2021" s="722"/>
      <c r="CE2021" s="720"/>
      <c r="CF2021" s="721"/>
      <c r="CG2021" s="722"/>
      <c r="CH2021" s="720"/>
      <c r="CI2021" s="721"/>
      <c r="CJ2021" s="722"/>
      <c r="CK2021" s="717">
        <v>44490</v>
      </c>
      <c r="CL2021" s="718">
        <v>44496</v>
      </c>
      <c r="CM2021" s="719">
        <v>44543</v>
      </c>
      <c r="CN2021" s="717">
        <v>44483</v>
      </c>
      <c r="CO2021" s="718">
        <v>44489</v>
      </c>
      <c r="CP2021" s="719">
        <v>44543</v>
      </c>
      <c r="CQ2021" s="720"/>
      <c r="CR2021" s="721"/>
      <c r="CS2021" s="722"/>
      <c r="CT2021" s="717">
        <v>44475</v>
      </c>
      <c r="CU2021" s="718">
        <v>44481</v>
      </c>
      <c r="CV2021" s="719">
        <v>44543</v>
      </c>
      <c r="CW2021" s="717">
        <v>44490</v>
      </c>
      <c r="CX2021" s="718">
        <v>44496</v>
      </c>
      <c r="CY2021" s="719">
        <v>44546</v>
      </c>
      <c r="CZ2021" s="717">
        <v>44476</v>
      </c>
      <c r="DA2021" s="718">
        <v>44482</v>
      </c>
      <c r="DB2021" s="719">
        <v>44543</v>
      </c>
      <c r="DC2021" s="717">
        <v>44479</v>
      </c>
      <c r="DD2021" s="718">
        <v>44485</v>
      </c>
      <c r="DE2021" s="719">
        <v>44543</v>
      </c>
      <c r="DF2021" s="717">
        <v>44496</v>
      </c>
      <c r="DG2021" s="718">
        <v>44502</v>
      </c>
      <c r="DH2021" s="719">
        <v>44546</v>
      </c>
      <c r="DI2021" s="717">
        <v>44486</v>
      </c>
      <c r="DJ2021" s="718">
        <v>44492</v>
      </c>
      <c r="DK2021" s="719">
        <v>44547</v>
      </c>
      <c r="DL2021" s="717">
        <v>44502</v>
      </c>
      <c r="DM2021" s="718">
        <v>44508</v>
      </c>
      <c r="DN2021" s="719">
        <v>44546</v>
      </c>
      <c r="DO2021" s="717">
        <v>44517</v>
      </c>
      <c r="DP2021" s="718">
        <v>44523</v>
      </c>
      <c r="DQ2021" s="719">
        <v>44543</v>
      </c>
      <c r="DR2021" s="717">
        <v>44481</v>
      </c>
      <c r="DS2021" s="718">
        <v>44487</v>
      </c>
      <c r="DT2021" s="719">
        <v>44545</v>
      </c>
      <c r="DU2021" s="717">
        <v>44483</v>
      </c>
      <c r="DV2021" s="718">
        <v>44489</v>
      </c>
      <c r="DW2021" s="719">
        <v>44543</v>
      </c>
      <c r="DX2021" s="717">
        <v>44481</v>
      </c>
      <c r="DY2021" s="718">
        <v>44487</v>
      </c>
      <c r="DZ2021" s="719">
        <v>44543</v>
      </c>
      <c r="EA2021" s="717">
        <v>44510</v>
      </c>
      <c r="EB2021" s="718">
        <v>44517</v>
      </c>
      <c r="EC2021" s="719">
        <v>44546</v>
      </c>
      <c r="ED2021" s="717">
        <v>44483</v>
      </c>
      <c r="EE2021" s="718">
        <v>44487</v>
      </c>
      <c r="EF2021" s="719">
        <v>44546</v>
      </c>
      <c r="EG2021" s="717">
        <v>44488</v>
      </c>
      <c r="EH2021" s="718">
        <v>44494</v>
      </c>
      <c r="EI2021" s="719">
        <v>44543</v>
      </c>
      <c r="EJ2021" s="717">
        <v>44454</v>
      </c>
      <c r="EK2021" s="718">
        <v>44460</v>
      </c>
      <c r="EL2021" s="719">
        <v>44547</v>
      </c>
      <c r="EM2021" s="717">
        <v>44476</v>
      </c>
      <c r="EN2021" s="718">
        <v>44482</v>
      </c>
      <c r="EO2021" s="719">
        <v>44547</v>
      </c>
    </row>
    <row r="2022" spans="1:145" ht="13.5" thickBot="1" x14ac:dyDescent="0.25">
      <c r="A2022" s="648">
        <v>2022</v>
      </c>
      <c r="B2022" s="656">
        <v>12</v>
      </c>
      <c r="C2022" s="651" t="s">
        <v>64742</v>
      </c>
      <c r="D2022" s="650">
        <v>211</v>
      </c>
      <c r="E2022" s="716">
        <v>44549</v>
      </c>
      <c r="F2022" s="942">
        <v>44555</v>
      </c>
      <c r="G2022" s="943"/>
      <c r="H2022" s="717">
        <v>44502</v>
      </c>
      <c r="I2022" s="718">
        <v>44508</v>
      </c>
      <c r="J2022" s="719">
        <v>44551</v>
      </c>
      <c r="K2022" s="717">
        <v>44479</v>
      </c>
      <c r="L2022" s="718">
        <v>44485</v>
      </c>
      <c r="M2022" s="719">
        <v>44550</v>
      </c>
      <c r="Q2022" s="717">
        <v>44496</v>
      </c>
      <c r="R2022" s="718">
        <v>44502</v>
      </c>
      <c r="S2022" s="719">
        <v>44551</v>
      </c>
      <c r="T2022" s="717">
        <v>44496</v>
      </c>
      <c r="U2022" s="718">
        <v>44502</v>
      </c>
      <c r="V2022" s="719">
        <v>44550</v>
      </c>
      <c r="W2022" s="717">
        <v>44489</v>
      </c>
      <c r="X2022" s="718">
        <v>44495</v>
      </c>
      <c r="Y2022" s="719">
        <v>44550</v>
      </c>
      <c r="Z2022" s="717">
        <v>44499</v>
      </c>
      <c r="AA2022" s="718">
        <v>44505</v>
      </c>
      <c r="AB2022" s="719">
        <v>44550</v>
      </c>
      <c r="AC2022" s="717">
        <v>44493</v>
      </c>
      <c r="AD2022" s="718">
        <v>44499</v>
      </c>
      <c r="AE2022" s="719">
        <v>44550</v>
      </c>
      <c r="AF2022" s="717">
        <v>44500</v>
      </c>
      <c r="AG2022" s="718">
        <v>44506</v>
      </c>
      <c r="AH2022" s="719">
        <v>44550</v>
      </c>
      <c r="AI2022" s="720"/>
      <c r="AJ2022" s="721"/>
      <c r="AK2022" s="722"/>
      <c r="AL2022" s="717">
        <v>44496</v>
      </c>
      <c r="AM2022" s="718">
        <v>44502</v>
      </c>
      <c r="AN2022" s="719">
        <v>44553</v>
      </c>
      <c r="AO2022" s="720"/>
      <c r="AP2022" s="721"/>
      <c r="AQ2022" s="722"/>
      <c r="AR2022" s="717">
        <v>44496</v>
      </c>
      <c r="AS2022" s="718">
        <v>44502</v>
      </c>
      <c r="AT2022" s="719">
        <v>44550</v>
      </c>
      <c r="AU2022" s="720"/>
      <c r="AV2022" s="721"/>
      <c r="AW2022" s="722"/>
      <c r="AX2022" s="717">
        <v>44496</v>
      </c>
      <c r="AY2022" s="718">
        <v>44502</v>
      </c>
      <c r="AZ2022" s="719">
        <v>44553</v>
      </c>
      <c r="BA2022" s="720"/>
      <c r="BB2022" s="721"/>
      <c r="BC2022" s="722"/>
      <c r="BD2022" s="717">
        <v>44524</v>
      </c>
      <c r="BE2022" s="718">
        <v>44530</v>
      </c>
      <c r="BF2022" s="719">
        <v>44550</v>
      </c>
      <c r="BG2022" s="720"/>
      <c r="BH2022" s="721"/>
      <c r="BI2022" s="722"/>
      <c r="BJ2022" s="720"/>
      <c r="BK2022" s="721"/>
      <c r="BL2022" s="722"/>
      <c r="BM2022" s="717">
        <v>44493</v>
      </c>
      <c r="BN2022" s="718">
        <v>44499</v>
      </c>
      <c r="BO2022" s="719">
        <v>44551</v>
      </c>
      <c r="BP2022" s="717">
        <v>44500</v>
      </c>
      <c r="BQ2022" s="718">
        <v>44506</v>
      </c>
      <c r="BR2022" s="719">
        <v>44552</v>
      </c>
      <c r="BS2022" s="717">
        <v>44491</v>
      </c>
      <c r="BT2022" s="718">
        <v>44497</v>
      </c>
      <c r="BU2022" s="719">
        <v>44554</v>
      </c>
      <c r="BV2022" s="717">
        <v>44490</v>
      </c>
      <c r="BW2022" s="718">
        <v>44496</v>
      </c>
      <c r="BX2022" s="719">
        <v>44553</v>
      </c>
      <c r="BY2022" s="720"/>
      <c r="BZ2022" s="721"/>
      <c r="CA2022" s="722"/>
      <c r="CB2022" s="720"/>
      <c r="CC2022" s="721"/>
      <c r="CD2022" s="722"/>
      <c r="CE2022" s="720"/>
      <c r="CF2022" s="721"/>
      <c r="CG2022" s="722"/>
      <c r="CH2022" s="720"/>
      <c r="CI2022" s="721"/>
      <c r="CJ2022" s="722"/>
      <c r="CK2022" s="717">
        <v>44497</v>
      </c>
      <c r="CL2022" s="718">
        <v>44503</v>
      </c>
      <c r="CM2022" s="719">
        <v>44550</v>
      </c>
      <c r="CN2022" s="717">
        <v>44490</v>
      </c>
      <c r="CO2022" s="718">
        <v>44496</v>
      </c>
      <c r="CP2022" s="719">
        <v>44550</v>
      </c>
      <c r="CQ2022" s="720"/>
      <c r="CR2022" s="721"/>
      <c r="CS2022" s="722"/>
      <c r="CT2022" s="717">
        <v>44482</v>
      </c>
      <c r="CU2022" s="718">
        <v>44488</v>
      </c>
      <c r="CV2022" s="719">
        <v>44550</v>
      </c>
      <c r="CW2022" s="717">
        <v>44497</v>
      </c>
      <c r="CX2022" s="718">
        <v>44503</v>
      </c>
      <c r="CY2022" s="719">
        <v>44553</v>
      </c>
      <c r="CZ2022" s="717">
        <v>44483</v>
      </c>
      <c r="DA2022" s="718">
        <v>44489</v>
      </c>
      <c r="DB2022" s="719">
        <v>44550</v>
      </c>
      <c r="DC2022" s="717">
        <v>44486</v>
      </c>
      <c r="DD2022" s="718">
        <v>44492</v>
      </c>
      <c r="DE2022" s="719">
        <v>44550</v>
      </c>
      <c r="DF2022" s="717">
        <v>44503</v>
      </c>
      <c r="DG2022" s="718">
        <v>44509</v>
      </c>
      <c r="DH2022" s="719">
        <v>44553</v>
      </c>
      <c r="DI2022" s="717">
        <v>44493</v>
      </c>
      <c r="DJ2022" s="718">
        <v>44499</v>
      </c>
      <c r="DK2022" s="719">
        <v>44554</v>
      </c>
      <c r="DL2022" s="717">
        <v>44509</v>
      </c>
      <c r="DM2022" s="718">
        <v>44515</v>
      </c>
      <c r="DN2022" s="719">
        <v>44553</v>
      </c>
      <c r="DO2022" s="717">
        <v>44524</v>
      </c>
      <c r="DP2022" s="718">
        <v>44530</v>
      </c>
      <c r="DQ2022" s="719">
        <v>44550</v>
      </c>
      <c r="DR2022" s="717">
        <v>44488</v>
      </c>
      <c r="DS2022" s="718">
        <v>44494</v>
      </c>
      <c r="DT2022" s="719">
        <v>44552</v>
      </c>
      <c r="DU2022" s="717">
        <v>44490</v>
      </c>
      <c r="DV2022" s="718">
        <v>44496</v>
      </c>
      <c r="DW2022" s="719">
        <v>44550</v>
      </c>
      <c r="DX2022" s="717">
        <v>44488</v>
      </c>
      <c r="DY2022" s="718">
        <v>44494</v>
      </c>
      <c r="DZ2022" s="719">
        <v>44550</v>
      </c>
      <c r="EA2022" s="717">
        <v>44517</v>
      </c>
      <c r="EB2022" s="718">
        <v>44524</v>
      </c>
      <c r="EC2022" s="719">
        <v>44553</v>
      </c>
      <c r="ED2022" s="717">
        <v>44490</v>
      </c>
      <c r="EE2022" s="718">
        <v>44494</v>
      </c>
      <c r="EF2022" s="719">
        <v>44553</v>
      </c>
      <c r="EG2022" s="717">
        <v>44495</v>
      </c>
      <c r="EH2022" s="718">
        <v>44501</v>
      </c>
      <c r="EI2022" s="719">
        <v>44550</v>
      </c>
      <c r="EJ2022" s="717">
        <v>44461</v>
      </c>
      <c r="EK2022" s="718">
        <v>44467</v>
      </c>
      <c r="EL2022" s="719">
        <v>44554</v>
      </c>
      <c r="EM2022" s="717">
        <v>44483</v>
      </c>
      <c r="EN2022" s="718">
        <v>44489</v>
      </c>
      <c r="EO2022" s="719">
        <v>44554</v>
      </c>
    </row>
    <row r="2023" spans="1:145" ht="13.5" thickBot="1" x14ac:dyDescent="0.25">
      <c r="A2023" s="648">
        <v>2022</v>
      </c>
      <c r="B2023" s="656">
        <v>13</v>
      </c>
      <c r="C2023" s="651" t="s">
        <v>64742</v>
      </c>
      <c r="D2023" s="650">
        <v>211</v>
      </c>
      <c r="E2023" s="716">
        <v>44556</v>
      </c>
      <c r="F2023" s="942">
        <v>44562</v>
      </c>
      <c r="G2023" s="943"/>
      <c r="H2023" s="717">
        <v>44509</v>
      </c>
      <c r="I2023" s="718">
        <v>44515</v>
      </c>
      <c r="J2023" s="719">
        <v>44558</v>
      </c>
      <c r="K2023" s="717">
        <v>44486</v>
      </c>
      <c r="L2023" s="718">
        <v>44492</v>
      </c>
      <c r="M2023" s="719">
        <v>44557</v>
      </c>
      <c r="Q2023" s="717">
        <v>44503</v>
      </c>
      <c r="R2023" s="718">
        <v>44509</v>
      </c>
      <c r="S2023" s="719">
        <v>44558</v>
      </c>
      <c r="T2023" s="717">
        <v>44503</v>
      </c>
      <c r="U2023" s="718">
        <v>44509</v>
      </c>
      <c r="V2023" s="719">
        <v>44557</v>
      </c>
      <c r="W2023" s="717">
        <v>44496</v>
      </c>
      <c r="X2023" s="718">
        <v>44502</v>
      </c>
      <c r="Y2023" s="719">
        <v>44557</v>
      </c>
      <c r="Z2023" s="717">
        <v>44506</v>
      </c>
      <c r="AA2023" s="718">
        <v>44512</v>
      </c>
      <c r="AB2023" s="719">
        <v>44557</v>
      </c>
      <c r="AC2023" s="717">
        <v>44500</v>
      </c>
      <c r="AD2023" s="718">
        <v>44506</v>
      </c>
      <c r="AE2023" s="719">
        <v>44557</v>
      </c>
      <c r="AF2023" s="717">
        <v>44507</v>
      </c>
      <c r="AG2023" s="718">
        <v>44513</v>
      </c>
      <c r="AH2023" s="719">
        <v>44557</v>
      </c>
      <c r="AI2023" s="720"/>
      <c r="AJ2023" s="721"/>
      <c r="AK2023" s="722"/>
      <c r="AL2023" s="717">
        <v>44503</v>
      </c>
      <c r="AM2023" s="718">
        <v>44509</v>
      </c>
      <c r="AN2023" s="719">
        <v>44560</v>
      </c>
      <c r="AO2023" s="720"/>
      <c r="AP2023" s="721"/>
      <c r="AQ2023" s="722"/>
      <c r="AR2023" s="717">
        <v>44503</v>
      </c>
      <c r="AS2023" s="718">
        <v>44509</v>
      </c>
      <c r="AT2023" s="719">
        <v>44557</v>
      </c>
      <c r="AU2023" s="720"/>
      <c r="AV2023" s="721"/>
      <c r="AW2023" s="722"/>
      <c r="AX2023" s="717">
        <v>44503</v>
      </c>
      <c r="AY2023" s="718">
        <v>44509</v>
      </c>
      <c r="AZ2023" s="719">
        <v>44560</v>
      </c>
      <c r="BA2023" s="720"/>
      <c r="BB2023" s="721"/>
      <c r="BC2023" s="722"/>
      <c r="BD2023" s="717">
        <v>44531</v>
      </c>
      <c r="BE2023" s="718">
        <v>44537</v>
      </c>
      <c r="BF2023" s="719">
        <v>44557</v>
      </c>
      <c r="BG2023" s="720"/>
      <c r="BH2023" s="721"/>
      <c r="BI2023" s="722"/>
      <c r="BJ2023" s="720"/>
      <c r="BK2023" s="721"/>
      <c r="BL2023" s="722"/>
      <c r="BM2023" s="717">
        <v>44500</v>
      </c>
      <c r="BN2023" s="718">
        <v>44506</v>
      </c>
      <c r="BO2023" s="719">
        <v>44558</v>
      </c>
      <c r="BP2023" s="717">
        <v>44507</v>
      </c>
      <c r="BQ2023" s="718">
        <v>44513</v>
      </c>
      <c r="BR2023" s="719">
        <v>44559</v>
      </c>
      <c r="BS2023" s="717">
        <v>44498</v>
      </c>
      <c r="BT2023" s="718">
        <v>44504</v>
      </c>
      <c r="BU2023" s="719">
        <v>44561</v>
      </c>
      <c r="BV2023" s="717">
        <v>44497</v>
      </c>
      <c r="BW2023" s="718">
        <v>44503</v>
      </c>
      <c r="BX2023" s="719">
        <v>44560</v>
      </c>
      <c r="BY2023" s="720"/>
      <c r="BZ2023" s="721"/>
      <c r="CA2023" s="722"/>
      <c r="CB2023" s="720"/>
      <c r="CC2023" s="721"/>
      <c r="CD2023" s="722"/>
      <c r="CE2023" s="720"/>
      <c r="CF2023" s="721"/>
      <c r="CG2023" s="722"/>
      <c r="CH2023" s="720"/>
      <c r="CI2023" s="721"/>
      <c r="CJ2023" s="722"/>
      <c r="CK2023" s="717">
        <v>44504</v>
      </c>
      <c r="CL2023" s="718">
        <v>44510</v>
      </c>
      <c r="CM2023" s="719">
        <v>44557</v>
      </c>
      <c r="CN2023" s="717">
        <v>44497</v>
      </c>
      <c r="CO2023" s="718">
        <v>44503</v>
      </c>
      <c r="CP2023" s="719">
        <v>44557</v>
      </c>
      <c r="CQ2023" s="720"/>
      <c r="CR2023" s="721"/>
      <c r="CS2023" s="722"/>
      <c r="CT2023" s="717">
        <v>44489</v>
      </c>
      <c r="CU2023" s="718">
        <v>44495</v>
      </c>
      <c r="CV2023" s="719">
        <v>44557</v>
      </c>
      <c r="CW2023" s="717">
        <v>44504</v>
      </c>
      <c r="CX2023" s="718">
        <v>44510</v>
      </c>
      <c r="CY2023" s="719">
        <v>44560</v>
      </c>
      <c r="CZ2023" s="717">
        <v>44490</v>
      </c>
      <c r="DA2023" s="718">
        <v>44496</v>
      </c>
      <c r="DB2023" s="719">
        <v>44557</v>
      </c>
      <c r="DC2023" s="717">
        <v>44493</v>
      </c>
      <c r="DD2023" s="718">
        <v>44499</v>
      </c>
      <c r="DE2023" s="719">
        <v>44557</v>
      </c>
      <c r="DF2023" s="717">
        <v>44510</v>
      </c>
      <c r="DG2023" s="718">
        <v>44516</v>
      </c>
      <c r="DH2023" s="719">
        <v>44560</v>
      </c>
      <c r="DI2023" s="717">
        <v>44500</v>
      </c>
      <c r="DJ2023" s="718">
        <v>44506</v>
      </c>
      <c r="DK2023" s="719">
        <v>44561</v>
      </c>
      <c r="DL2023" s="717">
        <v>44516</v>
      </c>
      <c r="DM2023" s="718">
        <v>44522</v>
      </c>
      <c r="DN2023" s="719">
        <v>44560</v>
      </c>
      <c r="DO2023" s="717">
        <v>44531</v>
      </c>
      <c r="DP2023" s="718">
        <v>44537</v>
      </c>
      <c r="DQ2023" s="719">
        <v>44557</v>
      </c>
      <c r="DR2023" s="717">
        <v>44495</v>
      </c>
      <c r="DS2023" s="718">
        <v>44501</v>
      </c>
      <c r="DT2023" s="719">
        <v>44559</v>
      </c>
      <c r="DU2023" s="717">
        <v>44497</v>
      </c>
      <c r="DV2023" s="718">
        <v>44503</v>
      </c>
      <c r="DW2023" s="719">
        <v>44557</v>
      </c>
      <c r="DX2023" s="717">
        <v>44495</v>
      </c>
      <c r="DY2023" s="718">
        <v>44501</v>
      </c>
      <c r="DZ2023" s="719">
        <v>44557</v>
      </c>
      <c r="EA2023" s="717">
        <v>44524</v>
      </c>
      <c r="EB2023" s="718">
        <v>44531</v>
      </c>
      <c r="EC2023" s="719">
        <v>44560</v>
      </c>
      <c r="ED2023" s="717">
        <v>44497</v>
      </c>
      <c r="EE2023" s="718">
        <v>44501</v>
      </c>
      <c r="EF2023" s="719">
        <v>44560</v>
      </c>
      <c r="EG2023" s="717">
        <v>44502</v>
      </c>
      <c r="EH2023" s="718">
        <v>44508</v>
      </c>
      <c r="EI2023" s="719">
        <v>44557</v>
      </c>
      <c r="EJ2023" s="717">
        <v>44468</v>
      </c>
      <c r="EK2023" s="718">
        <v>44474</v>
      </c>
      <c r="EL2023" s="719">
        <v>44561</v>
      </c>
      <c r="EM2023" s="717">
        <v>44490</v>
      </c>
      <c r="EN2023" s="718">
        <v>44496</v>
      </c>
      <c r="EO2023" s="719">
        <v>44561</v>
      </c>
    </row>
    <row r="2024" spans="1:145" ht="13.5" thickBot="1" x14ac:dyDescent="0.25">
      <c r="A2024" s="648">
        <v>2022</v>
      </c>
      <c r="B2024" s="656">
        <v>14</v>
      </c>
      <c r="C2024" s="651" t="s">
        <v>64742</v>
      </c>
      <c r="D2024" s="650">
        <v>211</v>
      </c>
      <c r="E2024" s="716">
        <v>44563</v>
      </c>
      <c r="F2024" s="942">
        <v>44569</v>
      </c>
      <c r="G2024" s="943"/>
      <c r="H2024" s="717">
        <v>44516</v>
      </c>
      <c r="I2024" s="718">
        <v>44522</v>
      </c>
      <c r="J2024" s="719">
        <v>44565</v>
      </c>
      <c r="K2024" s="717">
        <v>44493</v>
      </c>
      <c r="L2024" s="718">
        <v>44499</v>
      </c>
      <c r="M2024" s="719">
        <v>44564</v>
      </c>
      <c r="Q2024" s="717">
        <v>44510</v>
      </c>
      <c r="R2024" s="718">
        <v>44516</v>
      </c>
      <c r="S2024" s="719">
        <v>44565</v>
      </c>
      <c r="T2024" s="717">
        <v>44502</v>
      </c>
      <c r="U2024" s="718">
        <v>44508</v>
      </c>
      <c r="V2024" s="723">
        <v>44566</v>
      </c>
      <c r="W2024" s="717">
        <v>44503</v>
      </c>
      <c r="X2024" s="718">
        <v>44509</v>
      </c>
      <c r="Y2024" s="719">
        <v>44564</v>
      </c>
      <c r="Z2024" s="717">
        <v>44513</v>
      </c>
      <c r="AA2024" s="718">
        <v>44519</v>
      </c>
      <c r="AB2024" s="719">
        <v>44564</v>
      </c>
      <c r="AC2024" s="717">
        <v>44507</v>
      </c>
      <c r="AD2024" s="718">
        <v>44513</v>
      </c>
      <c r="AE2024" s="719">
        <v>44564</v>
      </c>
      <c r="AF2024" s="717">
        <v>44514</v>
      </c>
      <c r="AG2024" s="718">
        <v>44520</v>
      </c>
      <c r="AH2024" s="719">
        <v>44564</v>
      </c>
      <c r="AI2024" s="720"/>
      <c r="AJ2024" s="721"/>
      <c r="AK2024" s="722"/>
      <c r="AL2024" s="717">
        <v>44510</v>
      </c>
      <c r="AM2024" s="718">
        <v>44516</v>
      </c>
      <c r="AN2024" s="719">
        <v>44567</v>
      </c>
      <c r="AO2024" s="720"/>
      <c r="AP2024" s="721"/>
      <c r="AQ2024" s="722"/>
      <c r="AR2024" s="717">
        <v>44510</v>
      </c>
      <c r="AS2024" s="718">
        <v>44516</v>
      </c>
      <c r="AT2024" s="719">
        <v>44564</v>
      </c>
      <c r="AU2024" s="720"/>
      <c r="AV2024" s="721"/>
      <c r="AW2024" s="722"/>
      <c r="AX2024" s="717">
        <v>44510</v>
      </c>
      <c r="AY2024" s="718">
        <v>44516</v>
      </c>
      <c r="AZ2024" s="719">
        <v>44567</v>
      </c>
      <c r="BA2024" s="720"/>
      <c r="BB2024" s="721"/>
      <c r="BC2024" s="722"/>
      <c r="BD2024" s="717">
        <v>44530</v>
      </c>
      <c r="BE2024" s="718">
        <v>44536</v>
      </c>
      <c r="BF2024" s="723">
        <v>44567</v>
      </c>
      <c r="BG2024" s="720"/>
      <c r="BH2024" s="721"/>
      <c r="BI2024" s="722"/>
      <c r="BJ2024" s="720"/>
      <c r="BK2024" s="721"/>
      <c r="BL2024" s="722"/>
      <c r="BM2024" s="717">
        <v>44507</v>
      </c>
      <c r="BN2024" s="718">
        <v>44513</v>
      </c>
      <c r="BO2024" s="719">
        <v>44565</v>
      </c>
      <c r="BP2024" s="717">
        <v>44514</v>
      </c>
      <c r="BQ2024" s="718">
        <v>44520</v>
      </c>
      <c r="BR2024" s="719">
        <v>44566</v>
      </c>
      <c r="BS2024" s="717">
        <v>44505</v>
      </c>
      <c r="BT2024" s="718">
        <v>44511</v>
      </c>
      <c r="BU2024" s="719">
        <v>44568</v>
      </c>
      <c r="BV2024" s="717">
        <v>44504</v>
      </c>
      <c r="BW2024" s="718">
        <v>44510</v>
      </c>
      <c r="BX2024" s="719">
        <v>44567</v>
      </c>
      <c r="BY2024" s="720"/>
      <c r="BZ2024" s="721"/>
      <c r="CA2024" s="722"/>
      <c r="CB2024" s="720"/>
      <c r="CC2024" s="721"/>
      <c r="CD2024" s="722"/>
      <c r="CE2024" s="720"/>
      <c r="CF2024" s="721"/>
      <c r="CG2024" s="722"/>
      <c r="CH2024" s="720"/>
      <c r="CI2024" s="721"/>
      <c r="CJ2024" s="722"/>
      <c r="CK2024" s="717">
        <v>44511</v>
      </c>
      <c r="CL2024" s="718">
        <v>44517</v>
      </c>
      <c r="CM2024" s="719">
        <v>44564</v>
      </c>
      <c r="CN2024" s="717">
        <v>44504</v>
      </c>
      <c r="CO2024" s="718">
        <v>44510</v>
      </c>
      <c r="CP2024" s="719">
        <v>44564</v>
      </c>
      <c r="CQ2024" s="720"/>
      <c r="CR2024" s="721"/>
      <c r="CS2024" s="722"/>
      <c r="CT2024" s="717">
        <v>44496</v>
      </c>
      <c r="CU2024" s="718">
        <v>44502</v>
      </c>
      <c r="CV2024" s="719">
        <v>44564</v>
      </c>
      <c r="CW2024" s="717">
        <v>44511</v>
      </c>
      <c r="CX2024" s="718">
        <v>44517</v>
      </c>
      <c r="CY2024" s="719">
        <v>44567</v>
      </c>
      <c r="CZ2024" s="717">
        <v>44497</v>
      </c>
      <c r="DA2024" s="718">
        <v>44503</v>
      </c>
      <c r="DB2024" s="719">
        <v>44564</v>
      </c>
      <c r="DC2024" s="717">
        <v>44500</v>
      </c>
      <c r="DD2024" s="718">
        <v>44506</v>
      </c>
      <c r="DE2024" s="719">
        <v>44564</v>
      </c>
      <c r="DF2024" s="717">
        <v>44495</v>
      </c>
      <c r="DG2024" s="718">
        <v>44501</v>
      </c>
      <c r="DH2024" s="723">
        <v>44564</v>
      </c>
      <c r="DI2024" s="717">
        <v>44507</v>
      </c>
      <c r="DJ2024" s="718">
        <v>44513</v>
      </c>
      <c r="DK2024" s="719">
        <v>44568</v>
      </c>
      <c r="DL2024" s="717">
        <v>44523</v>
      </c>
      <c r="DM2024" s="718">
        <v>44529</v>
      </c>
      <c r="DN2024" s="719">
        <v>44567</v>
      </c>
      <c r="DO2024" s="717">
        <v>44538</v>
      </c>
      <c r="DP2024" s="718">
        <v>44544</v>
      </c>
      <c r="DQ2024" s="719">
        <v>44564</v>
      </c>
      <c r="DR2024" s="717">
        <v>44502</v>
      </c>
      <c r="DS2024" s="718">
        <v>44508</v>
      </c>
      <c r="DT2024" s="719">
        <v>44566</v>
      </c>
      <c r="DU2024" s="717">
        <v>44504</v>
      </c>
      <c r="DV2024" s="718">
        <v>44510</v>
      </c>
      <c r="DW2024" s="719">
        <v>44564</v>
      </c>
      <c r="DX2024" s="717">
        <v>44502</v>
      </c>
      <c r="DY2024" s="718">
        <v>44508</v>
      </c>
      <c r="DZ2024" s="719">
        <v>44564</v>
      </c>
      <c r="EA2024" s="717">
        <v>44531</v>
      </c>
      <c r="EB2024" s="718">
        <v>44538</v>
      </c>
      <c r="EC2024" s="719">
        <v>44567</v>
      </c>
      <c r="ED2024" s="717">
        <v>44504</v>
      </c>
      <c r="EE2024" s="718">
        <v>44508</v>
      </c>
      <c r="EF2024" s="719">
        <v>44567</v>
      </c>
      <c r="EG2024" s="717">
        <v>44509</v>
      </c>
      <c r="EH2024" s="718">
        <v>44515</v>
      </c>
      <c r="EI2024" s="719">
        <v>44564</v>
      </c>
      <c r="EJ2024" s="717">
        <v>44475</v>
      </c>
      <c r="EK2024" s="718">
        <v>44481</v>
      </c>
      <c r="EL2024" s="719">
        <v>44568</v>
      </c>
      <c r="EM2024" s="717">
        <v>44497</v>
      </c>
      <c r="EN2024" s="718">
        <v>44503</v>
      </c>
      <c r="EO2024" s="719">
        <v>44568</v>
      </c>
    </row>
    <row r="2025" spans="1:145" ht="13.5" thickBot="1" x14ac:dyDescent="0.25">
      <c r="A2025" s="648">
        <v>2022</v>
      </c>
      <c r="B2025" s="656">
        <v>15</v>
      </c>
      <c r="C2025" s="651" t="s">
        <v>64742</v>
      </c>
      <c r="D2025" s="650">
        <v>211</v>
      </c>
      <c r="E2025" s="716">
        <v>44570</v>
      </c>
      <c r="F2025" s="942">
        <v>44576</v>
      </c>
      <c r="G2025" s="943"/>
      <c r="H2025" s="717">
        <v>44523</v>
      </c>
      <c r="I2025" s="718">
        <v>44529</v>
      </c>
      <c r="J2025" s="719">
        <v>44572</v>
      </c>
      <c r="K2025" s="717">
        <v>44500</v>
      </c>
      <c r="L2025" s="718">
        <v>44506</v>
      </c>
      <c r="M2025" s="719">
        <v>44571</v>
      </c>
      <c r="Q2025" s="717">
        <v>44517</v>
      </c>
      <c r="R2025" s="718">
        <v>44523</v>
      </c>
      <c r="S2025" s="719">
        <v>44572</v>
      </c>
      <c r="T2025" s="717">
        <v>44510</v>
      </c>
      <c r="U2025" s="718">
        <v>44516</v>
      </c>
      <c r="V2025" s="719">
        <v>44574</v>
      </c>
      <c r="W2025" s="717">
        <v>44510</v>
      </c>
      <c r="X2025" s="718">
        <v>44516</v>
      </c>
      <c r="Y2025" s="719">
        <v>44571</v>
      </c>
      <c r="Z2025" s="717">
        <v>44520</v>
      </c>
      <c r="AA2025" s="718">
        <v>44526</v>
      </c>
      <c r="AB2025" s="719">
        <v>44571</v>
      </c>
      <c r="AC2025" s="717">
        <v>44514</v>
      </c>
      <c r="AD2025" s="718">
        <v>44520</v>
      </c>
      <c r="AE2025" s="719">
        <v>44571</v>
      </c>
      <c r="AF2025" s="717">
        <v>44521</v>
      </c>
      <c r="AG2025" s="718">
        <v>44527</v>
      </c>
      <c r="AH2025" s="719">
        <v>44571</v>
      </c>
      <c r="AI2025" s="720"/>
      <c r="AJ2025" s="721"/>
      <c r="AK2025" s="722"/>
      <c r="AL2025" s="717">
        <v>44517</v>
      </c>
      <c r="AM2025" s="718">
        <v>44523</v>
      </c>
      <c r="AN2025" s="719">
        <v>44574</v>
      </c>
      <c r="AO2025" s="720"/>
      <c r="AP2025" s="721"/>
      <c r="AQ2025" s="722"/>
      <c r="AR2025" s="717">
        <v>44517</v>
      </c>
      <c r="AS2025" s="718">
        <v>44523</v>
      </c>
      <c r="AT2025" s="719">
        <v>44571</v>
      </c>
      <c r="AU2025" s="720"/>
      <c r="AV2025" s="721"/>
      <c r="AW2025" s="722"/>
      <c r="AX2025" s="717">
        <v>44517</v>
      </c>
      <c r="AY2025" s="718">
        <v>44523</v>
      </c>
      <c r="AZ2025" s="719">
        <v>44574</v>
      </c>
      <c r="BA2025" s="720"/>
      <c r="BB2025" s="721"/>
      <c r="BC2025" s="722"/>
      <c r="BD2025" s="717">
        <v>44538</v>
      </c>
      <c r="BE2025" s="718">
        <v>44544</v>
      </c>
      <c r="BF2025" s="719">
        <v>44575</v>
      </c>
      <c r="BG2025" s="720"/>
      <c r="BH2025" s="721"/>
      <c r="BI2025" s="722"/>
      <c r="BJ2025" s="720"/>
      <c r="BK2025" s="721"/>
      <c r="BL2025" s="722"/>
      <c r="BM2025" s="717">
        <v>44514</v>
      </c>
      <c r="BN2025" s="718">
        <v>44520</v>
      </c>
      <c r="BO2025" s="719">
        <v>44572</v>
      </c>
      <c r="BP2025" s="717">
        <v>44521</v>
      </c>
      <c r="BQ2025" s="718">
        <v>44527</v>
      </c>
      <c r="BR2025" s="719">
        <v>44573</v>
      </c>
      <c r="BS2025" s="717">
        <v>44512</v>
      </c>
      <c r="BT2025" s="718">
        <v>44518</v>
      </c>
      <c r="BU2025" s="719">
        <v>44575</v>
      </c>
      <c r="BV2025" s="717">
        <v>44511</v>
      </c>
      <c r="BW2025" s="718">
        <v>44517</v>
      </c>
      <c r="BX2025" s="719">
        <v>44574</v>
      </c>
      <c r="BY2025" s="720"/>
      <c r="BZ2025" s="721"/>
      <c r="CA2025" s="722"/>
      <c r="CB2025" s="720"/>
      <c r="CC2025" s="721"/>
      <c r="CD2025" s="722"/>
      <c r="CE2025" s="720"/>
      <c r="CF2025" s="721"/>
      <c r="CG2025" s="722"/>
      <c r="CH2025" s="720"/>
      <c r="CI2025" s="721"/>
      <c r="CJ2025" s="722"/>
      <c r="CK2025" s="717">
        <v>44518</v>
      </c>
      <c r="CL2025" s="718">
        <v>44524</v>
      </c>
      <c r="CM2025" s="719">
        <v>44571</v>
      </c>
      <c r="CN2025" s="717">
        <v>44511</v>
      </c>
      <c r="CO2025" s="718">
        <v>44517</v>
      </c>
      <c r="CP2025" s="719">
        <v>44571</v>
      </c>
      <c r="CQ2025" s="720"/>
      <c r="CR2025" s="721"/>
      <c r="CS2025" s="722"/>
      <c r="CT2025" s="717">
        <v>44503</v>
      </c>
      <c r="CU2025" s="718">
        <v>44509</v>
      </c>
      <c r="CV2025" s="719">
        <v>44571</v>
      </c>
      <c r="CW2025" s="717">
        <v>44518</v>
      </c>
      <c r="CX2025" s="718">
        <v>44524</v>
      </c>
      <c r="CY2025" s="719">
        <v>44574</v>
      </c>
      <c r="CZ2025" s="717">
        <v>44504</v>
      </c>
      <c r="DA2025" s="718">
        <v>44510</v>
      </c>
      <c r="DB2025" s="719">
        <v>44571</v>
      </c>
      <c r="DC2025" s="717">
        <v>44507</v>
      </c>
      <c r="DD2025" s="718">
        <v>44513</v>
      </c>
      <c r="DE2025" s="719">
        <v>44571</v>
      </c>
      <c r="DF2025" s="717">
        <v>44502</v>
      </c>
      <c r="DG2025" s="718">
        <v>44508</v>
      </c>
      <c r="DH2025" s="723">
        <v>44571</v>
      </c>
      <c r="DI2025" s="717">
        <v>44514</v>
      </c>
      <c r="DJ2025" s="718">
        <v>44520</v>
      </c>
      <c r="DK2025" s="719">
        <v>44575</v>
      </c>
      <c r="DL2025" s="717">
        <v>44530</v>
      </c>
      <c r="DM2025" s="718">
        <v>44536</v>
      </c>
      <c r="DN2025" s="719">
        <v>44574</v>
      </c>
      <c r="DO2025" s="717">
        <v>44545</v>
      </c>
      <c r="DP2025" s="718">
        <v>44551</v>
      </c>
      <c r="DQ2025" s="719">
        <v>44571</v>
      </c>
      <c r="DR2025" s="717">
        <v>44509</v>
      </c>
      <c r="DS2025" s="718">
        <v>44515</v>
      </c>
      <c r="DT2025" s="719">
        <v>44573</v>
      </c>
      <c r="DU2025" s="717">
        <v>44511</v>
      </c>
      <c r="DV2025" s="718">
        <v>44517</v>
      </c>
      <c r="DW2025" s="719">
        <v>44571</v>
      </c>
      <c r="DX2025" s="717">
        <v>44509</v>
      </c>
      <c r="DY2025" s="718">
        <v>44515</v>
      </c>
      <c r="DZ2025" s="719">
        <v>44571</v>
      </c>
      <c r="EA2025" s="717">
        <v>44538</v>
      </c>
      <c r="EB2025" s="718">
        <v>44545</v>
      </c>
      <c r="EC2025" s="719">
        <v>44574</v>
      </c>
      <c r="ED2025" s="717">
        <v>44511</v>
      </c>
      <c r="EE2025" s="718">
        <v>44515</v>
      </c>
      <c r="EF2025" s="719">
        <v>44574</v>
      </c>
      <c r="EG2025" s="717">
        <v>44516</v>
      </c>
      <c r="EH2025" s="718">
        <v>44522</v>
      </c>
      <c r="EI2025" s="719">
        <v>44571</v>
      </c>
      <c r="EJ2025" s="717">
        <v>44482</v>
      </c>
      <c r="EK2025" s="718">
        <v>44488</v>
      </c>
      <c r="EL2025" s="719">
        <v>44575</v>
      </c>
      <c r="EM2025" s="717">
        <v>44504</v>
      </c>
      <c r="EN2025" s="718">
        <v>44510</v>
      </c>
      <c r="EO2025" s="719">
        <v>44575</v>
      </c>
    </row>
    <row r="2026" spans="1:145" ht="13.5" thickBot="1" x14ac:dyDescent="0.25">
      <c r="A2026" s="648">
        <v>2022</v>
      </c>
      <c r="B2026" s="656">
        <v>16</v>
      </c>
      <c r="C2026" s="651" t="s">
        <v>64742</v>
      </c>
      <c r="D2026" s="650">
        <v>211</v>
      </c>
      <c r="E2026" s="716">
        <v>44577</v>
      </c>
      <c r="F2026" s="942">
        <v>44583</v>
      </c>
      <c r="G2026" s="943"/>
      <c r="H2026" s="717">
        <v>44530</v>
      </c>
      <c r="I2026" s="718">
        <v>44536</v>
      </c>
      <c r="J2026" s="719">
        <v>44579</v>
      </c>
      <c r="K2026" s="717">
        <v>44507</v>
      </c>
      <c r="L2026" s="718">
        <v>44513</v>
      </c>
      <c r="M2026" s="719">
        <v>44578</v>
      </c>
      <c r="Q2026" s="717">
        <v>44524</v>
      </c>
      <c r="R2026" s="718">
        <v>44530</v>
      </c>
      <c r="S2026" s="719">
        <v>44579</v>
      </c>
      <c r="T2026" s="717">
        <v>44517</v>
      </c>
      <c r="U2026" s="718">
        <v>44523</v>
      </c>
      <c r="V2026" s="719">
        <v>44581</v>
      </c>
      <c r="W2026" s="717">
        <v>44517</v>
      </c>
      <c r="X2026" s="718">
        <v>44523</v>
      </c>
      <c r="Y2026" s="719">
        <v>44578</v>
      </c>
      <c r="Z2026" s="717">
        <v>44527</v>
      </c>
      <c r="AA2026" s="718">
        <v>44533</v>
      </c>
      <c r="AB2026" s="719">
        <v>44578</v>
      </c>
      <c r="AC2026" s="717">
        <v>44521</v>
      </c>
      <c r="AD2026" s="718">
        <v>44527</v>
      </c>
      <c r="AE2026" s="719">
        <v>44578</v>
      </c>
      <c r="AF2026" s="717">
        <v>44528</v>
      </c>
      <c r="AG2026" s="718">
        <v>44534</v>
      </c>
      <c r="AH2026" s="719">
        <v>44578</v>
      </c>
      <c r="AI2026" s="720"/>
      <c r="AJ2026" s="721"/>
      <c r="AK2026" s="722"/>
      <c r="AL2026" s="717">
        <v>44524</v>
      </c>
      <c r="AM2026" s="718">
        <v>44530</v>
      </c>
      <c r="AN2026" s="719">
        <v>44581</v>
      </c>
      <c r="AO2026" s="720"/>
      <c r="AP2026" s="721"/>
      <c r="AQ2026" s="722"/>
      <c r="AR2026" s="717">
        <v>44524</v>
      </c>
      <c r="AS2026" s="718">
        <v>44530</v>
      </c>
      <c r="AT2026" s="719">
        <v>44578</v>
      </c>
      <c r="AU2026" s="720"/>
      <c r="AV2026" s="721"/>
      <c r="AW2026" s="722"/>
      <c r="AX2026" s="717">
        <v>44524</v>
      </c>
      <c r="AY2026" s="718">
        <v>44530</v>
      </c>
      <c r="AZ2026" s="719">
        <v>44581</v>
      </c>
      <c r="BA2026" s="720"/>
      <c r="BB2026" s="721"/>
      <c r="BC2026" s="722"/>
      <c r="BD2026" s="717">
        <v>44545</v>
      </c>
      <c r="BE2026" s="718">
        <v>44551</v>
      </c>
      <c r="BF2026" s="719">
        <v>44582</v>
      </c>
      <c r="BG2026" s="720"/>
      <c r="BH2026" s="721"/>
      <c r="BI2026" s="722"/>
      <c r="BJ2026" s="720"/>
      <c r="BK2026" s="721"/>
      <c r="BL2026" s="722"/>
      <c r="BM2026" s="717">
        <v>44521</v>
      </c>
      <c r="BN2026" s="718">
        <v>44527</v>
      </c>
      <c r="BO2026" s="719">
        <v>44579</v>
      </c>
      <c r="BP2026" s="717">
        <v>44528</v>
      </c>
      <c r="BQ2026" s="718">
        <v>44534</v>
      </c>
      <c r="BR2026" s="719">
        <v>44580</v>
      </c>
      <c r="BS2026" s="717">
        <v>44519</v>
      </c>
      <c r="BT2026" s="718">
        <v>44525</v>
      </c>
      <c r="BU2026" s="719">
        <v>44582</v>
      </c>
      <c r="BV2026" s="717">
        <v>44518</v>
      </c>
      <c r="BW2026" s="718">
        <v>44524</v>
      </c>
      <c r="BX2026" s="719">
        <v>44581</v>
      </c>
      <c r="BY2026" s="720"/>
      <c r="BZ2026" s="721"/>
      <c r="CA2026" s="722"/>
      <c r="CB2026" s="720"/>
      <c r="CC2026" s="721"/>
      <c r="CD2026" s="722"/>
      <c r="CE2026" s="720"/>
      <c r="CF2026" s="721"/>
      <c r="CG2026" s="722"/>
      <c r="CH2026" s="720"/>
      <c r="CI2026" s="721"/>
      <c r="CJ2026" s="722"/>
      <c r="CK2026" s="717">
        <v>44525</v>
      </c>
      <c r="CL2026" s="718">
        <v>44531</v>
      </c>
      <c r="CM2026" s="719">
        <v>44578</v>
      </c>
      <c r="CN2026" s="717">
        <v>44518</v>
      </c>
      <c r="CO2026" s="718">
        <v>44524</v>
      </c>
      <c r="CP2026" s="719">
        <v>44578</v>
      </c>
      <c r="CQ2026" s="720"/>
      <c r="CR2026" s="721"/>
      <c r="CS2026" s="722"/>
      <c r="CT2026" s="717">
        <v>44510</v>
      </c>
      <c r="CU2026" s="718">
        <v>44516</v>
      </c>
      <c r="CV2026" s="719">
        <v>44578</v>
      </c>
      <c r="CW2026" s="717">
        <v>44525</v>
      </c>
      <c r="CX2026" s="718">
        <v>44531</v>
      </c>
      <c r="CY2026" s="719">
        <v>44581</v>
      </c>
      <c r="CZ2026" s="717">
        <v>44511</v>
      </c>
      <c r="DA2026" s="718">
        <v>44517</v>
      </c>
      <c r="DB2026" s="719">
        <v>44578</v>
      </c>
      <c r="DC2026" s="717">
        <v>44514</v>
      </c>
      <c r="DD2026" s="718">
        <v>44520</v>
      </c>
      <c r="DE2026" s="719">
        <v>44578</v>
      </c>
      <c r="DF2026" s="717">
        <v>44509</v>
      </c>
      <c r="DG2026" s="718">
        <v>44515</v>
      </c>
      <c r="DH2026" s="723">
        <v>44578</v>
      </c>
      <c r="DI2026" s="717">
        <v>44521</v>
      </c>
      <c r="DJ2026" s="718">
        <v>44527</v>
      </c>
      <c r="DK2026" s="719">
        <v>44582</v>
      </c>
      <c r="DL2026" s="717">
        <v>44537</v>
      </c>
      <c r="DM2026" s="718">
        <v>44543</v>
      </c>
      <c r="DN2026" s="719">
        <v>44581</v>
      </c>
      <c r="DO2026" s="717">
        <v>44552</v>
      </c>
      <c r="DP2026" s="718">
        <v>44558</v>
      </c>
      <c r="DQ2026" s="719">
        <v>44578</v>
      </c>
      <c r="DR2026" s="717">
        <v>44516</v>
      </c>
      <c r="DS2026" s="718">
        <v>44522</v>
      </c>
      <c r="DT2026" s="719">
        <v>44580</v>
      </c>
      <c r="DU2026" s="717">
        <v>44518</v>
      </c>
      <c r="DV2026" s="718">
        <v>44524</v>
      </c>
      <c r="DW2026" s="719">
        <v>44578</v>
      </c>
      <c r="DX2026" s="717">
        <v>44516</v>
      </c>
      <c r="DY2026" s="718">
        <v>44522</v>
      </c>
      <c r="DZ2026" s="719">
        <v>44578</v>
      </c>
      <c r="EA2026" s="717">
        <v>44545</v>
      </c>
      <c r="EB2026" s="718">
        <v>44552</v>
      </c>
      <c r="EC2026" s="719">
        <v>44581</v>
      </c>
      <c r="ED2026" s="717">
        <v>44518</v>
      </c>
      <c r="EE2026" s="718">
        <v>44522</v>
      </c>
      <c r="EF2026" s="719">
        <v>44581</v>
      </c>
      <c r="EG2026" s="717">
        <v>44523</v>
      </c>
      <c r="EH2026" s="718">
        <v>44529</v>
      </c>
      <c r="EI2026" s="719">
        <v>44578</v>
      </c>
      <c r="EJ2026" s="717">
        <v>44489</v>
      </c>
      <c r="EK2026" s="718">
        <v>44495</v>
      </c>
      <c r="EL2026" s="719">
        <v>44582</v>
      </c>
      <c r="EM2026" s="717">
        <v>44511</v>
      </c>
      <c r="EN2026" s="718">
        <v>44517</v>
      </c>
      <c r="EO2026" s="719">
        <v>44582</v>
      </c>
    </row>
    <row r="2027" spans="1:145" ht="13.5" thickBot="1" x14ac:dyDescent="0.25">
      <c r="A2027" s="648">
        <v>2022</v>
      </c>
      <c r="B2027" s="656">
        <v>17</v>
      </c>
      <c r="C2027" s="651" t="s">
        <v>64742</v>
      </c>
      <c r="D2027" s="650">
        <v>211</v>
      </c>
      <c r="E2027" s="716">
        <v>44584</v>
      </c>
      <c r="F2027" s="942">
        <v>44590</v>
      </c>
      <c r="G2027" s="943"/>
      <c r="H2027" s="717">
        <v>44537</v>
      </c>
      <c r="I2027" s="718">
        <v>44543</v>
      </c>
      <c r="J2027" s="719">
        <v>44586</v>
      </c>
      <c r="K2027" s="717">
        <v>44514</v>
      </c>
      <c r="L2027" s="718">
        <v>44520</v>
      </c>
      <c r="M2027" s="719">
        <v>44585</v>
      </c>
      <c r="Q2027" s="717">
        <v>44531</v>
      </c>
      <c r="R2027" s="718">
        <v>44537</v>
      </c>
      <c r="S2027" s="719">
        <v>44586</v>
      </c>
      <c r="T2027" s="717">
        <v>44524</v>
      </c>
      <c r="U2027" s="718">
        <v>44530</v>
      </c>
      <c r="V2027" s="719">
        <v>44588</v>
      </c>
      <c r="W2027" s="717">
        <v>44524</v>
      </c>
      <c r="X2027" s="718">
        <v>44530</v>
      </c>
      <c r="Y2027" s="719">
        <v>44585</v>
      </c>
      <c r="Z2027" s="717">
        <v>44534</v>
      </c>
      <c r="AA2027" s="718">
        <v>44540</v>
      </c>
      <c r="AB2027" s="719">
        <v>44585</v>
      </c>
      <c r="AC2027" s="717">
        <v>44528</v>
      </c>
      <c r="AD2027" s="718">
        <v>44534</v>
      </c>
      <c r="AE2027" s="719">
        <v>44585</v>
      </c>
      <c r="AF2027" s="717">
        <v>44535</v>
      </c>
      <c r="AG2027" s="718">
        <v>44541</v>
      </c>
      <c r="AH2027" s="719">
        <v>44585</v>
      </c>
      <c r="AI2027" s="720"/>
      <c r="AJ2027" s="721"/>
      <c r="AK2027" s="722"/>
      <c r="AL2027" s="717">
        <v>44531</v>
      </c>
      <c r="AM2027" s="718">
        <v>44537</v>
      </c>
      <c r="AN2027" s="719">
        <v>44588</v>
      </c>
      <c r="AO2027" s="720"/>
      <c r="AP2027" s="721"/>
      <c r="AQ2027" s="722"/>
      <c r="AR2027" s="717">
        <v>44531</v>
      </c>
      <c r="AS2027" s="718">
        <v>44537</v>
      </c>
      <c r="AT2027" s="719">
        <v>44585</v>
      </c>
      <c r="AU2027" s="720"/>
      <c r="AV2027" s="721"/>
      <c r="AW2027" s="722"/>
      <c r="AX2027" s="717">
        <v>44531</v>
      </c>
      <c r="AY2027" s="718">
        <v>44537</v>
      </c>
      <c r="AZ2027" s="719">
        <v>44588</v>
      </c>
      <c r="BA2027" s="720"/>
      <c r="BB2027" s="721"/>
      <c r="BC2027" s="722"/>
      <c r="BD2027" s="717">
        <v>44552</v>
      </c>
      <c r="BE2027" s="718">
        <v>44558</v>
      </c>
      <c r="BF2027" s="719">
        <v>44589</v>
      </c>
      <c r="BG2027" s="720"/>
      <c r="BH2027" s="721"/>
      <c r="BI2027" s="722"/>
      <c r="BJ2027" s="720"/>
      <c r="BK2027" s="721"/>
      <c r="BL2027" s="722"/>
      <c r="BM2027" s="717">
        <v>44528</v>
      </c>
      <c r="BN2027" s="718">
        <v>44534</v>
      </c>
      <c r="BO2027" s="719">
        <v>44586</v>
      </c>
      <c r="BP2027" s="717">
        <v>44535</v>
      </c>
      <c r="BQ2027" s="718">
        <v>44541</v>
      </c>
      <c r="BR2027" s="719">
        <v>44587</v>
      </c>
      <c r="BS2027" s="717">
        <v>44526</v>
      </c>
      <c r="BT2027" s="718">
        <v>44532</v>
      </c>
      <c r="BU2027" s="719">
        <v>44589</v>
      </c>
      <c r="BV2027" s="717">
        <v>44525</v>
      </c>
      <c r="BW2027" s="718">
        <v>44531</v>
      </c>
      <c r="BX2027" s="719">
        <v>44588</v>
      </c>
      <c r="BY2027" s="720"/>
      <c r="BZ2027" s="721"/>
      <c r="CA2027" s="722"/>
      <c r="CB2027" s="720"/>
      <c r="CC2027" s="721"/>
      <c r="CD2027" s="722"/>
      <c r="CE2027" s="720"/>
      <c r="CF2027" s="721"/>
      <c r="CG2027" s="722"/>
      <c r="CH2027" s="720"/>
      <c r="CI2027" s="721"/>
      <c r="CJ2027" s="722"/>
      <c r="CK2027" s="717">
        <v>44532</v>
      </c>
      <c r="CL2027" s="718">
        <v>44538</v>
      </c>
      <c r="CM2027" s="719">
        <v>44585</v>
      </c>
      <c r="CN2027" s="717">
        <v>44525</v>
      </c>
      <c r="CO2027" s="718">
        <v>44531</v>
      </c>
      <c r="CP2027" s="719">
        <v>44585</v>
      </c>
      <c r="CQ2027" s="720"/>
      <c r="CR2027" s="721"/>
      <c r="CS2027" s="722"/>
      <c r="CT2027" s="717">
        <v>44517</v>
      </c>
      <c r="CU2027" s="718">
        <v>44523</v>
      </c>
      <c r="CV2027" s="719">
        <v>44585</v>
      </c>
      <c r="CW2027" s="717">
        <v>44532</v>
      </c>
      <c r="CX2027" s="718">
        <v>44538</v>
      </c>
      <c r="CY2027" s="719">
        <v>44588</v>
      </c>
      <c r="CZ2027" s="717">
        <v>44518</v>
      </c>
      <c r="DA2027" s="718">
        <v>44524</v>
      </c>
      <c r="DB2027" s="719">
        <v>44585</v>
      </c>
      <c r="DC2027" s="717">
        <v>44521</v>
      </c>
      <c r="DD2027" s="718">
        <v>44527</v>
      </c>
      <c r="DE2027" s="719">
        <v>44585</v>
      </c>
      <c r="DF2027" s="717">
        <v>44517</v>
      </c>
      <c r="DG2027" s="718">
        <v>44523</v>
      </c>
      <c r="DH2027" s="719">
        <v>44586</v>
      </c>
      <c r="DI2027" s="717">
        <v>44528</v>
      </c>
      <c r="DJ2027" s="718">
        <v>44534</v>
      </c>
      <c r="DK2027" s="719">
        <v>44589</v>
      </c>
      <c r="DL2027" s="717">
        <v>44544</v>
      </c>
      <c r="DM2027" s="718">
        <v>44550</v>
      </c>
      <c r="DN2027" s="719">
        <v>44588</v>
      </c>
      <c r="DO2027" s="717">
        <v>44559</v>
      </c>
      <c r="DP2027" s="718">
        <v>44565</v>
      </c>
      <c r="DQ2027" s="719">
        <v>44585</v>
      </c>
      <c r="DR2027" s="717">
        <v>44523</v>
      </c>
      <c r="DS2027" s="718">
        <v>44529</v>
      </c>
      <c r="DT2027" s="719">
        <v>44587</v>
      </c>
      <c r="DU2027" s="717">
        <v>44525</v>
      </c>
      <c r="DV2027" s="718">
        <v>44531</v>
      </c>
      <c r="DW2027" s="719">
        <v>44585</v>
      </c>
      <c r="DX2027" s="717">
        <v>44523</v>
      </c>
      <c r="DY2027" s="718">
        <v>44529</v>
      </c>
      <c r="DZ2027" s="719">
        <v>44585</v>
      </c>
      <c r="EA2027" s="717">
        <v>44552</v>
      </c>
      <c r="EB2027" s="718">
        <v>44559</v>
      </c>
      <c r="EC2027" s="719">
        <v>44588</v>
      </c>
      <c r="ED2027" s="717">
        <v>44525</v>
      </c>
      <c r="EE2027" s="718">
        <v>44529</v>
      </c>
      <c r="EF2027" s="719">
        <v>44588</v>
      </c>
      <c r="EG2027" s="717">
        <v>44530</v>
      </c>
      <c r="EH2027" s="718">
        <v>44536</v>
      </c>
      <c r="EI2027" s="719">
        <v>44585</v>
      </c>
      <c r="EJ2027" s="717">
        <v>44496</v>
      </c>
      <c r="EK2027" s="718">
        <v>44502</v>
      </c>
      <c r="EL2027" s="719">
        <v>44589</v>
      </c>
      <c r="EM2027" s="717">
        <v>44518</v>
      </c>
      <c r="EN2027" s="718">
        <v>44524</v>
      </c>
      <c r="EO2027" s="719">
        <v>44589</v>
      </c>
    </row>
    <row r="2028" spans="1:145" ht="13.5" thickBot="1" x14ac:dyDescent="0.25">
      <c r="A2028" s="648">
        <v>2022</v>
      </c>
      <c r="B2028" s="656">
        <v>18</v>
      </c>
      <c r="C2028" s="651" t="s">
        <v>64742</v>
      </c>
      <c r="D2028" s="650">
        <v>211</v>
      </c>
      <c r="E2028" s="716">
        <v>44591</v>
      </c>
      <c r="F2028" s="942">
        <v>44597</v>
      </c>
      <c r="G2028" s="943"/>
      <c r="H2028" s="717">
        <v>44544</v>
      </c>
      <c r="I2028" s="718">
        <v>44550</v>
      </c>
      <c r="J2028" s="719">
        <v>44593</v>
      </c>
      <c r="K2028" s="717">
        <v>44521</v>
      </c>
      <c r="L2028" s="718">
        <v>44527</v>
      </c>
      <c r="M2028" s="719">
        <v>44592</v>
      </c>
      <c r="Q2028" s="717">
        <v>44538</v>
      </c>
      <c r="R2028" s="718">
        <v>44544</v>
      </c>
      <c r="S2028" s="719">
        <v>44593</v>
      </c>
      <c r="T2028" s="717">
        <v>44531</v>
      </c>
      <c r="U2028" s="718">
        <v>44537</v>
      </c>
      <c r="V2028" s="719">
        <v>44595</v>
      </c>
      <c r="W2028" s="717">
        <v>44531</v>
      </c>
      <c r="X2028" s="718">
        <v>44537</v>
      </c>
      <c r="Y2028" s="719">
        <v>44592</v>
      </c>
      <c r="Z2028" s="717">
        <v>44541</v>
      </c>
      <c r="AA2028" s="718">
        <v>44547</v>
      </c>
      <c r="AB2028" s="719">
        <v>44592</v>
      </c>
      <c r="AC2028" s="717">
        <v>44535</v>
      </c>
      <c r="AD2028" s="718">
        <v>44541</v>
      </c>
      <c r="AE2028" s="719">
        <v>44592</v>
      </c>
      <c r="AF2028" s="717">
        <v>44542</v>
      </c>
      <c r="AG2028" s="718">
        <v>44548</v>
      </c>
      <c r="AH2028" s="719">
        <v>44592</v>
      </c>
      <c r="AI2028" s="720"/>
      <c r="AJ2028" s="721"/>
      <c r="AK2028" s="722"/>
      <c r="AL2028" s="717">
        <v>44538</v>
      </c>
      <c r="AM2028" s="718">
        <v>44544</v>
      </c>
      <c r="AN2028" s="719">
        <v>44595</v>
      </c>
      <c r="AO2028" s="720"/>
      <c r="AP2028" s="721"/>
      <c r="AQ2028" s="722"/>
      <c r="AR2028" s="717">
        <v>44538</v>
      </c>
      <c r="AS2028" s="718">
        <v>44544</v>
      </c>
      <c r="AT2028" s="719">
        <v>44592</v>
      </c>
      <c r="AU2028" s="720"/>
      <c r="AV2028" s="721"/>
      <c r="AW2028" s="722"/>
      <c r="AX2028" s="717">
        <v>44538</v>
      </c>
      <c r="AY2028" s="718">
        <v>44544</v>
      </c>
      <c r="AZ2028" s="719">
        <v>44595</v>
      </c>
      <c r="BA2028" s="720"/>
      <c r="BB2028" s="721"/>
      <c r="BC2028" s="722"/>
      <c r="BD2028" s="717">
        <v>44559</v>
      </c>
      <c r="BE2028" s="718">
        <v>44565</v>
      </c>
      <c r="BF2028" s="719">
        <v>44596</v>
      </c>
      <c r="BG2028" s="720"/>
      <c r="BH2028" s="721"/>
      <c r="BI2028" s="722"/>
      <c r="BJ2028" s="720"/>
      <c r="BK2028" s="721"/>
      <c r="BL2028" s="722"/>
      <c r="BM2028" s="717">
        <v>44535</v>
      </c>
      <c r="BN2028" s="718">
        <v>44541</v>
      </c>
      <c r="BO2028" s="719">
        <v>44593</v>
      </c>
      <c r="BP2028" s="717">
        <v>44542</v>
      </c>
      <c r="BQ2028" s="718">
        <v>44548</v>
      </c>
      <c r="BR2028" s="719">
        <v>44594</v>
      </c>
      <c r="BS2028" s="717">
        <v>44533</v>
      </c>
      <c r="BT2028" s="718">
        <v>44539</v>
      </c>
      <c r="BU2028" s="719">
        <v>44596</v>
      </c>
      <c r="BV2028" s="717">
        <v>44532</v>
      </c>
      <c r="BW2028" s="718">
        <v>44538</v>
      </c>
      <c r="BX2028" s="719">
        <v>44595</v>
      </c>
      <c r="BY2028" s="720"/>
      <c r="BZ2028" s="721"/>
      <c r="CA2028" s="722"/>
      <c r="CB2028" s="720"/>
      <c r="CC2028" s="721"/>
      <c r="CD2028" s="722"/>
      <c r="CE2028" s="720"/>
      <c r="CF2028" s="721"/>
      <c r="CG2028" s="722"/>
      <c r="CH2028" s="720"/>
      <c r="CI2028" s="721"/>
      <c r="CJ2028" s="722"/>
      <c r="CK2028" s="717">
        <v>44539</v>
      </c>
      <c r="CL2028" s="718">
        <v>44545</v>
      </c>
      <c r="CM2028" s="719">
        <v>44592</v>
      </c>
      <c r="CN2028" s="717">
        <v>44532</v>
      </c>
      <c r="CO2028" s="718">
        <v>44538</v>
      </c>
      <c r="CP2028" s="719">
        <v>44592</v>
      </c>
      <c r="CQ2028" s="720"/>
      <c r="CR2028" s="721"/>
      <c r="CS2028" s="722"/>
      <c r="CT2028" s="717">
        <v>44524</v>
      </c>
      <c r="CU2028" s="718">
        <v>44530</v>
      </c>
      <c r="CV2028" s="719">
        <v>44592</v>
      </c>
      <c r="CW2028" s="717">
        <v>44539</v>
      </c>
      <c r="CX2028" s="718">
        <v>44545</v>
      </c>
      <c r="CY2028" s="719">
        <v>44595</v>
      </c>
      <c r="CZ2028" s="717">
        <v>44525</v>
      </c>
      <c r="DA2028" s="718">
        <v>44531</v>
      </c>
      <c r="DB2028" s="719">
        <v>44592</v>
      </c>
      <c r="DC2028" s="717">
        <v>44528</v>
      </c>
      <c r="DD2028" s="718">
        <v>44534</v>
      </c>
      <c r="DE2028" s="719">
        <v>44592</v>
      </c>
      <c r="DF2028" s="717">
        <v>44524</v>
      </c>
      <c r="DG2028" s="718">
        <v>44530</v>
      </c>
      <c r="DH2028" s="719">
        <v>44593</v>
      </c>
      <c r="DI2028" s="717">
        <v>44535</v>
      </c>
      <c r="DJ2028" s="718">
        <v>44541</v>
      </c>
      <c r="DK2028" s="719">
        <v>44596</v>
      </c>
      <c r="DL2028" s="717">
        <v>44551</v>
      </c>
      <c r="DM2028" s="718">
        <v>44557</v>
      </c>
      <c r="DN2028" s="719">
        <v>44595</v>
      </c>
      <c r="DO2028" s="717">
        <v>44566</v>
      </c>
      <c r="DP2028" s="718">
        <v>44572</v>
      </c>
      <c r="DQ2028" s="719">
        <v>44592</v>
      </c>
      <c r="DR2028" s="717">
        <v>44530</v>
      </c>
      <c r="DS2028" s="718">
        <v>44536</v>
      </c>
      <c r="DT2028" s="719">
        <v>44594</v>
      </c>
      <c r="DU2028" s="717">
        <v>44532</v>
      </c>
      <c r="DV2028" s="718">
        <v>44538</v>
      </c>
      <c r="DW2028" s="719">
        <v>44592</v>
      </c>
      <c r="DX2028" s="717">
        <v>44530</v>
      </c>
      <c r="DY2028" s="718">
        <v>44536</v>
      </c>
      <c r="DZ2028" s="719">
        <v>44592</v>
      </c>
      <c r="EA2028" s="717">
        <v>44559</v>
      </c>
      <c r="EB2028" s="718">
        <v>44566</v>
      </c>
      <c r="EC2028" s="719">
        <v>44595</v>
      </c>
      <c r="ED2028" s="717">
        <v>44532</v>
      </c>
      <c r="EE2028" s="718">
        <v>44536</v>
      </c>
      <c r="EF2028" s="719">
        <v>44595</v>
      </c>
      <c r="EG2028" s="717">
        <v>44537</v>
      </c>
      <c r="EH2028" s="718">
        <v>44543</v>
      </c>
      <c r="EI2028" s="719">
        <v>44592</v>
      </c>
      <c r="EJ2028" s="717">
        <v>44503</v>
      </c>
      <c r="EK2028" s="718">
        <v>44509</v>
      </c>
      <c r="EL2028" s="719">
        <v>44596</v>
      </c>
      <c r="EM2028" s="717">
        <v>44525</v>
      </c>
      <c r="EN2028" s="718">
        <v>44531</v>
      </c>
      <c r="EO2028" s="719">
        <v>44596</v>
      </c>
    </row>
    <row r="2029" spans="1:145" ht="13.5" thickBot="1" x14ac:dyDescent="0.25">
      <c r="A2029" s="648">
        <v>2022</v>
      </c>
      <c r="B2029" s="656">
        <v>19</v>
      </c>
      <c r="C2029" s="651" t="s">
        <v>64742</v>
      </c>
      <c r="D2029" s="650">
        <v>211</v>
      </c>
      <c r="E2029" s="716">
        <v>44598</v>
      </c>
      <c r="F2029" s="942">
        <v>44604</v>
      </c>
      <c r="G2029" s="943"/>
      <c r="H2029" s="717">
        <v>44551</v>
      </c>
      <c r="I2029" s="718">
        <v>44557</v>
      </c>
      <c r="J2029" s="719">
        <v>44600</v>
      </c>
      <c r="K2029" s="717">
        <v>44528</v>
      </c>
      <c r="L2029" s="718">
        <v>44534</v>
      </c>
      <c r="M2029" s="719">
        <v>44599</v>
      </c>
      <c r="Q2029" s="717">
        <v>44545</v>
      </c>
      <c r="R2029" s="718">
        <v>44551</v>
      </c>
      <c r="S2029" s="719">
        <v>44600</v>
      </c>
      <c r="T2029" s="717">
        <v>44538</v>
      </c>
      <c r="U2029" s="718">
        <v>44544</v>
      </c>
      <c r="V2029" s="719">
        <v>44602</v>
      </c>
      <c r="W2029" s="717">
        <v>44538</v>
      </c>
      <c r="X2029" s="718">
        <v>44544</v>
      </c>
      <c r="Y2029" s="719">
        <v>44599</v>
      </c>
      <c r="Z2029" s="717">
        <v>44548</v>
      </c>
      <c r="AA2029" s="718">
        <v>44554</v>
      </c>
      <c r="AB2029" s="719">
        <v>44599</v>
      </c>
      <c r="AC2029" s="717">
        <v>44542</v>
      </c>
      <c r="AD2029" s="718">
        <v>44548</v>
      </c>
      <c r="AE2029" s="719">
        <v>44599</v>
      </c>
      <c r="AF2029" s="717">
        <v>44549</v>
      </c>
      <c r="AG2029" s="718">
        <v>44555</v>
      </c>
      <c r="AH2029" s="719">
        <v>44599</v>
      </c>
      <c r="AI2029" s="720"/>
      <c r="AJ2029" s="721"/>
      <c r="AK2029" s="722"/>
      <c r="AL2029" s="717">
        <v>44545</v>
      </c>
      <c r="AM2029" s="718">
        <v>44551</v>
      </c>
      <c r="AN2029" s="719">
        <v>44602</v>
      </c>
      <c r="AO2029" s="720"/>
      <c r="AP2029" s="721"/>
      <c r="AQ2029" s="722"/>
      <c r="AR2029" s="717">
        <v>44545</v>
      </c>
      <c r="AS2029" s="718">
        <v>44551</v>
      </c>
      <c r="AT2029" s="719">
        <v>44599</v>
      </c>
      <c r="AU2029" s="720"/>
      <c r="AV2029" s="721"/>
      <c r="AW2029" s="722"/>
      <c r="AX2029" s="717">
        <v>44545</v>
      </c>
      <c r="AY2029" s="718">
        <v>44551</v>
      </c>
      <c r="AZ2029" s="719">
        <v>44602</v>
      </c>
      <c r="BA2029" s="720"/>
      <c r="BB2029" s="721"/>
      <c r="BC2029" s="722"/>
      <c r="BD2029" s="717">
        <v>44566</v>
      </c>
      <c r="BE2029" s="718">
        <v>44572</v>
      </c>
      <c r="BF2029" s="719">
        <v>44603</v>
      </c>
      <c r="BG2029" s="720"/>
      <c r="BH2029" s="721"/>
      <c r="BI2029" s="722"/>
      <c r="BJ2029" s="720"/>
      <c r="BK2029" s="721"/>
      <c r="BL2029" s="722"/>
      <c r="BM2029" s="717">
        <v>44542</v>
      </c>
      <c r="BN2029" s="718">
        <v>44548</v>
      </c>
      <c r="BO2029" s="719">
        <v>44600</v>
      </c>
      <c r="BP2029" s="717">
        <v>44549</v>
      </c>
      <c r="BQ2029" s="718">
        <v>44555</v>
      </c>
      <c r="BR2029" s="719">
        <v>44601</v>
      </c>
      <c r="BS2029" s="717">
        <v>44540</v>
      </c>
      <c r="BT2029" s="718">
        <v>44546</v>
      </c>
      <c r="BU2029" s="719">
        <v>44603</v>
      </c>
      <c r="BV2029" s="717">
        <v>44539</v>
      </c>
      <c r="BW2029" s="718">
        <v>44545</v>
      </c>
      <c r="BX2029" s="719">
        <v>44602</v>
      </c>
      <c r="BY2029" s="720"/>
      <c r="BZ2029" s="721"/>
      <c r="CA2029" s="722"/>
      <c r="CB2029" s="720"/>
      <c r="CC2029" s="721"/>
      <c r="CD2029" s="722"/>
      <c r="CE2029" s="720"/>
      <c r="CF2029" s="721"/>
      <c r="CG2029" s="722"/>
      <c r="CH2029" s="720"/>
      <c r="CI2029" s="721"/>
      <c r="CJ2029" s="722"/>
      <c r="CK2029" s="717">
        <v>44546</v>
      </c>
      <c r="CL2029" s="718">
        <v>44552</v>
      </c>
      <c r="CM2029" s="719">
        <v>44599</v>
      </c>
      <c r="CN2029" s="717">
        <v>44539</v>
      </c>
      <c r="CO2029" s="718">
        <v>44545</v>
      </c>
      <c r="CP2029" s="719">
        <v>44599</v>
      </c>
      <c r="CQ2029" s="720"/>
      <c r="CR2029" s="721"/>
      <c r="CS2029" s="722"/>
      <c r="CT2029" s="717">
        <v>44531</v>
      </c>
      <c r="CU2029" s="718">
        <v>44537</v>
      </c>
      <c r="CV2029" s="719">
        <v>44599</v>
      </c>
      <c r="CW2029" s="717">
        <v>44546</v>
      </c>
      <c r="CX2029" s="718">
        <v>44552</v>
      </c>
      <c r="CY2029" s="719">
        <v>44602</v>
      </c>
      <c r="CZ2029" s="717">
        <v>44532</v>
      </c>
      <c r="DA2029" s="718">
        <v>44538</v>
      </c>
      <c r="DB2029" s="719">
        <v>44599</v>
      </c>
      <c r="DC2029" s="717">
        <v>44535</v>
      </c>
      <c r="DD2029" s="718">
        <v>44541</v>
      </c>
      <c r="DE2029" s="719">
        <v>44599</v>
      </c>
      <c r="DF2029" s="717">
        <v>44531</v>
      </c>
      <c r="DG2029" s="718">
        <v>44537</v>
      </c>
      <c r="DH2029" s="719">
        <v>44600</v>
      </c>
      <c r="DI2029" s="717">
        <v>44542</v>
      </c>
      <c r="DJ2029" s="718">
        <v>44548</v>
      </c>
      <c r="DK2029" s="719">
        <v>44603</v>
      </c>
      <c r="DL2029" s="717">
        <v>44558</v>
      </c>
      <c r="DM2029" s="718">
        <v>44564</v>
      </c>
      <c r="DN2029" s="719">
        <v>44602</v>
      </c>
      <c r="DO2029" s="717">
        <v>44573</v>
      </c>
      <c r="DP2029" s="718">
        <v>44579</v>
      </c>
      <c r="DQ2029" s="719">
        <v>44599</v>
      </c>
      <c r="DR2029" s="717">
        <v>44537</v>
      </c>
      <c r="DS2029" s="718">
        <v>44543</v>
      </c>
      <c r="DT2029" s="719">
        <v>44601</v>
      </c>
      <c r="DU2029" s="717">
        <v>44539</v>
      </c>
      <c r="DV2029" s="718">
        <v>44545</v>
      </c>
      <c r="DW2029" s="719">
        <v>44599</v>
      </c>
      <c r="DX2029" s="717">
        <v>44537</v>
      </c>
      <c r="DY2029" s="718">
        <v>44543</v>
      </c>
      <c r="DZ2029" s="719">
        <v>44599</v>
      </c>
      <c r="EA2029" s="717">
        <v>44566</v>
      </c>
      <c r="EB2029" s="718">
        <v>44573</v>
      </c>
      <c r="EC2029" s="719">
        <v>44602</v>
      </c>
      <c r="ED2029" s="717">
        <v>44539</v>
      </c>
      <c r="EE2029" s="718">
        <v>44543</v>
      </c>
      <c r="EF2029" s="719">
        <v>44602</v>
      </c>
      <c r="EG2029" s="717">
        <v>44544</v>
      </c>
      <c r="EH2029" s="718">
        <v>44550</v>
      </c>
      <c r="EI2029" s="719">
        <v>44599</v>
      </c>
      <c r="EJ2029" s="717">
        <v>44510</v>
      </c>
      <c r="EK2029" s="718">
        <v>44516</v>
      </c>
      <c r="EL2029" s="719">
        <v>44603</v>
      </c>
      <c r="EM2029" s="717">
        <v>44532</v>
      </c>
      <c r="EN2029" s="718">
        <v>44538</v>
      </c>
      <c r="EO2029" s="719">
        <v>44603</v>
      </c>
    </row>
    <row r="2030" spans="1:145" ht="13.5" thickBot="1" x14ac:dyDescent="0.25">
      <c r="A2030" s="648">
        <v>2022</v>
      </c>
      <c r="B2030" s="656">
        <v>20</v>
      </c>
      <c r="C2030" s="651" t="s">
        <v>64742</v>
      </c>
      <c r="D2030" s="650">
        <v>211</v>
      </c>
      <c r="E2030" s="716">
        <v>44605</v>
      </c>
      <c r="F2030" s="942">
        <v>44611</v>
      </c>
      <c r="G2030" s="943"/>
      <c r="H2030" s="717">
        <v>44558</v>
      </c>
      <c r="I2030" s="718">
        <v>44564</v>
      </c>
      <c r="J2030" s="719">
        <v>44607</v>
      </c>
      <c r="K2030" s="717">
        <v>44535</v>
      </c>
      <c r="L2030" s="718">
        <v>44541</v>
      </c>
      <c r="M2030" s="719">
        <v>44606</v>
      </c>
      <c r="Q2030" s="717">
        <v>44552</v>
      </c>
      <c r="R2030" s="718">
        <v>44558</v>
      </c>
      <c r="S2030" s="719">
        <v>44607</v>
      </c>
      <c r="T2030" s="717">
        <v>44545</v>
      </c>
      <c r="U2030" s="718">
        <v>44551</v>
      </c>
      <c r="V2030" s="719">
        <v>44609</v>
      </c>
      <c r="W2030" s="717">
        <v>44545</v>
      </c>
      <c r="X2030" s="718">
        <v>44551</v>
      </c>
      <c r="Y2030" s="719">
        <v>44606</v>
      </c>
      <c r="Z2030" s="717">
        <v>44555</v>
      </c>
      <c r="AA2030" s="718">
        <v>44561</v>
      </c>
      <c r="AB2030" s="719">
        <v>44606</v>
      </c>
      <c r="AC2030" s="717">
        <v>44549</v>
      </c>
      <c r="AD2030" s="718">
        <v>44555</v>
      </c>
      <c r="AE2030" s="719">
        <v>44606</v>
      </c>
      <c r="AF2030" s="717">
        <v>44556</v>
      </c>
      <c r="AG2030" s="718">
        <v>44562</v>
      </c>
      <c r="AH2030" s="719">
        <v>44606</v>
      </c>
      <c r="AI2030" s="720"/>
      <c r="AJ2030" s="721"/>
      <c r="AK2030" s="722"/>
      <c r="AL2030" s="717">
        <v>44552</v>
      </c>
      <c r="AM2030" s="718">
        <v>44558</v>
      </c>
      <c r="AN2030" s="719">
        <v>44609</v>
      </c>
      <c r="AO2030" s="720"/>
      <c r="AP2030" s="721"/>
      <c r="AQ2030" s="722"/>
      <c r="AR2030" s="717">
        <v>44552</v>
      </c>
      <c r="AS2030" s="718">
        <v>44558</v>
      </c>
      <c r="AT2030" s="719">
        <v>44606</v>
      </c>
      <c r="AU2030" s="720"/>
      <c r="AV2030" s="721"/>
      <c r="AW2030" s="722"/>
      <c r="AX2030" s="717">
        <v>44552</v>
      </c>
      <c r="AY2030" s="718">
        <v>44558</v>
      </c>
      <c r="AZ2030" s="719">
        <v>44609</v>
      </c>
      <c r="BA2030" s="720"/>
      <c r="BB2030" s="721"/>
      <c r="BC2030" s="722"/>
      <c r="BD2030" s="717">
        <v>44573</v>
      </c>
      <c r="BE2030" s="718">
        <v>44579</v>
      </c>
      <c r="BF2030" s="719">
        <v>44610</v>
      </c>
      <c r="BG2030" s="720"/>
      <c r="BH2030" s="721"/>
      <c r="BI2030" s="722"/>
      <c r="BJ2030" s="720"/>
      <c r="BK2030" s="721"/>
      <c r="BL2030" s="722"/>
      <c r="BM2030" s="717">
        <v>44549</v>
      </c>
      <c r="BN2030" s="718">
        <v>44555</v>
      </c>
      <c r="BO2030" s="719">
        <v>44607</v>
      </c>
      <c r="BP2030" s="717">
        <v>44556</v>
      </c>
      <c r="BQ2030" s="718">
        <v>44562</v>
      </c>
      <c r="BR2030" s="719">
        <v>44608</v>
      </c>
      <c r="BS2030" s="717">
        <v>44547</v>
      </c>
      <c r="BT2030" s="718">
        <v>44553</v>
      </c>
      <c r="BU2030" s="719">
        <v>44610</v>
      </c>
      <c r="BV2030" s="717">
        <v>44546</v>
      </c>
      <c r="BW2030" s="718">
        <v>44552</v>
      </c>
      <c r="BX2030" s="719">
        <v>44609</v>
      </c>
      <c r="BY2030" s="720"/>
      <c r="BZ2030" s="721"/>
      <c r="CA2030" s="722"/>
      <c r="CB2030" s="720"/>
      <c r="CC2030" s="721"/>
      <c r="CD2030" s="722"/>
      <c r="CE2030" s="720"/>
      <c r="CF2030" s="721"/>
      <c r="CG2030" s="722"/>
      <c r="CH2030" s="720"/>
      <c r="CI2030" s="721"/>
      <c r="CJ2030" s="722"/>
      <c r="CK2030" s="717">
        <v>44553</v>
      </c>
      <c r="CL2030" s="718">
        <v>44559</v>
      </c>
      <c r="CM2030" s="719">
        <v>44606</v>
      </c>
      <c r="CN2030" s="717">
        <v>44546</v>
      </c>
      <c r="CO2030" s="718">
        <v>44552</v>
      </c>
      <c r="CP2030" s="719">
        <v>44606</v>
      </c>
      <c r="CQ2030" s="720"/>
      <c r="CR2030" s="721"/>
      <c r="CS2030" s="722"/>
      <c r="CT2030" s="717">
        <v>44538</v>
      </c>
      <c r="CU2030" s="718">
        <v>44544</v>
      </c>
      <c r="CV2030" s="719">
        <v>44606</v>
      </c>
      <c r="CW2030" s="717">
        <v>44553</v>
      </c>
      <c r="CX2030" s="718">
        <v>44559</v>
      </c>
      <c r="CY2030" s="719">
        <v>44609</v>
      </c>
      <c r="CZ2030" s="717">
        <v>44539</v>
      </c>
      <c r="DA2030" s="718">
        <v>44545</v>
      </c>
      <c r="DB2030" s="719">
        <v>44606</v>
      </c>
      <c r="DC2030" s="717">
        <v>44542</v>
      </c>
      <c r="DD2030" s="718">
        <v>44548</v>
      </c>
      <c r="DE2030" s="719">
        <v>44606</v>
      </c>
      <c r="DF2030" s="717">
        <v>44538</v>
      </c>
      <c r="DG2030" s="718">
        <v>44544</v>
      </c>
      <c r="DH2030" s="719">
        <v>44607</v>
      </c>
      <c r="DI2030" s="717">
        <v>44549</v>
      </c>
      <c r="DJ2030" s="718">
        <v>44555</v>
      </c>
      <c r="DK2030" s="719">
        <v>44610</v>
      </c>
      <c r="DL2030" s="717">
        <v>44565</v>
      </c>
      <c r="DM2030" s="718">
        <v>44571</v>
      </c>
      <c r="DN2030" s="719">
        <v>44609</v>
      </c>
      <c r="DO2030" s="717">
        <v>44580</v>
      </c>
      <c r="DP2030" s="718">
        <v>44586</v>
      </c>
      <c r="DQ2030" s="719">
        <v>44606</v>
      </c>
      <c r="DR2030" s="717">
        <v>44544</v>
      </c>
      <c r="DS2030" s="718">
        <v>44550</v>
      </c>
      <c r="DT2030" s="719">
        <v>44608</v>
      </c>
      <c r="DU2030" s="717">
        <v>44546</v>
      </c>
      <c r="DV2030" s="718">
        <v>44552</v>
      </c>
      <c r="DW2030" s="719">
        <v>44606</v>
      </c>
      <c r="DX2030" s="717">
        <v>44544</v>
      </c>
      <c r="DY2030" s="718">
        <v>44550</v>
      </c>
      <c r="DZ2030" s="719">
        <v>44606</v>
      </c>
      <c r="EA2030" s="717">
        <v>44573</v>
      </c>
      <c r="EB2030" s="718">
        <v>44580</v>
      </c>
      <c r="EC2030" s="719">
        <v>44609</v>
      </c>
      <c r="ED2030" s="717">
        <v>44546</v>
      </c>
      <c r="EE2030" s="718">
        <v>44550</v>
      </c>
      <c r="EF2030" s="719">
        <v>44609</v>
      </c>
      <c r="EG2030" s="717">
        <v>44551</v>
      </c>
      <c r="EH2030" s="718">
        <v>44557</v>
      </c>
      <c r="EI2030" s="719">
        <v>44606</v>
      </c>
      <c r="EJ2030" s="717">
        <v>44517</v>
      </c>
      <c r="EK2030" s="718">
        <v>44523</v>
      </c>
      <c r="EL2030" s="719">
        <v>44610</v>
      </c>
      <c r="EM2030" s="717">
        <v>44539</v>
      </c>
      <c r="EN2030" s="718">
        <v>44545</v>
      </c>
      <c r="EO2030" s="719">
        <v>44610</v>
      </c>
    </row>
    <row r="2031" spans="1:145" ht="13.5" thickBot="1" x14ac:dyDescent="0.25">
      <c r="A2031" s="648">
        <v>2022</v>
      </c>
      <c r="B2031" s="656">
        <v>21</v>
      </c>
      <c r="C2031" s="651" t="s">
        <v>64742</v>
      </c>
      <c r="D2031" s="650">
        <v>211</v>
      </c>
      <c r="E2031" s="716">
        <v>44612</v>
      </c>
      <c r="F2031" s="942">
        <v>44618</v>
      </c>
      <c r="G2031" s="943"/>
      <c r="H2031" s="717">
        <v>44565</v>
      </c>
      <c r="I2031" s="718">
        <v>44571</v>
      </c>
      <c r="J2031" s="719">
        <v>44614</v>
      </c>
      <c r="K2031" s="717">
        <v>44542</v>
      </c>
      <c r="L2031" s="718">
        <v>44548</v>
      </c>
      <c r="M2031" s="719">
        <v>44613</v>
      </c>
      <c r="Q2031" s="717">
        <v>44559</v>
      </c>
      <c r="R2031" s="718">
        <v>44565</v>
      </c>
      <c r="S2031" s="719">
        <v>44614</v>
      </c>
      <c r="T2031" s="717">
        <v>44552</v>
      </c>
      <c r="U2031" s="718">
        <v>44558</v>
      </c>
      <c r="V2031" s="719">
        <v>44616</v>
      </c>
      <c r="W2031" s="717">
        <v>44552</v>
      </c>
      <c r="X2031" s="718">
        <v>44558</v>
      </c>
      <c r="Y2031" s="719">
        <v>44613</v>
      </c>
      <c r="Z2031" s="717">
        <v>44562</v>
      </c>
      <c r="AA2031" s="718">
        <v>44568</v>
      </c>
      <c r="AB2031" s="719">
        <v>44613</v>
      </c>
      <c r="AC2031" s="717">
        <v>44556</v>
      </c>
      <c r="AD2031" s="718">
        <v>44562</v>
      </c>
      <c r="AE2031" s="719">
        <v>44613</v>
      </c>
      <c r="AF2031" s="717">
        <v>44563</v>
      </c>
      <c r="AG2031" s="718">
        <v>44569</v>
      </c>
      <c r="AH2031" s="719">
        <v>44613</v>
      </c>
      <c r="AI2031" s="720"/>
      <c r="AJ2031" s="721"/>
      <c r="AK2031" s="722"/>
      <c r="AL2031" s="717">
        <v>44559</v>
      </c>
      <c r="AM2031" s="718">
        <v>44565</v>
      </c>
      <c r="AN2031" s="719">
        <v>44616</v>
      </c>
      <c r="AO2031" s="720"/>
      <c r="AP2031" s="721"/>
      <c r="AQ2031" s="722"/>
      <c r="AR2031" s="717">
        <v>44559</v>
      </c>
      <c r="AS2031" s="718">
        <v>44565</v>
      </c>
      <c r="AT2031" s="719">
        <v>44613</v>
      </c>
      <c r="AU2031" s="720"/>
      <c r="AV2031" s="721"/>
      <c r="AW2031" s="722"/>
      <c r="AX2031" s="717">
        <v>44559</v>
      </c>
      <c r="AY2031" s="718">
        <v>44565</v>
      </c>
      <c r="AZ2031" s="719">
        <v>44616</v>
      </c>
      <c r="BA2031" s="720"/>
      <c r="BB2031" s="721"/>
      <c r="BC2031" s="722"/>
      <c r="BD2031" s="717">
        <v>44580</v>
      </c>
      <c r="BE2031" s="718">
        <v>44586</v>
      </c>
      <c r="BF2031" s="719">
        <v>44617</v>
      </c>
      <c r="BG2031" s="720"/>
      <c r="BH2031" s="721"/>
      <c r="BI2031" s="722"/>
      <c r="BJ2031" s="720"/>
      <c r="BK2031" s="721"/>
      <c r="BL2031" s="722"/>
      <c r="BM2031" s="717">
        <v>44556</v>
      </c>
      <c r="BN2031" s="718">
        <v>44562</v>
      </c>
      <c r="BO2031" s="719">
        <v>44614</v>
      </c>
      <c r="BP2031" s="717">
        <v>44563</v>
      </c>
      <c r="BQ2031" s="718">
        <v>44569</v>
      </c>
      <c r="BR2031" s="719">
        <v>44615</v>
      </c>
      <c r="BS2031" s="717">
        <v>44554</v>
      </c>
      <c r="BT2031" s="718">
        <v>44560</v>
      </c>
      <c r="BU2031" s="719">
        <v>44617</v>
      </c>
      <c r="BV2031" s="717">
        <v>44553</v>
      </c>
      <c r="BW2031" s="718">
        <v>44559</v>
      </c>
      <c r="BX2031" s="719">
        <v>44616</v>
      </c>
      <c r="BY2031" s="720"/>
      <c r="BZ2031" s="721"/>
      <c r="CA2031" s="722"/>
      <c r="CB2031" s="720"/>
      <c r="CC2031" s="721"/>
      <c r="CD2031" s="722"/>
      <c r="CE2031" s="720"/>
      <c r="CF2031" s="721"/>
      <c r="CG2031" s="722"/>
      <c r="CH2031" s="720"/>
      <c r="CI2031" s="721"/>
      <c r="CJ2031" s="722"/>
      <c r="CK2031" s="717">
        <v>44560</v>
      </c>
      <c r="CL2031" s="718">
        <v>44566</v>
      </c>
      <c r="CM2031" s="719">
        <v>44613</v>
      </c>
      <c r="CN2031" s="717">
        <v>44553</v>
      </c>
      <c r="CO2031" s="718">
        <v>44559</v>
      </c>
      <c r="CP2031" s="719">
        <v>44613</v>
      </c>
      <c r="CQ2031" s="720"/>
      <c r="CR2031" s="721"/>
      <c r="CS2031" s="722"/>
      <c r="CT2031" s="717">
        <v>44545</v>
      </c>
      <c r="CU2031" s="718">
        <v>44551</v>
      </c>
      <c r="CV2031" s="719">
        <v>44613</v>
      </c>
      <c r="CW2031" s="717">
        <v>44560</v>
      </c>
      <c r="CX2031" s="718">
        <v>44566</v>
      </c>
      <c r="CY2031" s="719">
        <v>44616</v>
      </c>
      <c r="CZ2031" s="717">
        <v>44546</v>
      </c>
      <c r="DA2031" s="718">
        <v>44552</v>
      </c>
      <c r="DB2031" s="719">
        <v>44613</v>
      </c>
      <c r="DC2031" s="717">
        <v>44549</v>
      </c>
      <c r="DD2031" s="718">
        <v>44555</v>
      </c>
      <c r="DE2031" s="719">
        <v>44613</v>
      </c>
      <c r="DF2031" s="717">
        <v>44545</v>
      </c>
      <c r="DG2031" s="718">
        <v>44551</v>
      </c>
      <c r="DH2031" s="719">
        <v>44614</v>
      </c>
      <c r="DI2031" s="717">
        <v>44556</v>
      </c>
      <c r="DJ2031" s="718">
        <v>44562</v>
      </c>
      <c r="DK2031" s="719">
        <v>44617</v>
      </c>
      <c r="DL2031" s="717">
        <v>44572</v>
      </c>
      <c r="DM2031" s="718">
        <v>44578</v>
      </c>
      <c r="DN2031" s="719">
        <v>44616</v>
      </c>
      <c r="DO2031" s="717">
        <v>44587</v>
      </c>
      <c r="DP2031" s="718">
        <v>44593</v>
      </c>
      <c r="DQ2031" s="719">
        <v>44613</v>
      </c>
      <c r="DR2031" s="717">
        <v>44551</v>
      </c>
      <c r="DS2031" s="718">
        <v>44557</v>
      </c>
      <c r="DT2031" s="719">
        <v>44615</v>
      </c>
      <c r="DU2031" s="717">
        <v>44553</v>
      </c>
      <c r="DV2031" s="718">
        <v>44559</v>
      </c>
      <c r="DW2031" s="719">
        <v>44613</v>
      </c>
      <c r="DX2031" s="717">
        <v>44551</v>
      </c>
      <c r="DY2031" s="718">
        <v>44557</v>
      </c>
      <c r="DZ2031" s="719">
        <v>44613</v>
      </c>
      <c r="EA2031" s="717">
        <v>44580</v>
      </c>
      <c r="EB2031" s="718">
        <v>44587</v>
      </c>
      <c r="EC2031" s="719">
        <v>44616</v>
      </c>
      <c r="ED2031" s="717">
        <v>44553</v>
      </c>
      <c r="EE2031" s="718">
        <v>44557</v>
      </c>
      <c r="EF2031" s="719">
        <v>44616</v>
      </c>
      <c r="EG2031" s="717">
        <v>44558</v>
      </c>
      <c r="EH2031" s="718">
        <v>44564</v>
      </c>
      <c r="EI2031" s="719">
        <v>44613</v>
      </c>
      <c r="EJ2031" s="717">
        <v>44524</v>
      </c>
      <c r="EK2031" s="718">
        <v>44530</v>
      </c>
      <c r="EL2031" s="719">
        <v>44617</v>
      </c>
      <c r="EM2031" s="717">
        <v>44546</v>
      </c>
      <c r="EN2031" s="718">
        <v>44552</v>
      </c>
      <c r="EO2031" s="719">
        <v>44617</v>
      </c>
    </row>
    <row r="2032" spans="1:145" ht="13.5" thickBot="1" x14ac:dyDescent="0.25">
      <c r="A2032" s="648">
        <v>2022</v>
      </c>
      <c r="B2032" s="656">
        <v>22</v>
      </c>
      <c r="C2032" s="651" t="s">
        <v>64742</v>
      </c>
      <c r="D2032" s="650">
        <v>211</v>
      </c>
      <c r="E2032" s="716">
        <v>44619</v>
      </c>
      <c r="F2032" s="942">
        <v>44625</v>
      </c>
      <c r="G2032" s="943"/>
      <c r="H2032" s="717">
        <v>44572</v>
      </c>
      <c r="I2032" s="718">
        <v>44578</v>
      </c>
      <c r="J2032" s="719">
        <v>44621</v>
      </c>
      <c r="K2032" s="717">
        <v>44549</v>
      </c>
      <c r="L2032" s="718">
        <v>44555</v>
      </c>
      <c r="M2032" s="719">
        <v>44620</v>
      </c>
      <c r="Q2032" s="717">
        <v>44566</v>
      </c>
      <c r="R2032" s="718">
        <v>44572</v>
      </c>
      <c r="S2032" s="719">
        <v>44621</v>
      </c>
      <c r="T2032" s="717">
        <v>44559</v>
      </c>
      <c r="U2032" s="718">
        <v>44565</v>
      </c>
      <c r="V2032" s="719">
        <v>44623</v>
      </c>
      <c r="W2032" s="717">
        <v>44559</v>
      </c>
      <c r="X2032" s="718">
        <v>44565</v>
      </c>
      <c r="Y2032" s="719">
        <v>44620</v>
      </c>
      <c r="Z2032" s="717">
        <v>44569</v>
      </c>
      <c r="AA2032" s="718">
        <v>44575</v>
      </c>
      <c r="AB2032" s="719">
        <v>44620</v>
      </c>
      <c r="AC2032" s="717">
        <v>44563</v>
      </c>
      <c r="AD2032" s="718">
        <v>44569</v>
      </c>
      <c r="AE2032" s="719">
        <v>44620</v>
      </c>
      <c r="AF2032" s="717">
        <v>44570</v>
      </c>
      <c r="AG2032" s="718">
        <v>44576</v>
      </c>
      <c r="AH2032" s="719">
        <v>44620</v>
      </c>
      <c r="AI2032" s="720"/>
      <c r="AJ2032" s="721"/>
      <c r="AK2032" s="722"/>
      <c r="AL2032" s="717">
        <v>44566</v>
      </c>
      <c r="AM2032" s="718">
        <v>44572</v>
      </c>
      <c r="AN2032" s="719">
        <v>44623</v>
      </c>
      <c r="AO2032" s="720"/>
      <c r="AP2032" s="721"/>
      <c r="AQ2032" s="722"/>
      <c r="AR2032" s="717">
        <v>44566</v>
      </c>
      <c r="AS2032" s="718">
        <v>44572</v>
      </c>
      <c r="AT2032" s="719">
        <v>44620</v>
      </c>
      <c r="AU2032" s="720"/>
      <c r="AV2032" s="721"/>
      <c r="AW2032" s="722"/>
      <c r="AX2032" s="717">
        <v>44566</v>
      </c>
      <c r="AY2032" s="718">
        <v>44572</v>
      </c>
      <c r="AZ2032" s="719">
        <v>44623</v>
      </c>
      <c r="BA2032" s="720"/>
      <c r="BB2032" s="721"/>
      <c r="BC2032" s="722"/>
      <c r="BD2032" s="717">
        <v>44587</v>
      </c>
      <c r="BE2032" s="718">
        <v>44593</v>
      </c>
      <c r="BF2032" s="719">
        <v>44624</v>
      </c>
      <c r="BG2032" s="720"/>
      <c r="BH2032" s="721"/>
      <c r="BI2032" s="722"/>
      <c r="BJ2032" s="720"/>
      <c r="BK2032" s="721"/>
      <c r="BL2032" s="722"/>
      <c r="BM2032" s="717">
        <v>44563</v>
      </c>
      <c r="BN2032" s="718">
        <v>44569</v>
      </c>
      <c r="BO2032" s="719">
        <v>44621</v>
      </c>
      <c r="BP2032" s="717">
        <v>44570</v>
      </c>
      <c r="BQ2032" s="718">
        <v>44576</v>
      </c>
      <c r="BR2032" s="719">
        <v>44622</v>
      </c>
      <c r="BS2032" s="717">
        <v>44561</v>
      </c>
      <c r="BT2032" s="718">
        <v>44567</v>
      </c>
      <c r="BU2032" s="719">
        <v>44624</v>
      </c>
      <c r="BV2032" s="717">
        <v>44560</v>
      </c>
      <c r="BW2032" s="718">
        <v>44566</v>
      </c>
      <c r="BX2032" s="719">
        <v>44623</v>
      </c>
      <c r="BY2032" s="720"/>
      <c r="BZ2032" s="721"/>
      <c r="CA2032" s="722"/>
      <c r="CB2032" s="720"/>
      <c r="CC2032" s="721"/>
      <c r="CD2032" s="722"/>
      <c r="CE2032" s="720"/>
      <c r="CF2032" s="721"/>
      <c r="CG2032" s="722"/>
      <c r="CH2032" s="720"/>
      <c r="CI2032" s="721"/>
      <c r="CJ2032" s="722"/>
      <c r="CK2032" s="717">
        <v>44567</v>
      </c>
      <c r="CL2032" s="718">
        <v>44573</v>
      </c>
      <c r="CM2032" s="719">
        <v>44620</v>
      </c>
      <c r="CN2032" s="717">
        <v>44560</v>
      </c>
      <c r="CO2032" s="718">
        <v>44566</v>
      </c>
      <c r="CP2032" s="719">
        <v>44620</v>
      </c>
      <c r="CQ2032" s="720"/>
      <c r="CR2032" s="721"/>
      <c r="CS2032" s="722"/>
      <c r="CT2032" s="717">
        <v>44552</v>
      </c>
      <c r="CU2032" s="718">
        <v>44558</v>
      </c>
      <c r="CV2032" s="719">
        <v>44620</v>
      </c>
      <c r="CW2032" s="717">
        <v>44567</v>
      </c>
      <c r="CX2032" s="718">
        <v>44573</v>
      </c>
      <c r="CY2032" s="719">
        <v>44623</v>
      </c>
      <c r="CZ2032" s="717">
        <v>44553</v>
      </c>
      <c r="DA2032" s="718">
        <v>44559</v>
      </c>
      <c r="DB2032" s="719">
        <v>44620</v>
      </c>
      <c r="DC2032" s="717">
        <v>44556</v>
      </c>
      <c r="DD2032" s="718">
        <v>44562</v>
      </c>
      <c r="DE2032" s="719">
        <v>44620</v>
      </c>
      <c r="DF2032" s="717">
        <v>44552</v>
      </c>
      <c r="DG2032" s="718">
        <v>44558</v>
      </c>
      <c r="DH2032" s="719">
        <v>44621</v>
      </c>
      <c r="DI2032" s="717">
        <v>44563</v>
      </c>
      <c r="DJ2032" s="718">
        <v>44569</v>
      </c>
      <c r="DK2032" s="719">
        <v>44624</v>
      </c>
      <c r="DL2032" s="717">
        <v>44579</v>
      </c>
      <c r="DM2032" s="718">
        <v>44585</v>
      </c>
      <c r="DN2032" s="719">
        <v>44623</v>
      </c>
      <c r="DO2032" s="717">
        <v>44594</v>
      </c>
      <c r="DP2032" s="718">
        <v>44600</v>
      </c>
      <c r="DQ2032" s="719">
        <v>44620</v>
      </c>
      <c r="DR2032" s="717">
        <v>44558</v>
      </c>
      <c r="DS2032" s="718">
        <v>44564</v>
      </c>
      <c r="DT2032" s="719">
        <v>44622</v>
      </c>
      <c r="DU2032" s="717">
        <v>44560</v>
      </c>
      <c r="DV2032" s="718">
        <v>44566</v>
      </c>
      <c r="DW2032" s="719">
        <v>44620</v>
      </c>
      <c r="DX2032" s="717">
        <v>44558</v>
      </c>
      <c r="DY2032" s="718">
        <v>44564</v>
      </c>
      <c r="DZ2032" s="719">
        <v>44620</v>
      </c>
      <c r="EA2032" s="717">
        <v>44587</v>
      </c>
      <c r="EB2032" s="718">
        <v>44594</v>
      </c>
      <c r="EC2032" s="719">
        <v>44623</v>
      </c>
      <c r="ED2032" s="717">
        <v>44560</v>
      </c>
      <c r="EE2032" s="718">
        <v>44564</v>
      </c>
      <c r="EF2032" s="719">
        <v>44623</v>
      </c>
      <c r="EG2032" s="717">
        <v>44565</v>
      </c>
      <c r="EH2032" s="718">
        <v>44571</v>
      </c>
      <c r="EI2032" s="719">
        <v>44620</v>
      </c>
      <c r="EJ2032" s="717">
        <v>44531</v>
      </c>
      <c r="EK2032" s="718">
        <v>44537</v>
      </c>
      <c r="EL2032" s="719">
        <v>44624</v>
      </c>
      <c r="EM2032" s="717">
        <v>44553</v>
      </c>
      <c r="EN2032" s="718">
        <v>44559</v>
      </c>
      <c r="EO2032" s="719">
        <v>44624</v>
      </c>
    </row>
    <row r="2033" spans="1:145" ht="13.5" thickBot="1" x14ac:dyDescent="0.25">
      <c r="A2033" s="648">
        <v>2022</v>
      </c>
      <c r="B2033" s="656">
        <v>23</v>
      </c>
      <c r="C2033" s="651" t="s">
        <v>64742</v>
      </c>
      <c r="D2033" s="650">
        <v>211</v>
      </c>
      <c r="E2033" s="716">
        <v>44626</v>
      </c>
      <c r="F2033" s="942">
        <v>44632</v>
      </c>
      <c r="G2033" s="943"/>
      <c r="H2033" s="717">
        <v>44579</v>
      </c>
      <c r="I2033" s="718">
        <v>44585</v>
      </c>
      <c r="J2033" s="719">
        <v>44628</v>
      </c>
      <c r="K2033" s="717">
        <v>44556</v>
      </c>
      <c r="L2033" s="718">
        <v>44562</v>
      </c>
      <c r="M2033" s="719">
        <v>44627</v>
      </c>
      <c r="Q2033" s="717">
        <v>44573</v>
      </c>
      <c r="R2033" s="718">
        <v>44579</v>
      </c>
      <c r="S2033" s="719">
        <v>44628</v>
      </c>
      <c r="T2033" s="717">
        <v>44566</v>
      </c>
      <c r="U2033" s="718">
        <v>44572</v>
      </c>
      <c r="V2033" s="719">
        <v>44630</v>
      </c>
      <c r="W2033" s="717">
        <v>44566</v>
      </c>
      <c r="X2033" s="718">
        <v>44572</v>
      </c>
      <c r="Y2033" s="719">
        <v>44627</v>
      </c>
      <c r="Z2033" s="717">
        <v>44576</v>
      </c>
      <c r="AA2033" s="718">
        <v>44582</v>
      </c>
      <c r="AB2033" s="719">
        <v>44627</v>
      </c>
      <c r="AC2033" s="717">
        <v>44570</v>
      </c>
      <c r="AD2033" s="718">
        <v>44576</v>
      </c>
      <c r="AE2033" s="719">
        <v>44627</v>
      </c>
      <c r="AF2033" s="717">
        <v>44577</v>
      </c>
      <c r="AG2033" s="718">
        <v>44583</v>
      </c>
      <c r="AH2033" s="719">
        <v>44627</v>
      </c>
      <c r="AI2033" s="720"/>
      <c r="AJ2033" s="721"/>
      <c r="AK2033" s="722"/>
      <c r="AL2033" s="717">
        <v>44573</v>
      </c>
      <c r="AM2033" s="718">
        <v>44579</v>
      </c>
      <c r="AN2033" s="719">
        <v>44630</v>
      </c>
      <c r="AO2033" s="720"/>
      <c r="AP2033" s="721"/>
      <c r="AQ2033" s="722"/>
      <c r="AR2033" s="717">
        <v>44573</v>
      </c>
      <c r="AS2033" s="718">
        <v>44579</v>
      </c>
      <c r="AT2033" s="719">
        <v>44627</v>
      </c>
      <c r="AU2033" s="720"/>
      <c r="AV2033" s="721"/>
      <c r="AW2033" s="722"/>
      <c r="AX2033" s="717">
        <v>44573</v>
      </c>
      <c r="AY2033" s="718">
        <v>44579</v>
      </c>
      <c r="AZ2033" s="719">
        <v>44630</v>
      </c>
      <c r="BA2033" s="720"/>
      <c r="BB2033" s="721"/>
      <c r="BC2033" s="722"/>
      <c r="BD2033" s="717">
        <v>44594</v>
      </c>
      <c r="BE2033" s="718">
        <v>44600</v>
      </c>
      <c r="BF2033" s="719">
        <v>44631</v>
      </c>
      <c r="BG2033" s="720"/>
      <c r="BH2033" s="721"/>
      <c r="BI2033" s="722"/>
      <c r="BJ2033" s="720"/>
      <c r="BK2033" s="721"/>
      <c r="BL2033" s="722"/>
      <c r="BM2033" s="717">
        <v>44570</v>
      </c>
      <c r="BN2033" s="718">
        <v>44576</v>
      </c>
      <c r="BO2033" s="719">
        <v>44628</v>
      </c>
      <c r="BP2033" s="717">
        <v>44577</v>
      </c>
      <c r="BQ2033" s="718">
        <v>44583</v>
      </c>
      <c r="BR2033" s="719">
        <v>44629</v>
      </c>
      <c r="BS2033" s="717">
        <v>44568</v>
      </c>
      <c r="BT2033" s="718">
        <v>44574</v>
      </c>
      <c r="BU2033" s="719">
        <v>44631</v>
      </c>
      <c r="BV2033" s="717">
        <v>44567</v>
      </c>
      <c r="BW2033" s="718">
        <v>44573</v>
      </c>
      <c r="BX2033" s="719">
        <v>44630</v>
      </c>
      <c r="BY2033" s="720"/>
      <c r="BZ2033" s="721"/>
      <c r="CA2033" s="722"/>
      <c r="CB2033" s="720"/>
      <c r="CC2033" s="721"/>
      <c r="CD2033" s="722"/>
      <c r="CE2033" s="720"/>
      <c r="CF2033" s="721"/>
      <c r="CG2033" s="722"/>
      <c r="CH2033" s="720"/>
      <c r="CI2033" s="721"/>
      <c r="CJ2033" s="722"/>
      <c r="CK2033" s="717">
        <v>44574</v>
      </c>
      <c r="CL2033" s="718">
        <v>44580</v>
      </c>
      <c r="CM2033" s="719">
        <v>44627</v>
      </c>
      <c r="CN2033" s="717">
        <v>44567</v>
      </c>
      <c r="CO2033" s="718">
        <v>44573</v>
      </c>
      <c r="CP2033" s="719">
        <v>44627</v>
      </c>
      <c r="CQ2033" s="720"/>
      <c r="CR2033" s="721"/>
      <c r="CS2033" s="722"/>
      <c r="CT2033" s="717">
        <v>44559</v>
      </c>
      <c r="CU2033" s="718">
        <v>44565</v>
      </c>
      <c r="CV2033" s="719">
        <v>44627</v>
      </c>
      <c r="CW2033" s="717">
        <v>44574</v>
      </c>
      <c r="CX2033" s="718">
        <v>44580</v>
      </c>
      <c r="CY2033" s="719">
        <v>44630</v>
      </c>
      <c r="CZ2033" s="717">
        <v>44560</v>
      </c>
      <c r="DA2033" s="718">
        <v>44566</v>
      </c>
      <c r="DB2033" s="719">
        <v>44627</v>
      </c>
      <c r="DC2033" s="717">
        <v>44563</v>
      </c>
      <c r="DD2033" s="718">
        <v>44569</v>
      </c>
      <c r="DE2033" s="719">
        <v>44627</v>
      </c>
      <c r="DF2033" s="717">
        <v>44559</v>
      </c>
      <c r="DG2033" s="718">
        <v>44565</v>
      </c>
      <c r="DH2033" s="719">
        <v>44628</v>
      </c>
      <c r="DI2033" s="717">
        <v>44570</v>
      </c>
      <c r="DJ2033" s="718">
        <v>44576</v>
      </c>
      <c r="DK2033" s="719">
        <v>44631</v>
      </c>
      <c r="DL2033" s="717">
        <v>44586</v>
      </c>
      <c r="DM2033" s="718">
        <v>44592</v>
      </c>
      <c r="DN2033" s="719">
        <v>44630</v>
      </c>
      <c r="DO2033" s="717">
        <v>44601</v>
      </c>
      <c r="DP2033" s="718">
        <v>44607</v>
      </c>
      <c r="DQ2033" s="719">
        <v>44627</v>
      </c>
      <c r="DR2033" s="717">
        <v>44565</v>
      </c>
      <c r="DS2033" s="718">
        <v>44571</v>
      </c>
      <c r="DT2033" s="719">
        <v>44629</v>
      </c>
      <c r="DU2033" s="717">
        <v>44567</v>
      </c>
      <c r="DV2033" s="718">
        <v>44573</v>
      </c>
      <c r="DW2033" s="719">
        <v>44627</v>
      </c>
      <c r="DX2033" s="717">
        <v>44565</v>
      </c>
      <c r="DY2033" s="718">
        <v>44571</v>
      </c>
      <c r="DZ2033" s="719">
        <v>44627</v>
      </c>
      <c r="EA2033" s="717">
        <v>44594</v>
      </c>
      <c r="EB2033" s="718">
        <v>44601</v>
      </c>
      <c r="EC2033" s="719">
        <v>44630</v>
      </c>
      <c r="ED2033" s="717">
        <v>44567</v>
      </c>
      <c r="EE2033" s="718">
        <v>44571</v>
      </c>
      <c r="EF2033" s="719">
        <v>44630</v>
      </c>
      <c r="EG2033" s="717">
        <v>44572</v>
      </c>
      <c r="EH2033" s="718">
        <v>44578</v>
      </c>
      <c r="EI2033" s="719">
        <v>44627</v>
      </c>
      <c r="EJ2033" s="717">
        <v>44538</v>
      </c>
      <c r="EK2033" s="718">
        <v>44544</v>
      </c>
      <c r="EL2033" s="719">
        <v>44631</v>
      </c>
      <c r="EM2033" s="717">
        <v>44560</v>
      </c>
      <c r="EN2033" s="718">
        <v>44566</v>
      </c>
      <c r="EO2033" s="719">
        <v>44631</v>
      </c>
    </row>
    <row r="2034" spans="1:145" ht="13.5" thickBot="1" x14ac:dyDescent="0.25">
      <c r="A2034" s="648">
        <v>2022</v>
      </c>
      <c r="B2034" s="656">
        <v>24</v>
      </c>
      <c r="C2034" s="651" t="s">
        <v>64742</v>
      </c>
      <c r="D2034" s="650">
        <v>211</v>
      </c>
      <c r="E2034" s="716">
        <v>44633</v>
      </c>
      <c r="F2034" s="942">
        <v>44639</v>
      </c>
      <c r="G2034" s="943"/>
      <c r="H2034" s="717">
        <v>44586</v>
      </c>
      <c r="I2034" s="718">
        <v>44592</v>
      </c>
      <c r="J2034" s="719">
        <v>44635</v>
      </c>
      <c r="K2034" s="717">
        <v>44563</v>
      </c>
      <c r="L2034" s="718">
        <v>44569</v>
      </c>
      <c r="M2034" s="719">
        <v>44634</v>
      </c>
      <c r="Q2034" s="717">
        <v>44580</v>
      </c>
      <c r="R2034" s="718">
        <v>44586</v>
      </c>
      <c r="S2034" s="719">
        <v>44635</v>
      </c>
      <c r="T2034" s="717">
        <v>44573</v>
      </c>
      <c r="U2034" s="718">
        <v>44579</v>
      </c>
      <c r="V2034" s="719">
        <v>44637</v>
      </c>
      <c r="W2034" s="717">
        <v>44573</v>
      </c>
      <c r="X2034" s="718">
        <v>44579</v>
      </c>
      <c r="Y2034" s="719">
        <v>44634</v>
      </c>
      <c r="Z2034" s="717">
        <v>44583</v>
      </c>
      <c r="AA2034" s="718">
        <v>44589</v>
      </c>
      <c r="AB2034" s="719">
        <v>44634</v>
      </c>
      <c r="AC2034" s="717">
        <v>44577</v>
      </c>
      <c r="AD2034" s="718">
        <v>44583</v>
      </c>
      <c r="AE2034" s="719">
        <v>44634</v>
      </c>
      <c r="AF2034" s="717">
        <v>44584</v>
      </c>
      <c r="AG2034" s="718">
        <v>44590</v>
      </c>
      <c r="AH2034" s="719">
        <v>44634</v>
      </c>
      <c r="AI2034" s="720"/>
      <c r="AJ2034" s="721"/>
      <c r="AK2034" s="722"/>
      <c r="AL2034" s="717">
        <v>44580</v>
      </c>
      <c r="AM2034" s="718">
        <v>44586</v>
      </c>
      <c r="AN2034" s="719">
        <v>44637</v>
      </c>
      <c r="AO2034" s="720"/>
      <c r="AP2034" s="721"/>
      <c r="AQ2034" s="722"/>
      <c r="AR2034" s="717">
        <v>44580</v>
      </c>
      <c r="AS2034" s="718">
        <v>44586</v>
      </c>
      <c r="AT2034" s="719">
        <v>44634</v>
      </c>
      <c r="AU2034" s="720"/>
      <c r="AV2034" s="721"/>
      <c r="AW2034" s="722"/>
      <c r="AX2034" s="717">
        <v>44580</v>
      </c>
      <c r="AY2034" s="718">
        <v>44586</v>
      </c>
      <c r="AZ2034" s="719">
        <v>44637</v>
      </c>
      <c r="BA2034" s="720"/>
      <c r="BB2034" s="721"/>
      <c r="BC2034" s="722"/>
      <c r="BD2034" s="717">
        <v>44601</v>
      </c>
      <c r="BE2034" s="718">
        <v>44607</v>
      </c>
      <c r="BF2034" s="719">
        <v>44638</v>
      </c>
      <c r="BG2034" s="720"/>
      <c r="BH2034" s="721"/>
      <c r="BI2034" s="722"/>
      <c r="BJ2034" s="720"/>
      <c r="BK2034" s="721"/>
      <c r="BL2034" s="722"/>
      <c r="BM2034" s="717">
        <v>44577</v>
      </c>
      <c r="BN2034" s="718">
        <v>44583</v>
      </c>
      <c r="BO2034" s="719">
        <v>44635</v>
      </c>
      <c r="BP2034" s="717">
        <v>44584</v>
      </c>
      <c r="BQ2034" s="718">
        <v>44590</v>
      </c>
      <c r="BR2034" s="719">
        <v>44636</v>
      </c>
      <c r="BS2034" s="717">
        <v>44575</v>
      </c>
      <c r="BT2034" s="718">
        <v>44581</v>
      </c>
      <c r="BU2034" s="719">
        <v>44638</v>
      </c>
      <c r="BV2034" s="717">
        <v>44574</v>
      </c>
      <c r="BW2034" s="718">
        <v>44580</v>
      </c>
      <c r="BX2034" s="719">
        <v>44637</v>
      </c>
      <c r="BY2034" s="720"/>
      <c r="BZ2034" s="721"/>
      <c r="CA2034" s="722"/>
      <c r="CB2034" s="720"/>
      <c r="CC2034" s="721"/>
      <c r="CD2034" s="722"/>
      <c r="CE2034" s="720"/>
      <c r="CF2034" s="721"/>
      <c r="CG2034" s="722"/>
      <c r="CH2034" s="720"/>
      <c r="CI2034" s="721"/>
      <c r="CJ2034" s="722"/>
      <c r="CK2034" s="717">
        <v>44581</v>
      </c>
      <c r="CL2034" s="718">
        <v>44587</v>
      </c>
      <c r="CM2034" s="719">
        <v>44634</v>
      </c>
      <c r="CN2034" s="717">
        <v>44574</v>
      </c>
      <c r="CO2034" s="718">
        <v>44580</v>
      </c>
      <c r="CP2034" s="719">
        <v>44634</v>
      </c>
      <c r="CQ2034" s="720"/>
      <c r="CR2034" s="721"/>
      <c r="CS2034" s="722"/>
      <c r="CT2034" s="717">
        <v>44566</v>
      </c>
      <c r="CU2034" s="718">
        <v>44572</v>
      </c>
      <c r="CV2034" s="719">
        <v>44634</v>
      </c>
      <c r="CW2034" s="717">
        <v>44581</v>
      </c>
      <c r="CX2034" s="718">
        <v>44587</v>
      </c>
      <c r="CY2034" s="719">
        <v>44637</v>
      </c>
      <c r="CZ2034" s="717">
        <v>44567</v>
      </c>
      <c r="DA2034" s="718">
        <v>44573</v>
      </c>
      <c r="DB2034" s="719">
        <v>44634</v>
      </c>
      <c r="DC2034" s="717">
        <v>44570</v>
      </c>
      <c r="DD2034" s="718">
        <v>44576</v>
      </c>
      <c r="DE2034" s="719">
        <v>44634</v>
      </c>
      <c r="DF2034" s="717">
        <v>44566</v>
      </c>
      <c r="DG2034" s="718">
        <v>44572</v>
      </c>
      <c r="DH2034" s="719">
        <v>44635</v>
      </c>
      <c r="DI2034" s="717">
        <v>44577</v>
      </c>
      <c r="DJ2034" s="718">
        <v>44583</v>
      </c>
      <c r="DK2034" s="719">
        <v>44638</v>
      </c>
      <c r="DL2034" s="717">
        <v>44593</v>
      </c>
      <c r="DM2034" s="718">
        <v>44599</v>
      </c>
      <c r="DN2034" s="719">
        <v>44637</v>
      </c>
      <c r="DO2034" s="717">
        <v>44608</v>
      </c>
      <c r="DP2034" s="718">
        <v>44614</v>
      </c>
      <c r="DQ2034" s="719">
        <v>44634</v>
      </c>
      <c r="DR2034" s="717">
        <v>44572</v>
      </c>
      <c r="DS2034" s="718">
        <v>44578</v>
      </c>
      <c r="DT2034" s="719">
        <v>44636</v>
      </c>
      <c r="DU2034" s="717">
        <v>44574</v>
      </c>
      <c r="DV2034" s="718">
        <v>44580</v>
      </c>
      <c r="DW2034" s="719">
        <v>44634</v>
      </c>
      <c r="DX2034" s="717">
        <v>44572</v>
      </c>
      <c r="DY2034" s="718">
        <v>44578</v>
      </c>
      <c r="DZ2034" s="719">
        <v>44634</v>
      </c>
      <c r="EA2034" s="717">
        <v>44601</v>
      </c>
      <c r="EB2034" s="718">
        <v>44608</v>
      </c>
      <c r="EC2034" s="719">
        <v>44637</v>
      </c>
      <c r="ED2034" s="717">
        <v>44574</v>
      </c>
      <c r="EE2034" s="718">
        <v>44578</v>
      </c>
      <c r="EF2034" s="719">
        <v>44637</v>
      </c>
      <c r="EG2034" s="717">
        <v>44579</v>
      </c>
      <c r="EH2034" s="718">
        <v>44585</v>
      </c>
      <c r="EI2034" s="719">
        <v>44634</v>
      </c>
      <c r="EJ2034" s="717">
        <v>44545</v>
      </c>
      <c r="EK2034" s="718">
        <v>44551</v>
      </c>
      <c r="EL2034" s="719">
        <v>44638</v>
      </c>
      <c r="EM2034" s="717">
        <v>44567</v>
      </c>
      <c r="EN2034" s="718">
        <v>44573</v>
      </c>
      <c r="EO2034" s="719">
        <v>44638</v>
      </c>
    </row>
    <row r="2035" spans="1:145" ht="13.5" thickBot="1" x14ac:dyDescent="0.25">
      <c r="A2035" s="648">
        <v>2022</v>
      </c>
      <c r="B2035" s="656">
        <v>25</v>
      </c>
      <c r="C2035" s="651" t="s">
        <v>64742</v>
      </c>
      <c r="D2035" s="650">
        <v>211</v>
      </c>
      <c r="E2035" s="716">
        <v>44640</v>
      </c>
      <c r="F2035" s="942">
        <v>44646</v>
      </c>
      <c r="G2035" s="943"/>
      <c r="H2035" s="717">
        <v>44593</v>
      </c>
      <c r="I2035" s="718">
        <v>44599</v>
      </c>
      <c r="J2035" s="719">
        <v>44642</v>
      </c>
      <c r="K2035" s="717">
        <v>44570</v>
      </c>
      <c r="L2035" s="718">
        <v>44576</v>
      </c>
      <c r="M2035" s="719">
        <v>44641</v>
      </c>
      <c r="Q2035" s="717">
        <v>44587</v>
      </c>
      <c r="R2035" s="718">
        <v>44593</v>
      </c>
      <c r="S2035" s="719">
        <v>44642</v>
      </c>
      <c r="T2035" s="717">
        <v>44580</v>
      </c>
      <c r="U2035" s="718">
        <v>44586</v>
      </c>
      <c r="V2035" s="719">
        <v>44644</v>
      </c>
      <c r="W2035" s="717">
        <v>44580</v>
      </c>
      <c r="X2035" s="718">
        <v>44586</v>
      </c>
      <c r="Y2035" s="719">
        <v>44641</v>
      </c>
      <c r="Z2035" s="717">
        <v>44590</v>
      </c>
      <c r="AA2035" s="718">
        <v>44596</v>
      </c>
      <c r="AB2035" s="719">
        <v>44641</v>
      </c>
      <c r="AC2035" s="717">
        <v>44584</v>
      </c>
      <c r="AD2035" s="718">
        <v>44590</v>
      </c>
      <c r="AE2035" s="719">
        <v>44641</v>
      </c>
      <c r="AF2035" s="717">
        <v>44591</v>
      </c>
      <c r="AG2035" s="718">
        <v>44597</v>
      </c>
      <c r="AH2035" s="719">
        <v>44641</v>
      </c>
      <c r="AI2035" s="720"/>
      <c r="AJ2035" s="721"/>
      <c r="AK2035" s="722"/>
      <c r="AL2035" s="717">
        <v>44587</v>
      </c>
      <c r="AM2035" s="718">
        <v>44593</v>
      </c>
      <c r="AN2035" s="719">
        <v>44644</v>
      </c>
      <c r="AO2035" s="720"/>
      <c r="AP2035" s="721"/>
      <c r="AQ2035" s="722"/>
      <c r="AR2035" s="717">
        <v>44587</v>
      </c>
      <c r="AS2035" s="718">
        <v>44593</v>
      </c>
      <c r="AT2035" s="719">
        <v>44641</v>
      </c>
      <c r="AU2035" s="720"/>
      <c r="AV2035" s="721"/>
      <c r="AW2035" s="722"/>
      <c r="AX2035" s="717">
        <v>44587</v>
      </c>
      <c r="AY2035" s="718">
        <v>44593</v>
      </c>
      <c r="AZ2035" s="719">
        <v>44644</v>
      </c>
      <c r="BA2035" s="720"/>
      <c r="BB2035" s="721"/>
      <c r="BC2035" s="722"/>
      <c r="BD2035" s="717">
        <v>44608</v>
      </c>
      <c r="BE2035" s="718">
        <v>44614</v>
      </c>
      <c r="BF2035" s="719">
        <v>44645</v>
      </c>
      <c r="BG2035" s="720"/>
      <c r="BH2035" s="721"/>
      <c r="BI2035" s="722"/>
      <c r="BJ2035" s="720"/>
      <c r="BK2035" s="721"/>
      <c r="BL2035" s="722"/>
      <c r="BM2035" s="717">
        <v>44584</v>
      </c>
      <c r="BN2035" s="718">
        <v>44590</v>
      </c>
      <c r="BO2035" s="719">
        <v>44642</v>
      </c>
      <c r="BP2035" s="717">
        <v>44591</v>
      </c>
      <c r="BQ2035" s="718">
        <v>44597</v>
      </c>
      <c r="BR2035" s="719">
        <v>44643</v>
      </c>
      <c r="BS2035" s="717">
        <v>44582</v>
      </c>
      <c r="BT2035" s="718">
        <v>44588</v>
      </c>
      <c r="BU2035" s="719">
        <v>44645</v>
      </c>
      <c r="BV2035" s="717">
        <v>44581</v>
      </c>
      <c r="BW2035" s="718">
        <v>44587</v>
      </c>
      <c r="BX2035" s="719">
        <v>44644</v>
      </c>
      <c r="BY2035" s="720"/>
      <c r="BZ2035" s="721"/>
      <c r="CA2035" s="722"/>
      <c r="CB2035" s="720"/>
      <c r="CC2035" s="721"/>
      <c r="CD2035" s="722"/>
      <c r="CE2035" s="720"/>
      <c r="CF2035" s="721"/>
      <c r="CG2035" s="722"/>
      <c r="CH2035" s="720"/>
      <c r="CI2035" s="721"/>
      <c r="CJ2035" s="722"/>
      <c r="CK2035" s="717">
        <v>44588</v>
      </c>
      <c r="CL2035" s="718">
        <v>44594</v>
      </c>
      <c r="CM2035" s="719">
        <v>44641</v>
      </c>
      <c r="CN2035" s="717">
        <v>44581</v>
      </c>
      <c r="CO2035" s="718">
        <v>44587</v>
      </c>
      <c r="CP2035" s="719">
        <v>44641</v>
      </c>
      <c r="CQ2035" s="720"/>
      <c r="CR2035" s="721"/>
      <c r="CS2035" s="722"/>
      <c r="CT2035" s="717">
        <v>44573</v>
      </c>
      <c r="CU2035" s="718">
        <v>44579</v>
      </c>
      <c r="CV2035" s="719">
        <v>44641</v>
      </c>
      <c r="CW2035" s="717">
        <v>44588</v>
      </c>
      <c r="CX2035" s="718">
        <v>44594</v>
      </c>
      <c r="CY2035" s="719">
        <v>44644</v>
      </c>
      <c r="CZ2035" s="717">
        <v>44574</v>
      </c>
      <c r="DA2035" s="718">
        <v>44580</v>
      </c>
      <c r="DB2035" s="719">
        <v>44641</v>
      </c>
      <c r="DC2035" s="717">
        <v>44577</v>
      </c>
      <c r="DD2035" s="718">
        <v>44583</v>
      </c>
      <c r="DE2035" s="719">
        <v>44641</v>
      </c>
      <c r="DF2035" s="717">
        <v>44573</v>
      </c>
      <c r="DG2035" s="718">
        <v>44579</v>
      </c>
      <c r="DH2035" s="719">
        <v>44642</v>
      </c>
      <c r="DI2035" s="717">
        <v>44584</v>
      </c>
      <c r="DJ2035" s="718">
        <v>44590</v>
      </c>
      <c r="DK2035" s="719">
        <v>44645</v>
      </c>
      <c r="DL2035" s="717">
        <v>44600</v>
      </c>
      <c r="DM2035" s="718">
        <v>44606</v>
      </c>
      <c r="DN2035" s="719">
        <v>44644</v>
      </c>
      <c r="DO2035" s="717">
        <v>44615</v>
      </c>
      <c r="DP2035" s="718">
        <v>44621</v>
      </c>
      <c r="DQ2035" s="719">
        <v>44641</v>
      </c>
      <c r="DR2035" s="717">
        <v>44579</v>
      </c>
      <c r="DS2035" s="718">
        <v>44585</v>
      </c>
      <c r="DT2035" s="719">
        <v>44643</v>
      </c>
      <c r="DU2035" s="717">
        <v>44581</v>
      </c>
      <c r="DV2035" s="718">
        <v>44587</v>
      </c>
      <c r="DW2035" s="719">
        <v>44641</v>
      </c>
      <c r="DX2035" s="717">
        <v>44579</v>
      </c>
      <c r="DY2035" s="718">
        <v>44585</v>
      </c>
      <c r="DZ2035" s="719">
        <v>44641</v>
      </c>
      <c r="EA2035" s="717">
        <v>44608</v>
      </c>
      <c r="EB2035" s="718">
        <v>44615</v>
      </c>
      <c r="EC2035" s="719">
        <v>44644</v>
      </c>
      <c r="ED2035" s="717">
        <v>44581</v>
      </c>
      <c r="EE2035" s="718">
        <v>44585</v>
      </c>
      <c r="EF2035" s="719">
        <v>44644</v>
      </c>
      <c r="EG2035" s="717">
        <v>44586</v>
      </c>
      <c r="EH2035" s="718">
        <v>44592</v>
      </c>
      <c r="EI2035" s="719">
        <v>44641</v>
      </c>
      <c r="EJ2035" s="717">
        <v>44552</v>
      </c>
      <c r="EK2035" s="718">
        <v>44558</v>
      </c>
      <c r="EL2035" s="719">
        <v>44645</v>
      </c>
      <c r="EM2035" s="717">
        <v>44574</v>
      </c>
      <c r="EN2035" s="718">
        <v>44580</v>
      </c>
      <c r="EO2035" s="719">
        <v>44645</v>
      </c>
    </row>
    <row r="2036" spans="1:145" ht="13.5" thickBot="1" x14ac:dyDescent="0.25">
      <c r="A2036" s="648">
        <v>2022</v>
      </c>
      <c r="B2036" s="656">
        <v>26</v>
      </c>
      <c r="C2036" s="651" t="s">
        <v>64742</v>
      </c>
      <c r="D2036" s="650">
        <v>211</v>
      </c>
      <c r="E2036" s="716">
        <v>44647</v>
      </c>
      <c r="F2036" s="942">
        <v>44653</v>
      </c>
      <c r="G2036" s="943"/>
      <c r="H2036" s="717">
        <v>44600</v>
      </c>
      <c r="I2036" s="718">
        <v>44606</v>
      </c>
      <c r="J2036" s="719">
        <v>44649</v>
      </c>
      <c r="K2036" s="717">
        <v>44577</v>
      </c>
      <c r="L2036" s="718">
        <v>44583</v>
      </c>
      <c r="M2036" s="719">
        <v>44648</v>
      </c>
      <c r="N2036" s="698"/>
      <c r="O2036" s="698"/>
      <c r="P2036" s="698"/>
      <c r="Q2036" s="717">
        <v>44594</v>
      </c>
      <c r="R2036" s="718">
        <v>44600</v>
      </c>
      <c r="S2036" s="719">
        <v>44649</v>
      </c>
      <c r="T2036" s="717">
        <v>44587</v>
      </c>
      <c r="U2036" s="718">
        <v>44593</v>
      </c>
      <c r="V2036" s="719">
        <v>44651</v>
      </c>
      <c r="W2036" s="717">
        <v>44587</v>
      </c>
      <c r="X2036" s="718">
        <v>44593</v>
      </c>
      <c r="Y2036" s="719">
        <v>44648</v>
      </c>
      <c r="Z2036" s="717">
        <v>44597</v>
      </c>
      <c r="AA2036" s="718">
        <v>44603</v>
      </c>
      <c r="AB2036" s="719">
        <v>44648</v>
      </c>
      <c r="AC2036" s="717">
        <v>44591</v>
      </c>
      <c r="AD2036" s="718">
        <v>44597</v>
      </c>
      <c r="AE2036" s="719">
        <v>44648</v>
      </c>
      <c r="AF2036" s="717">
        <v>44598</v>
      </c>
      <c r="AG2036" s="718">
        <v>44604</v>
      </c>
      <c r="AH2036" s="719">
        <v>44648</v>
      </c>
      <c r="AI2036" s="720"/>
      <c r="AJ2036" s="721"/>
      <c r="AK2036" s="722"/>
      <c r="AL2036" s="717">
        <v>44594</v>
      </c>
      <c r="AM2036" s="718">
        <v>44600</v>
      </c>
      <c r="AN2036" s="719">
        <v>44651</v>
      </c>
      <c r="AO2036" s="720"/>
      <c r="AP2036" s="721"/>
      <c r="AQ2036" s="722"/>
      <c r="AR2036" s="717">
        <v>44594</v>
      </c>
      <c r="AS2036" s="718">
        <v>44600</v>
      </c>
      <c r="AT2036" s="719">
        <v>44648</v>
      </c>
      <c r="AU2036" s="720"/>
      <c r="AV2036" s="721"/>
      <c r="AW2036" s="722"/>
      <c r="AX2036" s="717">
        <v>44594</v>
      </c>
      <c r="AY2036" s="718">
        <v>44600</v>
      </c>
      <c r="AZ2036" s="719">
        <v>44651</v>
      </c>
      <c r="BA2036" s="720"/>
      <c r="BB2036" s="721"/>
      <c r="BC2036" s="722"/>
      <c r="BD2036" s="717">
        <v>44615</v>
      </c>
      <c r="BE2036" s="718">
        <v>44621</v>
      </c>
      <c r="BF2036" s="719">
        <v>44652</v>
      </c>
      <c r="BG2036" s="720"/>
      <c r="BH2036" s="721"/>
      <c r="BI2036" s="722"/>
      <c r="BJ2036" s="720"/>
      <c r="BK2036" s="721"/>
      <c r="BL2036" s="722"/>
      <c r="BM2036" s="717">
        <v>44591</v>
      </c>
      <c r="BN2036" s="718">
        <v>44597</v>
      </c>
      <c r="BO2036" s="719">
        <v>44649</v>
      </c>
      <c r="BP2036" s="717">
        <v>44598</v>
      </c>
      <c r="BQ2036" s="718">
        <v>44604</v>
      </c>
      <c r="BR2036" s="719">
        <v>44650</v>
      </c>
      <c r="BS2036" s="717">
        <v>44589</v>
      </c>
      <c r="BT2036" s="718">
        <v>44595</v>
      </c>
      <c r="BU2036" s="719">
        <v>44652</v>
      </c>
      <c r="BV2036" s="717">
        <v>44588</v>
      </c>
      <c r="BW2036" s="718">
        <v>44594</v>
      </c>
      <c r="BX2036" s="719">
        <v>44651</v>
      </c>
      <c r="BY2036" s="720"/>
      <c r="BZ2036" s="721"/>
      <c r="CA2036" s="722"/>
      <c r="CB2036" s="720"/>
      <c r="CC2036" s="721"/>
      <c r="CD2036" s="722"/>
      <c r="CE2036" s="720"/>
      <c r="CF2036" s="721"/>
      <c r="CG2036" s="722"/>
      <c r="CH2036" s="720"/>
      <c r="CI2036" s="721"/>
      <c r="CJ2036" s="722"/>
      <c r="CK2036" s="717">
        <v>44595</v>
      </c>
      <c r="CL2036" s="718">
        <v>44601</v>
      </c>
      <c r="CM2036" s="719">
        <v>44648</v>
      </c>
      <c r="CN2036" s="717">
        <v>44588</v>
      </c>
      <c r="CO2036" s="718">
        <v>44594</v>
      </c>
      <c r="CP2036" s="719">
        <v>44648</v>
      </c>
      <c r="CQ2036" s="720"/>
      <c r="CR2036" s="721"/>
      <c r="CS2036" s="722"/>
      <c r="CT2036" s="717">
        <v>44580</v>
      </c>
      <c r="CU2036" s="718">
        <v>44586</v>
      </c>
      <c r="CV2036" s="719">
        <v>44648</v>
      </c>
      <c r="CW2036" s="717">
        <v>44595</v>
      </c>
      <c r="CX2036" s="718">
        <v>44601</v>
      </c>
      <c r="CY2036" s="719">
        <v>44651</v>
      </c>
      <c r="CZ2036" s="717">
        <v>44581</v>
      </c>
      <c r="DA2036" s="718">
        <v>44587</v>
      </c>
      <c r="DB2036" s="719">
        <v>44648</v>
      </c>
      <c r="DC2036" s="717">
        <v>44584</v>
      </c>
      <c r="DD2036" s="718">
        <v>44590</v>
      </c>
      <c r="DE2036" s="719">
        <v>44648</v>
      </c>
      <c r="DF2036" s="717">
        <v>44580</v>
      </c>
      <c r="DG2036" s="718">
        <v>44586</v>
      </c>
      <c r="DH2036" s="719">
        <v>44649</v>
      </c>
      <c r="DI2036" s="717">
        <v>44591</v>
      </c>
      <c r="DJ2036" s="718">
        <v>44597</v>
      </c>
      <c r="DK2036" s="719">
        <v>44652</v>
      </c>
      <c r="DL2036" s="717">
        <v>44607</v>
      </c>
      <c r="DM2036" s="718">
        <v>44613</v>
      </c>
      <c r="DN2036" s="719">
        <v>44651</v>
      </c>
      <c r="DO2036" s="717">
        <v>44622</v>
      </c>
      <c r="DP2036" s="718">
        <v>44628</v>
      </c>
      <c r="DQ2036" s="719">
        <v>44648</v>
      </c>
      <c r="DR2036" s="717">
        <v>44586</v>
      </c>
      <c r="DS2036" s="718">
        <v>44592</v>
      </c>
      <c r="DT2036" s="719">
        <v>44650</v>
      </c>
      <c r="DU2036" s="717">
        <v>44588</v>
      </c>
      <c r="DV2036" s="718">
        <v>44594</v>
      </c>
      <c r="DW2036" s="719">
        <v>44648</v>
      </c>
      <c r="DX2036" s="717">
        <v>44586</v>
      </c>
      <c r="DY2036" s="718">
        <v>44592</v>
      </c>
      <c r="DZ2036" s="719">
        <v>44648</v>
      </c>
      <c r="EA2036" s="717">
        <v>44615</v>
      </c>
      <c r="EB2036" s="718">
        <v>44622</v>
      </c>
      <c r="EC2036" s="719">
        <v>44651</v>
      </c>
      <c r="ED2036" s="717">
        <v>44588</v>
      </c>
      <c r="EE2036" s="718">
        <v>44592</v>
      </c>
      <c r="EF2036" s="719">
        <v>44651</v>
      </c>
      <c r="EG2036" s="717">
        <v>44593</v>
      </c>
      <c r="EH2036" s="718">
        <v>44599</v>
      </c>
      <c r="EI2036" s="719">
        <v>44648</v>
      </c>
      <c r="EJ2036" s="717">
        <v>44559</v>
      </c>
      <c r="EK2036" s="718">
        <v>44565</v>
      </c>
      <c r="EL2036" s="719">
        <v>44652</v>
      </c>
      <c r="EM2036" s="717">
        <v>44581</v>
      </c>
      <c r="EN2036" s="718">
        <v>44587</v>
      </c>
      <c r="EO2036" s="719">
        <v>44652</v>
      </c>
    </row>
    <row r="2037" spans="1:145" ht="13.5" thickBot="1" x14ac:dyDescent="0.25">
      <c r="A2037" s="648">
        <v>2022</v>
      </c>
      <c r="B2037" s="656">
        <v>27</v>
      </c>
      <c r="C2037" s="651" t="s">
        <v>64742</v>
      </c>
      <c r="D2037" s="650">
        <v>211</v>
      </c>
      <c r="E2037" s="716">
        <v>44654</v>
      </c>
      <c r="F2037" s="942">
        <v>44660</v>
      </c>
      <c r="G2037" s="943"/>
      <c r="H2037" s="717">
        <v>44607</v>
      </c>
      <c r="I2037" s="718">
        <v>44613</v>
      </c>
      <c r="J2037" s="719">
        <v>44656</v>
      </c>
      <c r="K2037" s="717">
        <v>44584</v>
      </c>
      <c r="L2037" s="718">
        <v>44590</v>
      </c>
      <c r="M2037" s="719">
        <v>44655</v>
      </c>
      <c r="N2037" s="698"/>
      <c r="O2037" s="698"/>
      <c r="P2037" s="698"/>
      <c r="Q2037" s="717">
        <v>44593</v>
      </c>
      <c r="R2037" s="718">
        <v>44599</v>
      </c>
      <c r="S2037" s="723">
        <v>44654</v>
      </c>
      <c r="T2037" s="717">
        <v>44586</v>
      </c>
      <c r="U2037" s="718">
        <v>44592</v>
      </c>
      <c r="V2037" s="723">
        <v>44655</v>
      </c>
      <c r="W2037" s="717">
        <v>44594</v>
      </c>
      <c r="X2037" s="718">
        <v>44600</v>
      </c>
      <c r="Y2037" s="719">
        <v>44658</v>
      </c>
      <c r="Z2037" s="717">
        <v>44604</v>
      </c>
      <c r="AA2037" s="718">
        <v>44610</v>
      </c>
      <c r="AB2037" s="719">
        <v>44658</v>
      </c>
      <c r="AC2037" s="717">
        <v>44590</v>
      </c>
      <c r="AD2037" s="718">
        <v>44596</v>
      </c>
      <c r="AE2037" s="723">
        <v>44656</v>
      </c>
      <c r="AF2037" s="717">
        <v>44605</v>
      </c>
      <c r="AG2037" s="718">
        <v>44611</v>
      </c>
      <c r="AH2037" s="719">
        <v>44658</v>
      </c>
      <c r="AI2037" s="720"/>
      <c r="AJ2037" s="721"/>
      <c r="AK2037" s="722"/>
      <c r="AL2037" s="717">
        <v>44593</v>
      </c>
      <c r="AM2037" s="718">
        <v>44599</v>
      </c>
      <c r="AN2037" s="723">
        <v>44655</v>
      </c>
      <c r="AO2037" s="720"/>
      <c r="AP2037" s="721"/>
      <c r="AQ2037" s="722"/>
      <c r="AR2037" s="717">
        <v>44601</v>
      </c>
      <c r="AS2037" s="718">
        <v>44607</v>
      </c>
      <c r="AT2037" s="719">
        <v>44658</v>
      </c>
      <c r="AU2037" s="720"/>
      <c r="AV2037" s="721"/>
      <c r="AW2037" s="722"/>
      <c r="AX2037" s="717">
        <v>44593</v>
      </c>
      <c r="AY2037" s="718">
        <v>44599</v>
      </c>
      <c r="AZ2037" s="723">
        <v>44655</v>
      </c>
      <c r="BA2037" s="720"/>
      <c r="BB2037" s="721"/>
      <c r="BC2037" s="722"/>
      <c r="BD2037" s="717">
        <v>44622</v>
      </c>
      <c r="BE2037" s="718">
        <v>44628</v>
      </c>
      <c r="BF2037" s="719">
        <v>44659</v>
      </c>
      <c r="BG2037" s="720"/>
      <c r="BH2037" s="721"/>
      <c r="BI2037" s="722"/>
      <c r="BJ2037" s="720"/>
      <c r="BK2037" s="721"/>
      <c r="BL2037" s="722"/>
      <c r="BM2037" s="717">
        <v>44598</v>
      </c>
      <c r="BN2037" s="718">
        <v>44604</v>
      </c>
      <c r="BO2037" s="719">
        <v>44656</v>
      </c>
      <c r="BP2037" s="717">
        <v>44605</v>
      </c>
      <c r="BQ2037" s="718">
        <v>44611</v>
      </c>
      <c r="BR2037" s="719">
        <v>44657</v>
      </c>
      <c r="BS2037" s="717">
        <v>44596</v>
      </c>
      <c r="BT2037" s="718">
        <v>44602</v>
      </c>
      <c r="BU2037" s="719">
        <v>44659</v>
      </c>
      <c r="BV2037" s="717">
        <v>44595</v>
      </c>
      <c r="BW2037" s="718">
        <v>44601</v>
      </c>
      <c r="BX2037" s="719">
        <v>44658</v>
      </c>
      <c r="BY2037" s="720"/>
      <c r="BZ2037" s="721"/>
      <c r="CA2037" s="722"/>
      <c r="CB2037" s="720"/>
      <c r="CC2037" s="721"/>
      <c r="CD2037" s="722"/>
      <c r="CE2037" s="720"/>
      <c r="CF2037" s="721"/>
      <c r="CG2037" s="722"/>
      <c r="CH2037" s="720"/>
      <c r="CI2037" s="721"/>
      <c r="CJ2037" s="722"/>
      <c r="CK2037" s="717">
        <v>44602</v>
      </c>
      <c r="CL2037" s="718">
        <v>44608</v>
      </c>
      <c r="CM2037" s="719">
        <v>44655</v>
      </c>
      <c r="CN2037" s="717">
        <v>44595</v>
      </c>
      <c r="CO2037" s="718">
        <v>44601</v>
      </c>
      <c r="CP2037" s="719">
        <v>44655</v>
      </c>
      <c r="CQ2037" s="720"/>
      <c r="CR2037" s="721"/>
      <c r="CS2037" s="722"/>
      <c r="CT2037" s="717">
        <v>44587</v>
      </c>
      <c r="CU2037" s="718">
        <v>44593</v>
      </c>
      <c r="CV2037" s="719">
        <v>44655</v>
      </c>
      <c r="CW2037" s="717">
        <v>44602</v>
      </c>
      <c r="CX2037" s="718">
        <v>44608</v>
      </c>
      <c r="CY2037" s="719">
        <v>44658</v>
      </c>
      <c r="CZ2037" s="717">
        <v>44588</v>
      </c>
      <c r="DA2037" s="718">
        <v>44594</v>
      </c>
      <c r="DB2037" s="719">
        <v>44658</v>
      </c>
      <c r="DC2037" s="717">
        <v>44583</v>
      </c>
      <c r="DD2037" s="718">
        <v>44589</v>
      </c>
      <c r="DE2037" s="723">
        <v>44657</v>
      </c>
      <c r="DF2037" s="717">
        <v>44579</v>
      </c>
      <c r="DG2037" s="718">
        <v>44585</v>
      </c>
      <c r="DH2037" s="723">
        <v>44654</v>
      </c>
      <c r="DI2037" s="717">
        <v>44590</v>
      </c>
      <c r="DJ2037" s="718">
        <v>44596</v>
      </c>
      <c r="DK2037" s="723">
        <v>44656</v>
      </c>
      <c r="DL2037" s="717">
        <v>44614</v>
      </c>
      <c r="DM2037" s="718">
        <v>44620</v>
      </c>
      <c r="DN2037" s="719">
        <v>44658</v>
      </c>
      <c r="DO2037" s="717">
        <v>44629</v>
      </c>
      <c r="DP2037" s="718">
        <v>44635</v>
      </c>
      <c r="DQ2037" s="719">
        <v>44655</v>
      </c>
      <c r="DR2037" s="717">
        <v>44593</v>
      </c>
      <c r="DS2037" s="718">
        <v>44599</v>
      </c>
      <c r="DT2037" s="719">
        <v>44657</v>
      </c>
      <c r="DU2037" s="717">
        <v>44595</v>
      </c>
      <c r="DV2037" s="718">
        <v>44601</v>
      </c>
      <c r="DW2037" s="719">
        <v>44658</v>
      </c>
      <c r="DX2037" s="717">
        <v>44593</v>
      </c>
      <c r="DY2037" s="718">
        <v>44599</v>
      </c>
      <c r="DZ2037" s="719">
        <v>44655</v>
      </c>
      <c r="EA2037" s="717">
        <v>44622</v>
      </c>
      <c r="EB2037" s="718">
        <v>44629</v>
      </c>
      <c r="EC2037" s="719">
        <v>44658</v>
      </c>
      <c r="ED2037" s="717">
        <v>44595</v>
      </c>
      <c r="EE2037" s="718">
        <v>44599</v>
      </c>
      <c r="EF2037" s="719">
        <v>44658</v>
      </c>
      <c r="EG2037" s="717">
        <v>44600</v>
      </c>
      <c r="EH2037" s="718">
        <v>44606</v>
      </c>
      <c r="EI2037" s="719">
        <v>44655</v>
      </c>
      <c r="EJ2037" s="717">
        <v>44566</v>
      </c>
      <c r="EK2037" s="718">
        <v>44572</v>
      </c>
      <c r="EL2037" s="719">
        <v>44659</v>
      </c>
      <c r="EM2037" s="717">
        <v>44588</v>
      </c>
      <c r="EN2037" s="718">
        <v>44594</v>
      </c>
      <c r="EO2037" s="719">
        <v>44659</v>
      </c>
    </row>
    <row r="2038" spans="1:145" ht="13.5" thickBot="1" x14ac:dyDescent="0.25">
      <c r="A2038" s="648">
        <v>2022</v>
      </c>
      <c r="B2038" s="656">
        <v>28</v>
      </c>
      <c r="C2038" s="651" t="s">
        <v>64742</v>
      </c>
      <c r="D2038" s="650">
        <v>211</v>
      </c>
      <c r="E2038" s="716">
        <v>44661</v>
      </c>
      <c r="F2038" s="942">
        <v>44667</v>
      </c>
      <c r="G2038" s="943"/>
      <c r="H2038" s="717">
        <v>44614</v>
      </c>
      <c r="I2038" s="718">
        <v>44620</v>
      </c>
      <c r="J2038" s="719">
        <v>44663</v>
      </c>
      <c r="K2038" s="717">
        <v>44591</v>
      </c>
      <c r="L2038" s="718">
        <v>44597</v>
      </c>
      <c r="M2038" s="719">
        <v>44662</v>
      </c>
      <c r="Q2038" s="717">
        <v>44601</v>
      </c>
      <c r="R2038" s="718">
        <v>44607</v>
      </c>
      <c r="S2038" s="719">
        <v>44662</v>
      </c>
      <c r="T2038" s="717">
        <v>44594</v>
      </c>
      <c r="U2038" s="718">
        <v>44600</v>
      </c>
      <c r="V2038" s="719">
        <v>44663</v>
      </c>
      <c r="W2038" s="717">
        <v>44601</v>
      </c>
      <c r="X2038" s="718">
        <v>44607</v>
      </c>
      <c r="Y2038" s="719">
        <v>44665</v>
      </c>
      <c r="Z2038" s="717">
        <v>44611</v>
      </c>
      <c r="AA2038" s="718">
        <v>44617</v>
      </c>
      <c r="AB2038" s="719">
        <v>44665</v>
      </c>
      <c r="AC2038" s="717">
        <v>44598</v>
      </c>
      <c r="AD2038" s="718">
        <v>44604</v>
      </c>
      <c r="AE2038" s="719">
        <v>44664</v>
      </c>
      <c r="AF2038" s="717">
        <v>44612</v>
      </c>
      <c r="AG2038" s="718">
        <v>44618</v>
      </c>
      <c r="AH2038" s="719">
        <v>44665</v>
      </c>
      <c r="AI2038" s="720"/>
      <c r="AJ2038" s="721"/>
      <c r="AK2038" s="722"/>
      <c r="AL2038" s="717">
        <v>44601</v>
      </c>
      <c r="AM2038" s="718">
        <v>44607</v>
      </c>
      <c r="AN2038" s="719">
        <v>44663</v>
      </c>
      <c r="AO2038" s="720"/>
      <c r="AP2038" s="721"/>
      <c r="AQ2038" s="722"/>
      <c r="AR2038" s="717">
        <v>44608</v>
      </c>
      <c r="AS2038" s="718">
        <v>44614</v>
      </c>
      <c r="AT2038" s="719">
        <v>44665</v>
      </c>
      <c r="AU2038" s="720"/>
      <c r="AV2038" s="721"/>
      <c r="AW2038" s="722"/>
      <c r="AX2038" s="717">
        <v>44601</v>
      </c>
      <c r="AY2038" s="718">
        <v>44607</v>
      </c>
      <c r="AZ2038" s="719">
        <v>44663</v>
      </c>
      <c r="BA2038" s="720"/>
      <c r="BB2038" s="721"/>
      <c r="BC2038" s="722"/>
      <c r="BD2038" s="717">
        <v>44629</v>
      </c>
      <c r="BE2038" s="718">
        <v>44635</v>
      </c>
      <c r="BF2038" s="719">
        <v>44666</v>
      </c>
      <c r="BG2038" s="720"/>
      <c r="BH2038" s="721"/>
      <c r="BI2038" s="722"/>
      <c r="BJ2038" s="720"/>
      <c r="BK2038" s="721"/>
      <c r="BL2038" s="722"/>
      <c r="BM2038" s="717">
        <v>44605</v>
      </c>
      <c r="BN2038" s="718">
        <v>44611</v>
      </c>
      <c r="BO2038" s="719">
        <v>44663</v>
      </c>
      <c r="BP2038" s="717">
        <v>44612</v>
      </c>
      <c r="BQ2038" s="718">
        <v>44618</v>
      </c>
      <c r="BR2038" s="719">
        <v>44664</v>
      </c>
      <c r="BS2038" s="717">
        <v>44603</v>
      </c>
      <c r="BT2038" s="718">
        <v>44609</v>
      </c>
      <c r="BU2038" s="719">
        <v>44666</v>
      </c>
      <c r="BV2038" s="717">
        <v>44602</v>
      </c>
      <c r="BW2038" s="718">
        <v>44608</v>
      </c>
      <c r="BX2038" s="719">
        <v>44665</v>
      </c>
      <c r="BY2038" s="720"/>
      <c r="BZ2038" s="721"/>
      <c r="CA2038" s="722"/>
      <c r="CB2038" s="720"/>
      <c r="CC2038" s="721"/>
      <c r="CD2038" s="722"/>
      <c r="CE2038" s="720"/>
      <c r="CF2038" s="721"/>
      <c r="CG2038" s="722"/>
      <c r="CH2038" s="720"/>
      <c r="CI2038" s="721"/>
      <c r="CJ2038" s="722"/>
      <c r="CK2038" s="717">
        <v>44609</v>
      </c>
      <c r="CL2038" s="718">
        <v>44615</v>
      </c>
      <c r="CM2038" s="719">
        <v>44662</v>
      </c>
      <c r="CN2038" s="717">
        <v>44602</v>
      </c>
      <c r="CO2038" s="718">
        <v>44608</v>
      </c>
      <c r="CP2038" s="719">
        <v>44662</v>
      </c>
      <c r="CQ2038" s="720"/>
      <c r="CR2038" s="721"/>
      <c r="CS2038" s="722"/>
      <c r="CT2038" s="717">
        <v>44594</v>
      </c>
      <c r="CU2038" s="718">
        <v>44600</v>
      </c>
      <c r="CV2038" s="719">
        <v>44662</v>
      </c>
      <c r="CW2038" s="717">
        <v>44609</v>
      </c>
      <c r="CX2038" s="718">
        <v>44615</v>
      </c>
      <c r="CY2038" s="719">
        <v>44665</v>
      </c>
      <c r="CZ2038" s="717">
        <v>44595</v>
      </c>
      <c r="DA2038" s="718">
        <v>44601</v>
      </c>
      <c r="DB2038" s="719">
        <v>44665</v>
      </c>
      <c r="DC2038" s="717">
        <v>44591</v>
      </c>
      <c r="DD2038" s="718">
        <v>44597</v>
      </c>
      <c r="DE2038" s="719">
        <v>44665</v>
      </c>
      <c r="DF2038" s="717">
        <v>44587</v>
      </c>
      <c r="DG2038" s="718">
        <v>44593</v>
      </c>
      <c r="DH2038" s="719">
        <v>44662</v>
      </c>
      <c r="DI2038" s="717">
        <v>44598</v>
      </c>
      <c r="DJ2038" s="718">
        <v>44604</v>
      </c>
      <c r="DK2038" s="719">
        <v>44664</v>
      </c>
      <c r="DL2038" s="717">
        <v>44621</v>
      </c>
      <c r="DM2038" s="718">
        <v>44627</v>
      </c>
      <c r="DN2038" s="719">
        <v>44665</v>
      </c>
      <c r="DO2038" s="717">
        <v>44636</v>
      </c>
      <c r="DP2038" s="718">
        <v>44642</v>
      </c>
      <c r="DQ2038" s="719">
        <v>44662</v>
      </c>
      <c r="DR2038" s="717">
        <v>44600</v>
      </c>
      <c r="DS2038" s="718">
        <v>44606</v>
      </c>
      <c r="DT2038" s="719">
        <v>44664</v>
      </c>
      <c r="DU2038" s="717">
        <v>44602</v>
      </c>
      <c r="DV2038" s="718">
        <v>44608</v>
      </c>
      <c r="DW2038" s="719">
        <v>44665</v>
      </c>
      <c r="DX2038" s="717">
        <v>44600</v>
      </c>
      <c r="DY2038" s="718">
        <v>44606</v>
      </c>
      <c r="DZ2038" s="719">
        <v>44662</v>
      </c>
      <c r="EA2038" s="717">
        <v>44629</v>
      </c>
      <c r="EB2038" s="718">
        <v>44636</v>
      </c>
      <c r="EC2038" s="719">
        <v>44665</v>
      </c>
      <c r="ED2038" s="717">
        <v>44602</v>
      </c>
      <c r="EE2038" s="718">
        <v>44606</v>
      </c>
      <c r="EF2038" s="719">
        <v>44665</v>
      </c>
      <c r="EG2038" s="717">
        <v>44607</v>
      </c>
      <c r="EH2038" s="718">
        <v>44613</v>
      </c>
      <c r="EI2038" s="719">
        <v>44662</v>
      </c>
      <c r="EJ2038" s="717">
        <v>44573</v>
      </c>
      <c r="EK2038" s="718">
        <v>44579</v>
      </c>
      <c r="EL2038" s="719">
        <v>44666</v>
      </c>
      <c r="EM2038" s="717">
        <v>44595</v>
      </c>
      <c r="EN2038" s="718">
        <v>44601</v>
      </c>
      <c r="EO2038" s="719">
        <v>44666</v>
      </c>
    </row>
    <row r="2039" spans="1:145" ht="13.5" thickBot="1" x14ac:dyDescent="0.25">
      <c r="A2039" s="648">
        <v>2022</v>
      </c>
      <c r="B2039" s="656">
        <v>29</v>
      </c>
      <c r="C2039" s="651" t="s">
        <v>64742</v>
      </c>
      <c r="D2039" s="650">
        <v>211</v>
      </c>
      <c r="E2039" s="716">
        <v>44668</v>
      </c>
      <c r="F2039" s="942">
        <v>44674</v>
      </c>
      <c r="G2039" s="943"/>
      <c r="H2039" s="717">
        <v>44621</v>
      </c>
      <c r="I2039" s="718">
        <v>44627</v>
      </c>
      <c r="J2039" s="719">
        <v>44670</v>
      </c>
      <c r="K2039" s="717">
        <v>44598</v>
      </c>
      <c r="L2039" s="718">
        <v>44604</v>
      </c>
      <c r="M2039" s="719">
        <v>44669</v>
      </c>
      <c r="Q2039" s="717">
        <v>44608</v>
      </c>
      <c r="R2039" s="718">
        <v>44614</v>
      </c>
      <c r="S2039" s="719">
        <v>44669</v>
      </c>
      <c r="T2039" s="717">
        <v>44601</v>
      </c>
      <c r="U2039" s="718">
        <v>44607</v>
      </c>
      <c r="V2039" s="719">
        <v>44670</v>
      </c>
      <c r="W2039" s="717">
        <v>44608</v>
      </c>
      <c r="X2039" s="718">
        <v>44614</v>
      </c>
      <c r="Y2039" s="719">
        <v>44672</v>
      </c>
      <c r="Z2039" s="717">
        <v>44618</v>
      </c>
      <c r="AA2039" s="718">
        <v>44624</v>
      </c>
      <c r="AB2039" s="719">
        <v>44672</v>
      </c>
      <c r="AC2039" s="717">
        <v>44605</v>
      </c>
      <c r="AD2039" s="718">
        <v>44611</v>
      </c>
      <c r="AE2039" s="719">
        <v>44671</v>
      </c>
      <c r="AF2039" s="717">
        <v>44619</v>
      </c>
      <c r="AG2039" s="718">
        <v>44625</v>
      </c>
      <c r="AH2039" s="719">
        <v>44672</v>
      </c>
      <c r="AI2039" s="720"/>
      <c r="AJ2039" s="721"/>
      <c r="AK2039" s="722"/>
      <c r="AL2039" s="717">
        <v>44608</v>
      </c>
      <c r="AM2039" s="718">
        <v>44614</v>
      </c>
      <c r="AN2039" s="719">
        <v>44670</v>
      </c>
      <c r="AO2039" s="720"/>
      <c r="AP2039" s="721"/>
      <c r="AQ2039" s="722"/>
      <c r="AR2039" s="717">
        <v>44615</v>
      </c>
      <c r="AS2039" s="718">
        <v>44621</v>
      </c>
      <c r="AT2039" s="719">
        <v>44672</v>
      </c>
      <c r="AU2039" s="720"/>
      <c r="AV2039" s="721"/>
      <c r="AW2039" s="722"/>
      <c r="AX2039" s="717">
        <v>44608</v>
      </c>
      <c r="AY2039" s="718">
        <v>44614</v>
      </c>
      <c r="AZ2039" s="719">
        <v>44670</v>
      </c>
      <c r="BA2039" s="720"/>
      <c r="BB2039" s="721"/>
      <c r="BC2039" s="722"/>
      <c r="BD2039" s="717">
        <v>44636</v>
      </c>
      <c r="BE2039" s="718">
        <v>44642</v>
      </c>
      <c r="BF2039" s="719">
        <v>44673</v>
      </c>
      <c r="BG2039" s="720"/>
      <c r="BH2039" s="721"/>
      <c r="BI2039" s="722"/>
      <c r="BJ2039" s="720"/>
      <c r="BK2039" s="721"/>
      <c r="BL2039" s="722"/>
      <c r="BM2039" s="717">
        <v>44612</v>
      </c>
      <c r="BN2039" s="718">
        <v>44618</v>
      </c>
      <c r="BO2039" s="719">
        <v>44670</v>
      </c>
      <c r="BP2039" s="717">
        <v>44619</v>
      </c>
      <c r="BQ2039" s="718">
        <v>44625</v>
      </c>
      <c r="BR2039" s="719">
        <v>44671</v>
      </c>
      <c r="BS2039" s="717">
        <v>44610</v>
      </c>
      <c r="BT2039" s="718">
        <v>44616</v>
      </c>
      <c r="BU2039" s="719">
        <v>44673</v>
      </c>
      <c r="BV2039" s="717">
        <v>44609</v>
      </c>
      <c r="BW2039" s="718">
        <v>44615</v>
      </c>
      <c r="BX2039" s="719">
        <v>44672</v>
      </c>
      <c r="BY2039" s="720"/>
      <c r="BZ2039" s="721"/>
      <c r="CA2039" s="722"/>
      <c r="CB2039" s="720"/>
      <c r="CC2039" s="721"/>
      <c r="CD2039" s="722"/>
      <c r="CE2039" s="720"/>
      <c r="CF2039" s="721"/>
      <c r="CG2039" s="722"/>
      <c r="CH2039" s="720"/>
      <c r="CI2039" s="721"/>
      <c r="CJ2039" s="722"/>
      <c r="CK2039" s="717">
        <v>44616</v>
      </c>
      <c r="CL2039" s="718">
        <v>44622</v>
      </c>
      <c r="CM2039" s="719">
        <v>44669</v>
      </c>
      <c r="CN2039" s="717">
        <v>44609</v>
      </c>
      <c r="CO2039" s="718">
        <v>44615</v>
      </c>
      <c r="CP2039" s="719">
        <v>44669</v>
      </c>
      <c r="CQ2039" s="720"/>
      <c r="CR2039" s="721"/>
      <c r="CS2039" s="722"/>
      <c r="CT2039" s="717">
        <v>44601</v>
      </c>
      <c r="CU2039" s="718">
        <v>44607</v>
      </c>
      <c r="CV2039" s="719">
        <v>44669</v>
      </c>
      <c r="CW2039" s="717">
        <v>44616</v>
      </c>
      <c r="CX2039" s="718">
        <v>44622</v>
      </c>
      <c r="CY2039" s="719">
        <v>44672</v>
      </c>
      <c r="CZ2039" s="717">
        <v>44602</v>
      </c>
      <c r="DA2039" s="718">
        <v>44608</v>
      </c>
      <c r="DB2039" s="719">
        <v>44672</v>
      </c>
      <c r="DC2039" s="717">
        <v>44598</v>
      </c>
      <c r="DD2039" s="718">
        <v>44604</v>
      </c>
      <c r="DE2039" s="719">
        <v>44672</v>
      </c>
      <c r="DF2039" s="717">
        <v>44594</v>
      </c>
      <c r="DG2039" s="718">
        <v>44600</v>
      </c>
      <c r="DH2039" s="719">
        <v>44669</v>
      </c>
      <c r="DI2039" s="717">
        <v>44605</v>
      </c>
      <c r="DJ2039" s="718">
        <v>44611</v>
      </c>
      <c r="DK2039" s="719">
        <v>44671</v>
      </c>
      <c r="DL2039" s="717">
        <v>44628</v>
      </c>
      <c r="DM2039" s="718">
        <v>44634</v>
      </c>
      <c r="DN2039" s="719">
        <v>44672</v>
      </c>
      <c r="DO2039" s="717">
        <v>44643</v>
      </c>
      <c r="DP2039" s="718">
        <v>44649</v>
      </c>
      <c r="DQ2039" s="719">
        <v>44669</v>
      </c>
      <c r="DR2039" s="717">
        <v>44607</v>
      </c>
      <c r="DS2039" s="718">
        <v>44613</v>
      </c>
      <c r="DT2039" s="719">
        <v>44671</v>
      </c>
      <c r="DU2039" s="717">
        <v>44609</v>
      </c>
      <c r="DV2039" s="718">
        <v>44615</v>
      </c>
      <c r="DW2039" s="719">
        <v>44672</v>
      </c>
      <c r="DX2039" s="717">
        <v>44607</v>
      </c>
      <c r="DY2039" s="718">
        <v>44613</v>
      </c>
      <c r="DZ2039" s="719">
        <v>44669</v>
      </c>
      <c r="EA2039" s="717">
        <v>44636</v>
      </c>
      <c r="EB2039" s="718">
        <v>44643</v>
      </c>
      <c r="EC2039" s="719">
        <v>44672</v>
      </c>
      <c r="ED2039" s="717">
        <v>44609</v>
      </c>
      <c r="EE2039" s="718">
        <v>44613</v>
      </c>
      <c r="EF2039" s="719">
        <v>44672</v>
      </c>
      <c r="EG2039" s="717">
        <v>44614</v>
      </c>
      <c r="EH2039" s="718">
        <v>44620</v>
      </c>
      <c r="EI2039" s="719">
        <v>44669</v>
      </c>
      <c r="EJ2039" s="717">
        <v>44580</v>
      </c>
      <c r="EK2039" s="718">
        <v>44586</v>
      </c>
      <c r="EL2039" s="719">
        <v>44673</v>
      </c>
      <c r="EM2039" s="717">
        <v>44602</v>
      </c>
      <c r="EN2039" s="718">
        <v>44608</v>
      </c>
      <c r="EO2039" s="719">
        <v>44673</v>
      </c>
    </row>
    <row r="2040" spans="1:145" ht="13.5" thickBot="1" x14ac:dyDescent="0.25">
      <c r="A2040" s="648">
        <v>2022</v>
      </c>
      <c r="B2040" s="656">
        <v>30</v>
      </c>
      <c r="C2040" s="651" t="s">
        <v>64742</v>
      </c>
      <c r="D2040" s="650">
        <v>211</v>
      </c>
      <c r="E2040" s="716">
        <v>44675</v>
      </c>
      <c r="F2040" s="942">
        <v>44681</v>
      </c>
      <c r="G2040" s="943"/>
      <c r="H2040" s="717">
        <v>44628</v>
      </c>
      <c r="I2040" s="718">
        <v>44634</v>
      </c>
      <c r="J2040" s="719">
        <v>44677</v>
      </c>
      <c r="K2040" s="717">
        <v>44605</v>
      </c>
      <c r="L2040" s="718">
        <v>44611</v>
      </c>
      <c r="M2040" s="719">
        <v>44676</v>
      </c>
      <c r="Q2040" s="717">
        <v>44615</v>
      </c>
      <c r="R2040" s="718">
        <v>44621</v>
      </c>
      <c r="S2040" s="719">
        <v>44676</v>
      </c>
      <c r="T2040" s="717">
        <v>44608</v>
      </c>
      <c r="U2040" s="718">
        <v>44614</v>
      </c>
      <c r="V2040" s="719">
        <v>44677</v>
      </c>
      <c r="W2040" s="717">
        <v>44615</v>
      </c>
      <c r="X2040" s="718">
        <v>44621</v>
      </c>
      <c r="Y2040" s="719">
        <v>44679</v>
      </c>
      <c r="Z2040" s="717">
        <v>44625</v>
      </c>
      <c r="AA2040" s="718">
        <v>44631</v>
      </c>
      <c r="AB2040" s="719">
        <v>44679</v>
      </c>
      <c r="AC2040" s="717">
        <v>44612</v>
      </c>
      <c r="AD2040" s="718">
        <v>44618</v>
      </c>
      <c r="AE2040" s="719">
        <v>44678</v>
      </c>
      <c r="AF2040" s="717">
        <v>44626</v>
      </c>
      <c r="AG2040" s="718">
        <v>44632</v>
      </c>
      <c r="AH2040" s="719">
        <v>44679</v>
      </c>
      <c r="AI2040" s="720"/>
      <c r="AJ2040" s="721"/>
      <c r="AK2040" s="722"/>
      <c r="AL2040" s="717">
        <v>44615</v>
      </c>
      <c r="AM2040" s="718">
        <v>44621</v>
      </c>
      <c r="AN2040" s="719">
        <v>44677</v>
      </c>
      <c r="AO2040" s="720"/>
      <c r="AP2040" s="721"/>
      <c r="AQ2040" s="722"/>
      <c r="AR2040" s="717">
        <v>44622</v>
      </c>
      <c r="AS2040" s="718">
        <v>44628</v>
      </c>
      <c r="AT2040" s="719">
        <v>44679</v>
      </c>
      <c r="AU2040" s="720"/>
      <c r="AV2040" s="721"/>
      <c r="AW2040" s="722"/>
      <c r="AX2040" s="717">
        <v>44615</v>
      </c>
      <c r="AY2040" s="718">
        <v>44621</v>
      </c>
      <c r="AZ2040" s="719">
        <v>44677</v>
      </c>
      <c r="BA2040" s="720"/>
      <c r="BB2040" s="721"/>
      <c r="BC2040" s="722"/>
      <c r="BD2040" s="717">
        <v>44643</v>
      </c>
      <c r="BE2040" s="718">
        <v>44649</v>
      </c>
      <c r="BF2040" s="719">
        <v>44680</v>
      </c>
      <c r="BG2040" s="720"/>
      <c r="BH2040" s="721"/>
      <c r="BI2040" s="722"/>
      <c r="BJ2040" s="720"/>
      <c r="BK2040" s="721"/>
      <c r="BL2040" s="722"/>
      <c r="BM2040" s="717">
        <v>44619</v>
      </c>
      <c r="BN2040" s="718">
        <v>44625</v>
      </c>
      <c r="BO2040" s="719">
        <v>44677</v>
      </c>
      <c r="BP2040" s="717">
        <v>44626</v>
      </c>
      <c r="BQ2040" s="718">
        <v>44632</v>
      </c>
      <c r="BR2040" s="719">
        <v>44678</v>
      </c>
      <c r="BS2040" s="717">
        <v>44617</v>
      </c>
      <c r="BT2040" s="718">
        <v>44623</v>
      </c>
      <c r="BU2040" s="719">
        <v>44680</v>
      </c>
      <c r="BV2040" s="717">
        <v>44616</v>
      </c>
      <c r="BW2040" s="718">
        <v>44622</v>
      </c>
      <c r="BX2040" s="719">
        <v>44679</v>
      </c>
      <c r="BY2040" s="720"/>
      <c r="BZ2040" s="721"/>
      <c r="CA2040" s="722"/>
      <c r="CB2040" s="720"/>
      <c r="CC2040" s="721"/>
      <c r="CD2040" s="722"/>
      <c r="CE2040" s="720"/>
      <c r="CF2040" s="721"/>
      <c r="CG2040" s="722"/>
      <c r="CH2040" s="720"/>
      <c r="CI2040" s="721"/>
      <c r="CJ2040" s="722"/>
      <c r="CK2040" s="717">
        <v>44623</v>
      </c>
      <c r="CL2040" s="718">
        <v>44629</v>
      </c>
      <c r="CM2040" s="719">
        <v>44676</v>
      </c>
      <c r="CN2040" s="717">
        <v>44616</v>
      </c>
      <c r="CO2040" s="718">
        <v>44622</v>
      </c>
      <c r="CP2040" s="719">
        <v>44676</v>
      </c>
      <c r="CQ2040" s="720"/>
      <c r="CR2040" s="721"/>
      <c r="CS2040" s="722"/>
      <c r="CT2040" s="717">
        <v>44608</v>
      </c>
      <c r="CU2040" s="718">
        <v>44614</v>
      </c>
      <c r="CV2040" s="719">
        <v>44676</v>
      </c>
      <c r="CW2040" s="717">
        <v>44623</v>
      </c>
      <c r="CX2040" s="718">
        <v>44629</v>
      </c>
      <c r="CY2040" s="719">
        <v>44679</v>
      </c>
      <c r="CZ2040" s="717">
        <v>44609</v>
      </c>
      <c r="DA2040" s="718">
        <v>44615</v>
      </c>
      <c r="DB2040" s="719">
        <v>44679</v>
      </c>
      <c r="DC2040" s="717">
        <v>44605</v>
      </c>
      <c r="DD2040" s="718">
        <v>44611</v>
      </c>
      <c r="DE2040" s="719">
        <v>44679</v>
      </c>
      <c r="DF2040" s="717">
        <v>44601</v>
      </c>
      <c r="DG2040" s="718">
        <v>44607</v>
      </c>
      <c r="DH2040" s="719">
        <v>44676</v>
      </c>
      <c r="DI2040" s="717">
        <v>44612</v>
      </c>
      <c r="DJ2040" s="718">
        <v>44618</v>
      </c>
      <c r="DK2040" s="719">
        <v>44678</v>
      </c>
      <c r="DL2040" s="717">
        <v>44635</v>
      </c>
      <c r="DM2040" s="718">
        <v>44641</v>
      </c>
      <c r="DN2040" s="719">
        <v>44679</v>
      </c>
      <c r="DO2040" s="717">
        <v>44650</v>
      </c>
      <c r="DP2040" s="718">
        <v>44656</v>
      </c>
      <c r="DQ2040" s="719">
        <v>44676</v>
      </c>
      <c r="DR2040" s="717">
        <v>44614</v>
      </c>
      <c r="DS2040" s="718">
        <v>44620</v>
      </c>
      <c r="DT2040" s="719">
        <v>44678</v>
      </c>
      <c r="DU2040" s="717">
        <v>44616</v>
      </c>
      <c r="DV2040" s="718">
        <v>44622</v>
      </c>
      <c r="DW2040" s="719">
        <v>44679</v>
      </c>
      <c r="DX2040" s="717">
        <v>44614</v>
      </c>
      <c r="DY2040" s="718">
        <v>44620</v>
      </c>
      <c r="DZ2040" s="719">
        <v>44676</v>
      </c>
      <c r="EA2040" s="717">
        <v>44643</v>
      </c>
      <c r="EB2040" s="718">
        <v>44650</v>
      </c>
      <c r="EC2040" s="719">
        <v>44679</v>
      </c>
      <c r="ED2040" s="717">
        <v>44616</v>
      </c>
      <c r="EE2040" s="718">
        <v>44620</v>
      </c>
      <c r="EF2040" s="719">
        <v>44679</v>
      </c>
      <c r="EG2040" s="717">
        <v>44621</v>
      </c>
      <c r="EH2040" s="718">
        <v>44627</v>
      </c>
      <c r="EI2040" s="719">
        <v>44676</v>
      </c>
      <c r="EJ2040" s="717">
        <v>44587</v>
      </c>
      <c r="EK2040" s="718">
        <v>44593</v>
      </c>
      <c r="EL2040" s="719">
        <v>44680</v>
      </c>
      <c r="EM2040" s="717">
        <v>44609</v>
      </c>
      <c r="EN2040" s="718">
        <v>44615</v>
      </c>
      <c r="EO2040" s="719">
        <v>44680</v>
      </c>
    </row>
    <row r="2041" spans="1:145" ht="13.5" thickBot="1" x14ac:dyDescent="0.25">
      <c r="A2041" s="648">
        <v>2022</v>
      </c>
      <c r="B2041" s="656">
        <v>31</v>
      </c>
      <c r="C2041" s="651" t="s">
        <v>64742</v>
      </c>
      <c r="D2041" s="650">
        <v>211</v>
      </c>
      <c r="E2041" s="716">
        <v>44682</v>
      </c>
      <c r="F2041" s="942">
        <v>44688</v>
      </c>
      <c r="G2041" s="943"/>
      <c r="H2041" s="717">
        <v>44635</v>
      </c>
      <c r="I2041" s="718">
        <v>44641</v>
      </c>
      <c r="J2041" s="719">
        <v>44684</v>
      </c>
      <c r="K2041" s="717">
        <v>44612</v>
      </c>
      <c r="L2041" s="718">
        <v>44618</v>
      </c>
      <c r="M2041" s="719">
        <v>44683</v>
      </c>
      <c r="Q2041" s="717">
        <v>44622</v>
      </c>
      <c r="R2041" s="718">
        <v>44628</v>
      </c>
      <c r="S2041" s="719">
        <v>44683</v>
      </c>
      <c r="T2041" s="717">
        <v>44615</v>
      </c>
      <c r="U2041" s="718">
        <v>44621</v>
      </c>
      <c r="V2041" s="719">
        <v>44684</v>
      </c>
      <c r="W2041" s="717">
        <v>44622</v>
      </c>
      <c r="X2041" s="718">
        <v>44628</v>
      </c>
      <c r="Y2041" s="719">
        <v>44686</v>
      </c>
      <c r="Z2041" s="717">
        <v>44632</v>
      </c>
      <c r="AA2041" s="718">
        <v>44638</v>
      </c>
      <c r="AB2041" s="719">
        <v>44686</v>
      </c>
      <c r="AC2041" s="717">
        <v>44619</v>
      </c>
      <c r="AD2041" s="718">
        <v>44625</v>
      </c>
      <c r="AE2041" s="719">
        <v>44685</v>
      </c>
      <c r="AF2041" s="717">
        <v>44633</v>
      </c>
      <c r="AG2041" s="718">
        <v>44639</v>
      </c>
      <c r="AH2041" s="719">
        <v>44686</v>
      </c>
      <c r="AI2041" s="720"/>
      <c r="AJ2041" s="721"/>
      <c r="AK2041" s="722"/>
      <c r="AL2041" s="717">
        <v>44622</v>
      </c>
      <c r="AM2041" s="718">
        <v>44628</v>
      </c>
      <c r="AN2041" s="719">
        <v>44684</v>
      </c>
      <c r="AO2041" s="720"/>
      <c r="AP2041" s="721"/>
      <c r="AQ2041" s="722"/>
      <c r="AR2041" s="717">
        <v>44629</v>
      </c>
      <c r="AS2041" s="718">
        <v>44635</v>
      </c>
      <c r="AT2041" s="719">
        <v>44686</v>
      </c>
      <c r="AU2041" s="720"/>
      <c r="AV2041" s="721"/>
      <c r="AW2041" s="722"/>
      <c r="AX2041" s="717">
        <v>44622</v>
      </c>
      <c r="AY2041" s="718">
        <v>44628</v>
      </c>
      <c r="AZ2041" s="719">
        <v>44684</v>
      </c>
      <c r="BA2041" s="720"/>
      <c r="BB2041" s="721"/>
      <c r="BC2041" s="722"/>
      <c r="BD2041" s="717">
        <v>44650</v>
      </c>
      <c r="BE2041" s="718">
        <v>44656</v>
      </c>
      <c r="BF2041" s="719">
        <v>44687</v>
      </c>
      <c r="BG2041" s="720"/>
      <c r="BH2041" s="721"/>
      <c r="BI2041" s="722"/>
      <c r="BJ2041" s="720"/>
      <c r="BK2041" s="721"/>
      <c r="BL2041" s="722"/>
      <c r="BM2041" s="717">
        <v>44626</v>
      </c>
      <c r="BN2041" s="718">
        <v>44632</v>
      </c>
      <c r="BO2041" s="719">
        <v>44684</v>
      </c>
      <c r="BP2041" s="717">
        <v>44633</v>
      </c>
      <c r="BQ2041" s="718">
        <v>44639</v>
      </c>
      <c r="BR2041" s="719">
        <v>44685</v>
      </c>
      <c r="BS2041" s="717">
        <v>44624</v>
      </c>
      <c r="BT2041" s="718">
        <v>44630</v>
      </c>
      <c r="BU2041" s="719">
        <v>44687</v>
      </c>
      <c r="BV2041" s="717">
        <v>44623</v>
      </c>
      <c r="BW2041" s="718">
        <v>44629</v>
      </c>
      <c r="BX2041" s="719">
        <v>44686</v>
      </c>
      <c r="BY2041" s="720"/>
      <c r="BZ2041" s="721"/>
      <c r="CA2041" s="722"/>
      <c r="CB2041" s="720"/>
      <c r="CC2041" s="721"/>
      <c r="CD2041" s="722"/>
      <c r="CE2041" s="720"/>
      <c r="CF2041" s="721"/>
      <c r="CG2041" s="722"/>
      <c r="CH2041" s="720"/>
      <c r="CI2041" s="721"/>
      <c r="CJ2041" s="722"/>
      <c r="CK2041" s="717">
        <v>44630</v>
      </c>
      <c r="CL2041" s="718">
        <v>44636</v>
      </c>
      <c r="CM2041" s="719">
        <v>44683</v>
      </c>
      <c r="CN2041" s="717">
        <v>44623</v>
      </c>
      <c r="CO2041" s="718">
        <v>44629</v>
      </c>
      <c r="CP2041" s="719">
        <v>44683</v>
      </c>
      <c r="CQ2041" s="720"/>
      <c r="CR2041" s="721"/>
      <c r="CS2041" s="722"/>
      <c r="CT2041" s="717">
        <v>44615</v>
      </c>
      <c r="CU2041" s="718">
        <v>44621</v>
      </c>
      <c r="CV2041" s="719">
        <v>44683</v>
      </c>
      <c r="CW2041" s="717">
        <v>44630</v>
      </c>
      <c r="CX2041" s="718">
        <v>44636</v>
      </c>
      <c r="CY2041" s="719">
        <v>44686</v>
      </c>
      <c r="CZ2041" s="717">
        <v>44616</v>
      </c>
      <c r="DA2041" s="718">
        <v>44622</v>
      </c>
      <c r="DB2041" s="719">
        <v>44686</v>
      </c>
      <c r="DC2041" s="717">
        <v>44612</v>
      </c>
      <c r="DD2041" s="718">
        <v>44618</v>
      </c>
      <c r="DE2041" s="719">
        <v>44686</v>
      </c>
      <c r="DF2041" s="717">
        <v>44608</v>
      </c>
      <c r="DG2041" s="718">
        <v>44614</v>
      </c>
      <c r="DH2041" s="719">
        <v>44683</v>
      </c>
      <c r="DI2041" s="717">
        <v>44619</v>
      </c>
      <c r="DJ2041" s="718">
        <v>44625</v>
      </c>
      <c r="DK2041" s="719">
        <v>44685</v>
      </c>
      <c r="DL2041" s="717">
        <v>44642</v>
      </c>
      <c r="DM2041" s="718">
        <v>44648</v>
      </c>
      <c r="DN2041" s="719">
        <v>44686</v>
      </c>
      <c r="DO2041" s="717">
        <v>44657</v>
      </c>
      <c r="DP2041" s="718">
        <v>44663</v>
      </c>
      <c r="DQ2041" s="719">
        <v>44683</v>
      </c>
      <c r="DR2041" s="717">
        <v>44621</v>
      </c>
      <c r="DS2041" s="718">
        <v>44627</v>
      </c>
      <c r="DT2041" s="719">
        <v>44685</v>
      </c>
      <c r="DU2041" s="717">
        <v>44623</v>
      </c>
      <c r="DV2041" s="718">
        <v>44629</v>
      </c>
      <c r="DW2041" s="719">
        <v>44686</v>
      </c>
      <c r="DX2041" s="717">
        <v>44621</v>
      </c>
      <c r="DY2041" s="718">
        <v>44627</v>
      </c>
      <c r="DZ2041" s="719">
        <v>44683</v>
      </c>
      <c r="EA2041" s="717">
        <v>44650</v>
      </c>
      <c r="EB2041" s="718">
        <v>44657</v>
      </c>
      <c r="EC2041" s="719">
        <v>44686</v>
      </c>
      <c r="ED2041" s="717">
        <v>44623</v>
      </c>
      <c r="EE2041" s="718">
        <v>44627</v>
      </c>
      <c r="EF2041" s="719">
        <v>44686</v>
      </c>
      <c r="EG2041" s="717">
        <v>44628</v>
      </c>
      <c r="EH2041" s="718">
        <v>44634</v>
      </c>
      <c r="EI2041" s="719">
        <v>44683</v>
      </c>
      <c r="EJ2041" s="717">
        <v>44594</v>
      </c>
      <c r="EK2041" s="718">
        <v>44600</v>
      </c>
      <c r="EL2041" s="719">
        <v>44687</v>
      </c>
      <c r="EM2041" s="717">
        <v>44616</v>
      </c>
      <c r="EN2041" s="718">
        <v>44622</v>
      </c>
      <c r="EO2041" s="719">
        <v>44687</v>
      </c>
    </row>
    <row r="2042" spans="1:145" ht="13.5" thickBot="1" x14ac:dyDescent="0.25">
      <c r="A2042" s="648">
        <v>2022</v>
      </c>
      <c r="B2042" s="656">
        <v>32</v>
      </c>
      <c r="C2042" s="651" t="s">
        <v>64742</v>
      </c>
      <c r="D2042" s="650">
        <v>211</v>
      </c>
      <c r="E2042" s="716">
        <v>44689</v>
      </c>
      <c r="F2042" s="942">
        <v>44695</v>
      </c>
      <c r="G2042" s="943"/>
      <c r="H2042" s="717">
        <v>44642</v>
      </c>
      <c r="I2042" s="718">
        <v>44648</v>
      </c>
      <c r="J2042" s="719">
        <v>44691</v>
      </c>
      <c r="K2042" s="717">
        <v>44619</v>
      </c>
      <c r="L2042" s="718">
        <v>44625</v>
      </c>
      <c r="M2042" s="719">
        <v>44690</v>
      </c>
      <c r="Q2042" s="717">
        <v>44629</v>
      </c>
      <c r="R2042" s="718">
        <v>44635</v>
      </c>
      <c r="S2042" s="719">
        <v>44690</v>
      </c>
      <c r="T2042" s="717">
        <v>44622</v>
      </c>
      <c r="U2042" s="718">
        <v>44628</v>
      </c>
      <c r="V2042" s="719">
        <v>44691</v>
      </c>
      <c r="W2042" s="717">
        <v>44629</v>
      </c>
      <c r="X2042" s="718">
        <v>44635</v>
      </c>
      <c r="Y2042" s="719">
        <v>44693</v>
      </c>
      <c r="Z2042" s="717">
        <v>44639</v>
      </c>
      <c r="AA2042" s="718">
        <v>44645</v>
      </c>
      <c r="AB2042" s="719">
        <v>44693</v>
      </c>
      <c r="AC2042" s="717">
        <v>44626</v>
      </c>
      <c r="AD2042" s="718">
        <v>44632</v>
      </c>
      <c r="AE2042" s="719">
        <v>44692</v>
      </c>
      <c r="AF2042" s="717">
        <v>44640</v>
      </c>
      <c r="AG2042" s="718">
        <v>44646</v>
      </c>
      <c r="AH2042" s="719">
        <v>44693</v>
      </c>
      <c r="AI2042" s="720"/>
      <c r="AJ2042" s="721"/>
      <c r="AK2042" s="722"/>
      <c r="AL2042" s="717">
        <v>44629</v>
      </c>
      <c r="AM2042" s="718">
        <v>44635</v>
      </c>
      <c r="AN2042" s="719">
        <v>44691</v>
      </c>
      <c r="AO2042" s="720"/>
      <c r="AP2042" s="721"/>
      <c r="AQ2042" s="722"/>
      <c r="AR2042" s="717">
        <v>44636</v>
      </c>
      <c r="AS2042" s="718">
        <v>44642</v>
      </c>
      <c r="AT2042" s="719">
        <v>44693</v>
      </c>
      <c r="AU2042" s="720"/>
      <c r="AV2042" s="721"/>
      <c r="AW2042" s="722"/>
      <c r="AX2042" s="717">
        <v>44629</v>
      </c>
      <c r="AY2042" s="718">
        <v>44635</v>
      </c>
      <c r="AZ2042" s="719">
        <v>44691</v>
      </c>
      <c r="BA2042" s="720"/>
      <c r="BB2042" s="721"/>
      <c r="BC2042" s="722"/>
      <c r="BD2042" s="717">
        <v>44657</v>
      </c>
      <c r="BE2042" s="718">
        <v>44663</v>
      </c>
      <c r="BF2042" s="719">
        <v>44694</v>
      </c>
      <c r="BG2042" s="720"/>
      <c r="BH2042" s="721"/>
      <c r="BI2042" s="722"/>
      <c r="BJ2042" s="720"/>
      <c r="BK2042" s="721"/>
      <c r="BL2042" s="722"/>
      <c r="BM2042" s="717">
        <v>44633</v>
      </c>
      <c r="BN2042" s="718">
        <v>44639</v>
      </c>
      <c r="BO2042" s="719">
        <v>44691</v>
      </c>
      <c r="BP2042" s="717">
        <v>44640</v>
      </c>
      <c r="BQ2042" s="718">
        <v>44646</v>
      </c>
      <c r="BR2042" s="719">
        <v>44692</v>
      </c>
      <c r="BS2042" s="717">
        <v>44631</v>
      </c>
      <c r="BT2042" s="718">
        <v>44637</v>
      </c>
      <c r="BU2042" s="719">
        <v>44694</v>
      </c>
      <c r="BV2042" s="717">
        <v>44630</v>
      </c>
      <c r="BW2042" s="718">
        <v>44636</v>
      </c>
      <c r="BX2042" s="719">
        <v>44693</v>
      </c>
      <c r="BY2042" s="720"/>
      <c r="BZ2042" s="721"/>
      <c r="CA2042" s="722"/>
      <c r="CB2042" s="720"/>
      <c r="CC2042" s="721"/>
      <c r="CD2042" s="722"/>
      <c r="CE2042" s="720"/>
      <c r="CF2042" s="721"/>
      <c r="CG2042" s="722"/>
      <c r="CH2042" s="720"/>
      <c r="CI2042" s="721"/>
      <c r="CJ2042" s="722"/>
      <c r="CK2042" s="717">
        <v>44637</v>
      </c>
      <c r="CL2042" s="718">
        <v>44643</v>
      </c>
      <c r="CM2042" s="719">
        <v>44690</v>
      </c>
      <c r="CN2042" s="717">
        <v>44630</v>
      </c>
      <c r="CO2042" s="718">
        <v>44636</v>
      </c>
      <c r="CP2042" s="719">
        <v>44690</v>
      </c>
      <c r="CQ2042" s="720"/>
      <c r="CR2042" s="721"/>
      <c r="CS2042" s="722"/>
      <c r="CT2042" s="717">
        <v>44622</v>
      </c>
      <c r="CU2042" s="718">
        <v>44628</v>
      </c>
      <c r="CV2042" s="719">
        <v>44690</v>
      </c>
      <c r="CW2042" s="717">
        <v>44637</v>
      </c>
      <c r="CX2042" s="718">
        <v>44643</v>
      </c>
      <c r="CY2042" s="719">
        <v>44693</v>
      </c>
      <c r="CZ2042" s="717">
        <v>44623</v>
      </c>
      <c r="DA2042" s="718">
        <v>44629</v>
      </c>
      <c r="DB2042" s="719">
        <v>44693</v>
      </c>
      <c r="DC2042" s="717">
        <v>44619</v>
      </c>
      <c r="DD2042" s="718">
        <v>44625</v>
      </c>
      <c r="DE2042" s="719">
        <v>44693</v>
      </c>
      <c r="DF2042" s="717">
        <v>44615</v>
      </c>
      <c r="DG2042" s="718">
        <v>44621</v>
      </c>
      <c r="DH2042" s="719">
        <v>44690</v>
      </c>
      <c r="DI2042" s="717">
        <v>44626</v>
      </c>
      <c r="DJ2042" s="718">
        <v>44632</v>
      </c>
      <c r="DK2042" s="719">
        <v>44692</v>
      </c>
      <c r="DL2042" s="717">
        <v>44649</v>
      </c>
      <c r="DM2042" s="718">
        <v>44655</v>
      </c>
      <c r="DN2042" s="719">
        <v>44693</v>
      </c>
      <c r="DO2042" s="717">
        <v>44664</v>
      </c>
      <c r="DP2042" s="718">
        <v>44670</v>
      </c>
      <c r="DQ2042" s="719">
        <v>44690</v>
      </c>
      <c r="DR2042" s="717">
        <v>44628</v>
      </c>
      <c r="DS2042" s="718">
        <v>44634</v>
      </c>
      <c r="DT2042" s="719">
        <v>44692</v>
      </c>
      <c r="DU2042" s="717">
        <v>44630</v>
      </c>
      <c r="DV2042" s="718">
        <v>44636</v>
      </c>
      <c r="DW2042" s="719">
        <v>44693</v>
      </c>
      <c r="DX2042" s="717">
        <v>44628</v>
      </c>
      <c r="DY2042" s="718">
        <v>44634</v>
      </c>
      <c r="DZ2042" s="719">
        <v>44690</v>
      </c>
      <c r="EA2042" s="717">
        <v>44657</v>
      </c>
      <c r="EB2042" s="718">
        <v>44664</v>
      </c>
      <c r="EC2042" s="719">
        <v>44693</v>
      </c>
      <c r="ED2042" s="717">
        <v>44630</v>
      </c>
      <c r="EE2042" s="718">
        <v>44634</v>
      </c>
      <c r="EF2042" s="719">
        <v>44693</v>
      </c>
      <c r="EG2042" s="717">
        <v>44635</v>
      </c>
      <c r="EH2042" s="718">
        <v>44641</v>
      </c>
      <c r="EI2042" s="719">
        <v>44690</v>
      </c>
      <c r="EJ2042" s="717">
        <v>44601</v>
      </c>
      <c r="EK2042" s="718">
        <v>44607</v>
      </c>
      <c r="EL2042" s="719">
        <v>44694</v>
      </c>
      <c r="EM2042" s="717">
        <v>44623</v>
      </c>
      <c r="EN2042" s="718">
        <v>44629</v>
      </c>
      <c r="EO2042" s="719">
        <v>44694</v>
      </c>
    </row>
    <row r="2043" spans="1:145" ht="13.5" thickBot="1" x14ac:dyDescent="0.25">
      <c r="A2043" s="648">
        <v>2022</v>
      </c>
      <c r="B2043" s="656">
        <v>33</v>
      </c>
      <c r="C2043" s="651" t="s">
        <v>64742</v>
      </c>
      <c r="D2043" s="650">
        <v>211</v>
      </c>
      <c r="E2043" s="716">
        <v>44696</v>
      </c>
      <c r="F2043" s="942">
        <v>44702</v>
      </c>
      <c r="G2043" s="943"/>
      <c r="H2043" s="717">
        <v>44649</v>
      </c>
      <c r="I2043" s="718">
        <v>44655</v>
      </c>
      <c r="J2043" s="719">
        <v>44698</v>
      </c>
      <c r="K2043" s="717">
        <v>44626</v>
      </c>
      <c r="L2043" s="718">
        <v>44632</v>
      </c>
      <c r="M2043" s="719">
        <v>44697</v>
      </c>
      <c r="Q2043" s="717">
        <v>44636</v>
      </c>
      <c r="R2043" s="718">
        <v>44642</v>
      </c>
      <c r="S2043" s="719">
        <v>44697</v>
      </c>
      <c r="T2043" s="717">
        <v>44629</v>
      </c>
      <c r="U2043" s="718">
        <v>44635</v>
      </c>
      <c r="V2043" s="719">
        <v>44698</v>
      </c>
      <c r="W2043" s="717">
        <v>44636</v>
      </c>
      <c r="X2043" s="718">
        <v>44642</v>
      </c>
      <c r="Y2043" s="719">
        <v>44700</v>
      </c>
      <c r="Z2043" s="717">
        <v>44646</v>
      </c>
      <c r="AA2043" s="718">
        <v>44652</v>
      </c>
      <c r="AB2043" s="719">
        <v>44700</v>
      </c>
      <c r="AC2043" s="717">
        <v>44633</v>
      </c>
      <c r="AD2043" s="718">
        <v>44639</v>
      </c>
      <c r="AE2043" s="719">
        <v>44699</v>
      </c>
      <c r="AF2043" s="717">
        <v>44647</v>
      </c>
      <c r="AG2043" s="718">
        <v>44653</v>
      </c>
      <c r="AH2043" s="719">
        <v>44700</v>
      </c>
      <c r="AI2043" s="720"/>
      <c r="AJ2043" s="721"/>
      <c r="AK2043" s="722"/>
      <c r="AL2043" s="717">
        <v>44636</v>
      </c>
      <c r="AM2043" s="718">
        <v>44642</v>
      </c>
      <c r="AN2043" s="719">
        <v>44698</v>
      </c>
      <c r="AO2043" s="720"/>
      <c r="AP2043" s="721"/>
      <c r="AQ2043" s="722"/>
      <c r="AR2043" s="717">
        <v>44643</v>
      </c>
      <c r="AS2043" s="718">
        <v>44649</v>
      </c>
      <c r="AT2043" s="719">
        <v>44700</v>
      </c>
      <c r="AU2043" s="720"/>
      <c r="AV2043" s="721"/>
      <c r="AW2043" s="722"/>
      <c r="AX2043" s="717">
        <v>44636</v>
      </c>
      <c r="AY2043" s="718">
        <v>44642</v>
      </c>
      <c r="AZ2043" s="719">
        <v>44698</v>
      </c>
      <c r="BA2043" s="720"/>
      <c r="BB2043" s="721"/>
      <c r="BC2043" s="722"/>
      <c r="BD2043" s="717">
        <v>44664</v>
      </c>
      <c r="BE2043" s="718">
        <v>44670</v>
      </c>
      <c r="BF2043" s="719">
        <v>44701</v>
      </c>
      <c r="BG2043" s="720"/>
      <c r="BH2043" s="721"/>
      <c r="BI2043" s="722"/>
      <c r="BJ2043" s="720"/>
      <c r="BK2043" s="721"/>
      <c r="BL2043" s="722"/>
      <c r="BM2043" s="717">
        <v>44640</v>
      </c>
      <c r="BN2043" s="718">
        <v>44646</v>
      </c>
      <c r="BO2043" s="719">
        <v>44698</v>
      </c>
      <c r="BP2043" s="717">
        <v>44647</v>
      </c>
      <c r="BQ2043" s="718">
        <v>44653</v>
      </c>
      <c r="BR2043" s="719">
        <v>44699</v>
      </c>
      <c r="BS2043" s="717">
        <v>44638</v>
      </c>
      <c r="BT2043" s="718">
        <v>44644</v>
      </c>
      <c r="BU2043" s="719">
        <v>44701</v>
      </c>
      <c r="BV2043" s="717">
        <v>44637</v>
      </c>
      <c r="BW2043" s="718">
        <v>44643</v>
      </c>
      <c r="BX2043" s="719">
        <v>44700</v>
      </c>
      <c r="BY2043" s="720"/>
      <c r="BZ2043" s="721"/>
      <c r="CA2043" s="722"/>
      <c r="CB2043" s="720"/>
      <c r="CC2043" s="721"/>
      <c r="CD2043" s="722"/>
      <c r="CE2043" s="720"/>
      <c r="CF2043" s="721"/>
      <c r="CG2043" s="722"/>
      <c r="CH2043" s="720"/>
      <c r="CI2043" s="721"/>
      <c r="CJ2043" s="722"/>
      <c r="CK2043" s="717">
        <v>44644</v>
      </c>
      <c r="CL2043" s="718">
        <v>44650</v>
      </c>
      <c r="CM2043" s="719">
        <v>44697</v>
      </c>
      <c r="CN2043" s="717">
        <v>44637</v>
      </c>
      <c r="CO2043" s="718">
        <v>44643</v>
      </c>
      <c r="CP2043" s="719">
        <v>44697</v>
      </c>
      <c r="CQ2043" s="720"/>
      <c r="CR2043" s="721"/>
      <c r="CS2043" s="722"/>
      <c r="CT2043" s="717">
        <v>44629</v>
      </c>
      <c r="CU2043" s="718">
        <v>44635</v>
      </c>
      <c r="CV2043" s="719">
        <v>44697</v>
      </c>
      <c r="CW2043" s="717">
        <v>44644</v>
      </c>
      <c r="CX2043" s="718">
        <v>44650</v>
      </c>
      <c r="CY2043" s="719">
        <v>44700</v>
      </c>
      <c r="CZ2043" s="717">
        <v>44630</v>
      </c>
      <c r="DA2043" s="718">
        <v>44636</v>
      </c>
      <c r="DB2043" s="719">
        <v>44700</v>
      </c>
      <c r="DC2043" s="717">
        <v>44626</v>
      </c>
      <c r="DD2043" s="718">
        <v>44632</v>
      </c>
      <c r="DE2043" s="719">
        <v>44700</v>
      </c>
      <c r="DF2043" s="717">
        <v>44622</v>
      </c>
      <c r="DG2043" s="718">
        <v>44628</v>
      </c>
      <c r="DH2043" s="719">
        <v>44697</v>
      </c>
      <c r="DI2043" s="717">
        <v>44633</v>
      </c>
      <c r="DJ2043" s="718">
        <v>44639</v>
      </c>
      <c r="DK2043" s="719">
        <v>44699</v>
      </c>
      <c r="DL2043" s="717">
        <v>44656</v>
      </c>
      <c r="DM2043" s="718">
        <v>44662</v>
      </c>
      <c r="DN2043" s="719">
        <v>44700</v>
      </c>
      <c r="DO2043" s="717">
        <v>44671</v>
      </c>
      <c r="DP2043" s="718">
        <v>44677</v>
      </c>
      <c r="DQ2043" s="719">
        <v>44697</v>
      </c>
      <c r="DR2043" s="717">
        <v>44635</v>
      </c>
      <c r="DS2043" s="718">
        <v>44641</v>
      </c>
      <c r="DT2043" s="719">
        <v>44699</v>
      </c>
      <c r="DU2043" s="717">
        <v>44637</v>
      </c>
      <c r="DV2043" s="718">
        <v>44643</v>
      </c>
      <c r="DW2043" s="719">
        <v>44700</v>
      </c>
      <c r="DX2043" s="717">
        <v>44635</v>
      </c>
      <c r="DY2043" s="718">
        <v>44641</v>
      </c>
      <c r="DZ2043" s="719">
        <v>44697</v>
      </c>
      <c r="EA2043" s="717">
        <v>44664</v>
      </c>
      <c r="EB2043" s="718">
        <v>44671</v>
      </c>
      <c r="EC2043" s="719">
        <v>44700</v>
      </c>
      <c r="ED2043" s="717">
        <v>44637</v>
      </c>
      <c r="EE2043" s="718">
        <v>44641</v>
      </c>
      <c r="EF2043" s="719">
        <v>44700</v>
      </c>
      <c r="EG2043" s="717">
        <v>44642</v>
      </c>
      <c r="EH2043" s="718">
        <v>44648</v>
      </c>
      <c r="EI2043" s="719">
        <v>44697</v>
      </c>
      <c r="EJ2043" s="717">
        <v>44608</v>
      </c>
      <c r="EK2043" s="718">
        <v>44614</v>
      </c>
      <c r="EL2043" s="719">
        <v>44701</v>
      </c>
      <c r="EM2043" s="717">
        <v>44630</v>
      </c>
      <c r="EN2043" s="718">
        <v>44636</v>
      </c>
      <c r="EO2043" s="719">
        <v>44701</v>
      </c>
    </row>
    <row r="2044" spans="1:145" ht="13.5" thickBot="1" x14ac:dyDescent="0.25">
      <c r="A2044" s="648">
        <v>2022</v>
      </c>
      <c r="B2044" s="656">
        <v>34</v>
      </c>
      <c r="C2044" s="651" t="s">
        <v>64742</v>
      </c>
      <c r="D2044" s="650">
        <v>211</v>
      </c>
      <c r="E2044" s="716">
        <v>44703</v>
      </c>
      <c r="F2044" s="942">
        <v>44709</v>
      </c>
      <c r="G2044" s="943"/>
      <c r="H2044" s="717">
        <v>44656</v>
      </c>
      <c r="I2044" s="718">
        <v>44662</v>
      </c>
      <c r="J2044" s="719">
        <v>44705</v>
      </c>
      <c r="K2044" s="717">
        <v>44633</v>
      </c>
      <c r="L2044" s="718">
        <v>44639</v>
      </c>
      <c r="M2044" s="719">
        <v>44704</v>
      </c>
      <c r="Q2044" s="717">
        <v>44643</v>
      </c>
      <c r="R2044" s="718">
        <v>44649</v>
      </c>
      <c r="S2044" s="719">
        <v>44704</v>
      </c>
      <c r="T2044" s="717">
        <v>44636</v>
      </c>
      <c r="U2044" s="718">
        <v>44642</v>
      </c>
      <c r="V2044" s="719">
        <v>44705</v>
      </c>
      <c r="W2044" s="717">
        <v>44643</v>
      </c>
      <c r="X2044" s="718">
        <v>44649</v>
      </c>
      <c r="Y2044" s="719">
        <v>44707</v>
      </c>
      <c r="Z2044" s="717">
        <v>44653</v>
      </c>
      <c r="AA2044" s="718">
        <v>44659</v>
      </c>
      <c r="AB2044" s="719">
        <v>44707</v>
      </c>
      <c r="AC2044" s="717">
        <v>44640</v>
      </c>
      <c r="AD2044" s="718">
        <v>44646</v>
      </c>
      <c r="AE2044" s="719">
        <v>44706</v>
      </c>
      <c r="AF2044" s="717">
        <v>44654</v>
      </c>
      <c r="AG2044" s="718">
        <v>44660</v>
      </c>
      <c r="AH2044" s="719">
        <v>44707</v>
      </c>
      <c r="AI2044" s="720"/>
      <c r="AJ2044" s="721"/>
      <c r="AK2044" s="722"/>
      <c r="AL2044" s="717">
        <v>44643</v>
      </c>
      <c r="AM2044" s="718">
        <v>44649</v>
      </c>
      <c r="AN2044" s="719">
        <v>44705</v>
      </c>
      <c r="AO2044" s="720"/>
      <c r="AP2044" s="721"/>
      <c r="AQ2044" s="722"/>
      <c r="AR2044" s="717">
        <v>44650</v>
      </c>
      <c r="AS2044" s="718">
        <v>44656</v>
      </c>
      <c r="AT2044" s="719">
        <v>44707</v>
      </c>
      <c r="AU2044" s="720"/>
      <c r="AV2044" s="721"/>
      <c r="AW2044" s="722"/>
      <c r="AX2044" s="717">
        <v>44643</v>
      </c>
      <c r="AY2044" s="718">
        <v>44649</v>
      </c>
      <c r="AZ2044" s="719">
        <v>44705</v>
      </c>
      <c r="BA2044" s="720"/>
      <c r="BB2044" s="721"/>
      <c r="BC2044" s="722"/>
      <c r="BD2044" s="717">
        <v>44671</v>
      </c>
      <c r="BE2044" s="718">
        <v>44677</v>
      </c>
      <c r="BF2044" s="719">
        <v>44708</v>
      </c>
      <c r="BG2044" s="720"/>
      <c r="BH2044" s="721"/>
      <c r="BI2044" s="722"/>
      <c r="BJ2044" s="720"/>
      <c r="BK2044" s="721"/>
      <c r="BL2044" s="722"/>
      <c r="BM2044" s="717">
        <v>44647</v>
      </c>
      <c r="BN2044" s="718">
        <v>44653</v>
      </c>
      <c r="BO2044" s="719">
        <v>44705</v>
      </c>
      <c r="BP2044" s="717">
        <v>44654</v>
      </c>
      <c r="BQ2044" s="718">
        <v>44660</v>
      </c>
      <c r="BR2044" s="719">
        <v>44706</v>
      </c>
      <c r="BS2044" s="717">
        <v>44645</v>
      </c>
      <c r="BT2044" s="718">
        <v>44651</v>
      </c>
      <c r="BU2044" s="719">
        <v>44708</v>
      </c>
      <c r="BV2044" s="717">
        <v>44644</v>
      </c>
      <c r="BW2044" s="718">
        <v>44650</v>
      </c>
      <c r="BX2044" s="719">
        <v>44707</v>
      </c>
      <c r="BY2044" s="720"/>
      <c r="BZ2044" s="721"/>
      <c r="CA2044" s="722"/>
      <c r="CB2044" s="720"/>
      <c r="CC2044" s="721"/>
      <c r="CD2044" s="722"/>
      <c r="CE2044" s="720"/>
      <c r="CF2044" s="721"/>
      <c r="CG2044" s="722"/>
      <c r="CH2044" s="720"/>
      <c r="CI2044" s="721"/>
      <c r="CJ2044" s="722"/>
      <c r="CK2044" s="717">
        <v>44651</v>
      </c>
      <c r="CL2044" s="718">
        <v>44657</v>
      </c>
      <c r="CM2044" s="719">
        <v>44704</v>
      </c>
      <c r="CN2044" s="717">
        <v>44644</v>
      </c>
      <c r="CO2044" s="718">
        <v>44650</v>
      </c>
      <c r="CP2044" s="719">
        <v>44704</v>
      </c>
      <c r="CQ2044" s="720"/>
      <c r="CR2044" s="721"/>
      <c r="CS2044" s="722"/>
      <c r="CT2044" s="717">
        <v>44636</v>
      </c>
      <c r="CU2044" s="718">
        <v>44642</v>
      </c>
      <c r="CV2044" s="719">
        <v>44704</v>
      </c>
      <c r="CW2044" s="717">
        <v>44651</v>
      </c>
      <c r="CX2044" s="718">
        <v>44657</v>
      </c>
      <c r="CY2044" s="719">
        <v>44707</v>
      </c>
      <c r="CZ2044" s="717">
        <v>44637</v>
      </c>
      <c r="DA2044" s="718">
        <v>44643</v>
      </c>
      <c r="DB2044" s="719">
        <v>44707</v>
      </c>
      <c r="DC2044" s="717">
        <v>44633</v>
      </c>
      <c r="DD2044" s="718">
        <v>44639</v>
      </c>
      <c r="DE2044" s="719">
        <v>44707</v>
      </c>
      <c r="DF2044" s="717">
        <v>44629</v>
      </c>
      <c r="DG2044" s="718">
        <v>44635</v>
      </c>
      <c r="DH2044" s="719">
        <v>44704</v>
      </c>
      <c r="DI2044" s="717">
        <v>44640</v>
      </c>
      <c r="DJ2044" s="718">
        <v>44646</v>
      </c>
      <c r="DK2044" s="719">
        <v>44706</v>
      </c>
      <c r="DL2044" s="717">
        <v>44663</v>
      </c>
      <c r="DM2044" s="718">
        <v>44669</v>
      </c>
      <c r="DN2044" s="719">
        <v>44707</v>
      </c>
      <c r="DO2044" s="717">
        <v>44678</v>
      </c>
      <c r="DP2044" s="718">
        <v>44684</v>
      </c>
      <c r="DQ2044" s="719">
        <v>44704</v>
      </c>
      <c r="DR2044" s="717">
        <v>44642</v>
      </c>
      <c r="DS2044" s="718">
        <v>44648</v>
      </c>
      <c r="DT2044" s="719">
        <v>44706</v>
      </c>
      <c r="DU2044" s="717">
        <v>44644</v>
      </c>
      <c r="DV2044" s="718">
        <v>44650</v>
      </c>
      <c r="DW2044" s="719">
        <v>44707</v>
      </c>
      <c r="DX2044" s="717">
        <v>44642</v>
      </c>
      <c r="DY2044" s="718">
        <v>44648</v>
      </c>
      <c r="DZ2044" s="719">
        <v>44704</v>
      </c>
      <c r="EA2044" s="717">
        <v>44671</v>
      </c>
      <c r="EB2044" s="718">
        <v>44678</v>
      </c>
      <c r="EC2044" s="719">
        <v>44707</v>
      </c>
      <c r="ED2044" s="717">
        <v>44644</v>
      </c>
      <c r="EE2044" s="718">
        <v>44648</v>
      </c>
      <c r="EF2044" s="719">
        <v>44707</v>
      </c>
      <c r="EG2044" s="717">
        <v>44649</v>
      </c>
      <c r="EH2044" s="718">
        <v>44655</v>
      </c>
      <c r="EI2044" s="719">
        <v>44704</v>
      </c>
      <c r="EJ2044" s="717">
        <v>44615</v>
      </c>
      <c r="EK2044" s="718">
        <v>44621</v>
      </c>
      <c r="EL2044" s="719">
        <v>44708</v>
      </c>
      <c r="EM2044" s="717">
        <v>44637</v>
      </c>
      <c r="EN2044" s="718">
        <v>44643</v>
      </c>
      <c r="EO2044" s="719">
        <v>44708</v>
      </c>
    </row>
    <row r="2045" spans="1:145" ht="13.5" thickBot="1" x14ac:dyDescent="0.25">
      <c r="A2045" s="648">
        <v>2022</v>
      </c>
      <c r="B2045" s="656">
        <v>35</v>
      </c>
      <c r="C2045" s="651" t="s">
        <v>64742</v>
      </c>
      <c r="D2045" s="650">
        <v>211</v>
      </c>
      <c r="E2045" s="716">
        <v>44710</v>
      </c>
      <c r="F2045" s="942">
        <v>44716</v>
      </c>
      <c r="G2045" s="943"/>
      <c r="H2045" s="717">
        <v>44663</v>
      </c>
      <c r="I2045" s="718">
        <v>44669</v>
      </c>
      <c r="J2045" s="719">
        <v>44712</v>
      </c>
      <c r="K2045" s="717">
        <v>44640</v>
      </c>
      <c r="L2045" s="718">
        <v>44646</v>
      </c>
      <c r="M2045" s="719">
        <v>44711</v>
      </c>
      <c r="Q2045" s="717">
        <v>44650</v>
      </c>
      <c r="R2045" s="718">
        <v>44656</v>
      </c>
      <c r="S2045" s="719">
        <v>44711</v>
      </c>
      <c r="T2045" s="717">
        <v>44643</v>
      </c>
      <c r="U2045" s="718">
        <v>44649</v>
      </c>
      <c r="V2045" s="719">
        <v>44712</v>
      </c>
      <c r="W2045" s="717">
        <v>44650</v>
      </c>
      <c r="X2045" s="718">
        <v>44656</v>
      </c>
      <c r="Y2045" s="719">
        <v>44714</v>
      </c>
      <c r="Z2045" s="717">
        <v>44660</v>
      </c>
      <c r="AA2045" s="718">
        <v>44666</v>
      </c>
      <c r="AB2045" s="719">
        <v>44714</v>
      </c>
      <c r="AC2045" s="717">
        <v>44647</v>
      </c>
      <c r="AD2045" s="718">
        <v>44653</v>
      </c>
      <c r="AE2045" s="719">
        <v>44713</v>
      </c>
      <c r="AF2045" s="717">
        <v>44661</v>
      </c>
      <c r="AG2045" s="718">
        <v>44667</v>
      </c>
      <c r="AH2045" s="719">
        <v>44714</v>
      </c>
      <c r="AI2045" s="720"/>
      <c r="AJ2045" s="721"/>
      <c r="AK2045" s="722"/>
      <c r="AL2045" s="717">
        <v>44650</v>
      </c>
      <c r="AM2045" s="718">
        <v>44656</v>
      </c>
      <c r="AN2045" s="719">
        <v>44712</v>
      </c>
      <c r="AO2045" s="720"/>
      <c r="AP2045" s="721"/>
      <c r="AQ2045" s="722"/>
      <c r="AR2045" s="717">
        <v>44657</v>
      </c>
      <c r="AS2045" s="718">
        <v>44663</v>
      </c>
      <c r="AT2045" s="719">
        <v>44714</v>
      </c>
      <c r="AU2045" s="720"/>
      <c r="AV2045" s="721"/>
      <c r="AW2045" s="722"/>
      <c r="AX2045" s="717">
        <v>44650</v>
      </c>
      <c r="AY2045" s="718">
        <v>44656</v>
      </c>
      <c r="AZ2045" s="719">
        <v>44712</v>
      </c>
      <c r="BA2045" s="720"/>
      <c r="BB2045" s="721"/>
      <c r="BC2045" s="722"/>
      <c r="BD2045" s="717">
        <v>44678</v>
      </c>
      <c r="BE2045" s="718">
        <v>44684</v>
      </c>
      <c r="BF2045" s="719">
        <v>44715</v>
      </c>
      <c r="BG2045" s="720"/>
      <c r="BH2045" s="721"/>
      <c r="BI2045" s="722"/>
      <c r="BJ2045" s="720"/>
      <c r="BK2045" s="721"/>
      <c r="BL2045" s="722"/>
      <c r="BM2045" s="717">
        <v>44654</v>
      </c>
      <c r="BN2045" s="718">
        <v>44660</v>
      </c>
      <c r="BO2045" s="719">
        <v>44712</v>
      </c>
      <c r="BP2045" s="717">
        <v>44661</v>
      </c>
      <c r="BQ2045" s="718">
        <v>44667</v>
      </c>
      <c r="BR2045" s="719">
        <v>44713</v>
      </c>
      <c r="BS2045" s="717">
        <v>44652</v>
      </c>
      <c r="BT2045" s="718">
        <v>44658</v>
      </c>
      <c r="BU2045" s="719">
        <v>44715</v>
      </c>
      <c r="BV2045" s="717">
        <v>44651</v>
      </c>
      <c r="BW2045" s="718">
        <v>44657</v>
      </c>
      <c r="BX2045" s="719">
        <v>44714</v>
      </c>
      <c r="BY2045" s="720"/>
      <c r="BZ2045" s="721"/>
      <c r="CA2045" s="722"/>
      <c r="CB2045" s="720"/>
      <c r="CC2045" s="721"/>
      <c r="CD2045" s="722"/>
      <c r="CE2045" s="720"/>
      <c r="CF2045" s="721"/>
      <c r="CG2045" s="722"/>
      <c r="CH2045" s="720"/>
      <c r="CI2045" s="721"/>
      <c r="CJ2045" s="722"/>
      <c r="CK2045" s="717">
        <v>44658</v>
      </c>
      <c r="CL2045" s="718">
        <v>44664</v>
      </c>
      <c r="CM2045" s="719">
        <v>44711</v>
      </c>
      <c r="CN2045" s="717">
        <v>44651</v>
      </c>
      <c r="CO2045" s="718">
        <v>44657</v>
      </c>
      <c r="CP2045" s="719">
        <v>44711</v>
      </c>
      <c r="CQ2045" s="720"/>
      <c r="CR2045" s="721"/>
      <c r="CS2045" s="722"/>
      <c r="CT2045" s="717">
        <v>44643</v>
      </c>
      <c r="CU2045" s="718">
        <v>44649</v>
      </c>
      <c r="CV2045" s="719">
        <v>44711</v>
      </c>
      <c r="CW2045" s="717">
        <v>44658</v>
      </c>
      <c r="CX2045" s="718">
        <v>44664</v>
      </c>
      <c r="CY2045" s="719">
        <v>44714</v>
      </c>
      <c r="CZ2045" s="717">
        <v>44644</v>
      </c>
      <c r="DA2045" s="718">
        <v>44650</v>
      </c>
      <c r="DB2045" s="719">
        <v>44714</v>
      </c>
      <c r="DC2045" s="717">
        <v>44640</v>
      </c>
      <c r="DD2045" s="718">
        <v>44646</v>
      </c>
      <c r="DE2045" s="719">
        <v>44714</v>
      </c>
      <c r="DF2045" s="717">
        <v>44636</v>
      </c>
      <c r="DG2045" s="718">
        <v>44642</v>
      </c>
      <c r="DH2045" s="719">
        <v>44711</v>
      </c>
      <c r="DI2045" s="717">
        <v>44647</v>
      </c>
      <c r="DJ2045" s="718">
        <v>44653</v>
      </c>
      <c r="DK2045" s="719">
        <v>44713</v>
      </c>
      <c r="DL2045" s="717">
        <v>44670</v>
      </c>
      <c r="DM2045" s="718">
        <v>44676</v>
      </c>
      <c r="DN2045" s="719">
        <v>44714</v>
      </c>
      <c r="DO2045" s="717">
        <v>44685</v>
      </c>
      <c r="DP2045" s="718">
        <v>44691</v>
      </c>
      <c r="DQ2045" s="719">
        <v>44711</v>
      </c>
      <c r="DR2045" s="717">
        <v>44649</v>
      </c>
      <c r="DS2045" s="718">
        <v>44655</v>
      </c>
      <c r="DT2045" s="719">
        <v>44713</v>
      </c>
      <c r="DU2045" s="717">
        <v>44651</v>
      </c>
      <c r="DV2045" s="718">
        <v>44657</v>
      </c>
      <c r="DW2045" s="719">
        <v>44714</v>
      </c>
      <c r="DX2045" s="717">
        <v>44649</v>
      </c>
      <c r="DY2045" s="718">
        <v>44655</v>
      </c>
      <c r="DZ2045" s="719">
        <v>44711</v>
      </c>
      <c r="EA2045" s="717">
        <v>44678</v>
      </c>
      <c r="EB2045" s="718">
        <v>44685</v>
      </c>
      <c r="EC2045" s="719">
        <v>44714</v>
      </c>
      <c r="ED2045" s="717">
        <v>44651</v>
      </c>
      <c r="EE2045" s="718">
        <v>44655</v>
      </c>
      <c r="EF2045" s="719">
        <v>44714</v>
      </c>
      <c r="EG2045" s="717">
        <v>44656</v>
      </c>
      <c r="EH2045" s="718">
        <v>44662</v>
      </c>
      <c r="EI2045" s="719">
        <v>44711</v>
      </c>
      <c r="EJ2045" s="717">
        <v>44622</v>
      </c>
      <c r="EK2045" s="718">
        <v>44628</v>
      </c>
      <c r="EL2045" s="719">
        <v>44715</v>
      </c>
      <c r="EM2045" s="717">
        <v>44644</v>
      </c>
      <c r="EN2045" s="718">
        <v>44650</v>
      </c>
      <c r="EO2045" s="719">
        <v>44715</v>
      </c>
    </row>
    <row r="2046" spans="1:145" ht="13.5" thickBot="1" x14ac:dyDescent="0.25">
      <c r="A2046" s="648">
        <v>2022</v>
      </c>
      <c r="B2046" s="656">
        <v>36</v>
      </c>
      <c r="C2046" s="651" t="s">
        <v>64742</v>
      </c>
      <c r="D2046" s="650">
        <v>211</v>
      </c>
      <c r="E2046" s="716">
        <v>44717</v>
      </c>
      <c r="F2046" s="942">
        <v>44723</v>
      </c>
      <c r="G2046" s="943"/>
      <c r="H2046" s="717">
        <v>44670</v>
      </c>
      <c r="I2046" s="718">
        <v>44676</v>
      </c>
      <c r="J2046" s="719">
        <v>44719</v>
      </c>
      <c r="K2046" s="717">
        <v>44647</v>
      </c>
      <c r="L2046" s="718">
        <v>44653</v>
      </c>
      <c r="M2046" s="719">
        <v>44718</v>
      </c>
      <c r="Q2046" s="717">
        <v>44657</v>
      </c>
      <c r="R2046" s="718">
        <v>44663</v>
      </c>
      <c r="S2046" s="719">
        <v>44718</v>
      </c>
      <c r="T2046" s="717">
        <v>44650</v>
      </c>
      <c r="U2046" s="718">
        <v>44656</v>
      </c>
      <c r="V2046" s="719">
        <v>44719</v>
      </c>
      <c r="W2046" s="717">
        <v>44657</v>
      </c>
      <c r="X2046" s="718">
        <v>44663</v>
      </c>
      <c r="Y2046" s="719">
        <v>44721</v>
      </c>
      <c r="Z2046" s="717">
        <v>44667</v>
      </c>
      <c r="AA2046" s="718">
        <v>44673</v>
      </c>
      <c r="AB2046" s="719">
        <v>44721</v>
      </c>
      <c r="AC2046" s="717">
        <v>44654</v>
      </c>
      <c r="AD2046" s="718">
        <v>44660</v>
      </c>
      <c r="AE2046" s="719">
        <v>44720</v>
      </c>
      <c r="AF2046" s="717">
        <v>44668</v>
      </c>
      <c r="AG2046" s="718">
        <v>44674</v>
      </c>
      <c r="AH2046" s="719">
        <v>44721</v>
      </c>
      <c r="AI2046" s="720"/>
      <c r="AJ2046" s="721"/>
      <c r="AK2046" s="722"/>
      <c r="AL2046" s="717">
        <v>44657</v>
      </c>
      <c r="AM2046" s="718">
        <v>44663</v>
      </c>
      <c r="AN2046" s="719">
        <v>44719</v>
      </c>
      <c r="AO2046" s="720"/>
      <c r="AP2046" s="721"/>
      <c r="AQ2046" s="722"/>
      <c r="AR2046" s="717">
        <v>44664</v>
      </c>
      <c r="AS2046" s="718">
        <v>44670</v>
      </c>
      <c r="AT2046" s="719">
        <v>44721</v>
      </c>
      <c r="AU2046" s="720"/>
      <c r="AV2046" s="721"/>
      <c r="AW2046" s="722"/>
      <c r="AX2046" s="717">
        <v>44657</v>
      </c>
      <c r="AY2046" s="718">
        <v>44663</v>
      </c>
      <c r="AZ2046" s="719">
        <v>44719</v>
      </c>
      <c r="BA2046" s="720"/>
      <c r="BB2046" s="721"/>
      <c r="BC2046" s="722"/>
      <c r="BD2046" s="717">
        <v>44685</v>
      </c>
      <c r="BE2046" s="718">
        <v>44691</v>
      </c>
      <c r="BF2046" s="719">
        <v>44722</v>
      </c>
      <c r="BG2046" s="720"/>
      <c r="BH2046" s="721"/>
      <c r="BI2046" s="722"/>
      <c r="BJ2046" s="720"/>
      <c r="BK2046" s="721"/>
      <c r="BL2046" s="722"/>
      <c r="BM2046" s="717">
        <v>44661</v>
      </c>
      <c r="BN2046" s="718">
        <v>44667</v>
      </c>
      <c r="BO2046" s="719">
        <v>44719</v>
      </c>
      <c r="BP2046" s="717">
        <v>44668</v>
      </c>
      <c r="BQ2046" s="718">
        <v>44674</v>
      </c>
      <c r="BR2046" s="719">
        <v>44720</v>
      </c>
      <c r="BS2046" s="717">
        <v>44659</v>
      </c>
      <c r="BT2046" s="718">
        <v>44665</v>
      </c>
      <c r="BU2046" s="719">
        <v>44722</v>
      </c>
      <c r="BV2046" s="717">
        <v>44658</v>
      </c>
      <c r="BW2046" s="718">
        <v>44664</v>
      </c>
      <c r="BX2046" s="719">
        <v>44721</v>
      </c>
      <c r="BY2046" s="720"/>
      <c r="BZ2046" s="721"/>
      <c r="CA2046" s="722"/>
      <c r="CB2046" s="720"/>
      <c r="CC2046" s="721"/>
      <c r="CD2046" s="722"/>
      <c r="CE2046" s="720"/>
      <c r="CF2046" s="721"/>
      <c r="CG2046" s="722"/>
      <c r="CH2046" s="720"/>
      <c r="CI2046" s="721"/>
      <c r="CJ2046" s="722"/>
      <c r="CK2046" s="717">
        <v>44665</v>
      </c>
      <c r="CL2046" s="718">
        <v>44671</v>
      </c>
      <c r="CM2046" s="719">
        <v>44718</v>
      </c>
      <c r="CN2046" s="717">
        <v>44658</v>
      </c>
      <c r="CO2046" s="718">
        <v>44664</v>
      </c>
      <c r="CP2046" s="719">
        <v>44718</v>
      </c>
      <c r="CQ2046" s="720"/>
      <c r="CR2046" s="721"/>
      <c r="CS2046" s="722"/>
      <c r="CT2046" s="717">
        <v>44650</v>
      </c>
      <c r="CU2046" s="718">
        <v>44656</v>
      </c>
      <c r="CV2046" s="719">
        <v>44718</v>
      </c>
      <c r="CW2046" s="717">
        <v>44665</v>
      </c>
      <c r="CX2046" s="718">
        <v>44671</v>
      </c>
      <c r="CY2046" s="719">
        <v>44721</v>
      </c>
      <c r="CZ2046" s="717">
        <v>44651</v>
      </c>
      <c r="DA2046" s="718">
        <v>44657</v>
      </c>
      <c r="DB2046" s="719">
        <v>44721</v>
      </c>
      <c r="DC2046" s="717">
        <v>44647</v>
      </c>
      <c r="DD2046" s="718">
        <v>44653</v>
      </c>
      <c r="DE2046" s="719">
        <v>44721</v>
      </c>
      <c r="DF2046" s="717">
        <v>44643</v>
      </c>
      <c r="DG2046" s="718">
        <v>44649</v>
      </c>
      <c r="DH2046" s="719">
        <v>44718</v>
      </c>
      <c r="DI2046" s="717">
        <v>44654</v>
      </c>
      <c r="DJ2046" s="718">
        <v>44660</v>
      </c>
      <c r="DK2046" s="719">
        <v>44720</v>
      </c>
      <c r="DL2046" s="717">
        <v>44677</v>
      </c>
      <c r="DM2046" s="718">
        <v>44683</v>
      </c>
      <c r="DN2046" s="719">
        <v>44721</v>
      </c>
      <c r="DO2046" s="717">
        <v>44692</v>
      </c>
      <c r="DP2046" s="718">
        <v>44698</v>
      </c>
      <c r="DQ2046" s="719">
        <v>44718</v>
      </c>
      <c r="DR2046" s="717">
        <v>44656</v>
      </c>
      <c r="DS2046" s="718">
        <v>44662</v>
      </c>
      <c r="DT2046" s="719">
        <v>44720</v>
      </c>
      <c r="DU2046" s="717">
        <v>44658</v>
      </c>
      <c r="DV2046" s="718">
        <v>44664</v>
      </c>
      <c r="DW2046" s="719">
        <v>44721</v>
      </c>
      <c r="DX2046" s="717">
        <v>44656</v>
      </c>
      <c r="DY2046" s="718">
        <v>44662</v>
      </c>
      <c r="DZ2046" s="719">
        <v>44718</v>
      </c>
      <c r="EA2046" s="717">
        <v>44685</v>
      </c>
      <c r="EB2046" s="718">
        <v>44692</v>
      </c>
      <c r="EC2046" s="719">
        <v>44721</v>
      </c>
      <c r="ED2046" s="717">
        <v>44658</v>
      </c>
      <c r="EE2046" s="718">
        <v>44662</v>
      </c>
      <c r="EF2046" s="719">
        <v>44721</v>
      </c>
      <c r="EG2046" s="717">
        <v>44663</v>
      </c>
      <c r="EH2046" s="718">
        <v>44669</v>
      </c>
      <c r="EI2046" s="719">
        <v>44718</v>
      </c>
      <c r="EJ2046" s="717">
        <v>44629</v>
      </c>
      <c r="EK2046" s="718">
        <v>44635</v>
      </c>
      <c r="EL2046" s="719">
        <v>44722</v>
      </c>
      <c r="EM2046" s="717">
        <v>44651</v>
      </c>
      <c r="EN2046" s="718">
        <v>44657</v>
      </c>
      <c r="EO2046" s="719">
        <v>44722</v>
      </c>
    </row>
    <row r="2047" spans="1:145" ht="13.5" thickBot="1" x14ac:dyDescent="0.25">
      <c r="A2047" s="648">
        <v>2022</v>
      </c>
      <c r="B2047" s="656">
        <v>37</v>
      </c>
      <c r="C2047" s="651" t="s">
        <v>64742</v>
      </c>
      <c r="D2047" s="650">
        <v>211</v>
      </c>
      <c r="E2047" s="716">
        <v>44724</v>
      </c>
      <c r="F2047" s="942">
        <v>44730</v>
      </c>
      <c r="G2047" s="943"/>
      <c r="H2047" s="717">
        <v>44677</v>
      </c>
      <c r="I2047" s="718">
        <v>44683</v>
      </c>
      <c r="J2047" s="719">
        <v>44726</v>
      </c>
      <c r="K2047" s="717">
        <v>44654</v>
      </c>
      <c r="L2047" s="718">
        <v>44660</v>
      </c>
      <c r="M2047" s="719">
        <v>44725</v>
      </c>
      <c r="Q2047" s="717">
        <v>44664</v>
      </c>
      <c r="R2047" s="718">
        <v>44670</v>
      </c>
      <c r="S2047" s="719">
        <v>44725</v>
      </c>
      <c r="T2047" s="717">
        <v>44657</v>
      </c>
      <c r="U2047" s="718">
        <v>44663</v>
      </c>
      <c r="V2047" s="719">
        <v>44726</v>
      </c>
      <c r="W2047" s="717">
        <v>44664</v>
      </c>
      <c r="X2047" s="718">
        <v>44670</v>
      </c>
      <c r="Y2047" s="719">
        <v>44728</v>
      </c>
      <c r="Z2047" s="717">
        <v>44674</v>
      </c>
      <c r="AA2047" s="718">
        <v>44680</v>
      </c>
      <c r="AB2047" s="719">
        <v>44728</v>
      </c>
      <c r="AC2047" s="717">
        <v>44661</v>
      </c>
      <c r="AD2047" s="718">
        <v>44667</v>
      </c>
      <c r="AE2047" s="719">
        <v>44727</v>
      </c>
      <c r="AF2047" s="717">
        <v>44675</v>
      </c>
      <c r="AG2047" s="718">
        <v>44681</v>
      </c>
      <c r="AH2047" s="719">
        <v>44728</v>
      </c>
      <c r="AI2047" s="720"/>
      <c r="AJ2047" s="721"/>
      <c r="AK2047" s="722"/>
      <c r="AL2047" s="717">
        <v>44664</v>
      </c>
      <c r="AM2047" s="718">
        <v>44670</v>
      </c>
      <c r="AN2047" s="719">
        <v>44726</v>
      </c>
      <c r="AO2047" s="720"/>
      <c r="AP2047" s="721"/>
      <c r="AQ2047" s="722"/>
      <c r="AR2047" s="717">
        <v>44671</v>
      </c>
      <c r="AS2047" s="718">
        <v>44677</v>
      </c>
      <c r="AT2047" s="719">
        <v>44728</v>
      </c>
      <c r="AU2047" s="720"/>
      <c r="AV2047" s="721"/>
      <c r="AW2047" s="722"/>
      <c r="AX2047" s="717">
        <v>44664</v>
      </c>
      <c r="AY2047" s="718">
        <v>44670</v>
      </c>
      <c r="AZ2047" s="719">
        <v>44726</v>
      </c>
      <c r="BA2047" s="720"/>
      <c r="BB2047" s="721"/>
      <c r="BC2047" s="722"/>
      <c r="BD2047" s="717">
        <v>44692</v>
      </c>
      <c r="BE2047" s="718">
        <v>44698</v>
      </c>
      <c r="BF2047" s="719">
        <v>44729</v>
      </c>
      <c r="BG2047" s="720"/>
      <c r="BH2047" s="721"/>
      <c r="BI2047" s="722"/>
      <c r="BJ2047" s="720"/>
      <c r="BK2047" s="721"/>
      <c r="BL2047" s="722"/>
      <c r="BM2047" s="717">
        <v>44668</v>
      </c>
      <c r="BN2047" s="718">
        <v>44674</v>
      </c>
      <c r="BO2047" s="719">
        <v>44726</v>
      </c>
      <c r="BP2047" s="717">
        <v>44675</v>
      </c>
      <c r="BQ2047" s="718">
        <v>44681</v>
      </c>
      <c r="BR2047" s="719">
        <v>44727</v>
      </c>
      <c r="BS2047" s="717">
        <v>44666</v>
      </c>
      <c r="BT2047" s="718">
        <v>44672</v>
      </c>
      <c r="BU2047" s="719">
        <v>44729</v>
      </c>
      <c r="BV2047" s="717">
        <v>44665</v>
      </c>
      <c r="BW2047" s="718">
        <v>44671</v>
      </c>
      <c r="BX2047" s="719">
        <v>44728</v>
      </c>
      <c r="BY2047" s="720"/>
      <c r="BZ2047" s="721"/>
      <c r="CA2047" s="722"/>
      <c r="CB2047" s="720"/>
      <c r="CC2047" s="721"/>
      <c r="CD2047" s="722"/>
      <c r="CE2047" s="720"/>
      <c r="CF2047" s="721"/>
      <c r="CG2047" s="722"/>
      <c r="CH2047" s="720"/>
      <c r="CI2047" s="721"/>
      <c r="CJ2047" s="722"/>
      <c r="CK2047" s="717">
        <v>44672</v>
      </c>
      <c r="CL2047" s="718">
        <v>44678</v>
      </c>
      <c r="CM2047" s="719">
        <v>44725</v>
      </c>
      <c r="CN2047" s="717">
        <v>44665</v>
      </c>
      <c r="CO2047" s="718">
        <v>44671</v>
      </c>
      <c r="CP2047" s="719">
        <v>44725</v>
      </c>
      <c r="CQ2047" s="720"/>
      <c r="CR2047" s="721"/>
      <c r="CS2047" s="722"/>
      <c r="CT2047" s="717">
        <v>44657</v>
      </c>
      <c r="CU2047" s="718">
        <v>44663</v>
      </c>
      <c r="CV2047" s="719">
        <v>44725</v>
      </c>
      <c r="CW2047" s="717">
        <v>44672</v>
      </c>
      <c r="CX2047" s="718">
        <v>44678</v>
      </c>
      <c r="CY2047" s="719">
        <v>44728</v>
      </c>
      <c r="CZ2047" s="717">
        <v>44658</v>
      </c>
      <c r="DA2047" s="718">
        <v>44664</v>
      </c>
      <c r="DB2047" s="719">
        <v>44728</v>
      </c>
      <c r="DC2047" s="717">
        <v>44654</v>
      </c>
      <c r="DD2047" s="718">
        <v>44660</v>
      </c>
      <c r="DE2047" s="719">
        <v>44728</v>
      </c>
      <c r="DF2047" s="717">
        <v>44650</v>
      </c>
      <c r="DG2047" s="718">
        <v>44656</v>
      </c>
      <c r="DH2047" s="719">
        <v>44725</v>
      </c>
      <c r="DI2047" s="717">
        <v>44661</v>
      </c>
      <c r="DJ2047" s="718">
        <v>44667</v>
      </c>
      <c r="DK2047" s="719">
        <v>44727</v>
      </c>
      <c r="DL2047" s="717">
        <v>44684</v>
      </c>
      <c r="DM2047" s="718">
        <v>44690</v>
      </c>
      <c r="DN2047" s="719">
        <v>44728</v>
      </c>
      <c r="DO2047" s="717">
        <v>44699</v>
      </c>
      <c r="DP2047" s="718">
        <v>44705</v>
      </c>
      <c r="DQ2047" s="719">
        <v>44725</v>
      </c>
      <c r="DR2047" s="717">
        <v>44663</v>
      </c>
      <c r="DS2047" s="718">
        <v>44669</v>
      </c>
      <c r="DT2047" s="719">
        <v>44727</v>
      </c>
      <c r="DU2047" s="717">
        <v>44665</v>
      </c>
      <c r="DV2047" s="718">
        <v>44671</v>
      </c>
      <c r="DW2047" s="719">
        <v>44728</v>
      </c>
      <c r="DX2047" s="717">
        <v>44663</v>
      </c>
      <c r="DY2047" s="718">
        <v>44669</v>
      </c>
      <c r="DZ2047" s="719">
        <v>44725</v>
      </c>
      <c r="EA2047" s="717">
        <v>44692</v>
      </c>
      <c r="EB2047" s="718">
        <v>44699</v>
      </c>
      <c r="EC2047" s="719">
        <v>44728</v>
      </c>
      <c r="ED2047" s="717">
        <v>44665</v>
      </c>
      <c r="EE2047" s="718">
        <v>44669</v>
      </c>
      <c r="EF2047" s="719">
        <v>44728</v>
      </c>
      <c r="EG2047" s="717">
        <v>44670</v>
      </c>
      <c r="EH2047" s="718">
        <v>44676</v>
      </c>
      <c r="EI2047" s="719">
        <v>44725</v>
      </c>
      <c r="EJ2047" s="717">
        <v>44636</v>
      </c>
      <c r="EK2047" s="718">
        <v>44642</v>
      </c>
      <c r="EL2047" s="719">
        <v>44729</v>
      </c>
      <c r="EM2047" s="717">
        <v>44658</v>
      </c>
      <c r="EN2047" s="718">
        <v>44664</v>
      </c>
      <c r="EO2047" s="719">
        <v>44729</v>
      </c>
    </row>
    <row r="2048" spans="1:145" ht="13.5" thickBot="1" x14ac:dyDescent="0.25">
      <c r="A2048" s="648">
        <v>2022</v>
      </c>
      <c r="B2048" s="656">
        <v>38</v>
      </c>
      <c r="C2048" s="651" t="s">
        <v>64742</v>
      </c>
      <c r="D2048" s="650">
        <v>211</v>
      </c>
      <c r="E2048" s="716">
        <v>44731</v>
      </c>
      <c r="F2048" s="942">
        <v>44737</v>
      </c>
      <c r="G2048" s="943"/>
      <c r="H2048" s="717">
        <v>44684</v>
      </c>
      <c r="I2048" s="718">
        <v>44690</v>
      </c>
      <c r="J2048" s="719">
        <v>44733</v>
      </c>
      <c r="K2048" s="717">
        <v>44661</v>
      </c>
      <c r="L2048" s="718">
        <v>44667</v>
      </c>
      <c r="M2048" s="719">
        <v>44732</v>
      </c>
      <c r="Q2048" s="717">
        <v>44671</v>
      </c>
      <c r="R2048" s="718">
        <v>44677</v>
      </c>
      <c r="S2048" s="719">
        <v>44732</v>
      </c>
      <c r="T2048" s="717">
        <v>44664</v>
      </c>
      <c r="U2048" s="718">
        <v>44670</v>
      </c>
      <c r="V2048" s="719">
        <v>44733</v>
      </c>
      <c r="W2048" s="717">
        <v>44671</v>
      </c>
      <c r="X2048" s="718">
        <v>44677</v>
      </c>
      <c r="Y2048" s="719">
        <v>44735</v>
      </c>
      <c r="Z2048" s="717">
        <v>44681</v>
      </c>
      <c r="AA2048" s="718">
        <v>44687</v>
      </c>
      <c r="AB2048" s="719">
        <v>44735</v>
      </c>
      <c r="AC2048" s="717">
        <v>44668</v>
      </c>
      <c r="AD2048" s="718">
        <v>44674</v>
      </c>
      <c r="AE2048" s="719">
        <v>44734</v>
      </c>
      <c r="AF2048" s="717">
        <v>44682</v>
      </c>
      <c r="AG2048" s="718">
        <v>44688</v>
      </c>
      <c r="AH2048" s="719">
        <v>44735</v>
      </c>
      <c r="AI2048" s="720"/>
      <c r="AJ2048" s="721"/>
      <c r="AK2048" s="722"/>
      <c r="AL2048" s="717">
        <v>44671</v>
      </c>
      <c r="AM2048" s="718">
        <v>44677</v>
      </c>
      <c r="AN2048" s="719">
        <v>44733</v>
      </c>
      <c r="AO2048" s="720"/>
      <c r="AP2048" s="721"/>
      <c r="AQ2048" s="722"/>
      <c r="AR2048" s="717">
        <v>44678</v>
      </c>
      <c r="AS2048" s="718">
        <v>44684</v>
      </c>
      <c r="AT2048" s="719">
        <v>44735</v>
      </c>
      <c r="AU2048" s="720"/>
      <c r="AV2048" s="721"/>
      <c r="AW2048" s="722"/>
      <c r="AX2048" s="717">
        <v>44671</v>
      </c>
      <c r="AY2048" s="718">
        <v>44677</v>
      </c>
      <c r="AZ2048" s="719">
        <v>44733</v>
      </c>
      <c r="BA2048" s="720"/>
      <c r="BB2048" s="721"/>
      <c r="BC2048" s="722"/>
      <c r="BD2048" s="717">
        <v>44699</v>
      </c>
      <c r="BE2048" s="718">
        <v>44705</v>
      </c>
      <c r="BF2048" s="719">
        <v>44736</v>
      </c>
      <c r="BG2048" s="720"/>
      <c r="BH2048" s="721"/>
      <c r="BI2048" s="722"/>
      <c r="BJ2048" s="720"/>
      <c r="BK2048" s="721"/>
      <c r="BL2048" s="722"/>
      <c r="BM2048" s="717">
        <v>44675</v>
      </c>
      <c r="BN2048" s="718">
        <v>44681</v>
      </c>
      <c r="BO2048" s="719">
        <v>44733</v>
      </c>
      <c r="BP2048" s="717">
        <v>44682</v>
      </c>
      <c r="BQ2048" s="718">
        <v>44688</v>
      </c>
      <c r="BR2048" s="719">
        <v>44734</v>
      </c>
      <c r="BS2048" s="717">
        <v>44673</v>
      </c>
      <c r="BT2048" s="718">
        <v>44679</v>
      </c>
      <c r="BU2048" s="719">
        <v>44736</v>
      </c>
      <c r="BV2048" s="717">
        <v>44672</v>
      </c>
      <c r="BW2048" s="718">
        <v>44678</v>
      </c>
      <c r="BX2048" s="719">
        <v>44735</v>
      </c>
      <c r="BY2048" s="720"/>
      <c r="BZ2048" s="721"/>
      <c r="CA2048" s="722"/>
      <c r="CB2048" s="720"/>
      <c r="CC2048" s="721"/>
      <c r="CD2048" s="722"/>
      <c r="CE2048" s="720"/>
      <c r="CF2048" s="721"/>
      <c r="CG2048" s="722"/>
      <c r="CH2048" s="720"/>
      <c r="CI2048" s="721"/>
      <c r="CJ2048" s="722"/>
      <c r="CK2048" s="717">
        <v>44679</v>
      </c>
      <c r="CL2048" s="718">
        <v>44685</v>
      </c>
      <c r="CM2048" s="719">
        <v>44732</v>
      </c>
      <c r="CN2048" s="717">
        <v>44672</v>
      </c>
      <c r="CO2048" s="718">
        <v>44678</v>
      </c>
      <c r="CP2048" s="719">
        <v>44732</v>
      </c>
      <c r="CQ2048" s="720"/>
      <c r="CR2048" s="721"/>
      <c r="CS2048" s="722"/>
      <c r="CT2048" s="717">
        <v>44664</v>
      </c>
      <c r="CU2048" s="718">
        <v>44670</v>
      </c>
      <c r="CV2048" s="719">
        <v>44732</v>
      </c>
      <c r="CW2048" s="717">
        <v>44679</v>
      </c>
      <c r="CX2048" s="718">
        <v>44685</v>
      </c>
      <c r="CY2048" s="719">
        <v>44735</v>
      </c>
      <c r="CZ2048" s="717">
        <v>44665</v>
      </c>
      <c r="DA2048" s="718">
        <v>44671</v>
      </c>
      <c r="DB2048" s="719">
        <v>44735</v>
      </c>
      <c r="DC2048" s="717">
        <v>44661</v>
      </c>
      <c r="DD2048" s="718">
        <v>44667</v>
      </c>
      <c r="DE2048" s="719">
        <v>44735</v>
      </c>
      <c r="DF2048" s="717">
        <v>44657</v>
      </c>
      <c r="DG2048" s="718">
        <v>44663</v>
      </c>
      <c r="DH2048" s="719">
        <v>44732</v>
      </c>
      <c r="DI2048" s="717">
        <v>44668</v>
      </c>
      <c r="DJ2048" s="718">
        <v>44674</v>
      </c>
      <c r="DK2048" s="719">
        <v>44734</v>
      </c>
      <c r="DL2048" s="717">
        <v>44691</v>
      </c>
      <c r="DM2048" s="718">
        <v>44697</v>
      </c>
      <c r="DN2048" s="719">
        <v>44735</v>
      </c>
      <c r="DO2048" s="717">
        <v>44706</v>
      </c>
      <c r="DP2048" s="718">
        <v>44712</v>
      </c>
      <c r="DQ2048" s="719">
        <v>44732</v>
      </c>
      <c r="DR2048" s="717">
        <v>44670</v>
      </c>
      <c r="DS2048" s="718">
        <v>44676</v>
      </c>
      <c r="DT2048" s="719">
        <v>44734</v>
      </c>
      <c r="DU2048" s="717">
        <v>44672</v>
      </c>
      <c r="DV2048" s="718">
        <v>44678</v>
      </c>
      <c r="DW2048" s="719">
        <v>44735</v>
      </c>
      <c r="DX2048" s="717">
        <v>44670</v>
      </c>
      <c r="DY2048" s="718">
        <v>44676</v>
      </c>
      <c r="DZ2048" s="719">
        <v>44732</v>
      </c>
      <c r="EA2048" s="717">
        <v>44699</v>
      </c>
      <c r="EB2048" s="718">
        <v>44706</v>
      </c>
      <c r="EC2048" s="719">
        <v>44735</v>
      </c>
      <c r="ED2048" s="717">
        <v>44672</v>
      </c>
      <c r="EE2048" s="718">
        <v>44676</v>
      </c>
      <c r="EF2048" s="719">
        <v>44735</v>
      </c>
      <c r="EG2048" s="717">
        <v>44677</v>
      </c>
      <c r="EH2048" s="718">
        <v>44683</v>
      </c>
      <c r="EI2048" s="719">
        <v>44732</v>
      </c>
      <c r="EJ2048" s="717">
        <v>44643</v>
      </c>
      <c r="EK2048" s="718">
        <v>44649</v>
      </c>
      <c r="EL2048" s="719">
        <v>44736</v>
      </c>
      <c r="EM2048" s="717">
        <v>44665</v>
      </c>
      <c r="EN2048" s="718">
        <v>44671</v>
      </c>
      <c r="EO2048" s="719">
        <v>44736</v>
      </c>
    </row>
    <row r="2049" spans="1:145" ht="13.5" thickBot="1" x14ac:dyDescent="0.25">
      <c r="A2049" s="648">
        <v>2022</v>
      </c>
      <c r="B2049" s="656">
        <v>39</v>
      </c>
      <c r="C2049" s="651" t="s">
        <v>64742</v>
      </c>
      <c r="D2049" s="650">
        <v>211</v>
      </c>
      <c r="E2049" s="716">
        <v>44738</v>
      </c>
      <c r="F2049" s="942">
        <v>44744</v>
      </c>
      <c r="G2049" s="943"/>
      <c r="H2049" s="717">
        <v>44691</v>
      </c>
      <c r="I2049" s="718">
        <v>44697</v>
      </c>
      <c r="J2049" s="719">
        <v>44740</v>
      </c>
      <c r="K2049" s="717">
        <v>44668</v>
      </c>
      <c r="L2049" s="718">
        <v>44674</v>
      </c>
      <c r="M2049" s="719">
        <v>44739</v>
      </c>
      <c r="Q2049" s="717">
        <v>44678</v>
      </c>
      <c r="R2049" s="718">
        <v>44684</v>
      </c>
      <c r="S2049" s="719">
        <v>44739</v>
      </c>
      <c r="T2049" s="717">
        <v>44671</v>
      </c>
      <c r="U2049" s="718">
        <v>44677</v>
      </c>
      <c r="V2049" s="719">
        <v>44740</v>
      </c>
      <c r="W2049" s="717">
        <v>44678</v>
      </c>
      <c r="X2049" s="718">
        <v>44684</v>
      </c>
      <c r="Y2049" s="719">
        <v>44742</v>
      </c>
      <c r="Z2049" s="717">
        <v>44688</v>
      </c>
      <c r="AA2049" s="718">
        <v>44694</v>
      </c>
      <c r="AB2049" s="719">
        <v>44742</v>
      </c>
      <c r="AC2049" s="717">
        <v>44675</v>
      </c>
      <c r="AD2049" s="718">
        <v>44681</v>
      </c>
      <c r="AE2049" s="719">
        <v>44741</v>
      </c>
      <c r="AF2049" s="717">
        <v>44689</v>
      </c>
      <c r="AG2049" s="718">
        <v>44695</v>
      </c>
      <c r="AH2049" s="719">
        <v>44742</v>
      </c>
      <c r="AI2049" s="720"/>
      <c r="AJ2049" s="721"/>
      <c r="AK2049" s="722"/>
      <c r="AL2049" s="717">
        <v>44678</v>
      </c>
      <c r="AM2049" s="718">
        <v>44684</v>
      </c>
      <c r="AN2049" s="719">
        <v>44740</v>
      </c>
      <c r="AO2049" s="720"/>
      <c r="AP2049" s="721"/>
      <c r="AQ2049" s="722"/>
      <c r="AR2049" s="717">
        <v>44685</v>
      </c>
      <c r="AS2049" s="718">
        <v>44691</v>
      </c>
      <c r="AT2049" s="719">
        <v>44742</v>
      </c>
      <c r="AU2049" s="720"/>
      <c r="AV2049" s="721"/>
      <c r="AW2049" s="722"/>
      <c r="AX2049" s="717">
        <v>44678</v>
      </c>
      <c r="AY2049" s="718">
        <v>44684</v>
      </c>
      <c r="AZ2049" s="719">
        <v>44740</v>
      </c>
      <c r="BA2049" s="720"/>
      <c r="BB2049" s="721"/>
      <c r="BC2049" s="722"/>
      <c r="BD2049" s="717">
        <v>44706</v>
      </c>
      <c r="BE2049" s="718">
        <v>44712</v>
      </c>
      <c r="BF2049" s="719">
        <v>44743</v>
      </c>
      <c r="BG2049" s="720"/>
      <c r="BH2049" s="721"/>
      <c r="BI2049" s="722"/>
      <c r="BJ2049" s="720"/>
      <c r="BK2049" s="721"/>
      <c r="BL2049" s="722"/>
      <c r="BM2049" s="717">
        <v>44682</v>
      </c>
      <c r="BN2049" s="718">
        <v>44688</v>
      </c>
      <c r="BO2049" s="719">
        <v>44740</v>
      </c>
      <c r="BP2049" s="717">
        <v>44689</v>
      </c>
      <c r="BQ2049" s="718">
        <v>44695</v>
      </c>
      <c r="BR2049" s="719">
        <v>44741</v>
      </c>
      <c r="BS2049" s="717">
        <v>44680</v>
      </c>
      <c r="BT2049" s="718">
        <v>44686</v>
      </c>
      <c r="BU2049" s="719">
        <v>44743</v>
      </c>
      <c r="BV2049" s="717">
        <v>44679</v>
      </c>
      <c r="BW2049" s="718">
        <v>44685</v>
      </c>
      <c r="BX2049" s="719">
        <v>44742</v>
      </c>
      <c r="BY2049" s="720"/>
      <c r="BZ2049" s="721"/>
      <c r="CA2049" s="722"/>
      <c r="CB2049" s="720"/>
      <c r="CC2049" s="721"/>
      <c r="CD2049" s="722"/>
      <c r="CE2049" s="720"/>
      <c r="CF2049" s="721"/>
      <c r="CG2049" s="722"/>
      <c r="CH2049" s="720"/>
      <c r="CI2049" s="721"/>
      <c r="CJ2049" s="722"/>
      <c r="CK2049" s="717">
        <v>44686</v>
      </c>
      <c r="CL2049" s="718">
        <v>44692</v>
      </c>
      <c r="CM2049" s="719">
        <v>44739</v>
      </c>
      <c r="CN2049" s="717">
        <v>44679</v>
      </c>
      <c r="CO2049" s="718">
        <v>44685</v>
      </c>
      <c r="CP2049" s="719">
        <v>44739</v>
      </c>
      <c r="CQ2049" s="720"/>
      <c r="CR2049" s="721"/>
      <c r="CS2049" s="722"/>
      <c r="CT2049" s="717">
        <v>44671</v>
      </c>
      <c r="CU2049" s="718">
        <v>44677</v>
      </c>
      <c r="CV2049" s="719">
        <v>44739</v>
      </c>
      <c r="CW2049" s="717">
        <v>44686</v>
      </c>
      <c r="CX2049" s="718">
        <v>44692</v>
      </c>
      <c r="CY2049" s="719">
        <v>44742</v>
      </c>
      <c r="CZ2049" s="717">
        <v>44672</v>
      </c>
      <c r="DA2049" s="718">
        <v>44678</v>
      </c>
      <c r="DB2049" s="719">
        <v>44742</v>
      </c>
      <c r="DC2049" s="717">
        <v>44668</v>
      </c>
      <c r="DD2049" s="718">
        <v>44674</v>
      </c>
      <c r="DE2049" s="719">
        <v>44742</v>
      </c>
      <c r="DF2049" s="717">
        <v>44664</v>
      </c>
      <c r="DG2049" s="718">
        <v>44670</v>
      </c>
      <c r="DH2049" s="719">
        <v>44739</v>
      </c>
      <c r="DI2049" s="717">
        <v>44675</v>
      </c>
      <c r="DJ2049" s="718">
        <v>44681</v>
      </c>
      <c r="DK2049" s="719">
        <v>44741</v>
      </c>
      <c r="DL2049" s="717">
        <v>44698</v>
      </c>
      <c r="DM2049" s="718">
        <v>44704</v>
      </c>
      <c r="DN2049" s="719">
        <v>44742</v>
      </c>
      <c r="DO2049" s="717">
        <v>44713</v>
      </c>
      <c r="DP2049" s="718">
        <v>44719</v>
      </c>
      <c r="DQ2049" s="719">
        <v>44739</v>
      </c>
      <c r="DR2049" s="717">
        <v>44677</v>
      </c>
      <c r="DS2049" s="718">
        <v>44683</v>
      </c>
      <c r="DT2049" s="719">
        <v>44741</v>
      </c>
      <c r="DU2049" s="717">
        <v>44679</v>
      </c>
      <c r="DV2049" s="718">
        <v>44685</v>
      </c>
      <c r="DW2049" s="719">
        <v>44742</v>
      </c>
      <c r="DX2049" s="717">
        <v>44677</v>
      </c>
      <c r="DY2049" s="718">
        <v>44683</v>
      </c>
      <c r="DZ2049" s="719">
        <v>44739</v>
      </c>
      <c r="EA2049" s="717">
        <v>44706</v>
      </c>
      <c r="EB2049" s="718">
        <v>44713</v>
      </c>
      <c r="EC2049" s="719">
        <v>44742</v>
      </c>
      <c r="ED2049" s="717">
        <v>44679</v>
      </c>
      <c r="EE2049" s="718">
        <v>44683</v>
      </c>
      <c r="EF2049" s="719">
        <v>44742</v>
      </c>
      <c r="EG2049" s="717">
        <v>44684</v>
      </c>
      <c r="EH2049" s="718">
        <v>44690</v>
      </c>
      <c r="EI2049" s="719">
        <v>44739</v>
      </c>
      <c r="EJ2049" s="717">
        <v>44650</v>
      </c>
      <c r="EK2049" s="718">
        <v>44656</v>
      </c>
      <c r="EL2049" s="719">
        <v>44743</v>
      </c>
      <c r="EM2049" s="717">
        <v>44672</v>
      </c>
      <c r="EN2049" s="718">
        <v>44678</v>
      </c>
      <c r="EO2049" s="719">
        <v>44743</v>
      </c>
    </row>
    <row r="2050" spans="1:145" ht="13.5" thickBot="1" x14ac:dyDescent="0.25">
      <c r="A2050" s="648">
        <v>2022</v>
      </c>
      <c r="B2050" s="656">
        <v>40</v>
      </c>
      <c r="C2050" s="651" t="s">
        <v>64742</v>
      </c>
      <c r="D2050" s="650">
        <v>211</v>
      </c>
      <c r="E2050" s="716">
        <v>44745</v>
      </c>
      <c r="F2050" s="942">
        <v>44751</v>
      </c>
      <c r="G2050" s="943"/>
      <c r="H2050" s="717">
        <v>44698</v>
      </c>
      <c r="I2050" s="718">
        <v>44704</v>
      </c>
      <c r="J2050" s="719">
        <v>44747</v>
      </c>
      <c r="K2050" s="717">
        <v>44675</v>
      </c>
      <c r="L2050" s="718">
        <v>44681</v>
      </c>
      <c r="M2050" s="719">
        <v>44746</v>
      </c>
      <c r="Q2050" s="717">
        <v>44685</v>
      </c>
      <c r="R2050" s="718">
        <v>44691</v>
      </c>
      <c r="S2050" s="719">
        <v>44746</v>
      </c>
      <c r="T2050" s="717">
        <v>44678</v>
      </c>
      <c r="U2050" s="718">
        <v>44684</v>
      </c>
      <c r="V2050" s="719">
        <v>44747</v>
      </c>
      <c r="W2050" s="717">
        <v>44685</v>
      </c>
      <c r="X2050" s="718">
        <v>44691</v>
      </c>
      <c r="Y2050" s="719">
        <v>44749</v>
      </c>
      <c r="Z2050" s="717">
        <v>44695</v>
      </c>
      <c r="AA2050" s="718">
        <v>44701</v>
      </c>
      <c r="AB2050" s="719">
        <v>44749</v>
      </c>
      <c r="AC2050" s="717">
        <v>44682</v>
      </c>
      <c r="AD2050" s="718">
        <v>44688</v>
      </c>
      <c r="AE2050" s="719">
        <v>44748</v>
      </c>
      <c r="AF2050" s="717">
        <v>44696</v>
      </c>
      <c r="AG2050" s="718">
        <v>44702</v>
      </c>
      <c r="AH2050" s="719">
        <v>44749</v>
      </c>
      <c r="AI2050" s="720"/>
      <c r="AJ2050" s="721"/>
      <c r="AK2050" s="722"/>
      <c r="AL2050" s="717">
        <v>44685</v>
      </c>
      <c r="AM2050" s="718">
        <v>44691</v>
      </c>
      <c r="AN2050" s="719">
        <v>44747</v>
      </c>
      <c r="AO2050" s="720"/>
      <c r="AP2050" s="721"/>
      <c r="AQ2050" s="722"/>
      <c r="AR2050" s="717">
        <v>44677</v>
      </c>
      <c r="AS2050" s="718">
        <v>44683</v>
      </c>
      <c r="AT2050" s="723">
        <v>44745</v>
      </c>
      <c r="AU2050" s="720"/>
      <c r="AV2050" s="721"/>
      <c r="AW2050" s="722"/>
      <c r="AX2050" s="717">
        <v>44685</v>
      </c>
      <c r="AY2050" s="718">
        <v>44691</v>
      </c>
      <c r="AZ2050" s="719">
        <v>44747</v>
      </c>
      <c r="BA2050" s="720"/>
      <c r="BB2050" s="721"/>
      <c r="BC2050" s="722"/>
      <c r="BD2050" s="717">
        <v>44713</v>
      </c>
      <c r="BE2050" s="718">
        <v>44719</v>
      </c>
      <c r="BF2050" s="719">
        <v>44750</v>
      </c>
      <c r="BG2050" s="720"/>
      <c r="BH2050" s="721"/>
      <c r="BI2050" s="722"/>
      <c r="BJ2050" s="720"/>
      <c r="BK2050" s="721"/>
      <c r="BL2050" s="722"/>
      <c r="BM2050" s="717">
        <v>44689</v>
      </c>
      <c r="BN2050" s="718">
        <v>44695</v>
      </c>
      <c r="BO2050" s="719">
        <v>44747</v>
      </c>
      <c r="BP2050" s="717">
        <v>44696</v>
      </c>
      <c r="BQ2050" s="718">
        <v>44702</v>
      </c>
      <c r="BR2050" s="719">
        <v>44748</v>
      </c>
      <c r="BS2050" s="717">
        <v>44687</v>
      </c>
      <c r="BT2050" s="718">
        <v>44693</v>
      </c>
      <c r="BU2050" s="719">
        <v>44750</v>
      </c>
      <c r="BV2050" s="717">
        <v>44686</v>
      </c>
      <c r="BW2050" s="718">
        <v>44692</v>
      </c>
      <c r="BX2050" s="719">
        <v>44749</v>
      </c>
      <c r="BY2050" s="720"/>
      <c r="BZ2050" s="721"/>
      <c r="CA2050" s="722"/>
      <c r="CB2050" s="720"/>
      <c r="CC2050" s="721"/>
      <c r="CD2050" s="722"/>
      <c r="CE2050" s="720"/>
      <c r="CF2050" s="721"/>
      <c r="CG2050" s="722"/>
      <c r="CH2050" s="720"/>
      <c r="CI2050" s="721"/>
      <c r="CJ2050" s="722"/>
      <c r="CK2050" s="717">
        <v>44693</v>
      </c>
      <c r="CL2050" s="718">
        <v>44699</v>
      </c>
      <c r="CM2050" s="719">
        <v>44746</v>
      </c>
      <c r="CN2050" s="717">
        <v>44686</v>
      </c>
      <c r="CO2050" s="718">
        <v>44692</v>
      </c>
      <c r="CP2050" s="719">
        <v>44746</v>
      </c>
      <c r="CQ2050" s="720"/>
      <c r="CR2050" s="721"/>
      <c r="CS2050" s="722"/>
      <c r="CT2050" s="717">
        <v>44663</v>
      </c>
      <c r="CU2050" s="718">
        <v>44669</v>
      </c>
      <c r="CV2050" s="723">
        <v>44745</v>
      </c>
      <c r="CW2050" s="717">
        <v>44693</v>
      </c>
      <c r="CX2050" s="718">
        <v>44699</v>
      </c>
      <c r="CY2050" s="719">
        <v>44749</v>
      </c>
      <c r="CZ2050" s="717">
        <v>44679</v>
      </c>
      <c r="DA2050" s="718">
        <v>44685</v>
      </c>
      <c r="DB2050" s="719">
        <v>44749</v>
      </c>
      <c r="DC2050" s="717">
        <v>44667</v>
      </c>
      <c r="DD2050" s="718">
        <v>44673</v>
      </c>
      <c r="DE2050" s="723">
        <v>44747</v>
      </c>
      <c r="DF2050" s="717">
        <v>44671</v>
      </c>
      <c r="DG2050" s="718">
        <v>44677</v>
      </c>
      <c r="DH2050" s="719">
        <v>44746</v>
      </c>
      <c r="DI2050" s="717">
        <v>44682</v>
      </c>
      <c r="DJ2050" s="718">
        <v>44688</v>
      </c>
      <c r="DK2050" s="719">
        <v>44748</v>
      </c>
      <c r="DL2050" s="717">
        <v>44705</v>
      </c>
      <c r="DM2050" s="718">
        <v>44711</v>
      </c>
      <c r="DN2050" s="719">
        <v>44749</v>
      </c>
      <c r="DO2050" s="717">
        <v>44720</v>
      </c>
      <c r="DP2050" s="718">
        <v>44726</v>
      </c>
      <c r="DQ2050" s="719">
        <v>44746</v>
      </c>
      <c r="DR2050" s="717">
        <v>44676</v>
      </c>
      <c r="DS2050" s="718">
        <v>44682</v>
      </c>
      <c r="DT2050" s="723">
        <v>44747</v>
      </c>
      <c r="DU2050" s="717">
        <v>44686</v>
      </c>
      <c r="DV2050" s="718">
        <v>44692</v>
      </c>
      <c r="DW2050" s="719">
        <v>44749</v>
      </c>
      <c r="DX2050" s="717">
        <v>44684</v>
      </c>
      <c r="DY2050" s="718">
        <v>44690</v>
      </c>
      <c r="DZ2050" s="719">
        <v>44746</v>
      </c>
      <c r="EA2050" s="717">
        <v>44713</v>
      </c>
      <c r="EB2050" s="718">
        <v>44720</v>
      </c>
      <c r="EC2050" s="719">
        <v>44749</v>
      </c>
      <c r="ED2050" s="717">
        <v>44686</v>
      </c>
      <c r="EE2050" s="718">
        <v>44690</v>
      </c>
      <c r="EF2050" s="719">
        <v>44749</v>
      </c>
      <c r="EG2050" s="717">
        <v>44691</v>
      </c>
      <c r="EH2050" s="718">
        <v>44697</v>
      </c>
      <c r="EI2050" s="719">
        <v>44746</v>
      </c>
      <c r="EJ2050" s="717">
        <v>44657</v>
      </c>
      <c r="EK2050" s="718">
        <v>44663</v>
      </c>
      <c r="EL2050" s="719">
        <v>44750</v>
      </c>
      <c r="EM2050" s="717">
        <v>44679</v>
      </c>
      <c r="EN2050" s="718">
        <v>44685</v>
      </c>
      <c r="EO2050" s="719">
        <v>44750</v>
      </c>
    </row>
    <row r="2051" spans="1:145" ht="13.5" thickBot="1" x14ac:dyDescent="0.25">
      <c r="A2051" s="648">
        <v>2022</v>
      </c>
      <c r="B2051" s="656">
        <v>41</v>
      </c>
      <c r="C2051" s="651" t="s">
        <v>64742</v>
      </c>
      <c r="D2051" s="650">
        <v>211</v>
      </c>
      <c r="E2051" s="716">
        <v>44752</v>
      </c>
      <c r="F2051" s="942">
        <v>44758</v>
      </c>
      <c r="G2051" s="943"/>
      <c r="H2051" s="717">
        <v>44705</v>
      </c>
      <c r="I2051" s="718">
        <v>44711</v>
      </c>
      <c r="J2051" s="719">
        <v>44754</v>
      </c>
      <c r="K2051" s="717">
        <v>44682</v>
      </c>
      <c r="L2051" s="718">
        <v>44688</v>
      </c>
      <c r="M2051" s="719">
        <v>44753</v>
      </c>
      <c r="Q2051" s="717">
        <v>44692</v>
      </c>
      <c r="R2051" s="718">
        <v>44698</v>
      </c>
      <c r="S2051" s="719">
        <v>44753</v>
      </c>
      <c r="T2051" s="717">
        <v>44685</v>
      </c>
      <c r="U2051" s="718">
        <v>44691</v>
      </c>
      <c r="V2051" s="719">
        <v>44754</v>
      </c>
      <c r="W2051" s="717">
        <v>44692</v>
      </c>
      <c r="X2051" s="718">
        <v>44698</v>
      </c>
      <c r="Y2051" s="719">
        <v>44756</v>
      </c>
      <c r="Z2051" s="717">
        <v>44702</v>
      </c>
      <c r="AA2051" s="718">
        <v>44708</v>
      </c>
      <c r="AB2051" s="719">
        <v>44756</v>
      </c>
      <c r="AC2051" s="717">
        <v>44689</v>
      </c>
      <c r="AD2051" s="718">
        <v>44695</v>
      </c>
      <c r="AE2051" s="719">
        <v>44755</v>
      </c>
      <c r="AF2051" s="717">
        <v>44703</v>
      </c>
      <c r="AG2051" s="718">
        <v>44709</v>
      </c>
      <c r="AH2051" s="719">
        <v>44756</v>
      </c>
      <c r="AI2051" s="720"/>
      <c r="AJ2051" s="721"/>
      <c r="AK2051" s="722"/>
      <c r="AL2051" s="717">
        <v>44692</v>
      </c>
      <c r="AM2051" s="718">
        <v>44698</v>
      </c>
      <c r="AN2051" s="719">
        <v>44754</v>
      </c>
      <c r="AO2051" s="720"/>
      <c r="AP2051" s="721"/>
      <c r="AQ2051" s="722"/>
      <c r="AR2051" s="717">
        <v>44684</v>
      </c>
      <c r="AS2051" s="718">
        <v>44690</v>
      </c>
      <c r="AT2051" s="723">
        <v>44752</v>
      </c>
      <c r="AU2051" s="720"/>
      <c r="AV2051" s="721"/>
      <c r="AW2051" s="722"/>
      <c r="AX2051" s="717">
        <v>44692</v>
      </c>
      <c r="AY2051" s="718">
        <v>44698</v>
      </c>
      <c r="AZ2051" s="719">
        <v>44754</v>
      </c>
      <c r="BA2051" s="720"/>
      <c r="BB2051" s="721"/>
      <c r="BC2051" s="722"/>
      <c r="BD2051" s="717">
        <v>44720</v>
      </c>
      <c r="BE2051" s="718">
        <v>44726</v>
      </c>
      <c r="BF2051" s="719">
        <v>44757</v>
      </c>
      <c r="BG2051" s="720"/>
      <c r="BH2051" s="721"/>
      <c r="BI2051" s="722"/>
      <c r="BJ2051" s="720"/>
      <c r="BK2051" s="721"/>
      <c r="BL2051" s="722"/>
      <c r="BM2051" s="717">
        <v>44696</v>
      </c>
      <c r="BN2051" s="718">
        <v>44702</v>
      </c>
      <c r="BO2051" s="719">
        <v>44754</v>
      </c>
      <c r="BP2051" s="717">
        <v>44703</v>
      </c>
      <c r="BQ2051" s="718">
        <v>44709</v>
      </c>
      <c r="BR2051" s="719">
        <v>44755</v>
      </c>
      <c r="BS2051" s="717">
        <v>44694</v>
      </c>
      <c r="BT2051" s="718">
        <v>44700</v>
      </c>
      <c r="BU2051" s="719">
        <v>44757</v>
      </c>
      <c r="BV2051" s="717">
        <v>44693</v>
      </c>
      <c r="BW2051" s="718">
        <v>44699</v>
      </c>
      <c r="BX2051" s="719">
        <v>44756</v>
      </c>
      <c r="BY2051" s="720"/>
      <c r="BZ2051" s="721"/>
      <c r="CA2051" s="722"/>
      <c r="CB2051" s="720"/>
      <c r="CC2051" s="721"/>
      <c r="CD2051" s="722"/>
      <c r="CE2051" s="720"/>
      <c r="CF2051" s="721"/>
      <c r="CG2051" s="722"/>
      <c r="CH2051" s="720"/>
      <c r="CI2051" s="721"/>
      <c r="CJ2051" s="722"/>
      <c r="CK2051" s="717">
        <v>44700</v>
      </c>
      <c r="CL2051" s="718">
        <v>44706</v>
      </c>
      <c r="CM2051" s="719">
        <v>44753</v>
      </c>
      <c r="CN2051" s="717">
        <v>44693</v>
      </c>
      <c r="CO2051" s="718">
        <v>44699</v>
      </c>
      <c r="CP2051" s="719">
        <v>44753</v>
      </c>
      <c r="CQ2051" s="720"/>
      <c r="CR2051" s="721"/>
      <c r="CS2051" s="722"/>
      <c r="CT2051" s="717">
        <v>44670</v>
      </c>
      <c r="CU2051" s="718">
        <v>44676</v>
      </c>
      <c r="CV2051" s="723">
        <v>44752</v>
      </c>
      <c r="CW2051" s="717">
        <v>44700</v>
      </c>
      <c r="CX2051" s="718">
        <v>44706</v>
      </c>
      <c r="CY2051" s="719">
        <v>44756</v>
      </c>
      <c r="CZ2051" s="717">
        <v>44686</v>
      </c>
      <c r="DA2051" s="718">
        <v>44692</v>
      </c>
      <c r="DB2051" s="719">
        <v>44756</v>
      </c>
      <c r="DC2051" s="717">
        <v>44675</v>
      </c>
      <c r="DD2051" s="718">
        <v>44681</v>
      </c>
      <c r="DE2051" s="719">
        <v>44755</v>
      </c>
      <c r="DF2051" s="717">
        <v>44678</v>
      </c>
      <c r="DG2051" s="718">
        <v>44684</v>
      </c>
      <c r="DH2051" s="719">
        <v>44753</v>
      </c>
      <c r="DI2051" s="717">
        <v>44689</v>
      </c>
      <c r="DJ2051" s="718">
        <v>44695</v>
      </c>
      <c r="DK2051" s="719">
        <v>44755</v>
      </c>
      <c r="DL2051" s="717">
        <v>44712</v>
      </c>
      <c r="DM2051" s="718">
        <v>44718</v>
      </c>
      <c r="DN2051" s="719">
        <v>44756</v>
      </c>
      <c r="DO2051" s="717">
        <v>44727</v>
      </c>
      <c r="DP2051" s="718">
        <v>44733</v>
      </c>
      <c r="DQ2051" s="719">
        <v>44753</v>
      </c>
      <c r="DR2051" s="717">
        <v>44684</v>
      </c>
      <c r="DS2051" s="718">
        <v>44690</v>
      </c>
      <c r="DT2051" s="719">
        <v>44755</v>
      </c>
      <c r="DU2051" s="717">
        <v>44693</v>
      </c>
      <c r="DV2051" s="718">
        <v>44699</v>
      </c>
      <c r="DW2051" s="719">
        <v>44756</v>
      </c>
      <c r="DX2051" s="717">
        <v>44691</v>
      </c>
      <c r="DY2051" s="718">
        <v>44697</v>
      </c>
      <c r="DZ2051" s="719">
        <v>44753</v>
      </c>
      <c r="EA2051" s="717">
        <v>44720</v>
      </c>
      <c r="EB2051" s="718">
        <v>44727</v>
      </c>
      <c r="EC2051" s="719">
        <v>44756</v>
      </c>
      <c r="ED2051" s="717">
        <v>44693</v>
      </c>
      <c r="EE2051" s="718">
        <v>44697</v>
      </c>
      <c r="EF2051" s="719">
        <v>44756</v>
      </c>
      <c r="EG2051" s="717">
        <v>44698</v>
      </c>
      <c r="EH2051" s="718">
        <v>44704</v>
      </c>
      <c r="EI2051" s="719">
        <v>44753</v>
      </c>
      <c r="EJ2051" s="717">
        <v>44664</v>
      </c>
      <c r="EK2051" s="718">
        <v>44670</v>
      </c>
      <c r="EL2051" s="719">
        <v>44757</v>
      </c>
      <c r="EM2051" s="717">
        <v>44686</v>
      </c>
      <c r="EN2051" s="718">
        <v>44692</v>
      </c>
      <c r="EO2051" s="719">
        <v>44757</v>
      </c>
    </row>
    <row r="2052" spans="1:145" ht="13.5" thickBot="1" x14ac:dyDescent="0.25">
      <c r="A2052" s="648">
        <v>2022</v>
      </c>
      <c r="B2052" s="656">
        <v>42</v>
      </c>
      <c r="C2052" s="651" t="s">
        <v>64742</v>
      </c>
      <c r="D2052" s="650">
        <v>211</v>
      </c>
      <c r="E2052" s="716">
        <v>44759</v>
      </c>
      <c r="F2052" s="942">
        <v>44765</v>
      </c>
      <c r="G2052" s="943"/>
      <c r="H2052" s="717">
        <v>44712</v>
      </c>
      <c r="I2052" s="718">
        <v>44718</v>
      </c>
      <c r="J2052" s="719">
        <v>44761</v>
      </c>
      <c r="K2052" s="717">
        <v>44689</v>
      </c>
      <c r="L2052" s="718">
        <v>44695</v>
      </c>
      <c r="M2052" s="719">
        <v>44760</v>
      </c>
      <c r="Q2052" s="717">
        <v>44699</v>
      </c>
      <c r="R2052" s="718">
        <v>44705</v>
      </c>
      <c r="S2052" s="719">
        <v>44760</v>
      </c>
      <c r="T2052" s="717">
        <v>44692</v>
      </c>
      <c r="U2052" s="718">
        <v>44698</v>
      </c>
      <c r="V2052" s="719">
        <v>44761</v>
      </c>
      <c r="W2052" s="717">
        <v>44699</v>
      </c>
      <c r="X2052" s="718">
        <v>44705</v>
      </c>
      <c r="Y2052" s="719">
        <v>44763</v>
      </c>
      <c r="Z2052" s="717">
        <v>44709</v>
      </c>
      <c r="AA2052" s="718">
        <v>44715</v>
      </c>
      <c r="AB2052" s="719">
        <v>44763</v>
      </c>
      <c r="AC2052" s="717">
        <v>44696</v>
      </c>
      <c r="AD2052" s="718">
        <v>44702</v>
      </c>
      <c r="AE2052" s="719">
        <v>44762</v>
      </c>
      <c r="AF2052" s="717">
        <v>44710</v>
      </c>
      <c r="AG2052" s="718">
        <v>44716</v>
      </c>
      <c r="AH2052" s="719">
        <v>44763</v>
      </c>
      <c r="AI2052" s="720"/>
      <c r="AJ2052" s="721"/>
      <c r="AK2052" s="722"/>
      <c r="AL2052" s="717">
        <v>44699</v>
      </c>
      <c r="AM2052" s="718">
        <v>44705</v>
      </c>
      <c r="AN2052" s="719">
        <v>44761</v>
      </c>
      <c r="AO2052" s="720"/>
      <c r="AP2052" s="721"/>
      <c r="AQ2052" s="722"/>
      <c r="AR2052" s="717">
        <v>44692</v>
      </c>
      <c r="AS2052" s="718">
        <v>44698</v>
      </c>
      <c r="AT2052" s="719">
        <v>44760</v>
      </c>
      <c r="AU2052" s="720"/>
      <c r="AV2052" s="721"/>
      <c r="AW2052" s="722"/>
      <c r="AX2052" s="717">
        <v>44699</v>
      </c>
      <c r="AY2052" s="718">
        <v>44705</v>
      </c>
      <c r="AZ2052" s="719">
        <v>44761</v>
      </c>
      <c r="BA2052" s="720"/>
      <c r="BB2052" s="721"/>
      <c r="BC2052" s="722"/>
      <c r="BD2052" s="717">
        <v>44727</v>
      </c>
      <c r="BE2052" s="718">
        <v>44733</v>
      </c>
      <c r="BF2052" s="719">
        <v>44764</v>
      </c>
      <c r="BG2052" s="720"/>
      <c r="BH2052" s="721"/>
      <c r="BI2052" s="722"/>
      <c r="BJ2052" s="720"/>
      <c r="BK2052" s="721"/>
      <c r="BL2052" s="722"/>
      <c r="BM2052" s="717">
        <v>44703</v>
      </c>
      <c r="BN2052" s="718">
        <v>44709</v>
      </c>
      <c r="BO2052" s="719">
        <v>44761</v>
      </c>
      <c r="BP2052" s="717">
        <v>44710</v>
      </c>
      <c r="BQ2052" s="718">
        <v>44716</v>
      </c>
      <c r="BR2052" s="719">
        <v>44762</v>
      </c>
      <c r="BS2052" s="717">
        <v>44701</v>
      </c>
      <c r="BT2052" s="718">
        <v>44707</v>
      </c>
      <c r="BU2052" s="719">
        <v>44764</v>
      </c>
      <c r="BV2052" s="717">
        <v>44700</v>
      </c>
      <c r="BW2052" s="718">
        <v>44706</v>
      </c>
      <c r="BX2052" s="719">
        <v>44763</v>
      </c>
      <c r="BY2052" s="720"/>
      <c r="BZ2052" s="721"/>
      <c r="CA2052" s="722"/>
      <c r="CB2052" s="720"/>
      <c r="CC2052" s="721"/>
      <c r="CD2052" s="722"/>
      <c r="CE2052" s="720"/>
      <c r="CF2052" s="721"/>
      <c r="CG2052" s="722"/>
      <c r="CH2052" s="720"/>
      <c r="CI2052" s="721"/>
      <c r="CJ2052" s="722"/>
      <c r="CK2052" s="717">
        <v>44707</v>
      </c>
      <c r="CL2052" s="718">
        <v>44713</v>
      </c>
      <c r="CM2052" s="719">
        <v>44760</v>
      </c>
      <c r="CN2052" s="717">
        <v>44700</v>
      </c>
      <c r="CO2052" s="718">
        <v>44706</v>
      </c>
      <c r="CP2052" s="719">
        <v>44760</v>
      </c>
      <c r="CQ2052" s="720"/>
      <c r="CR2052" s="721"/>
      <c r="CS2052" s="722"/>
      <c r="CT2052" s="717">
        <v>44678</v>
      </c>
      <c r="CU2052" s="718">
        <v>44684</v>
      </c>
      <c r="CV2052" s="719">
        <v>44760</v>
      </c>
      <c r="CW2052" s="717">
        <v>44707</v>
      </c>
      <c r="CX2052" s="718">
        <v>44713</v>
      </c>
      <c r="CY2052" s="719">
        <v>44763</v>
      </c>
      <c r="CZ2052" s="717">
        <v>44693</v>
      </c>
      <c r="DA2052" s="718">
        <v>44699</v>
      </c>
      <c r="DB2052" s="719">
        <v>44763</v>
      </c>
      <c r="DC2052" s="717">
        <v>44682</v>
      </c>
      <c r="DD2052" s="718">
        <v>44688</v>
      </c>
      <c r="DE2052" s="719">
        <v>44762</v>
      </c>
      <c r="DF2052" s="717">
        <v>44685</v>
      </c>
      <c r="DG2052" s="718">
        <v>44691</v>
      </c>
      <c r="DH2052" s="719">
        <v>44760</v>
      </c>
      <c r="DI2052" s="717">
        <v>44696</v>
      </c>
      <c r="DJ2052" s="718">
        <v>44702</v>
      </c>
      <c r="DK2052" s="719">
        <v>44762</v>
      </c>
      <c r="DL2052" s="717">
        <v>44719</v>
      </c>
      <c r="DM2052" s="718">
        <v>44725</v>
      </c>
      <c r="DN2052" s="719">
        <v>44763</v>
      </c>
      <c r="DO2052" s="717">
        <v>44734</v>
      </c>
      <c r="DP2052" s="718">
        <v>44740</v>
      </c>
      <c r="DQ2052" s="719">
        <v>44760</v>
      </c>
      <c r="DR2052" s="717">
        <v>44691</v>
      </c>
      <c r="DS2052" s="718">
        <v>44697</v>
      </c>
      <c r="DT2052" s="719">
        <v>44762</v>
      </c>
      <c r="DU2052" s="717">
        <v>44700</v>
      </c>
      <c r="DV2052" s="718">
        <v>44706</v>
      </c>
      <c r="DW2052" s="719">
        <v>44763</v>
      </c>
      <c r="DX2052" s="717">
        <v>44698</v>
      </c>
      <c r="DY2052" s="718">
        <v>44704</v>
      </c>
      <c r="DZ2052" s="719">
        <v>44760</v>
      </c>
      <c r="EA2052" s="717">
        <v>44727</v>
      </c>
      <c r="EB2052" s="718">
        <v>44734</v>
      </c>
      <c r="EC2052" s="719">
        <v>44763</v>
      </c>
      <c r="ED2052" s="717">
        <v>44700</v>
      </c>
      <c r="EE2052" s="718">
        <v>44704</v>
      </c>
      <c r="EF2052" s="719">
        <v>44763</v>
      </c>
      <c r="EG2052" s="717">
        <v>44705</v>
      </c>
      <c r="EH2052" s="718">
        <v>44711</v>
      </c>
      <c r="EI2052" s="719">
        <v>44760</v>
      </c>
      <c r="EJ2052" s="717">
        <v>44671</v>
      </c>
      <c r="EK2052" s="718">
        <v>44677</v>
      </c>
      <c r="EL2052" s="719">
        <v>44764</v>
      </c>
      <c r="EM2052" s="717">
        <v>44693</v>
      </c>
      <c r="EN2052" s="718">
        <v>44699</v>
      </c>
      <c r="EO2052" s="719">
        <v>44764</v>
      </c>
    </row>
    <row r="2053" spans="1:145" ht="13.5" thickBot="1" x14ac:dyDescent="0.25">
      <c r="A2053" s="648">
        <v>2022</v>
      </c>
      <c r="B2053" s="656">
        <v>43</v>
      </c>
      <c r="C2053" s="651" t="s">
        <v>64742</v>
      </c>
      <c r="D2053" s="650">
        <v>211</v>
      </c>
      <c r="E2053" s="716">
        <v>44766</v>
      </c>
      <c r="F2053" s="942">
        <v>44772</v>
      </c>
      <c r="G2053" s="943"/>
      <c r="H2053" s="717">
        <v>44719</v>
      </c>
      <c r="I2053" s="718">
        <v>44725</v>
      </c>
      <c r="J2053" s="719">
        <v>44768</v>
      </c>
      <c r="K2053" s="717">
        <v>44696</v>
      </c>
      <c r="L2053" s="718">
        <v>44702</v>
      </c>
      <c r="M2053" s="719">
        <v>44767</v>
      </c>
      <c r="Q2053" s="717">
        <v>44706</v>
      </c>
      <c r="R2053" s="718">
        <v>44712</v>
      </c>
      <c r="S2053" s="719">
        <v>44767</v>
      </c>
      <c r="T2053" s="717">
        <v>44699</v>
      </c>
      <c r="U2053" s="718">
        <v>44705</v>
      </c>
      <c r="V2053" s="719">
        <v>44768</v>
      </c>
      <c r="W2053" s="717">
        <v>44706</v>
      </c>
      <c r="X2053" s="718">
        <v>44712</v>
      </c>
      <c r="Y2053" s="719">
        <v>44770</v>
      </c>
      <c r="Z2053" s="717">
        <v>44716</v>
      </c>
      <c r="AA2053" s="718">
        <v>44722</v>
      </c>
      <c r="AB2053" s="719">
        <v>44770</v>
      </c>
      <c r="AC2053" s="717">
        <v>44703</v>
      </c>
      <c r="AD2053" s="718">
        <v>44709</v>
      </c>
      <c r="AE2053" s="719">
        <v>44769</v>
      </c>
      <c r="AF2053" s="717">
        <v>44717</v>
      </c>
      <c r="AG2053" s="718">
        <v>44723</v>
      </c>
      <c r="AH2053" s="719">
        <v>44770</v>
      </c>
      <c r="AI2053" s="720"/>
      <c r="AJ2053" s="721"/>
      <c r="AK2053" s="722"/>
      <c r="AL2053" s="717">
        <v>44706</v>
      </c>
      <c r="AM2053" s="718">
        <v>44712</v>
      </c>
      <c r="AN2053" s="719">
        <v>44768</v>
      </c>
      <c r="AO2053" s="720"/>
      <c r="AP2053" s="721"/>
      <c r="AQ2053" s="722"/>
      <c r="AR2053" s="717">
        <v>44699</v>
      </c>
      <c r="AS2053" s="718">
        <v>44705</v>
      </c>
      <c r="AT2053" s="719">
        <v>44767</v>
      </c>
      <c r="AU2053" s="720"/>
      <c r="AV2053" s="721"/>
      <c r="AW2053" s="722"/>
      <c r="AX2053" s="717">
        <v>44706</v>
      </c>
      <c r="AY2053" s="718">
        <v>44712</v>
      </c>
      <c r="AZ2053" s="719">
        <v>44768</v>
      </c>
      <c r="BA2053" s="720"/>
      <c r="BB2053" s="721"/>
      <c r="BC2053" s="722"/>
      <c r="BD2053" s="717">
        <v>44734</v>
      </c>
      <c r="BE2053" s="718">
        <v>44740</v>
      </c>
      <c r="BF2053" s="719">
        <v>44771</v>
      </c>
      <c r="BG2053" s="720"/>
      <c r="BH2053" s="721"/>
      <c r="BI2053" s="722"/>
      <c r="BJ2053" s="720"/>
      <c r="BK2053" s="721"/>
      <c r="BL2053" s="722"/>
      <c r="BM2053" s="717">
        <v>44710</v>
      </c>
      <c r="BN2053" s="718">
        <v>44716</v>
      </c>
      <c r="BO2053" s="719">
        <v>44768</v>
      </c>
      <c r="BP2053" s="717">
        <v>44717</v>
      </c>
      <c r="BQ2053" s="718">
        <v>44723</v>
      </c>
      <c r="BR2053" s="719">
        <v>44769</v>
      </c>
      <c r="BS2053" s="717">
        <v>44708</v>
      </c>
      <c r="BT2053" s="718">
        <v>44714</v>
      </c>
      <c r="BU2053" s="719">
        <v>44771</v>
      </c>
      <c r="BV2053" s="717">
        <v>44707</v>
      </c>
      <c r="BW2053" s="718">
        <v>44713</v>
      </c>
      <c r="BX2053" s="719">
        <v>44770</v>
      </c>
      <c r="BY2053" s="720"/>
      <c r="BZ2053" s="721"/>
      <c r="CA2053" s="722"/>
      <c r="CB2053" s="720"/>
      <c r="CC2053" s="721"/>
      <c r="CD2053" s="722"/>
      <c r="CE2053" s="720"/>
      <c r="CF2053" s="721"/>
      <c r="CG2053" s="722"/>
      <c r="CH2053" s="720"/>
      <c r="CI2053" s="721"/>
      <c r="CJ2053" s="722"/>
      <c r="CK2053" s="717">
        <v>44714</v>
      </c>
      <c r="CL2053" s="718">
        <v>44720</v>
      </c>
      <c r="CM2053" s="719">
        <v>44767</v>
      </c>
      <c r="CN2053" s="717">
        <v>44707</v>
      </c>
      <c r="CO2053" s="718">
        <v>44713</v>
      </c>
      <c r="CP2053" s="719">
        <v>44767</v>
      </c>
      <c r="CQ2053" s="720"/>
      <c r="CR2053" s="721"/>
      <c r="CS2053" s="722"/>
      <c r="CT2053" s="717">
        <v>44685</v>
      </c>
      <c r="CU2053" s="718">
        <v>44691</v>
      </c>
      <c r="CV2053" s="719">
        <v>44767</v>
      </c>
      <c r="CW2053" s="717">
        <v>44714</v>
      </c>
      <c r="CX2053" s="718">
        <v>44720</v>
      </c>
      <c r="CY2053" s="719">
        <v>44770</v>
      </c>
      <c r="CZ2053" s="717">
        <v>44700</v>
      </c>
      <c r="DA2053" s="718">
        <v>44706</v>
      </c>
      <c r="DB2053" s="719">
        <v>44770</v>
      </c>
      <c r="DC2053" s="717">
        <v>44689</v>
      </c>
      <c r="DD2053" s="718">
        <v>44695</v>
      </c>
      <c r="DE2053" s="719">
        <v>44769</v>
      </c>
      <c r="DF2053" s="717">
        <v>44692</v>
      </c>
      <c r="DG2053" s="718">
        <v>44698</v>
      </c>
      <c r="DH2053" s="719">
        <v>44767</v>
      </c>
      <c r="DI2053" s="717">
        <v>44703</v>
      </c>
      <c r="DJ2053" s="718">
        <v>44709</v>
      </c>
      <c r="DK2053" s="719">
        <v>44769</v>
      </c>
      <c r="DL2053" s="717">
        <v>44726</v>
      </c>
      <c r="DM2053" s="718">
        <v>44732</v>
      </c>
      <c r="DN2053" s="719">
        <v>44770</v>
      </c>
      <c r="DO2053" s="717">
        <v>44741</v>
      </c>
      <c r="DP2053" s="718">
        <v>44747</v>
      </c>
      <c r="DQ2053" s="719">
        <v>44767</v>
      </c>
      <c r="DR2053" s="717">
        <v>44698</v>
      </c>
      <c r="DS2053" s="718">
        <v>44704</v>
      </c>
      <c r="DT2053" s="719">
        <v>44769</v>
      </c>
      <c r="DU2053" s="717">
        <v>44707</v>
      </c>
      <c r="DV2053" s="718">
        <v>44713</v>
      </c>
      <c r="DW2053" s="719">
        <v>44770</v>
      </c>
      <c r="DX2053" s="717">
        <v>44705</v>
      </c>
      <c r="DY2053" s="718">
        <v>44711</v>
      </c>
      <c r="DZ2053" s="719">
        <v>44767</v>
      </c>
      <c r="EA2053" s="717">
        <v>44734</v>
      </c>
      <c r="EB2053" s="718">
        <v>44741</v>
      </c>
      <c r="EC2053" s="719">
        <v>44770</v>
      </c>
      <c r="ED2053" s="717">
        <v>44707</v>
      </c>
      <c r="EE2053" s="718">
        <v>44711</v>
      </c>
      <c r="EF2053" s="719">
        <v>44770</v>
      </c>
      <c r="EG2053" s="717">
        <v>44712</v>
      </c>
      <c r="EH2053" s="718">
        <v>44718</v>
      </c>
      <c r="EI2053" s="719">
        <v>44767</v>
      </c>
      <c r="EJ2053" s="717">
        <v>44678</v>
      </c>
      <c r="EK2053" s="718">
        <v>44684</v>
      </c>
      <c r="EL2053" s="719">
        <v>44771</v>
      </c>
      <c r="EM2053" s="717">
        <v>44700</v>
      </c>
      <c r="EN2053" s="718">
        <v>44706</v>
      </c>
      <c r="EO2053" s="719">
        <v>44771</v>
      </c>
    </row>
    <row r="2054" spans="1:145" ht="13.5" thickBot="1" x14ac:dyDescent="0.25">
      <c r="A2054" s="648">
        <v>2022</v>
      </c>
      <c r="B2054" s="656">
        <v>44</v>
      </c>
      <c r="C2054" s="651" t="s">
        <v>64742</v>
      </c>
      <c r="D2054" s="650">
        <v>211</v>
      </c>
      <c r="E2054" s="716">
        <v>44773</v>
      </c>
      <c r="F2054" s="942">
        <v>44779</v>
      </c>
      <c r="G2054" s="943"/>
      <c r="H2054" s="717">
        <v>44726</v>
      </c>
      <c r="I2054" s="718">
        <v>44732</v>
      </c>
      <c r="J2054" s="719">
        <v>44775</v>
      </c>
      <c r="K2054" s="717">
        <v>44703</v>
      </c>
      <c r="L2054" s="718">
        <v>44709</v>
      </c>
      <c r="M2054" s="719">
        <v>44774</v>
      </c>
      <c r="Q2054" s="717">
        <v>44713</v>
      </c>
      <c r="R2054" s="718">
        <v>44719</v>
      </c>
      <c r="S2054" s="719">
        <v>44774</v>
      </c>
      <c r="T2054" s="717">
        <v>44706</v>
      </c>
      <c r="U2054" s="718">
        <v>44712</v>
      </c>
      <c r="V2054" s="719">
        <v>44775</v>
      </c>
      <c r="W2054" s="717">
        <v>44713</v>
      </c>
      <c r="X2054" s="718">
        <v>44719</v>
      </c>
      <c r="Y2054" s="719">
        <v>44777</v>
      </c>
      <c r="Z2054" s="717">
        <v>44723</v>
      </c>
      <c r="AA2054" s="718">
        <v>44729</v>
      </c>
      <c r="AB2054" s="719">
        <v>44777</v>
      </c>
      <c r="AC2054" s="717">
        <v>44710</v>
      </c>
      <c r="AD2054" s="718">
        <v>44716</v>
      </c>
      <c r="AE2054" s="719">
        <v>44776</v>
      </c>
      <c r="AF2054" s="717">
        <v>44724</v>
      </c>
      <c r="AG2054" s="718">
        <v>44730</v>
      </c>
      <c r="AH2054" s="719">
        <v>44777</v>
      </c>
      <c r="AI2054" s="720"/>
      <c r="AJ2054" s="721"/>
      <c r="AK2054" s="722"/>
      <c r="AL2054" s="717">
        <v>44713</v>
      </c>
      <c r="AM2054" s="718">
        <v>44719</v>
      </c>
      <c r="AN2054" s="719">
        <v>44775</v>
      </c>
      <c r="AO2054" s="720"/>
      <c r="AP2054" s="721"/>
      <c r="AQ2054" s="722"/>
      <c r="AR2054" s="717">
        <v>44706</v>
      </c>
      <c r="AS2054" s="718">
        <v>44712</v>
      </c>
      <c r="AT2054" s="719">
        <v>44774</v>
      </c>
      <c r="AU2054" s="720"/>
      <c r="AV2054" s="721"/>
      <c r="AW2054" s="722"/>
      <c r="AX2054" s="717">
        <v>44713</v>
      </c>
      <c r="AY2054" s="718">
        <v>44719</v>
      </c>
      <c r="AZ2054" s="719">
        <v>44775</v>
      </c>
      <c r="BA2054" s="720"/>
      <c r="BB2054" s="721"/>
      <c r="BC2054" s="722"/>
      <c r="BD2054" s="717">
        <v>44741</v>
      </c>
      <c r="BE2054" s="718">
        <v>44747</v>
      </c>
      <c r="BF2054" s="719">
        <v>44778</v>
      </c>
      <c r="BG2054" s="720"/>
      <c r="BH2054" s="721"/>
      <c r="BI2054" s="722"/>
      <c r="BJ2054" s="720"/>
      <c r="BK2054" s="721"/>
      <c r="BL2054" s="722"/>
      <c r="BM2054" s="717">
        <v>44717</v>
      </c>
      <c r="BN2054" s="718">
        <v>44723</v>
      </c>
      <c r="BO2054" s="719">
        <v>44775</v>
      </c>
      <c r="BP2054" s="717">
        <v>44724</v>
      </c>
      <c r="BQ2054" s="718">
        <v>44730</v>
      </c>
      <c r="BR2054" s="719">
        <v>44776</v>
      </c>
      <c r="BS2054" s="717">
        <v>44715</v>
      </c>
      <c r="BT2054" s="718">
        <v>44721</v>
      </c>
      <c r="BU2054" s="719">
        <v>44778</v>
      </c>
      <c r="BV2054" s="717">
        <v>44714</v>
      </c>
      <c r="BW2054" s="718">
        <v>44720</v>
      </c>
      <c r="BX2054" s="719">
        <v>44777</v>
      </c>
      <c r="BY2054" s="720"/>
      <c r="BZ2054" s="721"/>
      <c r="CA2054" s="722"/>
      <c r="CB2054" s="720"/>
      <c r="CC2054" s="721"/>
      <c r="CD2054" s="722"/>
      <c r="CE2054" s="720"/>
      <c r="CF2054" s="721"/>
      <c r="CG2054" s="722"/>
      <c r="CH2054" s="720"/>
      <c r="CI2054" s="721"/>
      <c r="CJ2054" s="722"/>
      <c r="CK2054" s="717">
        <v>44721</v>
      </c>
      <c r="CL2054" s="718">
        <v>44727</v>
      </c>
      <c r="CM2054" s="719">
        <v>44774</v>
      </c>
      <c r="CN2054" s="717">
        <v>44714</v>
      </c>
      <c r="CO2054" s="718">
        <v>44720</v>
      </c>
      <c r="CP2054" s="719">
        <v>44774</v>
      </c>
      <c r="CQ2054" s="720"/>
      <c r="CR2054" s="721"/>
      <c r="CS2054" s="722"/>
      <c r="CT2054" s="717">
        <v>44692</v>
      </c>
      <c r="CU2054" s="718">
        <v>44698</v>
      </c>
      <c r="CV2054" s="719">
        <v>44774</v>
      </c>
      <c r="CW2054" s="717">
        <v>44721</v>
      </c>
      <c r="CX2054" s="718">
        <v>44727</v>
      </c>
      <c r="CY2054" s="719">
        <v>44777</v>
      </c>
      <c r="CZ2054" s="717">
        <v>44707</v>
      </c>
      <c r="DA2054" s="718">
        <v>44713</v>
      </c>
      <c r="DB2054" s="719">
        <v>44777</v>
      </c>
      <c r="DC2054" s="717">
        <v>44696</v>
      </c>
      <c r="DD2054" s="718">
        <v>44702</v>
      </c>
      <c r="DE2054" s="719">
        <v>44776</v>
      </c>
      <c r="DF2054" s="717">
        <v>44699</v>
      </c>
      <c r="DG2054" s="718">
        <v>44705</v>
      </c>
      <c r="DH2054" s="719">
        <v>44774</v>
      </c>
      <c r="DI2054" s="717">
        <v>44710</v>
      </c>
      <c r="DJ2054" s="718">
        <v>44716</v>
      </c>
      <c r="DK2054" s="719">
        <v>44776</v>
      </c>
      <c r="DL2054" s="717">
        <v>44733</v>
      </c>
      <c r="DM2054" s="718">
        <v>44739</v>
      </c>
      <c r="DN2054" s="719">
        <v>44777</v>
      </c>
      <c r="DO2054" s="717">
        <v>44748</v>
      </c>
      <c r="DP2054" s="718">
        <v>44754</v>
      </c>
      <c r="DQ2054" s="719">
        <v>44774</v>
      </c>
      <c r="DR2054" s="717">
        <v>44705</v>
      </c>
      <c r="DS2054" s="718">
        <v>44711</v>
      </c>
      <c r="DT2054" s="719">
        <v>44776</v>
      </c>
      <c r="DU2054" s="717">
        <v>44714</v>
      </c>
      <c r="DV2054" s="718">
        <v>44720</v>
      </c>
      <c r="DW2054" s="719">
        <v>44777</v>
      </c>
      <c r="DX2054" s="717">
        <v>44712</v>
      </c>
      <c r="DY2054" s="718">
        <v>44718</v>
      </c>
      <c r="DZ2054" s="719">
        <v>44774</v>
      </c>
      <c r="EA2054" s="717">
        <v>44741</v>
      </c>
      <c r="EB2054" s="718">
        <v>44748</v>
      </c>
      <c r="EC2054" s="719">
        <v>44777</v>
      </c>
      <c r="ED2054" s="717">
        <v>44714</v>
      </c>
      <c r="EE2054" s="718">
        <v>44718</v>
      </c>
      <c r="EF2054" s="719">
        <v>44777</v>
      </c>
      <c r="EG2054" s="717">
        <v>44719</v>
      </c>
      <c r="EH2054" s="718">
        <v>44725</v>
      </c>
      <c r="EI2054" s="719">
        <v>44774</v>
      </c>
      <c r="EJ2054" s="717">
        <v>44685</v>
      </c>
      <c r="EK2054" s="718">
        <v>44691</v>
      </c>
      <c r="EL2054" s="719">
        <v>44778</v>
      </c>
      <c r="EM2054" s="717">
        <v>44707</v>
      </c>
      <c r="EN2054" s="718">
        <v>44713</v>
      </c>
      <c r="EO2054" s="719">
        <v>44778</v>
      </c>
    </row>
    <row r="2055" spans="1:145" ht="13.5" thickBot="1" x14ac:dyDescent="0.25">
      <c r="A2055" s="648">
        <v>2022</v>
      </c>
      <c r="B2055" s="656">
        <v>45</v>
      </c>
      <c r="C2055" s="651" t="s">
        <v>64742</v>
      </c>
      <c r="D2055" s="650">
        <v>211</v>
      </c>
      <c r="E2055" s="716">
        <v>44780</v>
      </c>
      <c r="F2055" s="942">
        <v>44786</v>
      </c>
      <c r="G2055" s="943"/>
      <c r="H2055" s="717">
        <v>44733</v>
      </c>
      <c r="I2055" s="718">
        <v>44739</v>
      </c>
      <c r="J2055" s="719">
        <v>44782</v>
      </c>
      <c r="K2055" s="717">
        <v>44710</v>
      </c>
      <c r="L2055" s="718">
        <v>44716</v>
      </c>
      <c r="M2055" s="719">
        <v>44781</v>
      </c>
      <c r="Q2055" s="717">
        <v>44720</v>
      </c>
      <c r="R2055" s="718">
        <v>44726</v>
      </c>
      <c r="S2055" s="719">
        <v>44781</v>
      </c>
      <c r="T2055" s="717">
        <v>44713</v>
      </c>
      <c r="U2055" s="718">
        <v>44719</v>
      </c>
      <c r="V2055" s="719">
        <v>44782</v>
      </c>
      <c r="W2055" s="717">
        <v>44720</v>
      </c>
      <c r="X2055" s="718">
        <v>44726</v>
      </c>
      <c r="Y2055" s="719">
        <v>44784</v>
      </c>
      <c r="Z2055" s="717">
        <v>44730</v>
      </c>
      <c r="AA2055" s="718">
        <v>44736</v>
      </c>
      <c r="AB2055" s="719">
        <v>44784</v>
      </c>
      <c r="AC2055" s="717">
        <v>44717</v>
      </c>
      <c r="AD2055" s="718">
        <v>44723</v>
      </c>
      <c r="AE2055" s="719">
        <v>44783</v>
      </c>
      <c r="AF2055" s="717">
        <v>44731</v>
      </c>
      <c r="AG2055" s="718">
        <v>44737</v>
      </c>
      <c r="AH2055" s="719">
        <v>44784</v>
      </c>
      <c r="AI2055" s="720"/>
      <c r="AJ2055" s="721"/>
      <c r="AK2055" s="722"/>
      <c r="AL2055" s="717">
        <v>44720</v>
      </c>
      <c r="AM2055" s="718">
        <v>44726</v>
      </c>
      <c r="AN2055" s="719">
        <v>44782</v>
      </c>
      <c r="AO2055" s="720"/>
      <c r="AP2055" s="721"/>
      <c r="AQ2055" s="722"/>
      <c r="AR2055" s="717">
        <v>44713</v>
      </c>
      <c r="AS2055" s="718">
        <v>44719</v>
      </c>
      <c r="AT2055" s="719">
        <v>44781</v>
      </c>
      <c r="AU2055" s="720"/>
      <c r="AV2055" s="721"/>
      <c r="AW2055" s="722"/>
      <c r="AX2055" s="717">
        <v>44720</v>
      </c>
      <c r="AY2055" s="718">
        <v>44726</v>
      </c>
      <c r="AZ2055" s="719">
        <v>44782</v>
      </c>
      <c r="BA2055" s="720"/>
      <c r="BB2055" s="721"/>
      <c r="BC2055" s="722"/>
      <c r="BD2055" s="717">
        <v>44748</v>
      </c>
      <c r="BE2055" s="718">
        <v>44754</v>
      </c>
      <c r="BF2055" s="719">
        <v>44785</v>
      </c>
      <c r="BG2055" s="720"/>
      <c r="BH2055" s="721"/>
      <c r="BI2055" s="722"/>
      <c r="BJ2055" s="720"/>
      <c r="BK2055" s="721"/>
      <c r="BL2055" s="722"/>
      <c r="BM2055" s="717">
        <v>44724</v>
      </c>
      <c r="BN2055" s="718">
        <v>44730</v>
      </c>
      <c r="BO2055" s="719">
        <v>44782</v>
      </c>
      <c r="BP2055" s="717">
        <v>44731</v>
      </c>
      <c r="BQ2055" s="718">
        <v>44737</v>
      </c>
      <c r="BR2055" s="719">
        <v>44783</v>
      </c>
      <c r="BS2055" s="717">
        <v>44722</v>
      </c>
      <c r="BT2055" s="718">
        <v>44728</v>
      </c>
      <c r="BU2055" s="719">
        <v>44785</v>
      </c>
      <c r="BV2055" s="717">
        <v>44721</v>
      </c>
      <c r="BW2055" s="718">
        <v>44727</v>
      </c>
      <c r="BX2055" s="719">
        <v>44784</v>
      </c>
      <c r="BY2055" s="720"/>
      <c r="BZ2055" s="721"/>
      <c r="CA2055" s="722"/>
      <c r="CB2055" s="720"/>
      <c r="CC2055" s="721"/>
      <c r="CD2055" s="722"/>
      <c r="CE2055" s="720"/>
      <c r="CF2055" s="721"/>
      <c r="CG2055" s="722"/>
      <c r="CH2055" s="720"/>
      <c r="CI2055" s="721"/>
      <c r="CJ2055" s="722"/>
      <c r="CK2055" s="717">
        <v>44728</v>
      </c>
      <c r="CL2055" s="718">
        <v>44734</v>
      </c>
      <c r="CM2055" s="719">
        <v>44781</v>
      </c>
      <c r="CN2055" s="717">
        <v>44721</v>
      </c>
      <c r="CO2055" s="718">
        <v>44727</v>
      </c>
      <c r="CP2055" s="719">
        <v>44781</v>
      </c>
      <c r="CQ2055" s="720"/>
      <c r="CR2055" s="721"/>
      <c r="CS2055" s="722"/>
      <c r="CT2055" s="717">
        <v>44699</v>
      </c>
      <c r="CU2055" s="718">
        <v>44705</v>
      </c>
      <c r="CV2055" s="719">
        <v>44781</v>
      </c>
      <c r="CW2055" s="717">
        <v>44728</v>
      </c>
      <c r="CX2055" s="718">
        <v>44734</v>
      </c>
      <c r="CY2055" s="719">
        <v>44784</v>
      </c>
      <c r="CZ2055" s="717">
        <v>44714</v>
      </c>
      <c r="DA2055" s="718">
        <v>44720</v>
      </c>
      <c r="DB2055" s="719">
        <v>44784</v>
      </c>
      <c r="DC2055" s="717">
        <v>44703</v>
      </c>
      <c r="DD2055" s="718">
        <v>44709</v>
      </c>
      <c r="DE2055" s="719">
        <v>44783</v>
      </c>
      <c r="DF2055" s="717">
        <v>44706</v>
      </c>
      <c r="DG2055" s="718">
        <v>44712</v>
      </c>
      <c r="DH2055" s="719">
        <v>44781</v>
      </c>
      <c r="DI2055" s="717">
        <v>44717</v>
      </c>
      <c r="DJ2055" s="718">
        <v>44723</v>
      </c>
      <c r="DK2055" s="719">
        <v>44783</v>
      </c>
      <c r="DL2055" s="717">
        <v>44740</v>
      </c>
      <c r="DM2055" s="718">
        <v>44746</v>
      </c>
      <c r="DN2055" s="719">
        <v>44784</v>
      </c>
      <c r="DO2055" s="717">
        <v>44755</v>
      </c>
      <c r="DP2055" s="718">
        <v>44761</v>
      </c>
      <c r="DQ2055" s="719">
        <v>44781</v>
      </c>
      <c r="DR2055" s="717">
        <v>44712</v>
      </c>
      <c r="DS2055" s="718">
        <v>44718</v>
      </c>
      <c r="DT2055" s="719">
        <v>44783</v>
      </c>
      <c r="DU2055" s="717">
        <v>44721</v>
      </c>
      <c r="DV2055" s="718">
        <v>44727</v>
      </c>
      <c r="DW2055" s="719">
        <v>44784</v>
      </c>
      <c r="DX2055" s="717">
        <v>44719</v>
      </c>
      <c r="DY2055" s="718">
        <v>44725</v>
      </c>
      <c r="DZ2055" s="719">
        <v>44781</v>
      </c>
      <c r="EA2055" s="717">
        <v>44748</v>
      </c>
      <c r="EB2055" s="718">
        <v>44755</v>
      </c>
      <c r="EC2055" s="719">
        <v>44784</v>
      </c>
      <c r="ED2055" s="717">
        <v>44721</v>
      </c>
      <c r="EE2055" s="718">
        <v>44725</v>
      </c>
      <c r="EF2055" s="719">
        <v>44784</v>
      </c>
      <c r="EG2055" s="717">
        <v>44726</v>
      </c>
      <c r="EH2055" s="718">
        <v>44732</v>
      </c>
      <c r="EI2055" s="719">
        <v>44781</v>
      </c>
      <c r="EJ2055" s="717">
        <v>44692</v>
      </c>
      <c r="EK2055" s="718">
        <v>44698</v>
      </c>
      <c r="EL2055" s="719">
        <v>44785</v>
      </c>
      <c r="EM2055" s="717">
        <v>44714</v>
      </c>
      <c r="EN2055" s="718">
        <v>44720</v>
      </c>
      <c r="EO2055" s="719">
        <v>44785</v>
      </c>
    </row>
    <row r="2056" spans="1:145" ht="13.5" thickBot="1" x14ac:dyDescent="0.25">
      <c r="A2056" s="648">
        <v>2022</v>
      </c>
      <c r="B2056" s="656">
        <v>46</v>
      </c>
      <c r="C2056" s="651" t="s">
        <v>64742</v>
      </c>
      <c r="D2056" s="650">
        <v>211</v>
      </c>
      <c r="E2056" s="716">
        <v>44787</v>
      </c>
      <c r="F2056" s="942">
        <v>44793</v>
      </c>
      <c r="G2056" s="943"/>
      <c r="H2056" s="717">
        <v>44740</v>
      </c>
      <c r="I2056" s="718">
        <v>44746</v>
      </c>
      <c r="J2056" s="719">
        <v>44789</v>
      </c>
      <c r="K2056" s="717">
        <v>44717</v>
      </c>
      <c r="L2056" s="718">
        <v>44723</v>
      </c>
      <c r="M2056" s="719">
        <v>44788</v>
      </c>
      <c r="Q2056" s="717">
        <v>44727</v>
      </c>
      <c r="R2056" s="718">
        <v>44733</v>
      </c>
      <c r="S2056" s="719">
        <v>44788</v>
      </c>
      <c r="T2056" s="717">
        <v>44720</v>
      </c>
      <c r="U2056" s="718">
        <v>44726</v>
      </c>
      <c r="V2056" s="719">
        <v>44789</v>
      </c>
      <c r="W2056" s="717">
        <v>44727</v>
      </c>
      <c r="X2056" s="718">
        <v>44733</v>
      </c>
      <c r="Y2056" s="719">
        <v>44791</v>
      </c>
      <c r="Z2056" s="717">
        <v>44737</v>
      </c>
      <c r="AA2056" s="718">
        <v>44743</v>
      </c>
      <c r="AB2056" s="719">
        <v>44791</v>
      </c>
      <c r="AC2056" s="717">
        <v>44724</v>
      </c>
      <c r="AD2056" s="718">
        <v>44730</v>
      </c>
      <c r="AE2056" s="719">
        <v>44790</v>
      </c>
      <c r="AF2056" s="717">
        <v>44738</v>
      </c>
      <c r="AG2056" s="718">
        <v>44744</v>
      </c>
      <c r="AH2056" s="719">
        <v>44791</v>
      </c>
      <c r="AI2056" s="720"/>
      <c r="AJ2056" s="721"/>
      <c r="AK2056" s="722"/>
      <c r="AL2056" s="717">
        <v>44727</v>
      </c>
      <c r="AM2056" s="718">
        <v>44733</v>
      </c>
      <c r="AN2056" s="719">
        <v>44789</v>
      </c>
      <c r="AO2056" s="720"/>
      <c r="AP2056" s="721"/>
      <c r="AQ2056" s="722"/>
      <c r="AR2056" s="717">
        <v>44720</v>
      </c>
      <c r="AS2056" s="718">
        <v>44726</v>
      </c>
      <c r="AT2056" s="719">
        <v>44788</v>
      </c>
      <c r="AU2056" s="720"/>
      <c r="AV2056" s="721"/>
      <c r="AW2056" s="722"/>
      <c r="AX2056" s="717">
        <v>44727</v>
      </c>
      <c r="AY2056" s="718">
        <v>44733</v>
      </c>
      <c r="AZ2056" s="719">
        <v>44789</v>
      </c>
      <c r="BA2056" s="720"/>
      <c r="BB2056" s="721"/>
      <c r="BC2056" s="722"/>
      <c r="BD2056" s="717">
        <v>44755</v>
      </c>
      <c r="BE2056" s="718">
        <v>44761</v>
      </c>
      <c r="BF2056" s="719">
        <v>44792</v>
      </c>
      <c r="BG2056" s="720"/>
      <c r="BH2056" s="721"/>
      <c r="BI2056" s="722"/>
      <c r="BJ2056" s="720"/>
      <c r="BK2056" s="721"/>
      <c r="BL2056" s="722"/>
      <c r="BM2056" s="717">
        <v>44731</v>
      </c>
      <c r="BN2056" s="718">
        <v>44737</v>
      </c>
      <c r="BO2056" s="719">
        <v>44789</v>
      </c>
      <c r="BP2056" s="717">
        <v>44738</v>
      </c>
      <c r="BQ2056" s="718">
        <v>44744</v>
      </c>
      <c r="BR2056" s="719">
        <v>44790</v>
      </c>
      <c r="BS2056" s="717">
        <v>44729</v>
      </c>
      <c r="BT2056" s="718">
        <v>44735</v>
      </c>
      <c r="BU2056" s="719">
        <v>44792</v>
      </c>
      <c r="BV2056" s="717">
        <v>44728</v>
      </c>
      <c r="BW2056" s="718">
        <v>44734</v>
      </c>
      <c r="BX2056" s="719">
        <v>44791</v>
      </c>
      <c r="BY2056" s="720"/>
      <c r="BZ2056" s="721"/>
      <c r="CA2056" s="722"/>
      <c r="CB2056" s="720"/>
      <c r="CC2056" s="721"/>
      <c r="CD2056" s="722"/>
      <c r="CE2056" s="720"/>
      <c r="CF2056" s="721"/>
      <c r="CG2056" s="722"/>
      <c r="CH2056" s="720"/>
      <c r="CI2056" s="721"/>
      <c r="CJ2056" s="722"/>
      <c r="CK2056" s="717">
        <v>44735</v>
      </c>
      <c r="CL2056" s="718">
        <v>44741</v>
      </c>
      <c r="CM2056" s="719">
        <v>44788</v>
      </c>
      <c r="CN2056" s="717">
        <v>44728</v>
      </c>
      <c r="CO2056" s="718">
        <v>44734</v>
      </c>
      <c r="CP2056" s="719">
        <v>44788</v>
      </c>
      <c r="CQ2056" s="720"/>
      <c r="CR2056" s="721"/>
      <c r="CS2056" s="722"/>
      <c r="CT2056" s="717">
        <v>44706</v>
      </c>
      <c r="CU2056" s="718">
        <v>44712</v>
      </c>
      <c r="CV2056" s="719">
        <v>44788</v>
      </c>
      <c r="CW2056" s="717">
        <v>44735</v>
      </c>
      <c r="CX2056" s="718">
        <v>44741</v>
      </c>
      <c r="CY2056" s="719">
        <v>44791</v>
      </c>
      <c r="CZ2056" s="717">
        <v>44721</v>
      </c>
      <c r="DA2056" s="718">
        <v>44727</v>
      </c>
      <c r="DB2056" s="719">
        <v>44791</v>
      </c>
      <c r="DC2056" s="717">
        <v>44710</v>
      </c>
      <c r="DD2056" s="718">
        <v>44716</v>
      </c>
      <c r="DE2056" s="719">
        <v>44790</v>
      </c>
      <c r="DF2056" s="717">
        <v>44713</v>
      </c>
      <c r="DG2056" s="718">
        <v>44719</v>
      </c>
      <c r="DH2056" s="719">
        <v>44788</v>
      </c>
      <c r="DI2056" s="717">
        <v>44724</v>
      </c>
      <c r="DJ2056" s="718">
        <v>44730</v>
      </c>
      <c r="DK2056" s="719">
        <v>44790</v>
      </c>
      <c r="DL2056" s="717">
        <v>44747</v>
      </c>
      <c r="DM2056" s="718">
        <v>44753</v>
      </c>
      <c r="DN2056" s="719">
        <v>44791</v>
      </c>
      <c r="DO2056" s="717">
        <v>44762</v>
      </c>
      <c r="DP2056" s="718">
        <v>44768</v>
      </c>
      <c r="DQ2056" s="719">
        <v>44788</v>
      </c>
      <c r="DR2056" s="717">
        <v>44719</v>
      </c>
      <c r="DS2056" s="718">
        <v>44725</v>
      </c>
      <c r="DT2056" s="719">
        <v>44790</v>
      </c>
      <c r="DU2056" s="717">
        <v>44728</v>
      </c>
      <c r="DV2056" s="718">
        <v>44734</v>
      </c>
      <c r="DW2056" s="719">
        <v>44791</v>
      </c>
      <c r="DX2056" s="717">
        <v>44726</v>
      </c>
      <c r="DY2056" s="718">
        <v>44732</v>
      </c>
      <c r="DZ2056" s="719">
        <v>44788</v>
      </c>
      <c r="EA2056" s="717">
        <v>44755</v>
      </c>
      <c r="EB2056" s="718">
        <v>44762</v>
      </c>
      <c r="EC2056" s="719">
        <v>44791</v>
      </c>
      <c r="ED2056" s="717">
        <v>44728</v>
      </c>
      <c r="EE2056" s="718">
        <v>44732</v>
      </c>
      <c r="EF2056" s="719">
        <v>44791</v>
      </c>
      <c r="EG2056" s="717">
        <v>44733</v>
      </c>
      <c r="EH2056" s="718">
        <v>44739</v>
      </c>
      <c r="EI2056" s="719">
        <v>44788</v>
      </c>
      <c r="EJ2056" s="717">
        <v>44699</v>
      </c>
      <c r="EK2056" s="718">
        <v>44705</v>
      </c>
      <c r="EL2056" s="719">
        <v>44792</v>
      </c>
      <c r="EM2056" s="717">
        <v>44721</v>
      </c>
      <c r="EN2056" s="718">
        <v>44727</v>
      </c>
      <c r="EO2056" s="719">
        <v>44792</v>
      </c>
    </row>
    <row r="2057" spans="1:145" ht="13.5" thickBot="1" x14ac:dyDescent="0.25">
      <c r="A2057" s="648">
        <v>2022</v>
      </c>
      <c r="B2057" s="656">
        <v>47</v>
      </c>
      <c r="C2057" s="651" t="s">
        <v>64742</v>
      </c>
      <c r="D2057" s="650">
        <v>211</v>
      </c>
      <c r="E2057" s="716">
        <v>44794</v>
      </c>
      <c r="F2057" s="942">
        <v>44800</v>
      </c>
      <c r="G2057" s="943"/>
      <c r="H2057" s="717">
        <v>44747</v>
      </c>
      <c r="I2057" s="718">
        <v>44753</v>
      </c>
      <c r="J2057" s="719">
        <v>44796</v>
      </c>
      <c r="K2057" s="717">
        <v>44724</v>
      </c>
      <c r="L2057" s="718">
        <v>44730</v>
      </c>
      <c r="M2057" s="719">
        <v>44795</v>
      </c>
      <c r="Q2057" s="717">
        <v>44734</v>
      </c>
      <c r="R2057" s="718">
        <v>44740</v>
      </c>
      <c r="S2057" s="719">
        <v>44795</v>
      </c>
      <c r="T2057" s="717">
        <v>44727</v>
      </c>
      <c r="U2057" s="718">
        <v>44733</v>
      </c>
      <c r="V2057" s="719">
        <v>44796</v>
      </c>
      <c r="W2057" s="717">
        <v>44734</v>
      </c>
      <c r="X2057" s="718">
        <v>44740</v>
      </c>
      <c r="Y2057" s="719">
        <v>44798</v>
      </c>
      <c r="Z2057" s="717">
        <v>44744</v>
      </c>
      <c r="AA2057" s="718">
        <v>44750</v>
      </c>
      <c r="AB2057" s="719">
        <v>44798</v>
      </c>
      <c r="AC2057" s="717">
        <v>44731</v>
      </c>
      <c r="AD2057" s="718">
        <v>44737</v>
      </c>
      <c r="AE2057" s="719">
        <v>44797</v>
      </c>
      <c r="AF2057" s="717">
        <v>44745</v>
      </c>
      <c r="AG2057" s="718">
        <v>44751</v>
      </c>
      <c r="AH2057" s="719">
        <v>44798</v>
      </c>
      <c r="AI2057" s="720"/>
      <c r="AJ2057" s="721"/>
      <c r="AK2057" s="722"/>
      <c r="AL2057" s="717">
        <v>44734</v>
      </c>
      <c r="AM2057" s="718">
        <v>44740</v>
      </c>
      <c r="AN2057" s="719">
        <v>44796</v>
      </c>
      <c r="AO2057" s="720"/>
      <c r="AP2057" s="721"/>
      <c r="AQ2057" s="722"/>
      <c r="AR2057" s="717">
        <v>44727</v>
      </c>
      <c r="AS2057" s="718">
        <v>44733</v>
      </c>
      <c r="AT2057" s="719">
        <v>44795</v>
      </c>
      <c r="AU2057" s="720"/>
      <c r="AV2057" s="721"/>
      <c r="AW2057" s="722"/>
      <c r="AX2057" s="717">
        <v>44734</v>
      </c>
      <c r="AY2057" s="718">
        <v>44740</v>
      </c>
      <c r="AZ2057" s="719">
        <v>44796</v>
      </c>
      <c r="BA2057" s="720"/>
      <c r="BB2057" s="721"/>
      <c r="BC2057" s="722"/>
      <c r="BD2057" s="717">
        <v>44762</v>
      </c>
      <c r="BE2057" s="718">
        <v>44768</v>
      </c>
      <c r="BF2057" s="719">
        <v>44799</v>
      </c>
      <c r="BG2057" s="720"/>
      <c r="BH2057" s="721"/>
      <c r="BI2057" s="722"/>
      <c r="BJ2057" s="720"/>
      <c r="BK2057" s="721"/>
      <c r="BL2057" s="722"/>
      <c r="BM2057" s="717">
        <v>44738</v>
      </c>
      <c r="BN2057" s="718">
        <v>44744</v>
      </c>
      <c r="BO2057" s="719">
        <v>44796</v>
      </c>
      <c r="BP2057" s="717">
        <v>44745</v>
      </c>
      <c r="BQ2057" s="718">
        <v>44751</v>
      </c>
      <c r="BR2057" s="719">
        <v>44797</v>
      </c>
      <c r="BS2057" s="717">
        <v>44736</v>
      </c>
      <c r="BT2057" s="718">
        <v>44742</v>
      </c>
      <c r="BU2057" s="719">
        <v>44799</v>
      </c>
      <c r="BV2057" s="717">
        <v>44735</v>
      </c>
      <c r="BW2057" s="718">
        <v>44741</v>
      </c>
      <c r="BX2057" s="719">
        <v>44798</v>
      </c>
      <c r="BY2057" s="720"/>
      <c r="BZ2057" s="721"/>
      <c r="CA2057" s="722"/>
      <c r="CB2057" s="720"/>
      <c r="CC2057" s="721"/>
      <c r="CD2057" s="722"/>
      <c r="CE2057" s="720"/>
      <c r="CF2057" s="721"/>
      <c r="CG2057" s="722"/>
      <c r="CH2057" s="720"/>
      <c r="CI2057" s="721"/>
      <c r="CJ2057" s="722"/>
      <c r="CK2057" s="717">
        <v>44742</v>
      </c>
      <c r="CL2057" s="718">
        <v>44748</v>
      </c>
      <c r="CM2057" s="719">
        <v>44795</v>
      </c>
      <c r="CN2057" s="717">
        <v>44735</v>
      </c>
      <c r="CO2057" s="718">
        <v>44741</v>
      </c>
      <c r="CP2057" s="719">
        <v>44795</v>
      </c>
      <c r="CQ2057" s="720"/>
      <c r="CR2057" s="721"/>
      <c r="CS2057" s="722"/>
      <c r="CT2057" s="717">
        <v>44713</v>
      </c>
      <c r="CU2057" s="718">
        <v>44719</v>
      </c>
      <c r="CV2057" s="719">
        <v>44795</v>
      </c>
      <c r="CW2057" s="717">
        <v>44742</v>
      </c>
      <c r="CX2057" s="718">
        <v>44748</v>
      </c>
      <c r="CY2057" s="719">
        <v>44798</v>
      </c>
      <c r="CZ2057" s="717">
        <v>44728</v>
      </c>
      <c r="DA2057" s="718">
        <v>44734</v>
      </c>
      <c r="DB2057" s="719">
        <v>44798</v>
      </c>
      <c r="DC2057" s="717">
        <v>44717</v>
      </c>
      <c r="DD2057" s="718">
        <v>44723</v>
      </c>
      <c r="DE2057" s="719">
        <v>44797</v>
      </c>
      <c r="DF2057" s="717">
        <v>44720</v>
      </c>
      <c r="DG2057" s="718">
        <v>44726</v>
      </c>
      <c r="DH2057" s="719">
        <v>44795</v>
      </c>
      <c r="DI2057" s="717">
        <v>44731</v>
      </c>
      <c r="DJ2057" s="718">
        <v>44737</v>
      </c>
      <c r="DK2057" s="719">
        <v>44797</v>
      </c>
      <c r="DL2057" s="717">
        <v>44754</v>
      </c>
      <c r="DM2057" s="718">
        <v>44760</v>
      </c>
      <c r="DN2057" s="719">
        <v>44798</v>
      </c>
      <c r="DO2057" s="717">
        <v>44769</v>
      </c>
      <c r="DP2057" s="718">
        <v>44775</v>
      </c>
      <c r="DQ2057" s="719">
        <v>44795</v>
      </c>
      <c r="DR2057" s="717">
        <v>44726</v>
      </c>
      <c r="DS2057" s="718">
        <v>44732</v>
      </c>
      <c r="DT2057" s="719">
        <v>44797</v>
      </c>
      <c r="DU2057" s="717">
        <v>44735</v>
      </c>
      <c r="DV2057" s="718">
        <v>44741</v>
      </c>
      <c r="DW2057" s="719">
        <v>44798</v>
      </c>
      <c r="DX2057" s="717">
        <v>44733</v>
      </c>
      <c r="DY2057" s="718">
        <v>44739</v>
      </c>
      <c r="DZ2057" s="719">
        <v>44795</v>
      </c>
      <c r="EA2057" s="717">
        <v>44762</v>
      </c>
      <c r="EB2057" s="718">
        <v>44769</v>
      </c>
      <c r="EC2057" s="719">
        <v>44798</v>
      </c>
      <c r="ED2057" s="717">
        <v>44735</v>
      </c>
      <c r="EE2057" s="718">
        <v>44739</v>
      </c>
      <c r="EF2057" s="719">
        <v>44798</v>
      </c>
      <c r="EG2057" s="717">
        <v>44740</v>
      </c>
      <c r="EH2057" s="718">
        <v>44746</v>
      </c>
      <c r="EI2057" s="719">
        <v>44795</v>
      </c>
      <c r="EJ2057" s="717">
        <v>44706</v>
      </c>
      <c r="EK2057" s="718">
        <v>44712</v>
      </c>
      <c r="EL2057" s="719">
        <v>44799</v>
      </c>
      <c r="EM2057" s="717">
        <v>44728</v>
      </c>
      <c r="EN2057" s="718">
        <v>44734</v>
      </c>
      <c r="EO2057" s="719">
        <v>44799</v>
      </c>
    </row>
    <row r="2058" spans="1:145" ht="13.5" thickBot="1" x14ac:dyDescent="0.25">
      <c r="A2058" s="648">
        <v>2022</v>
      </c>
      <c r="B2058" s="656">
        <v>48</v>
      </c>
      <c r="C2058" s="651" t="s">
        <v>64742</v>
      </c>
      <c r="D2058" s="650">
        <v>211</v>
      </c>
      <c r="E2058" s="716">
        <v>44801</v>
      </c>
      <c r="F2058" s="942">
        <v>44807</v>
      </c>
      <c r="G2058" s="943"/>
      <c r="H2058" s="717">
        <v>44754</v>
      </c>
      <c r="I2058" s="718">
        <v>44760</v>
      </c>
      <c r="J2058" s="719">
        <v>44803</v>
      </c>
      <c r="K2058" s="717">
        <v>44731</v>
      </c>
      <c r="L2058" s="718">
        <v>44737</v>
      </c>
      <c r="M2058" s="719">
        <v>44802</v>
      </c>
      <c r="Q2058" s="717">
        <v>44741</v>
      </c>
      <c r="R2058" s="718">
        <v>44747</v>
      </c>
      <c r="S2058" s="719">
        <v>44802</v>
      </c>
      <c r="T2058" s="717">
        <v>44734</v>
      </c>
      <c r="U2058" s="718">
        <v>44740</v>
      </c>
      <c r="V2058" s="719">
        <v>44803</v>
      </c>
      <c r="W2058" s="717">
        <v>44741</v>
      </c>
      <c r="X2058" s="718">
        <v>44747</v>
      </c>
      <c r="Y2058" s="719">
        <v>44805</v>
      </c>
      <c r="Z2058" s="717">
        <v>44751</v>
      </c>
      <c r="AA2058" s="718">
        <v>44757</v>
      </c>
      <c r="AB2058" s="719">
        <v>44805</v>
      </c>
      <c r="AC2058" s="717">
        <v>44738</v>
      </c>
      <c r="AD2058" s="718">
        <v>44744</v>
      </c>
      <c r="AE2058" s="719">
        <v>44804</v>
      </c>
      <c r="AF2058" s="717">
        <v>44752</v>
      </c>
      <c r="AG2058" s="718">
        <v>44758</v>
      </c>
      <c r="AH2058" s="719">
        <v>44805</v>
      </c>
      <c r="AI2058" s="720"/>
      <c r="AJ2058" s="721"/>
      <c r="AK2058" s="722"/>
      <c r="AL2058" s="717">
        <v>44741</v>
      </c>
      <c r="AM2058" s="718">
        <v>44747</v>
      </c>
      <c r="AN2058" s="719">
        <v>44803</v>
      </c>
      <c r="AO2058" s="720"/>
      <c r="AP2058" s="721"/>
      <c r="AQ2058" s="722"/>
      <c r="AR2058" s="717">
        <v>44734</v>
      </c>
      <c r="AS2058" s="718">
        <v>44740</v>
      </c>
      <c r="AT2058" s="719">
        <v>44802</v>
      </c>
      <c r="AU2058" s="720"/>
      <c r="AV2058" s="721"/>
      <c r="AW2058" s="722"/>
      <c r="AX2058" s="717">
        <v>44741</v>
      </c>
      <c r="AY2058" s="718">
        <v>44747</v>
      </c>
      <c r="AZ2058" s="719">
        <v>44803</v>
      </c>
      <c r="BA2058" s="720"/>
      <c r="BB2058" s="721"/>
      <c r="BC2058" s="722"/>
      <c r="BD2058" s="717">
        <v>44769</v>
      </c>
      <c r="BE2058" s="718">
        <v>44775</v>
      </c>
      <c r="BF2058" s="719">
        <v>44806</v>
      </c>
      <c r="BG2058" s="720"/>
      <c r="BH2058" s="721"/>
      <c r="BI2058" s="722"/>
      <c r="BJ2058" s="720"/>
      <c r="BK2058" s="721"/>
      <c r="BL2058" s="722"/>
      <c r="BM2058" s="717">
        <v>44745</v>
      </c>
      <c r="BN2058" s="718">
        <v>44751</v>
      </c>
      <c r="BO2058" s="719">
        <v>44803</v>
      </c>
      <c r="BP2058" s="717">
        <v>44752</v>
      </c>
      <c r="BQ2058" s="718">
        <v>44758</v>
      </c>
      <c r="BR2058" s="719">
        <v>44804</v>
      </c>
      <c r="BS2058" s="717">
        <v>44743</v>
      </c>
      <c r="BT2058" s="718">
        <v>44749</v>
      </c>
      <c r="BU2058" s="719">
        <v>44806</v>
      </c>
      <c r="BV2058" s="717">
        <v>44742</v>
      </c>
      <c r="BW2058" s="718">
        <v>44748</v>
      </c>
      <c r="BX2058" s="719">
        <v>44805</v>
      </c>
      <c r="BY2058" s="720"/>
      <c r="BZ2058" s="721"/>
      <c r="CA2058" s="722"/>
      <c r="CB2058" s="720"/>
      <c r="CC2058" s="721"/>
      <c r="CD2058" s="722"/>
      <c r="CE2058" s="720"/>
      <c r="CF2058" s="721"/>
      <c r="CG2058" s="722"/>
      <c r="CH2058" s="720"/>
      <c r="CI2058" s="721"/>
      <c r="CJ2058" s="722"/>
      <c r="CK2058" s="717">
        <v>44749</v>
      </c>
      <c r="CL2058" s="718">
        <v>44755</v>
      </c>
      <c r="CM2058" s="719">
        <v>44802</v>
      </c>
      <c r="CN2058" s="717">
        <v>44742</v>
      </c>
      <c r="CO2058" s="718">
        <v>44748</v>
      </c>
      <c r="CP2058" s="719">
        <v>44802</v>
      </c>
      <c r="CQ2058" s="720"/>
      <c r="CR2058" s="721"/>
      <c r="CS2058" s="722"/>
      <c r="CT2058" s="717">
        <v>44720</v>
      </c>
      <c r="CU2058" s="718">
        <v>44726</v>
      </c>
      <c r="CV2058" s="719">
        <v>44802</v>
      </c>
      <c r="CW2058" s="717">
        <v>44749</v>
      </c>
      <c r="CX2058" s="718">
        <v>44755</v>
      </c>
      <c r="CY2058" s="719">
        <v>44805</v>
      </c>
      <c r="CZ2058" s="717">
        <v>44735</v>
      </c>
      <c r="DA2058" s="718">
        <v>44741</v>
      </c>
      <c r="DB2058" s="719">
        <v>44805</v>
      </c>
      <c r="DC2058" s="717">
        <v>44724</v>
      </c>
      <c r="DD2058" s="718">
        <v>44730</v>
      </c>
      <c r="DE2058" s="719">
        <v>44804</v>
      </c>
      <c r="DF2058" s="717">
        <v>44727</v>
      </c>
      <c r="DG2058" s="718">
        <v>44733</v>
      </c>
      <c r="DH2058" s="719">
        <v>44802</v>
      </c>
      <c r="DI2058" s="717">
        <v>44738</v>
      </c>
      <c r="DJ2058" s="718">
        <v>44744</v>
      </c>
      <c r="DK2058" s="719">
        <v>44804</v>
      </c>
      <c r="DL2058" s="717">
        <v>44761</v>
      </c>
      <c r="DM2058" s="718">
        <v>44767</v>
      </c>
      <c r="DN2058" s="719">
        <v>44805</v>
      </c>
      <c r="DO2058" s="717">
        <v>44776</v>
      </c>
      <c r="DP2058" s="718">
        <v>44782</v>
      </c>
      <c r="DQ2058" s="719">
        <v>44802</v>
      </c>
      <c r="DR2058" s="717">
        <v>44733</v>
      </c>
      <c r="DS2058" s="718">
        <v>44739</v>
      </c>
      <c r="DT2058" s="719">
        <v>44804</v>
      </c>
      <c r="DU2058" s="717">
        <v>44742</v>
      </c>
      <c r="DV2058" s="718">
        <v>44748</v>
      </c>
      <c r="DW2058" s="719">
        <v>44805</v>
      </c>
      <c r="DX2058" s="717">
        <v>44740</v>
      </c>
      <c r="DY2058" s="718">
        <v>44746</v>
      </c>
      <c r="DZ2058" s="719">
        <v>44802</v>
      </c>
      <c r="EA2058" s="717">
        <v>44769</v>
      </c>
      <c r="EB2058" s="718">
        <v>44776</v>
      </c>
      <c r="EC2058" s="719">
        <v>44805</v>
      </c>
      <c r="ED2058" s="717">
        <v>44742</v>
      </c>
      <c r="EE2058" s="718">
        <v>44746</v>
      </c>
      <c r="EF2058" s="719">
        <v>44805</v>
      </c>
      <c r="EG2058" s="717">
        <v>44747</v>
      </c>
      <c r="EH2058" s="718">
        <v>44753</v>
      </c>
      <c r="EI2058" s="719">
        <v>44802</v>
      </c>
      <c r="EJ2058" s="717">
        <v>44713</v>
      </c>
      <c r="EK2058" s="718">
        <v>44719</v>
      </c>
      <c r="EL2058" s="719">
        <v>44806</v>
      </c>
      <c r="EM2058" s="717">
        <v>44735</v>
      </c>
      <c r="EN2058" s="718">
        <v>44741</v>
      </c>
      <c r="EO2058" s="719">
        <v>44806</v>
      </c>
    </row>
    <row r="2059" spans="1:145" ht="13.5" thickBot="1" x14ac:dyDescent="0.25">
      <c r="A2059" s="648">
        <v>2022</v>
      </c>
      <c r="B2059" s="656">
        <v>49</v>
      </c>
      <c r="C2059" s="651" t="s">
        <v>64742</v>
      </c>
      <c r="D2059" s="650">
        <v>211</v>
      </c>
      <c r="E2059" s="716">
        <v>44808</v>
      </c>
      <c r="F2059" s="942">
        <v>44814</v>
      </c>
      <c r="G2059" s="943"/>
      <c r="H2059" s="717">
        <v>44761</v>
      </c>
      <c r="I2059" s="718">
        <v>44767</v>
      </c>
      <c r="J2059" s="719">
        <v>44810</v>
      </c>
      <c r="K2059" s="717">
        <v>44738</v>
      </c>
      <c r="L2059" s="718">
        <v>44744</v>
      </c>
      <c r="M2059" s="719">
        <v>44809</v>
      </c>
      <c r="Q2059" s="717">
        <v>44748</v>
      </c>
      <c r="R2059" s="718">
        <v>44754</v>
      </c>
      <c r="S2059" s="719">
        <v>44809</v>
      </c>
      <c r="T2059" s="717">
        <v>44741</v>
      </c>
      <c r="U2059" s="718">
        <v>44747</v>
      </c>
      <c r="V2059" s="719">
        <v>44810</v>
      </c>
      <c r="W2059" s="717">
        <v>44748</v>
      </c>
      <c r="X2059" s="718">
        <v>44754</v>
      </c>
      <c r="Y2059" s="719">
        <v>44812</v>
      </c>
      <c r="Z2059" s="717">
        <v>44758</v>
      </c>
      <c r="AA2059" s="718">
        <v>44764</v>
      </c>
      <c r="AB2059" s="719">
        <v>44812</v>
      </c>
      <c r="AC2059" s="717">
        <v>44745</v>
      </c>
      <c r="AD2059" s="718">
        <v>44751</v>
      </c>
      <c r="AE2059" s="719">
        <v>44811</v>
      </c>
      <c r="AF2059" s="717">
        <v>44759</v>
      </c>
      <c r="AG2059" s="718">
        <v>44765</v>
      </c>
      <c r="AH2059" s="719">
        <v>44812</v>
      </c>
      <c r="AI2059" s="720"/>
      <c r="AJ2059" s="721"/>
      <c r="AK2059" s="722"/>
      <c r="AL2059" s="717">
        <v>44748</v>
      </c>
      <c r="AM2059" s="718">
        <v>44754</v>
      </c>
      <c r="AN2059" s="719">
        <v>44810</v>
      </c>
      <c r="AO2059" s="720"/>
      <c r="AP2059" s="721"/>
      <c r="AQ2059" s="722"/>
      <c r="AR2059" s="717">
        <v>44741</v>
      </c>
      <c r="AS2059" s="718">
        <v>44747</v>
      </c>
      <c r="AT2059" s="719">
        <v>44809</v>
      </c>
      <c r="AU2059" s="720"/>
      <c r="AV2059" s="721"/>
      <c r="AW2059" s="722"/>
      <c r="AX2059" s="717">
        <v>44748</v>
      </c>
      <c r="AY2059" s="718">
        <v>44754</v>
      </c>
      <c r="AZ2059" s="719">
        <v>44810</v>
      </c>
      <c r="BA2059" s="720"/>
      <c r="BB2059" s="721"/>
      <c r="BC2059" s="722"/>
      <c r="BD2059" s="717">
        <v>44776</v>
      </c>
      <c r="BE2059" s="718">
        <v>44782</v>
      </c>
      <c r="BF2059" s="719">
        <v>44813</v>
      </c>
      <c r="BG2059" s="720"/>
      <c r="BH2059" s="721"/>
      <c r="BI2059" s="722"/>
      <c r="BJ2059" s="720"/>
      <c r="BK2059" s="721"/>
      <c r="BL2059" s="722"/>
      <c r="BM2059" s="717">
        <v>44752</v>
      </c>
      <c r="BN2059" s="718">
        <v>44758</v>
      </c>
      <c r="BO2059" s="719">
        <v>44810</v>
      </c>
      <c r="BP2059" s="717">
        <v>44759</v>
      </c>
      <c r="BQ2059" s="718">
        <v>44765</v>
      </c>
      <c r="BR2059" s="719">
        <v>44811</v>
      </c>
      <c r="BS2059" s="717">
        <v>44750</v>
      </c>
      <c r="BT2059" s="718">
        <v>44756</v>
      </c>
      <c r="BU2059" s="719">
        <v>44813</v>
      </c>
      <c r="BV2059" s="717">
        <v>44749</v>
      </c>
      <c r="BW2059" s="718">
        <v>44755</v>
      </c>
      <c r="BX2059" s="719">
        <v>44812</v>
      </c>
      <c r="BY2059" s="720"/>
      <c r="BZ2059" s="721"/>
      <c r="CA2059" s="722"/>
      <c r="CB2059" s="720"/>
      <c r="CC2059" s="721"/>
      <c r="CD2059" s="722"/>
      <c r="CE2059" s="720"/>
      <c r="CF2059" s="721"/>
      <c r="CG2059" s="722"/>
      <c r="CH2059" s="720"/>
      <c r="CI2059" s="721"/>
      <c r="CJ2059" s="722"/>
      <c r="CK2059" s="717">
        <v>44756</v>
      </c>
      <c r="CL2059" s="718">
        <v>44762</v>
      </c>
      <c r="CM2059" s="719">
        <v>44809</v>
      </c>
      <c r="CN2059" s="717">
        <v>44749</v>
      </c>
      <c r="CO2059" s="718">
        <v>44755</v>
      </c>
      <c r="CP2059" s="719">
        <v>44809</v>
      </c>
      <c r="CQ2059" s="720"/>
      <c r="CR2059" s="721"/>
      <c r="CS2059" s="722"/>
      <c r="CT2059" s="717">
        <v>44727</v>
      </c>
      <c r="CU2059" s="718">
        <v>44733</v>
      </c>
      <c r="CV2059" s="719">
        <v>44809</v>
      </c>
      <c r="CW2059" s="717">
        <v>44756</v>
      </c>
      <c r="CX2059" s="718">
        <v>44762</v>
      </c>
      <c r="CY2059" s="719">
        <v>44812</v>
      </c>
      <c r="CZ2059" s="717">
        <v>44742</v>
      </c>
      <c r="DA2059" s="718">
        <v>44748</v>
      </c>
      <c r="DB2059" s="719">
        <v>44812</v>
      </c>
      <c r="DC2059" s="717">
        <v>44731</v>
      </c>
      <c r="DD2059" s="718">
        <v>44737</v>
      </c>
      <c r="DE2059" s="719">
        <v>44811</v>
      </c>
      <c r="DF2059" s="717">
        <v>44734</v>
      </c>
      <c r="DG2059" s="718">
        <v>44740</v>
      </c>
      <c r="DH2059" s="719">
        <v>44809</v>
      </c>
      <c r="DI2059" s="717">
        <v>44745</v>
      </c>
      <c r="DJ2059" s="718">
        <v>44751</v>
      </c>
      <c r="DK2059" s="719">
        <v>44811</v>
      </c>
      <c r="DL2059" s="717">
        <v>44768</v>
      </c>
      <c r="DM2059" s="718">
        <v>44774</v>
      </c>
      <c r="DN2059" s="719">
        <v>44812</v>
      </c>
      <c r="DO2059" s="717">
        <v>44783</v>
      </c>
      <c r="DP2059" s="718">
        <v>44789</v>
      </c>
      <c r="DQ2059" s="719">
        <v>44809</v>
      </c>
      <c r="DR2059" s="717">
        <v>44740</v>
      </c>
      <c r="DS2059" s="718">
        <v>44746</v>
      </c>
      <c r="DT2059" s="719">
        <v>44811</v>
      </c>
      <c r="DU2059" s="717">
        <v>44749</v>
      </c>
      <c r="DV2059" s="718">
        <v>44755</v>
      </c>
      <c r="DW2059" s="719">
        <v>44812</v>
      </c>
      <c r="DX2059" s="717">
        <v>44747</v>
      </c>
      <c r="DY2059" s="718">
        <v>44753</v>
      </c>
      <c r="DZ2059" s="719">
        <v>44809</v>
      </c>
      <c r="EA2059" s="717">
        <v>44776</v>
      </c>
      <c r="EB2059" s="718">
        <v>44783</v>
      </c>
      <c r="EC2059" s="719">
        <v>44812</v>
      </c>
      <c r="ED2059" s="717">
        <v>44749</v>
      </c>
      <c r="EE2059" s="718">
        <v>44753</v>
      </c>
      <c r="EF2059" s="719">
        <v>44812</v>
      </c>
      <c r="EG2059" s="717">
        <v>44754</v>
      </c>
      <c r="EH2059" s="718">
        <v>44760</v>
      </c>
      <c r="EI2059" s="719">
        <v>44809</v>
      </c>
      <c r="EJ2059" s="717">
        <v>44720</v>
      </c>
      <c r="EK2059" s="718">
        <v>44726</v>
      </c>
      <c r="EL2059" s="719">
        <v>44813</v>
      </c>
      <c r="EM2059" s="717">
        <v>44742</v>
      </c>
      <c r="EN2059" s="718">
        <v>44748</v>
      </c>
      <c r="EO2059" s="719">
        <v>44813</v>
      </c>
    </row>
    <row r="2060" spans="1:145" ht="13.5" thickBot="1" x14ac:dyDescent="0.25">
      <c r="A2060" s="648">
        <v>2022</v>
      </c>
      <c r="B2060" s="656">
        <v>50</v>
      </c>
      <c r="C2060" s="651" t="s">
        <v>64742</v>
      </c>
      <c r="D2060" s="650">
        <v>211</v>
      </c>
      <c r="E2060" s="716">
        <v>44815</v>
      </c>
      <c r="F2060" s="942">
        <v>44821</v>
      </c>
      <c r="G2060" s="943"/>
      <c r="H2060" s="717">
        <v>44768</v>
      </c>
      <c r="I2060" s="718">
        <v>44774</v>
      </c>
      <c r="J2060" s="719">
        <v>44817</v>
      </c>
      <c r="K2060" s="717">
        <v>44745</v>
      </c>
      <c r="L2060" s="718">
        <v>44751</v>
      </c>
      <c r="M2060" s="719">
        <v>44816</v>
      </c>
      <c r="Q2060" s="717">
        <v>44755</v>
      </c>
      <c r="R2060" s="718">
        <v>44761</v>
      </c>
      <c r="S2060" s="719">
        <v>44816</v>
      </c>
      <c r="T2060" s="717">
        <v>44748</v>
      </c>
      <c r="U2060" s="718">
        <v>44754</v>
      </c>
      <c r="V2060" s="719">
        <v>44817</v>
      </c>
      <c r="W2060" s="717">
        <v>44755</v>
      </c>
      <c r="X2060" s="718">
        <v>44761</v>
      </c>
      <c r="Y2060" s="719">
        <v>44819</v>
      </c>
      <c r="Z2060" s="717">
        <v>44765</v>
      </c>
      <c r="AA2060" s="718">
        <v>44771</v>
      </c>
      <c r="AB2060" s="719">
        <v>44819</v>
      </c>
      <c r="AC2060" s="717">
        <v>44752</v>
      </c>
      <c r="AD2060" s="718">
        <v>44758</v>
      </c>
      <c r="AE2060" s="719">
        <v>44818</v>
      </c>
      <c r="AF2060" s="717">
        <v>44766</v>
      </c>
      <c r="AG2060" s="718">
        <v>44772</v>
      </c>
      <c r="AH2060" s="719">
        <v>44819</v>
      </c>
      <c r="AI2060" s="720"/>
      <c r="AJ2060" s="721"/>
      <c r="AK2060" s="722"/>
      <c r="AL2060" s="717">
        <v>44755</v>
      </c>
      <c r="AM2060" s="718">
        <v>44761</v>
      </c>
      <c r="AN2060" s="719">
        <v>44817</v>
      </c>
      <c r="AO2060" s="720"/>
      <c r="AP2060" s="721"/>
      <c r="AQ2060" s="722"/>
      <c r="AR2060" s="717">
        <v>44748</v>
      </c>
      <c r="AS2060" s="718">
        <v>44754</v>
      </c>
      <c r="AT2060" s="719">
        <v>44816</v>
      </c>
      <c r="AU2060" s="720"/>
      <c r="AV2060" s="721"/>
      <c r="AW2060" s="722"/>
      <c r="AX2060" s="717">
        <v>44755</v>
      </c>
      <c r="AY2060" s="718">
        <v>44761</v>
      </c>
      <c r="AZ2060" s="719">
        <v>44817</v>
      </c>
      <c r="BA2060" s="720"/>
      <c r="BB2060" s="721"/>
      <c r="BC2060" s="722"/>
      <c r="BD2060" s="717">
        <v>44783</v>
      </c>
      <c r="BE2060" s="718">
        <v>44789</v>
      </c>
      <c r="BF2060" s="719">
        <v>44820</v>
      </c>
      <c r="BG2060" s="720"/>
      <c r="BH2060" s="721"/>
      <c r="BI2060" s="722"/>
      <c r="BJ2060" s="720"/>
      <c r="BK2060" s="721"/>
      <c r="BL2060" s="722"/>
      <c r="BM2060" s="717">
        <v>44759</v>
      </c>
      <c r="BN2060" s="718">
        <v>44765</v>
      </c>
      <c r="BO2060" s="719">
        <v>44817</v>
      </c>
      <c r="BP2060" s="717">
        <v>44766</v>
      </c>
      <c r="BQ2060" s="718">
        <v>44772</v>
      </c>
      <c r="BR2060" s="719">
        <v>44818</v>
      </c>
      <c r="BS2060" s="717">
        <v>44757</v>
      </c>
      <c r="BT2060" s="718">
        <v>44763</v>
      </c>
      <c r="BU2060" s="719">
        <v>44820</v>
      </c>
      <c r="BV2060" s="717">
        <v>44756</v>
      </c>
      <c r="BW2060" s="718">
        <v>44762</v>
      </c>
      <c r="BX2060" s="719">
        <v>44819</v>
      </c>
      <c r="BY2060" s="720"/>
      <c r="BZ2060" s="721"/>
      <c r="CA2060" s="722"/>
      <c r="CB2060" s="720"/>
      <c r="CC2060" s="721"/>
      <c r="CD2060" s="722"/>
      <c r="CE2060" s="720"/>
      <c r="CF2060" s="721"/>
      <c r="CG2060" s="722"/>
      <c r="CH2060" s="720"/>
      <c r="CI2060" s="721"/>
      <c r="CJ2060" s="722"/>
      <c r="CK2060" s="717">
        <v>44763</v>
      </c>
      <c r="CL2060" s="718">
        <v>44769</v>
      </c>
      <c r="CM2060" s="719">
        <v>44816</v>
      </c>
      <c r="CN2060" s="717">
        <v>44756</v>
      </c>
      <c r="CO2060" s="718">
        <v>44762</v>
      </c>
      <c r="CP2060" s="719">
        <v>44816</v>
      </c>
      <c r="CQ2060" s="720"/>
      <c r="CR2060" s="721"/>
      <c r="CS2060" s="722"/>
      <c r="CT2060" s="717">
        <v>44734</v>
      </c>
      <c r="CU2060" s="718">
        <v>44740</v>
      </c>
      <c r="CV2060" s="719">
        <v>44816</v>
      </c>
      <c r="CW2060" s="717">
        <v>44763</v>
      </c>
      <c r="CX2060" s="718">
        <v>44769</v>
      </c>
      <c r="CY2060" s="719">
        <v>44819</v>
      </c>
      <c r="CZ2060" s="717">
        <v>44749</v>
      </c>
      <c r="DA2060" s="718">
        <v>44755</v>
      </c>
      <c r="DB2060" s="719">
        <v>44819</v>
      </c>
      <c r="DC2060" s="717">
        <v>44738</v>
      </c>
      <c r="DD2060" s="718">
        <v>44744</v>
      </c>
      <c r="DE2060" s="719">
        <v>44818</v>
      </c>
      <c r="DF2060" s="717">
        <v>44741</v>
      </c>
      <c r="DG2060" s="718">
        <v>44747</v>
      </c>
      <c r="DH2060" s="719">
        <v>44816</v>
      </c>
      <c r="DI2060" s="717">
        <v>44752</v>
      </c>
      <c r="DJ2060" s="718">
        <v>44758</v>
      </c>
      <c r="DK2060" s="719">
        <v>44818</v>
      </c>
      <c r="DL2060" s="717">
        <v>44775</v>
      </c>
      <c r="DM2060" s="718">
        <v>44781</v>
      </c>
      <c r="DN2060" s="719">
        <v>44819</v>
      </c>
      <c r="DO2060" s="717">
        <v>44790</v>
      </c>
      <c r="DP2060" s="718">
        <v>44796</v>
      </c>
      <c r="DQ2060" s="719">
        <v>44816</v>
      </c>
      <c r="DR2060" s="717">
        <v>44747</v>
      </c>
      <c r="DS2060" s="718">
        <v>44753</v>
      </c>
      <c r="DT2060" s="719">
        <v>44818</v>
      </c>
      <c r="DU2060" s="717">
        <v>44756</v>
      </c>
      <c r="DV2060" s="718">
        <v>44762</v>
      </c>
      <c r="DW2060" s="719">
        <v>44819</v>
      </c>
      <c r="DX2060" s="717">
        <v>44754</v>
      </c>
      <c r="DY2060" s="718">
        <v>44760</v>
      </c>
      <c r="DZ2060" s="719">
        <v>44816</v>
      </c>
      <c r="EA2060" s="717">
        <v>44783</v>
      </c>
      <c r="EB2060" s="718">
        <v>44790</v>
      </c>
      <c r="EC2060" s="719">
        <v>44819</v>
      </c>
      <c r="ED2060" s="717">
        <v>44756</v>
      </c>
      <c r="EE2060" s="718">
        <v>44760</v>
      </c>
      <c r="EF2060" s="719">
        <v>44819</v>
      </c>
      <c r="EG2060" s="717">
        <v>44761</v>
      </c>
      <c r="EH2060" s="718">
        <v>44767</v>
      </c>
      <c r="EI2060" s="719">
        <v>44816</v>
      </c>
      <c r="EJ2060" s="717">
        <v>44727</v>
      </c>
      <c r="EK2060" s="718">
        <v>44733</v>
      </c>
      <c r="EL2060" s="719">
        <v>44820</v>
      </c>
      <c r="EM2060" s="717">
        <v>44749</v>
      </c>
      <c r="EN2060" s="718">
        <v>44755</v>
      </c>
      <c r="EO2060" s="719">
        <v>44820</v>
      </c>
    </row>
    <row r="2061" spans="1:145" ht="13.5" thickBot="1" x14ac:dyDescent="0.25">
      <c r="A2061" s="648">
        <v>2022</v>
      </c>
      <c r="B2061" s="656">
        <v>51</v>
      </c>
      <c r="C2061" s="651" t="s">
        <v>64742</v>
      </c>
      <c r="D2061" s="650">
        <v>211</v>
      </c>
      <c r="E2061" s="716">
        <v>44822</v>
      </c>
      <c r="F2061" s="942">
        <v>44828</v>
      </c>
      <c r="G2061" s="943"/>
      <c r="H2061" s="717">
        <v>44775</v>
      </c>
      <c r="I2061" s="718">
        <v>44781</v>
      </c>
      <c r="J2061" s="719">
        <v>44824</v>
      </c>
      <c r="K2061" s="717">
        <v>44752</v>
      </c>
      <c r="L2061" s="718">
        <v>44758</v>
      </c>
      <c r="M2061" s="719">
        <v>44823</v>
      </c>
      <c r="Q2061" s="717">
        <v>44762</v>
      </c>
      <c r="R2061" s="718">
        <v>44768</v>
      </c>
      <c r="S2061" s="719">
        <v>44823</v>
      </c>
      <c r="T2061" s="717">
        <v>44755</v>
      </c>
      <c r="U2061" s="718">
        <v>44761</v>
      </c>
      <c r="V2061" s="719">
        <v>44824</v>
      </c>
      <c r="W2061" s="717">
        <v>44762</v>
      </c>
      <c r="X2061" s="718">
        <v>44768</v>
      </c>
      <c r="Y2061" s="719">
        <v>44826</v>
      </c>
      <c r="Z2061" s="717">
        <v>44772</v>
      </c>
      <c r="AA2061" s="718">
        <v>44778</v>
      </c>
      <c r="AB2061" s="719">
        <v>44826</v>
      </c>
      <c r="AC2061" s="717">
        <v>44759</v>
      </c>
      <c r="AD2061" s="718">
        <v>44765</v>
      </c>
      <c r="AE2061" s="719">
        <v>44825</v>
      </c>
      <c r="AF2061" s="717">
        <v>44773</v>
      </c>
      <c r="AG2061" s="718">
        <v>44779</v>
      </c>
      <c r="AH2061" s="719">
        <v>44826</v>
      </c>
      <c r="AI2061" s="720"/>
      <c r="AJ2061" s="721"/>
      <c r="AK2061" s="722"/>
      <c r="AL2061" s="717">
        <v>44762</v>
      </c>
      <c r="AM2061" s="718">
        <v>44768</v>
      </c>
      <c r="AN2061" s="719">
        <v>44824</v>
      </c>
      <c r="AO2061" s="720"/>
      <c r="AP2061" s="721"/>
      <c r="AQ2061" s="722"/>
      <c r="AR2061" s="717">
        <v>44755</v>
      </c>
      <c r="AS2061" s="718">
        <v>44761</v>
      </c>
      <c r="AT2061" s="719">
        <v>44823</v>
      </c>
      <c r="AU2061" s="720"/>
      <c r="AV2061" s="721"/>
      <c r="AW2061" s="722"/>
      <c r="AX2061" s="717">
        <v>44762</v>
      </c>
      <c r="AY2061" s="718">
        <v>44768</v>
      </c>
      <c r="AZ2061" s="719">
        <v>44824</v>
      </c>
      <c r="BA2061" s="720"/>
      <c r="BB2061" s="721"/>
      <c r="BC2061" s="722"/>
      <c r="BD2061" s="717">
        <v>44790</v>
      </c>
      <c r="BE2061" s="718">
        <v>44796</v>
      </c>
      <c r="BF2061" s="719">
        <v>44827</v>
      </c>
      <c r="BG2061" s="720"/>
      <c r="BH2061" s="721"/>
      <c r="BI2061" s="722"/>
      <c r="BJ2061" s="720"/>
      <c r="BK2061" s="721"/>
      <c r="BL2061" s="722"/>
      <c r="BM2061" s="717">
        <v>44766</v>
      </c>
      <c r="BN2061" s="718">
        <v>44772</v>
      </c>
      <c r="BO2061" s="719">
        <v>44824</v>
      </c>
      <c r="BP2061" s="717">
        <v>44773</v>
      </c>
      <c r="BQ2061" s="718">
        <v>44779</v>
      </c>
      <c r="BR2061" s="719">
        <v>44825</v>
      </c>
      <c r="BS2061" s="717">
        <v>44764</v>
      </c>
      <c r="BT2061" s="718">
        <v>44770</v>
      </c>
      <c r="BU2061" s="719">
        <v>44827</v>
      </c>
      <c r="BV2061" s="717">
        <v>44763</v>
      </c>
      <c r="BW2061" s="718">
        <v>44769</v>
      </c>
      <c r="BX2061" s="719">
        <v>44826</v>
      </c>
      <c r="BY2061" s="720"/>
      <c r="BZ2061" s="721"/>
      <c r="CA2061" s="722"/>
      <c r="CB2061" s="720"/>
      <c r="CC2061" s="721"/>
      <c r="CD2061" s="722"/>
      <c r="CE2061" s="720"/>
      <c r="CF2061" s="721"/>
      <c r="CG2061" s="722"/>
      <c r="CH2061" s="720"/>
      <c r="CI2061" s="721"/>
      <c r="CJ2061" s="722"/>
      <c r="CK2061" s="717">
        <v>44770</v>
      </c>
      <c r="CL2061" s="718">
        <v>44776</v>
      </c>
      <c r="CM2061" s="719">
        <v>44823</v>
      </c>
      <c r="CN2061" s="717">
        <v>44763</v>
      </c>
      <c r="CO2061" s="718">
        <v>44769</v>
      </c>
      <c r="CP2061" s="719">
        <v>44823</v>
      </c>
      <c r="CQ2061" s="720"/>
      <c r="CR2061" s="721"/>
      <c r="CS2061" s="722"/>
      <c r="CT2061" s="717">
        <v>44741</v>
      </c>
      <c r="CU2061" s="718">
        <v>44747</v>
      </c>
      <c r="CV2061" s="719">
        <v>44823</v>
      </c>
      <c r="CW2061" s="717">
        <v>44770</v>
      </c>
      <c r="CX2061" s="718">
        <v>44776</v>
      </c>
      <c r="CY2061" s="719">
        <v>44826</v>
      </c>
      <c r="CZ2061" s="717">
        <v>44756</v>
      </c>
      <c r="DA2061" s="718">
        <v>44762</v>
      </c>
      <c r="DB2061" s="719">
        <v>44826</v>
      </c>
      <c r="DC2061" s="717">
        <v>44745</v>
      </c>
      <c r="DD2061" s="718">
        <v>44751</v>
      </c>
      <c r="DE2061" s="719">
        <v>44825</v>
      </c>
      <c r="DF2061" s="717">
        <v>44748</v>
      </c>
      <c r="DG2061" s="718">
        <v>44754</v>
      </c>
      <c r="DH2061" s="719">
        <v>44823</v>
      </c>
      <c r="DI2061" s="717">
        <v>44759</v>
      </c>
      <c r="DJ2061" s="718">
        <v>44765</v>
      </c>
      <c r="DK2061" s="719">
        <v>44825</v>
      </c>
      <c r="DL2061" s="717">
        <v>44782</v>
      </c>
      <c r="DM2061" s="718">
        <v>44788</v>
      </c>
      <c r="DN2061" s="719">
        <v>44826</v>
      </c>
      <c r="DO2061" s="717">
        <v>44797</v>
      </c>
      <c r="DP2061" s="718">
        <v>44803</v>
      </c>
      <c r="DQ2061" s="719">
        <v>44823</v>
      </c>
      <c r="DR2061" s="717">
        <v>44754</v>
      </c>
      <c r="DS2061" s="718">
        <v>44760</v>
      </c>
      <c r="DT2061" s="719">
        <v>44825</v>
      </c>
      <c r="DU2061" s="717">
        <v>44763</v>
      </c>
      <c r="DV2061" s="718">
        <v>44769</v>
      </c>
      <c r="DW2061" s="719">
        <v>44826</v>
      </c>
      <c r="DX2061" s="717">
        <v>44761</v>
      </c>
      <c r="DY2061" s="718">
        <v>44767</v>
      </c>
      <c r="DZ2061" s="719">
        <v>44823</v>
      </c>
      <c r="EA2061" s="717">
        <v>44790</v>
      </c>
      <c r="EB2061" s="718">
        <v>44797</v>
      </c>
      <c r="EC2061" s="719">
        <v>44826</v>
      </c>
      <c r="ED2061" s="717">
        <v>44763</v>
      </c>
      <c r="EE2061" s="718">
        <v>44767</v>
      </c>
      <c r="EF2061" s="719">
        <v>44826</v>
      </c>
      <c r="EG2061" s="717">
        <v>44768</v>
      </c>
      <c r="EH2061" s="718">
        <v>44774</v>
      </c>
      <c r="EI2061" s="719">
        <v>44823</v>
      </c>
      <c r="EJ2061" s="717">
        <v>44734</v>
      </c>
      <c r="EK2061" s="718">
        <v>44740</v>
      </c>
      <c r="EL2061" s="719">
        <v>44827</v>
      </c>
      <c r="EM2061" s="717">
        <v>44756</v>
      </c>
      <c r="EN2061" s="718">
        <v>44762</v>
      </c>
      <c r="EO2061" s="719">
        <v>44827</v>
      </c>
    </row>
    <row r="2062" spans="1:145" ht="13.5" thickBot="1" x14ac:dyDescent="0.25">
      <c r="A2062" s="648">
        <v>2022</v>
      </c>
      <c r="B2062" s="656">
        <v>52</v>
      </c>
      <c r="C2062" s="651" t="s">
        <v>64742</v>
      </c>
      <c r="D2062" s="650">
        <v>211</v>
      </c>
      <c r="E2062" s="716">
        <v>44829</v>
      </c>
      <c r="F2062" s="942">
        <v>44835</v>
      </c>
      <c r="G2062" s="943"/>
      <c r="H2062" s="717">
        <v>44782</v>
      </c>
      <c r="I2062" s="718">
        <v>44788</v>
      </c>
      <c r="J2062" s="719">
        <v>44831</v>
      </c>
      <c r="K2062" s="717">
        <v>44759</v>
      </c>
      <c r="L2062" s="718">
        <v>44765</v>
      </c>
      <c r="M2062" s="719">
        <v>44830</v>
      </c>
      <c r="Q2062" s="717">
        <v>44769</v>
      </c>
      <c r="R2062" s="718">
        <v>44775</v>
      </c>
      <c r="S2062" s="719">
        <v>44830</v>
      </c>
      <c r="T2062" s="717">
        <v>44762</v>
      </c>
      <c r="U2062" s="718">
        <v>44768</v>
      </c>
      <c r="V2062" s="719">
        <v>44831</v>
      </c>
      <c r="W2062" s="717">
        <v>44769</v>
      </c>
      <c r="X2062" s="718">
        <v>44775</v>
      </c>
      <c r="Y2062" s="719">
        <v>44833</v>
      </c>
      <c r="Z2062" s="717">
        <v>44779</v>
      </c>
      <c r="AA2062" s="718">
        <v>44785</v>
      </c>
      <c r="AB2062" s="719">
        <v>44833</v>
      </c>
      <c r="AC2062" s="717">
        <v>44766</v>
      </c>
      <c r="AD2062" s="718">
        <v>44772</v>
      </c>
      <c r="AE2062" s="719">
        <v>44832</v>
      </c>
      <c r="AF2062" s="717">
        <v>44780</v>
      </c>
      <c r="AG2062" s="718">
        <v>44786</v>
      </c>
      <c r="AH2062" s="719">
        <v>44833</v>
      </c>
      <c r="AI2062" s="720"/>
      <c r="AJ2062" s="721"/>
      <c r="AK2062" s="722"/>
      <c r="AL2062" s="717">
        <v>44769</v>
      </c>
      <c r="AM2062" s="718">
        <v>44775</v>
      </c>
      <c r="AN2062" s="719">
        <v>44831</v>
      </c>
      <c r="AO2062" s="720"/>
      <c r="AP2062" s="721"/>
      <c r="AQ2062" s="722"/>
      <c r="AR2062" s="717">
        <v>44762</v>
      </c>
      <c r="AS2062" s="718">
        <v>44768</v>
      </c>
      <c r="AT2062" s="719">
        <v>44830</v>
      </c>
      <c r="AU2062" s="720"/>
      <c r="AV2062" s="721"/>
      <c r="AW2062" s="722"/>
      <c r="AX2062" s="717">
        <v>44769</v>
      </c>
      <c r="AY2062" s="718">
        <v>44775</v>
      </c>
      <c r="AZ2062" s="719">
        <v>44831</v>
      </c>
      <c r="BA2062" s="720"/>
      <c r="BB2062" s="721"/>
      <c r="BC2062" s="722"/>
      <c r="BD2062" s="717">
        <v>44797</v>
      </c>
      <c r="BE2062" s="718">
        <v>44803</v>
      </c>
      <c r="BF2062" s="719">
        <v>44834</v>
      </c>
      <c r="BG2062" s="720"/>
      <c r="BH2062" s="721"/>
      <c r="BI2062" s="722"/>
      <c r="BJ2062" s="720"/>
      <c r="BK2062" s="721"/>
      <c r="BL2062" s="722"/>
      <c r="BM2062" s="717">
        <v>44773</v>
      </c>
      <c r="BN2062" s="718">
        <v>44779</v>
      </c>
      <c r="BO2062" s="719">
        <v>44831</v>
      </c>
      <c r="BP2062" s="717">
        <v>44780</v>
      </c>
      <c r="BQ2062" s="718">
        <v>44786</v>
      </c>
      <c r="BR2062" s="719">
        <v>44832</v>
      </c>
      <c r="BS2062" s="717">
        <v>44771</v>
      </c>
      <c r="BT2062" s="718">
        <v>44777</v>
      </c>
      <c r="BU2062" s="719">
        <v>44834</v>
      </c>
      <c r="BV2062" s="717">
        <v>44770</v>
      </c>
      <c r="BW2062" s="718">
        <v>44776</v>
      </c>
      <c r="BX2062" s="719">
        <v>44833</v>
      </c>
      <c r="BY2062" s="720"/>
      <c r="BZ2062" s="721"/>
      <c r="CA2062" s="722"/>
      <c r="CB2062" s="720"/>
      <c r="CC2062" s="721"/>
      <c r="CD2062" s="722"/>
      <c r="CE2062" s="720"/>
      <c r="CF2062" s="721"/>
      <c r="CG2062" s="722"/>
      <c r="CH2062" s="720"/>
      <c r="CI2062" s="721"/>
      <c r="CJ2062" s="722"/>
      <c r="CK2062" s="717">
        <v>44777</v>
      </c>
      <c r="CL2062" s="718">
        <v>44783</v>
      </c>
      <c r="CM2062" s="719">
        <v>44830</v>
      </c>
      <c r="CN2062" s="717">
        <v>44770</v>
      </c>
      <c r="CO2062" s="718">
        <v>44776</v>
      </c>
      <c r="CP2062" s="719">
        <v>44830</v>
      </c>
      <c r="CQ2062" s="720"/>
      <c r="CR2062" s="721"/>
      <c r="CS2062" s="722"/>
      <c r="CT2062" s="717">
        <v>44748</v>
      </c>
      <c r="CU2062" s="718">
        <v>44754</v>
      </c>
      <c r="CV2062" s="719">
        <v>44830</v>
      </c>
      <c r="CW2062" s="717">
        <v>44777</v>
      </c>
      <c r="CX2062" s="718">
        <v>44783</v>
      </c>
      <c r="CY2062" s="719">
        <v>44833</v>
      </c>
      <c r="CZ2062" s="717">
        <v>44763</v>
      </c>
      <c r="DA2062" s="718">
        <v>44769</v>
      </c>
      <c r="DB2062" s="719">
        <v>44833</v>
      </c>
      <c r="DC2062" s="717">
        <v>44752</v>
      </c>
      <c r="DD2062" s="718">
        <v>44758</v>
      </c>
      <c r="DE2062" s="719">
        <v>44832</v>
      </c>
      <c r="DF2062" s="717">
        <v>44755</v>
      </c>
      <c r="DG2062" s="718">
        <v>44761</v>
      </c>
      <c r="DH2062" s="719">
        <v>44830</v>
      </c>
      <c r="DI2062" s="717">
        <v>44766</v>
      </c>
      <c r="DJ2062" s="718">
        <v>44772</v>
      </c>
      <c r="DK2062" s="719">
        <v>44832</v>
      </c>
      <c r="DL2062" s="717">
        <v>44789</v>
      </c>
      <c r="DM2062" s="718">
        <v>44795</v>
      </c>
      <c r="DN2062" s="719">
        <v>44833</v>
      </c>
      <c r="DO2062" s="717">
        <v>44804</v>
      </c>
      <c r="DP2062" s="718">
        <v>44810</v>
      </c>
      <c r="DQ2062" s="719">
        <v>44830</v>
      </c>
      <c r="DR2062" s="717">
        <v>44761</v>
      </c>
      <c r="DS2062" s="718">
        <v>44767</v>
      </c>
      <c r="DT2062" s="719">
        <v>44832</v>
      </c>
      <c r="DU2062" s="717">
        <v>44770</v>
      </c>
      <c r="DV2062" s="718">
        <v>44776</v>
      </c>
      <c r="DW2062" s="719">
        <v>44833</v>
      </c>
      <c r="DX2062" s="717">
        <v>44768</v>
      </c>
      <c r="DY2062" s="718">
        <v>44774</v>
      </c>
      <c r="DZ2062" s="719">
        <v>44830</v>
      </c>
      <c r="EA2062" s="717">
        <v>44797</v>
      </c>
      <c r="EB2062" s="718">
        <v>44804</v>
      </c>
      <c r="EC2062" s="719">
        <v>44833</v>
      </c>
      <c r="ED2062" s="717">
        <v>44770</v>
      </c>
      <c r="EE2062" s="718">
        <v>44774</v>
      </c>
      <c r="EF2062" s="719">
        <v>44833</v>
      </c>
      <c r="EG2062" s="717">
        <v>44775</v>
      </c>
      <c r="EH2062" s="718">
        <v>44781</v>
      </c>
      <c r="EI2062" s="719">
        <v>44830</v>
      </c>
      <c r="EJ2062" s="717">
        <v>44741</v>
      </c>
      <c r="EK2062" s="718">
        <v>44747</v>
      </c>
      <c r="EL2062" s="719">
        <v>44834</v>
      </c>
      <c r="EM2062" s="717">
        <v>44763</v>
      </c>
      <c r="EN2062" s="718">
        <v>44769</v>
      </c>
      <c r="EO2062" s="719">
        <v>44834</v>
      </c>
    </row>
    <row r="2063" spans="1:145" ht="13.5" thickBot="1" x14ac:dyDescent="0.25">
      <c r="A2063" s="648">
        <v>2023</v>
      </c>
      <c r="B2063" s="656">
        <v>1</v>
      </c>
      <c r="C2063" s="651" t="s">
        <v>64742</v>
      </c>
      <c r="D2063" s="650">
        <v>211</v>
      </c>
      <c r="E2063" s="716">
        <v>44836</v>
      </c>
      <c r="F2063" s="942">
        <v>44842</v>
      </c>
      <c r="G2063" s="943"/>
      <c r="H2063" s="717">
        <v>44789</v>
      </c>
      <c r="I2063" s="718">
        <v>44795</v>
      </c>
      <c r="J2063" s="719">
        <v>44838</v>
      </c>
      <c r="K2063" s="717">
        <v>44766</v>
      </c>
      <c r="L2063" s="718">
        <v>44772</v>
      </c>
      <c r="M2063" s="719">
        <v>44837</v>
      </c>
      <c r="Q2063" s="717">
        <v>44776</v>
      </c>
      <c r="R2063" s="718">
        <v>44782</v>
      </c>
      <c r="S2063" s="719">
        <v>44837</v>
      </c>
      <c r="T2063" s="717">
        <v>44769</v>
      </c>
      <c r="U2063" s="718">
        <v>44775</v>
      </c>
      <c r="V2063" s="719">
        <v>44838</v>
      </c>
      <c r="W2063" s="717">
        <v>44776</v>
      </c>
      <c r="X2063" s="718">
        <v>44782</v>
      </c>
      <c r="Y2063" s="719">
        <v>44840</v>
      </c>
      <c r="Z2063" s="717">
        <v>44786</v>
      </c>
      <c r="AA2063" s="718">
        <v>44792</v>
      </c>
      <c r="AB2063" s="719">
        <v>44840</v>
      </c>
      <c r="AC2063" s="717">
        <v>44765</v>
      </c>
      <c r="AD2063" s="718">
        <v>44771</v>
      </c>
      <c r="AE2063" s="723">
        <v>44840</v>
      </c>
      <c r="AF2063" s="717">
        <v>44787</v>
      </c>
      <c r="AG2063" s="718">
        <v>44793</v>
      </c>
      <c r="AH2063" s="719">
        <v>44840</v>
      </c>
      <c r="AI2063" s="717">
        <v>44766</v>
      </c>
      <c r="AJ2063" s="718">
        <v>44772</v>
      </c>
      <c r="AK2063" s="719">
        <v>44840</v>
      </c>
      <c r="AL2063" s="717">
        <v>44776</v>
      </c>
      <c r="AM2063" s="718">
        <v>44782</v>
      </c>
      <c r="AN2063" s="719">
        <v>44838</v>
      </c>
      <c r="AO2063" s="720"/>
      <c r="AP2063" s="721"/>
      <c r="AQ2063" s="722"/>
      <c r="AR2063" s="717">
        <v>44769</v>
      </c>
      <c r="AS2063" s="718">
        <v>44775</v>
      </c>
      <c r="AT2063" s="719">
        <v>44837</v>
      </c>
      <c r="AU2063" s="720"/>
      <c r="AV2063" s="721"/>
      <c r="AW2063" s="722"/>
      <c r="AX2063" s="717">
        <v>44776</v>
      </c>
      <c r="AY2063" s="718">
        <v>44782</v>
      </c>
      <c r="AZ2063" s="719">
        <v>44838</v>
      </c>
      <c r="BA2063" s="720"/>
      <c r="BB2063" s="721"/>
      <c r="BC2063" s="722"/>
      <c r="BD2063" s="717">
        <v>44804</v>
      </c>
      <c r="BE2063" s="718">
        <v>44810</v>
      </c>
      <c r="BF2063" s="719">
        <v>44841</v>
      </c>
      <c r="BG2063" s="720"/>
      <c r="BH2063" s="721"/>
      <c r="BI2063" s="722"/>
      <c r="BJ2063" s="720"/>
      <c r="BK2063" s="721"/>
      <c r="BL2063" s="722"/>
      <c r="BM2063" s="717">
        <v>44780</v>
      </c>
      <c r="BN2063" s="718">
        <v>44786</v>
      </c>
      <c r="BO2063" s="719">
        <v>44838</v>
      </c>
      <c r="BP2063" s="717">
        <v>44787</v>
      </c>
      <c r="BQ2063" s="718">
        <v>44793</v>
      </c>
      <c r="BR2063" s="719">
        <v>44839</v>
      </c>
      <c r="BS2063" s="717">
        <v>44778</v>
      </c>
      <c r="BT2063" s="718">
        <v>44784</v>
      </c>
      <c r="BU2063" s="719">
        <v>44841</v>
      </c>
      <c r="BV2063" s="717">
        <v>44777</v>
      </c>
      <c r="BW2063" s="718">
        <v>44783</v>
      </c>
      <c r="BX2063" s="719">
        <v>44840</v>
      </c>
      <c r="BY2063" s="720"/>
      <c r="BZ2063" s="721"/>
      <c r="CA2063" s="722"/>
      <c r="CB2063" s="720"/>
      <c r="CC2063" s="721"/>
      <c r="CD2063" s="722"/>
      <c r="CE2063" s="720"/>
      <c r="CF2063" s="721"/>
      <c r="CG2063" s="722"/>
      <c r="CH2063" s="720"/>
      <c r="CI2063" s="721"/>
      <c r="CJ2063" s="722"/>
      <c r="CK2063" s="717">
        <v>44784</v>
      </c>
      <c r="CL2063" s="718">
        <v>44790</v>
      </c>
      <c r="CM2063" s="719">
        <v>44837</v>
      </c>
      <c r="CN2063" s="717">
        <v>44777</v>
      </c>
      <c r="CO2063" s="718">
        <v>44783</v>
      </c>
      <c r="CP2063" s="719">
        <v>44837</v>
      </c>
      <c r="CQ2063" s="720"/>
      <c r="CR2063" s="721"/>
      <c r="CS2063" s="722"/>
      <c r="CT2063" s="717">
        <v>44747</v>
      </c>
      <c r="CU2063" s="718">
        <v>44753</v>
      </c>
      <c r="CV2063" s="723">
        <v>44836</v>
      </c>
      <c r="CW2063" s="717">
        <v>44784</v>
      </c>
      <c r="CX2063" s="718">
        <v>44790</v>
      </c>
      <c r="CY2063" s="719">
        <v>44840</v>
      </c>
      <c r="CZ2063" s="717">
        <v>44770</v>
      </c>
      <c r="DA2063" s="718">
        <v>44776</v>
      </c>
      <c r="DB2063" s="719">
        <v>44840</v>
      </c>
      <c r="DC2063" s="717">
        <v>44759</v>
      </c>
      <c r="DD2063" s="718">
        <v>44765</v>
      </c>
      <c r="DE2063" s="719">
        <v>44839</v>
      </c>
      <c r="DF2063" s="717">
        <v>44762</v>
      </c>
      <c r="DG2063" s="718">
        <v>44768</v>
      </c>
      <c r="DH2063" s="719">
        <v>44837</v>
      </c>
      <c r="DI2063" s="717">
        <v>44773</v>
      </c>
      <c r="DJ2063" s="718">
        <v>44779</v>
      </c>
      <c r="DK2063" s="719">
        <v>44839</v>
      </c>
      <c r="DL2063" s="717">
        <v>44796</v>
      </c>
      <c r="DM2063" s="718">
        <v>44802</v>
      </c>
      <c r="DN2063" s="719">
        <v>44840</v>
      </c>
      <c r="DO2063" s="717">
        <v>44811</v>
      </c>
      <c r="DP2063" s="718">
        <v>44817</v>
      </c>
      <c r="DQ2063" s="719">
        <v>44837</v>
      </c>
      <c r="DR2063" s="717">
        <v>44768</v>
      </c>
      <c r="DS2063" s="718">
        <v>44774</v>
      </c>
      <c r="DT2063" s="719">
        <v>44839</v>
      </c>
      <c r="DU2063" s="717">
        <v>44777</v>
      </c>
      <c r="DV2063" s="718">
        <v>44783</v>
      </c>
      <c r="DW2063" s="719">
        <v>44840</v>
      </c>
      <c r="DX2063" s="717">
        <v>44775</v>
      </c>
      <c r="DY2063" s="718">
        <v>44781</v>
      </c>
      <c r="DZ2063" s="719">
        <v>44837</v>
      </c>
      <c r="EA2063" s="717">
        <v>44804</v>
      </c>
      <c r="EB2063" s="718">
        <v>44811</v>
      </c>
      <c r="EC2063" s="719">
        <v>44840</v>
      </c>
      <c r="ED2063" s="717">
        <v>44777</v>
      </c>
      <c r="EE2063" s="718">
        <v>44781</v>
      </c>
      <c r="EF2063" s="719">
        <v>44840</v>
      </c>
      <c r="EG2063" s="717">
        <v>44782</v>
      </c>
      <c r="EH2063" s="718">
        <v>44788</v>
      </c>
      <c r="EI2063" s="719">
        <v>44837</v>
      </c>
      <c r="EJ2063" s="717">
        <v>44748</v>
      </c>
      <c r="EK2063" s="718">
        <v>44754</v>
      </c>
      <c r="EL2063" s="719">
        <v>44841</v>
      </c>
      <c r="EM2063" s="717">
        <v>44770</v>
      </c>
      <c r="EN2063" s="718">
        <v>44776</v>
      </c>
      <c r="EO2063" s="719">
        <v>44841</v>
      </c>
    </row>
    <row r="2064" spans="1:145" ht="13.5" thickBot="1" x14ac:dyDescent="0.25">
      <c r="A2064" s="648">
        <v>2023</v>
      </c>
      <c r="B2064" s="656">
        <v>2</v>
      </c>
      <c r="C2064" s="651" t="s">
        <v>64742</v>
      </c>
      <c r="D2064" s="650">
        <v>211</v>
      </c>
      <c r="E2064" s="716">
        <v>44843</v>
      </c>
      <c r="F2064" s="942">
        <v>44849</v>
      </c>
      <c r="G2064" s="943"/>
      <c r="H2064" s="717">
        <v>44796</v>
      </c>
      <c r="I2064" s="718">
        <v>44802</v>
      </c>
      <c r="J2064" s="719">
        <v>44845</v>
      </c>
      <c r="K2064" s="717">
        <v>44773</v>
      </c>
      <c r="L2064" s="718">
        <v>44779</v>
      </c>
      <c r="M2064" s="719">
        <v>44844</v>
      </c>
      <c r="Q2064" s="717">
        <v>44783</v>
      </c>
      <c r="R2064" s="718">
        <v>44789</v>
      </c>
      <c r="S2064" s="719">
        <v>44844</v>
      </c>
      <c r="T2064" s="717">
        <v>44776</v>
      </c>
      <c r="U2064" s="718">
        <v>44782</v>
      </c>
      <c r="V2064" s="719">
        <v>44845</v>
      </c>
      <c r="W2064" s="717">
        <v>44783</v>
      </c>
      <c r="X2064" s="718">
        <v>44789</v>
      </c>
      <c r="Y2064" s="719">
        <v>44847</v>
      </c>
      <c r="Z2064" s="717">
        <v>44793</v>
      </c>
      <c r="AA2064" s="718">
        <v>44799</v>
      </c>
      <c r="AB2064" s="719">
        <v>44847</v>
      </c>
      <c r="AC2064" s="717">
        <v>44773</v>
      </c>
      <c r="AD2064" s="718">
        <v>44779</v>
      </c>
      <c r="AE2064" s="719">
        <v>44848</v>
      </c>
      <c r="AF2064" s="717">
        <v>44794</v>
      </c>
      <c r="AG2064" s="718">
        <v>44800</v>
      </c>
      <c r="AH2064" s="719">
        <v>44847</v>
      </c>
      <c r="AI2064" s="717">
        <v>44773</v>
      </c>
      <c r="AJ2064" s="718">
        <v>44779</v>
      </c>
      <c r="AK2064" s="719">
        <v>44847</v>
      </c>
      <c r="AL2064" s="717">
        <v>44783</v>
      </c>
      <c r="AM2064" s="718">
        <v>44789</v>
      </c>
      <c r="AN2064" s="719">
        <v>44845</v>
      </c>
      <c r="AO2064" s="720"/>
      <c r="AP2064" s="721"/>
      <c r="AQ2064" s="722"/>
      <c r="AR2064" s="717">
        <v>44776</v>
      </c>
      <c r="AS2064" s="718">
        <v>44782</v>
      </c>
      <c r="AT2064" s="719">
        <v>44844</v>
      </c>
      <c r="AU2064" s="720"/>
      <c r="AV2064" s="721"/>
      <c r="AW2064" s="722"/>
      <c r="AX2064" s="717">
        <v>44783</v>
      </c>
      <c r="AY2064" s="718">
        <v>44789</v>
      </c>
      <c r="AZ2064" s="719">
        <v>44845</v>
      </c>
      <c r="BA2064" s="720"/>
      <c r="BB2064" s="721"/>
      <c r="BC2064" s="722"/>
      <c r="BD2064" s="717">
        <v>44811</v>
      </c>
      <c r="BE2064" s="718">
        <v>44817</v>
      </c>
      <c r="BF2064" s="719">
        <v>44848</v>
      </c>
      <c r="BG2064" s="720"/>
      <c r="BH2064" s="721"/>
      <c r="BI2064" s="722"/>
      <c r="BJ2064" s="720"/>
      <c r="BK2064" s="721"/>
      <c r="BL2064" s="722"/>
      <c r="BM2064" s="717">
        <v>44787</v>
      </c>
      <c r="BN2064" s="718">
        <v>44793</v>
      </c>
      <c r="BO2064" s="719">
        <v>44845</v>
      </c>
      <c r="BP2064" s="717">
        <v>44794</v>
      </c>
      <c r="BQ2064" s="718">
        <v>44800</v>
      </c>
      <c r="BR2064" s="719">
        <v>44846</v>
      </c>
      <c r="BS2064" s="717">
        <v>44785</v>
      </c>
      <c r="BT2064" s="718">
        <v>44791</v>
      </c>
      <c r="BU2064" s="719">
        <v>44848</v>
      </c>
      <c r="BV2064" s="717">
        <v>44784</v>
      </c>
      <c r="BW2064" s="718">
        <v>44790</v>
      </c>
      <c r="BX2064" s="719">
        <v>44847</v>
      </c>
      <c r="BY2064" s="720"/>
      <c r="BZ2064" s="721"/>
      <c r="CA2064" s="722"/>
      <c r="CB2064" s="720"/>
      <c r="CC2064" s="721"/>
      <c r="CD2064" s="722"/>
      <c r="CE2064" s="720"/>
      <c r="CF2064" s="721"/>
      <c r="CG2064" s="722"/>
      <c r="CH2064" s="720"/>
      <c r="CI2064" s="721"/>
      <c r="CJ2064" s="722"/>
      <c r="CK2064" s="717">
        <v>44791</v>
      </c>
      <c r="CL2064" s="718">
        <v>44797</v>
      </c>
      <c r="CM2064" s="719">
        <v>44844</v>
      </c>
      <c r="CN2064" s="717">
        <v>44784</v>
      </c>
      <c r="CO2064" s="718">
        <v>44790</v>
      </c>
      <c r="CP2064" s="719">
        <v>44844</v>
      </c>
      <c r="CQ2064" s="720"/>
      <c r="CR2064" s="721"/>
      <c r="CS2064" s="722"/>
      <c r="CT2064" s="717">
        <v>44755</v>
      </c>
      <c r="CU2064" s="718">
        <v>44761</v>
      </c>
      <c r="CV2064" s="719">
        <v>44844</v>
      </c>
      <c r="CW2064" s="717">
        <v>44791</v>
      </c>
      <c r="CX2064" s="718">
        <v>44797</v>
      </c>
      <c r="CY2064" s="719">
        <v>44847</v>
      </c>
      <c r="CZ2064" s="717">
        <v>44777</v>
      </c>
      <c r="DA2064" s="718">
        <v>44783</v>
      </c>
      <c r="DB2064" s="719">
        <v>44847</v>
      </c>
      <c r="DC2064" s="717">
        <v>44766</v>
      </c>
      <c r="DD2064" s="718">
        <v>44772</v>
      </c>
      <c r="DE2064" s="719">
        <v>44846</v>
      </c>
      <c r="DF2064" s="717">
        <v>44769</v>
      </c>
      <c r="DG2064" s="718">
        <v>44775</v>
      </c>
      <c r="DH2064" s="719">
        <v>44844</v>
      </c>
      <c r="DI2064" s="717">
        <v>44780</v>
      </c>
      <c r="DJ2064" s="718">
        <v>44786</v>
      </c>
      <c r="DK2064" s="719">
        <v>44846</v>
      </c>
      <c r="DL2064" s="717">
        <v>44803</v>
      </c>
      <c r="DM2064" s="718">
        <v>44809</v>
      </c>
      <c r="DN2064" s="719">
        <v>44847</v>
      </c>
      <c r="DO2064" s="717">
        <v>44818</v>
      </c>
      <c r="DP2064" s="718">
        <v>44824</v>
      </c>
      <c r="DQ2064" s="719">
        <v>44844</v>
      </c>
      <c r="DR2064" s="717">
        <v>44775</v>
      </c>
      <c r="DS2064" s="718">
        <v>44781</v>
      </c>
      <c r="DT2064" s="719">
        <v>44846</v>
      </c>
      <c r="DU2064" s="717">
        <v>44784</v>
      </c>
      <c r="DV2064" s="718">
        <v>44790</v>
      </c>
      <c r="DW2064" s="719">
        <v>44847</v>
      </c>
      <c r="DX2064" s="717">
        <v>44782</v>
      </c>
      <c r="DY2064" s="718">
        <v>44788</v>
      </c>
      <c r="DZ2064" s="719">
        <v>44844</v>
      </c>
      <c r="EA2064" s="717">
        <v>44811</v>
      </c>
      <c r="EB2064" s="718">
        <v>44818</v>
      </c>
      <c r="EC2064" s="719">
        <v>44847</v>
      </c>
      <c r="ED2064" s="717">
        <v>44784</v>
      </c>
      <c r="EE2064" s="718">
        <v>44788</v>
      </c>
      <c r="EF2064" s="719">
        <v>44847</v>
      </c>
      <c r="EG2064" s="717">
        <v>44789</v>
      </c>
      <c r="EH2064" s="718">
        <v>44795</v>
      </c>
      <c r="EI2064" s="719">
        <v>44844</v>
      </c>
      <c r="EJ2064" s="717">
        <v>44755</v>
      </c>
      <c r="EK2064" s="718">
        <v>44761</v>
      </c>
      <c r="EL2064" s="719">
        <v>44848</v>
      </c>
      <c r="EM2064" s="717">
        <v>44777</v>
      </c>
      <c r="EN2064" s="718">
        <v>44783</v>
      </c>
      <c r="EO2064" s="719">
        <v>44848</v>
      </c>
    </row>
    <row r="2065" spans="1:145" ht="13.5" thickBot="1" x14ac:dyDescent="0.25">
      <c r="A2065" s="648">
        <v>2023</v>
      </c>
      <c r="B2065" s="656">
        <v>3</v>
      </c>
      <c r="C2065" s="651" t="s">
        <v>64742</v>
      </c>
      <c r="D2065" s="650">
        <v>211</v>
      </c>
      <c r="E2065" s="716">
        <v>44850</v>
      </c>
      <c r="F2065" s="942">
        <v>44856</v>
      </c>
      <c r="G2065" s="943"/>
      <c r="H2065" s="717">
        <v>44803</v>
      </c>
      <c r="I2065" s="718">
        <v>44809</v>
      </c>
      <c r="J2065" s="719">
        <v>44852</v>
      </c>
      <c r="K2065" s="717">
        <v>44780</v>
      </c>
      <c r="L2065" s="718">
        <v>44786</v>
      </c>
      <c r="M2065" s="719">
        <v>44851</v>
      </c>
      <c r="Q2065" s="717">
        <v>44790</v>
      </c>
      <c r="R2065" s="718">
        <v>44796</v>
      </c>
      <c r="S2065" s="719">
        <v>44851</v>
      </c>
      <c r="T2065" s="717">
        <v>44783</v>
      </c>
      <c r="U2065" s="718">
        <v>44789</v>
      </c>
      <c r="V2065" s="719">
        <v>44852</v>
      </c>
      <c r="W2065" s="717">
        <v>44790</v>
      </c>
      <c r="X2065" s="718">
        <v>44796</v>
      </c>
      <c r="Y2065" s="719">
        <v>44854</v>
      </c>
      <c r="Z2065" s="717">
        <v>44800</v>
      </c>
      <c r="AA2065" s="718">
        <v>44806</v>
      </c>
      <c r="AB2065" s="719">
        <v>44854</v>
      </c>
      <c r="AC2065" s="717">
        <v>44780</v>
      </c>
      <c r="AD2065" s="718">
        <v>44786</v>
      </c>
      <c r="AE2065" s="719">
        <v>44855</v>
      </c>
      <c r="AF2065" s="717">
        <v>44801</v>
      </c>
      <c r="AG2065" s="718">
        <v>44807</v>
      </c>
      <c r="AH2065" s="719">
        <v>44854</v>
      </c>
      <c r="AI2065" s="717">
        <v>44780</v>
      </c>
      <c r="AJ2065" s="718">
        <v>44786</v>
      </c>
      <c r="AK2065" s="719">
        <v>44854</v>
      </c>
      <c r="AL2065" s="717">
        <v>44790</v>
      </c>
      <c r="AM2065" s="718">
        <v>44796</v>
      </c>
      <c r="AN2065" s="719">
        <v>44852</v>
      </c>
      <c r="AO2065" s="720"/>
      <c r="AP2065" s="721"/>
      <c r="AQ2065" s="722"/>
      <c r="AR2065" s="717">
        <v>44783</v>
      </c>
      <c r="AS2065" s="718">
        <v>44789</v>
      </c>
      <c r="AT2065" s="719">
        <v>44851</v>
      </c>
      <c r="AU2065" s="720"/>
      <c r="AV2065" s="721"/>
      <c r="AW2065" s="722"/>
      <c r="AX2065" s="717">
        <v>44790</v>
      </c>
      <c r="AY2065" s="718">
        <v>44796</v>
      </c>
      <c r="AZ2065" s="719">
        <v>44852</v>
      </c>
      <c r="BA2065" s="720"/>
      <c r="BB2065" s="721"/>
      <c r="BC2065" s="722"/>
      <c r="BD2065" s="717">
        <v>44818</v>
      </c>
      <c r="BE2065" s="718">
        <v>44824</v>
      </c>
      <c r="BF2065" s="719">
        <v>44855</v>
      </c>
      <c r="BG2065" s="720"/>
      <c r="BH2065" s="721"/>
      <c r="BI2065" s="722"/>
      <c r="BJ2065" s="720"/>
      <c r="BK2065" s="721"/>
      <c r="BL2065" s="722"/>
      <c r="BM2065" s="717">
        <v>44794</v>
      </c>
      <c r="BN2065" s="718">
        <v>44800</v>
      </c>
      <c r="BO2065" s="719">
        <v>44852</v>
      </c>
      <c r="BP2065" s="717">
        <v>44801</v>
      </c>
      <c r="BQ2065" s="718">
        <v>44807</v>
      </c>
      <c r="BR2065" s="719">
        <v>44853</v>
      </c>
      <c r="BS2065" s="717">
        <v>44792</v>
      </c>
      <c r="BT2065" s="718">
        <v>44798</v>
      </c>
      <c r="BU2065" s="719">
        <v>44855</v>
      </c>
      <c r="BV2065" s="717">
        <v>44791</v>
      </c>
      <c r="BW2065" s="718">
        <v>44797</v>
      </c>
      <c r="BX2065" s="719">
        <v>44854</v>
      </c>
      <c r="BY2065" s="720"/>
      <c r="BZ2065" s="721"/>
      <c r="CA2065" s="722"/>
      <c r="CB2065" s="720"/>
      <c r="CC2065" s="721"/>
      <c r="CD2065" s="722"/>
      <c r="CE2065" s="720"/>
      <c r="CF2065" s="721"/>
      <c r="CG2065" s="722"/>
      <c r="CH2065" s="720"/>
      <c r="CI2065" s="721"/>
      <c r="CJ2065" s="722"/>
      <c r="CK2065" s="717">
        <v>44798</v>
      </c>
      <c r="CL2065" s="718">
        <v>44804</v>
      </c>
      <c r="CM2065" s="719">
        <v>44851</v>
      </c>
      <c r="CN2065" s="717">
        <v>44791</v>
      </c>
      <c r="CO2065" s="718">
        <v>44797</v>
      </c>
      <c r="CP2065" s="719">
        <v>44851</v>
      </c>
      <c r="CQ2065" s="720"/>
      <c r="CR2065" s="721"/>
      <c r="CS2065" s="722"/>
      <c r="CT2065" s="717">
        <v>44762</v>
      </c>
      <c r="CU2065" s="718">
        <v>44768</v>
      </c>
      <c r="CV2065" s="719">
        <v>44851</v>
      </c>
      <c r="CW2065" s="717">
        <v>44798</v>
      </c>
      <c r="CX2065" s="718">
        <v>44804</v>
      </c>
      <c r="CY2065" s="719">
        <v>44854</v>
      </c>
      <c r="CZ2065" s="717">
        <v>44784</v>
      </c>
      <c r="DA2065" s="718">
        <v>44790</v>
      </c>
      <c r="DB2065" s="719">
        <v>44854</v>
      </c>
      <c r="DC2065" s="717">
        <v>44773</v>
      </c>
      <c r="DD2065" s="718">
        <v>44779</v>
      </c>
      <c r="DE2065" s="719">
        <v>44853</v>
      </c>
      <c r="DF2065" s="717">
        <v>44776</v>
      </c>
      <c r="DG2065" s="718">
        <v>44782</v>
      </c>
      <c r="DH2065" s="719">
        <v>44851</v>
      </c>
      <c r="DI2065" s="717">
        <v>44787</v>
      </c>
      <c r="DJ2065" s="718">
        <v>44793</v>
      </c>
      <c r="DK2065" s="719">
        <v>44853</v>
      </c>
      <c r="DL2065" s="717">
        <v>44810</v>
      </c>
      <c r="DM2065" s="718">
        <v>44816</v>
      </c>
      <c r="DN2065" s="719">
        <v>44854</v>
      </c>
      <c r="DO2065" s="717">
        <v>44825</v>
      </c>
      <c r="DP2065" s="718">
        <v>44831</v>
      </c>
      <c r="DQ2065" s="719">
        <v>44851</v>
      </c>
      <c r="DR2065" s="717">
        <v>44782</v>
      </c>
      <c r="DS2065" s="718">
        <v>44788</v>
      </c>
      <c r="DT2065" s="719">
        <v>44853</v>
      </c>
      <c r="DU2065" s="717">
        <v>44791</v>
      </c>
      <c r="DV2065" s="718">
        <v>44797</v>
      </c>
      <c r="DW2065" s="719">
        <v>44854</v>
      </c>
      <c r="DX2065" s="717">
        <v>44789</v>
      </c>
      <c r="DY2065" s="718">
        <v>44795</v>
      </c>
      <c r="DZ2065" s="719">
        <v>44851</v>
      </c>
      <c r="EA2065" s="717">
        <v>44818</v>
      </c>
      <c r="EB2065" s="718">
        <v>44825</v>
      </c>
      <c r="EC2065" s="719">
        <v>44854</v>
      </c>
      <c r="ED2065" s="717">
        <v>44791</v>
      </c>
      <c r="EE2065" s="718">
        <v>44795</v>
      </c>
      <c r="EF2065" s="719">
        <v>44854</v>
      </c>
      <c r="EG2065" s="717">
        <v>44796</v>
      </c>
      <c r="EH2065" s="718">
        <v>44802</v>
      </c>
      <c r="EI2065" s="719">
        <v>44851</v>
      </c>
      <c r="EJ2065" s="717">
        <v>44762</v>
      </c>
      <c r="EK2065" s="718">
        <v>44768</v>
      </c>
      <c r="EL2065" s="719">
        <v>44855</v>
      </c>
      <c r="EM2065" s="717">
        <v>44784</v>
      </c>
      <c r="EN2065" s="718">
        <v>44790</v>
      </c>
      <c r="EO2065" s="719">
        <v>44855</v>
      </c>
    </row>
    <row r="2066" spans="1:145" ht="13.5" thickBot="1" x14ac:dyDescent="0.25">
      <c r="A2066" s="648">
        <v>2023</v>
      </c>
      <c r="B2066" s="656">
        <v>4</v>
      </c>
      <c r="C2066" s="651" t="s">
        <v>64742</v>
      </c>
      <c r="D2066" s="650">
        <v>211</v>
      </c>
      <c r="E2066" s="716">
        <v>44857</v>
      </c>
      <c r="F2066" s="942">
        <v>44863</v>
      </c>
      <c r="G2066" s="943"/>
      <c r="H2066" s="717">
        <v>44810</v>
      </c>
      <c r="I2066" s="718">
        <v>44816</v>
      </c>
      <c r="J2066" s="719">
        <v>44859</v>
      </c>
      <c r="K2066" s="717">
        <v>44787</v>
      </c>
      <c r="L2066" s="718">
        <v>44793</v>
      </c>
      <c r="M2066" s="719">
        <v>44858</v>
      </c>
      <c r="Q2066" s="717">
        <v>44797</v>
      </c>
      <c r="R2066" s="718">
        <v>44803</v>
      </c>
      <c r="S2066" s="719">
        <v>44858</v>
      </c>
      <c r="T2066" s="717">
        <v>44790</v>
      </c>
      <c r="U2066" s="718">
        <v>44796</v>
      </c>
      <c r="V2066" s="719">
        <v>44859</v>
      </c>
      <c r="W2066" s="717">
        <v>44797</v>
      </c>
      <c r="X2066" s="718">
        <v>44803</v>
      </c>
      <c r="Y2066" s="719">
        <v>44861</v>
      </c>
      <c r="Z2066" s="717">
        <v>44807</v>
      </c>
      <c r="AA2066" s="718">
        <v>44813</v>
      </c>
      <c r="AB2066" s="719">
        <v>44861</v>
      </c>
      <c r="AC2066" s="717">
        <v>44787</v>
      </c>
      <c r="AD2066" s="718">
        <v>44793</v>
      </c>
      <c r="AE2066" s="719">
        <v>44862</v>
      </c>
      <c r="AF2066" s="717">
        <v>44808</v>
      </c>
      <c r="AG2066" s="718">
        <v>44814</v>
      </c>
      <c r="AH2066" s="719">
        <v>44861</v>
      </c>
      <c r="AI2066" s="717">
        <v>44787</v>
      </c>
      <c r="AJ2066" s="718">
        <v>44793</v>
      </c>
      <c r="AK2066" s="719">
        <v>44861</v>
      </c>
      <c r="AL2066" s="717">
        <v>44797</v>
      </c>
      <c r="AM2066" s="718">
        <v>44803</v>
      </c>
      <c r="AN2066" s="719">
        <v>44859</v>
      </c>
      <c r="AO2066" s="720"/>
      <c r="AP2066" s="721"/>
      <c r="AQ2066" s="722"/>
      <c r="AR2066" s="717">
        <v>44790</v>
      </c>
      <c r="AS2066" s="718">
        <v>44796</v>
      </c>
      <c r="AT2066" s="719">
        <v>44858</v>
      </c>
      <c r="AU2066" s="720"/>
      <c r="AV2066" s="721"/>
      <c r="AW2066" s="722"/>
      <c r="AX2066" s="717">
        <v>44797</v>
      </c>
      <c r="AY2066" s="718">
        <v>44803</v>
      </c>
      <c r="AZ2066" s="719">
        <v>44859</v>
      </c>
      <c r="BA2066" s="720"/>
      <c r="BB2066" s="721"/>
      <c r="BC2066" s="722"/>
      <c r="BD2066" s="717">
        <v>44825</v>
      </c>
      <c r="BE2066" s="718">
        <v>44831</v>
      </c>
      <c r="BF2066" s="719">
        <v>44862</v>
      </c>
      <c r="BG2066" s="720"/>
      <c r="BH2066" s="721"/>
      <c r="BI2066" s="722"/>
      <c r="BJ2066" s="720"/>
      <c r="BK2066" s="721"/>
      <c r="BL2066" s="722"/>
      <c r="BM2066" s="717">
        <v>44801</v>
      </c>
      <c r="BN2066" s="718">
        <v>44807</v>
      </c>
      <c r="BO2066" s="719">
        <v>44859</v>
      </c>
      <c r="BP2066" s="717">
        <v>44808</v>
      </c>
      <c r="BQ2066" s="718">
        <v>44814</v>
      </c>
      <c r="BR2066" s="719">
        <v>44860</v>
      </c>
      <c r="BS2066" s="717">
        <v>44799</v>
      </c>
      <c r="BT2066" s="718">
        <v>44805</v>
      </c>
      <c r="BU2066" s="719">
        <v>44862</v>
      </c>
      <c r="BV2066" s="717">
        <v>44798</v>
      </c>
      <c r="BW2066" s="718">
        <v>44804</v>
      </c>
      <c r="BX2066" s="719">
        <v>44861</v>
      </c>
      <c r="BY2066" s="720"/>
      <c r="BZ2066" s="721"/>
      <c r="CA2066" s="722"/>
      <c r="CB2066" s="720"/>
      <c r="CC2066" s="721"/>
      <c r="CD2066" s="722"/>
      <c r="CE2066" s="720"/>
      <c r="CF2066" s="721"/>
      <c r="CG2066" s="722"/>
      <c r="CH2066" s="720"/>
      <c r="CI2066" s="721"/>
      <c r="CJ2066" s="722"/>
      <c r="CK2066" s="717">
        <v>44805</v>
      </c>
      <c r="CL2066" s="718">
        <v>44811</v>
      </c>
      <c r="CM2066" s="719">
        <v>44858</v>
      </c>
      <c r="CN2066" s="717">
        <v>44798</v>
      </c>
      <c r="CO2066" s="718">
        <v>44804</v>
      </c>
      <c r="CP2066" s="719">
        <v>44858</v>
      </c>
      <c r="CQ2066" s="720"/>
      <c r="CR2066" s="721"/>
      <c r="CS2066" s="722"/>
      <c r="CT2066" s="717">
        <v>44769</v>
      </c>
      <c r="CU2066" s="718">
        <v>44775</v>
      </c>
      <c r="CV2066" s="719">
        <v>44858</v>
      </c>
      <c r="CW2066" s="717">
        <v>44805</v>
      </c>
      <c r="CX2066" s="718">
        <v>44811</v>
      </c>
      <c r="CY2066" s="719">
        <v>44861</v>
      </c>
      <c r="CZ2066" s="717">
        <v>44791</v>
      </c>
      <c r="DA2066" s="718">
        <v>44797</v>
      </c>
      <c r="DB2066" s="719">
        <v>44861</v>
      </c>
      <c r="DC2066" s="717">
        <v>44780</v>
      </c>
      <c r="DD2066" s="718">
        <v>44786</v>
      </c>
      <c r="DE2066" s="719">
        <v>44860</v>
      </c>
      <c r="DF2066" s="717">
        <v>44783</v>
      </c>
      <c r="DG2066" s="718">
        <v>44789</v>
      </c>
      <c r="DH2066" s="719">
        <v>44858</v>
      </c>
      <c r="DI2066" s="717">
        <v>44794</v>
      </c>
      <c r="DJ2066" s="718">
        <v>44800</v>
      </c>
      <c r="DK2066" s="719">
        <v>44860</v>
      </c>
      <c r="DL2066" s="717">
        <v>44817</v>
      </c>
      <c r="DM2066" s="718">
        <v>44823</v>
      </c>
      <c r="DN2066" s="719">
        <v>44861</v>
      </c>
      <c r="DO2066" s="717">
        <v>44832</v>
      </c>
      <c r="DP2066" s="718">
        <v>44838</v>
      </c>
      <c r="DQ2066" s="719">
        <v>44858</v>
      </c>
      <c r="DR2066" s="717">
        <v>44789</v>
      </c>
      <c r="DS2066" s="718">
        <v>44795</v>
      </c>
      <c r="DT2066" s="719">
        <v>44860</v>
      </c>
      <c r="DU2066" s="717">
        <v>44798</v>
      </c>
      <c r="DV2066" s="718">
        <v>44804</v>
      </c>
      <c r="DW2066" s="719">
        <v>44861</v>
      </c>
      <c r="DX2066" s="717">
        <v>44796</v>
      </c>
      <c r="DY2066" s="718">
        <v>44802</v>
      </c>
      <c r="DZ2066" s="719">
        <v>44858</v>
      </c>
      <c r="EA2066" s="717">
        <v>44825</v>
      </c>
      <c r="EB2066" s="718">
        <v>44832</v>
      </c>
      <c r="EC2066" s="719">
        <v>44861</v>
      </c>
      <c r="ED2066" s="717">
        <v>44798</v>
      </c>
      <c r="EE2066" s="718">
        <v>44802</v>
      </c>
      <c r="EF2066" s="719">
        <v>44861</v>
      </c>
      <c r="EG2066" s="717">
        <v>44803</v>
      </c>
      <c r="EH2066" s="718">
        <v>44809</v>
      </c>
      <c r="EI2066" s="719">
        <v>44858</v>
      </c>
      <c r="EJ2066" s="717">
        <v>44769</v>
      </c>
      <c r="EK2066" s="718">
        <v>44775</v>
      </c>
      <c r="EL2066" s="719">
        <v>44862</v>
      </c>
      <c r="EM2066" s="717">
        <v>44791</v>
      </c>
      <c r="EN2066" s="718">
        <v>44797</v>
      </c>
      <c r="EO2066" s="719">
        <v>44862</v>
      </c>
    </row>
    <row r="2067" spans="1:145" ht="13.5" thickBot="1" x14ac:dyDescent="0.25">
      <c r="A2067" s="648">
        <v>2023</v>
      </c>
      <c r="B2067" s="656">
        <v>5</v>
      </c>
      <c r="C2067" s="651" t="s">
        <v>64742</v>
      </c>
      <c r="D2067" s="650">
        <v>211</v>
      </c>
      <c r="E2067" s="716">
        <v>44864</v>
      </c>
      <c r="F2067" s="942">
        <v>44870</v>
      </c>
      <c r="G2067" s="943"/>
      <c r="H2067" s="717">
        <v>44817</v>
      </c>
      <c r="I2067" s="718">
        <v>44823</v>
      </c>
      <c r="J2067" s="719">
        <v>44866</v>
      </c>
      <c r="K2067" s="717">
        <v>44794</v>
      </c>
      <c r="L2067" s="718">
        <v>44800</v>
      </c>
      <c r="M2067" s="719">
        <v>44865</v>
      </c>
      <c r="Q2067" s="717">
        <v>44804</v>
      </c>
      <c r="R2067" s="718">
        <v>44810</v>
      </c>
      <c r="S2067" s="719">
        <v>44865</v>
      </c>
      <c r="T2067" s="717">
        <v>44797</v>
      </c>
      <c r="U2067" s="718">
        <v>44803</v>
      </c>
      <c r="V2067" s="719">
        <v>44866</v>
      </c>
      <c r="W2067" s="717">
        <v>44804</v>
      </c>
      <c r="X2067" s="718">
        <v>44810</v>
      </c>
      <c r="Y2067" s="719">
        <v>44868</v>
      </c>
      <c r="Z2067" s="717">
        <v>44814</v>
      </c>
      <c r="AA2067" s="718">
        <v>44820</v>
      </c>
      <c r="AB2067" s="719">
        <v>44868</v>
      </c>
      <c r="AC2067" s="717">
        <v>44794</v>
      </c>
      <c r="AD2067" s="718">
        <v>44800</v>
      </c>
      <c r="AE2067" s="719">
        <v>44869</v>
      </c>
      <c r="AF2067" s="717">
        <v>44815</v>
      </c>
      <c r="AG2067" s="718">
        <v>44821</v>
      </c>
      <c r="AH2067" s="719">
        <v>44868</v>
      </c>
      <c r="AI2067" s="717">
        <v>44794</v>
      </c>
      <c r="AJ2067" s="718">
        <v>44800</v>
      </c>
      <c r="AK2067" s="719">
        <v>44868</v>
      </c>
      <c r="AL2067" s="717">
        <v>44804</v>
      </c>
      <c r="AM2067" s="718">
        <v>44810</v>
      </c>
      <c r="AN2067" s="719">
        <v>44866</v>
      </c>
      <c r="AO2067" s="720"/>
      <c r="AP2067" s="721"/>
      <c r="AQ2067" s="722"/>
      <c r="AR2067" s="717">
        <v>44797</v>
      </c>
      <c r="AS2067" s="718">
        <v>44803</v>
      </c>
      <c r="AT2067" s="719">
        <v>44865</v>
      </c>
      <c r="AU2067" s="720"/>
      <c r="AV2067" s="721"/>
      <c r="AW2067" s="722"/>
      <c r="AX2067" s="717">
        <v>44804</v>
      </c>
      <c r="AY2067" s="718">
        <v>44810</v>
      </c>
      <c r="AZ2067" s="719">
        <v>44866</v>
      </c>
      <c r="BA2067" s="720"/>
      <c r="BB2067" s="721"/>
      <c r="BC2067" s="722"/>
      <c r="BD2067" s="717">
        <v>44832</v>
      </c>
      <c r="BE2067" s="718">
        <v>44838</v>
      </c>
      <c r="BF2067" s="719">
        <v>44869</v>
      </c>
      <c r="BG2067" s="720"/>
      <c r="BH2067" s="721"/>
      <c r="BI2067" s="722"/>
      <c r="BJ2067" s="720"/>
      <c r="BK2067" s="721"/>
      <c r="BL2067" s="722"/>
      <c r="BM2067" s="717">
        <v>44808</v>
      </c>
      <c r="BN2067" s="718">
        <v>44814</v>
      </c>
      <c r="BO2067" s="719">
        <v>44866</v>
      </c>
      <c r="BP2067" s="717">
        <v>44815</v>
      </c>
      <c r="BQ2067" s="718">
        <v>44821</v>
      </c>
      <c r="BR2067" s="719">
        <v>44867</v>
      </c>
      <c r="BS2067" s="717">
        <v>44806</v>
      </c>
      <c r="BT2067" s="718">
        <v>44812</v>
      </c>
      <c r="BU2067" s="719">
        <v>44869</v>
      </c>
      <c r="BV2067" s="717">
        <v>44805</v>
      </c>
      <c r="BW2067" s="718">
        <v>44811</v>
      </c>
      <c r="BX2067" s="719">
        <v>44868</v>
      </c>
      <c r="BY2067" s="720"/>
      <c r="BZ2067" s="721"/>
      <c r="CA2067" s="722"/>
      <c r="CB2067" s="720"/>
      <c r="CC2067" s="721"/>
      <c r="CD2067" s="722"/>
      <c r="CE2067" s="720"/>
      <c r="CF2067" s="721"/>
      <c r="CG2067" s="722"/>
      <c r="CH2067" s="720"/>
      <c r="CI2067" s="721"/>
      <c r="CJ2067" s="722"/>
      <c r="CK2067" s="717">
        <v>44812</v>
      </c>
      <c r="CL2067" s="718">
        <v>44818</v>
      </c>
      <c r="CM2067" s="719">
        <v>44865</v>
      </c>
      <c r="CN2067" s="717">
        <v>44805</v>
      </c>
      <c r="CO2067" s="718">
        <v>44811</v>
      </c>
      <c r="CP2067" s="719">
        <v>44865</v>
      </c>
      <c r="CQ2067" s="720"/>
      <c r="CR2067" s="721"/>
      <c r="CS2067" s="722"/>
      <c r="CT2067" s="717">
        <v>44776</v>
      </c>
      <c r="CU2067" s="718">
        <v>44782</v>
      </c>
      <c r="CV2067" s="719">
        <v>44865</v>
      </c>
      <c r="CW2067" s="717">
        <v>44812</v>
      </c>
      <c r="CX2067" s="718">
        <v>44818</v>
      </c>
      <c r="CY2067" s="719">
        <v>44868</v>
      </c>
      <c r="CZ2067" s="717">
        <v>44798</v>
      </c>
      <c r="DA2067" s="718">
        <v>44804</v>
      </c>
      <c r="DB2067" s="719">
        <v>44868</v>
      </c>
      <c r="DC2067" s="717">
        <v>44787</v>
      </c>
      <c r="DD2067" s="718">
        <v>44793</v>
      </c>
      <c r="DE2067" s="719">
        <v>44867</v>
      </c>
      <c r="DF2067" s="717">
        <v>44790</v>
      </c>
      <c r="DG2067" s="718">
        <v>44796</v>
      </c>
      <c r="DH2067" s="719">
        <v>44865</v>
      </c>
      <c r="DI2067" s="717">
        <v>44801</v>
      </c>
      <c r="DJ2067" s="718">
        <v>44807</v>
      </c>
      <c r="DK2067" s="719">
        <v>44867</v>
      </c>
      <c r="DL2067" s="717">
        <v>44824</v>
      </c>
      <c r="DM2067" s="718">
        <v>44830</v>
      </c>
      <c r="DN2067" s="719">
        <v>44868</v>
      </c>
      <c r="DO2067" s="717">
        <v>44839</v>
      </c>
      <c r="DP2067" s="718">
        <v>44845</v>
      </c>
      <c r="DQ2067" s="719">
        <v>44865</v>
      </c>
      <c r="DR2067" s="717">
        <v>44796</v>
      </c>
      <c r="DS2067" s="718">
        <v>44802</v>
      </c>
      <c r="DT2067" s="719">
        <v>44867</v>
      </c>
      <c r="DU2067" s="717">
        <v>44805</v>
      </c>
      <c r="DV2067" s="718">
        <v>44811</v>
      </c>
      <c r="DW2067" s="719">
        <v>44868</v>
      </c>
      <c r="DX2067" s="717">
        <v>44803</v>
      </c>
      <c r="DY2067" s="718">
        <v>44809</v>
      </c>
      <c r="DZ2067" s="719">
        <v>44865</v>
      </c>
      <c r="EA2067" s="717">
        <v>44832</v>
      </c>
      <c r="EB2067" s="718">
        <v>44839</v>
      </c>
      <c r="EC2067" s="719">
        <v>44868</v>
      </c>
      <c r="ED2067" s="717">
        <v>44805</v>
      </c>
      <c r="EE2067" s="718">
        <v>44809</v>
      </c>
      <c r="EF2067" s="719">
        <v>44868</v>
      </c>
      <c r="EG2067" s="717">
        <v>44810</v>
      </c>
      <c r="EH2067" s="718">
        <v>44816</v>
      </c>
      <c r="EI2067" s="719">
        <v>44865</v>
      </c>
      <c r="EJ2067" s="717">
        <v>44776</v>
      </c>
      <c r="EK2067" s="718">
        <v>44782</v>
      </c>
      <c r="EL2067" s="719">
        <v>44869</v>
      </c>
      <c r="EM2067" s="717">
        <v>44798</v>
      </c>
      <c r="EN2067" s="718">
        <v>44804</v>
      </c>
      <c r="EO2067" s="719">
        <v>44869</v>
      </c>
    </row>
    <row r="2068" spans="1:145" ht="13.5" thickBot="1" x14ac:dyDescent="0.25">
      <c r="A2068" s="648">
        <v>2023</v>
      </c>
      <c r="B2068" s="656">
        <v>6</v>
      </c>
      <c r="C2068" s="651" t="s">
        <v>64742</v>
      </c>
      <c r="D2068" s="650">
        <v>211</v>
      </c>
      <c r="E2068" s="716">
        <v>44871</v>
      </c>
      <c r="F2068" s="942">
        <v>44877</v>
      </c>
      <c r="G2068" s="943"/>
      <c r="H2068" s="717">
        <v>44824</v>
      </c>
      <c r="I2068" s="718">
        <v>44830</v>
      </c>
      <c r="J2068" s="719">
        <v>44873</v>
      </c>
      <c r="K2068" s="717">
        <v>44801</v>
      </c>
      <c r="L2068" s="718">
        <v>44807</v>
      </c>
      <c r="M2068" s="719">
        <v>44872</v>
      </c>
      <c r="Q2068" s="717">
        <v>44811</v>
      </c>
      <c r="R2068" s="718">
        <v>44817</v>
      </c>
      <c r="S2068" s="719">
        <v>44872</v>
      </c>
      <c r="T2068" s="717">
        <v>44804</v>
      </c>
      <c r="U2068" s="718">
        <v>44810</v>
      </c>
      <c r="V2068" s="719">
        <v>44873</v>
      </c>
      <c r="W2068" s="717">
        <v>44811</v>
      </c>
      <c r="X2068" s="718">
        <v>44817</v>
      </c>
      <c r="Y2068" s="719">
        <v>44875</v>
      </c>
      <c r="Z2068" s="717">
        <v>44821</v>
      </c>
      <c r="AA2068" s="718">
        <v>44827</v>
      </c>
      <c r="AB2068" s="719">
        <v>44875</v>
      </c>
      <c r="AC2068" s="717">
        <v>44801</v>
      </c>
      <c r="AD2068" s="718">
        <v>44807</v>
      </c>
      <c r="AE2068" s="719">
        <v>44876</v>
      </c>
      <c r="AF2068" s="717">
        <v>44822</v>
      </c>
      <c r="AG2068" s="718">
        <v>44828</v>
      </c>
      <c r="AH2068" s="719">
        <v>44875</v>
      </c>
      <c r="AI2068" s="717">
        <v>44801</v>
      </c>
      <c r="AJ2068" s="718">
        <v>44807</v>
      </c>
      <c r="AK2068" s="719">
        <v>44875</v>
      </c>
      <c r="AL2068" s="717">
        <v>44811</v>
      </c>
      <c r="AM2068" s="718">
        <v>44817</v>
      </c>
      <c r="AN2068" s="719">
        <v>44873</v>
      </c>
      <c r="AO2068" s="720"/>
      <c r="AP2068" s="721"/>
      <c r="AQ2068" s="722"/>
      <c r="AR2068" s="717">
        <v>44804</v>
      </c>
      <c r="AS2068" s="718">
        <v>44810</v>
      </c>
      <c r="AT2068" s="719">
        <v>44872</v>
      </c>
      <c r="AU2068" s="720"/>
      <c r="AV2068" s="721"/>
      <c r="AW2068" s="722"/>
      <c r="AX2068" s="717">
        <v>44811</v>
      </c>
      <c r="AY2068" s="718">
        <v>44817</v>
      </c>
      <c r="AZ2068" s="719">
        <v>44873</v>
      </c>
      <c r="BA2068" s="720"/>
      <c r="BB2068" s="721"/>
      <c r="BC2068" s="722"/>
      <c r="BD2068" s="717">
        <v>44839</v>
      </c>
      <c r="BE2068" s="718">
        <v>44845</v>
      </c>
      <c r="BF2068" s="719">
        <v>44876</v>
      </c>
      <c r="BG2068" s="720"/>
      <c r="BH2068" s="721"/>
      <c r="BI2068" s="722"/>
      <c r="BJ2068" s="720"/>
      <c r="BK2068" s="721"/>
      <c r="BL2068" s="722"/>
      <c r="BM2068" s="717">
        <v>44815</v>
      </c>
      <c r="BN2068" s="718">
        <v>44821</v>
      </c>
      <c r="BO2068" s="719">
        <v>44873</v>
      </c>
      <c r="BP2068" s="717">
        <v>44822</v>
      </c>
      <c r="BQ2068" s="718">
        <v>44828</v>
      </c>
      <c r="BR2068" s="719">
        <v>44874</v>
      </c>
      <c r="BS2068" s="717">
        <v>44813</v>
      </c>
      <c r="BT2068" s="718">
        <v>44819</v>
      </c>
      <c r="BU2068" s="719">
        <v>44876</v>
      </c>
      <c r="BV2068" s="717">
        <v>44812</v>
      </c>
      <c r="BW2068" s="718">
        <v>44818</v>
      </c>
      <c r="BX2068" s="719">
        <v>44875</v>
      </c>
      <c r="BY2068" s="720"/>
      <c r="BZ2068" s="721"/>
      <c r="CA2068" s="722"/>
      <c r="CB2068" s="720"/>
      <c r="CC2068" s="721"/>
      <c r="CD2068" s="722"/>
      <c r="CE2068" s="720"/>
      <c r="CF2068" s="721"/>
      <c r="CG2068" s="722"/>
      <c r="CH2068" s="720"/>
      <c r="CI2068" s="721"/>
      <c r="CJ2068" s="722"/>
      <c r="CK2068" s="717">
        <v>44819</v>
      </c>
      <c r="CL2068" s="718">
        <v>44825</v>
      </c>
      <c r="CM2068" s="719">
        <v>44872</v>
      </c>
      <c r="CN2068" s="717">
        <v>44812</v>
      </c>
      <c r="CO2068" s="718">
        <v>44818</v>
      </c>
      <c r="CP2068" s="719">
        <v>44872</v>
      </c>
      <c r="CQ2068" s="720"/>
      <c r="CR2068" s="721"/>
      <c r="CS2068" s="722"/>
      <c r="CT2068" s="717">
        <v>44783</v>
      </c>
      <c r="CU2068" s="718">
        <v>44789</v>
      </c>
      <c r="CV2068" s="719">
        <v>44872</v>
      </c>
      <c r="CW2068" s="717">
        <v>44819</v>
      </c>
      <c r="CX2068" s="718">
        <v>44825</v>
      </c>
      <c r="CY2068" s="719">
        <v>44875</v>
      </c>
      <c r="CZ2068" s="717">
        <v>44805</v>
      </c>
      <c r="DA2068" s="718">
        <v>44811</v>
      </c>
      <c r="DB2068" s="719">
        <v>44875</v>
      </c>
      <c r="DC2068" s="717">
        <v>44794</v>
      </c>
      <c r="DD2068" s="718">
        <v>44800</v>
      </c>
      <c r="DE2068" s="719">
        <v>44874</v>
      </c>
      <c r="DF2068" s="717">
        <v>44797</v>
      </c>
      <c r="DG2068" s="718">
        <v>44803</v>
      </c>
      <c r="DH2068" s="719">
        <v>44872</v>
      </c>
      <c r="DI2068" s="717">
        <v>44808</v>
      </c>
      <c r="DJ2068" s="718">
        <v>44814</v>
      </c>
      <c r="DK2068" s="719">
        <v>44874</v>
      </c>
      <c r="DL2068" s="717">
        <v>44831</v>
      </c>
      <c r="DM2068" s="718">
        <v>44837</v>
      </c>
      <c r="DN2068" s="719">
        <v>44875</v>
      </c>
      <c r="DO2068" s="717">
        <v>44846</v>
      </c>
      <c r="DP2068" s="718">
        <v>44852</v>
      </c>
      <c r="DQ2068" s="719">
        <v>44872</v>
      </c>
      <c r="DR2068" s="717">
        <v>44803</v>
      </c>
      <c r="DS2068" s="718">
        <v>44809</v>
      </c>
      <c r="DT2068" s="719">
        <v>44874</v>
      </c>
      <c r="DU2068" s="717">
        <v>44812</v>
      </c>
      <c r="DV2068" s="718">
        <v>44818</v>
      </c>
      <c r="DW2068" s="719">
        <v>44875</v>
      </c>
      <c r="DX2068" s="717">
        <v>44810</v>
      </c>
      <c r="DY2068" s="718">
        <v>44816</v>
      </c>
      <c r="DZ2068" s="719">
        <v>44872</v>
      </c>
      <c r="EA2068" s="717">
        <v>44839</v>
      </c>
      <c r="EB2068" s="718">
        <v>44846</v>
      </c>
      <c r="EC2068" s="719">
        <v>44875</v>
      </c>
      <c r="ED2068" s="717">
        <v>44812</v>
      </c>
      <c r="EE2068" s="718">
        <v>44816</v>
      </c>
      <c r="EF2068" s="719">
        <v>44875</v>
      </c>
      <c r="EG2068" s="717">
        <v>44817</v>
      </c>
      <c r="EH2068" s="718">
        <v>44823</v>
      </c>
      <c r="EI2068" s="719">
        <v>44872</v>
      </c>
      <c r="EJ2068" s="717">
        <v>44783</v>
      </c>
      <c r="EK2068" s="718">
        <v>44789</v>
      </c>
      <c r="EL2068" s="719">
        <v>44876</v>
      </c>
      <c r="EM2068" s="717">
        <v>44805</v>
      </c>
      <c r="EN2068" s="718">
        <v>44811</v>
      </c>
      <c r="EO2068" s="719">
        <v>44876</v>
      </c>
    </row>
    <row r="2069" spans="1:145" ht="13.5" thickBot="1" x14ac:dyDescent="0.25">
      <c r="A2069" s="648">
        <v>2023</v>
      </c>
      <c r="B2069" s="656">
        <v>7</v>
      </c>
      <c r="C2069" s="651" t="s">
        <v>64742</v>
      </c>
      <c r="D2069" s="650">
        <v>211</v>
      </c>
      <c r="E2069" s="716">
        <v>44878</v>
      </c>
      <c r="F2069" s="942">
        <v>44884</v>
      </c>
      <c r="G2069" s="943"/>
      <c r="H2069" s="717">
        <v>44831</v>
      </c>
      <c r="I2069" s="718">
        <v>44837</v>
      </c>
      <c r="J2069" s="719">
        <v>44880</v>
      </c>
      <c r="K2069" s="717">
        <v>44808</v>
      </c>
      <c r="L2069" s="718">
        <v>44814</v>
      </c>
      <c r="M2069" s="719">
        <v>44879</v>
      </c>
      <c r="Q2069" s="717">
        <v>44818</v>
      </c>
      <c r="R2069" s="718">
        <v>44824</v>
      </c>
      <c r="S2069" s="719">
        <v>44879</v>
      </c>
      <c r="T2069" s="717">
        <v>44811</v>
      </c>
      <c r="U2069" s="718">
        <v>44817</v>
      </c>
      <c r="V2069" s="719">
        <v>44880</v>
      </c>
      <c r="W2069" s="717">
        <v>44818</v>
      </c>
      <c r="X2069" s="718">
        <v>44824</v>
      </c>
      <c r="Y2069" s="719">
        <v>44882</v>
      </c>
      <c r="Z2069" s="717">
        <v>44828</v>
      </c>
      <c r="AA2069" s="718">
        <v>44834</v>
      </c>
      <c r="AB2069" s="719">
        <v>44882</v>
      </c>
      <c r="AC2069" s="717">
        <v>44808</v>
      </c>
      <c r="AD2069" s="718">
        <v>44814</v>
      </c>
      <c r="AE2069" s="719">
        <v>44883</v>
      </c>
      <c r="AF2069" s="717">
        <v>44829</v>
      </c>
      <c r="AG2069" s="718">
        <v>44835</v>
      </c>
      <c r="AH2069" s="719">
        <v>44882</v>
      </c>
      <c r="AI2069" s="717">
        <v>44808</v>
      </c>
      <c r="AJ2069" s="718">
        <v>44814</v>
      </c>
      <c r="AK2069" s="719">
        <v>44882</v>
      </c>
      <c r="AL2069" s="717">
        <v>44818</v>
      </c>
      <c r="AM2069" s="718">
        <v>44824</v>
      </c>
      <c r="AN2069" s="719">
        <v>44880</v>
      </c>
      <c r="AO2069" s="720"/>
      <c r="AP2069" s="721"/>
      <c r="AQ2069" s="722"/>
      <c r="AR2069" s="717">
        <v>44811</v>
      </c>
      <c r="AS2069" s="718">
        <v>44817</v>
      </c>
      <c r="AT2069" s="719">
        <v>44879</v>
      </c>
      <c r="AU2069" s="720"/>
      <c r="AV2069" s="721"/>
      <c r="AW2069" s="722"/>
      <c r="AX2069" s="717">
        <v>44818</v>
      </c>
      <c r="AY2069" s="718">
        <v>44824</v>
      </c>
      <c r="AZ2069" s="719">
        <v>44880</v>
      </c>
      <c r="BA2069" s="720"/>
      <c r="BB2069" s="721"/>
      <c r="BC2069" s="722"/>
      <c r="BD2069" s="717">
        <v>44846</v>
      </c>
      <c r="BE2069" s="718">
        <v>44852</v>
      </c>
      <c r="BF2069" s="719">
        <v>44883</v>
      </c>
      <c r="BG2069" s="720"/>
      <c r="BH2069" s="721"/>
      <c r="BI2069" s="722"/>
      <c r="BJ2069" s="720"/>
      <c r="BK2069" s="721"/>
      <c r="BL2069" s="722"/>
      <c r="BM2069" s="717">
        <v>44822</v>
      </c>
      <c r="BN2069" s="718">
        <v>44828</v>
      </c>
      <c r="BO2069" s="719">
        <v>44880</v>
      </c>
      <c r="BP2069" s="717">
        <v>44829</v>
      </c>
      <c r="BQ2069" s="718">
        <v>44835</v>
      </c>
      <c r="BR2069" s="719">
        <v>44881</v>
      </c>
      <c r="BS2069" s="717">
        <v>44820</v>
      </c>
      <c r="BT2069" s="718">
        <v>44826</v>
      </c>
      <c r="BU2069" s="719">
        <v>44883</v>
      </c>
      <c r="BV2069" s="717">
        <v>44819</v>
      </c>
      <c r="BW2069" s="718">
        <v>44825</v>
      </c>
      <c r="BX2069" s="719">
        <v>44882</v>
      </c>
      <c r="BY2069" s="720"/>
      <c r="BZ2069" s="721"/>
      <c r="CA2069" s="722"/>
      <c r="CB2069" s="720"/>
      <c r="CC2069" s="721"/>
      <c r="CD2069" s="722"/>
      <c r="CE2069" s="720"/>
      <c r="CF2069" s="721"/>
      <c r="CG2069" s="722"/>
      <c r="CH2069" s="720"/>
      <c r="CI2069" s="721"/>
      <c r="CJ2069" s="722"/>
      <c r="CK2069" s="717">
        <v>44826</v>
      </c>
      <c r="CL2069" s="718">
        <v>44832</v>
      </c>
      <c r="CM2069" s="719">
        <v>44879</v>
      </c>
      <c r="CN2069" s="717">
        <v>44819</v>
      </c>
      <c r="CO2069" s="718">
        <v>44825</v>
      </c>
      <c r="CP2069" s="719">
        <v>44879</v>
      </c>
      <c r="CQ2069" s="720"/>
      <c r="CR2069" s="721"/>
      <c r="CS2069" s="722"/>
      <c r="CT2069" s="717">
        <v>44790</v>
      </c>
      <c r="CU2069" s="718">
        <v>44796</v>
      </c>
      <c r="CV2069" s="719">
        <v>44879</v>
      </c>
      <c r="CW2069" s="717">
        <v>44826</v>
      </c>
      <c r="CX2069" s="718">
        <v>44832</v>
      </c>
      <c r="CY2069" s="719">
        <v>44882</v>
      </c>
      <c r="CZ2069" s="717">
        <v>44812</v>
      </c>
      <c r="DA2069" s="718">
        <v>44818</v>
      </c>
      <c r="DB2069" s="719">
        <v>44882</v>
      </c>
      <c r="DC2069" s="717">
        <v>44801</v>
      </c>
      <c r="DD2069" s="718">
        <v>44807</v>
      </c>
      <c r="DE2069" s="719">
        <v>44881</v>
      </c>
      <c r="DF2069" s="717">
        <v>44804</v>
      </c>
      <c r="DG2069" s="718">
        <v>44810</v>
      </c>
      <c r="DH2069" s="719">
        <v>44879</v>
      </c>
      <c r="DI2069" s="717">
        <v>44815</v>
      </c>
      <c r="DJ2069" s="718">
        <v>44821</v>
      </c>
      <c r="DK2069" s="719">
        <v>44881</v>
      </c>
      <c r="DL2069" s="717">
        <v>44838</v>
      </c>
      <c r="DM2069" s="718">
        <v>44844</v>
      </c>
      <c r="DN2069" s="719">
        <v>44882</v>
      </c>
      <c r="DO2069" s="717">
        <v>44853</v>
      </c>
      <c r="DP2069" s="718">
        <v>44859</v>
      </c>
      <c r="DQ2069" s="719">
        <v>44879</v>
      </c>
      <c r="DR2069" s="717">
        <v>44810</v>
      </c>
      <c r="DS2069" s="718">
        <v>44816</v>
      </c>
      <c r="DT2069" s="719">
        <v>44881</v>
      </c>
      <c r="DU2069" s="717">
        <v>44819</v>
      </c>
      <c r="DV2069" s="718">
        <v>44825</v>
      </c>
      <c r="DW2069" s="719">
        <v>44882</v>
      </c>
      <c r="DX2069" s="717">
        <v>44817</v>
      </c>
      <c r="DY2069" s="718">
        <v>44823</v>
      </c>
      <c r="DZ2069" s="719">
        <v>44879</v>
      </c>
      <c r="EA2069" s="717">
        <v>44846</v>
      </c>
      <c r="EB2069" s="718">
        <v>44853</v>
      </c>
      <c r="EC2069" s="719">
        <v>44882</v>
      </c>
      <c r="ED2069" s="717">
        <v>44819</v>
      </c>
      <c r="EE2069" s="718">
        <v>44823</v>
      </c>
      <c r="EF2069" s="719">
        <v>44882</v>
      </c>
      <c r="EG2069" s="717">
        <v>44824</v>
      </c>
      <c r="EH2069" s="718">
        <v>44830</v>
      </c>
      <c r="EI2069" s="719">
        <v>44879</v>
      </c>
      <c r="EJ2069" s="717">
        <v>44790</v>
      </c>
      <c r="EK2069" s="718">
        <v>44796</v>
      </c>
      <c r="EL2069" s="719">
        <v>44883</v>
      </c>
      <c r="EM2069" s="717">
        <v>44812</v>
      </c>
      <c r="EN2069" s="718">
        <v>44818</v>
      </c>
      <c r="EO2069" s="719">
        <v>44883</v>
      </c>
    </row>
    <row r="2070" spans="1:145" ht="13.5" thickBot="1" x14ac:dyDescent="0.25">
      <c r="A2070" s="648">
        <v>2023</v>
      </c>
      <c r="B2070" s="656">
        <v>8</v>
      </c>
      <c r="C2070" s="651" t="s">
        <v>64742</v>
      </c>
      <c r="D2070" s="650">
        <v>211</v>
      </c>
      <c r="E2070" s="716">
        <v>44885</v>
      </c>
      <c r="F2070" s="942">
        <v>44891</v>
      </c>
      <c r="G2070" s="943"/>
      <c r="H2070" s="717">
        <v>44838</v>
      </c>
      <c r="I2070" s="718">
        <v>44844</v>
      </c>
      <c r="J2070" s="719">
        <v>44887</v>
      </c>
      <c r="K2070" s="717">
        <v>44815</v>
      </c>
      <c r="L2070" s="718">
        <v>44821</v>
      </c>
      <c r="M2070" s="719">
        <v>44886</v>
      </c>
      <c r="Q2070" s="717">
        <v>44825</v>
      </c>
      <c r="R2070" s="718">
        <v>44831</v>
      </c>
      <c r="S2070" s="719">
        <v>44886</v>
      </c>
      <c r="T2070" s="717">
        <v>44818</v>
      </c>
      <c r="U2070" s="718">
        <v>44824</v>
      </c>
      <c r="V2070" s="719">
        <v>44887</v>
      </c>
      <c r="W2070" s="717">
        <v>44825</v>
      </c>
      <c r="X2070" s="718">
        <v>44831</v>
      </c>
      <c r="Y2070" s="719">
        <v>44889</v>
      </c>
      <c r="Z2070" s="717">
        <v>44835</v>
      </c>
      <c r="AA2070" s="718">
        <v>44841</v>
      </c>
      <c r="AB2070" s="719">
        <v>44889</v>
      </c>
      <c r="AC2070" s="717">
        <v>44815</v>
      </c>
      <c r="AD2070" s="718">
        <v>44821</v>
      </c>
      <c r="AE2070" s="719">
        <v>44890</v>
      </c>
      <c r="AF2070" s="717">
        <v>44836</v>
      </c>
      <c r="AG2070" s="718">
        <v>44842</v>
      </c>
      <c r="AH2070" s="719">
        <v>44889</v>
      </c>
      <c r="AI2070" s="717">
        <v>44815</v>
      </c>
      <c r="AJ2070" s="718">
        <v>44821</v>
      </c>
      <c r="AK2070" s="719">
        <v>44889</v>
      </c>
      <c r="AL2070" s="717">
        <v>44825</v>
      </c>
      <c r="AM2070" s="718">
        <v>44831</v>
      </c>
      <c r="AN2070" s="719">
        <v>44887</v>
      </c>
      <c r="AO2070" s="720"/>
      <c r="AP2070" s="721"/>
      <c r="AQ2070" s="722"/>
      <c r="AR2070" s="717">
        <v>44818</v>
      </c>
      <c r="AS2070" s="718">
        <v>44824</v>
      </c>
      <c r="AT2070" s="719">
        <v>44886</v>
      </c>
      <c r="AU2070" s="720"/>
      <c r="AV2070" s="721"/>
      <c r="AW2070" s="722"/>
      <c r="AX2070" s="717">
        <v>44825</v>
      </c>
      <c r="AY2070" s="718">
        <v>44831</v>
      </c>
      <c r="AZ2070" s="719">
        <v>44887</v>
      </c>
      <c r="BA2070" s="720"/>
      <c r="BB2070" s="721"/>
      <c r="BC2070" s="722"/>
      <c r="BD2070" s="717">
        <v>44853</v>
      </c>
      <c r="BE2070" s="718">
        <v>44859</v>
      </c>
      <c r="BF2070" s="719">
        <v>44890</v>
      </c>
      <c r="BG2070" s="720"/>
      <c r="BH2070" s="721"/>
      <c r="BI2070" s="722"/>
      <c r="BJ2070" s="720"/>
      <c r="BK2070" s="721"/>
      <c r="BL2070" s="722"/>
      <c r="BM2070" s="717">
        <v>44829</v>
      </c>
      <c r="BN2070" s="718">
        <v>44835</v>
      </c>
      <c r="BO2070" s="719">
        <v>44887</v>
      </c>
      <c r="BP2070" s="717">
        <v>44836</v>
      </c>
      <c r="BQ2070" s="718">
        <v>44842</v>
      </c>
      <c r="BR2070" s="719">
        <v>44888</v>
      </c>
      <c r="BS2070" s="717">
        <v>44827</v>
      </c>
      <c r="BT2070" s="718">
        <v>44833</v>
      </c>
      <c r="BU2070" s="719">
        <v>44890</v>
      </c>
      <c r="BV2070" s="717">
        <v>44826</v>
      </c>
      <c r="BW2070" s="718">
        <v>44832</v>
      </c>
      <c r="BX2070" s="719">
        <v>44889</v>
      </c>
      <c r="BY2070" s="720"/>
      <c r="BZ2070" s="721"/>
      <c r="CA2070" s="722"/>
      <c r="CB2070" s="720"/>
      <c r="CC2070" s="721"/>
      <c r="CD2070" s="722"/>
      <c r="CE2070" s="720"/>
      <c r="CF2070" s="721"/>
      <c r="CG2070" s="722"/>
      <c r="CH2070" s="720"/>
      <c r="CI2070" s="721"/>
      <c r="CJ2070" s="722"/>
      <c r="CK2070" s="717">
        <v>44833</v>
      </c>
      <c r="CL2070" s="718">
        <v>44839</v>
      </c>
      <c r="CM2070" s="719">
        <v>44886</v>
      </c>
      <c r="CN2070" s="717">
        <v>44826</v>
      </c>
      <c r="CO2070" s="718">
        <v>44832</v>
      </c>
      <c r="CP2070" s="719">
        <v>44886</v>
      </c>
      <c r="CQ2070" s="720"/>
      <c r="CR2070" s="721"/>
      <c r="CS2070" s="722"/>
      <c r="CT2070" s="717">
        <v>44797</v>
      </c>
      <c r="CU2070" s="718">
        <v>44803</v>
      </c>
      <c r="CV2070" s="719">
        <v>44886</v>
      </c>
      <c r="CW2070" s="717">
        <v>44833</v>
      </c>
      <c r="CX2070" s="718">
        <v>44839</v>
      </c>
      <c r="CY2070" s="719">
        <v>44889</v>
      </c>
      <c r="CZ2070" s="717">
        <v>44819</v>
      </c>
      <c r="DA2070" s="718">
        <v>44825</v>
      </c>
      <c r="DB2070" s="719">
        <v>44889</v>
      </c>
      <c r="DC2070" s="717">
        <v>44808</v>
      </c>
      <c r="DD2070" s="718">
        <v>44814</v>
      </c>
      <c r="DE2070" s="719">
        <v>44888</v>
      </c>
      <c r="DF2070" s="717">
        <v>44811</v>
      </c>
      <c r="DG2070" s="718">
        <v>44817</v>
      </c>
      <c r="DH2070" s="719">
        <v>44886</v>
      </c>
      <c r="DI2070" s="717">
        <v>44822</v>
      </c>
      <c r="DJ2070" s="718">
        <v>44828</v>
      </c>
      <c r="DK2070" s="719">
        <v>44888</v>
      </c>
      <c r="DL2070" s="717">
        <v>44845</v>
      </c>
      <c r="DM2070" s="718">
        <v>44851</v>
      </c>
      <c r="DN2070" s="719">
        <v>44889</v>
      </c>
      <c r="DO2070" s="717">
        <v>44860</v>
      </c>
      <c r="DP2070" s="718">
        <v>44866</v>
      </c>
      <c r="DQ2070" s="719">
        <v>44886</v>
      </c>
      <c r="DR2070" s="717">
        <v>44817</v>
      </c>
      <c r="DS2070" s="718">
        <v>44823</v>
      </c>
      <c r="DT2070" s="719">
        <v>44888</v>
      </c>
      <c r="DU2070" s="717">
        <v>44826</v>
      </c>
      <c r="DV2070" s="718">
        <v>44832</v>
      </c>
      <c r="DW2070" s="719">
        <v>44889</v>
      </c>
      <c r="DX2070" s="717">
        <v>44824</v>
      </c>
      <c r="DY2070" s="718">
        <v>44830</v>
      </c>
      <c r="DZ2070" s="719">
        <v>44886</v>
      </c>
      <c r="EA2070" s="717">
        <v>44853</v>
      </c>
      <c r="EB2070" s="718">
        <v>44860</v>
      </c>
      <c r="EC2070" s="719">
        <v>44889</v>
      </c>
      <c r="ED2070" s="717">
        <v>44826</v>
      </c>
      <c r="EE2070" s="718">
        <v>44830</v>
      </c>
      <c r="EF2070" s="719">
        <v>44889</v>
      </c>
      <c r="EG2070" s="717">
        <v>44831</v>
      </c>
      <c r="EH2070" s="718">
        <v>44837</v>
      </c>
      <c r="EI2070" s="719">
        <v>44886</v>
      </c>
      <c r="EJ2070" s="717">
        <v>44797</v>
      </c>
      <c r="EK2070" s="718">
        <v>44803</v>
      </c>
      <c r="EL2070" s="719">
        <v>44890</v>
      </c>
      <c r="EM2070" s="717">
        <v>44819</v>
      </c>
      <c r="EN2070" s="718">
        <v>44825</v>
      </c>
      <c r="EO2070" s="719">
        <v>44890</v>
      </c>
    </row>
    <row r="2071" spans="1:145" ht="13.5" thickBot="1" x14ac:dyDescent="0.25">
      <c r="A2071" s="648">
        <v>2023</v>
      </c>
      <c r="B2071" s="656">
        <v>9</v>
      </c>
      <c r="C2071" s="651" t="s">
        <v>64742</v>
      </c>
      <c r="D2071" s="650">
        <v>211</v>
      </c>
      <c r="E2071" s="716">
        <v>44892</v>
      </c>
      <c r="F2071" s="942">
        <v>44898</v>
      </c>
      <c r="G2071" s="943"/>
      <c r="H2071" s="717">
        <v>44845</v>
      </c>
      <c r="I2071" s="718">
        <v>44851</v>
      </c>
      <c r="J2071" s="719">
        <v>44894</v>
      </c>
      <c r="K2071" s="717">
        <v>44822</v>
      </c>
      <c r="L2071" s="718">
        <v>44828</v>
      </c>
      <c r="M2071" s="719">
        <v>44893</v>
      </c>
      <c r="Q2071" s="717">
        <v>44832</v>
      </c>
      <c r="R2071" s="718">
        <v>44838</v>
      </c>
      <c r="S2071" s="719">
        <v>44893</v>
      </c>
      <c r="T2071" s="717">
        <v>44825</v>
      </c>
      <c r="U2071" s="718">
        <v>44831</v>
      </c>
      <c r="V2071" s="719">
        <v>44894</v>
      </c>
      <c r="W2071" s="717">
        <v>44832</v>
      </c>
      <c r="X2071" s="718">
        <v>44838</v>
      </c>
      <c r="Y2071" s="719">
        <v>44896</v>
      </c>
      <c r="Z2071" s="717">
        <v>44842</v>
      </c>
      <c r="AA2071" s="718">
        <v>44848</v>
      </c>
      <c r="AB2071" s="719">
        <v>44896</v>
      </c>
      <c r="AC2071" s="717">
        <v>44822</v>
      </c>
      <c r="AD2071" s="718">
        <v>44828</v>
      </c>
      <c r="AE2071" s="719">
        <v>44897</v>
      </c>
      <c r="AF2071" s="717">
        <v>44843</v>
      </c>
      <c r="AG2071" s="718">
        <v>44849</v>
      </c>
      <c r="AH2071" s="719">
        <v>44896</v>
      </c>
      <c r="AI2071" s="717">
        <v>44822</v>
      </c>
      <c r="AJ2071" s="718">
        <v>44828</v>
      </c>
      <c r="AK2071" s="719">
        <v>44896</v>
      </c>
      <c r="AL2071" s="717">
        <v>44832</v>
      </c>
      <c r="AM2071" s="718">
        <v>44838</v>
      </c>
      <c r="AN2071" s="719">
        <v>44894</v>
      </c>
      <c r="AO2071" s="720"/>
      <c r="AP2071" s="721"/>
      <c r="AQ2071" s="722"/>
      <c r="AR2071" s="717">
        <v>44825</v>
      </c>
      <c r="AS2071" s="718">
        <v>44831</v>
      </c>
      <c r="AT2071" s="719">
        <v>44893</v>
      </c>
      <c r="AU2071" s="720"/>
      <c r="AV2071" s="721"/>
      <c r="AW2071" s="722"/>
      <c r="AX2071" s="717">
        <v>44832</v>
      </c>
      <c r="AY2071" s="718">
        <v>44838</v>
      </c>
      <c r="AZ2071" s="719">
        <v>44894</v>
      </c>
      <c r="BA2071" s="720"/>
      <c r="BB2071" s="721"/>
      <c r="BC2071" s="722"/>
      <c r="BD2071" s="717">
        <v>44860</v>
      </c>
      <c r="BE2071" s="718">
        <v>44866</v>
      </c>
      <c r="BF2071" s="719">
        <v>44897</v>
      </c>
      <c r="BG2071" s="720"/>
      <c r="BH2071" s="721"/>
      <c r="BI2071" s="722"/>
      <c r="BJ2071" s="720"/>
      <c r="BK2071" s="721"/>
      <c r="BL2071" s="722"/>
      <c r="BM2071" s="717">
        <v>44836</v>
      </c>
      <c r="BN2071" s="718">
        <v>44842</v>
      </c>
      <c r="BO2071" s="719">
        <v>44894</v>
      </c>
      <c r="BP2071" s="717">
        <v>44843</v>
      </c>
      <c r="BQ2071" s="718">
        <v>44849</v>
      </c>
      <c r="BR2071" s="719">
        <v>44895</v>
      </c>
      <c r="BS2071" s="717">
        <v>44834</v>
      </c>
      <c r="BT2071" s="718">
        <v>44840</v>
      </c>
      <c r="BU2071" s="719">
        <v>44897</v>
      </c>
      <c r="BV2071" s="717">
        <v>44833</v>
      </c>
      <c r="BW2071" s="718">
        <v>44839</v>
      </c>
      <c r="BX2071" s="719">
        <v>44896</v>
      </c>
      <c r="BY2071" s="720"/>
      <c r="BZ2071" s="721"/>
      <c r="CA2071" s="722"/>
      <c r="CB2071" s="720"/>
      <c r="CC2071" s="721"/>
      <c r="CD2071" s="722"/>
      <c r="CE2071" s="720"/>
      <c r="CF2071" s="721"/>
      <c r="CG2071" s="722"/>
      <c r="CH2071" s="720"/>
      <c r="CI2071" s="721"/>
      <c r="CJ2071" s="722"/>
      <c r="CK2071" s="717">
        <v>44840</v>
      </c>
      <c r="CL2071" s="718">
        <v>44846</v>
      </c>
      <c r="CM2071" s="719">
        <v>44893</v>
      </c>
      <c r="CN2071" s="717">
        <v>44833</v>
      </c>
      <c r="CO2071" s="718">
        <v>44839</v>
      </c>
      <c r="CP2071" s="719">
        <v>44893</v>
      </c>
      <c r="CQ2071" s="720"/>
      <c r="CR2071" s="721"/>
      <c r="CS2071" s="722"/>
      <c r="CT2071" s="717">
        <v>44804</v>
      </c>
      <c r="CU2071" s="718">
        <v>44810</v>
      </c>
      <c r="CV2071" s="719">
        <v>44893</v>
      </c>
      <c r="CW2071" s="717">
        <v>44840</v>
      </c>
      <c r="CX2071" s="718">
        <v>44846</v>
      </c>
      <c r="CY2071" s="719">
        <v>44896</v>
      </c>
      <c r="CZ2071" s="717">
        <v>44826</v>
      </c>
      <c r="DA2071" s="718">
        <v>44832</v>
      </c>
      <c r="DB2071" s="719">
        <v>44896</v>
      </c>
      <c r="DC2071" s="717">
        <v>44815</v>
      </c>
      <c r="DD2071" s="718">
        <v>44821</v>
      </c>
      <c r="DE2071" s="719">
        <v>44895</v>
      </c>
      <c r="DF2071" s="717">
        <v>44818</v>
      </c>
      <c r="DG2071" s="718">
        <v>44824</v>
      </c>
      <c r="DH2071" s="719">
        <v>44893</v>
      </c>
      <c r="DI2071" s="717">
        <v>44829</v>
      </c>
      <c r="DJ2071" s="718">
        <v>44835</v>
      </c>
      <c r="DK2071" s="719">
        <v>44895</v>
      </c>
      <c r="DL2071" s="717">
        <v>44852</v>
      </c>
      <c r="DM2071" s="718">
        <v>44858</v>
      </c>
      <c r="DN2071" s="719">
        <v>44896</v>
      </c>
      <c r="DO2071" s="717">
        <v>44867</v>
      </c>
      <c r="DP2071" s="718">
        <v>44873</v>
      </c>
      <c r="DQ2071" s="719">
        <v>44893</v>
      </c>
      <c r="DR2071" s="717">
        <v>44824</v>
      </c>
      <c r="DS2071" s="718">
        <v>44830</v>
      </c>
      <c r="DT2071" s="719">
        <v>44895</v>
      </c>
      <c r="DU2071" s="717">
        <v>44833</v>
      </c>
      <c r="DV2071" s="718">
        <v>44839</v>
      </c>
      <c r="DW2071" s="719">
        <v>44896</v>
      </c>
      <c r="DX2071" s="717">
        <v>44831</v>
      </c>
      <c r="DY2071" s="718">
        <v>44837</v>
      </c>
      <c r="DZ2071" s="719">
        <v>44893</v>
      </c>
      <c r="EA2071" s="717">
        <v>44860</v>
      </c>
      <c r="EB2071" s="718">
        <v>44867</v>
      </c>
      <c r="EC2071" s="719">
        <v>44896</v>
      </c>
      <c r="ED2071" s="717">
        <v>44833</v>
      </c>
      <c r="EE2071" s="718">
        <v>44837</v>
      </c>
      <c r="EF2071" s="719">
        <v>44896</v>
      </c>
      <c r="EG2071" s="717">
        <v>44838</v>
      </c>
      <c r="EH2071" s="718">
        <v>44844</v>
      </c>
      <c r="EI2071" s="719">
        <v>44893</v>
      </c>
      <c r="EJ2071" s="717">
        <v>44804</v>
      </c>
      <c r="EK2071" s="718">
        <v>44810</v>
      </c>
      <c r="EL2071" s="719">
        <v>44897</v>
      </c>
      <c r="EM2071" s="717">
        <v>44826</v>
      </c>
      <c r="EN2071" s="718">
        <v>44832</v>
      </c>
      <c r="EO2071" s="719">
        <v>44897</v>
      </c>
    </row>
    <row r="2072" spans="1:145" ht="13.5" thickBot="1" x14ac:dyDescent="0.25">
      <c r="A2072" s="648">
        <v>2023</v>
      </c>
      <c r="B2072" s="656">
        <v>10</v>
      </c>
      <c r="C2072" s="651" t="s">
        <v>64742</v>
      </c>
      <c r="D2072" s="650">
        <v>211</v>
      </c>
      <c r="E2072" s="716">
        <v>44899</v>
      </c>
      <c r="F2072" s="942">
        <v>44905</v>
      </c>
      <c r="G2072" s="943"/>
      <c r="H2072" s="717">
        <v>44852</v>
      </c>
      <c r="I2072" s="718">
        <v>44858</v>
      </c>
      <c r="J2072" s="719">
        <v>44901</v>
      </c>
      <c r="K2072" s="717">
        <v>44829</v>
      </c>
      <c r="L2072" s="718">
        <v>44835</v>
      </c>
      <c r="M2072" s="719">
        <v>44900</v>
      </c>
      <c r="Q2072" s="717">
        <v>44839</v>
      </c>
      <c r="R2072" s="718">
        <v>44845</v>
      </c>
      <c r="S2072" s="719">
        <v>44900</v>
      </c>
      <c r="T2072" s="717">
        <v>44832</v>
      </c>
      <c r="U2072" s="718">
        <v>44838</v>
      </c>
      <c r="V2072" s="719">
        <v>44901</v>
      </c>
      <c r="W2072" s="717">
        <v>44839</v>
      </c>
      <c r="X2072" s="718">
        <v>44845</v>
      </c>
      <c r="Y2072" s="719">
        <v>44903</v>
      </c>
      <c r="Z2072" s="717">
        <v>44849</v>
      </c>
      <c r="AA2072" s="718">
        <v>44855</v>
      </c>
      <c r="AB2072" s="719">
        <v>44903</v>
      </c>
      <c r="AC2072" s="717">
        <v>44829</v>
      </c>
      <c r="AD2072" s="718">
        <v>44835</v>
      </c>
      <c r="AE2072" s="719">
        <v>44904</v>
      </c>
      <c r="AF2072" s="717">
        <v>44850</v>
      </c>
      <c r="AG2072" s="718">
        <v>44856</v>
      </c>
      <c r="AH2072" s="719">
        <v>44903</v>
      </c>
      <c r="AI2072" s="717">
        <v>44829</v>
      </c>
      <c r="AJ2072" s="718">
        <v>44835</v>
      </c>
      <c r="AK2072" s="719">
        <v>44903</v>
      </c>
      <c r="AL2072" s="717">
        <v>44839</v>
      </c>
      <c r="AM2072" s="718">
        <v>44845</v>
      </c>
      <c r="AN2072" s="719">
        <v>44901</v>
      </c>
      <c r="AO2072" s="720"/>
      <c r="AP2072" s="721"/>
      <c r="AQ2072" s="722"/>
      <c r="AR2072" s="717">
        <v>44832</v>
      </c>
      <c r="AS2072" s="718">
        <v>44838</v>
      </c>
      <c r="AT2072" s="719">
        <v>44900</v>
      </c>
      <c r="AU2072" s="720"/>
      <c r="AV2072" s="721"/>
      <c r="AW2072" s="722"/>
      <c r="AX2072" s="717">
        <v>44839</v>
      </c>
      <c r="AY2072" s="718">
        <v>44845</v>
      </c>
      <c r="AZ2072" s="719">
        <v>44901</v>
      </c>
      <c r="BA2072" s="720"/>
      <c r="BB2072" s="721"/>
      <c r="BC2072" s="722"/>
      <c r="BD2072" s="717">
        <v>44867</v>
      </c>
      <c r="BE2072" s="718">
        <v>44873</v>
      </c>
      <c r="BF2072" s="719">
        <v>44904</v>
      </c>
      <c r="BG2072" s="720"/>
      <c r="BH2072" s="721"/>
      <c r="BI2072" s="722"/>
      <c r="BJ2072" s="720"/>
      <c r="BK2072" s="721"/>
      <c r="BL2072" s="722"/>
      <c r="BM2072" s="717">
        <v>44843</v>
      </c>
      <c r="BN2072" s="718">
        <v>44849</v>
      </c>
      <c r="BO2072" s="719">
        <v>44901</v>
      </c>
      <c r="BP2072" s="717">
        <v>44850</v>
      </c>
      <c r="BQ2072" s="718">
        <v>44856</v>
      </c>
      <c r="BR2072" s="719">
        <v>44902</v>
      </c>
      <c r="BS2072" s="717">
        <v>44841</v>
      </c>
      <c r="BT2072" s="718">
        <v>44847</v>
      </c>
      <c r="BU2072" s="719">
        <v>44904</v>
      </c>
      <c r="BV2072" s="717">
        <v>44840</v>
      </c>
      <c r="BW2072" s="718">
        <v>44846</v>
      </c>
      <c r="BX2072" s="719">
        <v>44903</v>
      </c>
      <c r="BY2072" s="720"/>
      <c r="BZ2072" s="721"/>
      <c r="CA2072" s="722"/>
      <c r="CB2072" s="720"/>
      <c r="CC2072" s="721"/>
      <c r="CD2072" s="722"/>
      <c r="CE2072" s="720"/>
      <c r="CF2072" s="721"/>
      <c r="CG2072" s="722"/>
      <c r="CH2072" s="720"/>
      <c r="CI2072" s="721"/>
      <c r="CJ2072" s="722"/>
      <c r="CK2072" s="717">
        <v>44847</v>
      </c>
      <c r="CL2072" s="718">
        <v>44853</v>
      </c>
      <c r="CM2072" s="719">
        <v>44900</v>
      </c>
      <c r="CN2072" s="717">
        <v>44840</v>
      </c>
      <c r="CO2072" s="718">
        <v>44846</v>
      </c>
      <c r="CP2072" s="719">
        <v>44900</v>
      </c>
      <c r="CQ2072" s="720"/>
      <c r="CR2072" s="721"/>
      <c r="CS2072" s="722"/>
      <c r="CT2072" s="717">
        <v>44811</v>
      </c>
      <c r="CU2072" s="718">
        <v>44817</v>
      </c>
      <c r="CV2072" s="719">
        <v>44900</v>
      </c>
      <c r="CW2072" s="717">
        <v>44847</v>
      </c>
      <c r="CX2072" s="718">
        <v>44853</v>
      </c>
      <c r="CY2072" s="719">
        <v>44903</v>
      </c>
      <c r="CZ2072" s="717">
        <v>44833</v>
      </c>
      <c r="DA2072" s="718">
        <v>44839</v>
      </c>
      <c r="DB2072" s="719">
        <v>44903</v>
      </c>
      <c r="DC2072" s="717">
        <v>44822</v>
      </c>
      <c r="DD2072" s="718">
        <v>44828</v>
      </c>
      <c r="DE2072" s="719">
        <v>44902</v>
      </c>
      <c r="DF2072" s="717">
        <v>44825</v>
      </c>
      <c r="DG2072" s="718">
        <v>44831</v>
      </c>
      <c r="DH2072" s="719">
        <v>44900</v>
      </c>
      <c r="DI2072" s="717">
        <v>44836</v>
      </c>
      <c r="DJ2072" s="718">
        <v>44842</v>
      </c>
      <c r="DK2072" s="719">
        <v>44902</v>
      </c>
      <c r="DL2072" s="717">
        <v>44859</v>
      </c>
      <c r="DM2072" s="718">
        <v>44865</v>
      </c>
      <c r="DN2072" s="719">
        <v>44903</v>
      </c>
      <c r="DO2072" s="717">
        <v>44874</v>
      </c>
      <c r="DP2072" s="718">
        <v>44880</v>
      </c>
      <c r="DQ2072" s="719">
        <v>44900</v>
      </c>
      <c r="DR2072" s="717">
        <v>44831</v>
      </c>
      <c r="DS2072" s="718">
        <v>44837</v>
      </c>
      <c r="DT2072" s="719">
        <v>44902</v>
      </c>
      <c r="DU2072" s="717">
        <v>44840</v>
      </c>
      <c r="DV2072" s="718">
        <v>44846</v>
      </c>
      <c r="DW2072" s="719">
        <v>44903</v>
      </c>
      <c r="DX2072" s="717">
        <v>44838</v>
      </c>
      <c r="DY2072" s="718">
        <v>44844</v>
      </c>
      <c r="DZ2072" s="719">
        <v>44900</v>
      </c>
      <c r="EA2072" s="717">
        <v>44867</v>
      </c>
      <c r="EB2072" s="718">
        <v>44874</v>
      </c>
      <c r="EC2072" s="719">
        <v>44903</v>
      </c>
      <c r="ED2072" s="717">
        <v>44840</v>
      </c>
      <c r="EE2072" s="718">
        <v>44844</v>
      </c>
      <c r="EF2072" s="719">
        <v>44903</v>
      </c>
      <c r="EG2072" s="717">
        <v>44845</v>
      </c>
      <c r="EH2072" s="718">
        <v>44851</v>
      </c>
      <c r="EI2072" s="719">
        <v>44900</v>
      </c>
      <c r="EJ2072" s="717">
        <v>44811</v>
      </c>
      <c r="EK2072" s="718">
        <v>44817</v>
      </c>
      <c r="EL2072" s="719">
        <v>44904</v>
      </c>
      <c r="EM2072" s="717">
        <v>44833</v>
      </c>
      <c r="EN2072" s="718">
        <v>44839</v>
      </c>
      <c r="EO2072" s="719">
        <v>44904</v>
      </c>
    </row>
    <row r="2073" spans="1:145" ht="13.5" thickBot="1" x14ac:dyDescent="0.25">
      <c r="A2073" s="648">
        <v>2023</v>
      </c>
      <c r="B2073" s="656">
        <v>11</v>
      </c>
      <c r="C2073" s="651" t="s">
        <v>64742</v>
      </c>
      <c r="D2073" s="650">
        <v>211</v>
      </c>
      <c r="E2073" s="716">
        <v>44906</v>
      </c>
      <c r="F2073" s="942">
        <v>44912</v>
      </c>
      <c r="G2073" s="943"/>
      <c r="H2073" s="717">
        <v>44859</v>
      </c>
      <c r="I2073" s="718">
        <v>44865</v>
      </c>
      <c r="J2073" s="719">
        <v>44908</v>
      </c>
      <c r="K2073" s="717">
        <v>44836</v>
      </c>
      <c r="L2073" s="718">
        <v>44842</v>
      </c>
      <c r="M2073" s="719">
        <v>44907</v>
      </c>
      <c r="Q2073" s="717">
        <v>44846</v>
      </c>
      <c r="R2073" s="718">
        <v>44852</v>
      </c>
      <c r="S2073" s="719">
        <v>44907</v>
      </c>
      <c r="T2073" s="717">
        <v>44839</v>
      </c>
      <c r="U2073" s="718">
        <v>44845</v>
      </c>
      <c r="V2073" s="719">
        <v>44908</v>
      </c>
      <c r="W2073" s="717">
        <v>44846</v>
      </c>
      <c r="X2073" s="718">
        <v>44852</v>
      </c>
      <c r="Y2073" s="719">
        <v>44910</v>
      </c>
      <c r="Z2073" s="717">
        <v>44856</v>
      </c>
      <c r="AA2073" s="718">
        <v>44862</v>
      </c>
      <c r="AB2073" s="719">
        <v>44910</v>
      </c>
      <c r="AC2073" s="717">
        <v>44836</v>
      </c>
      <c r="AD2073" s="718">
        <v>44842</v>
      </c>
      <c r="AE2073" s="719">
        <v>44911</v>
      </c>
      <c r="AF2073" s="717">
        <v>44857</v>
      </c>
      <c r="AG2073" s="718">
        <v>44863</v>
      </c>
      <c r="AH2073" s="719">
        <v>44910</v>
      </c>
      <c r="AI2073" s="717">
        <v>44836</v>
      </c>
      <c r="AJ2073" s="718">
        <v>44842</v>
      </c>
      <c r="AK2073" s="719">
        <v>44910</v>
      </c>
      <c r="AL2073" s="717">
        <v>44846</v>
      </c>
      <c r="AM2073" s="718">
        <v>44852</v>
      </c>
      <c r="AN2073" s="719">
        <v>44908</v>
      </c>
      <c r="AO2073" s="720"/>
      <c r="AP2073" s="721"/>
      <c r="AQ2073" s="722"/>
      <c r="AR2073" s="717">
        <v>44839</v>
      </c>
      <c r="AS2073" s="718">
        <v>44845</v>
      </c>
      <c r="AT2073" s="719">
        <v>44907</v>
      </c>
      <c r="AU2073" s="720"/>
      <c r="AV2073" s="721"/>
      <c r="AW2073" s="722"/>
      <c r="AX2073" s="717">
        <v>44846</v>
      </c>
      <c r="AY2073" s="718">
        <v>44852</v>
      </c>
      <c r="AZ2073" s="719">
        <v>44908</v>
      </c>
      <c r="BA2073" s="720"/>
      <c r="BB2073" s="721"/>
      <c r="BC2073" s="722"/>
      <c r="BD2073" s="717">
        <v>44874</v>
      </c>
      <c r="BE2073" s="718">
        <v>44880</v>
      </c>
      <c r="BF2073" s="719">
        <v>44911</v>
      </c>
      <c r="BG2073" s="720"/>
      <c r="BH2073" s="721"/>
      <c r="BI2073" s="722"/>
      <c r="BJ2073" s="720"/>
      <c r="BK2073" s="721"/>
      <c r="BL2073" s="722"/>
      <c r="BM2073" s="717">
        <v>44850</v>
      </c>
      <c r="BN2073" s="718">
        <v>44856</v>
      </c>
      <c r="BO2073" s="719">
        <v>44908</v>
      </c>
      <c r="BP2073" s="717">
        <v>44857</v>
      </c>
      <c r="BQ2073" s="718">
        <v>44863</v>
      </c>
      <c r="BR2073" s="719">
        <v>44909</v>
      </c>
      <c r="BS2073" s="717">
        <v>44848</v>
      </c>
      <c r="BT2073" s="718">
        <v>44854</v>
      </c>
      <c r="BU2073" s="719">
        <v>44911</v>
      </c>
      <c r="BV2073" s="717">
        <v>44847</v>
      </c>
      <c r="BW2073" s="718">
        <v>44853</v>
      </c>
      <c r="BX2073" s="719">
        <v>44910</v>
      </c>
      <c r="BY2073" s="720"/>
      <c r="BZ2073" s="721"/>
      <c r="CA2073" s="722"/>
      <c r="CB2073" s="720"/>
      <c r="CC2073" s="721"/>
      <c r="CD2073" s="722"/>
      <c r="CE2073" s="720"/>
      <c r="CF2073" s="721"/>
      <c r="CG2073" s="722"/>
      <c r="CH2073" s="720"/>
      <c r="CI2073" s="721"/>
      <c r="CJ2073" s="722"/>
      <c r="CK2073" s="717">
        <v>44854</v>
      </c>
      <c r="CL2073" s="718">
        <v>44860</v>
      </c>
      <c r="CM2073" s="719">
        <v>44907</v>
      </c>
      <c r="CN2073" s="717">
        <v>44847</v>
      </c>
      <c r="CO2073" s="718">
        <v>44853</v>
      </c>
      <c r="CP2073" s="719">
        <v>44907</v>
      </c>
      <c r="CQ2073" s="720"/>
      <c r="CR2073" s="721"/>
      <c r="CS2073" s="722"/>
      <c r="CT2073" s="717">
        <v>44818</v>
      </c>
      <c r="CU2073" s="718">
        <v>44824</v>
      </c>
      <c r="CV2073" s="719">
        <v>44907</v>
      </c>
      <c r="CW2073" s="717">
        <v>44854</v>
      </c>
      <c r="CX2073" s="718">
        <v>44860</v>
      </c>
      <c r="CY2073" s="719">
        <v>44910</v>
      </c>
      <c r="CZ2073" s="717">
        <v>44840</v>
      </c>
      <c r="DA2073" s="718">
        <v>44846</v>
      </c>
      <c r="DB2073" s="719">
        <v>44910</v>
      </c>
      <c r="DC2073" s="717">
        <v>44829</v>
      </c>
      <c r="DD2073" s="718">
        <v>44835</v>
      </c>
      <c r="DE2073" s="719">
        <v>44909</v>
      </c>
      <c r="DF2073" s="717">
        <v>44832</v>
      </c>
      <c r="DG2073" s="718">
        <v>44838</v>
      </c>
      <c r="DH2073" s="719">
        <v>44907</v>
      </c>
      <c r="DI2073" s="717">
        <v>44843</v>
      </c>
      <c r="DJ2073" s="718">
        <v>44849</v>
      </c>
      <c r="DK2073" s="719">
        <v>44909</v>
      </c>
      <c r="DL2073" s="717">
        <v>44866</v>
      </c>
      <c r="DM2073" s="718">
        <v>44872</v>
      </c>
      <c r="DN2073" s="719">
        <v>44910</v>
      </c>
      <c r="DO2073" s="717">
        <v>44881</v>
      </c>
      <c r="DP2073" s="718">
        <v>44887</v>
      </c>
      <c r="DQ2073" s="719">
        <v>44907</v>
      </c>
      <c r="DR2073" s="717">
        <v>44838</v>
      </c>
      <c r="DS2073" s="718">
        <v>44844</v>
      </c>
      <c r="DT2073" s="719">
        <v>44909</v>
      </c>
      <c r="DU2073" s="717">
        <v>44847</v>
      </c>
      <c r="DV2073" s="718">
        <v>44853</v>
      </c>
      <c r="DW2073" s="719">
        <v>44910</v>
      </c>
      <c r="DX2073" s="717">
        <v>44845</v>
      </c>
      <c r="DY2073" s="718">
        <v>44851</v>
      </c>
      <c r="DZ2073" s="719">
        <v>44907</v>
      </c>
      <c r="EA2073" s="717">
        <v>44874</v>
      </c>
      <c r="EB2073" s="718">
        <v>44881</v>
      </c>
      <c r="EC2073" s="719">
        <v>44910</v>
      </c>
      <c r="ED2073" s="717">
        <v>44847</v>
      </c>
      <c r="EE2073" s="718">
        <v>44851</v>
      </c>
      <c r="EF2073" s="719">
        <v>44910</v>
      </c>
      <c r="EG2073" s="717">
        <v>44852</v>
      </c>
      <c r="EH2073" s="718">
        <v>44858</v>
      </c>
      <c r="EI2073" s="719">
        <v>44907</v>
      </c>
      <c r="EJ2073" s="717">
        <v>44818</v>
      </c>
      <c r="EK2073" s="718">
        <v>44824</v>
      </c>
      <c r="EL2073" s="719">
        <v>44911</v>
      </c>
      <c r="EM2073" s="717">
        <v>44840</v>
      </c>
      <c r="EN2073" s="718">
        <v>44846</v>
      </c>
      <c r="EO2073" s="719">
        <v>44911</v>
      </c>
    </row>
    <row r="2074" spans="1:145" ht="13.5" thickBot="1" x14ac:dyDescent="0.25">
      <c r="A2074" s="648">
        <v>2023</v>
      </c>
      <c r="B2074" s="656">
        <v>12</v>
      </c>
      <c r="C2074" s="651" t="s">
        <v>64742</v>
      </c>
      <c r="D2074" s="650">
        <v>211</v>
      </c>
      <c r="E2074" s="716">
        <v>44913</v>
      </c>
      <c r="F2074" s="942">
        <v>44919</v>
      </c>
      <c r="G2074" s="943"/>
      <c r="H2074" s="717">
        <v>44866</v>
      </c>
      <c r="I2074" s="718">
        <v>44872</v>
      </c>
      <c r="J2074" s="719">
        <v>44915</v>
      </c>
      <c r="K2074" s="717">
        <v>44843</v>
      </c>
      <c r="L2074" s="718">
        <v>44849</v>
      </c>
      <c r="M2074" s="719">
        <v>44914</v>
      </c>
      <c r="Q2074" s="717">
        <v>44853</v>
      </c>
      <c r="R2074" s="718">
        <v>44859</v>
      </c>
      <c r="S2074" s="719">
        <v>44914</v>
      </c>
      <c r="T2074" s="717">
        <v>44846</v>
      </c>
      <c r="U2074" s="718">
        <v>44852</v>
      </c>
      <c r="V2074" s="719">
        <v>44915</v>
      </c>
      <c r="W2074" s="717">
        <v>44853</v>
      </c>
      <c r="X2074" s="718">
        <v>44859</v>
      </c>
      <c r="Y2074" s="719">
        <v>44917</v>
      </c>
      <c r="Z2074" s="717">
        <v>44863</v>
      </c>
      <c r="AA2074" s="718">
        <v>44869</v>
      </c>
      <c r="AB2074" s="719">
        <v>44917</v>
      </c>
      <c r="AC2074" s="717">
        <v>44843</v>
      </c>
      <c r="AD2074" s="718">
        <v>44849</v>
      </c>
      <c r="AE2074" s="719">
        <v>44918</v>
      </c>
      <c r="AF2074" s="717">
        <v>44864</v>
      </c>
      <c r="AG2074" s="718">
        <v>44870</v>
      </c>
      <c r="AH2074" s="719">
        <v>44917</v>
      </c>
      <c r="AI2074" s="717">
        <v>44843</v>
      </c>
      <c r="AJ2074" s="718">
        <v>44849</v>
      </c>
      <c r="AK2074" s="719">
        <v>44917</v>
      </c>
      <c r="AL2074" s="717">
        <v>44853</v>
      </c>
      <c r="AM2074" s="718">
        <v>44859</v>
      </c>
      <c r="AN2074" s="719">
        <v>44915</v>
      </c>
      <c r="AO2074" s="720"/>
      <c r="AP2074" s="721"/>
      <c r="AQ2074" s="722"/>
      <c r="AR2074" s="717">
        <v>44846</v>
      </c>
      <c r="AS2074" s="718">
        <v>44852</v>
      </c>
      <c r="AT2074" s="719">
        <v>44914</v>
      </c>
      <c r="AU2074" s="720"/>
      <c r="AV2074" s="721"/>
      <c r="AW2074" s="722"/>
      <c r="AX2074" s="717">
        <v>44853</v>
      </c>
      <c r="AY2074" s="718">
        <v>44859</v>
      </c>
      <c r="AZ2074" s="719">
        <v>44915</v>
      </c>
      <c r="BA2074" s="720"/>
      <c r="BB2074" s="721"/>
      <c r="BC2074" s="722"/>
      <c r="BD2074" s="717">
        <v>44881</v>
      </c>
      <c r="BE2074" s="718">
        <v>44887</v>
      </c>
      <c r="BF2074" s="719">
        <v>44918</v>
      </c>
      <c r="BG2074" s="720"/>
      <c r="BH2074" s="721"/>
      <c r="BI2074" s="722"/>
      <c r="BJ2074" s="720"/>
      <c r="BK2074" s="721"/>
      <c r="BL2074" s="722"/>
      <c r="BM2074" s="717">
        <v>44857</v>
      </c>
      <c r="BN2074" s="718">
        <v>44863</v>
      </c>
      <c r="BO2074" s="719">
        <v>44915</v>
      </c>
      <c r="BP2074" s="717">
        <v>44864</v>
      </c>
      <c r="BQ2074" s="718">
        <v>44870</v>
      </c>
      <c r="BR2074" s="719">
        <v>44916</v>
      </c>
      <c r="BS2074" s="717">
        <v>44855</v>
      </c>
      <c r="BT2074" s="718">
        <v>44861</v>
      </c>
      <c r="BU2074" s="719">
        <v>44918</v>
      </c>
      <c r="BV2074" s="717">
        <v>44854</v>
      </c>
      <c r="BW2074" s="718">
        <v>44860</v>
      </c>
      <c r="BX2074" s="719">
        <v>44917</v>
      </c>
      <c r="BY2074" s="720"/>
      <c r="BZ2074" s="721"/>
      <c r="CA2074" s="722"/>
      <c r="CB2074" s="720"/>
      <c r="CC2074" s="721"/>
      <c r="CD2074" s="722"/>
      <c r="CE2074" s="720"/>
      <c r="CF2074" s="721"/>
      <c r="CG2074" s="722"/>
      <c r="CH2074" s="720"/>
      <c r="CI2074" s="721"/>
      <c r="CJ2074" s="722"/>
      <c r="CK2074" s="717">
        <v>44861</v>
      </c>
      <c r="CL2074" s="718">
        <v>44867</v>
      </c>
      <c r="CM2074" s="719">
        <v>44914</v>
      </c>
      <c r="CN2074" s="717">
        <v>44854</v>
      </c>
      <c r="CO2074" s="718">
        <v>44860</v>
      </c>
      <c r="CP2074" s="719">
        <v>44914</v>
      </c>
      <c r="CQ2074" s="720"/>
      <c r="CR2074" s="721"/>
      <c r="CS2074" s="722"/>
      <c r="CT2074" s="717">
        <v>44825</v>
      </c>
      <c r="CU2074" s="718">
        <v>44831</v>
      </c>
      <c r="CV2074" s="719">
        <v>44914</v>
      </c>
      <c r="CW2074" s="717">
        <v>44861</v>
      </c>
      <c r="CX2074" s="718">
        <v>44867</v>
      </c>
      <c r="CY2074" s="719">
        <v>44917</v>
      </c>
      <c r="CZ2074" s="717">
        <v>44847</v>
      </c>
      <c r="DA2074" s="718">
        <v>44853</v>
      </c>
      <c r="DB2074" s="719">
        <v>44917</v>
      </c>
      <c r="DC2074" s="717">
        <v>44836</v>
      </c>
      <c r="DD2074" s="718">
        <v>44842</v>
      </c>
      <c r="DE2074" s="719">
        <v>44916</v>
      </c>
      <c r="DF2074" s="717">
        <v>44839</v>
      </c>
      <c r="DG2074" s="718">
        <v>44845</v>
      </c>
      <c r="DH2074" s="719">
        <v>44914</v>
      </c>
      <c r="DI2074" s="717">
        <v>44850</v>
      </c>
      <c r="DJ2074" s="718">
        <v>44856</v>
      </c>
      <c r="DK2074" s="719">
        <v>44916</v>
      </c>
      <c r="DL2074" s="717">
        <v>44873</v>
      </c>
      <c r="DM2074" s="718">
        <v>44879</v>
      </c>
      <c r="DN2074" s="719">
        <v>44917</v>
      </c>
      <c r="DO2074" s="717">
        <v>44888</v>
      </c>
      <c r="DP2074" s="718">
        <v>44894</v>
      </c>
      <c r="DQ2074" s="719">
        <v>44914</v>
      </c>
      <c r="DR2074" s="717">
        <v>44845</v>
      </c>
      <c r="DS2074" s="718">
        <v>44851</v>
      </c>
      <c r="DT2074" s="719">
        <v>44916</v>
      </c>
      <c r="DU2074" s="717">
        <v>44854</v>
      </c>
      <c r="DV2074" s="718">
        <v>44860</v>
      </c>
      <c r="DW2074" s="719">
        <v>44917</v>
      </c>
      <c r="DX2074" s="717">
        <v>44852</v>
      </c>
      <c r="DY2074" s="718">
        <v>44858</v>
      </c>
      <c r="DZ2074" s="719">
        <v>44914</v>
      </c>
      <c r="EA2074" s="717">
        <v>44881</v>
      </c>
      <c r="EB2074" s="718">
        <v>44888</v>
      </c>
      <c r="EC2074" s="719">
        <v>44917</v>
      </c>
      <c r="ED2074" s="717">
        <v>44854</v>
      </c>
      <c r="EE2074" s="718">
        <v>44858</v>
      </c>
      <c r="EF2074" s="719">
        <v>44917</v>
      </c>
      <c r="EG2074" s="717">
        <v>44859</v>
      </c>
      <c r="EH2074" s="718">
        <v>44865</v>
      </c>
      <c r="EI2074" s="719">
        <v>44914</v>
      </c>
      <c r="EJ2074" s="717">
        <v>44825</v>
      </c>
      <c r="EK2074" s="718">
        <v>44831</v>
      </c>
      <c r="EL2074" s="719">
        <v>44918</v>
      </c>
      <c r="EM2074" s="717">
        <v>44847</v>
      </c>
      <c r="EN2074" s="718">
        <v>44853</v>
      </c>
      <c r="EO2074" s="719">
        <v>44918</v>
      </c>
    </row>
    <row r="2075" spans="1:145" ht="13.5" thickBot="1" x14ac:dyDescent="0.25">
      <c r="A2075" s="648">
        <v>2023</v>
      </c>
      <c r="B2075" s="656">
        <v>13</v>
      </c>
      <c r="C2075" s="651" t="s">
        <v>64742</v>
      </c>
      <c r="D2075" s="650">
        <v>211</v>
      </c>
      <c r="E2075" s="716">
        <v>44920</v>
      </c>
      <c r="F2075" s="942">
        <v>44926</v>
      </c>
      <c r="G2075" s="943"/>
      <c r="H2075" s="717">
        <v>44873</v>
      </c>
      <c r="I2075" s="718">
        <v>44879</v>
      </c>
      <c r="J2075" s="719">
        <v>44922</v>
      </c>
      <c r="K2075" s="717">
        <v>44850</v>
      </c>
      <c r="L2075" s="718">
        <v>44856</v>
      </c>
      <c r="M2075" s="719">
        <v>44921</v>
      </c>
      <c r="Q2075" s="717">
        <v>44860</v>
      </c>
      <c r="R2075" s="718">
        <v>44866</v>
      </c>
      <c r="S2075" s="719">
        <v>44921</v>
      </c>
      <c r="T2075" s="717">
        <v>44853</v>
      </c>
      <c r="U2075" s="718">
        <v>44859</v>
      </c>
      <c r="V2075" s="719">
        <v>44922</v>
      </c>
      <c r="W2075" s="717">
        <v>44860</v>
      </c>
      <c r="X2075" s="718">
        <v>44866</v>
      </c>
      <c r="Y2075" s="719">
        <v>44924</v>
      </c>
      <c r="Z2075" s="717">
        <v>44870</v>
      </c>
      <c r="AA2075" s="718">
        <v>44876</v>
      </c>
      <c r="AB2075" s="719">
        <v>44924</v>
      </c>
      <c r="AC2075" s="717">
        <v>44850</v>
      </c>
      <c r="AD2075" s="718">
        <v>44856</v>
      </c>
      <c r="AE2075" s="719">
        <v>44925</v>
      </c>
      <c r="AF2075" s="717">
        <v>44871</v>
      </c>
      <c r="AG2075" s="718">
        <v>44877</v>
      </c>
      <c r="AH2075" s="719">
        <v>44924</v>
      </c>
      <c r="AI2075" s="717">
        <v>44850</v>
      </c>
      <c r="AJ2075" s="718">
        <v>44856</v>
      </c>
      <c r="AK2075" s="719">
        <v>44924</v>
      </c>
      <c r="AL2075" s="717">
        <v>44860</v>
      </c>
      <c r="AM2075" s="718">
        <v>44866</v>
      </c>
      <c r="AN2075" s="719">
        <v>44922</v>
      </c>
      <c r="AO2075" s="720"/>
      <c r="AP2075" s="721"/>
      <c r="AQ2075" s="722"/>
      <c r="AR2075" s="717">
        <v>44853</v>
      </c>
      <c r="AS2075" s="718">
        <v>44859</v>
      </c>
      <c r="AT2075" s="719">
        <v>44921</v>
      </c>
      <c r="AU2075" s="720"/>
      <c r="AV2075" s="721"/>
      <c r="AW2075" s="722"/>
      <c r="AX2075" s="717">
        <v>44860</v>
      </c>
      <c r="AY2075" s="718">
        <v>44866</v>
      </c>
      <c r="AZ2075" s="719">
        <v>44922</v>
      </c>
      <c r="BA2075" s="720"/>
      <c r="BB2075" s="721"/>
      <c r="BC2075" s="722"/>
      <c r="BD2075" s="717">
        <v>44888</v>
      </c>
      <c r="BE2075" s="718">
        <v>44894</v>
      </c>
      <c r="BF2075" s="719">
        <v>44925</v>
      </c>
      <c r="BG2075" s="720"/>
      <c r="BH2075" s="721"/>
      <c r="BI2075" s="722"/>
      <c r="BJ2075" s="720"/>
      <c r="BK2075" s="721"/>
      <c r="BL2075" s="722"/>
      <c r="BM2075" s="717">
        <v>44864</v>
      </c>
      <c r="BN2075" s="718">
        <v>44870</v>
      </c>
      <c r="BO2075" s="719">
        <v>44922</v>
      </c>
      <c r="BP2075" s="717">
        <v>44871</v>
      </c>
      <c r="BQ2075" s="718">
        <v>44877</v>
      </c>
      <c r="BR2075" s="719">
        <v>44923</v>
      </c>
      <c r="BS2075" s="717">
        <v>44862</v>
      </c>
      <c r="BT2075" s="718">
        <v>44868</v>
      </c>
      <c r="BU2075" s="719">
        <v>44925</v>
      </c>
      <c r="BV2075" s="717">
        <v>44861</v>
      </c>
      <c r="BW2075" s="718">
        <v>44867</v>
      </c>
      <c r="BX2075" s="719">
        <v>44924</v>
      </c>
      <c r="BY2075" s="720"/>
      <c r="BZ2075" s="721"/>
      <c r="CA2075" s="722"/>
      <c r="CB2075" s="720"/>
      <c r="CC2075" s="721"/>
      <c r="CD2075" s="722"/>
      <c r="CE2075" s="720"/>
      <c r="CF2075" s="721"/>
      <c r="CG2075" s="722"/>
      <c r="CH2075" s="720"/>
      <c r="CI2075" s="721"/>
      <c r="CJ2075" s="722"/>
      <c r="CK2075" s="717">
        <v>44868</v>
      </c>
      <c r="CL2075" s="718">
        <v>44874</v>
      </c>
      <c r="CM2075" s="719">
        <v>44921</v>
      </c>
      <c r="CN2075" s="717">
        <v>44861</v>
      </c>
      <c r="CO2075" s="718">
        <v>44867</v>
      </c>
      <c r="CP2075" s="719">
        <v>44921</v>
      </c>
      <c r="CQ2075" s="720"/>
      <c r="CR2075" s="721"/>
      <c r="CS2075" s="722"/>
      <c r="CT2075" s="717">
        <v>44832</v>
      </c>
      <c r="CU2075" s="718">
        <v>44838</v>
      </c>
      <c r="CV2075" s="719">
        <v>44921</v>
      </c>
      <c r="CW2075" s="717">
        <v>44868</v>
      </c>
      <c r="CX2075" s="718">
        <v>44874</v>
      </c>
      <c r="CY2075" s="719">
        <v>44924</v>
      </c>
      <c r="CZ2075" s="717">
        <v>44854</v>
      </c>
      <c r="DA2075" s="718">
        <v>44860</v>
      </c>
      <c r="DB2075" s="719">
        <v>44924</v>
      </c>
      <c r="DC2075" s="717">
        <v>44843</v>
      </c>
      <c r="DD2075" s="718">
        <v>44849</v>
      </c>
      <c r="DE2075" s="719">
        <v>44923</v>
      </c>
      <c r="DF2075" s="717">
        <v>44846</v>
      </c>
      <c r="DG2075" s="718">
        <v>44852</v>
      </c>
      <c r="DH2075" s="719">
        <v>44921</v>
      </c>
      <c r="DI2075" s="717">
        <v>44857</v>
      </c>
      <c r="DJ2075" s="718">
        <v>44863</v>
      </c>
      <c r="DK2075" s="719">
        <v>44923</v>
      </c>
      <c r="DL2075" s="717">
        <v>44880</v>
      </c>
      <c r="DM2075" s="718">
        <v>44886</v>
      </c>
      <c r="DN2075" s="719">
        <v>44924</v>
      </c>
      <c r="DO2075" s="717">
        <v>44895</v>
      </c>
      <c r="DP2075" s="718">
        <v>44901</v>
      </c>
      <c r="DQ2075" s="719">
        <v>44921</v>
      </c>
      <c r="DR2075" s="717">
        <v>44852</v>
      </c>
      <c r="DS2075" s="718">
        <v>44858</v>
      </c>
      <c r="DT2075" s="719">
        <v>44923</v>
      </c>
      <c r="DU2075" s="717">
        <v>44861</v>
      </c>
      <c r="DV2075" s="718">
        <v>44867</v>
      </c>
      <c r="DW2075" s="719">
        <v>44924</v>
      </c>
      <c r="DX2075" s="717">
        <v>44859</v>
      </c>
      <c r="DY2075" s="718">
        <v>44865</v>
      </c>
      <c r="DZ2075" s="719">
        <v>44921</v>
      </c>
      <c r="EA2075" s="717">
        <v>44888</v>
      </c>
      <c r="EB2075" s="718">
        <v>44895</v>
      </c>
      <c r="EC2075" s="719">
        <v>44924</v>
      </c>
      <c r="ED2075" s="717">
        <v>44861</v>
      </c>
      <c r="EE2075" s="718">
        <v>44865</v>
      </c>
      <c r="EF2075" s="719">
        <v>44924</v>
      </c>
      <c r="EG2075" s="717">
        <v>44866</v>
      </c>
      <c r="EH2075" s="718">
        <v>44872</v>
      </c>
      <c r="EI2075" s="719">
        <v>44921</v>
      </c>
      <c r="EJ2075" s="717">
        <v>44832</v>
      </c>
      <c r="EK2075" s="718">
        <v>44838</v>
      </c>
      <c r="EL2075" s="719">
        <v>44925</v>
      </c>
      <c r="EM2075" s="717">
        <v>44854</v>
      </c>
      <c r="EN2075" s="718">
        <v>44860</v>
      </c>
      <c r="EO2075" s="719">
        <v>44925</v>
      </c>
    </row>
    <row r="2076" spans="1:145" ht="13.5" thickBot="1" x14ac:dyDescent="0.25">
      <c r="A2076" s="648">
        <v>2023</v>
      </c>
      <c r="B2076" s="656">
        <v>14</v>
      </c>
      <c r="C2076" s="651" t="s">
        <v>64742</v>
      </c>
      <c r="D2076" s="650">
        <v>211</v>
      </c>
      <c r="E2076" s="716">
        <v>44927</v>
      </c>
      <c r="F2076" s="942">
        <v>44933</v>
      </c>
      <c r="G2076" s="943"/>
      <c r="H2076" s="717">
        <v>44880</v>
      </c>
      <c r="I2076" s="718">
        <v>44886</v>
      </c>
      <c r="J2076" s="719">
        <v>44929</v>
      </c>
      <c r="K2076" s="717">
        <v>44857</v>
      </c>
      <c r="L2076" s="718">
        <v>44863</v>
      </c>
      <c r="M2076" s="719">
        <v>44928</v>
      </c>
      <c r="Q2076" s="717">
        <v>44867</v>
      </c>
      <c r="R2076" s="718">
        <v>44873</v>
      </c>
      <c r="S2076" s="719">
        <v>44928</v>
      </c>
      <c r="T2076" s="717">
        <v>44860</v>
      </c>
      <c r="U2076" s="718">
        <v>44866</v>
      </c>
      <c r="V2076" s="719">
        <v>44929</v>
      </c>
      <c r="W2076" s="717">
        <v>44867</v>
      </c>
      <c r="X2076" s="718">
        <v>44873</v>
      </c>
      <c r="Y2076" s="719">
        <v>44931</v>
      </c>
      <c r="Z2076" s="717">
        <v>44877</v>
      </c>
      <c r="AA2076" s="718">
        <v>44883</v>
      </c>
      <c r="AB2076" s="719">
        <v>44931</v>
      </c>
      <c r="AC2076" s="717">
        <v>44857</v>
      </c>
      <c r="AD2076" s="718">
        <v>44863</v>
      </c>
      <c r="AE2076" s="719">
        <v>44932</v>
      </c>
      <c r="AF2076" s="717">
        <v>44878</v>
      </c>
      <c r="AG2076" s="718">
        <v>44884</v>
      </c>
      <c r="AH2076" s="719">
        <v>44931</v>
      </c>
      <c r="AI2076" s="717">
        <v>44857</v>
      </c>
      <c r="AJ2076" s="718">
        <v>44863</v>
      </c>
      <c r="AK2076" s="719">
        <v>44931</v>
      </c>
      <c r="AL2076" s="717">
        <v>44867</v>
      </c>
      <c r="AM2076" s="718">
        <v>44873</v>
      </c>
      <c r="AN2076" s="719">
        <v>44929</v>
      </c>
      <c r="AO2076" s="720"/>
      <c r="AP2076" s="721"/>
      <c r="AQ2076" s="722"/>
      <c r="AR2076" s="717">
        <v>44860</v>
      </c>
      <c r="AS2076" s="718">
        <v>44866</v>
      </c>
      <c r="AT2076" s="719">
        <v>44928</v>
      </c>
      <c r="AU2076" s="720"/>
      <c r="AV2076" s="721"/>
      <c r="AW2076" s="722"/>
      <c r="AX2076" s="717">
        <v>44867</v>
      </c>
      <c r="AY2076" s="718">
        <v>44873</v>
      </c>
      <c r="AZ2076" s="719">
        <v>44929</v>
      </c>
      <c r="BA2076" s="720"/>
      <c r="BB2076" s="721"/>
      <c r="BC2076" s="722"/>
      <c r="BD2076" s="717">
        <v>44895</v>
      </c>
      <c r="BE2076" s="718">
        <v>44901</v>
      </c>
      <c r="BF2076" s="719">
        <v>44932</v>
      </c>
      <c r="BG2076" s="720"/>
      <c r="BH2076" s="721"/>
      <c r="BI2076" s="722"/>
      <c r="BJ2076" s="720"/>
      <c r="BK2076" s="721"/>
      <c r="BL2076" s="722"/>
      <c r="BM2076" s="717">
        <v>44871</v>
      </c>
      <c r="BN2076" s="718">
        <v>44877</v>
      </c>
      <c r="BO2076" s="719">
        <v>44929</v>
      </c>
      <c r="BP2076" s="717">
        <v>44878</v>
      </c>
      <c r="BQ2076" s="718">
        <v>44884</v>
      </c>
      <c r="BR2076" s="719">
        <v>44930</v>
      </c>
      <c r="BS2076" s="717">
        <v>44869</v>
      </c>
      <c r="BT2076" s="718">
        <v>44875</v>
      </c>
      <c r="BU2076" s="719">
        <v>44932</v>
      </c>
      <c r="BV2076" s="717">
        <v>44868</v>
      </c>
      <c r="BW2076" s="718">
        <v>44874</v>
      </c>
      <c r="BX2076" s="719">
        <v>44931</v>
      </c>
      <c r="BY2076" s="720"/>
      <c r="BZ2076" s="721"/>
      <c r="CA2076" s="722"/>
      <c r="CB2076" s="720"/>
      <c r="CC2076" s="721"/>
      <c r="CD2076" s="722"/>
      <c r="CE2076" s="720"/>
      <c r="CF2076" s="721"/>
      <c r="CG2076" s="722"/>
      <c r="CH2076" s="720"/>
      <c r="CI2076" s="721"/>
      <c r="CJ2076" s="722"/>
      <c r="CK2076" s="717">
        <v>44875</v>
      </c>
      <c r="CL2076" s="718">
        <v>44881</v>
      </c>
      <c r="CM2076" s="719">
        <v>44928</v>
      </c>
      <c r="CN2076" s="717">
        <v>44868</v>
      </c>
      <c r="CO2076" s="718">
        <v>44874</v>
      </c>
      <c r="CP2076" s="719">
        <v>44928</v>
      </c>
      <c r="CQ2076" s="720"/>
      <c r="CR2076" s="721"/>
      <c r="CS2076" s="722"/>
      <c r="CT2076" s="717">
        <v>44839</v>
      </c>
      <c r="CU2076" s="718">
        <v>44845</v>
      </c>
      <c r="CV2076" s="719">
        <v>44928</v>
      </c>
      <c r="CW2076" s="717">
        <v>44875</v>
      </c>
      <c r="CX2076" s="718">
        <v>44881</v>
      </c>
      <c r="CY2076" s="719">
        <v>44931</v>
      </c>
      <c r="CZ2076" s="717">
        <v>44861</v>
      </c>
      <c r="DA2076" s="718">
        <v>44867</v>
      </c>
      <c r="DB2076" s="719">
        <v>44931</v>
      </c>
      <c r="DC2076" s="717">
        <v>44850</v>
      </c>
      <c r="DD2076" s="718">
        <v>44856</v>
      </c>
      <c r="DE2076" s="719">
        <v>44930</v>
      </c>
      <c r="DF2076" s="717">
        <v>44853</v>
      </c>
      <c r="DG2076" s="718">
        <v>44859</v>
      </c>
      <c r="DH2076" s="719">
        <v>44928</v>
      </c>
      <c r="DI2076" s="717">
        <v>44864</v>
      </c>
      <c r="DJ2076" s="718">
        <v>44870</v>
      </c>
      <c r="DK2076" s="719">
        <v>44930</v>
      </c>
      <c r="DL2076" s="717">
        <v>44887</v>
      </c>
      <c r="DM2076" s="718">
        <v>44893</v>
      </c>
      <c r="DN2076" s="719">
        <v>44931</v>
      </c>
      <c r="DO2076" s="717">
        <v>44902</v>
      </c>
      <c r="DP2076" s="718">
        <v>44908</v>
      </c>
      <c r="DQ2076" s="719">
        <v>44928</v>
      </c>
      <c r="DR2076" s="717">
        <v>44859</v>
      </c>
      <c r="DS2076" s="718">
        <v>44865</v>
      </c>
      <c r="DT2076" s="719">
        <v>44930</v>
      </c>
      <c r="DU2076" s="717">
        <v>44868</v>
      </c>
      <c r="DV2076" s="718">
        <v>44874</v>
      </c>
      <c r="DW2076" s="719">
        <v>44931</v>
      </c>
      <c r="DX2076" s="717">
        <v>44866</v>
      </c>
      <c r="DY2076" s="718">
        <v>44872</v>
      </c>
      <c r="DZ2076" s="719">
        <v>44928</v>
      </c>
      <c r="EA2076" s="717">
        <v>44895</v>
      </c>
      <c r="EB2076" s="718">
        <v>44902</v>
      </c>
      <c r="EC2076" s="719">
        <v>44931</v>
      </c>
      <c r="ED2076" s="717">
        <v>44868</v>
      </c>
      <c r="EE2076" s="718">
        <v>44872</v>
      </c>
      <c r="EF2076" s="719">
        <v>44931</v>
      </c>
      <c r="EG2076" s="717">
        <v>44873</v>
      </c>
      <c r="EH2076" s="718">
        <v>44879</v>
      </c>
      <c r="EI2076" s="719">
        <v>44928</v>
      </c>
      <c r="EJ2076" s="717">
        <v>44839</v>
      </c>
      <c r="EK2076" s="718">
        <v>44845</v>
      </c>
      <c r="EL2076" s="719">
        <v>44932</v>
      </c>
      <c r="EM2076" s="717">
        <v>44861</v>
      </c>
      <c r="EN2076" s="718">
        <v>44867</v>
      </c>
      <c r="EO2076" s="719">
        <v>44932</v>
      </c>
    </row>
    <row r="2077" spans="1:145" ht="13.5" thickBot="1" x14ac:dyDescent="0.25">
      <c r="A2077" s="648">
        <v>2023</v>
      </c>
      <c r="B2077" s="656">
        <v>15</v>
      </c>
      <c r="C2077" s="651" t="s">
        <v>64742</v>
      </c>
      <c r="D2077" s="650">
        <v>211</v>
      </c>
      <c r="E2077" s="716">
        <v>44934</v>
      </c>
      <c r="F2077" s="942">
        <v>44940</v>
      </c>
      <c r="G2077" s="943"/>
      <c r="H2077" s="717">
        <v>44887</v>
      </c>
      <c r="I2077" s="718">
        <v>44893</v>
      </c>
      <c r="J2077" s="719">
        <v>44936</v>
      </c>
      <c r="K2077" s="717">
        <v>44864</v>
      </c>
      <c r="L2077" s="718">
        <v>44870</v>
      </c>
      <c r="M2077" s="719">
        <v>44935</v>
      </c>
      <c r="Q2077" s="717">
        <v>44874</v>
      </c>
      <c r="R2077" s="718">
        <v>44880</v>
      </c>
      <c r="S2077" s="719">
        <v>44935</v>
      </c>
      <c r="T2077" s="717">
        <v>44867</v>
      </c>
      <c r="U2077" s="718">
        <v>44873</v>
      </c>
      <c r="V2077" s="719">
        <v>44936</v>
      </c>
      <c r="W2077" s="717">
        <v>44874</v>
      </c>
      <c r="X2077" s="718">
        <v>44880</v>
      </c>
      <c r="Y2077" s="719">
        <v>44938</v>
      </c>
      <c r="Z2077" s="717">
        <v>44884</v>
      </c>
      <c r="AA2077" s="718">
        <v>44890</v>
      </c>
      <c r="AB2077" s="719">
        <v>44938</v>
      </c>
      <c r="AC2077" s="717">
        <v>44864</v>
      </c>
      <c r="AD2077" s="718">
        <v>44870</v>
      </c>
      <c r="AE2077" s="719">
        <v>44939</v>
      </c>
      <c r="AF2077" s="717">
        <v>44885</v>
      </c>
      <c r="AG2077" s="718">
        <v>44891</v>
      </c>
      <c r="AH2077" s="719">
        <v>44938</v>
      </c>
      <c r="AI2077" s="717">
        <v>44864</v>
      </c>
      <c r="AJ2077" s="718">
        <v>44870</v>
      </c>
      <c r="AK2077" s="719">
        <v>44938</v>
      </c>
      <c r="AL2077" s="717">
        <v>44874</v>
      </c>
      <c r="AM2077" s="718">
        <v>44880</v>
      </c>
      <c r="AN2077" s="719">
        <v>44936</v>
      </c>
      <c r="AO2077" s="720"/>
      <c r="AP2077" s="721"/>
      <c r="AQ2077" s="722"/>
      <c r="AR2077" s="717">
        <v>44867</v>
      </c>
      <c r="AS2077" s="718">
        <v>44873</v>
      </c>
      <c r="AT2077" s="719">
        <v>44935</v>
      </c>
      <c r="AU2077" s="720"/>
      <c r="AV2077" s="721"/>
      <c r="AW2077" s="722"/>
      <c r="AX2077" s="717">
        <v>44874</v>
      </c>
      <c r="AY2077" s="718">
        <v>44880</v>
      </c>
      <c r="AZ2077" s="719">
        <v>44936</v>
      </c>
      <c r="BA2077" s="720"/>
      <c r="BB2077" s="721"/>
      <c r="BC2077" s="722"/>
      <c r="BD2077" s="717">
        <v>44902</v>
      </c>
      <c r="BE2077" s="718">
        <v>44908</v>
      </c>
      <c r="BF2077" s="719">
        <v>44939</v>
      </c>
      <c r="BG2077" s="720"/>
      <c r="BH2077" s="721"/>
      <c r="BI2077" s="722"/>
      <c r="BJ2077" s="720"/>
      <c r="BK2077" s="721"/>
      <c r="BL2077" s="722"/>
      <c r="BM2077" s="717">
        <v>44878</v>
      </c>
      <c r="BN2077" s="718">
        <v>44884</v>
      </c>
      <c r="BO2077" s="719">
        <v>44936</v>
      </c>
      <c r="BP2077" s="717">
        <v>44885</v>
      </c>
      <c r="BQ2077" s="718">
        <v>44891</v>
      </c>
      <c r="BR2077" s="719">
        <v>44937</v>
      </c>
      <c r="BS2077" s="717">
        <v>44876</v>
      </c>
      <c r="BT2077" s="718">
        <v>44882</v>
      </c>
      <c r="BU2077" s="719">
        <v>44939</v>
      </c>
      <c r="BV2077" s="717">
        <v>44875</v>
      </c>
      <c r="BW2077" s="718">
        <v>44881</v>
      </c>
      <c r="BX2077" s="719">
        <v>44938</v>
      </c>
      <c r="BY2077" s="720"/>
      <c r="BZ2077" s="721"/>
      <c r="CA2077" s="722"/>
      <c r="CB2077" s="720"/>
      <c r="CC2077" s="721"/>
      <c r="CD2077" s="722"/>
      <c r="CE2077" s="720"/>
      <c r="CF2077" s="721"/>
      <c r="CG2077" s="722"/>
      <c r="CH2077" s="720"/>
      <c r="CI2077" s="721"/>
      <c r="CJ2077" s="722"/>
      <c r="CK2077" s="717">
        <v>44882</v>
      </c>
      <c r="CL2077" s="718">
        <v>44888</v>
      </c>
      <c r="CM2077" s="719">
        <v>44935</v>
      </c>
      <c r="CN2077" s="717">
        <v>44875</v>
      </c>
      <c r="CO2077" s="718">
        <v>44881</v>
      </c>
      <c r="CP2077" s="719">
        <v>44935</v>
      </c>
      <c r="CQ2077" s="720"/>
      <c r="CR2077" s="721"/>
      <c r="CS2077" s="722"/>
      <c r="CT2077" s="717">
        <v>44846</v>
      </c>
      <c r="CU2077" s="718">
        <v>44852</v>
      </c>
      <c r="CV2077" s="719">
        <v>44935</v>
      </c>
      <c r="CW2077" s="717">
        <v>44882</v>
      </c>
      <c r="CX2077" s="718">
        <v>44888</v>
      </c>
      <c r="CY2077" s="719">
        <v>44938</v>
      </c>
      <c r="CZ2077" s="717">
        <v>44868</v>
      </c>
      <c r="DA2077" s="718">
        <v>44874</v>
      </c>
      <c r="DB2077" s="719">
        <v>44938</v>
      </c>
      <c r="DC2077" s="717">
        <v>44857</v>
      </c>
      <c r="DD2077" s="718">
        <v>44863</v>
      </c>
      <c r="DE2077" s="719">
        <v>44937</v>
      </c>
      <c r="DF2077" s="717">
        <v>44860</v>
      </c>
      <c r="DG2077" s="718">
        <v>44866</v>
      </c>
      <c r="DH2077" s="719">
        <v>44935</v>
      </c>
      <c r="DI2077" s="717">
        <v>44871</v>
      </c>
      <c r="DJ2077" s="718">
        <v>44877</v>
      </c>
      <c r="DK2077" s="719">
        <v>44937</v>
      </c>
      <c r="DL2077" s="717">
        <v>44894</v>
      </c>
      <c r="DM2077" s="718">
        <v>44900</v>
      </c>
      <c r="DN2077" s="719">
        <v>44938</v>
      </c>
      <c r="DO2077" s="717">
        <v>44909</v>
      </c>
      <c r="DP2077" s="718">
        <v>44915</v>
      </c>
      <c r="DQ2077" s="719">
        <v>44935</v>
      </c>
      <c r="DR2077" s="717">
        <v>44866</v>
      </c>
      <c r="DS2077" s="718">
        <v>44872</v>
      </c>
      <c r="DT2077" s="719">
        <v>44937</v>
      </c>
      <c r="DU2077" s="717">
        <v>44875</v>
      </c>
      <c r="DV2077" s="718">
        <v>44881</v>
      </c>
      <c r="DW2077" s="719">
        <v>44938</v>
      </c>
      <c r="DX2077" s="717">
        <v>44873</v>
      </c>
      <c r="DY2077" s="718">
        <v>44879</v>
      </c>
      <c r="DZ2077" s="719">
        <v>44935</v>
      </c>
      <c r="EA2077" s="717">
        <v>44902</v>
      </c>
      <c r="EB2077" s="718">
        <v>44909</v>
      </c>
      <c r="EC2077" s="719">
        <v>44938</v>
      </c>
      <c r="ED2077" s="717">
        <v>44875</v>
      </c>
      <c r="EE2077" s="718">
        <v>44879</v>
      </c>
      <c r="EF2077" s="719">
        <v>44938</v>
      </c>
      <c r="EG2077" s="717">
        <v>44880</v>
      </c>
      <c r="EH2077" s="718">
        <v>44886</v>
      </c>
      <c r="EI2077" s="719">
        <v>44935</v>
      </c>
      <c r="EJ2077" s="717">
        <v>44846</v>
      </c>
      <c r="EK2077" s="718">
        <v>44852</v>
      </c>
      <c r="EL2077" s="719">
        <v>44939</v>
      </c>
      <c r="EM2077" s="717">
        <v>44868</v>
      </c>
      <c r="EN2077" s="718">
        <v>44874</v>
      </c>
      <c r="EO2077" s="719">
        <v>44939</v>
      </c>
    </row>
    <row r="2078" spans="1:145" ht="13.5" thickBot="1" x14ac:dyDescent="0.25">
      <c r="A2078" s="648">
        <v>2023</v>
      </c>
      <c r="B2078" s="656">
        <v>16</v>
      </c>
      <c r="C2078" s="651" t="s">
        <v>64742</v>
      </c>
      <c r="D2078" s="650">
        <v>211</v>
      </c>
      <c r="E2078" s="716">
        <v>44941</v>
      </c>
      <c r="F2078" s="942">
        <v>44947</v>
      </c>
      <c r="G2078" s="943"/>
      <c r="H2078" s="717">
        <v>44894</v>
      </c>
      <c r="I2078" s="718">
        <v>44900</v>
      </c>
      <c r="J2078" s="719">
        <v>44943</v>
      </c>
      <c r="K2078" s="717">
        <v>44871</v>
      </c>
      <c r="L2078" s="718">
        <v>44877</v>
      </c>
      <c r="M2078" s="719">
        <v>44942</v>
      </c>
      <c r="Q2078" s="717">
        <v>44881</v>
      </c>
      <c r="R2078" s="718">
        <v>44887</v>
      </c>
      <c r="S2078" s="719">
        <v>44942</v>
      </c>
      <c r="T2078" s="717">
        <v>44874</v>
      </c>
      <c r="U2078" s="718">
        <v>44880</v>
      </c>
      <c r="V2078" s="719">
        <v>44943</v>
      </c>
      <c r="W2078" s="717">
        <v>44881</v>
      </c>
      <c r="X2078" s="718">
        <v>44887</v>
      </c>
      <c r="Y2078" s="719">
        <v>44945</v>
      </c>
      <c r="Z2078" s="717">
        <v>44891</v>
      </c>
      <c r="AA2078" s="718">
        <v>44897</v>
      </c>
      <c r="AB2078" s="719">
        <v>44945</v>
      </c>
      <c r="AC2078" s="717">
        <v>44871</v>
      </c>
      <c r="AD2078" s="718">
        <v>44877</v>
      </c>
      <c r="AE2078" s="719">
        <v>44946</v>
      </c>
      <c r="AF2078" s="717">
        <v>44892</v>
      </c>
      <c r="AG2078" s="718">
        <v>44898</v>
      </c>
      <c r="AH2078" s="719">
        <v>44945</v>
      </c>
      <c r="AI2078" s="717">
        <v>44871</v>
      </c>
      <c r="AJ2078" s="718">
        <v>44877</v>
      </c>
      <c r="AK2078" s="719">
        <v>44945</v>
      </c>
      <c r="AL2078" s="717">
        <v>44881</v>
      </c>
      <c r="AM2078" s="718">
        <v>44887</v>
      </c>
      <c r="AN2078" s="719">
        <v>44943</v>
      </c>
      <c r="AO2078" s="720"/>
      <c r="AP2078" s="721"/>
      <c r="AQ2078" s="722"/>
      <c r="AR2078" s="717">
        <v>44874</v>
      </c>
      <c r="AS2078" s="718">
        <v>44880</v>
      </c>
      <c r="AT2078" s="719">
        <v>44942</v>
      </c>
      <c r="AU2078" s="720"/>
      <c r="AV2078" s="721"/>
      <c r="AW2078" s="722"/>
      <c r="AX2078" s="717">
        <v>44881</v>
      </c>
      <c r="AY2078" s="718">
        <v>44887</v>
      </c>
      <c r="AZ2078" s="719">
        <v>44943</v>
      </c>
      <c r="BA2078" s="720"/>
      <c r="BB2078" s="721"/>
      <c r="BC2078" s="722"/>
      <c r="BD2078" s="717">
        <v>44909</v>
      </c>
      <c r="BE2078" s="718">
        <v>44915</v>
      </c>
      <c r="BF2078" s="719">
        <v>44946</v>
      </c>
      <c r="BG2078" s="720"/>
      <c r="BH2078" s="721"/>
      <c r="BI2078" s="722"/>
      <c r="BJ2078" s="720"/>
      <c r="BK2078" s="721"/>
      <c r="BL2078" s="722"/>
      <c r="BM2078" s="717">
        <v>44885</v>
      </c>
      <c r="BN2078" s="718">
        <v>44891</v>
      </c>
      <c r="BO2078" s="719">
        <v>44943</v>
      </c>
      <c r="BP2078" s="717">
        <v>44892</v>
      </c>
      <c r="BQ2078" s="718">
        <v>44898</v>
      </c>
      <c r="BR2078" s="719">
        <v>44944</v>
      </c>
      <c r="BS2078" s="717">
        <v>44883</v>
      </c>
      <c r="BT2078" s="718">
        <v>44889</v>
      </c>
      <c r="BU2078" s="719">
        <v>44946</v>
      </c>
      <c r="BV2078" s="717">
        <v>44882</v>
      </c>
      <c r="BW2078" s="718">
        <v>44888</v>
      </c>
      <c r="BX2078" s="719">
        <v>44945</v>
      </c>
      <c r="BY2078" s="720"/>
      <c r="BZ2078" s="721"/>
      <c r="CA2078" s="722"/>
      <c r="CB2078" s="720"/>
      <c r="CC2078" s="721"/>
      <c r="CD2078" s="722"/>
      <c r="CE2078" s="720"/>
      <c r="CF2078" s="721"/>
      <c r="CG2078" s="722"/>
      <c r="CH2078" s="720"/>
      <c r="CI2078" s="721"/>
      <c r="CJ2078" s="722"/>
      <c r="CK2078" s="717">
        <v>44889</v>
      </c>
      <c r="CL2078" s="718">
        <v>44895</v>
      </c>
      <c r="CM2078" s="719">
        <v>44942</v>
      </c>
      <c r="CN2078" s="717">
        <v>44882</v>
      </c>
      <c r="CO2078" s="718">
        <v>44888</v>
      </c>
      <c r="CP2078" s="719">
        <v>44942</v>
      </c>
      <c r="CQ2078" s="720"/>
      <c r="CR2078" s="721"/>
      <c r="CS2078" s="722"/>
      <c r="CT2078" s="717">
        <v>44853</v>
      </c>
      <c r="CU2078" s="718">
        <v>44859</v>
      </c>
      <c r="CV2078" s="719">
        <v>44942</v>
      </c>
      <c r="CW2078" s="717">
        <v>44889</v>
      </c>
      <c r="CX2078" s="718">
        <v>44895</v>
      </c>
      <c r="CY2078" s="719">
        <v>44945</v>
      </c>
      <c r="CZ2078" s="717">
        <v>44875</v>
      </c>
      <c r="DA2078" s="718">
        <v>44881</v>
      </c>
      <c r="DB2078" s="719">
        <v>44945</v>
      </c>
      <c r="DC2078" s="717">
        <v>44864</v>
      </c>
      <c r="DD2078" s="718">
        <v>44870</v>
      </c>
      <c r="DE2078" s="719">
        <v>44944</v>
      </c>
      <c r="DF2078" s="717">
        <v>44867</v>
      </c>
      <c r="DG2078" s="718">
        <v>44873</v>
      </c>
      <c r="DH2078" s="719">
        <v>44942</v>
      </c>
      <c r="DI2078" s="717">
        <v>44878</v>
      </c>
      <c r="DJ2078" s="718">
        <v>44884</v>
      </c>
      <c r="DK2078" s="719">
        <v>44944</v>
      </c>
      <c r="DL2078" s="717">
        <v>44901</v>
      </c>
      <c r="DM2078" s="718">
        <v>44907</v>
      </c>
      <c r="DN2078" s="719">
        <v>44945</v>
      </c>
      <c r="DO2078" s="717">
        <v>44916</v>
      </c>
      <c r="DP2078" s="718">
        <v>44922</v>
      </c>
      <c r="DQ2078" s="719">
        <v>44942</v>
      </c>
      <c r="DR2078" s="717">
        <v>44873</v>
      </c>
      <c r="DS2078" s="718">
        <v>44879</v>
      </c>
      <c r="DT2078" s="719">
        <v>44944</v>
      </c>
      <c r="DU2078" s="717">
        <v>44882</v>
      </c>
      <c r="DV2078" s="718">
        <v>44888</v>
      </c>
      <c r="DW2078" s="719">
        <v>44945</v>
      </c>
      <c r="DX2078" s="717">
        <v>44880</v>
      </c>
      <c r="DY2078" s="718">
        <v>44886</v>
      </c>
      <c r="DZ2078" s="719">
        <v>44942</v>
      </c>
      <c r="EA2078" s="717">
        <v>44909</v>
      </c>
      <c r="EB2078" s="718">
        <v>44916</v>
      </c>
      <c r="EC2078" s="719">
        <v>44945</v>
      </c>
      <c r="ED2078" s="717">
        <v>44882</v>
      </c>
      <c r="EE2078" s="718">
        <v>44886</v>
      </c>
      <c r="EF2078" s="719">
        <v>44945</v>
      </c>
      <c r="EG2078" s="717">
        <v>44887</v>
      </c>
      <c r="EH2078" s="718">
        <v>44893</v>
      </c>
      <c r="EI2078" s="719">
        <v>44942</v>
      </c>
      <c r="EJ2078" s="717">
        <v>44853</v>
      </c>
      <c r="EK2078" s="718">
        <v>44859</v>
      </c>
      <c r="EL2078" s="719">
        <v>44946</v>
      </c>
      <c r="EM2078" s="717">
        <v>44875</v>
      </c>
      <c r="EN2078" s="718">
        <v>44881</v>
      </c>
      <c r="EO2078" s="719">
        <v>44946</v>
      </c>
    </row>
    <row r="2079" spans="1:145" ht="13.5" thickBot="1" x14ac:dyDescent="0.25">
      <c r="A2079" s="648">
        <v>2023</v>
      </c>
      <c r="B2079" s="656">
        <v>17</v>
      </c>
      <c r="C2079" s="651" t="s">
        <v>64742</v>
      </c>
      <c r="D2079" s="650">
        <v>211</v>
      </c>
      <c r="E2079" s="716">
        <v>44948</v>
      </c>
      <c r="F2079" s="942">
        <v>44954</v>
      </c>
      <c r="G2079" s="943"/>
      <c r="H2079" s="717">
        <v>44901</v>
      </c>
      <c r="I2079" s="718">
        <v>44907</v>
      </c>
      <c r="J2079" s="719">
        <v>44950</v>
      </c>
      <c r="K2079" s="717">
        <v>44878</v>
      </c>
      <c r="L2079" s="718">
        <v>44884</v>
      </c>
      <c r="M2079" s="719">
        <v>44949</v>
      </c>
      <c r="Q2079" s="717">
        <v>44888</v>
      </c>
      <c r="R2079" s="718">
        <v>44894</v>
      </c>
      <c r="S2079" s="719">
        <v>44949</v>
      </c>
      <c r="T2079" s="717">
        <v>44881</v>
      </c>
      <c r="U2079" s="718">
        <v>44887</v>
      </c>
      <c r="V2079" s="719">
        <v>44950</v>
      </c>
      <c r="W2079" s="717">
        <v>44888</v>
      </c>
      <c r="X2079" s="718">
        <v>44894</v>
      </c>
      <c r="Y2079" s="719">
        <v>44952</v>
      </c>
      <c r="Z2079" s="717">
        <v>44898</v>
      </c>
      <c r="AA2079" s="718">
        <v>44904</v>
      </c>
      <c r="AB2079" s="719">
        <v>44952</v>
      </c>
      <c r="AC2079" s="717">
        <v>44878</v>
      </c>
      <c r="AD2079" s="718">
        <v>44884</v>
      </c>
      <c r="AE2079" s="719">
        <v>44953</v>
      </c>
      <c r="AF2079" s="717">
        <v>44899</v>
      </c>
      <c r="AG2079" s="718">
        <v>44905</v>
      </c>
      <c r="AH2079" s="719">
        <v>44952</v>
      </c>
      <c r="AI2079" s="717">
        <v>44878</v>
      </c>
      <c r="AJ2079" s="718">
        <v>44884</v>
      </c>
      <c r="AK2079" s="719">
        <v>44952</v>
      </c>
      <c r="AL2079" s="717">
        <v>44888</v>
      </c>
      <c r="AM2079" s="718">
        <v>44894</v>
      </c>
      <c r="AN2079" s="719">
        <v>44950</v>
      </c>
      <c r="AO2079" s="720"/>
      <c r="AP2079" s="721"/>
      <c r="AQ2079" s="722"/>
      <c r="AR2079" s="717">
        <v>44881</v>
      </c>
      <c r="AS2079" s="718">
        <v>44887</v>
      </c>
      <c r="AT2079" s="719">
        <v>44949</v>
      </c>
      <c r="AU2079" s="720"/>
      <c r="AV2079" s="721"/>
      <c r="AW2079" s="722"/>
      <c r="AX2079" s="717">
        <v>44888</v>
      </c>
      <c r="AY2079" s="718">
        <v>44894</v>
      </c>
      <c r="AZ2079" s="719">
        <v>44950</v>
      </c>
      <c r="BA2079" s="720"/>
      <c r="BB2079" s="721"/>
      <c r="BC2079" s="722"/>
      <c r="BD2079" s="717">
        <v>44916</v>
      </c>
      <c r="BE2079" s="718">
        <v>44922</v>
      </c>
      <c r="BF2079" s="719">
        <v>44953</v>
      </c>
      <c r="BG2079" s="720"/>
      <c r="BH2079" s="721"/>
      <c r="BI2079" s="722"/>
      <c r="BJ2079" s="720"/>
      <c r="BK2079" s="721"/>
      <c r="BL2079" s="722"/>
      <c r="BM2079" s="717">
        <v>44892</v>
      </c>
      <c r="BN2079" s="718">
        <v>44898</v>
      </c>
      <c r="BO2079" s="719">
        <v>44950</v>
      </c>
      <c r="BP2079" s="717">
        <v>44899</v>
      </c>
      <c r="BQ2079" s="718">
        <v>44905</v>
      </c>
      <c r="BR2079" s="719">
        <v>44951</v>
      </c>
      <c r="BS2079" s="717">
        <v>44890</v>
      </c>
      <c r="BT2079" s="718">
        <v>44896</v>
      </c>
      <c r="BU2079" s="719">
        <v>44953</v>
      </c>
      <c r="BV2079" s="717">
        <v>44889</v>
      </c>
      <c r="BW2079" s="718">
        <v>44895</v>
      </c>
      <c r="BX2079" s="719">
        <v>44952</v>
      </c>
      <c r="BY2079" s="720"/>
      <c r="BZ2079" s="721"/>
      <c r="CA2079" s="722"/>
      <c r="CB2079" s="720"/>
      <c r="CC2079" s="721"/>
      <c r="CD2079" s="722"/>
      <c r="CE2079" s="720"/>
      <c r="CF2079" s="721"/>
      <c r="CG2079" s="722"/>
      <c r="CH2079" s="720"/>
      <c r="CI2079" s="721"/>
      <c r="CJ2079" s="722"/>
      <c r="CK2079" s="717">
        <v>44896</v>
      </c>
      <c r="CL2079" s="718">
        <v>44902</v>
      </c>
      <c r="CM2079" s="719">
        <v>44949</v>
      </c>
      <c r="CN2079" s="717">
        <v>44889</v>
      </c>
      <c r="CO2079" s="718">
        <v>44895</v>
      </c>
      <c r="CP2079" s="719">
        <v>44949</v>
      </c>
      <c r="CQ2079" s="720"/>
      <c r="CR2079" s="721"/>
      <c r="CS2079" s="722"/>
      <c r="CT2079" s="717">
        <v>44860</v>
      </c>
      <c r="CU2079" s="718">
        <v>44866</v>
      </c>
      <c r="CV2079" s="719">
        <v>44949</v>
      </c>
      <c r="CW2079" s="717">
        <v>44896</v>
      </c>
      <c r="CX2079" s="718">
        <v>44902</v>
      </c>
      <c r="CY2079" s="719">
        <v>44952</v>
      </c>
      <c r="CZ2079" s="717">
        <v>44882</v>
      </c>
      <c r="DA2079" s="718">
        <v>44888</v>
      </c>
      <c r="DB2079" s="719">
        <v>44952</v>
      </c>
      <c r="DC2079" s="717">
        <v>44871</v>
      </c>
      <c r="DD2079" s="718">
        <v>44877</v>
      </c>
      <c r="DE2079" s="719">
        <v>44951</v>
      </c>
      <c r="DF2079" s="717">
        <v>44874</v>
      </c>
      <c r="DG2079" s="718">
        <v>44880</v>
      </c>
      <c r="DH2079" s="719">
        <v>44949</v>
      </c>
      <c r="DI2079" s="717">
        <v>44885</v>
      </c>
      <c r="DJ2079" s="718">
        <v>44891</v>
      </c>
      <c r="DK2079" s="719">
        <v>44951</v>
      </c>
      <c r="DL2079" s="717">
        <v>44908</v>
      </c>
      <c r="DM2079" s="718">
        <v>44914</v>
      </c>
      <c r="DN2079" s="719">
        <v>44952</v>
      </c>
      <c r="DO2079" s="717">
        <v>44923</v>
      </c>
      <c r="DP2079" s="718">
        <v>44929</v>
      </c>
      <c r="DQ2079" s="719">
        <v>44949</v>
      </c>
      <c r="DR2079" s="717">
        <v>44880</v>
      </c>
      <c r="DS2079" s="718">
        <v>44886</v>
      </c>
      <c r="DT2079" s="719">
        <v>44951</v>
      </c>
      <c r="DU2079" s="717">
        <v>44889</v>
      </c>
      <c r="DV2079" s="718">
        <v>44895</v>
      </c>
      <c r="DW2079" s="719">
        <v>44952</v>
      </c>
      <c r="DX2079" s="717">
        <v>44887</v>
      </c>
      <c r="DY2079" s="718">
        <v>44893</v>
      </c>
      <c r="DZ2079" s="719">
        <v>44949</v>
      </c>
      <c r="EA2079" s="717">
        <v>44916</v>
      </c>
      <c r="EB2079" s="718">
        <v>44923</v>
      </c>
      <c r="EC2079" s="719">
        <v>44952</v>
      </c>
      <c r="ED2079" s="717">
        <v>44889</v>
      </c>
      <c r="EE2079" s="718">
        <v>44893</v>
      </c>
      <c r="EF2079" s="719">
        <v>44952</v>
      </c>
      <c r="EG2079" s="717">
        <v>44894</v>
      </c>
      <c r="EH2079" s="718">
        <v>44900</v>
      </c>
      <c r="EI2079" s="719">
        <v>44949</v>
      </c>
      <c r="EJ2079" s="717">
        <v>44860</v>
      </c>
      <c r="EK2079" s="718">
        <v>44866</v>
      </c>
      <c r="EL2079" s="719">
        <v>44953</v>
      </c>
      <c r="EM2079" s="717">
        <v>44882</v>
      </c>
      <c r="EN2079" s="718">
        <v>44888</v>
      </c>
      <c r="EO2079" s="719">
        <v>44953</v>
      </c>
    </row>
    <row r="2080" spans="1:145" ht="13.5" thickBot="1" x14ac:dyDescent="0.25">
      <c r="A2080" s="648">
        <v>2023</v>
      </c>
      <c r="B2080" s="656">
        <v>18</v>
      </c>
      <c r="C2080" s="651" t="s">
        <v>64742</v>
      </c>
      <c r="D2080" s="650">
        <v>211</v>
      </c>
      <c r="E2080" s="716">
        <v>44955</v>
      </c>
      <c r="F2080" s="942">
        <v>44961</v>
      </c>
      <c r="G2080" s="943"/>
      <c r="H2080" s="717">
        <v>44908</v>
      </c>
      <c r="I2080" s="718">
        <v>44914</v>
      </c>
      <c r="J2080" s="719">
        <v>44957</v>
      </c>
      <c r="K2080" s="717">
        <v>44885</v>
      </c>
      <c r="L2080" s="718">
        <v>44891</v>
      </c>
      <c r="M2080" s="719">
        <v>44956</v>
      </c>
      <c r="Q2080" s="717">
        <v>44895</v>
      </c>
      <c r="R2080" s="718">
        <v>44901</v>
      </c>
      <c r="S2080" s="719">
        <v>44956</v>
      </c>
      <c r="T2080" s="717">
        <v>44888</v>
      </c>
      <c r="U2080" s="718">
        <v>44894</v>
      </c>
      <c r="V2080" s="719">
        <v>44957</v>
      </c>
      <c r="W2080" s="717">
        <v>44895</v>
      </c>
      <c r="X2080" s="718">
        <v>44901</v>
      </c>
      <c r="Y2080" s="719">
        <v>44959</v>
      </c>
      <c r="Z2080" s="717">
        <v>44905</v>
      </c>
      <c r="AA2080" s="718">
        <v>44911</v>
      </c>
      <c r="AB2080" s="719">
        <v>44959</v>
      </c>
      <c r="AC2080" s="717">
        <v>44885</v>
      </c>
      <c r="AD2080" s="718">
        <v>44891</v>
      </c>
      <c r="AE2080" s="719">
        <v>44960</v>
      </c>
      <c r="AF2080" s="717">
        <v>44906</v>
      </c>
      <c r="AG2080" s="718">
        <v>44912</v>
      </c>
      <c r="AH2080" s="719">
        <v>44959</v>
      </c>
      <c r="AI2080" s="717">
        <v>44885</v>
      </c>
      <c r="AJ2080" s="718">
        <v>44891</v>
      </c>
      <c r="AK2080" s="719">
        <v>44959</v>
      </c>
      <c r="AL2080" s="717">
        <v>44895</v>
      </c>
      <c r="AM2080" s="718">
        <v>44901</v>
      </c>
      <c r="AN2080" s="719">
        <v>44957</v>
      </c>
      <c r="AO2080" s="720"/>
      <c r="AP2080" s="721"/>
      <c r="AQ2080" s="722"/>
      <c r="AR2080" s="717">
        <v>44888</v>
      </c>
      <c r="AS2080" s="718">
        <v>44894</v>
      </c>
      <c r="AT2080" s="719">
        <v>44956</v>
      </c>
      <c r="AU2080" s="720"/>
      <c r="AV2080" s="721"/>
      <c r="AW2080" s="722"/>
      <c r="AX2080" s="717">
        <v>44895</v>
      </c>
      <c r="AY2080" s="718">
        <v>44901</v>
      </c>
      <c r="AZ2080" s="719">
        <v>44957</v>
      </c>
      <c r="BA2080" s="720"/>
      <c r="BB2080" s="721"/>
      <c r="BC2080" s="722"/>
      <c r="BD2080" s="717">
        <v>44923</v>
      </c>
      <c r="BE2080" s="718">
        <v>44929</v>
      </c>
      <c r="BF2080" s="719">
        <v>44960</v>
      </c>
      <c r="BG2080" s="720"/>
      <c r="BH2080" s="721"/>
      <c r="BI2080" s="722"/>
      <c r="BJ2080" s="720"/>
      <c r="BK2080" s="721"/>
      <c r="BL2080" s="722"/>
      <c r="BM2080" s="717">
        <v>44899</v>
      </c>
      <c r="BN2080" s="718">
        <v>44905</v>
      </c>
      <c r="BO2080" s="719">
        <v>44957</v>
      </c>
      <c r="BP2080" s="717">
        <v>44906</v>
      </c>
      <c r="BQ2080" s="718">
        <v>44912</v>
      </c>
      <c r="BR2080" s="719">
        <v>44958</v>
      </c>
      <c r="BS2080" s="717">
        <v>44897</v>
      </c>
      <c r="BT2080" s="718">
        <v>44903</v>
      </c>
      <c r="BU2080" s="719">
        <v>44960</v>
      </c>
      <c r="BV2080" s="717">
        <v>44896</v>
      </c>
      <c r="BW2080" s="718">
        <v>44902</v>
      </c>
      <c r="BX2080" s="719">
        <v>44959</v>
      </c>
      <c r="BY2080" s="720"/>
      <c r="BZ2080" s="721"/>
      <c r="CA2080" s="722"/>
      <c r="CB2080" s="720"/>
      <c r="CC2080" s="721"/>
      <c r="CD2080" s="722"/>
      <c r="CE2080" s="720"/>
      <c r="CF2080" s="721"/>
      <c r="CG2080" s="722"/>
      <c r="CH2080" s="720"/>
      <c r="CI2080" s="721"/>
      <c r="CJ2080" s="722"/>
      <c r="CK2080" s="717">
        <v>44903</v>
      </c>
      <c r="CL2080" s="718">
        <v>44909</v>
      </c>
      <c r="CM2080" s="719">
        <v>44956</v>
      </c>
      <c r="CN2080" s="717">
        <v>44896</v>
      </c>
      <c r="CO2080" s="718">
        <v>44902</v>
      </c>
      <c r="CP2080" s="719">
        <v>44956</v>
      </c>
      <c r="CQ2080" s="720"/>
      <c r="CR2080" s="721"/>
      <c r="CS2080" s="722"/>
      <c r="CT2080" s="717">
        <v>44867</v>
      </c>
      <c r="CU2080" s="718">
        <v>44873</v>
      </c>
      <c r="CV2080" s="719">
        <v>44956</v>
      </c>
      <c r="CW2080" s="717">
        <v>44903</v>
      </c>
      <c r="CX2080" s="718">
        <v>44909</v>
      </c>
      <c r="CY2080" s="719">
        <v>44959</v>
      </c>
      <c r="CZ2080" s="717">
        <v>44889</v>
      </c>
      <c r="DA2080" s="718">
        <v>44895</v>
      </c>
      <c r="DB2080" s="719">
        <v>44959</v>
      </c>
      <c r="DC2080" s="717">
        <v>44878</v>
      </c>
      <c r="DD2080" s="718">
        <v>44884</v>
      </c>
      <c r="DE2080" s="719">
        <v>44958</v>
      </c>
      <c r="DF2080" s="717">
        <v>44881</v>
      </c>
      <c r="DG2080" s="718">
        <v>44887</v>
      </c>
      <c r="DH2080" s="719">
        <v>44956</v>
      </c>
      <c r="DI2080" s="717">
        <v>44892</v>
      </c>
      <c r="DJ2080" s="718">
        <v>44898</v>
      </c>
      <c r="DK2080" s="719">
        <v>44958</v>
      </c>
      <c r="DL2080" s="717">
        <v>44915</v>
      </c>
      <c r="DM2080" s="718">
        <v>44921</v>
      </c>
      <c r="DN2080" s="719">
        <v>44959</v>
      </c>
      <c r="DO2080" s="717">
        <v>44930</v>
      </c>
      <c r="DP2080" s="718">
        <v>44936</v>
      </c>
      <c r="DQ2080" s="719">
        <v>44956</v>
      </c>
      <c r="DR2080" s="717">
        <v>44887</v>
      </c>
      <c r="DS2080" s="718">
        <v>44893</v>
      </c>
      <c r="DT2080" s="719">
        <v>44958</v>
      </c>
      <c r="DU2080" s="717">
        <v>44896</v>
      </c>
      <c r="DV2080" s="718">
        <v>44902</v>
      </c>
      <c r="DW2080" s="719">
        <v>44959</v>
      </c>
      <c r="DX2080" s="717">
        <v>44894</v>
      </c>
      <c r="DY2080" s="718">
        <v>44900</v>
      </c>
      <c r="DZ2080" s="719">
        <v>44956</v>
      </c>
      <c r="EA2080" s="717">
        <v>44923</v>
      </c>
      <c r="EB2080" s="718">
        <v>44930</v>
      </c>
      <c r="EC2080" s="719">
        <v>44959</v>
      </c>
      <c r="ED2080" s="717">
        <v>44896</v>
      </c>
      <c r="EE2080" s="718">
        <v>44900</v>
      </c>
      <c r="EF2080" s="719">
        <v>44959</v>
      </c>
      <c r="EG2080" s="717">
        <v>44901</v>
      </c>
      <c r="EH2080" s="718">
        <v>44907</v>
      </c>
      <c r="EI2080" s="719">
        <v>44956</v>
      </c>
      <c r="EJ2080" s="717">
        <v>44867</v>
      </c>
      <c r="EK2080" s="718">
        <v>44873</v>
      </c>
      <c r="EL2080" s="719">
        <v>44960</v>
      </c>
      <c r="EM2080" s="717">
        <v>44889</v>
      </c>
      <c r="EN2080" s="718">
        <v>44895</v>
      </c>
      <c r="EO2080" s="719">
        <v>44960</v>
      </c>
    </row>
    <row r="2081" spans="1:145" ht="13.5" thickBot="1" x14ac:dyDescent="0.25">
      <c r="A2081" s="648">
        <v>2023</v>
      </c>
      <c r="B2081" s="656">
        <v>19</v>
      </c>
      <c r="C2081" s="651" t="s">
        <v>64742</v>
      </c>
      <c r="D2081" s="650">
        <v>211</v>
      </c>
      <c r="E2081" s="716">
        <v>44962</v>
      </c>
      <c r="F2081" s="942">
        <v>44968</v>
      </c>
      <c r="G2081" s="943"/>
      <c r="H2081" s="717">
        <v>44915</v>
      </c>
      <c r="I2081" s="718">
        <v>44921</v>
      </c>
      <c r="J2081" s="719">
        <v>44964</v>
      </c>
      <c r="K2081" s="717">
        <v>44892</v>
      </c>
      <c r="L2081" s="718">
        <v>44898</v>
      </c>
      <c r="M2081" s="719">
        <v>44963</v>
      </c>
      <c r="Q2081" s="717">
        <v>44902</v>
      </c>
      <c r="R2081" s="718">
        <v>44908</v>
      </c>
      <c r="S2081" s="719">
        <v>44963</v>
      </c>
      <c r="T2081" s="717">
        <v>44895</v>
      </c>
      <c r="U2081" s="718">
        <v>44901</v>
      </c>
      <c r="V2081" s="719">
        <v>44964</v>
      </c>
      <c r="W2081" s="717">
        <v>44902</v>
      </c>
      <c r="X2081" s="718">
        <v>44908</v>
      </c>
      <c r="Y2081" s="719">
        <v>44966</v>
      </c>
      <c r="Z2081" s="717">
        <v>44912</v>
      </c>
      <c r="AA2081" s="718">
        <v>44918</v>
      </c>
      <c r="AB2081" s="719">
        <v>44966</v>
      </c>
      <c r="AC2081" s="717">
        <v>44892</v>
      </c>
      <c r="AD2081" s="718">
        <v>44898</v>
      </c>
      <c r="AE2081" s="719">
        <v>44967</v>
      </c>
      <c r="AF2081" s="717">
        <v>44913</v>
      </c>
      <c r="AG2081" s="718">
        <v>44919</v>
      </c>
      <c r="AH2081" s="719">
        <v>44966</v>
      </c>
      <c r="AI2081" s="717">
        <v>44892</v>
      </c>
      <c r="AJ2081" s="718">
        <v>44898</v>
      </c>
      <c r="AK2081" s="719">
        <v>44966</v>
      </c>
      <c r="AL2081" s="717">
        <v>44902</v>
      </c>
      <c r="AM2081" s="718">
        <v>44908</v>
      </c>
      <c r="AN2081" s="719">
        <v>44964</v>
      </c>
      <c r="AO2081" s="720"/>
      <c r="AP2081" s="721"/>
      <c r="AQ2081" s="722"/>
      <c r="AR2081" s="717">
        <v>44895</v>
      </c>
      <c r="AS2081" s="718">
        <v>44901</v>
      </c>
      <c r="AT2081" s="719">
        <v>44963</v>
      </c>
      <c r="AU2081" s="720"/>
      <c r="AV2081" s="721"/>
      <c r="AW2081" s="722"/>
      <c r="AX2081" s="717">
        <v>44902</v>
      </c>
      <c r="AY2081" s="718">
        <v>44908</v>
      </c>
      <c r="AZ2081" s="719">
        <v>44964</v>
      </c>
      <c r="BA2081" s="720"/>
      <c r="BB2081" s="721"/>
      <c r="BC2081" s="722"/>
      <c r="BD2081" s="717">
        <v>44930</v>
      </c>
      <c r="BE2081" s="718">
        <v>44936</v>
      </c>
      <c r="BF2081" s="719">
        <v>44967</v>
      </c>
      <c r="BG2081" s="720"/>
      <c r="BH2081" s="721"/>
      <c r="BI2081" s="722"/>
      <c r="BJ2081" s="720"/>
      <c r="BK2081" s="721"/>
      <c r="BL2081" s="722"/>
      <c r="BM2081" s="717">
        <v>44906</v>
      </c>
      <c r="BN2081" s="718">
        <v>44912</v>
      </c>
      <c r="BO2081" s="719">
        <v>44964</v>
      </c>
      <c r="BP2081" s="717">
        <v>44913</v>
      </c>
      <c r="BQ2081" s="718">
        <v>44919</v>
      </c>
      <c r="BR2081" s="719">
        <v>44965</v>
      </c>
      <c r="BS2081" s="717">
        <v>44904</v>
      </c>
      <c r="BT2081" s="718">
        <v>44910</v>
      </c>
      <c r="BU2081" s="719">
        <v>44967</v>
      </c>
      <c r="BV2081" s="717">
        <v>44903</v>
      </c>
      <c r="BW2081" s="718">
        <v>44909</v>
      </c>
      <c r="BX2081" s="719">
        <v>44966</v>
      </c>
      <c r="BY2081" s="720"/>
      <c r="BZ2081" s="721"/>
      <c r="CA2081" s="722"/>
      <c r="CB2081" s="720"/>
      <c r="CC2081" s="721"/>
      <c r="CD2081" s="722"/>
      <c r="CE2081" s="720"/>
      <c r="CF2081" s="721"/>
      <c r="CG2081" s="722"/>
      <c r="CH2081" s="720"/>
      <c r="CI2081" s="721"/>
      <c r="CJ2081" s="722"/>
      <c r="CK2081" s="717">
        <v>44910</v>
      </c>
      <c r="CL2081" s="718">
        <v>44916</v>
      </c>
      <c r="CM2081" s="719">
        <v>44963</v>
      </c>
      <c r="CN2081" s="717">
        <v>44903</v>
      </c>
      <c r="CO2081" s="718">
        <v>44909</v>
      </c>
      <c r="CP2081" s="719">
        <v>44963</v>
      </c>
      <c r="CQ2081" s="720"/>
      <c r="CR2081" s="721"/>
      <c r="CS2081" s="722"/>
      <c r="CT2081" s="717">
        <v>44874</v>
      </c>
      <c r="CU2081" s="718">
        <v>44880</v>
      </c>
      <c r="CV2081" s="719">
        <v>44963</v>
      </c>
      <c r="CW2081" s="717">
        <v>44910</v>
      </c>
      <c r="CX2081" s="718">
        <v>44916</v>
      </c>
      <c r="CY2081" s="719">
        <v>44966</v>
      </c>
      <c r="CZ2081" s="717">
        <v>44896</v>
      </c>
      <c r="DA2081" s="718">
        <v>44902</v>
      </c>
      <c r="DB2081" s="719">
        <v>44966</v>
      </c>
      <c r="DC2081" s="717">
        <v>44885</v>
      </c>
      <c r="DD2081" s="718">
        <v>44891</v>
      </c>
      <c r="DE2081" s="719">
        <v>44965</v>
      </c>
      <c r="DF2081" s="717">
        <v>44888</v>
      </c>
      <c r="DG2081" s="718">
        <v>44894</v>
      </c>
      <c r="DH2081" s="719">
        <v>44963</v>
      </c>
      <c r="DI2081" s="717">
        <v>44899</v>
      </c>
      <c r="DJ2081" s="718">
        <v>44905</v>
      </c>
      <c r="DK2081" s="719">
        <v>44965</v>
      </c>
      <c r="DL2081" s="717">
        <v>44922</v>
      </c>
      <c r="DM2081" s="718">
        <v>44928</v>
      </c>
      <c r="DN2081" s="719">
        <v>44966</v>
      </c>
      <c r="DO2081" s="717">
        <v>44937</v>
      </c>
      <c r="DP2081" s="718">
        <v>44943</v>
      </c>
      <c r="DQ2081" s="719">
        <v>44963</v>
      </c>
      <c r="DR2081" s="717">
        <v>44894</v>
      </c>
      <c r="DS2081" s="718">
        <v>44900</v>
      </c>
      <c r="DT2081" s="719">
        <v>44965</v>
      </c>
      <c r="DU2081" s="717">
        <v>44903</v>
      </c>
      <c r="DV2081" s="718">
        <v>44909</v>
      </c>
      <c r="DW2081" s="719">
        <v>44966</v>
      </c>
      <c r="DX2081" s="717">
        <v>44901</v>
      </c>
      <c r="DY2081" s="718">
        <v>44907</v>
      </c>
      <c r="DZ2081" s="719">
        <v>44963</v>
      </c>
      <c r="EA2081" s="717">
        <v>44930</v>
      </c>
      <c r="EB2081" s="718">
        <v>44937</v>
      </c>
      <c r="EC2081" s="719">
        <v>44966</v>
      </c>
      <c r="ED2081" s="717">
        <v>44903</v>
      </c>
      <c r="EE2081" s="718">
        <v>44907</v>
      </c>
      <c r="EF2081" s="719">
        <v>44966</v>
      </c>
      <c r="EG2081" s="717">
        <v>44908</v>
      </c>
      <c r="EH2081" s="718">
        <v>44914</v>
      </c>
      <c r="EI2081" s="719">
        <v>44963</v>
      </c>
      <c r="EJ2081" s="717">
        <v>44874</v>
      </c>
      <c r="EK2081" s="718">
        <v>44880</v>
      </c>
      <c r="EL2081" s="719">
        <v>44967</v>
      </c>
      <c r="EM2081" s="717">
        <v>44896</v>
      </c>
      <c r="EN2081" s="718">
        <v>44902</v>
      </c>
      <c r="EO2081" s="719">
        <v>44967</v>
      </c>
    </row>
    <row r="2082" spans="1:145" ht="13.5" thickBot="1" x14ac:dyDescent="0.25">
      <c r="A2082" s="648">
        <v>2023</v>
      </c>
      <c r="B2082" s="656">
        <v>20</v>
      </c>
      <c r="C2082" s="651" t="s">
        <v>64742</v>
      </c>
      <c r="D2082" s="650">
        <v>211</v>
      </c>
      <c r="E2082" s="716">
        <v>44969</v>
      </c>
      <c r="F2082" s="942">
        <v>44975</v>
      </c>
      <c r="G2082" s="943"/>
      <c r="H2082" s="717">
        <v>44922</v>
      </c>
      <c r="I2082" s="718">
        <v>44928</v>
      </c>
      <c r="J2082" s="719">
        <v>44971</v>
      </c>
      <c r="K2082" s="717">
        <v>44899</v>
      </c>
      <c r="L2082" s="718">
        <v>44905</v>
      </c>
      <c r="M2082" s="719">
        <v>44970</v>
      </c>
      <c r="Q2082" s="717">
        <v>44909</v>
      </c>
      <c r="R2082" s="718">
        <v>44915</v>
      </c>
      <c r="S2082" s="719">
        <v>44970</v>
      </c>
      <c r="T2082" s="717">
        <v>44902</v>
      </c>
      <c r="U2082" s="718">
        <v>44908</v>
      </c>
      <c r="V2082" s="719">
        <v>44971</v>
      </c>
      <c r="W2082" s="717">
        <v>44909</v>
      </c>
      <c r="X2082" s="718">
        <v>44915</v>
      </c>
      <c r="Y2082" s="719">
        <v>44973</v>
      </c>
      <c r="Z2082" s="717">
        <v>44919</v>
      </c>
      <c r="AA2082" s="718">
        <v>44925</v>
      </c>
      <c r="AB2082" s="719">
        <v>44973</v>
      </c>
      <c r="AC2082" s="717">
        <v>44899</v>
      </c>
      <c r="AD2082" s="718">
        <v>44905</v>
      </c>
      <c r="AE2082" s="719">
        <v>44974</v>
      </c>
      <c r="AF2082" s="717">
        <v>44920</v>
      </c>
      <c r="AG2082" s="718">
        <v>44926</v>
      </c>
      <c r="AH2082" s="719">
        <v>44973</v>
      </c>
      <c r="AI2082" s="717">
        <v>44899</v>
      </c>
      <c r="AJ2082" s="718">
        <v>44905</v>
      </c>
      <c r="AK2082" s="719">
        <v>44973</v>
      </c>
      <c r="AL2082" s="717">
        <v>44909</v>
      </c>
      <c r="AM2082" s="718">
        <v>44915</v>
      </c>
      <c r="AN2082" s="719">
        <v>44971</v>
      </c>
      <c r="AO2082" s="720"/>
      <c r="AP2082" s="721"/>
      <c r="AQ2082" s="722"/>
      <c r="AR2082" s="717">
        <v>44902</v>
      </c>
      <c r="AS2082" s="718">
        <v>44908</v>
      </c>
      <c r="AT2082" s="719">
        <v>44970</v>
      </c>
      <c r="AU2082" s="720"/>
      <c r="AV2082" s="721"/>
      <c r="AW2082" s="722"/>
      <c r="AX2082" s="717">
        <v>44909</v>
      </c>
      <c r="AY2082" s="718">
        <v>44915</v>
      </c>
      <c r="AZ2082" s="719">
        <v>44971</v>
      </c>
      <c r="BA2082" s="720"/>
      <c r="BB2082" s="721"/>
      <c r="BC2082" s="722"/>
      <c r="BD2082" s="717">
        <v>44937</v>
      </c>
      <c r="BE2082" s="718">
        <v>44943</v>
      </c>
      <c r="BF2082" s="719">
        <v>44974</v>
      </c>
      <c r="BG2082" s="720"/>
      <c r="BH2082" s="721"/>
      <c r="BI2082" s="722"/>
      <c r="BJ2082" s="720"/>
      <c r="BK2082" s="721"/>
      <c r="BL2082" s="722"/>
      <c r="BM2082" s="717">
        <v>44913</v>
      </c>
      <c r="BN2082" s="718">
        <v>44919</v>
      </c>
      <c r="BO2082" s="719">
        <v>44971</v>
      </c>
      <c r="BP2082" s="717">
        <v>44920</v>
      </c>
      <c r="BQ2082" s="718">
        <v>44926</v>
      </c>
      <c r="BR2082" s="719">
        <v>44972</v>
      </c>
      <c r="BS2082" s="717">
        <v>44911</v>
      </c>
      <c r="BT2082" s="718">
        <v>44917</v>
      </c>
      <c r="BU2082" s="719">
        <v>44974</v>
      </c>
      <c r="BV2082" s="717">
        <v>44910</v>
      </c>
      <c r="BW2082" s="718">
        <v>44916</v>
      </c>
      <c r="BX2082" s="719">
        <v>44973</v>
      </c>
      <c r="BY2082" s="720"/>
      <c r="BZ2082" s="721"/>
      <c r="CA2082" s="722"/>
      <c r="CB2082" s="720"/>
      <c r="CC2082" s="721"/>
      <c r="CD2082" s="722"/>
      <c r="CE2082" s="720"/>
      <c r="CF2082" s="721"/>
      <c r="CG2082" s="722"/>
      <c r="CH2082" s="720"/>
      <c r="CI2082" s="721"/>
      <c r="CJ2082" s="722"/>
      <c r="CK2082" s="717">
        <v>44917</v>
      </c>
      <c r="CL2082" s="718">
        <v>44923</v>
      </c>
      <c r="CM2082" s="719">
        <v>44970</v>
      </c>
      <c r="CN2082" s="717">
        <v>44910</v>
      </c>
      <c r="CO2082" s="718">
        <v>44916</v>
      </c>
      <c r="CP2082" s="719">
        <v>44970</v>
      </c>
      <c r="CQ2082" s="720"/>
      <c r="CR2082" s="721"/>
      <c r="CS2082" s="722"/>
      <c r="CT2082" s="717">
        <v>44881</v>
      </c>
      <c r="CU2082" s="718">
        <v>44887</v>
      </c>
      <c r="CV2082" s="719">
        <v>44970</v>
      </c>
      <c r="CW2082" s="717">
        <v>44917</v>
      </c>
      <c r="CX2082" s="718">
        <v>44923</v>
      </c>
      <c r="CY2082" s="719">
        <v>44973</v>
      </c>
      <c r="CZ2082" s="717">
        <v>44903</v>
      </c>
      <c r="DA2082" s="718">
        <v>44909</v>
      </c>
      <c r="DB2082" s="719">
        <v>44973</v>
      </c>
      <c r="DC2082" s="717">
        <v>44892</v>
      </c>
      <c r="DD2082" s="718">
        <v>44898</v>
      </c>
      <c r="DE2082" s="719">
        <v>44972</v>
      </c>
      <c r="DF2082" s="717">
        <v>44895</v>
      </c>
      <c r="DG2082" s="718">
        <v>44901</v>
      </c>
      <c r="DH2082" s="719">
        <v>44970</v>
      </c>
      <c r="DI2082" s="717">
        <v>44906</v>
      </c>
      <c r="DJ2082" s="718">
        <v>44912</v>
      </c>
      <c r="DK2082" s="719">
        <v>44972</v>
      </c>
      <c r="DL2082" s="717">
        <v>44929</v>
      </c>
      <c r="DM2082" s="718">
        <v>44935</v>
      </c>
      <c r="DN2082" s="719">
        <v>44973</v>
      </c>
      <c r="DO2082" s="717">
        <v>44944</v>
      </c>
      <c r="DP2082" s="718">
        <v>44950</v>
      </c>
      <c r="DQ2082" s="719">
        <v>44970</v>
      </c>
      <c r="DR2082" s="717">
        <v>44901</v>
      </c>
      <c r="DS2082" s="718">
        <v>44907</v>
      </c>
      <c r="DT2082" s="719">
        <v>44972</v>
      </c>
      <c r="DU2082" s="717">
        <v>44910</v>
      </c>
      <c r="DV2082" s="718">
        <v>44916</v>
      </c>
      <c r="DW2082" s="719">
        <v>44973</v>
      </c>
      <c r="DX2082" s="717">
        <v>44908</v>
      </c>
      <c r="DY2082" s="718">
        <v>44914</v>
      </c>
      <c r="DZ2082" s="719">
        <v>44970</v>
      </c>
      <c r="EA2082" s="717">
        <v>44937</v>
      </c>
      <c r="EB2082" s="718">
        <v>44944</v>
      </c>
      <c r="EC2082" s="719">
        <v>44973</v>
      </c>
      <c r="ED2082" s="717">
        <v>44910</v>
      </c>
      <c r="EE2082" s="718">
        <v>44914</v>
      </c>
      <c r="EF2082" s="719">
        <v>44973</v>
      </c>
      <c r="EG2082" s="717">
        <v>44915</v>
      </c>
      <c r="EH2082" s="718">
        <v>44921</v>
      </c>
      <c r="EI2082" s="719">
        <v>44970</v>
      </c>
      <c r="EJ2082" s="717">
        <v>44881</v>
      </c>
      <c r="EK2082" s="718">
        <v>44887</v>
      </c>
      <c r="EL2082" s="719">
        <v>44974</v>
      </c>
      <c r="EM2082" s="717">
        <v>44903</v>
      </c>
      <c r="EN2082" s="718">
        <v>44909</v>
      </c>
      <c r="EO2082" s="719">
        <v>44974</v>
      </c>
    </row>
    <row r="2083" spans="1:145" ht="13.5" thickBot="1" x14ac:dyDescent="0.25">
      <c r="A2083" s="648">
        <v>2023</v>
      </c>
      <c r="B2083" s="656">
        <v>21</v>
      </c>
      <c r="C2083" s="651" t="s">
        <v>64742</v>
      </c>
      <c r="D2083" s="650">
        <v>211</v>
      </c>
      <c r="E2083" s="716">
        <v>44976</v>
      </c>
      <c r="F2083" s="942">
        <v>44982</v>
      </c>
      <c r="G2083" s="943"/>
      <c r="H2083" s="717">
        <v>44929</v>
      </c>
      <c r="I2083" s="718">
        <v>44935</v>
      </c>
      <c r="J2083" s="719">
        <v>44978</v>
      </c>
      <c r="K2083" s="717">
        <v>44906</v>
      </c>
      <c r="L2083" s="718">
        <v>44912</v>
      </c>
      <c r="M2083" s="719">
        <v>44977</v>
      </c>
      <c r="Q2083" s="717">
        <v>44916</v>
      </c>
      <c r="R2083" s="718">
        <v>44922</v>
      </c>
      <c r="S2083" s="719">
        <v>44977</v>
      </c>
      <c r="T2083" s="717">
        <v>44909</v>
      </c>
      <c r="U2083" s="718">
        <v>44915</v>
      </c>
      <c r="V2083" s="719">
        <v>44978</v>
      </c>
      <c r="W2083" s="717">
        <v>44916</v>
      </c>
      <c r="X2083" s="718">
        <v>44922</v>
      </c>
      <c r="Y2083" s="719">
        <v>44980</v>
      </c>
      <c r="Z2083" s="717">
        <v>44926</v>
      </c>
      <c r="AA2083" s="718">
        <v>44932</v>
      </c>
      <c r="AB2083" s="719">
        <v>44980</v>
      </c>
      <c r="AC2083" s="717">
        <v>44906</v>
      </c>
      <c r="AD2083" s="718">
        <v>44912</v>
      </c>
      <c r="AE2083" s="719">
        <v>44981</v>
      </c>
      <c r="AF2083" s="717">
        <v>44927</v>
      </c>
      <c r="AG2083" s="718">
        <v>44933</v>
      </c>
      <c r="AH2083" s="719">
        <v>44980</v>
      </c>
      <c r="AI2083" s="717">
        <v>44906</v>
      </c>
      <c r="AJ2083" s="718">
        <v>44912</v>
      </c>
      <c r="AK2083" s="719">
        <v>44980</v>
      </c>
      <c r="AL2083" s="717">
        <v>44916</v>
      </c>
      <c r="AM2083" s="718">
        <v>44922</v>
      </c>
      <c r="AN2083" s="719">
        <v>44978</v>
      </c>
      <c r="AO2083" s="720"/>
      <c r="AP2083" s="721"/>
      <c r="AQ2083" s="722"/>
      <c r="AR2083" s="717">
        <v>44909</v>
      </c>
      <c r="AS2083" s="718">
        <v>44915</v>
      </c>
      <c r="AT2083" s="719">
        <v>44977</v>
      </c>
      <c r="AU2083" s="720"/>
      <c r="AV2083" s="721"/>
      <c r="AW2083" s="722"/>
      <c r="AX2083" s="717">
        <v>44916</v>
      </c>
      <c r="AY2083" s="718">
        <v>44922</v>
      </c>
      <c r="AZ2083" s="719">
        <v>44978</v>
      </c>
      <c r="BA2083" s="720"/>
      <c r="BB2083" s="721"/>
      <c r="BC2083" s="722"/>
      <c r="BD2083" s="717">
        <v>44944</v>
      </c>
      <c r="BE2083" s="718">
        <v>44950</v>
      </c>
      <c r="BF2083" s="719">
        <v>44981</v>
      </c>
      <c r="BG2083" s="720"/>
      <c r="BH2083" s="721"/>
      <c r="BI2083" s="722"/>
      <c r="BJ2083" s="720"/>
      <c r="BK2083" s="721"/>
      <c r="BL2083" s="722"/>
      <c r="BM2083" s="717">
        <v>44920</v>
      </c>
      <c r="BN2083" s="718">
        <v>44926</v>
      </c>
      <c r="BO2083" s="719">
        <v>44978</v>
      </c>
      <c r="BP2083" s="717">
        <v>44927</v>
      </c>
      <c r="BQ2083" s="718">
        <v>44933</v>
      </c>
      <c r="BR2083" s="719">
        <v>44979</v>
      </c>
      <c r="BS2083" s="717">
        <v>44918</v>
      </c>
      <c r="BT2083" s="718">
        <v>44924</v>
      </c>
      <c r="BU2083" s="719">
        <v>44981</v>
      </c>
      <c r="BV2083" s="717">
        <v>44917</v>
      </c>
      <c r="BW2083" s="718">
        <v>44923</v>
      </c>
      <c r="BX2083" s="719">
        <v>44980</v>
      </c>
      <c r="BY2083" s="720"/>
      <c r="BZ2083" s="721"/>
      <c r="CA2083" s="722"/>
      <c r="CB2083" s="720"/>
      <c r="CC2083" s="721"/>
      <c r="CD2083" s="722"/>
      <c r="CE2083" s="720"/>
      <c r="CF2083" s="721"/>
      <c r="CG2083" s="722"/>
      <c r="CH2083" s="720"/>
      <c r="CI2083" s="721"/>
      <c r="CJ2083" s="722"/>
      <c r="CK2083" s="717">
        <v>44924</v>
      </c>
      <c r="CL2083" s="718">
        <v>44930</v>
      </c>
      <c r="CM2083" s="719">
        <v>44977</v>
      </c>
      <c r="CN2083" s="717">
        <v>44917</v>
      </c>
      <c r="CO2083" s="718">
        <v>44923</v>
      </c>
      <c r="CP2083" s="719">
        <v>44977</v>
      </c>
      <c r="CQ2083" s="720"/>
      <c r="CR2083" s="721"/>
      <c r="CS2083" s="722"/>
      <c r="CT2083" s="717">
        <v>44888</v>
      </c>
      <c r="CU2083" s="718">
        <v>44894</v>
      </c>
      <c r="CV2083" s="719">
        <v>44977</v>
      </c>
      <c r="CW2083" s="717">
        <v>44924</v>
      </c>
      <c r="CX2083" s="718">
        <v>44930</v>
      </c>
      <c r="CY2083" s="719">
        <v>44980</v>
      </c>
      <c r="CZ2083" s="717">
        <v>44910</v>
      </c>
      <c r="DA2083" s="718">
        <v>44916</v>
      </c>
      <c r="DB2083" s="719">
        <v>44980</v>
      </c>
      <c r="DC2083" s="717">
        <v>44899</v>
      </c>
      <c r="DD2083" s="718">
        <v>44905</v>
      </c>
      <c r="DE2083" s="719">
        <v>44979</v>
      </c>
      <c r="DF2083" s="717">
        <v>44902</v>
      </c>
      <c r="DG2083" s="718">
        <v>44908</v>
      </c>
      <c r="DH2083" s="719">
        <v>44977</v>
      </c>
      <c r="DI2083" s="717">
        <v>44913</v>
      </c>
      <c r="DJ2083" s="718">
        <v>44919</v>
      </c>
      <c r="DK2083" s="719">
        <v>44979</v>
      </c>
      <c r="DL2083" s="717">
        <v>44936</v>
      </c>
      <c r="DM2083" s="718">
        <v>44942</v>
      </c>
      <c r="DN2083" s="719">
        <v>44980</v>
      </c>
      <c r="DO2083" s="717">
        <v>44951</v>
      </c>
      <c r="DP2083" s="718">
        <v>44957</v>
      </c>
      <c r="DQ2083" s="719">
        <v>44977</v>
      </c>
      <c r="DR2083" s="717">
        <v>44908</v>
      </c>
      <c r="DS2083" s="718">
        <v>44914</v>
      </c>
      <c r="DT2083" s="719">
        <v>44979</v>
      </c>
      <c r="DU2083" s="717">
        <v>44917</v>
      </c>
      <c r="DV2083" s="718">
        <v>44923</v>
      </c>
      <c r="DW2083" s="719">
        <v>44980</v>
      </c>
      <c r="DX2083" s="717">
        <v>44915</v>
      </c>
      <c r="DY2083" s="718">
        <v>44921</v>
      </c>
      <c r="DZ2083" s="719">
        <v>44977</v>
      </c>
      <c r="EA2083" s="717">
        <v>44944</v>
      </c>
      <c r="EB2083" s="718">
        <v>44951</v>
      </c>
      <c r="EC2083" s="719">
        <v>44980</v>
      </c>
      <c r="ED2083" s="717">
        <v>44917</v>
      </c>
      <c r="EE2083" s="718">
        <v>44921</v>
      </c>
      <c r="EF2083" s="719">
        <v>44980</v>
      </c>
      <c r="EG2083" s="717">
        <v>44922</v>
      </c>
      <c r="EH2083" s="718">
        <v>44928</v>
      </c>
      <c r="EI2083" s="719">
        <v>44977</v>
      </c>
      <c r="EJ2083" s="717">
        <v>44888</v>
      </c>
      <c r="EK2083" s="718">
        <v>44894</v>
      </c>
      <c r="EL2083" s="719">
        <v>44981</v>
      </c>
      <c r="EM2083" s="717">
        <v>44910</v>
      </c>
      <c r="EN2083" s="718">
        <v>44916</v>
      </c>
      <c r="EO2083" s="719">
        <v>44981</v>
      </c>
    </row>
    <row r="2084" spans="1:145" ht="13.5" thickBot="1" x14ac:dyDescent="0.25">
      <c r="A2084" s="648">
        <v>2023</v>
      </c>
      <c r="B2084" s="656">
        <v>22</v>
      </c>
      <c r="C2084" s="651" t="s">
        <v>64742</v>
      </c>
      <c r="D2084" s="650">
        <v>211</v>
      </c>
      <c r="E2084" s="716">
        <v>44983</v>
      </c>
      <c r="F2084" s="942">
        <v>44989</v>
      </c>
      <c r="G2084" s="943"/>
      <c r="H2084" s="717">
        <v>44936</v>
      </c>
      <c r="I2084" s="718">
        <v>44942</v>
      </c>
      <c r="J2084" s="719">
        <v>44985</v>
      </c>
      <c r="K2084" s="717">
        <v>44913</v>
      </c>
      <c r="L2084" s="718">
        <v>44919</v>
      </c>
      <c r="M2084" s="719">
        <v>44984</v>
      </c>
      <c r="Q2084" s="717">
        <v>44923</v>
      </c>
      <c r="R2084" s="718">
        <v>44929</v>
      </c>
      <c r="S2084" s="719">
        <v>44984</v>
      </c>
      <c r="T2084" s="717">
        <v>44916</v>
      </c>
      <c r="U2084" s="718">
        <v>44922</v>
      </c>
      <c r="V2084" s="719">
        <v>44985</v>
      </c>
      <c r="W2084" s="717">
        <v>44923</v>
      </c>
      <c r="X2084" s="718">
        <v>44929</v>
      </c>
      <c r="Y2084" s="719">
        <v>44987</v>
      </c>
      <c r="Z2084" s="717">
        <v>44933</v>
      </c>
      <c r="AA2084" s="718">
        <v>44939</v>
      </c>
      <c r="AB2084" s="719">
        <v>44987</v>
      </c>
      <c r="AC2084" s="717">
        <v>44913</v>
      </c>
      <c r="AD2084" s="718">
        <v>44919</v>
      </c>
      <c r="AE2084" s="719">
        <v>44988</v>
      </c>
      <c r="AF2084" s="717">
        <v>44934</v>
      </c>
      <c r="AG2084" s="718">
        <v>44940</v>
      </c>
      <c r="AH2084" s="719">
        <v>44987</v>
      </c>
      <c r="AI2084" s="717">
        <v>44913</v>
      </c>
      <c r="AJ2084" s="718">
        <v>44919</v>
      </c>
      <c r="AK2084" s="719">
        <v>44987</v>
      </c>
      <c r="AL2084" s="717">
        <v>44923</v>
      </c>
      <c r="AM2084" s="718">
        <v>44929</v>
      </c>
      <c r="AN2084" s="719">
        <v>44985</v>
      </c>
      <c r="AO2084" s="720"/>
      <c r="AP2084" s="721"/>
      <c r="AQ2084" s="722"/>
      <c r="AR2084" s="717">
        <v>44916</v>
      </c>
      <c r="AS2084" s="718">
        <v>44922</v>
      </c>
      <c r="AT2084" s="719">
        <v>44984</v>
      </c>
      <c r="AU2084" s="720"/>
      <c r="AV2084" s="721"/>
      <c r="AW2084" s="722"/>
      <c r="AX2084" s="717">
        <v>44923</v>
      </c>
      <c r="AY2084" s="718">
        <v>44929</v>
      </c>
      <c r="AZ2084" s="719">
        <v>44985</v>
      </c>
      <c r="BA2084" s="720"/>
      <c r="BB2084" s="721"/>
      <c r="BC2084" s="722"/>
      <c r="BD2084" s="717">
        <v>44951</v>
      </c>
      <c r="BE2084" s="718">
        <v>44957</v>
      </c>
      <c r="BF2084" s="719">
        <v>44988</v>
      </c>
      <c r="BG2084" s="720"/>
      <c r="BH2084" s="721"/>
      <c r="BI2084" s="722"/>
      <c r="BJ2084" s="720"/>
      <c r="BK2084" s="721"/>
      <c r="BL2084" s="722"/>
      <c r="BM2084" s="717">
        <v>44927</v>
      </c>
      <c r="BN2084" s="718">
        <v>44933</v>
      </c>
      <c r="BO2084" s="719">
        <v>44985</v>
      </c>
      <c r="BP2084" s="717">
        <v>44934</v>
      </c>
      <c r="BQ2084" s="718">
        <v>44940</v>
      </c>
      <c r="BR2084" s="719">
        <v>44986</v>
      </c>
      <c r="BS2084" s="717">
        <v>44925</v>
      </c>
      <c r="BT2084" s="718">
        <v>44931</v>
      </c>
      <c r="BU2084" s="719">
        <v>44988</v>
      </c>
      <c r="BV2084" s="717">
        <v>44924</v>
      </c>
      <c r="BW2084" s="718">
        <v>44930</v>
      </c>
      <c r="BX2084" s="719">
        <v>44987</v>
      </c>
      <c r="BY2084" s="720"/>
      <c r="BZ2084" s="721"/>
      <c r="CA2084" s="722"/>
      <c r="CB2084" s="720"/>
      <c r="CC2084" s="721"/>
      <c r="CD2084" s="722"/>
      <c r="CE2084" s="720"/>
      <c r="CF2084" s="721"/>
      <c r="CG2084" s="722"/>
      <c r="CH2084" s="720"/>
      <c r="CI2084" s="721"/>
      <c r="CJ2084" s="722"/>
      <c r="CK2084" s="717">
        <v>44931</v>
      </c>
      <c r="CL2084" s="718">
        <v>44937</v>
      </c>
      <c r="CM2084" s="719">
        <v>44984</v>
      </c>
      <c r="CN2084" s="717">
        <v>44924</v>
      </c>
      <c r="CO2084" s="718">
        <v>44930</v>
      </c>
      <c r="CP2084" s="719">
        <v>44984</v>
      </c>
      <c r="CQ2084" s="720"/>
      <c r="CR2084" s="721"/>
      <c r="CS2084" s="722"/>
      <c r="CT2084" s="717">
        <v>44895</v>
      </c>
      <c r="CU2084" s="718">
        <v>44901</v>
      </c>
      <c r="CV2084" s="719">
        <v>44984</v>
      </c>
      <c r="CW2084" s="717">
        <v>44931</v>
      </c>
      <c r="CX2084" s="718">
        <v>44937</v>
      </c>
      <c r="CY2084" s="719">
        <v>44987</v>
      </c>
      <c r="CZ2084" s="717">
        <v>44917</v>
      </c>
      <c r="DA2084" s="718">
        <v>44923</v>
      </c>
      <c r="DB2084" s="719">
        <v>44987</v>
      </c>
      <c r="DC2084" s="717">
        <v>44906</v>
      </c>
      <c r="DD2084" s="718">
        <v>44912</v>
      </c>
      <c r="DE2084" s="719">
        <v>44986</v>
      </c>
      <c r="DF2084" s="717">
        <v>44909</v>
      </c>
      <c r="DG2084" s="718">
        <v>44915</v>
      </c>
      <c r="DH2084" s="719">
        <v>44984</v>
      </c>
      <c r="DI2084" s="717">
        <v>44920</v>
      </c>
      <c r="DJ2084" s="718">
        <v>44926</v>
      </c>
      <c r="DK2084" s="719">
        <v>44986</v>
      </c>
      <c r="DL2084" s="717">
        <v>44943</v>
      </c>
      <c r="DM2084" s="718">
        <v>44949</v>
      </c>
      <c r="DN2084" s="719">
        <v>44987</v>
      </c>
      <c r="DO2084" s="717">
        <v>44958</v>
      </c>
      <c r="DP2084" s="718">
        <v>44964</v>
      </c>
      <c r="DQ2084" s="719">
        <v>44984</v>
      </c>
      <c r="DR2084" s="717">
        <v>44915</v>
      </c>
      <c r="DS2084" s="718">
        <v>44921</v>
      </c>
      <c r="DT2084" s="719">
        <v>44986</v>
      </c>
      <c r="DU2084" s="717">
        <v>44924</v>
      </c>
      <c r="DV2084" s="718">
        <v>44930</v>
      </c>
      <c r="DW2084" s="719">
        <v>44987</v>
      </c>
      <c r="DX2084" s="717">
        <v>44922</v>
      </c>
      <c r="DY2084" s="718">
        <v>44928</v>
      </c>
      <c r="DZ2084" s="719">
        <v>44984</v>
      </c>
      <c r="EA2084" s="717">
        <v>44951</v>
      </c>
      <c r="EB2084" s="718">
        <v>44958</v>
      </c>
      <c r="EC2084" s="719">
        <v>44987</v>
      </c>
      <c r="ED2084" s="717">
        <v>44924</v>
      </c>
      <c r="EE2084" s="718">
        <v>44928</v>
      </c>
      <c r="EF2084" s="719">
        <v>44987</v>
      </c>
      <c r="EG2084" s="717">
        <v>44929</v>
      </c>
      <c r="EH2084" s="718">
        <v>44935</v>
      </c>
      <c r="EI2084" s="719">
        <v>44984</v>
      </c>
      <c r="EJ2084" s="717">
        <v>44895</v>
      </c>
      <c r="EK2084" s="718">
        <v>44901</v>
      </c>
      <c r="EL2084" s="719">
        <v>44988</v>
      </c>
      <c r="EM2084" s="717">
        <v>44917</v>
      </c>
      <c r="EN2084" s="718">
        <v>44923</v>
      </c>
      <c r="EO2084" s="719">
        <v>44988</v>
      </c>
    </row>
    <row r="2085" spans="1:145" ht="13.5" thickBot="1" x14ac:dyDescent="0.25">
      <c r="A2085" s="648">
        <v>2023</v>
      </c>
      <c r="B2085" s="656">
        <v>23</v>
      </c>
      <c r="C2085" s="651" t="s">
        <v>64742</v>
      </c>
      <c r="D2085" s="650">
        <v>211</v>
      </c>
      <c r="E2085" s="716">
        <v>44990</v>
      </c>
      <c r="F2085" s="942">
        <v>44996</v>
      </c>
      <c r="G2085" s="943"/>
      <c r="H2085" s="717">
        <v>44943</v>
      </c>
      <c r="I2085" s="718">
        <v>44949</v>
      </c>
      <c r="J2085" s="719">
        <v>44992</v>
      </c>
      <c r="K2085" s="717">
        <v>44920</v>
      </c>
      <c r="L2085" s="718">
        <v>44926</v>
      </c>
      <c r="M2085" s="719">
        <v>44991</v>
      </c>
      <c r="Q2085" s="717">
        <v>44930</v>
      </c>
      <c r="R2085" s="718">
        <v>44936</v>
      </c>
      <c r="S2085" s="719">
        <v>44991</v>
      </c>
      <c r="T2085" s="717">
        <v>44923</v>
      </c>
      <c r="U2085" s="718">
        <v>44929</v>
      </c>
      <c r="V2085" s="719">
        <v>44992</v>
      </c>
      <c r="W2085" s="717">
        <v>44930</v>
      </c>
      <c r="X2085" s="718">
        <v>44936</v>
      </c>
      <c r="Y2085" s="719">
        <v>44994</v>
      </c>
      <c r="Z2085" s="717">
        <v>44940</v>
      </c>
      <c r="AA2085" s="718">
        <v>44946</v>
      </c>
      <c r="AB2085" s="719">
        <v>44994</v>
      </c>
      <c r="AC2085" s="717">
        <v>44920</v>
      </c>
      <c r="AD2085" s="718">
        <v>44926</v>
      </c>
      <c r="AE2085" s="719">
        <v>44995</v>
      </c>
      <c r="AF2085" s="717">
        <v>44941</v>
      </c>
      <c r="AG2085" s="718">
        <v>44947</v>
      </c>
      <c r="AH2085" s="719">
        <v>44994</v>
      </c>
      <c r="AI2085" s="717">
        <v>44920</v>
      </c>
      <c r="AJ2085" s="718">
        <v>44926</v>
      </c>
      <c r="AK2085" s="719">
        <v>44994</v>
      </c>
      <c r="AL2085" s="717">
        <v>44930</v>
      </c>
      <c r="AM2085" s="718">
        <v>44936</v>
      </c>
      <c r="AN2085" s="719">
        <v>44992</v>
      </c>
      <c r="AO2085" s="720"/>
      <c r="AP2085" s="721"/>
      <c r="AQ2085" s="722"/>
      <c r="AR2085" s="717">
        <v>44923</v>
      </c>
      <c r="AS2085" s="718">
        <v>44929</v>
      </c>
      <c r="AT2085" s="719">
        <v>44991</v>
      </c>
      <c r="AU2085" s="720"/>
      <c r="AV2085" s="721"/>
      <c r="AW2085" s="722"/>
      <c r="AX2085" s="717">
        <v>44930</v>
      </c>
      <c r="AY2085" s="718">
        <v>44936</v>
      </c>
      <c r="AZ2085" s="719">
        <v>44992</v>
      </c>
      <c r="BA2085" s="720"/>
      <c r="BB2085" s="721"/>
      <c r="BC2085" s="722"/>
      <c r="BD2085" s="717">
        <v>44958</v>
      </c>
      <c r="BE2085" s="718">
        <v>44964</v>
      </c>
      <c r="BF2085" s="719">
        <v>44995</v>
      </c>
      <c r="BG2085" s="720"/>
      <c r="BH2085" s="721"/>
      <c r="BI2085" s="722"/>
      <c r="BJ2085" s="720"/>
      <c r="BK2085" s="721"/>
      <c r="BL2085" s="722"/>
      <c r="BM2085" s="717">
        <v>44934</v>
      </c>
      <c r="BN2085" s="718">
        <v>44940</v>
      </c>
      <c r="BO2085" s="719">
        <v>44992</v>
      </c>
      <c r="BP2085" s="717">
        <v>44941</v>
      </c>
      <c r="BQ2085" s="718">
        <v>44947</v>
      </c>
      <c r="BR2085" s="719">
        <v>44993</v>
      </c>
      <c r="BS2085" s="717">
        <v>44932</v>
      </c>
      <c r="BT2085" s="718">
        <v>44938</v>
      </c>
      <c r="BU2085" s="719">
        <v>44995</v>
      </c>
      <c r="BV2085" s="717">
        <v>44931</v>
      </c>
      <c r="BW2085" s="718">
        <v>44937</v>
      </c>
      <c r="BX2085" s="719">
        <v>44994</v>
      </c>
      <c r="BY2085" s="720"/>
      <c r="BZ2085" s="721"/>
      <c r="CA2085" s="722"/>
      <c r="CB2085" s="720"/>
      <c r="CC2085" s="721"/>
      <c r="CD2085" s="722"/>
      <c r="CE2085" s="720"/>
      <c r="CF2085" s="721"/>
      <c r="CG2085" s="722"/>
      <c r="CH2085" s="720"/>
      <c r="CI2085" s="721"/>
      <c r="CJ2085" s="722"/>
      <c r="CK2085" s="717">
        <v>44938</v>
      </c>
      <c r="CL2085" s="718">
        <v>44944</v>
      </c>
      <c r="CM2085" s="719">
        <v>44991</v>
      </c>
      <c r="CN2085" s="717">
        <v>44931</v>
      </c>
      <c r="CO2085" s="718">
        <v>44937</v>
      </c>
      <c r="CP2085" s="719">
        <v>44991</v>
      </c>
      <c r="CQ2085" s="720"/>
      <c r="CR2085" s="721"/>
      <c r="CS2085" s="722"/>
      <c r="CT2085" s="717">
        <v>44902</v>
      </c>
      <c r="CU2085" s="718">
        <v>44908</v>
      </c>
      <c r="CV2085" s="719">
        <v>44991</v>
      </c>
      <c r="CW2085" s="717">
        <v>44938</v>
      </c>
      <c r="CX2085" s="718">
        <v>44944</v>
      </c>
      <c r="CY2085" s="719">
        <v>44994</v>
      </c>
      <c r="CZ2085" s="717">
        <v>44924</v>
      </c>
      <c r="DA2085" s="718">
        <v>44930</v>
      </c>
      <c r="DB2085" s="719">
        <v>44994</v>
      </c>
      <c r="DC2085" s="717">
        <v>44913</v>
      </c>
      <c r="DD2085" s="718">
        <v>44919</v>
      </c>
      <c r="DE2085" s="719">
        <v>44993</v>
      </c>
      <c r="DF2085" s="717">
        <v>44916</v>
      </c>
      <c r="DG2085" s="718">
        <v>44922</v>
      </c>
      <c r="DH2085" s="719">
        <v>44991</v>
      </c>
      <c r="DI2085" s="717">
        <v>44927</v>
      </c>
      <c r="DJ2085" s="718">
        <v>44933</v>
      </c>
      <c r="DK2085" s="719">
        <v>44993</v>
      </c>
      <c r="DL2085" s="717">
        <v>44950</v>
      </c>
      <c r="DM2085" s="718">
        <v>44956</v>
      </c>
      <c r="DN2085" s="719">
        <v>44994</v>
      </c>
      <c r="DO2085" s="717">
        <v>44965</v>
      </c>
      <c r="DP2085" s="718">
        <v>44971</v>
      </c>
      <c r="DQ2085" s="719">
        <v>44991</v>
      </c>
      <c r="DR2085" s="717">
        <v>44922</v>
      </c>
      <c r="DS2085" s="718">
        <v>44928</v>
      </c>
      <c r="DT2085" s="719">
        <v>44993</v>
      </c>
      <c r="DU2085" s="717">
        <v>44931</v>
      </c>
      <c r="DV2085" s="718">
        <v>44937</v>
      </c>
      <c r="DW2085" s="719">
        <v>44994</v>
      </c>
      <c r="DX2085" s="717">
        <v>44929</v>
      </c>
      <c r="DY2085" s="718">
        <v>44935</v>
      </c>
      <c r="DZ2085" s="719">
        <v>44991</v>
      </c>
      <c r="EA2085" s="717">
        <v>44958</v>
      </c>
      <c r="EB2085" s="718">
        <v>44965</v>
      </c>
      <c r="EC2085" s="719">
        <v>44994</v>
      </c>
      <c r="ED2085" s="717">
        <v>44931</v>
      </c>
      <c r="EE2085" s="718">
        <v>44935</v>
      </c>
      <c r="EF2085" s="719">
        <v>44994</v>
      </c>
      <c r="EG2085" s="717">
        <v>44936</v>
      </c>
      <c r="EH2085" s="718">
        <v>44942</v>
      </c>
      <c r="EI2085" s="719">
        <v>44991</v>
      </c>
      <c r="EJ2085" s="717">
        <v>44902</v>
      </c>
      <c r="EK2085" s="718">
        <v>44908</v>
      </c>
      <c r="EL2085" s="719">
        <v>44995</v>
      </c>
      <c r="EM2085" s="717">
        <v>44924</v>
      </c>
      <c r="EN2085" s="718">
        <v>44930</v>
      </c>
      <c r="EO2085" s="719">
        <v>44995</v>
      </c>
    </row>
    <row r="2086" spans="1:145" ht="13.5" thickBot="1" x14ac:dyDescent="0.25">
      <c r="A2086" s="648">
        <v>2023</v>
      </c>
      <c r="B2086" s="656">
        <v>24</v>
      </c>
      <c r="C2086" s="651" t="s">
        <v>64742</v>
      </c>
      <c r="D2086" s="650">
        <v>211</v>
      </c>
      <c r="E2086" s="716">
        <v>44997</v>
      </c>
      <c r="F2086" s="942">
        <v>45003</v>
      </c>
      <c r="G2086" s="943"/>
      <c r="H2086" s="717">
        <v>44950</v>
      </c>
      <c r="I2086" s="718">
        <v>44956</v>
      </c>
      <c r="J2086" s="719">
        <v>44999</v>
      </c>
      <c r="K2086" s="717">
        <v>44927</v>
      </c>
      <c r="L2086" s="718">
        <v>44933</v>
      </c>
      <c r="M2086" s="719">
        <v>44998</v>
      </c>
      <c r="Q2086" s="717">
        <v>44937</v>
      </c>
      <c r="R2086" s="718">
        <v>44943</v>
      </c>
      <c r="S2086" s="719">
        <v>44998</v>
      </c>
      <c r="T2086" s="717">
        <v>44930</v>
      </c>
      <c r="U2086" s="718">
        <v>44936</v>
      </c>
      <c r="V2086" s="719">
        <v>44999</v>
      </c>
      <c r="W2086" s="717">
        <v>44937</v>
      </c>
      <c r="X2086" s="718">
        <v>44943</v>
      </c>
      <c r="Y2086" s="719">
        <v>45001</v>
      </c>
      <c r="Z2086" s="717">
        <v>44947</v>
      </c>
      <c r="AA2086" s="718">
        <v>44953</v>
      </c>
      <c r="AB2086" s="719">
        <v>45001</v>
      </c>
      <c r="AC2086" s="717">
        <v>44927</v>
      </c>
      <c r="AD2086" s="718">
        <v>44933</v>
      </c>
      <c r="AE2086" s="719">
        <v>45002</v>
      </c>
      <c r="AF2086" s="717">
        <v>44948</v>
      </c>
      <c r="AG2086" s="718">
        <v>44954</v>
      </c>
      <c r="AH2086" s="719">
        <v>45001</v>
      </c>
      <c r="AI2086" s="717">
        <v>44927</v>
      </c>
      <c r="AJ2086" s="718">
        <v>44933</v>
      </c>
      <c r="AK2086" s="719">
        <v>45001</v>
      </c>
      <c r="AL2086" s="717">
        <v>44937</v>
      </c>
      <c r="AM2086" s="718">
        <v>44943</v>
      </c>
      <c r="AN2086" s="719">
        <v>44999</v>
      </c>
      <c r="AO2086" s="720"/>
      <c r="AP2086" s="721"/>
      <c r="AQ2086" s="722"/>
      <c r="AR2086" s="717">
        <v>44930</v>
      </c>
      <c r="AS2086" s="718">
        <v>44936</v>
      </c>
      <c r="AT2086" s="719">
        <v>44998</v>
      </c>
      <c r="AU2086" s="720"/>
      <c r="AV2086" s="721"/>
      <c r="AW2086" s="722"/>
      <c r="AX2086" s="717">
        <v>44937</v>
      </c>
      <c r="AY2086" s="718">
        <v>44943</v>
      </c>
      <c r="AZ2086" s="719">
        <v>44999</v>
      </c>
      <c r="BA2086" s="720"/>
      <c r="BB2086" s="721"/>
      <c r="BC2086" s="722"/>
      <c r="BD2086" s="717">
        <v>44965</v>
      </c>
      <c r="BE2086" s="718">
        <v>44971</v>
      </c>
      <c r="BF2086" s="719">
        <v>45002</v>
      </c>
      <c r="BG2086" s="720"/>
      <c r="BH2086" s="721"/>
      <c r="BI2086" s="722"/>
      <c r="BJ2086" s="720"/>
      <c r="BK2086" s="721"/>
      <c r="BL2086" s="722"/>
      <c r="BM2086" s="717">
        <v>44941</v>
      </c>
      <c r="BN2086" s="718">
        <v>44947</v>
      </c>
      <c r="BO2086" s="719">
        <v>44999</v>
      </c>
      <c r="BP2086" s="717">
        <v>44948</v>
      </c>
      <c r="BQ2086" s="718">
        <v>44954</v>
      </c>
      <c r="BR2086" s="719">
        <v>45000</v>
      </c>
      <c r="BS2086" s="717">
        <v>44939</v>
      </c>
      <c r="BT2086" s="718">
        <v>44945</v>
      </c>
      <c r="BU2086" s="719">
        <v>45002</v>
      </c>
      <c r="BV2086" s="717">
        <v>44938</v>
      </c>
      <c r="BW2086" s="718">
        <v>44944</v>
      </c>
      <c r="BX2086" s="719">
        <v>45001</v>
      </c>
      <c r="BY2086" s="720"/>
      <c r="BZ2086" s="721"/>
      <c r="CA2086" s="722"/>
      <c r="CB2086" s="720"/>
      <c r="CC2086" s="721"/>
      <c r="CD2086" s="722"/>
      <c r="CE2086" s="720"/>
      <c r="CF2086" s="721"/>
      <c r="CG2086" s="722"/>
      <c r="CH2086" s="720"/>
      <c r="CI2086" s="721"/>
      <c r="CJ2086" s="722"/>
      <c r="CK2086" s="717">
        <v>44945</v>
      </c>
      <c r="CL2086" s="718">
        <v>44951</v>
      </c>
      <c r="CM2086" s="719">
        <v>44998</v>
      </c>
      <c r="CN2086" s="717">
        <v>44938</v>
      </c>
      <c r="CO2086" s="718">
        <v>44944</v>
      </c>
      <c r="CP2086" s="719">
        <v>44998</v>
      </c>
      <c r="CQ2086" s="720"/>
      <c r="CR2086" s="721"/>
      <c r="CS2086" s="722"/>
      <c r="CT2086" s="717">
        <v>44909</v>
      </c>
      <c r="CU2086" s="718">
        <v>44915</v>
      </c>
      <c r="CV2086" s="719">
        <v>44998</v>
      </c>
      <c r="CW2086" s="717">
        <v>44945</v>
      </c>
      <c r="CX2086" s="718">
        <v>44951</v>
      </c>
      <c r="CY2086" s="719">
        <v>45001</v>
      </c>
      <c r="CZ2086" s="717">
        <v>44931</v>
      </c>
      <c r="DA2086" s="718">
        <v>44937</v>
      </c>
      <c r="DB2086" s="719">
        <v>45001</v>
      </c>
      <c r="DC2086" s="717">
        <v>44920</v>
      </c>
      <c r="DD2086" s="718">
        <v>44926</v>
      </c>
      <c r="DE2086" s="719">
        <v>45000</v>
      </c>
      <c r="DF2086" s="717">
        <v>44923</v>
      </c>
      <c r="DG2086" s="718">
        <v>44929</v>
      </c>
      <c r="DH2086" s="719">
        <v>44998</v>
      </c>
      <c r="DI2086" s="717">
        <v>44934</v>
      </c>
      <c r="DJ2086" s="718">
        <v>44940</v>
      </c>
      <c r="DK2086" s="719">
        <v>45000</v>
      </c>
      <c r="DL2086" s="717">
        <v>44957</v>
      </c>
      <c r="DM2086" s="718">
        <v>44963</v>
      </c>
      <c r="DN2086" s="719">
        <v>45001</v>
      </c>
      <c r="DO2086" s="717">
        <v>44972</v>
      </c>
      <c r="DP2086" s="718">
        <v>44978</v>
      </c>
      <c r="DQ2086" s="719">
        <v>44998</v>
      </c>
      <c r="DR2086" s="717">
        <v>44929</v>
      </c>
      <c r="DS2086" s="718">
        <v>44935</v>
      </c>
      <c r="DT2086" s="719">
        <v>45000</v>
      </c>
      <c r="DU2086" s="717">
        <v>44938</v>
      </c>
      <c r="DV2086" s="718">
        <v>44944</v>
      </c>
      <c r="DW2086" s="719">
        <v>45001</v>
      </c>
      <c r="DX2086" s="717">
        <v>44936</v>
      </c>
      <c r="DY2086" s="718">
        <v>44942</v>
      </c>
      <c r="DZ2086" s="719">
        <v>44998</v>
      </c>
      <c r="EA2086" s="717">
        <v>44965</v>
      </c>
      <c r="EB2086" s="718">
        <v>44972</v>
      </c>
      <c r="EC2086" s="719">
        <v>45001</v>
      </c>
      <c r="ED2086" s="717">
        <v>44938</v>
      </c>
      <c r="EE2086" s="718">
        <v>44942</v>
      </c>
      <c r="EF2086" s="719">
        <v>45001</v>
      </c>
      <c r="EG2086" s="717">
        <v>44943</v>
      </c>
      <c r="EH2086" s="718">
        <v>44949</v>
      </c>
      <c r="EI2086" s="719">
        <v>44998</v>
      </c>
      <c r="EJ2086" s="717">
        <v>44909</v>
      </c>
      <c r="EK2086" s="718">
        <v>44915</v>
      </c>
      <c r="EL2086" s="719">
        <v>45002</v>
      </c>
      <c r="EM2086" s="717">
        <v>44931</v>
      </c>
      <c r="EN2086" s="718">
        <v>44937</v>
      </c>
      <c r="EO2086" s="719">
        <v>45002</v>
      </c>
    </row>
    <row r="2087" spans="1:145" ht="13.5" thickBot="1" x14ac:dyDescent="0.25">
      <c r="A2087" s="648">
        <v>2023</v>
      </c>
      <c r="B2087" s="656">
        <v>25</v>
      </c>
      <c r="C2087" s="651" t="s">
        <v>64742</v>
      </c>
      <c r="D2087" s="650">
        <v>211</v>
      </c>
      <c r="E2087" s="716">
        <v>45004</v>
      </c>
      <c r="F2087" s="942">
        <v>45010</v>
      </c>
      <c r="G2087" s="943"/>
      <c r="H2087" s="717">
        <v>44957</v>
      </c>
      <c r="I2087" s="718">
        <v>44963</v>
      </c>
      <c r="J2087" s="719">
        <v>45006</v>
      </c>
      <c r="K2087" s="717">
        <v>44934</v>
      </c>
      <c r="L2087" s="718">
        <v>44940</v>
      </c>
      <c r="M2087" s="719">
        <v>45005</v>
      </c>
      <c r="Q2087" s="717">
        <v>44944</v>
      </c>
      <c r="R2087" s="718">
        <v>44950</v>
      </c>
      <c r="S2087" s="719">
        <v>45005</v>
      </c>
      <c r="T2087" s="717">
        <v>44937</v>
      </c>
      <c r="U2087" s="718">
        <v>44943</v>
      </c>
      <c r="V2087" s="719">
        <v>45006</v>
      </c>
      <c r="W2087" s="717">
        <v>44944</v>
      </c>
      <c r="X2087" s="718">
        <v>44950</v>
      </c>
      <c r="Y2087" s="719">
        <v>45008</v>
      </c>
      <c r="Z2087" s="717">
        <v>44954</v>
      </c>
      <c r="AA2087" s="718">
        <v>44960</v>
      </c>
      <c r="AB2087" s="719">
        <v>45008</v>
      </c>
      <c r="AC2087" s="717">
        <v>44934</v>
      </c>
      <c r="AD2087" s="718">
        <v>44940</v>
      </c>
      <c r="AE2087" s="719">
        <v>45009</v>
      </c>
      <c r="AF2087" s="717">
        <v>44955</v>
      </c>
      <c r="AG2087" s="718">
        <v>44961</v>
      </c>
      <c r="AH2087" s="719">
        <v>45008</v>
      </c>
      <c r="AI2087" s="717">
        <v>44934</v>
      </c>
      <c r="AJ2087" s="718">
        <v>44940</v>
      </c>
      <c r="AK2087" s="719">
        <v>45008</v>
      </c>
      <c r="AL2087" s="717">
        <v>44944</v>
      </c>
      <c r="AM2087" s="718">
        <v>44950</v>
      </c>
      <c r="AN2087" s="719">
        <v>45006</v>
      </c>
      <c r="AO2087" s="720"/>
      <c r="AP2087" s="721"/>
      <c r="AQ2087" s="722"/>
      <c r="AR2087" s="717">
        <v>44937</v>
      </c>
      <c r="AS2087" s="718">
        <v>44943</v>
      </c>
      <c r="AT2087" s="719">
        <v>45005</v>
      </c>
      <c r="AU2087" s="720"/>
      <c r="AV2087" s="721"/>
      <c r="AW2087" s="722"/>
      <c r="AX2087" s="717">
        <v>44944</v>
      </c>
      <c r="AY2087" s="718">
        <v>44950</v>
      </c>
      <c r="AZ2087" s="719">
        <v>45006</v>
      </c>
      <c r="BA2087" s="720"/>
      <c r="BB2087" s="721"/>
      <c r="BC2087" s="722"/>
      <c r="BD2087" s="717">
        <v>44972</v>
      </c>
      <c r="BE2087" s="718">
        <v>44978</v>
      </c>
      <c r="BF2087" s="719">
        <v>45009</v>
      </c>
      <c r="BG2087" s="720"/>
      <c r="BH2087" s="721"/>
      <c r="BI2087" s="722"/>
      <c r="BJ2087" s="720"/>
      <c r="BK2087" s="721"/>
      <c r="BL2087" s="722"/>
      <c r="BM2087" s="717">
        <v>44948</v>
      </c>
      <c r="BN2087" s="718">
        <v>44954</v>
      </c>
      <c r="BO2087" s="719">
        <v>45006</v>
      </c>
      <c r="BP2087" s="717">
        <v>44955</v>
      </c>
      <c r="BQ2087" s="718">
        <v>44961</v>
      </c>
      <c r="BR2087" s="719">
        <v>45007</v>
      </c>
      <c r="BS2087" s="717">
        <v>44946</v>
      </c>
      <c r="BT2087" s="718">
        <v>44952</v>
      </c>
      <c r="BU2087" s="719">
        <v>45009</v>
      </c>
      <c r="BV2087" s="717">
        <v>44945</v>
      </c>
      <c r="BW2087" s="718">
        <v>44951</v>
      </c>
      <c r="BX2087" s="719">
        <v>45008</v>
      </c>
      <c r="BY2087" s="720"/>
      <c r="BZ2087" s="721"/>
      <c r="CA2087" s="722"/>
      <c r="CB2087" s="720"/>
      <c r="CC2087" s="721"/>
      <c r="CD2087" s="722"/>
      <c r="CE2087" s="720"/>
      <c r="CF2087" s="721"/>
      <c r="CG2087" s="722"/>
      <c r="CH2087" s="720"/>
      <c r="CI2087" s="721"/>
      <c r="CJ2087" s="722"/>
      <c r="CK2087" s="717">
        <v>44952</v>
      </c>
      <c r="CL2087" s="718">
        <v>44958</v>
      </c>
      <c r="CM2087" s="719">
        <v>45005</v>
      </c>
      <c r="CN2087" s="717">
        <v>44945</v>
      </c>
      <c r="CO2087" s="718">
        <v>44951</v>
      </c>
      <c r="CP2087" s="719">
        <v>45005</v>
      </c>
      <c r="CQ2087" s="720"/>
      <c r="CR2087" s="721"/>
      <c r="CS2087" s="722"/>
      <c r="CT2087" s="717">
        <v>44916</v>
      </c>
      <c r="CU2087" s="718">
        <v>44922</v>
      </c>
      <c r="CV2087" s="719">
        <v>45005</v>
      </c>
      <c r="CW2087" s="717">
        <v>44952</v>
      </c>
      <c r="CX2087" s="718">
        <v>44958</v>
      </c>
      <c r="CY2087" s="719">
        <v>45008</v>
      </c>
      <c r="CZ2087" s="717">
        <v>44938</v>
      </c>
      <c r="DA2087" s="718">
        <v>44944</v>
      </c>
      <c r="DB2087" s="719">
        <v>45008</v>
      </c>
      <c r="DC2087" s="717">
        <v>44927</v>
      </c>
      <c r="DD2087" s="718">
        <v>44933</v>
      </c>
      <c r="DE2087" s="719">
        <v>45007</v>
      </c>
      <c r="DF2087" s="717">
        <v>44930</v>
      </c>
      <c r="DG2087" s="718">
        <v>44936</v>
      </c>
      <c r="DH2087" s="719">
        <v>45005</v>
      </c>
      <c r="DI2087" s="717">
        <v>44941</v>
      </c>
      <c r="DJ2087" s="718">
        <v>44947</v>
      </c>
      <c r="DK2087" s="719">
        <v>45007</v>
      </c>
      <c r="DL2087" s="717">
        <v>44964</v>
      </c>
      <c r="DM2087" s="718">
        <v>44970</v>
      </c>
      <c r="DN2087" s="719">
        <v>45008</v>
      </c>
      <c r="DO2087" s="717">
        <v>44979</v>
      </c>
      <c r="DP2087" s="718">
        <v>44985</v>
      </c>
      <c r="DQ2087" s="719">
        <v>45005</v>
      </c>
      <c r="DR2087" s="717">
        <v>44936</v>
      </c>
      <c r="DS2087" s="718">
        <v>44942</v>
      </c>
      <c r="DT2087" s="719">
        <v>45007</v>
      </c>
      <c r="DU2087" s="717">
        <v>44945</v>
      </c>
      <c r="DV2087" s="718">
        <v>44951</v>
      </c>
      <c r="DW2087" s="719">
        <v>45008</v>
      </c>
      <c r="DX2087" s="717">
        <v>44943</v>
      </c>
      <c r="DY2087" s="718">
        <v>44949</v>
      </c>
      <c r="DZ2087" s="719">
        <v>45005</v>
      </c>
      <c r="EA2087" s="717">
        <v>44972</v>
      </c>
      <c r="EB2087" s="718">
        <v>44979</v>
      </c>
      <c r="EC2087" s="719">
        <v>45008</v>
      </c>
      <c r="ED2087" s="717">
        <v>44945</v>
      </c>
      <c r="EE2087" s="718">
        <v>44949</v>
      </c>
      <c r="EF2087" s="719">
        <v>45008</v>
      </c>
      <c r="EG2087" s="717">
        <v>44950</v>
      </c>
      <c r="EH2087" s="718">
        <v>44956</v>
      </c>
      <c r="EI2087" s="719">
        <v>45005</v>
      </c>
      <c r="EJ2087" s="717">
        <v>44916</v>
      </c>
      <c r="EK2087" s="718">
        <v>44922</v>
      </c>
      <c r="EL2087" s="719">
        <v>45009</v>
      </c>
      <c r="EM2087" s="717">
        <v>44938</v>
      </c>
      <c r="EN2087" s="718">
        <v>44944</v>
      </c>
      <c r="EO2087" s="719">
        <v>45009</v>
      </c>
    </row>
    <row r="2088" spans="1:145" ht="13.5" thickBot="1" x14ac:dyDescent="0.25">
      <c r="A2088" s="648">
        <v>2023</v>
      </c>
      <c r="B2088" s="656">
        <v>26</v>
      </c>
      <c r="C2088" s="651" t="s">
        <v>64742</v>
      </c>
      <c r="D2088" s="650">
        <v>211</v>
      </c>
      <c r="E2088" s="716">
        <v>45011</v>
      </c>
      <c r="F2088" s="942">
        <v>45017</v>
      </c>
      <c r="G2088" s="943"/>
      <c r="H2088" s="717">
        <v>44964</v>
      </c>
      <c r="I2088" s="718">
        <v>44970</v>
      </c>
      <c r="J2088" s="719">
        <v>45013</v>
      </c>
      <c r="K2088" s="717">
        <v>44941</v>
      </c>
      <c r="L2088" s="718">
        <v>44947</v>
      </c>
      <c r="M2088" s="719">
        <v>45012</v>
      </c>
      <c r="Q2088" s="717">
        <v>44951</v>
      </c>
      <c r="R2088" s="718">
        <v>44957</v>
      </c>
      <c r="S2088" s="719">
        <v>45012</v>
      </c>
      <c r="T2088" s="717">
        <v>44944</v>
      </c>
      <c r="U2088" s="718">
        <v>44950</v>
      </c>
      <c r="V2088" s="719">
        <v>45013</v>
      </c>
      <c r="W2088" s="717">
        <v>44951</v>
      </c>
      <c r="X2088" s="718">
        <v>44957</v>
      </c>
      <c r="Y2088" s="719">
        <v>45015</v>
      </c>
      <c r="Z2088" s="717">
        <v>44961</v>
      </c>
      <c r="AA2088" s="718">
        <v>44967</v>
      </c>
      <c r="AB2088" s="719">
        <v>45015</v>
      </c>
      <c r="AC2088" s="717">
        <v>44941</v>
      </c>
      <c r="AD2088" s="718">
        <v>44947</v>
      </c>
      <c r="AE2088" s="719">
        <v>45016</v>
      </c>
      <c r="AF2088" s="717">
        <v>44962</v>
      </c>
      <c r="AG2088" s="718">
        <v>44968</v>
      </c>
      <c r="AH2088" s="719">
        <v>45015</v>
      </c>
      <c r="AI2088" s="717">
        <v>44941</v>
      </c>
      <c r="AJ2088" s="718">
        <v>44947</v>
      </c>
      <c r="AK2088" s="719">
        <v>45015</v>
      </c>
      <c r="AL2088" s="717">
        <v>44951</v>
      </c>
      <c r="AM2088" s="718">
        <v>44957</v>
      </c>
      <c r="AN2088" s="719">
        <v>45013</v>
      </c>
      <c r="AO2088" s="720"/>
      <c r="AP2088" s="721"/>
      <c r="AQ2088" s="722"/>
      <c r="AR2088" s="717">
        <v>44944</v>
      </c>
      <c r="AS2088" s="718">
        <v>44950</v>
      </c>
      <c r="AT2088" s="719">
        <v>45012</v>
      </c>
      <c r="AU2088" s="720"/>
      <c r="AV2088" s="721"/>
      <c r="AW2088" s="722"/>
      <c r="AX2088" s="717">
        <v>44951</v>
      </c>
      <c r="AY2088" s="718">
        <v>44957</v>
      </c>
      <c r="AZ2088" s="719">
        <v>45013</v>
      </c>
      <c r="BA2088" s="720"/>
      <c r="BB2088" s="721"/>
      <c r="BC2088" s="722"/>
      <c r="BD2088" s="717">
        <v>44979</v>
      </c>
      <c r="BE2088" s="718">
        <v>44985</v>
      </c>
      <c r="BF2088" s="719">
        <v>45016</v>
      </c>
      <c r="BG2088" s="720"/>
      <c r="BH2088" s="721"/>
      <c r="BI2088" s="722"/>
      <c r="BJ2088" s="720"/>
      <c r="BK2088" s="721"/>
      <c r="BL2088" s="722"/>
      <c r="BM2088" s="717">
        <v>44955</v>
      </c>
      <c r="BN2088" s="718">
        <v>44961</v>
      </c>
      <c r="BO2088" s="719">
        <v>45013</v>
      </c>
      <c r="BP2088" s="717">
        <v>44962</v>
      </c>
      <c r="BQ2088" s="718">
        <v>44968</v>
      </c>
      <c r="BR2088" s="719">
        <v>45014</v>
      </c>
      <c r="BS2088" s="717">
        <v>44953</v>
      </c>
      <c r="BT2088" s="718">
        <v>44959</v>
      </c>
      <c r="BU2088" s="719">
        <v>45016</v>
      </c>
      <c r="BV2088" s="717">
        <v>44952</v>
      </c>
      <c r="BW2088" s="718">
        <v>44958</v>
      </c>
      <c r="BX2088" s="719">
        <v>45015</v>
      </c>
      <c r="BY2088" s="720"/>
      <c r="BZ2088" s="721"/>
      <c r="CA2088" s="722"/>
      <c r="CB2088" s="720"/>
      <c r="CC2088" s="721"/>
      <c r="CD2088" s="722"/>
      <c r="CE2088" s="720"/>
      <c r="CF2088" s="721"/>
      <c r="CG2088" s="722"/>
      <c r="CH2088" s="720"/>
      <c r="CI2088" s="721"/>
      <c r="CJ2088" s="722"/>
      <c r="CK2088" s="717">
        <v>44959</v>
      </c>
      <c r="CL2088" s="718">
        <v>44965</v>
      </c>
      <c r="CM2088" s="719">
        <v>45012</v>
      </c>
      <c r="CN2088" s="717">
        <v>44952</v>
      </c>
      <c r="CO2088" s="718">
        <v>44958</v>
      </c>
      <c r="CP2088" s="719">
        <v>45012</v>
      </c>
      <c r="CQ2088" s="720"/>
      <c r="CR2088" s="721"/>
      <c r="CS2088" s="722"/>
      <c r="CT2088" s="717">
        <v>44923</v>
      </c>
      <c r="CU2088" s="718">
        <v>44929</v>
      </c>
      <c r="CV2088" s="719">
        <v>45012</v>
      </c>
      <c r="CW2088" s="717">
        <v>44959</v>
      </c>
      <c r="CX2088" s="718">
        <v>44965</v>
      </c>
      <c r="CY2088" s="719">
        <v>45015</v>
      </c>
      <c r="CZ2088" s="717">
        <v>44945</v>
      </c>
      <c r="DA2088" s="718">
        <v>44951</v>
      </c>
      <c r="DB2088" s="719">
        <v>45015</v>
      </c>
      <c r="DC2088" s="717">
        <v>44934</v>
      </c>
      <c r="DD2088" s="718">
        <v>44940</v>
      </c>
      <c r="DE2088" s="719">
        <v>45014</v>
      </c>
      <c r="DF2088" s="717">
        <v>44937</v>
      </c>
      <c r="DG2088" s="718">
        <v>44943</v>
      </c>
      <c r="DH2088" s="719">
        <v>45012</v>
      </c>
      <c r="DI2088" s="717">
        <v>44948</v>
      </c>
      <c r="DJ2088" s="718">
        <v>44954</v>
      </c>
      <c r="DK2088" s="719">
        <v>45014</v>
      </c>
      <c r="DL2088" s="717">
        <v>44971</v>
      </c>
      <c r="DM2088" s="718">
        <v>44977</v>
      </c>
      <c r="DN2088" s="719">
        <v>45015</v>
      </c>
      <c r="DO2088" s="717">
        <v>44986</v>
      </c>
      <c r="DP2088" s="718">
        <v>44992</v>
      </c>
      <c r="DQ2088" s="719">
        <v>45012</v>
      </c>
      <c r="DR2088" s="717">
        <v>44943</v>
      </c>
      <c r="DS2088" s="718">
        <v>44949</v>
      </c>
      <c r="DT2088" s="719">
        <v>45014</v>
      </c>
      <c r="DU2088" s="717">
        <v>44952</v>
      </c>
      <c r="DV2088" s="718">
        <v>44958</v>
      </c>
      <c r="DW2088" s="719">
        <v>45015</v>
      </c>
      <c r="DX2088" s="717">
        <v>44950</v>
      </c>
      <c r="DY2088" s="718">
        <v>44956</v>
      </c>
      <c r="DZ2088" s="719">
        <v>45012</v>
      </c>
      <c r="EA2088" s="717">
        <v>44979</v>
      </c>
      <c r="EB2088" s="718">
        <v>44986</v>
      </c>
      <c r="EC2088" s="719">
        <v>45015</v>
      </c>
      <c r="ED2088" s="717">
        <v>44952</v>
      </c>
      <c r="EE2088" s="718">
        <v>44956</v>
      </c>
      <c r="EF2088" s="719">
        <v>45015</v>
      </c>
      <c r="EG2088" s="717">
        <v>44957</v>
      </c>
      <c r="EH2088" s="718">
        <v>44963</v>
      </c>
      <c r="EI2088" s="719">
        <v>45012</v>
      </c>
      <c r="EJ2088" s="717">
        <v>44923</v>
      </c>
      <c r="EK2088" s="718">
        <v>44929</v>
      </c>
      <c r="EL2088" s="719">
        <v>45016</v>
      </c>
      <c r="EM2088" s="717">
        <v>44945</v>
      </c>
      <c r="EN2088" s="718">
        <v>44951</v>
      </c>
      <c r="EO2088" s="719">
        <v>45016</v>
      </c>
    </row>
    <row r="2089" spans="1:145" ht="13.5" thickBot="1" x14ac:dyDescent="0.25">
      <c r="A2089" s="648">
        <v>2023</v>
      </c>
      <c r="B2089" s="656">
        <v>27</v>
      </c>
      <c r="C2089" s="651" t="s">
        <v>64742</v>
      </c>
      <c r="D2089" s="650">
        <v>211</v>
      </c>
      <c r="E2089" s="716">
        <v>45018</v>
      </c>
      <c r="F2089" s="942">
        <v>45024</v>
      </c>
      <c r="G2089" s="943"/>
      <c r="H2089" s="717">
        <v>44971</v>
      </c>
      <c r="I2089" s="718">
        <v>44977</v>
      </c>
      <c r="J2089" s="719">
        <v>45020</v>
      </c>
      <c r="K2089" s="717">
        <v>44948</v>
      </c>
      <c r="L2089" s="718">
        <v>44954</v>
      </c>
      <c r="M2089" s="719">
        <v>45019</v>
      </c>
      <c r="Q2089" s="717">
        <v>44958</v>
      </c>
      <c r="R2089" s="718">
        <v>44964</v>
      </c>
      <c r="S2089" s="719">
        <v>45019</v>
      </c>
      <c r="T2089" s="717">
        <v>44951</v>
      </c>
      <c r="U2089" s="718">
        <v>44957</v>
      </c>
      <c r="V2089" s="719">
        <v>45020</v>
      </c>
      <c r="W2089" s="717">
        <v>44958</v>
      </c>
      <c r="X2089" s="718">
        <v>44964</v>
      </c>
      <c r="Y2089" s="719">
        <v>45022</v>
      </c>
      <c r="Z2089" s="717">
        <v>44968</v>
      </c>
      <c r="AA2089" s="718">
        <v>44974</v>
      </c>
      <c r="AB2089" s="719">
        <v>45022</v>
      </c>
      <c r="AC2089" s="717">
        <v>44948</v>
      </c>
      <c r="AD2089" s="718">
        <v>44954</v>
      </c>
      <c r="AE2089" s="719">
        <v>45023</v>
      </c>
      <c r="AF2089" s="717">
        <v>44969</v>
      </c>
      <c r="AG2089" s="718">
        <v>44975</v>
      </c>
      <c r="AH2089" s="719">
        <v>45022</v>
      </c>
      <c r="AI2089" s="717">
        <v>44948</v>
      </c>
      <c r="AJ2089" s="718">
        <v>44954</v>
      </c>
      <c r="AK2089" s="719">
        <v>45022</v>
      </c>
      <c r="AL2089" s="717">
        <v>44958</v>
      </c>
      <c r="AM2089" s="718">
        <v>44964</v>
      </c>
      <c r="AN2089" s="719">
        <v>45020</v>
      </c>
      <c r="AO2089" s="720"/>
      <c r="AP2089" s="721"/>
      <c r="AQ2089" s="722"/>
      <c r="AR2089" s="717">
        <v>44951</v>
      </c>
      <c r="AS2089" s="718">
        <v>44957</v>
      </c>
      <c r="AT2089" s="719">
        <v>45019</v>
      </c>
      <c r="AU2089" s="720"/>
      <c r="AV2089" s="721"/>
      <c r="AW2089" s="722"/>
      <c r="AX2089" s="717">
        <v>44958</v>
      </c>
      <c r="AY2089" s="718">
        <v>44964</v>
      </c>
      <c r="AZ2089" s="719">
        <v>45020</v>
      </c>
      <c r="BA2089" s="720"/>
      <c r="BB2089" s="721"/>
      <c r="BC2089" s="722"/>
      <c r="BD2089" s="717">
        <v>44986</v>
      </c>
      <c r="BE2089" s="718">
        <v>44992</v>
      </c>
      <c r="BF2089" s="719">
        <v>45023</v>
      </c>
      <c r="BG2089" s="720"/>
      <c r="BH2089" s="721"/>
      <c r="BI2089" s="722"/>
      <c r="BJ2089" s="720"/>
      <c r="BK2089" s="721"/>
      <c r="BL2089" s="722"/>
      <c r="BM2089" s="717">
        <v>44962</v>
      </c>
      <c r="BN2089" s="718">
        <v>44968</v>
      </c>
      <c r="BO2089" s="719">
        <v>45020</v>
      </c>
      <c r="BP2089" s="717">
        <v>44969</v>
      </c>
      <c r="BQ2089" s="718">
        <v>44975</v>
      </c>
      <c r="BR2089" s="719">
        <v>45021</v>
      </c>
      <c r="BS2089" s="717">
        <v>44960</v>
      </c>
      <c r="BT2089" s="718">
        <v>44966</v>
      </c>
      <c r="BU2089" s="719">
        <v>45023</v>
      </c>
      <c r="BV2089" s="717">
        <v>44959</v>
      </c>
      <c r="BW2089" s="718">
        <v>44965</v>
      </c>
      <c r="BX2089" s="719">
        <v>45022</v>
      </c>
      <c r="BY2089" s="720"/>
      <c r="BZ2089" s="721"/>
      <c r="CA2089" s="722"/>
      <c r="CB2089" s="720"/>
      <c r="CC2089" s="721"/>
      <c r="CD2089" s="722"/>
      <c r="CE2089" s="720"/>
      <c r="CF2089" s="721"/>
      <c r="CG2089" s="722"/>
      <c r="CH2089" s="720"/>
      <c r="CI2089" s="721"/>
      <c r="CJ2089" s="722"/>
      <c r="CK2089" s="717">
        <v>44966</v>
      </c>
      <c r="CL2089" s="718">
        <v>44972</v>
      </c>
      <c r="CM2089" s="719">
        <v>45019</v>
      </c>
      <c r="CN2089" s="717">
        <v>44959</v>
      </c>
      <c r="CO2089" s="718">
        <v>44965</v>
      </c>
      <c r="CP2089" s="719">
        <v>45019</v>
      </c>
      <c r="CQ2089" s="720"/>
      <c r="CR2089" s="721"/>
      <c r="CS2089" s="722"/>
      <c r="CT2089" s="717">
        <v>44930</v>
      </c>
      <c r="CU2089" s="718">
        <v>44936</v>
      </c>
      <c r="CV2089" s="719">
        <v>45019</v>
      </c>
      <c r="CW2089" s="717">
        <v>44966</v>
      </c>
      <c r="CX2089" s="718">
        <v>44972</v>
      </c>
      <c r="CY2089" s="719">
        <v>45022</v>
      </c>
      <c r="CZ2089" s="717">
        <v>44952</v>
      </c>
      <c r="DA2089" s="718">
        <v>44958</v>
      </c>
      <c r="DB2089" s="719">
        <v>45022</v>
      </c>
      <c r="DC2089" s="717">
        <v>44941</v>
      </c>
      <c r="DD2089" s="718">
        <v>44947</v>
      </c>
      <c r="DE2089" s="719">
        <v>45021</v>
      </c>
      <c r="DF2089" s="717">
        <v>44944</v>
      </c>
      <c r="DG2089" s="718">
        <v>44950</v>
      </c>
      <c r="DH2089" s="719">
        <v>45019</v>
      </c>
      <c r="DI2089" s="717">
        <v>44955</v>
      </c>
      <c r="DJ2089" s="718">
        <v>44961</v>
      </c>
      <c r="DK2089" s="719">
        <v>45021</v>
      </c>
      <c r="DL2089" s="717">
        <v>44978</v>
      </c>
      <c r="DM2089" s="718">
        <v>44984</v>
      </c>
      <c r="DN2089" s="719">
        <v>45022</v>
      </c>
      <c r="DO2089" s="717">
        <v>44993</v>
      </c>
      <c r="DP2089" s="718">
        <v>44999</v>
      </c>
      <c r="DQ2089" s="719">
        <v>45019</v>
      </c>
      <c r="DR2089" s="717">
        <v>44950</v>
      </c>
      <c r="DS2089" s="718">
        <v>44956</v>
      </c>
      <c r="DT2089" s="719">
        <v>45021</v>
      </c>
      <c r="DU2089" s="717">
        <v>44959</v>
      </c>
      <c r="DV2089" s="718">
        <v>44965</v>
      </c>
      <c r="DW2089" s="719">
        <v>45022</v>
      </c>
      <c r="DX2089" s="717">
        <v>44957</v>
      </c>
      <c r="DY2089" s="718">
        <v>44963</v>
      </c>
      <c r="DZ2089" s="719">
        <v>45019</v>
      </c>
      <c r="EA2089" s="717">
        <v>44986</v>
      </c>
      <c r="EB2089" s="718">
        <v>44993</v>
      </c>
      <c r="EC2089" s="719">
        <v>45022</v>
      </c>
      <c r="ED2089" s="717">
        <v>44959</v>
      </c>
      <c r="EE2089" s="718">
        <v>44963</v>
      </c>
      <c r="EF2089" s="719">
        <v>45022</v>
      </c>
      <c r="EG2089" s="717">
        <v>44964</v>
      </c>
      <c r="EH2089" s="718">
        <v>44970</v>
      </c>
      <c r="EI2089" s="719">
        <v>45019</v>
      </c>
      <c r="EJ2089" s="717">
        <v>44930</v>
      </c>
      <c r="EK2089" s="718">
        <v>44936</v>
      </c>
      <c r="EL2089" s="719">
        <v>45023</v>
      </c>
      <c r="EM2089" s="717">
        <v>44952</v>
      </c>
      <c r="EN2089" s="718">
        <v>44958</v>
      </c>
      <c r="EO2089" s="719">
        <v>45023</v>
      </c>
    </row>
    <row r="2090" spans="1:145" ht="13.5" thickBot="1" x14ac:dyDescent="0.25">
      <c r="A2090" s="648">
        <v>2023</v>
      </c>
      <c r="B2090" s="656">
        <v>28</v>
      </c>
      <c r="C2090" s="651" t="s">
        <v>64742</v>
      </c>
      <c r="D2090" s="650">
        <v>211</v>
      </c>
      <c r="E2090" s="716">
        <v>45025</v>
      </c>
      <c r="F2090" s="942">
        <v>45031</v>
      </c>
      <c r="G2090" s="943"/>
      <c r="H2090" s="717">
        <v>44978</v>
      </c>
      <c r="I2090" s="718">
        <v>44984</v>
      </c>
      <c r="J2090" s="719">
        <v>45027</v>
      </c>
      <c r="K2090" s="717">
        <v>44955</v>
      </c>
      <c r="L2090" s="718">
        <v>44961</v>
      </c>
      <c r="M2090" s="719">
        <v>45026</v>
      </c>
      <c r="Q2090" s="717">
        <v>44965</v>
      </c>
      <c r="R2090" s="718">
        <v>44971</v>
      </c>
      <c r="S2090" s="719">
        <v>45026</v>
      </c>
      <c r="T2090" s="717">
        <v>44958</v>
      </c>
      <c r="U2090" s="718">
        <v>44964</v>
      </c>
      <c r="V2090" s="719">
        <v>45027</v>
      </c>
      <c r="W2090" s="717">
        <v>44965</v>
      </c>
      <c r="X2090" s="718">
        <v>44971</v>
      </c>
      <c r="Y2090" s="719">
        <v>45029</v>
      </c>
      <c r="Z2090" s="717">
        <v>44975</v>
      </c>
      <c r="AA2090" s="718">
        <v>44981</v>
      </c>
      <c r="AB2090" s="719">
        <v>45029</v>
      </c>
      <c r="AC2090" s="717">
        <v>44955</v>
      </c>
      <c r="AD2090" s="718">
        <v>44961</v>
      </c>
      <c r="AE2090" s="719">
        <v>45030</v>
      </c>
      <c r="AF2090" s="717">
        <v>44976</v>
      </c>
      <c r="AG2090" s="718">
        <v>44982</v>
      </c>
      <c r="AH2090" s="719">
        <v>45029</v>
      </c>
      <c r="AI2090" s="717">
        <v>44955</v>
      </c>
      <c r="AJ2090" s="718">
        <v>44961</v>
      </c>
      <c r="AK2090" s="719">
        <v>45029</v>
      </c>
      <c r="AL2090" s="717">
        <v>44965</v>
      </c>
      <c r="AM2090" s="718">
        <v>44971</v>
      </c>
      <c r="AN2090" s="719">
        <v>45027</v>
      </c>
      <c r="AO2090" s="720"/>
      <c r="AP2090" s="721"/>
      <c r="AQ2090" s="722"/>
      <c r="AR2090" s="717">
        <v>44958</v>
      </c>
      <c r="AS2090" s="718">
        <v>44964</v>
      </c>
      <c r="AT2090" s="719">
        <v>45026</v>
      </c>
      <c r="AU2090" s="720"/>
      <c r="AV2090" s="721"/>
      <c r="AW2090" s="722"/>
      <c r="AX2090" s="717">
        <v>44965</v>
      </c>
      <c r="AY2090" s="718">
        <v>44971</v>
      </c>
      <c r="AZ2090" s="719">
        <v>45027</v>
      </c>
      <c r="BA2090" s="720"/>
      <c r="BB2090" s="721"/>
      <c r="BC2090" s="722"/>
      <c r="BD2090" s="717">
        <v>44993</v>
      </c>
      <c r="BE2090" s="718">
        <v>44999</v>
      </c>
      <c r="BF2090" s="719">
        <v>45030</v>
      </c>
      <c r="BG2090" s="720"/>
      <c r="BH2090" s="721"/>
      <c r="BI2090" s="722"/>
      <c r="BJ2090" s="720"/>
      <c r="BK2090" s="721"/>
      <c r="BL2090" s="722"/>
      <c r="BM2090" s="717">
        <v>44969</v>
      </c>
      <c r="BN2090" s="718">
        <v>44975</v>
      </c>
      <c r="BO2090" s="719">
        <v>45027</v>
      </c>
      <c r="BP2090" s="717">
        <v>44976</v>
      </c>
      <c r="BQ2090" s="718">
        <v>44982</v>
      </c>
      <c r="BR2090" s="719">
        <v>45028</v>
      </c>
      <c r="BS2090" s="717">
        <v>44967</v>
      </c>
      <c r="BT2090" s="718">
        <v>44973</v>
      </c>
      <c r="BU2090" s="719">
        <v>45030</v>
      </c>
      <c r="BV2090" s="717">
        <v>44966</v>
      </c>
      <c r="BW2090" s="718">
        <v>44972</v>
      </c>
      <c r="BX2090" s="719">
        <v>45029</v>
      </c>
      <c r="BY2090" s="720"/>
      <c r="BZ2090" s="721"/>
      <c r="CA2090" s="722"/>
      <c r="CB2090" s="720"/>
      <c r="CC2090" s="721"/>
      <c r="CD2090" s="722"/>
      <c r="CE2090" s="720"/>
      <c r="CF2090" s="721"/>
      <c r="CG2090" s="722"/>
      <c r="CH2090" s="720"/>
      <c r="CI2090" s="721"/>
      <c r="CJ2090" s="722"/>
      <c r="CK2090" s="717">
        <v>44973</v>
      </c>
      <c r="CL2090" s="718">
        <v>44979</v>
      </c>
      <c r="CM2090" s="719">
        <v>45026</v>
      </c>
      <c r="CN2090" s="717">
        <v>44966</v>
      </c>
      <c r="CO2090" s="718">
        <v>44972</v>
      </c>
      <c r="CP2090" s="719">
        <v>45026</v>
      </c>
      <c r="CQ2090" s="720"/>
      <c r="CR2090" s="721"/>
      <c r="CS2090" s="722"/>
      <c r="CT2090" s="717">
        <v>44937</v>
      </c>
      <c r="CU2090" s="718">
        <v>44943</v>
      </c>
      <c r="CV2090" s="719">
        <v>45026</v>
      </c>
      <c r="CW2090" s="717">
        <v>44973</v>
      </c>
      <c r="CX2090" s="718">
        <v>44979</v>
      </c>
      <c r="CY2090" s="719">
        <v>45029</v>
      </c>
      <c r="CZ2090" s="717">
        <v>44959</v>
      </c>
      <c r="DA2090" s="718">
        <v>44965</v>
      </c>
      <c r="DB2090" s="719">
        <v>45029</v>
      </c>
      <c r="DC2090" s="717">
        <v>44948</v>
      </c>
      <c r="DD2090" s="718">
        <v>44954</v>
      </c>
      <c r="DE2090" s="719">
        <v>45028</v>
      </c>
      <c r="DF2090" s="717">
        <v>44951</v>
      </c>
      <c r="DG2090" s="718">
        <v>44957</v>
      </c>
      <c r="DH2090" s="719">
        <v>45026</v>
      </c>
      <c r="DI2090" s="717">
        <v>44962</v>
      </c>
      <c r="DJ2090" s="718">
        <v>44968</v>
      </c>
      <c r="DK2090" s="719">
        <v>45028</v>
      </c>
      <c r="DL2090" s="717">
        <v>44985</v>
      </c>
      <c r="DM2090" s="718">
        <v>44991</v>
      </c>
      <c r="DN2090" s="719">
        <v>45029</v>
      </c>
      <c r="DO2090" s="717">
        <v>45000</v>
      </c>
      <c r="DP2090" s="718">
        <v>45006</v>
      </c>
      <c r="DQ2090" s="719">
        <v>45026</v>
      </c>
      <c r="DR2090" s="717">
        <v>44957</v>
      </c>
      <c r="DS2090" s="718">
        <v>44963</v>
      </c>
      <c r="DT2090" s="719">
        <v>45028</v>
      </c>
      <c r="DU2090" s="717">
        <v>44966</v>
      </c>
      <c r="DV2090" s="718">
        <v>44972</v>
      </c>
      <c r="DW2090" s="719">
        <v>45029</v>
      </c>
      <c r="DX2090" s="717">
        <v>44964</v>
      </c>
      <c r="DY2090" s="718">
        <v>44970</v>
      </c>
      <c r="DZ2090" s="719">
        <v>45026</v>
      </c>
      <c r="EA2090" s="717">
        <v>44993</v>
      </c>
      <c r="EB2090" s="718">
        <v>45000</v>
      </c>
      <c r="EC2090" s="719">
        <v>45029</v>
      </c>
      <c r="ED2090" s="717">
        <v>44966</v>
      </c>
      <c r="EE2090" s="718">
        <v>44970</v>
      </c>
      <c r="EF2090" s="719">
        <v>45029</v>
      </c>
      <c r="EG2090" s="717">
        <v>44971</v>
      </c>
      <c r="EH2090" s="718">
        <v>44977</v>
      </c>
      <c r="EI2090" s="719">
        <v>45026</v>
      </c>
      <c r="EJ2090" s="717">
        <v>44937</v>
      </c>
      <c r="EK2090" s="718">
        <v>44943</v>
      </c>
      <c r="EL2090" s="719">
        <v>45030</v>
      </c>
      <c r="EM2090" s="717">
        <v>44959</v>
      </c>
      <c r="EN2090" s="718">
        <v>44965</v>
      </c>
      <c r="EO2090" s="719">
        <v>45030</v>
      </c>
    </row>
    <row r="2091" spans="1:145" ht="13.5" thickBot="1" x14ac:dyDescent="0.25">
      <c r="A2091" s="648">
        <v>2023</v>
      </c>
      <c r="B2091" s="656">
        <v>29</v>
      </c>
      <c r="C2091" s="651" t="s">
        <v>64742</v>
      </c>
      <c r="D2091" s="650">
        <v>211</v>
      </c>
      <c r="E2091" s="716">
        <v>45032</v>
      </c>
      <c r="F2091" s="942">
        <v>45038</v>
      </c>
      <c r="G2091" s="943"/>
      <c r="H2091" s="717">
        <v>44985</v>
      </c>
      <c r="I2091" s="718">
        <v>44991</v>
      </c>
      <c r="J2091" s="719">
        <v>45034</v>
      </c>
      <c r="K2091" s="717">
        <v>44962</v>
      </c>
      <c r="L2091" s="718">
        <v>44968</v>
      </c>
      <c r="M2091" s="719">
        <v>45033</v>
      </c>
      <c r="Q2091" s="717">
        <v>44972</v>
      </c>
      <c r="R2091" s="718">
        <v>44978</v>
      </c>
      <c r="S2091" s="719">
        <v>45033</v>
      </c>
      <c r="T2091" s="717">
        <v>44965</v>
      </c>
      <c r="U2091" s="718">
        <v>44971</v>
      </c>
      <c r="V2091" s="719">
        <v>45034</v>
      </c>
      <c r="W2091" s="717">
        <v>44972</v>
      </c>
      <c r="X2091" s="718">
        <v>44978</v>
      </c>
      <c r="Y2091" s="719">
        <v>45036</v>
      </c>
      <c r="Z2091" s="717">
        <v>44982</v>
      </c>
      <c r="AA2091" s="718">
        <v>44988</v>
      </c>
      <c r="AB2091" s="719">
        <v>45036</v>
      </c>
      <c r="AC2091" s="717">
        <v>44962</v>
      </c>
      <c r="AD2091" s="718">
        <v>44968</v>
      </c>
      <c r="AE2091" s="719">
        <v>45037</v>
      </c>
      <c r="AF2091" s="717">
        <v>44983</v>
      </c>
      <c r="AG2091" s="718">
        <v>44989</v>
      </c>
      <c r="AH2091" s="719">
        <v>45036</v>
      </c>
      <c r="AI2091" s="717">
        <v>44962</v>
      </c>
      <c r="AJ2091" s="718">
        <v>44968</v>
      </c>
      <c r="AK2091" s="719">
        <v>45036</v>
      </c>
      <c r="AL2091" s="717">
        <v>44972</v>
      </c>
      <c r="AM2091" s="718">
        <v>44978</v>
      </c>
      <c r="AN2091" s="719">
        <v>45034</v>
      </c>
      <c r="AO2091" s="720"/>
      <c r="AP2091" s="721"/>
      <c r="AQ2091" s="722"/>
      <c r="AR2091" s="717">
        <v>44965</v>
      </c>
      <c r="AS2091" s="718">
        <v>44971</v>
      </c>
      <c r="AT2091" s="719">
        <v>45033</v>
      </c>
      <c r="AU2091" s="720"/>
      <c r="AV2091" s="721"/>
      <c r="AW2091" s="722"/>
      <c r="AX2091" s="717">
        <v>44972</v>
      </c>
      <c r="AY2091" s="718">
        <v>44978</v>
      </c>
      <c r="AZ2091" s="719">
        <v>45034</v>
      </c>
      <c r="BA2091" s="720"/>
      <c r="BB2091" s="721"/>
      <c r="BC2091" s="722"/>
      <c r="BD2091" s="717">
        <v>45000</v>
      </c>
      <c r="BE2091" s="718">
        <v>45006</v>
      </c>
      <c r="BF2091" s="719">
        <v>45037</v>
      </c>
      <c r="BG2091" s="720"/>
      <c r="BH2091" s="721"/>
      <c r="BI2091" s="722"/>
      <c r="BJ2091" s="720"/>
      <c r="BK2091" s="721"/>
      <c r="BL2091" s="722"/>
      <c r="BM2091" s="717">
        <v>44976</v>
      </c>
      <c r="BN2091" s="718">
        <v>44982</v>
      </c>
      <c r="BO2091" s="719">
        <v>45034</v>
      </c>
      <c r="BP2091" s="717">
        <v>44983</v>
      </c>
      <c r="BQ2091" s="718">
        <v>44989</v>
      </c>
      <c r="BR2091" s="719">
        <v>45035</v>
      </c>
      <c r="BS2091" s="717">
        <v>44974</v>
      </c>
      <c r="BT2091" s="718">
        <v>44980</v>
      </c>
      <c r="BU2091" s="719">
        <v>45037</v>
      </c>
      <c r="BV2091" s="717">
        <v>44973</v>
      </c>
      <c r="BW2091" s="718">
        <v>44979</v>
      </c>
      <c r="BX2091" s="719">
        <v>45036</v>
      </c>
      <c r="BY2091" s="720"/>
      <c r="BZ2091" s="721"/>
      <c r="CA2091" s="722"/>
      <c r="CB2091" s="720"/>
      <c r="CC2091" s="721"/>
      <c r="CD2091" s="722"/>
      <c r="CE2091" s="720"/>
      <c r="CF2091" s="721"/>
      <c r="CG2091" s="722"/>
      <c r="CH2091" s="720"/>
      <c r="CI2091" s="721"/>
      <c r="CJ2091" s="722"/>
      <c r="CK2091" s="717">
        <v>44980</v>
      </c>
      <c r="CL2091" s="718">
        <v>44986</v>
      </c>
      <c r="CM2091" s="719">
        <v>45033</v>
      </c>
      <c r="CN2091" s="717">
        <v>44973</v>
      </c>
      <c r="CO2091" s="718">
        <v>44979</v>
      </c>
      <c r="CP2091" s="719">
        <v>45033</v>
      </c>
      <c r="CQ2091" s="720"/>
      <c r="CR2091" s="721"/>
      <c r="CS2091" s="722"/>
      <c r="CT2091" s="717">
        <v>44944</v>
      </c>
      <c r="CU2091" s="718">
        <v>44950</v>
      </c>
      <c r="CV2091" s="719">
        <v>45033</v>
      </c>
      <c r="CW2091" s="717">
        <v>44980</v>
      </c>
      <c r="CX2091" s="718">
        <v>44986</v>
      </c>
      <c r="CY2091" s="719">
        <v>45036</v>
      </c>
      <c r="CZ2091" s="717">
        <v>44966</v>
      </c>
      <c r="DA2091" s="718">
        <v>44972</v>
      </c>
      <c r="DB2091" s="719">
        <v>45036</v>
      </c>
      <c r="DC2091" s="717">
        <v>44955</v>
      </c>
      <c r="DD2091" s="718">
        <v>44961</v>
      </c>
      <c r="DE2091" s="719">
        <v>45035</v>
      </c>
      <c r="DF2091" s="717">
        <v>44958</v>
      </c>
      <c r="DG2091" s="718">
        <v>44964</v>
      </c>
      <c r="DH2091" s="719">
        <v>45033</v>
      </c>
      <c r="DI2091" s="717">
        <v>44969</v>
      </c>
      <c r="DJ2091" s="718">
        <v>44975</v>
      </c>
      <c r="DK2091" s="719">
        <v>45035</v>
      </c>
      <c r="DL2091" s="717">
        <v>44992</v>
      </c>
      <c r="DM2091" s="718">
        <v>44998</v>
      </c>
      <c r="DN2091" s="719">
        <v>45036</v>
      </c>
      <c r="DO2091" s="717">
        <v>45007</v>
      </c>
      <c r="DP2091" s="718">
        <v>45013</v>
      </c>
      <c r="DQ2091" s="719">
        <v>45033</v>
      </c>
      <c r="DR2091" s="717">
        <v>44964</v>
      </c>
      <c r="DS2091" s="718">
        <v>44970</v>
      </c>
      <c r="DT2091" s="719">
        <v>45035</v>
      </c>
      <c r="DU2091" s="717">
        <v>44973</v>
      </c>
      <c r="DV2091" s="718">
        <v>44979</v>
      </c>
      <c r="DW2091" s="719">
        <v>45036</v>
      </c>
      <c r="DX2091" s="717">
        <v>44971</v>
      </c>
      <c r="DY2091" s="718">
        <v>44977</v>
      </c>
      <c r="DZ2091" s="719">
        <v>45033</v>
      </c>
      <c r="EA2091" s="717">
        <v>45000</v>
      </c>
      <c r="EB2091" s="718">
        <v>45007</v>
      </c>
      <c r="EC2091" s="719">
        <v>45036</v>
      </c>
      <c r="ED2091" s="717">
        <v>44973</v>
      </c>
      <c r="EE2091" s="718">
        <v>44977</v>
      </c>
      <c r="EF2091" s="719">
        <v>45036</v>
      </c>
      <c r="EG2091" s="717">
        <v>44978</v>
      </c>
      <c r="EH2091" s="718">
        <v>44984</v>
      </c>
      <c r="EI2091" s="719">
        <v>45033</v>
      </c>
      <c r="EJ2091" s="717">
        <v>44944</v>
      </c>
      <c r="EK2091" s="718">
        <v>44950</v>
      </c>
      <c r="EL2091" s="719">
        <v>45037</v>
      </c>
      <c r="EM2091" s="717">
        <v>44966</v>
      </c>
      <c r="EN2091" s="718">
        <v>44972</v>
      </c>
      <c r="EO2091" s="719">
        <v>45037</v>
      </c>
    </row>
    <row r="2092" spans="1:145" ht="13.5" thickBot="1" x14ac:dyDescent="0.25">
      <c r="A2092" s="648">
        <v>2023</v>
      </c>
      <c r="B2092" s="656">
        <v>30</v>
      </c>
      <c r="C2092" s="651" t="s">
        <v>64742</v>
      </c>
      <c r="D2092" s="650">
        <v>211</v>
      </c>
      <c r="E2092" s="716">
        <v>45039</v>
      </c>
      <c r="F2092" s="942">
        <v>45045</v>
      </c>
      <c r="G2092" s="943"/>
      <c r="H2092" s="717">
        <v>44992</v>
      </c>
      <c r="I2092" s="718">
        <v>44998</v>
      </c>
      <c r="J2092" s="719">
        <v>45041</v>
      </c>
      <c r="K2092" s="717">
        <v>44969</v>
      </c>
      <c r="L2092" s="718">
        <v>44975</v>
      </c>
      <c r="M2092" s="719">
        <v>45040</v>
      </c>
      <c r="Q2092" s="717">
        <v>44979</v>
      </c>
      <c r="R2092" s="718">
        <v>44985</v>
      </c>
      <c r="S2092" s="719">
        <v>45040</v>
      </c>
      <c r="T2092" s="717">
        <v>44972</v>
      </c>
      <c r="U2092" s="718">
        <v>44978</v>
      </c>
      <c r="V2092" s="719">
        <v>45041</v>
      </c>
      <c r="W2092" s="717">
        <v>44979</v>
      </c>
      <c r="X2092" s="718">
        <v>44985</v>
      </c>
      <c r="Y2092" s="719">
        <v>45043</v>
      </c>
      <c r="Z2092" s="717">
        <v>44989</v>
      </c>
      <c r="AA2092" s="718">
        <v>44995</v>
      </c>
      <c r="AB2092" s="719">
        <v>45043</v>
      </c>
      <c r="AC2092" s="717">
        <v>44969</v>
      </c>
      <c r="AD2092" s="718">
        <v>44975</v>
      </c>
      <c r="AE2092" s="719">
        <v>45044</v>
      </c>
      <c r="AF2092" s="717">
        <v>44990</v>
      </c>
      <c r="AG2092" s="718">
        <v>44996</v>
      </c>
      <c r="AH2092" s="719">
        <v>45043</v>
      </c>
      <c r="AI2092" s="717">
        <v>44969</v>
      </c>
      <c r="AJ2092" s="718">
        <v>44975</v>
      </c>
      <c r="AK2092" s="719">
        <v>45043</v>
      </c>
      <c r="AL2092" s="717">
        <v>44979</v>
      </c>
      <c r="AM2092" s="718">
        <v>44985</v>
      </c>
      <c r="AN2092" s="719">
        <v>45041</v>
      </c>
      <c r="AO2092" s="720"/>
      <c r="AP2092" s="721"/>
      <c r="AQ2092" s="722"/>
      <c r="AR2092" s="717">
        <v>44972</v>
      </c>
      <c r="AS2092" s="718">
        <v>44978</v>
      </c>
      <c r="AT2092" s="719">
        <v>45040</v>
      </c>
      <c r="AU2092" s="720"/>
      <c r="AV2092" s="721"/>
      <c r="AW2092" s="722"/>
      <c r="AX2092" s="717">
        <v>44979</v>
      </c>
      <c r="AY2092" s="718">
        <v>44985</v>
      </c>
      <c r="AZ2092" s="719">
        <v>45041</v>
      </c>
      <c r="BA2092" s="720"/>
      <c r="BB2092" s="721"/>
      <c r="BC2092" s="722"/>
      <c r="BD2092" s="717">
        <v>45007</v>
      </c>
      <c r="BE2092" s="718">
        <v>45013</v>
      </c>
      <c r="BF2092" s="719">
        <v>45044</v>
      </c>
      <c r="BG2092" s="720"/>
      <c r="BH2092" s="721"/>
      <c r="BI2092" s="722"/>
      <c r="BJ2092" s="720"/>
      <c r="BK2092" s="721"/>
      <c r="BL2092" s="722"/>
      <c r="BM2092" s="717">
        <v>44983</v>
      </c>
      <c r="BN2092" s="718">
        <v>44989</v>
      </c>
      <c r="BO2092" s="719">
        <v>45041</v>
      </c>
      <c r="BP2092" s="717">
        <v>44990</v>
      </c>
      <c r="BQ2092" s="718">
        <v>44996</v>
      </c>
      <c r="BR2092" s="719">
        <v>45042</v>
      </c>
      <c r="BS2092" s="717">
        <v>44981</v>
      </c>
      <c r="BT2092" s="718">
        <v>44987</v>
      </c>
      <c r="BU2092" s="719">
        <v>45044</v>
      </c>
      <c r="BV2092" s="717">
        <v>44980</v>
      </c>
      <c r="BW2092" s="718">
        <v>44986</v>
      </c>
      <c r="BX2092" s="719">
        <v>45043</v>
      </c>
      <c r="BY2092" s="720"/>
      <c r="BZ2092" s="721"/>
      <c r="CA2092" s="722"/>
      <c r="CB2092" s="720"/>
      <c r="CC2092" s="721"/>
      <c r="CD2092" s="722"/>
      <c r="CE2092" s="720"/>
      <c r="CF2092" s="721"/>
      <c r="CG2092" s="722"/>
      <c r="CH2092" s="720"/>
      <c r="CI2092" s="721"/>
      <c r="CJ2092" s="722"/>
      <c r="CK2092" s="717">
        <v>44987</v>
      </c>
      <c r="CL2092" s="718">
        <v>44993</v>
      </c>
      <c r="CM2092" s="719">
        <v>45040</v>
      </c>
      <c r="CN2092" s="717">
        <v>44980</v>
      </c>
      <c r="CO2092" s="718">
        <v>44986</v>
      </c>
      <c r="CP2092" s="719">
        <v>45040</v>
      </c>
      <c r="CQ2092" s="720"/>
      <c r="CR2092" s="721"/>
      <c r="CS2092" s="722"/>
      <c r="CT2092" s="717">
        <v>44951</v>
      </c>
      <c r="CU2092" s="718">
        <v>44957</v>
      </c>
      <c r="CV2092" s="719">
        <v>45040</v>
      </c>
      <c r="CW2092" s="717">
        <v>44987</v>
      </c>
      <c r="CX2092" s="718">
        <v>44993</v>
      </c>
      <c r="CY2092" s="719">
        <v>45043</v>
      </c>
      <c r="CZ2092" s="717">
        <v>44973</v>
      </c>
      <c r="DA2092" s="718">
        <v>44979</v>
      </c>
      <c r="DB2092" s="719">
        <v>45043</v>
      </c>
      <c r="DC2092" s="717">
        <v>44962</v>
      </c>
      <c r="DD2092" s="718">
        <v>44968</v>
      </c>
      <c r="DE2092" s="719">
        <v>45042</v>
      </c>
      <c r="DF2092" s="717">
        <v>44965</v>
      </c>
      <c r="DG2092" s="718">
        <v>44971</v>
      </c>
      <c r="DH2092" s="719">
        <v>45040</v>
      </c>
      <c r="DI2092" s="717">
        <v>44976</v>
      </c>
      <c r="DJ2092" s="718">
        <v>44982</v>
      </c>
      <c r="DK2092" s="719">
        <v>45042</v>
      </c>
      <c r="DL2092" s="717">
        <v>44999</v>
      </c>
      <c r="DM2092" s="718">
        <v>45005</v>
      </c>
      <c r="DN2092" s="719">
        <v>45043</v>
      </c>
      <c r="DO2092" s="717">
        <v>45014</v>
      </c>
      <c r="DP2092" s="718">
        <v>45020</v>
      </c>
      <c r="DQ2092" s="719">
        <v>45040</v>
      </c>
      <c r="DR2092" s="717">
        <v>44971</v>
      </c>
      <c r="DS2092" s="718">
        <v>44977</v>
      </c>
      <c r="DT2092" s="719">
        <v>45042</v>
      </c>
      <c r="DU2092" s="717">
        <v>44980</v>
      </c>
      <c r="DV2092" s="718">
        <v>44986</v>
      </c>
      <c r="DW2092" s="719">
        <v>45043</v>
      </c>
      <c r="DX2092" s="717">
        <v>44978</v>
      </c>
      <c r="DY2092" s="718">
        <v>44984</v>
      </c>
      <c r="DZ2092" s="719">
        <v>45040</v>
      </c>
      <c r="EA2092" s="717">
        <v>45007</v>
      </c>
      <c r="EB2092" s="718">
        <v>45014</v>
      </c>
      <c r="EC2092" s="719">
        <v>45043</v>
      </c>
      <c r="ED2092" s="717">
        <v>44980</v>
      </c>
      <c r="EE2092" s="718">
        <v>44984</v>
      </c>
      <c r="EF2092" s="719">
        <v>45043</v>
      </c>
      <c r="EG2092" s="717">
        <v>44985</v>
      </c>
      <c r="EH2092" s="718">
        <v>44991</v>
      </c>
      <c r="EI2092" s="719">
        <v>45040</v>
      </c>
      <c r="EJ2092" s="717">
        <v>44951</v>
      </c>
      <c r="EK2092" s="718">
        <v>44957</v>
      </c>
      <c r="EL2092" s="719">
        <v>45044</v>
      </c>
      <c r="EM2092" s="717">
        <v>44973</v>
      </c>
      <c r="EN2092" s="718">
        <v>44979</v>
      </c>
      <c r="EO2092" s="719">
        <v>45044</v>
      </c>
    </row>
    <row r="2093" spans="1:145" ht="13.5" thickBot="1" x14ac:dyDescent="0.25">
      <c r="A2093" s="648">
        <v>2023</v>
      </c>
      <c r="B2093" s="656">
        <v>31</v>
      </c>
      <c r="C2093" s="651" t="s">
        <v>64742</v>
      </c>
      <c r="D2093" s="650">
        <v>211</v>
      </c>
      <c r="E2093" s="716">
        <v>45046</v>
      </c>
      <c r="F2093" s="942">
        <v>45052</v>
      </c>
      <c r="G2093" s="943"/>
      <c r="H2093" s="717">
        <v>44999</v>
      </c>
      <c r="I2093" s="718">
        <v>45005</v>
      </c>
      <c r="J2093" s="719">
        <v>45048</v>
      </c>
      <c r="K2093" s="717">
        <v>44976</v>
      </c>
      <c r="L2093" s="718">
        <v>44982</v>
      </c>
      <c r="M2093" s="719">
        <v>45047</v>
      </c>
      <c r="Q2093" s="717">
        <v>44986</v>
      </c>
      <c r="R2093" s="718">
        <v>44992</v>
      </c>
      <c r="S2093" s="719">
        <v>45047</v>
      </c>
      <c r="T2093" s="717">
        <v>44979</v>
      </c>
      <c r="U2093" s="718">
        <v>44985</v>
      </c>
      <c r="V2093" s="719">
        <v>45048</v>
      </c>
      <c r="W2093" s="717">
        <v>44986</v>
      </c>
      <c r="X2093" s="718">
        <v>44992</v>
      </c>
      <c r="Y2093" s="719">
        <v>45050</v>
      </c>
      <c r="Z2093" s="717">
        <v>44996</v>
      </c>
      <c r="AA2093" s="718">
        <v>45002</v>
      </c>
      <c r="AB2093" s="719">
        <v>45050</v>
      </c>
      <c r="AC2093" s="717">
        <v>44976</v>
      </c>
      <c r="AD2093" s="718">
        <v>44982</v>
      </c>
      <c r="AE2093" s="719">
        <v>45051</v>
      </c>
      <c r="AF2093" s="717">
        <v>44997</v>
      </c>
      <c r="AG2093" s="718">
        <v>45003</v>
      </c>
      <c r="AH2093" s="719">
        <v>45050</v>
      </c>
      <c r="AI2093" s="717">
        <v>44976</v>
      </c>
      <c r="AJ2093" s="718">
        <v>44982</v>
      </c>
      <c r="AK2093" s="719">
        <v>45050</v>
      </c>
      <c r="AL2093" s="717">
        <v>44986</v>
      </c>
      <c r="AM2093" s="718">
        <v>44992</v>
      </c>
      <c r="AN2093" s="719">
        <v>45048</v>
      </c>
      <c r="AO2093" s="720"/>
      <c r="AP2093" s="721"/>
      <c r="AQ2093" s="722"/>
      <c r="AR2093" s="717">
        <v>44979</v>
      </c>
      <c r="AS2093" s="718">
        <v>44985</v>
      </c>
      <c r="AT2093" s="719">
        <v>45047</v>
      </c>
      <c r="AU2093" s="720"/>
      <c r="AV2093" s="721"/>
      <c r="AW2093" s="722"/>
      <c r="AX2093" s="717">
        <v>44986</v>
      </c>
      <c r="AY2093" s="718">
        <v>44992</v>
      </c>
      <c r="AZ2093" s="719">
        <v>45048</v>
      </c>
      <c r="BA2093" s="720"/>
      <c r="BB2093" s="721"/>
      <c r="BC2093" s="722"/>
      <c r="BD2093" s="717">
        <v>45014</v>
      </c>
      <c r="BE2093" s="718">
        <v>45020</v>
      </c>
      <c r="BF2093" s="719">
        <v>45051</v>
      </c>
      <c r="BG2093" s="720"/>
      <c r="BH2093" s="721"/>
      <c r="BI2093" s="722"/>
      <c r="BJ2093" s="720"/>
      <c r="BK2093" s="721"/>
      <c r="BL2093" s="722"/>
      <c r="BM2093" s="717">
        <v>44990</v>
      </c>
      <c r="BN2093" s="718">
        <v>44996</v>
      </c>
      <c r="BO2093" s="719">
        <v>45048</v>
      </c>
      <c r="BP2093" s="717">
        <v>44997</v>
      </c>
      <c r="BQ2093" s="718">
        <v>45003</v>
      </c>
      <c r="BR2093" s="719">
        <v>45049</v>
      </c>
      <c r="BS2093" s="717">
        <v>44988</v>
      </c>
      <c r="BT2093" s="718">
        <v>44994</v>
      </c>
      <c r="BU2093" s="719">
        <v>45051</v>
      </c>
      <c r="BV2093" s="717">
        <v>44987</v>
      </c>
      <c r="BW2093" s="718">
        <v>44993</v>
      </c>
      <c r="BX2093" s="719">
        <v>45050</v>
      </c>
      <c r="BY2093" s="720"/>
      <c r="BZ2093" s="721"/>
      <c r="CA2093" s="722"/>
      <c r="CB2093" s="720"/>
      <c r="CC2093" s="721"/>
      <c r="CD2093" s="722"/>
      <c r="CE2093" s="720"/>
      <c r="CF2093" s="721"/>
      <c r="CG2093" s="722"/>
      <c r="CH2093" s="720"/>
      <c r="CI2093" s="721"/>
      <c r="CJ2093" s="722"/>
      <c r="CK2093" s="717">
        <v>44994</v>
      </c>
      <c r="CL2093" s="718">
        <v>45000</v>
      </c>
      <c r="CM2093" s="719">
        <v>45047</v>
      </c>
      <c r="CN2093" s="717">
        <v>44987</v>
      </c>
      <c r="CO2093" s="718">
        <v>44993</v>
      </c>
      <c r="CP2093" s="719">
        <v>45047</v>
      </c>
      <c r="CQ2093" s="720"/>
      <c r="CR2093" s="721"/>
      <c r="CS2093" s="722"/>
      <c r="CT2093" s="717">
        <v>44958</v>
      </c>
      <c r="CU2093" s="718">
        <v>44964</v>
      </c>
      <c r="CV2093" s="719">
        <v>45047</v>
      </c>
      <c r="CW2093" s="717">
        <v>44994</v>
      </c>
      <c r="CX2093" s="718">
        <v>45000</v>
      </c>
      <c r="CY2093" s="719">
        <v>45050</v>
      </c>
      <c r="CZ2093" s="717">
        <v>44980</v>
      </c>
      <c r="DA2093" s="718">
        <v>44986</v>
      </c>
      <c r="DB2093" s="719">
        <v>45050</v>
      </c>
      <c r="DC2093" s="717">
        <v>44969</v>
      </c>
      <c r="DD2093" s="718">
        <v>44975</v>
      </c>
      <c r="DE2093" s="719">
        <v>45049</v>
      </c>
      <c r="DF2093" s="717">
        <v>44972</v>
      </c>
      <c r="DG2093" s="718">
        <v>44978</v>
      </c>
      <c r="DH2093" s="719">
        <v>45047</v>
      </c>
      <c r="DI2093" s="717">
        <v>44983</v>
      </c>
      <c r="DJ2093" s="718">
        <v>44989</v>
      </c>
      <c r="DK2093" s="719">
        <v>45049</v>
      </c>
      <c r="DL2093" s="717">
        <v>45006</v>
      </c>
      <c r="DM2093" s="718">
        <v>45012</v>
      </c>
      <c r="DN2093" s="719">
        <v>45050</v>
      </c>
      <c r="DO2093" s="717">
        <v>45021</v>
      </c>
      <c r="DP2093" s="718">
        <v>45027</v>
      </c>
      <c r="DQ2093" s="719">
        <v>45047</v>
      </c>
      <c r="DR2093" s="717">
        <v>44978</v>
      </c>
      <c r="DS2093" s="718">
        <v>44984</v>
      </c>
      <c r="DT2093" s="719">
        <v>45049</v>
      </c>
      <c r="DU2093" s="717">
        <v>44987</v>
      </c>
      <c r="DV2093" s="718">
        <v>44993</v>
      </c>
      <c r="DW2093" s="719">
        <v>45050</v>
      </c>
      <c r="DX2093" s="717">
        <v>44985</v>
      </c>
      <c r="DY2093" s="718">
        <v>44991</v>
      </c>
      <c r="DZ2093" s="719">
        <v>45047</v>
      </c>
      <c r="EA2093" s="717">
        <v>45014</v>
      </c>
      <c r="EB2093" s="718">
        <v>45021</v>
      </c>
      <c r="EC2093" s="719">
        <v>45050</v>
      </c>
      <c r="ED2093" s="717">
        <v>44987</v>
      </c>
      <c r="EE2093" s="718">
        <v>44991</v>
      </c>
      <c r="EF2093" s="719">
        <v>45050</v>
      </c>
      <c r="EG2093" s="717">
        <v>44992</v>
      </c>
      <c r="EH2093" s="718">
        <v>44998</v>
      </c>
      <c r="EI2093" s="719">
        <v>45047</v>
      </c>
      <c r="EJ2093" s="717">
        <v>44958</v>
      </c>
      <c r="EK2093" s="718">
        <v>44964</v>
      </c>
      <c r="EL2093" s="719">
        <v>45051</v>
      </c>
      <c r="EM2093" s="717">
        <v>44980</v>
      </c>
      <c r="EN2093" s="718">
        <v>44986</v>
      </c>
      <c r="EO2093" s="719">
        <v>45051</v>
      </c>
    </row>
    <row r="2094" spans="1:145" ht="13.5" thickBot="1" x14ac:dyDescent="0.25">
      <c r="A2094" s="648">
        <v>2023</v>
      </c>
      <c r="B2094" s="656">
        <v>32</v>
      </c>
      <c r="C2094" s="651" t="s">
        <v>64742</v>
      </c>
      <c r="D2094" s="650">
        <v>211</v>
      </c>
      <c r="E2094" s="716">
        <v>45053</v>
      </c>
      <c r="F2094" s="942">
        <v>45059</v>
      </c>
      <c r="G2094" s="943"/>
      <c r="H2094" s="717">
        <v>45006</v>
      </c>
      <c r="I2094" s="718">
        <v>45012</v>
      </c>
      <c r="J2094" s="719">
        <v>45055</v>
      </c>
      <c r="K2094" s="717">
        <v>44983</v>
      </c>
      <c r="L2094" s="718">
        <v>44989</v>
      </c>
      <c r="M2094" s="719">
        <v>45054</v>
      </c>
      <c r="Q2094" s="717">
        <v>44993</v>
      </c>
      <c r="R2094" s="718">
        <v>44999</v>
      </c>
      <c r="S2094" s="719">
        <v>45054</v>
      </c>
      <c r="T2094" s="717">
        <v>44986</v>
      </c>
      <c r="U2094" s="718">
        <v>44992</v>
      </c>
      <c r="V2094" s="719">
        <v>45055</v>
      </c>
      <c r="W2094" s="717">
        <v>44993</v>
      </c>
      <c r="X2094" s="718">
        <v>44999</v>
      </c>
      <c r="Y2094" s="719">
        <v>45057</v>
      </c>
      <c r="Z2094" s="717">
        <v>45003</v>
      </c>
      <c r="AA2094" s="718">
        <v>45009</v>
      </c>
      <c r="AB2094" s="719">
        <v>45057</v>
      </c>
      <c r="AC2094" s="717">
        <v>44983</v>
      </c>
      <c r="AD2094" s="718">
        <v>44989</v>
      </c>
      <c r="AE2094" s="719">
        <v>45058</v>
      </c>
      <c r="AF2094" s="717">
        <v>45004</v>
      </c>
      <c r="AG2094" s="718">
        <v>45010</v>
      </c>
      <c r="AH2094" s="719">
        <v>45057</v>
      </c>
      <c r="AI2094" s="717">
        <v>44983</v>
      </c>
      <c r="AJ2094" s="718">
        <v>44989</v>
      </c>
      <c r="AK2094" s="719">
        <v>45057</v>
      </c>
      <c r="AL2094" s="717">
        <v>44993</v>
      </c>
      <c r="AM2094" s="718">
        <v>44999</v>
      </c>
      <c r="AN2094" s="719">
        <v>45055</v>
      </c>
      <c r="AO2094" s="720"/>
      <c r="AP2094" s="721"/>
      <c r="AQ2094" s="722"/>
      <c r="AR2094" s="717">
        <v>44986</v>
      </c>
      <c r="AS2094" s="718">
        <v>44992</v>
      </c>
      <c r="AT2094" s="719">
        <v>45054</v>
      </c>
      <c r="AU2094" s="720"/>
      <c r="AV2094" s="721"/>
      <c r="AW2094" s="722"/>
      <c r="AX2094" s="717">
        <v>44993</v>
      </c>
      <c r="AY2094" s="718">
        <v>44999</v>
      </c>
      <c r="AZ2094" s="719">
        <v>45055</v>
      </c>
      <c r="BA2094" s="720"/>
      <c r="BB2094" s="721"/>
      <c r="BC2094" s="722"/>
      <c r="BD2094" s="717">
        <v>45021</v>
      </c>
      <c r="BE2094" s="718">
        <v>45027</v>
      </c>
      <c r="BF2094" s="719">
        <v>45058</v>
      </c>
      <c r="BG2094" s="720"/>
      <c r="BH2094" s="721"/>
      <c r="BI2094" s="722"/>
      <c r="BJ2094" s="720"/>
      <c r="BK2094" s="721"/>
      <c r="BL2094" s="722"/>
      <c r="BM2094" s="717">
        <v>44997</v>
      </c>
      <c r="BN2094" s="718">
        <v>45003</v>
      </c>
      <c r="BO2094" s="719">
        <v>45055</v>
      </c>
      <c r="BP2094" s="717">
        <v>45004</v>
      </c>
      <c r="BQ2094" s="718">
        <v>45010</v>
      </c>
      <c r="BR2094" s="719">
        <v>45056</v>
      </c>
      <c r="BS2094" s="717">
        <v>44995</v>
      </c>
      <c r="BT2094" s="718">
        <v>45001</v>
      </c>
      <c r="BU2094" s="719">
        <v>45058</v>
      </c>
      <c r="BV2094" s="717">
        <v>44994</v>
      </c>
      <c r="BW2094" s="718">
        <v>45000</v>
      </c>
      <c r="BX2094" s="719">
        <v>45057</v>
      </c>
      <c r="BY2094" s="720"/>
      <c r="BZ2094" s="721"/>
      <c r="CA2094" s="722"/>
      <c r="CB2094" s="720"/>
      <c r="CC2094" s="721"/>
      <c r="CD2094" s="722"/>
      <c r="CE2094" s="720"/>
      <c r="CF2094" s="721"/>
      <c r="CG2094" s="722"/>
      <c r="CH2094" s="720"/>
      <c r="CI2094" s="721"/>
      <c r="CJ2094" s="722"/>
      <c r="CK2094" s="717">
        <v>45001</v>
      </c>
      <c r="CL2094" s="718">
        <v>45007</v>
      </c>
      <c r="CM2094" s="719">
        <v>45054</v>
      </c>
      <c r="CN2094" s="717">
        <v>44994</v>
      </c>
      <c r="CO2094" s="718">
        <v>45000</v>
      </c>
      <c r="CP2094" s="719">
        <v>45054</v>
      </c>
      <c r="CQ2094" s="720"/>
      <c r="CR2094" s="721"/>
      <c r="CS2094" s="722"/>
      <c r="CT2094" s="717">
        <v>44965</v>
      </c>
      <c r="CU2094" s="718">
        <v>44971</v>
      </c>
      <c r="CV2094" s="719">
        <v>45054</v>
      </c>
      <c r="CW2094" s="717">
        <v>45001</v>
      </c>
      <c r="CX2094" s="718">
        <v>45007</v>
      </c>
      <c r="CY2094" s="719">
        <v>45057</v>
      </c>
      <c r="CZ2094" s="717">
        <v>44987</v>
      </c>
      <c r="DA2094" s="718">
        <v>44993</v>
      </c>
      <c r="DB2094" s="719">
        <v>45057</v>
      </c>
      <c r="DC2094" s="717">
        <v>44976</v>
      </c>
      <c r="DD2094" s="718">
        <v>44982</v>
      </c>
      <c r="DE2094" s="719">
        <v>45056</v>
      </c>
      <c r="DF2094" s="717">
        <v>44979</v>
      </c>
      <c r="DG2094" s="718">
        <v>44985</v>
      </c>
      <c r="DH2094" s="719">
        <v>45054</v>
      </c>
      <c r="DI2094" s="717">
        <v>44990</v>
      </c>
      <c r="DJ2094" s="718">
        <v>44996</v>
      </c>
      <c r="DK2094" s="719">
        <v>45056</v>
      </c>
      <c r="DL2094" s="717">
        <v>45013</v>
      </c>
      <c r="DM2094" s="718">
        <v>45019</v>
      </c>
      <c r="DN2094" s="719">
        <v>45057</v>
      </c>
      <c r="DO2094" s="717">
        <v>45028</v>
      </c>
      <c r="DP2094" s="718">
        <v>45034</v>
      </c>
      <c r="DQ2094" s="719">
        <v>45054</v>
      </c>
      <c r="DR2094" s="717">
        <v>44985</v>
      </c>
      <c r="DS2094" s="718">
        <v>44991</v>
      </c>
      <c r="DT2094" s="719">
        <v>45056</v>
      </c>
      <c r="DU2094" s="717">
        <v>44994</v>
      </c>
      <c r="DV2094" s="718">
        <v>45000</v>
      </c>
      <c r="DW2094" s="719">
        <v>45057</v>
      </c>
      <c r="DX2094" s="717">
        <v>44992</v>
      </c>
      <c r="DY2094" s="718">
        <v>44998</v>
      </c>
      <c r="DZ2094" s="719">
        <v>45054</v>
      </c>
      <c r="EA2094" s="717">
        <v>45021</v>
      </c>
      <c r="EB2094" s="718">
        <v>45028</v>
      </c>
      <c r="EC2094" s="719">
        <v>45057</v>
      </c>
      <c r="ED2094" s="717">
        <v>44994</v>
      </c>
      <c r="EE2094" s="718">
        <v>44998</v>
      </c>
      <c r="EF2094" s="719">
        <v>45057</v>
      </c>
      <c r="EG2094" s="717">
        <v>44999</v>
      </c>
      <c r="EH2094" s="718">
        <v>45005</v>
      </c>
      <c r="EI2094" s="719">
        <v>45054</v>
      </c>
      <c r="EJ2094" s="717">
        <v>44965</v>
      </c>
      <c r="EK2094" s="718">
        <v>44971</v>
      </c>
      <c r="EL2094" s="719">
        <v>45058</v>
      </c>
      <c r="EM2094" s="717">
        <v>44987</v>
      </c>
      <c r="EN2094" s="718">
        <v>44993</v>
      </c>
      <c r="EO2094" s="719">
        <v>45058</v>
      </c>
    </row>
    <row r="2095" spans="1:145" ht="13.5" thickBot="1" x14ac:dyDescent="0.25">
      <c r="A2095" s="648">
        <v>2023</v>
      </c>
      <c r="B2095" s="656">
        <v>33</v>
      </c>
      <c r="C2095" s="651" t="s">
        <v>64742</v>
      </c>
      <c r="D2095" s="650">
        <v>211</v>
      </c>
      <c r="E2095" s="716">
        <v>45060</v>
      </c>
      <c r="F2095" s="942">
        <v>45066</v>
      </c>
      <c r="G2095" s="943"/>
      <c r="H2095" s="717">
        <v>45013</v>
      </c>
      <c r="I2095" s="718">
        <v>45019</v>
      </c>
      <c r="J2095" s="719">
        <v>45062</v>
      </c>
      <c r="K2095" s="717">
        <v>44990</v>
      </c>
      <c r="L2095" s="718">
        <v>44996</v>
      </c>
      <c r="M2095" s="719">
        <v>45061</v>
      </c>
      <c r="Q2095" s="717">
        <v>45000</v>
      </c>
      <c r="R2095" s="718">
        <v>45006</v>
      </c>
      <c r="S2095" s="719">
        <v>45061</v>
      </c>
      <c r="T2095" s="717">
        <v>44993</v>
      </c>
      <c r="U2095" s="718">
        <v>44999</v>
      </c>
      <c r="V2095" s="719">
        <v>45062</v>
      </c>
      <c r="W2095" s="717">
        <v>45000</v>
      </c>
      <c r="X2095" s="718">
        <v>45006</v>
      </c>
      <c r="Y2095" s="719">
        <v>45064</v>
      </c>
      <c r="Z2095" s="717">
        <v>45010</v>
      </c>
      <c r="AA2095" s="718">
        <v>45016</v>
      </c>
      <c r="AB2095" s="719">
        <v>45064</v>
      </c>
      <c r="AC2095" s="717">
        <v>44990</v>
      </c>
      <c r="AD2095" s="718">
        <v>44996</v>
      </c>
      <c r="AE2095" s="719">
        <v>45065</v>
      </c>
      <c r="AF2095" s="717">
        <v>45011</v>
      </c>
      <c r="AG2095" s="718">
        <v>45017</v>
      </c>
      <c r="AH2095" s="719">
        <v>45064</v>
      </c>
      <c r="AI2095" s="717">
        <v>44990</v>
      </c>
      <c r="AJ2095" s="718">
        <v>44996</v>
      </c>
      <c r="AK2095" s="719">
        <v>45064</v>
      </c>
      <c r="AL2095" s="717">
        <v>45000</v>
      </c>
      <c r="AM2095" s="718">
        <v>45006</v>
      </c>
      <c r="AN2095" s="719">
        <v>45062</v>
      </c>
      <c r="AO2095" s="720"/>
      <c r="AP2095" s="721"/>
      <c r="AQ2095" s="722"/>
      <c r="AR2095" s="717">
        <v>44993</v>
      </c>
      <c r="AS2095" s="718">
        <v>44999</v>
      </c>
      <c r="AT2095" s="719">
        <v>45061</v>
      </c>
      <c r="AU2095" s="720"/>
      <c r="AV2095" s="721"/>
      <c r="AW2095" s="722"/>
      <c r="AX2095" s="717">
        <v>45000</v>
      </c>
      <c r="AY2095" s="718">
        <v>45006</v>
      </c>
      <c r="AZ2095" s="719">
        <v>45062</v>
      </c>
      <c r="BA2095" s="720"/>
      <c r="BB2095" s="721"/>
      <c r="BC2095" s="722"/>
      <c r="BD2095" s="717">
        <v>45028</v>
      </c>
      <c r="BE2095" s="718">
        <v>45034</v>
      </c>
      <c r="BF2095" s="719">
        <v>45065</v>
      </c>
      <c r="BG2095" s="720"/>
      <c r="BH2095" s="721"/>
      <c r="BI2095" s="722"/>
      <c r="BJ2095" s="720"/>
      <c r="BK2095" s="721"/>
      <c r="BL2095" s="722"/>
      <c r="BM2095" s="717">
        <v>45004</v>
      </c>
      <c r="BN2095" s="718">
        <v>45010</v>
      </c>
      <c r="BO2095" s="719">
        <v>45062</v>
      </c>
      <c r="BP2095" s="717">
        <v>45011</v>
      </c>
      <c r="BQ2095" s="718">
        <v>45017</v>
      </c>
      <c r="BR2095" s="719">
        <v>45063</v>
      </c>
      <c r="BS2095" s="717">
        <v>45002</v>
      </c>
      <c r="BT2095" s="718">
        <v>45008</v>
      </c>
      <c r="BU2095" s="719">
        <v>45065</v>
      </c>
      <c r="BV2095" s="717">
        <v>45001</v>
      </c>
      <c r="BW2095" s="718">
        <v>45007</v>
      </c>
      <c r="BX2095" s="719">
        <v>45064</v>
      </c>
      <c r="BY2095" s="720"/>
      <c r="BZ2095" s="721"/>
      <c r="CA2095" s="722"/>
      <c r="CB2095" s="720"/>
      <c r="CC2095" s="721"/>
      <c r="CD2095" s="722"/>
      <c r="CE2095" s="720"/>
      <c r="CF2095" s="721"/>
      <c r="CG2095" s="722"/>
      <c r="CH2095" s="720"/>
      <c r="CI2095" s="721"/>
      <c r="CJ2095" s="722"/>
      <c r="CK2095" s="717">
        <v>45008</v>
      </c>
      <c r="CL2095" s="718">
        <v>45014</v>
      </c>
      <c r="CM2095" s="719">
        <v>45061</v>
      </c>
      <c r="CN2095" s="717">
        <v>45001</v>
      </c>
      <c r="CO2095" s="718">
        <v>45007</v>
      </c>
      <c r="CP2095" s="719">
        <v>45061</v>
      </c>
      <c r="CQ2095" s="720"/>
      <c r="CR2095" s="721"/>
      <c r="CS2095" s="722"/>
      <c r="CT2095" s="717">
        <v>44972</v>
      </c>
      <c r="CU2095" s="718">
        <v>44978</v>
      </c>
      <c r="CV2095" s="719">
        <v>45061</v>
      </c>
      <c r="CW2095" s="717">
        <v>45008</v>
      </c>
      <c r="CX2095" s="718">
        <v>45014</v>
      </c>
      <c r="CY2095" s="719">
        <v>45064</v>
      </c>
      <c r="CZ2095" s="717">
        <v>44994</v>
      </c>
      <c r="DA2095" s="718">
        <v>45000</v>
      </c>
      <c r="DB2095" s="719">
        <v>45064</v>
      </c>
      <c r="DC2095" s="717">
        <v>44983</v>
      </c>
      <c r="DD2095" s="718">
        <v>44989</v>
      </c>
      <c r="DE2095" s="719">
        <v>45063</v>
      </c>
      <c r="DF2095" s="717">
        <v>44986</v>
      </c>
      <c r="DG2095" s="718">
        <v>44992</v>
      </c>
      <c r="DH2095" s="719">
        <v>45061</v>
      </c>
      <c r="DI2095" s="717">
        <v>44997</v>
      </c>
      <c r="DJ2095" s="718">
        <v>45003</v>
      </c>
      <c r="DK2095" s="719">
        <v>45063</v>
      </c>
      <c r="DL2095" s="717">
        <v>45020</v>
      </c>
      <c r="DM2095" s="718">
        <v>45026</v>
      </c>
      <c r="DN2095" s="719">
        <v>45064</v>
      </c>
      <c r="DO2095" s="717">
        <v>45035</v>
      </c>
      <c r="DP2095" s="718">
        <v>45041</v>
      </c>
      <c r="DQ2095" s="719">
        <v>45061</v>
      </c>
      <c r="DR2095" s="717">
        <v>44992</v>
      </c>
      <c r="DS2095" s="718">
        <v>44998</v>
      </c>
      <c r="DT2095" s="719">
        <v>45063</v>
      </c>
      <c r="DU2095" s="717">
        <v>45001</v>
      </c>
      <c r="DV2095" s="718">
        <v>45007</v>
      </c>
      <c r="DW2095" s="719">
        <v>45064</v>
      </c>
      <c r="DX2095" s="717">
        <v>44999</v>
      </c>
      <c r="DY2095" s="718">
        <v>45005</v>
      </c>
      <c r="DZ2095" s="719">
        <v>45061</v>
      </c>
      <c r="EA2095" s="717">
        <v>45028</v>
      </c>
      <c r="EB2095" s="718">
        <v>45035</v>
      </c>
      <c r="EC2095" s="719">
        <v>45064</v>
      </c>
      <c r="ED2095" s="717">
        <v>45001</v>
      </c>
      <c r="EE2095" s="718">
        <v>45005</v>
      </c>
      <c r="EF2095" s="719">
        <v>45064</v>
      </c>
      <c r="EG2095" s="717">
        <v>45006</v>
      </c>
      <c r="EH2095" s="718">
        <v>45012</v>
      </c>
      <c r="EI2095" s="719">
        <v>45061</v>
      </c>
      <c r="EJ2095" s="717">
        <v>44972</v>
      </c>
      <c r="EK2095" s="718">
        <v>44978</v>
      </c>
      <c r="EL2095" s="719">
        <v>45065</v>
      </c>
      <c r="EM2095" s="717">
        <v>44994</v>
      </c>
      <c r="EN2095" s="718">
        <v>45000</v>
      </c>
      <c r="EO2095" s="719">
        <v>45065</v>
      </c>
    </row>
    <row r="2096" spans="1:145" ht="13.5" thickBot="1" x14ac:dyDescent="0.25">
      <c r="A2096" s="648">
        <v>2023</v>
      </c>
      <c r="B2096" s="656">
        <v>34</v>
      </c>
      <c r="C2096" s="651" t="s">
        <v>64742</v>
      </c>
      <c r="D2096" s="650">
        <v>211</v>
      </c>
      <c r="E2096" s="716">
        <v>45067</v>
      </c>
      <c r="F2096" s="942">
        <v>45073</v>
      </c>
      <c r="G2096" s="943"/>
      <c r="H2096" s="717">
        <v>45020</v>
      </c>
      <c r="I2096" s="718">
        <v>45026</v>
      </c>
      <c r="J2096" s="719">
        <v>45069</v>
      </c>
      <c r="K2096" s="717">
        <v>44997</v>
      </c>
      <c r="L2096" s="718">
        <v>45003</v>
      </c>
      <c r="M2096" s="719">
        <v>45068</v>
      </c>
      <c r="Q2096" s="717">
        <v>45007</v>
      </c>
      <c r="R2096" s="718">
        <v>45013</v>
      </c>
      <c r="S2096" s="719">
        <v>45068</v>
      </c>
      <c r="T2096" s="717">
        <v>45000</v>
      </c>
      <c r="U2096" s="718">
        <v>45006</v>
      </c>
      <c r="V2096" s="719">
        <v>45069</v>
      </c>
      <c r="W2096" s="717">
        <v>45007</v>
      </c>
      <c r="X2096" s="718">
        <v>45013</v>
      </c>
      <c r="Y2096" s="719">
        <v>45071</v>
      </c>
      <c r="Z2096" s="717">
        <v>45017</v>
      </c>
      <c r="AA2096" s="718">
        <v>45023</v>
      </c>
      <c r="AB2096" s="719">
        <v>45071</v>
      </c>
      <c r="AC2096" s="717">
        <v>44997</v>
      </c>
      <c r="AD2096" s="718">
        <v>45003</v>
      </c>
      <c r="AE2096" s="719">
        <v>45072</v>
      </c>
      <c r="AF2096" s="717">
        <v>45018</v>
      </c>
      <c r="AG2096" s="718">
        <v>45024</v>
      </c>
      <c r="AH2096" s="719">
        <v>45071</v>
      </c>
      <c r="AI2096" s="717">
        <v>44997</v>
      </c>
      <c r="AJ2096" s="718">
        <v>45003</v>
      </c>
      <c r="AK2096" s="719">
        <v>45071</v>
      </c>
      <c r="AL2096" s="717">
        <v>45007</v>
      </c>
      <c r="AM2096" s="718">
        <v>45013</v>
      </c>
      <c r="AN2096" s="719">
        <v>45069</v>
      </c>
      <c r="AO2096" s="720"/>
      <c r="AP2096" s="721"/>
      <c r="AQ2096" s="722"/>
      <c r="AR2096" s="717">
        <v>45000</v>
      </c>
      <c r="AS2096" s="718">
        <v>45006</v>
      </c>
      <c r="AT2096" s="719">
        <v>45068</v>
      </c>
      <c r="AU2096" s="720"/>
      <c r="AV2096" s="721"/>
      <c r="AW2096" s="722"/>
      <c r="AX2096" s="717">
        <v>45007</v>
      </c>
      <c r="AY2096" s="718">
        <v>45013</v>
      </c>
      <c r="AZ2096" s="719">
        <v>45069</v>
      </c>
      <c r="BA2096" s="720"/>
      <c r="BB2096" s="721"/>
      <c r="BC2096" s="722"/>
      <c r="BD2096" s="717">
        <v>45035</v>
      </c>
      <c r="BE2096" s="718">
        <v>45041</v>
      </c>
      <c r="BF2096" s="719">
        <v>45072</v>
      </c>
      <c r="BG2096" s="720"/>
      <c r="BH2096" s="721"/>
      <c r="BI2096" s="722"/>
      <c r="BJ2096" s="720"/>
      <c r="BK2096" s="721"/>
      <c r="BL2096" s="722"/>
      <c r="BM2096" s="717">
        <v>45011</v>
      </c>
      <c r="BN2096" s="718">
        <v>45017</v>
      </c>
      <c r="BO2096" s="719">
        <v>45069</v>
      </c>
      <c r="BP2096" s="717">
        <v>45018</v>
      </c>
      <c r="BQ2096" s="718">
        <v>45024</v>
      </c>
      <c r="BR2096" s="719">
        <v>45070</v>
      </c>
      <c r="BS2096" s="717">
        <v>45009</v>
      </c>
      <c r="BT2096" s="718">
        <v>45015</v>
      </c>
      <c r="BU2096" s="719">
        <v>45072</v>
      </c>
      <c r="BV2096" s="717">
        <v>45008</v>
      </c>
      <c r="BW2096" s="718">
        <v>45014</v>
      </c>
      <c r="BX2096" s="719">
        <v>45071</v>
      </c>
      <c r="BY2096" s="720"/>
      <c r="BZ2096" s="721"/>
      <c r="CA2096" s="722"/>
      <c r="CB2096" s="720"/>
      <c r="CC2096" s="721"/>
      <c r="CD2096" s="722"/>
      <c r="CE2096" s="720"/>
      <c r="CF2096" s="721"/>
      <c r="CG2096" s="722"/>
      <c r="CH2096" s="720"/>
      <c r="CI2096" s="721"/>
      <c r="CJ2096" s="722"/>
      <c r="CK2096" s="717">
        <v>45015</v>
      </c>
      <c r="CL2096" s="718">
        <v>45021</v>
      </c>
      <c r="CM2096" s="719">
        <v>45068</v>
      </c>
      <c r="CN2096" s="717">
        <v>45008</v>
      </c>
      <c r="CO2096" s="718">
        <v>45014</v>
      </c>
      <c r="CP2096" s="719">
        <v>45068</v>
      </c>
      <c r="CQ2096" s="720"/>
      <c r="CR2096" s="721"/>
      <c r="CS2096" s="722"/>
      <c r="CT2096" s="717">
        <v>44979</v>
      </c>
      <c r="CU2096" s="718">
        <v>44985</v>
      </c>
      <c r="CV2096" s="719">
        <v>45068</v>
      </c>
      <c r="CW2096" s="717">
        <v>45015</v>
      </c>
      <c r="CX2096" s="718">
        <v>45021</v>
      </c>
      <c r="CY2096" s="719">
        <v>45071</v>
      </c>
      <c r="CZ2096" s="717">
        <v>45001</v>
      </c>
      <c r="DA2096" s="718">
        <v>45007</v>
      </c>
      <c r="DB2096" s="719">
        <v>45071</v>
      </c>
      <c r="DC2096" s="717">
        <v>44990</v>
      </c>
      <c r="DD2096" s="718">
        <v>44996</v>
      </c>
      <c r="DE2096" s="719">
        <v>45070</v>
      </c>
      <c r="DF2096" s="717">
        <v>44993</v>
      </c>
      <c r="DG2096" s="718">
        <v>44999</v>
      </c>
      <c r="DH2096" s="719">
        <v>45068</v>
      </c>
      <c r="DI2096" s="717">
        <v>45004</v>
      </c>
      <c r="DJ2096" s="718">
        <v>45010</v>
      </c>
      <c r="DK2096" s="719">
        <v>45070</v>
      </c>
      <c r="DL2096" s="717">
        <v>45027</v>
      </c>
      <c r="DM2096" s="718">
        <v>45033</v>
      </c>
      <c r="DN2096" s="719">
        <v>45071</v>
      </c>
      <c r="DO2096" s="717">
        <v>45042</v>
      </c>
      <c r="DP2096" s="718">
        <v>45048</v>
      </c>
      <c r="DQ2096" s="719">
        <v>45068</v>
      </c>
      <c r="DR2096" s="717">
        <v>44999</v>
      </c>
      <c r="DS2096" s="718">
        <v>45005</v>
      </c>
      <c r="DT2096" s="719">
        <v>45070</v>
      </c>
      <c r="DU2096" s="717">
        <v>45008</v>
      </c>
      <c r="DV2096" s="718">
        <v>45014</v>
      </c>
      <c r="DW2096" s="719">
        <v>45071</v>
      </c>
      <c r="DX2096" s="717">
        <v>45006</v>
      </c>
      <c r="DY2096" s="718">
        <v>45012</v>
      </c>
      <c r="DZ2096" s="719">
        <v>45068</v>
      </c>
      <c r="EA2096" s="717">
        <v>45035</v>
      </c>
      <c r="EB2096" s="718">
        <v>45042</v>
      </c>
      <c r="EC2096" s="719">
        <v>45071</v>
      </c>
      <c r="ED2096" s="717">
        <v>45008</v>
      </c>
      <c r="EE2096" s="718">
        <v>45012</v>
      </c>
      <c r="EF2096" s="719">
        <v>45071</v>
      </c>
      <c r="EG2096" s="717">
        <v>45013</v>
      </c>
      <c r="EH2096" s="718">
        <v>45019</v>
      </c>
      <c r="EI2096" s="719">
        <v>45068</v>
      </c>
      <c r="EJ2096" s="717">
        <v>44979</v>
      </c>
      <c r="EK2096" s="718">
        <v>44985</v>
      </c>
      <c r="EL2096" s="719">
        <v>45072</v>
      </c>
      <c r="EM2096" s="717">
        <v>45001</v>
      </c>
      <c r="EN2096" s="718">
        <v>45007</v>
      </c>
      <c r="EO2096" s="719">
        <v>45072</v>
      </c>
    </row>
    <row r="2097" spans="1:145" ht="13.5" thickBot="1" x14ac:dyDescent="0.25">
      <c r="A2097" s="648">
        <v>2023</v>
      </c>
      <c r="B2097" s="656">
        <v>35</v>
      </c>
      <c r="C2097" s="651" t="s">
        <v>64742</v>
      </c>
      <c r="D2097" s="650">
        <v>211</v>
      </c>
      <c r="E2097" s="716">
        <v>45074</v>
      </c>
      <c r="F2097" s="942">
        <v>45080</v>
      </c>
      <c r="G2097" s="943"/>
      <c r="H2097" s="717">
        <v>45027</v>
      </c>
      <c r="I2097" s="718">
        <v>45033</v>
      </c>
      <c r="J2097" s="719">
        <v>45076</v>
      </c>
      <c r="K2097" s="717">
        <v>45004</v>
      </c>
      <c r="L2097" s="718">
        <v>45010</v>
      </c>
      <c r="M2097" s="719">
        <v>45075</v>
      </c>
      <c r="Q2097" s="717">
        <v>45014</v>
      </c>
      <c r="R2097" s="718">
        <v>45020</v>
      </c>
      <c r="S2097" s="719">
        <v>45075</v>
      </c>
      <c r="T2097" s="717">
        <v>45007</v>
      </c>
      <c r="U2097" s="718">
        <v>45013</v>
      </c>
      <c r="V2097" s="719">
        <v>45076</v>
      </c>
      <c r="W2097" s="717">
        <v>45014</v>
      </c>
      <c r="X2097" s="718">
        <v>45020</v>
      </c>
      <c r="Y2097" s="719">
        <v>45078</v>
      </c>
      <c r="Z2097" s="717">
        <v>45024</v>
      </c>
      <c r="AA2097" s="718">
        <v>45030</v>
      </c>
      <c r="AB2097" s="719">
        <v>45078</v>
      </c>
      <c r="AC2097" s="717">
        <v>45004</v>
      </c>
      <c r="AD2097" s="718">
        <v>45010</v>
      </c>
      <c r="AE2097" s="719">
        <v>45079</v>
      </c>
      <c r="AF2097" s="717">
        <v>45025</v>
      </c>
      <c r="AG2097" s="718">
        <v>45031</v>
      </c>
      <c r="AH2097" s="719">
        <v>45078</v>
      </c>
      <c r="AI2097" s="717">
        <v>45004</v>
      </c>
      <c r="AJ2097" s="718">
        <v>45010</v>
      </c>
      <c r="AK2097" s="719">
        <v>45078</v>
      </c>
      <c r="AL2097" s="717">
        <v>45014</v>
      </c>
      <c r="AM2097" s="718">
        <v>45020</v>
      </c>
      <c r="AN2097" s="719">
        <v>45076</v>
      </c>
      <c r="AO2097" s="720"/>
      <c r="AP2097" s="721"/>
      <c r="AQ2097" s="722"/>
      <c r="AR2097" s="717">
        <v>45007</v>
      </c>
      <c r="AS2097" s="718">
        <v>45013</v>
      </c>
      <c r="AT2097" s="719">
        <v>45075</v>
      </c>
      <c r="AU2097" s="720"/>
      <c r="AV2097" s="721"/>
      <c r="AW2097" s="722"/>
      <c r="AX2097" s="717">
        <v>45014</v>
      </c>
      <c r="AY2097" s="718">
        <v>45020</v>
      </c>
      <c r="AZ2097" s="719">
        <v>45076</v>
      </c>
      <c r="BA2097" s="720"/>
      <c r="BB2097" s="721"/>
      <c r="BC2097" s="722"/>
      <c r="BD2097" s="717">
        <v>45042</v>
      </c>
      <c r="BE2097" s="718">
        <v>45048</v>
      </c>
      <c r="BF2097" s="719">
        <v>45079</v>
      </c>
      <c r="BG2097" s="720"/>
      <c r="BH2097" s="721"/>
      <c r="BI2097" s="722"/>
      <c r="BJ2097" s="720"/>
      <c r="BK2097" s="721"/>
      <c r="BL2097" s="722"/>
      <c r="BM2097" s="717">
        <v>45018</v>
      </c>
      <c r="BN2097" s="718">
        <v>45024</v>
      </c>
      <c r="BO2097" s="719">
        <v>45076</v>
      </c>
      <c r="BP2097" s="717">
        <v>45025</v>
      </c>
      <c r="BQ2097" s="718">
        <v>45031</v>
      </c>
      <c r="BR2097" s="719">
        <v>45077</v>
      </c>
      <c r="BS2097" s="717">
        <v>45016</v>
      </c>
      <c r="BT2097" s="718">
        <v>45022</v>
      </c>
      <c r="BU2097" s="719">
        <v>45079</v>
      </c>
      <c r="BV2097" s="717">
        <v>45015</v>
      </c>
      <c r="BW2097" s="718">
        <v>45021</v>
      </c>
      <c r="BX2097" s="719">
        <v>45078</v>
      </c>
      <c r="BY2097" s="720"/>
      <c r="BZ2097" s="721"/>
      <c r="CA2097" s="722"/>
      <c r="CB2097" s="720"/>
      <c r="CC2097" s="721"/>
      <c r="CD2097" s="722"/>
      <c r="CE2097" s="720"/>
      <c r="CF2097" s="721"/>
      <c r="CG2097" s="722"/>
      <c r="CH2097" s="720"/>
      <c r="CI2097" s="721"/>
      <c r="CJ2097" s="722"/>
      <c r="CK2097" s="717">
        <v>45022</v>
      </c>
      <c r="CL2097" s="718">
        <v>45028</v>
      </c>
      <c r="CM2097" s="719">
        <v>45075</v>
      </c>
      <c r="CN2097" s="717">
        <v>45015</v>
      </c>
      <c r="CO2097" s="718">
        <v>45021</v>
      </c>
      <c r="CP2097" s="719">
        <v>45075</v>
      </c>
      <c r="CQ2097" s="720"/>
      <c r="CR2097" s="721"/>
      <c r="CS2097" s="722"/>
      <c r="CT2097" s="717">
        <v>44986</v>
      </c>
      <c r="CU2097" s="718">
        <v>44992</v>
      </c>
      <c r="CV2097" s="719">
        <v>45075</v>
      </c>
      <c r="CW2097" s="717">
        <v>45022</v>
      </c>
      <c r="CX2097" s="718">
        <v>45028</v>
      </c>
      <c r="CY2097" s="719">
        <v>45078</v>
      </c>
      <c r="CZ2097" s="717">
        <v>45008</v>
      </c>
      <c r="DA2097" s="718">
        <v>45014</v>
      </c>
      <c r="DB2097" s="719">
        <v>45078</v>
      </c>
      <c r="DC2097" s="717">
        <v>44997</v>
      </c>
      <c r="DD2097" s="718">
        <v>45003</v>
      </c>
      <c r="DE2097" s="719">
        <v>45077</v>
      </c>
      <c r="DF2097" s="717">
        <v>45000</v>
      </c>
      <c r="DG2097" s="718">
        <v>45006</v>
      </c>
      <c r="DH2097" s="719">
        <v>45075</v>
      </c>
      <c r="DI2097" s="717">
        <v>45011</v>
      </c>
      <c r="DJ2097" s="718">
        <v>45017</v>
      </c>
      <c r="DK2097" s="719">
        <v>45077</v>
      </c>
      <c r="DL2097" s="717">
        <v>45034</v>
      </c>
      <c r="DM2097" s="718">
        <v>45040</v>
      </c>
      <c r="DN2097" s="719">
        <v>45078</v>
      </c>
      <c r="DO2097" s="717">
        <v>45049</v>
      </c>
      <c r="DP2097" s="718">
        <v>45055</v>
      </c>
      <c r="DQ2097" s="719">
        <v>45075</v>
      </c>
      <c r="DR2097" s="717">
        <v>45006</v>
      </c>
      <c r="DS2097" s="718">
        <v>45012</v>
      </c>
      <c r="DT2097" s="719">
        <v>45077</v>
      </c>
      <c r="DU2097" s="717">
        <v>45015</v>
      </c>
      <c r="DV2097" s="718">
        <v>45021</v>
      </c>
      <c r="DW2097" s="719">
        <v>45078</v>
      </c>
      <c r="DX2097" s="717">
        <v>45013</v>
      </c>
      <c r="DY2097" s="718">
        <v>45019</v>
      </c>
      <c r="DZ2097" s="719">
        <v>45075</v>
      </c>
      <c r="EA2097" s="717">
        <v>45042</v>
      </c>
      <c r="EB2097" s="718">
        <v>45049</v>
      </c>
      <c r="EC2097" s="719">
        <v>45078</v>
      </c>
      <c r="ED2097" s="717">
        <v>45015</v>
      </c>
      <c r="EE2097" s="718">
        <v>45019</v>
      </c>
      <c r="EF2097" s="719">
        <v>45078</v>
      </c>
      <c r="EG2097" s="717">
        <v>45020</v>
      </c>
      <c r="EH2097" s="718">
        <v>45026</v>
      </c>
      <c r="EI2097" s="719">
        <v>45075</v>
      </c>
      <c r="EJ2097" s="717">
        <v>44986</v>
      </c>
      <c r="EK2097" s="718">
        <v>44992</v>
      </c>
      <c r="EL2097" s="719">
        <v>45079</v>
      </c>
      <c r="EM2097" s="717">
        <v>45008</v>
      </c>
      <c r="EN2097" s="718">
        <v>45014</v>
      </c>
      <c r="EO2097" s="719">
        <v>45079</v>
      </c>
    </row>
    <row r="2098" spans="1:145" ht="13.5" thickBot="1" x14ac:dyDescent="0.25">
      <c r="A2098" s="648">
        <v>2023</v>
      </c>
      <c r="B2098" s="656">
        <v>36</v>
      </c>
      <c r="C2098" s="651" t="s">
        <v>64742</v>
      </c>
      <c r="D2098" s="650">
        <v>211</v>
      </c>
      <c r="E2098" s="716">
        <v>45081</v>
      </c>
      <c r="F2098" s="942">
        <v>45087</v>
      </c>
      <c r="G2098" s="943"/>
      <c r="H2098" s="717">
        <v>45034</v>
      </c>
      <c r="I2098" s="718">
        <v>45040</v>
      </c>
      <c r="J2098" s="719">
        <v>45083</v>
      </c>
      <c r="K2098" s="717">
        <v>45011</v>
      </c>
      <c r="L2098" s="718">
        <v>45017</v>
      </c>
      <c r="M2098" s="719">
        <v>45082</v>
      </c>
      <c r="Q2098" s="717">
        <v>45021</v>
      </c>
      <c r="R2098" s="718">
        <v>45027</v>
      </c>
      <c r="S2098" s="719">
        <v>45082</v>
      </c>
      <c r="T2098" s="717">
        <v>45014</v>
      </c>
      <c r="U2098" s="718">
        <v>45020</v>
      </c>
      <c r="V2098" s="719">
        <v>45083</v>
      </c>
      <c r="W2098" s="717">
        <v>45021</v>
      </c>
      <c r="X2098" s="718">
        <v>45027</v>
      </c>
      <c r="Y2098" s="719">
        <v>45085</v>
      </c>
      <c r="Z2098" s="717">
        <v>45031</v>
      </c>
      <c r="AA2098" s="718">
        <v>45037</v>
      </c>
      <c r="AB2098" s="719">
        <v>45085</v>
      </c>
      <c r="AC2098" s="717">
        <v>45011</v>
      </c>
      <c r="AD2098" s="718">
        <v>45017</v>
      </c>
      <c r="AE2098" s="719">
        <v>45086</v>
      </c>
      <c r="AF2098" s="717">
        <v>45032</v>
      </c>
      <c r="AG2098" s="718">
        <v>45038</v>
      </c>
      <c r="AH2098" s="719">
        <v>45085</v>
      </c>
      <c r="AI2098" s="717">
        <v>45011</v>
      </c>
      <c r="AJ2098" s="718">
        <v>45017</v>
      </c>
      <c r="AK2098" s="719">
        <v>45085</v>
      </c>
      <c r="AL2098" s="717">
        <v>45021</v>
      </c>
      <c r="AM2098" s="718">
        <v>45027</v>
      </c>
      <c r="AN2098" s="719">
        <v>45083</v>
      </c>
      <c r="AO2098" s="720"/>
      <c r="AP2098" s="721"/>
      <c r="AQ2098" s="722"/>
      <c r="AR2098" s="717">
        <v>45014</v>
      </c>
      <c r="AS2098" s="718">
        <v>45020</v>
      </c>
      <c r="AT2098" s="719">
        <v>45082</v>
      </c>
      <c r="AU2098" s="720"/>
      <c r="AV2098" s="721"/>
      <c r="AW2098" s="722"/>
      <c r="AX2098" s="717">
        <v>45021</v>
      </c>
      <c r="AY2098" s="718">
        <v>45027</v>
      </c>
      <c r="AZ2098" s="719">
        <v>45083</v>
      </c>
      <c r="BA2098" s="720"/>
      <c r="BB2098" s="721"/>
      <c r="BC2098" s="722"/>
      <c r="BD2098" s="717">
        <v>45049</v>
      </c>
      <c r="BE2098" s="718">
        <v>45055</v>
      </c>
      <c r="BF2098" s="719">
        <v>45086</v>
      </c>
      <c r="BG2098" s="720"/>
      <c r="BH2098" s="721"/>
      <c r="BI2098" s="722"/>
      <c r="BJ2098" s="720"/>
      <c r="BK2098" s="721"/>
      <c r="BL2098" s="722"/>
      <c r="BM2098" s="717">
        <v>45025</v>
      </c>
      <c r="BN2098" s="718">
        <v>45031</v>
      </c>
      <c r="BO2098" s="719">
        <v>45083</v>
      </c>
      <c r="BP2098" s="717">
        <v>45032</v>
      </c>
      <c r="BQ2098" s="718">
        <v>45038</v>
      </c>
      <c r="BR2098" s="719">
        <v>45084</v>
      </c>
      <c r="BS2098" s="717">
        <v>45023</v>
      </c>
      <c r="BT2098" s="718">
        <v>45029</v>
      </c>
      <c r="BU2098" s="719">
        <v>45086</v>
      </c>
      <c r="BV2098" s="717">
        <v>45022</v>
      </c>
      <c r="BW2098" s="718">
        <v>45028</v>
      </c>
      <c r="BX2098" s="719">
        <v>45085</v>
      </c>
      <c r="BY2098" s="720"/>
      <c r="BZ2098" s="721"/>
      <c r="CA2098" s="722"/>
      <c r="CB2098" s="720"/>
      <c r="CC2098" s="721"/>
      <c r="CD2098" s="722"/>
      <c r="CE2098" s="720"/>
      <c r="CF2098" s="721"/>
      <c r="CG2098" s="722"/>
      <c r="CH2098" s="720"/>
      <c r="CI2098" s="721"/>
      <c r="CJ2098" s="722"/>
      <c r="CK2098" s="717">
        <v>45029</v>
      </c>
      <c r="CL2098" s="718">
        <v>45035</v>
      </c>
      <c r="CM2098" s="719">
        <v>45082</v>
      </c>
      <c r="CN2098" s="717">
        <v>45022</v>
      </c>
      <c r="CO2098" s="718">
        <v>45028</v>
      </c>
      <c r="CP2098" s="719">
        <v>45082</v>
      </c>
      <c r="CQ2098" s="720"/>
      <c r="CR2098" s="721"/>
      <c r="CS2098" s="722"/>
      <c r="CT2098" s="717">
        <v>44993</v>
      </c>
      <c r="CU2098" s="718">
        <v>44999</v>
      </c>
      <c r="CV2098" s="719">
        <v>45082</v>
      </c>
      <c r="CW2098" s="717">
        <v>45029</v>
      </c>
      <c r="CX2098" s="718">
        <v>45035</v>
      </c>
      <c r="CY2098" s="719">
        <v>45085</v>
      </c>
      <c r="CZ2098" s="717">
        <v>45015</v>
      </c>
      <c r="DA2098" s="718">
        <v>45021</v>
      </c>
      <c r="DB2098" s="719">
        <v>45085</v>
      </c>
      <c r="DC2098" s="717">
        <v>45004</v>
      </c>
      <c r="DD2098" s="718">
        <v>45010</v>
      </c>
      <c r="DE2098" s="719">
        <v>45084</v>
      </c>
      <c r="DF2098" s="717">
        <v>45007</v>
      </c>
      <c r="DG2098" s="718">
        <v>45013</v>
      </c>
      <c r="DH2098" s="719">
        <v>45082</v>
      </c>
      <c r="DI2098" s="717">
        <v>45018</v>
      </c>
      <c r="DJ2098" s="718">
        <v>45024</v>
      </c>
      <c r="DK2098" s="719">
        <v>45084</v>
      </c>
      <c r="DL2098" s="717">
        <v>45041</v>
      </c>
      <c r="DM2098" s="718">
        <v>45047</v>
      </c>
      <c r="DN2098" s="719">
        <v>45085</v>
      </c>
      <c r="DO2098" s="717">
        <v>45056</v>
      </c>
      <c r="DP2098" s="718">
        <v>45062</v>
      </c>
      <c r="DQ2098" s="719">
        <v>45082</v>
      </c>
      <c r="DR2098" s="717">
        <v>45013</v>
      </c>
      <c r="DS2098" s="718">
        <v>45019</v>
      </c>
      <c r="DT2098" s="719">
        <v>45084</v>
      </c>
      <c r="DU2098" s="717">
        <v>45022</v>
      </c>
      <c r="DV2098" s="718">
        <v>45028</v>
      </c>
      <c r="DW2098" s="719">
        <v>45085</v>
      </c>
      <c r="DX2098" s="717">
        <v>45020</v>
      </c>
      <c r="DY2098" s="718">
        <v>45026</v>
      </c>
      <c r="DZ2098" s="719">
        <v>45082</v>
      </c>
      <c r="EA2098" s="717">
        <v>45049</v>
      </c>
      <c r="EB2098" s="718">
        <v>45056</v>
      </c>
      <c r="EC2098" s="719">
        <v>45085</v>
      </c>
      <c r="ED2098" s="717">
        <v>45022</v>
      </c>
      <c r="EE2098" s="718">
        <v>45026</v>
      </c>
      <c r="EF2098" s="719">
        <v>45085</v>
      </c>
      <c r="EG2098" s="717">
        <v>45027</v>
      </c>
      <c r="EH2098" s="718">
        <v>45033</v>
      </c>
      <c r="EI2098" s="719">
        <v>45082</v>
      </c>
      <c r="EJ2098" s="717">
        <v>44993</v>
      </c>
      <c r="EK2098" s="718">
        <v>44999</v>
      </c>
      <c r="EL2098" s="719">
        <v>45086</v>
      </c>
      <c r="EM2098" s="717">
        <v>45015</v>
      </c>
      <c r="EN2098" s="718">
        <v>45021</v>
      </c>
      <c r="EO2098" s="719">
        <v>45086</v>
      </c>
    </row>
    <row r="2099" spans="1:145" ht="13.5" thickBot="1" x14ac:dyDescent="0.25">
      <c r="A2099" s="648">
        <v>2023</v>
      </c>
      <c r="B2099" s="656">
        <v>37</v>
      </c>
      <c r="C2099" s="651" t="s">
        <v>64742</v>
      </c>
      <c r="D2099" s="650">
        <v>211</v>
      </c>
      <c r="E2099" s="716">
        <v>45088</v>
      </c>
      <c r="F2099" s="942">
        <v>45094</v>
      </c>
      <c r="G2099" s="943"/>
      <c r="H2099" s="717">
        <v>45041</v>
      </c>
      <c r="I2099" s="718">
        <v>45047</v>
      </c>
      <c r="J2099" s="719">
        <v>45090</v>
      </c>
      <c r="K2099" s="717">
        <v>45018</v>
      </c>
      <c r="L2099" s="718">
        <v>45024</v>
      </c>
      <c r="M2099" s="719">
        <v>45089</v>
      </c>
      <c r="Q2099" s="717">
        <v>45028</v>
      </c>
      <c r="R2099" s="718">
        <v>45034</v>
      </c>
      <c r="S2099" s="719">
        <v>45089</v>
      </c>
      <c r="T2099" s="717">
        <v>45021</v>
      </c>
      <c r="U2099" s="718">
        <v>45027</v>
      </c>
      <c r="V2099" s="719">
        <v>45090</v>
      </c>
      <c r="W2099" s="717">
        <v>45028</v>
      </c>
      <c r="X2099" s="718">
        <v>45034</v>
      </c>
      <c r="Y2099" s="719">
        <v>45092</v>
      </c>
      <c r="Z2099" s="717">
        <v>45038</v>
      </c>
      <c r="AA2099" s="718">
        <v>45044</v>
      </c>
      <c r="AB2099" s="719">
        <v>45092</v>
      </c>
      <c r="AC2099" s="717">
        <v>45018</v>
      </c>
      <c r="AD2099" s="718">
        <v>45024</v>
      </c>
      <c r="AE2099" s="719">
        <v>45093</v>
      </c>
      <c r="AF2099" s="717">
        <v>45039</v>
      </c>
      <c r="AG2099" s="718">
        <v>45045</v>
      </c>
      <c r="AH2099" s="719">
        <v>45092</v>
      </c>
      <c r="AI2099" s="717">
        <v>45018</v>
      </c>
      <c r="AJ2099" s="718">
        <v>45024</v>
      </c>
      <c r="AK2099" s="719">
        <v>45092</v>
      </c>
      <c r="AL2099" s="717">
        <v>45028</v>
      </c>
      <c r="AM2099" s="718">
        <v>45034</v>
      </c>
      <c r="AN2099" s="719">
        <v>45090</v>
      </c>
      <c r="AO2099" s="720"/>
      <c r="AP2099" s="721"/>
      <c r="AQ2099" s="722"/>
      <c r="AR2099" s="717">
        <v>45021</v>
      </c>
      <c r="AS2099" s="718">
        <v>45027</v>
      </c>
      <c r="AT2099" s="719">
        <v>45089</v>
      </c>
      <c r="AU2099" s="720"/>
      <c r="AV2099" s="721"/>
      <c r="AW2099" s="722"/>
      <c r="AX2099" s="717">
        <v>45028</v>
      </c>
      <c r="AY2099" s="718">
        <v>45034</v>
      </c>
      <c r="AZ2099" s="719">
        <v>45090</v>
      </c>
      <c r="BA2099" s="720"/>
      <c r="BB2099" s="721"/>
      <c r="BC2099" s="722"/>
      <c r="BD2099" s="717">
        <v>45056</v>
      </c>
      <c r="BE2099" s="718">
        <v>45062</v>
      </c>
      <c r="BF2099" s="719">
        <v>45093</v>
      </c>
      <c r="BG2099" s="720"/>
      <c r="BH2099" s="721"/>
      <c r="BI2099" s="722"/>
      <c r="BJ2099" s="720"/>
      <c r="BK2099" s="721"/>
      <c r="BL2099" s="722"/>
      <c r="BM2099" s="717">
        <v>45032</v>
      </c>
      <c r="BN2099" s="718">
        <v>45038</v>
      </c>
      <c r="BO2099" s="719">
        <v>45090</v>
      </c>
      <c r="BP2099" s="717">
        <v>45039</v>
      </c>
      <c r="BQ2099" s="718">
        <v>45045</v>
      </c>
      <c r="BR2099" s="719">
        <v>45091</v>
      </c>
      <c r="BS2099" s="717">
        <v>45030</v>
      </c>
      <c r="BT2099" s="718">
        <v>45036</v>
      </c>
      <c r="BU2099" s="719">
        <v>45093</v>
      </c>
      <c r="BV2099" s="717">
        <v>45029</v>
      </c>
      <c r="BW2099" s="718">
        <v>45035</v>
      </c>
      <c r="BX2099" s="719">
        <v>45092</v>
      </c>
      <c r="BY2099" s="720"/>
      <c r="BZ2099" s="721"/>
      <c r="CA2099" s="722"/>
      <c r="CB2099" s="720"/>
      <c r="CC2099" s="721"/>
      <c r="CD2099" s="722"/>
      <c r="CE2099" s="720"/>
      <c r="CF2099" s="721"/>
      <c r="CG2099" s="722"/>
      <c r="CH2099" s="720"/>
      <c r="CI2099" s="721"/>
      <c r="CJ2099" s="722"/>
      <c r="CK2099" s="717">
        <v>45036</v>
      </c>
      <c r="CL2099" s="718">
        <v>45042</v>
      </c>
      <c r="CM2099" s="719">
        <v>45089</v>
      </c>
      <c r="CN2099" s="717">
        <v>45029</v>
      </c>
      <c r="CO2099" s="718">
        <v>45035</v>
      </c>
      <c r="CP2099" s="719">
        <v>45089</v>
      </c>
      <c r="CQ2099" s="720"/>
      <c r="CR2099" s="721"/>
      <c r="CS2099" s="722"/>
      <c r="CT2099" s="717">
        <v>45000</v>
      </c>
      <c r="CU2099" s="718">
        <v>45006</v>
      </c>
      <c r="CV2099" s="719">
        <v>45089</v>
      </c>
      <c r="CW2099" s="717">
        <v>45036</v>
      </c>
      <c r="CX2099" s="718">
        <v>45042</v>
      </c>
      <c r="CY2099" s="719">
        <v>45092</v>
      </c>
      <c r="CZ2099" s="717">
        <v>45022</v>
      </c>
      <c r="DA2099" s="718">
        <v>45028</v>
      </c>
      <c r="DB2099" s="719">
        <v>45092</v>
      </c>
      <c r="DC2099" s="717">
        <v>45011</v>
      </c>
      <c r="DD2099" s="718">
        <v>45017</v>
      </c>
      <c r="DE2099" s="719">
        <v>45091</v>
      </c>
      <c r="DF2099" s="717">
        <v>45014</v>
      </c>
      <c r="DG2099" s="718">
        <v>45020</v>
      </c>
      <c r="DH2099" s="719">
        <v>45089</v>
      </c>
      <c r="DI2099" s="717">
        <v>45025</v>
      </c>
      <c r="DJ2099" s="718">
        <v>45031</v>
      </c>
      <c r="DK2099" s="719">
        <v>45091</v>
      </c>
      <c r="DL2099" s="717">
        <v>45048</v>
      </c>
      <c r="DM2099" s="718">
        <v>45054</v>
      </c>
      <c r="DN2099" s="719">
        <v>45092</v>
      </c>
      <c r="DO2099" s="717">
        <v>45063</v>
      </c>
      <c r="DP2099" s="718">
        <v>45069</v>
      </c>
      <c r="DQ2099" s="719">
        <v>45089</v>
      </c>
      <c r="DR2099" s="717">
        <v>45020</v>
      </c>
      <c r="DS2099" s="718">
        <v>45026</v>
      </c>
      <c r="DT2099" s="719">
        <v>45091</v>
      </c>
      <c r="DU2099" s="717">
        <v>45029</v>
      </c>
      <c r="DV2099" s="718">
        <v>45035</v>
      </c>
      <c r="DW2099" s="719">
        <v>45092</v>
      </c>
      <c r="DX2099" s="717">
        <v>45027</v>
      </c>
      <c r="DY2099" s="718">
        <v>45033</v>
      </c>
      <c r="DZ2099" s="719">
        <v>45089</v>
      </c>
      <c r="EA2099" s="717">
        <v>45056</v>
      </c>
      <c r="EB2099" s="718">
        <v>45063</v>
      </c>
      <c r="EC2099" s="719">
        <v>45092</v>
      </c>
      <c r="ED2099" s="717">
        <v>45029</v>
      </c>
      <c r="EE2099" s="718">
        <v>45033</v>
      </c>
      <c r="EF2099" s="719">
        <v>45092</v>
      </c>
      <c r="EG2099" s="717">
        <v>45034</v>
      </c>
      <c r="EH2099" s="718">
        <v>45040</v>
      </c>
      <c r="EI2099" s="719">
        <v>45089</v>
      </c>
      <c r="EJ2099" s="717">
        <v>45000</v>
      </c>
      <c r="EK2099" s="718">
        <v>45006</v>
      </c>
      <c r="EL2099" s="719">
        <v>45093</v>
      </c>
      <c r="EM2099" s="717">
        <v>45022</v>
      </c>
      <c r="EN2099" s="718">
        <v>45028</v>
      </c>
      <c r="EO2099" s="719">
        <v>45093</v>
      </c>
    </row>
    <row r="2100" spans="1:145" ht="13.5" thickBot="1" x14ac:dyDescent="0.25">
      <c r="A2100" s="648">
        <v>2023</v>
      </c>
      <c r="B2100" s="656">
        <v>38</v>
      </c>
      <c r="C2100" s="651" t="s">
        <v>64742</v>
      </c>
      <c r="D2100" s="650">
        <v>211</v>
      </c>
      <c r="E2100" s="716">
        <v>45095</v>
      </c>
      <c r="F2100" s="942">
        <v>45101</v>
      </c>
      <c r="G2100" s="943"/>
      <c r="H2100" s="717">
        <v>45048</v>
      </c>
      <c r="I2100" s="718">
        <v>45054</v>
      </c>
      <c r="J2100" s="719">
        <v>45097</v>
      </c>
      <c r="K2100" s="717">
        <v>45025</v>
      </c>
      <c r="L2100" s="718">
        <v>45031</v>
      </c>
      <c r="M2100" s="719">
        <v>45096</v>
      </c>
      <c r="Q2100" s="717">
        <v>45035</v>
      </c>
      <c r="R2100" s="718">
        <v>45041</v>
      </c>
      <c r="S2100" s="719">
        <v>45096</v>
      </c>
      <c r="T2100" s="717">
        <v>45028</v>
      </c>
      <c r="U2100" s="718">
        <v>45034</v>
      </c>
      <c r="V2100" s="719">
        <v>45097</v>
      </c>
      <c r="W2100" s="717">
        <v>45035</v>
      </c>
      <c r="X2100" s="718">
        <v>45041</v>
      </c>
      <c r="Y2100" s="719">
        <v>45099</v>
      </c>
      <c r="Z2100" s="717">
        <v>45045</v>
      </c>
      <c r="AA2100" s="718">
        <v>45051</v>
      </c>
      <c r="AB2100" s="719">
        <v>45099</v>
      </c>
      <c r="AC2100" s="717">
        <v>45025</v>
      </c>
      <c r="AD2100" s="718">
        <v>45031</v>
      </c>
      <c r="AE2100" s="719">
        <v>45100</v>
      </c>
      <c r="AF2100" s="717">
        <v>45046</v>
      </c>
      <c r="AG2100" s="718">
        <v>45052</v>
      </c>
      <c r="AH2100" s="719">
        <v>45099</v>
      </c>
      <c r="AI2100" s="717">
        <v>45025</v>
      </c>
      <c r="AJ2100" s="718">
        <v>45031</v>
      </c>
      <c r="AK2100" s="719">
        <v>45099</v>
      </c>
      <c r="AL2100" s="717">
        <v>45035</v>
      </c>
      <c r="AM2100" s="718">
        <v>45041</v>
      </c>
      <c r="AN2100" s="719">
        <v>45097</v>
      </c>
      <c r="AO2100" s="720"/>
      <c r="AP2100" s="721"/>
      <c r="AQ2100" s="722"/>
      <c r="AR2100" s="717">
        <v>45028</v>
      </c>
      <c r="AS2100" s="718">
        <v>45034</v>
      </c>
      <c r="AT2100" s="719">
        <v>45096</v>
      </c>
      <c r="AU2100" s="720"/>
      <c r="AV2100" s="721"/>
      <c r="AW2100" s="722"/>
      <c r="AX2100" s="717">
        <v>45035</v>
      </c>
      <c r="AY2100" s="718">
        <v>45041</v>
      </c>
      <c r="AZ2100" s="719">
        <v>45097</v>
      </c>
      <c r="BA2100" s="720"/>
      <c r="BB2100" s="721"/>
      <c r="BC2100" s="722"/>
      <c r="BD2100" s="717">
        <v>45063</v>
      </c>
      <c r="BE2100" s="718">
        <v>45069</v>
      </c>
      <c r="BF2100" s="719">
        <v>45100</v>
      </c>
      <c r="BG2100" s="720"/>
      <c r="BH2100" s="721"/>
      <c r="BI2100" s="722"/>
      <c r="BJ2100" s="720"/>
      <c r="BK2100" s="721"/>
      <c r="BL2100" s="722"/>
      <c r="BM2100" s="717">
        <v>45039</v>
      </c>
      <c r="BN2100" s="718">
        <v>45045</v>
      </c>
      <c r="BO2100" s="719">
        <v>45097</v>
      </c>
      <c r="BP2100" s="717">
        <v>45046</v>
      </c>
      <c r="BQ2100" s="718">
        <v>45052</v>
      </c>
      <c r="BR2100" s="719">
        <v>45098</v>
      </c>
      <c r="BS2100" s="717">
        <v>45037</v>
      </c>
      <c r="BT2100" s="718">
        <v>45043</v>
      </c>
      <c r="BU2100" s="719">
        <v>45100</v>
      </c>
      <c r="BV2100" s="717">
        <v>45036</v>
      </c>
      <c r="BW2100" s="718">
        <v>45042</v>
      </c>
      <c r="BX2100" s="719">
        <v>45099</v>
      </c>
      <c r="BY2100" s="720"/>
      <c r="BZ2100" s="721"/>
      <c r="CA2100" s="722"/>
      <c r="CB2100" s="720"/>
      <c r="CC2100" s="721"/>
      <c r="CD2100" s="722"/>
      <c r="CE2100" s="720"/>
      <c r="CF2100" s="721"/>
      <c r="CG2100" s="722"/>
      <c r="CH2100" s="720"/>
      <c r="CI2100" s="721"/>
      <c r="CJ2100" s="722"/>
      <c r="CK2100" s="717">
        <v>45043</v>
      </c>
      <c r="CL2100" s="718">
        <v>45049</v>
      </c>
      <c r="CM2100" s="719">
        <v>45096</v>
      </c>
      <c r="CN2100" s="717">
        <v>45036</v>
      </c>
      <c r="CO2100" s="718">
        <v>45042</v>
      </c>
      <c r="CP2100" s="719">
        <v>45096</v>
      </c>
      <c r="CQ2100" s="720"/>
      <c r="CR2100" s="721"/>
      <c r="CS2100" s="722"/>
      <c r="CT2100" s="717">
        <v>45007</v>
      </c>
      <c r="CU2100" s="718">
        <v>45013</v>
      </c>
      <c r="CV2100" s="719">
        <v>45096</v>
      </c>
      <c r="CW2100" s="717">
        <v>45043</v>
      </c>
      <c r="CX2100" s="718">
        <v>45049</v>
      </c>
      <c r="CY2100" s="719">
        <v>45099</v>
      </c>
      <c r="CZ2100" s="717">
        <v>45029</v>
      </c>
      <c r="DA2100" s="718">
        <v>45035</v>
      </c>
      <c r="DB2100" s="719">
        <v>45099</v>
      </c>
      <c r="DC2100" s="717">
        <v>45018</v>
      </c>
      <c r="DD2100" s="718">
        <v>45024</v>
      </c>
      <c r="DE2100" s="719">
        <v>45098</v>
      </c>
      <c r="DF2100" s="717">
        <v>45021</v>
      </c>
      <c r="DG2100" s="718">
        <v>45027</v>
      </c>
      <c r="DH2100" s="719">
        <v>45096</v>
      </c>
      <c r="DI2100" s="717">
        <v>45032</v>
      </c>
      <c r="DJ2100" s="718">
        <v>45038</v>
      </c>
      <c r="DK2100" s="719">
        <v>45098</v>
      </c>
      <c r="DL2100" s="717">
        <v>45055</v>
      </c>
      <c r="DM2100" s="718">
        <v>45061</v>
      </c>
      <c r="DN2100" s="719">
        <v>45099</v>
      </c>
      <c r="DO2100" s="717">
        <v>45070</v>
      </c>
      <c r="DP2100" s="718">
        <v>45076</v>
      </c>
      <c r="DQ2100" s="719">
        <v>45096</v>
      </c>
      <c r="DR2100" s="717">
        <v>45027</v>
      </c>
      <c r="DS2100" s="718">
        <v>45033</v>
      </c>
      <c r="DT2100" s="719">
        <v>45098</v>
      </c>
      <c r="DU2100" s="717">
        <v>45036</v>
      </c>
      <c r="DV2100" s="718">
        <v>45042</v>
      </c>
      <c r="DW2100" s="719">
        <v>45099</v>
      </c>
      <c r="DX2100" s="717">
        <v>45034</v>
      </c>
      <c r="DY2100" s="718">
        <v>45040</v>
      </c>
      <c r="DZ2100" s="719">
        <v>45096</v>
      </c>
      <c r="EA2100" s="717">
        <v>45063</v>
      </c>
      <c r="EB2100" s="718">
        <v>45070</v>
      </c>
      <c r="EC2100" s="719">
        <v>45099</v>
      </c>
      <c r="ED2100" s="717">
        <v>45036</v>
      </c>
      <c r="EE2100" s="718">
        <v>45040</v>
      </c>
      <c r="EF2100" s="719">
        <v>45099</v>
      </c>
      <c r="EG2100" s="717">
        <v>45041</v>
      </c>
      <c r="EH2100" s="718">
        <v>45047</v>
      </c>
      <c r="EI2100" s="719">
        <v>45096</v>
      </c>
      <c r="EJ2100" s="717">
        <v>45007</v>
      </c>
      <c r="EK2100" s="718">
        <v>45013</v>
      </c>
      <c r="EL2100" s="719">
        <v>45100</v>
      </c>
      <c r="EM2100" s="717">
        <v>45029</v>
      </c>
      <c r="EN2100" s="718">
        <v>45035</v>
      </c>
      <c r="EO2100" s="719">
        <v>45100</v>
      </c>
    </row>
    <row r="2101" spans="1:145" ht="13.5" thickBot="1" x14ac:dyDescent="0.25">
      <c r="A2101" s="648">
        <v>2023</v>
      </c>
      <c r="B2101" s="656">
        <v>39</v>
      </c>
      <c r="C2101" s="651" t="s">
        <v>64742</v>
      </c>
      <c r="D2101" s="650">
        <v>211</v>
      </c>
      <c r="E2101" s="716">
        <v>45102</v>
      </c>
      <c r="F2101" s="942">
        <v>45108</v>
      </c>
      <c r="G2101" s="943"/>
      <c r="H2101" s="717">
        <v>45055</v>
      </c>
      <c r="I2101" s="718">
        <v>45061</v>
      </c>
      <c r="J2101" s="719">
        <v>45104</v>
      </c>
      <c r="K2101" s="717">
        <v>45032</v>
      </c>
      <c r="L2101" s="718">
        <v>45038</v>
      </c>
      <c r="M2101" s="719">
        <v>45103</v>
      </c>
      <c r="Q2101" s="717">
        <v>45042</v>
      </c>
      <c r="R2101" s="718">
        <v>45048</v>
      </c>
      <c r="S2101" s="719">
        <v>45103</v>
      </c>
      <c r="T2101" s="717">
        <v>45035</v>
      </c>
      <c r="U2101" s="718">
        <v>45041</v>
      </c>
      <c r="V2101" s="719">
        <v>45104</v>
      </c>
      <c r="W2101" s="717">
        <v>45042</v>
      </c>
      <c r="X2101" s="718">
        <v>45048</v>
      </c>
      <c r="Y2101" s="719">
        <v>45106</v>
      </c>
      <c r="Z2101" s="717">
        <v>45052</v>
      </c>
      <c r="AA2101" s="718">
        <v>45058</v>
      </c>
      <c r="AB2101" s="719">
        <v>45106</v>
      </c>
      <c r="AC2101" s="717">
        <v>45032</v>
      </c>
      <c r="AD2101" s="718">
        <v>45038</v>
      </c>
      <c r="AE2101" s="719">
        <v>45107</v>
      </c>
      <c r="AF2101" s="717">
        <v>45053</v>
      </c>
      <c r="AG2101" s="718">
        <v>45059</v>
      </c>
      <c r="AH2101" s="719">
        <v>45106</v>
      </c>
      <c r="AI2101" s="717">
        <v>45032</v>
      </c>
      <c r="AJ2101" s="718">
        <v>45038</v>
      </c>
      <c r="AK2101" s="719">
        <v>45106</v>
      </c>
      <c r="AL2101" s="717">
        <v>45042</v>
      </c>
      <c r="AM2101" s="718">
        <v>45048</v>
      </c>
      <c r="AN2101" s="719">
        <v>45104</v>
      </c>
      <c r="AO2101" s="720"/>
      <c r="AP2101" s="721"/>
      <c r="AQ2101" s="722"/>
      <c r="AR2101" s="717">
        <v>45035</v>
      </c>
      <c r="AS2101" s="718">
        <v>45041</v>
      </c>
      <c r="AT2101" s="719">
        <v>45103</v>
      </c>
      <c r="AU2101" s="720"/>
      <c r="AV2101" s="721"/>
      <c r="AW2101" s="722"/>
      <c r="AX2101" s="717">
        <v>45042</v>
      </c>
      <c r="AY2101" s="718">
        <v>45048</v>
      </c>
      <c r="AZ2101" s="719">
        <v>45104</v>
      </c>
      <c r="BA2101" s="720"/>
      <c r="BB2101" s="721"/>
      <c r="BC2101" s="722"/>
      <c r="BD2101" s="717">
        <v>45070</v>
      </c>
      <c r="BE2101" s="718">
        <v>45076</v>
      </c>
      <c r="BF2101" s="719">
        <v>45107</v>
      </c>
      <c r="BG2101" s="720"/>
      <c r="BH2101" s="721"/>
      <c r="BI2101" s="722"/>
      <c r="BJ2101" s="720"/>
      <c r="BK2101" s="721"/>
      <c r="BL2101" s="722"/>
      <c r="BM2101" s="717">
        <v>45046</v>
      </c>
      <c r="BN2101" s="718">
        <v>45052</v>
      </c>
      <c r="BO2101" s="719">
        <v>45104</v>
      </c>
      <c r="BP2101" s="717">
        <v>45053</v>
      </c>
      <c r="BQ2101" s="718">
        <v>45059</v>
      </c>
      <c r="BR2101" s="719">
        <v>45105</v>
      </c>
      <c r="BS2101" s="717">
        <v>45044</v>
      </c>
      <c r="BT2101" s="718">
        <v>45050</v>
      </c>
      <c r="BU2101" s="719">
        <v>45107</v>
      </c>
      <c r="BV2101" s="717">
        <v>45043</v>
      </c>
      <c r="BW2101" s="718">
        <v>45049</v>
      </c>
      <c r="BX2101" s="719">
        <v>45106</v>
      </c>
      <c r="BY2101" s="720"/>
      <c r="BZ2101" s="721"/>
      <c r="CA2101" s="722"/>
      <c r="CB2101" s="720"/>
      <c r="CC2101" s="721"/>
      <c r="CD2101" s="722"/>
      <c r="CE2101" s="720"/>
      <c r="CF2101" s="721"/>
      <c r="CG2101" s="722"/>
      <c r="CH2101" s="720"/>
      <c r="CI2101" s="721"/>
      <c r="CJ2101" s="722"/>
      <c r="CK2101" s="717">
        <v>45050</v>
      </c>
      <c r="CL2101" s="718">
        <v>45056</v>
      </c>
      <c r="CM2101" s="719">
        <v>45103</v>
      </c>
      <c r="CN2101" s="717">
        <v>45043</v>
      </c>
      <c r="CO2101" s="718">
        <v>45049</v>
      </c>
      <c r="CP2101" s="719">
        <v>45103</v>
      </c>
      <c r="CQ2101" s="720"/>
      <c r="CR2101" s="721"/>
      <c r="CS2101" s="722"/>
      <c r="CT2101" s="717">
        <v>45014</v>
      </c>
      <c r="CU2101" s="718">
        <v>45020</v>
      </c>
      <c r="CV2101" s="719">
        <v>45103</v>
      </c>
      <c r="CW2101" s="717">
        <v>45050</v>
      </c>
      <c r="CX2101" s="718">
        <v>45056</v>
      </c>
      <c r="CY2101" s="719">
        <v>45106</v>
      </c>
      <c r="CZ2101" s="717">
        <v>45036</v>
      </c>
      <c r="DA2101" s="718">
        <v>45042</v>
      </c>
      <c r="DB2101" s="719">
        <v>45106</v>
      </c>
      <c r="DC2101" s="717">
        <v>45025</v>
      </c>
      <c r="DD2101" s="718">
        <v>45031</v>
      </c>
      <c r="DE2101" s="719">
        <v>45105</v>
      </c>
      <c r="DF2101" s="717">
        <v>45028</v>
      </c>
      <c r="DG2101" s="718">
        <v>45034</v>
      </c>
      <c r="DH2101" s="719">
        <v>45103</v>
      </c>
      <c r="DI2101" s="717">
        <v>45039</v>
      </c>
      <c r="DJ2101" s="718">
        <v>45045</v>
      </c>
      <c r="DK2101" s="719">
        <v>45105</v>
      </c>
      <c r="DL2101" s="717">
        <v>45062</v>
      </c>
      <c r="DM2101" s="718">
        <v>45068</v>
      </c>
      <c r="DN2101" s="719">
        <v>45106</v>
      </c>
      <c r="DO2101" s="717">
        <v>45077</v>
      </c>
      <c r="DP2101" s="718">
        <v>45083</v>
      </c>
      <c r="DQ2101" s="719">
        <v>45103</v>
      </c>
      <c r="DR2101" s="717">
        <v>45034</v>
      </c>
      <c r="DS2101" s="718">
        <v>45040</v>
      </c>
      <c r="DT2101" s="719">
        <v>45105</v>
      </c>
      <c r="DU2101" s="717">
        <v>45043</v>
      </c>
      <c r="DV2101" s="718">
        <v>45049</v>
      </c>
      <c r="DW2101" s="719">
        <v>45106</v>
      </c>
      <c r="DX2101" s="717">
        <v>45041</v>
      </c>
      <c r="DY2101" s="718">
        <v>45047</v>
      </c>
      <c r="DZ2101" s="719">
        <v>45103</v>
      </c>
      <c r="EA2101" s="717">
        <v>45070</v>
      </c>
      <c r="EB2101" s="718">
        <v>45077</v>
      </c>
      <c r="EC2101" s="719">
        <v>45106</v>
      </c>
      <c r="ED2101" s="717">
        <v>45043</v>
      </c>
      <c r="EE2101" s="718">
        <v>45047</v>
      </c>
      <c r="EF2101" s="719">
        <v>45106</v>
      </c>
      <c r="EG2101" s="717">
        <v>45048</v>
      </c>
      <c r="EH2101" s="718">
        <v>45054</v>
      </c>
      <c r="EI2101" s="719">
        <v>45103</v>
      </c>
      <c r="EJ2101" s="717">
        <v>45014</v>
      </c>
      <c r="EK2101" s="718">
        <v>45020</v>
      </c>
      <c r="EL2101" s="719">
        <v>45107</v>
      </c>
      <c r="EM2101" s="717">
        <v>45036</v>
      </c>
      <c r="EN2101" s="718">
        <v>45042</v>
      </c>
      <c r="EO2101" s="719">
        <v>45107</v>
      </c>
    </row>
    <row r="2102" spans="1:145" ht="13.5" thickBot="1" x14ac:dyDescent="0.25">
      <c r="A2102" s="648">
        <v>2023</v>
      </c>
      <c r="B2102" s="656">
        <v>40</v>
      </c>
      <c r="C2102" s="651" t="s">
        <v>64742</v>
      </c>
      <c r="D2102" s="650">
        <v>211</v>
      </c>
      <c r="E2102" s="716">
        <v>45109</v>
      </c>
      <c r="F2102" s="942">
        <v>45115</v>
      </c>
      <c r="G2102" s="943"/>
      <c r="H2102" s="717">
        <v>45062</v>
      </c>
      <c r="I2102" s="718">
        <v>45068</v>
      </c>
      <c r="J2102" s="719">
        <v>45111</v>
      </c>
      <c r="K2102" s="717">
        <v>45039</v>
      </c>
      <c r="L2102" s="718">
        <v>45045</v>
      </c>
      <c r="M2102" s="719">
        <v>45110</v>
      </c>
      <c r="Q2102" s="717">
        <v>45049</v>
      </c>
      <c r="R2102" s="718">
        <v>45055</v>
      </c>
      <c r="S2102" s="719">
        <v>45110</v>
      </c>
      <c r="T2102" s="717">
        <v>45042</v>
      </c>
      <c r="U2102" s="718">
        <v>45048</v>
      </c>
      <c r="V2102" s="719">
        <v>45111</v>
      </c>
      <c r="W2102" s="717">
        <v>45049</v>
      </c>
      <c r="X2102" s="718">
        <v>45055</v>
      </c>
      <c r="Y2102" s="719">
        <v>45113</v>
      </c>
      <c r="Z2102" s="717">
        <v>45059</v>
      </c>
      <c r="AA2102" s="718">
        <v>45065</v>
      </c>
      <c r="AB2102" s="719">
        <v>45113</v>
      </c>
      <c r="AC2102" s="717">
        <v>45039</v>
      </c>
      <c r="AD2102" s="718">
        <v>45045</v>
      </c>
      <c r="AE2102" s="719">
        <v>45114</v>
      </c>
      <c r="AF2102" s="717">
        <v>45060</v>
      </c>
      <c r="AG2102" s="718">
        <v>45066</v>
      </c>
      <c r="AH2102" s="719">
        <v>45113</v>
      </c>
      <c r="AI2102" s="717">
        <v>45039</v>
      </c>
      <c r="AJ2102" s="718">
        <v>45045</v>
      </c>
      <c r="AK2102" s="719">
        <v>45113</v>
      </c>
      <c r="AL2102" s="717">
        <v>45049</v>
      </c>
      <c r="AM2102" s="718">
        <v>45055</v>
      </c>
      <c r="AN2102" s="719">
        <v>45111</v>
      </c>
      <c r="AO2102" s="720"/>
      <c r="AP2102" s="721"/>
      <c r="AQ2102" s="722"/>
      <c r="AR2102" s="717">
        <v>45042</v>
      </c>
      <c r="AS2102" s="718">
        <v>45048</v>
      </c>
      <c r="AT2102" s="719">
        <v>45110</v>
      </c>
      <c r="AU2102" s="720"/>
      <c r="AV2102" s="721"/>
      <c r="AW2102" s="722"/>
      <c r="AX2102" s="717">
        <v>45049</v>
      </c>
      <c r="AY2102" s="718">
        <v>45055</v>
      </c>
      <c r="AZ2102" s="719">
        <v>45111</v>
      </c>
      <c r="BA2102" s="720"/>
      <c r="BB2102" s="721"/>
      <c r="BC2102" s="722"/>
      <c r="BD2102" s="717">
        <v>45077</v>
      </c>
      <c r="BE2102" s="718">
        <v>45083</v>
      </c>
      <c r="BF2102" s="719">
        <v>45114</v>
      </c>
      <c r="BG2102" s="720"/>
      <c r="BH2102" s="721"/>
      <c r="BI2102" s="722"/>
      <c r="BJ2102" s="720"/>
      <c r="BK2102" s="721"/>
      <c r="BL2102" s="722"/>
      <c r="BM2102" s="717">
        <v>45053</v>
      </c>
      <c r="BN2102" s="718">
        <v>45059</v>
      </c>
      <c r="BO2102" s="719">
        <v>45111</v>
      </c>
      <c r="BP2102" s="717">
        <v>45060</v>
      </c>
      <c r="BQ2102" s="718">
        <v>45066</v>
      </c>
      <c r="BR2102" s="719">
        <v>45112</v>
      </c>
      <c r="BS2102" s="717">
        <v>45051</v>
      </c>
      <c r="BT2102" s="718">
        <v>45057</v>
      </c>
      <c r="BU2102" s="719">
        <v>45114</v>
      </c>
      <c r="BV2102" s="717">
        <v>45050</v>
      </c>
      <c r="BW2102" s="718">
        <v>45056</v>
      </c>
      <c r="BX2102" s="719">
        <v>45113</v>
      </c>
      <c r="BY2102" s="720"/>
      <c r="BZ2102" s="721"/>
      <c r="CA2102" s="722"/>
      <c r="CB2102" s="720"/>
      <c r="CC2102" s="721"/>
      <c r="CD2102" s="722"/>
      <c r="CE2102" s="720"/>
      <c r="CF2102" s="721"/>
      <c r="CG2102" s="722"/>
      <c r="CH2102" s="720"/>
      <c r="CI2102" s="721"/>
      <c r="CJ2102" s="722"/>
      <c r="CK2102" s="717">
        <v>45057</v>
      </c>
      <c r="CL2102" s="718">
        <v>45063</v>
      </c>
      <c r="CM2102" s="719">
        <v>45110</v>
      </c>
      <c r="CN2102" s="717">
        <v>45050</v>
      </c>
      <c r="CO2102" s="718">
        <v>45056</v>
      </c>
      <c r="CP2102" s="719">
        <v>45110</v>
      </c>
      <c r="CQ2102" s="720"/>
      <c r="CR2102" s="721"/>
      <c r="CS2102" s="722"/>
      <c r="CT2102" s="717">
        <v>45021</v>
      </c>
      <c r="CU2102" s="718">
        <v>45027</v>
      </c>
      <c r="CV2102" s="719">
        <v>45110</v>
      </c>
      <c r="CW2102" s="717">
        <v>45057</v>
      </c>
      <c r="CX2102" s="718">
        <v>45063</v>
      </c>
      <c r="CY2102" s="719">
        <v>45113</v>
      </c>
      <c r="CZ2102" s="717">
        <v>45043</v>
      </c>
      <c r="DA2102" s="718">
        <v>45049</v>
      </c>
      <c r="DB2102" s="719">
        <v>45113</v>
      </c>
      <c r="DC2102" s="717">
        <v>45032</v>
      </c>
      <c r="DD2102" s="718">
        <v>45038</v>
      </c>
      <c r="DE2102" s="719">
        <v>45112</v>
      </c>
      <c r="DF2102" s="717">
        <v>45035</v>
      </c>
      <c r="DG2102" s="718">
        <v>45041</v>
      </c>
      <c r="DH2102" s="719">
        <v>45110</v>
      </c>
      <c r="DI2102" s="717">
        <v>45046</v>
      </c>
      <c r="DJ2102" s="718">
        <v>45052</v>
      </c>
      <c r="DK2102" s="719">
        <v>45112</v>
      </c>
      <c r="DL2102" s="717">
        <v>45069</v>
      </c>
      <c r="DM2102" s="718">
        <v>45075</v>
      </c>
      <c r="DN2102" s="719">
        <v>45113</v>
      </c>
      <c r="DO2102" s="717">
        <v>45084</v>
      </c>
      <c r="DP2102" s="718">
        <v>45090</v>
      </c>
      <c r="DQ2102" s="719">
        <v>45110</v>
      </c>
      <c r="DR2102" s="717">
        <v>45041</v>
      </c>
      <c r="DS2102" s="718">
        <v>45047</v>
      </c>
      <c r="DT2102" s="719">
        <v>45112</v>
      </c>
      <c r="DU2102" s="717">
        <v>45050</v>
      </c>
      <c r="DV2102" s="718">
        <v>45056</v>
      </c>
      <c r="DW2102" s="719">
        <v>45113</v>
      </c>
      <c r="DX2102" s="717">
        <v>45048</v>
      </c>
      <c r="DY2102" s="718">
        <v>45054</v>
      </c>
      <c r="DZ2102" s="719">
        <v>45110</v>
      </c>
      <c r="EA2102" s="717">
        <v>45077</v>
      </c>
      <c r="EB2102" s="718">
        <v>45084</v>
      </c>
      <c r="EC2102" s="719">
        <v>45113</v>
      </c>
      <c r="ED2102" s="717">
        <v>45050</v>
      </c>
      <c r="EE2102" s="718">
        <v>45054</v>
      </c>
      <c r="EF2102" s="719">
        <v>45113</v>
      </c>
      <c r="EG2102" s="717">
        <v>45055</v>
      </c>
      <c r="EH2102" s="718">
        <v>45061</v>
      </c>
      <c r="EI2102" s="719">
        <v>45110</v>
      </c>
      <c r="EJ2102" s="717">
        <v>45021</v>
      </c>
      <c r="EK2102" s="718">
        <v>45027</v>
      </c>
      <c r="EL2102" s="719">
        <v>45114</v>
      </c>
      <c r="EM2102" s="717">
        <v>45043</v>
      </c>
      <c r="EN2102" s="718">
        <v>45049</v>
      </c>
      <c r="EO2102" s="719">
        <v>45114</v>
      </c>
    </row>
    <row r="2103" spans="1:145" ht="13.5" thickBot="1" x14ac:dyDescent="0.25">
      <c r="A2103" s="648">
        <v>2023</v>
      </c>
      <c r="B2103" s="656">
        <v>41</v>
      </c>
      <c r="C2103" s="651" t="s">
        <v>64742</v>
      </c>
      <c r="D2103" s="650">
        <v>211</v>
      </c>
      <c r="E2103" s="716">
        <v>45116</v>
      </c>
      <c r="F2103" s="942">
        <v>45122</v>
      </c>
      <c r="G2103" s="943"/>
      <c r="H2103" s="717">
        <v>45069</v>
      </c>
      <c r="I2103" s="718">
        <v>45075</v>
      </c>
      <c r="J2103" s="719">
        <v>45118</v>
      </c>
      <c r="K2103" s="717">
        <v>45046</v>
      </c>
      <c r="L2103" s="718">
        <v>45052</v>
      </c>
      <c r="M2103" s="719">
        <v>45117</v>
      </c>
      <c r="Q2103" s="717">
        <v>45056</v>
      </c>
      <c r="R2103" s="718">
        <v>45062</v>
      </c>
      <c r="S2103" s="719">
        <v>45117</v>
      </c>
      <c r="T2103" s="717">
        <v>45049</v>
      </c>
      <c r="U2103" s="718">
        <v>45055</v>
      </c>
      <c r="V2103" s="719">
        <v>45118</v>
      </c>
      <c r="W2103" s="717">
        <v>45056</v>
      </c>
      <c r="X2103" s="718">
        <v>45062</v>
      </c>
      <c r="Y2103" s="719">
        <v>45120</v>
      </c>
      <c r="Z2103" s="717">
        <v>45066</v>
      </c>
      <c r="AA2103" s="718">
        <v>45072</v>
      </c>
      <c r="AB2103" s="719">
        <v>45120</v>
      </c>
      <c r="AC2103" s="717">
        <v>45046</v>
      </c>
      <c r="AD2103" s="718">
        <v>45052</v>
      </c>
      <c r="AE2103" s="719">
        <v>45121</v>
      </c>
      <c r="AF2103" s="717">
        <v>45067</v>
      </c>
      <c r="AG2103" s="718">
        <v>45073</v>
      </c>
      <c r="AH2103" s="719">
        <v>45120</v>
      </c>
      <c r="AI2103" s="717">
        <v>45046</v>
      </c>
      <c r="AJ2103" s="718">
        <v>45052</v>
      </c>
      <c r="AK2103" s="719">
        <v>45120</v>
      </c>
      <c r="AL2103" s="717">
        <v>45056</v>
      </c>
      <c r="AM2103" s="718">
        <v>45062</v>
      </c>
      <c r="AN2103" s="719">
        <v>45118</v>
      </c>
      <c r="AO2103" s="720"/>
      <c r="AP2103" s="721"/>
      <c r="AQ2103" s="722"/>
      <c r="AR2103" s="717">
        <v>45049</v>
      </c>
      <c r="AS2103" s="718">
        <v>45055</v>
      </c>
      <c r="AT2103" s="719">
        <v>45117</v>
      </c>
      <c r="AU2103" s="720"/>
      <c r="AV2103" s="721"/>
      <c r="AW2103" s="722"/>
      <c r="AX2103" s="717">
        <v>45056</v>
      </c>
      <c r="AY2103" s="718">
        <v>45062</v>
      </c>
      <c r="AZ2103" s="719">
        <v>45118</v>
      </c>
      <c r="BA2103" s="720"/>
      <c r="BB2103" s="721"/>
      <c r="BC2103" s="722"/>
      <c r="BD2103" s="717">
        <v>45084</v>
      </c>
      <c r="BE2103" s="718">
        <v>45090</v>
      </c>
      <c r="BF2103" s="719">
        <v>45121</v>
      </c>
      <c r="BG2103" s="720"/>
      <c r="BH2103" s="721"/>
      <c r="BI2103" s="722"/>
      <c r="BJ2103" s="720"/>
      <c r="BK2103" s="721"/>
      <c r="BL2103" s="722"/>
      <c r="BM2103" s="717">
        <v>45060</v>
      </c>
      <c r="BN2103" s="718">
        <v>45066</v>
      </c>
      <c r="BO2103" s="719">
        <v>45118</v>
      </c>
      <c r="BP2103" s="717">
        <v>45067</v>
      </c>
      <c r="BQ2103" s="718">
        <v>45073</v>
      </c>
      <c r="BR2103" s="719">
        <v>45119</v>
      </c>
      <c r="BS2103" s="717">
        <v>45058</v>
      </c>
      <c r="BT2103" s="718">
        <v>45064</v>
      </c>
      <c r="BU2103" s="719">
        <v>45121</v>
      </c>
      <c r="BV2103" s="717">
        <v>45057</v>
      </c>
      <c r="BW2103" s="718">
        <v>45063</v>
      </c>
      <c r="BX2103" s="719">
        <v>45120</v>
      </c>
      <c r="BY2103" s="720"/>
      <c r="BZ2103" s="721"/>
      <c r="CA2103" s="722"/>
      <c r="CB2103" s="720"/>
      <c r="CC2103" s="721"/>
      <c r="CD2103" s="722"/>
      <c r="CE2103" s="720"/>
      <c r="CF2103" s="721"/>
      <c r="CG2103" s="722"/>
      <c r="CH2103" s="720"/>
      <c r="CI2103" s="721"/>
      <c r="CJ2103" s="722"/>
      <c r="CK2103" s="717">
        <v>45064</v>
      </c>
      <c r="CL2103" s="718">
        <v>45070</v>
      </c>
      <c r="CM2103" s="719">
        <v>45117</v>
      </c>
      <c r="CN2103" s="717">
        <v>45057</v>
      </c>
      <c r="CO2103" s="718">
        <v>45063</v>
      </c>
      <c r="CP2103" s="719">
        <v>45117</v>
      </c>
      <c r="CQ2103" s="720"/>
      <c r="CR2103" s="721"/>
      <c r="CS2103" s="722"/>
      <c r="CT2103" s="717">
        <v>45028</v>
      </c>
      <c r="CU2103" s="718">
        <v>45034</v>
      </c>
      <c r="CV2103" s="719">
        <v>45117</v>
      </c>
      <c r="CW2103" s="717">
        <v>45064</v>
      </c>
      <c r="CX2103" s="718">
        <v>45070</v>
      </c>
      <c r="CY2103" s="719">
        <v>45120</v>
      </c>
      <c r="CZ2103" s="717">
        <v>45050</v>
      </c>
      <c r="DA2103" s="718">
        <v>45056</v>
      </c>
      <c r="DB2103" s="719">
        <v>45120</v>
      </c>
      <c r="DC2103" s="717">
        <v>45039</v>
      </c>
      <c r="DD2103" s="718">
        <v>45045</v>
      </c>
      <c r="DE2103" s="719">
        <v>45119</v>
      </c>
      <c r="DF2103" s="717">
        <v>45042</v>
      </c>
      <c r="DG2103" s="718">
        <v>45048</v>
      </c>
      <c r="DH2103" s="719">
        <v>45117</v>
      </c>
      <c r="DI2103" s="717">
        <v>45053</v>
      </c>
      <c r="DJ2103" s="718">
        <v>45059</v>
      </c>
      <c r="DK2103" s="719">
        <v>45119</v>
      </c>
      <c r="DL2103" s="717">
        <v>45076</v>
      </c>
      <c r="DM2103" s="718">
        <v>45082</v>
      </c>
      <c r="DN2103" s="719">
        <v>45120</v>
      </c>
      <c r="DO2103" s="717">
        <v>45091</v>
      </c>
      <c r="DP2103" s="718">
        <v>45097</v>
      </c>
      <c r="DQ2103" s="719">
        <v>45117</v>
      </c>
      <c r="DR2103" s="717">
        <v>45048</v>
      </c>
      <c r="DS2103" s="718">
        <v>45054</v>
      </c>
      <c r="DT2103" s="719">
        <v>45119</v>
      </c>
      <c r="DU2103" s="717">
        <v>45057</v>
      </c>
      <c r="DV2103" s="718">
        <v>45063</v>
      </c>
      <c r="DW2103" s="719">
        <v>45120</v>
      </c>
      <c r="DX2103" s="717">
        <v>45055</v>
      </c>
      <c r="DY2103" s="718">
        <v>45061</v>
      </c>
      <c r="DZ2103" s="719">
        <v>45117</v>
      </c>
      <c r="EA2103" s="717">
        <v>45084</v>
      </c>
      <c r="EB2103" s="718">
        <v>45091</v>
      </c>
      <c r="EC2103" s="719">
        <v>45120</v>
      </c>
      <c r="ED2103" s="717">
        <v>45057</v>
      </c>
      <c r="EE2103" s="718">
        <v>45061</v>
      </c>
      <c r="EF2103" s="719">
        <v>45120</v>
      </c>
      <c r="EG2103" s="717">
        <v>45062</v>
      </c>
      <c r="EH2103" s="718">
        <v>45068</v>
      </c>
      <c r="EI2103" s="719">
        <v>45117</v>
      </c>
      <c r="EJ2103" s="717">
        <v>45028</v>
      </c>
      <c r="EK2103" s="718">
        <v>45034</v>
      </c>
      <c r="EL2103" s="719">
        <v>45121</v>
      </c>
      <c r="EM2103" s="717">
        <v>45050</v>
      </c>
      <c r="EN2103" s="718">
        <v>45056</v>
      </c>
      <c r="EO2103" s="719">
        <v>45121</v>
      </c>
    </row>
    <row r="2104" spans="1:145" ht="13.5" thickBot="1" x14ac:dyDescent="0.25">
      <c r="A2104" s="648">
        <v>2023</v>
      </c>
      <c r="B2104" s="656">
        <v>42</v>
      </c>
      <c r="C2104" s="651" t="s">
        <v>64742</v>
      </c>
      <c r="D2104" s="650">
        <v>211</v>
      </c>
      <c r="E2104" s="716">
        <v>45123</v>
      </c>
      <c r="F2104" s="942">
        <v>45129</v>
      </c>
      <c r="G2104" s="943"/>
      <c r="H2104" s="717">
        <v>45076</v>
      </c>
      <c r="I2104" s="718">
        <v>45082</v>
      </c>
      <c r="J2104" s="719">
        <v>45125</v>
      </c>
      <c r="K2104" s="717">
        <v>45053</v>
      </c>
      <c r="L2104" s="718">
        <v>45059</v>
      </c>
      <c r="M2104" s="719">
        <v>45124</v>
      </c>
      <c r="Q2104" s="717">
        <v>45063</v>
      </c>
      <c r="R2104" s="718">
        <v>45069</v>
      </c>
      <c r="S2104" s="719">
        <v>45124</v>
      </c>
      <c r="T2104" s="717">
        <v>45056</v>
      </c>
      <c r="U2104" s="718">
        <v>45062</v>
      </c>
      <c r="V2104" s="719">
        <v>45125</v>
      </c>
      <c r="W2104" s="717">
        <v>45063</v>
      </c>
      <c r="X2104" s="718">
        <v>45069</v>
      </c>
      <c r="Y2104" s="719">
        <v>45127</v>
      </c>
      <c r="Z2104" s="717">
        <v>45073</v>
      </c>
      <c r="AA2104" s="718">
        <v>45079</v>
      </c>
      <c r="AB2104" s="719">
        <v>45127</v>
      </c>
      <c r="AC2104" s="717">
        <v>45053</v>
      </c>
      <c r="AD2104" s="718">
        <v>45059</v>
      </c>
      <c r="AE2104" s="719">
        <v>45128</v>
      </c>
      <c r="AF2104" s="717">
        <v>45074</v>
      </c>
      <c r="AG2104" s="718">
        <v>45080</v>
      </c>
      <c r="AH2104" s="719">
        <v>45127</v>
      </c>
      <c r="AI2104" s="717">
        <v>45053</v>
      </c>
      <c r="AJ2104" s="718">
        <v>45059</v>
      </c>
      <c r="AK2104" s="719">
        <v>45127</v>
      </c>
      <c r="AL2104" s="717">
        <v>45063</v>
      </c>
      <c r="AM2104" s="718">
        <v>45069</v>
      </c>
      <c r="AN2104" s="719">
        <v>45125</v>
      </c>
      <c r="AO2104" s="720"/>
      <c r="AP2104" s="721"/>
      <c r="AQ2104" s="722"/>
      <c r="AR2104" s="717">
        <v>45056</v>
      </c>
      <c r="AS2104" s="718">
        <v>45062</v>
      </c>
      <c r="AT2104" s="719">
        <v>45124</v>
      </c>
      <c r="AU2104" s="720"/>
      <c r="AV2104" s="721"/>
      <c r="AW2104" s="722"/>
      <c r="AX2104" s="717">
        <v>45063</v>
      </c>
      <c r="AY2104" s="718">
        <v>45069</v>
      </c>
      <c r="AZ2104" s="719">
        <v>45125</v>
      </c>
      <c r="BA2104" s="720"/>
      <c r="BB2104" s="721"/>
      <c r="BC2104" s="722"/>
      <c r="BD2104" s="717">
        <v>45091</v>
      </c>
      <c r="BE2104" s="718">
        <v>45097</v>
      </c>
      <c r="BF2104" s="719">
        <v>45128</v>
      </c>
      <c r="BG2104" s="720"/>
      <c r="BH2104" s="721"/>
      <c r="BI2104" s="722"/>
      <c r="BJ2104" s="720"/>
      <c r="BK2104" s="721"/>
      <c r="BL2104" s="722"/>
      <c r="BM2104" s="717">
        <v>45067</v>
      </c>
      <c r="BN2104" s="718">
        <v>45073</v>
      </c>
      <c r="BO2104" s="719">
        <v>45125</v>
      </c>
      <c r="BP2104" s="717">
        <v>45074</v>
      </c>
      <c r="BQ2104" s="718">
        <v>45080</v>
      </c>
      <c r="BR2104" s="719">
        <v>45126</v>
      </c>
      <c r="BS2104" s="717">
        <v>45065</v>
      </c>
      <c r="BT2104" s="718">
        <v>45071</v>
      </c>
      <c r="BU2104" s="719">
        <v>45128</v>
      </c>
      <c r="BV2104" s="717">
        <v>45064</v>
      </c>
      <c r="BW2104" s="718">
        <v>45070</v>
      </c>
      <c r="BX2104" s="719">
        <v>45127</v>
      </c>
      <c r="BY2104" s="720"/>
      <c r="BZ2104" s="721"/>
      <c r="CA2104" s="722"/>
      <c r="CB2104" s="720"/>
      <c r="CC2104" s="721"/>
      <c r="CD2104" s="722"/>
      <c r="CE2104" s="720"/>
      <c r="CF2104" s="721"/>
      <c r="CG2104" s="722"/>
      <c r="CH2104" s="720"/>
      <c r="CI2104" s="721"/>
      <c r="CJ2104" s="722"/>
      <c r="CK2104" s="717">
        <v>45071</v>
      </c>
      <c r="CL2104" s="718">
        <v>45077</v>
      </c>
      <c r="CM2104" s="719">
        <v>45124</v>
      </c>
      <c r="CN2104" s="717">
        <v>45064</v>
      </c>
      <c r="CO2104" s="718">
        <v>45070</v>
      </c>
      <c r="CP2104" s="719">
        <v>45124</v>
      </c>
      <c r="CQ2104" s="720"/>
      <c r="CR2104" s="721"/>
      <c r="CS2104" s="722"/>
      <c r="CT2104" s="717">
        <v>45035</v>
      </c>
      <c r="CU2104" s="718">
        <v>45041</v>
      </c>
      <c r="CV2104" s="719">
        <v>45124</v>
      </c>
      <c r="CW2104" s="717">
        <v>45071</v>
      </c>
      <c r="CX2104" s="718">
        <v>45077</v>
      </c>
      <c r="CY2104" s="719">
        <v>45127</v>
      </c>
      <c r="CZ2104" s="717">
        <v>45057</v>
      </c>
      <c r="DA2104" s="718">
        <v>45063</v>
      </c>
      <c r="DB2104" s="719">
        <v>45127</v>
      </c>
      <c r="DC2104" s="717">
        <v>45046</v>
      </c>
      <c r="DD2104" s="718">
        <v>45052</v>
      </c>
      <c r="DE2104" s="719">
        <v>45126</v>
      </c>
      <c r="DF2104" s="717">
        <v>45049</v>
      </c>
      <c r="DG2104" s="718">
        <v>45055</v>
      </c>
      <c r="DH2104" s="719">
        <v>45124</v>
      </c>
      <c r="DI2104" s="717">
        <v>45060</v>
      </c>
      <c r="DJ2104" s="718">
        <v>45066</v>
      </c>
      <c r="DK2104" s="719">
        <v>45126</v>
      </c>
      <c r="DL2104" s="717">
        <v>45083</v>
      </c>
      <c r="DM2104" s="718">
        <v>45089</v>
      </c>
      <c r="DN2104" s="719">
        <v>45127</v>
      </c>
      <c r="DO2104" s="717">
        <v>45098</v>
      </c>
      <c r="DP2104" s="718">
        <v>45104</v>
      </c>
      <c r="DQ2104" s="719">
        <v>45124</v>
      </c>
      <c r="DR2104" s="717">
        <v>45055</v>
      </c>
      <c r="DS2104" s="718">
        <v>45061</v>
      </c>
      <c r="DT2104" s="719">
        <v>45126</v>
      </c>
      <c r="DU2104" s="717">
        <v>45064</v>
      </c>
      <c r="DV2104" s="718">
        <v>45070</v>
      </c>
      <c r="DW2104" s="719">
        <v>45127</v>
      </c>
      <c r="DX2104" s="717">
        <v>45062</v>
      </c>
      <c r="DY2104" s="718">
        <v>45068</v>
      </c>
      <c r="DZ2104" s="719">
        <v>45124</v>
      </c>
      <c r="EA2104" s="717">
        <v>45091</v>
      </c>
      <c r="EB2104" s="718">
        <v>45098</v>
      </c>
      <c r="EC2104" s="719">
        <v>45127</v>
      </c>
      <c r="ED2104" s="717">
        <v>45064</v>
      </c>
      <c r="EE2104" s="718">
        <v>45068</v>
      </c>
      <c r="EF2104" s="719">
        <v>45127</v>
      </c>
      <c r="EG2104" s="717">
        <v>45069</v>
      </c>
      <c r="EH2104" s="718">
        <v>45075</v>
      </c>
      <c r="EI2104" s="719">
        <v>45124</v>
      </c>
      <c r="EJ2104" s="717">
        <v>45035</v>
      </c>
      <c r="EK2104" s="718">
        <v>45041</v>
      </c>
      <c r="EL2104" s="719">
        <v>45128</v>
      </c>
      <c r="EM2104" s="717">
        <v>45057</v>
      </c>
      <c r="EN2104" s="718">
        <v>45063</v>
      </c>
      <c r="EO2104" s="719">
        <v>45128</v>
      </c>
    </row>
    <row r="2105" spans="1:145" ht="13.5" thickBot="1" x14ac:dyDescent="0.25">
      <c r="A2105" s="648">
        <v>2023</v>
      </c>
      <c r="B2105" s="656">
        <v>43</v>
      </c>
      <c r="C2105" s="651" t="s">
        <v>64742</v>
      </c>
      <c r="D2105" s="650">
        <v>211</v>
      </c>
      <c r="E2105" s="716">
        <v>45130</v>
      </c>
      <c r="F2105" s="942">
        <v>45136</v>
      </c>
      <c r="G2105" s="943"/>
      <c r="H2105" s="717">
        <v>45083</v>
      </c>
      <c r="I2105" s="718">
        <v>45089</v>
      </c>
      <c r="J2105" s="719">
        <v>45132</v>
      </c>
      <c r="K2105" s="717">
        <v>45060</v>
      </c>
      <c r="L2105" s="718">
        <v>45066</v>
      </c>
      <c r="M2105" s="719">
        <v>45131</v>
      </c>
      <c r="Q2105" s="717">
        <v>45070</v>
      </c>
      <c r="R2105" s="718">
        <v>45076</v>
      </c>
      <c r="S2105" s="719">
        <v>45131</v>
      </c>
      <c r="T2105" s="717">
        <v>45063</v>
      </c>
      <c r="U2105" s="718">
        <v>45069</v>
      </c>
      <c r="V2105" s="719">
        <v>45132</v>
      </c>
      <c r="W2105" s="717">
        <v>45070</v>
      </c>
      <c r="X2105" s="718">
        <v>45076</v>
      </c>
      <c r="Y2105" s="719">
        <v>45134</v>
      </c>
      <c r="Z2105" s="717">
        <v>45080</v>
      </c>
      <c r="AA2105" s="718">
        <v>45086</v>
      </c>
      <c r="AB2105" s="719">
        <v>45134</v>
      </c>
      <c r="AC2105" s="717">
        <v>45060</v>
      </c>
      <c r="AD2105" s="718">
        <v>45066</v>
      </c>
      <c r="AE2105" s="719">
        <v>45135</v>
      </c>
      <c r="AF2105" s="717">
        <v>45081</v>
      </c>
      <c r="AG2105" s="718">
        <v>45087</v>
      </c>
      <c r="AH2105" s="719">
        <v>45134</v>
      </c>
      <c r="AI2105" s="717">
        <v>45060</v>
      </c>
      <c r="AJ2105" s="718">
        <v>45066</v>
      </c>
      <c r="AK2105" s="719">
        <v>45134</v>
      </c>
      <c r="AL2105" s="717">
        <v>45070</v>
      </c>
      <c r="AM2105" s="718">
        <v>45076</v>
      </c>
      <c r="AN2105" s="719">
        <v>45132</v>
      </c>
      <c r="AO2105" s="720"/>
      <c r="AP2105" s="721"/>
      <c r="AQ2105" s="722"/>
      <c r="AR2105" s="717">
        <v>45063</v>
      </c>
      <c r="AS2105" s="718">
        <v>45069</v>
      </c>
      <c r="AT2105" s="719">
        <v>45131</v>
      </c>
      <c r="AU2105" s="720"/>
      <c r="AV2105" s="721"/>
      <c r="AW2105" s="722"/>
      <c r="AX2105" s="717">
        <v>45070</v>
      </c>
      <c r="AY2105" s="718">
        <v>45076</v>
      </c>
      <c r="AZ2105" s="719">
        <v>45132</v>
      </c>
      <c r="BA2105" s="720"/>
      <c r="BB2105" s="721"/>
      <c r="BC2105" s="722"/>
      <c r="BD2105" s="717">
        <v>45098</v>
      </c>
      <c r="BE2105" s="718">
        <v>45104</v>
      </c>
      <c r="BF2105" s="719">
        <v>45135</v>
      </c>
      <c r="BG2105" s="720"/>
      <c r="BH2105" s="721"/>
      <c r="BI2105" s="722"/>
      <c r="BJ2105" s="720"/>
      <c r="BK2105" s="721"/>
      <c r="BL2105" s="722"/>
      <c r="BM2105" s="717">
        <v>45074</v>
      </c>
      <c r="BN2105" s="718">
        <v>45080</v>
      </c>
      <c r="BO2105" s="719">
        <v>45132</v>
      </c>
      <c r="BP2105" s="717">
        <v>45081</v>
      </c>
      <c r="BQ2105" s="718">
        <v>45087</v>
      </c>
      <c r="BR2105" s="719">
        <v>45133</v>
      </c>
      <c r="BS2105" s="717">
        <v>45072</v>
      </c>
      <c r="BT2105" s="718">
        <v>45078</v>
      </c>
      <c r="BU2105" s="719">
        <v>45135</v>
      </c>
      <c r="BV2105" s="717">
        <v>45071</v>
      </c>
      <c r="BW2105" s="718">
        <v>45077</v>
      </c>
      <c r="BX2105" s="719">
        <v>45134</v>
      </c>
      <c r="BY2105" s="720"/>
      <c r="BZ2105" s="721"/>
      <c r="CA2105" s="722"/>
      <c r="CB2105" s="720"/>
      <c r="CC2105" s="721"/>
      <c r="CD2105" s="722"/>
      <c r="CE2105" s="720"/>
      <c r="CF2105" s="721"/>
      <c r="CG2105" s="722"/>
      <c r="CH2105" s="720"/>
      <c r="CI2105" s="721"/>
      <c r="CJ2105" s="722"/>
      <c r="CK2105" s="717">
        <v>45078</v>
      </c>
      <c r="CL2105" s="718">
        <v>45084</v>
      </c>
      <c r="CM2105" s="719">
        <v>45131</v>
      </c>
      <c r="CN2105" s="717">
        <v>45071</v>
      </c>
      <c r="CO2105" s="718">
        <v>45077</v>
      </c>
      <c r="CP2105" s="719">
        <v>45131</v>
      </c>
      <c r="CQ2105" s="720"/>
      <c r="CR2105" s="721"/>
      <c r="CS2105" s="722"/>
      <c r="CT2105" s="717">
        <v>45042</v>
      </c>
      <c r="CU2105" s="718">
        <v>45048</v>
      </c>
      <c r="CV2105" s="719">
        <v>45131</v>
      </c>
      <c r="CW2105" s="717">
        <v>45078</v>
      </c>
      <c r="CX2105" s="718">
        <v>45084</v>
      </c>
      <c r="CY2105" s="719">
        <v>45134</v>
      </c>
      <c r="CZ2105" s="717">
        <v>45064</v>
      </c>
      <c r="DA2105" s="718">
        <v>45070</v>
      </c>
      <c r="DB2105" s="719">
        <v>45134</v>
      </c>
      <c r="DC2105" s="717">
        <v>45053</v>
      </c>
      <c r="DD2105" s="718">
        <v>45059</v>
      </c>
      <c r="DE2105" s="719">
        <v>45133</v>
      </c>
      <c r="DF2105" s="717">
        <v>45056</v>
      </c>
      <c r="DG2105" s="718">
        <v>45062</v>
      </c>
      <c r="DH2105" s="719">
        <v>45131</v>
      </c>
      <c r="DI2105" s="717">
        <v>45067</v>
      </c>
      <c r="DJ2105" s="718">
        <v>45073</v>
      </c>
      <c r="DK2105" s="719">
        <v>45133</v>
      </c>
      <c r="DL2105" s="717">
        <v>45090</v>
      </c>
      <c r="DM2105" s="718">
        <v>45096</v>
      </c>
      <c r="DN2105" s="719">
        <v>45134</v>
      </c>
      <c r="DO2105" s="717">
        <v>45105</v>
      </c>
      <c r="DP2105" s="718">
        <v>45111</v>
      </c>
      <c r="DQ2105" s="719">
        <v>45131</v>
      </c>
      <c r="DR2105" s="717">
        <v>45062</v>
      </c>
      <c r="DS2105" s="718">
        <v>45068</v>
      </c>
      <c r="DT2105" s="719">
        <v>45133</v>
      </c>
      <c r="DU2105" s="717">
        <v>45071</v>
      </c>
      <c r="DV2105" s="718">
        <v>45077</v>
      </c>
      <c r="DW2105" s="719">
        <v>45134</v>
      </c>
      <c r="DX2105" s="717">
        <v>45069</v>
      </c>
      <c r="DY2105" s="718">
        <v>45075</v>
      </c>
      <c r="DZ2105" s="719">
        <v>45131</v>
      </c>
      <c r="EA2105" s="717">
        <v>45098</v>
      </c>
      <c r="EB2105" s="718">
        <v>45105</v>
      </c>
      <c r="EC2105" s="719">
        <v>45134</v>
      </c>
      <c r="ED2105" s="717">
        <v>45071</v>
      </c>
      <c r="EE2105" s="718">
        <v>45075</v>
      </c>
      <c r="EF2105" s="719">
        <v>45134</v>
      </c>
      <c r="EG2105" s="717">
        <v>45076</v>
      </c>
      <c r="EH2105" s="718">
        <v>45082</v>
      </c>
      <c r="EI2105" s="719">
        <v>45131</v>
      </c>
      <c r="EJ2105" s="717">
        <v>45042</v>
      </c>
      <c r="EK2105" s="718">
        <v>45048</v>
      </c>
      <c r="EL2105" s="719">
        <v>45135</v>
      </c>
      <c r="EM2105" s="717">
        <v>45064</v>
      </c>
      <c r="EN2105" s="718">
        <v>45070</v>
      </c>
      <c r="EO2105" s="719">
        <v>45135</v>
      </c>
    </row>
    <row r="2106" spans="1:145" ht="13.5" thickBot="1" x14ac:dyDescent="0.25">
      <c r="A2106" s="648">
        <v>2023</v>
      </c>
      <c r="B2106" s="656">
        <v>44</v>
      </c>
      <c r="C2106" s="651" t="s">
        <v>64742</v>
      </c>
      <c r="D2106" s="650">
        <v>211</v>
      </c>
      <c r="E2106" s="716">
        <v>45137</v>
      </c>
      <c r="F2106" s="942">
        <v>45143</v>
      </c>
      <c r="G2106" s="943"/>
      <c r="H2106" s="717">
        <v>45090</v>
      </c>
      <c r="I2106" s="718">
        <v>45096</v>
      </c>
      <c r="J2106" s="719">
        <v>45139</v>
      </c>
      <c r="K2106" s="717">
        <v>45067</v>
      </c>
      <c r="L2106" s="718">
        <v>45073</v>
      </c>
      <c r="M2106" s="719">
        <v>45138</v>
      </c>
      <c r="Q2106" s="717">
        <v>45077</v>
      </c>
      <c r="R2106" s="718">
        <v>45083</v>
      </c>
      <c r="S2106" s="719">
        <v>45138</v>
      </c>
      <c r="T2106" s="717">
        <v>45070</v>
      </c>
      <c r="U2106" s="718">
        <v>45076</v>
      </c>
      <c r="V2106" s="719">
        <v>45139</v>
      </c>
      <c r="W2106" s="717">
        <v>45077</v>
      </c>
      <c r="X2106" s="718">
        <v>45083</v>
      </c>
      <c r="Y2106" s="719">
        <v>45141</v>
      </c>
      <c r="Z2106" s="717">
        <v>45087</v>
      </c>
      <c r="AA2106" s="718">
        <v>45093</v>
      </c>
      <c r="AB2106" s="719">
        <v>45141</v>
      </c>
      <c r="AC2106" s="717">
        <v>45067</v>
      </c>
      <c r="AD2106" s="718">
        <v>45073</v>
      </c>
      <c r="AE2106" s="719">
        <v>45142</v>
      </c>
      <c r="AF2106" s="717">
        <v>45088</v>
      </c>
      <c r="AG2106" s="718">
        <v>45094</v>
      </c>
      <c r="AH2106" s="719">
        <v>45141</v>
      </c>
      <c r="AI2106" s="717">
        <v>45067</v>
      </c>
      <c r="AJ2106" s="718">
        <v>45073</v>
      </c>
      <c r="AK2106" s="719">
        <v>45141</v>
      </c>
      <c r="AL2106" s="717">
        <v>45077</v>
      </c>
      <c r="AM2106" s="718">
        <v>45083</v>
      </c>
      <c r="AN2106" s="719">
        <v>45139</v>
      </c>
      <c r="AO2106" s="720"/>
      <c r="AP2106" s="721"/>
      <c r="AQ2106" s="722"/>
      <c r="AR2106" s="717">
        <v>45070</v>
      </c>
      <c r="AS2106" s="718">
        <v>45076</v>
      </c>
      <c r="AT2106" s="719">
        <v>45138</v>
      </c>
      <c r="AU2106" s="720"/>
      <c r="AV2106" s="721"/>
      <c r="AW2106" s="722"/>
      <c r="AX2106" s="717">
        <v>45077</v>
      </c>
      <c r="AY2106" s="718">
        <v>45083</v>
      </c>
      <c r="AZ2106" s="719">
        <v>45139</v>
      </c>
      <c r="BA2106" s="720"/>
      <c r="BB2106" s="721"/>
      <c r="BC2106" s="722"/>
      <c r="BD2106" s="717">
        <v>45105</v>
      </c>
      <c r="BE2106" s="718">
        <v>45111</v>
      </c>
      <c r="BF2106" s="719">
        <v>45142</v>
      </c>
      <c r="BG2106" s="720"/>
      <c r="BH2106" s="721"/>
      <c r="BI2106" s="722"/>
      <c r="BJ2106" s="720"/>
      <c r="BK2106" s="721"/>
      <c r="BL2106" s="722"/>
      <c r="BM2106" s="717">
        <v>45081</v>
      </c>
      <c r="BN2106" s="718">
        <v>45087</v>
      </c>
      <c r="BO2106" s="719">
        <v>45139</v>
      </c>
      <c r="BP2106" s="717">
        <v>45088</v>
      </c>
      <c r="BQ2106" s="718">
        <v>45094</v>
      </c>
      <c r="BR2106" s="719">
        <v>45140</v>
      </c>
      <c r="BS2106" s="717">
        <v>45079</v>
      </c>
      <c r="BT2106" s="718">
        <v>45085</v>
      </c>
      <c r="BU2106" s="719">
        <v>45142</v>
      </c>
      <c r="BV2106" s="717">
        <v>45078</v>
      </c>
      <c r="BW2106" s="718">
        <v>45084</v>
      </c>
      <c r="BX2106" s="719">
        <v>45141</v>
      </c>
      <c r="BY2106" s="720"/>
      <c r="BZ2106" s="721"/>
      <c r="CA2106" s="722"/>
      <c r="CB2106" s="720"/>
      <c r="CC2106" s="721"/>
      <c r="CD2106" s="722"/>
      <c r="CE2106" s="720"/>
      <c r="CF2106" s="721"/>
      <c r="CG2106" s="722"/>
      <c r="CH2106" s="720"/>
      <c r="CI2106" s="721"/>
      <c r="CJ2106" s="722"/>
      <c r="CK2106" s="717">
        <v>45085</v>
      </c>
      <c r="CL2106" s="718">
        <v>45091</v>
      </c>
      <c r="CM2106" s="719">
        <v>45138</v>
      </c>
      <c r="CN2106" s="717">
        <v>45078</v>
      </c>
      <c r="CO2106" s="718">
        <v>45084</v>
      </c>
      <c r="CP2106" s="719">
        <v>45138</v>
      </c>
      <c r="CQ2106" s="720"/>
      <c r="CR2106" s="721"/>
      <c r="CS2106" s="722"/>
      <c r="CT2106" s="717">
        <v>45049</v>
      </c>
      <c r="CU2106" s="718">
        <v>45055</v>
      </c>
      <c r="CV2106" s="719">
        <v>45138</v>
      </c>
      <c r="CW2106" s="717">
        <v>45085</v>
      </c>
      <c r="CX2106" s="718">
        <v>45091</v>
      </c>
      <c r="CY2106" s="719">
        <v>45141</v>
      </c>
      <c r="CZ2106" s="717">
        <v>45071</v>
      </c>
      <c r="DA2106" s="718">
        <v>45077</v>
      </c>
      <c r="DB2106" s="719">
        <v>45141</v>
      </c>
      <c r="DC2106" s="717">
        <v>45060</v>
      </c>
      <c r="DD2106" s="718">
        <v>45066</v>
      </c>
      <c r="DE2106" s="719">
        <v>45140</v>
      </c>
      <c r="DF2106" s="717">
        <v>45063</v>
      </c>
      <c r="DG2106" s="718">
        <v>45069</v>
      </c>
      <c r="DH2106" s="719">
        <v>45138</v>
      </c>
      <c r="DI2106" s="717">
        <v>45074</v>
      </c>
      <c r="DJ2106" s="718">
        <v>45080</v>
      </c>
      <c r="DK2106" s="719">
        <v>45140</v>
      </c>
      <c r="DL2106" s="717">
        <v>45097</v>
      </c>
      <c r="DM2106" s="718">
        <v>45103</v>
      </c>
      <c r="DN2106" s="719">
        <v>45141</v>
      </c>
      <c r="DO2106" s="717">
        <v>45112</v>
      </c>
      <c r="DP2106" s="718">
        <v>45118</v>
      </c>
      <c r="DQ2106" s="719">
        <v>45138</v>
      </c>
      <c r="DR2106" s="717">
        <v>45069</v>
      </c>
      <c r="DS2106" s="718">
        <v>45075</v>
      </c>
      <c r="DT2106" s="719">
        <v>45140</v>
      </c>
      <c r="DU2106" s="717">
        <v>45078</v>
      </c>
      <c r="DV2106" s="718">
        <v>45084</v>
      </c>
      <c r="DW2106" s="719">
        <v>45141</v>
      </c>
      <c r="DX2106" s="717">
        <v>45076</v>
      </c>
      <c r="DY2106" s="718">
        <v>45082</v>
      </c>
      <c r="DZ2106" s="719">
        <v>45138</v>
      </c>
      <c r="EA2106" s="717">
        <v>45105</v>
      </c>
      <c r="EB2106" s="718">
        <v>45112</v>
      </c>
      <c r="EC2106" s="719">
        <v>45141</v>
      </c>
      <c r="ED2106" s="717">
        <v>45078</v>
      </c>
      <c r="EE2106" s="718">
        <v>45082</v>
      </c>
      <c r="EF2106" s="719">
        <v>45141</v>
      </c>
      <c r="EG2106" s="717">
        <v>45083</v>
      </c>
      <c r="EH2106" s="718">
        <v>45089</v>
      </c>
      <c r="EI2106" s="719">
        <v>45138</v>
      </c>
      <c r="EJ2106" s="717">
        <v>45049</v>
      </c>
      <c r="EK2106" s="718">
        <v>45055</v>
      </c>
      <c r="EL2106" s="719">
        <v>45142</v>
      </c>
      <c r="EM2106" s="717">
        <v>45071</v>
      </c>
      <c r="EN2106" s="718">
        <v>45077</v>
      </c>
      <c r="EO2106" s="719">
        <v>45142</v>
      </c>
    </row>
    <row r="2107" spans="1:145" ht="13.5" thickBot="1" x14ac:dyDescent="0.25">
      <c r="A2107" s="648">
        <v>2023</v>
      </c>
      <c r="B2107" s="656">
        <v>45</v>
      </c>
      <c r="C2107" s="651" t="s">
        <v>64742</v>
      </c>
      <c r="D2107" s="650">
        <v>211</v>
      </c>
      <c r="E2107" s="716">
        <v>45144</v>
      </c>
      <c r="F2107" s="942">
        <v>45150</v>
      </c>
      <c r="G2107" s="943"/>
      <c r="H2107" s="717">
        <v>45097</v>
      </c>
      <c r="I2107" s="718">
        <v>45103</v>
      </c>
      <c r="J2107" s="719">
        <v>45146</v>
      </c>
      <c r="K2107" s="717">
        <v>45074</v>
      </c>
      <c r="L2107" s="718">
        <v>45080</v>
      </c>
      <c r="M2107" s="719">
        <v>45145</v>
      </c>
      <c r="Q2107" s="717">
        <v>45084</v>
      </c>
      <c r="R2107" s="718">
        <v>45090</v>
      </c>
      <c r="S2107" s="719">
        <v>45145</v>
      </c>
      <c r="T2107" s="717">
        <v>45077</v>
      </c>
      <c r="U2107" s="718">
        <v>45083</v>
      </c>
      <c r="V2107" s="719">
        <v>45146</v>
      </c>
      <c r="W2107" s="717">
        <v>45084</v>
      </c>
      <c r="X2107" s="718">
        <v>45090</v>
      </c>
      <c r="Y2107" s="719">
        <v>45148</v>
      </c>
      <c r="Z2107" s="717">
        <v>45094</v>
      </c>
      <c r="AA2107" s="718">
        <v>45100</v>
      </c>
      <c r="AB2107" s="719">
        <v>45148</v>
      </c>
      <c r="AC2107" s="717">
        <v>45074</v>
      </c>
      <c r="AD2107" s="718">
        <v>45080</v>
      </c>
      <c r="AE2107" s="719">
        <v>45149</v>
      </c>
      <c r="AF2107" s="717">
        <v>45095</v>
      </c>
      <c r="AG2107" s="718">
        <v>45101</v>
      </c>
      <c r="AH2107" s="719">
        <v>45148</v>
      </c>
      <c r="AI2107" s="717">
        <v>45074</v>
      </c>
      <c r="AJ2107" s="718">
        <v>45080</v>
      </c>
      <c r="AK2107" s="719">
        <v>45148</v>
      </c>
      <c r="AL2107" s="717">
        <v>45084</v>
      </c>
      <c r="AM2107" s="718">
        <v>45090</v>
      </c>
      <c r="AN2107" s="719">
        <v>45146</v>
      </c>
      <c r="AO2107" s="720"/>
      <c r="AP2107" s="721"/>
      <c r="AQ2107" s="722"/>
      <c r="AR2107" s="717">
        <v>45077</v>
      </c>
      <c r="AS2107" s="718">
        <v>45083</v>
      </c>
      <c r="AT2107" s="719">
        <v>45145</v>
      </c>
      <c r="AU2107" s="720"/>
      <c r="AV2107" s="721"/>
      <c r="AW2107" s="722"/>
      <c r="AX2107" s="717">
        <v>45084</v>
      </c>
      <c r="AY2107" s="718">
        <v>45090</v>
      </c>
      <c r="AZ2107" s="719">
        <v>45146</v>
      </c>
      <c r="BA2107" s="720"/>
      <c r="BB2107" s="721"/>
      <c r="BC2107" s="722"/>
      <c r="BD2107" s="717">
        <v>45112</v>
      </c>
      <c r="BE2107" s="718">
        <v>45118</v>
      </c>
      <c r="BF2107" s="719">
        <v>45149</v>
      </c>
      <c r="BG2107" s="720"/>
      <c r="BH2107" s="721"/>
      <c r="BI2107" s="722"/>
      <c r="BJ2107" s="720"/>
      <c r="BK2107" s="721"/>
      <c r="BL2107" s="722"/>
      <c r="BM2107" s="717">
        <v>45088</v>
      </c>
      <c r="BN2107" s="718">
        <v>45094</v>
      </c>
      <c r="BO2107" s="719">
        <v>45146</v>
      </c>
      <c r="BP2107" s="717">
        <v>45095</v>
      </c>
      <c r="BQ2107" s="718">
        <v>45101</v>
      </c>
      <c r="BR2107" s="719">
        <v>45147</v>
      </c>
      <c r="BS2107" s="717">
        <v>45086</v>
      </c>
      <c r="BT2107" s="718">
        <v>45092</v>
      </c>
      <c r="BU2107" s="719">
        <v>45149</v>
      </c>
      <c r="BV2107" s="717">
        <v>45085</v>
      </c>
      <c r="BW2107" s="718">
        <v>45091</v>
      </c>
      <c r="BX2107" s="719">
        <v>45148</v>
      </c>
      <c r="BY2107" s="720"/>
      <c r="BZ2107" s="721"/>
      <c r="CA2107" s="722"/>
      <c r="CB2107" s="720"/>
      <c r="CC2107" s="721"/>
      <c r="CD2107" s="722"/>
      <c r="CE2107" s="720"/>
      <c r="CF2107" s="721"/>
      <c r="CG2107" s="722"/>
      <c r="CH2107" s="720"/>
      <c r="CI2107" s="721"/>
      <c r="CJ2107" s="722"/>
      <c r="CK2107" s="717">
        <v>45092</v>
      </c>
      <c r="CL2107" s="718">
        <v>45098</v>
      </c>
      <c r="CM2107" s="719">
        <v>45145</v>
      </c>
      <c r="CN2107" s="717">
        <v>45085</v>
      </c>
      <c r="CO2107" s="718">
        <v>45091</v>
      </c>
      <c r="CP2107" s="719">
        <v>45145</v>
      </c>
      <c r="CQ2107" s="720"/>
      <c r="CR2107" s="721"/>
      <c r="CS2107" s="722"/>
      <c r="CT2107" s="717">
        <v>45056</v>
      </c>
      <c r="CU2107" s="718">
        <v>45062</v>
      </c>
      <c r="CV2107" s="719">
        <v>45145</v>
      </c>
      <c r="CW2107" s="717">
        <v>45092</v>
      </c>
      <c r="CX2107" s="718">
        <v>45098</v>
      </c>
      <c r="CY2107" s="719">
        <v>45148</v>
      </c>
      <c r="CZ2107" s="717">
        <v>45078</v>
      </c>
      <c r="DA2107" s="718">
        <v>45084</v>
      </c>
      <c r="DB2107" s="719">
        <v>45148</v>
      </c>
      <c r="DC2107" s="717">
        <v>45067</v>
      </c>
      <c r="DD2107" s="718">
        <v>45073</v>
      </c>
      <c r="DE2107" s="719">
        <v>45147</v>
      </c>
      <c r="DF2107" s="717">
        <v>45070</v>
      </c>
      <c r="DG2107" s="718">
        <v>45076</v>
      </c>
      <c r="DH2107" s="719">
        <v>45145</v>
      </c>
      <c r="DI2107" s="717">
        <v>45081</v>
      </c>
      <c r="DJ2107" s="718">
        <v>45087</v>
      </c>
      <c r="DK2107" s="719">
        <v>45147</v>
      </c>
      <c r="DL2107" s="717">
        <v>45104</v>
      </c>
      <c r="DM2107" s="718">
        <v>45110</v>
      </c>
      <c r="DN2107" s="719">
        <v>45148</v>
      </c>
      <c r="DO2107" s="717">
        <v>45119</v>
      </c>
      <c r="DP2107" s="718">
        <v>45125</v>
      </c>
      <c r="DQ2107" s="719">
        <v>45145</v>
      </c>
      <c r="DR2107" s="717">
        <v>45076</v>
      </c>
      <c r="DS2107" s="718">
        <v>45082</v>
      </c>
      <c r="DT2107" s="719">
        <v>45147</v>
      </c>
      <c r="DU2107" s="717">
        <v>45085</v>
      </c>
      <c r="DV2107" s="718">
        <v>45091</v>
      </c>
      <c r="DW2107" s="719">
        <v>45148</v>
      </c>
      <c r="DX2107" s="717">
        <v>45083</v>
      </c>
      <c r="DY2107" s="718">
        <v>45089</v>
      </c>
      <c r="DZ2107" s="719">
        <v>45145</v>
      </c>
      <c r="EA2107" s="717">
        <v>45112</v>
      </c>
      <c r="EB2107" s="718">
        <v>45119</v>
      </c>
      <c r="EC2107" s="719">
        <v>45148</v>
      </c>
      <c r="ED2107" s="717">
        <v>45085</v>
      </c>
      <c r="EE2107" s="718">
        <v>45089</v>
      </c>
      <c r="EF2107" s="719">
        <v>45148</v>
      </c>
      <c r="EG2107" s="717">
        <v>45090</v>
      </c>
      <c r="EH2107" s="718">
        <v>45096</v>
      </c>
      <c r="EI2107" s="719">
        <v>45145</v>
      </c>
      <c r="EJ2107" s="717">
        <v>45056</v>
      </c>
      <c r="EK2107" s="718">
        <v>45062</v>
      </c>
      <c r="EL2107" s="719">
        <v>45149</v>
      </c>
      <c r="EM2107" s="717">
        <v>45078</v>
      </c>
      <c r="EN2107" s="718">
        <v>45084</v>
      </c>
      <c r="EO2107" s="719">
        <v>45149</v>
      </c>
    </row>
    <row r="2108" spans="1:145" ht="13.5" thickBot="1" x14ac:dyDescent="0.25">
      <c r="A2108" s="648">
        <v>2023</v>
      </c>
      <c r="B2108" s="656">
        <v>46</v>
      </c>
      <c r="C2108" s="651" t="s">
        <v>64742</v>
      </c>
      <c r="D2108" s="650">
        <v>211</v>
      </c>
      <c r="E2108" s="716">
        <v>45151</v>
      </c>
      <c r="F2108" s="942">
        <v>45157</v>
      </c>
      <c r="G2108" s="943"/>
      <c r="H2108" s="717">
        <v>45104</v>
      </c>
      <c r="I2108" s="718">
        <v>45110</v>
      </c>
      <c r="J2108" s="719">
        <v>45153</v>
      </c>
      <c r="K2108" s="717">
        <v>45081</v>
      </c>
      <c r="L2108" s="718">
        <v>45087</v>
      </c>
      <c r="M2108" s="719">
        <v>45152</v>
      </c>
      <c r="Q2108" s="717">
        <v>45091</v>
      </c>
      <c r="R2108" s="718">
        <v>45097</v>
      </c>
      <c r="S2108" s="719">
        <v>45152</v>
      </c>
      <c r="T2108" s="717">
        <v>45084</v>
      </c>
      <c r="U2108" s="718">
        <v>45090</v>
      </c>
      <c r="V2108" s="719">
        <v>45153</v>
      </c>
      <c r="W2108" s="717">
        <v>45091</v>
      </c>
      <c r="X2108" s="718">
        <v>45097</v>
      </c>
      <c r="Y2108" s="719">
        <v>45155</v>
      </c>
      <c r="Z2108" s="717">
        <v>45101</v>
      </c>
      <c r="AA2108" s="718">
        <v>45107</v>
      </c>
      <c r="AB2108" s="719">
        <v>45155</v>
      </c>
      <c r="AC2108" s="717">
        <v>45081</v>
      </c>
      <c r="AD2108" s="718">
        <v>45087</v>
      </c>
      <c r="AE2108" s="719">
        <v>45156</v>
      </c>
      <c r="AF2108" s="717">
        <v>45102</v>
      </c>
      <c r="AG2108" s="718">
        <v>45108</v>
      </c>
      <c r="AH2108" s="719">
        <v>45155</v>
      </c>
      <c r="AI2108" s="717">
        <v>45081</v>
      </c>
      <c r="AJ2108" s="718">
        <v>45087</v>
      </c>
      <c r="AK2108" s="719">
        <v>45155</v>
      </c>
      <c r="AL2108" s="717">
        <v>45091</v>
      </c>
      <c r="AM2108" s="718">
        <v>45097</v>
      </c>
      <c r="AN2108" s="719">
        <v>45153</v>
      </c>
      <c r="AO2108" s="720"/>
      <c r="AP2108" s="721"/>
      <c r="AQ2108" s="722"/>
      <c r="AR2108" s="717">
        <v>45084</v>
      </c>
      <c r="AS2108" s="718">
        <v>45090</v>
      </c>
      <c r="AT2108" s="719">
        <v>45152</v>
      </c>
      <c r="AU2108" s="720"/>
      <c r="AV2108" s="721"/>
      <c r="AW2108" s="722"/>
      <c r="AX2108" s="717">
        <v>45091</v>
      </c>
      <c r="AY2108" s="718">
        <v>45097</v>
      </c>
      <c r="AZ2108" s="719">
        <v>45153</v>
      </c>
      <c r="BA2108" s="720"/>
      <c r="BB2108" s="721"/>
      <c r="BC2108" s="722"/>
      <c r="BD2108" s="717">
        <v>45119</v>
      </c>
      <c r="BE2108" s="718">
        <v>45125</v>
      </c>
      <c r="BF2108" s="719">
        <v>45156</v>
      </c>
      <c r="BG2108" s="720"/>
      <c r="BH2108" s="721"/>
      <c r="BI2108" s="722"/>
      <c r="BJ2108" s="720"/>
      <c r="BK2108" s="721"/>
      <c r="BL2108" s="722"/>
      <c r="BM2108" s="717">
        <v>45095</v>
      </c>
      <c r="BN2108" s="718">
        <v>45101</v>
      </c>
      <c r="BO2108" s="719">
        <v>45153</v>
      </c>
      <c r="BP2108" s="717">
        <v>45102</v>
      </c>
      <c r="BQ2108" s="718">
        <v>45108</v>
      </c>
      <c r="BR2108" s="719">
        <v>45154</v>
      </c>
      <c r="BS2108" s="717">
        <v>45093</v>
      </c>
      <c r="BT2108" s="718">
        <v>45099</v>
      </c>
      <c r="BU2108" s="719">
        <v>45156</v>
      </c>
      <c r="BV2108" s="717">
        <v>45092</v>
      </c>
      <c r="BW2108" s="718">
        <v>45098</v>
      </c>
      <c r="BX2108" s="719">
        <v>45155</v>
      </c>
      <c r="BY2108" s="720"/>
      <c r="BZ2108" s="721"/>
      <c r="CA2108" s="722"/>
      <c r="CB2108" s="720"/>
      <c r="CC2108" s="721"/>
      <c r="CD2108" s="722"/>
      <c r="CE2108" s="720"/>
      <c r="CF2108" s="721"/>
      <c r="CG2108" s="722"/>
      <c r="CH2108" s="720"/>
      <c r="CI2108" s="721"/>
      <c r="CJ2108" s="722"/>
      <c r="CK2108" s="717">
        <v>45099</v>
      </c>
      <c r="CL2108" s="718">
        <v>45105</v>
      </c>
      <c r="CM2108" s="719">
        <v>45152</v>
      </c>
      <c r="CN2108" s="717">
        <v>45092</v>
      </c>
      <c r="CO2108" s="718">
        <v>45098</v>
      </c>
      <c r="CP2108" s="719">
        <v>45152</v>
      </c>
      <c r="CQ2108" s="720"/>
      <c r="CR2108" s="721"/>
      <c r="CS2108" s="722"/>
      <c r="CT2108" s="717">
        <v>45063</v>
      </c>
      <c r="CU2108" s="718">
        <v>45069</v>
      </c>
      <c r="CV2108" s="719">
        <v>45152</v>
      </c>
      <c r="CW2108" s="717">
        <v>45099</v>
      </c>
      <c r="CX2108" s="718">
        <v>45105</v>
      </c>
      <c r="CY2108" s="719">
        <v>45155</v>
      </c>
      <c r="CZ2108" s="717">
        <v>45085</v>
      </c>
      <c r="DA2108" s="718">
        <v>45091</v>
      </c>
      <c r="DB2108" s="719">
        <v>45155</v>
      </c>
      <c r="DC2108" s="717">
        <v>45074</v>
      </c>
      <c r="DD2108" s="718">
        <v>45080</v>
      </c>
      <c r="DE2108" s="719">
        <v>45154</v>
      </c>
      <c r="DF2108" s="717">
        <v>45077</v>
      </c>
      <c r="DG2108" s="718">
        <v>45083</v>
      </c>
      <c r="DH2108" s="719">
        <v>45152</v>
      </c>
      <c r="DI2108" s="717">
        <v>45088</v>
      </c>
      <c r="DJ2108" s="718">
        <v>45094</v>
      </c>
      <c r="DK2108" s="719">
        <v>45154</v>
      </c>
      <c r="DL2108" s="717">
        <v>45111</v>
      </c>
      <c r="DM2108" s="718">
        <v>45117</v>
      </c>
      <c r="DN2108" s="719">
        <v>45155</v>
      </c>
      <c r="DO2108" s="717">
        <v>45126</v>
      </c>
      <c r="DP2108" s="718">
        <v>45132</v>
      </c>
      <c r="DQ2108" s="719">
        <v>45152</v>
      </c>
      <c r="DR2108" s="717">
        <v>45083</v>
      </c>
      <c r="DS2108" s="718">
        <v>45089</v>
      </c>
      <c r="DT2108" s="719">
        <v>45154</v>
      </c>
      <c r="DU2108" s="717">
        <v>45092</v>
      </c>
      <c r="DV2108" s="718">
        <v>45098</v>
      </c>
      <c r="DW2108" s="719">
        <v>45155</v>
      </c>
      <c r="DX2108" s="717">
        <v>45090</v>
      </c>
      <c r="DY2108" s="718">
        <v>45096</v>
      </c>
      <c r="DZ2108" s="719">
        <v>45152</v>
      </c>
      <c r="EA2108" s="717">
        <v>45119</v>
      </c>
      <c r="EB2108" s="718">
        <v>45126</v>
      </c>
      <c r="EC2108" s="719">
        <v>45155</v>
      </c>
      <c r="ED2108" s="717">
        <v>45092</v>
      </c>
      <c r="EE2108" s="718">
        <v>45096</v>
      </c>
      <c r="EF2108" s="719">
        <v>45155</v>
      </c>
      <c r="EG2108" s="717">
        <v>45097</v>
      </c>
      <c r="EH2108" s="718">
        <v>45103</v>
      </c>
      <c r="EI2108" s="719">
        <v>45152</v>
      </c>
      <c r="EJ2108" s="717">
        <v>45063</v>
      </c>
      <c r="EK2108" s="718">
        <v>45069</v>
      </c>
      <c r="EL2108" s="719">
        <v>45156</v>
      </c>
      <c r="EM2108" s="717">
        <v>45085</v>
      </c>
      <c r="EN2108" s="718">
        <v>45091</v>
      </c>
      <c r="EO2108" s="719">
        <v>45156</v>
      </c>
    </row>
    <row r="2109" spans="1:145" ht="13.5" thickBot="1" x14ac:dyDescent="0.25">
      <c r="A2109" s="648">
        <v>2023</v>
      </c>
      <c r="B2109" s="656">
        <v>47</v>
      </c>
      <c r="C2109" s="651" t="s">
        <v>64742</v>
      </c>
      <c r="D2109" s="650">
        <v>211</v>
      </c>
      <c r="E2109" s="716">
        <v>45158</v>
      </c>
      <c r="F2109" s="942">
        <v>45164</v>
      </c>
      <c r="G2109" s="943"/>
      <c r="H2109" s="717">
        <v>45111</v>
      </c>
      <c r="I2109" s="718">
        <v>45117</v>
      </c>
      <c r="J2109" s="719">
        <v>45160</v>
      </c>
      <c r="K2109" s="717">
        <v>45088</v>
      </c>
      <c r="L2109" s="718">
        <v>45094</v>
      </c>
      <c r="M2109" s="719">
        <v>45159</v>
      </c>
      <c r="Q2109" s="717">
        <v>45098</v>
      </c>
      <c r="R2109" s="718">
        <v>45104</v>
      </c>
      <c r="S2109" s="719">
        <v>45159</v>
      </c>
      <c r="T2109" s="717">
        <v>45091</v>
      </c>
      <c r="U2109" s="718">
        <v>45097</v>
      </c>
      <c r="V2109" s="719">
        <v>45160</v>
      </c>
      <c r="W2109" s="717">
        <v>45098</v>
      </c>
      <c r="X2109" s="718">
        <v>45104</v>
      </c>
      <c r="Y2109" s="719">
        <v>45162</v>
      </c>
      <c r="Z2109" s="717">
        <v>45108</v>
      </c>
      <c r="AA2109" s="718">
        <v>45114</v>
      </c>
      <c r="AB2109" s="719">
        <v>45162</v>
      </c>
      <c r="AC2109" s="717">
        <v>45088</v>
      </c>
      <c r="AD2109" s="718">
        <v>45094</v>
      </c>
      <c r="AE2109" s="719">
        <v>45163</v>
      </c>
      <c r="AF2109" s="717">
        <v>45109</v>
      </c>
      <c r="AG2109" s="718">
        <v>45115</v>
      </c>
      <c r="AH2109" s="719">
        <v>45162</v>
      </c>
      <c r="AI2109" s="717">
        <v>45088</v>
      </c>
      <c r="AJ2109" s="718">
        <v>45094</v>
      </c>
      <c r="AK2109" s="719">
        <v>45162</v>
      </c>
      <c r="AL2109" s="717">
        <v>45098</v>
      </c>
      <c r="AM2109" s="718">
        <v>45104</v>
      </c>
      <c r="AN2109" s="719">
        <v>45160</v>
      </c>
      <c r="AO2109" s="720"/>
      <c r="AP2109" s="721"/>
      <c r="AQ2109" s="722"/>
      <c r="AR2109" s="717">
        <v>45091</v>
      </c>
      <c r="AS2109" s="718">
        <v>45097</v>
      </c>
      <c r="AT2109" s="719">
        <v>45159</v>
      </c>
      <c r="AU2109" s="720"/>
      <c r="AV2109" s="721"/>
      <c r="AW2109" s="722"/>
      <c r="AX2109" s="717">
        <v>45098</v>
      </c>
      <c r="AY2109" s="718">
        <v>45104</v>
      </c>
      <c r="AZ2109" s="719">
        <v>45160</v>
      </c>
      <c r="BA2109" s="720"/>
      <c r="BB2109" s="721"/>
      <c r="BC2109" s="722"/>
      <c r="BD2109" s="717">
        <v>45126</v>
      </c>
      <c r="BE2109" s="718">
        <v>45132</v>
      </c>
      <c r="BF2109" s="719">
        <v>45163</v>
      </c>
      <c r="BG2109" s="720"/>
      <c r="BH2109" s="721"/>
      <c r="BI2109" s="722"/>
      <c r="BJ2109" s="720"/>
      <c r="BK2109" s="721"/>
      <c r="BL2109" s="722"/>
      <c r="BM2109" s="717">
        <v>45102</v>
      </c>
      <c r="BN2109" s="718">
        <v>45108</v>
      </c>
      <c r="BO2109" s="719">
        <v>45160</v>
      </c>
      <c r="BP2109" s="717">
        <v>45109</v>
      </c>
      <c r="BQ2109" s="718">
        <v>45115</v>
      </c>
      <c r="BR2109" s="719">
        <v>45161</v>
      </c>
      <c r="BS2109" s="717">
        <v>45100</v>
      </c>
      <c r="BT2109" s="718">
        <v>45106</v>
      </c>
      <c r="BU2109" s="719">
        <v>45163</v>
      </c>
      <c r="BV2109" s="717">
        <v>45099</v>
      </c>
      <c r="BW2109" s="718">
        <v>45105</v>
      </c>
      <c r="BX2109" s="719">
        <v>45162</v>
      </c>
      <c r="BY2109" s="720"/>
      <c r="BZ2109" s="721"/>
      <c r="CA2109" s="722"/>
      <c r="CB2109" s="720"/>
      <c r="CC2109" s="721"/>
      <c r="CD2109" s="722"/>
      <c r="CE2109" s="720"/>
      <c r="CF2109" s="721"/>
      <c r="CG2109" s="722"/>
      <c r="CH2109" s="720"/>
      <c r="CI2109" s="721"/>
      <c r="CJ2109" s="722"/>
      <c r="CK2109" s="717">
        <v>45106</v>
      </c>
      <c r="CL2109" s="718">
        <v>45112</v>
      </c>
      <c r="CM2109" s="719">
        <v>45159</v>
      </c>
      <c r="CN2109" s="717">
        <v>45099</v>
      </c>
      <c r="CO2109" s="718">
        <v>45105</v>
      </c>
      <c r="CP2109" s="719">
        <v>45159</v>
      </c>
      <c r="CQ2109" s="720"/>
      <c r="CR2109" s="721"/>
      <c r="CS2109" s="722"/>
      <c r="CT2109" s="717">
        <v>45070</v>
      </c>
      <c r="CU2109" s="718">
        <v>45076</v>
      </c>
      <c r="CV2109" s="719">
        <v>45159</v>
      </c>
      <c r="CW2109" s="717">
        <v>45106</v>
      </c>
      <c r="CX2109" s="718">
        <v>45112</v>
      </c>
      <c r="CY2109" s="719">
        <v>45162</v>
      </c>
      <c r="CZ2109" s="717">
        <v>45092</v>
      </c>
      <c r="DA2109" s="718">
        <v>45098</v>
      </c>
      <c r="DB2109" s="719">
        <v>45162</v>
      </c>
      <c r="DC2109" s="717">
        <v>45081</v>
      </c>
      <c r="DD2109" s="718">
        <v>45087</v>
      </c>
      <c r="DE2109" s="719">
        <v>45161</v>
      </c>
      <c r="DF2109" s="717">
        <v>45084</v>
      </c>
      <c r="DG2109" s="718">
        <v>45090</v>
      </c>
      <c r="DH2109" s="719">
        <v>45159</v>
      </c>
      <c r="DI2109" s="717">
        <v>45095</v>
      </c>
      <c r="DJ2109" s="718">
        <v>45101</v>
      </c>
      <c r="DK2109" s="719">
        <v>45161</v>
      </c>
      <c r="DL2109" s="717">
        <v>45118</v>
      </c>
      <c r="DM2109" s="718">
        <v>45124</v>
      </c>
      <c r="DN2109" s="719">
        <v>45162</v>
      </c>
      <c r="DO2109" s="717">
        <v>45133</v>
      </c>
      <c r="DP2109" s="718">
        <v>45139</v>
      </c>
      <c r="DQ2109" s="719">
        <v>45159</v>
      </c>
      <c r="DR2109" s="717">
        <v>45090</v>
      </c>
      <c r="DS2109" s="718">
        <v>45096</v>
      </c>
      <c r="DT2109" s="719">
        <v>45161</v>
      </c>
      <c r="DU2109" s="717">
        <v>45099</v>
      </c>
      <c r="DV2109" s="718">
        <v>45105</v>
      </c>
      <c r="DW2109" s="719">
        <v>45162</v>
      </c>
      <c r="DX2109" s="717">
        <v>45097</v>
      </c>
      <c r="DY2109" s="718">
        <v>45103</v>
      </c>
      <c r="DZ2109" s="719">
        <v>45159</v>
      </c>
      <c r="EA2109" s="717">
        <v>45126</v>
      </c>
      <c r="EB2109" s="718">
        <v>45133</v>
      </c>
      <c r="EC2109" s="719">
        <v>45162</v>
      </c>
      <c r="ED2109" s="717">
        <v>45099</v>
      </c>
      <c r="EE2109" s="718">
        <v>45103</v>
      </c>
      <c r="EF2109" s="719">
        <v>45162</v>
      </c>
      <c r="EG2109" s="717">
        <v>45104</v>
      </c>
      <c r="EH2109" s="718">
        <v>45110</v>
      </c>
      <c r="EI2109" s="719">
        <v>45159</v>
      </c>
      <c r="EJ2109" s="717">
        <v>45070</v>
      </c>
      <c r="EK2109" s="718">
        <v>45076</v>
      </c>
      <c r="EL2109" s="719">
        <v>45163</v>
      </c>
      <c r="EM2109" s="717">
        <v>45092</v>
      </c>
      <c r="EN2109" s="718">
        <v>45098</v>
      </c>
      <c r="EO2109" s="719">
        <v>45163</v>
      </c>
    </row>
    <row r="2110" spans="1:145" ht="13.5" thickBot="1" x14ac:dyDescent="0.25">
      <c r="A2110" s="648">
        <v>2023</v>
      </c>
      <c r="B2110" s="656">
        <v>48</v>
      </c>
      <c r="C2110" s="651" t="s">
        <v>64742</v>
      </c>
      <c r="D2110" s="650">
        <v>211</v>
      </c>
      <c r="E2110" s="716">
        <v>45165</v>
      </c>
      <c r="F2110" s="942">
        <v>45171</v>
      </c>
      <c r="G2110" s="943"/>
      <c r="H2110" s="717">
        <v>45118</v>
      </c>
      <c r="I2110" s="718">
        <v>45124</v>
      </c>
      <c r="J2110" s="719">
        <v>45167</v>
      </c>
      <c r="K2110" s="717">
        <v>45095</v>
      </c>
      <c r="L2110" s="718">
        <v>45101</v>
      </c>
      <c r="M2110" s="719">
        <v>45166</v>
      </c>
      <c r="Q2110" s="717">
        <v>45105</v>
      </c>
      <c r="R2110" s="718">
        <v>45111</v>
      </c>
      <c r="S2110" s="719">
        <v>45166</v>
      </c>
      <c r="T2110" s="717">
        <v>45098</v>
      </c>
      <c r="U2110" s="718">
        <v>45104</v>
      </c>
      <c r="V2110" s="719">
        <v>45167</v>
      </c>
      <c r="W2110" s="717">
        <v>45105</v>
      </c>
      <c r="X2110" s="718">
        <v>45111</v>
      </c>
      <c r="Y2110" s="719">
        <v>45169</v>
      </c>
      <c r="Z2110" s="717">
        <v>45115</v>
      </c>
      <c r="AA2110" s="718">
        <v>45121</v>
      </c>
      <c r="AB2110" s="719">
        <v>45169</v>
      </c>
      <c r="AC2110" s="717">
        <v>45095</v>
      </c>
      <c r="AD2110" s="718">
        <v>45101</v>
      </c>
      <c r="AE2110" s="719">
        <v>45170</v>
      </c>
      <c r="AF2110" s="717">
        <v>45116</v>
      </c>
      <c r="AG2110" s="718">
        <v>45122</v>
      </c>
      <c r="AH2110" s="719">
        <v>45169</v>
      </c>
      <c r="AI2110" s="717">
        <v>45095</v>
      </c>
      <c r="AJ2110" s="718">
        <v>45101</v>
      </c>
      <c r="AK2110" s="719">
        <v>45169</v>
      </c>
      <c r="AL2110" s="717">
        <v>45105</v>
      </c>
      <c r="AM2110" s="718">
        <v>45111</v>
      </c>
      <c r="AN2110" s="719">
        <v>45167</v>
      </c>
      <c r="AO2110" s="720"/>
      <c r="AP2110" s="721"/>
      <c r="AQ2110" s="722"/>
      <c r="AR2110" s="717">
        <v>45098</v>
      </c>
      <c r="AS2110" s="718">
        <v>45104</v>
      </c>
      <c r="AT2110" s="719">
        <v>45166</v>
      </c>
      <c r="AU2110" s="720"/>
      <c r="AV2110" s="721"/>
      <c r="AW2110" s="722"/>
      <c r="AX2110" s="717">
        <v>45105</v>
      </c>
      <c r="AY2110" s="718">
        <v>45111</v>
      </c>
      <c r="AZ2110" s="719">
        <v>45167</v>
      </c>
      <c r="BA2110" s="720"/>
      <c r="BB2110" s="721"/>
      <c r="BC2110" s="722"/>
      <c r="BD2110" s="717">
        <v>45133</v>
      </c>
      <c r="BE2110" s="718">
        <v>45139</v>
      </c>
      <c r="BF2110" s="719">
        <v>45170</v>
      </c>
      <c r="BG2110" s="720"/>
      <c r="BH2110" s="721"/>
      <c r="BI2110" s="722"/>
      <c r="BJ2110" s="720"/>
      <c r="BK2110" s="721"/>
      <c r="BL2110" s="722"/>
      <c r="BM2110" s="717">
        <v>45109</v>
      </c>
      <c r="BN2110" s="718">
        <v>45115</v>
      </c>
      <c r="BO2110" s="719">
        <v>45167</v>
      </c>
      <c r="BP2110" s="717">
        <v>45116</v>
      </c>
      <c r="BQ2110" s="718">
        <v>45122</v>
      </c>
      <c r="BR2110" s="719">
        <v>45168</v>
      </c>
      <c r="BS2110" s="717">
        <v>45107</v>
      </c>
      <c r="BT2110" s="718">
        <v>45113</v>
      </c>
      <c r="BU2110" s="719">
        <v>45170</v>
      </c>
      <c r="BV2110" s="717">
        <v>45106</v>
      </c>
      <c r="BW2110" s="718">
        <v>45112</v>
      </c>
      <c r="BX2110" s="719">
        <v>45169</v>
      </c>
      <c r="BY2110" s="720"/>
      <c r="BZ2110" s="721"/>
      <c r="CA2110" s="722"/>
      <c r="CB2110" s="720"/>
      <c r="CC2110" s="721"/>
      <c r="CD2110" s="722"/>
      <c r="CE2110" s="720"/>
      <c r="CF2110" s="721"/>
      <c r="CG2110" s="722"/>
      <c r="CH2110" s="720"/>
      <c r="CI2110" s="721"/>
      <c r="CJ2110" s="722"/>
      <c r="CK2110" s="717">
        <v>45113</v>
      </c>
      <c r="CL2110" s="718">
        <v>45119</v>
      </c>
      <c r="CM2110" s="719">
        <v>45166</v>
      </c>
      <c r="CN2110" s="717">
        <v>45106</v>
      </c>
      <c r="CO2110" s="718">
        <v>45112</v>
      </c>
      <c r="CP2110" s="719">
        <v>45166</v>
      </c>
      <c r="CQ2110" s="720"/>
      <c r="CR2110" s="721"/>
      <c r="CS2110" s="722"/>
      <c r="CT2110" s="717">
        <v>45077</v>
      </c>
      <c r="CU2110" s="718">
        <v>45083</v>
      </c>
      <c r="CV2110" s="719">
        <v>45166</v>
      </c>
      <c r="CW2110" s="717">
        <v>45113</v>
      </c>
      <c r="CX2110" s="718">
        <v>45119</v>
      </c>
      <c r="CY2110" s="719">
        <v>45169</v>
      </c>
      <c r="CZ2110" s="717">
        <v>45099</v>
      </c>
      <c r="DA2110" s="718">
        <v>45105</v>
      </c>
      <c r="DB2110" s="719">
        <v>45169</v>
      </c>
      <c r="DC2110" s="717">
        <v>45088</v>
      </c>
      <c r="DD2110" s="718">
        <v>45094</v>
      </c>
      <c r="DE2110" s="719">
        <v>45168</v>
      </c>
      <c r="DF2110" s="717">
        <v>45091</v>
      </c>
      <c r="DG2110" s="718">
        <v>45097</v>
      </c>
      <c r="DH2110" s="719">
        <v>45166</v>
      </c>
      <c r="DI2110" s="717">
        <v>45102</v>
      </c>
      <c r="DJ2110" s="718">
        <v>45108</v>
      </c>
      <c r="DK2110" s="719">
        <v>45168</v>
      </c>
      <c r="DL2110" s="717">
        <v>45125</v>
      </c>
      <c r="DM2110" s="718">
        <v>45131</v>
      </c>
      <c r="DN2110" s="719">
        <v>45169</v>
      </c>
      <c r="DO2110" s="717">
        <v>45140</v>
      </c>
      <c r="DP2110" s="718">
        <v>45146</v>
      </c>
      <c r="DQ2110" s="719">
        <v>45166</v>
      </c>
      <c r="DR2110" s="717">
        <v>45097</v>
      </c>
      <c r="DS2110" s="718">
        <v>45103</v>
      </c>
      <c r="DT2110" s="719">
        <v>45168</v>
      </c>
      <c r="DU2110" s="717">
        <v>45106</v>
      </c>
      <c r="DV2110" s="718">
        <v>45112</v>
      </c>
      <c r="DW2110" s="719">
        <v>45169</v>
      </c>
      <c r="DX2110" s="717">
        <v>45104</v>
      </c>
      <c r="DY2110" s="718">
        <v>45110</v>
      </c>
      <c r="DZ2110" s="719">
        <v>45166</v>
      </c>
      <c r="EA2110" s="717">
        <v>45133</v>
      </c>
      <c r="EB2110" s="718">
        <v>45140</v>
      </c>
      <c r="EC2110" s="719">
        <v>45169</v>
      </c>
      <c r="ED2110" s="717">
        <v>45106</v>
      </c>
      <c r="EE2110" s="718">
        <v>45110</v>
      </c>
      <c r="EF2110" s="719">
        <v>45169</v>
      </c>
      <c r="EG2110" s="717">
        <v>45111</v>
      </c>
      <c r="EH2110" s="718">
        <v>45117</v>
      </c>
      <c r="EI2110" s="719">
        <v>45166</v>
      </c>
      <c r="EJ2110" s="717">
        <v>45077</v>
      </c>
      <c r="EK2110" s="718">
        <v>45083</v>
      </c>
      <c r="EL2110" s="719">
        <v>45170</v>
      </c>
      <c r="EM2110" s="717">
        <v>45099</v>
      </c>
      <c r="EN2110" s="718">
        <v>45105</v>
      </c>
      <c r="EO2110" s="719">
        <v>45170</v>
      </c>
    </row>
    <row r="2111" spans="1:145" ht="13.5" thickBot="1" x14ac:dyDescent="0.25">
      <c r="A2111" s="648">
        <v>2023</v>
      </c>
      <c r="B2111" s="656">
        <v>49</v>
      </c>
      <c r="C2111" s="651" t="s">
        <v>64742</v>
      </c>
      <c r="D2111" s="650">
        <v>211</v>
      </c>
      <c r="E2111" s="716">
        <v>45172</v>
      </c>
      <c r="F2111" s="942">
        <v>45178</v>
      </c>
      <c r="G2111" s="943"/>
      <c r="H2111" s="717">
        <v>45125</v>
      </c>
      <c r="I2111" s="718">
        <v>45131</v>
      </c>
      <c r="J2111" s="719">
        <v>45174</v>
      </c>
      <c r="K2111" s="717">
        <v>45102</v>
      </c>
      <c r="L2111" s="718">
        <v>45108</v>
      </c>
      <c r="M2111" s="719">
        <v>45173</v>
      </c>
      <c r="Q2111" s="717">
        <v>45112</v>
      </c>
      <c r="R2111" s="718">
        <v>45118</v>
      </c>
      <c r="S2111" s="719">
        <v>45173</v>
      </c>
      <c r="T2111" s="717">
        <v>45105</v>
      </c>
      <c r="U2111" s="718">
        <v>45111</v>
      </c>
      <c r="V2111" s="719">
        <v>45174</v>
      </c>
      <c r="W2111" s="717">
        <v>45112</v>
      </c>
      <c r="X2111" s="718">
        <v>45118</v>
      </c>
      <c r="Y2111" s="719">
        <v>45176</v>
      </c>
      <c r="Z2111" s="717">
        <v>45122</v>
      </c>
      <c r="AA2111" s="718">
        <v>45128</v>
      </c>
      <c r="AB2111" s="719">
        <v>45176</v>
      </c>
      <c r="AC2111" s="717">
        <v>45102</v>
      </c>
      <c r="AD2111" s="718">
        <v>45108</v>
      </c>
      <c r="AE2111" s="719">
        <v>45177</v>
      </c>
      <c r="AF2111" s="717">
        <v>45123</v>
      </c>
      <c r="AG2111" s="718">
        <v>45129</v>
      </c>
      <c r="AH2111" s="719">
        <v>45176</v>
      </c>
      <c r="AI2111" s="717">
        <v>45102</v>
      </c>
      <c r="AJ2111" s="718">
        <v>45108</v>
      </c>
      <c r="AK2111" s="719">
        <v>45176</v>
      </c>
      <c r="AL2111" s="717">
        <v>45112</v>
      </c>
      <c r="AM2111" s="718">
        <v>45118</v>
      </c>
      <c r="AN2111" s="719">
        <v>45174</v>
      </c>
      <c r="AO2111" s="720"/>
      <c r="AP2111" s="721"/>
      <c r="AQ2111" s="722"/>
      <c r="AR2111" s="717">
        <v>45105</v>
      </c>
      <c r="AS2111" s="718">
        <v>45111</v>
      </c>
      <c r="AT2111" s="719">
        <v>45173</v>
      </c>
      <c r="AU2111" s="720"/>
      <c r="AV2111" s="721"/>
      <c r="AW2111" s="722"/>
      <c r="AX2111" s="717">
        <v>45112</v>
      </c>
      <c r="AY2111" s="718">
        <v>45118</v>
      </c>
      <c r="AZ2111" s="719">
        <v>45174</v>
      </c>
      <c r="BA2111" s="720"/>
      <c r="BB2111" s="721"/>
      <c r="BC2111" s="722"/>
      <c r="BD2111" s="717">
        <v>45140</v>
      </c>
      <c r="BE2111" s="718">
        <v>45146</v>
      </c>
      <c r="BF2111" s="719">
        <v>45177</v>
      </c>
      <c r="BG2111" s="720"/>
      <c r="BH2111" s="721"/>
      <c r="BI2111" s="722"/>
      <c r="BJ2111" s="720"/>
      <c r="BK2111" s="721"/>
      <c r="BL2111" s="722"/>
      <c r="BM2111" s="717">
        <v>45116</v>
      </c>
      <c r="BN2111" s="718">
        <v>45122</v>
      </c>
      <c r="BO2111" s="719">
        <v>45174</v>
      </c>
      <c r="BP2111" s="717">
        <v>45123</v>
      </c>
      <c r="BQ2111" s="718">
        <v>45129</v>
      </c>
      <c r="BR2111" s="719">
        <v>45175</v>
      </c>
      <c r="BS2111" s="717">
        <v>45114</v>
      </c>
      <c r="BT2111" s="718">
        <v>45120</v>
      </c>
      <c r="BU2111" s="719">
        <v>45177</v>
      </c>
      <c r="BV2111" s="717">
        <v>45113</v>
      </c>
      <c r="BW2111" s="718">
        <v>45119</v>
      </c>
      <c r="BX2111" s="719">
        <v>45176</v>
      </c>
      <c r="BY2111" s="720"/>
      <c r="BZ2111" s="721"/>
      <c r="CA2111" s="722"/>
      <c r="CB2111" s="720"/>
      <c r="CC2111" s="721"/>
      <c r="CD2111" s="722"/>
      <c r="CE2111" s="720"/>
      <c r="CF2111" s="721"/>
      <c r="CG2111" s="722"/>
      <c r="CH2111" s="720"/>
      <c r="CI2111" s="721"/>
      <c r="CJ2111" s="722"/>
      <c r="CK2111" s="717">
        <v>45120</v>
      </c>
      <c r="CL2111" s="718">
        <v>45126</v>
      </c>
      <c r="CM2111" s="719">
        <v>45173</v>
      </c>
      <c r="CN2111" s="717">
        <v>45113</v>
      </c>
      <c r="CO2111" s="718">
        <v>45119</v>
      </c>
      <c r="CP2111" s="719">
        <v>45173</v>
      </c>
      <c r="CQ2111" s="720"/>
      <c r="CR2111" s="721"/>
      <c r="CS2111" s="722"/>
      <c r="CT2111" s="717">
        <v>45084</v>
      </c>
      <c r="CU2111" s="718">
        <v>45090</v>
      </c>
      <c r="CV2111" s="719">
        <v>45173</v>
      </c>
      <c r="CW2111" s="717">
        <v>45120</v>
      </c>
      <c r="CX2111" s="718">
        <v>45126</v>
      </c>
      <c r="CY2111" s="719">
        <v>45176</v>
      </c>
      <c r="CZ2111" s="717">
        <v>45106</v>
      </c>
      <c r="DA2111" s="718">
        <v>45112</v>
      </c>
      <c r="DB2111" s="719">
        <v>45176</v>
      </c>
      <c r="DC2111" s="717">
        <v>45095</v>
      </c>
      <c r="DD2111" s="718">
        <v>45101</v>
      </c>
      <c r="DE2111" s="719">
        <v>45175</v>
      </c>
      <c r="DF2111" s="717">
        <v>45098</v>
      </c>
      <c r="DG2111" s="718">
        <v>45104</v>
      </c>
      <c r="DH2111" s="719">
        <v>45173</v>
      </c>
      <c r="DI2111" s="717">
        <v>45109</v>
      </c>
      <c r="DJ2111" s="718">
        <v>45115</v>
      </c>
      <c r="DK2111" s="719">
        <v>45175</v>
      </c>
      <c r="DL2111" s="717">
        <v>45132</v>
      </c>
      <c r="DM2111" s="718">
        <v>45138</v>
      </c>
      <c r="DN2111" s="719">
        <v>45176</v>
      </c>
      <c r="DO2111" s="717">
        <v>45147</v>
      </c>
      <c r="DP2111" s="718">
        <v>45153</v>
      </c>
      <c r="DQ2111" s="719">
        <v>45173</v>
      </c>
      <c r="DR2111" s="717">
        <v>45104</v>
      </c>
      <c r="DS2111" s="718">
        <v>45110</v>
      </c>
      <c r="DT2111" s="719">
        <v>45175</v>
      </c>
      <c r="DU2111" s="717">
        <v>45113</v>
      </c>
      <c r="DV2111" s="718">
        <v>45119</v>
      </c>
      <c r="DW2111" s="719">
        <v>45176</v>
      </c>
      <c r="DX2111" s="717">
        <v>45111</v>
      </c>
      <c r="DY2111" s="718">
        <v>45117</v>
      </c>
      <c r="DZ2111" s="719">
        <v>45173</v>
      </c>
      <c r="EA2111" s="717">
        <v>45140</v>
      </c>
      <c r="EB2111" s="718">
        <v>45147</v>
      </c>
      <c r="EC2111" s="719">
        <v>45176</v>
      </c>
      <c r="ED2111" s="717">
        <v>45113</v>
      </c>
      <c r="EE2111" s="718">
        <v>45117</v>
      </c>
      <c r="EF2111" s="719">
        <v>45176</v>
      </c>
      <c r="EG2111" s="717">
        <v>45118</v>
      </c>
      <c r="EH2111" s="718">
        <v>45124</v>
      </c>
      <c r="EI2111" s="719">
        <v>45173</v>
      </c>
      <c r="EJ2111" s="717">
        <v>45084</v>
      </c>
      <c r="EK2111" s="718">
        <v>45090</v>
      </c>
      <c r="EL2111" s="719">
        <v>45177</v>
      </c>
      <c r="EM2111" s="717">
        <v>45106</v>
      </c>
      <c r="EN2111" s="718">
        <v>45112</v>
      </c>
      <c r="EO2111" s="719">
        <v>45177</v>
      </c>
    </row>
    <row r="2112" spans="1:145" ht="13.5" thickBot="1" x14ac:dyDescent="0.25">
      <c r="A2112" s="648">
        <v>2023</v>
      </c>
      <c r="B2112" s="656">
        <v>50</v>
      </c>
      <c r="C2112" s="651" t="s">
        <v>64742</v>
      </c>
      <c r="D2112" s="650">
        <v>211</v>
      </c>
      <c r="E2112" s="716">
        <v>45179</v>
      </c>
      <c r="F2112" s="942">
        <v>45185</v>
      </c>
      <c r="G2112" s="943"/>
      <c r="H2112" s="717">
        <v>45132</v>
      </c>
      <c r="I2112" s="718">
        <v>45138</v>
      </c>
      <c r="J2112" s="719">
        <v>45181</v>
      </c>
      <c r="K2112" s="717">
        <v>45109</v>
      </c>
      <c r="L2112" s="718">
        <v>45115</v>
      </c>
      <c r="M2112" s="719">
        <v>45180</v>
      </c>
      <c r="Q2112" s="717">
        <v>45119</v>
      </c>
      <c r="R2112" s="718">
        <v>45125</v>
      </c>
      <c r="S2112" s="719">
        <v>45180</v>
      </c>
      <c r="T2112" s="717">
        <v>45112</v>
      </c>
      <c r="U2112" s="718">
        <v>45118</v>
      </c>
      <c r="V2112" s="719">
        <v>45181</v>
      </c>
      <c r="W2112" s="717">
        <v>45119</v>
      </c>
      <c r="X2112" s="718">
        <v>45125</v>
      </c>
      <c r="Y2112" s="719">
        <v>45183</v>
      </c>
      <c r="Z2112" s="717">
        <v>45129</v>
      </c>
      <c r="AA2112" s="718">
        <v>45135</v>
      </c>
      <c r="AB2112" s="719">
        <v>45183</v>
      </c>
      <c r="AC2112" s="717">
        <v>45109</v>
      </c>
      <c r="AD2112" s="718">
        <v>45115</v>
      </c>
      <c r="AE2112" s="719">
        <v>45184</v>
      </c>
      <c r="AF2112" s="717">
        <v>45130</v>
      </c>
      <c r="AG2112" s="718">
        <v>45136</v>
      </c>
      <c r="AH2112" s="719">
        <v>45183</v>
      </c>
      <c r="AI2112" s="717">
        <v>45109</v>
      </c>
      <c r="AJ2112" s="718">
        <v>45115</v>
      </c>
      <c r="AK2112" s="719">
        <v>45183</v>
      </c>
      <c r="AL2112" s="717">
        <v>45119</v>
      </c>
      <c r="AM2112" s="718">
        <v>45125</v>
      </c>
      <c r="AN2112" s="719">
        <v>45181</v>
      </c>
      <c r="AO2112" s="720"/>
      <c r="AP2112" s="721"/>
      <c r="AQ2112" s="722"/>
      <c r="AR2112" s="717">
        <v>45112</v>
      </c>
      <c r="AS2112" s="718">
        <v>45118</v>
      </c>
      <c r="AT2112" s="719">
        <v>45180</v>
      </c>
      <c r="AU2112" s="720"/>
      <c r="AV2112" s="721"/>
      <c r="AW2112" s="722"/>
      <c r="AX2112" s="717">
        <v>45119</v>
      </c>
      <c r="AY2112" s="718">
        <v>45125</v>
      </c>
      <c r="AZ2112" s="719">
        <v>45181</v>
      </c>
      <c r="BA2112" s="720"/>
      <c r="BB2112" s="721"/>
      <c r="BC2112" s="722"/>
      <c r="BD2112" s="717">
        <v>45147</v>
      </c>
      <c r="BE2112" s="718">
        <v>45153</v>
      </c>
      <c r="BF2112" s="719">
        <v>45184</v>
      </c>
      <c r="BG2112" s="720"/>
      <c r="BH2112" s="721"/>
      <c r="BI2112" s="722"/>
      <c r="BJ2112" s="720"/>
      <c r="BK2112" s="721"/>
      <c r="BL2112" s="722"/>
      <c r="BM2112" s="717">
        <v>45123</v>
      </c>
      <c r="BN2112" s="718">
        <v>45129</v>
      </c>
      <c r="BO2112" s="719">
        <v>45181</v>
      </c>
      <c r="BP2112" s="717">
        <v>45130</v>
      </c>
      <c r="BQ2112" s="718">
        <v>45136</v>
      </c>
      <c r="BR2112" s="719">
        <v>45182</v>
      </c>
      <c r="BS2112" s="717">
        <v>45121</v>
      </c>
      <c r="BT2112" s="718">
        <v>45127</v>
      </c>
      <c r="BU2112" s="719">
        <v>45184</v>
      </c>
      <c r="BV2112" s="717">
        <v>45120</v>
      </c>
      <c r="BW2112" s="718">
        <v>45126</v>
      </c>
      <c r="BX2112" s="719">
        <v>45183</v>
      </c>
      <c r="BY2112" s="720"/>
      <c r="BZ2112" s="721"/>
      <c r="CA2112" s="722"/>
      <c r="CB2112" s="720"/>
      <c r="CC2112" s="721"/>
      <c r="CD2112" s="722"/>
      <c r="CE2112" s="720"/>
      <c r="CF2112" s="721"/>
      <c r="CG2112" s="722"/>
      <c r="CH2112" s="720"/>
      <c r="CI2112" s="721"/>
      <c r="CJ2112" s="722"/>
      <c r="CK2112" s="717">
        <v>45127</v>
      </c>
      <c r="CL2112" s="718">
        <v>45133</v>
      </c>
      <c r="CM2112" s="719">
        <v>45180</v>
      </c>
      <c r="CN2112" s="717">
        <v>45120</v>
      </c>
      <c r="CO2112" s="718">
        <v>45126</v>
      </c>
      <c r="CP2112" s="719">
        <v>45180</v>
      </c>
      <c r="CQ2112" s="720"/>
      <c r="CR2112" s="721"/>
      <c r="CS2112" s="722"/>
      <c r="CT2112" s="717">
        <v>45091</v>
      </c>
      <c r="CU2112" s="718">
        <v>45097</v>
      </c>
      <c r="CV2112" s="719">
        <v>45180</v>
      </c>
      <c r="CW2112" s="717">
        <v>45127</v>
      </c>
      <c r="CX2112" s="718">
        <v>45133</v>
      </c>
      <c r="CY2112" s="719">
        <v>45183</v>
      </c>
      <c r="CZ2112" s="717">
        <v>45113</v>
      </c>
      <c r="DA2112" s="718">
        <v>45119</v>
      </c>
      <c r="DB2112" s="719">
        <v>45183</v>
      </c>
      <c r="DC2112" s="717">
        <v>45102</v>
      </c>
      <c r="DD2112" s="718">
        <v>45108</v>
      </c>
      <c r="DE2112" s="719">
        <v>45182</v>
      </c>
      <c r="DF2112" s="717">
        <v>45105</v>
      </c>
      <c r="DG2112" s="718">
        <v>45111</v>
      </c>
      <c r="DH2112" s="719">
        <v>45180</v>
      </c>
      <c r="DI2112" s="717">
        <v>45116</v>
      </c>
      <c r="DJ2112" s="718">
        <v>45122</v>
      </c>
      <c r="DK2112" s="719">
        <v>45182</v>
      </c>
      <c r="DL2112" s="717">
        <v>45139</v>
      </c>
      <c r="DM2112" s="718">
        <v>45145</v>
      </c>
      <c r="DN2112" s="719">
        <v>45183</v>
      </c>
      <c r="DO2112" s="717">
        <v>45154</v>
      </c>
      <c r="DP2112" s="718">
        <v>45160</v>
      </c>
      <c r="DQ2112" s="719">
        <v>45180</v>
      </c>
      <c r="DR2112" s="717">
        <v>45111</v>
      </c>
      <c r="DS2112" s="718">
        <v>45117</v>
      </c>
      <c r="DT2112" s="719">
        <v>45182</v>
      </c>
      <c r="DU2112" s="717">
        <v>45120</v>
      </c>
      <c r="DV2112" s="718">
        <v>45126</v>
      </c>
      <c r="DW2112" s="719">
        <v>45183</v>
      </c>
      <c r="DX2112" s="717">
        <v>45118</v>
      </c>
      <c r="DY2112" s="718">
        <v>45124</v>
      </c>
      <c r="DZ2112" s="719">
        <v>45180</v>
      </c>
      <c r="EA2112" s="717">
        <v>45147</v>
      </c>
      <c r="EB2112" s="718">
        <v>45154</v>
      </c>
      <c r="EC2112" s="719">
        <v>45183</v>
      </c>
      <c r="ED2112" s="717">
        <v>45120</v>
      </c>
      <c r="EE2112" s="718">
        <v>45124</v>
      </c>
      <c r="EF2112" s="719">
        <v>45183</v>
      </c>
      <c r="EG2112" s="717">
        <v>45125</v>
      </c>
      <c r="EH2112" s="718">
        <v>45131</v>
      </c>
      <c r="EI2112" s="719">
        <v>45180</v>
      </c>
      <c r="EJ2112" s="717">
        <v>45091</v>
      </c>
      <c r="EK2112" s="718">
        <v>45097</v>
      </c>
      <c r="EL2112" s="719">
        <v>45184</v>
      </c>
      <c r="EM2112" s="717">
        <v>45113</v>
      </c>
      <c r="EN2112" s="718">
        <v>45119</v>
      </c>
      <c r="EO2112" s="719">
        <v>45184</v>
      </c>
    </row>
    <row r="2113" spans="1:145" ht="13.5" thickBot="1" x14ac:dyDescent="0.25">
      <c r="A2113" s="648">
        <v>2023</v>
      </c>
      <c r="B2113" s="656">
        <v>51</v>
      </c>
      <c r="C2113" s="651" t="s">
        <v>64742</v>
      </c>
      <c r="D2113" s="650">
        <v>211</v>
      </c>
      <c r="E2113" s="716">
        <v>45186</v>
      </c>
      <c r="F2113" s="942">
        <v>45192</v>
      </c>
      <c r="G2113" s="943"/>
      <c r="H2113" s="717">
        <v>45139</v>
      </c>
      <c r="I2113" s="718">
        <v>45145</v>
      </c>
      <c r="J2113" s="719">
        <v>45188</v>
      </c>
      <c r="K2113" s="717">
        <v>45116</v>
      </c>
      <c r="L2113" s="718">
        <v>45122</v>
      </c>
      <c r="M2113" s="719">
        <v>45187</v>
      </c>
      <c r="Q2113" s="717">
        <v>45126</v>
      </c>
      <c r="R2113" s="718">
        <v>45132</v>
      </c>
      <c r="S2113" s="719">
        <v>45187</v>
      </c>
      <c r="T2113" s="717">
        <v>45119</v>
      </c>
      <c r="U2113" s="718">
        <v>45125</v>
      </c>
      <c r="V2113" s="719">
        <v>45188</v>
      </c>
      <c r="W2113" s="717">
        <v>45126</v>
      </c>
      <c r="X2113" s="718">
        <v>45132</v>
      </c>
      <c r="Y2113" s="719">
        <v>45190</v>
      </c>
      <c r="Z2113" s="717">
        <v>45136</v>
      </c>
      <c r="AA2113" s="718">
        <v>45142</v>
      </c>
      <c r="AB2113" s="719">
        <v>45190</v>
      </c>
      <c r="AC2113" s="717">
        <v>45116</v>
      </c>
      <c r="AD2113" s="718">
        <v>45122</v>
      </c>
      <c r="AE2113" s="719">
        <v>45191</v>
      </c>
      <c r="AF2113" s="717">
        <v>45137</v>
      </c>
      <c r="AG2113" s="718">
        <v>45143</v>
      </c>
      <c r="AH2113" s="719">
        <v>45190</v>
      </c>
      <c r="AI2113" s="717">
        <v>45116</v>
      </c>
      <c r="AJ2113" s="718">
        <v>45122</v>
      </c>
      <c r="AK2113" s="719">
        <v>45190</v>
      </c>
      <c r="AL2113" s="717">
        <v>45126</v>
      </c>
      <c r="AM2113" s="718">
        <v>45132</v>
      </c>
      <c r="AN2113" s="719">
        <v>45188</v>
      </c>
      <c r="AO2113" s="720"/>
      <c r="AP2113" s="721"/>
      <c r="AQ2113" s="722"/>
      <c r="AR2113" s="717">
        <v>45119</v>
      </c>
      <c r="AS2113" s="718">
        <v>45125</v>
      </c>
      <c r="AT2113" s="719">
        <v>45187</v>
      </c>
      <c r="AU2113" s="720"/>
      <c r="AV2113" s="721"/>
      <c r="AW2113" s="722"/>
      <c r="AX2113" s="717">
        <v>45126</v>
      </c>
      <c r="AY2113" s="718">
        <v>45132</v>
      </c>
      <c r="AZ2113" s="719">
        <v>45188</v>
      </c>
      <c r="BA2113" s="720"/>
      <c r="BB2113" s="721"/>
      <c r="BC2113" s="722"/>
      <c r="BD2113" s="717">
        <v>45154</v>
      </c>
      <c r="BE2113" s="718">
        <v>45160</v>
      </c>
      <c r="BF2113" s="719">
        <v>45191</v>
      </c>
      <c r="BG2113" s="720"/>
      <c r="BH2113" s="721"/>
      <c r="BI2113" s="722"/>
      <c r="BJ2113" s="720"/>
      <c r="BK2113" s="721"/>
      <c r="BL2113" s="722"/>
      <c r="BM2113" s="717">
        <v>45130</v>
      </c>
      <c r="BN2113" s="718">
        <v>45136</v>
      </c>
      <c r="BO2113" s="719">
        <v>45188</v>
      </c>
      <c r="BP2113" s="717">
        <v>45137</v>
      </c>
      <c r="BQ2113" s="718">
        <v>45143</v>
      </c>
      <c r="BR2113" s="719">
        <v>45189</v>
      </c>
      <c r="BS2113" s="717">
        <v>45128</v>
      </c>
      <c r="BT2113" s="718">
        <v>45134</v>
      </c>
      <c r="BU2113" s="719">
        <v>45191</v>
      </c>
      <c r="BV2113" s="717">
        <v>45127</v>
      </c>
      <c r="BW2113" s="718">
        <v>45133</v>
      </c>
      <c r="BX2113" s="719">
        <v>45190</v>
      </c>
      <c r="BY2113" s="720"/>
      <c r="BZ2113" s="721"/>
      <c r="CA2113" s="722"/>
      <c r="CB2113" s="720"/>
      <c r="CC2113" s="721"/>
      <c r="CD2113" s="722"/>
      <c r="CE2113" s="720"/>
      <c r="CF2113" s="721"/>
      <c r="CG2113" s="722"/>
      <c r="CH2113" s="720"/>
      <c r="CI2113" s="721"/>
      <c r="CJ2113" s="722"/>
      <c r="CK2113" s="717">
        <v>45134</v>
      </c>
      <c r="CL2113" s="718">
        <v>45140</v>
      </c>
      <c r="CM2113" s="719">
        <v>45187</v>
      </c>
      <c r="CN2113" s="717">
        <v>45127</v>
      </c>
      <c r="CO2113" s="718">
        <v>45133</v>
      </c>
      <c r="CP2113" s="719">
        <v>45187</v>
      </c>
      <c r="CQ2113" s="720"/>
      <c r="CR2113" s="721"/>
      <c r="CS2113" s="722"/>
      <c r="CT2113" s="717">
        <v>45098</v>
      </c>
      <c r="CU2113" s="718">
        <v>45104</v>
      </c>
      <c r="CV2113" s="719">
        <v>45187</v>
      </c>
      <c r="CW2113" s="717">
        <v>45134</v>
      </c>
      <c r="CX2113" s="718">
        <v>45140</v>
      </c>
      <c r="CY2113" s="719">
        <v>45190</v>
      </c>
      <c r="CZ2113" s="717">
        <v>45120</v>
      </c>
      <c r="DA2113" s="718">
        <v>45126</v>
      </c>
      <c r="DB2113" s="719">
        <v>45190</v>
      </c>
      <c r="DC2113" s="717">
        <v>45109</v>
      </c>
      <c r="DD2113" s="718">
        <v>45115</v>
      </c>
      <c r="DE2113" s="719">
        <v>45189</v>
      </c>
      <c r="DF2113" s="717">
        <v>45112</v>
      </c>
      <c r="DG2113" s="718">
        <v>45118</v>
      </c>
      <c r="DH2113" s="719">
        <v>45187</v>
      </c>
      <c r="DI2113" s="717">
        <v>45123</v>
      </c>
      <c r="DJ2113" s="718">
        <v>45129</v>
      </c>
      <c r="DK2113" s="719">
        <v>45189</v>
      </c>
      <c r="DL2113" s="717">
        <v>45146</v>
      </c>
      <c r="DM2113" s="718">
        <v>45152</v>
      </c>
      <c r="DN2113" s="719">
        <v>45190</v>
      </c>
      <c r="DO2113" s="717">
        <v>45161</v>
      </c>
      <c r="DP2113" s="718">
        <v>45167</v>
      </c>
      <c r="DQ2113" s="719">
        <v>45187</v>
      </c>
      <c r="DR2113" s="717">
        <v>45118</v>
      </c>
      <c r="DS2113" s="718">
        <v>45124</v>
      </c>
      <c r="DT2113" s="719">
        <v>45189</v>
      </c>
      <c r="DU2113" s="717">
        <v>45127</v>
      </c>
      <c r="DV2113" s="718">
        <v>45133</v>
      </c>
      <c r="DW2113" s="719">
        <v>45190</v>
      </c>
      <c r="DX2113" s="717">
        <v>45125</v>
      </c>
      <c r="DY2113" s="718">
        <v>45131</v>
      </c>
      <c r="DZ2113" s="719">
        <v>45187</v>
      </c>
      <c r="EA2113" s="717">
        <v>45154</v>
      </c>
      <c r="EB2113" s="718">
        <v>45161</v>
      </c>
      <c r="EC2113" s="719">
        <v>45190</v>
      </c>
      <c r="ED2113" s="717">
        <v>45127</v>
      </c>
      <c r="EE2113" s="718">
        <v>45131</v>
      </c>
      <c r="EF2113" s="719">
        <v>45190</v>
      </c>
      <c r="EG2113" s="717">
        <v>45132</v>
      </c>
      <c r="EH2113" s="718">
        <v>45138</v>
      </c>
      <c r="EI2113" s="719">
        <v>45187</v>
      </c>
      <c r="EJ2113" s="717">
        <v>45098</v>
      </c>
      <c r="EK2113" s="718">
        <v>45104</v>
      </c>
      <c r="EL2113" s="719">
        <v>45191</v>
      </c>
      <c r="EM2113" s="717">
        <v>45120</v>
      </c>
      <c r="EN2113" s="718">
        <v>45126</v>
      </c>
      <c r="EO2113" s="719">
        <v>45191</v>
      </c>
    </row>
    <row r="2114" spans="1:145" ht="13.5" thickBot="1" x14ac:dyDescent="0.25">
      <c r="A2114" s="648">
        <v>2023</v>
      </c>
      <c r="B2114" s="656">
        <v>52</v>
      </c>
      <c r="C2114" s="651" t="s">
        <v>64742</v>
      </c>
      <c r="D2114" s="650">
        <v>211</v>
      </c>
      <c r="E2114" s="716">
        <v>45193</v>
      </c>
      <c r="F2114" s="942">
        <v>45199</v>
      </c>
      <c r="G2114" s="943"/>
      <c r="H2114" s="717">
        <v>45146</v>
      </c>
      <c r="I2114" s="718">
        <v>45152</v>
      </c>
      <c r="J2114" s="719">
        <v>45195</v>
      </c>
      <c r="K2114" s="717">
        <v>45123</v>
      </c>
      <c r="L2114" s="718">
        <v>45129</v>
      </c>
      <c r="M2114" s="719">
        <v>45194</v>
      </c>
      <c r="Q2114" s="717">
        <v>45133</v>
      </c>
      <c r="R2114" s="718">
        <v>45139</v>
      </c>
      <c r="S2114" s="719">
        <v>45194</v>
      </c>
      <c r="T2114" s="717">
        <v>45126</v>
      </c>
      <c r="U2114" s="718">
        <v>45132</v>
      </c>
      <c r="V2114" s="719">
        <v>45195</v>
      </c>
      <c r="W2114" s="717">
        <v>45133</v>
      </c>
      <c r="X2114" s="718">
        <v>45139</v>
      </c>
      <c r="Y2114" s="719">
        <v>45197</v>
      </c>
      <c r="Z2114" s="717">
        <v>45143</v>
      </c>
      <c r="AA2114" s="718">
        <v>45149</v>
      </c>
      <c r="AB2114" s="719">
        <v>45197</v>
      </c>
      <c r="AC2114" s="717">
        <v>45123</v>
      </c>
      <c r="AD2114" s="718">
        <v>45129</v>
      </c>
      <c r="AE2114" s="719">
        <v>45198</v>
      </c>
      <c r="AF2114" s="717">
        <v>45144</v>
      </c>
      <c r="AG2114" s="718">
        <v>45150</v>
      </c>
      <c r="AH2114" s="719">
        <v>45197</v>
      </c>
      <c r="AI2114" s="717">
        <v>45123</v>
      </c>
      <c r="AJ2114" s="718">
        <v>45129</v>
      </c>
      <c r="AK2114" s="719">
        <v>45197</v>
      </c>
      <c r="AL2114" s="717">
        <v>45133</v>
      </c>
      <c r="AM2114" s="718">
        <v>45139</v>
      </c>
      <c r="AN2114" s="719">
        <v>45195</v>
      </c>
      <c r="AO2114" s="720"/>
      <c r="AP2114" s="721"/>
      <c r="AQ2114" s="722"/>
      <c r="AR2114" s="717">
        <v>45126</v>
      </c>
      <c r="AS2114" s="718">
        <v>45132</v>
      </c>
      <c r="AT2114" s="719">
        <v>45194</v>
      </c>
      <c r="AU2114" s="720"/>
      <c r="AV2114" s="721"/>
      <c r="AW2114" s="722"/>
      <c r="AX2114" s="717">
        <v>45133</v>
      </c>
      <c r="AY2114" s="718">
        <v>45139</v>
      </c>
      <c r="AZ2114" s="719">
        <v>45195</v>
      </c>
      <c r="BA2114" s="720"/>
      <c r="BB2114" s="721"/>
      <c r="BC2114" s="722"/>
      <c r="BD2114" s="717">
        <v>45161</v>
      </c>
      <c r="BE2114" s="718">
        <v>45167</v>
      </c>
      <c r="BF2114" s="719">
        <v>45198</v>
      </c>
      <c r="BG2114" s="720"/>
      <c r="BH2114" s="721"/>
      <c r="BI2114" s="722"/>
      <c r="BJ2114" s="720"/>
      <c r="BK2114" s="721"/>
      <c r="BL2114" s="722"/>
      <c r="BM2114" s="717">
        <v>45137</v>
      </c>
      <c r="BN2114" s="718">
        <v>45143</v>
      </c>
      <c r="BO2114" s="719">
        <v>45195</v>
      </c>
      <c r="BP2114" s="717">
        <v>45144</v>
      </c>
      <c r="BQ2114" s="718">
        <v>45150</v>
      </c>
      <c r="BR2114" s="719">
        <v>45196</v>
      </c>
      <c r="BS2114" s="717">
        <v>45135</v>
      </c>
      <c r="BT2114" s="718">
        <v>45141</v>
      </c>
      <c r="BU2114" s="719">
        <v>45198</v>
      </c>
      <c r="BV2114" s="717">
        <v>45134</v>
      </c>
      <c r="BW2114" s="718">
        <v>45140</v>
      </c>
      <c r="BX2114" s="719">
        <v>45197</v>
      </c>
      <c r="BY2114" s="720"/>
      <c r="BZ2114" s="721"/>
      <c r="CA2114" s="722"/>
      <c r="CB2114" s="720"/>
      <c r="CC2114" s="721"/>
      <c r="CD2114" s="722"/>
      <c r="CE2114" s="720"/>
      <c r="CF2114" s="721"/>
      <c r="CG2114" s="722"/>
      <c r="CH2114" s="720"/>
      <c r="CI2114" s="721"/>
      <c r="CJ2114" s="722"/>
      <c r="CK2114" s="717">
        <v>45141</v>
      </c>
      <c r="CL2114" s="718">
        <v>45147</v>
      </c>
      <c r="CM2114" s="719">
        <v>45194</v>
      </c>
      <c r="CN2114" s="717">
        <v>45134</v>
      </c>
      <c r="CO2114" s="718">
        <v>45140</v>
      </c>
      <c r="CP2114" s="719">
        <v>45194</v>
      </c>
      <c r="CQ2114" s="720"/>
      <c r="CR2114" s="721"/>
      <c r="CS2114" s="722"/>
      <c r="CT2114" s="717">
        <v>45105</v>
      </c>
      <c r="CU2114" s="718">
        <v>45111</v>
      </c>
      <c r="CV2114" s="719">
        <v>45194</v>
      </c>
      <c r="CW2114" s="717">
        <v>45141</v>
      </c>
      <c r="CX2114" s="718">
        <v>45147</v>
      </c>
      <c r="CY2114" s="719">
        <v>45197</v>
      </c>
      <c r="CZ2114" s="717">
        <v>45127</v>
      </c>
      <c r="DA2114" s="718">
        <v>45133</v>
      </c>
      <c r="DB2114" s="719">
        <v>45197</v>
      </c>
      <c r="DC2114" s="717">
        <v>45116</v>
      </c>
      <c r="DD2114" s="718">
        <v>45122</v>
      </c>
      <c r="DE2114" s="719">
        <v>45196</v>
      </c>
      <c r="DF2114" s="717">
        <v>45119</v>
      </c>
      <c r="DG2114" s="718">
        <v>45125</v>
      </c>
      <c r="DH2114" s="719">
        <v>45194</v>
      </c>
      <c r="DI2114" s="717">
        <v>45130</v>
      </c>
      <c r="DJ2114" s="718">
        <v>45136</v>
      </c>
      <c r="DK2114" s="719">
        <v>45196</v>
      </c>
      <c r="DL2114" s="717">
        <v>45153</v>
      </c>
      <c r="DM2114" s="718">
        <v>45159</v>
      </c>
      <c r="DN2114" s="719">
        <v>45197</v>
      </c>
      <c r="DO2114" s="717">
        <v>45168</v>
      </c>
      <c r="DP2114" s="718">
        <v>45174</v>
      </c>
      <c r="DQ2114" s="719">
        <v>45194</v>
      </c>
      <c r="DR2114" s="717">
        <v>45125</v>
      </c>
      <c r="DS2114" s="718">
        <v>45131</v>
      </c>
      <c r="DT2114" s="719">
        <v>45196</v>
      </c>
      <c r="DU2114" s="717">
        <v>45134</v>
      </c>
      <c r="DV2114" s="718">
        <v>45140</v>
      </c>
      <c r="DW2114" s="719">
        <v>45197</v>
      </c>
      <c r="DX2114" s="717">
        <v>45132</v>
      </c>
      <c r="DY2114" s="718">
        <v>45138</v>
      </c>
      <c r="DZ2114" s="719">
        <v>45194</v>
      </c>
      <c r="EA2114" s="717">
        <v>45161</v>
      </c>
      <c r="EB2114" s="718">
        <v>45168</v>
      </c>
      <c r="EC2114" s="719">
        <v>45197</v>
      </c>
      <c r="ED2114" s="717">
        <v>45134</v>
      </c>
      <c r="EE2114" s="718">
        <v>45138</v>
      </c>
      <c r="EF2114" s="719">
        <v>45197</v>
      </c>
      <c r="EG2114" s="717">
        <v>45139</v>
      </c>
      <c r="EH2114" s="718">
        <v>45145</v>
      </c>
      <c r="EI2114" s="719">
        <v>45194</v>
      </c>
      <c r="EJ2114" s="717">
        <v>45105</v>
      </c>
      <c r="EK2114" s="718">
        <v>45111</v>
      </c>
      <c r="EL2114" s="719">
        <v>45198</v>
      </c>
      <c r="EM2114" s="717">
        <v>45127</v>
      </c>
      <c r="EN2114" s="718">
        <v>45133</v>
      </c>
      <c r="EO2114" s="719">
        <v>45198</v>
      </c>
    </row>
    <row r="2115" spans="1:145" ht="13.5" thickBot="1" x14ac:dyDescent="0.25">
      <c r="A2115" s="648">
        <v>2024</v>
      </c>
      <c r="B2115" s="656">
        <v>1</v>
      </c>
      <c r="C2115" s="651" t="s">
        <v>64742</v>
      </c>
      <c r="D2115" s="650">
        <v>211</v>
      </c>
      <c r="E2115" s="716">
        <v>45200</v>
      </c>
      <c r="F2115" s="942">
        <v>45206</v>
      </c>
      <c r="G2115" s="943"/>
      <c r="H2115" s="717">
        <v>45153</v>
      </c>
      <c r="I2115" s="718">
        <v>45159</v>
      </c>
      <c r="J2115" s="719">
        <v>45202</v>
      </c>
      <c r="K2115" s="717">
        <v>45130</v>
      </c>
      <c r="L2115" s="718">
        <v>45136</v>
      </c>
      <c r="M2115" s="719">
        <v>45201</v>
      </c>
      <c r="Q2115" s="717">
        <v>45140</v>
      </c>
      <c r="R2115" s="718">
        <v>45146</v>
      </c>
      <c r="S2115" s="719">
        <v>45201</v>
      </c>
      <c r="T2115" s="717">
        <v>45133</v>
      </c>
      <c r="U2115" s="718">
        <v>45139</v>
      </c>
      <c r="V2115" s="719">
        <v>45202</v>
      </c>
      <c r="W2115" s="717">
        <v>45140</v>
      </c>
      <c r="X2115" s="718">
        <v>45146</v>
      </c>
      <c r="Y2115" s="719">
        <v>45204</v>
      </c>
      <c r="Z2115" s="717">
        <v>45150</v>
      </c>
      <c r="AA2115" s="718">
        <v>45156</v>
      </c>
      <c r="AB2115" s="719">
        <v>45204</v>
      </c>
      <c r="AC2115" s="717">
        <v>45130</v>
      </c>
      <c r="AD2115" s="718">
        <v>45136</v>
      </c>
      <c r="AE2115" s="719">
        <v>45205</v>
      </c>
      <c r="AF2115" s="717">
        <v>45151</v>
      </c>
      <c r="AG2115" s="718">
        <v>45157</v>
      </c>
      <c r="AH2115" s="719">
        <v>45204</v>
      </c>
      <c r="AI2115" s="717">
        <v>45130</v>
      </c>
      <c r="AJ2115" s="718">
        <v>45136</v>
      </c>
      <c r="AK2115" s="719">
        <v>45204</v>
      </c>
      <c r="AL2115" s="717">
        <v>45140</v>
      </c>
      <c r="AM2115" s="718">
        <v>45146</v>
      </c>
      <c r="AN2115" s="719">
        <v>45202</v>
      </c>
      <c r="AO2115" s="720"/>
      <c r="AP2115" s="721"/>
      <c r="AQ2115" s="722"/>
      <c r="AR2115" s="717">
        <v>45133</v>
      </c>
      <c r="AS2115" s="718">
        <v>45139</v>
      </c>
      <c r="AT2115" s="719">
        <v>45201</v>
      </c>
      <c r="AU2115" s="720"/>
      <c r="AV2115" s="721"/>
      <c r="AW2115" s="722"/>
      <c r="AX2115" s="717">
        <v>45140</v>
      </c>
      <c r="AY2115" s="718">
        <v>45146</v>
      </c>
      <c r="AZ2115" s="719">
        <v>45202</v>
      </c>
      <c r="BA2115" s="720"/>
      <c r="BB2115" s="721"/>
      <c r="BC2115" s="722"/>
      <c r="BD2115" s="717">
        <v>45168</v>
      </c>
      <c r="BE2115" s="718">
        <v>45174</v>
      </c>
      <c r="BF2115" s="719">
        <v>45205</v>
      </c>
      <c r="BG2115" s="720"/>
      <c r="BH2115" s="721"/>
      <c r="BI2115" s="722"/>
      <c r="BJ2115" s="720"/>
      <c r="BK2115" s="721"/>
      <c r="BL2115" s="722"/>
      <c r="BM2115" s="717">
        <v>45144</v>
      </c>
      <c r="BN2115" s="718">
        <v>45150</v>
      </c>
      <c r="BO2115" s="719">
        <v>45202</v>
      </c>
      <c r="BP2115" s="717">
        <v>45151</v>
      </c>
      <c r="BQ2115" s="718">
        <v>45157</v>
      </c>
      <c r="BR2115" s="719">
        <v>45203</v>
      </c>
      <c r="BS2115" s="717">
        <v>45142</v>
      </c>
      <c r="BT2115" s="718">
        <v>45148</v>
      </c>
      <c r="BU2115" s="719">
        <v>45205</v>
      </c>
      <c r="BV2115" s="717">
        <v>45141</v>
      </c>
      <c r="BW2115" s="718">
        <v>45147</v>
      </c>
      <c r="BX2115" s="719">
        <v>45204</v>
      </c>
      <c r="BY2115" s="720"/>
      <c r="BZ2115" s="721"/>
      <c r="CA2115" s="722"/>
      <c r="CB2115" s="720"/>
      <c r="CC2115" s="721"/>
      <c r="CD2115" s="722"/>
      <c r="CE2115" s="720"/>
      <c r="CF2115" s="721"/>
      <c r="CG2115" s="722"/>
      <c r="CH2115" s="720"/>
      <c r="CI2115" s="721"/>
      <c r="CJ2115" s="722"/>
      <c r="CK2115" s="717">
        <v>45148</v>
      </c>
      <c r="CL2115" s="718">
        <v>45154</v>
      </c>
      <c r="CM2115" s="719">
        <v>45201</v>
      </c>
      <c r="CN2115" s="717">
        <v>45141</v>
      </c>
      <c r="CO2115" s="718">
        <v>45147</v>
      </c>
      <c r="CP2115" s="719">
        <v>45201</v>
      </c>
      <c r="CQ2115" s="720"/>
      <c r="CR2115" s="721"/>
      <c r="CS2115" s="722"/>
      <c r="CT2115" s="717">
        <v>45112</v>
      </c>
      <c r="CU2115" s="718">
        <v>45118</v>
      </c>
      <c r="CV2115" s="719">
        <v>45201</v>
      </c>
      <c r="CW2115" s="717">
        <v>45148</v>
      </c>
      <c r="CX2115" s="718">
        <v>45154</v>
      </c>
      <c r="CY2115" s="719">
        <v>45204</v>
      </c>
      <c r="CZ2115" s="717">
        <v>45134</v>
      </c>
      <c r="DA2115" s="718">
        <v>45140</v>
      </c>
      <c r="DB2115" s="719">
        <v>45204</v>
      </c>
      <c r="DC2115" s="717">
        <v>45123</v>
      </c>
      <c r="DD2115" s="718">
        <v>45129</v>
      </c>
      <c r="DE2115" s="719">
        <v>45203</v>
      </c>
      <c r="DF2115" s="717">
        <v>45126</v>
      </c>
      <c r="DG2115" s="718">
        <v>45132</v>
      </c>
      <c r="DH2115" s="719">
        <v>45201</v>
      </c>
      <c r="DI2115" s="717">
        <v>45137</v>
      </c>
      <c r="DJ2115" s="718">
        <v>45143</v>
      </c>
      <c r="DK2115" s="719">
        <v>45203</v>
      </c>
      <c r="DL2115" s="717">
        <v>45160</v>
      </c>
      <c r="DM2115" s="718">
        <v>45166</v>
      </c>
      <c r="DN2115" s="719">
        <v>45204</v>
      </c>
      <c r="DO2115" s="717">
        <v>45175</v>
      </c>
      <c r="DP2115" s="718">
        <v>45181</v>
      </c>
      <c r="DQ2115" s="719">
        <v>45201</v>
      </c>
      <c r="DR2115" s="717">
        <v>45132</v>
      </c>
      <c r="DS2115" s="718">
        <v>45138</v>
      </c>
      <c r="DT2115" s="719">
        <v>45203</v>
      </c>
      <c r="DU2115" s="717">
        <v>45141</v>
      </c>
      <c r="DV2115" s="718">
        <v>45147</v>
      </c>
      <c r="DW2115" s="719">
        <v>45204</v>
      </c>
      <c r="DX2115" s="717">
        <v>45139</v>
      </c>
      <c r="DY2115" s="718">
        <v>45145</v>
      </c>
      <c r="DZ2115" s="719">
        <v>45201</v>
      </c>
      <c r="EA2115" s="717">
        <v>45168</v>
      </c>
      <c r="EB2115" s="718">
        <v>45175</v>
      </c>
      <c r="EC2115" s="719">
        <v>45204</v>
      </c>
      <c r="ED2115" s="717">
        <v>45141</v>
      </c>
      <c r="EE2115" s="718">
        <v>45145</v>
      </c>
      <c r="EF2115" s="719">
        <v>45204</v>
      </c>
      <c r="EG2115" s="717">
        <v>45146</v>
      </c>
      <c r="EH2115" s="718">
        <v>45152</v>
      </c>
      <c r="EI2115" s="719">
        <v>45201</v>
      </c>
      <c r="EJ2115" s="717">
        <v>45112</v>
      </c>
      <c r="EK2115" s="718">
        <v>45118</v>
      </c>
      <c r="EL2115" s="719">
        <v>45205</v>
      </c>
      <c r="EM2115" s="717">
        <v>45134</v>
      </c>
      <c r="EN2115" s="718">
        <v>45140</v>
      </c>
      <c r="EO2115" s="719">
        <v>45205</v>
      </c>
    </row>
    <row r="2116" spans="1:145" ht="13.5" thickBot="1" x14ac:dyDescent="0.25">
      <c r="A2116" s="648">
        <v>2024</v>
      </c>
      <c r="B2116" s="656">
        <v>2</v>
      </c>
      <c r="C2116" s="651" t="s">
        <v>64742</v>
      </c>
      <c r="D2116" s="650">
        <v>211</v>
      </c>
      <c r="E2116" s="716">
        <v>45207</v>
      </c>
      <c r="F2116" s="942">
        <v>45213</v>
      </c>
      <c r="G2116" s="943"/>
      <c r="H2116" s="717">
        <v>45160</v>
      </c>
      <c r="I2116" s="718">
        <v>45166</v>
      </c>
      <c r="J2116" s="719">
        <v>45209</v>
      </c>
      <c r="K2116" s="717">
        <v>45137</v>
      </c>
      <c r="L2116" s="718">
        <v>45143</v>
      </c>
      <c r="M2116" s="719">
        <v>45208</v>
      </c>
      <c r="Q2116" s="717">
        <v>45147</v>
      </c>
      <c r="R2116" s="718">
        <v>45153</v>
      </c>
      <c r="S2116" s="719">
        <v>45208</v>
      </c>
      <c r="T2116" s="717">
        <v>45140</v>
      </c>
      <c r="U2116" s="718">
        <v>45146</v>
      </c>
      <c r="V2116" s="719">
        <v>45209</v>
      </c>
      <c r="W2116" s="717">
        <v>45147</v>
      </c>
      <c r="X2116" s="718">
        <v>45153</v>
      </c>
      <c r="Y2116" s="719">
        <v>45211</v>
      </c>
      <c r="Z2116" s="717">
        <v>45157</v>
      </c>
      <c r="AA2116" s="718">
        <v>45163</v>
      </c>
      <c r="AB2116" s="719">
        <v>45211</v>
      </c>
      <c r="AC2116" s="717">
        <v>45137</v>
      </c>
      <c r="AD2116" s="718">
        <v>45143</v>
      </c>
      <c r="AE2116" s="719">
        <v>45212</v>
      </c>
      <c r="AF2116" s="717">
        <v>45158</v>
      </c>
      <c r="AG2116" s="718">
        <v>45164</v>
      </c>
      <c r="AH2116" s="719">
        <v>45211</v>
      </c>
      <c r="AI2116" s="717">
        <v>45137</v>
      </c>
      <c r="AJ2116" s="718">
        <v>45143</v>
      </c>
      <c r="AK2116" s="719">
        <v>45211</v>
      </c>
      <c r="AL2116" s="717">
        <v>45147</v>
      </c>
      <c r="AM2116" s="718">
        <v>45153</v>
      </c>
      <c r="AN2116" s="719">
        <v>45209</v>
      </c>
      <c r="AO2116" s="720"/>
      <c r="AP2116" s="721"/>
      <c r="AQ2116" s="722"/>
      <c r="AR2116" s="717">
        <v>45140</v>
      </c>
      <c r="AS2116" s="718">
        <v>45146</v>
      </c>
      <c r="AT2116" s="719">
        <v>45208</v>
      </c>
      <c r="AU2116" s="720"/>
      <c r="AV2116" s="721"/>
      <c r="AW2116" s="722"/>
      <c r="AX2116" s="717">
        <v>45147</v>
      </c>
      <c r="AY2116" s="718">
        <v>45153</v>
      </c>
      <c r="AZ2116" s="719">
        <v>45209</v>
      </c>
      <c r="BA2116" s="720"/>
      <c r="BB2116" s="721"/>
      <c r="BC2116" s="722"/>
      <c r="BD2116" s="717">
        <v>45175</v>
      </c>
      <c r="BE2116" s="718">
        <v>45181</v>
      </c>
      <c r="BF2116" s="719">
        <v>45212</v>
      </c>
      <c r="BG2116" s="720"/>
      <c r="BH2116" s="721"/>
      <c r="BI2116" s="722"/>
      <c r="BJ2116" s="720"/>
      <c r="BK2116" s="721"/>
      <c r="BL2116" s="722"/>
      <c r="BM2116" s="717">
        <v>45151</v>
      </c>
      <c r="BN2116" s="718">
        <v>45157</v>
      </c>
      <c r="BO2116" s="719">
        <v>45209</v>
      </c>
      <c r="BP2116" s="717">
        <v>45158</v>
      </c>
      <c r="BQ2116" s="718">
        <v>45164</v>
      </c>
      <c r="BR2116" s="719">
        <v>45210</v>
      </c>
      <c r="BS2116" s="717">
        <v>45149</v>
      </c>
      <c r="BT2116" s="718">
        <v>45155</v>
      </c>
      <c r="BU2116" s="719">
        <v>45212</v>
      </c>
      <c r="BV2116" s="717">
        <v>45148</v>
      </c>
      <c r="BW2116" s="718">
        <v>45154</v>
      </c>
      <c r="BX2116" s="719">
        <v>45211</v>
      </c>
      <c r="BY2116" s="720"/>
      <c r="BZ2116" s="721"/>
      <c r="CA2116" s="722"/>
      <c r="CB2116" s="720"/>
      <c r="CC2116" s="721"/>
      <c r="CD2116" s="722"/>
      <c r="CE2116" s="720"/>
      <c r="CF2116" s="721"/>
      <c r="CG2116" s="722"/>
      <c r="CH2116" s="720"/>
      <c r="CI2116" s="721"/>
      <c r="CJ2116" s="722"/>
      <c r="CK2116" s="717">
        <v>45155</v>
      </c>
      <c r="CL2116" s="718">
        <v>45161</v>
      </c>
      <c r="CM2116" s="719">
        <v>45208</v>
      </c>
      <c r="CN2116" s="717">
        <v>45148</v>
      </c>
      <c r="CO2116" s="718">
        <v>45154</v>
      </c>
      <c r="CP2116" s="719">
        <v>45208</v>
      </c>
      <c r="CQ2116" s="720"/>
      <c r="CR2116" s="721"/>
      <c r="CS2116" s="722"/>
      <c r="CT2116" s="717">
        <v>45119</v>
      </c>
      <c r="CU2116" s="718">
        <v>45125</v>
      </c>
      <c r="CV2116" s="719">
        <v>45208</v>
      </c>
      <c r="CW2116" s="717">
        <v>45155</v>
      </c>
      <c r="CX2116" s="718">
        <v>45161</v>
      </c>
      <c r="CY2116" s="719">
        <v>45211</v>
      </c>
      <c r="CZ2116" s="717">
        <v>45141</v>
      </c>
      <c r="DA2116" s="718">
        <v>45147</v>
      </c>
      <c r="DB2116" s="719">
        <v>45211</v>
      </c>
      <c r="DC2116" s="717">
        <v>45130</v>
      </c>
      <c r="DD2116" s="718">
        <v>45136</v>
      </c>
      <c r="DE2116" s="719">
        <v>45210</v>
      </c>
      <c r="DF2116" s="717">
        <v>45133</v>
      </c>
      <c r="DG2116" s="718">
        <v>45139</v>
      </c>
      <c r="DH2116" s="719">
        <v>45208</v>
      </c>
      <c r="DI2116" s="717">
        <v>45144</v>
      </c>
      <c r="DJ2116" s="718">
        <v>45150</v>
      </c>
      <c r="DK2116" s="719">
        <v>45210</v>
      </c>
      <c r="DL2116" s="717">
        <v>45167</v>
      </c>
      <c r="DM2116" s="718">
        <v>45173</v>
      </c>
      <c r="DN2116" s="719">
        <v>45211</v>
      </c>
      <c r="DO2116" s="717">
        <v>45182</v>
      </c>
      <c r="DP2116" s="718">
        <v>45188</v>
      </c>
      <c r="DQ2116" s="719">
        <v>45208</v>
      </c>
      <c r="DR2116" s="717">
        <v>45139</v>
      </c>
      <c r="DS2116" s="718">
        <v>45145</v>
      </c>
      <c r="DT2116" s="719">
        <v>45210</v>
      </c>
      <c r="DU2116" s="717">
        <v>45148</v>
      </c>
      <c r="DV2116" s="718">
        <v>45154</v>
      </c>
      <c r="DW2116" s="719">
        <v>45211</v>
      </c>
      <c r="DX2116" s="717">
        <v>45146</v>
      </c>
      <c r="DY2116" s="718">
        <v>45152</v>
      </c>
      <c r="DZ2116" s="719">
        <v>45208</v>
      </c>
      <c r="EA2116" s="717">
        <v>45175</v>
      </c>
      <c r="EB2116" s="718">
        <v>45182</v>
      </c>
      <c r="EC2116" s="719">
        <v>45211</v>
      </c>
      <c r="ED2116" s="717">
        <v>45148</v>
      </c>
      <c r="EE2116" s="718">
        <v>45152</v>
      </c>
      <c r="EF2116" s="719">
        <v>45211</v>
      </c>
      <c r="EG2116" s="717">
        <v>45153</v>
      </c>
      <c r="EH2116" s="718">
        <v>45159</v>
      </c>
      <c r="EI2116" s="719">
        <v>45208</v>
      </c>
      <c r="EJ2116" s="717">
        <v>45119</v>
      </c>
      <c r="EK2116" s="718">
        <v>45125</v>
      </c>
      <c r="EL2116" s="719">
        <v>45212</v>
      </c>
      <c r="EM2116" s="717">
        <v>45141</v>
      </c>
      <c r="EN2116" s="718">
        <v>45147</v>
      </c>
      <c r="EO2116" s="719">
        <v>45212</v>
      </c>
    </row>
    <row r="2117" spans="1:145" ht="13.5" thickBot="1" x14ac:dyDescent="0.25">
      <c r="A2117" s="648">
        <v>2024</v>
      </c>
      <c r="B2117" s="656">
        <v>3</v>
      </c>
      <c r="C2117" s="651" t="s">
        <v>64742</v>
      </c>
      <c r="D2117" s="650">
        <v>211</v>
      </c>
      <c r="E2117" s="716">
        <v>45214</v>
      </c>
      <c r="F2117" s="942">
        <v>45220</v>
      </c>
      <c r="G2117" s="943"/>
      <c r="H2117" s="717">
        <v>45167</v>
      </c>
      <c r="I2117" s="718">
        <v>45173</v>
      </c>
      <c r="J2117" s="719">
        <v>45216</v>
      </c>
      <c r="K2117" s="717">
        <v>45144</v>
      </c>
      <c r="L2117" s="718">
        <v>45150</v>
      </c>
      <c r="M2117" s="719">
        <v>45215</v>
      </c>
      <c r="Q2117" s="717">
        <v>45154</v>
      </c>
      <c r="R2117" s="718">
        <v>45160</v>
      </c>
      <c r="S2117" s="719">
        <v>45215</v>
      </c>
      <c r="T2117" s="717">
        <v>45147</v>
      </c>
      <c r="U2117" s="718">
        <v>45153</v>
      </c>
      <c r="V2117" s="719">
        <v>45216</v>
      </c>
      <c r="W2117" s="717">
        <v>45154</v>
      </c>
      <c r="X2117" s="718">
        <v>45160</v>
      </c>
      <c r="Y2117" s="719">
        <v>45218</v>
      </c>
      <c r="Z2117" s="717">
        <v>45164</v>
      </c>
      <c r="AA2117" s="718">
        <v>45170</v>
      </c>
      <c r="AB2117" s="719">
        <v>45218</v>
      </c>
      <c r="AC2117" s="717">
        <v>45144</v>
      </c>
      <c r="AD2117" s="718">
        <v>45150</v>
      </c>
      <c r="AE2117" s="719">
        <v>45219</v>
      </c>
      <c r="AF2117" s="717">
        <v>45165</v>
      </c>
      <c r="AG2117" s="718">
        <v>45171</v>
      </c>
      <c r="AH2117" s="719">
        <v>45218</v>
      </c>
      <c r="AI2117" s="717">
        <v>45144</v>
      </c>
      <c r="AJ2117" s="718">
        <v>45150</v>
      </c>
      <c r="AK2117" s="719">
        <v>45218</v>
      </c>
      <c r="AL2117" s="717">
        <v>45154</v>
      </c>
      <c r="AM2117" s="718">
        <v>45160</v>
      </c>
      <c r="AN2117" s="719">
        <v>45216</v>
      </c>
      <c r="AO2117" s="720"/>
      <c r="AP2117" s="721"/>
      <c r="AQ2117" s="722"/>
      <c r="AR2117" s="717">
        <v>45147</v>
      </c>
      <c r="AS2117" s="718">
        <v>45153</v>
      </c>
      <c r="AT2117" s="719">
        <v>45215</v>
      </c>
      <c r="AU2117" s="720"/>
      <c r="AV2117" s="721"/>
      <c r="AW2117" s="722"/>
      <c r="AX2117" s="717">
        <v>45154</v>
      </c>
      <c r="AY2117" s="718">
        <v>45160</v>
      </c>
      <c r="AZ2117" s="719">
        <v>45216</v>
      </c>
      <c r="BA2117" s="720"/>
      <c r="BB2117" s="721"/>
      <c r="BC2117" s="722"/>
      <c r="BD2117" s="717">
        <v>45182</v>
      </c>
      <c r="BE2117" s="718">
        <v>45188</v>
      </c>
      <c r="BF2117" s="719">
        <v>45219</v>
      </c>
      <c r="BG2117" s="720"/>
      <c r="BH2117" s="721"/>
      <c r="BI2117" s="722"/>
      <c r="BJ2117" s="720"/>
      <c r="BK2117" s="721"/>
      <c r="BL2117" s="722"/>
      <c r="BM2117" s="717">
        <v>45158</v>
      </c>
      <c r="BN2117" s="718">
        <v>45164</v>
      </c>
      <c r="BO2117" s="719">
        <v>45216</v>
      </c>
      <c r="BP2117" s="717">
        <v>45165</v>
      </c>
      <c r="BQ2117" s="718">
        <v>45171</v>
      </c>
      <c r="BR2117" s="719">
        <v>45217</v>
      </c>
      <c r="BS2117" s="717">
        <v>45156</v>
      </c>
      <c r="BT2117" s="718">
        <v>45162</v>
      </c>
      <c r="BU2117" s="719">
        <v>45219</v>
      </c>
      <c r="BV2117" s="717">
        <v>45155</v>
      </c>
      <c r="BW2117" s="718">
        <v>45161</v>
      </c>
      <c r="BX2117" s="719">
        <v>45218</v>
      </c>
      <c r="BY2117" s="720"/>
      <c r="BZ2117" s="721"/>
      <c r="CA2117" s="722"/>
      <c r="CB2117" s="720"/>
      <c r="CC2117" s="721"/>
      <c r="CD2117" s="722"/>
      <c r="CE2117" s="720"/>
      <c r="CF2117" s="721"/>
      <c r="CG2117" s="722"/>
      <c r="CH2117" s="720"/>
      <c r="CI2117" s="721"/>
      <c r="CJ2117" s="722"/>
      <c r="CK2117" s="717">
        <v>45162</v>
      </c>
      <c r="CL2117" s="718">
        <v>45168</v>
      </c>
      <c r="CM2117" s="719">
        <v>45215</v>
      </c>
      <c r="CN2117" s="717">
        <v>45155</v>
      </c>
      <c r="CO2117" s="718">
        <v>45161</v>
      </c>
      <c r="CP2117" s="719">
        <v>45215</v>
      </c>
      <c r="CQ2117" s="720"/>
      <c r="CR2117" s="721"/>
      <c r="CS2117" s="722"/>
      <c r="CT2117" s="717">
        <v>45126</v>
      </c>
      <c r="CU2117" s="718">
        <v>45132</v>
      </c>
      <c r="CV2117" s="719">
        <v>45215</v>
      </c>
      <c r="CW2117" s="717">
        <v>45162</v>
      </c>
      <c r="CX2117" s="718">
        <v>45168</v>
      </c>
      <c r="CY2117" s="719">
        <v>45218</v>
      </c>
      <c r="CZ2117" s="717">
        <v>45148</v>
      </c>
      <c r="DA2117" s="718">
        <v>45154</v>
      </c>
      <c r="DB2117" s="719">
        <v>45218</v>
      </c>
      <c r="DC2117" s="717">
        <v>45137</v>
      </c>
      <c r="DD2117" s="718">
        <v>45143</v>
      </c>
      <c r="DE2117" s="719">
        <v>45217</v>
      </c>
      <c r="DF2117" s="717">
        <v>45140</v>
      </c>
      <c r="DG2117" s="718">
        <v>45146</v>
      </c>
      <c r="DH2117" s="719">
        <v>45215</v>
      </c>
      <c r="DI2117" s="717">
        <v>45151</v>
      </c>
      <c r="DJ2117" s="718">
        <v>45157</v>
      </c>
      <c r="DK2117" s="719">
        <v>45217</v>
      </c>
      <c r="DL2117" s="717">
        <v>45174</v>
      </c>
      <c r="DM2117" s="718">
        <v>45180</v>
      </c>
      <c r="DN2117" s="719">
        <v>45218</v>
      </c>
      <c r="DO2117" s="717">
        <v>45189</v>
      </c>
      <c r="DP2117" s="718">
        <v>45195</v>
      </c>
      <c r="DQ2117" s="719">
        <v>45215</v>
      </c>
      <c r="DR2117" s="717">
        <v>45146</v>
      </c>
      <c r="DS2117" s="718">
        <v>45152</v>
      </c>
      <c r="DT2117" s="719">
        <v>45217</v>
      </c>
      <c r="DU2117" s="717">
        <v>45155</v>
      </c>
      <c r="DV2117" s="718">
        <v>45161</v>
      </c>
      <c r="DW2117" s="719">
        <v>45218</v>
      </c>
      <c r="DX2117" s="717">
        <v>45153</v>
      </c>
      <c r="DY2117" s="718">
        <v>45159</v>
      </c>
      <c r="DZ2117" s="719">
        <v>45215</v>
      </c>
      <c r="EA2117" s="717">
        <v>45182</v>
      </c>
      <c r="EB2117" s="718">
        <v>45189</v>
      </c>
      <c r="EC2117" s="719">
        <v>45218</v>
      </c>
      <c r="ED2117" s="717">
        <v>45155</v>
      </c>
      <c r="EE2117" s="718">
        <v>45159</v>
      </c>
      <c r="EF2117" s="719">
        <v>45218</v>
      </c>
      <c r="EG2117" s="717">
        <v>45160</v>
      </c>
      <c r="EH2117" s="718">
        <v>45166</v>
      </c>
      <c r="EI2117" s="719">
        <v>45215</v>
      </c>
      <c r="EJ2117" s="717">
        <v>45126</v>
      </c>
      <c r="EK2117" s="718">
        <v>45132</v>
      </c>
      <c r="EL2117" s="719">
        <v>45219</v>
      </c>
      <c r="EM2117" s="717">
        <v>45148</v>
      </c>
      <c r="EN2117" s="718">
        <v>45154</v>
      </c>
      <c r="EO2117" s="719">
        <v>45219</v>
      </c>
    </row>
    <row r="2118" spans="1:145" ht="13.5" thickBot="1" x14ac:dyDescent="0.25">
      <c r="A2118" s="648">
        <v>2024</v>
      </c>
      <c r="B2118" s="656">
        <v>4</v>
      </c>
      <c r="C2118" s="651" t="s">
        <v>64742</v>
      </c>
      <c r="D2118" s="650">
        <v>211</v>
      </c>
      <c r="E2118" s="716">
        <v>45221</v>
      </c>
      <c r="F2118" s="942">
        <v>45227</v>
      </c>
      <c r="G2118" s="943"/>
      <c r="H2118" s="717">
        <v>45174</v>
      </c>
      <c r="I2118" s="718">
        <v>45180</v>
      </c>
      <c r="J2118" s="719">
        <v>45223</v>
      </c>
      <c r="K2118" s="717">
        <v>45151</v>
      </c>
      <c r="L2118" s="718">
        <v>45157</v>
      </c>
      <c r="M2118" s="719">
        <v>45222</v>
      </c>
      <c r="Q2118" s="717">
        <v>45161</v>
      </c>
      <c r="R2118" s="718">
        <v>45167</v>
      </c>
      <c r="S2118" s="719">
        <v>45222</v>
      </c>
      <c r="T2118" s="717">
        <v>45154</v>
      </c>
      <c r="U2118" s="718">
        <v>45160</v>
      </c>
      <c r="V2118" s="719">
        <v>45223</v>
      </c>
      <c r="W2118" s="717">
        <v>45161</v>
      </c>
      <c r="X2118" s="718">
        <v>45167</v>
      </c>
      <c r="Y2118" s="719">
        <v>45225</v>
      </c>
      <c r="Z2118" s="717">
        <v>45171</v>
      </c>
      <c r="AA2118" s="718">
        <v>45177</v>
      </c>
      <c r="AB2118" s="719">
        <v>45225</v>
      </c>
      <c r="AC2118" s="717">
        <v>45151</v>
      </c>
      <c r="AD2118" s="718">
        <v>45157</v>
      </c>
      <c r="AE2118" s="719">
        <v>45226</v>
      </c>
      <c r="AF2118" s="717">
        <v>45172</v>
      </c>
      <c r="AG2118" s="718">
        <v>45178</v>
      </c>
      <c r="AH2118" s="719">
        <v>45225</v>
      </c>
      <c r="AI2118" s="717">
        <v>45151</v>
      </c>
      <c r="AJ2118" s="718">
        <v>45157</v>
      </c>
      <c r="AK2118" s="719">
        <v>45225</v>
      </c>
      <c r="AL2118" s="717">
        <v>45161</v>
      </c>
      <c r="AM2118" s="718">
        <v>45167</v>
      </c>
      <c r="AN2118" s="719">
        <v>45223</v>
      </c>
      <c r="AO2118" s="720"/>
      <c r="AP2118" s="721"/>
      <c r="AQ2118" s="722"/>
      <c r="AR2118" s="717">
        <v>45154</v>
      </c>
      <c r="AS2118" s="718">
        <v>45160</v>
      </c>
      <c r="AT2118" s="719">
        <v>45222</v>
      </c>
      <c r="AU2118" s="720"/>
      <c r="AV2118" s="721"/>
      <c r="AW2118" s="722"/>
      <c r="AX2118" s="717">
        <v>45161</v>
      </c>
      <c r="AY2118" s="718">
        <v>45167</v>
      </c>
      <c r="AZ2118" s="719">
        <v>45223</v>
      </c>
      <c r="BA2118" s="720"/>
      <c r="BB2118" s="721"/>
      <c r="BC2118" s="722"/>
      <c r="BD2118" s="717">
        <v>45189</v>
      </c>
      <c r="BE2118" s="718">
        <v>45195</v>
      </c>
      <c r="BF2118" s="719">
        <v>45226</v>
      </c>
      <c r="BG2118" s="720"/>
      <c r="BH2118" s="721"/>
      <c r="BI2118" s="722"/>
      <c r="BJ2118" s="720"/>
      <c r="BK2118" s="721"/>
      <c r="BL2118" s="722"/>
      <c r="BM2118" s="717">
        <v>45165</v>
      </c>
      <c r="BN2118" s="718">
        <v>45171</v>
      </c>
      <c r="BO2118" s="719">
        <v>45223</v>
      </c>
      <c r="BP2118" s="717">
        <v>45172</v>
      </c>
      <c r="BQ2118" s="718">
        <v>45178</v>
      </c>
      <c r="BR2118" s="719">
        <v>45224</v>
      </c>
      <c r="BS2118" s="717">
        <v>45163</v>
      </c>
      <c r="BT2118" s="718">
        <v>45169</v>
      </c>
      <c r="BU2118" s="719">
        <v>45226</v>
      </c>
      <c r="BV2118" s="717">
        <v>45162</v>
      </c>
      <c r="BW2118" s="718">
        <v>45168</v>
      </c>
      <c r="BX2118" s="719">
        <v>45225</v>
      </c>
      <c r="BY2118" s="720"/>
      <c r="BZ2118" s="721"/>
      <c r="CA2118" s="722"/>
      <c r="CB2118" s="720"/>
      <c r="CC2118" s="721"/>
      <c r="CD2118" s="722"/>
      <c r="CE2118" s="720"/>
      <c r="CF2118" s="721"/>
      <c r="CG2118" s="722"/>
      <c r="CH2118" s="720"/>
      <c r="CI2118" s="721"/>
      <c r="CJ2118" s="722"/>
      <c r="CK2118" s="717">
        <v>45169</v>
      </c>
      <c r="CL2118" s="718">
        <v>45175</v>
      </c>
      <c r="CM2118" s="719">
        <v>45222</v>
      </c>
      <c r="CN2118" s="717">
        <v>45162</v>
      </c>
      <c r="CO2118" s="718">
        <v>45168</v>
      </c>
      <c r="CP2118" s="719">
        <v>45222</v>
      </c>
      <c r="CQ2118" s="720"/>
      <c r="CR2118" s="721"/>
      <c r="CS2118" s="722"/>
      <c r="CT2118" s="717">
        <v>45133</v>
      </c>
      <c r="CU2118" s="718">
        <v>45139</v>
      </c>
      <c r="CV2118" s="719">
        <v>45222</v>
      </c>
      <c r="CW2118" s="717">
        <v>45169</v>
      </c>
      <c r="CX2118" s="718">
        <v>45175</v>
      </c>
      <c r="CY2118" s="719">
        <v>45225</v>
      </c>
      <c r="CZ2118" s="717">
        <v>45155</v>
      </c>
      <c r="DA2118" s="718">
        <v>45161</v>
      </c>
      <c r="DB2118" s="719">
        <v>45225</v>
      </c>
      <c r="DC2118" s="717">
        <v>45144</v>
      </c>
      <c r="DD2118" s="718">
        <v>45150</v>
      </c>
      <c r="DE2118" s="719">
        <v>45224</v>
      </c>
      <c r="DF2118" s="717">
        <v>45147</v>
      </c>
      <c r="DG2118" s="718">
        <v>45153</v>
      </c>
      <c r="DH2118" s="719">
        <v>45222</v>
      </c>
      <c r="DI2118" s="717">
        <v>45158</v>
      </c>
      <c r="DJ2118" s="718">
        <v>45164</v>
      </c>
      <c r="DK2118" s="719">
        <v>45224</v>
      </c>
      <c r="DL2118" s="717">
        <v>45181</v>
      </c>
      <c r="DM2118" s="718">
        <v>45187</v>
      </c>
      <c r="DN2118" s="719">
        <v>45225</v>
      </c>
      <c r="DO2118" s="717">
        <v>45196</v>
      </c>
      <c r="DP2118" s="718">
        <v>45202</v>
      </c>
      <c r="DQ2118" s="719">
        <v>45222</v>
      </c>
      <c r="DR2118" s="717">
        <v>45153</v>
      </c>
      <c r="DS2118" s="718">
        <v>45159</v>
      </c>
      <c r="DT2118" s="719">
        <v>45224</v>
      </c>
      <c r="DU2118" s="717">
        <v>45162</v>
      </c>
      <c r="DV2118" s="718">
        <v>45168</v>
      </c>
      <c r="DW2118" s="719">
        <v>45225</v>
      </c>
      <c r="DX2118" s="717">
        <v>45160</v>
      </c>
      <c r="DY2118" s="718">
        <v>45166</v>
      </c>
      <c r="DZ2118" s="719">
        <v>45222</v>
      </c>
      <c r="EA2118" s="717">
        <v>45189</v>
      </c>
      <c r="EB2118" s="718">
        <v>45196</v>
      </c>
      <c r="EC2118" s="719">
        <v>45225</v>
      </c>
      <c r="ED2118" s="717">
        <v>45162</v>
      </c>
      <c r="EE2118" s="718">
        <v>45166</v>
      </c>
      <c r="EF2118" s="719">
        <v>45225</v>
      </c>
      <c r="EG2118" s="717">
        <v>45167</v>
      </c>
      <c r="EH2118" s="718">
        <v>45173</v>
      </c>
      <c r="EI2118" s="719">
        <v>45222</v>
      </c>
      <c r="EJ2118" s="717">
        <v>45133</v>
      </c>
      <c r="EK2118" s="718">
        <v>45139</v>
      </c>
      <c r="EL2118" s="719">
        <v>45226</v>
      </c>
      <c r="EM2118" s="717">
        <v>45155</v>
      </c>
      <c r="EN2118" s="718">
        <v>45161</v>
      </c>
      <c r="EO2118" s="719">
        <v>45226</v>
      </c>
    </row>
    <row r="2119" spans="1:145" ht="13.5" thickBot="1" x14ac:dyDescent="0.25">
      <c r="A2119" s="648">
        <v>2024</v>
      </c>
      <c r="B2119" s="656">
        <v>5</v>
      </c>
      <c r="C2119" s="651" t="s">
        <v>64742</v>
      </c>
      <c r="D2119" s="650">
        <v>211</v>
      </c>
      <c r="E2119" s="716">
        <v>45228</v>
      </c>
      <c r="F2119" s="942">
        <v>45234</v>
      </c>
      <c r="G2119" s="943"/>
      <c r="H2119" s="717">
        <v>45181</v>
      </c>
      <c r="I2119" s="718">
        <v>45187</v>
      </c>
      <c r="J2119" s="719">
        <v>45230</v>
      </c>
      <c r="K2119" s="717">
        <v>45158</v>
      </c>
      <c r="L2119" s="718">
        <v>45164</v>
      </c>
      <c r="M2119" s="719">
        <v>45229</v>
      </c>
      <c r="Q2119" s="717">
        <v>45168</v>
      </c>
      <c r="R2119" s="718">
        <v>45174</v>
      </c>
      <c r="S2119" s="719">
        <v>45229</v>
      </c>
      <c r="T2119" s="717">
        <v>45161</v>
      </c>
      <c r="U2119" s="718">
        <v>45167</v>
      </c>
      <c r="V2119" s="719">
        <v>45230</v>
      </c>
      <c r="W2119" s="717">
        <v>45168</v>
      </c>
      <c r="X2119" s="718">
        <v>45174</v>
      </c>
      <c r="Y2119" s="719">
        <v>45232</v>
      </c>
      <c r="Z2119" s="717">
        <v>45178</v>
      </c>
      <c r="AA2119" s="718">
        <v>45184</v>
      </c>
      <c r="AB2119" s="719">
        <v>45232</v>
      </c>
      <c r="AC2119" s="717">
        <v>45158</v>
      </c>
      <c r="AD2119" s="718">
        <v>45164</v>
      </c>
      <c r="AE2119" s="719">
        <v>45233</v>
      </c>
      <c r="AF2119" s="717">
        <v>45179</v>
      </c>
      <c r="AG2119" s="718">
        <v>45185</v>
      </c>
      <c r="AH2119" s="719">
        <v>45232</v>
      </c>
      <c r="AI2119" s="717">
        <v>45158</v>
      </c>
      <c r="AJ2119" s="718">
        <v>45164</v>
      </c>
      <c r="AK2119" s="719">
        <v>45232</v>
      </c>
      <c r="AL2119" s="717">
        <v>45168</v>
      </c>
      <c r="AM2119" s="718">
        <v>45174</v>
      </c>
      <c r="AN2119" s="719">
        <v>45230</v>
      </c>
      <c r="AO2119" s="720"/>
      <c r="AP2119" s="721"/>
      <c r="AQ2119" s="722"/>
      <c r="AR2119" s="717">
        <v>45161</v>
      </c>
      <c r="AS2119" s="718">
        <v>45167</v>
      </c>
      <c r="AT2119" s="719">
        <v>45229</v>
      </c>
      <c r="AU2119" s="720"/>
      <c r="AV2119" s="721"/>
      <c r="AW2119" s="722"/>
      <c r="AX2119" s="717">
        <v>45168</v>
      </c>
      <c r="AY2119" s="718">
        <v>45174</v>
      </c>
      <c r="AZ2119" s="719">
        <v>45230</v>
      </c>
      <c r="BA2119" s="720"/>
      <c r="BB2119" s="721"/>
      <c r="BC2119" s="722"/>
      <c r="BD2119" s="717">
        <v>45196</v>
      </c>
      <c r="BE2119" s="718">
        <v>45202</v>
      </c>
      <c r="BF2119" s="719">
        <v>45233</v>
      </c>
      <c r="BG2119" s="720"/>
      <c r="BH2119" s="721"/>
      <c r="BI2119" s="722"/>
      <c r="BJ2119" s="720"/>
      <c r="BK2119" s="721"/>
      <c r="BL2119" s="722"/>
      <c r="BM2119" s="717">
        <v>45172</v>
      </c>
      <c r="BN2119" s="718">
        <v>45178</v>
      </c>
      <c r="BO2119" s="719">
        <v>45230</v>
      </c>
      <c r="BP2119" s="717">
        <v>45179</v>
      </c>
      <c r="BQ2119" s="718">
        <v>45185</v>
      </c>
      <c r="BR2119" s="719">
        <v>45231</v>
      </c>
      <c r="BS2119" s="717">
        <v>45170</v>
      </c>
      <c r="BT2119" s="718">
        <v>45176</v>
      </c>
      <c r="BU2119" s="719">
        <v>45233</v>
      </c>
      <c r="BV2119" s="717">
        <v>45169</v>
      </c>
      <c r="BW2119" s="718">
        <v>45175</v>
      </c>
      <c r="BX2119" s="719">
        <v>45232</v>
      </c>
      <c r="BY2119" s="720"/>
      <c r="BZ2119" s="721"/>
      <c r="CA2119" s="722"/>
      <c r="CB2119" s="720"/>
      <c r="CC2119" s="721"/>
      <c r="CD2119" s="722"/>
      <c r="CE2119" s="720"/>
      <c r="CF2119" s="721"/>
      <c r="CG2119" s="722"/>
      <c r="CH2119" s="720"/>
      <c r="CI2119" s="721"/>
      <c r="CJ2119" s="722"/>
      <c r="CK2119" s="717">
        <v>45176</v>
      </c>
      <c r="CL2119" s="718">
        <v>45182</v>
      </c>
      <c r="CM2119" s="719">
        <v>45229</v>
      </c>
      <c r="CN2119" s="717">
        <v>45169</v>
      </c>
      <c r="CO2119" s="718">
        <v>45175</v>
      </c>
      <c r="CP2119" s="719">
        <v>45229</v>
      </c>
      <c r="CQ2119" s="720"/>
      <c r="CR2119" s="721"/>
      <c r="CS2119" s="722"/>
      <c r="CT2119" s="717">
        <v>45140</v>
      </c>
      <c r="CU2119" s="718">
        <v>45146</v>
      </c>
      <c r="CV2119" s="719">
        <v>45229</v>
      </c>
      <c r="CW2119" s="717">
        <v>45176</v>
      </c>
      <c r="CX2119" s="718">
        <v>45182</v>
      </c>
      <c r="CY2119" s="719">
        <v>45232</v>
      </c>
      <c r="CZ2119" s="717">
        <v>45162</v>
      </c>
      <c r="DA2119" s="718">
        <v>45168</v>
      </c>
      <c r="DB2119" s="719">
        <v>45232</v>
      </c>
      <c r="DC2119" s="717">
        <v>45151</v>
      </c>
      <c r="DD2119" s="718">
        <v>45157</v>
      </c>
      <c r="DE2119" s="719">
        <v>45231</v>
      </c>
      <c r="DF2119" s="717">
        <v>45154</v>
      </c>
      <c r="DG2119" s="718">
        <v>45160</v>
      </c>
      <c r="DH2119" s="719">
        <v>45229</v>
      </c>
      <c r="DI2119" s="717">
        <v>45165</v>
      </c>
      <c r="DJ2119" s="718">
        <v>45171</v>
      </c>
      <c r="DK2119" s="719">
        <v>45231</v>
      </c>
      <c r="DL2119" s="717">
        <v>45188</v>
      </c>
      <c r="DM2119" s="718">
        <v>45194</v>
      </c>
      <c r="DN2119" s="719">
        <v>45232</v>
      </c>
      <c r="DO2119" s="717">
        <v>45203</v>
      </c>
      <c r="DP2119" s="718">
        <v>45209</v>
      </c>
      <c r="DQ2119" s="719">
        <v>45229</v>
      </c>
      <c r="DR2119" s="717">
        <v>45160</v>
      </c>
      <c r="DS2119" s="718">
        <v>45166</v>
      </c>
      <c r="DT2119" s="719">
        <v>45231</v>
      </c>
      <c r="DU2119" s="717">
        <v>45169</v>
      </c>
      <c r="DV2119" s="718">
        <v>45175</v>
      </c>
      <c r="DW2119" s="719">
        <v>45232</v>
      </c>
      <c r="DX2119" s="717">
        <v>45167</v>
      </c>
      <c r="DY2119" s="718">
        <v>45173</v>
      </c>
      <c r="DZ2119" s="719">
        <v>45229</v>
      </c>
      <c r="EA2119" s="717">
        <v>45196</v>
      </c>
      <c r="EB2119" s="718">
        <v>45203</v>
      </c>
      <c r="EC2119" s="719">
        <v>45232</v>
      </c>
      <c r="ED2119" s="717">
        <v>45169</v>
      </c>
      <c r="EE2119" s="718">
        <v>45173</v>
      </c>
      <c r="EF2119" s="719">
        <v>45232</v>
      </c>
      <c r="EG2119" s="717">
        <v>45174</v>
      </c>
      <c r="EH2119" s="718">
        <v>45180</v>
      </c>
      <c r="EI2119" s="719">
        <v>45229</v>
      </c>
      <c r="EJ2119" s="717">
        <v>45140</v>
      </c>
      <c r="EK2119" s="718">
        <v>45146</v>
      </c>
      <c r="EL2119" s="719">
        <v>45233</v>
      </c>
      <c r="EM2119" s="717">
        <v>45162</v>
      </c>
      <c r="EN2119" s="718">
        <v>45168</v>
      </c>
      <c r="EO2119" s="719">
        <v>45233</v>
      </c>
    </row>
    <row r="2120" spans="1:145" ht="13.5" thickBot="1" x14ac:dyDescent="0.25">
      <c r="A2120" s="648">
        <v>2024</v>
      </c>
      <c r="B2120" s="656">
        <v>6</v>
      </c>
      <c r="C2120" s="651" t="s">
        <v>64742</v>
      </c>
      <c r="D2120" s="650">
        <v>211</v>
      </c>
      <c r="E2120" s="716">
        <v>45235</v>
      </c>
      <c r="F2120" s="942">
        <v>45241</v>
      </c>
      <c r="G2120" s="943"/>
      <c r="H2120" s="717">
        <v>45188</v>
      </c>
      <c r="I2120" s="718">
        <v>45194</v>
      </c>
      <c r="J2120" s="719">
        <v>45237</v>
      </c>
      <c r="K2120" s="717">
        <v>45165</v>
      </c>
      <c r="L2120" s="718">
        <v>45171</v>
      </c>
      <c r="M2120" s="719">
        <v>45236</v>
      </c>
      <c r="Q2120" s="717">
        <v>45175</v>
      </c>
      <c r="R2120" s="718">
        <v>45181</v>
      </c>
      <c r="S2120" s="719">
        <v>45236</v>
      </c>
      <c r="T2120" s="717">
        <v>45168</v>
      </c>
      <c r="U2120" s="718">
        <v>45174</v>
      </c>
      <c r="V2120" s="719">
        <v>45237</v>
      </c>
      <c r="W2120" s="717">
        <v>45175</v>
      </c>
      <c r="X2120" s="718">
        <v>45181</v>
      </c>
      <c r="Y2120" s="719">
        <v>45239</v>
      </c>
      <c r="Z2120" s="717">
        <v>45185</v>
      </c>
      <c r="AA2120" s="718">
        <v>45191</v>
      </c>
      <c r="AB2120" s="719">
        <v>45239</v>
      </c>
      <c r="AC2120" s="717">
        <v>45165</v>
      </c>
      <c r="AD2120" s="718">
        <v>45171</v>
      </c>
      <c r="AE2120" s="719">
        <v>45240</v>
      </c>
      <c r="AF2120" s="717">
        <v>45186</v>
      </c>
      <c r="AG2120" s="718">
        <v>45192</v>
      </c>
      <c r="AH2120" s="719">
        <v>45239</v>
      </c>
      <c r="AI2120" s="717">
        <v>45165</v>
      </c>
      <c r="AJ2120" s="718">
        <v>45171</v>
      </c>
      <c r="AK2120" s="719">
        <v>45239</v>
      </c>
      <c r="AL2120" s="717">
        <v>45175</v>
      </c>
      <c r="AM2120" s="718">
        <v>45181</v>
      </c>
      <c r="AN2120" s="719">
        <v>45237</v>
      </c>
      <c r="AO2120" s="720"/>
      <c r="AP2120" s="721"/>
      <c r="AQ2120" s="722"/>
      <c r="AR2120" s="717">
        <v>45168</v>
      </c>
      <c r="AS2120" s="718">
        <v>45174</v>
      </c>
      <c r="AT2120" s="719">
        <v>45236</v>
      </c>
      <c r="AU2120" s="720"/>
      <c r="AV2120" s="721"/>
      <c r="AW2120" s="722"/>
      <c r="AX2120" s="717">
        <v>45175</v>
      </c>
      <c r="AY2120" s="718">
        <v>45181</v>
      </c>
      <c r="AZ2120" s="719">
        <v>45237</v>
      </c>
      <c r="BA2120" s="720"/>
      <c r="BB2120" s="721"/>
      <c r="BC2120" s="722"/>
      <c r="BD2120" s="717">
        <v>45203</v>
      </c>
      <c r="BE2120" s="718">
        <v>45209</v>
      </c>
      <c r="BF2120" s="719">
        <v>45240</v>
      </c>
      <c r="BG2120" s="720"/>
      <c r="BH2120" s="721"/>
      <c r="BI2120" s="722"/>
      <c r="BJ2120" s="720"/>
      <c r="BK2120" s="721"/>
      <c r="BL2120" s="722"/>
      <c r="BM2120" s="717">
        <v>45179</v>
      </c>
      <c r="BN2120" s="718">
        <v>45185</v>
      </c>
      <c r="BO2120" s="719">
        <v>45237</v>
      </c>
      <c r="BP2120" s="717">
        <v>45186</v>
      </c>
      <c r="BQ2120" s="718">
        <v>45192</v>
      </c>
      <c r="BR2120" s="719">
        <v>45238</v>
      </c>
      <c r="BS2120" s="717">
        <v>45177</v>
      </c>
      <c r="BT2120" s="718">
        <v>45183</v>
      </c>
      <c r="BU2120" s="719">
        <v>45240</v>
      </c>
      <c r="BV2120" s="717">
        <v>45176</v>
      </c>
      <c r="BW2120" s="718">
        <v>45182</v>
      </c>
      <c r="BX2120" s="719">
        <v>45239</v>
      </c>
      <c r="BY2120" s="720"/>
      <c r="BZ2120" s="721"/>
      <c r="CA2120" s="722"/>
      <c r="CB2120" s="720"/>
      <c r="CC2120" s="721"/>
      <c r="CD2120" s="722"/>
      <c r="CE2120" s="720"/>
      <c r="CF2120" s="721"/>
      <c r="CG2120" s="722"/>
      <c r="CH2120" s="720"/>
      <c r="CI2120" s="721"/>
      <c r="CJ2120" s="722"/>
      <c r="CK2120" s="717">
        <v>45183</v>
      </c>
      <c r="CL2120" s="718">
        <v>45189</v>
      </c>
      <c r="CM2120" s="719">
        <v>45236</v>
      </c>
      <c r="CN2120" s="717">
        <v>45176</v>
      </c>
      <c r="CO2120" s="718">
        <v>45182</v>
      </c>
      <c r="CP2120" s="719">
        <v>45236</v>
      </c>
      <c r="CQ2120" s="720"/>
      <c r="CR2120" s="721"/>
      <c r="CS2120" s="722"/>
      <c r="CT2120" s="717">
        <v>45147</v>
      </c>
      <c r="CU2120" s="718">
        <v>45153</v>
      </c>
      <c r="CV2120" s="719">
        <v>45236</v>
      </c>
      <c r="CW2120" s="717">
        <v>45183</v>
      </c>
      <c r="CX2120" s="718">
        <v>45189</v>
      </c>
      <c r="CY2120" s="719">
        <v>45239</v>
      </c>
      <c r="CZ2120" s="717">
        <v>45169</v>
      </c>
      <c r="DA2120" s="718">
        <v>45175</v>
      </c>
      <c r="DB2120" s="719">
        <v>45239</v>
      </c>
      <c r="DC2120" s="717">
        <v>45158</v>
      </c>
      <c r="DD2120" s="718">
        <v>45164</v>
      </c>
      <c r="DE2120" s="719">
        <v>45238</v>
      </c>
      <c r="DF2120" s="717">
        <v>45161</v>
      </c>
      <c r="DG2120" s="718">
        <v>45167</v>
      </c>
      <c r="DH2120" s="719">
        <v>45236</v>
      </c>
      <c r="DI2120" s="717">
        <v>45172</v>
      </c>
      <c r="DJ2120" s="718">
        <v>45178</v>
      </c>
      <c r="DK2120" s="719">
        <v>45238</v>
      </c>
      <c r="DL2120" s="717">
        <v>45195</v>
      </c>
      <c r="DM2120" s="718">
        <v>45201</v>
      </c>
      <c r="DN2120" s="719">
        <v>45239</v>
      </c>
      <c r="DO2120" s="717">
        <v>45210</v>
      </c>
      <c r="DP2120" s="718">
        <v>45216</v>
      </c>
      <c r="DQ2120" s="719">
        <v>45236</v>
      </c>
      <c r="DR2120" s="717">
        <v>45167</v>
      </c>
      <c r="DS2120" s="718">
        <v>45173</v>
      </c>
      <c r="DT2120" s="719">
        <v>45238</v>
      </c>
      <c r="DU2120" s="717">
        <v>45176</v>
      </c>
      <c r="DV2120" s="718">
        <v>45182</v>
      </c>
      <c r="DW2120" s="719">
        <v>45239</v>
      </c>
      <c r="DX2120" s="717">
        <v>45174</v>
      </c>
      <c r="DY2120" s="718">
        <v>45180</v>
      </c>
      <c r="DZ2120" s="719">
        <v>45236</v>
      </c>
      <c r="EA2120" s="717">
        <v>45203</v>
      </c>
      <c r="EB2120" s="718">
        <v>45210</v>
      </c>
      <c r="EC2120" s="719">
        <v>45239</v>
      </c>
      <c r="ED2120" s="717">
        <v>45176</v>
      </c>
      <c r="EE2120" s="718">
        <v>45180</v>
      </c>
      <c r="EF2120" s="719">
        <v>45239</v>
      </c>
      <c r="EG2120" s="717">
        <v>45181</v>
      </c>
      <c r="EH2120" s="718">
        <v>45187</v>
      </c>
      <c r="EI2120" s="719">
        <v>45236</v>
      </c>
      <c r="EJ2120" s="717">
        <v>45147</v>
      </c>
      <c r="EK2120" s="718">
        <v>45153</v>
      </c>
      <c r="EL2120" s="719">
        <v>45240</v>
      </c>
      <c r="EM2120" s="717">
        <v>45169</v>
      </c>
      <c r="EN2120" s="718">
        <v>45175</v>
      </c>
      <c r="EO2120" s="719">
        <v>45240</v>
      </c>
    </row>
    <row r="2121" spans="1:145" ht="13.5" thickBot="1" x14ac:dyDescent="0.25">
      <c r="A2121" s="648">
        <v>2024</v>
      </c>
      <c r="B2121" s="656">
        <v>7</v>
      </c>
      <c r="C2121" s="651" t="s">
        <v>64742</v>
      </c>
      <c r="D2121" s="650">
        <v>211</v>
      </c>
      <c r="E2121" s="716">
        <v>45242</v>
      </c>
      <c r="F2121" s="942">
        <v>45248</v>
      </c>
      <c r="G2121" s="943"/>
      <c r="H2121" s="717">
        <v>45195</v>
      </c>
      <c r="I2121" s="718">
        <v>45201</v>
      </c>
      <c r="J2121" s="719">
        <v>45244</v>
      </c>
      <c r="K2121" s="717">
        <v>45172</v>
      </c>
      <c r="L2121" s="718">
        <v>45178</v>
      </c>
      <c r="M2121" s="719">
        <v>45243</v>
      </c>
      <c r="Q2121" s="717">
        <v>45182</v>
      </c>
      <c r="R2121" s="718">
        <v>45188</v>
      </c>
      <c r="S2121" s="719">
        <v>45243</v>
      </c>
      <c r="T2121" s="717">
        <v>45175</v>
      </c>
      <c r="U2121" s="718">
        <v>45181</v>
      </c>
      <c r="V2121" s="719">
        <v>45244</v>
      </c>
      <c r="W2121" s="717">
        <v>45182</v>
      </c>
      <c r="X2121" s="718">
        <v>45188</v>
      </c>
      <c r="Y2121" s="719">
        <v>45246</v>
      </c>
      <c r="Z2121" s="717">
        <v>45192</v>
      </c>
      <c r="AA2121" s="718">
        <v>45198</v>
      </c>
      <c r="AB2121" s="719">
        <v>45246</v>
      </c>
      <c r="AC2121" s="717">
        <v>45172</v>
      </c>
      <c r="AD2121" s="718">
        <v>45178</v>
      </c>
      <c r="AE2121" s="719">
        <v>45247</v>
      </c>
      <c r="AF2121" s="717">
        <v>45193</v>
      </c>
      <c r="AG2121" s="718">
        <v>45199</v>
      </c>
      <c r="AH2121" s="719">
        <v>45246</v>
      </c>
      <c r="AI2121" s="717">
        <v>45172</v>
      </c>
      <c r="AJ2121" s="718">
        <v>45178</v>
      </c>
      <c r="AK2121" s="719">
        <v>45246</v>
      </c>
      <c r="AL2121" s="717">
        <v>45182</v>
      </c>
      <c r="AM2121" s="718">
        <v>45188</v>
      </c>
      <c r="AN2121" s="719">
        <v>45244</v>
      </c>
      <c r="AO2121" s="720"/>
      <c r="AP2121" s="721"/>
      <c r="AQ2121" s="722"/>
      <c r="AR2121" s="717">
        <v>45175</v>
      </c>
      <c r="AS2121" s="718">
        <v>45181</v>
      </c>
      <c r="AT2121" s="719">
        <v>45243</v>
      </c>
      <c r="AU2121" s="720"/>
      <c r="AV2121" s="721"/>
      <c r="AW2121" s="722"/>
      <c r="AX2121" s="717">
        <v>45182</v>
      </c>
      <c r="AY2121" s="718">
        <v>45188</v>
      </c>
      <c r="AZ2121" s="719">
        <v>45244</v>
      </c>
      <c r="BA2121" s="720"/>
      <c r="BB2121" s="721"/>
      <c r="BC2121" s="722"/>
      <c r="BD2121" s="717">
        <v>45210</v>
      </c>
      <c r="BE2121" s="718">
        <v>45216</v>
      </c>
      <c r="BF2121" s="719">
        <v>45247</v>
      </c>
      <c r="BG2121" s="720"/>
      <c r="BH2121" s="721"/>
      <c r="BI2121" s="722"/>
      <c r="BJ2121" s="720"/>
      <c r="BK2121" s="721"/>
      <c r="BL2121" s="722"/>
      <c r="BM2121" s="717">
        <v>45186</v>
      </c>
      <c r="BN2121" s="718">
        <v>45192</v>
      </c>
      <c r="BO2121" s="719">
        <v>45244</v>
      </c>
      <c r="BP2121" s="717">
        <v>45193</v>
      </c>
      <c r="BQ2121" s="718">
        <v>45199</v>
      </c>
      <c r="BR2121" s="719">
        <v>45245</v>
      </c>
      <c r="BS2121" s="717">
        <v>45184</v>
      </c>
      <c r="BT2121" s="718">
        <v>45190</v>
      </c>
      <c r="BU2121" s="719">
        <v>45247</v>
      </c>
      <c r="BV2121" s="717">
        <v>45183</v>
      </c>
      <c r="BW2121" s="718">
        <v>45189</v>
      </c>
      <c r="BX2121" s="719">
        <v>45246</v>
      </c>
      <c r="BY2121" s="720"/>
      <c r="BZ2121" s="721"/>
      <c r="CA2121" s="722"/>
      <c r="CB2121" s="720"/>
      <c r="CC2121" s="721"/>
      <c r="CD2121" s="722"/>
      <c r="CE2121" s="720"/>
      <c r="CF2121" s="721"/>
      <c r="CG2121" s="722"/>
      <c r="CH2121" s="720"/>
      <c r="CI2121" s="721"/>
      <c r="CJ2121" s="722"/>
      <c r="CK2121" s="717">
        <v>45190</v>
      </c>
      <c r="CL2121" s="718">
        <v>45196</v>
      </c>
      <c r="CM2121" s="719">
        <v>45243</v>
      </c>
      <c r="CN2121" s="717">
        <v>45183</v>
      </c>
      <c r="CO2121" s="718">
        <v>45189</v>
      </c>
      <c r="CP2121" s="719">
        <v>45243</v>
      </c>
      <c r="CQ2121" s="720"/>
      <c r="CR2121" s="721"/>
      <c r="CS2121" s="722"/>
      <c r="CT2121" s="717">
        <v>45154</v>
      </c>
      <c r="CU2121" s="718">
        <v>45160</v>
      </c>
      <c r="CV2121" s="719">
        <v>45243</v>
      </c>
      <c r="CW2121" s="717">
        <v>45190</v>
      </c>
      <c r="CX2121" s="718">
        <v>45196</v>
      </c>
      <c r="CY2121" s="719">
        <v>45246</v>
      </c>
      <c r="CZ2121" s="717">
        <v>45176</v>
      </c>
      <c r="DA2121" s="718">
        <v>45182</v>
      </c>
      <c r="DB2121" s="719">
        <v>45246</v>
      </c>
      <c r="DC2121" s="717">
        <v>45165</v>
      </c>
      <c r="DD2121" s="718">
        <v>45171</v>
      </c>
      <c r="DE2121" s="719">
        <v>45245</v>
      </c>
      <c r="DF2121" s="717">
        <v>45168</v>
      </c>
      <c r="DG2121" s="718">
        <v>45174</v>
      </c>
      <c r="DH2121" s="719">
        <v>45243</v>
      </c>
      <c r="DI2121" s="717">
        <v>45179</v>
      </c>
      <c r="DJ2121" s="718">
        <v>45185</v>
      </c>
      <c r="DK2121" s="719">
        <v>45245</v>
      </c>
      <c r="DL2121" s="717">
        <v>45202</v>
      </c>
      <c r="DM2121" s="718">
        <v>45208</v>
      </c>
      <c r="DN2121" s="719">
        <v>45246</v>
      </c>
      <c r="DO2121" s="717">
        <v>45217</v>
      </c>
      <c r="DP2121" s="718">
        <v>45223</v>
      </c>
      <c r="DQ2121" s="719">
        <v>45243</v>
      </c>
      <c r="DR2121" s="717">
        <v>45174</v>
      </c>
      <c r="DS2121" s="718">
        <v>45180</v>
      </c>
      <c r="DT2121" s="719">
        <v>45245</v>
      </c>
      <c r="DU2121" s="717">
        <v>45183</v>
      </c>
      <c r="DV2121" s="718">
        <v>45189</v>
      </c>
      <c r="DW2121" s="719">
        <v>45246</v>
      </c>
      <c r="DX2121" s="717">
        <v>45181</v>
      </c>
      <c r="DY2121" s="718">
        <v>45187</v>
      </c>
      <c r="DZ2121" s="719">
        <v>45243</v>
      </c>
      <c r="EA2121" s="717">
        <v>45210</v>
      </c>
      <c r="EB2121" s="718">
        <v>45217</v>
      </c>
      <c r="EC2121" s="719">
        <v>45246</v>
      </c>
      <c r="ED2121" s="717">
        <v>45183</v>
      </c>
      <c r="EE2121" s="718">
        <v>45187</v>
      </c>
      <c r="EF2121" s="719">
        <v>45246</v>
      </c>
      <c r="EG2121" s="717">
        <v>45188</v>
      </c>
      <c r="EH2121" s="718">
        <v>45194</v>
      </c>
      <c r="EI2121" s="719">
        <v>45243</v>
      </c>
      <c r="EJ2121" s="717">
        <v>45154</v>
      </c>
      <c r="EK2121" s="718">
        <v>45160</v>
      </c>
      <c r="EL2121" s="719">
        <v>45247</v>
      </c>
      <c r="EM2121" s="717">
        <v>45176</v>
      </c>
      <c r="EN2121" s="718">
        <v>45182</v>
      </c>
      <c r="EO2121" s="719">
        <v>45247</v>
      </c>
    </row>
    <row r="2122" spans="1:145" ht="13.5" thickBot="1" x14ac:dyDescent="0.25">
      <c r="A2122" s="648">
        <v>2024</v>
      </c>
      <c r="B2122" s="656">
        <v>8</v>
      </c>
      <c r="C2122" s="651" t="s">
        <v>64742</v>
      </c>
      <c r="D2122" s="650">
        <v>211</v>
      </c>
      <c r="E2122" s="716">
        <v>45249</v>
      </c>
      <c r="F2122" s="942">
        <v>45255</v>
      </c>
      <c r="G2122" s="943"/>
      <c r="H2122" s="717">
        <v>45202</v>
      </c>
      <c r="I2122" s="718">
        <v>45208</v>
      </c>
      <c r="J2122" s="719">
        <v>45251</v>
      </c>
      <c r="K2122" s="717">
        <v>45179</v>
      </c>
      <c r="L2122" s="718">
        <v>45185</v>
      </c>
      <c r="M2122" s="719">
        <v>45250</v>
      </c>
      <c r="Q2122" s="717">
        <v>45189</v>
      </c>
      <c r="R2122" s="718">
        <v>45195</v>
      </c>
      <c r="S2122" s="719">
        <v>45250</v>
      </c>
      <c r="T2122" s="717">
        <v>45182</v>
      </c>
      <c r="U2122" s="718">
        <v>45188</v>
      </c>
      <c r="V2122" s="719">
        <v>45251</v>
      </c>
      <c r="W2122" s="717">
        <v>45189</v>
      </c>
      <c r="X2122" s="718">
        <v>45195</v>
      </c>
      <c r="Y2122" s="719">
        <v>45253</v>
      </c>
      <c r="Z2122" s="717">
        <v>45199</v>
      </c>
      <c r="AA2122" s="718">
        <v>45205</v>
      </c>
      <c r="AB2122" s="719">
        <v>45253</v>
      </c>
      <c r="AC2122" s="717">
        <v>45179</v>
      </c>
      <c r="AD2122" s="718">
        <v>45185</v>
      </c>
      <c r="AE2122" s="719">
        <v>45254</v>
      </c>
      <c r="AF2122" s="717">
        <v>45200</v>
      </c>
      <c r="AG2122" s="718">
        <v>45206</v>
      </c>
      <c r="AH2122" s="719">
        <v>45253</v>
      </c>
      <c r="AI2122" s="717">
        <v>45179</v>
      </c>
      <c r="AJ2122" s="718">
        <v>45185</v>
      </c>
      <c r="AK2122" s="719">
        <v>45253</v>
      </c>
      <c r="AL2122" s="717">
        <v>45189</v>
      </c>
      <c r="AM2122" s="718">
        <v>45195</v>
      </c>
      <c r="AN2122" s="719">
        <v>45251</v>
      </c>
      <c r="AO2122" s="720"/>
      <c r="AP2122" s="721"/>
      <c r="AQ2122" s="722"/>
      <c r="AR2122" s="717">
        <v>45182</v>
      </c>
      <c r="AS2122" s="718">
        <v>45188</v>
      </c>
      <c r="AT2122" s="719">
        <v>45250</v>
      </c>
      <c r="AU2122" s="720"/>
      <c r="AV2122" s="721"/>
      <c r="AW2122" s="722"/>
      <c r="AX2122" s="717">
        <v>45189</v>
      </c>
      <c r="AY2122" s="718">
        <v>45195</v>
      </c>
      <c r="AZ2122" s="719">
        <v>45251</v>
      </c>
      <c r="BA2122" s="720"/>
      <c r="BB2122" s="721"/>
      <c r="BC2122" s="722"/>
      <c r="BD2122" s="717">
        <v>45217</v>
      </c>
      <c r="BE2122" s="718">
        <v>45223</v>
      </c>
      <c r="BF2122" s="719">
        <v>45254</v>
      </c>
      <c r="BG2122" s="720"/>
      <c r="BH2122" s="721"/>
      <c r="BI2122" s="722"/>
      <c r="BJ2122" s="720"/>
      <c r="BK2122" s="721"/>
      <c r="BL2122" s="722"/>
      <c r="BM2122" s="717">
        <v>45193</v>
      </c>
      <c r="BN2122" s="718">
        <v>45199</v>
      </c>
      <c r="BO2122" s="719">
        <v>45251</v>
      </c>
      <c r="BP2122" s="717">
        <v>45200</v>
      </c>
      <c r="BQ2122" s="718">
        <v>45206</v>
      </c>
      <c r="BR2122" s="719">
        <v>45252</v>
      </c>
      <c r="BS2122" s="717">
        <v>45191</v>
      </c>
      <c r="BT2122" s="718">
        <v>45197</v>
      </c>
      <c r="BU2122" s="719">
        <v>45254</v>
      </c>
      <c r="BV2122" s="717">
        <v>45190</v>
      </c>
      <c r="BW2122" s="718">
        <v>45196</v>
      </c>
      <c r="BX2122" s="719">
        <v>45253</v>
      </c>
      <c r="BY2122" s="720"/>
      <c r="BZ2122" s="721"/>
      <c r="CA2122" s="722"/>
      <c r="CB2122" s="720"/>
      <c r="CC2122" s="721"/>
      <c r="CD2122" s="722"/>
      <c r="CE2122" s="720"/>
      <c r="CF2122" s="721"/>
      <c r="CG2122" s="722"/>
      <c r="CH2122" s="720"/>
      <c r="CI2122" s="721"/>
      <c r="CJ2122" s="722"/>
      <c r="CK2122" s="717">
        <v>45197</v>
      </c>
      <c r="CL2122" s="718">
        <v>45203</v>
      </c>
      <c r="CM2122" s="719">
        <v>45250</v>
      </c>
      <c r="CN2122" s="717">
        <v>45190</v>
      </c>
      <c r="CO2122" s="718">
        <v>45196</v>
      </c>
      <c r="CP2122" s="719">
        <v>45250</v>
      </c>
      <c r="CQ2122" s="720"/>
      <c r="CR2122" s="721"/>
      <c r="CS2122" s="722"/>
      <c r="CT2122" s="717">
        <v>45161</v>
      </c>
      <c r="CU2122" s="718">
        <v>45167</v>
      </c>
      <c r="CV2122" s="719">
        <v>45250</v>
      </c>
      <c r="CW2122" s="717">
        <v>45197</v>
      </c>
      <c r="CX2122" s="718">
        <v>45203</v>
      </c>
      <c r="CY2122" s="719">
        <v>45253</v>
      </c>
      <c r="CZ2122" s="717">
        <v>45183</v>
      </c>
      <c r="DA2122" s="718">
        <v>45189</v>
      </c>
      <c r="DB2122" s="719">
        <v>45253</v>
      </c>
      <c r="DC2122" s="717">
        <v>45172</v>
      </c>
      <c r="DD2122" s="718">
        <v>45178</v>
      </c>
      <c r="DE2122" s="719">
        <v>45252</v>
      </c>
      <c r="DF2122" s="717">
        <v>45175</v>
      </c>
      <c r="DG2122" s="718">
        <v>45181</v>
      </c>
      <c r="DH2122" s="719">
        <v>45250</v>
      </c>
      <c r="DI2122" s="717">
        <v>45186</v>
      </c>
      <c r="DJ2122" s="718">
        <v>45192</v>
      </c>
      <c r="DK2122" s="719">
        <v>45252</v>
      </c>
      <c r="DL2122" s="717">
        <v>45209</v>
      </c>
      <c r="DM2122" s="718">
        <v>45215</v>
      </c>
      <c r="DN2122" s="719">
        <v>45253</v>
      </c>
      <c r="DO2122" s="717">
        <v>45224</v>
      </c>
      <c r="DP2122" s="718">
        <v>45230</v>
      </c>
      <c r="DQ2122" s="719">
        <v>45250</v>
      </c>
      <c r="DR2122" s="717">
        <v>45181</v>
      </c>
      <c r="DS2122" s="718">
        <v>45187</v>
      </c>
      <c r="DT2122" s="719">
        <v>45252</v>
      </c>
      <c r="DU2122" s="717">
        <v>45190</v>
      </c>
      <c r="DV2122" s="718">
        <v>45196</v>
      </c>
      <c r="DW2122" s="719">
        <v>45253</v>
      </c>
      <c r="DX2122" s="717">
        <v>45188</v>
      </c>
      <c r="DY2122" s="718">
        <v>45194</v>
      </c>
      <c r="DZ2122" s="719">
        <v>45250</v>
      </c>
      <c r="EA2122" s="717">
        <v>45217</v>
      </c>
      <c r="EB2122" s="718">
        <v>45224</v>
      </c>
      <c r="EC2122" s="719">
        <v>45253</v>
      </c>
      <c r="ED2122" s="717">
        <v>45190</v>
      </c>
      <c r="EE2122" s="718">
        <v>45194</v>
      </c>
      <c r="EF2122" s="719">
        <v>45253</v>
      </c>
      <c r="EG2122" s="717">
        <v>45195</v>
      </c>
      <c r="EH2122" s="718">
        <v>45201</v>
      </c>
      <c r="EI2122" s="719">
        <v>45250</v>
      </c>
      <c r="EJ2122" s="717">
        <v>45161</v>
      </c>
      <c r="EK2122" s="718">
        <v>45167</v>
      </c>
      <c r="EL2122" s="719">
        <v>45254</v>
      </c>
      <c r="EM2122" s="717">
        <v>45183</v>
      </c>
      <c r="EN2122" s="718">
        <v>45189</v>
      </c>
      <c r="EO2122" s="719">
        <v>45254</v>
      </c>
    </row>
    <row r="2123" spans="1:145" ht="13.5" thickBot="1" x14ac:dyDescent="0.25">
      <c r="A2123" s="648">
        <v>2024</v>
      </c>
      <c r="B2123" s="656">
        <v>9</v>
      </c>
      <c r="C2123" s="651" t="s">
        <v>64742</v>
      </c>
      <c r="D2123" s="650">
        <v>211</v>
      </c>
      <c r="E2123" s="716">
        <v>45256</v>
      </c>
      <c r="F2123" s="942">
        <v>45262</v>
      </c>
      <c r="G2123" s="943"/>
      <c r="H2123" s="717">
        <v>45209</v>
      </c>
      <c r="I2123" s="718">
        <v>45215</v>
      </c>
      <c r="J2123" s="719">
        <v>45258</v>
      </c>
      <c r="K2123" s="717">
        <v>45186</v>
      </c>
      <c r="L2123" s="718">
        <v>45192</v>
      </c>
      <c r="M2123" s="719">
        <v>45257</v>
      </c>
      <c r="Q2123" s="717">
        <v>45196</v>
      </c>
      <c r="R2123" s="718">
        <v>45202</v>
      </c>
      <c r="S2123" s="719">
        <v>45257</v>
      </c>
      <c r="T2123" s="717">
        <v>45189</v>
      </c>
      <c r="U2123" s="718">
        <v>45195</v>
      </c>
      <c r="V2123" s="719">
        <v>45258</v>
      </c>
      <c r="W2123" s="717">
        <v>45196</v>
      </c>
      <c r="X2123" s="718">
        <v>45202</v>
      </c>
      <c r="Y2123" s="719">
        <v>45260</v>
      </c>
      <c r="Z2123" s="717">
        <v>45206</v>
      </c>
      <c r="AA2123" s="718">
        <v>45212</v>
      </c>
      <c r="AB2123" s="719">
        <v>45260</v>
      </c>
      <c r="AC2123" s="717">
        <v>45186</v>
      </c>
      <c r="AD2123" s="718">
        <v>45192</v>
      </c>
      <c r="AE2123" s="719">
        <v>45261</v>
      </c>
      <c r="AF2123" s="717">
        <v>45207</v>
      </c>
      <c r="AG2123" s="718">
        <v>45213</v>
      </c>
      <c r="AH2123" s="719">
        <v>45260</v>
      </c>
      <c r="AI2123" s="717">
        <v>45186</v>
      </c>
      <c r="AJ2123" s="718">
        <v>45192</v>
      </c>
      <c r="AK2123" s="719">
        <v>45260</v>
      </c>
      <c r="AL2123" s="717">
        <v>45196</v>
      </c>
      <c r="AM2123" s="718">
        <v>45202</v>
      </c>
      <c r="AN2123" s="719">
        <v>45258</v>
      </c>
      <c r="AO2123" s="720"/>
      <c r="AP2123" s="721"/>
      <c r="AQ2123" s="722"/>
      <c r="AR2123" s="717">
        <v>45189</v>
      </c>
      <c r="AS2123" s="718">
        <v>45195</v>
      </c>
      <c r="AT2123" s="719">
        <v>45257</v>
      </c>
      <c r="AU2123" s="720"/>
      <c r="AV2123" s="721"/>
      <c r="AW2123" s="722"/>
      <c r="AX2123" s="717">
        <v>45196</v>
      </c>
      <c r="AY2123" s="718">
        <v>45202</v>
      </c>
      <c r="AZ2123" s="719">
        <v>45258</v>
      </c>
      <c r="BA2123" s="720"/>
      <c r="BB2123" s="721"/>
      <c r="BC2123" s="722"/>
      <c r="BD2123" s="717">
        <v>45224</v>
      </c>
      <c r="BE2123" s="718">
        <v>45230</v>
      </c>
      <c r="BF2123" s="719">
        <v>45261</v>
      </c>
      <c r="BG2123" s="720"/>
      <c r="BH2123" s="721"/>
      <c r="BI2123" s="722"/>
      <c r="BJ2123" s="720"/>
      <c r="BK2123" s="721"/>
      <c r="BL2123" s="722"/>
      <c r="BM2123" s="717">
        <v>45200</v>
      </c>
      <c r="BN2123" s="718">
        <v>45206</v>
      </c>
      <c r="BO2123" s="719">
        <v>45258</v>
      </c>
      <c r="BP2123" s="717">
        <v>45207</v>
      </c>
      <c r="BQ2123" s="718">
        <v>45213</v>
      </c>
      <c r="BR2123" s="719">
        <v>45259</v>
      </c>
      <c r="BS2123" s="717">
        <v>45198</v>
      </c>
      <c r="BT2123" s="718">
        <v>45204</v>
      </c>
      <c r="BU2123" s="719">
        <v>45261</v>
      </c>
      <c r="BV2123" s="717">
        <v>45197</v>
      </c>
      <c r="BW2123" s="718">
        <v>45203</v>
      </c>
      <c r="BX2123" s="719">
        <v>45260</v>
      </c>
      <c r="BY2123" s="720"/>
      <c r="BZ2123" s="721"/>
      <c r="CA2123" s="722"/>
      <c r="CB2123" s="720"/>
      <c r="CC2123" s="721"/>
      <c r="CD2123" s="722"/>
      <c r="CE2123" s="720"/>
      <c r="CF2123" s="721"/>
      <c r="CG2123" s="722"/>
      <c r="CH2123" s="720"/>
      <c r="CI2123" s="721"/>
      <c r="CJ2123" s="722"/>
      <c r="CK2123" s="717">
        <v>45204</v>
      </c>
      <c r="CL2123" s="718">
        <v>45210</v>
      </c>
      <c r="CM2123" s="719">
        <v>45257</v>
      </c>
      <c r="CN2123" s="717">
        <v>45197</v>
      </c>
      <c r="CO2123" s="718">
        <v>45203</v>
      </c>
      <c r="CP2123" s="719">
        <v>45257</v>
      </c>
      <c r="CQ2123" s="720"/>
      <c r="CR2123" s="721"/>
      <c r="CS2123" s="722"/>
      <c r="CT2123" s="717">
        <v>45168</v>
      </c>
      <c r="CU2123" s="718">
        <v>45174</v>
      </c>
      <c r="CV2123" s="719">
        <v>45257</v>
      </c>
      <c r="CW2123" s="717">
        <v>45204</v>
      </c>
      <c r="CX2123" s="718">
        <v>45210</v>
      </c>
      <c r="CY2123" s="719">
        <v>45260</v>
      </c>
      <c r="CZ2123" s="717">
        <v>45190</v>
      </c>
      <c r="DA2123" s="718">
        <v>45196</v>
      </c>
      <c r="DB2123" s="719">
        <v>45260</v>
      </c>
      <c r="DC2123" s="717">
        <v>45179</v>
      </c>
      <c r="DD2123" s="718">
        <v>45185</v>
      </c>
      <c r="DE2123" s="719">
        <v>45259</v>
      </c>
      <c r="DF2123" s="717">
        <v>45182</v>
      </c>
      <c r="DG2123" s="718">
        <v>45188</v>
      </c>
      <c r="DH2123" s="719">
        <v>45257</v>
      </c>
      <c r="DI2123" s="717">
        <v>45193</v>
      </c>
      <c r="DJ2123" s="718">
        <v>45199</v>
      </c>
      <c r="DK2123" s="719">
        <v>45259</v>
      </c>
      <c r="DL2123" s="717">
        <v>45216</v>
      </c>
      <c r="DM2123" s="718">
        <v>45222</v>
      </c>
      <c r="DN2123" s="719">
        <v>45260</v>
      </c>
      <c r="DO2123" s="717">
        <v>45231</v>
      </c>
      <c r="DP2123" s="718">
        <v>45237</v>
      </c>
      <c r="DQ2123" s="719">
        <v>45257</v>
      </c>
      <c r="DR2123" s="717">
        <v>45188</v>
      </c>
      <c r="DS2123" s="718">
        <v>45194</v>
      </c>
      <c r="DT2123" s="719">
        <v>45259</v>
      </c>
      <c r="DU2123" s="717">
        <v>45197</v>
      </c>
      <c r="DV2123" s="718">
        <v>45203</v>
      </c>
      <c r="DW2123" s="719">
        <v>45260</v>
      </c>
      <c r="DX2123" s="717">
        <v>45195</v>
      </c>
      <c r="DY2123" s="718">
        <v>45201</v>
      </c>
      <c r="DZ2123" s="719">
        <v>45257</v>
      </c>
      <c r="EA2123" s="717">
        <v>45224</v>
      </c>
      <c r="EB2123" s="718">
        <v>45231</v>
      </c>
      <c r="EC2123" s="719">
        <v>45260</v>
      </c>
      <c r="ED2123" s="717">
        <v>45197</v>
      </c>
      <c r="EE2123" s="718">
        <v>45201</v>
      </c>
      <c r="EF2123" s="719">
        <v>45260</v>
      </c>
      <c r="EG2123" s="717">
        <v>45202</v>
      </c>
      <c r="EH2123" s="718">
        <v>45208</v>
      </c>
      <c r="EI2123" s="719">
        <v>45257</v>
      </c>
      <c r="EJ2123" s="717">
        <v>45168</v>
      </c>
      <c r="EK2123" s="718">
        <v>45174</v>
      </c>
      <c r="EL2123" s="719">
        <v>45261</v>
      </c>
      <c r="EM2123" s="717">
        <v>45190</v>
      </c>
      <c r="EN2123" s="718">
        <v>45196</v>
      </c>
      <c r="EO2123" s="719">
        <v>45261</v>
      </c>
    </row>
    <row r="2124" spans="1:145" ht="13.5" thickBot="1" x14ac:dyDescent="0.25">
      <c r="A2124" s="648">
        <v>2024</v>
      </c>
      <c r="B2124" s="656">
        <v>10</v>
      </c>
      <c r="C2124" s="651" t="s">
        <v>64742</v>
      </c>
      <c r="D2124" s="650">
        <v>211</v>
      </c>
      <c r="E2124" s="716">
        <v>45263</v>
      </c>
      <c r="F2124" s="942">
        <v>45269</v>
      </c>
      <c r="G2124" s="943"/>
      <c r="H2124" s="717">
        <v>45216</v>
      </c>
      <c r="I2124" s="718">
        <v>45222</v>
      </c>
      <c r="J2124" s="719">
        <v>45265</v>
      </c>
      <c r="K2124" s="717">
        <v>45193</v>
      </c>
      <c r="L2124" s="718">
        <v>45199</v>
      </c>
      <c r="M2124" s="719">
        <v>45264</v>
      </c>
      <c r="Q2124" s="717">
        <v>45203</v>
      </c>
      <c r="R2124" s="718">
        <v>45209</v>
      </c>
      <c r="S2124" s="719">
        <v>45264</v>
      </c>
      <c r="T2124" s="717">
        <v>45196</v>
      </c>
      <c r="U2124" s="718">
        <v>45202</v>
      </c>
      <c r="V2124" s="719">
        <v>45265</v>
      </c>
      <c r="W2124" s="717">
        <v>45203</v>
      </c>
      <c r="X2124" s="718">
        <v>45209</v>
      </c>
      <c r="Y2124" s="719">
        <v>45267</v>
      </c>
      <c r="Z2124" s="717">
        <v>45213</v>
      </c>
      <c r="AA2124" s="718">
        <v>45219</v>
      </c>
      <c r="AB2124" s="719">
        <v>45267</v>
      </c>
      <c r="AC2124" s="717">
        <v>45193</v>
      </c>
      <c r="AD2124" s="718">
        <v>45199</v>
      </c>
      <c r="AE2124" s="719">
        <v>45268</v>
      </c>
      <c r="AF2124" s="717">
        <v>45214</v>
      </c>
      <c r="AG2124" s="718">
        <v>45220</v>
      </c>
      <c r="AH2124" s="719">
        <v>45267</v>
      </c>
      <c r="AI2124" s="717">
        <v>45193</v>
      </c>
      <c r="AJ2124" s="718">
        <v>45199</v>
      </c>
      <c r="AK2124" s="719">
        <v>45267</v>
      </c>
      <c r="AL2124" s="717">
        <v>45203</v>
      </c>
      <c r="AM2124" s="718">
        <v>45209</v>
      </c>
      <c r="AN2124" s="719">
        <v>45265</v>
      </c>
      <c r="AO2124" s="720"/>
      <c r="AP2124" s="721"/>
      <c r="AQ2124" s="722"/>
      <c r="AR2124" s="717">
        <v>45196</v>
      </c>
      <c r="AS2124" s="718">
        <v>45202</v>
      </c>
      <c r="AT2124" s="719">
        <v>45264</v>
      </c>
      <c r="AU2124" s="720"/>
      <c r="AV2124" s="721"/>
      <c r="AW2124" s="722"/>
      <c r="AX2124" s="717">
        <v>45203</v>
      </c>
      <c r="AY2124" s="718">
        <v>45209</v>
      </c>
      <c r="AZ2124" s="719">
        <v>45265</v>
      </c>
      <c r="BA2124" s="720"/>
      <c r="BB2124" s="721"/>
      <c r="BC2124" s="722"/>
      <c r="BD2124" s="717">
        <v>45231</v>
      </c>
      <c r="BE2124" s="718">
        <v>45237</v>
      </c>
      <c r="BF2124" s="719">
        <v>45268</v>
      </c>
      <c r="BG2124" s="720"/>
      <c r="BH2124" s="721"/>
      <c r="BI2124" s="722"/>
      <c r="BJ2124" s="720"/>
      <c r="BK2124" s="721"/>
      <c r="BL2124" s="722"/>
      <c r="BM2124" s="717">
        <v>45207</v>
      </c>
      <c r="BN2124" s="718">
        <v>45213</v>
      </c>
      <c r="BO2124" s="719">
        <v>45265</v>
      </c>
      <c r="BP2124" s="717">
        <v>45214</v>
      </c>
      <c r="BQ2124" s="718">
        <v>45220</v>
      </c>
      <c r="BR2124" s="719">
        <v>45266</v>
      </c>
      <c r="BS2124" s="717">
        <v>45205</v>
      </c>
      <c r="BT2124" s="718">
        <v>45211</v>
      </c>
      <c r="BU2124" s="719">
        <v>45268</v>
      </c>
      <c r="BV2124" s="717">
        <v>45204</v>
      </c>
      <c r="BW2124" s="718">
        <v>45210</v>
      </c>
      <c r="BX2124" s="719">
        <v>45267</v>
      </c>
      <c r="BY2124" s="720"/>
      <c r="BZ2124" s="721"/>
      <c r="CA2124" s="722"/>
      <c r="CB2124" s="720"/>
      <c r="CC2124" s="721"/>
      <c r="CD2124" s="722"/>
      <c r="CE2124" s="720"/>
      <c r="CF2124" s="721"/>
      <c r="CG2124" s="722"/>
      <c r="CH2124" s="720"/>
      <c r="CI2124" s="721"/>
      <c r="CJ2124" s="722"/>
      <c r="CK2124" s="717">
        <v>45211</v>
      </c>
      <c r="CL2124" s="718">
        <v>45217</v>
      </c>
      <c r="CM2124" s="719">
        <v>45264</v>
      </c>
      <c r="CN2124" s="717">
        <v>45204</v>
      </c>
      <c r="CO2124" s="718">
        <v>45210</v>
      </c>
      <c r="CP2124" s="719">
        <v>45264</v>
      </c>
      <c r="CQ2124" s="720"/>
      <c r="CR2124" s="721"/>
      <c r="CS2124" s="722"/>
      <c r="CT2124" s="717">
        <v>45175</v>
      </c>
      <c r="CU2124" s="718">
        <v>45181</v>
      </c>
      <c r="CV2124" s="719">
        <v>45264</v>
      </c>
      <c r="CW2124" s="717">
        <v>45211</v>
      </c>
      <c r="CX2124" s="718">
        <v>45217</v>
      </c>
      <c r="CY2124" s="719">
        <v>45267</v>
      </c>
      <c r="CZ2124" s="717">
        <v>45197</v>
      </c>
      <c r="DA2124" s="718">
        <v>45203</v>
      </c>
      <c r="DB2124" s="719">
        <v>45267</v>
      </c>
      <c r="DC2124" s="717">
        <v>45186</v>
      </c>
      <c r="DD2124" s="718">
        <v>45192</v>
      </c>
      <c r="DE2124" s="719">
        <v>45266</v>
      </c>
      <c r="DF2124" s="717">
        <v>45189</v>
      </c>
      <c r="DG2124" s="718">
        <v>45195</v>
      </c>
      <c r="DH2124" s="719">
        <v>45264</v>
      </c>
      <c r="DI2124" s="717">
        <v>45200</v>
      </c>
      <c r="DJ2124" s="718">
        <v>45206</v>
      </c>
      <c r="DK2124" s="719">
        <v>45266</v>
      </c>
      <c r="DL2124" s="717">
        <v>45223</v>
      </c>
      <c r="DM2124" s="718">
        <v>45229</v>
      </c>
      <c r="DN2124" s="719">
        <v>45267</v>
      </c>
      <c r="DO2124" s="717">
        <v>45238</v>
      </c>
      <c r="DP2124" s="718">
        <v>45244</v>
      </c>
      <c r="DQ2124" s="719">
        <v>45264</v>
      </c>
      <c r="DR2124" s="717">
        <v>45195</v>
      </c>
      <c r="DS2124" s="718">
        <v>45201</v>
      </c>
      <c r="DT2124" s="719">
        <v>45266</v>
      </c>
      <c r="DU2124" s="717">
        <v>45204</v>
      </c>
      <c r="DV2124" s="718">
        <v>45210</v>
      </c>
      <c r="DW2124" s="719">
        <v>45267</v>
      </c>
      <c r="DX2124" s="717">
        <v>45202</v>
      </c>
      <c r="DY2124" s="718">
        <v>45208</v>
      </c>
      <c r="DZ2124" s="719">
        <v>45264</v>
      </c>
      <c r="EA2124" s="717">
        <v>45231</v>
      </c>
      <c r="EB2124" s="718">
        <v>45238</v>
      </c>
      <c r="EC2124" s="719">
        <v>45267</v>
      </c>
      <c r="ED2124" s="717">
        <v>45204</v>
      </c>
      <c r="EE2124" s="718">
        <v>45208</v>
      </c>
      <c r="EF2124" s="719">
        <v>45267</v>
      </c>
      <c r="EG2124" s="717">
        <v>45209</v>
      </c>
      <c r="EH2124" s="718">
        <v>45215</v>
      </c>
      <c r="EI2124" s="719">
        <v>45264</v>
      </c>
      <c r="EJ2124" s="717">
        <v>45175</v>
      </c>
      <c r="EK2124" s="718">
        <v>45181</v>
      </c>
      <c r="EL2124" s="719">
        <v>45268</v>
      </c>
      <c r="EM2124" s="717">
        <v>45197</v>
      </c>
      <c r="EN2124" s="718">
        <v>45203</v>
      </c>
      <c r="EO2124" s="719">
        <v>45268</v>
      </c>
    </row>
    <row r="2125" spans="1:145" ht="13.5" thickBot="1" x14ac:dyDescent="0.25">
      <c r="A2125" s="648">
        <v>2024</v>
      </c>
      <c r="B2125" s="656">
        <v>11</v>
      </c>
      <c r="C2125" s="651" t="s">
        <v>64742</v>
      </c>
      <c r="D2125" s="650">
        <v>211</v>
      </c>
      <c r="E2125" s="716">
        <v>45270</v>
      </c>
      <c r="F2125" s="942">
        <v>45276</v>
      </c>
      <c r="G2125" s="943"/>
      <c r="H2125" s="717">
        <v>45223</v>
      </c>
      <c r="I2125" s="718">
        <v>45229</v>
      </c>
      <c r="J2125" s="719">
        <v>45272</v>
      </c>
      <c r="K2125" s="717">
        <v>45200</v>
      </c>
      <c r="L2125" s="718">
        <v>45206</v>
      </c>
      <c r="M2125" s="719">
        <v>45271</v>
      </c>
      <c r="Q2125" s="717">
        <v>45210</v>
      </c>
      <c r="R2125" s="718">
        <v>45216</v>
      </c>
      <c r="S2125" s="719">
        <v>45271</v>
      </c>
      <c r="T2125" s="717">
        <v>45203</v>
      </c>
      <c r="U2125" s="718">
        <v>45209</v>
      </c>
      <c r="V2125" s="719">
        <v>45272</v>
      </c>
      <c r="W2125" s="717">
        <v>45210</v>
      </c>
      <c r="X2125" s="718">
        <v>45216</v>
      </c>
      <c r="Y2125" s="719">
        <v>45274</v>
      </c>
      <c r="Z2125" s="717">
        <v>45220</v>
      </c>
      <c r="AA2125" s="718">
        <v>45226</v>
      </c>
      <c r="AB2125" s="719">
        <v>45274</v>
      </c>
      <c r="AC2125" s="717">
        <v>45200</v>
      </c>
      <c r="AD2125" s="718">
        <v>45206</v>
      </c>
      <c r="AE2125" s="719">
        <v>45275</v>
      </c>
      <c r="AF2125" s="717">
        <v>45221</v>
      </c>
      <c r="AG2125" s="718">
        <v>45227</v>
      </c>
      <c r="AH2125" s="719">
        <v>45274</v>
      </c>
      <c r="AI2125" s="717">
        <v>45200</v>
      </c>
      <c r="AJ2125" s="718">
        <v>45206</v>
      </c>
      <c r="AK2125" s="719">
        <v>45274</v>
      </c>
      <c r="AL2125" s="717">
        <v>45210</v>
      </c>
      <c r="AM2125" s="718">
        <v>45216</v>
      </c>
      <c r="AN2125" s="719">
        <v>45272</v>
      </c>
      <c r="AO2125" s="720"/>
      <c r="AP2125" s="721"/>
      <c r="AQ2125" s="722"/>
      <c r="AR2125" s="717">
        <v>45203</v>
      </c>
      <c r="AS2125" s="718">
        <v>45209</v>
      </c>
      <c r="AT2125" s="719">
        <v>45271</v>
      </c>
      <c r="AU2125" s="720"/>
      <c r="AV2125" s="721"/>
      <c r="AW2125" s="722"/>
      <c r="AX2125" s="717">
        <v>45210</v>
      </c>
      <c r="AY2125" s="718">
        <v>45216</v>
      </c>
      <c r="AZ2125" s="719">
        <v>45272</v>
      </c>
      <c r="BA2125" s="720"/>
      <c r="BB2125" s="721"/>
      <c r="BC2125" s="722"/>
      <c r="BD2125" s="717">
        <v>45238</v>
      </c>
      <c r="BE2125" s="718">
        <v>45244</v>
      </c>
      <c r="BF2125" s="719">
        <v>45275</v>
      </c>
      <c r="BG2125" s="720"/>
      <c r="BH2125" s="721"/>
      <c r="BI2125" s="722"/>
      <c r="BJ2125" s="720"/>
      <c r="BK2125" s="721"/>
      <c r="BL2125" s="722"/>
      <c r="BM2125" s="717">
        <v>45214</v>
      </c>
      <c r="BN2125" s="718">
        <v>45220</v>
      </c>
      <c r="BO2125" s="719">
        <v>45272</v>
      </c>
      <c r="BP2125" s="717">
        <v>45221</v>
      </c>
      <c r="BQ2125" s="718">
        <v>45227</v>
      </c>
      <c r="BR2125" s="719">
        <v>45273</v>
      </c>
      <c r="BS2125" s="717">
        <v>45212</v>
      </c>
      <c r="BT2125" s="718">
        <v>45218</v>
      </c>
      <c r="BU2125" s="719">
        <v>45275</v>
      </c>
      <c r="BV2125" s="717">
        <v>45211</v>
      </c>
      <c r="BW2125" s="718">
        <v>45217</v>
      </c>
      <c r="BX2125" s="719">
        <v>45274</v>
      </c>
      <c r="BY2125" s="720"/>
      <c r="BZ2125" s="721"/>
      <c r="CA2125" s="722"/>
      <c r="CB2125" s="720"/>
      <c r="CC2125" s="721"/>
      <c r="CD2125" s="722"/>
      <c r="CE2125" s="720"/>
      <c r="CF2125" s="721"/>
      <c r="CG2125" s="722"/>
      <c r="CH2125" s="720"/>
      <c r="CI2125" s="721"/>
      <c r="CJ2125" s="722"/>
      <c r="CK2125" s="717">
        <v>45218</v>
      </c>
      <c r="CL2125" s="718">
        <v>45224</v>
      </c>
      <c r="CM2125" s="719">
        <v>45271</v>
      </c>
      <c r="CN2125" s="717">
        <v>45211</v>
      </c>
      <c r="CO2125" s="718">
        <v>45217</v>
      </c>
      <c r="CP2125" s="719">
        <v>45271</v>
      </c>
      <c r="CQ2125" s="720"/>
      <c r="CR2125" s="721"/>
      <c r="CS2125" s="722"/>
      <c r="CT2125" s="717">
        <v>45182</v>
      </c>
      <c r="CU2125" s="718">
        <v>45188</v>
      </c>
      <c r="CV2125" s="719">
        <v>45271</v>
      </c>
      <c r="CW2125" s="717">
        <v>45218</v>
      </c>
      <c r="CX2125" s="718">
        <v>45224</v>
      </c>
      <c r="CY2125" s="719">
        <v>45274</v>
      </c>
      <c r="CZ2125" s="717">
        <v>45204</v>
      </c>
      <c r="DA2125" s="718">
        <v>45210</v>
      </c>
      <c r="DB2125" s="719">
        <v>45274</v>
      </c>
      <c r="DC2125" s="717">
        <v>45193</v>
      </c>
      <c r="DD2125" s="718">
        <v>45199</v>
      </c>
      <c r="DE2125" s="719">
        <v>45273</v>
      </c>
      <c r="DF2125" s="717">
        <v>45196</v>
      </c>
      <c r="DG2125" s="718">
        <v>45202</v>
      </c>
      <c r="DH2125" s="719">
        <v>45271</v>
      </c>
      <c r="DI2125" s="717">
        <v>45207</v>
      </c>
      <c r="DJ2125" s="718">
        <v>45213</v>
      </c>
      <c r="DK2125" s="719">
        <v>45273</v>
      </c>
      <c r="DL2125" s="717">
        <v>45230</v>
      </c>
      <c r="DM2125" s="718">
        <v>45236</v>
      </c>
      <c r="DN2125" s="719">
        <v>45274</v>
      </c>
      <c r="DO2125" s="717">
        <v>45245</v>
      </c>
      <c r="DP2125" s="718">
        <v>45251</v>
      </c>
      <c r="DQ2125" s="719">
        <v>45271</v>
      </c>
      <c r="DR2125" s="717">
        <v>45202</v>
      </c>
      <c r="DS2125" s="718">
        <v>45208</v>
      </c>
      <c r="DT2125" s="719">
        <v>45273</v>
      </c>
      <c r="DU2125" s="717">
        <v>45211</v>
      </c>
      <c r="DV2125" s="718">
        <v>45217</v>
      </c>
      <c r="DW2125" s="719">
        <v>45274</v>
      </c>
      <c r="DX2125" s="717">
        <v>45209</v>
      </c>
      <c r="DY2125" s="718">
        <v>45215</v>
      </c>
      <c r="DZ2125" s="719">
        <v>45271</v>
      </c>
      <c r="EA2125" s="717">
        <v>45238</v>
      </c>
      <c r="EB2125" s="718">
        <v>45245</v>
      </c>
      <c r="EC2125" s="719">
        <v>45274</v>
      </c>
      <c r="ED2125" s="717">
        <v>45211</v>
      </c>
      <c r="EE2125" s="718">
        <v>45215</v>
      </c>
      <c r="EF2125" s="719">
        <v>45274</v>
      </c>
      <c r="EG2125" s="717">
        <v>45216</v>
      </c>
      <c r="EH2125" s="718">
        <v>45222</v>
      </c>
      <c r="EI2125" s="719">
        <v>45271</v>
      </c>
      <c r="EJ2125" s="717">
        <v>45182</v>
      </c>
      <c r="EK2125" s="718">
        <v>45188</v>
      </c>
      <c r="EL2125" s="719">
        <v>45275</v>
      </c>
      <c r="EM2125" s="717">
        <v>45204</v>
      </c>
      <c r="EN2125" s="718">
        <v>45210</v>
      </c>
      <c r="EO2125" s="719">
        <v>45275</v>
      </c>
    </row>
    <row r="2126" spans="1:145" ht="13.5" thickBot="1" x14ac:dyDescent="0.25">
      <c r="A2126" s="648">
        <v>2024</v>
      </c>
      <c r="B2126" s="656">
        <v>12</v>
      </c>
      <c r="C2126" s="651" t="s">
        <v>64742</v>
      </c>
      <c r="D2126" s="650">
        <v>211</v>
      </c>
      <c r="E2126" s="716">
        <v>45277</v>
      </c>
      <c r="F2126" s="942">
        <v>45283</v>
      </c>
      <c r="G2126" s="943"/>
      <c r="H2126" s="717">
        <v>45230</v>
      </c>
      <c r="I2126" s="718">
        <v>45236</v>
      </c>
      <c r="J2126" s="719">
        <v>45279</v>
      </c>
      <c r="K2126" s="717">
        <v>45207</v>
      </c>
      <c r="L2126" s="718">
        <v>45213</v>
      </c>
      <c r="M2126" s="719">
        <v>45278</v>
      </c>
      <c r="Q2126" s="717">
        <v>45217</v>
      </c>
      <c r="R2126" s="718">
        <v>45223</v>
      </c>
      <c r="S2126" s="719">
        <v>45278</v>
      </c>
      <c r="T2126" s="717">
        <v>45210</v>
      </c>
      <c r="U2126" s="718">
        <v>45216</v>
      </c>
      <c r="V2126" s="719">
        <v>45279</v>
      </c>
      <c r="W2126" s="717">
        <v>45217</v>
      </c>
      <c r="X2126" s="718">
        <v>45223</v>
      </c>
      <c r="Y2126" s="719">
        <v>45281</v>
      </c>
      <c r="Z2126" s="717">
        <v>45227</v>
      </c>
      <c r="AA2126" s="718">
        <v>45233</v>
      </c>
      <c r="AB2126" s="719">
        <v>45281</v>
      </c>
      <c r="AC2126" s="717">
        <v>45207</v>
      </c>
      <c r="AD2126" s="718">
        <v>45213</v>
      </c>
      <c r="AE2126" s="719">
        <v>45282</v>
      </c>
      <c r="AF2126" s="717">
        <v>45228</v>
      </c>
      <c r="AG2126" s="718">
        <v>45234</v>
      </c>
      <c r="AH2126" s="719">
        <v>45281</v>
      </c>
      <c r="AI2126" s="717">
        <v>45207</v>
      </c>
      <c r="AJ2126" s="718">
        <v>45213</v>
      </c>
      <c r="AK2126" s="719">
        <v>45281</v>
      </c>
      <c r="AL2126" s="717">
        <v>45217</v>
      </c>
      <c r="AM2126" s="718">
        <v>45223</v>
      </c>
      <c r="AN2126" s="719">
        <v>45279</v>
      </c>
      <c r="AO2126" s="720"/>
      <c r="AP2126" s="721"/>
      <c r="AQ2126" s="722"/>
      <c r="AR2126" s="717">
        <v>45210</v>
      </c>
      <c r="AS2126" s="718">
        <v>45216</v>
      </c>
      <c r="AT2126" s="719">
        <v>45278</v>
      </c>
      <c r="AU2126" s="720"/>
      <c r="AV2126" s="721"/>
      <c r="AW2126" s="722"/>
      <c r="AX2126" s="717">
        <v>45217</v>
      </c>
      <c r="AY2126" s="718">
        <v>45223</v>
      </c>
      <c r="AZ2126" s="719">
        <v>45279</v>
      </c>
      <c r="BA2126" s="720"/>
      <c r="BB2126" s="721"/>
      <c r="BC2126" s="722"/>
      <c r="BD2126" s="717">
        <v>45245</v>
      </c>
      <c r="BE2126" s="718">
        <v>45251</v>
      </c>
      <c r="BF2126" s="719">
        <v>45282</v>
      </c>
      <c r="BG2126" s="720"/>
      <c r="BH2126" s="721"/>
      <c r="BI2126" s="722"/>
      <c r="BJ2126" s="720"/>
      <c r="BK2126" s="721"/>
      <c r="BL2126" s="722"/>
      <c r="BM2126" s="717">
        <v>45221</v>
      </c>
      <c r="BN2126" s="718">
        <v>45227</v>
      </c>
      <c r="BO2126" s="719">
        <v>45279</v>
      </c>
      <c r="BP2126" s="717">
        <v>45228</v>
      </c>
      <c r="BQ2126" s="718">
        <v>45234</v>
      </c>
      <c r="BR2126" s="719">
        <v>45280</v>
      </c>
      <c r="BS2126" s="717">
        <v>45219</v>
      </c>
      <c r="BT2126" s="718">
        <v>45225</v>
      </c>
      <c r="BU2126" s="719">
        <v>45282</v>
      </c>
      <c r="BV2126" s="717">
        <v>45218</v>
      </c>
      <c r="BW2126" s="718">
        <v>45224</v>
      </c>
      <c r="BX2126" s="719">
        <v>45281</v>
      </c>
      <c r="BY2126" s="720"/>
      <c r="BZ2126" s="721"/>
      <c r="CA2126" s="722"/>
      <c r="CB2126" s="720"/>
      <c r="CC2126" s="721"/>
      <c r="CD2126" s="722"/>
      <c r="CE2126" s="720"/>
      <c r="CF2126" s="721"/>
      <c r="CG2126" s="722"/>
      <c r="CH2126" s="720"/>
      <c r="CI2126" s="721"/>
      <c r="CJ2126" s="722"/>
      <c r="CK2126" s="717">
        <v>45225</v>
      </c>
      <c r="CL2126" s="718">
        <v>45231</v>
      </c>
      <c r="CM2126" s="719">
        <v>45278</v>
      </c>
      <c r="CN2126" s="717">
        <v>45218</v>
      </c>
      <c r="CO2126" s="718">
        <v>45224</v>
      </c>
      <c r="CP2126" s="719">
        <v>45278</v>
      </c>
      <c r="CQ2126" s="720"/>
      <c r="CR2126" s="721"/>
      <c r="CS2126" s="722"/>
      <c r="CT2126" s="717">
        <v>45189</v>
      </c>
      <c r="CU2126" s="718">
        <v>45195</v>
      </c>
      <c r="CV2126" s="719">
        <v>45278</v>
      </c>
      <c r="CW2126" s="717">
        <v>45225</v>
      </c>
      <c r="CX2126" s="718">
        <v>45231</v>
      </c>
      <c r="CY2126" s="719">
        <v>45281</v>
      </c>
      <c r="CZ2126" s="717">
        <v>45211</v>
      </c>
      <c r="DA2126" s="718">
        <v>45217</v>
      </c>
      <c r="DB2126" s="719">
        <v>45281</v>
      </c>
      <c r="DC2126" s="717">
        <v>45200</v>
      </c>
      <c r="DD2126" s="718">
        <v>45206</v>
      </c>
      <c r="DE2126" s="719">
        <v>45280</v>
      </c>
      <c r="DF2126" s="717">
        <v>45203</v>
      </c>
      <c r="DG2126" s="718">
        <v>45209</v>
      </c>
      <c r="DH2126" s="719">
        <v>45278</v>
      </c>
      <c r="DI2126" s="717">
        <v>45214</v>
      </c>
      <c r="DJ2126" s="718">
        <v>45220</v>
      </c>
      <c r="DK2126" s="719">
        <v>45280</v>
      </c>
      <c r="DL2126" s="717">
        <v>45237</v>
      </c>
      <c r="DM2126" s="718">
        <v>45243</v>
      </c>
      <c r="DN2126" s="719">
        <v>45281</v>
      </c>
      <c r="DO2126" s="717">
        <v>45252</v>
      </c>
      <c r="DP2126" s="718">
        <v>45258</v>
      </c>
      <c r="DQ2126" s="719">
        <v>45278</v>
      </c>
      <c r="DR2126" s="717">
        <v>45209</v>
      </c>
      <c r="DS2126" s="718">
        <v>45215</v>
      </c>
      <c r="DT2126" s="719">
        <v>45280</v>
      </c>
      <c r="DU2126" s="717">
        <v>45218</v>
      </c>
      <c r="DV2126" s="718">
        <v>45224</v>
      </c>
      <c r="DW2126" s="719">
        <v>45281</v>
      </c>
      <c r="DX2126" s="717">
        <v>45216</v>
      </c>
      <c r="DY2126" s="718">
        <v>45222</v>
      </c>
      <c r="DZ2126" s="719">
        <v>45278</v>
      </c>
      <c r="EA2126" s="717">
        <v>45245</v>
      </c>
      <c r="EB2126" s="718">
        <v>45252</v>
      </c>
      <c r="EC2126" s="719">
        <v>45281</v>
      </c>
      <c r="ED2126" s="717">
        <v>45218</v>
      </c>
      <c r="EE2126" s="718">
        <v>45222</v>
      </c>
      <c r="EF2126" s="719">
        <v>45281</v>
      </c>
      <c r="EG2126" s="717">
        <v>45223</v>
      </c>
      <c r="EH2126" s="718">
        <v>45229</v>
      </c>
      <c r="EI2126" s="719">
        <v>45278</v>
      </c>
      <c r="EJ2126" s="717">
        <v>45189</v>
      </c>
      <c r="EK2126" s="718">
        <v>45195</v>
      </c>
      <c r="EL2126" s="719">
        <v>45282</v>
      </c>
      <c r="EM2126" s="717">
        <v>45211</v>
      </c>
      <c r="EN2126" s="718">
        <v>45217</v>
      </c>
      <c r="EO2126" s="719">
        <v>45282</v>
      </c>
    </row>
    <row r="2127" spans="1:145" ht="13.5" thickBot="1" x14ac:dyDescent="0.25">
      <c r="A2127" s="648">
        <v>2024</v>
      </c>
      <c r="B2127" s="656">
        <v>13</v>
      </c>
      <c r="C2127" s="651" t="s">
        <v>64742</v>
      </c>
      <c r="D2127" s="650">
        <v>211</v>
      </c>
      <c r="E2127" s="716">
        <v>45284</v>
      </c>
      <c r="F2127" s="942">
        <v>45290</v>
      </c>
      <c r="G2127" s="943"/>
      <c r="H2127" s="717">
        <v>45237</v>
      </c>
      <c r="I2127" s="718">
        <v>45243</v>
      </c>
      <c r="J2127" s="719">
        <v>45286</v>
      </c>
      <c r="K2127" s="717">
        <v>45214</v>
      </c>
      <c r="L2127" s="718">
        <v>45220</v>
      </c>
      <c r="M2127" s="719">
        <v>45285</v>
      </c>
      <c r="Q2127" s="717">
        <v>45224</v>
      </c>
      <c r="R2127" s="718">
        <v>45230</v>
      </c>
      <c r="S2127" s="719">
        <v>45285</v>
      </c>
      <c r="T2127" s="717">
        <v>45217</v>
      </c>
      <c r="U2127" s="718">
        <v>45223</v>
      </c>
      <c r="V2127" s="719">
        <v>45286</v>
      </c>
      <c r="W2127" s="717">
        <v>45224</v>
      </c>
      <c r="X2127" s="718">
        <v>45230</v>
      </c>
      <c r="Y2127" s="719">
        <v>45288</v>
      </c>
      <c r="Z2127" s="717">
        <v>45234</v>
      </c>
      <c r="AA2127" s="718">
        <v>45240</v>
      </c>
      <c r="AB2127" s="719">
        <v>45288</v>
      </c>
      <c r="AC2127" s="717">
        <v>45214</v>
      </c>
      <c r="AD2127" s="718">
        <v>45220</v>
      </c>
      <c r="AE2127" s="719">
        <v>45289</v>
      </c>
      <c r="AF2127" s="717">
        <v>45235</v>
      </c>
      <c r="AG2127" s="718">
        <v>45241</v>
      </c>
      <c r="AH2127" s="719">
        <v>45288</v>
      </c>
      <c r="AI2127" s="717">
        <v>45214</v>
      </c>
      <c r="AJ2127" s="718">
        <v>45220</v>
      </c>
      <c r="AK2127" s="719">
        <v>45288</v>
      </c>
      <c r="AL2127" s="717">
        <v>45224</v>
      </c>
      <c r="AM2127" s="718">
        <v>45230</v>
      </c>
      <c r="AN2127" s="719">
        <v>45286</v>
      </c>
      <c r="AO2127" s="720"/>
      <c r="AP2127" s="721"/>
      <c r="AQ2127" s="722"/>
      <c r="AR2127" s="717">
        <v>45217</v>
      </c>
      <c r="AS2127" s="718">
        <v>45223</v>
      </c>
      <c r="AT2127" s="719">
        <v>45285</v>
      </c>
      <c r="AU2127" s="720"/>
      <c r="AV2127" s="721"/>
      <c r="AW2127" s="722"/>
      <c r="AX2127" s="717">
        <v>45224</v>
      </c>
      <c r="AY2127" s="718">
        <v>45230</v>
      </c>
      <c r="AZ2127" s="719">
        <v>45286</v>
      </c>
      <c r="BA2127" s="720"/>
      <c r="BB2127" s="721"/>
      <c r="BC2127" s="722"/>
      <c r="BD2127" s="717">
        <v>45252</v>
      </c>
      <c r="BE2127" s="718">
        <v>45258</v>
      </c>
      <c r="BF2127" s="719">
        <v>45289</v>
      </c>
      <c r="BG2127" s="720"/>
      <c r="BH2127" s="721"/>
      <c r="BI2127" s="722"/>
      <c r="BJ2127" s="720"/>
      <c r="BK2127" s="721"/>
      <c r="BL2127" s="722"/>
      <c r="BM2127" s="717">
        <v>45228</v>
      </c>
      <c r="BN2127" s="718">
        <v>45234</v>
      </c>
      <c r="BO2127" s="719">
        <v>45286</v>
      </c>
      <c r="BP2127" s="717">
        <v>45235</v>
      </c>
      <c r="BQ2127" s="718">
        <v>45241</v>
      </c>
      <c r="BR2127" s="719">
        <v>45287</v>
      </c>
      <c r="BS2127" s="717">
        <v>45226</v>
      </c>
      <c r="BT2127" s="718">
        <v>45232</v>
      </c>
      <c r="BU2127" s="719">
        <v>45289</v>
      </c>
      <c r="BV2127" s="717">
        <v>45225</v>
      </c>
      <c r="BW2127" s="718">
        <v>45231</v>
      </c>
      <c r="BX2127" s="719">
        <v>45288</v>
      </c>
      <c r="BY2127" s="720"/>
      <c r="BZ2127" s="721"/>
      <c r="CA2127" s="722"/>
      <c r="CB2127" s="720"/>
      <c r="CC2127" s="721"/>
      <c r="CD2127" s="722"/>
      <c r="CE2127" s="720"/>
      <c r="CF2127" s="721"/>
      <c r="CG2127" s="722"/>
      <c r="CH2127" s="720"/>
      <c r="CI2127" s="721"/>
      <c r="CJ2127" s="722"/>
      <c r="CK2127" s="717">
        <v>45232</v>
      </c>
      <c r="CL2127" s="718">
        <v>45238</v>
      </c>
      <c r="CM2127" s="719">
        <v>45285</v>
      </c>
      <c r="CN2127" s="717">
        <v>45225</v>
      </c>
      <c r="CO2127" s="718">
        <v>45231</v>
      </c>
      <c r="CP2127" s="719">
        <v>45285</v>
      </c>
      <c r="CQ2127" s="720"/>
      <c r="CR2127" s="721"/>
      <c r="CS2127" s="722"/>
      <c r="CT2127" s="717">
        <v>45196</v>
      </c>
      <c r="CU2127" s="718">
        <v>45202</v>
      </c>
      <c r="CV2127" s="719">
        <v>45285</v>
      </c>
      <c r="CW2127" s="717">
        <v>45232</v>
      </c>
      <c r="CX2127" s="718">
        <v>45238</v>
      </c>
      <c r="CY2127" s="719">
        <v>45288</v>
      </c>
      <c r="CZ2127" s="717">
        <v>45218</v>
      </c>
      <c r="DA2127" s="718">
        <v>45224</v>
      </c>
      <c r="DB2127" s="719">
        <v>45288</v>
      </c>
      <c r="DC2127" s="717">
        <v>45207</v>
      </c>
      <c r="DD2127" s="718">
        <v>45213</v>
      </c>
      <c r="DE2127" s="719">
        <v>45287</v>
      </c>
      <c r="DF2127" s="717">
        <v>45210</v>
      </c>
      <c r="DG2127" s="718">
        <v>45216</v>
      </c>
      <c r="DH2127" s="719">
        <v>45285</v>
      </c>
      <c r="DI2127" s="717">
        <v>45221</v>
      </c>
      <c r="DJ2127" s="718">
        <v>45227</v>
      </c>
      <c r="DK2127" s="719">
        <v>45287</v>
      </c>
      <c r="DL2127" s="717">
        <v>45244</v>
      </c>
      <c r="DM2127" s="718">
        <v>45250</v>
      </c>
      <c r="DN2127" s="719">
        <v>45288</v>
      </c>
      <c r="DO2127" s="717">
        <v>45259</v>
      </c>
      <c r="DP2127" s="718">
        <v>45265</v>
      </c>
      <c r="DQ2127" s="719">
        <v>45285</v>
      </c>
      <c r="DR2127" s="717">
        <v>45216</v>
      </c>
      <c r="DS2127" s="718">
        <v>45222</v>
      </c>
      <c r="DT2127" s="719">
        <v>45287</v>
      </c>
      <c r="DU2127" s="717">
        <v>45225</v>
      </c>
      <c r="DV2127" s="718">
        <v>45231</v>
      </c>
      <c r="DW2127" s="719">
        <v>45288</v>
      </c>
      <c r="DX2127" s="717">
        <v>45223</v>
      </c>
      <c r="DY2127" s="718">
        <v>45229</v>
      </c>
      <c r="DZ2127" s="719">
        <v>45285</v>
      </c>
      <c r="EA2127" s="717">
        <v>45252</v>
      </c>
      <c r="EB2127" s="718">
        <v>45259</v>
      </c>
      <c r="EC2127" s="719">
        <v>45288</v>
      </c>
      <c r="ED2127" s="717">
        <v>45225</v>
      </c>
      <c r="EE2127" s="718">
        <v>45229</v>
      </c>
      <c r="EF2127" s="719">
        <v>45288</v>
      </c>
      <c r="EG2127" s="717">
        <v>45230</v>
      </c>
      <c r="EH2127" s="718">
        <v>45236</v>
      </c>
      <c r="EI2127" s="719">
        <v>45285</v>
      </c>
      <c r="EJ2127" s="717">
        <v>45196</v>
      </c>
      <c r="EK2127" s="718">
        <v>45202</v>
      </c>
      <c r="EL2127" s="719">
        <v>45289</v>
      </c>
      <c r="EM2127" s="717">
        <v>45218</v>
      </c>
      <c r="EN2127" s="718">
        <v>45224</v>
      </c>
      <c r="EO2127" s="719">
        <v>45289</v>
      </c>
    </row>
    <row r="2128" spans="1:145" ht="13.5" thickBot="1" x14ac:dyDescent="0.25">
      <c r="A2128" s="648">
        <v>2024</v>
      </c>
      <c r="B2128" s="656">
        <v>14</v>
      </c>
      <c r="C2128" s="651" t="s">
        <v>64742</v>
      </c>
      <c r="D2128" s="650">
        <v>211</v>
      </c>
      <c r="E2128" s="716">
        <v>45291</v>
      </c>
      <c r="F2128" s="942">
        <v>45297</v>
      </c>
      <c r="G2128" s="943"/>
      <c r="H2128" s="717">
        <v>45244</v>
      </c>
      <c r="I2128" s="718">
        <v>45250</v>
      </c>
      <c r="J2128" s="719">
        <v>45293</v>
      </c>
      <c r="K2128" s="717">
        <v>45221</v>
      </c>
      <c r="L2128" s="718">
        <v>45227</v>
      </c>
      <c r="M2128" s="719">
        <v>45292</v>
      </c>
      <c r="Q2128" s="717">
        <v>45231</v>
      </c>
      <c r="R2128" s="718">
        <v>45237</v>
      </c>
      <c r="S2128" s="719">
        <v>45292</v>
      </c>
      <c r="T2128" s="717">
        <v>45224</v>
      </c>
      <c r="U2128" s="718">
        <v>45230</v>
      </c>
      <c r="V2128" s="719">
        <v>45293</v>
      </c>
      <c r="W2128" s="717">
        <v>45231</v>
      </c>
      <c r="X2128" s="718">
        <v>45237</v>
      </c>
      <c r="Y2128" s="719">
        <v>45295</v>
      </c>
      <c r="Z2128" s="717">
        <v>45241</v>
      </c>
      <c r="AA2128" s="718">
        <v>45247</v>
      </c>
      <c r="AB2128" s="719">
        <v>45295</v>
      </c>
      <c r="AC2128" s="717">
        <v>45221</v>
      </c>
      <c r="AD2128" s="718">
        <v>45227</v>
      </c>
      <c r="AE2128" s="719">
        <v>45296</v>
      </c>
      <c r="AF2128" s="717">
        <v>45242</v>
      </c>
      <c r="AG2128" s="718">
        <v>45248</v>
      </c>
      <c r="AH2128" s="719">
        <v>45295</v>
      </c>
      <c r="AI2128" s="717">
        <v>45221</v>
      </c>
      <c r="AJ2128" s="718">
        <v>45227</v>
      </c>
      <c r="AK2128" s="719">
        <v>45295</v>
      </c>
      <c r="AL2128" s="717">
        <v>45231</v>
      </c>
      <c r="AM2128" s="718">
        <v>45237</v>
      </c>
      <c r="AN2128" s="719">
        <v>45293</v>
      </c>
      <c r="AO2128" s="720"/>
      <c r="AP2128" s="721"/>
      <c r="AQ2128" s="722"/>
      <c r="AR2128" s="717">
        <v>45224</v>
      </c>
      <c r="AS2128" s="718">
        <v>45230</v>
      </c>
      <c r="AT2128" s="719">
        <v>45292</v>
      </c>
      <c r="AU2128" s="720"/>
      <c r="AV2128" s="721"/>
      <c r="AW2128" s="722"/>
      <c r="AX2128" s="717">
        <v>45231</v>
      </c>
      <c r="AY2128" s="718">
        <v>45237</v>
      </c>
      <c r="AZ2128" s="719">
        <v>45293</v>
      </c>
      <c r="BA2128" s="720"/>
      <c r="BB2128" s="721"/>
      <c r="BC2128" s="722"/>
      <c r="BD2128" s="717">
        <v>45259</v>
      </c>
      <c r="BE2128" s="718">
        <v>45265</v>
      </c>
      <c r="BF2128" s="719">
        <v>45296</v>
      </c>
      <c r="BG2128" s="720"/>
      <c r="BH2128" s="721"/>
      <c r="BI2128" s="722"/>
      <c r="BJ2128" s="720"/>
      <c r="BK2128" s="721"/>
      <c r="BL2128" s="722"/>
      <c r="BM2128" s="717">
        <v>45235</v>
      </c>
      <c r="BN2128" s="718">
        <v>45241</v>
      </c>
      <c r="BO2128" s="719">
        <v>45293</v>
      </c>
      <c r="BP2128" s="717">
        <v>45242</v>
      </c>
      <c r="BQ2128" s="718">
        <v>45248</v>
      </c>
      <c r="BR2128" s="719">
        <v>45294</v>
      </c>
      <c r="BS2128" s="717">
        <v>45233</v>
      </c>
      <c r="BT2128" s="718">
        <v>45239</v>
      </c>
      <c r="BU2128" s="719">
        <v>45296</v>
      </c>
      <c r="BV2128" s="717">
        <v>45232</v>
      </c>
      <c r="BW2128" s="718">
        <v>45238</v>
      </c>
      <c r="BX2128" s="719">
        <v>45295</v>
      </c>
      <c r="BY2128" s="720"/>
      <c r="BZ2128" s="721"/>
      <c r="CA2128" s="722"/>
      <c r="CB2128" s="720"/>
      <c r="CC2128" s="721"/>
      <c r="CD2128" s="722"/>
      <c r="CE2128" s="720"/>
      <c r="CF2128" s="721"/>
      <c r="CG2128" s="722"/>
      <c r="CH2128" s="720"/>
      <c r="CI2128" s="721"/>
      <c r="CJ2128" s="722"/>
      <c r="CK2128" s="717">
        <v>45239</v>
      </c>
      <c r="CL2128" s="718">
        <v>45245</v>
      </c>
      <c r="CM2128" s="719">
        <v>45292</v>
      </c>
      <c r="CN2128" s="717">
        <v>45232</v>
      </c>
      <c r="CO2128" s="718">
        <v>45238</v>
      </c>
      <c r="CP2128" s="719">
        <v>45292</v>
      </c>
      <c r="CQ2128" s="720"/>
      <c r="CR2128" s="721"/>
      <c r="CS2128" s="722"/>
      <c r="CT2128" s="717">
        <v>45203</v>
      </c>
      <c r="CU2128" s="718">
        <v>45209</v>
      </c>
      <c r="CV2128" s="719">
        <v>45292</v>
      </c>
      <c r="CW2128" s="717">
        <v>45239</v>
      </c>
      <c r="CX2128" s="718">
        <v>45245</v>
      </c>
      <c r="CY2128" s="719">
        <v>45295</v>
      </c>
      <c r="CZ2128" s="717">
        <v>45225</v>
      </c>
      <c r="DA2128" s="718">
        <v>45231</v>
      </c>
      <c r="DB2128" s="719">
        <v>45295</v>
      </c>
      <c r="DC2128" s="717">
        <v>45214</v>
      </c>
      <c r="DD2128" s="718">
        <v>45220</v>
      </c>
      <c r="DE2128" s="719">
        <v>45294</v>
      </c>
      <c r="DF2128" s="717">
        <v>45217</v>
      </c>
      <c r="DG2128" s="718">
        <v>45223</v>
      </c>
      <c r="DH2128" s="719">
        <v>45292</v>
      </c>
      <c r="DI2128" s="717">
        <v>45228</v>
      </c>
      <c r="DJ2128" s="718">
        <v>45234</v>
      </c>
      <c r="DK2128" s="719">
        <v>45294</v>
      </c>
      <c r="DL2128" s="717">
        <v>45251</v>
      </c>
      <c r="DM2128" s="718">
        <v>45257</v>
      </c>
      <c r="DN2128" s="719">
        <v>45295</v>
      </c>
      <c r="DO2128" s="717">
        <v>45266</v>
      </c>
      <c r="DP2128" s="718">
        <v>45272</v>
      </c>
      <c r="DQ2128" s="719">
        <v>45292</v>
      </c>
      <c r="DR2128" s="717">
        <v>45223</v>
      </c>
      <c r="DS2128" s="718">
        <v>45229</v>
      </c>
      <c r="DT2128" s="719">
        <v>45294</v>
      </c>
      <c r="DU2128" s="717">
        <v>45232</v>
      </c>
      <c r="DV2128" s="718">
        <v>45238</v>
      </c>
      <c r="DW2128" s="719">
        <v>45295</v>
      </c>
      <c r="DX2128" s="717">
        <v>45230</v>
      </c>
      <c r="DY2128" s="718">
        <v>45236</v>
      </c>
      <c r="DZ2128" s="719">
        <v>45292</v>
      </c>
      <c r="EA2128" s="717">
        <v>45259</v>
      </c>
      <c r="EB2128" s="718">
        <v>45266</v>
      </c>
      <c r="EC2128" s="719">
        <v>45295</v>
      </c>
      <c r="ED2128" s="717">
        <v>45232</v>
      </c>
      <c r="EE2128" s="718">
        <v>45236</v>
      </c>
      <c r="EF2128" s="719">
        <v>45295</v>
      </c>
      <c r="EG2128" s="717">
        <v>45237</v>
      </c>
      <c r="EH2128" s="718">
        <v>45243</v>
      </c>
      <c r="EI2128" s="719">
        <v>45292</v>
      </c>
      <c r="EJ2128" s="717">
        <v>45203</v>
      </c>
      <c r="EK2128" s="718">
        <v>45209</v>
      </c>
      <c r="EL2128" s="719">
        <v>45296</v>
      </c>
      <c r="EM2128" s="717">
        <v>45225</v>
      </c>
      <c r="EN2128" s="718">
        <v>45231</v>
      </c>
      <c r="EO2128" s="719">
        <v>45296</v>
      </c>
    </row>
    <row r="2129" spans="1:145" ht="13.5" thickBot="1" x14ac:dyDescent="0.25">
      <c r="A2129" s="648">
        <v>2024</v>
      </c>
      <c r="B2129" s="656">
        <v>15</v>
      </c>
      <c r="C2129" s="651" t="s">
        <v>64742</v>
      </c>
      <c r="D2129" s="650">
        <v>211</v>
      </c>
      <c r="E2129" s="716">
        <v>45298</v>
      </c>
      <c r="F2129" s="942">
        <v>45304</v>
      </c>
      <c r="G2129" s="943"/>
      <c r="H2129" s="717">
        <v>45251</v>
      </c>
      <c r="I2129" s="718">
        <v>45257</v>
      </c>
      <c r="J2129" s="719">
        <v>45300</v>
      </c>
      <c r="K2129" s="717">
        <v>45228</v>
      </c>
      <c r="L2129" s="718">
        <v>45234</v>
      </c>
      <c r="M2129" s="719">
        <v>45299</v>
      </c>
      <c r="Q2129" s="717">
        <v>45238</v>
      </c>
      <c r="R2129" s="718">
        <v>45244</v>
      </c>
      <c r="S2129" s="719">
        <v>45299</v>
      </c>
      <c r="T2129" s="717">
        <v>45231</v>
      </c>
      <c r="U2129" s="718">
        <v>45237</v>
      </c>
      <c r="V2129" s="719">
        <v>45300</v>
      </c>
      <c r="W2129" s="717">
        <v>45238</v>
      </c>
      <c r="X2129" s="718">
        <v>45244</v>
      </c>
      <c r="Y2129" s="719">
        <v>45302</v>
      </c>
      <c r="Z2129" s="717">
        <v>45248</v>
      </c>
      <c r="AA2129" s="718">
        <v>45254</v>
      </c>
      <c r="AB2129" s="719">
        <v>45302</v>
      </c>
      <c r="AC2129" s="717">
        <v>45228</v>
      </c>
      <c r="AD2129" s="718">
        <v>45234</v>
      </c>
      <c r="AE2129" s="719">
        <v>45303</v>
      </c>
      <c r="AF2129" s="717">
        <v>45249</v>
      </c>
      <c r="AG2129" s="718">
        <v>45255</v>
      </c>
      <c r="AH2129" s="719">
        <v>45302</v>
      </c>
      <c r="AI2129" s="717">
        <v>45228</v>
      </c>
      <c r="AJ2129" s="718">
        <v>45234</v>
      </c>
      <c r="AK2129" s="719">
        <v>45302</v>
      </c>
      <c r="AL2129" s="717">
        <v>45238</v>
      </c>
      <c r="AM2129" s="718">
        <v>45244</v>
      </c>
      <c r="AN2129" s="719">
        <v>45300</v>
      </c>
      <c r="AO2129" s="720"/>
      <c r="AP2129" s="721"/>
      <c r="AQ2129" s="722"/>
      <c r="AR2129" s="717">
        <v>45231</v>
      </c>
      <c r="AS2129" s="718">
        <v>45237</v>
      </c>
      <c r="AT2129" s="719">
        <v>45299</v>
      </c>
      <c r="AU2129" s="720"/>
      <c r="AV2129" s="721"/>
      <c r="AW2129" s="722"/>
      <c r="AX2129" s="717">
        <v>45238</v>
      </c>
      <c r="AY2129" s="718">
        <v>45244</v>
      </c>
      <c r="AZ2129" s="719">
        <v>45300</v>
      </c>
      <c r="BA2129" s="720"/>
      <c r="BB2129" s="721"/>
      <c r="BC2129" s="722"/>
      <c r="BD2129" s="717">
        <v>45266</v>
      </c>
      <c r="BE2129" s="718">
        <v>45272</v>
      </c>
      <c r="BF2129" s="719">
        <v>45303</v>
      </c>
      <c r="BG2129" s="720"/>
      <c r="BH2129" s="721"/>
      <c r="BI2129" s="722"/>
      <c r="BJ2129" s="720"/>
      <c r="BK2129" s="721"/>
      <c r="BL2129" s="722"/>
      <c r="BM2129" s="717">
        <v>45242</v>
      </c>
      <c r="BN2129" s="718">
        <v>45248</v>
      </c>
      <c r="BO2129" s="719">
        <v>45300</v>
      </c>
      <c r="BP2129" s="717">
        <v>45249</v>
      </c>
      <c r="BQ2129" s="718">
        <v>45255</v>
      </c>
      <c r="BR2129" s="719">
        <v>45301</v>
      </c>
      <c r="BS2129" s="717">
        <v>45240</v>
      </c>
      <c r="BT2129" s="718">
        <v>45246</v>
      </c>
      <c r="BU2129" s="719">
        <v>45303</v>
      </c>
      <c r="BV2129" s="717">
        <v>45239</v>
      </c>
      <c r="BW2129" s="718">
        <v>45245</v>
      </c>
      <c r="BX2129" s="719">
        <v>45302</v>
      </c>
      <c r="BY2129" s="720"/>
      <c r="BZ2129" s="721"/>
      <c r="CA2129" s="722"/>
      <c r="CB2129" s="720"/>
      <c r="CC2129" s="721"/>
      <c r="CD2129" s="722"/>
      <c r="CE2129" s="720"/>
      <c r="CF2129" s="721"/>
      <c r="CG2129" s="722"/>
      <c r="CH2129" s="720"/>
      <c r="CI2129" s="721"/>
      <c r="CJ2129" s="722"/>
      <c r="CK2129" s="717">
        <v>45246</v>
      </c>
      <c r="CL2129" s="718">
        <v>45252</v>
      </c>
      <c r="CM2129" s="719">
        <v>45299</v>
      </c>
      <c r="CN2129" s="717">
        <v>45239</v>
      </c>
      <c r="CO2129" s="718">
        <v>45245</v>
      </c>
      <c r="CP2129" s="719">
        <v>45299</v>
      </c>
      <c r="CQ2129" s="720"/>
      <c r="CR2129" s="721"/>
      <c r="CS2129" s="722"/>
      <c r="CT2129" s="717">
        <v>45210</v>
      </c>
      <c r="CU2129" s="718">
        <v>45216</v>
      </c>
      <c r="CV2129" s="719">
        <v>45299</v>
      </c>
      <c r="CW2129" s="717">
        <v>45246</v>
      </c>
      <c r="CX2129" s="718">
        <v>45252</v>
      </c>
      <c r="CY2129" s="719">
        <v>45302</v>
      </c>
      <c r="CZ2129" s="717">
        <v>45232</v>
      </c>
      <c r="DA2129" s="718">
        <v>45238</v>
      </c>
      <c r="DB2129" s="719">
        <v>45302</v>
      </c>
      <c r="DC2129" s="717">
        <v>45221</v>
      </c>
      <c r="DD2129" s="718">
        <v>45227</v>
      </c>
      <c r="DE2129" s="719">
        <v>45301</v>
      </c>
      <c r="DF2129" s="717">
        <v>45224</v>
      </c>
      <c r="DG2129" s="718">
        <v>45230</v>
      </c>
      <c r="DH2129" s="719">
        <v>45299</v>
      </c>
      <c r="DI2129" s="717">
        <v>45235</v>
      </c>
      <c r="DJ2129" s="718">
        <v>45241</v>
      </c>
      <c r="DK2129" s="719">
        <v>45301</v>
      </c>
      <c r="DL2129" s="717">
        <v>45258</v>
      </c>
      <c r="DM2129" s="718">
        <v>45264</v>
      </c>
      <c r="DN2129" s="719">
        <v>45302</v>
      </c>
      <c r="DO2129" s="717">
        <v>45273</v>
      </c>
      <c r="DP2129" s="718">
        <v>45279</v>
      </c>
      <c r="DQ2129" s="719">
        <v>45299</v>
      </c>
      <c r="DR2129" s="717">
        <v>45230</v>
      </c>
      <c r="DS2129" s="718">
        <v>45236</v>
      </c>
      <c r="DT2129" s="719">
        <v>45301</v>
      </c>
      <c r="DU2129" s="717">
        <v>45239</v>
      </c>
      <c r="DV2129" s="718">
        <v>45245</v>
      </c>
      <c r="DW2129" s="719">
        <v>45302</v>
      </c>
      <c r="DX2129" s="717">
        <v>45237</v>
      </c>
      <c r="DY2129" s="718">
        <v>45243</v>
      </c>
      <c r="DZ2129" s="719">
        <v>45299</v>
      </c>
      <c r="EA2129" s="717">
        <v>45266</v>
      </c>
      <c r="EB2129" s="718">
        <v>45273</v>
      </c>
      <c r="EC2129" s="719">
        <v>45302</v>
      </c>
      <c r="ED2129" s="717">
        <v>45239</v>
      </c>
      <c r="EE2129" s="718">
        <v>45243</v>
      </c>
      <c r="EF2129" s="719">
        <v>45302</v>
      </c>
      <c r="EG2129" s="717">
        <v>45244</v>
      </c>
      <c r="EH2129" s="718">
        <v>45250</v>
      </c>
      <c r="EI2129" s="719">
        <v>45299</v>
      </c>
      <c r="EJ2129" s="717">
        <v>45210</v>
      </c>
      <c r="EK2129" s="718">
        <v>45216</v>
      </c>
      <c r="EL2129" s="719">
        <v>45303</v>
      </c>
      <c r="EM2129" s="717">
        <v>45232</v>
      </c>
      <c r="EN2129" s="718">
        <v>45238</v>
      </c>
      <c r="EO2129" s="719">
        <v>45303</v>
      </c>
    </row>
    <row r="2130" spans="1:145" ht="13.5" thickBot="1" x14ac:dyDescent="0.25">
      <c r="A2130" s="648">
        <v>2024</v>
      </c>
      <c r="B2130" s="656">
        <v>16</v>
      </c>
      <c r="C2130" s="651" t="s">
        <v>64742</v>
      </c>
      <c r="D2130" s="650">
        <v>211</v>
      </c>
      <c r="E2130" s="716">
        <v>45305</v>
      </c>
      <c r="F2130" s="942">
        <v>45311</v>
      </c>
      <c r="G2130" s="943"/>
      <c r="H2130" s="717">
        <v>45258</v>
      </c>
      <c r="I2130" s="718">
        <v>45264</v>
      </c>
      <c r="J2130" s="719">
        <v>45307</v>
      </c>
      <c r="K2130" s="717">
        <v>45235</v>
      </c>
      <c r="L2130" s="718">
        <v>45241</v>
      </c>
      <c r="M2130" s="719">
        <v>45306</v>
      </c>
      <c r="Q2130" s="717">
        <v>45245</v>
      </c>
      <c r="R2130" s="718">
        <v>45251</v>
      </c>
      <c r="S2130" s="719">
        <v>45306</v>
      </c>
      <c r="T2130" s="717">
        <v>45238</v>
      </c>
      <c r="U2130" s="718">
        <v>45244</v>
      </c>
      <c r="V2130" s="719">
        <v>45307</v>
      </c>
      <c r="W2130" s="717">
        <v>45245</v>
      </c>
      <c r="X2130" s="718">
        <v>45251</v>
      </c>
      <c r="Y2130" s="719">
        <v>45309</v>
      </c>
      <c r="Z2130" s="717">
        <v>45255</v>
      </c>
      <c r="AA2130" s="718">
        <v>45261</v>
      </c>
      <c r="AB2130" s="719">
        <v>45309</v>
      </c>
      <c r="AC2130" s="717">
        <v>45235</v>
      </c>
      <c r="AD2130" s="718">
        <v>45241</v>
      </c>
      <c r="AE2130" s="719">
        <v>45310</v>
      </c>
      <c r="AF2130" s="717">
        <v>45256</v>
      </c>
      <c r="AG2130" s="718">
        <v>45262</v>
      </c>
      <c r="AH2130" s="719">
        <v>45309</v>
      </c>
      <c r="AI2130" s="717">
        <v>45235</v>
      </c>
      <c r="AJ2130" s="718">
        <v>45241</v>
      </c>
      <c r="AK2130" s="719">
        <v>45309</v>
      </c>
      <c r="AL2130" s="717">
        <v>45245</v>
      </c>
      <c r="AM2130" s="718">
        <v>45251</v>
      </c>
      <c r="AN2130" s="719">
        <v>45307</v>
      </c>
      <c r="AO2130" s="720"/>
      <c r="AP2130" s="721"/>
      <c r="AQ2130" s="722"/>
      <c r="AR2130" s="717">
        <v>45238</v>
      </c>
      <c r="AS2130" s="718">
        <v>45244</v>
      </c>
      <c r="AT2130" s="719">
        <v>45306</v>
      </c>
      <c r="AU2130" s="720"/>
      <c r="AV2130" s="721"/>
      <c r="AW2130" s="722"/>
      <c r="AX2130" s="717">
        <v>45245</v>
      </c>
      <c r="AY2130" s="718">
        <v>45251</v>
      </c>
      <c r="AZ2130" s="719">
        <v>45307</v>
      </c>
      <c r="BA2130" s="720"/>
      <c r="BB2130" s="721"/>
      <c r="BC2130" s="722"/>
      <c r="BD2130" s="717">
        <v>45273</v>
      </c>
      <c r="BE2130" s="718">
        <v>45279</v>
      </c>
      <c r="BF2130" s="719">
        <v>45310</v>
      </c>
      <c r="BG2130" s="720"/>
      <c r="BH2130" s="721"/>
      <c r="BI2130" s="722"/>
      <c r="BJ2130" s="720"/>
      <c r="BK2130" s="721"/>
      <c r="BL2130" s="722"/>
      <c r="BM2130" s="717">
        <v>45249</v>
      </c>
      <c r="BN2130" s="718">
        <v>45255</v>
      </c>
      <c r="BO2130" s="719">
        <v>45307</v>
      </c>
      <c r="BP2130" s="717">
        <v>45256</v>
      </c>
      <c r="BQ2130" s="718">
        <v>45262</v>
      </c>
      <c r="BR2130" s="719">
        <v>45308</v>
      </c>
      <c r="BS2130" s="717">
        <v>45247</v>
      </c>
      <c r="BT2130" s="718">
        <v>45253</v>
      </c>
      <c r="BU2130" s="719">
        <v>45310</v>
      </c>
      <c r="BV2130" s="717">
        <v>45246</v>
      </c>
      <c r="BW2130" s="718">
        <v>45252</v>
      </c>
      <c r="BX2130" s="719">
        <v>45309</v>
      </c>
      <c r="BY2130" s="720"/>
      <c r="BZ2130" s="721"/>
      <c r="CA2130" s="722"/>
      <c r="CB2130" s="720"/>
      <c r="CC2130" s="721"/>
      <c r="CD2130" s="722"/>
      <c r="CE2130" s="720"/>
      <c r="CF2130" s="721"/>
      <c r="CG2130" s="722"/>
      <c r="CH2130" s="720"/>
      <c r="CI2130" s="721"/>
      <c r="CJ2130" s="722"/>
      <c r="CK2130" s="717">
        <v>45253</v>
      </c>
      <c r="CL2130" s="718">
        <v>45259</v>
      </c>
      <c r="CM2130" s="719">
        <v>45306</v>
      </c>
      <c r="CN2130" s="717">
        <v>45246</v>
      </c>
      <c r="CO2130" s="718">
        <v>45252</v>
      </c>
      <c r="CP2130" s="719">
        <v>45306</v>
      </c>
      <c r="CQ2130" s="720"/>
      <c r="CR2130" s="721"/>
      <c r="CS2130" s="722"/>
      <c r="CT2130" s="717">
        <v>45217</v>
      </c>
      <c r="CU2130" s="718">
        <v>45223</v>
      </c>
      <c r="CV2130" s="719">
        <v>45306</v>
      </c>
      <c r="CW2130" s="717">
        <v>45253</v>
      </c>
      <c r="CX2130" s="718">
        <v>45259</v>
      </c>
      <c r="CY2130" s="719">
        <v>45309</v>
      </c>
      <c r="CZ2130" s="717">
        <v>45239</v>
      </c>
      <c r="DA2130" s="718">
        <v>45245</v>
      </c>
      <c r="DB2130" s="719">
        <v>45309</v>
      </c>
      <c r="DC2130" s="717">
        <v>45228</v>
      </c>
      <c r="DD2130" s="718">
        <v>45234</v>
      </c>
      <c r="DE2130" s="719">
        <v>45308</v>
      </c>
      <c r="DF2130" s="717">
        <v>45231</v>
      </c>
      <c r="DG2130" s="718">
        <v>45237</v>
      </c>
      <c r="DH2130" s="719">
        <v>45306</v>
      </c>
      <c r="DI2130" s="717">
        <v>45242</v>
      </c>
      <c r="DJ2130" s="718">
        <v>45248</v>
      </c>
      <c r="DK2130" s="719">
        <v>45308</v>
      </c>
      <c r="DL2130" s="717">
        <v>45265</v>
      </c>
      <c r="DM2130" s="718">
        <v>45271</v>
      </c>
      <c r="DN2130" s="719">
        <v>45309</v>
      </c>
      <c r="DO2130" s="717">
        <v>45280</v>
      </c>
      <c r="DP2130" s="718">
        <v>45286</v>
      </c>
      <c r="DQ2130" s="719">
        <v>45306</v>
      </c>
      <c r="DR2130" s="717">
        <v>45237</v>
      </c>
      <c r="DS2130" s="718">
        <v>45243</v>
      </c>
      <c r="DT2130" s="719">
        <v>45308</v>
      </c>
      <c r="DU2130" s="717">
        <v>45246</v>
      </c>
      <c r="DV2130" s="718">
        <v>45252</v>
      </c>
      <c r="DW2130" s="719">
        <v>45309</v>
      </c>
      <c r="DX2130" s="717">
        <v>45244</v>
      </c>
      <c r="DY2130" s="718">
        <v>45250</v>
      </c>
      <c r="DZ2130" s="719">
        <v>45306</v>
      </c>
      <c r="EA2130" s="717">
        <v>45273</v>
      </c>
      <c r="EB2130" s="718">
        <v>45280</v>
      </c>
      <c r="EC2130" s="719">
        <v>45309</v>
      </c>
      <c r="ED2130" s="717">
        <v>45246</v>
      </c>
      <c r="EE2130" s="718">
        <v>45250</v>
      </c>
      <c r="EF2130" s="719">
        <v>45309</v>
      </c>
      <c r="EG2130" s="717">
        <v>45251</v>
      </c>
      <c r="EH2130" s="718">
        <v>45257</v>
      </c>
      <c r="EI2130" s="719">
        <v>45306</v>
      </c>
      <c r="EJ2130" s="717">
        <v>45217</v>
      </c>
      <c r="EK2130" s="718">
        <v>45223</v>
      </c>
      <c r="EL2130" s="719">
        <v>45310</v>
      </c>
      <c r="EM2130" s="717">
        <v>45239</v>
      </c>
      <c r="EN2130" s="718">
        <v>45245</v>
      </c>
      <c r="EO2130" s="719">
        <v>45310</v>
      </c>
    </row>
    <row r="2131" spans="1:145" ht="13.5" thickBot="1" x14ac:dyDescent="0.25">
      <c r="A2131" s="648">
        <v>2024</v>
      </c>
      <c r="B2131" s="656">
        <v>17</v>
      </c>
      <c r="C2131" s="651" t="s">
        <v>64742</v>
      </c>
      <c r="D2131" s="650">
        <v>211</v>
      </c>
      <c r="E2131" s="716">
        <v>45312</v>
      </c>
      <c r="F2131" s="942">
        <v>45318</v>
      </c>
      <c r="G2131" s="943"/>
      <c r="H2131" s="717">
        <v>45265</v>
      </c>
      <c r="I2131" s="718">
        <v>45271</v>
      </c>
      <c r="J2131" s="719">
        <v>45314</v>
      </c>
      <c r="K2131" s="717">
        <v>45242</v>
      </c>
      <c r="L2131" s="718">
        <v>45248</v>
      </c>
      <c r="M2131" s="719">
        <v>45313</v>
      </c>
      <c r="Q2131" s="717">
        <v>45252</v>
      </c>
      <c r="R2131" s="718">
        <v>45258</v>
      </c>
      <c r="S2131" s="719">
        <v>45313</v>
      </c>
      <c r="T2131" s="717">
        <v>45245</v>
      </c>
      <c r="U2131" s="718">
        <v>45251</v>
      </c>
      <c r="V2131" s="719">
        <v>45314</v>
      </c>
      <c r="W2131" s="717">
        <v>45252</v>
      </c>
      <c r="X2131" s="718">
        <v>45258</v>
      </c>
      <c r="Y2131" s="719">
        <v>45316</v>
      </c>
      <c r="Z2131" s="717">
        <v>45262</v>
      </c>
      <c r="AA2131" s="718">
        <v>45268</v>
      </c>
      <c r="AB2131" s="719">
        <v>45316</v>
      </c>
      <c r="AC2131" s="717">
        <v>45242</v>
      </c>
      <c r="AD2131" s="718">
        <v>45248</v>
      </c>
      <c r="AE2131" s="719">
        <v>45317</v>
      </c>
      <c r="AF2131" s="717">
        <v>45263</v>
      </c>
      <c r="AG2131" s="718">
        <v>45269</v>
      </c>
      <c r="AH2131" s="719">
        <v>45316</v>
      </c>
      <c r="AI2131" s="717">
        <v>45242</v>
      </c>
      <c r="AJ2131" s="718">
        <v>45248</v>
      </c>
      <c r="AK2131" s="719">
        <v>45316</v>
      </c>
      <c r="AL2131" s="717">
        <v>45252</v>
      </c>
      <c r="AM2131" s="718">
        <v>45258</v>
      </c>
      <c r="AN2131" s="719">
        <v>45314</v>
      </c>
      <c r="AO2131" s="720"/>
      <c r="AP2131" s="721"/>
      <c r="AQ2131" s="722"/>
      <c r="AR2131" s="717">
        <v>45245</v>
      </c>
      <c r="AS2131" s="718">
        <v>45251</v>
      </c>
      <c r="AT2131" s="719">
        <v>45313</v>
      </c>
      <c r="AU2131" s="720"/>
      <c r="AV2131" s="721"/>
      <c r="AW2131" s="722"/>
      <c r="AX2131" s="717">
        <v>45252</v>
      </c>
      <c r="AY2131" s="718">
        <v>45258</v>
      </c>
      <c r="AZ2131" s="719">
        <v>45314</v>
      </c>
      <c r="BA2131" s="720"/>
      <c r="BB2131" s="721"/>
      <c r="BC2131" s="722"/>
      <c r="BD2131" s="717">
        <v>45280</v>
      </c>
      <c r="BE2131" s="718">
        <v>45286</v>
      </c>
      <c r="BF2131" s="719">
        <v>45317</v>
      </c>
      <c r="BG2131" s="720"/>
      <c r="BH2131" s="721"/>
      <c r="BI2131" s="722"/>
      <c r="BJ2131" s="720"/>
      <c r="BK2131" s="721"/>
      <c r="BL2131" s="722"/>
      <c r="BM2131" s="717">
        <v>45256</v>
      </c>
      <c r="BN2131" s="718">
        <v>45262</v>
      </c>
      <c r="BO2131" s="719">
        <v>45314</v>
      </c>
      <c r="BP2131" s="717">
        <v>45263</v>
      </c>
      <c r="BQ2131" s="718">
        <v>45269</v>
      </c>
      <c r="BR2131" s="719">
        <v>45315</v>
      </c>
      <c r="BS2131" s="717">
        <v>45254</v>
      </c>
      <c r="BT2131" s="718">
        <v>45260</v>
      </c>
      <c r="BU2131" s="719">
        <v>45317</v>
      </c>
      <c r="BV2131" s="717">
        <v>45253</v>
      </c>
      <c r="BW2131" s="718">
        <v>45259</v>
      </c>
      <c r="BX2131" s="719">
        <v>45316</v>
      </c>
      <c r="BY2131" s="720"/>
      <c r="BZ2131" s="721"/>
      <c r="CA2131" s="722"/>
      <c r="CB2131" s="720"/>
      <c r="CC2131" s="721"/>
      <c r="CD2131" s="722"/>
      <c r="CE2131" s="720"/>
      <c r="CF2131" s="721"/>
      <c r="CG2131" s="722"/>
      <c r="CH2131" s="720"/>
      <c r="CI2131" s="721"/>
      <c r="CJ2131" s="722"/>
      <c r="CK2131" s="717">
        <v>45260</v>
      </c>
      <c r="CL2131" s="718">
        <v>45266</v>
      </c>
      <c r="CM2131" s="719">
        <v>45313</v>
      </c>
      <c r="CN2131" s="717">
        <v>45253</v>
      </c>
      <c r="CO2131" s="718">
        <v>45259</v>
      </c>
      <c r="CP2131" s="719">
        <v>45313</v>
      </c>
      <c r="CQ2131" s="720"/>
      <c r="CR2131" s="721"/>
      <c r="CS2131" s="722"/>
      <c r="CT2131" s="717">
        <v>45224</v>
      </c>
      <c r="CU2131" s="718">
        <v>45230</v>
      </c>
      <c r="CV2131" s="719">
        <v>45313</v>
      </c>
      <c r="CW2131" s="717">
        <v>45260</v>
      </c>
      <c r="CX2131" s="718">
        <v>45266</v>
      </c>
      <c r="CY2131" s="719">
        <v>45316</v>
      </c>
      <c r="CZ2131" s="717">
        <v>45246</v>
      </c>
      <c r="DA2131" s="718">
        <v>45252</v>
      </c>
      <c r="DB2131" s="719">
        <v>45316</v>
      </c>
      <c r="DC2131" s="717">
        <v>45235</v>
      </c>
      <c r="DD2131" s="718">
        <v>45241</v>
      </c>
      <c r="DE2131" s="719">
        <v>45315</v>
      </c>
      <c r="DF2131" s="717">
        <v>45238</v>
      </c>
      <c r="DG2131" s="718">
        <v>45244</v>
      </c>
      <c r="DH2131" s="719">
        <v>45313</v>
      </c>
      <c r="DI2131" s="717">
        <v>45249</v>
      </c>
      <c r="DJ2131" s="718">
        <v>45255</v>
      </c>
      <c r="DK2131" s="719">
        <v>45315</v>
      </c>
      <c r="DL2131" s="717">
        <v>45272</v>
      </c>
      <c r="DM2131" s="718">
        <v>45278</v>
      </c>
      <c r="DN2131" s="719">
        <v>45316</v>
      </c>
      <c r="DO2131" s="717">
        <v>45287</v>
      </c>
      <c r="DP2131" s="718">
        <v>45293</v>
      </c>
      <c r="DQ2131" s="719">
        <v>45313</v>
      </c>
      <c r="DR2131" s="717">
        <v>45244</v>
      </c>
      <c r="DS2131" s="718">
        <v>45250</v>
      </c>
      <c r="DT2131" s="719">
        <v>45315</v>
      </c>
      <c r="DU2131" s="717">
        <v>45253</v>
      </c>
      <c r="DV2131" s="718">
        <v>45259</v>
      </c>
      <c r="DW2131" s="719">
        <v>45316</v>
      </c>
      <c r="DX2131" s="717">
        <v>45251</v>
      </c>
      <c r="DY2131" s="718">
        <v>45257</v>
      </c>
      <c r="DZ2131" s="719">
        <v>45313</v>
      </c>
      <c r="EA2131" s="717">
        <v>45280</v>
      </c>
      <c r="EB2131" s="718">
        <v>45287</v>
      </c>
      <c r="EC2131" s="719">
        <v>45316</v>
      </c>
      <c r="ED2131" s="717">
        <v>45253</v>
      </c>
      <c r="EE2131" s="718">
        <v>45257</v>
      </c>
      <c r="EF2131" s="719">
        <v>45316</v>
      </c>
      <c r="EG2131" s="717">
        <v>45258</v>
      </c>
      <c r="EH2131" s="718">
        <v>45264</v>
      </c>
      <c r="EI2131" s="719">
        <v>45313</v>
      </c>
      <c r="EJ2131" s="717">
        <v>45224</v>
      </c>
      <c r="EK2131" s="718">
        <v>45230</v>
      </c>
      <c r="EL2131" s="719">
        <v>45317</v>
      </c>
      <c r="EM2131" s="717">
        <v>45246</v>
      </c>
      <c r="EN2131" s="718">
        <v>45252</v>
      </c>
      <c r="EO2131" s="719">
        <v>45317</v>
      </c>
    </row>
    <row r="2132" spans="1:145" ht="13.5" thickBot="1" x14ac:dyDescent="0.25">
      <c r="A2132" s="648">
        <v>2024</v>
      </c>
      <c r="B2132" s="656">
        <v>18</v>
      </c>
      <c r="C2132" s="651" t="s">
        <v>64742</v>
      </c>
      <c r="D2132" s="650">
        <v>211</v>
      </c>
      <c r="E2132" s="716">
        <v>45319</v>
      </c>
      <c r="F2132" s="942">
        <v>45325</v>
      </c>
      <c r="G2132" s="943"/>
      <c r="H2132" s="717">
        <v>45272</v>
      </c>
      <c r="I2132" s="718">
        <v>45278</v>
      </c>
      <c r="J2132" s="719">
        <v>45321</v>
      </c>
      <c r="K2132" s="717">
        <v>45249</v>
      </c>
      <c r="L2132" s="718">
        <v>45255</v>
      </c>
      <c r="M2132" s="719">
        <v>45320</v>
      </c>
      <c r="Q2132" s="717">
        <v>45259</v>
      </c>
      <c r="R2132" s="718">
        <v>45265</v>
      </c>
      <c r="S2132" s="719">
        <v>45320</v>
      </c>
      <c r="T2132" s="717">
        <v>45252</v>
      </c>
      <c r="U2132" s="718">
        <v>45258</v>
      </c>
      <c r="V2132" s="719">
        <v>45321</v>
      </c>
      <c r="W2132" s="717">
        <v>45259</v>
      </c>
      <c r="X2132" s="718">
        <v>45265</v>
      </c>
      <c r="Y2132" s="719">
        <v>45323</v>
      </c>
      <c r="Z2132" s="717">
        <v>45269</v>
      </c>
      <c r="AA2132" s="718">
        <v>45275</v>
      </c>
      <c r="AB2132" s="719">
        <v>45323</v>
      </c>
      <c r="AC2132" s="717">
        <v>45249</v>
      </c>
      <c r="AD2132" s="718">
        <v>45255</v>
      </c>
      <c r="AE2132" s="719">
        <v>45324</v>
      </c>
      <c r="AF2132" s="717">
        <v>45270</v>
      </c>
      <c r="AG2132" s="718">
        <v>45276</v>
      </c>
      <c r="AH2132" s="719">
        <v>45323</v>
      </c>
      <c r="AI2132" s="717">
        <v>45249</v>
      </c>
      <c r="AJ2132" s="718">
        <v>45255</v>
      </c>
      <c r="AK2132" s="719">
        <v>45323</v>
      </c>
      <c r="AL2132" s="717">
        <v>45259</v>
      </c>
      <c r="AM2132" s="718">
        <v>45265</v>
      </c>
      <c r="AN2132" s="719">
        <v>45321</v>
      </c>
      <c r="AO2132" s="720"/>
      <c r="AP2132" s="721"/>
      <c r="AQ2132" s="722"/>
      <c r="AR2132" s="717">
        <v>45252</v>
      </c>
      <c r="AS2132" s="718">
        <v>45258</v>
      </c>
      <c r="AT2132" s="719">
        <v>45320</v>
      </c>
      <c r="AU2132" s="720"/>
      <c r="AV2132" s="721"/>
      <c r="AW2132" s="722"/>
      <c r="AX2132" s="717">
        <v>45259</v>
      </c>
      <c r="AY2132" s="718">
        <v>45265</v>
      </c>
      <c r="AZ2132" s="719">
        <v>45321</v>
      </c>
      <c r="BA2132" s="720"/>
      <c r="BB2132" s="721"/>
      <c r="BC2132" s="722"/>
      <c r="BD2132" s="717">
        <v>45287</v>
      </c>
      <c r="BE2132" s="718">
        <v>45293</v>
      </c>
      <c r="BF2132" s="719">
        <v>45324</v>
      </c>
      <c r="BG2132" s="720"/>
      <c r="BH2132" s="721"/>
      <c r="BI2132" s="722"/>
      <c r="BJ2132" s="720"/>
      <c r="BK2132" s="721"/>
      <c r="BL2132" s="722"/>
      <c r="BM2132" s="717">
        <v>45263</v>
      </c>
      <c r="BN2132" s="718">
        <v>45269</v>
      </c>
      <c r="BO2132" s="719">
        <v>45321</v>
      </c>
      <c r="BP2132" s="717">
        <v>45270</v>
      </c>
      <c r="BQ2132" s="718">
        <v>45276</v>
      </c>
      <c r="BR2132" s="719">
        <v>45322</v>
      </c>
      <c r="BS2132" s="717">
        <v>45261</v>
      </c>
      <c r="BT2132" s="718">
        <v>45267</v>
      </c>
      <c r="BU2132" s="719">
        <v>45324</v>
      </c>
      <c r="BV2132" s="717">
        <v>45260</v>
      </c>
      <c r="BW2132" s="718">
        <v>45266</v>
      </c>
      <c r="BX2132" s="719">
        <v>45323</v>
      </c>
      <c r="BY2132" s="720"/>
      <c r="BZ2132" s="721"/>
      <c r="CA2132" s="722"/>
      <c r="CB2132" s="720"/>
      <c r="CC2132" s="721"/>
      <c r="CD2132" s="722"/>
      <c r="CE2132" s="720"/>
      <c r="CF2132" s="721"/>
      <c r="CG2132" s="722"/>
      <c r="CH2132" s="720"/>
      <c r="CI2132" s="721"/>
      <c r="CJ2132" s="722"/>
      <c r="CK2132" s="717">
        <v>45267</v>
      </c>
      <c r="CL2132" s="718">
        <v>45273</v>
      </c>
      <c r="CM2132" s="719">
        <v>45320</v>
      </c>
      <c r="CN2132" s="717">
        <v>45260</v>
      </c>
      <c r="CO2132" s="718">
        <v>45266</v>
      </c>
      <c r="CP2132" s="719">
        <v>45320</v>
      </c>
      <c r="CQ2132" s="720"/>
      <c r="CR2132" s="721"/>
      <c r="CS2132" s="722"/>
      <c r="CT2132" s="717">
        <v>45231</v>
      </c>
      <c r="CU2132" s="718">
        <v>45237</v>
      </c>
      <c r="CV2132" s="719">
        <v>45320</v>
      </c>
      <c r="CW2132" s="717">
        <v>45267</v>
      </c>
      <c r="CX2132" s="718">
        <v>45273</v>
      </c>
      <c r="CY2132" s="719">
        <v>45323</v>
      </c>
      <c r="CZ2132" s="717">
        <v>45253</v>
      </c>
      <c r="DA2132" s="718">
        <v>45259</v>
      </c>
      <c r="DB2132" s="719">
        <v>45323</v>
      </c>
      <c r="DC2132" s="717">
        <v>45242</v>
      </c>
      <c r="DD2132" s="718">
        <v>45248</v>
      </c>
      <c r="DE2132" s="719">
        <v>45322</v>
      </c>
      <c r="DF2132" s="717">
        <v>45245</v>
      </c>
      <c r="DG2132" s="718">
        <v>45251</v>
      </c>
      <c r="DH2132" s="719">
        <v>45320</v>
      </c>
      <c r="DI2132" s="717">
        <v>45256</v>
      </c>
      <c r="DJ2132" s="718">
        <v>45262</v>
      </c>
      <c r="DK2132" s="719">
        <v>45322</v>
      </c>
      <c r="DL2132" s="717">
        <v>45279</v>
      </c>
      <c r="DM2132" s="718">
        <v>45285</v>
      </c>
      <c r="DN2132" s="719">
        <v>45323</v>
      </c>
      <c r="DO2132" s="717">
        <v>45294</v>
      </c>
      <c r="DP2132" s="718">
        <v>45300</v>
      </c>
      <c r="DQ2132" s="719">
        <v>45320</v>
      </c>
      <c r="DR2132" s="717">
        <v>45251</v>
      </c>
      <c r="DS2132" s="718">
        <v>45257</v>
      </c>
      <c r="DT2132" s="719">
        <v>45322</v>
      </c>
      <c r="DU2132" s="717">
        <v>45260</v>
      </c>
      <c r="DV2132" s="718">
        <v>45266</v>
      </c>
      <c r="DW2132" s="719">
        <v>45323</v>
      </c>
      <c r="DX2132" s="717">
        <v>45258</v>
      </c>
      <c r="DY2132" s="718">
        <v>45264</v>
      </c>
      <c r="DZ2132" s="719">
        <v>45320</v>
      </c>
      <c r="EA2132" s="717">
        <v>45287</v>
      </c>
      <c r="EB2132" s="718">
        <v>45294</v>
      </c>
      <c r="EC2132" s="719">
        <v>45323</v>
      </c>
      <c r="ED2132" s="717">
        <v>45260</v>
      </c>
      <c r="EE2132" s="718">
        <v>45264</v>
      </c>
      <c r="EF2132" s="719">
        <v>45323</v>
      </c>
      <c r="EG2132" s="717">
        <v>45265</v>
      </c>
      <c r="EH2132" s="718">
        <v>45271</v>
      </c>
      <c r="EI2132" s="719">
        <v>45320</v>
      </c>
      <c r="EJ2132" s="717">
        <v>45231</v>
      </c>
      <c r="EK2132" s="718">
        <v>45237</v>
      </c>
      <c r="EL2132" s="719">
        <v>45324</v>
      </c>
      <c r="EM2132" s="717">
        <v>45253</v>
      </c>
      <c r="EN2132" s="718">
        <v>45259</v>
      </c>
      <c r="EO2132" s="719">
        <v>45324</v>
      </c>
    </row>
    <row r="2133" spans="1:145" ht="13.5" thickBot="1" x14ac:dyDescent="0.25">
      <c r="A2133" s="648">
        <v>2024</v>
      </c>
      <c r="B2133" s="656">
        <v>19</v>
      </c>
      <c r="C2133" s="651" t="s">
        <v>64742</v>
      </c>
      <c r="D2133" s="650">
        <v>211</v>
      </c>
      <c r="E2133" s="716">
        <v>45326</v>
      </c>
      <c r="F2133" s="942">
        <v>45332</v>
      </c>
      <c r="G2133" s="943"/>
      <c r="H2133" s="717">
        <v>45279</v>
      </c>
      <c r="I2133" s="718">
        <v>45285</v>
      </c>
      <c r="J2133" s="719">
        <v>45328</v>
      </c>
      <c r="K2133" s="717">
        <v>45256</v>
      </c>
      <c r="L2133" s="718">
        <v>45262</v>
      </c>
      <c r="M2133" s="719">
        <v>45327</v>
      </c>
      <c r="Q2133" s="717">
        <v>45266</v>
      </c>
      <c r="R2133" s="718">
        <v>45272</v>
      </c>
      <c r="S2133" s="719">
        <v>45327</v>
      </c>
      <c r="T2133" s="717">
        <v>45259</v>
      </c>
      <c r="U2133" s="718">
        <v>45265</v>
      </c>
      <c r="V2133" s="719">
        <v>45328</v>
      </c>
      <c r="W2133" s="717">
        <v>45266</v>
      </c>
      <c r="X2133" s="718">
        <v>45272</v>
      </c>
      <c r="Y2133" s="719">
        <v>45330</v>
      </c>
      <c r="Z2133" s="717">
        <v>45276</v>
      </c>
      <c r="AA2133" s="718">
        <v>45282</v>
      </c>
      <c r="AB2133" s="719">
        <v>45330</v>
      </c>
      <c r="AC2133" s="717">
        <v>45256</v>
      </c>
      <c r="AD2133" s="718">
        <v>45262</v>
      </c>
      <c r="AE2133" s="719">
        <v>45331</v>
      </c>
      <c r="AF2133" s="717">
        <v>45277</v>
      </c>
      <c r="AG2133" s="718">
        <v>45283</v>
      </c>
      <c r="AH2133" s="719">
        <v>45330</v>
      </c>
      <c r="AI2133" s="717">
        <v>45256</v>
      </c>
      <c r="AJ2133" s="718">
        <v>45262</v>
      </c>
      <c r="AK2133" s="719">
        <v>45330</v>
      </c>
      <c r="AL2133" s="717">
        <v>45266</v>
      </c>
      <c r="AM2133" s="718">
        <v>45272</v>
      </c>
      <c r="AN2133" s="719">
        <v>45328</v>
      </c>
      <c r="AO2133" s="720"/>
      <c r="AP2133" s="721"/>
      <c r="AQ2133" s="722"/>
      <c r="AR2133" s="717">
        <v>45259</v>
      </c>
      <c r="AS2133" s="718">
        <v>45265</v>
      </c>
      <c r="AT2133" s="719">
        <v>45327</v>
      </c>
      <c r="AU2133" s="720"/>
      <c r="AV2133" s="721"/>
      <c r="AW2133" s="722"/>
      <c r="AX2133" s="717">
        <v>45266</v>
      </c>
      <c r="AY2133" s="718">
        <v>45272</v>
      </c>
      <c r="AZ2133" s="719">
        <v>45328</v>
      </c>
      <c r="BA2133" s="720"/>
      <c r="BB2133" s="721"/>
      <c r="BC2133" s="722"/>
      <c r="BD2133" s="717">
        <v>45294</v>
      </c>
      <c r="BE2133" s="718">
        <v>45300</v>
      </c>
      <c r="BF2133" s="719">
        <v>45331</v>
      </c>
      <c r="BG2133" s="720"/>
      <c r="BH2133" s="721"/>
      <c r="BI2133" s="722"/>
      <c r="BJ2133" s="720"/>
      <c r="BK2133" s="721"/>
      <c r="BL2133" s="722"/>
      <c r="BM2133" s="717">
        <v>45270</v>
      </c>
      <c r="BN2133" s="718">
        <v>45276</v>
      </c>
      <c r="BO2133" s="719">
        <v>45328</v>
      </c>
      <c r="BP2133" s="717">
        <v>45277</v>
      </c>
      <c r="BQ2133" s="718">
        <v>45283</v>
      </c>
      <c r="BR2133" s="719">
        <v>45329</v>
      </c>
      <c r="BS2133" s="717">
        <v>45268</v>
      </c>
      <c r="BT2133" s="718">
        <v>45274</v>
      </c>
      <c r="BU2133" s="719">
        <v>45331</v>
      </c>
      <c r="BV2133" s="717">
        <v>45267</v>
      </c>
      <c r="BW2133" s="718">
        <v>45273</v>
      </c>
      <c r="BX2133" s="719">
        <v>45330</v>
      </c>
      <c r="BY2133" s="720"/>
      <c r="BZ2133" s="721"/>
      <c r="CA2133" s="722"/>
      <c r="CB2133" s="720"/>
      <c r="CC2133" s="721"/>
      <c r="CD2133" s="722"/>
      <c r="CE2133" s="720"/>
      <c r="CF2133" s="721"/>
      <c r="CG2133" s="722"/>
      <c r="CH2133" s="720"/>
      <c r="CI2133" s="721"/>
      <c r="CJ2133" s="722"/>
      <c r="CK2133" s="717">
        <v>45274</v>
      </c>
      <c r="CL2133" s="718">
        <v>45280</v>
      </c>
      <c r="CM2133" s="719">
        <v>45327</v>
      </c>
      <c r="CN2133" s="717">
        <v>45267</v>
      </c>
      <c r="CO2133" s="718">
        <v>45273</v>
      </c>
      <c r="CP2133" s="719">
        <v>45327</v>
      </c>
      <c r="CQ2133" s="720"/>
      <c r="CR2133" s="721"/>
      <c r="CS2133" s="722"/>
      <c r="CT2133" s="717">
        <v>45238</v>
      </c>
      <c r="CU2133" s="718">
        <v>45244</v>
      </c>
      <c r="CV2133" s="719">
        <v>45327</v>
      </c>
      <c r="CW2133" s="717">
        <v>45274</v>
      </c>
      <c r="CX2133" s="718">
        <v>45280</v>
      </c>
      <c r="CY2133" s="719">
        <v>45330</v>
      </c>
      <c r="CZ2133" s="717">
        <v>45260</v>
      </c>
      <c r="DA2133" s="718">
        <v>45266</v>
      </c>
      <c r="DB2133" s="719">
        <v>45330</v>
      </c>
      <c r="DC2133" s="717">
        <v>45249</v>
      </c>
      <c r="DD2133" s="718">
        <v>45255</v>
      </c>
      <c r="DE2133" s="719">
        <v>45329</v>
      </c>
      <c r="DF2133" s="717">
        <v>45252</v>
      </c>
      <c r="DG2133" s="718">
        <v>45258</v>
      </c>
      <c r="DH2133" s="719">
        <v>45327</v>
      </c>
      <c r="DI2133" s="717">
        <v>45263</v>
      </c>
      <c r="DJ2133" s="718">
        <v>45269</v>
      </c>
      <c r="DK2133" s="719">
        <v>45329</v>
      </c>
      <c r="DL2133" s="717">
        <v>45286</v>
      </c>
      <c r="DM2133" s="718">
        <v>45292</v>
      </c>
      <c r="DN2133" s="719">
        <v>45330</v>
      </c>
      <c r="DO2133" s="717">
        <v>45301</v>
      </c>
      <c r="DP2133" s="718">
        <v>45307</v>
      </c>
      <c r="DQ2133" s="719">
        <v>45327</v>
      </c>
      <c r="DR2133" s="717">
        <v>45258</v>
      </c>
      <c r="DS2133" s="718">
        <v>45264</v>
      </c>
      <c r="DT2133" s="719">
        <v>45329</v>
      </c>
      <c r="DU2133" s="717">
        <v>45267</v>
      </c>
      <c r="DV2133" s="718">
        <v>45273</v>
      </c>
      <c r="DW2133" s="719">
        <v>45330</v>
      </c>
      <c r="DX2133" s="717">
        <v>45265</v>
      </c>
      <c r="DY2133" s="718">
        <v>45271</v>
      </c>
      <c r="DZ2133" s="719">
        <v>45327</v>
      </c>
      <c r="EA2133" s="717">
        <v>45294</v>
      </c>
      <c r="EB2133" s="718">
        <v>45301</v>
      </c>
      <c r="EC2133" s="719">
        <v>45330</v>
      </c>
      <c r="ED2133" s="717">
        <v>45267</v>
      </c>
      <c r="EE2133" s="718">
        <v>45271</v>
      </c>
      <c r="EF2133" s="719">
        <v>45330</v>
      </c>
      <c r="EG2133" s="717">
        <v>45272</v>
      </c>
      <c r="EH2133" s="718">
        <v>45278</v>
      </c>
      <c r="EI2133" s="719">
        <v>45327</v>
      </c>
      <c r="EJ2133" s="717">
        <v>45238</v>
      </c>
      <c r="EK2133" s="718">
        <v>45244</v>
      </c>
      <c r="EL2133" s="719">
        <v>45331</v>
      </c>
      <c r="EM2133" s="717">
        <v>45260</v>
      </c>
      <c r="EN2133" s="718">
        <v>45266</v>
      </c>
      <c r="EO2133" s="719">
        <v>45331</v>
      </c>
    </row>
    <row r="2134" spans="1:145" ht="13.5" thickBot="1" x14ac:dyDescent="0.25">
      <c r="A2134" s="648">
        <v>2024</v>
      </c>
      <c r="B2134" s="656">
        <v>20</v>
      </c>
      <c r="C2134" s="651" t="s">
        <v>64742</v>
      </c>
      <c r="D2134" s="650">
        <v>211</v>
      </c>
      <c r="E2134" s="716">
        <v>45333</v>
      </c>
      <c r="F2134" s="942">
        <v>45339</v>
      </c>
      <c r="G2134" s="943"/>
      <c r="H2134" s="717">
        <v>45286</v>
      </c>
      <c r="I2134" s="718">
        <v>45292</v>
      </c>
      <c r="J2134" s="719">
        <v>45335</v>
      </c>
      <c r="K2134" s="717">
        <v>45263</v>
      </c>
      <c r="L2134" s="718">
        <v>45269</v>
      </c>
      <c r="M2134" s="719">
        <v>45334</v>
      </c>
      <c r="Q2134" s="717">
        <v>45273</v>
      </c>
      <c r="R2134" s="718">
        <v>45279</v>
      </c>
      <c r="S2134" s="719">
        <v>45334</v>
      </c>
      <c r="T2134" s="717">
        <v>45266</v>
      </c>
      <c r="U2134" s="718">
        <v>45272</v>
      </c>
      <c r="V2134" s="719">
        <v>45335</v>
      </c>
      <c r="W2134" s="717">
        <v>45273</v>
      </c>
      <c r="X2134" s="718">
        <v>45279</v>
      </c>
      <c r="Y2134" s="719">
        <v>45337</v>
      </c>
      <c r="Z2134" s="717">
        <v>45283</v>
      </c>
      <c r="AA2134" s="718">
        <v>45289</v>
      </c>
      <c r="AB2134" s="719">
        <v>45337</v>
      </c>
      <c r="AC2134" s="717">
        <v>45263</v>
      </c>
      <c r="AD2134" s="718">
        <v>45269</v>
      </c>
      <c r="AE2134" s="719">
        <v>45338</v>
      </c>
      <c r="AF2134" s="717">
        <v>45284</v>
      </c>
      <c r="AG2134" s="718">
        <v>45290</v>
      </c>
      <c r="AH2134" s="719">
        <v>45337</v>
      </c>
      <c r="AI2134" s="717">
        <v>45263</v>
      </c>
      <c r="AJ2134" s="718">
        <v>45269</v>
      </c>
      <c r="AK2134" s="719">
        <v>45337</v>
      </c>
      <c r="AL2134" s="717">
        <v>45273</v>
      </c>
      <c r="AM2134" s="718">
        <v>45279</v>
      </c>
      <c r="AN2134" s="719">
        <v>45335</v>
      </c>
      <c r="AO2134" s="720"/>
      <c r="AP2134" s="721"/>
      <c r="AQ2134" s="722"/>
      <c r="AR2134" s="717">
        <v>45266</v>
      </c>
      <c r="AS2134" s="718">
        <v>45272</v>
      </c>
      <c r="AT2134" s="719">
        <v>45334</v>
      </c>
      <c r="AU2134" s="720"/>
      <c r="AV2134" s="721"/>
      <c r="AW2134" s="722"/>
      <c r="AX2134" s="717">
        <v>45273</v>
      </c>
      <c r="AY2134" s="718">
        <v>45279</v>
      </c>
      <c r="AZ2134" s="719">
        <v>45335</v>
      </c>
      <c r="BA2134" s="720"/>
      <c r="BB2134" s="721"/>
      <c r="BC2134" s="722"/>
      <c r="BD2134" s="717">
        <v>45301</v>
      </c>
      <c r="BE2134" s="718">
        <v>45307</v>
      </c>
      <c r="BF2134" s="719">
        <v>45338</v>
      </c>
      <c r="BG2134" s="720"/>
      <c r="BH2134" s="721"/>
      <c r="BI2134" s="722"/>
      <c r="BJ2134" s="720"/>
      <c r="BK2134" s="721"/>
      <c r="BL2134" s="722"/>
      <c r="BM2134" s="717">
        <v>45277</v>
      </c>
      <c r="BN2134" s="718">
        <v>45283</v>
      </c>
      <c r="BO2134" s="719">
        <v>45335</v>
      </c>
      <c r="BP2134" s="717">
        <v>45284</v>
      </c>
      <c r="BQ2134" s="718">
        <v>45290</v>
      </c>
      <c r="BR2134" s="719">
        <v>45336</v>
      </c>
      <c r="BS2134" s="717">
        <v>45275</v>
      </c>
      <c r="BT2134" s="718">
        <v>45281</v>
      </c>
      <c r="BU2134" s="719">
        <v>45338</v>
      </c>
      <c r="BV2134" s="717">
        <v>45274</v>
      </c>
      <c r="BW2134" s="718">
        <v>45280</v>
      </c>
      <c r="BX2134" s="719">
        <v>45337</v>
      </c>
      <c r="BY2134" s="720"/>
      <c r="BZ2134" s="721"/>
      <c r="CA2134" s="722"/>
      <c r="CB2134" s="720"/>
      <c r="CC2134" s="721"/>
      <c r="CD2134" s="722"/>
      <c r="CE2134" s="720"/>
      <c r="CF2134" s="721"/>
      <c r="CG2134" s="722"/>
      <c r="CH2134" s="720"/>
      <c r="CI2134" s="721"/>
      <c r="CJ2134" s="722"/>
      <c r="CK2134" s="717">
        <v>45281</v>
      </c>
      <c r="CL2134" s="718">
        <v>45287</v>
      </c>
      <c r="CM2134" s="719">
        <v>45334</v>
      </c>
      <c r="CN2134" s="717">
        <v>45274</v>
      </c>
      <c r="CO2134" s="718">
        <v>45280</v>
      </c>
      <c r="CP2134" s="719">
        <v>45334</v>
      </c>
      <c r="CQ2134" s="720"/>
      <c r="CR2134" s="721"/>
      <c r="CS2134" s="722"/>
      <c r="CT2134" s="717">
        <v>45245</v>
      </c>
      <c r="CU2134" s="718">
        <v>45251</v>
      </c>
      <c r="CV2134" s="719">
        <v>45334</v>
      </c>
      <c r="CW2134" s="717">
        <v>45281</v>
      </c>
      <c r="CX2134" s="718">
        <v>45287</v>
      </c>
      <c r="CY2134" s="719">
        <v>45337</v>
      </c>
      <c r="CZ2134" s="717">
        <v>45267</v>
      </c>
      <c r="DA2134" s="718">
        <v>45273</v>
      </c>
      <c r="DB2134" s="719">
        <v>45337</v>
      </c>
      <c r="DC2134" s="717">
        <v>45256</v>
      </c>
      <c r="DD2134" s="718">
        <v>45262</v>
      </c>
      <c r="DE2134" s="719">
        <v>45336</v>
      </c>
      <c r="DF2134" s="717">
        <v>45259</v>
      </c>
      <c r="DG2134" s="718">
        <v>45265</v>
      </c>
      <c r="DH2134" s="719">
        <v>45334</v>
      </c>
      <c r="DI2134" s="717">
        <v>45270</v>
      </c>
      <c r="DJ2134" s="718">
        <v>45276</v>
      </c>
      <c r="DK2134" s="719">
        <v>45336</v>
      </c>
      <c r="DL2134" s="717">
        <v>45293</v>
      </c>
      <c r="DM2134" s="718">
        <v>45299</v>
      </c>
      <c r="DN2134" s="719">
        <v>45337</v>
      </c>
      <c r="DO2134" s="717">
        <v>45308</v>
      </c>
      <c r="DP2134" s="718">
        <v>45314</v>
      </c>
      <c r="DQ2134" s="719">
        <v>45334</v>
      </c>
      <c r="DR2134" s="717">
        <v>45265</v>
      </c>
      <c r="DS2134" s="718">
        <v>45271</v>
      </c>
      <c r="DT2134" s="719">
        <v>45336</v>
      </c>
      <c r="DU2134" s="717">
        <v>45274</v>
      </c>
      <c r="DV2134" s="718">
        <v>45280</v>
      </c>
      <c r="DW2134" s="719">
        <v>45337</v>
      </c>
      <c r="DX2134" s="717">
        <v>45272</v>
      </c>
      <c r="DY2134" s="718">
        <v>45278</v>
      </c>
      <c r="DZ2134" s="719">
        <v>45334</v>
      </c>
      <c r="EA2134" s="717">
        <v>45301</v>
      </c>
      <c r="EB2134" s="718">
        <v>45308</v>
      </c>
      <c r="EC2134" s="719">
        <v>45337</v>
      </c>
      <c r="ED2134" s="717">
        <v>45274</v>
      </c>
      <c r="EE2134" s="718">
        <v>45278</v>
      </c>
      <c r="EF2134" s="719">
        <v>45337</v>
      </c>
      <c r="EG2134" s="717">
        <v>45279</v>
      </c>
      <c r="EH2134" s="718">
        <v>45285</v>
      </c>
      <c r="EI2134" s="719">
        <v>45334</v>
      </c>
      <c r="EJ2134" s="717">
        <v>45245</v>
      </c>
      <c r="EK2134" s="718">
        <v>45251</v>
      </c>
      <c r="EL2134" s="719">
        <v>45338</v>
      </c>
      <c r="EM2134" s="717">
        <v>45267</v>
      </c>
      <c r="EN2134" s="718">
        <v>45273</v>
      </c>
      <c r="EO2134" s="719">
        <v>45338</v>
      </c>
    </row>
    <row r="2135" spans="1:145" ht="13.5" thickBot="1" x14ac:dyDescent="0.25">
      <c r="A2135" s="648">
        <v>2024</v>
      </c>
      <c r="B2135" s="656">
        <v>21</v>
      </c>
      <c r="C2135" s="651" t="s">
        <v>64742</v>
      </c>
      <c r="D2135" s="650">
        <v>211</v>
      </c>
      <c r="E2135" s="716">
        <v>45340</v>
      </c>
      <c r="F2135" s="942">
        <v>45346</v>
      </c>
      <c r="G2135" s="943"/>
      <c r="H2135" s="717">
        <v>45293</v>
      </c>
      <c r="I2135" s="718">
        <v>45299</v>
      </c>
      <c r="J2135" s="719">
        <v>45342</v>
      </c>
      <c r="K2135" s="717">
        <v>45270</v>
      </c>
      <c r="L2135" s="718">
        <v>45276</v>
      </c>
      <c r="M2135" s="719">
        <v>45341</v>
      </c>
      <c r="Q2135" s="717">
        <v>45280</v>
      </c>
      <c r="R2135" s="718">
        <v>45286</v>
      </c>
      <c r="S2135" s="719">
        <v>45341</v>
      </c>
      <c r="T2135" s="717">
        <v>45273</v>
      </c>
      <c r="U2135" s="718">
        <v>45279</v>
      </c>
      <c r="V2135" s="719">
        <v>45342</v>
      </c>
      <c r="W2135" s="717">
        <v>45280</v>
      </c>
      <c r="X2135" s="718">
        <v>45286</v>
      </c>
      <c r="Y2135" s="719">
        <v>45344</v>
      </c>
      <c r="Z2135" s="717">
        <v>45290</v>
      </c>
      <c r="AA2135" s="718">
        <v>45296</v>
      </c>
      <c r="AB2135" s="719">
        <v>45344</v>
      </c>
      <c r="AC2135" s="717">
        <v>45270</v>
      </c>
      <c r="AD2135" s="718">
        <v>45276</v>
      </c>
      <c r="AE2135" s="719">
        <v>45345</v>
      </c>
      <c r="AF2135" s="717">
        <v>45291</v>
      </c>
      <c r="AG2135" s="718">
        <v>45297</v>
      </c>
      <c r="AH2135" s="719">
        <v>45344</v>
      </c>
      <c r="AI2135" s="717">
        <v>45270</v>
      </c>
      <c r="AJ2135" s="718">
        <v>45276</v>
      </c>
      <c r="AK2135" s="719">
        <v>45344</v>
      </c>
      <c r="AL2135" s="717">
        <v>45280</v>
      </c>
      <c r="AM2135" s="718">
        <v>45286</v>
      </c>
      <c r="AN2135" s="719">
        <v>45342</v>
      </c>
      <c r="AO2135" s="720"/>
      <c r="AP2135" s="721"/>
      <c r="AQ2135" s="722"/>
      <c r="AR2135" s="717">
        <v>45273</v>
      </c>
      <c r="AS2135" s="718">
        <v>45279</v>
      </c>
      <c r="AT2135" s="719">
        <v>45341</v>
      </c>
      <c r="AU2135" s="720"/>
      <c r="AV2135" s="721"/>
      <c r="AW2135" s="722"/>
      <c r="AX2135" s="717">
        <v>45280</v>
      </c>
      <c r="AY2135" s="718">
        <v>45286</v>
      </c>
      <c r="AZ2135" s="719">
        <v>45342</v>
      </c>
      <c r="BA2135" s="720"/>
      <c r="BB2135" s="721"/>
      <c r="BC2135" s="722"/>
      <c r="BD2135" s="717">
        <v>45308</v>
      </c>
      <c r="BE2135" s="718">
        <v>45314</v>
      </c>
      <c r="BF2135" s="719">
        <v>45345</v>
      </c>
      <c r="BG2135" s="720"/>
      <c r="BH2135" s="721"/>
      <c r="BI2135" s="722"/>
      <c r="BJ2135" s="720"/>
      <c r="BK2135" s="721"/>
      <c r="BL2135" s="722"/>
      <c r="BM2135" s="717">
        <v>45284</v>
      </c>
      <c r="BN2135" s="718">
        <v>45290</v>
      </c>
      <c r="BO2135" s="719">
        <v>45342</v>
      </c>
      <c r="BP2135" s="717">
        <v>45291</v>
      </c>
      <c r="BQ2135" s="718">
        <v>45297</v>
      </c>
      <c r="BR2135" s="719">
        <v>45343</v>
      </c>
      <c r="BS2135" s="717">
        <v>45282</v>
      </c>
      <c r="BT2135" s="718">
        <v>45288</v>
      </c>
      <c r="BU2135" s="719">
        <v>45345</v>
      </c>
      <c r="BV2135" s="717">
        <v>45281</v>
      </c>
      <c r="BW2135" s="718">
        <v>45287</v>
      </c>
      <c r="BX2135" s="719">
        <v>45344</v>
      </c>
      <c r="BY2135" s="720"/>
      <c r="BZ2135" s="721"/>
      <c r="CA2135" s="722"/>
      <c r="CB2135" s="720"/>
      <c r="CC2135" s="721"/>
      <c r="CD2135" s="722"/>
      <c r="CE2135" s="720"/>
      <c r="CF2135" s="721"/>
      <c r="CG2135" s="722"/>
      <c r="CH2135" s="720"/>
      <c r="CI2135" s="721"/>
      <c r="CJ2135" s="722"/>
      <c r="CK2135" s="717">
        <v>45288</v>
      </c>
      <c r="CL2135" s="718">
        <v>45294</v>
      </c>
      <c r="CM2135" s="719">
        <v>45341</v>
      </c>
      <c r="CN2135" s="717">
        <v>45281</v>
      </c>
      <c r="CO2135" s="718">
        <v>45287</v>
      </c>
      <c r="CP2135" s="719">
        <v>45341</v>
      </c>
      <c r="CQ2135" s="720"/>
      <c r="CR2135" s="721"/>
      <c r="CS2135" s="722"/>
      <c r="CT2135" s="717">
        <v>45252</v>
      </c>
      <c r="CU2135" s="718">
        <v>45258</v>
      </c>
      <c r="CV2135" s="719">
        <v>45341</v>
      </c>
      <c r="CW2135" s="717">
        <v>45288</v>
      </c>
      <c r="CX2135" s="718">
        <v>45294</v>
      </c>
      <c r="CY2135" s="719">
        <v>45344</v>
      </c>
      <c r="CZ2135" s="717">
        <v>45274</v>
      </c>
      <c r="DA2135" s="718">
        <v>45280</v>
      </c>
      <c r="DB2135" s="719">
        <v>45344</v>
      </c>
      <c r="DC2135" s="717">
        <v>45263</v>
      </c>
      <c r="DD2135" s="718">
        <v>45269</v>
      </c>
      <c r="DE2135" s="719">
        <v>45343</v>
      </c>
      <c r="DF2135" s="717">
        <v>45266</v>
      </c>
      <c r="DG2135" s="718">
        <v>45272</v>
      </c>
      <c r="DH2135" s="719">
        <v>45341</v>
      </c>
      <c r="DI2135" s="717">
        <v>45277</v>
      </c>
      <c r="DJ2135" s="718">
        <v>45283</v>
      </c>
      <c r="DK2135" s="719">
        <v>45343</v>
      </c>
      <c r="DL2135" s="717">
        <v>45300</v>
      </c>
      <c r="DM2135" s="718">
        <v>45306</v>
      </c>
      <c r="DN2135" s="719">
        <v>45344</v>
      </c>
      <c r="DO2135" s="717">
        <v>45315</v>
      </c>
      <c r="DP2135" s="718">
        <v>45321</v>
      </c>
      <c r="DQ2135" s="719">
        <v>45341</v>
      </c>
      <c r="DR2135" s="717">
        <v>45272</v>
      </c>
      <c r="DS2135" s="718">
        <v>45278</v>
      </c>
      <c r="DT2135" s="719">
        <v>45343</v>
      </c>
      <c r="DU2135" s="717">
        <v>45281</v>
      </c>
      <c r="DV2135" s="718">
        <v>45287</v>
      </c>
      <c r="DW2135" s="719">
        <v>45344</v>
      </c>
      <c r="DX2135" s="717">
        <v>45279</v>
      </c>
      <c r="DY2135" s="718">
        <v>45285</v>
      </c>
      <c r="DZ2135" s="719">
        <v>45341</v>
      </c>
      <c r="EA2135" s="717">
        <v>45308</v>
      </c>
      <c r="EB2135" s="718">
        <v>45315</v>
      </c>
      <c r="EC2135" s="719">
        <v>45344</v>
      </c>
      <c r="ED2135" s="717">
        <v>45281</v>
      </c>
      <c r="EE2135" s="718">
        <v>45285</v>
      </c>
      <c r="EF2135" s="719">
        <v>45344</v>
      </c>
      <c r="EG2135" s="717">
        <v>45286</v>
      </c>
      <c r="EH2135" s="718">
        <v>45292</v>
      </c>
      <c r="EI2135" s="719">
        <v>45341</v>
      </c>
      <c r="EJ2135" s="717">
        <v>45252</v>
      </c>
      <c r="EK2135" s="718">
        <v>45258</v>
      </c>
      <c r="EL2135" s="719">
        <v>45345</v>
      </c>
      <c r="EM2135" s="717">
        <v>45274</v>
      </c>
      <c r="EN2135" s="718">
        <v>45280</v>
      </c>
      <c r="EO2135" s="719">
        <v>45345</v>
      </c>
    </row>
    <row r="2136" spans="1:145" ht="13.5" thickBot="1" x14ac:dyDescent="0.25">
      <c r="A2136" s="648">
        <v>2024</v>
      </c>
      <c r="B2136" s="656">
        <v>22</v>
      </c>
      <c r="C2136" s="651" t="s">
        <v>64742</v>
      </c>
      <c r="D2136" s="650">
        <v>211</v>
      </c>
      <c r="E2136" s="716">
        <v>45347</v>
      </c>
      <c r="F2136" s="942">
        <v>45353</v>
      </c>
      <c r="G2136" s="943"/>
      <c r="H2136" s="717">
        <v>45300</v>
      </c>
      <c r="I2136" s="718">
        <v>45306</v>
      </c>
      <c r="J2136" s="719">
        <v>45349</v>
      </c>
      <c r="K2136" s="717">
        <v>45277</v>
      </c>
      <c r="L2136" s="718">
        <v>45283</v>
      </c>
      <c r="M2136" s="719">
        <v>45348</v>
      </c>
      <c r="Q2136" s="717">
        <v>45287</v>
      </c>
      <c r="R2136" s="718">
        <v>45293</v>
      </c>
      <c r="S2136" s="719">
        <v>45348</v>
      </c>
      <c r="T2136" s="717">
        <v>45280</v>
      </c>
      <c r="U2136" s="718">
        <v>45286</v>
      </c>
      <c r="V2136" s="719">
        <v>45349</v>
      </c>
      <c r="W2136" s="717">
        <v>45287</v>
      </c>
      <c r="X2136" s="718">
        <v>45293</v>
      </c>
      <c r="Y2136" s="719">
        <v>45351</v>
      </c>
      <c r="Z2136" s="717">
        <v>45297</v>
      </c>
      <c r="AA2136" s="718">
        <v>45303</v>
      </c>
      <c r="AB2136" s="719">
        <v>45351</v>
      </c>
      <c r="AC2136" s="717">
        <v>45277</v>
      </c>
      <c r="AD2136" s="718">
        <v>45283</v>
      </c>
      <c r="AE2136" s="719">
        <v>45352</v>
      </c>
      <c r="AF2136" s="717">
        <v>45298</v>
      </c>
      <c r="AG2136" s="718">
        <v>45304</v>
      </c>
      <c r="AH2136" s="719">
        <v>45351</v>
      </c>
      <c r="AI2136" s="717">
        <v>45277</v>
      </c>
      <c r="AJ2136" s="718">
        <v>45283</v>
      </c>
      <c r="AK2136" s="719">
        <v>45351</v>
      </c>
      <c r="AL2136" s="717">
        <v>45287</v>
      </c>
      <c r="AM2136" s="718">
        <v>45293</v>
      </c>
      <c r="AN2136" s="719">
        <v>45349</v>
      </c>
      <c r="AO2136" s="720"/>
      <c r="AP2136" s="721"/>
      <c r="AQ2136" s="722"/>
      <c r="AR2136" s="717">
        <v>45280</v>
      </c>
      <c r="AS2136" s="718">
        <v>45286</v>
      </c>
      <c r="AT2136" s="719">
        <v>45348</v>
      </c>
      <c r="AU2136" s="720"/>
      <c r="AV2136" s="721"/>
      <c r="AW2136" s="722"/>
      <c r="AX2136" s="717">
        <v>45287</v>
      </c>
      <c r="AY2136" s="718">
        <v>45293</v>
      </c>
      <c r="AZ2136" s="719">
        <v>45349</v>
      </c>
      <c r="BA2136" s="720"/>
      <c r="BB2136" s="721"/>
      <c r="BC2136" s="722"/>
      <c r="BD2136" s="717">
        <v>45315</v>
      </c>
      <c r="BE2136" s="718">
        <v>45321</v>
      </c>
      <c r="BF2136" s="719">
        <v>45352</v>
      </c>
      <c r="BG2136" s="720"/>
      <c r="BH2136" s="721"/>
      <c r="BI2136" s="722"/>
      <c r="BJ2136" s="720"/>
      <c r="BK2136" s="721"/>
      <c r="BL2136" s="722"/>
      <c r="BM2136" s="717">
        <v>45291</v>
      </c>
      <c r="BN2136" s="718">
        <v>45297</v>
      </c>
      <c r="BO2136" s="719">
        <v>45349</v>
      </c>
      <c r="BP2136" s="717">
        <v>45298</v>
      </c>
      <c r="BQ2136" s="718">
        <v>45304</v>
      </c>
      <c r="BR2136" s="719">
        <v>45350</v>
      </c>
      <c r="BS2136" s="717">
        <v>45289</v>
      </c>
      <c r="BT2136" s="718">
        <v>45295</v>
      </c>
      <c r="BU2136" s="719">
        <v>45352</v>
      </c>
      <c r="BV2136" s="717">
        <v>45288</v>
      </c>
      <c r="BW2136" s="718">
        <v>45294</v>
      </c>
      <c r="BX2136" s="719">
        <v>45351</v>
      </c>
      <c r="BY2136" s="720"/>
      <c r="BZ2136" s="721"/>
      <c r="CA2136" s="722"/>
      <c r="CB2136" s="720"/>
      <c r="CC2136" s="721"/>
      <c r="CD2136" s="722"/>
      <c r="CE2136" s="720"/>
      <c r="CF2136" s="721"/>
      <c r="CG2136" s="722"/>
      <c r="CH2136" s="720"/>
      <c r="CI2136" s="721"/>
      <c r="CJ2136" s="722"/>
      <c r="CK2136" s="717">
        <v>45295</v>
      </c>
      <c r="CL2136" s="718">
        <v>45301</v>
      </c>
      <c r="CM2136" s="719">
        <v>45348</v>
      </c>
      <c r="CN2136" s="717">
        <v>45288</v>
      </c>
      <c r="CO2136" s="718">
        <v>45294</v>
      </c>
      <c r="CP2136" s="719">
        <v>45348</v>
      </c>
      <c r="CQ2136" s="720"/>
      <c r="CR2136" s="721"/>
      <c r="CS2136" s="722"/>
      <c r="CT2136" s="717">
        <v>45259</v>
      </c>
      <c r="CU2136" s="718">
        <v>45265</v>
      </c>
      <c r="CV2136" s="719">
        <v>45348</v>
      </c>
      <c r="CW2136" s="717">
        <v>45295</v>
      </c>
      <c r="CX2136" s="718">
        <v>45301</v>
      </c>
      <c r="CY2136" s="719">
        <v>45351</v>
      </c>
      <c r="CZ2136" s="717">
        <v>45281</v>
      </c>
      <c r="DA2136" s="718">
        <v>45287</v>
      </c>
      <c r="DB2136" s="719">
        <v>45351</v>
      </c>
      <c r="DC2136" s="717">
        <v>45270</v>
      </c>
      <c r="DD2136" s="718">
        <v>45276</v>
      </c>
      <c r="DE2136" s="719">
        <v>45350</v>
      </c>
      <c r="DF2136" s="717">
        <v>45273</v>
      </c>
      <c r="DG2136" s="718">
        <v>45279</v>
      </c>
      <c r="DH2136" s="719">
        <v>45348</v>
      </c>
      <c r="DI2136" s="717">
        <v>45284</v>
      </c>
      <c r="DJ2136" s="718">
        <v>45290</v>
      </c>
      <c r="DK2136" s="719">
        <v>45350</v>
      </c>
      <c r="DL2136" s="717">
        <v>45307</v>
      </c>
      <c r="DM2136" s="718">
        <v>45313</v>
      </c>
      <c r="DN2136" s="719">
        <v>45351</v>
      </c>
      <c r="DO2136" s="717">
        <v>45322</v>
      </c>
      <c r="DP2136" s="718">
        <v>45328</v>
      </c>
      <c r="DQ2136" s="719">
        <v>45348</v>
      </c>
      <c r="DR2136" s="717">
        <v>45279</v>
      </c>
      <c r="DS2136" s="718">
        <v>45285</v>
      </c>
      <c r="DT2136" s="719">
        <v>45350</v>
      </c>
      <c r="DU2136" s="717">
        <v>45288</v>
      </c>
      <c r="DV2136" s="718">
        <v>45294</v>
      </c>
      <c r="DW2136" s="719">
        <v>45351</v>
      </c>
      <c r="DX2136" s="717">
        <v>45286</v>
      </c>
      <c r="DY2136" s="718">
        <v>45292</v>
      </c>
      <c r="DZ2136" s="719">
        <v>45348</v>
      </c>
      <c r="EA2136" s="717">
        <v>45315</v>
      </c>
      <c r="EB2136" s="718">
        <v>45322</v>
      </c>
      <c r="EC2136" s="719">
        <v>45351</v>
      </c>
      <c r="ED2136" s="717">
        <v>45288</v>
      </c>
      <c r="EE2136" s="718">
        <v>45292</v>
      </c>
      <c r="EF2136" s="719">
        <v>45351</v>
      </c>
      <c r="EG2136" s="717">
        <v>45293</v>
      </c>
      <c r="EH2136" s="718">
        <v>45299</v>
      </c>
      <c r="EI2136" s="719">
        <v>45348</v>
      </c>
      <c r="EJ2136" s="717">
        <v>45259</v>
      </c>
      <c r="EK2136" s="718">
        <v>45265</v>
      </c>
      <c r="EL2136" s="719">
        <v>45352</v>
      </c>
      <c r="EM2136" s="717">
        <v>45281</v>
      </c>
      <c r="EN2136" s="718">
        <v>45287</v>
      </c>
      <c r="EO2136" s="719">
        <v>45352</v>
      </c>
    </row>
    <row r="2137" spans="1:145" ht="13.5" thickBot="1" x14ac:dyDescent="0.25">
      <c r="A2137" s="648">
        <v>2024</v>
      </c>
      <c r="B2137" s="656">
        <v>23</v>
      </c>
      <c r="C2137" s="651" t="s">
        <v>64742</v>
      </c>
      <c r="D2137" s="650">
        <v>211</v>
      </c>
      <c r="E2137" s="716">
        <v>45354</v>
      </c>
      <c r="F2137" s="942">
        <v>45360</v>
      </c>
      <c r="G2137" s="943"/>
      <c r="H2137" s="717">
        <v>45307</v>
      </c>
      <c r="I2137" s="718">
        <v>45313</v>
      </c>
      <c r="J2137" s="719">
        <v>45356</v>
      </c>
      <c r="K2137" s="717">
        <v>45284</v>
      </c>
      <c r="L2137" s="718">
        <v>45290</v>
      </c>
      <c r="M2137" s="719">
        <v>45355</v>
      </c>
      <c r="Q2137" s="717">
        <v>45294</v>
      </c>
      <c r="R2137" s="718">
        <v>45300</v>
      </c>
      <c r="S2137" s="719">
        <v>45355</v>
      </c>
      <c r="T2137" s="717">
        <v>45287</v>
      </c>
      <c r="U2137" s="718">
        <v>45293</v>
      </c>
      <c r="V2137" s="719">
        <v>45356</v>
      </c>
      <c r="W2137" s="717">
        <v>45294</v>
      </c>
      <c r="X2137" s="718">
        <v>45300</v>
      </c>
      <c r="Y2137" s="719">
        <v>45358</v>
      </c>
      <c r="Z2137" s="717">
        <v>45304</v>
      </c>
      <c r="AA2137" s="718">
        <v>45310</v>
      </c>
      <c r="AB2137" s="719">
        <v>45358</v>
      </c>
      <c r="AC2137" s="717">
        <v>45284</v>
      </c>
      <c r="AD2137" s="718">
        <v>45290</v>
      </c>
      <c r="AE2137" s="719">
        <v>45359</v>
      </c>
      <c r="AF2137" s="717">
        <v>45305</v>
      </c>
      <c r="AG2137" s="718">
        <v>45311</v>
      </c>
      <c r="AH2137" s="719">
        <v>45358</v>
      </c>
      <c r="AI2137" s="717">
        <v>45284</v>
      </c>
      <c r="AJ2137" s="718">
        <v>45290</v>
      </c>
      <c r="AK2137" s="719">
        <v>45358</v>
      </c>
      <c r="AL2137" s="717">
        <v>45294</v>
      </c>
      <c r="AM2137" s="718">
        <v>45300</v>
      </c>
      <c r="AN2137" s="719">
        <v>45356</v>
      </c>
      <c r="AO2137" s="720"/>
      <c r="AP2137" s="721"/>
      <c r="AQ2137" s="722"/>
      <c r="AR2137" s="717">
        <v>45287</v>
      </c>
      <c r="AS2137" s="718">
        <v>45293</v>
      </c>
      <c r="AT2137" s="719">
        <v>45355</v>
      </c>
      <c r="AU2137" s="720"/>
      <c r="AV2137" s="721"/>
      <c r="AW2137" s="722"/>
      <c r="AX2137" s="717">
        <v>45294</v>
      </c>
      <c r="AY2137" s="718">
        <v>45300</v>
      </c>
      <c r="AZ2137" s="719">
        <v>45356</v>
      </c>
      <c r="BA2137" s="720"/>
      <c r="BB2137" s="721"/>
      <c r="BC2137" s="722"/>
      <c r="BD2137" s="717">
        <v>45322</v>
      </c>
      <c r="BE2137" s="718">
        <v>45328</v>
      </c>
      <c r="BF2137" s="719">
        <v>45359</v>
      </c>
      <c r="BG2137" s="720"/>
      <c r="BH2137" s="721"/>
      <c r="BI2137" s="722"/>
      <c r="BJ2137" s="720"/>
      <c r="BK2137" s="721"/>
      <c r="BL2137" s="722"/>
      <c r="BM2137" s="717">
        <v>45298</v>
      </c>
      <c r="BN2137" s="718">
        <v>45304</v>
      </c>
      <c r="BO2137" s="719">
        <v>45356</v>
      </c>
      <c r="BP2137" s="717">
        <v>45305</v>
      </c>
      <c r="BQ2137" s="718">
        <v>45311</v>
      </c>
      <c r="BR2137" s="719">
        <v>45357</v>
      </c>
      <c r="BS2137" s="717">
        <v>45296</v>
      </c>
      <c r="BT2137" s="718">
        <v>45302</v>
      </c>
      <c r="BU2137" s="719">
        <v>45359</v>
      </c>
      <c r="BV2137" s="717">
        <v>45295</v>
      </c>
      <c r="BW2137" s="718">
        <v>45301</v>
      </c>
      <c r="BX2137" s="719">
        <v>45358</v>
      </c>
      <c r="BY2137" s="720"/>
      <c r="BZ2137" s="721"/>
      <c r="CA2137" s="722"/>
      <c r="CB2137" s="720"/>
      <c r="CC2137" s="721"/>
      <c r="CD2137" s="722"/>
      <c r="CE2137" s="720"/>
      <c r="CF2137" s="721"/>
      <c r="CG2137" s="722"/>
      <c r="CH2137" s="720"/>
      <c r="CI2137" s="721"/>
      <c r="CJ2137" s="722"/>
      <c r="CK2137" s="717">
        <v>45302</v>
      </c>
      <c r="CL2137" s="718">
        <v>45308</v>
      </c>
      <c r="CM2137" s="719">
        <v>45355</v>
      </c>
      <c r="CN2137" s="717">
        <v>45295</v>
      </c>
      <c r="CO2137" s="718">
        <v>45301</v>
      </c>
      <c r="CP2137" s="719">
        <v>45355</v>
      </c>
      <c r="CQ2137" s="720"/>
      <c r="CR2137" s="721"/>
      <c r="CS2137" s="722"/>
      <c r="CT2137" s="717">
        <v>45266</v>
      </c>
      <c r="CU2137" s="718">
        <v>45272</v>
      </c>
      <c r="CV2137" s="719">
        <v>45355</v>
      </c>
      <c r="CW2137" s="717">
        <v>45302</v>
      </c>
      <c r="CX2137" s="718">
        <v>45308</v>
      </c>
      <c r="CY2137" s="719">
        <v>45358</v>
      </c>
      <c r="CZ2137" s="717">
        <v>45288</v>
      </c>
      <c r="DA2137" s="718">
        <v>45294</v>
      </c>
      <c r="DB2137" s="719">
        <v>45358</v>
      </c>
      <c r="DC2137" s="717">
        <v>45277</v>
      </c>
      <c r="DD2137" s="718">
        <v>45283</v>
      </c>
      <c r="DE2137" s="719">
        <v>45357</v>
      </c>
      <c r="DF2137" s="717">
        <v>45280</v>
      </c>
      <c r="DG2137" s="718">
        <v>45286</v>
      </c>
      <c r="DH2137" s="719">
        <v>45355</v>
      </c>
      <c r="DI2137" s="717">
        <v>45291</v>
      </c>
      <c r="DJ2137" s="718">
        <v>45297</v>
      </c>
      <c r="DK2137" s="719">
        <v>45357</v>
      </c>
      <c r="DL2137" s="717">
        <v>45314</v>
      </c>
      <c r="DM2137" s="718">
        <v>45320</v>
      </c>
      <c r="DN2137" s="719">
        <v>45358</v>
      </c>
      <c r="DO2137" s="717">
        <v>45329</v>
      </c>
      <c r="DP2137" s="718">
        <v>45335</v>
      </c>
      <c r="DQ2137" s="719">
        <v>45355</v>
      </c>
      <c r="DR2137" s="717">
        <v>45286</v>
      </c>
      <c r="DS2137" s="718">
        <v>45292</v>
      </c>
      <c r="DT2137" s="719">
        <v>45357</v>
      </c>
      <c r="DU2137" s="717">
        <v>45295</v>
      </c>
      <c r="DV2137" s="718">
        <v>45301</v>
      </c>
      <c r="DW2137" s="719">
        <v>45358</v>
      </c>
      <c r="DX2137" s="717">
        <v>45293</v>
      </c>
      <c r="DY2137" s="718">
        <v>45299</v>
      </c>
      <c r="DZ2137" s="719">
        <v>45355</v>
      </c>
      <c r="EA2137" s="717">
        <v>45322</v>
      </c>
      <c r="EB2137" s="718">
        <v>45329</v>
      </c>
      <c r="EC2137" s="719">
        <v>45358</v>
      </c>
      <c r="ED2137" s="717">
        <v>45295</v>
      </c>
      <c r="EE2137" s="718">
        <v>45299</v>
      </c>
      <c r="EF2137" s="719">
        <v>45358</v>
      </c>
      <c r="EG2137" s="717">
        <v>45300</v>
      </c>
      <c r="EH2137" s="718">
        <v>45306</v>
      </c>
      <c r="EI2137" s="719">
        <v>45355</v>
      </c>
      <c r="EJ2137" s="717">
        <v>45266</v>
      </c>
      <c r="EK2137" s="718">
        <v>45272</v>
      </c>
      <c r="EL2137" s="719">
        <v>45359</v>
      </c>
      <c r="EM2137" s="717">
        <v>45288</v>
      </c>
      <c r="EN2137" s="718">
        <v>45294</v>
      </c>
      <c r="EO2137" s="719">
        <v>45359</v>
      </c>
    </row>
    <row r="2138" spans="1:145" ht="13.5" thickBot="1" x14ac:dyDescent="0.25">
      <c r="A2138" s="648">
        <v>2024</v>
      </c>
      <c r="B2138" s="656">
        <v>24</v>
      </c>
      <c r="C2138" s="651" t="s">
        <v>64742</v>
      </c>
      <c r="D2138" s="650">
        <v>211</v>
      </c>
      <c r="E2138" s="716">
        <v>45361</v>
      </c>
      <c r="F2138" s="942">
        <v>45367</v>
      </c>
      <c r="G2138" s="943"/>
      <c r="H2138" s="717">
        <v>45314</v>
      </c>
      <c r="I2138" s="718">
        <v>45320</v>
      </c>
      <c r="J2138" s="719">
        <v>45363</v>
      </c>
      <c r="K2138" s="717">
        <v>45291</v>
      </c>
      <c r="L2138" s="718">
        <v>45297</v>
      </c>
      <c r="M2138" s="719">
        <v>45362</v>
      </c>
      <c r="Q2138" s="717">
        <v>45301</v>
      </c>
      <c r="R2138" s="718">
        <v>45307</v>
      </c>
      <c r="S2138" s="719">
        <v>45362</v>
      </c>
      <c r="T2138" s="717">
        <v>45294</v>
      </c>
      <c r="U2138" s="718">
        <v>45300</v>
      </c>
      <c r="V2138" s="719">
        <v>45363</v>
      </c>
      <c r="W2138" s="717">
        <v>45301</v>
      </c>
      <c r="X2138" s="718">
        <v>45307</v>
      </c>
      <c r="Y2138" s="719">
        <v>45365</v>
      </c>
      <c r="Z2138" s="717">
        <v>45311</v>
      </c>
      <c r="AA2138" s="718">
        <v>45317</v>
      </c>
      <c r="AB2138" s="719">
        <v>45365</v>
      </c>
      <c r="AC2138" s="717">
        <v>45291</v>
      </c>
      <c r="AD2138" s="718">
        <v>45297</v>
      </c>
      <c r="AE2138" s="719">
        <v>45366</v>
      </c>
      <c r="AF2138" s="717">
        <v>45312</v>
      </c>
      <c r="AG2138" s="718">
        <v>45318</v>
      </c>
      <c r="AH2138" s="719">
        <v>45365</v>
      </c>
      <c r="AI2138" s="717">
        <v>45291</v>
      </c>
      <c r="AJ2138" s="718">
        <v>45297</v>
      </c>
      <c r="AK2138" s="719">
        <v>45365</v>
      </c>
      <c r="AL2138" s="717">
        <v>45301</v>
      </c>
      <c r="AM2138" s="718">
        <v>45307</v>
      </c>
      <c r="AN2138" s="719">
        <v>45363</v>
      </c>
      <c r="AO2138" s="720"/>
      <c r="AP2138" s="721"/>
      <c r="AQ2138" s="722"/>
      <c r="AR2138" s="717">
        <v>45294</v>
      </c>
      <c r="AS2138" s="718">
        <v>45300</v>
      </c>
      <c r="AT2138" s="719">
        <v>45362</v>
      </c>
      <c r="AU2138" s="720"/>
      <c r="AV2138" s="721"/>
      <c r="AW2138" s="722"/>
      <c r="AX2138" s="717">
        <v>45301</v>
      </c>
      <c r="AY2138" s="718">
        <v>45307</v>
      </c>
      <c r="AZ2138" s="719">
        <v>45363</v>
      </c>
      <c r="BA2138" s="720"/>
      <c r="BB2138" s="721"/>
      <c r="BC2138" s="722"/>
      <c r="BD2138" s="717">
        <v>45329</v>
      </c>
      <c r="BE2138" s="718">
        <v>45335</v>
      </c>
      <c r="BF2138" s="719">
        <v>45366</v>
      </c>
      <c r="BG2138" s="720"/>
      <c r="BH2138" s="721"/>
      <c r="BI2138" s="722"/>
      <c r="BJ2138" s="720"/>
      <c r="BK2138" s="721"/>
      <c r="BL2138" s="722"/>
      <c r="BM2138" s="717">
        <v>45305</v>
      </c>
      <c r="BN2138" s="718">
        <v>45311</v>
      </c>
      <c r="BO2138" s="719">
        <v>45363</v>
      </c>
      <c r="BP2138" s="717">
        <v>45312</v>
      </c>
      <c r="BQ2138" s="718">
        <v>45318</v>
      </c>
      <c r="BR2138" s="719">
        <v>45364</v>
      </c>
      <c r="BS2138" s="717">
        <v>45303</v>
      </c>
      <c r="BT2138" s="718">
        <v>45309</v>
      </c>
      <c r="BU2138" s="719">
        <v>45366</v>
      </c>
      <c r="BV2138" s="717">
        <v>45302</v>
      </c>
      <c r="BW2138" s="718">
        <v>45308</v>
      </c>
      <c r="BX2138" s="719">
        <v>45365</v>
      </c>
      <c r="BY2138" s="720"/>
      <c r="BZ2138" s="721"/>
      <c r="CA2138" s="722"/>
      <c r="CB2138" s="720"/>
      <c r="CC2138" s="721"/>
      <c r="CD2138" s="722"/>
      <c r="CE2138" s="720"/>
      <c r="CF2138" s="721"/>
      <c r="CG2138" s="722"/>
      <c r="CH2138" s="720"/>
      <c r="CI2138" s="721"/>
      <c r="CJ2138" s="722"/>
      <c r="CK2138" s="717">
        <v>45309</v>
      </c>
      <c r="CL2138" s="718">
        <v>45315</v>
      </c>
      <c r="CM2138" s="719">
        <v>45362</v>
      </c>
      <c r="CN2138" s="717">
        <v>45302</v>
      </c>
      <c r="CO2138" s="718">
        <v>45308</v>
      </c>
      <c r="CP2138" s="719">
        <v>45362</v>
      </c>
      <c r="CQ2138" s="720"/>
      <c r="CR2138" s="721"/>
      <c r="CS2138" s="722"/>
      <c r="CT2138" s="717">
        <v>45273</v>
      </c>
      <c r="CU2138" s="718">
        <v>45279</v>
      </c>
      <c r="CV2138" s="719">
        <v>45362</v>
      </c>
      <c r="CW2138" s="717">
        <v>45309</v>
      </c>
      <c r="CX2138" s="718">
        <v>45315</v>
      </c>
      <c r="CY2138" s="719">
        <v>45365</v>
      </c>
      <c r="CZ2138" s="717">
        <v>45295</v>
      </c>
      <c r="DA2138" s="718">
        <v>45301</v>
      </c>
      <c r="DB2138" s="719">
        <v>45365</v>
      </c>
      <c r="DC2138" s="717">
        <v>45284</v>
      </c>
      <c r="DD2138" s="718">
        <v>45290</v>
      </c>
      <c r="DE2138" s="719">
        <v>45364</v>
      </c>
      <c r="DF2138" s="717">
        <v>45287</v>
      </c>
      <c r="DG2138" s="718">
        <v>45293</v>
      </c>
      <c r="DH2138" s="719">
        <v>45362</v>
      </c>
      <c r="DI2138" s="717">
        <v>45298</v>
      </c>
      <c r="DJ2138" s="718">
        <v>45304</v>
      </c>
      <c r="DK2138" s="719">
        <v>45364</v>
      </c>
      <c r="DL2138" s="717">
        <v>45321</v>
      </c>
      <c r="DM2138" s="718">
        <v>45327</v>
      </c>
      <c r="DN2138" s="719">
        <v>45365</v>
      </c>
      <c r="DO2138" s="717">
        <v>45336</v>
      </c>
      <c r="DP2138" s="718">
        <v>45342</v>
      </c>
      <c r="DQ2138" s="719">
        <v>45362</v>
      </c>
      <c r="DR2138" s="717">
        <v>45293</v>
      </c>
      <c r="DS2138" s="718">
        <v>45299</v>
      </c>
      <c r="DT2138" s="719">
        <v>45364</v>
      </c>
      <c r="DU2138" s="717">
        <v>45302</v>
      </c>
      <c r="DV2138" s="718">
        <v>45308</v>
      </c>
      <c r="DW2138" s="719">
        <v>45365</v>
      </c>
      <c r="DX2138" s="717">
        <v>45300</v>
      </c>
      <c r="DY2138" s="718">
        <v>45306</v>
      </c>
      <c r="DZ2138" s="719">
        <v>45362</v>
      </c>
      <c r="EA2138" s="717">
        <v>45329</v>
      </c>
      <c r="EB2138" s="718">
        <v>45336</v>
      </c>
      <c r="EC2138" s="719">
        <v>45365</v>
      </c>
      <c r="ED2138" s="717">
        <v>45302</v>
      </c>
      <c r="EE2138" s="718">
        <v>45306</v>
      </c>
      <c r="EF2138" s="719">
        <v>45365</v>
      </c>
      <c r="EG2138" s="717">
        <v>45307</v>
      </c>
      <c r="EH2138" s="718">
        <v>45313</v>
      </c>
      <c r="EI2138" s="719">
        <v>45362</v>
      </c>
      <c r="EJ2138" s="717">
        <v>45273</v>
      </c>
      <c r="EK2138" s="718">
        <v>45279</v>
      </c>
      <c r="EL2138" s="719">
        <v>45366</v>
      </c>
      <c r="EM2138" s="717">
        <v>45295</v>
      </c>
      <c r="EN2138" s="718">
        <v>45301</v>
      </c>
      <c r="EO2138" s="719">
        <v>45366</v>
      </c>
    </row>
    <row r="2139" spans="1:145" ht="13.5" thickBot="1" x14ac:dyDescent="0.25">
      <c r="A2139" s="648">
        <v>2024</v>
      </c>
      <c r="B2139" s="656">
        <v>25</v>
      </c>
      <c r="C2139" s="651" t="s">
        <v>64742</v>
      </c>
      <c r="D2139" s="650">
        <v>211</v>
      </c>
      <c r="E2139" s="716">
        <v>45368</v>
      </c>
      <c r="F2139" s="942">
        <v>45374</v>
      </c>
      <c r="G2139" s="943"/>
      <c r="H2139" s="717">
        <v>45321</v>
      </c>
      <c r="I2139" s="718">
        <v>45327</v>
      </c>
      <c r="J2139" s="719">
        <v>45370</v>
      </c>
      <c r="K2139" s="717">
        <v>45298</v>
      </c>
      <c r="L2139" s="718">
        <v>45304</v>
      </c>
      <c r="M2139" s="719">
        <v>45369</v>
      </c>
      <c r="Q2139" s="717">
        <v>45308</v>
      </c>
      <c r="R2139" s="718">
        <v>45314</v>
      </c>
      <c r="S2139" s="719">
        <v>45369</v>
      </c>
      <c r="T2139" s="717">
        <v>45301</v>
      </c>
      <c r="U2139" s="718">
        <v>45307</v>
      </c>
      <c r="V2139" s="719">
        <v>45370</v>
      </c>
      <c r="W2139" s="717">
        <v>45308</v>
      </c>
      <c r="X2139" s="718">
        <v>45314</v>
      </c>
      <c r="Y2139" s="719">
        <v>45372</v>
      </c>
      <c r="Z2139" s="717">
        <v>45318</v>
      </c>
      <c r="AA2139" s="718">
        <v>45324</v>
      </c>
      <c r="AB2139" s="719">
        <v>45372</v>
      </c>
      <c r="AC2139" s="717">
        <v>45298</v>
      </c>
      <c r="AD2139" s="718">
        <v>45304</v>
      </c>
      <c r="AE2139" s="719">
        <v>45373</v>
      </c>
      <c r="AF2139" s="717">
        <v>45319</v>
      </c>
      <c r="AG2139" s="718">
        <v>45325</v>
      </c>
      <c r="AH2139" s="719">
        <v>45372</v>
      </c>
      <c r="AI2139" s="717">
        <v>45298</v>
      </c>
      <c r="AJ2139" s="718">
        <v>45304</v>
      </c>
      <c r="AK2139" s="719">
        <v>45372</v>
      </c>
      <c r="AL2139" s="717">
        <v>45308</v>
      </c>
      <c r="AM2139" s="718">
        <v>45314</v>
      </c>
      <c r="AN2139" s="719">
        <v>45370</v>
      </c>
      <c r="AO2139" s="720"/>
      <c r="AP2139" s="721"/>
      <c r="AQ2139" s="722"/>
      <c r="AR2139" s="717">
        <v>45301</v>
      </c>
      <c r="AS2139" s="718">
        <v>45307</v>
      </c>
      <c r="AT2139" s="719">
        <v>45369</v>
      </c>
      <c r="AU2139" s="720"/>
      <c r="AV2139" s="721"/>
      <c r="AW2139" s="722"/>
      <c r="AX2139" s="717">
        <v>45308</v>
      </c>
      <c r="AY2139" s="718">
        <v>45314</v>
      </c>
      <c r="AZ2139" s="719">
        <v>45370</v>
      </c>
      <c r="BA2139" s="720"/>
      <c r="BB2139" s="721"/>
      <c r="BC2139" s="722"/>
      <c r="BD2139" s="717">
        <v>45336</v>
      </c>
      <c r="BE2139" s="718">
        <v>45342</v>
      </c>
      <c r="BF2139" s="719">
        <v>45373</v>
      </c>
      <c r="BG2139" s="720"/>
      <c r="BH2139" s="721"/>
      <c r="BI2139" s="722"/>
      <c r="BJ2139" s="720"/>
      <c r="BK2139" s="721"/>
      <c r="BL2139" s="722"/>
      <c r="BM2139" s="717">
        <v>45312</v>
      </c>
      <c r="BN2139" s="718">
        <v>45318</v>
      </c>
      <c r="BO2139" s="719">
        <v>45370</v>
      </c>
      <c r="BP2139" s="717">
        <v>45319</v>
      </c>
      <c r="BQ2139" s="718">
        <v>45325</v>
      </c>
      <c r="BR2139" s="719">
        <v>45371</v>
      </c>
      <c r="BS2139" s="717">
        <v>45310</v>
      </c>
      <c r="BT2139" s="718">
        <v>45316</v>
      </c>
      <c r="BU2139" s="719">
        <v>45373</v>
      </c>
      <c r="BV2139" s="717">
        <v>45309</v>
      </c>
      <c r="BW2139" s="718">
        <v>45315</v>
      </c>
      <c r="BX2139" s="719">
        <v>45372</v>
      </c>
      <c r="BY2139" s="720"/>
      <c r="BZ2139" s="721"/>
      <c r="CA2139" s="722"/>
      <c r="CB2139" s="720"/>
      <c r="CC2139" s="721"/>
      <c r="CD2139" s="722"/>
      <c r="CE2139" s="720"/>
      <c r="CF2139" s="721"/>
      <c r="CG2139" s="722"/>
      <c r="CH2139" s="720"/>
      <c r="CI2139" s="721"/>
      <c r="CJ2139" s="722"/>
      <c r="CK2139" s="717">
        <v>45316</v>
      </c>
      <c r="CL2139" s="718">
        <v>45322</v>
      </c>
      <c r="CM2139" s="719">
        <v>45369</v>
      </c>
      <c r="CN2139" s="717">
        <v>45309</v>
      </c>
      <c r="CO2139" s="718">
        <v>45315</v>
      </c>
      <c r="CP2139" s="719">
        <v>45369</v>
      </c>
      <c r="CQ2139" s="720"/>
      <c r="CR2139" s="721"/>
      <c r="CS2139" s="722"/>
      <c r="CT2139" s="717">
        <v>45280</v>
      </c>
      <c r="CU2139" s="718">
        <v>45286</v>
      </c>
      <c r="CV2139" s="719">
        <v>45369</v>
      </c>
      <c r="CW2139" s="717">
        <v>45316</v>
      </c>
      <c r="CX2139" s="718">
        <v>45322</v>
      </c>
      <c r="CY2139" s="719">
        <v>45372</v>
      </c>
      <c r="CZ2139" s="717">
        <v>45302</v>
      </c>
      <c r="DA2139" s="718">
        <v>45308</v>
      </c>
      <c r="DB2139" s="719">
        <v>45372</v>
      </c>
      <c r="DC2139" s="717">
        <v>45291</v>
      </c>
      <c r="DD2139" s="718">
        <v>45297</v>
      </c>
      <c r="DE2139" s="719">
        <v>45371</v>
      </c>
      <c r="DF2139" s="717">
        <v>45294</v>
      </c>
      <c r="DG2139" s="718">
        <v>45300</v>
      </c>
      <c r="DH2139" s="719">
        <v>45369</v>
      </c>
      <c r="DI2139" s="717">
        <v>45305</v>
      </c>
      <c r="DJ2139" s="718">
        <v>45311</v>
      </c>
      <c r="DK2139" s="719">
        <v>45371</v>
      </c>
      <c r="DL2139" s="717">
        <v>45328</v>
      </c>
      <c r="DM2139" s="718">
        <v>45334</v>
      </c>
      <c r="DN2139" s="719">
        <v>45372</v>
      </c>
      <c r="DO2139" s="717">
        <v>45343</v>
      </c>
      <c r="DP2139" s="718">
        <v>45349</v>
      </c>
      <c r="DQ2139" s="719">
        <v>45369</v>
      </c>
      <c r="DR2139" s="717">
        <v>45300</v>
      </c>
      <c r="DS2139" s="718">
        <v>45306</v>
      </c>
      <c r="DT2139" s="719">
        <v>45371</v>
      </c>
      <c r="DU2139" s="717">
        <v>45309</v>
      </c>
      <c r="DV2139" s="718">
        <v>45315</v>
      </c>
      <c r="DW2139" s="719">
        <v>45372</v>
      </c>
      <c r="DX2139" s="717">
        <v>45307</v>
      </c>
      <c r="DY2139" s="718">
        <v>45313</v>
      </c>
      <c r="DZ2139" s="719">
        <v>45369</v>
      </c>
      <c r="EA2139" s="717">
        <v>45336</v>
      </c>
      <c r="EB2139" s="718">
        <v>45343</v>
      </c>
      <c r="EC2139" s="719">
        <v>45372</v>
      </c>
      <c r="ED2139" s="717">
        <v>45309</v>
      </c>
      <c r="EE2139" s="718">
        <v>45313</v>
      </c>
      <c r="EF2139" s="719">
        <v>45372</v>
      </c>
      <c r="EG2139" s="717">
        <v>45314</v>
      </c>
      <c r="EH2139" s="718">
        <v>45320</v>
      </c>
      <c r="EI2139" s="719">
        <v>45369</v>
      </c>
      <c r="EJ2139" s="717">
        <v>45280</v>
      </c>
      <c r="EK2139" s="718">
        <v>45286</v>
      </c>
      <c r="EL2139" s="719">
        <v>45373</v>
      </c>
      <c r="EM2139" s="717">
        <v>45302</v>
      </c>
      <c r="EN2139" s="718">
        <v>45308</v>
      </c>
      <c r="EO2139" s="719">
        <v>45373</v>
      </c>
    </row>
    <row r="2140" spans="1:145" ht="13.5" thickBot="1" x14ac:dyDescent="0.25">
      <c r="A2140" s="648">
        <v>2024</v>
      </c>
      <c r="B2140" s="656">
        <v>26</v>
      </c>
      <c r="C2140" s="651" t="s">
        <v>64742</v>
      </c>
      <c r="D2140" s="650">
        <v>211</v>
      </c>
      <c r="E2140" s="716">
        <v>45375</v>
      </c>
      <c r="F2140" s="942">
        <v>45381</v>
      </c>
      <c r="G2140" s="943"/>
      <c r="H2140" s="717">
        <v>45328</v>
      </c>
      <c r="I2140" s="718">
        <v>45334</v>
      </c>
      <c r="J2140" s="719">
        <v>45377</v>
      </c>
      <c r="K2140" s="717">
        <v>45305</v>
      </c>
      <c r="L2140" s="718">
        <v>45311</v>
      </c>
      <c r="M2140" s="719">
        <v>45376</v>
      </c>
      <c r="Q2140" s="717">
        <v>45315</v>
      </c>
      <c r="R2140" s="718">
        <v>45321</v>
      </c>
      <c r="S2140" s="719">
        <v>45376</v>
      </c>
      <c r="T2140" s="717">
        <v>45308</v>
      </c>
      <c r="U2140" s="718">
        <v>45314</v>
      </c>
      <c r="V2140" s="719">
        <v>45377</v>
      </c>
      <c r="W2140" s="717">
        <v>45315</v>
      </c>
      <c r="X2140" s="718">
        <v>45321</v>
      </c>
      <c r="Y2140" s="719">
        <v>45379</v>
      </c>
      <c r="Z2140" s="717">
        <v>45325</v>
      </c>
      <c r="AA2140" s="718">
        <v>45331</v>
      </c>
      <c r="AB2140" s="719">
        <v>45379</v>
      </c>
      <c r="AC2140" s="717">
        <v>45305</v>
      </c>
      <c r="AD2140" s="718">
        <v>45311</v>
      </c>
      <c r="AE2140" s="719">
        <v>45380</v>
      </c>
      <c r="AF2140" s="717">
        <v>45326</v>
      </c>
      <c r="AG2140" s="718">
        <v>45332</v>
      </c>
      <c r="AH2140" s="719">
        <v>45379</v>
      </c>
      <c r="AI2140" s="717">
        <v>45305</v>
      </c>
      <c r="AJ2140" s="718">
        <v>45311</v>
      </c>
      <c r="AK2140" s="719">
        <v>45379</v>
      </c>
      <c r="AL2140" s="717">
        <v>45315</v>
      </c>
      <c r="AM2140" s="718">
        <v>45321</v>
      </c>
      <c r="AN2140" s="719">
        <v>45377</v>
      </c>
      <c r="AO2140" s="720"/>
      <c r="AP2140" s="721"/>
      <c r="AQ2140" s="722"/>
      <c r="AR2140" s="717">
        <v>45308</v>
      </c>
      <c r="AS2140" s="718">
        <v>45314</v>
      </c>
      <c r="AT2140" s="719">
        <v>45376</v>
      </c>
      <c r="AU2140" s="720"/>
      <c r="AV2140" s="721"/>
      <c r="AW2140" s="722"/>
      <c r="AX2140" s="717">
        <v>45315</v>
      </c>
      <c r="AY2140" s="718">
        <v>45321</v>
      </c>
      <c r="AZ2140" s="719">
        <v>45377</v>
      </c>
      <c r="BA2140" s="720"/>
      <c r="BB2140" s="721"/>
      <c r="BC2140" s="722"/>
      <c r="BD2140" s="717">
        <v>45343</v>
      </c>
      <c r="BE2140" s="718">
        <v>45349</v>
      </c>
      <c r="BF2140" s="719">
        <v>45380</v>
      </c>
      <c r="BG2140" s="720"/>
      <c r="BH2140" s="721"/>
      <c r="BI2140" s="722"/>
      <c r="BJ2140" s="720"/>
      <c r="BK2140" s="721"/>
      <c r="BL2140" s="722"/>
      <c r="BM2140" s="717">
        <v>45319</v>
      </c>
      <c r="BN2140" s="718">
        <v>45325</v>
      </c>
      <c r="BO2140" s="719">
        <v>45377</v>
      </c>
      <c r="BP2140" s="717">
        <v>45326</v>
      </c>
      <c r="BQ2140" s="718">
        <v>45332</v>
      </c>
      <c r="BR2140" s="719">
        <v>45378</v>
      </c>
      <c r="BS2140" s="717">
        <v>45317</v>
      </c>
      <c r="BT2140" s="718">
        <v>45323</v>
      </c>
      <c r="BU2140" s="719">
        <v>45380</v>
      </c>
      <c r="BV2140" s="717">
        <v>45316</v>
      </c>
      <c r="BW2140" s="718">
        <v>45322</v>
      </c>
      <c r="BX2140" s="719">
        <v>45379</v>
      </c>
      <c r="BY2140" s="720"/>
      <c r="BZ2140" s="721"/>
      <c r="CA2140" s="722"/>
      <c r="CB2140" s="720"/>
      <c r="CC2140" s="721"/>
      <c r="CD2140" s="722"/>
      <c r="CE2140" s="720"/>
      <c r="CF2140" s="721"/>
      <c r="CG2140" s="722"/>
      <c r="CH2140" s="720"/>
      <c r="CI2140" s="721"/>
      <c r="CJ2140" s="722"/>
      <c r="CK2140" s="717">
        <v>45323</v>
      </c>
      <c r="CL2140" s="718">
        <v>45329</v>
      </c>
      <c r="CM2140" s="719">
        <v>45376</v>
      </c>
      <c r="CN2140" s="717">
        <v>45316</v>
      </c>
      <c r="CO2140" s="718">
        <v>45322</v>
      </c>
      <c r="CP2140" s="719">
        <v>45376</v>
      </c>
      <c r="CQ2140" s="720"/>
      <c r="CR2140" s="721"/>
      <c r="CS2140" s="722"/>
      <c r="CT2140" s="717">
        <v>45287</v>
      </c>
      <c r="CU2140" s="718">
        <v>45293</v>
      </c>
      <c r="CV2140" s="719">
        <v>45376</v>
      </c>
      <c r="CW2140" s="717">
        <v>45323</v>
      </c>
      <c r="CX2140" s="718">
        <v>45329</v>
      </c>
      <c r="CY2140" s="719">
        <v>45379</v>
      </c>
      <c r="CZ2140" s="717">
        <v>45309</v>
      </c>
      <c r="DA2140" s="718">
        <v>45315</v>
      </c>
      <c r="DB2140" s="719">
        <v>45379</v>
      </c>
      <c r="DC2140" s="717">
        <v>45298</v>
      </c>
      <c r="DD2140" s="718">
        <v>45304</v>
      </c>
      <c r="DE2140" s="719">
        <v>45378</v>
      </c>
      <c r="DF2140" s="717">
        <v>45301</v>
      </c>
      <c r="DG2140" s="718">
        <v>45307</v>
      </c>
      <c r="DH2140" s="719">
        <v>45376</v>
      </c>
      <c r="DI2140" s="717">
        <v>45312</v>
      </c>
      <c r="DJ2140" s="718">
        <v>45318</v>
      </c>
      <c r="DK2140" s="719">
        <v>45378</v>
      </c>
      <c r="DL2140" s="717">
        <v>45335</v>
      </c>
      <c r="DM2140" s="718">
        <v>45341</v>
      </c>
      <c r="DN2140" s="719">
        <v>45379</v>
      </c>
      <c r="DO2140" s="717">
        <v>45350</v>
      </c>
      <c r="DP2140" s="718">
        <v>45356</v>
      </c>
      <c r="DQ2140" s="719">
        <v>45376</v>
      </c>
      <c r="DR2140" s="717">
        <v>45307</v>
      </c>
      <c r="DS2140" s="718">
        <v>45313</v>
      </c>
      <c r="DT2140" s="719">
        <v>45378</v>
      </c>
      <c r="DU2140" s="717">
        <v>45316</v>
      </c>
      <c r="DV2140" s="718">
        <v>45322</v>
      </c>
      <c r="DW2140" s="719">
        <v>45379</v>
      </c>
      <c r="DX2140" s="717">
        <v>45314</v>
      </c>
      <c r="DY2140" s="718">
        <v>45320</v>
      </c>
      <c r="DZ2140" s="719">
        <v>45376</v>
      </c>
      <c r="EA2140" s="717">
        <v>45343</v>
      </c>
      <c r="EB2140" s="718">
        <v>45350</v>
      </c>
      <c r="EC2140" s="719">
        <v>45379</v>
      </c>
      <c r="ED2140" s="717">
        <v>45316</v>
      </c>
      <c r="EE2140" s="718">
        <v>45320</v>
      </c>
      <c r="EF2140" s="719">
        <v>45379</v>
      </c>
      <c r="EG2140" s="717">
        <v>45321</v>
      </c>
      <c r="EH2140" s="718">
        <v>45327</v>
      </c>
      <c r="EI2140" s="719">
        <v>45376</v>
      </c>
      <c r="EJ2140" s="717">
        <v>45287</v>
      </c>
      <c r="EK2140" s="718">
        <v>45293</v>
      </c>
      <c r="EL2140" s="719">
        <v>45380</v>
      </c>
      <c r="EM2140" s="717">
        <v>45309</v>
      </c>
      <c r="EN2140" s="718">
        <v>45315</v>
      </c>
      <c r="EO2140" s="719">
        <v>45380</v>
      </c>
    </row>
    <row r="2141" spans="1:145" ht="13.5" thickBot="1" x14ac:dyDescent="0.25">
      <c r="A2141" s="648">
        <v>2024</v>
      </c>
      <c r="B2141" s="656">
        <v>27</v>
      </c>
      <c r="C2141" s="651" t="s">
        <v>64742</v>
      </c>
      <c r="D2141" s="650">
        <v>211</v>
      </c>
      <c r="E2141" s="716">
        <v>45382</v>
      </c>
      <c r="F2141" s="942">
        <v>45388</v>
      </c>
      <c r="G2141" s="943"/>
      <c r="H2141" s="717">
        <v>45335</v>
      </c>
      <c r="I2141" s="718">
        <v>45341</v>
      </c>
      <c r="J2141" s="719">
        <v>45384</v>
      </c>
      <c r="K2141" s="717">
        <v>45312</v>
      </c>
      <c r="L2141" s="718">
        <v>45318</v>
      </c>
      <c r="M2141" s="719">
        <v>45383</v>
      </c>
      <c r="Q2141" s="717">
        <v>45322</v>
      </c>
      <c r="R2141" s="718">
        <v>45328</v>
      </c>
      <c r="S2141" s="719">
        <v>45383</v>
      </c>
      <c r="T2141" s="717">
        <v>45315</v>
      </c>
      <c r="U2141" s="718">
        <v>45321</v>
      </c>
      <c r="V2141" s="719">
        <v>45384</v>
      </c>
      <c r="W2141" s="717">
        <v>45322</v>
      </c>
      <c r="X2141" s="718">
        <v>45328</v>
      </c>
      <c r="Y2141" s="719">
        <v>45386</v>
      </c>
      <c r="Z2141" s="717">
        <v>45332</v>
      </c>
      <c r="AA2141" s="718">
        <v>45338</v>
      </c>
      <c r="AB2141" s="719">
        <v>45386</v>
      </c>
      <c r="AC2141" s="717">
        <v>45312</v>
      </c>
      <c r="AD2141" s="718">
        <v>45318</v>
      </c>
      <c r="AE2141" s="719">
        <v>45387</v>
      </c>
      <c r="AF2141" s="717">
        <v>45333</v>
      </c>
      <c r="AG2141" s="718">
        <v>45339</v>
      </c>
      <c r="AH2141" s="719">
        <v>45386</v>
      </c>
      <c r="AI2141" s="717">
        <v>45312</v>
      </c>
      <c r="AJ2141" s="718">
        <v>45318</v>
      </c>
      <c r="AK2141" s="719">
        <v>45386</v>
      </c>
      <c r="AL2141" s="717">
        <v>45322</v>
      </c>
      <c r="AM2141" s="718">
        <v>45328</v>
      </c>
      <c r="AN2141" s="719">
        <v>45384</v>
      </c>
      <c r="AO2141" s="720"/>
      <c r="AP2141" s="721"/>
      <c r="AQ2141" s="722"/>
      <c r="AR2141" s="717">
        <v>45315</v>
      </c>
      <c r="AS2141" s="718">
        <v>45321</v>
      </c>
      <c r="AT2141" s="719">
        <v>45383</v>
      </c>
      <c r="AU2141" s="720"/>
      <c r="AV2141" s="721"/>
      <c r="AW2141" s="722"/>
      <c r="AX2141" s="717">
        <v>45322</v>
      </c>
      <c r="AY2141" s="718">
        <v>45328</v>
      </c>
      <c r="AZ2141" s="719">
        <v>45384</v>
      </c>
      <c r="BA2141" s="720"/>
      <c r="BB2141" s="721"/>
      <c r="BC2141" s="722"/>
      <c r="BD2141" s="717">
        <v>45350</v>
      </c>
      <c r="BE2141" s="718">
        <v>45356</v>
      </c>
      <c r="BF2141" s="719">
        <v>45387</v>
      </c>
      <c r="BG2141" s="720"/>
      <c r="BH2141" s="721"/>
      <c r="BI2141" s="722"/>
      <c r="BJ2141" s="720"/>
      <c r="BK2141" s="721"/>
      <c r="BL2141" s="722"/>
      <c r="BM2141" s="717">
        <v>45326</v>
      </c>
      <c r="BN2141" s="718">
        <v>45332</v>
      </c>
      <c r="BO2141" s="719">
        <v>45384</v>
      </c>
      <c r="BP2141" s="717">
        <v>45333</v>
      </c>
      <c r="BQ2141" s="718">
        <v>45339</v>
      </c>
      <c r="BR2141" s="719">
        <v>45385</v>
      </c>
      <c r="BS2141" s="717">
        <v>45324</v>
      </c>
      <c r="BT2141" s="718">
        <v>45330</v>
      </c>
      <c r="BU2141" s="719">
        <v>45387</v>
      </c>
      <c r="BV2141" s="717">
        <v>45323</v>
      </c>
      <c r="BW2141" s="718">
        <v>45329</v>
      </c>
      <c r="BX2141" s="719">
        <v>45386</v>
      </c>
      <c r="BY2141" s="720"/>
      <c r="BZ2141" s="721"/>
      <c r="CA2141" s="722"/>
      <c r="CB2141" s="720"/>
      <c r="CC2141" s="721"/>
      <c r="CD2141" s="722"/>
      <c r="CE2141" s="720"/>
      <c r="CF2141" s="721"/>
      <c r="CG2141" s="722"/>
      <c r="CH2141" s="720"/>
      <c r="CI2141" s="721"/>
      <c r="CJ2141" s="722"/>
      <c r="CK2141" s="717">
        <v>45330</v>
      </c>
      <c r="CL2141" s="718">
        <v>45336</v>
      </c>
      <c r="CM2141" s="719">
        <v>45383</v>
      </c>
      <c r="CN2141" s="717">
        <v>45323</v>
      </c>
      <c r="CO2141" s="718">
        <v>45329</v>
      </c>
      <c r="CP2141" s="719">
        <v>45383</v>
      </c>
      <c r="CQ2141" s="720"/>
      <c r="CR2141" s="721"/>
      <c r="CS2141" s="722"/>
      <c r="CT2141" s="717">
        <v>45294</v>
      </c>
      <c r="CU2141" s="718">
        <v>45300</v>
      </c>
      <c r="CV2141" s="719">
        <v>45383</v>
      </c>
      <c r="CW2141" s="717">
        <v>45330</v>
      </c>
      <c r="CX2141" s="718">
        <v>45336</v>
      </c>
      <c r="CY2141" s="719">
        <v>45386</v>
      </c>
      <c r="CZ2141" s="717">
        <v>45316</v>
      </c>
      <c r="DA2141" s="718">
        <v>45322</v>
      </c>
      <c r="DB2141" s="719">
        <v>45386</v>
      </c>
      <c r="DC2141" s="717">
        <v>45305</v>
      </c>
      <c r="DD2141" s="718">
        <v>45311</v>
      </c>
      <c r="DE2141" s="719">
        <v>45385</v>
      </c>
      <c r="DF2141" s="717">
        <v>45308</v>
      </c>
      <c r="DG2141" s="718">
        <v>45314</v>
      </c>
      <c r="DH2141" s="719">
        <v>45383</v>
      </c>
      <c r="DI2141" s="717">
        <v>45319</v>
      </c>
      <c r="DJ2141" s="718">
        <v>45325</v>
      </c>
      <c r="DK2141" s="719">
        <v>45385</v>
      </c>
      <c r="DL2141" s="717">
        <v>45342</v>
      </c>
      <c r="DM2141" s="718">
        <v>45348</v>
      </c>
      <c r="DN2141" s="719">
        <v>45386</v>
      </c>
      <c r="DO2141" s="717">
        <v>45357</v>
      </c>
      <c r="DP2141" s="718">
        <v>45363</v>
      </c>
      <c r="DQ2141" s="719">
        <v>45383</v>
      </c>
      <c r="DR2141" s="717">
        <v>45314</v>
      </c>
      <c r="DS2141" s="718">
        <v>45320</v>
      </c>
      <c r="DT2141" s="719">
        <v>45385</v>
      </c>
      <c r="DU2141" s="717">
        <v>45323</v>
      </c>
      <c r="DV2141" s="718">
        <v>45329</v>
      </c>
      <c r="DW2141" s="719">
        <v>45386</v>
      </c>
      <c r="DX2141" s="717">
        <v>45321</v>
      </c>
      <c r="DY2141" s="718">
        <v>45327</v>
      </c>
      <c r="DZ2141" s="719">
        <v>45383</v>
      </c>
      <c r="EA2141" s="717">
        <v>45350</v>
      </c>
      <c r="EB2141" s="718">
        <v>45357</v>
      </c>
      <c r="EC2141" s="719">
        <v>45386</v>
      </c>
      <c r="ED2141" s="717">
        <v>45323</v>
      </c>
      <c r="EE2141" s="718">
        <v>45327</v>
      </c>
      <c r="EF2141" s="719">
        <v>45386</v>
      </c>
      <c r="EG2141" s="717">
        <v>45328</v>
      </c>
      <c r="EH2141" s="718">
        <v>45334</v>
      </c>
      <c r="EI2141" s="719">
        <v>45383</v>
      </c>
      <c r="EJ2141" s="717">
        <v>45294</v>
      </c>
      <c r="EK2141" s="718">
        <v>45300</v>
      </c>
      <c r="EL2141" s="719">
        <v>45387</v>
      </c>
      <c r="EM2141" s="717">
        <v>45316</v>
      </c>
      <c r="EN2141" s="718">
        <v>45322</v>
      </c>
      <c r="EO2141" s="719">
        <v>45387</v>
      </c>
    </row>
    <row r="2142" spans="1:145" ht="13.5" thickBot="1" x14ac:dyDescent="0.25">
      <c r="A2142" s="648">
        <v>2024</v>
      </c>
      <c r="B2142" s="656">
        <v>28</v>
      </c>
      <c r="C2142" s="651" t="s">
        <v>64742</v>
      </c>
      <c r="D2142" s="650">
        <v>211</v>
      </c>
      <c r="E2142" s="716">
        <v>45389</v>
      </c>
      <c r="F2142" s="942">
        <v>45395</v>
      </c>
      <c r="G2142" s="943"/>
      <c r="H2142" s="717">
        <v>45342</v>
      </c>
      <c r="I2142" s="718">
        <v>45348</v>
      </c>
      <c r="J2142" s="719">
        <v>45391</v>
      </c>
      <c r="K2142" s="717">
        <v>45319</v>
      </c>
      <c r="L2142" s="718">
        <v>45325</v>
      </c>
      <c r="M2142" s="719">
        <v>45390</v>
      </c>
      <c r="Q2142" s="717">
        <v>45329</v>
      </c>
      <c r="R2142" s="718">
        <v>45335</v>
      </c>
      <c r="S2142" s="719">
        <v>45390</v>
      </c>
      <c r="T2142" s="717">
        <v>45322</v>
      </c>
      <c r="U2142" s="718">
        <v>45328</v>
      </c>
      <c r="V2142" s="719">
        <v>45391</v>
      </c>
      <c r="W2142" s="717">
        <v>45329</v>
      </c>
      <c r="X2142" s="718">
        <v>45335</v>
      </c>
      <c r="Y2142" s="719">
        <v>45393</v>
      </c>
      <c r="Z2142" s="717">
        <v>45339</v>
      </c>
      <c r="AA2142" s="718">
        <v>45345</v>
      </c>
      <c r="AB2142" s="719">
        <v>45393</v>
      </c>
      <c r="AC2142" s="717">
        <v>45319</v>
      </c>
      <c r="AD2142" s="718">
        <v>45325</v>
      </c>
      <c r="AE2142" s="719">
        <v>45394</v>
      </c>
      <c r="AF2142" s="717">
        <v>45340</v>
      </c>
      <c r="AG2142" s="718">
        <v>45346</v>
      </c>
      <c r="AH2142" s="719">
        <v>45393</v>
      </c>
      <c r="AI2142" s="717">
        <v>45319</v>
      </c>
      <c r="AJ2142" s="718">
        <v>45325</v>
      </c>
      <c r="AK2142" s="719">
        <v>45393</v>
      </c>
      <c r="AL2142" s="717">
        <v>45329</v>
      </c>
      <c r="AM2142" s="718">
        <v>45335</v>
      </c>
      <c r="AN2142" s="719">
        <v>45391</v>
      </c>
      <c r="AO2142" s="720"/>
      <c r="AP2142" s="721"/>
      <c r="AQ2142" s="722"/>
      <c r="AR2142" s="717">
        <v>45322</v>
      </c>
      <c r="AS2142" s="718">
        <v>45328</v>
      </c>
      <c r="AT2142" s="719">
        <v>45390</v>
      </c>
      <c r="AU2142" s="720"/>
      <c r="AV2142" s="721"/>
      <c r="AW2142" s="722"/>
      <c r="AX2142" s="717">
        <v>45329</v>
      </c>
      <c r="AY2142" s="718">
        <v>45335</v>
      </c>
      <c r="AZ2142" s="719">
        <v>45391</v>
      </c>
      <c r="BA2142" s="720"/>
      <c r="BB2142" s="721"/>
      <c r="BC2142" s="722"/>
      <c r="BD2142" s="717">
        <v>45357</v>
      </c>
      <c r="BE2142" s="718">
        <v>45363</v>
      </c>
      <c r="BF2142" s="719">
        <v>45394</v>
      </c>
      <c r="BG2142" s="720"/>
      <c r="BH2142" s="721"/>
      <c r="BI2142" s="722"/>
      <c r="BJ2142" s="720"/>
      <c r="BK2142" s="721"/>
      <c r="BL2142" s="722"/>
      <c r="BM2142" s="717">
        <v>45333</v>
      </c>
      <c r="BN2142" s="718">
        <v>45339</v>
      </c>
      <c r="BO2142" s="719">
        <v>45391</v>
      </c>
      <c r="BP2142" s="717">
        <v>45340</v>
      </c>
      <c r="BQ2142" s="718">
        <v>45346</v>
      </c>
      <c r="BR2142" s="719">
        <v>45392</v>
      </c>
      <c r="BS2142" s="717">
        <v>45331</v>
      </c>
      <c r="BT2142" s="718">
        <v>45337</v>
      </c>
      <c r="BU2142" s="719">
        <v>45394</v>
      </c>
      <c r="BV2142" s="717">
        <v>45330</v>
      </c>
      <c r="BW2142" s="718">
        <v>45336</v>
      </c>
      <c r="BX2142" s="719">
        <v>45393</v>
      </c>
      <c r="BY2142" s="720"/>
      <c r="BZ2142" s="721"/>
      <c r="CA2142" s="722"/>
      <c r="CB2142" s="720"/>
      <c r="CC2142" s="721"/>
      <c r="CD2142" s="722"/>
      <c r="CE2142" s="720"/>
      <c r="CF2142" s="721"/>
      <c r="CG2142" s="722"/>
      <c r="CH2142" s="720"/>
      <c r="CI2142" s="721"/>
      <c r="CJ2142" s="722"/>
      <c r="CK2142" s="717">
        <v>45337</v>
      </c>
      <c r="CL2142" s="718">
        <v>45343</v>
      </c>
      <c r="CM2142" s="719">
        <v>45390</v>
      </c>
      <c r="CN2142" s="717">
        <v>45330</v>
      </c>
      <c r="CO2142" s="718">
        <v>45336</v>
      </c>
      <c r="CP2142" s="719">
        <v>45390</v>
      </c>
      <c r="CQ2142" s="720"/>
      <c r="CR2142" s="721"/>
      <c r="CS2142" s="722"/>
      <c r="CT2142" s="717">
        <v>45301</v>
      </c>
      <c r="CU2142" s="718">
        <v>45307</v>
      </c>
      <c r="CV2142" s="719">
        <v>45390</v>
      </c>
      <c r="CW2142" s="717">
        <v>45337</v>
      </c>
      <c r="CX2142" s="718">
        <v>45343</v>
      </c>
      <c r="CY2142" s="719">
        <v>45393</v>
      </c>
      <c r="CZ2142" s="717">
        <v>45323</v>
      </c>
      <c r="DA2142" s="718">
        <v>45329</v>
      </c>
      <c r="DB2142" s="719">
        <v>45393</v>
      </c>
      <c r="DC2142" s="717">
        <v>45312</v>
      </c>
      <c r="DD2142" s="718">
        <v>45318</v>
      </c>
      <c r="DE2142" s="719">
        <v>45392</v>
      </c>
      <c r="DF2142" s="717">
        <v>45315</v>
      </c>
      <c r="DG2142" s="718">
        <v>45321</v>
      </c>
      <c r="DH2142" s="719">
        <v>45390</v>
      </c>
      <c r="DI2142" s="717">
        <v>45326</v>
      </c>
      <c r="DJ2142" s="718">
        <v>45332</v>
      </c>
      <c r="DK2142" s="719">
        <v>45392</v>
      </c>
      <c r="DL2142" s="717">
        <v>45349</v>
      </c>
      <c r="DM2142" s="718">
        <v>45355</v>
      </c>
      <c r="DN2142" s="719">
        <v>45393</v>
      </c>
      <c r="DO2142" s="717">
        <v>45364</v>
      </c>
      <c r="DP2142" s="718">
        <v>45370</v>
      </c>
      <c r="DQ2142" s="719">
        <v>45390</v>
      </c>
      <c r="DR2142" s="717">
        <v>45321</v>
      </c>
      <c r="DS2142" s="718">
        <v>45327</v>
      </c>
      <c r="DT2142" s="719">
        <v>45392</v>
      </c>
      <c r="DU2142" s="717">
        <v>45330</v>
      </c>
      <c r="DV2142" s="718">
        <v>45336</v>
      </c>
      <c r="DW2142" s="719">
        <v>45393</v>
      </c>
      <c r="DX2142" s="717">
        <v>45328</v>
      </c>
      <c r="DY2142" s="718">
        <v>45334</v>
      </c>
      <c r="DZ2142" s="719">
        <v>45390</v>
      </c>
      <c r="EA2142" s="717">
        <v>45357</v>
      </c>
      <c r="EB2142" s="718">
        <v>45364</v>
      </c>
      <c r="EC2142" s="719">
        <v>45393</v>
      </c>
      <c r="ED2142" s="717">
        <v>45330</v>
      </c>
      <c r="EE2142" s="718">
        <v>45334</v>
      </c>
      <c r="EF2142" s="719">
        <v>45393</v>
      </c>
      <c r="EG2142" s="717">
        <v>45335</v>
      </c>
      <c r="EH2142" s="718">
        <v>45341</v>
      </c>
      <c r="EI2142" s="719">
        <v>45390</v>
      </c>
      <c r="EJ2142" s="717">
        <v>45301</v>
      </c>
      <c r="EK2142" s="718">
        <v>45307</v>
      </c>
      <c r="EL2142" s="719">
        <v>45394</v>
      </c>
      <c r="EM2142" s="717">
        <v>45323</v>
      </c>
      <c r="EN2142" s="718">
        <v>45329</v>
      </c>
      <c r="EO2142" s="719">
        <v>45394</v>
      </c>
    </row>
    <row r="2143" spans="1:145" ht="13.5" thickBot="1" x14ac:dyDescent="0.25">
      <c r="A2143" s="648">
        <v>2024</v>
      </c>
      <c r="B2143" s="656">
        <v>29</v>
      </c>
      <c r="C2143" s="651" t="s">
        <v>64742</v>
      </c>
      <c r="D2143" s="650">
        <v>211</v>
      </c>
      <c r="E2143" s="716">
        <v>45396</v>
      </c>
      <c r="F2143" s="942">
        <v>45402</v>
      </c>
      <c r="G2143" s="943"/>
      <c r="H2143" s="717">
        <v>45349</v>
      </c>
      <c r="I2143" s="718">
        <v>45355</v>
      </c>
      <c r="J2143" s="719">
        <v>45398</v>
      </c>
      <c r="K2143" s="717">
        <v>45326</v>
      </c>
      <c r="L2143" s="718">
        <v>45332</v>
      </c>
      <c r="M2143" s="719">
        <v>45397</v>
      </c>
      <c r="Q2143" s="717">
        <v>45336</v>
      </c>
      <c r="R2143" s="718">
        <v>45342</v>
      </c>
      <c r="S2143" s="719">
        <v>45397</v>
      </c>
      <c r="T2143" s="717">
        <v>45329</v>
      </c>
      <c r="U2143" s="718">
        <v>45335</v>
      </c>
      <c r="V2143" s="719">
        <v>45398</v>
      </c>
      <c r="W2143" s="717">
        <v>45336</v>
      </c>
      <c r="X2143" s="718">
        <v>45342</v>
      </c>
      <c r="Y2143" s="719">
        <v>45400</v>
      </c>
      <c r="Z2143" s="717">
        <v>45346</v>
      </c>
      <c r="AA2143" s="718">
        <v>45352</v>
      </c>
      <c r="AB2143" s="719">
        <v>45400</v>
      </c>
      <c r="AC2143" s="717">
        <v>45326</v>
      </c>
      <c r="AD2143" s="718">
        <v>45332</v>
      </c>
      <c r="AE2143" s="719">
        <v>45401</v>
      </c>
      <c r="AF2143" s="717">
        <v>45347</v>
      </c>
      <c r="AG2143" s="718">
        <v>45353</v>
      </c>
      <c r="AH2143" s="719">
        <v>45400</v>
      </c>
      <c r="AI2143" s="717">
        <v>45326</v>
      </c>
      <c r="AJ2143" s="718">
        <v>45332</v>
      </c>
      <c r="AK2143" s="719">
        <v>45400</v>
      </c>
      <c r="AL2143" s="717">
        <v>45336</v>
      </c>
      <c r="AM2143" s="718">
        <v>45342</v>
      </c>
      <c r="AN2143" s="719">
        <v>45398</v>
      </c>
      <c r="AO2143" s="720"/>
      <c r="AP2143" s="721"/>
      <c r="AQ2143" s="722"/>
      <c r="AR2143" s="717">
        <v>45329</v>
      </c>
      <c r="AS2143" s="718">
        <v>45335</v>
      </c>
      <c r="AT2143" s="719">
        <v>45397</v>
      </c>
      <c r="AU2143" s="720"/>
      <c r="AV2143" s="721"/>
      <c r="AW2143" s="722"/>
      <c r="AX2143" s="717">
        <v>45336</v>
      </c>
      <c r="AY2143" s="718">
        <v>45342</v>
      </c>
      <c r="AZ2143" s="719">
        <v>45398</v>
      </c>
      <c r="BA2143" s="720"/>
      <c r="BB2143" s="721"/>
      <c r="BC2143" s="722"/>
      <c r="BD2143" s="717">
        <v>45364</v>
      </c>
      <c r="BE2143" s="718">
        <v>45370</v>
      </c>
      <c r="BF2143" s="719">
        <v>45401</v>
      </c>
      <c r="BG2143" s="720"/>
      <c r="BH2143" s="721"/>
      <c r="BI2143" s="722"/>
      <c r="BJ2143" s="720"/>
      <c r="BK2143" s="721"/>
      <c r="BL2143" s="722"/>
      <c r="BM2143" s="717">
        <v>45340</v>
      </c>
      <c r="BN2143" s="718">
        <v>45346</v>
      </c>
      <c r="BO2143" s="719">
        <v>45398</v>
      </c>
      <c r="BP2143" s="717">
        <v>45347</v>
      </c>
      <c r="BQ2143" s="718">
        <v>45353</v>
      </c>
      <c r="BR2143" s="719">
        <v>45399</v>
      </c>
      <c r="BS2143" s="717">
        <v>45338</v>
      </c>
      <c r="BT2143" s="718">
        <v>45344</v>
      </c>
      <c r="BU2143" s="719">
        <v>45401</v>
      </c>
      <c r="BV2143" s="717">
        <v>45337</v>
      </c>
      <c r="BW2143" s="718">
        <v>45343</v>
      </c>
      <c r="BX2143" s="719">
        <v>45400</v>
      </c>
      <c r="BY2143" s="720"/>
      <c r="BZ2143" s="721"/>
      <c r="CA2143" s="722"/>
      <c r="CB2143" s="720"/>
      <c r="CC2143" s="721"/>
      <c r="CD2143" s="722"/>
      <c r="CE2143" s="720"/>
      <c r="CF2143" s="721"/>
      <c r="CG2143" s="722"/>
      <c r="CH2143" s="720"/>
      <c r="CI2143" s="721"/>
      <c r="CJ2143" s="722"/>
      <c r="CK2143" s="717">
        <v>45344</v>
      </c>
      <c r="CL2143" s="718">
        <v>45350</v>
      </c>
      <c r="CM2143" s="719">
        <v>45397</v>
      </c>
      <c r="CN2143" s="717">
        <v>45337</v>
      </c>
      <c r="CO2143" s="718">
        <v>45343</v>
      </c>
      <c r="CP2143" s="719">
        <v>45397</v>
      </c>
      <c r="CQ2143" s="720"/>
      <c r="CR2143" s="721"/>
      <c r="CS2143" s="722"/>
      <c r="CT2143" s="717">
        <v>45308</v>
      </c>
      <c r="CU2143" s="718">
        <v>45314</v>
      </c>
      <c r="CV2143" s="719">
        <v>45397</v>
      </c>
      <c r="CW2143" s="717">
        <v>45344</v>
      </c>
      <c r="CX2143" s="718">
        <v>45350</v>
      </c>
      <c r="CY2143" s="719">
        <v>45400</v>
      </c>
      <c r="CZ2143" s="717">
        <v>45330</v>
      </c>
      <c r="DA2143" s="718">
        <v>45336</v>
      </c>
      <c r="DB2143" s="719">
        <v>45400</v>
      </c>
      <c r="DC2143" s="717">
        <v>45319</v>
      </c>
      <c r="DD2143" s="718">
        <v>45325</v>
      </c>
      <c r="DE2143" s="719">
        <v>45399</v>
      </c>
      <c r="DF2143" s="717">
        <v>45322</v>
      </c>
      <c r="DG2143" s="718">
        <v>45328</v>
      </c>
      <c r="DH2143" s="719">
        <v>45397</v>
      </c>
      <c r="DI2143" s="717">
        <v>45333</v>
      </c>
      <c r="DJ2143" s="718">
        <v>45339</v>
      </c>
      <c r="DK2143" s="719">
        <v>45399</v>
      </c>
      <c r="DL2143" s="717">
        <v>45356</v>
      </c>
      <c r="DM2143" s="718">
        <v>45362</v>
      </c>
      <c r="DN2143" s="719">
        <v>45400</v>
      </c>
      <c r="DO2143" s="717">
        <v>45371</v>
      </c>
      <c r="DP2143" s="718">
        <v>45377</v>
      </c>
      <c r="DQ2143" s="719">
        <v>45397</v>
      </c>
      <c r="DR2143" s="717">
        <v>45328</v>
      </c>
      <c r="DS2143" s="718">
        <v>45334</v>
      </c>
      <c r="DT2143" s="719">
        <v>45399</v>
      </c>
      <c r="DU2143" s="717">
        <v>45337</v>
      </c>
      <c r="DV2143" s="718">
        <v>45343</v>
      </c>
      <c r="DW2143" s="719">
        <v>45400</v>
      </c>
      <c r="DX2143" s="717">
        <v>45335</v>
      </c>
      <c r="DY2143" s="718">
        <v>45341</v>
      </c>
      <c r="DZ2143" s="719">
        <v>45397</v>
      </c>
      <c r="EA2143" s="717">
        <v>45364</v>
      </c>
      <c r="EB2143" s="718">
        <v>45371</v>
      </c>
      <c r="EC2143" s="719">
        <v>45400</v>
      </c>
      <c r="ED2143" s="717">
        <v>45337</v>
      </c>
      <c r="EE2143" s="718">
        <v>45341</v>
      </c>
      <c r="EF2143" s="719">
        <v>45400</v>
      </c>
      <c r="EG2143" s="717">
        <v>45342</v>
      </c>
      <c r="EH2143" s="718">
        <v>45348</v>
      </c>
      <c r="EI2143" s="719">
        <v>45397</v>
      </c>
      <c r="EJ2143" s="717">
        <v>45308</v>
      </c>
      <c r="EK2143" s="718">
        <v>45314</v>
      </c>
      <c r="EL2143" s="719">
        <v>45401</v>
      </c>
      <c r="EM2143" s="717">
        <v>45330</v>
      </c>
      <c r="EN2143" s="718">
        <v>45336</v>
      </c>
      <c r="EO2143" s="719">
        <v>45401</v>
      </c>
    </row>
    <row r="2144" spans="1:145" ht="13.5" thickBot="1" x14ac:dyDescent="0.25">
      <c r="A2144" s="648">
        <v>2024</v>
      </c>
      <c r="B2144" s="656">
        <v>30</v>
      </c>
      <c r="C2144" s="651" t="s">
        <v>64742</v>
      </c>
      <c r="D2144" s="650">
        <v>211</v>
      </c>
      <c r="E2144" s="716">
        <v>45403</v>
      </c>
      <c r="F2144" s="942">
        <v>45409</v>
      </c>
      <c r="G2144" s="943"/>
      <c r="H2144" s="717">
        <v>45356</v>
      </c>
      <c r="I2144" s="718">
        <v>45362</v>
      </c>
      <c r="J2144" s="719">
        <v>45405</v>
      </c>
      <c r="K2144" s="717">
        <v>45333</v>
      </c>
      <c r="L2144" s="718">
        <v>45339</v>
      </c>
      <c r="M2144" s="719">
        <v>45404</v>
      </c>
      <c r="Q2144" s="717">
        <v>45343</v>
      </c>
      <c r="R2144" s="718">
        <v>45349</v>
      </c>
      <c r="S2144" s="719">
        <v>45404</v>
      </c>
      <c r="T2144" s="717">
        <v>45336</v>
      </c>
      <c r="U2144" s="718">
        <v>45342</v>
      </c>
      <c r="V2144" s="719">
        <v>45405</v>
      </c>
      <c r="W2144" s="717">
        <v>45343</v>
      </c>
      <c r="X2144" s="718">
        <v>45349</v>
      </c>
      <c r="Y2144" s="719">
        <v>45407</v>
      </c>
      <c r="Z2144" s="717">
        <v>45353</v>
      </c>
      <c r="AA2144" s="718">
        <v>45359</v>
      </c>
      <c r="AB2144" s="719">
        <v>45407</v>
      </c>
      <c r="AC2144" s="717">
        <v>45333</v>
      </c>
      <c r="AD2144" s="718">
        <v>45339</v>
      </c>
      <c r="AE2144" s="719">
        <v>45408</v>
      </c>
      <c r="AF2144" s="717">
        <v>45354</v>
      </c>
      <c r="AG2144" s="718">
        <v>45360</v>
      </c>
      <c r="AH2144" s="719">
        <v>45407</v>
      </c>
      <c r="AI2144" s="717">
        <v>45333</v>
      </c>
      <c r="AJ2144" s="718">
        <v>45339</v>
      </c>
      <c r="AK2144" s="719">
        <v>45407</v>
      </c>
      <c r="AL2144" s="717">
        <v>45343</v>
      </c>
      <c r="AM2144" s="718">
        <v>45349</v>
      </c>
      <c r="AN2144" s="719">
        <v>45405</v>
      </c>
      <c r="AO2144" s="720"/>
      <c r="AP2144" s="721"/>
      <c r="AQ2144" s="722"/>
      <c r="AR2144" s="717">
        <v>45336</v>
      </c>
      <c r="AS2144" s="718">
        <v>45342</v>
      </c>
      <c r="AT2144" s="719">
        <v>45404</v>
      </c>
      <c r="AU2144" s="720"/>
      <c r="AV2144" s="721"/>
      <c r="AW2144" s="722"/>
      <c r="AX2144" s="717">
        <v>45343</v>
      </c>
      <c r="AY2144" s="718">
        <v>45349</v>
      </c>
      <c r="AZ2144" s="719">
        <v>45405</v>
      </c>
      <c r="BA2144" s="720"/>
      <c r="BB2144" s="721"/>
      <c r="BC2144" s="722"/>
      <c r="BD2144" s="717">
        <v>45371</v>
      </c>
      <c r="BE2144" s="718">
        <v>45377</v>
      </c>
      <c r="BF2144" s="719">
        <v>45408</v>
      </c>
      <c r="BG2144" s="720"/>
      <c r="BH2144" s="721"/>
      <c r="BI2144" s="722"/>
      <c r="BJ2144" s="720"/>
      <c r="BK2144" s="721"/>
      <c r="BL2144" s="722"/>
      <c r="BM2144" s="717">
        <v>45347</v>
      </c>
      <c r="BN2144" s="718">
        <v>45353</v>
      </c>
      <c r="BO2144" s="719">
        <v>45405</v>
      </c>
      <c r="BP2144" s="717">
        <v>45354</v>
      </c>
      <c r="BQ2144" s="718">
        <v>45360</v>
      </c>
      <c r="BR2144" s="719">
        <v>45406</v>
      </c>
      <c r="BS2144" s="717">
        <v>45345</v>
      </c>
      <c r="BT2144" s="718">
        <v>45351</v>
      </c>
      <c r="BU2144" s="719">
        <v>45408</v>
      </c>
      <c r="BV2144" s="717">
        <v>45344</v>
      </c>
      <c r="BW2144" s="718">
        <v>45350</v>
      </c>
      <c r="BX2144" s="719">
        <v>45407</v>
      </c>
      <c r="BY2144" s="720"/>
      <c r="BZ2144" s="721"/>
      <c r="CA2144" s="722"/>
      <c r="CB2144" s="720"/>
      <c r="CC2144" s="721"/>
      <c r="CD2144" s="722"/>
      <c r="CE2144" s="720"/>
      <c r="CF2144" s="721"/>
      <c r="CG2144" s="722"/>
      <c r="CH2144" s="720"/>
      <c r="CI2144" s="721"/>
      <c r="CJ2144" s="722"/>
      <c r="CK2144" s="717">
        <v>45351</v>
      </c>
      <c r="CL2144" s="718">
        <v>45357</v>
      </c>
      <c r="CM2144" s="719">
        <v>45404</v>
      </c>
      <c r="CN2144" s="717">
        <v>45344</v>
      </c>
      <c r="CO2144" s="718">
        <v>45350</v>
      </c>
      <c r="CP2144" s="719">
        <v>45404</v>
      </c>
      <c r="CQ2144" s="720"/>
      <c r="CR2144" s="721"/>
      <c r="CS2144" s="722"/>
      <c r="CT2144" s="717">
        <v>45315</v>
      </c>
      <c r="CU2144" s="718">
        <v>45321</v>
      </c>
      <c r="CV2144" s="719">
        <v>45404</v>
      </c>
      <c r="CW2144" s="717">
        <v>45351</v>
      </c>
      <c r="CX2144" s="718">
        <v>45357</v>
      </c>
      <c r="CY2144" s="719">
        <v>45407</v>
      </c>
      <c r="CZ2144" s="717">
        <v>45337</v>
      </c>
      <c r="DA2144" s="718">
        <v>45343</v>
      </c>
      <c r="DB2144" s="719">
        <v>45407</v>
      </c>
      <c r="DC2144" s="717">
        <v>45326</v>
      </c>
      <c r="DD2144" s="718">
        <v>45332</v>
      </c>
      <c r="DE2144" s="719">
        <v>45406</v>
      </c>
      <c r="DF2144" s="717">
        <v>45329</v>
      </c>
      <c r="DG2144" s="718">
        <v>45335</v>
      </c>
      <c r="DH2144" s="719">
        <v>45404</v>
      </c>
      <c r="DI2144" s="717">
        <v>45340</v>
      </c>
      <c r="DJ2144" s="718">
        <v>45346</v>
      </c>
      <c r="DK2144" s="719">
        <v>45406</v>
      </c>
      <c r="DL2144" s="717">
        <v>45363</v>
      </c>
      <c r="DM2144" s="718">
        <v>45369</v>
      </c>
      <c r="DN2144" s="719">
        <v>45407</v>
      </c>
      <c r="DO2144" s="717">
        <v>45378</v>
      </c>
      <c r="DP2144" s="718">
        <v>45384</v>
      </c>
      <c r="DQ2144" s="719">
        <v>45404</v>
      </c>
      <c r="DR2144" s="717">
        <v>45335</v>
      </c>
      <c r="DS2144" s="718">
        <v>45341</v>
      </c>
      <c r="DT2144" s="719">
        <v>45406</v>
      </c>
      <c r="DU2144" s="717">
        <v>45344</v>
      </c>
      <c r="DV2144" s="718">
        <v>45350</v>
      </c>
      <c r="DW2144" s="719">
        <v>45407</v>
      </c>
      <c r="DX2144" s="717">
        <v>45342</v>
      </c>
      <c r="DY2144" s="718">
        <v>45348</v>
      </c>
      <c r="DZ2144" s="719">
        <v>45404</v>
      </c>
      <c r="EA2144" s="717">
        <v>45371</v>
      </c>
      <c r="EB2144" s="718">
        <v>45378</v>
      </c>
      <c r="EC2144" s="719">
        <v>45407</v>
      </c>
      <c r="ED2144" s="717">
        <v>45344</v>
      </c>
      <c r="EE2144" s="718">
        <v>45348</v>
      </c>
      <c r="EF2144" s="719">
        <v>45407</v>
      </c>
      <c r="EG2144" s="717">
        <v>45349</v>
      </c>
      <c r="EH2144" s="718">
        <v>45355</v>
      </c>
      <c r="EI2144" s="719">
        <v>45404</v>
      </c>
      <c r="EJ2144" s="717">
        <v>45315</v>
      </c>
      <c r="EK2144" s="718">
        <v>45321</v>
      </c>
      <c r="EL2144" s="719">
        <v>45408</v>
      </c>
      <c r="EM2144" s="717">
        <v>45337</v>
      </c>
      <c r="EN2144" s="718">
        <v>45343</v>
      </c>
      <c r="EO2144" s="719">
        <v>45408</v>
      </c>
    </row>
    <row r="2145" spans="1:145" ht="13.5" thickBot="1" x14ac:dyDescent="0.25">
      <c r="A2145" s="648">
        <v>2024</v>
      </c>
      <c r="B2145" s="656">
        <v>31</v>
      </c>
      <c r="C2145" s="651" t="s">
        <v>64742</v>
      </c>
      <c r="D2145" s="650">
        <v>211</v>
      </c>
      <c r="E2145" s="716">
        <v>45410</v>
      </c>
      <c r="F2145" s="942">
        <v>45416</v>
      </c>
      <c r="G2145" s="943"/>
      <c r="H2145" s="717">
        <v>45363</v>
      </c>
      <c r="I2145" s="718">
        <v>45369</v>
      </c>
      <c r="J2145" s="719">
        <v>45412</v>
      </c>
      <c r="K2145" s="717">
        <v>45340</v>
      </c>
      <c r="L2145" s="718">
        <v>45346</v>
      </c>
      <c r="M2145" s="719">
        <v>45411</v>
      </c>
      <c r="Q2145" s="717">
        <v>45350</v>
      </c>
      <c r="R2145" s="718">
        <v>45356</v>
      </c>
      <c r="S2145" s="719">
        <v>45411</v>
      </c>
      <c r="T2145" s="717">
        <v>45343</v>
      </c>
      <c r="U2145" s="718">
        <v>45349</v>
      </c>
      <c r="V2145" s="719">
        <v>45412</v>
      </c>
      <c r="W2145" s="717">
        <v>45350</v>
      </c>
      <c r="X2145" s="718">
        <v>45356</v>
      </c>
      <c r="Y2145" s="719">
        <v>45414</v>
      </c>
      <c r="Z2145" s="717">
        <v>45360</v>
      </c>
      <c r="AA2145" s="718">
        <v>45366</v>
      </c>
      <c r="AB2145" s="719">
        <v>45414</v>
      </c>
      <c r="AC2145" s="717">
        <v>45340</v>
      </c>
      <c r="AD2145" s="718">
        <v>45346</v>
      </c>
      <c r="AE2145" s="719">
        <v>45415</v>
      </c>
      <c r="AF2145" s="717">
        <v>45361</v>
      </c>
      <c r="AG2145" s="718">
        <v>45367</v>
      </c>
      <c r="AH2145" s="719">
        <v>45414</v>
      </c>
      <c r="AI2145" s="717">
        <v>45340</v>
      </c>
      <c r="AJ2145" s="718">
        <v>45346</v>
      </c>
      <c r="AK2145" s="719">
        <v>45414</v>
      </c>
      <c r="AL2145" s="717">
        <v>45350</v>
      </c>
      <c r="AM2145" s="718">
        <v>45356</v>
      </c>
      <c r="AN2145" s="719">
        <v>45412</v>
      </c>
      <c r="AO2145" s="720"/>
      <c r="AP2145" s="721"/>
      <c r="AQ2145" s="722"/>
      <c r="AR2145" s="717">
        <v>45343</v>
      </c>
      <c r="AS2145" s="718">
        <v>45349</v>
      </c>
      <c r="AT2145" s="719">
        <v>45411</v>
      </c>
      <c r="AU2145" s="720"/>
      <c r="AV2145" s="721"/>
      <c r="AW2145" s="722"/>
      <c r="AX2145" s="717">
        <v>45350</v>
      </c>
      <c r="AY2145" s="718">
        <v>45356</v>
      </c>
      <c r="AZ2145" s="719">
        <v>45412</v>
      </c>
      <c r="BA2145" s="720"/>
      <c r="BB2145" s="721"/>
      <c r="BC2145" s="722"/>
      <c r="BD2145" s="717">
        <v>45378</v>
      </c>
      <c r="BE2145" s="718">
        <v>45384</v>
      </c>
      <c r="BF2145" s="719">
        <v>45415</v>
      </c>
      <c r="BG2145" s="720"/>
      <c r="BH2145" s="721"/>
      <c r="BI2145" s="722"/>
      <c r="BJ2145" s="720"/>
      <c r="BK2145" s="721"/>
      <c r="BL2145" s="722"/>
      <c r="BM2145" s="717">
        <v>45354</v>
      </c>
      <c r="BN2145" s="718">
        <v>45360</v>
      </c>
      <c r="BO2145" s="719">
        <v>45412</v>
      </c>
      <c r="BP2145" s="717">
        <v>45361</v>
      </c>
      <c r="BQ2145" s="718">
        <v>45367</v>
      </c>
      <c r="BR2145" s="719">
        <v>45413</v>
      </c>
      <c r="BS2145" s="717">
        <v>45352</v>
      </c>
      <c r="BT2145" s="718">
        <v>45358</v>
      </c>
      <c r="BU2145" s="719">
        <v>45415</v>
      </c>
      <c r="BV2145" s="717">
        <v>45351</v>
      </c>
      <c r="BW2145" s="718">
        <v>45357</v>
      </c>
      <c r="BX2145" s="719">
        <v>45414</v>
      </c>
      <c r="BY2145" s="720"/>
      <c r="BZ2145" s="721"/>
      <c r="CA2145" s="722"/>
      <c r="CB2145" s="720"/>
      <c r="CC2145" s="721"/>
      <c r="CD2145" s="722"/>
      <c r="CE2145" s="720"/>
      <c r="CF2145" s="721"/>
      <c r="CG2145" s="722"/>
      <c r="CH2145" s="720"/>
      <c r="CI2145" s="721"/>
      <c r="CJ2145" s="722"/>
      <c r="CK2145" s="717">
        <v>45358</v>
      </c>
      <c r="CL2145" s="718">
        <v>45364</v>
      </c>
      <c r="CM2145" s="719">
        <v>45411</v>
      </c>
      <c r="CN2145" s="717">
        <v>45351</v>
      </c>
      <c r="CO2145" s="718">
        <v>45357</v>
      </c>
      <c r="CP2145" s="719">
        <v>45411</v>
      </c>
      <c r="CQ2145" s="720"/>
      <c r="CR2145" s="721"/>
      <c r="CS2145" s="722"/>
      <c r="CT2145" s="717">
        <v>45322</v>
      </c>
      <c r="CU2145" s="718">
        <v>45328</v>
      </c>
      <c r="CV2145" s="719">
        <v>45411</v>
      </c>
      <c r="CW2145" s="717">
        <v>45358</v>
      </c>
      <c r="CX2145" s="718">
        <v>45364</v>
      </c>
      <c r="CY2145" s="719">
        <v>45414</v>
      </c>
      <c r="CZ2145" s="717">
        <v>45344</v>
      </c>
      <c r="DA2145" s="718">
        <v>45350</v>
      </c>
      <c r="DB2145" s="719">
        <v>45414</v>
      </c>
      <c r="DC2145" s="717">
        <v>45333</v>
      </c>
      <c r="DD2145" s="718">
        <v>45339</v>
      </c>
      <c r="DE2145" s="719">
        <v>45413</v>
      </c>
      <c r="DF2145" s="717">
        <v>45336</v>
      </c>
      <c r="DG2145" s="718">
        <v>45342</v>
      </c>
      <c r="DH2145" s="719">
        <v>45411</v>
      </c>
      <c r="DI2145" s="717">
        <v>45347</v>
      </c>
      <c r="DJ2145" s="718">
        <v>45353</v>
      </c>
      <c r="DK2145" s="719">
        <v>45413</v>
      </c>
      <c r="DL2145" s="717">
        <v>45370</v>
      </c>
      <c r="DM2145" s="718">
        <v>45376</v>
      </c>
      <c r="DN2145" s="719">
        <v>45414</v>
      </c>
      <c r="DO2145" s="717">
        <v>45385</v>
      </c>
      <c r="DP2145" s="718">
        <v>45391</v>
      </c>
      <c r="DQ2145" s="719">
        <v>45411</v>
      </c>
      <c r="DR2145" s="717">
        <v>45342</v>
      </c>
      <c r="DS2145" s="718">
        <v>45348</v>
      </c>
      <c r="DT2145" s="719">
        <v>45413</v>
      </c>
      <c r="DU2145" s="717">
        <v>45351</v>
      </c>
      <c r="DV2145" s="718">
        <v>45357</v>
      </c>
      <c r="DW2145" s="719">
        <v>45414</v>
      </c>
      <c r="DX2145" s="717">
        <v>45349</v>
      </c>
      <c r="DY2145" s="718">
        <v>45355</v>
      </c>
      <c r="DZ2145" s="719">
        <v>45411</v>
      </c>
      <c r="EA2145" s="717">
        <v>45378</v>
      </c>
      <c r="EB2145" s="718">
        <v>45385</v>
      </c>
      <c r="EC2145" s="719">
        <v>45414</v>
      </c>
      <c r="ED2145" s="717">
        <v>45351</v>
      </c>
      <c r="EE2145" s="718">
        <v>45355</v>
      </c>
      <c r="EF2145" s="719">
        <v>45414</v>
      </c>
      <c r="EG2145" s="717">
        <v>45356</v>
      </c>
      <c r="EH2145" s="718">
        <v>45362</v>
      </c>
      <c r="EI2145" s="719">
        <v>45411</v>
      </c>
      <c r="EJ2145" s="717">
        <v>45322</v>
      </c>
      <c r="EK2145" s="718">
        <v>45328</v>
      </c>
      <c r="EL2145" s="719">
        <v>45415</v>
      </c>
      <c r="EM2145" s="717">
        <v>45344</v>
      </c>
      <c r="EN2145" s="718">
        <v>45350</v>
      </c>
      <c r="EO2145" s="719">
        <v>45415</v>
      </c>
    </row>
    <row r="2146" spans="1:145" ht="13.5" thickBot="1" x14ac:dyDescent="0.25">
      <c r="A2146" s="648">
        <v>2024</v>
      </c>
      <c r="B2146" s="656">
        <v>32</v>
      </c>
      <c r="C2146" s="651" t="s">
        <v>64742</v>
      </c>
      <c r="D2146" s="650">
        <v>211</v>
      </c>
      <c r="E2146" s="716">
        <v>45417</v>
      </c>
      <c r="F2146" s="942">
        <v>45423</v>
      </c>
      <c r="G2146" s="943"/>
      <c r="H2146" s="717">
        <v>45370</v>
      </c>
      <c r="I2146" s="718">
        <v>45376</v>
      </c>
      <c r="J2146" s="719">
        <v>45419</v>
      </c>
      <c r="K2146" s="717">
        <v>45347</v>
      </c>
      <c r="L2146" s="718">
        <v>45353</v>
      </c>
      <c r="M2146" s="719">
        <v>45418</v>
      </c>
      <c r="Q2146" s="717">
        <v>45357</v>
      </c>
      <c r="R2146" s="718">
        <v>45363</v>
      </c>
      <c r="S2146" s="719">
        <v>45418</v>
      </c>
      <c r="T2146" s="717">
        <v>45350</v>
      </c>
      <c r="U2146" s="718">
        <v>45356</v>
      </c>
      <c r="V2146" s="719">
        <v>45419</v>
      </c>
      <c r="W2146" s="717">
        <v>45357</v>
      </c>
      <c r="X2146" s="718">
        <v>45363</v>
      </c>
      <c r="Y2146" s="719">
        <v>45421</v>
      </c>
      <c r="Z2146" s="717">
        <v>45367</v>
      </c>
      <c r="AA2146" s="718">
        <v>45373</v>
      </c>
      <c r="AB2146" s="719">
        <v>45421</v>
      </c>
      <c r="AC2146" s="717">
        <v>45347</v>
      </c>
      <c r="AD2146" s="718">
        <v>45353</v>
      </c>
      <c r="AE2146" s="719">
        <v>45422</v>
      </c>
      <c r="AF2146" s="717">
        <v>45368</v>
      </c>
      <c r="AG2146" s="718">
        <v>45374</v>
      </c>
      <c r="AH2146" s="719">
        <v>45421</v>
      </c>
      <c r="AI2146" s="717">
        <v>45347</v>
      </c>
      <c r="AJ2146" s="718">
        <v>45353</v>
      </c>
      <c r="AK2146" s="719">
        <v>45421</v>
      </c>
      <c r="AL2146" s="717">
        <v>45357</v>
      </c>
      <c r="AM2146" s="718">
        <v>45363</v>
      </c>
      <c r="AN2146" s="719">
        <v>45419</v>
      </c>
      <c r="AO2146" s="720"/>
      <c r="AP2146" s="721"/>
      <c r="AQ2146" s="722"/>
      <c r="AR2146" s="717">
        <v>45350</v>
      </c>
      <c r="AS2146" s="718">
        <v>45356</v>
      </c>
      <c r="AT2146" s="719">
        <v>45418</v>
      </c>
      <c r="AU2146" s="720"/>
      <c r="AV2146" s="721"/>
      <c r="AW2146" s="722"/>
      <c r="AX2146" s="717">
        <v>45357</v>
      </c>
      <c r="AY2146" s="718">
        <v>45363</v>
      </c>
      <c r="AZ2146" s="719">
        <v>45419</v>
      </c>
      <c r="BA2146" s="720"/>
      <c r="BB2146" s="721"/>
      <c r="BC2146" s="722"/>
      <c r="BD2146" s="717">
        <v>45385</v>
      </c>
      <c r="BE2146" s="718">
        <v>45391</v>
      </c>
      <c r="BF2146" s="719">
        <v>45422</v>
      </c>
      <c r="BG2146" s="720"/>
      <c r="BH2146" s="721"/>
      <c r="BI2146" s="722"/>
      <c r="BJ2146" s="720"/>
      <c r="BK2146" s="721"/>
      <c r="BL2146" s="722"/>
      <c r="BM2146" s="717">
        <v>45361</v>
      </c>
      <c r="BN2146" s="718">
        <v>45367</v>
      </c>
      <c r="BO2146" s="719">
        <v>45419</v>
      </c>
      <c r="BP2146" s="717">
        <v>45368</v>
      </c>
      <c r="BQ2146" s="718">
        <v>45374</v>
      </c>
      <c r="BR2146" s="719">
        <v>45420</v>
      </c>
      <c r="BS2146" s="717">
        <v>45359</v>
      </c>
      <c r="BT2146" s="718">
        <v>45365</v>
      </c>
      <c r="BU2146" s="719">
        <v>45422</v>
      </c>
      <c r="BV2146" s="717">
        <v>45358</v>
      </c>
      <c r="BW2146" s="718">
        <v>45364</v>
      </c>
      <c r="BX2146" s="719">
        <v>45421</v>
      </c>
      <c r="BY2146" s="720"/>
      <c r="BZ2146" s="721"/>
      <c r="CA2146" s="722"/>
      <c r="CB2146" s="720"/>
      <c r="CC2146" s="721"/>
      <c r="CD2146" s="722"/>
      <c r="CE2146" s="720"/>
      <c r="CF2146" s="721"/>
      <c r="CG2146" s="722"/>
      <c r="CH2146" s="720"/>
      <c r="CI2146" s="721"/>
      <c r="CJ2146" s="722"/>
      <c r="CK2146" s="717">
        <v>45365</v>
      </c>
      <c r="CL2146" s="718">
        <v>45371</v>
      </c>
      <c r="CM2146" s="719">
        <v>45418</v>
      </c>
      <c r="CN2146" s="717">
        <v>45358</v>
      </c>
      <c r="CO2146" s="718">
        <v>45364</v>
      </c>
      <c r="CP2146" s="719">
        <v>45418</v>
      </c>
      <c r="CQ2146" s="720"/>
      <c r="CR2146" s="721"/>
      <c r="CS2146" s="722"/>
      <c r="CT2146" s="717">
        <v>45329</v>
      </c>
      <c r="CU2146" s="718">
        <v>45335</v>
      </c>
      <c r="CV2146" s="719">
        <v>45418</v>
      </c>
      <c r="CW2146" s="717">
        <v>45365</v>
      </c>
      <c r="CX2146" s="718">
        <v>45371</v>
      </c>
      <c r="CY2146" s="719">
        <v>45421</v>
      </c>
      <c r="CZ2146" s="717">
        <v>45351</v>
      </c>
      <c r="DA2146" s="718">
        <v>45357</v>
      </c>
      <c r="DB2146" s="719">
        <v>45421</v>
      </c>
      <c r="DC2146" s="717">
        <v>45340</v>
      </c>
      <c r="DD2146" s="718">
        <v>45346</v>
      </c>
      <c r="DE2146" s="719">
        <v>45420</v>
      </c>
      <c r="DF2146" s="717">
        <v>45343</v>
      </c>
      <c r="DG2146" s="718">
        <v>45349</v>
      </c>
      <c r="DH2146" s="719">
        <v>45418</v>
      </c>
      <c r="DI2146" s="717">
        <v>45354</v>
      </c>
      <c r="DJ2146" s="718">
        <v>45360</v>
      </c>
      <c r="DK2146" s="719">
        <v>45420</v>
      </c>
      <c r="DL2146" s="717">
        <v>45377</v>
      </c>
      <c r="DM2146" s="718">
        <v>45383</v>
      </c>
      <c r="DN2146" s="719">
        <v>45421</v>
      </c>
      <c r="DO2146" s="717">
        <v>45392</v>
      </c>
      <c r="DP2146" s="718">
        <v>45398</v>
      </c>
      <c r="DQ2146" s="719">
        <v>45418</v>
      </c>
      <c r="DR2146" s="717">
        <v>45349</v>
      </c>
      <c r="DS2146" s="718">
        <v>45355</v>
      </c>
      <c r="DT2146" s="719">
        <v>45420</v>
      </c>
      <c r="DU2146" s="717">
        <v>45358</v>
      </c>
      <c r="DV2146" s="718">
        <v>45364</v>
      </c>
      <c r="DW2146" s="719">
        <v>45421</v>
      </c>
      <c r="DX2146" s="717">
        <v>45356</v>
      </c>
      <c r="DY2146" s="718">
        <v>45362</v>
      </c>
      <c r="DZ2146" s="719">
        <v>45418</v>
      </c>
      <c r="EA2146" s="717">
        <v>45385</v>
      </c>
      <c r="EB2146" s="718">
        <v>45392</v>
      </c>
      <c r="EC2146" s="719">
        <v>45421</v>
      </c>
      <c r="ED2146" s="717">
        <v>45358</v>
      </c>
      <c r="EE2146" s="718">
        <v>45362</v>
      </c>
      <c r="EF2146" s="719">
        <v>45421</v>
      </c>
      <c r="EG2146" s="717">
        <v>45363</v>
      </c>
      <c r="EH2146" s="718">
        <v>45369</v>
      </c>
      <c r="EI2146" s="719">
        <v>45418</v>
      </c>
      <c r="EJ2146" s="717">
        <v>45329</v>
      </c>
      <c r="EK2146" s="718">
        <v>45335</v>
      </c>
      <c r="EL2146" s="719">
        <v>45422</v>
      </c>
      <c r="EM2146" s="717">
        <v>45351</v>
      </c>
      <c r="EN2146" s="718">
        <v>45357</v>
      </c>
      <c r="EO2146" s="719">
        <v>45422</v>
      </c>
    </row>
    <row r="2147" spans="1:145" ht="13.5" thickBot="1" x14ac:dyDescent="0.25">
      <c r="A2147" s="648">
        <v>2024</v>
      </c>
      <c r="B2147" s="656">
        <v>33</v>
      </c>
      <c r="C2147" s="651" t="s">
        <v>64742</v>
      </c>
      <c r="D2147" s="650">
        <v>211</v>
      </c>
      <c r="E2147" s="716">
        <v>45424</v>
      </c>
      <c r="F2147" s="942">
        <v>45430</v>
      </c>
      <c r="G2147" s="943"/>
      <c r="H2147" s="717">
        <v>45377</v>
      </c>
      <c r="I2147" s="718">
        <v>45383</v>
      </c>
      <c r="J2147" s="719">
        <v>45426</v>
      </c>
      <c r="K2147" s="717">
        <v>45354</v>
      </c>
      <c r="L2147" s="718">
        <v>45360</v>
      </c>
      <c r="M2147" s="719">
        <v>45425</v>
      </c>
      <c r="Q2147" s="717">
        <v>45364</v>
      </c>
      <c r="R2147" s="718">
        <v>45370</v>
      </c>
      <c r="S2147" s="719">
        <v>45425</v>
      </c>
      <c r="T2147" s="717">
        <v>45357</v>
      </c>
      <c r="U2147" s="718">
        <v>45363</v>
      </c>
      <c r="V2147" s="719">
        <v>45426</v>
      </c>
      <c r="W2147" s="717">
        <v>45364</v>
      </c>
      <c r="X2147" s="718">
        <v>45370</v>
      </c>
      <c r="Y2147" s="719">
        <v>45428</v>
      </c>
      <c r="Z2147" s="717">
        <v>45374</v>
      </c>
      <c r="AA2147" s="718">
        <v>45380</v>
      </c>
      <c r="AB2147" s="719">
        <v>45428</v>
      </c>
      <c r="AC2147" s="717">
        <v>45354</v>
      </c>
      <c r="AD2147" s="718">
        <v>45360</v>
      </c>
      <c r="AE2147" s="719">
        <v>45429</v>
      </c>
      <c r="AF2147" s="717">
        <v>45375</v>
      </c>
      <c r="AG2147" s="718">
        <v>45381</v>
      </c>
      <c r="AH2147" s="719">
        <v>45428</v>
      </c>
      <c r="AI2147" s="717">
        <v>45354</v>
      </c>
      <c r="AJ2147" s="718">
        <v>45360</v>
      </c>
      <c r="AK2147" s="719">
        <v>45428</v>
      </c>
      <c r="AL2147" s="717">
        <v>45364</v>
      </c>
      <c r="AM2147" s="718">
        <v>45370</v>
      </c>
      <c r="AN2147" s="719">
        <v>45426</v>
      </c>
      <c r="AO2147" s="720"/>
      <c r="AP2147" s="721"/>
      <c r="AQ2147" s="722"/>
      <c r="AR2147" s="717">
        <v>45357</v>
      </c>
      <c r="AS2147" s="718">
        <v>45363</v>
      </c>
      <c r="AT2147" s="719">
        <v>45425</v>
      </c>
      <c r="AU2147" s="720"/>
      <c r="AV2147" s="721"/>
      <c r="AW2147" s="722"/>
      <c r="AX2147" s="717">
        <v>45364</v>
      </c>
      <c r="AY2147" s="718">
        <v>45370</v>
      </c>
      <c r="AZ2147" s="719">
        <v>45426</v>
      </c>
      <c r="BA2147" s="720"/>
      <c r="BB2147" s="721"/>
      <c r="BC2147" s="722"/>
      <c r="BD2147" s="717">
        <v>45392</v>
      </c>
      <c r="BE2147" s="718">
        <v>45398</v>
      </c>
      <c r="BF2147" s="719">
        <v>45429</v>
      </c>
      <c r="BG2147" s="720"/>
      <c r="BH2147" s="721"/>
      <c r="BI2147" s="722"/>
      <c r="BJ2147" s="720"/>
      <c r="BK2147" s="721"/>
      <c r="BL2147" s="722"/>
      <c r="BM2147" s="717">
        <v>45368</v>
      </c>
      <c r="BN2147" s="718">
        <v>45374</v>
      </c>
      <c r="BO2147" s="719">
        <v>45426</v>
      </c>
      <c r="BP2147" s="717">
        <v>45375</v>
      </c>
      <c r="BQ2147" s="718">
        <v>45381</v>
      </c>
      <c r="BR2147" s="719">
        <v>45427</v>
      </c>
      <c r="BS2147" s="717">
        <v>45366</v>
      </c>
      <c r="BT2147" s="718">
        <v>45372</v>
      </c>
      <c r="BU2147" s="719">
        <v>45429</v>
      </c>
      <c r="BV2147" s="717">
        <v>45365</v>
      </c>
      <c r="BW2147" s="718">
        <v>45371</v>
      </c>
      <c r="BX2147" s="719">
        <v>45428</v>
      </c>
      <c r="BY2147" s="720"/>
      <c r="BZ2147" s="721"/>
      <c r="CA2147" s="722"/>
      <c r="CB2147" s="720"/>
      <c r="CC2147" s="721"/>
      <c r="CD2147" s="722"/>
      <c r="CE2147" s="720"/>
      <c r="CF2147" s="721"/>
      <c r="CG2147" s="722"/>
      <c r="CH2147" s="720"/>
      <c r="CI2147" s="721"/>
      <c r="CJ2147" s="722"/>
      <c r="CK2147" s="717">
        <v>45372</v>
      </c>
      <c r="CL2147" s="718">
        <v>45378</v>
      </c>
      <c r="CM2147" s="719">
        <v>45425</v>
      </c>
      <c r="CN2147" s="717">
        <v>45365</v>
      </c>
      <c r="CO2147" s="718">
        <v>45371</v>
      </c>
      <c r="CP2147" s="719">
        <v>45425</v>
      </c>
      <c r="CQ2147" s="720"/>
      <c r="CR2147" s="721"/>
      <c r="CS2147" s="722"/>
      <c r="CT2147" s="717">
        <v>45336</v>
      </c>
      <c r="CU2147" s="718">
        <v>45342</v>
      </c>
      <c r="CV2147" s="719">
        <v>45425</v>
      </c>
      <c r="CW2147" s="717">
        <v>45372</v>
      </c>
      <c r="CX2147" s="718">
        <v>45378</v>
      </c>
      <c r="CY2147" s="719">
        <v>45428</v>
      </c>
      <c r="CZ2147" s="717">
        <v>45358</v>
      </c>
      <c r="DA2147" s="718">
        <v>45364</v>
      </c>
      <c r="DB2147" s="719">
        <v>45428</v>
      </c>
      <c r="DC2147" s="717">
        <v>45347</v>
      </c>
      <c r="DD2147" s="718">
        <v>45353</v>
      </c>
      <c r="DE2147" s="719">
        <v>45427</v>
      </c>
      <c r="DF2147" s="717">
        <v>45350</v>
      </c>
      <c r="DG2147" s="718">
        <v>45356</v>
      </c>
      <c r="DH2147" s="719">
        <v>45425</v>
      </c>
      <c r="DI2147" s="717">
        <v>45361</v>
      </c>
      <c r="DJ2147" s="718">
        <v>45367</v>
      </c>
      <c r="DK2147" s="719">
        <v>45427</v>
      </c>
      <c r="DL2147" s="717">
        <v>45384</v>
      </c>
      <c r="DM2147" s="718">
        <v>45390</v>
      </c>
      <c r="DN2147" s="719">
        <v>45428</v>
      </c>
      <c r="DO2147" s="717">
        <v>45399</v>
      </c>
      <c r="DP2147" s="718">
        <v>45405</v>
      </c>
      <c r="DQ2147" s="719">
        <v>45425</v>
      </c>
      <c r="DR2147" s="717">
        <v>45356</v>
      </c>
      <c r="DS2147" s="718">
        <v>45362</v>
      </c>
      <c r="DT2147" s="719">
        <v>45427</v>
      </c>
      <c r="DU2147" s="717">
        <v>45365</v>
      </c>
      <c r="DV2147" s="718">
        <v>45371</v>
      </c>
      <c r="DW2147" s="719">
        <v>45428</v>
      </c>
      <c r="DX2147" s="717">
        <v>45363</v>
      </c>
      <c r="DY2147" s="718">
        <v>45369</v>
      </c>
      <c r="DZ2147" s="719">
        <v>45425</v>
      </c>
      <c r="EA2147" s="717">
        <v>45392</v>
      </c>
      <c r="EB2147" s="718">
        <v>45399</v>
      </c>
      <c r="EC2147" s="719">
        <v>45428</v>
      </c>
      <c r="ED2147" s="717">
        <v>45365</v>
      </c>
      <c r="EE2147" s="718">
        <v>45369</v>
      </c>
      <c r="EF2147" s="719">
        <v>45428</v>
      </c>
      <c r="EG2147" s="717">
        <v>45370</v>
      </c>
      <c r="EH2147" s="718">
        <v>45376</v>
      </c>
      <c r="EI2147" s="719">
        <v>45425</v>
      </c>
      <c r="EJ2147" s="717">
        <v>45336</v>
      </c>
      <c r="EK2147" s="718">
        <v>45342</v>
      </c>
      <c r="EL2147" s="719">
        <v>45429</v>
      </c>
      <c r="EM2147" s="717">
        <v>45358</v>
      </c>
      <c r="EN2147" s="718">
        <v>45364</v>
      </c>
      <c r="EO2147" s="719">
        <v>45429</v>
      </c>
    </row>
    <row r="2148" spans="1:145" ht="13.5" thickBot="1" x14ac:dyDescent="0.25">
      <c r="A2148" s="648">
        <v>2024</v>
      </c>
      <c r="B2148" s="656">
        <v>34</v>
      </c>
      <c r="C2148" s="651" t="s">
        <v>64742</v>
      </c>
      <c r="D2148" s="650">
        <v>211</v>
      </c>
      <c r="E2148" s="716">
        <v>45431</v>
      </c>
      <c r="F2148" s="942">
        <v>45437</v>
      </c>
      <c r="G2148" s="943"/>
      <c r="H2148" s="717">
        <v>45384</v>
      </c>
      <c r="I2148" s="718">
        <v>45390</v>
      </c>
      <c r="J2148" s="719">
        <v>45433</v>
      </c>
      <c r="K2148" s="717">
        <v>45361</v>
      </c>
      <c r="L2148" s="718">
        <v>45367</v>
      </c>
      <c r="M2148" s="719">
        <v>45432</v>
      </c>
      <c r="Q2148" s="717">
        <v>45371</v>
      </c>
      <c r="R2148" s="718">
        <v>45377</v>
      </c>
      <c r="S2148" s="719">
        <v>45432</v>
      </c>
      <c r="T2148" s="717">
        <v>45364</v>
      </c>
      <c r="U2148" s="718">
        <v>45370</v>
      </c>
      <c r="V2148" s="719">
        <v>45433</v>
      </c>
      <c r="W2148" s="717">
        <v>45371</v>
      </c>
      <c r="X2148" s="718">
        <v>45377</v>
      </c>
      <c r="Y2148" s="719">
        <v>45435</v>
      </c>
      <c r="Z2148" s="717">
        <v>45381</v>
      </c>
      <c r="AA2148" s="718">
        <v>45387</v>
      </c>
      <c r="AB2148" s="719">
        <v>45435</v>
      </c>
      <c r="AC2148" s="717">
        <v>45361</v>
      </c>
      <c r="AD2148" s="718">
        <v>45367</v>
      </c>
      <c r="AE2148" s="719">
        <v>45436</v>
      </c>
      <c r="AF2148" s="717">
        <v>45382</v>
      </c>
      <c r="AG2148" s="718">
        <v>45388</v>
      </c>
      <c r="AH2148" s="719">
        <v>45435</v>
      </c>
      <c r="AI2148" s="717">
        <v>45361</v>
      </c>
      <c r="AJ2148" s="718">
        <v>45367</v>
      </c>
      <c r="AK2148" s="719">
        <v>45435</v>
      </c>
      <c r="AL2148" s="717">
        <v>45371</v>
      </c>
      <c r="AM2148" s="718">
        <v>45377</v>
      </c>
      <c r="AN2148" s="719">
        <v>45433</v>
      </c>
      <c r="AO2148" s="720"/>
      <c r="AP2148" s="721"/>
      <c r="AQ2148" s="722"/>
      <c r="AR2148" s="717">
        <v>45364</v>
      </c>
      <c r="AS2148" s="718">
        <v>45370</v>
      </c>
      <c r="AT2148" s="719">
        <v>45432</v>
      </c>
      <c r="AU2148" s="720"/>
      <c r="AV2148" s="721"/>
      <c r="AW2148" s="722"/>
      <c r="AX2148" s="717">
        <v>45371</v>
      </c>
      <c r="AY2148" s="718">
        <v>45377</v>
      </c>
      <c r="AZ2148" s="719">
        <v>45433</v>
      </c>
      <c r="BA2148" s="720"/>
      <c r="BB2148" s="721"/>
      <c r="BC2148" s="722"/>
      <c r="BD2148" s="717">
        <v>45399</v>
      </c>
      <c r="BE2148" s="718">
        <v>45405</v>
      </c>
      <c r="BF2148" s="719">
        <v>45436</v>
      </c>
      <c r="BG2148" s="720"/>
      <c r="BH2148" s="721"/>
      <c r="BI2148" s="722"/>
      <c r="BJ2148" s="720"/>
      <c r="BK2148" s="721"/>
      <c r="BL2148" s="722"/>
      <c r="BM2148" s="717">
        <v>45375</v>
      </c>
      <c r="BN2148" s="718">
        <v>45381</v>
      </c>
      <c r="BO2148" s="719">
        <v>45433</v>
      </c>
      <c r="BP2148" s="717">
        <v>45382</v>
      </c>
      <c r="BQ2148" s="718">
        <v>45388</v>
      </c>
      <c r="BR2148" s="719">
        <v>45434</v>
      </c>
      <c r="BS2148" s="717">
        <v>45373</v>
      </c>
      <c r="BT2148" s="718">
        <v>45379</v>
      </c>
      <c r="BU2148" s="719">
        <v>45436</v>
      </c>
      <c r="BV2148" s="717">
        <v>45372</v>
      </c>
      <c r="BW2148" s="718">
        <v>45378</v>
      </c>
      <c r="BX2148" s="719">
        <v>45435</v>
      </c>
      <c r="BY2148" s="720"/>
      <c r="BZ2148" s="721"/>
      <c r="CA2148" s="722"/>
      <c r="CB2148" s="720"/>
      <c r="CC2148" s="721"/>
      <c r="CD2148" s="722"/>
      <c r="CE2148" s="720"/>
      <c r="CF2148" s="721"/>
      <c r="CG2148" s="722"/>
      <c r="CH2148" s="720"/>
      <c r="CI2148" s="721"/>
      <c r="CJ2148" s="722"/>
      <c r="CK2148" s="717">
        <v>45379</v>
      </c>
      <c r="CL2148" s="718">
        <v>45385</v>
      </c>
      <c r="CM2148" s="719">
        <v>45432</v>
      </c>
      <c r="CN2148" s="717">
        <v>45372</v>
      </c>
      <c r="CO2148" s="718">
        <v>45378</v>
      </c>
      <c r="CP2148" s="719">
        <v>45432</v>
      </c>
      <c r="CQ2148" s="720"/>
      <c r="CR2148" s="721"/>
      <c r="CS2148" s="722"/>
      <c r="CT2148" s="717">
        <v>45343</v>
      </c>
      <c r="CU2148" s="718">
        <v>45349</v>
      </c>
      <c r="CV2148" s="719">
        <v>45432</v>
      </c>
      <c r="CW2148" s="717">
        <v>45379</v>
      </c>
      <c r="CX2148" s="718">
        <v>45385</v>
      </c>
      <c r="CY2148" s="719">
        <v>45435</v>
      </c>
      <c r="CZ2148" s="717">
        <v>45365</v>
      </c>
      <c r="DA2148" s="718">
        <v>45371</v>
      </c>
      <c r="DB2148" s="719">
        <v>45435</v>
      </c>
      <c r="DC2148" s="717">
        <v>45354</v>
      </c>
      <c r="DD2148" s="718">
        <v>45360</v>
      </c>
      <c r="DE2148" s="719">
        <v>45434</v>
      </c>
      <c r="DF2148" s="717">
        <v>45357</v>
      </c>
      <c r="DG2148" s="718">
        <v>45363</v>
      </c>
      <c r="DH2148" s="719">
        <v>45432</v>
      </c>
      <c r="DI2148" s="717">
        <v>45368</v>
      </c>
      <c r="DJ2148" s="718">
        <v>45374</v>
      </c>
      <c r="DK2148" s="719">
        <v>45434</v>
      </c>
      <c r="DL2148" s="717">
        <v>45391</v>
      </c>
      <c r="DM2148" s="718">
        <v>45397</v>
      </c>
      <c r="DN2148" s="719">
        <v>45435</v>
      </c>
      <c r="DO2148" s="717">
        <v>45406</v>
      </c>
      <c r="DP2148" s="718">
        <v>45412</v>
      </c>
      <c r="DQ2148" s="719">
        <v>45432</v>
      </c>
      <c r="DR2148" s="717">
        <v>45363</v>
      </c>
      <c r="DS2148" s="718">
        <v>45369</v>
      </c>
      <c r="DT2148" s="719">
        <v>45434</v>
      </c>
      <c r="DU2148" s="717">
        <v>45372</v>
      </c>
      <c r="DV2148" s="718">
        <v>45378</v>
      </c>
      <c r="DW2148" s="719">
        <v>45435</v>
      </c>
      <c r="DX2148" s="717">
        <v>45370</v>
      </c>
      <c r="DY2148" s="718">
        <v>45376</v>
      </c>
      <c r="DZ2148" s="719">
        <v>45432</v>
      </c>
      <c r="EA2148" s="717">
        <v>45399</v>
      </c>
      <c r="EB2148" s="718">
        <v>45406</v>
      </c>
      <c r="EC2148" s="719">
        <v>45435</v>
      </c>
      <c r="ED2148" s="717">
        <v>45372</v>
      </c>
      <c r="EE2148" s="718">
        <v>45376</v>
      </c>
      <c r="EF2148" s="719">
        <v>45435</v>
      </c>
      <c r="EG2148" s="717">
        <v>45377</v>
      </c>
      <c r="EH2148" s="718">
        <v>45383</v>
      </c>
      <c r="EI2148" s="719">
        <v>45432</v>
      </c>
      <c r="EJ2148" s="717">
        <v>45343</v>
      </c>
      <c r="EK2148" s="718">
        <v>45349</v>
      </c>
      <c r="EL2148" s="719">
        <v>45436</v>
      </c>
      <c r="EM2148" s="717">
        <v>45365</v>
      </c>
      <c r="EN2148" s="718">
        <v>45371</v>
      </c>
      <c r="EO2148" s="719">
        <v>45436</v>
      </c>
    </row>
    <row r="2149" spans="1:145" ht="13.5" thickBot="1" x14ac:dyDescent="0.25">
      <c r="A2149" s="648">
        <v>2024</v>
      </c>
      <c r="B2149" s="656">
        <v>35</v>
      </c>
      <c r="C2149" s="651" t="s">
        <v>64742</v>
      </c>
      <c r="D2149" s="650">
        <v>211</v>
      </c>
      <c r="E2149" s="716">
        <v>45438</v>
      </c>
      <c r="F2149" s="942">
        <v>45444</v>
      </c>
      <c r="G2149" s="943"/>
      <c r="H2149" s="717">
        <v>45391</v>
      </c>
      <c r="I2149" s="718">
        <v>45397</v>
      </c>
      <c r="J2149" s="719">
        <v>45440</v>
      </c>
      <c r="K2149" s="717">
        <v>45368</v>
      </c>
      <c r="L2149" s="718">
        <v>45374</v>
      </c>
      <c r="M2149" s="719">
        <v>45439</v>
      </c>
      <c r="Q2149" s="717">
        <v>45378</v>
      </c>
      <c r="R2149" s="718">
        <v>45384</v>
      </c>
      <c r="S2149" s="719">
        <v>45439</v>
      </c>
      <c r="T2149" s="717">
        <v>45371</v>
      </c>
      <c r="U2149" s="718">
        <v>45377</v>
      </c>
      <c r="V2149" s="719">
        <v>45440</v>
      </c>
      <c r="W2149" s="717">
        <v>45378</v>
      </c>
      <c r="X2149" s="718">
        <v>45384</v>
      </c>
      <c r="Y2149" s="719">
        <v>45442</v>
      </c>
      <c r="Z2149" s="717">
        <v>45388</v>
      </c>
      <c r="AA2149" s="718">
        <v>45394</v>
      </c>
      <c r="AB2149" s="719">
        <v>45442</v>
      </c>
      <c r="AC2149" s="717">
        <v>45368</v>
      </c>
      <c r="AD2149" s="718">
        <v>45374</v>
      </c>
      <c r="AE2149" s="719">
        <v>45443</v>
      </c>
      <c r="AF2149" s="717">
        <v>45389</v>
      </c>
      <c r="AG2149" s="718">
        <v>45395</v>
      </c>
      <c r="AH2149" s="719">
        <v>45442</v>
      </c>
      <c r="AI2149" s="717">
        <v>45368</v>
      </c>
      <c r="AJ2149" s="718">
        <v>45374</v>
      </c>
      <c r="AK2149" s="719">
        <v>45442</v>
      </c>
      <c r="AL2149" s="717">
        <v>45378</v>
      </c>
      <c r="AM2149" s="718">
        <v>45384</v>
      </c>
      <c r="AN2149" s="719">
        <v>45440</v>
      </c>
      <c r="AO2149" s="720"/>
      <c r="AP2149" s="721"/>
      <c r="AQ2149" s="722"/>
      <c r="AR2149" s="717">
        <v>45371</v>
      </c>
      <c r="AS2149" s="718">
        <v>45377</v>
      </c>
      <c r="AT2149" s="719">
        <v>45439</v>
      </c>
      <c r="AU2149" s="720"/>
      <c r="AV2149" s="721"/>
      <c r="AW2149" s="722"/>
      <c r="AX2149" s="717">
        <v>45378</v>
      </c>
      <c r="AY2149" s="718">
        <v>45384</v>
      </c>
      <c r="AZ2149" s="719">
        <v>45440</v>
      </c>
      <c r="BA2149" s="720"/>
      <c r="BB2149" s="721"/>
      <c r="BC2149" s="722"/>
      <c r="BD2149" s="717">
        <v>45406</v>
      </c>
      <c r="BE2149" s="718">
        <v>45412</v>
      </c>
      <c r="BF2149" s="719">
        <v>45443</v>
      </c>
      <c r="BG2149" s="720"/>
      <c r="BH2149" s="721"/>
      <c r="BI2149" s="722"/>
      <c r="BJ2149" s="720"/>
      <c r="BK2149" s="721"/>
      <c r="BL2149" s="722"/>
      <c r="BM2149" s="717">
        <v>45382</v>
      </c>
      <c r="BN2149" s="718">
        <v>45388</v>
      </c>
      <c r="BO2149" s="719">
        <v>45440</v>
      </c>
      <c r="BP2149" s="717">
        <v>45389</v>
      </c>
      <c r="BQ2149" s="718">
        <v>45395</v>
      </c>
      <c r="BR2149" s="719">
        <v>45441</v>
      </c>
      <c r="BS2149" s="717">
        <v>45380</v>
      </c>
      <c r="BT2149" s="718">
        <v>45386</v>
      </c>
      <c r="BU2149" s="719">
        <v>45443</v>
      </c>
      <c r="BV2149" s="717">
        <v>45379</v>
      </c>
      <c r="BW2149" s="718">
        <v>45385</v>
      </c>
      <c r="BX2149" s="719">
        <v>45442</v>
      </c>
      <c r="BY2149" s="720"/>
      <c r="BZ2149" s="721"/>
      <c r="CA2149" s="722"/>
      <c r="CB2149" s="720"/>
      <c r="CC2149" s="721"/>
      <c r="CD2149" s="722"/>
      <c r="CE2149" s="720"/>
      <c r="CF2149" s="721"/>
      <c r="CG2149" s="722"/>
      <c r="CH2149" s="720"/>
      <c r="CI2149" s="721"/>
      <c r="CJ2149" s="722"/>
      <c r="CK2149" s="717">
        <v>45386</v>
      </c>
      <c r="CL2149" s="718">
        <v>45392</v>
      </c>
      <c r="CM2149" s="719">
        <v>45439</v>
      </c>
      <c r="CN2149" s="717">
        <v>45379</v>
      </c>
      <c r="CO2149" s="718">
        <v>45385</v>
      </c>
      <c r="CP2149" s="719">
        <v>45439</v>
      </c>
      <c r="CQ2149" s="720"/>
      <c r="CR2149" s="721"/>
      <c r="CS2149" s="722"/>
      <c r="CT2149" s="717">
        <v>45350</v>
      </c>
      <c r="CU2149" s="718">
        <v>45356</v>
      </c>
      <c r="CV2149" s="719">
        <v>45439</v>
      </c>
      <c r="CW2149" s="717">
        <v>45386</v>
      </c>
      <c r="CX2149" s="718">
        <v>45392</v>
      </c>
      <c r="CY2149" s="719">
        <v>45442</v>
      </c>
      <c r="CZ2149" s="717">
        <v>45372</v>
      </c>
      <c r="DA2149" s="718">
        <v>45378</v>
      </c>
      <c r="DB2149" s="719">
        <v>45442</v>
      </c>
      <c r="DC2149" s="717">
        <v>45361</v>
      </c>
      <c r="DD2149" s="718">
        <v>45367</v>
      </c>
      <c r="DE2149" s="719">
        <v>45441</v>
      </c>
      <c r="DF2149" s="717">
        <v>45364</v>
      </c>
      <c r="DG2149" s="718">
        <v>45370</v>
      </c>
      <c r="DH2149" s="719">
        <v>45439</v>
      </c>
      <c r="DI2149" s="717">
        <v>45375</v>
      </c>
      <c r="DJ2149" s="718">
        <v>45381</v>
      </c>
      <c r="DK2149" s="719">
        <v>45441</v>
      </c>
      <c r="DL2149" s="717">
        <v>45398</v>
      </c>
      <c r="DM2149" s="718">
        <v>45404</v>
      </c>
      <c r="DN2149" s="719">
        <v>45442</v>
      </c>
      <c r="DO2149" s="717">
        <v>45413</v>
      </c>
      <c r="DP2149" s="718">
        <v>45419</v>
      </c>
      <c r="DQ2149" s="719">
        <v>45439</v>
      </c>
      <c r="DR2149" s="717">
        <v>45370</v>
      </c>
      <c r="DS2149" s="718">
        <v>45376</v>
      </c>
      <c r="DT2149" s="719">
        <v>45441</v>
      </c>
      <c r="DU2149" s="717">
        <v>45379</v>
      </c>
      <c r="DV2149" s="718">
        <v>45385</v>
      </c>
      <c r="DW2149" s="719">
        <v>45442</v>
      </c>
      <c r="DX2149" s="717">
        <v>45377</v>
      </c>
      <c r="DY2149" s="718">
        <v>45383</v>
      </c>
      <c r="DZ2149" s="719">
        <v>45439</v>
      </c>
      <c r="EA2149" s="717">
        <v>45406</v>
      </c>
      <c r="EB2149" s="718">
        <v>45413</v>
      </c>
      <c r="EC2149" s="719">
        <v>45442</v>
      </c>
      <c r="ED2149" s="717">
        <v>45379</v>
      </c>
      <c r="EE2149" s="718">
        <v>45383</v>
      </c>
      <c r="EF2149" s="719">
        <v>45442</v>
      </c>
      <c r="EG2149" s="717">
        <v>45384</v>
      </c>
      <c r="EH2149" s="718">
        <v>45390</v>
      </c>
      <c r="EI2149" s="719">
        <v>45439</v>
      </c>
      <c r="EJ2149" s="717">
        <v>45350</v>
      </c>
      <c r="EK2149" s="718">
        <v>45356</v>
      </c>
      <c r="EL2149" s="719">
        <v>45443</v>
      </c>
      <c r="EM2149" s="717">
        <v>45372</v>
      </c>
      <c r="EN2149" s="718">
        <v>45378</v>
      </c>
      <c r="EO2149" s="719">
        <v>45443</v>
      </c>
    </row>
    <row r="2150" spans="1:145" ht="13.5" thickBot="1" x14ac:dyDescent="0.25">
      <c r="A2150" s="648">
        <v>2024</v>
      </c>
      <c r="B2150" s="656">
        <v>36</v>
      </c>
      <c r="C2150" s="651" t="s">
        <v>64742</v>
      </c>
      <c r="D2150" s="650">
        <v>211</v>
      </c>
      <c r="E2150" s="716">
        <v>45445</v>
      </c>
      <c r="F2150" s="942">
        <v>45451</v>
      </c>
      <c r="G2150" s="943"/>
      <c r="H2150" s="717">
        <v>45398</v>
      </c>
      <c r="I2150" s="718">
        <v>45404</v>
      </c>
      <c r="J2150" s="719">
        <v>45447</v>
      </c>
      <c r="K2150" s="717">
        <v>45375</v>
      </c>
      <c r="L2150" s="718">
        <v>45381</v>
      </c>
      <c r="M2150" s="719">
        <v>45446</v>
      </c>
      <c r="Q2150" s="717">
        <v>45385</v>
      </c>
      <c r="R2150" s="718">
        <v>45391</v>
      </c>
      <c r="S2150" s="719">
        <v>45446</v>
      </c>
      <c r="T2150" s="717">
        <v>45378</v>
      </c>
      <c r="U2150" s="718">
        <v>45384</v>
      </c>
      <c r="V2150" s="719">
        <v>45447</v>
      </c>
      <c r="W2150" s="717">
        <v>45385</v>
      </c>
      <c r="X2150" s="718">
        <v>45391</v>
      </c>
      <c r="Y2150" s="719">
        <v>45449</v>
      </c>
      <c r="Z2150" s="717">
        <v>45395</v>
      </c>
      <c r="AA2150" s="718">
        <v>45401</v>
      </c>
      <c r="AB2150" s="719">
        <v>45449</v>
      </c>
      <c r="AC2150" s="717">
        <v>45375</v>
      </c>
      <c r="AD2150" s="718">
        <v>45381</v>
      </c>
      <c r="AE2150" s="719">
        <v>45450</v>
      </c>
      <c r="AF2150" s="717">
        <v>45396</v>
      </c>
      <c r="AG2150" s="718">
        <v>45402</v>
      </c>
      <c r="AH2150" s="719">
        <v>45449</v>
      </c>
      <c r="AI2150" s="717">
        <v>45375</v>
      </c>
      <c r="AJ2150" s="718">
        <v>45381</v>
      </c>
      <c r="AK2150" s="719">
        <v>45449</v>
      </c>
      <c r="AL2150" s="717">
        <v>45385</v>
      </c>
      <c r="AM2150" s="718">
        <v>45391</v>
      </c>
      <c r="AN2150" s="719">
        <v>45447</v>
      </c>
      <c r="AO2150" s="720"/>
      <c r="AP2150" s="721"/>
      <c r="AQ2150" s="722"/>
      <c r="AR2150" s="717">
        <v>45378</v>
      </c>
      <c r="AS2150" s="718">
        <v>45384</v>
      </c>
      <c r="AT2150" s="719">
        <v>45446</v>
      </c>
      <c r="AU2150" s="720"/>
      <c r="AV2150" s="721"/>
      <c r="AW2150" s="722"/>
      <c r="AX2150" s="717">
        <v>45385</v>
      </c>
      <c r="AY2150" s="718">
        <v>45391</v>
      </c>
      <c r="AZ2150" s="719">
        <v>45447</v>
      </c>
      <c r="BA2150" s="720"/>
      <c r="BB2150" s="721"/>
      <c r="BC2150" s="722"/>
      <c r="BD2150" s="717">
        <v>45413</v>
      </c>
      <c r="BE2150" s="718">
        <v>45419</v>
      </c>
      <c r="BF2150" s="719">
        <v>45450</v>
      </c>
      <c r="BG2150" s="720"/>
      <c r="BH2150" s="721"/>
      <c r="BI2150" s="722"/>
      <c r="BJ2150" s="720"/>
      <c r="BK2150" s="721"/>
      <c r="BL2150" s="722"/>
      <c r="BM2150" s="717">
        <v>45389</v>
      </c>
      <c r="BN2150" s="718">
        <v>45395</v>
      </c>
      <c r="BO2150" s="719">
        <v>45447</v>
      </c>
      <c r="BP2150" s="717">
        <v>45396</v>
      </c>
      <c r="BQ2150" s="718">
        <v>45402</v>
      </c>
      <c r="BR2150" s="719">
        <v>45448</v>
      </c>
      <c r="BS2150" s="717">
        <v>45387</v>
      </c>
      <c r="BT2150" s="718">
        <v>45393</v>
      </c>
      <c r="BU2150" s="719">
        <v>45450</v>
      </c>
      <c r="BV2150" s="717">
        <v>45386</v>
      </c>
      <c r="BW2150" s="718">
        <v>45392</v>
      </c>
      <c r="BX2150" s="719">
        <v>45449</v>
      </c>
      <c r="BY2150" s="720"/>
      <c r="BZ2150" s="721"/>
      <c r="CA2150" s="722"/>
      <c r="CB2150" s="720"/>
      <c r="CC2150" s="721"/>
      <c r="CD2150" s="722"/>
      <c r="CE2150" s="720"/>
      <c r="CF2150" s="721"/>
      <c r="CG2150" s="722"/>
      <c r="CH2150" s="720"/>
      <c r="CI2150" s="721"/>
      <c r="CJ2150" s="722"/>
      <c r="CK2150" s="717">
        <v>45393</v>
      </c>
      <c r="CL2150" s="718">
        <v>45399</v>
      </c>
      <c r="CM2150" s="719">
        <v>45446</v>
      </c>
      <c r="CN2150" s="717">
        <v>45386</v>
      </c>
      <c r="CO2150" s="718">
        <v>45392</v>
      </c>
      <c r="CP2150" s="719">
        <v>45446</v>
      </c>
      <c r="CQ2150" s="720"/>
      <c r="CR2150" s="721"/>
      <c r="CS2150" s="722"/>
      <c r="CT2150" s="717">
        <v>45357</v>
      </c>
      <c r="CU2150" s="718">
        <v>45363</v>
      </c>
      <c r="CV2150" s="719">
        <v>45446</v>
      </c>
      <c r="CW2150" s="717">
        <v>45393</v>
      </c>
      <c r="CX2150" s="718">
        <v>45399</v>
      </c>
      <c r="CY2150" s="719">
        <v>45449</v>
      </c>
      <c r="CZ2150" s="717">
        <v>45379</v>
      </c>
      <c r="DA2150" s="718">
        <v>45385</v>
      </c>
      <c r="DB2150" s="719">
        <v>45449</v>
      </c>
      <c r="DC2150" s="717">
        <v>45368</v>
      </c>
      <c r="DD2150" s="718">
        <v>45374</v>
      </c>
      <c r="DE2150" s="719">
        <v>45448</v>
      </c>
      <c r="DF2150" s="717">
        <v>45371</v>
      </c>
      <c r="DG2150" s="718">
        <v>45377</v>
      </c>
      <c r="DH2150" s="719">
        <v>45446</v>
      </c>
      <c r="DI2150" s="717">
        <v>45382</v>
      </c>
      <c r="DJ2150" s="718">
        <v>45388</v>
      </c>
      <c r="DK2150" s="719">
        <v>45448</v>
      </c>
      <c r="DL2150" s="717">
        <v>45405</v>
      </c>
      <c r="DM2150" s="718">
        <v>45411</v>
      </c>
      <c r="DN2150" s="719">
        <v>45449</v>
      </c>
      <c r="DO2150" s="717">
        <v>45420</v>
      </c>
      <c r="DP2150" s="718">
        <v>45426</v>
      </c>
      <c r="DQ2150" s="719">
        <v>45446</v>
      </c>
      <c r="DR2150" s="717">
        <v>45377</v>
      </c>
      <c r="DS2150" s="718">
        <v>45383</v>
      </c>
      <c r="DT2150" s="719">
        <v>45448</v>
      </c>
      <c r="DU2150" s="717">
        <v>45386</v>
      </c>
      <c r="DV2150" s="718">
        <v>45392</v>
      </c>
      <c r="DW2150" s="719">
        <v>45449</v>
      </c>
      <c r="DX2150" s="717">
        <v>45384</v>
      </c>
      <c r="DY2150" s="718">
        <v>45390</v>
      </c>
      <c r="DZ2150" s="719">
        <v>45446</v>
      </c>
      <c r="EA2150" s="717">
        <v>45413</v>
      </c>
      <c r="EB2150" s="718">
        <v>45420</v>
      </c>
      <c r="EC2150" s="719">
        <v>45449</v>
      </c>
      <c r="ED2150" s="717">
        <v>45386</v>
      </c>
      <c r="EE2150" s="718">
        <v>45390</v>
      </c>
      <c r="EF2150" s="719">
        <v>45449</v>
      </c>
      <c r="EG2150" s="717">
        <v>45391</v>
      </c>
      <c r="EH2150" s="718">
        <v>45397</v>
      </c>
      <c r="EI2150" s="719">
        <v>45446</v>
      </c>
      <c r="EJ2150" s="717">
        <v>45357</v>
      </c>
      <c r="EK2150" s="718">
        <v>45363</v>
      </c>
      <c r="EL2150" s="719">
        <v>45450</v>
      </c>
      <c r="EM2150" s="717">
        <v>45379</v>
      </c>
      <c r="EN2150" s="718">
        <v>45385</v>
      </c>
      <c r="EO2150" s="719">
        <v>45450</v>
      </c>
    </row>
    <row r="2151" spans="1:145" ht="13.5" thickBot="1" x14ac:dyDescent="0.25">
      <c r="A2151" s="648">
        <v>2024</v>
      </c>
      <c r="B2151" s="656">
        <v>37</v>
      </c>
      <c r="C2151" s="651" t="s">
        <v>64742</v>
      </c>
      <c r="D2151" s="650">
        <v>211</v>
      </c>
      <c r="E2151" s="716">
        <v>45452</v>
      </c>
      <c r="F2151" s="942">
        <v>45458</v>
      </c>
      <c r="G2151" s="943"/>
      <c r="H2151" s="717">
        <v>45405</v>
      </c>
      <c r="I2151" s="718">
        <v>45411</v>
      </c>
      <c r="J2151" s="719">
        <v>45454</v>
      </c>
      <c r="K2151" s="717">
        <v>45382</v>
      </c>
      <c r="L2151" s="718">
        <v>45388</v>
      </c>
      <c r="M2151" s="719">
        <v>45453</v>
      </c>
      <c r="Q2151" s="717">
        <v>45392</v>
      </c>
      <c r="R2151" s="718">
        <v>45398</v>
      </c>
      <c r="S2151" s="719">
        <v>45453</v>
      </c>
      <c r="T2151" s="717">
        <v>45385</v>
      </c>
      <c r="U2151" s="718">
        <v>45391</v>
      </c>
      <c r="V2151" s="719">
        <v>45454</v>
      </c>
      <c r="W2151" s="717">
        <v>45392</v>
      </c>
      <c r="X2151" s="718">
        <v>45398</v>
      </c>
      <c r="Y2151" s="719">
        <v>45456</v>
      </c>
      <c r="Z2151" s="717">
        <v>45402</v>
      </c>
      <c r="AA2151" s="718">
        <v>45408</v>
      </c>
      <c r="AB2151" s="719">
        <v>45456</v>
      </c>
      <c r="AC2151" s="717">
        <v>45382</v>
      </c>
      <c r="AD2151" s="718">
        <v>45388</v>
      </c>
      <c r="AE2151" s="719">
        <v>45457</v>
      </c>
      <c r="AF2151" s="717">
        <v>45403</v>
      </c>
      <c r="AG2151" s="718">
        <v>45409</v>
      </c>
      <c r="AH2151" s="719">
        <v>45456</v>
      </c>
      <c r="AI2151" s="717">
        <v>45382</v>
      </c>
      <c r="AJ2151" s="718">
        <v>45388</v>
      </c>
      <c r="AK2151" s="719">
        <v>45456</v>
      </c>
      <c r="AL2151" s="717">
        <v>45392</v>
      </c>
      <c r="AM2151" s="718">
        <v>45398</v>
      </c>
      <c r="AN2151" s="719">
        <v>45454</v>
      </c>
      <c r="AO2151" s="720"/>
      <c r="AP2151" s="721"/>
      <c r="AQ2151" s="722"/>
      <c r="AR2151" s="717">
        <v>45385</v>
      </c>
      <c r="AS2151" s="718">
        <v>45391</v>
      </c>
      <c r="AT2151" s="719">
        <v>45453</v>
      </c>
      <c r="AU2151" s="720"/>
      <c r="AV2151" s="721"/>
      <c r="AW2151" s="722"/>
      <c r="AX2151" s="717">
        <v>45392</v>
      </c>
      <c r="AY2151" s="718">
        <v>45398</v>
      </c>
      <c r="AZ2151" s="719">
        <v>45454</v>
      </c>
      <c r="BA2151" s="720"/>
      <c r="BB2151" s="721"/>
      <c r="BC2151" s="722"/>
      <c r="BD2151" s="717">
        <v>45420</v>
      </c>
      <c r="BE2151" s="718">
        <v>45426</v>
      </c>
      <c r="BF2151" s="719">
        <v>45457</v>
      </c>
      <c r="BG2151" s="720"/>
      <c r="BH2151" s="721"/>
      <c r="BI2151" s="722"/>
      <c r="BJ2151" s="720"/>
      <c r="BK2151" s="721"/>
      <c r="BL2151" s="722"/>
      <c r="BM2151" s="717">
        <v>45396</v>
      </c>
      <c r="BN2151" s="718">
        <v>45402</v>
      </c>
      <c r="BO2151" s="719">
        <v>45454</v>
      </c>
      <c r="BP2151" s="717">
        <v>45403</v>
      </c>
      <c r="BQ2151" s="718">
        <v>45409</v>
      </c>
      <c r="BR2151" s="719">
        <v>45455</v>
      </c>
      <c r="BS2151" s="717">
        <v>45394</v>
      </c>
      <c r="BT2151" s="718">
        <v>45400</v>
      </c>
      <c r="BU2151" s="719">
        <v>45457</v>
      </c>
      <c r="BV2151" s="717">
        <v>45393</v>
      </c>
      <c r="BW2151" s="718">
        <v>45399</v>
      </c>
      <c r="BX2151" s="719">
        <v>45456</v>
      </c>
      <c r="BY2151" s="720"/>
      <c r="BZ2151" s="721"/>
      <c r="CA2151" s="722"/>
      <c r="CB2151" s="720"/>
      <c r="CC2151" s="721"/>
      <c r="CD2151" s="722"/>
      <c r="CE2151" s="720"/>
      <c r="CF2151" s="721"/>
      <c r="CG2151" s="722"/>
      <c r="CH2151" s="720"/>
      <c r="CI2151" s="721"/>
      <c r="CJ2151" s="722"/>
      <c r="CK2151" s="717">
        <v>45400</v>
      </c>
      <c r="CL2151" s="718">
        <v>45406</v>
      </c>
      <c r="CM2151" s="719">
        <v>45453</v>
      </c>
      <c r="CN2151" s="717">
        <v>45393</v>
      </c>
      <c r="CO2151" s="718">
        <v>45399</v>
      </c>
      <c r="CP2151" s="719">
        <v>45453</v>
      </c>
      <c r="CQ2151" s="720"/>
      <c r="CR2151" s="721"/>
      <c r="CS2151" s="722"/>
      <c r="CT2151" s="717">
        <v>45364</v>
      </c>
      <c r="CU2151" s="718">
        <v>45370</v>
      </c>
      <c r="CV2151" s="719">
        <v>45453</v>
      </c>
      <c r="CW2151" s="717">
        <v>45400</v>
      </c>
      <c r="CX2151" s="718">
        <v>45406</v>
      </c>
      <c r="CY2151" s="719">
        <v>45456</v>
      </c>
      <c r="CZ2151" s="717">
        <v>45386</v>
      </c>
      <c r="DA2151" s="718">
        <v>45392</v>
      </c>
      <c r="DB2151" s="719">
        <v>45456</v>
      </c>
      <c r="DC2151" s="717">
        <v>45375</v>
      </c>
      <c r="DD2151" s="718">
        <v>45381</v>
      </c>
      <c r="DE2151" s="719">
        <v>45455</v>
      </c>
      <c r="DF2151" s="717">
        <v>45378</v>
      </c>
      <c r="DG2151" s="718">
        <v>45384</v>
      </c>
      <c r="DH2151" s="719">
        <v>45453</v>
      </c>
      <c r="DI2151" s="717">
        <v>45389</v>
      </c>
      <c r="DJ2151" s="718">
        <v>45395</v>
      </c>
      <c r="DK2151" s="719">
        <v>45455</v>
      </c>
      <c r="DL2151" s="717">
        <v>45412</v>
      </c>
      <c r="DM2151" s="718">
        <v>45418</v>
      </c>
      <c r="DN2151" s="719">
        <v>45456</v>
      </c>
      <c r="DO2151" s="717">
        <v>45427</v>
      </c>
      <c r="DP2151" s="718">
        <v>45433</v>
      </c>
      <c r="DQ2151" s="719">
        <v>45453</v>
      </c>
      <c r="DR2151" s="717">
        <v>45384</v>
      </c>
      <c r="DS2151" s="718">
        <v>45390</v>
      </c>
      <c r="DT2151" s="719">
        <v>45455</v>
      </c>
      <c r="DU2151" s="717">
        <v>45393</v>
      </c>
      <c r="DV2151" s="718">
        <v>45399</v>
      </c>
      <c r="DW2151" s="719">
        <v>45456</v>
      </c>
      <c r="DX2151" s="717">
        <v>45391</v>
      </c>
      <c r="DY2151" s="718">
        <v>45397</v>
      </c>
      <c r="DZ2151" s="719">
        <v>45453</v>
      </c>
      <c r="EA2151" s="717">
        <v>45420</v>
      </c>
      <c r="EB2151" s="718">
        <v>45427</v>
      </c>
      <c r="EC2151" s="719">
        <v>45456</v>
      </c>
      <c r="ED2151" s="717">
        <v>45393</v>
      </c>
      <c r="EE2151" s="718">
        <v>45397</v>
      </c>
      <c r="EF2151" s="719">
        <v>45456</v>
      </c>
      <c r="EG2151" s="717">
        <v>45398</v>
      </c>
      <c r="EH2151" s="718">
        <v>45404</v>
      </c>
      <c r="EI2151" s="719">
        <v>45453</v>
      </c>
      <c r="EJ2151" s="717">
        <v>45364</v>
      </c>
      <c r="EK2151" s="718">
        <v>45370</v>
      </c>
      <c r="EL2151" s="719">
        <v>45457</v>
      </c>
      <c r="EM2151" s="717">
        <v>45386</v>
      </c>
      <c r="EN2151" s="718">
        <v>45392</v>
      </c>
      <c r="EO2151" s="719">
        <v>45457</v>
      </c>
    </row>
    <row r="2152" spans="1:145" ht="13.5" thickBot="1" x14ac:dyDescent="0.25">
      <c r="A2152" s="648">
        <v>2024</v>
      </c>
      <c r="B2152" s="656">
        <v>38</v>
      </c>
      <c r="C2152" s="651" t="s">
        <v>64742</v>
      </c>
      <c r="D2152" s="650">
        <v>211</v>
      </c>
      <c r="E2152" s="716">
        <v>45459</v>
      </c>
      <c r="F2152" s="942">
        <v>45465</v>
      </c>
      <c r="G2152" s="943"/>
      <c r="H2152" s="717">
        <v>45412</v>
      </c>
      <c r="I2152" s="718">
        <v>45418</v>
      </c>
      <c r="J2152" s="719">
        <v>45461</v>
      </c>
      <c r="K2152" s="717">
        <v>45389</v>
      </c>
      <c r="L2152" s="718">
        <v>45395</v>
      </c>
      <c r="M2152" s="719">
        <v>45460</v>
      </c>
      <c r="Q2152" s="717">
        <v>45399</v>
      </c>
      <c r="R2152" s="718">
        <v>45405</v>
      </c>
      <c r="S2152" s="719">
        <v>45460</v>
      </c>
      <c r="T2152" s="717">
        <v>45392</v>
      </c>
      <c r="U2152" s="718">
        <v>45398</v>
      </c>
      <c r="V2152" s="719">
        <v>45461</v>
      </c>
      <c r="W2152" s="717">
        <v>45399</v>
      </c>
      <c r="X2152" s="718">
        <v>45405</v>
      </c>
      <c r="Y2152" s="719">
        <v>45463</v>
      </c>
      <c r="Z2152" s="717">
        <v>45409</v>
      </c>
      <c r="AA2152" s="718">
        <v>45415</v>
      </c>
      <c r="AB2152" s="719">
        <v>45463</v>
      </c>
      <c r="AC2152" s="717">
        <v>45389</v>
      </c>
      <c r="AD2152" s="718">
        <v>45395</v>
      </c>
      <c r="AE2152" s="719">
        <v>45464</v>
      </c>
      <c r="AF2152" s="717">
        <v>45410</v>
      </c>
      <c r="AG2152" s="718">
        <v>45416</v>
      </c>
      <c r="AH2152" s="719">
        <v>45463</v>
      </c>
      <c r="AI2152" s="717">
        <v>45389</v>
      </c>
      <c r="AJ2152" s="718">
        <v>45395</v>
      </c>
      <c r="AK2152" s="719">
        <v>45463</v>
      </c>
      <c r="AL2152" s="717">
        <v>45399</v>
      </c>
      <c r="AM2152" s="718">
        <v>45405</v>
      </c>
      <c r="AN2152" s="719">
        <v>45461</v>
      </c>
      <c r="AO2152" s="720"/>
      <c r="AP2152" s="721"/>
      <c r="AQ2152" s="722"/>
      <c r="AR2152" s="717">
        <v>45392</v>
      </c>
      <c r="AS2152" s="718">
        <v>45398</v>
      </c>
      <c r="AT2152" s="719">
        <v>45460</v>
      </c>
      <c r="AU2152" s="720"/>
      <c r="AV2152" s="721"/>
      <c r="AW2152" s="722"/>
      <c r="AX2152" s="717">
        <v>45399</v>
      </c>
      <c r="AY2152" s="718">
        <v>45405</v>
      </c>
      <c r="AZ2152" s="719">
        <v>45461</v>
      </c>
      <c r="BA2152" s="720"/>
      <c r="BB2152" s="721"/>
      <c r="BC2152" s="722"/>
      <c r="BD2152" s="717">
        <v>45427</v>
      </c>
      <c r="BE2152" s="718">
        <v>45433</v>
      </c>
      <c r="BF2152" s="719">
        <v>45464</v>
      </c>
      <c r="BG2152" s="720"/>
      <c r="BH2152" s="721"/>
      <c r="BI2152" s="722"/>
      <c r="BJ2152" s="720"/>
      <c r="BK2152" s="721"/>
      <c r="BL2152" s="722"/>
      <c r="BM2152" s="717">
        <v>45403</v>
      </c>
      <c r="BN2152" s="718">
        <v>45409</v>
      </c>
      <c r="BO2152" s="719">
        <v>45461</v>
      </c>
      <c r="BP2152" s="717">
        <v>45410</v>
      </c>
      <c r="BQ2152" s="718">
        <v>45416</v>
      </c>
      <c r="BR2152" s="719">
        <v>45462</v>
      </c>
      <c r="BS2152" s="717">
        <v>45401</v>
      </c>
      <c r="BT2152" s="718">
        <v>45407</v>
      </c>
      <c r="BU2152" s="719">
        <v>45464</v>
      </c>
      <c r="BV2152" s="717">
        <v>45400</v>
      </c>
      <c r="BW2152" s="718">
        <v>45406</v>
      </c>
      <c r="BX2152" s="719">
        <v>45463</v>
      </c>
      <c r="BY2152" s="720"/>
      <c r="BZ2152" s="721"/>
      <c r="CA2152" s="722"/>
      <c r="CB2152" s="720"/>
      <c r="CC2152" s="721"/>
      <c r="CD2152" s="722"/>
      <c r="CE2152" s="720"/>
      <c r="CF2152" s="721"/>
      <c r="CG2152" s="722"/>
      <c r="CH2152" s="720"/>
      <c r="CI2152" s="721"/>
      <c r="CJ2152" s="722"/>
      <c r="CK2152" s="717">
        <v>45407</v>
      </c>
      <c r="CL2152" s="718">
        <v>45413</v>
      </c>
      <c r="CM2152" s="719">
        <v>45460</v>
      </c>
      <c r="CN2152" s="717">
        <v>45400</v>
      </c>
      <c r="CO2152" s="718">
        <v>45406</v>
      </c>
      <c r="CP2152" s="719">
        <v>45460</v>
      </c>
      <c r="CQ2152" s="720"/>
      <c r="CR2152" s="721"/>
      <c r="CS2152" s="722"/>
      <c r="CT2152" s="717">
        <v>45371</v>
      </c>
      <c r="CU2152" s="718">
        <v>45377</v>
      </c>
      <c r="CV2152" s="719">
        <v>45460</v>
      </c>
      <c r="CW2152" s="717">
        <v>45407</v>
      </c>
      <c r="CX2152" s="718">
        <v>45413</v>
      </c>
      <c r="CY2152" s="719">
        <v>45463</v>
      </c>
      <c r="CZ2152" s="717">
        <v>45393</v>
      </c>
      <c r="DA2152" s="718">
        <v>45399</v>
      </c>
      <c r="DB2152" s="719">
        <v>45463</v>
      </c>
      <c r="DC2152" s="717">
        <v>45382</v>
      </c>
      <c r="DD2152" s="718">
        <v>45388</v>
      </c>
      <c r="DE2152" s="719">
        <v>45462</v>
      </c>
      <c r="DF2152" s="717">
        <v>45385</v>
      </c>
      <c r="DG2152" s="718">
        <v>45391</v>
      </c>
      <c r="DH2152" s="719">
        <v>45460</v>
      </c>
      <c r="DI2152" s="717">
        <v>45396</v>
      </c>
      <c r="DJ2152" s="718">
        <v>45402</v>
      </c>
      <c r="DK2152" s="719">
        <v>45462</v>
      </c>
      <c r="DL2152" s="717">
        <v>45419</v>
      </c>
      <c r="DM2152" s="718">
        <v>45425</v>
      </c>
      <c r="DN2152" s="719">
        <v>45463</v>
      </c>
      <c r="DO2152" s="717">
        <v>45434</v>
      </c>
      <c r="DP2152" s="718">
        <v>45440</v>
      </c>
      <c r="DQ2152" s="719">
        <v>45460</v>
      </c>
      <c r="DR2152" s="717">
        <v>45391</v>
      </c>
      <c r="DS2152" s="718">
        <v>45397</v>
      </c>
      <c r="DT2152" s="719">
        <v>45462</v>
      </c>
      <c r="DU2152" s="717">
        <v>45400</v>
      </c>
      <c r="DV2152" s="718">
        <v>45406</v>
      </c>
      <c r="DW2152" s="719">
        <v>45463</v>
      </c>
      <c r="DX2152" s="717">
        <v>45398</v>
      </c>
      <c r="DY2152" s="718">
        <v>45404</v>
      </c>
      <c r="DZ2152" s="719">
        <v>45460</v>
      </c>
      <c r="EA2152" s="717">
        <v>45427</v>
      </c>
      <c r="EB2152" s="718">
        <v>45434</v>
      </c>
      <c r="EC2152" s="719">
        <v>45463</v>
      </c>
      <c r="ED2152" s="717">
        <v>45400</v>
      </c>
      <c r="EE2152" s="718">
        <v>45404</v>
      </c>
      <c r="EF2152" s="719">
        <v>45463</v>
      </c>
      <c r="EG2152" s="717">
        <v>45405</v>
      </c>
      <c r="EH2152" s="718">
        <v>45411</v>
      </c>
      <c r="EI2152" s="719">
        <v>45460</v>
      </c>
      <c r="EJ2152" s="717">
        <v>45371</v>
      </c>
      <c r="EK2152" s="718">
        <v>45377</v>
      </c>
      <c r="EL2152" s="719">
        <v>45464</v>
      </c>
      <c r="EM2152" s="717">
        <v>45393</v>
      </c>
      <c r="EN2152" s="718">
        <v>45399</v>
      </c>
      <c r="EO2152" s="719">
        <v>45464</v>
      </c>
    </row>
    <row r="2153" spans="1:145" ht="13.5" thickBot="1" x14ac:dyDescent="0.25">
      <c r="A2153" s="648">
        <v>2024</v>
      </c>
      <c r="B2153" s="656">
        <v>39</v>
      </c>
      <c r="C2153" s="651" t="s">
        <v>64742</v>
      </c>
      <c r="D2153" s="650">
        <v>211</v>
      </c>
      <c r="E2153" s="716">
        <v>45466</v>
      </c>
      <c r="F2153" s="942">
        <v>45472</v>
      </c>
      <c r="G2153" s="943"/>
      <c r="H2153" s="717">
        <v>45419</v>
      </c>
      <c r="I2153" s="718">
        <v>45425</v>
      </c>
      <c r="J2153" s="719">
        <v>45468</v>
      </c>
      <c r="K2153" s="717">
        <v>45396</v>
      </c>
      <c r="L2153" s="718">
        <v>45402</v>
      </c>
      <c r="M2153" s="719">
        <v>45467</v>
      </c>
      <c r="Q2153" s="717">
        <v>45406</v>
      </c>
      <c r="R2153" s="718">
        <v>45412</v>
      </c>
      <c r="S2153" s="719">
        <v>45467</v>
      </c>
      <c r="T2153" s="717">
        <v>45399</v>
      </c>
      <c r="U2153" s="718">
        <v>45405</v>
      </c>
      <c r="V2153" s="719">
        <v>45468</v>
      </c>
      <c r="W2153" s="717">
        <v>45406</v>
      </c>
      <c r="X2153" s="718">
        <v>45412</v>
      </c>
      <c r="Y2153" s="719">
        <v>45470</v>
      </c>
      <c r="Z2153" s="717">
        <v>45416</v>
      </c>
      <c r="AA2153" s="718">
        <v>45422</v>
      </c>
      <c r="AB2153" s="719">
        <v>45470</v>
      </c>
      <c r="AC2153" s="717">
        <v>45396</v>
      </c>
      <c r="AD2153" s="718">
        <v>45402</v>
      </c>
      <c r="AE2153" s="719">
        <v>45471</v>
      </c>
      <c r="AF2153" s="717">
        <v>45417</v>
      </c>
      <c r="AG2153" s="718">
        <v>45423</v>
      </c>
      <c r="AH2153" s="719">
        <v>45470</v>
      </c>
      <c r="AI2153" s="717">
        <v>45396</v>
      </c>
      <c r="AJ2153" s="718">
        <v>45402</v>
      </c>
      <c r="AK2153" s="719">
        <v>45470</v>
      </c>
      <c r="AL2153" s="717">
        <v>45406</v>
      </c>
      <c r="AM2153" s="718">
        <v>45412</v>
      </c>
      <c r="AN2153" s="719">
        <v>45468</v>
      </c>
      <c r="AO2153" s="720"/>
      <c r="AP2153" s="721"/>
      <c r="AQ2153" s="722"/>
      <c r="AR2153" s="717">
        <v>45399</v>
      </c>
      <c r="AS2153" s="718">
        <v>45405</v>
      </c>
      <c r="AT2153" s="719">
        <v>45467</v>
      </c>
      <c r="AU2153" s="720"/>
      <c r="AV2153" s="721"/>
      <c r="AW2153" s="722"/>
      <c r="AX2153" s="717">
        <v>45406</v>
      </c>
      <c r="AY2153" s="718">
        <v>45412</v>
      </c>
      <c r="AZ2153" s="719">
        <v>45468</v>
      </c>
      <c r="BA2153" s="720"/>
      <c r="BB2153" s="721"/>
      <c r="BC2153" s="722"/>
      <c r="BD2153" s="717">
        <v>45434</v>
      </c>
      <c r="BE2153" s="718">
        <v>45440</v>
      </c>
      <c r="BF2153" s="719">
        <v>45471</v>
      </c>
      <c r="BG2153" s="720"/>
      <c r="BH2153" s="721"/>
      <c r="BI2153" s="722"/>
      <c r="BJ2153" s="720"/>
      <c r="BK2153" s="721"/>
      <c r="BL2153" s="722"/>
      <c r="BM2153" s="717">
        <v>45410</v>
      </c>
      <c r="BN2153" s="718">
        <v>45416</v>
      </c>
      <c r="BO2153" s="719">
        <v>45468</v>
      </c>
      <c r="BP2153" s="717">
        <v>45417</v>
      </c>
      <c r="BQ2153" s="718">
        <v>45423</v>
      </c>
      <c r="BR2153" s="719">
        <v>45469</v>
      </c>
      <c r="BS2153" s="717">
        <v>45408</v>
      </c>
      <c r="BT2153" s="718">
        <v>45414</v>
      </c>
      <c r="BU2153" s="719">
        <v>45471</v>
      </c>
      <c r="BV2153" s="717">
        <v>45407</v>
      </c>
      <c r="BW2153" s="718">
        <v>45413</v>
      </c>
      <c r="BX2153" s="719">
        <v>45470</v>
      </c>
      <c r="BY2153" s="720"/>
      <c r="BZ2153" s="721"/>
      <c r="CA2153" s="722"/>
      <c r="CB2153" s="720"/>
      <c r="CC2153" s="721"/>
      <c r="CD2153" s="722"/>
      <c r="CE2153" s="720"/>
      <c r="CF2153" s="721"/>
      <c r="CG2153" s="722"/>
      <c r="CH2153" s="720"/>
      <c r="CI2153" s="721"/>
      <c r="CJ2153" s="722"/>
      <c r="CK2153" s="717">
        <v>45414</v>
      </c>
      <c r="CL2153" s="718">
        <v>45420</v>
      </c>
      <c r="CM2153" s="719">
        <v>45467</v>
      </c>
      <c r="CN2153" s="717">
        <v>45407</v>
      </c>
      <c r="CO2153" s="718">
        <v>45413</v>
      </c>
      <c r="CP2153" s="719">
        <v>45467</v>
      </c>
      <c r="CQ2153" s="720"/>
      <c r="CR2153" s="721"/>
      <c r="CS2153" s="722"/>
      <c r="CT2153" s="717">
        <v>45378</v>
      </c>
      <c r="CU2153" s="718">
        <v>45384</v>
      </c>
      <c r="CV2153" s="719">
        <v>45467</v>
      </c>
      <c r="CW2153" s="717">
        <v>45414</v>
      </c>
      <c r="CX2153" s="718">
        <v>45420</v>
      </c>
      <c r="CY2153" s="719">
        <v>45470</v>
      </c>
      <c r="CZ2153" s="717">
        <v>45400</v>
      </c>
      <c r="DA2153" s="718">
        <v>45406</v>
      </c>
      <c r="DB2153" s="719">
        <v>45470</v>
      </c>
      <c r="DC2153" s="717">
        <v>45389</v>
      </c>
      <c r="DD2153" s="718">
        <v>45395</v>
      </c>
      <c r="DE2153" s="719">
        <v>45469</v>
      </c>
      <c r="DF2153" s="717">
        <v>45392</v>
      </c>
      <c r="DG2153" s="718">
        <v>45398</v>
      </c>
      <c r="DH2153" s="719">
        <v>45467</v>
      </c>
      <c r="DI2153" s="717">
        <v>45403</v>
      </c>
      <c r="DJ2153" s="718">
        <v>45409</v>
      </c>
      <c r="DK2153" s="719">
        <v>45469</v>
      </c>
      <c r="DL2153" s="717">
        <v>45426</v>
      </c>
      <c r="DM2153" s="718">
        <v>45432</v>
      </c>
      <c r="DN2153" s="719">
        <v>45470</v>
      </c>
      <c r="DO2153" s="717">
        <v>45441</v>
      </c>
      <c r="DP2153" s="718">
        <v>45447</v>
      </c>
      <c r="DQ2153" s="719">
        <v>45467</v>
      </c>
      <c r="DR2153" s="717">
        <v>45398</v>
      </c>
      <c r="DS2153" s="718">
        <v>45404</v>
      </c>
      <c r="DT2153" s="719">
        <v>45469</v>
      </c>
      <c r="DU2153" s="717">
        <v>45407</v>
      </c>
      <c r="DV2153" s="718">
        <v>45413</v>
      </c>
      <c r="DW2153" s="719">
        <v>45470</v>
      </c>
      <c r="DX2153" s="717">
        <v>45405</v>
      </c>
      <c r="DY2153" s="718">
        <v>45411</v>
      </c>
      <c r="DZ2153" s="719">
        <v>45467</v>
      </c>
      <c r="EA2153" s="717">
        <v>45434</v>
      </c>
      <c r="EB2153" s="718">
        <v>45441</v>
      </c>
      <c r="EC2153" s="719">
        <v>45470</v>
      </c>
      <c r="ED2153" s="717">
        <v>45407</v>
      </c>
      <c r="EE2153" s="718">
        <v>45411</v>
      </c>
      <c r="EF2153" s="719">
        <v>45470</v>
      </c>
      <c r="EG2153" s="717">
        <v>45412</v>
      </c>
      <c r="EH2153" s="718">
        <v>45418</v>
      </c>
      <c r="EI2153" s="719">
        <v>45467</v>
      </c>
      <c r="EJ2153" s="717">
        <v>45378</v>
      </c>
      <c r="EK2153" s="718">
        <v>45384</v>
      </c>
      <c r="EL2153" s="719">
        <v>45471</v>
      </c>
      <c r="EM2153" s="717">
        <v>45400</v>
      </c>
      <c r="EN2153" s="718">
        <v>45406</v>
      </c>
      <c r="EO2153" s="719">
        <v>45471</v>
      </c>
    </row>
    <row r="2154" spans="1:145" ht="13.5" thickBot="1" x14ac:dyDescent="0.25">
      <c r="A2154" s="648">
        <v>2024</v>
      </c>
      <c r="B2154" s="656">
        <v>40</v>
      </c>
      <c r="C2154" s="651" t="s">
        <v>64742</v>
      </c>
      <c r="D2154" s="650">
        <v>211</v>
      </c>
      <c r="E2154" s="716">
        <v>45473</v>
      </c>
      <c r="F2154" s="942">
        <v>45479</v>
      </c>
      <c r="G2154" s="943"/>
      <c r="H2154" s="717">
        <v>45426</v>
      </c>
      <c r="I2154" s="718">
        <v>45432</v>
      </c>
      <c r="J2154" s="719">
        <v>45475</v>
      </c>
      <c r="K2154" s="717">
        <v>45403</v>
      </c>
      <c r="L2154" s="718">
        <v>45409</v>
      </c>
      <c r="M2154" s="719">
        <v>45474</v>
      </c>
      <c r="Q2154" s="717">
        <v>45413</v>
      </c>
      <c r="R2154" s="718">
        <v>45419</v>
      </c>
      <c r="S2154" s="719">
        <v>45474</v>
      </c>
      <c r="T2154" s="717">
        <v>45406</v>
      </c>
      <c r="U2154" s="718">
        <v>45412</v>
      </c>
      <c r="V2154" s="719">
        <v>45475</v>
      </c>
      <c r="W2154" s="717">
        <v>45413</v>
      </c>
      <c r="X2154" s="718">
        <v>45419</v>
      </c>
      <c r="Y2154" s="719">
        <v>45477</v>
      </c>
      <c r="Z2154" s="717">
        <v>45423</v>
      </c>
      <c r="AA2154" s="718">
        <v>45429</v>
      </c>
      <c r="AB2154" s="719">
        <v>45477</v>
      </c>
      <c r="AC2154" s="717">
        <v>45403</v>
      </c>
      <c r="AD2154" s="718">
        <v>45409</v>
      </c>
      <c r="AE2154" s="719">
        <v>45478</v>
      </c>
      <c r="AF2154" s="717">
        <v>45424</v>
      </c>
      <c r="AG2154" s="718">
        <v>45430</v>
      </c>
      <c r="AH2154" s="719">
        <v>45477</v>
      </c>
      <c r="AI2154" s="717">
        <v>45403</v>
      </c>
      <c r="AJ2154" s="718">
        <v>45409</v>
      </c>
      <c r="AK2154" s="719">
        <v>45477</v>
      </c>
      <c r="AL2154" s="717">
        <v>45413</v>
      </c>
      <c r="AM2154" s="718">
        <v>45419</v>
      </c>
      <c r="AN2154" s="719">
        <v>45475</v>
      </c>
      <c r="AO2154" s="720"/>
      <c r="AP2154" s="721"/>
      <c r="AQ2154" s="722"/>
      <c r="AR2154" s="717">
        <v>45406</v>
      </c>
      <c r="AS2154" s="718">
        <v>45412</v>
      </c>
      <c r="AT2154" s="719">
        <v>45474</v>
      </c>
      <c r="AU2154" s="720"/>
      <c r="AV2154" s="721"/>
      <c r="AW2154" s="722"/>
      <c r="AX2154" s="717">
        <v>45413</v>
      </c>
      <c r="AY2154" s="718">
        <v>45419</v>
      </c>
      <c r="AZ2154" s="719">
        <v>45475</v>
      </c>
      <c r="BA2154" s="720"/>
      <c r="BB2154" s="721"/>
      <c r="BC2154" s="722"/>
      <c r="BD2154" s="717">
        <v>45441</v>
      </c>
      <c r="BE2154" s="718">
        <v>45447</v>
      </c>
      <c r="BF2154" s="719">
        <v>45478</v>
      </c>
      <c r="BG2154" s="720"/>
      <c r="BH2154" s="721"/>
      <c r="BI2154" s="722"/>
      <c r="BJ2154" s="720"/>
      <c r="BK2154" s="721"/>
      <c r="BL2154" s="722"/>
      <c r="BM2154" s="717">
        <v>45417</v>
      </c>
      <c r="BN2154" s="718">
        <v>45423</v>
      </c>
      <c r="BO2154" s="719">
        <v>45475</v>
      </c>
      <c r="BP2154" s="717">
        <v>45424</v>
      </c>
      <c r="BQ2154" s="718">
        <v>45430</v>
      </c>
      <c r="BR2154" s="719">
        <v>45476</v>
      </c>
      <c r="BS2154" s="717">
        <v>45415</v>
      </c>
      <c r="BT2154" s="718">
        <v>45421</v>
      </c>
      <c r="BU2154" s="719">
        <v>45478</v>
      </c>
      <c r="BV2154" s="717">
        <v>45414</v>
      </c>
      <c r="BW2154" s="718">
        <v>45420</v>
      </c>
      <c r="BX2154" s="719">
        <v>45477</v>
      </c>
      <c r="BY2154" s="720"/>
      <c r="BZ2154" s="721"/>
      <c r="CA2154" s="722"/>
      <c r="CB2154" s="720"/>
      <c r="CC2154" s="721"/>
      <c r="CD2154" s="722"/>
      <c r="CE2154" s="720"/>
      <c r="CF2154" s="721"/>
      <c r="CG2154" s="722"/>
      <c r="CH2154" s="720"/>
      <c r="CI2154" s="721"/>
      <c r="CJ2154" s="722"/>
      <c r="CK2154" s="717">
        <v>45421</v>
      </c>
      <c r="CL2154" s="718">
        <v>45427</v>
      </c>
      <c r="CM2154" s="719">
        <v>45474</v>
      </c>
      <c r="CN2154" s="717">
        <v>45414</v>
      </c>
      <c r="CO2154" s="718">
        <v>45420</v>
      </c>
      <c r="CP2154" s="719">
        <v>45474</v>
      </c>
      <c r="CQ2154" s="720"/>
      <c r="CR2154" s="721"/>
      <c r="CS2154" s="722"/>
      <c r="CT2154" s="717">
        <v>45385</v>
      </c>
      <c r="CU2154" s="718">
        <v>45391</v>
      </c>
      <c r="CV2154" s="719">
        <v>45474</v>
      </c>
      <c r="CW2154" s="717">
        <v>45421</v>
      </c>
      <c r="CX2154" s="718">
        <v>45427</v>
      </c>
      <c r="CY2154" s="719">
        <v>45477</v>
      </c>
      <c r="CZ2154" s="717">
        <v>45407</v>
      </c>
      <c r="DA2154" s="718">
        <v>45413</v>
      </c>
      <c r="DB2154" s="719">
        <v>45477</v>
      </c>
      <c r="DC2154" s="717">
        <v>45396</v>
      </c>
      <c r="DD2154" s="718">
        <v>45402</v>
      </c>
      <c r="DE2154" s="719">
        <v>45476</v>
      </c>
      <c r="DF2154" s="717">
        <v>45399</v>
      </c>
      <c r="DG2154" s="718">
        <v>45405</v>
      </c>
      <c r="DH2154" s="719">
        <v>45474</v>
      </c>
      <c r="DI2154" s="717">
        <v>45410</v>
      </c>
      <c r="DJ2154" s="718">
        <v>45416</v>
      </c>
      <c r="DK2154" s="719">
        <v>45476</v>
      </c>
      <c r="DL2154" s="717">
        <v>45433</v>
      </c>
      <c r="DM2154" s="718">
        <v>45439</v>
      </c>
      <c r="DN2154" s="719">
        <v>45477</v>
      </c>
      <c r="DO2154" s="717">
        <v>45448</v>
      </c>
      <c r="DP2154" s="718">
        <v>45454</v>
      </c>
      <c r="DQ2154" s="719">
        <v>45474</v>
      </c>
      <c r="DR2154" s="717">
        <v>45405</v>
      </c>
      <c r="DS2154" s="718">
        <v>45411</v>
      </c>
      <c r="DT2154" s="719">
        <v>45476</v>
      </c>
      <c r="DU2154" s="717">
        <v>45414</v>
      </c>
      <c r="DV2154" s="718">
        <v>45420</v>
      </c>
      <c r="DW2154" s="719">
        <v>45477</v>
      </c>
      <c r="DX2154" s="717">
        <v>45412</v>
      </c>
      <c r="DY2154" s="718">
        <v>45418</v>
      </c>
      <c r="DZ2154" s="719">
        <v>45474</v>
      </c>
      <c r="EA2154" s="717">
        <v>45441</v>
      </c>
      <c r="EB2154" s="718">
        <v>45448</v>
      </c>
      <c r="EC2154" s="719">
        <v>45477</v>
      </c>
      <c r="ED2154" s="717">
        <v>45414</v>
      </c>
      <c r="EE2154" s="718">
        <v>45418</v>
      </c>
      <c r="EF2154" s="719">
        <v>45477</v>
      </c>
      <c r="EG2154" s="717">
        <v>45419</v>
      </c>
      <c r="EH2154" s="718">
        <v>45425</v>
      </c>
      <c r="EI2154" s="719">
        <v>45474</v>
      </c>
      <c r="EJ2154" s="717">
        <v>45385</v>
      </c>
      <c r="EK2154" s="718">
        <v>45391</v>
      </c>
      <c r="EL2154" s="719">
        <v>45478</v>
      </c>
      <c r="EM2154" s="717">
        <v>45407</v>
      </c>
      <c r="EN2154" s="718">
        <v>45413</v>
      </c>
      <c r="EO2154" s="719">
        <v>45478</v>
      </c>
    </row>
    <row r="2155" spans="1:145" ht="13.5" thickBot="1" x14ac:dyDescent="0.25">
      <c r="A2155" s="648">
        <v>2024</v>
      </c>
      <c r="B2155" s="656">
        <v>41</v>
      </c>
      <c r="C2155" s="651" t="s">
        <v>64742</v>
      </c>
      <c r="D2155" s="650">
        <v>211</v>
      </c>
      <c r="E2155" s="716">
        <v>45480</v>
      </c>
      <c r="F2155" s="942">
        <v>45486</v>
      </c>
      <c r="G2155" s="943"/>
      <c r="H2155" s="717">
        <v>45433</v>
      </c>
      <c r="I2155" s="718">
        <v>45439</v>
      </c>
      <c r="J2155" s="719">
        <v>45482</v>
      </c>
      <c r="K2155" s="717">
        <v>45410</v>
      </c>
      <c r="L2155" s="718">
        <v>45416</v>
      </c>
      <c r="M2155" s="719">
        <v>45481</v>
      </c>
      <c r="Q2155" s="717">
        <v>45420</v>
      </c>
      <c r="R2155" s="718">
        <v>45426</v>
      </c>
      <c r="S2155" s="719">
        <v>45481</v>
      </c>
      <c r="T2155" s="717">
        <v>45413</v>
      </c>
      <c r="U2155" s="718">
        <v>45419</v>
      </c>
      <c r="V2155" s="719">
        <v>45482</v>
      </c>
      <c r="W2155" s="717">
        <v>45420</v>
      </c>
      <c r="X2155" s="718">
        <v>45426</v>
      </c>
      <c r="Y2155" s="719">
        <v>45484</v>
      </c>
      <c r="Z2155" s="717">
        <v>45430</v>
      </c>
      <c r="AA2155" s="718">
        <v>45436</v>
      </c>
      <c r="AB2155" s="719">
        <v>45484</v>
      </c>
      <c r="AC2155" s="717">
        <v>45410</v>
      </c>
      <c r="AD2155" s="718">
        <v>45416</v>
      </c>
      <c r="AE2155" s="719">
        <v>45485</v>
      </c>
      <c r="AF2155" s="717">
        <v>45431</v>
      </c>
      <c r="AG2155" s="718">
        <v>45437</v>
      </c>
      <c r="AH2155" s="719">
        <v>45484</v>
      </c>
      <c r="AI2155" s="717">
        <v>45410</v>
      </c>
      <c r="AJ2155" s="718">
        <v>45416</v>
      </c>
      <c r="AK2155" s="719">
        <v>45484</v>
      </c>
      <c r="AL2155" s="717">
        <v>45420</v>
      </c>
      <c r="AM2155" s="718">
        <v>45426</v>
      </c>
      <c r="AN2155" s="719">
        <v>45482</v>
      </c>
      <c r="AO2155" s="720"/>
      <c r="AP2155" s="721"/>
      <c r="AQ2155" s="722"/>
      <c r="AR2155" s="717">
        <v>45413</v>
      </c>
      <c r="AS2155" s="718">
        <v>45419</v>
      </c>
      <c r="AT2155" s="719">
        <v>45481</v>
      </c>
      <c r="AU2155" s="720"/>
      <c r="AV2155" s="721"/>
      <c r="AW2155" s="722"/>
      <c r="AX2155" s="717">
        <v>45420</v>
      </c>
      <c r="AY2155" s="718">
        <v>45426</v>
      </c>
      <c r="AZ2155" s="719">
        <v>45482</v>
      </c>
      <c r="BA2155" s="720"/>
      <c r="BB2155" s="721"/>
      <c r="BC2155" s="722"/>
      <c r="BD2155" s="717">
        <v>45448</v>
      </c>
      <c r="BE2155" s="718">
        <v>45454</v>
      </c>
      <c r="BF2155" s="719">
        <v>45485</v>
      </c>
      <c r="BG2155" s="720"/>
      <c r="BH2155" s="721"/>
      <c r="BI2155" s="722"/>
      <c r="BJ2155" s="720"/>
      <c r="BK2155" s="721"/>
      <c r="BL2155" s="722"/>
      <c r="BM2155" s="717">
        <v>45424</v>
      </c>
      <c r="BN2155" s="718">
        <v>45430</v>
      </c>
      <c r="BO2155" s="719">
        <v>45482</v>
      </c>
      <c r="BP2155" s="717">
        <v>45431</v>
      </c>
      <c r="BQ2155" s="718">
        <v>45437</v>
      </c>
      <c r="BR2155" s="719">
        <v>45483</v>
      </c>
      <c r="BS2155" s="717">
        <v>45422</v>
      </c>
      <c r="BT2155" s="718">
        <v>45428</v>
      </c>
      <c r="BU2155" s="719">
        <v>45485</v>
      </c>
      <c r="BV2155" s="717">
        <v>45421</v>
      </c>
      <c r="BW2155" s="718">
        <v>45427</v>
      </c>
      <c r="BX2155" s="719">
        <v>45484</v>
      </c>
      <c r="BY2155" s="720"/>
      <c r="BZ2155" s="721"/>
      <c r="CA2155" s="722"/>
      <c r="CB2155" s="720"/>
      <c r="CC2155" s="721"/>
      <c r="CD2155" s="722"/>
      <c r="CE2155" s="720"/>
      <c r="CF2155" s="721"/>
      <c r="CG2155" s="722"/>
      <c r="CH2155" s="720"/>
      <c r="CI2155" s="721"/>
      <c r="CJ2155" s="722"/>
      <c r="CK2155" s="717">
        <v>45428</v>
      </c>
      <c r="CL2155" s="718">
        <v>45434</v>
      </c>
      <c r="CM2155" s="719">
        <v>45481</v>
      </c>
      <c r="CN2155" s="717">
        <v>45421</v>
      </c>
      <c r="CO2155" s="718">
        <v>45427</v>
      </c>
      <c r="CP2155" s="719">
        <v>45481</v>
      </c>
      <c r="CQ2155" s="720"/>
      <c r="CR2155" s="721"/>
      <c r="CS2155" s="722"/>
      <c r="CT2155" s="717">
        <v>45392</v>
      </c>
      <c r="CU2155" s="718">
        <v>45398</v>
      </c>
      <c r="CV2155" s="719">
        <v>45481</v>
      </c>
      <c r="CW2155" s="717">
        <v>45428</v>
      </c>
      <c r="CX2155" s="718">
        <v>45434</v>
      </c>
      <c r="CY2155" s="719">
        <v>45484</v>
      </c>
      <c r="CZ2155" s="717">
        <v>45414</v>
      </c>
      <c r="DA2155" s="718">
        <v>45420</v>
      </c>
      <c r="DB2155" s="719">
        <v>45484</v>
      </c>
      <c r="DC2155" s="717">
        <v>45403</v>
      </c>
      <c r="DD2155" s="718">
        <v>45409</v>
      </c>
      <c r="DE2155" s="719">
        <v>45483</v>
      </c>
      <c r="DF2155" s="717">
        <v>45406</v>
      </c>
      <c r="DG2155" s="718">
        <v>45412</v>
      </c>
      <c r="DH2155" s="719">
        <v>45481</v>
      </c>
      <c r="DI2155" s="717">
        <v>45417</v>
      </c>
      <c r="DJ2155" s="718">
        <v>45423</v>
      </c>
      <c r="DK2155" s="719">
        <v>45483</v>
      </c>
      <c r="DL2155" s="717">
        <v>45440</v>
      </c>
      <c r="DM2155" s="718">
        <v>45446</v>
      </c>
      <c r="DN2155" s="719">
        <v>45484</v>
      </c>
      <c r="DO2155" s="717">
        <v>45455</v>
      </c>
      <c r="DP2155" s="718">
        <v>45461</v>
      </c>
      <c r="DQ2155" s="719">
        <v>45481</v>
      </c>
      <c r="DR2155" s="717">
        <v>45412</v>
      </c>
      <c r="DS2155" s="718">
        <v>45418</v>
      </c>
      <c r="DT2155" s="719">
        <v>45483</v>
      </c>
      <c r="DU2155" s="717">
        <v>45421</v>
      </c>
      <c r="DV2155" s="718">
        <v>45427</v>
      </c>
      <c r="DW2155" s="719">
        <v>45484</v>
      </c>
      <c r="DX2155" s="717">
        <v>45419</v>
      </c>
      <c r="DY2155" s="718">
        <v>45425</v>
      </c>
      <c r="DZ2155" s="719">
        <v>45481</v>
      </c>
      <c r="EA2155" s="717">
        <v>45448</v>
      </c>
      <c r="EB2155" s="718">
        <v>45455</v>
      </c>
      <c r="EC2155" s="719">
        <v>45484</v>
      </c>
      <c r="ED2155" s="717">
        <v>45421</v>
      </c>
      <c r="EE2155" s="718">
        <v>45425</v>
      </c>
      <c r="EF2155" s="719">
        <v>45484</v>
      </c>
      <c r="EG2155" s="717">
        <v>45426</v>
      </c>
      <c r="EH2155" s="718">
        <v>45432</v>
      </c>
      <c r="EI2155" s="719">
        <v>45481</v>
      </c>
      <c r="EJ2155" s="717">
        <v>45392</v>
      </c>
      <c r="EK2155" s="718">
        <v>45398</v>
      </c>
      <c r="EL2155" s="719">
        <v>45485</v>
      </c>
      <c r="EM2155" s="717">
        <v>45414</v>
      </c>
      <c r="EN2155" s="718">
        <v>45420</v>
      </c>
      <c r="EO2155" s="719">
        <v>45485</v>
      </c>
    </row>
    <row r="2156" spans="1:145" ht="13.5" thickBot="1" x14ac:dyDescent="0.25">
      <c r="A2156" s="648">
        <v>2024</v>
      </c>
      <c r="B2156" s="656">
        <v>42</v>
      </c>
      <c r="C2156" s="651" t="s">
        <v>64742</v>
      </c>
      <c r="D2156" s="650">
        <v>211</v>
      </c>
      <c r="E2156" s="716">
        <v>45487</v>
      </c>
      <c r="F2156" s="942">
        <v>45493</v>
      </c>
      <c r="G2156" s="943"/>
      <c r="H2156" s="717">
        <v>45440</v>
      </c>
      <c r="I2156" s="718">
        <v>45446</v>
      </c>
      <c r="J2156" s="719">
        <v>45489</v>
      </c>
      <c r="K2156" s="717">
        <v>45417</v>
      </c>
      <c r="L2156" s="718">
        <v>45423</v>
      </c>
      <c r="M2156" s="719">
        <v>45488</v>
      </c>
      <c r="Q2156" s="717">
        <v>45427</v>
      </c>
      <c r="R2156" s="718">
        <v>45433</v>
      </c>
      <c r="S2156" s="719">
        <v>45488</v>
      </c>
      <c r="T2156" s="717">
        <v>45420</v>
      </c>
      <c r="U2156" s="718">
        <v>45426</v>
      </c>
      <c r="V2156" s="719">
        <v>45489</v>
      </c>
      <c r="W2156" s="717">
        <v>45427</v>
      </c>
      <c r="X2156" s="718">
        <v>45433</v>
      </c>
      <c r="Y2156" s="719">
        <v>45491</v>
      </c>
      <c r="Z2156" s="717">
        <v>45437</v>
      </c>
      <c r="AA2156" s="718">
        <v>45443</v>
      </c>
      <c r="AB2156" s="719">
        <v>45491</v>
      </c>
      <c r="AC2156" s="717">
        <v>45417</v>
      </c>
      <c r="AD2156" s="718">
        <v>45423</v>
      </c>
      <c r="AE2156" s="719">
        <v>45492</v>
      </c>
      <c r="AF2156" s="717">
        <v>45438</v>
      </c>
      <c r="AG2156" s="718">
        <v>45444</v>
      </c>
      <c r="AH2156" s="719">
        <v>45491</v>
      </c>
      <c r="AI2156" s="717">
        <v>45417</v>
      </c>
      <c r="AJ2156" s="718">
        <v>45423</v>
      </c>
      <c r="AK2156" s="719">
        <v>45491</v>
      </c>
      <c r="AL2156" s="717">
        <v>45427</v>
      </c>
      <c r="AM2156" s="718">
        <v>45433</v>
      </c>
      <c r="AN2156" s="719">
        <v>45489</v>
      </c>
      <c r="AO2156" s="720"/>
      <c r="AP2156" s="721"/>
      <c r="AQ2156" s="722"/>
      <c r="AR2156" s="717">
        <v>45420</v>
      </c>
      <c r="AS2156" s="718">
        <v>45426</v>
      </c>
      <c r="AT2156" s="719">
        <v>45488</v>
      </c>
      <c r="AU2156" s="720"/>
      <c r="AV2156" s="721"/>
      <c r="AW2156" s="722"/>
      <c r="AX2156" s="717">
        <v>45427</v>
      </c>
      <c r="AY2156" s="718">
        <v>45433</v>
      </c>
      <c r="AZ2156" s="719">
        <v>45489</v>
      </c>
      <c r="BA2156" s="720"/>
      <c r="BB2156" s="721"/>
      <c r="BC2156" s="722"/>
      <c r="BD2156" s="717">
        <v>45455</v>
      </c>
      <c r="BE2156" s="718">
        <v>45461</v>
      </c>
      <c r="BF2156" s="719">
        <v>45492</v>
      </c>
      <c r="BG2156" s="720"/>
      <c r="BH2156" s="721"/>
      <c r="BI2156" s="722"/>
      <c r="BJ2156" s="720"/>
      <c r="BK2156" s="721"/>
      <c r="BL2156" s="722"/>
      <c r="BM2156" s="717">
        <v>45431</v>
      </c>
      <c r="BN2156" s="718">
        <v>45437</v>
      </c>
      <c r="BO2156" s="719">
        <v>45489</v>
      </c>
      <c r="BP2156" s="717">
        <v>45438</v>
      </c>
      <c r="BQ2156" s="718">
        <v>45444</v>
      </c>
      <c r="BR2156" s="719">
        <v>45490</v>
      </c>
      <c r="BS2156" s="717">
        <v>45429</v>
      </c>
      <c r="BT2156" s="718">
        <v>45435</v>
      </c>
      <c r="BU2156" s="719">
        <v>45492</v>
      </c>
      <c r="BV2156" s="717">
        <v>45428</v>
      </c>
      <c r="BW2156" s="718">
        <v>45434</v>
      </c>
      <c r="BX2156" s="719">
        <v>45491</v>
      </c>
      <c r="BY2156" s="720"/>
      <c r="BZ2156" s="721"/>
      <c r="CA2156" s="722"/>
      <c r="CB2156" s="720"/>
      <c r="CC2156" s="721"/>
      <c r="CD2156" s="722"/>
      <c r="CE2156" s="720"/>
      <c r="CF2156" s="721"/>
      <c r="CG2156" s="722"/>
      <c r="CH2156" s="720"/>
      <c r="CI2156" s="721"/>
      <c r="CJ2156" s="722"/>
      <c r="CK2156" s="717">
        <v>45435</v>
      </c>
      <c r="CL2156" s="718">
        <v>45441</v>
      </c>
      <c r="CM2156" s="719">
        <v>45488</v>
      </c>
      <c r="CN2156" s="717">
        <v>45428</v>
      </c>
      <c r="CO2156" s="718">
        <v>45434</v>
      </c>
      <c r="CP2156" s="719">
        <v>45488</v>
      </c>
      <c r="CQ2156" s="720"/>
      <c r="CR2156" s="721"/>
      <c r="CS2156" s="722"/>
      <c r="CT2156" s="717">
        <v>45399</v>
      </c>
      <c r="CU2156" s="718">
        <v>45405</v>
      </c>
      <c r="CV2156" s="719">
        <v>45488</v>
      </c>
      <c r="CW2156" s="717">
        <v>45435</v>
      </c>
      <c r="CX2156" s="718">
        <v>45441</v>
      </c>
      <c r="CY2156" s="719">
        <v>45491</v>
      </c>
      <c r="CZ2156" s="717">
        <v>45421</v>
      </c>
      <c r="DA2156" s="718">
        <v>45427</v>
      </c>
      <c r="DB2156" s="719">
        <v>45491</v>
      </c>
      <c r="DC2156" s="717">
        <v>45410</v>
      </c>
      <c r="DD2156" s="718">
        <v>45416</v>
      </c>
      <c r="DE2156" s="719">
        <v>45490</v>
      </c>
      <c r="DF2156" s="717">
        <v>45413</v>
      </c>
      <c r="DG2156" s="718">
        <v>45419</v>
      </c>
      <c r="DH2156" s="719">
        <v>45488</v>
      </c>
      <c r="DI2156" s="717">
        <v>45424</v>
      </c>
      <c r="DJ2156" s="718">
        <v>45430</v>
      </c>
      <c r="DK2156" s="719">
        <v>45490</v>
      </c>
      <c r="DL2156" s="717">
        <v>45447</v>
      </c>
      <c r="DM2156" s="718">
        <v>45453</v>
      </c>
      <c r="DN2156" s="719">
        <v>45491</v>
      </c>
      <c r="DO2156" s="717">
        <v>45462</v>
      </c>
      <c r="DP2156" s="718">
        <v>45468</v>
      </c>
      <c r="DQ2156" s="719">
        <v>45488</v>
      </c>
      <c r="DR2156" s="717">
        <v>45419</v>
      </c>
      <c r="DS2156" s="718">
        <v>45425</v>
      </c>
      <c r="DT2156" s="719">
        <v>45490</v>
      </c>
      <c r="DU2156" s="717">
        <v>45428</v>
      </c>
      <c r="DV2156" s="718">
        <v>45434</v>
      </c>
      <c r="DW2156" s="719">
        <v>45491</v>
      </c>
      <c r="DX2156" s="717">
        <v>45426</v>
      </c>
      <c r="DY2156" s="718">
        <v>45432</v>
      </c>
      <c r="DZ2156" s="719">
        <v>45488</v>
      </c>
      <c r="EA2156" s="717">
        <v>45455</v>
      </c>
      <c r="EB2156" s="718">
        <v>45462</v>
      </c>
      <c r="EC2156" s="719">
        <v>45491</v>
      </c>
      <c r="ED2156" s="717">
        <v>45428</v>
      </c>
      <c r="EE2156" s="718">
        <v>45432</v>
      </c>
      <c r="EF2156" s="719">
        <v>45491</v>
      </c>
      <c r="EG2156" s="717">
        <v>45433</v>
      </c>
      <c r="EH2156" s="718">
        <v>45439</v>
      </c>
      <c r="EI2156" s="719">
        <v>45488</v>
      </c>
      <c r="EJ2156" s="717">
        <v>45399</v>
      </c>
      <c r="EK2156" s="718">
        <v>45405</v>
      </c>
      <c r="EL2156" s="719">
        <v>45492</v>
      </c>
      <c r="EM2156" s="717">
        <v>45421</v>
      </c>
      <c r="EN2156" s="718">
        <v>45427</v>
      </c>
      <c r="EO2156" s="719">
        <v>45492</v>
      </c>
    </row>
    <row r="2157" spans="1:145" ht="13.5" thickBot="1" x14ac:dyDescent="0.25">
      <c r="A2157" s="648">
        <v>2024</v>
      </c>
      <c r="B2157" s="656">
        <v>43</v>
      </c>
      <c r="C2157" s="651" t="s">
        <v>64742</v>
      </c>
      <c r="D2157" s="650">
        <v>211</v>
      </c>
      <c r="E2157" s="716">
        <v>45494</v>
      </c>
      <c r="F2157" s="942">
        <v>45500</v>
      </c>
      <c r="G2157" s="943"/>
      <c r="H2157" s="717">
        <v>45447</v>
      </c>
      <c r="I2157" s="718">
        <v>45453</v>
      </c>
      <c r="J2157" s="719">
        <v>45496</v>
      </c>
      <c r="K2157" s="717">
        <v>45424</v>
      </c>
      <c r="L2157" s="718">
        <v>45430</v>
      </c>
      <c r="M2157" s="719">
        <v>45495</v>
      </c>
      <c r="Q2157" s="717">
        <v>45434</v>
      </c>
      <c r="R2157" s="718">
        <v>45440</v>
      </c>
      <c r="S2157" s="719">
        <v>45495</v>
      </c>
      <c r="T2157" s="717">
        <v>45427</v>
      </c>
      <c r="U2157" s="718">
        <v>45433</v>
      </c>
      <c r="V2157" s="719">
        <v>45496</v>
      </c>
      <c r="W2157" s="717">
        <v>45434</v>
      </c>
      <c r="X2157" s="718">
        <v>45440</v>
      </c>
      <c r="Y2157" s="719">
        <v>45498</v>
      </c>
      <c r="Z2157" s="717">
        <v>45444</v>
      </c>
      <c r="AA2157" s="718">
        <v>45450</v>
      </c>
      <c r="AB2157" s="719">
        <v>45498</v>
      </c>
      <c r="AC2157" s="717">
        <v>45424</v>
      </c>
      <c r="AD2157" s="718">
        <v>45430</v>
      </c>
      <c r="AE2157" s="719">
        <v>45499</v>
      </c>
      <c r="AF2157" s="717">
        <v>45445</v>
      </c>
      <c r="AG2157" s="718">
        <v>45451</v>
      </c>
      <c r="AH2157" s="719">
        <v>45498</v>
      </c>
      <c r="AI2157" s="717">
        <v>45424</v>
      </c>
      <c r="AJ2157" s="718">
        <v>45430</v>
      </c>
      <c r="AK2157" s="719">
        <v>45498</v>
      </c>
      <c r="AL2157" s="717">
        <v>45434</v>
      </c>
      <c r="AM2157" s="718">
        <v>45440</v>
      </c>
      <c r="AN2157" s="719">
        <v>45496</v>
      </c>
      <c r="AO2157" s="720"/>
      <c r="AP2157" s="721"/>
      <c r="AQ2157" s="722"/>
      <c r="AR2157" s="717">
        <v>45427</v>
      </c>
      <c r="AS2157" s="718">
        <v>45433</v>
      </c>
      <c r="AT2157" s="719">
        <v>45495</v>
      </c>
      <c r="AU2157" s="720"/>
      <c r="AV2157" s="721"/>
      <c r="AW2157" s="722"/>
      <c r="AX2157" s="717">
        <v>45434</v>
      </c>
      <c r="AY2157" s="718">
        <v>45440</v>
      </c>
      <c r="AZ2157" s="719">
        <v>45496</v>
      </c>
      <c r="BA2157" s="720"/>
      <c r="BB2157" s="721"/>
      <c r="BC2157" s="722"/>
      <c r="BD2157" s="717">
        <v>45462</v>
      </c>
      <c r="BE2157" s="718">
        <v>45468</v>
      </c>
      <c r="BF2157" s="719">
        <v>45499</v>
      </c>
      <c r="BG2157" s="720"/>
      <c r="BH2157" s="721"/>
      <c r="BI2157" s="722"/>
      <c r="BJ2157" s="720"/>
      <c r="BK2157" s="721"/>
      <c r="BL2157" s="722"/>
      <c r="BM2157" s="717">
        <v>45438</v>
      </c>
      <c r="BN2157" s="718">
        <v>45444</v>
      </c>
      <c r="BO2157" s="719">
        <v>45496</v>
      </c>
      <c r="BP2157" s="717">
        <v>45445</v>
      </c>
      <c r="BQ2157" s="718">
        <v>45451</v>
      </c>
      <c r="BR2157" s="719">
        <v>45497</v>
      </c>
      <c r="BS2157" s="717">
        <v>45436</v>
      </c>
      <c r="BT2157" s="718">
        <v>45442</v>
      </c>
      <c r="BU2157" s="719">
        <v>45499</v>
      </c>
      <c r="BV2157" s="717">
        <v>45435</v>
      </c>
      <c r="BW2157" s="718">
        <v>45441</v>
      </c>
      <c r="BX2157" s="719">
        <v>45498</v>
      </c>
      <c r="BY2157" s="720"/>
      <c r="BZ2157" s="721"/>
      <c r="CA2157" s="722"/>
      <c r="CB2157" s="720"/>
      <c r="CC2157" s="721"/>
      <c r="CD2157" s="722"/>
      <c r="CE2157" s="720"/>
      <c r="CF2157" s="721"/>
      <c r="CG2157" s="722"/>
      <c r="CH2157" s="720"/>
      <c r="CI2157" s="721"/>
      <c r="CJ2157" s="722"/>
      <c r="CK2157" s="717">
        <v>45442</v>
      </c>
      <c r="CL2157" s="718">
        <v>45448</v>
      </c>
      <c r="CM2157" s="719">
        <v>45495</v>
      </c>
      <c r="CN2157" s="717">
        <v>45435</v>
      </c>
      <c r="CO2157" s="718">
        <v>45441</v>
      </c>
      <c r="CP2157" s="719">
        <v>45495</v>
      </c>
      <c r="CQ2157" s="720"/>
      <c r="CR2157" s="721"/>
      <c r="CS2157" s="722"/>
      <c r="CT2157" s="717">
        <v>45406</v>
      </c>
      <c r="CU2157" s="718">
        <v>45412</v>
      </c>
      <c r="CV2157" s="719">
        <v>45495</v>
      </c>
      <c r="CW2157" s="717">
        <v>45442</v>
      </c>
      <c r="CX2157" s="718">
        <v>45448</v>
      </c>
      <c r="CY2157" s="719">
        <v>45498</v>
      </c>
      <c r="CZ2157" s="717">
        <v>45428</v>
      </c>
      <c r="DA2157" s="718">
        <v>45434</v>
      </c>
      <c r="DB2157" s="719">
        <v>45498</v>
      </c>
      <c r="DC2157" s="717">
        <v>45417</v>
      </c>
      <c r="DD2157" s="718">
        <v>45423</v>
      </c>
      <c r="DE2157" s="719">
        <v>45497</v>
      </c>
      <c r="DF2157" s="717">
        <v>45420</v>
      </c>
      <c r="DG2157" s="718">
        <v>45426</v>
      </c>
      <c r="DH2157" s="719">
        <v>45495</v>
      </c>
      <c r="DI2157" s="717">
        <v>45431</v>
      </c>
      <c r="DJ2157" s="718">
        <v>45437</v>
      </c>
      <c r="DK2157" s="719">
        <v>45497</v>
      </c>
      <c r="DL2157" s="717">
        <v>45454</v>
      </c>
      <c r="DM2157" s="718">
        <v>45460</v>
      </c>
      <c r="DN2157" s="719">
        <v>45498</v>
      </c>
      <c r="DO2157" s="717">
        <v>45469</v>
      </c>
      <c r="DP2157" s="718">
        <v>45475</v>
      </c>
      <c r="DQ2157" s="719">
        <v>45495</v>
      </c>
      <c r="DR2157" s="717">
        <v>45426</v>
      </c>
      <c r="DS2157" s="718">
        <v>45432</v>
      </c>
      <c r="DT2157" s="719">
        <v>45497</v>
      </c>
      <c r="DU2157" s="717">
        <v>45435</v>
      </c>
      <c r="DV2157" s="718">
        <v>45441</v>
      </c>
      <c r="DW2157" s="719">
        <v>45498</v>
      </c>
      <c r="DX2157" s="717">
        <v>45433</v>
      </c>
      <c r="DY2157" s="718">
        <v>45439</v>
      </c>
      <c r="DZ2157" s="719">
        <v>45495</v>
      </c>
      <c r="EA2157" s="717">
        <v>45462</v>
      </c>
      <c r="EB2157" s="718">
        <v>45469</v>
      </c>
      <c r="EC2157" s="719">
        <v>45498</v>
      </c>
      <c r="ED2157" s="717">
        <v>45435</v>
      </c>
      <c r="EE2157" s="718">
        <v>45439</v>
      </c>
      <c r="EF2157" s="719">
        <v>45498</v>
      </c>
      <c r="EG2157" s="717">
        <v>45440</v>
      </c>
      <c r="EH2157" s="718">
        <v>45446</v>
      </c>
      <c r="EI2157" s="719">
        <v>45495</v>
      </c>
      <c r="EJ2157" s="717">
        <v>45406</v>
      </c>
      <c r="EK2157" s="718">
        <v>45412</v>
      </c>
      <c r="EL2157" s="719">
        <v>45499</v>
      </c>
      <c r="EM2157" s="717">
        <v>45428</v>
      </c>
      <c r="EN2157" s="718">
        <v>45434</v>
      </c>
      <c r="EO2157" s="719">
        <v>45499</v>
      </c>
    </row>
    <row r="2158" spans="1:145" ht="13.5" thickBot="1" x14ac:dyDescent="0.25">
      <c r="A2158" s="648">
        <v>2024</v>
      </c>
      <c r="B2158" s="656">
        <v>44</v>
      </c>
      <c r="C2158" s="651" t="s">
        <v>64742</v>
      </c>
      <c r="D2158" s="650">
        <v>211</v>
      </c>
      <c r="E2158" s="716">
        <v>45501</v>
      </c>
      <c r="F2158" s="942">
        <v>45507</v>
      </c>
      <c r="G2158" s="943"/>
      <c r="H2158" s="717">
        <v>45454</v>
      </c>
      <c r="I2158" s="718">
        <v>45460</v>
      </c>
      <c r="J2158" s="719">
        <v>45503</v>
      </c>
      <c r="K2158" s="717">
        <v>45431</v>
      </c>
      <c r="L2158" s="718">
        <v>45437</v>
      </c>
      <c r="M2158" s="719">
        <v>45502</v>
      </c>
      <c r="Q2158" s="717">
        <v>45441</v>
      </c>
      <c r="R2158" s="718">
        <v>45447</v>
      </c>
      <c r="S2158" s="719">
        <v>45502</v>
      </c>
      <c r="T2158" s="717">
        <v>45434</v>
      </c>
      <c r="U2158" s="718">
        <v>45440</v>
      </c>
      <c r="V2158" s="719">
        <v>45503</v>
      </c>
      <c r="W2158" s="717">
        <v>45441</v>
      </c>
      <c r="X2158" s="718">
        <v>45447</v>
      </c>
      <c r="Y2158" s="719">
        <v>45505</v>
      </c>
      <c r="Z2158" s="717">
        <v>45451</v>
      </c>
      <c r="AA2158" s="718">
        <v>45457</v>
      </c>
      <c r="AB2158" s="719">
        <v>45505</v>
      </c>
      <c r="AC2158" s="717">
        <v>45431</v>
      </c>
      <c r="AD2158" s="718">
        <v>45437</v>
      </c>
      <c r="AE2158" s="719">
        <v>45506</v>
      </c>
      <c r="AF2158" s="717">
        <v>45452</v>
      </c>
      <c r="AG2158" s="718">
        <v>45458</v>
      </c>
      <c r="AH2158" s="719">
        <v>45505</v>
      </c>
      <c r="AI2158" s="717">
        <v>45431</v>
      </c>
      <c r="AJ2158" s="718">
        <v>45437</v>
      </c>
      <c r="AK2158" s="719">
        <v>45505</v>
      </c>
      <c r="AL2158" s="717">
        <v>45441</v>
      </c>
      <c r="AM2158" s="718">
        <v>45447</v>
      </c>
      <c r="AN2158" s="719">
        <v>45503</v>
      </c>
      <c r="AO2158" s="720"/>
      <c r="AP2158" s="721"/>
      <c r="AQ2158" s="722"/>
      <c r="AR2158" s="717">
        <v>45434</v>
      </c>
      <c r="AS2158" s="718">
        <v>45440</v>
      </c>
      <c r="AT2158" s="719">
        <v>45502</v>
      </c>
      <c r="AU2158" s="720"/>
      <c r="AV2158" s="721"/>
      <c r="AW2158" s="722"/>
      <c r="AX2158" s="717">
        <v>45441</v>
      </c>
      <c r="AY2158" s="718">
        <v>45447</v>
      </c>
      <c r="AZ2158" s="719">
        <v>45503</v>
      </c>
      <c r="BA2158" s="720"/>
      <c r="BB2158" s="721"/>
      <c r="BC2158" s="722"/>
      <c r="BD2158" s="717">
        <v>45469</v>
      </c>
      <c r="BE2158" s="718">
        <v>45475</v>
      </c>
      <c r="BF2158" s="719">
        <v>45506</v>
      </c>
      <c r="BG2158" s="720"/>
      <c r="BH2158" s="721"/>
      <c r="BI2158" s="722"/>
      <c r="BJ2158" s="720"/>
      <c r="BK2158" s="721"/>
      <c r="BL2158" s="722"/>
      <c r="BM2158" s="717">
        <v>45445</v>
      </c>
      <c r="BN2158" s="718">
        <v>45451</v>
      </c>
      <c r="BO2158" s="719">
        <v>45503</v>
      </c>
      <c r="BP2158" s="717">
        <v>45452</v>
      </c>
      <c r="BQ2158" s="718">
        <v>45458</v>
      </c>
      <c r="BR2158" s="719">
        <v>45504</v>
      </c>
      <c r="BS2158" s="717">
        <v>45443</v>
      </c>
      <c r="BT2158" s="718">
        <v>45449</v>
      </c>
      <c r="BU2158" s="719">
        <v>45506</v>
      </c>
      <c r="BV2158" s="717">
        <v>45442</v>
      </c>
      <c r="BW2158" s="718">
        <v>45448</v>
      </c>
      <c r="BX2158" s="719">
        <v>45505</v>
      </c>
      <c r="BY2158" s="720"/>
      <c r="BZ2158" s="721"/>
      <c r="CA2158" s="722"/>
      <c r="CB2158" s="720"/>
      <c r="CC2158" s="721"/>
      <c r="CD2158" s="722"/>
      <c r="CE2158" s="720"/>
      <c r="CF2158" s="721"/>
      <c r="CG2158" s="722"/>
      <c r="CH2158" s="720"/>
      <c r="CI2158" s="721"/>
      <c r="CJ2158" s="722"/>
      <c r="CK2158" s="717">
        <v>45449</v>
      </c>
      <c r="CL2158" s="718">
        <v>45455</v>
      </c>
      <c r="CM2158" s="719">
        <v>45502</v>
      </c>
      <c r="CN2158" s="717">
        <v>45442</v>
      </c>
      <c r="CO2158" s="718">
        <v>45448</v>
      </c>
      <c r="CP2158" s="719">
        <v>45502</v>
      </c>
      <c r="CQ2158" s="720"/>
      <c r="CR2158" s="721"/>
      <c r="CS2158" s="722"/>
      <c r="CT2158" s="717">
        <v>45413</v>
      </c>
      <c r="CU2158" s="718">
        <v>45419</v>
      </c>
      <c r="CV2158" s="719">
        <v>45502</v>
      </c>
      <c r="CW2158" s="717">
        <v>45449</v>
      </c>
      <c r="CX2158" s="718">
        <v>45455</v>
      </c>
      <c r="CY2158" s="719">
        <v>45505</v>
      </c>
      <c r="CZ2158" s="717">
        <v>45435</v>
      </c>
      <c r="DA2158" s="718">
        <v>45441</v>
      </c>
      <c r="DB2158" s="719">
        <v>45505</v>
      </c>
      <c r="DC2158" s="717">
        <v>45424</v>
      </c>
      <c r="DD2158" s="718">
        <v>45430</v>
      </c>
      <c r="DE2158" s="719">
        <v>45504</v>
      </c>
      <c r="DF2158" s="717">
        <v>45427</v>
      </c>
      <c r="DG2158" s="718">
        <v>45433</v>
      </c>
      <c r="DH2158" s="719">
        <v>45502</v>
      </c>
      <c r="DI2158" s="717">
        <v>45438</v>
      </c>
      <c r="DJ2158" s="718">
        <v>45444</v>
      </c>
      <c r="DK2158" s="719">
        <v>45504</v>
      </c>
      <c r="DL2158" s="717">
        <v>45461</v>
      </c>
      <c r="DM2158" s="718">
        <v>45467</v>
      </c>
      <c r="DN2158" s="719">
        <v>45505</v>
      </c>
      <c r="DO2158" s="717">
        <v>45476</v>
      </c>
      <c r="DP2158" s="718">
        <v>45482</v>
      </c>
      <c r="DQ2158" s="719">
        <v>45502</v>
      </c>
      <c r="DR2158" s="717">
        <v>45433</v>
      </c>
      <c r="DS2158" s="718">
        <v>45439</v>
      </c>
      <c r="DT2158" s="719">
        <v>45504</v>
      </c>
      <c r="DU2158" s="717">
        <v>45442</v>
      </c>
      <c r="DV2158" s="718">
        <v>45448</v>
      </c>
      <c r="DW2158" s="719">
        <v>45505</v>
      </c>
      <c r="DX2158" s="717">
        <v>45440</v>
      </c>
      <c r="DY2158" s="718">
        <v>45446</v>
      </c>
      <c r="DZ2158" s="719">
        <v>45502</v>
      </c>
      <c r="EA2158" s="717">
        <v>45469</v>
      </c>
      <c r="EB2158" s="718">
        <v>45476</v>
      </c>
      <c r="EC2158" s="719">
        <v>45505</v>
      </c>
      <c r="ED2158" s="717">
        <v>45442</v>
      </c>
      <c r="EE2158" s="718">
        <v>45446</v>
      </c>
      <c r="EF2158" s="719">
        <v>45505</v>
      </c>
      <c r="EG2158" s="717">
        <v>45447</v>
      </c>
      <c r="EH2158" s="718">
        <v>45453</v>
      </c>
      <c r="EI2158" s="719">
        <v>45502</v>
      </c>
      <c r="EJ2158" s="717">
        <v>45413</v>
      </c>
      <c r="EK2158" s="718">
        <v>45419</v>
      </c>
      <c r="EL2158" s="719">
        <v>45506</v>
      </c>
      <c r="EM2158" s="717">
        <v>45435</v>
      </c>
      <c r="EN2158" s="718">
        <v>45441</v>
      </c>
      <c r="EO2158" s="719">
        <v>45506</v>
      </c>
    </row>
    <row r="2159" spans="1:145" ht="13.5" thickBot="1" x14ac:dyDescent="0.25">
      <c r="A2159" s="648">
        <v>2024</v>
      </c>
      <c r="B2159" s="656">
        <v>45</v>
      </c>
      <c r="C2159" s="651" t="s">
        <v>64742</v>
      </c>
      <c r="D2159" s="650">
        <v>211</v>
      </c>
      <c r="E2159" s="716">
        <v>45508</v>
      </c>
      <c r="F2159" s="942">
        <v>45514</v>
      </c>
      <c r="G2159" s="943"/>
      <c r="H2159" s="717">
        <v>45461</v>
      </c>
      <c r="I2159" s="718">
        <v>45467</v>
      </c>
      <c r="J2159" s="719">
        <v>45510</v>
      </c>
      <c r="K2159" s="717">
        <v>45438</v>
      </c>
      <c r="L2159" s="718">
        <v>45444</v>
      </c>
      <c r="M2159" s="719">
        <v>45509</v>
      </c>
      <c r="Q2159" s="717">
        <v>45448</v>
      </c>
      <c r="R2159" s="718">
        <v>45454</v>
      </c>
      <c r="S2159" s="719">
        <v>45509</v>
      </c>
      <c r="T2159" s="717">
        <v>45441</v>
      </c>
      <c r="U2159" s="718">
        <v>45447</v>
      </c>
      <c r="V2159" s="719">
        <v>45510</v>
      </c>
      <c r="W2159" s="717">
        <v>45448</v>
      </c>
      <c r="X2159" s="718">
        <v>45454</v>
      </c>
      <c r="Y2159" s="719">
        <v>45512</v>
      </c>
      <c r="Z2159" s="717">
        <v>45458</v>
      </c>
      <c r="AA2159" s="718">
        <v>45464</v>
      </c>
      <c r="AB2159" s="719">
        <v>45512</v>
      </c>
      <c r="AC2159" s="717">
        <v>45438</v>
      </c>
      <c r="AD2159" s="718">
        <v>45444</v>
      </c>
      <c r="AE2159" s="719">
        <v>45513</v>
      </c>
      <c r="AF2159" s="717">
        <v>45459</v>
      </c>
      <c r="AG2159" s="718">
        <v>45465</v>
      </c>
      <c r="AH2159" s="719">
        <v>45512</v>
      </c>
      <c r="AI2159" s="717">
        <v>45438</v>
      </c>
      <c r="AJ2159" s="718">
        <v>45444</v>
      </c>
      <c r="AK2159" s="719">
        <v>45512</v>
      </c>
      <c r="AL2159" s="717">
        <v>45448</v>
      </c>
      <c r="AM2159" s="718">
        <v>45454</v>
      </c>
      <c r="AN2159" s="719">
        <v>45510</v>
      </c>
      <c r="AO2159" s="720"/>
      <c r="AP2159" s="721"/>
      <c r="AQ2159" s="722"/>
      <c r="AR2159" s="717">
        <v>45441</v>
      </c>
      <c r="AS2159" s="718">
        <v>45447</v>
      </c>
      <c r="AT2159" s="719">
        <v>45509</v>
      </c>
      <c r="AU2159" s="720"/>
      <c r="AV2159" s="721"/>
      <c r="AW2159" s="722"/>
      <c r="AX2159" s="717">
        <v>45448</v>
      </c>
      <c r="AY2159" s="718">
        <v>45454</v>
      </c>
      <c r="AZ2159" s="719">
        <v>45510</v>
      </c>
      <c r="BA2159" s="720"/>
      <c r="BB2159" s="721"/>
      <c r="BC2159" s="722"/>
      <c r="BD2159" s="717">
        <v>45476</v>
      </c>
      <c r="BE2159" s="718">
        <v>45482</v>
      </c>
      <c r="BF2159" s="719">
        <v>45513</v>
      </c>
      <c r="BG2159" s="720"/>
      <c r="BH2159" s="721"/>
      <c r="BI2159" s="722"/>
      <c r="BJ2159" s="720"/>
      <c r="BK2159" s="721"/>
      <c r="BL2159" s="722"/>
      <c r="BM2159" s="717">
        <v>45452</v>
      </c>
      <c r="BN2159" s="718">
        <v>45458</v>
      </c>
      <c r="BO2159" s="719">
        <v>45510</v>
      </c>
      <c r="BP2159" s="717">
        <v>45459</v>
      </c>
      <c r="BQ2159" s="718">
        <v>45465</v>
      </c>
      <c r="BR2159" s="719">
        <v>45511</v>
      </c>
      <c r="BS2159" s="717">
        <v>45450</v>
      </c>
      <c r="BT2159" s="718">
        <v>45456</v>
      </c>
      <c r="BU2159" s="719">
        <v>45513</v>
      </c>
      <c r="BV2159" s="717">
        <v>45449</v>
      </c>
      <c r="BW2159" s="718">
        <v>45455</v>
      </c>
      <c r="BX2159" s="719">
        <v>45512</v>
      </c>
      <c r="BY2159" s="720"/>
      <c r="BZ2159" s="721"/>
      <c r="CA2159" s="722"/>
      <c r="CB2159" s="720"/>
      <c r="CC2159" s="721"/>
      <c r="CD2159" s="722"/>
      <c r="CE2159" s="720"/>
      <c r="CF2159" s="721"/>
      <c r="CG2159" s="722"/>
      <c r="CH2159" s="720"/>
      <c r="CI2159" s="721"/>
      <c r="CJ2159" s="722"/>
      <c r="CK2159" s="717">
        <v>45456</v>
      </c>
      <c r="CL2159" s="718">
        <v>45462</v>
      </c>
      <c r="CM2159" s="719">
        <v>45509</v>
      </c>
      <c r="CN2159" s="717">
        <v>45449</v>
      </c>
      <c r="CO2159" s="718">
        <v>45455</v>
      </c>
      <c r="CP2159" s="719">
        <v>45509</v>
      </c>
      <c r="CQ2159" s="720"/>
      <c r="CR2159" s="721"/>
      <c r="CS2159" s="722"/>
      <c r="CT2159" s="717">
        <v>45420</v>
      </c>
      <c r="CU2159" s="718">
        <v>45426</v>
      </c>
      <c r="CV2159" s="719">
        <v>45509</v>
      </c>
      <c r="CW2159" s="717">
        <v>45456</v>
      </c>
      <c r="CX2159" s="718">
        <v>45462</v>
      </c>
      <c r="CY2159" s="719">
        <v>45512</v>
      </c>
      <c r="CZ2159" s="717">
        <v>45442</v>
      </c>
      <c r="DA2159" s="718">
        <v>45448</v>
      </c>
      <c r="DB2159" s="719">
        <v>45512</v>
      </c>
      <c r="DC2159" s="717">
        <v>45431</v>
      </c>
      <c r="DD2159" s="718">
        <v>45437</v>
      </c>
      <c r="DE2159" s="719">
        <v>45511</v>
      </c>
      <c r="DF2159" s="717">
        <v>45434</v>
      </c>
      <c r="DG2159" s="718">
        <v>45440</v>
      </c>
      <c r="DH2159" s="719">
        <v>45509</v>
      </c>
      <c r="DI2159" s="717">
        <v>45445</v>
      </c>
      <c r="DJ2159" s="718">
        <v>45451</v>
      </c>
      <c r="DK2159" s="719">
        <v>45511</v>
      </c>
      <c r="DL2159" s="717">
        <v>45468</v>
      </c>
      <c r="DM2159" s="718">
        <v>45474</v>
      </c>
      <c r="DN2159" s="719">
        <v>45512</v>
      </c>
      <c r="DO2159" s="717">
        <v>45483</v>
      </c>
      <c r="DP2159" s="718">
        <v>45489</v>
      </c>
      <c r="DQ2159" s="719">
        <v>45509</v>
      </c>
      <c r="DR2159" s="717">
        <v>45440</v>
      </c>
      <c r="DS2159" s="718">
        <v>45446</v>
      </c>
      <c r="DT2159" s="719">
        <v>45511</v>
      </c>
      <c r="DU2159" s="717">
        <v>45449</v>
      </c>
      <c r="DV2159" s="718">
        <v>45455</v>
      </c>
      <c r="DW2159" s="719">
        <v>45512</v>
      </c>
      <c r="DX2159" s="717">
        <v>45447</v>
      </c>
      <c r="DY2159" s="718">
        <v>45453</v>
      </c>
      <c r="DZ2159" s="719">
        <v>45509</v>
      </c>
      <c r="EA2159" s="717">
        <v>45476</v>
      </c>
      <c r="EB2159" s="718">
        <v>45483</v>
      </c>
      <c r="EC2159" s="719">
        <v>45512</v>
      </c>
      <c r="ED2159" s="717">
        <v>45449</v>
      </c>
      <c r="EE2159" s="718">
        <v>45453</v>
      </c>
      <c r="EF2159" s="719">
        <v>45512</v>
      </c>
      <c r="EG2159" s="717">
        <v>45454</v>
      </c>
      <c r="EH2159" s="718">
        <v>45460</v>
      </c>
      <c r="EI2159" s="719">
        <v>45509</v>
      </c>
      <c r="EJ2159" s="717">
        <v>45420</v>
      </c>
      <c r="EK2159" s="718">
        <v>45426</v>
      </c>
      <c r="EL2159" s="719">
        <v>45513</v>
      </c>
      <c r="EM2159" s="717">
        <v>45442</v>
      </c>
      <c r="EN2159" s="718">
        <v>45448</v>
      </c>
      <c r="EO2159" s="719">
        <v>45513</v>
      </c>
    </row>
    <row r="2160" spans="1:145" ht="13.5" thickBot="1" x14ac:dyDescent="0.25">
      <c r="A2160" s="648">
        <v>2024</v>
      </c>
      <c r="B2160" s="656">
        <v>46</v>
      </c>
      <c r="C2160" s="651" t="s">
        <v>64742</v>
      </c>
      <c r="D2160" s="650">
        <v>211</v>
      </c>
      <c r="E2160" s="716">
        <v>45515</v>
      </c>
      <c r="F2160" s="942">
        <v>45521</v>
      </c>
      <c r="G2160" s="943"/>
      <c r="H2160" s="717">
        <v>45468</v>
      </c>
      <c r="I2160" s="718">
        <v>45474</v>
      </c>
      <c r="J2160" s="719">
        <v>45517</v>
      </c>
      <c r="K2160" s="717">
        <v>45445</v>
      </c>
      <c r="L2160" s="718">
        <v>45451</v>
      </c>
      <c r="M2160" s="719">
        <v>45516</v>
      </c>
      <c r="Q2160" s="717">
        <v>45455</v>
      </c>
      <c r="R2160" s="718">
        <v>45461</v>
      </c>
      <c r="S2160" s="719">
        <v>45516</v>
      </c>
      <c r="T2160" s="717">
        <v>45448</v>
      </c>
      <c r="U2160" s="718">
        <v>45454</v>
      </c>
      <c r="V2160" s="719">
        <v>45517</v>
      </c>
      <c r="W2160" s="717">
        <v>45455</v>
      </c>
      <c r="X2160" s="718">
        <v>45461</v>
      </c>
      <c r="Y2160" s="719">
        <v>45519</v>
      </c>
      <c r="Z2160" s="717">
        <v>45465</v>
      </c>
      <c r="AA2160" s="718">
        <v>45471</v>
      </c>
      <c r="AB2160" s="719">
        <v>45519</v>
      </c>
      <c r="AC2160" s="717">
        <v>45445</v>
      </c>
      <c r="AD2160" s="718">
        <v>45451</v>
      </c>
      <c r="AE2160" s="719">
        <v>45520</v>
      </c>
      <c r="AF2160" s="717">
        <v>45466</v>
      </c>
      <c r="AG2160" s="718">
        <v>45472</v>
      </c>
      <c r="AH2160" s="719">
        <v>45519</v>
      </c>
      <c r="AI2160" s="717">
        <v>45445</v>
      </c>
      <c r="AJ2160" s="718">
        <v>45451</v>
      </c>
      <c r="AK2160" s="719">
        <v>45519</v>
      </c>
      <c r="AL2160" s="717">
        <v>45455</v>
      </c>
      <c r="AM2160" s="718">
        <v>45461</v>
      </c>
      <c r="AN2160" s="719">
        <v>45517</v>
      </c>
      <c r="AO2160" s="720"/>
      <c r="AP2160" s="721"/>
      <c r="AQ2160" s="722"/>
      <c r="AR2160" s="717">
        <v>45448</v>
      </c>
      <c r="AS2160" s="718">
        <v>45454</v>
      </c>
      <c r="AT2160" s="719">
        <v>45516</v>
      </c>
      <c r="AU2160" s="720"/>
      <c r="AV2160" s="721"/>
      <c r="AW2160" s="722"/>
      <c r="AX2160" s="717">
        <v>45455</v>
      </c>
      <c r="AY2160" s="718">
        <v>45461</v>
      </c>
      <c r="AZ2160" s="719">
        <v>45517</v>
      </c>
      <c r="BA2160" s="720"/>
      <c r="BB2160" s="721"/>
      <c r="BC2160" s="722"/>
      <c r="BD2160" s="717">
        <v>45483</v>
      </c>
      <c r="BE2160" s="718">
        <v>45489</v>
      </c>
      <c r="BF2160" s="719">
        <v>45520</v>
      </c>
      <c r="BG2160" s="720"/>
      <c r="BH2160" s="721"/>
      <c r="BI2160" s="722"/>
      <c r="BJ2160" s="720"/>
      <c r="BK2160" s="721"/>
      <c r="BL2160" s="722"/>
      <c r="BM2160" s="717">
        <v>45459</v>
      </c>
      <c r="BN2160" s="718">
        <v>45465</v>
      </c>
      <c r="BO2160" s="719">
        <v>45517</v>
      </c>
      <c r="BP2160" s="717">
        <v>45466</v>
      </c>
      <c r="BQ2160" s="718">
        <v>45472</v>
      </c>
      <c r="BR2160" s="719">
        <v>45518</v>
      </c>
      <c r="BS2160" s="717">
        <v>45457</v>
      </c>
      <c r="BT2160" s="718">
        <v>45463</v>
      </c>
      <c r="BU2160" s="719">
        <v>45520</v>
      </c>
      <c r="BV2160" s="717">
        <v>45456</v>
      </c>
      <c r="BW2160" s="718">
        <v>45462</v>
      </c>
      <c r="BX2160" s="719">
        <v>45519</v>
      </c>
      <c r="BY2160" s="720"/>
      <c r="BZ2160" s="721"/>
      <c r="CA2160" s="722"/>
      <c r="CB2160" s="720"/>
      <c r="CC2160" s="721"/>
      <c r="CD2160" s="722"/>
      <c r="CE2160" s="720"/>
      <c r="CF2160" s="721"/>
      <c r="CG2160" s="722"/>
      <c r="CH2160" s="720"/>
      <c r="CI2160" s="721"/>
      <c r="CJ2160" s="722"/>
      <c r="CK2160" s="717">
        <v>45463</v>
      </c>
      <c r="CL2160" s="718">
        <v>45469</v>
      </c>
      <c r="CM2160" s="719">
        <v>45516</v>
      </c>
      <c r="CN2160" s="717">
        <v>45456</v>
      </c>
      <c r="CO2160" s="718">
        <v>45462</v>
      </c>
      <c r="CP2160" s="719">
        <v>45516</v>
      </c>
      <c r="CQ2160" s="720"/>
      <c r="CR2160" s="721"/>
      <c r="CS2160" s="722"/>
      <c r="CT2160" s="717">
        <v>45427</v>
      </c>
      <c r="CU2160" s="718">
        <v>45433</v>
      </c>
      <c r="CV2160" s="719">
        <v>45516</v>
      </c>
      <c r="CW2160" s="717">
        <v>45463</v>
      </c>
      <c r="CX2160" s="718">
        <v>45469</v>
      </c>
      <c r="CY2160" s="719">
        <v>45519</v>
      </c>
      <c r="CZ2160" s="717">
        <v>45449</v>
      </c>
      <c r="DA2160" s="718">
        <v>45455</v>
      </c>
      <c r="DB2160" s="719">
        <v>45519</v>
      </c>
      <c r="DC2160" s="717">
        <v>45438</v>
      </c>
      <c r="DD2160" s="718">
        <v>45444</v>
      </c>
      <c r="DE2160" s="719">
        <v>45518</v>
      </c>
      <c r="DF2160" s="717">
        <v>45441</v>
      </c>
      <c r="DG2160" s="718">
        <v>45447</v>
      </c>
      <c r="DH2160" s="719">
        <v>45516</v>
      </c>
      <c r="DI2160" s="717">
        <v>45452</v>
      </c>
      <c r="DJ2160" s="718">
        <v>45458</v>
      </c>
      <c r="DK2160" s="719">
        <v>45518</v>
      </c>
      <c r="DL2160" s="717">
        <v>45475</v>
      </c>
      <c r="DM2160" s="718">
        <v>45481</v>
      </c>
      <c r="DN2160" s="719">
        <v>45519</v>
      </c>
      <c r="DO2160" s="717">
        <v>45490</v>
      </c>
      <c r="DP2160" s="718">
        <v>45496</v>
      </c>
      <c r="DQ2160" s="719">
        <v>45516</v>
      </c>
      <c r="DR2160" s="717">
        <v>45447</v>
      </c>
      <c r="DS2160" s="718">
        <v>45453</v>
      </c>
      <c r="DT2160" s="719">
        <v>45518</v>
      </c>
      <c r="DU2160" s="717">
        <v>45456</v>
      </c>
      <c r="DV2160" s="718">
        <v>45462</v>
      </c>
      <c r="DW2160" s="719">
        <v>45519</v>
      </c>
      <c r="DX2160" s="717">
        <v>45454</v>
      </c>
      <c r="DY2160" s="718">
        <v>45460</v>
      </c>
      <c r="DZ2160" s="719">
        <v>45516</v>
      </c>
      <c r="EA2160" s="717">
        <v>45483</v>
      </c>
      <c r="EB2160" s="718">
        <v>45490</v>
      </c>
      <c r="EC2160" s="719">
        <v>45519</v>
      </c>
      <c r="ED2160" s="717">
        <v>45456</v>
      </c>
      <c r="EE2160" s="718">
        <v>45460</v>
      </c>
      <c r="EF2160" s="719">
        <v>45519</v>
      </c>
      <c r="EG2160" s="717">
        <v>45461</v>
      </c>
      <c r="EH2160" s="718">
        <v>45467</v>
      </c>
      <c r="EI2160" s="719">
        <v>45516</v>
      </c>
      <c r="EJ2160" s="717">
        <v>45427</v>
      </c>
      <c r="EK2160" s="718">
        <v>45433</v>
      </c>
      <c r="EL2160" s="719">
        <v>45520</v>
      </c>
      <c r="EM2160" s="717">
        <v>45449</v>
      </c>
      <c r="EN2160" s="718">
        <v>45455</v>
      </c>
      <c r="EO2160" s="719">
        <v>45520</v>
      </c>
    </row>
    <row r="2161" spans="1:145" ht="13.5" thickBot="1" x14ac:dyDescent="0.25">
      <c r="A2161" s="648">
        <v>2024</v>
      </c>
      <c r="B2161" s="656">
        <v>47</v>
      </c>
      <c r="C2161" s="651" t="s">
        <v>64742</v>
      </c>
      <c r="D2161" s="650">
        <v>211</v>
      </c>
      <c r="E2161" s="716">
        <v>45522</v>
      </c>
      <c r="F2161" s="942">
        <v>45528</v>
      </c>
      <c r="G2161" s="943"/>
      <c r="H2161" s="717">
        <v>45475</v>
      </c>
      <c r="I2161" s="718">
        <v>45481</v>
      </c>
      <c r="J2161" s="719">
        <v>45524</v>
      </c>
      <c r="K2161" s="717">
        <v>45452</v>
      </c>
      <c r="L2161" s="718">
        <v>45458</v>
      </c>
      <c r="M2161" s="719">
        <v>45523</v>
      </c>
      <c r="Q2161" s="717">
        <v>45462</v>
      </c>
      <c r="R2161" s="718">
        <v>45468</v>
      </c>
      <c r="S2161" s="719">
        <v>45523</v>
      </c>
      <c r="T2161" s="717">
        <v>45455</v>
      </c>
      <c r="U2161" s="718">
        <v>45461</v>
      </c>
      <c r="V2161" s="719">
        <v>45524</v>
      </c>
      <c r="W2161" s="717">
        <v>45462</v>
      </c>
      <c r="X2161" s="718">
        <v>45468</v>
      </c>
      <c r="Y2161" s="719">
        <v>45526</v>
      </c>
      <c r="Z2161" s="717">
        <v>45472</v>
      </c>
      <c r="AA2161" s="718">
        <v>45478</v>
      </c>
      <c r="AB2161" s="719">
        <v>45526</v>
      </c>
      <c r="AC2161" s="717">
        <v>45452</v>
      </c>
      <c r="AD2161" s="718">
        <v>45458</v>
      </c>
      <c r="AE2161" s="719">
        <v>45527</v>
      </c>
      <c r="AF2161" s="717">
        <v>45473</v>
      </c>
      <c r="AG2161" s="718">
        <v>45479</v>
      </c>
      <c r="AH2161" s="719">
        <v>45526</v>
      </c>
      <c r="AI2161" s="717">
        <v>45452</v>
      </c>
      <c r="AJ2161" s="718">
        <v>45458</v>
      </c>
      <c r="AK2161" s="719">
        <v>45526</v>
      </c>
      <c r="AL2161" s="717">
        <v>45462</v>
      </c>
      <c r="AM2161" s="718">
        <v>45468</v>
      </c>
      <c r="AN2161" s="719">
        <v>45524</v>
      </c>
      <c r="AO2161" s="720"/>
      <c r="AP2161" s="721"/>
      <c r="AQ2161" s="722"/>
      <c r="AR2161" s="717">
        <v>45455</v>
      </c>
      <c r="AS2161" s="718">
        <v>45461</v>
      </c>
      <c r="AT2161" s="719">
        <v>45523</v>
      </c>
      <c r="AU2161" s="720"/>
      <c r="AV2161" s="721"/>
      <c r="AW2161" s="722"/>
      <c r="AX2161" s="717">
        <v>45462</v>
      </c>
      <c r="AY2161" s="718">
        <v>45468</v>
      </c>
      <c r="AZ2161" s="719">
        <v>45524</v>
      </c>
      <c r="BA2161" s="720"/>
      <c r="BB2161" s="721"/>
      <c r="BC2161" s="722"/>
      <c r="BD2161" s="717">
        <v>45490</v>
      </c>
      <c r="BE2161" s="718">
        <v>45496</v>
      </c>
      <c r="BF2161" s="719">
        <v>45527</v>
      </c>
      <c r="BG2161" s="720"/>
      <c r="BH2161" s="721"/>
      <c r="BI2161" s="722"/>
      <c r="BJ2161" s="720"/>
      <c r="BK2161" s="721"/>
      <c r="BL2161" s="722"/>
      <c r="BM2161" s="717">
        <v>45466</v>
      </c>
      <c r="BN2161" s="718">
        <v>45472</v>
      </c>
      <c r="BO2161" s="719">
        <v>45524</v>
      </c>
      <c r="BP2161" s="717">
        <v>45473</v>
      </c>
      <c r="BQ2161" s="718">
        <v>45479</v>
      </c>
      <c r="BR2161" s="719">
        <v>45525</v>
      </c>
      <c r="BS2161" s="717">
        <v>45464</v>
      </c>
      <c r="BT2161" s="718">
        <v>45470</v>
      </c>
      <c r="BU2161" s="719">
        <v>45527</v>
      </c>
      <c r="BV2161" s="717">
        <v>45463</v>
      </c>
      <c r="BW2161" s="718">
        <v>45469</v>
      </c>
      <c r="BX2161" s="719">
        <v>45526</v>
      </c>
      <c r="BY2161" s="720"/>
      <c r="BZ2161" s="721"/>
      <c r="CA2161" s="722"/>
      <c r="CB2161" s="720"/>
      <c r="CC2161" s="721"/>
      <c r="CD2161" s="722"/>
      <c r="CE2161" s="720"/>
      <c r="CF2161" s="721"/>
      <c r="CG2161" s="722"/>
      <c r="CH2161" s="720"/>
      <c r="CI2161" s="721"/>
      <c r="CJ2161" s="722"/>
      <c r="CK2161" s="717">
        <v>45470</v>
      </c>
      <c r="CL2161" s="718">
        <v>45476</v>
      </c>
      <c r="CM2161" s="719">
        <v>45523</v>
      </c>
      <c r="CN2161" s="717">
        <v>45463</v>
      </c>
      <c r="CO2161" s="718">
        <v>45469</v>
      </c>
      <c r="CP2161" s="719">
        <v>45523</v>
      </c>
      <c r="CQ2161" s="720"/>
      <c r="CR2161" s="721"/>
      <c r="CS2161" s="722"/>
      <c r="CT2161" s="717">
        <v>45434</v>
      </c>
      <c r="CU2161" s="718">
        <v>45440</v>
      </c>
      <c r="CV2161" s="719">
        <v>45523</v>
      </c>
      <c r="CW2161" s="717">
        <v>45470</v>
      </c>
      <c r="CX2161" s="718">
        <v>45476</v>
      </c>
      <c r="CY2161" s="719">
        <v>45526</v>
      </c>
      <c r="CZ2161" s="717">
        <v>45456</v>
      </c>
      <c r="DA2161" s="718">
        <v>45462</v>
      </c>
      <c r="DB2161" s="719">
        <v>45526</v>
      </c>
      <c r="DC2161" s="717">
        <v>45445</v>
      </c>
      <c r="DD2161" s="718">
        <v>45451</v>
      </c>
      <c r="DE2161" s="719">
        <v>45525</v>
      </c>
      <c r="DF2161" s="717">
        <v>45448</v>
      </c>
      <c r="DG2161" s="718">
        <v>45454</v>
      </c>
      <c r="DH2161" s="719">
        <v>45523</v>
      </c>
      <c r="DI2161" s="717">
        <v>45459</v>
      </c>
      <c r="DJ2161" s="718">
        <v>45465</v>
      </c>
      <c r="DK2161" s="719">
        <v>45525</v>
      </c>
      <c r="DL2161" s="717">
        <v>45482</v>
      </c>
      <c r="DM2161" s="718">
        <v>45488</v>
      </c>
      <c r="DN2161" s="719">
        <v>45526</v>
      </c>
      <c r="DO2161" s="717">
        <v>45497</v>
      </c>
      <c r="DP2161" s="718">
        <v>45503</v>
      </c>
      <c r="DQ2161" s="719">
        <v>45523</v>
      </c>
      <c r="DR2161" s="717">
        <v>45454</v>
      </c>
      <c r="DS2161" s="718">
        <v>45460</v>
      </c>
      <c r="DT2161" s="719">
        <v>45525</v>
      </c>
      <c r="DU2161" s="717">
        <v>45463</v>
      </c>
      <c r="DV2161" s="718">
        <v>45469</v>
      </c>
      <c r="DW2161" s="719">
        <v>45526</v>
      </c>
      <c r="DX2161" s="717">
        <v>45461</v>
      </c>
      <c r="DY2161" s="718">
        <v>45467</v>
      </c>
      <c r="DZ2161" s="719">
        <v>45523</v>
      </c>
      <c r="EA2161" s="717">
        <v>45490</v>
      </c>
      <c r="EB2161" s="718">
        <v>45497</v>
      </c>
      <c r="EC2161" s="719">
        <v>45526</v>
      </c>
      <c r="ED2161" s="717">
        <v>45463</v>
      </c>
      <c r="EE2161" s="718">
        <v>45467</v>
      </c>
      <c r="EF2161" s="719">
        <v>45526</v>
      </c>
      <c r="EG2161" s="717">
        <v>45468</v>
      </c>
      <c r="EH2161" s="718">
        <v>45474</v>
      </c>
      <c r="EI2161" s="719">
        <v>45523</v>
      </c>
      <c r="EJ2161" s="717">
        <v>45434</v>
      </c>
      <c r="EK2161" s="718">
        <v>45440</v>
      </c>
      <c r="EL2161" s="719">
        <v>45527</v>
      </c>
      <c r="EM2161" s="717">
        <v>45456</v>
      </c>
      <c r="EN2161" s="718">
        <v>45462</v>
      </c>
      <c r="EO2161" s="719">
        <v>45527</v>
      </c>
    </row>
    <row r="2162" spans="1:145" ht="13.5" thickBot="1" x14ac:dyDescent="0.25">
      <c r="A2162" s="648">
        <v>2024</v>
      </c>
      <c r="B2162" s="656">
        <v>48</v>
      </c>
      <c r="C2162" s="651" t="s">
        <v>64742</v>
      </c>
      <c r="D2162" s="650">
        <v>211</v>
      </c>
      <c r="E2162" s="716">
        <v>45529</v>
      </c>
      <c r="F2162" s="942">
        <v>45535</v>
      </c>
      <c r="G2162" s="943"/>
      <c r="H2162" s="717">
        <v>45482</v>
      </c>
      <c r="I2162" s="718">
        <v>45488</v>
      </c>
      <c r="J2162" s="719">
        <v>45531</v>
      </c>
      <c r="K2162" s="717">
        <v>45459</v>
      </c>
      <c r="L2162" s="718">
        <v>45465</v>
      </c>
      <c r="M2162" s="719">
        <v>45530</v>
      </c>
      <c r="Q2162" s="717">
        <v>45469</v>
      </c>
      <c r="R2162" s="718">
        <v>45475</v>
      </c>
      <c r="S2162" s="719">
        <v>45530</v>
      </c>
      <c r="T2162" s="717">
        <v>45462</v>
      </c>
      <c r="U2162" s="718">
        <v>45468</v>
      </c>
      <c r="V2162" s="719">
        <v>45531</v>
      </c>
      <c r="W2162" s="717">
        <v>45469</v>
      </c>
      <c r="X2162" s="718">
        <v>45475</v>
      </c>
      <c r="Y2162" s="719">
        <v>45533</v>
      </c>
      <c r="Z2162" s="717">
        <v>45479</v>
      </c>
      <c r="AA2162" s="718">
        <v>45485</v>
      </c>
      <c r="AB2162" s="719">
        <v>45533</v>
      </c>
      <c r="AC2162" s="717">
        <v>45459</v>
      </c>
      <c r="AD2162" s="718">
        <v>45465</v>
      </c>
      <c r="AE2162" s="719">
        <v>45534</v>
      </c>
      <c r="AF2162" s="717">
        <v>45480</v>
      </c>
      <c r="AG2162" s="718">
        <v>45486</v>
      </c>
      <c r="AH2162" s="719">
        <v>45533</v>
      </c>
      <c r="AI2162" s="717">
        <v>45459</v>
      </c>
      <c r="AJ2162" s="718">
        <v>45465</v>
      </c>
      <c r="AK2162" s="719">
        <v>45533</v>
      </c>
      <c r="AL2162" s="717">
        <v>45469</v>
      </c>
      <c r="AM2162" s="718">
        <v>45475</v>
      </c>
      <c r="AN2162" s="719">
        <v>45531</v>
      </c>
      <c r="AO2162" s="720"/>
      <c r="AP2162" s="721"/>
      <c r="AQ2162" s="722"/>
      <c r="AR2162" s="717">
        <v>45462</v>
      </c>
      <c r="AS2162" s="718">
        <v>45468</v>
      </c>
      <c r="AT2162" s="719">
        <v>45530</v>
      </c>
      <c r="AU2162" s="720"/>
      <c r="AV2162" s="721"/>
      <c r="AW2162" s="722"/>
      <c r="AX2162" s="717">
        <v>45469</v>
      </c>
      <c r="AY2162" s="718">
        <v>45475</v>
      </c>
      <c r="AZ2162" s="719">
        <v>45531</v>
      </c>
      <c r="BA2162" s="720"/>
      <c r="BB2162" s="721"/>
      <c r="BC2162" s="722"/>
      <c r="BD2162" s="717">
        <v>45497</v>
      </c>
      <c r="BE2162" s="718">
        <v>45503</v>
      </c>
      <c r="BF2162" s="719">
        <v>45534</v>
      </c>
      <c r="BG2162" s="720"/>
      <c r="BH2162" s="721"/>
      <c r="BI2162" s="722"/>
      <c r="BJ2162" s="720"/>
      <c r="BK2162" s="721"/>
      <c r="BL2162" s="722"/>
      <c r="BM2162" s="717">
        <v>45473</v>
      </c>
      <c r="BN2162" s="718">
        <v>45479</v>
      </c>
      <c r="BO2162" s="719">
        <v>45531</v>
      </c>
      <c r="BP2162" s="717">
        <v>45480</v>
      </c>
      <c r="BQ2162" s="718">
        <v>45486</v>
      </c>
      <c r="BR2162" s="719">
        <v>45532</v>
      </c>
      <c r="BS2162" s="717">
        <v>45471</v>
      </c>
      <c r="BT2162" s="718">
        <v>45477</v>
      </c>
      <c r="BU2162" s="719">
        <v>45534</v>
      </c>
      <c r="BV2162" s="717">
        <v>45470</v>
      </c>
      <c r="BW2162" s="718">
        <v>45476</v>
      </c>
      <c r="BX2162" s="719">
        <v>45533</v>
      </c>
      <c r="BY2162" s="720"/>
      <c r="BZ2162" s="721"/>
      <c r="CA2162" s="722"/>
      <c r="CB2162" s="720"/>
      <c r="CC2162" s="721"/>
      <c r="CD2162" s="722"/>
      <c r="CE2162" s="720"/>
      <c r="CF2162" s="721"/>
      <c r="CG2162" s="722"/>
      <c r="CH2162" s="720"/>
      <c r="CI2162" s="721"/>
      <c r="CJ2162" s="722"/>
      <c r="CK2162" s="717">
        <v>45477</v>
      </c>
      <c r="CL2162" s="718">
        <v>45483</v>
      </c>
      <c r="CM2162" s="719">
        <v>45530</v>
      </c>
      <c r="CN2162" s="717">
        <v>45470</v>
      </c>
      <c r="CO2162" s="718">
        <v>45476</v>
      </c>
      <c r="CP2162" s="719">
        <v>45530</v>
      </c>
      <c r="CQ2162" s="720"/>
      <c r="CR2162" s="721"/>
      <c r="CS2162" s="722"/>
      <c r="CT2162" s="717">
        <v>45441</v>
      </c>
      <c r="CU2162" s="718">
        <v>45447</v>
      </c>
      <c r="CV2162" s="719">
        <v>45530</v>
      </c>
      <c r="CW2162" s="717">
        <v>45477</v>
      </c>
      <c r="CX2162" s="718">
        <v>45483</v>
      </c>
      <c r="CY2162" s="719">
        <v>45533</v>
      </c>
      <c r="CZ2162" s="717">
        <v>45463</v>
      </c>
      <c r="DA2162" s="718">
        <v>45469</v>
      </c>
      <c r="DB2162" s="719">
        <v>45533</v>
      </c>
      <c r="DC2162" s="717">
        <v>45452</v>
      </c>
      <c r="DD2162" s="718">
        <v>45458</v>
      </c>
      <c r="DE2162" s="719">
        <v>45532</v>
      </c>
      <c r="DF2162" s="717">
        <v>45455</v>
      </c>
      <c r="DG2162" s="718">
        <v>45461</v>
      </c>
      <c r="DH2162" s="719">
        <v>45530</v>
      </c>
      <c r="DI2162" s="717">
        <v>45466</v>
      </c>
      <c r="DJ2162" s="718">
        <v>45472</v>
      </c>
      <c r="DK2162" s="719">
        <v>45532</v>
      </c>
      <c r="DL2162" s="717">
        <v>45489</v>
      </c>
      <c r="DM2162" s="718">
        <v>45495</v>
      </c>
      <c r="DN2162" s="719">
        <v>45533</v>
      </c>
      <c r="DO2162" s="717">
        <v>45504</v>
      </c>
      <c r="DP2162" s="718">
        <v>45510</v>
      </c>
      <c r="DQ2162" s="719">
        <v>45530</v>
      </c>
      <c r="DR2162" s="717">
        <v>45461</v>
      </c>
      <c r="DS2162" s="718">
        <v>45467</v>
      </c>
      <c r="DT2162" s="719">
        <v>45532</v>
      </c>
      <c r="DU2162" s="717">
        <v>45470</v>
      </c>
      <c r="DV2162" s="718">
        <v>45476</v>
      </c>
      <c r="DW2162" s="719">
        <v>45533</v>
      </c>
      <c r="DX2162" s="717">
        <v>45468</v>
      </c>
      <c r="DY2162" s="718">
        <v>45474</v>
      </c>
      <c r="DZ2162" s="719">
        <v>45530</v>
      </c>
      <c r="EA2162" s="717">
        <v>45497</v>
      </c>
      <c r="EB2162" s="718">
        <v>45504</v>
      </c>
      <c r="EC2162" s="719">
        <v>45533</v>
      </c>
      <c r="ED2162" s="717">
        <v>45470</v>
      </c>
      <c r="EE2162" s="718">
        <v>45474</v>
      </c>
      <c r="EF2162" s="719">
        <v>45533</v>
      </c>
      <c r="EG2162" s="717">
        <v>45475</v>
      </c>
      <c r="EH2162" s="718">
        <v>45481</v>
      </c>
      <c r="EI2162" s="719">
        <v>45530</v>
      </c>
      <c r="EJ2162" s="717">
        <v>45441</v>
      </c>
      <c r="EK2162" s="718">
        <v>45447</v>
      </c>
      <c r="EL2162" s="719">
        <v>45534</v>
      </c>
      <c r="EM2162" s="717">
        <v>45463</v>
      </c>
      <c r="EN2162" s="718">
        <v>45469</v>
      </c>
      <c r="EO2162" s="719">
        <v>45534</v>
      </c>
    </row>
    <row r="2163" spans="1:145" ht="13.5" thickBot="1" x14ac:dyDescent="0.25">
      <c r="A2163" s="648">
        <v>2024</v>
      </c>
      <c r="B2163" s="656">
        <v>49</v>
      </c>
      <c r="C2163" s="651" t="s">
        <v>64742</v>
      </c>
      <c r="D2163" s="650">
        <v>211</v>
      </c>
      <c r="E2163" s="716">
        <v>45536</v>
      </c>
      <c r="F2163" s="942">
        <v>45542</v>
      </c>
      <c r="G2163" s="943"/>
      <c r="H2163" s="717">
        <v>45489</v>
      </c>
      <c r="I2163" s="718">
        <v>45495</v>
      </c>
      <c r="J2163" s="719">
        <v>45538</v>
      </c>
      <c r="K2163" s="717">
        <v>45466</v>
      </c>
      <c r="L2163" s="718">
        <v>45472</v>
      </c>
      <c r="M2163" s="719">
        <v>45537</v>
      </c>
      <c r="Q2163" s="717">
        <v>45476</v>
      </c>
      <c r="R2163" s="718">
        <v>45482</v>
      </c>
      <c r="S2163" s="719">
        <v>45537</v>
      </c>
      <c r="T2163" s="717">
        <v>45469</v>
      </c>
      <c r="U2163" s="718">
        <v>45475</v>
      </c>
      <c r="V2163" s="719">
        <v>45538</v>
      </c>
      <c r="W2163" s="717">
        <v>45476</v>
      </c>
      <c r="X2163" s="718">
        <v>45482</v>
      </c>
      <c r="Y2163" s="719">
        <v>45540</v>
      </c>
      <c r="Z2163" s="717">
        <v>45486</v>
      </c>
      <c r="AA2163" s="718">
        <v>45492</v>
      </c>
      <c r="AB2163" s="719">
        <v>45540</v>
      </c>
      <c r="AC2163" s="717">
        <v>45466</v>
      </c>
      <c r="AD2163" s="718">
        <v>45472</v>
      </c>
      <c r="AE2163" s="719">
        <v>45541</v>
      </c>
      <c r="AF2163" s="717">
        <v>45487</v>
      </c>
      <c r="AG2163" s="718">
        <v>45493</v>
      </c>
      <c r="AH2163" s="719">
        <v>45540</v>
      </c>
      <c r="AI2163" s="717">
        <v>45466</v>
      </c>
      <c r="AJ2163" s="718">
        <v>45472</v>
      </c>
      <c r="AK2163" s="719">
        <v>45540</v>
      </c>
      <c r="AL2163" s="717">
        <v>45476</v>
      </c>
      <c r="AM2163" s="718">
        <v>45482</v>
      </c>
      <c r="AN2163" s="719">
        <v>45538</v>
      </c>
      <c r="AO2163" s="720"/>
      <c r="AP2163" s="721"/>
      <c r="AQ2163" s="722"/>
      <c r="AR2163" s="717">
        <v>45469</v>
      </c>
      <c r="AS2163" s="718">
        <v>45475</v>
      </c>
      <c r="AT2163" s="719">
        <v>45537</v>
      </c>
      <c r="AU2163" s="720"/>
      <c r="AV2163" s="721"/>
      <c r="AW2163" s="722"/>
      <c r="AX2163" s="717">
        <v>45476</v>
      </c>
      <c r="AY2163" s="718">
        <v>45482</v>
      </c>
      <c r="AZ2163" s="719">
        <v>45538</v>
      </c>
      <c r="BA2163" s="720"/>
      <c r="BB2163" s="721"/>
      <c r="BC2163" s="722"/>
      <c r="BD2163" s="717">
        <v>45504</v>
      </c>
      <c r="BE2163" s="718">
        <v>45510</v>
      </c>
      <c r="BF2163" s="719">
        <v>45541</v>
      </c>
      <c r="BG2163" s="720"/>
      <c r="BH2163" s="721"/>
      <c r="BI2163" s="722"/>
      <c r="BJ2163" s="720"/>
      <c r="BK2163" s="721"/>
      <c r="BL2163" s="722"/>
      <c r="BM2163" s="717">
        <v>45480</v>
      </c>
      <c r="BN2163" s="718">
        <v>45486</v>
      </c>
      <c r="BO2163" s="719">
        <v>45538</v>
      </c>
      <c r="BP2163" s="717">
        <v>45487</v>
      </c>
      <c r="BQ2163" s="718">
        <v>45493</v>
      </c>
      <c r="BR2163" s="719">
        <v>45539</v>
      </c>
      <c r="BS2163" s="717">
        <v>45478</v>
      </c>
      <c r="BT2163" s="718">
        <v>45484</v>
      </c>
      <c r="BU2163" s="719">
        <v>45541</v>
      </c>
      <c r="BV2163" s="717">
        <v>45477</v>
      </c>
      <c r="BW2163" s="718">
        <v>45483</v>
      </c>
      <c r="BX2163" s="719">
        <v>45540</v>
      </c>
      <c r="BY2163" s="720"/>
      <c r="BZ2163" s="721"/>
      <c r="CA2163" s="722"/>
      <c r="CB2163" s="720"/>
      <c r="CC2163" s="721"/>
      <c r="CD2163" s="722"/>
      <c r="CE2163" s="720"/>
      <c r="CF2163" s="721"/>
      <c r="CG2163" s="722"/>
      <c r="CH2163" s="720"/>
      <c r="CI2163" s="721"/>
      <c r="CJ2163" s="722"/>
      <c r="CK2163" s="717">
        <v>45484</v>
      </c>
      <c r="CL2163" s="718">
        <v>45490</v>
      </c>
      <c r="CM2163" s="719">
        <v>45537</v>
      </c>
      <c r="CN2163" s="717">
        <v>45477</v>
      </c>
      <c r="CO2163" s="718">
        <v>45483</v>
      </c>
      <c r="CP2163" s="719">
        <v>45537</v>
      </c>
      <c r="CQ2163" s="720"/>
      <c r="CR2163" s="721"/>
      <c r="CS2163" s="722"/>
      <c r="CT2163" s="717">
        <v>45448</v>
      </c>
      <c r="CU2163" s="718">
        <v>45454</v>
      </c>
      <c r="CV2163" s="719">
        <v>45537</v>
      </c>
      <c r="CW2163" s="717">
        <v>45484</v>
      </c>
      <c r="CX2163" s="718">
        <v>45490</v>
      </c>
      <c r="CY2163" s="719">
        <v>45540</v>
      </c>
      <c r="CZ2163" s="717">
        <v>45470</v>
      </c>
      <c r="DA2163" s="718">
        <v>45476</v>
      </c>
      <c r="DB2163" s="719">
        <v>45540</v>
      </c>
      <c r="DC2163" s="717">
        <v>45459</v>
      </c>
      <c r="DD2163" s="718">
        <v>45465</v>
      </c>
      <c r="DE2163" s="719">
        <v>45539</v>
      </c>
      <c r="DF2163" s="717">
        <v>45462</v>
      </c>
      <c r="DG2163" s="718">
        <v>45468</v>
      </c>
      <c r="DH2163" s="719">
        <v>45537</v>
      </c>
      <c r="DI2163" s="717">
        <v>45473</v>
      </c>
      <c r="DJ2163" s="718">
        <v>45479</v>
      </c>
      <c r="DK2163" s="719">
        <v>45539</v>
      </c>
      <c r="DL2163" s="717">
        <v>45496</v>
      </c>
      <c r="DM2163" s="718">
        <v>45502</v>
      </c>
      <c r="DN2163" s="719">
        <v>45540</v>
      </c>
      <c r="DO2163" s="717">
        <v>45511</v>
      </c>
      <c r="DP2163" s="718">
        <v>45517</v>
      </c>
      <c r="DQ2163" s="719">
        <v>45537</v>
      </c>
      <c r="DR2163" s="717">
        <v>45468</v>
      </c>
      <c r="DS2163" s="718">
        <v>45474</v>
      </c>
      <c r="DT2163" s="719">
        <v>45539</v>
      </c>
      <c r="DU2163" s="717">
        <v>45477</v>
      </c>
      <c r="DV2163" s="718">
        <v>45483</v>
      </c>
      <c r="DW2163" s="719">
        <v>45540</v>
      </c>
      <c r="DX2163" s="717">
        <v>45475</v>
      </c>
      <c r="DY2163" s="718">
        <v>45481</v>
      </c>
      <c r="DZ2163" s="719">
        <v>45537</v>
      </c>
      <c r="EA2163" s="717">
        <v>45504</v>
      </c>
      <c r="EB2163" s="718">
        <v>45511</v>
      </c>
      <c r="EC2163" s="719">
        <v>45540</v>
      </c>
      <c r="ED2163" s="717">
        <v>45477</v>
      </c>
      <c r="EE2163" s="718">
        <v>45481</v>
      </c>
      <c r="EF2163" s="719">
        <v>45540</v>
      </c>
      <c r="EG2163" s="717">
        <v>45482</v>
      </c>
      <c r="EH2163" s="718">
        <v>45488</v>
      </c>
      <c r="EI2163" s="719">
        <v>45537</v>
      </c>
      <c r="EJ2163" s="717">
        <v>45448</v>
      </c>
      <c r="EK2163" s="718">
        <v>45454</v>
      </c>
      <c r="EL2163" s="719">
        <v>45541</v>
      </c>
      <c r="EM2163" s="717">
        <v>45470</v>
      </c>
      <c r="EN2163" s="718">
        <v>45476</v>
      </c>
      <c r="EO2163" s="719">
        <v>45541</v>
      </c>
    </row>
    <row r="2164" spans="1:145" ht="13.5" thickBot="1" x14ac:dyDescent="0.25">
      <c r="A2164" s="648">
        <v>2024</v>
      </c>
      <c r="B2164" s="656">
        <v>50</v>
      </c>
      <c r="C2164" s="651" t="s">
        <v>64742</v>
      </c>
      <c r="D2164" s="650">
        <v>211</v>
      </c>
      <c r="E2164" s="716">
        <v>45543</v>
      </c>
      <c r="F2164" s="942">
        <v>45549</v>
      </c>
      <c r="G2164" s="943"/>
      <c r="H2164" s="717">
        <v>45496</v>
      </c>
      <c r="I2164" s="718">
        <v>45502</v>
      </c>
      <c r="J2164" s="719">
        <v>45545</v>
      </c>
      <c r="K2164" s="717">
        <v>45473</v>
      </c>
      <c r="L2164" s="718">
        <v>45479</v>
      </c>
      <c r="M2164" s="719">
        <v>45544</v>
      </c>
      <c r="Q2164" s="717">
        <v>45483</v>
      </c>
      <c r="R2164" s="718">
        <v>45489</v>
      </c>
      <c r="S2164" s="719">
        <v>45544</v>
      </c>
      <c r="T2164" s="717">
        <v>45476</v>
      </c>
      <c r="U2164" s="718">
        <v>45482</v>
      </c>
      <c r="V2164" s="719">
        <v>45545</v>
      </c>
      <c r="W2164" s="717">
        <v>45483</v>
      </c>
      <c r="X2164" s="718">
        <v>45489</v>
      </c>
      <c r="Y2164" s="719">
        <v>45547</v>
      </c>
      <c r="Z2164" s="717">
        <v>45493</v>
      </c>
      <c r="AA2164" s="718">
        <v>45499</v>
      </c>
      <c r="AB2164" s="719">
        <v>45547</v>
      </c>
      <c r="AC2164" s="717">
        <v>45473</v>
      </c>
      <c r="AD2164" s="718">
        <v>45479</v>
      </c>
      <c r="AE2164" s="719">
        <v>45548</v>
      </c>
      <c r="AF2164" s="717">
        <v>45494</v>
      </c>
      <c r="AG2164" s="718">
        <v>45500</v>
      </c>
      <c r="AH2164" s="719">
        <v>45547</v>
      </c>
      <c r="AI2164" s="717">
        <v>45473</v>
      </c>
      <c r="AJ2164" s="718">
        <v>45479</v>
      </c>
      <c r="AK2164" s="719">
        <v>45547</v>
      </c>
      <c r="AL2164" s="717">
        <v>45483</v>
      </c>
      <c r="AM2164" s="718">
        <v>45489</v>
      </c>
      <c r="AN2164" s="719">
        <v>45545</v>
      </c>
      <c r="AO2164" s="720"/>
      <c r="AP2164" s="721"/>
      <c r="AQ2164" s="722"/>
      <c r="AR2164" s="717">
        <v>45476</v>
      </c>
      <c r="AS2164" s="718">
        <v>45482</v>
      </c>
      <c r="AT2164" s="719">
        <v>45544</v>
      </c>
      <c r="AU2164" s="720"/>
      <c r="AV2164" s="721"/>
      <c r="AW2164" s="722"/>
      <c r="AX2164" s="717">
        <v>45483</v>
      </c>
      <c r="AY2164" s="718">
        <v>45489</v>
      </c>
      <c r="AZ2164" s="719">
        <v>45545</v>
      </c>
      <c r="BA2164" s="720"/>
      <c r="BB2164" s="721"/>
      <c r="BC2164" s="722"/>
      <c r="BD2164" s="717">
        <v>45511</v>
      </c>
      <c r="BE2164" s="718">
        <v>45517</v>
      </c>
      <c r="BF2164" s="719">
        <v>45548</v>
      </c>
      <c r="BG2164" s="720"/>
      <c r="BH2164" s="721"/>
      <c r="BI2164" s="722"/>
      <c r="BJ2164" s="720"/>
      <c r="BK2164" s="721"/>
      <c r="BL2164" s="722"/>
      <c r="BM2164" s="717">
        <v>45487</v>
      </c>
      <c r="BN2164" s="718">
        <v>45493</v>
      </c>
      <c r="BO2164" s="719">
        <v>45545</v>
      </c>
      <c r="BP2164" s="717">
        <v>45494</v>
      </c>
      <c r="BQ2164" s="718">
        <v>45500</v>
      </c>
      <c r="BR2164" s="719">
        <v>45546</v>
      </c>
      <c r="BS2164" s="717">
        <v>45485</v>
      </c>
      <c r="BT2164" s="718">
        <v>45491</v>
      </c>
      <c r="BU2164" s="719">
        <v>45548</v>
      </c>
      <c r="BV2164" s="717">
        <v>45484</v>
      </c>
      <c r="BW2164" s="718">
        <v>45490</v>
      </c>
      <c r="BX2164" s="719">
        <v>45547</v>
      </c>
      <c r="BY2164" s="720"/>
      <c r="BZ2164" s="721"/>
      <c r="CA2164" s="722"/>
      <c r="CB2164" s="720"/>
      <c r="CC2164" s="721"/>
      <c r="CD2164" s="722"/>
      <c r="CE2164" s="720"/>
      <c r="CF2164" s="721"/>
      <c r="CG2164" s="722"/>
      <c r="CH2164" s="720"/>
      <c r="CI2164" s="721"/>
      <c r="CJ2164" s="722"/>
      <c r="CK2164" s="717">
        <v>45491</v>
      </c>
      <c r="CL2164" s="718">
        <v>45497</v>
      </c>
      <c r="CM2164" s="719">
        <v>45544</v>
      </c>
      <c r="CN2164" s="717">
        <v>45484</v>
      </c>
      <c r="CO2164" s="718">
        <v>45490</v>
      </c>
      <c r="CP2164" s="719">
        <v>45544</v>
      </c>
      <c r="CQ2164" s="720"/>
      <c r="CR2164" s="721"/>
      <c r="CS2164" s="722"/>
      <c r="CT2164" s="717">
        <v>45455</v>
      </c>
      <c r="CU2164" s="718">
        <v>45461</v>
      </c>
      <c r="CV2164" s="719">
        <v>45544</v>
      </c>
      <c r="CW2164" s="717">
        <v>45491</v>
      </c>
      <c r="CX2164" s="718">
        <v>45497</v>
      </c>
      <c r="CY2164" s="719">
        <v>45547</v>
      </c>
      <c r="CZ2164" s="717">
        <v>45477</v>
      </c>
      <c r="DA2164" s="718">
        <v>45483</v>
      </c>
      <c r="DB2164" s="719">
        <v>45547</v>
      </c>
      <c r="DC2164" s="717">
        <v>45466</v>
      </c>
      <c r="DD2164" s="718">
        <v>45472</v>
      </c>
      <c r="DE2164" s="719">
        <v>45546</v>
      </c>
      <c r="DF2164" s="717">
        <v>45469</v>
      </c>
      <c r="DG2164" s="718">
        <v>45475</v>
      </c>
      <c r="DH2164" s="719">
        <v>45544</v>
      </c>
      <c r="DI2164" s="717">
        <v>45480</v>
      </c>
      <c r="DJ2164" s="718">
        <v>45486</v>
      </c>
      <c r="DK2164" s="719">
        <v>45546</v>
      </c>
      <c r="DL2164" s="717">
        <v>45503</v>
      </c>
      <c r="DM2164" s="718">
        <v>45509</v>
      </c>
      <c r="DN2164" s="719">
        <v>45547</v>
      </c>
      <c r="DO2164" s="717">
        <v>45518</v>
      </c>
      <c r="DP2164" s="718">
        <v>45524</v>
      </c>
      <c r="DQ2164" s="719">
        <v>45544</v>
      </c>
      <c r="DR2164" s="717">
        <v>45475</v>
      </c>
      <c r="DS2164" s="718">
        <v>45481</v>
      </c>
      <c r="DT2164" s="719">
        <v>45546</v>
      </c>
      <c r="DU2164" s="717">
        <v>45484</v>
      </c>
      <c r="DV2164" s="718">
        <v>45490</v>
      </c>
      <c r="DW2164" s="719">
        <v>45547</v>
      </c>
      <c r="DX2164" s="717">
        <v>45482</v>
      </c>
      <c r="DY2164" s="718">
        <v>45488</v>
      </c>
      <c r="DZ2164" s="719">
        <v>45544</v>
      </c>
      <c r="EA2164" s="717">
        <v>45511</v>
      </c>
      <c r="EB2164" s="718">
        <v>45518</v>
      </c>
      <c r="EC2164" s="719">
        <v>45547</v>
      </c>
      <c r="ED2164" s="717">
        <v>45484</v>
      </c>
      <c r="EE2164" s="718">
        <v>45488</v>
      </c>
      <c r="EF2164" s="719">
        <v>45547</v>
      </c>
      <c r="EG2164" s="717">
        <v>45489</v>
      </c>
      <c r="EH2164" s="718">
        <v>45495</v>
      </c>
      <c r="EI2164" s="719">
        <v>45544</v>
      </c>
      <c r="EJ2164" s="717">
        <v>45455</v>
      </c>
      <c r="EK2164" s="718">
        <v>45461</v>
      </c>
      <c r="EL2164" s="719">
        <v>45548</v>
      </c>
      <c r="EM2164" s="717">
        <v>45477</v>
      </c>
      <c r="EN2164" s="718">
        <v>45483</v>
      </c>
      <c r="EO2164" s="719">
        <v>45548</v>
      </c>
    </row>
    <row r="2165" spans="1:145" ht="13.5" thickBot="1" x14ac:dyDescent="0.25">
      <c r="A2165" s="648">
        <v>2024</v>
      </c>
      <c r="B2165" s="656">
        <v>51</v>
      </c>
      <c r="C2165" s="651" t="s">
        <v>64742</v>
      </c>
      <c r="D2165" s="650">
        <v>211</v>
      </c>
      <c r="E2165" s="716">
        <v>45550</v>
      </c>
      <c r="F2165" s="942">
        <v>45556</v>
      </c>
      <c r="G2165" s="943"/>
      <c r="H2165" s="717">
        <v>45503</v>
      </c>
      <c r="I2165" s="718">
        <v>45509</v>
      </c>
      <c r="J2165" s="719">
        <v>45552</v>
      </c>
      <c r="K2165" s="717">
        <v>45480</v>
      </c>
      <c r="L2165" s="718">
        <v>45486</v>
      </c>
      <c r="M2165" s="719">
        <v>45551</v>
      </c>
      <c r="Q2165" s="717">
        <v>45490</v>
      </c>
      <c r="R2165" s="718">
        <v>45496</v>
      </c>
      <c r="S2165" s="719">
        <v>45551</v>
      </c>
      <c r="T2165" s="717">
        <v>45483</v>
      </c>
      <c r="U2165" s="718">
        <v>45489</v>
      </c>
      <c r="V2165" s="719">
        <v>45552</v>
      </c>
      <c r="W2165" s="717">
        <v>45490</v>
      </c>
      <c r="X2165" s="718">
        <v>45496</v>
      </c>
      <c r="Y2165" s="719">
        <v>45554</v>
      </c>
      <c r="Z2165" s="717">
        <v>45500</v>
      </c>
      <c r="AA2165" s="718">
        <v>45506</v>
      </c>
      <c r="AB2165" s="719">
        <v>45554</v>
      </c>
      <c r="AC2165" s="717">
        <v>45480</v>
      </c>
      <c r="AD2165" s="718">
        <v>45486</v>
      </c>
      <c r="AE2165" s="719">
        <v>45555</v>
      </c>
      <c r="AF2165" s="717">
        <v>45501</v>
      </c>
      <c r="AG2165" s="718">
        <v>45507</v>
      </c>
      <c r="AH2165" s="719">
        <v>45554</v>
      </c>
      <c r="AI2165" s="717">
        <v>45480</v>
      </c>
      <c r="AJ2165" s="718">
        <v>45486</v>
      </c>
      <c r="AK2165" s="719">
        <v>45554</v>
      </c>
      <c r="AL2165" s="717">
        <v>45490</v>
      </c>
      <c r="AM2165" s="718">
        <v>45496</v>
      </c>
      <c r="AN2165" s="719">
        <v>45552</v>
      </c>
      <c r="AO2165" s="720"/>
      <c r="AP2165" s="721"/>
      <c r="AQ2165" s="722"/>
      <c r="AR2165" s="717">
        <v>45483</v>
      </c>
      <c r="AS2165" s="718">
        <v>45489</v>
      </c>
      <c r="AT2165" s="719">
        <v>45551</v>
      </c>
      <c r="AU2165" s="720"/>
      <c r="AV2165" s="721"/>
      <c r="AW2165" s="722"/>
      <c r="AX2165" s="717">
        <v>45490</v>
      </c>
      <c r="AY2165" s="718">
        <v>45496</v>
      </c>
      <c r="AZ2165" s="719">
        <v>45552</v>
      </c>
      <c r="BA2165" s="720"/>
      <c r="BB2165" s="721"/>
      <c r="BC2165" s="722"/>
      <c r="BD2165" s="717">
        <v>45518</v>
      </c>
      <c r="BE2165" s="718">
        <v>45524</v>
      </c>
      <c r="BF2165" s="719">
        <v>45555</v>
      </c>
      <c r="BG2165" s="720"/>
      <c r="BH2165" s="721"/>
      <c r="BI2165" s="722"/>
      <c r="BJ2165" s="720"/>
      <c r="BK2165" s="721"/>
      <c r="BL2165" s="722"/>
      <c r="BM2165" s="717">
        <v>45494</v>
      </c>
      <c r="BN2165" s="718">
        <v>45500</v>
      </c>
      <c r="BO2165" s="719">
        <v>45552</v>
      </c>
      <c r="BP2165" s="717">
        <v>45501</v>
      </c>
      <c r="BQ2165" s="718">
        <v>45507</v>
      </c>
      <c r="BR2165" s="719">
        <v>45553</v>
      </c>
      <c r="BS2165" s="717">
        <v>45492</v>
      </c>
      <c r="BT2165" s="718">
        <v>45498</v>
      </c>
      <c r="BU2165" s="719">
        <v>45555</v>
      </c>
      <c r="BV2165" s="717">
        <v>45491</v>
      </c>
      <c r="BW2165" s="718">
        <v>45497</v>
      </c>
      <c r="BX2165" s="719">
        <v>45554</v>
      </c>
      <c r="BY2165" s="720"/>
      <c r="BZ2165" s="721"/>
      <c r="CA2165" s="722"/>
      <c r="CB2165" s="720"/>
      <c r="CC2165" s="721"/>
      <c r="CD2165" s="722"/>
      <c r="CE2165" s="720"/>
      <c r="CF2165" s="721"/>
      <c r="CG2165" s="722"/>
      <c r="CH2165" s="720"/>
      <c r="CI2165" s="721"/>
      <c r="CJ2165" s="722"/>
      <c r="CK2165" s="717">
        <v>45498</v>
      </c>
      <c r="CL2165" s="718">
        <v>45504</v>
      </c>
      <c r="CM2165" s="719">
        <v>45551</v>
      </c>
      <c r="CN2165" s="717">
        <v>45491</v>
      </c>
      <c r="CO2165" s="718">
        <v>45497</v>
      </c>
      <c r="CP2165" s="719">
        <v>45551</v>
      </c>
      <c r="CQ2165" s="720"/>
      <c r="CR2165" s="721"/>
      <c r="CS2165" s="722"/>
      <c r="CT2165" s="717">
        <v>45462</v>
      </c>
      <c r="CU2165" s="718">
        <v>45468</v>
      </c>
      <c r="CV2165" s="719">
        <v>45551</v>
      </c>
      <c r="CW2165" s="717">
        <v>45498</v>
      </c>
      <c r="CX2165" s="718">
        <v>45504</v>
      </c>
      <c r="CY2165" s="719">
        <v>45554</v>
      </c>
      <c r="CZ2165" s="717">
        <v>45484</v>
      </c>
      <c r="DA2165" s="718">
        <v>45490</v>
      </c>
      <c r="DB2165" s="719">
        <v>45554</v>
      </c>
      <c r="DC2165" s="717">
        <v>45473</v>
      </c>
      <c r="DD2165" s="718">
        <v>45479</v>
      </c>
      <c r="DE2165" s="719">
        <v>45553</v>
      </c>
      <c r="DF2165" s="717">
        <v>45476</v>
      </c>
      <c r="DG2165" s="718">
        <v>45482</v>
      </c>
      <c r="DH2165" s="719">
        <v>45551</v>
      </c>
      <c r="DI2165" s="717">
        <v>45487</v>
      </c>
      <c r="DJ2165" s="718">
        <v>45493</v>
      </c>
      <c r="DK2165" s="719">
        <v>45553</v>
      </c>
      <c r="DL2165" s="717">
        <v>45510</v>
      </c>
      <c r="DM2165" s="718">
        <v>45516</v>
      </c>
      <c r="DN2165" s="719">
        <v>45554</v>
      </c>
      <c r="DO2165" s="717">
        <v>45525</v>
      </c>
      <c r="DP2165" s="718">
        <v>45531</v>
      </c>
      <c r="DQ2165" s="719">
        <v>45551</v>
      </c>
      <c r="DR2165" s="717">
        <v>45482</v>
      </c>
      <c r="DS2165" s="718">
        <v>45488</v>
      </c>
      <c r="DT2165" s="719">
        <v>45553</v>
      </c>
      <c r="DU2165" s="717">
        <v>45491</v>
      </c>
      <c r="DV2165" s="718">
        <v>45497</v>
      </c>
      <c r="DW2165" s="719">
        <v>45554</v>
      </c>
      <c r="DX2165" s="717">
        <v>45489</v>
      </c>
      <c r="DY2165" s="718">
        <v>45495</v>
      </c>
      <c r="DZ2165" s="719">
        <v>45551</v>
      </c>
      <c r="EA2165" s="717">
        <v>45518</v>
      </c>
      <c r="EB2165" s="718">
        <v>45525</v>
      </c>
      <c r="EC2165" s="719">
        <v>45554</v>
      </c>
      <c r="ED2165" s="717">
        <v>45491</v>
      </c>
      <c r="EE2165" s="718">
        <v>45495</v>
      </c>
      <c r="EF2165" s="719">
        <v>45554</v>
      </c>
      <c r="EG2165" s="717">
        <v>45496</v>
      </c>
      <c r="EH2165" s="718">
        <v>45502</v>
      </c>
      <c r="EI2165" s="719">
        <v>45551</v>
      </c>
      <c r="EJ2165" s="717">
        <v>45462</v>
      </c>
      <c r="EK2165" s="718">
        <v>45468</v>
      </c>
      <c r="EL2165" s="719">
        <v>45555</v>
      </c>
      <c r="EM2165" s="717">
        <v>45484</v>
      </c>
      <c r="EN2165" s="718">
        <v>45490</v>
      </c>
      <c r="EO2165" s="719">
        <v>45555</v>
      </c>
    </row>
    <row r="2166" spans="1:145" ht="13.5" thickBot="1" x14ac:dyDescent="0.25">
      <c r="A2166" s="648">
        <v>2024</v>
      </c>
      <c r="B2166" s="656">
        <v>52</v>
      </c>
      <c r="C2166" s="651" t="s">
        <v>64742</v>
      </c>
      <c r="D2166" s="650">
        <v>211</v>
      </c>
      <c r="E2166" s="716">
        <v>45557</v>
      </c>
      <c r="F2166" s="942">
        <v>45563</v>
      </c>
      <c r="G2166" s="943"/>
      <c r="H2166" s="717">
        <v>45510</v>
      </c>
      <c r="I2166" s="718">
        <v>45516</v>
      </c>
      <c r="J2166" s="719">
        <v>45559</v>
      </c>
      <c r="K2166" s="717">
        <v>45487</v>
      </c>
      <c r="L2166" s="718">
        <v>45493</v>
      </c>
      <c r="M2166" s="719">
        <v>45558</v>
      </c>
      <c r="Q2166" s="717">
        <v>45497</v>
      </c>
      <c r="R2166" s="718">
        <v>45503</v>
      </c>
      <c r="S2166" s="719">
        <v>45558</v>
      </c>
      <c r="T2166" s="717">
        <v>45490</v>
      </c>
      <c r="U2166" s="718">
        <v>45496</v>
      </c>
      <c r="V2166" s="719">
        <v>45559</v>
      </c>
      <c r="W2166" s="717">
        <v>45497</v>
      </c>
      <c r="X2166" s="718">
        <v>45503</v>
      </c>
      <c r="Y2166" s="719">
        <v>45561</v>
      </c>
      <c r="Z2166" s="717">
        <v>45507</v>
      </c>
      <c r="AA2166" s="718">
        <v>45513</v>
      </c>
      <c r="AB2166" s="719">
        <v>45561</v>
      </c>
      <c r="AC2166" s="717">
        <v>45487</v>
      </c>
      <c r="AD2166" s="718">
        <v>45493</v>
      </c>
      <c r="AE2166" s="719">
        <v>45562</v>
      </c>
      <c r="AF2166" s="717">
        <v>45508</v>
      </c>
      <c r="AG2166" s="718">
        <v>45514</v>
      </c>
      <c r="AH2166" s="719">
        <v>45561</v>
      </c>
      <c r="AI2166" s="717">
        <v>45487</v>
      </c>
      <c r="AJ2166" s="718">
        <v>45493</v>
      </c>
      <c r="AK2166" s="719">
        <v>45561</v>
      </c>
      <c r="AL2166" s="717">
        <v>45497</v>
      </c>
      <c r="AM2166" s="718">
        <v>45503</v>
      </c>
      <c r="AN2166" s="719">
        <v>45559</v>
      </c>
      <c r="AO2166" s="720"/>
      <c r="AP2166" s="721"/>
      <c r="AQ2166" s="722"/>
      <c r="AR2166" s="717">
        <v>45490</v>
      </c>
      <c r="AS2166" s="718">
        <v>45496</v>
      </c>
      <c r="AT2166" s="719">
        <v>45558</v>
      </c>
      <c r="AU2166" s="720"/>
      <c r="AV2166" s="721"/>
      <c r="AW2166" s="722"/>
      <c r="AX2166" s="717">
        <v>45497</v>
      </c>
      <c r="AY2166" s="718">
        <v>45503</v>
      </c>
      <c r="AZ2166" s="719">
        <v>45559</v>
      </c>
      <c r="BA2166" s="720"/>
      <c r="BB2166" s="721"/>
      <c r="BC2166" s="722"/>
      <c r="BD2166" s="717">
        <v>45525</v>
      </c>
      <c r="BE2166" s="718">
        <v>45531</v>
      </c>
      <c r="BF2166" s="719">
        <v>45562</v>
      </c>
      <c r="BG2166" s="720"/>
      <c r="BH2166" s="721"/>
      <c r="BI2166" s="722"/>
      <c r="BJ2166" s="720"/>
      <c r="BK2166" s="721"/>
      <c r="BL2166" s="722"/>
      <c r="BM2166" s="717">
        <v>45501</v>
      </c>
      <c r="BN2166" s="718">
        <v>45507</v>
      </c>
      <c r="BO2166" s="719">
        <v>45559</v>
      </c>
      <c r="BP2166" s="717">
        <v>45508</v>
      </c>
      <c r="BQ2166" s="718">
        <v>45514</v>
      </c>
      <c r="BR2166" s="719">
        <v>45560</v>
      </c>
      <c r="BS2166" s="717">
        <v>45499</v>
      </c>
      <c r="BT2166" s="718">
        <v>45505</v>
      </c>
      <c r="BU2166" s="719">
        <v>45562</v>
      </c>
      <c r="BV2166" s="717">
        <v>45498</v>
      </c>
      <c r="BW2166" s="718">
        <v>45504</v>
      </c>
      <c r="BX2166" s="719">
        <v>45561</v>
      </c>
      <c r="BY2166" s="720"/>
      <c r="BZ2166" s="721"/>
      <c r="CA2166" s="722"/>
      <c r="CB2166" s="720"/>
      <c r="CC2166" s="721"/>
      <c r="CD2166" s="722"/>
      <c r="CE2166" s="720"/>
      <c r="CF2166" s="721"/>
      <c r="CG2166" s="722"/>
      <c r="CH2166" s="720"/>
      <c r="CI2166" s="721"/>
      <c r="CJ2166" s="722"/>
      <c r="CK2166" s="717">
        <v>45505</v>
      </c>
      <c r="CL2166" s="718">
        <v>45511</v>
      </c>
      <c r="CM2166" s="719">
        <v>45558</v>
      </c>
      <c r="CN2166" s="717">
        <v>45498</v>
      </c>
      <c r="CO2166" s="718">
        <v>45504</v>
      </c>
      <c r="CP2166" s="719">
        <v>45558</v>
      </c>
      <c r="CQ2166" s="720"/>
      <c r="CR2166" s="721"/>
      <c r="CS2166" s="722"/>
      <c r="CT2166" s="717">
        <v>45469</v>
      </c>
      <c r="CU2166" s="718">
        <v>45475</v>
      </c>
      <c r="CV2166" s="719">
        <v>45558</v>
      </c>
      <c r="CW2166" s="717">
        <v>45505</v>
      </c>
      <c r="CX2166" s="718">
        <v>45511</v>
      </c>
      <c r="CY2166" s="719">
        <v>45561</v>
      </c>
      <c r="CZ2166" s="717">
        <v>45491</v>
      </c>
      <c r="DA2166" s="718">
        <v>45497</v>
      </c>
      <c r="DB2166" s="719">
        <v>45561</v>
      </c>
      <c r="DC2166" s="717">
        <v>45480</v>
      </c>
      <c r="DD2166" s="718">
        <v>45486</v>
      </c>
      <c r="DE2166" s="719">
        <v>45560</v>
      </c>
      <c r="DF2166" s="717">
        <v>45483</v>
      </c>
      <c r="DG2166" s="718">
        <v>45489</v>
      </c>
      <c r="DH2166" s="719">
        <v>45558</v>
      </c>
      <c r="DI2166" s="717">
        <v>45494</v>
      </c>
      <c r="DJ2166" s="718">
        <v>45500</v>
      </c>
      <c r="DK2166" s="719">
        <v>45560</v>
      </c>
      <c r="DL2166" s="717">
        <v>45517</v>
      </c>
      <c r="DM2166" s="718">
        <v>45523</v>
      </c>
      <c r="DN2166" s="719">
        <v>45561</v>
      </c>
      <c r="DO2166" s="717">
        <v>45532</v>
      </c>
      <c r="DP2166" s="718">
        <v>45538</v>
      </c>
      <c r="DQ2166" s="719">
        <v>45558</v>
      </c>
      <c r="DR2166" s="717">
        <v>45489</v>
      </c>
      <c r="DS2166" s="718">
        <v>45495</v>
      </c>
      <c r="DT2166" s="719">
        <v>45560</v>
      </c>
      <c r="DU2166" s="717">
        <v>45498</v>
      </c>
      <c r="DV2166" s="718">
        <v>45504</v>
      </c>
      <c r="DW2166" s="719">
        <v>45561</v>
      </c>
      <c r="DX2166" s="717">
        <v>45496</v>
      </c>
      <c r="DY2166" s="718">
        <v>45502</v>
      </c>
      <c r="DZ2166" s="719">
        <v>45558</v>
      </c>
      <c r="EA2166" s="717">
        <v>45525</v>
      </c>
      <c r="EB2166" s="718">
        <v>45532</v>
      </c>
      <c r="EC2166" s="719">
        <v>45561</v>
      </c>
      <c r="ED2166" s="717">
        <v>45498</v>
      </c>
      <c r="EE2166" s="718">
        <v>45502</v>
      </c>
      <c r="EF2166" s="719">
        <v>45561</v>
      </c>
      <c r="EG2166" s="717">
        <v>45503</v>
      </c>
      <c r="EH2166" s="718">
        <v>45509</v>
      </c>
      <c r="EI2166" s="719">
        <v>45558</v>
      </c>
      <c r="EJ2166" s="717">
        <v>45469</v>
      </c>
      <c r="EK2166" s="718">
        <v>45475</v>
      </c>
      <c r="EL2166" s="719">
        <v>45562</v>
      </c>
      <c r="EM2166" s="717">
        <v>45491</v>
      </c>
      <c r="EN2166" s="718">
        <v>45497</v>
      </c>
      <c r="EO2166" s="719">
        <v>45562</v>
      </c>
    </row>
    <row r="2169" spans="1:145" x14ac:dyDescent="0.2">
      <c r="A2169" s="724" t="s">
        <v>65045</v>
      </c>
      <c r="B2169" s="725"/>
      <c r="C2169" s="724"/>
      <c r="D2169" s="724"/>
      <c r="E2169" s="725"/>
      <c r="F2169" s="702"/>
      <c r="G2169" s="702"/>
      <c r="H2169" s="702"/>
      <c r="I2169" s="702"/>
      <c r="J2169" s="702"/>
      <c r="K2169" s="702"/>
      <c r="L2169" s="702"/>
      <c r="M2169" s="702"/>
      <c r="N2169" s="702"/>
      <c r="O2169" s="702"/>
      <c r="P2169" s="702"/>
      <c r="Q2169" s="702"/>
    </row>
  </sheetData>
  <mergeCells count="1428">
    <mergeCell ref="F2166:G2166"/>
    <mergeCell ref="F2149:G2149"/>
    <mergeCell ref="F2150:G2150"/>
    <mergeCell ref="F2151:G2151"/>
    <mergeCell ref="F2152:G2152"/>
    <mergeCell ref="F2153:G2153"/>
    <mergeCell ref="F2154:G2154"/>
    <mergeCell ref="F2155:G2155"/>
    <mergeCell ref="F2156:G2156"/>
    <mergeCell ref="F2157:G2157"/>
    <mergeCell ref="F2158:G2158"/>
    <mergeCell ref="F2159:G2159"/>
    <mergeCell ref="F2160:G2160"/>
    <mergeCell ref="F2161:G2161"/>
    <mergeCell ref="F2162:G2162"/>
    <mergeCell ref="F2163:G2163"/>
    <mergeCell ref="F2164:G2164"/>
    <mergeCell ref="F2165:G2165"/>
    <mergeCell ref="F2132:G2132"/>
    <mergeCell ref="F2133:G2133"/>
    <mergeCell ref="F2134:G2134"/>
    <mergeCell ref="F2135:G2135"/>
    <mergeCell ref="F2136:G2136"/>
    <mergeCell ref="F2137:G2137"/>
    <mergeCell ref="F2138:G2138"/>
    <mergeCell ref="F2139:G2139"/>
    <mergeCell ref="F2140:G2140"/>
    <mergeCell ref="F2141:G2141"/>
    <mergeCell ref="F2142:G2142"/>
    <mergeCell ref="F2143:G2143"/>
    <mergeCell ref="F2144:G2144"/>
    <mergeCell ref="F2145:G2145"/>
    <mergeCell ref="F2146:G2146"/>
    <mergeCell ref="F2147:G2147"/>
    <mergeCell ref="F2148:G2148"/>
    <mergeCell ref="F2115:G2115"/>
    <mergeCell ref="F2116:G2116"/>
    <mergeCell ref="F2117:G2117"/>
    <mergeCell ref="F2118:G2118"/>
    <mergeCell ref="F2119:G2119"/>
    <mergeCell ref="F2120:G2120"/>
    <mergeCell ref="F2121:G2121"/>
    <mergeCell ref="F2122:G2122"/>
    <mergeCell ref="F2123:G2123"/>
    <mergeCell ref="F2124:G2124"/>
    <mergeCell ref="F2125:G2125"/>
    <mergeCell ref="F2126:G2126"/>
    <mergeCell ref="F2127:G2127"/>
    <mergeCell ref="F2128:G2128"/>
    <mergeCell ref="F2129:G2129"/>
    <mergeCell ref="F2130:G2130"/>
    <mergeCell ref="F2131:G2131"/>
    <mergeCell ref="F2106:G2106"/>
    <mergeCell ref="F2107:G2107"/>
    <mergeCell ref="F2108:G2108"/>
    <mergeCell ref="F2109:G2109"/>
    <mergeCell ref="F2110:G2110"/>
    <mergeCell ref="F2111:G2111"/>
    <mergeCell ref="F2112:G2112"/>
    <mergeCell ref="F2113:G2113"/>
    <mergeCell ref="F2114:G2114"/>
    <mergeCell ref="F2089:G2089"/>
    <mergeCell ref="F2090:G2090"/>
    <mergeCell ref="F2091:G2091"/>
    <mergeCell ref="F2092:G2092"/>
    <mergeCell ref="F2093:G2093"/>
    <mergeCell ref="F2094:G2094"/>
    <mergeCell ref="F2095:G2095"/>
    <mergeCell ref="F2096:G2096"/>
    <mergeCell ref="F2097:G2097"/>
    <mergeCell ref="F2098:G2098"/>
    <mergeCell ref="F2099:G2099"/>
    <mergeCell ref="F2100:G2100"/>
    <mergeCell ref="F2101:G2101"/>
    <mergeCell ref="F2102:G2102"/>
    <mergeCell ref="F2103:G2103"/>
    <mergeCell ref="F2104:G2104"/>
    <mergeCell ref="F2105:G2105"/>
    <mergeCell ref="EA2008:EA2010"/>
    <mergeCell ref="EB2008:EB2010"/>
    <mergeCell ref="BN1008:BN1010"/>
    <mergeCell ref="BO1008:BO1010"/>
    <mergeCell ref="BP1008:BP1010"/>
    <mergeCell ref="EF2008:EF2010"/>
    <mergeCell ref="EG2008:EG2010"/>
    <mergeCell ref="EH2008:EH2010"/>
    <mergeCell ref="BI2008:BI2010"/>
    <mergeCell ref="BJ2008:BJ2010"/>
    <mergeCell ref="CA2008:CA2010"/>
    <mergeCell ref="CB2008:CB2010"/>
    <mergeCell ref="CH2008:CH2010"/>
    <mergeCell ref="CD2008:CD2010"/>
    <mergeCell ref="CE2008:CE2010"/>
    <mergeCell ref="CF2008:CF2010"/>
    <mergeCell ref="DG2008:DG2010"/>
    <mergeCell ref="CG2008:CG2010"/>
    <mergeCell ref="CZ1008:CZ1010"/>
    <mergeCell ref="DK2008:DK2010"/>
    <mergeCell ref="DL2008:DL2010"/>
    <mergeCell ref="DM2008:DM2010"/>
    <mergeCell ref="CN1008:CN1010"/>
    <mergeCell ref="CO1008:CO1010"/>
    <mergeCell ref="CP1008:CP1010"/>
    <mergeCell ref="CQ1008:CQ1010"/>
    <mergeCell ref="CR1008:CR1010"/>
    <mergeCell ref="CE2001:CG2001"/>
    <mergeCell ref="CH2001:CJ2001"/>
    <mergeCell ref="CK2001:CM2001"/>
    <mergeCell ref="CN2001:CP2001"/>
    <mergeCell ref="CQ2001:CS2001"/>
    <mergeCell ref="CM2008:CM2010"/>
    <mergeCell ref="CI2008:CI2010"/>
    <mergeCell ref="CJ2008:CJ2010"/>
    <mergeCell ref="DD1008:DD1010"/>
    <mergeCell ref="DE1008:DE1010"/>
    <mergeCell ref="DF1008:DF1010"/>
    <mergeCell ref="Q1008:Q1010"/>
    <mergeCell ref="R1008:R1010"/>
    <mergeCell ref="AR1008:AR1010"/>
    <mergeCell ref="L1008:L1010"/>
    <mergeCell ref="BG2002:BI2002"/>
    <mergeCell ref="BJ2002:BL2002"/>
    <mergeCell ref="BM2002:BO2002"/>
    <mergeCell ref="BY2008:BY2010"/>
    <mergeCell ref="BZ2008:BZ2010"/>
    <mergeCell ref="BJ2001:BL2001"/>
    <mergeCell ref="BM2001:BO2001"/>
    <mergeCell ref="BP2001:BR2001"/>
    <mergeCell ref="BS2001:BU2001"/>
    <mergeCell ref="BV2001:BX2001"/>
    <mergeCell ref="BY2001:CA2001"/>
    <mergeCell ref="CE2002:CG2002"/>
    <mergeCell ref="CB2001:CD2001"/>
    <mergeCell ref="BX2008:BX2010"/>
    <mergeCell ref="AT2008:AT2010"/>
    <mergeCell ref="BD2002:BF2002"/>
    <mergeCell ref="AL1008:AL1010"/>
    <mergeCell ref="AA1008:AA1010"/>
    <mergeCell ref="AC1008:AC1010"/>
    <mergeCell ref="AI1008:AI1010"/>
    <mergeCell ref="AJ1008:AJ1010"/>
    <mergeCell ref="AK1008:AK1010"/>
    <mergeCell ref="A1009:A1010"/>
    <mergeCell ref="B1009:B1010"/>
    <mergeCell ref="C1009:C1010"/>
    <mergeCell ref="DC1008:DC1010"/>
    <mergeCell ref="DB1008:DB1010"/>
    <mergeCell ref="BU1008:BU1010"/>
    <mergeCell ref="BV1008:BV1010"/>
    <mergeCell ref="BW1008:BW1010"/>
    <mergeCell ref="BX1008:BX1010"/>
    <mergeCell ref="BY1008:BY1010"/>
    <mergeCell ref="BZ1008:BZ1010"/>
    <mergeCell ref="CA1008:CA1010"/>
    <mergeCell ref="CE1008:CE1010"/>
    <mergeCell ref="CF1008:CF1010"/>
    <mergeCell ref="CG1008:CG1010"/>
    <mergeCell ref="CH1008:CH1010"/>
    <mergeCell ref="BB1008:BB1010"/>
    <mergeCell ref="BC1008:BC1010"/>
    <mergeCell ref="CI1008:CI1010"/>
    <mergeCell ref="CJ1008:CJ1010"/>
    <mergeCell ref="DA1008:DA1010"/>
    <mergeCell ref="CL1008:CL1010"/>
    <mergeCell ref="CY1008:CY1010"/>
    <mergeCell ref="CX1008:CX1010"/>
    <mergeCell ref="AV1008:AV1010"/>
    <mergeCell ref="AW1008:AW1010"/>
    <mergeCell ref="BJ1008:BJ1010"/>
    <mergeCell ref="BG1008:BG1010"/>
    <mergeCell ref="BH1008:BH1010"/>
    <mergeCell ref="BQ1008:BQ1010"/>
    <mergeCell ref="BR1008:BR1010"/>
    <mergeCell ref="CU1008:CU1010"/>
    <mergeCell ref="A2009:A2010"/>
    <mergeCell ref="B2009:B2010"/>
    <mergeCell ref="C2009:C2010"/>
    <mergeCell ref="BE2008:BE2010"/>
    <mergeCell ref="AI2008:AI2010"/>
    <mergeCell ref="X2008:X2010"/>
    <mergeCell ref="Y2008:Y2010"/>
    <mergeCell ref="Z2008:Z2010"/>
    <mergeCell ref="AA2008:AA2010"/>
    <mergeCell ref="AB2008:AB2010"/>
    <mergeCell ref="AZ2008:AZ2010"/>
    <mergeCell ref="BA2008:BA2010"/>
    <mergeCell ref="BB2008:BB2010"/>
    <mergeCell ref="N2008:N2010"/>
    <mergeCell ref="O2008:O2010"/>
    <mergeCell ref="H2008:H2010"/>
    <mergeCell ref="BW2008:BW2010"/>
    <mergeCell ref="BV2008:BV2010"/>
    <mergeCell ref="AV2008:AV2010"/>
    <mergeCell ref="AW2008:AW2010"/>
    <mergeCell ref="AX2008:AX2010"/>
    <mergeCell ref="BS2008:BS2010"/>
    <mergeCell ref="BT2008:BT2010"/>
    <mergeCell ref="AE2008:AE2010"/>
    <mergeCell ref="AU2008:AU2010"/>
    <mergeCell ref="AP2008:AP2010"/>
    <mergeCell ref="BM2008:BM2010"/>
    <mergeCell ref="BN2008:BN2010"/>
    <mergeCell ref="BO2008:BO2010"/>
    <mergeCell ref="BP2008:BP2010"/>
    <mergeCell ref="AY2008:AY2010"/>
    <mergeCell ref="BU2008:BU2010"/>
    <mergeCell ref="T1008:T1010"/>
    <mergeCell ref="DH2008:DH2010"/>
    <mergeCell ref="DI2008:DI2010"/>
    <mergeCell ref="DJ2008:DJ2010"/>
    <mergeCell ref="CN2008:CN2010"/>
    <mergeCell ref="CO2008:CO2010"/>
    <mergeCell ref="CP2008:CP2010"/>
    <mergeCell ref="CQ2008:CQ2010"/>
    <mergeCell ref="CR2008:CR2010"/>
    <mergeCell ref="CS2008:CS2010"/>
    <mergeCell ref="CT2008:CT2010"/>
    <mergeCell ref="CU2008:CU2010"/>
    <mergeCell ref="CV2008:CV2010"/>
    <mergeCell ref="CW2008:CW2010"/>
    <mergeCell ref="CX2008:CX2010"/>
    <mergeCell ref="CY2008:CY2010"/>
    <mergeCell ref="CZ2008:CZ2010"/>
    <mergeCell ref="DA2008:DA2010"/>
    <mergeCell ref="DB2008:DB2010"/>
    <mergeCell ref="DC2008:DC2010"/>
    <mergeCell ref="DD2008:DD2010"/>
    <mergeCell ref="DE2008:DE2010"/>
    <mergeCell ref="CT2001:CV2001"/>
    <mergeCell ref="CW2001:CY2001"/>
    <mergeCell ref="DF2008:DF2010"/>
    <mergeCell ref="CK2008:CK2010"/>
    <mergeCell ref="AO2004:AQ2004"/>
    <mergeCell ref="AR2004:AT2004"/>
    <mergeCell ref="BG2001:BI2001"/>
    <mergeCell ref="CZ2001:DB2001"/>
    <mergeCell ref="DC2001:DE2001"/>
    <mergeCell ref="DF2001:DH2001"/>
    <mergeCell ref="X8:X10"/>
    <mergeCell ref="Y8:Y10"/>
    <mergeCell ref="Z8:Z10"/>
    <mergeCell ref="AA8:AA10"/>
    <mergeCell ref="AB8:AB10"/>
    <mergeCell ref="AC8:AC10"/>
    <mergeCell ref="AD8:AD10"/>
    <mergeCell ref="AI8:AI10"/>
    <mergeCell ref="AJ8:AJ10"/>
    <mergeCell ref="AK8:AK10"/>
    <mergeCell ref="AL8:AL10"/>
    <mergeCell ref="AM8:AM10"/>
    <mergeCell ref="AN8:AN10"/>
    <mergeCell ref="I1008:I1010"/>
    <mergeCell ref="J1008:J1010"/>
    <mergeCell ref="K1008:K1010"/>
    <mergeCell ref="AD1008:AD1010"/>
    <mergeCell ref="AE1008:AE1010"/>
    <mergeCell ref="AF1008:AF1010"/>
    <mergeCell ref="AG1008:AG1010"/>
    <mergeCell ref="AH1008:AH1010"/>
    <mergeCell ref="S1008:S1010"/>
    <mergeCell ref="AF8:AF10"/>
    <mergeCell ref="AG8:AG10"/>
    <mergeCell ref="AH8:AH10"/>
    <mergeCell ref="AB1008:AB1010"/>
    <mergeCell ref="V1008:V1010"/>
    <mergeCell ref="W1008:W1010"/>
    <mergeCell ref="X1008:X1010"/>
    <mergeCell ref="Y1008:Y1010"/>
    <mergeCell ref="Z1008:Z1010"/>
    <mergeCell ref="AE8:AE10"/>
    <mergeCell ref="AW8:AW10"/>
    <mergeCell ref="AX8:AX10"/>
    <mergeCell ref="AY8:AY10"/>
    <mergeCell ref="AZ8:AZ10"/>
    <mergeCell ref="BA8:BA10"/>
    <mergeCell ref="BB8:BB10"/>
    <mergeCell ref="BC8:BC10"/>
    <mergeCell ref="BF8:BF10"/>
    <mergeCell ref="BG8:BG10"/>
    <mergeCell ref="BX8:BX10"/>
    <mergeCell ref="BY8:BY10"/>
    <mergeCell ref="BH8:BH10"/>
    <mergeCell ref="BI8:BI10"/>
    <mergeCell ref="BJ8:BJ10"/>
    <mergeCell ref="BK8:BK10"/>
    <mergeCell ref="BL8:BL10"/>
    <mergeCell ref="H8:H10"/>
    <mergeCell ref="I8:I10"/>
    <mergeCell ref="J8:J10"/>
    <mergeCell ref="K8:K10"/>
    <mergeCell ref="L8:L10"/>
    <mergeCell ref="M8:M10"/>
    <mergeCell ref="N8:N10"/>
    <mergeCell ref="O8:O10"/>
    <mergeCell ref="P8:P10"/>
    <mergeCell ref="Q8:Q10"/>
    <mergeCell ref="R8:R10"/>
    <mergeCell ref="S8:S10"/>
    <mergeCell ref="T8:T10"/>
    <mergeCell ref="U8:U10"/>
    <mergeCell ref="V8:V10"/>
    <mergeCell ref="W8:W10"/>
    <mergeCell ref="A9:A10"/>
    <mergeCell ref="B9:B10"/>
    <mergeCell ref="C9:C10"/>
    <mergeCell ref="DK8:DK10"/>
    <mergeCell ref="DL8:DL10"/>
    <mergeCell ref="DM8:DM10"/>
    <mergeCell ref="DN8:DN10"/>
    <mergeCell ref="DO8:DO10"/>
    <mergeCell ref="DP8:DP10"/>
    <mergeCell ref="DQ8:DQ10"/>
    <mergeCell ref="DR8:DR10"/>
    <mergeCell ref="DS8:DS10"/>
    <mergeCell ref="DT8:DT10"/>
    <mergeCell ref="CI8:CI10"/>
    <mergeCell ref="CJ8:CJ10"/>
    <mergeCell ref="CK8:CK10"/>
    <mergeCell ref="CL8:CL10"/>
    <mergeCell ref="CM8:CM10"/>
    <mergeCell ref="CN8:CN10"/>
    <mergeCell ref="CO8:CO10"/>
    <mergeCell ref="CP8:CP10"/>
    <mergeCell ref="BV8:BV10"/>
    <mergeCell ref="BW8:BW10"/>
    <mergeCell ref="BR8:BR10"/>
    <mergeCell ref="BS8:BS10"/>
    <mergeCell ref="BT8:BT10"/>
    <mergeCell ref="BU8:BU10"/>
    <mergeCell ref="CT8:CT10"/>
    <mergeCell ref="CU8:CU10"/>
    <mergeCell ref="CV8:CV10"/>
    <mergeCell ref="CW8:CW10"/>
    <mergeCell ref="DI8:DI10"/>
    <mergeCell ref="DR2008:DR2010"/>
    <mergeCell ref="DS2008:DS2010"/>
    <mergeCell ref="DT2008:DT2010"/>
    <mergeCell ref="DU2008:DU2010"/>
    <mergeCell ref="DV2008:DV2010"/>
    <mergeCell ref="DW2008:DW2010"/>
    <mergeCell ref="DX2008:DX2010"/>
    <mergeCell ref="DY2008:DY2010"/>
    <mergeCell ref="DU8:DU10"/>
    <mergeCell ref="DV8:DV10"/>
    <mergeCell ref="DW8:DW10"/>
    <mergeCell ref="DX8:DX10"/>
    <mergeCell ref="CX8:CX10"/>
    <mergeCell ref="CY8:CY10"/>
    <mergeCell ref="CZ8:CZ10"/>
    <mergeCell ref="DA8:DA10"/>
    <mergeCell ref="CD1008:CD1010"/>
    <mergeCell ref="CV1008:CV1010"/>
    <mergeCell ref="CW1008:CW1010"/>
    <mergeCell ref="DB8:DB10"/>
    <mergeCell ref="DC8:DC10"/>
    <mergeCell ref="DD8:DD10"/>
    <mergeCell ref="DE8:DE10"/>
    <mergeCell ref="CK1008:CK1010"/>
    <mergeCell ref="CT1008:CT1010"/>
    <mergeCell ref="CM1008:CM1010"/>
    <mergeCell ref="CS1008:CS1010"/>
    <mergeCell ref="CE8:CE10"/>
    <mergeCell ref="CF8:CF10"/>
    <mergeCell ref="CG8:CG10"/>
    <mergeCell ref="CH8:CH10"/>
    <mergeCell ref="CL2008:CL2010"/>
    <mergeCell ref="AI2004:AK2004"/>
    <mergeCell ref="AL2004:AN2004"/>
    <mergeCell ref="N1008:N1010"/>
    <mergeCell ref="O1008:O1010"/>
    <mergeCell ref="P1008:P1010"/>
    <mergeCell ref="M1008:M1010"/>
    <mergeCell ref="H1008:H1010"/>
    <mergeCell ref="U1008:U1010"/>
    <mergeCell ref="AM1008:AM1010"/>
    <mergeCell ref="AN1008:AN1010"/>
    <mergeCell ref="E1008:G1008"/>
    <mergeCell ref="E1009:E1010"/>
    <mergeCell ref="CD8:CD10"/>
    <mergeCell ref="DN2008:DN2010"/>
    <mergeCell ref="DO2008:DO2010"/>
    <mergeCell ref="DP2008:DP2010"/>
    <mergeCell ref="DQ2008:DQ2010"/>
    <mergeCell ref="BM8:BM10"/>
    <mergeCell ref="BN8:BN10"/>
    <mergeCell ref="BO8:BO10"/>
    <mergeCell ref="BP8:BP10"/>
    <mergeCell ref="BQ8:BQ10"/>
    <mergeCell ref="BD8:BD10"/>
    <mergeCell ref="BE8:BE10"/>
    <mergeCell ref="BZ8:BZ10"/>
    <mergeCell ref="CA8:CA10"/>
    <mergeCell ref="CB8:CB10"/>
    <mergeCell ref="CC8:CC10"/>
    <mergeCell ref="AQ8:AQ10"/>
    <mergeCell ref="AR8:AR10"/>
    <mergeCell ref="AS8:AS10"/>
    <mergeCell ref="AT8:AT10"/>
    <mergeCell ref="BA2001:BC2001"/>
    <mergeCell ref="BD2001:BF2001"/>
    <mergeCell ref="D1009:D1010"/>
    <mergeCell ref="BS1008:BS1010"/>
    <mergeCell ref="BI1008:BI1010"/>
    <mergeCell ref="BA1008:BA1010"/>
    <mergeCell ref="AO1008:AO1010"/>
    <mergeCell ref="AQ1008:AQ1010"/>
    <mergeCell ref="AD2008:AD2010"/>
    <mergeCell ref="AG2008:AG2010"/>
    <mergeCell ref="AH2008:AH2010"/>
    <mergeCell ref="AN2008:AN2010"/>
    <mergeCell ref="AX1008:AX1010"/>
    <mergeCell ref="AY1008:AY1010"/>
    <mergeCell ref="AZ1008:AZ1010"/>
    <mergeCell ref="BD1008:BD1010"/>
    <mergeCell ref="BE1008:BE1010"/>
    <mergeCell ref="BF1008:BF1010"/>
    <mergeCell ref="AS1008:AS1010"/>
    <mergeCell ref="AT1008:AT1010"/>
    <mergeCell ref="AU1008:AU1010"/>
    <mergeCell ref="BK1008:BK1010"/>
    <mergeCell ref="F2004:G2004"/>
    <mergeCell ref="H2004:J2004"/>
    <mergeCell ref="K2004:M2004"/>
    <mergeCell ref="N2004:P2004"/>
    <mergeCell ref="Q2004:S2004"/>
    <mergeCell ref="T2004:V2004"/>
    <mergeCell ref="W2004:Y2004"/>
    <mergeCell ref="Z2004:AB2004"/>
    <mergeCell ref="AC2004:AE2004"/>
    <mergeCell ref="AF2004:AH2004"/>
    <mergeCell ref="D2009:D2010"/>
    <mergeCell ref="AO2008:AO2010"/>
    <mergeCell ref="BL2008:BL2010"/>
    <mergeCell ref="AQ2008:AQ2010"/>
    <mergeCell ref="AR2008:AR2010"/>
    <mergeCell ref="AS2008:AS2010"/>
    <mergeCell ref="J2008:J2010"/>
    <mergeCell ref="K2008:K2010"/>
    <mergeCell ref="L2008:L2010"/>
    <mergeCell ref="M2008:M2010"/>
    <mergeCell ref="P2008:P2010"/>
    <mergeCell ref="Q2008:Q2010"/>
    <mergeCell ref="R2008:R2010"/>
    <mergeCell ref="S2008:S2010"/>
    <mergeCell ref="T2008:T2010"/>
    <mergeCell ref="U2008:U2010"/>
    <mergeCell ref="V2008:V2010"/>
    <mergeCell ref="I2008:I2010"/>
    <mergeCell ref="BC2008:BC2010"/>
    <mergeCell ref="BD2008:BD2010"/>
    <mergeCell ref="BF2008:BF2010"/>
    <mergeCell ref="BG2008:BG2010"/>
    <mergeCell ref="BH2008:BH2010"/>
    <mergeCell ref="BK2008:BK2010"/>
    <mergeCell ref="AF2008:AF2010"/>
    <mergeCell ref="AJ2008:AJ2010"/>
    <mergeCell ref="AK2008:AK2010"/>
    <mergeCell ref="AL2008:AL2010"/>
    <mergeCell ref="EI2008:EI2010"/>
    <mergeCell ref="EJ2008:EJ2010"/>
    <mergeCell ref="EK2008:EK2010"/>
    <mergeCell ref="EK8:EK10"/>
    <mergeCell ref="EL8:EL10"/>
    <mergeCell ref="EM8:EM10"/>
    <mergeCell ref="EH8:EH10"/>
    <mergeCell ref="EI8:EI10"/>
    <mergeCell ref="EJ8:EJ10"/>
    <mergeCell ref="DR2001:DT2001"/>
    <mergeCell ref="DU2001:DW2001"/>
    <mergeCell ref="DX2001:DZ2001"/>
    <mergeCell ref="EA2001:EC2001"/>
    <mergeCell ref="ED2001:EF2001"/>
    <mergeCell ref="EG2001:EI2001"/>
    <mergeCell ref="EJ2001:EL2001"/>
    <mergeCell ref="EM2001:EO2001"/>
    <mergeCell ref="ED2002:EF2002"/>
    <mergeCell ref="EG2002:EI2002"/>
    <mergeCell ref="EJ2002:EL2002"/>
    <mergeCell ref="EM2002:EO2002"/>
    <mergeCell ref="EM2006:EO2006"/>
    <mergeCell ref="EC2008:EC2010"/>
    <mergeCell ref="ED2008:ED2010"/>
    <mergeCell ref="EE2008:EE2010"/>
    <mergeCell ref="EE1008:EE1010"/>
    <mergeCell ref="EF1008:EF1010"/>
    <mergeCell ref="EG1008:EG1010"/>
    <mergeCell ref="EB1008:EB1010"/>
    <mergeCell ref="EC1008:EC1010"/>
    <mergeCell ref="ED1008:ED1010"/>
    <mergeCell ref="DZ2008:DZ2010"/>
    <mergeCell ref="CZ1:DB1"/>
    <mergeCell ref="DC1:DE1"/>
    <mergeCell ref="H1:J1"/>
    <mergeCell ref="K1:M1"/>
    <mergeCell ref="N1:P1"/>
    <mergeCell ref="Q1:S1"/>
    <mergeCell ref="T1:V1"/>
    <mergeCell ref="W1:Y1"/>
    <mergeCell ref="Z1:AB1"/>
    <mergeCell ref="AC1:AE1"/>
    <mergeCell ref="AF1:AH1"/>
    <mergeCell ref="AI1:AK1"/>
    <mergeCell ref="AL1:AN1"/>
    <mergeCell ref="AO1:AQ1"/>
    <mergeCell ref="AR1:AT1"/>
    <mergeCell ref="AU1:AW1"/>
    <mergeCell ref="AX1:AZ1"/>
    <mergeCell ref="BA1:BC1"/>
    <mergeCell ref="BD1:BF1"/>
    <mergeCell ref="BG1:BI1"/>
    <mergeCell ref="BJ1:BL1"/>
    <mergeCell ref="BM1:BO1"/>
    <mergeCell ref="BP1:BR1"/>
    <mergeCell ref="BS1:BU1"/>
    <mergeCell ref="BV1:BX1"/>
    <mergeCell ref="BY1:CA1"/>
    <mergeCell ref="CB1:CD1"/>
    <mergeCell ref="CE1:CG1"/>
    <mergeCell ref="CH1:CJ1"/>
    <mergeCell ref="CK1:CM1"/>
    <mergeCell ref="CN1:CP1"/>
    <mergeCell ref="CQ1:CS1"/>
    <mergeCell ref="DL4:DN4"/>
    <mergeCell ref="DO4:DQ4"/>
    <mergeCell ref="BM2:BO2"/>
    <mergeCell ref="BP2:BR2"/>
    <mergeCell ref="BS2:BU2"/>
    <mergeCell ref="BV2:BX2"/>
    <mergeCell ref="BY2:CA2"/>
    <mergeCell ref="CB2:CD2"/>
    <mergeCell ref="CE2:CG2"/>
    <mergeCell ref="CH2:CJ2"/>
    <mergeCell ref="CK2:CM2"/>
    <mergeCell ref="CN2:CP2"/>
    <mergeCell ref="CQ2:CS2"/>
    <mergeCell ref="CT2:CV2"/>
    <mergeCell ref="CW2:CY2"/>
    <mergeCell ref="CZ2:DB2"/>
    <mergeCell ref="DC2:DE2"/>
    <mergeCell ref="DF4:DH4"/>
    <mergeCell ref="DI4:DK4"/>
    <mergeCell ref="DX6:DZ6"/>
    <mergeCell ref="EA6:EC6"/>
    <mergeCell ref="BY5:CA5"/>
    <mergeCell ref="CB5:CD5"/>
    <mergeCell ref="CE5:CG5"/>
    <mergeCell ref="CH5:CJ5"/>
    <mergeCell ref="CK5:CM5"/>
    <mergeCell ref="CN5:CP5"/>
    <mergeCell ref="CQ5:CS5"/>
    <mergeCell ref="CT5:CV5"/>
    <mergeCell ref="CW5:CY5"/>
    <mergeCell ref="CZ5:DB5"/>
    <mergeCell ref="DC5:DE5"/>
    <mergeCell ref="DF5:DH5"/>
    <mergeCell ref="DI5:DK5"/>
    <mergeCell ref="DL5:DN5"/>
    <mergeCell ref="DO5:DQ5"/>
    <mergeCell ref="DR5:DT5"/>
    <mergeCell ref="DU5:DW5"/>
    <mergeCell ref="DX5:DZ5"/>
    <mergeCell ref="EA5:EC5"/>
    <mergeCell ref="CK6:CM6"/>
    <mergeCell ref="CN6:CP6"/>
    <mergeCell ref="CQ6:CS6"/>
    <mergeCell ref="CT6:CV6"/>
    <mergeCell ref="CW6:CY6"/>
    <mergeCell ref="CZ6:DB6"/>
    <mergeCell ref="DC6:DE6"/>
    <mergeCell ref="DF6:DH6"/>
    <mergeCell ref="DI6:DK6"/>
    <mergeCell ref="DL6:DN6"/>
    <mergeCell ref="DO6:DQ6"/>
    <mergeCell ref="EQ8:EQ10"/>
    <mergeCell ref="CK7:CM7"/>
    <mergeCell ref="CN7:CP7"/>
    <mergeCell ref="CQ7:CS7"/>
    <mergeCell ref="CT7:CV7"/>
    <mergeCell ref="CW7:CY7"/>
    <mergeCell ref="CZ7:DB7"/>
    <mergeCell ref="DC7:DE7"/>
    <mergeCell ref="DF7:DH7"/>
    <mergeCell ref="DI7:DK7"/>
    <mergeCell ref="DL7:DN7"/>
    <mergeCell ref="DO7:DQ7"/>
    <mergeCell ref="DR7:DT7"/>
    <mergeCell ref="DU7:DW7"/>
    <mergeCell ref="DX7:DZ7"/>
    <mergeCell ref="EA7:EC7"/>
    <mergeCell ref="EB8:EB10"/>
    <mergeCell ref="EC8:EC10"/>
    <mergeCell ref="ED8:ED10"/>
    <mergeCell ref="DY8:DY10"/>
    <mergeCell ref="DZ8:DZ10"/>
    <mergeCell ref="EE8:EE10"/>
    <mergeCell ref="EF8:EF10"/>
    <mergeCell ref="EG8:EG10"/>
    <mergeCell ref="EA8:EA10"/>
    <mergeCell ref="ED7:EF7"/>
    <mergeCell ref="EG7:EI7"/>
    <mergeCell ref="EJ7:EL7"/>
    <mergeCell ref="EM7:EO7"/>
    <mergeCell ref="EO8:EO10"/>
    <mergeCell ref="EP8:EP10"/>
    <mergeCell ref="AO8:AO10"/>
    <mergeCell ref="AP8:AP10"/>
    <mergeCell ref="CK1001:CM1001"/>
    <mergeCell ref="CN1001:CP1001"/>
    <mergeCell ref="CQ1001:CS1001"/>
    <mergeCell ref="CT1001:CV1001"/>
    <mergeCell ref="CW1001:CY1001"/>
    <mergeCell ref="CZ1001:DB1001"/>
    <mergeCell ref="DC1001:DE1001"/>
    <mergeCell ref="DF1001:DH1001"/>
    <mergeCell ref="DI1001:DK1001"/>
    <mergeCell ref="DL1001:DN1001"/>
    <mergeCell ref="DO1001:DQ1001"/>
    <mergeCell ref="DR1001:DT1001"/>
    <mergeCell ref="DU1001:DW1001"/>
    <mergeCell ref="DX1001:DZ1001"/>
    <mergeCell ref="EN8:EN10"/>
    <mergeCell ref="EA1001:EC1001"/>
    <mergeCell ref="ED1001:EF1001"/>
    <mergeCell ref="CQ8:CQ10"/>
    <mergeCell ref="CR8:CR10"/>
    <mergeCell ref="CS8:CS10"/>
    <mergeCell ref="DF8:DF10"/>
    <mergeCell ref="DG8:DG10"/>
    <mergeCell ref="DH8:DH10"/>
    <mergeCell ref="DJ8:DJ10"/>
    <mergeCell ref="CE1001:CG1001"/>
    <mergeCell ref="CH1001:CJ1001"/>
    <mergeCell ref="EG1001:EI1001"/>
    <mergeCell ref="EJ1001:EL1001"/>
    <mergeCell ref="AU8:AU10"/>
    <mergeCell ref="AV8:AV10"/>
    <mergeCell ref="BJ1004:BL1004"/>
    <mergeCell ref="BM1004:BO1004"/>
    <mergeCell ref="BP1004:BR1004"/>
    <mergeCell ref="BS1004:BU1004"/>
    <mergeCell ref="BV1004:BX1004"/>
    <mergeCell ref="BY1004:CA1004"/>
    <mergeCell ref="CB1004:CD1004"/>
    <mergeCell ref="CE1004:CG1004"/>
    <mergeCell ref="CH1004:CJ1004"/>
    <mergeCell ref="CK1004:CM1004"/>
    <mergeCell ref="CN1004:CP1004"/>
    <mergeCell ref="CQ1004:CS1004"/>
    <mergeCell ref="CT1004:CV1004"/>
    <mergeCell ref="CW1004:CY1004"/>
    <mergeCell ref="CZ1004:DB1004"/>
    <mergeCell ref="CQ1002:CS1002"/>
    <mergeCell ref="CT1002:CV1002"/>
    <mergeCell ref="CW1002:CY1002"/>
    <mergeCell ref="BG1006:BI1006"/>
    <mergeCell ref="BJ1006:BL1006"/>
    <mergeCell ref="BM1006:BO1006"/>
    <mergeCell ref="BP1006:BR1006"/>
    <mergeCell ref="BS1006:BU1006"/>
    <mergeCell ref="BV1006:BX1006"/>
    <mergeCell ref="BY1006:CA1006"/>
    <mergeCell ref="CB1006:CD1006"/>
    <mergeCell ref="CE1006:CG1006"/>
    <mergeCell ref="CH1006:CJ1006"/>
    <mergeCell ref="CK1006:CM1006"/>
    <mergeCell ref="CN1006:CP1006"/>
    <mergeCell ref="CQ1006:CS1006"/>
    <mergeCell ref="BM1005:BO1005"/>
    <mergeCell ref="BP1005:BR1005"/>
    <mergeCell ref="BS1005:BU1005"/>
    <mergeCell ref="BV1005:BX1005"/>
    <mergeCell ref="BY1005:CA1005"/>
    <mergeCell ref="CB1005:CD1005"/>
    <mergeCell ref="CE1005:CG1005"/>
    <mergeCell ref="CH1005:CJ1005"/>
    <mergeCell ref="CK1005:CM1005"/>
    <mergeCell ref="CN1005:CP1005"/>
    <mergeCell ref="DI2001:DK2001"/>
    <mergeCell ref="DL2001:DN2001"/>
    <mergeCell ref="DO2001:DQ2001"/>
    <mergeCell ref="DF1007:DH1007"/>
    <mergeCell ref="DI1007:DK1007"/>
    <mergeCell ref="DL1007:DN1007"/>
    <mergeCell ref="DO1007:DQ1007"/>
    <mergeCell ref="DR1007:DT1007"/>
    <mergeCell ref="DU1007:DW1007"/>
    <mergeCell ref="DX1007:DZ1007"/>
    <mergeCell ref="EA1007:EC1007"/>
    <mergeCell ref="DU1008:DU1010"/>
    <mergeCell ref="DV1008:DV1010"/>
    <mergeCell ref="DW1008:DW1010"/>
    <mergeCell ref="DX1008:DX1010"/>
    <mergeCell ref="DY1008:DY1010"/>
    <mergeCell ref="DZ1008:DZ1010"/>
    <mergeCell ref="EA1008:EA1010"/>
    <mergeCell ref="DT1008:DT1010"/>
    <mergeCell ref="DR1008:DR1010"/>
    <mergeCell ref="DS1008:DS1010"/>
    <mergeCell ref="DP1008:DP1010"/>
    <mergeCell ref="DQ1008:DQ1010"/>
    <mergeCell ref="BT1008:BT1010"/>
    <mergeCell ref="CB1008:CB1010"/>
    <mergeCell ref="CC1008:CC1010"/>
    <mergeCell ref="BL1008:BL1010"/>
    <mergeCell ref="BM1008:BM1010"/>
    <mergeCell ref="DG1008:DG1010"/>
    <mergeCell ref="DH1008:DH1010"/>
    <mergeCell ref="E2001:E2002"/>
    <mergeCell ref="F2001:G2001"/>
    <mergeCell ref="H2001:J2001"/>
    <mergeCell ref="K2001:M2001"/>
    <mergeCell ref="N2001:P2001"/>
    <mergeCell ref="Q2001:S2001"/>
    <mergeCell ref="T2001:V2001"/>
    <mergeCell ref="W2001:Y2001"/>
    <mergeCell ref="Z2001:AB2001"/>
    <mergeCell ref="AC2001:AE2001"/>
    <mergeCell ref="AF2001:AH2001"/>
    <mergeCell ref="AI2001:AK2001"/>
    <mergeCell ref="AL2001:AN2001"/>
    <mergeCell ref="AO2001:AQ2001"/>
    <mergeCell ref="AR2001:AT2001"/>
    <mergeCell ref="AU2001:AW2001"/>
    <mergeCell ref="AX2001:AZ2001"/>
    <mergeCell ref="F2002:G2002"/>
    <mergeCell ref="H2002:J2002"/>
    <mergeCell ref="K2002:M2002"/>
    <mergeCell ref="N2002:P2002"/>
    <mergeCell ref="Q2002:S2002"/>
    <mergeCell ref="T2002:V2002"/>
    <mergeCell ref="W2002:Y2002"/>
    <mergeCell ref="Z2002:AB2002"/>
    <mergeCell ref="AC2002:AE2002"/>
    <mergeCell ref="AF2002:AH2002"/>
    <mergeCell ref="AI2002:AK2002"/>
    <mergeCell ref="AL2002:AN2002"/>
    <mergeCell ref="AO2002:AQ2002"/>
    <mergeCell ref="AR2002:AT2002"/>
    <mergeCell ref="AU2002:AW2002"/>
    <mergeCell ref="AX2002:AZ2002"/>
    <mergeCell ref="BA2002:BC2002"/>
    <mergeCell ref="BP2002:BR2002"/>
    <mergeCell ref="BS2002:BU2002"/>
    <mergeCell ref="BV2002:BX2002"/>
    <mergeCell ref="BY2002:CA2002"/>
    <mergeCell ref="CB2002:CD2002"/>
    <mergeCell ref="CH2002:CJ2002"/>
    <mergeCell ref="CK2002:CM2002"/>
    <mergeCell ref="CN2002:CP2002"/>
    <mergeCell ref="CQ2002:CS2002"/>
    <mergeCell ref="CT2002:CV2002"/>
    <mergeCell ref="CW2002:CY2002"/>
    <mergeCell ref="CZ2002:DB2002"/>
    <mergeCell ref="DC2002:DE2002"/>
    <mergeCell ref="DF2002:DH2002"/>
    <mergeCell ref="DI2002:DK2002"/>
    <mergeCell ref="DL2002:DN2002"/>
    <mergeCell ref="EA2002:EC2002"/>
    <mergeCell ref="DO2002:DQ2002"/>
    <mergeCell ref="DR2002:DT2002"/>
    <mergeCell ref="DU2002:DW2002"/>
    <mergeCell ref="DX2002:DZ2002"/>
    <mergeCell ref="AU2004:AW2004"/>
    <mergeCell ref="AX2004:AZ2004"/>
    <mergeCell ref="BA2004:BC2004"/>
    <mergeCell ref="BD2004:BF2004"/>
    <mergeCell ref="BG2004:BI2004"/>
    <mergeCell ref="BJ2004:BL2004"/>
    <mergeCell ref="BM2004:BO2004"/>
    <mergeCell ref="BP2004:BR2004"/>
    <mergeCell ref="BS2004:BU2004"/>
    <mergeCell ref="BV2004:BX2004"/>
    <mergeCell ref="BY2004:CA2004"/>
    <mergeCell ref="CB2004:CD2004"/>
    <mergeCell ref="CE2004:CG2004"/>
    <mergeCell ref="CH2004:CJ2004"/>
    <mergeCell ref="CK2004:CM2004"/>
    <mergeCell ref="CN2004:CP2004"/>
    <mergeCell ref="CQ2004:CS2004"/>
    <mergeCell ref="CT2004:CV2004"/>
    <mergeCell ref="CW2004:CY2004"/>
    <mergeCell ref="CZ2004:DB2004"/>
    <mergeCell ref="DC2004:DE2004"/>
    <mergeCell ref="DF2004:DH2004"/>
    <mergeCell ref="DI2004:DK2004"/>
    <mergeCell ref="DL2004:DN2004"/>
    <mergeCell ref="DO2004:DQ2004"/>
    <mergeCell ref="DR2004:DT2004"/>
    <mergeCell ref="DU2004:DW2004"/>
    <mergeCell ref="DX2004:DZ2004"/>
    <mergeCell ref="EA2004:EC2004"/>
    <mergeCell ref="ED2004:EF2004"/>
    <mergeCell ref="EG2004:EI2004"/>
    <mergeCell ref="EJ2004:EL2004"/>
    <mergeCell ref="EM2004:EO2004"/>
    <mergeCell ref="F2005:G2005"/>
    <mergeCell ref="H2005:J2005"/>
    <mergeCell ref="K2005:M2005"/>
    <mergeCell ref="N2005:P2005"/>
    <mergeCell ref="Q2005:S2005"/>
    <mergeCell ref="T2005:V2005"/>
    <mergeCell ref="W2005:Y2005"/>
    <mergeCell ref="Z2005:AB2005"/>
    <mergeCell ref="AC2005:AE2005"/>
    <mergeCell ref="AF2005:AH2005"/>
    <mergeCell ref="AI2005:AK2005"/>
    <mergeCell ref="AL2005:AN2005"/>
    <mergeCell ref="AO2005:AQ2005"/>
    <mergeCell ref="AR2005:AT2005"/>
    <mergeCell ref="AU2005:AW2005"/>
    <mergeCell ref="AX2005:AZ2005"/>
    <mergeCell ref="BA2005:BC2005"/>
    <mergeCell ref="BD2005:BF2005"/>
    <mergeCell ref="BG2005:BI2005"/>
    <mergeCell ref="BJ2005:BL2005"/>
    <mergeCell ref="BM2005:BO2005"/>
    <mergeCell ref="BP2005:BR2005"/>
    <mergeCell ref="BS2005:BU2005"/>
    <mergeCell ref="BV2005:BX2005"/>
    <mergeCell ref="BY2005:CA2005"/>
    <mergeCell ref="F2006:G2006"/>
    <mergeCell ref="H2006:J2006"/>
    <mergeCell ref="K2006:M2006"/>
    <mergeCell ref="N2006:P2006"/>
    <mergeCell ref="Q2006:S2006"/>
    <mergeCell ref="T2006:V2006"/>
    <mergeCell ref="W2006:Y2006"/>
    <mergeCell ref="Z2006:AB2006"/>
    <mergeCell ref="AC2006:AE2006"/>
    <mergeCell ref="AF2006:AH2006"/>
    <mergeCell ref="AI2006:AK2006"/>
    <mergeCell ref="AL2006:AN2006"/>
    <mergeCell ref="AO2006:AQ2006"/>
    <mergeCell ref="AR2006:AT2006"/>
    <mergeCell ref="AU2006:AW2006"/>
    <mergeCell ref="AX2006:AZ2006"/>
    <mergeCell ref="BA2006:BC2006"/>
    <mergeCell ref="EM2005:EO2005"/>
    <mergeCell ref="CT2006:CV2006"/>
    <mergeCell ref="CW2006:CY2006"/>
    <mergeCell ref="CZ2006:DB2006"/>
    <mergeCell ref="DC2006:DE2006"/>
    <mergeCell ref="DF2006:DH2006"/>
    <mergeCell ref="DI2006:DK2006"/>
    <mergeCell ref="DL2006:DN2006"/>
    <mergeCell ref="DO2006:DQ2006"/>
    <mergeCell ref="DR2006:DT2006"/>
    <mergeCell ref="DU2006:DW2006"/>
    <mergeCell ref="DX2006:DZ2006"/>
    <mergeCell ref="EA2006:EC2006"/>
    <mergeCell ref="CB2005:CD2005"/>
    <mergeCell ref="CE2005:CG2005"/>
    <mergeCell ref="CH2005:CJ2005"/>
    <mergeCell ref="CK2005:CM2005"/>
    <mergeCell ref="CN2005:CP2005"/>
    <mergeCell ref="CQ2005:CS2005"/>
    <mergeCell ref="CT2005:CV2005"/>
    <mergeCell ref="CW2005:CY2005"/>
    <mergeCell ref="EG2006:EI2006"/>
    <mergeCell ref="EJ2006:EL2006"/>
    <mergeCell ref="DR2007:DT2007"/>
    <mergeCell ref="DU2007:DW2007"/>
    <mergeCell ref="DX2007:DZ2007"/>
    <mergeCell ref="EA2007:EC2007"/>
    <mergeCell ref="ED2007:EF2007"/>
    <mergeCell ref="EG2007:EI2007"/>
    <mergeCell ref="EJ2007:EL2007"/>
    <mergeCell ref="CZ2005:DB2005"/>
    <mergeCell ref="DC2005:DE2005"/>
    <mergeCell ref="DF2005:DH2005"/>
    <mergeCell ref="DI2005:DK2005"/>
    <mergeCell ref="DL2005:DN2005"/>
    <mergeCell ref="DO2005:DQ2005"/>
    <mergeCell ref="DR2005:DT2005"/>
    <mergeCell ref="DU2005:DW2005"/>
    <mergeCell ref="DX2005:DZ2005"/>
    <mergeCell ref="EA2005:EC2005"/>
    <mergeCell ref="ED2005:EF2005"/>
    <mergeCell ref="EG2005:EI2005"/>
    <mergeCell ref="EJ2005:EL2005"/>
    <mergeCell ref="DC2007:DE2007"/>
    <mergeCell ref="DF2007:DH2007"/>
    <mergeCell ref="CZ2007:DB2007"/>
    <mergeCell ref="Q2007:S2007"/>
    <mergeCell ref="T2007:V2007"/>
    <mergeCell ref="AX2007:AZ2007"/>
    <mergeCell ref="BA2007:BC2007"/>
    <mergeCell ref="CN2007:CP2007"/>
    <mergeCell ref="CB2006:CD2006"/>
    <mergeCell ref="CE2006:CG2006"/>
    <mergeCell ref="CH2006:CJ2006"/>
    <mergeCell ref="CK2006:CM2006"/>
    <mergeCell ref="CN2006:CP2006"/>
    <mergeCell ref="BD2006:BF2006"/>
    <mergeCell ref="CQ2006:CS2006"/>
    <mergeCell ref="ED2006:EF2006"/>
    <mergeCell ref="BG2006:BI2006"/>
    <mergeCell ref="BJ2006:BL2006"/>
    <mergeCell ref="BM2006:BO2006"/>
    <mergeCell ref="BP2006:BR2006"/>
    <mergeCell ref="BS2006:BU2006"/>
    <mergeCell ref="BV2006:BX2006"/>
    <mergeCell ref="BY2006:CA2006"/>
    <mergeCell ref="W2007:Y2007"/>
    <mergeCell ref="Z2007:AB2007"/>
    <mergeCell ref="AC2007:AE2007"/>
    <mergeCell ref="AF2007:AH2007"/>
    <mergeCell ref="AI2007:AK2007"/>
    <mergeCell ref="AL2007:AN2007"/>
    <mergeCell ref="AO2007:AQ2007"/>
    <mergeCell ref="AR2007:AT2007"/>
    <mergeCell ref="AU2007:AW2007"/>
    <mergeCell ref="DI2007:DK2007"/>
    <mergeCell ref="DL2007:DN2007"/>
    <mergeCell ref="DO2007:DQ2007"/>
    <mergeCell ref="EM2007:EO2007"/>
    <mergeCell ref="E2008:G2008"/>
    <mergeCell ref="EL2008:EL2010"/>
    <mergeCell ref="EM2008:EM2010"/>
    <mergeCell ref="EN2008:EN2010"/>
    <mergeCell ref="EO2008:EO2010"/>
    <mergeCell ref="E2009:E2010"/>
    <mergeCell ref="F2009:G2010"/>
    <mergeCell ref="BD2007:BF2007"/>
    <mergeCell ref="BG2007:BI2007"/>
    <mergeCell ref="BJ2007:BL2007"/>
    <mergeCell ref="BM2007:BO2007"/>
    <mergeCell ref="BP2007:BR2007"/>
    <mergeCell ref="BS2007:BU2007"/>
    <mergeCell ref="BV2007:BX2007"/>
    <mergeCell ref="BY2007:CA2007"/>
    <mergeCell ref="CB2007:CD2007"/>
    <mergeCell ref="CE2007:CG2007"/>
    <mergeCell ref="CH2007:CJ2007"/>
    <mergeCell ref="CK2007:CM2007"/>
    <mergeCell ref="CQ2007:CS2007"/>
    <mergeCell ref="CT2007:CV2007"/>
    <mergeCell ref="CW2007:CY2007"/>
    <mergeCell ref="CC2008:CC2010"/>
    <mergeCell ref="BQ2008:BQ2010"/>
    <mergeCell ref="BR2008:BR2010"/>
    <mergeCell ref="W2008:W2010"/>
    <mergeCell ref="AC2008:AC2010"/>
    <mergeCell ref="AM2008:AM2010"/>
    <mergeCell ref="H2007:J2007"/>
    <mergeCell ref="K2007:M2007"/>
    <mergeCell ref="N2007:P2007"/>
    <mergeCell ref="F2019:G2019"/>
    <mergeCell ref="F2020:G2020"/>
    <mergeCell ref="F2021:G2021"/>
    <mergeCell ref="F2022:G2022"/>
    <mergeCell ref="F2023:G2023"/>
    <mergeCell ref="F2024:G2024"/>
    <mergeCell ref="F2025:G2025"/>
    <mergeCell ref="F2026:G2026"/>
    <mergeCell ref="F2027:G2027"/>
    <mergeCell ref="F2028:G2028"/>
    <mergeCell ref="F2029:G2029"/>
    <mergeCell ref="F2030:G2030"/>
    <mergeCell ref="F2011:G2011"/>
    <mergeCell ref="F2012:G2012"/>
    <mergeCell ref="F2013:G2013"/>
    <mergeCell ref="F2014:G2014"/>
    <mergeCell ref="F2015:G2015"/>
    <mergeCell ref="F2016:G2016"/>
    <mergeCell ref="F2017:G2017"/>
    <mergeCell ref="F2018:G2018"/>
    <mergeCell ref="F2031:G2031"/>
    <mergeCell ref="F2032:G2032"/>
    <mergeCell ref="F2033:G2033"/>
    <mergeCell ref="F2034:G2034"/>
    <mergeCell ref="F2035:G2035"/>
    <mergeCell ref="F2036:G2036"/>
    <mergeCell ref="F2037:G2037"/>
    <mergeCell ref="F2038:G2038"/>
    <mergeCell ref="F2039:G2039"/>
    <mergeCell ref="F2040:G2040"/>
    <mergeCell ref="F2041:G2041"/>
    <mergeCell ref="F2042:G2042"/>
    <mergeCell ref="F2043:G2043"/>
    <mergeCell ref="F2044:G2044"/>
    <mergeCell ref="F2045:G2045"/>
    <mergeCell ref="F2046:G2046"/>
    <mergeCell ref="F2047:G2047"/>
    <mergeCell ref="F2048:G2048"/>
    <mergeCell ref="F2049:G2049"/>
    <mergeCell ref="F2050:G2050"/>
    <mergeCell ref="F2051:G2051"/>
    <mergeCell ref="F2052:G2052"/>
    <mergeCell ref="F2053:G2053"/>
    <mergeCell ref="F2054:G2054"/>
    <mergeCell ref="F2055:G2055"/>
    <mergeCell ref="F2056:G2056"/>
    <mergeCell ref="F2057:G2057"/>
    <mergeCell ref="F2058:G2058"/>
    <mergeCell ref="F2059:G2059"/>
    <mergeCell ref="F2060:G2060"/>
    <mergeCell ref="F2061:G2061"/>
    <mergeCell ref="F2079:G2079"/>
    <mergeCell ref="F2080:G2080"/>
    <mergeCell ref="F2081:G2081"/>
    <mergeCell ref="F2082:G2082"/>
    <mergeCell ref="F2083:G2083"/>
    <mergeCell ref="F2084:G2084"/>
    <mergeCell ref="F2085:G2085"/>
    <mergeCell ref="F2086:G2086"/>
    <mergeCell ref="F2087:G2087"/>
    <mergeCell ref="F2088:G2088"/>
    <mergeCell ref="F2062:G2062"/>
    <mergeCell ref="F2063:G2063"/>
    <mergeCell ref="F2064:G2064"/>
    <mergeCell ref="F2065:G2065"/>
    <mergeCell ref="F2066:G2066"/>
    <mergeCell ref="F2067:G2067"/>
    <mergeCell ref="F2068:G2068"/>
    <mergeCell ref="F2069:G2069"/>
    <mergeCell ref="F2070:G2070"/>
    <mergeCell ref="F2071:G2071"/>
    <mergeCell ref="F2072:G2072"/>
    <mergeCell ref="F2073:G2073"/>
    <mergeCell ref="F2074:G2074"/>
    <mergeCell ref="F2075:G2075"/>
    <mergeCell ref="F2076:G2076"/>
    <mergeCell ref="F2077:G2077"/>
    <mergeCell ref="F2078:G2078"/>
    <mergeCell ref="CT1:CV1"/>
    <mergeCell ref="CW1:CY1"/>
    <mergeCell ref="DF1:DH1"/>
    <mergeCell ref="DI1:DK1"/>
    <mergeCell ref="DL1:DN1"/>
    <mergeCell ref="DO1:DQ1"/>
    <mergeCell ref="DR1:DT1"/>
    <mergeCell ref="DU1:DW1"/>
    <mergeCell ref="DX1:DZ1"/>
    <mergeCell ref="EA1:EC1"/>
    <mergeCell ref="ED1:EF1"/>
    <mergeCell ref="EG1:EI1"/>
    <mergeCell ref="EJ1:EL1"/>
    <mergeCell ref="EM1:EO1"/>
    <mergeCell ref="EP1:ER1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  <mergeCell ref="BD2:BF2"/>
    <mergeCell ref="BG2:BI2"/>
    <mergeCell ref="BJ2:BL2"/>
    <mergeCell ref="DF2:DH2"/>
    <mergeCell ref="DI2:DK2"/>
    <mergeCell ref="DL2:DN2"/>
    <mergeCell ref="DO2:DQ2"/>
    <mergeCell ref="DR2:DT2"/>
    <mergeCell ref="DU2:DW2"/>
    <mergeCell ref="DX2:DZ2"/>
    <mergeCell ref="EA2:EC2"/>
    <mergeCell ref="ED2:EF2"/>
    <mergeCell ref="EG2:EI2"/>
    <mergeCell ref="EJ2:EL2"/>
    <mergeCell ref="EM2:EO2"/>
    <mergeCell ref="EP2:ER2"/>
    <mergeCell ref="H4:J4"/>
    <mergeCell ref="K4:M4"/>
    <mergeCell ref="N4:P4"/>
    <mergeCell ref="Q4:S4"/>
    <mergeCell ref="T4:V4"/>
    <mergeCell ref="W4:Y4"/>
    <mergeCell ref="Z4:AB4"/>
    <mergeCell ref="AC4:AE4"/>
    <mergeCell ref="AF4:AH4"/>
    <mergeCell ref="AI4:AK4"/>
    <mergeCell ref="AL4:AN4"/>
    <mergeCell ref="AO4:AQ4"/>
    <mergeCell ref="AR4:AT4"/>
    <mergeCell ref="AU4:AW4"/>
    <mergeCell ref="AX4:AZ4"/>
    <mergeCell ref="BA4:BC4"/>
    <mergeCell ref="BD4:BF4"/>
    <mergeCell ref="BG4:BI4"/>
    <mergeCell ref="BJ4:BL4"/>
    <mergeCell ref="BM4:BO4"/>
    <mergeCell ref="BP4:BR4"/>
    <mergeCell ref="BS4:BU4"/>
    <mergeCell ref="BV4:BX4"/>
    <mergeCell ref="BY4:CA4"/>
    <mergeCell ref="CB4:CD4"/>
    <mergeCell ref="CE4:CG4"/>
    <mergeCell ref="CH4:CJ4"/>
    <mergeCell ref="CK4:CM4"/>
    <mergeCell ref="CN4:CP4"/>
    <mergeCell ref="CQ4:CS4"/>
    <mergeCell ref="CT4:CV4"/>
    <mergeCell ref="CW4:CY4"/>
    <mergeCell ref="CZ4:DB4"/>
    <mergeCell ref="DC4:DE4"/>
    <mergeCell ref="DR4:DT4"/>
    <mergeCell ref="DU4:DW4"/>
    <mergeCell ref="DX4:DZ4"/>
    <mergeCell ref="EA4:EC4"/>
    <mergeCell ref="ED4:EF4"/>
    <mergeCell ref="EG4:EI4"/>
    <mergeCell ref="EJ4:EL4"/>
    <mergeCell ref="EM4:EO4"/>
    <mergeCell ref="EP4:ER4"/>
    <mergeCell ref="H5:J5"/>
    <mergeCell ref="K5:M5"/>
    <mergeCell ref="N5:P5"/>
    <mergeCell ref="Q5:S5"/>
    <mergeCell ref="T5:V5"/>
    <mergeCell ref="W5:Y5"/>
    <mergeCell ref="Z5:AB5"/>
    <mergeCell ref="AC5:AE5"/>
    <mergeCell ref="AF5:AH5"/>
    <mergeCell ref="AI5:AK5"/>
    <mergeCell ref="AL5:AN5"/>
    <mergeCell ref="AO5:AQ5"/>
    <mergeCell ref="AR5:AT5"/>
    <mergeCell ref="AU5:AW5"/>
    <mergeCell ref="AX5:AZ5"/>
    <mergeCell ref="BA5:BC5"/>
    <mergeCell ref="BD5:BF5"/>
    <mergeCell ref="BG5:BI5"/>
    <mergeCell ref="BJ5:BL5"/>
    <mergeCell ref="BM5:BO5"/>
    <mergeCell ref="BP5:BR5"/>
    <mergeCell ref="BS5:BU5"/>
    <mergeCell ref="BV5:BX5"/>
    <mergeCell ref="ED5:EF5"/>
    <mergeCell ref="EG5:EI5"/>
    <mergeCell ref="EJ5:EL5"/>
    <mergeCell ref="EM5:EO5"/>
    <mergeCell ref="EP5:ER5"/>
    <mergeCell ref="H6:J6"/>
    <mergeCell ref="K6:M6"/>
    <mergeCell ref="N6:P6"/>
    <mergeCell ref="Q6:S6"/>
    <mergeCell ref="T6:V6"/>
    <mergeCell ref="W6:Y6"/>
    <mergeCell ref="Z6:AB6"/>
    <mergeCell ref="AC6:AE6"/>
    <mergeCell ref="AF6:AH6"/>
    <mergeCell ref="AI6:AK6"/>
    <mergeCell ref="AL6:AN6"/>
    <mergeCell ref="AO6:AQ6"/>
    <mergeCell ref="AR6:AT6"/>
    <mergeCell ref="AU6:AW6"/>
    <mergeCell ref="AX6:AZ6"/>
    <mergeCell ref="BA6:BC6"/>
    <mergeCell ref="BD6:BF6"/>
    <mergeCell ref="BG6:BI6"/>
    <mergeCell ref="BJ6:BL6"/>
    <mergeCell ref="BM6:BO6"/>
    <mergeCell ref="BP6:BR6"/>
    <mergeCell ref="BS6:BU6"/>
    <mergeCell ref="BV6:BX6"/>
    <mergeCell ref="BY6:CA6"/>
    <mergeCell ref="CB6:CD6"/>
    <mergeCell ref="CE6:CG6"/>
    <mergeCell ref="CH6:CJ6"/>
    <mergeCell ref="DR6:DT6"/>
    <mergeCell ref="DU6:DW6"/>
    <mergeCell ref="ED6:EF6"/>
    <mergeCell ref="EG6:EI6"/>
    <mergeCell ref="EJ6:EL6"/>
    <mergeCell ref="EM6:EO6"/>
    <mergeCell ref="EP6:ER6"/>
    <mergeCell ref="H7:J7"/>
    <mergeCell ref="K7:M7"/>
    <mergeCell ref="N7:P7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AU7:AW7"/>
    <mergeCell ref="AX7:AZ7"/>
    <mergeCell ref="BA7:BC7"/>
    <mergeCell ref="BD7:BF7"/>
    <mergeCell ref="BG7:BI7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EP7:ER7"/>
    <mergeCell ref="ER8:ER10"/>
    <mergeCell ref="D9:D10"/>
    <mergeCell ref="E1001:E1002"/>
    <mergeCell ref="F1001:G1001"/>
    <mergeCell ref="H1001:J1001"/>
    <mergeCell ref="K1001:M1001"/>
    <mergeCell ref="N1001:P1001"/>
    <mergeCell ref="Q1001:S1001"/>
    <mergeCell ref="T1001:V1001"/>
    <mergeCell ref="W1001:Y1001"/>
    <mergeCell ref="Z1001:AB1001"/>
    <mergeCell ref="AC1001:AE1001"/>
    <mergeCell ref="AF1001:AH1001"/>
    <mergeCell ref="AI1001:AK1001"/>
    <mergeCell ref="AL1001:AN1001"/>
    <mergeCell ref="AO1001:AQ1001"/>
    <mergeCell ref="AR1001:AT1001"/>
    <mergeCell ref="AU1001:AW1001"/>
    <mergeCell ref="AX1001:AZ1001"/>
    <mergeCell ref="BA1001:BC1001"/>
    <mergeCell ref="BD1001:BF1001"/>
    <mergeCell ref="BG1001:BI1001"/>
    <mergeCell ref="BJ1001:BL1001"/>
    <mergeCell ref="BM1001:BO1001"/>
    <mergeCell ref="BP1001:BR1001"/>
    <mergeCell ref="BS1001:BU1001"/>
    <mergeCell ref="BV1001:BX1001"/>
    <mergeCell ref="BY1001:CA1001"/>
    <mergeCell ref="CB1001:CD1001"/>
    <mergeCell ref="F1002:G1002"/>
    <mergeCell ref="H1002:J1002"/>
    <mergeCell ref="K1002:M1002"/>
    <mergeCell ref="N1002:P1002"/>
    <mergeCell ref="Q1002:S1002"/>
    <mergeCell ref="T1002:V1002"/>
    <mergeCell ref="W1002:Y1002"/>
    <mergeCell ref="Z1002:AB1002"/>
    <mergeCell ref="AC1002:AE1002"/>
    <mergeCell ref="AF1002:AH1002"/>
    <mergeCell ref="AI1002:AK1002"/>
    <mergeCell ref="AL1002:AN1002"/>
    <mergeCell ref="AO1002:AQ1002"/>
    <mergeCell ref="AR1002:AT1002"/>
    <mergeCell ref="AU1002:AW1002"/>
    <mergeCell ref="AX1002:AZ1002"/>
    <mergeCell ref="BA1002:BC1002"/>
    <mergeCell ref="BD1002:BF1002"/>
    <mergeCell ref="BG1002:BI1002"/>
    <mergeCell ref="BJ1002:BL1002"/>
    <mergeCell ref="BM1002:BO1002"/>
    <mergeCell ref="BP1002:BR1002"/>
    <mergeCell ref="BS1002:BU1002"/>
    <mergeCell ref="BV1002:BX1002"/>
    <mergeCell ref="BY1002:CA1002"/>
    <mergeCell ref="CB1002:CD1002"/>
    <mergeCell ref="CE1002:CG1002"/>
    <mergeCell ref="CH1002:CJ1002"/>
    <mergeCell ref="CK1002:CM1002"/>
    <mergeCell ref="CN1002:CP1002"/>
    <mergeCell ref="CZ1002:DB1002"/>
    <mergeCell ref="DC1002:DE1002"/>
    <mergeCell ref="DF1002:DH1002"/>
    <mergeCell ref="DI1002:DK1002"/>
    <mergeCell ref="DL1002:DN1002"/>
    <mergeCell ref="DO1002:DQ1002"/>
    <mergeCell ref="DR1002:DT1002"/>
    <mergeCell ref="DU1002:DW1002"/>
    <mergeCell ref="DX1002:DZ1002"/>
    <mergeCell ref="EA1002:EC1002"/>
    <mergeCell ref="ED1002:EF1002"/>
    <mergeCell ref="EG1002:EI1002"/>
    <mergeCell ref="EJ1002:EL1002"/>
    <mergeCell ref="F1004:G1004"/>
    <mergeCell ref="H1004:J1004"/>
    <mergeCell ref="K1004:M1004"/>
    <mergeCell ref="N1004:P1004"/>
    <mergeCell ref="Q1004:S1004"/>
    <mergeCell ref="T1004:V1004"/>
    <mergeCell ref="W1004:Y1004"/>
    <mergeCell ref="Z1004:AB1004"/>
    <mergeCell ref="AC1004:AE1004"/>
    <mergeCell ref="AF1004:AH1004"/>
    <mergeCell ref="AI1004:AK1004"/>
    <mergeCell ref="AL1004:AN1004"/>
    <mergeCell ref="AO1004:AQ1004"/>
    <mergeCell ref="AR1004:AT1004"/>
    <mergeCell ref="AU1004:AW1004"/>
    <mergeCell ref="AX1004:AZ1004"/>
    <mergeCell ref="BA1004:BC1004"/>
    <mergeCell ref="BD1004:BF1004"/>
    <mergeCell ref="BG1004:BI1004"/>
    <mergeCell ref="DC1004:DE1004"/>
    <mergeCell ref="DF1004:DH1004"/>
    <mergeCell ref="DI1004:DK1004"/>
    <mergeCell ref="DL1004:DN1004"/>
    <mergeCell ref="DO1004:DQ1004"/>
    <mergeCell ref="DR1004:DT1004"/>
    <mergeCell ref="DU1004:DW1004"/>
    <mergeCell ref="DX1004:DZ1004"/>
    <mergeCell ref="EA1004:EC1004"/>
    <mergeCell ref="ED1004:EF1004"/>
    <mergeCell ref="EG1004:EI1004"/>
    <mergeCell ref="EJ1004:EL1004"/>
    <mergeCell ref="F1005:G1005"/>
    <mergeCell ref="H1005:J1005"/>
    <mergeCell ref="K1005:M1005"/>
    <mergeCell ref="N1005:P1005"/>
    <mergeCell ref="Q1005:S1005"/>
    <mergeCell ref="T1005:V1005"/>
    <mergeCell ref="W1005:Y1005"/>
    <mergeCell ref="Z1005:AB1005"/>
    <mergeCell ref="AC1005:AE1005"/>
    <mergeCell ref="AF1005:AH1005"/>
    <mergeCell ref="AI1005:AK1005"/>
    <mergeCell ref="AL1005:AN1005"/>
    <mergeCell ref="AO1005:AQ1005"/>
    <mergeCell ref="AR1005:AT1005"/>
    <mergeCell ref="AU1005:AW1005"/>
    <mergeCell ref="AX1005:AZ1005"/>
    <mergeCell ref="BA1005:BC1005"/>
    <mergeCell ref="BD1005:BF1005"/>
    <mergeCell ref="BG1005:BI1005"/>
    <mergeCell ref="BJ1005:BL1005"/>
    <mergeCell ref="CQ1005:CS1005"/>
    <mergeCell ref="CT1005:CV1005"/>
    <mergeCell ref="CW1005:CY1005"/>
    <mergeCell ref="CZ1005:DB1005"/>
    <mergeCell ref="DC1005:DE1005"/>
    <mergeCell ref="DF1005:DH1005"/>
    <mergeCell ref="DI1005:DK1005"/>
    <mergeCell ref="DL1005:DN1005"/>
    <mergeCell ref="DO1005:DQ1005"/>
    <mergeCell ref="DR1005:DT1005"/>
    <mergeCell ref="DU1005:DW1005"/>
    <mergeCell ref="DX1005:DZ1005"/>
    <mergeCell ref="EA1005:EC1005"/>
    <mergeCell ref="ED1005:EF1005"/>
    <mergeCell ref="EG1005:EI1005"/>
    <mergeCell ref="EJ1005:EL1005"/>
    <mergeCell ref="F1006:G1006"/>
    <mergeCell ref="H1006:J1006"/>
    <mergeCell ref="K1006:M1006"/>
    <mergeCell ref="N1006:P1006"/>
    <mergeCell ref="Q1006:S1006"/>
    <mergeCell ref="T1006:V1006"/>
    <mergeCell ref="W1006:Y1006"/>
    <mergeCell ref="Z1006:AB1006"/>
    <mergeCell ref="AC1006:AE1006"/>
    <mergeCell ref="AF1006:AH1006"/>
    <mergeCell ref="AI1006:AK1006"/>
    <mergeCell ref="AL1006:AN1006"/>
    <mergeCell ref="AO1006:AQ1006"/>
    <mergeCell ref="AR1006:AT1006"/>
    <mergeCell ref="AU1006:AW1006"/>
    <mergeCell ref="AX1006:AZ1006"/>
    <mergeCell ref="CT1006:CV1006"/>
    <mergeCell ref="CW1006:CY1006"/>
    <mergeCell ref="CZ1006:DB1006"/>
    <mergeCell ref="DC1006:DE1006"/>
    <mergeCell ref="DF1006:DH1006"/>
    <mergeCell ref="DI1006:DK1006"/>
    <mergeCell ref="DL1006:DN1006"/>
    <mergeCell ref="DO1006:DQ1006"/>
    <mergeCell ref="DR1006:DT1006"/>
    <mergeCell ref="DU1006:DW1006"/>
    <mergeCell ref="DX1006:DZ1006"/>
    <mergeCell ref="EA1006:EC1006"/>
    <mergeCell ref="ED1006:EF1006"/>
    <mergeCell ref="EG1006:EI1006"/>
    <mergeCell ref="EJ1006:EL1006"/>
    <mergeCell ref="H1007:J1007"/>
    <mergeCell ref="K1007:M1007"/>
    <mergeCell ref="N1007:P1007"/>
    <mergeCell ref="Q1007:S1007"/>
    <mergeCell ref="T1007:V1007"/>
    <mergeCell ref="W1007:Y1007"/>
    <mergeCell ref="Z1007:AB1007"/>
    <mergeCell ref="AC1007:AE1007"/>
    <mergeCell ref="AF1007:AH1007"/>
    <mergeCell ref="AI1007:AK1007"/>
    <mergeCell ref="AL1007:AN1007"/>
    <mergeCell ref="AO1007:AQ1007"/>
    <mergeCell ref="AR1007:AT1007"/>
    <mergeCell ref="AU1007:AW1007"/>
    <mergeCell ref="AX1007:AZ1007"/>
    <mergeCell ref="BA1007:BC1007"/>
    <mergeCell ref="BD1007:BF1007"/>
    <mergeCell ref="EG1007:EI1007"/>
    <mergeCell ref="EJ1007:EL1007"/>
    <mergeCell ref="BA1006:BC1006"/>
    <mergeCell ref="BD1006:BF1006"/>
    <mergeCell ref="EL1008:EL1010"/>
    <mergeCell ref="F1009:F1010"/>
    <mergeCell ref="BG1007:BI1007"/>
    <mergeCell ref="BJ1007:BL1007"/>
    <mergeCell ref="BM1007:BO1007"/>
    <mergeCell ref="BP1007:BR1007"/>
    <mergeCell ref="BS1007:BU1007"/>
    <mergeCell ref="BV1007:BX1007"/>
    <mergeCell ref="BY1007:CA1007"/>
    <mergeCell ref="CB1007:CD1007"/>
    <mergeCell ref="CE1007:CG1007"/>
    <mergeCell ref="CH1007:CJ1007"/>
    <mergeCell ref="CK1007:CM1007"/>
    <mergeCell ref="CN1007:CP1007"/>
    <mergeCell ref="CQ1007:CS1007"/>
    <mergeCell ref="CT1007:CV1007"/>
    <mergeCell ref="CW1007:CY1007"/>
    <mergeCell ref="CZ1007:DB1007"/>
    <mergeCell ref="DC1007:DE1007"/>
    <mergeCell ref="EH1008:EH1010"/>
    <mergeCell ref="EI1008:EI1010"/>
    <mergeCell ref="EJ1008:EJ1010"/>
    <mergeCell ref="EK1008:EK1010"/>
    <mergeCell ref="ED1007:EF1007"/>
    <mergeCell ref="AP1008:AP1010"/>
    <mergeCell ref="DI1008:DI1010"/>
    <mergeCell ref="DJ1008:DJ1010"/>
    <mergeCell ref="DK1008:DK1010"/>
    <mergeCell ref="DL1008:DL1010"/>
    <mergeCell ref="DM1008:DM1010"/>
    <mergeCell ref="DN1008:DN1010"/>
    <mergeCell ref="DO1008:DO1010"/>
  </mergeCells>
  <conditionalFormatting sqref="H1:H168">
    <cfRule type="duplicateValues" dxfId="1572" priority="345"/>
  </conditionalFormatting>
  <conditionalFormatting sqref="K1:K168">
    <cfRule type="duplicateValues" dxfId="1571" priority="346"/>
  </conditionalFormatting>
  <conditionalFormatting sqref="N1:N168">
    <cfRule type="duplicateValues" dxfId="1570" priority="344"/>
  </conditionalFormatting>
  <conditionalFormatting sqref="Q1:Q168">
    <cfRule type="duplicateValues" dxfId="1569" priority="343"/>
  </conditionalFormatting>
  <conditionalFormatting sqref="T1:T168">
    <cfRule type="duplicateValues" dxfId="1568" priority="342"/>
  </conditionalFormatting>
  <conditionalFormatting sqref="W1:W168">
    <cfRule type="duplicateValues" dxfId="1567" priority="341"/>
  </conditionalFormatting>
  <conditionalFormatting sqref="Z1:Z168">
    <cfRule type="duplicateValues" dxfId="1566" priority="340"/>
  </conditionalFormatting>
  <conditionalFormatting sqref="AC1:AC168">
    <cfRule type="duplicateValues" dxfId="1565" priority="339"/>
  </conditionalFormatting>
  <conditionalFormatting sqref="AF1:AF168">
    <cfRule type="duplicateValues" dxfId="1564" priority="338"/>
  </conditionalFormatting>
  <conditionalFormatting sqref="AI1:AI168">
    <cfRule type="duplicateValues" dxfId="1563" priority="337"/>
  </conditionalFormatting>
  <conditionalFormatting sqref="AL1:AL168">
    <cfRule type="duplicateValues" dxfId="1562" priority="336"/>
  </conditionalFormatting>
  <conditionalFormatting sqref="AO1:AO168">
    <cfRule type="duplicateValues" dxfId="1561" priority="335"/>
  </conditionalFormatting>
  <conditionalFormatting sqref="AR1:AR168">
    <cfRule type="duplicateValues" dxfId="1560" priority="334"/>
  </conditionalFormatting>
  <conditionalFormatting sqref="AU1:AU168">
    <cfRule type="duplicateValues" dxfId="1559" priority="333"/>
  </conditionalFormatting>
  <conditionalFormatting sqref="AX1:AX168">
    <cfRule type="duplicateValues" dxfId="1558" priority="332"/>
  </conditionalFormatting>
  <conditionalFormatting sqref="BA1:BA168">
    <cfRule type="duplicateValues" dxfId="1557" priority="331"/>
  </conditionalFormatting>
  <conditionalFormatting sqref="BD1:BD168">
    <cfRule type="duplicateValues" dxfId="1556" priority="330"/>
  </conditionalFormatting>
  <conditionalFormatting sqref="BG1:BG168">
    <cfRule type="duplicateValues" dxfId="1555" priority="329"/>
  </conditionalFormatting>
  <conditionalFormatting sqref="BJ1:BJ168">
    <cfRule type="duplicateValues" dxfId="1554" priority="328"/>
  </conditionalFormatting>
  <conditionalFormatting sqref="BM1:BM168">
    <cfRule type="duplicateValues" dxfId="1553" priority="327"/>
  </conditionalFormatting>
  <conditionalFormatting sqref="BP1:BP168">
    <cfRule type="duplicateValues" dxfId="1552" priority="326"/>
  </conditionalFormatting>
  <conditionalFormatting sqref="BS1:BS168">
    <cfRule type="duplicateValues" dxfId="1551" priority="325"/>
  </conditionalFormatting>
  <conditionalFormatting sqref="BV1:BV168">
    <cfRule type="duplicateValues" dxfId="1550" priority="324"/>
  </conditionalFormatting>
  <conditionalFormatting sqref="BY1:BY168">
    <cfRule type="duplicateValues" dxfId="1549" priority="323"/>
  </conditionalFormatting>
  <conditionalFormatting sqref="CB1:CB168">
    <cfRule type="duplicateValues" dxfId="1548" priority="322"/>
  </conditionalFormatting>
  <conditionalFormatting sqref="CE1:CE168">
    <cfRule type="duplicateValues" dxfId="1547" priority="321"/>
  </conditionalFormatting>
  <conditionalFormatting sqref="CH1:CH168">
    <cfRule type="duplicateValues" dxfId="1546" priority="320"/>
  </conditionalFormatting>
  <conditionalFormatting sqref="CK1:CK168">
    <cfRule type="duplicateValues" dxfId="1545" priority="319"/>
  </conditionalFormatting>
  <conditionalFormatting sqref="CN1:CN168">
    <cfRule type="duplicateValues" dxfId="1544" priority="318"/>
  </conditionalFormatting>
  <conditionalFormatting sqref="CQ1:CQ168">
    <cfRule type="duplicateValues" dxfId="1543" priority="317"/>
  </conditionalFormatting>
  <conditionalFormatting sqref="CT1:CT168">
    <cfRule type="duplicateValues" dxfId="1542" priority="316"/>
  </conditionalFormatting>
  <conditionalFormatting sqref="CW1:CW168">
    <cfRule type="duplicateValues" dxfId="1541" priority="315"/>
  </conditionalFormatting>
  <conditionalFormatting sqref="CZ1:CZ168">
    <cfRule type="duplicateValues" dxfId="1540" priority="314"/>
  </conditionalFormatting>
  <conditionalFormatting sqref="DC1:DC168">
    <cfRule type="duplicateValues" dxfId="1539" priority="313"/>
  </conditionalFormatting>
  <conditionalFormatting sqref="DF1:DF168">
    <cfRule type="duplicateValues" dxfId="1538" priority="312"/>
  </conditionalFormatting>
  <conditionalFormatting sqref="DI1:DI168">
    <cfRule type="duplicateValues" dxfId="1537" priority="311"/>
  </conditionalFormatting>
  <conditionalFormatting sqref="DL1:DL168">
    <cfRule type="duplicateValues" dxfId="1536" priority="310"/>
  </conditionalFormatting>
  <conditionalFormatting sqref="DO1:DO168">
    <cfRule type="duplicateValues" dxfId="1535" priority="309"/>
  </conditionalFormatting>
  <conditionalFormatting sqref="DR1:DR168">
    <cfRule type="duplicateValues" dxfId="1534" priority="308"/>
  </conditionalFormatting>
  <conditionalFormatting sqref="DU1:DU168">
    <cfRule type="duplicateValues" dxfId="1533" priority="307"/>
  </conditionalFormatting>
  <conditionalFormatting sqref="DX1:DX168">
    <cfRule type="duplicateValues" dxfId="1532" priority="306"/>
  </conditionalFormatting>
  <conditionalFormatting sqref="EA1:EA168">
    <cfRule type="duplicateValues" dxfId="1531" priority="305"/>
  </conditionalFormatting>
  <conditionalFormatting sqref="ED1:ED168">
    <cfRule type="duplicateValues" dxfId="1530" priority="304"/>
  </conditionalFormatting>
  <conditionalFormatting sqref="EG1:EG168">
    <cfRule type="duplicateValues" dxfId="1529" priority="303"/>
  </conditionalFormatting>
  <conditionalFormatting sqref="EJ1:EJ2 EJ4:EJ168">
    <cfRule type="duplicateValues" dxfId="1528" priority="302"/>
  </conditionalFormatting>
  <conditionalFormatting sqref="EJ3">
    <cfRule type="duplicateValues" dxfId="1527" priority="301"/>
  </conditionalFormatting>
  <conditionalFormatting sqref="EM1:EM2 EM167:EM168 EM4:EM10">
    <cfRule type="duplicateValues" dxfId="1526" priority="300"/>
  </conditionalFormatting>
  <conditionalFormatting sqref="EM3">
    <cfRule type="duplicateValues" dxfId="1525" priority="299"/>
  </conditionalFormatting>
  <conditionalFormatting sqref="EP1:EP2 EP167:EP168 EP4:EP10">
    <cfRule type="duplicateValues" dxfId="1524" priority="298"/>
  </conditionalFormatting>
  <conditionalFormatting sqref="EP3">
    <cfRule type="duplicateValues" dxfId="1523" priority="297"/>
  </conditionalFormatting>
  <conditionalFormatting sqref="EM11:EM166">
    <cfRule type="duplicateValues" dxfId="1522" priority="347"/>
  </conditionalFormatting>
  <conditionalFormatting sqref="EP11:EP166">
    <cfRule type="duplicateValues" dxfId="1521" priority="348"/>
  </conditionalFormatting>
  <conditionalFormatting sqref="EH3:EI3">
    <cfRule type="duplicateValues" dxfId="1520" priority="296"/>
  </conditionalFormatting>
  <conditionalFormatting sqref="E1001:E1002 E1004:E1168">
    <cfRule type="duplicateValues" dxfId="1519" priority="294"/>
  </conditionalFormatting>
  <conditionalFormatting sqref="H1001:H1002 H1004:H1168">
    <cfRule type="duplicateValues" dxfId="1518" priority="293"/>
  </conditionalFormatting>
  <conditionalFormatting sqref="K1001:K1002 K1004:K1168">
    <cfRule type="duplicateValues" dxfId="1517" priority="292"/>
  </conditionalFormatting>
  <conditionalFormatting sqref="N1001:N1002 N1004:N1168">
    <cfRule type="duplicateValues" dxfId="1516" priority="291"/>
  </conditionalFormatting>
  <conditionalFormatting sqref="Q1001:Q1002 Q1004:Q1168">
    <cfRule type="duplicateValues" dxfId="1515" priority="290"/>
  </conditionalFormatting>
  <conditionalFormatting sqref="T1001:T1002 T1004:T1168">
    <cfRule type="duplicateValues" dxfId="1514" priority="289"/>
  </conditionalFormatting>
  <conditionalFormatting sqref="W1001:W1002 W1004:W1169">
    <cfRule type="duplicateValues" dxfId="1513" priority="288"/>
  </conditionalFormatting>
  <conditionalFormatting sqref="Z1001:Z1002 Z1004:Z1169">
    <cfRule type="duplicateValues" dxfId="1512" priority="287"/>
  </conditionalFormatting>
  <conditionalFormatting sqref="AC1001:AC1002 AC1004:AC1169">
    <cfRule type="duplicateValues" dxfId="1511" priority="286"/>
  </conditionalFormatting>
  <conditionalFormatting sqref="AF1001:AF1002 AF1004:AF1169">
    <cfRule type="duplicateValues" dxfId="1510" priority="285"/>
  </conditionalFormatting>
  <conditionalFormatting sqref="AI1001:AI1002 AI1004:AI1169">
    <cfRule type="duplicateValues" dxfId="1509" priority="284"/>
  </conditionalFormatting>
  <conditionalFormatting sqref="AL1001:AL1002 AL1004:AL1169">
    <cfRule type="duplicateValues" dxfId="1508" priority="283"/>
  </conditionalFormatting>
  <conditionalFormatting sqref="AO1001:AO1002 AO1004:AO1169">
    <cfRule type="duplicateValues" dxfId="1507" priority="282"/>
  </conditionalFormatting>
  <conditionalFormatting sqref="AR1001:AR1002 AR1004:AR1169">
    <cfRule type="duplicateValues" dxfId="1506" priority="281"/>
  </conditionalFormatting>
  <conditionalFormatting sqref="AU1001:AU1002 AU1004:AU1169">
    <cfRule type="duplicateValues" dxfId="1505" priority="280"/>
  </conditionalFormatting>
  <conditionalFormatting sqref="AX1001:AX1002 AX1004:AX1169">
    <cfRule type="duplicateValues" dxfId="1504" priority="279"/>
  </conditionalFormatting>
  <conditionalFormatting sqref="BA1001:BA1002 BA1004:BA1169">
    <cfRule type="duplicateValues" dxfId="1503" priority="278"/>
  </conditionalFormatting>
  <conditionalFormatting sqref="BD1001:BD1002 BD1004:BD1169">
    <cfRule type="duplicateValues" dxfId="1502" priority="277"/>
  </conditionalFormatting>
  <conditionalFormatting sqref="BG1001:BG1002 BG1004:BG1169">
    <cfRule type="duplicateValues" dxfId="1501" priority="276"/>
  </conditionalFormatting>
  <conditionalFormatting sqref="BJ1001:BJ1002 BJ1004:BJ1169">
    <cfRule type="duplicateValues" dxfId="1500" priority="275"/>
  </conditionalFormatting>
  <conditionalFormatting sqref="BP1001:BP1002 BP1004:BP1169">
    <cfRule type="duplicateValues" dxfId="1499" priority="273"/>
  </conditionalFormatting>
  <conditionalFormatting sqref="BS1001:BS1002 BS1004:BS1169">
    <cfRule type="duplicateValues" dxfId="1498" priority="272"/>
  </conditionalFormatting>
  <conditionalFormatting sqref="BV1001:BV1002 BV1004:BV1169">
    <cfRule type="duplicateValues" dxfId="1497" priority="271"/>
  </conditionalFormatting>
  <conditionalFormatting sqref="BY1001:BY1002 BY1004:BY1169">
    <cfRule type="duplicateValues" dxfId="1496" priority="270"/>
  </conditionalFormatting>
  <conditionalFormatting sqref="CB1001:CB1002 CB1004:CB1169">
    <cfRule type="duplicateValues" dxfId="1495" priority="269"/>
  </conditionalFormatting>
  <conditionalFormatting sqref="CE1001:CE1002 CE1004:CE1169">
    <cfRule type="duplicateValues" dxfId="1494" priority="268"/>
  </conditionalFormatting>
  <conditionalFormatting sqref="CH1001:CH1002 CH1004:CH1169">
    <cfRule type="duplicateValues" dxfId="1493" priority="267"/>
  </conditionalFormatting>
  <conditionalFormatting sqref="CK1001:CK1002 CK1004:CK1169">
    <cfRule type="duplicateValues" dxfId="1492" priority="266"/>
  </conditionalFormatting>
  <conditionalFormatting sqref="CN1001:CN1002 CN1004:CN1169">
    <cfRule type="duplicateValues" dxfId="1491" priority="265"/>
  </conditionalFormatting>
  <conditionalFormatting sqref="CQ1001:CQ1002 CQ1004:CQ1169">
    <cfRule type="duplicateValues" dxfId="1490" priority="264"/>
  </conditionalFormatting>
  <conditionalFormatting sqref="CT1001:CT1002 CT1004:CT1169">
    <cfRule type="duplicateValues" dxfId="1489" priority="263"/>
  </conditionalFormatting>
  <conditionalFormatting sqref="CW1001:CW1002 CW1004:CW1169">
    <cfRule type="duplicateValues" dxfId="1488" priority="262"/>
  </conditionalFormatting>
  <conditionalFormatting sqref="CZ1001:CZ1002 CZ1004:CZ1169">
    <cfRule type="duplicateValues" dxfId="1487" priority="261"/>
  </conditionalFormatting>
  <conditionalFormatting sqref="DC1001:DC1002 DC1004:DC1169">
    <cfRule type="duplicateValues" dxfId="1486" priority="260"/>
  </conditionalFormatting>
  <conditionalFormatting sqref="DF1001:DF1002 DF1004:DF1169">
    <cfRule type="duplicateValues" dxfId="1485" priority="259"/>
  </conditionalFormatting>
  <conditionalFormatting sqref="DI1001:DI1002 DI1004:DI1169">
    <cfRule type="duplicateValues" dxfId="1484" priority="258"/>
  </conditionalFormatting>
  <conditionalFormatting sqref="DL1001:DL1002 DL1004:DL1169">
    <cfRule type="duplicateValues" dxfId="1483" priority="257"/>
  </conditionalFormatting>
  <conditionalFormatting sqref="DO1001:DO1002 DO1004:DO1169">
    <cfRule type="duplicateValues" dxfId="1482" priority="256"/>
  </conditionalFormatting>
  <conditionalFormatting sqref="DR1001:DR1002 DR1004:DR1169">
    <cfRule type="duplicateValues" dxfId="1481" priority="255"/>
  </conditionalFormatting>
  <conditionalFormatting sqref="DU1001:DU1002 DU1004:DU1169">
    <cfRule type="duplicateValues" dxfId="1480" priority="254"/>
  </conditionalFormatting>
  <conditionalFormatting sqref="DX1001:DX1002 DX1004:DX1169">
    <cfRule type="duplicateValues" dxfId="1479" priority="253"/>
  </conditionalFormatting>
  <conditionalFormatting sqref="EA1001:EA1002 EA1004:EA1169">
    <cfRule type="duplicateValues" dxfId="1478" priority="252"/>
  </conditionalFormatting>
  <conditionalFormatting sqref="BM1001:BM1002 BM1004:BM1169">
    <cfRule type="duplicateValues" dxfId="1477" priority="274"/>
    <cfRule type="duplicateValues" dxfId="1476" priority="295"/>
  </conditionalFormatting>
  <conditionalFormatting sqref="ED1001:ED1002 ED1004:ED1169">
    <cfRule type="duplicateValues" dxfId="1475" priority="251"/>
  </conditionalFormatting>
  <conditionalFormatting sqref="H1003">
    <cfRule type="duplicateValues" dxfId="1474" priority="249"/>
  </conditionalFormatting>
  <conditionalFormatting sqref="K1003">
    <cfRule type="duplicateValues" dxfId="1473" priority="250"/>
  </conditionalFormatting>
  <conditionalFormatting sqref="N1003">
    <cfRule type="duplicateValues" dxfId="1472" priority="248"/>
  </conditionalFormatting>
  <conditionalFormatting sqref="Q1003">
    <cfRule type="duplicateValues" dxfId="1471" priority="247"/>
  </conditionalFormatting>
  <conditionalFormatting sqref="T1003">
    <cfRule type="duplicateValues" dxfId="1470" priority="246"/>
  </conditionalFormatting>
  <conditionalFormatting sqref="W1003">
    <cfRule type="duplicateValues" dxfId="1469" priority="245"/>
  </conditionalFormatting>
  <conditionalFormatting sqref="Z1003">
    <cfRule type="duplicateValues" dxfId="1468" priority="244"/>
  </conditionalFormatting>
  <conditionalFormatting sqref="AC1003">
    <cfRule type="duplicateValues" dxfId="1467" priority="243"/>
  </conditionalFormatting>
  <conditionalFormatting sqref="AF1003">
    <cfRule type="duplicateValues" dxfId="1466" priority="242"/>
  </conditionalFormatting>
  <conditionalFormatting sqref="AI1003">
    <cfRule type="duplicateValues" dxfId="1465" priority="241"/>
  </conditionalFormatting>
  <conditionalFormatting sqref="AL1003">
    <cfRule type="duplicateValues" dxfId="1464" priority="240"/>
  </conditionalFormatting>
  <conditionalFormatting sqref="AO1003">
    <cfRule type="duplicateValues" dxfId="1463" priority="239"/>
  </conditionalFormatting>
  <conditionalFormatting sqref="AR1003">
    <cfRule type="duplicateValues" dxfId="1462" priority="238"/>
  </conditionalFormatting>
  <conditionalFormatting sqref="AU1003">
    <cfRule type="duplicateValues" dxfId="1461" priority="237"/>
  </conditionalFormatting>
  <conditionalFormatting sqref="AX1003">
    <cfRule type="duplicateValues" dxfId="1460" priority="236"/>
  </conditionalFormatting>
  <conditionalFormatting sqref="BA1003">
    <cfRule type="duplicateValues" dxfId="1459" priority="235"/>
  </conditionalFormatting>
  <conditionalFormatting sqref="BD1003">
    <cfRule type="duplicateValues" dxfId="1458" priority="234"/>
  </conditionalFormatting>
  <conditionalFormatting sqref="BG1003">
    <cfRule type="duplicateValues" dxfId="1457" priority="233"/>
  </conditionalFormatting>
  <conditionalFormatting sqref="BJ1003">
    <cfRule type="duplicateValues" dxfId="1456" priority="232"/>
  </conditionalFormatting>
  <conditionalFormatting sqref="BM1003">
    <cfRule type="duplicateValues" dxfId="1455" priority="231"/>
  </conditionalFormatting>
  <conditionalFormatting sqref="BP1003">
    <cfRule type="duplicateValues" dxfId="1454" priority="230"/>
  </conditionalFormatting>
  <conditionalFormatting sqref="BS1003">
    <cfRule type="duplicateValues" dxfId="1453" priority="229"/>
  </conditionalFormatting>
  <conditionalFormatting sqref="BV1003">
    <cfRule type="duplicateValues" dxfId="1452" priority="228"/>
  </conditionalFormatting>
  <conditionalFormatting sqref="BY1003">
    <cfRule type="duplicateValues" dxfId="1451" priority="227"/>
  </conditionalFormatting>
  <conditionalFormatting sqref="CB1003">
    <cfRule type="duplicateValues" dxfId="1450" priority="226"/>
  </conditionalFormatting>
  <conditionalFormatting sqref="CE1003">
    <cfRule type="duplicateValues" dxfId="1449" priority="225"/>
  </conditionalFormatting>
  <conditionalFormatting sqref="CH1003">
    <cfRule type="duplicateValues" dxfId="1448" priority="224"/>
  </conditionalFormatting>
  <conditionalFormatting sqref="CK1003">
    <cfRule type="duplicateValues" dxfId="1447" priority="223"/>
  </conditionalFormatting>
  <conditionalFormatting sqref="CN1003">
    <cfRule type="duplicateValues" dxfId="1446" priority="222"/>
  </conditionalFormatting>
  <conditionalFormatting sqref="CQ1003">
    <cfRule type="duplicateValues" dxfId="1445" priority="221"/>
  </conditionalFormatting>
  <conditionalFormatting sqref="CT1003">
    <cfRule type="duplicateValues" dxfId="1444" priority="220"/>
  </conditionalFormatting>
  <conditionalFormatting sqref="CW1003">
    <cfRule type="duplicateValues" dxfId="1443" priority="219"/>
  </conditionalFormatting>
  <conditionalFormatting sqref="CZ1003">
    <cfRule type="duplicateValues" dxfId="1442" priority="218"/>
  </conditionalFormatting>
  <conditionalFormatting sqref="DC1003">
    <cfRule type="duplicateValues" dxfId="1441" priority="217"/>
  </conditionalFormatting>
  <conditionalFormatting sqref="DF1003">
    <cfRule type="duplicateValues" dxfId="1440" priority="216"/>
  </conditionalFormatting>
  <conditionalFormatting sqref="DI1003">
    <cfRule type="duplicateValues" dxfId="1439" priority="215"/>
  </conditionalFormatting>
  <conditionalFormatting sqref="DL1003">
    <cfRule type="duplicateValues" dxfId="1438" priority="214"/>
  </conditionalFormatting>
  <conditionalFormatting sqref="DO1003">
    <cfRule type="duplicateValues" dxfId="1437" priority="213"/>
  </conditionalFormatting>
  <conditionalFormatting sqref="DR1003">
    <cfRule type="duplicateValues" dxfId="1436" priority="212"/>
  </conditionalFormatting>
  <conditionalFormatting sqref="DU1003">
    <cfRule type="duplicateValues" dxfId="1435" priority="211"/>
  </conditionalFormatting>
  <conditionalFormatting sqref="DX1003">
    <cfRule type="duplicateValues" dxfId="1434" priority="210"/>
  </conditionalFormatting>
  <conditionalFormatting sqref="EA1003">
    <cfRule type="duplicateValues" dxfId="1433" priority="209"/>
  </conditionalFormatting>
  <conditionalFormatting sqref="ED1003">
    <cfRule type="duplicateValues" dxfId="1432" priority="208"/>
  </conditionalFormatting>
  <conditionalFormatting sqref="EG1167:EG1169 EG1001:EG1002 EG1004:EG1010">
    <cfRule type="duplicateValues" dxfId="1431" priority="207"/>
  </conditionalFormatting>
  <conditionalFormatting sqref="EG1003">
    <cfRule type="duplicateValues" dxfId="1430" priority="206"/>
  </conditionalFormatting>
  <conditionalFormatting sqref="EG1011:EG1166 EJ1011:EJ1166">
    <cfRule type="duplicateValues" dxfId="1429" priority="205"/>
  </conditionalFormatting>
  <conditionalFormatting sqref="EJ1167:EJ1169 EJ1007:EJ1010">
    <cfRule type="duplicateValues" dxfId="1428" priority="204"/>
  </conditionalFormatting>
  <conditionalFormatting sqref="EJ1001:EJ1002 EJ1004:EJ1006">
    <cfRule type="duplicateValues" dxfId="1427" priority="203"/>
  </conditionalFormatting>
  <conditionalFormatting sqref="EJ1003">
    <cfRule type="duplicateValues" dxfId="1426" priority="202"/>
  </conditionalFormatting>
  <conditionalFormatting sqref="H1169">
    <cfRule type="duplicateValues" dxfId="1425" priority="200"/>
  </conditionalFormatting>
  <conditionalFormatting sqref="K1169">
    <cfRule type="duplicateValues" dxfId="1424" priority="201"/>
  </conditionalFormatting>
  <conditionalFormatting sqref="N1169">
    <cfRule type="duplicateValues" dxfId="1423" priority="199"/>
  </conditionalFormatting>
  <conditionalFormatting sqref="Q1169">
    <cfRule type="duplicateValues" dxfId="1422" priority="198"/>
  </conditionalFormatting>
  <conditionalFormatting sqref="T1169">
    <cfRule type="duplicateValues" dxfId="1421" priority="197"/>
  </conditionalFormatting>
  <conditionalFormatting sqref="DL2008:DL2010">
    <cfRule type="duplicateValues" dxfId="1420" priority="126"/>
  </conditionalFormatting>
  <conditionalFormatting sqref="DL2007">
    <cfRule type="duplicateValues" dxfId="1419" priority="125"/>
  </conditionalFormatting>
  <conditionalFormatting sqref="BP2001:BP2002 BP2004:BP2006">
    <cfRule type="duplicateValues" dxfId="1418" priority="124"/>
  </conditionalFormatting>
  <conditionalFormatting sqref="K2037">
    <cfRule type="duplicateValues" dxfId="1417" priority="100"/>
  </conditionalFormatting>
  <conditionalFormatting sqref="AC2037">
    <cfRule type="duplicateValues" dxfId="1416" priority="99"/>
  </conditionalFormatting>
  <conditionalFormatting sqref="AF2037">
    <cfRule type="duplicateValues" dxfId="1415" priority="98"/>
  </conditionalFormatting>
  <conditionalFormatting sqref="Q2037">
    <cfRule type="duplicateValues" dxfId="1414" priority="101"/>
  </conditionalFormatting>
  <conditionalFormatting sqref="T2037">
    <cfRule type="duplicateValues" dxfId="1413" priority="102"/>
  </conditionalFormatting>
  <conditionalFormatting sqref="AL2037">
    <cfRule type="duplicateValues" dxfId="1412" priority="103"/>
  </conditionalFormatting>
  <conditionalFormatting sqref="AR2037">
    <cfRule type="duplicateValues" dxfId="1411" priority="104"/>
  </conditionalFormatting>
  <conditionalFormatting sqref="AX2037">
    <cfRule type="duplicateValues" dxfId="1410" priority="105"/>
  </conditionalFormatting>
  <conditionalFormatting sqref="BD2037">
    <cfRule type="duplicateValues" dxfId="1409" priority="106"/>
  </conditionalFormatting>
  <conditionalFormatting sqref="BP2037">
    <cfRule type="duplicateValues" dxfId="1408" priority="107"/>
  </conditionalFormatting>
  <conditionalFormatting sqref="BS2037">
    <cfRule type="duplicateValues" dxfId="1407" priority="108"/>
  </conditionalFormatting>
  <conditionalFormatting sqref="BV2037">
    <cfRule type="duplicateValues" dxfId="1406" priority="109"/>
  </conditionalFormatting>
  <conditionalFormatting sqref="CK2037">
    <cfRule type="duplicateValues" dxfId="1405" priority="110"/>
  </conditionalFormatting>
  <conditionalFormatting sqref="CN2037">
    <cfRule type="duplicateValues" dxfId="1404" priority="111"/>
  </conditionalFormatting>
  <conditionalFormatting sqref="DL2037">
    <cfRule type="duplicateValues" dxfId="1403" priority="112"/>
  </conditionalFormatting>
  <conditionalFormatting sqref="DI2037">
    <cfRule type="duplicateValues" dxfId="1402" priority="113"/>
  </conditionalFormatting>
  <conditionalFormatting sqref="DF2037">
    <cfRule type="duplicateValues" dxfId="1401" priority="114"/>
  </conditionalFormatting>
  <conditionalFormatting sqref="DC2037">
    <cfRule type="duplicateValues" dxfId="1400" priority="115"/>
  </conditionalFormatting>
  <conditionalFormatting sqref="CZ2037">
    <cfRule type="duplicateValues" dxfId="1399" priority="116"/>
  </conditionalFormatting>
  <conditionalFormatting sqref="CW2037">
    <cfRule type="duplicateValues" dxfId="1398" priority="117"/>
  </conditionalFormatting>
  <conditionalFormatting sqref="CT2037">
    <cfRule type="duplicateValues" dxfId="1397" priority="118"/>
  </conditionalFormatting>
  <conditionalFormatting sqref="DO2037">
    <cfRule type="duplicateValues" dxfId="1396" priority="119"/>
  </conditionalFormatting>
  <conditionalFormatting sqref="DR2037">
    <cfRule type="duplicateValues" dxfId="1395" priority="120"/>
  </conditionalFormatting>
  <conditionalFormatting sqref="DU2037">
    <cfRule type="duplicateValues" dxfId="1394" priority="121"/>
  </conditionalFormatting>
  <conditionalFormatting sqref="DX2037">
    <cfRule type="duplicateValues" dxfId="1393" priority="122"/>
  </conditionalFormatting>
  <conditionalFormatting sqref="H2037">
    <cfRule type="duplicateValues" dxfId="1392" priority="123"/>
  </conditionalFormatting>
  <conditionalFormatting sqref="BM2037">
    <cfRule type="duplicateValues" dxfId="1391" priority="97"/>
  </conditionalFormatting>
  <conditionalFormatting sqref="Q2011:Q2036 Q2038:Q2087">
    <cfRule type="duplicateValues" dxfId="1390" priority="127"/>
  </conditionalFormatting>
  <conditionalFormatting sqref="T2011:T2036 T2038:T2087">
    <cfRule type="duplicateValues" dxfId="1389" priority="128"/>
  </conditionalFormatting>
  <conditionalFormatting sqref="AL2011:AL2036 AL2038:AL2087">
    <cfRule type="duplicateValues" dxfId="1388" priority="129"/>
  </conditionalFormatting>
  <conditionalFormatting sqref="AR2011:AR2036 AR2038:AR2087">
    <cfRule type="duplicateValues" dxfId="1387" priority="130"/>
  </conditionalFormatting>
  <conditionalFormatting sqref="AX2011:AX2036 AX2038:AX2087">
    <cfRule type="duplicateValues" dxfId="1386" priority="131"/>
  </conditionalFormatting>
  <conditionalFormatting sqref="BD2011:BD2036 BD2038:BD2087">
    <cfRule type="duplicateValues" dxfId="1385" priority="132"/>
  </conditionalFormatting>
  <conditionalFormatting sqref="BP2011:BP2036 BP2038:BP2087">
    <cfRule type="duplicateValues" dxfId="1384" priority="133"/>
  </conditionalFormatting>
  <conditionalFormatting sqref="BS2011:BS2036 BS2038:BS2087">
    <cfRule type="duplicateValues" dxfId="1383" priority="134"/>
  </conditionalFormatting>
  <conditionalFormatting sqref="BV2011:BV2036 BV2038:BV2087">
    <cfRule type="duplicateValues" dxfId="1382" priority="135"/>
  </conditionalFormatting>
  <conditionalFormatting sqref="CK2011:CK2036 CK2038:CK2087">
    <cfRule type="duplicateValues" dxfId="1381" priority="136"/>
  </conditionalFormatting>
  <conditionalFormatting sqref="CN2011:CN2036 CN2038:CN2087">
    <cfRule type="duplicateValues" dxfId="1380" priority="137"/>
  </conditionalFormatting>
  <conditionalFormatting sqref="DL2011:DL2036 DL2038:DL2087">
    <cfRule type="duplicateValues" dxfId="1379" priority="138"/>
  </conditionalFormatting>
  <conditionalFormatting sqref="DI2011:DI2036 DI2038:DI2087">
    <cfRule type="duplicateValues" dxfId="1378" priority="139"/>
  </conditionalFormatting>
  <conditionalFormatting sqref="DF2011:DF2036 DF2038:DF2087">
    <cfRule type="duplicateValues" dxfId="1377" priority="140"/>
  </conditionalFormatting>
  <conditionalFormatting sqref="DC2011:DC2036 DC2038:DC2087">
    <cfRule type="duplicateValues" dxfId="1376" priority="141"/>
  </conditionalFormatting>
  <conditionalFormatting sqref="CZ2011:CZ2036 CZ2038:CZ2087">
    <cfRule type="duplicateValues" dxfId="1375" priority="142"/>
  </conditionalFormatting>
  <conditionalFormatting sqref="CW2011:CW2036 CW2038:CW2087">
    <cfRule type="duplicateValues" dxfId="1374" priority="143"/>
  </conditionalFormatting>
  <conditionalFormatting sqref="CT2011:CT2036 CT2038:CT2087">
    <cfRule type="duplicateValues" dxfId="1373" priority="144"/>
  </conditionalFormatting>
  <conditionalFormatting sqref="DO2011:DO2036 DO2038:DO2087">
    <cfRule type="duplicateValues" dxfId="1372" priority="145"/>
  </conditionalFormatting>
  <conditionalFormatting sqref="DR2011:DR2036 DR2038:DR2087">
    <cfRule type="duplicateValues" dxfId="1371" priority="146"/>
  </conditionalFormatting>
  <conditionalFormatting sqref="DU2011:DU2036 DU2038:DU2087">
    <cfRule type="duplicateValues" dxfId="1370" priority="147"/>
  </conditionalFormatting>
  <conditionalFormatting sqref="DX2011:DX2036 DX2038:DX2087">
    <cfRule type="duplicateValues" dxfId="1369" priority="148"/>
  </conditionalFormatting>
  <conditionalFormatting sqref="H2011:H2036 H2038:H2087">
    <cfRule type="duplicateValues" dxfId="1368" priority="149"/>
  </conditionalFormatting>
  <conditionalFormatting sqref="BM2011:BM2036 BM2038:BM2087">
    <cfRule type="duplicateValues" dxfId="1367" priority="150"/>
  </conditionalFormatting>
  <conditionalFormatting sqref="AI2063:AI2087">
    <cfRule type="duplicateValues" dxfId="1366" priority="96"/>
  </conditionalFormatting>
  <conditionalFormatting sqref="H2003">
    <cfRule type="duplicateValues" dxfId="1365" priority="94"/>
  </conditionalFormatting>
  <conditionalFormatting sqref="K2003">
    <cfRule type="duplicateValues" dxfId="1364" priority="95"/>
  </conditionalFormatting>
  <conditionalFormatting sqref="N2003">
    <cfRule type="duplicateValues" dxfId="1363" priority="93"/>
  </conditionalFormatting>
  <conditionalFormatting sqref="Q2003">
    <cfRule type="duplicateValues" dxfId="1362" priority="92"/>
  </conditionalFormatting>
  <conditionalFormatting sqref="T2003">
    <cfRule type="duplicateValues" dxfId="1361" priority="91"/>
  </conditionalFormatting>
  <conditionalFormatting sqref="W2003">
    <cfRule type="duplicateValues" dxfId="1360" priority="90"/>
  </conditionalFormatting>
  <conditionalFormatting sqref="Z2003">
    <cfRule type="duplicateValues" dxfId="1359" priority="89"/>
  </conditionalFormatting>
  <conditionalFormatting sqref="AC2003">
    <cfRule type="duplicateValues" dxfId="1358" priority="88"/>
  </conditionalFormatting>
  <conditionalFormatting sqref="AF2003">
    <cfRule type="duplicateValues" dxfId="1357" priority="87"/>
  </conditionalFormatting>
  <conditionalFormatting sqref="AI2003">
    <cfRule type="duplicateValues" dxfId="1356" priority="86"/>
  </conditionalFormatting>
  <conditionalFormatting sqref="AL2003">
    <cfRule type="duplicateValues" dxfId="1355" priority="85"/>
  </conditionalFormatting>
  <conditionalFormatting sqref="AO2003">
    <cfRule type="duplicateValues" dxfId="1354" priority="84"/>
  </conditionalFormatting>
  <conditionalFormatting sqref="AR2003">
    <cfRule type="duplicateValues" dxfId="1353" priority="83"/>
  </conditionalFormatting>
  <conditionalFormatting sqref="AU2003">
    <cfRule type="duplicateValues" dxfId="1352" priority="82"/>
  </conditionalFormatting>
  <conditionalFormatting sqref="AX2003">
    <cfRule type="duplicateValues" dxfId="1351" priority="81"/>
  </conditionalFormatting>
  <conditionalFormatting sqref="BA2003">
    <cfRule type="duplicateValues" dxfId="1350" priority="80"/>
  </conditionalFormatting>
  <conditionalFormatting sqref="BD2003">
    <cfRule type="duplicateValues" dxfId="1349" priority="79"/>
  </conditionalFormatting>
  <conditionalFormatting sqref="BG2003">
    <cfRule type="duplicateValues" dxfId="1348" priority="78"/>
  </conditionalFormatting>
  <conditionalFormatting sqref="BJ2003">
    <cfRule type="duplicateValues" dxfId="1347" priority="77"/>
  </conditionalFormatting>
  <conditionalFormatting sqref="BM2003">
    <cfRule type="duplicateValues" dxfId="1346" priority="76"/>
  </conditionalFormatting>
  <conditionalFormatting sqref="BP2003">
    <cfRule type="duplicateValues" dxfId="1345" priority="75"/>
  </conditionalFormatting>
  <conditionalFormatting sqref="BS2003">
    <cfRule type="duplicateValues" dxfId="1344" priority="74"/>
  </conditionalFormatting>
  <conditionalFormatting sqref="BV2003">
    <cfRule type="duplicateValues" dxfId="1343" priority="73"/>
  </conditionalFormatting>
  <conditionalFormatting sqref="BY2003">
    <cfRule type="duplicateValues" dxfId="1342" priority="72"/>
  </conditionalFormatting>
  <conditionalFormatting sqref="CB2003">
    <cfRule type="duplicateValues" dxfId="1341" priority="71"/>
  </conditionalFormatting>
  <conditionalFormatting sqref="CE2003">
    <cfRule type="duplicateValues" dxfId="1340" priority="70"/>
  </conditionalFormatting>
  <conditionalFormatting sqref="CH2003">
    <cfRule type="duplicateValues" dxfId="1339" priority="69"/>
  </conditionalFormatting>
  <conditionalFormatting sqref="CK2003">
    <cfRule type="duplicateValues" dxfId="1338" priority="68"/>
  </conditionalFormatting>
  <conditionalFormatting sqref="CN2003">
    <cfRule type="duplicateValues" dxfId="1337" priority="67"/>
  </conditionalFormatting>
  <conditionalFormatting sqref="CQ2003">
    <cfRule type="duplicateValues" dxfId="1336" priority="66"/>
  </conditionalFormatting>
  <conditionalFormatting sqref="CT2003">
    <cfRule type="duplicateValues" dxfId="1335" priority="65"/>
  </conditionalFormatting>
  <conditionalFormatting sqref="CW2003">
    <cfRule type="duplicateValues" dxfId="1334" priority="64"/>
  </conditionalFormatting>
  <conditionalFormatting sqref="CZ2003">
    <cfRule type="duplicateValues" dxfId="1333" priority="63"/>
  </conditionalFormatting>
  <conditionalFormatting sqref="DC2003">
    <cfRule type="duplicateValues" dxfId="1332" priority="62"/>
  </conditionalFormatting>
  <conditionalFormatting sqref="DF2003">
    <cfRule type="duplicateValues" dxfId="1331" priority="61"/>
  </conditionalFormatting>
  <conditionalFormatting sqref="DI2003">
    <cfRule type="duplicateValues" dxfId="1330" priority="60"/>
  </conditionalFormatting>
  <conditionalFormatting sqref="DL2003">
    <cfRule type="duplicateValues" dxfId="1329" priority="59"/>
  </conditionalFormatting>
  <conditionalFormatting sqref="DO2003">
    <cfRule type="duplicateValues" dxfId="1328" priority="58"/>
  </conditionalFormatting>
  <conditionalFormatting sqref="DR2003">
    <cfRule type="duplicateValues" dxfId="1327" priority="57"/>
  </conditionalFormatting>
  <conditionalFormatting sqref="DU2003">
    <cfRule type="duplicateValues" dxfId="1326" priority="56"/>
  </conditionalFormatting>
  <conditionalFormatting sqref="DX2003">
    <cfRule type="duplicateValues" dxfId="1325" priority="55"/>
  </conditionalFormatting>
  <conditionalFormatting sqref="EA2003">
    <cfRule type="duplicateValues" dxfId="1324" priority="54"/>
  </conditionalFormatting>
  <conditionalFormatting sqref="ED2003">
    <cfRule type="duplicateValues" dxfId="1323" priority="53"/>
  </conditionalFormatting>
  <conditionalFormatting sqref="EG2003">
    <cfRule type="duplicateValues" dxfId="1322" priority="52"/>
  </conditionalFormatting>
  <conditionalFormatting sqref="EJ2003">
    <cfRule type="duplicateValues" dxfId="1321" priority="51"/>
  </conditionalFormatting>
  <conditionalFormatting sqref="EJ2011:EJ2087">
    <cfRule type="duplicateValues" dxfId="1320" priority="50"/>
  </conditionalFormatting>
  <conditionalFormatting sqref="EM2011:EM2087">
    <cfRule type="duplicateValues" dxfId="1319" priority="49"/>
  </conditionalFormatting>
  <conditionalFormatting sqref="EM2001:EM2002 EM2004:EM2006">
    <cfRule type="duplicateValues" dxfId="1318" priority="48"/>
  </conditionalFormatting>
  <conditionalFormatting sqref="EM2003">
    <cfRule type="duplicateValues" dxfId="1317" priority="47"/>
  </conditionalFormatting>
  <conditionalFormatting sqref="K2088:K2166">
    <cfRule type="duplicateValues" dxfId="1316" priority="22"/>
  </conditionalFormatting>
  <conditionalFormatting sqref="AC2088:AC2166">
    <cfRule type="duplicateValues" dxfId="1315" priority="21"/>
  </conditionalFormatting>
  <conditionalFormatting sqref="AF2088:AF2166">
    <cfRule type="duplicateValues" dxfId="1314" priority="20"/>
  </conditionalFormatting>
  <conditionalFormatting sqref="Q2088:Q2166">
    <cfRule type="duplicateValues" dxfId="1313" priority="17"/>
  </conditionalFormatting>
  <conditionalFormatting sqref="K2088:K2166">
    <cfRule type="duplicateValues" dxfId="1312" priority="16"/>
  </conditionalFormatting>
  <conditionalFormatting sqref="T2088:T2166">
    <cfRule type="duplicateValues" dxfId="1311" priority="15"/>
  </conditionalFormatting>
  <conditionalFormatting sqref="AC2088:AC2166">
    <cfRule type="duplicateValues" dxfId="1310" priority="14"/>
  </conditionalFormatting>
  <conditionalFormatting sqref="AL2088:AL2166">
    <cfRule type="duplicateValues" dxfId="1309" priority="13"/>
  </conditionalFormatting>
  <conditionalFormatting sqref="AX2088:AX2166">
    <cfRule type="duplicateValues" dxfId="1308" priority="12"/>
  </conditionalFormatting>
  <conditionalFormatting sqref="DC2088:DC2166">
    <cfRule type="duplicateValues" dxfId="1307" priority="11"/>
  </conditionalFormatting>
  <conditionalFormatting sqref="DF2088:DF2166">
    <cfRule type="duplicateValues" dxfId="1306" priority="10"/>
  </conditionalFormatting>
  <conditionalFormatting sqref="DI2088:DI2166">
    <cfRule type="duplicateValues" dxfId="1305" priority="9"/>
  </conditionalFormatting>
  <conditionalFormatting sqref="EG2088:EG2166">
    <cfRule type="duplicateValues" dxfId="1304" priority="8"/>
  </conditionalFormatting>
  <conditionalFormatting sqref="ED2088:ED2166">
    <cfRule type="duplicateValues" dxfId="1303" priority="18"/>
  </conditionalFormatting>
  <conditionalFormatting sqref="EA2088:EA2166">
    <cfRule type="duplicateValues" dxfId="1302" priority="19"/>
  </conditionalFormatting>
  <conditionalFormatting sqref="Q2088:Q2166">
    <cfRule type="duplicateValues" dxfId="1301" priority="23"/>
  </conditionalFormatting>
  <conditionalFormatting sqref="T2088:T2166">
    <cfRule type="duplicateValues" dxfId="1300" priority="24"/>
  </conditionalFormatting>
  <conditionalFormatting sqref="AL2088:AL2166">
    <cfRule type="duplicateValues" dxfId="1299" priority="25"/>
  </conditionalFormatting>
  <conditionalFormatting sqref="AR2088:AR2166">
    <cfRule type="duplicateValues" dxfId="1298" priority="26"/>
  </conditionalFormatting>
  <conditionalFormatting sqref="AX2088:AX2166">
    <cfRule type="duplicateValues" dxfId="1297" priority="27"/>
  </conditionalFormatting>
  <conditionalFormatting sqref="BD2088:BD2166">
    <cfRule type="duplicateValues" dxfId="1296" priority="28"/>
  </conditionalFormatting>
  <conditionalFormatting sqref="BP2088:BP2166">
    <cfRule type="duplicateValues" dxfId="1295" priority="29"/>
  </conditionalFormatting>
  <conditionalFormatting sqref="BS2088:BS2166">
    <cfRule type="duplicateValues" dxfId="1294" priority="30"/>
  </conditionalFormatting>
  <conditionalFormatting sqref="BV2088:BV2166">
    <cfRule type="duplicateValues" dxfId="1293" priority="31"/>
  </conditionalFormatting>
  <conditionalFormatting sqref="CK2088:CK2166">
    <cfRule type="duplicateValues" dxfId="1292" priority="32"/>
  </conditionalFormatting>
  <conditionalFormatting sqref="CN2088:CN2166">
    <cfRule type="duplicateValues" dxfId="1291" priority="33"/>
  </conditionalFormatting>
  <conditionalFormatting sqref="DL2088:DL2166">
    <cfRule type="duplicateValues" dxfId="1290" priority="34"/>
  </conditionalFormatting>
  <conditionalFormatting sqref="DI2088:DI2166">
    <cfRule type="duplicateValues" dxfId="1289" priority="35"/>
  </conditionalFormatting>
  <conditionalFormatting sqref="DF2088:DF2166">
    <cfRule type="duplicateValues" dxfId="1288" priority="36"/>
  </conditionalFormatting>
  <conditionalFormatting sqref="DC2088:DC2166">
    <cfRule type="duplicateValues" dxfId="1287" priority="37"/>
  </conditionalFormatting>
  <conditionalFormatting sqref="CZ2088:CZ2166">
    <cfRule type="duplicateValues" dxfId="1286" priority="38"/>
  </conditionalFormatting>
  <conditionalFormatting sqref="CW2088:CW2166">
    <cfRule type="duplicateValues" dxfId="1285" priority="39"/>
  </conditionalFormatting>
  <conditionalFormatting sqref="CT2088:CT2166">
    <cfRule type="duplicateValues" dxfId="1284" priority="40"/>
  </conditionalFormatting>
  <conditionalFormatting sqref="DO2088:DO2166">
    <cfRule type="duplicateValues" dxfId="1283" priority="41"/>
  </conditionalFormatting>
  <conditionalFormatting sqref="DR2088:DR2166">
    <cfRule type="duplicateValues" dxfId="1282" priority="42"/>
  </conditionalFormatting>
  <conditionalFormatting sqref="DU2088:DU2166">
    <cfRule type="duplicateValues" dxfId="1281" priority="43"/>
  </conditionalFormatting>
  <conditionalFormatting sqref="DX2088:DX2166">
    <cfRule type="duplicateValues" dxfId="1280" priority="44"/>
  </conditionalFormatting>
  <conditionalFormatting sqref="H2088:H2166">
    <cfRule type="duplicateValues" dxfId="1279" priority="45"/>
  </conditionalFormatting>
  <conditionalFormatting sqref="BM2088:BM2166">
    <cfRule type="duplicateValues" dxfId="1278" priority="46"/>
  </conditionalFormatting>
  <conditionalFormatting sqref="AI2088:AI2166">
    <cfRule type="duplicateValues" dxfId="1277" priority="7"/>
  </conditionalFormatting>
  <conditionalFormatting sqref="EJ2088:EJ2166">
    <cfRule type="duplicateValues" dxfId="1276" priority="6"/>
  </conditionalFormatting>
  <conditionalFormatting sqref="EM2088:EM2166">
    <cfRule type="duplicateValues" dxfId="1275" priority="5"/>
  </conditionalFormatting>
  <conditionalFormatting sqref="H2169">
    <cfRule type="duplicateValues" dxfId="1274" priority="3"/>
  </conditionalFormatting>
  <conditionalFormatting sqref="K2169">
    <cfRule type="duplicateValues" dxfId="1273" priority="4"/>
  </conditionalFormatting>
  <conditionalFormatting sqref="N2169">
    <cfRule type="duplicateValues" dxfId="1272" priority="2"/>
  </conditionalFormatting>
  <conditionalFormatting sqref="Q2169">
    <cfRule type="duplicateValues" dxfId="1271" priority="1"/>
  </conditionalFormatting>
  <conditionalFormatting sqref="K2001:K2002 K2004:K2036 K2038:K2087">
    <cfRule type="duplicateValues" dxfId="1270" priority="151"/>
  </conditionalFormatting>
  <conditionalFormatting sqref="AC2001:AC2002 AC2004:AC2036 AC2038:AC2087">
    <cfRule type="duplicateValues" dxfId="1269" priority="152"/>
  </conditionalFormatting>
  <conditionalFormatting sqref="AF2001:AF2002 AF2004:AF2036 AF2038:AF2087">
    <cfRule type="duplicateValues" dxfId="1268" priority="153"/>
  </conditionalFormatting>
  <conditionalFormatting sqref="Q2001:Q2002 Q2004:Q2010">
    <cfRule type="duplicateValues" dxfId="1267" priority="154"/>
  </conditionalFormatting>
  <conditionalFormatting sqref="T2001:T2002 T2004:T2010">
    <cfRule type="duplicateValues" dxfId="1266" priority="155"/>
  </conditionalFormatting>
  <conditionalFormatting sqref="W2001:W2002 W2004:W2010">
    <cfRule type="duplicateValues" dxfId="1265" priority="156"/>
  </conditionalFormatting>
  <conditionalFormatting sqref="Z2001:Z2002 Z2004:Z2010">
    <cfRule type="duplicateValues" dxfId="1264" priority="157"/>
  </conditionalFormatting>
  <conditionalFormatting sqref="AF2001:AF2002 AF2004:AF2010">
    <cfRule type="duplicateValues" dxfId="1263" priority="158"/>
  </conditionalFormatting>
  <conditionalFormatting sqref="AL2001:AL2002 AL2004:AL2010">
    <cfRule type="duplicateValues" dxfId="1262" priority="159"/>
  </conditionalFormatting>
  <conditionalFormatting sqref="AR2001:AR2002 AR2004:AR2010">
    <cfRule type="duplicateValues" dxfId="1261" priority="160"/>
  </conditionalFormatting>
  <conditionalFormatting sqref="AX2001:AX2002 AX2004:AX2010">
    <cfRule type="duplicateValues" dxfId="1260" priority="161"/>
  </conditionalFormatting>
  <conditionalFormatting sqref="BD2001:BD2002 BD2004:BD2010">
    <cfRule type="duplicateValues" dxfId="1259" priority="162"/>
  </conditionalFormatting>
  <conditionalFormatting sqref="BP2007:BP2010">
    <cfRule type="duplicateValues" dxfId="1258" priority="163"/>
  </conditionalFormatting>
  <conditionalFormatting sqref="BS2001:BS2002 BS2004:BS2010">
    <cfRule type="duplicateValues" dxfId="1257" priority="164"/>
  </conditionalFormatting>
  <conditionalFormatting sqref="BV2001:BV2002 BV2004:BV2010">
    <cfRule type="duplicateValues" dxfId="1256" priority="165"/>
  </conditionalFormatting>
  <conditionalFormatting sqref="CK2001:CK2002 CK2004:CK2010">
    <cfRule type="duplicateValues" dxfId="1255" priority="166"/>
  </conditionalFormatting>
  <conditionalFormatting sqref="CN2001:CN2002 CN2004:CN2010">
    <cfRule type="duplicateValues" dxfId="1254" priority="167"/>
  </conditionalFormatting>
  <conditionalFormatting sqref="CT2001:CT2002 CT2004:CT2010">
    <cfRule type="duplicateValues" dxfId="1253" priority="168"/>
  </conditionalFormatting>
  <conditionalFormatting sqref="CW2001:CW2002 CW2004:CW2010">
    <cfRule type="duplicateValues" dxfId="1252" priority="169"/>
  </conditionalFormatting>
  <conditionalFormatting sqref="CZ2001:CZ2002 CZ2004:CZ2010">
    <cfRule type="duplicateValues" dxfId="1251" priority="170"/>
  </conditionalFormatting>
  <conditionalFormatting sqref="DC2001:DC2002 DC2004:DC2010">
    <cfRule type="duplicateValues" dxfId="1250" priority="171"/>
  </conditionalFormatting>
  <conditionalFormatting sqref="DF2001:DF2002 DF2004:DF2010">
    <cfRule type="duplicateValues" dxfId="1249" priority="172"/>
  </conditionalFormatting>
  <conditionalFormatting sqref="DI2001:DI2002 DI2004:DI2010">
    <cfRule type="duplicateValues" dxfId="1248" priority="173"/>
  </conditionalFormatting>
  <conditionalFormatting sqref="DO2001:DO2002 DO2004:DO2010">
    <cfRule type="duplicateValues" dxfId="1247" priority="174"/>
  </conditionalFormatting>
  <conditionalFormatting sqref="DR2001:DR2002 DR2004:DR2010">
    <cfRule type="duplicateValues" dxfId="1246" priority="175"/>
    <cfRule type="duplicateValues" dxfId="1245" priority="176"/>
    <cfRule type="duplicateValues" dxfId="1244" priority="177"/>
  </conditionalFormatting>
  <conditionalFormatting sqref="DU2001:DU2002 DU2004:DU2010">
    <cfRule type="duplicateValues" dxfId="1243" priority="178"/>
    <cfRule type="duplicateValues" dxfId="1242" priority="179"/>
  </conditionalFormatting>
  <conditionalFormatting sqref="DX2001:DX2002 DX2004:DX2010">
    <cfRule type="duplicateValues" dxfId="1241" priority="180"/>
    <cfRule type="duplicateValues" dxfId="1240" priority="181"/>
  </conditionalFormatting>
  <conditionalFormatting sqref="DU2001:DU2002 DU2004:DU2010">
    <cfRule type="duplicateValues" dxfId="1239" priority="182"/>
  </conditionalFormatting>
  <conditionalFormatting sqref="Q2001:Q2002 Q2004:Q2087">
    <cfRule type="duplicateValues" dxfId="1238" priority="183"/>
  </conditionalFormatting>
  <conditionalFormatting sqref="K2001:K2002 K2004:K2087">
    <cfRule type="duplicateValues" dxfId="1237" priority="184"/>
  </conditionalFormatting>
  <conditionalFormatting sqref="T2001:T2002 T2004:T2087">
    <cfRule type="duplicateValues" dxfId="1236" priority="185"/>
  </conditionalFormatting>
  <conditionalFormatting sqref="AC2001:AC2002 AC2004:AC2087">
    <cfRule type="duplicateValues" dxfId="1235" priority="186"/>
  </conditionalFormatting>
  <conditionalFormatting sqref="AL2001:AL2002 AL2004:AL2087">
    <cfRule type="duplicateValues" dxfId="1234" priority="187"/>
  </conditionalFormatting>
  <conditionalFormatting sqref="AX2001:AX2002 AX2004:AX2087">
    <cfRule type="duplicateValues" dxfId="1233" priority="188"/>
  </conditionalFormatting>
  <conditionalFormatting sqref="DC2001:DC2002 DC2004:DC2087">
    <cfRule type="duplicateValues" dxfId="1232" priority="189"/>
  </conditionalFormatting>
  <conditionalFormatting sqref="DF2001:DF2002 DF2004:DF2087">
    <cfRule type="duplicateValues" dxfId="1231" priority="190"/>
  </conditionalFormatting>
  <conditionalFormatting sqref="DI2001:DI2002 DI2004:DI2087">
    <cfRule type="duplicateValues" dxfId="1230" priority="191"/>
  </conditionalFormatting>
  <conditionalFormatting sqref="EG2001:EG2002 EG2004:EG2087">
    <cfRule type="duplicateValues" dxfId="1229" priority="192"/>
  </conditionalFormatting>
  <conditionalFormatting sqref="ED2001:ED2002 ED2004:ED2087">
    <cfRule type="duplicateValues" dxfId="1228" priority="193"/>
  </conditionalFormatting>
  <conditionalFormatting sqref="EA2001:EA2002 EA2004:EA2087">
    <cfRule type="duplicateValues" dxfId="1227" priority="194"/>
  </conditionalFormatting>
  <conditionalFormatting sqref="EJ2001:EJ2002 EJ2004:EJ2010">
    <cfRule type="duplicateValues" dxfId="1226" priority="195"/>
  </conditionalFormatting>
  <conditionalFormatting sqref="EM2007:EM2010">
    <cfRule type="duplicateValues" dxfId="1225" priority="196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EO2117"/>
  <sheetViews>
    <sheetView showGridLines="0" topLeftCell="A1091" zoomScale="85" zoomScaleNormal="85" workbookViewId="0">
      <selection activeCell="A2001" sqref="A2001:XFD2117"/>
    </sheetView>
  </sheetViews>
  <sheetFormatPr defaultRowHeight="19.5" customHeight="1" x14ac:dyDescent="0.2"/>
  <cols>
    <col min="3" max="3" width="16" customWidth="1"/>
  </cols>
  <sheetData>
    <row r="1" spans="1:144" ht="19.5" customHeight="1" thickBot="1" x14ac:dyDescent="0.25">
      <c r="A1" s="711" t="s">
        <v>65046</v>
      </c>
      <c r="B1" s="712"/>
      <c r="C1" s="713"/>
      <c r="D1" s="950" t="s">
        <v>236</v>
      </c>
      <c r="E1" s="934" t="s">
        <v>237</v>
      </c>
      <c r="F1" s="935"/>
      <c r="G1" s="936" t="s">
        <v>238</v>
      </c>
      <c r="H1" s="937"/>
      <c r="I1" s="938"/>
      <c r="J1" s="936" t="s">
        <v>239</v>
      </c>
      <c r="K1" s="937"/>
      <c r="L1" s="938"/>
      <c r="M1" s="936" t="s">
        <v>240</v>
      </c>
      <c r="N1" s="937"/>
      <c r="O1" s="938"/>
      <c r="P1" s="936" t="s">
        <v>240</v>
      </c>
      <c r="Q1" s="937"/>
      <c r="R1" s="938"/>
      <c r="S1" s="936" t="s">
        <v>240</v>
      </c>
      <c r="T1" s="937"/>
      <c r="U1" s="938"/>
      <c r="V1" s="936" t="s">
        <v>240</v>
      </c>
      <c r="W1" s="937"/>
      <c r="X1" s="938"/>
      <c r="Y1" s="936" t="s">
        <v>240</v>
      </c>
      <c r="Z1" s="937"/>
      <c r="AA1" s="938"/>
      <c r="AB1" s="936" t="s">
        <v>240</v>
      </c>
      <c r="AC1" s="937"/>
      <c r="AD1" s="938"/>
      <c r="AE1" s="936" t="s">
        <v>240</v>
      </c>
      <c r="AF1" s="937"/>
      <c r="AG1" s="938"/>
      <c r="AH1" s="936" t="s">
        <v>240</v>
      </c>
      <c r="AI1" s="937"/>
      <c r="AJ1" s="938"/>
      <c r="AK1" s="936" t="s">
        <v>240</v>
      </c>
      <c r="AL1" s="937"/>
      <c r="AM1" s="938"/>
      <c r="AN1" s="936" t="s">
        <v>240</v>
      </c>
      <c r="AO1" s="937"/>
      <c r="AP1" s="938"/>
      <c r="AQ1" s="936" t="s">
        <v>240</v>
      </c>
      <c r="AR1" s="937"/>
      <c r="AS1" s="938"/>
      <c r="AT1" s="936" t="s">
        <v>240</v>
      </c>
      <c r="AU1" s="937"/>
      <c r="AV1" s="938"/>
      <c r="AW1" s="936" t="s">
        <v>240</v>
      </c>
      <c r="AX1" s="937"/>
      <c r="AY1" s="938"/>
      <c r="AZ1" s="936" t="s">
        <v>241</v>
      </c>
      <c r="BA1" s="937"/>
      <c r="BB1" s="938"/>
      <c r="BC1" s="936" t="s">
        <v>242</v>
      </c>
      <c r="BD1" s="937"/>
      <c r="BE1" s="938"/>
      <c r="BF1" s="939" t="s">
        <v>64744</v>
      </c>
      <c r="BG1" s="940"/>
      <c r="BH1" s="941"/>
      <c r="BI1" s="939" t="s">
        <v>64744</v>
      </c>
      <c r="BJ1" s="940"/>
      <c r="BK1" s="941"/>
      <c r="BL1" s="939" t="s">
        <v>64744</v>
      </c>
      <c r="BM1" s="940"/>
      <c r="BN1" s="941"/>
      <c r="BO1" s="917" t="s">
        <v>64744</v>
      </c>
      <c r="BP1" s="918"/>
      <c r="BQ1" s="919"/>
      <c r="BR1" s="936" t="s">
        <v>243</v>
      </c>
      <c r="BS1" s="937"/>
      <c r="BT1" s="938"/>
      <c r="BU1" s="936" t="s">
        <v>243</v>
      </c>
      <c r="BV1" s="937"/>
      <c r="BW1" s="938"/>
      <c r="BX1" s="936" t="s">
        <v>245</v>
      </c>
      <c r="BY1" s="937"/>
      <c r="BZ1" s="938"/>
      <c r="CA1" s="936" t="s">
        <v>246</v>
      </c>
      <c r="CB1" s="937"/>
      <c r="CC1" s="938"/>
      <c r="CD1" s="936" t="s">
        <v>247</v>
      </c>
      <c r="CE1" s="937"/>
      <c r="CF1" s="938"/>
      <c r="CG1" s="936" t="s">
        <v>248</v>
      </c>
      <c r="CH1" s="937"/>
      <c r="CI1" s="938"/>
      <c r="CJ1" s="936" t="s">
        <v>249</v>
      </c>
      <c r="CK1" s="937"/>
      <c r="CL1" s="938"/>
      <c r="CM1" s="936" t="s">
        <v>249</v>
      </c>
      <c r="CN1" s="937"/>
      <c r="CO1" s="938"/>
      <c r="CP1" s="936" t="s">
        <v>249</v>
      </c>
      <c r="CQ1" s="937"/>
      <c r="CR1" s="938"/>
      <c r="CS1" s="936" t="s">
        <v>250</v>
      </c>
      <c r="CT1" s="937"/>
      <c r="CU1" s="938"/>
      <c r="CV1" s="936" t="s">
        <v>250</v>
      </c>
      <c r="CW1" s="937"/>
      <c r="CX1" s="938"/>
      <c r="CY1" s="936" t="s">
        <v>251</v>
      </c>
      <c r="CZ1" s="937"/>
      <c r="DA1" s="938"/>
      <c r="DB1" s="936" t="s">
        <v>251</v>
      </c>
      <c r="DC1" s="937"/>
      <c r="DD1" s="938"/>
      <c r="DE1" s="936" t="s">
        <v>251</v>
      </c>
      <c r="DF1" s="937"/>
      <c r="DG1" s="938"/>
      <c r="DH1" s="936" t="s">
        <v>251</v>
      </c>
      <c r="DI1" s="937"/>
      <c r="DJ1" s="938"/>
      <c r="DK1" s="936" t="s">
        <v>64745</v>
      </c>
      <c r="DL1" s="937"/>
      <c r="DM1" s="938"/>
      <c r="DN1" s="936" t="s">
        <v>241</v>
      </c>
      <c r="DO1" s="937"/>
      <c r="DP1" s="938"/>
      <c r="DQ1" s="936" t="s">
        <v>239</v>
      </c>
      <c r="DR1" s="937"/>
      <c r="DS1" s="938"/>
      <c r="DT1" s="936" t="s">
        <v>240</v>
      </c>
      <c r="DU1" s="937"/>
      <c r="DV1" s="938"/>
      <c r="DW1" s="936" t="s">
        <v>64753</v>
      </c>
      <c r="DX1" s="937"/>
      <c r="DY1" s="938"/>
      <c r="DZ1" s="939" t="s">
        <v>64806</v>
      </c>
      <c r="EA1" s="940"/>
      <c r="EB1" s="941"/>
      <c r="EC1" s="936" t="s">
        <v>244</v>
      </c>
      <c r="ED1" s="937"/>
      <c r="EE1" s="938"/>
      <c r="EF1" s="936" t="s">
        <v>65025</v>
      </c>
      <c r="EG1" s="937"/>
      <c r="EH1" s="938"/>
      <c r="EI1" s="936" t="s">
        <v>247</v>
      </c>
      <c r="EJ1" s="937"/>
      <c r="EK1" s="938"/>
      <c r="EL1" s="936" t="s">
        <v>240</v>
      </c>
      <c r="EM1" s="937"/>
      <c r="EN1" s="938"/>
    </row>
    <row r="2" spans="1:144" ht="19.5" customHeight="1" thickBot="1" x14ac:dyDescent="0.25">
      <c r="A2" s="657"/>
      <c r="B2" s="658"/>
      <c r="C2" s="659"/>
      <c r="D2" s="950"/>
      <c r="E2" s="926" t="s">
        <v>252</v>
      </c>
      <c r="F2" s="927"/>
      <c r="G2" s="928" t="s">
        <v>253</v>
      </c>
      <c r="H2" s="929"/>
      <c r="I2" s="930"/>
      <c r="J2" s="917" t="s">
        <v>254</v>
      </c>
      <c r="K2" s="918"/>
      <c r="L2" s="919"/>
      <c r="M2" s="917" t="s">
        <v>255</v>
      </c>
      <c r="N2" s="918"/>
      <c r="O2" s="919"/>
      <c r="P2" s="917" t="s">
        <v>256</v>
      </c>
      <c r="Q2" s="918"/>
      <c r="R2" s="919"/>
      <c r="S2" s="917" t="s">
        <v>257</v>
      </c>
      <c r="T2" s="918"/>
      <c r="U2" s="919"/>
      <c r="V2" s="917" t="s">
        <v>258</v>
      </c>
      <c r="W2" s="918"/>
      <c r="X2" s="919"/>
      <c r="Y2" s="917" t="s">
        <v>259</v>
      </c>
      <c r="Z2" s="918"/>
      <c r="AA2" s="919"/>
      <c r="AB2" s="917" t="s">
        <v>260</v>
      </c>
      <c r="AC2" s="918"/>
      <c r="AD2" s="919"/>
      <c r="AE2" s="917" t="s">
        <v>261</v>
      </c>
      <c r="AF2" s="918"/>
      <c r="AG2" s="919"/>
      <c r="AH2" s="917" t="s">
        <v>262</v>
      </c>
      <c r="AI2" s="918"/>
      <c r="AJ2" s="919"/>
      <c r="AK2" s="917" t="s">
        <v>61295</v>
      </c>
      <c r="AL2" s="918"/>
      <c r="AM2" s="919"/>
      <c r="AN2" s="917" t="s">
        <v>61371</v>
      </c>
      <c r="AO2" s="918"/>
      <c r="AP2" s="919"/>
      <c r="AQ2" s="917" t="s">
        <v>263</v>
      </c>
      <c r="AR2" s="918"/>
      <c r="AS2" s="919"/>
      <c r="AT2" s="917" t="s">
        <v>47306</v>
      </c>
      <c r="AU2" s="918"/>
      <c r="AV2" s="919"/>
      <c r="AW2" s="917" t="s">
        <v>264</v>
      </c>
      <c r="AX2" s="918"/>
      <c r="AY2" s="919"/>
      <c r="AZ2" s="917" t="s">
        <v>39460</v>
      </c>
      <c r="BA2" s="918"/>
      <c r="BB2" s="919"/>
      <c r="BC2" s="917" t="s">
        <v>265</v>
      </c>
      <c r="BD2" s="918"/>
      <c r="BE2" s="919"/>
      <c r="BF2" s="920" t="s">
        <v>47566</v>
      </c>
      <c r="BG2" s="921"/>
      <c r="BH2" s="922"/>
      <c r="BI2" s="920" t="s">
        <v>47567</v>
      </c>
      <c r="BJ2" s="921"/>
      <c r="BK2" s="922"/>
      <c r="BL2" s="920" t="s">
        <v>64584</v>
      </c>
      <c r="BM2" s="921"/>
      <c r="BN2" s="922"/>
      <c r="BO2" s="909" t="s">
        <v>61288</v>
      </c>
      <c r="BP2" s="910"/>
      <c r="BQ2" s="911"/>
      <c r="BR2" s="917" t="s">
        <v>64585</v>
      </c>
      <c r="BS2" s="918"/>
      <c r="BT2" s="919"/>
      <c r="BU2" s="917" t="s">
        <v>64586</v>
      </c>
      <c r="BV2" s="918"/>
      <c r="BW2" s="919"/>
      <c r="BX2" s="917" t="s">
        <v>266</v>
      </c>
      <c r="BY2" s="918"/>
      <c r="BZ2" s="919"/>
      <c r="CA2" s="917" t="s">
        <v>267</v>
      </c>
      <c r="CB2" s="918"/>
      <c r="CC2" s="919"/>
      <c r="CD2" s="917" t="s">
        <v>268</v>
      </c>
      <c r="CE2" s="918"/>
      <c r="CF2" s="919"/>
      <c r="CG2" s="917" t="s">
        <v>269</v>
      </c>
      <c r="CH2" s="918"/>
      <c r="CI2" s="919"/>
      <c r="CJ2" s="917" t="s">
        <v>270</v>
      </c>
      <c r="CK2" s="918"/>
      <c r="CL2" s="919"/>
      <c r="CM2" s="917" t="s">
        <v>271</v>
      </c>
      <c r="CN2" s="918"/>
      <c r="CO2" s="919"/>
      <c r="CP2" s="917" t="s">
        <v>272</v>
      </c>
      <c r="CQ2" s="918"/>
      <c r="CR2" s="919"/>
      <c r="CS2" s="917" t="s">
        <v>273</v>
      </c>
      <c r="CT2" s="918"/>
      <c r="CU2" s="919"/>
      <c r="CV2" s="917" t="s">
        <v>274</v>
      </c>
      <c r="CW2" s="918"/>
      <c r="CX2" s="919"/>
      <c r="CY2" s="917" t="s">
        <v>48046</v>
      </c>
      <c r="CZ2" s="918"/>
      <c r="DA2" s="919"/>
      <c r="DB2" s="917" t="s">
        <v>64583</v>
      </c>
      <c r="DC2" s="918"/>
      <c r="DD2" s="919"/>
      <c r="DE2" s="947" t="s">
        <v>64576</v>
      </c>
      <c r="DF2" s="948"/>
      <c r="DG2" s="949"/>
      <c r="DH2" s="917" t="s">
        <v>39461</v>
      </c>
      <c r="DI2" s="918"/>
      <c r="DJ2" s="919"/>
      <c r="DK2" s="917" t="s">
        <v>64746</v>
      </c>
      <c r="DL2" s="918"/>
      <c r="DM2" s="919"/>
      <c r="DN2" s="917" t="s">
        <v>64574</v>
      </c>
      <c r="DO2" s="918"/>
      <c r="DP2" s="919"/>
      <c r="DQ2" s="917" t="s">
        <v>64747</v>
      </c>
      <c r="DR2" s="918"/>
      <c r="DS2" s="919"/>
      <c r="DT2" s="917" t="s">
        <v>64748</v>
      </c>
      <c r="DU2" s="918"/>
      <c r="DV2" s="919"/>
      <c r="DW2" s="917" t="s">
        <v>64754</v>
      </c>
      <c r="DX2" s="918"/>
      <c r="DY2" s="919"/>
      <c r="DZ2" s="920" t="s">
        <v>64808</v>
      </c>
      <c r="EA2" s="921"/>
      <c r="EB2" s="922"/>
      <c r="EC2" s="917" t="s">
        <v>61296</v>
      </c>
      <c r="ED2" s="918"/>
      <c r="EE2" s="919"/>
      <c r="EF2" s="917" t="s">
        <v>65026</v>
      </c>
      <c r="EG2" s="918"/>
      <c r="EH2" s="919"/>
      <c r="EI2" s="917" t="s">
        <v>65035</v>
      </c>
      <c r="EJ2" s="918"/>
      <c r="EK2" s="919"/>
      <c r="EL2" s="917" t="s">
        <v>65037</v>
      </c>
      <c r="EM2" s="918"/>
      <c r="EN2" s="919"/>
    </row>
    <row r="3" spans="1:144" ht="19.5" customHeight="1" thickBot="1" x14ac:dyDescent="0.25">
      <c r="A3" s="654"/>
      <c r="B3" s="654"/>
      <c r="C3" s="654"/>
      <c r="D3" s="652"/>
      <c r="E3" s="668" t="s">
        <v>64743</v>
      </c>
      <c r="F3" s="669"/>
      <c r="G3" s="759"/>
      <c r="H3" s="760">
        <v>43</v>
      </c>
      <c r="I3" s="761"/>
      <c r="J3" s="759"/>
      <c r="K3" s="760">
        <v>65</v>
      </c>
      <c r="L3" s="761"/>
      <c r="M3" s="759"/>
      <c r="N3" s="760">
        <v>0</v>
      </c>
      <c r="O3" s="761"/>
      <c r="P3" s="759"/>
      <c r="Q3" s="760">
        <v>55</v>
      </c>
      <c r="R3" s="761"/>
      <c r="S3" s="759"/>
      <c r="T3" s="760">
        <v>63</v>
      </c>
      <c r="U3" s="761"/>
      <c r="V3" s="759"/>
      <c r="W3" s="760">
        <v>58</v>
      </c>
      <c r="X3" s="761"/>
      <c r="Y3" s="759"/>
      <c r="Z3" s="760">
        <v>48</v>
      </c>
      <c r="AA3" s="761"/>
      <c r="AB3" s="759"/>
      <c r="AC3" s="760">
        <v>69</v>
      </c>
      <c r="AD3" s="761"/>
      <c r="AE3" s="759"/>
      <c r="AF3" s="760">
        <v>47</v>
      </c>
      <c r="AG3" s="761"/>
      <c r="AH3" s="759"/>
      <c r="AI3" s="760">
        <v>68</v>
      </c>
      <c r="AJ3" s="761"/>
      <c r="AK3" s="759"/>
      <c r="AL3" s="760">
        <v>56</v>
      </c>
      <c r="AM3" s="761"/>
      <c r="AN3" s="759"/>
      <c r="AO3" s="760">
        <v>0</v>
      </c>
      <c r="AP3" s="761"/>
      <c r="AQ3" s="759"/>
      <c r="AR3" s="760">
        <v>62</v>
      </c>
      <c r="AS3" s="761"/>
      <c r="AT3" s="759"/>
      <c r="AU3" s="760">
        <v>0</v>
      </c>
      <c r="AV3" s="761"/>
      <c r="AW3" s="759"/>
      <c r="AX3" s="760">
        <v>56</v>
      </c>
      <c r="AY3" s="761"/>
      <c r="AZ3" s="759"/>
      <c r="BA3" s="760">
        <v>0</v>
      </c>
      <c r="BB3" s="761"/>
      <c r="BC3" s="759"/>
      <c r="BD3" s="760">
        <v>31</v>
      </c>
      <c r="BE3" s="761"/>
      <c r="BF3" s="759"/>
      <c r="BG3" s="760">
        <v>0</v>
      </c>
      <c r="BH3" s="761"/>
      <c r="BI3" s="759"/>
      <c r="BJ3" s="760">
        <v>0</v>
      </c>
      <c r="BK3" s="761"/>
      <c r="BL3" s="762"/>
      <c r="BM3" s="760">
        <v>52</v>
      </c>
      <c r="BN3" s="763"/>
      <c r="BO3" s="762"/>
      <c r="BP3" s="760">
        <v>46</v>
      </c>
      <c r="BQ3" s="763"/>
      <c r="BR3" s="762"/>
      <c r="BS3" s="760">
        <v>57</v>
      </c>
      <c r="BT3" s="763"/>
      <c r="BU3" s="759"/>
      <c r="BV3" s="760">
        <v>57</v>
      </c>
      <c r="BW3" s="761"/>
      <c r="BX3" s="759"/>
      <c r="BY3" s="760">
        <v>0</v>
      </c>
      <c r="BZ3" s="761"/>
      <c r="CA3" s="759"/>
      <c r="CB3" s="760">
        <v>0</v>
      </c>
      <c r="CC3" s="761"/>
      <c r="CD3" s="759"/>
      <c r="CE3" s="760">
        <v>0</v>
      </c>
      <c r="CF3" s="761"/>
      <c r="CG3" s="759"/>
      <c r="CH3" s="760">
        <v>0</v>
      </c>
      <c r="CI3" s="761"/>
      <c r="CJ3" s="759"/>
      <c r="CK3" s="760">
        <v>47</v>
      </c>
      <c r="CL3" s="761"/>
      <c r="CM3" s="759"/>
      <c r="CN3" s="760">
        <v>54</v>
      </c>
      <c r="CO3" s="761"/>
      <c r="CP3" s="759"/>
      <c r="CQ3" s="760">
        <v>0</v>
      </c>
      <c r="CR3" s="761"/>
      <c r="CS3" s="759"/>
      <c r="CT3" s="760">
        <v>83</v>
      </c>
      <c r="CU3" s="761"/>
      <c r="CV3" s="759"/>
      <c r="CW3" s="760">
        <v>50</v>
      </c>
      <c r="CX3" s="761"/>
      <c r="CY3" s="759"/>
      <c r="CZ3" s="760">
        <v>64</v>
      </c>
      <c r="DA3" s="761"/>
      <c r="DB3" s="759"/>
      <c r="DC3" s="760">
        <v>74</v>
      </c>
      <c r="DD3" s="761"/>
      <c r="DE3" s="759"/>
      <c r="DF3" s="760">
        <v>69</v>
      </c>
      <c r="DG3" s="761"/>
      <c r="DH3" s="759"/>
      <c r="DI3" s="760">
        <v>60</v>
      </c>
      <c r="DJ3" s="761"/>
      <c r="DK3" s="759"/>
      <c r="DL3" s="760">
        <v>38</v>
      </c>
      <c r="DM3" s="761"/>
      <c r="DN3" s="759"/>
      <c r="DO3" s="760">
        <v>20</v>
      </c>
      <c r="DP3" s="761"/>
      <c r="DQ3" s="759"/>
      <c r="DR3" s="760">
        <v>65</v>
      </c>
      <c r="DS3" s="761"/>
      <c r="DT3" s="759"/>
      <c r="DU3" s="760">
        <v>57</v>
      </c>
      <c r="DV3" s="761"/>
      <c r="DW3" s="759"/>
      <c r="DX3" s="760">
        <v>56</v>
      </c>
      <c r="DY3" s="761"/>
      <c r="DZ3" s="759"/>
      <c r="EA3" s="760">
        <v>29</v>
      </c>
      <c r="EB3" s="761"/>
      <c r="EC3" s="759"/>
      <c r="ED3" s="760">
        <v>59</v>
      </c>
      <c r="EE3" s="761"/>
      <c r="EF3" s="759"/>
      <c r="EG3" s="760">
        <v>49</v>
      </c>
      <c r="EH3" s="761"/>
      <c r="EI3" s="759"/>
      <c r="EJ3" s="760">
        <v>87</v>
      </c>
      <c r="EK3" s="761"/>
      <c r="EL3" s="759"/>
      <c r="EM3" s="760">
        <v>65</v>
      </c>
      <c r="EN3" s="761"/>
    </row>
    <row r="4" spans="1:144" ht="19.5" customHeight="1" thickBot="1" x14ac:dyDescent="0.25">
      <c r="A4" s="661"/>
      <c r="B4" s="662"/>
      <c r="C4" s="663"/>
      <c r="D4" s="660"/>
      <c r="E4" s="915" t="s">
        <v>61312</v>
      </c>
      <c r="F4" s="916"/>
      <c r="G4" s="909" t="s">
        <v>61313</v>
      </c>
      <c r="H4" s="910"/>
      <c r="I4" s="911"/>
      <c r="J4" s="909" t="s">
        <v>61314</v>
      </c>
      <c r="K4" s="910"/>
      <c r="L4" s="911"/>
      <c r="M4" s="909" t="s">
        <v>61315</v>
      </c>
      <c r="N4" s="910"/>
      <c r="O4" s="911"/>
      <c r="P4" s="909" t="s">
        <v>61315</v>
      </c>
      <c r="Q4" s="910"/>
      <c r="R4" s="911"/>
      <c r="S4" s="909" t="s">
        <v>61315</v>
      </c>
      <c r="T4" s="910"/>
      <c r="U4" s="911"/>
      <c r="V4" s="909" t="s">
        <v>61315</v>
      </c>
      <c r="W4" s="910"/>
      <c r="X4" s="911"/>
      <c r="Y4" s="909" t="s">
        <v>61315</v>
      </c>
      <c r="Z4" s="910"/>
      <c r="AA4" s="911"/>
      <c r="AB4" s="909" t="s">
        <v>61315</v>
      </c>
      <c r="AC4" s="910"/>
      <c r="AD4" s="911"/>
      <c r="AE4" s="909" t="s">
        <v>61315</v>
      </c>
      <c r="AF4" s="910"/>
      <c r="AG4" s="911"/>
      <c r="AH4" s="909" t="s">
        <v>61315</v>
      </c>
      <c r="AI4" s="910"/>
      <c r="AJ4" s="911"/>
      <c r="AK4" s="909" t="s">
        <v>61315</v>
      </c>
      <c r="AL4" s="910"/>
      <c r="AM4" s="911"/>
      <c r="AN4" s="909" t="s">
        <v>61315</v>
      </c>
      <c r="AO4" s="910"/>
      <c r="AP4" s="911"/>
      <c r="AQ4" s="909" t="s">
        <v>61315</v>
      </c>
      <c r="AR4" s="910"/>
      <c r="AS4" s="911"/>
      <c r="AT4" s="909" t="s">
        <v>61315</v>
      </c>
      <c r="AU4" s="910"/>
      <c r="AV4" s="911"/>
      <c r="AW4" s="909" t="s">
        <v>61315</v>
      </c>
      <c r="AX4" s="910"/>
      <c r="AY4" s="911"/>
      <c r="AZ4" s="909" t="s">
        <v>61316</v>
      </c>
      <c r="BA4" s="910"/>
      <c r="BB4" s="911"/>
      <c r="BC4" s="909" t="s">
        <v>61317</v>
      </c>
      <c r="BD4" s="910"/>
      <c r="BE4" s="911"/>
      <c r="BF4" s="912" t="s">
        <v>61318</v>
      </c>
      <c r="BG4" s="913"/>
      <c r="BH4" s="914"/>
      <c r="BI4" s="912" t="s">
        <v>61318</v>
      </c>
      <c r="BJ4" s="913"/>
      <c r="BK4" s="914"/>
      <c r="BL4" s="912" t="s">
        <v>61318</v>
      </c>
      <c r="BM4" s="913"/>
      <c r="BN4" s="914"/>
      <c r="BO4" s="909" t="s">
        <v>61318</v>
      </c>
      <c r="BP4" s="910"/>
      <c r="BQ4" s="911"/>
      <c r="BR4" s="909" t="s">
        <v>47581</v>
      </c>
      <c r="BS4" s="910"/>
      <c r="BT4" s="911"/>
      <c r="BU4" s="909" t="s">
        <v>47581</v>
      </c>
      <c r="BV4" s="910"/>
      <c r="BW4" s="911"/>
      <c r="BX4" s="909" t="s">
        <v>61319</v>
      </c>
      <c r="BY4" s="910"/>
      <c r="BZ4" s="911"/>
      <c r="CA4" s="909" t="s">
        <v>61320</v>
      </c>
      <c r="CB4" s="910"/>
      <c r="CC4" s="911"/>
      <c r="CD4" s="909" t="s">
        <v>61321</v>
      </c>
      <c r="CE4" s="910"/>
      <c r="CF4" s="911"/>
      <c r="CG4" s="909" t="s">
        <v>61322</v>
      </c>
      <c r="CH4" s="910"/>
      <c r="CI4" s="911"/>
      <c r="CJ4" s="909" t="s">
        <v>61323</v>
      </c>
      <c r="CK4" s="910"/>
      <c r="CL4" s="911"/>
      <c r="CM4" s="909" t="s">
        <v>61323</v>
      </c>
      <c r="CN4" s="910"/>
      <c r="CO4" s="911"/>
      <c r="CP4" s="909" t="s">
        <v>61323</v>
      </c>
      <c r="CQ4" s="910"/>
      <c r="CR4" s="911"/>
      <c r="CS4" s="909" t="s">
        <v>61324</v>
      </c>
      <c r="CT4" s="910"/>
      <c r="CU4" s="911"/>
      <c r="CV4" s="909" t="s">
        <v>61324</v>
      </c>
      <c r="CW4" s="910"/>
      <c r="CX4" s="911"/>
      <c r="CY4" s="909" t="s">
        <v>61325</v>
      </c>
      <c r="CZ4" s="910"/>
      <c r="DA4" s="911"/>
      <c r="DB4" s="909" t="s">
        <v>61325</v>
      </c>
      <c r="DC4" s="910"/>
      <c r="DD4" s="911"/>
      <c r="DE4" s="909" t="s">
        <v>61325</v>
      </c>
      <c r="DF4" s="910"/>
      <c r="DG4" s="911"/>
      <c r="DH4" s="909" t="s">
        <v>61325</v>
      </c>
      <c r="DI4" s="910"/>
      <c r="DJ4" s="911"/>
      <c r="DK4" s="909" t="s">
        <v>64749</v>
      </c>
      <c r="DL4" s="910"/>
      <c r="DM4" s="911"/>
      <c r="DN4" s="909" t="s">
        <v>61316</v>
      </c>
      <c r="DO4" s="910"/>
      <c r="DP4" s="911"/>
      <c r="DQ4" s="909" t="s">
        <v>61314</v>
      </c>
      <c r="DR4" s="910"/>
      <c r="DS4" s="911"/>
      <c r="DT4" s="909" t="s">
        <v>61315</v>
      </c>
      <c r="DU4" s="910"/>
      <c r="DV4" s="911"/>
      <c r="DW4" s="909" t="s">
        <v>64755</v>
      </c>
      <c r="DX4" s="910"/>
      <c r="DY4" s="911"/>
      <c r="DZ4" s="912" t="s">
        <v>39799</v>
      </c>
      <c r="EA4" s="913"/>
      <c r="EB4" s="914"/>
      <c r="EC4" s="909" t="s">
        <v>47401</v>
      </c>
      <c r="ED4" s="910"/>
      <c r="EE4" s="911"/>
      <c r="EF4" s="909" t="s">
        <v>61742</v>
      </c>
      <c r="EG4" s="910"/>
      <c r="EH4" s="911"/>
      <c r="EI4" s="909" t="s">
        <v>61321</v>
      </c>
      <c r="EJ4" s="910"/>
      <c r="EK4" s="911"/>
      <c r="EL4" s="909" t="s">
        <v>61315</v>
      </c>
      <c r="EM4" s="910"/>
      <c r="EN4" s="911"/>
    </row>
    <row r="5" spans="1:144" ht="19.5" customHeight="1" thickBot="1" x14ac:dyDescent="0.25">
      <c r="A5" s="661"/>
      <c r="B5" s="662"/>
      <c r="C5" s="663"/>
      <c r="D5" s="660"/>
      <c r="E5" s="915" t="s">
        <v>61326</v>
      </c>
      <c r="F5" s="916"/>
      <c r="G5" s="909" t="s">
        <v>61327</v>
      </c>
      <c r="H5" s="910"/>
      <c r="I5" s="911"/>
      <c r="J5" s="909" t="s">
        <v>61328</v>
      </c>
      <c r="K5" s="910"/>
      <c r="L5" s="911"/>
      <c r="M5" s="909" t="s">
        <v>61329</v>
      </c>
      <c r="N5" s="910"/>
      <c r="O5" s="911"/>
      <c r="P5" s="909" t="s">
        <v>61330</v>
      </c>
      <c r="Q5" s="910"/>
      <c r="R5" s="911"/>
      <c r="S5" s="909" t="s">
        <v>61331</v>
      </c>
      <c r="T5" s="910"/>
      <c r="U5" s="911"/>
      <c r="V5" s="909" t="s">
        <v>61332</v>
      </c>
      <c r="W5" s="910"/>
      <c r="X5" s="911"/>
      <c r="Y5" s="909" t="s">
        <v>61333</v>
      </c>
      <c r="Z5" s="910"/>
      <c r="AA5" s="911"/>
      <c r="AB5" s="909" t="s">
        <v>61334</v>
      </c>
      <c r="AC5" s="910"/>
      <c r="AD5" s="911"/>
      <c r="AE5" s="909" t="s">
        <v>61335</v>
      </c>
      <c r="AF5" s="910"/>
      <c r="AG5" s="911"/>
      <c r="AH5" s="909" t="s">
        <v>61336</v>
      </c>
      <c r="AI5" s="910"/>
      <c r="AJ5" s="911"/>
      <c r="AK5" s="909" t="s">
        <v>61337</v>
      </c>
      <c r="AL5" s="910"/>
      <c r="AM5" s="911"/>
      <c r="AN5" s="909" t="s">
        <v>61338</v>
      </c>
      <c r="AO5" s="910"/>
      <c r="AP5" s="911"/>
      <c r="AQ5" s="909" t="s">
        <v>61339</v>
      </c>
      <c r="AR5" s="910"/>
      <c r="AS5" s="911"/>
      <c r="AT5" s="909" t="s">
        <v>61340</v>
      </c>
      <c r="AU5" s="910"/>
      <c r="AV5" s="911"/>
      <c r="AW5" s="909" t="s">
        <v>61341</v>
      </c>
      <c r="AX5" s="910"/>
      <c r="AY5" s="911"/>
      <c r="AZ5" s="909" t="s">
        <v>61342</v>
      </c>
      <c r="BA5" s="910"/>
      <c r="BB5" s="911"/>
      <c r="BC5" s="909" t="s">
        <v>61343</v>
      </c>
      <c r="BD5" s="910"/>
      <c r="BE5" s="911"/>
      <c r="BF5" s="912" t="s">
        <v>61344</v>
      </c>
      <c r="BG5" s="913"/>
      <c r="BH5" s="914"/>
      <c r="BI5" s="912" t="s">
        <v>61345</v>
      </c>
      <c r="BJ5" s="913"/>
      <c r="BK5" s="914"/>
      <c r="BL5" s="912" t="s">
        <v>64611</v>
      </c>
      <c r="BM5" s="913"/>
      <c r="BN5" s="914"/>
      <c r="BO5" s="909" t="s">
        <v>61346</v>
      </c>
      <c r="BP5" s="910"/>
      <c r="BQ5" s="911"/>
      <c r="BR5" s="909" t="s">
        <v>61347</v>
      </c>
      <c r="BS5" s="910"/>
      <c r="BT5" s="911"/>
      <c r="BU5" s="909" t="s">
        <v>61348</v>
      </c>
      <c r="BV5" s="910"/>
      <c r="BW5" s="911"/>
      <c r="BX5" s="909" t="s">
        <v>61350</v>
      </c>
      <c r="BY5" s="910"/>
      <c r="BZ5" s="911"/>
      <c r="CA5" s="909" t="s">
        <v>61351</v>
      </c>
      <c r="CB5" s="910"/>
      <c r="CC5" s="911"/>
      <c r="CD5" s="909" t="s">
        <v>61352</v>
      </c>
      <c r="CE5" s="910"/>
      <c r="CF5" s="911"/>
      <c r="CG5" s="909" t="s">
        <v>61353</v>
      </c>
      <c r="CH5" s="910"/>
      <c r="CI5" s="911"/>
      <c r="CJ5" s="909" t="s">
        <v>61354</v>
      </c>
      <c r="CK5" s="910"/>
      <c r="CL5" s="911"/>
      <c r="CM5" s="909" t="s">
        <v>61355</v>
      </c>
      <c r="CN5" s="910"/>
      <c r="CO5" s="911"/>
      <c r="CP5" s="909" t="s">
        <v>61356</v>
      </c>
      <c r="CQ5" s="910"/>
      <c r="CR5" s="911"/>
      <c r="CS5" s="909" t="s">
        <v>61357</v>
      </c>
      <c r="CT5" s="910"/>
      <c r="CU5" s="911"/>
      <c r="CV5" s="909" t="s">
        <v>61358</v>
      </c>
      <c r="CW5" s="910"/>
      <c r="CX5" s="911"/>
      <c r="CY5" s="909" t="s">
        <v>61359</v>
      </c>
      <c r="CZ5" s="910"/>
      <c r="DA5" s="911"/>
      <c r="DB5" s="909" t="s">
        <v>61360</v>
      </c>
      <c r="DC5" s="910"/>
      <c r="DD5" s="911"/>
      <c r="DE5" s="909" t="s">
        <v>61361</v>
      </c>
      <c r="DF5" s="910"/>
      <c r="DG5" s="911"/>
      <c r="DH5" s="909" t="s">
        <v>61362</v>
      </c>
      <c r="DI5" s="910"/>
      <c r="DJ5" s="911"/>
      <c r="DK5" s="909" t="s">
        <v>64750</v>
      </c>
      <c r="DL5" s="910"/>
      <c r="DM5" s="911"/>
      <c r="DN5" s="909" t="s">
        <v>61342</v>
      </c>
      <c r="DO5" s="910"/>
      <c r="DP5" s="911"/>
      <c r="DQ5" s="909" t="s">
        <v>64751</v>
      </c>
      <c r="DR5" s="910"/>
      <c r="DS5" s="911"/>
      <c r="DT5" s="909" t="s">
        <v>64752</v>
      </c>
      <c r="DU5" s="910"/>
      <c r="DV5" s="911"/>
      <c r="DW5" s="909" t="s">
        <v>64756</v>
      </c>
      <c r="DX5" s="910"/>
      <c r="DY5" s="911"/>
      <c r="DZ5" s="912" t="s">
        <v>64807</v>
      </c>
      <c r="EA5" s="913"/>
      <c r="EB5" s="914"/>
      <c r="EC5" s="909" t="s">
        <v>61349</v>
      </c>
      <c r="ED5" s="910"/>
      <c r="EE5" s="911"/>
      <c r="EF5" s="909" t="s">
        <v>61349</v>
      </c>
      <c r="EG5" s="910"/>
      <c r="EH5" s="911"/>
      <c r="EI5" s="909" t="s">
        <v>65036</v>
      </c>
      <c r="EJ5" s="910"/>
      <c r="EK5" s="911"/>
      <c r="EL5" s="909" t="s">
        <v>65038</v>
      </c>
      <c r="EM5" s="910"/>
      <c r="EN5" s="911"/>
    </row>
    <row r="6" spans="1:144" ht="19.5" customHeight="1" thickBot="1" x14ac:dyDescent="0.25">
      <c r="A6" s="661"/>
      <c r="B6" s="662"/>
      <c r="C6" s="663"/>
      <c r="D6" s="660"/>
      <c r="E6" s="915" t="s">
        <v>61363</v>
      </c>
      <c r="F6" s="916"/>
      <c r="G6" s="909">
        <v>390</v>
      </c>
      <c r="H6" s="910"/>
      <c r="I6" s="911"/>
      <c r="J6" s="909">
        <v>99969</v>
      </c>
      <c r="K6" s="910"/>
      <c r="L6" s="911"/>
      <c r="M6" s="909">
        <v>57067</v>
      </c>
      <c r="N6" s="910"/>
      <c r="O6" s="911"/>
      <c r="P6" s="909">
        <v>305</v>
      </c>
      <c r="Q6" s="910"/>
      <c r="R6" s="911"/>
      <c r="S6" s="909">
        <v>58201</v>
      </c>
      <c r="T6" s="910"/>
      <c r="U6" s="911"/>
      <c r="V6" s="909">
        <v>57001</v>
      </c>
      <c r="W6" s="910"/>
      <c r="X6" s="911"/>
      <c r="Y6" s="909">
        <v>66666</v>
      </c>
      <c r="Z6" s="910"/>
      <c r="AA6" s="911"/>
      <c r="AB6" s="909">
        <v>57000</v>
      </c>
      <c r="AC6" s="910"/>
      <c r="AD6" s="911"/>
      <c r="AE6" s="909">
        <v>57035</v>
      </c>
      <c r="AF6" s="910"/>
      <c r="AG6" s="911"/>
      <c r="AH6" s="909">
        <v>57018</v>
      </c>
      <c r="AI6" s="910"/>
      <c r="AJ6" s="911"/>
      <c r="AK6" s="909">
        <v>57002</v>
      </c>
      <c r="AL6" s="910"/>
      <c r="AM6" s="911"/>
      <c r="AN6" s="909">
        <v>57043</v>
      </c>
      <c r="AO6" s="910"/>
      <c r="AP6" s="911"/>
      <c r="AQ6" s="909">
        <v>57071</v>
      </c>
      <c r="AR6" s="910"/>
      <c r="AS6" s="911"/>
      <c r="AT6" s="909">
        <v>57017</v>
      </c>
      <c r="AU6" s="910"/>
      <c r="AV6" s="911"/>
      <c r="AW6" s="909">
        <v>600</v>
      </c>
      <c r="AX6" s="910"/>
      <c r="AY6" s="911"/>
      <c r="AZ6" s="909">
        <v>20513</v>
      </c>
      <c r="BA6" s="910"/>
      <c r="BB6" s="911"/>
      <c r="BC6" s="909">
        <v>58000</v>
      </c>
      <c r="BD6" s="910"/>
      <c r="BE6" s="911"/>
      <c r="BF6" s="912">
        <v>53357</v>
      </c>
      <c r="BG6" s="913"/>
      <c r="BH6" s="914"/>
      <c r="BI6" s="912">
        <v>53300</v>
      </c>
      <c r="BJ6" s="913"/>
      <c r="BK6" s="914"/>
      <c r="BL6" s="912">
        <v>53313</v>
      </c>
      <c r="BM6" s="913"/>
      <c r="BN6" s="914"/>
      <c r="BO6" s="917">
        <v>53395</v>
      </c>
      <c r="BP6" s="918"/>
      <c r="BQ6" s="919"/>
      <c r="BR6" s="909">
        <v>99998</v>
      </c>
      <c r="BS6" s="910"/>
      <c r="BT6" s="911"/>
      <c r="BU6" s="909">
        <v>180</v>
      </c>
      <c r="BV6" s="910"/>
      <c r="BW6" s="911"/>
      <c r="BX6" s="909">
        <v>680</v>
      </c>
      <c r="BY6" s="910"/>
      <c r="BZ6" s="911"/>
      <c r="CA6" s="909">
        <v>58040</v>
      </c>
      <c r="CB6" s="910"/>
      <c r="CC6" s="911"/>
      <c r="CD6" s="909">
        <v>22556</v>
      </c>
      <c r="CE6" s="910"/>
      <c r="CF6" s="911"/>
      <c r="CG6" s="909">
        <v>54201</v>
      </c>
      <c r="CH6" s="910"/>
      <c r="CI6" s="911"/>
      <c r="CJ6" s="909">
        <v>58309</v>
      </c>
      <c r="CK6" s="910"/>
      <c r="CL6" s="911"/>
      <c r="CM6" s="909">
        <v>58301</v>
      </c>
      <c r="CN6" s="910"/>
      <c r="CO6" s="911"/>
      <c r="CP6" s="909">
        <v>58303</v>
      </c>
      <c r="CQ6" s="910"/>
      <c r="CR6" s="911"/>
      <c r="CS6" s="909">
        <v>54901</v>
      </c>
      <c r="CT6" s="910"/>
      <c r="CU6" s="911"/>
      <c r="CV6" s="909">
        <v>54930</v>
      </c>
      <c r="CW6" s="910"/>
      <c r="CX6" s="911"/>
      <c r="CY6" s="909">
        <v>55201</v>
      </c>
      <c r="CZ6" s="910"/>
      <c r="DA6" s="911"/>
      <c r="DB6" s="909">
        <v>595</v>
      </c>
      <c r="DC6" s="910"/>
      <c r="DD6" s="911"/>
      <c r="DE6" s="909">
        <v>99999</v>
      </c>
      <c r="DF6" s="910"/>
      <c r="DG6" s="911"/>
      <c r="DH6" s="909">
        <v>55206</v>
      </c>
      <c r="DI6" s="910"/>
      <c r="DJ6" s="911"/>
      <c r="DK6" s="909">
        <v>58023</v>
      </c>
      <c r="DL6" s="910"/>
      <c r="DM6" s="911"/>
      <c r="DN6" s="909">
        <v>20513</v>
      </c>
      <c r="DO6" s="910"/>
      <c r="DP6" s="911"/>
      <c r="DQ6" s="909">
        <v>54764</v>
      </c>
      <c r="DR6" s="910"/>
      <c r="DS6" s="911"/>
      <c r="DT6" s="909">
        <v>26594</v>
      </c>
      <c r="DU6" s="910"/>
      <c r="DV6" s="911"/>
      <c r="DW6" s="909">
        <v>87478</v>
      </c>
      <c r="DX6" s="910"/>
      <c r="DY6" s="911"/>
      <c r="DZ6" s="912">
        <v>33426</v>
      </c>
      <c r="EA6" s="913"/>
      <c r="EB6" s="914"/>
      <c r="EC6" s="909">
        <v>58886</v>
      </c>
      <c r="ED6" s="910"/>
      <c r="EE6" s="911"/>
      <c r="EF6" s="909">
        <v>58749</v>
      </c>
      <c r="EG6" s="910"/>
      <c r="EH6" s="911"/>
      <c r="EI6" s="909">
        <v>74232</v>
      </c>
      <c r="EJ6" s="910"/>
      <c r="EK6" s="911"/>
      <c r="EL6" s="909">
        <v>26325</v>
      </c>
      <c r="EM6" s="910"/>
      <c r="EN6" s="911"/>
    </row>
    <row r="7" spans="1:144" ht="19.5" customHeight="1" thickBot="1" x14ac:dyDescent="0.25">
      <c r="A7" s="657"/>
      <c r="B7" s="658"/>
      <c r="C7" s="659"/>
      <c r="D7" s="660"/>
      <c r="E7" s="692"/>
      <c r="F7" s="693"/>
      <c r="G7" s="890" t="s">
        <v>61287</v>
      </c>
      <c r="H7" s="891"/>
      <c r="I7" s="892"/>
      <c r="J7" s="890" t="s">
        <v>61287</v>
      </c>
      <c r="K7" s="891"/>
      <c r="L7" s="892"/>
      <c r="M7" s="890" t="s">
        <v>61287</v>
      </c>
      <c r="N7" s="891"/>
      <c r="O7" s="892"/>
      <c r="P7" s="890" t="s">
        <v>61287</v>
      </c>
      <c r="Q7" s="891"/>
      <c r="R7" s="892"/>
      <c r="S7" s="890" t="s">
        <v>61287</v>
      </c>
      <c r="T7" s="891"/>
      <c r="U7" s="892"/>
      <c r="V7" s="890" t="s">
        <v>61287</v>
      </c>
      <c r="W7" s="891"/>
      <c r="X7" s="892"/>
      <c r="Y7" s="890" t="s">
        <v>61287</v>
      </c>
      <c r="Z7" s="891"/>
      <c r="AA7" s="892"/>
      <c r="AB7" s="890" t="s">
        <v>61287</v>
      </c>
      <c r="AC7" s="891"/>
      <c r="AD7" s="892"/>
      <c r="AE7" s="890" t="s">
        <v>61287</v>
      </c>
      <c r="AF7" s="891"/>
      <c r="AG7" s="892"/>
      <c r="AH7" s="890" t="s">
        <v>61287</v>
      </c>
      <c r="AI7" s="891"/>
      <c r="AJ7" s="892"/>
      <c r="AK7" s="890" t="s">
        <v>61287</v>
      </c>
      <c r="AL7" s="891"/>
      <c r="AM7" s="892"/>
      <c r="AN7" s="890" t="s">
        <v>61287</v>
      </c>
      <c r="AO7" s="891"/>
      <c r="AP7" s="892"/>
      <c r="AQ7" s="890" t="s">
        <v>61287</v>
      </c>
      <c r="AR7" s="891"/>
      <c r="AS7" s="892"/>
      <c r="AT7" s="890" t="s">
        <v>61287</v>
      </c>
      <c r="AU7" s="891"/>
      <c r="AV7" s="892"/>
      <c r="AW7" s="890" t="s">
        <v>61287</v>
      </c>
      <c r="AX7" s="891"/>
      <c r="AY7" s="892"/>
      <c r="AZ7" s="890" t="s">
        <v>61287</v>
      </c>
      <c r="BA7" s="891"/>
      <c r="BB7" s="892"/>
      <c r="BC7" s="890" t="s">
        <v>61287</v>
      </c>
      <c r="BD7" s="891"/>
      <c r="BE7" s="892"/>
      <c r="BF7" s="890" t="s">
        <v>61287</v>
      </c>
      <c r="BG7" s="891"/>
      <c r="BH7" s="892"/>
      <c r="BI7" s="890" t="s">
        <v>61287</v>
      </c>
      <c r="BJ7" s="891"/>
      <c r="BK7" s="892"/>
      <c r="BL7" s="890" t="s">
        <v>61287</v>
      </c>
      <c r="BM7" s="891"/>
      <c r="BN7" s="892"/>
      <c r="BO7" s="890" t="s">
        <v>61287</v>
      </c>
      <c r="BP7" s="891"/>
      <c r="BQ7" s="892"/>
      <c r="BR7" s="890" t="s">
        <v>61287</v>
      </c>
      <c r="BS7" s="891"/>
      <c r="BT7" s="892"/>
      <c r="BU7" s="890" t="s">
        <v>61287</v>
      </c>
      <c r="BV7" s="891"/>
      <c r="BW7" s="892"/>
      <c r="BX7" s="890" t="s">
        <v>61287</v>
      </c>
      <c r="BY7" s="891"/>
      <c r="BZ7" s="892"/>
      <c r="CA7" s="890" t="s">
        <v>61287</v>
      </c>
      <c r="CB7" s="891"/>
      <c r="CC7" s="892"/>
      <c r="CD7" s="890" t="s">
        <v>61287</v>
      </c>
      <c r="CE7" s="891"/>
      <c r="CF7" s="892"/>
      <c r="CG7" s="890" t="s">
        <v>61287</v>
      </c>
      <c r="CH7" s="891"/>
      <c r="CI7" s="892"/>
      <c r="CJ7" s="890" t="s">
        <v>61287</v>
      </c>
      <c r="CK7" s="891"/>
      <c r="CL7" s="892"/>
      <c r="CM7" s="890" t="s">
        <v>61287</v>
      </c>
      <c r="CN7" s="891"/>
      <c r="CO7" s="892"/>
      <c r="CP7" s="890" t="s">
        <v>61287</v>
      </c>
      <c r="CQ7" s="891"/>
      <c r="CR7" s="892"/>
      <c r="CS7" s="890" t="s">
        <v>61287</v>
      </c>
      <c r="CT7" s="891"/>
      <c r="CU7" s="892"/>
      <c r="CV7" s="890" t="s">
        <v>61287</v>
      </c>
      <c r="CW7" s="891"/>
      <c r="CX7" s="892"/>
      <c r="CY7" s="890" t="s">
        <v>61287</v>
      </c>
      <c r="CZ7" s="891"/>
      <c r="DA7" s="892"/>
      <c r="DB7" s="890" t="s">
        <v>61287</v>
      </c>
      <c r="DC7" s="891"/>
      <c r="DD7" s="892"/>
      <c r="DE7" s="890" t="s">
        <v>61287</v>
      </c>
      <c r="DF7" s="891"/>
      <c r="DG7" s="892"/>
      <c r="DH7" s="890" t="s">
        <v>61287</v>
      </c>
      <c r="DI7" s="891"/>
      <c r="DJ7" s="892"/>
      <c r="DK7" s="890" t="s">
        <v>61287</v>
      </c>
      <c r="DL7" s="891"/>
      <c r="DM7" s="892"/>
      <c r="DN7" s="890" t="s">
        <v>61287</v>
      </c>
      <c r="DO7" s="891"/>
      <c r="DP7" s="892"/>
      <c r="DQ7" s="890" t="s">
        <v>61287</v>
      </c>
      <c r="DR7" s="891"/>
      <c r="DS7" s="892"/>
      <c r="DT7" s="890" t="s">
        <v>61287</v>
      </c>
      <c r="DU7" s="891"/>
      <c r="DV7" s="892"/>
      <c r="DW7" s="890" t="s">
        <v>61287</v>
      </c>
      <c r="DX7" s="891"/>
      <c r="DY7" s="892"/>
      <c r="DZ7" s="890" t="s">
        <v>61287</v>
      </c>
      <c r="EA7" s="891"/>
      <c r="EB7" s="892"/>
      <c r="EC7" s="890" t="s">
        <v>61287</v>
      </c>
      <c r="ED7" s="891"/>
      <c r="EE7" s="892"/>
      <c r="EF7" s="890" t="s">
        <v>61287</v>
      </c>
      <c r="EG7" s="891"/>
      <c r="EH7" s="892"/>
      <c r="EI7" s="890" t="s">
        <v>61287</v>
      </c>
      <c r="EJ7" s="891"/>
      <c r="EK7" s="892"/>
      <c r="EL7" s="890" t="s">
        <v>61287</v>
      </c>
      <c r="EM7" s="891"/>
      <c r="EN7" s="892"/>
    </row>
    <row r="8" spans="1:144" ht="19.5" customHeight="1" x14ac:dyDescent="0.2">
      <c r="A8" s="714"/>
      <c r="B8" s="714"/>
      <c r="C8" s="715"/>
      <c r="D8" s="944" t="s">
        <v>275</v>
      </c>
      <c r="E8" s="944"/>
      <c r="F8" s="944"/>
      <c r="G8" s="978" t="s">
        <v>276</v>
      </c>
      <c r="H8" s="963" t="s">
        <v>277</v>
      </c>
      <c r="I8" s="957" t="s">
        <v>48047</v>
      </c>
      <c r="J8" s="960" t="s">
        <v>276</v>
      </c>
      <c r="K8" s="963" t="s">
        <v>277</v>
      </c>
      <c r="L8" s="957" t="s">
        <v>48047</v>
      </c>
      <c r="M8" s="960" t="s">
        <v>276</v>
      </c>
      <c r="N8" s="963" t="s">
        <v>277</v>
      </c>
      <c r="O8" s="957" t="s">
        <v>48047</v>
      </c>
      <c r="P8" s="960" t="s">
        <v>276</v>
      </c>
      <c r="Q8" s="963" t="s">
        <v>277</v>
      </c>
      <c r="R8" s="957" t="s">
        <v>48047</v>
      </c>
      <c r="S8" s="960" t="s">
        <v>276</v>
      </c>
      <c r="T8" s="899" t="s">
        <v>277</v>
      </c>
      <c r="U8" s="906" t="s">
        <v>48047</v>
      </c>
      <c r="V8" s="901" t="s">
        <v>276</v>
      </c>
      <c r="W8" s="899" t="s">
        <v>277</v>
      </c>
      <c r="X8" s="906" t="s">
        <v>48047</v>
      </c>
      <c r="Y8" s="901" t="s">
        <v>276</v>
      </c>
      <c r="Z8" s="899" t="s">
        <v>277</v>
      </c>
      <c r="AA8" s="906" t="s">
        <v>48047</v>
      </c>
      <c r="AB8" s="901" t="s">
        <v>276</v>
      </c>
      <c r="AC8" s="899" t="s">
        <v>277</v>
      </c>
      <c r="AD8" s="906" t="s">
        <v>48047</v>
      </c>
      <c r="AE8" s="901" t="s">
        <v>276</v>
      </c>
      <c r="AF8" s="899" t="s">
        <v>277</v>
      </c>
      <c r="AG8" s="906" t="s">
        <v>48047</v>
      </c>
      <c r="AH8" s="901" t="s">
        <v>276</v>
      </c>
      <c r="AI8" s="899" t="s">
        <v>277</v>
      </c>
      <c r="AJ8" s="906" t="s">
        <v>48047</v>
      </c>
      <c r="AK8" s="901" t="s">
        <v>276</v>
      </c>
      <c r="AL8" s="899" t="s">
        <v>277</v>
      </c>
      <c r="AM8" s="906" t="s">
        <v>48047</v>
      </c>
      <c r="AN8" s="901" t="s">
        <v>276</v>
      </c>
      <c r="AO8" s="899" t="s">
        <v>277</v>
      </c>
      <c r="AP8" s="906" t="s">
        <v>48047</v>
      </c>
      <c r="AQ8" s="901" t="s">
        <v>276</v>
      </c>
      <c r="AR8" s="899" t="s">
        <v>277</v>
      </c>
      <c r="AS8" s="906" t="s">
        <v>48047</v>
      </c>
      <c r="AT8" s="901" t="s">
        <v>276</v>
      </c>
      <c r="AU8" s="899" t="s">
        <v>277</v>
      </c>
      <c r="AV8" s="906" t="s">
        <v>48047</v>
      </c>
      <c r="AW8" s="901" t="s">
        <v>276</v>
      </c>
      <c r="AX8" s="899" t="s">
        <v>277</v>
      </c>
      <c r="AY8" s="906" t="s">
        <v>48047</v>
      </c>
      <c r="AZ8" s="901" t="s">
        <v>276</v>
      </c>
      <c r="BA8" s="899" t="s">
        <v>277</v>
      </c>
      <c r="BB8" s="906" t="s">
        <v>48047</v>
      </c>
      <c r="BC8" s="896" t="s">
        <v>276</v>
      </c>
      <c r="BD8" s="951" t="s">
        <v>277</v>
      </c>
      <c r="BE8" s="954" t="s">
        <v>48047</v>
      </c>
      <c r="BF8" s="901" t="s">
        <v>276</v>
      </c>
      <c r="BG8" s="899" t="s">
        <v>277</v>
      </c>
      <c r="BH8" s="906" t="s">
        <v>48047</v>
      </c>
      <c r="BI8" s="901" t="s">
        <v>276</v>
      </c>
      <c r="BJ8" s="899" t="s">
        <v>277</v>
      </c>
      <c r="BK8" s="906" t="s">
        <v>48047</v>
      </c>
      <c r="BL8" s="901" t="s">
        <v>276</v>
      </c>
      <c r="BM8" s="899" t="s">
        <v>277</v>
      </c>
      <c r="BN8" s="906" t="s">
        <v>48047</v>
      </c>
      <c r="BO8" s="901" t="s">
        <v>276</v>
      </c>
      <c r="BP8" s="899" t="s">
        <v>277</v>
      </c>
      <c r="BQ8" s="906" t="s">
        <v>48047</v>
      </c>
      <c r="BR8" s="901" t="s">
        <v>276</v>
      </c>
      <c r="BS8" s="899" t="s">
        <v>277</v>
      </c>
      <c r="BT8" s="906" t="s">
        <v>48047</v>
      </c>
      <c r="BU8" s="901" t="s">
        <v>276</v>
      </c>
      <c r="BV8" s="899" t="s">
        <v>277</v>
      </c>
      <c r="BW8" s="906" t="s">
        <v>48047</v>
      </c>
      <c r="BX8" s="901" t="s">
        <v>276</v>
      </c>
      <c r="BY8" s="899" t="s">
        <v>277</v>
      </c>
      <c r="BZ8" s="906" t="s">
        <v>48047</v>
      </c>
      <c r="CA8" s="901" t="s">
        <v>276</v>
      </c>
      <c r="CB8" s="899" t="s">
        <v>277</v>
      </c>
      <c r="CC8" s="906" t="s">
        <v>48047</v>
      </c>
      <c r="CD8" s="901" t="s">
        <v>276</v>
      </c>
      <c r="CE8" s="899" t="s">
        <v>277</v>
      </c>
      <c r="CF8" s="906" t="s">
        <v>48047</v>
      </c>
      <c r="CG8" s="901" t="s">
        <v>276</v>
      </c>
      <c r="CH8" s="899" t="s">
        <v>277</v>
      </c>
      <c r="CI8" s="906" t="s">
        <v>48047</v>
      </c>
      <c r="CJ8" s="901" t="s">
        <v>276</v>
      </c>
      <c r="CK8" s="899" t="s">
        <v>277</v>
      </c>
      <c r="CL8" s="906" t="s">
        <v>48047</v>
      </c>
      <c r="CM8" s="901" t="s">
        <v>276</v>
      </c>
      <c r="CN8" s="899" t="s">
        <v>277</v>
      </c>
      <c r="CO8" s="906" t="s">
        <v>48047</v>
      </c>
      <c r="CP8" s="901" t="s">
        <v>276</v>
      </c>
      <c r="CQ8" s="899" t="s">
        <v>277</v>
      </c>
      <c r="CR8" s="906" t="s">
        <v>48047</v>
      </c>
      <c r="CS8" s="901" t="s">
        <v>276</v>
      </c>
      <c r="CT8" s="899" t="s">
        <v>277</v>
      </c>
      <c r="CU8" s="906" t="s">
        <v>48047</v>
      </c>
      <c r="CV8" s="901" t="s">
        <v>276</v>
      </c>
      <c r="CW8" s="899" t="s">
        <v>277</v>
      </c>
      <c r="CX8" s="906" t="s">
        <v>48047</v>
      </c>
      <c r="CY8" s="901" t="s">
        <v>276</v>
      </c>
      <c r="CZ8" s="899" t="s">
        <v>277</v>
      </c>
      <c r="DA8" s="906" t="s">
        <v>48047</v>
      </c>
      <c r="DB8" s="901" t="s">
        <v>276</v>
      </c>
      <c r="DC8" s="904" t="s">
        <v>277</v>
      </c>
      <c r="DD8" s="906" t="s">
        <v>48047</v>
      </c>
      <c r="DE8" s="901" t="s">
        <v>276</v>
      </c>
      <c r="DF8" s="904" t="s">
        <v>277</v>
      </c>
      <c r="DG8" s="906" t="s">
        <v>48047</v>
      </c>
      <c r="DH8" s="901" t="s">
        <v>276</v>
      </c>
      <c r="DI8" s="904" t="s">
        <v>277</v>
      </c>
      <c r="DJ8" s="906" t="s">
        <v>48047</v>
      </c>
      <c r="DK8" s="896" t="s">
        <v>276</v>
      </c>
      <c r="DL8" s="951" t="s">
        <v>277</v>
      </c>
      <c r="DM8" s="954" t="s">
        <v>48047</v>
      </c>
      <c r="DN8" s="896" t="s">
        <v>276</v>
      </c>
      <c r="DO8" s="951" t="s">
        <v>277</v>
      </c>
      <c r="DP8" s="954" t="s">
        <v>48047</v>
      </c>
      <c r="DQ8" s="896" t="s">
        <v>276</v>
      </c>
      <c r="DR8" s="893" t="s">
        <v>277</v>
      </c>
      <c r="DS8" s="885" t="s">
        <v>48047</v>
      </c>
      <c r="DT8" s="896" t="s">
        <v>276</v>
      </c>
      <c r="DU8" s="893" t="s">
        <v>277</v>
      </c>
      <c r="DV8" s="885" t="s">
        <v>48047</v>
      </c>
      <c r="DW8" s="896" t="s">
        <v>276</v>
      </c>
      <c r="DX8" s="893" t="s">
        <v>277</v>
      </c>
      <c r="DY8" s="885" t="s">
        <v>48047</v>
      </c>
      <c r="DZ8" s="896" t="s">
        <v>276</v>
      </c>
      <c r="EA8" s="893" t="s">
        <v>277</v>
      </c>
      <c r="EB8" s="885" t="s">
        <v>48047</v>
      </c>
      <c r="EC8" s="896" t="s">
        <v>276</v>
      </c>
      <c r="ED8" s="893" t="s">
        <v>277</v>
      </c>
      <c r="EE8" s="885" t="s">
        <v>48047</v>
      </c>
      <c r="EF8" s="896" t="s">
        <v>276</v>
      </c>
      <c r="EG8" s="893" t="s">
        <v>277</v>
      </c>
      <c r="EH8" s="885" t="s">
        <v>48047</v>
      </c>
      <c r="EI8" s="896" t="s">
        <v>276</v>
      </c>
      <c r="EJ8" s="893" t="s">
        <v>277</v>
      </c>
      <c r="EK8" s="885" t="s">
        <v>48047</v>
      </c>
      <c r="EL8" s="896" t="s">
        <v>276</v>
      </c>
      <c r="EM8" s="893" t="s">
        <v>277</v>
      </c>
      <c r="EN8" s="885" t="s">
        <v>48047</v>
      </c>
    </row>
    <row r="9" spans="1:144" ht="19.5" customHeight="1" x14ac:dyDescent="0.2">
      <c r="A9" s="974" t="s">
        <v>278</v>
      </c>
      <c r="B9" s="975" t="s">
        <v>279</v>
      </c>
      <c r="C9" s="976" t="s">
        <v>61364</v>
      </c>
      <c r="D9" s="945" t="s">
        <v>64736</v>
      </c>
      <c r="E9" s="945" t="s">
        <v>64737</v>
      </c>
      <c r="F9" s="946"/>
      <c r="G9" s="961"/>
      <c r="H9" s="964"/>
      <c r="I9" s="958"/>
      <c r="J9" s="961"/>
      <c r="K9" s="964"/>
      <c r="L9" s="958"/>
      <c r="M9" s="961"/>
      <c r="N9" s="964"/>
      <c r="O9" s="958"/>
      <c r="P9" s="961"/>
      <c r="Q9" s="964"/>
      <c r="R9" s="958"/>
      <c r="S9" s="961"/>
      <c r="T9" s="900"/>
      <c r="U9" s="907"/>
      <c r="V9" s="902"/>
      <c r="W9" s="900"/>
      <c r="X9" s="907"/>
      <c r="Y9" s="902"/>
      <c r="Z9" s="900"/>
      <c r="AA9" s="907"/>
      <c r="AB9" s="902"/>
      <c r="AC9" s="900"/>
      <c r="AD9" s="907"/>
      <c r="AE9" s="902"/>
      <c r="AF9" s="900"/>
      <c r="AG9" s="907"/>
      <c r="AH9" s="902"/>
      <c r="AI9" s="900"/>
      <c r="AJ9" s="907"/>
      <c r="AK9" s="902"/>
      <c r="AL9" s="900"/>
      <c r="AM9" s="907"/>
      <c r="AN9" s="902"/>
      <c r="AO9" s="900"/>
      <c r="AP9" s="907"/>
      <c r="AQ9" s="902"/>
      <c r="AR9" s="900"/>
      <c r="AS9" s="907"/>
      <c r="AT9" s="902"/>
      <c r="AU9" s="900"/>
      <c r="AV9" s="907"/>
      <c r="AW9" s="902"/>
      <c r="AX9" s="900"/>
      <c r="AY9" s="907"/>
      <c r="AZ9" s="902"/>
      <c r="BA9" s="900"/>
      <c r="BB9" s="907"/>
      <c r="BC9" s="897"/>
      <c r="BD9" s="952"/>
      <c r="BE9" s="955"/>
      <c r="BF9" s="902"/>
      <c r="BG9" s="900"/>
      <c r="BH9" s="907"/>
      <c r="BI9" s="902"/>
      <c r="BJ9" s="900"/>
      <c r="BK9" s="907"/>
      <c r="BL9" s="902"/>
      <c r="BM9" s="900"/>
      <c r="BN9" s="907"/>
      <c r="BO9" s="902"/>
      <c r="BP9" s="900"/>
      <c r="BQ9" s="907"/>
      <c r="BR9" s="902"/>
      <c r="BS9" s="900"/>
      <c r="BT9" s="907"/>
      <c r="BU9" s="902"/>
      <c r="BV9" s="900"/>
      <c r="BW9" s="907"/>
      <c r="BX9" s="902"/>
      <c r="BY9" s="900"/>
      <c r="BZ9" s="907"/>
      <c r="CA9" s="902"/>
      <c r="CB9" s="900"/>
      <c r="CC9" s="907"/>
      <c r="CD9" s="902"/>
      <c r="CE9" s="900"/>
      <c r="CF9" s="907"/>
      <c r="CG9" s="902"/>
      <c r="CH9" s="900"/>
      <c r="CI9" s="907"/>
      <c r="CJ9" s="902"/>
      <c r="CK9" s="900"/>
      <c r="CL9" s="907"/>
      <c r="CM9" s="902"/>
      <c r="CN9" s="900"/>
      <c r="CO9" s="907"/>
      <c r="CP9" s="902"/>
      <c r="CQ9" s="900"/>
      <c r="CR9" s="907"/>
      <c r="CS9" s="902"/>
      <c r="CT9" s="900"/>
      <c r="CU9" s="907"/>
      <c r="CV9" s="902"/>
      <c r="CW9" s="900"/>
      <c r="CX9" s="907"/>
      <c r="CY9" s="902"/>
      <c r="CZ9" s="900"/>
      <c r="DA9" s="907"/>
      <c r="DB9" s="902"/>
      <c r="DC9" s="905"/>
      <c r="DD9" s="907"/>
      <c r="DE9" s="902"/>
      <c r="DF9" s="905"/>
      <c r="DG9" s="907"/>
      <c r="DH9" s="902"/>
      <c r="DI9" s="905"/>
      <c r="DJ9" s="907"/>
      <c r="DK9" s="897"/>
      <c r="DL9" s="952"/>
      <c r="DM9" s="955"/>
      <c r="DN9" s="897"/>
      <c r="DO9" s="952"/>
      <c r="DP9" s="955"/>
      <c r="DQ9" s="897"/>
      <c r="DR9" s="894"/>
      <c r="DS9" s="886"/>
      <c r="DT9" s="897"/>
      <c r="DU9" s="894"/>
      <c r="DV9" s="886"/>
      <c r="DW9" s="897"/>
      <c r="DX9" s="894"/>
      <c r="DY9" s="886"/>
      <c r="DZ9" s="897"/>
      <c r="EA9" s="894"/>
      <c r="EB9" s="886"/>
      <c r="EC9" s="897"/>
      <c r="ED9" s="894"/>
      <c r="EE9" s="886"/>
      <c r="EF9" s="897"/>
      <c r="EG9" s="894"/>
      <c r="EH9" s="886"/>
      <c r="EI9" s="897"/>
      <c r="EJ9" s="894"/>
      <c r="EK9" s="886"/>
      <c r="EL9" s="897"/>
      <c r="EM9" s="894"/>
      <c r="EN9" s="886"/>
    </row>
    <row r="10" spans="1:144" ht="19.5" customHeight="1" thickBot="1" x14ac:dyDescent="0.25">
      <c r="A10" s="974"/>
      <c r="B10" s="975"/>
      <c r="C10" s="977"/>
      <c r="D10" s="945"/>
      <c r="E10" s="945"/>
      <c r="F10" s="946"/>
      <c r="G10" s="962"/>
      <c r="H10" s="964" t="e">
        <v>#REF!</v>
      </c>
      <c r="I10" s="959"/>
      <c r="J10" s="962"/>
      <c r="K10" s="964" t="e">
        <v>#REF!</v>
      </c>
      <c r="L10" s="959"/>
      <c r="M10" s="962"/>
      <c r="N10" s="964" t="e">
        <v>#REF!</v>
      </c>
      <c r="O10" s="959"/>
      <c r="P10" s="962"/>
      <c r="Q10" s="964" t="e">
        <v>#REF!</v>
      </c>
      <c r="R10" s="959"/>
      <c r="S10" s="962"/>
      <c r="T10" s="900" t="e">
        <v>#REF!</v>
      </c>
      <c r="U10" s="908"/>
      <c r="V10" s="903"/>
      <c r="W10" s="900" t="e">
        <v>#REF!</v>
      </c>
      <c r="X10" s="908"/>
      <c r="Y10" s="903"/>
      <c r="Z10" s="900" t="e">
        <v>#REF!</v>
      </c>
      <c r="AA10" s="908"/>
      <c r="AB10" s="903"/>
      <c r="AC10" s="900" t="e">
        <v>#REF!</v>
      </c>
      <c r="AD10" s="908"/>
      <c r="AE10" s="903"/>
      <c r="AF10" s="900" t="e">
        <v>#REF!</v>
      </c>
      <c r="AG10" s="908"/>
      <c r="AH10" s="903"/>
      <c r="AI10" s="900" t="e">
        <v>#REF!</v>
      </c>
      <c r="AJ10" s="908"/>
      <c r="AK10" s="903"/>
      <c r="AL10" s="900" t="e">
        <v>#REF!</v>
      </c>
      <c r="AM10" s="908"/>
      <c r="AN10" s="903"/>
      <c r="AO10" s="900" t="e">
        <v>#REF!</v>
      </c>
      <c r="AP10" s="908"/>
      <c r="AQ10" s="903"/>
      <c r="AR10" s="900" t="e">
        <v>#REF!</v>
      </c>
      <c r="AS10" s="908"/>
      <c r="AT10" s="903"/>
      <c r="AU10" s="900" t="e">
        <v>#REF!</v>
      </c>
      <c r="AV10" s="908"/>
      <c r="AW10" s="903"/>
      <c r="AX10" s="900" t="e">
        <v>#REF!</v>
      </c>
      <c r="AY10" s="908"/>
      <c r="AZ10" s="903"/>
      <c r="BA10" s="900" t="e">
        <v>#REF!</v>
      </c>
      <c r="BB10" s="908"/>
      <c r="BC10" s="898"/>
      <c r="BD10" s="953" t="e">
        <v>#REF!</v>
      </c>
      <c r="BE10" s="956"/>
      <c r="BF10" s="903"/>
      <c r="BG10" s="900" t="e">
        <v>#REF!</v>
      </c>
      <c r="BH10" s="908"/>
      <c r="BI10" s="903"/>
      <c r="BJ10" s="900" t="e">
        <v>#REF!</v>
      </c>
      <c r="BK10" s="908"/>
      <c r="BL10" s="903"/>
      <c r="BM10" s="900" t="e">
        <v>#REF!</v>
      </c>
      <c r="BN10" s="908"/>
      <c r="BO10" s="903"/>
      <c r="BP10" s="900" t="e">
        <v>#REF!</v>
      </c>
      <c r="BQ10" s="908"/>
      <c r="BR10" s="903"/>
      <c r="BS10" s="900" t="e">
        <v>#REF!</v>
      </c>
      <c r="BT10" s="908"/>
      <c r="BU10" s="903"/>
      <c r="BV10" s="900" t="e">
        <v>#REF!</v>
      </c>
      <c r="BW10" s="908"/>
      <c r="BX10" s="903"/>
      <c r="BY10" s="900" t="e">
        <v>#REF!</v>
      </c>
      <c r="BZ10" s="908"/>
      <c r="CA10" s="903"/>
      <c r="CB10" s="900" t="e">
        <v>#REF!</v>
      </c>
      <c r="CC10" s="908"/>
      <c r="CD10" s="903"/>
      <c r="CE10" s="900" t="e">
        <v>#REF!</v>
      </c>
      <c r="CF10" s="908"/>
      <c r="CG10" s="903"/>
      <c r="CH10" s="900" t="e">
        <v>#REF!</v>
      </c>
      <c r="CI10" s="908"/>
      <c r="CJ10" s="903"/>
      <c r="CK10" s="900" t="e">
        <v>#REF!</v>
      </c>
      <c r="CL10" s="908"/>
      <c r="CM10" s="903"/>
      <c r="CN10" s="900" t="e">
        <v>#REF!</v>
      </c>
      <c r="CO10" s="908"/>
      <c r="CP10" s="903"/>
      <c r="CQ10" s="900" t="e">
        <v>#REF!</v>
      </c>
      <c r="CR10" s="908"/>
      <c r="CS10" s="903"/>
      <c r="CT10" s="900" t="e">
        <v>#REF!</v>
      </c>
      <c r="CU10" s="908"/>
      <c r="CV10" s="903"/>
      <c r="CW10" s="900" t="e">
        <v>#REF!</v>
      </c>
      <c r="CX10" s="908"/>
      <c r="CY10" s="903"/>
      <c r="CZ10" s="900" t="e">
        <v>#REF!</v>
      </c>
      <c r="DA10" s="908"/>
      <c r="DB10" s="903"/>
      <c r="DC10" s="905" t="e">
        <v>#REF!</v>
      </c>
      <c r="DD10" s="908"/>
      <c r="DE10" s="903"/>
      <c r="DF10" s="905" t="e">
        <v>#REF!</v>
      </c>
      <c r="DG10" s="908"/>
      <c r="DH10" s="903"/>
      <c r="DI10" s="905" t="e">
        <v>#REF!</v>
      </c>
      <c r="DJ10" s="908"/>
      <c r="DK10" s="898"/>
      <c r="DL10" s="953"/>
      <c r="DM10" s="956"/>
      <c r="DN10" s="898"/>
      <c r="DO10" s="953"/>
      <c r="DP10" s="956"/>
      <c r="DQ10" s="898"/>
      <c r="DR10" s="895" t="e">
        <v>#REF!</v>
      </c>
      <c r="DS10" s="887"/>
      <c r="DT10" s="898"/>
      <c r="DU10" s="895" t="e">
        <v>#REF!</v>
      </c>
      <c r="DV10" s="887"/>
      <c r="DW10" s="898"/>
      <c r="DX10" s="895" t="e">
        <v>#REF!</v>
      </c>
      <c r="DY10" s="887"/>
      <c r="DZ10" s="898"/>
      <c r="EA10" s="895" t="e">
        <v>#REF!</v>
      </c>
      <c r="EB10" s="887"/>
      <c r="EC10" s="898"/>
      <c r="ED10" s="895" t="e">
        <v>#REF!</v>
      </c>
      <c r="EE10" s="887"/>
      <c r="EF10" s="898"/>
      <c r="EG10" s="895" t="e">
        <v>#REF!</v>
      </c>
      <c r="EH10" s="887"/>
      <c r="EI10" s="898"/>
      <c r="EJ10" s="895" t="e">
        <v>#REF!</v>
      </c>
      <c r="EK10" s="887"/>
      <c r="EL10" s="898"/>
      <c r="EM10" s="895" t="e">
        <v>#REF!</v>
      </c>
      <c r="EN10" s="887"/>
    </row>
    <row r="11" spans="1:144" ht="19.5" customHeight="1" thickBot="1" x14ac:dyDescent="0.25">
      <c r="A11" s="648">
        <v>2022</v>
      </c>
      <c r="B11" s="656">
        <v>1</v>
      </c>
      <c r="C11" s="651" t="s">
        <v>64742</v>
      </c>
      <c r="D11" s="758">
        <v>44472</v>
      </c>
      <c r="E11" s="942">
        <v>44478</v>
      </c>
      <c r="F11" s="943"/>
      <c r="G11" s="717">
        <v>44425</v>
      </c>
      <c r="H11" s="718">
        <v>44431</v>
      </c>
      <c r="I11" s="719">
        <v>44474</v>
      </c>
      <c r="J11" s="717">
        <v>44402</v>
      </c>
      <c r="K11" s="718">
        <v>44408</v>
      </c>
      <c r="L11" s="719">
        <v>44473</v>
      </c>
      <c r="P11" s="717">
        <v>44419</v>
      </c>
      <c r="Q11" s="718">
        <v>44425</v>
      </c>
      <c r="R11" s="719">
        <v>44474</v>
      </c>
      <c r="S11" s="717">
        <v>44419</v>
      </c>
      <c r="T11" s="718">
        <v>44425</v>
      </c>
      <c r="U11" s="719">
        <v>44473</v>
      </c>
      <c r="V11" s="717">
        <v>44412</v>
      </c>
      <c r="W11" s="718">
        <v>44418</v>
      </c>
      <c r="X11" s="719">
        <v>44473</v>
      </c>
      <c r="Y11" s="717">
        <v>44422</v>
      </c>
      <c r="Z11" s="718">
        <v>44428</v>
      </c>
      <c r="AA11" s="719">
        <v>44473</v>
      </c>
      <c r="AB11" s="717">
        <v>44416</v>
      </c>
      <c r="AC11" s="718">
        <v>44422</v>
      </c>
      <c r="AD11" s="719">
        <v>44473</v>
      </c>
      <c r="AE11" s="717">
        <v>44423</v>
      </c>
      <c r="AF11" s="718">
        <v>44429</v>
      </c>
      <c r="AG11" s="719">
        <v>44473</v>
      </c>
      <c r="AH11" s="720"/>
      <c r="AI11" s="721"/>
      <c r="AJ11" s="722"/>
      <c r="AK11" s="717">
        <v>44419</v>
      </c>
      <c r="AL11" s="718">
        <v>44425</v>
      </c>
      <c r="AM11" s="719">
        <v>44476</v>
      </c>
      <c r="AN11" s="720"/>
      <c r="AO11" s="721"/>
      <c r="AP11" s="722"/>
      <c r="AQ11" s="717">
        <v>44419</v>
      </c>
      <c r="AR11" s="718">
        <v>44425</v>
      </c>
      <c r="AS11" s="719">
        <v>44473</v>
      </c>
      <c r="AT11" s="720"/>
      <c r="AU11" s="721"/>
      <c r="AV11" s="722"/>
      <c r="AW11" s="717">
        <v>44419</v>
      </c>
      <c r="AX11" s="718">
        <v>44425</v>
      </c>
      <c r="AY11" s="719">
        <v>44476</v>
      </c>
      <c r="AZ11" s="720"/>
      <c r="BA11" s="721"/>
      <c r="BB11" s="722"/>
      <c r="BC11" s="717">
        <v>44447</v>
      </c>
      <c r="BD11" s="718">
        <v>44453</v>
      </c>
      <c r="BE11" s="719">
        <v>44473</v>
      </c>
      <c r="BF11" s="720"/>
      <c r="BG11" s="721"/>
      <c r="BH11" s="722"/>
      <c r="BI11" s="720"/>
      <c r="BJ11" s="721"/>
      <c r="BK11" s="722"/>
      <c r="BL11" s="717">
        <v>44416</v>
      </c>
      <c r="BM11" s="718">
        <v>44422</v>
      </c>
      <c r="BN11" s="719">
        <v>44474</v>
      </c>
      <c r="BO11" s="717">
        <v>44423</v>
      </c>
      <c r="BP11" s="718">
        <v>44429</v>
      </c>
      <c r="BQ11" s="719">
        <v>44475</v>
      </c>
      <c r="BR11" s="717">
        <v>44414</v>
      </c>
      <c r="BS11" s="718">
        <v>44420</v>
      </c>
      <c r="BT11" s="719">
        <v>44477</v>
      </c>
      <c r="BU11" s="717">
        <v>44413</v>
      </c>
      <c r="BV11" s="718">
        <v>44419</v>
      </c>
      <c r="BW11" s="719">
        <v>44476</v>
      </c>
      <c r="BX11" s="720"/>
      <c r="BY11" s="721"/>
      <c r="BZ11" s="722"/>
      <c r="CA11" s="720"/>
      <c r="CB11" s="721"/>
      <c r="CC11" s="722"/>
      <c r="CD11" s="720"/>
      <c r="CE11" s="721"/>
      <c r="CF11" s="722"/>
      <c r="CG11" s="720"/>
      <c r="CH11" s="721"/>
      <c r="CI11" s="722"/>
      <c r="CJ11" s="717">
        <v>44420</v>
      </c>
      <c r="CK11" s="718">
        <v>44426</v>
      </c>
      <c r="CL11" s="719">
        <v>44473</v>
      </c>
      <c r="CM11" s="717">
        <v>44413</v>
      </c>
      <c r="CN11" s="718">
        <v>44419</v>
      </c>
      <c r="CO11" s="719">
        <v>44473</v>
      </c>
      <c r="CP11" s="720"/>
      <c r="CQ11" s="721"/>
      <c r="CR11" s="722"/>
      <c r="CS11" s="717">
        <v>44405</v>
      </c>
      <c r="CT11" s="718">
        <v>44411</v>
      </c>
      <c r="CU11" s="719">
        <v>44473</v>
      </c>
      <c r="CV11" s="717">
        <v>44420</v>
      </c>
      <c r="CW11" s="718">
        <v>44426</v>
      </c>
      <c r="CX11" s="719">
        <v>44476</v>
      </c>
      <c r="CY11" s="717">
        <v>44406</v>
      </c>
      <c r="CZ11" s="718">
        <v>44412</v>
      </c>
      <c r="DA11" s="719">
        <v>44473</v>
      </c>
      <c r="DB11" s="717">
        <v>44409</v>
      </c>
      <c r="DC11" s="718">
        <v>44415</v>
      </c>
      <c r="DD11" s="719">
        <v>44473</v>
      </c>
      <c r="DE11" s="717">
        <v>44426</v>
      </c>
      <c r="DF11" s="718">
        <v>44432</v>
      </c>
      <c r="DG11" s="719">
        <v>44476</v>
      </c>
      <c r="DH11" s="717">
        <v>44416</v>
      </c>
      <c r="DI11" s="718">
        <v>44422</v>
      </c>
      <c r="DJ11" s="719">
        <v>44477</v>
      </c>
      <c r="DK11" s="717">
        <v>44432</v>
      </c>
      <c r="DL11" s="718">
        <v>44438</v>
      </c>
      <c r="DM11" s="719">
        <v>44476</v>
      </c>
      <c r="DN11" s="717">
        <v>44447</v>
      </c>
      <c r="DO11" s="718">
        <v>44453</v>
      </c>
      <c r="DP11" s="719">
        <v>44473</v>
      </c>
      <c r="DQ11" s="717">
        <v>44411</v>
      </c>
      <c r="DR11" s="718">
        <v>44417</v>
      </c>
      <c r="DS11" s="719">
        <v>44475</v>
      </c>
      <c r="DT11" s="717">
        <v>44413</v>
      </c>
      <c r="DU11" s="718">
        <v>44419</v>
      </c>
      <c r="DV11" s="719">
        <v>44473</v>
      </c>
      <c r="DW11" s="717">
        <v>44411</v>
      </c>
      <c r="DX11" s="718">
        <v>44417</v>
      </c>
      <c r="DY11" s="719">
        <v>44473</v>
      </c>
      <c r="DZ11" s="717">
        <v>44440</v>
      </c>
      <c r="EA11" s="718">
        <v>44447</v>
      </c>
      <c r="EB11" s="719">
        <v>44476</v>
      </c>
      <c r="EC11" s="717">
        <v>44413</v>
      </c>
      <c r="ED11" s="718">
        <v>44417</v>
      </c>
      <c r="EE11" s="719">
        <v>44476</v>
      </c>
      <c r="EF11" s="717">
        <v>44418</v>
      </c>
      <c r="EG11" s="718">
        <v>44424</v>
      </c>
      <c r="EH11" s="719">
        <v>44473</v>
      </c>
      <c r="EI11" s="717">
        <v>44384</v>
      </c>
      <c r="EJ11" s="718">
        <v>44390</v>
      </c>
      <c r="EK11" s="719">
        <v>44477</v>
      </c>
      <c r="EL11" s="717">
        <v>44406</v>
      </c>
      <c r="EM11" s="718">
        <v>44412</v>
      </c>
      <c r="EN11" s="719">
        <v>44477</v>
      </c>
    </row>
    <row r="12" spans="1:144" ht="19.5" customHeight="1" thickBot="1" x14ac:dyDescent="0.25">
      <c r="A12" s="648">
        <v>2022</v>
      </c>
      <c r="B12" s="656">
        <v>2</v>
      </c>
      <c r="C12" s="651" t="s">
        <v>64742</v>
      </c>
      <c r="D12" s="758">
        <v>44479</v>
      </c>
      <c r="E12" s="942">
        <v>44485</v>
      </c>
      <c r="F12" s="943"/>
      <c r="G12" s="717">
        <v>44432</v>
      </c>
      <c r="H12" s="718">
        <v>44438</v>
      </c>
      <c r="I12" s="719">
        <v>44481</v>
      </c>
      <c r="J12" s="717">
        <v>44409</v>
      </c>
      <c r="K12" s="718">
        <v>44415</v>
      </c>
      <c r="L12" s="719">
        <v>44480</v>
      </c>
      <c r="P12" s="717">
        <v>44426</v>
      </c>
      <c r="Q12" s="718">
        <v>44432</v>
      </c>
      <c r="R12" s="719">
        <v>44481</v>
      </c>
      <c r="S12" s="717">
        <v>44426</v>
      </c>
      <c r="T12" s="718">
        <v>44432</v>
      </c>
      <c r="U12" s="719">
        <v>44480</v>
      </c>
      <c r="V12" s="717">
        <v>44419</v>
      </c>
      <c r="W12" s="718">
        <v>44425</v>
      </c>
      <c r="X12" s="719">
        <v>44480</v>
      </c>
      <c r="Y12" s="717">
        <v>44429</v>
      </c>
      <c r="Z12" s="718">
        <v>44435</v>
      </c>
      <c r="AA12" s="719">
        <v>44480</v>
      </c>
      <c r="AB12" s="717">
        <v>44423</v>
      </c>
      <c r="AC12" s="718">
        <v>44429</v>
      </c>
      <c r="AD12" s="719">
        <v>44480</v>
      </c>
      <c r="AE12" s="717">
        <v>44430</v>
      </c>
      <c r="AF12" s="718">
        <v>44436</v>
      </c>
      <c r="AG12" s="719">
        <v>44480</v>
      </c>
      <c r="AH12" s="720"/>
      <c r="AI12" s="721"/>
      <c r="AJ12" s="722"/>
      <c r="AK12" s="717">
        <v>44426</v>
      </c>
      <c r="AL12" s="718">
        <v>44432</v>
      </c>
      <c r="AM12" s="719">
        <v>44483</v>
      </c>
      <c r="AN12" s="720"/>
      <c r="AO12" s="721"/>
      <c r="AP12" s="722"/>
      <c r="AQ12" s="717">
        <v>44426</v>
      </c>
      <c r="AR12" s="718">
        <v>44432</v>
      </c>
      <c r="AS12" s="719">
        <v>44480</v>
      </c>
      <c r="AT12" s="720"/>
      <c r="AU12" s="721"/>
      <c r="AV12" s="722"/>
      <c r="AW12" s="717">
        <v>44426</v>
      </c>
      <c r="AX12" s="718">
        <v>44432</v>
      </c>
      <c r="AY12" s="719">
        <v>44483</v>
      </c>
      <c r="AZ12" s="720"/>
      <c r="BA12" s="721"/>
      <c r="BB12" s="722"/>
      <c r="BC12" s="717">
        <v>44454</v>
      </c>
      <c r="BD12" s="718">
        <v>44460</v>
      </c>
      <c r="BE12" s="719">
        <v>44480</v>
      </c>
      <c r="BF12" s="720"/>
      <c r="BG12" s="721"/>
      <c r="BH12" s="722"/>
      <c r="BI12" s="720"/>
      <c r="BJ12" s="721"/>
      <c r="BK12" s="722"/>
      <c r="BL12" s="717">
        <v>44423</v>
      </c>
      <c r="BM12" s="718">
        <v>44429</v>
      </c>
      <c r="BN12" s="719">
        <v>44481</v>
      </c>
      <c r="BO12" s="717">
        <v>44430</v>
      </c>
      <c r="BP12" s="718">
        <v>44436</v>
      </c>
      <c r="BQ12" s="719">
        <v>44482</v>
      </c>
      <c r="BR12" s="717">
        <v>44421</v>
      </c>
      <c r="BS12" s="718">
        <v>44427</v>
      </c>
      <c r="BT12" s="719">
        <v>44484</v>
      </c>
      <c r="BU12" s="717">
        <v>44420</v>
      </c>
      <c r="BV12" s="718">
        <v>44426</v>
      </c>
      <c r="BW12" s="719">
        <v>44483</v>
      </c>
      <c r="BX12" s="720"/>
      <c r="BY12" s="721"/>
      <c r="BZ12" s="722"/>
      <c r="CA12" s="720"/>
      <c r="CB12" s="721"/>
      <c r="CC12" s="722"/>
      <c r="CD12" s="720"/>
      <c r="CE12" s="721"/>
      <c r="CF12" s="722"/>
      <c r="CG12" s="720"/>
      <c r="CH12" s="721"/>
      <c r="CI12" s="722"/>
      <c r="CJ12" s="717">
        <v>44427</v>
      </c>
      <c r="CK12" s="718">
        <v>44433</v>
      </c>
      <c r="CL12" s="719">
        <v>44480</v>
      </c>
      <c r="CM12" s="717">
        <v>44420</v>
      </c>
      <c r="CN12" s="718">
        <v>44426</v>
      </c>
      <c r="CO12" s="719">
        <v>44480</v>
      </c>
      <c r="CP12" s="720"/>
      <c r="CQ12" s="721"/>
      <c r="CR12" s="722"/>
      <c r="CS12" s="717">
        <v>44412</v>
      </c>
      <c r="CT12" s="718">
        <v>44418</v>
      </c>
      <c r="CU12" s="719">
        <v>44480</v>
      </c>
      <c r="CV12" s="717">
        <v>44427</v>
      </c>
      <c r="CW12" s="718">
        <v>44433</v>
      </c>
      <c r="CX12" s="719">
        <v>44483</v>
      </c>
      <c r="CY12" s="717">
        <v>44413</v>
      </c>
      <c r="CZ12" s="718">
        <v>44419</v>
      </c>
      <c r="DA12" s="719">
        <v>44480</v>
      </c>
      <c r="DB12" s="717">
        <v>44416</v>
      </c>
      <c r="DC12" s="718">
        <v>44422</v>
      </c>
      <c r="DD12" s="719">
        <v>44480</v>
      </c>
      <c r="DE12" s="717">
        <v>44433</v>
      </c>
      <c r="DF12" s="718">
        <v>44439</v>
      </c>
      <c r="DG12" s="719">
        <v>44483</v>
      </c>
      <c r="DH12" s="717">
        <v>44423</v>
      </c>
      <c r="DI12" s="718">
        <v>44429</v>
      </c>
      <c r="DJ12" s="719">
        <v>44484</v>
      </c>
      <c r="DK12" s="717">
        <v>44439</v>
      </c>
      <c r="DL12" s="718">
        <v>44445</v>
      </c>
      <c r="DM12" s="719">
        <v>44483</v>
      </c>
      <c r="DN12" s="717">
        <v>44454</v>
      </c>
      <c r="DO12" s="718">
        <v>44460</v>
      </c>
      <c r="DP12" s="719">
        <v>44480</v>
      </c>
      <c r="DQ12" s="717">
        <v>44418</v>
      </c>
      <c r="DR12" s="718">
        <v>44424</v>
      </c>
      <c r="DS12" s="719">
        <v>44482</v>
      </c>
      <c r="DT12" s="717">
        <v>44420</v>
      </c>
      <c r="DU12" s="718">
        <v>44426</v>
      </c>
      <c r="DV12" s="719">
        <v>44480</v>
      </c>
      <c r="DW12" s="717">
        <v>44418</v>
      </c>
      <c r="DX12" s="718">
        <v>44424</v>
      </c>
      <c r="DY12" s="719">
        <v>44480</v>
      </c>
      <c r="DZ12" s="717">
        <v>44447</v>
      </c>
      <c r="EA12" s="718">
        <v>44454</v>
      </c>
      <c r="EB12" s="719">
        <v>44483</v>
      </c>
      <c r="EC12" s="717">
        <v>44420</v>
      </c>
      <c r="ED12" s="718">
        <v>44424</v>
      </c>
      <c r="EE12" s="719">
        <v>44483</v>
      </c>
      <c r="EF12" s="717">
        <v>44425</v>
      </c>
      <c r="EG12" s="718">
        <v>44431</v>
      </c>
      <c r="EH12" s="719">
        <v>44480</v>
      </c>
      <c r="EI12" s="717">
        <v>44391</v>
      </c>
      <c r="EJ12" s="718">
        <v>44397</v>
      </c>
      <c r="EK12" s="719">
        <v>44484</v>
      </c>
      <c r="EL12" s="717">
        <v>44413</v>
      </c>
      <c r="EM12" s="718">
        <v>44419</v>
      </c>
      <c r="EN12" s="719">
        <v>44484</v>
      </c>
    </row>
    <row r="13" spans="1:144" ht="19.5" customHeight="1" thickBot="1" x14ac:dyDescent="0.25">
      <c r="A13" s="648">
        <v>2022</v>
      </c>
      <c r="B13" s="656">
        <v>3</v>
      </c>
      <c r="C13" s="651" t="s">
        <v>64742</v>
      </c>
      <c r="D13" s="758">
        <v>44486</v>
      </c>
      <c r="E13" s="942">
        <v>44492</v>
      </c>
      <c r="F13" s="943"/>
      <c r="G13" s="717">
        <v>44439</v>
      </c>
      <c r="H13" s="718">
        <v>44445</v>
      </c>
      <c r="I13" s="719">
        <v>44488</v>
      </c>
      <c r="J13" s="717">
        <v>44416</v>
      </c>
      <c r="K13" s="718">
        <v>44422</v>
      </c>
      <c r="L13" s="719">
        <v>44487</v>
      </c>
      <c r="P13" s="717">
        <v>44433</v>
      </c>
      <c r="Q13" s="718">
        <v>44439</v>
      </c>
      <c r="R13" s="719">
        <v>44488</v>
      </c>
      <c r="S13" s="717">
        <v>44433</v>
      </c>
      <c r="T13" s="718">
        <v>44439</v>
      </c>
      <c r="U13" s="719">
        <v>44487</v>
      </c>
      <c r="V13" s="717">
        <v>44426</v>
      </c>
      <c r="W13" s="718">
        <v>44432</v>
      </c>
      <c r="X13" s="719">
        <v>44487</v>
      </c>
      <c r="Y13" s="717">
        <v>44436</v>
      </c>
      <c r="Z13" s="718">
        <v>44442</v>
      </c>
      <c r="AA13" s="719">
        <v>44487</v>
      </c>
      <c r="AB13" s="717">
        <v>44430</v>
      </c>
      <c r="AC13" s="718">
        <v>44436</v>
      </c>
      <c r="AD13" s="719">
        <v>44487</v>
      </c>
      <c r="AE13" s="717">
        <v>44437</v>
      </c>
      <c r="AF13" s="718">
        <v>44443</v>
      </c>
      <c r="AG13" s="719">
        <v>44487</v>
      </c>
      <c r="AH13" s="720"/>
      <c r="AI13" s="721"/>
      <c r="AJ13" s="722"/>
      <c r="AK13" s="717">
        <v>44433</v>
      </c>
      <c r="AL13" s="718">
        <v>44439</v>
      </c>
      <c r="AM13" s="719">
        <v>44490</v>
      </c>
      <c r="AN13" s="720"/>
      <c r="AO13" s="721"/>
      <c r="AP13" s="722"/>
      <c r="AQ13" s="717">
        <v>44433</v>
      </c>
      <c r="AR13" s="718">
        <v>44439</v>
      </c>
      <c r="AS13" s="719">
        <v>44487</v>
      </c>
      <c r="AT13" s="720"/>
      <c r="AU13" s="721"/>
      <c r="AV13" s="722"/>
      <c r="AW13" s="717">
        <v>44433</v>
      </c>
      <c r="AX13" s="718">
        <v>44439</v>
      </c>
      <c r="AY13" s="719">
        <v>44490</v>
      </c>
      <c r="AZ13" s="720"/>
      <c r="BA13" s="721"/>
      <c r="BB13" s="722"/>
      <c r="BC13" s="717">
        <v>44461</v>
      </c>
      <c r="BD13" s="718">
        <v>44467</v>
      </c>
      <c r="BE13" s="719">
        <v>44487</v>
      </c>
      <c r="BF13" s="720"/>
      <c r="BG13" s="721"/>
      <c r="BH13" s="722"/>
      <c r="BI13" s="720"/>
      <c r="BJ13" s="721"/>
      <c r="BK13" s="722"/>
      <c r="BL13" s="717">
        <v>44430</v>
      </c>
      <c r="BM13" s="718">
        <v>44436</v>
      </c>
      <c r="BN13" s="719">
        <v>44488</v>
      </c>
      <c r="BO13" s="717">
        <v>44437</v>
      </c>
      <c r="BP13" s="718">
        <v>44443</v>
      </c>
      <c r="BQ13" s="719">
        <v>44489</v>
      </c>
      <c r="BR13" s="717">
        <v>44428</v>
      </c>
      <c r="BS13" s="718">
        <v>44434</v>
      </c>
      <c r="BT13" s="719">
        <v>44491</v>
      </c>
      <c r="BU13" s="717">
        <v>44427</v>
      </c>
      <c r="BV13" s="718">
        <v>44433</v>
      </c>
      <c r="BW13" s="719">
        <v>44490</v>
      </c>
      <c r="BX13" s="720"/>
      <c r="BY13" s="721"/>
      <c r="BZ13" s="722"/>
      <c r="CA13" s="720"/>
      <c r="CB13" s="721"/>
      <c r="CC13" s="722"/>
      <c r="CD13" s="720"/>
      <c r="CE13" s="721"/>
      <c r="CF13" s="722"/>
      <c r="CG13" s="720"/>
      <c r="CH13" s="721"/>
      <c r="CI13" s="722"/>
      <c r="CJ13" s="717">
        <v>44434</v>
      </c>
      <c r="CK13" s="718">
        <v>44440</v>
      </c>
      <c r="CL13" s="719">
        <v>44487</v>
      </c>
      <c r="CM13" s="717">
        <v>44427</v>
      </c>
      <c r="CN13" s="718">
        <v>44433</v>
      </c>
      <c r="CO13" s="719">
        <v>44487</v>
      </c>
      <c r="CP13" s="720"/>
      <c r="CQ13" s="721"/>
      <c r="CR13" s="722"/>
      <c r="CS13" s="717">
        <v>44419</v>
      </c>
      <c r="CT13" s="718">
        <v>44425</v>
      </c>
      <c r="CU13" s="719">
        <v>44487</v>
      </c>
      <c r="CV13" s="717">
        <v>44434</v>
      </c>
      <c r="CW13" s="718">
        <v>44440</v>
      </c>
      <c r="CX13" s="719">
        <v>44490</v>
      </c>
      <c r="CY13" s="717">
        <v>44420</v>
      </c>
      <c r="CZ13" s="718">
        <v>44426</v>
      </c>
      <c r="DA13" s="719">
        <v>44487</v>
      </c>
      <c r="DB13" s="717">
        <v>44423</v>
      </c>
      <c r="DC13" s="718">
        <v>44429</v>
      </c>
      <c r="DD13" s="719">
        <v>44487</v>
      </c>
      <c r="DE13" s="717">
        <v>44440</v>
      </c>
      <c r="DF13" s="718">
        <v>44446</v>
      </c>
      <c r="DG13" s="719">
        <v>44490</v>
      </c>
      <c r="DH13" s="717">
        <v>44430</v>
      </c>
      <c r="DI13" s="718">
        <v>44436</v>
      </c>
      <c r="DJ13" s="719">
        <v>44491</v>
      </c>
      <c r="DK13" s="717">
        <v>44446</v>
      </c>
      <c r="DL13" s="718">
        <v>44452</v>
      </c>
      <c r="DM13" s="719">
        <v>44490</v>
      </c>
      <c r="DN13" s="717">
        <v>44461</v>
      </c>
      <c r="DO13" s="718">
        <v>44467</v>
      </c>
      <c r="DP13" s="719">
        <v>44487</v>
      </c>
      <c r="DQ13" s="717">
        <v>44425</v>
      </c>
      <c r="DR13" s="718">
        <v>44431</v>
      </c>
      <c r="DS13" s="719">
        <v>44489</v>
      </c>
      <c r="DT13" s="717">
        <v>44427</v>
      </c>
      <c r="DU13" s="718">
        <v>44433</v>
      </c>
      <c r="DV13" s="719">
        <v>44487</v>
      </c>
      <c r="DW13" s="717">
        <v>44425</v>
      </c>
      <c r="DX13" s="718">
        <v>44431</v>
      </c>
      <c r="DY13" s="719">
        <v>44487</v>
      </c>
      <c r="DZ13" s="717">
        <v>44454</v>
      </c>
      <c r="EA13" s="718">
        <v>44461</v>
      </c>
      <c r="EB13" s="719">
        <v>44490</v>
      </c>
      <c r="EC13" s="717">
        <v>44427</v>
      </c>
      <c r="ED13" s="718">
        <v>44431</v>
      </c>
      <c r="EE13" s="719">
        <v>44490</v>
      </c>
      <c r="EF13" s="717">
        <v>44432</v>
      </c>
      <c r="EG13" s="718">
        <v>44438</v>
      </c>
      <c r="EH13" s="719">
        <v>44487</v>
      </c>
      <c r="EI13" s="717">
        <v>44398</v>
      </c>
      <c r="EJ13" s="718">
        <v>44404</v>
      </c>
      <c r="EK13" s="719">
        <v>44491</v>
      </c>
      <c r="EL13" s="717">
        <v>44420</v>
      </c>
      <c r="EM13" s="718">
        <v>44426</v>
      </c>
      <c r="EN13" s="719">
        <v>44491</v>
      </c>
    </row>
    <row r="14" spans="1:144" ht="19.5" customHeight="1" thickBot="1" x14ac:dyDescent="0.25">
      <c r="A14" s="648">
        <v>2022</v>
      </c>
      <c r="B14" s="656">
        <v>4</v>
      </c>
      <c r="C14" s="651" t="s">
        <v>64742</v>
      </c>
      <c r="D14" s="758">
        <v>44493</v>
      </c>
      <c r="E14" s="942">
        <v>44499</v>
      </c>
      <c r="F14" s="943"/>
      <c r="G14" s="717">
        <v>44446</v>
      </c>
      <c r="H14" s="718">
        <v>44452</v>
      </c>
      <c r="I14" s="719">
        <v>44495</v>
      </c>
      <c r="J14" s="717">
        <v>44423</v>
      </c>
      <c r="K14" s="718">
        <v>44429</v>
      </c>
      <c r="L14" s="719">
        <v>44494</v>
      </c>
      <c r="P14" s="717">
        <v>44440</v>
      </c>
      <c r="Q14" s="718">
        <v>44446</v>
      </c>
      <c r="R14" s="719">
        <v>44495</v>
      </c>
      <c r="S14" s="717">
        <v>44440</v>
      </c>
      <c r="T14" s="718">
        <v>44446</v>
      </c>
      <c r="U14" s="719">
        <v>44494</v>
      </c>
      <c r="V14" s="717">
        <v>44433</v>
      </c>
      <c r="W14" s="718">
        <v>44439</v>
      </c>
      <c r="X14" s="719">
        <v>44494</v>
      </c>
      <c r="Y14" s="717">
        <v>44443</v>
      </c>
      <c r="Z14" s="718">
        <v>44449</v>
      </c>
      <c r="AA14" s="719">
        <v>44494</v>
      </c>
      <c r="AB14" s="717">
        <v>44437</v>
      </c>
      <c r="AC14" s="718">
        <v>44443</v>
      </c>
      <c r="AD14" s="719">
        <v>44494</v>
      </c>
      <c r="AE14" s="717">
        <v>44444</v>
      </c>
      <c r="AF14" s="718">
        <v>44450</v>
      </c>
      <c r="AG14" s="719">
        <v>44494</v>
      </c>
      <c r="AH14" s="720"/>
      <c r="AI14" s="721"/>
      <c r="AJ14" s="722"/>
      <c r="AK14" s="717">
        <v>44440</v>
      </c>
      <c r="AL14" s="718">
        <v>44446</v>
      </c>
      <c r="AM14" s="719">
        <v>44497</v>
      </c>
      <c r="AN14" s="720"/>
      <c r="AO14" s="721"/>
      <c r="AP14" s="722"/>
      <c r="AQ14" s="717">
        <v>44440</v>
      </c>
      <c r="AR14" s="718">
        <v>44446</v>
      </c>
      <c r="AS14" s="719">
        <v>44494</v>
      </c>
      <c r="AT14" s="720"/>
      <c r="AU14" s="721"/>
      <c r="AV14" s="722"/>
      <c r="AW14" s="717">
        <v>44440</v>
      </c>
      <c r="AX14" s="718">
        <v>44446</v>
      </c>
      <c r="AY14" s="719">
        <v>44497</v>
      </c>
      <c r="AZ14" s="720"/>
      <c r="BA14" s="721"/>
      <c r="BB14" s="722"/>
      <c r="BC14" s="717">
        <v>44468</v>
      </c>
      <c r="BD14" s="718">
        <v>44474</v>
      </c>
      <c r="BE14" s="719">
        <v>44494</v>
      </c>
      <c r="BF14" s="720"/>
      <c r="BG14" s="721"/>
      <c r="BH14" s="722"/>
      <c r="BI14" s="720"/>
      <c r="BJ14" s="721"/>
      <c r="BK14" s="722"/>
      <c r="BL14" s="717">
        <v>44437</v>
      </c>
      <c r="BM14" s="718">
        <v>44443</v>
      </c>
      <c r="BN14" s="719">
        <v>44495</v>
      </c>
      <c r="BO14" s="717">
        <v>44444</v>
      </c>
      <c r="BP14" s="718">
        <v>44450</v>
      </c>
      <c r="BQ14" s="719">
        <v>44496</v>
      </c>
      <c r="BR14" s="717">
        <v>44435</v>
      </c>
      <c r="BS14" s="718">
        <v>44441</v>
      </c>
      <c r="BT14" s="719">
        <v>44498</v>
      </c>
      <c r="BU14" s="717">
        <v>44434</v>
      </c>
      <c r="BV14" s="718">
        <v>44440</v>
      </c>
      <c r="BW14" s="719">
        <v>44497</v>
      </c>
      <c r="BX14" s="720"/>
      <c r="BY14" s="721"/>
      <c r="BZ14" s="722"/>
      <c r="CA14" s="720"/>
      <c r="CB14" s="721"/>
      <c r="CC14" s="722"/>
      <c r="CD14" s="720"/>
      <c r="CE14" s="721"/>
      <c r="CF14" s="722"/>
      <c r="CG14" s="720"/>
      <c r="CH14" s="721"/>
      <c r="CI14" s="722"/>
      <c r="CJ14" s="717">
        <v>44441</v>
      </c>
      <c r="CK14" s="718">
        <v>44447</v>
      </c>
      <c r="CL14" s="719">
        <v>44494</v>
      </c>
      <c r="CM14" s="717">
        <v>44434</v>
      </c>
      <c r="CN14" s="718">
        <v>44440</v>
      </c>
      <c r="CO14" s="719">
        <v>44494</v>
      </c>
      <c r="CP14" s="720"/>
      <c r="CQ14" s="721"/>
      <c r="CR14" s="687"/>
      <c r="CS14" s="717">
        <v>44426</v>
      </c>
      <c r="CT14" s="718">
        <v>44432</v>
      </c>
      <c r="CU14" s="719">
        <v>44494</v>
      </c>
      <c r="CV14" s="717">
        <v>44441</v>
      </c>
      <c r="CW14" s="718">
        <v>44447</v>
      </c>
      <c r="CX14" s="719">
        <v>44497</v>
      </c>
      <c r="CY14" s="717">
        <v>44427</v>
      </c>
      <c r="CZ14" s="718">
        <v>44433</v>
      </c>
      <c r="DA14" s="719">
        <v>44494</v>
      </c>
      <c r="DB14" s="717">
        <v>44430</v>
      </c>
      <c r="DC14" s="718">
        <v>44436</v>
      </c>
      <c r="DD14" s="719">
        <v>44494</v>
      </c>
      <c r="DE14" s="717">
        <v>44447</v>
      </c>
      <c r="DF14" s="718">
        <v>44453</v>
      </c>
      <c r="DG14" s="719">
        <v>44497</v>
      </c>
      <c r="DH14" s="717">
        <v>44437</v>
      </c>
      <c r="DI14" s="718">
        <v>44443</v>
      </c>
      <c r="DJ14" s="719">
        <v>44498</v>
      </c>
      <c r="DK14" s="717">
        <v>44453</v>
      </c>
      <c r="DL14" s="718">
        <v>44459</v>
      </c>
      <c r="DM14" s="719">
        <v>44497</v>
      </c>
      <c r="DN14" s="717">
        <v>44468</v>
      </c>
      <c r="DO14" s="718">
        <v>44474</v>
      </c>
      <c r="DP14" s="719">
        <v>44494</v>
      </c>
      <c r="DQ14" s="717">
        <v>44432</v>
      </c>
      <c r="DR14" s="718">
        <v>44438</v>
      </c>
      <c r="DS14" s="719">
        <v>44496</v>
      </c>
      <c r="DT14" s="717">
        <v>44434</v>
      </c>
      <c r="DU14" s="718">
        <v>44440</v>
      </c>
      <c r="DV14" s="719">
        <v>44494</v>
      </c>
      <c r="DW14" s="717">
        <v>44432</v>
      </c>
      <c r="DX14" s="718">
        <v>44438</v>
      </c>
      <c r="DY14" s="719">
        <v>44494</v>
      </c>
      <c r="DZ14" s="717">
        <v>44461</v>
      </c>
      <c r="EA14" s="718">
        <v>44468</v>
      </c>
      <c r="EB14" s="719">
        <v>44497</v>
      </c>
      <c r="EC14" s="717">
        <v>44434</v>
      </c>
      <c r="ED14" s="718">
        <v>44438</v>
      </c>
      <c r="EE14" s="719">
        <v>44497</v>
      </c>
      <c r="EF14" s="717">
        <v>44439</v>
      </c>
      <c r="EG14" s="718">
        <v>44445</v>
      </c>
      <c r="EH14" s="719">
        <v>44494</v>
      </c>
      <c r="EI14" s="717">
        <v>44405</v>
      </c>
      <c r="EJ14" s="718">
        <v>44411</v>
      </c>
      <c r="EK14" s="719">
        <v>44498</v>
      </c>
      <c r="EL14" s="717">
        <v>44427</v>
      </c>
      <c r="EM14" s="718">
        <v>44433</v>
      </c>
      <c r="EN14" s="719">
        <v>44498</v>
      </c>
    </row>
    <row r="15" spans="1:144" ht="19.5" customHeight="1" thickBot="1" x14ac:dyDescent="0.25">
      <c r="A15" s="648">
        <v>2022</v>
      </c>
      <c r="B15" s="656">
        <v>5</v>
      </c>
      <c r="C15" s="651" t="s">
        <v>64742</v>
      </c>
      <c r="D15" s="758">
        <v>44500</v>
      </c>
      <c r="E15" s="942">
        <v>44506</v>
      </c>
      <c r="F15" s="943"/>
      <c r="G15" s="717">
        <v>44453</v>
      </c>
      <c r="H15" s="718">
        <v>44459</v>
      </c>
      <c r="I15" s="719">
        <v>44502</v>
      </c>
      <c r="J15" s="717">
        <v>44430</v>
      </c>
      <c r="K15" s="718">
        <v>44436</v>
      </c>
      <c r="L15" s="719">
        <v>44501</v>
      </c>
      <c r="P15" s="717">
        <v>44447</v>
      </c>
      <c r="Q15" s="718">
        <v>44453</v>
      </c>
      <c r="R15" s="719">
        <v>44502</v>
      </c>
      <c r="S15" s="717">
        <v>44447</v>
      </c>
      <c r="T15" s="718">
        <v>44453</v>
      </c>
      <c r="U15" s="719">
        <v>44501</v>
      </c>
      <c r="V15" s="717">
        <v>44440</v>
      </c>
      <c r="W15" s="718">
        <v>44446</v>
      </c>
      <c r="X15" s="719">
        <v>44501</v>
      </c>
      <c r="Y15" s="717">
        <v>44450</v>
      </c>
      <c r="Z15" s="718">
        <v>44456</v>
      </c>
      <c r="AA15" s="719">
        <v>44501</v>
      </c>
      <c r="AB15" s="717">
        <v>44444</v>
      </c>
      <c r="AC15" s="718">
        <v>44450</v>
      </c>
      <c r="AD15" s="719">
        <v>44501</v>
      </c>
      <c r="AE15" s="717">
        <v>44451</v>
      </c>
      <c r="AF15" s="718">
        <v>44457</v>
      </c>
      <c r="AG15" s="719">
        <v>44501</v>
      </c>
      <c r="AH15" s="720"/>
      <c r="AI15" s="721"/>
      <c r="AJ15" s="722"/>
      <c r="AK15" s="717">
        <v>44447</v>
      </c>
      <c r="AL15" s="718">
        <v>44453</v>
      </c>
      <c r="AM15" s="719">
        <v>44504</v>
      </c>
      <c r="AN15" s="720"/>
      <c r="AO15" s="721"/>
      <c r="AP15" s="722"/>
      <c r="AQ15" s="717">
        <v>44447</v>
      </c>
      <c r="AR15" s="718">
        <v>44453</v>
      </c>
      <c r="AS15" s="719">
        <v>44501</v>
      </c>
      <c r="AT15" s="720"/>
      <c r="AU15" s="721"/>
      <c r="AV15" s="722"/>
      <c r="AW15" s="717">
        <v>44447</v>
      </c>
      <c r="AX15" s="718">
        <v>44453</v>
      </c>
      <c r="AY15" s="719">
        <v>44504</v>
      </c>
      <c r="AZ15" s="720"/>
      <c r="BA15" s="721"/>
      <c r="BB15" s="722"/>
      <c r="BC15" s="717">
        <v>44475</v>
      </c>
      <c r="BD15" s="718">
        <v>44481</v>
      </c>
      <c r="BE15" s="719">
        <v>44501</v>
      </c>
      <c r="BF15" s="720"/>
      <c r="BG15" s="721"/>
      <c r="BH15" s="722"/>
      <c r="BI15" s="720"/>
      <c r="BJ15" s="721"/>
      <c r="BK15" s="722"/>
      <c r="BL15" s="717">
        <v>44444</v>
      </c>
      <c r="BM15" s="718">
        <v>44450</v>
      </c>
      <c r="BN15" s="719">
        <v>44502</v>
      </c>
      <c r="BO15" s="717">
        <v>44451</v>
      </c>
      <c r="BP15" s="718">
        <v>44457</v>
      </c>
      <c r="BQ15" s="719">
        <v>44503</v>
      </c>
      <c r="BR15" s="717">
        <v>44442</v>
      </c>
      <c r="BS15" s="718">
        <v>44448</v>
      </c>
      <c r="BT15" s="719">
        <v>44505</v>
      </c>
      <c r="BU15" s="717">
        <v>44441</v>
      </c>
      <c r="BV15" s="718">
        <v>44447</v>
      </c>
      <c r="BW15" s="719">
        <v>44504</v>
      </c>
      <c r="BX15" s="720"/>
      <c r="BY15" s="721"/>
      <c r="BZ15" s="722"/>
      <c r="CA15" s="720"/>
      <c r="CB15" s="721"/>
      <c r="CC15" s="722"/>
      <c r="CD15" s="720"/>
      <c r="CE15" s="721"/>
      <c r="CF15" s="722"/>
      <c r="CG15" s="720"/>
      <c r="CH15" s="721"/>
      <c r="CI15" s="722"/>
      <c r="CJ15" s="717">
        <v>44448</v>
      </c>
      <c r="CK15" s="718">
        <v>44454</v>
      </c>
      <c r="CL15" s="719">
        <v>44501</v>
      </c>
      <c r="CM15" s="717">
        <v>44441</v>
      </c>
      <c r="CN15" s="718">
        <v>44447</v>
      </c>
      <c r="CO15" s="719">
        <v>44501</v>
      </c>
      <c r="CP15" s="720"/>
      <c r="CQ15" s="721"/>
      <c r="CR15" s="722"/>
      <c r="CS15" s="717">
        <v>44433</v>
      </c>
      <c r="CT15" s="718">
        <v>44439</v>
      </c>
      <c r="CU15" s="719">
        <v>44501</v>
      </c>
      <c r="CV15" s="717">
        <v>44448</v>
      </c>
      <c r="CW15" s="718">
        <v>44454</v>
      </c>
      <c r="CX15" s="719">
        <v>44504</v>
      </c>
      <c r="CY15" s="717">
        <v>44434</v>
      </c>
      <c r="CZ15" s="718">
        <v>44440</v>
      </c>
      <c r="DA15" s="719">
        <v>44501</v>
      </c>
      <c r="DB15" s="717">
        <v>44437</v>
      </c>
      <c r="DC15" s="718">
        <v>44443</v>
      </c>
      <c r="DD15" s="719">
        <v>44501</v>
      </c>
      <c r="DE15" s="717">
        <v>44454</v>
      </c>
      <c r="DF15" s="718">
        <v>44460</v>
      </c>
      <c r="DG15" s="719">
        <v>44504</v>
      </c>
      <c r="DH15" s="717">
        <v>44444</v>
      </c>
      <c r="DI15" s="718">
        <v>44450</v>
      </c>
      <c r="DJ15" s="719">
        <v>44505</v>
      </c>
      <c r="DK15" s="717">
        <v>44460</v>
      </c>
      <c r="DL15" s="718">
        <v>44466</v>
      </c>
      <c r="DM15" s="719">
        <v>44504</v>
      </c>
      <c r="DN15" s="717">
        <v>44475</v>
      </c>
      <c r="DO15" s="718">
        <v>44481</v>
      </c>
      <c r="DP15" s="719">
        <v>44501</v>
      </c>
      <c r="DQ15" s="717">
        <v>44439</v>
      </c>
      <c r="DR15" s="718">
        <v>44445</v>
      </c>
      <c r="DS15" s="719">
        <v>44503</v>
      </c>
      <c r="DT15" s="717">
        <v>44441</v>
      </c>
      <c r="DU15" s="718">
        <v>44447</v>
      </c>
      <c r="DV15" s="719">
        <v>44501</v>
      </c>
      <c r="DW15" s="717">
        <v>44439</v>
      </c>
      <c r="DX15" s="718">
        <v>44445</v>
      </c>
      <c r="DY15" s="719">
        <v>44501</v>
      </c>
      <c r="DZ15" s="717">
        <v>44468</v>
      </c>
      <c r="EA15" s="718">
        <v>44475</v>
      </c>
      <c r="EB15" s="719">
        <v>44504</v>
      </c>
      <c r="EC15" s="717">
        <v>44441</v>
      </c>
      <c r="ED15" s="718">
        <v>44445</v>
      </c>
      <c r="EE15" s="719">
        <v>44504</v>
      </c>
      <c r="EF15" s="717">
        <v>44446</v>
      </c>
      <c r="EG15" s="718">
        <v>44452</v>
      </c>
      <c r="EH15" s="719">
        <v>44501</v>
      </c>
      <c r="EI15" s="717">
        <v>44412</v>
      </c>
      <c r="EJ15" s="718">
        <v>44418</v>
      </c>
      <c r="EK15" s="719">
        <v>44505</v>
      </c>
      <c r="EL15" s="717">
        <v>44434</v>
      </c>
      <c r="EM15" s="718">
        <v>44440</v>
      </c>
      <c r="EN15" s="719">
        <v>44505</v>
      </c>
    </row>
    <row r="16" spans="1:144" ht="19.5" customHeight="1" thickBot="1" x14ac:dyDescent="0.25">
      <c r="A16" s="648">
        <v>2022</v>
      </c>
      <c r="B16" s="656">
        <v>6</v>
      </c>
      <c r="C16" s="651" t="s">
        <v>64742</v>
      </c>
      <c r="D16" s="758">
        <v>44507</v>
      </c>
      <c r="E16" s="942">
        <v>44513</v>
      </c>
      <c r="F16" s="943"/>
      <c r="G16" s="717">
        <v>44460</v>
      </c>
      <c r="H16" s="718">
        <v>44466</v>
      </c>
      <c r="I16" s="719">
        <v>44509</v>
      </c>
      <c r="J16" s="717">
        <v>44437</v>
      </c>
      <c r="K16" s="718">
        <v>44443</v>
      </c>
      <c r="L16" s="719">
        <v>44508</v>
      </c>
      <c r="P16" s="717">
        <v>44454</v>
      </c>
      <c r="Q16" s="718">
        <v>44460</v>
      </c>
      <c r="R16" s="719">
        <v>44509</v>
      </c>
      <c r="S16" s="717">
        <v>44454</v>
      </c>
      <c r="T16" s="718">
        <v>44460</v>
      </c>
      <c r="U16" s="719">
        <v>44508</v>
      </c>
      <c r="V16" s="717">
        <v>44447</v>
      </c>
      <c r="W16" s="718">
        <v>44453</v>
      </c>
      <c r="X16" s="719">
        <v>44508</v>
      </c>
      <c r="Y16" s="717">
        <v>44457</v>
      </c>
      <c r="Z16" s="718">
        <v>44463</v>
      </c>
      <c r="AA16" s="719">
        <v>44508</v>
      </c>
      <c r="AB16" s="717">
        <v>44451</v>
      </c>
      <c r="AC16" s="718">
        <v>44457</v>
      </c>
      <c r="AD16" s="719">
        <v>44508</v>
      </c>
      <c r="AE16" s="717">
        <v>44458</v>
      </c>
      <c r="AF16" s="718">
        <v>44464</v>
      </c>
      <c r="AG16" s="719">
        <v>44508</v>
      </c>
      <c r="AH16" s="720"/>
      <c r="AI16" s="721"/>
      <c r="AJ16" s="722"/>
      <c r="AK16" s="717">
        <v>44454</v>
      </c>
      <c r="AL16" s="718">
        <v>44460</v>
      </c>
      <c r="AM16" s="719">
        <v>44511</v>
      </c>
      <c r="AN16" s="720"/>
      <c r="AO16" s="721"/>
      <c r="AP16" s="722"/>
      <c r="AQ16" s="717">
        <v>44454</v>
      </c>
      <c r="AR16" s="718">
        <v>44460</v>
      </c>
      <c r="AS16" s="719">
        <v>44508</v>
      </c>
      <c r="AT16" s="720"/>
      <c r="AU16" s="721"/>
      <c r="AV16" s="722"/>
      <c r="AW16" s="717">
        <v>44454</v>
      </c>
      <c r="AX16" s="718">
        <v>44460</v>
      </c>
      <c r="AY16" s="719">
        <v>44511</v>
      </c>
      <c r="AZ16" s="720"/>
      <c r="BA16" s="721"/>
      <c r="BB16" s="722"/>
      <c r="BC16" s="717">
        <v>44482</v>
      </c>
      <c r="BD16" s="718">
        <v>44488</v>
      </c>
      <c r="BE16" s="719">
        <v>44508</v>
      </c>
      <c r="BF16" s="720"/>
      <c r="BG16" s="721"/>
      <c r="BH16" s="722"/>
      <c r="BI16" s="720"/>
      <c r="BJ16" s="721"/>
      <c r="BK16" s="722"/>
      <c r="BL16" s="717">
        <v>44451</v>
      </c>
      <c r="BM16" s="718">
        <v>44457</v>
      </c>
      <c r="BN16" s="719">
        <v>44509</v>
      </c>
      <c r="BO16" s="717">
        <v>44458</v>
      </c>
      <c r="BP16" s="718">
        <v>44464</v>
      </c>
      <c r="BQ16" s="719">
        <v>44510</v>
      </c>
      <c r="BR16" s="717">
        <v>44449</v>
      </c>
      <c r="BS16" s="718">
        <v>44455</v>
      </c>
      <c r="BT16" s="719">
        <v>44512</v>
      </c>
      <c r="BU16" s="717">
        <v>44448</v>
      </c>
      <c r="BV16" s="718">
        <v>44454</v>
      </c>
      <c r="BW16" s="719">
        <v>44511</v>
      </c>
      <c r="BX16" s="720"/>
      <c r="BY16" s="721"/>
      <c r="BZ16" s="722"/>
      <c r="CA16" s="720"/>
      <c r="CB16" s="721"/>
      <c r="CC16" s="722"/>
      <c r="CD16" s="720"/>
      <c r="CE16" s="721"/>
      <c r="CF16" s="722"/>
      <c r="CG16" s="720"/>
      <c r="CH16" s="721"/>
      <c r="CI16" s="722"/>
      <c r="CJ16" s="717">
        <v>44455</v>
      </c>
      <c r="CK16" s="718">
        <v>44461</v>
      </c>
      <c r="CL16" s="719">
        <v>44508</v>
      </c>
      <c r="CM16" s="717">
        <v>44448</v>
      </c>
      <c r="CN16" s="718">
        <v>44454</v>
      </c>
      <c r="CO16" s="719">
        <v>44508</v>
      </c>
      <c r="CP16" s="720"/>
      <c r="CQ16" s="721"/>
      <c r="CR16" s="722"/>
      <c r="CS16" s="717">
        <v>44440</v>
      </c>
      <c r="CT16" s="718">
        <v>44446</v>
      </c>
      <c r="CU16" s="719">
        <v>44508</v>
      </c>
      <c r="CV16" s="717">
        <v>44455</v>
      </c>
      <c r="CW16" s="718">
        <v>44461</v>
      </c>
      <c r="CX16" s="719">
        <v>44511</v>
      </c>
      <c r="CY16" s="717">
        <v>44441</v>
      </c>
      <c r="CZ16" s="718">
        <v>44447</v>
      </c>
      <c r="DA16" s="719">
        <v>44508</v>
      </c>
      <c r="DB16" s="717">
        <v>44444</v>
      </c>
      <c r="DC16" s="718">
        <v>44450</v>
      </c>
      <c r="DD16" s="719">
        <v>44508</v>
      </c>
      <c r="DE16" s="717">
        <v>44461</v>
      </c>
      <c r="DF16" s="718">
        <v>44467</v>
      </c>
      <c r="DG16" s="719">
        <v>44511</v>
      </c>
      <c r="DH16" s="717">
        <v>44451</v>
      </c>
      <c r="DI16" s="718">
        <v>44457</v>
      </c>
      <c r="DJ16" s="719">
        <v>44512</v>
      </c>
      <c r="DK16" s="717">
        <v>44467</v>
      </c>
      <c r="DL16" s="718">
        <v>44473</v>
      </c>
      <c r="DM16" s="719">
        <v>44511</v>
      </c>
      <c r="DN16" s="717">
        <v>44482</v>
      </c>
      <c r="DO16" s="718">
        <v>44488</v>
      </c>
      <c r="DP16" s="719">
        <v>44508</v>
      </c>
      <c r="DQ16" s="717">
        <v>44446</v>
      </c>
      <c r="DR16" s="718">
        <v>44452</v>
      </c>
      <c r="DS16" s="719">
        <v>44510</v>
      </c>
      <c r="DT16" s="717">
        <v>44448</v>
      </c>
      <c r="DU16" s="718">
        <v>44454</v>
      </c>
      <c r="DV16" s="719">
        <v>44508</v>
      </c>
      <c r="DW16" s="717">
        <v>44446</v>
      </c>
      <c r="DX16" s="718">
        <v>44452</v>
      </c>
      <c r="DY16" s="719">
        <v>44508</v>
      </c>
      <c r="DZ16" s="717">
        <v>44475</v>
      </c>
      <c r="EA16" s="718">
        <v>44482</v>
      </c>
      <c r="EB16" s="719">
        <v>44511</v>
      </c>
      <c r="EC16" s="717">
        <v>44448</v>
      </c>
      <c r="ED16" s="718">
        <v>44452</v>
      </c>
      <c r="EE16" s="719">
        <v>44511</v>
      </c>
      <c r="EF16" s="717">
        <v>44453</v>
      </c>
      <c r="EG16" s="718">
        <v>44459</v>
      </c>
      <c r="EH16" s="719">
        <v>44508</v>
      </c>
      <c r="EI16" s="717">
        <v>44419</v>
      </c>
      <c r="EJ16" s="718">
        <v>44425</v>
      </c>
      <c r="EK16" s="719">
        <v>44512</v>
      </c>
      <c r="EL16" s="717">
        <v>44441</v>
      </c>
      <c r="EM16" s="718">
        <v>44447</v>
      </c>
      <c r="EN16" s="719">
        <v>44512</v>
      </c>
    </row>
    <row r="17" spans="1:144" ht="19.5" customHeight="1" thickBot="1" x14ac:dyDescent="0.25">
      <c r="A17" s="648">
        <v>2022</v>
      </c>
      <c r="B17" s="656">
        <v>7</v>
      </c>
      <c r="C17" s="651" t="s">
        <v>64742</v>
      </c>
      <c r="D17" s="758">
        <v>44514</v>
      </c>
      <c r="E17" s="942">
        <v>44520</v>
      </c>
      <c r="F17" s="943"/>
      <c r="G17" s="717">
        <v>44467</v>
      </c>
      <c r="H17" s="718">
        <v>44473</v>
      </c>
      <c r="I17" s="719">
        <v>44516</v>
      </c>
      <c r="J17" s="717">
        <v>44444</v>
      </c>
      <c r="K17" s="718">
        <v>44450</v>
      </c>
      <c r="L17" s="719">
        <v>44515</v>
      </c>
      <c r="P17" s="717">
        <v>44461</v>
      </c>
      <c r="Q17" s="718">
        <v>44467</v>
      </c>
      <c r="R17" s="719">
        <v>44516</v>
      </c>
      <c r="S17" s="717">
        <v>44461</v>
      </c>
      <c r="T17" s="718">
        <v>44467</v>
      </c>
      <c r="U17" s="719">
        <v>44515</v>
      </c>
      <c r="V17" s="717">
        <v>44454</v>
      </c>
      <c r="W17" s="718">
        <v>44460</v>
      </c>
      <c r="X17" s="719">
        <v>44515</v>
      </c>
      <c r="Y17" s="717">
        <v>44464</v>
      </c>
      <c r="Z17" s="718">
        <v>44470</v>
      </c>
      <c r="AA17" s="719">
        <v>44515</v>
      </c>
      <c r="AB17" s="717">
        <v>44458</v>
      </c>
      <c r="AC17" s="718">
        <v>44464</v>
      </c>
      <c r="AD17" s="719">
        <v>44515</v>
      </c>
      <c r="AE17" s="717">
        <v>44465</v>
      </c>
      <c r="AF17" s="718">
        <v>44471</v>
      </c>
      <c r="AG17" s="719">
        <v>44515</v>
      </c>
      <c r="AH17" s="720"/>
      <c r="AI17" s="721"/>
      <c r="AJ17" s="722"/>
      <c r="AK17" s="717">
        <v>44461</v>
      </c>
      <c r="AL17" s="718">
        <v>44467</v>
      </c>
      <c r="AM17" s="719">
        <v>44518</v>
      </c>
      <c r="AN17" s="720"/>
      <c r="AO17" s="721"/>
      <c r="AP17" s="722"/>
      <c r="AQ17" s="717">
        <v>44461</v>
      </c>
      <c r="AR17" s="718">
        <v>44467</v>
      </c>
      <c r="AS17" s="719">
        <v>44515</v>
      </c>
      <c r="AT17" s="720"/>
      <c r="AU17" s="721"/>
      <c r="AV17" s="722"/>
      <c r="AW17" s="717">
        <v>44461</v>
      </c>
      <c r="AX17" s="718">
        <v>44467</v>
      </c>
      <c r="AY17" s="719">
        <v>44518</v>
      </c>
      <c r="AZ17" s="720"/>
      <c r="BA17" s="721"/>
      <c r="BB17" s="722"/>
      <c r="BC17" s="717">
        <v>44489</v>
      </c>
      <c r="BD17" s="718">
        <v>44495</v>
      </c>
      <c r="BE17" s="719">
        <v>44515</v>
      </c>
      <c r="BF17" s="720"/>
      <c r="BG17" s="721"/>
      <c r="BH17" s="722"/>
      <c r="BI17" s="720"/>
      <c r="BJ17" s="721"/>
      <c r="BK17" s="722"/>
      <c r="BL17" s="717">
        <v>44458</v>
      </c>
      <c r="BM17" s="718">
        <v>44464</v>
      </c>
      <c r="BN17" s="719">
        <v>44516</v>
      </c>
      <c r="BO17" s="717">
        <v>44465</v>
      </c>
      <c r="BP17" s="718">
        <v>44471</v>
      </c>
      <c r="BQ17" s="719">
        <v>44517</v>
      </c>
      <c r="BR17" s="717">
        <v>44456</v>
      </c>
      <c r="BS17" s="718">
        <v>44462</v>
      </c>
      <c r="BT17" s="719">
        <v>44519</v>
      </c>
      <c r="BU17" s="717">
        <v>44455</v>
      </c>
      <c r="BV17" s="718">
        <v>44461</v>
      </c>
      <c r="BW17" s="719">
        <v>44518</v>
      </c>
      <c r="BX17" s="720"/>
      <c r="BY17" s="721"/>
      <c r="BZ17" s="722"/>
      <c r="CA17" s="720"/>
      <c r="CB17" s="721"/>
      <c r="CC17" s="722"/>
      <c r="CD17" s="720"/>
      <c r="CE17" s="721"/>
      <c r="CF17" s="722"/>
      <c r="CG17" s="720"/>
      <c r="CH17" s="721"/>
      <c r="CI17" s="722"/>
      <c r="CJ17" s="717">
        <v>44462</v>
      </c>
      <c r="CK17" s="718">
        <v>44468</v>
      </c>
      <c r="CL17" s="719">
        <v>44515</v>
      </c>
      <c r="CM17" s="717">
        <v>44455</v>
      </c>
      <c r="CN17" s="718">
        <v>44461</v>
      </c>
      <c r="CO17" s="719">
        <v>44515</v>
      </c>
      <c r="CP17" s="720"/>
      <c r="CQ17" s="721"/>
      <c r="CR17" s="722"/>
      <c r="CS17" s="717">
        <v>44447</v>
      </c>
      <c r="CT17" s="718">
        <v>44453</v>
      </c>
      <c r="CU17" s="719">
        <v>44515</v>
      </c>
      <c r="CV17" s="717">
        <v>44462</v>
      </c>
      <c r="CW17" s="718">
        <v>44468</v>
      </c>
      <c r="CX17" s="719">
        <v>44518</v>
      </c>
      <c r="CY17" s="717">
        <v>44448</v>
      </c>
      <c r="CZ17" s="718">
        <v>44454</v>
      </c>
      <c r="DA17" s="719">
        <v>44515</v>
      </c>
      <c r="DB17" s="717">
        <v>44451</v>
      </c>
      <c r="DC17" s="718">
        <v>44457</v>
      </c>
      <c r="DD17" s="719">
        <v>44515</v>
      </c>
      <c r="DE17" s="717">
        <v>44468</v>
      </c>
      <c r="DF17" s="718">
        <v>44474</v>
      </c>
      <c r="DG17" s="719">
        <v>44518</v>
      </c>
      <c r="DH17" s="717">
        <v>44458</v>
      </c>
      <c r="DI17" s="718">
        <v>44464</v>
      </c>
      <c r="DJ17" s="719">
        <v>44519</v>
      </c>
      <c r="DK17" s="717">
        <v>44474</v>
      </c>
      <c r="DL17" s="718">
        <v>44480</v>
      </c>
      <c r="DM17" s="719">
        <v>44518</v>
      </c>
      <c r="DN17" s="717">
        <v>44489</v>
      </c>
      <c r="DO17" s="718">
        <v>44495</v>
      </c>
      <c r="DP17" s="719">
        <v>44515</v>
      </c>
      <c r="DQ17" s="717">
        <v>44453</v>
      </c>
      <c r="DR17" s="718">
        <v>44459</v>
      </c>
      <c r="DS17" s="719">
        <v>44517</v>
      </c>
      <c r="DT17" s="717">
        <v>44455</v>
      </c>
      <c r="DU17" s="718">
        <v>44461</v>
      </c>
      <c r="DV17" s="719">
        <v>44515</v>
      </c>
      <c r="DW17" s="717">
        <v>44453</v>
      </c>
      <c r="DX17" s="718">
        <v>44459</v>
      </c>
      <c r="DY17" s="719">
        <v>44515</v>
      </c>
      <c r="DZ17" s="717">
        <v>44482</v>
      </c>
      <c r="EA17" s="718">
        <v>44489</v>
      </c>
      <c r="EB17" s="719">
        <v>44518</v>
      </c>
      <c r="EC17" s="717">
        <v>44455</v>
      </c>
      <c r="ED17" s="718">
        <v>44459</v>
      </c>
      <c r="EE17" s="719">
        <v>44518</v>
      </c>
      <c r="EF17" s="717">
        <v>44460</v>
      </c>
      <c r="EG17" s="718">
        <v>44466</v>
      </c>
      <c r="EH17" s="719">
        <v>44515</v>
      </c>
      <c r="EI17" s="717">
        <v>44426</v>
      </c>
      <c r="EJ17" s="718">
        <v>44432</v>
      </c>
      <c r="EK17" s="719">
        <v>44519</v>
      </c>
      <c r="EL17" s="717">
        <v>44448</v>
      </c>
      <c r="EM17" s="718">
        <v>44454</v>
      </c>
      <c r="EN17" s="719">
        <v>44519</v>
      </c>
    </row>
    <row r="18" spans="1:144" ht="19.5" customHeight="1" thickBot="1" x14ac:dyDescent="0.25">
      <c r="A18" s="648">
        <v>2022</v>
      </c>
      <c r="B18" s="656">
        <v>8</v>
      </c>
      <c r="C18" s="651" t="s">
        <v>64742</v>
      </c>
      <c r="D18" s="758">
        <v>44521</v>
      </c>
      <c r="E18" s="942">
        <v>44527</v>
      </c>
      <c r="F18" s="943"/>
      <c r="G18" s="717">
        <v>44474</v>
      </c>
      <c r="H18" s="718">
        <v>44480</v>
      </c>
      <c r="I18" s="719">
        <v>44523</v>
      </c>
      <c r="J18" s="717">
        <v>44451</v>
      </c>
      <c r="K18" s="718">
        <v>44457</v>
      </c>
      <c r="L18" s="719">
        <v>44522</v>
      </c>
      <c r="P18" s="717">
        <v>44468</v>
      </c>
      <c r="Q18" s="718">
        <v>44474</v>
      </c>
      <c r="R18" s="719">
        <v>44523</v>
      </c>
      <c r="S18" s="717">
        <v>44468</v>
      </c>
      <c r="T18" s="718">
        <v>44474</v>
      </c>
      <c r="U18" s="719">
        <v>44522</v>
      </c>
      <c r="V18" s="717">
        <v>44461</v>
      </c>
      <c r="W18" s="718">
        <v>44467</v>
      </c>
      <c r="X18" s="719">
        <v>44522</v>
      </c>
      <c r="Y18" s="717">
        <v>44471</v>
      </c>
      <c r="Z18" s="718">
        <v>44477</v>
      </c>
      <c r="AA18" s="719">
        <v>44522</v>
      </c>
      <c r="AB18" s="717">
        <v>44465</v>
      </c>
      <c r="AC18" s="718">
        <v>44471</v>
      </c>
      <c r="AD18" s="719">
        <v>44522</v>
      </c>
      <c r="AE18" s="717">
        <v>44472</v>
      </c>
      <c r="AF18" s="718">
        <v>44478</v>
      </c>
      <c r="AG18" s="719">
        <v>44522</v>
      </c>
      <c r="AH18" s="720"/>
      <c r="AI18" s="721"/>
      <c r="AJ18" s="722"/>
      <c r="AK18" s="717">
        <v>44468</v>
      </c>
      <c r="AL18" s="718">
        <v>44474</v>
      </c>
      <c r="AM18" s="719">
        <v>44525</v>
      </c>
      <c r="AN18" s="720"/>
      <c r="AO18" s="721"/>
      <c r="AP18" s="722"/>
      <c r="AQ18" s="717">
        <v>44468</v>
      </c>
      <c r="AR18" s="718">
        <v>44474</v>
      </c>
      <c r="AS18" s="719">
        <v>44522</v>
      </c>
      <c r="AT18" s="720"/>
      <c r="AU18" s="721"/>
      <c r="AV18" s="722"/>
      <c r="AW18" s="717">
        <v>44468</v>
      </c>
      <c r="AX18" s="718">
        <v>44474</v>
      </c>
      <c r="AY18" s="719">
        <v>44525</v>
      </c>
      <c r="AZ18" s="720"/>
      <c r="BA18" s="721"/>
      <c r="BB18" s="722"/>
      <c r="BC18" s="717">
        <v>44496</v>
      </c>
      <c r="BD18" s="718">
        <v>44502</v>
      </c>
      <c r="BE18" s="719">
        <v>44522</v>
      </c>
      <c r="BF18" s="720"/>
      <c r="BG18" s="721"/>
      <c r="BH18" s="722"/>
      <c r="BI18" s="720"/>
      <c r="BJ18" s="721"/>
      <c r="BK18" s="722"/>
      <c r="BL18" s="717">
        <v>44465</v>
      </c>
      <c r="BM18" s="718">
        <v>44471</v>
      </c>
      <c r="BN18" s="719">
        <v>44523</v>
      </c>
      <c r="BO18" s="717">
        <v>44472</v>
      </c>
      <c r="BP18" s="718">
        <v>44478</v>
      </c>
      <c r="BQ18" s="719">
        <v>44524</v>
      </c>
      <c r="BR18" s="717">
        <v>44463</v>
      </c>
      <c r="BS18" s="718">
        <v>44469</v>
      </c>
      <c r="BT18" s="719">
        <v>44526</v>
      </c>
      <c r="BU18" s="717">
        <v>44462</v>
      </c>
      <c r="BV18" s="718">
        <v>44468</v>
      </c>
      <c r="BW18" s="719">
        <v>44525</v>
      </c>
      <c r="BX18" s="720"/>
      <c r="BY18" s="721"/>
      <c r="BZ18" s="722"/>
      <c r="CA18" s="720"/>
      <c r="CB18" s="721"/>
      <c r="CC18" s="722"/>
      <c r="CD18" s="720"/>
      <c r="CE18" s="721"/>
      <c r="CF18" s="722"/>
      <c r="CG18" s="720"/>
      <c r="CH18" s="721"/>
      <c r="CI18" s="722"/>
      <c r="CJ18" s="717">
        <v>44469</v>
      </c>
      <c r="CK18" s="718">
        <v>44475</v>
      </c>
      <c r="CL18" s="719">
        <v>44522</v>
      </c>
      <c r="CM18" s="717">
        <v>44462</v>
      </c>
      <c r="CN18" s="718">
        <v>44468</v>
      </c>
      <c r="CO18" s="719">
        <v>44522</v>
      </c>
      <c r="CP18" s="720"/>
      <c r="CQ18" s="721"/>
      <c r="CR18" s="722"/>
      <c r="CS18" s="717">
        <v>44454</v>
      </c>
      <c r="CT18" s="718">
        <v>44460</v>
      </c>
      <c r="CU18" s="719">
        <v>44522</v>
      </c>
      <c r="CV18" s="717">
        <v>44469</v>
      </c>
      <c r="CW18" s="718">
        <v>44475</v>
      </c>
      <c r="CX18" s="719">
        <v>44525</v>
      </c>
      <c r="CY18" s="717">
        <v>44455</v>
      </c>
      <c r="CZ18" s="718">
        <v>44461</v>
      </c>
      <c r="DA18" s="719">
        <v>44522</v>
      </c>
      <c r="DB18" s="717">
        <v>44458</v>
      </c>
      <c r="DC18" s="718">
        <v>44464</v>
      </c>
      <c r="DD18" s="719">
        <v>44522</v>
      </c>
      <c r="DE18" s="717">
        <v>44475</v>
      </c>
      <c r="DF18" s="718">
        <v>44481</v>
      </c>
      <c r="DG18" s="719">
        <v>44525</v>
      </c>
      <c r="DH18" s="717">
        <v>44465</v>
      </c>
      <c r="DI18" s="718">
        <v>44471</v>
      </c>
      <c r="DJ18" s="719">
        <v>44526</v>
      </c>
      <c r="DK18" s="717">
        <v>44481</v>
      </c>
      <c r="DL18" s="718">
        <v>44487</v>
      </c>
      <c r="DM18" s="719">
        <v>44525</v>
      </c>
      <c r="DN18" s="717">
        <v>44496</v>
      </c>
      <c r="DO18" s="718">
        <v>44502</v>
      </c>
      <c r="DP18" s="719">
        <v>44522</v>
      </c>
      <c r="DQ18" s="717">
        <v>44460</v>
      </c>
      <c r="DR18" s="718">
        <v>44466</v>
      </c>
      <c r="DS18" s="719">
        <v>44524</v>
      </c>
      <c r="DT18" s="717">
        <v>44462</v>
      </c>
      <c r="DU18" s="718">
        <v>44468</v>
      </c>
      <c r="DV18" s="719">
        <v>44522</v>
      </c>
      <c r="DW18" s="717">
        <v>44460</v>
      </c>
      <c r="DX18" s="718">
        <v>44466</v>
      </c>
      <c r="DY18" s="719">
        <v>44522</v>
      </c>
      <c r="DZ18" s="717">
        <v>44489</v>
      </c>
      <c r="EA18" s="718">
        <v>44496</v>
      </c>
      <c r="EB18" s="719">
        <v>44525</v>
      </c>
      <c r="EC18" s="717">
        <v>44462</v>
      </c>
      <c r="ED18" s="718">
        <v>44466</v>
      </c>
      <c r="EE18" s="719">
        <v>44525</v>
      </c>
      <c r="EF18" s="717">
        <v>44467</v>
      </c>
      <c r="EG18" s="718">
        <v>44473</v>
      </c>
      <c r="EH18" s="719">
        <v>44522</v>
      </c>
      <c r="EI18" s="717">
        <v>44433</v>
      </c>
      <c r="EJ18" s="718">
        <v>44439</v>
      </c>
      <c r="EK18" s="719">
        <v>44526</v>
      </c>
      <c r="EL18" s="717">
        <v>44455</v>
      </c>
      <c r="EM18" s="718">
        <v>44461</v>
      </c>
      <c r="EN18" s="719">
        <v>44526</v>
      </c>
    </row>
    <row r="19" spans="1:144" ht="19.5" customHeight="1" thickBot="1" x14ac:dyDescent="0.25">
      <c r="A19" s="648">
        <v>2022</v>
      </c>
      <c r="B19" s="656">
        <v>9</v>
      </c>
      <c r="C19" s="651" t="s">
        <v>64742</v>
      </c>
      <c r="D19" s="758">
        <v>44528</v>
      </c>
      <c r="E19" s="942">
        <v>44534</v>
      </c>
      <c r="F19" s="943"/>
      <c r="G19" s="717">
        <v>44481</v>
      </c>
      <c r="H19" s="718">
        <v>44487</v>
      </c>
      <c r="I19" s="719">
        <v>44530</v>
      </c>
      <c r="J19" s="717">
        <v>44458</v>
      </c>
      <c r="K19" s="718">
        <v>44464</v>
      </c>
      <c r="L19" s="719">
        <v>44529</v>
      </c>
      <c r="P19" s="717">
        <v>44475</v>
      </c>
      <c r="Q19" s="718">
        <v>44481</v>
      </c>
      <c r="R19" s="719">
        <v>44530</v>
      </c>
      <c r="S19" s="717">
        <v>44475</v>
      </c>
      <c r="T19" s="718">
        <v>44481</v>
      </c>
      <c r="U19" s="719">
        <v>44529</v>
      </c>
      <c r="V19" s="717">
        <v>44468</v>
      </c>
      <c r="W19" s="718">
        <v>44474</v>
      </c>
      <c r="X19" s="719">
        <v>44529</v>
      </c>
      <c r="Y19" s="717">
        <v>44478</v>
      </c>
      <c r="Z19" s="718">
        <v>44484</v>
      </c>
      <c r="AA19" s="719">
        <v>44529</v>
      </c>
      <c r="AB19" s="717">
        <v>44472</v>
      </c>
      <c r="AC19" s="718">
        <v>44478</v>
      </c>
      <c r="AD19" s="719">
        <v>44529</v>
      </c>
      <c r="AE19" s="717">
        <v>44479</v>
      </c>
      <c r="AF19" s="718">
        <v>44485</v>
      </c>
      <c r="AG19" s="719">
        <v>44529</v>
      </c>
      <c r="AH19" s="720"/>
      <c r="AI19" s="721"/>
      <c r="AJ19" s="722"/>
      <c r="AK19" s="717">
        <v>44475</v>
      </c>
      <c r="AL19" s="718">
        <v>44481</v>
      </c>
      <c r="AM19" s="719">
        <v>44532</v>
      </c>
      <c r="AN19" s="720"/>
      <c r="AO19" s="721"/>
      <c r="AP19" s="722"/>
      <c r="AQ19" s="717">
        <v>44475</v>
      </c>
      <c r="AR19" s="718">
        <v>44481</v>
      </c>
      <c r="AS19" s="719">
        <v>44529</v>
      </c>
      <c r="AT19" s="720"/>
      <c r="AU19" s="721"/>
      <c r="AV19" s="722"/>
      <c r="AW19" s="717">
        <v>44475</v>
      </c>
      <c r="AX19" s="718">
        <v>44481</v>
      </c>
      <c r="AY19" s="719">
        <v>44532</v>
      </c>
      <c r="AZ19" s="720"/>
      <c r="BA19" s="721"/>
      <c r="BB19" s="722"/>
      <c r="BC19" s="717">
        <v>44503</v>
      </c>
      <c r="BD19" s="718">
        <v>44509</v>
      </c>
      <c r="BE19" s="719">
        <v>44529</v>
      </c>
      <c r="BF19" s="720"/>
      <c r="BG19" s="721"/>
      <c r="BH19" s="722"/>
      <c r="BI19" s="720"/>
      <c r="BJ19" s="721"/>
      <c r="BK19" s="722"/>
      <c r="BL19" s="717">
        <v>44472</v>
      </c>
      <c r="BM19" s="718">
        <v>44478</v>
      </c>
      <c r="BN19" s="719">
        <v>44530</v>
      </c>
      <c r="BO19" s="717">
        <v>44479</v>
      </c>
      <c r="BP19" s="718">
        <v>44485</v>
      </c>
      <c r="BQ19" s="719">
        <v>44531</v>
      </c>
      <c r="BR19" s="717">
        <v>44470</v>
      </c>
      <c r="BS19" s="718">
        <v>44476</v>
      </c>
      <c r="BT19" s="719">
        <v>44533</v>
      </c>
      <c r="BU19" s="717">
        <v>44469</v>
      </c>
      <c r="BV19" s="718">
        <v>44475</v>
      </c>
      <c r="BW19" s="719">
        <v>44532</v>
      </c>
      <c r="BX19" s="720"/>
      <c r="BY19" s="721"/>
      <c r="BZ19" s="722"/>
      <c r="CA19" s="720"/>
      <c r="CB19" s="721"/>
      <c r="CC19" s="722"/>
      <c r="CD19" s="720"/>
      <c r="CE19" s="721"/>
      <c r="CF19" s="722"/>
      <c r="CG19" s="720"/>
      <c r="CH19" s="721"/>
      <c r="CI19" s="722"/>
      <c r="CJ19" s="717">
        <v>44476</v>
      </c>
      <c r="CK19" s="718">
        <v>44482</v>
      </c>
      <c r="CL19" s="719">
        <v>44529</v>
      </c>
      <c r="CM19" s="717">
        <v>44469</v>
      </c>
      <c r="CN19" s="718">
        <v>44475</v>
      </c>
      <c r="CO19" s="719">
        <v>44529</v>
      </c>
      <c r="CP19" s="720"/>
      <c r="CQ19" s="721"/>
      <c r="CR19" s="722"/>
      <c r="CS19" s="717">
        <v>44461</v>
      </c>
      <c r="CT19" s="718">
        <v>44467</v>
      </c>
      <c r="CU19" s="719">
        <v>44529</v>
      </c>
      <c r="CV19" s="717">
        <v>44476</v>
      </c>
      <c r="CW19" s="718">
        <v>44482</v>
      </c>
      <c r="CX19" s="719">
        <v>44532</v>
      </c>
      <c r="CY19" s="717">
        <v>44462</v>
      </c>
      <c r="CZ19" s="718">
        <v>44468</v>
      </c>
      <c r="DA19" s="719">
        <v>44529</v>
      </c>
      <c r="DB19" s="717">
        <v>44465</v>
      </c>
      <c r="DC19" s="718">
        <v>44471</v>
      </c>
      <c r="DD19" s="719">
        <v>44529</v>
      </c>
      <c r="DE19" s="717">
        <v>44482</v>
      </c>
      <c r="DF19" s="718">
        <v>44488</v>
      </c>
      <c r="DG19" s="719">
        <v>44532</v>
      </c>
      <c r="DH19" s="717">
        <v>44472</v>
      </c>
      <c r="DI19" s="718">
        <v>44478</v>
      </c>
      <c r="DJ19" s="719">
        <v>44533</v>
      </c>
      <c r="DK19" s="717">
        <v>44488</v>
      </c>
      <c r="DL19" s="718">
        <v>44494</v>
      </c>
      <c r="DM19" s="719">
        <v>44532</v>
      </c>
      <c r="DN19" s="717">
        <v>44503</v>
      </c>
      <c r="DO19" s="718">
        <v>44509</v>
      </c>
      <c r="DP19" s="719">
        <v>44529</v>
      </c>
      <c r="DQ19" s="717">
        <v>44467</v>
      </c>
      <c r="DR19" s="718">
        <v>44473</v>
      </c>
      <c r="DS19" s="719">
        <v>44531</v>
      </c>
      <c r="DT19" s="717">
        <v>44469</v>
      </c>
      <c r="DU19" s="718">
        <v>44475</v>
      </c>
      <c r="DV19" s="719">
        <v>44529</v>
      </c>
      <c r="DW19" s="717">
        <v>44467</v>
      </c>
      <c r="DX19" s="718">
        <v>44473</v>
      </c>
      <c r="DY19" s="719">
        <v>44529</v>
      </c>
      <c r="DZ19" s="717">
        <v>44496</v>
      </c>
      <c r="EA19" s="718">
        <v>44503</v>
      </c>
      <c r="EB19" s="719">
        <v>44532</v>
      </c>
      <c r="EC19" s="717">
        <v>44469</v>
      </c>
      <c r="ED19" s="718">
        <v>44473</v>
      </c>
      <c r="EE19" s="719">
        <v>44532</v>
      </c>
      <c r="EF19" s="717">
        <v>44474</v>
      </c>
      <c r="EG19" s="718">
        <v>44480</v>
      </c>
      <c r="EH19" s="719">
        <v>44529</v>
      </c>
      <c r="EI19" s="717">
        <v>44440</v>
      </c>
      <c r="EJ19" s="718">
        <v>44446</v>
      </c>
      <c r="EK19" s="719">
        <v>44533</v>
      </c>
      <c r="EL19" s="717">
        <v>44462</v>
      </c>
      <c r="EM19" s="718">
        <v>44468</v>
      </c>
      <c r="EN19" s="719">
        <v>44533</v>
      </c>
    </row>
    <row r="20" spans="1:144" ht="19.5" customHeight="1" thickBot="1" x14ac:dyDescent="0.25">
      <c r="A20" s="648">
        <v>2022</v>
      </c>
      <c r="B20" s="656">
        <v>10</v>
      </c>
      <c r="C20" s="651" t="s">
        <v>64742</v>
      </c>
      <c r="D20" s="758">
        <v>44535</v>
      </c>
      <c r="E20" s="942">
        <v>44541</v>
      </c>
      <c r="F20" s="943"/>
      <c r="G20" s="717">
        <v>44488</v>
      </c>
      <c r="H20" s="718">
        <v>44494</v>
      </c>
      <c r="I20" s="719">
        <v>44537</v>
      </c>
      <c r="J20" s="717">
        <v>44465</v>
      </c>
      <c r="K20" s="718">
        <v>44471</v>
      </c>
      <c r="L20" s="719">
        <v>44536</v>
      </c>
      <c r="P20" s="717">
        <v>44482</v>
      </c>
      <c r="Q20" s="718">
        <v>44488</v>
      </c>
      <c r="R20" s="719">
        <v>44537</v>
      </c>
      <c r="S20" s="717">
        <v>44482</v>
      </c>
      <c r="T20" s="718">
        <v>44488</v>
      </c>
      <c r="U20" s="719">
        <v>44536</v>
      </c>
      <c r="V20" s="717">
        <v>44475</v>
      </c>
      <c r="W20" s="718">
        <v>44481</v>
      </c>
      <c r="X20" s="719">
        <v>44536</v>
      </c>
      <c r="Y20" s="717">
        <v>44485</v>
      </c>
      <c r="Z20" s="718">
        <v>44491</v>
      </c>
      <c r="AA20" s="719">
        <v>44536</v>
      </c>
      <c r="AB20" s="717">
        <v>44479</v>
      </c>
      <c r="AC20" s="718">
        <v>44485</v>
      </c>
      <c r="AD20" s="719">
        <v>44536</v>
      </c>
      <c r="AE20" s="717">
        <v>44486</v>
      </c>
      <c r="AF20" s="718">
        <v>44492</v>
      </c>
      <c r="AG20" s="719">
        <v>44536</v>
      </c>
      <c r="AH20" s="720"/>
      <c r="AI20" s="721"/>
      <c r="AJ20" s="722"/>
      <c r="AK20" s="717">
        <v>44482</v>
      </c>
      <c r="AL20" s="718">
        <v>44488</v>
      </c>
      <c r="AM20" s="719">
        <v>44539</v>
      </c>
      <c r="AN20" s="720"/>
      <c r="AO20" s="721"/>
      <c r="AP20" s="722"/>
      <c r="AQ20" s="717">
        <v>44482</v>
      </c>
      <c r="AR20" s="718">
        <v>44488</v>
      </c>
      <c r="AS20" s="719">
        <v>44536</v>
      </c>
      <c r="AT20" s="720"/>
      <c r="AU20" s="721"/>
      <c r="AV20" s="722"/>
      <c r="AW20" s="717">
        <v>44482</v>
      </c>
      <c r="AX20" s="718">
        <v>44488</v>
      </c>
      <c r="AY20" s="719">
        <v>44539</v>
      </c>
      <c r="AZ20" s="720"/>
      <c r="BA20" s="721"/>
      <c r="BB20" s="722"/>
      <c r="BC20" s="717">
        <v>44510</v>
      </c>
      <c r="BD20" s="718">
        <v>44516</v>
      </c>
      <c r="BE20" s="719">
        <v>44536</v>
      </c>
      <c r="BF20" s="720"/>
      <c r="BG20" s="721"/>
      <c r="BH20" s="722"/>
      <c r="BI20" s="720"/>
      <c r="BJ20" s="721"/>
      <c r="BK20" s="722"/>
      <c r="BL20" s="717">
        <v>44479</v>
      </c>
      <c r="BM20" s="718">
        <v>44485</v>
      </c>
      <c r="BN20" s="719">
        <v>44537</v>
      </c>
      <c r="BO20" s="717">
        <v>44486</v>
      </c>
      <c r="BP20" s="718">
        <v>44492</v>
      </c>
      <c r="BQ20" s="719">
        <v>44538</v>
      </c>
      <c r="BR20" s="717">
        <v>44477</v>
      </c>
      <c r="BS20" s="718">
        <v>44483</v>
      </c>
      <c r="BT20" s="719">
        <v>44540</v>
      </c>
      <c r="BU20" s="717">
        <v>44476</v>
      </c>
      <c r="BV20" s="718">
        <v>44482</v>
      </c>
      <c r="BW20" s="719">
        <v>44539</v>
      </c>
      <c r="BX20" s="720"/>
      <c r="BY20" s="721"/>
      <c r="BZ20" s="722"/>
      <c r="CA20" s="720"/>
      <c r="CB20" s="721"/>
      <c r="CC20" s="722"/>
      <c r="CD20" s="720"/>
      <c r="CE20" s="721"/>
      <c r="CF20" s="722"/>
      <c r="CG20" s="720"/>
      <c r="CH20" s="721"/>
      <c r="CI20" s="722"/>
      <c r="CJ20" s="717">
        <v>44483</v>
      </c>
      <c r="CK20" s="718">
        <v>44489</v>
      </c>
      <c r="CL20" s="719">
        <v>44536</v>
      </c>
      <c r="CM20" s="717">
        <v>44476</v>
      </c>
      <c r="CN20" s="718">
        <v>44482</v>
      </c>
      <c r="CO20" s="719">
        <v>44536</v>
      </c>
      <c r="CP20" s="720"/>
      <c r="CQ20" s="721"/>
      <c r="CR20" s="722"/>
      <c r="CS20" s="717">
        <v>44468</v>
      </c>
      <c r="CT20" s="718">
        <v>44474</v>
      </c>
      <c r="CU20" s="719">
        <v>44536</v>
      </c>
      <c r="CV20" s="717">
        <v>44483</v>
      </c>
      <c r="CW20" s="718">
        <v>44489</v>
      </c>
      <c r="CX20" s="719">
        <v>44539</v>
      </c>
      <c r="CY20" s="717">
        <v>44469</v>
      </c>
      <c r="CZ20" s="718">
        <v>44475</v>
      </c>
      <c r="DA20" s="719">
        <v>44536</v>
      </c>
      <c r="DB20" s="717">
        <v>44472</v>
      </c>
      <c r="DC20" s="718">
        <v>44478</v>
      </c>
      <c r="DD20" s="719">
        <v>44536</v>
      </c>
      <c r="DE20" s="717">
        <v>44489</v>
      </c>
      <c r="DF20" s="718">
        <v>44495</v>
      </c>
      <c r="DG20" s="719">
        <v>44539</v>
      </c>
      <c r="DH20" s="717">
        <v>44479</v>
      </c>
      <c r="DI20" s="718">
        <v>44485</v>
      </c>
      <c r="DJ20" s="719">
        <v>44540</v>
      </c>
      <c r="DK20" s="717">
        <v>44495</v>
      </c>
      <c r="DL20" s="718">
        <v>44501</v>
      </c>
      <c r="DM20" s="719">
        <v>44539</v>
      </c>
      <c r="DN20" s="717">
        <v>44510</v>
      </c>
      <c r="DO20" s="718">
        <v>44516</v>
      </c>
      <c r="DP20" s="719">
        <v>44536</v>
      </c>
      <c r="DQ20" s="717">
        <v>44474</v>
      </c>
      <c r="DR20" s="718">
        <v>44480</v>
      </c>
      <c r="DS20" s="719">
        <v>44538</v>
      </c>
      <c r="DT20" s="717">
        <v>44476</v>
      </c>
      <c r="DU20" s="718">
        <v>44482</v>
      </c>
      <c r="DV20" s="719">
        <v>44536</v>
      </c>
      <c r="DW20" s="717">
        <v>44474</v>
      </c>
      <c r="DX20" s="718">
        <v>44480</v>
      </c>
      <c r="DY20" s="719">
        <v>44536</v>
      </c>
      <c r="DZ20" s="717">
        <v>44503</v>
      </c>
      <c r="EA20" s="718">
        <v>44510</v>
      </c>
      <c r="EB20" s="719">
        <v>44539</v>
      </c>
      <c r="EC20" s="717">
        <v>44476</v>
      </c>
      <c r="ED20" s="718">
        <v>44480</v>
      </c>
      <c r="EE20" s="719">
        <v>44539</v>
      </c>
      <c r="EF20" s="717">
        <v>44481</v>
      </c>
      <c r="EG20" s="718">
        <v>44487</v>
      </c>
      <c r="EH20" s="719">
        <v>44536</v>
      </c>
      <c r="EI20" s="717">
        <v>44447</v>
      </c>
      <c r="EJ20" s="718">
        <v>44453</v>
      </c>
      <c r="EK20" s="719">
        <v>44540</v>
      </c>
      <c r="EL20" s="717">
        <v>44469</v>
      </c>
      <c r="EM20" s="718">
        <v>44475</v>
      </c>
      <c r="EN20" s="719">
        <v>44540</v>
      </c>
    </row>
    <row r="21" spans="1:144" ht="19.5" customHeight="1" thickBot="1" x14ac:dyDescent="0.25">
      <c r="A21" s="648">
        <v>2022</v>
      </c>
      <c r="B21" s="656">
        <v>11</v>
      </c>
      <c r="C21" s="651" t="s">
        <v>64742</v>
      </c>
      <c r="D21" s="758">
        <v>44542</v>
      </c>
      <c r="E21" s="942">
        <v>44548</v>
      </c>
      <c r="F21" s="943"/>
      <c r="G21" s="717">
        <v>44495</v>
      </c>
      <c r="H21" s="718">
        <v>44501</v>
      </c>
      <c r="I21" s="719">
        <v>44544</v>
      </c>
      <c r="J21" s="717">
        <v>44472</v>
      </c>
      <c r="K21" s="718">
        <v>44478</v>
      </c>
      <c r="L21" s="719">
        <v>44543</v>
      </c>
      <c r="P21" s="717">
        <v>44489</v>
      </c>
      <c r="Q21" s="718">
        <v>44495</v>
      </c>
      <c r="R21" s="719">
        <v>44544</v>
      </c>
      <c r="S21" s="717">
        <v>44489</v>
      </c>
      <c r="T21" s="718">
        <v>44495</v>
      </c>
      <c r="U21" s="719">
        <v>44543</v>
      </c>
      <c r="V21" s="717">
        <v>44482</v>
      </c>
      <c r="W21" s="718">
        <v>44488</v>
      </c>
      <c r="X21" s="719">
        <v>44543</v>
      </c>
      <c r="Y21" s="717">
        <v>44492</v>
      </c>
      <c r="Z21" s="718">
        <v>44498</v>
      </c>
      <c r="AA21" s="719">
        <v>44543</v>
      </c>
      <c r="AB21" s="717">
        <v>44486</v>
      </c>
      <c r="AC21" s="718">
        <v>44492</v>
      </c>
      <c r="AD21" s="719">
        <v>44543</v>
      </c>
      <c r="AE21" s="717">
        <v>44493</v>
      </c>
      <c r="AF21" s="718">
        <v>44499</v>
      </c>
      <c r="AG21" s="719">
        <v>44543</v>
      </c>
      <c r="AH21" s="720"/>
      <c r="AI21" s="721"/>
      <c r="AJ21" s="722"/>
      <c r="AK21" s="717">
        <v>44489</v>
      </c>
      <c r="AL21" s="718">
        <v>44495</v>
      </c>
      <c r="AM21" s="719">
        <v>44546</v>
      </c>
      <c r="AN21" s="720"/>
      <c r="AO21" s="721"/>
      <c r="AP21" s="722"/>
      <c r="AQ21" s="717">
        <v>44489</v>
      </c>
      <c r="AR21" s="718">
        <v>44495</v>
      </c>
      <c r="AS21" s="719">
        <v>44543</v>
      </c>
      <c r="AT21" s="720"/>
      <c r="AU21" s="721"/>
      <c r="AV21" s="722"/>
      <c r="AW21" s="717">
        <v>44489</v>
      </c>
      <c r="AX21" s="718">
        <v>44495</v>
      </c>
      <c r="AY21" s="719">
        <v>44546</v>
      </c>
      <c r="AZ21" s="720"/>
      <c r="BA21" s="721"/>
      <c r="BB21" s="722"/>
      <c r="BC21" s="717">
        <v>44517</v>
      </c>
      <c r="BD21" s="718">
        <v>44523</v>
      </c>
      <c r="BE21" s="719">
        <v>44543</v>
      </c>
      <c r="BF21" s="720"/>
      <c r="BG21" s="721"/>
      <c r="BH21" s="722"/>
      <c r="BI21" s="720"/>
      <c r="BJ21" s="721"/>
      <c r="BK21" s="722"/>
      <c r="BL21" s="717">
        <v>44486</v>
      </c>
      <c r="BM21" s="718">
        <v>44492</v>
      </c>
      <c r="BN21" s="719">
        <v>44544</v>
      </c>
      <c r="BO21" s="717">
        <v>44493</v>
      </c>
      <c r="BP21" s="718">
        <v>44499</v>
      </c>
      <c r="BQ21" s="719">
        <v>44545</v>
      </c>
      <c r="BR21" s="717">
        <v>44484</v>
      </c>
      <c r="BS21" s="718">
        <v>44490</v>
      </c>
      <c r="BT21" s="719">
        <v>44547</v>
      </c>
      <c r="BU21" s="717">
        <v>44483</v>
      </c>
      <c r="BV21" s="718">
        <v>44489</v>
      </c>
      <c r="BW21" s="719">
        <v>44546</v>
      </c>
      <c r="BX21" s="720"/>
      <c r="BY21" s="721"/>
      <c r="BZ21" s="722"/>
      <c r="CA21" s="720"/>
      <c r="CB21" s="721"/>
      <c r="CC21" s="722"/>
      <c r="CD21" s="720"/>
      <c r="CE21" s="721"/>
      <c r="CF21" s="722"/>
      <c r="CG21" s="720"/>
      <c r="CH21" s="721"/>
      <c r="CI21" s="722"/>
      <c r="CJ21" s="717">
        <v>44490</v>
      </c>
      <c r="CK21" s="718">
        <v>44496</v>
      </c>
      <c r="CL21" s="719">
        <v>44543</v>
      </c>
      <c r="CM21" s="717">
        <v>44483</v>
      </c>
      <c r="CN21" s="718">
        <v>44489</v>
      </c>
      <c r="CO21" s="719">
        <v>44543</v>
      </c>
      <c r="CP21" s="720"/>
      <c r="CQ21" s="721"/>
      <c r="CR21" s="722"/>
      <c r="CS21" s="717">
        <v>44475</v>
      </c>
      <c r="CT21" s="718">
        <v>44481</v>
      </c>
      <c r="CU21" s="719">
        <v>44543</v>
      </c>
      <c r="CV21" s="717">
        <v>44490</v>
      </c>
      <c r="CW21" s="718">
        <v>44496</v>
      </c>
      <c r="CX21" s="719">
        <v>44546</v>
      </c>
      <c r="CY21" s="717">
        <v>44476</v>
      </c>
      <c r="CZ21" s="718">
        <v>44482</v>
      </c>
      <c r="DA21" s="719">
        <v>44543</v>
      </c>
      <c r="DB21" s="717">
        <v>44479</v>
      </c>
      <c r="DC21" s="718">
        <v>44485</v>
      </c>
      <c r="DD21" s="719">
        <v>44543</v>
      </c>
      <c r="DE21" s="717">
        <v>44496</v>
      </c>
      <c r="DF21" s="718">
        <v>44502</v>
      </c>
      <c r="DG21" s="719">
        <v>44546</v>
      </c>
      <c r="DH21" s="717">
        <v>44486</v>
      </c>
      <c r="DI21" s="718">
        <v>44492</v>
      </c>
      <c r="DJ21" s="719">
        <v>44547</v>
      </c>
      <c r="DK21" s="717">
        <v>44502</v>
      </c>
      <c r="DL21" s="718">
        <v>44508</v>
      </c>
      <c r="DM21" s="719">
        <v>44546</v>
      </c>
      <c r="DN21" s="717">
        <v>44517</v>
      </c>
      <c r="DO21" s="718">
        <v>44523</v>
      </c>
      <c r="DP21" s="719">
        <v>44543</v>
      </c>
      <c r="DQ21" s="717">
        <v>44481</v>
      </c>
      <c r="DR21" s="718">
        <v>44487</v>
      </c>
      <c r="DS21" s="719">
        <v>44545</v>
      </c>
      <c r="DT21" s="717">
        <v>44483</v>
      </c>
      <c r="DU21" s="718">
        <v>44489</v>
      </c>
      <c r="DV21" s="719">
        <v>44543</v>
      </c>
      <c r="DW21" s="717">
        <v>44481</v>
      </c>
      <c r="DX21" s="718">
        <v>44487</v>
      </c>
      <c r="DY21" s="719">
        <v>44543</v>
      </c>
      <c r="DZ21" s="717">
        <v>44510</v>
      </c>
      <c r="EA21" s="718">
        <v>44517</v>
      </c>
      <c r="EB21" s="719">
        <v>44546</v>
      </c>
      <c r="EC21" s="717">
        <v>44483</v>
      </c>
      <c r="ED21" s="718">
        <v>44487</v>
      </c>
      <c r="EE21" s="719">
        <v>44546</v>
      </c>
      <c r="EF21" s="717">
        <v>44488</v>
      </c>
      <c r="EG21" s="718">
        <v>44494</v>
      </c>
      <c r="EH21" s="719">
        <v>44543</v>
      </c>
      <c r="EI21" s="717">
        <v>44454</v>
      </c>
      <c r="EJ21" s="718">
        <v>44460</v>
      </c>
      <c r="EK21" s="719">
        <v>44547</v>
      </c>
      <c r="EL21" s="717">
        <v>44476</v>
      </c>
      <c r="EM21" s="718">
        <v>44482</v>
      </c>
      <c r="EN21" s="719">
        <v>44547</v>
      </c>
    </row>
    <row r="22" spans="1:144" ht="19.5" customHeight="1" thickBot="1" x14ac:dyDescent="0.25">
      <c r="A22" s="648">
        <v>2022</v>
      </c>
      <c r="B22" s="656">
        <v>12</v>
      </c>
      <c r="C22" s="651" t="s">
        <v>64742</v>
      </c>
      <c r="D22" s="758">
        <v>44549</v>
      </c>
      <c r="E22" s="942">
        <v>44555</v>
      </c>
      <c r="F22" s="943"/>
      <c r="G22" s="717">
        <v>44502</v>
      </c>
      <c r="H22" s="718">
        <v>44508</v>
      </c>
      <c r="I22" s="719">
        <v>44551</v>
      </c>
      <c r="J22" s="717">
        <v>44479</v>
      </c>
      <c r="K22" s="718">
        <v>44485</v>
      </c>
      <c r="L22" s="719">
        <v>44550</v>
      </c>
      <c r="P22" s="717">
        <v>44496</v>
      </c>
      <c r="Q22" s="718">
        <v>44502</v>
      </c>
      <c r="R22" s="719">
        <v>44551</v>
      </c>
      <c r="S22" s="717">
        <v>44496</v>
      </c>
      <c r="T22" s="718">
        <v>44502</v>
      </c>
      <c r="U22" s="719">
        <v>44550</v>
      </c>
      <c r="V22" s="717">
        <v>44489</v>
      </c>
      <c r="W22" s="718">
        <v>44495</v>
      </c>
      <c r="X22" s="719">
        <v>44550</v>
      </c>
      <c r="Y22" s="717">
        <v>44499</v>
      </c>
      <c r="Z22" s="718">
        <v>44505</v>
      </c>
      <c r="AA22" s="719">
        <v>44550</v>
      </c>
      <c r="AB22" s="717">
        <v>44493</v>
      </c>
      <c r="AC22" s="718">
        <v>44499</v>
      </c>
      <c r="AD22" s="719">
        <v>44550</v>
      </c>
      <c r="AE22" s="717">
        <v>44500</v>
      </c>
      <c r="AF22" s="718">
        <v>44506</v>
      </c>
      <c r="AG22" s="719">
        <v>44550</v>
      </c>
      <c r="AH22" s="720"/>
      <c r="AI22" s="721"/>
      <c r="AJ22" s="722"/>
      <c r="AK22" s="717">
        <v>44496</v>
      </c>
      <c r="AL22" s="718">
        <v>44502</v>
      </c>
      <c r="AM22" s="719">
        <v>44553</v>
      </c>
      <c r="AN22" s="720"/>
      <c r="AO22" s="721"/>
      <c r="AP22" s="722"/>
      <c r="AQ22" s="717">
        <v>44496</v>
      </c>
      <c r="AR22" s="718">
        <v>44502</v>
      </c>
      <c r="AS22" s="719">
        <v>44550</v>
      </c>
      <c r="AT22" s="720"/>
      <c r="AU22" s="721"/>
      <c r="AV22" s="722"/>
      <c r="AW22" s="717">
        <v>44496</v>
      </c>
      <c r="AX22" s="718">
        <v>44502</v>
      </c>
      <c r="AY22" s="719">
        <v>44553</v>
      </c>
      <c r="AZ22" s="720"/>
      <c r="BA22" s="721"/>
      <c r="BB22" s="722"/>
      <c r="BC22" s="717">
        <v>44524</v>
      </c>
      <c r="BD22" s="718">
        <v>44530</v>
      </c>
      <c r="BE22" s="719">
        <v>44550</v>
      </c>
      <c r="BF22" s="720"/>
      <c r="BG22" s="721"/>
      <c r="BH22" s="722"/>
      <c r="BI22" s="720"/>
      <c r="BJ22" s="721"/>
      <c r="BK22" s="722"/>
      <c r="BL22" s="717">
        <v>44493</v>
      </c>
      <c r="BM22" s="718">
        <v>44499</v>
      </c>
      <c r="BN22" s="719">
        <v>44551</v>
      </c>
      <c r="BO22" s="717">
        <v>44500</v>
      </c>
      <c r="BP22" s="718">
        <v>44506</v>
      </c>
      <c r="BQ22" s="719">
        <v>44552</v>
      </c>
      <c r="BR22" s="717">
        <v>44491</v>
      </c>
      <c r="BS22" s="718">
        <v>44497</v>
      </c>
      <c r="BT22" s="719">
        <v>44554</v>
      </c>
      <c r="BU22" s="717">
        <v>44490</v>
      </c>
      <c r="BV22" s="718">
        <v>44496</v>
      </c>
      <c r="BW22" s="719">
        <v>44553</v>
      </c>
      <c r="BX22" s="720"/>
      <c r="BY22" s="721"/>
      <c r="BZ22" s="722"/>
      <c r="CA22" s="720"/>
      <c r="CB22" s="721"/>
      <c r="CC22" s="722"/>
      <c r="CD22" s="720"/>
      <c r="CE22" s="721"/>
      <c r="CF22" s="722"/>
      <c r="CG22" s="720"/>
      <c r="CH22" s="721"/>
      <c r="CI22" s="722"/>
      <c r="CJ22" s="717">
        <v>44497</v>
      </c>
      <c r="CK22" s="718">
        <v>44503</v>
      </c>
      <c r="CL22" s="719">
        <v>44550</v>
      </c>
      <c r="CM22" s="717">
        <v>44490</v>
      </c>
      <c r="CN22" s="718">
        <v>44496</v>
      </c>
      <c r="CO22" s="719">
        <v>44550</v>
      </c>
      <c r="CP22" s="720"/>
      <c r="CQ22" s="721"/>
      <c r="CR22" s="722"/>
      <c r="CS22" s="717">
        <v>44482</v>
      </c>
      <c r="CT22" s="718">
        <v>44488</v>
      </c>
      <c r="CU22" s="719">
        <v>44550</v>
      </c>
      <c r="CV22" s="717">
        <v>44497</v>
      </c>
      <c r="CW22" s="718">
        <v>44503</v>
      </c>
      <c r="CX22" s="719">
        <v>44553</v>
      </c>
      <c r="CY22" s="717">
        <v>44483</v>
      </c>
      <c r="CZ22" s="718">
        <v>44489</v>
      </c>
      <c r="DA22" s="719">
        <v>44550</v>
      </c>
      <c r="DB22" s="717">
        <v>44486</v>
      </c>
      <c r="DC22" s="718">
        <v>44492</v>
      </c>
      <c r="DD22" s="719">
        <v>44550</v>
      </c>
      <c r="DE22" s="717">
        <v>44503</v>
      </c>
      <c r="DF22" s="718">
        <v>44509</v>
      </c>
      <c r="DG22" s="719">
        <v>44553</v>
      </c>
      <c r="DH22" s="717">
        <v>44493</v>
      </c>
      <c r="DI22" s="718">
        <v>44499</v>
      </c>
      <c r="DJ22" s="719">
        <v>44554</v>
      </c>
      <c r="DK22" s="717">
        <v>44509</v>
      </c>
      <c r="DL22" s="718">
        <v>44515</v>
      </c>
      <c r="DM22" s="719">
        <v>44553</v>
      </c>
      <c r="DN22" s="717">
        <v>44524</v>
      </c>
      <c r="DO22" s="718">
        <v>44530</v>
      </c>
      <c r="DP22" s="719">
        <v>44550</v>
      </c>
      <c r="DQ22" s="717">
        <v>44488</v>
      </c>
      <c r="DR22" s="718">
        <v>44494</v>
      </c>
      <c r="DS22" s="719">
        <v>44552</v>
      </c>
      <c r="DT22" s="717">
        <v>44490</v>
      </c>
      <c r="DU22" s="718">
        <v>44496</v>
      </c>
      <c r="DV22" s="719">
        <v>44550</v>
      </c>
      <c r="DW22" s="717">
        <v>44488</v>
      </c>
      <c r="DX22" s="718">
        <v>44494</v>
      </c>
      <c r="DY22" s="719">
        <v>44550</v>
      </c>
      <c r="DZ22" s="717">
        <v>44517</v>
      </c>
      <c r="EA22" s="718">
        <v>44524</v>
      </c>
      <c r="EB22" s="719">
        <v>44553</v>
      </c>
      <c r="EC22" s="717">
        <v>44490</v>
      </c>
      <c r="ED22" s="718">
        <v>44494</v>
      </c>
      <c r="EE22" s="719">
        <v>44553</v>
      </c>
      <c r="EF22" s="717">
        <v>44495</v>
      </c>
      <c r="EG22" s="718">
        <v>44501</v>
      </c>
      <c r="EH22" s="719">
        <v>44550</v>
      </c>
      <c r="EI22" s="717">
        <v>44461</v>
      </c>
      <c r="EJ22" s="718">
        <v>44467</v>
      </c>
      <c r="EK22" s="719">
        <v>44554</v>
      </c>
      <c r="EL22" s="717">
        <v>44483</v>
      </c>
      <c r="EM22" s="718">
        <v>44489</v>
      </c>
      <c r="EN22" s="719">
        <v>44554</v>
      </c>
    </row>
    <row r="23" spans="1:144" ht="19.5" customHeight="1" thickBot="1" x14ac:dyDescent="0.25">
      <c r="A23" s="648">
        <v>2022</v>
      </c>
      <c r="B23" s="656">
        <v>13</v>
      </c>
      <c r="C23" s="651" t="s">
        <v>64742</v>
      </c>
      <c r="D23" s="758">
        <v>44556</v>
      </c>
      <c r="E23" s="942">
        <v>44562</v>
      </c>
      <c r="F23" s="943"/>
      <c r="G23" s="717">
        <v>44509</v>
      </c>
      <c r="H23" s="718">
        <v>44515</v>
      </c>
      <c r="I23" s="719">
        <v>44558</v>
      </c>
      <c r="J23" s="717">
        <v>44486</v>
      </c>
      <c r="K23" s="718">
        <v>44492</v>
      </c>
      <c r="L23" s="719">
        <v>44557</v>
      </c>
      <c r="P23" s="717">
        <v>44503</v>
      </c>
      <c r="Q23" s="718">
        <v>44509</v>
      </c>
      <c r="R23" s="719">
        <v>44558</v>
      </c>
      <c r="S23" s="717">
        <v>44503</v>
      </c>
      <c r="T23" s="718">
        <v>44509</v>
      </c>
      <c r="U23" s="719">
        <v>44557</v>
      </c>
      <c r="V23" s="717">
        <v>44496</v>
      </c>
      <c r="W23" s="718">
        <v>44502</v>
      </c>
      <c r="X23" s="719">
        <v>44557</v>
      </c>
      <c r="Y23" s="717">
        <v>44506</v>
      </c>
      <c r="Z23" s="718">
        <v>44512</v>
      </c>
      <c r="AA23" s="719">
        <v>44557</v>
      </c>
      <c r="AB23" s="717">
        <v>44500</v>
      </c>
      <c r="AC23" s="718">
        <v>44506</v>
      </c>
      <c r="AD23" s="719">
        <v>44557</v>
      </c>
      <c r="AE23" s="717">
        <v>44507</v>
      </c>
      <c r="AF23" s="718">
        <v>44513</v>
      </c>
      <c r="AG23" s="719">
        <v>44557</v>
      </c>
      <c r="AH23" s="720"/>
      <c r="AI23" s="721"/>
      <c r="AJ23" s="722"/>
      <c r="AK23" s="717">
        <v>44503</v>
      </c>
      <c r="AL23" s="718">
        <v>44509</v>
      </c>
      <c r="AM23" s="719">
        <v>44560</v>
      </c>
      <c r="AN23" s="720"/>
      <c r="AO23" s="721"/>
      <c r="AP23" s="722"/>
      <c r="AQ23" s="717">
        <v>44503</v>
      </c>
      <c r="AR23" s="718">
        <v>44509</v>
      </c>
      <c r="AS23" s="719">
        <v>44557</v>
      </c>
      <c r="AT23" s="720"/>
      <c r="AU23" s="721"/>
      <c r="AV23" s="722"/>
      <c r="AW23" s="717">
        <v>44503</v>
      </c>
      <c r="AX23" s="718">
        <v>44509</v>
      </c>
      <c r="AY23" s="719">
        <v>44560</v>
      </c>
      <c r="AZ23" s="720"/>
      <c r="BA23" s="721"/>
      <c r="BB23" s="722"/>
      <c r="BC23" s="717">
        <v>44531</v>
      </c>
      <c r="BD23" s="718">
        <v>44537</v>
      </c>
      <c r="BE23" s="719">
        <v>44557</v>
      </c>
      <c r="BF23" s="720"/>
      <c r="BG23" s="721"/>
      <c r="BH23" s="722"/>
      <c r="BI23" s="720"/>
      <c r="BJ23" s="721"/>
      <c r="BK23" s="722"/>
      <c r="BL23" s="717">
        <v>44500</v>
      </c>
      <c r="BM23" s="718">
        <v>44506</v>
      </c>
      <c r="BN23" s="719">
        <v>44558</v>
      </c>
      <c r="BO23" s="717">
        <v>44507</v>
      </c>
      <c r="BP23" s="718">
        <v>44513</v>
      </c>
      <c r="BQ23" s="719">
        <v>44559</v>
      </c>
      <c r="BR23" s="717">
        <v>44498</v>
      </c>
      <c r="BS23" s="718">
        <v>44504</v>
      </c>
      <c r="BT23" s="719">
        <v>44561</v>
      </c>
      <c r="BU23" s="717">
        <v>44497</v>
      </c>
      <c r="BV23" s="718">
        <v>44503</v>
      </c>
      <c r="BW23" s="719">
        <v>44560</v>
      </c>
      <c r="BX23" s="720"/>
      <c r="BY23" s="721"/>
      <c r="BZ23" s="722"/>
      <c r="CA23" s="720"/>
      <c r="CB23" s="721"/>
      <c r="CC23" s="722"/>
      <c r="CD23" s="720"/>
      <c r="CE23" s="721"/>
      <c r="CF23" s="722"/>
      <c r="CG23" s="720"/>
      <c r="CH23" s="721"/>
      <c r="CI23" s="722"/>
      <c r="CJ23" s="717">
        <v>44504</v>
      </c>
      <c r="CK23" s="718">
        <v>44510</v>
      </c>
      <c r="CL23" s="719">
        <v>44557</v>
      </c>
      <c r="CM23" s="717">
        <v>44497</v>
      </c>
      <c r="CN23" s="718">
        <v>44503</v>
      </c>
      <c r="CO23" s="719">
        <v>44557</v>
      </c>
      <c r="CP23" s="720"/>
      <c r="CQ23" s="721"/>
      <c r="CR23" s="722"/>
      <c r="CS23" s="717">
        <v>44489</v>
      </c>
      <c r="CT23" s="718">
        <v>44495</v>
      </c>
      <c r="CU23" s="719">
        <v>44557</v>
      </c>
      <c r="CV23" s="717">
        <v>44504</v>
      </c>
      <c r="CW23" s="718">
        <v>44510</v>
      </c>
      <c r="CX23" s="719">
        <v>44560</v>
      </c>
      <c r="CY23" s="717">
        <v>44490</v>
      </c>
      <c r="CZ23" s="718">
        <v>44496</v>
      </c>
      <c r="DA23" s="719">
        <v>44557</v>
      </c>
      <c r="DB23" s="717">
        <v>44493</v>
      </c>
      <c r="DC23" s="718">
        <v>44499</v>
      </c>
      <c r="DD23" s="719">
        <v>44557</v>
      </c>
      <c r="DE23" s="717">
        <v>44510</v>
      </c>
      <c r="DF23" s="718">
        <v>44516</v>
      </c>
      <c r="DG23" s="719">
        <v>44560</v>
      </c>
      <c r="DH23" s="717">
        <v>44500</v>
      </c>
      <c r="DI23" s="718">
        <v>44506</v>
      </c>
      <c r="DJ23" s="719">
        <v>44561</v>
      </c>
      <c r="DK23" s="717">
        <v>44516</v>
      </c>
      <c r="DL23" s="718">
        <v>44522</v>
      </c>
      <c r="DM23" s="719">
        <v>44560</v>
      </c>
      <c r="DN23" s="717">
        <v>44531</v>
      </c>
      <c r="DO23" s="718">
        <v>44537</v>
      </c>
      <c r="DP23" s="719">
        <v>44557</v>
      </c>
      <c r="DQ23" s="717">
        <v>44495</v>
      </c>
      <c r="DR23" s="718">
        <v>44501</v>
      </c>
      <c r="DS23" s="719">
        <v>44559</v>
      </c>
      <c r="DT23" s="717">
        <v>44497</v>
      </c>
      <c r="DU23" s="718">
        <v>44503</v>
      </c>
      <c r="DV23" s="719">
        <v>44557</v>
      </c>
      <c r="DW23" s="717">
        <v>44495</v>
      </c>
      <c r="DX23" s="718">
        <v>44501</v>
      </c>
      <c r="DY23" s="719">
        <v>44557</v>
      </c>
      <c r="DZ23" s="717">
        <v>44524</v>
      </c>
      <c r="EA23" s="718">
        <v>44531</v>
      </c>
      <c r="EB23" s="719">
        <v>44560</v>
      </c>
      <c r="EC23" s="717">
        <v>44497</v>
      </c>
      <c r="ED23" s="718">
        <v>44501</v>
      </c>
      <c r="EE23" s="719">
        <v>44560</v>
      </c>
      <c r="EF23" s="717">
        <v>44502</v>
      </c>
      <c r="EG23" s="718">
        <v>44508</v>
      </c>
      <c r="EH23" s="719">
        <v>44557</v>
      </c>
      <c r="EI23" s="717">
        <v>44468</v>
      </c>
      <c r="EJ23" s="718">
        <v>44474</v>
      </c>
      <c r="EK23" s="719">
        <v>44561</v>
      </c>
      <c r="EL23" s="717">
        <v>44490</v>
      </c>
      <c r="EM23" s="718">
        <v>44496</v>
      </c>
      <c r="EN23" s="719">
        <v>44561</v>
      </c>
    </row>
    <row r="24" spans="1:144" ht="19.5" customHeight="1" thickBot="1" x14ac:dyDescent="0.25">
      <c r="A24" s="648">
        <v>2022</v>
      </c>
      <c r="B24" s="656">
        <v>14</v>
      </c>
      <c r="C24" s="651" t="s">
        <v>64742</v>
      </c>
      <c r="D24" s="758">
        <v>44563</v>
      </c>
      <c r="E24" s="942">
        <v>44569</v>
      </c>
      <c r="F24" s="943"/>
      <c r="G24" s="717">
        <v>44516</v>
      </c>
      <c r="H24" s="718">
        <v>44522</v>
      </c>
      <c r="I24" s="719">
        <v>44565</v>
      </c>
      <c r="J24" s="717">
        <v>44493</v>
      </c>
      <c r="K24" s="718">
        <v>44499</v>
      </c>
      <c r="L24" s="719">
        <v>44564</v>
      </c>
      <c r="P24" s="717">
        <v>44510</v>
      </c>
      <c r="Q24" s="718">
        <v>44516</v>
      </c>
      <c r="R24" s="719">
        <v>44565</v>
      </c>
      <c r="S24" s="717">
        <v>44502</v>
      </c>
      <c r="T24" s="718">
        <v>44508</v>
      </c>
      <c r="U24" s="723">
        <v>44566</v>
      </c>
      <c r="V24" s="717">
        <v>44503</v>
      </c>
      <c r="W24" s="718">
        <v>44509</v>
      </c>
      <c r="X24" s="719">
        <v>44564</v>
      </c>
      <c r="Y24" s="717">
        <v>44513</v>
      </c>
      <c r="Z24" s="718">
        <v>44519</v>
      </c>
      <c r="AA24" s="719">
        <v>44564</v>
      </c>
      <c r="AB24" s="717">
        <v>44507</v>
      </c>
      <c r="AC24" s="718">
        <v>44513</v>
      </c>
      <c r="AD24" s="719">
        <v>44564</v>
      </c>
      <c r="AE24" s="717">
        <v>44514</v>
      </c>
      <c r="AF24" s="718">
        <v>44520</v>
      </c>
      <c r="AG24" s="719">
        <v>44564</v>
      </c>
      <c r="AH24" s="720"/>
      <c r="AI24" s="721"/>
      <c r="AJ24" s="722"/>
      <c r="AK24" s="717">
        <v>44510</v>
      </c>
      <c r="AL24" s="718">
        <v>44516</v>
      </c>
      <c r="AM24" s="719">
        <v>44567</v>
      </c>
      <c r="AN24" s="720"/>
      <c r="AO24" s="721"/>
      <c r="AP24" s="722"/>
      <c r="AQ24" s="717">
        <v>44510</v>
      </c>
      <c r="AR24" s="718">
        <v>44516</v>
      </c>
      <c r="AS24" s="719">
        <v>44564</v>
      </c>
      <c r="AT24" s="720"/>
      <c r="AU24" s="721"/>
      <c r="AV24" s="722"/>
      <c r="AW24" s="717">
        <v>44510</v>
      </c>
      <c r="AX24" s="718">
        <v>44516</v>
      </c>
      <c r="AY24" s="719">
        <v>44567</v>
      </c>
      <c r="AZ24" s="720"/>
      <c r="BA24" s="721"/>
      <c r="BB24" s="722"/>
      <c r="BC24" s="717">
        <v>44530</v>
      </c>
      <c r="BD24" s="718">
        <v>44536</v>
      </c>
      <c r="BE24" s="723">
        <v>44567</v>
      </c>
      <c r="BF24" s="720"/>
      <c r="BG24" s="721"/>
      <c r="BH24" s="722"/>
      <c r="BI24" s="720"/>
      <c r="BJ24" s="721"/>
      <c r="BK24" s="722"/>
      <c r="BL24" s="717">
        <v>44507</v>
      </c>
      <c r="BM24" s="718">
        <v>44513</v>
      </c>
      <c r="BN24" s="719">
        <v>44565</v>
      </c>
      <c r="BO24" s="717">
        <v>44514</v>
      </c>
      <c r="BP24" s="718">
        <v>44520</v>
      </c>
      <c r="BQ24" s="719">
        <v>44566</v>
      </c>
      <c r="BR24" s="717">
        <v>44505</v>
      </c>
      <c r="BS24" s="718">
        <v>44511</v>
      </c>
      <c r="BT24" s="719">
        <v>44568</v>
      </c>
      <c r="BU24" s="717">
        <v>44504</v>
      </c>
      <c r="BV24" s="718">
        <v>44510</v>
      </c>
      <c r="BW24" s="719">
        <v>44567</v>
      </c>
      <c r="BX24" s="720"/>
      <c r="BY24" s="721"/>
      <c r="BZ24" s="722"/>
      <c r="CA24" s="720"/>
      <c r="CB24" s="721"/>
      <c r="CC24" s="722"/>
      <c r="CD24" s="720"/>
      <c r="CE24" s="721"/>
      <c r="CF24" s="722"/>
      <c r="CG24" s="720"/>
      <c r="CH24" s="721"/>
      <c r="CI24" s="722"/>
      <c r="CJ24" s="717">
        <v>44511</v>
      </c>
      <c r="CK24" s="718">
        <v>44517</v>
      </c>
      <c r="CL24" s="719">
        <v>44564</v>
      </c>
      <c r="CM24" s="717">
        <v>44504</v>
      </c>
      <c r="CN24" s="718">
        <v>44510</v>
      </c>
      <c r="CO24" s="719">
        <v>44564</v>
      </c>
      <c r="CP24" s="720"/>
      <c r="CQ24" s="721"/>
      <c r="CR24" s="722"/>
      <c r="CS24" s="717">
        <v>44496</v>
      </c>
      <c r="CT24" s="718">
        <v>44502</v>
      </c>
      <c r="CU24" s="719">
        <v>44564</v>
      </c>
      <c r="CV24" s="717">
        <v>44511</v>
      </c>
      <c r="CW24" s="718">
        <v>44517</v>
      </c>
      <c r="CX24" s="719">
        <v>44567</v>
      </c>
      <c r="CY24" s="717">
        <v>44497</v>
      </c>
      <c r="CZ24" s="718">
        <v>44503</v>
      </c>
      <c r="DA24" s="719">
        <v>44564</v>
      </c>
      <c r="DB24" s="717">
        <v>44500</v>
      </c>
      <c r="DC24" s="718">
        <v>44506</v>
      </c>
      <c r="DD24" s="719">
        <v>44564</v>
      </c>
      <c r="DE24" s="717">
        <v>44495</v>
      </c>
      <c r="DF24" s="718">
        <v>44501</v>
      </c>
      <c r="DG24" s="723">
        <v>44564</v>
      </c>
      <c r="DH24" s="717">
        <v>44507</v>
      </c>
      <c r="DI24" s="718">
        <v>44513</v>
      </c>
      <c r="DJ24" s="719">
        <v>44568</v>
      </c>
      <c r="DK24" s="717">
        <v>44523</v>
      </c>
      <c r="DL24" s="718">
        <v>44529</v>
      </c>
      <c r="DM24" s="719">
        <v>44567</v>
      </c>
      <c r="DN24" s="717">
        <v>44538</v>
      </c>
      <c r="DO24" s="718">
        <v>44544</v>
      </c>
      <c r="DP24" s="719">
        <v>44564</v>
      </c>
      <c r="DQ24" s="717">
        <v>44502</v>
      </c>
      <c r="DR24" s="718">
        <v>44508</v>
      </c>
      <c r="DS24" s="719">
        <v>44566</v>
      </c>
      <c r="DT24" s="717">
        <v>44504</v>
      </c>
      <c r="DU24" s="718">
        <v>44510</v>
      </c>
      <c r="DV24" s="719">
        <v>44564</v>
      </c>
      <c r="DW24" s="717">
        <v>44502</v>
      </c>
      <c r="DX24" s="718">
        <v>44508</v>
      </c>
      <c r="DY24" s="719">
        <v>44564</v>
      </c>
      <c r="DZ24" s="717">
        <v>44531</v>
      </c>
      <c r="EA24" s="718">
        <v>44538</v>
      </c>
      <c r="EB24" s="719">
        <v>44567</v>
      </c>
      <c r="EC24" s="717">
        <v>44504</v>
      </c>
      <c r="ED24" s="718">
        <v>44508</v>
      </c>
      <c r="EE24" s="719">
        <v>44567</v>
      </c>
      <c r="EF24" s="717">
        <v>44509</v>
      </c>
      <c r="EG24" s="718">
        <v>44515</v>
      </c>
      <c r="EH24" s="719">
        <v>44564</v>
      </c>
      <c r="EI24" s="717">
        <v>44475</v>
      </c>
      <c r="EJ24" s="718">
        <v>44481</v>
      </c>
      <c r="EK24" s="719">
        <v>44568</v>
      </c>
      <c r="EL24" s="717">
        <v>44497</v>
      </c>
      <c r="EM24" s="718">
        <v>44503</v>
      </c>
      <c r="EN24" s="719">
        <v>44568</v>
      </c>
    </row>
    <row r="25" spans="1:144" ht="19.5" customHeight="1" thickBot="1" x14ac:dyDescent="0.25">
      <c r="A25" s="648">
        <v>2022</v>
      </c>
      <c r="B25" s="656">
        <v>15</v>
      </c>
      <c r="C25" s="651" t="s">
        <v>64742</v>
      </c>
      <c r="D25" s="758">
        <v>44570</v>
      </c>
      <c r="E25" s="942">
        <v>44576</v>
      </c>
      <c r="F25" s="943"/>
      <c r="G25" s="717">
        <v>44523</v>
      </c>
      <c r="H25" s="718">
        <v>44529</v>
      </c>
      <c r="I25" s="719">
        <v>44572</v>
      </c>
      <c r="J25" s="717">
        <v>44500</v>
      </c>
      <c r="K25" s="718">
        <v>44506</v>
      </c>
      <c r="L25" s="719">
        <v>44571</v>
      </c>
      <c r="P25" s="717">
        <v>44517</v>
      </c>
      <c r="Q25" s="718">
        <v>44523</v>
      </c>
      <c r="R25" s="719">
        <v>44572</v>
      </c>
      <c r="S25" s="717">
        <v>44510</v>
      </c>
      <c r="T25" s="718">
        <v>44516</v>
      </c>
      <c r="U25" s="719">
        <v>44574</v>
      </c>
      <c r="V25" s="717">
        <v>44510</v>
      </c>
      <c r="W25" s="718">
        <v>44516</v>
      </c>
      <c r="X25" s="719">
        <v>44571</v>
      </c>
      <c r="Y25" s="717">
        <v>44520</v>
      </c>
      <c r="Z25" s="718">
        <v>44526</v>
      </c>
      <c r="AA25" s="719">
        <v>44571</v>
      </c>
      <c r="AB25" s="717">
        <v>44514</v>
      </c>
      <c r="AC25" s="718">
        <v>44520</v>
      </c>
      <c r="AD25" s="719">
        <v>44571</v>
      </c>
      <c r="AE25" s="717">
        <v>44521</v>
      </c>
      <c r="AF25" s="718">
        <v>44527</v>
      </c>
      <c r="AG25" s="719">
        <v>44571</v>
      </c>
      <c r="AH25" s="720"/>
      <c r="AI25" s="721"/>
      <c r="AJ25" s="722"/>
      <c r="AK25" s="717">
        <v>44517</v>
      </c>
      <c r="AL25" s="718">
        <v>44523</v>
      </c>
      <c r="AM25" s="719">
        <v>44574</v>
      </c>
      <c r="AN25" s="720"/>
      <c r="AO25" s="721"/>
      <c r="AP25" s="722"/>
      <c r="AQ25" s="717">
        <v>44517</v>
      </c>
      <c r="AR25" s="718">
        <v>44523</v>
      </c>
      <c r="AS25" s="719">
        <v>44571</v>
      </c>
      <c r="AT25" s="720"/>
      <c r="AU25" s="721"/>
      <c r="AV25" s="722"/>
      <c r="AW25" s="717">
        <v>44517</v>
      </c>
      <c r="AX25" s="718">
        <v>44523</v>
      </c>
      <c r="AY25" s="719">
        <v>44574</v>
      </c>
      <c r="AZ25" s="720"/>
      <c r="BA25" s="721"/>
      <c r="BB25" s="722"/>
      <c r="BC25" s="717">
        <v>44538</v>
      </c>
      <c r="BD25" s="718">
        <v>44544</v>
      </c>
      <c r="BE25" s="719">
        <v>44575</v>
      </c>
      <c r="BF25" s="720"/>
      <c r="BG25" s="721"/>
      <c r="BH25" s="722"/>
      <c r="BI25" s="720"/>
      <c r="BJ25" s="721"/>
      <c r="BK25" s="722"/>
      <c r="BL25" s="717">
        <v>44514</v>
      </c>
      <c r="BM25" s="718">
        <v>44520</v>
      </c>
      <c r="BN25" s="719">
        <v>44572</v>
      </c>
      <c r="BO25" s="717">
        <v>44521</v>
      </c>
      <c r="BP25" s="718">
        <v>44527</v>
      </c>
      <c r="BQ25" s="719">
        <v>44573</v>
      </c>
      <c r="BR25" s="717">
        <v>44512</v>
      </c>
      <c r="BS25" s="718">
        <v>44518</v>
      </c>
      <c r="BT25" s="719">
        <v>44575</v>
      </c>
      <c r="BU25" s="717">
        <v>44511</v>
      </c>
      <c r="BV25" s="718">
        <v>44517</v>
      </c>
      <c r="BW25" s="719">
        <v>44574</v>
      </c>
      <c r="BX25" s="720"/>
      <c r="BY25" s="721"/>
      <c r="BZ25" s="722"/>
      <c r="CA25" s="720"/>
      <c r="CB25" s="721"/>
      <c r="CC25" s="722"/>
      <c r="CD25" s="720"/>
      <c r="CE25" s="721"/>
      <c r="CF25" s="722"/>
      <c r="CG25" s="720"/>
      <c r="CH25" s="721"/>
      <c r="CI25" s="722"/>
      <c r="CJ25" s="717">
        <v>44518</v>
      </c>
      <c r="CK25" s="718">
        <v>44524</v>
      </c>
      <c r="CL25" s="719">
        <v>44571</v>
      </c>
      <c r="CM25" s="717">
        <v>44511</v>
      </c>
      <c r="CN25" s="718">
        <v>44517</v>
      </c>
      <c r="CO25" s="719">
        <v>44571</v>
      </c>
      <c r="CP25" s="720"/>
      <c r="CQ25" s="721"/>
      <c r="CR25" s="722"/>
      <c r="CS25" s="717">
        <v>44503</v>
      </c>
      <c r="CT25" s="718">
        <v>44509</v>
      </c>
      <c r="CU25" s="719">
        <v>44571</v>
      </c>
      <c r="CV25" s="717">
        <v>44518</v>
      </c>
      <c r="CW25" s="718">
        <v>44524</v>
      </c>
      <c r="CX25" s="719">
        <v>44574</v>
      </c>
      <c r="CY25" s="717">
        <v>44504</v>
      </c>
      <c r="CZ25" s="718">
        <v>44510</v>
      </c>
      <c r="DA25" s="719">
        <v>44571</v>
      </c>
      <c r="DB25" s="717">
        <v>44507</v>
      </c>
      <c r="DC25" s="718">
        <v>44513</v>
      </c>
      <c r="DD25" s="719">
        <v>44571</v>
      </c>
      <c r="DE25" s="717">
        <v>44502</v>
      </c>
      <c r="DF25" s="718">
        <v>44508</v>
      </c>
      <c r="DG25" s="723">
        <v>44571</v>
      </c>
      <c r="DH25" s="717">
        <v>44514</v>
      </c>
      <c r="DI25" s="718">
        <v>44520</v>
      </c>
      <c r="DJ25" s="719">
        <v>44575</v>
      </c>
      <c r="DK25" s="717">
        <v>44530</v>
      </c>
      <c r="DL25" s="718">
        <v>44536</v>
      </c>
      <c r="DM25" s="719">
        <v>44574</v>
      </c>
      <c r="DN25" s="717">
        <v>44545</v>
      </c>
      <c r="DO25" s="718">
        <v>44551</v>
      </c>
      <c r="DP25" s="719">
        <v>44571</v>
      </c>
      <c r="DQ25" s="717">
        <v>44509</v>
      </c>
      <c r="DR25" s="718">
        <v>44515</v>
      </c>
      <c r="DS25" s="719">
        <v>44573</v>
      </c>
      <c r="DT25" s="717">
        <v>44511</v>
      </c>
      <c r="DU25" s="718">
        <v>44517</v>
      </c>
      <c r="DV25" s="719">
        <v>44571</v>
      </c>
      <c r="DW25" s="717">
        <v>44509</v>
      </c>
      <c r="DX25" s="718">
        <v>44515</v>
      </c>
      <c r="DY25" s="719">
        <v>44571</v>
      </c>
      <c r="DZ25" s="717">
        <v>44538</v>
      </c>
      <c r="EA25" s="718">
        <v>44545</v>
      </c>
      <c r="EB25" s="719">
        <v>44574</v>
      </c>
      <c r="EC25" s="717">
        <v>44511</v>
      </c>
      <c r="ED25" s="718">
        <v>44515</v>
      </c>
      <c r="EE25" s="719">
        <v>44574</v>
      </c>
      <c r="EF25" s="717">
        <v>44516</v>
      </c>
      <c r="EG25" s="718">
        <v>44522</v>
      </c>
      <c r="EH25" s="719">
        <v>44571</v>
      </c>
      <c r="EI25" s="717">
        <v>44482</v>
      </c>
      <c r="EJ25" s="718">
        <v>44488</v>
      </c>
      <c r="EK25" s="719">
        <v>44575</v>
      </c>
      <c r="EL25" s="717">
        <v>44504</v>
      </c>
      <c r="EM25" s="718">
        <v>44510</v>
      </c>
      <c r="EN25" s="719">
        <v>44575</v>
      </c>
    </row>
    <row r="26" spans="1:144" ht="19.5" customHeight="1" thickBot="1" x14ac:dyDescent="0.25">
      <c r="A26" s="648">
        <v>2022</v>
      </c>
      <c r="B26" s="656">
        <v>16</v>
      </c>
      <c r="C26" s="651" t="s">
        <v>64742</v>
      </c>
      <c r="D26" s="758">
        <v>44577</v>
      </c>
      <c r="E26" s="942">
        <v>44583</v>
      </c>
      <c r="F26" s="943"/>
      <c r="G26" s="717">
        <v>44530</v>
      </c>
      <c r="H26" s="718">
        <v>44536</v>
      </c>
      <c r="I26" s="719">
        <v>44579</v>
      </c>
      <c r="J26" s="717">
        <v>44507</v>
      </c>
      <c r="K26" s="718">
        <v>44513</v>
      </c>
      <c r="L26" s="719">
        <v>44578</v>
      </c>
      <c r="P26" s="717">
        <v>44524</v>
      </c>
      <c r="Q26" s="718">
        <v>44530</v>
      </c>
      <c r="R26" s="719">
        <v>44579</v>
      </c>
      <c r="S26" s="717">
        <v>44517</v>
      </c>
      <c r="T26" s="718">
        <v>44523</v>
      </c>
      <c r="U26" s="719">
        <v>44581</v>
      </c>
      <c r="V26" s="717">
        <v>44517</v>
      </c>
      <c r="W26" s="718">
        <v>44523</v>
      </c>
      <c r="X26" s="719">
        <v>44578</v>
      </c>
      <c r="Y26" s="717">
        <v>44527</v>
      </c>
      <c r="Z26" s="718">
        <v>44533</v>
      </c>
      <c r="AA26" s="719">
        <v>44578</v>
      </c>
      <c r="AB26" s="717">
        <v>44521</v>
      </c>
      <c r="AC26" s="718">
        <v>44527</v>
      </c>
      <c r="AD26" s="719">
        <v>44578</v>
      </c>
      <c r="AE26" s="717">
        <v>44528</v>
      </c>
      <c r="AF26" s="718">
        <v>44534</v>
      </c>
      <c r="AG26" s="719">
        <v>44578</v>
      </c>
      <c r="AH26" s="720"/>
      <c r="AI26" s="721"/>
      <c r="AJ26" s="722"/>
      <c r="AK26" s="717">
        <v>44524</v>
      </c>
      <c r="AL26" s="718">
        <v>44530</v>
      </c>
      <c r="AM26" s="719">
        <v>44581</v>
      </c>
      <c r="AN26" s="720"/>
      <c r="AO26" s="721"/>
      <c r="AP26" s="722"/>
      <c r="AQ26" s="717">
        <v>44524</v>
      </c>
      <c r="AR26" s="718">
        <v>44530</v>
      </c>
      <c r="AS26" s="719">
        <v>44578</v>
      </c>
      <c r="AT26" s="720"/>
      <c r="AU26" s="721"/>
      <c r="AV26" s="722"/>
      <c r="AW26" s="717">
        <v>44524</v>
      </c>
      <c r="AX26" s="718">
        <v>44530</v>
      </c>
      <c r="AY26" s="719">
        <v>44581</v>
      </c>
      <c r="AZ26" s="720"/>
      <c r="BA26" s="721"/>
      <c r="BB26" s="722"/>
      <c r="BC26" s="717">
        <v>44545</v>
      </c>
      <c r="BD26" s="718">
        <v>44551</v>
      </c>
      <c r="BE26" s="719">
        <v>44582</v>
      </c>
      <c r="BF26" s="720"/>
      <c r="BG26" s="721"/>
      <c r="BH26" s="722"/>
      <c r="BI26" s="720"/>
      <c r="BJ26" s="721"/>
      <c r="BK26" s="722"/>
      <c r="BL26" s="717">
        <v>44521</v>
      </c>
      <c r="BM26" s="718">
        <v>44527</v>
      </c>
      <c r="BN26" s="719">
        <v>44579</v>
      </c>
      <c r="BO26" s="717">
        <v>44528</v>
      </c>
      <c r="BP26" s="718">
        <v>44534</v>
      </c>
      <c r="BQ26" s="719">
        <v>44580</v>
      </c>
      <c r="BR26" s="717">
        <v>44519</v>
      </c>
      <c r="BS26" s="718">
        <v>44525</v>
      </c>
      <c r="BT26" s="719">
        <v>44582</v>
      </c>
      <c r="BU26" s="717">
        <v>44518</v>
      </c>
      <c r="BV26" s="718">
        <v>44524</v>
      </c>
      <c r="BW26" s="719">
        <v>44581</v>
      </c>
      <c r="BX26" s="720"/>
      <c r="BY26" s="721"/>
      <c r="BZ26" s="722"/>
      <c r="CA26" s="720"/>
      <c r="CB26" s="721"/>
      <c r="CC26" s="722"/>
      <c r="CD26" s="720"/>
      <c r="CE26" s="721"/>
      <c r="CF26" s="722"/>
      <c r="CG26" s="720"/>
      <c r="CH26" s="721"/>
      <c r="CI26" s="722"/>
      <c r="CJ26" s="717">
        <v>44525</v>
      </c>
      <c r="CK26" s="718">
        <v>44531</v>
      </c>
      <c r="CL26" s="719">
        <v>44578</v>
      </c>
      <c r="CM26" s="717">
        <v>44518</v>
      </c>
      <c r="CN26" s="718">
        <v>44524</v>
      </c>
      <c r="CO26" s="719">
        <v>44578</v>
      </c>
      <c r="CP26" s="720"/>
      <c r="CQ26" s="721"/>
      <c r="CR26" s="722"/>
      <c r="CS26" s="717">
        <v>44510</v>
      </c>
      <c r="CT26" s="718">
        <v>44516</v>
      </c>
      <c r="CU26" s="719">
        <v>44578</v>
      </c>
      <c r="CV26" s="717">
        <v>44525</v>
      </c>
      <c r="CW26" s="718">
        <v>44531</v>
      </c>
      <c r="CX26" s="719">
        <v>44581</v>
      </c>
      <c r="CY26" s="717">
        <v>44511</v>
      </c>
      <c r="CZ26" s="718">
        <v>44517</v>
      </c>
      <c r="DA26" s="719">
        <v>44578</v>
      </c>
      <c r="DB26" s="717">
        <v>44514</v>
      </c>
      <c r="DC26" s="718">
        <v>44520</v>
      </c>
      <c r="DD26" s="719">
        <v>44578</v>
      </c>
      <c r="DE26" s="717">
        <v>44509</v>
      </c>
      <c r="DF26" s="718">
        <v>44515</v>
      </c>
      <c r="DG26" s="723">
        <v>44578</v>
      </c>
      <c r="DH26" s="717">
        <v>44521</v>
      </c>
      <c r="DI26" s="718">
        <v>44527</v>
      </c>
      <c r="DJ26" s="719">
        <v>44582</v>
      </c>
      <c r="DK26" s="717">
        <v>44537</v>
      </c>
      <c r="DL26" s="718">
        <v>44543</v>
      </c>
      <c r="DM26" s="719">
        <v>44581</v>
      </c>
      <c r="DN26" s="717">
        <v>44552</v>
      </c>
      <c r="DO26" s="718">
        <v>44558</v>
      </c>
      <c r="DP26" s="719">
        <v>44578</v>
      </c>
      <c r="DQ26" s="717">
        <v>44516</v>
      </c>
      <c r="DR26" s="718">
        <v>44522</v>
      </c>
      <c r="DS26" s="719">
        <v>44580</v>
      </c>
      <c r="DT26" s="717">
        <v>44518</v>
      </c>
      <c r="DU26" s="718">
        <v>44524</v>
      </c>
      <c r="DV26" s="719">
        <v>44578</v>
      </c>
      <c r="DW26" s="717">
        <v>44516</v>
      </c>
      <c r="DX26" s="718">
        <v>44522</v>
      </c>
      <c r="DY26" s="719">
        <v>44578</v>
      </c>
      <c r="DZ26" s="717">
        <v>44545</v>
      </c>
      <c r="EA26" s="718">
        <v>44552</v>
      </c>
      <c r="EB26" s="719">
        <v>44581</v>
      </c>
      <c r="EC26" s="717">
        <v>44518</v>
      </c>
      <c r="ED26" s="718">
        <v>44522</v>
      </c>
      <c r="EE26" s="719">
        <v>44581</v>
      </c>
      <c r="EF26" s="717">
        <v>44523</v>
      </c>
      <c r="EG26" s="718">
        <v>44529</v>
      </c>
      <c r="EH26" s="719">
        <v>44578</v>
      </c>
      <c r="EI26" s="717">
        <v>44489</v>
      </c>
      <c r="EJ26" s="718">
        <v>44495</v>
      </c>
      <c r="EK26" s="719">
        <v>44582</v>
      </c>
      <c r="EL26" s="717">
        <v>44511</v>
      </c>
      <c r="EM26" s="718">
        <v>44517</v>
      </c>
      <c r="EN26" s="719">
        <v>44582</v>
      </c>
    </row>
    <row r="27" spans="1:144" ht="19.5" customHeight="1" thickBot="1" x14ac:dyDescent="0.25">
      <c r="A27" s="648">
        <v>2022</v>
      </c>
      <c r="B27" s="656">
        <v>17</v>
      </c>
      <c r="C27" s="651" t="s">
        <v>64742</v>
      </c>
      <c r="D27" s="758">
        <v>44584</v>
      </c>
      <c r="E27" s="942">
        <v>44590</v>
      </c>
      <c r="F27" s="943"/>
      <c r="G27" s="717">
        <v>44537</v>
      </c>
      <c r="H27" s="718">
        <v>44543</v>
      </c>
      <c r="I27" s="719">
        <v>44586</v>
      </c>
      <c r="J27" s="717">
        <v>44514</v>
      </c>
      <c r="K27" s="718">
        <v>44520</v>
      </c>
      <c r="L27" s="719">
        <v>44585</v>
      </c>
      <c r="P27" s="717">
        <v>44531</v>
      </c>
      <c r="Q27" s="718">
        <v>44537</v>
      </c>
      <c r="R27" s="719">
        <v>44586</v>
      </c>
      <c r="S27" s="717">
        <v>44524</v>
      </c>
      <c r="T27" s="718">
        <v>44530</v>
      </c>
      <c r="U27" s="719">
        <v>44588</v>
      </c>
      <c r="V27" s="717">
        <v>44524</v>
      </c>
      <c r="W27" s="718">
        <v>44530</v>
      </c>
      <c r="X27" s="719">
        <v>44585</v>
      </c>
      <c r="Y27" s="717">
        <v>44534</v>
      </c>
      <c r="Z27" s="718">
        <v>44540</v>
      </c>
      <c r="AA27" s="719">
        <v>44585</v>
      </c>
      <c r="AB27" s="717">
        <v>44528</v>
      </c>
      <c r="AC27" s="718">
        <v>44534</v>
      </c>
      <c r="AD27" s="719">
        <v>44585</v>
      </c>
      <c r="AE27" s="717">
        <v>44535</v>
      </c>
      <c r="AF27" s="718">
        <v>44541</v>
      </c>
      <c r="AG27" s="719">
        <v>44585</v>
      </c>
      <c r="AH27" s="720"/>
      <c r="AI27" s="721"/>
      <c r="AJ27" s="722"/>
      <c r="AK27" s="717">
        <v>44531</v>
      </c>
      <c r="AL27" s="718">
        <v>44537</v>
      </c>
      <c r="AM27" s="719">
        <v>44588</v>
      </c>
      <c r="AN27" s="720"/>
      <c r="AO27" s="721"/>
      <c r="AP27" s="722"/>
      <c r="AQ27" s="717">
        <v>44531</v>
      </c>
      <c r="AR27" s="718">
        <v>44537</v>
      </c>
      <c r="AS27" s="719">
        <v>44585</v>
      </c>
      <c r="AT27" s="720"/>
      <c r="AU27" s="721"/>
      <c r="AV27" s="722"/>
      <c r="AW27" s="717">
        <v>44531</v>
      </c>
      <c r="AX27" s="718">
        <v>44537</v>
      </c>
      <c r="AY27" s="719">
        <v>44588</v>
      </c>
      <c r="AZ27" s="720"/>
      <c r="BA27" s="721"/>
      <c r="BB27" s="722"/>
      <c r="BC27" s="717">
        <v>44552</v>
      </c>
      <c r="BD27" s="718">
        <v>44558</v>
      </c>
      <c r="BE27" s="719">
        <v>44589</v>
      </c>
      <c r="BF27" s="720"/>
      <c r="BG27" s="721"/>
      <c r="BH27" s="722"/>
      <c r="BI27" s="720"/>
      <c r="BJ27" s="721"/>
      <c r="BK27" s="722"/>
      <c r="BL27" s="717">
        <v>44528</v>
      </c>
      <c r="BM27" s="718">
        <v>44534</v>
      </c>
      <c r="BN27" s="719">
        <v>44586</v>
      </c>
      <c r="BO27" s="717">
        <v>44535</v>
      </c>
      <c r="BP27" s="718">
        <v>44541</v>
      </c>
      <c r="BQ27" s="719">
        <v>44587</v>
      </c>
      <c r="BR27" s="717">
        <v>44526</v>
      </c>
      <c r="BS27" s="718">
        <v>44532</v>
      </c>
      <c r="BT27" s="719">
        <v>44589</v>
      </c>
      <c r="BU27" s="717">
        <v>44525</v>
      </c>
      <c r="BV27" s="718">
        <v>44531</v>
      </c>
      <c r="BW27" s="719">
        <v>44588</v>
      </c>
      <c r="BX27" s="720"/>
      <c r="BY27" s="721"/>
      <c r="BZ27" s="722"/>
      <c r="CA27" s="720"/>
      <c r="CB27" s="721"/>
      <c r="CC27" s="722"/>
      <c r="CD27" s="720"/>
      <c r="CE27" s="721"/>
      <c r="CF27" s="722"/>
      <c r="CG27" s="720"/>
      <c r="CH27" s="721"/>
      <c r="CI27" s="722"/>
      <c r="CJ27" s="717">
        <v>44532</v>
      </c>
      <c r="CK27" s="718">
        <v>44538</v>
      </c>
      <c r="CL27" s="719">
        <v>44585</v>
      </c>
      <c r="CM27" s="717">
        <v>44525</v>
      </c>
      <c r="CN27" s="718">
        <v>44531</v>
      </c>
      <c r="CO27" s="719">
        <v>44585</v>
      </c>
      <c r="CP27" s="720"/>
      <c r="CQ27" s="721"/>
      <c r="CR27" s="722"/>
      <c r="CS27" s="717">
        <v>44517</v>
      </c>
      <c r="CT27" s="718">
        <v>44523</v>
      </c>
      <c r="CU27" s="719">
        <v>44585</v>
      </c>
      <c r="CV27" s="717">
        <v>44532</v>
      </c>
      <c r="CW27" s="718">
        <v>44538</v>
      </c>
      <c r="CX27" s="719">
        <v>44588</v>
      </c>
      <c r="CY27" s="717">
        <v>44518</v>
      </c>
      <c r="CZ27" s="718">
        <v>44524</v>
      </c>
      <c r="DA27" s="719">
        <v>44585</v>
      </c>
      <c r="DB27" s="717">
        <v>44521</v>
      </c>
      <c r="DC27" s="718">
        <v>44527</v>
      </c>
      <c r="DD27" s="719">
        <v>44585</v>
      </c>
      <c r="DE27" s="717">
        <v>44517</v>
      </c>
      <c r="DF27" s="718">
        <v>44523</v>
      </c>
      <c r="DG27" s="719">
        <v>44586</v>
      </c>
      <c r="DH27" s="717">
        <v>44528</v>
      </c>
      <c r="DI27" s="718">
        <v>44534</v>
      </c>
      <c r="DJ27" s="719">
        <v>44589</v>
      </c>
      <c r="DK27" s="717">
        <v>44544</v>
      </c>
      <c r="DL27" s="718">
        <v>44550</v>
      </c>
      <c r="DM27" s="719">
        <v>44588</v>
      </c>
      <c r="DN27" s="717">
        <v>44559</v>
      </c>
      <c r="DO27" s="718">
        <v>44565</v>
      </c>
      <c r="DP27" s="719">
        <v>44585</v>
      </c>
      <c r="DQ27" s="717">
        <v>44523</v>
      </c>
      <c r="DR27" s="718">
        <v>44529</v>
      </c>
      <c r="DS27" s="719">
        <v>44587</v>
      </c>
      <c r="DT27" s="717">
        <v>44525</v>
      </c>
      <c r="DU27" s="718">
        <v>44531</v>
      </c>
      <c r="DV27" s="719">
        <v>44585</v>
      </c>
      <c r="DW27" s="717">
        <v>44523</v>
      </c>
      <c r="DX27" s="718">
        <v>44529</v>
      </c>
      <c r="DY27" s="719">
        <v>44585</v>
      </c>
      <c r="DZ27" s="717">
        <v>44552</v>
      </c>
      <c r="EA27" s="718">
        <v>44559</v>
      </c>
      <c r="EB27" s="719">
        <v>44588</v>
      </c>
      <c r="EC27" s="717">
        <v>44525</v>
      </c>
      <c r="ED27" s="718">
        <v>44529</v>
      </c>
      <c r="EE27" s="719">
        <v>44588</v>
      </c>
      <c r="EF27" s="717">
        <v>44530</v>
      </c>
      <c r="EG27" s="718">
        <v>44536</v>
      </c>
      <c r="EH27" s="719">
        <v>44585</v>
      </c>
      <c r="EI27" s="717">
        <v>44496</v>
      </c>
      <c r="EJ27" s="718">
        <v>44502</v>
      </c>
      <c r="EK27" s="719">
        <v>44589</v>
      </c>
      <c r="EL27" s="717">
        <v>44518</v>
      </c>
      <c r="EM27" s="718">
        <v>44524</v>
      </c>
      <c r="EN27" s="719">
        <v>44589</v>
      </c>
    </row>
    <row r="28" spans="1:144" ht="19.5" customHeight="1" thickBot="1" x14ac:dyDescent="0.25">
      <c r="A28" s="648">
        <v>2022</v>
      </c>
      <c r="B28" s="656">
        <v>18</v>
      </c>
      <c r="C28" s="651" t="s">
        <v>64742</v>
      </c>
      <c r="D28" s="758">
        <v>44591</v>
      </c>
      <c r="E28" s="942">
        <v>44597</v>
      </c>
      <c r="F28" s="943"/>
      <c r="G28" s="717">
        <v>44544</v>
      </c>
      <c r="H28" s="718">
        <v>44550</v>
      </c>
      <c r="I28" s="719">
        <v>44593</v>
      </c>
      <c r="J28" s="717">
        <v>44521</v>
      </c>
      <c r="K28" s="718">
        <v>44527</v>
      </c>
      <c r="L28" s="719">
        <v>44592</v>
      </c>
      <c r="P28" s="717">
        <v>44538</v>
      </c>
      <c r="Q28" s="718">
        <v>44544</v>
      </c>
      <c r="R28" s="719">
        <v>44593</v>
      </c>
      <c r="S28" s="717">
        <v>44531</v>
      </c>
      <c r="T28" s="718">
        <v>44537</v>
      </c>
      <c r="U28" s="719">
        <v>44595</v>
      </c>
      <c r="V28" s="717">
        <v>44531</v>
      </c>
      <c r="W28" s="718">
        <v>44537</v>
      </c>
      <c r="X28" s="719">
        <v>44592</v>
      </c>
      <c r="Y28" s="717">
        <v>44541</v>
      </c>
      <c r="Z28" s="718">
        <v>44547</v>
      </c>
      <c r="AA28" s="719">
        <v>44592</v>
      </c>
      <c r="AB28" s="717">
        <v>44535</v>
      </c>
      <c r="AC28" s="718">
        <v>44541</v>
      </c>
      <c r="AD28" s="719">
        <v>44592</v>
      </c>
      <c r="AE28" s="717">
        <v>44542</v>
      </c>
      <c r="AF28" s="718">
        <v>44548</v>
      </c>
      <c r="AG28" s="719">
        <v>44592</v>
      </c>
      <c r="AH28" s="720"/>
      <c r="AI28" s="721"/>
      <c r="AJ28" s="722"/>
      <c r="AK28" s="717">
        <v>44538</v>
      </c>
      <c r="AL28" s="718">
        <v>44544</v>
      </c>
      <c r="AM28" s="719">
        <v>44595</v>
      </c>
      <c r="AN28" s="720"/>
      <c r="AO28" s="721"/>
      <c r="AP28" s="722"/>
      <c r="AQ28" s="717">
        <v>44538</v>
      </c>
      <c r="AR28" s="718">
        <v>44544</v>
      </c>
      <c r="AS28" s="719">
        <v>44592</v>
      </c>
      <c r="AT28" s="720"/>
      <c r="AU28" s="721"/>
      <c r="AV28" s="722"/>
      <c r="AW28" s="717">
        <v>44538</v>
      </c>
      <c r="AX28" s="718">
        <v>44544</v>
      </c>
      <c r="AY28" s="719">
        <v>44595</v>
      </c>
      <c r="AZ28" s="720"/>
      <c r="BA28" s="721"/>
      <c r="BB28" s="722"/>
      <c r="BC28" s="717">
        <v>44559</v>
      </c>
      <c r="BD28" s="718">
        <v>44565</v>
      </c>
      <c r="BE28" s="719">
        <v>44596</v>
      </c>
      <c r="BF28" s="720"/>
      <c r="BG28" s="721"/>
      <c r="BH28" s="722"/>
      <c r="BI28" s="720"/>
      <c r="BJ28" s="721"/>
      <c r="BK28" s="722"/>
      <c r="BL28" s="717">
        <v>44535</v>
      </c>
      <c r="BM28" s="718">
        <v>44541</v>
      </c>
      <c r="BN28" s="719">
        <v>44593</v>
      </c>
      <c r="BO28" s="717">
        <v>44542</v>
      </c>
      <c r="BP28" s="718">
        <v>44548</v>
      </c>
      <c r="BQ28" s="719">
        <v>44594</v>
      </c>
      <c r="BR28" s="717">
        <v>44533</v>
      </c>
      <c r="BS28" s="718">
        <v>44539</v>
      </c>
      <c r="BT28" s="719">
        <v>44596</v>
      </c>
      <c r="BU28" s="717">
        <v>44532</v>
      </c>
      <c r="BV28" s="718">
        <v>44538</v>
      </c>
      <c r="BW28" s="719">
        <v>44595</v>
      </c>
      <c r="BX28" s="720"/>
      <c r="BY28" s="721"/>
      <c r="BZ28" s="722"/>
      <c r="CA28" s="720"/>
      <c r="CB28" s="721"/>
      <c r="CC28" s="722"/>
      <c r="CD28" s="720"/>
      <c r="CE28" s="721"/>
      <c r="CF28" s="722"/>
      <c r="CG28" s="720"/>
      <c r="CH28" s="721"/>
      <c r="CI28" s="722"/>
      <c r="CJ28" s="717">
        <v>44539</v>
      </c>
      <c r="CK28" s="718">
        <v>44545</v>
      </c>
      <c r="CL28" s="719">
        <v>44592</v>
      </c>
      <c r="CM28" s="717">
        <v>44532</v>
      </c>
      <c r="CN28" s="718">
        <v>44538</v>
      </c>
      <c r="CO28" s="719">
        <v>44592</v>
      </c>
      <c r="CP28" s="720"/>
      <c r="CQ28" s="721"/>
      <c r="CR28" s="722"/>
      <c r="CS28" s="717">
        <v>44524</v>
      </c>
      <c r="CT28" s="718">
        <v>44530</v>
      </c>
      <c r="CU28" s="719">
        <v>44592</v>
      </c>
      <c r="CV28" s="717">
        <v>44539</v>
      </c>
      <c r="CW28" s="718">
        <v>44545</v>
      </c>
      <c r="CX28" s="719">
        <v>44595</v>
      </c>
      <c r="CY28" s="717">
        <v>44525</v>
      </c>
      <c r="CZ28" s="718">
        <v>44531</v>
      </c>
      <c r="DA28" s="719">
        <v>44592</v>
      </c>
      <c r="DB28" s="717">
        <v>44528</v>
      </c>
      <c r="DC28" s="718">
        <v>44534</v>
      </c>
      <c r="DD28" s="719">
        <v>44592</v>
      </c>
      <c r="DE28" s="717">
        <v>44524</v>
      </c>
      <c r="DF28" s="718">
        <v>44530</v>
      </c>
      <c r="DG28" s="719">
        <v>44593</v>
      </c>
      <c r="DH28" s="717">
        <v>44535</v>
      </c>
      <c r="DI28" s="718">
        <v>44541</v>
      </c>
      <c r="DJ28" s="719">
        <v>44596</v>
      </c>
      <c r="DK28" s="717">
        <v>44551</v>
      </c>
      <c r="DL28" s="718">
        <v>44557</v>
      </c>
      <c r="DM28" s="719">
        <v>44595</v>
      </c>
      <c r="DN28" s="717">
        <v>44566</v>
      </c>
      <c r="DO28" s="718">
        <v>44572</v>
      </c>
      <c r="DP28" s="719">
        <v>44592</v>
      </c>
      <c r="DQ28" s="717">
        <v>44530</v>
      </c>
      <c r="DR28" s="718">
        <v>44536</v>
      </c>
      <c r="DS28" s="719">
        <v>44594</v>
      </c>
      <c r="DT28" s="717">
        <v>44532</v>
      </c>
      <c r="DU28" s="718">
        <v>44538</v>
      </c>
      <c r="DV28" s="719">
        <v>44592</v>
      </c>
      <c r="DW28" s="717">
        <v>44530</v>
      </c>
      <c r="DX28" s="718">
        <v>44536</v>
      </c>
      <c r="DY28" s="719">
        <v>44592</v>
      </c>
      <c r="DZ28" s="717">
        <v>44559</v>
      </c>
      <c r="EA28" s="718">
        <v>44566</v>
      </c>
      <c r="EB28" s="719">
        <v>44595</v>
      </c>
      <c r="EC28" s="717">
        <v>44532</v>
      </c>
      <c r="ED28" s="718">
        <v>44536</v>
      </c>
      <c r="EE28" s="719">
        <v>44595</v>
      </c>
      <c r="EF28" s="717">
        <v>44537</v>
      </c>
      <c r="EG28" s="718">
        <v>44543</v>
      </c>
      <c r="EH28" s="719">
        <v>44592</v>
      </c>
      <c r="EI28" s="717">
        <v>44503</v>
      </c>
      <c r="EJ28" s="718">
        <v>44509</v>
      </c>
      <c r="EK28" s="719">
        <v>44596</v>
      </c>
      <c r="EL28" s="717">
        <v>44525</v>
      </c>
      <c r="EM28" s="718">
        <v>44531</v>
      </c>
      <c r="EN28" s="719">
        <v>44596</v>
      </c>
    </row>
    <row r="29" spans="1:144" ht="19.5" customHeight="1" thickBot="1" x14ac:dyDescent="0.25">
      <c r="A29" s="648">
        <v>2022</v>
      </c>
      <c r="B29" s="656">
        <v>19</v>
      </c>
      <c r="C29" s="651" t="s">
        <v>64742</v>
      </c>
      <c r="D29" s="758">
        <v>44598</v>
      </c>
      <c r="E29" s="942">
        <v>44604</v>
      </c>
      <c r="F29" s="943"/>
      <c r="G29" s="717">
        <v>44551</v>
      </c>
      <c r="H29" s="718">
        <v>44557</v>
      </c>
      <c r="I29" s="719">
        <v>44600</v>
      </c>
      <c r="J29" s="717">
        <v>44528</v>
      </c>
      <c r="K29" s="718">
        <v>44534</v>
      </c>
      <c r="L29" s="719">
        <v>44599</v>
      </c>
      <c r="P29" s="717">
        <v>44545</v>
      </c>
      <c r="Q29" s="718">
        <v>44551</v>
      </c>
      <c r="R29" s="719">
        <v>44600</v>
      </c>
      <c r="S29" s="717">
        <v>44538</v>
      </c>
      <c r="T29" s="718">
        <v>44544</v>
      </c>
      <c r="U29" s="719">
        <v>44602</v>
      </c>
      <c r="V29" s="717">
        <v>44538</v>
      </c>
      <c r="W29" s="718">
        <v>44544</v>
      </c>
      <c r="X29" s="719">
        <v>44599</v>
      </c>
      <c r="Y29" s="717">
        <v>44548</v>
      </c>
      <c r="Z29" s="718">
        <v>44554</v>
      </c>
      <c r="AA29" s="719">
        <v>44599</v>
      </c>
      <c r="AB29" s="717">
        <v>44542</v>
      </c>
      <c r="AC29" s="718">
        <v>44548</v>
      </c>
      <c r="AD29" s="719">
        <v>44599</v>
      </c>
      <c r="AE29" s="717">
        <v>44549</v>
      </c>
      <c r="AF29" s="718">
        <v>44555</v>
      </c>
      <c r="AG29" s="719">
        <v>44599</v>
      </c>
      <c r="AH29" s="720"/>
      <c r="AI29" s="721"/>
      <c r="AJ29" s="722"/>
      <c r="AK29" s="717">
        <v>44545</v>
      </c>
      <c r="AL29" s="718">
        <v>44551</v>
      </c>
      <c r="AM29" s="719">
        <v>44602</v>
      </c>
      <c r="AN29" s="720"/>
      <c r="AO29" s="721"/>
      <c r="AP29" s="722"/>
      <c r="AQ29" s="717">
        <v>44545</v>
      </c>
      <c r="AR29" s="718">
        <v>44551</v>
      </c>
      <c r="AS29" s="719">
        <v>44599</v>
      </c>
      <c r="AT29" s="720"/>
      <c r="AU29" s="721"/>
      <c r="AV29" s="722"/>
      <c r="AW29" s="717">
        <v>44545</v>
      </c>
      <c r="AX29" s="718">
        <v>44551</v>
      </c>
      <c r="AY29" s="719">
        <v>44602</v>
      </c>
      <c r="AZ29" s="720"/>
      <c r="BA29" s="721"/>
      <c r="BB29" s="722"/>
      <c r="BC29" s="717">
        <v>44566</v>
      </c>
      <c r="BD29" s="718">
        <v>44572</v>
      </c>
      <c r="BE29" s="719">
        <v>44603</v>
      </c>
      <c r="BF29" s="720"/>
      <c r="BG29" s="721"/>
      <c r="BH29" s="722"/>
      <c r="BI29" s="720"/>
      <c r="BJ29" s="721"/>
      <c r="BK29" s="722"/>
      <c r="BL29" s="717">
        <v>44542</v>
      </c>
      <c r="BM29" s="718">
        <v>44548</v>
      </c>
      <c r="BN29" s="719">
        <v>44600</v>
      </c>
      <c r="BO29" s="717">
        <v>44549</v>
      </c>
      <c r="BP29" s="718">
        <v>44555</v>
      </c>
      <c r="BQ29" s="719">
        <v>44601</v>
      </c>
      <c r="BR29" s="717">
        <v>44540</v>
      </c>
      <c r="BS29" s="718">
        <v>44546</v>
      </c>
      <c r="BT29" s="719">
        <v>44603</v>
      </c>
      <c r="BU29" s="717">
        <v>44539</v>
      </c>
      <c r="BV29" s="718">
        <v>44545</v>
      </c>
      <c r="BW29" s="719">
        <v>44602</v>
      </c>
      <c r="BX29" s="720"/>
      <c r="BY29" s="721"/>
      <c r="BZ29" s="722"/>
      <c r="CA29" s="720"/>
      <c r="CB29" s="721"/>
      <c r="CC29" s="722"/>
      <c r="CD29" s="720"/>
      <c r="CE29" s="721"/>
      <c r="CF29" s="722"/>
      <c r="CG29" s="720"/>
      <c r="CH29" s="721"/>
      <c r="CI29" s="722"/>
      <c r="CJ29" s="717">
        <v>44546</v>
      </c>
      <c r="CK29" s="718">
        <v>44552</v>
      </c>
      <c r="CL29" s="719">
        <v>44599</v>
      </c>
      <c r="CM29" s="717">
        <v>44539</v>
      </c>
      <c r="CN29" s="718">
        <v>44545</v>
      </c>
      <c r="CO29" s="719">
        <v>44599</v>
      </c>
      <c r="CP29" s="720"/>
      <c r="CQ29" s="721"/>
      <c r="CR29" s="722"/>
      <c r="CS29" s="717">
        <v>44531</v>
      </c>
      <c r="CT29" s="718">
        <v>44537</v>
      </c>
      <c r="CU29" s="719">
        <v>44599</v>
      </c>
      <c r="CV29" s="717">
        <v>44546</v>
      </c>
      <c r="CW29" s="718">
        <v>44552</v>
      </c>
      <c r="CX29" s="719">
        <v>44602</v>
      </c>
      <c r="CY29" s="717">
        <v>44532</v>
      </c>
      <c r="CZ29" s="718">
        <v>44538</v>
      </c>
      <c r="DA29" s="719">
        <v>44599</v>
      </c>
      <c r="DB29" s="717">
        <v>44535</v>
      </c>
      <c r="DC29" s="718">
        <v>44541</v>
      </c>
      <c r="DD29" s="719">
        <v>44599</v>
      </c>
      <c r="DE29" s="717">
        <v>44531</v>
      </c>
      <c r="DF29" s="718">
        <v>44537</v>
      </c>
      <c r="DG29" s="719">
        <v>44600</v>
      </c>
      <c r="DH29" s="717">
        <v>44542</v>
      </c>
      <c r="DI29" s="718">
        <v>44548</v>
      </c>
      <c r="DJ29" s="719">
        <v>44603</v>
      </c>
      <c r="DK29" s="717">
        <v>44558</v>
      </c>
      <c r="DL29" s="718">
        <v>44564</v>
      </c>
      <c r="DM29" s="719">
        <v>44602</v>
      </c>
      <c r="DN29" s="717">
        <v>44573</v>
      </c>
      <c r="DO29" s="718">
        <v>44579</v>
      </c>
      <c r="DP29" s="719">
        <v>44599</v>
      </c>
      <c r="DQ29" s="717">
        <v>44537</v>
      </c>
      <c r="DR29" s="718">
        <v>44543</v>
      </c>
      <c r="DS29" s="719">
        <v>44601</v>
      </c>
      <c r="DT29" s="717">
        <v>44539</v>
      </c>
      <c r="DU29" s="718">
        <v>44545</v>
      </c>
      <c r="DV29" s="719">
        <v>44599</v>
      </c>
      <c r="DW29" s="717">
        <v>44537</v>
      </c>
      <c r="DX29" s="718">
        <v>44543</v>
      </c>
      <c r="DY29" s="719">
        <v>44599</v>
      </c>
      <c r="DZ29" s="717">
        <v>44566</v>
      </c>
      <c r="EA29" s="718">
        <v>44573</v>
      </c>
      <c r="EB29" s="719">
        <v>44602</v>
      </c>
      <c r="EC29" s="717">
        <v>44539</v>
      </c>
      <c r="ED29" s="718">
        <v>44543</v>
      </c>
      <c r="EE29" s="719">
        <v>44602</v>
      </c>
      <c r="EF29" s="717">
        <v>44544</v>
      </c>
      <c r="EG29" s="718">
        <v>44550</v>
      </c>
      <c r="EH29" s="719">
        <v>44599</v>
      </c>
      <c r="EI29" s="717">
        <v>44510</v>
      </c>
      <c r="EJ29" s="718">
        <v>44516</v>
      </c>
      <c r="EK29" s="719">
        <v>44603</v>
      </c>
      <c r="EL29" s="717">
        <v>44532</v>
      </c>
      <c r="EM29" s="718">
        <v>44538</v>
      </c>
      <c r="EN29" s="719">
        <v>44603</v>
      </c>
    </row>
    <row r="30" spans="1:144" ht="19.5" customHeight="1" thickBot="1" x14ac:dyDescent="0.25">
      <c r="A30" s="648">
        <v>2022</v>
      </c>
      <c r="B30" s="656">
        <v>20</v>
      </c>
      <c r="C30" s="651" t="s">
        <v>64742</v>
      </c>
      <c r="D30" s="758">
        <v>44605</v>
      </c>
      <c r="E30" s="942">
        <v>44611</v>
      </c>
      <c r="F30" s="943"/>
      <c r="G30" s="717">
        <v>44558</v>
      </c>
      <c r="H30" s="718">
        <v>44564</v>
      </c>
      <c r="I30" s="719">
        <v>44607</v>
      </c>
      <c r="J30" s="717">
        <v>44535</v>
      </c>
      <c r="K30" s="718">
        <v>44541</v>
      </c>
      <c r="L30" s="719">
        <v>44606</v>
      </c>
      <c r="P30" s="717">
        <v>44552</v>
      </c>
      <c r="Q30" s="718">
        <v>44558</v>
      </c>
      <c r="R30" s="719">
        <v>44607</v>
      </c>
      <c r="S30" s="717">
        <v>44545</v>
      </c>
      <c r="T30" s="718">
        <v>44551</v>
      </c>
      <c r="U30" s="719">
        <v>44609</v>
      </c>
      <c r="V30" s="717">
        <v>44545</v>
      </c>
      <c r="W30" s="718">
        <v>44551</v>
      </c>
      <c r="X30" s="719">
        <v>44606</v>
      </c>
      <c r="Y30" s="717">
        <v>44555</v>
      </c>
      <c r="Z30" s="718">
        <v>44561</v>
      </c>
      <c r="AA30" s="719">
        <v>44606</v>
      </c>
      <c r="AB30" s="717">
        <v>44549</v>
      </c>
      <c r="AC30" s="718">
        <v>44555</v>
      </c>
      <c r="AD30" s="719">
        <v>44606</v>
      </c>
      <c r="AE30" s="717">
        <v>44556</v>
      </c>
      <c r="AF30" s="718">
        <v>44562</v>
      </c>
      <c r="AG30" s="719">
        <v>44606</v>
      </c>
      <c r="AH30" s="720"/>
      <c r="AI30" s="721"/>
      <c r="AJ30" s="722"/>
      <c r="AK30" s="717">
        <v>44552</v>
      </c>
      <c r="AL30" s="718">
        <v>44558</v>
      </c>
      <c r="AM30" s="719">
        <v>44609</v>
      </c>
      <c r="AN30" s="720"/>
      <c r="AO30" s="721"/>
      <c r="AP30" s="722"/>
      <c r="AQ30" s="717">
        <v>44552</v>
      </c>
      <c r="AR30" s="718">
        <v>44558</v>
      </c>
      <c r="AS30" s="719">
        <v>44606</v>
      </c>
      <c r="AT30" s="720"/>
      <c r="AU30" s="721"/>
      <c r="AV30" s="722"/>
      <c r="AW30" s="717">
        <v>44552</v>
      </c>
      <c r="AX30" s="718">
        <v>44558</v>
      </c>
      <c r="AY30" s="719">
        <v>44609</v>
      </c>
      <c r="AZ30" s="720"/>
      <c r="BA30" s="721"/>
      <c r="BB30" s="722"/>
      <c r="BC30" s="717">
        <v>44573</v>
      </c>
      <c r="BD30" s="718">
        <v>44579</v>
      </c>
      <c r="BE30" s="719">
        <v>44610</v>
      </c>
      <c r="BF30" s="720"/>
      <c r="BG30" s="721"/>
      <c r="BH30" s="722"/>
      <c r="BI30" s="720"/>
      <c r="BJ30" s="721"/>
      <c r="BK30" s="722"/>
      <c r="BL30" s="717">
        <v>44549</v>
      </c>
      <c r="BM30" s="718">
        <v>44555</v>
      </c>
      <c r="BN30" s="719">
        <v>44607</v>
      </c>
      <c r="BO30" s="717">
        <v>44556</v>
      </c>
      <c r="BP30" s="718">
        <v>44562</v>
      </c>
      <c r="BQ30" s="719">
        <v>44608</v>
      </c>
      <c r="BR30" s="717">
        <v>44547</v>
      </c>
      <c r="BS30" s="718">
        <v>44553</v>
      </c>
      <c r="BT30" s="719">
        <v>44610</v>
      </c>
      <c r="BU30" s="717">
        <v>44546</v>
      </c>
      <c r="BV30" s="718">
        <v>44552</v>
      </c>
      <c r="BW30" s="719">
        <v>44609</v>
      </c>
      <c r="BX30" s="720"/>
      <c r="BY30" s="721"/>
      <c r="BZ30" s="722"/>
      <c r="CA30" s="720"/>
      <c r="CB30" s="721"/>
      <c r="CC30" s="722"/>
      <c r="CD30" s="720"/>
      <c r="CE30" s="721"/>
      <c r="CF30" s="722"/>
      <c r="CG30" s="720"/>
      <c r="CH30" s="721"/>
      <c r="CI30" s="722"/>
      <c r="CJ30" s="717">
        <v>44553</v>
      </c>
      <c r="CK30" s="718">
        <v>44559</v>
      </c>
      <c r="CL30" s="719">
        <v>44606</v>
      </c>
      <c r="CM30" s="717">
        <v>44546</v>
      </c>
      <c r="CN30" s="718">
        <v>44552</v>
      </c>
      <c r="CO30" s="719">
        <v>44606</v>
      </c>
      <c r="CP30" s="720"/>
      <c r="CQ30" s="721"/>
      <c r="CR30" s="722"/>
      <c r="CS30" s="717">
        <v>44538</v>
      </c>
      <c r="CT30" s="718">
        <v>44544</v>
      </c>
      <c r="CU30" s="719">
        <v>44606</v>
      </c>
      <c r="CV30" s="717">
        <v>44553</v>
      </c>
      <c r="CW30" s="718">
        <v>44559</v>
      </c>
      <c r="CX30" s="719">
        <v>44609</v>
      </c>
      <c r="CY30" s="717">
        <v>44539</v>
      </c>
      <c r="CZ30" s="718">
        <v>44545</v>
      </c>
      <c r="DA30" s="719">
        <v>44606</v>
      </c>
      <c r="DB30" s="717">
        <v>44542</v>
      </c>
      <c r="DC30" s="718">
        <v>44548</v>
      </c>
      <c r="DD30" s="719">
        <v>44606</v>
      </c>
      <c r="DE30" s="717">
        <v>44538</v>
      </c>
      <c r="DF30" s="718">
        <v>44544</v>
      </c>
      <c r="DG30" s="719">
        <v>44607</v>
      </c>
      <c r="DH30" s="717">
        <v>44549</v>
      </c>
      <c r="DI30" s="718">
        <v>44555</v>
      </c>
      <c r="DJ30" s="719">
        <v>44610</v>
      </c>
      <c r="DK30" s="717">
        <v>44565</v>
      </c>
      <c r="DL30" s="718">
        <v>44571</v>
      </c>
      <c r="DM30" s="719">
        <v>44609</v>
      </c>
      <c r="DN30" s="717">
        <v>44580</v>
      </c>
      <c r="DO30" s="718">
        <v>44586</v>
      </c>
      <c r="DP30" s="719">
        <v>44606</v>
      </c>
      <c r="DQ30" s="717">
        <v>44544</v>
      </c>
      <c r="DR30" s="718">
        <v>44550</v>
      </c>
      <c r="DS30" s="719">
        <v>44608</v>
      </c>
      <c r="DT30" s="717">
        <v>44546</v>
      </c>
      <c r="DU30" s="718">
        <v>44552</v>
      </c>
      <c r="DV30" s="719">
        <v>44606</v>
      </c>
      <c r="DW30" s="717">
        <v>44544</v>
      </c>
      <c r="DX30" s="718">
        <v>44550</v>
      </c>
      <c r="DY30" s="719">
        <v>44606</v>
      </c>
      <c r="DZ30" s="717">
        <v>44573</v>
      </c>
      <c r="EA30" s="718">
        <v>44580</v>
      </c>
      <c r="EB30" s="719">
        <v>44609</v>
      </c>
      <c r="EC30" s="717">
        <v>44546</v>
      </c>
      <c r="ED30" s="718">
        <v>44550</v>
      </c>
      <c r="EE30" s="719">
        <v>44609</v>
      </c>
      <c r="EF30" s="717">
        <v>44551</v>
      </c>
      <c r="EG30" s="718">
        <v>44557</v>
      </c>
      <c r="EH30" s="719">
        <v>44606</v>
      </c>
      <c r="EI30" s="717">
        <v>44517</v>
      </c>
      <c r="EJ30" s="718">
        <v>44523</v>
      </c>
      <c r="EK30" s="719">
        <v>44610</v>
      </c>
      <c r="EL30" s="717">
        <v>44539</v>
      </c>
      <c r="EM30" s="718">
        <v>44545</v>
      </c>
      <c r="EN30" s="719">
        <v>44610</v>
      </c>
    </row>
    <row r="31" spans="1:144" ht="19.5" customHeight="1" thickBot="1" x14ac:dyDescent="0.25">
      <c r="A31" s="648">
        <v>2022</v>
      </c>
      <c r="B31" s="656">
        <v>21</v>
      </c>
      <c r="C31" s="651" t="s">
        <v>64742</v>
      </c>
      <c r="D31" s="758">
        <v>44612</v>
      </c>
      <c r="E31" s="942">
        <v>44618</v>
      </c>
      <c r="F31" s="943"/>
      <c r="G31" s="717">
        <v>44565</v>
      </c>
      <c r="H31" s="718">
        <v>44571</v>
      </c>
      <c r="I31" s="719">
        <v>44614</v>
      </c>
      <c r="J31" s="717">
        <v>44542</v>
      </c>
      <c r="K31" s="718">
        <v>44548</v>
      </c>
      <c r="L31" s="719">
        <v>44613</v>
      </c>
      <c r="P31" s="717">
        <v>44559</v>
      </c>
      <c r="Q31" s="718">
        <v>44565</v>
      </c>
      <c r="R31" s="719">
        <v>44614</v>
      </c>
      <c r="S31" s="717">
        <v>44552</v>
      </c>
      <c r="T31" s="718">
        <v>44558</v>
      </c>
      <c r="U31" s="719">
        <v>44616</v>
      </c>
      <c r="V31" s="717">
        <v>44552</v>
      </c>
      <c r="W31" s="718">
        <v>44558</v>
      </c>
      <c r="X31" s="719">
        <v>44613</v>
      </c>
      <c r="Y31" s="717">
        <v>44562</v>
      </c>
      <c r="Z31" s="718">
        <v>44568</v>
      </c>
      <c r="AA31" s="719">
        <v>44613</v>
      </c>
      <c r="AB31" s="717">
        <v>44556</v>
      </c>
      <c r="AC31" s="718">
        <v>44562</v>
      </c>
      <c r="AD31" s="719">
        <v>44613</v>
      </c>
      <c r="AE31" s="717">
        <v>44563</v>
      </c>
      <c r="AF31" s="718">
        <v>44569</v>
      </c>
      <c r="AG31" s="719">
        <v>44613</v>
      </c>
      <c r="AH31" s="720"/>
      <c r="AI31" s="721"/>
      <c r="AJ31" s="722"/>
      <c r="AK31" s="717">
        <v>44559</v>
      </c>
      <c r="AL31" s="718">
        <v>44565</v>
      </c>
      <c r="AM31" s="719">
        <v>44616</v>
      </c>
      <c r="AN31" s="720"/>
      <c r="AO31" s="721"/>
      <c r="AP31" s="722"/>
      <c r="AQ31" s="717">
        <v>44559</v>
      </c>
      <c r="AR31" s="718">
        <v>44565</v>
      </c>
      <c r="AS31" s="719">
        <v>44613</v>
      </c>
      <c r="AT31" s="720"/>
      <c r="AU31" s="721"/>
      <c r="AV31" s="722"/>
      <c r="AW31" s="717">
        <v>44559</v>
      </c>
      <c r="AX31" s="718">
        <v>44565</v>
      </c>
      <c r="AY31" s="719">
        <v>44616</v>
      </c>
      <c r="AZ31" s="720"/>
      <c r="BA31" s="721"/>
      <c r="BB31" s="722"/>
      <c r="BC31" s="717">
        <v>44580</v>
      </c>
      <c r="BD31" s="718">
        <v>44586</v>
      </c>
      <c r="BE31" s="719">
        <v>44617</v>
      </c>
      <c r="BF31" s="720"/>
      <c r="BG31" s="721"/>
      <c r="BH31" s="722"/>
      <c r="BI31" s="720"/>
      <c r="BJ31" s="721"/>
      <c r="BK31" s="722"/>
      <c r="BL31" s="717">
        <v>44556</v>
      </c>
      <c r="BM31" s="718">
        <v>44562</v>
      </c>
      <c r="BN31" s="719">
        <v>44614</v>
      </c>
      <c r="BO31" s="717">
        <v>44563</v>
      </c>
      <c r="BP31" s="718">
        <v>44569</v>
      </c>
      <c r="BQ31" s="719">
        <v>44615</v>
      </c>
      <c r="BR31" s="717">
        <v>44554</v>
      </c>
      <c r="BS31" s="718">
        <v>44560</v>
      </c>
      <c r="BT31" s="719">
        <v>44617</v>
      </c>
      <c r="BU31" s="717">
        <v>44553</v>
      </c>
      <c r="BV31" s="718">
        <v>44559</v>
      </c>
      <c r="BW31" s="719">
        <v>44616</v>
      </c>
      <c r="BX31" s="720"/>
      <c r="BY31" s="721"/>
      <c r="BZ31" s="722"/>
      <c r="CA31" s="720"/>
      <c r="CB31" s="721"/>
      <c r="CC31" s="722"/>
      <c r="CD31" s="720"/>
      <c r="CE31" s="721"/>
      <c r="CF31" s="722"/>
      <c r="CG31" s="720"/>
      <c r="CH31" s="721"/>
      <c r="CI31" s="722"/>
      <c r="CJ31" s="717">
        <v>44560</v>
      </c>
      <c r="CK31" s="718">
        <v>44566</v>
      </c>
      <c r="CL31" s="719">
        <v>44613</v>
      </c>
      <c r="CM31" s="717">
        <v>44553</v>
      </c>
      <c r="CN31" s="718">
        <v>44559</v>
      </c>
      <c r="CO31" s="719">
        <v>44613</v>
      </c>
      <c r="CP31" s="720"/>
      <c r="CQ31" s="721"/>
      <c r="CR31" s="722"/>
      <c r="CS31" s="717">
        <v>44545</v>
      </c>
      <c r="CT31" s="718">
        <v>44551</v>
      </c>
      <c r="CU31" s="719">
        <v>44613</v>
      </c>
      <c r="CV31" s="717">
        <v>44560</v>
      </c>
      <c r="CW31" s="718">
        <v>44566</v>
      </c>
      <c r="CX31" s="719">
        <v>44616</v>
      </c>
      <c r="CY31" s="717">
        <v>44546</v>
      </c>
      <c r="CZ31" s="718">
        <v>44552</v>
      </c>
      <c r="DA31" s="719">
        <v>44613</v>
      </c>
      <c r="DB31" s="717">
        <v>44549</v>
      </c>
      <c r="DC31" s="718">
        <v>44555</v>
      </c>
      <c r="DD31" s="719">
        <v>44613</v>
      </c>
      <c r="DE31" s="717">
        <v>44545</v>
      </c>
      <c r="DF31" s="718">
        <v>44551</v>
      </c>
      <c r="DG31" s="719">
        <v>44614</v>
      </c>
      <c r="DH31" s="717">
        <v>44556</v>
      </c>
      <c r="DI31" s="718">
        <v>44562</v>
      </c>
      <c r="DJ31" s="719">
        <v>44617</v>
      </c>
      <c r="DK31" s="717">
        <v>44572</v>
      </c>
      <c r="DL31" s="718">
        <v>44578</v>
      </c>
      <c r="DM31" s="719">
        <v>44616</v>
      </c>
      <c r="DN31" s="717">
        <v>44587</v>
      </c>
      <c r="DO31" s="718">
        <v>44593</v>
      </c>
      <c r="DP31" s="719">
        <v>44613</v>
      </c>
      <c r="DQ31" s="717">
        <v>44551</v>
      </c>
      <c r="DR31" s="718">
        <v>44557</v>
      </c>
      <c r="DS31" s="719">
        <v>44615</v>
      </c>
      <c r="DT31" s="717">
        <v>44553</v>
      </c>
      <c r="DU31" s="718">
        <v>44559</v>
      </c>
      <c r="DV31" s="719">
        <v>44613</v>
      </c>
      <c r="DW31" s="717">
        <v>44551</v>
      </c>
      <c r="DX31" s="718">
        <v>44557</v>
      </c>
      <c r="DY31" s="719">
        <v>44613</v>
      </c>
      <c r="DZ31" s="717">
        <v>44580</v>
      </c>
      <c r="EA31" s="718">
        <v>44587</v>
      </c>
      <c r="EB31" s="719">
        <v>44616</v>
      </c>
      <c r="EC31" s="717">
        <v>44553</v>
      </c>
      <c r="ED31" s="718">
        <v>44557</v>
      </c>
      <c r="EE31" s="719">
        <v>44616</v>
      </c>
      <c r="EF31" s="717">
        <v>44558</v>
      </c>
      <c r="EG31" s="718">
        <v>44564</v>
      </c>
      <c r="EH31" s="719">
        <v>44613</v>
      </c>
      <c r="EI31" s="717">
        <v>44524</v>
      </c>
      <c r="EJ31" s="718">
        <v>44530</v>
      </c>
      <c r="EK31" s="719">
        <v>44617</v>
      </c>
      <c r="EL31" s="717">
        <v>44546</v>
      </c>
      <c r="EM31" s="718">
        <v>44552</v>
      </c>
      <c r="EN31" s="719">
        <v>44617</v>
      </c>
    </row>
    <row r="32" spans="1:144" ht="19.5" customHeight="1" thickBot="1" x14ac:dyDescent="0.25">
      <c r="A32" s="648">
        <v>2022</v>
      </c>
      <c r="B32" s="656">
        <v>22</v>
      </c>
      <c r="C32" s="651" t="s">
        <v>64742</v>
      </c>
      <c r="D32" s="758">
        <v>44619</v>
      </c>
      <c r="E32" s="942">
        <v>44625</v>
      </c>
      <c r="F32" s="943"/>
      <c r="G32" s="717">
        <v>44572</v>
      </c>
      <c r="H32" s="718">
        <v>44578</v>
      </c>
      <c r="I32" s="719">
        <v>44621</v>
      </c>
      <c r="J32" s="717">
        <v>44549</v>
      </c>
      <c r="K32" s="718">
        <v>44555</v>
      </c>
      <c r="L32" s="719">
        <v>44620</v>
      </c>
      <c r="P32" s="717">
        <v>44566</v>
      </c>
      <c r="Q32" s="718">
        <v>44572</v>
      </c>
      <c r="R32" s="719">
        <v>44621</v>
      </c>
      <c r="S32" s="717">
        <v>44559</v>
      </c>
      <c r="T32" s="718">
        <v>44565</v>
      </c>
      <c r="U32" s="719">
        <v>44623</v>
      </c>
      <c r="V32" s="717">
        <v>44559</v>
      </c>
      <c r="W32" s="718">
        <v>44565</v>
      </c>
      <c r="X32" s="719">
        <v>44620</v>
      </c>
      <c r="Y32" s="717">
        <v>44569</v>
      </c>
      <c r="Z32" s="718">
        <v>44575</v>
      </c>
      <c r="AA32" s="719">
        <v>44620</v>
      </c>
      <c r="AB32" s="717">
        <v>44563</v>
      </c>
      <c r="AC32" s="718">
        <v>44569</v>
      </c>
      <c r="AD32" s="719">
        <v>44620</v>
      </c>
      <c r="AE32" s="717">
        <v>44570</v>
      </c>
      <c r="AF32" s="718">
        <v>44576</v>
      </c>
      <c r="AG32" s="719">
        <v>44620</v>
      </c>
      <c r="AH32" s="720"/>
      <c r="AI32" s="721"/>
      <c r="AJ32" s="722"/>
      <c r="AK32" s="717">
        <v>44566</v>
      </c>
      <c r="AL32" s="718">
        <v>44572</v>
      </c>
      <c r="AM32" s="719">
        <v>44623</v>
      </c>
      <c r="AN32" s="720"/>
      <c r="AO32" s="721"/>
      <c r="AP32" s="722"/>
      <c r="AQ32" s="717">
        <v>44566</v>
      </c>
      <c r="AR32" s="718">
        <v>44572</v>
      </c>
      <c r="AS32" s="719">
        <v>44620</v>
      </c>
      <c r="AT32" s="720"/>
      <c r="AU32" s="721"/>
      <c r="AV32" s="722"/>
      <c r="AW32" s="717">
        <v>44566</v>
      </c>
      <c r="AX32" s="718">
        <v>44572</v>
      </c>
      <c r="AY32" s="719">
        <v>44623</v>
      </c>
      <c r="AZ32" s="720"/>
      <c r="BA32" s="721"/>
      <c r="BB32" s="722"/>
      <c r="BC32" s="717">
        <v>44587</v>
      </c>
      <c r="BD32" s="718">
        <v>44593</v>
      </c>
      <c r="BE32" s="719">
        <v>44624</v>
      </c>
      <c r="BF32" s="720"/>
      <c r="BG32" s="721"/>
      <c r="BH32" s="722"/>
      <c r="BI32" s="720"/>
      <c r="BJ32" s="721"/>
      <c r="BK32" s="722"/>
      <c r="BL32" s="717">
        <v>44563</v>
      </c>
      <c r="BM32" s="718">
        <v>44569</v>
      </c>
      <c r="BN32" s="719">
        <v>44621</v>
      </c>
      <c r="BO32" s="717">
        <v>44570</v>
      </c>
      <c r="BP32" s="718">
        <v>44576</v>
      </c>
      <c r="BQ32" s="719">
        <v>44622</v>
      </c>
      <c r="BR32" s="717">
        <v>44561</v>
      </c>
      <c r="BS32" s="718">
        <v>44567</v>
      </c>
      <c r="BT32" s="719">
        <v>44624</v>
      </c>
      <c r="BU32" s="717">
        <v>44560</v>
      </c>
      <c r="BV32" s="718">
        <v>44566</v>
      </c>
      <c r="BW32" s="719">
        <v>44623</v>
      </c>
      <c r="BX32" s="720"/>
      <c r="BY32" s="721"/>
      <c r="BZ32" s="722"/>
      <c r="CA32" s="720"/>
      <c r="CB32" s="721"/>
      <c r="CC32" s="722"/>
      <c r="CD32" s="720"/>
      <c r="CE32" s="721"/>
      <c r="CF32" s="722"/>
      <c r="CG32" s="720"/>
      <c r="CH32" s="721"/>
      <c r="CI32" s="722"/>
      <c r="CJ32" s="717">
        <v>44567</v>
      </c>
      <c r="CK32" s="718">
        <v>44573</v>
      </c>
      <c r="CL32" s="719">
        <v>44620</v>
      </c>
      <c r="CM32" s="717">
        <v>44560</v>
      </c>
      <c r="CN32" s="718">
        <v>44566</v>
      </c>
      <c r="CO32" s="719">
        <v>44620</v>
      </c>
      <c r="CP32" s="720"/>
      <c r="CQ32" s="721"/>
      <c r="CR32" s="722"/>
      <c r="CS32" s="717">
        <v>44552</v>
      </c>
      <c r="CT32" s="718">
        <v>44558</v>
      </c>
      <c r="CU32" s="719">
        <v>44620</v>
      </c>
      <c r="CV32" s="717">
        <v>44567</v>
      </c>
      <c r="CW32" s="718">
        <v>44573</v>
      </c>
      <c r="CX32" s="719">
        <v>44623</v>
      </c>
      <c r="CY32" s="717">
        <v>44553</v>
      </c>
      <c r="CZ32" s="718">
        <v>44559</v>
      </c>
      <c r="DA32" s="719">
        <v>44620</v>
      </c>
      <c r="DB32" s="717">
        <v>44556</v>
      </c>
      <c r="DC32" s="718">
        <v>44562</v>
      </c>
      <c r="DD32" s="719">
        <v>44620</v>
      </c>
      <c r="DE32" s="717">
        <v>44552</v>
      </c>
      <c r="DF32" s="718">
        <v>44558</v>
      </c>
      <c r="DG32" s="719">
        <v>44621</v>
      </c>
      <c r="DH32" s="717">
        <v>44563</v>
      </c>
      <c r="DI32" s="718">
        <v>44569</v>
      </c>
      <c r="DJ32" s="719">
        <v>44624</v>
      </c>
      <c r="DK32" s="717">
        <v>44579</v>
      </c>
      <c r="DL32" s="718">
        <v>44585</v>
      </c>
      <c r="DM32" s="719">
        <v>44623</v>
      </c>
      <c r="DN32" s="717">
        <v>44594</v>
      </c>
      <c r="DO32" s="718">
        <v>44600</v>
      </c>
      <c r="DP32" s="719">
        <v>44620</v>
      </c>
      <c r="DQ32" s="717">
        <v>44558</v>
      </c>
      <c r="DR32" s="718">
        <v>44564</v>
      </c>
      <c r="DS32" s="719">
        <v>44622</v>
      </c>
      <c r="DT32" s="717">
        <v>44560</v>
      </c>
      <c r="DU32" s="718">
        <v>44566</v>
      </c>
      <c r="DV32" s="719">
        <v>44620</v>
      </c>
      <c r="DW32" s="717">
        <v>44558</v>
      </c>
      <c r="DX32" s="718">
        <v>44564</v>
      </c>
      <c r="DY32" s="719">
        <v>44620</v>
      </c>
      <c r="DZ32" s="717">
        <v>44587</v>
      </c>
      <c r="EA32" s="718">
        <v>44594</v>
      </c>
      <c r="EB32" s="719">
        <v>44623</v>
      </c>
      <c r="EC32" s="717">
        <v>44560</v>
      </c>
      <c r="ED32" s="718">
        <v>44564</v>
      </c>
      <c r="EE32" s="719">
        <v>44623</v>
      </c>
      <c r="EF32" s="717">
        <v>44565</v>
      </c>
      <c r="EG32" s="718">
        <v>44571</v>
      </c>
      <c r="EH32" s="719">
        <v>44620</v>
      </c>
      <c r="EI32" s="717">
        <v>44531</v>
      </c>
      <c r="EJ32" s="718">
        <v>44537</v>
      </c>
      <c r="EK32" s="719">
        <v>44624</v>
      </c>
      <c r="EL32" s="717">
        <v>44553</v>
      </c>
      <c r="EM32" s="718">
        <v>44559</v>
      </c>
      <c r="EN32" s="719">
        <v>44624</v>
      </c>
    </row>
    <row r="33" spans="1:144" ht="19.5" customHeight="1" thickBot="1" x14ac:dyDescent="0.25">
      <c r="A33" s="648">
        <v>2022</v>
      </c>
      <c r="B33" s="656">
        <v>23</v>
      </c>
      <c r="C33" s="651" t="s">
        <v>64742</v>
      </c>
      <c r="D33" s="758">
        <v>44626</v>
      </c>
      <c r="E33" s="942">
        <v>44632</v>
      </c>
      <c r="F33" s="943"/>
      <c r="G33" s="717">
        <v>44579</v>
      </c>
      <c r="H33" s="718">
        <v>44585</v>
      </c>
      <c r="I33" s="719">
        <v>44628</v>
      </c>
      <c r="J33" s="717">
        <v>44556</v>
      </c>
      <c r="K33" s="718">
        <v>44562</v>
      </c>
      <c r="L33" s="719">
        <v>44627</v>
      </c>
      <c r="P33" s="717">
        <v>44573</v>
      </c>
      <c r="Q33" s="718">
        <v>44579</v>
      </c>
      <c r="R33" s="719">
        <v>44628</v>
      </c>
      <c r="S33" s="717">
        <v>44566</v>
      </c>
      <c r="T33" s="718">
        <v>44572</v>
      </c>
      <c r="U33" s="719">
        <v>44630</v>
      </c>
      <c r="V33" s="717">
        <v>44566</v>
      </c>
      <c r="W33" s="718">
        <v>44572</v>
      </c>
      <c r="X33" s="719">
        <v>44627</v>
      </c>
      <c r="Y33" s="717">
        <v>44576</v>
      </c>
      <c r="Z33" s="718">
        <v>44582</v>
      </c>
      <c r="AA33" s="719">
        <v>44627</v>
      </c>
      <c r="AB33" s="717">
        <v>44570</v>
      </c>
      <c r="AC33" s="718">
        <v>44576</v>
      </c>
      <c r="AD33" s="719">
        <v>44627</v>
      </c>
      <c r="AE33" s="717">
        <v>44577</v>
      </c>
      <c r="AF33" s="718">
        <v>44583</v>
      </c>
      <c r="AG33" s="719">
        <v>44627</v>
      </c>
      <c r="AH33" s="720"/>
      <c r="AI33" s="721"/>
      <c r="AJ33" s="722"/>
      <c r="AK33" s="717">
        <v>44573</v>
      </c>
      <c r="AL33" s="718">
        <v>44579</v>
      </c>
      <c r="AM33" s="719">
        <v>44630</v>
      </c>
      <c r="AN33" s="720"/>
      <c r="AO33" s="721"/>
      <c r="AP33" s="722"/>
      <c r="AQ33" s="717">
        <v>44573</v>
      </c>
      <c r="AR33" s="718">
        <v>44579</v>
      </c>
      <c r="AS33" s="719">
        <v>44627</v>
      </c>
      <c r="AT33" s="720"/>
      <c r="AU33" s="721"/>
      <c r="AV33" s="722"/>
      <c r="AW33" s="717">
        <v>44573</v>
      </c>
      <c r="AX33" s="718">
        <v>44579</v>
      </c>
      <c r="AY33" s="719">
        <v>44630</v>
      </c>
      <c r="AZ33" s="720"/>
      <c r="BA33" s="721"/>
      <c r="BB33" s="722"/>
      <c r="BC33" s="717">
        <v>44594</v>
      </c>
      <c r="BD33" s="718">
        <v>44600</v>
      </c>
      <c r="BE33" s="719">
        <v>44631</v>
      </c>
      <c r="BF33" s="720"/>
      <c r="BG33" s="721"/>
      <c r="BH33" s="722"/>
      <c r="BI33" s="720"/>
      <c r="BJ33" s="721"/>
      <c r="BK33" s="722"/>
      <c r="BL33" s="717">
        <v>44570</v>
      </c>
      <c r="BM33" s="718">
        <v>44576</v>
      </c>
      <c r="BN33" s="719">
        <v>44628</v>
      </c>
      <c r="BO33" s="717">
        <v>44577</v>
      </c>
      <c r="BP33" s="718">
        <v>44583</v>
      </c>
      <c r="BQ33" s="719">
        <v>44629</v>
      </c>
      <c r="BR33" s="717">
        <v>44568</v>
      </c>
      <c r="BS33" s="718">
        <v>44574</v>
      </c>
      <c r="BT33" s="719">
        <v>44631</v>
      </c>
      <c r="BU33" s="717">
        <v>44567</v>
      </c>
      <c r="BV33" s="718">
        <v>44573</v>
      </c>
      <c r="BW33" s="719">
        <v>44630</v>
      </c>
      <c r="BX33" s="720"/>
      <c r="BY33" s="721"/>
      <c r="BZ33" s="722"/>
      <c r="CA33" s="720"/>
      <c r="CB33" s="721"/>
      <c r="CC33" s="722"/>
      <c r="CD33" s="720"/>
      <c r="CE33" s="721"/>
      <c r="CF33" s="722"/>
      <c r="CG33" s="720"/>
      <c r="CH33" s="721"/>
      <c r="CI33" s="722"/>
      <c r="CJ33" s="717">
        <v>44574</v>
      </c>
      <c r="CK33" s="718">
        <v>44580</v>
      </c>
      <c r="CL33" s="719">
        <v>44627</v>
      </c>
      <c r="CM33" s="717">
        <v>44567</v>
      </c>
      <c r="CN33" s="718">
        <v>44573</v>
      </c>
      <c r="CO33" s="719">
        <v>44627</v>
      </c>
      <c r="CP33" s="720"/>
      <c r="CQ33" s="721"/>
      <c r="CR33" s="722"/>
      <c r="CS33" s="717">
        <v>44559</v>
      </c>
      <c r="CT33" s="718">
        <v>44565</v>
      </c>
      <c r="CU33" s="719">
        <v>44627</v>
      </c>
      <c r="CV33" s="717">
        <v>44574</v>
      </c>
      <c r="CW33" s="718">
        <v>44580</v>
      </c>
      <c r="CX33" s="719">
        <v>44630</v>
      </c>
      <c r="CY33" s="717">
        <v>44560</v>
      </c>
      <c r="CZ33" s="718">
        <v>44566</v>
      </c>
      <c r="DA33" s="719">
        <v>44627</v>
      </c>
      <c r="DB33" s="717">
        <v>44563</v>
      </c>
      <c r="DC33" s="718">
        <v>44569</v>
      </c>
      <c r="DD33" s="719">
        <v>44627</v>
      </c>
      <c r="DE33" s="717">
        <v>44559</v>
      </c>
      <c r="DF33" s="718">
        <v>44565</v>
      </c>
      <c r="DG33" s="719">
        <v>44628</v>
      </c>
      <c r="DH33" s="717">
        <v>44570</v>
      </c>
      <c r="DI33" s="718">
        <v>44576</v>
      </c>
      <c r="DJ33" s="719">
        <v>44631</v>
      </c>
      <c r="DK33" s="717">
        <v>44586</v>
      </c>
      <c r="DL33" s="718">
        <v>44592</v>
      </c>
      <c r="DM33" s="719">
        <v>44630</v>
      </c>
      <c r="DN33" s="717">
        <v>44601</v>
      </c>
      <c r="DO33" s="718">
        <v>44607</v>
      </c>
      <c r="DP33" s="719">
        <v>44627</v>
      </c>
      <c r="DQ33" s="717">
        <v>44565</v>
      </c>
      <c r="DR33" s="718">
        <v>44571</v>
      </c>
      <c r="DS33" s="719">
        <v>44629</v>
      </c>
      <c r="DT33" s="717">
        <v>44567</v>
      </c>
      <c r="DU33" s="718">
        <v>44573</v>
      </c>
      <c r="DV33" s="719">
        <v>44627</v>
      </c>
      <c r="DW33" s="717">
        <v>44565</v>
      </c>
      <c r="DX33" s="718">
        <v>44571</v>
      </c>
      <c r="DY33" s="719">
        <v>44627</v>
      </c>
      <c r="DZ33" s="717">
        <v>44594</v>
      </c>
      <c r="EA33" s="718">
        <v>44601</v>
      </c>
      <c r="EB33" s="719">
        <v>44630</v>
      </c>
      <c r="EC33" s="717">
        <v>44567</v>
      </c>
      <c r="ED33" s="718">
        <v>44571</v>
      </c>
      <c r="EE33" s="719">
        <v>44630</v>
      </c>
      <c r="EF33" s="717">
        <v>44572</v>
      </c>
      <c r="EG33" s="718">
        <v>44578</v>
      </c>
      <c r="EH33" s="719">
        <v>44627</v>
      </c>
      <c r="EI33" s="717">
        <v>44538</v>
      </c>
      <c r="EJ33" s="718">
        <v>44544</v>
      </c>
      <c r="EK33" s="719">
        <v>44631</v>
      </c>
      <c r="EL33" s="717">
        <v>44560</v>
      </c>
      <c r="EM33" s="718">
        <v>44566</v>
      </c>
      <c r="EN33" s="719">
        <v>44631</v>
      </c>
    </row>
    <row r="34" spans="1:144" ht="19.5" customHeight="1" thickBot="1" x14ac:dyDescent="0.25">
      <c r="A34" s="648">
        <v>2022</v>
      </c>
      <c r="B34" s="656">
        <v>24</v>
      </c>
      <c r="C34" s="651" t="s">
        <v>64742</v>
      </c>
      <c r="D34" s="758">
        <v>44633</v>
      </c>
      <c r="E34" s="942">
        <v>44639</v>
      </c>
      <c r="F34" s="943"/>
      <c r="G34" s="717">
        <v>44586</v>
      </c>
      <c r="H34" s="718">
        <v>44592</v>
      </c>
      <c r="I34" s="719">
        <v>44635</v>
      </c>
      <c r="J34" s="717">
        <v>44563</v>
      </c>
      <c r="K34" s="718">
        <v>44569</v>
      </c>
      <c r="L34" s="719">
        <v>44634</v>
      </c>
      <c r="P34" s="717">
        <v>44580</v>
      </c>
      <c r="Q34" s="718">
        <v>44586</v>
      </c>
      <c r="R34" s="719">
        <v>44635</v>
      </c>
      <c r="S34" s="717">
        <v>44573</v>
      </c>
      <c r="T34" s="718">
        <v>44579</v>
      </c>
      <c r="U34" s="719">
        <v>44637</v>
      </c>
      <c r="V34" s="717">
        <v>44573</v>
      </c>
      <c r="W34" s="718">
        <v>44579</v>
      </c>
      <c r="X34" s="719">
        <v>44634</v>
      </c>
      <c r="Y34" s="717">
        <v>44583</v>
      </c>
      <c r="Z34" s="718">
        <v>44589</v>
      </c>
      <c r="AA34" s="719">
        <v>44634</v>
      </c>
      <c r="AB34" s="717">
        <v>44577</v>
      </c>
      <c r="AC34" s="718">
        <v>44583</v>
      </c>
      <c r="AD34" s="719">
        <v>44634</v>
      </c>
      <c r="AE34" s="717">
        <v>44584</v>
      </c>
      <c r="AF34" s="718">
        <v>44590</v>
      </c>
      <c r="AG34" s="719">
        <v>44634</v>
      </c>
      <c r="AH34" s="720"/>
      <c r="AI34" s="721"/>
      <c r="AJ34" s="722"/>
      <c r="AK34" s="717">
        <v>44580</v>
      </c>
      <c r="AL34" s="718">
        <v>44586</v>
      </c>
      <c r="AM34" s="719">
        <v>44637</v>
      </c>
      <c r="AN34" s="720"/>
      <c r="AO34" s="721"/>
      <c r="AP34" s="722"/>
      <c r="AQ34" s="717">
        <v>44580</v>
      </c>
      <c r="AR34" s="718">
        <v>44586</v>
      </c>
      <c r="AS34" s="719">
        <v>44634</v>
      </c>
      <c r="AT34" s="720"/>
      <c r="AU34" s="721"/>
      <c r="AV34" s="722"/>
      <c r="AW34" s="717">
        <v>44580</v>
      </c>
      <c r="AX34" s="718">
        <v>44586</v>
      </c>
      <c r="AY34" s="719">
        <v>44637</v>
      </c>
      <c r="AZ34" s="720"/>
      <c r="BA34" s="721"/>
      <c r="BB34" s="722"/>
      <c r="BC34" s="717">
        <v>44601</v>
      </c>
      <c r="BD34" s="718">
        <v>44607</v>
      </c>
      <c r="BE34" s="719">
        <v>44638</v>
      </c>
      <c r="BF34" s="720"/>
      <c r="BG34" s="721"/>
      <c r="BH34" s="722"/>
      <c r="BI34" s="720"/>
      <c r="BJ34" s="721"/>
      <c r="BK34" s="722"/>
      <c r="BL34" s="717">
        <v>44577</v>
      </c>
      <c r="BM34" s="718">
        <v>44583</v>
      </c>
      <c r="BN34" s="719">
        <v>44635</v>
      </c>
      <c r="BO34" s="717">
        <v>44584</v>
      </c>
      <c r="BP34" s="718">
        <v>44590</v>
      </c>
      <c r="BQ34" s="719">
        <v>44636</v>
      </c>
      <c r="BR34" s="717">
        <v>44575</v>
      </c>
      <c r="BS34" s="718">
        <v>44581</v>
      </c>
      <c r="BT34" s="719">
        <v>44638</v>
      </c>
      <c r="BU34" s="717">
        <v>44574</v>
      </c>
      <c r="BV34" s="718">
        <v>44580</v>
      </c>
      <c r="BW34" s="719">
        <v>44637</v>
      </c>
      <c r="BX34" s="720"/>
      <c r="BY34" s="721"/>
      <c r="BZ34" s="722"/>
      <c r="CA34" s="720"/>
      <c r="CB34" s="721"/>
      <c r="CC34" s="722"/>
      <c r="CD34" s="720"/>
      <c r="CE34" s="721"/>
      <c r="CF34" s="722"/>
      <c r="CG34" s="720"/>
      <c r="CH34" s="721"/>
      <c r="CI34" s="722"/>
      <c r="CJ34" s="717">
        <v>44581</v>
      </c>
      <c r="CK34" s="718">
        <v>44587</v>
      </c>
      <c r="CL34" s="719">
        <v>44634</v>
      </c>
      <c r="CM34" s="717">
        <v>44574</v>
      </c>
      <c r="CN34" s="718">
        <v>44580</v>
      </c>
      <c r="CO34" s="719">
        <v>44634</v>
      </c>
      <c r="CP34" s="720"/>
      <c r="CQ34" s="721"/>
      <c r="CR34" s="722"/>
      <c r="CS34" s="717">
        <v>44566</v>
      </c>
      <c r="CT34" s="718">
        <v>44572</v>
      </c>
      <c r="CU34" s="719">
        <v>44634</v>
      </c>
      <c r="CV34" s="717">
        <v>44581</v>
      </c>
      <c r="CW34" s="718">
        <v>44587</v>
      </c>
      <c r="CX34" s="719">
        <v>44637</v>
      </c>
      <c r="CY34" s="717">
        <v>44567</v>
      </c>
      <c r="CZ34" s="718">
        <v>44573</v>
      </c>
      <c r="DA34" s="719">
        <v>44634</v>
      </c>
      <c r="DB34" s="717">
        <v>44570</v>
      </c>
      <c r="DC34" s="718">
        <v>44576</v>
      </c>
      <c r="DD34" s="719">
        <v>44634</v>
      </c>
      <c r="DE34" s="717">
        <v>44566</v>
      </c>
      <c r="DF34" s="718">
        <v>44572</v>
      </c>
      <c r="DG34" s="719">
        <v>44635</v>
      </c>
      <c r="DH34" s="717">
        <v>44577</v>
      </c>
      <c r="DI34" s="718">
        <v>44583</v>
      </c>
      <c r="DJ34" s="719">
        <v>44638</v>
      </c>
      <c r="DK34" s="717">
        <v>44593</v>
      </c>
      <c r="DL34" s="718">
        <v>44599</v>
      </c>
      <c r="DM34" s="719">
        <v>44637</v>
      </c>
      <c r="DN34" s="717">
        <v>44608</v>
      </c>
      <c r="DO34" s="718">
        <v>44614</v>
      </c>
      <c r="DP34" s="719">
        <v>44634</v>
      </c>
      <c r="DQ34" s="717">
        <v>44572</v>
      </c>
      <c r="DR34" s="718">
        <v>44578</v>
      </c>
      <c r="DS34" s="719">
        <v>44636</v>
      </c>
      <c r="DT34" s="717">
        <v>44574</v>
      </c>
      <c r="DU34" s="718">
        <v>44580</v>
      </c>
      <c r="DV34" s="719">
        <v>44634</v>
      </c>
      <c r="DW34" s="717">
        <v>44572</v>
      </c>
      <c r="DX34" s="718">
        <v>44578</v>
      </c>
      <c r="DY34" s="719">
        <v>44634</v>
      </c>
      <c r="DZ34" s="717">
        <v>44601</v>
      </c>
      <c r="EA34" s="718">
        <v>44608</v>
      </c>
      <c r="EB34" s="719">
        <v>44637</v>
      </c>
      <c r="EC34" s="717">
        <v>44574</v>
      </c>
      <c r="ED34" s="718">
        <v>44578</v>
      </c>
      <c r="EE34" s="719">
        <v>44637</v>
      </c>
      <c r="EF34" s="717">
        <v>44579</v>
      </c>
      <c r="EG34" s="718">
        <v>44585</v>
      </c>
      <c r="EH34" s="719">
        <v>44634</v>
      </c>
      <c r="EI34" s="717">
        <v>44545</v>
      </c>
      <c r="EJ34" s="718">
        <v>44551</v>
      </c>
      <c r="EK34" s="719">
        <v>44638</v>
      </c>
      <c r="EL34" s="717">
        <v>44567</v>
      </c>
      <c r="EM34" s="718">
        <v>44573</v>
      </c>
      <c r="EN34" s="719">
        <v>44638</v>
      </c>
    </row>
    <row r="35" spans="1:144" ht="19.5" customHeight="1" thickBot="1" x14ac:dyDescent="0.25">
      <c r="A35" s="648">
        <v>2022</v>
      </c>
      <c r="B35" s="656">
        <v>25</v>
      </c>
      <c r="C35" s="651" t="s">
        <v>64742</v>
      </c>
      <c r="D35" s="758">
        <v>44640</v>
      </c>
      <c r="E35" s="942">
        <v>44646</v>
      </c>
      <c r="F35" s="943"/>
      <c r="G35" s="717">
        <v>44593</v>
      </c>
      <c r="H35" s="718">
        <v>44599</v>
      </c>
      <c r="I35" s="719">
        <v>44642</v>
      </c>
      <c r="J35" s="717">
        <v>44570</v>
      </c>
      <c r="K35" s="718">
        <v>44576</v>
      </c>
      <c r="L35" s="719">
        <v>44641</v>
      </c>
      <c r="P35" s="717">
        <v>44587</v>
      </c>
      <c r="Q35" s="718">
        <v>44593</v>
      </c>
      <c r="R35" s="719">
        <v>44642</v>
      </c>
      <c r="S35" s="717">
        <v>44580</v>
      </c>
      <c r="T35" s="718">
        <v>44586</v>
      </c>
      <c r="U35" s="719">
        <v>44644</v>
      </c>
      <c r="V35" s="717">
        <v>44580</v>
      </c>
      <c r="W35" s="718">
        <v>44586</v>
      </c>
      <c r="X35" s="719">
        <v>44641</v>
      </c>
      <c r="Y35" s="717">
        <v>44590</v>
      </c>
      <c r="Z35" s="718">
        <v>44596</v>
      </c>
      <c r="AA35" s="719">
        <v>44641</v>
      </c>
      <c r="AB35" s="717">
        <v>44584</v>
      </c>
      <c r="AC35" s="718">
        <v>44590</v>
      </c>
      <c r="AD35" s="719">
        <v>44641</v>
      </c>
      <c r="AE35" s="717">
        <v>44591</v>
      </c>
      <c r="AF35" s="718">
        <v>44597</v>
      </c>
      <c r="AG35" s="719">
        <v>44641</v>
      </c>
      <c r="AH35" s="720"/>
      <c r="AI35" s="721"/>
      <c r="AJ35" s="722"/>
      <c r="AK35" s="717">
        <v>44587</v>
      </c>
      <c r="AL35" s="718">
        <v>44593</v>
      </c>
      <c r="AM35" s="719">
        <v>44644</v>
      </c>
      <c r="AN35" s="720"/>
      <c r="AO35" s="721"/>
      <c r="AP35" s="722"/>
      <c r="AQ35" s="717">
        <v>44587</v>
      </c>
      <c r="AR35" s="718">
        <v>44593</v>
      </c>
      <c r="AS35" s="719">
        <v>44641</v>
      </c>
      <c r="AT35" s="720"/>
      <c r="AU35" s="721"/>
      <c r="AV35" s="722"/>
      <c r="AW35" s="717">
        <v>44587</v>
      </c>
      <c r="AX35" s="718">
        <v>44593</v>
      </c>
      <c r="AY35" s="719">
        <v>44644</v>
      </c>
      <c r="AZ35" s="720"/>
      <c r="BA35" s="721"/>
      <c r="BB35" s="722"/>
      <c r="BC35" s="717">
        <v>44608</v>
      </c>
      <c r="BD35" s="718">
        <v>44614</v>
      </c>
      <c r="BE35" s="719">
        <v>44645</v>
      </c>
      <c r="BF35" s="720"/>
      <c r="BG35" s="721"/>
      <c r="BH35" s="722"/>
      <c r="BI35" s="720"/>
      <c r="BJ35" s="721"/>
      <c r="BK35" s="722"/>
      <c r="BL35" s="717">
        <v>44584</v>
      </c>
      <c r="BM35" s="718">
        <v>44590</v>
      </c>
      <c r="BN35" s="719">
        <v>44642</v>
      </c>
      <c r="BO35" s="717">
        <v>44591</v>
      </c>
      <c r="BP35" s="718">
        <v>44597</v>
      </c>
      <c r="BQ35" s="719">
        <v>44643</v>
      </c>
      <c r="BR35" s="717">
        <v>44582</v>
      </c>
      <c r="BS35" s="718">
        <v>44588</v>
      </c>
      <c r="BT35" s="719">
        <v>44645</v>
      </c>
      <c r="BU35" s="717">
        <v>44581</v>
      </c>
      <c r="BV35" s="718">
        <v>44587</v>
      </c>
      <c r="BW35" s="719">
        <v>44644</v>
      </c>
      <c r="BX35" s="720"/>
      <c r="BY35" s="721"/>
      <c r="BZ35" s="722"/>
      <c r="CA35" s="720"/>
      <c r="CB35" s="721"/>
      <c r="CC35" s="722"/>
      <c r="CD35" s="720"/>
      <c r="CE35" s="721"/>
      <c r="CF35" s="722"/>
      <c r="CG35" s="720"/>
      <c r="CH35" s="721"/>
      <c r="CI35" s="722"/>
      <c r="CJ35" s="717">
        <v>44588</v>
      </c>
      <c r="CK35" s="718">
        <v>44594</v>
      </c>
      <c r="CL35" s="719">
        <v>44641</v>
      </c>
      <c r="CM35" s="717">
        <v>44581</v>
      </c>
      <c r="CN35" s="718">
        <v>44587</v>
      </c>
      <c r="CO35" s="719">
        <v>44641</v>
      </c>
      <c r="CP35" s="720"/>
      <c r="CQ35" s="721"/>
      <c r="CR35" s="722"/>
      <c r="CS35" s="717">
        <v>44573</v>
      </c>
      <c r="CT35" s="718">
        <v>44579</v>
      </c>
      <c r="CU35" s="719">
        <v>44641</v>
      </c>
      <c r="CV35" s="717">
        <v>44588</v>
      </c>
      <c r="CW35" s="718">
        <v>44594</v>
      </c>
      <c r="CX35" s="719">
        <v>44644</v>
      </c>
      <c r="CY35" s="717">
        <v>44574</v>
      </c>
      <c r="CZ35" s="718">
        <v>44580</v>
      </c>
      <c r="DA35" s="719">
        <v>44641</v>
      </c>
      <c r="DB35" s="717">
        <v>44577</v>
      </c>
      <c r="DC35" s="718">
        <v>44583</v>
      </c>
      <c r="DD35" s="719">
        <v>44641</v>
      </c>
      <c r="DE35" s="717">
        <v>44573</v>
      </c>
      <c r="DF35" s="718">
        <v>44579</v>
      </c>
      <c r="DG35" s="719">
        <v>44642</v>
      </c>
      <c r="DH35" s="717">
        <v>44584</v>
      </c>
      <c r="DI35" s="718">
        <v>44590</v>
      </c>
      <c r="DJ35" s="719">
        <v>44645</v>
      </c>
      <c r="DK35" s="717">
        <v>44600</v>
      </c>
      <c r="DL35" s="718">
        <v>44606</v>
      </c>
      <c r="DM35" s="719">
        <v>44644</v>
      </c>
      <c r="DN35" s="717">
        <v>44615</v>
      </c>
      <c r="DO35" s="718">
        <v>44621</v>
      </c>
      <c r="DP35" s="719">
        <v>44641</v>
      </c>
      <c r="DQ35" s="717">
        <v>44579</v>
      </c>
      <c r="DR35" s="718">
        <v>44585</v>
      </c>
      <c r="DS35" s="719">
        <v>44643</v>
      </c>
      <c r="DT35" s="717">
        <v>44581</v>
      </c>
      <c r="DU35" s="718">
        <v>44587</v>
      </c>
      <c r="DV35" s="719">
        <v>44641</v>
      </c>
      <c r="DW35" s="717">
        <v>44579</v>
      </c>
      <c r="DX35" s="718">
        <v>44585</v>
      </c>
      <c r="DY35" s="719">
        <v>44641</v>
      </c>
      <c r="DZ35" s="717">
        <v>44608</v>
      </c>
      <c r="EA35" s="718">
        <v>44615</v>
      </c>
      <c r="EB35" s="719">
        <v>44644</v>
      </c>
      <c r="EC35" s="717">
        <v>44581</v>
      </c>
      <c r="ED35" s="718">
        <v>44585</v>
      </c>
      <c r="EE35" s="719">
        <v>44644</v>
      </c>
      <c r="EF35" s="717">
        <v>44586</v>
      </c>
      <c r="EG35" s="718">
        <v>44592</v>
      </c>
      <c r="EH35" s="719">
        <v>44641</v>
      </c>
      <c r="EI35" s="717">
        <v>44552</v>
      </c>
      <c r="EJ35" s="718">
        <v>44558</v>
      </c>
      <c r="EK35" s="719">
        <v>44645</v>
      </c>
      <c r="EL35" s="717">
        <v>44574</v>
      </c>
      <c r="EM35" s="718">
        <v>44580</v>
      </c>
      <c r="EN35" s="719">
        <v>44645</v>
      </c>
    </row>
    <row r="36" spans="1:144" ht="19.5" customHeight="1" thickBot="1" x14ac:dyDescent="0.25">
      <c r="A36" s="648">
        <v>2022</v>
      </c>
      <c r="B36" s="656">
        <v>26</v>
      </c>
      <c r="C36" s="651" t="s">
        <v>64742</v>
      </c>
      <c r="D36" s="758">
        <v>44647</v>
      </c>
      <c r="E36" s="942">
        <v>44653</v>
      </c>
      <c r="F36" s="943"/>
      <c r="G36" s="717">
        <v>44600</v>
      </c>
      <c r="H36" s="718">
        <v>44606</v>
      </c>
      <c r="I36" s="719">
        <v>44649</v>
      </c>
      <c r="J36" s="717">
        <v>44577</v>
      </c>
      <c r="K36" s="718">
        <v>44583</v>
      </c>
      <c r="L36" s="719">
        <v>44648</v>
      </c>
      <c r="M36" s="698"/>
      <c r="N36" s="698"/>
      <c r="O36" s="698"/>
      <c r="P36" s="717">
        <v>44594</v>
      </c>
      <c r="Q36" s="718">
        <v>44600</v>
      </c>
      <c r="R36" s="719">
        <v>44649</v>
      </c>
      <c r="S36" s="717">
        <v>44587</v>
      </c>
      <c r="T36" s="718">
        <v>44593</v>
      </c>
      <c r="U36" s="719">
        <v>44651</v>
      </c>
      <c r="V36" s="717">
        <v>44587</v>
      </c>
      <c r="W36" s="718">
        <v>44593</v>
      </c>
      <c r="X36" s="719">
        <v>44648</v>
      </c>
      <c r="Y36" s="717">
        <v>44597</v>
      </c>
      <c r="Z36" s="718">
        <v>44603</v>
      </c>
      <c r="AA36" s="719">
        <v>44648</v>
      </c>
      <c r="AB36" s="717">
        <v>44591</v>
      </c>
      <c r="AC36" s="718">
        <v>44597</v>
      </c>
      <c r="AD36" s="719">
        <v>44648</v>
      </c>
      <c r="AE36" s="717">
        <v>44598</v>
      </c>
      <c r="AF36" s="718">
        <v>44604</v>
      </c>
      <c r="AG36" s="719">
        <v>44648</v>
      </c>
      <c r="AH36" s="720"/>
      <c r="AI36" s="721"/>
      <c r="AJ36" s="722"/>
      <c r="AK36" s="717">
        <v>44594</v>
      </c>
      <c r="AL36" s="718">
        <v>44600</v>
      </c>
      <c r="AM36" s="719">
        <v>44651</v>
      </c>
      <c r="AN36" s="720"/>
      <c r="AO36" s="721"/>
      <c r="AP36" s="722"/>
      <c r="AQ36" s="717">
        <v>44594</v>
      </c>
      <c r="AR36" s="718">
        <v>44600</v>
      </c>
      <c r="AS36" s="719">
        <v>44648</v>
      </c>
      <c r="AT36" s="720"/>
      <c r="AU36" s="721"/>
      <c r="AV36" s="722"/>
      <c r="AW36" s="717">
        <v>44594</v>
      </c>
      <c r="AX36" s="718">
        <v>44600</v>
      </c>
      <c r="AY36" s="719">
        <v>44651</v>
      </c>
      <c r="AZ36" s="720"/>
      <c r="BA36" s="721"/>
      <c r="BB36" s="722"/>
      <c r="BC36" s="717">
        <v>44615</v>
      </c>
      <c r="BD36" s="718">
        <v>44621</v>
      </c>
      <c r="BE36" s="719">
        <v>44652</v>
      </c>
      <c r="BF36" s="720"/>
      <c r="BG36" s="721"/>
      <c r="BH36" s="722"/>
      <c r="BI36" s="720"/>
      <c r="BJ36" s="721"/>
      <c r="BK36" s="722"/>
      <c r="BL36" s="717">
        <v>44591</v>
      </c>
      <c r="BM36" s="718">
        <v>44597</v>
      </c>
      <c r="BN36" s="719">
        <v>44649</v>
      </c>
      <c r="BO36" s="717">
        <v>44598</v>
      </c>
      <c r="BP36" s="718">
        <v>44604</v>
      </c>
      <c r="BQ36" s="719">
        <v>44650</v>
      </c>
      <c r="BR36" s="717">
        <v>44589</v>
      </c>
      <c r="BS36" s="718">
        <v>44595</v>
      </c>
      <c r="BT36" s="719">
        <v>44652</v>
      </c>
      <c r="BU36" s="717">
        <v>44588</v>
      </c>
      <c r="BV36" s="718">
        <v>44594</v>
      </c>
      <c r="BW36" s="719">
        <v>44651</v>
      </c>
      <c r="BX36" s="720"/>
      <c r="BY36" s="721"/>
      <c r="BZ36" s="722"/>
      <c r="CA36" s="720"/>
      <c r="CB36" s="721"/>
      <c r="CC36" s="722"/>
      <c r="CD36" s="720"/>
      <c r="CE36" s="721"/>
      <c r="CF36" s="722"/>
      <c r="CG36" s="720"/>
      <c r="CH36" s="721"/>
      <c r="CI36" s="722"/>
      <c r="CJ36" s="717">
        <v>44595</v>
      </c>
      <c r="CK36" s="718">
        <v>44601</v>
      </c>
      <c r="CL36" s="719">
        <v>44648</v>
      </c>
      <c r="CM36" s="717">
        <v>44588</v>
      </c>
      <c r="CN36" s="718">
        <v>44594</v>
      </c>
      <c r="CO36" s="719">
        <v>44648</v>
      </c>
      <c r="CP36" s="720"/>
      <c r="CQ36" s="721"/>
      <c r="CR36" s="722"/>
      <c r="CS36" s="717">
        <v>44580</v>
      </c>
      <c r="CT36" s="718">
        <v>44586</v>
      </c>
      <c r="CU36" s="719">
        <v>44648</v>
      </c>
      <c r="CV36" s="717">
        <v>44595</v>
      </c>
      <c r="CW36" s="718">
        <v>44601</v>
      </c>
      <c r="CX36" s="719">
        <v>44651</v>
      </c>
      <c r="CY36" s="717">
        <v>44581</v>
      </c>
      <c r="CZ36" s="718">
        <v>44587</v>
      </c>
      <c r="DA36" s="719">
        <v>44648</v>
      </c>
      <c r="DB36" s="717">
        <v>44584</v>
      </c>
      <c r="DC36" s="718">
        <v>44590</v>
      </c>
      <c r="DD36" s="719">
        <v>44648</v>
      </c>
      <c r="DE36" s="717">
        <v>44580</v>
      </c>
      <c r="DF36" s="718">
        <v>44586</v>
      </c>
      <c r="DG36" s="719">
        <v>44649</v>
      </c>
      <c r="DH36" s="717">
        <v>44591</v>
      </c>
      <c r="DI36" s="718">
        <v>44597</v>
      </c>
      <c r="DJ36" s="719">
        <v>44652</v>
      </c>
      <c r="DK36" s="717">
        <v>44607</v>
      </c>
      <c r="DL36" s="718">
        <v>44613</v>
      </c>
      <c r="DM36" s="719">
        <v>44651</v>
      </c>
      <c r="DN36" s="717">
        <v>44622</v>
      </c>
      <c r="DO36" s="718">
        <v>44628</v>
      </c>
      <c r="DP36" s="719">
        <v>44648</v>
      </c>
      <c r="DQ36" s="717">
        <v>44586</v>
      </c>
      <c r="DR36" s="718">
        <v>44592</v>
      </c>
      <c r="DS36" s="719">
        <v>44650</v>
      </c>
      <c r="DT36" s="717">
        <v>44588</v>
      </c>
      <c r="DU36" s="718">
        <v>44594</v>
      </c>
      <c r="DV36" s="719">
        <v>44648</v>
      </c>
      <c r="DW36" s="717">
        <v>44586</v>
      </c>
      <c r="DX36" s="718">
        <v>44592</v>
      </c>
      <c r="DY36" s="719">
        <v>44648</v>
      </c>
      <c r="DZ36" s="717">
        <v>44615</v>
      </c>
      <c r="EA36" s="718">
        <v>44622</v>
      </c>
      <c r="EB36" s="719">
        <v>44651</v>
      </c>
      <c r="EC36" s="717">
        <v>44588</v>
      </c>
      <c r="ED36" s="718">
        <v>44592</v>
      </c>
      <c r="EE36" s="719">
        <v>44651</v>
      </c>
      <c r="EF36" s="717">
        <v>44593</v>
      </c>
      <c r="EG36" s="718">
        <v>44599</v>
      </c>
      <c r="EH36" s="719">
        <v>44648</v>
      </c>
      <c r="EI36" s="717">
        <v>44559</v>
      </c>
      <c r="EJ36" s="718">
        <v>44565</v>
      </c>
      <c r="EK36" s="719">
        <v>44652</v>
      </c>
      <c r="EL36" s="717">
        <v>44581</v>
      </c>
      <c r="EM36" s="718">
        <v>44587</v>
      </c>
      <c r="EN36" s="719">
        <v>44652</v>
      </c>
    </row>
    <row r="37" spans="1:144" ht="19.5" customHeight="1" thickBot="1" x14ac:dyDescent="0.25">
      <c r="A37" s="648">
        <v>2022</v>
      </c>
      <c r="B37" s="656">
        <v>27</v>
      </c>
      <c r="C37" s="651" t="s">
        <v>64742</v>
      </c>
      <c r="D37" s="758">
        <v>44654</v>
      </c>
      <c r="E37" s="942">
        <v>44660</v>
      </c>
      <c r="F37" s="943"/>
      <c r="G37" s="717">
        <v>44607</v>
      </c>
      <c r="H37" s="718">
        <v>44613</v>
      </c>
      <c r="I37" s="719">
        <v>44656</v>
      </c>
      <c r="J37" s="717">
        <v>44584</v>
      </c>
      <c r="K37" s="718">
        <v>44590</v>
      </c>
      <c r="L37" s="719">
        <v>44655</v>
      </c>
      <c r="M37" s="698"/>
      <c r="N37" s="698"/>
      <c r="O37" s="698"/>
      <c r="P37" s="717">
        <v>44593</v>
      </c>
      <c r="Q37" s="718">
        <v>44599</v>
      </c>
      <c r="R37" s="723">
        <v>44654</v>
      </c>
      <c r="S37" s="717">
        <v>44586</v>
      </c>
      <c r="T37" s="718">
        <v>44592</v>
      </c>
      <c r="U37" s="723">
        <v>44655</v>
      </c>
      <c r="V37" s="717">
        <v>44594</v>
      </c>
      <c r="W37" s="718">
        <v>44600</v>
      </c>
      <c r="X37" s="719">
        <v>44658</v>
      </c>
      <c r="Y37" s="717">
        <v>44604</v>
      </c>
      <c r="Z37" s="718">
        <v>44610</v>
      </c>
      <c r="AA37" s="719">
        <v>44658</v>
      </c>
      <c r="AB37" s="717">
        <v>44590</v>
      </c>
      <c r="AC37" s="718">
        <v>44596</v>
      </c>
      <c r="AD37" s="723">
        <v>44656</v>
      </c>
      <c r="AE37" s="717">
        <v>44605</v>
      </c>
      <c r="AF37" s="718">
        <v>44611</v>
      </c>
      <c r="AG37" s="719">
        <v>44658</v>
      </c>
      <c r="AH37" s="720"/>
      <c r="AI37" s="721"/>
      <c r="AJ37" s="722"/>
      <c r="AK37" s="717">
        <v>44593</v>
      </c>
      <c r="AL37" s="718">
        <v>44599</v>
      </c>
      <c r="AM37" s="723">
        <v>44655</v>
      </c>
      <c r="AN37" s="720"/>
      <c r="AO37" s="721"/>
      <c r="AP37" s="722"/>
      <c r="AQ37" s="717">
        <v>44601</v>
      </c>
      <c r="AR37" s="718">
        <v>44607</v>
      </c>
      <c r="AS37" s="719">
        <v>44658</v>
      </c>
      <c r="AT37" s="720"/>
      <c r="AU37" s="721"/>
      <c r="AV37" s="722"/>
      <c r="AW37" s="717">
        <v>44593</v>
      </c>
      <c r="AX37" s="718">
        <v>44599</v>
      </c>
      <c r="AY37" s="723">
        <v>44655</v>
      </c>
      <c r="AZ37" s="720"/>
      <c r="BA37" s="721"/>
      <c r="BB37" s="722"/>
      <c r="BC37" s="717">
        <v>44622</v>
      </c>
      <c r="BD37" s="718">
        <v>44628</v>
      </c>
      <c r="BE37" s="719">
        <v>44659</v>
      </c>
      <c r="BF37" s="720"/>
      <c r="BG37" s="721"/>
      <c r="BH37" s="722"/>
      <c r="BI37" s="720"/>
      <c r="BJ37" s="721"/>
      <c r="BK37" s="722"/>
      <c r="BL37" s="717">
        <v>44598</v>
      </c>
      <c r="BM37" s="718">
        <v>44604</v>
      </c>
      <c r="BN37" s="719">
        <v>44656</v>
      </c>
      <c r="BO37" s="717">
        <v>44605</v>
      </c>
      <c r="BP37" s="718">
        <v>44611</v>
      </c>
      <c r="BQ37" s="719">
        <v>44657</v>
      </c>
      <c r="BR37" s="717">
        <v>44596</v>
      </c>
      <c r="BS37" s="718">
        <v>44602</v>
      </c>
      <c r="BT37" s="719">
        <v>44659</v>
      </c>
      <c r="BU37" s="717">
        <v>44595</v>
      </c>
      <c r="BV37" s="718">
        <v>44601</v>
      </c>
      <c r="BW37" s="719">
        <v>44658</v>
      </c>
      <c r="BX37" s="720"/>
      <c r="BY37" s="721"/>
      <c r="BZ37" s="722"/>
      <c r="CA37" s="720"/>
      <c r="CB37" s="721"/>
      <c r="CC37" s="722"/>
      <c r="CD37" s="720"/>
      <c r="CE37" s="721"/>
      <c r="CF37" s="722"/>
      <c r="CG37" s="720"/>
      <c r="CH37" s="721"/>
      <c r="CI37" s="722"/>
      <c r="CJ37" s="717">
        <v>44602</v>
      </c>
      <c r="CK37" s="718">
        <v>44608</v>
      </c>
      <c r="CL37" s="719">
        <v>44655</v>
      </c>
      <c r="CM37" s="717">
        <v>44595</v>
      </c>
      <c r="CN37" s="718">
        <v>44601</v>
      </c>
      <c r="CO37" s="719">
        <v>44655</v>
      </c>
      <c r="CP37" s="720"/>
      <c r="CQ37" s="721"/>
      <c r="CR37" s="722"/>
      <c r="CS37" s="717">
        <v>44587</v>
      </c>
      <c r="CT37" s="718">
        <v>44593</v>
      </c>
      <c r="CU37" s="719">
        <v>44655</v>
      </c>
      <c r="CV37" s="717">
        <v>44602</v>
      </c>
      <c r="CW37" s="718">
        <v>44608</v>
      </c>
      <c r="CX37" s="719">
        <v>44658</v>
      </c>
      <c r="CY37" s="717">
        <v>44588</v>
      </c>
      <c r="CZ37" s="718">
        <v>44594</v>
      </c>
      <c r="DA37" s="719">
        <v>44658</v>
      </c>
      <c r="DB37" s="717">
        <v>44583</v>
      </c>
      <c r="DC37" s="718">
        <v>44589</v>
      </c>
      <c r="DD37" s="723">
        <v>44657</v>
      </c>
      <c r="DE37" s="717">
        <v>44579</v>
      </c>
      <c r="DF37" s="718">
        <v>44585</v>
      </c>
      <c r="DG37" s="723">
        <v>44654</v>
      </c>
      <c r="DH37" s="717">
        <v>44590</v>
      </c>
      <c r="DI37" s="718">
        <v>44596</v>
      </c>
      <c r="DJ37" s="723">
        <v>44656</v>
      </c>
      <c r="DK37" s="717">
        <v>44614</v>
      </c>
      <c r="DL37" s="718">
        <v>44620</v>
      </c>
      <c r="DM37" s="719">
        <v>44658</v>
      </c>
      <c r="DN37" s="717">
        <v>44629</v>
      </c>
      <c r="DO37" s="718">
        <v>44635</v>
      </c>
      <c r="DP37" s="719">
        <v>44655</v>
      </c>
      <c r="DQ37" s="717">
        <v>44593</v>
      </c>
      <c r="DR37" s="718">
        <v>44599</v>
      </c>
      <c r="DS37" s="719">
        <v>44657</v>
      </c>
      <c r="DT37" s="717">
        <v>44595</v>
      </c>
      <c r="DU37" s="718">
        <v>44601</v>
      </c>
      <c r="DV37" s="719">
        <v>44658</v>
      </c>
      <c r="DW37" s="717">
        <v>44593</v>
      </c>
      <c r="DX37" s="718">
        <v>44599</v>
      </c>
      <c r="DY37" s="719">
        <v>44655</v>
      </c>
      <c r="DZ37" s="717">
        <v>44622</v>
      </c>
      <c r="EA37" s="718">
        <v>44629</v>
      </c>
      <c r="EB37" s="719">
        <v>44658</v>
      </c>
      <c r="EC37" s="717">
        <v>44595</v>
      </c>
      <c r="ED37" s="718">
        <v>44599</v>
      </c>
      <c r="EE37" s="719">
        <v>44658</v>
      </c>
      <c r="EF37" s="717">
        <v>44600</v>
      </c>
      <c r="EG37" s="718">
        <v>44606</v>
      </c>
      <c r="EH37" s="719">
        <v>44655</v>
      </c>
      <c r="EI37" s="717">
        <v>44566</v>
      </c>
      <c r="EJ37" s="718">
        <v>44572</v>
      </c>
      <c r="EK37" s="719">
        <v>44659</v>
      </c>
      <c r="EL37" s="717">
        <v>44588</v>
      </c>
      <c r="EM37" s="718">
        <v>44594</v>
      </c>
      <c r="EN37" s="719">
        <v>44659</v>
      </c>
    </row>
    <row r="38" spans="1:144" ht="19.5" customHeight="1" thickBot="1" x14ac:dyDescent="0.25">
      <c r="A38" s="648">
        <v>2022</v>
      </c>
      <c r="B38" s="656">
        <v>28</v>
      </c>
      <c r="C38" s="651" t="s">
        <v>64742</v>
      </c>
      <c r="D38" s="758">
        <v>44661</v>
      </c>
      <c r="E38" s="942">
        <v>44667</v>
      </c>
      <c r="F38" s="943"/>
      <c r="G38" s="717">
        <v>44614</v>
      </c>
      <c r="H38" s="718">
        <v>44620</v>
      </c>
      <c r="I38" s="719">
        <v>44663</v>
      </c>
      <c r="J38" s="717">
        <v>44591</v>
      </c>
      <c r="K38" s="718">
        <v>44597</v>
      </c>
      <c r="L38" s="719">
        <v>44662</v>
      </c>
      <c r="P38" s="717">
        <v>44601</v>
      </c>
      <c r="Q38" s="718">
        <v>44607</v>
      </c>
      <c r="R38" s="719">
        <v>44662</v>
      </c>
      <c r="S38" s="717">
        <v>44594</v>
      </c>
      <c r="T38" s="718">
        <v>44600</v>
      </c>
      <c r="U38" s="719">
        <v>44663</v>
      </c>
      <c r="V38" s="717">
        <v>44601</v>
      </c>
      <c r="W38" s="718">
        <v>44607</v>
      </c>
      <c r="X38" s="719">
        <v>44665</v>
      </c>
      <c r="Y38" s="717">
        <v>44611</v>
      </c>
      <c r="Z38" s="718">
        <v>44617</v>
      </c>
      <c r="AA38" s="719">
        <v>44665</v>
      </c>
      <c r="AB38" s="717">
        <v>44598</v>
      </c>
      <c r="AC38" s="718">
        <v>44604</v>
      </c>
      <c r="AD38" s="719">
        <v>44664</v>
      </c>
      <c r="AE38" s="717">
        <v>44612</v>
      </c>
      <c r="AF38" s="718">
        <v>44618</v>
      </c>
      <c r="AG38" s="719">
        <v>44665</v>
      </c>
      <c r="AH38" s="720"/>
      <c r="AI38" s="721"/>
      <c r="AJ38" s="722"/>
      <c r="AK38" s="717">
        <v>44601</v>
      </c>
      <c r="AL38" s="718">
        <v>44607</v>
      </c>
      <c r="AM38" s="719">
        <v>44663</v>
      </c>
      <c r="AN38" s="720"/>
      <c r="AO38" s="721"/>
      <c r="AP38" s="722"/>
      <c r="AQ38" s="717">
        <v>44608</v>
      </c>
      <c r="AR38" s="718">
        <v>44614</v>
      </c>
      <c r="AS38" s="719">
        <v>44665</v>
      </c>
      <c r="AT38" s="720"/>
      <c r="AU38" s="721"/>
      <c r="AV38" s="722"/>
      <c r="AW38" s="717">
        <v>44601</v>
      </c>
      <c r="AX38" s="718">
        <v>44607</v>
      </c>
      <c r="AY38" s="719">
        <v>44663</v>
      </c>
      <c r="AZ38" s="720"/>
      <c r="BA38" s="721"/>
      <c r="BB38" s="722"/>
      <c r="BC38" s="717">
        <v>44629</v>
      </c>
      <c r="BD38" s="718">
        <v>44635</v>
      </c>
      <c r="BE38" s="719">
        <v>44666</v>
      </c>
      <c r="BF38" s="720"/>
      <c r="BG38" s="721"/>
      <c r="BH38" s="722"/>
      <c r="BI38" s="720"/>
      <c r="BJ38" s="721"/>
      <c r="BK38" s="722"/>
      <c r="BL38" s="717">
        <v>44605</v>
      </c>
      <c r="BM38" s="718">
        <v>44611</v>
      </c>
      <c r="BN38" s="719">
        <v>44663</v>
      </c>
      <c r="BO38" s="717">
        <v>44612</v>
      </c>
      <c r="BP38" s="718">
        <v>44618</v>
      </c>
      <c r="BQ38" s="719">
        <v>44664</v>
      </c>
      <c r="BR38" s="717">
        <v>44603</v>
      </c>
      <c r="BS38" s="718">
        <v>44609</v>
      </c>
      <c r="BT38" s="719">
        <v>44666</v>
      </c>
      <c r="BU38" s="717">
        <v>44602</v>
      </c>
      <c r="BV38" s="718">
        <v>44608</v>
      </c>
      <c r="BW38" s="719">
        <v>44665</v>
      </c>
      <c r="BX38" s="720"/>
      <c r="BY38" s="721"/>
      <c r="BZ38" s="722"/>
      <c r="CA38" s="720"/>
      <c r="CB38" s="721"/>
      <c r="CC38" s="722"/>
      <c r="CD38" s="720"/>
      <c r="CE38" s="721"/>
      <c r="CF38" s="722"/>
      <c r="CG38" s="720"/>
      <c r="CH38" s="721"/>
      <c r="CI38" s="722"/>
      <c r="CJ38" s="717">
        <v>44609</v>
      </c>
      <c r="CK38" s="718">
        <v>44615</v>
      </c>
      <c r="CL38" s="719">
        <v>44662</v>
      </c>
      <c r="CM38" s="717">
        <v>44602</v>
      </c>
      <c r="CN38" s="718">
        <v>44608</v>
      </c>
      <c r="CO38" s="719">
        <v>44662</v>
      </c>
      <c r="CP38" s="720"/>
      <c r="CQ38" s="721"/>
      <c r="CR38" s="722"/>
      <c r="CS38" s="717">
        <v>44594</v>
      </c>
      <c r="CT38" s="718">
        <v>44600</v>
      </c>
      <c r="CU38" s="719">
        <v>44662</v>
      </c>
      <c r="CV38" s="717">
        <v>44609</v>
      </c>
      <c r="CW38" s="718">
        <v>44615</v>
      </c>
      <c r="CX38" s="719">
        <v>44665</v>
      </c>
      <c r="CY38" s="717">
        <v>44595</v>
      </c>
      <c r="CZ38" s="718">
        <v>44601</v>
      </c>
      <c r="DA38" s="719">
        <v>44665</v>
      </c>
      <c r="DB38" s="717">
        <v>44591</v>
      </c>
      <c r="DC38" s="718">
        <v>44597</v>
      </c>
      <c r="DD38" s="719">
        <v>44665</v>
      </c>
      <c r="DE38" s="717">
        <v>44587</v>
      </c>
      <c r="DF38" s="718">
        <v>44593</v>
      </c>
      <c r="DG38" s="719">
        <v>44662</v>
      </c>
      <c r="DH38" s="717">
        <v>44598</v>
      </c>
      <c r="DI38" s="718">
        <v>44604</v>
      </c>
      <c r="DJ38" s="719">
        <v>44664</v>
      </c>
      <c r="DK38" s="717">
        <v>44621</v>
      </c>
      <c r="DL38" s="718">
        <v>44627</v>
      </c>
      <c r="DM38" s="719">
        <v>44665</v>
      </c>
      <c r="DN38" s="717">
        <v>44636</v>
      </c>
      <c r="DO38" s="718">
        <v>44642</v>
      </c>
      <c r="DP38" s="719">
        <v>44662</v>
      </c>
      <c r="DQ38" s="717">
        <v>44600</v>
      </c>
      <c r="DR38" s="718">
        <v>44606</v>
      </c>
      <c r="DS38" s="719">
        <v>44664</v>
      </c>
      <c r="DT38" s="717">
        <v>44602</v>
      </c>
      <c r="DU38" s="718">
        <v>44608</v>
      </c>
      <c r="DV38" s="719">
        <v>44665</v>
      </c>
      <c r="DW38" s="717">
        <v>44600</v>
      </c>
      <c r="DX38" s="718">
        <v>44606</v>
      </c>
      <c r="DY38" s="719">
        <v>44662</v>
      </c>
      <c r="DZ38" s="717">
        <v>44629</v>
      </c>
      <c r="EA38" s="718">
        <v>44636</v>
      </c>
      <c r="EB38" s="719">
        <v>44665</v>
      </c>
      <c r="EC38" s="717">
        <v>44602</v>
      </c>
      <c r="ED38" s="718">
        <v>44606</v>
      </c>
      <c r="EE38" s="719">
        <v>44665</v>
      </c>
      <c r="EF38" s="717">
        <v>44607</v>
      </c>
      <c r="EG38" s="718">
        <v>44613</v>
      </c>
      <c r="EH38" s="719">
        <v>44662</v>
      </c>
      <c r="EI38" s="717">
        <v>44573</v>
      </c>
      <c r="EJ38" s="718">
        <v>44579</v>
      </c>
      <c r="EK38" s="719">
        <v>44666</v>
      </c>
      <c r="EL38" s="717">
        <v>44595</v>
      </c>
      <c r="EM38" s="718">
        <v>44601</v>
      </c>
      <c r="EN38" s="719">
        <v>44666</v>
      </c>
    </row>
    <row r="39" spans="1:144" ht="19.5" customHeight="1" thickBot="1" x14ac:dyDescent="0.25">
      <c r="A39" s="648">
        <v>2022</v>
      </c>
      <c r="B39" s="656">
        <v>29</v>
      </c>
      <c r="C39" s="651" t="s">
        <v>64742</v>
      </c>
      <c r="D39" s="758">
        <v>44668</v>
      </c>
      <c r="E39" s="942">
        <v>44674</v>
      </c>
      <c r="F39" s="943"/>
      <c r="G39" s="717">
        <v>44621</v>
      </c>
      <c r="H39" s="718">
        <v>44627</v>
      </c>
      <c r="I39" s="719">
        <v>44670</v>
      </c>
      <c r="J39" s="717">
        <v>44598</v>
      </c>
      <c r="K39" s="718">
        <v>44604</v>
      </c>
      <c r="L39" s="719">
        <v>44669</v>
      </c>
      <c r="P39" s="717">
        <v>44608</v>
      </c>
      <c r="Q39" s="718">
        <v>44614</v>
      </c>
      <c r="R39" s="719">
        <v>44669</v>
      </c>
      <c r="S39" s="717">
        <v>44601</v>
      </c>
      <c r="T39" s="718">
        <v>44607</v>
      </c>
      <c r="U39" s="719">
        <v>44670</v>
      </c>
      <c r="V39" s="717">
        <v>44608</v>
      </c>
      <c r="W39" s="718">
        <v>44614</v>
      </c>
      <c r="X39" s="719">
        <v>44672</v>
      </c>
      <c r="Y39" s="717">
        <v>44618</v>
      </c>
      <c r="Z39" s="718">
        <v>44624</v>
      </c>
      <c r="AA39" s="719">
        <v>44672</v>
      </c>
      <c r="AB39" s="717">
        <v>44605</v>
      </c>
      <c r="AC39" s="718">
        <v>44611</v>
      </c>
      <c r="AD39" s="719">
        <v>44671</v>
      </c>
      <c r="AE39" s="717">
        <v>44619</v>
      </c>
      <c r="AF39" s="718">
        <v>44625</v>
      </c>
      <c r="AG39" s="719">
        <v>44672</v>
      </c>
      <c r="AH39" s="720"/>
      <c r="AI39" s="721"/>
      <c r="AJ39" s="722"/>
      <c r="AK39" s="717">
        <v>44608</v>
      </c>
      <c r="AL39" s="718">
        <v>44614</v>
      </c>
      <c r="AM39" s="719">
        <v>44670</v>
      </c>
      <c r="AN39" s="720"/>
      <c r="AO39" s="721"/>
      <c r="AP39" s="722"/>
      <c r="AQ39" s="717">
        <v>44615</v>
      </c>
      <c r="AR39" s="718">
        <v>44621</v>
      </c>
      <c r="AS39" s="719">
        <v>44672</v>
      </c>
      <c r="AT39" s="720"/>
      <c r="AU39" s="721"/>
      <c r="AV39" s="722"/>
      <c r="AW39" s="717">
        <v>44608</v>
      </c>
      <c r="AX39" s="718">
        <v>44614</v>
      </c>
      <c r="AY39" s="719">
        <v>44670</v>
      </c>
      <c r="AZ39" s="720"/>
      <c r="BA39" s="721"/>
      <c r="BB39" s="722"/>
      <c r="BC39" s="717">
        <v>44636</v>
      </c>
      <c r="BD39" s="718">
        <v>44642</v>
      </c>
      <c r="BE39" s="719">
        <v>44673</v>
      </c>
      <c r="BF39" s="720"/>
      <c r="BG39" s="721"/>
      <c r="BH39" s="722"/>
      <c r="BI39" s="720"/>
      <c r="BJ39" s="721"/>
      <c r="BK39" s="722"/>
      <c r="BL39" s="717">
        <v>44612</v>
      </c>
      <c r="BM39" s="718">
        <v>44618</v>
      </c>
      <c r="BN39" s="719">
        <v>44670</v>
      </c>
      <c r="BO39" s="717">
        <v>44619</v>
      </c>
      <c r="BP39" s="718">
        <v>44625</v>
      </c>
      <c r="BQ39" s="719">
        <v>44671</v>
      </c>
      <c r="BR39" s="717">
        <v>44610</v>
      </c>
      <c r="BS39" s="718">
        <v>44616</v>
      </c>
      <c r="BT39" s="719">
        <v>44673</v>
      </c>
      <c r="BU39" s="717">
        <v>44609</v>
      </c>
      <c r="BV39" s="718">
        <v>44615</v>
      </c>
      <c r="BW39" s="719">
        <v>44672</v>
      </c>
      <c r="BX39" s="720"/>
      <c r="BY39" s="721"/>
      <c r="BZ39" s="722"/>
      <c r="CA39" s="720"/>
      <c r="CB39" s="721"/>
      <c r="CC39" s="722"/>
      <c r="CD39" s="720"/>
      <c r="CE39" s="721"/>
      <c r="CF39" s="722"/>
      <c r="CG39" s="720"/>
      <c r="CH39" s="721"/>
      <c r="CI39" s="722"/>
      <c r="CJ39" s="717">
        <v>44616</v>
      </c>
      <c r="CK39" s="718">
        <v>44622</v>
      </c>
      <c r="CL39" s="719">
        <v>44669</v>
      </c>
      <c r="CM39" s="717">
        <v>44609</v>
      </c>
      <c r="CN39" s="718">
        <v>44615</v>
      </c>
      <c r="CO39" s="719">
        <v>44669</v>
      </c>
      <c r="CP39" s="720"/>
      <c r="CQ39" s="721"/>
      <c r="CR39" s="722"/>
      <c r="CS39" s="717">
        <v>44601</v>
      </c>
      <c r="CT39" s="718">
        <v>44607</v>
      </c>
      <c r="CU39" s="719">
        <v>44669</v>
      </c>
      <c r="CV39" s="717">
        <v>44616</v>
      </c>
      <c r="CW39" s="718">
        <v>44622</v>
      </c>
      <c r="CX39" s="719">
        <v>44672</v>
      </c>
      <c r="CY39" s="717">
        <v>44602</v>
      </c>
      <c r="CZ39" s="718">
        <v>44608</v>
      </c>
      <c r="DA39" s="719">
        <v>44672</v>
      </c>
      <c r="DB39" s="717">
        <v>44598</v>
      </c>
      <c r="DC39" s="718">
        <v>44604</v>
      </c>
      <c r="DD39" s="719">
        <v>44672</v>
      </c>
      <c r="DE39" s="717">
        <v>44594</v>
      </c>
      <c r="DF39" s="718">
        <v>44600</v>
      </c>
      <c r="DG39" s="719">
        <v>44669</v>
      </c>
      <c r="DH39" s="717">
        <v>44605</v>
      </c>
      <c r="DI39" s="718">
        <v>44611</v>
      </c>
      <c r="DJ39" s="719">
        <v>44671</v>
      </c>
      <c r="DK39" s="717">
        <v>44628</v>
      </c>
      <c r="DL39" s="718">
        <v>44634</v>
      </c>
      <c r="DM39" s="719">
        <v>44672</v>
      </c>
      <c r="DN39" s="717">
        <v>44643</v>
      </c>
      <c r="DO39" s="718">
        <v>44649</v>
      </c>
      <c r="DP39" s="719">
        <v>44669</v>
      </c>
      <c r="DQ39" s="717">
        <v>44607</v>
      </c>
      <c r="DR39" s="718">
        <v>44613</v>
      </c>
      <c r="DS39" s="719">
        <v>44671</v>
      </c>
      <c r="DT39" s="717">
        <v>44609</v>
      </c>
      <c r="DU39" s="718">
        <v>44615</v>
      </c>
      <c r="DV39" s="719">
        <v>44672</v>
      </c>
      <c r="DW39" s="717">
        <v>44607</v>
      </c>
      <c r="DX39" s="718">
        <v>44613</v>
      </c>
      <c r="DY39" s="719">
        <v>44669</v>
      </c>
      <c r="DZ39" s="717">
        <v>44636</v>
      </c>
      <c r="EA39" s="718">
        <v>44643</v>
      </c>
      <c r="EB39" s="719">
        <v>44672</v>
      </c>
      <c r="EC39" s="717">
        <v>44609</v>
      </c>
      <c r="ED39" s="718">
        <v>44613</v>
      </c>
      <c r="EE39" s="719">
        <v>44672</v>
      </c>
      <c r="EF39" s="717">
        <v>44614</v>
      </c>
      <c r="EG39" s="718">
        <v>44620</v>
      </c>
      <c r="EH39" s="719">
        <v>44669</v>
      </c>
      <c r="EI39" s="717">
        <v>44580</v>
      </c>
      <c r="EJ39" s="718">
        <v>44586</v>
      </c>
      <c r="EK39" s="719">
        <v>44673</v>
      </c>
      <c r="EL39" s="717">
        <v>44602</v>
      </c>
      <c r="EM39" s="718">
        <v>44608</v>
      </c>
      <c r="EN39" s="719">
        <v>44673</v>
      </c>
    </row>
    <row r="40" spans="1:144" ht="19.5" customHeight="1" thickBot="1" x14ac:dyDescent="0.25">
      <c r="A40" s="648">
        <v>2022</v>
      </c>
      <c r="B40" s="656">
        <v>30</v>
      </c>
      <c r="C40" s="651" t="s">
        <v>64742</v>
      </c>
      <c r="D40" s="758">
        <v>44675</v>
      </c>
      <c r="E40" s="942">
        <v>44681</v>
      </c>
      <c r="F40" s="943"/>
      <c r="G40" s="717">
        <v>44628</v>
      </c>
      <c r="H40" s="718">
        <v>44634</v>
      </c>
      <c r="I40" s="719">
        <v>44677</v>
      </c>
      <c r="J40" s="717">
        <v>44605</v>
      </c>
      <c r="K40" s="718">
        <v>44611</v>
      </c>
      <c r="L40" s="719">
        <v>44676</v>
      </c>
      <c r="P40" s="717">
        <v>44615</v>
      </c>
      <c r="Q40" s="718">
        <v>44621</v>
      </c>
      <c r="R40" s="719">
        <v>44676</v>
      </c>
      <c r="S40" s="717">
        <v>44608</v>
      </c>
      <c r="T40" s="718">
        <v>44614</v>
      </c>
      <c r="U40" s="719">
        <v>44677</v>
      </c>
      <c r="V40" s="717">
        <v>44615</v>
      </c>
      <c r="W40" s="718">
        <v>44621</v>
      </c>
      <c r="X40" s="719">
        <v>44679</v>
      </c>
      <c r="Y40" s="717">
        <v>44625</v>
      </c>
      <c r="Z40" s="718">
        <v>44631</v>
      </c>
      <c r="AA40" s="719">
        <v>44679</v>
      </c>
      <c r="AB40" s="717">
        <v>44612</v>
      </c>
      <c r="AC40" s="718">
        <v>44618</v>
      </c>
      <c r="AD40" s="719">
        <v>44678</v>
      </c>
      <c r="AE40" s="717">
        <v>44626</v>
      </c>
      <c r="AF40" s="718">
        <v>44632</v>
      </c>
      <c r="AG40" s="719">
        <v>44679</v>
      </c>
      <c r="AH40" s="720"/>
      <c r="AI40" s="721"/>
      <c r="AJ40" s="722"/>
      <c r="AK40" s="717">
        <v>44615</v>
      </c>
      <c r="AL40" s="718">
        <v>44621</v>
      </c>
      <c r="AM40" s="719">
        <v>44677</v>
      </c>
      <c r="AN40" s="720"/>
      <c r="AO40" s="721"/>
      <c r="AP40" s="722"/>
      <c r="AQ40" s="717">
        <v>44622</v>
      </c>
      <c r="AR40" s="718">
        <v>44628</v>
      </c>
      <c r="AS40" s="719">
        <v>44679</v>
      </c>
      <c r="AT40" s="720"/>
      <c r="AU40" s="721"/>
      <c r="AV40" s="722"/>
      <c r="AW40" s="717">
        <v>44615</v>
      </c>
      <c r="AX40" s="718">
        <v>44621</v>
      </c>
      <c r="AY40" s="719">
        <v>44677</v>
      </c>
      <c r="AZ40" s="720"/>
      <c r="BA40" s="721"/>
      <c r="BB40" s="722"/>
      <c r="BC40" s="717">
        <v>44643</v>
      </c>
      <c r="BD40" s="718">
        <v>44649</v>
      </c>
      <c r="BE40" s="719">
        <v>44680</v>
      </c>
      <c r="BF40" s="720"/>
      <c r="BG40" s="721"/>
      <c r="BH40" s="722"/>
      <c r="BI40" s="720"/>
      <c r="BJ40" s="721"/>
      <c r="BK40" s="722"/>
      <c r="BL40" s="717">
        <v>44619</v>
      </c>
      <c r="BM40" s="718">
        <v>44625</v>
      </c>
      <c r="BN40" s="719">
        <v>44677</v>
      </c>
      <c r="BO40" s="717">
        <v>44626</v>
      </c>
      <c r="BP40" s="718">
        <v>44632</v>
      </c>
      <c r="BQ40" s="719">
        <v>44678</v>
      </c>
      <c r="BR40" s="717">
        <v>44617</v>
      </c>
      <c r="BS40" s="718">
        <v>44623</v>
      </c>
      <c r="BT40" s="719">
        <v>44680</v>
      </c>
      <c r="BU40" s="717">
        <v>44616</v>
      </c>
      <c r="BV40" s="718">
        <v>44622</v>
      </c>
      <c r="BW40" s="719">
        <v>44679</v>
      </c>
      <c r="BX40" s="720"/>
      <c r="BY40" s="721"/>
      <c r="BZ40" s="722"/>
      <c r="CA40" s="720"/>
      <c r="CB40" s="721"/>
      <c r="CC40" s="722"/>
      <c r="CD40" s="720"/>
      <c r="CE40" s="721"/>
      <c r="CF40" s="722"/>
      <c r="CG40" s="720"/>
      <c r="CH40" s="721"/>
      <c r="CI40" s="722"/>
      <c r="CJ40" s="717">
        <v>44623</v>
      </c>
      <c r="CK40" s="718">
        <v>44629</v>
      </c>
      <c r="CL40" s="719">
        <v>44676</v>
      </c>
      <c r="CM40" s="717">
        <v>44616</v>
      </c>
      <c r="CN40" s="718">
        <v>44622</v>
      </c>
      <c r="CO40" s="719">
        <v>44676</v>
      </c>
      <c r="CP40" s="720"/>
      <c r="CQ40" s="721"/>
      <c r="CR40" s="722"/>
      <c r="CS40" s="717">
        <v>44608</v>
      </c>
      <c r="CT40" s="718">
        <v>44614</v>
      </c>
      <c r="CU40" s="719">
        <v>44676</v>
      </c>
      <c r="CV40" s="717">
        <v>44623</v>
      </c>
      <c r="CW40" s="718">
        <v>44629</v>
      </c>
      <c r="CX40" s="719">
        <v>44679</v>
      </c>
      <c r="CY40" s="717">
        <v>44609</v>
      </c>
      <c r="CZ40" s="718">
        <v>44615</v>
      </c>
      <c r="DA40" s="719">
        <v>44679</v>
      </c>
      <c r="DB40" s="717">
        <v>44605</v>
      </c>
      <c r="DC40" s="718">
        <v>44611</v>
      </c>
      <c r="DD40" s="719">
        <v>44679</v>
      </c>
      <c r="DE40" s="717">
        <v>44601</v>
      </c>
      <c r="DF40" s="718">
        <v>44607</v>
      </c>
      <c r="DG40" s="719">
        <v>44676</v>
      </c>
      <c r="DH40" s="717">
        <v>44612</v>
      </c>
      <c r="DI40" s="718">
        <v>44618</v>
      </c>
      <c r="DJ40" s="719">
        <v>44678</v>
      </c>
      <c r="DK40" s="717">
        <v>44635</v>
      </c>
      <c r="DL40" s="718">
        <v>44641</v>
      </c>
      <c r="DM40" s="719">
        <v>44679</v>
      </c>
      <c r="DN40" s="717">
        <v>44650</v>
      </c>
      <c r="DO40" s="718">
        <v>44656</v>
      </c>
      <c r="DP40" s="719">
        <v>44676</v>
      </c>
      <c r="DQ40" s="717">
        <v>44614</v>
      </c>
      <c r="DR40" s="718">
        <v>44620</v>
      </c>
      <c r="DS40" s="719">
        <v>44678</v>
      </c>
      <c r="DT40" s="717">
        <v>44616</v>
      </c>
      <c r="DU40" s="718">
        <v>44622</v>
      </c>
      <c r="DV40" s="719">
        <v>44679</v>
      </c>
      <c r="DW40" s="717">
        <v>44614</v>
      </c>
      <c r="DX40" s="718">
        <v>44620</v>
      </c>
      <c r="DY40" s="719">
        <v>44676</v>
      </c>
      <c r="DZ40" s="717">
        <v>44643</v>
      </c>
      <c r="EA40" s="718">
        <v>44650</v>
      </c>
      <c r="EB40" s="719">
        <v>44679</v>
      </c>
      <c r="EC40" s="717">
        <v>44616</v>
      </c>
      <c r="ED40" s="718">
        <v>44620</v>
      </c>
      <c r="EE40" s="719">
        <v>44679</v>
      </c>
      <c r="EF40" s="717">
        <v>44621</v>
      </c>
      <c r="EG40" s="718">
        <v>44627</v>
      </c>
      <c r="EH40" s="719">
        <v>44676</v>
      </c>
      <c r="EI40" s="717">
        <v>44587</v>
      </c>
      <c r="EJ40" s="718">
        <v>44593</v>
      </c>
      <c r="EK40" s="719">
        <v>44680</v>
      </c>
      <c r="EL40" s="717">
        <v>44609</v>
      </c>
      <c r="EM40" s="718">
        <v>44615</v>
      </c>
      <c r="EN40" s="719">
        <v>44680</v>
      </c>
    </row>
    <row r="41" spans="1:144" ht="19.5" customHeight="1" thickBot="1" x14ac:dyDescent="0.25">
      <c r="A41" s="648">
        <v>2022</v>
      </c>
      <c r="B41" s="656">
        <v>31</v>
      </c>
      <c r="C41" s="651" t="s">
        <v>64742</v>
      </c>
      <c r="D41" s="758">
        <v>44682</v>
      </c>
      <c r="E41" s="942">
        <v>44688</v>
      </c>
      <c r="F41" s="943"/>
      <c r="G41" s="717">
        <v>44635</v>
      </c>
      <c r="H41" s="718">
        <v>44641</v>
      </c>
      <c r="I41" s="719">
        <v>44684</v>
      </c>
      <c r="J41" s="717">
        <v>44612</v>
      </c>
      <c r="K41" s="718">
        <v>44618</v>
      </c>
      <c r="L41" s="719">
        <v>44683</v>
      </c>
      <c r="P41" s="717">
        <v>44622</v>
      </c>
      <c r="Q41" s="718">
        <v>44628</v>
      </c>
      <c r="R41" s="719">
        <v>44683</v>
      </c>
      <c r="S41" s="717">
        <v>44615</v>
      </c>
      <c r="T41" s="718">
        <v>44621</v>
      </c>
      <c r="U41" s="719">
        <v>44684</v>
      </c>
      <c r="V41" s="717">
        <v>44622</v>
      </c>
      <c r="W41" s="718">
        <v>44628</v>
      </c>
      <c r="X41" s="719">
        <v>44686</v>
      </c>
      <c r="Y41" s="717">
        <v>44632</v>
      </c>
      <c r="Z41" s="718">
        <v>44638</v>
      </c>
      <c r="AA41" s="719">
        <v>44686</v>
      </c>
      <c r="AB41" s="717">
        <v>44619</v>
      </c>
      <c r="AC41" s="718">
        <v>44625</v>
      </c>
      <c r="AD41" s="719">
        <v>44685</v>
      </c>
      <c r="AE41" s="717">
        <v>44633</v>
      </c>
      <c r="AF41" s="718">
        <v>44639</v>
      </c>
      <c r="AG41" s="719">
        <v>44686</v>
      </c>
      <c r="AH41" s="720"/>
      <c r="AI41" s="721"/>
      <c r="AJ41" s="722"/>
      <c r="AK41" s="717">
        <v>44622</v>
      </c>
      <c r="AL41" s="718">
        <v>44628</v>
      </c>
      <c r="AM41" s="719">
        <v>44684</v>
      </c>
      <c r="AN41" s="720"/>
      <c r="AO41" s="721"/>
      <c r="AP41" s="722"/>
      <c r="AQ41" s="717">
        <v>44629</v>
      </c>
      <c r="AR41" s="718">
        <v>44635</v>
      </c>
      <c r="AS41" s="719">
        <v>44686</v>
      </c>
      <c r="AT41" s="720"/>
      <c r="AU41" s="721"/>
      <c r="AV41" s="722"/>
      <c r="AW41" s="717">
        <v>44622</v>
      </c>
      <c r="AX41" s="718">
        <v>44628</v>
      </c>
      <c r="AY41" s="719">
        <v>44684</v>
      </c>
      <c r="AZ41" s="720"/>
      <c r="BA41" s="721"/>
      <c r="BB41" s="722"/>
      <c r="BC41" s="717">
        <v>44650</v>
      </c>
      <c r="BD41" s="718">
        <v>44656</v>
      </c>
      <c r="BE41" s="719">
        <v>44687</v>
      </c>
      <c r="BF41" s="720"/>
      <c r="BG41" s="721"/>
      <c r="BH41" s="722"/>
      <c r="BI41" s="720"/>
      <c r="BJ41" s="721"/>
      <c r="BK41" s="722"/>
      <c r="BL41" s="717">
        <v>44626</v>
      </c>
      <c r="BM41" s="718">
        <v>44632</v>
      </c>
      <c r="BN41" s="719">
        <v>44684</v>
      </c>
      <c r="BO41" s="717">
        <v>44633</v>
      </c>
      <c r="BP41" s="718">
        <v>44639</v>
      </c>
      <c r="BQ41" s="719">
        <v>44685</v>
      </c>
      <c r="BR41" s="717">
        <v>44624</v>
      </c>
      <c r="BS41" s="718">
        <v>44630</v>
      </c>
      <c r="BT41" s="719">
        <v>44687</v>
      </c>
      <c r="BU41" s="717">
        <v>44623</v>
      </c>
      <c r="BV41" s="718">
        <v>44629</v>
      </c>
      <c r="BW41" s="719">
        <v>44686</v>
      </c>
      <c r="BX41" s="720"/>
      <c r="BY41" s="721"/>
      <c r="BZ41" s="722"/>
      <c r="CA41" s="720"/>
      <c r="CB41" s="721"/>
      <c r="CC41" s="722"/>
      <c r="CD41" s="720"/>
      <c r="CE41" s="721"/>
      <c r="CF41" s="722"/>
      <c r="CG41" s="720"/>
      <c r="CH41" s="721"/>
      <c r="CI41" s="722"/>
      <c r="CJ41" s="717">
        <v>44630</v>
      </c>
      <c r="CK41" s="718">
        <v>44636</v>
      </c>
      <c r="CL41" s="719">
        <v>44683</v>
      </c>
      <c r="CM41" s="717">
        <v>44623</v>
      </c>
      <c r="CN41" s="718">
        <v>44629</v>
      </c>
      <c r="CO41" s="719">
        <v>44683</v>
      </c>
      <c r="CP41" s="720"/>
      <c r="CQ41" s="721"/>
      <c r="CR41" s="722"/>
      <c r="CS41" s="717">
        <v>44615</v>
      </c>
      <c r="CT41" s="718">
        <v>44621</v>
      </c>
      <c r="CU41" s="719">
        <v>44683</v>
      </c>
      <c r="CV41" s="717">
        <v>44630</v>
      </c>
      <c r="CW41" s="718">
        <v>44636</v>
      </c>
      <c r="CX41" s="719">
        <v>44686</v>
      </c>
      <c r="CY41" s="717">
        <v>44616</v>
      </c>
      <c r="CZ41" s="718">
        <v>44622</v>
      </c>
      <c r="DA41" s="719">
        <v>44686</v>
      </c>
      <c r="DB41" s="717">
        <v>44612</v>
      </c>
      <c r="DC41" s="718">
        <v>44618</v>
      </c>
      <c r="DD41" s="719">
        <v>44686</v>
      </c>
      <c r="DE41" s="717">
        <v>44608</v>
      </c>
      <c r="DF41" s="718">
        <v>44614</v>
      </c>
      <c r="DG41" s="719">
        <v>44683</v>
      </c>
      <c r="DH41" s="717">
        <v>44619</v>
      </c>
      <c r="DI41" s="718">
        <v>44625</v>
      </c>
      <c r="DJ41" s="719">
        <v>44685</v>
      </c>
      <c r="DK41" s="717">
        <v>44642</v>
      </c>
      <c r="DL41" s="718">
        <v>44648</v>
      </c>
      <c r="DM41" s="719">
        <v>44686</v>
      </c>
      <c r="DN41" s="717">
        <v>44657</v>
      </c>
      <c r="DO41" s="718">
        <v>44663</v>
      </c>
      <c r="DP41" s="719">
        <v>44683</v>
      </c>
      <c r="DQ41" s="717">
        <v>44621</v>
      </c>
      <c r="DR41" s="718">
        <v>44627</v>
      </c>
      <c r="DS41" s="719">
        <v>44685</v>
      </c>
      <c r="DT41" s="717">
        <v>44623</v>
      </c>
      <c r="DU41" s="718">
        <v>44629</v>
      </c>
      <c r="DV41" s="719">
        <v>44686</v>
      </c>
      <c r="DW41" s="717">
        <v>44621</v>
      </c>
      <c r="DX41" s="718">
        <v>44627</v>
      </c>
      <c r="DY41" s="719">
        <v>44683</v>
      </c>
      <c r="DZ41" s="717">
        <v>44650</v>
      </c>
      <c r="EA41" s="718">
        <v>44657</v>
      </c>
      <c r="EB41" s="719">
        <v>44686</v>
      </c>
      <c r="EC41" s="717">
        <v>44623</v>
      </c>
      <c r="ED41" s="718">
        <v>44627</v>
      </c>
      <c r="EE41" s="719">
        <v>44686</v>
      </c>
      <c r="EF41" s="717">
        <v>44628</v>
      </c>
      <c r="EG41" s="718">
        <v>44634</v>
      </c>
      <c r="EH41" s="719">
        <v>44683</v>
      </c>
      <c r="EI41" s="717">
        <v>44594</v>
      </c>
      <c r="EJ41" s="718">
        <v>44600</v>
      </c>
      <c r="EK41" s="719">
        <v>44687</v>
      </c>
      <c r="EL41" s="717">
        <v>44616</v>
      </c>
      <c r="EM41" s="718">
        <v>44622</v>
      </c>
      <c r="EN41" s="719">
        <v>44687</v>
      </c>
    </row>
    <row r="42" spans="1:144" ht="19.5" customHeight="1" thickBot="1" x14ac:dyDescent="0.25">
      <c r="A42" s="648">
        <v>2022</v>
      </c>
      <c r="B42" s="656">
        <v>32</v>
      </c>
      <c r="C42" s="651" t="s">
        <v>64742</v>
      </c>
      <c r="D42" s="758">
        <v>44689</v>
      </c>
      <c r="E42" s="942">
        <v>44695</v>
      </c>
      <c r="F42" s="943"/>
      <c r="G42" s="717">
        <v>44642</v>
      </c>
      <c r="H42" s="718">
        <v>44648</v>
      </c>
      <c r="I42" s="719">
        <v>44691</v>
      </c>
      <c r="J42" s="717">
        <v>44619</v>
      </c>
      <c r="K42" s="718">
        <v>44625</v>
      </c>
      <c r="L42" s="719">
        <v>44690</v>
      </c>
      <c r="P42" s="717">
        <v>44629</v>
      </c>
      <c r="Q42" s="718">
        <v>44635</v>
      </c>
      <c r="R42" s="719">
        <v>44690</v>
      </c>
      <c r="S42" s="717">
        <v>44622</v>
      </c>
      <c r="T42" s="718">
        <v>44628</v>
      </c>
      <c r="U42" s="719">
        <v>44691</v>
      </c>
      <c r="V42" s="717">
        <v>44629</v>
      </c>
      <c r="W42" s="718">
        <v>44635</v>
      </c>
      <c r="X42" s="719">
        <v>44693</v>
      </c>
      <c r="Y42" s="717">
        <v>44639</v>
      </c>
      <c r="Z42" s="718">
        <v>44645</v>
      </c>
      <c r="AA42" s="719">
        <v>44693</v>
      </c>
      <c r="AB42" s="717">
        <v>44626</v>
      </c>
      <c r="AC42" s="718">
        <v>44632</v>
      </c>
      <c r="AD42" s="719">
        <v>44692</v>
      </c>
      <c r="AE42" s="717">
        <v>44640</v>
      </c>
      <c r="AF42" s="718">
        <v>44646</v>
      </c>
      <c r="AG42" s="719">
        <v>44693</v>
      </c>
      <c r="AH42" s="720"/>
      <c r="AI42" s="721"/>
      <c r="AJ42" s="722"/>
      <c r="AK42" s="717">
        <v>44629</v>
      </c>
      <c r="AL42" s="718">
        <v>44635</v>
      </c>
      <c r="AM42" s="719">
        <v>44691</v>
      </c>
      <c r="AN42" s="720"/>
      <c r="AO42" s="721"/>
      <c r="AP42" s="722"/>
      <c r="AQ42" s="717">
        <v>44636</v>
      </c>
      <c r="AR42" s="718">
        <v>44642</v>
      </c>
      <c r="AS42" s="719">
        <v>44693</v>
      </c>
      <c r="AT42" s="720"/>
      <c r="AU42" s="721"/>
      <c r="AV42" s="722"/>
      <c r="AW42" s="717">
        <v>44629</v>
      </c>
      <c r="AX42" s="718">
        <v>44635</v>
      </c>
      <c r="AY42" s="719">
        <v>44691</v>
      </c>
      <c r="AZ42" s="720"/>
      <c r="BA42" s="721"/>
      <c r="BB42" s="722"/>
      <c r="BC42" s="717">
        <v>44657</v>
      </c>
      <c r="BD42" s="718">
        <v>44663</v>
      </c>
      <c r="BE42" s="719">
        <v>44694</v>
      </c>
      <c r="BF42" s="720"/>
      <c r="BG42" s="721"/>
      <c r="BH42" s="722"/>
      <c r="BI42" s="720"/>
      <c r="BJ42" s="721"/>
      <c r="BK42" s="722"/>
      <c r="BL42" s="717">
        <v>44633</v>
      </c>
      <c r="BM42" s="718">
        <v>44639</v>
      </c>
      <c r="BN42" s="719">
        <v>44691</v>
      </c>
      <c r="BO42" s="717">
        <v>44640</v>
      </c>
      <c r="BP42" s="718">
        <v>44646</v>
      </c>
      <c r="BQ42" s="719">
        <v>44692</v>
      </c>
      <c r="BR42" s="717">
        <v>44631</v>
      </c>
      <c r="BS42" s="718">
        <v>44637</v>
      </c>
      <c r="BT42" s="719">
        <v>44694</v>
      </c>
      <c r="BU42" s="717">
        <v>44630</v>
      </c>
      <c r="BV42" s="718">
        <v>44636</v>
      </c>
      <c r="BW42" s="719">
        <v>44693</v>
      </c>
      <c r="BX42" s="720"/>
      <c r="BY42" s="721"/>
      <c r="BZ42" s="722"/>
      <c r="CA42" s="720"/>
      <c r="CB42" s="721"/>
      <c r="CC42" s="722"/>
      <c r="CD42" s="720"/>
      <c r="CE42" s="721"/>
      <c r="CF42" s="722"/>
      <c r="CG42" s="720"/>
      <c r="CH42" s="721"/>
      <c r="CI42" s="722"/>
      <c r="CJ42" s="717">
        <v>44637</v>
      </c>
      <c r="CK42" s="718">
        <v>44643</v>
      </c>
      <c r="CL42" s="719">
        <v>44690</v>
      </c>
      <c r="CM42" s="717">
        <v>44630</v>
      </c>
      <c r="CN42" s="718">
        <v>44636</v>
      </c>
      <c r="CO42" s="719">
        <v>44690</v>
      </c>
      <c r="CP42" s="720"/>
      <c r="CQ42" s="721"/>
      <c r="CR42" s="722"/>
      <c r="CS42" s="717">
        <v>44622</v>
      </c>
      <c r="CT42" s="718">
        <v>44628</v>
      </c>
      <c r="CU42" s="719">
        <v>44690</v>
      </c>
      <c r="CV42" s="717">
        <v>44637</v>
      </c>
      <c r="CW42" s="718">
        <v>44643</v>
      </c>
      <c r="CX42" s="719">
        <v>44693</v>
      </c>
      <c r="CY42" s="717">
        <v>44623</v>
      </c>
      <c r="CZ42" s="718">
        <v>44629</v>
      </c>
      <c r="DA42" s="719">
        <v>44693</v>
      </c>
      <c r="DB42" s="717">
        <v>44619</v>
      </c>
      <c r="DC42" s="718">
        <v>44625</v>
      </c>
      <c r="DD42" s="719">
        <v>44693</v>
      </c>
      <c r="DE42" s="717">
        <v>44615</v>
      </c>
      <c r="DF42" s="718">
        <v>44621</v>
      </c>
      <c r="DG42" s="719">
        <v>44690</v>
      </c>
      <c r="DH42" s="717">
        <v>44626</v>
      </c>
      <c r="DI42" s="718">
        <v>44632</v>
      </c>
      <c r="DJ42" s="719">
        <v>44692</v>
      </c>
      <c r="DK42" s="717">
        <v>44649</v>
      </c>
      <c r="DL42" s="718">
        <v>44655</v>
      </c>
      <c r="DM42" s="719">
        <v>44693</v>
      </c>
      <c r="DN42" s="717">
        <v>44664</v>
      </c>
      <c r="DO42" s="718">
        <v>44670</v>
      </c>
      <c r="DP42" s="719">
        <v>44690</v>
      </c>
      <c r="DQ42" s="717">
        <v>44628</v>
      </c>
      <c r="DR42" s="718">
        <v>44634</v>
      </c>
      <c r="DS42" s="719">
        <v>44692</v>
      </c>
      <c r="DT42" s="717">
        <v>44630</v>
      </c>
      <c r="DU42" s="718">
        <v>44636</v>
      </c>
      <c r="DV42" s="719">
        <v>44693</v>
      </c>
      <c r="DW42" s="717">
        <v>44628</v>
      </c>
      <c r="DX42" s="718">
        <v>44634</v>
      </c>
      <c r="DY42" s="719">
        <v>44690</v>
      </c>
      <c r="DZ42" s="717">
        <v>44657</v>
      </c>
      <c r="EA42" s="718">
        <v>44664</v>
      </c>
      <c r="EB42" s="719">
        <v>44693</v>
      </c>
      <c r="EC42" s="717">
        <v>44630</v>
      </c>
      <c r="ED42" s="718">
        <v>44634</v>
      </c>
      <c r="EE42" s="719">
        <v>44693</v>
      </c>
      <c r="EF42" s="717">
        <v>44635</v>
      </c>
      <c r="EG42" s="718">
        <v>44641</v>
      </c>
      <c r="EH42" s="719">
        <v>44690</v>
      </c>
      <c r="EI42" s="717">
        <v>44601</v>
      </c>
      <c r="EJ42" s="718">
        <v>44607</v>
      </c>
      <c r="EK42" s="719">
        <v>44694</v>
      </c>
      <c r="EL42" s="717">
        <v>44623</v>
      </c>
      <c r="EM42" s="718">
        <v>44629</v>
      </c>
      <c r="EN42" s="719">
        <v>44694</v>
      </c>
    </row>
    <row r="43" spans="1:144" ht="19.5" customHeight="1" thickBot="1" x14ac:dyDescent="0.25">
      <c r="A43" s="648">
        <v>2022</v>
      </c>
      <c r="B43" s="656">
        <v>33</v>
      </c>
      <c r="C43" s="651" t="s">
        <v>64742</v>
      </c>
      <c r="D43" s="758">
        <v>44696</v>
      </c>
      <c r="E43" s="942">
        <v>44702</v>
      </c>
      <c r="F43" s="943"/>
      <c r="G43" s="717">
        <v>44649</v>
      </c>
      <c r="H43" s="718">
        <v>44655</v>
      </c>
      <c r="I43" s="719">
        <v>44698</v>
      </c>
      <c r="J43" s="717">
        <v>44626</v>
      </c>
      <c r="K43" s="718">
        <v>44632</v>
      </c>
      <c r="L43" s="719">
        <v>44697</v>
      </c>
      <c r="P43" s="717">
        <v>44636</v>
      </c>
      <c r="Q43" s="718">
        <v>44642</v>
      </c>
      <c r="R43" s="719">
        <v>44697</v>
      </c>
      <c r="S43" s="717">
        <v>44629</v>
      </c>
      <c r="T43" s="718">
        <v>44635</v>
      </c>
      <c r="U43" s="719">
        <v>44698</v>
      </c>
      <c r="V43" s="717">
        <v>44636</v>
      </c>
      <c r="W43" s="718">
        <v>44642</v>
      </c>
      <c r="X43" s="719">
        <v>44700</v>
      </c>
      <c r="Y43" s="717">
        <v>44646</v>
      </c>
      <c r="Z43" s="718">
        <v>44652</v>
      </c>
      <c r="AA43" s="719">
        <v>44700</v>
      </c>
      <c r="AB43" s="717">
        <v>44633</v>
      </c>
      <c r="AC43" s="718">
        <v>44639</v>
      </c>
      <c r="AD43" s="719">
        <v>44699</v>
      </c>
      <c r="AE43" s="717">
        <v>44647</v>
      </c>
      <c r="AF43" s="718">
        <v>44653</v>
      </c>
      <c r="AG43" s="719">
        <v>44700</v>
      </c>
      <c r="AH43" s="720"/>
      <c r="AI43" s="721"/>
      <c r="AJ43" s="722"/>
      <c r="AK43" s="717">
        <v>44636</v>
      </c>
      <c r="AL43" s="718">
        <v>44642</v>
      </c>
      <c r="AM43" s="719">
        <v>44698</v>
      </c>
      <c r="AN43" s="720"/>
      <c r="AO43" s="721"/>
      <c r="AP43" s="722"/>
      <c r="AQ43" s="717">
        <v>44643</v>
      </c>
      <c r="AR43" s="718">
        <v>44649</v>
      </c>
      <c r="AS43" s="719">
        <v>44700</v>
      </c>
      <c r="AT43" s="720"/>
      <c r="AU43" s="721"/>
      <c r="AV43" s="722"/>
      <c r="AW43" s="717">
        <v>44636</v>
      </c>
      <c r="AX43" s="718">
        <v>44642</v>
      </c>
      <c r="AY43" s="719">
        <v>44698</v>
      </c>
      <c r="AZ43" s="720"/>
      <c r="BA43" s="721"/>
      <c r="BB43" s="722"/>
      <c r="BC43" s="717">
        <v>44664</v>
      </c>
      <c r="BD43" s="718">
        <v>44670</v>
      </c>
      <c r="BE43" s="719">
        <v>44701</v>
      </c>
      <c r="BF43" s="720"/>
      <c r="BG43" s="721"/>
      <c r="BH43" s="722"/>
      <c r="BI43" s="720"/>
      <c r="BJ43" s="721"/>
      <c r="BK43" s="722"/>
      <c r="BL43" s="717">
        <v>44640</v>
      </c>
      <c r="BM43" s="718">
        <v>44646</v>
      </c>
      <c r="BN43" s="719">
        <v>44698</v>
      </c>
      <c r="BO43" s="717">
        <v>44647</v>
      </c>
      <c r="BP43" s="718">
        <v>44653</v>
      </c>
      <c r="BQ43" s="719">
        <v>44699</v>
      </c>
      <c r="BR43" s="717">
        <v>44638</v>
      </c>
      <c r="BS43" s="718">
        <v>44644</v>
      </c>
      <c r="BT43" s="719">
        <v>44701</v>
      </c>
      <c r="BU43" s="717">
        <v>44637</v>
      </c>
      <c r="BV43" s="718">
        <v>44643</v>
      </c>
      <c r="BW43" s="719">
        <v>44700</v>
      </c>
      <c r="BX43" s="720"/>
      <c r="BY43" s="721"/>
      <c r="BZ43" s="722"/>
      <c r="CA43" s="720"/>
      <c r="CB43" s="721"/>
      <c r="CC43" s="722"/>
      <c r="CD43" s="720"/>
      <c r="CE43" s="721"/>
      <c r="CF43" s="722"/>
      <c r="CG43" s="720"/>
      <c r="CH43" s="721"/>
      <c r="CI43" s="722"/>
      <c r="CJ43" s="717">
        <v>44644</v>
      </c>
      <c r="CK43" s="718">
        <v>44650</v>
      </c>
      <c r="CL43" s="719">
        <v>44697</v>
      </c>
      <c r="CM43" s="717">
        <v>44637</v>
      </c>
      <c r="CN43" s="718">
        <v>44643</v>
      </c>
      <c r="CO43" s="719">
        <v>44697</v>
      </c>
      <c r="CP43" s="720"/>
      <c r="CQ43" s="721"/>
      <c r="CR43" s="722"/>
      <c r="CS43" s="717">
        <v>44629</v>
      </c>
      <c r="CT43" s="718">
        <v>44635</v>
      </c>
      <c r="CU43" s="719">
        <v>44697</v>
      </c>
      <c r="CV43" s="717">
        <v>44644</v>
      </c>
      <c r="CW43" s="718">
        <v>44650</v>
      </c>
      <c r="CX43" s="719">
        <v>44700</v>
      </c>
      <c r="CY43" s="717">
        <v>44630</v>
      </c>
      <c r="CZ43" s="718">
        <v>44636</v>
      </c>
      <c r="DA43" s="719">
        <v>44700</v>
      </c>
      <c r="DB43" s="717">
        <v>44626</v>
      </c>
      <c r="DC43" s="718">
        <v>44632</v>
      </c>
      <c r="DD43" s="719">
        <v>44700</v>
      </c>
      <c r="DE43" s="717">
        <v>44622</v>
      </c>
      <c r="DF43" s="718">
        <v>44628</v>
      </c>
      <c r="DG43" s="719">
        <v>44697</v>
      </c>
      <c r="DH43" s="717">
        <v>44633</v>
      </c>
      <c r="DI43" s="718">
        <v>44639</v>
      </c>
      <c r="DJ43" s="719">
        <v>44699</v>
      </c>
      <c r="DK43" s="717">
        <v>44656</v>
      </c>
      <c r="DL43" s="718">
        <v>44662</v>
      </c>
      <c r="DM43" s="719">
        <v>44700</v>
      </c>
      <c r="DN43" s="717">
        <v>44671</v>
      </c>
      <c r="DO43" s="718">
        <v>44677</v>
      </c>
      <c r="DP43" s="719">
        <v>44697</v>
      </c>
      <c r="DQ43" s="717">
        <v>44635</v>
      </c>
      <c r="DR43" s="718">
        <v>44641</v>
      </c>
      <c r="DS43" s="719">
        <v>44699</v>
      </c>
      <c r="DT43" s="717">
        <v>44637</v>
      </c>
      <c r="DU43" s="718">
        <v>44643</v>
      </c>
      <c r="DV43" s="719">
        <v>44700</v>
      </c>
      <c r="DW43" s="717">
        <v>44635</v>
      </c>
      <c r="DX43" s="718">
        <v>44641</v>
      </c>
      <c r="DY43" s="719">
        <v>44697</v>
      </c>
      <c r="DZ43" s="717">
        <v>44664</v>
      </c>
      <c r="EA43" s="718">
        <v>44671</v>
      </c>
      <c r="EB43" s="719">
        <v>44700</v>
      </c>
      <c r="EC43" s="717">
        <v>44637</v>
      </c>
      <c r="ED43" s="718">
        <v>44641</v>
      </c>
      <c r="EE43" s="719">
        <v>44700</v>
      </c>
      <c r="EF43" s="717">
        <v>44642</v>
      </c>
      <c r="EG43" s="718">
        <v>44648</v>
      </c>
      <c r="EH43" s="719">
        <v>44697</v>
      </c>
      <c r="EI43" s="717">
        <v>44608</v>
      </c>
      <c r="EJ43" s="718">
        <v>44614</v>
      </c>
      <c r="EK43" s="719">
        <v>44701</v>
      </c>
      <c r="EL43" s="717">
        <v>44630</v>
      </c>
      <c r="EM43" s="718">
        <v>44636</v>
      </c>
      <c r="EN43" s="719">
        <v>44701</v>
      </c>
    </row>
    <row r="44" spans="1:144" ht="19.5" customHeight="1" thickBot="1" x14ac:dyDescent="0.25">
      <c r="A44" s="648">
        <v>2022</v>
      </c>
      <c r="B44" s="656">
        <v>34</v>
      </c>
      <c r="C44" s="651" t="s">
        <v>64742</v>
      </c>
      <c r="D44" s="758">
        <v>44703</v>
      </c>
      <c r="E44" s="942">
        <v>44709</v>
      </c>
      <c r="F44" s="943"/>
      <c r="G44" s="717">
        <v>44656</v>
      </c>
      <c r="H44" s="718">
        <v>44662</v>
      </c>
      <c r="I44" s="719">
        <v>44705</v>
      </c>
      <c r="J44" s="717">
        <v>44633</v>
      </c>
      <c r="K44" s="718">
        <v>44639</v>
      </c>
      <c r="L44" s="719">
        <v>44704</v>
      </c>
      <c r="P44" s="717">
        <v>44643</v>
      </c>
      <c r="Q44" s="718">
        <v>44649</v>
      </c>
      <c r="R44" s="719">
        <v>44704</v>
      </c>
      <c r="S44" s="717">
        <v>44636</v>
      </c>
      <c r="T44" s="718">
        <v>44642</v>
      </c>
      <c r="U44" s="719">
        <v>44705</v>
      </c>
      <c r="V44" s="717">
        <v>44643</v>
      </c>
      <c r="W44" s="718">
        <v>44649</v>
      </c>
      <c r="X44" s="719">
        <v>44707</v>
      </c>
      <c r="Y44" s="717">
        <v>44653</v>
      </c>
      <c r="Z44" s="718">
        <v>44659</v>
      </c>
      <c r="AA44" s="719">
        <v>44707</v>
      </c>
      <c r="AB44" s="717">
        <v>44640</v>
      </c>
      <c r="AC44" s="718">
        <v>44646</v>
      </c>
      <c r="AD44" s="719">
        <v>44706</v>
      </c>
      <c r="AE44" s="717">
        <v>44654</v>
      </c>
      <c r="AF44" s="718">
        <v>44660</v>
      </c>
      <c r="AG44" s="719">
        <v>44707</v>
      </c>
      <c r="AH44" s="720"/>
      <c r="AI44" s="721"/>
      <c r="AJ44" s="722"/>
      <c r="AK44" s="717">
        <v>44643</v>
      </c>
      <c r="AL44" s="718">
        <v>44649</v>
      </c>
      <c r="AM44" s="719">
        <v>44705</v>
      </c>
      <c r="AN44" s="720"/>
      <c r="AO44" s="721"/>
      <c r="AP44" s="722"/>
      <c r="AQ44" s="717">
        <v>44650</v>
      </c>
      <c r="AR44" s="718">
        <v>44656</v>
      </c>
      <c r="AS44" s="719">
        <v>44707</v>
      </c>
      <c r="AT44" s="720"/>
      <c r="AU44" s="721"/>
      <c r="AV44" s="722"/>
      <c r="AW44" s="717">
        <v>44643</v>
      </c>
      <c r="AX44" s="718">
        <v>44649</v>
      </c>
      <c r="AY44" s="719">
        <v>44705</v>
      </c>
      <c r="AZ44" s="720"/>
      <c r="BA44" s="721"/>
      <c r="BB44" s="722"/>
      <c r="BC44" s="717">
        <v>44671</v>
      </c>
      <c r="BD44" s="718">
        <v>44677</v>
      </c>
      <c r="BE44" s="719">
        <v>44708</v>
      </c>
      <c r="BF44" s="720"/>
      <c r="BG44" s="721"/>
      <c r="BH44" s="722"/>
      <c r="BI44" s="720"/>
      <c r="BJ44" s="721"/>
      <c r="BK44" s="722"/>
      <c r="BL44" s="717">
        <v>44647</v>
      </c>
      <c r="BM44" s="718">
        <v>44653</v>
      </c>
      <c r="BN44" s="719">
        <v>44705</v>
      </c>
      <c r="BO44" s="717">
        <v>44654</v>
      </c>
      <c r="BP44" s="718">
        <v>44660</v>
      </c>
      <c r="BQ44" s="719">
        <v>44706</v>
      </c>
      <c r="BR44" s="717">
        <v>44645</v>
      </c>
      <c r="BS44" s="718">
        <v>44651</v>
      </c>
      <c r="BT44" s="719">
        <v>44708</v>
      </c>
      <c r="BU44" s="717">
        <v>44644</v>
      </c>
      <c r="BV44" s="718">
        <v>44650</v>
      </c>
      <c r="BW44" s="719">
        <v>44707</v>
      </c>
      <c r="BX44" s="720"/>
      <c r="BY44" s="721"/>
      <c r="BZ44" s="722"/>
      <c r="CA44" s="720"/>
      <c r="CB44" s="721"/>
      <c r="CC44" s="722"/>
      <c r="CD44" s="720"/>
      <c r="CE44" s="721"/>
      <c r="CF44" s="722"/>
      <c r="CG44" s="720"/>
      <c r="CH44" s="721"/>
      <c r="CI44" s="722"/>
      <c r="CJ44" s="717">
        <v>44651</v>
      </c>
      <c r="CK44" s="718">
        <v>44657</v>
      </c>
      <c r="CL44" s="719">
        <v>44704</v>
      </c>
      <c r="CM44" s="717">
        <v>44644</v>
      </c>
      <c r="CN44" s="718">
        <v>44650</v>
      </c>
      <c r="CO44" s="719">
        <v>44704</v>
      </c>
      <c r="CP44" s="720"/>
      <c r="CQ44" s="721"/>
      <c r="CR44" s="722"/>
      <c r="CS44" s="717">
        <v>44636</v>
      </c>
      <c r="CT44" s="718">
        <v>44642</v>
      </c>
      <c r="CU44" s="719">
        <v>44704</v>
      </c>
      <c r="CV44" s="717">
        <v>44651</v>
      </c>
      <c r="CW44" s="718">
        <v>44657</v>
      </c>
      <c r="CX44" s="719">
        <v>44707</v>
      </c>
      <c r="CY44" s="717">
        <v>44637</v>
      </c>
      <c r="CZ44" s="718">
        <v>44643</v>
      </c>
      <c r="DA44" s="719">
        <v>44707</v>
      </c>
      <c r="DB44" s="717">
        <v>44633</v>
      </c>
      <c r="DC44" s="718">
        <v>44639</v>
      </c>
      <c r="DD44" s="719">
        <v>44707</v>
      </c>
      <c r="DE44" s="717">
        <v>44629</v>
      </c>
      <c r="DF44" s="718">
        <v>44635</v>
      </c>
      <c r="DG44" s="719">
        <v>44704</v>
      </c>
      <c r="DH44" s="717">
        <v>44640</v>
      </c>
      <c r="DI44" s="718">
        <v>44646</v>
      </c>
      <c r="DJ44" s="719">
        <v>44706</v>
      </c>
      <c r="DK44" s="717">
        <v>44663</v>
      </c>
      <c r="DL44" s="718">
        <v>44669</v>
      </c>
      <c r="DM44" s="719">
        <v>44707</v>
      </c>
      <c r="DN44" s="717">
        <v>44678</v>
      </c>
      <c r="DO44" s="718">
        <v>44684</v>
      </c>
      <c r="DP44" s="719">
        <v>44704</v>
      </c>
      <c r="DQ44" s="717">
        <v>44642</v>
      </c>
      <c r="DR44" s="718">
        <v>44648</v>
      </c>
      <c r="DS44" s="719">
        <v>44706</v>
      </c>
      <c r="DT44" s="717">
        <v>44644</v>
      </c>
      <c r="DU44" s="718">
        <v>44650</v>
      </c>
      <c r="DV44" s="719">
        <v>44707</v>
      </c>
      <c r="DW44" s="717">
        <v>44642</v>
      </c>
      <c r="DX44" s="718">
        <v>44648</v>
      </c>
      <c r="DY44" s="719">
        <v>44704</v>
      </c>
      <c r="DZ44" s="717">
        <v>44671</v>
      </c>
      <c r="EA44" s="718">
        <v>44678</v>
      </c>
      <c r="EB44" s="719">
        <v>44707</v>
      </c>
      <c r="EC44" s="717">
        <v>44644</v>
      </c>
      <c r="ED44" s="718">
        <v>44648</v>
      </c>
      <c r="EE44" s="719">
        <v>44707</v>
      </c>
      <c r="EF44" s="717">
        <v>44649</v>
      </c>
      <c r="EG44" s="718">
        <v>44655</v>
      </c>
      <c r="EH44" s="719">
        <v>44704</v>
      </c>
      <c r="EI44" s="717">
        <v>44615</v>
      </c>
      <c r="EJ44" s="718">
        <v>44621</v>
      </c>
      <c r="EK44" s="719">
        <v>44708</v>
      </c>
      <c r="EL44" s="717">
        <v>44637</v>
      </c>
      <c r="EM44" s="718">
        <v>44643</v>
      </c>
      <c r="EN44" s="719">
        <v>44708</v>
      </c>
    </row>
    <row r="45" spans="1:144" ht="19.5" customHeight="1" thickBot="1" x14ac:dyDescent="0.25">
      <c r="A45" s="648">
        <v>2022</v>
      </c>
      <c r="B45" s="656">
        <v>35</v>
      </c>
      <c r="C45" s="651" t="s">
        <v>64742</v>
      </c>
      <c r="D45" s="758">
        <v>44710</v>
      </c>
      <c r="E45" s="942">
        <v>44716</v>
      </c>
      <c r="F45" s="943"/>
      <c r="G45" s="717">
        <v>44663</v>
      </c>
      <c r="H45" s="718">
        <v>44669</v>
      </c>
      <c r="I45" s="719">
        <v>44712</v>
      </c>
      <c r="J45" s="717">
        <v>44640</v>
      </c>
      <c r="K45" s="718">
        <v>44646</v>
      </c>
      <c r="L45" s="719">
        <v>44711</v>
      </c>
      <c r="P45" s="717">
        <v>44650</v>
      </c>
      <c r="Q45" s="718">
        <v>44656</v>
      </c>
      <c r="R45" s="719">
        <v>44711</v>
      </c>
      <c r="S45" s="717">
        <v>44643</v>
      </c>
      <c r="T45" s="718">
        <v>44649</v>
      </c>
      <c r="U45" s="719">
        <v>44712</v>
      </c>
      <c r="V45" s="717">
        <v>44650</v>
      </c>
      <c r="W45" s="718">
        <v>44656</v>
      </c>
      <c r="X45" s="719">
        <v>44714</v>
      </c>
      <c r="Y45" s="717">
        <v>44660</v>
      </c>
      <c r="Z45" s="718">
        <v>44666</v>
      </c>
      <c r="AA45" s="719">
        <v>44714</v>
      </c>
      <c r="AB45" s="717">
        <v>44647</v>
      </c>
      <c r="AC45" s="718">
        <v>44653</v>
      </c>
      <c r="AD45" s="719">
        <v>44713</v>
      </c>
      <c r="AE45" s="717">
        <v>44661</v>
      </c>
      <c r="AF45" s="718">
        <v>44667</v>
      </c>
      <c r="AG45" s="719">
        <v>44714</v>
      </c>
      <c r="AH45" s="720"/>
      <c r="AI45" s="721"/>
      <c r="AJ45" s="722"/>
      <c r="AK45" s="717">
        <v>44650</v>
      </c>
      <c r="AL45" s="718">
        <v>44656</v>
      </c>
      <c r="AM45" s="719">
        <v>44712</v>
      </c>
      <c r="AN45" s="720"/>
      <c r="AO45" s="721"/>
      <c r="AP45" s="722"/>
      <c r="AQ45" s="717">
        <v>44657</v>
      </c>
      <c r="AR45" s="718">
        <v>44663</v>
      </c>
      <c r="AS45" s="719">
        <v>44714</v>
      </c>
      <c r="AT45" s="720"/>
      <c r="AU45" s="721"/>
      <c r="AV45" s="722"/>
      <c r="AW45" s="717">
        <v>44650</v>
      </c>
      <c r="AX45" s="718">
        <v>44656</v>
      </c>
      <c r="AY45" s="719">
        <v>44712</v>
      </c>
      <c r="AZ45" s="720"/>
      <c r="BA45" s="721"/>
      <c r="BB45" s="722"/>
      <c r="BC45" s="717">
        <v>44678</v>
      </c>
      <c r="BD45" s="718">
        <v>44684</v>
      </c>
      <c r="BE45" s="719">
        <v>44715</v>
      </c>
      <c r="BF45" s="720"/>
      <c r="BG45" s="721"/>
      <c r="BH45" s="722"/>
      <c r="BI45" s="720"/>
      <c r="BJ45" s="721"/>
      <c r="BK45" s="722"/>
      <c r="BL45" s="717">
        <v>44654</v>
      </c>
      <c r="BM45" s="718">
        <v>44660</v>
      </c>
      <c r="BN45" s="719">
        <v>44712</v>
      </c>
      <c r="BO45" s="717">
        <v>44661</v>
      </c>
      <c r="BP45" s="718">
        <v>44667</v>
      </c>
      <c r="BQ45" s="719">
        <v>44713</v>
      </c>
      <c r="BR45" s="717">
        <v>44652</v>
      </c>
      <c r="BS45" s="718">
        <v>44658</v>
      </c>
      <c r="BT45" s="719">
        <v>44715</v>
      </c>
      <c r="BU45" s="717">
        <v>44651</v>
      </c>
      <c r="BV45" s="718">
        <v>44657</v>
      </c>
      <c r="BW45" s="719">
        <v>44714</v>
      </c>
      <c r="BX45" s="720"/>
      <c r="BY45" s="721"/>
      <c r="BZ45" s="722"/>
      <c r="CA45" s="720"/>
      <c r="CB45" s="721"/>
      <c r="CC45" s="722"/>
      <c r="CD45" s="720"/>
      <c r="CE45" s="721"/>
      <c r="CF45" s="722"/>
      <c r="CG45" s="720"/>
      <c r="CH45" s="721"/>
      <c r="CI45" s="722"/>
      <c r="CJ45" s="717">
        <v>44658</v>
      </c>
      <c r="CK45" s="718">
        <v>44664</v>
      </c>
      <c r="CL45" s="719">
        <v>44711</v>
      </c>
      <c r="CM45" s="717">
        <v>44651</v>
      </c>
      <c r="CN45" s="718">
        <v>44657</v>
      </c>
      <c r="CO45" s="719">
        <v>44711</v>
      </c>
      <c r="CP45" s="720"/>
      <c r="CQ45" s="721"/>
      <c r="CR45" s="722"/>
      <c r="CS45" s="717">
        <v>44643</v>
      </c>
      <c r="CT45" s="718">
        <v>44649</v>
      </c>
      <c r="CU45" s="719">
        <v>44711</v>
      </c>
      <c r="CV45" s="717">
        <v>44658</v>
      </c>
      <c r="CW45" s="718">
        <v>44664</v>
      </c>
      <c r="CX45" s="719">
        <v>44714</v>
      </c>
      <c r="CY45" s="717">
        <v>44644</v>
      </c>
      <c r="CZ45" s="718">
        <v>44650</v>
      </c>
      <c r="DA45" s="719">
        <v>44714</v>
      </c>
      <c r="DB45" s="717">
        <v>44640</v>
      </c>
      <c r="DC45" s="718">
        <v>44646</v>
      </c>
      <c r="DD45" s="719">
        <v>44714</v>
      </c>
      <c r="DE45" s="717">
        <v>44636</v>
      </c>
      <c r="DF45" s="718">
        <v>44642</v>
      </c>
      <c r="DG45" s="719">
        <v>44711</v>
      </c>
      <c r="DH45" s="717">
        <v>44647</v>
      </c>
      <c r="DI45" s="718">
        <v>44653</v>
      </c>
      <c r="DJ45" s="719">
        <v>44713</v>
      </c>
      <c r="DK45" s="717">
        <v>44670</v>
      </c>
      <c r="DL45" s="718">
        <v>44676</v>
      </c>
      <c r="DM45" s="719">
        <v>44714</v>
      </c>
      <c r="DN45" s="717">
        <v>44685</v>
      </c>
      <c r="DO45" s="718">
        <v>44691</v>
      </c>
      <c r="DP45" s="719">
        <v>44711</v>
      </c>
      <c r="DQ45" s="717">
        <v>44649</v>
      </c>
      <c r="DR45" s="718">
        <v>44655</v>
      </c>
      <c r="DS45" s="719">
        <v>44713</v>
      </c>
      <c r="DT45" s="717">
        <v>44651</v>
      </c>
      <c r="DU45" s="718">
        <v>44657</v>
      </c>
      <c r="DV45" s="719">
        <v>44714</v>
      </c>
      <c r="DW45" s="717">
        <v>44649</v>
      </c>
      <c r="DX45" s="718">
        <v>44655</v>
      </c>
      <c r="DY45" s="719">
        <v>44711</v>
      </c>
      <c r="DZ45" s="717">
        <v>44678</v>
      </c>
      <c r="EA45" s="718">
        <v>44685</v>
      </c>
      <c r="EB45" s="719">
        <v>44714</v>
      </c>
      <c r="EC45" s="717">
        <v>44651</v>
      </c>
      <c r="ED45" s="718">
        <v>44655</v>
      </c>
      <c r="EE45" s="719">
        <v>44714</v>
      </c>
      <c r="EF45" s="717">
        <v>44656</v>
      </c>
      <c r="EG45" s="718">
        <v>44662</v>
      </c>
      <c r="EH45" s="719">
        <v>44711</v>
      </c>
      <c r="EI45" s="717">
        <v>44622</v>
      </c>
      <c r="EJ45" s="718">
        <v>44628</v>
      </c>
      <c r="EK45" s="719">
        <v>44715</v>
      </c>
      <c r="EL45" s="717">
        <v>44644</v>
      </c>
      <c r="EM45" s="718">
        <v>44650</v>
      </c>
      <c r="EN45" s="719">
        <v>44715</v>
      </c>
    </row>
    <row r="46" spans="1:144" ht="19.5" customHeight="1" thickBot="1" x14ac:dyDescent="0.25">
      <c r="A46" s="648">
        <v>2022</v>
      </c>
      <c r="B46" s="656">
        <v>36</v>
      </c>
      <c r="C46" s="651" t="s">
        <v>64742</v>
      </c>
      <c r="D46" s="758">
        <v>44717</v>
      </c>
      <c r="E46" s="942">
        <v>44723</v>
      </c>
      <c r="F46" s="943"/>
      <c r="G46" s="717">
        <v>44670</v>
      </c>
      <c r="H46" s="718">
        <v>44676</v>
      </c>
      <c r="I46" s="719">
        <v>44719</v>
      </c>
      <c r="J46" s="717">
        <v>44647</v>
      </c>
      <c r="K46" s="718">
        <v>44653</v>
      </c>
      <c r="L46" s="719">
        <v>44718</v>
      </c>
      <c r="P46" s="717">
        <v>44657</v>
      </c>
      <c r="Q46" s="718">
        <v>44663</v>
      </c>
      <c r="R46" s="719">
        <v>44718</v>
      </c>
      <c r="S46" s="717">
        <v>44650</v>
      </c>
      <c r="T46" s="718">
        <v>44656</v>
      </c>
      <c r="U46" s="719">
        <v>44719</v>
      </c>
      <c r="V46" s="717">
        <v>44657</v>
      </c>
      <c r="W46" s="718">
        <v>44663</v>
      </c>
      <c r="X46" s="719">
        <v>44721</v>
      </c>
      <c r="Y46" s="717">
        <v>44667</v>
      </c>
      <c r="Z46" s="718">
        <v>44673</v>
      </c>
      <c r="AA46" s="719">
        <v>44721</v>
      </c>
      <c r="AB46" s="717">
        <v>44654</v>
      </c>
      <c r="AC46" s="718">
        <v>44660</v>
      </c>
      <c r="AD46" s="719">
        <v>44720</v>
      </c>
      <c r="AE46" s="717">
        <v>44668</v>
      </c>
      <c r="AF46" s="718">
        <v>44674</v>
      </c>
      <c r="AG46" s="719">
        <v>44721</v>
      </c>
      <c r="AH46" s="720"/>
      <c r="AI46" s="721"/>
      <c r="AJ46" s="722"/>
      <c r="AK46" s="717">
        <v>44657</v>
      </c>
      <c r="AL46" s="718">
        <v>44663</v>
      </c>
      <c r="AM46" s="719">
        <v>44719</v>
      </c>
      <c r="AN46" s="720"/>
      <c r="AO46" s="721"/>
      <c r="AP46" s="722"/>
      <c r="AQ46" s="717">
        <v>44664</v>
      </c>
      <c r="AR46" s="718">
        <v>44670</v>
      </c>
      <c r="AS46" s="719">
        <v>44721</v>
      </c>
      <c r="AT46" s="720"/>
      <c r="AU46" s="721"/>
      <c r="AV46" s="722"/>
      <c r="AW46" s="717">
        <v>44657</v>
      </c>
      <c r="AX46" s="718">
        <v>44663</v>
      </c>
      <c r="AY46" s="719">
        <v>44719</v>
      </c>
      <c r="AZ46" s="720"/>
      <c r="BA46" s="721"/>
      <c r="BB46" s="722"/>
      <c r="BC46" s="717">
        <v>44685</v>
      </c>
      <c r="BD46" s="718">
        <v>44691</v>
      </c>
      <c r="BE46" s="719">
        <v>44722</v>
      </c>
      <c r="BF46" s="720"/>
      <c r="BG46" s="721"/>
      <c r="BH46" s="722"/>
      <c r="BI46" s="720"/>
      <c r="BJ46" s="721"/>
      <c r="BK46" s="722"/>
      <c r="BL46" s="717">
        <v>44661</v>
      </c>
      <c r="BM46" s="718">
        <v>44667</v>
      </c>
      <c r="BN46" s="719">
        <v>44719</v>
      </c>
      <c r="BO46" s="717">
        <v>44668</v>
      </c>
      <c r="BP46" s="718">
        <v>44674</v>
      </c>
      <c r="BQ46" s="719">
        <v>44720</v>
      </c>
      <c r="BR46" s="717">
        <v>44659</v>
      </c>
      <c r="BS46" s="718">
        <v>44665</v>
      </c>
      <c r="BT46" s="719">
        <v>44722</v>
      </c>
      <c r="BU46" s="717">
        <v>44658</v>
      </c>
      <c r="BV46" s="718">
        <v>44664</v>
      </c>
      <c r="BW46" s="719">
        <v>44721</v>
      </c>
      <c r="BX46" s="720"/>
      <c r="BY46" s="721"/>
      <c r="BZ46" s="722"/>
      <c r="CA46" s="720"/>
      <c r="CB46" s="721"/>
      <c r="CC46" s="722"/>
      <c r="CD46" s="720"/>
      <c r="CE46" s="721"/>
      <c r="CF46" s="722"/>
      <c r="CG46" s="720"/>
      <c r="CH46" s="721"/>
      <c r="CI46" s="722"/>
      <c r="CJ46" s="717">
        <v>44665</v>
      </c>
      <c r="CK46" s="718">
        <v>44671</v>
      </c>
      <c r="CL46" s="719">
        <v>44718</v>
      </c>
      <c r="CM46" s="717">
        <v>44658</v>
      </c>
      <c r="CN46" s="718">
        <v>44664</v>
      </c>
      <c r="CO46" s="719">
        <v>44718</v>
      </c>
      <c r="CP46" s="720"/>
      <c r="CQ46" s="721"/>
      <c r="CR46" s="722"/>
      <c r="CS46" s="717">
        <v>44650</v>
      </c>
      <c r="CT46" s="718">
        <v>44656</v>
      </c>
      <c r="CU46" s="719">
        <v>44718</v>
      </c>
      <c r="CV46" s="717">
        <v>44665</v>
      </c>
      <c r="CW46" s="718">
        <v>44671</v>
      </c>
      <c r="CX46" s="719">
        <v>44721</v>
      </c>
      <c r="CY46" s="717">
        <v>44651</v>
      </c>
      <c r="CZ46" s="718">
        <v>44657</v>
      </c>
      <c r="DA46" s="719">
        <v>44721</v>
      </c>
      <c r="DB46" s="717">
        <v>44647</v>
      </c>
      <c r="DC46" s="718">
        <v>44653</v>
      </c>
      <c r="DD46" s="719">
        <v>44721</v>
      </c>
      <c r="DE46" s="717">
        <v>44643</v>
      </c>
      <c r="DF46" s="718">
        <v>44649</v>
      </c>
      <c r="DG46" s="719">
        <v>44718</v>
      </c>
      <c r="DH46" s="717">
        <v>44654</v>
      </c>
      <c r="DI46" s="718">
        <v>44660</v>
      </c>
      <c r="DJ46" s="719">
        <v>44720</v>
      </c>
      <c r="DK46" s="717">
        <v>44677</v>
      </c>
      <c r="DL46" s="718">
        <v>44683</v>
      </c>
      <c r="DM46" s="719">
        <v>44721</v>
      </c>
      <c r="DN46" s="717">
        <v>44692</v>
      </c>
      <c r="DO46" s="718">
        <v>44698</v>
      </c>
      <c r="DP46" s="719">
        <v>44718</v>
      </c>
      <c r="DQ46" s="717">
        <v>44656</v>
      </c>
      <c r="DR46" s="718">
        <v>44662</v>
      </c>
      <c r="DS46" s="719">
        <v>44720</v>
      </c>
      <c r="DT46" s="717">
        <v>44658</v>
      </c>
      <c r="DU46" s="718">
        <v>44664</v>
      </c>
      <c r="DV46" s="719">
        <v>44721</v>
      </c>
      <c r="DW46" s="717">
        <v>44656</v>
      </c>
      <c r="DX46" s="718">
        <v>44662</v>
      </c>
      <c r="DY46" s="719">
        <v>44718</v>
      </c>
      <c r="DZ46" s="717">
        <v>44685</v>
      </c>
      <c r="EA46" s="718">
        <v>44692</v>
      </c>
      <c r="EB46" s="719">
        <v>44721</v>
      </c>
      <c r="EC46" s="717">
        <v>44658</v>
      </c>
      <c r="ED46" s="718">
        <v>44662</v>
      </c>
      <c r="EE46" s="719">
        <v>44721</v>
      </c>
      <c r="EF46" s="717">
        <v>44663</v>
      </c>
      <c r="EG46" s="718">
        <v>44669</v>
      </c>
      <c r="EH46" s="719">
        <v>44718</v>
      </c>
      <c r="EI46" s="717">
        <v>44629</v>
      </c>
      <c r="EJ46" s="718">
        <v>44635</v>
      </c>
      <c r="EK46" s="719">
        <v>44722</v>
      </c>
      <c r="EL46" s="717">
        <v>44651</v>
      </c>
      <c r="EM46" s="718">
        <v>44657</v>
      </c>
      <c r="EN46" s="719">
        <v>44722</v>
      </c>
    </row>
    <row r="47" spans="1:144" ht="19.5" customHeight="1" thickBot="1" x14ac:dyDescent="0.25">
      <c r="A47" s="648">
        <v>2022</v>
      </c>
      <c r="B47" s="656">
        <v>37</v>
      </c>
      <c r="C47" s="651" t="s">
        <v>64742</v>
      </c>
      <c r="D47" s="758">
        <v>44724</v>
      </c>
      <c r="E47" s="942">
        <v>44730</v>
      </c>
      <c r="F47" s="943"/>
      <c r="G47" s="717">
        <v>44677</v>
      </c>
      <c r="H47" s="718">
        <v>44683</v>
      </c>
      <c r="I47" s="719">
        <v>44726</v>
      </c>
      <c r="J47" s="717">
        <v>44654</v>
      </c>
      <c r="K47" s="718">
        <v>44660</v>
      </c>
      <c r="L47" s="719">
        <v>44725</v>
      </c>
      <c r="P47" s="717">
        <v>44664</v>
      </c>
      <c r="Q47" s="718">
        <v>44670</v>
      </c>
      <c r="R47" s="719">
        <v>44725</v>
      </c>
      <c r="S47" s="717">
        <v>44657</v>
      </c>
      <c r="T47" s="718">
        <v>44663</v>
      </c>
      <c r="U47" s="719">
        <v>44726</v>
      </c>
      <c r="V47" s="717">
        <v>44664</v>
      </c>
      <c r="W47" s="718">
        <v>44670</v>
      </c>
      <c r="X47" s="719">
        <v>44728</v>
      </c>
      <c r="Y47" s="717">
        <v>44674</v>
      </c>
      <c r="Z47" s="718">
        <v>44680</v>
      </c>
      <c r="AA47" s="719">
        <v>44728</v>
      </c>
      <c r="AB47" s="717">
        <v>44661</v>
      </c>
      <c r="AC47" s="718">
        <v>44667</v>
      </c>
      <c r="AD47" s="719">
        <v>44727</v>
      </c>
      <c r="AE47" s="717">
        <v>44675</v>
      </c>
      <c r="AF47" s="718">
        <v>44681</v>
      </c>
      <c r="AG47" s="719">
        <v>44728</v>
      </c>
      <c r="AH47" s="720"/>
      <c r="AI47" s="721"/>
      <c r="AJ47" s="722"/>
      <c r="AK47" s="717">
        <v>44664</v>
      </c>
      <c r="AL47" s="718">
        <v>44670</v>
      </c>
      <c r="AM47" s="719">
        <v>44726</v>
      </c>
      <c r="AN47" s="720"/>
      <c r="AO47" s="721"/>
      <c r="AP47" s="722"/>
      <c r="AQ47" s="717">
        <v>44671</v>
      </c>
      <c r="AR47" s="718">
        <v>44677</v>
      </c>
      <c r="AS47" s="719">
        <v>44728</v>
      </c>
      <c r="AT47" s="720"/>
      <c r="AU47" s="721"/>
      <c r="AV47" s="722"/>
      <c r="AW47" s="717">
        <v>44664</v>
      </c>
      <c r="AX47" s="718">
        <v>44670</v>
      </c>
      <c r="AY47" s="719">
        <v>44726</v>
      </c>
      <c r="AZ47" s="720"/>
      <c r="BA47" s="721"/>
      <c r="BB47" s="722"/>
      <c r="BC47" s="717">
        <v>44692</v>
      </c>
      <c r="BD47" s="718">
        <v>44698</v>
      </c>
      <c r="BE47" s="719">
        <v>44729</v>
      </c>
      <c r="BF47" s="720"/>
      <c r="BG47" s="721"/>
      <c r="BH47" s="722"/>
      <c r="BI47" s="720"/>
      <c r="BJ47" s="721"/>
      <c r="BK47" s="722"/>
      <c r="BL47" s="717">
        <v>44668</v>
      </c>
      <c r="BM47" s="718">
        <v>44674</v>
      </c>
      <c r="BN47" s="719">
        <v>44726</v>
      </c>
      <c r="BO47" s="717">
        <v>44675</v>
      </c>
      <c r="BP47" s="718">
        <v>44681</v>
      </c>
      <c r="BQ47" s="719">
        <v>44727</v>
      </c>
      <c r="BR47" s="717">
        <v>44666</v>
      </c>
      <c r="BS47" s="718">
        <v>44672</v>
      </c>
      <c r="BT47" s="719">
        <v>44729</v>
      </c>
      <c r="BU47" s="717">
        <v>44665</v>
      </c>
      <c r="BV47" s="718">
        <v>44671</v>
      </c>
      <c r="BW47" s="719">
        <v>44728</v>
      </c>
      <c r="BX47" s="720"/>
      <c r="BY47" s="721"/>
      <c r="BZ47" s="722"/>
      <c r="CA47" s="720"/>
      <c r="CB47" s="721"/>
      <c r="CC47" s="722"/>
      <c r="CD47" s="720"/>
      <c r="CE47" s="721"/>
      <c r="CF47" s="722"/>
      <c r="CG47" s="720"/>
      <c r="CH47" s="721"/>
      <c r="CI47" s="722"/>
      <c r="CJ47" s="717">
        <v>44672</v>
      </c>
      <c r="CK47" s="718">
        <v>44678</v>
      </c>
      <c r="CL47" s="719">
        <v>44725</v>
      </c>
      <c r="CM47" s="717">
        <v>44665</v>
      </c>
      <c r="CN47" s="718">
        <v>44671</v>
      </c>
      <c r="CO47" s="719">
        <v>44725</v>
      </c>
      <c r="CP47" s="720"/>
      <c r="CQ47" s="721"/>
      <c r="CR47" s="722"/>
      <c r="CS47" s="717">
        <v>44657</v>
      </c>
      <c r="CT47" s="718">
        <v>44663</v>
      </c>
      <c r="CU47" s="719">
        <v>44725</v>
      </c>
      <c r="CV47" s="717">
        <v>44672</v>
      </c>
      <c r="CW47" s="718">
        <v>44678</v>
      </c>
      <c r="CX47" s="719">
        <v>44728</v>
      </c>
      <c r="CY47" s="717">
        <v>44658</v>
      </c>
      <c r="CZ47" s="718">
        <v>44664</v>
      </c>
      <c r="DA47" s="719">
        <v>44728</v>
      </c>
      <c r="DB47" s="717">
        <v>44654</v>
      </c>
      <c r="DC47" s="718">
        <v>44660</v>
      </c>
      <c r="DD47" s="719">
        <v>44728</v>
      </c>
      <c r="DE47" s="717">
        <v>44650</v>
      </c>
      <c r="DF47" s="718">
        <v>44656</v>
      </c>
      <c r="DG47" s="719">
        <v>44725</v>
      </c>
      <c r="DH47" s="717">
        <v>44661</v>
      </c>
      <c r="DI47" s="718">
        <v>44667</v>
      </c>
      <c r="DJ47" s="719">
        <v>44727</v>
      </c>
      <c r="DK47" s="717">
        <v>44684</v>
      </c>
      <c r="DL47" s="718">
        <v>44690</v>
      </c>
      <c r="DM47" s="719">
        <v>44728</v>
      </c>
      <c r="DN47" s="717">
        <v>44699</v>
      </c>
      <c r="DO47" s="718">
        <v>44705</v>
      </c>
      <c r="DP47" s="719">
        <v>44725</v>
      </c>
      <c r="DQ47" s="717">
        <v>44663</v>
      </c>
      <c r="DR47" s="718">
        <v>44669</v>
      </c>
      <c r="DS47" s="719">
        <v>44727</v>
      </c>
      <c r="DT47" s="717">
        <v>44665</v>
      </c>
      <c r="DU47" s="718">
        <v>44671</v>
      </c>
      <c r="DV47" s="719">
        <v>44728</v>
      </c>
      <c r="DW47" s="717">
        <v>44663</v>
      </c>
      <c r="DX47" s="718">
        <v>44669</v>
      </c>
      <c r="DY47" s="719">
        <v>44725</v>
      </c>
      <c r="DZ47" s="717">
        <v>44692</v>
      </c>
      <c r="EA47" s="718">
        <v>44699</v>
      </c>
      <c r="EB47" s="719">
        <v>44728</v>
      </c>
      <c r="EC47" s="717">
        <v>44665</v>
      </c>
      <c r="ED47" s="718">
        <v>44669</v>
      </c>
      <c r="EE47" s="719">
        <v>44728</v>
      </c>
      <c r="EF47" s="717">
        <v>44670</v>
      </c>
      <c r="EG47" s="718">
        <v>44676</v>
      </c>
      <c r="EH47" s="719">
        <v>44725</v>
      </c>
      <c r="EI47" s="717">
        <v>44636</v>
      </c>
      <c r="EJ47" s="718">
        <v>44642</v>
      </c>
      <c r="EK47" s="719">
        <v>44729</v>
      </c>
      <c r="EL47" s="717">
        <v>44658</v>
      </c>
      <c r="EM47" s="718">
        <v>44664</v>
      </c>
      <c r="EN47" s="719">
        <v>44729</v>
      </c>
    </row>
    <row r="48" spans="1:144" ht="19.5" customHeight="1" thickBot="1" x14ac:dyDescent="0.25">
      <c r="A48" s="648">
        <v>2022</v>
      </c>
      <c r="B48" s="656">
        <v>38</v>
      </c>
      <c r="C48" s="651" t="s">
        <v>64742</v>
      </c>
      <c r="D48" s="758">
        <v>44731</v>
      </c>
      <c r="E48" s="942">
        <v>44737</v>
      </c>
      <c r="F48" s="943"/>
      <c r="G48" s="717">
        <v>44684</v>
      </c>
      <c r="H48" s="718">
        <v>44690</v>
      </c>
      <c r="I48" s="719">
        <v>44733</v>
      </c>
      <c r="J48" s="717">
        <v>44661</v>
      </c>
      <c r="K48" s="718">
        <v>44667</v>
      </c>
      <c r="L48" s="719">
        <v>44732</v>
      </c>
      <c r="P48" s="717">
        <v>44671</v>
      </c>
      <c r="Q48" s="718">
        <v>44677</v>
      </c>
      <c r="R48" s="719">
        <v>44732</v>
      </c>
      <c r="S48" s="717">
        <v>44664</v>
      </c>
      <c r="T48" s="718">
        <v>44670</v>
      </c>
      <c r="U48" s="719">
        <v>44733</v>
      </c>
      <c r="V48" s="717">
        <v>44671</v>
      </c>
      <c r="W48" s="718">
        <v>44677</v>
      </c>
      <c r="X48" s="719">
        <v>44735</v>
      </c>
      <c r="Y48" s="717">
        <v>44681</v>
      </c>
      <c r="Z48" s="718">
        <v>44687</v>
      </c>
      <c r="AA48" s="719">
        <v>44735</v>
      </c>
      <c r="AB48" s="717">
        <v>44668</v>
      </c>
      <c r="AC48" s="718">
        <v>44674</v>
      </c>
      <c r="AD48" s="719">
        <v>44734</v>
      </c>
      <c r="AE48" s="717">
        <v>44682</v>
      </c>
      <c r="AF48" s="718">
        <v>44688</v>
      </c>
      <c r="AG48" s="719">
        <v>44735</v>
      </c>
      <c r="AH48" s="720"/>
      <c r="AI48" s="721"/>
      <c r="AJ48" s="722"/>
      <c r="AK48" s="717">
        <v>44671</v>
      </c>
      <c r="AL48" s="718">
        <v>44677</v>
      </c>
      <c r="AM48" s="719">
        <v>44733</v>
      </c>
      <c r="AN48" s="720"/>
      <c r="AO48" s="721"/>
      <c r="AP48" s="722"/>
      <c r="AQ48" s="717">
        <v>44678</v>
      </c>
      <c r="AR48" s="718">
        <v>44684</v>
      </c>
      <c r="AS48" s="719">
        <v>44735</v>
      </c>
      <c r="AT48" s="720"/>
      <c r="AU48" s="721"/>
      <c r="AV48" s="722"/>
      <c r="AW48" s="717">
        <v>44671</v>
      </c>
      <c r="AX48" s="718">
        <v>44677</v>
      </c>
      <c r="AY48" s="719">
        <v>44733</v>
      </c>
      <c r="AZ48" s="720"/>
      <c r="BA48" s="721"/>
      <c r="BB48" s="722"/>
      <c r="BC48" s="717">
        <v>44699</v>
      </c>
      <c r="BD48" s="718">
        <v>44705</v>
      </c>
      <c r="BE48" s="719">
        <v>44736</v>
      </c>
      <c r="BF48" s="720"/>
      <c r="BG48" s="721"/>
      <c r="BH48" s="722"/>
      <c r="BI48" s="720"/>
      <c r="BJ48" s="721"/>
      <c r="BK48" s="722"/>
      <c r="BL48" s="717">
        <v>44675</v>
      </c>
      <c r="BM48" s="718">
        <v>44681</v>
      </c>
      <c r="BN48" s="719">
        <v>44733</v>
      </c>
      <c r="BO48" s="717">
        <v>44682</v>
      </c>
      <c r="BP48" s="718">
        <v>44688</v>
      </c>
      <c r="BQ48" s="719">
        <v>44734</v>
      </c>
      <c r="BR48" s="717">
        <v>44673</v>
      </c>
      <c r="BS48" s="718">
        <v>44679</v>
      </c>
      <c r="BT48" s="719">
        <v>44736</v>
      </c>
      <c r="BU48" s="717">
        <v>44672</v>
      </c>
      <c r="BV48" s="718">
        <v>44678</v>
      </c>
      <c r="BW48" s="719">
        <v>44735</v>
      </c>
      <c r="BX48" s="720"/>
      <c r="BY48" s="721"/>
      <c r="BZ48" s="722"/>
      <c r="CA48" s="720"/>
      <c r="CB48" s="721"/>
      <c r="CC48" s="722"/>
      <c r="CD48" s="720"/>
      <c r="CE48" s="721"/>
      <c r="CF48" s="722"/>
      <c r="CG48" s="720"/>
      <c r="CH48" s="721"/>
      <c r="CI48" s="722"/>
      <c r="CJ48" s="717">
        <v>44679</v>
      </c>
      <c r="CK48" s="718">
        <v>44685</v>
      </c>
      <c r="CL48" s="719">
        <v>44732</v>
      </c>
      <c r="CM48" s="717">
        <v>44672</v>
      </c>
      <c r="CN48" s="718">
        <v>44678</v>
      </c>
      <c r="CO48" s="719">
        <v>44732</v>
      </c>
      <c r="CP48" s="720"/>
      <c r="CQ48" s="721"/>
      <c r="CR48" s="722"/>
      <c r="CS48" s="717">
        <v>44664</v>
      </c>
      <c r="CT48" s="718">
        <v>44670</v>
      </c>
      <c r="CU48" s="719">
        <v>44732</v>
      </c>
      <c r="CV48" s="717">
        <v>44679</v>
      </c>
      <c r="CW48" s="718">
        <v>44685</v>
      </c>
      <c r="CX48" s="719">
        <v>44735</v>
      </c>
      <c r="CY48" s="717">
        <v>44665</v>
      </c>
      <c r="CZ48" s="718">
        <v>44671</v>
      </c>
      <c r="DA48" s="719">
        <v>44735</v>
      </c>
      <c r="DB48" s="717">
        <v>44661</v>
      </c>
      <c r="DC48" s="718">
        <v>44667</v>
      </c>
      <c r="DD48" s="719">
        <v>44735</v>
      </c>
      <c r="DE48" s="717">
        <v>44657</v>
      </c>
      <c r="DF48" s="718">
        <v>44663</v>
      </c>
      <c r="DG48" s="719">
        <v>44732</v>
      </c>
      <c r="DH48" s="717">
        <v>44668</v>
      </c>
      <c r="DI48" s="718">
        <v>44674</v>
      </c>
      <c r="DJ48" s="719">
        <v>44734</v>
      </c>
      <c r="DK48" s="717">
        <v>44691</v>
      </c>
      <c r="DL48" s="718">
        <v>44697</v>
      </c>
      <c r="DM48" s="719">
        <v>44735</v>
      </c>
      <c r="DN48" s="717">
        <v>44706</v>
      </c>
      <c r="DO48" s="718">
        <v>44712</v>
      </c>
      <c r="DP48" s="719">
        <v>44732</v>
      </c>
      <c r="DQ48" s="717">
        <v>44670</v>
      </c>
      <c r="DR48" s="718">
        <v>44676</v>
      </c>
      <c r="DS48" s="719">
        <v>44734</v>
      </c>
      <c r="DT48" s="717">
        <v>44672</v>
      </c>
      <c r="DU48" s="718">
        <v>44678</v>
      </c>
      <c r="DV48" s="719">
        <v>44735</v>
      </c>
      <c r="DW48" s="717">
        <v>44670</v>
      </c>
      <c r="DX48" s="718">
        <v>44676</v>
      </c>
      <c r="DY48" s="719">
        <v>44732</v>
      </c>
      <c r="DZ48" s="717">
        <v>44699</v>
      </c>
      <c r="EA48" s="718">
        <v>44706</v>
      </c>
      <c r="EB48" s="719">
        <v>44735</v>
      </c>
      <c r="EC48" s="717">
        <v>44672</v>
      </c>
      <c r="ED48" s="718">
        <v>44676</v>
      </c>
      <c r="EE48" s="719">
        <v>44735</v>
      </c>
      <c r="EF48" s="717">
        <v>44677</v>
      </c>
      <c r="EG48" s="718">
        <v>44683</v>
      </c>
      <c r="EH48" s="719">
        <v>44732</v>
      </c>
      <c r="EI48" s="717">
        <v>44643</v>
      </c>
      <c r="EJ48" s="718">
        <v>44649</v>
      </c>
      <c r="EK48" s="719">
        <v>44736</v>
      </c>
      <c r="EL48" s="717">
        <v>44665</v>
      </c>
      <c r="EM48" s="718">
        <v>44671</v>
      </c>
      <c r="EN48" s="719">
        <v>44736</v>
      </c>
    </row>
    <row r="49" spans="1:144" ht="19.5" customHeight="1" thickBot="1" x14ac:dyDescent="0.25">
      <c r="A49" s="648">
        <v>2022</v>
      </c>
      <c r="B49" s="656">
        <v>39</v>
      </c>
      <c r="C49" s="651" t="s">
        <v>64742</v>
      </c>
      <c r="D49" s="758">
        <v>44738</v>
      </c>
      <c r="E49" s="942">
        <v>44744</v>
      </c>
      <c r="F49" s="943"/>
      <c r="G49" s="717">
        <v>44691</v>
      </c>
      <c r="H49" s="718">
        <v>44697</v>
      </c>
      <c r="I49" s="719">
        <v>44740</v>
      </c>
      <c r="J49" s="717">
        <v>44668</v>
      </c>
      <c r="K49" s="718">
        <v>44674</v>
      </c>
      <c r="L49" s="719">
        <v>44739</v>
      </c>
      <c r="P49" s="717">
        <v>44678</v>
      </c>
      <c r="Q49" s="718">
        <v>44684</v>
      </c>
      <c r="R49" s="719">
        <v>44739</v>
      </c>
      <c r="S49" s="717">
        <v>44671</v>
      </c>
      <c r="T49" s="718">
        <v>44677</v>
      </c>
      <c r="U49" s="719">
        <v>44740</v>
      </c>
      <c r="V49" s="717">
        <v>44678</v>
      </c>
      <c r="W49" s="718">
        <v>44684</v>
      </c>
      <c r="X49" s="719">
        <v>44742</v>
      </c>
      <c r="Y49" s="717">
        <v>44688</v>
      </c>
      <c r="Z49" s="718">
        <v>44694</v>
      </c>
      <c r="AA49" s="719">
        <v>44742</v>
      </c>
      <c r="AB49" s="717">
        <v>44675</v>
      </c>
      <c r="AC49" s="718">
        <v>44681</v>
      </c>
      <c r="AD49" s="719">
        <v>44741</v>
      </c>
      <c r="AE49" s="717">
        <v>44689</v>
      </c>
      <c r="AF49" s="718">
        <v>44695</v>
      </c>
      <c r="AG49" s="719">
        <v>44742</v>
      </c>
      <c r="AH49" s="720"/>
      <c r="AI49" s="721"/>
      <c r="AJ49" s="722"/>
      <c r="AK49" s="717">
        <v>44678</v>
      </c>
      <c r="AL49" s="718">
        <v>44684</v>
      </c>
      <c r="AM49" s="719">
        <v>44740</v>
      </c>
      <c r="AN49" s="720"/>
      <c r="AO49" s="721"/>
      <c r="AP49" s="722"/>
      <c r="AQ49" s="717">
        <v>44685</v>
      </c>
      <c r="AR49" s="718">
        <v>44691</v>
      </c>
      <c r="AS49" s="719">
        <v>44742</v>
      </c>
      <c r="AT49" s="720"/>
      <c r="AU49" s="721"/>
      <c r="AV49" s="722"/>
      <c r="AW49" s="717">
        <v>44678</v>
      </c>
      <c r="AX49" s="718">
        <v>44684</v>
      </c>
      <c r="AY49" s="719">
        <v>44740</v>
      </c>
      <c r="AZ49" s="720"/>
      <c r="BA49" s="721"/>
      <c r="BB49" s="722"/>
      <c r="BC49" s="717">
        <v>44706</v>
      </c>
      <c r="BD49" s="718">
        <v>44712</v>
      </c>
      <c r="BE49" s="719">
        <v>44743</v>
      </c>
      <c r="BF49" s="720"/>
      <c r="BG49" s="721"/>
      <c r="BH49" s="722"/>
      <c r="BI49" s="720"/>
      <c r="BJ49" s="721"/>
      <c r="BK49" s="722"/>
      <c r="BL49" s="717">
        <v>44682</v>
      </c>
      <c r="BM49" s="718">
        <v>44688</v>
      </c>
      <c r="BN49" s="719">
        <v>44740</v>
      </c>
      <c r="BO49" s="717">
        <v>44689</v>
      </c>
      <c r="BP49" s="718">
        <v>44695</v>
      </c>
      <c r="BQ49" s="719">
        <v>44741</v>
      </c>
      <c r="BR49" s="717">
        <v>44680</v>
      </c>
      <c r="BS49" s="718">
        <v>44686</v>
      </c>
      <c r="BT49" s="719">
        <v>44743</v>
      </c>
      <c r="BU49" s="717">
        <v>44679</v>
      </c>
      <c r="BV49" s="718">
        <v>44685</v>
      </c>
      <c r="BW49" s="719">
        <v>44742</v>
      </c>
      <c r="BX49" s="720"/>
      <c r="BY49" s="721"/>
      <c r="BZ49" s="722"/>
      <c r="CA49" s="720"/>
      <c r="CB49" s="721"/>
      <c r="CC49" s="722"/>
      <c r="CD49" s="720"/>
      <c r="CE49" s="721"/>
      <c r="CF49" s="722"/>
      <c r="CG49" s="720"/>
      <c r="CH49" s="721"/>
      <c r="CI49" s="722"/>
      <c r="CJ49" s="717">
        <v>44686</v>
      </c>
      <c r="CK49" s="718">
        <v>44692</v>
      </c>
      <c r="CL49" s="719">
        <v>44739</v>
      </c>
      <c r="CM49" s="717">
        <v>44679</v>
      </c>
      <c r="CN49" s="718">
        <v>44685</v>
      </c>
      <c r="CO49" s="719">
        <v>44739</v>
      </c>
      <c r="CP49" s="720"/>
      <c r="CQ49" s="721"/>
      <c r="CR49" s="722"/>
      <c r="CS49" s="717">
        <v>44671</v>
      </c>
      <c r="CT49" s="718">
        <v>44677</v>
      </c>
      <c r="CU49" s="719">
        <v>44739</v>
      </c>
      <c r="CV49" s="717">
        <v>44686</v>
      </c>
      <c r="CW49" s="718">
        <v>44692</v>
      </c>
      <c r="CX49" s="719">
        <v>44742</v>
      </c>
      <c r="CY49" s="717">
        <v>44672</v>
      </c>
      <c r="CZ49" s="718">
        <v>44678</v>
      </c>
      <c r="DA49" s="719">
        <v>44742</v>
      </c>
      <c r="DB49" s="717">
        <v>44668</v>
      </c>
      <c r="DC49" s="718">
        <v>44674</v>
      </c>
      <c r="DD49" s="719">
        <v>44742</v>
      </c>
      <c r="DE49" s="717">
        <v>44664</v>
      </c>
      <c r="DF49" s="718">
        <v>44670</v>
      </c>
      <c r="DG49" s="719">
        <v>44739</v>
      </c>
      <c r="DH49" s="717">
        <v>44675</v>
      </c>
      <c r="DI49" s="718">
        <v>44681</v>
      </c>
      <c r="DJ49" s="719">
        <v>44741</v>
      </c>
      <c r="DK49" s="717">
        <v>44698</v>
      </c>
      <c r="DL49" s="718">
        <v>44704</v>
      </c>
      <c r="DM49" s="719">
        <v>44742</v>
      </c>
      <c r="DN49" s="717">
        <v>44713</v>
      </c>
      <c r="DO49" s="718">
        <v>44719</v>
      </c>
      <c r="DP49" s="719">
        <v>44739</v>
      </c>
      <c r="DQ49" s="717">
        <v>44677</v>
      </c>
      <c r="DR49" s="718">
        <v>44683</v>
      </c>
      <c r="DS49" s="719">
        <v>44741</v>
      </c>
      <c r="DT49" s="717">
        <v>44679</v>
      </c>
      <c r="DU49" s="718">
        <v>44685</v>
      </c>
      <c r="DV49" s="719">
        <v>44742</v>
      </c>
      <c r="DW49" s="717">
        <v>44677</v>
      </c>
      <c r="DX49" s="718">
        <v>44683</v>
      </c>
      <c r="DY49" s="719">
        <v>44739</v>
      </c>
      <c r="DZ49" s="717">
        <v>44706</v>
      </c>
      <c r="EA49" s="718">
        <v>44713</v>
      </c>
      <c r="EB49" s="719">
        <v>44742</v>
      </c>
      <c r="EC49" s="717">
        <v>44679</v>
      </c>
      <c r="ED49" s="718">
        <v>44683</v>
      </c>
      <c r="EE49" s="719">
        <v>44742</v>
      </c>
      <c r="EF49" s="717">
        <v>44684</v>
      </c>
      <c r="EG49" s="718">
        <v>44690</v>
      </c>
      <c r="EH49" s="719">
        <v>44739</v>
      </c>
      <c r="EI49" s="717">
        <v>44650</v>
      </c>
      <c r="EJ49" s="718">
        <v>44656</v>
      </c>
      <c r="EK49" s="719">
        <v>44743</v>
      </c>
      <c r="EL49" s="717">
        <v>44672</v>
      </c>
      <c r="EM49" s="718">
        <v>44678</v>
      </c>
      <c r="EN49" s="719">
        <v>44743</v>
      </c>
    </row>
    <row r="50" spans="1:144" ht="19.5" customHeight="1" thickBot="1" x14ac:dyDescent="0.25">
      <c r="A50" s="648">
        <v>2022</v>
      </c>
      <c r="B50" s="656">
        <v>40</v>
      </c>
      <c r="C50" s="651" t="s">
        <v>64742</v>
      </c>
      <c r="D50" s="758">
        <v>44745</v>
      </c>
      <c r="E50" s="942">
        <v>44751</v>
      </c>
      <c r="F50" s="943"/>
      <c r="G50" s="717">
        <v>44698</v>
      </c>
      <c r="H50" s="718">
        <v>44704</v>
      </c>
      <c r="I50" s="719">
        <v>44747</v>
      </c>
      <c r="J50" s="717">
        <v>44675</v>
      </c>
      <c r="K50" s="718">
        <v>44681</v>
      </c>
      <c r="L50" s="719">
        <v>44746</v>
      </c>
      <c r="P50" s="717">
        <v>44685</v>
      </c>
      <c r="Q50" s="718">
        <v>44691</v>
      </c>
      <c r="R50" s="719">
        <v>44746</v>
      </c>
      <c r="S50" s="717">
        <v>44678</v>
      </c>
      <c r="T50" s="718">
        <v>44684</v>
      </c>
      <c r="U50" s="719">
        <v>44747</v>
      </c>
      <c r="V50" s="717">
        <v>44685</v>
      </c>
      <c r="W50" s="718">
        <v>44691</v>
      </c>
      <c r="X50" s="719">
        <v>44749</v>
      </c>
      <c r="Y50" s="717">
        <v>44695</v>
      </c>
      <c r="Z50" s="718">
        <v>44701</v>
      </c>
      <c r="AA50" s="719">
        <v>44749</v>
      </c>
      <c r="AB50" s="717">
        <v>44682</v>
      </c>
      <c r="AC50" s="718">
        <v>44688</v>
      </c>
      <c r="AD50" s="719">
        <v>44748</v>
      </c>
      <c r="AE50" s="717">
        <v>44696</v>
      </c>
      <c r="AF50" s="718">
        <v>44702</v>
      </c>
      <c r="AG50" s="719">
        <v>44749</v>
      </c>
      <c r="AH50" s="720"/>
      <c r="AI50" s="721"/>
      <c r="AJ50" s="722"/>
      <c r="AK50" s="717">
        <v>44685</v>
      </c>
      <c r="AL50" s="718">
        <v>44691</v>
      </c>
      <c r="AM50" s="719">
        <v>44747</v>
      </c>
      <c r="AN50" s="720"/>
      <c r="AO50" s="721"/>
      <c r="AP50" s="722"/>
      <c r="AQ50" s="717">
        <v>44677</v>
      </c>
      <c r="AR50" s="718">
        <v>44683</v>
      </c>
      <c r="AS50" s="723">
        <v>44745</v>
      </c>
      <c r="AT50" s="720"/>
      <c r="AU50" s="721"/>
      <c r="AV50" s="722"/>
      <c r="AW50" s="717">
        <v>44685</v>
      </c>
      <c r="AX50" s="718">
        <v>44691</v>
      </c>
      <c r="AY50" s="719">
        <v>44747</v>
      </c>
      <c r="AZ50" s="720"/>
      <c r="BA50" s="721"/>
      <c r="BB50" s="722"/>
      <c r="BC50" s="717">
        <v>44713</v>
      </c>
      <c r="BD50" s="718">
        <v>44719</v>
      </c>
      <c r="BE50" s="719">
        <v>44750</v>
      </c>
      <c r="BF50" s="720"/>
      <c r="BG50" s="721"/>
      <c r="BH50" s="722"/>
      <c r="BI50" s="720"/>
      <c r="BJ50" s="721"/>
      <c r="BK50" s="722"/>
      <c r="BL50" s="717">
        <v>44689</v>
      </c>
      <c r="BM50" s="718">
        <v>44695</v>
      </c>
      <c r="BN50" s="719">
        <v>44747</v>
      </c>
      <c r="BO50" s="717">
        <v>44696</v>
      </c>
      <c r="BP50" s="718">
        <v>44702</v>
      </c>
      <c r="BQ50" s="719">
        <v>44748</v>
      </c>
      <c r="BR50" s="717">
        <v>44687</v>
      </c>
      <c r="BS50" s="718">
        <v>44693</v>
      </c>
      <c r="BT50" s="719">
        <v>44750</v>
      </c>
      <c r="BU50" s="717">
        <v>44686</v>
      </c>
      <c r="BV50" s="718">
        <v>44692</v>
      </c>
      <c r="BW50" s="719">
        <v>44749</v>
      </c>
      <c r="BX50" s="720"/>
      <c r="BY50" s="721"/>
      <c r="BZ50" s="722"/>
      <c r="CA50" s="720"/>
      <c r="CB50" s="721"/>
      <c r="CC50" s="722"/>
      <c r="CD50" s="720"/>
      <c r="CE50" s="721"/>
      <c r="CF50" s="722"/>
      <c r="CG50" s="720"/>
      <c r="CH50" s="721"/>
      <c r="CI50" s="722"/>
      <c r="CJ50" s="717">
        <v>44693</v>
      </c>
      <c r="CK50" s="718">
        <v>44699</v>
      </c>
      <c r="CL50" s="719">
        <v>44746</v>
      </c>
      <c r="CM50" s="717">
        <v>44686</v>
      </c>
      <c r="CN50" s="718">
        <v>44692</v>
      </c>
      <c r="CO50" s="719">
        <v>44746</v>
      </c>
      <c r="CP50" s="720"/>
      <c r="CQ50" s="721"/>
      <c r="CR50" s="722"/>
      <c r="CS50" s="717">
        <v>44663</v>
      </c>
      <c r="CT50" s="718">
        <v>44669</v>
      </c>
      <c r="CU50" s="723">
        <v>44745</v>
      </c>
      <c r="CV50" s="717">
        <v>44693</v>
      </c>
      <c r="CW50" s="718">
        <v>44699</v>
      </c>
      <c r="CX50" s="719">
        <v>44749</v>
      </c>
      <c r="CY50" s="717">
        <v>44679</v>
      </c>
      <c r="CZ50" s="718">
        <v>44685</v>
      </c>
      <c r="DA50" s="719">
        <v>44749</v>
      </c>
      <c r="DB50" s="717">
        <v>44667</v>
      </c>
      <c r="DC50" s="718">
        <v>44673</v>
      </c>
      <c r="DD50" s="723">
        <v>44747</v>
      </c>
      <c r="DE50" s="717">
        <v>44671</v>
      </c>
      <c r="DF50" s="718">
        <v>44677</v>
      </c>
      <c r="DG50" s="719">
        <v>44746</v>
      </c>
      <c r="DH50" s="717">
        <v>44682</v>
      </c>
      <c r="DI50" s="718">
        <v>44688</v>
      </c>
      <c r="DJ50" s="719">
        <v>44748</v>
      </c>
      <c r="DK50" s="717">
        <v>44705</v>
      </c>
      <c r="DL50" s="718">
        <v>44711</v>
      </c>
      <c r="DM50" s="719">
        <v>44749</v>
      </c>
      <c r="DN50" s="717">
        <v>44720</v>
      </c>
      <c r="DO50" s="718">
        <v>44726</v>
      </c>
      <c r="DP50" s="719">
        <v>44746</v>
      </c>
      <c r="DQ50" s="717">
        <v>44676</v>
      </c>
      <c r="DR50" s="718">
        <v>44682</v>
      </c>
      <c r="DS50" s="723">
        <v>44747</v>
      </c>
      <c r="DT50" s="717">
        <v>44686</v>
      </c>
      <c r="DU50" s="718">
        <v>44692</v>
      </c>
      <c r="DV50" s="719">
        <v>44749</v>
      </c>
      <c r="DW50" s="717">
        <v>44684</v>
      </c>
      <c r="DX50" s="718">
        <v>44690</v>
      </c>
      <c r="DY50" s="719">
        <v>44746</v>
      </c>
      <c r="DZ50" s="717">
        <v>44713</v>
      </c>
      <c r="EA50" s="718">
        <v>44720</v>
      </c>
      <c r="EB50" s="719">
        <v>44749</v>
      </c>
      <c r="EC50" s="717">
        <v>44686</v>
      </c>
      <c r="ED50" s="718">
        <v>44690</v>
      </c>
      <c r="EE50" s="719">
        <v>44749</v>
      </c>
      <c r="EF50" s="717">
        <v>44691</v>
      </c>
      <c r="EG50" s="718">
        <v>44697</v>
      </c>
      <c r="EH50" s="719">
        <v>44746</v>
      </c>
      <c r="EI50" s="717">
        <v>44657</v>
      </c>
      <c r="EJ50" s="718">
        <v>44663</v>
      </c>
      <c r="EK50" s="719">
        <v>44750</v>
      </c>
      <c r="EL50" s="717">
        <v>44679</v>
      </c>
      <c r="EM50" s="718">
        <v>44685</v>
      </c>
      <c r="EN50" s="719">
        <v>44750</v>
      </c>
    </row>
    <row r="51" spans="1:144" ht="19.5" customHeight="1" thickBot="1" x14ac:dyDescent="0.25">
      <c r="A51" s="648">
        <v>2022</v>
      </c>
      <c r="B51" s="656">
        <v>41</v>
      </c>
      <c r="C51" s="651" t="s">
        <v>64742</v>
      </c>
      <c r="D51" s="758">
        <v>44752</v>
      </c>
      <c r="E51" s="942">
        <v>44758</v>
      </c>
      <c r="F51" s="943"/>
      <c r="G51" s="717">
        <v>44705</v>
      </c>
      <c r="H51" s="718">
        <v>44711</v>
      </c>
      <c r="I51" s="719">
        <v>44754</v>
      </c>
      <c r="J51" s="717">
        <v>44682</v>
      </c>
      <c r="K51" s="718">
        <v>44688</v>
      </c>
      <c r="L51" s="719">
        <v>44753</v>
      </c>
      <c r="P51" s="717">
        <v>44692</v>
      </c>
      <c r="Q51" s="718">
        <v>44698</v>
      </c>
      <c r="R51" s="719">
        <v>44753</v>
      </c>
      <c r="S51" s="717">
        <v>44685</v>
      </c>
      <c r="T51" s="718">
        <v>44691</v>
      </c>
      <c r="U51" s="719">
        <v>44754</v>
      </c>
      <c r="V51" s="717">
        <v>44692</v>
      </c>
      <c r="W51" s="718">
        <v>44698</v>
      </c>
      <c r="X51" s="719">
        <v>44756</v>
      </c>
      <c r="Y51" s="717">
        <v>44702</v>
      </c>
      <c r="Z51" s="718">
        <v>44708</v>
      </c>
      <c r="AA51" s="719">
        <v>44756</v>
      </c>
      <c r="AB51" s="717">
        <v>44689</v>
      </c>
      <c r="AC51" s="718">
        <v>44695</v>
      </c>
      <c r="AD51" s="719">
        <v>44755</v>
      </c>
      <c r="AE51" s="717">
        <v>44703</v>
      </c>
      <c r="AF51" s="718">
        <v>44709</v>
      </c>
      <c r="AG51" s="719">
        <v>44756</v>
      </c>
      <c r="AH51" s="720"/>
      <c r="AI51" s="721"/>
      <c r="AJ51" s="722"/>
      <c r="AK51" s="717">
        <v>44692</v>
      </c>
      <c r="AL51" s="718">
        <v>44698</v>
      </c>
      <c r="AM51" s="719">
        <v>44754</v>
      </c>
      <c r="AN51" s="720"/>
      <c r="AO51" s="721"/>
      <c r="AP51" s="722"/>
      <c r="AQ51" s="717">
        <v>44684</v>
      </c>
      <c r="AR51" s="718">
        <v>44690</v>
      </c>
      <c r="AS51" s="723">
        <v>44752</v>
      </c>
      <c r="AT51" s="720"/>
      <c r="AU51" s="721"/>
      <c r="AV51" s="722"/>
      <c r="AW51" s="717">
        <v>44692</v>
      </c>
      <c r="AX51" s="718">
        <v>44698</v>
      </c>
      <c r="AY51" s="719">
        <v>44754</v>
      </c>
      <c r="AZ51" s="720"/>
      <c r="BA51" s="721"/>
      <c r="BB51" s="722"/>
      <c r="BC51" s="717">
        <v>44720</v>
      </c>
      <c r="BD51" s="718">
        <v>44726</v>
      </c>
      <c r="BE51" s="719">
        <v>44757</v>
      </c>
      <c r="BF51" s="720"/>
      <c r="BG51" s="721"/>
      <c r="BH51" s="722"/>
      <c r="BI51" s="720"/>
      <c r="BJ51" s="721"/>
      <c r="BK51" s="722"/>
      <c r="BL51" s="717">
        <v>44696</v>
      </c>
      <c r="BM51" s="718">
        <v>44702</v>
      </c>
      <c r="BN51" s="719">
        <v>44754</v>
      </c>
      <c r="BO51" s="717">
        <v>44703</v>
      </c>
      <c r="BP51" s="718">
        <v>44709</v>
      </c>
      <c r="BQ51" s="719">
        <v>44755</v>
      </c>
      <c r="BR51" s="717">
        <v>44694</v>
      </c>
      <c r="BS51" s="718">
        <v>44700</v>
      </c>
      <c r="BT51" s="719">
        <v>44757</v>
      </c>
      <c r="BU51" s="717">
        <v>44693</v>
      </c>
      <c r="BV51" s="718">
        <v>44699</v>
      </c>
      <c r="BW51" s="719">
        <v>44756</v>
      </c>
      <c r="BX51" s="720"/>
      <c r="BY51" s="721"/>
      <c r="BZ51" s="722"/>
      <c r="CA51" s="720"/>
      <c r="CB51" s="721"/>
      <c r="CC51" s="722"/>
      <c r="CD51" s="720"/>
      <c r="CE51" s="721"/>
      <c r="CF51" s="722"/>
      <c r="CG51" s="720"/>
      <c r="CH51" s="721"/>
      <c r="CI51" s="722"/>
      <c r="CJ51" s="717">
        <v>44700</v>
      </c>
      <c r="CK51" s="718">
        <v>44706</v>
      </c>
      <c r="CL51" s="719">
        <v>44753</v>
      </c>
      <c r="CM51" s="717">
        <v>44693</v>
      </c>
      <c r="CN51" s="718">
        <v>44699</v>
      </c>
      <c r="CO51" s="719">
        <v>44753</v>
      </c>
      <c r="CP51" s="720"/>
      <c r="CQ51" s="721"/>
      <c r="CR51" s="722"/>
      <c r="CS51" s="717">
        <v>44670</v>
      </c>
      <c r="CT51" s="718">
        <v>44676</v>
      </c>
      <c r="CU51" s="723">
        <v>44752</v>
      </c>
      <c r="CV51" s="717">
        <v>44700</v>
      </c>
      <c r="CW51" s="718">
        <v>44706</v>
      </c>
      <c r="CX51" s="719">
        <v>44756</v>
      </c>
      <c r="CY51" s="717">
        <v>44686</v>
      </c>
      <c r="CZ51" s="718">
        <v>44692</v>
      </c>
      <c r="DA51" s="719">
        <v>44756</v>
      </c>
      <c r="DB51" s="717">
        <v>44675</v>
      </c>
      <c r="DC51" s="718">
        <v>44681</v>
      </c>
      <c r="DD51" s="719">
        <v>44755</v>
      </c>
      <c r="DE51" s="717">
        <v>44678</v>
      </c>
      <c r="DF51" s="718">
        <v>44684</v>
      </c>
      <c r="DG51" s="719">
        <v>44753</v>
      </c>
      <c r="DH51" s="717">
        <v>44689</v>
      </c>
      <c r="DI51" s="718">
        <v>44695</v>
      </c>
      <c r="DJ51" s="719">
        <v>44755</v>
      </c>
      <c r="DK51" s="717">
        <v>44712</v>
      </c>
      <c r="DL51" s="718">
        <v>44718</v>
      </c>
      <c r="DM51" s="719">
        <v>44756</v>
      </c>
      <c r="DN51" s="717">
        <v>44727</v>
      </c>
      <c r="DO51" s="718">
        <v>44733</v>
      </c>
      <c r="DP51" s="719">
        <v>44753</v>
      </c>
      <c r="DQ51" s="717">
        <v>44684</v>
      </c>
      <c r="DR51" s="718">
        <v>44690</v>
      </c>
      <c r="DS51" s="719">
        <v>44755</v>
      </c>
      <c r="DT51" s="717">
        <v>44693</v>
      </c>
      <c r="DU51" s="718">
        <v>44699</v>
      </c>
      <c r="DV51" s="719">
        <v>44756</v>
      </c>
      <c r="DW51" s="717">
        <v>44691</v>
      </c>
      <c r="DX51" s="718">
        <v>44697</v>
      </c>
      <c r="DY51" s="719">
        <v>44753</v>
      </c>
      <c r="DZ51" s="717">
        <v>44720</v>
      </c>
      <c r="EA51" s="718">
        <v>44727</v>
      </c>
      <c r="EB51" s="719">
        <v>44756</v>
      </c>
      <c r="EC51" s="717">
        <v>44693</v>
      </c>
      <c r="ED51" s="718">
        <v>44697</v>
      </c>
      <c r="EE51" s="719">
        <v>44756</v>
      </c>
      <c r="EF51" s="717">
        <v>44698</v>
      </c>
      <c r="EG51" s="718">
        <v>44704</v>
      </c>
      <c r="EH51" s="719">
        <v>44753</v>
      </c>
      <c r="EI51" s="717">
        <v>44664</v>
      </c>
      <c r="EJ51" s="718">
        <v>44670</v>
      </c>
      <c r="EK51" s="719">
        <v>44757</v>
      </c>
      <c r="EL51" s="717">
        <v>44686</v>
      </c>
      <c r="EM51" s="718">
        <v>44692</v>
      </c>
      <c r="EN51" s="719">
        <v>44757</v>
      </c>
    </row>
    <row r="52" spans="1:144" ht="19.5" customHeight="1" thickBot="1" x14ac:dyDescent="0.25">
      <c r="A52" s="648">
        <v>2022</v>
      </c>
      <c r="B52" s="656">
        <v>42</v>
      </c>
      <c r="C52" s="651" t="s">
        <v>64742</v>
      </c>
      <c r="D52" s="758">
        <v>44759</v>
      </c>
      <c r="E52" s="942">
        <v>44765</v>
      </c>
      <c r="F52" s="943"/>
      <c r="G52" s="717">
        <v>44712</v>
      </c>
      <c r="H52" s="718">
        <v>44718</v>
      </c>
      <c r="I52" s="719">
        <v>44761</v>
      </c>
      <c r="J52" s="717">
        <v>44689</v>
      </c>
      <c r="K52" s="718">
        <v>44695</v>
      </c>
      <c r="L52" s="719">
        <v>44760</v>
      </c>
      <c r="P52" s="717">
        <v>44699</v>
      </c>
      <c r="Q52" s="718">
        <v>44705</v>
      </c>
      <c r="R52" s="719">
        <v>44760</v>
      </c>
      <c r="S52" s="717">
        <v>44692</v>
      </c>
      <c r="T52" s="718">
        <v>44698</v>
      </c>
      <c r="U52" s="719">
        <v>44761</v>
      </c>
      <c r="V52" s="717">
        <v>44699</v>
      </c>
      <c r="W52" s="718">
        <v>44705</v>
      </c>
      <c r="X52" s="719">
        <v>44763</v>
      </c>
      <c r="Y52" s="717">
        <v>44709</v>
      </c>
      <c r="Z52" s="718">
        <v>44715</v>
      </c>
      <c r="AA52" s="719">
        <v>44763</v>
      </c>
      <c r="AB52" s="717">
        <v>44696</v>
      </c>
      <c r="AC52" s="718">
        <v>44702</v>
      </c>
      <c r="AD52" s="719">
        <v>44762</v>
      </c>
      <c r="AE52" s="717">
        <v>44710</v>
      </c>
      <c r="AF52" s="718">
        <v>44716</v>
      </c>
      <c r="AG52" s="719">
        <v>44763</v>
      </c>
      <c r="AH52" s="720"/>
      <c r="AI52" s="721"/>
      <c r="AJ52" s="722"/>
      <c r="AK52" s="717">
        <v>44699</v>
      </c>
      <c r="AL52" s="718">
        <v>44705</v>
      </c>
      <c r="AM52" s="719">
        <v>44761</v>
      </c>
      <c r="AN52" s="720"/>
      <c r="AO52" s="721"/>
      <c r="AP52" s="722"/>
      <c r="AQ52" s="717">
        <v>44692</v>
      </c>
      <c r="AR52" s="718">
        <v>44698</v>
      </c>
      <c r="AS52" s="719">
        <v>44760</v>
      </c>
      <c r="AT52" s="720"/>
      <c r="AU52" s="721"/>
      <c r="AV52" s="722"/>
      <c r="AW52" s="717">
        <v>44699</v>
      </c>
      <c r="AX52" s="718">
        <v>44705</v>
      </c>
      <c r="AY52" s="719">
        <v>44761</v>
      </c>
      <c r="AZ52" s="720"/>
      <c r="BA52" s="721"/>
      <c r="BB52" s="722"/>
      <c r="BC52" s="717">
        <v>44727</v>
      </c>
      <c r="BD52" s="718">
        <v>44733</v>
      </c>
      <c r="BE52" s="719">
        <v>44764</v>
      </c>
      <c r="BF52" s="720"/>
      <c r="BG52" s="721"/>
      <c r="BH52" s="722"/>
      <c r="BI52" s="720"/>
      <c r="BJ52" s="721"/>
      <c r="BK52" s="722"/>
      <c r="BL52" s="717">
        <v>44703</v>
      </c>
      <c r="BM52" s="718">
        <v>44709</v>
      </c>
      <c r="BN52" s="719">
        <v>44761</v>
      </c>
      <c r="BO52" s="717">
        <v>44710</v>
      </c>
      <c r="BP52" s="718">
        <v>44716</v>
      </c>
      <c r="BQ52" s="719">
        <v>44762</v>
      </c>
      <c r="BR52" s="717">
        <v>44701</v>
      </c>
      <c r="BS52" s="718">
        <v>44707</v>
      </c>
      <c r="BT52" s="719">
        <v>44764</v>
      </c>
      <c r="BU52" s="717">
        <v>44700</v>
      </c>
      <c r="BV52" s="718">
        <v>44706</v>
      </c>
      <c r="BW52" s="719">
        <v>44763</v>
      </c>
      <c r="BX52" s="720"/>
      <c r="BY52" s="721"/>
      <c r="BZ52" s="722"/>
      <c r="CA52" s="720"/>
      <c r="CB52" s="721"/>
      <c r="CC52" s="722"/>
      <c r="CD52" s="720"/>
      <c r="CE52" s="721"/>
      <c r="CF52" s="722"/>
      <c r="CG52" s="720"/>
      <c r="CH52" s="721"/>
      <c r="CI52" s="722"/>
      <c r="CJ52" s="717">
        <v>44707</v>
      </c>
      <c r="CK52" s="718">
        <v>44713</v>
      </c>
      <c r="CL52" s="719">
        <v>44760</v>
      </c>
      <c r="CM52" s="717">
        <v>44700</v>
      </c>
      <c r="CN52" s="718">
        <v>44706</v>
      </c>
      <c r="CO52" s="719">
        <v>44760</v>
      </c>
      <c r="CP52" s="720"/>
      <c r="CQ52" s="721"/>
      <c r="CR52" s="722"/>
      <c r="CS52" s="717">
        <v>44678</v>
      </c>
      <c r="CT52" s="718">
        <v>44684</v>
      </c>
      <c r="CU52" s="719">
        <v>44760</v>
      </c>
      <c r="CV52" s="717">
        <v>44707</v>
      </c>
      <c r="CW52" s="718">
        <v>44713</v>
      </c>
      <c r="CX52" s="719">
        <v>44763</v>
      </c>
      <c r="CY52" s="717">
        <v>44693</v>
      </c>
      <c r="CZ52" s="718">
        <v>44699</v>
      </c>
      <c r="DA52" s="719">
        <v>44763</v>
      </c>
      <c r="DB52" s="717">
        <v>44682</v>
      </c>
      <c r="DC52" s="718">
        <v>44688</v>
      </c>
      <c r="DD52" s="719">
        <v>44762</v>
      </c>
      <c r="DE52" s="717">
        <v>44685</v>
      </c>
      <c r="DF52" s="718">
        <v>44691</v>
      </c>
      <c r="DG52" s="719">
        <v>44760</v>
      </c>
      <c r="DH52" s="717">
        <v>44696</v>
      </c>
      <c r="DI52" s="718">
        <v>44702</v>
      </c>
      <c r="DJ52" s="719">
        <v>44762</v>
      </c>
      <c r="DK52" s="717">
        <v>44719</v>
      </c>
      <c r="DL52" s="718">
        <v>44725</v>
      </c>
      <c r="DM52" s="719">
        <v>44763</v>
      </c>
      <c r="DN52" s="717">
        <v>44734</v>
      </c>
      <c r="DO52" s="718">
        <v>44740</v>
      </c>
      <c r="DP52" s="719">
        <v>44760</v>
      </c>
      <c r="DQ52" s="717">
        <v>44691</v>
      </c>
      <c r="DR52" s="718">
        <v>44697</v>
      </c>
      <c r="DS52" s="719">
        <v>44762</v>
      </c>
      <c r="DT52" s="717">
        <v>44700</v>
      </c>
      <c r="DU52" s="718">
        <v>44706</v>
      </c>
      <c r="DV52" s="719">
        <v>44763</v>
      </c>
      <c r="DW52" s="717">
        <v>44698</v>
      </c>
      <c r="DX52" s="718">
        <v>44704</v>
      </c>
      <c r="DY52" s="719">
        <v>44760</v>
      </c>
      <c r="DZ52" s="717">
        <v>44727</v>
      </c>
      <c r="EA52" s="718">
        <v>44734</v>
      </c>
      <c r="EB52" s="719">
        <v>44763</v>
      </c>
      <c r="EC52" s="717">
        <v>44700</v>
      </c>
      <c r="ED52" s="718">
        <v>44704</v>
      </c>
      <c r="EE52" s="719">
        <v>44763</v>
      </c>
      <c r="EF52" s="717">
        <v>44705</v>
      </c>
      <c r="EG52" s="718">
        <v>44711</v>
      </c>
      <c r="EH52" s="719">
        <v>44760</v>
      </c>
      <c r="EI52" s="717">
        <v>44671</v>
      </c>
      <c r="EJ52" s="718">
        <v>44677</v>
      </c>
      <c r="EK52" s="719">
        <v>44764</v>
      </c>
      <c r="EL52" s="717">
        <v>44693</v>
      </c>
      <c r="EM52" s="718">
        <v>44699</v>
      </c>
      <c r="EN52" s="719">
        <v>44764</v>
      </c>
    </row>
    <row r="53" spans="1:144" ht="19.5" customHeight="1" thickBot="1" x14ac:dyDescent="0.25">
      <c r="A53" s="648">
        <v>2022</v>
      </c>
      <c r="B53" s="656">
        <v>43</v>
      </c>
      <c r="C53" s="651" t="s">
        <v>64742</v>
      </c>
      <c r="D53" s="758">
        <v>44766</v>
      </c>
      <c r="E53" s="942">
        <v>44772</v>
      </c>
      <c r="F53" s="943"/>
      <c r="G53" s="717">
        <v>44719</v>
      </c>
      <c r="H53" s="718">
        <v>44725</v>
      </c>
      <c r="I53" s="719">
        <v>44768</v>
      </c>
      <c r="J53" s="717">
        <v>44696</v>
      </c>
      <c r="K53" s="718">
        <v>44702</v>
      </c>
      <c r="L53" s="719">
        <v>44767</v>
      </c>
      <c r="P53" s="717">
        <v>44706</v>
      </c>
      <c r="Q53" s="718">
        <v>44712</v>
      </c>
      <c r="R53" s="719">
        <v>44767</v>
      </c>
      <c r="S53" s="717">
        <v>44699</v>
      </c>
      <c r="T53" s="718">
        <v>44705</v>
      </c>
      <c r="U53" s="719">
        <v>44768</v>
      </c>
      <c r="V53" s="717">
        <v>44706</v>
      </c>
      <c r="W53" s="718">
        <v>44712</v>
      </c>
      <c r="X53" s="719">
        <v>44770</v>
      </c>
      <c r="Y53" s="717">
        <v>44716</v>
      </c>
      <c r="Z53" s="718">
        <v>44722</v>
      </c>
      <c r="AA53" s="719">
        <v>44770</v>
      </c>
      <c r="AB53" s="717">
        <v>44703</v>
      </c>
      <c r="AC53" s="718">
        <v>44709</v>
      </c>
      <c r="AD53" s="719">
        <v>44769</v>
      </c>
      <c r="AE53" s="717">
        <v>44717</v>
      </c>
      <c r="AF53" s="718">
        <v>44723</v>
      </c>
      <c r="AG53" s="719">
        <v>44770</v>
      </c>
      <c r="AH53" s="720"/>
      <c r="AI53" s="721"/>
      <c r="AJ53" s="722"/>
      <c r="AK53" s="717">
        <v>44706</v>
      </c>
      <c r="AL53" s="718">
        <v>44712</v>
      </c>
      <c r="AM53" s="719">
        <v>44768</v>
      </c>
      <c r="AN53" s="720"/>
      <c r="AO53" s="721"/>
      <c r="AP53" s="722"/>
      <c r="AQ53" s="717">
        <v>44699</v>
      </c>
      <c r="AR53" s="718">
        <v>44705</v>
      </c>
      <c r="AS53" s="719">
        <v>44767</v>
      </c>
      <c r="AT53" s="720"/>
      <c r="AU53" s="721"/>
      <c r="AV53" s="722"/>
      <c r="AW53" s="717">
        <v>44706</v>
      </c>
      <c r="AX53" s="718">
        <v>44712</v>
      </c>
      <c r="AY53" s="719">
        <v>44768</v>
      </c>
      <c r="AZ53" s="720"/>
      <c r="BA53" s="721"/>
      <c r="BB53" s="722"/>
      <c r="BC53" s="717">
        <v>44734</v>
      </c>
      <c r="BD53" s="718">
        <v>44740</v>
      </c>
      <c r="BE53" s="719">
        <v>44771</v>
      </c>
      <c r="BF53" s="720"/>
      <c r="BG53" s="721"/>
      <c r="BH53" s="722"/>
      <c r="BI53" s="720"/>
      <c r="BJ53" s="721"/>
      <c r="BK53" s="722"/>
      <c r="BL53" s="717">
        <v>44710</v>
      </c>
      <c r="BM53" s="718">
        <v>44716</v>
      </c>
      <c r="BN53" s="719">
        <v>44768</v>
      </c>
      <c r="BO53" s="717">
        <v>44717</v>
      </c>
      <c r="BP53" s="718">
        <v>44723</v>
      </c>
      <c r="BQ53" s="719">
        <v>44769</v>
      </c>
      <c r="BR53" s="717">
        <v>44708</v>
      </c>
      <c r="BS53" s="718">
        <v>44714</v>
      </c>
      <c r="BT53" s="719">
        <v>44771</v>
      </c>
      <c r="BU53" s="717">
        <v>44707</v>
      </c>
      <c r="BV53" s="718">
        <v>44713</v>
      </c>
      <c r="BW53" s="719">
        <v>44770</v>
      </c>
      <c r="BX53" s="720"/>
      <c r="BY53" s="721"/>
      <c r="BZ53" s="722"/>
      <c r="CA53" s="720"/>
      <c r="CB53" s="721"/>
      <c r="CC53" s="722"/>
      <c r="CD53" s="720"/>
      <c r="CE53" s="721"/>
      <c r="CF53" s="722"/>
      <c r="CG53" s="720"/>
      <c r="CH53" s="721"/>
      <c r="CI53" s="722"/>
      <c r="CJ53" s="717">
        <v>44714</v>
      </c>
      <c r="CK53" s="718">
        <v>44720</v>
      </c>
      <c r="CL53" s="719">
        <v>44767</v>
      </c>
      <c r="CM53" s="717">
        <v>44707</v>
      </c>
      <c r="CN53" s="718">
        <v>44713</v>
      </c>
      <c r="CO53" s="719">
        <v>44767</v>
      </c>
      <c r="CP53" s="720"/>
      <c r="CQ53" s="721"/>
      <c r="CR53" s="722"/>
      <c r="CS53" s="717">
        <v>44685</v>
      </c>
      <c r="CT53" s="718">
        <v>44691</v>
      </c>
      <c r="CU53" s="719">
        <v>44767</v>
      </c>
      <c r="CV53" s="717">
        <v>44714</v>
      </c>
      <c r="CW53" s="718">
        <v>44720</v>
      </c>
      <c r="CX53" s="719">
        <v>44770</v>
      </c>
      <c r="CY53" s="717">
        <v>44700</v>
      </c>
      <c r="CZ53" s="718">
        <v>44706</v>
      </c>
      <c r="DA53" s="719">
        <v>44770</v>
      </c>
      <c r="DB53" s="717">
        <v>44689</v>
      </c>
      <c r="DC53" s="718">
        <v>44695</v>
      </c>
      <c r="DD53" s="719">
        <v>44769</v>
      </c>
      <c r="DE53" s="717">
        <v>44692</v>
      </c>
      <c r="DF53" s="718">
        <v>44698</v>
      </c>
      <c r="DG53" s="719">
        <v>44767</v>
      </c>
      <c r="DH53" s="717">
        <v>44703</v>
      </c>
      <c r="DI53" s="718">
        <v>44709</v>
      </c>
      <c r="DJ53" s="719">
        <v>44769</v>
      </c>
      <c r="DK53" s="717">
        <v>44726</v>
      </c>
      <c r="DL53" s="718">
        <v>44732</v>
      </c>
      <c r="DM53" s="719">
        <v>44770</v>
      </c>
      <c r="DN53" s="717">
        <v>44741</v>
      </c>
      <c r="DO53" s="718">
        <v>44747</v>
      </c>
      <c r="DP53" s="719">
        <v>44767</v>
      </c>
      <c r="DQ53" s="717">
        <v>44698</v>
      </c>
      <c r="DR53" s="718">
        <v>44704</v>
      </c>
      <c r="DS53" s="719">
        <v>44769</v>
      </c>
      <c r="DT53" s="717">
        <v>44707</v>
      </c>
      <c r="DU53" s="718">
        <v>44713</v>
      </c>
      <c r="DV53" s="719">
        <v>44770</v>
      </c>
      <c r="DW53" s="717">
        <v>44705</v>
      </c>
      <c r="DX53" s="718">
        <v>44711</v>
      </c>
      <c r="DY53" s="719">
        <v>44767</v>
      </c>
      <c r="DZ53" s="717">
        <v>44734</v>
      </c>
      <c r="EA53" s="718">
        <v>44741</v>
      </c>
      <c r="EB53" s="719">
        <v>44770</v>
      </c>
      <c r="EC53" s="717">
        <v>44707</v>
      </c>
      <c r="ED53" s="718">
        <v>44711</v>
      </c>
      <c r="EE53" s="719">
        <v>44770</v>
      </c>
      <c r="EF53" s="717">
        <v>44712</v>
      </c>
      <c r="EG53" s="718">
        <v>44718</v>
      </c>
      <c r="EH53" s="719">
        <v>44767</v>
      </c>
      <c r="EI53" s="717">
        <v>44678</v>
      </c>
      <c r="EJ53" s="718">
        <v>44684</v>
      </c>
      <c r="EK53" s="719">
        <v>44771</v>
      </c>
      <c r="EL53" s="717">
        <v>44700</v>
      </c>
      <c r="EM53" s="718">
        <v>44706</v>
      </c>
      <c r="EN53" s="719">
        <v>44771</v>
      </c>
    </row>
    <row r="54" spans="1:144" ht="19.5" customHeight="1" thickBot="1" x14ac:dyDescent="0.25">
      <c r="A54" s="648">
        <v>2022</v>
      </c>
      <c r="B54" s="656">
        <v>44</v>
      </c>
      <c r="C54" s="651" t="s">
        <v>64742</v>
      </c>
      <c r="D54" s="758">
        <v>44773</v>
      </c>
      <c r="E54" s="942">
        <v>44779</v>
      </c>
      <c r="F54" s="943"/>
      <c r="G54" s="717">
        <v>44726</v>
      </c>
      <c r="H54" s="718">
        <v>44732</v>
      </c>
      <c r="I54" s="719">
        <v>44775</v>
      </c>
      <c r="J54" s="717">
        <v>44703</v>
      </c>
      <c r="K54" s="718">
        <v>44709</v>
      </c>
      <c r="L54" s="719">
        <v>44774</v>
      </c>
      <c r="P54" s="717">
        <v>44713</v>
      </c>
      <c r="Q54" s="718">
        <v>44719</v>
      </c>
      <c r="R54" s="719">
        <v>44774</v>
      </c>
      <c r="S54" s="717">
        <v>44706</v>
      </c>
      <c r="T54" s="718">
        <v>44712</v>
      </c>
      <c r="U54" s="719">
        <v>44775</v>
      </c>
      <c r="V54" s="717">
        <v>44713</v>
      </c>
      <c r="W54" s="718">
        <v>44719</v>
      </c>
      <c r="X54" s="719">
        <v>44777</v>
      </c>
      <c r="Y54" s="717">
        <v>44723</v>
      </c>
      <c r="Z54" s="718">
        <v>44729</v>
      </c>
      <c r="AA54" s="719">
        <v>44777</v>
      </c>
      <c r="AB54" s="717">
        <v>44710</v>
      </c>
      <c r="AC54" s="718">
        <v>44716</v>
      </c>
      <c r="AD54" s="719">
        <v>44776</v>
      </c>
      <c r="AE54" s="717">
        <v>44724</v>
      </c>
      <c r="AF54" s="718">
        <v>44730</v>
      </c>
      <c r="AG54" s="719">
        <v>44777</v>
      </c>
      <c r="AH54" s="720"/>
      <c r="AI54" s="721"/>
      <c r="AJ54" s="722"/>
      <c r="AK54" s="717">
        <v>44713</v>
      </c>
      <c r="AL54" s="718">
        <v>44719</v>
      </c>
      <c r="AM54" s="719">
        <v>44775</v>
      </c>
      <c r="AN54" s="720"/>
      <c r="AO54" s="721"/>
      <c r="AP54" s="722"/>
      <c r="AQ54" s="717">
        <v>44706</v>
      </c>
      <c r="AR54" s="718">
        <v>44712</v>
      </c>
      <c r="AS54" s="719">
        <v>44774</v>
      </c>
      <c r="AT54" s="720"/>
      <c r="AU54" s="721"/>
      <c r="AV54" s="722"/>
      <c r="AW54" s="717">
        <v>44713</v>
      </c>
      <c r="AX54" s="718">
        <v>44719</v>
      </c>
      <c r="AY54" s="719">
        <v>44775</v>
      </c>
      <c r="AZ54" s="720"/>
      <c r="BA54" s="721"/>
      <c r="BB54" s="722"/>
      <c r="BC54" s="717">
        <v>44741</v>
      </c>
      <c r="BD54" s="718">
        <v>44747</v>
      </c>
      <c r="BE54" s="719">
        <v>44778</v>
      </c>
      <c r="BF54" s="720"/>
      <c r="BG54" s="721"/>
      <c r="BH54" s="722"/>
      <c r="BI54" s="720"/>
      <c r="BJ54" s="721"/>
      <c r="BK54" s="722"/>
      <c r="BL54" s="717">
        <v>44717</v>
      </c>
      <c r="BM54" s="718">
        <v>44723</v>
      </c>
      <c r="BN54" s="719">
        <v>44775</v>
      </c>
      <c r="BO54" s="717">
        <v>44724</v>
      </c>
      <c r="BP54" s="718">
        <v>44730</v>
      </c>
      <c r="BQ54" s="719">
        <v>44776</v>
      </c>
      <c r="BR54" s="717">
        <v>44715</v>
      </c>
      <c r="BS54" s="718">
        <v>44721</v>
      </c>
      <c r="BT54" s="719">
        <v>44778</v>
      </c>
      <c r="BU54" s="717">
        <v>44714</v>
      </c>
      <c r="BV54" s="718">
        <v>44720</v>
      </c>
      <c r="BW54" s="719">
        <v>44777</v>
      </c>
      <c r="BX54" s="720"/>
      <c r="BY54" s="721"/>
      <c r="BZ54" s="722"/>
      <c r="CA54" s="720"/>
      <c r="CB54" s="721"/>
      <c r="CC54" s="722"/>
      <c r="CD54" s="720"/>
      <c r="CE54" s="721"/>
      <c r="CF54" s="722"/>
      <c r="CG54" s="720"/>
      <c r="CH54" s="721"/>
      <c r="CI54" s="722"/>
      <c r="CJ54" s="717">
        <v>44721</v>
      </c>
      <c r="CK54" s="718">
        <v>44727</v>
      </c>
      <c r="CL54" s="719">
        <v>44774</v>
      </c>
      <c r="CM54" s="717">
        <v>44714</v>
      </c>
      <c r="CN54" s="718">
        <v>44720</v>
      </c>
      <c r="CO54" s="719">
        <v>44774</v>
      </c>
      <c r="CP54" s="720"/>
      <c r="CQ54" s="721"/>
      <c r="CR54" s="722"/>
      <c r="CS54" s="717">
        <v>44692</v>
      </c>
      <c r="CT54" s="718">
        <v>44698</v>
      </c>
      <c r="CU54" s="719">
        <v>44774</v>
      </c>
      <c r="CV54" s="717">
        <v>44721</v>
      </c>
      <c r="CW54" s="718">
        <v>44727</v>
      </c>
      <c r="CX54" s="719">
        <v>44777</v>
      </c>
      <c r="CY54" s="717">
        <v>44707</v>
      </c>
      <c r="CZ54" s="718">
        <v>44713</v>
      </c>
      <c r="DA54" s="719">
        <v>44777</v>
      </c>
      <c r="DB54" s="717">
        <v>44696</v>
      </c>
      <c r="DC54" s="718">
        <v>44702</v>
      </c>
      <c r="DD54" s="719">
        <v>44776</v>
      </c>
      <c r="DE54" s="717">
        <v>44699</v>
      </c>
      <c r="DF54" s="718">
        <v>44705</v>
      </c>
      <c r="DG54" s="719">
        <v>44774</v>
      </c>
      <c r="DH54" s="717">
        <v>44710</v>
      </c>
      <c r="DI54" s="718">
        <v>44716</v>
      </c>
      <c r="DJ54" s="719">
        <v>44776</v>
      </c>
      <c r="DK54" s="717">
        <v>44733</v>
      </c>
      <c r="DL54" s="718">
        <v>44739</v>
      </c>
      <c r="DM54" s="719">
        <v>44777</v>
      </c>
      <c r="DN54" s="717">
        <v>44748</v>
      </c>
      <c r="DO54" s="718">
        <v>44754</v>
      </c>
      <c r="DP54" s="719">
        <v>44774</v>
      </c>
      <c r="DQ54" s="717">
        <v>44705</v>
      </c>
      <c r="DR54" s="718">
        <v>44711</v>
      </c>
      <c r="DS54" s="719">
        <v>44776</v>
      </c>
      <c r="DT54" s="717">
        <v>44714</v>
      </c>
      <c r="DU54" s="718">
        <v>44720</v>
      </c>
      <c r="DV54" s="719">
        <v>44777</v>
      </c>
      <c r="DW54" s="717">
        <v>44712</v>
      </c>
      <c r="DX54" s="718">
        <v>44718</v>
      </c>
      <c r="DY54" s="719">
        <v>44774</v>
      </c>
      <c r="DZ54" s="717">
        <v>44741</v>
      </c>
      <c r="EA54" s="718">
        <v>44748</v>
      </c>
      <c r="EB54" s="719">
        <v>44777</v>
      </c>
      <c r="EC54" s="717">
        <v>44714</v>
      </c>
      <c r="ED54" s="718">
        <v>44718</v>
      </c>
      <c r="EE54" s="719">
        <v>44777</v>
      </c>
      <c r="EF54" s="717">
        <v>44719</v>
      </c>
      <c r="EG54" s="718">
        <v>44725</v>
      </c>
      <c r="EH54" s="719">
        <v>44774</v>
      </c>
      <c r="EI54" s="717">
        <v>44685</v>
      </c>
      <c r="EJ54" s="718">
        <v>44691</v>
      </c>
      <c r="EK54" s="719">
        <v>44778</v>
      </c>
      <c r="EL54" s="717">
        <v>44707</v>
      </c>
      <c r="EM54" s="718">
        <v>44713</v>
      </c>
      <c r="EN54" s="719">
        <v>44778</v>
      </c>
    </row>
    <row r="55" spans="1:144" ht="19.5" customHeight="1" thickBot="1" x14ac:dyDescent="0.25">
      <c r="A55" s="648">
        <v>2022</v>
      </c>
      <c r="B55" s="656">
        <v>45</v>
      </c>
      <c r="C55" s="651" t="s">
        <v>64742</v>
      </c>
      <c r="D55" s="758">
        <v>44780</v>
      </c>
      <c r="E55" s="942">
        <v>44786</v>
      </c>
      <c r="F55" s="943"/>
      <c r="G55" s="717">
        <v>44733</v>
      </c>
      <c r="H55" s="718">
        <v>44739</v>
      </c>
      <c r="I55" s="719">
        <v>44782</v>
      </c>
      <c r="J55" s="717">
        <v>44710</v>
      </c>
      <c r="K55" s="718">
        <v>44716</v>
      </c>
      <c r="L55" s="719">
        <v>44781</v>
      </c>
      <c r="P55" s="717">
        <v>44720</v>
      </c>
      <c r="Q55" s="718">
        <v>44726</v>
      </c>
      <c r="R55" s="719">
        <v>44781</v>
      </c>
      <c r="S55" s="717">
        <v>44713</v>
      </c>
      <c r="T55" s="718">
        <v>44719</v>
      </c>
      <c r="U55" s="719">
        <v>44782</v>
      </c>
      <c r="V55" s="717">
        <v>44720</v>
      </c>
      <c r="W55" s="718">
        <v>44726</v>
      </c>
      <c r="X55" s="719">
        <v>44784</v>
      </c>
      <c r="Y55" s="717">
        <v>44730</v>
      </c>
      <c r="Z55" s="718">
        <v>44736</v>
      </c>
      <c r="AA55" s="719">
        <v>44784</v>
      </c>
      <c r="AB55" s="717">
        <v>44717</v>
      </c>
      <c r="AC55" s="718">
        <v>44723</v>
      </c>
      <c r="AD55" s="719">
        <v>44783</v>
      </c>
      <c r="AE55" s="717">
        <v>44731</v>
      </c>
      <c r="AF55" s="718">
        <v>44737</v>
      </c>
      <c r="AG55" s="719">
        <v>44784</v>
      </c>
      <c r="AH55" s="720"/>
      <c r="AI55" s="721"/>
      <c r="AJ55" s="722"/>
      <c r="AK55" s="717">
        <v>44720</v>
      </c>
      <c r="AL55" s="718">
        <v>44726</v>
      </c>
      <c r="AM55" s="719">
        <v>44782</v>
      </c>
      <c r="AN55" s="720"/>
      <c r="AO55" s="721"/>
      <c r="AP55" s="722"/>
      <c r="AQ55" s="717">
        <v>44713</v>
      </c>
      <c r="AR55" s="718">
        <v>44719</v>
      </c>
      <c r="AS55" s="719">
        <v>44781</v>
      </c>
      <c r="AT55" s="720"/>
      <c r="AU55" s="721"/>
      <c r="AV55" s="722"/>
      <c r="AW55" s="717">
        <v>44720</v>
      </c>
      <c r="AX55" s="718">
        <v>44726</v>
      </c>
      <c r="AY55" s="719">
        <v>44782</v>
      </c>
      <c r="AZ55" s="720"/>
      <c r="BA55" s="721"/>
      <c r="BB55" s="722"/>
      <c r="BC55" s="717">
        <v>44748</v>
      </c>
      <c r="BD55" s="718">
        <v>44754</v>
      </c>
      <c r="BE55" s="719">
        <v>44785</v>
      </c>
      <c r="BF55" s="720"/>
      <c r="BG55" s="721"/>
      <c r="BH55" s="722"/>
      <c r="BI55" s="720"/>
      <c r="BJ55" s="721"/>
      <c r="BK55" s="722"/>
      <c r="BL55" s="717">
        <v>44724</v>
      </c>
      <c r="BM55" s="718">
        <v>44730</v>
      </c>
      <c r="BN55" s="719">
        <v>44782</v>
      </c>
      <c r="BO55" s="717">
        <v>44731</v>
      </c>
      <c r="BP55" s="718">
        <v>44737</v>
      </c>
      <c r="BQ55" s="719">
        <v>44783</v>
      </c>
      <c r="BR55" s="717">
        <v>44722</v>
      </c>
      <c r="BS55" s="718">
        <v>44728</v>
      </c>
      <c r="BT55" s="719">
        <v>44785</v>
      </c>
      <c r="BU55" s="717">
        <v>44721</v>
      </c>
      <c r="BV55" s="718">
        <v>44727</v>
      </c>
      <c r="BW55" s="719">
        <v>44784</v>
      </c>
      <c r="BX55" s="720"/>
      <c r="BY55" s="721"/>
      <c r="BZ55" s="722"/>
      <c r="CA55" s="720"/>
      <c r="CB55" s="721"/>
      <c r="CC55" s="722"/>
      <c r="CD55" s="720"/>
      <c r="CE55" s="721"/>
      <c r="CF55" s="722"/>
      <c r="CG55" s="720"/>
      <c r="CH55" s="721"/>
      <c r="CI55" s="722"/>
      <c r="CJ55" s="717">
        <v>44728</v>
      </c>
      <c r="CK55" s="718">
        <v>44734</v>
      </c>
      <c r="CL55" s="719">
        <v>44781</v>
      </c>
      <c r="CM55" s="717">
        <v>44721</v>
      </c>
      <c r="CN55" s="718">
        <v>44727</v>
      </c>
      <c r="CO55" s="719">
        <v>44781</v>
      </c>
      <c r="CP55" s="720"/>
      <c r="CQ55" s="721"/>
      <c r="CR55" s="722"/>
      <c r="CS55" s="717">
        <v>44699</v>
      </c>
      <c r="CT55" s="718">
        <v>44705</v>
      </c>
      <c r="CU55" s="719">
        <v>44781</v>
      </c>
      <c r="CV55" s="717">
        <v>44728</v>
      </c>
      <c r="CW55" s="718">
        <v>44734</v>
      </c>
      <c r="CX55" s="719">
        <v>44784</v>
      </c>
      <c r="CY55" s="717">
        <v>44714</v>
      </c>
      <c r="CZ55" s="718">
        <v>44720</v>
      </c>
      <c r="DA55" s="719">
        <v>44784</v>
      </c>
      <c r="DB55" s="717">
        <v>44703</v>
      </c>
      <c r="DC55" s="718">
        <v>44709</v>
      </c>
      <c r="DD55" s="719">
        <v>44783</v>
      </c>
      <c r="DE55" s="717">
        <v>44706</v>
      </c>
      <c r="DF55" s="718">
        <v>44712</v>
      </c>
      <c r="DG55" s="719">
        <v>44781</v>
      </c>
      <c r="DH55" s="717">
        <v>44717</v>
      </c>
      <c r="DI55" s="718">
        <v>44723</v>
      </c>
      <c r="DJ55" s="719">
        <v>44783</v>
      </c>
      <c r="DK55" s="717">
        <v>44740</v>
      </c>
      <c r="DL55" s="718">
        <v>44746</v>
      </c>
      <c r="DM55" s="719">
        <v>44784</v>
      </c>
      <c r="DN55" s="717">
        <v>44755</v>
      </c>
      <c r="DO55" s="718">
        <v>44761</v>
      </c>
      <c r="DP55" s="719">
        <v>44781</v>
      </c>
      <c r="DQ55" s="717">
        <v>44712</v>
      </c>
      <c r="DR55" s="718">
        <v>44718</v>
      </c>
      <c r="DS55" s="719">
        <v>44783</v>
      </c>
      <c r="DT55" s="717">
        <v>44721</v>
      </c>
      <c r="DU55" s="718">
        <v>44727</v>
      </c>
      <c r="DV55" s="719">
        <v>44784</v>
      </c>
      <c r="DW55" s="717">
        <v>44719</v>
      </c>
      <c r="DX55" s="718">
        <v>44725</v>
      </c>
      <c r="DY55" s="719">
        <v>44781</v>
      </c>
      <c r="DZ55" s="717">
        <v>44748</v>
      </c>
      <c r="EA55" s="718">
        <v>44755</v>
      </c>
      <c r="EB55" s="719">
        <v>44784</v>
      </c>
      <c r="EC55" s="717">
        <v>44721</v>
      </c>
      <c r="ED55" s="718">
        <v>44725</v>
      </c>
      <c r="EE55" s="719">
        <v>44784</v>
      </c>
      <c r="EF55" s="717">
        <v>44726</v>
      </c>
      <c r="EG55" s="718">
        <v>44732</v>
      </c>
      <c r="EH55" s="719">
        <v>44781</v>
      </c>
      <c r="EI55" s="717">
        <v>44692</v>
      </c>
      <c r="EJ55" s="718">
        <v>44698</v>
      </c>
      <c r="EK55" s="719">
        <v>44785</v>
      </c>
      <c r="EL55" s="717">
        <v>44714</v>
      </c>
      <c r="EM55" s="718">
        <v>44720</v>
      </c>
      <c r="EN55" s="719">
        <v>44785</v>
      </c>
    </row>
    <row r="56" spans="1:144" ht="19.5" customHeight="1" thickBot="1" x14ac:dyDescent="0.25">
      <c r="A56" s="648">
        <v>2022</v>
      </c>
      <c r="B56" s="656">
        <v>46</v>
      </c>
      <c r="C56" s="651" t="s">
        <v>64742</v>
      </c>
      <c r="D56" s="758">
        <v>44787</v>
      </c>
      <c r="E56" s="942">
        <v>44793</v>
      </c>
      <c r="F56" s="943"/>
      <c r="G56" s="717">
        <v>44740</v>
      </c>
      <c r="H56" s="718">
        <v>44746</v>
      </c>
      <c r="I56" s="719">
        <v>44789</v>
      </c>
      <c r="J56" s="717">
        <v>44717</v>
      </c>
      <c r="K56" s="718">
        <v>44723</v>
      </c>
      <c r="L56" s="719">
        <v>44788</v>
      </c>
      <c r="P56" s="717">
        <v>44727</v>
      </c>
      <c r="Q56" s="718">
        <v>44733</v>
      </c>
      <c r="R56" s="719">
        <v>44788</v>
      </c>
      <c r="S56" s="717">
        <v>44720</v>
      </c>
      <c r="T56" s="718">
        <v>44726</v>
      </c>
      <c r="U56" s="719">
        <v>44789</v>
      </c>
      <c r="V56" s="717">
        <v>44727</v>
      </c>
      <c r="W56" s="718">
        <v>44733</v>
      </c>
      <c r="X56" s="719">
        <v>44791</v>
      </c>
      <c r="Y56" s="717">
        <v>44737</v>
      </c>
      <c r="Z56" s="718">
        <v>44743</v>
      </c>
      <c r="AA56" s="719">
        <v>44791</v>
      </c>
      <c r="AB56" s="717">
        <v>44724</v>
      </c>
      <c r="AC56" s="718">
        <v>44730</v>
      </c>
      <c r="AD56" s="719">
        <v>44790</v>
      </c>
      <c r="AE56" s="717">
        <v>44738</v>
      </c>
      <c r="AF56" s="718">
        <v>44744</v>
      </c>
      <c r="AG56" s="719">
        <v>44791</v>
      </c>
      <c r="AH56" s="720"/>
      <c r="AI56" s="721"/>
      <c r="AJ56" s="722"/>
      <c r="AK56" s="717">
        <v>44727</v>
      </c>
      <c r="AL56" s="718">
        <v>44733</v>
      </c>
      <c r="AM56" s="719">
        <v>44789</v>
      </c>
      <c r="AN56" s="720"/>
      <c r="AO56" s="721"/>
      <c r="AP56" s="722"/>
      <c r="AQ56" s="717">
        <v>44720</v>
      </c>
      <c r="AR56" s="718">
        <v>44726</v>
      </c>
      <c r="AS56" s="719">
        <v>44788</v>
      </c>
      <c r="AT56" s="720"/>
      <c r="AU56" s="721"/>
      <c r="AV56" s="722"/>
      <c r="AW56" s="717">
        <v>44727</v>
      </c>
      <c r="AX56" s="718">
        <v>44733</v>
      </c>
      <c r="AY56" s="719">
        <v>44789</v>
      </c>
      <c r="AZ56" s="720"/>
      <c r="BA56" s="721"/>
      <c r="BB56" s="722"/>
      <c r="BC56" s="717">
        <v>44755</v>
      </c>
      <c r="BD56" s="718">
        <v>44761</v>
      </c>
      <c r="BE56" s="719">
        <v>44792</v>
      </c>
      <c r="BF56" s="720"/>
      <c r="BG56" s="721"/>
      <c r="BH56" s="722"/>
      <c r="BI56" s="720"/>
      <c r="BJ56" s="721"/>
      <c r="BK56" s="722"/>
      <c r="BL56" s="717">
        <v>44731</v>
      </c>
      <c r="BM56" s="718">
        <v>44737</v>
      </c>
      <c r="BN56" s="719">
        <v>44789</v>
      </c>
      <c r="BO56" s="717">
        <v>44738</v>
      </c>
      <c r="BP56" s="718">
        <v>44744</v>
      </c>
      <c r="BQ56" s="719">
        <v>44790</v>
      </c>
      <c r="BR56" s="717">
        <v>44729</v>
      </c>
      <c r="BS56" s="718">
        <v>44735</v>
      </c>
      <c r="BT56" s="719">
        <v>44792</v>
      </c>
      <c r="BU56" s="717">
        <v>44728</v>
      </c>
      <c r="BV56" s="718">
        <v>44734</v>
      </c>
      <c r="BW56" s="719">
        <v>44791</v>
      </c>
      <c r="BX56" s="720"/>
      <c r="BY56" s="721"/>
      <c r="BZ56" s="722"/>
      <c r="CA56" s="720"/>
      <c r="CB56" s="721"/>
      <c r="CC56" s="722"/>
      <c r="CD56" s="720"/>
      <c r="CE56" s="721"/>
      <c r="CF56" s="722"/>
      <c r="CG56" s="720"/>
      <c r="CH56" s="721"/>
      <c r="CI56" s="722"/>
      <c r="CJ56" s="717">
        <v>44735</v>
      </c>
      <c r="CK56" s="718">
        <v>44741</v>
      </c>
      <c r="CL56" s="719">
        <v>44788</v>
      </c>
      <c r="CM56" s="717">
        <v>44728</v>
      </c>
      <c r="CN56" s="718">
        <v>44734</v>
      </c>
      <c r="CO56" s="719">
        <v>44788</v>
      </c>
      <c r="CP56" s="720"/>
      <c r="CQ56" s="721"/>
      <c r="CR56" s="722"/>
      <c r="CS56" s="717">
        <v>44706</v>
      </c>
      <c r="CT56" s="718">
        <v>44712</v>
      </c>
      <c r="CU56" s="719">
        <v>44788</v>
      </c>
      <c r="CV56" s="717">
        <v>44735</v>
      </c>
      <c r="CW56" s="718">
        <v>44741</v>
      </c>
      <c r="CX56" s="719">
        <v>44791</v>
      </c>
      <c r="CY56" s="717">
        <v>44721</v>
      </c>
      <c r="CZ56" s="718">
        <v>44727</v>
      </c>
      <c r="DA56" s="719">
        <v>44791</v>
      </c>
      <c r="DB56" s="717">
        <v>44710</v>
      </c>
      <c r="DC56" s="718">
        <v>44716</v>
      </c>
      <c r="DD56" s="719">
        <v>44790</v>
      </c>
      <c r="DE56" s="717">
        <v>44713</v>
      </c>
      <c r="DF56" s="718">
        <v>44719</v>
      </c>
      <c r="DG56" s="719">
        <v>44788</v>
      </c>
      <c r="DH56" s="717">
        <v>44724</v>
      </c>
      <c r="DI56" s="718">
        <v>44730</v>
      </c>
      <c r="DJ56" s="719">
        <v>44790</v>
      </c>
      <c r="DK56" s="717">
        <v>44747</v>
      </c>
      <c r="DL56" s="718">
        <v>44753</v>
      </c>
      <c r="DM56" s="719">
        <v>44791</v>
      </c>
      <c r="DN56" s="717">
        <v>44762</v>
      </c>
      <c r="DO56" s="718">
        <v>44768</v>
      </c>
      <c r="DP56" s="719">
        <v>44788</v>
      </c>
      <c r="DQ56" s="717">
        <v>44719</v>
      </c>
      <c r="DR56" s="718">
        <v>44725</v>
      </c>
      <c r="DS56" s="719">
        <v>44790</v>
      </c>
      <c r="DT56" s="717">
        <v>44728</v>
      </c>
      <c r="DU56" s="718">
        <v>44734</v>
      </c>
      <c r="DV56" s="719">
        <v>44791</v>
      </c>
      <c r="DW56" s="717">
        <v>44726</v>
      </c>
      <c r="DX56" s="718">
        <v>44732</v>
      </c>
      <c r="DY56" s="719">
        <v>44788</v>
      </c>
      <c r="DZ56" s="717">
        <v>44755</v>
      </c>
      <c r="EA56" s="718">
        <v>44762</v>
      </c>
      <c r="EB56" s="719">
        <v>44791</v>
      </c>
      <c r="EC56" s="717">
        <v>44728</v>
      </c>
      <c r="ED56" s="718">
        <v>44732</v>
      </c>
      <c r="EE56" s="719">
        <v>44791</v>
      </c>
      <c r="EF56" s="717">
        <v>44733</v>
      </c>
      <c r="EG56" s="718">
        <v>44739</v>
      </c>
      <c r="EH56" s="719">
        <v>44788</v>
      </c>
      <c r="EI56" s="717">
        <v>44699</v>
      </c>
      <c r="EJ56" s="718">
        <v>44705</v>
      </c>
      <c r="EK56" s="719">
        <v>44792</v>
      </c>
      <c r="EL56" s="717">
        <v>44721</v>
      </c>
      <c r="EM56" s="718">
        <v>44727</v>
      </c>
      <c r="EN56" s="719">
        <v>44792</v>
      </c>
    </row>
    <row r="57" spans="1:144" ht="19.5" customHeight="1" thickBot="1" x14ac:dyDescent="0.25">
      <c r="A57" s="648">
        <v>2022</v>
      </c>
      <c r="B57" s="656">
        <v>47</v>
      </c>
      <c r="C57" s="651" t="s">
        <v>64742</v>
      </c>
      <c r="D57" s="758">
        <v>44794</v>
      </c>
      <c r="E57" s="942">
        <v>44800</v>
      </c>
      <c r="F57" s="943"/>
      <c r="G57" s="717">
        <v>44747</v>
      </c>
      <c r="H57" s="718">
        <v>44753</v>
      </c>
      <c r="I57" s="719">
        <v>44796</v>
      </c>
      <c r="J57" s="717">
        <v>44724</v>
      </c>
      <c r="K57" s="718">
        <v>44730</v>
      </c>
      <c r="L57" s="719">
        <v>44795</v>
      </c>
      <c r="P57" s="717">
        <v>44734</v>
      </c>
      <c r="Q57" s="718">
        <v>44740</v>
      </c>
      <c r="R57" s="719">
        <v>44795</v>
      </c>
      <c r="S57" s="717">
        <v>44727</v>
      </c>
      <c r="T57" s="718">
        <v>44733</v>
      </c>
      <c r="U57" s="719">
        <v>44796</v>
      </c>
      <c r="V57" s="717">
        <v>44734</v>
      </c>
      <c r="W57" s="718">
        <v>44740</v>
      </c>
      <c r="X57" s="719">
        <v>44798</v>
      </c>
      <c r="Y57" s="717">
        <v>44744</v>
      </c>
      <c r="Z57" s="718">
        <v>44750</v>
      </c>
      <c r="AA57" s="719">
        <v>44798</v>
      </c>
      <c r="AB57" s="717">
        <v>44731</v>
      </c>
      <c r="AC57" s="718">
        <v>44737</v>
      </c>
      <c r="AD57" s="719">
        <v>44797</v>
      </c>
      <c r="AE57" s="717">
        <v>44745</v>
      </c>
      <c r="AF57" s="718">
        <v>44751</v>
      </c>
      <c r="AG57" s="719">
        <v>44798</v>
      </c>
      <c r="AH57" s="720"/>
      <c r="AI57" s="721"/>
      <c r="AJ57" s="722"/>
      <c r="AK57" s="717">
        <v>44734</v>
      </c>
      <c r="AL57" s="718">
        <v>44740</v>
      </c>
      <c r="AM57" s="719">
        <v>44796</v>
      </c>
      <c r="AN57" s="720"/>
      <c r="AO57" s="721"/>
      <c r="AP57" s="722"/>
      <c r="AQ57" s="717">
        <v>44727</v>
      </c>
      <c r="AR57" s="718">
        <v>44733</v>
      </c>
      <c r="AS57" s="719">
        <v>44795</v>
      </c>
      <c r="AT57" s="720"/>
      <c r="AU57" s="721"/>
      <c r="AV57" s="722"/>
      <c r="AW57" s="717">
        <v>44734</v>
      </c>
      <c r="AX57" s="718">
        <v>44740</v>
      </c>
      <c r="AY57" s="719">
        <v>44796</v>
      </c>
      <c r="AZ57" s="720"/>
      <c r="BA57" s="721"/>
      <c r="BB57" s="722"/>
      <c r="BC57" s="717">
        <v>44762</v>
      </c>
      <c r="BD57" s="718">
        <v>44768</v>
      </c>
      <c r="BE57" s="719">
        <v>44799</v>
      </c>
      <c r="BF57" s="720"/>
      <c r="BG57" s="721"/>
      <c r="BH57" s="722"/>
      <c r="BI57" s="720"/>
      <c r="BJ57" s="721"/>
      <c r="BK57" s="722"/>
      <c r="BL57" s="717">
        <v>44738</v>
      </c>
      <c r="BM57" s="718">
        <v>44744</v>
      </c>
      <c r="BN57" s="719">
        <v>44796</v>
      </c>
      <c r="BO57" s="717">
        <v>44745</v>
      </c>
      <c r="BP57" s="718">
        <v>44751</v>
      </c>
      <c r="BQ57" s="719">
        <v>44797</v>
      </c>
      <c r="BR57" s="717">
        <v>44736</v>
      </c>
      <c r="BS57" s="718">
        <v>44742</v>
      </c>
      <c r="BT57" s="719">
        <v>44799</v>
      </c>
      <c r="BU57" s="717">
        <v>44735</v>
      </c>
      <c r="BV57" s="718">
        <v>44741</v>
      </c>
      <c r="BW57" s="719">
        <v>44798</v>
      </c>
      <c r="BX57" s="720"/>
      <c r="BY57" s="721"/>
      <c r="BZ57" s="722"/>
      <c r="CA57" s="720"/>
      <c r="CB57" s="721"/>
      <c r="CC57" s="722"/>
      <c r="CD57" s="720"/>
      <c r="CE57" s="721"/>
      <c r="CF57" s="722"/>
      <c r="CG57" s="720"/>
      <c r="CH57" s="721"/>
      <c r="CI57" s="722"/>
      <c r="CJ57" s="717">
        <v>44742</v>
      </c>
      <c r="CK57" s="718">
        <v>44748</v>
      </c>
      <c r="CL57" s="719">
        <v>44795</v>
      </c>
      <c r="CM57" s="717">
        <v>44735</v>
      </c>
      <c r="CN57" s="718">
        <v>44741</v>
      </c>
      <c r="CO57" s="719">
        <v>44795</v>
      </c>
      <c r="CP57" s="720"/>
      <c r="CQ57" s="721"/>
      <c r="CR57" s="722"/>
      <c r="CS57" s="717">
        <v>44713</v>
      </c>
      <c r="CT57" s="718">
        <v>44719</v>
      </c>
      <c r="CU57" s="719">
        <v>44795</v>
      </c>
      <c r="CV57" s="717">
        <v>44742</v>
      </c>
      <c r="CW57" s="718">
        <v>44748</v>
      </c>
      <c r="CX57" s="719">
        <v>44798</v>
      </c>
      <c r="CY57" s="717">
        <v>44728</v>
      </c>
      <c r="CZ57" s="718">
        <v>44734</v>
      </c>
      <c r="DA57" s="719">
        <v>44798</v>
      </c>
      <c r="DB57" s="717">
        <v>44717</v>
      </c>
      <c r="DC57" s="718">
        <v>44723</v>
      </c>
      <c r="DD57" s="719">
        <v>44797</v>
      </c>
      <c r="DE57" s="717">
        <v>44720</v>
      </c>
      <c r="DF57" s="718">
        <v>44726</v>
      </c>
      <c r="DG57" s="719">
        <v>44795</v>
      </c>
      <c r="DH57" s="717">
        <v>44731</v>
      </c>
      <c r="DI57" s="718">
        <v>44737</v>
      </c>
      <c r="DJ57" s="719">
        <v>44797</v>
      </c>
      <c r="DK57" s="717">
        <v>44754</v>
      </c>
      <c r="DL57" s="718">
        <v>44760</v>
      </c>
      <c r="DM57" s="719">
        <v>44798</v>
      </c>
      <c r="DN57" s="717">
        <v>44769</v>
      </c>
      <c r="DO57" s="718">
        <v>44775</v>
      </c>
      <c r="DP57" s="719">
        <v>44795</v>
      </c>
      <c r="DQ57" s="717">
        <v>44726</v>
      </c>
      <c r="DR57" s="718">
        <v>44732</v>
      </c>
      <c r="DS57" s="719">
        <v>44797</v>
      </c>
      <c r="DT57" s="717">
        <v>44735</v>
      </c>
      <c r="DU57" s="718">
        <v>44741</v>
      </c>
      <c r="DV57" s="719">
        <v>44798</v>
      </c>
      <c r="DW57" s="717">
        <v>44733</v>
      </c>
      <c r="DX57" s="718">
        <v>44739</v>
      </c>
      <c r="DY57" s="719">
        <v>44795</v>
      </c>
      <c r="DZ57" s="717">
        <v>44762</v>
      </c>
      <c r="EA57" s="718">
        <v>44769</v>
      </c>
      <c r="EB57" s="719">
        <v>44798</v>
      </c>
      <c r="EC57" s="717">
        <v>44735</v>
      </c>
      <c r="ED57" s="718">
        <v>44739</v>
      </c>
      <c r="EE57" s="719">
        <v>44798</v>
      </c>
      <c r="EF57" s="717">
        <v>44740</v>
      </c>
      <c r="EG57" s="718">
        <v>44746</v>
      </c>
      <c r="EH57" s="719">
        <v>44795</v>
      </c>
      <c r="EI57" s="717">
        <v>44706</v>
      </c>
      <c r="EJ57" s="718">
        <v>44712</v>
      </c>
      <c r="EK57" s="719">
        <v>44799</v>
      </c>
      <c r="EL57" s="717">
        <v>44728</v>
      </c>
      <c r="EM57" s="718">
        <v>44734</v>
      </c>
      <c r="EN57" s="719">
        <v>44799</v>
      </c>
    </row>
    <row r="58" spans="1:144" ht="19.5" customHeight="1" thickBot="1" x14ac:dyDescent="0.25">
      <c r="A58" s="648">
        <v>2022</v>
      </c>
      <c r="B58" s="656">
        <v>48</v>
      </c>
      <c r="C58" s="651" t="s">
        <v>64742</v>
      </c>
      <c r="D58" s="758">
        <v>44801</v>
      </c>
      <c r="E58" s="942">
        <v>44807</v>
      </c>
      <c r="F58" s="943"/>
      <c r="G58" s="717">
        <v>44754</v>
      </c>
      <c r="H58" s="718">
        <v>44760</v>
      </c>
      <c r="I58" s="719">
        <v>44803</v>
      </c>
      <c r="J58" s="717">
        <v>44731</v>
      </c>
      <c r="K58" s="718">
        <v>44737</v>
      </c>
      <c r="L58" s="719">
        <v>44802</v>
      </c>
      <c r="P58" s="717">
        <v>44741</v>
      </c>
      <c r="Q58" s="718">
        <v>44747</v>
      </c>
      <c r="R58" s="719">
        <v>44802</v>
      </c>
      <c r="S58" s="717">
        <v>44734</v>
      </c>
      <c r="T58" s="718">
        <v>44740</v>
      </c>
      <c r="U58" s="719">
        <v>44803</v>
      </c>
      <c r="V58" s="717">
        <v>44741</v>
      </c>
      <c r="W58" s="718">
        <v>44747</v>
      </c>
      <c r="X58" s="719">
        <v>44805</v>
      </c>
      <c r="Y58" s="717">
        <v>44751</v>
      </c>
      <c r="Z58" s="718">
        <v>44757</v>
      </c>
      <c r="AA58" s="719">
        <v>44805</v>
      </c>
      <c r="AB58" s="717">
        <v>44738</v>
      </c>
      <c r="AC58" s="718">
        <v>44744</v>
      </c>
      <c r="AD58" s="719">
        <v>44804</v>
      </c>
      <c r="AE58" s="717">
        <v>44752</v>
      </c>
      <c r="AF58" s="718">
        <v>44758</v>
      </c>
      <c r="AG58" s="719">
        <v>44805</v>
      </c>
      <c r="AH58" s="720"/>
      <c r="AI58" s="721"/>
      <c r="AJ58" s="722"/>
      <c r="AK58" s="717">
        <v>44741</v>
      </c>
      <c r="AL58" s="718">
        <v>44747</v>
      </c>
      <c r="AM58" s="719">
        <v>44803</v>
      </c>
      <c r="AN58" s="720"/>
      <c r="AO58" s="721"/>
      <c r="AP58" s="722"/>
      <c r="AQ58" s="717">
        <v>44734</v>
      </c>
      <c r="AR58" s="718">
        <v>44740</v>
      </c>
      <c r="AS58" s="719">
        <v>44802</v>
      </c>
      <c r="AT58" s="720"/>
      <c r="AU58" s="721"/>
      <c r="AV58" s="722"/>
      <c r="AW58" s="717">
        <v>44741</v>
      </c>
      <c r="AX58" s="718">
        <v>44747</v>
      </c>
      <c r="AY58" s="719">
        <v>44803</v>
      </c>
      <c r="AZ58" s="720"/>
      <c r="BA58" s="721"/>
      <c r="BB58" s="722"/>
      <c r="BC58" s="717">
        <v>44769</v>
      </c>
      <c r="BD58" s="718">
        <v>44775</v>
      </c>
      <c r="BE58" s="719">
        <v>44806</v>
      </c>
      <c r="BF58" s="720"/>
      <c r="BG58" s="721"/>
      <c r="BH58" s="722"/>
      <c r="BI58" s="720"/>
      <c r="BJ58" s="721"/>
      <c r="BK58" s="722"/>
      <c r="BL58" s="717">
        <v>44745</v>
      </c>
      <c r="BM58" s="718">
        <v>44751</v>
      </c>
      <c r="BN58" s="719">
        <v>44803</v>
      </c>
      <c r="BO58" s="717">
        <v>44752</v>
      </c>
      <c r="BP58" s="718">
        <v>44758</v>
      </c>
      <c r="BQ58" s="719">
        <v>44804</v>
      </c>
      <c r="BR58" s="717">
        <v>44743</v>
      </c>
      <c r="BS58" s="718">
        <v>44749</v>
      </c>
      <c r="BT58" s="719">
        <v>44806</v>
      </c>
      <c r="BU58" s="717">
        <v>44742</v>
      </c>
      <c r="BV58" s="718">
        <v>44748</v>
      </c>
      <c r="BW58" s="719">
        <v>44805</v>
      </c>
      <c r="BX58" s="720"/>
      <c r="BY58" s="721"/>
      <c r="BZ58" s="722"/>
      <c r="CA58" s="720"/>
      <c r="CB58" s="721"/>
      <c r="CC58" s="722"/>
      <c r="CD58" s="720"/>
      <c r="CE58" s="721"/>
      <c r="CF58" s="722"/>
      <c r="CG58" s="720"/>
      <c r="CH58" s="721"/>
      <c r="CI58" s="722"/>
      <c r="CJ58" s="717">
        <v>44749</v>
      </c>
      <c r="CK58" s="718">
        <v>44755</v>
      </c>
      <c r="CL58" s="719">
        <v>44802</v>
      </c>
      <c r="CM58" s="717">
        <v>44742</v>
      </c>
      <c r="CN58" s="718">
        <v>44748</v>
      </c>
      <c r="CO58" s="719">
        <v>44802</v>
      </c>
      <c r="CP58" s="720"/>
      <c r="CQ58" s="721"/>
      <c r="CR58" s="722"/>
      <c r="CS58" s="717">
        <v>44720</v>
      </c>
      <c r="CT58" s="718">
        <v>44726</v>
      </c>
      <c r="CU58" s="719">
        <v>44802</v>
      </c>
      <c r="CV58" s="717">
        <v>44749</v>
      </c>
      <c r="CW58" s="718">
        <v>44755</v>
      </c>
      <c r="CX58" s="719">
        <v>44805</v>
      </c>
      <c r="CY58" s="717">
        <v>44735</v>
      </c>
      <c r="CZ58" s="718">
        <v>44741</v>
      </c>
      <c r="DA58" s="719">
        <v>44805</v>
      </c>
      <c r="DB58" s="717">
        <v>44724</v>
      </c>
      <c r="DC58" s="718">
        <v>44730</v>
      </c>
      <c r="DD58" s="719">
        <v>44804</v>
      </c>
      <c r="DE58" s="717">
        <v>44727</v>
      </c>
      <c r="DF58" s="718">
        <v>44733</v>
      </c>
      <c r="DG58" s="719">
        <v>44802</v>
      </c>
      <c r="DH58" s="717">
        <v>44738</v>
      </c>
      <c r="DI58" s="718">
        <v>44744</v>
      </c>
      <c r="DJ58" s="719">
        <v>44804</v>
      </c>
      <c r="DK58" s="717">
        <v>44761</v>
      </c>
      <c r="DL58" s="718">
        <v>44767</v>
      </c>
      <c r="DM58" s="719">
        <v>44805</v>
      </c>
      <c r="DN58" s="717">
        <v>44776</v>
      </c>
      <c r="DO58" s="718">
        <v>44782</v>
      </c>
      <c r="DP58" s="719">
        <v>44802</v>
      </c>
      <c r="DQ58" s="717">
        <v>44733</v>
      </c>
      <c r="DR58" s="718">
        <v>44739</v>
      </c>
      <c r="DS58" s="719">
        <v>44804</v>
      </c>
      <c r="DT58" s="717">
        <v>44742</v>
      </c>
      <c r="DU58" s="718">
        <v>44748</v>
      </c>
      <c r="DV58" s="719">
        <v>44805</v>
      </c>
      <c r="DW58" s="717">
        <v>44740</v>
      </c>
      <c r="DX58" s="718">
        <v>44746</v>
      </c>
      <c r="DY58" s="719">
        <v>44802</v>
      </c>
      <c r="DZ58" s="717">
        <v>44769</v>
      </c>
      <c r="EA58" s="718">
        <v>44776</v>
      </c>
      <c r="EB58" s="719">
        <v>44805</v>
      </c>
      <c r="EC58" s="717">
        <v>44742</v>
      </c>
      <c r="ED58" s="718">
        <v>44746</v>
      </c>
      <c r="EE58" s="719">
        <v>44805</v>
      </c>
      <c r="EF58" s="717">
        <v>44747</v>
      </c>
      <c r="EG58" s="718">
        <v>44753</v>
      </c>
      <c r="EH58" s="719">
        <v>44802</v>
      </c>
      <c r="EI58" s="717">
        <v>44713</v>
      </c>
      <c r="EJ58" s="718">
        <v>44719</v>
      </c>
      <c r="EK58" s="719">
        <v>44806</v>
      </c>
      <c r="EL58" s="717">
        <v>44735</v>
      </c>
      <c r="EM58" s="718">
        <v>44741</v>
      </c>
      <c r="EN58" s="719">
        <v>44806</v>
      </c>
    </row>
    <row r="59" spans="1:144" ht="19.5" customHeight="1" thickBot="1" x14ac:dyDescent="0.25">
      <c r="A59" s="648">
        <v>2022</v>
      </c>
      <c r="B59" s="656">
        <v>49</v>
      </c>
      <c r="C59" s="651" t="s">
        <v>64742</v>
      </c>
      <c r="D59" s="758">
        <v>44808</v>
      </c>
      <c r="E59" s="942">
        <v>44814</v>
      </c>
      <c r="F59" s="943"/>
      <c r="G59" s="717">
        <v>44761</v>
      </c>
      <c r="H59" s="718">
        <v>44767</v>
      </c>
      <c r="I59" s="719">
        <v>44810</v>
      </c>
      <c r="J59" s="717">
        <v>44738</v>
      </c>
      <c r="K59" s="718">
        <v>44744</v>
      </c>
      <c r="L59" s="719">
        <v>44809</v>
      </c>
      <c r="P59" s="717">
        <v>44748</v>
      </c>
      <c r="Q59" s="718">
        <v>44754</v>
      </c>
      <c r="R59" s="719">
        <v>44809</v>
      </c>
      <c r="S59" s="717">
        <v>44741</v>
      </c>
      <c r="T59" s="718">
        <v>44747</v>
      </c>
      <c r="U59" s="719">
        <v>44810</v>
      </c>
      <c r="V59" s="717">
        <v>44748</v>
      </c>
      <c r="W59" s="718">
        <v>44754</v>
      </c>
      <c r="X59" s="719">
        <v>44812</v>
      </c>
      <c r="Y59" s="717">
        <v>44758</v>
      </c>
      <c r="Z59" s="718">
        <v>44764</v>
      </c>
      <c r="AA59" s="719">
        <v>44812</v>
      </c>
      <c r="AB59" s="717">
        <v>44745</v>
      </c>
      <c r="AC59" s="718">
        <v>44751</v>
      </c>
      <c r="AD59" s="719">
        <v>44811</v>
      </c>
      <c r="AE59" s="717">
        <v>44759</v>
      </c>
      <c r="AF59" s="718">
        <v>44765</v>
      </c>
      <c r="AG59" s="719">
        <v>44812</v>
      </c>
      <c r="AH59" s="720"/>
      <c r="AI59" s="721"/>
      <c r="AJ59" s="722"/>
      <c r="AK59" s="717">
        <v>44748</v>
      </c>
      <c r="AL59" s="718">
        <v>44754</v>
      </c>
      <c r="AM59" s="719">
        <v>44810</v>
      </c>
      <c r="AN59" s="720"/>
      <c r="AO59" s="721"/>
      <c r="AP59" s="722"/>
      <c r="AQ59" s="717">
        <v>44741</v>
      </c>
      <c r="AR59" s="718">
        <v>44747</v>
      </c>
      <c r="AS59" s="719">
        <v>44809</v>
      </c>
      <c r="AT59" s="720"/>
      <c r="AU59" s="721"/>
      <c r="AV59" s="722"/>
      <c r="AW59" s="717">
        <v>44748</v>
      </c>
      <c r="AX59" s="718">
        <v>44754</v>
      </c>
      <c r="AY59" s="719">
        <v>44810</v>
      </c>
      <c r="AZ59" s="720"/>
      <c r="BA59" s="721"/>
      <c r="BB59" s="722"/>
      <c r="BC59" s="717">
        <v>44776</v>
      </c>
      <c r="BD59" s="718">
        <v>44782</v>
      </c>
      <c r="BE59" s="719">
        <v>44813</v>
      </c>
      <c r="BF59" s="720"/>
      <c r="BG59" s="721"/>
      <c r="BH59" s="722"/>
      <c r="BI59" s="720"/>
      <c r="BJ59" s="721"/>
      <c r="BK59" s="722"/>
      <c r="BL59" s="717">
        <v>44752</v>
      </c>
      <c r="BM59" s="718">
        <v>44758</v>
      </c>
      <c r="BN59" s="719">
        <v>44810</v>
      </c>
      <c r="BO59" s="717">
        <v>44759</v>
      </c>
      <c r="BP59" s="718">
        <v>44765</v>
      </c>
      <c r="BQ59" s="719">
        <v>44811</v>
      </c>
      <c r="BR59" s="717">
        <v>44750</v>
      </c>
      <c r="BS59" s="718">
        <v>44756</v>
      </c>
      <c r="BT59" s="719">
        <v>44813</v>
      </c>
      <c r="BU59" s="717">
        <v>44749</v>
      </c>
      <c r="BV59" s="718">
        <v>44755</v>
      </c>
      <c r="BW59" s="719">
        <v>44812</v>
      </c>
      <c r="BX59" s="720"/>
      <c r="BY59" s="721"/>
      <c r="BZ59" s="722"/>
      <c r="CA59" s="720"/>
      <c r="CB59" s="721"/>
      <c r="CC59" s="722"/>
      <c r="CD59" s="720"/>
      <c r="CE59" s="721"/>
      <c r="CF59" s="722"/>
      <c r="CG59" s="720"/>
      <c r="CH59" s="721"/>
      <c r="CI59" s="722"/>
      <c r="CJ59" s="717">
        <v>44756</v>
      </c>
      <c r="CK59" s="718">
        <v>44762</v>
      </c>
      <c r="CL59" s="719">
        <v>44809</v>
      </c>
      <c r="CM59" s="717">
        <v>44749</v>
      </c>
      <c r="CN59" s="718">
        <v>44755</v>
      </c>
      <c r="CO59" s="719">
        <v>44809</v>
      </c>
      <c r="CP59" s="720"/>
      <c r="CQ59" s="721"/>
      <c r="CR59" s="722"/>
      <c r="CS59" s="717">
        <v>44727</v>
      </c>
      <c r="CT59" s="718">
        <v>44733</v>
      </c>
      <c r="CU59" s="719">
        <v>44809</v>
      </c>
      <c r="CV59" s="717">
        <v>44756</v>
      </c>
      <c r="CW59" s="718">
        <v>44762</v>
      </c>
      <c r="CX59" s="719">
        <v>44812</v>
      </c>
      <c r="CY59" s="717">
        <v>44742</v>
      </c>
      <c r="CZ59" s="718">
        <v>44748</v>
      </c>
      <c r="DA59" s="719">
        <v>44812</v>
      </c>
      <c r="DB59" s="717">
        <v>44731</v>
      </c>
      <c r="DC59" s="718">
        <v>44737</v>
      </c>
      <c r="DD59" s="719">
        <v>44811</v>
      </c>
      <c r="DE59" s="717">
        <v>44734</v>
      </c>
      <c r="DF59" s="718">
        <v>44740</v>
      </c>
      <c r="DG59" s="719">
        <v>44809</v>
      </c>
      <c r="DH59" s="717">
        <v>44745</v>
      </c>
      <c r="DI59" s="718">
        <v>44751</v>
      </c>
      <c r="DJ59" s="719">
        <v>44811</v>
      </c>
      <c r="DK59" s="717">
        <v>44768</v>
      </c>
      <c r="DL59" s="718">
        <v>44774</v>
      </c>
      <c r="DM59" s="719">
        <v>44812</v>
      </c>
      <c r="DN59" s="717">
        <v>44783</v>
      </c>
      <c r="DO59" s="718">
        <v>44789</v>
      </c>
      <c r="DP59" s="719">
        <v>44809</v>
      </c>
      <c r="DQ59" s="717">
        <v>44740</v>
      </c>
      <c r="DR59" s="718">
        <v>44746</v>
      </c>
      <c r="DS59" s="719">
        <v>44811</v>
      </c>
      <c r="DT59" s="717">
        <v>44749</v>
      </c>
      <c r="DU59" s="718">
        <v>44755</v>
      </c>
      <c r="DV59" s="719">
        <v>44812</v>
      </c>
      <c r="DW59" s="717">
        <v>44747</v>
      </c>
      <c r="DX59" s="718">
        <v>44753</v>
      </c>
      <c r="DY59" s="719">
        <v>44809</v>
      </c>
      <c r="DZ59" s="717">
        <v>44776</v>
      </c>
      <c r="EA59" s="718">
        <v>44783</v>
      </c>
      <c r="EB59" s="719">
        <v>44812</v>
      </c>
      <c r="EC59" s="717">
        <v>44749</v>
      </c>
      <c r="ED59" s="718">
        <v>44753</v>
      </c>
      <c r="EE59" s="719">
        <v>44812</v>
      </c>
      <c r="EF59" s="717">
        <v>44754</v>
      </c>
      <c r="EG59" s="718">
        <v>44760</v>
      </c>
      <c r="EH59" s="719">
        <v>44809</v>
      </c>
      <c r="EI59" s="717">
        <v>44720</v>
      </c>
      <c r="EJ59" s="718">
        <v>44726</v>
      </c>
      <c r="EK59" s="719">
        <v>44813</v>
      </c>
      <c r="EL59" s="717">
        <v>44742</v>
      </c>
      <c r="EM59" s="718">
        <v>44748</v>
      </c>
      <c r="EN59" s="719">
        <v>44813</v>
      </c>
    </row>
    <row r="60" spans="1:144" ht="19.5" customHeight="1" thickBot="1" x14ac:dyDescent="0.25">
      <c r="A60" s="648">
        <v>2022</v>
      </c>
      <c r="B60" s="656">
        <v>50</v>
      </c>
      <c r="C60" s="651" t="s">
        <v>64742</v>
      </c>
      <c r="D60" s="758">
        <v>44815</v>
      </c>
      <c r="E60" s="942">
        <v>44821</v>
      </c>
      <c r="F60" s="943"/>
      <c r="G60" s="717">
        <v>44768</v>
      </c>
      <c r="H60" s="718">
        <v>44774</v>
      </c>
      <c r="I60" s="719">
        <v>44817</v>
      </c>
      <c r="J60" s="717">
        <v>44745</v>
      </c>
      <c r="K60" s="718">
        <v>44751</v>
      </c>
      <c r="L60" s="719">
        <v>44816</v>
      </c>
      <c r="P60" s="717">
        <v>44755</v>
      </c>
      <c r="Q60" s="718">
        <v>44761</v>
      </c>
      <c r="R60" s="719">
        <v>44816</v>
      </c>
      <c r="S60" s="717">
        <v>44748</v>
      </c>
      <c r="T60" s="718">
        <v>44754</v>
      </c>
      <c r="U60" s="719">
        <v>44817</v>
      </c>
      <c r="V60" s="717">
        <v>44755</v>
      </c>
      <c r="W60" s="718">
        <v>44761</v>
      </c>
      <c r="X60" s="719">
        <v>44819</v>
      </c>
      <c r="Y60" s="717">
        <v>44765</v>
      </c>
      <c r="Z60" s="718">
        <v>44771</v>
      </c>
      <c r="AA60" s="719">
        <v>44819</v>
      </c>
      <c r="AB60" s="717">
        <v>44752</v>
      </c>
      <c r="AC60" s="718">
        <v>44758</v>
      </c>
      <c r="AD60" s="719">
        <v>44818</v>
      </c>
      <c r="AE60" s="717">
        <v>44766</v>
      </c>
      <c r="AF60" s="718">
        <v>44772</v>
      </c>
      <c r="AG60" s="719">
        <v>44819</v>
      </c>
      <c r="AH60" s="720"/>
      <c r="AI60" s="721"/>
      <c r="AJ60" s="722"/>
      <c r="AK60" s="717">
        <v>44755</v>
      </c>
      <c r="AL60" s="718">
        <v>44761</v>
      </c>
      <c r="AM60" s="719">
        <v>44817</v>
      </c>
      <c r="AN60" s="720"/>
      <c r="AO60" s="721"/>
      <c r="AP60" s="722"/>
      <c r="AQ60" s="717">
        <v>44748</v>
      </c>
      <c r="AR60" s="718">
        <v>44754</v>
      </c>
      <c r="AS60" s="719">
        <v>44816</v>
      </c>
      <c r="AT60" s="720"/>
      <c r="AU60" s="721"/>
      <c r="AV60" s="722"/>
      <c r="AW60" s="717">
        <v>44755</v>
      </c>
      <c r="AX60" s="718">
        <v>44761</v>
      </c>
      <c r="AY60" s="719">
        <v>44817</v>
      </c>
      <c r="AZ60" s="720"/>
      <c r="BA60" s="721"/>
      <c r="BB60" s="722"/>
      <c r="BC60" s="717">
        <v>44783</v>
      </c>
      <c r="BD60" s="718">
        <v>44789</v>
      </c>
      <c r="BE60" s="719">
        <v>44820</v>
      </c>
      <c r="BF60" s="720"/>
      <c r="BG60" s="721"/>
      <c r="BH60" s="722"/>
      <c r="BI60" s="720"/>
      <c r="BJ60" s="721"/>
      <c r="BK60" s="722"/>
      <c r="BL60" s="717">
        <v>44759</v>
      </c>
      <c r="BM60" s="718">
        <v>44765</v>
      </c>
      <c r="BN60" s="719">
        <v>44817</v>
      </c>
      <c r="BO60" s="717">
        <v>44766</v>
      </c>
      <c r="BP60" s="718">
        <v>44772</v>
      </c>
      <c r="BQ60" s="719">
        <v>44818</v>
      </c>
      <c r="BR60" s="717">
        <v>44757</v>
      </c>
      <c r="BS60" s="718">
        <v>44763</v>
      </c>
      <c r="BT60" s="719">
        <v>44820</v>
      </c>
      <c r="BU60" s="717">
        <v>44756</v>
      </c>
      <c r="BV60" s="718">
        <v>44762</v>
      </c>
      <c r="BW60" s="719">
        <v>44819</v>
      </c>
      <c r="BX60" s="720"/>
      <c r="BY60" s="721"/>
      <c r="BZ60" s="722"/>
      <c r="CA60" s="720"/>
      <c r="CB60" s="721"/>
      <c r="CC60" s="722"/>
      <c r="CD60" s="720"/>
      <c r="CE60" s="721"/>
      <c r="CF60" s="722"/>
      <c r="CG60" s="720"/>
      <c r="CH60" s="721"/>
      <c r="CI60" s="722"/>
      <c r="CJ60" s="717">
        <v>44763</v>
      </c>
      <c r="CK60" s="718">
        <v>44769</v>
      </c>
      <c r="CL60" s="719">
        <v>44816</v>
      </c>
      <c r="CM60" s="717">
        <v>44756</v>
      </c>
      <c r="CN60" s="718">
        <v>44762</v>
      </c>
      <c r="CO60" s="719">
        <v>44816</v>
      </c>
      <c r="CP60" s="720"/>
      <c r="CQ60" s="721"/>
      <c r="CR60" s="722"/>
      <c r="CS60" s="717">
        <v>44734</v>
      </c>
      <c r="CT60" s="718">
        <v>44740</v>
      </c>
      <c r="CU60" s="719">
        <v>44816</v>
      </c>
      <c r="CV60" s="717">
        <v>44763</v>
      </c>
      <c r="CW60" s="718">
        <v>44769</v>
      </c>
      <c r="CX60" s="719">
        <v>44819</v>
      </c>
      <c r="CY60" s="717">
        <v>44749</v>
      </c>
      <c r="CZ60" s="718">
        <v>44755</v>
      </c>
      <c r="DA60" s="719">
        <v>44819</v>
      </c>
      <c r="DB60" s="717">
        <v>44738</v>
      </c>
      <c r="DC60" s="718">
        <v>44744</v>
      </c>
      <c r="DD60" s="719">
        <v>44818</v>
      </c>
      <c r="DE60" s="717">
        <v>44741</v>
      </c>
      <c r="DF60" s="718">
        <v>44747</v>
      </c>
      <c r="DG60" s="719">
        <v>44816</v>
      </c>
      <c r="DH60" s="717">
        <v>44752</v>
      </c>
      <c r="DI60" s="718">
        <v>44758</v>
      </c>
      <c r="DJ60" s="719">
        <v>44818</v>
      </c>
      <c r="DK60" s="717">
        <v>44775</v>
      </c>
      <c r="DL60" s="718">
        <v>44781</v>
      </c>
      <c r="DM60" s="719">
        <v>44819</v>
      </c>
      <c r="DN60" s="717">
        <v>44790</v>
      </c>
      <c r="DO60" s="718">
        <v>44796</v>
      </c>
      <c r="DP60" s="719">
        <v>44816</v>
      </c>
      <c r="DQ60" s="717">
        <v>44747</v>
      </c>
      <c r="DR60" s="718">
        <v>44753</v>
      </c>
      <c r="DS60" s="719">
        <v>44818</v>
      </c>
      <c r="DT60" s="717">
        <v>44756</v>
      </c>
      <c r="DU60" s="718">
        <v>44762</v>
      </c>
      <c r="DV60" s="719">
        <v>44819</v>
      </c>
      <c r="DW60" s="717">
        <v>44754</v>
      </c>
      <c r="DX60" s="718">
        <v>44760</v>
      </c>
      <c r="DY60" s="719">
        <v>44816</v>
      </c>
      <c r="DZ60" s="717">
        <v>44783</v>
      </c>
      <c r="EA60" s="718">
        <v>44790</v>
      </c>
      <c r="EB60" s="719">
        <v>44819</v>
      </c>
      <c r="EC60" s="717">
        <v>44756</v>
      </c>
      <c r="ED60" s="718">
        <v>44760</v>
      </c>
      <c r="EE60" s="719">
        <v>44819</v>
      </c>
      <c r="EF60" s="717">
        <v>44761</v>
      </c>
      <c r="EG60" s="718">
        <v>44767</v>
      </c>
      <c r="EH60" s="719">
        <v>44816</v>
      </c>
      <c r="EI60" s="717">
        <v>44727</v>
      </c>
      <c r="EJ60" s="718">
        <v>44733</v>
      </c>
      <c r="EK60" s="719">
        <v>44820</v>
      </c>
      <c r="EL60" s="717">
        <v>44749</v>
      </c>
      <c r="EM60" s="718">
        <v>44755</v>
      </c>
      <c r="EN60" s="719">
        <v>44820</v>
      </c>
    </row>
    <row r="61" spans="1:144" ht="19.5" customHeight="1" thickBot="1" x14ac:dyDescent="0.25">
      <c r="A61" s="648">
        <v>2022</v>
      </c>
      <c r="B61" s="656">
        <v>51</v>
      </c>
      <c r="C61" s="651" t="s">
        <v>64742</v>
      </c>
      <c r="D61" s="758">
        <v>44822</v>
      </c>
      <c r="E61" s="942">
        <v>44828</v>
      </c>
      <c r="F61" s="943"/>
      <c r="G61" s="717">
        <v>44775</v>
      </c>
      <c r="H61" s="718">
        <v>44781</v>
      </c>
      <c r="I61" s="719">
        <v>44824</v>
      </c>
      <c r="J61" s="717">
        <v>44752</v>
      </c>
      <c r="K61" s="718">
        <v>44758</v>
      </c>
      <c r="L61" s="719">
        <v>44823</v>
      </c>
      <c r="P61" s="717">
        <v>44762</v>
      </c>
      <c r="Q61" s="718">
        <v>44768</v>
      </c>
      <c r="R61" s="719">
        <v>44823</v>
      </c>
      <c r="S61" s="717">
        <v>44755</v>
      </c>
      <c r="T61" s="718">
        <v>44761</v>
      </c>
      <c r="U61" s="719">
        <v>44824</v>
      </c>
      <c r="V61" s="717">
        <v>44762</v>
      </c>
      <c r="W61" s="718">
        <v>44768</v>
      </c>
      <c r="X61" s="719">
        <v>44826</v>
      </c>
      <c r="Y61" s="717">
        <v>44772</v>
      </c>
      <c r="Z61" s="718">
        <v>44778</v>
      </c>
      <c r="AA61" s="719">
        <v>44826</v>
      </c>
      <c r="AB61" s="717">
        <v>44759</v>
      </c>
      <c r="AC61" s="718">
        <v>44765</v>
      </c>
      <c r="AD61" s="719">
        <v>44825</v>
      </c>
      <c r="AE61" s="717">
        <v>44773</v>
      </c>
      <c r="AF61" s="718">
        <v>44779</v>
      </c>
      <c r="AG61" s="719">
        <v>44826</v>
      </c>
      <c r="AH61" s="720"/>
      <c r="AI61" s="721"/>
      <c r="AJ61" s="722"/>
      <c r="AK61" s="717">
        <v>44762</v>
      </c>
      <c r="AL61" s="718">
        <v>44768</v>
      </c>
      <c r="AM61" s="719">
        <v>44824</v>
      </c>
      <c r="AN61" s="720"/>
      <c r="AO61" s="721"/>
      <c r="AP61" s="722"/>
      <c r="AQ61" s="717">
        <v>44755</v>
      </c>
      <c r="AR61" s="718">
        <v>44761</v>
      </c>
      <c r="AS61" s="719">
        <v>44823</v>
      </c>
      <c r="AT61" s="720"/>
      <c r="AU61" s="721"/>
      <c r="AV61" s="722"/>
      <c r="AW61" s="717">
        <v>44762</v>
      </c>
      <c r="AX61" s="718">
        <v>44768</v>
      </c>
      <c r="AY61" s="719">
        <v>44824</v>
      </c>
      <c r="AZ61" s="720"/>
      <c r="BA61" s="721"/>
      <c r="BB61" s="722"/>
      <c r="BC61" s="717">
        <v>44790</v>
      </c>
      <c r="BD61" s="718">
        <v>44796</v>
      </c>
      <c r="BE61" s="719">
        <v>44827</v>
      </c>
      <c r="BF61" s="720"/>
      <c r="BG61" s="721"/>
      <c r="BH61" s="722"/>
      <c r="BI61" s="720"/>
      <c r="BJ61" s="721"/>
      <c r="BK61" s="722"/>
      <c r="BL61" s="717">
        <v>44766</v>
      </c>
      <c r="BM61" s="718">
        <v>44772</v>
      </c>
      <c r="BN61" s="719">
        <v>44824</v>
      </c>
      <c r="BO61" s="717">
        <v>44773</v>
      </c>
      <c r="BP61" s="718">
        <v>44779</v>
      </c>
      <c r="BQ61" s="719">
        <v>44825</v>
      </c>
      <c r="BR61" s="717">
        <v>44764</v>
      </c>
      <c r="BS61" s="718">
        <v>44770</v>
      </c>
      <c r="BT61" s="719">
        <v>44827</v>
      </c>
      <c r="BU61" s="717">
        <v>44763</v>
      </c>
      <c r="BV61" s="718">
        <v>44769</v>
      </c>
      <c r="BW61" s="719">
        <v>44826</v>
      </c>
      <c r="BX61" s="720"/>
      <c r="BY61" s="721"/>
      <c r="BZ61" s="722"/>
      <c r="CA61" s="720"/>
      <c r="CB61" s="721"/>
      <c r="CC61" s="722"/>
      <c r="CD61" s="720"/>
      <c r="CE61" s="721"/>
      <c r="CF61" s="722"/>
      <c r="CG61" s="720"/>
      <c r="CH61" s="721"/>
      <c r="CI61" s="722"/>
      <c r="CJ61" s="717">
        <v>44770</v>
      </c>
      <c r="CK61" s="718">
        <v>44776</v>
      </c>
      <c r="CL61" s="719">
        <v>44823</v>
      </c>
      <c r="CM61" s="717">
        <v>44763</v>
      </c>
      <c r="CN61" s="718">
        <v>44769</v>
      </c>
      <c r="CO61" s="719">
        <v>44823</v>
      </c>
      <c r="CP61" s="720"/>
      <c r="CQ61" s="721"/>
      <c r="CR61" s="722"/>
      <c r="CS61" s="717">
        <v>44741</v>
      </c>
      <c r="CT61" s="718">
        <v>44747</v>
      </c>
      <c r="CU61" s="719">
        <v>44823</v>
      </c>
      <c r="CV61" s="717">
        <v>44770</v>
      </c>
      <c r="CW61" s="718">
        <v>44776</v>
      </c>
      <c r="CX61" s="719">
        <v>44826</v>
      </c>
      <c r="CY61" s="717">
        <v>44756</v>
      </c>
      <c r="CZ61" s="718">
        <v>44762</v>
      </c>
      <c r="DA61" s="719">
        <v>44826</v>
      </c>
      <c r="DB61" s="717">
        <v>44745</v>
      </c>
      <c r="DC61" s="718">
        <v>44751</v>
      </c>
      <c r="DD61" s="719">
        <v>44825</v>
      </c>
      <c r="DE61" s="717">
        <v>44748</v>
      </c>
      <c r="DF61" s="718">
        <v>44754</v>
      </c>
      <c r="DG61" s="719">
        <v>44823</v>
      </c>
      <c r="DH61" s="717">
        <v>44759</v>
      </c>
      <c r="DI61" s="718">
        <v>44765</v>
      </c>
      <c r="DJ61" s="719">
        <v>44825</v>
      </c>
      <c r="DK61" s="717">
        <v>44782</v>
      </c>
      <c r="DL61" s="718">
        <v>44788</v>
      </c>
      <c r="DM61" s="719">
        <v>44826</v>
      </c>
      <c r="DN61" s="717">
        <v>44797</v>
      </c>
      <c r="DO61" s="718">
        <v>44803</v>
      </c>
      <c r="DP61" s="719">
        <v>44823</v>
      </c>
      <c r="DQ61" s="717">
        <v>44754</v>
      </c>
      <c r="DR61" s="718">
        <v>44760</v>
      </c>
      <c r="DS61" s="719">
        <v>44825</v>
      </c>
      <c r="DT61" s="717">
        <v>44763</v>
      </c>
      <c r="DU61" s="718">
        <v>44769</v>
      </c>
      <c r="DV61" s="719">
        <v>44826</v>
      </c>
      <c r="DW61" s="717">
        <v>44761</v>
      </c>
      <c r="DX61" s="718">
        <v>44767</v>
      </c>
      <c r="DY61" s="719">
        <v>44823</v>
      </c>
      <c r="DZ61" s="717">
        <v>44790</v>
      </c>
      <c r="EA61" s="718">
        <v>44797</v>
      </c>
      <c r="EB61" s="719">
        <v>44826</v>
      </c>
      <c r="EC61" s="717">
        <v>44763</v>
      </c>
      <c r="ED61" s="718">
        <v>44767</v>
      </c>
      <c r="EE61" s="719">
        <v>44826</v>
      </c>
      <c r="EF61" s="717">
        <v>44768</v>
      </c>
      <c r="EG61" s="718">
        <v>44774</v>
      </c>
      <c r="EH61" s="719">
        <v>44823</v>
      </c>
      <c r="EI61" s="717">
        <v>44734</v>
      </c>
      <c r="EJ61" s="718">
        <v>44740</v>
      </c>
      <c r="EK61" s="719">
        <v>44827</v>
      </c>
      <c r="EL61" s="717">
        <v>44756</v>
      </c>
      <c r="EM61" s="718">
        <v>44762</v>
      </c>
      <c r="EN61" s="719">
        <v>44827</v>
      </c>
    </row>
    <row r="62" spans="1:144" ht="19.5" customHeight="1" thickBot="1" x14ac:dyDescent="0.25">
      <c r="A62" s="648">
        <v>2022</v>
      </c>
      <c r="B62" s="656">
        <v>52</v>
      </c>
      <c r="C62" s="651" t="s">
        <v>64742</v>
      </c>
      <c r="D62" s="758">
        <v>44829</v>
      </c>
      <c r="E62" s="942">
        <v>44835</v>
      </c>
      <c r="F62" s="943"/>
      <c r="G62" s="717">
        <v>44782</v>
      </c>
      <c r="H62" s="718">
        <v>44788</v>
      </c>
      <c r="I62" s="719">
        <v>44831</v>
      </c>
      <c r="J62" s="717">
        <v>44759</v>
      </c>
      <c r="K62" s="718">
        <v>44765</v>
      </c>
      <c r="L62" s="719">
        <v>44830</v>
      </c>
      <c r="P62" s="717">
        <v>44769</v>
      </c>
      <c r="Q62" s="718">
        <v>44775</v>
      </c>
      <c r="R62" s="719">
        <v>44830</v>
      </c>
      <c r="S62" s="717">
        <v>44762</v>
      </c>
      <c r="T62" s="718">
        <v>44768</v>
      </c>
      <c r="U62" s="719">
        <v>44831</v>
      </c>
      <c r="V62" s="717">
        <v>44769</v>
      </c>
      <c r="W62" s="718">
        <v>44775</v>
      </c>
      <c r="X62" s="719">
        <v>44833</v>
      </c>
      <c r="Y62" s="717">
        <v>44779</v>
      </c>
      <c r="Z62" s="718">
        <v>44785</v>
      </c>
      <c r="AA62" s="719">
        <v>44833</v>
      </c>
      <c r="AB62" s="717">
        <v>44766</v>
      </c>
      <c r="AC62" s="718">
        <v>44772</v>
      </c>
      <c r="AD62" s="719">
        <v>44832</v>
      </c>
      <c r="AE62" s="717">
        <v>44780</v>
      </c>
      <c r="AF62" s="718">
        <v>44786</v>
      </c>
      <c r="AG62" s="719">
        <v>44833</v>
      </c>
      <c r="AH62" s="720"/>
      <c r="AI62" s="721"/>
      <c r="AJ62" s="722"/>
      <c r="AK62" s="717">
        <v>44769</v>
      </c>
      <c r="AL62" s="718">
        <v>44775</v>
      </c>
      <c r="AM62" s="719">
        <v>44831</v>
      </c>
      <c r="AN62" s="720"/>
      <c r="AO62" s="721"/>
      <c r="AP62" s="722"/>
      <c r="AQ62" s="717">
        <v>44762</v>
      </c>
      <c r="AR62" s="718">
        <v>44768</v>
      </c>
      <c r="AS62" s="719">
        <v>44830</v>
      </c>
      <c r="AT62" s="720"/>
      <c r="AU62" s="721"/>
      <c r="AV62" s="722"/>
      <c r="AW62" s="717">
        <v>44769</v>
      </c>
      <c r="AX62" s="718">
        <v>44775</v>
      </c>
      <c r="AY62" s="719">
        <v>44831</v>
      </c>
      <c r="AZ62" s="720"/>
      <c r="BA62" s="721"/>
      <c r="BB62" s="722"/>
      <c r="BC62" s="717">
        <v>44797</v>
      </c>
      <c r="BD62" s="718">
        <v>44803</v>
      </c>
      <c r="BE62" s="719">
        <v>44834</v>
      </c>
      <c r="BF62" s="720"/>
      <c r="BG62" s="721"/>
      <c r="BH62" s="722"/>
      <c r="BI62" s="720"/>
      <c r="BJ62" s="721"/>
      <c r="BK62" s="722"/>
      <c r="BL62" s="717">
        <v>44773</v>
      </c>
      <c r="BM62" s="718">
        <v>44779</v>
      </c>
      <c r="BN62" s="719">
        <v>44831</v>
      </c>
      <c r="BO62" s="717">
        <v>44780</v>
      </c>
      <c r="BP62" s="718">
        <v>44786</v>
      </c>
      <c r="BQ62" s="719">
        <v>44832</v>
      </c>
      <c r="BR62" s="717">
        <v>44771</v>
      </c>
      <c r="BS62" s="718">
        <v>44777</v>
      </c>
      <c r="BT62" s="719">
        <v>44834</v>
      </c>
      <c r="BU62" s="717">
        <v>44770</v>
      </c>
      <c r="BV62" s="718">
        <v>44776</v>
      </c>
      <c r="BW62" s="719">
        <v>44833</v>
      </c>
      <c r="BX62" s="720"/>
      <c r="BY62" s="721"/>
      <c r="BZ62" s="722"/>
      <c r="CA62" s="720"/>
      <c r="CB62" s="721"/>
      <c r="CC62" s="722"/>
      <c r="CD62" s="720"/>
      <c r="CE62" s="721"/>
      <c r="CF62" s="722"/>
      <c r="CG62" s="720"/>
      <c r="CH62" s="721"/>
      <c r="CI62" s="722"/>
      <c r="CJ62" s="717">
        <v>44777</v>
      </c>
      <c r="CK62" s="718">
        <v>44783</v>
      </c>
      <c r="CL62" s="719">
        <v>44830</v>
      </c>
      <c r="CM62" s="717">
        <v>44770</v>
      </c>
      <c r="CN62" s="718">
        <v>44776</v>
      </c>
      <c r="CO62" s="719">
        <v>44830</v>
      </c>
      <c r="CP62" s="720"/>
      <c r="CQ62" s="721"/>
      <c r="CR62" s="722"/>
      <c r="CS62" s="717">
        <v>44748</v>
      </c>
      <c r="CT62" s="718">
        <v>44754</v>
      </c>
      <c r="CU62" s="719">
        <v>44830</v>
      </c>
      <c r="CV62" s="717">
        <v>44777</v>
      </c>
      <c r="CW62" s="718">
        <v>44783</v>
      </c>
      <c r="CX62" s="719">
        <v>44833</v>
      </c>
      <c r="CY62" s="717">
        <v>44763</v>
      </c>
      <c r="CZ62" s="718">
        <v>44769</v>
      </c>
      <c r="DA62" s="719">
        <v>44833</v>
      </c>
      <c r="DB62" s="717">
        <v>44752</v>
      </c>
      <c r="DC62" s="718">
        <v>44758</v>
      </c>
      <c r="DD62" s="719">
        <v>44832</v>
      </c>
      <c r="DE62" s="717">
        <v>44755</v>
      </c>
      <c r="DF62" s="718">
        <v>44761</v>
      </c>
      <c r="DG62" s="719">
        <v>44830</v>
      </c>
      <c r="DH62" s="717">
        <v>44766</v>
      </c>
      <c r="DI62" s="718">
        <v>44772</v>
      </c>
      <c r="DJ62" s="719">
        <v>44832</v>
      </c>
      <c r="DK62" s="717">
        <v>44789</v>
      </c>
      <c r="DL62" s="718">
        <v>44795</v>
      </c>
      <c r="DM62" s="719">
        <v>44833</v>
      </c>
      <c r="DN62" s="717">
        <v>44804</v>
      </c>
      <c r="DO62" s="718">
        <v>44810</v>
      </c>
      <c r="DP62" s="719">
        <v>44830</v>
      </c>
      <c r="DQ62" s="717">
        <v>44761</v>
      </c>
      <c r="DR62" s="718">
        <v>44767</v>
      </c>
      <c r="DS62" s="719">
        <v>44832</v>
      </c>
      <c r="DT62" s="717">
        <v>44770</v>
      </c>
      <c r="DU62" s="718">
        <v>44776</v>
      </c>
      <c r="DV62" s="719">
        <v>44833</v>
      </c>
      <c r="DW62" s="717">
        <v>44768</v>
      </c>
      <c r="DX62" s="718">
        <v>44774</v>
      </c>
      <c r="DY62" s="719">
        <v>44830</v>
      </c>
      <c r="DZ62" s="717">
        <v>44797</v>
      </c>
      <c r="EA62" s="718">
        <v>44804</v>
      </c>
      <c r="EB62" s="719">
        <v>44833</v>
      </c>
      <c r="EC62" s="717">
        <v>44770</v>
      </c>
      <c r="ED62" s="718">
        <v>44774</v>
      </c>
      <c r="EE62" s="719">
        <v>44833</v>
      </c>
      <c r="EF62" s="717">
        <v>44775</v>
      </c>
      <c r="EG62" s="718">
        <v>44781</v>
      </c>
      <c r="EH62" s="719">
        <v>44830</v>
      </c>
      <c r="EI62" s="717">
        <v>44741</v>
      </c>
      <c r="EJ62" s="718">
        <v>44747</v>
      </c>
      <c r="EK62" s="719">
        <v>44834</v>
      </c>
      <c r="EL62" s="717">
        <v>44763</v>
      </c>
      <c r="EM62" s="718">
        <v>44769</v>
      </c>
      <c r="EN62" s="719">
        <v>44834</v>
      </c>
    </row>
    <row r="63" spans="1:144" ht="19.5" customHeight="1" thickBot="1" x14ac:dyDescent="0.25">
      <c r="A63" s="648">
        <v>2023</v>
      </c>
      <c r="B63" s="656">
        <v>1</v>
      </c>
      <c r="C63" s="651" t="s">
        <v>64742</v>
      </c>
      <c r="D63" s="758">
        <v>44836</v>
      </c>
      <c r="E63" s="942">
        <v>44842</v>
      </c>
      <c r="F63" s="943"/>
      <c r="G63" s="717">
        <v>44789</v>
      </c>
      <c r="H63" s="718">
        <v>44795</v>
      </c>
      <c r="I63" s="719">
        <v>44838</v>
      </c>
      <c r="J63" s="717">
        <v>44766</v>
      </c>
      <c r="K63" s="718">
        <v>44772</v>
      </c>
      <c r="L63" s="719">
        <v>44837</v>
      </c>
      <c r="P63" s="717">
        <v>44776</v>
      </c>
      <c r="Q63" s="718">
        <v>44782</v>
      </c>
      <c r="R63" s="719">
        <v>44837</v>
      </c>
      <c r="S63" s="717">
        <v>44769</v>
      </c>
      <c r="T63" s="718">
        <v>44775</v>
      </c>
      <c r="U63" s="719">
        <v>44838</v>
      </c>
      <c r="V63" s="717">
        <v>44776</v>
      </c>
      <c r="W63" s="718">
        <v>44782</v>
      </c>
      <c r="X63" s="719">
        <v>44840</v>
      </c>
      <c r="Y63" s="717">
        <v>44786</v>
      </c>
      <c r="Z63" s="718">
        <v>44792</v>
      </c>
      <c r="AA63" s="719">
        <v>44840</v>
      </c>
      <c r="AB63" s="717">
        <v>44765</v>
      </c>
      <c r="AC63" s="718">
        <v>44771</v>
      </c>
      <c r="AD63" s="723">
        <v>44840</v>
      </c>
      <c r="AE63" s="717">
        <v>44787</v>
      </c>
      <c r="AF63" s="718">
        <v>44793</v>
      </c>
      <c r="AG63" s="719">
        <v>44840</v>
      </c>
      <c r="AH63" s="717">
        <v>44766</v>
      </c>
      <c r="AI63" s="718">
        <v>44772</v>
      </c>
      <c r="AJ63" s="719">
        <v>44840</v>
      </c>
      <c r="AK63" s="717">
        <v>44776</v>
      </c>
      <c r="AL63" s="718">
        <v>44782</v>
      </c>
      <c r="AM63" s="719">
        <v>44838</v>
      </c>
      <c r="AN63" s="720"/>
      <c r="AO63" s="721"/>
      <c r="AP63" s="722"/>
      <c r="AQ63" s="717">
        <v>44769</v>
      </c>
      <c r="AR63" s="718">
        <v>44775</v>
      </c>
      <c r="AS63" s="719">
        <v>44837</v>
      </c>
      <c r="AT63" s="720"/>
      <c r="AU63" s="721"/>
      <c r="AV63" s="722"/>
      <c r="AW63" s="717">
        <v>44776</v>
      </c>
      <c r="AX63" s="718">
        <v>44782</v>
      </c>
      <c r="AY63" s="719">
        <v>44838</v>
      </c>
      <c r="AZ63" s="720"/>
      <c r="BA63" s="721"/>
      <c r="BB63" s="722"/>
      <c r="BC63" s="717">
        <v>44804</v>
      </c>
      <c r="BD63" s="718">
        <v>44810</v>
      </c>
      <c r="BE63" s="719">
        <v>44841</v>
      </c>
      <c r="BF63" s="720"/>
      <c r="BG63" s="721"/>
      <c r="BH63" s="722"/>
      <c r="BI63" s="720"/>
      <c r="BJ63" s="721"/>
      <c r="BK63" s="722"/>
      <c r="BL63" s="717">
        <v>44780</v>
      </c>
      <c r="BM63" s="718">
        <v>44786</v>
      </c>
      <c r="BN63" s="719">
        <v>44838</v>
      </c>
      <c r="BO63" s="717">
        <v>44787</v>
      </c>
      <c r="BP63" s="718">
        <v>44793</v>
      </c>
      <c r="BQ63" s="719">
        <v>44839</v>
      </c>
      <c r="BR63" s="717">
        <v>44778</v>
      </c>
      <c r="BS63" s="718">
        <v>44784</v>
      </c>
      <c r="BT63" s="719">
        <v>44841</v>
      </c>
      <c r="BU63" s="717">
        <v>44777</v>
      </c>
      <c r="BV63" s="718">
        <v>44783</v>
      </c>
      <c r="BW63" s="719">
        <v>44840</v>
      </c>
      <c r="BX63" s="720"/>
      <c r="BY63" s="721"/>
      <c r="BZ63" s="722"/>
      <c r="CA63" s="720"/>
      <c r="CB63" s="721"/>
      <c r="CC63" s="722"/>
      <c r="CD63" s="720"/>
      <c r="CE63" s="721"/>
      <c r="CF63" s="722"/>
      <c r="CG63" s="720"/>
      <c r="CH63" s="721"/>
      <c r="CI63" s="722"/>
      <c r="CJ63" s="717">
        <v>44784</v>
      </c>
      <c r="CK63" s="718">
        <v>44790</v>
      </c>
      <c r="CL63" s="719">
        <v>44837</v>
      </c>
      <c r="CM63" s="717">
        <v>44777</v>
      </c>
      <c r="CN63" s="718">
        <v>44783</v>
      </c>
      <c r="CO63" s="719">
        <v>44837</v>
      </c>
      <c r="CP63" s="720"/>
      <c r="CQ63" s="721"/>
      <c r="CR63" s="722"/>
      <c r="CS63" s="717">
        <v>44747</v>
      </c>
      <c r="CT63" s="718">
        <v>44753</v>
      </c>
      <c r="CU63" s="723">
        <v>44836</v>
      </c>
      <c r="CV63" s="717">
        <v>44784</v>
      </c>
      <c r="CW63" s="718">
        <v>44790</v>
      </c>
      <c r="CX63" s="719">
        <v>44840</v>
      </c>
      <c r="CY63" s="717">
        <v>44770</v>
      </c>
      <c r="CZ63" s="718">
        <v>44776</v>
      </c>
      <c r="DA63" s="719">
        <v>44840</v>
      </c>
      <c r="DB63" s="717">
        <v>44759</v>
      </c>
      <c r="DC63" s="718">
        <v>44765</v>
      </c>
      <c r="DD63" s="719">
        <v>44839</v>
      </c>
      <c r="DE63" s="717">
        <v>44762</v>
      </c>
      <c r="DF63" s="718">
        <v>44768</v>
      </c>
      <c r="DG63" s="719">
        <v>44837</v>
      </c>
      <c r="DH63" s="717">
        <v>44773</v>
      </c>
      <c r="DI63" s="718">
        <v>44779</v>
      </c>
      <c r="DJ63" s="719">
        <v>44839</v>
      </c>
      <c r="DK63" s="717">
        <v>44796</v>
      </c>
      <c r="DL63" s="718">
        <v>44802</v>
      </c>
      <c r="DM63" s="719">
        <v>44840</v>
      </c>
      <c r="DN63" s="717">
        <v>44811</v>
      </c>
      <c r="DO63" s="718">
        <v>44817</v>
      </c>
      <c r="DP63" s="719">
        <v>44837</v>
      </c>
      <c r="DQ63" s="717">
        <v>44768</v>
      </c>
      <c r="DR63" s="718">
        <v>44774</v>
      </c>
      <c r="DS63" s="719">
        <v>44839</v>
      </c>
      <c r="DT63" s="717">
        <v>44777</v>
      </c>
      <c r="DU63" s="718">
        <v>44783</v>
      </c>
      <c r="DV63" s="719">
        <v>44840</v>
      </c>
      <c r="DW63" s="717">
        <v>44775</v>
      </c>
      <c r="DX63" s="718">
        <v>44781</v>
      </c>
      <c r="DY63" s="719">
        <v>44837</v>
      </c>
      <c r="DZ63" s="717">
        <v>44804</v>
      </c>
      <c r="EA63" s="718">
        <v>44811</v>
      </c>
      <c r="EB63" s="719">
        <v>44840</v>
      </c>
      <c r="EC63" s="717">
        <v>44777</v>
      </c>
      <c r="ED63" s="718">
        <v>44781</v>
      </c>
      <c r="EE63" s="719">
        <v>44840</v>
      </c>
      <c r="EF63" s="717">
        <v>44782</v>
      </c>
      <c r="EG63" s="718">
        <v>44788</v>
      </c>
      <c r="EH63" s="719">
        <v>44837</v>
      </c>
      <c r="EI63" s="717">
        <v>44748</v>
      </c>
      <c r="EJ63" s="718">
        <v>44754</v>
      </c>
      <c r="EK63" s="719">
        <v>44841</v>
      </c>
      <c r="EL63" s="717">
        <v>44770</v>
      </c>
      <c r="EM63" s="718">
        <v>44776</v>
      </c>
      <c r="EN63" s="719">
        <v>44841</v>
      </c>
    </row>
    <row r="64" spans="1:144" ht="19.5" customHeight="1" thickBot="1" x14ac:dyDescent="0.25">
      <c r="A64" s="648">
        <v>2023</v>
      </c>
      <c r="B64" s="656">
        <v>2</v>
      </c>
      <c r="C64" s="651" t="s">
        <v>64742</v>
      </c>
      <c r="D64" s="758">
        <v>44843</v>
      </c>
      <c r="E64" s="942">
        <v>44849</v>
      </c>
      <c r="F64" s="943"/>
      <c r="G64" s="717">
        <v>44796</v>
      </c>
      <c r="H64" s="718">
        <v>44802</v>
      </c>
      <c r="I64" s="719">
        <v>44845</v>
      </c>
      <c r="J64" s="717">
        <v>44773</v>
      </c>
      <c r="K64" s="718">
        <v>44779</v>
      </c>
      <c r="L64" s="719">
        <v>44844</v>
      </c>
      <c r="P64" s="717">
        <v>44783</v>
      </c>
      <c r="Q64" s="718">
        <v>44789</v>
      </c>
      <c r="R64" s="719">
        <v>44844</v>
      </c>
      <c r="S64" s="717">
        <v>44776</v>
      </c>
      <c r="T64" s="718">
        <v>44782</v>
      </c>
      <c r="U64" s="719">
        <v>44845</v>
      </c>
      <c r="V64" s="717">
        <v>44783</v>
      </c>
      <c r="W64" s="718">
        <v>44789</v>
      </c>
      <c r="X64" s="719">
        <v>44847</v>
      </c>
      <c r="Y64" s="717">
        <v>44793</v>
      </c>
      <c r="Z64" s="718">
        <v>44799</v>
      </c>
      <c r="AA64" s="719">
        <v>44847</v>
      </c>
      <c r="AB64" s="717">
        <v>44773</v>
      </c>
      <c r="AC64" s="718">
        <v>44779</v>
      </c>
      <c r="AD64" s="719">
        <v>44848</v>
      </c>
      <c r="AE64" s="717">
        <v>44794</v>
      </c>
      <c r="AF64" s="718">
        <v>44800</v>
      </c>
      <c r="AG64" s="719">
        <v>44847</v>
      </c>
      <c r="AH64" s="717">
        <v>44773</v>
      </c>
      <c r="AI64" s="718">
        <v>44779</v>
      </c>
      <c r="AJ64" s="719">
        <v>44847</v>
      </c>
      <c r="AK64" s="717">
        <v>44783</v>
      </c>
      <c r="AL64" s="718">
        <v>44789</v>
      </c>
      <c r="AM64" s="719">
        <v>44845</v>
      </c>
      <c r="AN64" s="720"/>
      <c r="AO64" s="721"/>
      <c r="AP64" s="722"/>
      <c r="AQ64" s="717">
        <v>44776</v>
      </c>
      <c r="AR64" s="718">
        <v>44782</v>
      </c>
      <c r="AS64" s="719">
        <v>44844</v>
      </c>
      <c r="AT64" s="720"/>
      <c r="AU64" s="721"/>
      <c r="AV64" s="722"/>
      <c r="AW64" s="717">
        <v>44783</v>
      </c>
      <c r="AX64" s="718">
        <v>44789</v>
      </c>
      <c r="AY64" s="719">
        <v>44845</v>
      </c>
      <c r="AZ64" s="720"/>
      <c r="BA64" s="721"/>
      <c r="BB64" s="722"/>
      <c r="BC64" s="717">
        <v>44811</v>
      </c>
      <c r="BD64" s="718">
        <v>44817</v>
      </c>
      <c r="BE64" s="719">
        <v>44848</v>
      </c>
      <c r="BF64" s="720"/>
      <c r="BG64" s="721"/>
      <c r="BH64" s="722"/>
      <c r="BI64" s="720"/>
      <c r="BJ64" s="721"/>
      <c r="BK64" s="722"/>
      <c r="BL64" s="717">
        <v>44787</v>
      </c>
      <c r="BM64" s="718">
        <v>44793</v>
      </c>
      <c r="BN64" s="719">
        <v>44845</v>
      </c>
      <c r="BO64" s="717">
        <v>44794</v>
      </c>
      <c r="BP64" s="718">
        <v>44800</v>
      </c>
      <c r="BQ64" s="719">
        <v>44846</v>
      </c>
      <c r="BR64" s="717">
        <v>44785</v>
      </c>
      <c r="BS64" s="718">
        <v>44791</v>
      </c>
      <c r="BT64" s="719">
        <v>44848</v>
      </c>
      <c r="BU64" s="717">
        <v>44784</v>
      </c>
      <c r="BV64" s="718">
        <v>44790</v>
      </c>
      <c r="BW64" s="719">
        <v>44847</v>
      </c>
      <c r="BX64" s="720"/>
      <c r="BY64" s="721"/>
      <c r="BZ64" s="722"/>
      <c r="CA64" s="720"/>
      <c r="CB64" s="721"/>
      <c r="CC64" s="722"/>
      <c r="CD64" s="720"/>
      <c r="CE64" s="721"/>
      <c r="CF64" s="722"/>
      <c r="CG64" s="720"/>
      <c r="CH64" s="721"/>
      <c r="CI64" s="722"/>
      <c r="CJ64" s="717">
        <v>44791</v>
      </c>
      <c r="CK64" s="718">
        <v>44797</v>
      </c>
      <c r="CL64" s="719">
        <v>44844</v>
      </c>
      <c r="CM64" s="717">
        <v>44784</v>
      </c>
      <c r="CN64" s="718">
        <v>44790</v>
      </c>
      <c r="CO64" s="719">
        <v>44844</v>
      </c>
      <c r="CP64" s="720"/>
      <c r="CQ64" s="721"/>
      <c r="CR64" s="722"/>
      <c r="CS64" s="717">
        <v>44755</v>
      </c>
      <c r="CT64" s="718">
        <v>44761</v>
      </c>
      <c r="CU64" s="719">
        <v>44844</v>
      </c>
      <c r="CV64" s="717">
        <v>44791</v>
      </c>
      <c r="CW64" s="718">
        <v>44797</v>
      </c>
      <c r="CX64" s="719">
        <v>44847</v>
      </c>
      <c r="CY64" s="717">
        <v>44777</v>
      </c>
      <c r="CZ64" s="718">
        <v>44783</v>
      </c>
      <c r="DA64" s="719">
        <v>44847</v>
      </c>
      <c r="DB64" s="717">
        <v>44766</v>
      </c>
      <c r="DC64" s="718">
        <v>44772</v>
      </c>
      <c r="DD64" s="719">
        <v>44846</v>
      </c>
      <c r="DE64" s="717">
        <v>44769</v>
      </c>
      <c r="DF64" s="718">
        <v>44775</v>
      </c>
      <c r="DG64" s="719">
        <v>44844</v>
      </c>
      <c r="DH64" s="717">
        <v>44780</v>
      </c>
      <c r="DI64" s="718">
        <v>44786</v>
      </c>
      <c r="DJ64" s="719">
        <v>44846</v>
      </c>
      <c r="DK64" s="717">
        <v>44803</v>
      </c>
      <c r="DL64" s="718">
        <v>44809</v>
      </c>
      <c r="DM64" s="719">
        <v>44847</v>
      </c>
      <c r="DN64" s="717">
        <v>44818</v>
      </c>
      <c r="DO64" s="718">
        <v>44824</v>
      </c>
      <c r="DP64" s="719">
        <v>44844</v>
      </c>
      <c r="DQ64" s="717">
        <v>44775</v>
      </c>
      <c r="DR64" s="718">
        <v>44781</v>
      </c>
      <c r="DS64" s="719">
        <v>44846</v>
      </c>
      <c r="DT64" s="717">
        <v>44784</v>
      </c>
      <c r="DU64" s="718">
        <v>44790</v>
      </c>
      <c r="DV64" s="719">
        <v>44847</v>
      </c>
      <c r="DW64" s="717">
        <v>44782</v>
      </c>
      <c r="DX64" s="718">
        <v>44788</v>
      </c>
      <c r="DY64" s="719">
        <v>44844</v>
      </c>
      <c r="DZ64" s="717">
        <v>44811</v>
      </c>
      <c r="EA64" s="718">
        <v>44818</v>
      </c>
      <c r="EB64" s="719">
        <v>44847</v>
      </c>
      <c r="EC64" s="717">
        <v>44784</v>
      </c>
      <c r="ED64" s="718">
        <v>44788</v>
      </c>
      <c r="EE64" s="719">
        <v>44847</v>
      </c>
      <c r="EF64" s="717">
        <v>44789</v>
      </c>
      <c r="EG64" s="718">
        <v>44795</v>
      </c>
      <c r="EH64" s="719">
        <v>44844</v>
      </c>
      <c r="EI64" s="717">
        <v>44755</v>
      </c>
      <c r="EJ64" s="718">
        <v>44761</v>
      </c>
      <c r="EK64" s="719">
        <v>44848</v>
      </c>
      <c r="EL64" s="717">
        <v>44777</v>
      </c>
      <c r="EM64" s="718">
        <v>44783</v>
      </c>
      <c r="EN64" s="719">
        <v>44848</v>
      </c>
    </row>
    <row r="65" spans="1:144" ht="19.5" customHeight="1" thickBot="1" x14ac:dyDescent="0.25">
      <c r="A65" s="648">
        <v>2023</v>
      </c>
      <c r="B65" s="656">
        <v>3</v>
      </c>
      <c r="C65" s="651" t="s">
        <v>64742</v>
      </c>
      <c r="D65" s="758">
        <v>44850</v>
      </c>
      <c r="E65" s="942">
        <v>44856</v>
      </c>
      <c r="F65" s="943"/>
      <c r="G65" s="717">
        <v>44803</v>
      </c>
      <c r="H65" s="718">
        <v>44809</v>
      </c>
      <c r="I65" s="719">
        <v>44852</v>
      </c>
      <c r="J65" s="717">
        <v>44780</v>
      </c>
      <c r="K65" s="718">
        <v>44786</v>
      </c>
      <c r="L65" s="719">
        <v>44851</v>
      </c>
      <c r="P65" s="717">
        <v>44790</v>
      </c>
      <c r="Q65" s="718">
        <v>44796</v>
      </c>
      <c r="R65" s="719">
        <v>44851</v>
      </c>
      <c r="S65" s="717">
        <v>44783</v>
      </c>
      <c r="T65" s="718">
        <v>44789</v>
      </c>
      <c r="U65" s="719">
        <v>44852</v>
      </c>
      <c r="V65" s="717">
        <v>44790</v>
      </c>
      <c r="W65" s="718">
        <v>44796</v>
      </c>
      <c r="X65" s="719">
        <v>44854</v>
      </c>
      <c r="Y65" s="717">
        <v>44800</v>
      </c>
      <c r="Z65" s="718">
        <v>44806</v>
      </c>
      <c r="AA65" s="719">
        <v>44854</v>
      </c>
      <c r="AB65" s="717">
        <v>44780</v>
      </c>
      <c r="AC65" s="718">
        <v>44786</v>
      </c>
      <c r="AD65" s="719">
        <v>44855</v>
      </c>
      <c r="AE65" s="717">
        <v>44801</v>
      </c>
      <c r="AF65" s="718">
        <v>44807</v>
      </c>
      <c r="AG65" s="719">
        <v>44854</v>
      </c>
      <c r="AH65" s="717">
        <v>44780</v>
      </c>
      <c r="AI65" s="718">
        <v>44786</v>
      </c>
      <c r="AJ65" s="719">
        <v>44854</v>
      </c>
      <c r="AK65" s="717">
        <v>44790</v>
      </c>
      <c r="AL65" s="718">
        <v>44796</v>
      </c>
      <c r="AM65" s="719">
        <v>44852</v>
      </c>
      <c r="AN65" s="720"/>
      <c r="AO65" s="721"/>
      <c r="AP65" s="722"/>
      <c r="AQ65" s="717">
        <v>44783</v>
      </c>
      <c r="AR65" s="718">
        <v>44789</v>
      </c>
      <c r="AS65" s="719">
        <v>44851</v>
      </c>
      <c r="AT65" s="720"/>
      <c r="AU65" s="721"/>
      <c r="AV65" s="722"/>
      <c r="AW65" s="717">
        <v>44790</v>
      </c>
      <c r="AX65" s="718">
        <v>44796</v>
      </c>
      <c r="AY65" s="719">
        <v>44852</v>
      </c>
      <c r="AZ65" s="720"/>
      <c r="BA65" s="721"/>
      <c r="BB65" s="722"/>
      <c r="BC65" s="717">
        <v>44818</v>
      </c>
      <c r="BD65" s="718">
        <v>44824</v>
      </c>
      <c r="BE65" s="719">
        <v>44855</v>
      </c>
      <c r="BF65" s="720"/>
      <c r="BG65" s="721"/>
      <c r="BH65" s="722"/>
      <c r="BI65" s="720"/>
      <c r="BJ65" s="721"/>
      <c r="BK65" s="722"/>
      <c r="BL65" s="717">
        <v>44794</v>
      </c>
      <c r="BM65" s="718">
        <v>44800</v>
      </c>
      <c r="BN65" s="719">
        <v>44852</v>
      </c>
      <c r="BO65" s="717">
        <v>44801</v>
      </c>
      <c r="BP65" s="718">
        <v>44807</v>
      </c>
      <c r="BQ65" s="719">
        <v>44853</v>
      </c>
      <c r="BR65" s="717">
        <v>44792</v>
      </c>
      <c r="BS65" s="718">
        <v>44798</v>
      </c>
      <c r="BT65" s="719">
        <v>44855</v>
      </c>
      <c r="BU65" s="717">
        <v>44791</v>
      </c>
      <c r="BV65" s="718">
        <v>44797</v>
      </c>
      <c r="BW65" s="719">
        <v>44854</v>
      </c>
      <c r="BX65" s="720"/>
      <c r="BY65" s="721"/>
      <c r="BZ65" s="722"/>
      <c r="CA65" s="720"/>
      <c r="CB65" s="721"/>
      <c r="CC65" s="722"/>
      <c r="CD65" s="720"/>
      <c r="CE65" s="721"/>
      <c r="CF65" s="722"/>
      <c r="CG65" s="720"/>
      <c r="CH65" s="721"/>
      <c r="CI65" s="722"/>
      <c r="CJ65" s="717">
        <v>44798</v>
      </c>
      <c r="CK65" s="718">
        <v>44804</v>
      </c>
      <c r="CL65" s="719">
        <v>44851</v>
      </c>
      <c r="CM65" s="717">
        <v>44791</v>
      </c>
      <c r="CN65" s="718">
        <v>44797</v>
      </c>
      <c r="CO65" s="719">
        <v>44851</v>
      </c>
      <c r="CP65" s="720"/>
      <c r="CQ65" s="721"/>
      <c r="CR65" s="722"/>
      <c r="CS65" s="717">
        <v>44762</v>
      </c>
      <c r="CT65" s="718">
        <v>44768</v>
      </c>
      <c r="CU65" s="719">
        <v>44851</v>
      </c>
      <c r="CV65" s="717">
        <v>44798</v>
      </c>
      <c r="CW65" s="718">
        <v>44804</v>
      </c>
      <c r="CX65" s="719">
        <v>44854</v>
      </c>
      <c r="CY65" s="717">
        <v>44784</v>
      </c>
      <c r="CZ65" s="718">
        <v>44790</v>
      </c>
      <c r="DA65" s="719">
        <v>44854</v>
      </c>
      <c r="DB65" s="717">
        <v>44773</v>
      </c>
      <c r="DC65" s="718">
        <v>44779</v>
      </c>
      <c r="DD65" s="719">
        <v>44853</v>
      </c>
      <c r="DE65" s="717">
        <v>44776</v>
      </c>
      <c r="DF65" s="718">
        <v>44782</v>
      </c>
      <c r="DG65" s="719">
        <v>44851</v>
      </c>
      <c r="DH65" s="717">
        <v>44787</v>
      </c>
      <c r="DI65" s="718">
        <v>44793</v>
      </c>
      <c r="DJ65" s="719">
        <v>44853</v>
      </c>
      <c r="DK65" s="717">
        <v>44810</v>
      </c>
      <c r="DL65" s="718">
        <v>44816</v>
      </c>
      <c r="DM65" s="719">
        <v>44854</v>
      </c>
      <c r="DN65" s="717">
        <v>44825</v>
      </c>
      <c r="DO65" s="718">
        <v>44831</v>
      </c>
      <c r="DP65" s="719">
        <v>44851</v>
      </c>
      <c r="DQ65" s="717">
        <v>44782</v>
      </c>
      <c r="DR65" s="718">
        <v>44788</v>
      </c>
      <c r="DS65" s="719">
        <v>44853</v>
      </c>
      <c r="DT65" s="717">
        <v>44791</v>
      </c>
      <c r="DU65" s="718">
        <v>44797</v>
      </c>
      <c r="DV65" s="719">
        <v>44854</v>
      </c>
      <c r="DW65" s="717">
        <v>44789</v>
      </c>
      <c r="DX65" s="718">
        <v>44795</v>
      </c>
      <c r="DY65" s="719">
        <v>44851</v>
      </c>
      <c r="DZ65" s="717">
        <v>44818</v>
      </c>
      <c r="EA65" s="718">
        <v>44825</v>
      </c>
      <c r="EB65" s="719">
        <v>44854</v>
      </c>
      <c r="EC65" s="717">
        <v>44791</v>
      </c>
      <c r="ED65" s="718">
        <v>44795</v>
      </c>
      <c r="EE65" s="719">
        <v>44854</v>
      </c>
      <c r="EF65" s="717">
        <v>44796</v>
      </c>
      <c r="EG65" s="718">
        <v>44802</v>
      </c>
      <c r="EH65" s="719">
        <v>44851</v>
      </c>
      <c r="EI65" s="717">
        <v>44762</v>
      </c>
      <c r="EJ65" s="718">
        <v>44768</v>
      </c>
      <c r="EK65" s="719">
        <v>44855</v>
      </c>
      <c r="EL65" s="717">
        <v>44784</v>
      </c>
      <c r="EM65" s="718">
        <v>44790</v>
      </c>
      <c r="EN65" s="719">
        <v>44855</v>
      </c>
    </row>
    <row r="66" spans="1:144" ht="19.5" customHeight="1" thickBot="1" x14ac:dyDescent="0.25">
      <c r="A66" s="648">
        <v>2023</v>
      </c>
      <c r="B66" s="656">
        <v>4</v>
      </c>
      <c r="C66" s="651" t="s">
        <v>64742</v>
      </c>
      <c r="D66" s="758">
        <v>44857</v>
      </c>
      <c r="E66" s="942">
        <v>44863</v>
      </c>
      <c r="F66" s="943"/>
      <c r="G66" s="717">
        <v>44810</v>
      </c>
      <c r="H66" s="718">
        <v>44816</v>
      </c>
      <c r="I66" s="719">
        <v>44859</v>
      </c>
      <c r="J66" s="717">
        <v>44787</v>
      </c>
      <c r="K66" s="718">
        <v>44793</v>
      </c>
      <c r="L66" s="719">
        <v>44858</v>
      </c>
      <c r="P66" s="717">
        <v>44797</v>
      </c>
      <c r="Q66" s="718">
        <v>44803</v>
      </c>
      <c r="R66" s="719">
        <v>44858</v>
      </c>
      <c r="S66" s="717">
        <v>44790</v>
      </c>
      <c r="T66" s="718">
        <v>44796</v>
      </c>
      <c r="U66" s="719">
        <v>44859</v>
      </c>
      <c r="V66" s="717">
        <v>44797</v>
      </c>
      <c r="W66" s="718">
        <v>44803</v>
      </c>
      <c r="X66" s="719">
        <v>44861</v>
      </c>
      <c r="Y66" s="717">
        <v>44807</v>
      </c>
      <c r="Z66" s="718">
        <v>44813</v>
      </c>
      <c r="AA66" s="719">
        <v>44861</v>
      </c>
      <c r="AB66" s="717">
        <v>44787</v>
      </c>
      <c r="AC66" s="718">
        <v>44793</v>
      </c>
      <c r="AD66" s="719">
        <v>44862</v>
      </c>
      <c r="AE66" s="717">
        <v>44808</v>
      </c>
      <c r="AF66" s="718">
        <v>44814</v>
      </c>
      <c r="AG66" s="719">
        <v>44861</v>
      </c>
      <c r="AH66" s="717">
        <v>44787</v>
      </c>
      <c r="AI66" s="718">
        <v>44793</v>
      </c>
      <c r="AJ66" s="719">
        <v>44861</v>
      </c>
      <c r="AK66" s="717">
        <v>44797</v>
      </c>
      <c r="AL66" s="718">
        <v>44803</v>
      </c>
      <c r="AM66" s="719">
        <v>44859</v>
      </c>
      <c r="AN66" s="720"/>
      <c r="AO66" s="721"/>
      <c r="AP66" s="722"/>
      <c r="AQ66" s="717">
        <v>44790</v>
      </c>
      <c r="AR66" s="718">
        <v>44796</v>
      </c>
      <c r="AS66" s="719">
        <v>44858</v>
      </c>
      <c r="AT66" s="720"/>
      <c r="AU66" s="721"/>
      <c r="AV66" s="722"/>
      <c r="AW66" s="717">
        <v>44797</v>
      </c>
      <c r="AX66" s="718">
        <v>44803</v>
      </c>
      <c r="AY66" s="719">
        <v>44859</v>
      </c>
      <c r="AZ66" s="720"/>
      <c r="BA66" s="721"/>
      <c r="BB66" s="722"/>
      <c r="BC66" s="717">
        <v>44825</v>
      </c>
      <c r="BD66" s="718">
        <v>44831</v>
      </c>
      <c r="BE66" s="719">
        <v>44862</v>
      </c>
      <c r="BF66" s="720"/>
      <c r="BG66" s="721"/>
      <c r="BH66" s="722"/>
      <c r="BI66" s="720"/>
      <c r="BJ66" s="721"/>
      <c r="BK66" s="722"/>
      <c r="BL66" s="717">
        <v>44801</v>
      </c>
      <c r="BM66" s="718">
        <v>44807</v>
      </c>
      <c r="BN66" s="719">
        <v>44859</v>
      </c>
      <c r="BO66" s="717">
        <v>44808</v>
      </c>
      <c r="BP66" s="718">
        <v>44814</v>
      </c>
      <c r="BQ66" s="719">
        <v>44860</v>
      </c>
      <c r="BR66" s="717">
        <v>44799</v>
      </c>
      <c r="BS66" s="718">
        <v>44805</v>
      </c>
      <c r="BT66" s="719">
        <v>44862</v>
      </c>
      <c r="BU66" s="717">
        <v>44798</v>
      </c>
      <c r="BV66" s="718">
        <v>44804</v>
      </c>
      <c r="BW66" s="719">
        <v>44861</v>
      </c>
      <c r="BX66" s="720"/>
      <c r="BY66" s="721"/>
      <c r="BZ66" s="722"/>
      <c r="CA66" s="720"/>
      <c r="CB66" s="721"/>
      <c r="CC66" s="722"/>
      <c r="CD66" s="720"/>
      <c r="CE66" s="721"/>
      <c r="CF66" s="722"/>
      <c r="CG66" s="720"/>
      <c r="CH66" s="721"/>
      <c r="CI66" s="722"/>
      <c r="CJ66" s="717">
        <v>44805</v>
      </c>
      <c r="CK66" s="718">
        <v>44811</v>
      </c>
      <c r="CL66" s="719">
        <v>44858</v>
      </c>
      <c r="CM66" s="717">
        <v>44798</v>
      </c>
      <c r="CN66" s="718">
        <v>44804</v>
      </c>
      <c r="CO66" s="719">
        <v>44858</v>
      </c>
      <c r="CP66" s="720"/>
      <c r="CQ66" s="721"/>
      <c r="CR66" s="722"/>
      <c r="CS66" s="717">
        <v>44769</v>
      </c>
      <c r="CT66" s="718">
        <v>44775</v>
      </c>
      <c r="CU66" s="719">
        <v>44858</v>
      </c>
      <c r="CV66" s="717">
        <v>44805</v>
      </c>
      <c r="CW66" s="718">
        <v>44811</v>
      </c>
      <c r="CX66" s="719">
        <v>44861</v>
      </c>
      <c r="CY66" s="717">
        <v>44791</v>
      </c>
      <c r="CZ66" s="718">
        <v>44797</v>
      </c>
      <c r="DA66" s="719">
        <v>44861</v>
      </c>
      <c r="DB66" s="717">
        <v>44780</v>
      </c>
      <c r="DC66" s="718">
        <v>44786</v>
      </c>
      <c r="DD66" s="719">
        <v>44860</v>
      </c>
      <c r="DE66" s="717">
        <v>44783</v>
      </c>
      <c r="DF66" s="718">
        <v>44789</v>
      </c>
      <c r="DG66" s="719">
        <v>44858</v>
      </c>
      <c r="DH66" s="717">
        <v>44794</v>
      </c>
      <c r="DI66" s="718">
        <v>44800</v>
      </c>
      <c r="DJ66" s="719">
        <v>44860</v>
      </c>
      <c r="DK66" s="717">
        <v>44817</v>
      </c>
      <c r="DL66" s="718">
        <v>44823</v>
      </c>
      <c r="DM66" s="719">
        <v>44861</v>
      </c>
      <c r="DN66" s="717">
        <v>44832</v>
      </c>
      <c r="DO66" s="718">
        <v>44838</v>
      </c>
      <c r="DP66" s="719">
        <v>44858</v>
      </c>
      <c r="DQ66" s="717">
        <v>44789</v>
      </c>
      <c r="DR66" s="718">
        <v>44795</v>
      </c>
      <c r="DS66" s="719">
        <v>44860</v>
      </c>
      <c r="DT66" s="717">
        <v>44798</v>
      </c>
      <c r="DU66" s="718">
        <v>44804</v>
      </c>
      <c r="DV66" s="719">
        <v>44861</v>
      </c>
      <c r="DW66" s="717">
        <v>44796</v>
      </c>
      <c r="DX66" s="718">
        <v>44802</v>
      </c>
      <c r="DY66" s="719">
        <v>44858</v>
      </c>
      <c r="DZ66" s="717">
        <v>44825</v>
      </c>
      <c r="EA66" s="718">
        <v>44832</v>
      </c>
      <c r="EB66" s="719">
        <v>44861</v>
      </c>
      <c r="EC66" s="717">
        <v>44798</v>
      </c>
      <c r="ED66" s="718">
        <v>44802</v>
      </c>
      <c r="EE66" s="719">
        <v>44861</v>
      </c>
      <c r="EF66" s="717">
        <v>44803</v>
      </c>
      <c r="EG66" s="718">
        <v>44809</v>
      </c>
      <c r="EH66" s="719">
        <v>44858</v>
      </c>
      <c r="EI66" s="717">
        <v>44769</v>
      </c>
      <c r="EJ66" s="718">
        <v>44775</v>
      </c>
      <c r="EK66" s="719">
        <v>44862</v>
      </c>
      <c r="EL66" s="717">
        <v>44791</v>
      </c>
      <c r="EM66" s="718">
        <v>44797</v>
      </c>
      <c r="EN66" s="719">
        <v>44862</v>
      </c>
    </row>
    <row r="67" spans="1:144" ht="19.5" customHeight="1" thickBot="1" x14ac:dyDescent="0.25">
      <c r="A67" s="648">
        <v>2023</v>
      </c>
      <c r="B67" s="656">
        <v>5</v>
      </c>
      <c r="C67" s="651" t="s">
        <v>64742</v>
      </c>
      <c r="D67" s="758">
        <v>44864</v>
      </c>
      <c r="E67" s="942">
        <v>44870</v>
      </c>
      <c r="F67" s="943"/>
      <c r="G67" s="717">
        <v>44817</v>
      </c>
      <c r="H67" s="718">
        <v>44823</v>
      </c>
      <c r="I67" s="719">
        <v>44866</v>
      </c>
      <c r="J67" s="717">
        <v>44794</v>
      </c>
      <c r="K67" s="718">
        <v>44800</v>
      </c>
      <c r="L67" s="719">
        <v>44865</v>
      </c>
      <c r="P67" s="717">
        <v>44804</v>
      </c>
      <c r="Q67" s="718">
        <v>44810</v>
      </c>
      <c r="R67" s="719">
        <v>44865</v>
      </c>
      <c r="S67" s="717">
        <v>44797</v>
      </c>
      <c r="T67" s="718">
        <v>44803</v>
      </c>
      <c r="U67" s="719">
        <v>44866</v>
      </c>
      <c r="V67" s="717">
        <v>44804</v>
      </c>
      <c r="W67" s="718">
        <v>44810</v>
      </c>
      <c r="X67" s="719">
        <v>44868</v>
      </c>
      <c r="Y67" s="717">
        <v>44814</v>
      </c>
      <c r="Z67" s="718">
        <v>44820</v>
      </c>
      <c r="AA67" s="719">
        <v>44868</v>
      </c>
      <c r="AB67" s="717">
        <v>44794</v>
      </c>
      <c r="AC67" s="718">
        <v>44800</v>
      </c>
      <c r="AD67" s="719">
        <v>44869</v>
      </c>
      <c r="AE67" s="717">
        <v>44815</v>
      </c>
      <c r="AF67" s="718">
        <v>44821</v>
      </c>
      <c r="AG67" s="719">
        <v>44868</v>
      </c>
      <c r="AH67" s="717">
        <v>44794</v>
      </c>
      <c r="AI67" s="718">
        <v>44800</v>
      </c>
      <c r="AJ67" s="719">
        <v>44868</v>
      </c>
      <c r="AK67" s="717">
        <v>44804</v>
      </c>
      <c r="AL67" s="718">
        <v>44810</v>
      </c>
      <c r="AM67" s="719">
        <v>44866</v>
      </c>
      <c r="AN67" s="720"/>
      <c r="AO67" s="721"/>
      <c r="AP67" s="722"/>
      <c r="AQ67" s="717">
        <v>44797</v>
      </c>
      <c r="AR67" s="718">
        <v>44803</v>
      </c>
      <c r="AS67" s="719">
        <v>44865</v>
      </c>
      <c r="AT67" s="720"/>
      <c r="AU67" s="721"/>
      <c r="AV67" s="722"/>
      <c r="AW67" s="717">
        <v>44804</v>
      </c>
      <c r="AX67" s="718">
        <v>44810</v>
      </c>
      <c r="AY67" s="719">
        <v>44866</v>
      </c>
      <c r="AZ67" s="720"/>
      <c r="BA67" s="721"/>
      <c r="BB67" s="722"/>
      <c r="BC67" s="717">
        <v>44832</v>
      </c>
      <c r="BD67" s="718">
        <v>44838</v>
      </c>
      <c r="BE67" s="719">
        <v>44869</v>
      </c>
      <c r="BF67" s="720"/>
      <c r="BG67" s="721"/>
      <c r="BH67" s="722"/>
      <c r="BI67" s="720"/>
      <c r="BJ67" s="721"/>
      <c r="BK67" s="722"/>
      <c r="BL67" s="717">
        <v>44808</v>
      </c>
      <c r="BM67" s="718">
        <v>44814</v>
      </c>
      <c r="BN67" s="719">
        <v>44866</v>
      </c>
      <c r="BO67" s="717">
        <v>44815</v>
      </c>
      <c r="BP67" s="718">
        <v>44821</v>
      </c>
      <c r="BQ67" s="719">
        <v>44867</v>
      </c>
      <c r="BR67" s="717">
        <v>44806</v>
      </c>
      <c r="BS67" s="718">
        <v>44812</v>
      </c>
      <c r="BT67" s="719">
        <v>44869</v>
      </c>
      <c r="BU67" s="717">
        <v>44805</v>
      </c>
      <c r="BV67" s="718">
        <v>44811</v>
      </c>
      <c r="BW67" s="719">
        <v>44868</v>
      </c>
      <c r="BX67" s="720"/>
      <c r="BY67" s="721"/>
      <c r="BZ67" s="722"/>
      <c r="CA67" s="720"/>
      <c r="CB67" s="721"/>
      <c r="CC67" s="722"/>
      <c r="CD67" s="720"/>
      <c r="CE67" s="721"/>
      <c r="CF67" s="722"/>
      <c r="CG67" s="720"/>
      <c r="CH67" s="721"/>
      <c r="CI67" s="722"/>
      <c r="CJ67" s="717">
        <v>44812</v>
      </c>
      <c r="CK67" s="718">
        <v>44818</v>
      </c>
      <c r="CL67" s="719">
        <v>44865</v>
      </c>
      <c r="CM67" s="717">
        <v>44805</v>
      </c>
      <c r="CN67" s="718">
        <v>44811</v>
      </c>
      <c r="CO67" s="719">
        <v>44865</v>
      </c>
      <c r="CP67" s="720"/>
      <c r="CQ67" s="721"/>
      <c r="CR67" s="722"/>
      <c r="CS67" s="717">
        <v>44776</v>
      </c>
      <c r="CT67" s="718">
        <v>44782</v>
      </c>
      <c r="CU67" s="719">
        <v>44865</v>
      </c>
      <c r="CV67" s="717">
        <v>44812</v>
      </c>
      <c r="CW67" s="718">
        <v>44818</v>
      </c>
      <c r="CX67" s="719">
        <v>44868</v>
      </c>
      <c r="CY67" s="717">
        <v>44798</v>
      </c>
      <c r="CZ67" s="718">
        <v>44804</v>
      </c>
      <c r="DA67" s="719">
        <v>44868</v>
      </c>
      <c r="DB67" s="717">
        <v>44787</v>
      </c>
      <c r="DC67" s="718">
        <v>44793</v>
      </c>
      <c r="DD67" s="719">
        <v>44867</v>
      </c>
      <c r="DE67" s="717">
        <v>44790</v>
      </c>
      <c r="DF67" s="718">
        <v>44796</v>
      </c>
      <c r="DG67" s="719">
        <v>44865</v>
      </c>
      <c r="DH67" s="717">
        <v>44801</v>
      </c>
      <c r="DI67" s="718">
        <v>44807</v>
      </c>
      <c r="DJ67" s="719">
        <v>44867</v>
      </c>
      <c r="DK67" s="717">
        <v>44824</v>
      </c>
      <c r="DL67" s="718">
        <v>44830</v>
      </c>
      <c r="DM67" s="719">
        <v>44868</v>
      </c>
      <c r="DN67" s="717">
        <v>44839</v>
      </c>
      <c r="DO67" s="718">
        <v>44845</v>
      </c>
      <c r="DP67" s="719">
        <v>44865</v>
      </c>
      <c r="DQ67" s="717">
        <v>44796</v>
      </c>
      <c r="DR67" s="718">
        <v>44802</v>
      </c>
      <c r="DS67" s="719">
        <v>44867</v>
      </c>
      <c r="DT67" s="717">
        <v>44805</v>
      </c>
      <c r="DU67" s="718">
        <v>44811</v>
      </c>
      <c r="DV67" s="719">
        <v>44868</v>
      </c>
      <c r="DW67" s="717">
        <v>44803</v>
      </c>
      <c r="DX67" s="718">
        <v>44809</v>
      </c>
      <c r="DY67" s="719">
        <v>44865</v>
      </c>
      <c r="DZ67" s="717">
        <v>44832</v>
      </c>
      <c r="EA67" s="718">
        <v>44839</v>
      </c>
      <c r="EB67" s="719">
        <v>44868</v>
      </c>
      <c r="EC67" s="717">
        <v>44805</v>
      </c>
      <c r="ED67" s="718">
        <v>44809</v>
      </c>
      <c r="EE67" s="719">
        <v>44868</v>
      </c>
      <c r="EF67" s="717">
        <v>44810</v>
      </c>
      <c r="EG67" s="718">
        <v>44816</v>
      </c>
      <c r="EH67" s="719">
        <v>44865</v>
      </c>
      <c r="EI67" s="717">
        <v>44776</v>
      </c>
      <c r="EJ67" s="718">
        <v>44782</v>
      </c>
      <c r="EK67" s="719">
        <v>44869</v>
      </c>
      <c r="EL67" s="717">
        <v>44798</v>
      </c>
      <c r="EM67" s="718">
        <v>44804</v>
      </c>
      <c r="EN67" s="719">
        <v>44869</v>
      </c>
    </row>
    <row r="68" spans="1:144" ht="19.5" customHeight="1" thickBot="1" x14ac:dyDescent="0.25">
      <c r="A68" s="648">
        <v>2023</v>
      </c>
      <c r="B68" s="656">
        <v>6</v>
      </c>
      <c r="C68" s="651" t="s">
        <v>64742</v>
      </c>
      <c r="D68" s="758">
        <v>44871</v>
      </c>
      <c r="E68" s="942">
        <v>44877</v>
      </c>
      <c r="F68" s="943"/>
      <c r="G68" s="717">
        <v>44824</v>
      </c>
      <c r="H68" s="718">
        <v>44830</v>
      </c>
      <c r="I68" s="719">
        <v>44873</v>
      </c>
      <c r="J68" s="717">
        <v>44801</v>
      </c>
      <c r="K68" s="718">
        <v>44807</v>
      </c>
      <c r="L68" s="719">
        <v>44872</v>
      </c>
      <c r="P68" s="717">
        <v>44811</v>
      </c>
      <c r="Q68" s="718">
        <v>44817</v>
      </c>
      <c r="R68" s="719">
        <v>44872</v>
      </c>
      <c r="S68" s="717">
        <v>44804</v>
      </c>
      <c r="T68" s="718">
        <v>44810</v>
      </c>
      <c r="U68" s="719">
        <v>44873</v>
      </c>
      <c r="V68" s="717">
        <v>44811</v>
      </c>
      <c r="W68" s="718">
        <v>44817</v>
      </c>
      <c r="X68" s="719">
        <v>44875</v>
      </c>
      <c r="Y68" s="717">
        <v>44821</v>
      </c>
      <c r="Z68" s="718">
        <v>44827</v>
      </c>
      <c r="AA68" s="719">
        <v>44875</v>
      </c>
      <c r="AB68" s="717">
        <v>44801</v>
      </c>
      <c r="AC68" s="718">
        <v>44807</v>
      </c>
      <c r="AD68" s="719">
        <v>44876</v>
      </c>
      <c r="AE68" s="717">
        <v>44822</v>
      </c>
      <c r="AF68" s="718">
        <v>44828</v>
      </c>
      <c r="AG68" s="719">
        <v>44875</v>
      </c>
      <c r="AH68" s="717">
        <v>44801</v>
      </c>
      <c r="AI68" s="718">
        <v>44807</v>
      </c>
      <c r="AJ68" s="719">
        <v>44875</v>
      </c>
      <c r="AK68" s="717">
        <v>44811</v>
      </c>
      <c r="AL68" s="718">
        <v>44817</v>
      </c>
      <c r="AM68" s="719">
        <v>44873</v>
      </c>
      <c r="AN68" s="720"/>
      <c r="AO68" s="721"/>
      <c r="AP68" s="722"/>
      <c r="AQ68" s="717">
        <v>44804</v>
      </c>
      <c r="AR68" s="718">
        <v>44810</v>
      </c>
      <c r="AS68" s="719">
        <v>44872</v>
      </c>
      <c r="AT68" s="720"/>
      <c r="AU68" s="721"/>
      <c r="AV68" s="722"/>
      <c r="AW68" s="717">
        <v>44811</v>
      </c>
      <c r="AX68" s="718">
        <v>44817</v>
      </c>
      <c r="AY68" s="719">
        <v>44873</v>
      </c>
      <c r="AZ68" s="720"/>
      <c r="BA68" s="721"/>
      <c r="BB68" s="722"/>
      <c r="BC68" s="717">
        <v>44839</v>
      </c>
      <c r="BD68" s="718">
        <v>44845</v>
      </c>
      <c r="BE68" s="719">
        <v>44876</v>
      </c>
      <c r="BF68" s="720"/>
      <c r="BG68" s="721"/>
      <c r="BH68" s="722"/>
      <c r="BI68" s="720"/>
      <c r="BJ68" s="721"/>
      <c r="BK68" s="722"/>
      <c r="BL68" s="717">
        <v>44815</v>
      </c>
      <c r="BM68" s="718">
        <v>44821</v>
      </c>
      <c r="BN68" s="719">
        <v>44873</v>
      </c>
      <c r="BO68" s="717">
        <v>44822</v>
      </c>
      <c r="BP68" s="718">
        <v>44828</v>
      </c>
      <c r="BQ68" s="719">
        <v>44874</v>
      </c>
      <c r="BR68" s="717">
        <v>44813</v>
      </c>
      <c r="BS68" s="718">
        <v>44819</v>
      </c>
      <c r="BT68" s="719">
        <v>44876</v>
      </c>
      <c r="BU68" s="717">
        <v>44812</v>
      </c>
      <c r="BV68" s="718">
        <v>44818</v>
      </c>
      <c r="BW68" s="719">
        <v>44875</v>
      </c>
      <c r="BX68" s="720"/>
      <c r="BY68" s="721"/>
      <c r="BZ68" s="722"/>
      <c r="CA68" s="720"/>
      <c r="CB68" s="721"/>
      <c r="CC68" s="722"/>
      <c r="CD68" s="720"/>
      <c r="CE68" s="721"/>
      <c r="CF68" s="722"/>
      <c r="CG68" s="720"/>
      <c r="CH68" s="721"/>
      <c r="CI68" s="722"/>
      <c r="CJ68" s="717">
        <v>44819</v>
      </c>
      <c r="CK68" s="718">
        <v>44825</v>
      </c>
      <c r="CL68" s="719">
        <v>44872</v>
      </c>
      <c r="CM68" s="717">
        <v>44812</v>
      </c>
      <c r="CN68" s="718">
        <v>44818</v>
      </c>
      <c r="CO68" s="719">
        <v>44872</v>
      </c>
      <c r="CP68" s="720"/>
      <c r="CQ68" s="721"/>
      <c r="CR68" s="722"/>
      <c r="CS68" s="717">
        <v>44783</v>
      </c>
      <c r="CT68" s="718">
        <v>44789</v>
      </c>
      <c r="CU68" s="719">
        <v>44872</v>
      </c>
      <c r="CV68" s="717">
        <v>44819</v>
      </c>
      <c r="CW68" s="718">
        <v>44825</v>
      </c>
      <c r="CX68" s="719">
        <v>44875</v>
      </c>
      <c r="CY68" s="717">
        <v>44805</v>
      </c>
      <c r="CZ68" s="718">
        <v>44811</v>
      </c>
      <c r="DA68" s="719">
        <v>44875</v>
      </c>
      <c r="DB68" s="717">
        <v>44794</v>
      </c>
      <c r="DC68" s="718">
        <v>44800</v>
      </c>
      <c r="DD68" s="719">
        <v>44874</v>
      </c>
      <c r="DE68" s="717">
        <v>44797</v>
      </c>
      <c r="DF68" s="718">
        <v>44803</v>
      </c>
      <c r="DG68" s="719">
        <v>44872</v>
      </c>
      <c r="DH68" s="717">
        <v>44808</v>
      </c>
      <c r="DI68" s="718">
        <v>44814</v>
      </c>
      <c r="DJ68" s="719">
        <v>44874</v>
      </c>
      <c r="DK68" s="717">
        <v>44831</v>
      </c>
      <c r="DL68" s="718">
        <v>44837</v>
      </c>
      <c r="DM68" s="719">
        <v>44875</v>
      </c>
      <c r="DN68" s="717">
        <v>44846</v>
      </c>
      <c r="DO68" s="718">
        <v>44852</v>
      </c>
      <c r="DP68" s="719">
        <v>44872</v>
      </c>
      <c r="DQ68" s="717">
        <v>44803</v>
      </c>
      <c r="DR68" s="718">
        <v>44809</v>
      </c>
      <c r="DS68" s="719">
        <v>44874</v>
      </c>
      <c r="DT68" s="717">
        <v>44812</v>
      </c>
      <c r="DU68" s="718">
        <v>44818</v>
      </c>
      <c r="DV68" s="719">
        <v>44875</v>
      </c>
      <c r="DW68" s="717">
        <v>44810</v>
      </c>
      <c r="DX68" s="718">
        <v>44816</v>
      </c>
      <c r="DY68" s="719">
        <v>44872</v>
      </c>
      <c r="DZ68" s="717">
        <v>44839</v>
      </c>
      <c r="EA68" s="718">
        <v>44846</v>
      </c>
      <c r="EB68" s="719">
        <v>44875</v>
      </c>
      <c r="EC68" s="717">
        <v>44812</v>
      </c>
      <c r="ED68" s="718">
        <v>44816</v>
      </c>
      <c r="EE68" s="719">
        <v>44875</v>
      </c>
      <c r="EF68" s="717">
        <v>44817</v>
      </c>
      <c r="EG68" s="718">
        <v>44823</v>
      </c>
      <c r="EH68" s="719">
        <v>44872</v>
      </c>
      <c r="EI68" s="717">
        <v>44783</v>
      </c>
      <c r="EJ68" s="718">
        <v>44789</v>
      </c>
      <c r="EK68" s="719">
        <v>44876</v>
      </c>
      <c r="EL68" s="717">
        <v>44805</v>
      </c>
      <c r="EM68" s="718">
        <v>44811</v>
      </c>
      <c r="EN68" s="719">
        <v>44876</v>
      </c>
    </row>
    <row r="69" spans="1:144" ht="19.5" customHeight="1" thickBot="1" x14ac:dyDescent="0.25">
      <c r="A69" s="648">
        <v>2023</v>
      </c>
      <c r="B69" s="656">
        <v>7</v>
      </c>
      <c r="C69" s="651" t="s">
        <v>64742</v>
      </c>
      <c r="D69" s="758">
        <v>44878</v>
      </c>
      <c r="E69" s="942">
        <v>44884</v>
      </c>
      <c r="F69" s="943"/>
      <c r="G69" s="717">
        <v>44831</v>
      </c>
      <c r="H69" s="718">
        <v>44837</v>
      </c>
      <c r="I69" s="719">
        <v>44880</v>
      </c>
      <c r="J69" s="717">
        <v>44808</v>
      </c>
      <c r="K69" s="718">
        <v>44814</v>
      </c>
      <c r="L69" s="719">
        <v>44879</v>
      </c>
      <c r="P69" s="717">
        <v>44818</v>
      </c>
      <c r="Q69" s="718">
        <v>44824</v>
      </c>
      <c r="R69" s="719">
        <v>44879</v>
      </c>
      <c r="S69" s="717">
        <v>44811</v>
      </c>
      <c r="T69" s="718">
        <v>44817</v>
      </c>
      <c r="U69" s="719">
        <v>44880</v>
      </c>
      <c r="V69" s="717">
        <v>44818</v>
      </c>
      <c r="W69" s="718">
        <v>44824</v>
      </c>
      <c r="X69" s="719">
        <v>44882</v>
      </c>
      <c r="Y69" s="717">
        <v>44828</v>
      </c>
      <c r="Z69" s="718">
        <v>44834</v>
      </c>
      <c r="AA69" s="719">
        <v>44882</v>
      </c>
      <c r="AB69" s="717">
        <v>44808</v>
      </c>
      <c r="AC69" s="718">
        <v>44814</v>
      </c>
      <c r="AD69" s="719">
        <v>44883</v>
      </c>
      <c r="AE69" s="717">
        <v>44829</v>
      </c>
      <c r="AF69" s="718">
        <v>44835</v>
      </c>
      <c r="AG69" s="719">
        <v>44882</v>
      </c>
      <c r="AH69" s="717">
        <v>44808</v>
      </c>
      <c r="AI69" s="718">
        <v>44814</v>
      </c>
      <c r="AJ69" s="719">
        <v>44882</v>
      </c>
      <c r="AK69" s="717">
        <v>44818</v>
      </c>
      <c r="AL69" s="718">
        <v>44824</v>
      </c>
      <c r="AM69" s="719">
        <v>44880</v>
      </c>
      <c r="AN69" s="720"/>
      <c r="AO69" s="721"/>
      <c r="AP69" s="722"/>
      <c r="AQ69" s="717">
        <v>44811</v>
      </c>
      <c r="AR69" s="718">
        <v>44817</v>
      </c>
      <c r="AS69" s="719">
        <v>44879</v>
      </c>
      <c r="AT69" s="720"/>
      <c r="AU69" s="721"/>
      <c r="AV69" s="722"/>
      <c r="AW69" s="717">
        <v>44818</v>
      </c>
      <c r="AX69" s="718">
        <v>44824</v>
      </c>
      <c r="AY69" s="719">
        <v>44880</v>
      </c>
      <c r="AZ69" s="720"/>
      <c r="BA69" s="721"/>
      <c r="BB69" s="722"/>
      <c r="BC69" s="717">
        <v>44846</v>
      </c>
      <c r="BD69" s="718">
        <v>44852</v>
      </c>
      <c r="BE69" s="719">
        <v>44883</v>
      </c>
      <c r="BF69" s="720"/>
      <c r="BG69" s="721"/>
      <c r="BH69" s="722"/>
      <c r="BI69" s="720"/>
      <c r="BJ69" s="721"/>
      <c r="BK69" s="722"/>
      <c r="BL69" s="717">
        <v>44822</v>
      </c>
      <c r="BM69" s="718">
        <v>44828</v>
      </c>
      <c r="BN69" s="719">
        <v>44880</v>
      </c>
      <c r="BO69" s="717">
        <v>44829</v>
      </c>
      <c r="BP69" s="718">
        <v>44835</v>
      </c>
      <c r="BQ69" s="719">
        <v>44881</v>
      </c>
      <c r="BR69" s="717">
        <v>44820</v>
      </c>
      <c r="BS69" s="718">
        <v>44826</v>
      </c>
      <c r="BT69" s="719">
        <v>44883</v>
      </c>
      <c r="BU69" s="717">
        <v>44819</v>
      </c>
      <c r="BV69" s="718">
        <v>44825</v>
      </c>
      <c r="BW69" s="719">
        <v>44882</v>
      </c>
      <c r="BX69" s="720"/>
      <c r="BY69" s="721"/>
      <c r="BZ69" s="722"/>
      <c r="CA69" s="720"/>
      <c r="CB69" s="721"/>
      <c r="CC69" s="722"/>
      <c r="CD69" s="720"/>
      <c r="CE69" s="721"/>
      <c r="CF69" s="722"/>
      <c r="CG69" s="720"/>
      <c r="CH69" s="721"/>
      <c r="CI69" s="722"/>
      <c r="CJ69" s="717">
        <v>44826</v>
      </c>
      <c r="CK69" s="718">
        <v>44832</v>
      </c>
      <c r="CL69" s="719">
        <v>44879</v>
      </c>
      <c r="CM69" s="717">
        <v>44819</v>
      </c>
      <c r="CN69" s="718">
        <v>44825</v>
      </c>
      <c r="CO69" s="719">
        <v>44879</v>
      </c>
      <c r="CP69" s="720"/>
      <c r="CQ69" s="721"/>
      <c r="CR69" s="722"/>
      <c r="CS69" s="717">
        <v>44790</v>
      </c>
      <c r="CT69" s="718">
        <v>44796</v>
      </c>
      <c r="CU69" s="719">
        <v>44879</v>
      </c>
      <c r="CV69" s="717">
        <v>44826</v>
      </c>
      <c r="CW69" s="718">
        <v>44832</v>
      </c>
      <c r="CX69" s="719">
        <v>44882</v>
      </c>
      <c r="CY69" s="717">
        <v>44812</v>
      </c>
      <c r="CZ69" s="718">
        <v>44818</v>
      </c>
      <c r="DA69" s="719">
        <v>44882</v>
      </c>
      <c r="DB69" s="717">
        <v>44801</v>
      </c>
      <c r="DC69" s="718">
        <v>44807</v>
      </c>
      <c r="DD69" s="719">
        <v>44881</v>
      </c>
      <c r="DE69" s="717">
        <v>44804</v>
      </c>
      <c r="DF69" s="718">
        <v>44810</v>
      </c>
      <c r="DG69" s="719">
        <v>44879</v>
      </c>
      <c r="DH69" s="717">
        <v>44815</v>
      </c>
      <c r="DI69" s="718">
        <v>44821</v>
      </c>
      <c r="DJ69" s="719">
        <v>44881</v>
      </c>
      <c r="DK69" s="717">
        <v>44838</v>
      </c>
      <c r="DL69" s="718">
        <v>44844</v>
      </c>
      <c r="DM69" s="719">
        <v>44882</v>
      </c>
      <c r="DN69" s="717">
        <v>44853</v>
      </c>
      <c r="DO69" s="718">
        <v>44859</v>
      </c>
      <c r="DP69" s="719">
        <v>44879</v>
      </c>
      <c r="DQ69" s="717">
        <v>44810</v>
      </c>
      <c r="DR69" s="718">
        <v>44816</v>
      </c>
      <c r="DS69" s="719">
        <v>44881</v>
      </c>
      <c r="DT69" s="717">
        <v>44819</v>
      </c>
      <c r="DU69" s="718">
        <v>44825</v>
      </c>
      <c r="DV69" s="719">
        <v>44882</v>
      </c>
      <c r="DW69" s="717">
        <v>44817</v>
      </c>
      <c r="DX69" s="718">
        <v>44823</v>
      </c>
      <c r="DY69" s="719">
        <v>44879</v>
      </c>
      <c r="DZ69" s="717">
        <v>44846</v>
      </c>
      <c r="EA69" s="718">
        <v>44853</v>
      </c>
      <c r="EB69" s="719">
        <v>44882</v>
      </c>
      <c r="EC69" s="717">
        <v>44819</v>
      </c>
      <c r="ED69" s="718">
        <v>44823</v>
      </c>
      <c r="EE69" s="719">
        <v>44882</v>
      </c>
      <c r="EF69" s="717">
        <v>44824</v>
      </c>
      <c r="EG69" s="718">
        <v>44830</v>
      </c>
      <c r="EH69" s="719">
        <v>44879</v>
      </c>
      <c r="EI69" s="717">
        <v>44790</v>
      </c>
      <c r="EJ69" s="718">
        <v>44796</v>
      </c>
      <c r="EK69" s="719">
        <v>44883</v>
      </c>
      <c r="EL69" s="717">
        <v>44812</v>
      </c>
      <c r="EM69" s="718">
        <v>44818</v>
      </c>
      <c r="EN69" s="719">
        <v>44883</v>
      </c>
    </row>
    <row r="70" spans="1:144" ht="19.5" customHeight="1" thickBot="1" x14ac:dyDescent="0.25">
      <c r="A70" s="648">
        <v>2023</v>
      </c>
      <c r="B70" s="656">
        <v>8</v>
      </c>
      <c r="C70" s="651" t="s">
        <v>64742</v>
      </c>
      <c r="D70" s="758">
        <v>44885</v>
      </c>
      <c r="E70" s="942">
        <v>44891</v>
      </c>
      <c r="F70" s="943"/>
      <c r="G70" s="717">
        <v>44838</v>
      </c>
      <c r="H70" s="718">
        <v>44844</v>
      </c>
      <c r="I70" s="719">
        <v>44887</v>
      </c>
      <c r="J70" s="717">
        <v>44815</v>
      </c>
      <c r="K70" s="718">
        <v>44821</v>
      </c>
      <c r="L70" s="719">
        <v>44886</v>
      </c>
      <c r="P70" s="717">
        <v>44825</v>
      </c>
      <c r="Q70" s="718">
        <v>44831</v>
      </c>
      <c r="R70" s="719">
        <v>44886</v>
      </c>
      <c r="S70" s="717">
        <v>44818</v>
      </c>
      <c r="T70" s="718">
        <v>44824</v>
      </c>
      <c r="U70" s="719">
        <v>44887</v>
      </c>
      <c r="V70" s="717">
        <v>44825</v>
      </c>
      <c r="W70" s="718">
        <v>44831</v>
      </c>
      <c r="X70" s="719">
        <v>44889</v>
      </c>
      <c r="Y70" s="717">
        <v>44835</v>
      </c>
      <c r="Z70" s="718">
        <v>44841</v>
      </c>
      <c r="AA70" s="719">
        <v>44889</v>
      </c>
      <c r="AB70" s="717">
        <v>44815</v>
      </c>
      <c r="AC70" s="718">
        <v>44821</v>
      </c>
      <c r="AD70" s="719">
        <v>44890</v>
      </c>
      <c r="AE70" s="717">
        <v>44836</v>
      </c>
      <c r="AF70" s="718">
        <v>44842</v>
      </c>
      <c r="AG70" s="719">
        <v>44889</v>
      </c>
      <c r="AH70" s="717">
        <v>44815</v>
      </c>
      <c r="AI70" s="718">
        <v>44821</v>
      </c>
      <c r="AJ70" s="719">
        <v>44889</v>
      </c>
      <c r="AK70" s="717">
        <v>44825</v>
      </c>
      <c r="AL70" s="718">
        <v>44831</v>
      </c>
      <c r="AM70" s="719">
        <v>44887</v>
      </c>
      <c r="AN70" s="720"/>
      <c r="AO70" s="721"/>
      <c r="AP70" s="722"/>
      <c r="AQ70" s="717">
        <v>44818</v>
      </c>
      <c r="AR70" s="718">
        <v>44824</v>
      </c>
      <c r="AS70" s="719">
        <v>44886</v>
      </c>
      <c r="AT70" s="720"/>
      <c r="AU70" s="721"/>
      <c r="AV70" s="722"/>
      <c r="AW70" s="717">
        <v>44825</v>
      </c>
      <c r="AX70" s="718">
        <v>44831</v>
      </c>
      <c r="AY70" s="719">
        <v>44887</v>
      </c>
      <c r="AZ70" s="720"/>
      <c r="BA70" s="721"/>
      <c r="BB70" s="722"/>
      <c r="BC70" s="717">
        <v>44853</v>
      </c>
      <c r="BD70" s="718">
        <v>44859</v>
      </c>
      <c r="BE70" s="719">
        <v>44890</v>
      </c>
      <c r="BF70" s="720"/>
      <c r="BG70" s="721"/>
      <c r="BH70" s="722"/>
      <c r="BI70" s="720"/>
      <c r="BJ70" s="721"/>
      <c r="BK70" s="722"/>
      <c r="BL70" s="717">
        <v>44829</v>
      </c>
      <c r="BM70" s="718">
        <v>44835</v>
      </c>
      <c r="BN70" s="719">
        <v>44887</v>
      </c>
      <c r="BO70" s="717">
        <v>44836</v>
      </c>
      <c r="BP70" s="718">
        <v>44842</v>
      </c>
      <c r="BQ70" s="719">
        <v>44888</v>
      </c>
      <c r="BR70" s="717">
        <v>44827</v>
      </c>
      <c r="BS70" s="718">
        <v>44833</v>
      </c>
      <c r="BT70" s="719">
        <v>44890</v>
      </c>
      <c r="BU70" s="717">
        <v>44826</v>
      </c>
      <c r="BV70" s="718">
        <v>44832</v>
      </c>
      <c r="BW70" s="719">
        <v>44889</v>
      </c>
      <c r="BX70" s="720"/>
      <c r="BY70" s="721"/>
      <c r="BZ70" s="722"/>
      <c r="CA70" s="720"/>
      <c r="CB70" s="721"/>
      <c r="CC70" s="722"/>
      <c r="CD70" s="720"/>
      <c r="CE70" s="721"/>
      <c r="CF70" s="722"/>
      <c r="CG70" s="720"/>
      <c r="CH70" s="721"/>
      <c r="CI70" s="722"/>
      <c r="CJ70" s="717">
        <v>44833</v>
      </c>
      <c r="CK70" s="718">
        <v>44839</v>
      </c>
      <c r="CL70" s="719">
        <v>44886</v>
      </c>
      <c r="CM70" s="717">
        <v>44826</v>
      </c>
      <c r="CN70" s="718">
        <v>44832</v>
      </c>
      <c r="CO70" s="719">
        <v>44886</v>
      </c>
      <c r="CP70" s="720"/>
      <c r="CQ70" s="721"/>
      <c r="CR70" s="722"/>
      <c r="CS70" s="717">
        <v>44797</v>
      </c>
      <c r="CT70" s="718">
        <v>44803</v>
      </c>
      <c r="CU70" s="719">
        <v>44886</v>
      </c>
      <c r="CV70" s="717">
        <v>44833</v>
      </c>
      <c r="CW70" s="718">
        <v>44839</v>
      </c>
      <c r="CX70" s="719">
        <v>44889</v>
      </c>
      <c r="CY70" s="717">
        <v>44819</v>
      </c>
      <c r="CZ70" s="718">
        <v>44825</v>
      </c>
      <c r="DA70" s="719">
        <v>44889</v>
      </c>
      <c r="DB70" s="717">
        <v>44808</v>
      </c>
      <c r="DC70" s="718">
        <v>44814</v>
      </c>
      <c r="DD70" s="719">
        <v>44888</v>
      </c>
      <c r="DE70" s="717">
        <v>44811</v>
      </c>
      <c r="DF70" s="718">
        <v>44817</v>
      </c>
      <c r="DG70" s="719">
        <v>44886</v>
      </c>
      <c r="DH70" s="717">
        <v>44822</v>
      </c>
      <c r="DI70" s="718">
        <v>44828</v>
      </c>
      <c r="DJ70" s="719">
        <v>44888</v>
      </c>
      <c r="DK70" s="717">
        <v>44845</v>
      </c>
      <c r="DL70" s="718">
        <v>44851</v>
      </c>
      <c r="DM70" s="719">
        <v>44889</v>
      </c>
      <c r="DN70" s="717">
        <v>44860</v>
      </c>
      <c r="DO70" s="718">
        <v>44866</v>
      </c>
      <c r="DP70" s="719">
        <v>44886</v>
      </c>
      <c r="DQ70" s="717">
        <v>44817</v>
      </c>
      <c r="DR70" s="718">
        <v>44823</v>
      </c>
      <c r="DS70" s="719">
        <v>44888</v>
      </c>
      <c r="DT70" s="717">
        <v>44826</v>
      </c>
      <c r="DU70" s="718">
        <v>44832</v>
      </c>
      <c r="DV70" s="719">
        <v>44889</v>
      </c>
      <c r="DW70" s="717">
        <v>44824</v>
      </c>
      <c r="DX70" s="718">
        <v>44830</v>
      </c>
      <c r="DY70" s="719">
        <v>44886</v>
      </c>
      <c r="DZ70" s="717">
        <v>44853</v>
      </c>
      <c r="EA70" s="718">
        <v>44860</v>
      </c>
      <c r="EB70" s="719">
        <v>44889</v>
      </c>
      <c r="EC70" s="717">
        <v>44826</v>
      </c>
      <c r="ED70" s="718">
        <v>44830</v>
      </c>
      <c r="EE70" s="719">
        <v>44889</v>
      </c>
      <c r="EF70" s="717">
        <v>44831</v>
      </c>
      <c r="EG70" s="718">
        <v>44837</v>
      </c>
      <c r="EH70" s="719">
        <v>44886</v>
      </c>
      <c r="EI70" s="717">
        <v>44797</v>
      </c>
      <c r="EJ70" s="718">
        <v>44803</v>
      </c>
      <c r="EK70" s="719">
        <v>44890</v>
      </c>
      <c r="EL70" s="717">
        <v>44819</v>
      </c>
      <c r="EM70" s="718">
        <v>44825</v>
      </c>
      <c r="EN70" s="719">
        <v>44890</v>
      </c>
    </row>
    <row r="71" spans="1:144" ht="19.5" customHeight="1" thickBot="1" x14ac:dyDescent="0.25">
      <c r="A71" s="648">
        <v>2023</v>
      </c>
      <c r="B71" s="656">
        <v>9</v>
      </c>
      <c r="C71" s="651" t="s">
        <v>64742</v>
      </c>
      <c r="D71" s="758">
        <v>44892</v>
      </c>
      <c r="E71" s="942">
        <v>44898</v>
      </c>
      <c r="F71" s="943"/>
      <c r="G71" s="717">
        <v>44845</v>
      </c>
      <c r="H71" s="718">
        <v>44851</v>
      </c>
      <c r="I71" s="719">
        <v>44894</v>
      </c>
      <c r="J71" s="717">
        <v>44822</v>
      </c>
      <c r="K71" s="718">
        <v>44828</v>
      </c>
      <c r="L71" s="719">
        <v>44893</v>
      </c>
      <c r="P71" s="717">
        <v>44832</v>
      </c>
      <c r="Q71" s="718">
        <v>44838</v>
      </c>
      <c r="R71" s="719">
        <v>44893</v>
      </c>
      <c r="S71" s="717">
        <v>44825</v>
      </c>
      <c r="T71" s="718">
        <v>44831</v>
      </c>
      <c r="U71" s="719">
        <v>44894</v>
      </c>
      <c r="V71" s="717">
        <v>44832</v>
      </c>
      <c r="W71" s="718">
        <v>44838</v>
      </c>
      <c r="X71" s="719">
        <v>44896</v>
      </c>
      <c r="Y71" s="717">
        <v>44842</v>
      </c>
      <c r="Z71" s="718">
        <v>44848</v>
      </c>
      <c r="AA71" s="719">
        <v>44896</v>
      </c>
      <c r="AB71" s="717">
        <v>44822</v>
      </c>
      <c r="AC71" s="718">
        <v>44828</v>
      </c>
      <c r="AD71" s="719">
        <v>44897</v>
      </c>
      <c r="AE71" s="717">
        <v>44843</v>
      </c>
      <c r="AF71" s="718">
        <v>44849</v>
      </c>
      <c r="AG71" s="719">
        <v>44896</v>
      </c>
      <c r="AH71" s="717">
        <v>44822</v>
      </c>
      <c r="AI71" s="718">
        <v>44828</v>
      </c>
      <c r="AJ71" s="719">
        <v>44896</v>
      </c>
      <c r="AK71" s="717">
        <v>44832</v>
      </c>
      <c r="AL71" s="718">
        <v>44838</v>
      </c>
      <c r="AM71" s="719">
        <v>44894</v>
      </c>
      <c r="AN71" s="720"/>
      <c r="AO71" s="721"/>
      <c r="AP71" s="722"/>
      <c r="AQ71" s="717">
        <v>44825</v>
      </c>
      <c r="AR71" s="718">
        <v>44831</v>
      </c>
      <c r="AS71" s="719">
        <v>44893</v>
      </c>
      <c r="AT71" s="720"/>
      <c r="AU71" s="721"/>
      <c r="AV71" s="722"/>
      <c r="AW71" s="717">
        <v>44832</v>
      </c>
      <c r="AX71" s="718">
        <v>44838</v>
      </c>
      <c r="AY71" s="719">
        <v>44894</v>
      </c>
      <c r="AZ71" s="720"/>
      <c r="BA71" s="721"/>
      <c r="BB71" s="722"/>
      <c r="BC71" s="717">
        <v>44860</v>
      </c>
      <c r="BD71" s="718">
        <v>44866</v>
      </c>
      <c r="BE71" s="719">
        <v>44897</v>
      </c>
      <c r="BF71" s="720"/>
      <c r="BG71" s="721"/>
      <c r="BH71" s="722"/>
      <c r="BI71" s="720"/>
      <c r="BJ71" s="721"/>
      <c r="BK71" s="722"/>
      <c r="BL71" s="717">
        <v>44836</v>
      </c>
      <c r="BM71" s="718">
        <v>44842</v>
      </c>
      <c r="BN71" s="719">
        <v>44894</v>
      </c>
      <c r="BO71" s="717">
        <v>44843</v>
      </c>
      <c r="BP71" s="718">
        <v>44849</v>
      </c>
      <c r="BQ71" s="719">
        <v>44895</v>
      </c>
      <c r="BR71" s="717">
        <v>44834</v>
      </c>
      <c r="BS71" s="718">
        <v>44840</v>
      </c>
      <c r="BT71" s="719">
        <v>44897</v>
      </c>
      <c r="BU71" s="717">
        <v>44833</v>
      </c>
      <c r="BV71" s="718">
        <v>44839</v>
      </c>
      <c r="BW71" s="719">
        <v>44896</v>
      </c>
      <c r="BX71" s="720"/>
      <c r="BY71" s="721"/>
      <c r="BZ71" s="722"/>
      <c r="CA71" s="720"/>
      <c r="CB71" s="721"/>
      <c r="CC71" s="722"/>
      <c r="CD71" s="720"/>
      <c r="CE71" s="721"/>
      <c r="CF71" s="722"/>
      <c r="CG71" s="720"/>
      <c r="CH71" s="721"/>
      <c r="CI71" s="722"/>
      <c r="CJ71" s="717">
        <v>44840</v>
      </c>
      <c r="CK71" s="718">
        <v>44846</v>
      </c>
      <c r="CL71" s="719">
        <v>44893</v>
      </c>
      <c r="CM71" s="717">
        <v>44833</v>
      </c>
      <c r="CN71" s="718">
        <v>44839</v>
      </c>
      <c r="CO71" s="719">
        <v>44893</v>
      </c>
      <c r="CP71" s="720"/>
      <c r="CQ71" s="721"/>
      <c r="CR71" s="722"/>
      <c r="CS71" s="717">
        <v>44804</v>
      </c>
      <c r="CT71" s="718">
        <v>44810</v>
      </c>
      <c r="CU71" s="719">
        <v>44893</v>
      </c>
      <c r="CV71" s="717">
        <v>44840</v>
      </c>
      <c r="CW71" s="718">
        <v>44846</v>
      </c>
      <c r="CX71" s="719">
        <v>44896</v>
      </c>
      <c r="CY71" s="717">
        <v>44826</v>
      </c>
      <c r="CZ71" s="718">
        <v>44832</v>
      </c>
      <c r="DA71" s="719">
        <v>44896</v>
      </c>
      <c r="DB71" s="717">
        <v>44815</v>
      </c>
      <c r="DC71" s="718">
        <v>44821</v>
      </c>
      <c r="DD71" s="719">
        <v>44895</v>
      </c>
      <c r="DE71" s="717">
        <v>44818</v>
      </c>
      <c r="DF71" s="718">
        <v>44824</v>
      </c>
      <c r="DG71" s="719">
        <v>44893</v>
      </c>
      <c r="DH71" s="717">
        <v>44829</v>
      </c>
      <c r="DI71" s="718">
        <v>44835</v>
      </c>
      <c r="DJ71" s="719">
        <v>44895</v>
      </c>
      <c r="DK71" s="717">
        <v>44852</v>
      </c>
      <c r="DL71" s="718">
        <v>44858</v>
      </c>
      <c r="DM71" s="719">
        <v>44896</v>
      </c>
      <c r="DN71" s="717">
        <v>44867</v>
      </c>
      <c r="DO71" s="718">
        <v>44873</v>
      </c>
      <c r="DP71" s="719">
        <v>44893</v>
      </c>
      <c r="DQ71" s="717">
        <v>44824</v>
      </c>
      <c r="DR71" s="718">
        <v>44830</v>
      </c>
      <c r="DS71" s="719">
        <v>44895</v>
      </c>
      <c r="DT71" s="717">
        <v>44833</v>
      </c>
      <c r="DU71" s="718">
        <v>44839</v>
      </c>
      <c r="DV71" s="719">
        <v>44896</v>
      </c>
      <c r="DW71" s="717">
        <v>44831</v>
      </c>
      <c r="DX71" s="718">
        <v>44837</v>
      </c>
      <c r="DY71" s="719">
        <v>44893</v>
      </c>
      <c r="DZ71" s="717">
        <v>44860</v>
      </c>
      <c r="EA71" s="718">
        <v>44867</v>
      </c>
      <c r="EB71" s="719">
        <v>44896</v>
      </c>
      <c r="EC71" s="717">
        <v>44833</v>
      </c>
      <c r="ED71" s="718">
        <v>44837</v>
      </c>
      <c r="EE71" s="719">
        <v>44896</v>
      </c>
      <c r="EF71" s="717">
        <v>44838</v>
      </c>
      <c r="EG71" s="718">
        <v>44844</v>
      </c>
      <c r="EH71" s="719">
        <v>44893</v>
      </c>
      <c r="EI71" s="717">
        <v>44804</v>
      </c>
      <c r="EJ71" s="718">
        <v>44810</v>
      </c>
      <c r="EK71" s="719">
        <v>44897</v>
      </c>
      <c r="EL71" s="717">
        <v>44826</v>
      </c>
      <c r="EM71" s="718">
        <v>44832</v>
      </c>
      <c r="EN71" s="719">
        <v>44897</v>
      </c>
    </row>
    <row r="72" spans="1:144" ht="19.5" customHeight="1" thickBot="1" x14ac:dyDescent="0.25">
      <c r="A72" s="648">
        <v>2023</v>
      </c>
      <c r="B72" s="656">
        <v>10</v>
      </c>
      <c r="C72" s="651" t="s">
        <v>64742</v>
      </c>
      <c r="D72" s="758">
        <v>44899</v>
      </c>
      <c r="E72" s="942">
        <v>44905</v>
      </c>
      <c r="F72" s="943"/>
      <c r="G72" s="717">
        <v>44852</v>
      </c>
      <c r="H72" s="718">
        <v>44858</v>
      </c>
      <c r="I72" s="719">
        <v>44901</v>
      </c>
      <c r="J72" s="717">
        <v>44829</v>
      </c>
      <c r="K72" s="718">
        <v>44835</v>
      </c>
      <c r="L72" s="719">
        <v>44900</v>
      </c>
      <c r="P72" s="717">
        <v>44839</v>
      </c>
      <c r="Q72" s="718">
        <v>44845</v>
      </c>
      <c r="R72" s="719">
        <v>44900</v>
      </c>
      <c r="S72" s="717">
        <v>44832</v>
      </c>
      <c r="T72" s="718">
        <v>44838</v>
      </c>
      <c r="U72" s="719">
        <v>44901</v>
      </c>
      <c r="V72" s="717">
        <v>44839</v>
      </c>
      <c r="W72" s="718">
        <v>44845</v>
      </c>
      <c r="X72" s="719">
        <v>44903</v>
      </c>
      <c r="Y72" s="717">
        <v>44849</v>
      </c>
      <c r="Z72" s="718">
        <v>44855</v>
      </c>
      <c r="AA72" s="719">
        <v>44903</v>
      </c>
      <c r="AB72" s="717">
        <v>44829</v>
      </c>
      <c r="AC72" s="718">
        <v>44835</v>
      </c>
      <c r="AD72" s="719">
        <v>44904</v>
      </c>
      <c r="AE72" s="717">
        <v>44850</v>
      </c>
      <c r="AF72" s="718">
        <v>44856</v>
      </c>
      <c r="AG72" s="719">
        <v>44903</v>
      </c>
      <c r="AH72" s="717">
        <v>44829</v>
      </c>
      <c r="AI72" s="718">
        <v>44835</v>
      </c>
      <c r="AJ72" s="719">
        <v>44903</v>
      </c>
      <c r="AK72" s="717">
        <v>44839</v>
      </c>
      <c r="AL72" s="718">
        <v>44845</v>
      </c>
      <c r="AM72" s="719">
        <v>44901</v>
      </c>
      <c r="AN72" s="720"/>
      <c r="AO72" s="721"/>
      <c r="AP72" s="722"/>
      <c r="AQ72" s="717">
        <v>44832</v>
      </c>
      <c r="AR72" s="718">
        <v>44838</v>
      </c>
      <c r="AS72" s="719">
        <v>44900</v>
      </c>
      <c r="AT72" s="720"/>
      <c r="AU72" s="721"/>
      <c r="AV72" s="722"/>
      <c r="AW72" s="717">
        <v>44839</v>
      </c>
      <c r="AX72" s="718">
        <v>44845</v>
      </c>
      <c r="AY72" s="719">
        <v>44901</v>
      </c>
      <c r="AZ72" s="720"/>
      <c r="BA72" s="721"/>
      <c r="BB72" s="722"/>
      <c r="BC72" s="717">
        <v>44867</v>
      </c>
      <c r="BD72" s="718">
        <v>44873</v>
      </c>
      <c r="BE72" s="719">
        <v>44904</v>
      </c>
      <c r="BF72" s="720"/>
      <c r="BG72" s="721"/>
      <c r="BH72" s="722"/>
      <c r="BI72" s="720"/>
      <c r="BJ72" s="721"/>
      <c r="BK72" s="722"/>
      <c r="BL72" s="717">
        <v>44843</v>
      </c>
      <c r="BM72" s="718">
        <v>44849</v>
      </c>
      <c r="BN72" s="719">
        <v>44901</v>
      </c>
      <c r="BO72" s="717">
        <v>44850</v>
      </c>
      <c r="BP72" s="718">
        <v>44856</v>
      </c>
      <c r="BQ72" s="719">
        <v>44902</v>
      </c>
      <c r="BR72" s="717">
        <v>44841</v>
      </c>
      <c r="BS72" s="718">
        <v>44847</v>
      </c>
      <c r="BT72" s="719">
        <v>44904</v>
      </c>
      <c r="BU72" s="717">
        <v>44840</v>
      </c>
      <c r="BV72" s="718">
        <v>44846</v>
      </c>
      <c r="BW72" s="719">
        <v>44903</v>
      </c>
      <c r="BX72" s="720"/>
      <c r="BY72" s="721"/>
      <c r="BZ72" s="722"/>
      <c r="CA72" s="720"/>
      <c r="CB72" s="721"/>
      <c r="CC72" s="722"/>
      <c r="CD72" s="720"/>
      <c r="CE72" s="721"/>
      <c r="CF72" s="722"/>
      <c r="CG72" s="720"/>
      <c r="CH72" s="721"/>
      <c r="CI72" s="722"/>
      <c r="CJ72" s="717">
        <v>44847</v>
      </c>
      <c r="CK72" s="718">
        <v>44853</v>
      </c>
      <c r="CL72" s="719">
        <v>44900</v>
      </c>
      <c r="CM72" s="717">
        <v>44840</v>
      </c>
      <c r="CN72" s="718">
        <v>44846</v>
      </c>
      <c r="CO72" s="719">
        <v>44900</v>
      </c>
      <c r="CP72" s="720"/>
      <c r="CQ72" s="721"/>
      <c r="CR72" s="722"/>
      <c r="CS72" s="717">
        <v>44811</v>
      </c>
      <c r="CT72" s="718">
        <v>44817</v>
      </c>
      <c r="CU72" s="719">
        <v>44900</v>
      </c>
      <c r="CV72" s="717">
        <v>44847</v>
      </c>
      <c r="CW72" s="718">
        <v>44853</v>
      </c>
      <c r="CX72" s="719">
        <v>44903</v>
      </c>
      <c r="CY72" s="717">
        <v>44833</v>
      </c>
      <c r="CZ72" s="718">
        <v>44839</v>
      </c>
      <c r="DA72" s="719">
        <v>44903</v>
      </c>
      <c r="DB72" s="717">
        <v>44822</v>
      </c>
      <c r="DC72" s="718">
        <v>44828</v>
      </c>
      <c r="DD72" s="719">
        <v>44902</v>
      </c>
      <c r="DE72" s="717">
        <v>44825</v>
      </c>
      <c r="DF72" s="718">
        <v>44831</v>
      </c>
      <c r="DG72" s="719">
        <v>44900</v>
      </c>
      <c r="DH72" s="717">
        <v>44836</v>
      </c>
      <c r="DI72" s="718">
        <v>44842</v>
      </c>
      <c r="DJ72" s="719">
        <v>44902</v>
      </c>
      <c r="DK72" s="717">
        <v>44859</v>
      </c>
      <c r="DL72" s="718">
        <v>44865</v>
      </c>
      <c r="DM72" s="719">
        <v>44903</v>
      </c>
      <c r="DN72" s="717">
        <v>44874</v>
      </c>
      <c r="DO72" s="718">
        <v>44880</v>
      </c>
      <c r="DP72" s="719">
        <v>44900</v>
      </c>
      <c r="DQ72" s="717">
        <v>44831</v>
      </c>
      <c r="DR72" s="718">
        <v>44837</v>
      </c>
      <c r="DS72" s="719">
        <v>44902</v>
      </c>
      <c r="DT72" s="717">
        <v>44840</v>
      </c>
      <c r="DU72" s="718">
        <v>44846</v>
      </c>
      <c r="DV72" s="719">
        <v>44903</v>
      </c>
      <c r="DW72" s="717">
        <v>44838</v>
      </c>
      <c r="DX72" s="718">
        <v>44844</v>
      </c>
      <c r="DY72" s="719">
        <v>44900</v>
      </c>
      <c r="DZ72" s="717">
        <v>44867</v>
      </c>
      <c r="EA72" s="718">
        <v>44874</v>
      </c>
      <c r="EB72" s="719">
        <v>44903</v>
      </c>
      <c r="EC72" s="717">
        <v>44840</v>
      </c>
      <c r="ED72" s="718">
        <v>44844</v>
      </c>
      <c r="EE72" s="719">
        <v>44903</v>
      </c>
      <c r="EF72" s="717">
        <v>44845</v>
      </c>
      <c r="EG72" s="718">
        <v>44851</v>
      </c>
      <c r="EH72" s="719">
        <v>44900</v>
      </c>
      <c r="EI72" s="717">
        <v>44811</v>
      </c>
      <c r="EJ72" s="718">
        <v>44817</v>
      </c>
      <c r="EK72" s="719">
        <v>44904</v>
      </c>
      <c r="EL72" s="717">
        <v>44833</v>
      </c>
      <c r="EM72" s="718">
        <v>44839</v>
      </c>
      <c r="EN72" s="719">
        <v>44904</v>
      </c>
    </row>
    <row r="73" spans="1:144" ht="19.5" customHeight="1" thickBot="1" x14ac:dyDescent="0.25">
      <c r="A73" s="648">
        <v>2023</v>
      </c>
      <c r="B73" s="656">
        <v>11</v>
      </c>
      <c r="C73" s="651" t="s">
        <v>64742</v>
      </c>
      <c r="D73" s="758">
        <v>44906</v>
      </c>
      <c r="E73" s="942">
        <v>44912</v>
      </c>
      <c r="F73" s="943"/>
      <c r="G73" s="717">
        <v>44859</v>
      </c>
      <c r="H73" s="718">
        <v>44865</v>
      </c>
      <c r="I73" s="719">
        <v>44908</v>
      </c>
      <c r="J73" s="717">
        <v>44836</v>
      </c>
      <c r="K73" s="718">
        <v>44842</v>
      </c>
      <c r="L73" s="719">
        <v>44907</v>
      </c>
      <c r="P73" s="717">
        <v>44846</v>
      </c>
      <c r="Q73" s="718">
        <v>44852</v>
      </c>
      <c r="R73" s="719">
        <v>44907</v>
      </c>
      <c r="S73" s="717">
        <v>44839</v>
      </c>
      <c r="T73" s="718">
        <v>44845</v>
      </c>
      <c r="U73" s="719">
        <v>44908</v>
      </c>
      <c r="V73" s="717">
        <v>44846</v>
      </c>
      <c r="W73" s="718">
        <v>44852</v>
      </c>
      <c r="X73" s="719">
        <v>44910</v>
      </c>
      <c r="Y73" s="717">
        <v>44856</v>
      </c>
      <c r="Z73" s="718">
        <v>44862</v>
      </c>
      <c r="AA73" s="719">
        <v>44910</v>
      </c>
      <c r="AB73" s="717">
        <v>44836</v>
      </c>
      <c r="AC73" s="718">
        <v>44842</v>
      </c>
      <c r="AD73" s="719">
        <v>44911</v>
      </c>
      <c r="AE73" s="717">
        <v>44857</v>
      </c>
      <c r="AF73" s="718">
        <v>44863</v>
      </c>
      <c r="AG73" s="719">
        <v>44910</v>
      </c>
      <c r="AH73" s="717">
        <v>44836</v>
      </c>
      <c r="AI73" s="718">
        <v>44842</v>
      </c>
      <c r="AJ73" s="719">
        <v>44910</v>
      </c>
      <c r="AK73" s="717">
        <v>44846</v>
      </c>
      <c r="AL73" s="718">
        <v>44852</v>
      </c>
      <c r="AM73" s="719">
        <v>44908</v>
      </c>
      <c r="AN73" s="720"/>
      <c r="AO73" s="721"/>
      <c r="AP73" s="722"/>
      <c r="AQ73" s="717">
        <v>44839</v>
      </c>
      <c r="AR73" s="718">
        <v>44845</v>
      </c>
      <c r="AS73" s="719">
        <v>44907</v>
      </c>
      <c r="AT73" s="720"/>
      <c r="AU73" s="721"/>
      <c r="AV73" s="722"/>
      <c r="AW73" s="717">
        <v>44846</v>
      </c>
      <c r="AX73" s="718">
        <v>44852</v>
      </c>
      <c r="AY73" s="719">
        <v>44908</v>
      </c>
      <c r="AZ73" s="720"/>
      <c r="BA73" s="721"/>
      <c r="BB73" s="722"/>
      <c r="BC73" s="717">
        <v>44874</v>
      </c>
      <c r="BD73" s="718">
        <v>44880</v>
      </c>
      <c r="BE73" s="719">
        <v>44911</v>
      </c>
      <c r="BF73" s="720"/>
      <c r="BG73" s="721"/>
      <c r="BH73" s="722"/>
      <c r="BI73" s="720"/>
      <c r="BJ73" s="721"/>
      <c r="BK73" s="722"/>
      <c r="BL73" s="717">
        <v>44850</v>
      </c>
      <c r="BM73" s="718">
        <v>44856</v>
      </c>
      <c r="BN73" s="719">
        <v>44908</v>
      </c>
      <c r="BO73" s="717">
        <v>44857</v>
      </c>
      <c r="BP73" s="718">
        <v>44863</v>
      </c>
      <c r="BQ73" s="719">
        <v>44909</v>
      </c>
      <c r="BR73" s="717">
        <v>44848</v>
      </c>
      <c r="BS73" s="718">
        <v>44854</v>
      </c>
      <c r="BT73" s="719">
        <v>44911</v>
      </c>
      <c r="BU73" s="717">
        <v>44847</v>
      </c>
      <c r="BV73" s="718">
        <v>44853</v>
      </c>
      <c r="BW73" s="719">
        <v>44910</v>
      </c>
      <c r="BX73" s="720"/>
      <c r="BY73" s="721"/>
      <c r="BZ73" s="722"/>
      <c r="CA73" s="720"/>
      <c r="CB73" s="721"/>
      <c r="CC73" s="722"/>
      <c r="CD73" s="720"/>
      <c r="CE73" s="721"/>
      <c r="CF73" s="722"/>
      <c r="CG73" s="720"/>
      <c r="CH73" s="721"/>
      <c r="CI73" s="722"/>
      <c r="CJ73" s="717">
        <v>44854</v>
      </c>
      <c r="CK73" s="718">
        <v>44860</v>
      </c>
      <c r="CL73" s="719">
        <v>44907</v>
      </c>
      <c r="CM73" s="717">
        <v>44847</v>
      </c>
      <c r="CN73" s="718">
        <v>44853</v>
      </c>
      <c r="CO73" s="719">
        <v>44907</v>
      </c>
      <c r="CP73" s="720"/>
      <c r="CQ73" s="721"/>
      <c r="CR73" s="722"/>
      <c r="CS73" s="717">
        <v>44818</v>
      </c>
      <c r="CT73" s="718">
        <v>44824</v>
      </c>
      <c r="CU73" s="719">
        <v>44907</v>
      </c>
      <c r="CV73" s="717">
        <v>44854</v>
      </c>
      <c r="CW73" s="718">
        <v>44860</v>
      </c>
      <c r="CX73" s="719">
        <v>44910</v>
      </c>
      <c r="CY73" s="717">
        <v>44840</v>
      </c>
      <c r="CZ73" s="718">
        <v>44846</v>
      </c>
      <c r="DA73" s="719">
        <v>44910</v>
      </c>
      <c r="DB73" s="717">
        <v>44829</v>
      </c>
      <c r="DC73" s="718">
        <v>44835</v>
      </c>
      <c r="DD73" s="719">
        <v>44909</v>
      </c>
      <c r="DE73" s="717">
        <v>44832</v>
      </c>
      <c r="DF73" s="718">
        <v>44838</v>
      </c>
      <c r="DG73" s="719">
        <v>44907</v>
      </c>
      <c r="DH73" s="717">
        <v>44843</v>
      </c>
      <c r="DI73" s="718">
        <v>44849</v>
      </c>
      <c r="DJ73" s="719">
        <v>44909</v>
      </c>
      <c r="DK73" s="717">
        <v>44866</v>
      </c>
      <c r="DL73" s="718">
        <v>44872</v>
      </c>
      <c r="DM73" s="719">
        <v>44910</v>
      </c>
      <c r="DN73" s="717">
        <v>44881</v>
      </c>
      <c r="DO73" s="718">
        <v>44887</v>
      </c>
      <c r="DP73" s="719">
        <v>44907</v>
      </c>
      <c r="DQ73" s="717">
        <v>44838</v>
      </c>
      <c r="DR73" s="718">
        <v>44844</v>
      </c>
      <c r="DS73" s="719">
        <v>44909</v>
      </c>
      <c r="DT73" s="717">
        <v>44847</v>
      </c>
      <c r="DU73" s="718">
        <v>44853</v>
      </c>
      <c r="DV73" s="719">
        <v>44910</v>
      </c>
      <c r="DW73" s="717">
        <v>44845</v>
      </c>
      <c r="DX73" s="718">
        <v>44851</v>
      </c>
      <c r="DY73" s="719">
        <v>44907</v>
      </c>
      <c r="DZ73" s="717">
        <v>44874</v>
      </c>
      <c r="EA73" s="718">
        <v>44881</v>
      </c>
      <c r="EB73" s="719">
        <v>44910</v>
      </c>
      <c r="EC73" s="717">
        <v>44847</v>
      </c>
      <c r="ED73" s="718">
        <v>44851</v>
      </c>
      <c r="EE73" s="719">
        <v>44910</v>
      </c>
      <c r="EF73" s="717">
        <v>44852</v>
      </c>
      <c r="EG73" s="718">
        <v>44858</v>
      </c>
      <c r="EH73" s="719">
        <v>44907</v>
      </c>
      <c r="EI73" s="717">
        <v>44818</v>
      </c>
      <c r="EJ73" s="718">
        <v>44824</v>
      </c>
      <c r="EK73" s="719">
        <v>44911</v>
      </c>
      <c r="EL73" s="717">
        <v>44840</v>
      </c>
      <c r="EM73" s="718">
        <v>44846</v>
      </c>
      <c r="EN73" s="719">
        <v>44911</v>
      </c>
    </row>
    <row r="74" spans="1:144" ht="19.5" customHeight="1" thickBot="1" x14ac:dyDescent="0.25">
      <c r="A74" s="648">
        <v>2023</v>
      </c>
      <c r="B74" s="656">
        <v>12</v>
      </c>
      <c r="C74" s="651" t="s">
        <v>64742</v>
      </c>
      <c r="D74" s="758">
        <v>44913</v>
      </c>
      <c r="E74" s="942">
        <v>44919</v>
      </c>
      <c r="F74" s="943"/>
      <c r="G74" s="717">
        <v>44866</v>
      </c>
      <c r="H74" s="718">
        <v>44872</v>
      </c>
      <c r="I74" s="719">
        <v>44915</v>
      </c>
      <c r="J74" s="717">
        <v>44843</v>
      </c>
      <c r="K74" s="718">
        <v>44849</v>
      </c>
      <c r="L74" s="719">
        <v>44914</v>
      </c>
      <c r="P74" s="717">
        <v>44853</v>
      </c>
      <c r="Q74" s="718">
        <v>44859</v>
      </c>
      <c r="R74" s="719">
        <v>44914</v>
      </c>
      <c r="S74" s="717">
        <v>44846</v>
      </c>
      <c r="T74" s="718">
        <v>44852</v>
      </c>
      <c r="U74" s="719">
        <v>44915</v>
      </c>
      <c r="V74" s="717">
        <v>44853</v>
      </c>
      <c r="W74" s="718">
        <v>44859</v>
      </c>
      <c r="X74" s="719">
        <v>44917</v>
      </c>
      <c r="Y74" s="717">
        <v>44863</v>
      </c>
      <c r="Z74" s="718">
        <v>44869</v>
      </c>
      <c r="AA74" s="719">
        <v>44917</v>
      </c>
      <c r="AB74" s="717">
        <v>44843</v>
      </c>
      <c r="AC74" s="718">
        <v>44849</v>
      </c>
      <c r="AD74" s="719">
        <v>44918</v>
      </c>
      <c r="AE74" s="717">
        <v>44864</v>
      </c>
      <c r="AF74" s="718">
        <v>44870</v>
      </c>
      <c r="AG74" s="719">
        <v>44917</v>
      </c>
      <c r="AH74" s="717">
        <v>44843</v>
      </c>
      <c r="AI74" s="718">
        <v>44849</v>
      </c>
      <c r="AJ74" s="719">
        <v>44917</v>
      </c>
      <c r="AK74" s="717">
        <v>44853</v>
      </c>
      <c r="AL74" s="718">
        <v>44859</v>
      </c>
      <c r="AM74" s="719">
        <v>44915</v>
      </c>
      <c r="AN74" s="720"/>
      <c r="AO74" s="721"/>
      <c r="AP74" s="722"/>
      <c r="AQ74" s="717">
        <v>44846</v>
      </c>
      <c r="AR74" s="718">
        <v>44852</v>
      </c>
      <c r="AS74" s="719">
        <v>44914</v>
      </c>
      <c r="AT74" s="720"/>
      <c r="AU74" s="721"/>
      <c r="AV74" s="722"/>
      <c r="AW74" s="717">
        <v>44853</v>
      </c>
      <c r="AX74" s="718">
        <v>44859</v>
      </c>
      <c r="AY74" s="719">
        <v>44915</v>
      </c>
      <c r="AZ74" s="720"/>
      <c r="BA74" s="721"/>
      <c r="BB74" s="722"/>
      <c r="BC74" s="717">
        <v>44881</v>
      </c>
      <c r="BD74" s="718">
        <v>44887</v>
      </c>
      <c r="BE74" s="719">
        <v>44918</v>
      </c>
      <c r="BF74" s="720"/>
      <c r="BG74" s="721"/>
      <c r="BH74" s="722"/>
      <c r="BI74" s="720"/>
      <c r="BJ74" s="721"/>
      <c r="BK74" s="722"/>
      <c r="BL74" s="717">
        <v>44857</v>
      </c>
      <c r="BM74" s="718">
        <v>44863</v>
      </c>
      <c r="BN74" s="719">
        <v>44915</v>
      </c>
      <c r="BO74" s="717">
        <v>44864</v>
      </c>
      <c r="BP74" s="718">
        <v>44870</v>
      </c>
      <c r="BQ74" s="719">
        <v>44916</v>
      </c>
      <c r="BR74" s="717">
        <v>44855</v>
      </c>
      <c r="BS74" s="718">
        <v>44861</v>
      </c>
      <c r="BT74" s="719">
        <v>44918</v>
      </c>
      <c r="BU74" s="717">
        <v>44854</v>
      </c>
      <c r="BV74" s="718">
        <v>44860</v>
      </c>
      <c r="BW74" s="719">
        <v>44917</v>
      </c>
      <c r="BX74" s="720"/>
      <c r="BY74" s="721"/>
      <c r="BZ74" s="722"/>
      <c r="CA74" s="720"/>
      <c r="CB74" s="721"/>
      <c r="CC74" s="722"/>
      <c r="CD74" s="720"/>
      <c r="CE74" s="721"/>
      <c r="CF74" s="722"/>
      <c r="CG74" s="720"/>
      <c r="CH74" s="721"/>
      <c r="CI74" s="722"/>
      <c r="CJ74" s="717">
        <v>44861</v>
      </c>
      <c r="CK74" s="718">
        <v>44867</v>
      </c>
      <c r="CL74" s="719">
        <v>44914</v>
      </c>
      <c r="CM74" s="717">
        <v>44854</v>
      </c>
      <c r="CN74" s="718">
        <v>44860</v>
      </c>
      <c r="CO74" s="719">
        <v>44914</v>
      </c>
      <c r="CP74" s="720"/>
      <c r="CQ74" s="721"/>
      <c r="CR74" s="722"/>
      <c r="CS74" s="717">
        <v>44825</v>
      </c>
      <c r="CT74" s="718">
        <v>44831</v>
      </c>
      <c r="CU74" s="719">
        <v>44914</v>
      </c>
      <c r="CV74" s="717">
        <v>44861</v>
      </c>
      <c r="CW74" s="718">
        <v>44867</v>
      </c>
      <c r="CX74" s="719">
        <v>44917</v>
      </c>
      <c r="CY74" s="717">
        <v>44847</v>
      </c>
      <c r="CZ74" s="718">
        <v>44853</v>
      </c>
      <c r="DA74" s="719">
        <v>44917</v>
      </c>
      <c r="DB74" s="717">
        <v>44836</v>
      </c>
      <c r="DC74" s="718">
        <v>44842</v>
      </c>
      <c r="DD74" s="719">
        <v>44916</v>
      </c>
      <c r="DE74" s="717">
        <v>44839</v>
      </c>
      <c r="DF74" s="718">
        <v>44845</v>
      </c>
      <c r="DG74" s="719">
        <v>44914</v>
      </c>
      <c r="DH74" s="717">
        <v>44850</v>
      </c>
      <c r="DI74" s="718">
        <v>44856</v>
      </c>
      <c r="DJ74" s="719">
        <v>44916</v>
      </c>
      <c r="DK74" s="717">
        <v>44873</v>
      </c>
      <c r="DL74" s="718">
        <v>44879</v>
      </c>
      <c r="DM74" s="719">
        <v>44917</v>
      </c>
      <c r="DN74" s="717">
        <v>44888</v>
      </c>
      <c r="DO74" s="718">
        <v>44894</v>
      </c>
      <c r="DP74" s="719">
        <v>44914</v>
      </c>
      <c r="DQ74" s="717">
        <v>44845</v>
      </c>
      <c r="DR74" s="718">
        <v>44851</v>
      </c>
      <c r="DS74" s="719">
        <v>44916</v>
      </c>
      <c r="DT74" s="717">
        <v>44854</v>
      </c>
      <c r="DU74" s="718">
        <v>44860</v>
      </c>
      <c r="DV74" s="719">
        <v>44917</v>
      </c>
      <c r="DW74" s="717">
        <v>44852</v>
      </c>
      <c r="DX74" s="718">
        <v>44858</v>
      </c>
      <c r="DY74" s="719">
        <v>44914</v>
      </c>
      <c r="DZ74" s="717">
        <v>44881</v>
      </c>
      <c r="EA74" s="718">
        <v>44888</v>
      </c>
      <c r="EB74" s="719">
        <v>44917</v>
      </c>
      <c r="EC74" s="717">
        <v>44854</v>
      </c>
      <c r="ED74" s="718">
        <v>44858</v>
      </c>
      <c r="EE74" s="719">
        <v>44917</v>
      </c>
      <c r="EF74" s="717">
        <v>44859</v>
      </c>
      <c r="EG74" s="718">
        <v>44865</v>
      </c>
      <c r="EH74" s="719">
        <v>44914</v>
      </c>
      <c r="EI74" s="717">
        <v>44825</v>
      </c>
      <c r="EJ74" s="718">
        <v>44831</v>
      </c>
      <c r="EK74" s="719">
        <v>44918</v>
      </c>
      <c r="EL74" s="717">
        <v>44847</v>
      </c>
      <c r="EM74" s="718">
        <v>44853</v>
      </c>
      <c r="EN74" s="719">
        <v>44918</v>
      </c>
    </row>
    <row r="75" spans="1:144" ht="19.5" customHeight="1" thickBot="1" x14ac:dyDescent="0.25">
      <c r="A75" s="648">
        <v>2023</v>
      </c>
      <c r="B75" s="656">
        <v>13</v>
      </c>
      <c r="C75" s="651" t="s">
        <v>64742</v>
      </c>
      <c r="D75" s="758">
        <v>44920</v>
      </c>
      <c r="E75" s="942">
        <v>44926</v>
      </c>
      <c r="F75" s="943"/>
      <c r="G75" s="717">
        <v>44873</v>
      </c>
      <c r="H75" s="718">
        <v>44879</v>
      </c>
      <c r="I75" s="719">
        <v>44922</v>
      </c>
      <c r="J75" s="717">
        <v>44850</v>
      </c>
      <c r="K75" s="718">
        <v>44856</v>
      </c>
      <c r="L75" s="719">
        <v>44921</v>
      </c>
      <c r="P75" s="717">
        <v>44860</v>
      </c>
      <c r="Q75" s="718">
        <v>44866</v>
      </c>
      <c r="R75" s="719">
        <v>44921</v>
      </c>
      <c r="S75" s="717">
        <v>44853</v>
      </c>
      <c r="T75" s="718">
        <v>44859</v>
      </c>
      <c r="U75" s="719">
        <v>44922</v>
      </c>
      <c r="V75" s="717">
        <v>44860</v>
      </c>
      <c r="W75" s="718">
        <v>44866</v>
      </c>
      <c r="X75" s="719">
        <v>44924</v>
      </c>
      <c r="Y75" s="717">
        <v>44870</v>
      </c>
      <c r="Z75" s="718">
        <v>44876</v>
      </c>
      <c r="AA75" s="719">
        <v>44924</v>
      </c>
      <c r="AB75" s="717">
        <v>44850</v>
      </c>
      <c r="AC75" s="718">
        <v>44856</v>
      </c>
      <c r="AD75" s="719">
        <v>44925</v>
      </c>
      <c r="AE75" s="717">
        <v>44871</v>
      </c>
      <c r="AF75" s="718">
        <v>44877</v>
      </c>
      <c r="AG75" s="719">
        <v>44924</v>
      </c>
      <c r="AH75" s="717">
        <v>44850</v>
      </c>
      <c r="AI75" s="718">
        <v>44856</v>
      </c>
      <c r="AJ75" s="719">
        <v>44924</v>
      </c>
      <c r="AK75" s="717">
        <v>44860</v>
      </c>
      <c r="AL75" s="718">
        <v>44866</v>
      </c>
      <c r="AM75" s="719">
        <v>44922</v>
      </c>
      <c r="AN75" s="720"/>
      <c r="AO75" s="721"/>
      <c r="AP75" s="722"/>
      <c r="AQ75" s="717">
        <v>44853</v>
      </c>
      <c r="AR75" s="718">
        <v>44859</v>
      </c>
      <c r="AS75" s="719">
        <v>44921</v>
      </c>
      <c r="AT75" s="720"/>
      <c r="AU75" s="721"/>
      <c r="AV75" s="722"/>
      <c r="AW75" s="717">
        <v>44860</v>
      </c>
      <c r="AX75" s="718">
        <v>44866</v>
      </c>
      <c r="AY75" s="719">
        <v>44922</v>
      </c>
      <c r="AZ75" s="720"/>
      <c r="BA75" s="721"/>
      <c r="BB75" s="722"/>
      <c r="BC75" s="717">
        <v>44888</v>
      </c>
      <c r="BD75" s="718">
        <v>44894</v>
      </c>
      <c r="BE75" s="719">
        <v>44925</v>
      </c>
      <c r="BF75" s="720"/>
      <c r="BG75" s="721"/>
      <c r="BH75" s="722"/>
      <c r="BI75" s="720"/>
      <c r="BJ75" s="721"/>
      <c r="BK75" s="722"/>
      <c r="BL75" s="717">
        <v>44864</v>
      </c>
      <c r="BM75" s="718">
        <v>44870</v>
      </c>
      <c r="BN75" s="719">
        <v>44922</v>
      </c>
      <c r="BO75" s="717">
        <v>44871</v>
      </c>
      <c r="BP75" s="718">
        <v>44877</v>
      </c>
      <c r="BQ75" s="719">
        <v>44923</v>
      </c>
      <c r="BR75" s="717">
        <v>44862</v>
      </c>
      <c r="BS75" s="718">
        <v>44868</v>
      </c>
      <c r="BT75" s="719">
        <v>44925</v>
      </c>
      <c r="BU75" s="717">
        <v>44861</v>
      </c>
      <c r="BV75" s="718">
        <v>44867</v>
      </c>
      <c r="BW75" s="719">
        <v>44924</v>
      </c>
      <c r="BX75" s="720"/>
      <c r="BY75" s="721"/>
      <c r="BZ75" s="722"/>
      <c r="CA75" s="720"/>
      <c r="CB75" s="721"/>
      <c r="CC75" s="722"/>
      <c r="CD75" s="720"/>
      <c r="CE75" s="721"/>
      <c r="CF75" s="722"/>
      <c r="CG75" s="720"/>
      <c r="CH75" s="721"/>
      <c r="CI75" s="722"/>
      <c r="CJ75" s="717">
        <v>44868</v>
      </c>
      <c r="CK75" s="718">
        <v>44874</v>
      </c>
      <c r="CL75" s="719">
        <v>44921</v>
      </c>
      <c r="CM75" s="717">
        <v>44861</v>
      </c>
      <c r="CN75" s="718">
        <v>44867</v>
      </c>
      <c r="CO75" s="719">
        <v>44921</v>
      </c>
      <c r="CP75" s="720"/>
      <c r="CQ75" s="721"/>
      <c r="CR75" s="722"/>
      <c r="CS75" s="717">
        <v>44832</v>
      </c>
      <c r="CT75" s="718">
        <v>44838</v>
      </c>
      <c r="CU75" s="719">
        <v>44921</v>
      </c>
      <c r="CV75" s="717">
        <v>44868</v>
      </c>
      <c r="CW75" s="718">
        <v>44874</v>
      </c>
      <c r="CX75" s="719">
        <v>44924</v>
      </c>
      <c r="CY75" s="717">
        <v>44854</v>
      </c>
      <c r="CZ75" s="718">
        <v>44860</v>
      </c>
      <c r="DA75" s="719">
        <v>44924</v>
      </c>
      <c r="DB75" s="717">
        <v>44843</v>
      </c>
      <c r="DC75" s="718">
        <v>44849</v>
      </c>
      <c r="DD75" s="719">
        <v>44923</v>
      </c>
      <c r="DE75" s="717">
        <v>44846</v>
      </c>
      <c r="DF75" s="718">
        <v>44852</v>
      </c>
      <c r="DG75" s="719">
        <v>44921</v>
      </c>
      <c r="DH75" s="717">
        <v>44857</v>
      </c>
      <c r="DI75" s="718">
        <v>44863</v>
      </c>
      <c r="DJ75" s="719">
        <v>44923</v>
      </c>
      <c r="DK75" s="717">
        <v>44880</v>
      </c>
      <c r="DL75" s="718">
        <v>44886</v>
      </c>
      <c r="DM75" s="719">
        <v>44924</v>
      </c>
      <c r="DN75" s="717">
        <v>44895</v>
      </c>
      <c r="DO75" s="718">
        <v>44901</v>
      </c>
      <c r="DP75" s="719">
        <v>44921</v>
      </c>
      <c r="DQ75" s="717">
        <v>44852</v>
      </c>
      <c r="DR75" s="718">
        <v>44858</v>
      </c>
      <c r="DS75" s="719">
        <v>44923</v>
      </c>
      <c r="DT75" s="717">
        <v>44861</v>
      </c>
      <c r="DU75" s="718">
        <v>44867</v>
      </c>
      <c r="DV75" s="719">
        <v>44924</v>
      </c>
      <c r="DW75" s="717">
        <v>44859</v>
      </c>
      <c r="DX75" s="718">
        <v>44865</v>
      </c>
      <c r="DY75" s="719">
        <v>44921</v>
      </c>
      <c r="DZ75" s="717">
        <v>44888</v>
      </c>
      <c r="EA75" s="718">
        <v>44895</v>
      </c>
      <c r="EB75" s="719">
        <v>44924</v>
      </c>
      <c r="EC75" s="717">
        <v>44861</v>
      </c>
      <c r="ED75" s="718">
        <v>44865</v>
      </c>
      <c r="EE75" s="719">
        <v>44924</v>
      </c>
      <c r="EF75" s="717">
        <v>44866</v>
      </c>
      <c r="EG75" s="718">
        <v>44872</v>
      </c>
      <c r="EH75" s="719">
        <v>44921</v>
      </c>
      <c r="EI75" s="717">
        <v>44832</v>
      </c>
      <c r="EJ75" s="718">
        <v>44838</v>
      </c>
      <c r="EK75" s="719">
        <v>44925</v>
      </c>
      <c r="EL75" s="717">
        <v>44854</v>
      </c>
      <c r="EM75" s="718">
        <v>44860</v>
      </c>
      <c r="EN75" s="719">
        <v>44925</v>
      </c>
    </row>
    <row r="76" spans="1:144" ht="19.5" customHeight="1" thickBot="1" x14ac:dyDescent="0.25">
      <c r="A76" s="648">
        <v>2023</v>
      </c>
      <c r="B76" s="656">
        <v>14</v>
      </c>
      <c r="C76" s="651" t="s">
        <v>64742</v>
      </c>
      <c r="D76" s="758">
        <v>44927</v>
      </c>
      <c r="E76" s="942">
        <v>44933</v>
      </c>
      <c r="F76" s="943"/>
      <c r="G76" s="717">
        <v>44880</v>
      </c>
      <c r="H76" s="718">
        <v>44886</v>
      </c>
      <c r="I76" s="719">
        <v>44929</v>
      </c>
      <c r="J76" s="717">
        <v>44857</v>
      </c>
      <c r="K76" s="718">
        <v>44863</v>
      </c>
      <c r="L76" s="719">
        <v>44928</v>
      </c>
      <c r="P76" s="717">
        <v>44867</v>
      </c>
      <c r="Q76" s="718">
        <v>44873</v>
      </c>
      <c r="R76" s="719">
        <v>44928</v>
      </c>
      <c r="S76" s="717">
        <v>44860</v>
      </c>
      <c r="T76" s="718">
        <v>44866</v>
      </c>
      <c r="U76" s="719">
        <v>44929</v>
      </c>
      <c r="V76" s="717">
        <v>44867</v>
      </c>
      <c r="W76" s="718">
        <v>44873</v>
      </c>
      <c r="X76" s="719">
        <v>44931</v>
      </c>
      <c r="Y76" s="717">
        <v>44877</v>
      </c>
      <c r="Z76" s="718">
        <v>44883</v>
      </c>
      <c r="AA76" s="719">
        <v>44931</v>
      </c>
      <c r="AB76" s="717">
        <v>44857</v>
      </c>
      <c r="AC76" s="718">
        <v>44863</v>
      </c>
      <c r="AD76" s="719">
        <v>44932</v>
      </c>
      <c r="AE76" s="717">
        <v>44878</v>
      </c>
      <c r="AF76" s="718">
        <v>44884</v>
      </c>
      <c r="AG76" s="719">
        <v>44931</v>
      </c>
      <c r="AH76" s="717">
        <v>44857</v>
      </c>
      <c r="AI76" s="718">
        <v>44863</v>
      </c>
      <c r="AJ76" s="719">
        <v>44931</v>
      </c>
      <c r="AK76" s="717">
        <v>44867</v>
      </c>
      <c r="AL76" s="718">
        <v>44873</v>
      </c>
      <c r="AM76" s="719">
        <v>44929</v>
      </c>
      <c r="AN76" s="720"/>
      <c r="AO76" s="721"/>
      <c r="AP76" s="722"/>
      <c r="AQ76" s="717">
        <v>44860</v>
      </c>
      <c r="AR76" s="718">
        <v>44866</v>
      </c>
      <c r="AS76" s="719">
        <v>44928</v>
      </c>
      <c r="AT76" s="720"/>
      <c r="AU76" s="721"/>
      <c r="AV76" s="722"/>
      <c r="AW76" s="717">
        <v>44867</v>
      </c>
      <c r="AX76" s="718">
        <v>44873</v>
      </c>
      <c r="AY76" s="719">
        <v>44929</v>
      </c>
      <c r="AZ76" s="720"/>
      <c r="BA76" s="721"/>
      <c r="BB76" s="722"/>
      <c r="BC76" s="717">
        <v>44895</v>
      </c>
      <c r="BD76" s="718">
        <v>44901</v>
      </c>
      <c r="BE76" s="719">
        <v>44932</v>
      </c>
      <c r="BF76" s="720"/>
      <c r="BG76" s="721"/>
      <c r="BH76" s="722"/>
      <c r="BI76" s="720"/>
      <c r="BJ76" s="721"/>
      <c r="BK76" s="722"/>
      <c r="BL76" s="717">
        <v>44871</v>
      </c>
      <c r="BM76" s="718">
        <v>44877</v>
      </c>
      <c r="BN76" s="719">
        <v>44929</v>
      </c>
      <c r="BO76" s="717">
        <v>44878</v>
      </c>
      <c r="BP76" s="718">
        <v>44884</v>
      </c>
      <c r="BQ76" s="719">
        <v>44930</v>
      </c>
      <c r="BR76" s="717">
        <v>44869</v>
      </c>
      <c r="BS76" s="718">
        <v>44875</v>
      </c>
      <c r="BT76" s="719">
        <v>44932</v>
      </c>
      <c r="BU76" s="717">
        <v>44868</v>
      </c>
      <c r="BV76" s="718">
        <v>44874</v>
      </c>
      <c r="BW76" s="719">
        <v>44931</v>
      </c>
      <c r="BX76" s="720"/>
      <c r="BY76" s="721"/>
      <c r="BZ76" s="722"/>
      <c r="CA76" s="720"/>
      <c r="CB76" s="721"/>
      <c r="CC76" s="722"/>
      <c r="CD76" s="720"/>
      <c r="CE76" s="721"/>
      <c r="CF76" s="722"/>
      <c r="CG76" s="720"/>
      <c r="CH76" s="721"/>
      <c r="CI76" s="722"/>
      <c r="CJ76" s="717">
        <v>44875</v>
      </c>
      <c r="CK76" s="718">
        <v>44881</v>
      </c>
      <c r="CL76" s="719">
        <v>44928</v>
      </c>
      <c r="CM76" s="717">
        <v>44868</v>
      </c>
      <c r="CN76" s="718">
        <v>44874</v>
      </c>
      <c r="CO76" s="719">
        <v>44928</v>
      </c>
      <c r="CP76" s="720"/>
      <c r="CQ76" s="721"/>
      <c r="CR76" s="722"/>
      <c r="CS76" s="717">
        <v>44839</v>
      </c>
      <c r="CT76" s="718">
        <v>44845</v>
      </c>
      <c r="CU76" s="719">
        <v>44928</v>
      </c>
      <c r="CV76" s="717">
        <v>44875</v>
      </c>
      <c r="CW76" s="718">
        <v>44881</v>
      </c>
      <c r="CX76" s="719">
        <v>44931</v>
      </c>
      <c r="CY76" s="717">
        <v>44861</v>
      </c>
      <c r="CZ76" s="718">
        <v>44867</v>
      </c>
      <c r="DA76" s="719">
        <v>44931</v>
      </c>
      <c r="DB76" s="717">
        <v>44850</v>
      </c>
      <c r="DC76" s="718">
        <v>44856</v>
      </c>
      <c r="DD76" s="719">
        <v>44930</v>
      </c>
      <c r="DE76" s="717">
        <v>44853</v>
      </c>
      <c r="DF76" s="718">
        <v>44859</v>
      </c>
      <c r="DG76" s="719">
        <v>44928</v>
      </c>
      <c r="DH76" s="717">
        <v>44864</v>
      </c>
      <c r="DI76" s="718">
        <v>44870</v>
      </c>
      <c r="DJ76" s="719">
        <v>44930</v>
      </c>
      <c r="DK76" s="717">
        <v>44887</v>
      </c>
      <c r="DL76" s="718">
        <v>44893</v>
      </c>
      <c r="DM76" s="719">
        <v>44931</v>
      </c>
      <c r="DN76" s="717">
        <v>44902</v>
      </c>
      <c r="DO76" s="718">
        <v>44908</v>
      </c>
      <c r="DP76" s="719">
        <v>44928</v>
      </c>
      <c r="DQ76" s="717">
        <v>44859</v>
      </c>
      <c r="DR76" s="718">
        <v>44865</v>
      </c>
      <c r="DS76" s="719">
        <v>44930</v>
      </c>
      <c r="DT76" s="717">
        <v>44868</v>
      </c>
      <c r="DU76" s="718">
        <v>44874</v>
      </c>
      <c r="DV76" s="719">
        <v>44931</v>
      </c>
      <c r="DW76" s="717">
        <v>44866</v>
      </c>
      <c r="DX76" s="718">
        <v>44872</v>
      </c>
      <c r="DY76" s="719">
        <v>44928</v>
      </c>
      <c r="DZ76" s="717">
        <v>44895</v>
      </c>
      <c r="EA76" s="718">
        <v>44902</v>
      </c>
      <c r="EB76" s="719">
        <v>44931</v>
      </c>
      <c r="EC76" s="717">
        <v>44868</v>
      </c>
      <c r="ED76" s="718">
        <v>44872</v>
      </c>
      <c r="EE76" s="719">
        <v>44931</v>
      </c>
      <c r="EF76" s="717">
        <v>44873</v>
      </c>
      <c r="EG76" s="718">
        <v>44879</v>
      </c>
      <c r="EH76" s="719">
        <v>44928</v>
      </c>
      <c r="EI76" s="717">
        <v>44839</v>
      </c>
      <c r="EJ76" s="718">
        <v>44845</v>
      </c>
      <c r="EK76" s="719">
        <v>44932</v>
      </c>
      <c r="EL76" s="717">
        <v>44861</v>
      </c>
      <c r="EM76" s="718">
        <v>44867</v>
      </c>
      <c r="EN76" s="719">
        <v>44932</v>
      </c>
    </row>
    <row r="77" spans="1:144" ht="19.5" customHeight="1" thickBot="1" x14ac:dyDescent="0.25">
      <c r="A77" s="648">
        <v>2023</v>
      </c>
      <c r="B77" s="656">
        <v>15</v>
      </c>
      <c r="C77" s="651" t="s">
        <v>64742</v>
      </c>
      <c r="D77" s="758">
        <v>44934</v>
      </c>
      <c r="E77" s="942">
        <v>44940</v>
      </c>
      <c r="F77" s="943"/>
      <c r="G77" s="717">
        <v>44887</v>
      </c>
      <c r="H77" s="718">
        <v>44893</v>
      </c>
      <c r="I77" s="719">
        <v>44936</v>
      </c>
      <c r="J77" s="717">
        <v>44864</v>
      </c>
      <c r="K77" s="718">
        <v>44870</v>
      </c>
      <c r="L77" s="719">
        <v>44935</v>
      </c>
      <c r="P77" s="717">
        <v>44874</v>
      </c>
      <c r="Q77" s="718">
        <v>44880</v>
      </c>
      <c r="R77" s="719">
        <v>44935</v>
      </c>
      <c r="S77" s="717">
        <v>44867</v>
      </c>
      <c r="T77" s="718">
        <v>44873</v>
      </c>
      <c r="U77" s="719">
        <v>44936</v>
      </c>
      <c r="V77" s="717">
        <v>44874</v>
      </c>
      <c r="W77" s="718">
        <v>44880</v>
      </c>
      <c r="X77" s="719">
        <v>44938</v>
      </c>
      <c r="Y77" s="717">
        <v>44884</v>
      </c>
      <c r="Z77" s="718">
        <v>44890</v>
      </c>
      <c r="AA77" s="719">
        <v>44938</v>
      </c>
      <c r="AB77" s="717">
        <v>44864</v>
      </c>
      <c r="AC77" s="718">
        <v>44870</v>
      </c>
      <c r="AD77" s="719">
        <v>44939</v>
      </c>
      <c r="AE77" s="717">
        <v>44885</v>
      </c>
      <c r="AF77" s="718">
        <v>44891</v>
      </c>
      <c r="AG77" s="719">
        <v>44938</v>
      </c>
      <c r="AH77" s="717">
        <v>44864</v>
      </c>
      <c r="AI77" s="718">
        <v>44870</v>
      </c>
      <c r="AJ77" s="719">
        <v>44938</v>
      </c>
      <c r="AK77" s="717">
        <v>44874</v>
      </c>
      <c r="AL77" s="718">
        <v>44880</v>
      </c>
      <c r="AM77" s="719">
        <v>44936</v>
      </c>
      <c r="AN77" s="720"/>
      <c r="AO77" s="721"/>
      <c r="AP77" s="722"/>
      <c r="AQ77" s="717">
        <v>44867</v>
      </c>
      <c r="AR77" s="718">
        <v>44873</v>
      </c>
      <c r="AS77" s="719">
        <v>44935</v>
      </c>
      <c r="AT77" s="720"/>
      <c r="AU77" s="721"/>
      <c r="AV77" s="722"/>
      <c r="AW77" s="717">
        <v>44874</v>
      </c>
      <c r="AX77" s="718">
        <v>44880</v>
      </c>
      <c r="AY77" s="719">
        <v>44936</v>
      </c>
      <c r="AZ77" s="720"/>
      <c r="BA77" s="721"/>
      <c r="BB77" s="722"/>
      <c r="BC77" s="717">
        <v>44902</v>
      </c>
      <c r="BD77" s="718">
        <v>44908</v>
      </c>
      <c r="BE77" s="719">
        <v>44939</v>
      </c>
      <c r="BF77" s="720"/>
      <c r="BG77" s="721"/>
      <c r="BH77" s="722"/>
      <c r="BI77" s="720"/>
      <c r="BJ77" s="721"/>
      <c r="BK77" s="722"/>
      <c r="BL77" s="717">
        <v>44878</v>
      </c>
      <c r="BM77" s="718">
        <v>44884</v>
      </c>
      <c r="BN77" s="719">
        <v>44936</v>
      </c>
      <c r="BO77" s="717">
        <v>44885</v>
      </c>
      <c r="BP77" s="718">
        <v>44891</v>
      </c>
      <c r="BQ77" s="719">
        <v>44937</v>
      </c>
      <c r="BR77" s="717">
        <v>44876</v>
      </c>
      <c r="BS77" s="718">
        <v>44882</v>
      </c>
      <c r="BT77" s="719">
        <v>44939</v>
      </c>
      <c r="BU77" s="717">
        <v>44875</v>
      </c>
      <c r="BV77" s="718">
        <v>44881</v>
      </c>
      <c r="BW77" s="719">
        <v>44938</v>
      </c>
      <c r="BX77" s="720"/>
      <c r="BY77" s="721"/>
      <c r="BZ77" s="722"/>
      <c r="CA77" s="720"/>
      <c r="CB77" s="721"/>
      <c r="CC77" s="722"/>
      <c r="CD77" s="720"/>
      <c r="CE77" s="721"/>
      <c r="CF77" s="722"/>
      <c r="CG77" s="720"/>
      <c r="CH77" s="721"/>
      <c r="CI77" s="722"/>
      <c r="CJ77" s="717">
        <v>44882</v>
      </c>
      <c r="CK77" s="718">
        <v>44888</v>
      </c>
      <c r="CL77" s="719">
        <v>44935</v>
      </c>
      <c r="CM77" s="717">
        <v>44875</v>
      </c>
      <c r="CN77" s="718">
        <v>44881</v>
      </c>
      <c r="CO77" s="719">
        <v>44935</v>
      </c>
      <c r="CP77" s="720"/>
      <c r="CQ77" s="721"/>
      <c r="CR77" s="722"/>
      <c r="CS77" s="717">
        <v>44846</v>
      </c>
      <c r="CT77" s="718">
        <v>44852</v>
      </c>
      <c r="CU77" s="719">
        <v>44935</v>
      </c>
      <c r="CV77" s="717">
        <v>44882</v>
      </c>
      <c r="CW77" s="718">
        <v>44888</v>
      </c>
      <c r="CX77" s="719">
        <v>44938</v>
      </c>
      <c r="CY77" s="717">
        <v>44868</v>
      </c>
      <c r="CZ77" s="718">
        <v>44874</v>
      </c>
      <c r="DA77" s="719">
        <v>44938</v>
      </c>
      <c r="DB77" s="717">
        <v>44857</v>
      </c>
      <c r="DC77" s="718">
        <v>44863</v>
      </c>
      <c r="DD77" s="719">
        <v>44937</v>
      </c>
      <c r="DE77" s="717">
        <v>44860</v>
      </c>
      <c r="DF77" s="718">
        <v>44866</v>
      </c>
      <c r="DG77" s="719">
        <v>44935</v>
      </c>
      <c r="DH77" s="717">
        <v>44871</v>
      </c>
      <c r="DI77" s="718">
        <v>44877</v>
      </c>
      <c r="DJ77" s="719">
        <v>44937</v>
      </c>
      <c r="DK77" s="717">
        <v>44894</v>
      </c>
      <c r="DL77" s="718">
        <v>44900</v>
      </c>
      <c r="DM77" s="719">
        <v>44938</v>
      </c>
      <c r="DN77" s="717">
        <v>44909</v>
      </c>
      <c r="DO77" s="718">
        <v>44915</v>
      </c>
      <c r="DP77" s="719">
        <v>44935</v>
      </c>
      <c r="DQ77" s="717">
        <v>44866</v>
      </c>
      <c r="DR77" s="718">
        <v>44872</v>
      </c>
      <c r="DS77" s="719">
        <v>44937</v>
      </c>
      <c r="DT77" s="717">
        <v>44875</v>
      </c>
      <c r="DU77" s="718">
        <v>44881</v>
      </c>
      <c r="DV77" s="719">
        <v>44938</v>
      </c>
      <c r="DW77" s="717">
        <v>44873</v>
      </c>
      <c r="DX77" s="718">
        <v>44879</v>
      </c>
      <c r="DY77" s="719">
        <v>44935</v>
      </c>
      <c r="DZ77" s="717">
        <v>44902</v>
      </c>
      <c r="EA77" s="718">
        <v>44909</v>
      </c>
      <c r="EB77" s="719">
        <v>44938</v>
      </c>
      <c r="EC77" s="717">
        <v>44875</v>
      </c>
      <c r="ED77" s="718">
        <v>44879</v>
      </c>
      <c r="EE77" s="719">
        <v>44938</v>
      </c>
      <c r="EF77" s="717">
        <v>44880</v>
      </c>
      <c r="EG77" s="718">
        <v>44886</v>
      </c>
      <c r="EH77" s="719">
        <v>44935</v>
      </c>
      <c r="EI77" s="717">
        <v>44846</v>
      </c>
      <c r="EJ77" s="718">
        <v>44852</v>
      </c>
      <c r="EK77" s="719">
        <v>44939</v>
      </c>
      <c r="EL77" s="717">
        <v>44868</v>
      </c>
      <c r="EM77" s="718">
        <v>44874</v>
      </c>
      <c r="EN77" s="719">
        <v>44939</v>
      </c>
    </row>
    <row r="78" spans="1:144" ht="19.5" customHeight="1" thickBot="1" x14ac:dyDescent="0.25">
      <c r="A78" s="648">
        <v>2023</v>
      </c>
      <c r="B78" s="656">
        <v>16</v>
      </c>
      <c r="C78" s="651" t="s">
        <v>64742</v>
      </c>
      <c r="D78" s="758">
        <v>44941</v>
      </c>
      <c r="E78" s="942">
        <v>44947</v>
      </c>
      <c r="F78" s="943"/>
      <c r="G78" s="717">
        <v>44894</v>
      </c>
      <c r="H78" s="718">
        <v>44900</v>
      </c>
      <c r="I78" s="719">
        <v>44943</v>
      </c>
      <c r="J78" s="717">
        <v>44871</v>
      </c>
      <c r="K78" s="718">
        <v>44877</v>
      </c>
      <c r="L78" s="719">
        <v>44942</v>
      </c>
      <c r="P78" s="717">
        <v>44881</v>
      </c>
      <c r="Q78" s="718">
        <v>44887</v>
      </c>
      <c r="R78" s="719">
        <v>44942</v>
      </c>
      <c r="S78" s="717">
        <v>44874</v>
      </c>
      <c r="T78" s="718">
        <v>44880</v>
      </c>
      <c r="U78" s="719">
        <v>44943</v>
      </c>
      <c r="V78" s="717">
        <v>44881</v>
      </c>
      <c r="W78" s="718">
        <v>44887</v>
      </c>
      <c r="X78" s="719">
        <v>44945</v>
      </c>
      <c r="Y78" s="717">
        <v>44891</v>
      </c>
      <c r="Z78" s="718">
        <v>44897</v>
      </c>
      <c r="AA78" s="719">
        <v>44945</v>
      </c>
      <c r="AB78" s="717">
        <v>44871</v>
      </c>
      <c r="AC78" s="718">
        <v>44877</v>
      </c>
      <c r="AD78" s="719">
        <v>44946</v>
      </c>
      <c r="AE78" s="717">
        <v>44892</v>
      </c>
      <c r="AF78" s="718">
        <v>44898</v>
      </c>
      <c r="AG78" s="719">
        <v>44945</v>
      </c>
      <c r="AH78" s="717">
        <v>44871</v>
      </c>
      <c r="AI78" s="718">
        <v>44877</v>
      </c>
      <c r="AJ78" s="719">
        <v>44945</v>
      </c>
      <c r="AK78" s="717">
        <v>44881</v>
      </c>
      <c r="AL78" s="718">
        <v>44887</v>
      </c>
      <c r="AM78" s="719">
        <v>44943</v>
      </c>
      <c r="AN78" s="720"/>
      <c r="AO78" s="721"/>
      <c r="AP78" s="722"/>
      <c r="AQ78" s="717">
        <v>44874</v>
      </c>
      <c r="AR78" s="718">
        <v>44880</v>
      </c>
      <c r="AS78" s="719">
        <v>44942</v>
      </c>
      <c r="AT78" s="720"/>
      <c r="AU78" s="721"/>
      <c r="AV78" s="722"/>
      <c r="AW78" s="717">
        <v>44881</v>
      </c>
      <c r="AX78" s="718">
        <v>44887</v>
      </c>
      <c r="AY78" s="719">
        <v>44943</v>
      </c>
      <c r="AZ78" s="720"/>
      <c r="BA78" s="721"/>
      <c r="BB78" s="722"/>
      <c r="BC78" s="717">
        <v>44909</v>
      </c>
      <c r="BD78" s="718">
        <v>44915</v>
      </c>
      <c r="BE78" s="719">
        <v>44946</v>
      </c>
      <c r="BF78" s="720"/>
      <c r="BG78" s="721"/>
      <c r="BH78" s="722"/>
      <c r="BI78" s="720"/>
      <c r="BJ78" s="721"/>
      <c r="BK78" s="722"/>
      <c r="BL78" s="717">
        <v>44885</v>
      </c>
      <c r="BM78" s="718">
        <v>44891</v>
      </c>
      <c r="BN78" s="719">
        <v>44943</v>
      </c>
      <c r="BO78" s="717">
        <v>44892</v>
      </c>
      <c r="BP78" s="718">
        <v>44898</v>
      </c>
      <c r="BQ78" s="719">
        <v>44944</v>
      </c>
      <c r="BR78" s="717">
        <v>44883</v>
      </c>
      <c r="BS78" s="718">
        <v>44889</v>
      </c>
      <c r="BT78" s="719">
        <v>44946</v>
      </c>
      <c r="BU78" s="717">
        <v>44882</v>
      </c>
      <c r="BV78" s="718">
        <v>44888</v>
      </c>
      <c r="BW78" s="719">
        <v>44945</v>
      </c>
      <c r="BX78" s="720"/>
      <c r="BY78" s="721"/>
      <c r="BZ78" s="722"/>
      <c r="CA78" s="720"/>
      <c r="CB78" s="721"/>
      <c r="CC78" s="722"/>
      <c r="CD78" s="720"/>
      <c r="CE78" s="721"/>
      <c r="CF78" s="722"/>
      <c r="CG78" s="720"/>
      <c r="CH78" s="721"/>
      <c r="CI78" s="722"/>
      <c r="CJ78" s="717">
        <v>44889</v>
      </c>
      <c r="CK78" s="718">
        <v>44895</v>
      </c>
      <c r="CL78" s="719">
        <v>44942</v>
      </c>
      <c r="CM78" s="717">
        <v>44882</v>
      </c>
      <c r="CN78" s="718">
        <v>44888</v>
      </c>
      <c r="CO78" s="719">
        <v>44942</v>
      </c>
      <c r="CP78" s="720"/>
      <c r="CQ78" s="721"/>
      <c r="CR78" s="722"/>
      <c r="CS78" s="717">
        <v>44853</v>
      </c>
      <c r="CT78" s="718">
        <v>44859</v>
      </c>
      <c r="CU78" s="719">
        <v>44942</v>
      </c>
      <c r="CV78" s="717">
        <v>44889</v>
      </c>
      <c r="CW78" s="718">
        <v>44895</v>
      </c>
      <c r="CX78" s="719">
        <v>44945</v>
      </c>
      <c r="CY78" s="717">
        <v>44875</v>
      </c>
      <c r="CZ78" s="718">
        <v>44881</v>
      </c>
      <c r="DA78" s="719">
        <v>44945</v>
      </c>
      <c r="DB78" s="717">
        <v>44864</v>
      </c>
      <c r="DC78" s="718">
        <v>44870</v>
      </c>
      <c r="DD78" s="719">
        <v>44944</v>
      </c>
      <c r="DE78" s="717">
        <v>44867</v>
      </c>
      <c r="DF78" s="718">
        <v>44873</v>
      </c>
      <c r="DG78" s="719">
        <v>44942</v>
      </c>
      <c r="DH78" s="717">
        <v>44878</v>
      </c>
      <c r="DI78" s="718">
        <v>44884</v>
      </c>
      <c r="DJ78" s="719">
        <v>44944</v>
      </c>
      <c r="DK78" s="717">
        <v>44901</v>
      </c>
      <c r="DL78" s="718">
        <v>44907</v>
      </c>
      <c r="DM78" s="719">
        <v>44945</v>
      </c>
      <c r="DN78" s="717">
        <v>44916</v>
      </c>
      <c r="DO78" s="718">
        <v>44922</v>
      </c>
      <c r="DP78" s="719">
        <v>44942</v>
      </c>
      <c r="DQ78" s="717">
        <v>44873</v>
      </c>
      <c r="DR78" s="718">
        <v>44879</v>
      </c>
      <c r="DS78" s="719">
        <v>44944</v>
      </c>
      <c r="DT78" s="717">
        <v>44882</v>
      </c>
      <c r="DU78" s="718">
        <v>44888</v>
      </c>
      <c r="DV78" s="719">
        <v>44945</v>
      </c>
      <c r="DW78" s="717">
        <v>44880</v>
      </c>
      <c r="DX78" s="718">
        <v>44886</v>
      </c>
      <c r="DY78" s="719">
        <v>44942</v>
      </c>
      <c r="DZ78" s="717">
        <v>44909</v>
      </c>
      <c r="EA78" s="718">
        <v>44916</v>
      </c>
      <c r="EB78" s="719">
        <v>44945</v>
      </c>
      <c r="EC78" s="717">
        <v>44882</v>
      </c>
      <c r="ED78" s="718">
        <v>44886</v>
      </c>
      <c r="EE78" s="719">
        <v>44945</v>
      </c>
      <c r="EF78" s="717">
        <v>44887</v>
      </c>
      <c r="EG78" s="718">
        <v>44893</v>
      </c>
      <c r="EH78" s="719">
        <v>44942</v>
      </c>
      <c r="EI78" s="717">
        <v>44853</v>
      </c>
      <c r="EJ78" s="718">
        <v>44859</v>
      </c>
      <c r="EK78" s="719">
        <v>44946</v>
      </c>
      <c r="EL78" s="717">
        <v>44875</v>
      </c>
      <c r="EM78" s="718">
        <v>44881</v>
      </c>
      <c r="EN78" s="719">
        <v>44946</v>
      </c>
    </row>
    <row r="79" spans="1:144" ht="19.5" customHeight="1" thickBot="1" x14ac:dyDescent="0.25">
      <c r="A79" s="648">
        <v>2023</v>
      </c>
      <c r="B79" s="656">
        <v>17</v>
      </c>
      <c r="C79" s="651" t="s">
        <v>64742</v>
      </c>
      <c r="D79" s="758">
        <v>44948</v>
      </c>
      <c r="E79" s="942">
        <v>44954</v>
      </c>
      <c r="F79" s="943"/>
      <c r="G79" s="717">
        <v>44901</v>
      </c>
      <c r="H79" s="718">
        <v>44907</v>
      </c>
      <c r="I79" s="719">
        <v>44950</v>
      </c>
      <c r="J79" s="717">
        <v>44878</v>
      </c>
      <c r="K79" s="718">
        <v>44884</v>
      </c>
      <c r="L79" s="719">
        <v>44949</v>
      </c>
      <c r="P79" s="717">
        <v>44888</v>
      </c>
      <c r="Q79" s="718">
        <v>44894</v>
      </c>
      <c r="R79" s="719">
        <v>44949</v>
      </c>
      <c r="S79" s="717">
        <v>44881</v>
      </c>
      <c r="T79" s="718">
        <v>44887</v>
      </c>
      <c r="U79" s="719">
        <v>44950</v>
      </c>
      <c r="V79" s="717">
        <v>44888</v>
      </c>
      <c r="W79" s="718">
        <v>44894</v>
      </c>
      <c r="X79" s="719">
        <v>44952</v>
      </c>
      <c r="Y79" s="717">
        <v>44898</v>
      </c>
      <c r="Z79" s="718">
        <v>44904</v>
      </c>
      <c r="AA79" s="719">
        <v>44952</v>
      </c>
      <c r="AB79" s="717">
        <v>44878</v>
      </c>
      <c r="AC79" s="718">
        <v>44884</v>
      </c>
      <c r="AD79" s="719">
        <v>44953</v>
      </c>
      <c r="AE79" s="717">
        <v>44899</v>
      </c>
      <c r="AF79" s="718">
        <v>44905</v>
      </c>
      <c r="AG79" s="719">
        <v>44952</v>
      </c>
      <c r="AH79" s="717">
        <v>44878</v>
      </c>
      <c r="AI79" s="718">
        <v>44884</v>
      </c>
      <c r="AJ79" s="719">
        <v>44952</v>
      </c>
      <c r="AK79" s="717">
        <v>44888</v>
      </c>
      <c r="AL79" s="718">
        <v>44894</v>
      </c>
      <c r="AM79" s="719">
        <v>44950</v>
      </c>
      <c r="AN79" s="720"/>
      <c r="AO79" s="721"/>
      <c r="AP79" s="722"/>
      <c r="AQ79" s="717">
        <v>44881</v>
      </c>
      <c r="AR79" s="718">
        <v>44887</v>
      </c>
      <c r="AS79" s="719">
        <v>44949</v>
      </c>
      <c r="AT79" s="720"/>
      <c r="AU79" s="721"/>
      <c r="AV79" s="722"/>
      <c r="AW79" s="717">
        <v>44888</v>
      </c>
      <c r="AX79" s="718">
        <v>44894</v>
      </c>
      <c r="AY79" s="719">
        <v>44950</v>
      </c>
      <c r="AZ79" s="720"/>
      <c r="BA79" s="721"/>
      <c r="BB79" s="722"/>
      <c r="BC79" s="717">
        <v>44916</v>
      </c>
      <c r="BD79" s="718">
        <v>44922</v>
      </c>
      <c r="BE79" s="719">
        <v>44953</v>
      </c>
      <c r="BF79" s="720"/>
      <c r="BG79" s="721"/>
      <c r="BH79" s="722"/>
      <c r="BI79" s="720"/>
      <c r="BJ79" s="721"/>
      <c r="BK79" s="722"/>
      <c r="BL79" s="717">
        <v>44892</v>
      </c>
      <c r="BM79" s="718">
        <v>44898</v>
      </c>
      <c r="BN79" s="719">
        <v>44950</v>
      </c>
      <c r="BO79" s="717">
        <v>44899</v>
      </c>
      <c r="BP79" s="718">
        <v>44905</v>
      </c>
      <c r="BQ79" s="719">
        <v>44951</v>
      </c>
      <c r="BR79" s="717">
        <v>44890</v>
      </c>
      <c r="BS79" s="718">
        <v>44896</v>
      </c>
      <c r="BT79" s="719">
        <v>44953</v>
      </c>
      <c r="BU79" s="717">
        <v>44889</v>
      </c>
      <c r="BV79" s="718">
        <v>44895</v>
      </c>
      <c r="BW79" s="719">
        <v>44952</v>
      </c>
      <c r="BX79" s="720"/>
      <c r="BY79" s="721"/>
      <c r="BZ79" s="722"/>
      <c r="CA79" s="720"/>
      <c r="CB79" s="721"/>
      <c r="CC79" s="722"/>
      <c r="CD79" s="720"/>
      <c r="CE79" s="721"/>
      <c r="CF79" s="722"/>
      <c r="CG79" s="720"/>
      <c r="CH79" s="721"/>
      <c r="CI79" s="722"/>
      <c r="CJ79" s="717">
        <v>44896</v>
      </c>
      <c r="CK79" s="718">
        <v>44902</v>
      </c>
      <c r="CL79" s="719">
        <v>44949</v>
      </c>
      <c r="CM79" s="717">
        <v>44889</v>
      </c>
      <c r="CN79" s="718">
        <v>44895</v>
      </c>
      <c r="CO79" s="719">
        <v>44949</v>
      </c>
      <c r="CP79" s="720"/>
      <c r="CQ79" s="721"/>
      <c r="CR79" s="722"/>
      <c r="CS79" s="717">
        <v>44860</v>
      </c>
      <c r="CT79" s="718">
        <v>44866</v>
      </c>
      <c r="CU79" s="719">
        <v>44949</v>
      </c>
      <c r="CV79" s="717">
        <v>44896</v>
      </c>
      <c r="CW79" s="718">
        <v>44902</v>
      </c>
      <c r="CX79" s="719">
        <v>44952</v>
      </c>
      <c r="CY79" s="717">
        <v>44882</v>
      </c>
      <c r="CZ79" s="718">
        <v>44888</v>
      </c>
      <c r="DA79" s="719">
        <v>44952</v>
      </c>
      <c r="DB79" s="717">
        <v>44871</v>
      </c>
      <c r="DC79" s="718">
        <v>44877</v>
      </c>
      <c r="DD79" s="719">
        <v>44951</v>
      </c>
      <c r="DE79" s="717">
        <v>44874</v>
      </c>
      <c r="DF79" s="718">
        <v>44880</v>
      </c>
      <c r="DG79" s="719">
        <v>44949</v>
      </c>
      <c r="DH79" s="717">
        <v>44885</v>
      </c>
      <c r="DI79" s="718">
        <v>44891</v>
      </c>
      <c r="DJ79" s="719">
        <v>44951</v>
      </c>
      <c r="DK79" s="717">
        <v>44908</v>
      </c>
      <c r="DL79" s="718">
        <v>44914</v>
      </c>
      <c r="DM79" s="719">
        <v>44952</v>
      </c>
      <c r="DN79" s="717">
        <v>44923</v>
      </c>
      <c r="DO79" s="718">
        <v>44929</v>
      </c>
      <c r="DP79" s="719">
        <v>44949</v>
      </c>
      <c r="DQ79" s="717">
        <v>44880</v>
      </c>
      <c r="DR79" s="718">
        <v>44886</v>
      </c>
      <c r="DS79" s="719">
        <v>44951</v>
      </c>
      <c r="DT79" s="717">
        <v>44889</v>
      </c>
      <c r="DU79" s="718">
        <v>44895</v>
      </c>
      <c r="DV79" s="719">
        <v>44952</v>
      </c>
      <c r="DW79" s="717">
        <v>44887</v>
      </c>
      <c r="DX79" s="718">
        <v>44893</v>
      </c>
      <c r="DY79" s="719">
        <v>44949</v>
      </c>
      <c r="DZ79" s="717">
        <v>44916</v>
      </c>
      <c r="EA79" s="718">
        <v>44923</v>
      </c>
      <c r="EB79" s="719">
        <v>44952</v>
      </c>
      <c r="EC79" s="717">
        <v>44889</v>
      </c>
      <c r="ED79" s="718">
        <v>44893</v>
      </c>
      <c r="EE79" s="719">
        <v>44952</v>
      </c>
      <c r="EF79" s="717">
        <v>44894</v>
      </c>
      <c r="EG79" s="718">
        <v>44900</v>
      </c>
      <c r="EH79" s="719">
        <v>44949</v>
      </c>
      <c r="EI79" s="717">
        <v>44860</v>
      </c>
      <c r="EJ79" s="718">
        <v>44866</v>
      </c>
      <c r="EK79" s="719">
        <v>44953</v>
      </c>
      <c r="EL79" s="717">
        <v>44882</v>
      </c>
      <c r="EM79" s="718">
        <v>44888</v>
      </c>
      <c r="EN79" s="719">
        <v>44953</v>
      </c>
    </row>
    <row r="80" spans="1:144" ht="19.5" customHeight="1" thickBot="1" x14ac:dyDescent="0.25">
      <c r="A80" s="648">
        <v>2023</v>
      </c>
      <c r="B80" s="656">
        <v>18</v>
      </c>
      <c r="C80" s="651" t="s">
        <v>64742</v>
      </c>
      <c r="D80" s="758">
        <v>44955</v>
      </c>
      <c r="E80" s="942">
        <v>44961</v>
      </c>
      <c r="F80" s="943"/>
      <c r="G80" s="717">
        <v>44908</v>
      </c>
      <c r="H80" s="718">
        <v>44914</v>
      </c>
      <c r="I80" s="719">
        <v>44957</v>
      </c>
      <c r="J80" s="717">
        <v>44885</v>
      </c>
      <c r="K80" s="718">
        <v>44891</v>
      </c>
      <c r="L80" s="719">
        <v>44956</v>
      </c>
      <c r="P80" s="717">
        <v>44895</v>
      </c>
      <c r="Q80" s="718">
        <v>44901</v>
      </c>
      <c r="R80" s="719">
        <v>44956</v>
      </c>
      <c r="S80" s="717">
        <v>44888</v>
      </c>
      <c r="T80" s="718">
        <v>44894</v>
      </c>
      <c r="U80" s="719">
        <v>44957</v>
      </c>
      <c r="V80" s="717">
        <v>44895</v>
      </c>
      <c r="W80" s="718">
        <v>44901</v>
      </c>
      <c r="X80" s="719">
        <v>44959</v>
      </c>
      <c r="Y80" s="717">
        <v>44905</v>
      </c>
      <c r="Z80" s="718">
        <v>44911</v>
      </c>
      <c r="AA80" s="719">
        <v>44959</v>
      </c>
      <c r="AB80" s="717">
        <v>44885</v>
      </c>
      <c r="AC80" s="718">
        <v>44891</v>
      </c>
      <c r="AD80" s="719">
        <v>44960</v>
      </c>
      <c r="AE80" s="717">
        <v>44906</v>
      </c>
      <c r="AF80" s="718">
        <v>44912</v>
      </c>
      <c r="AG80" s="719">
        <v>44959</v>
      </c>
      <c r="AH80" s="717">
        <v>44885</v>
      </c>
      <c r="AI80" s="718">
        <v>44891</v>
      </c>
      <c r="AJ80" s="719">
        <v>44959</v>
      </c>
      <c r="AK80" s="717">
        <v>44895</v>
      </c>
      <c r="AL80" s="718">
        <v>44901</v>
      </c>
      <c r="AM80" s="719">
        <v>44957</v>
      </c>
      <c r="AN80" s="720"/>
      <c r="AO80" s="721"/>
      <c r="AP80" s="722"/>
      <c r="AQ80" s="717">
        <v>44888</v>
      </c>
      <c r="AR80" s="718">
        <v>44894</v>
      </c>
      <c r="AS80" s="719">
        <v>44956</v>
      </c>
      <c r="AT80" s="720"/>
      <c r="AU80" s="721"/>
      <c r="AV80" s="722"/>
      <c r="AW80" s="717">
        <v>44895</v>
      </c>
      <c r="AX80" s="718">
        <v>44901</v>
      </c>
      <c r="AY80" s="719">
        <v>44957</v>
      </c>
      <c r="AZ80" s="720"/>
      <c r="BA80" s="721"/>
      <c r="BB80" s="722"/>
      <c r="BC80" s="717">
        <v>44923</v>
      </c>
      <c r="BD80" s="718">
        <v>44929</v>
      </c>
      <c r="BE80" s="719">
        <v>44960</v>
      </c>
      <c r="BF80" s="720"/>
      <c r="BG80" s="721"/>
      <c r="BH80" s="722"/>
      <c r="BI80" s="720"/>
      <c r="BJ80" s="721"/>
      <c r="BK80" s="722"/>
      <c r="BL80" s="717">
        <v>44899</v>
      </c>
      <c r="BM80" s="718">
        <v>44905</v>
      </c>
      <c r="BN80" s="719">
        <v>44957</v>
      </c>
      <c r="BO80" s="717">
        <v>44906</v>
      </c>
      <c r="BP80" s="718">
        <v>44912</v>
      </c>
      <c r="BQ80" s="719">
        <v>44958</v>
      </c>
      <c r="BR80" s="717">
        <v>44897</v>
      </c>
      <c r="BS80" s="718">
        <v>44903</v>
      </c>
      <c r="BT80" s="719">
        <v>44960</v>
      </c>
      <c r="BU80" s="717">
        <v>44896</v>
      </c>
      <c r="BV80" s="718">
        <v>44902</v>
      </c>
      <c r="BW80" s="719">
        <v>44959</v>
      </c>
      <c r="BX80" s="720"/>
      <c r="BY80" s="721"/>
      <c r="BZ80" s="722"/>
      <c r="CA80" s="720"/>
      <c r="CB80" s="721"/>
      <c r="CC80" s="722"/>
      <c r="CD80" s="720"/>
      <c r="CE80" s="721"/>
      <c r="CF80" s="722"/>
      <c r="CG80" s="720"/>
      <c r="CH80" s="721"/>
      <c r="CI80" s="722"/>
      <c r="CJ80" s="717">
        <v>44903</v>
      </c>
      <c r="CK80" s="718">
        <v>44909</v>
      </c>
      <c r="CL80" s="719">
        <v>44956</v>
      </c>
      <c r="CM80" s="717">
        <v>44896</v>
      </c>
      <c r="CN80" s="718">
        <v>44902</v>
      </c>
      <c r="CO80" s="719">
        <v>44956</v>
      </c>
      <c r="CP80" s="720"/>
      <c r="CQ80" s="721"/>
      <c r="CR80" s="722"/>
      <c r="CS80" s="717">
        <v>44867</v>
      </c>
      <c r="CT80" s="718">
        <v>44873</v>
      </c>
      <c r="CU80" s="719">
        <v>44956</v>
      </c>
      <c r="CV80" s="717">
        <v>44903</v>
      </c>
      <c r="CW80" s="718">
        <v>44909</v>
      </c>
      <c r="CX80" s="719">
        <v>44959</v>
      </c>
      <c r="CY80" s="717">
        <v>44889</v>
      </c>
      <c r="CZ80" s="718">
        <v>44895</v>
      </c>
      <c r="DA80" s="719">
        <v>44959</v>
      </c>
      <c r="DB80" s="717">
        <v>44878</v>
      </c>
      <c r="DC80" s="718">
        <v>44884</v>
      </c>
      <c r="DD80" s="719">
        <v>44958</v>
      </c>
      <c r="DE80" s="717">
        <v>44881</v>
      </c>
      <c r="DF80" s="718">
        <v>44887</v>
      </c>
      <c r="DG80" s="719">
        <v>44956</v>
      </c>
      <c r="DH80" s="717">
        <v>44892</v>
      </c>
      <c r="DI80" s="718">
        <v>44898</v>
      </c>
      <c r="DJ80" s="719">
        <v>44958</v>
      </c>
      <c r="DK80" s="717">
        <v>44915</v>
      </c>
      <c r="DL80" s="718">
        <v>44921</v>
      </c>
      <c r="DM80" s="719">
        <v>44959</v>
      </c>
      <c r="DN80" s="717">
        <v>44930</v>
      </c>
      <c r="DO80" s="718">
        <v>44936</v>
      </c>
      <c r="DP80" s="719">
        <v>44956</v>
      </c>
      <c r="DQ80" s="717">
        <v>44887</v>
      </c>
      <c r="DR80" s="718">
        <v>44893</v>
      </c>
      <c r="DS80" s="719">
        <v>44958</v>
      </c>
      <c r="DT80" s="717">
        <v>44896</v>
      </c>
      <c r="DU80" s="718">
        <v>44902</v>
      </c>
      <c r="DV80" s="719">
        <v>44959</v>
      </c>
      <c r="DW80" s="717">
        <v>44894</v>
      </c>
      <c r="DX80" s="718">
        <v>44900</v>
      </c>
      <c r="DY80" s="719">
        <v>44956</v>
      </c>
      <c r="DZ80" s="717">
        <v>44923</v>
      </c>
      <c r="EA80" s="718">
        <v>44930</v>
      </c>
      <c r="EB80" s="719">
        <v>44959</v>
      </c>
      <c r="EC80" s="717">
        <v>44896</v>
      </c>
      <c r="ED80" s="718">
        <v>44900</v>
      </c>
      <c r="EE80" s="719">
        <v>44959</v>
      </c>
      <c r="EF80" s="717">
        <v>44901</v>
      </c>
      <c r="EG80" s="718">
        <v>44907</v>
      </c>
      <c r="EH80" s="719">
        <v>44956</v>
      </c>
      <c r="EI80" s="717">
        <v>44867</v>
      </c>
      <c r="EJ80" s="718">
        <v>44873</v>
      </c>
      <c r="EK80" s="719">
        <v>44960</v>
      </c>
      <c r="EL80" s="717">
        <v>44889</v>
      </c>
      <c r="EM80" s="718">
        <v>44895</v>
      </c>
      <c r="EN80" s="719">
        <v>44960</v>
      </c>
    </row>
    <row r="81" spans="1:144" ht="19.5" customHeight="1" thickBot="1" x14ac:dyDescent="0.25">
      <c r="A81" s="648">
        <v>2023</v>
      </c>
      <c r="B81" s="656">
        <v>19</v>
      </c>
      <c r="C81" s="651" t="s">
        <v>64742</v>
      </c>
      <c r="D81" s="758">
        <v>44962</v>
      </c>
      <c r="E81" s="942">
        <v>44968</v>
      </c>
      <c r="F81" s="943"/>
      <c r="G81" s="717">
        <v>44915</v>
      </c>
      <c r="H81" s="718">
        <v>44921</v>
      </c>
      <c r="I81" s="719">
        <v>44964</v>
      </c>
      <c r="J81" s="717">
        <v>44892</v>
      </c>
      <c r="K81" s="718">
        <v>44898</v>
      </c>
      <c r="L81" s="719">
        <v>44963</v>
      </c>
      <c r="P81" s="717">
        <v>44902</v>
      </c>
      <c r="Q81" s="718">
        <v>44908</v>
      </c>
      <c r="R81" s="719">
        <v>44963</v>
      </c>
      <c r="S81" s="717">
        <v>44895</v>
      </c>
      <c r="T81" s="718">
        <v>44901</v>
      </c>
      <c r="U81" s="719">
        <v>44964</v>
      </c>
      <c r="V81" s="717">
        <v>44902</v>
      </c>
      <c r="W81" s="718">
        <v>44908</v>
      </c>
      <c r="X81" s="719">
        <v>44966</v>
      </c>
      <c r="Y81" s="717">
        <v>44912</v>
      </c>
      <c r="Z81" s="718">
        <v>44918</v>
      </c>
      <c r="AA81" s="719">
        <v>44966</v>
      </c>
      <c r="AB81" s="717">
        <v>44892</v>
      </c>
      <c r="AC81" s="718">
        <v>44898</v>
      </c>
      <c r="AD81" s="719">
        <v>44967</v>
      </c>
      <c r="AE81" s="717">
        <v>44913</v>
      </c>
      <c r="AF81" s="718">
        <v>44919</v>
      </c>
      <c r="AG81" s="719">
        <v>44966</v>
      </c>
      <c r="AH81" s="717">
        <v>44892</v>
      </c>
      <c r="AI81" s="718">
        <v>44898</v>
      </c>
      <c r="AJ81" s="719">
        <v>44966</v>
      </c>
      <c r="AK81" s="717">
        <v>44902</v>
      </c>
      <c r="AL81" s="718">
        <v>44908</v>
      </c>
      <c r="AM81" s="719">
        <v>44964</v>
      </c>
      <c r="AN81" s="720"/>
      <c r="AO81" s="721"/>
      <c r="AP81" s="722"/>
      <c r="AQ81" s="717">
        <v>44895</v>
      </c>
      <c r="AR81" s="718">
        <v>44901</v>
      </c>
      <c r="AS81" s="719">
        <v>44963</v>
      </c>
      <c r="AT81" s="720"/>
      <c r="AU81" s="721"/>
      <c r="AV81" s="722"/>
      <c r="AW81" s="717">
        <v>44902</v>
      </c>
      <c r="AX81" s="718">
        <v>44908</v>
      </c>
      <c r="AY81" s="719">
        <v>44964</v>
      </c>
      <c r="AZ81" s="720"/>
      <c r="BA81" s="721"/>
      <c r="BB81" s="722"/>
      <c r="BC81" s="717">
        <v>44930</v>
      </c>
      <c r="BD81" s="718">
        <v>44936</v>
      </c>
      <c r="BE81" s="719">
        <v>44967</v>
      </c>
      <c r="BF81" s="720"/>
      <c r="BG81" s="721"/>
      <c r="BH81" s="722"/>
      <c r="BI81" s="720"/>
      <c r="BJ81" s="721"/>
      <c r="BK81" s="722"/>
      <c r="BL81" s="717">
        <v>44906</v>
      </c>
      <c r="BM81" s="718">
        <v>44912</v>
      </c>
      <c r="BN81" s="719">
        <v>44964</v>
      </c>
      <c r="BO81" s="717">
        <v>44913</v>
      </c>
      <c r="BP81" s="718">
        <v>44919</v>
      </c>
      <c r="BQ81" s="719">
        <v>44965</v>
      </c>
      <c r="BR81" s="717">
        <v>44904</v>
      </c>
      <c r="BS81" s="718">
        <v>44910</v>
      </c>
      <c r="BT81" s="719">
        <v>44967</v>
      </c>
      <c r="BU81" s="717">
        <v>44903</v>
      </c>
      <c r="BV81" s="718">
        <v>44909</v>
      </c>
      <c r="BW81" s="719">
        <v>44966</v>
      </c>
      <c r="BX81" s="720"/>
      <c r="BY81" s="721"/>
      <c r="BZ81" s="722"/>
      <c r="CA81" s="720"/>
      <c r="CB81" s="721"/>
      <c r="CC81" s="722"/>
      <c r="CD81" s="720"/>
      <c r="CE81" s="721"/>
      <c r="CF81" s="722"/>
      <c r="CG81" s="720"/>
      <c r="CH81" s="721"/>
      <c r="CI81" s="722"/>
      <c r="CJ81" s="717">
        <v>44910</v>
      </c>
      <c r="CK81" s="718">
        <v>44916</v>
      </c>
      <c r="CL81" s="719">
        <v>44963</v>
      </c>
      <c r="CM81" s="717">
        <v>44903</v>
      </c>
      <c r="CN81" s="718">
        <v>44909</v>
      </c>
      <c r="CO81" s="719">
        <v>44963</v>
      </c>
      <c r="CP81" s="720"/>
      <c r="CQ81" s="721"/>
      <c r="CR81" s="722"/>
      <c r="CS81" s="717">
        <v>44874</v>
      </c>
      <c r="CT81" s="718">
        <v>44880</v>
      </c>
      <c r="CU81" s="719">
        <v>44963</v>
      </c>
      <c r="CV81" s="717">
        <v>44910</v>
      </c>
      <c r="CW81" s="718">
        <v>44916</v>
      </c>
      <c r="CX81" s="719">
        <v>44966</v>
      </c>
      <c r="CY81" s="717">
        <v>44896</v>
      </c>
      <c r="CZ81" s="718">
        <v>44902</v>
      </c>
      <c r="DA81" s="719">
        <v>44966</v>
      </c>
      <c r="DB81" s="717">
        <v>44885</v>
      </c>
      <c r="DC81" s="718">
        <v>44891</v>
      </c>
      <c r="DD81" s="719">
        <v>44965</v>
      </c>
      <c r="DE81" s="717">
        <v>44888</v>
      </c>
      <c r="DF81" s="718">
        <v>44894</v>
      </c>
      <c r="DG81" s="719">
        <v>44963</v>
      </c>
      <c r="DH81" s="717">
        <v>44899</v>
      </c>
      <c r="DI81" s="718">
        <v>44905</v>
      </c>
      <c r="DJ81" s="719">
        <v>44965</v>
      </c>
      <c r="DK81" s="717">
        <v>44922</v>
      </c>
      <c r="DL81" s="718">
        <v>44928</v>
      </c>
      <c r="DM81" s="719">
        <v>44966</v>
      </c>
      <c r="DN81" s="717">
        <v>44937</v>
      </c>
      <c r="DO81" s="718">
        <v>44943</v>
      </c>
      <c r="DP81" s="719">
        <v>44963</v>
      </c>
      <c r="DQ81" s="717">
        <v>44894</v>
      </c>
      <c r="DR81" s="718">
        <v>44900</v>
      </c>
      <c r="DS81" s="719">
        <v>44965</v>
      </c>
      <c r="DT81" s="717">
        <v>44903</v>
      </c>
      <c r="DU81" s="718">
        <v>44909</v>
      </c>
      <c r="DV81" s="719">
        <v>44966</v>
      </c>
      <c r="DW81" s="717">
        <v>44901</v>
      </c>
      <c r="DX81" s="718">
        <v>44907</v>
      </c>
      <c r="DY81" s="719">
        <v>44963</v>
      </c>
      <c r="DZ81" s="717">
        <v>44930</v>
      </c>
      <c r="EA81" s="718">
        <v>44937</v>
      </c>
      <c r="EB81" s="719">
        <v>44966</v>
      </c>
      <c r="EC81" s="717">
        <v>44903</v>
      </c>
      <c r="ED81" s="718">
        <v>44907</v>
      </c>
      <c r="EE81" s="719">
        <v>44966</v>
      </c>
      <c r="EF81" s="717">
        <v>44908</v>
      </c>
      <c r="EG81" s="718">
        <v>44914</v>
      </c>
      <c r="EH81" s="719">
        <v>44963</v>
      </c>
      <c r="EI81" s="717">
        <v>44874</v>
      </c>
      <c r="EJ81" s="718">
        <v>44880</v>
      </c>
      <c r="EK81" s="719">
        <v>44967</v>
      </c>
      <c r="EL81" s="717">
        <v>44896</v>
      </c>
      <c r="EM81" s="718">
        <v>44902</v>
      </c>
      <c r="EN81" s="719">
        <v>44967</v>
      </c>
    </row>
    <row r="82" spans="1:144" ht="19.5" customHeight="1" thickBot="1" x14ac:dyDescent="0.25">
      <c r="A82" s="648">
        <v>2023</v>
      </c>
      <c r="B82" s="656">
        <v>20</v>
      </c>
      <c r="C82" s="651" t="s">
        <v>64742</v>
      </c>
      <c r="D82" s="758">
        <v>44969</v>
      </c>
      <c r="E82" s="942">
        <v>44975</v>
      </c>
      <c r="F82" s="943"/>
      <c r="G82" s="717">
        <v>44922</v>
      </c>
      <c r="H82" s="718">
        <v>44928</v>
      </c>
      <c r="I82" s="719">
        <v>44971</v>
      </c>
      <c r="J82" s="717">
        <v>44899</v>
      </c>
      <c r="K82" s="718">
        <v>44905</v>
      </c>
      <c r="L82" s="719">
        <v>44970</v>
      </c>
      <c r="P82" s="717">
        <v>44909</v>
      </c>
      <c r="Q82" s="718">
        <v>44915</v>
      </c>
      <c r="R82" s="719">
        <v>44970</v>
      </c>
      <c r="S82" s="717">
        <v>44902</v>
      </c>
      <c r="T82" s="718">
        <v>44908</v>
      </c>
      <c r="U82" s="719">
        <v>44971</v>
      </c>
      <c r="V82" s="717">
        <v>44909</v>
      </c>
      <c r="W82" s="718">
        <v>44915</v>
      </c>
      <c r="X82" s="719">
        <v>44973</v>
      </c>
      <c r="Y82" s="717">
        <v>44919</v>
      </c>
      <c r="Z82" s="718">
        <v>44925</v>
      </c>
      <c r="AA82" s="719">
        <v>44973</v>
      </c>
      <c r="AB82" s="717">
        <v>44899</v>
      </c>
      <c r="AC82" s="718">
        <v>44905</v>
      </c>
      <c r="AD82" s="719">
        <v>44974</v>
      </c>
      <c r="AE82" s="717">
        <v>44920</v>
      </c>
      <c r="AF82" s="718">
        <v>44926</v>
      </c>
      <c r="AG82" s="719">
        <v>44973</v>
      </c>
      <c r="AH82" s="717">
        <v>44899</v>
      </c>
      <c r="AI82" s="718">
        <v>44905</v>
      </c>
      <c r="AJ82" s="719">
        <v>44973</v>
      </c>
      <c r="AK82" s="717">
        <v>44909</v>
      </c>
      <c r="AL82" s="718">
        <v>44915</v>
      </c>
      <c r="AM82" s="719">
        <v>44971</v>
      </c>
      <c r="AN82" s="720"/>
      <c r="AO82" s="721"/>
      <c r="AP82" s="722"/>
      <c r="AQ82" s="717">
        <v>44902</v>
      </c>
      <c r="AR82" s="718">
        <v>44908</v>
      </c>
      <c r="AS82" s="719">
        <v>44970</v>
      </c>
      <c r="AT82" s="720"/>
      <c r="AU82" s="721"/>
      <c r="AV82" s="722"/>
      <c r="AW82" s="717">
        <v>44909</v>
      </c>
      <c r="AX82" s="718">
        <v>44915</v>
      </c>
      <c r="AY82" s="719">
        <v>44971</v>
      </c>
      <c r="AZ82" s="720"/>
      <c r="BA82" s="721"/>
      <c r="BB82" s="722"/>
      <c r="BC82" s="717">
        <v>44937</v>
      </c>
      <c r="BD82" s="718">
        <v>44943</v>
      </c>
      <c r="BE82" s="719">
        <v>44974</v>
      </c>
      <c r="BF82" s="720"/>
      <c r="BG82" s="721"/>
      <c r="BH82" s="722"/>
      <c r="BI82" s="720"/>
      <c r="BJ82" s="721"/>
      <c r="BK82" s="722"/>
      <c r="BL82" s="717">
        <v>44913</v>
      </c>
      <c r="BM82" s="718">
        <v>44919</v>
      </c>
      <c r="BN82" s="719">
        <v>44971</v>
      </c>
      <c r="BO82" s="717">
        <v>44920</v>
      </c>
      <c r="BP82" s="718">
        <v>44926</v>
      </c>
      <c r="BQ82" s="719">
        <v>44972</v>
      </c>
      <c r="BR82" s="717">
        <v>44911</v>
      </c>
      <c r="BS82" s="718">
        <v>44917</v>
      </c>
      <c r="BT82" s="719">
        <v>44974</v>
      </c>
      <c r="BU82" s="717">
        <v>44910</v>
      </c>
      <c r="BV82" s="718">
        <v>44916</v>
      </c>
      <c r="BW82" s="719">
        <v>44973</v>
      </c>
      <c r="BX82" s="720"/>
      <c r="BY82" s="721"/>
      <c r="BZ82" s="722"/>
      <c r="CA82" s="720"/>
      <c r="CB82" s="721"/>
      <c r="CC82" s="722"/>
      <c r="CD82" s="720"/>
      <c r="CE82" s="721"/>
      <c r="CF82" s="722"/>
      <c r="CG82" s="720"/>
      <c r="CH82" s="721"/>
      <c r="CI82" s="722"/>
      <c r="CJ82" s="717">
        <v>44917</v>
      </c>
      <c r="CK82" s="718">
        <v>44923</v>
      </c>
      <c r="CL82" s="719">
        <v>44970</v>
      </c>
      <c r="CM82" s="717">
        <v>44910</v>
      </c>
      <c r="CN82" s="718">
        <v>44916</v>
      </c>
      <c r="CO82" s="719">
        <v>44970</v>
      </c>
      <c r="CP82" s="720"/>
      <c r="CQ82" s="721"/>
      <c r="CR82" s="722"/>
      <c r="CS82" s="717">
        <v>44881</v>
      </c>
      <c r="CT82" s="718">
        <v>44887</v>
      </c>
      <c r="CU82" s="719">
        <v>44970</v>
      </c>
      <c r="CV82" s="717">
        <v>44917</v>
      </c>
      <c r="CW82" s="718">
        <v>44923</v>
      </c>
      <c r="CX82" s="719">
        <v>44973</v>
      </c>
      <c r="CY82" s="717">
        <v>44903</v>
      </c>
      <c r="CZ82" s="718">
        <v>44909</v>
      </c>
      <c r="DA82" s="719">
        <v>44973</v>
      </c>
      <c r="DB82" s="717">
        <v>44892</v>
      </c>
      <c r="DC82" s="718">
        <v>44898</v>
      </c>
      <c r="DD82" s="719">
        <v>44972</v>
      </c>
      <c r="DE82" s="717">
        <v>44895</v>
      </c>
      <c r="DF82" s="718">
        <v>44901</v>
      </c>
      <c r="DG82" s="719">
        <v>44970</v>
      </c>
      <c r="DH82" s="717">
        <v>44906</v>
      </c>
      <c r="DI82" s="718">
        <v>44912</v>
      </c>
      <c r="DJ82" s="719">
        <v>44972</v>
      </c>
      <c r="DK82" s="717">
        <v>44929</v>
      </c>
      <c r="DL82" s="718">
        <v>44935</v>
      </c>
      <c r="DM82" s="719">
        <v>44973</v>
      </c>
      <c r="DN82" s="717">
        <v>44944</v>
      </c>
      <c r="DO82" s="718">
        <v>44950</v>
      </c>
      <c r="DP82" s="719">
        <v>44970</v>
      </c>
      <c r="DQ82" s="717">
        <v>44901</v>
      </c>
      <c r="DR82" s="718">
        <v>44907</v>
      </c>
      <c r="DS82" s="719">
        <v>44972</v>
      </c>
      <c r="DT82" s="717">
        <v>44910</v>
      </c>
      <c r="DU82" s="718">
        <v>44916</v>
      </c>
      <c r="DV82" s="719">
        <v>44973</v>
      </c>
      <c r="DW82" s="717">
        <v>44908</v>
      </c>
      <c r="DX82" s="718">
        <v>44914</v>
      </c>
      <c r="DY82" s="719">
        <v>44970</v>
      </c>
      <c r="DZ82" s="717">
        <v>44937</v>
      </c>
      <c r="EA82" s="718">
        <v>44944</v>
      </c>
      <c r="EB82" s="719">
        <v>44973</v>
      </c>
      <c r="EC82" s="717">
        <v>44910</v>
      </c>
      <c r="ED82" s="718">
        <v>44914</v>
      </c>
      <c r="EE82" s="719">
        <v>44973</v>
      </c>
      <c r="EF82" s="717">
        <v>44915</v>
      </c>
      <c r="EG82" s="718">
        <v>44921</v>
      </c>
      <c r="EH82" s="719">
        <v>44970</v>
      </c>
      <c r="EI82" s="717">
        <v>44881</v>
      </c>
      <c r="EJ82" s="718">
        <v>44887</v>
      </c>
      <c r="EK82" s="719">
        <v>44974</v>
      </c>
      <c r="EL82" s="717">
        <v>44903</v>
      </c>
      <c r="EM82" s="718">
        <v>44909</v>
      </c>
      <c r="EN82" s="719">
        <v>44974</v>
      </c>
    </row>
    <row r="83" spans="1:144" ht="19.5" customHeight="1" thickBot="1" x14ac:dyDescent="0.25">
      <c r="A83" s="648">
        <v>2023</v>
      </c>
      <c r="B83" s="656">
        <v>21</v>
      </c>
      <c r="C83" s="651" t="s">
        <v>64742</v>
      </c>
      <c r="D83" s="758">
        <v>44976</v>
      </c>
      <c r="E83" s="942">
        <v>44982</v>
      </c>
      <c r="F83" s="943"/>
      <c r="G83" s="717">
        <v>44929</v>
      </c>
      <c r="H83" s="718">
        <v>44935</v>
      </c>
      <c r="I83" s="719">
        <v>44978</v>
      </c>
      <c r="J83" s="717">
        <v>44906</v>
      </c>
      <c r="K83" s="718">
        <v>44912</v>
      </c>
      <c r="L83" s="719">
        <v>44977</v>
      </c>
      <c r="P83" s="717">
        <v>44916</v>
      </c>
      <c r="Q83" s="718">
        <v>44922</v>
      </c>
      <c r="R83" s="719">
        <v>44977</v>
      </c>
      <c r="S83" s="717">
        <v>44909</v>
      </c>
      <c r="T83" s="718">
        <v>44915</v>
      </c>
      <c r="U83" s="719">
        <v>44978</v>
      </c>
      <c r="V83" s="717">
        <v>44916</v>
      </c>
      <c r="W83" s="718">
        <v>44922</v>
      </c>
      <c r="X83" s="719">
        <v>44980</v>
      </c>
      <c r="Y83" s="717">
        <v>44926</v>
      </c>
      <c r="Z83" s="718">
        <v>44932</v>
      </c>
      <c r="AA83" s="719">
        <v>44980</v>
      </c>
      <c r="AB83" s="717">
        <v>44906</v>
      </c>
      <c r="AC83" s="718">
        <v>44912</v>
      </c>
      <c r="AD83" s="719">
        <v>44981</v>
      </c>
      <c r="AE83" s="717">
        <v>44927</v>
      </c>
      <c r="AF83" s="718">
        <v>44933</v>
      </c>
      <c r="AG83" s="719">
        <v>44980</v>
      </c>
      <c r="AH83" s="717">
        <v>44906</v>
      </c>
      <c r="AI83" s="718">
        <v>44912</v>
      </c>
      <c r="AJ83" s="719">
        <v>44980</v>
      </c>
      <c r="AK83" s="717">
        <v>44916</v>
      </c>
      <c r="AL83" s="718">
        <v>44922</v>
      </c>
      <c r="AM83" s="719">
        <v>44978</v>
      </c>
      <c r="AN83" s="720"/>
      <c r="AO83" s="721"/>
      <c r="AP83" s="722"/>
      <c r="AQ83" s="717">
        <v>44909</v>
      </c>
      <c r="AR83" s="718">
        <v>44915</v>
      </c>
      <c r="AS83" s="719">
        <v>44977</v>
      </c>
      <c r="AT83" s="720"/>
      <c r="AU83" s="721"/>
      <c r="AV83" s="722"/>
      <c r="AW83" s="717">
        <v>44916</v>
      </c>
      <c r="AX83" s="718">
        <v>44922</v>
      </c>
      <c r="AY83" s="719">
        <v>44978</v>
      </c>
      <c r="AZ83" s="720"/>
      <c r="BA83" s="721"/>
      <c r="BB83" s="722"/>
      <c r="BC83" s="717">
        <v>44944</v>
      </c>
      <c r="BD83" s="718">
        <v>44950</v>
      </c>
      <c r="BE83" s="719">
        <v>44981</v>
      </c>
      <c r="BF83" s="720"/>
      <c r="BG83" s="721"/>
      <c r="BH83" s="722"/>
      <c r="BI83" s="720"/>
      <c r="BJ83" s="721"/>
      <c r="BK83" s="722"/>
      <c r="BL83" s="717">
        <v>44920</v>
      </c>
      <c r="BM83" s="718">
        <v>44926</v>
      </c>
      <c r="BN83" s="719">
        <v>44978</v>
      </c>
      <c r="BO83" s="717">
        <v>44927</v>
      </c>
      <c r="BP83" s="718">
        <v>44933</v>
      </c>
      <c r="BQ83" s="719">
        <v>44979</v>
      </c>
      <c r="BR83" s="717">
        <v>44918</v>
      </c>
      <c r="BS83" s="718">
        <v>44924</v>
      </c>
      <c r="BT83" s="719">
        <v>44981</v>
      </c>
      <c r="BU83" s="717">
        <v>44917</v>
      </c>
      <c r="BV83" s="718">
        <v>44923</v>
      </c>
      <c r="BW83" s="719">
        <v>44980</v>
      </c>
      <c r="BX83" s="720"/>
      <c r="BY83" s="721"/>
      <c r="BZ83" s="722"/>
      <c r="CA83" s="720"/>
      <c r="CB83" s="721"/>
      <c r="CC83" s="722"/>
      <c r="CD83" s="720"/>
      <c r="CE83" s="721"/>
      <c r="CF83" s="722"/>
      <c r="CG83" s="720"/>
      <c r="CH83" s="721"/>
      <c r="CI83" s="722"/>
      <c r="CJ83" s="717">
        <v>44924</v>
      </c>
      <c r="CK83" s="718">
        <v>44930</v>
      </c>
      <c r="CL83" s="719">
        <v>44977</v>
      </c>
      <c r="CM83" s="717">
        <v>44917</v>
      </c>
      <c r="CN83" s="718">
        <v>44923</v>
      </c>
      <c r="CO83" s="719">
        <v>44977</v>
      </c>
      <c r="CP83" s="720"/>
      <c r="CQ83" s="721"/>
      <c r="CR83" s="722"/>
      <c r="CS83" s="717">
        <v>44888</v>
      </c>
      <c r="CT83" s="718">
        <v>44894</v>
      </c>
      <c r="CU83" s="719">
        <v>44977</v>
      </c>
      <c r="CV83" s="717">
        <v>44924</v>
      </c>
      <c r="CW83" s="718">
        <v>44930</v>
      </c>
      <c r="CX83" s="719">
        <v>44980</v>
      </c>
      <c r="CY83" s="717">
        <v>44910</v>
      </c>
      <c r="CZ83" s="718">
        <v>44916</v>
      </c>
      <c r="DA83" s="719">
        <v>44980</v>
      </c>
      <c r="DB83" s="717">
        <v>44899</v>
      </c>
      <c r="DC83" s="718">
        <v>44905</v>
      </c>
      <c r="DD83" s="719">
        <v>44979</v>
      </c>
      <c r="DE83" s="717">
        <v>44902</v>
      </c>
      <c r="DF83" s="718">
        <v>44908</v>
      </c>
      <c r="DG83" s="719">
        <v>44977</v>
      </c>
      <c r="DH83" s="717">
        <v>44913</v>
      </c>
      <c r="DI83" s="718">
        <v>44919</v>
      </c>
      <c r="DJ83" s="719">
        <v>44979</v>
      </c>
      <c r="DK83" s="717">
        <v>44936</v>
      </c>
      <c r="DL83" s="718">
        <v>44942</v>
      </c>
      <c r="DM83" s="719">
        <v>44980</v>
      </c>
      <c r="DN83" s="717">
        <v>44951</v>
      </c>
      <c r="DO83" s="718">
        <v>44957</v>
      </c>
      <c r="DP83" s="719">
        <v>44977</v>
      </c>
      <c r="DQ83" s="717">
        <v>44908</v>
      </c>
      <c r="DR83" s="718">
        <v>44914</v>
      </c>
      <c r="DS83" s="719">
        <v>44979</v>
      </c>
      <c r="DT83" s="717">
        <v>44917</v>
      </c>
      <c r="DU83" s="718">
        <v>44923</v>
      </c>
      <c r="DV83" s="719">
        <v>44980</v>
      </c>
      <c r="DW83" s="717">
        <v>44915</v>
      </c>
      <c r="DX83" s="718">
        <v>44921</v>
      </c>
      <c r="DY83" s="719">
        <v>44977</v>
      </c>
      <c r="DZ83" s="717">
        <v>44944</v>
      </c>
      <c r="EA83" s="718">
        <v>44951</v>
      </c>
      <c r="EB83" s="719">
        <v>44980</v>
      </c>
      <c r="EC83" s="717">
        <v>44917</v>
      </c>
      <c r="ED83" s="718">
        <v>44921</v>
      </c>
      <c r="EE83" s="719">
        <v>44980</v>
      </c>
      <c r="EF83" s="717">
        <v>44922</v>
      </c>
      <c r="EG83" s="718">
        <v>44928</v>
      </c>
      <c r="EH83" s="719">
        <v>44977</v>
      </c>
      <c r="EI83" s="717">
        <v>44888</v>
      </c>
      <c r="EJ83" s="718">
        <v>44894</v>
      </c>
      <c r="EK83" s="719">
        <v>44981</v>
      </c>
      <c r="EL83" s="717">
        <v>44910</v>
      </c>
      <c r="EM83" s="718">
        <v>44916</v>
      </c>
      <c r="EN83" s="719">
        <v>44981</v>
      </c>
    </row>
    <row r="84" spans="1:144" ht="19.5" customHeight="1" thickBot="1" x14ac:dyDescent="0.25">
      <c r="A84" s="648">
        <v>2023</v>
      </c>
      <c r="B84" s="656">
        <v>22</v>
      </c>
      <c r="C84" s="651" t="s">
        <v>64742</v>
      </c>
      <c r="D84" s="758">
        <v>44983</v>
      </c>
      <c r="E84" s="942">
        <v>44989</v>
      </c>
      <c r="F84" s="943"/>
      <c r="G84" s="717">
        <v>44936</v>
      </c>
      <c r="H84" s="718">
        <v>44942</v>
      </c>
      <c r="I84" s="719">
        <v>44985</v>
      </c>
      <c r="J84" s="717">
        <v>44913</v>
      </c>
      <c r="K84" s="718">
        <v>44919</v>
      </c>
      <c r="L84" s="719">
        <v>44984</v>
      </c>
      <c r="P84" s="717">
        <v>44923</v>
      </c>
      <c r="Q84" s="718">
        <v>44929</v>
      </c>
      <c r="R84" s="719">
        <v>44984</v>
      </c>
      <c r="S84" s="717">
        <v>44916</v>
      </c>
      <c r="T84" s="718">
        <v>44922</v>
      </c>
      <c r="U84" s="719">
        <v>44985</v>
      </c>
      <c r="V84" s="717">
        <v>44923</v>
      </c>
      <c r="W84" s="718">
        <v>44929</v>
      </c>
      <c r="X84" s="719">
        <v>44987</v>
      </c>
      <c r="Y84" s="717">
        <v>44933</v>
      </c>
      <c r="Z84" s="718">
        <v>44939</v>
      </c>
      <c r="AA84" s="719">
        <v>44987</v>
      </c>
      <c r="AB84" s="717">
        <v>44913</v>
      </c>
      <c r="AC84" s="718">
        <v>44919</v>
      </c>
      <c r="AD84" s="719">
        <v>44988</v>
      </c>
      <c r="AE84" s="717">
        <v>44934</v>
      </c>
      <c r="AF84" s="718">
        <v>44940</v>
      </c>
      <c r="AG84" s="719">
        <v>44987</v>
      </c>
      <c r="AH84" s="717">
        <v>44913</v>
      </c>
      <c r="AI84" s="718">
        <v>44919</v>
      </c>
      <c r="AJ84" s="719">
        <v>44987</v>
      </c>
      <c r="AK84" s="717">
        <v>44923</v>
      </c>
      <c r="AL84" s="718">
        <v>44929</v>
      </c>
      <c r="AM84" s="719">
        <v>44985</v>
      </c>
      <c r="AN84" s="720"/>
      <c r="AO84" s="721"/>
      <c r="AP84" s="722"/>
      <c r="AQ84" s="717">
        <v>44916</v>
      </c>
      <c r="AR84" s="718">
        <v>44922</v>
      </c>
      <c r="AS84" s="719">
        <v>44984</v>
      </c>
      <c r="AT84" s="720"/>
      <c r="AU84" s="721"/>
      <c r="AV84" s="722"/>
      <c r="AW84" s="717">
        <v>44923</v>
      </c>
      <c r="AX84" s="718">
        <v>44929</v>
      </c>
      <c r="AY84" s="719">
        <v>44985</v>
      </c>
      <c r="AZ84" s="720"/>
      <c r="BA84" s="721"/>
      <c r="BB84" s="722"/>
      <c r="BC84" s="717">
        <v>44951</v>
      </c>
      <c r="BD84" s="718">
        <v>44957</v>
      </c>
      <c r="BE84" s="719">
        <v>44988</v>
      </c>
      <c r="BF84" s="720"/>
      <c r="BG84" s="721"/>
      <c r="BH84" s="722"/>
      <c r="BI84" s="720"/>
      <c r="BJ84" s="721"/>
      <c r="BK84" s="722"/>
      <c r="BL84" s="717">
        <v>44927</v>
      </c>
      <c r="BM84" s="718">
        <v>44933</v>
      </c>
      <c r="BN84" s="719">
        <v>44985</v>
      </c>
      <c r="BO84" s="717">
        <v>44934</v>
      </c>
      <c r="BP84" s="718">
        <v>44940</v>
      </c>
      <c r="BQ84" s="719">
        <v>44986</v>
      </c>
      <c r="BR84" s="717">
        <v>44925</v>
      </c>
      <c r="BS84" s="718">
        <v>44931</v>
      </c>
      <c r="BT84" s="719">
        <v>44988</v>
      </c>
      <c r="BU84" s="717">
        <v>44924</v>
      </c>
      <c r="BV84" s="718">
        <v>44930</v>
      </c>
      <c r="BW84" s="719">
        <v>44987</v>
      </c>
      <c r="BX84" s="720"/>
      <c r="BY84" s="721"/>
      <c r="BZ84" s="722"/>
      <c r="CA84" s="720"/>
      <c r="CB84" s="721"/>
      <c r="CC84" s="722"/>
      <c r="CD84" s="720"/>
      <c r="CE84" s="721"/>
      <c r="CF84" s="722"/>
      <c r="CG84" s="720"/>
      <c r="CH84" s="721"/>
      <c r="CI84" s="722"/>
      <c r="CJ84" s="717">
        <v>44931</v>
      </c>
      <c r="CK84" s="718">
        <v>44937</v>
      </c>
      <c r="CL84" s="719">
        <v>44984</v>
      </c>
      <c r="CM84" s="717">
        <v>44924</v>
      </c>
      <c r="CN84" s="718">
        <v>44930</v>
      </c>
      <c r="CO84" s="719">
        <v>44984</v>
      </c>
      <c r="CP84" s="720"/>
      <c r="CQ84" s="721"/>
      <c r="CR84" s="722"/>
      <c r="CS84" s="717">
        <v>44895</v>
      </c>
      <c r="CT84" s="718">
        <v>44901</v>
      </c>
      <c r="CU84" s="719">
        <v>44984</v>
      </c>
      <c r="CV84" s="717">
        <v>44931</v>
      </c>
      <c r="CW84" s="718">
        <v>44937</v>
      </c>
      <c r="CX84" s="719">
        <v>44987</v>
      </c>
      <c r="CY84" s="717">
        <v>44917</v>
      </c>
      <c r="CZ84" s="718">
        <v>44923</v>
      </c>
      <c r="DA84" s="719">
        <v>44987</v>
      </c>
      <c r="DB84" s="717">
        <v>44906</v>
      </c>
      <c r="DC84" s="718">
        <v>44912</v>
      </c>
      <c r="DD84" s="719">
        <v>44986</v>
      </c>
      <c r="DE84" s="717">
        <v>44909</v>
      </c>
      <c r="DF84" s="718">
        <v>44915</v>
      </c>
      <c r="DG84" s="719">
        <v>44984</v>
      </c>
      <c r="DH84" s="717">
        <v>44920</v>
      </c>
      <c r="DI84" s="718">
        <v>44926</v>
      </c>
      <c r="DJ84" s="719">
        <v>44986</v>
      </c>
      <c r="DK84" s="717">
        <v>44943</v>
      </c>
      <c r="DL84" s="718">
        <v>44949</v>
      </c>
      <c r="DM84" s="719">
        <v>44987</v>
      </c>
      <c r="DN84" s="717">
        <v>44958</v>
      </c>
      <c r="DO84" s="718">
        <v>44964</v>
      </c>
      <c r="DP84" s="719">
        <v>44984</v>
      </c>
      <c r="DQ84" s="717">
        <v>44915</v>
      </c>
      <c r="DR84" s="718">
        <v>44921</v>
      </c>
      <c r="DS84" s="719">
        <v>44986</v>
      </c>
      <c r="DT84" s="717">
        <v>44924</v>
      </c>
      <c r="DU84" s="718">
        <v>44930</v>
      </c>
      <c r="DV84" s="719">
        <v>44987</v>
      </c>
      <c r="DW84" s="717">
        <v>44922</v>
      </c>
      <c r="DX84" s="718">
        <v>44928</v>
      </c>
      <c r="DY84" s="719">
        <v>44984</v>
      </c>
      <c r="DZ84" s="717">
        <v>44951</v>
      </c>
      <c r="EA84" s="718">
        <v>44958</v>
      </c>
      <c r="EB84" s="719">
        <v>44987</v>
      </c>
      <c r="EC84" s="717">
        <v>44924</v>
      </c>
      <c r="ED84" s="718">
        <v>44928</v>
      </c>
      <c r="EE84" s="719">
        <v>44987</v>
      </c>
      <c r="EF84" s="717">
        <v>44929</v>
      </c>
      <c r="EG84" s="718">
        <v>44935</v>
      </c>
      <c r="EH84" s="719">
        <v>44984</v>
      </c>
      <c r="EI84" s="717">
        <v>44895</v>
      </c>
      <c r="EJ84" s="718">
        <v>44901</v>
      </c>
      <c r="EK84" s="719">
        <v>44988</v>
      </c>
      <c r="EL84" s="717">
        <v>44917</v>
      </c>
      <c r="EM84" s="718">
        <v>44923</v>
      </c>
      <c r="EN84" s="719">
        <v>44988</v>
      </c>
    </row>
    <row r="85" spans="1:144" ht="19.5" customHeight="1" thickBot="1" x14ac:dyDescent="0.25">
      <c r="A85" s="648">
        <v>2023</v>
      </c>
      <c r="B85" s="656">
        <v>23</v>
      </c>
      <c r="C85" s="651" t="s">
        <v>64742</v>
      </c>
      <c r="D85" s="758">
        <v>44990</v>
      </c>
      <c r="E85" s="942">
        <v>44996</v>
      </c>
      <c r="F85" s="943"/>
      <c r="G85" s="717">
        <v>44943</v>
      </c>
      <c r="H85" s="718">
        <v>44949</v>
      </c>
      <c r="I85" s="719">
        <v>44992</v>
      </c>
      <c r="J85" s="717">
        <v>44920</v>
      </c>
      <c r="K85" s="718">
        <v>44926</v>
      </c>
      <c r="L85" s="719">
        <v>44991</v>
      </c>
      <c r="P85" s="717">
        <v>44930</v>
      </c>
      <c r="Q85" s="718">
        <v>44936</v>
      </c>
      <c r="R85" s="719">
        <v>44991</v>
      </c>
      <c r="S85" s="717">
        <v>44923</v>
      </c>
      <c r="T85" s="718">
        <v>44929</v>
      </c>
      <c r="U85" s="719">
        <v>44992</v>
      </c>
      <c r="V85" s="717">
        <v>44930</v>
      </c>
      <c r="W85" s="718">
        <v>44936</v>
      </c>
      <c r="X85" s="719">
        <v>44994</v>
      </c>
      <c r="Y85" s="717">
        <v>44940</v>
      </c>
      <c r="Z85" s="718">
        <v>44946</v>
      </c>
      <c r="AA85" s="719">
        <v>44994</v>
      </c>
      <c r="AB85" s="717">
        <v>44920</v>
      </c>
      <c r="AC85" s="718">
        <v>44926</v>
      </c>
      <c r="AD85" s="719">
        <v>44995</v>
      </c>
      <c r="AE85" s="717">
        <v>44941</v>
      </c>
      <c r="AF85" s="718">
        <v>44947</v>
      </c>
      <c r="AG85" s="719">
        <v>44994</v>
      </c>
      <c r="AH85" s="717">
        <v>44920</v>
      </c>
      <c r="AI85" s="718">
        <v>44926</v>
      </c>
      <c r="AJ85" s="719">
        <v>44994</v>
      </c>
      <c r="AK85" s="717">
        <v>44930</v>
      </c>
      <c r="AL85" s="718">
        <v>44936</v>
      </c>
      <c r="AM85" s="719">
        <v>44992</v>
      </c>
      <c r="AN85" s="720"/>
      <c r="AO85" s="721"/>
      <c r="AP85" s="722"/>
      <c r="AQ85" s="717">
        <v>44923</v>
      </c>
      <c r="AR85" s="718">
        <v>44929</v>
      </c>
      <c r="AS85" s="719">
        <v>44991</v>
      </c>
      <c r="AT85" s="720"/>
      <c r="AU85" s="721"/>
      <c r="AV85" s="722"/>
      <c r="AW85" s="717">
        <v>44930</v>
      </c>
      <c r="AX85" s="718">
        <v>44936</v>
      </c>
      <c r="AY85" s="719">
        <v>44992</v>
      </c>
      <c r="AZ85" s="720"/>
      <c r="BA85" s="721"/>
      <c r="BB85" s="722"/>
      <c r="BC85" s="717">
        <v>44958</v>
      </c>
      <c r="BD85" s="718">
        <v>44964</v>
      </c>
      <c r="BE85" s="719">
        <v>44995</v>
      </c>
      <c r="BF85" s="720"/>
      <c r="BG85" s="721"/>
      <c r="BH85" s="722"/>
      <c r="BI85" s="720"/>
      <c r="BJ85" s="721"/>
      <c r="BK85" s="722"/>
      <c r="BL85" s="717">
        <v>44934</v>
      </c>
      <c r="BM85" s="718">
        <v>44940</v>
      </c>
      <c r="BN85" s="719">
        <v>44992</v>
      </c>
      <c r="BO85" s="717">
        <v>44941</v>
      </c>
      <c r="BP85" s="718">
        <v>44947</v>
      </c>
      <c r="BQ85" s="719">
        <v>44993</v>
      </c>
      <c r="BR85" s="717">
        <v>44932</v>
      </c>
      <c r="BS85" s="718">
        <v>44938</v>
      </c>
      <c r="BT85" s="719">
        <v>44995</v>
      </c>
      <c r="BU85" s="717">
        <v>44931</v>
      </c>
      <c r="BV85" s="718">
        <v>44937</v>
      </c>
      <c r="BW85" s="719">
        <v>44994</v>
      </c>
      <c r="BX85" s="720"/>
      <c r="BY85" s="721"/>
      <c r="BZ85" s="722"/>
      <c r="CA85" s="720"/>
      <c r="CB85" s="721"/>
      <c r="CC85" s="722"/>
      <c r="CD85" s="720"/>
      <c r="CE85" s="721"/>
      <c r="CF85" s="722"/>
      <c r="CG85" s="720"/>
      <c r="CH85" s="721"/>
      <c r="CI85" s="722"/>
      <c r="CJ85" s="717">
        <v>44938</v>
      </c>
      <c r="CK85" s="718">
        <v>44944</v>
      </c>
      <c r="CL85" s="719">
        <v>44991</v>
      </c>
      <c r="CM85" s="717">
        <v>44931</v>
      </c>
      <c r="CN85" s="718">
        <v>44937</v>
      </c>
      <c r="CO85" s="719">
        <v>44991</v>
      </c>
      <c r="CP85" s="720"/>
      <c r="CQ85" s="721"/>
      <c r="CR85" s="722"/>
      <c r="CS85" s="717">
        <v>44902</v>
      </c>
      <c r="CT85" s="718">
        <v>44908</v>
      </c>
      <c r="CU85" s="719">
        <v>44991</v>
      </c>
      <c r="CV85" s="717">
        <v>44938</v>
      </c>
      <c r="CW85" s="718">
        <v>44944</v>
      </c>
      <c r="CX85" s="719">
        <v>44994</v>
      </c>
      <c r="CY85" s="717">
        <v>44924</v>
      </c>
      <c r="CZ85" s="718">
        <v>44930</v>
      </c>
      <c r="DA85" s="719">
        <v>44994</v>
      </c>
      <c r="DB85" s="717">
        <v>44913</v>
      </c>
      <c r="DC85" s="718">
        <v>44919</v>
      </c>
      <c r="DD85" s="719">
        <v>44993</v>
      </c>
      <c r="DE85" s="717">
        <v>44916</v>
      </c>
      <c r="DF85" s="718">
        <v>44922</v>
      </c>
      <c r="DG85" s="719">
        <v>44991</v>
      </c>
      <c r="DH85" s="717">
        <v>44927</v>
      </c>
      <c r="DI85" s="718">
        <v>44933</v>
      </c>
      <c r="DJ85" s="719">
        <v>44993</v>
      </c>
      <c r="DK85" s="717">
        <v>44950</v>
      </c>
      <c r="DL85" s="718">
        <v>44956</v>
      </c>
      <c r="DM85" s="719">
        <v>44994</v>
      </c>
      <c r="DN85" s="717">
        <v>44965</v>
      </c>
      <c r="DO85" s="718">
        <v>44971</v>
      </c>
      <c r="DP85" s="719">
        <v>44991</v>
      </c>
      <c r="DQ85" s="717">
        <v>44922</v>
      </c>
      <c r="DR85" s="718">
        <v>44928</v>
      </c>
      <c r="DS85" s="719">
        <v>44993</v>
      </c>
      <c r="DT85" s="717">
        <v>44931</v>
      </c>
      <c r="DU85" s="718">
        <v>44937</v>
      </c>
      <c r="DV85" s="719">
        <v>44994</v>
      </c>
      <c r="DW85" s="717">
        <v>44929</v>
      </c>
      <c r="DX85" s="718">
        <v>44935</v>
      </c>
      <c r="DY85" s="719">
        <v>44991</v>
      </c>
      <c r="DZ85" s="717">
        <v>44958</v>
      </c>
      <c r="EA85" s="718">
        <v>44965</v>
      </c>
      <c r="EB85" s="719">
        <v>44994</v>
      </c>
      <c r="EC85" s="717">
        <v>44931</v>
      </c>
      <c r="ED85" s="718">
        <v>44935</v>
      </c>
      <c r="EE85" s="719">
        <v>44994</v>
      </c>
      <c r="EF85" s="717">
        <v>44936</v>
      </c>
      <c r="EG85" s="718">
        <v>44942</v>
      </c>
      <c r="EH85" s="719">
        <v>44991</v>
      </c>
      <c r="EI85" s="717">
        <v>44902</v>
      </c>
      <c r="EJ85" s="718">
        <v>44908</v>
      </c>
      <c r="EK85" s="719">
        <v>44995</v>
      </c>
      <c r="EL85" s="717">
        <v>44924</v>
      </c>
      <c r="EM85" s="718">
        <v>44930</v>
      </c>
      <c r="EN85" s="719">
        <v>44995</v>
      </c>
    </row>
    <row r="86" spans="1:144" ht="19.5" customHeight="1" thickBot="1" x14ac:dyDescent="0.25">
      <c r="A86" s="648">
        <v>2023</v>
      </c>
      <c r="B86" s="656">
        <v>24</v>
      </c>
      <c r="C86" s="651" t="s">
        <v>64742</v>
      </c>
      <c r="D86" s="758">
        <v>44997</v>
      </c>
      <c r="E86" s="942">
        <v>45003</v>
      </c>
      <c r="F86" s="943"/>
      <c r="G86" s="717">
        <v>44950</v>
      </c>
      <c r="H86" s="718">
        <v>44956</v>
      </c>
      <c r="I86" s="719">
        <v>44999</v>
      </c>
      <c r="J86" s="717">
        <v>44927</v>
      </c>
      <c r="K86" s="718">
        <v>44933</v>
      </c>
      <c r="L86" s="719">
        <v>44998</v>
      </c>
      <c r="P86" s="717">
        <v>44937</v>
      </c>
      <c r="Q86" s="718">
        <v>44943</v>
      </c>
      <c r="R86" s="719">
        <v>44998</v>
      </c>
      <c r="S86" s="717">
        <v>44930</v>
      </c>
      <c r="T86" s="718">
        <v>44936</v>
      </c>
      <c r="U86" s="719">
        <v>44999</v>
      </c>
      <c r="V86" s="717">
        <v>44937</v>
      </c>
      <c r="W86" s="718">
        <v>44943</v>
      </c>
      <c r="X86" s="719">
        <v>45001</v>
      </c>
      <c r="Y86" s="717">
        <v>44947</v>
      </c>
      <c r="Z86" s="718">
        <v>44953</v>
      </c>
      <c r="AA86" s="719">
        <v>45001</v>
      </c>
      <c r="AB86" s="717">
        <v>44927</v>
      </c>
      <c r="AC86" s="718">
        <v>44933</v>
      </c>
      <c r="AD86" s="719">
        <v>45002</v>
      </c>
      <c r="AE86" s="717">
        <v>44948</v>
      </c>
      <c r="AF86" s="718">
        <v>44954</v>
      </c>
      <c r="AG86" s="719">
        <v>45001</v>
      </c>
      <c r="AH86" s="717">
        <v>44927</v>
      </c>
      <c r="AI86" s="718">
        <v>44933</v>
      </c>
      <c r="AJ86" s="719">
        <v>45001</v>
      </c>
      <c r="AK86" s="717">
        <v>44937</v>
      </c>
      <c r="AL86" s="718">
        <v>44943</v>
      </c>
      <c r="AM86" s="719">
        <v>44999</v>
      </c>
      <c r="AN86" s="720"/>
      <c r="AO86" s="721"/>
      <c r="AP86" s="722"/>
      <c r="AQ86" s="717">
        <v>44930</v>
      </c>
      <c r="AR86" s="718">
        <v>44936</v>
      </c>
      <c r="AS86" s="719">
        <v>44998</v>
      </c>
      <c r="AT86" s="720"/>
      <c r="AU86" s="721"/>
      <c r="AV86" s="722"/>
      <c r="AW86" s="717">
        <v>44937</v>
      </c>
      <c r="AX86" s="718">
        <v>44943</v>
      </c>
      <c r="AY86" s="719">
        <v>44999</v>
      </c>
      <c r="AZ86" s="720"/>
      <c r="BA86" s="721"/>
      <c r="BB86" s="722"/>
      <c r="BC86" s="717">
        <v>44965</v>
      </c>
      <c r="BD86" s="718">
        <v>44971</v>
      </c>
      <c r="BE86" s="719">
        <v>45002</v>
      </c>
      <c r="BF86" s="720"/>
      <c r="BG86" s="721"/>
      <c r="BH86" s="722"/>
      <c r="BI86" s="720"/>
      <c r="BJ86" s="721"/>
      <c r="BK86" s="722"/>
      <c r="BL86" s="717">
        <v>44941</v>
      </c>
      <c r="BM86" s="718">
        <v>44947</v>
      </c>
      <c r="BN86" s="719">
        <v>44999</v>
      </c>
      <c r="BO86" s="717">
        <v>44948</v>
      </c>
      <c r="BP86" s="718">
        <v>44954</v>
      </c>
      <c r="BQ86" s="719">
        <v>45000</v>
      </c>
      <c r="BR86" s="717">
        <v>44939</v>
      </c>
      <c r="BS86" s="718">
        <v>44945</v>
      </c>
      <c r="BT86" s="719">
        <v>45002</v>
      </c>
      <c r="BU86" s="717">
        <v>44938</v>
      </c>
      <c r="BV86" s="718">
        <v>44944</v>
      </c>
      <c r="BW86" s="719">
        <v>45001</v>
      </c>
      <c r="BX86" s="720"/>
      <c r="BY86" s="721"/>
      <c r="BZ86" s="722"/>
      <c r="CA86" s="720"/>
      <c r="CB86" s="721"/>
      <c r="CC86" s="722"/>
      <c r="CD86" s="720"/>
      <c r="CE86" s="721"/>
      <c r="CF86" s="722"/>
      <c r="CG86" s="720"/>
      <c r="CH86" s="721"/>
      <c r="CI86" s="722"/>
      <c r="CJ86" s="717">
        <v>44945</v>
      </c>
      <c r="CK86" s="718">
        <v>44951</v>
      </c>
      <c r="CL86" s="719">
        <v>44998</v>
      </c>
      <c r="CM86" s="717">
        <v>44938</v>
      </c>
      <c r="CN86" s="718">
        <v>44944</v>
      </c>
      <c r="CO86" s="719">
        <v>44998</v>
      </c>
      <c r="CP86" s="720"/>
      <c r="CQ86" s="721"/>
      <c r="CR86" s="722"/>
      <c r="CS86" s="717">
        <v>44909</v>
      </c>
      <c r="CT86" s="718">
        <v>44915</v>
      </c>
      <c r="CU86" s="719">
        <v>44998</v>
      </c>
      <c r="CV86" s="717">
        <v>44945</v>
      </c>
      <c r="CW86" s="718">
        <v>44951</v>
      </c>
      <c r="CX86" s="719">
        <v>45001</v>
      </c>
      <c r="CY86" s="717">
        <v>44931</v>
      </c>
      <c r="CZ86" s="718">
        <v>44937</v>
      </c>
      <c r="DA86" s="719">
        <v>45001</v>
      </c>
      <c r="DB86" s="717">
        <v>44920</v>
      </c>
      <c r="DC86" s="718">
        <v>44926</v>
      </c>
      <c r="DD86" s="719">
        <v>45000</v>
      </c>
      <c r="DE86" s="717">
        <v>44923</v>
      </c>
      <c r="DF86" s="718">
        <v>44929</v>
      </c>
      <c r="DG86" s="719">
        <v>44998</v>
      </c>
      <c r="DH86" s="717">
        <v>44934</v>
      </c>
      <c r="DI86" s="718">
        <v>44940</v>
      </c>
      <c r="DJ86" s="719">
        <v>45000</v>
      </c>
      <c r="DK86" s="717">
        <v>44957</v>
      </c>
      <c r="DL86" s="718">
        <v>44963</v>
      </c>
      <c r="DM86" s="719">
        <v>45001</v>
      </c>
      <c r="DN86" s="717">
        <v>44972</v>
      </c>
      <c r="DO86" s="718">
        <v>44978</v>
      </c>
      <c r="DP86" s="719">
        <v>44998</v>
      </c>
      <c r="DQ86" s="717">
        <v>44929</v>
      </c>
      <c r="DR86" s="718">
        <v>44935</v>
      </c>
      <c r="DS86" s="719">
        <v>45000</v>
      </c>
      <c r="DT86" s="717">
        <v>44938</v>
      </c>
      <c r="DU86" s="718">
        <v>44944</v>
      </c>
      <c r="DV86" s="719">
        <v>45001</v>
      </c>
      <c r="DW86" s="717">
        <v>44936</v>
      </c>
      <c r="DX86" s="718">
        <v>44942</v>
      </c>
      <c r="DY86" s="719">
        <v>44998</v>
      </c>
      <c r="DZ86" s="717">
        <v>44965</v>
      </c>
      <c r="EA86" s="718">
        <v>44972</v>
      </c>
      <c r="EB86" s="719">
        <v>45001</v>
      </c>
      <c r="EC86" s="717">
        <v>44938</v>
      </c>
      <c r="ED86" s="718">
        <v>44942</v>
      </c>
      <c r="EE86" s="719">
        <v>45001</v>
      </c>
      <c r="EF86" s="717">
        <v>44943</v>
      </c>
      <c r="EG86" s="718">
        <v>44949</v>
      </c>
      <c r="EH86" s="719">
        <v>44998</v>
      </c>
      <c r="EI86" s="717">
        <v>44909</v>
      </c>
      <c r="EJ86" s="718">
        <v>44915</v>
      </c>
      <c r="EK86" s="719">
        <v>45002</v>
      </c>
      <c r="EL86" s="717">
        <v>44931</v>
      </c>
      <c r="EM86" s="718">
        <v>44937</v>
      </c>
      <c r="EN86" s="719">
        <v>45002</v>
      </c>
    </row>
    <row r="87" spans="1:144" ht="19.5" customHeight="1" thickBot="1" x14ac:dyDescent="0.25">
      <c r="A87" s="648">
        <v>2023</v>
      </c>
      <c r="B87" s="656">
        <v>25</v>
      </c>
      <c r="C87" s="651" t="s">
        <v>64742</v>
      </c>
      <c r="D87" s="758">
        <v>45004</v>
      </c>
      <c r="E87" s="942">
        <v>45010</v>
      </c>
      <c r="F87" s="943"/>
      <c r="G87" s="717">
        <v>44957</v>
      </c>
      <c r="H87" s="718">
        <v>44963</v>
      </c>
      <c r="I87" s="719">
        <v>45006</v>
      </c>
      <c r="J87" s="717">
        <v>44934</v>
      </c>
      <c r="K87" s="718">
        <v>44940</v>
      </c>
      <c r="L87" s="719">
        <v>45005</v>
      </c>
      <c r="P87" s="717">
        <v>44944</v>
      </c>
      <c r="Q87" s="718">
        <v>44950</v>
      </c>
      <c r="R87" s="719">
        <v>45005</v>
      </c>
      <c r="S87" s="717">
        <v>44937</v>
      </c>
      <c r="T87" s="718">
        <v>44943</v>
      </c>
      <c r="U87" s="719">
        <v>45006</v>
      </c>
      <c r="V87" s="717">
        <v>44944</v>
      </c>
      <c r="W87" s="718">
        <v>44950</v>
      </c>
      <c r="X87" s="719">
        <v>45008</v>
      </c>
      <c r="Y87" s="717">
        <v>44954</v>
      </c>
      <c r="Z87" s="718">
        <v>44960</v>
      </c>
      <c r="AA87" s="719">
        <v>45008</v>
      </c>
      <c r="AB87" s="717">
        <v>44934</v>
      </c>
      <c r="AC87" s="718">
        <v>44940</v>
      </c>
      <c r="AD87" s="719">
        <v>45009</v>
      </c>
      <c r="AE87" s="717">
        <v>44955</v>
      </c>
      <c r="AF87" s="718">
        <v>44961</v>
      </c>
      <c r="AG87" s="719">
        <v>45008</v>
      </c>
      <c r="AH87" s="717">
        <v>44934</v>
      </c>
      <c r="AI87" s="718">
        <v>44940</v>
      </c>
      <c r="AJ87" s="719">
        <v>45008</v>
      </c>
      <c r="AK87" s="717">
        <v>44944</v>
      </c>
      <c r="AL87" s="718">
        <v>44950</v>
      </c>
      <c r="AM87" s="719">
        <v>45006</v>
      </c>
      <c r="AN87" s="720"/>
      <c r="AO87" s="721"/>
      <c r="AP87" s="722"/>
      <c r="AQ87" s="717">
        <v>44937</v>
      </c>
      <c r="AR87" s="718">
        <v>44943</v>
      </c>
      <c r="AS87" s="719">
        <v>45005</v>
      </c>
      <c r="AT87" s="720"/>
      <c r="AU87" s="721"/>
      <c r="AV87" s="722"/>
      <c r="AW87" s="717">
        <v>44944</v>
      </c>
      <c r="AX87" s="718">
        <v>44950</v>
      </c>
      <c r="AY87" s="719">
        <v>45006</v>
      </c>
      <c r="AZ87" s="720"/>
      <c r="BA87" s="721"/>
      <c r="BB87" s="722"/>
      <c r="BC87" s="717">
        <v>44972</v>
      </c>
      <c r="BD87" s="718">
        <v>44978</v>
      </c>
      <c r="BE87" s="719">
        <v>45009</v>
      </c>
      <c r="BF87" s="720"/>
      <c r="BG87" s="721"/>
      <c r="BH87" s="722"/>
      <c r="BI87" s="720"/>
      <c r="BJ87" s="721"/>
      <c r="BK87" s="722"/>
      <c r="BL87" s="717">
        <v>44948</v>
      </c>
      <c r="BM87" s="718">
        <v>44954</v>
      </c>
      <c r="BN87" s="719">
        <v>45006</v>
      </c>
      <c r="BO87" s="717">
        <v>44955</v>
      </c>
      <c r="BP87" s="718">
        <v>44961</v>
      </c>
      <c r="BQ87" s="719">
        <v>45007</v>
      </c>
      <c r="BR87" s="717">
        <v>44946</v>
      </c>
      <c r="BS87" s="718">
        <v>44952</v>
      </c>
      <c r="BT87" s="719">
        <v>45009</v>
      </c>
      <c r="BU87" s="717">
        <v>44945</v>
      </c>
      <c r="BV87" s="718">
        <v>44951</v>
      </c>
      <c r="BW87" s="719">
        <v>45008</v>
      </c>
      <c r="BX87" s="720"/>
      <c r="BY87" s="721"/>
      <c r="BZ87" s="722"/>
      <c r="CA87" s="720"/>
      <c r="CB87" s="721"/>
      <c r="CC87" s="722"/>
      <c r="CD87" s="720"/>
      <c r="CE87" s="721"/>
      <c r="CF87" s="722"/>
      <c r="CG87" s="720"/>
      <c r="CH87" s="721"/>
      <c r="CI87" s="722"/>
      <c r="CJ87" s="717">
        <v>44952</v>
      </c>
      <c r="CK87" s="718">
        <v>44958</v>
      </c>
      <c r="CL87" s="719">
        <v>45005</v>
      </c>
      <c r="CM87" s="717">
        <v>44945</v>
      </c>
      <c r="CN87" s="718">
        <v>44951</v>
      </c>
      <c r="CO87" s="719">
        <v>45005</v>
      </c>
      <c r="CP87" s="720"/>
      <c r="CQ87" s="721"/>
      <c r="CR87" s="722"/>
      <c r="CS87" s="717">
        <v>44916</v>
      </c>
      <c r="CT87" s="718">
        <v>44922</v>
      </c>
      <c r="CU87" s="719">
        <v>45005</v>
      </c>
      <c r="CV87" s="717">
        <v>44952</v>
      </c>
      <c r="CW87" s="718">
        <v>44958</v>
      </c>
      <c r="CX87" s="719">
        <v>45008</v>
      </c>
      <c r="CY87" s="717">
        <v>44938</v>
      </c>
      <c r="CZ87" s="718">
        <v>44944</v>
      </c>
      <c r="DA87" s="719">
        <v>45008</v>
      </c>
      <c r="DB87" s="717">
        <v>44927</v>
      </c>
      <c r="DC87" s="718">
        <v>44933</v>
      </c>
      <c r="DD87" s="719">
        <v>45007</v>
      </c>
      <c r="DE87" s="717">
        <v>44930</v>
      </c>
      <c r="DF87" s="718">
        <v>44936</v>
      </c>
      <c r="DG87" s="719">
        <v>45005</v>
      </c>
      <c r="DH87" s="717">
        <v>44941</v>
      </c>
      <c r="DI87" s="718">
        <v>44947</v>
      </c>
      <c r="DJ87" s="719">
        <v>45007</v>
      </c>
      <c r="DK87" s="717">
        <v>44964</v>
      </c>
      <c r="DL87" s="718">
        <v>44970</v>
      </c>
      <c r="DM87" s="719">
        <v>45008</v>
      </c>
      <c r="DN87" s="717">
        <v>44979</v>
      </c>
      <c r="DO87" s="718">
        <v>44985</v>
      </c>
      <c r="DP87" s="719">
        <v>45005</v>
      </c>
      <c r="DQ87" s="717">
        <v>44936</v>
      </c>
      <c r="DR87" s="718">
        <v>44942</v>
      </c>
      <c r="DS87" s="719">
        <v>45007</v>
      </c>
      <c r="DT87" s="717">
        <v>44945</v>
      </c>
      <c r="DU87" s="718">
        <v>44951</v>
      </c>
      <c r="DV87" s="719">
        <v>45008</v>
      </c>
      <c r="DW87" s="717">
        <v>44943</v>
      </c>
      <c r="DX87" s="718">
        <v>44949</v>
      </c>
      <c r="DY87" s="719">
        <v>45005</v>
      </c>
      <c r="DZ87" s="717">
        <v>44972</v>
      </c>
      <c r="EA87" s="718">
        <v>44979</v>
      </c>
      <c r="EB87" s="719">
        <v>45008</v>
      </c>
      <c r="EC87" s="717">
        <v>44945</v>
      </c>
      <c r="ED87" s="718">
        <v>44949</v>
      </c>
      <c r="EE87" s="719">
        <v>45008</v>
      </c>
      <c r="EF87" s="717">
        <v>44950</v>
      </c>
      <c r="EG87" s="718">
        <v>44956</v>
      </c>
      <c r="EH87" s="719">
        <v>45005</v>
      </c>
      <c r="EI87" s="717">
        <v>44916</v>
      </c>
      <c r="EJ87" s="718">
        <v>44922</v>
      </c>
      <c r="EK87" s="719">
        <v>45009</v>
      </c>
      <c r="EL87" s="717">
        <v>44938</v>
      </c>
      <c r="EM87" s="718">
        <v>44944</v>
      </c>
      <c r="EN87" s="719">
        <v>45009</v>
      </c>
    </row>
    <row r="88" spans="1:144" ht="19.5" customHeight="1" thickBot="1" x14ac:dyDescent="0.25">
      <c r="A88" s="648">
        <v>2023</v>
      </c>
      <c r="B88" s="656">
        <v>26</v>
      </c>
      <c r="C88" s="651" t="s">
        <v>64742</v>
      </c>
      <c r="D88" s="758">
        <v>45011</v>
      </c>
      <c r="E88" s="942">
        <v>45017</v>
      </c>
      <c r="F88" s="943"/>
      <c r="G88" s="717">
        <v>44964</v>
      </c>
      <c r="H88" s="718">
        <v>44970</v>
      </c>
      <c r="I88" s="719">
        <v>45013</v>
      </c>
      <c r="J88" s="717">
        <v>44941</v>
      </c>
      <c r="K88" s="718">
        <v>44947</v>
      </c>
      <c r="L88" s="719">
        <v>45012</v>
      </c>
      <c r="P88" s="717">
        <v>44951</v>
      </c>
      <c r="Q88" s="718">
        <v>44957</v>
      </c>
      <c r="R88" s="719">
        <v>45012</v>
      </c>
      <c r="S88" s="717">
        <v>44944</v>
      </c>
      <c r="T88" s="718">
        <v>44950</v>
      </c>
      <c r="U88" s="719">
        <v>45013</v>
      </c>
      <c r="V88" s="717">
        <v>44951</v>
      </c>
      <c r="W88" s="718">
        <v>44957</v>
      </c>
      <c r="X88" s="719">
        <v>45015</v>
      </c>
      <c r="Y88" s="717">
        <v>44961</v>
      </c>
      <c r="Z88" s="718">
        <v>44967</v>
      </c>
      <c r="AA88" s="719">
        <v>45015</v>
      </c>
      <c r="AB88" s="717">
        <v>44941</v>
      </c>
      <c r="AC88" s="718">
        <v>44947</v>
      </c>
      <c r="AD88" s="719">
        <v>45016</v>
      </c>
      <c r="AE88" s="717">
        <v>44962</v>
      </c>
      <c r="AF88" s="718">
        <v>44968</v>
      </c>
      <c r="AG88" s="719">
        <v>45015</v>
      </c>
      <c r="AH88" s="717">
        <v>44941</v>
      </c>
      <c r="AI88" s="718">
        <v>44947</v>
      </c>
      <c r="AJ88" s="719">
        <v>45015</v>
      </c>
      <c r="AK88" s="717">
        <v>44951</v>
      </c>
      <c r="AL88" s="718">
        <v>44957</v>
      </c>
      <c r="AM88" s="719">
        <v>45013</v>
      </c>
      <c r="AN88" s="720"/>
      <c r="AO88" s="721"/>
      <c r="AP88" s="722"/>
      <c r="AQ88" s="717">
        <v>44944</v>
      </c>
      <c r="AR88" s="718">
        <v>44950</v>
      </c>
      <c r="AS88" s="719">
        <v>45012</v>
      </c>
      <c r="AT88" s="720"/>
      <c r="AU88" s="721"/>
      <c r="AV88" s="722"/>
      <c r="AW88" s="717">
        <v>44951</v>
      </c>
      <c r="AX88" s="718">
        <v>44957</v>
      </c>
      <c r="AY88" s="719">
        <v>45013</v>
      </c>
      <c r="AZ88" s="720"/>
      <c r="BA88" s="721"/>
      <c r="BB88" s="722"/>
      <c r="BC88" s="717">
        <v>44979</v>
      </c>
      <c r="BD88" s="718">
        <v>44985</v>
      </c>
      <c r="BE88" s="719">
        <v>45016</v>
      </c>
      <c r="BF88" s="720"/>
      <c r="BG88" s="721"/>
      <c r="BH88" s="722"/>
      <c r="BI88" s="720"/>
      <c r="BJ88" s="721"/>
      <c r="BK88" s="722"/>
      <c r="BL88" s="717">
        <v>44955</v>
      </c>
      <c r="BM88" s="718">
        <v>44961</v>
      </c>
      <c r="BN88" s="719">
        <v>45013</v>
      </c>
      <c r="BO88" s="717">
        <v>44962</v>
      </c>
      <c r="BP88" s="718">
        <v>44968</v>
      </c>
      <c r="BQ88" s="719">
        <v>45014</v>
      </c>
      <c r="BR88" s="717">
        <v>44953</v>
      </c>
      <c r="BS88" s="718">
        <v>44959</v>
      </c>
      <c r="BT88" s="719">
        <v>45016</v>
      </c>
      <c r="BU88" s="717">
        <v>44952</v>
      </c>
      <c r="BV88" s="718">
        <v>44958</v>
      </c>
      <c r="BW88" s="719">
        <v>45015</v>
      </c>
      <c r="BX88" s="720"/>
      <c r="BY88" s="721"/>
      <c r="BZ88" s="722"/>
      <c r="CA88" s="720"/>
      <c r="CB88" s="721"/>
      <c r="CC88" s="722"/>
      <c r="CD88" s="720"/>
      <c r="CE88" s="721"/>
      <c r="CF88" s="722"/>
      <c r="CG88" s="720"/>
      <c r="CH88" s="721"/>
      <c r="CI88" s="722"/>
      <c r="CJ88" s="717">
        <v>44959</v>
      </c>
      <c r="CK88" s="718">
        <v>44965</v>
      </c>
      <c r="CL88" s="719">
        <v>45012</v>
      </c>
      <c r="CM88" s="717">
        <v>44952</v>
      </c>
      <c r="CN88" s="718">
        <v>44958</v>
      </c>
      <c r="CO88" s="719">
        <v>45012</v>
      </c>
      <c r="CP88" s="720"/>
      <c r="CQ88" s="721"/>
      <c r="CR88" s="722"/>
      <c r="CS88" s="717">
        <v>44923</v>
      </c>
      <c r="CT88" s="718">
        <v>44929</v>
      </c>
      <c r="CU88" s="719">
        <v>45012</v>
      </c>
      <c r="CV88" s="717">
        <v>44959</v>
      </c>
      <c r="CW88" s="718">
        <v>44965</v>
      </c>
      <c r="CX88" s="719">
        <v>45015</v>
      </c>
      <c r="CY88" s="717">
        <v>44945</v>
      </c>
      <c r="CZ88" s="718">
        <v>44951</v>
      </c>
      <c r="DA88" s="719">
        <v>45015</v>
      </c>
      <c r="DB88" s="717">
        <v>44934</v>
      </c>
      <c r="DC88" s="718">
        <v>44940</v>
      </c>
      <c r="DD88" s="719">
        <v>45014</v>
      </c>
      <c r="DE88" s="717">
        <v>44937</v>
      </c>
      <c r="DF88" s="718">
        <v>44943</v>
      </c>
      <c r="DG88" s="719">
        <v>45012</v>
      </c>
      <c r="DH88" s="717">
        <v>44948</v>
      </c>
      <c r="DI88" s="718">
        <v>44954</v>
      </c>
      <c r="DJ88" s="719">
        <v>45014</v>
      </c>
      <c r="DK88" s="717">
        <v>44971</v>
      </c>
      <c r="DL88" s="718">
        <v>44977</v>
      </c>
      <c r="DM88" s="719">
        <v>45015</v>
      </c>
      <c r="DN88" s="717">
        <v>44986</v>
      </c>
      <c r="DO88" s="718">
        <v>44992</v>
      </c>
      <c r="DP88" s="719">
        <v>45012</v>
      </c>
      <c r="DQ88" s="717">
        <v>44943</v>
      </c>
      <c r="DR88" s="718">
        <v>44949</v>
      </c>
      <c r="DS88" s="719">
        <v>45014</v>
      </c>
      <c r="DT88" s="717">
        <v>44952</v>
      </c>
      <c r="DU88" s="718">
        <v>44958</v>
      </c>
      <c r="DV88" s="719">
        <v>45015</v>
      </c>
      <c r="DW88" s="717">
        <v>44950</v>
      </c>
      <c r="DX88" s="718">
        <v>44956</v>
      </c>
      <c r="DY88" s="719">
        <v>45012</v>
      </c>
      <c r="DZ88" s="717">
        <v>44979</v>
      </c>
      <c r="EA88" s="718">
        <v>44986</v>
      </c>
      <c r="EB88" s="719">
        <v>45015</v>
      </c>
      <c r="EC88" s="717">
        <v>44952</v>
      </c>
      <c r="ED88" s="718">
        <v>44956</v>
      </c>
      <c r="EE88" s="719">
        <v>45015</v>
      </c>
      <c r="EF88" s="717">
        <v>44957</v>
      </c>
      <c r="EG88" s="718">
        <v>44963</v>
      </c>
      <c r="EH88" s="719">
        <v>45012</v>
      </c>
      <c r="EI88" s="717">
        <v>44923</v>
      </c>
      <c r="EJ88" s="718">
        <v>44929</v>
      </c>
      <c r="EK88" s="719">
        <v>45016</v>
      </c>
      <c r="EL88" s="717">
        <v>44945</v>
      </c>
      <c r="EM88" s="718">
        <v>44951</v>
      </c>
      <c r="EN88" s="719">
        <v>45016</v>
      </c>
    </row>
    <row r="89" spans="1:144" ht="19.5" customHeight="1" thickBot="1" x14ac:dyDescent="0.25">
      <c r="A89" s="648">
        <v>2023</v>
      </c>
      <c r="B89" s="656">
        <v>27</v>
      </c>
      <c r="C89" s="651" t="s">
        <v>64742</v>
      </c>
      <c r="D89" s="758">
        <v>45018</v>
      </c>
      <c r="E89" s="942">
        <v>45024</v>
      </c>
      <c r="F89" s="943"/>
      <c r="G89" s="717">
        <v>44971</v>
      </c>
      <c r="H89" s="718">
        <v>44977</v>
      </c>
      <c r="I89" s="719">
        <v>45020</v>
      </c>
      <c r="J89" s="717">
        <v>44948</v>
      </c>
      <c r="K89" s="718">
        <v>44954</v>
      </c>
      <c r="L89" s="719">
        <v>45019</v>
      </c>
      <c r="P89" s="717">
        <v>44958</v>
      </c>
      <c r="Q89" s="718">
        <v>44964</v>
      </c>
      <c r="R89" s="719">
        <v>45019</v>
      </c>
      <c r="S89" s="717">
        <v>44951</v>
      </c>
      <c r="T89" s="718">
        <v>44957</v>
      </c>
      <c r="U89" s="719">
        <v>45020</v>
      </c>
      <c r="V89" s="717">
        <v>44958</v>
      </c>
      <c r="W89" s="718">
        <v>44964</v>
      </c>
      <c r="X89" s="719">
        <v>45022</v>
      </c>
      <c r="Y89" s="717">
        <v>44968</v>
      </c>
      <c r="Z89" s="718">
        <v>44974</v>
      </c>
      <c r="AA89" s="719">
        <v>45022</v>
      </c>
      <c r="AB89" s="717">
        <v>44948</v>
      </c>
      <c r="AC89" s="718">
        <v>44954</v>
      </c>
      <c r="AD89" s="719">
        <v>45023</v>
      </c>
      <c r="AE89" s="717">
        <v>44969</v>
      </c>
      <c r="AF89" s="718">
        <v>44975</v>
      </c>
      <c r="AG89" s="719">
        <v>45022</v>
      </c>
      <c r="AH89" s="717">
        <v>44948</v>
      </c>
      <c r="AI89" s="718">
        <v>44954</v>
      </c>
      <c r="AJ89" s="719">
        <v>45022</v>
      </c>
      <c r="AK89" s="717">
        <v>44958</v>
      </c>
      <c r="AL89" s="718">
        <v>44964</v>
      </c>
      <c r="AM89" s="719">
        <v>45020</v>
      </c>
      <c r="AN89" s="720"/>
      <c r="AO89" s="721"/>
      <c r="AP89" s="722"/>
      <c r="AQ89" s="717">
        <v>44951</v>
      </c>
      <c r="AR89" s="718">
        <v>44957</v>
      </c>
      <c r="AS89" s="719">
        <v>45019</v>
      </c>
      <c r="AT89" s="720"/>
      <c r="AU89" s="721"/>
      <c r="AV89" s="722"/>
      <c r="AW89" s="717">
        <v>44958</v>
      </c>
      <c r="AX89" s="718">
        <v>44964</v>
      </c>
      <c r="AY89" s="719">
        <v>45020</v>
      </c>
      <c r="AZ89" s="720"/>
      <c r="BA89" s="721"/>
      <c r="BB89" s="722"/>
      <c r="BC89" s="717">
        <v>44986</v>
      </c>
      <c r="BD89" s="718">
        <v>44992</v>
      </c>
      <c r="BE89" s="719">
        <v>45023</v>
      </c>
      <c r="BF89" s="720"/>
      <c r="BG89" s="721"/>
      <c r="BH89" s="722"/>
      <c r="BI89" s="720"/>
      <c r="BJ89" s="721"/>
      <c r="BK89" s="722"/>
      <c r="BL89" s="717">
        <v>44962</v>
      </c>
      <c r="BM89" s="718">
        <v>44968</v>
      </c>
      <c r="BN89" s="719">
        <v>45020</v>
      </c>
      <c r="BO89" s="717">
        <v>44969</v>
      </c>
      <c r="BP89" s="718">
        <v>44975</v>
      </c>
      <c r="BQ89" s="719">
        <v>45021</v>
      </c>
      <c r="BR89" s="717">
        <v>44960</v>
      </c>
      <c r="BS89" s="718">
        <v>44966</v>
      </c>
      <c r="BT89" s="719">
        <v>45023</v>
      </c>
      <c r="BU89" s="717">
        <v>44959</v>
      </c>
      <c r="BV89" s="718">
        <v>44965</v>
      </c>
      <c r="BW89" s="719">
        <v>45022</v>
      </c>
      <c r="BX89" s="720"/>
      <c r="BY89" s="721"/>
      <c r="BZ89" s="722"/>
      <c r="CA89" s="720"/>
      <c r="CB89" s="721"/>
      <c r="CC89" s="722"/>
      <c r="CD89" s="720"/>
      <c r="CE89" s="721"/>
      <c r="CF89" s="722"/>
      <c r="CG89" s="720"/>
      <c r="CH89" s="721"/>
      <c r="CI89" s="722"/>
      <c r="CJ89" s="717">
        <v>44966</v>
      </c>
      <c r="CK89" s="718">
        <v>44972</v>
      </c>
      <c r="CL89" s="719">
        <v>45019</v>
      </c>
      <c r="CM89" s="717">
        <v>44959</v>
      </c>
      <c r="CN89" s="718">
        <v>44965</v>
      </c>
      <c r="CO89" s="719">
        <v>45019</v>
      </c>
      <c r="CP89" s="720"/>
      <c r="CQ89" s="721"/>
      <c r="CR89" s="722"/>
      <c r="CS89" s="717">
        <v>44930</v>
      </c>
      <c r="CT89" s="718">
        <v>44936</v>
      </c>
      <c r="CU89" s="719">
        <v>45019</v>
      </c>
      <c r="CV89" s="717">
        <v>44966</v>
      </c>
      <c r="CW89" s="718">
        <v>44972</v>
      </c>
      <c r="CX89" s="719">
        <v>45022</v>
      </c>
      <c r="CY89" s="717">
        <v>44952</v>
      </c>
      <c r="CZ89" s="718">
        <v>44958</v>
      </c>
      <c r="DA89" s="719">
        <v>45022</v>
      </c>
      <c r="DB89" s="717">
        <v>44941</v>
      </c>
      <c r="DC89" s="718">
        <v>44947</v>
      </c>
      <c r="DD89" s="719">
        <v>45021</v>
      </c>
      <c r="DE89" s="717">
        <v>44944</v>
      </c>
      <c r="DF89" s="718">
        <v>44950</v>
      </c>
      <c r="DG89" s="719">
        <v>45019</v>
      </c>
      <c r="DH89" s="717">
        <v>44955</v>
      </c>
      <c r="DI89" s="718">
        <v>44961</v>
      </c>
      <c r="DJ89" s="719">
        <v>45021</v>
      </c>
      <c r="DK89" s="717">
        <v>44978</v>
      </c>
      <c r="DL89" s="718">
        <v>44984</v>
      </c>
      <c r="DM89" s="719">
        <v>45022</v>
      </c>
      <c r="DN89" s="717">
        <v>44993</v>
      </c>
      <c r="DO89" s="718">
        <v>44999</v>
      </c>
      <c r="DP89" s="719">
        <v>45019</v>
      </c>
      <c r="DQ89" s="717">
        <v>44950</v>
      </c>
      <c r="DR89" s="718">
        <v>44956</v>
      </c>
      <c r="DS89" s="719">
        <v>45021</v>
      </c>
      <c r="DT89" s="717">
        <v>44959</v>
      </c>
      <c r="DU89" s="718">
        <v>44965</v>
      </c>
      <c r="DV89" s="719">
        <v>45022</v>
      </c>
      <c r="DW89" s="717">
        <v>44957</v>
      </c>
      <c r="DX89" s="718">
        <v>44963</v>
      </c>
      <c r="DY89" s="719">
        <v>45019</v>
      </c>
      <c r="DZ89" s="717">
        <v>44986</v>
      </c>
      <c r="EA89" s="718">
        <v>44993</v>
      </c>
      <c r="EB89" s="719">
        <v>45022</v>
      </c>
      <c r="EC89" s="717">
        <v>44959</v>
      </c>
      <c r="ED89" s="718">
        <v>44963</v>
      </c>
      <c r="EE89" s="719">
        <v>45022</v>
      </c>
      <c r="EF89" s="717">
        <v>44964</v>
      </c>
      <c r="EG89" s="718">
        <v>44970</v>
      </c>
      <c r="EH89" s="719">
        <v>45019</v>
      </c>
      <c r="EI89" s="717">
        <v>44930</v>
      </c>
      <c r="EJ89" s="718">
        <v>44936</v>
      </c>
      <c r="EK89" s="719">
        <v>45023</v>
      </c>
      <c r="EL89" s="717">
        <v>44952</v>
      </c>
      <c r="EM89" s="718">
        <v>44958</v>
      </c>
      <c r="EN89" s="719">
        <v>45023</v>
      </c>
    </row>
    <row r="90" spans="1:144" ht="19.5" customHeight="1" thickBot="1" x14ac:dyDescent="0.25">
      <c r="A90" s="648">
        <v>2023</v>
      </c>
      <c r="B90" s="656">
        <v>28</v>
      </c>
      <c r="C90" s="651" t="s">
        <v>64742</v>
      </c>
      <c r="D90" s="758">
        <v>45025</v>
      </c>
      <c r="E90" s="942">
        <v>45031</v>
      </c>
      <c r="F90" s="943"/>
      <c r="G90" s="717">
        <v>44978</v>
      </c>
      <c r="H90" s="718">
        <v>44984</v>
      </c>
      <c r="I90" s="719">
        <v>45027</v>
      </c>
      <c r="J90" s="717">
        <v>44955</v>
      </c>
      <c r="K90" s="718">
        <v>44961</v>
      </c>
      <c r="L90" s="719">
        <v>45026</v>
      </c>
      <c r="P90" s="717">
        <v>44965</v>
      </c>
      <c r="Q90" s="718">
        <v>44971</v>
      </c>
      <c r="R90" s="719">
        <v>45026</v>
      </c>
      <c r="S90" s="717">
        <v>44958</v>
      </c>
      <c r="T90" s="718">
        <v>44964</v>
      </c>
      <c r="U90" s="719">
        <v>45027</v>
      </c>
      <c r="V90" s="717">
        <v>44965</v>
      </c>
      <c r="W90" s="718">
        <v>44971</v>
      </c>
      <c r="X90" s="719">
        <v>45029</v>
      </c>
      <c r="Y90" s="717">
        <v>44975</v>
      </c>
      <c r="Z90" s="718">
        <v>44981</v>
      </c>
      <c r="AA90" s="719">
        <v>45029</v>
      </c>
      <c r="AB90" s="717">
        <v>44955</v>
      </c>
      <c r="AC90" s="718">
        <v>44961</v>
      </c>
      <c r="AD90" s="719">
        <v>45030</v>
      </c>
      <c r="AE90" s="717">
        <v>44976</v>
      </c>
      <c r="AF90" s="718">
        <v>44982</v>
      </c>
      <c r="AG90" s="719">
        <v>45029</v>
      </c>
      <c r="AH90" s="717">
        <v>44955</v>
      </c>
      <c r="AI90" s="718">
        <v>44961</v>
      </c>
      <c r="AJ90" s="719">
        <v>45029</v>
      </c>
      <c r="AK90" s="717">
        <v>44965</v>
      </c>
      <c r="AL90" s="718">
        <v>44971</v>
      </c>
      <c r="AM90" s="719">
        <v>45027</v>
      </c>
      <c r="AN90" s="720"/>
      <c r="AO90" s="721"/>
      <c r="AP90" s="722"/>
      <c r="AQ90" s="717">
        <v>44958</v>
      </c>
      <c r="AR90" s="718">
        <v>44964</v>
      </c>
      <c r="AS90" s="719">
        <v>45026</v>
      </c>
      <c r="AT90" s="720"/>
      <c r="AU90" s="721"/>
      <c r="AV90" s="722"/>
      <c r="AW90" s="717">
        <v>44965</v>
      </c>
      <c r="AX90" s="718">
        <v>44971</v>
      </c>
      <c r="AY90" s="719">
        <v>45027</v>
      </c>
      <c r="AZ90" s="720"/>
      <c r="BA90" s="721"/>
      <c r="BB90" s="722"/>
      <c r="BC90" s="717">
        <v>44993</v>
      </c>
      <c r="BD90" s="718">
        <v>44999</v>
      </c>
      <c r="BE90" s="719">
        <v>45030</v>
      </c>
      <c r="BF90" s="720"/>
      <c r="BG90" s="721"/>
      <c r="BH90" s="722"/>
      <c r="BI90" s="720"/>
      <c r="BJ90" s="721"/>
      <c r="BK90" s="722"/>
      <c r="BL90" s="717">
        <v>44969</v>
      </c>
      <c r="BM90" s="718">
        <v>44975</v>
      </c>
      <c r="BN90" s="719">
        <v>45027</v>
      </c>
      <c r="BO90" s="717">
        <v>44976</v>
      </c>
      <c r="BP90" s="718">
        <v>44982</v>
      </c>
      <c r="BQ90" s="719">
        <v>45028</v>
      </c>
      <c r="BR90" s="717">
        <v>44967</v>
      </c>
      <c r="BS90" s="718">
        <v>44973</v>
      </c>
      <c r="BT90" s="719">
        <v>45030</v>
      </c>
      <c r="BU90" s="717">
        <v>44966</v>
      </c>
      <c r="BV90" s="718">
        <v>44972</v>
      </c>
      <c r="BW90" s="719">
        <v>45029</v>
      </c>
      <c r="BX90" s="720"/>
      <c r="BY90" s="721"/>
      <c r="BZ90" s="722"/>
      <c r="CA90" s="720"/>
      <c r="CB90" s="721"/>
      <c r="CC90" s="722"/>
      <c r="CD90" s="720"/>
      <c r="CE90" s="721"/>
      <c r="CF90" s="722"/>
      <c r="CG90" s="720"/>
      <c r="CH90" s="721"/>
      <c r="CI90" s="722"/>
      <c r="CJ90" s="717">
        <v>44973</v>
      </c>
      <c r="CK90" s="718">
        <v>44979</v>
      </c>
      <c r="CL90" s="719">
        <v>45026</v>
      </c>
      <c r="CM90" s="717">
        <v>44966</v>
      </c>
      <c r="CN90" s="718">
        <v>44972</v>
      </c>
      <c r="CO90" s="719">
        <v>45026</v>
      </c>
      <c r="CP90" s="720"/>
      <c r="CQ90" s="721"/>
      <c r="CR90" s="722"/>
      <c r="CS90" s="717">
        <v>44937</v>
      </c>
      <c r="CT90" s="718">
        <v>44943</v>
      </c>
      <c r="CU90" s="719">
        <v>45026</v>
      </c>
      <c r="CV90" s="717">
        <v>44973</v>
      </c>
      <c r="CW90" s="718">
        <v>44979</v>
      </c>
      <c r="CX90" s="719">
        <v>45029</v>
      </c>
      <c r="CY90" s="717">
        <v>44959</v>
      </c>
      <c r="CZ90" s="718">
        <v>44965</v>
      </c>
      <c r="DA90" s="719">
        <v>45029</v>
      </c>
      <c r="DB90" s="717">
        <v>44948</v>
      </c>
      <c r="DC90" s="718">
        <v>44954</v>
      </c>
      <c r="DD90" s="719">
        <v>45028</v>
      </c>
      <c r="DE90" s="717">
        <v>44951</v>
      </c>
      <c r="DF90" s="718">
        <v>44957</v>
      </c>
      <c r="DG90" s="719">
        <v>45026</v>
      </c>
      <c r="DH90" s="717">
        <v>44962</v>
      </c>
      <c r="DI90" s="718">
        <v>44968</v>
      </c>
      <c r="DJ90" s="719">
        <v>45028</v>
      </c>
      <c r="DK90" s="717">
        <v>44985</v>
      </c>
      <c r="DL90" s="718">
        <v>44991</v>
      </c>
      <c r="DM90" s="719">
        <v>45029</v>
      </c>
      <c r="DN90" s="717">
        <v>45000</v>
      </c>
      <c r="DO90" s="718">
        <v>45006</v>
      </c>
      <c r="DP90" s="719">
        <v>45026</v>
      </c>
      <c r="DQ90" s="717">
        <v>44957</v>
      </c>
      <c r="DR90" s="718">
        <v>44963</v>
      </c>
      <c r="DS90" s="719">
        <v>45028</v>
      </c>
      <c r="DT90" s="717">
        <v>44966</v>
      </c>
      <c r="DU90" s="718">
        <v>44972</v>
      </c>
      <c r="DV90" s="719">
        <v>45029</v>
      </c>
      <c r="DW90" s="717">
        <v>44964</v>
      </c>
      <c r="DX90" s="718">
        <v>44970</v>
      </c>
      <c r="DY90" s="719">
        <v>45026</v>
      </c>
      <c r="DZ90" s="717">
        <v>44993</v>
      </c>
      <c r="EA90" s="718">
        <v>45000</v>
      </c>
      <c r="EB90" s="719">
        <v>45029</v>
      </c>
      <c r="EC90" s="717">
        <v>44966</v>
      </c>
      <c r="ED90" s="718">
        <v>44970</v>
      </c>
      <c r="EE90" s="719">
        <v>45029</v>
      </c>
      <c r="EF90" s="717">
        <v>44971</v>
      </c>
      <c r="EG90" s="718">
        <v>44977</v>
      </c>
      <c r="EH90" s="719">
        <v>45026</v>
      </c>
      <c r="EI90" s="717">
        <v>44937</v>
      </c>
      <c r="EJ90" s="718">
        <v>44943</v>
      </c>
      <c r="EK90" s="719">
        <v>45030</v>
      </c>
      <c r="EL90" s="717">
        <v>44959</v>
      </c>
      <c r="EM90" s="718">
        <v>44965</v>
      </c>
      <c r="EN90" s="719">
        <v>45030</v>
      </c>
    </row>
    <row r="91" spans="1:144" ht="19.5" customHeight="1" thickBot="1" x14ac:dyDescent="0.25">
      <c r="A91" s="648">
        <v>2023</v>
      </c>
      <c r="B91" s="656">
        <v>29</v>
      </c>
      <c r="C91" s="651" t="s">
        <v>64742</v>
      </c>
      <c r="D91" s="758">
        <v>45032</v>
      </c>
      <c r="E91" s="942">
        <v>45038</v>
      </c>
      <c r="F91" s="943"/>
      <c r="G91" s="717">
        <v>44985</v>
      </c>
      <c r="H91" s="718">
        <v>44991</v>
      </c>
      <c r="I91" s="719">
        <v>45034</v>
      </c>
      <c r="J91" s="717">
        <v>44962</v>
      </c>
      <c r="K91" s="718">
        <v>44968</v>
      </c>
      <c r="L91" s="719">
        <v>45033</v>
      </c>
      <c r="P91" s="717">
        <v>44972</v>
      </c>
      <c r="Q91" s="718">
        <v>44978</v>
      </c>
      <c r="R91" s="719">
        <v>45033</v>
      </c>
      <c r="S91" s="717">
        <v>44965</v>
      </c>
      <c r="T91" s="718">
        <v>44971</v>
      </c>
      <c r="U91" s="719">
        <v>45034</v>
      </c>
      <c r="V91" s="717">
        <v>44972</v>
      </c>
      <c r="W91" s="718">
        <v>44978</v>
      </c>
      <c r="X91" s="719">
        <v>45036</v>
      </c>
      <c r="Y91" s="717">
        <v>44982</v>
      </c>
      <c r="Z91" s="718">
        <v>44988</v>
      </c>
      <c r="AA91" s="719">
        <v>45036</v>
      </c>
      <c r="AB91" s="717">
        <v>44962</v>
      </c>
      <c r="AC91" s="718">
        <v>44968</v>
      </c>
      <c r="AD91" s="719">
        <v>45037</v>
      </c>
      <c r="AE91" s="717">
        <v>44983</v>
      </c>
      <c r="AF91" s="718">
        <v>44989</v>
      </c>
      <c r="AG91" s="719">
        <v>45036</v>
      </c>
      <c r="AH91" s="717">
        <v>44962</v>
      </c>
      <c r="AI91" s="718">
        <v>44968</v>
      </c>
      <c r="AJ91" s="719">
        <v>45036</v>
      </c>
      <c r="AK91" s="717">
        <v>44972</v>
      </c>
      <c r="AL91" s="718">
        <v>44978</v>
      </c>
      <c r="AM91" s="719">
        <v>45034</v>
      </c>
      <c r="AN91" s="720"/>
      <c r="AO91" s="721"/>
      <c r="AP91" s="722"/>
      <c r="AQ91" s="717">
        <v>44965</v>
      </c>
      <c r="AR91" s="718">
        <v>44971</v>
      </c>
      <c r="AS91" s="719">
        <v>45033</v>
      </c>
      <c r="AT91" s="720"/>
      <c r="AU91" s="721"/>
      <c r="AV91" s="722"/>
      <c r="AW91" s="717">
        <v>44972</v>
      </c>
      <c r="AX91" s="718">
        <v>44978</v>
      </c>
      <c r="AY91" s="719">
        <v>45034</v>
      </c>
      <c r="AZ91" s="720"/>
      <c r="BA91" s="721"/>
      <c r="BB91" s="722"/>
      <c r="BC91" s="717">
        <v>45000</v>
      </c>
      <c r="BD91" s="718">
        <v>45006</v>
      </c>
      <c r="BE91" s="719">
        <v>45037</v>
      </c>
      <c r="BF91" s="720"/>
      <c r="BG91" s="721"/>
      <c r="BH91" s="722"/>
      <c r="BI91" s="720"/>
      <c r="BJ91" s="721"/>
      <c r="BK91" s="722"/>
      <c r="BL91" s="717">
        <v>44976</v>
      </c>
      <c r="BM91" s="718">
        <v>44982</v>
      </c>
      <c r="BN91" s="719">
        <v>45034</v>
      </c>
      <c r="BO91" s="717">
        <v>44983</v>
      </c>
      <c r="BP91" s="718">
        <v>44989</v>
      </c>
      <c r="BQ91" s="719">
        <v>45035</v>
      </c>
      <c r="BR91" s="717">
        <v>44974</v>
      </c>
      <c r="BS91" s="718">
        <v>44980</v>
      </c>
      <c r="BT91" s="719">
        <v>45037</v>
      </c>
      <c r="BU91" s="717">
        <v>44973</v>
      </c>
      <c r="BV91" s="718">
        <v>44979</v>
      </c>
      <c r="BW91" s="719">
        <v>45036</v>
      </c>
      <c r="BX91" s="720"/>
      <c r="BY91" s="721"/>
      <c r="BZ91" s="722"/>
      <c r="CA91" s="720"/>
      <c r="CB91" s="721"/>
      <c r="CC91" s="722"/>
      <c r="CD91" s="720"/>
      <c r="CE91" s="721"/>
      <c r="CF91" s="722"/>
      <c r="CG91" s="720"/>
      <c r="CH91" s="721"/>
      <c r="CI91" s="722"/>
      <c r="CJ91" s="717">
        <v>44980</v>
      </c>
      <c r="CK91" s="718">
        <v>44986</v>
      </c>
      <c r="CL91" s="719">
        <v>45033</v>
      </c>
      <c r="CM91" s="717">
        <v>44973</v>
      </c>
      <c r="CN91" s="718">
        <v>44979</v>
      </c>
      <c r="CO91" s="719">
        <v>45033</v>
      </c>
      <c r="CP91" s="720"/>
      <c r="CQ91" s="721"/>
      <c r="CR91" s="722"/>
      <c r="CS91" s="717">
        <v>44944</v>
      </c>
      <c r="CT91" s="718">
        <v>44950</v>
      </c>
      <c r="CU91" s="719">
        <v>45033</v>
      </c>
      <c r="CV91" s="717">
        <v>44980</v>
      </c>
      <c r="CW91" s="718">
        <v>44986</v>
      </c>
      <c r="CX91" s="719">
        <v>45036</v>
      </c>
      <c r="CY91" s="717">
        <v>44966</v>
      </c>
      <c r="CZ91" s="718">
        <v>44972</v>
      </c>
      <c r="DA91" s="719">
        <v>45036</v>
      </c>
      <c r="DB91" s="717">
        <v>44955</v>
      </c>
      <c r="DC91" s="718">
        <v>44961</v>
      </c>
      <c r="DD91" s="719">
        <v>45035</v>
      </c>
      <c r="DE91" s="717">
        <v>44958</v>
      </c>
      <c r="DF91" s="718">
        <v>44964</v>
      </c>
      <c r="DG91" s="719">
        <v>45033</v>
      </c>
      <c r="DH91" s="717">
        <v>44969</v>
      </c>
      <c r="DI91" s="718">
        <v>44975</v>
      </c>
      <c r="DJ91" s="719">
        <v>45035</v>
      </c>
      <c r="DK91" s="717">
        <v>44992</v>
      </c>
      <c r="DL91" s="718">
        <v>44998</v>
      </c>
      <c r="DM91" s="719">
        <v>45036</v>
      </c>
      <c r="DN91" s="717">
        <v>45007</v>
      </c>
      <c r="DO91" s="718">
        <v>45013</v>
      </c>
      <c r="DP91" s="719">
        <v>45033</v>
      </c>
      <c r="DQ91" s="717">
        <v>44964</v>
      </c>
      <c r="DR91" s="718">
        <v>44970</v>
      </c>
      <c r="DS91" s="719">
        <v>45035</v>
      </c>
      <c r="DT91" s="717">
        <v>44973</v>
      </c>
      <c r="DU91" s="718">
        <v>44979</v>
      </c>
      <c r="DV91" s="719">
        <v>45036</v>
      </c>
      <c r="DW91" s="717">
        <v>44971</v>
      </c>
      <c r="DX91" s="718">
        <v>44977</v>
      </c>
      <c r="DY91" s="719">
        <v>45033</v>
      </c>
      <c r="DZ91" s="717">
        <v>45000</v>
      </c>
      <c r="EA91" s="718">
        <v>45007</v>
      </c>
      <c r="EB91" s="719">
        <v>45036</v>
      </c>
      <c r="EC91" s="717">
        <v>44973</v>
      </c>
      <c r="ED91" s="718">
        <v>44977</v>
      </c>
      <c r="EE91" s="719">
        <v>45036</v>
      </c>
      <c r="EF91" s="717">
        <v>44978</v>
      </c>
      <c r="EG91" s="718">
        <v>44984</v>
      </c>
      <c r="EH91" s="719">
        <v>45033</v>
      </c>
      <c r="EI91" s="717">
        <v>44944</v>
      </c>
      <c r="EJ91" s="718">
        <v>44950</v>
      </c>
      <c r="EK91" s="719">
        <v>45037</v>
      </c>
      <c r="EL91" s="717">
        <v>44966</v>
      </c>
      <c r="EM91" s="718">
        <v>44972</v>
      </c>
      <c r="EN91" s="719">
        <v>45037</v>
      </c>
    </row>
    <row r="92" spans="1:144" ht="19.5" customHeight="1" thickBot="1" x14ac:dyDescent="0.25">
      <c r="A92" s="648">
        <v>2023</v>
      </c>
      <c r="B92" s="656">
        <v>30</v>
      </c>
      <c r="C92" s="651" t="s">
        <v>64742</v>
      </c>
      <c r="D92" s="758">
        <v>45039</v>
      </c>
      <c r="E92" s="942">
        <v>45045</v>
      </c>
      <c r="F92" s="943"/>
      <c r="G92" s="717">
        <v>44992</v>
      </c>
      <c r="H92" s="718">
        <v>44998</v>
      </c>
      <c r="I92" s="719">
        <v>45041</v>
      </c>
      <c r="J92" s="717">
        <v>44969</v>
      </c>
      <c r="K92" s="718">
        <v>44975</v>
      </c>
      <c r="L92" s="719">
        <v>45040</v>
      </c>
      <c r="P92" s="717">
        <v>44979</v>
      </c>
      <c r="Q92" s="718">
        <v>44985</v>
      </c>
      <c r="R92" s="719">
        <v>45040</v>
      </c>
      <c r="S92" s="717">
        <v>44972</v>
      </c>
      <c r="T92" s="718">
        <v>44978</v>
      </c>
      <c r="U92" s="719">
        <v>45041</v>
      </c>
      <c r="V92" s="717">
        <v>44979</v>
      </c>
      <c r="W92" s="718">
        <v>44985</v>
      </c>
      <c r="X92" s="719">
        <v>45043</v>
      </c>
      <c r="Y92" s="717">
        <v>44989</v>
      </c>
      <c r="Z92" s="718">
        <v>44995</v>
      </c>
      <c r="AA92" s="719">
        <v>45043</v>
      </c>
      <c r="AB92" s="717">
        <v>44969</v>
      </c>
      <c r="AC92" s="718">
        <v>44975</v>
      </c>
      <c r="AD92" s="719">
        <v>45044</v>
      </c>
      <c r="AE92" s="717">
        <v>44990</v>
      </c>
      <c r="AF92" s="718">
        <v>44996</v>
      </c>
      <c r="AG92" s="719">
        <v>45043</v>
      </c>
      <c r="AH92" s="717">
        <v>44969</v>
      </c>
      <c r="AI92" s="718">
        <v>44975</v>
      </c>
      <c r="AJ92" s="719">
        <v>45043</v>
      </c>
      <c r="AK92" s="717">
        <v>44979</v>
      </c>
      <c r="AL92" s="718">
        <v>44985</v>
      </c>
      <c r="AM92" s="719">
        <v>45041</v>
      </c>
      <c r="AN92" s="720"/>
      <c r="AO92" s="721"/>
      <c r="AP92" s="722"/>
      <c r="AQ92" s="717">
        <v>44972</v>
      </c>
      <c r="AR92" s="718">
        <v>44978</v>
      </c>
      <c r="AS92" s="719">
        <v>45040</v>
      </c>
      <c r="AT92" s="720"/>
      <c r="AU92" s="721"/>
      <c r="AV92" s="722"/>
      <c r="AW92" s="717">
        <v>44979</v>
      </c>
      <c r="AX92" s="718">
        <v>44985</v>
      </c>
      <c r="AY92" s="719">
        <v>45041</v>
      </c>
      <c r="AZ92" s="720"/>
      <c r="BA92" s="721"/>
      <c r="BB92" s="722"/>
      <c r="BC92" s="717">
        <v>45007</v>
      </c>
      <c r="BD92" s="718">
        <v>45013</v>
      </c>
      <c r="BE92" s="719">
        <v>45044</v>
      </c>
      <c r="BF92" s="720"/>
      <c r="BG92" s="721"/>
      <c r="BH92" s="722"/>
      <c r="BI92" s="720"/>
      <c r="BJ92" s="721"/>
      <c r="BK92" s="722"/>
      <c r="BL92" s="717">
        <v>44983</v>
      </c>
      <c r="BM92" s="718">
        <v>44989</v>
      </c>
      <c r="BN92" s="719">
        <v>45041</v>
      </c>
      <c r="BO92" s="717">
        <v>44990</v>
      </c>
      <c r="BP92" s="718">
        <v>44996</v>
      </c>
      <c r="BQ92" s="719">
        <v>45042</v>
      </c>
      <c r="BR92" s="717">
        <v>44981</v>
      </c>
      <c r="BS92" s="718">
        <v>44987</v>
      </c>
      <c r="BT92" s="719">
        <v>45044</v>
      </c>
      <c r="BU92" s="717">
        <v>44980</v>
      </c>
      <c r="BV92" s="718">
        <v>44986</v>
      </c>
      <c r="BW92" s="719">
        <v>45043</v>
      </c>
      <c r="BX92" s="720"/>
      <c r="BY92" s="721"/>
      <c r="BZ92" s="722"/>
      <c r="CA92" s="720"/>
      <c r="CB92" s="721"/>
      <c r="CC92" s="722"/>
      <c r="CD92" s="720"/>
      <c r="CE92" s="721"/>
      <c r="CF92" s="722"/>
      <c r="CG92" s="720"/>
      <c r="CH92" s="721"/>
      <c r="CI92" s="722"/>
      <c r="CJ92" s="717">
        <v>44987</v>
      </c>
      <c r="CK92" s="718">
        <v>44993</v>
      </c>
      <c r="CL92" s="719">
        <v>45040</v>
      </c>
      <c r="CM92" s="717">
        <v>44980</v>
      </c>
      <c r="CN92" s="718">
        <v>44986</v>
      </c>
      <c r="CO92" s="719">
        <v>45040</v>
      </c>
      <c r="CP92" s="720"/>
      <c r="CQ92" s="721"/>
      <c r="CR92" s="722"/>
      <c r="CS92" s="717">
        <v>44951</v>
      </c>
      <c r="CT92" s="718">
        <v>44957</v>
      </c>
      <c r="CU92" s="719">
        <v>45040</v>
      </c>
      <c r="CV92" s="717">
        <v>44987</v>
      </c>
      <c r="CW92" s="718">
        <v>44993</v>
      </c>
      <c r="CX92" s="719">
        <v>45043</v>
      </c>
      <c r="CY92" s="717">
        <v>44973</v>
      </c>
      <c r="CZ92" s="718">
        <v>44979</v>
      </c>
      <c r="DA92" s="719">
        <v>45043</v>
      </c>
      <c r="DB92" s="717">
        <v>44962</v>
      </c>
      <c r="DC92" s="718">
        <v>44968</v>
      </c>
      <c r="DD92" s="719">
        <v>45042</v>
      </c>
      <c r="DE92" s="717">
        <v>44965</v>
      </c>
      <c r="DF92" s="718">
        <v>44971</v>
      </c>
      <c r="DG92" s="719">
        <v>45040</v>
      </c>
      <c r="DH92" s="717">
        <v>44976</v>
      </c>
      <c r="DI92" s="718">
        <v>44982</v>
      </c>
      <c r="DJ92" s="719">
        <v>45042</v>
      </c>
      <c r="DK92" s="717">
        <v>44999</v>
      </c>
      <c r="DL92" s="718">
        <v>45005</v>
      </c>
      <c r="DM92" s="719">
        <v>45043</v>
      </c>
      <c r="DN92" s="717">
        <v>45014</v>
      </c>
      <c r="DO92" s="718">
        <v>45020</v>
      </c>
      <c r="DP92" s="719">
        <v>45040</v>
      </c>
      <c r="DQ92" s="717">
        <v>44971</v>
      </c>
      <c r="DR92" s="718">
        <v>44977</v>
      </c>
      <c r="DS92" s="719">
        <v>45042</v>
      </c>
      <c r="DT92" s="717">
        <v>44980</v>
      </c>
      <c r="DU92" s="718">
        <v>44986</v>
      </c>
      <c r="DV92" s="719">
        <v>45043</v>
      </c>
      <c r="DW92" s="717">
        <v>44978</v>
      </c>
      <c r="DX92" s="718">
        <v>44984</v>
      </c>
      <c r="DY92" s="719">
        <v>45040</v>
      </c>
      <c r="DZ92" s="717">
        <v>45007</v>
      </c>
      <c r="EA92" s="718">
        <v>45014</v>
      </c>
      <c r="EB92" s="719">
        <v>45043</v>
      </c>
      <c r="EC92" s="717">
        <v>44980</v>
      </c>
      <c r="ED92" s="718">
        <v>44984</v>
      </c>
      <c r="EE92" s="719">
        <v>45043</v>
      </c>
      <c r="EF92" s="717">
        <v>44985</v>
      </c>
      <c r="EG92" s="718">
        <v>44991</v>
      </c>
      <c r="EH92" s="719">
        <v>45040</v>
      </c>
      <c r="EI92" s="717">
        <v>44951</v>
      </c>
      <c r="EJ92" s="718">
        <v>44957</v>
      </c>
      <c r="EK92" s="719">
        <v>45044</v>
      </c>
      <c r="EL92" s="717">
        <v>44973</v>
      </c>
      <c r="EM92" s="718">
        <v>44979</v>
      </c>
      <c r="EN92" s="719">
        <v>45044</v>
      </c>
    </row>
    <row r="93" spans="1:144" ht="19.5" customHeight="1" thickBot="1" x14ac:dyDescent="0.25">
      <c r="A93" s="648">
        <v>2023</v>
      </c>
      <c r="B93" s="656">
        <v>31</v>
      </c>
      <c r="C93" s="651" t="s">
        <v>64742</v>
      </c>
      <c r="D93" s="758">
        <v>45046</v>
      </c>
      <c r="E93" s="942">
        <v>45052</v>
      </c>
      <c r="F93" s="943"/>
      <c r="G93" s="717">
        <v>44999</v>
      </c>
      <c r="H93" s="718">
        <v>45005</v>
      </c>
      <c r="I93" s="719">
        <v>45048</v>
      </c>
      <c r="J93" s="717">
        <v>44976</v>
      </c>
      <c r="K93" s="718">
        <v>44982</v>
      </c>
      <c r="L93" s="719">
        <v>45047</v>
      </c>
      <c r="P93" s="717">
        <v>44986</v>
      </c>
      <c r="Q93" s="718">
        <v>44992</v>
      </c>
      <c r="R93" s="719">
        <v>45047</v>
      </c>
      <c r="S93" s="717">
        <v>44979</v>
      </c>
      <c r="T93" s="718">
        <v>44985</v>
      </c>
      <c r="U93" s="719">
        <v>45048</v>
      </c>
      <c r="V93" s="717">
        <v>44986</v>
      </c>
      <c r="W93" s="718">
        <v>44992</v>
      </c>
      <c r="X93" s="719">
        <v>45050</v>
      </c>
      <c r="Y93" s="717">
        <v>44996</v>
      </c>
      <c r="Z93" s="718">
        <v>45002</v>
      </c>
      <c r="AA93" s="719">
        <v>45050</v>
      </c>
      <c r="AB93" s="717">
        <v>44976</v>
      </c>
      <c r="AC93" s="718">
        <v>44982</v>
      </c>
      <c r="AD93" s="719">
        <v>45051</v>
      </c>
      <c r="AE93" s="717">
        <v>44997</v>
      </c>
      <c r="AF93" s="718">
        <v>45003</v>
      </c>
      <c r="AG93" s="719">
        <v>45050</v>
      </c>
      <c r="AH93" s="717">
        <v>44976</v>
      </c>
      <c r="AI93" s="718">
        <v>44982</v>
      </c>
      <c r="AJ93" s="719">
        <v>45050</v>
      </c>
      <c r="AK93" s="717">
        <v>44986</v>
      </c>
      <c r="AL93" s="718">
        <v>44992</v>
      </c>
      <c r="AM93" s="719">
        <v>45048</v>
      </c>
      <c r="AN93" s="720"/>
      <c r="AO93" s="721"/>
      <c r="AP93" s="722"/>
      <c r="AQ93" s="717">
        <v>44979</v>
      </c>
      <c r="AR93" s="718">
        <v>44985</v>
      </c>
      <c r="AS93" s="719">
        <v>45047</v>
      </c>
      <c r="AT93" s="720"/>
      <c r="AU93" s="721"/>
      <c r="AV93" s="722"/>
      <c r="AW93" s="717">
        <v>44986</v>
      </c>
      <c r="AX93" s="718">
        <v>44992</v>
      </c>
      <c r="AY93" s="719">
        <v>45048</v>
      </c>
      <c r="AZ93" s="720"/>
      <c r="BA93" s="721"/>
      <c r="BB93" s="722"/>
      <c r="BC93" s="717">
        <v>45014</v>
      </c>
      <c r="BD93" s="718">
        <v>45020</v>
      </c>
      <c r="BE93" s="719">
        <v>45051</v>
      </c>
      <c r="BF93" s="720"/>
      <c r="BG93" s="721"/>
      <c r="BH93" s="722"/>
      <c r="BI93" s="720"/>
      <c r="BJ93" s="721"/>
      <c r="BK93" s="722"/>
      <c r="BL93" s="717">
        <v>44990</v>
      </c>
      <c r="BM93" s="718">
        <v>44996</v>
      </c>
      <c r="BN93" s="719">
        <v>45048</v>
      </c>
      <c r="BO93" s="717">
        <v>44997</v>
      </c>
      <c r="BP93" s="718">
        <v>45003</v>
      </c>
      <c r="BQ93" s="719">
        <v>45049</v>
      </c>
      <c r="BR93" s="717">
        <v>44988</v>
      </c>
      <c r="BS93" s="718">
        <v>44994</v>
      </c>
      <c r="BT93" s="719">
        <v>45051</v>
      </c>
      <c r="BU93" s="717">
        <v>44987</v>
      </c>
      <c r="BV93" s="718">
        <v>44993</v>
      </c>
      <c r="BW93" s="719">
        <v>45050</v>
      </c>
      <c r="BX93" s="720"/>
      <c r="BY93" s="721"/>
      <c r="BZ93" s="722"/>
      <c r="CA93" s="720"/>
      <c r="CB93" s="721"/>
      <c r="CC93" s="722"/>
      <c r="CD93" s="720"/>
      <c r="CE93" s="721"/>
      <c r="CF93" s="722"/>
      <c r="CG93" s="720"/>
      <c r="CH93" s="721"/>
      <c r="CI93" s="722"/>
      <c r="CJ93" s="717">
        <v>44994</v>
      </c>
      <c r="CK93" s="718">
        <v>45000</v>
      </c>
      <c r="CL93" s="719">
        <v>45047</v>
      </c>
      <c r="CM93" s="717">
        <v>44987</v>
      </c>
      <c r="CN93" s="718">
        <v>44993</v>
      </c>
      <c r="CO93" s="719">
        <v>45047</v>
      </c>
      <c r="CP93" s="720"/>
      <c r="CQ93" s="721"/>
      <c r="CR93" s="722"/>
      <c r="CS93" s="717">
        <v>44958</v>
      </c>
      <c r="CT93" s="718">
        <v>44964</v>
      </c>
      <c r="CU93" s="719">
        <v>45047</v>
      </c>
      <c r="CV93" s="717">
        <v>44994</v>
      </c>
      <c r="CW93" s="718">
        <v>45000</v>
      </c>
      <c r="CX93" s="719">
        <v>45050</v>
      </c>
      <c r="CY93" s="717">
        <v>44980</v>
      </c>
      <c r="CZ93" s="718">
        <v>44986</v>
      </c>
      <c r="DA93" s="719">
        <v>45050</v>
      </c>
      <c r="DB93" s="717">
        <v>44969</v>
      </c>
      <c r="DC93" s="718">
        <v>44975</v>
      </c>
      <c r="DD93" s="719">
        <v>45049</v>
      </c>
      <c r="DE93" s="717">
        <v>44972</v>
      </c>
      <c r="DF93" s="718">
        <v>44978</v>
      </c>
      <c r="DG93" s="719">
        <v>45047</v>
      </c>
      <c r="DH93" s="717">
        <v>44983</v>
      </c>
      <c r="DI93" s="718">
        <v>44989</v>
      </c>
      <c r="DJ93" s="719">
        <v>45049</v>
      </c>
      <c r="DK93" s="717">
        <v>45006</v>
      </c>
      <c r="DL93" s="718">
        <v>45012</v>
      </c>
      <c r="DM93" s="719">
        <v>45050</v>
      </c>
      <c r="DN93" s="717">
        <v>45021</v>
      </c>
      <c r="DO93" s="718">
        <v>45027</v>
      </c>
      <c r="DP93" s="719">
        <v>45047</v>
      </c>
      <c r="DQ93" s="717">
        <v>44978</v>
      </c>
      <c r="DR93" s="718">
        <v>44984</v>
      </c>
      <c r="DS93" s="719">
        <v>45049</v>
      </c>
      <c r="DT93" s="717">
        <v>44987</v>
      </c>
      <c r="DU93" s="718">
        <v>44993</v>
      </c>
      <c r="DV93" s="719">
        <v>45050</v>
      </c>
      <c r="DW93" s="717">
        <v>44985</v>
      </c>
      <c r="DX93" s="718">
        <v>44991</v>
      </c>
      <c r="DY93" s="719">
        <v>45047</v>
      </c>
      <c r="DZ93" s="717">
        <v>45014</v>
      </c>
      <c r="EA93" s="718">
        <v>45021</v>
      </c>
      <c r="EB93" s="719">
        <v>45050</v>
      </c>
      <c r="EC93" s="717">
        <v>44987</v>
      </c>
      <c r="ED93" s="718">
        <v>44991</v>
      </c>
      <c r="EE93" s="719">
        <v>45050</v>
      </c>
      <c r="EF93" s="717">
        <v>44992</v>
      </c>
      <c r="EG93" s="718">
        <v>44998</v>
      </c>
      <c r="EH93" s="719">
        <v>45047</v>
      </c>
      <c r="EI93" s="717">
        <v>44958</v>
      </c>
      <c r="EJ93" s="718">
        <v>44964</v>
      </c>
      <c r="EK93" s="719">
        <v>45051</v>
      </c>
      <c r="EL93" s="717">
        <v>44980</v>
      </c>
      <c r="EM93" s="718">
        <v>44986</v>
      </c>
      <c r="EN93" s="719">
        <v>45051</v>
      </c>
    </row>
    <row r="94" spans="1:144" ht="19.5" customHeight="1" thickBot="1" x14ac:dyDescent="0.25">
      <c r="A94" s="648">
        <v>2023</v>
      </c>
      <c r="B94" s="656">
        <v>32</v>
      </c>
      <c r="C94" s="651" t="s">
        <v>64742</v>
      </c>
      <c r="D94" s="758">
        <v>45053</v>
      </c>
      <c r="E94" s="942">
        <v>45059</v>
      </c>
      <c r="F94" s="943"/>
      <c r="G94" s="717">
        <v>45006</v>
      </c>
      <c r="H94" s="718">
        <v>45012</v>
      </c>
      <c r="I94" s="719">
        <v>45055</v>
      </c>
      <c r="J94" s="717">
        <v>44983</v>
      </c>
      <c r="K94" s="718">
        <v>44989</v>
      </c>
      <c r="L94" s="719">
        <v>45054</v>
      </c>
      <c r="P94" s="717">
        <v>44993</v>
      </c>
      <c r="Q94" s="718">
        <v>44999</v>
      </c>
      <c r="R94" s="719">
        <v>45054</v>
      </c>
      <c r="S94" s="717">
        <v>44986</v>
      </c>
      <c r="T94" s="718">
        <v>44992</v>
      </c>
      <c r="U94" s="719">
        <v>45055</v>
      </c>
      <c r="V94" s="717">
        <v>44993</v>
      </c>
      <c r="W94" s="718">
        <v>44999</v>
      </c>
      <c r="X94" s="719">
        <v>45057</v>
      </c>
      <c r="Y94" s="717">
        <v>45003</v>
      </c>
      <c r="Z94" s="718">
        <v>45009</v>
      </c>
      <c r="AA94" s="719">
        <v>45057</v>
      </c>
      <c r="AB94" s="717">
        <v>44983</v>
      </c>
      <c r="AC94" s="718">
        <v>44989</v>
      </c>
      <c r="AD94" s="719">
        <v>45058</v>
      </c>
      <c r="AE94" s="717">
        <v>45004</v>
      </c>
      <c r="AF94" s="718">
        <v>45010</v>
      </c>
      <c r="AG94" s="719">
        <v>45057</v>
      </c>
      <c r="AH94" s="717">
        <v>44983</v>
      </c>
      <c r="AI94" s="718">
        <v>44989</v>
      </c>
      <c r="AJ94" s="719">
        <v>45057</v>
      </c>
      <c r="AK94" s="717">
        <v>44993</v>
      </c>
      <c r="AL94" s="718">
        <v>44999</v>
      </c>
      <c r="AM94" s="719">
        <v>45055</v>
      </c>
      <c r="AN94" s="720"/>
      <c r="AO94" s="721"/>
      <c r="AP94" s="722"/>
      <c r="AQ94" s="717">
        <v>44986</v>
      </c>
      <c r="AR94" s="718">
        <v>44992</v>
      </c>
      <c r="AS94" s="719">
        <v>45054</v>
      </c>
      <c r="AT94" s="720"/>
      <c r="AU94" s="721"/>
      <c r="AV94" s="722"/>
      <c r="AW94" s="717">
        <v>44993</v>
      </c>
      <c r="AX94" s="718">
        <v>44999</v>
      </c>
      <c r="AY94" s="719">
        <v>45055</v>
      </c>
      <c r="AZ94" s="720"/>
      <c r="BA94" s="721"/>
      <c r="BB94" s="722"/>
      <c r="BC94" s="717">
        <v>45021</v>
      </c>
      <c r="BD94" s="718">
        <v>45027</v>
      </c>
      <c r="BE94" s="719">
        <v>45058</v>
      </c>
      <c r="BF94" s="720"/>
      <c r="BG94" s="721"/>
      <c r="BH94" s="722"/>
      <c r="BI94" s="720"/>
      <c r="BJ94" s="721"/>
      <c r="BK94" s="722"/>
      <c r="BL94" s="717">
        <v>44997</v>
      </c>
      <c r="BM94" s="718">
        <v>45003</v>
      </c>
      <c r="BN94" s="719">
        <v>45055</v>
      </c>
      <c r="BO94" s="717">
        <v>45004</v>
      </c>
      <c r="BP94" s="718">
        <v>45010</v>
      </c>
      <c r="BQ94" s="719">
        <v>45056</v>
      </c>
      <c r="BR94" s="717">
        <v>44995</v>
      </c>
      <c r="BS94" s="718">
        <v>45001</v>
      </c>
      <c r="BT94" s="719">
        <v>45058</v>
      </c>
      <c r="BU94" s="717">
        <v>44994</v>
      </c>
      <c r="BV94" s="718">
        <v>45000</v>
      </c>
      <c r="BW94" s="719">
        <v>45057</v>
      </c>
      <c r="BX94" s="720"/>
      <c r="BY94" s="721"/>
      <c r="BZ94" s="722"/>
      <c r="CA94" s="720"/>
      <c r="CB94" s="721"/>
      <c r="CC94" s="722"/>
      <c r="CD94" s="720"/>
      <c r="CE94" s="721"/>
      <c r="CF94" s="722"/>
      <c r="CG94" s="720"/>
      <c r="CH94" s="721"/>
      <c r="CI94" s="722"/>
      <c r="CJ94" s="717">
        <v>45001</v>
      </c>
      <c r="CK94" s="718">
        <v>45007</v>
      </c>
      <c r="CL94" s="719">
        <v>45054</v>
      </c>
      <c r="CM94" s="717">
        <v>44994</v>
      </c>
      <c r="CN94" s="718">
        <v>45000</v>
      </c>
      <c r="CO94" s="719">
        <v>45054</v>
      </c>
      <c r="CP94" s="720"/>
      <c r="CQ94" s="721"/>
      <c r="CR94" s="722"/>
      <c r="CS94" s="717">
        <v>44965</v>
      </c>
      <c r="CT94" s="718">
        <v>44971</v>
      </c>
      <c r="CU94" s="719">
        <v>45054</v>
      </c>
      <c r="CV94" s="717">
        <v>45001</v>
      </c>
      <c r="CW94" s="718">
        <v>45007</v>
      </c>
      <c r="CX94" s="719">
        <v>45057</v>
      </c>
      <c r="CY94" s="717">
        <v>44987</v>
      </c>
      <c r="CZ94" s="718">
        <v>44993</v>
      </c>
      <c r="DA94" s="719">
        <v>45057</v>
      </c>
      <c r="DB94" s="717">
        <v>44976</v>
      </c>
      <c r="DC94" s="718">
        <v>44982</v>
      </c>
      <c r="DD94" s="719">
        <v>45056</v>
      </c>
      <c r="DE94" s="717">
        <v>44979</v>
      </c>
      <c r="DF94" s="718">
        <v>44985</v>
      </c>
      <c r="DG94" s="719">
        <v>45054</v>
      </c>
      <c r="DH94" s="717">
        <v>44990</v>
      </c>
      <c r="DI94" s="718">
        <v>44996</v>
      </c>
      <c r="DJ94" s="719">
        <v>45056</v>
      </c>
      <c r="DK94" s="717">
        <v>45013</v>
      </c>
      <c r="DL94" s="718">
        <v>45019</v>
      </c>
      <c r="DM94" s="719">
        <v>45057</v>
      </c>
      <c r="DN94" s="717">
        <v>45028</v>
      </c>
      <c r="DO94" s="718">
        <v>45034</v>
      </c>
      <c r="DP94" s="719">
        <v>45054</v>
      </c>
      <c r="DQ94" s="717">
        <v>44985</v>
      </c>
      <c r="DR94" s="718">
        <v>44991</v>
      </c>
      <c r="DS94" s="719">
        <v>45056</v>
      </c>
      <c r="DT94" s="717">
        <v>44994</v>
      </c>
      <c r="DU94" s="718">
        <v>45000</v>
      </c>
      <c r="DV94" s="719">
        <v>45057</v>
      </c>
      <c r="DW94" s="717">
        <v>44992</v>
      </c>
      <c r="DX94" s="718">
        <v>44998</v>
      </c>
      <c r="DY94" s="719">
        <v>45054</v>
      </c>
      <c r="DZ94" s="717">
        <v>45021</v>
      </c>
      <c r="EA94" s="718">
        <v>45028</v>
      </c>
      <c r="EB94" s="719">
        <v>45057</v>
      </c>
      <c r="EC94" s="717">
        <v>44994</v>
      </c>
      <c r="ED94" s="718">
        <v>44998</v>
      </c>
      <c r="EE94" s="719">
        <v>45057</v>
      </c>
      <c r="EF94" s="717">
        <v>44999</v>
      </c>
      <c r="EG94" s="718">
        <v>45005</v>
      </c>
      <c r="EH94" s="719">
        <v>45054</v>
      </c>
      <c r="EI94" s="717">
        <v>44965</v>
      </c>
      <c r="EJ94" s="718">
        <v>44971</v>
      </c>
      <c r="EK94" s="719">
        <v>45058</v>
      </c>
      <c r="EL94" s="717">
        <v>44987</v>
      </c>
      <c r="EM94" s="718">
        <v>44993</v>
      </c>
      <c r="EN94" s="719">
        <v>45058</v>
      </c>
    </row>
    <row r="95" spans="1:144" ht="19.5" customHeight="1" thickBot="1" x14ac:dyDescent="0.25">
      <c r="A95" s="648">
        <v>2023</v>
      </c>
      <c r="B95" s="656">
        <v>33</v>
      </c>
      <c r="C95" s="651" t="s">
        <v>64742</v>
      </c>
      <c r="D95" s="758">
        <v>45060</v>
      </c>
      <c r="E95" s="942">
        <v>45066</v>
      </c>
      <c r="F95" s="943"/>
      <c r="G95" s="717">
        <v>45013</v>
      </c>
      <c r="H95" s="718">
        <v>45019</v>
      </c>
      <c r="I95" s="719">
        <v>45062</v>
      </c>
      <c r="J95" s="717">
        <v>44990</v>
      </c>
      <c r="K95" s="718">
        <v>44996</v>
      </c>
      <c r="L95" s="719">
        <v>45061</v>
      </c>
      <c r="P95" s="717">
        <v>45000</v>
      </c>
      <c r="Q95" s="718">
        <v>45006</v>
      </c>
      <c r="R95" s="719">
        <v>45061</v>
      </c>
      <c r="S95" s="717">
        <v>44993</v>
      </c>
      <c r="T95" s="718">
        <v>44999</v>
      </c>
      <c r="U95" s="719">
        <v>45062</v>
      </c>
      <c r="V95" s="717">
        <v>45000</v>
      </c>
      <c r="W95" s="718">
        <v>45006</v>
      </c>
      <c r="X95" s="719">
        <v>45064</v>
      </c>
      <c r="Y95" s="717">
        <v>45010</v>
      </c>
      <c r="Z95" s="718">
        <v>45016</v>
      </c>
      <c r="AA95" s="719">
        <v>45064</v>
      </c>
      <c r="AB95" s="717">
        <v>44990</v>
      </c>
      <c r="AC95" s="718">
        <v>44996</v>
      </c>
      <c r="AD95" s="719">
        <v>45065</v>
      </c>
      <c r="AE95" s="717">
        <v>45011</v>
      </c>
      <c r="AF95" s="718">
        <v>45017</v>
      </c>
      <c r="AG95" s="719">
        <v>45064</v>
      </c>
      <c r="AH95" s="717">
        <v>44990</v>
      </c>
      <c r="AI95" s="718">
        <v>44996</v>
      </c>
      <c r="AJ95" s="719">
        <v>45064</v>
      </c>
      <c r="AK95" s="717">
        <v>45000</v>
      </c>
      <c r="AL95" s="718">
        <v>45006</v>
      </c>
      <c r="AM95" s="719">
        <v>45062</v>
      </c>
      <c r="AN95" s="720"/>
      <c r="AO95" s="721"/>
      <c r="AP95" s="722"/>
      <c r="AQ95" s="717">
        <v>44993</v>
      </c>
      <c r="AR95" s="718">
        <v>44999</v>
      </c>
      <c r="AS95" s="719">
        <v>45061</v>
      </c>
      <c r="AT95" s="720"/>
      <c r="AU95" s="721"/>
      <c r="AV95" s="722"/>
      <c r="AW95" s="717">
        <v>45000</v>
      </c>
      <c r="AX95" s="718">
        <v>45006</v>
      </c>
      <c r="AY95" s="719">
        <v>45062</v>
      </c>
      <c r="AZ95" s="720"/>
      <c r="BA95" s="721"/>
      <c r="BB95" s="722"/>
      <c r="BC95" s="717">
        <v>45028</v>
      </c>
      <c r="BD95" s="718">
        <v>45034</v>
      </c>
      <c r="BE95" s="719">
        <v>45065</v>
      </c>
      <c r="BF95" s="720"/>
      <c r="BG95" s="721"/>
      <c r="BH95" s="722"/>
      <c r="BI95" s="720"/>
      <c r="BJ95" s="721"/>
      <c r="BK95" s="722"/>
      <c r="BL95" s="717">
        <v>45004</v>
      </c>
      <c r="BM95" s="718">
        <v>45010</v>
      </c>
      <c r="BN95" s="719">
        <v>45062</v>
      </c>
      <c r="BO95" s="717">
        <v>45011</v>
      </c>
      <c r="BP95" s="718">
        <v>45017</v>
      </c>
      <c r="BQ95" s="719">
        <v>45063</v>
      </c>
      <c r="BR95" s="717">
        <v>45002</v>
      </c>
      <c r="BS95" s="718">
        <v>45008</v>
      </c>
      <c r="BT95" s="719">
        <v>45065</v>
      </c>
      <c r="BU95" s="717">
        <v>45001</v>
      </c>
      <c r="BV95" s="718">
        <v>45007</v>
      </c>
      <c r="BW95" s="719">
        <v>45064</v>
      </c>
      <c r="BX95" s="720"/>
      <c r="BY95" s="721"/>
      <c r="BZ95" s="722"/>
      <c r="CA95" s="720"/>
      <c r="CB95" s="721"/>
      <c r="CC95" s="722"/>
      <c r="CD95" s="720"/>
      <c r="CE95" s="721"/>
      <c r="CF95" s="722"/>
      <c r="CG95" s="720"/>
      <c r="CH95" s="721"/>
      <c r="CI95" s="722"/>
      <c r="CJ95" s="717">
        <v>45008</v>
      </c>
      <c r="CK95" s="718">
        <v>45014</v>
      </c>
      <c r="CL95" s="719">
        <v>45061</v>
      </c>
      <c r="CM95" s="717">
        <v>45001</v>
      </c>
      <c r="CN95" s="718">
        <v>45007</v>
      </c>
      <c r="CO95" s="719">
        <v>45061</v>
      </c>
      <c r="CP95" s="720"/>
      <c r="CQ95" s="721"/>
      <c r="CR95" s="722"/>
      <c r="CS95" s="717">
        <v>44972</v>
      </c>
      <c r="CT95" s="718">
        <v>44978</v>
      </c>
      <c r="CU95" s="719">
        <v>45061</v>
      </c>
      <c r="CV95" s="717">
        <v>45008</v>
      </c>
      <c r="CW95" s="718">
        <v>45014</v>
      </c>
      <c r="CX95" s="719">
        <v>45064</v>
      </c>
      <c r="CY95" s="717">
        <v>44994</v>
      </c>
      <c r="CZ95" s="718">
        <v>45000</v>
      </c>
      <c r="DA95" s="719">
        <v>45064</v>
      </c>
      <c r="DB95" s="717">
        <v>44983</v>
      </c>
      <c r="DC95" s="718">
        <v>44989</v>
      </c>
      <c r="DD95" s="719">
        <v>45063</v>
      </c>
      <c r="DE95" s="717">
        <v>44986</v>
      </c>
      <c r="DF95" s="718">
        <v>44992</v>
      </c>
      <c r="DG95" s="719">
        <v>45061</v>
      </c>
      <c r="DH95" s="717">
        <v>44997</v>
      </c>
      <c r="DI95" s="718">
        <v>45003</v>
      </c>
      <c r="DJ95" s="719">
        <v>45063</v>
      </c>
      <c r="DK95" s="717">
        <v>45020</v>
      </c>
      <c r="DL95" s="718">
        <v>45026</v>
      </c>
      <c r="DM95" s="719">
        <v>45064</v>
      </c>
      <c r="DN95" s="717">
        <v>45035</v>
      </c>
      <c r="DO95" s="718">
        <v>45041</v>
      </c>
      <c r="DP95" s="719">
        <v>45061</v>
      </c>
      <c r="DQ95" s="717">
        <v>44992</v>
      </c>
      <c r="DR95" s="718">
        <v>44998</v>
      </c>
      <c r="DS95" s="719">
        <v>45063</v>
      </c>
      <c r="DT95" s="717">
        <v>45001</v>
      </c>
      <c r="DU95" s="718">
        <v>45007</v>
      </c>
      <c r="DV95" s="719">
        <v>45064</v>
      </c>
      <c r="DW95" s="717">
        <v>44999</v>
      </c>
      <c r="DX95" s="718">
        <v>45005</v>
      </c>
      <c r="DY95" s="719">
        <v>45061</v>
      </c>
      <c r="DZ95" s="717">
        <v>45028</v>
      </c>
      <c r="EA95" s="718">
        <v>45035</v>
      </c>
      <c r="EB95" s="719">
        <v>45064</v>
      </c>
      <c r="EC95" s="717">
        <v>45001</v>
      </c>
      <c r="ED95" s="718">
        <v>45005</v>
      </c>
      <c r="EE95" s="719">
        <v>45064</v>
      </c>
      <c r="EF95" s="717">
        <v>45006</v>
      </c>
      <c r="EG95" s="718">
        <v>45012</v>
      </c>
      <c r="EH95" s="719">
        <v>45061</v>
      </c>
      <c r="EI95" s="717">
        <v>44972</v>
      </c>
      <c r="EJ95" s="718">
        <v>44978</v>
      </c>
      <c r="EK95" s="719">
        <v>45065</v>
      </c>
      <c r="EL95" s="717">
        <v>44994</v>
      </c>
      <c r="EM95" s="718">
        <v>45000</v>
      </c>
      <c r="EN95" s="719">
        <v>45065</v>
      </c>
    </row>
    <row r="96" spans="1:144" ht="19.5" customHeight="1" thickBot="1" x14ac:dyDescent="0.25">
      <c r="A96" s="648">
        <v>2023</v>
      </c>
      <c r="B96" s="656">
        <v>34</v>
      </c>
      <c r="C96" s="651" t="s">
        <v>64742</v>
      </c>
      <c r="D96" s="758">
        <v>45067</v>
      </c>
      <c r="E96" s="942">
        <v>45073</v>
      </c>
      <c r="F96" s="943"/>
      <c r="G96" s="717">
        <v>45020</v>
      </c>
      <c r="H96" s="718">
        <v>45026</v>
      </c>
      <c r="I96" s="719">
        <v>45069</v>
      </c>
      <c r="J96" s="717">
        <v>44997</v>
      </c>
      <c r="K96" s="718">
        <v>45003</v>
      </c>
      <c r="L96" s="719">
        <v>45068</v>
      </c>
      <c r="P96" s="717">
        <v>45007</v>
      </c>
      <c r="Q96" s="718">
        <v>45013</v>
      </c>
      <c r="R96" s="719">
        <v>45068</v>
      </c>
      <c r="S96" s="717">
        <v>45000</v>
      </c>
      <c r="T96" s="718">
        <v>45006</v>
      </c>
      <c r="U96" s="719">
        <v>45069</v>
      </c>
      <c r="V96" s="717">
        <v>45007</v>
      </c>
      <c r="W96" s="718">
        <v>45013</v>
      </c>
      <c r="X96" s="719">
        <v>45071</v>
      </c>
      <c r="Y96" s="717">
        <v>45017</v>
      </c>
      <c r="Z96" s="718">
        <v>45023</v>
      </c>
      <c r="AA96" s="719">
        <v>45071</v>
      </c>
      <c r="AB96" s="717">
        <v>44997</v>
      </c>
      <c r="AC96" s="718">
        <v>45003</v>
      </c>
      <c r="AD96" s="719">
        <v>45072</v>
      </c>
      <c r="AE96" s="717">
        <v>45018</v>
      </c>
      <c r="AF96" s="718">
        <v>45024</v>
      </c>
      <c r="AG96" s="719">
        <v>45071</v>
      </c>
      <c r="AH96" s="717">
        <v>44997</v>
      </c>
      <c r="AI96" s="718">
        <v>45003</v>
      </c>
      <c r="AJ96" s="719">
        <v>45071</v>
      </c>
      <c r="AK96" s="717">
        <v>45007</v>
      </c>
      <c r="AL96" s="718">
        <v>45013</v>
      </c>
      <c r="AM96" s="719">
        <v>45069</v>
      </c>
      <c r="AN96" s="720"/>
      <c r="AO96" s="721"/>
      <c r="AP96" s="722"/>
      <c r="AQ96" s="717">
        <v>45000</v>
      </c>
      <c r="AR96" s="718">
        <v>45006</v>
      </c>
      <c r="AS96" s="719">
        <v>45068</v>
      </c>
      <c r="AT96" s="720"/>
      <c r="AU96" s="721"/>
      <c r="AV96" s="722"/>
      <c r="AW96" s="717">
        <v>45007</v>
      </c>
      <c r="AX96" s="718">
        <v>45013</v>
      </c>
      <c r="AY96" s="719">
        <v>45069</v>
      </c>
      <c r="AZ96" s="720"/>
      <c r="BA96" s="721"/>
      <c r="BB96" s="722"/>
      <c r="BC96" s="717">
        <v>45035</v>
      </c>
      <c r="BD96" s="718">
        <v>45041</v>
      </c>
      <c r="BE96" s="719">
        <v>45072</v>
      </c>
      <c r="BF96" s="720"/>
      <c r="BG96" s="721"/>
      <c r="BH96" s="722"/>
      <c r="BI96" s="720"/>
      <c r="BJ96" s="721"/>
      <c r="BK96" s="722"/>
      <c r="BL96" s="717">
        <v>45011</v>
      </c>
      <c r="BM96" s="718">
        <v>45017</v>
      </c>
      <c r="BN96" s="719">
        <v>45069</v>
      </c>
      <c r="BO96" s="717">
        <v>45018</v>
      </c>
      <c r="BP96" s="718">
        <v>45024</v>
      </c>
      <c r="BQ96" s="719">
        <v>45070</v>
      </c>
      <c r="BR96" s="717">
        <v>45009</v>
      </c>
      <c r="BS96" s="718">
        <v>45015</v>
      </c>
      <c r="BT96" s="719">
        <v>45072</v>
      </c>
      <c r="BU96" s="717">
        <v>45008</v>
      </c>
      <c r="BV96" s="718">
        <v>45014</v>
      </c>
      <c r="BW96" s="719">
        <v>45071</v>
      </c>
      <c r="BX96" s="720"/>
      <c r="BY96" s="721"/>
      <c r="BZ96" s="722"/>
      <c r="CA96" s="720"/>
      <c r="CB96" s="721"/>
      <c r="CC96" s="722"/>
      <c r="CD96" s="720"/>
      <c r="CE96" s="721"/>
      <c r="CF96" s="722"/>
      <c r="CG96" s="720"/>
      <c r="CH96" s="721"/>
      <c r="CI96" s="722"/>
      <c r="CJ96" s="717">
        <v>45015</v>
      </c>
      <c r="CK96" s="718">
        <v>45021</v>
      </c>
      <c r="CL96" s="719">
        <v>45068</v>
      </c>
      <c r="CM96" s="717">
        <v>45008</v>
      </c>
      <c r="CN96" s="718">
        <v>45014</v>
      </c>
      <c r="CO96" s="719">
        <v>45068</v>
      </c>
      <c r="CP96" s="720"/>
      <c r="CQ96" s="721"/>
      <c r="CR96" s="722"/>
      <c r="CS96" s="717">
        <v>44979</v>
      </c>
      <c r="CT96" s="718">
        <v>44985</v>
      </c>
      <c r="CU96" s="719">
        <v>45068</v>
      </c>
      <c r="CV96" s="717">
        <v>45015</v>
      </c>
      <c r="CW96" s="718">
        <v>45021</v>
      </c>
      <c r="CX96" s="719">
        <v>45071</v>
      </c>
      <c r="CY96" s="717">
        <v>45001</v>
      </c>
      <c r="CZ96" s="718">
        <v>45007</v>
      </c>
      <c r="DA96" s="719">
        <v>45071</v>
      </c>
      <c r="DB96" s="717">
        <v>44990</v>
      </c>
      <c r="DC96" s="718">
        <v>44996</v>
      </c>
      <c r="DD96" s="719">
        <v>45070</v>
      </c>
      <c r="DE96" s="717">
        <v>44993</v>
      </c>
      <c r="DF96" s="718">
        <v>44999</v>
      </c>
      <c r="DG96" s="719">
        <v>45068</v>
      </c>
      <c r="DH96" s="717">
        <v>45004</v>
      </c>
      <c r="DI96" s="718">
        <v>45010</v>
      </c>
      <c r="DJ96" s="719">
        <v>45070</v>
      </c>
      <c r="DK96" s="717">
        <v>45027</v>
      </c>
      <c r="DL96" s="718">
        <v>45033</v>
      </c>
      <c r="DM96" s="719">
        <v>45071</v>
      </c>
      <c r="DN96" s="717">
        <v>45042</v>
      </c>
      <c r="DO96" s="718">
        <v>45048</v>
      </c>
      <c r="DP96" s="719">
        <v>45068</v>
      </c>
      <c r="DQ96" s="717">
        <v>44999</v>
      </c>
      <c r="DR96" s="718">
        <v>45005</v>
      </c>
      <c r="DS96" s="719">
        <v>45070</v>
      </c>
      <c r="DT96" s="717">
        <v>45008</v>
      </c>
      <c r="DU96" s="718">
        <v>45014</v>
      </c>
      <c r="DV96" s="719">
        <v>45071</v>
      </c>
      <c r="DW96" s="717">
        <v>45006</v>
      </c>
      <c r="DX96" s="718">
        <v>45012</v>
      </c>
      <c r="DY96" s="719">
        <v>45068</v>
      </c>
      <c r="DZ96" s="717">
        <v>45035</v>
      </c>
      <c r="EA96" s="718">
        <v>45042</v>
      </c>
      <c r="EB96" s="719">
        <v>45071</v>
      </c>
      <c r="EC96" s="717">
        <v>45008</v>
      </c>
      <c r="ED96" s="718">
        <v>45012</v>
      </c>
      <c r="EE96" s="719">
        <v>45071</v>
      </c>
      <c r="EF96" s="717">
        <v>45013</v>
      </c>
      <c r="EG96" s="718">
        <v>45019</v>
      </c>
      <c r="EH96" s="719">
        <v>45068</v>
      </c>
      <c r="EI96" s="717">
        <v>44979</v>
      </c>
      <c r="EJ96" s="718">
        <v>44985</v>
      </c>
      <c r="EK96" s="719">
        <v>45072</v>
      </c>
      <c r="EL96" s="717">
        <v>45001</v>
      </c>
      <c r="EM96" s="718">
        <v>45007</v>
      </c>
      <c r="EN96" s="719">
        <v>45072</v>
      </c>
    </row>
    <row r="97" spans="1:144" ht="19.5" customHeight="1" thickBot="1" x14ac:dyDescent="0.25">
      <c r="A97" s="648">
        <v>2023</v>
      </c>
      <c r="B97" s="656">
        <v>35</v>
      </c>
      <c r="C97" s="651" t="s">
        <v>64742</v>
      </c>
      <c r="D97" s="758">
        <v>45074</v>
      </c>
      <c r="E97" s="942">
        <v>45080</v>
      </c>
      <c r="F97" s="943"/>
      <c r="G97" s="717">
        <v>45027</v>
      </c>
      <c r="H97" s="718">
        <v>45033</v>
      </c>
      <c r="I97" s="719">
        <v>45076</v>
      </c>
      <c r="J97" s="717">
        <v>45004</v>
      </c>
      <c r="K97" s="718">
        <v>45010</v>
      </c>
      <c r="L97" s="719">
        <v>45075</v>
      </c>
      <c r="P97" s="717">
        <v>45014</v>
      </c>
      <c r="Q97" s="718">
        <v>45020</v>
      </c>
      <c r="R97" s="719">
        <v>45075</v>
      </c>
      <c r="S97" s="717">
        <v>45007</v>
      </c>
      <c r="T97" s="718">
        <v>45013</v>
      </c>
      <c r="U97" s="719">
        <v>45076</v>
      </c>
      <c r="V97" s="717">
        <v>45014</v>
      </c>
      <c r="W97" s="718">
        <v>45020</v>
      </c>
      <c r="X97" s="719">
        <v>45078</v>
      </c>
      <c r="Y97" s="717">
        <v>45024</v>
      </c>
      <c r="Z97" s="718">
        <v>45030</v>
      </c>
      <c r="AA97" s="719">
        <v>45078</v>
      </c>
      <c r="AB97" s="717">
        <v>45004</v>
      </c>
      <c r="AC97" s="718">
        <v>45010</v>
      </c>
      <c r="AD97" s="719">
        <v>45079</v>
      </c>
      <c r="AE97" s="717">
        <v>45025</v>
      </c>
      <c r="AF97" s="718">
        <v>45031</v>
      </c>
      <c r="AG97" s="719">
        <v>45078</v>
      </c>
      <c r="AH97" s="717">
        <v>45004</v>
      </c>
      <c r="AI97" s="718">
        <v>45010</v>
      </c>
      <c r="AJ97" s="719">
        <v>45078</v>
      </c>
      <c r="AK97" s="717">
        <v>45014</v>
      </c>
      <c r="AL97" s="718">
        <v>45020</v>
      </c>
      <c r="AM97" s="719">
        <v>45076</v>
      </c>
      <c r="AN97" s="720"/>
      <c r="AO97" s="721"/>
      <c r="AP97" s="722"/>
      <c r="AQ97" s="717">
        <v>45007</v>
      </c>
      <c r="AR97" s="718">
        <v>45013</v>
      </c>
      <c r="AS97" s="719">
        <v>45075</v>
      </c>
      <c r="AT97" s="720"/>
      <c r="AU97" s="721"/>
      <c r="AV97" s="722"/>
      <c r="AW97" s="717">
        <v>45014</v>
      </c>
      <c r="AX97" s="718">
        <v>45020</v>
      </c>
      <c r="AY97" s="719">
        <v>45076</v>
      </c>
      <c r="AZ97" s="720"/>
      <c r="BA97" s="721"/>
      <c r="BB97" s="722"/>
      <c r="BC97" s="717">
        <v>45042</v>
      </c>
      <c r="BD97" s="718">
        <v>45048</v>
      </c>
      <c r="BE97" s="719">
        <v>45079</v>
      </c>
      <c r="BF97" s="720"/>
      <c r="BG97" s="721"/>
      <c r="BH97" s="722"/>
      <c r="BI97" s="720"/>
      <c r="BJ97" s="721"/>
      <c r="BK97" s="722"/>
      <c r="BL97" s="717">
        <v>45018</v>
      </c>
      <c r="BM97" s="718">
        <v>45024</v>
      </c>
      <c r="BN97" s="719">
        <v>45076</v>
      </c>
      <c r="BO97" s="717">
        <v>45025</v>
      </c>
      <c r="BP97" s="718">
        <v>45031</v>
      </c>
      <c r="BQ97" s="719">
        <v>45077</v>
      </c>
      <c r="BR97" s="717">
        <v>45016</v>
      </c>
      <c r="BS97" s="718">
        <v>45022</v>
      </c>
      <c r="BT97" s="719">
        <v>45079</v>
      </c>
      <c r="BU97" s="717">
        <v>45015</v>
      </c>
      <c r="BV97" s="718">
        <v>45021</v>
      </c>
      <c r="BW97" s="719">
        <v>45078</v>
      </c>
      <c r="BX97" s="720"/>
      <c r="BY97" s="721"/>
      <c r="BZ97" s="722"/>
      <c r="CA97" s="720"/>
      <c r="CB97" s="721"/>
      <c r="CC97" s="722"/>
      <c r="CD97" s="720"/>
      <c r="CE97" s="721"/>
      <c r="CF97" s="722"/>
      <c r="CG97" s="720"/>
      <c r="CH97" s="721"/>
      <c r="CI97" s="722"/>
      <c r="CJ97" s="717">
        <v>45022</v>
      </c>
      <c r="CK97" s="718">
        <v>45028</v>
      </c>
      <c r="CL97" s="719">
        <v>45075</v>
      </c>
      <c r="CM97" s="717">
        <v>45015</v>
      </c>
      <c r="CN97" s="718">
        <v>45021</v>
      </c>
      <c r="CO97" s="719">
        <v>45075</v>
      </c>
      <c r="CP97" s="720"/>
      <c r="CQ97" s="721"/>
      <c r="CR97" s="722"/>
      <c r="CS97" s="717">
        <v>44986</v>
      </c>
      <c r="CT97" s="718">
        <v>44992</v>
      </c>
      <c r="CU97" s="719">
        <v>45075</v>
      </c>
      <c r="CV97" s="717">
        <v>45022</v>
      </c>
      <c r="CW97" s="718">
        <v>45028</v>
      </c>
      <c r="CX97" s="719">
        <v>45078</v>
      </c>
      <c r="CY97" s="717">
        <v>45008</v>
      </c>
      <c r="CZ97" s="718">
        <v>45014</v>
      </c>
      <c r="DA97" s="719">
        <v>45078</v>
      </c>
      <c r="DB97" s="717">
        <v>44997</v>
      </c>
      <c r="DC97" s="718">
        <v>45003</v>
      </c>
      <c r="DD97" s="719">
        <v>45077</v>
      </c>
      <c r="DE97" s="717">
        <v>45000</v>
      </c>
      <c r="DF97" s="718">
        <v>45006</v>
      </c>
      <c r="DG97" s="719">
        <v>45075</v>
      </c>
      <c r="DH97" s="717">
        <v>45011</v>
      </c>
      <c r="DI97" s="718">
        <v>45017</v>
      </c>
      <c r="DJ97" s="719">
        <v>45077</v>
      </c>
      <c r="DK97" s="717">
        <v>45034</v>
      </c>
      <c r="DL97" s="718">
        <v>45040</v>
      </c>
      <c r="DM97" s="719">
        <v>45078</v>
      </c>
      <c r="DN97" s="717">
        <v>45049</v>
      </c>
      <c r="DO97" s="718">
        <v>45055</v>
      </c>
      <c r="DP97" s="719">
        <v>45075</v>
      </c>
      <c r="DQ97" s="717">
        <v>45006</v>
      </c>
      <c r="DR97" s="718">
        <v>45012</v>
      </c>
      <c r="DS97" s="719">
        <v>45077</v>
      </c>
      <c r="DT97" s="717">
        <v>45015</v>
      </c>
      <c r="DU97" s="718">
        <v>45021</v>
      </c>
      <c r="DV97" s="719">
        <v>45078</v>
      </c>
      <c r="DW97" s="717">
        <v>45013</v>
      </c>
      <c r="DX97" s="718">
        <v>45019</v>
      </c>
      <c r="DY97" s="719">
        <v>45075</v>
      </c>
      <c r="DZ97" s="717">
        <v>45042</v>
      </c>
      <c r="EA97" s="718">
        <v>45049</v>
      </c>
      <c r="EB97" s="719">
        <v>45078</v>
      </c>
      <c r="EC97" s="717">
        <v>45015</v>
      </c>
      <c r="ED97" s="718">
        <v>45019</v>
      </c>
      <c r="EE97" s="719">
        <v>45078</v>
      </c>
      <c r="EF97" s="717">
        <v>45020</v>
      </c>
      <c r="EG97" s="718">
        <v>45026</v>
      </c>
      <c r="EH97" s="719">
        <v>45075</v>
      </c>
      <c r="EI97" s="717">
        <v>44986</v>
      </c>
      <c r="EJ97" s="718">
        <v>44992</v>
      </c>
      <c r="EK97" s="719">
        <v>45079</v>
      </c>
      <c r="EL97" s="717">
        <v>45008</v>
      </c>
      <c r="EM97" s="718">
        <v>45014</v>
      </c>
      <c r="EN97" s="719">
        <v>45079</v>
      </c>
    </row>
    <row r="98" spans="1:144" ht="19.5" customHeight="1" thickBot="1" x14ac:dyDescent="0.25">
      <c r="A98" s="648">
        <v>2023</v>
      </c>
      <c r="B98" s="656">
        <v>36</v>
      </c>
      <c r="C98" s="651" t="s">
        <v>64742</v>
      </c>
      <c r="D98" s="758">
        <v>45081</v>
      </c>
      <c r="E98" s="942">
        <v>45087</v>
      </c>
      <c r="F98" s="943"/>
      <c r="G98" s="717">
        <v>45034</v>
      </c>
      <c r="H98" s="718">
        <v>45040</v>
      </c>
      <c r="I98" s="719">
        <v>45083</v>
      </c>
      <c r="J98" s="717">
        <v>45011</v>
      </c>
      <c r="K98" s="718">
        <v>45017</v>
      </c>
      <c r="L98" s="719">
        <v>45082</v>
      </c>
      <c r="P98" s="717">
        <v>45021</v>
      </c>
      <c r="Q98" s="718">
        <v>45027</v>
      </c>
      <c r="R98" s="719">
        <v>45082</v>
      </c>
      <c r="S98" s="717">
        <v>45014</v>
      </c>
      <c r="T98" s="718">
        <v>45020</v>
      </c>
      <c r="U98" s="719">
        <v>45083</v>
      </c>
      <c r="V98" s="717">
        <v>45021</v>
      </c>
      <c r="W98" s="718">
        <v>45027</v>
      </c>
      <c r="X98" s="719">
        <v>45085</v>
      </c>
      <c r="Y98" s="717">
        <v>45031</v>
      </c>
      <c r="Z98" s="718">
        <v>45037</v>
      </c>
      <c r="AA98" s="719">
        <v>45085</v>
      </c>
      <c r="AB98" s="717">
        <v>45011</v>
      </c>
      <c r="AC98" s="718">
        <v>45017</v>
      </c>
      <c r="AD98" s="719">
        <v>45086</v>
      </c>
      <c r="AE98" s="717">
        <v>45032</v>
      </c>
      <c r="AF98" s="718">
        <v>45038</v>
      </c>
      <c r="AG98" s="719">
        <v>45085</v>
      </c>
      <c r="AH98" s="717">
        <v>45011</v>
      </c>
      <c r="AI98" s="718">
        <v>45017</v>
      </c>
      <c r="AJ98" s="719">
        <v>45085</v>
      </c>
      <c r="AK98" s="717">
        <v>45021</v>
      </c>
      <c r="AL98" s="718">
        <v>45027</v>
      </c>
      <c r="AM98" s="719">
        <v>45083</v>
      </c>
      <c r="AN98" s="720"/>
      <c r="AO98" s="721"/>
      <c r="AP98" s="722"/>
      <c r="AQ98" s="717">
        <v>45014</v>
      </c>
      <c r="AR98" s="718">
        <v>45020</v>
      </c>
      <c r="AS98" s="719">
        <v>45082</v>
      </c>
      <c r="AT98" s="720"/>
      <c r="AU98" s="721"/>
      <c r="AV98" s="722"/>
      <c r="AW98" s="717">
        <v>45021</v>
      </c>
      <c r="AX98" s="718">
        <v>45027</v>
      </c>
      <c r="AY98" s="719">
        <v>45083</v>
      </c>
      <c r="AZ98" s="720"/>
      <c r="BA98" s="721"/>
      <c r="BB98" s="722"/>
      <c r="BC98" s="717">
        <v>45049</v>
      </c>
      <c r="BD98" s="718">
        <v>45055</v>
      </c>
      <c r="BE98" s="719">
        <v>45086</v>
      </c>
      <c r="BF98" s="720"/>
      <c r="BG98" s="721"/>
      <c r="BH98" s="722"/>
      <c r="BI98" s="720"/>
      <c r="BJ98" s="721"/>
      <c r="BK98" s="722"/>
      <c r="BL98" s="717">
        <v>45025</v>
      </c>
      <c r="BM98" s="718">
        <v>45031</v>
      </c>
      <c r="BN98" s="719">
        <v>45083</v>
      </c>
      <c r="BO98" s="717">
        <v>45032</v>
      </c>
      <c r="BP98" s="718">
        <v>45038</v>
      </c>
      <c r="BQ98" s="719">
        <v>45084</v>
      </c>
      <c r="BR98" s="717">
        <v>45023</v>
      </c>
      <c r="BS98" s="718">
        <v>45029</v>
      </c>
      <c r="BT98" s="719">
        <v>45086</v>
      </c>
      <c r="BU98" s="717">
        <v>45022</v>
      </c>
      <c r="BV98" s="718">
        <v>45028</v>
      </c>
      <c r="BW98" s="719">
        <v>45085</v>
      </c>
      <c r="BX98" s="720"/>
      <c r="BY98" s="721"/>
      <c r="BZ98" s="722"/>
      <c r="CA98" s="720"/>
      <c r="CB98" s="721"/>
      <c r="CC98" s="722"/>
      <c r="CD98" s="720"/>
      <c r="CE98" s="721"/>
      <c r="CF98" s="722"/>
      <c r="CG98" s="720"/>
      <c r="CH98" s="721"/>
      <c r="CI98" s="722"/>
      <c r="CJ98" s="717">
        <v>45029</v>
      </c>
      <c r="CK98" s="718">
        <v>45035</v>
      </c>
      <c r="CL98" s="719">
        <v>45082</v>
      </c>
      <c r="CM98" s="717">
        <v>45022</v>
      </c>
      <c r="CN98" s="718">
        <v>45028</v>
      </c>
      <c r="CO98" s="719">
        <v>45082</v>
      </c>
      <c r="CP98" s="720"/>
      <c r="CQ98" s="721"/>
      <c r="CR98" s="722"/>
      <c r="CS98" s="717">
        <v>44993</v>
      </c>
      <c r="CT98" s="718">
        <v>44999</v>
      </c>
      <c r="CU98" s="719">
        <v>45082</v>
      </c>
      <c r="CV98" s="717">
        <v>45029</v>
      </c>
      <c r="CW98" s="718">
        <v>45035</v>
      </c>
      <c r="CX98" s="719">
        <v>45085</v>
      </c>
      <c r="CY98" s="717">
        <v>45015</v>
      </c>
      <c r="CZ98" s="718">
        <v>45021</v>
      </c>
      <c r="DA98" s="719">
        <v>45085</v>
      </c>
      <c r="DB98" s="717">
        <v>45004</v>
      </c>
      <c r="DC98" s="718">
        <v>45010</v>
      </c>
      <c r="DD98" s="719">
        <v>45084</v>
      </c>
      <c r="DE98" s="717">
        <v>45007</v>
      </c>
      <c r="DF98" s="718">
        <v>45013</v>
      </c>
      <c r="DG98" s="719">
        <v>45082</v>
      </c>
      <c r="DH98" s="717">
        <v>45018</v>
      </c>
      <c r="DI98" s="718">
        <v>45024</v>
      </c>
      <c r="DJ98" s="719">
        <v>45084</v>
      </c>
      <c r="DK98" s="717">
        <v>45041</v>
      </c>
      <c r="DL98" s="718">
        <v>45047</v>
      </c>
      <c r="DM98" s="719">
        <v>45085</v>
      </c>
      <c r="DN98" s="717">
        <v>45056</v>
      </c>
      <c r="DO98" s="718">
        <v>45062</v>
      </c>
      <c r="DP98" s="719">
        <v>45082</v>
      </c>
      <c r="DQ98" s="717">
        <v>45013</v>
      </c>
      <c r="DR98" s="718">
        <v>45019</v>
      </c>
      <c r="DS98" s="719">
        <v>45084</v>
      </c>
      <c r="DT98" s="717">
        <v>45022</v>
      </c>
      <c r="DU98" s="718">
        <v>45028</v>
      </c>
      <c r="DV98" s="719">
        <v>45085</v>
      </c>
      <c r="DW98" s="717">
        <v>45020</v>
      </c>
      <c r="DX98" s="718">
        <v>45026</v>
      </c>
      <c r="DY98" s="719">
        <v>45082</v>
      </c>
      <c r="DZ98" s="717">
        <v>45049</v>
      </c>
      <c r="EA98" s="718">
        <v>45056</v>
      </c>
      <c r="EB98" s="719">
        <v>45085</v>
      </c>
      <c r="EC98" s="717">
        <v>45022</v>
      </c>
      <c r="ED98" s="718">
        <v>45026</v>
      </c>
      <c r="EE98" s="719">
        <v>45085</v>
      </c>
      <c r="EF98" s="717">
        <v>45027</v>
      </c>
      <c r="EG98" s="718">
        <v>45033</v>
      </c>
      <c r="EH98" s="719">
        <v>45082</v>
      </c>
      <c r="EI98" s="717">
        <v>44993</v>
      </c>
      <c r="EJ98" s="718">
        <v>44999</v>
      </c>
      <c r="EK98" s="719">
        <v>45086</v>
      </c>
      <c r="EL98" s="717">
        <v>45015</v>
      </c>
      <c r="EM98" s="718">
        <v>45021</v>
      </c>
      <c r="EN98" s="719">
        <v>45086</v>
      </c>
    </row>
    <row r="99" spans="1:144" ht="19.5" customHeight="1" thickBot="1" x14ac:dyDescent="0.25">
      <c r="A99" s="648">
        <v>2023</v>
      </c>
      <c r="B99" s="656">
        <v>37</v>
      </c>
      <c r="C99" s="651" t="s">
        <v>64742</v>
      </c>
      <c r="D99" s="758">
        <v>45088</v>
      </c>
      <c r="E99" s="942">
        <v>45094</v>
      </c>
      <c r="F99" s="943"/>
      <c r="G99" s="717">
        <v>45041</v>
      </c>
      <c r="H99" s="718">
        <v>45047</v>
      </c>
      <c r="I99" s="719">
        <v>45090</v>
      </c>
      <c r="J99" s="717">
        <v>45018</v>
      </c>
      <c r="K99" s="718">
        <v>45024</v>
      </c>
      <c r="L99" s="719">
        <v>45089</v>
      </c>
      <c r="P99" s="717">
        <v>45028</v>
      </c>
      <c r="Q99" s="718">
        <v>45034</v>
      </c>
      <c r="R99" s="719">
        <v>45089</v>
      </c>
      <c r="S99" s="717">
        <v>45021</v>
      </c>
      <c r="T99" s="718">
        <v>45027</v>
      </c>
      <c r="U99" s="719">
        <v>45090</v>
      </c>
      <c r="V99" s="717">
        <v>45028</v>
      </c>
      <c r="W99" s="718">
        <v>45034</v>
      </c>
      <c r="X99" s="719">
        <v>45092</v>
      </c>
      <c r="Y99" s="717">
        <v>45038</v>
      </c>
      <c r="Z99" s="718">
        <v>45044</v>
      </c>
      <c r="AA99" s="719">
        <v>45092</v>
      </c>
      <c r="AB99" s="717">
        <v>45018</v>
      </c>
      <c r="AC99" s="718">
        <v>45024</v>
      </c>
      <c r="AD99" s="719">
        <v>45093</v>
      </c>
      <c r="AE99" s="717">
        <v>45039</v>
      </c>
      <c r="AF99" s="718">
        <v>45045</v>
      </c>
      <c r="AG99" s="719">
        <v>45092</v>
      </c>
      <c r="AH99" s="717">
        <v>45018</v>
      </c>
      <c r="AI99" s="718">
        <v>45024</v>
      </c>
      <c r="AJ99" s="719">
        <v>45092</v>
      </c>
      <c r="AK99" s="717">
        <v>45028</v>
      </c>
      <c r="AL99" s="718">
        <v>45034</v>
      </c>
      <c r="AM99" s="719">
        <v>45090</v>
      </c>
      <c r="AN99" s="720"/>
      <c r="AO99" s="721"/>
      <c r="AP99" s="722"/>
      <c r="AQ99" s="717">
        <v>45021</v>
      </c>
      <c r="AR99" s="718">
        <v>45027</v>
      </c>
      <c r="AS99" s="719">
        <v>45089</v>
      </c>
      <c r="AT99" s="720"/>
      <c r="AU99" s="721"/>
      <c r="AV99" s="722"/>
      <c r="AW99" s="717">
        <v>45028</v>
      </c>
      <c r="AX99" s="718">
        <v>45034</v>
      </c>
      <c r="AY99" s="719">
        <v>45090</v>
      </c>
      <c r="AZ99" s="720"/>
      <c r="BA99" s="721"/>
      <c r="BB99" s="722"/>
      <c r="BC99" s="717">
        <v>45056</v>
      </c>
      <c r="BD99" s="718">
        <v>45062</v>
      </c>
      <c r="BE99" s="719">
        <v>45093</v>
      </c>
      <c r="BF99" s="720"/>
      <c r="BG99" s="721"/>
      <c r="BH99" s="722"/>
      <c r="BI99" s="720"/>
      <c r="BJ99" s="721"/>
      <c r="BK99" s="722"/>
      <c r="BL99" s="717">
        <v>45032</v>
      </c>
      <c r="BM99" s="718">
        <v>45038</v>
      </c>
      <c r="BN99" s="719">
        <v>45090</v>
      </c>
      <c r="BO99" s="717">
        <v>45039</v>
      </c>
      <c r="BP99" s="718">
        <v>45045</v>
      </c>
      <c r="BQ99" s="719">
        <v>45091</v>
      </c>
      <c r="BR99" s="717">
        <v>45030</v>
      </c>
      <c r="BS99" s="718">
        <v>45036</v>
      </c>
      <c r="BT99" s="719">
        <v>45093</v>
      </c>
      <c r="BU99" s="717">
        <v>45029</v>
      </c>
      <c r="BV99" s="718">
        <v>45035</v>
      </c>
      <c r="BW99" s="719">
        <v>45092</v>
      </c>
      <c r="BX99" s="720"/>
      <c r="BY99" s="721"/>
      <c r="BZ99" s="722"/>
      <c r="CA99" s="720"/>
      <c r="CB99" s="721"/>
      <c r="CC99" s="722"/>
      <c r="CD99" s="720"/>
      <c r="CE99" s="721"/>
      <c r="CF99" s="722"/>
      <c r="CG99" s="720"/>
      <c r="CH99" s="721"/>
      <c r="CI99" s="722"/>
      <c r="CJ99" s="717">
        <v>45036</v>
      </c>
      <c r="CK99" s="718">
        <v>45042</v>
      </c>
      <c r="CL99" s="719">
        <v>45089</v>
      </c>
      <c r="CM99" s="717">
        <v>45029</v>
      </c>
      <c r="CN99" s="718">
        <v>45035</v>
      </c>
      <c r="CO99" s="719">
        <v>45089</v>
      </c>
      <c r="CP99" s="720"/>
      <c r="CQ99" s="721"/>
      <c r="CR99" s="722"/>
      <c r="CS99" s="717">
        <v>45000</v>
      </c>
      <c r="CT99" s="718">
        <v>45006</v>
      </c>
      <c r="CU99" s="719">
        <v>45089</v>
      </c>
      <c r="CV99" s="717">
        <v>45036</v>
      </c>
      <c r="CW99" s="718">
        <v>45042</v>
      </c>
      <c r="CX99" s="719">
        <v>45092</v>
      </c>
      <c r="CY99" s="717">
        <v>45022</v>
      </c>
      <c r="CZ99" s="718">
        <v>45028</v>
      </c>
      <c r="DA99" s="719">
        <v>45092</v>
      </c>
      <c r="DB99" s="717">
        <v>45011</v>
      </c>
      <c r="DC99" s="718">
        <v>45017</v>
      </c>
      <c r="DD99" s="719">
        <v>45091</v>
      </c>
      <c r="DE99" s="717">
        <v>45014</v>
      </c>
      <c r="DF99" s="718">
        <v>45020</v>
      </c>
      <c r="DG99" s="719">
        <v>45089</v>
      </c>
      <c r="DH99" s="717">
        <v>45025</v>
      </c>
      <c r="DI99" s="718">
        <v>45031</v>
      </c>
      <c r="DJ99" s="719">
        <v>45091</v>
      </c>
      <c r="DK99" s="717">
        <v>45048</v>
      </c>
      <c r="DL99" s="718">
        <v>45054</v>
      </c>
      <c r="DM99" s="719">
        <v>45092</v>
      </c>
      <c r="DN99" s="717">
        <v>45063</v>
      </c>
      <c r="DO99" s="718">
        <v>45069</v>
      </c>
      <c r="DP99" s="719">
        <v>45089</v>
      </c>
      <c r="DQ99" s="717">
        <v>45020</v>
      </c>
      <c r="DR99" s="718">
        <v>45026</v>
      </c>
      <c r="DS99" s="719">
        <v>45091</v>
      </c>
      <c r="DT99" s="717">
        <v>45029</v>
      </c>
      <c r="DU99" s="718">
        <v>45035</v>
      </c>
      <c r="DV99" s="719">
        <v>45092</v>
      </c>
      <c r="DW99" s="717">
        <v>45027</v>
      </c>
      <c r="DX99" s="718">
        <v>45033</v>
      </c>
      <c r="DY99" s="719">
        <v>45089</v>
      </c>
      <c r="DZ99" s="717">
        <v>45056</v>
      </c>
      <c r="EA99" s="718">
        <v>45063</v>
      </c>
      <c r="EB99" s="719">
        <v>45092</v>
      </c>
      <c r="EC99" s="717">
        <v>45029</v>
      </c>
      <c r="ED99" s="718">
        <v>45033</v>
      </c>
      <c r="EE99" s="719">
        <v>45092</v>
      </c>
      <c r="EF99" s="717">
        <v>45034</v>
      </c>
      <c r="EG99" s="718">
        <v>45040</v>
      </c>
      <c r="EH99" s="719">
        <v>45089</v>
      </c>
      <c r="EI99" s="717">
        <v>45000</v>
      </c>
      <c r="EJ99" s="718">
        <v>45006</v>
      </c>
      <c r="EK99" s="719">
        <v>45093</v>
      </c>
      <c r="EL99" s="717">
        <v>45022</v>
      </c>
      <c r="EM99" s="718">
        <v>45028</v>
      </c>
      <c r="EN99" s="719">
        <v>45093</v>
      </c>
    </row>
    <row r="100" spans="1:144" ht="19.5" customHeight="1" thickBot="1" x14ac:dyDescent="0.25">
      <c r="A100" s="648">
        <v>2023</v>
      </c>
      <c r="B100" s="656">
        <v>38</v>
      </c>
      <c r="C100" s="651" t="s">
        <v>64742</v>
      </c>
      <c r="D100" s="758">
        <v>45095</v>
      </c>
      <c r="E100" s="942">
        <v>45101</v>
      </c>
      <c r="F100" s="943"/>
      <c r="G100" s="717">
        <v>45048</v>
      </c>
      <c r="H100" s="718">
        <v>45054</v>
      </c>
      <c r="I100" s="719">
        <v>45097</v>
      </c>
      <c r="J100" s="717">
        <v>45025</v>
      </c>
      <c r="K100" s="718">
        <v>45031</v>
      </c>
      <c r="L100" s="719">
        <v>45096</v>
      </c>
      <c r="P100" s="717">
        <v>45035</v>
      </c>
      <c r="Q100" s="718">
        <v>45041</v>
      </c>
      <c r="R100" s="719">
        <v>45096</v>
      </c>
      <c r="S100" s="717">
        <v>45028</v>
      </c>
      <c r="T100" s="718">
        <v>45034</v>
      </c>
      <c r="U100" s="719">
        <v>45097</v>
      </c>
      <c r="V100" s="717">
        <v>45035</v>
      </c>
      <c r="W100" s="718">
        <v>45041</v>
      </c>
      <c r="X100" s="719">
        <v>45099</v>
      </c>
      <c r="Y100" s="717">
        <v>45045</v>
      </c>
      <c r="Z100" s="718">
        <v>45051</v>
      </c>
      <c r="AA100" s="719">
        <v>45099</v>
      </c>
      <c r="AB100" s="717">
        <v>45025</v>
      </c>
      <c r="AC100" s="718">
        <v>45031</v>
      </c>
      <c r="AD100" s="719">
        <v>45100</v>
      </c>
      <c r="AE100" s="717">
        <v>45046</v>
      </c>
      <c r="AF100" s="718">
        <v>45052</v>
      </c>
      <c r="AG100" s="719">
        <v>45099</v>
      </c>
      <c r="AH100" s="717">
        <v>45025</v>
      </c>
      <c r="AI100" s="718">
        <v>45031</v>
      </c>
      <c r="AJ100" s="719">
        <v>45099</v>
      </c>
      <c r="AK100" s="717">
        <v>45035</v>
      </c>
      <c r="AL100" s="718">
        <v>45041</v>
      </c>
      <c r="AM100" s="719">
        <v>45097</v>
      </c>
      <c r="AN100" s="720"/>
      <c r="AO100" s="721"/>
      <c r="AP100" s="722"/>
      <c r="AQ100" s="717">
        <v>45028</v>
      </c>
      <c r="AR100" s="718">
        <v>45034</v>
      </c>
      <c r="AS100" s="719">
        <v>45096</v>
      </c>
      <c r="AT100" s="720"/>
      <c r="AU100" s="721"/>
      <c r="AV100" s="722"/>
      <c r="AW100" s="717">
        <v>45035</v>
      </c>
      <c r="AX100" s="718">
        <v>45041</v>
      </c>
      <c r="AY100" s="719">
        <v>45097</v>
      </c>
      <c r="AZ100" s="720"/>
      <c r="BA100" s="721"/>
      <c r="BB100" s="722"/>
      <c r="BC100" s="717">
        <v>45063</v>
      </c>
      <c r="BD100" s="718">
        <v>45069</v>
      </c>
      <c r="BE100" s="719">
        <v>45100</v>
      </c>
      <c r="BF100" s="720"/>
      <c r="BG100" s="721"/>
      <c r="BH100" s="722"/>
      <c r="BI100" s="720"/>
      <c r="BJ100" s="721"/>
      <c r="BK100" s="722"/>
      <c r="BL100" s="717">
        <v>45039</v>
      </c>
      <c r="BM100" s="718">
        <v>45045</v>
      </c>
      <c r="BN100" s="719">
        <v>45097</v>
      </c>
      <c r="BO100" s="717">
        <v>45046</v>
      </c>
      <c r="BP100" s="718">
        <v>45052</v>
      </c>
      <c r="BQ100" s="719">
        <v>45098</v>
      </c>
      <c r="BR100" s="717">
        <v>45037</v>
      </c>
      <c r="BS100" s="718">
        <v>45043</v>
      </c>
      <c r="BT100" s="719">
        <v>45100</v>
      </c>
      <c r="BU100" s="717">
        <v>45036</v>
      </c>
      <c r="BV100" s="718">
        <v>45042</v>
      </c>
      <c r="BW100" s="719">
        <v>45099</v>
      </c>
      <c r="BX100" s="720"/>
      <c r="BY100" s="721"/>
      <c r="BZ100" s="722"/>
      <c r="CA100" s="720"/>
      <c r="CB100" s="721"/>
      <c r="CC100" s="722"/>
      <c r="CD100" s="720"/>
      <c r="CE100" s="721"/>
      <c r="CF100" s="722"/>
      <c r="CG100" s="720"/>
      <c r="CH100" s="721"/>
      <c r="CI100" s="722"/>
      <c r="CJ100" s="717">
        <v>45043</v>
      </c>
      <c r="CK100" s="718">
        <v>45049</v>
      </c>
      <c r="CL100" s="719">
        <v>45096</v>
      </c>
      <c r="CM100" s="717">
        <v>45036</v>
      </c>
      <c r="CN100" s="718">
        <v>45042</v>
      </c>
      <c r="CO100" s="719">
        <v>45096</v>
      </c>
      <c r="CP100" s="720"/>
      <c r="CQ100" s="721"/>
      <c r="CR100" s="722"/>
      <c r="CS100" s="717">
        <v>45007</v>
      </c>
      <c r="CT100" s="718">
        <v>45013</v>
      </c>
      <c r="CU100" s="719">
        <v>45096</v>
      </c>
      <c r="CV100" s="717">
        <v>45043</v>
      </c>
      <c r="CW100" s="718">
        <v>45049</v>
      </c>
      <c r="CX100" s="719">
        <v>45099</v>
      </c>
      <c r="CY100" s="717">
        <v>45029</v>
      </c>
      <c r="CZ100" s="718">
        <v>45035</v>
      </c>
      <c r="DA100" s="719">
        <v>45099</v>
      </c>
      <c r="DB100" s="717">
        <v>45018</v>
      </c>
      <c r="DC100" s="718">
        <v>45024</v>
      </c>
      <c r="DD100" s="719">
        <v>45098</v>
      </c>
      <c r="DE100" s="717">
        <v>45021</v>
      </c>
      <c r="DF100" s="718">
        <v>45027</v>
      </c>
      <c r="DG100" s="719">
        <v>45096</v>
      </c>
      <c r="DH100" s="717">
        <v>45032</v>
      </c>
      <c r="DI100" s="718">
        <v>45038</v>
      </c>
      <c r="DJ100" s="719">
        <v>45098</v>
      </c>
      <c r="DK100" s="717">
        <v>45055</v>
      </c>
      <c r="DL100" s="718">
        <v>45061</v>
      </c>
      <c r="DM100" s="719">
        <v>45099</v>
      </c>
      <c r="DN100" s="717">
        <v>45070</v>
      </c>
      <c r="DO100" s="718">
        <v>45076</v>
      </c>
      <c r="DP100" s="719">
        <v>45096</v>
      </c>
      <c r="DQ100" s="717">
        <v>45027</v>
      </c>
      <c r="DR100" s="718">
        <v>45033</v>
      </c>
      <c r="DS100" s="719">
        <v>45098</v>
      </c>
      <c r="DT100" s="717">
        <v>45036</v>
      </c>
      <c r="DU100" s="718">
        <v>45042</v>
      </c>
      <c r="DV100" s="719">
        <v>45099</v>
      </c>
      <c r="DW100" s="717">
        <v>45034</v>
      </c>
      <c r="DX100" s="718">
        <v>45040</v>
      </c>
      <c r="DY100" s="719">
        <v>45096</v>
      </c>
      <c r="DZ100" s="717">
        <v>45063</v>
      </c>
      <c r="EA100" s="718">
        <v>45070</v>
      </c>
      <c r="EB100" s="719">
        <v>45099</v>
      </c>
      <c r="EC100" s="717">
        <v>45036</v>
      </c>
      <c r="ED100" s="718">
        <v>45040</v>
      </c>
      <c r="EE100" s="719">
        <v>45099</v>
      </c>
      <c r="EF100" s="717">
        <v>45041</v>
      </c>
      <c r="EG100" s="718">
        <v>45047</v>
      </c>
      <c r="EH100" s="719">
        <v>45096</v>
      </c>
      <c r="EI100" s="717">
        <v>45007</v>
      </c>
      <c r="EJ100" s="718">
        <v>45013</v>
      </c>
      <c r="EK100" s="719">
        <v>45100</v>
      </c>
      <c r="EL100" s="717">
        <v>45029</v>
      </c>
      <c r="EM100" s="718">
        <v>45035</v>
      </c>
      <c r="EN100" s="719">
        <v>45100</v>
      </c>
    </row>
    <row r="101" spans="1:144" ht="19.5" customHeight="1" thickBot="1" x14ac:dyDescent="0.25">
      <c r="A101" s="648">
        <v>2023</v>
      </c>
      <c r="B101" s="656">
        <v>39</v>
      </c>
      <c r="C101" s="651" t="s">
        <v>64742</v>
      </c>
      <c r="D101" s="758">
        <v>45102</v>
      </c>
      <c r="E101" s="942">
        <v>45108</v>
      </c>
      <c r="F101" s="943"/>
      <c r="G101" s="717">
        <v>45055</v>
      </c>
      <c r="H101" s="718">
        <v>45061</v>
      </c>
      <c r="I101" s="719">
        <v>45104</v>
      </c>
      <c r="J101" s="717">
        <v>45032</v>
      </c>
      <c r="K101" s="718">
        <v>45038</v>
      </c>
      <c r="L101" s="719">
        <v>45103</v>
      </c>
      <c r="P101" s="717">
        <v>45042</v>
      </c>
      <c r="Q101" s="718">
        <v>45048</v>
      </c>
      <c r="R101" s="719">
        <v>45103</v>
      </c>
      <c r="S101" s="717">
        <v>45035</v>
      </c>
      <c r="T101" s="718">
        <v>45041</v>
      </c>
      <c r="U101" s="719">
        <v>45104</v>
      </c>
      <c r="V101" s="717">
        <v>45042</v>
      </c>
      <c r="W101" s="718">
        <v>45048</v>
      </c>
      <c r="X101" s="719">
        <v>45106</v>
      </c>
      <c r="Y101" s="717">
        <v>45052</v>
      </c>
      <c r="Z101" s="718">
        <v>45058</v>
      </c>
      <c r="AA101" s="719">
        <v>45106</v>
      </c>
      <c r="AB101" s="717">
        <v>45032</v>
      </c>
      <c r="AC101" s="718">
        <v>45038</v>
      </c>
      <c r="AD101" s="719">
        <v>45107</v>
      </c>
      <c r="AE101" s="717">
        <v>45053</v>
      </c>
      <c r="AF101" s="718">
        <v>45059</v>
      </c>
      <c r="AG101" s="719">
        <v>45106</v>
      </c>
      <c r="AH101" s="717">
        <v>45032</v>
      </c>
      <c r="AI101" s="718">
        <v>45038</v>
      </c>
      <c r="AJ101" s="719">
        <v>45106</v>
      </c>
      <c r="AK101" s="717">
        <v>45042</v>
      </c>
      <c r="AL101" s="718">
        <v>45048</v>
      </c>
      <c r="AM101" s="719">
        <v>45104</v>
      </c>
      <c r="AN101" s="720"/>
      <c r="AO101" s="721"/>
      <c r="AP101" s="722"/>
      <c r="AQ101" s="717">
        <v>45035</v>
      </c>
      <c r="AR101" s="718">
        <v>45041</v>
      </c>
      <c r="AS101" s="719">
        <v>45103</v>
      </c>
      <c r="AT101" s="720"/>
      <c r="AU101" s="721"/>
      <c r="AV101" s="722"/>
      <c r="AW101" s="717">
        <v>45042</v>
      </c>
      <c r="AX101" s="718">
        <v>45048</v>
      </c>
      <c r="AY101" s="719">
        <v>45104</v>
      </c>
      <c r="AZ101" s="720"/>
      <c r="BA101" s="721"/>
      <c r="BB101" s="722"/>
      <c r="BC101" s="717">
        <v>45070</v>
      </c>
      <c r="BD101" s="718">
        <v>45076</v>
      </c>
      <c r="BE101" s="719">
        <v>45107</v>
      </c>
      <c r="BF101" s="720"/>
      <c r="BG101" s="721"/>
      <c r="BH101" s="722"/>
      <c r="BI101" s="720"/>
      <c r="BJ101" s="721"/>
      <c r="BK101" s="722"/>
      <c r="BL101" s="717">
        <v>45046</v>
      </c>
      <c r="BM101" s="718">
        <v>45052</v>
      </c>
      <c r="BN101" s="719">
        <v>45104</v>
      </c>
      <c r="BO101" s="717">
        <v>45053</v>
      </c>
      <c r="BP101" s="718">
        <v>45059</v>
      </c>
      <c r="BQ101" s="719">
        <v>45105</v>
      </c>
      <c r="BR101" s="717">
        <v>45044</v>
      </c>
      <c r="BS101" s="718">
        <v>45050</v>
      </c>
      <c r="BT101" s="719">
        <v>45107</v>
      </c>
      <c r="BU101" s="717">
        <v>45043</v>
      </c>
      <c r="BV101" s="718">
        <v>45049</v>
      </c>
      <c r="BW101" s="719">
        <v>45106</v>
      </c>
      <c r="BX101" s="720"/>
      <c r="BY101" s="721"/>
      <c r="BZ101" s="722"/>
      <c r="CA101" s="720"/>
      <c r="CB101" s="721"/>
      <c r="CC101" s="722"/>
      <c r="CD101" s="720"/>
      <c r="CE101" s="721"/>
      <c r="CF101" s="722"/>
      <c r="CG101" s="720"/>
      <c r="CH101" s="721"/>
      <c r="CI101" s="722"/>
      <c r="CJ101" s="717">
        <v>45050</v>
      </c>
      <c r="CK101" s="718">
        <v>45056</v>
      </c>
      <c r="CL101" s="719">
        <v>45103</v>
      </c>
      <c r="CM101" s="717">
        <v>45043</v>
      </c>
      <c r="CN101" s="718">
        <v>45049</v>
      </c>
      <c r="CO101" s="719">
        <v>45103</v>
      </c>
      <c r="CP101" s="720"/>
      <c r="CQ101" s="721"/>
      <c r="CR101" s="722"/>
      <c r="CS101" s="717">
        <v>45014</v>
      </c>
      <c r="CT101" s="718">
        <v>45020</v>
      </c>
      <c r="CU101" s="719">
        <v>45103</v>
      </c>
      <c r="CV101" s="717">
        <v>45050</v>
      </c>
      <c r="CW101" s="718">
        <v>45056</v>
      </c>
      <c r="CX101" s="719">
        <v>45106</v>
      </c>
      <c r="CY101" s="717">
        <v>45036</v>
      </c>
      <c r="CZ101" s="718">
        <v>45042</v>
      </c>
      <c r="DA101" s="719">
        <v>45106</v>
      </c>
      <c r="DB101" s="717">
        <v>45025</v>
      </c>
      <c r="DC101" s="718">
        <v>45031</v>
      </c>
      <c r="DD101" s="719">
        <v>45105</v>
      </c>
      <c r="DE101" s="717">
        <v>45028</v>
      </c>
      <c r="DF101" s="718">
        <v>45034</v>
      </c>
      <c r="DG101" s="719">
        <v>45103</v>
      </c>
      <c r="DH101" s="717">
        <v>45039</v>
      </c>
      <c r="DI101" s="718">
        <v>45045</v>
      </c>
      <c r="DJ101" s="719">
        <v>45105</v>
      </c>
      <c r="DK101" s="717">
        <v>45062</v>
      </c>
      <c r="DL101" s="718">
        <v>45068</v>
      </c>
      <c r="DM101" s="719">
        <v>45106</v>
      </c>
      <c r="DN101" s="717">
        <v>45077</v>
      </c>
      <c r="DO101" s="718">
        <v>45083</v>
      </c>
      <c r="DP101" s="719">
        <v>45103</v>
      </c>
      <c r="DQ101" s="717">
        <v>45034</v>
      </c>
      <c r="DR101" s="718">
        <v>45040</v>
      </c>
      <c r="DS101" s="719">
        <v>45105</v>
      </c>
      <c r="DT101" s="717">
        <v>45043</v>
      </c>
      <c r="DU101" s="718">
        <v>45049</v>
      </c>
      <c r="DV101" s="719">
        <v>45106</v>
      </c>
      <c r="DW101" s="717">
        <v>45041</v>
      </c>
      <c r="DX101" s="718">
        <v>45047</v>
      </c>
      <c r="DY101" s="719">
        <v>45103</v>
      </c>
      <c r="DZ101" s="717">
        <v>45070</v>
      </c>
      <c r="EA101" s="718">
        <v>45077</v>
      </c>
      <c r="EB101" s="719">
        <v>45106</v>
      </c>
      <c r="EC101" s="717">
        <v>45043</v>
      </c>
      <c r="ED101" s="718">
        <v>45047</v>
      </c>
      <c r="EE101" s="719">
        <v>45106</v>
      </c>
      <c r="EF101" s="717">
        <v>45048</v>
      </c>
      <c r="EG101" s="718">
        <v>45054</v>
      </c>
      <c r="EH101" s="719">
        <v>45103</v>
      </c>
      <c r="EI101" s="717">
        <v>45014</v>
      </c>
      <c r="EJ101" s="718">
        <v>45020</v>
      </c>
      <c r="EK101" s="719">
        <v>45107</v>
      </c>
      <c r="EL101" s="717">
        <v>45036</v>
      </c>
      <c r="EM101" s="718">
        <v>45042</v>
      </c>
      <c r="EN101" s="719">
        <v>45107</v>
      </c>
    </row>
    <row r="102" spans="1:144" ht="19.5" customHeight="1" thickBot="1" x14ac:dyDescent="0.25">
      <c r="A102" s="648">
        <v>2023</v>
      </c>
      <c r="B102" s="656">
        <v>40</v>
      </c>
      <c r="C102" s="651" t="s">
        <v>64742</v>
      </c>
      <c r="D102" s="758">
        <v>45109</v>
      </c>
      <c r="E102" s="942">
        <v>45115</v>
      </c>
      <c r="F102" s="943"/>
      <c r="G102" s="717">
        <v>45062</v>
      </c>
      <c r="H102" s="718">
        <v>45068</v>
      </c>
      <c r="I102" s="719">
        <v>45111</v>
      </c>
      <c r="J102" s="717">
        <v>45039</v>
      </c>
      <c r="K102" s="718">
        <v>45045</v>
      </c>
      <c r="L102" s="719">
        <v>45110</v>
      </c>
      <c r="P102" s="717">
        <v>45049</v>
      </c>
      <c r="Q102" s="718">
        <v>45055</v>
      </c>
      <c r="R102" s="719">
        <v>45110</v>
      </c>
      <c r="S102" s="717">
        <v>45042</v>
      </c>
      <c r="T102" s="718">
        <v>45048</v>
      </c>
      <c r="U102" s="719">
        <v>45111</v>
      </c>
      <c r="V102" s="717">
        <v>45049</v>
      </c>
      <c r="W102" s="718">
        <v>45055</v>
      </c>
      <c r="X102" s="719">
        <v>45113</v>
      </c>
      <c r="Y102" s="717">
        <v>45059</v>
      </c>
      <c r="Z102" s="718">
        <v>45065</v>
      </c>
      <c r="AA102" s="719">
        <v>45113</v>
      </c>
      <c r="AB102" s="717">
        <v>45039</v>
      </c>
      <c r="AC102" s="718">
        <v>45045</v>
      </c>
      <c r="AD102" s="719">
        <v>45114</v>
      </c>
      <c r="AE102" s="717">
        <v>45060</v>
      </c>
      <c r="AF102" s="718">
        <v>45066</v>
      </c>
      <c r="AG102" s="719">
        <v>45113</v>
      </c>
      <c r="AH102" s="717">
        <v>45039</v>
      </c>
      <c r="AI102" s="718">
        <v>45045</v>
      </c>
      <c r="AJ102" s="719">
        <v>45113</v>
      </c>
      <c r="AK102" s="717">
        <v>45049</v>
      </c>
      <c r="AL102" s="718">
        <v>45055</v>
      </c>
      <c r="AM102" s="719">
        <v>45111</v>
      </c>
      <c r="AN102" s="720"/>
      <c r="AO102" s="721"/>
      <c r="AP102" s="722"/>
      <c r="AQ102" s="717">
        <v>45042</v>
      </c>
      <c r="AR102" s="718">
        <v>45048</v>
      </c>
      <c r="AS102" s="719">
        <v>45110</v>
      </c>
      <c r="AT102" s="720"/>
      <c r="AU102" s="721"/>
      <c r="AV102" s="722"/>
      <c r="AW102" s="717">
        <v>45049</v>
      </c>
      <c r="AX102" s="718">
        <v>45055</v>
      </c>
      <c r="AY102" s="719">
        <v>45111</v>
      </c>
      <c r="AZ102" s="720"/>
      <c r="BA102" s="721"/>
      <c r="BB102" s="722"/>
      <c r="BC102" s="717">
        <v>45077</v>
      </c>
      <c r="BD102" s="718">
        <v>45083</v>
      </c>
      <c r="BE102" s="719">
        <v>45114</v>
      </c>
      <c r="BF102" s="720"/>
      <c r="BG102" s="721"/>
      <c r="BH102" s="722"/>
      <c r="BI102" s="720"/>
      <c r="BJ102" s="721"/>
      <c r="BK102" s="722"/>
      <c r="BL102" s="717">
        <v>45053</v>
      </c>
      <c r="BM102" s="718">
        <v>45059</v>
      </c>
      <c r="BN102" s="719">
        <v>45111</v>
      </c>
      <c r="BO102" s="717">
        <v>45060</v>
      </c>
      <c r="BP102" s="718">
        <v>45066</v>
      </c>
      <c r="BQ102" s="719">
        <v>45112</v>
      </c>
      <c r="BR102" s="717">
        <v>45051</v>
      </c>
      <c r="BS102" s="718">
        <v>45057</v>
      </c>
      <c r="BT102" s="719">
        <v>45114</v>
      </c>
      <c r="BU102" s="717">
        <v>45050</v>
      </c>
      <c r="BV102" s="718">
        <v>45056</v>
      </c>
      <c r="BW102" s="719">
        <v>45113</v>
      </c>
      <c r="BX102" s="720"/>
      <c r="BY102" s="721"/>
      <c r="BZ102" s="722"/>
      <c r="CA102" s="720"/>
      <c r="CB102" s="721"/>
      <c r="CC102" s="722"/>
      <c r="CD102" s="720"/>
      <c r="CE102" s="721"/>
      <c r="CF102" s="722"/>
      <c r="CG102" s="720"/>
      <c r="CH102" s="721"/>
      <c r="CI102" s="722"/>
      <c r="CJ102" s="717">
        <v>45057</v>
      </c>
      <c r="CK102" s="718">
        <v>45063</v>
      </c>
      <c r="CL102" s="719">
        <v>45110</v>
      </c>
      <c r="CM102" s="717">
        <v>45050</v>
      </c>
      <c r="CN102" s="718">
        <v>45056</v>
      </c>
      <c r="CO102" s="719">
        <v>45110</v>
      </c>
      <c r="CP102" s="720"/>
      <c r="CQ102" s="721"/>
      <c r="CR102" s="722"/>
      <c r="CS102" s="717">
        <v>45021</v>
      </c>
      <c r="CT102" s="718">
        <v>45027</v>
      </c>
      <c r="CU102" s="719">
        <v>45110</v>
      </c>
      <c r="CV102" s="717">
        <v>45057</v>
      </c>
      <c r="CW102" s="718">
        <v>45063</v>
      </c>
      <c r="CX102" s="719">
        <v>45113</v>
      </c>
      <c r="CY102" s="717">
        <v>45043</v>
      </c>
      <c r="CZ102" s="718">
        <v>45049</v>
      </c>
      <c r="DA102" s="719">
        <v>45113</v>
      </c>
      <c r="DB102" s="717">
        <v>45032</v>
      </c>
      <c r="DC102" s="718">
        <v>45038</v>
      </c>
      <c r="DD102" s="719">
        <v>45112</v>
      </c>
      <c r="DE102" s="717">
        <v>45035</v>
      </c>
      <c r="DF102" s="718">
        <v>45041</v>
      </c>
      <c r="DG102" s="719">
        <v>45110</v>
      </c>
      <c r="DH102" s="717">
        <v>45046</v>
      </c>
      <c r="DI102" s="718">
        <v>45052</v>
      </c>
      <c r="DJ102" s="719">
        <v>45112</v>
      </c>
      <c r="DK102" s="717">
        <v>45069</v>
      </c>
      <c r="DL102" s="718">
        <v>45075</v>
      </c>
      <c r="DM102" s="719">
        <v>45113</v>
      </c>
      <c r="DN102" s="717">
        <v>45084</v>
      </c>
      <c r="DO102" s="718">
        <v>45090</v>
      </c>
      <c r="DP102" s="719">
        <v>45110</v>
      </c>
      <c r="DQ102" s="717">
        <v>45041</v>
      </c>
      <c r="DR102" s="718">
        <v>45047</v>
      </c>
      <c r="DS102" s="719">
        <v>45112</v>
      </c>
      <c r="DT102" s="717">
        <v>45050</v>
      </c>
      <c r="DU102" s="718">
        <v>45056</v>
      </c>
      <c r="DV102" s="719">
        <v>45113</v>
      </c>
      <c r="DW102" s="717">
        <v>45048</v>
      </c>
      <c r="DX102" s="718">
        <v>45054</v>
      </c>
      <c r="DY102" s="719">
        <v>45110</v>
      </c>
      <c r="DZ102" s="717">
        <v>45077</v>
      </c>
      <c r="EA102" s="718">
        <v>45084</v>
      </c>
      <c r="EB102" s="719">
        <v>45113</v>
      </c>
      <c r="EC102" s="717">
        <v>45050</v>
      </c>
      <c r="ED102" s="718">
        <v>45054</v>
      </c>
      <c r="EE102" s="719">
        <v>45113</v>
      </c>
      <c r="EF102" s="717">
        <v>45055</v>
      </c>
      <c r="EG102" s="718">
        <v>45061</v>
      </c>
      <c r="EH102" s="719">
        <v>45110</v>
      </c>
      <c r="EI102" s="717">
        <v>45021</v>
      </c>
      <c r="EJ102" s="718">
        <v>45027</v>
      </c>
      <c r="EK102" s="719">
        <v>45114</v>
      </c>
      <c r="EL102" s="717">
        <v>45043</v>
      </c>
      <c r="EM102" s="718">
        <v>45049</v>
      </c>
      <c r="EN102" s="719">
        <v>45114</v>
      </c>
    </row>
    <row r="103" spans="1:144" ht="19.5" customHeight="1" thickBot="1" x14ac:dyDescent="0.25">
      <c r="A103" s="648">
        <v>2023</v>
      </c>
      <c r="B103" s="656">
        <v>41</v>
      </c>
      <c r="C103" s="651" t="s">
        <v>64742</v>
      </c>
      <c r="D103" s="758">
        <v>45116</v>
      </c>
      <c r="E103" s="942">
        <v>45122</v>
      </c>
      <c r="F103" s="943"/>
      <c r="G103" s="717">
        <v>45069</v>
      </c>
      <c r="H103" s="718">
        <v>45075</v>
      </c>
      <c r="I103" s="719">
        <v>45118</v>
      </c>
      <c r="J103" s="717">
        <v>45046</v>
      </c>
      <c r="K103" s="718">
        <v>45052</v>
      </c>
      <c r="L103" s="719">
        <v>45117</v>
      </c>
      <c r="P103" s="717">
        <v>45056</v>
      </c>
      <c r="Q103" s="718">
        <v>45062</v>
      </c>
      <c r="R103" s="719">
        <v>45117</v>
      </c>
      <c r="S103" s="717">
        <v>45049</v>
      </c>
      <c r="T103" s="718">
        <v>45055</v>
      </c>
      <c r="U103" s="719">
        <v>45118</v>
      </c>
      <c r="V103" s="717">
        <v>45056</v>
      </c>
      <c r="W103" s="718">
        <v>45062</v>
      </c>
      <c r="X103" s="719">
        <v>45120</v>
      </c>
      <c r="Y103" s="717">
        <v>45066</v>
      </c>
      <c r="Z103" s="718">
        <v>45072</v>
      </c>
      <c r="AA103" s="719">
        <v>45120</v>
      </c>
      <c r="AB103" s="717">
        <v>45046</v>
      </c>
      <c r="AC103" s="718">
        <v>45052</v>
      </c>
      <c r="AD103" s="719">
        <v>45121</v>
      </c>
      <c r="AE103" s="717">
        <v>45067</v>
      </c>
      <c r="AF103" s="718">
        <v>45073</v>
      </c>
      <c r="AG103" s="719">
        <v>45120</v>
      </c>
      <c r="AH103" s="717">
        <v>45046</v>
      </c>
      <c r="AI103" s="718">
        <v>45052</v>
      </c>
      <c r="AJ103" s="719">
        <v>45120</v>
      </c>
      <c r="AK103" s="717">
        <v>45056</v>
      </c>
      <c r="AL103" s="718">
        <v>45062</v>
      </c>
      <c r="AM103" s="719">
        <v>45118</v>
      </c>
      <c r="AN103" s="720"/>
      <c r="AO103" s="721"/>
      <c r="AP103" s="722"/>
      <c r="AQ103" s="717">
        <v>45049</v>
      </c>
      <c r="AR103" s="718">
        <v>45055</v>
      </c>
      <c r="AS103" s="719">
        <v>45117</v>
      </c>
      <c r="AT103" s="720"/>
      <c r="AU103" s="721"/>
      <c r="AV103" s="722"/>
      <c r="AW103" s="717">
        <v>45056</v>
      </c>
      <c r="AX103" s="718">
        <v>45062</v>
      </c>
      <c r="AY103" s="719">
        <v>45118</v>
      </c>
      <c r="AZ103" s="720"/>
      <c r="BA103" s="721"/>
      <c r="BB103" s="722"/>
      <c r="BC103" s="717">
        <v>45084</v>
      </c>
      <c r="BD103" s="718">
        <v>45090</v>
      </c>
      <c r="BE103" s="719">
        <v>45121</v>
      </c>
      <c r="BF103" s="720"/>
      <c r="BG103" s="721"/>
      <c r="BH103" s="722"/>
      <c r="BI103" s="720"/>
      <c r="BJ103" s="721"/>
      <c r="BK103" s="722"/>
      <c r="BL103" s="717">
        <v>45060</v>
      </c>
      <c r="BM103" s="718">
        <v>45066</v>
      </c>
      <c r="BN103" s="719">
        <v>45118</v>
      </c>
      <c r="BO103" s="717">
        <v>45067</v>
      </c>
      <c r="BP103" s="718">
        <v>45073</v>
      </c>
      <c r="BQ103" s="719">
        <v>45119</v>
      </c>
      <c r="BR103" s="717">
        <v>45058</v>
      </c>
      <c r="BS103" s="718">
        <v>45064</v>
      </c>
      <c r="BT103" s="719">
        <v>45121</v>
      </c>
      <c r="BU103" s="717">
        <v>45057</v>
      </c>
      <c r="BV103" s="718">
        <v>45063</v>
      </c>
      <c r="BW103" s="719">
        <v>45120</v>
      </c>
      <c r="BX103" s="720"/>
      <c r="BY103" s="721"/>
      <c r="BZ103" s="722"/>
      <c r="CA103" s="720"/>
      <c r="CB103" s="721"/>
      <c r="CC103" s="722"/>
      <c r="CD103" s="720"/>
      <c r="CE103" s="721"/>
      <c r="CF103" s="722"/>
      <c r="CG103" s="720"/>
      <c r="CH103" s="721"/>
      <c r="CI103" s="722"/>
      <c r="CJ103" s="717">
        <v>45064</v>
      </c>
      <c r="CK103" s="718">
        <v>45070</v>
      </c>
      <c r="CL103" s="719">
        <v>45117</v>
      </c>
      <c r="CM103" s="717">
        <v>45057</v>
      </c>
      <c r="CN103" s="718">
        <v>45063</v>
      </c>
      <c r="CO103" s="719">
        <v>45117</v>
      </c>
      <c r="CP103" s="720"/>
      <c r="CQ103" s="721"/>
      <c r="CR103" s="722"/>
      <c r="CS103" s="717">
        <v>45028</v>
      </c>
      <c r="CT103" s="718">
        <v>45034</v>
      </c>
      <c r="CU103" s="719">
        <v>45117</v>
      </c>
      <c r="CV103" s="717">
        <v>45064</v>
      </c>
      <c r="CW103" s="718">
        <v>45070</v>
      </c>
      <c r="CX103" s="719">
        <v>45120</v>
      </c>
      <c r="CY103" s="717">
        <v>45050</v>
      </c>
      <c r="CZ103" s="718">
        <v>45056</v>
      </c>
      <c r="DA103" s="719">
        <v>45120</v>
      </c>
      <c r="DB103" s="717">
        <v>45039</v>
      </c>
      <c r="DC103" s="718">
        <v>45045</v>
      </c>
      <c r="DD103" s="719">
        <v>45119</v>
      </c>
      <c r="DE103" s="717">
        <v>45042</v>
      </c>
      <c r="DF103" s="718">
        <v>45048</v>
      </c>
      <c r="DG103" s="719">
        <v>45117</v>
      </c>
      <c r="DH103" s="717">
        <v>45053</v>
      </c>
      <c r="DI103" s="718">
        <v>45059</v>
      </c>
      <c r="DJ103" s="719">
        <v>45119</v>
      </c>
      <c r="DK103" s="717">
        <v>45076</v>
      </c>
      <c r="DL103" s="718">
        <v>45082</v>
      </c>
      <c r="DM103" s="719">
        <v>45120</v>
      </c>
      <c r="DN103" s="717">
        <v>45091</v>
      </c>
      <c r="DO103" s="718">
        <v>45097</v>
      </c>
      <c r="DP103" s="719">
        <v>45117</v>
      </c>
      <c r="DQ103" s="717">
        <v>45048</v>
      </c>
      <c r="DR103" s="718">
        <v>45054</v>
      </c>
      <c r="DS103" s="719">
        <v>45119</v>
      </c>
      <c r="DT103" s="717">
        <v>45057</v>
      </c>
      <c r="DU103" s="718">
        <v>45063</v>
      </c>
      <c r="DV103" s="719">
        <v>45120</v>
      </c>
      <c r="DW103" s="717">
        <v>45055</v>
      </c>
      <c r="DX103" s="718">
        <v>45061</v>
      </c>
      <c r="DY103" s="719">
        <v>45117</v>
      </c>
      <c r="DZ103" s="717">
        <v>45084</v>
      </c>
      <c r="EA103" s="718">
        <v>45091</v>
      </c>
      <c r="EB103" s="719">
        <v>45120</v>
      </c>
      <c r="EC103" s="717">
        <v>45057</v>
      </c>
      <c r="ED103" s="718">
        <v>45061</v>
      </c>
      <c r="EE103" s="719">
        <v>45120</v>
      </c>
      <c r="EF103" s="717">
        <v>45062</v>
      </c>
      <c r="EG103" s="718">
        <v>45068</v>
      </c>
      <c r="EH103" s="719">
        <v>45117</v>
      </c>
      <c r="EI103" s="717">
        <v>45028</v>
      </c>
      <c r="EJ103" s="718">
        <v>45034</v>
      </c>
      <c r="EK103" s="719">
        <v>45121</v>
      </c>
      <c r="EL103" s="717">
        <v>45050</v>
      </c>
      <c r="EM103" s="718">
        <v>45056</v>
      </c>
      <c r="EN103" s="719">
        <v>45121</v>
      </c>
    </row>
    <row r="104" spans="1:144" ht="19.5" customHeight="1" thickBot="1" x14ac:dyDescent="0.25">
      <c r="A104" s="648">
        <v>2023</v>
      </c>
      <c r="B104" s="656">
        <v>42</v>
      </c>
      <c r="C104" s="651" t="s">
        <v>64742</v>
      </c>
      <c r="D104" s="758">
        <v>45123</v>
      </c>
      <c r="E104" s="942">
        <v>45129</v>
      </c>
      <c r="F104" s="943"/>
      <c r="G104" s="717">
        <v>45076</v>
      </c>
      <c r="H104" s="718">
        <v>45082</v>
      </c>
      <c r="I104" s="719">
        <v>45125</v>
      </c>
      <c r="J104" s="717">
        <v>45053</v>
      </c>
      <c r="K104" s="718">
        <v>45059</v>
      </c>
      <c r="L104" s="719">
        <v>45124</v>
      </c>
      <c r="P104" s="717">
        <v>45063</v>
      </c>
      <c r="Q104" s="718">
        <v>45069</v>
      </c>
      <c r="R104" s="719">
        <v>45124</v>
      </c>
      <c r="S104" s="717">
        <v>45056</v>
      </c>
      <c r="T104" s="718">
        <v>45062</v>
      </c>
      <c r="U104" s="719">
        <v>45125</v>
      </c>
      <c r="V104" s="717">
        <v>45063</v>
      </c>
      <c r="W104" s="718">
        <v>45069</v>
      </c>
      <c r="X104" s="719">
        <v>45127</v>
      </c>
      <c r="Y104" s="717">
        <v>45073</v>
      </c>
      <c r="Z104" s="718">
        <v>45079</v>
      </c>
      <c r="AA104" s="719">
        <v>45127</v>
      </c>
      <c r="AB104" s="717">
        <v>45053</v>
      </c>
      <c r="AC104" s="718">
        <v>45059</v>
      </c>
      <c r="AD104" s="719">
        <v>45128</v>
      </c>
      <c r="AE104" s="717">
        <v>45074</v>
      </c>
      <c r="AF104" s="718">
        <v>45080</v>
      </c>
      <c r="AG104" s="719">
        <v>45127</v>
      </c>
      <c r="AH104" s="717">
        <v>45053</v>
      </c>
      <c r="AI104" s="718">
        <v>45059</v>
      </c>
      <c r="AJ104" s="719">
        <v>45127</v>
      </c>
      <c r="AK104" s="717">
        <v>45063</v>
      </c>
      <c r="AL104" s="718">
        <v>45069</v>
      </c>
      <c r="AM104" s="719">
        <v>45125</v>
      </c>
      <c r="AN104" s="720"/>
      <c r="AO104" s="721"/>
      <c r="AP104" s="722"/>
      <c r="AQ104" s="717">
        <v>45056</v>
      </c>
      <c r="AR104" s="718">
        <v>45062</v>
      </c>
      <c r="AS104" s="719">
        <v>45124</v>
      </c>
      <c r="AT104" s="720"/>
      <c r="AU104" s="721"/>
      <c r="AV104" s="722"/>
      <c r="AW104" s="717">
        <v>45063</v>
      </c>
      <c r="AX104" s="718">
        <v>45069</v>
      </c>
      <c r="AY104" s="719">
        <v>45125</v>
      </c>
      <c r="AZ104" s="720"/>
      <c r="BA104" s="721"/>
      <c r="BB104" s="722"/>
      <c r="BC104" s="717">
        <v>45091</v>
      </c>
      <c r="BD104" s="718">
        <v>45097</v>
      </c>
      <c r="BE104" s="719">
        <v>45128</v>
      </c>
      <c r="BF104" s="720"/>
      <c r="BG104" s="721"/>
      <c r="BH104" s="722"/>
      <c r="BI104" s="720"/>
      <c r="BJ104" s="721"/>
      <c r="BK104" s="722"/>
      <c r="BL104" s="717">
        <v>45067</v>
      </c>
      <c r="BM104" s="718">
        <v>45073</v>
      </c>
      <c r="BN104" s="719">
        <v>45125</v>
      </c>
      <c r="BO104" s="717">
        <v>45074</v>
      </c>
      <c r="BP104" s="718">
        <v>45080</v>
      </c>
      <c r="BQ104" s="719">
        <v>45126</v>
      </c>
      <c r="BR104" s="717">
        <v>45065</v>
      </c>
      <c r="BS104" s="718">
        <v>45071</v>
      </c>
      <c r="BT104" s="719">
        <v>45128</v>
      </c>
      <c r="BU104" s="717">
        <v>45064</v>
      </c>
      <c r="BV104" s="718">
        <v>45070</v>
      </c>
      <c r="BW104" s="719">
        <v>45127</v>
      </c>
      <c r="BX104" s="720"/>
      <c r="BY104" s="721"/>
      <c r="BZ104" s="722"/>
      <c r="CA104" s="720"/>
      <c r="CB104" s="721"/>
      <c r="CC104" s="722"/>
      <c r="CD104" s="720"/>
      <c r="CE104" s="721"/>
      <c r="CF104" s="722"/>
      <c r="CG104" s="720"/>
      <c r="CH104" s="721"/>
      <c r="CI104" s="722"/>
      <c r="CJ104" s="717">
        <v>45071</v>
      </c>
      <c r="CK104" s="718">
        <v>45077</v>
      </c>
      <c r="CL104" s="719">
        <v>45124</v>
      </c>
      <c r="CM104" s="717">
        <v>45064</v>
      </c>
      <c r="CN104" s="718">
        <v>45070</v>
      </c>
      <c r="CO104" s="719">
        <v>45124</v>
      </c>
      <c r="CP104" s="720"/>
      <c r="CQ104" s="721"/>
      <c r="CR104" s="722"/>
      <c r="CS104" s="717">
        <v>45035</v>
      </c>
      <c r="CT104" s="718">
        <v>45041</v>
      </c>
      <c r="CU104" s="719">
        <v>45124</v>
      </c>
      <c r="CV104" s="717">
        <v>45071</v>
      </c>
      <c r="CW104" s="718">
        <v>45077</v>
      </c>
      <c r="CX104" s="719">
        <v>45127</v>
      </c>
      <c r="CY104" s="717">
        <v>45057</v>
      </c>
      <c r="CZ104" s="718">
        <v>45063</v>
      </c>
      <c r="DA104" s="719">
        <v>45127</v>
      </c>
      <c r="DB104" s="717">
        <v>45046</v>
      </c>
      <c r="DC104" s="718">
        <v>45052</v>
      </c>
      <c r="DD104" s="719">
        <v>45126</v>
      </c>
      <c r="DE104" s="717">
        <v>45049</v>
      </c>
      <c r="DF104" s="718">
        <v>45055</v>
      </c>
      <c r="DG104" s="719">
        <v>45124</v>
      </c>
      <c r="DH104" s="717">
        <v>45060</v>
      </c>
      <c r="DI104" s="718">
        <v>45066</v>
      </c>
      <c r="DJ104" s="719">
        <v>45126</v>
      </c>
      <c r="DK104" s="717">
        <v>45083</v>
      </c>
      <c r="DL104" s="718">
        <v>45089</v>
      </c>
      <c r="DM104" s="719">
        <v>45127</v>
      </c>
      <c r="DN104" s="717">
        <v>45098</v>
      </c>
      <c r="DO104" s="718">
        <v>45104</v>
      </c>
      <c r="DP104" s="719">
        <v>45124</v>
      </c>
      <c r="DQ104" s="717">
        <v>45055</v>
      </c>
      <c r="DR104" s="718">
        <v>45061</v>
      </c>
      <c r="DS104" s="719">
        <v>45126</v>
      </c>
      <c r="DT104" s="717">
        <v>45064</v>
      </c>
      <c r="DU104" s="718">
        <v>45070</v>
      </c>
      <c r="DV104" s="719">
        <v>45127</v>
      </c>
      <c r="DW104" s="717">
        <v>45062</v>
      </c>
      <c r="DX104" s="718">
        <v>45068</v>
      </c>
      <c r="DY104" s="719">
        <v>45124</v>
      </c>
      <c r="DZ104" s="717">
        <v>45091</v>
      </c>
      <c r="EA104" s="718">
        <v>45098</v>
      </c>
      <c r="EB104" s="719">
        <v>45127</v>
      </c>
      <c r="EC104" s="717">
        <v>45064</v>
      </c>
      <c r="ED104" s="718">
        <v>45068</v>
      </c>
      <c r="EE104" s="719">
        <v>45127</v>
      </c>
      <c r="EF104" s="717">
        <v>45069</v>
      </c>
      <c r="EG104" s="718">
        <v>45075</v>
      </c>
      <c r="EH104" s="719">
        <v>45124</v>
      </c>
      <c r="EI104" s="717">
        <v>45035</v>
      </c>
      <c r="EJ104" s="718">
        <v>45041</v>
      </c>
      <c r="EK104" s="719">
        <v>45128</v>
      </c>
      <c r="EL104" s="717">
        <v>45057</v>
      </c>
      <c r="EM104" s="718">
        <v>45063</v>
      </c>
      <c r="EN104" s="719">
        <v>45128</v>
      </c>
    </row>
    <row r="105" spans="1:144" ht="19.5" customHeight="1" thickBot="1" x14ac:dyDescent="0.25">
      <c r="A105" s="648">
        <v>2023</v>
      </c>
      <c r="B105" s="656">
        <v>43</v>
      </c>
      <c r="C105" s="651" t="s">
        <v>64742</v>
      </c>
      <c r="D105" s="758">
        <v>45130</v>
      </c>
      <c r="E105" s="942">
        <v>45136</v>
      </c>
      <c r="F105" s="943"/>
      <c r="G105" s="717">
        <v>45083</v>
      </c>
      <c r="H105" s="718">
        <v>45089</v>
      </c>
      <c r="I105" s="719">
        <v>45132</v>
      </c>
      <c r="J105" s="717">
        <v>45060</v>
      </c>
      <c r="K105" s="718">
        <v>45066</v>
      </c>
      <c r="L105" s="719">
        <v>45131</v>
      </c>
      <c r="P105" s="717">
        <v>45070</v>
      </c>
      <c r="Q105" s="718">
        <v>45076</v>
      </c>
      <c r="R105" s="719">
        <v>45131</v>
      </c>
      <c r="S105" s="717">
        <v>45063</v>
      </c>
      <c r="T105" s="718">
        <v>45069</v>
      </c>
      <c r="U105" s="719">
        <v>45132</v>
      </c>
      <c r="V105" s="717">
        <v>45070</v>
      </c>
      <c r="W105" s="718">
        <v>45076</v>
      </c>
      <c r="X105" s="719">
        <v>45134</v>
      </c>
      <c r="Y105" s="717">
        <v>45080</v>
      </c>
      <c r="Z105" s="718">
        <v>45086</v>
      </c>
      <c r="AA105" s="719">
        <v>45134</v>
      </c>
      <c r="AB105" s="717">
        <v>45060</v>
      </c>
      <c r="AC105" s="718">
        <v>45066</v>
      </c>
      <c r="AD105" s="719">
        <v>45135</v>
      </c>
      <c r="AE105" s="717">
        <v>45081</v>
      </c>
      <c r="AF105" s="718">
        <v>45087</v>
      </c>
      <c r="AG105" s="719">
        <v>45134</v>
      </c>
      <c r="AH105" s="717">
        <v>45060</v>
      </c>
      <c r="AI105" s="718">
        <v>45066</v>
      </c>
      <c r="AJ105" s="719">
        <v>45134</v>
      </c>
      <c r="AK105" s="717">
        <v>45070</v>
      </c>
      <c r="AL105" s="718">
        <v>45076</v>
      </c>
      <c r="AM105" s="719">
        <v>45132</v>
      </c>
      <c r="AN105" s="720"/>
      <c r="AO105" s="721"/>
      <c r="AP105" s="722"/>
      <c r="AQ105" s="717">
        <v>45063</v>
      </c>
      <c r="AR105" s="718">
        <v>45069</v>
      </c>
      <c r="AS105" s="719">
        <v>45131</v>
      </c>
      <c r="AT105" s="720"/>
      <c r="AU105" s="721"/>
      <c r="AV105" s="722"/>
      <c r="AW105" s="717">
        <v>45070</v>
      </c>
      <c r="AX105" s="718">
        <v>45076</v>
      </c>
      <c r="AY105" s="719">
        <v>45132</v>
      </c>
      <c r="AZ105" s="720"/>
      <c r="BA105" s="721"/>
      <c r="BB105" s="722"/>
      <c r="BC105" s="717">
        <v>45098</v>
      </c>
      <c r="BD105" s="718">
        <v>45104</v>
      </c>
      <c r="BE105" s="719">
        <v>45135</v>
      </c>
      <c r="BF105" s="720"/>
      <c r="BG105" s="721"/>
      <c r="BH105" s="722"/>
      <c r="BI105" s="720"/>
      <c r="BJ105" s="721"/>
      <c r="BK105" s="722"/>
      <c r="BL105" s="717">
        <v>45074</v>
      </c>
      <c r="BM105" s="718">
        <v>45080</v>
      </c>
      <c r="BN105" s="719">
        <v>45132</v>
      </c>
      <c r="BO105" s="717">
        <v>45081</v>
      </c>
      <c r="BP105" s="718">
        <v>45087</v>
      </c>
      <c r="BQ105" s="719">
        <v>45133</v>
      </c>
      <c r="BR105" s="717">
        <v>45072</v>
      </c>
      <c r="BS105" s="718">
        <v>45078</v>
      </c>
      <c r="BT105" s="719">
        <v>45135</v>
      </c>
      <c r="BU105" s="717">
        <v>45071</v>
      </c>
      <c r="BV105" s="718">
        <v>45077</v>
      </c>
      <c r="BW105" s="719">
        <v>45134</v>
      </c>
      <c r="BX105" s="720"/>
      <c r="BY105" s="721"/>
      <c r="BZ105" s="722"/>
      <c r="CA105" s="720"/>
      <c r="CB105" s="721"/>
      <c r="CC105" s="722"/>
      <c r="CD105" s="720"/>
      <c r="CE105" s="721"/>
      <c r="CF105" s="722"/>
      <c r="CG105" s="720"/>
      <c r="CH105" s="721"/>
      <c r="CI105" s="722"/>
      <c r="CJ105" s="717">
        <v>45078</v>
      </c>
      <c r="CK105" s="718">
        <v>45084</v>
      </c>
      <c r="CL105" s="719">
        <v>45131</v>
      </c>
      <c r="CM105" s="717">
        <v>45071</v>
      </c>
      <c r="CN105" s="718">
        <v>45077</v>
      </c>
      <c r="CO105" s="719">
        <v>45131</v>
      </c>
      <c r="CP105" s="720"/>
      <c r="CQ105" s="721"/>
      <c r="CR105" s="722"/>
      <c r="CS105" s="717">
        <v>45042</v>
      </c>
      <c r="CT105" s="718">
        <v>45048</v>
      </c>
      <c r="CU105" s="719">
        <v>45131</v>
      </c>
      <c r="CV105" s="717">
        <v>45078</v>
      </c>
      <c r="CW105" s="718">
        <v>45084</v>
      </c>
      <c r="CX105" s="719">
        <v>45134</v>
      </c>
      <c r="CY105" s="717">
        <v>45064</v>
      </c>
      <c r="CZ105" s="718">
        <v>45070</v>
      </c>
      <c r="DA105" s="719">
        <v>45134</v>
      </c>
      <c r="DB105" s="717">
        <v>45053</v>
      </c>
      <c r="DC105" s="718">
        <v>45059</v>
      </c>
      <c r="DD105" s="719">
        <v>45133</v>
      </c>
      <c r="DE105" s="717">
        <v>45056</v>
      </c>
      <c r="DF105" s="718">
        <v>45062</v>
      </c>
      <c r="DG105" s="719">
        <v>45131</v>
      </c>
      <c r="DH105" s="717">
        <v>45067</v>
      </c>
      <c r="DI105" s="718">
        <v>45073</v>
      </c>
      <c r="DJ105" s="719">
        <v>45133</v>
      </c>
      <c r="DK105" s="717">
        <v>45090</v>
      </c>
      <c r="DL105" s="718">
        <v>45096</v>
      </c>
      <c r="DM105" s="719">
        <v>45134</v>
      </c>
      <c r="DN105" s="717">
        <v>45105</v>
      </c>
      <c r="DO105" s="718">
        <v>45111</v>
      </c>
      <c r="DP105" s="719">
        <v>45131</v>
      </c>
      <c r="DQ105" s="717">
        <v>45062</v>
      </c>
      <c r="DR105" s="718">
        <v>45068</v>
      </c>
      <c r="DS105" s="719">
        <v>45133</v>
      </c>
      <c r="DT105" s="717">
        <v>45071</v>
      </c>
      <c r="DU105" s="718">
        <v>45077</v>
      </c>
      <c r="DV105" s="719">
        <v>45134</v>
      </c>
      <c r="DW105" s="717">
        <v>45069</v>
      </c>
      <c r="DX105" s="718">
        <v>45075</v>
      </c>
      <c r="DY105" s="719">
        <v>45131</v>
      </c>
      <c r="DZ105" s="717">
        <v>45098</v>
      </c>
      <c r="EA105" s="718">
        <v>45105</v>
      </c>
      <c r="EB105" s="719">
        <v>45134</v>
      </c>
      <c r="EC105" s="717">
        <v>45071</v>
      </c>
      <c r="ED105" s="718">
        <v>45075</v>
      </c>
      <c r="EE105" s="719">
        <v>45134</v>
      </c>
      <c r="EF105" s="717">
        <v>45076</v>
      </c>
      <c r="EG105" s="718">
        <v>45082</v>
      </c>
      <c r="EH105" s="719">
        <v>45131</v>
      </c>
      <c r="EI105" s="717">
        <v>45042</v>
      </c>
      <c r="EJ105" s="718">
        <v>45048</v>
      </c>
      <c r="EK105" s="719">
        <v>45135</v>
      </c>
      <c r="EL105" s="717">
        <v>45064</v>
      </c>
      <c r="EM105" s="718">
        <v>45070</v>
      </c>
      <c r="EN105" s="719">
        <v>45135</v>
      </c>
    </row>
    <row r="106" spans="1:144" ht="19.5" customHeight="1" thickBot="1" x14ac:dyDescent="0.25">
      <c r="A106" s="648">
        <v>2023</v>
      </c>
      <c r="B106" s="656">
        <v>44</v>
      </c>
      <c r="C106" s="651" t="s">
        <v>64742</v>
      </c>
      <c r="D106" s="758">
        <v>45137</v>
      </c>
      <c r="E106" s="942">
        <v>45143</v>
      </c>
      <c r="F106" s="943"/>
      <c r="G106" s="717">
        <v>45090</v>
      </c>
      <c r="H106" s="718">
        <v>45096</v>
      </c>
      <c r="I106" s="719">
        <v>45139</v>
      </c>
      <c r="J106" s="717">
        <v>45067</v>
      </c>
      <c r="K106" s="718">
        <v>45073</v>
      </c>
      <c r="L106" s="719">
        <v>45138</v>
      </c>
      <c r="P106" s="717">
        <v>45077</v>
      </c>
      <c r="Q106" s="718">
        <v>45083</v>
      </c>
      <c r="R106" s="719">
        <v>45138</v>
      </c>
      <c r="S106" s="717">
        <v>45070</v>
      </c>
      <c r="T106" s="718">
        <v>45076</v>
      </c>
      <c r="U106" s="719">
        <v>45139</v>
      </c>
      <c r="V106" s="717">
        <v>45077</v>
      </c>
      <c r="W106" s="718">
        <v>45083</v>
      </c>
      <c r="X106" s="719">
        <v>45141</v>
      </c>
      <c r="Y106" s="717">
        <v>45087</v>
      </c>
      <c r="Z106" s="718">
        <v>45093</v>
      </c>
      <c r="AA106" s="719">
        <v>45141</v>
      </c>
      <c r="AB106" s="717">
        <v>45067</v>
      </c>
      <c r="AC106" s="718">
        <v>45073</v>
      </c>
      <c r="AD106" s="719">
        <v>45142</v>
      </c>
      <c r="AE106" s="717">
        <v>45088</v>
      </c>
      <c r="AF106" s="718">
        <v>45094</v>
      </c>
      <c r="AG106" s="719">
        <v>45141</v>
      </c>
      <c r="AH106" s="717">
        <v>45067</v>
      </c>
      <c r="AI106" s="718">
        <v>45073</v>
      </c>
      <c r="AJ106" s="719">
        <v>45141</v>
      </c>
      <c r="AK106" s="717">
        <v>45077</v>
      </c>
      <c r="AL106" s="718">
        <v>45083</v>
      </c>
      <c r="AM106" s="719">
        <v>45139</v>
      </c>
      <c r="AN106" s="720"/>
      <c r="AO106" s="721"/>
      <c r="AP106" s="722"/>
      <c r="AQ106" s="717">
        <v>45070</v>
      </c>
      <c r="AR106" s="718">
        <v>45076</v>
      </c>
      <c r="AS106" s="719">
        <v>45138</v>
      </c>
      <c r="AT106" s="720"/>
      <c r="AU106" s="721"/>
      <c r="AV106" s="722"/>
      <c r="AW106" s="717">
        <v>45077</v>
      </c>
      <c r="AX106" s="718">
        <v>45083</v>
      </c>
      <c r="AY106" s="719">
        <v>45139</v>
      </c>
      <c r="AZ106" s="720"/>
      <c r="BA106" s="721"/>
      <c r="BB106" s="722"/>
      <c r="BC106" s="717">
        <v>45105</v>
      </c>
      <c r="BD106" s="718">
        <v>45111</v>
      </c>
      <c r="BE106" s="719">
        <v>45142</v>
      </c>
      <c r="BF106" s="720"/>
      <c r="BG106" s="721"/>
      <c r="BH106" s="722"/>
      <c r="BI106" s="720"/>
      <c r="BJ106" s="721"/>
      <c r="BK106" s="722"/>
      <c r="BL106" s="717">
        <v>45081</v>
      </c>
      <c r="BM106" s="718">
        <v>45087</v>
      </c>
      <c r="BN106" s="719">
        <v>45139</v>
      </c>
      <c r="BO106" s="717">
        <v>45088</v>
      </c>
      <c r="BP106" s="718">
        <v>45094</v>
      </c>
      <c r="BQ106" s="719">
        <v>45140</v>
      </c>
      <c r="BR106" s="717">
        <v>45079</v>
      </c>
      <c r="BS106" s="718">
        <v>45085</v>
      </c>
      <c r="BT106" s="719">
        <v>45142</v>
      </c>
      <c r="BU106" s="717">
        <v>45078</v>
      </c>
      <c r="BV106" s="718">
        <v>45084</v>
      </c>
      <c r="BW106" s="719">
        <v>45141</v>
      </c>
      <c r="BX106" s="720"/>
      <c r="BY106" s="721"/>
      <c r="BZ106" s="722"/>
      <c r="CA106" s="720"/>
      <c r="CB106" s="721"/>
      <c r="CC106" s="722"/>
      <c r="CD106" s="720"/>
      <c r="CE106" s="721"/>
      <c r="CF106" s="722"/>
      <c r="CG106" s="720"/>
      <c r="CH106" s="721"/>
      <c r="CI106" s="722"/>
      <c r="CJ106" s="717">
        <v>45085</v>
      </c>
      <c r="CK106" s="718">
        <v>45091</v>
      </c>
      <c r="CL106" s="719">
        <v>45138</v>
      </c>
      <c r="CM106" s="717">
        <v>45078</v>
      </c>
      <c r="CN106" s="718">
        <v>45084</v>
      </c>
      <c r="CO106" s="719">
        <v>45138</v>
      </c>
      <c r="CP106" s="720"/>
      <c r="CQ106" s="721"/>
      <c r="CR106" s="722"/>
      <c r="CS106" s="717">
        <v>45049</v>
      </c>
      <c r="CT106" s="718">
        <v>45055</v>
      </c>
      <c r="CU106" s="719">
        <v>45138</v>
      </c>
      <c r="CV106" s="717">
        <v>45085</v>
      </c>
      <c r="CW106" s="718">
        <v>45091</v>
      </c>
      <c r="CX106" s="719">
        <v>45141</v>
      </c>
      <c r="CY106" s="717">
        <v>45071</v>
      </c>
      <c r="CZ106" s="718">
        <v>45077</v>
      </c>
      <c r="DA106" s="719">
        <v>45141</v>
      </c>
      <c r="DB106" s="717">
        <v>45060</v>
      </c>
      <c r="DC106" s="718">
        <v>45066</v>
      </c>
      <c r="DD106" s="719">
        <v>45140</v>
      </c>
      <c r="DE106" s="717">
        <v>45063</v>
      </c>
      <c r="DF106" s="718">
        <v>45069</v>
      </c>
      <c r="DG106" s="719">
        <v>45138</v>
      </c>
      <c r="DH106" s="717">
        <v>45074</v>
      </c>
      <c r="DI106" s="718">
        <v>45080</v>
      </c>
      <c r="DJ106" s="719">
        <v>45140</v>
      </c>
      <c r="DK106" s="717">
        <v>45097</v>
      </c>
      <c r="DL106" s="718">
        <v>45103</v>
      </c>
      <c r="DM106" s="719">
        <v>45141</v>
      </c>
      <c r="DN106" s="717">
        <v>45112</v>
      </c>
      <c r="DO106" s="718">
        <v>45118</v>
      </c>
      <c r="DP106" s="719">
        <v>45138</v>
      </c>
      <c r="DQ106" s="717">
        <v>45069</v>
      </c>
      <c r="DR106" s="718">
        <v>45075</v>
      </c>
      <c r="DS106" s="719">
        <v>45140</v>
      </c>
      <c r="DT106" s="717">
        <v>45078</v>
      </c>
      <c r="DU106" s="718">
        <v>45084</v>
      </c>
      <c r="DV106" s="719">
        <v>45141</v>
      </c>
      <c r="DW106" s="717">
        <v>45076</v>
      </c>
      <c r="DX106" s="718">
        <v>45082</v>
      </c>
      <c r="DY106" s="719">
        <v>45138</v>
      </c>
      <c r="DZ106" s="717">
        <v>45105</v>
      </c>
      <c r="EA106" s="718">
        <v>45112</v>
      </c>
      <c r="EB106" s="719">
        <v>45141</v>
      </c>
      <c r="EC106" s="717">
        <v>45078</v>
      </c>
      <c r="ED106" s="718">
        <v>45082</v>
      </c>
      <c r="EE106" s="719">
        <v>45141</v>
      </c>
      <c r="EF106" s="717">
        <v>45083</v>
      </c>
      <c r="EG106" s="718">
        <v>45089</v>
      </c>
      <c r="EH106" s="719">
        <v>45138</v>
      </c>
      <c r="EI106" s="717">
        <v>45049</v>
      </c>
      <c r="EJ106" s="718">
        <v>45055</v>
      </c>
      <c r="EK106" s="719">
        <v>45142</v>
      </c>
      <c r="EL106" s="717">
        <v>45071</v>
      </c>
      <c r="EM106" s="718">
        <v>45077</v>
      </c>
      <c r="EN106" s="719">
        <v>45142</v>
      </c>
    </row>
    <row r="107" spans="1:144" ht="19.5" customHeight="1" thickBot="1" x14ac:dyDescent="0.25">
      <c r="A107" s="648">
        <v>2023</v>
      </c>
      <c r="B107" s="656">
        <v>45</v>
      </c>
      <c r="C107" s="651" t="s">
        <v>64742</v>
      </c>
      <c r="D107" s="758">
        <v>45144</v>
      </c>
      <c r="E107" s="942">
        <v>45150</v>
      </c>
      <c r="F107" s="943"/>
      <c r="G107" s="717">
        <v>45097</v>
      </c>
      <c r="H107" s="718">
        <v>45103</v>
      </c>
      <c r="I107" s="719">
        <v>45146</v>
      </c>
      <c r="J107" s="717">
        <v>45074</v>
      </c>
      <c r="K107" s="718">
        <v>45080</v>
      </c>
      <c r="L107" s="719">
        <v>45145</v>
      </c>
      <c r="P107" s="717">
        <v>45084</v>
      </c>
      <c r="Q107" s="718">
        <v>45090</v>
      </c>
      <c r="R107" s="719">
        <v>45145</v>
      </c>
      <c r="S107" s="717">
        <v>45077</v>
      </c>
      <c r="T107" s="718">
        <v>45083</v>
      </c>
      <c r="U107" s="719">
        <v>45146</v>
      </c>
      <c r="V107" s="717">
        <v>45084</v>
      </c>
      <c r="W107" s="718">
        <v>45090</v>
      </c>
      <c r="X107" s="719">
        <v>45148</v>
      </c>
      <c r="Y107" s="717">
        <v>45094</v>
      </c>
      <c r="Z107" s="718">
        <v>45100</v>
      </c>
      <c r="AA107" s="719">
        <v>45148</v>
      </c>
      <c r="AB107" s="717">
        <v>45074</v>
      </c>
      <c r="AC107" s="718">
        <v>45080</v>
      </c>
      <c r="AD107" s="719">
        <v>45149</v>
      </c>
      <c r="AE107" s="717">
        <v>45095</v>
      </c>
      <c r="AF107" s="718">
        <v>45101</v>
      </c>
      <c r="AG107" s="719">
        <v>45148</v>
      </c>
      <c r="AH107" s="717">
        <v>45074</v>
      </c>
      <c r="AI107" s="718">
        <v>45080</v>
      </c>
      <c r="AJ107" s="719">
        <v>45148</v>
      </c>
      <c r="AK107" s="717">
        <v>45084</v>
      </c>
      <c r="AL107" s="718">
        <v>45090</v>
      </c>
      <c r="AM107" s="719">
        <v>45146</v>
      </c>
      <c r="AN107" s="720"/>
      <c r="AO107" s="721"/>
      <c r="AP107" s="722"/>
      <c r="AQ107" s="717">
        <v>45077</v>
      </c>
      <c r="AR107" s="718">
        <v>45083</v>
      </c>
      <c r="AS107" s="719">
        <v>45145</v>
      </c>
      <c r="AT107" s="720"/>
      <c r="AU107" s="721"/>
      <c r="AV107" s="722"/>
      <c r="AW107" s="717">
        <v>45084</v>
      </c>
      <c r="AX107" s="718">
        <v>45090</v>
      </c>
      <c r="AY107" s="719">
        <v>45146</v>
      </c>
      <c r="AZ107" s="720"/>
      <c r="BA107" s="721"/>
      <c r="BB107" s="722"/>
      <c r="BC107" s="717">
        <v>45112</v>
      </c>
      <c r="BD107" s="718">
        <v>45118</v>
      </c>
      <c r="BE107" s="719">
        <v>45149</v>
      </c>
      <c r="BF107" s="720"/>
      <c r="BG107" s="721"/>
      <c r="BH107" s="722"/>
      <c r="BI107" s="720"/>
      <c r="BJ107" s="721"/>
      <c r="BK107" s="722"/>
      <c r="BL107" s="717">
        <v>45088</v>
      </c>
      <c r="BM107" s="718">
        <v>45094</v>
      </c>
      <c r="BN107" s="719">
        <v>45146</v>
      </c>
      <c r="BO107" s="717">
        <v>45095</v>
      </c>
      <c r="BP107" s="718">
        <v>45101</v>
      </c>
      <c r="BQ107" s="719">
        <v>45147</v>
      </c>
      <c r="BR107" s="717">
        <v>45086</v>
      </c>
      <c r="BS107" s="718">
        <v>45092</v>
      </c>
      <c r="BT107" s="719">
        <v>45149</v>
      </c>
      <c r="BU107" s="717">
        <v>45085</v>
      </c>
      <c r="BV107" s="718">
        <v>45091</v>
      </c>
      <c r="BW107" s="719">
        <v>45148</v>
      </c>
      <c r="BX107" s="720"/>
      <c r="BY107" s="721"/>
      <c r="BZ107" s="722"/>
      <c r="CA107" s="720"/>
      <c r="CB107" s="721"/>
      <c r="CC107" s="722"/>
      <c r="CD107" s="720"/>
      <c r="CE107" s="721"/>
      <c r="CF107" s="722"/>
      <c r="CG107" s="720"/>
      <c r="CH107" s="721"/>
      <c r="CI107" s="722"/>
      <c r="CJ107" s="717">
        <v>45092</v>
      </c>
      <c r="CK107" s="718">
        <v>45098</v>
      </c>
      <c r="CL107" s="719">
        <v>45145</v>
      </c>
      <c r="CM107" s="717">
        <v>45085</v>
      </c>
      <c r="CN107" s="718">
        <v>45091</v>
      </c>
      <c r="CO107" s="719">
        <v>45145</v>
      </c>
      <c r="CP107" s="720"/>
      <c r="CQ107" s="721"/>
      <c r="CR107" s="722"/>
      <c r="CS107" s="717">
        <v>45056</v>
      </c>
      <c r="CT107" s="718">
        <v>45062</v>
      </c>
      <c r="CU107" s="719">
        <v>45145</v>
      </c>
      <c r="CV107" s="717">
        <v>45092</v>
      </c>
      <c r="CW107" s="718">
        <v>45098</v>
      </c>
      <c r="CX107" s="719">
        <v>45148</v>
      </c>
      <c r="CY107" s="717">
        <v>45078</v>
      </c>
      <c r="CZ107" s="718">
        <v>45084</v>
      </c>
      <c r="DA107" s="719">
        <v>45148</v>
      </c>
      <c r="DB107" s="717">
        <v>45067</v>
      </c>
      <c r="DC107" s="718">
        <v>45073</v>
      </c>
      <c r="DD107" s="719">
        <v>45147</v>
      </c>
      <c r="DE107" s="717">
        <v>45070</v>
      </c>
      <c r="DF107" s="718">
        <v>45076</v>
      </c>
      <c r="DG107" s="719">
        <v>45145</v>
      </c>
      <c r="DH107" s="717">
        <v>45081</v>
      </c>
      <c r="DI107" s="718">
        <v>45087</v>
      </c>
      <c r="DJ107" s="719">
        <v>45147</v>
      </c>
      <c r="DK107" s="717">
        <v>45104</v>
      </c>
      <c r="DL107" s="718">
        <v>45110</v>
      </c>
      <c r="DM107" s="719">
        <v>45148</v>
      </c>
      <c r="DN107" s="717">
        <v>45119</v>
      </c>
      <c r="DO107" s="718">
        <v>45125</v>
      </c>
      <c r="DP107" s="719">
        <v>45145</v>
      </c>
      <c r="DQ107" s="717">
        <v>45076</v>
      </c>
      <c r="DR107" s="718">
        <v>45082</v>
      </c>
      <c r="DS107" s="719">
        <v>45147</v>
      </c>
      <c r="DT107" s="717">
        <v>45085</v>
      </c>
      <c r="DU107" s="718">
        <v>45091</v>
      </c>
      <c r="DV107" s="719">
        <v>45148</v>
      </c>
      <c r="DW107" s="717">
        <v>45083</v>
      </c>
      <c r="DX107" s="718">
        <v>45089</v>
      </c>
      <c r="DY107" s="719">
        <v>45145</v>
      </c>
      <c r="DZ107" s="717">
        <v>45112</v>
      </c>
      <c r="EA107" s="718">
        <v>45119</v>
      </c>
      <c r="EB107" s="719">
        <v>45148</v>
      </c>
      <c r="EC107" s="717">
        <v>45085</v>
      </c>
      <c r="ED107" s="718">
        <v>45089</v>
      </c>
      <c r="EE107" s="719">
        <v>45148</v>
      </c>
      <c r="EF107" s="717">
        <v>45090</v>
      </c>
      <c r="EG107" s="718">
        <v>45096</v>
      </c>
      <c r="EH107" s="719">
        <v>45145</v>
      </c>
      <c r="EI107" s="717">
        <v>45056</v>
      </c>
      <c r="EJ107" s="718">
        <v>45062</v>
      </c>
      <c r="EK107" s="719">
        <v>45149</v>
      </c>
      <c r="EL107" s="717">
        <v>45078</v>
      </c>
      <c r="EM107" s="718">
        <v>45084</v>
      </c>
      <c r="EN107" s="719">
        <v>45149</v>
      </c>
    </row>
    <row r="108" spans="1:144" ht="19.5" customHeight="1" thickBot="1" x14ac:dyDescent="0.25">
      <c r="A108" s="648">
        <v>2023</v>
      </c>
      <c r="B108" s="656">
        <v>46</v>
      </c>
      <c r="C108" s="651" t="s">
        <v>64742</v>
      </c>
      <c r="D108" s="758">
        <v>45151</v>
      </c>
      <c r="E108" s="942">
        <v>45157</v>
      </c>
      <c r="F108" s="943"/>
      <c r="G108" s="717">
        <v>45104</v>
      </c>
      <c r="H108" s="718">
        <v>45110</v>
      </c>
      <c r="I108" s="719">
        <v>45153</v>
      </c>
      <c r="J108" s="717">
        <v>45081</v>
      </c>
      <c r="K108" s="718">
        <v>45087</v>
      </c>
      <c r="L108" s="719">
        <v>45152</v>
      </c>
      <c r="P108" s="717">
        <v>45091</v>
      </c>
      <c r="Q108" s="718">
        <v>45097</v>
      </c>
      <c r="R108" s="719">
        <v>45152</v>
      </c>
      <c r="S108" s="717">
        <v>45084</v>
      </c>
      <c r="T108" s="718">
        <v>45090</v>
      </c>
      <c r="U108" s="719">
        <v>45153</v>
      </c>
      <c r="V108" s="717">
        <v>45091</v>
      </c>
      <c r="W108" s="718">
        <v>45097</v>
      </c>
      <c r="X108" s="719">
        <v>45155</v>
      </c>
      <c r="Y108" s="717">
        <v>45101</v>
      </c>
      <c r="Z108" s="718">
        <v>45107</v>
      </c>
      <c r="AA108" s="719">
        <v>45155</v>
      </c>
      <c r="AB108" s="717">
        <v>45081</v>
      </c>
      <c r="AC108" s="718">
        <v>45087</v>
      </c>
      <c r="AD108" s="719">
        <v>45156</v>
      </c>
      <c r="AE108" s="717">
        <v>45102</v>
      </c>
      <c r="AF108" s="718">
        <v>45108</v>
      </c>
      <c r="AG108" s="719">
        <v>45155</v>
      </c>
      <c r="AH108" s="717">
        <v>45081</v>
      </c>
      <c r="AI108" s="718">
        <v>45087</v>
      </c>
      <c r="AJ108" s="719">
        <v>45155</v>
      </c>
      <c r="AK108" s="717">
        <v>45091</v>
      </c>
      <c r="AL108" s="718">
        <v>45097</v>
      </c>
      <c r="AM108" s="719">
        <v>45153</v>
      </c>
      <c r="AN108" s="720"/>
      <c r="AO108" s="721"/>
      <c r="AP108" s="722"/>
      <c r="AQ108" s="717">
        <v>45084</v>
      </c>
      <c r="AR108" s="718">
        <v>45090</v>
      </c>
      <c r="AS108" s="719">
        <v>45152</v>
      </c>
      <c r="AT108" s="720"/>
      <c r="AU108" s="721"/>
      <c r="AV108" s="722"/>
      <c r="AW108" s="717">
        <v>45091</v>
      </c>
      <c r="AX108" s="718">
        <v>45097</v>
      </c>
      <c r="AY108" s="719">
        <v>45153</v>
      </c>
      <c r="AZ108" s="720"/>
      <c r="BA108" s="721"/>
      <c r="BB108" s="722"/>
      <c r="BC108" s="717">
        <v>45119</v>
      </c>
      <c r="BD108" s="718">
        <v>45125</v>
      </c>
      <c r="BE108" s="719">
        <v>45156</v>
      </c>
      <c r="BF108" s="720"/>
      <c r="BG108" s="721"/>
      <c r="BH108" s="722"/>
      <c r="BI108" s="720"/>
      <c r="BJ108" s="721"/>
      <c r="BK108" s="722"/>
      <c r="BL108" s="717">
        <v>45095</v>
      </c>
      <c r="BM108" s="718">
        <v>45101</v>
      </c>
      <c r="BN108" s="719">
        <v>45153</v>
      </c>
      <c r="BO108" s="717">
        <v>45102</v>
      </c>
      <c r="BP108" s="718">
        <v>45108</v>
      </c>
      <c r="BQ108" s="719">
        <v>45154</v>
      </c>
      <c r="BR108" s="717">
        <v>45093</v>
      </c>
      <c r="BS108" s="718">
        <v>45099</v>
      </c>
      <c r="BT108" s="719">
        <v>45156</v>
      </c>
      <c r="BU108" s="717">
        <v>45092</v>
      </c>
      <c r="BV108" s="718">
        <v>45098</v>
      </c>
      <c r="BW108" s="719">
        <v>45155</v>
      </c>
      <c r="BX108" s="720"/>
      <c r="BY108" s="721"/>
      <c r="BZ108" s="722"/>
      <c r="CA108" s="720"/>
      <c r="CB108" s="721"/>
      <c r="CC108" s="722"/>
      <c r="CD108" s="720"/>
      <c r="CE108" s="721"/>
      <c r="CF108" s="722"/>
      <c r="CG108" s="720"/>
      <c r="CH108" s="721"/>
      <c r="CI108" s="722"/>
      <c r="CJ108" s="717">
        <v>45099</v>
      </c>
      <c r="CK108" s="718">
        <v>45105</v>
      </c>
      <c r="CL108" s="719">
        <v>45152</v>
      </c>
      <c r="CM108" s="717">
        <v>45092</v>
      </c>
      <c r="CN108" s="718">
        <v>45098</v>
      </c>
      <c r="CO108" s="719">
        <v>45152</v>
      </c>
      <c r="CP108" s="720"/>
      <c r="CQ108" s="721"/>
      <c r="CR108" s="722"/>
      <c r="CS108" s="717">
        <v>45063</v>
      </c>
      <c r="CT108" s="718">
        <v>45069</v>
      </c>
      <c r="CU108" s="719">
        <v>45152</v>
      </c>
      <c r="CV108" s="717">
        <v>45099</v>
      </c>
      <c r="CW108" s="718">
        <v>45105</v>
      </c>
      <c r="CX108" s="719">
        <v>45155</v>
      </c>
      <c r="CY108" s="717">
        <v>45085</v>
      </c>
      <c r="CZ108" s="718">
        <v>45091</v>
      </c>
      <c r="DA108" s="719">
        <v>45155</v>
      </c>
      <c r="DB108" s="717">
        <v>45074</v>
      </c>
      <c r="DC108" s="718">
        <v>45080</v>
      </c>
      <c r="DD108" s="719">
        <v>45154</v>
      </c>
      <c r="DE108" s="717">
        <v>45077</v>
      </c>
      <c r="DF108" s="718">
        <v>45083</v>
      </c>
      <c r="DG108" s="719">
        <v>45152</v>
      </c>
      <c r="DH108" s="717">
        <v>45088</v>
      </c>
      <c r="DI108" s="718">
        <v>45094</v>
      </c>
      <c r="DJ108" s="719">
        <v>45154</v>
      </c>
      <c r="DK108" s="717">
        <v>45111</v>
      </c>
      <c r="DL108" s="718">
        <v>45117</v>
      </c>
      <c r="DM108" s="719">
        <v>45155</v>
      </c>
      <c r="DN108" s="717">
        <v>45126</v>
      </c>
      <c r="DO108" s="718">
        <v>45132</v>
      </c>
      <c r="DP108" s="719">
        <v>45152</v>
      </c>
      <c r="DQ108" s="717">
        <v>45083</v>
      </c>
      <c r="DR108" s="718">
        <v>45089</v>
      </c>
      <c r="DS108" s="719">
        <v>45154</v>
      </c>
      <c r="DT108" s="717">
        <v>45092</v>
      </c>
      <c r="DU108" s="718">
        <v>45098</v>
      </c>
      <c r="DV108" s="719">
        <v>45155</v>
      </c>
      <c r="DW108" s="717">
        <v>45090</v>
      </c>
      <c r="DX108" s="718">
        <v>45096</v>
      </c>
      <c r="DY108" s="719">
        <v>45152</v>
      </c>
      <c r="DZ108" s="717">
        <v>45119</v>
      </c>
      <c r="EA108" s="718">
        <v>45126</v>
      </c>
      <c r="EB108" s="719">
        <v>45155</v>
      </c>
      <c r="EC108" s="717">
        <v>45092</v>
      </c>
      <c r="ED108" s="718">
        <v>45096</v>
      </c>
      <c r="EE108" s="719">
        <v>45155</v>
      </c>
      <c r="EF108" s="717">
        <v>45097</v>
      </c>
      <c r="EG108" s="718">
        <v>45103</v>
      </c>
      <c r="EH108" s="719">
        <v>45152</v>
      </c>
      <c r="EI108" s="717">
        <v>45063</v>
      </c>
      <c r="EJ108" s="718">
        <v>45069</v>
      </c>
      <c r="EK108" s="719">
        <v>45156</v>
      </c>
      <c r="EL108" s="717">
        <v>45085</v>
      </c>
      <c r="EM108" s="718">
        <v>45091</v>
      </c>
      <c r="EN108" s="719">
        <v>45156</v>
      </c>
    </row>
    <row r="109" spans="1:144" ht="19.5" customHeight="1" thickBot="1" x14ac:dyDescent="0.25">
      <c r="A109" s="648">
        <v>2023</v>
      </c>
      <c r="B109" s="656">
        <v>47</v>
      </c>
      <c r="C109" s="651" t="s">
        <v>64742</v>
      </c>
      <c r="D109" s="758">
        <v>45158</v>
      </c>
      <c r="E109" s="942">
        <v>45164</v>
      </c>
      <c r="F109" s="943"/>
      <c r="G109" s="717">
        <v>45111</v>
      </c>
      <c r="H109" s="718">
        <v>45117</v>
      </c>
      <c r="I109" s="719">
        <v>45160</v>
      </c>
      <c r="J109" s="717">
        <v>45088</v>
      </c>
      <c r="K109" s="718">
        <v>45094</v>
      </c>
      <c r="L109" s="719">
        <v>45159</v>
      </c>
      <c r="P109" s="717">
        <v>45098</v>
      </c>
      <c r="Q109" s="718">
        <v>45104</v>
      </c>
      <c r="R109" s="719">
        <v>45159</v>
      </c>
      <c r="S109" s="717">
        <v>45091</v>
      </c>
      <c r="T109" s="718">
        <v>45097</v>
      </c>
      <c r="U109" s="719">
        <v>45160</v>
      </c>
      <c r="V109" s="717">
        <v>45098</v>
      </c>
      <c r="W109" s="718">
        <v>45104</v>
      </c>
      <c r="X109" s="719">
        <v>45162</v>
      </c>
      <c r="Y109" s="717">
        <v>45108</v>
      </c>
      <c r="Z109" s="718">
        <v>45114</v>
      </c>
      <c r="AA109" s="719">
        <v>45162</v>
      </c>
      <c r="AB109" s="717">
        <v>45088</v>
      </c>
      <c r="AC109" s="718">
        <v>45094</v>
      </c>
      <c r="AD109" s="719">
        <v>45163</v>
      </c>
      <c r="AE109" s="717">
        <v>45109</v>
      </c>
      <c r="AF109" s="718">
        <v>45115</v>
      </c>
      <c r="AG109" s="719">
        <v>45162</v>
      </c>
      <c r="AH109" s="717">
        <v>45088</v>
      </c>
      <c r="AI109" s="718">
        <v>45094</v>
      </c>
      <c r="AJ109" s="719">
        <v>45162</v>
      </c>
      <c r="AK109" s="717">
        <v>45098</v>
      </c>
      <c r="AL109" s="718">
        <v>45104</v>
      </c>
      <c r="AM109" s="719">
        <v>45160</v>
      </c>
      <c r="AN109" s="720"/>
      <c r="AO109" s="721"/>
      <c r="AP109" s="722"/>
      <c r="AQ109" s="717">
        <v>45091</v>
      </c>
      <c r="AR109" s="718">
        <v>45097</v>
      </c>
      <c r="AS109" s="719">
        <v>45159</v>
      </c>
      <c r="AT109" s="720"/>
      <c r="AU109" s="721"/>
      <c r="AV109" s="722"/>
      <c r="AW109" s="717">
        <v>45098</v>
      </c>
      <c r="AX109" s="718">
        <v>45104</v>
      </c>
      <c r="AY109" s="719">
        <v>45160</v>
      </c>
      <c r="AZ109" s="720"/>
      <c r="BA109" s="721"/>
      <c r="BB109" s="722"/>
      <c r="BC109" s="717">
        <v>45126</v>
      </c>
      <c r="BD109" s="718">
        <v>45132</v>
      </c>
      <c r="BE109" s="719">
        <v>45163</v>
      </c>
      <c r="BF109" s="720"/>
      <c r="BG109" s="721"/>
      <c r="BH109" s="722"/>
      <c r="BI109" s="720"/>
      <c r="BJ109" s="721"/>
      <c r="BK109" s="722"/>
      <c r="BL109" s="717">
        <v>45102</v>
      </c>
      <c r="BM109" s="718">
        <v>45108</v>
      </c>
      <c r="BN109" s="719">
        <v>45160</v>
      </c>
      <c r="BO109" s="717">
        <v>45109</v>
      </c>
      <c r="BP109" s="718">
        <v>45115</v>
      </c>
      <c r="BQ109" s="719">
        <v>45161</v>
      </c>
      <c r="BR109" s="717">
        <v>45100</v>
      </c>
      <c r="BS109" s="718">
        <v>45106</v>
      </c>
      <c r="BT109" s="719">
        <v>45163</v>
      </c>
      <c r="BU109" s="717">
        <v>45099</v>
      </c>
      <c r="BV109" s="718">
        <v>45105</v>
      </c>
      <c r="BW109" s="719">
        <v>45162</v>
      </c>
      <c r="BX109" s="720"/>
      <c r="BY109" s="721"/>
      <c r="BZ109" s="722"/>
      <c r="CA109" s="720"/>
      <c r="CB109" s="721"/>
      <c r="CC109" s="722"/>
      <c r="CD109" s="720"/>
      <c r="CE109" s="721"/>
      <c r="CF109" s="722"/>
      <c r="CG109" s="720"/>
      <c r="CH109" s="721"/>
      <c r="CI109" s="722"/>
      <c r="CJ109" s="717">
        <v>45106</v>
      </c>
      <c r="CK109" s="718">
        <v>45112</v>
      </c>
      <c r="CL109" s="719">
        <v>45159</v>
      </c>
      <c r="CM109" s="717">
        <v>45099</v>
      </c>
      <c r="CN109" s="718">
        <v>45105</v>
      </c>
      <c r="CO109" s="719">
        <v>45159</v>
      </c>
      <c r="CP109" s="720"/>
      <c r="CQ109" s="721"/>
      <c r="CR109" s="722"/>
      <c r="CS109" s="717">
        <v>45070</v>
      </c>
      <c r="CT109" s="718">
        <v>45076</v>
      </c>
      <c r="CU109" s="719">
        <v>45159</v>
      </c>
      <c r="CV109" s="717">
        <v>45106</v>
      </c>
      <c r="CW109" s="718">
        <v>45112</v>
      </c>
      <c r="CX109" s="719">
        <v>45162</v>
      </c>
      <c r="CY109" s="717">
        <v>45092</v>
      </c>
      <c r="CZ109" s="718">
        <v>45098</v>
      </c>
      <c r="DA109" s="719">
        <v>45162</v>
      </c>
      <c r="DB109" s="717">
        <v>45081</v>
      </c>
      <c r="DC109" s="718">
        <v>45087</v>
      </c>
      <c r="DD109" s="719">
        <v>45161</v>
      </c>
      <c r="DE109" s="717">
        <v>45084</v>
      </c>
      <c r="DF109" s="718">
        <v>45090</v>
      </c>
      <c r="DG109" s="719">
        <v>45159</v>
      </c>
      <c r="DH109" s="717">
        <v>45095</v>
      </c>
      <c r="DI109" s="718">
        <v>45101</v>
      </c>
      <c r="DJ109" s="719">
        <v>45161</v>
      </c>
      <c r="DK109" s="717">
        <v>45118</v>
      </c>
      <c r="DL109" s="718">
        <v>45124</v>
      </c>
      <c r="DM109" s="719">
        <v>45162</v>
      </c>
      <c r="DN109" s="717">
        <v>45133</v>
      </c>
      <c r="DO109" s="718">
        <v>45139</v>
      </c>
      <c r="DP109" s="719">
        <v>45159</v>
      </c>
      <c r="DQ109" s="717">
        <v>45090</v>
      </c>
      <c r="DR109" s="718">
        <v>45096</v>
      </c>
      <c r="DS109" s="719">
        <v>45161</v>
      </c>
      <c r="DT109" s="717">
        <v>45099</v>
      </c>
      <c r="DU109" s="718">
        <v>45105</v>
      </c>
      <c r="DV109" s="719">
        <v>45162</v>
      </c>
      <c r="DW109" s="717">
        <v>45097</v>
      </c>
      <c r="DX109" s="718">
        <v>45103</v>
      </c>
      <c r="DY109" s="719">
        <v>45159</v>
      </c>
      <c r="DZ109" s="717">
        <v>45126</v>
      </c>
      <c r="EA109" s="718">
        <v>45133</v>
      </c>
      <c r="EB109" s="719">
        <v>45162</v>
      </c>
      <c r="EC109" s="717">
        <v>45099</v>
      </c>
      <c r="ED109" s="718">
        <v>45103</v>
      </c>
      <c r="EE109" s="719">
        <v>45162</v>
      </c>
      <c r="EF109" s="717">
        <v>45104</v>
      </c>
      <c r="EG109" s="718">
        <v>45110</v>
      </c>
      <c r="EH109" s="719">
        <v>45159</v>
      </c>
      <c r="EI109" s="717">
        <v>45070</v>
      </c>
      <c r="EJ109" s="718">
        <v>45076</v>
      </c>
      <c r="EK109" s="719">
        <v>45163</v>
      </c>
      <c r="EL109" s="717">
        <v>45092</v>
      </c>
      <c r="EM109" s="718">
        <v>45098</v>
      </c>
      <c r="EN109" s="719">
        <v>45163</v>
      </c>
    </row>
    <row r="110" spans="1:144" ht="19.5" customHeight="1" thickBot="1" x14ac:dyDescent="0.25">
      <c r="A110" s="648">
        <v>2023</v>
      </c>
      <c r="B110" s="656">
        <v>48</v>
      </c>
      <c r="C110" s="651" t="s">
        <v>64742</v>
      </c>
      <c r="D110" s="758">
        <v>45165</v>
      </c>
      <c r="E110" s="942">
        <v>45171</v>
      </c>
      <c r="F110" s="943"/>
      <c r="G110" s="717">
        <v>45118</v>
      </c>
      <c r="H110" s="718">
        <v>45124</v>
      </c>
      <c r="I110" s="719">
        <v>45167</v>
      </c>
      <c r="J110" s="717">
        <v>45095</v>
      </c>
      <c r="K110" s="718">
        <v>45101</v>
      </c>
      <c r="L110" s="719">
        <v>45166</v>
      </c>
      <c r="P110" s="717">
        <v>45105</v>
      </c>
      <c r="Q110" s="718">
        <v>45111</v>
      </c>
      <c r="R110" s="719">
        <v>45166</v>
      </c>
      <c r="S110" s="717">
        <v>45098</v>
      </c>
      <c r="T110" s="718">
        <v>45104</v>
      </c>
      <c r="U110" s="719">
        <v>45167</v>
      </c>
      <c r="V110" s="717">
        <v>45105</v>
      </c>
      <c r="W110" s="718">
        <v>45111</v>
      </c>
      <c r="X110" s="719">
        <v>45169</v>
      </c>
      <c r="Y110" s="717">
        <v>45115</v>
      </c>
      <c r="Z110" s="718">
        <v>45121</v>
      </c>
      <c r="AA110" s="719">
        <v>45169</v>
      </c>
      <c r="AB110" s="717">
        <v>45095</v>
      </c>
      <c r="AC110" s="718">
        <v>45101</v>
      </c>
      <c r="AD110" s="719">
        <v>45170</v>
      </c>
      <c r="AE110" s="717">
        <v>45116</v>
      </c>
      <c r="AF110" s="718">
        <v>45122</v>
      </c>
      <c r="AG110" s="719">
        <v>45169</v>
      </c>
      <c r="AH110" s="717">
        <v>45095</v>
      </c>
      <c r="AI110" s="718">
        <v>45101</v>
      </c>
      <c r="AJ110" s="719">
        <v>45169</v>
      </c>
      <c r="AK110" s="717">
        <v>45105</v>
      </c>
      <c r="AL110" s="718">
        <v>45111</v>
      </c>
      <c r="AM110" s="719">
        <v>45167</v>
      </c>
      <c r="AN110" s="720"/>
      <c r="AO110" s="721"/>
      <c r="AP110" s="722"/>
      <c r="AQ110" s="717">
        <v>45098</v>
      </c>
      <c r="AR110" s="718">
        <v>45104</v>
      </c>
      <c r="AS110" s="719">
        <v>45166</v>
      </c>
      <c r="AT110" s="720"/>
      <c r="AU110" s="721"/>
      <c r="AV110" s="722"/>
      <c r="AW110" s="717">
        <v>45105</v>
      </c>
      <c r="AX110" s="718">
        <v>45111</v>
      </c>
      <c r="AY110" s="719">
        <v>45167</v>
      </c>
      <c r="AZ110" s="720"/>
      <c r="BA110" s="721"/>
      <c r="BB110" s="722"/>
      <c r="BC110" s="717">
        <v>45133</v>
      </c>
      <c r="BD110" s="718">
        <v>45139</v>
      </c>
      <c r="BE110" s="719">
        <v>45170</v>
      </c>
      <c r="BF110" s="720"/>
      <c r="BG110" s="721"/>
      <c r="BH110" s="722"/>
      <c r="BI110" s="720"/>
      <c r="BJ110" s="721"/>
      <c r="BK110" s="722"/>
      <c r="BL110" s="717">
        <v>45109</v>
      </c>
      <c r="BM110" s="718">
        <v>45115</v>
      </c>
      <c r="BN110" s="719">
        <v>45167</v>
      </c>
      <c r="BO110" s="717">
        <v>45116</v>
      </c>
      <c r="BP110" s="718">
        <v>45122</v>
      </c>
      <c r="BQ110" s="719">
        <v>45168</v>
      </c>
      <c r="BR110" s="717">
        <v>45107</v>
      </c>
      <c r="BS110" s="718">
        <v>45113</v>
      </c>
      <c r="BT110" s="719">
        <v>45170</v>
      </c>
      <c r="BU110" s="717">
        <v>45106</v>
      </c>
      <c r="BV110" s="718">
        <v>45112</v>
      </c>
      <c r="BW110" s="719">
        <v>45169</v>
      </c>
      <c r="BX110" s="720"/>
      <c r="BY110" s="721"/>
      <c r="BZ110" s="722"/>
      <c r="CA110" s="720"/>
      <c r="CB110" s="721"/>
      <c r="CC110" s="722"/>
      <c r="CD110" s="720"/>
      <c r="CE110" s="721"/>
      <c r="CF110" s="722"/>
      <c r="CG110" s="720"/>
      <c r="CH110" s="721"/>
      <c r="CI110" s="722"/>
      <c r="CJ110" s="717">
        <v>45113</v>
      </c>
      <c r="CK110" s="718">
        <v>45119</v>
      </c>
      <c r="CL110" s="719">
        <v>45166</v>
      </c>
      <c r="CM110" s="717">
        <v>45106</v>
      </c>
      <c r="CN110" s="718">
        <v>45112</v>
      </c>
      <c r="CO110" s="719">
        <v>45166</v>
      </c>
      <c r="CP110" s="720"/>
      <c r="CQ110" s="721"/>
      <c r="CR110" s="722"/>
      <c r="CS110" s="717">
        <v>45077</v>
      </c>
      <c r="CT110" s="718">
        <v>45083</v>
      </c>
      <c r="CU110" s="719">
        <v>45166</v>
      </c>
      <c r="CV110" s="717">
        <v>45113</v>
      </c>
      <c r="CW110" s="718">
        <v>45119</v>
      </c>
      <c r="CX110" s="719">
        <v>45169</v>
      </c>
      <c r="CY110" s="717">
        <v>45099</v>
      </c>
      <c r="CZ110" s="718">
        <v>45105</v>
      </c>
      <c r="DA110" s="719">
        <v>45169</v>
      </c>
      <c r="DB110" s="717">
        <v>45088</v>
      </c>
      <c r="DC110" s="718">
        <v>45094</v>
      </c>
      <c r="DD110" s="719">
        <v>45168</v>
      </c>
      <c r="DE110" s="717">
        <v>45091</v>
      </c>
      <c r="DF110" s="718">
        <v>45097</v>
      </c>
      <c r="DG110" s="719">
        <v>45166</v>
      </c>
      <c r="DH110" s="717">
        <v>45102</v>
      </c>
      <c r="DI110" s="718">
        <v>45108</v>
      </c>
      <c r="DJ110" s="719">
        <v>45168</v>
      </c>
      <c r="DK110" s="717">
        <v>45125</v>
      </c>
      <c r="DL110" s="718">
        <v>45131</v>
      </c>
      <c r="DM110" s="719">
        <v>45169</v>
      </c>
      <c r="DN110" s="717">
        <v>45140</v>
      </c>
      <c r="DO110" s="718">
        <v>45146</v>
      </c>
      <c r="DP110" s="719">
        <v>45166</v>
      </c>
      <c r="DQ110" s="717">
        <v>45097</v>
      </c>
      <c r="DR110" s="718">
        <v>45103</v>
      </c>
      <c r="DS110" s="719">
        <v>45168</v>
      </c>
      <c r="DT110" s="717">
        <v>45106</v>
      </c>
      <c r="DU110" s="718">
        <v>45112</v>
      </c>
      <c r="DV110" s="719">
        <v>45169</v>
      </c>
      <c r="DW110" s="717">
        <v>45104</v>
      </c>
      <c r="DX110" s="718">
        <v>45110</v>
      </c>
      <c r="DY110" s="719">
        <v>45166</v>
      </c>
      <c r="DZ110" s="717">
        <v>45133</v>
      </c>
      <c r="EA110" s="718">
        <v>45140</v>
      </c>
      <c r="EB110" s="719">
        <v>45169</v>
      </c>
      <c r="EC110" s="717">
        <v>45106</v>
      </c>
      <c r="ED110" s="718">
        <v>45110</v>
      </c>
      <c r="EE110" s="719">
        <v>45169</v>
      </c>
      <c r="EF110" s="717">
        <v>45111</v>
      </c>
      <c r="EG110" s="718">
        <v>45117</v>
      </c>
      <c r="EH110" s="719">
        <v>45166</v>
      </c>
      <c r="EI110" s="717">
        <v>45077</v>
      </c>
      <c r="EJ110" s="718">
        <v>45083</v>
      </c>
      <c r="EK110" s="719">
        <v>45170</v>
      </c>
      <c r="EL110" s="717">
        <v>45099</v>
      </c>
      <c r="EM110" s="718">
        <v>45105</v>
      </c>
      <c r="EN110" s="719">
        <v>45170</v>
      </c>
    </row>
    <row r="111" spans="1:144" ht="19.5" customHeight="1" thickBot="1" x14ac:dyDescent="0.25">
      <c r="A111" s="648">
        <v>2023</v>
      </c>
      <c r="B111" s="656">
        <v>49</v>
      </c>
      <c r="C111" s="651" t="s">
        <v>64742</v>
      </c>
      <c r="D111" s="758">
        <v>45172</v>
      </c>
      <c r="E111" s="942">
        <v>45178</v>
      </c>
      <c r="F111" s="943"/>
      <c r="G111" s="717">
        <v>45125</v>
      </c>
      <c r="H111" s="718">
        <v>45131</v>
      </c>
      <c r="I111" s="719">
        <v>45174</v>
      </c>
      <c r="J111" s="717">
        <v>45102</v>
      </c>
      <c r="K111" s="718">
        <v>45108</v>
      </c>
      <c r="L111" s="719">
        <v>45173</v>
      </c>
      <c r="P111" s="717">
        <v>45112</v>
      </c>
      <c r="Q111" s="718">
        <v>45118</v>
      </c>
      <c r="R111" s="719">
        <v>45173</v>
      </c>
      <c r="S111" s="717">
        <v>45105</v>
      </c>
      <c r="T111" s="718">
        <v>45111</v>
      </c>
      <c r="U111" s="719">
        <v>45174</v>
      </c>
      <c r="V111" s="717">
        <v>45112</v>
      </c>
      <c r="W111" s="718">
        <v>45118</v>
      </c>
      <c r="X111" s="719">
        <v>45176</v>
      </c>
      <c r="Y111" s="717">
        <v>45122</v>
      </c>
      <c r="Z111" s="718">
        <v>45128</v>
      </c>
      <c r="AA111" s="719">
        <v>45176</v>
      </c>
      <c r="AB111" s="717">
        <v>45102</v>
      </c>
      <c r="AC111" s="718">
        <v>45108</v>
      </c>
      <c r="AD111" s="719">
        <v>45177</v>
      </c>
      <c r="AE111" s="717">
        <v>45123</v>
      </c>
      <c r="AF111" s="718">
        <v>45129</v>
      </c>
      <c r="AG111" s="719">
        <v>45176</v>
      </c>
      <c r="AH111" s="717">
        <v>45102</v>
      </c>
      <c r="AI111" s="718">
        <v>45108</v>
      </c>
      <c r="AJ111" s="719">
        <v>45176</v>
      </c>
      <c r="AK111" s="717">
        <v>45112</v>
      </c>
      <c r="AL111" s="718">
        <v>45118</v>
      </c>
      <c r="AM111" s="719">
        <v>45174</v>
      </c>
      <c r="AN111" s="720"/>
      <c r="AO111" s="721"/>
      <c r="AP111" s="722"/>
      <c r="AQ111" s="717">
        <v>45105</v>
      </c>
      <c r="AR111" s="718">
        <v>45111</v>
      </c>
      <c r="AS111" s="719">
        <v>45173</v>
      </c>
      <c r="AT111" s="720"/>
      <c r="AU111" s="721"/>
      <c r="AV111" s="722"/>
      <c r="AW111" s="717">
        <v>45112</v>
      </c>
      <c r="AX111" s="718">
        <v>45118</v>
      </c>
      <c r="AY111" s="719">
        <v>45174</v>
      </c>
      <c r="AZ111" s="720"/>
      <c r="BA111" s="721"/>
      <c r="BB111" s="722"/>
      <c r="BC111" s="717">
        <v>45140</v>
      </c>
      <c r="BD111" s="718">
        <v>45146</v>
      </c>
      <c r="BE111" s="719">
        <v>45177</v>
      </c>
      <c r="BF111" s="720"/>
      <c r="BG111" s="721"/>
      <c r="BH111" s="722"/>
      <c r="BI111" s="720"/>
      <c r="BJ111" s="721"/>
      <c r="BK111" s="722"/>
      <c r="BL111" s="717">
        <v>45116</v>
      </c>
      <c r="BM111" s="718">
        <v>45122</v>
      </c>
      <c r="BN111" s="719">
        <v>45174</v>
      </c>
      <c r="BO111" s="717">
        <v>45123</v>
      </c>
      <c r="BP111" s="718">
        <v>45129</v>
      </c>
      <c r="BQ111" s="719">
        <v>45175</v>
      </c>
      <c r="BR111" s="717">
        <v>45114</v>
      </c>
      <c r="BS111" s="718">
        <v>45120</v>
      </c>
      <c r="BT111" s="719">
        <v>45177</v>
      </c>
      <c r="BU111" s="717">
        <v>45113</v>
      </c>
      <c r="BV111" s="718">
        <v>45119</v>
      </c>
      <c r="BW111" s="719">
        <v>45176</v>
      </c>
      <c r="BX111" s="720"/>
      <c r="BY111" s="721"/>
      <c r="BZ111" s="722"/>
      <c r="CA111" s="720"/>
      <c r="CB111" s="721"/>
      <c r="CC111" s="722"/>
      <c r="CD111" s="720"/>
      <c r="CE111" s="721"/>
      <c r="CF111" s="722"/>
      <c r="CG111" s="720"/>
      <c r="CH111" s="721"/>
      <c r="CI111" s="722"/>
      <c r="CJ111" s="717">
        <v>45120</v>
      </c>
      <c r="CK111" s="718">
        <v>45126</v>
      </c>
      <c r="CL111" s="719">
        <v>45173</v>
      </c>
      <c r="CM111" s="717">
        <v>45113</v>
      </c>
      <c r="CN111" s="718">
        <v>45119</v>
      </c>
      <c r="CO111" s="719">
        <v>45173</v>
      </c>
      <c r="CP111" s="720"/>
      <c r="CQ111" s="721"/>
      <c r="CR111" s="722"/>
      <c r="CS111" s="717">
        <v>45084</v>
      </c>
      <c r="CT111" s="718">
        <v>45090</v>
      </c>
      <c r="CU111" s="719">
        <v>45173</v>
      </c>
      <c r="CV111" s="717">
        <v>45120</v>
      </c>
      <c r="CW111" s="718">
        <v>45126</v>
      </c>
      <c r="CX111" s="719">
        <v>45176</v>
      </c>
      <c r="CY111" s="717">
        <v>45106</v>
      </c>
      <c r="CZ111" s="718">
        <v>45112</v>
      </c>
      <c r="DA111" s="719">
        <v>45176</v>
      </c>
      <c r="DB111" s="717">
        <v>45095</v>
      </c>
      <c r="DC111" s="718">
        <v>45101</v>
      </c>
      <c r="DD111" s="719">
        <v>45175</v>
      </c>
      <c r="DE111" s="717">
        <v>45098</v>
      </c>
      <c r="DF111" s="718">
        <v>45104</v>
      </c>
      <c r="DG111" s="719">
        <v>45173</v>
      </c>
      <c r="DH111" s="717">
        <v>45109</v>
      </c>
      <c r="DI111" s="718">
        <v>45115</v>
      </c>
      <c r="DJ111" s="719">
        <v>45175</v>
      </c>
      <c r="DK111" s="717">
        <v>45132</v>
      </c>
      <c r="DL111" s="718">
        <v>45138</v>
      </c>
      <c r="DM111" s="719">
        <v>45176</v>
      </c>
      <c r="DN111" s="717">
        <v>45147</v>
      </c>
      <c r="DO111" s="718">
        <v>45153</v>
      </c>
      <c r="DP111" s="719">
        <v>45173</v>
      </c>
      <c r="DQ111" s="717">
        <v>45104</v>
      </c>
      <c r="DR111" s="718">
        <v>45110</v>
      </c>
      <c r="DS111" s="719">
        <v>45175</v>
      </c>
      <c r="DT111" s="717">
        <v>45113</v>
      </c>
      <c r="DU111" s="718">
        <v>45119</v>
      </c>
      <c r="DV111" s="719">
        <v>45176</v>
      </c>
      <c r="DW111" s="717">
        <v>45111</v>
      </c>
      <c r="DX111" s="718">
        <v>45117</v>
      </c>
      <c r="DY111" s="719">
        <v>45173</v>
      </c>
      <c r="DZ111" s="717">
        <v>45140</v>
      </c>
      <c r="EA111" s="718">
        <v>45147</v>
      </c>
      <c r="EB111" s="719">
        <v>45176</v>
      </c>
      <c r="EC111" s="717">
        <v>45113</v>
      </c>
      <c r="ED111" s="718">
        <v>45117</v>
      </c>
      <c r="EE111" s="719">
        <v>45176</v>
      </c>
      <c r="EF111" s="717">
        <v>45118</v>
      </c>
      <c r="EG111" s="718">
        <v>45124</v>
      </c>
      <c r="EH111" s="719">
        <v>45173</v>
      </c>
      <c r="EI111" s="717">
        <v>45084</v>
      </c>
      <c r="EJ111" s="718">
        <v>45090</v>
      </c>
      <c r="EK111" s="719">
        <v>45177</v>
      </c>
      <c r="EL111" s="717">
        <v>45106</v>
      </c>
      <c r="EM111" s="718">
        <v>45112</v>
      </c>
      <c r="EN111" s="719">
        <v>45177</v>
      </c>
    </row>
    <row r="112" spans="1:144" ht="19.5" customHeight="1" thickBot="1" x14ac:dyDescent="0.25">
      <c r="A112" s="648">
        <v>2023</v>
      </c>
      <c r="B112" s="656">
        <v>50</v>
      </c>
      <c r="C112" s="651" t="s">
        <v>64742</v>
      </c>
      <c r="D112" s="758">
        <v>45179</v>
      </c>
      <c r="E112" s="942">
        <v>45185</v>
      </c>
      <c r="F112" s="943"/>
      <c r="G112" s="717">
        <v>45132</v>
      </c>
      <c r="H112" s="718">
        <v>45138</v>
      </c>
      <c r="I112" s="719">
        <v>45181</v>
      </c>
      <c r="J112" s="717">
        <v>45109</v>
      </c>
      <c r="K112" s="718">
        <v>45115</v>
      </c>
      <c r="L112" s="719">
        <v>45180</v>
      </c>
      <c r="P112" s="717">
        <v>45119</v>
      </c>
      <c r="Q112" s="718">
        <v>45125</v>
      </c>
      <c r="R112" s="719">
        <v>45180</v>
      </c>
      <c r="S112" s="717">
        <v>45112</v>
      </c>
      <c r="T112" s="718">
        <v>45118</v>
      </c>
      <c r="U112" s="719">
        <v>45181</v>
      </c>
      <c r="V112" s="717">
        <v>45119</v>
      </c>
      <c r="W112" s="718">
        <v>45125</v>
      </c>
      <c r="X112" s="719">
        <v>45183</v>
      </c>
      <c r="Y112" s="717">
        <v>45129</v>
      </c>
      <c r="Z112" s="718">
        <v>45135</v>
      </c>
      <c r="AA112" s="719">
        <v>45183</v>
      </c>
      <c r="AB112" s="717">
        <v>45109</v>
      </c>
      <c r="AC112" s="718">
        <v>45115</v>
      </c>
      <c r="AD112" s="719">
        <v>45184</v>
      </c>
      <c r="AE112" s="717">
        <v>45130</v>
      </c>
      <c r="AF112" s="718">
        <v>45136</v>
      </c>
      <c r="AG112" s="719">
        <v>45183</v>
      </c>
      <c r="AH112" s="717">
        <v>45109</v>
      </c>
      <c r="AI112" s="718">
        <v>45115</v>
      </c>
      <c r="AJ112" s="719">
        <v>45183</v>
      </c>
      <c r="AK112" s="717">
        <v>45119</v>
      </c>
      <c r="AL112" s="718">
        <v>45125</v>
      </c>
      <c r="AM112" s="719">
        <v>45181</v>
      </c>
      <c r="AN112" s="720"/>
      <c r="AO112" s="721"/>
      <c r="AP112" s="722"/>
      <c r="AQ112" s="717">
        <v>45112</v>
      </c>
      <c r="AR112" s="718">
        <v>45118</v>
      </c>
      <c r="AS112" s="719">
        <v>45180</v>
      </c>
      <c r="AT112" s="720"/>
      <c r="AU112" s="721"/>
      <c r="AV112" s="722"/>
      <c r="AW112" s="717">
        <v>45119</v>
      </c>
      <c r="AX112" s="718">
        <v>45125</v>
      </c>
      <c r="AY112" s="719">
        <v>45181</v>
      </c>
      <c r="AZ112" s="720"/>
      <c r="BA112" s="721"/>
      <c r="BB112" s="722"/>
      <c r="BC112" s="717">
        <v>45147</v>
      </c>
      <c r="BD112" s="718">
        <v>45153</v>
      </c>
      <c r="BE112" s="719">
        <v>45184</v>
      </c>
      <c r="BF112" s="720"/>
      <c r="BG112" s="721"/>
      <c r="BH112" s="722"/>
      <c r="BI112" s="720"/>
      <c r="BJ112" s="721"/>
      <c r="BK112" s="722"/>
      <c r="BL112" s="717">
        <v>45123</v>
      </c>
      <c r="BM112" s="718">
        <v>45129</v>
      </c>
      <c r="BN112" s="719">
        <v>45181</v>
      </c>
      <c r="BO112" s="717">
        <v>45130</v>
      </c>
      <c r="BP112" s="718">
        <v>45136</v>
      </c>
      <c r="BQ112" s="719">
        <v>45182</v>
      </c>
      <c r="BR112" s="717">
        <v>45121</v>
      </c>
      <c r="BS112" s="718">
        <v>45127</v>
      </c>
      <c r="BT112" s="719">
        <v>45184</v>
      </c>
      <c r="BU112" s="717">
        <v>45120</v>
      </c>
      <c r="BV112" s="718">
        <v>45126</v>
      </c>
      <c r="BW112" s="719">
        <v>45183</v>
      </c>
      <c r="BX112" s="720"/>
      <c r="BY112" s="721"/>
      <c r="BZ112" s="722"/>
      <c r="CA112" s="720"/>
      <c r="CB112" s="721"/>
      <c r="CC112" s="722"/>
      <c r="CD112" s="720"/>
      <c r="CE112" s="721"/>
      <c r="CF112" s="722"/>
      <c r="CG112" s="720"/>
      <c r="CH112" s="721"/>
      <c r="CI112" s="722"/>
      <c r="CJ112" s="717">
        <v>45127</v>
      </c>
      <c r="CK112" s="718">
        <v>45133</v>
      </c>
      <c r="CL112" s="719">
        <v>45180</v>
      </c>
      <c r="CM112" s="717">
        <v>45120</v>
      </c>
      <c r="CN112" s="718">
        <v>45126</v>
      </c>
      <c r="CO112" s="719">
        <v>45180</v>
      </c>
      <c r="CP112" s="720"/>
      <c r="CQ112" s="721"/>
      <c r="CR112" s="722"/>
      <c r="CS112" s="717">
        <v>45091</v>
      </c>
      <c r="CT112" s="718">
        <v>45097</v>
      </c>
      <c r="CU112" s="719">
        <v>45180</v>
      </c>
      <c r="CV112" s="717">
        <v>45127</v>
      </c>
      <c r="CW112" s="718">
        <v>45133</v>
      </c>
      <c r="CX112" s="719">
        <v>45183</v>
      </c>
      <c r="CY112" s="717">
        <v>45113</v>
      </c>
      <c r="CZ112" s="718">
        <v>45119</v>
      </c>
      <c r="DA112" s="719">
        <v>45183</v>
      </c>
      <c r="DB112" s="717">
        <v>45102</v>
      </c>
      <c r="DC112" s="718">
        <v>45108</v>
      </c>
      <c r="DD112" s="719">
        <v>45182</v>
      </c>
      <c r="DE112" s="717">
        <v>45105</v>
      </c>
      <c r="DF112" s="718">
        <v>45111</v>
      </c>
      <c r="DG112" s="719">
        <v>45180</v>
      </c>
      <c r="DH112" s="717">
        <v>45116</v>
      </c>
      <c r="DI112" s="718">
        <v>45122</v>
      </c>
      <c r="DJ112" s="719">
        <v>45182</v>
      </c>
      <c r="DK112" s="717">
        <v>45139</v>
      </c>
      <c r="DL112" s="718">
        <v>45145</v>
      </c>
      <c r="DM112" s="719">
        <v>45183</v>
      </c>
      <c r="DN112" s="717">
        <v>45154</v>
      </c>
      <c r="DO112" s="718">
        <v>45160</v>
      </c>
      <c r="DP112" s="719">
        <v>45180</v>
      </c>
      <c r="DQ112" s="717">
        <v>45111</v>
      </c>
      <c r="DR112" s="718">
        <v>45117</v>
      </c>
      <c r="DS112" s="719">
        <v>45182</v>
      </c>
      <c r="DT112" s="717">
        <v>45120</v>
      </c>
      <c r="DU112" s="718">
        <v>45126</v>
      </c>
      <c r="DV112" s="719">
        <v>45183</v>
      </c>
      <c r="DW112" s="717">
        <v>45118</v>
      </c>
      <c r="DX112" s="718">
        <v>45124</v>
      </c>
      <c r="DY112" s="719">
        <v>45180</v>
      </c>
      <c r="DZ112" s="717">
        <v>45147</v>
      </c>
      <c r="EA112" s="718">
        <v>45154</v>
      </c>
      <c r="EB112" s="719">
        <v>45183</v>
      </c>
      <c r="EC112" s="717">
        <v>45120</v>
      </c>
      <c r="ED112" s="718">
        <v>45124</v>
      </c>
      <c r="EE112" s="719">
        <v>45183</v>
      </c>
      <c r="EF112" s="717">
        <v>45125</v>
      </c>
      <c r="EG112" s="718">
        <v>45131</v>
      </c>
      <c r="EH112" s="719">
        <v>45180</v>
      </c>
      <c r="EI112" s="717">
        <v>45091</v>
      </c>
      <c r="EJ112" s="718">
        <v>45097</v>
      </c>
      <c r="EK112" s="719">
        <v>45184</v>
      </c>
      <c r="EL112" s="717">
        <v>45113</v>
      </c>
      <c r="EM112" s="718">
        <v>45119</v>
      </c>
      <c r="EN112" s="719">
        <v>45184</v>
      </c>
    </row>
    <row r="113" spans="1:144" ht="19.5" customHeight="1" thickBot="1" x14ac:dyDescent="0.25">
      <c r="A113" s="648">
        <v>2023</v>
      </c>
      <c r="B113" s="656">
        <v>51</v>
      </c>
      <c r="C113" s="651" t="s">
        <v>64742</v>
      </c>
      <c r="D113" s="758">
        <v>45186</v>
      </c>
      <c r="E113" s="942">
        <v>45192</v>
      </c>
      <c r="F113" s="943"/>
      <c r="G113" s="717">
        <v>45139</v>
      </c>
      <c r="H113" s="718">
        <v>45145</v>
      </c>
      <c r="I113" s="719">
        <v>45188</v>
      </c>
      <c r="J113" s="717">
        <v>45116</v>
      </c>
      <c r="K113" s="718">
        <v>45122</v>
      </c>
      <c r="L113" s="719">
        <v>45187</v>
      </c>
      <c r="P113" s="717">
        <v>45126</v>
      </c>
      <c r="Q113" s="718">
        <v>45132</v>
      </c>
      <c r="R113" s="719">
        <v>45187</v>
      </c>
      <c r="S113" s="717">
        <v>45119</v>
      </c>
      <c r="T113" s="718">
        <v>45125</v>
      </c>
      <c r="U113" s="719">
        <v>45188</v>
      </c>
      <c r="V113" s="717">
        <v>45126</v>
      </c>
      <c r="W113" s="718">
        <v>45132</v>
      </c>
      <c r="X113" s="719">
        <v>45190</v>
      </c>
      <c r="Y113" s="717">
        <v>45136</v>
      </c>
      <c r="Z113" s="718">
        <v>45142</v>
      </c>
      <c r="AA113" s="719">
        <v>45190</v>
      </c>
      <c r="AB113" s="717">
        <v>45116</v>
      </c>
      <c r="AC113" s="718">
        <v>45122</v>
      </c>
      <c r="AD113" s="719">
        <v>45191</v>
      </c>
      <c r="AE113" s="717">
        <v>45137</v>
      </c>
      <c r="AF113" s="718">
        <v>45143</v>
      </c>
      <c r="AG113" s="719">
        <v>45190</v>
      </c>
      <c r="AH113" s="717">
        <v>45116</v>
      </c>
      <c r="AI113" s="718">
        <v>45122</v>
      </c>
      <c r="AJ113" s="719">
        <v>45190</v>
      </c>
      <c r="AK113" s="717">
        <v>45126</v>
      </c>
      <c r="AL113" s="718">
        <v>45132</v>
      </c>
      <c r="AM113" s="719">
        <v>45188</v>
      </c>
      <c r="AN113" s="720"/>
      <c r="AO113" s="721"/>
      <c r="AP113" s="722"/>
      <c r="AQ113" s="717">
        <v>45119</v>
      </c>
      <c r="AR113" s="718">
        <v>45125</v>
      </c>
      <c r="AS113" s="719">
        <v>45187</v>
      </c>
      <c r="AT113" s="720"/>
      <c r="AU113" s="721"/>
      <c r="AV113" s="722"/>
      <c r="AW113" s="717">
        <v>45126</v>
      </c>
      <c r="AX113" s="718">
        <v>45132</v>
      </c>
      <c r="AY113" s="719">
        <v>45188</v>
      </c>
      <c r="AZ113" s="720"/>
      <c r="BA113" s="721"/>
      <c r="BB113" s="722"/>
      <c r="BC113" s="717">
        <v>45154</v>
      </c>
      <c r="BD113" s="718">
        <v>45160</v>
      </c>
      <c r="BE113" s="719">
        <v>45191</v>
      </c>
      <c r="BF113" s="720"/>
      <c r="BG113" s="721"/>
      <c r="BH113" s="722"/>
      <c r="BI113" s="720"/>
      <c r="BJ113" s="721"/>
      <c r="BK113" s="722"/>
      <c r="BL113" s="717">
        <v>45130</v>
      </c>
      <c r="BM113" s="718">
        <v>45136</v>
      </c>
      <c r="BN113" s="719">
        <v>45188</v>
      </c>
      <c r="BO113" s="717">
        <v>45137</v>
      </c>
      <c r="BP113" s="718">
        <v>45143</v>
      </c>
      <c r="BQ113" s="719">
        <v>45189</v>
      </c>
      <c r="BR113" s="717">
        <v>45128</v>
      </c>
      <c r="BS113" s="718">
        <v>45134</v>
      </c>
      <c r="BT113" s="719">
        <v>45191</v>
      </c>
      <c r="BU113" s="717">
        <v>45127</v>
      </c>
      <c r="BV113" s="718">
        <v>45133</v>
      </c>
      <c r="BW113" s="719">
        <v>45190</v>
      </c>
      <c r="BX113" s="720"/>
      <c r="BY113" s="721"/>
      <c r="BZ113" s="722"/>
      <c r="CA113" s="720"/>
      <c r="CB113" s="721"/>
      <c r="CC113" s="722"/>
      <c r="CD113" s="720"/>
      <c r="CE113" s="721"/>
      <c r="CF113" s="722"/>
      <c r="CG113" s="720"/>
      <c r="CH113" s="721"/>
      <c r="CI113" s="722"/>
      <c r="CJ113" s="717">
        <v>45134</v>
      </c>
      <c r="CK113" s="718">
        <v>45140</v>
      </c>
      <c r="CL113" s="719">
        <v>45187</v>
      </c>
      <c r="CM113" s="717">
        <v>45127</v>
      </c>
      <c r="CN113" s="718">
        <v>45133</v>
      </c>
      <c r="CO113" s="719">
        <v>45187</v>
      </c>
      <c r="CP113" s="720"/>
      <c r="CQ113" s="721"/>
      <c r="CR113" s="722"/>
      <c r="CS113" s="717">
        <v>45098</v>
      </c>
      <c r="CT113" s="718">
        <v>45104</v>
      </c>
      <c r="CU113" s="719">
        <v>45187</v>
      </c>
      <c r="CV113" s="717">
        <v>45134</v>
      </c>
      <c r="CW113" s="718">
        <v>45140</v>
      </c>
      <c r="CX113" s="719">
        <v>45190</v>
      </c>
      <c r="CY113" s="717">
        <v>45120</v>
      </c>
      <c r="CZ113" s="718">
        <v>45126</v>
      </c>
      <c r="DA113" s="719">
        <v>45190</v>
      </c>
      <c r="DB113" s="717">
        <v>45109</v>
      </c>
      <c r="DC113" s="718">
        <v>45115</v>
      </c>
      <c r="DD113" s="719">
        <v>45189</v>
      </c>
      <c r="DE113" s="717">
        <v>45112</v>
      </c>
      <c r="DF113" s="718">
        <v>45118</v>
      </c>
      <c r="DG113" s="719">
        <v>45187</v>
      </c>
      <c r="DH113" s="717">
        <v>45123</v>
      </c>
      <c r="DI113" s="718">
        <v>45129</v>
      </c>
      <c r="DJ113" s="719">
        <v>45189</v>
      </c>
      <c r="DK113" s="717">
        <v>45146</v>
      </c>
      <c r="DL113" s="718">
        <v>45152</v>
      </c>
      <c r="DM113" s="719">
        <v>45190</v>
      </c>
      <c r="DN113" s="717">
        <v>45161</v>
      </c>
      <c r="DO113" s="718">
        <v>45167</v>
      </c>
      <c r="DP113" s="719">
        <v>45187</v>
      </c>
      <c r="DQ113" s="717">
        <v>45118</v>
      </c>
      <c r="DR113" s="718">
        <v>45124</v>
      </c>
      <c r="DS113" s="719">
        <v>45189</v>
      </c>
      <c r="DT113" s="717">
        <v>45127</v>
      </c>
      <c r="DU113" s="718">
        <v>45133</v>
      </c>
      <c r="DV113" s="719">
        <v>45190</v>
      </c>
      <c r="DW113" s="717">
        <v>45125</v>
      </c>
      <c r="DX113" s="718">
        <v>45131</v>
      </c>
      <c r="DY113" s="719">
        <v>45187</v>
      </c>
      <c r="DZ113" s="717">
        <v>45154</v>
      </c>
      <c r="EA113" s="718">
        <v>45161</v>
      </c>
      <c r="EB113" s="719">
        <v>45190</v>
      </c>
      <c r="EC113" s="717">
        <v>45127</v>
      </c>
      <c r="ED113" s="718">
        <v>45131</v>
      </c>
      <c r="EE113" s="719">
        <v>45190</v>
      </c>
      <c r="EF113" s="717">
        <v>45132</v>
      </c>
      <c r="EG113" s="718">
        <v>45138</v>
      </c>
      <c r="EH113" s="719">
        <v>45187</v>
      </c>
      <c r="EI113" s="717">
        <v>45098</v>
      </c>
      <c r="EJ113" s="718">
        <v>45104</v>
      </c>
      <c r="EK113" s="719">
        <v>45191</v>
      </c>
      <c r="EL113" s="717">
        <v>45120</v>
      </c>
      <c r="EM113" s="718">
        <v>45126</v>
      </c>
      <c r="EN113" s="719">
        <v>45191</v>
      </c>
    </row>
    <row r="114" spans="1:144" ht="19.5" customHeight="1" thickBot="1" x14ac:dyDescent="0.25">
      <c r="A114" s="648">
        <v>2023</v>
      </c>
      <c r="B114" s="656">
        <v>52</v>
      </c>
      <c r="C114" s="651" t="s">
        <v>64742</v>
      </c>
      <c r="D114" s="758">
        <v>45193</v>
      </c>
      <c r="E114" s="942">
        <v>45199</v>
      </c>
      <c r="F114" s="943"/>
      <c r="G114" s="717">
        <v>45146</v>
      </c>
      <c r="H114" s="718">
        <v>45152</v>
      </c>
      <c r="I114" s="719">
        <v>45195</v>
      </c>
      <c r="J114" s="717">
        <v>45123</v>
      </c>
      <c r="K114" s="718">
        <v>45129</v>
      </c>
      <c r="L114" s="719">
        <v>45194</v>
      </c>
      <c r="P114" s="717">
        <v>45133</v>
      </c>
      <c r="Q114" s="718">
        <v>45139</v>
      </c>
      <c r="R114" s="719">
        <v>45194</v>
      </c>
      <c r="S114" s="717">
        <v>45126</v>
      </c>
      <c r="T114" s="718">
        <v>45132</v>
      </c>
      <c r="U114" s="719">
        <v>45195</v>
      </c>
      <c r="V114" s="717">
        <v>45133</v>
      </c>
      <c r="W114" s="718">
        <v>45139</v>
      </c>
      <c r="X114" s="719">
        <v>45197</v>
      </c>
      <c r="Y114" s="717">
        <v>45143</v>
      </c>
      <c r="Z114" s="718">
        <v>45149</v>
      </c>
      <c r="AA114" s="719">
        <v>45197</v>
      </c>
      <c r="AB114" s="717">
        <v>45123</v>
      </c>
      <c r="AC114" s="718">
        <v>45129</v>
      </c>
      <c r="AD114" s="719">
        <v>45198</v>
      </c>
      <c r="AE114" s="717">
        <v>45144</v>
      </c>
      <c r="AF114" s="718">
        <v>45150</v>
      </c>
      <c r="AG114" s="719">
        <v>45197</v>
      </c>
      <c r="AH114" s="717">
        <v>45123</v>
      </c>
      <c r="AI114" s="718">
        <v>45129</v>
      </c>
      <c r="AJ114" s="719">
        <v>45197</v>
      </c>
      <c r="AK114" s="717">
        <v>45133</v>
      </c>
      <c r="AL114" s="718">
        <v>45139</v>
      </c>
      <c r="AM114" s="719">
        <v>45195</v>
      </c>
      <c r="AN114" s="720"/>
      <c r="AO114" s="721"/>
      <c r="AP114" s="722"/>
      <c r="AQ114" s="717">
        <v>45126</v>
      </c>
      <c r="AR114" s="718">
        <v>45132</v>
      </c>
      <c r="AS114" s="719">
        <v>45194</v>
      </c>
      <c r="AT114" s="720"/>
      <c r="AU114" s="721"/>
      <c r="AV114" s="722"/>
      <c r="AW114" s="717">
        <v>45133</v>
      </c>
      <c r="AX114" s="718">
        <v>45139</v>
      </c>
      <c r="AY114" s="719">
        <v>45195</v>
      </c>
      <c r="AZ114" s="720"/>
      <c r="BA114" s="721"/>
      <c r="BB114" s="722"/>
      <c r="BC114" s="717">
        <v>45161</v>
      </c>
      <c r="BD114" s="718">
        <v>45167</v>
      </c>
      <c r="BE114" s="719">
        <v>45198</v>
      </c>
      <c r="BF114" s="720"/>
      <c r="BG114" s="721"/>
      <c r="BH114" s="722"/>
      <c r="BI114" s="720"/>
      <c r="BJ114" s="721"/>
      <c r="BK114" s="722"/>
      <c r="BL114" s="717">
        <v>45137</v>
      </c>
      <c r="BM114" s="718">
        <v>45143</v>
      </c>
      <c r="BN114" s="719">
        <v>45195</v>
      </c>
      <c r="BO114" s="717">
        <v>45144</v>
      </c>
      <c r="BP114" s="718">
        <v>45150</v>
      </c>
      <c r="BQ114" s="719">
        <v>45196</v>
      </c>
      <c r="BR114" s="717">
        <v>45135</v>
      </c>
      <c r="BS114" s="718">
        <v>45141</v>
      </c>
      <c r="BT114" s="719">
        <v>45198</v>
      </c>
      <c r="BU114" s="717">
        <v>45134</v>
      </c>
      <c r="BV114" s="718">
        <v>45140</v>
      </c>
      <c r="BW114" s="719">
        <v>45197</v>
      </c>
      <c r="BX114" s="720"/>
      <c r="BY114" s="721"/>
      <c r="BZ114" s="722"/>
      <c r="CA114" s="720"/>
      <c r="CB114" s="721"/>
      <c r="CC114" s="722"/>
      <c r="CD114" s="720"/>
      <c r="CE114" s="721"/>
      <c r="CF114" s="722"/>
      <c r="CG114" s="720"/>
      <c r="CH114" s="721"/>
      <c r="CI114" s="722"/>
      <c r="CJ114" s="717">
        <v>45141</v>
      </c>
      <c r="CK114" s="718">
        <v>45147</v>
      </c>
      <c r="CL114" s="719">
        <v>45194</v>
      </c>
      <c r="CM114" s="717">
        <v>45134</v>
      </c>
      <c r="CN114" s="718">
        <v>45140</v>
      </c>
      <c r="CO114" s="719">
        <v>45194</v>
      </c>
      <c r="CP114" s="720"/>
      <c r="CQ114" s="721"/>
      <c r="CR114" s="722"/>
      <c r="CS114" s="717">
        <v>45105</v>
      </c>
      <c r="CT114" s="718">
        <v>45111</v>
      </c>
      <c r="CU114" s="719">
        <v>45194</v>
      </c>
      <c r="CV114" s="717">
        <v>45141</v>
      </c>
      <c r="CW114" s="718">
        <v>45147</v>
      </c>
      <c r="CX114" s="719">
        <v>45197</v>
      </c>
      <c r="CY114" s="717">
        <v>45127</v>
      </c>
      <c r="CZ114" s="718">
        <v>45133</v>
      </c>
      <c r="DA114" s="719">
        <v>45197</v>
      </c>
      <c r="DB114" s="717">
        <v>45116</v>
      </c>
      <c r="DC114" s="718">
        <v>45122</v>
      </c>
      <c r="DD114" s="719">
        <v>45196</v>
      </c>
      <c r="DE114" s="717">
        <v>45119</v>
      </c>
      <c r="DF114" s="718">
        <v>45125</v>
      </c>
      <c r="DG114" s="719">
        <v>45194</v>
      </c>
      <c r="DH114" s="717">
        <v>45130</v>
      </c>
      <c r="DI114" s="718">
        <v>45136</v>
      </c>
      <c r="DJ114" s="719">
        <v>45196</v>
      </c>
      <c r="DK114" s="717">
        <v>45153</v>
      </c>
      <c r="DL114" s="718">
        <v>45159</v>
      </c>
      <c r="DM114" s="719">
        <v>45197</v>
      </c>
      <c r="DN114" s="717">
        <v>45168</v>
      </c>
      <c r="DO114" s="718">
        <v>45174</v>
      </c>
      <c r="DP114" s="719">
        <v>45194</v>
      </c>
      <c r="DQ114" s="717">
        <v>45125</v>
      </c>
      <c r="DR114" s="718">
        <v>45131</v>
      </c>
      <c r="DS114" s="719">
        <v>45196</v>
      </c>
      <c r="DT114" s="717">
        <v>45134</v>
      </c>
      <c r="DU114" s="718">
        <v>45140</v>
      </c>
      <c r="DV114" s="719">
        <v>45197</v>
      </c>
      <c r="DW114" s="717">
        <v>45132</v>
      </c>
      <c r="DX114" s="718">
        <v>45138</v>
      </c>
      <c r="DY114" s="719">
        <v>45194</v>
      </c>
      <c r="DZ114" s="717">
        <v>45161</v>
      </c>
      <c r="EA114" s="718">
        <v>45168</v>
      </c>
      <c r="EB114" s="719">
        <v>45197</v>
      </c>
      <c r="EC114" s="717">
        <v>45134</v>
      </c>
      <c r="ED114" s="718">
        <v>45138</v>
      </c>
      <c r="EE114" s="719">
        <v>45197</v>
      </c>
      <c r="EF114" s="717">
        <v>45139</v>
      </c>
      <c r="EG114" s="718">
        <v>45145</v>
      </c>
      <c r="EH114" s="719">
        <v>45194</v>
      </c>
      <c r="EI114" s="717">
        <v>45105</v>
      </c>
      <c r="EJ114" s="718">
        <v>45111</v>
      </c>
      <c r="EK114" s="719">
        <v>45198</v>
      </c>
      <c r="EL114" s="717">
        <v>45127</v>
      </c>
      <c r="EM114" s="718">
        <v>45133</v>
      </c>
      <c r="EN114" s="719">
        <v>45198</v>
      </c>
    </row>
    <row r="115" spans="1:144" ht="19.5" customHeight="1" thickBot="1" x14ac:dyDescent="0.25">
      <c r="A115" s="648">
        <v>2024</v>
      </c>
      <c r="B115" s="656">
        <v>1</v>
      </c>
      <c r="C115" s="651" t="s">
        <v>64742</v>
      </c>
      <c r="D115" s="758">
        <v>45200</v>
      </c>
      <c r="E115" s="942">
        <v>45206</v>
      </c>
      <c r="F115" s="943"/>
      <c r="G115" s="717">
        <v>45153</v>
      </c>
      <c r="H115" s="718">
        <v>45159</v>
      </c>
      <c r="I115" s="719">
        <v>45202</v>
      </c>
      <c r="J115" s="717">
        <v>45130</v>
      </c>
      <c r="K115" s="718">
        <v>45136</v>
      </c>
      <c r="L115" s="719">
        <v>45201</v>
      </c>
      <c r="P115" s="717">
        <v>45140</v>
      </c>
      <c r="Q115" s="718">
        <v>45146</v>
      </c>
      <c r="R115" s="719">
        <v>45201</v>
      </c>
      <c r="S115" s="717">
        <v>45133</v>
      </c>
      <c r="T115" s="718">
        <v>45139</v>
      </c>
      <c r="U115" s="719">
        <v>45202</v>
      </c>
      <c r="V115" s="717">
        <v>45140</v>
      </c>
      <c r="W115" s="718">
        <v>45146</v>
      </c>
      <c r="X115" s="719">
        <v>45204</v>
      </c>
      <c r="Y115" s="717">
        <v>45150</v>
      </c>
      <c r="Z115" s="718">
        <v>45156</v>
      </c>
      <c r="AA115" s="719">
        <v>45204</v>
      </c>
      <c r="AB115" s="717">
        <v>45130</v>
      </c>
      <c r="AC115" s="718">
        <v>45136</v>
      </c>
      <c r="AD115" s="719">
        <v>45205</v>
      </c>
      <c r="AE115" s="717">
        <v>45151</v>
      </c>
      <c r="AF115" s="718">
        <v>45157</v>
      </c>
      <c r="AG115" s="719">
        <v>45204</v>
      </c>
      <c r="AH115" s="717">
        <v>45130</v>
      </c>
      <c r="AI115" s="718">
        <v>45136</v>
      </c>
      <c r="AJ115" s="719">
        <v>45204</v>
      </c>
      <c r="AK115" s="717">
        <v>45140</v>
      </c>
      <c r="AL115" s="718">
        <v>45146</v>
      </c>
      <c r="AM115" s="719">
        <v>45202</v>
      </c>
      <c r="AN115" s="720"/>
      <c r="AO115" s="721"/>
      <c r="AP115" s="722"/>
      <c r="AQ115" s="717">
        <v>45133</v>
      </c>
      <c r="AR115" s="718">
        <v>45139</v>
      </c>
      <c r="AS115" s="719">
        <v>45201</v>
      </c>
      <c r="AT115" s="720"/>
      <c r="AU115" s="721"/>
      <c r="AV115" s="722"/>
      <c r="AW115" s="717">
        <v>45140</v>
      </c>
      <c r="AX115" s="718">
        <v>45146</v>
      </c>
      <c r="AY115" s="719">
        <v>45202</v>
      </c>
      <c r="AZ115" s="720"/>
      <c r="BA115" s="721"/>
      <c r="BB115" s="722"/>
      <c r="BC115" s="717">
        <v>45168</v>
      </c>
      <c r="BD115" s="718">
        <v>45174</v>
      </c>
      <c r="BE115" s="719">
        <v>45205</v>
      </c>
      <c r="BF115" s="720"/>
      <c r="BG115" s="721"/>
      <c r="BH115" s="722"/>
      <c r="BI115" s="720"/>
      <c r="BJ115" s="721"/>
      <c r="BK115" s="722"/>
      <c r="BL115" s="717">
        <v>45144</v>
      </c>
      <c r="BM115" s="718">
        <v>45150</v>
      </c>
      <c r="BN115" s="719">
        <v>45202</v>
      </c>
      <c r="BO115" s="717">
        <v>45151</v>
      </c>
      <c r="BP115" s="718">
        <v>45157</v>
      </c>
      <c r="BQ115" s="719">
        <v>45203</v>
      </c>
      <c r="BR115" s="717">
        <v>45142</v>
      </c>
      <c r="BS115" s="718">
        <v>45148</v>
      </c>
      <c r="BT115" s="719">
        <v>45205</v>
      </c>
      <c r="BU115" s="717">
        <v>45141</v>
      </c>
      <c r="BV115" s="718">
        <v>45147</v>
      </c>
      <c r="BW115" s="719">
        <v>45204</v>
      </c>
      <c r="BX115" s="720"/>
      <c r="BY115" s="721"/>
      <c r="BZ115" s="722"/>
      <c r="CA115" s="720"/>
      <c r="CB115" s="721"/>
      <c r="CC115" s="722"/>
      <c r="CD115" s="720"/>
      <c r="CE115" s="721"/>
      <c r="CF115" s="722"/>
      <c r="CG115" s="720"/>
      <c r="CH115" s="721"/>
      <c r="CI115" s="722"/>
      <c r="CJ115" s="717">
        <v>45148</v>
      </c>
      <c r="CK115" s="718">
        <v>45154</v>
      </c>
      <c r="CL115" s="719">
        <v>45201</v>
      </c>
      <c r="CM115" s="717">
        <v>45141</v>
      </c>
      <c r="CN115" s="718">
        <v>45147</v>
      </c>
      <c r="CO115" s="719">
        <v>45201</v>
      </c>
      <c r="CP115" s="720"/>
      <c r="CQ115" s="721"/>
      <c r="CR115" s="722"/>
      <c r="CS115" s="717">
        <v>45112</v>
      </c>
      <c r="CT115" s="718">
        <v>45118</v>
      </c>
      <c r="CU115" s="719">
        <v>45201</v>
      </c>
      <c r="CV115" s="717">
        <v>45148</v>
      </c>
      <c r="CW115" s="718">
        <v>45154</v>
      </c>
      <c r="CX115" s="719">
        <v>45204</v>
      </c>
      <c r="CY115" s="717">
        <v>45134</v>
      </c>
      <c r="CZ115" s="718">
        <v>45140</v>
      </c>
      <c r="DA115" s="719">
        <v>45204</v>
      </c>
      <c r="DB115" s="717">
        <v>45123</v>
      </c>
      <c r="DC115" s="718">
        <v>45129</v>
      </c>
      <c r="DD115" s="719">
        <v>45203</v>
      </c>
      <c r="DE115" s="717">
        <v>45126</v>
      </c>
      <c r="DF115" s="718">
        <v>45132</v>
      </c>
      <c r="DG115" s="719">
        <v>45201</v>
      </c>
      <c r="DH115" s="717">
        <v>45137</v>
      </c>
      <c r="DI115" s="718">
        <v>45143</v>
      </c>
      <c r="DJ115" s="719">
        <v>45203</v>
      </c>
      <c r="DK115" s="717">
        <v>45160</v>
      </c>
      <c r="DL115" s="718">
        <v>45166</v>
      </c>
      <c r="DM115" s="719">
        <v>45204</v>
      </c>
      <c r="DN115" s="717">
        <v>45175</v>
      </c>
      <c r="DO115" s="718">
        <v>45181</v>
      </c>
      <c r="DP115" s="719">
        <v>45201</v>
      </c>
      <c r="DQ115" s="717">
        <v>45132</v>
      </c>
      <c r="DR115" s="718">
        <v>45138</v>
      </c>
      <c r="DS115" s="719">
        <v>45203</v>
      </c>
      <c r="DT115" s="717">
        <v>45141</v>
      </c>
      <c r="DU115" s="718">
        <v>45147</v>
      </c>
      <c r="DV115" s="719">
        <v>45204</v>
      </c>
      <c r="DW115" s="717">
        <v>45139</v>
      </c>
      <c r="DX115" s="718">
        <v>45145</v>
      </c>
      <c r="DY115" s="719">
        <v>45201</v>
      </c>
      <c r="DZ115" s="717">
        <v>45168</v>
      </c>
      <c r="EA115" s="718">
        <v>45175</v>
      </c>
      <c r="EB115" s="719">
        <v>45204</v>
      </c>
      <c r="EC115" s="717">
        <v>45141</v>
      </c>
      <c r="ED115" s="718">
        <v>45145</v>
      </c>
      <c r="EE115" s="719">
        <v>45204</v>
      </c>
      <c r="EF115" s="717">
        <v>45146</v>
      </c>
      <c r="EG115" s="718">
        <v>45152</v>
      </c>
      <c r="EH115" s="719">
        <v>45201</v>
      </c>
      <c r="EI115" s="717">
        <v>45112</v>
      </c>
      <c r="EJ115" s="718">
        <v>45118</v>
      </c>
      <c r="EK115" s="719">
        <v>45205</v>
      </c>
      <c r="EL115" s="717">
        <v>45134</v>
      </c>
      <c r="EM115" s="718">
        <v>45140</v>
      </c>
      <c r="EN115" s="719">
        <v>45205</v>
      </c>
    </row>
    <row r="116" spans="1:144" ht="19.5" customHeight="1" thickBot="1" x14ac:dyDescent="0.25">
      <c r="A116" s="648">
        <v>2024</v>
      </c>
      <c r="B116" s="656">
        <v>2</v>
      </c>
      <c r="C116" s="651" t="s">
        <v>64742</v>
      </c>
      <c r="D116" s="758">
        <v>45207</v>
      </c>
      <c r="E116" s="942">
        <v>45213</v>
      </c>
      <c r="F116" s="943"/>
      <c r="G116" s="717">
        <v>45160</v>
      </c>
      <c r="H116" s="718">
        <v>45166</v>
      </c>
      <c r="I116" s="719">
        <v>45209</v>
      </c>
      <c r="J116" s="717">
        <v>45137</v>
      </c>
      <c r="K116" s="718">
        <v>45143</v>
      </c>
      <c r="L116" s="719">
        <v>45208</v>
      </c>
      <c r="P116" s="717">
        <v>45147</v>
      </c>
      <c r="Q116" s="718">
        <v>45153</v>
      </c>
      <c r="R116" s="719">
        <v>45208</v>
      </c>
      <c r="S116" s="717">
        <v>45140</v>
      </c>
      <c r="T116" s="718">
        <v>45146</v>
      </c>
      <c r="U116" s="719">
        <v>45209</v>
      </c>
      <c r="V116" s="717">
        <v>45147</v>
      </c>
      <c r="W116" s="718">
        <v>45153</v>
      </c>
      <c r="X116" s="719">
        <v>45211</v>
      </c>
      <c r="Y116" s="717">
        <v>45157</v>
      </c>
      <c r="Z116" s="718">
        <v>45163</v>
      </c>
      <c r="AA116" s="719">
        <v>45211</v>
      </c>
      <c r="AB116" s="717">
        <v>45137</v>
      </c>
      <c r="AC116" s="718">
        <v>45143</v>
      </c>
      <c r="AD116" s="719">
        <v>45212</v>
      </c>
      <c r="AE116" s="717">
        <v>45158</v>
      </c>
      <c r="AF116" s="718">
        <v>45164</v>
      </c>
      <c r="AG116" s="719">
        <v>45211</v>
      </c>
      <c r="AH116" s="717">
        <v>45137</v>
      </c>
      <c r="AI116" s="718">
        <v>45143</v>
      </c>
      <c r="AJ116" s="719">
        <v>45211</v>
      </c>
      <c r="AK116" s="717">
        <v>45147</v>
      </c>
      <c r="AL116" s="718">
        <v>45153</v>
      </c>
      <c r="AM116" s="719">
        <v>45209</v>
      </c>
      <c r="AN116" s="720"/>
      <c r="AO116" s="721"/>
      <c r="AP116" s="722"/>
      <c r="AQ116" s="717">
        <v>45140</v>
      </c>
      <c r="AR116" s="718">
        <v>45146</v>
      </c>
      <c r="AS116" s="719">
        <v>45208</v>
      </c>
      <c r="AT116" s="720"/>
      <c r="AU116" s="721"/>
      <c r="AV116" s="722"/>
      <c r="AW116" s="717">
        <v>45147</v>
      </c>
      <c r="AX116" s="718">
        <v>45153</v>
      </c>
      <c r="AY116" s="719">
        <v>45209</v>
      </c>
      <c r="AZ116" s="720"/>
      <c r="BA116" s="721"/>
      <c r="BB116" s="722"/>
      <c r="BC116" s="717">
        <v>45175</v>
      </c>
      <c r="BD116" s="718">
        <v>45181</v>
      </c>
      <c r="BE116" s="719">
        <v>45212</v>
      </c>
      <c r="BF116" s="720"/>
      <c r="BG116" s="721"/>
      <c r="BH116" s="722"/>
      <c r="BI116" s="720"/>
      <c r="BJ116" s="721"/>
      <c r="BK116" s="722"/>
      <c r="BL116" s="717">
        <v>45151</v>
      </c>
      <c r="BM116" s="718">
        <v>45157</v>
      </c>
      <c r="BN116" s="719">
        <v>45209</v>
      </c>
      <c r="BO116" s="717">
        <v>45158</v>
      </c>
      <c r="BP116" s="718">
        <v>45164</v>
      </c>
      <c r="BQ116" s="719">
        <v>45210</v>
      </c>
      <c r="BR116" s="717">
        <v>45149</v>
      </c>
      <c r="BS116" s="718">
        <v>45155</v>
      </c>
      <c r="BT116" s="719">
        <v>45212</v>
      </c>
      <c r="BU116" s="717">
        <v>45148</v>
      </c>
      <c r="BV116" s="718">
        <v>45154</v>
      </c>
      <c r="BW116" s="719">
        <v>45211</v>
      </c>
      <c r="BX116" s="720"/>
      <c r="BY116" s="721"/>
      <c r="BZ116" s="722"/>
      <c r="CA116" s="720"/>
      <c r="CB116" s="721"/>
      <c r="CC116" s="722"/>
      <c r="CD116" s="720"/>
      <c r="CE116" s="721"/>
      <c r="CF116" s="722"/>
      <c r="CG116" s="720"/>
      <c r="CH116" s="721"/>
      <c r="CI116" s="722"/>
      <c r="CJ116" s="717">
        <v>45155</v>
      </c>
      <c r="CK116" s="718">
        <v>45161</v>
      </c>
      <c r="CL116" s="719">
        <v>45208</v>
      </c>
      <c r="CM116" s="717">
        <v>45148</v>
      </c>
      <c r="CN116" s="718">
        <v>45154</v>
      </c>
      <c r="CO116" s="719">
        <v>45208</v>
      </c>
      <c r="CP116" s="720"/>
      <c r="CQ116" s="721"/>
      <c r="CR116" s="722"/>
      <c r="CS116" s="717">
        <v>45119</v>
      </c>
      <c r="CT116" s="718">
        <v>45125</v>
      </c>
      <c r="CU116" s="719">
        <v>45208</v>
      </c>
      <c r="CV116" s="717">
        <v>45155</v>
      </c>
      <c r="CW116" s="718">
        <v>45161</v>
      </c>
      <c r="CX116" s="719">
        <v>45211</v>
      </c>
      <c r="CY116" s="717">
        <v>45141</v>
      </c>
      <c r="CZ116" s="718">
        <v>45147</v>
      </c>
      <c r="DA116" s="719">
        <v>45211</v>
      </c>
      <c r="DB116" s="717">
        <v>45130</v>
      </c>
      <c r="DC116" s="718">
        <v>45136</v>
      </c>
      <c r="DD116" s="719">
        <v>45210</v>
      </c>
      <c r="DE116" s="717">
        <v>45133</v>
      </c>
      <c r="DF116" s="718">
        <v>45139</v>
      </c>
      <c r="DG116" s="719">
        <v>45208</v>
      </c>
      <c r="DH116" s="717">
        <v>45144</v>
      </c>
      <c r="DI116" s="718">
        <v>45150</v>
      </c>
      <c r="DJ116" s="719">
        <v>45210</v>
      </c>
      <c r="DK116" s="717">
        <v>45167</v>
      </c>
      <c r="DL116" s="718">
        <v>45173</v>
      </c>
      <c r="DM116" s="719">
        <v>45211</v>
      </c>
      <c r="DN116" s="717">
        <v>45182</v>
      </c>
      <c r="DO116" s="718">
        <v>45188</v>
      </c>
      <c r="DP116" s="719">
        <v>45208</v>
      </c>
      <c r="DQ116" s="717">
        <v>45139</v>
      </c>
      <c r="DR116" s="718">
        <v>45145</v>
      </c>
      <c r="DS116" s="719">
        <v>45210</v>
      </c>
      <c r="DT116" s="717">
        <v>45148</v>
      </c>
      <c r="DU116" s="718">
        <v>45154</v>
      </c>
      <c r="DV116" s="719">
        <v>45211</v>
      </c>
      <c r="DW116" s="717">
        <v>45146</v>
      </c>
      <c r="DX116" s="718">
        <v>45152</v>
      </c>
      <c r="DY116" s="719">
        <v>45208</v>
      </c>
      <c r="DZ116" s="717">
        <v>45175</v>
      </c>
      <c r="EA116" s="718">
        <v>45182</v>
      </c>
      <c r="EB116" s="719">
        <v>45211</v>
      </c>
      <c r="EC116" s="717">
        <v>45148</v>
      </c>
      <c r="ED116" s="718">
        <v>45152</v>
      </c>
      <c r="EE116" s="719">
        <v>45211</v>
      </c>
      <c r="EF116" s="717">
        <v>45153</v>
      </c>
      <c r="EG116" s="718">
        <v>45159</v>
      </c>
      <c r="EH116" s="719">
        <v>45208</v>
      </c>
      <c r="EI116" s="717">
        <v>45119</v>
      </c>
      <c r="EJ116" s="718">
        <v>45125</v>
      </c>
      <c r="EK116" s="719">
        <v>45212</v>
      </c>
      <c r="EL116" s="717">
        <v>45141</v>
      </c>
      <c r="EM116" s="718">
        <v>45147</v>
      </c>
      <c r="EN116" s="719">
        <v>45212</v>
      </c>
    </row>
    <row r="117" spans="1:144" ht="19.5" customHeight="1" thickBot="1" x14ac:dyDescent="0.25">
      <c r="A117" s="648">
        <v>2024</v>
      </c>
      <c r="B117" s="656">
        <v>3</v>
      </c>
      <c r="C117" s="651" t="s">
        <v>64742</v>
      </c>
      <c r="D117" s="758">
        <v>45214</v>
      </c>
      <c r="E117" s="942">
        <v>45220</v>
      </c>
      <c r="F117" s="943"/>
      <c r="G117" s="717">
        <v>45167</v>
      </c>
      <c r="H117" s="718">
        <v>45173</v>
      </c>
      <c r="I117" s="719">
        <v>45216</v>
      </c>
      <c r="J117" s="717">
        <v>45144</v>
      </c>
      <c r="K117" s="718">
        <v>45150</v>
      </c>
      <c r="L117" s="719">
        <v>45215</v>
      </c>
      <c r="P117" s="717">
        <v>45154</v>
      </c>
      <c r="Q117" s="718">
        <v>45160</v>
      </c>
      <c r="R117" s="719">
        <v>45215</v>
      </c>
      <c r="S117" s="717">
        <v>45147</v>
      </c>
      <c r="T117" s="718">
        <v>45153</v>
      </c>
      <c r="U117" s="719">
        <v>45216</v>
      </c>
      <c r="V117" s="717">
        <v>45154</v>
      </c>
      <c r="W117" s="718">
        <v>45160</v>
      </c>
      <c r="X117" s="719">
        <v>45218</v>
      </c>
      <c r="Y117" s="717">
        <v>45164</v>
      </c>
      <c r="Z117" s="718">
        <v>45170</v>
      </c>
      <c r="AA117" s="719">
        <v>45218</v>
      </c>
      <c r="AB117" s="717">
        <v>45144</v>
      </c>
      <c r="AC117" s="718">
        <v>45150</v>
      </c>
      <c r="AD117" s="719">
        <v>45219</v>
      </c>
      <c r="AE117" s="717">
        <v>45165</v>
      </c>
      <c r="AF117" s="718">
        <v>45171</v>
      </c>
      <c r="AG117" s="719">
        <v>45218</v>
      </c>
      <c r="AH117" s="717">
        <v>45144</v>
      </c>
      <c r="AI117" s="718">
        <v>45150</v>
      </c>
      <c r="AJ117" s="719">
        <v>45218</v>
      </c>
      <c r="AK117" s="717">
        <v>45154</v>
      </c>
      <c r="AL117" s="718">
        <v>45160</v>
      </c>
      <c r="AM117" s="719">
        <v>45216</v>
      </c>
      <c r="AN117" s="720"/>
      <c r="AO117" s="721"/>
      <c r="AP117" s="722"/>
      <c r="AQ117" s="717">
        <v>45147</v>
      </c>
      <c r="AR117" s="718">
        <v>45153</v>
      </c>
      <c r="AS117" s="719">
        <v>45215</v>
      </c>
      <c r="AT117" s="720"/>
      <c r="AU117" s="721"/>
      <c r="AV117" s="722"/>
      <c r="AW117" s="717">
        <v>45154</v>
      </c>
      <c r="AX117" s="718">
        <v>45160</v>
      </c>
      <c r="AY117" s="719">
        <v>45216</v>
      </c>
      <c r="AZ117" s="720"/>
      <c r="BA117" s="721"/>
      <c r="BB117" s="722"/>
      <c r="BC117" s="717">
        <v>45182</v>
      </c>
      <c r="BD117" s="718">
        <v>45188</v>
      </c>
      <c r="BE117" s="719">
        <v>45219</v>
      </c>
      <c r="BF117" s="720"/>
      <c r="BG117" s="721"/>
      <c r="BH117" s="722"/>
      <c r="BI117" s="720"/>
      <c r="BJ117" s="721"/>
      <c r="BK117" s="722"/>
      <c r="BL117" s="717">
        <v>45158</v>
      </c>
      <c r="BM117" s="718">
        <v>45164</v>
      </c>
      <c r="BN117" s="719">
        <v>45216</v>
      </c>
      <c r="BO117" s="717">
        <v>45165</v>
      </c>
      <c r="BP117" s="718">
        <v>45171</v>
      </c>
      <c r="BQ117" s="719">
        <v>45217</v>
      </c>
      <c r="BR117" s="717">
        <v>45156</v>
      </c>
      <c r="BS117" s="718">
        <v>45162</v>
      </c>
      <c r="BT117" s="719">
        <v>45219</v>
      </c>
      <c r="BU117" s="717">
        <v>45155</v>
      </c>
      <c r="BV117" s="718">
        <v>45161</v>
      </c>
      <c r="BW117" s="719">
        <v>45218</v>
      </c>
      <c r="BX117" s="720"/>
      <c r="BY117" s="721"/>
      <c r="BZ117" s="722"/>
      <c r="CA117" s="720"/>
      <c r="CB117" s="721"/>
      <c r="CC117" s="722"/>
      <c r="CD117" s="720"/>
      <c r="CE117" s="721"/>
      <c r="CF117" s="722"/>
      <c r="CG117" s="720"/>
      <c r="CH117" s="721"/>
      <c r="CI117" s="722"/>
      <c r="CJ117" s="717">
        <v>45162</v>
      </c>
      <c r="CK117" s="718">
        <v>45168</v>
      </c>
      <c r="CL117" s="719">
        <v>45215</v>
      </c>
      <c r="CM117" s="717">
        <v>45155</v>
      </c>
      <c r="CN117" s="718">
        <v>45161</v>
      </c>
      <c r="CO117" s="719">
        <v>45215</v>
      </c>
      <c r="CP117" s="720"/>
      <c r="CQ117" s="721"/>
      <c r="CR117" s="722"/>
      <c r="CS117" s="717">
        <v>45126</v>
      </c>
      <c r="CT117" s="718">
        <v>45132</v>
      </c>
      <c r="CU117" s="719">
        <v>45215</v>
      </c>
      <c r="CV117" s="717">
        <v>45162</v>
      </c>
      <c r="CW117" s="718">
        <v>45168</v>
      </c>
      <c r="CX117" s="719">
        <v>45218</v>
      </c>
      <c r="CY117" s="717">
        <v>45148</v>
      </c>
      <c r="CZ117" s="718">
        <v>45154</v>
      </c>
      <c r="DA117" s="719">
        <v>45218</v>
      </c>
      <c r="DB117" s="717">
        <v>45137</v>
      </c>
      <c r="DC117" s="718">
        <v>45143</v>
      </c>
      <c r="DD117" s="719">
        <v>45217</v>
      </c>
      <c r="DE117" s="717">
        <v>45140</v>
      </c>
      <c r="DF117" s="718">
        <v>45146</v>
      </c>
      <c r="DG117" s="719">
        <v>45215</v>
      </c>
      <c r="DH117" s="717">
        <v>45151</v>
      </c>
      <c r="DI117" s="718">
        <v>45157</v>
      </c>
      <c r="DJ117" s="719">
        <v>45217</v>
      </c>
      <c r="DK117" s="717">
        <v>45174</v>
      </c>
      <c r="DL117" s="718">
        <v>45180</v>
      </c>
      <c r="DM117" s="719">
        <v>45218</v>
      </c>
      <c r="DN117" s="717">
        <v>45189</v>
      </c>
      <c r="DO117" s="718">
        <v>45195</v>
      </c>
      <c r="DP117" s="719">
        <v>45215</v>
      </c>
      <c r="DQ117" s="717">
        <v>45146</v>
      </c>
      <c r="DR117" s="718">
        <v>45152</v>
      </c>
      <c r="DS117" s="719">
        <v>45217</v>
      </c>
      <c r="DT117" s="717">
        <v>45155</v>
      </c>
      <c r="DU117" s="718">
        <v>45161</v>
      </c>
      <c r="DV117" s="719">
        <v>45218</v>
      </c>
      <c r="DW117" s="717">
        <v>45153</v>
      </c>
      <c r="DX117" s="718">
        <v>45159</v>
      </c>
      <c r="DY117" s="719">
        <v>45215</v>
      </c>
      <c r="DZ117" s="717">
        <v>45182</v>
      </c>
      <c r="EA117" s="718">
        <v>45189</v>
      </c>
      <c r="EB117" s="719">
        <v>45218</v>
      </c>
      <c r="EC117" s="717">
        <v>45155</v>
      </c>
      <c r="ED117" s="718">
        <v>45159</v>
      </c>
      <c r="EE117" s="719">
        <v>45218</v>
      </c>
      <c r="EF117" s="717">
        <v>45160</v>
      </c>
      <c r="EG117" s="718">
        <v>45166</v>
      </c>
      <c r="EH117" s="719">
        <v>45215</v>
      </c>
      <c r="EI117" s="717">
        <v>45126</v>
      </c>
      <c r="EJ117" s="718">
        <v>45132</v>
      </c>
      <c r="EK117" s="719">
        <v>45219</v>
      </c>
      <c r="EL117" s="717">
        <v>45148</v>
      </c>
      <c r="EM117" s="718">
        <v>45154</v>
      </c>
      <c r="EN117" s="719">
        <v>45219</v>
      </c>
    </row>
    <row r="118" spans="1:144" ht="19.5" customHeight="1" thickBot="1" x14ac:dyDescent="0.25">
      <c r="A118" s="648">
        <v>2024</v>
      </c>
      <c r="B118" s="656">
        <v>4</v>
      </c>
      <c r="C118" s="651" t="s">
        <v>64742</v>
      </c>
      <c r="D118" s="758">
        <v>45221</v>
      </c>
      <c r="E118" s="942">
        <v>45227</v>
      </c>
      <c r="F118" s="943"/>
      <c r="G118" s="717">
        <v>45174</v>
      </c>
      <c r="H118" s="718">
        <v>45180</v>
      </c>
      <c r="I118" s="719">
        <v>45223</v>
      </c>
      <c r="J118" s="717">
        <v>45151</v>
      </c>
      <c r="K118" s="718">
        <v>45157</v>
      </c>
      <c r="L118" s="719">
        <v>45222</v>
      </c>
      <c r="P118" s="717">
        <v>45161</v>
      </c>
      <c r="Q118" s="718">
        <v>45167</v>
      </c>
      <c r="R118" s="719">
        <v>45222</v>
      </c>
      <c r="S118" s="717">
        <v>45154</v>
      </c>
      <c r="T118" s="718">
        <v>45160</v>
      </c>
      <c r="U118" s="719">
        <v>45223</v>
      </c>
      <c r="V118" s="717">
        <v>45161</v>
      </c>
      <c r="W118" s="718">
        <v>45167</v>
      </c>
      <c r="X118" s="719">
        <v>45225</v>
      </c>
      <c r="Y118" s="717">
        <v>45171</v>
      </c>
      <c r="Z118" s="718">
        <v>45177</v>
      </c>
      <c r="AA118" s="719">
        <v>45225</v>
      </c>
      <c r="AB118" s="717">
        <v>45151</v>
      </c>
      <c r="AC118" s="718">
        <v>45157</v>
      </c>
      <c r="AD118" s="719">
        <v>45226</v>
      </c>
      <c r="AE118" s="717">
        <v>45172</v>
      </c>
      <c r="AF118" s="718">
        <v>45178</v>
      </c>
      <c r="AG118" s="719">
        <v>45225</v>
      </c>
      <c r="AH118" s="717">
        <v>45151</v>
      </c>
      <c r="AI118" s="718">
        <v>45157</v>
      </c>
      <c r="AJ118" s="719">
        <v>45225</v>
      </c>
      <c r="AK118" s="717">
        <v>45161</v>
      </c>
      <c r="AL118" s="718">
        <v>45167</v>
      </c>
      <c r="AM118" s="719">
        <v>45223</v>
      </c>
      <c r="AN118" s="720"/>
      <c r="AO118" s="721"/>
      <c r="AP118" s="722"/>
      <c r="AQ118" s="717">
        <v>45154</v>
      </c>
      <c r="AR118" s="718">
        <v>45160</v>
      </c>
      <c r="AS118" s="719">
        <v>45222</v>
      </c>
      <c r="AT118" s="720"/>
      <c r="AU118" s="721"/>
      <c r="AV118" s="722"/>
      <c r="AW118" s="717">
        <v>45161</v>
      </c>
      <c r="AX118" s="718">
        <v>45167</v>
      </c>
      <c r="AY118" s="719">
        <v>45223</v>
      </c>
      <c r="AZ118" s="720"/>
      <c r="BA118" s="721"/>
      <c r="BB118" s="722"/>
      <c r="BC118" s="717">
        <v>45189</v>
      </c>
      <c r="BD118" s="718">
        <v>45195</v>
      </c>
      <c r="BE118" s="719">
        <v>45226</v>
      </c>
      <c r="BF118" s="720"/>
      <c r="BG118" s="721"/>
      <c r="BH118" s="722"/>
      <c r="BI118" s="720"/>
      <c r="BJ118" s="721"/>
      <c r="BK118" s="722"/>
      <c r="BL118" s="717">
        <v>45165</v>
      </c>
      <c r="BM118" s="718">
        <v>45171</v>
      </c>
      <c r="BN118" s="719">
        <v>45223</v>
      </c>
      <c r="BO118" s="717">
        <v>45172</v>
      </c>
      <c r="BP118" s="718">
        <v>45178</v>
      </c>
      <c r="BQ118" s="719">
        <v>45224</v>
      </c>
      <c r="BR118" s="717">
        <v>45163</v>
      </c>
      <c r="BS118" s="718">
        <v>45169</v>
      </c>
      <c r="BT118" s="719">
        <v>45226</v>
      </c>
      <c r="BU118" s="717">
        <v>45162</v>
      </c>
      <c r="BV118" s="718">
        <v>45168</v>
      </c>
      <c r="BW118" s="719">
        <v>45225</v>
      </c>
      <c r="BX118" s="720"/>
      <c r="BY118" s="721"/>
      <c r="BZ118" s="722"/>
      <c r="CA118" s="720"/>
      <c r="CB118" s="721"/>
      <c r="CC118" s="722"/>
      <c r="CD118" s="720"/>
      <c r="CE118" s="721"/>
      <c r="CF118" s="722"/>
      <c r="CG118" s="720"/>
      <c r="CH118" s="721"/>
      <c r="CI118" s="722"/>
      <c r="CJ118" s="717">
        <v>45169</v>
      </c>
      <c r="CK118" s="718">
        <v>45175</v>
      </c>
      <c r="CL118" s="719">
        <v>45222</v>
      </c>
      <c r="CM118" s="717">
        <v>45162</v>
      </c>
      <c r="CN118" s="718">
        <v>45168</v>
      </c>
      <c r="CO118" s="719">
        <v>45222</v>
      </c>
      <c r="CP118" s="720"/>
      <c r="CQ118" s="721"/>
      <c r="CR118" s="722"/>
      <c r="CS118" s="717">
        <v>45133</v>
      </c>
      <c r="CT118" s="718">
        <v>45139</v>
      </c>
      <c r="CU118" s="719">
        <v>45222</v>
      </c>
      <c r="CV118" s="717">
        <v>45169</v>
      </c>
      <c r="CW118" s="718">
        <v>45175</v>
      </c>
      <c r="CX118" s="719">
        <v>45225</v>
      </c>
      <c r="CY118" s="717">
        <v>45155</v>
      </c>
      <c r="CZ118" s="718">
        <v>45161</v>
      </c>
      <c r="DA118" s="719">
        <v>45225</v>
      </c>
      <c r="DB118" s="717">
        <v>45144</v>
      </c>
      <c r="DC118" s="718">
        <v>45150</v>
      </c>
      <c r="DD118" s="719">
        <v>45224</v>
      </c>
      <c r="DE118" s="717">
        <v>45147</v>
      </c>
      <c r="DF118" s="718">
        <v>45153</v>
      </c>
      <c r="DG118" s="719">
        <v>45222</v>
      </c>
      <c r="DH118" s="717">
        <v>45158</v>
      </c>
      <c r="DI118" s="718">
        <v>45164</v>
      </c>
      <c r="DJ118" s="719">
        <v>45224</v>
      </c>
      <c r="DK118" s="717">
        <v>45181</v>
      </c>
      <c r="DL118" s="718">
        <v>45187</v>
      </c>
      <c r="DM118" s="719">
        <v>45225</v>
      </c>
      <c r="DN118" s="717">
        <v>45196</v>
      </c>
      <c r="DO118" s="718">
        <v>45202</v>
      </c>
      <c r="DP118" s="719">
        <v>45222</v>
      </c>
      <c r="DQ118" s="717">
        <v>45153</v>
      </c>
      <c r="DR118" s="718">
        <v>45159</v>
      </c>
      <c r="DS118" s="719">
        <v>45224</v>
      </c>
      <c r="DT118" s="717">
        <v>45162</v>
      </c>
      <c r="DU118" s="718">
        <v>45168</v>
      </c>
      <c r="DV118" s="719">
        <v>45225</v>
      </c>
      <c r="DW118" s="717">
        <v>45160</v>
      </c>
      <c r="DX118" s="718">
        <v>45166</v>
      </c>
      <c r="DY118" s="719">
        <v>45222</v>
      </c>
      <c r="DZ118" s="717">
        <v>45189</v>
      </c>
      <c r="EA118" s="718">
        <v>45196</v>
      </c>
      <c r="EB118" s="719">
        <v>45225</v>
      </c>
      <c r="EC118" s="717">
        <v>45162</v>
      </c>
      <c r="ED118" s="718">
        <v>45166</v>
      </c>
      <c r="EE118" s="719">
        <v>45225</v>
      </c>
      <c r="EF118" s="717">
        <v>45167</v>
      </c>
      <c r="EG118" s="718">
        <v>45173</v>
      </c>
      <c r="EH118" s="719">
        <v>45222</v>
      </c>
      <c r="EI118" s="717">
        <v>45133</v>
      </c>
      <c r="EJ118" s="718">
        <v>45139</v>
      </c>
      <c r="EK118" s="719">
        <v>45226</v>
      </c>
      <c r="EL118" s="717">
        <v>45155</v>
      </c>
      <c r="EM118" s="718">
        <v>45161</v>
      </c>
      <c r="EN118" s="719">
        <v>45226</v>
      </c>
    </row>
    <row r="119" spans="1:144" ht="19.5" customHeight="1" thickBot="1" x14ac:dyDescent="0.25">
      <c r="A119" s="648">
        <v>2024</v>
      </c>
      <c r="B119" s="656">
        <v>5</v>
      </c>
      <c r="C119" s="651" t="s">
        <v>64742</v>
      </c>
      <c r="D119" s="758">
        <v>45228</v>
      </c>
      <c r="E119" s="942">
        <v>45234</v>
      </c>
      <c r="F119" s="943"/>
      <c r="G119" s="717">
        <v>45181</v>
      </c>
      <c r="H119" s="718">
        <v>45187</v>
      </c>
      <c r="I119" s="719">
        <v>45230</v>
      </c>
      <c r="J119" s="717">
        <v>45158</v>
      </c>
      <c r="K119" s="718">
        <v>45164</v>
      </c>
      <c r="L119" s="719">
        <v>45229</v>
      </c>
      <c r="P119" s="717">
        <v>45168</v>
      </c>
      <c r="Q119" s="718">
        <v>45174</v>
      </c>
      <c r="R119" s="719">
        <v>45229</v>
      </c>
      <c r="S119" s="717">
        <v>45161</v>
      </c>
      <c r="T119" s="718">
        <v>45167</v>
      </c>
      <c r="U119" s="719">
        <v>45230</v>
      </c>
      <c r="V119" s="717">
        <v>45168</v>
      </c>
      <c r="W119" s="718">
        <v>45174</v>
      </c>
      <c r="X119" s="719">
        <v>45232</v>
      </c>
      <c r="Y119" s="717">
        <v>45178</v>
      </c>
      <c r="Z119" s="718">
        <v>45184</v>
      </c>
      <c r="AA119" s="719">
        <v>45232</v>
      </c>
      <c r="AB119" s="717">
        <v>45158</v>
      </c>
      <c r="AC119" s="718">
        <v>45164</v>
      </c>
      <c r="AD119" s="719">
        <v>45233</v>
      </c>
      <c r="AE119" s="717">
        <v>45179</v>
      </c>
      <c r="AF119" s="718">
        <v>45185</v>
      </c>
      <c r="AG119" s="719">
        <v>45232</v>
      </c>
      <c r="AH119" s="717">
        <v>45158</v>
      </c>
      <c r="AI119" s="718">
        <v>45164</v>
      </c>
      <c r="AJ119" s="719">
        <v>45232</v>
      </c>
      <c r="AK119" s="717">
        <v>45168</v>
      </c>
      <c r="AL119" s="718">
        <v>45174</v>
      </c>
      <c r="AM119" s="719">
        <v>45230</v>
      </c>
      <c r="AN119" s="720"/>
      <c r="AO119" s="721"/>
      <c r="AP119" s="722"/>
      <c r="AQ119" s="717">
        <v>45161</v>
      </c>
      <c r="AR119" s="718">
        <v>45167</v>
      </c>
      <c r="AS119" s="719">
        <v>45229</v>
      </c>
      <c r="AT119" s="720"/>
      <c r="AU119" s="721"/>
      <c r="AV119" s="722"/>
      <c r="AW119" s="717">
        <v>45168</v>
      </c>
      <c r="AX119" s="718">
        <v>45174</v>
      </c>
      <c r="AY119" s="719">
        <v>45230</v>
      </c>
      <c r="AZ119" s="720"/>
      <c r="BA119" s="721"/>
      <c r="BB119" s="722"/>
      <c r="BC119" s="717">
        <v>45196</v>
      </c>
      <c r="BD119" s="718">
        <v>45202</v>
      </c>
      <c r="BE119" s="719">
        <v>45233</v>
      </c>
      <c r="BF119" s="720"/>
      <c r="BG119" s="721"/>
      <c r="BH119" s="722"/>
      <c r="BI119" s="720"/>
      <c r="BJ119" s="721"/>
      <c r="BK119" s="722"/>
      <c r="BL119" s="717">
        <v>45172</v>
      </c>
      <c r="BM119" s="718">
        <v>45178</v>
      </c>
      <c r="BN119" s="719">
        <v>45230</v>
      </c>
      <c r="BO119" s="717">
        <v>45179</v>
      </c>
      <c r="BP119" s="718">
        <v>45185</v>
      </c>
      <c r="BQ119" s="719">
        <v>45231</v>
      </c>
      <c r="BR119" s="717">
        <v>45170</v>
      </c>
      <c r="BS119" s="718">
        <v>45176</v>
      </c>
      <c r="BT119" s="719">
        <v>45233</v>
      </c>
      <c r="BU119" s="717">
        <v>45169</v>
      </c>
      <c r="BV119" s="718">
        <v>45175</v>
      </c>
      <c r="BW119" s="719">
        <v>45232</v>
      </c>
      <c r="BX119" s="720"/>
      <c r="BY119" s="721"/>
      <c r="BZ119" s="722"/>
      <c r="CA119" s="720"/>
      <c r="CB119" s="721"/>
      <c r="CC119" s="722"/>
      <c r="CD119" s="720"/>
      <c r="CE119" s="721"/>
      <c r="CF119" s="722"/>
      <c r="CG119" s="720"/>
      <c r="CH119" s="721"/>
      <c r="CI119" s="722"/>
      <c r="CJ119" s="717">
        <v>45176</v>
      </c>
      <c r="CK119" s="718">
        <v>45182</v>
      </c>
      <c r="CL119" s="719">
        <v>45229</v>
      </c>
      <c r="CM119" s="717">
        <v>45169</v>
      </c>
      <c r="CN119" s="718">
        <v>45175</v>
      </c>
      <c r="CO119" s="719">
        <v>45229</v>
      </c>
      <c r="CP119" s="720"/>
      <c r="CQ119" s="721"/>
      <c r="CR119" s="722"/>
      <c r="CS119" s="717">
        <v>45140</v>
      </c>
      <c r="CT119" s="718">
        <v>45146</v>
      </c>
      <c r="CU119" s="719">
        <v>45229</v>
      </c>
      <c r="CV119" s="717">
        <v>45176</v>
      </c>
      <c r="CW119" s="718">
        <v>45182</v>
      </c>
      <c r="CX119" s="719">
        <v>45232</v>
      </c>
      <c r="CY119" s="717">
        <v>45162</v>
      </c>
      <c r="CZ119" s="718">
        <v>45168</v>
      </c>
      <c r="DA119" s="719">
        <v>45232</v>
      </c>
      <c r="DB119" s="717">
        <v>45151</v>
      </c>
      <c r="DC119" s="718">
        <v>45157</v>
      </c>
      <c r="DD119" s="719">
        <v>45231</v>
      </c>
      <c r="DE119" s="717">
        <v>45154</v>
      </c>
      <c r="DF119" s="718">
        <v>45160</v>
      </c>
      <c r="DG119" s="719">
        <v>45229</v>
      </c>
      <c r="DH119" s="717">
        <v>45165</v>
      </c>
      <c r="DI119" s="718">
        <v>45171</v>
      </c>
      <c r="DJ119" s="719">
        <v>45231</v>
      </c>
      <c r="DK119" s="717">
        <v>45188</v>
      </c>
      <c r="DL119" s="718">
        <v>45194</v>
      </c>
      <c r="DM119" s="719">
        <v>45232</v>
      </c>
      <c r="DN119" s="717">
        <v>45203</v>
      </c>
      <c r="DO119" s="718">
        <v>45209</v>
      </c>
      <c r="DP119" s="719">
        <v>45229</v>
      </c>
      <c r="DQ119" s="717">
        <v>45160</v>
      </c>
      <c r="DR119" s="718">
        <v>45166</v>
      </c>
      <c r="DS119" s="719">
        <v>45231</v>
      </c>
      <c r="DT119" s="717">
        <v>45169</v>
      </c>
      <c r="DU119" s="718">
        <v>45175</v>
      </c>
      <c r="DV119" s="719">
        <v>45232</v>
      </c>
      <c r="DW119" s="717">
        <v>45167</v>
      </c>
      <c r="DX119" s="718">
        <v>45173</v>
      </c>
      <c r="DY119" s="719">
        <v>45229</v>
      </c>
      <c r="DZ119" s="717">
        <v>45196</v>
      </c>
      <c r="EA119" s="718">
        <v>45203</v>
      </c>
      <c r="EB119" s="719">
        <v>45232</v>
      </c>
      <c r="EC119" s="717">
        <v>45169</v>
      </c>
      <c r="ED119" s="718">
        <v>45173</v>
      </c>
      <c r="EE119" s="719">
        <v>45232</v>
      </c>
      <c r="EF119" s="717">
        <v>45174</v>
      </c>
      <c r="EG119" s="718">
        <v>45180</v>
      </c>
      <c r="EH119" s="719">
        <v>45229</v>
      </c>
      <c r="EI119" s="717">
        <v>45140</v>
      </c>
      <c r="EJ119" s="718">
        <v>45146</v>
      </c>
      <c r="EK119" s="719">
        <v>45233</v>
      </c>
      <c r="EL119" s="717">
        <v>45162</v>
      </c>
      <c r="EM119" s="718">
        <v>45168</v>
      </c>
      <c r="EN119" s="719">
        <v>45233</v>
      </c>
    </row>
    <row r="120" spans="1:144" ht="19.5" customHeight="1" thickBot="1" x14ac:dyDescent="0.25">
      <c r="A120" s="648">
        <v>2024</v>
      </c>
      <c r="B120" s="656">
        <v>6</v>
      </c>
      <c r="C120" s="651" t="s">
        <v>64742</v>
      </c>
      <c r="D120" s="758">
        <v>45235</v>
      </c>
      <c r="E120" s="942">
        <v>45241</v>
      </c>
      <c r="F120" s="943"/>
      <c r="G120" s="717">
        <v>45188</v>
      </c>
      <c r="H120" s="718">
        <v>45194</v>
      </c>
      <c r="I120" s="719">
        <v>45237</v>
      </c>
      <c r="J120" s="717">
        <v>45165</v>
      </c>
      <c r="K120" s="718">
        <v>45171</v>
      </c>
      <c r="L120" s="719">
        <v>45236</v>
      </c>
      <c r="P120" s="717">
        <v>45175</v>
      </c>
      <c r="Q120" s="718">
        <v>45181</v>
      </c>
      <c r="R120" s="719">
        <v>45236</v>
      </c>
      <c r="S120" s="717">
        <v>45168</v>
      </c>
      <c r="T120" s="718">
        <v>45174</v>
      </c>
      <c r="U120" s="719">
        <v>45237</v>
      </c>
      <c r="V120" s="717">
        <v>45175</v>
      </c>
      <c r="W120" s="718">
        <v>45181</v>
      </c>
      <c r="X120" s="719">
        <v>45239</v>
      </c>
      <c r="Y120" s="717">
        <v>45185</v>
      </c>
      <c r="Z120" s="718">
        <v>45191</v>
      </c>
      <c r="AA120" s="719">
        <v>45239</v>
      </c>
      <c r="AB120" s="717">
        <v>45165</v>
      </c>
      <c r="AC120" s="718">
        <v>45171</v>
      </c>
      <c r="AD120" s="719">
        <v>45240</v>
      </c>
      <c r="AE120" s="717">
        <v>45186</v>
      </c>
      <c r="AF120" s="718">
        <v>45192</v>
      </c>
      <c r="AG120" s="719">
        <v>45239</v>
      </c>
      <c r="AH120" s="717">
        <v>45165</v>
      </c>
      <c r="AI120" s="718">
        <v>45171</v>
      </c>
      <c r="AJ120" s="719">
        <v>45239</v>
      </c>
      <c r="AK120" s="717">
        <v>45175</v>
      </c>
      <c r="AL120" s="718">
        <v>45181</v>
      </c>
      <c r="AM120" s="719">
        <v>45237</v>
      </c>
      <c r="AN120" s="720"/>
      <c r="AO120" s="721"/>
      <c r="AP120" s="722"/>
      <c r="AQ120" s="717">
        <v>45168</v>
      </c>
      <c r="AR120" s="718">
        <v>45174</v>
      </c>
      <c r="AS120" s="719">
        <v>45236</v>
      </c>
      <c r="AT120" s="720"/>
      <c r="AU120" s="721"/>
      <c r="AV120" s="722"/>
      <c r="AW120" s="717">
        <v>45175</v>
      </c>
      <c r="AX120" s="718">
        <v>45181</v>
      </c>
      <c r="AY120" s="719">
        <v>45237</v>
      </c>
      <c r="AZ120" s="720"/>
      <c r="BA120" s="721"/>
      <c r="BB120" s="722"/>
      <c r="BC120" s="717">
        <v>45203</v>
      </c>
      <c r="BD120" s="718">
        <v>45209</v>
      </c>
      <c r="BE120" s="719">
        <v>45240</v>
      </c>
      <c r="BF120" s="720"/>
      <c r="BG120" s="721"/>
      <c r="BH120" s="722"/>
      <c r="BI120" s="720"/>
      <c r="BJ120" s="721"/>
      <c r="BK120" s="722"/>
      <c r="BL120" s="717">
        <v>45179</v>
      </c>
      <c r="BM120" s="718">
        <v>45185</v>
      </c>
      <c r="BN120" s="719">
        <v>45237</v>
      </c>
      <c r="BO120" s="717">
        <v>45186</v>
      </c>
      <c r="BP120" s="718">
        <v>45192</v>
      </c>
      <c r="BQ120" s="719">
        <v>45238</v>
      </c>
      <c r="BR120" s="717">
        <v>45177</v>
      </c>
      <c r="BS120" s="718">
        <v>45183</v>
      </c>
      <c r="BT120" s="719">
        <v>45240</v>
      </c>
      <c r="BU120" s="717">
        <v>45176</v>
      </c>
      <c r="BV120" s="718">
        <v>45182</v>
      </c>
      <c r="BW120" s="719">
        <v>45239</v>
      </c>
      <c r="BX120" s="720"/>
      <c r="BY120" s="721"/>
      <c r="BZ120" s="722"/>
      <c r="CA120" s="720"/>
      <c r="CB120" s="721"/>
      <c r="CC120" s="722"/>
      <c r="CD120" s="720"/>
      <c r="CE120" s="721"/>
      <c r="CF120" s="722"/>
      <c r="CG120" s="720"/>
      <c r="CH120" s="721"/>
      <c r="CI120" s="722"/>
      <c r="CJ120" s="717">
        <v>45183</v>
      </c>
      <c r="CK120" s="718">
        <v>45189</v>
      </c>
      <c r="CL120" s="719">
        <v>45236</v>
      </c>
      <c r="CM120" s="717">
        <v>45176</v>
      </c>
      <c r="CN120" s="718">
        <v>45182</v>
      </c>
      <c r="CO120" s="719">
        <v>45236</v>
      </c>
      <c r="CP120" s="720"/>
      <c r="CQ120" s="721"/>
      <c r="CR120" s="722"/>
      <c r="CS120" s="717">
        <v>45147</v>
      </c>
      <c r="CT120" s="718">
        <v>45153</v>
      </c>
      <c r="CU120" s="719">
        <v>45236</v>
      </c>
      <c r="CV120" s="717">
        <v>45183</v>
      </c>
      <c r="CW120" s="718">
        <v>45189</v>
      </c>
      <c r="CX120" s="719">
        <v>45239</v>
      </c>
      <c r="CY120" s="717">
        <v>45169</v>
      </c>
      <c r="CZ120" s="718">
        <v>45175</v>
      </c>
      <c r="DA120" s="719">
        <v>45239</v>
      </c>
      <c r="DB120" s="717">
        <v>45158</v>
      </c>
      <c r="DC120" s="718">
        <v>45164</v>
      </c>
      <c r="DD120" s="719">
        <v>45238</v>
      </c>
      <c r="DE120" s="717">
        <v>45161</v>
      </c>
      <c r="DF120" s="718">
        <v>45167</v>
      </c>
      <c r="DG120" s="719">
        <v>45236</v>
      </c>
      <c r="DH120" s="717">
        <v>45172</v>
      </c>
      <c r="DI120" s="718">
        <v>45178</v>
      </c>
      <c r="DJ120" s="719">
        <v>45238</v>
      </c>
      <c r="DK120" s="717">
        <v>45195</v>
      </c>
      <c r="DL120" s="718">
        <v>45201</v>
      </c>
      <c r="DM120" s="719">
        <v>45239</v>
      </c>
      <c r="DN120" s="717">
        <v>45210</v>
      </c>
      <c r="DO120" s="718">
        <v>45216</v>
      </c>
      <c r="DP120" s="719">
        <v>45236</v>
      </c>
      <c r="DQ120" s="717">
        <v>45167</v>
      </c>
      <c r="DR120" s="718">
        <v>45173</v>
      </c>
      <c r="DS120" s="719">
        <v>45238</v>
      </c>
      <c r="DT120" s="717">
        <v>45176</v>
      </c>
      <c r="DU120" s="718">
        <v>45182</v>
      </c>
      <c r="DV120" s="719">
        <v>45239</v>
      </c>
      <c r="DW120" s="717">
        <v>45174</v>
      </c>
      <c r="DX120" s="718">
        <v>45180</v>
      </c>
      <c r="DY120" s="719">
        <v>45236</v>
      </c>
      <c r="DZ120" s="717">
        <v>45203</v>
      </c>
      <c r="EA120" s="718">
        <v>45210</v>
      </c>
      <c r="EB120" s="719">
        <v>45239</v>
      </c>
      <c r="EC120" s="717">
        <v>45176</v>
      </c>
      <c r="ED120" s="718">
        <v>45180</v>
      </c>
      <c r="EE120" s="719">
        <v>45239</v>
      </c>
      <c r="EF120" s="717">
        <v>45181</v>
      </c>
      <c r="EG120" s="718">
        <v>45187</v>
      </c>
      <c r="EH120" s="719">
        <v>45236</v>
      </c>
      <c r="EI120" s="717">
        <v>45147</v>
      </c>
      <c r="EJ120" s="718">
        <v>45153</v>
      </c>
      <c r="EK120" s="719">
        <v>45240</v>
      </c>
      <c r="EL120" s="717">
        <v>45169</v>
      </c>
      <c r="EM120" s="718">
        <v>45175</v>
      </c>
      <c r="EN120" s="719">
        <v>45240</v>
      </c>
    </row>
    <row r="121" spans="1:144" ht="19.5" customHeight="1" thickBot="1" x14ac:dyDescent="0.25">
      <c r="A121" s="648">
        <v>2024</v>
      </c>
      <c r="B121" s="656">
        <v>7</v>
      </c>
      <c r="C121" s="651" t="s">
        <v>64742</v>
      </c>
      <c r="D121" s="758">
        <v>45242</v>
      </c>
      <c r="E121" s="942">
        <v>45248</v>
      </c>
      <c r="F121" s="943"/>
      <c r="G121" s="717">
        <v>45195</v>
      </c>
      <c r="H121" s="718">
        <v>45201</v>
      </c>
      <c r="I121" s="719">
        <v>45244</v>
      </c>
      <c r="J121" s="717">
        <v>45172</v>
      </c>
      <c r="K121" s="718">
        <v>45178</v>
      </c>
      <c r="L121" s="719">
        <v>45243</v>
      </c>
      <c r="P121" s="717">
        <v>45182</v>
      </c>
      <c r="Q121" s="718">
        <v>45188</v>
      </c>
      <c r="R121" s="719">
        <v>45243</v>
      </c>
      <c r="S121" s="717">
        <v>45175</v>
      </c>
      <c r="T121" s="718">
        <v>45181</v>
      </c>
      <c r="U121" s="719">
        <v>45244</v>
      </c>
      <c r="V121" s="717">
        <v>45182</v>
      </c>
      <c r="W121" s="718">
        <v>45188</v>
      </c>
      <c r="X121" s="719">
        <v>45246</v>
      </c>
      <c r="Y121" s="717">
        <v>45192</v>
      </c>
      <c r="Z121" s="718">
        <v>45198</v>
      </c>
      <c r="AA121" s="719">
        <v>45246</v>
      </c>
      <c r="AB121" s="717">
        <v>45172</v>
      </c>
      <c r="AC121" s="718">
        <v>45178</v>
      </c>
      <c r="AD121" s="719">
        <v>45247</v>
      </c>
      <c r="AE121" s="717">
        <v>45193</v>
      </c>
      <c r="AF121" s="718">
        <v>45199</v>
      </c>
      <c r="AG121" s="719">
        <v>45246</v>
      </c>
      <c r="AH121" s="717">
        <v>45172</v>
      </c>
      <c r="AI121" s="718">
        <v>45178</v>
      </c>
      <c r="AJ121" s="719">
        <v>45246</v>
      </c>
      <c r="AK121" s="717">
        <v>45182</v>
      </c>
      <c r="AL121" s="718">
        <v>45188</v>
      </c>
      <c r="AM121" s="719">
        <v>45244</v>
      </c>
      <c r="AN121" s="720"/>
      <c r="AO121" s="721"/>
      <c r="AP121" s="722"/>
      <c r="AQ121" s="717">
        <v>45175</v>
      </c>
      <c r="AR121" s="718">
        <v>45181</v>
      </c>
      <c r="AS121" s="719">
        <v>45243</v>
      </c>
      <c r="AT121" s="720"/>
      <c r="AU121" s="721"/>
      <c r="AV121" s="722"/>
      <c r="AW121" s="717">
        <v>45182</v>
      </c>
      <c r="AX121" s="718">
        <v>45188</v>
      </c>
      <c r="AY121" s="719">
        <v>45244</v>
      </c>
      <c r="AZ121" s="720"/>
      <c r="BA121" s="721"/>
      <c r="BB121" s="722"/>
      <c r="BC121" s="717">
        <v>45210</v>
      </c>
      <c r="BD121" s="718">
        <v>45216</v>
      </c>
      <c r="BE121" s="719">
        <v>45247</v>
      </c>
      <c r="BF121" s="720"/>
      <c r="BG121" s="721"/>
      <c r="BH121" s="722"/>
      <c r="BI121" s="720"/>
      <c r="BJ121" s="721"/>
      <c r="BK121" s="722"/>
      <c r="BL121" s="717">
        <v>45186</v>
      </c>
      <c r="BM121" s="718">
        <v>45192</v>
      </c>
      <c r="BN121" s="719">
        <v>45244</v>
      </c>
      <c r="BO121" s="717">
        <v>45193</v>
      </c>
      <c r="BP121" s="718">
        <v>45199</v>
      </c>
      <c r="BQ121" s="719">
        <v>45245</v>
      </c>
      <c r="BR121" s="717">
        <v>45184</v>
      </c>
      <c r="BS121" s="718">
        <v>45190</v>
      </c>
      <c r="BT121" s="719">
        <v>45247</v>
      </c>
      <c r="BU121" s="717">
        <v>45183</v>
      </c>
      <c r="BV121" s="718">
        <v>45189</v>
      </c>
      <c r="BW121" s="719">
        <v>45246</v>
      </c>
      <c r="BX121" s="720"/>
      <c r="BY121" s="721"/>
      <c r="BZ121" s="722"/>
      <c r="CA121" s="720"/>
      <c r="CB121" s="721"/>
      <c r="CC121" s="722"/>
      <c r="CD121" s="720"/>
      <c r="CE121" s="721"/>
      <c r="CF121" s="722"/>
      <c r="CG121" s="720"/>
      <c r="CH121" s="721"/>
      <c r="CI121" s="722"/>
      <c r="CJ121" s="717">
        <v>45190</v>
      </c>
      <c r="CK121" s="718">
        <v>45196</v>
      </c>
      <c r="CL121" s="719">
        <v>45243</v>
      </c>
      <c r="CM121" s="717">
        <v>45183</v>
      </c>
      <c r="CN121" s="718">
        <v>45189</v>
      </c>
      <c r="CO121" s="719">
        <v>45243</v>
      </c>
      <c r="CP121" s="720"/>
      <c r="CQ121" s="721"/>
      <c r="CR121" s="722"/>
      <c r="CS121" s="717">
        <v>45154</v>
      </c>
      <c r="CT121" s="718">
        <v>45160</v>
      </c>
      <c r="CU121" s="719">
        <v>45243</v>
      </c>
      <c r="CV121" s="717">
        <v>45190</v>
      </c>
      <c r="CW121" s="718">
        <v>45196</v>
      </c>
      <c r="CX121" s="719">
        <v>45246</v>
      </c>
      <c r="CY121" s="717">
        <v>45176</v>
      </c>
      <c r="CZ121" s="718">
        <v>45182</v>
      </c>
      <c r="DA121" s="719">
        <v>45246</v>
      </c>
      <c r="DB121" s="717">
        <v>45165</v>
      </c>
      <c r="DC121" s="718">
        <v>45171</v>
      </c>
      <c r="DD121" s="719">
        <v>45245</v>
      </c>
      <c r="DE121" s="717">
        <v>45168</v>
      </c>
      <c r="DF121" s="718">
        <v>45174</v>
      </c>
      <c r="DG121" s="719">
        <v>45243</v>
      </c>
      <c r="DH121" s="717">
        <v>45179</v>
      </c>
      <c r="DI121" s="718">
        <v>45185</v>
      </c>
      <c r="DJ121" s="719">
        <v>45245</v>
      </c>
      <c r="DK121" s="717">
        <v>45202</v>
      </c>
      <c r="DL121" s="718">
        <v>45208</v>
      </c>
      <c r="DM121" s="719">
        <v>45246</v>
      </c>
      <c r="DN121" s="717">
        <v>45217</v>
      </c>
      <c r="DO121" s="718">
        <v>45223</v>
      </c>
      <c r="DP121" s="719">
        <v>45243</v>
      </c>
      <c r="DQ121" s="717">
        <v>45174</v>
      </c>
      <c r="DR121" s="718">
        <v>45180</v>
      </c>
      <c r="DS121" s="719">
        <v>45245</v>
      </c>
      <c r="DT121" s="717">
        <v>45183</v>
      </c>
      <c r="DU121" s="718">
        <v>45189</v>
      </c>
      <c r="DV121" s="719">
        <v>45246</v>
      </c>
      <c r="DW121" s="717">
        <v>45181</v>
      </c>
      <c r="DX121" s="718">
        <v>45187</v>
      </c>
      <c r="DY121" s="719">
        <v>45243</v>
      </c>
      <c r="DZ121" s="717">
        <v>45210</v>
      </c>
      <c r="EA121" s="718">
        <v>45217</v>
      </c>
      <c r="EB121" s="719">
        <v>45246</v>
      </c>
      <c r="EC121" s="717">
        <v>45183</v>
      </c>
      <c r="ED121" s="718">
        <v>45187</v>
      </c>
      <c r="EE121" s="719">
        <v>45246</v>
      </c>
      <c r="EF121" s="717">
        <v>45188</v>
      </c>
      <c r="EG121" s="718">
        <v>45194</v>
      </c>
      <c r="EH121" s="719">
        <v>45243</v>
      </c>
      <c r="EI121" s="717">
        <v>45154</v>
      </c>
      <c r="EJ121" s="718">
        <v>45160</v>
      </c>
      <c r="EK121" s="719">
        <v>45247</v>
      </c>
      <c r="EL121" s="717">
        <v>45176</v>
      </c>
      <c r="EM121" s="718">
        <v>45182</v>
      </c>
      <c r="EN121" s="719">
        <v>45247</v>
      </c>
    </row>
    <row r="122" spans="1:144" ht="19.5" customHeight="1" thickBot="1" x14ac:dyDescent="0.25">
      <c r="A122" s="648">
        <v>2024</v>
      </c>
      <c r="B122" s="656">
        <v>8</v>
      </c>
      <c r="C122" s="651" t="s">
        <v>64742</v>
      </c>
      <c r="D122" s="758">
        <v>45249</v>
      </c>
      <c r="E122" s="942">
        <v>45255</v>
      </c>
      <c r="F122" s="943"/>
      <c r="G122" s="717">
        <v>45202</v>
      </c>
      <c r="H122" s="718">
        <v>45208</v>
      </c>
      <c r="I122" s="719">
        <v>45251</v>
      </c>
      <c r="J122" s="717">
        <v>45179</v>
      </c>
      <c r="K122" s="718">
        <v>45185</v>
      </c>
      <c r="L122" s="719">
        <v>45250</v>
      </c>
      <c r="P122" s="717">
        <v>45189</v>
      </c>
      <c r="Q122" s="718">
        <v>45195</v>
      </c>
      <c r="R122" s="719">
        <v>45250</v>
      </c>
      <c r="S122" s="717">
        <v>45182</v>
      </c>
      <c r="T122" s="718">
        <v>45188</v>
      </c>
      <c r="U122" s="719">
        <v>45251</v>
      </c>
      <c r="V122" s="717">
        <v>45189</v>
      </c>
      <c r="W122" s="718">
        <v>45195</v>
      </c>
      <c r="X122" s="719">
        <v>45253</v>
      </c>
      <c r="Y122" s="717">
        <v>45199</v>
      </c>
      <c r="Z122" s="718">
        <v>45205</v>
      </c>
      <c r="AA122" s="719">
        <v>45253</v>
      </c>
      <c r="AB122" s="717">
        <v>45179</v>
      </c>
      <c r="AC122" s="718">
        <v>45185</v>
      </c>
      <c r="AD122" s="719">
        <v>45254</v>
      </c>
      <c r="AE122" s="717">
        <v>45200</v>
      </c>
      <c r="AF122" s="718">
        <v>45206</v>
      </c>
      <c r="AG122" s="719">
        <v>45253</v>
      </c>
      <c r="AH122" s="717">
        <v>45179</v>
      </c>
      <c r="AI122" s="718">
        <v>45185</v>
      </c>
      <c r="AJ122" s="719">
        <v>45253</v>
      </c>
      <c r="AK122" s="717">
        <v>45189</v>
      </c>
      <c r="AL122" s="718">
        <v>45195</v>
      </c>
      <c r="AM122" s="719">
        <v>45251</v>
      </c>
      <c r="AN122" s="720"/>
      <c r="AO122" s="721"/>
      <c r="AP122" s="722"/>
      <c r="AQ122" s="717">
        <v>45182</v>
      </c>
      <c r="AR122" s="718">
        <v>45188</v>
      </c>
      <c r="AS122" s="719">
        <v>45250</v>
      </c>
      <c r="AT122" s="720"/>
      <c r="AU122" s="721"/>
      <c r="AV122" s="722"/>
      <c r="AW122" s="717">
        <v>45189</v>
      </c>
      <c r="AX122" s="718">
        <v>45195</v>
      </c>
      <c r="AY122" s="719">
        <v>45251</v>
      </c>
      <c r="AZ122" s="720"/>
      <c r="BA122" s="721"/>
      <c r="BB122" s="722"/>
      <c r="BC122" s="717">
        <v>45217</v>
      </c>
      <c r="BD122" s="718">
        <v>45223</v>
      </c>
      <c r="BE122" s="719">
        <v>45254</v>
      </c>
      <c r="BF122" s="720"/>
      <c r="BG122" s="721"/>
      <c r="BH122" s="722"/>
      <c r="BI122" s="720"/>
      <c r="BJ122" s="721"/>
      <c r="BK122" s="722"/>
      <c r="BL122" s="717">
        <v>45193</v>
      </c>
      <c r="BM122" s="718">
        <v>45199</v>
      </c>
      <c r="BN122" s="719">
        <v>45251</v>
      </c>
      <c r="BO122" s="717">
        <v>45200</v>
      </c>
      <c r="BP122" s="718">
        <v>45206</v>
      </c>
      <c r="BQ122" s="719">
        <v>45252</v>
      </c>
      <c r="BR122" s="717">
        <v>45191</v>
      </c>
      <c r="BS122" s="718">
        <v>45197</v>
      </c>
      <c r="BT122" s="719">
        <v>45254</v>
      </c>
      <c r="BU122" s="717">
        <v>45190</v>
      </c>
      <c r="BV122" s="718">
        <v>45196</v>
      </c>
      <c r="BW122" s="719">
        <v>45253</v>
      </c>
      <c r="BX122" s="720"/>
      <c r="BY122" s="721"/>
      <c r="BZ122" s="722"/>
      <c r="CA122" s="720"/>
      <c r="CB122" s="721"/>
      <c r="CC122" s="722"/>
      <c r="CD122" s="720"/>
      <c r="CE122" s="721"/>
      <c r="CF122" s="722"/>
      <c r="CG122" s="720"/>
      <c r="CH122" s="721"/>
      <c r="CI122" s="722"/>
      <c r="CJ122" s="717">
        <v>45197</v>
      </c>
      <c r="CK122" s="718">
        <v>45203</v>
      </c>
      <c r="CL122" s="719">
        <v>45250</v>
      </c>
      <c r="CM122" s="717">
        <v>45190</v>
      </c>
      <c r="CN122" s="718">
        <v>45196</v>
      </c>
      <c r="CO122" s="719">
        <v>45250</v>
      </c>
      <c r="CP122" s="720"/>
      <c r="CQ122" s="721"/>
      <c r="CR122" s="722"/>
      <c r="CS122" s="717">
        <v>45161</v>
      </c>
      <c r="CT122" s="718">
        <v>45167</v>
      </c>
      <c r="CU122" s="719">
        <v>45250</v>
      </c>
      <c r="CV122" s="717">
        <v>45197</v>
      </c>
      <c r="CW122" s="718">
        <v>45203</v>
      </c>
      <c r="CX122" s="719">
        <v>45253</v>
      </c>
      <c r="CY122" s="717">
        <v>45183</v>
      </c>
      <c r="CZ122" s="718">
        <v>45189</v>
      </c>
      <c r="DA122" s="719">
        <v>45253</v>
      </c>
      <c r="DB122" s="717">
        <v>45172</v>
      </c>
      <c r="DC122" s="718">
        <v>45178</v>
      </c>
      <c r="DD122" s="719">
        <v>45252</v>
      </c>
      <c r="DE122" s="717">
        <v>45175</v>
      </c>
      <c r="DF122" s="718">
        <v>45181</v>
      </c>
      <c r="DG122" s="719">
        <v>45250</v>
      </c>
      <c r="DH122" s="717">
        <v>45186</v>
      </c>
      <c r="DI122" s="718">
        <v>45192</v>
      </c>
      <c r="DJ122" s="719">
        <v>45252</v>
      </c>
      <c r="DK122" s="717">
        <v>45209</v>
      </c>
      <c r="DL122" s="718">
        <v>45215</v>
      </c>
      <c r="DM122" s="719">
        <v>45253</v>
      </c>
      <c r="DN122" s="717">
        <v>45224</v>
      </c>
      <c r="DO122" s="718">
        <v>45230</v>
      </c>
      <c r="DP122" s="719">
        <v>45250</v>
      </c>
      <c r="DQ122" s="717">
        <v>45181</v>
      </c>
      <c r="DR122" s="718">
        <v>45187</v>
      </c>
      <c r="DS122" s="719">
        <v>45252</v>
      </c>
      <c r="DT122" s="717">
        <v>45190</v>
      </c>
      <c r="DU122" s="718">
        <v>45196</v>
      </c>
      <c r="DV122" s="719">
        <v>45253</v>
      </c>
      <c r="DW122" s="717">
        <v>45188</v>
      </c>
      <c r="DX122" s="718">
        <v>45194</v>
      </c>
      <c r="DY122" s="719">
        <v>45250</v>
      </c>
      <c r="DZ122" s="717">
        <v>45217</v>
      </c>
      <c r="EA122" s="718">
        <v>45224</v>
      </c>
      <c r="EB122" s="719">
        <v>45253</v>
      </c>
      <c r="EC122" s="717">
        <v>45190</v>
      </c>
      <c r="ED122" s="718">
        <v>45194</v>
      </c>
      <c r="EE122" s="719">
        <v>45253</v>
      </c>
      <c r="EF122" s="717">
        <v>45195</v>
      </c>
      <c r="EG122" s="718">
        <v>45201</v>
      </c>
      <c r="EH122" s="719">
        <v>45250</v>
      </c>
      <c r="EI122" s="717">
        <v>45161</v>
      </c>
      <c r="EJ122" s="718">
        <v>45167</v>
      </c>
      <c r="EK122" s="719">
        <v>45254</v>
      </c>
      <c r="EL122" s="717">
        <v>45183</v>
      </c>
      <c r="EM122" s="718">
        <v>45189</v>
      </c>
      <c r="EN122" s="719">
        <v>45254</v>
      </c>
    </row>
    <row r="123" spans="1:144" ht="19.5" customHeight="1" thickBot="1" x14ac:dyDescent="0.25">
      <c r="A123" s="648">
        <v>2024</v>
      </c>
      <c r="B123" s="656">
        <v>9</v>
      </c>
      <c r="C123" s="651" t="s">
        <v>64742</v>
      </c>
      <c r="D123" s="758">
        <v>45256</v>
      </c>
      <c r="E123" s="942">
        <v>45262</v>
      </c>
      <c r="F123" s="943"/>
      <c r="G123" s="717">
        <v>45209</v>
      </c>
      <c r="H123" s="718">
        <v>45215</v>
      </c>
      <c r="I123" s="719">
        <v>45258</v>
      </c>
      <c r="J123" s="717">
        <v>45186</v>
      </c>
      <c r="K123" s="718">
        <v>45192</v>
      </c>
      <c r="L123" s="719">
        <v>45257</v>
      </c>
      <c r="P123" s="717">
        <v>45196</v>
      </c>
      <c r="Q123" s="718">
        <v>45202</v>
      </c>
      <c r="R123" s="719">
        <v>45257</v>
      </c>
      <c r="S123" s="717">
        <v>45189</v>
      </c>
      <c r="T123" s="718">
        <v>45195</v>
      </c>
      <c r="U123" s="719">
        <v>45258</v>
      </c>
      <c r="V123" s="717">
        <v>45196</v>
      </c>
      <c r="W123" s="718">
        <v>45202</v>
      </c>
      <c r="X123" s="719">
        <v>45260</v>
      </c>
      <c r="Y123" s="717">
        <v>45206</v>
      </c>
      <c r="Z123" s="718">
        <v>45212</v>
      </c>
      <c r="AA123" s="719">
        <v>45260</v>
      </c>
      <c r="AB123" s="717">
        <v>45186</v>
      </c>
      <c r="AC123" s="718">
        <v>45192</v>
      </c>
      <c r="AD123" s="719">
        <v>45261</v>
      </c>
      <c r="AE123" s="717">
        <v>45207</v>
      </c>
      <c r="AF123" s="718">
        <v>45213</v>
      </c>
      <c r="AG123" s="719">
        <v>45260</v>
      </c>
      <c r="AH123" s="717">
        <v>45186</v>
      </c>
      <c r="AI123" s="718">
        <v>45192</v>
      </c>
      <c r="AJ123" s="719">
        <v>45260</v>
      </c>
      <c r="AK123" s="717">
        <v>45196</v>
      </c>
      <c r="AL123" s="718">
        <v>45202</v>
      </c>
      <c r="AM123" s="719">
        <v>45258</v>
      </c>
      <c r="AN123" s="720"/>
      <c r="AO123" s="721"/>
      <c r="AP123" s="722"/>
      <c r="AQ123" s="717">
        <v>45189</v>
      </c>
      <c r="AR123" s="718">
        <v>45195</v>
      </c>
      <c r="AS123" s="719">
        <v>45257</v>
      </c>
      <c r="AT123" s="720"/>
      <c r="AU123" s="721"/>
      <c r="AV123" s="722"/>
      <c r="AW123" s="717">
        <v>45196</v>
      </c>
      <c r="AX123" s="718">
        <v>45202</v>
      </c>
      <c r="AY123" s="719">
        <v>45258</v>
      </c>
      <c r="AZ123" s="720"/>
      <c r="BA123" s="721"/>
      <c r="BB123" s="722"/>
      <c r="BC123" s="717">
        <v>45224</v>
      </c>
      <c r="BD123" s="718">
        <v>45230</v>
      </c>
      <c r="BE123" s="719">
        <v>45261</v>
      </c>
      <c r="BF123" s="720"/>
      <c r="BG123" s="721"/>
      <c r="BH123" s="722"/>
      <c r="BI123" s="720"/>
      <c r="BJ123" s="721"/>
      <c r="BK123" s="722"/>
      <c r="BL123" s="717">
        <v>45200</v>
      </c>
      <c r="BM123" s="718">
        <v>45206</v>
      </c>
      <c r="BN123" s="719">
        <v>45258</v>
      </c>
      <c r="BO123" s="717">
        <v>45207</v>
      </c>
      <c r="BP123" s="718">
        <v>45213</v>
      </c>
      <c r="BQ123" s="719">
        <v>45259</v>
      </c>
      <c r="BR123" s="717">
        <v>45198</v>
      </c>
      <c r="BS123" s="718">
        <v>45204</v>
      </c>
      <c r="BT123" s="719">
        <v>45261</v>
      </c>
      <c r="BU123" s="717">
        <v>45197</v>
      </c>
      <c r="BV123" s="718">
        <v>45203</v>
      </c>
      <c r="BW123" s="719">
        <v>45260</v>
      </c>
      <c r="BX123" s="720"/>
      <c r="BY123" s="721"/>
      <c r="BZ123" s="722"/>
      <c r="CA123" s="720"/>
      <c r="CB123" s="721"/>
      <c r="CC123" s="722"/>
      <c r="CD123" s="720"/>
      <c r="CE123" s="721"/>
      <c r="CF123" s="722"/>
      <c r="CG123" s="720"/>
      <c r="CH123" s="721"/>
      <c r="CI123" s="722"/>
      <c r="CJ123" s="717">
        <v>45204</v>
      </c>
      <c r="CK123" s="718">
        <v>45210</v>
      </c>
      <c r="CL123" s="719">
        <v>45257</v>
      </c>
      <c r="CM123" s="717">
        <v>45197</v>
      </c>
      <c r="CN123" s="718">
        <v>45203</v>
      </c>
      <c r="CO123" s="719">
        <v>45257</v>
      </c>
      <c r="CP123" s="720"/>
      <c r="CQ123" s="721"/>
      <c r="CR123" s="722"/>
      <c r="CS123" s="717">
        <v>45168</v>
      </c>
      <c r="CT123" s="718">
        <v>45174</v>
      </c>
      <c r="CU123" s="719">
        <v>45257</v>
      </c>
      <c r="CV123" s="717">
        <v>45204</v>
      </c>
      <c r="CW123" s="718">
        <v>45210</v>
      </c>
      <c r="CX123" s="719">
        <v>45260</v>
      </c>
      <c r="CY123" s="717">
        <v>45190</v>
      </c>
      <c r="CZ123" s="718">
        <v>45196</v>
      </c>
      <c r="DA123" s="719">
        <v>45260</v>
      </c>
      <c r="DB123" s="717">
        <v>45179</v>
      </c>
      <c r="DC123" s="718">
        <v>45185</v>
      </c>
      <c r="DD123" s="719">
        <v>45259</v>
      </c>
      <c r="DE123" s="717">
        <v>45182</v>
      </c>
      <c r="DF123" s="718">
        <v>45188</v>
      </c>
      <c r="DG123" s="719">
        <v>45257</v>
      </c>
      <c r="DH123" s="717">
        <v>45193</v>
      </c>
      <c r="DI123" s="718">
        <v>45199</v>
      </c>
      <c r="DJ123" s="719">
        <v>45259</v>
      </c>
      <c r="DK123" s="717">
        <v>45216</v>
      </c>
      <c r="DL123" s="718">
        <v>45222</v>
      </c>
      <c r="DM123" s="719">
        <v>45260</v>
      </c>
      <c r="DN123" s="717">
        <v>45231</v>
      </c>
      <c r="DO123" s="718">
        <v>45237</v>
      </c>
      <c r="DP123" s="719">
        <v>45257</v>
      </c>
      <c r="DQ123" s="717">
        <v>45188</v>
      </c>
      <c r="DR123" s="718">
        <v>45194</v>
      </c>
      <c r="DS123" s="719">
        <v>45259</v>
      </c>
      <c r="DT123" s="717">
        <v>45197</v>
      </c>
      <c r="DU123" s="718">
        <v>45203</v>
      </c>
      <c r="DV123" s="719">
        <v>45260</v>
      </c>
      <c r="DW123" s="717">
        <v>45195</v>
      </c>
      <c r="DX123" s="718">
        <v>45201</v>
      </c>
      <c r="DY123" s="719">
        <v>45257</v>
      </c>
      <c r="DZ123" s="717">
        <v>45224</v>
      </c>
      <c r="EA123" s="718">
        <v>45231</v>
      </c>
      <c r="EB123" s="719">
        <v>45260</v>
      </c>
      <c r="EC123" s="717">
        <v>45197</v>
      </c>
      <c r="ED123" s="718">
        <v>45201</v>
      </c>
      <c r="EE123" s="719">
        <v>45260</v>
      </c>
      <c r="EF123" s="717">
        <v>45202</v>
      </c>
      <c r="EG123" s="718">
        <v>45208</v>
      </c>
      <c r="EH123" s="719">
        <v>45257</v>
      </c>
      <c r="EI123" s="717">
        <v>45168</v>
      </c>
      <c r="EJ123" s="718">
        <v>45174</v>
      </c>
      <c r="EK123" s="719">
        <v>45261</v>
      </c>
      <c r="EL123" s="717">
        <v>45190</v>
      </c>
      <c r="EM123" s="718">
        <v>45196</v>
      </c>
      <c r="EN123" s="719">
        <v>45261</v>
      </c>
    </row>
    <row r="124" spans="1:144" ht="19.5" customHeight="1" thickBot="1" x14ac:dyDescent="0.25">
      <c r="A124" s="648">
        <v>2024</v>
      </c>
      <c r="B124" s="656">
        <v>10</v>
      </c>
      <c r="C124" s="651" t="s">
        <v>64742</v>
      </c>
      <c r="D124" s="758">
        <v>45263</v>
      </c>
      <c r="E124" s="942">
        <v>45269</v>
      </c>
      <c r="F124" s="943"/>
      <c r="G124" s="717">
        <v>45216</v>
      </c>
      <c r="H124" s="718">
        <v>45222</v>
      </c>
      <c r="I124" s="719">
        <v>45265</v>
      </c>
      <c r="J124" s="717">
        <v>45193</v>
      </c>
      <c r="K124" s="718">
        <v>45199</v>
      </c>
      <c r="L124" s="719">
        <v>45264</v>
      </c>
      <c r="P124" s="717">
        <v>45203</v>
      </c>
      <c r="Q124" s="718">
        <v>45209</v>
      </c>
      <c r="R124" s="719">
        <v>45264</v>
      </c>
      <c r="S124" s="717">
        <v>45196</v>
      </c>
      <c r="T124" s="718">
        <v>45202</v>
      </c>
      <c r="U124" s="719">
        <v>45265</v>
      </c>
      <c r="V124" s="717">
        <v>45203</v>
      </c>
      <c r="W124" s="718">
        <v>45209</v>
      </c>
      <c r="X124" s="719">
        <v>45267</v>
      </c>
      <c r="Y124" s="717">
        <v>45213</v>
      </c>
      <c r="Z124" s="718">
        <v>45219</v>
      </c>
      <c r="AA124" s="719">
        <v>45267</v>
      </c>
      <c r="AB124" s="717">
        <v>45193</v>
      </c>
      <c r="AC124" s="718">
        <v>45199</v>
      </c>
      <c r="AD124" s="719">
        <v>45268</v>
      </c>
      <c r="AE124" s="717">
        <v>45214</v>
      </c>
      <c r="AF124" s="718">
        <v>45220</v>
      </c>
      <c r="AG124" s="719">
        <v>45267</v>
      </c>
      <c r="AH124" s="717">
        <v>45193</v>
      </c>
      <c r="AI124" s="718">
        <v>45199</v>
      </c>
      <c r="AJ124" s="719">
        <v>45267</v>
      </c>
      <c r="AK124" s="717">
        <v>45203</v>
      </c>
      <c r="AL124" s="718">
        <v>45209</v>
      </c>
      <c r="AM124" s="719">
        <v>45265</v>
      </c>
      <c r="AN124" s="720"/>
      <c r="AO124" s="721"/>
      <c r="AP124" s="722"/>
      <c r="AQ124" s="717">
        <v>45196</v>
      </c>
      <c r="AR124" s="718">
        <v>45202</v>
      </c>
      <c r="AS124" s="719">
        <v>45264</v>
      </c>
      <c r="AT124" s="720"/>
      <c r="AU124" s="721"/>
      <c r="AV124" s="722"/>
      <c r="AW124" s="717">
        <v>45203</v>
      </c>
      <c r="AX124" s="718">
        <v>45209</v>
      </c>
      <c r="AY124" s="719">
        <v>45265</v>
      </c>
      <c r="AZ124" s="720"/>
      <c r="BA124" s="721"/>
      <c r="BB124" s="722"/>
      <c r="BC124" s="717">
        <v>45231</v>
      </c>
      <c r="BD124" s="718">
        <v>45237</v>
      </c>
      <c r="BE124" s="719">
        <v>45268</v>
      </c>
      <c r="BF124" s="720"/>
      <c r="BG124" s="721"/>
      <c r="BH124" s="722"/>
      <c r="BI124" s="720"/>
      <c r="BJ124" s="721"/>
      <c r="BK124" s="722"/>
      <c r="BL124" s="717">
        <v>45207</v>
      </c>
      <c r="BM124" s="718">
        <v>45213</v>
      </c>
      <c r="BN124" s="719">
        <v>45265</v>
      </c>
      <c r="BO124" s="717">
        <v>45214</v>
      </c>
      <c r="BP124" s="718">
        <v>45220</v>
      </c>
      <c r="BQ124" s="719">
        <v>45266</v>
      </c>
      <c r="BR124" s="717">
        <v>45205</v>
      </c>
      <c r="BS124" s="718">
        <v>45211</v>
      </c>
      <c r="BT124" s="719">
        <v>45268</v>
      </c>
      <c r="BU124" s="717">
        <v>45204</v>
      </c>
      <c r="BV124" s="718">
        <v>45210</v>
      </c>
      <c r="BW124" s="719">
        <v>45267</v>
      </c>
      <c r="BX124" s="720"/>
      <c r="BY124" s="721"/>
      <c r="BZ124" s="722"/>
      <c r="CA124" s="720"/>
      <c r="CB124" s="721"/>
      <c r="CC124" s="722"/>
      <c r="CD124" s="720"/>
      <c r="CE124" s="721"/>
      <c r="CF124" s="722"/>
      <c r="CG124" s="720"/>
      <c r="CH124" s="721"/>
      <c r="CI124" s="722"/>
      <c r="CJ124" s="717">
        <v>45211</v>
      </c>
      <c r="CK124" s="718">
        <v>45217</v>
      </c>
      <c r="CL124" s="719">
        <v>45264</v>
      </c>
      <c r="CM124" s="717">
        <v>45204</v>
      </c>
      <c r="CN124" s="718">
        <v>45210</v>
      </c>
      <c r="CO124" s="719">
        <v>45264</v>
      </c>
      <c r="CP124" s="720"/>
      <c r="CQ124" s="721"/>
      <c r="CR124" s="722"/>
      <c r="CS124" s="717">
        <v>45175</v>
      </c>
      <c r="CT124" s="718">
        <v>45181</v>
      </c>
      <c r="CU124" s="719">
        <v>45264</v>
      </c>
      <c r="CV124" s="717">
        <v>45211</v>
      </c>
      <c r="CW124" s="718">
        <v>45217</v>
      </c>
      <c r="CX124" s="719">
        <v>45267</v>
      </c>
      <c r="CY124" s="717">
        <v>45197</v>
      </c>
      <c r="CZ124" s="718">
        <v>45203</v>
      </c>
      <c r="DA124" s="719">
        <v>45267</v>
      </c>
      <c r="DB124" s="717">
        <v>45186</v>
      </c>
      <c r="DC124" s="718">
        <v>45192</v>
      </c>
      <c r="DD124" s="719">
        <v>45266</v>
      </c>
      <c r="DE124" s="717">
        <v>45189</v>
      </c>
      <c r="DF124" s="718">
        <v>45195</v>
      </c>
      <c r="DG124" s="719">
        <v>45264</v>
      </c>
      <c r="DH124" s="717">
        <v>45200</v>
      </c>
      <c r="DI124" s="718">
        <v>45206</v>
      </c>
      <c r="DJ124" s="719">
        <v>45266</v>
      </c>
      <c r="DK124" s="717">
        <v>45223</v>
      </c>
      <c r="DL124" s="718">
        <v>45229</v>
      </c>
      <c r="DM124" s="719">
        <v>45267</v>
      </c>
      <c r="DN124" s="717">
        <v>45238</v>
      </c>
      <c r="DO124" s="718">
        <v>45244</v>
      </c>
      <c r="DP124" s="719">
        <v>45264</v>
      </c>
      <c r="DQ124" s="717">
        <v>45195</v>
      </c>
      <c r="DR124" s="718">
        <v>45201</v>
      </c>
      <c r="DS124" s="719">
        <v>45266</v>
      </c>
      <c r="DT124" s="717">
        <v>45204</v>
      </c>
      <c r="DU124" s="718">
        <v>45210</v>
      </c>
      <c r="DV124" s="719">
        <v>45267</v>
      </c>
      <c r="DW124" s="717">
        <v>45202</v>
      </c>
      <c r="DX124" s="718">
        <v>45208</v>
      </c>
      <c r="DY124" s="719">
        <v>45264</v>
      </c>
      <c r="DZ124" s="717">
        <v>45231</v>
      </c>
      <c r="EA124" s="718">
        <v>45238</v>
      </c>
      <c r="EB124" s="719">
        <v>45267</v>
      </c>
      <c r="EC124" s="717">
        <v>45204</v>
      </c>
      <c r="ED124" s="718">
        <v>45208</v>
      </c>
      <c r="EE124" s="719">
        <v>45267</v>
      </c>
      <c r="EF124" s="717">
        <v>45209</v>
      </c>
      <c r="EG124" s="718">
        <v>45215</v>
      </c>
      <c r="EH124" s="719">
        <v>45264</v>
      </c>
      <c r="EI124" s="717">
        <v>45175</v>
      </c>
      <c r="EJ124" s="718">
        <v>45181</v>
      </c>
      <c r="EK124" s="719">
        <v>45268</v>
      </c>
      <c r="EL124" s="717">
        <v>45197</v>
      </c>
      <c r="EM124" s="718">
        <v>45203</v>
      </c>
      <c r="EN124" s="719">
        <v>45268</v>
      </c>
    </row>
    <row r="125" spans="1:144" ht="19.5" customHeight="1" thickBot="1" x14ac:dyDescent="0.25">
      <c r="A125" s="648">
        <v>2024</v>
      </c>
      <c r="B125" s="656">
        <v>11</v>
      </c>
      <c r="C125" s="651" t="s">
        <v>64742</v>
      </c>
      <c r="D125" s="758">
        <v>45270</v>
      </c>
      <c r="E125" s="942">
        <v>45276</v>
      </c>
      <c r="F125" s="943"/>
      <c r="G125" s="717">
        <v>45223</v>
      </c>
      <c r="H125" s="718">
        <v>45229</v>
      </c>
      <c r="I125" s="719">
        <v>45272</v>
      </c>
      <c r="J125" s="717">
        <v>45200</v>
      </c>
      <c r="K125" s="718">
        <v>45206</v>
      </c>
      <c r="L125" s="719">
        <v>45271</v>
      </c>
      <c r="P125" s="717">
        <v>45210</v>
      </c>
      <c r="Q125" s="718">
        <v>45216</v>
      </c>
      <c r="R125" s="719">
        <v>45271</v>
      </c>
      <c r="S125" s="717">
        <v>45203</v>
      </c>
      <c r="T125" s="718">
        <v>45209</v>
      </c>
      <c r="U125" s="719">
        <v>45272</v>
      </c>
      <c r="V125" s="717">
        <v>45210</v>
      </c>
      <c r="W125" s="718">
        <v>45216</v>
      </c>
      <c r="X125" s="719">
        <v>45274</v>
      </c>
      <c r="Y125" s="717">
        <v>45220</v>
      </c>
      <c r="Z125" s="718">
        <v>45226</v>
      </c>
      <c r="AA125" s="719">
        <v>45274</v>
      </c>
      <c r="AB125" s="717">
        <v>45200</v>
      </c>
      <c r="AC125" s="718">
        <v>45206</v>
      </c>
      <c r="AD125" s="719">
        <v>45275</v>
      </c>
      <c r="AE125" s="717">
        <v>45221</v>
      </c>
      <c r="AF125" s="718">
        <v>45227</v>
      </c>
      <c r="AG125" s="719">
        <v>45274</v>
      </c>
      <c r="AH125" s="717">
        <v>45200</v>
      </c>
      <c r="AI125" s="718">
        <v>45206</v>
      </c>
      <c r="AJ125" s="719">
        <v>45274</v>
      </c>
      <c r="AK125" s="717">
        <v>45210</v>
      </c>
      <c r="AL125" s="718">
        <v>45216</v>
      </c>
      <c r="AM125" s="719">
        <v>45272</v>
      </c>
      <c r="AN125" s="720"/>
      <c r="AO125" s="721"/>
      <c r="AP125" s="722"/>
      <c r="AQ125" s="717">
        <v>45203</v>
      </c>
      <c r="AR125" s="718">
        <v>45209</v>
      </c>
      <c r="AS125" s="719">
        <v>45271</v>
      </c>
      <c r="AT125" s="720"/>
      <c r="AU125" s="721"/>
      <c r="AV125" s="722"/>
      <c r="AW125" s="717">
        <v>45210</v>
      </c>
      <c r="AX125" s="718">
        <v>45216</v>
      </c>
      <c r="AY125" s="719">
        <v>45272</v>
      </c>
      <c r="AZ125" s="720"/>
      <c r="BA125" s="721"/>
      <c r="BB125" s="722"/>
      <c r="BC125" s="717">
        <v>45238</v>
      </c>
      <c r="BD125" s="718">
        <v>45244</v>
      </c>
      <c r="BE125" s="719">
        <v>45275</v>
      </c>
      <c r="BF125" s="720"/>
      <c r="BG125" s="721"/>
      <c r="BH125" s="722"/>
      <c r="BI125" s="720"/>
      <c r="BJ125" s="721"/>
      <c r="BK125" s="722"/>
      <c r="BL125" s="717">
        <v>45214</v>
      </c>
      <c r="BM125" s="718">
        <v>45220</v>
      </c>
      <c r="BN125" s="719">
        <v>45272</v>
      </c>
      <c r="BO125" s="717">
        <v>45221</v>
      </c>
      <c r="BP125" s="718">
        <v>45227</v>
      </c>
      <c r="BQ125" s="719">
        <v>45273</v>
      </c>
      <c r="BR125" s="717">
        <v>45212</v>
      </c>
      <c r="BS125" s="718">
        <v>45218</v>
      </c>
      <c r="BT125" s="719">
        <v>45275</v>
      </c>
      <c r="BU125" s="717">
        <v>45211</v>
      </c>
      <c r="BV125" s="718">
        <v>45217</v>
      </c>
      <c r="BW125" s="719">
        <v>45274</v>
      </c>
      <c r="BX125" s="720"/>
      <c r="BY125" s="721"/>
      <c r="BZ125" s="722"/>
      <c r="CA125" s="720"/>
      <c r="CB125" s="721"/>
      <c r="CC125" s="722"/>
      <c r="CD125" s="720"/>
      <c r="CE125" s="721"/>
      <c r="CF125" s="722"/>
      <c r="CG125" s="720"/>
      <c r="CH125" s="721"/>
      <c r="CI125" s="722"/>
      <c r="CJ125" s="717">
        <v>45218</v>
      </c>
      <c r="CK125" s="718">
        <v>45224</v>
      </c>
      <c r="CL125" s="719">
        <v>45271</v>
      </c>
      <c r="CM125" s="717">
        <v>45211</v>
      </c>
      <c r="CN125" s="718">
        <v>45217</v>
      </c>
      <c r="CO125" s="719">
        <v>45271</v>
      </c>
      <c r="CP125" s="720"/>
      <c r="CQ125" s="721"/>
      <c r="CR125" s="722"/>
      <c r="CS125" s="717">
        <v>45182</v>
      </c>
      <c r="CT125" s="718">
        <v>45188</v>
      </c>
      <c r="CU125" s="719">
        <v>45271</v>
      </c>
      <c r="CV125" s="717">
        <v>45218</v>
      </c>
      <c r="CW125" s="718">
        <v>45224</v>
      </c>
      <c r="CX125" s="719">
        <v>45274</v>
      </c>
      <c r="CY125" s="717">
        <v>45204</v>
      </c>
      <c r="CZ125" s="718">
        <v>45210</v>
      </c>
      <c r="DA125" s="719">
        <v>45274</v>
      </c>
      <c r="DB125" s="717">
        <v>45193</v>
      </c>
      <c r="DC125" s="718">
        <v>45199</v>
      </c>
      <c r="DD125" s="719">
        <v>45273</v>
      </c>
      <c r="DE125" s="717">
        <v>45196</v>
      </c>
      <c r="DF125" s="718">
        <v>45202</v>
      </c>
      <c r="DG125" s="719">
        <v>45271</v>
      </c>
      <c r="DH125" s="717">
        <v>45207</v>
      </c>
      <c r="DI125" s="718">
        <v>45213</v>
      </c>
      <c r="DJ125" s="719">
        <v>45273</v>
      </c>
      <c r="DK125" s="717">
        <v>45230</v>
      </c>
      <c r="DL125" s="718">
        <v>45236</v>
      </c>
      <c r="DM125" s="719">
        <v>45274</v>
      </c>
      <c r="DN125" s="717">
        <v>45245</v>
      </c>
      <c r="DO125" s="718">
        <v>45251</v>
      </c>
      <c r="DP125" s="719">
        <v>45271</v>
      </c>
      <c r="DQ125" s="717">
        <v>45202</v>
      </c>
      <c r="DR125" s="718">
        <v>45208</v>
      </c>
      <c r="DS125" s="719">
        <v>45273</v>
      </c>
      <c r="DT125" s="717">
        <v>45211</v>
      </c>
      <c r="DU125" s="718">
        <v>45217</v>
      </c>
      <c r="DV125" s="719">
        <v>45274</v>
      </c>
      <c r="DW125" s="717">
        <v>45209</v>
      </c>
      <c r="DX125" s="718">
        <v>45215</v>
      </c>
      <c r="DY125" s="719">
        <v>45271</v>
      </c>
      <c r="DZ125" s="717">
        <v>45238</v>
      </c>
      <c r="EA125" s="718">
        <v>45245</v>
      </c>
      <c r="EB125" s="719">
        <v>45274</v>
      </c>
      <c r="EC125" s="717">
        <v>45211</v>
      </c>
      <c r="ED125" s="718">
        <v>45215</v>
      </c>
      <c r="EE125" s="719">
        <v>45274</v>
      </c>
      <c r="EF125" s="717">
        <v>45216</v>
      </c>
      <c r="EG125" s="718">
        <v>45222</v>
      </c>
      <c r="EH125" s="719">
        <v>45271</v>
      </c>
      <c r="EI125" s="717">
        <v>45182</v>
      </c>
      <c r="EJ125" s="718">
        <v>45188</v>
      </c>
      <c r="EK125" s="719">
        <v>45275</v>
      </c>
      <c r="EL125" s="717">
        <v>45204</v>
      </c>
      <c r="EM125" s="718">
        <v>45210</v>
      </c>
      <c r="EN125" s="719">
        <v>45275</v>
      </c>
    </row>
    <row r="126" spans="1:144" ht="19.5" customHeight="1" thickBot="1" x14ac:dyDescent="0.25">
      <c r="A126" s="648">
        <v>2024</v>
      </c>
      <c r="B126" s="656">
        <v>12</v>
      </c>
      <c r="C126" s="651" t="s">
        <v>64742</v>
      </c>
      <c r="D126" s="758">
        <v>45277</v>
      </c>
      <c r="E126" s="942">
        <v>45283</v>
      </c>
      <c r="F126" s="943"/>
      <c r="G126" s="717">
        <v>45230</v>
      </c>
      <c r="H126" s="718">
        <v>45236</v>
      </c>
      <c r="I126" s="719">
        <v>45279</v>
      </c>
      <c r="J126" s="717">
        <v>45207</v>
      </c>
      <c r="K126" s="718">
        <v>45213</v>
      </c>
      <c r="L126" s="719">
        <v>45278</v>
      </c>
      <c r="P126" s="717">
        <v>45217</v>
      </c>
      <c r="Q126" s="718">
        <v>45223</v>
      </c>
      <c r="R126" s="719">
        <v>45278</v>
      </c>
      <c r="S126" s="717">
        <v>45210</v>
      </c>
      <c r="T126" s="718">
        <v>45216</v>
      </c>
      <c r="U126" s="719">
        <v>45279</v>
      </c>
      <c r="V126" s="717">
        <v>45217</v>
      </c>
      <c r="W126" s="718">
        <v>45223</v>
      </c>
      <c r="X126" s="719">
        <v>45281</v>
      </c>
      <c r="Y126" s="717">
        <v>45227</v>
      </c>
      <c r="Z126" s="718">
        <v>45233</v>
      </c>
      <c r="AA126" s="719">
        <v>45281</v>
      </c>
      <c r="AB126" s="717">
        <v>45207</v>
      </c>
      <c r="AC126" s="718">
        <v>45213</v>
      </c>
      <c r="AD126" s="719">
        <v>45282</v>
      </c>
      <c r="AE126" s="717">
        <v>45228</v>
      </c>
      <c r="AF126" s="718">
        <v>45234</v>
      </c>
      <c r="AG126" s="719">
        <v>45281</v>
      </c>
      <c r="AH126" s="717">
        <v>45207</v>
      </c>
      <c r="AI126" s="718">
        <v>45213</v>
      </c>
      <c r="AJ126" s="719">
        <v>45281</v>
      </c>
      <c r="AK126" s="717">
        <v>45217</v>
      </c>
      <c r="AL126" s="718">
        <v>45223</v>
      </c>
      <c r="AM126" s="719">
        <v>45279</v>
      </c>
      <c r="AN126" s="720"/>
      <c r="AO126" s="721"/>
      <c r="AP126" s="722"/>
      <c r="AQ126" s="717">
        <v>45210</v>
      </c>
      <c r="AR126" s="718">
        <v>45216</v>
      </c>
      <c r="AS126" s="719">
        <v>45278</v>
      </c>
      <c r="AT126" s="720"/>
      <c r="AU126" s="721"/>
      <c r="AV126" s="722"/>
      <c r="AW126" s="717">
        <v>45217</v>
      </c>
      <c r="AX126" s="718">
        <v>45223</v>
      </c>
      <c r="AY126" s="719">
        <v>45279</v>
      </c>
      <c r="AZ126" s="720"/>
      <c r="BA126" s="721"/>
      <c r="BB126" s="722"/>
      <c r="BC126" s="717">
        <v>45245</v>
      </c>
      <c r="BD126" s="718">
        <v>45251</v>
      </c>
      <c r="BE126" s="719">
        <v>45282</v>
      </c>
      <c r="BF126" s="720"/>
      <c r="BG126" s="721"/>
      <c r="BH126" s="722"/>
      <c r="BI126" s="720"/>
      <c r="BJ126" s="721"/>
      <c r="BK126" s="722"/>
      <c r="BL126" s="717">
        <v>45221</v>
      </c>
      <c r="BM126" s="718">
        <v>45227</v>
      </c>
      <c r="BN126" s="719">
        <v>45279</v>
      </c>
      <c r="BO126" s="717">
        <v>45228</v>
      </c>
      <c r="BP126" s="718">
        <v>45234</v>
      </c>
      <c r="BQ126" s="719">
        <v>45280</v>
      </c>
      <c r="BR126" s="717">
        <v>45219</v>
      </c>
      <c r="BS126" s="718">
        <v>45225</v>
      </c>
      <c r="BT126" s="719">
        <v>45282</v>
      </c>
      <c r="BU126" s="717">
        <v>45218</v>
      </c>
      <c r="BV126" s="718">
        <v>45224</v>
      </c>
      <c r="BW126" s="719">
        <v>45281</v>
      </c>
      <c r="BX126" s="720"/>
      <c r="BY126" s="721"/>
      <c r="BZ126" s="722"/>
      <c r="CA126" s="720"/>
      <c r="CB126" s="721"/>
      <c r="CC126" s="722"/>
      <c r="CD126" s="720"/>
      <c r="CE126" s="721"/>
      <c r="CF126" s="722"/>
      <c r="CG126" s="720"/>
      <c r="CH126" s="721"/>
      <c r="CI126" s="722"/>
      <c r="CJ126" s="717">
        <v>45225</v>
      </c>
      <c r="CK126" s="718">
        <v>45231</v>
      </c>
      <c r="CL126" s="719">
        <v>45278</v>
      </c>
      <c r="CM126" s="717">
        <v>45218</v>
      </c>
      <c r="CN126" s="718">
        <v>45224</v>
      </c>
      <c r="CO126" s="719">
        <v>45278</v>
      </c>
      <c r="CP126" s="720"/>
      <c r="CQ126" s="721"/>
      <c r="CR126" s="722"/>
      <c r="CS126" s="717">
        <v>45189</v>
      </c>
      <c r="CT126" s="718">
        <v>45195</v>
      </c>
      <c r="CU126" s="719">
        <v>45278</v>
      </c>
      <c r="CV126" s="717">
        <v>45225</v>
      </c>
      <c r="CW126" s="718">
        <v>45231</v>
      </c>
      <c r="CX126" s="719">
        <v>45281</v>
      </c>
      <c r="CY126" s="717">
        <v>45211</v>
      </c>
      <c r="CZ126" s="718">
        <v>45217</v>
      </c>
      <c r="DA126" s="719">
        <v>45281</v>
      </c>
      <c r="DB126" s="717">
        <v>45200</v>
      </c>
      <c r="DC126" s="718">
        <v>45206</v>
      </c>
      <c r="DD126" s="719">
        <v>45280</v>
      </c>
      <c r="DE126" s="717">
        <v>45203</v>
      </c>
      <c r="DF126" s="718">
        <v>45209</v>
      </c>
      <c r="DG126" s="719">
        <v>45278</v>
      </c>
      <c r="DH126" s="717">
        <v>45214</v>
      </c>
      <c r="DI126" s="718">
        <v>45220</v>
      </c>
      <c r="DJ126" s="719">
        <v>45280</v>
      </c>
      <c r="DK126" s="717">
        <v>45237</v>
      </c>
      <c r="DL126" s="718">
        <v>45243</v>
      </c>
      <c r="DM126" s="719">
        <v>45281</v>
      </c>
      <c r="DN126" s="717">
        <v>45252</v>
      </c>
      <c r="DO126" s="718">
        <v>45258</v>
      </c>
      <c r="DP126" s="719">
        <v>45278</v>
      </c>
      <c r="DQ126" s="717">
        <v>45209</v>
      </c>
      <c r="DR126" s="718">
        <v>45215</v>
      </c>
      <c r="DS126" s="719">
        <v>45280</v>
      </c>
      <c r="DT126" s="717">
        <v>45218</v>
      </c>
      <c r="DU126" s="718">
        <v>45224</v>
      </c>
      <c r="DV126" s="719">
        <v>45281</v>
      </c>
      <c r="DW126" s="717">
        <v>45216</v>
      </c>
      <c r="DX126" s="718">
        <v>45222</v>
      </c>
      <c r="DY126" s="719">
        <v>45278</v>
      </c>
      <c r="DZ126" s="717">
        <v>45245</v>
      </c>
      <c r="EA126" s="718">
        <v>45252</v>
      </c>
      <c r="EB126" s="719">
        <v>45281</v>
      </c>
      <c r="EC126" s="717">
        <v>45218</v>
      </c>
      <c r="ED126" s="718">
        <v>45222</v>
      </c>
      <c r="EE126" s="719">
        <v>45281</v>
      </c>
      <c r="EF126" s="717">
        <v>45223</v>
      </c>
      <c r="EG126" s="718">
        <v>45229</v>
      </c>
      <c r="EH126" s="719">
        <v>45278</v>
      </c>
      <c r="EI126" s="717">
        <v>45189</v>
      </c>
      <c r="EJ126" s="718">
        <v>45195</v>
      </c>
      <c r="EK126" s="719">
        <v>45282</v>
      </c>
      <c r="EL126" s="717">
        <v>45211</v>
      </c>
      <c r="EM126" s="718">
        <v>45217</v>
      </c>
      <c r="EN126" s="719">
        <v>45282</v>
      </c>
    </row>
    <row r="127" spans="1:144" ht="19.5" customHeight="1" thickBot="1" x14ac:dyDescent="0.25">
      <c r="A127" s="648">
        <v>2024</v>
      </c>
      <c r="B127" s="656">
        <v>13</v>
      </c>
      <c r="C127" s="651" t="s">
        <v>64742</v>
      </c>
      <c r="D127" s="758">
        <v>45284</v>
      </c>
      <c r="E127" s="942">
        <v>45290</v>
      </c>
      <c r="F127" s="943"/>
      <c r="G127" s="717">
        <v>45237</v>
      </c>
      <c r="H127" s="718">
        <v>45243</v>
      </c>
      <c r="I127" s="719">
        <v>45286</v>
      </c>
      <c r="J127" s="717">
        <v>45214</v>
      </c>
      <c r="K127" s="718">
        <v>45220</v>
      </c>
      <c r="L127" s="719">
        <v>45285</v>
      </c>
      <c r="P127" s="717">
        <v>45224</v>
      </c>
      <c r="Q127" s="718">
        <v>45230</v>
      </c>
      <c r="R127" s="719">
        <v>45285</v>
      </c>
      <c r="S127" s="717">
        <v>45217</v>
      </c>
      <c r="T127" s="718">
        <v>45223</v>
      </c>
      <c r="U127" s="719">
        <v>45286</v>
      </c>
      <c r="V127" s="717">
        <v>45224</v>
      </c>
      <c r="W127" s="718">
        <v>45230</v>
      </c>
      <c r="X127" s="719">
        <v>45288</v>
      </c>
      <c r="Y127" s="717">
        <v>45234</v>
      </c>
      <c r="Z127" s="718">
        <v>45240</v>
      </c>
      <c r="AA127" s="719">
        <v>45288</v>
      </c>
      <c r="AB127" s="717">
        <v>45214</v>
      </c>
      <c r="AC127" s="718">
        <v>45220</v>
      </c>
      <c r="AD127" s="719">
        <v>45289</v>
      </c>
      <c r="AE127" s="717">
        <v>45235</v>
      </c>
      <c r="AF127" s="718">
        <v>45241</v>
      </c>
      <c r="AG127" s="719">
        <v>45288</v>
      </c>
      <c r="AH127" s="717">
        <v>45214</v>
      </c>
      <c r="AI127" s="718">
        <v>45220</v>
      </c>
      <c r="AJ127" s="719">
        <v>45288</v>
      </c>
      <c r="AK127" s="717">
        <v>45224</v>
      </c>
      <c r="AL127" s="718">
        <v>45230</v>
      </c>
      <c r="AM127" s="719">
        <v>45286</v>
      </c>
      <c r="AN127" s="720"/>
      <c r="AO127" s="721"/>
      <c r="AP127" s="722"/>
      <c r="AQ127" s="717">
        <v>45217</v>
      </c>
      <c r="AR127" s="718">
        <v>45223</v>
      </c>
      <c r="AS127" s="719">
        <v>45285</v>
      </c>
      <c r="AT127" s="720"/>
      <c r="AU127" s="721"/>
      <c r="AV127" s="722"/>
      <c r="AW127" s="717">
        <v>45224</v>
      </c>
      <c r="AX127" s="718">
        <v>45230</v>
      </c>
      <c r="AY127" s="719">
        <v>45286</v>
      </c>
      <c r="AZ127" s="720"/>
      <c r="BA127" s="721"/>
      <c r="BB127" s="722"/>
      <c r="BC127" s="717">
        <v>45252</v>
      </c>
      <c r="BD127" s="718">
        <v>45258</v>
      </c>
      <c r="BE127" s="719">
        <v>45289</v>
      </c>
      <c r="BF127" s="720"/>
      <c r="BG127" s="721"/>
      <c r="BH127" s="722"/>
      <c r="BI127" s="720"/>
      <c r="BJ127" s="721"/>
      <c r="BK127" s="722"/>
      <c r="BL127" s="717">
        <v>45228</v>
      </c>
      <c r="BM127" s="718">
        <v>45234</v>
      </c>
      <c r="BN127" s="719">
        <v>45286</v>
      </c>
      <c r="BO127" s="717">
        <v>45235</v>
      </c>
      <c r="BP127" s="718">
        <v>45241</v>
      </c>
      <c r="BQ127" s="719">
        <v>45287</v>
      </c>
      <c r="BR127" s="717">
        <v>45226</v>
      </c>
      <c r="BS127" s="718">
        <v>45232</v>
      </c>
      <c r="BT127" s="719">
        <v>45289</v>
      </c>
      <c r="BU127" s="717">
        <v>45225</v>
      </c>
      <c r="BV127" s="718">
        <v>45231</v>
      </c>
      <c r="BW127" s="719">
        <v>45288</v>
      </c>
      <c r="BX127" s="720"/>
      <c r="BY127" s="721"/>
      <c r="BZ127" s="722"/>
      <c r="CA127" s="720"/>
      <c r="CB127" s="721"/>
      <c r="CC127" s="722"/>
      <c r="CD127" s="720"/>
      <c r="CE127" s="721"/>
      <c r="CF127" s="722"/>
      <c r="CG127" s="720"/>
      <c r="CH127" s="721"/>
      <c r="CI127" s="722"/>
      <c r="CJ127" s="717">
        <v>45232</v>
      </c>
      <c r="CK127" s="718">
        <v>45238</v>
      </c>
      <c r="CL127" s="719">
        <v>45285</v>
      </c>
      <c r="CM127" s="717">
        <v>45225</v>
      </c>
      <c r="CN127" s="718">
        <v>45231</v>
      </c>
      <c r="CO127" s="719">
        <v>45285</v>
      </c>
      <c r="CP127" s="720"/>
      <c r="CQ127" s="721"/>
      <c r="CR127" s="722"/>
      <c r="CS127" s="717">
        <v>45196</v>
      </c>
      <c r="CT127" s="718">
        <v>45202</v>
      </c>
      <c r="CU127" s="719">
        <v>45285</v>
      </c>
      <c r="CV127" s="717">
        <v>45232</v>
      </c>
      <c r="CW127" s="718">
        <v>45238</v>
      </c>
      <c r="CX127" s="719">
        <v>45288</v>
      </c>
      <c r="CY127" s="717">
        <v>45218</v>
      </c>
      <c r="CZ127" s="718">
        <v>45224</v>
      </c>
      <c r="DA127" s="719">
        <v>45288</v>
      </c>
      <c r="DB127" s="717">
        <v>45207</v>
      </c>
      <c r="DC127" s="718">
        <v>45213</v>
      </c>
      <c r="DD127" s="719">
        <v>45287</v>
      </c>
      <c r="DE127" s="717">
        <v>45210</v>
      </c>
      <c r="DF127" s="718">
        <v>45216</v>
      </c>
      <c r="DG127" s="719">
        <v>45285</v>
      </c>
      <c r="DH127" s="717">
        <v>45221</v>
      </c>
      <c r="DI127" s="718">
        <v>45227</v>
      </c>
      <c r="DJ127" s="719">
        <v>45287</v>
      </c>
      <c r="DK127" s="717">
        <v>45244</v>
      </c>
      <c r="DL127" s="718">
        <v>45250</v>
      </c>
      <c r="DM127" s="719">
        <v>45288</v>
      </c>
      <c r="DN127" s="717">
        <v>45259</v>
      </c>
      <c r="DO127" s="718">
        <v>45265</v>
      </c>
      <c r="DP127" s="719">
        <v>45285</v>
      </c>
      <c r="DQ127" s="717">
        <v>45216</v>
      </c>
      <c r="DR127" s="718">
        <v>45222</v>
      </c>
      <c r="DS127" s="719">
        <v>45287</v>
      </c>
      <c r="DT127" s="717">
        <v>45225</v>
      </c>
      <c r="DU127" s="718">
        <v>45231</v>
      </c>
      <c r="DV127" s="719">
        <v>45288</v>
      </c>
      <c r="DW127" s="717">
        <v>45223</v>
      </c>
      <c r="DX127" s="718">
        <v>45229</v>
      </c>
      <c r="DY127" s="719">
        <v>45285</v>
      </c>
      <c r="DZ127" s="717">
        <v>45252</v>
      </c>
      <c r="EA127" s="718">
        <v>45259</v>
      </c>
      <c r="EB127" s="719">
        <v>45288</v>
      </c>
      <c r="EC127" s="717">
        <v>45225</v>
      </c>
      <c r="ED127" s="718">
        <v>45229</v>
      </c>
      <c r="EE127" s="719">
        <v>45288</v>
      </c>
      <c r="EF127" s="717">
        <v>45230</v>
      </c>
      <c r="EG127" s="718">
        <v>45236</v>
      </c>
      <c r="EH127" s="719">
        <v>45285</v>
      </c>
      <c r="EI127" s="717">
        <v>45196</v>
      </c>
      <c r="EJ127" s="718">
        <v>45202</v>
      </c>
      <c r="EK127" s="719">
        <v>45289</v>
      </c>
      <c r="EL127" s="717">
        <v>45218</v>
      </c>
      <c r="EM127" s="718">
        <v>45224</v>
      </c>
      <c r="EN127" s="719">
        <v>45289</v>
      </c>
    </row>
    <row r="128" spans="1:144" ht="19.5" customHeight="1" thickBot="1" x14ac:dyDescent="0.25">
      <c r="A128" s="648">
        <v>2024</v>
      </c>
      <c r="B128" s="656">
        <v>14</v>
      </c>
      <c r="C128" s="651" t="s">
        <v>64742</v>
      </c>
      <c r="D128" s="758">
        <v>45291</v>
      </c>
      <c r="E128" s="942">
        <v>45297</v>
      </c>
      <c r="F128" s="943"/>
      <c r="G128" s="717">
        <v>45244</v>
      </c>
      <c r="H128" s="718">
        <v>45250</v>
      </c>
      <c r="I128" s="719">
        <v>45293</v>
      </c>
      <c r="J128" s="717">
        <v>45221</v>
      </c>
      <c r="K128" s="718">
        <v>45227</v>
      </c>
      <c r="L128" s="719">
        <v>45292</v>
      </c>
      <c r="P128" s="717">
        <v>45231</v>
      </c>
      <c r="Q128" s="718">
        <v>45237</v>
      </c>
      <c r="R128" s="719">
        <v>45292</v>
      </c>
      <c r="S128" s="717">
        <v>45224</v>
      </c>
      <c r="T128" s="718">
        <v>45230</v>
      </c>
      <c r="U128" s="719">
        <v>45293</v>
      </c>
      <c r="V128" s="717">
        <v>45231</v>
      </c>
      <c r="W128" s="718">
        <v>45237</v>
      </c>
      <c r="X128" s="719">
        <v>45295</v>
      </c>
      <c r="Y128" s="717">
        <v>45241</v>
      </c>
      <c r="Z128" s="718">
        <v>45247</v>
      </c>
      <c r="AA128" s="719">
        <v>45295</v>
      </c>
      <c r="AB128" s="717">
        <v>45221</v>
      </c>
      <c r="AC128" s="718">
        <v>45227</v>
      </c>
      <c r="AD128" s="719">
        <v>45296</v>
      </c>
      <c r="AE128" s="717">
        <v>45242</v>
      </c>
      <c r="AF128" s="718">
        <v>45248</v>
      </c>
      <c r="AG128" s="719">
        <v>45295</v>
      </c>
      <c r="AH128" s="717">
        <v>45221</v>
      </c>
      <c r="AI128" s="718">
        <v>45227</v>
      </c>
      <c r="AJ128" s="719">
        <v>45295</v>
      </c>
      <c r="AK128" s="717">
        <v>45231</v>
      </c>
      <c r="AL128" s="718">
        <v>45237</v>
      </c>
      <c r="AM128" s="719">
        <v>45293</v>
      </c>
      <c r="AN128" s="720"/>
      <c r="AO128" s="721"/>
      <c r="AP128" s="722"/>
      <c r="AQ128" s="717">
        <v>45224</v>
      </c>
      <c r="AR128" s="718">
        <v>45230</v>
      </c>
      <c r="AS128" s="719">
        <v>45292</v>
      </c>
      <c r="AT128" s="720"/>
      <c r="AU128" s="721"/>
      <c r="AV128" s="722"/>
      <c r="AW128" s="717">
        <v>45231</v>
      </c>
      <c r="AX128" s="718">
        <v>45237</v>
      </c>
      <c r="AY128" s="719">
        <v>45293</v>
      </c>
      <c r="AZ128" s="720"/>
      <c r="BA128" s="721"/>
      <c r="BB128" s="722"/>
      <c r="BC128" s="717">
        <v>45259</v>
      </c>
      <c r="BD128" s="718">
        <v>45265</v>
      </c>
      <c r="BE128" s="719">
        <v>45296</v>
      </c>
      <c r="BF128" s="720"/>
      <c r="BG128" s="721"/>
      <c r="BH128" s="722"/>
      <c r="BI128" s="720"/>
      <c r="BJ128" s="721"/>
      <c r="BK128" s="722"/>
      <c r="BL128" s="717">
        <v>45235</v>
      </c>
      <c r="BM128" s="718">
        <v>45241</v>
      </c>
      <c r="BN128" s="719">
        <v>45293</v>
      </c>
      <c r="BO128" s="717">
        <v>45242</v>
      </c>
      <c r="BP128" s="718">
        <v>45248</v>
      </c>
      <c r="BQ128" s="719">
        <v>45294</v>
      </c>
      <c r="BR128" s="717">
        <v>45233</v>
      </c>
      <c r="BS128" s="718">
        <v>45239</v>
      </c>
      <c r="BT128" s="719">
        <v>45296</v>
      </c>
      <c r="BU128" s="717">
        <v>45232</v>
      </c>
      <c r="BV128" s="718">
        <v>45238</v>
      </c>
      <c r="BW128" s="719">
        <v>45295</v>
      </c>
      <c r="BX128" s="720"/>
      <c r="BY128" s="721"/>
      <c r="BZ128" s="722"/>
      <c r="CA128" s="720"/>
      <c r="CB128" s="721"/>
      <c r="CC128" s="722"/>
      <c r="CD128" s="720"/>
      <c r="CE128" s="721"/>
      <c r="CF128" s="722"/>
      <c r="CG128" s="720"/>
      <c r="CH128" s="721"/>
      <c r="CI128" s="722"/>
      <c r="CJ128" s="717">
        <v>45239</v>
      </c>
      <c r="CK128" s="718">
        <v>45245</v>
      </c>
      <c r="CL128" s="719">
        <v>45292</v>
      </c>
      <c r="CM128" s="717">
        <v>45232</v>
      </c>
      <c r="CN128" s="718">
        <v>45238</v>
      </c>
      <c r="CO128" s="719">
        <v>45292</v>
      </c>
      <c r="CP128" s="720"/>
      <c r="CQ128" s="721"/>
      <c r="CR128" s="722"/>
      <c r="CS128" s="717">
        <v>45203</v>
      </c>
      <c r="CT128" s="718">
        <v>45209</v>
      </c>
      <c r="CU128" s="719">
        <v>45292</v>
      </c>
      <c r="CV128" s="717">
        <v>45239</v>
      </c>
      <c r="CW128" s="718">
        <v>45245</v>
      </c>
      <c r="CX128" s="719">
        <v>45295</v>
      </c>
      <c r="CY128" s="717">
        <v>45225</v>
      </c>
      <c r="CZ128" s="718">
        <v>45231</v>
      </c>
      <c r="DA128" s="719">
        <v>45295</v>
      </c>
      <c r="DB128" s="717">
        <v>45214</v>
      </c>
      <c r="DC128" s="718">
        <v>45220</v>
      </c>
      <c r="DD128" s="719">
        <v>45294</v>
      </c>
      <c r="DE128" s="717">
        <v>45217</v>
      </c>
      <c r="DF128" s="718">
        <v>45223</v>
      </c>
      <c r="DG128" s="719">
        <v>45292</v>
      </c>
      <c r="DH128" s="717">
        <v>45228</v>
      </c>
      <c r="DI128" s="718">
        <v>45234</v>
      </c>
      <c r="DJ128" s="719">
        <v>45294</v>
      </c>
      <c r="DK128" s="717">
        <v>45251</v>
      </c>
      <c r="DL128" s="718">
        <v>45257</v>
      </c>
      <c r="DM128" s="719">
        <v>45295</v>
      </c>
      <c r="DN128" s="717">
        <v>45266</v>
      </c>
      <c r="DO128" s="718">
        <v>45272</v>
      </c>
      <c r="DP128" s="719">
        <v>45292</v>
      </c>
      <c r="DQ128" s="717">
        <v>45223</v>
      </c>
      <c r="DR128" s="718">
        <v>45229</v>
      </c>
      <c r="DS128" s="719">
        <v>45294</v>
      </c>
      <c r="DT128" s="717">
        <v>45232</v>
      </c>
      <c r="DU128" s="718">
        <v>45238</v>
      </c>
      <c r="DV128" s="719">
        <v>45295</v>
      </c>
      <c r="DW128" s="717">
        <v>45230</v>
      </c>
      <c r="DX128" s="718">
        <v>45236</v>
      </c>
      <c r="DY128" s="719">
        <v>45292</v>
      </c>
      <c r="DZ128" s="717">
        <v>45259</v>
      </c>
      <c r="EA128" s="718">
        <v>45266</v>
      </c>
      <c r="EB128" s="719">
        <v>45295</v>
      </c>
      <c r="EC128" s="717">
        <v>45232</v>
      </c>
      <c r="ED128" s="718">
        <v>45236</v>
      </c>
      <c r="EE128" s="719">
        <v>45295</v>
      </c>
      <c r="EF128" s="717">
        <v>45237</v>
      </c>
      <c r="EG128" s="718">
        <v>45243</v>
      </c>
      <c r="EH128" s="719">
        <v>45292</v>
      </c>
      <c r="EI128" s="717">
        <v>45203</v>
      </c>
      <c r="EJ128" s="718">
        <v>45209</v>
      </c>
      <c r="EK128" s="719">
        <v>45296</v>
      </c>
      <c r="EL128" s="717">
        <v>45225</v>
      </c>
      <c r="EM128" s="718">
        <v>45231</v>
      </c>
      <c r="EN128" s="719">
        <v>45296</v>
      </c>
    </row>
    <row r="129" spans="1:144" ht="19.5" customHeight="1" thickBot="1" x14ac:dyDescent="0.25">
      <c r="A129" s="648">
        <v>2024</v>
      </c>
      <c r="B129" s="656">
        <v>15</v>
      </c>
      <c r="C129" s="651" t="s">
        <v>64742</v>
      </c>
      <c r="D129" s="758">
        <v>45298</v>
      </c>
      <c r="E129" s="942">
        <v>45304</v>
      </c>
      <c r="F129" s="943"/>
      <c r="G129" s="717">
        <v>45251</v>
      </c>
      <c r="H129" s="718">
        <v>45257</v>
      </c>
      <c r="I129" s="719">
        <v>45300</v>
      </c>
      <c r="J129" s="717">
        <v>45228</v>
      </c>
      <c r="K129" s="718">
        <v>45234</v>
      </c>
      <c r="L129" s="719">
        <v>45299</v>
      </c>
      <c r="P129" s="717">
        <v>45238</v>
      </c>
      <c r="Q129" s="718">
        <v>45244</v>
      </c>
      <c r="R129" s="719">
        <v>45299</v>
      </c>
      <c r="S129" s="717">
        <v>45231</v>
      </c>
      <c r="T129" s="718">
        <v>45237</v>
      </c>
      <c r="U129" s="719">
        <v>45300</v>
      </c>
      <c r="V129" s="717">
        <v>45238</v>
      </c>
      <c r="W129" s="718">
        <v>45244</v>
      </c>
      <c r="X129" s="719">
        <v>45302</v>
      </c>
      <c r="Y129" s="717">
        <v>45248</v>
      </c>
      <c r="Z129" s="718">
        <v>45254</v>
      </c>
      <c r="AA129" s="719">
        <v>45302</v>
      </c>
      <c r="AB129" s="717">
        <v>45228</v>
      </c>
      <c r="AC129" s="718">
        <v>45234</v>
      </c>
      <c r="AD129" s="719">
        <v>45303</v>
      </c>
      <c r="AE129" s="717">
        <v>45249</v>
      </c>
      <c r="AF129" s="718">
        <v>45255</v>
      </c>
      <c r="AG129" s="719">
        <v>45302</v>
      </c>
      <c r="AH129" s="717">
        <v>45228</v>
      </c>
      <c r="AI129" s="718">
        <v>45234</v>
      </c>
      <c r="AJ129" s="719">
        <v>45302</v>
      </c>
      <c r="AK129" s="717">
        <v>45238</v>
      </c>
      <c r="AL129" s="718">
        <v>45244</v>
      </c>
      <c r="AM129" s="719">
        <v>45300</v>
      </c>
      <c r="AN129" s="720"/>
      <c r="AO129" s="721"/>
      <c r="AP129" s="722"/>
      <c r="AQ129" s="717">
        <v>45231</v>
      </c>
      <c r="AR129" s="718">
        <v>45237</v>
      </c>
      <c r="AS129" s="719">
        <v>45299</v>
      </c>
      <c r="AT129" s="720"/>
      <c r="AU129" s="721"/>
      <c r="AV129" s="722"/>
      <c r="AW129" s="717">
        <v>45238</v>
      </c>
      <c r="AX129" s="718">
        <v>45244</v>
      </c>
      <c r="AY129" s="719">
        <v>45300</v>
      </c>
      <c r="AZ129" s="720"/>
      <c r="BA129" s="721"/>
      <c r="BB129" s="722"/>
      <c r="BC129" s="717">
        <v>45266</v>
      </c>
      <c r="BD129" s="718">
        <v>45272</v>
      </c>
      <c r="BE129" s="719">
        <v>45303</v>
      </c>
      <c r="BF129" s="720"/>
      <c r="BG129" s="721"/>
      <c r="BH129" s="722"/>
      <c r="BI129" s="720"/>
      <c r="BJ129" s="721"/>
      <c r="BK129" s="722"/>
      <c r="BL129" s="717">
        <v>45242</v>
      </c>
      <c r="BM129" s="718">
        <v>45248</v>
      </c>
      <c r="BN129" s="719">
        <v>45300</v>
      </c>
      <c r="BO129" s="717">
        <v>45249</v>
      </c>
      <c r="BP129" s="718">
        <v>45255</v>
      </c>
      <c r="BQ129" s="719">
        <v>45301</v>
      </c>
      <c r="BR129" s="717">
        <v>45240</v>
      </c>
      <c r="BS129" s="718">
        <v>45246</v>
      </c>
      <c r="BT129" s="719">
        <v>45303</v>
      </c>
      <c r="BU129" s="717">
        <v>45239</v>
      </c>
      <c r="BV129" s="718">
        <v>45245</v>
      </c>
      <c r="BW129" s="719">
        <v>45302</v>
      </c>
      <c r="BX129" s="720"/>
      <c r="BY129" s="721"/>
      <c r="BZ129" s="722"/>
      <c r="CA129" s="720"/>
      <c r="CB129" s="721"/>
      <c r="CC129" s="722"/>
      <c r="CD129" s="720"/>
      <c r="CE129" s="721"/>
      <c r="CF129" s="722"/>
      <c r="CG129" s="720"/>
      <c r="CH129" s="721"/>
      <c r="CI129" s="722"/>
      <c r="CJ129" s="717">
        <v>45246</v>
      </c>
      <c r="CK129" s="718">
        <v>45252</v>
      </c>
      <c r="CL129" s="719">
        <v>45299</v>
      </c>
      <c r="CM129" s="717">
        <v>45239</v>
      </c>
      <c r="CN129" s="718">
        <v>45245</v>
      </c>
      <c r="CO129" s="719">
        <v>45299</v>
      </c>
      <c r="CP129" s="720"/>
      <c r="CQ129" s="721"/>
      <c r="CR129" s="722"/>
      <c r="CS129" s="717">
        <v>45210</v>
      </c>
      <c r="CT129" s="718">
        <v>45216</v>
      </c>
      <c r="CU129" s="719">
        <v>45299</v>
      </c>
      <c r="CV129" s="717">
        <v>45246</v>
      </c>
      <c r="CW129" s="718">
        <v>45252</v>
      </c>
      <c r="CX129" s="719">
        <v>45302</v>
      </c>
      <c r="CY129" s="717">
        <v>45232</v>
      </c>
      <c r="CZ129" s="718">
        <v>45238</v>
      </c>
      <c r="DA129" s="719">
        <v>45302</v>
      </c>
      <c r="DB129" s="717">
        <v>45221</v>
      </c>
      <c r="DC129" s="718">
        <v>45227</v>
      </c>
      <c r="DD129" s="719">
        <v>45301</v>
      </c>
      <c r="DE129" s="717">
        <v>45224</v>
      </c>
      <c r="DF129" s="718">
        <v>45230</v>
      </c>
      <c r="DG129" s="719">
        <v>45299</v>
      </c>
      <c r="DH129" s="717">
        <v>45235</v>
      </c>
      <c r="DI129" s="718">
        <v>45241</v>
      </c>
      <c r="DJ129" s="719">
        <v>45301</v>
      </c>
      <c r="DK129" s="717">
        <v>45258</v>
      </c>
      <c r="DL129" s="718">
        <v>45264</v>
      </c>
      <c r="DM129" s="719">
        <v>45302</v>
      </c>
      <c r="DN129" s="717">
        <v>45273</v>
      </c>
      <c r="DO129" s="718">
        <v>45279</v>
      </c>
      <c r="DP129" s="719">
        <v>45299</v>
      </c>
      <c r="DQ129" s="717">
        <v>45230</v>
      </c>
      <c r="DR129" s="718">
        <v>45236</v>
      </c>
      <c r="DS129" s="719">
        <v>45301</v>
      </c>
      <c r="DT129" s="717">
        <v>45239</v>
      </c>
      <c r="DU129" s="718">
        <v>45245</v>
      </c>
      <c r="DV129" s="719">
        <v>45302</v>
      </c>
      <c r="DW129" s="717">
        <v>45237</v>
      </c>
      <c r="DX129" s="718">
        <v>45243</v>
      </c>
      <c r="DY129" s="719">
        <v>45299</v>
      </c>
      <c r="DZ129" s="717">
        <v>45266</v>
      </c>
      <c r="EA129" s="718">
        <v>45273</v>
      </c>
      <c r="EB129" s="719">
        <v>45302</v>
      </c>
      <c r="EC129" s="717">
        <v>45239</v>
      </c>
      <c r="ED129" s="718">
        <v>45243</v>
      </c>
      <c r="EE129" s="719">
        <v>45302</v>
      </c>
      <c r="EF129" s="717">
        <v>45244</v>
      </c>
      <c r="EG129" s="718">
        <v>45250</v>
      </c>
      <c r="EH129" s="719">
        <v>45299</v>
      </c>
      <c r="EI129" s="717">
        <v>45210</v>
      </c>
      <c r="EJ129" s="718">
        <v>45216</v>
      </c>
      <c r="EK129" s="719">
        <v>45303</v>
      </c>
      <c r="EL129" s="717">
        <v>45232</v>
      </c>
      <c r="EM129" s="718">
        <v>45238</v>
      </c>
      <c r="EN129" s="719">
        <v>45303</v>
      </c>
    </row>
    <row r="130" spans="1:144" ht="19.5" customHeight="1" thickBot="1" x14ac:dyDescent="0.25">
      <c r="A130" s="648">
        <v>2024</v>
      </c>
      <c r="B130" s="656">
        <v>16</v>
      </c>
      <c r="C130" s="651" t="s">
        <v>64742</v>
      </c>
      <c r="D130" s="758">
        <v>45305</v>
      </c>
      <c r="E130" s="942">
        <v>45311</v>
      </c>
      <c r="F130" s="943"/>
      <c r="G130" s="717">
        <v>45258</v>
      </c>
      <c r="H130" s="718">
        <v>45264</v>
      </c>
      <c r="I130" s="719">
        <v>45307</v>
      </c>
      <c r="J130" s="717">
        <v>45235</v>
      </c>
      <c r="K130" s="718">
        <v>45241</v>
      </c>
      <c r="L130" s="719">
        <v>45306</v>
      </c>
      <c r="P130" s="717">
        <v>45245</v>
      </c>
      <c r="Q130" s="718">
        <v>45251</v>
      </c>
      <c r="R130" s="719">
        <v>45306</v>
      </c>
      <c r="S130" s="717">
        <v>45238</v>
      </c>
      <c r="T130" s="718">
        <v>45244</v>
      </c>
      <c r="U130" s="719">
        <v>45307</v>
      </c>
      <c r="V130" s="717">
        <v>45245</v>
      </c>
      <c r="W130" s="718">
        <v>45251</v>
      </c>
      <c r="X130" s="719">
        <v>45309</v>
      </c>
      <c r="Y130" s="717">
        <v>45255</v>
      </c>
      <c r="Z130" s="718">
        <v>45261</v>
      </c>
      <c r="AA130" s="719">
        <v>45309</v>
      </c>
      <c r="AB130" s="717">
        <v>45235</v>
      </c>
      <c r="AC130" s="718">
        <v>45241</v>
      </c>
      <c r="AD130" s="719">
        <v>45310</v>
      </c>
      <c r="AE130" s="717">
        <v>45256</v>
      </c>
      <c r="AF130" s="718">
        <v>45262</v>
      </c>
      <c r="AG130" s="719">
        <v>45309</v>
      </c>
      <c r="AH130" s="717">
        <v>45235</v>
      </c>
      <c r="AI130" s="718">
        <v>45241</v>
      </c>
      <c r="AJ130" s="719">
        <v>45309</v>
      </c>
      <c r="AK130" s="717">
        <v>45245</v>
      </c>
      <c r="AL130" s="718">
        <v>45251</v>
      </c>
      <c r="AM130" s="719">
        <v>45307</v>
      </c>
      <c r="AN130" s="720"/>
      <c r="AO130" s="721"/>
      <c r="AP130" s="722"/>
      <c r="AQ130" s="717">
        <v>45238</v>
      </c>
      <c r="AR130" s="718">
        <v>45244</v>
      </c>
      <c r="AS130" s="719">
        <v>45306</v>
      </c>
      <c r="AT130" s="720"/>
      <c r="AU130" s="721"/>
      <c r="AV130" s="722"/>
      <c r="AW130" s="717">
        <v>45245</v>
      </c>
      <c r="AX130" s="718">
        <v>45251</v>
      </c>
      <c r="AY130" s="719">
        <v>45307</v>
      </c>
      <c r="AZ130" s="720"/>
      <c r="BA130" s="721"/>
      <c r="BB130" s="722"/>
      <c r="BC130" s="717">
        <v>45273</v>
      </c>
      <c r="BD130" s="718">
        <v>45279</v>
      </c>
      <c r="BE130" s="719">
        <v>45310</v>
      </c>
      <c r="BF130" s="720"/>
      <c r="BG130" s="721"/>
      <c r="BH130" s="722"/>
      <c r="BI130" s="720"/>
      <c r="BJ130" s="721"/>
      <c r="BK130" s="722"/>
      <c r="BL130" s="717">
        <v>45249</v>
      </c>
      <c r="BM130" s="718">
        <v>45255</v>
      </c>
      <c r="BN130" s="719">
        <v>45307</v>
      </c>
      <c r="BO130" s="717">
        <v>45256</v>
      </c>
      <c r="BP130" s="718">
        <v>45262</v>
      </c>
      <c r="BQ130" s="719">
        <v>45308</v>
      </c>
      <c r="BR130" s="717">
        <v>45247</v>
      </c>
      <c r="BS130" s="718">
        <v>45253</v>
      </c>
      <c r="BT130" s="719">
        <v>45310</v>
      </c>
      <c r="BU130" s="717">
        <v>45246</v>
      </c>
      <c r="BV130" s="718">
        <v>45252</v>
      </c>
      <c r="BW130" s="719">
        <v>45309</v>
      </c>
      <c r="BX130" s="720"/>
      <c r="BY130" s="721"/>
      <c r="BZ130" s="722"/>
      <c r="CA130" s="720"/>
      <c r="CB130" s="721"/>
      <c r="CC130" s="722"/>
      <c r="CD130" s="720"/>
      <c r="CE130" s="721"/>
      <c r="CF130" s="722"/>
      <c r="CG130" s="720"/>
      <c r="CH130" s="721"/>
      <c r="CI130" s="722"/>
      <c r="CJ130" s="717">
        <v>45253</v>
      </c>
      <c r="CK130" s="718">
        <v>45259</v>
      </c>
      <c r="CL130" s="719">
        <v>45306</v>
      </c>
      <c r="CM130" s="717">
        <v>45246</v>
      </c>
      <c r="CN130" s="718">
        <v>45252</v>
      </c>
      <c r="CO130" s="719">
        <v>45306</v>
      </c>
      <c r="CP130" s="720"/>
      <c r="CQ130" s="721"/>
      <c r="CR130" s="722"/>
      <c r="CS130" s="717">
        <v>45217</v>
      </c>
      <c r="CT130" s="718">
        <v>45223</v>
      </c>
      <c r="CU130" s="719">
        <v>45306</v>
      </c>
      <c r="CV130" s="717">
        <v>45253</v>
      </c>
      <c r="CW130" s="718">
        <v>45259</v>
      </c>
      <c r="CX130" s="719">
        <v>45309</v>
      </c>
      <c r="CY130" s="717">
        <v>45239</v>
      </c>
      <c r="CZ130" s="718">
        <v>45245</v>
      </c>
      <c r="DA130" s="719">
        <v>45309</v>
      </c>
      <c r="DB130" s="717">
        <v>45228</v>
      </c>
      <c r="DC130" s="718">
        <v>45234</v>
      </c>
      <c r="DD130" s="719">
        <v>45308</v>
      </c>
      <c r="DE130" s="717">
        <v>45231</v>
      </c>
      <c r="DF130" s="718">
        <v>45237</v>
      </c>
      <c r="DG130" s="719">
        <v>45306</v>
      </c>
      <c r="DH130" s="717">
        <v>45242</v>
      </c>
      <c r="DI130" s="718">
        <v>45248</v>
      </c>
      <c r="DJ130" s="719">
        <v>45308</v>
      </c>
      <c r="DK130" s="717">
        <v>45265</v>
      </c>
      <c r="DL130" s="718">
        <v>45271</v>
      </c>
      <c r="DM130" s="719">
        <v>45309</v>
      </c>
      <c r="DN130" s="717">
        <v>45280</v>
      </c>
      <c r="DO130" s="718">
        <v>45286</v>
      </c>
      <c r="DP130" s="719">
        <v>45306</v>
      </c>
      <c r="DQ130" s="717">
        <v>45237</v>
      </c>
      <c r="DR130" s="718">
        <v>45243</v>
      </c>
      <c r="DS130" s="719">
        <v>45308</v>
      </c>
      <c r="DT130" s="717">
        <v>45246</v>
      </c>
      <c r="DU130" s="718">
        <v>45252</v>
      </c>
      <c r="DV130" s="719">
        <v>45309</v>
      </c>
      <c r="DW130" s="717">
        <v>45244</v>
      </c>
      <c r="DX130" s="718">
        <v>45250</v>
      </c>
      <c r="DY130" s="719">
        <v>45306</v>
      </c>
      <c r="DZ130" s="717">
        <v>45273</v>
      </c>
      <c r="EA130" s="718">
        <v>45280</v>
      </c>
      <c r="EB130" s="719">
        <v>45309</v>
      </c>
      <c r="EC130" s="717">
        <v>45246</v>
      </c>
      <c r="ED130" s="718">
        <v>45250</v>
      </c>
      <c r="EE130" s="719">
        <v>45309</v>
      </c>
      <c r="EF130" s="717">
        <v>45251</v>
      </c>
      <c r="EG130" s="718">
        <v>45257</v>
      </c>
      <c r="EH130" s="719">
        <v>45306</v>
      </c>
      <c r="EI130" s="717">
        <v>45217</v>
      </c>
      <c r="EJ130" s="718">
        <v>45223</v>
      </c>
      <c r="EK130" s="719">
        <v>45310</v>
      </c>
      <c r="EL130" s="717">
        <v>45239</v>
      </c>
      <c r="EM130" s="718">
        <v>45245</v>
      </c>
      <c r="EN130" s="719">
        <v>45310</v>
      </c>
    </row>
    <row r="131" spans="1:144" ht="19.5" customHeight="1" thickBot="1" x14ac:dyDescent="0.25">
      <c r="A131" s="648">
        <v>2024</v>
      </c>
      <c r="B131" s="656">
        <v>17</v>
      </c>
      <c r="C131" s="651" t="s">
        <v>64742</v>
      </c>
      <c r="D131" s="758">
        <v>45312</v>
      </c>
      <c r="E131" s="942">
        <v>45318</v>
      </c>
      <c r="F131" s="943"/>
      <c r="G131" s="717">
        <v>45265</v>
      </c>
      <c r="H131" s="718">
        <v>45271</v>
      </c>
      <c r="I131" s="719">
        <v>45314</v>
      </c>
      <c r="J131" s="717">
        <v>45242</v>
      </c>
      <c r="K131" s="718">
        <v>45248</v>
      </c>
      <c r="L131" s="719">
        <v>45313</v>
      </c>
      <c r="P131" s="717">
        <v>45252</v>
      </c>
      <c r="Q131" s="718">
        <v>45258</v>
      </c>
      <c r="R131" s="719">
        <v>45313</v>
      </c>
      <c r="S131" s="717">
        <v>45245</v>
      </c>
      <c r="T131" s="718">
        <v>45251</v>
      </c>
      <c r="U131" s="719">
        <v>45314</v>
      </c>
      <c r="V131" s="717">
        <v>45252</v>
      </c>
      <c r="W131" s="718">
        <v>45258</v>
      </c>
      <c r="X131" s="719">
        <v>45316</v>
      </c>
      <c r="Y131" s="717">
        <v>45262</v>
      </c>
      <c r="Z131" s="718">
        <v>45268</v>
      </c>
      <c r="AA131" s="719">
        <v>45316</v>
      </c>
      <c r="AB131" s="717">
        <v>45242</v>
      </c>
      <c r="AC131" s="718">
        <v>45248</v>
      </c>
      <c r="AD131" s="719">
        <v>45317</v>
      </c>
      <c r="AE131" s="717">
        <v>45263</v>
      </c>
      <c r="AF131" s="718">
        <v>45269</v>
      </c>
      <c r="AG131" s="719">
        <v>45316</v>
      </c>
      <c r="AH131" s="717">
        <v>45242</v>
      </c>
      <c r="AI131" s="718">
        <v>45248</v>
      </c>
      <c r="AJ131" s="719">
        <v>45316</v>
      </c>
      <c r="AK131" s="717">
        <v>45252</v>
      </c>
      <c r="AL131" s="718">
        <v>45258</v>
      </c>
      <c r="AM131" s="719">
        <v>45314</v>
      </c>
      <c r="AN131" s="720"/>
      <c r="AO131" s="721"/>
      <c r="AP131" s="722"/>
      <c r="AQ131" s="717">
        <v>45245</v>
      </c>
      <c r="AR131" s="718">
        <v>45251</v>
      </c>
      <c r="AS131" s="719">
        <v>45313</v>
      </c>
      <c r="AT131" s="720"/>
      <c r="AU131" s="721"/>
      <c r="AV131" s="722"/>
      <c r="AW131" s="717">
        <v>45252</v>
      </c>
      <c r="AX131" s="718">
        <v>45258</v>
      </c>
      <c r="AY131" s="719">
        <v>45314</v>
      </c>
      <c r="AZ131" s="720"/>
      <c r="BA131" s="721"/>
      <c r="BB131" s="722"/>
      <c r="BC131" s="717">
        <v>45280</v>
      </c>
      <c r="BD131" s="718">
        <v>45286</v>
      </c>
      <c r="BE131" s="719">
        <v>45317</v>
      </c>
      <c r="BF131" s="720"/>
      <c r="BG131" s="721"/>
      <c r="BH131" s="722"/>
      <c r="BI131" s="720"/>
      <c r="BJ131" s="721"/>
      <c r="BK131" s="722"/>
      <c r="BL131" s="717">
        <v>45256</v>
      </c>
      <c r="BM131" s="718">
        <v>45262</v>
      </c>
      <c r="BN131" s="719">
        <v>45314</v>
      </c>
      <c r="BO131" s="717">
        <v>45263</v>
      </c>
      <c r="BP131" s="718">
        <v>45269</v>
      </c>
      <c r="BQ131" s="719">
        <v>45315</v>
      </c>
      <c r="BR131" s="717">
        <v>45254</v>
      </c>
      <c r="BS131" s="718">
        <v>45260</v>
      </c>
      <c r="BT131" s="719">
        <v>45317</v>
      </c>
      <c r="BU131" s="717">
        <v>45253</v>
      </c>
      <c r="BV131" s="718">
        <v>45259</v>
      </c>
      <c r="BW131" s="719">
        <v>45316</v>
      </c>
      <c r="BX131" s="720"/>
      <c r="BY131" s="721"/>
      <c r="BZ131" s="722"/>
      <c r="CA131" s="720"/>
      <c r="CB131" s="721"/>
      <c r="CC131" s="722"/>
      <c r="CD131" s="720"/>
      <c r="CE131" s="721"/>
      <c r="CF131" s="722"/>
      <c r="CG131" s="720"/>
      <c r="CH131" s="721"/>
      <c r="CI131" s="722"/>
      <c r="CJ131" s="717">
        <v>45260</v>
      </c>
      <c r="CK131" s="718">
        <v>45266</v>
      </c>
      <c r="CL131" s="719">
        <v>45313</v>
      </c>
      <c r="CM131" s="717">
        <v>45253</v>
      </c>
      <c r="CN131" s="718">
        <v>45259</v>
      </c>
      <c r="CO131" s="719">
        <v>45313</v>
      </c>
      <c r="CP131" s="720"/>
      <c r="CQ131" s="721"/>
      <c r="CR131" s="722"/>
      <c r="CS131" s="717">
        <v>45224</v>
      </c>
      <c r="CT131" s="718">
        <v>45230</v>
      </c>
      <c r="CU131" s="719">
        <v>45313</v>
      </c>
      <c r="CV131" s="717">
        <v>45260</v>
      </c>
      <c r="CW131" s="718">
        <v>45266</v>
      </c>
      <c r="CX131" s="719">
        <v>45316</v>
      </c>
      <c r="CY131" s="717">
        <v>45246</v>
      </c>
      <c r="CZ131" s="718">
        <v>45252</v>
      </c>
      <c r="DA131" s="719">
        <v>45316</v>
      </c>
      <c r="DB131" s="717">
        <v>45235</v>
      </c>
      <c r="DC131" s="718">
        <v>45241</v>
      </c>
      <c r="DD131" s="719">
        <v>45315</v>
      </c>
      <c r="DE131" s="717">
        <v>45238</v>
      </c>
      <c r="DF131" s="718">
        <v>45244</v>
      </c>
      <c r="DG131" s="719">
        <v>45313</v>
      </c>
      <c r="DH131" s="717">
        <v>45249</v>
      </c>
      <c r="DI131" s="718">
        <v>45255</v>
      </c>
      <c r="DJ131" s="719">
        <v>45315</v>
      </c>
      <c r="DK131" s="717">
        <v>45272</v>
      </c>
      <c r="DL131" s="718">
        <v>45278</v>
      </c>
      <c r="DM131" s="719">
        <v>45316</v>
      </c>
      <c r="DN131" s="717">
        <v>45287</v>
      </c>
      <c r="DO131" s="718">
        <v>45293</v>
      </c>
      <c r="DP131" s="719">
        <v>45313</v>
      </c>
      <c r="DQ131" s="717">
        <v>45244</v>
      </c>
      <c r="DR131" s="718">
        <v>45250</v>
      </c>
      <c r="DS131" s="719">
        <v>45315</v>
      </c>
      <c r="DT131" s="717">
        <v>45253</v>
      </c>
      <c r="DU131" s="718">
        <v>45259</v>
      </c>
      <c r="DV131" s="719">
        <v>45316</v>
      </c>
      <c r="DW131" s="717">
        <v>45251</v>
      </c>
      <c r="DX131" s="718">
        <v>45257</v>
      </c>
      <c r="DY131" s="719">
        <v>45313</v>
      </c>
      <c r="DZ131" s="717">
        <v>45280</v>
      </c>
      <c r="EA131" s="718">
        <v>45287</v>
      </c>
      <c r="EB131" s="719">
        <v>45316</v>
      </c>
      <c r="EC131" s="717">
        <v>45253</v>
      </c>
      <c r="ED131" s="718">
        <v>45257</v>
      </c>
      <c r="EE131" s="719">
        <v>45316</v>
      </c>
      <c r="EF131" s="717">
        <v>45258</v>
      </c>
      <c r="EG131" s="718">
        <v>45264</v>
      </c>
      <c r="EH131" s="719">
        <v>45313</v>
      </c>
      <c r="EI131" s="717">
        <v>45224</v>
      </c>
      <c r="EJ131" s="718">
        <v>45230</v>
      </c>
      <c r="EK131" s="719">
        <v>45317</v>
      </c>
      <c r="EL131" s="717">
        <v>45246</v>
      </c>
      <c r="EM131" s="718">
        <v>45252</v>
      </c>
      <c r="EN131" s="719">
        <v>45317</v>
      </c>
    </row>
    <row r="132" spans="1:144" ht="19.5" customHeight="1" thickBot="1" x14ac:dyDescent="0.25">
      <c r="A132" s="648">
        <v>2024</v>
      </c>
      <c r="B132" s="656">
        <v>18</v>
      </c>
      <c r="C132" s="651" t="s">
        <v>64742</v>
      </c>
      <c r="D132" s="758">
        <v>45319</v>
      </c>
      <c r="E132" s="942">
        <v>45325</v>
      </c>
      <c r="F132" s="943"/>
      <c r="G132" s="717">
        <v>45272</v>
      </c>
      <c r="H132" s="718">
        <v>45278</v>
      </c>
      <c r="I132" s="719">
        <v>45321</v>
      </c>
      <c r="J132" s="717">
        <v>45249</v>
      </c>
      <c r="K132" s="718">
        <v>45255</v>
      </c>
      <c r="L132" s="719">
        <v>45320</v>
      </c>
      <c r="P132" s="717">
        <v>45259</v>
      </c>
      <c r="Q132" s="718">
        <v>45265</v>
      </c>
      <c r="R132" s="719">
        <v>45320</v>
      </c>
      <c r="S132" s="717">
        <v>45252</v>
      </c>
      <c r="T132" s="718">
        <v>45258</v>
      </c>
      <c r="U132" s="719">
        <v>45321</v>
      </c>
      <c r="V132" s="717">
        <v>45259</v>
      </c>
      <c r="W132" s="718">
        <v>45265</v>
      </c>
      <c r="X132" s="719">
        <v>45323</v>
      </c>
      <c r="Y132" s="717">
        <v>45269</v>
      </c>
      <c r="Z132" s="718">
        <v>45275</v>
      </c>
      <c r="AA132" s="719">
        <v>45323</v>
      </c>
      <c r="AB132" s="717">
        <v>45249</v>
      </c>
      <c r="AC132" s="718">
        <v>45255</v>
      </c>
      <c r="AD132" s="719">
        <v>45324</v>
      </c>
      <c r="AE132" s="717">
        <v>45270</v>
      </c>
      <c r="AF132" s="718">
        <v>45276</v>
      </c>
      <c r="AG132" s="719">
        <v>45323</v>
      </c>
      <c r="AH132" s="717">
        <v>45249</v>
      </c>
      <c r="AI132" s="718">
        <v>45255</v>
      </c>
      <c r="AJ132" s="719">
        <v>45323</v>
      </c>
      <c r="AK132" s="717">
        <v>45259</v>
      </c>
      <c r="AL132" s="718">
        <v>45265</v>
      </c>
      <c r="AM132" s="719">
        <v>45321</v>
      </c>
      <c r="AN132" s="720"/>
      <c r="AO132" s="721"/>
      <c r="AP132" s="722"/>
      <c r="AQ132" s="717">
        <v>45252</v>
      </c>
      <c r="AR132" s="718">
        <v>45258</v>
      </c>
      <c r="AS132" s="719">
        <v>45320</v>
      </c>
      <c r="AT132" s="720"/>
      <c r="AU132" s="721"/>
      <c r="AV132" s="722"/>
      <c r="AW132" s="717">
        <v>45259</v>
      </c>
      <c r="AX132" s="718">
        <v>45265</v>
      </c>
      <c r="AY132" s="719">
        <v>45321</v>
      </c>
      <c r="AZ132" s="720"/>
      <c r="BA132" s="721"/>
      <c r="BB132" s="722"/>
      <c r="BC132" s="717">
        <v>45287</v>
      </c>
      <c r="BD132" s="718">
        <v>45293</v>
      </c>
      <c r="BE132" s="719">
        <v>45324</v>
      </c>
      <c r="BF132" s="720"/>
      <c r="BG132" s="721"/>
      <c r="BH132" s="722"/>
      <c r="BI132" s="720"/>
      <c r="BJ132" s="721"/>
      <c r="BK132" s="722"/>
      <c r="BL132" s="717">
        <v>45263</v>
      </c>
      <c r="BM132" s="718">
        <v>45269</v>
      </c>
      <c r="BN132" s="719">
        <v>45321</v>
      </c>
      <c r="BO132" s="717">
        <v>45270</v>
      </c>
      <c r="BP132" s="718">
        <v>45276</v>
      </c>
      <c r="BQ132" s="719">
        <v>45322</v>
      </c>
      <c r="BR132" s="717">
        <v>45261</v>
      </c>
      <c r="BS132" s="718">
        <v>45267</v>
      </c>
      <c r="BT132" s="719">
        <v>45324</v>
      </c>
      <c r="BU132" s="717">
        <v>45260</v>
      </c>
      <c r="BV132" s="718">
        <v>45266</v>
      </c>
      <c r="BW132" s="719">
        <v>45323</v>
      </c>
      <c r="BX132" s="720"/>
      <c r="BY132" s="721"/>
      <c r="BZ132" s="722"/>
      <c r="CA132" s="720"/>
      <c r="CB132" s="721"/>
      <c r="CC132" s="722"/>
      <c r="CD132" s="720"/>
      <c r="CE132" s="721"/>
      <c r="CF132" s="722"/>
      <c r="CG132" s="720"/>
      <c r="CH132" s="721"/>
      <c r="CI132" s="722"/>
      <c r="CJ132" s="717">
        <v>45267</v>
      </c>
      <c r="CK132" s="718">
        <v>45273</v>
      </c>
      <c r="CL132" s="719">
        <v>45320</v>
      </c>
      <c r="CM132" s="717">
        <v>45260</v>
      </c>
      <c r="CN132" s="718">
        <v>45266</v>
      </c>
      <c r="CO132" s="719">
        <v>45320</v>
      </c>
      <c r="CP132" s="720"/>
      <c r="CQ132" s="721"/>
      <c r="CR132" s="722"/>
      <c r="CS132" s="717">
        <v>45231</v>
      </c>
      <c r="CT132" s="718">
        <v>45237</v>
      </c>
      <c r="CU132" s="719">
        <v>45320</v>
      </c>
      <c r="CV132" s="717">
        <v>45267</v>
      </c>
      <c r="CW132" s="718">
        <v>45273</v>
      </c>
      <c r="CX132" s="719">
        <v>45323</v>
      </c>
      <c r="CY132" s="717">
        <v>45253</v>
      </c>
      <c r="CZ132" s="718">
        <v>45259</v>
      </c>
      <c r="DA132" s="719">
        <v>45323</v>
      </c>
      <c r="DB132" s="717">
        <v>45242</v>
      </c>
      <c r="DC132" s="718">
        <v>45248</v>
      </c>
      <c r="DD132" s="719">
        <v>45322</v>
      </c>
      <c r="DE132" s="717">
        <v>45245</v>
      </c>
      <c r="DF132" s="718">
        <v>45251</v>
      </c>
      <c r="DG132" s="719">
        <v>45320</v>
      </c>
      <c r="DH132" s="717">
        <v>45256</v>
      </c>
      <c r="DI132" s="718">
        <v>45262</v>
      </c>
      <c r="DJ132" s="719">
        <v>45322</v>
      </c>
      <c r="DK132" s="717">
        <v>45279</v>
      </c>
      <c r="DL132" s="718">
        <v>45285</v>
      </c>
      <c r="DM132" s="719">
        <v>45323</v>
      </c>
      <c r="DN132" s="717">
        <v>45294</v>
      </c>
      <c r="DO132" s="718">
        <v>45300</v>
      </c>
      <c r="DP132" s="719">
        <v>45320</v>
      </c>
      <c r="DQ132" s="717">
        <v>45251</v>
      </c>
      <c r="DR132" s="718">
        <v>45257</v>
      </c>
      <c r="DS132" s="719">
        <v>45322</v>
      </c>
      <c r="DT132" s="717">
        <v>45260</v>
      </c>
      <c r="DU132" s="718">
        <v>45266</v>
      </c>
      <c r="DV132" s="719">
        <v>45323</v>
      </c>
      <c r="DW132" s="717">
        <v>45258</v>
      </c>
      <c r="DX132" s="718">
        <v>45264</v>
      </c>
      <c r="DY132" s="719">
        <v>45320</v>
      </c>
      <c r="DZ132" s="717">
        <v>45287</v>
      </c>
      <c r="EA132" s="718">
        <v>45294</v>
      </c>
      <c r="EB132" s="719">
        <v>45323</v>
      </c>
      <c r="EC132" s="717">
        <v>45260</v>
      </c>
      <c r="ED132" s="718">
        <v>45264</v>
      </c>
      <c r="EE132" s="719">
        <v>45323</v>
      </c>
      <c r="EF132" s="717">
        <v>45265</v>
      </c>
      <c r="EG132" s="718">
        <v>45271</v>
      </c>
      <c r="EH132" s="719">
        <v>45320</v>
      </c>
      <c r="EI132" s="717">
        <v>45231</v>
      </c>
      <c r="EJ132" s="718">
        <v>45237</v>
      </c>
      <c r="EK132" s="719">
        <v>45324</v>
      </c>
      <c r="EL132" s="717">
        <v>45253</v>
      </c>
      <c r="EM132" s="718">
        <v>45259</v>
      </c>
      <c r="EN132" s="719">
        <v>45324</v>
      </c>
    </row>
    <row r="133" spans="1:144" ht="19.5" customHeight="1" thickBot="1" x14ac:dyDescent="0.25">
      <c r="A133" s="648">
        <v>2024</v>
      </c>
      <c r="B133" s="656">
        <v>19</v>
      </c>
      <c r="C133" s="651" t="s">
        <v>64742</v>
      </c>
      <c r="D133" s="758">
        <v>45326</v>
      </c>
      <c r="E133" s="942">
        <v>45332</v>
      </c>
      <c r="F133" s="943"/>
      <c r="G133" s="717">
        <v>45279</v>
      </c>
      <c r="H133" s="718">
        <v>45285</v>
      </c>
      <c r="I133" s="719">
        <v>45328</v>
      </c>
      <c r="J133" s="717">
        <v>45256</v>
      </c>
      <c r="K133" s="718">
        <v>45262</v>
      </c>
      <c r="L133" s="719">
        <v>45327</v>
      </c>
      <c r="P133" s="717">
        <v>45266</v>
      </c>
      <c r="Q133" s="718">
        <v>45272</v>
      </c>
      <c r="R133" s="719">
        <v>45327</v>
      </c>
      <c r="S133" s="717">
        <v>45259</v>
      </c>
      <c r="T133" s="718">
        <v>45265</v>
      </c>
      <c r="U133" s="719">
        <v>45328</v>
      </c>
      <c r="V133" s="717">
        <v>45266</v>
      </c>
      <c r="W133" s="718">
        <v>45272</v>
      </c>
      <c r="X133" s="719">
        <v>45330</v>
      </c>
      <c r="Y133" s="717">
        <v>45276</v>
      </c>
      <c r="Z133" s="718">
        <v>45282</v>
      </c>
      <c r="AA133" s="719">
        <v>45330</v>
      </c>
      <c r="AB133" s="717">
        <v>45256</v>
      </c>
      <c r="AC133" s="718">
        <v>45262</v>
      </c>
      <c r="AD133" s="719">
        <v>45331</v>
      </c>
      <c r="AE133" s="717">
        <v>45277</v>
      </c>
      <c r="AF133" s="718">
        <v>45283</v>
      </c>
      <c r="AG133" s="719">
        <v>45330</v>
      </c>
      <c r="AH133" s="717">
        <v>45256</v>
      </c>
      <c r="AI133" s="718">
        <v>45262</v>
      </c>
      <c r="AJ133" s="719">
        <v>45330</v>
      </c>
      <c r="AK133" s="717">
        <v>45266</v>
      </c>
      <c r="AL133" s="718">
        <v>45272</v>
      </c>
      <c r="AM133" s="719">
        <v>45328</v>
      </c>
      <c r="AN133" s="720"/>
      <c r="AO133" s="721"/>
      <c r="AP133" s="722"/>
      <c r="AQ133" s="717">
        <v>45259</v>
      </c>
      <c r="AR133" s="718">
        <v>45265</v>
      </c>
      <c r="AS133" s="719">
        <v>45327</v>
      </c>
      <c r="AT133" s="720"/>
      <c r="AU133" s="721"/>
      <c r="AV133" s="722"/>
      <c r="AW133" s="717">
        <v>45266</v>
      </c>
      <c r="AX133" s="718">
        <v>45272</v>
      </c>
      <c r="AY133" s="719">
        <v>45328</v>
      </c>
      <c r="AZ133" s="720"/>
      <c r="BA133" s="721"/>
      <c r="BB133" s="722"/>
      <c r="BC133" s="717">
        <v>45294</v>
      </c>
      <c r="BD133" s="718">
        <v>45300</v>
      </c>
      <c r="BE133" s="719">
        <v>45331</v>
      </c>
      <c r="BF133" s="720"/>
      <c r="BG133" s="721"/>
      <c r="BH133" s="722"/>
      <c r="BI133" s="720"/>
      <c r="BJ133" s="721"/>
      <c r="BK133" s="722"/>
      <c r="BL133" s="717">
        <v>45270</v>
      </c>
      <c r="BM133" s="718">
        <v>45276</v>
      </c>
      <c r="BN133" s="719">
        <v>45328</v>
      </c>
      <c r="BO133" s="717">
        <v>45277</v>
      </c>
      <c r="BP133" s="718">
        <v>45283</v>
      </c>
      <c r="BQ133" s="719">
        <v>45329</v>
      </c>
      <c r="BR133" s="717">
        <v>45268</v>
      </c>
      <c r="BS133" s="718">
        <v>45274</v>
      </c>
      <c r="BT133" s="719">
        <v>45331</v>
      </c>
      <c r="BU133" s="717">
        <v>45267</v>
      </c>
      <c r="BV133" s="718">
        <v>45273</v>
      </c>
      <c r="BW133" s="719">
        <v>45330</v>
      </c>
      <c r="BX133" s="720"/>
      <c r="BY133" s="721"/>
      <c r="BZ133" s="722"/>
      <c r="CA133" s="720"/>
      <c r="CB133" s="721"/>
      <c r="CC133" s="722"/>
      <c r="CD133" s="720"/>
      <c r="CE133" s="721"/>
      <c r="CF133" s="722"/>
      <c r="CG133" s="720"/>
      <c r="CH133" s="721"/>
      <c r="CI133" s="722"/>
      <c r="CJ133" s="717">
        <v>45274</v>
      </c>
      <c r="CK133" s="718">
        <v>45280</v>
      </c>
      <c r="CL133" s="719">
        <v>45327</v>
      </c>
      <c r="CM133" s="717">
        <v>45267</v>
      </c>
      <c r="CN133" s="718">
        <v>45273</v>
      </c>
      <c r="CO133" s="719">
        <v>45327</v>
      </c>
      <c r="CP133" s="720"/>
      <c r="CQ133" s="721"/>
      <c r="CR133" s="722"/>
      <c r="CS133" s="717">
        <v>45238</v>
      </c>
      <c r="CT133" s="718">
        <v>45244</v>
      </c>
      <c r="CU133" s="719">
        <v>45327</v>
      </c>
      <c r="CV133" s="717">
        <v>45274</v>
      </c>
      <c r="CW133" s="718">
        <v>45280</v>
      </c>
      <c r="CX133" s="719">
        <v>45330</v>
      </c>
      <c r="CY133" s="717">
        <v>45260</v>
      </c>
      <c r="CZ133" s="718">
        <v>45266</v>
      </c>
      <c r="DA133" s="719">
        <v>45330</v>
      </c>
      <c r="DB133" s="717">
        <v>45249</v>
      </c>
      <c r="DC133" s="718">
        <v>45255</v>
      </c>
      <c r="DD133" s="719">
        <v>45329</v>
      </c>
      <c r="DE133" s="717">
        <v>45252</v>
      </c>
      <c r="DF133" s="718">
        <v>45258</v>
      </c>
      <c r="DG133" s="719">
        <v>45327</v>
      </c>
      <c r="DH133" s="717">
        <v>45263</v>
      </c>
      <c r="DI133" s="718">
        <v>45269</v>
      </c>
      <c r="DJ133" s="719">
        <v>45329</v>
      </c>
      <c r="DK133" s="717">
        <v>45286</v>
      </c>
      <c r="DL133" s="718">
        <v>45292</v>
      </c>
      <c r="DM133" s="719">
        <v>45330</v>
      </c>
      <c r="DN133" s="717">
        <v>45301</v>
      </c>
      <c r="DO133" s="718">
        <v>45307</v>
      </c>
      <c r="DP133" s="719">
        <v>45327</v>
      </c>
      <c r="DQ133" s="717">
        <v>45258</v>
      </c>
      <c r="DR133" s="718">
        <v>45264</v>
      </c>
      <c r="DS133" s="719">
        <v>45329</v>
      </c>
      <c r="DT133" s="717">
        <v>45267</v>
      </c>
      <c r="DU133" s="718">
        <v>45273</v>
      </c>
      <c r="DV133" s="719">
        <v>45330</v>
      </c>
      <c r="DW133" s="717">
        <v>45265</v>
      </c>
      <c r="DX133" s="718">
        <v>45271</v>
      </c>
      <c r="DY133" s="719">
        <v>45327</v>
      </c>
      <c r="DZ133" s="717">
        <v>45294</v>
      </c>
      <c r="EA133" s="718">
        <v>45301</v>
      </c>
      <c r="EB133" s="719">
        <v>45330</v>
      </c>
      <c r="EC133" s="717">
        <v>45267</v>
      </c>
      <c r="ED133" s="718">
        <v>45271</v>
      </c>
      <c r="EE133" s="719">
        <v>45330</v>
      </c>
      <c r="EF133" s="717">
        <v>45272</v>
      </c>
      <c r="EG133" s="718">
        <v>45278</v>
      </c>
      <c r="EH133" s="719">
        <v>45327</v>
      </c>
      <c r="EI133" s="717">
        <v>45238</v>
      </c>
      <c r="EJ133" s="718">
        <v>45244</v>
      </c>
      <c r="EK133" s="719">
        <v>45331</v>
      </c>
      <c r="EL133" s="717">
        <v>45260</v>
      </c>
      <c r="EM133" s="718">
        <v>45266</v>
      </c>
      <c r="EN133" s="719">
        <v>45331</v>
      </c>
    </row>
    <row r="134" spans="1:144" ht="19.5" customHeight="1" thickBot="1" x14ac:dyDescent="0.25">
      <c r="A134" s="648">
        <v>2024</v>
      </c>
      <c r="B134" s="656">
        <v>20</v>
      </c>
      <c r="C134" s="651" t="s">
        <v>64742</v>
      </c>
      <c r="D134" s="758">
        <v>45333</v>
      </c>
      <c r="E134" s="942">
        <v>45339</v>
      </c>
      <c r="F134" s="943"/>
      <c r="G134" s="717">
        <v>45286</v>
      </c>
      <c r="H134" s="718">
        <v>45292</v>
      </c>
      <c r="I134" s="719">
        <v>45335</v>
      </c>
      <c r="J134" s="717">
        <v>45263</v>
      </c>
      <c r="K134" s="718">
        <v>45269</v>
      </c>
      <c r="L134" s="719">
        <v>45334</v>
      </c>
      <c r="P134" s="717">
        <v>45273</v>
      </c>
      <c r="Q134" s="718">
        <v>45279</v>
      </c>
      <c r="R134" s="719">
        <v>45334</v>
      </c>
      <c r="S134" s="717">
        <v>45266</v>
      </c>
      <c r="T134" s="718">
        <v>45272</v>
      </c>
      <c r="U134" s="719">
        <v>45335</v>
      </c>
      <c r="V134" s="717">
        <v>45273</v>
      </c>
      <c r="W134" s="718">
        <v>45279</v>
      </c>
      <c r="X134" s="719">
        <v>45337</v>
      </c>
      <c r="Y134" s="717">
        <v>45283</v>
      </c>
      <c r="Z134" s="718">
        <v>45289</v>
      </c>
      <c r="AA134" s="719">
        <v>45337</v>
      </c>
      <c r="AB134" s="717">
        <v>45263</v>
      </c>
      <c r="AC134" s="718">
        <v>45269</v>
      </c>
      <c r="AD134" s="719">
        <v>45338</v>
      </c>
      <c r="AE134" s="717">
        <v>45284</v>
      </c>
      <c r="AF134" s="718">
        <v>45290</v>
      </c>
      <c r="AG134" s="719">
        <v>45337</v>
      </c>
      <c r="AH134" s="717">
        <v>45263</v>
      </c>
      <c r="AI134" s="718">
        <v>45269</v>
      </c>
      <c r="AJ134" s="719">
        <v>45337</v>
      </c>
      <c r="AK134" s="717">
        <v>45273</v>
      </c>
      <c r="AL134" s="718">
        <v>45279</v>
      </c>
      <c r="AM134" s="719">
        <v>45335</v>
      </c>
      <c r="AN134" s="720"/>
      <c r="AO134" s="721"/>
      <c r="AP134" s="722"/>
      <c r="AQ134" s="717">
        <v>45266</v>
      </c>
      <c r="AR134" s="718">
        <v>45272</v>
      </c>
      <c r="AS134" s="719">
        <v>45334</v>
      </c>
      <c r="AT134" s="720"/>
      <c r="AU134" s="721"/>
      <c r="AV134" s="722"/>
      <c r="AW134" s="717">
        <v>45273</v>
      </c>
      <c r="AX134" s="718">
        <v>45279</v>
      </c>
      <c r="AY134" s="719">
        <v>45335</v>
      </c>
      <c r="AZ134" s="720"/>
      <c r="BA134" s="721"/>
      <c r="BB134" s="722"/>
      <c r="BC134" s="717">
        <v>45301</v>
      </c>
      <c r="BD134" s="718">
        <v>45307</v>
      </c>
      <c r="BE134" s="719">
        <v>45338</v>
      </c>
      <c r="BF134" s="720"/>
      <c r="BG134" s="721"/>
      <c r="BH134" s="722"/>
      <c r="BI134" s="720"/>
      <c r="BJ134" s="721"/>
      <c r="BK134" s="722"/>
      <c r="BL134" s="717">
        <v>45277</v>
      </c>
      <c r="BM134" s="718">
        <v>45283</v>
      </c>
      <c r="BN134" s="719">
        <v>45335</v>
      </c>
      <c r="BO134" s="717">
        <v>45284</v>
      </c>
      <c r="BP134" s="718">
        <v>45290</v>
      </c>
      <c r="BQ134" s="719">
        <v>45336</v>
      </c>
      <c r="BR134" s="717">
        <v>45275</v>
      </c>
      <c r="BS134" s="718">
        <v>45281</v>
      </c>
      <c r="BT134" s="719">
        <v>45338</v>
      </c>
      <c r="BU134" s="717">
        <v>45274</v>
      </c>
      <c r="BV134" s="718">
        <v>45280</v>
      </c>
      <c r="BW134" s="719">
        <v>45337</v>
      </c>
      <c r="BX134" s="720"/>
      <c r="BY134" s="721"/>
      <c r="BZ134" s="722"/>
      <c r="CA134" s="720"/>
      <c r="CB134" s="721"/>
      <c r="CC134" s="722"/>
      <c r="CD134" s="720"/>
      <c r="CE134" s="721"/>
      <c r="CF134" s="722"/>
      <c r="CG134" s="720"/>
      <c r="CH134" s="721"/>
      <c r="CI134" s="722"/>
      <c r="CJ134" s="717">
        <v>45281</v>
      </c>
      <c r="CK134" s="718">
        <v>45287</v>
      </c>
      <c r="CL134" s="719">
        <v>45334</v>
      </c>
      <c r="CM134" s="717">
        <v>45274</v>
      </c>
      <c r="CN134" s="718">
        <v>45280</v>
      </c>
      <c r="CO134" s="719">
        <v>45334</v>
      </c>
      <c r="CP134" s="720"/>
      <c r="CQ134" s="721"/>
      <c r="CR134" s="722"/>
      <c r="CS134" s="717">
        <v>45245</v>
      </c>
      <c r="CT134" s="718">
        <v>45251</v>
      </c>
      <c r="CU134" s="719">
        <v>45334</v>
      </c>
      <c r="CV134" s="717">
        <v>45281</v>
      </c>
      <c r="CW134" s="718">
        <v>45287</v>
      </c>
      <c r="CX134" s="719">
        <v>45337</v>
      </c>
      <c r="CY134" s="717">
        <v>45267</v>
      </c>
      <c r="CZ134" s="718">
        <v>45273</v>
      </c>
      <c r="DA134" s="719">
        <v>45337</v>
      </c>
      <c r="DB134" s="717">
        <v>45256</v>
      </c>
      <c r="DC134" s="718">
        <v>45262</v>
      </c>
      <c r="DD134" s="719">
        <v>45336</v>
      </c>
      <c r="DE134" s="717">
        <v>45259</v>
      </c>
      <c r="DF134" s="718">
        <v>45265</v>
      </c>
      <c r="DG134" s="719">
        <v>45334</v>
      </c>
      <c r="DH134" s="717">
        <v>45270</v>
      </c>
      <c r="DI134" s="718">
        <v>45276</v>
      </c>
      <c r="DJ134" s="719">
        <v>45336</v>
      </c>
      <c r="DK134" s="717">
        <v>45293</v>
      </c>
      <c r="DL134" s="718">
        <v>45299</v>
      </c>
      <c r="DM134" s="719">
        <v>45337</v>
      </c>
      <c r="DN134" s="717">
        <v>45308</v>
      </c>
      <c r="DO134" s="718">
        <v>45314</v>
      </c>
      <c r="DP134" s="719">
        <v>45334</v>
      </c>
      <c r="DQ134" s="717">
        <v>45265</v>
      </c>
      <c r="DR134" s="718">
        <v>45271</v>
      </c>
      <c r="DS134" s="719">
        <v>45336</v>
      </c>
      <c r="DT134" s="717">
        <v>45274</v>
      </c>
      <c r="DU134" s="718">
        <v>45280</v>
      </c>
      <c r="DV134" s="719">
        <v>45337</v>
      </c>
      <c r="DW134" s="717">
        <v>45272</v>
      </c>
      <c r="DX134" s="718">
        <v>45278</v>
      </c>
      <c r="DY134" s="719">
        <v>45334</v>
      </c>
      <c r="DZ134" s="717">
        <v>45301</v>
      </c>
      <c r="EA134" s="718">
        <v>45308</v>
      </c>
      <c r="EB134" s="719">
        <v>45337</v>
      </c>
      <c r="EC134" s="717">
        <v>45274</v>
      </c>
      <c r="ED134" s="718">
        <v>45278</v>
      </c>
      <c r="EE134" s="719">
        <v>45337</v>
      </c>
      <c r="EF134" s="717">
        <v>45279</v>
      </c>
      <c r="EG134" s="718">
        <v>45285</v>
      </c>
      <c r="EH134" s="719">
        <v>45334</v>
      </c>
      <c r="EI134" s="717">
        <v>45245</v>
      </c>
      <c r="EJ134" s="718">
        <v>45251</v>
      </c>
      <c r="EK134" s="719">
        <v>45338</v>
      </c>
      <c r="EL134" s="717">
        <v>45267</v>
      </c>
      <c r="EM134" s="718">
        <v>45273</v>
      </c>
      <c r="EN134" s="719">
        <v>45338</v>
      </c>
    </row>
    <row r="135" spans="1:144" ht="19.5" customHeight="1" thickBot="1" x14ac:dyDescent="0.25">
      <c r="A135" s="648">
        <v>2024</v>
      </c>
      <c r="B135" s="656">
        <v>21</v>
      </c>
      <c r="C135" s="651" t="s">
        <v>64742</v>
      </c>
      <c r="D135" s="758">
        <v>45340</v>
      </c>
      <c r="E135" s="942">
        <v>45346</v>
      </c>
      <c r="F135" s="943"/>
      <c r="G135" s="717">
        <v>45293</v>
      </c>
      <c r="H135" s="718">
        <v>45299</v>
      </c>
      <c r="I135" s="719">
        <v>45342</v>
      </c>
      <c r="J135" s="717">
        <v>45270</v>
      </c>
      <c r="K135" s="718">
        <v>45276</v>
      </c>
      <c r="L135" s="719">
        <v>45341</v>
      </c>
      <c r="P135" s="717">
        <v>45280</v>
      </c>
      <c r="Q135" s="718">
        <v>45286</v>
      </c>
      <c r="R135" s="719">
        <v>45341</v>
      </c>
      <c r="S135" s="717">
        <v>45273</v>
      </c>
      <c r="T135" s="718">
        <v>45279</v>
      </c>
      <c r="U135" s="719">
        <v>45342</v>
      </c>
      <c r="V135" s="717">
        <v>45280</v>
      </c>
      <c r="W135" s="718">
        <v>45286</v>
      </c>
      <c r="X135" s="719">
        <v>45344</v>
      </c>
      <c r="Y135" s="717">
        <v>45290</v>
      </c>
      <c r="Z135" s="718">
        <v>45296</v>
      </c>
      <c r="AA135" s="719">
        <v>45344</v>
      </c>
      <c r="AB135" s="717">
        <v>45270</v>
      </c>
      <c r="AC135" s="718">
        <v>45276</v>
      </c>
      <c r="AD135" s="719">
        <v>45345</v>
      </c>
      <c r="AE135" s="717">
        <v>45291</v>
      </c>
      <c r="AF135" s="718">
        <v>45297</v>
      </c>
      <c r="AG135" s="719">
        <v>45344</v>
      </c>
      <c r="AH135" s="717">
        <v>45270</v>
      </c>
      <c r="AI135" s="718">
        <v>45276</v>
      </c>
      <c r="AJ135" s="719">
        <v>45344</v>
      </c>
      <c r="AK135" s="717">
        <v>45280</v>
      </c>
      <c r="AL135" s="718">
        <v>45286</v>
      </c>
      <c r="AM135" s="719">
        <v>45342</v>
      </c>
      <c r="AN135" s="720"/>
      <c r="AO135" s="721"/>
      <c r="AP135" s="722"/>
      <c r="AQ135" s="717">
        <v>45273</v>
      </c>
      <c r="AR135" s="718">
        <v>45279</v>
      </c>
      <c r="AS135" s="719">
        <v>45341</v>
      </c>
      <c r="AT135" s="720"/>
      <c r="AU135" s="721"/>
      <c r="AV135" s="722"/>
      <c r="AW135" s="717">
        <v>45280</v>
      </c>
      <c r="AX135" s="718">
        <v>45286</v>
      </c>
      <c r="AY135" s="719">
        <v>45342</v>
      </c>
      <c r="AZ135" s="720"/>
      <c r="BA135" s="721"/>
      <c r="BB135" s="722"/>
      <c r="BC135" s="717">
        <v>45308</v>
      </c>
      <c r="BD135" s="718">
        <v>45314</v>
      </c>
      <c r="BE135" s="719">
        <v>45345</v>
      </c>
      <c r="BF135" s="720"/>
      <c r="BG135" s="721"/>
      <c r="BH135" s="722"/>
      <c r="BI135" s="720"/>
      <c r="BJ135" s="721"/>
      <c r="BK135" s="722"/>
      <c r="BL135" s="717">
        <v>45284</v>
      </c>
      <c r="BM135" s="718">
        <v>45290</v>
      </c>
      <c r="BN135" s="719">
        <v>45342</v>
      </c>
      <c r="BO135" s="717">
        <v>45291</v>
      </c>
      <c r="BP135" s="718">
        <v>45297</v>
      </c>
      <c r="BQ135" s="719">
        <v>45343</v>
      </c>
      <c r="BR135" s="717">
        <v>45282</v>
      </c>
      <c r="BS135" s="718">
        <v>45288</v>
      </c>
      <c r="BT135" s="719">
        <v>45345</v>
      </c>
      <c r="BU135" s="717">
        <v>45281</v>
      </c>
      <c r="BV135" s="718">
        <v>45287</v>
      </c>
      <c r="BW135" s="719">
        <v>45344</v>
      </c>
      <c r="BX135" s="720"/>
      <c r="BY135" s="721"/>
      <c r="BZ135" s="722"/>
      <c r="CA135" s="720"/>
      <c r="CB135" s="721"/>
      <c r="CC135" s="722"/>
      <c r="CD135" s="720"/>
      <c r="CE135" s="721"/>
      <c r="CF135" s="722"/>
      <c r="CG135" s="720"/>
      <c r="CH135" s="721"/>
      <c r="CI135" s="722"/>
      <c r="CJ135" s="717">
        <v>45288</v>
      </c>
      <c r="CK135" s="718">
        <v>45294</v>
      </c>
      <c r="CL135" s="719">
        <v>45341</v>
      </c>
      <c r="CM135" s="717">
        <v>45281</v>
      </c>
      <c r="CN135" s="718">
        <v>45287</v>
      </c>
      <c r="CO135" s="719">
        <v>45341</v>
      </c>
      <c r="CP135" s="720"/>
      <c r="CQ135" s="721"/>
      <c r="CR135" s="722"/>
      <c r="CS135" s="717">
        <v>45252</v>
      </c>
      <c r="CT135" s="718">
        <v>45258</v>
      </c>
      <c r="CU135" s="719">
        <v>45341</v>
      </c>
      <c r="CV135" s="717">
        <v>45288</v>
      </c>
      <c r="CW135" s="718">
        <v>45294</v>
      </c>
      <c r="CX135" s="719">
        <v>45344</v>
      </c>
      <c r="CY135" s="717">
        <v>45274</v>
      </c>
      <c r="CZ135" s="718">
        <v>45280</v>
      </c>
      <c r="DA135" s="719">
        <v>45344</v>
      </c>
      <c r="DB135" s="717">
        <v>45263</v>
      </c>
      <c r="DC135" s="718">
        <v>45269</v>
      </c>
      <c r="DD135" s="719">
        <v>45343</v>
      </c>
      <c r="DE135" s="717">
        <v>45266</v>
      </c>
      <c r="DF135" s="718">
        <v>45272</v>
      </c>
      <c r="DG135" s="719">
        <v>45341</v>
      </c>
      <c r="DH135" s="717">
        <v>45277</v>
      </c>
      <c r="DI135" s="718">
        <v>45283</v>
      </c>
      <c r="DJ135" s="719">
        <v>45343</v>
      </c>
      <c r="DK135" s="717">
        <v>45300</v>
      </c>
      <c r="DL135" s="718">
        <v>45306</v>
      </c>
      <c r="DM135" s="719">
        <v>45344</v>
      </c>
      <c r="DN135" s="717">
        <v>45315</v>
      </c>
      <c r="DO135" s="718">
        <v>45321</v>
      </c>
      <c r="DP135" s="719">
        <v>45341</v>
      </c>
      <c r="DQ135" s="717">
        <v>45272</v>
      </c>
      <c r="DR135" s="718">
        <v>45278</v>
      </c>
      <c r="DS135" s="719">
        <v>45343</v>
      </c>
      <c r="DT135" s="717">
        <v>45281</v>
      </c>
      <c r="DU135" s="718">
        <v>45287</v>
      </c>
      <c r="DV135" s="719">
        <v>45344</v>
      </c>
      <c r="DW135" s="717">
        <v>45279</v>
      </c>
      <c r="DX135" s="718">
        <v>45285</v>
      </c>
      <c r="DY135" s="719">
        <v>45341</v>
      </c>
      <c r="DZ135" s="717">
        <v>45308</v>
      </c>
      <c r="EA135" s="718">
        <v>45315</v>
      </c>
      <c r="EB135" s="719">
        <v>45344</v>
      </c>
      <c r="EC135" s="717">
        <v>45281</v>
      </c>
      <c r="ED135" s="718">
        <v>45285</v>
      </c>
      <c r="EE135" s="719">
        <v>45344</v>
      </c>
      <c r="EF135" s="717">
        <v>45286</v>
      </c>
      <c r="EG135" s="718">
        <v>45292</v>
      </c>
      <c r="EH135" s="719">
        <v>45341</v>
      </c>
      <c r="EI135" s="717">
        <v>45252</v>
      </c>
      <c r="EJ135" s="718">
        <v>45258</v>
      </c>
      <c r="EK135" s="719">
        <v>45345</v>
      </c>
      <c r="EL135" s="717">
        <v>45274</v>
      </c>
      <c r="EM135" s="718">
        <v>45280</v>
      </c>
      <c r="EN135" s="719">
        <v>45345</v>
      </c>
    </row>
    <row r="136" spans="1:144" ht="19.5" customHeight="1" thickBot="1" x14ac:dyDescent="0.25">
      <c r="A136" s="648">
        <v>2024</v>
      </c>
      <c r="B136" s="656">
        <v>22</v>
      </c>
      <c r="C136" s="651" t="s">
        <v>64742</v>
      </c>
      <c r="D136" s="758">
        <v>45347</v>
      </c>
      <c r="E136" s="942">
        <v>45353</v>
      </c>
      <c r="F136" s="943"/>
      <c r="G136" s="717">
        <v>45300</v>
      </c>
      <c r="H136" s="718">
        <v>45306</v>
      </c>
      <c r="I136" s="719">
        <v>45349</v>
      </c>
      <c r="J136" s="717">
        <v>45277</v>
      </c>
      <c r="K136" s="718">
        <v>45283</v>
      </c>
      <c r="L136" s="719">
        <v>45348</v>
      </c>
      <c r="P136" s="717">
        <v>45287</v>
      </c>
      <c r="Q136" s="718">
        <v>45293</v>
      </c>
      <c r="R136" s="719">
        <v>45348</v>
      </c>
      <c r="S136" s="717">
        <v>45280</v>
      </c>
      <c r="T136" s="718">
        <v>45286</v>
      </c>
      <c r="U136" s="719">
        <v>45349</v>
      </c>
      <c r="V136" s="717">
        <v>45287</v>
      </c>
      <c r="W136" s="718">
        <v>45293</v>
      </c>
      <c r="X136" s="719">
        <v>45351</v>
      </c>
      <c r="Y136" s="717">
        <v>45297</v>
      </c>
      <c r="Z136" s="718">
        <v>45303</v>
      </c>
      <c r="AA136" s="719">
        <v>45351</v>
      </c>
      <c r="AB136" s="717">
        <v>45277</v>
      </c>
      <c r="AC136" s="718">
        <v>45283</v>
      </c>
      <c r="AD136" s="719">
        <v>45352</v>
      </c>
      <c r="AE136" s="717">
        <v>45298</v>
      </c>
      <c r="AF136" s="718">
        <v>45304</v>
      </c>
      <c r="AG136" s="719">
        <v>45351</v>
      </c>
      <c r="AH136" s="717">
        <v>45277</v>
      </c>
      <c r="AI136" s="718">
        <v>45283</v>
      </c>
      <c r="AJ136" s="719">
        <v>45351</v>
      </c>
      <c r="AK136" s="717">
        <v>45287</v>
      </c>
      <c r="AL136" s="718">
        <v>45293</v>
      </c>
      <c r="AM136" s="719">
        <v>45349</v>
      </c>
      <c r="AN136" s="720"/>
      <c r="AO136" s="721"/>
      <c r="AP136" s="722"/>
      <c r="AQ136" s="717">
        <v>45280</v>
      </c>
      <c r="AR136" s="718">
        <v>45286</v>
      </c>
      <c r="AS136" s="719">
        <v>45348</v>
      </c>
      <c r="AT136" s="720"/>
      <c r="AU136" s="721"/>
      <c r="AV136" s="722"/>
      <c r="AW136" s="717">
        <v>45287</v>
      </c>
      <c r="AX136" s="718">
        <v>45293</v>
      </c>
      <c r="AY136" s="719">
        <v>45349</v>
      </c>
      <c r="AZ136" s="720"/>
      <c r="BA136" s="721"/>
      <c r="BB136" s="722"/>
      <c r="BC136" s="717">
        <v>45315</v>
      </c>
      <c r="BD136" s="718">
        <v>45321</v>
      </c>
      <c r="BE136" s="719">
        <v>45352</v>
      </c>
      <c r="BF136" s="720"/>
      <c r="BG136" s="721"/>
      <c r="BH136" s="722"/>
      <c r="BI136" s="720"/>
      <c r="BJ136" s="721"/>
      <c r="BK136" s="722"/>
      <c r="BL136" s="717">
        <v>45291</v>
      </c>
      <c r="BM136" s="718">
        <v>45297</v>
      </c>
      <c r="BN136" s="719">
        <v>45349</v>
      </c>
      <c r="BO136" s="717">
        <v>45298</v>
      </c>
      <c r="BP136" s="718">
        <v>45304</v>
      </c>
      <c r="BQ136" s="719">
        <v>45350</v>
      </c>
      <c r="BR136" s="717">
        <v>45289</v>
      </c>
      <c r="BS136" s="718">
        <v>45295</v>
      </c>
      <c r="BT136" s="719">
        <v>45352</v>
      </c>
      <c r="BU136" s="717">
        <v>45288</v>
      </c>
      <c r="BV136" s="718">
        <v>45294</v>
      </c>
      <c r="BW136" s="719">
        <v>45351</v>
      </c>
      <c r="BX136" s="720"/>
      <c r="BY136" s="721"/>
      <c r="BZ136" s="722"/>
      <c r="CA136" s="720"/>
      <c r="CB136" s="721"/>
      <c r="CC136" s="722"/>
      <c r="CD136" s="720"/>
      <c r="CE136" s="721"/>
      <c r="CF136" s="722"/>
      <c r="CG136" s="720"/>
      <c r="CH136" s="721"/>
      <c r="CI136" s="722"/>
      <c r="CJ136" s="717">
        <v>45295</v>
      </c>
      <c r="CK136" s="718">
        <v>45301</v>
      </c>
      <c r="CL136" s="719">
        <v>45348</v>
      </c>
      <c r="CM136" s="717">
        <v>45288</v>
      </c>
      <c r="CN136" s="718">
        <v>45294</v>
      </c>
      <c r="CO136" s="719">
        <v>45348</v>
      </c>
      <c r="CP136" s="720"/>
      <c r="CQ136" s="721"/>
      <c r="CR136" s="722"/>
      <c r="CS136" s="717">
        <v>45259</v>
      </c>
      <c r="CT136" s="718">
        <v>45265</v>
      </c>
      <c r="CU136" s="719">
        <v>45348</v>
      </c>
      <c r="CV136" s="717">
        <v>45295</v>
      </c>
      <c r="CW136" s="718">
        <v>45301</v>
      </c>
      <c r="CX136" s="719">
        <v>45351</v>
      </c>
      <c r="CY136" s="717">
        <v>45281</v>
      </c>
      <c r="CZ136" s="718">
        <v>45287</v>
      </c>
      <c r="DA136" s="719">
        <v>45351</v>
      </c>
      <c r="DB136" s="717">
        <v>45270</v>
      </c>
      <c r="DC136" s="718">
        <v>45276</v>
      </c>
      <c r="DD136" s="719">
        <v>45350</v>
      </c>
      <c r="DE136" s="717">
        <v>45273</v>
      </c>
      <c r="DF136" s="718">
        <v>45279</v>
      </c>
      <c r="DG136" s="719">
        <v>45348</v>
      </c>
      <c r="DH136" s="717">
        <v>45284</v>
      </c>
      <c r="DI136" s="718">
        <v>45290</v>
      </c>
      <c r="DJ136" s="719">
        <v>45350</v>
      </c>
      <c r="DK136" s="717">
        <v>45307</v>
      </c>
      <c r="DL136" s="718">
        <v>45313</v>
      </c>
      <c r="DM136" s="719">
        <v>45351</v>
      </c>
      <c r="DN136" s="717">
        <v>45322</v>
      </c>
      <c r="DO136" s="718">
        <v>45328</v>
      </c>
      <c r="DP136" s="719">
        <v>45348</v>
      </c>
      <c r="DQ136" s="717">
        <v>45279</v>
      </c>
      <c r="DR136" s="718">
        <v>45285</v>
      </c>
      <c r="DS136" s="719">
        <v>45350</v>
      </c>
      <c r="DT136" s="717">
        <v>45288</v>
      </c>
      <c r="DU136" s="718">
        <v>45294</v>
      </c>
      <c r="DV136" s="719">
        <v>45351</v>
      </c>
      <c r="DW136" s="717">
        <v>45286</v>
      </c>
      <c r="DX136" s="718">
        <v>45292</v>
      </c>
      <c r="DY136" s="719">
        <v>45348</v>
      </c>
      <c r="DZ136" s="717">
        <v>45315</v>
      </c>
      <c r="EA136" s="718">
        <v>45322</v>
      </c>
      <c r="EB136" s="719">
        <v>45351</v>
      </c>
      <c r="EC136" s="717">
        <v>45288</v>
      </c>
      <c r="ED136" s="718">
        <v>45292</v>
      </c>
      <c r="EE136" s="719">
        <v>45351</v>
      </c>
      <c r="EF136" s="717">
        <v>45293</v>
      </c>
      <c r="EG136" s="718">
        <v>45299</v>
      </c>
      <c r="EH136" s="719">
        <v>45348</v>
      </c>
      <c r="EI136" s="717">
        <v>45259</v>
      </c>
      <c r="EJ136" s="718">
        <v>45265</v>
      </c>
      <c r="EK136" s="719">
        <v>45352</v>
      </c>
      <c r="EL136" s="717">
        <v>45281</v>
      </c>
      <c r="EM136" s="718">
        <v>45287</v>
      </c>
      <c r="EN136" s="719">
        <v>45352</v>
      </c>
    </row>
    <row r="137" spans="1:144" ht="19.5" customHeight="1" thickBot="1" x14ac:dyDescent="0.25">
      <c r="A137" s="648">
        <v>2024</v>
      </c>
      <c r="B137" s="656">
        <v>23</v>
      </c>
      <c r="C137" s="651" t="s">
        <v>64742</v>
      </c>
      <c r="D137" s="758">
        <v>45354</v>
      </c>
      <c r="E137" s="942">
        <v>45360</v>
      </c>
      <c r="F137" s="943"/>
      <c r="G137" s="717">
        <v>45307</v>
      </c>
      <c r="H137" s="718">
        <v>45313</v>
      </c>
      <c r="I137" s="719">
        <v>45356</v>
      </c>
      <c r="J137" s="717">
        <v>45284</v>
      </c>
      <c r="K137" s="718">
        <v>45290</v>
      </c>
      <c r="L137" s="719">
        <v>45355</v>
      </c>
      <c r="P137" s="717">
        <v>45294</v>
      </c>
      <c r="Q137" s="718">
        <v>45300</v>
      </c>
      <c r="R137" s="719">
        <v>45355</v>
      </c>
      <c r="S137" s="717">
        <v>45287</v>
      </c>
      <c r="T137" s="718">
        <v>45293</v>
      </c>
      <c r="U137" s="719">
        <v>45356</v>
      </c>
      <c r="V137" s="717">
        <v>45294</v>
      </c>
      <c r="W137" s="718">
        <v>45300</v>
      </c>
      <c r="X137" s="719">
        <v>45358</v>
      </c>
      <c r="Y137" s="717">
        <v>45304</v>
      </c>
      <c r="Z137" s="718">
        <v>45310</v>
      </c>
      <c r="AA137" s="719">
        <v>45358</v>
      </c>
      <c r="AB137" s="717">
        <v>45284</v>
      </c>
      <c r="AC137" s="718">
        <v>45290</v>
      </c>
      <c r="AD137" s="719">
        <v>45359</v>
      </c>
      <c r="AE137" s="717">
        <v>45305</v>
      </c>
      <c r="AF137" s="718">
        <v>45311</v>
      </c>
      <c r="AG137" s="719">
        <v>45358</v>
      </c>
      <c r="AH137" s="717">
        <v>45284</v>
      </c>
      <c r="AI137" s="718">
        <v>45290</v>
      </c>
      <c r="AJ137" s="719">
        <v>45358</v>
      </c>
      <c r="AK137" s="717">
        <v>45294</v>
      </c>
      <c r="AL137" s="718">
        <v>45300</v>
      </c>
      <c r="AM137" s="719">
        <v>45356</v>
      </c>
      <c r="AN137" s="720"/>
      <c r="AO137" s="721"/>
      <c r="AP137" s="722"/>
      <c r="AQ137" s="717">
        <v>45287</v>
      </c>
      <c r="AR137" s="718">
        <v>45293</v>
      </c>
      <c r="AS137" s="719">
        <v>45355</v>
      </c>
      <c r="AT137" s="720"/>
      <c r="AU137" s="721"/>
      <c r="AV137" s="722"/>
      <c r="AW137" s="717">
        <v>45294</v>
      </c>
      <c r="AX137" s="718">
        <v>45300</v>
      </c>
      <c r="AY137" s="719">
        <v>45356</v>
      </c>
      <c r="AZ137" s="720"/>
      <c r="BA137" s="721"/>
      <c r="BB137" s="722"/>
      <c r="BC137" s="717">
        <v>45322</v>
      </c>
      <c r="BD137" s="718">
        <v>45328</v>
      </c>
      <c r="BE137" s="719">
        <v>45359</v>
      </c>
      <c r="BF137" s="720"/>
      <c r="BG137" s="721"/>
      <c r="BH137" s="722"/>
      <c r="BI137" s="720"/>
      <c r="BJ137" s="721"/>
      <c r="BK137" s="722"/>
      <c r="BL137" s="717">
        <v>45298</v>
      </c>
      <c r="BM137" s="718">
        <v>45304</v>
      </c>
      <c r="BN137" s="719">
        <v>45356</v>
      </c>
      <c r="BO137" s="717">
        <v>45305</v>
      </c>
      <c r="BP137" s="718">
        <v>45311</v>
      </c>
      <c r="BQ137" s="719">
        <v>45357</v>
      </c>
      <c r="BR137" s="717">
        <v>45296</v>
      </c>
      <c r="BS137" s="718">
        <v>45302</v>
      </c>
      <c r="BT137" s="719">
        <v>45359</v>
      </c>
      <c r="BU137" s="717">
        <v>45295</v>
      </c>
      <c r="BV137" s="718">
        <v>45301</v>
      </c>
      <c r="BW137" s="719">
        <v>45358</v>
      </c>
      <c r="BX137" s="720"/>
      <c r="BY137" s="721"/>
      <c r="BZ137" s="722"/>
      <c r="CA137" s="720"/>
      <c r="CB137" s="721"/>
      <c r="CC137" s="722"/>
      <c r="CD137" s="720"/>
      <c r="CE137" s="721"/>
      <c r="CF137" s="722"/>
      <c r="CG137" s="720"/>
      <c r="CH137" s="721"/>
      <c r="CI137" s="722"/>
      <c r="CJ137" s="717">
        <v>45302</v>
      </c>
      <c r="CK137" s="718">
        <v>45308</v>
      </c>
      <c r="CL137" s="719">
        <v>45355</v>
      </c>
      <c r="CM137" s="717">
        <v>45295</v>
      </c>
      <c r="CN137" s="718">
        <v>45301</v>
      </c>
      <c r="CO137" s="719">
        <v>45355</v>
      </c>
      <c r="CP137" s="720"/>
      <c r="CQ137" s="721"/>
      <c r="CR137" s="722"/>
      <c r="CS137" s="717">
        <v>45266</v>
      </c>
      <c r="CT137" s="718">
        <v>45272</v>
      </c>
      <c r="CU137" s="719">
        <v>45355</v>
      </c>
      <c r="CV137" s="717">
        <v>45302</v>
      </c>
      <c r="CW137" s="718">
        <v>45308</v>
      </c>
      <c r="CX137" s="719">
        <v>45358</v>
      </c>
      <c r="CY137" s="717">
        <v>45288</v>
      </c>
      <c r="CZ137" s="718">
        <v>45294</v>
      </c>
      <c r="DA137" s="719">
        <v>45358</v>
      </c>
      <c r="DB137" s="717">
        <v>45277</v>
      </c>
      <c r="DC137" s="718">
        <v>45283</v>
      </c>
      <c r="DD137" s="719">
        <v>45357</v>
      </c>
      <c r="DE137" s="717">
        <v>45280</v>
      </c>
      <c r="DF137" s="718">
        <v>45286</v>
      </c>
      <c r="DG137" s="719">
        <v>45355</v>
      </c>
      <c r="DH137" s="717">
        <v>45291</v>
      </c>
      <c r="DI137" s="718">
        <v>45297</v>
      </c>
      <c r="DJ137" s="719">
        <v>45357</v>
      </c>
      <c r="DK137" s="717">
        <v>45314</v>
      </c>
      <c r="DL137" s="718">
        <v>45320</v>
      </c>
      <c r="DM137" s="719">
        <v>45358</v>
      </c>
      <c r="DN137" s="717">
        <v>45329</v>
      </c>
      <c r="DO137" s="718">
        <v>45335</v>
      </c>
      <c r="DP137" s="719">
        <v>45355</v>
      </c>
      <c r="DQ137" s="717">
        <v>45286</v>
      </c>
      <c r="DR137" s="718">
        <v>45292</v>
      </c>
      <c r="DS137" s="719">
        <v>45357</v>
      </c>
      <c r="DT137" s="717">
        <v>45295</v>
      </c>
      <c r="DU137" s="718">
        <v>45301</v>
      </c>
      <c r="DV137" s="719">
        <v>45358</v>
      </c>
      <c r="DW137" s="717">
        <v>45293</v>
      </c>
      <c r="DX137" s="718">
        <v>45299</v>
      </c>
      <c r="DY137" s="719">
        <v>45355</v>
      </c>
      <c r="DZ137" s="717">
        <v>45322</v>
      </c>
      <c r="EA137" s="718">
        <v>45329</v>
      </c>
      <c r="EB137" s="719">
        <v>45358</v>
      </c>
      <c r="EC137" s="717">
        <v>45295</v>
      </c>
      <c r="ED137" s="718">
        <v>45299</v>
      </c>
      <c r="EE137" s="719">
        <v>45358</v>
      </c>
      <c r="EF137" s="717">
        <v>45300</v>
      </c>
      <c r="EG137" s="718">
        <v>45306</v>
      </c>
      <c r="EH137" s="719">
        <v>45355</v>
      </c>
      <c r="EI137" s="717">
        <v>45266</v>
      </c>
      <c r="EJ137" s="718">
        <v>45272</v>
      </c>
      <c r="EK137" s="719">
        <v>45359</v>
      </c>
      <c r="EL137" s="717">
        <v>45288</v>
      </c>
      <c r="EM137" s="718">
        <v>45294</v>
      </c>
      <c r="EN137" s="719">
        <v>45359</v>
      </c>
    </row>
    <row r="138" spans="1:144" ht="19.5" customHeight="1" thickBot="1" x14ac:dyDescent="0.25">
      <c r="A138" s="648">
        <v>2024</v>
      </c>
      <c r="B138" s="656">
        <v>24</v>
      </c>
      <c r="C138" s="651" t="s">
        <v>64742</v>
      </c>
      <c r="D138" s="758">
        <v>45361</v>
      </c>
      <c r="E138" s="942">
        <v>45367</v>
      </c>
      <c r="F138" s="943"/>
      <c r="G138" s="717">
        <v>45314</v>
      </c>
      <c r="H138" s="718">
        <v>45320</v>
      </c>
      <c r="I138" s="719">
        <v>45363</v>
      </c>
      <c r="J138" s="717">
        <v>45291</v>
      </c>
      <c r="K138" s="718">
        <v>45297</v>
      </c>
      <c r="L138" s="719">
        <v>45362</v>
      </c>
      <c r="P138" s="717">
        <v>45301</v>
      </c>
      <c r="Q138" s="718">
        <v>45307</v>
      </c>
      <c r="R138" s="719">
        <v>45362</v>
      </c>
      <c r="S138" s="717">
        <v>45294</v>
      </c>
      <c r="T138" s="718">
        <v>45300</v>
      </c>
      <c r="U138" s="719">
        <v>45363</v>
      </c>
      <c r="V138" s="717">
        <v>45301</v>
      </c>
      <c r="W138" s="718">
        <v>45307</v>
      </c>
      <c r="X138" s="719">
        <v>45365</v>
      </c>
      <c r="Y138" s="717">
        <v>45311</v>
      </c>
      <c r="Z138" s="718">
        <v>45317</v>
      </c>
      <c r="AA138" s="719">
        <v>45365</v>
      </c>
      <c r="AB138" s="717">
        <v>45291</v>
      </c>
      <c r="AC138" s="718">
        <v>45297</v>
      </c>
      <c r="AD138" s="719">
        <v>45366</v>
      </c>
      <c r="AE138" s="717">
        <v>45312</v>
      </c>
      <c r="AF138" s="718">
        <v>45318</v>
      </c>
      <c r="AG138" s="719">
        <v>45365</v>
      </c>
      <c r="AH138" s="717">
        <v>45291</v>
      </c>
      <c r="AI138" s="718">
        <v>45297</v>
      </c>
      <c r="AJ138" s="719">
        <v>45365</v>
      </c>
      <c r="AK138" s="717">
        <v>45301</v>
      </c>
      <c r="AL138" s="718">
        <v>45307</v>
      </c>
      <c r="AM138" s="719">
        <v>45363</v>
      </c>
      <c r="AN138" s="720"/>
      <c r="AO138" s="721"/>
      <c r="AP138" s="722"/>
      <c r="AQ138" s="717">
        <v>45294</v>
      </c>
      <c r="AR138" s="718">
        <v>45300</v>
      </c>
      <c r="AS138" s="719">
        <v>45362</v>
      </c>
      <c r="AT138" s="720"/>
      <c r="AU138" s="721"/>
      <c r="AV138" s="722"/>
      <c r="AW138" s="717">
        <v>45301</v>
      </c>
      <c r="AX138" s="718">
        <v>45307</v>
      </c>
      <c r="AY138" s="719">
        <v>45363</v>
      </c>
      <c r="AZ138" s="720"/>
      <c r="BA138" s="721"/>
      <c r="BB138" s="722"/>
      <c r="BC138" s="717">
        <v>45329</v>
      </c>
      <c r="BD138" s="718">
        <v>45335</v>
      </c>
      <c r="BE138" s="719">
        <v>45366</v>
      </c>
      <c r="BF138" s="720"/>
      <c r="BG138" s="721"/>
      <c r="BH138" s="722"/>
      <c r="BI138" s="720"/>
      <c r="BJ138" s="721"/>
      <c r="BK138" s="722"/>
      <c r="BL138" s="717">
        <v>45305</v>
      </c>
      <c r="BM138" s="718">
        <v>45311</v>
      </c>
      <c r="BN138" s="719">
        <v>45363</v>
      </c>
      <c r="BO138" s="717">
        <v>45312</v>
      </c>
      <c r="BP138" s="718">
        <v>45318</v>
      </c>
      <c r="BQ138" s="719">
        <v>45364</v>
      </c>
      <c r="BR138" s="717">
        <v>45303</v>
      </c>
      <c r="BS138" s="718">
        <v>45309</v>
      </c>
      <c r="BT138" s="719">
        <v>45366</v>
      </c>
      <c r="BU138" s="717">
        <v>45302</v>
      </c>
      <c r="BV138" s="718">
        <v>45308</v>
      </c>
      <c r="BW138" s="719">
        <v>45365</v>
      </c>
      <c r="BX138" s="720"/>
      <c r="BY138" s="721"/>
      <c r="BZ138" s="722"/>
      <c r="CA138" s="720"/>
      <c r="CB138" s="721"/>
      <c r="CC138" s="722"/>
      <c r="CD138" s="720"/>
      <c r="CE138" s="721"/>
      <c r="CF138" s="722"/>
      <c r="CG138" s="720"/>
      <c r="CH138" s="721"/>
      <c r="CI138" s="722"/>
      <c r="CJ138" s="717">
        <v>45309</v>
      </c>
      <c r="CK138" s="718">
        <v>45315</v>
      </c>
      <c r="CL138" s="719">
        <v>45362</v>
      </c>
      <c r="CM138" s="717">
        <v>45302</v>
      </c>
      <c r="CN138" s="718">
        <v>45308</v>
      </c>
      <c r="CO138" s="719">
        <v>45362</v>
      </c>
      <c r="CP138" s="720"/>
      <c r="CQ138" s="721"/>
      <c r="CR138" s="722"/>
      <c r="CS138" s="717">
        <v>45273</v>
      </c>
      <c r="CT138" s="718">
        <v>45279</v>
      </c>
      <c r="CU138" s="719">
        <v>45362</v>
      </c>
      <c r="CV138" s="717">
        <v>45309</v>
      </c>
      <c r="CW138" s="718">
        <v>45315</v>
      </c>
      <c r="CX138" s="719">
        <v>45365</v>
      </c>
      <c r="CY138" s="717">
        <v>45295</v>
      </c>
      <c r="CZ138" s="718">
        <v>45301</v>
      </c>
      <c r="DA138" s="719">
        <v>45365</v>
      </c>
      <c r="DB138" s="717">
        <v>45284</v>
      </c>
      <c r="DC138" s="718">
        <v>45290</v>
      </c>
      <c r="DD138" s="719">
        <v>45364</v>
      </c>
      <c r="DE138" s="717">
        <v>45287</v>
      </c>
      <c r="DF138" s="718">
        <v>45293</v>
      </c>
      <c r="DG138" s="719">
        <v>45362</v>
      </c>
      <c r="DH138" s="717">
        <v>45298</v>
      </c>
      <c r="DI138" s="718">
        <v>45304</v>
      </c>
      <c r="DJ138" s="719">
        <v>45364</v>
      </c>
      <c r="DK138" s="717">
        <v>45321</v>
      </c>
      <c r="DL138" s="718">
        <v>45327</v>
      </c>
      <c r="DM138" s="719">
        <v>45365</v>
      </c>
      <c r="DN138" s="717">
        <v>45336</v>
      </c>
      <c r="DO138" s="718">
        <v>45342</v>
      </c>
      <c r="DP138" s="719">
        <v>45362</v>
      </c>
      <c r="DQ138" s="717">
        <v>45293</v>
      </c>
      <c r="DR138" s="718">
        <v>45299</v>
      </c>
      <c r="DS138" s="719">
        <v>45364</v>
      </c>
      <c r="DT138" s="717">
        <v>45302</v>
      </c>
      <c r="DU138" s="718">
        <v>45308</v>
      </c>
      <c r="DV138" s="719">
        <v>45365</v>
      </c>
      <c r="DW138" s="717">
        <v>45300</v>
      </c>
      <c r="DX138" s="718">
        <v>45306</v>
      </c>
      <c r="DY138" s="719">
        <v>45362</v>
      </c>
      <c r="DZ138" s="717">
        <v>45329</v>
      </c>
      <c r="EA138" s="718">
        <v>45336</v>
      </c>
      <c r="EB138" s="719">
        <v>45365</v>
      </c>
      <c r="EC138" s="717">
        <v>45302</v>
      </c>
      <c r="ED138" s="718">
        <v>45306</v>
      </c>
      <c r="EE138" s="719">
        <v>45365</v>
      </c>
      <c r="EF138" s="717">
        <v>45307</v>
      </c>
      <c r="EG138" s="718">
        <v>45313</v>
      </c>
      <c r="EH138" s="719">
        <v>45362</v>
      </c>
      <c r="EI138" s="717">
        <v>45273</v>
      </c>
      <c r="EJ138" s="718">
        <v>45279</v>
      </c>
      <c r="EK138" s="719">
        <v>45366</v>
      </c>
      <c r="EL138" s="717">
        <v>45295</v>
      </c>
      <c r="EM138" s="718">
        <v>45301</v>
      </c>
      <c r="EN138" s="719">
        <v>45366</v>
      </c>
    </row>
    <row r="139" spans="1:144" ht="19.5" customHeight="1" thickBot="1" x14ac:dyDescent="0.25">
      <c r="A139" s="648">
        <v>2024</v>
      </c>
      <c r="B139" s="656">
        <v>25</v>
      </c>
      <c r="C139" s="651" t="s">
        <v>64742</v>
      </c>
      <c r="D139" s="758">
        <v>45368</v>
      </c>
      <c r="E139" s="942">
        <v>45374</v>
      </c>
      <c r="F139" s="943"/>
      <c r="G139" s="717">
        <v>45321</v>
      </c>
      <c r="H139" s="718">
        <v>45327</v>
      </c>
      <c r="I139" s="719">
        <v>45370</v>
      </c>
      <c r="J139" s="717">
        <v>45298</v>
      </c>
      <c r="K139" s="718">
        <v>45304</v>
      </c>
      <c r="L139" s="719">
        <v>45369</v>
      </c>
      <c r="P139" s="717">
        <v>45308</v>
      </c>
      <c r="Q139" s="718">
        <v>45314</v>
      </c>
      <c r="R139" s="719">
        <v>45369</v>
      </c>
      <c r="S139" s="717">
        <v>45301</v>
      </c>
      <c r="T139" s="718">
        <v>45307</v>
      </c>
      <c r="U139" s="719">
        <v>45370</v>
      </c>
      <c r="V139" s="717">
        <v>45308</v>
      </c>
      <c r="W139" s="718">
        <v>45314</v>
      </c>
      <c r="X139" s="719">
        <v>45372</v>
      </c>
      <c r="Y139" s="717">
        <v>45318</v>
      </c>
      <c r="Z139" s="718">
        <v>45324</v>
      </c>
      <c r="AA139" s="719">
        <v>45372</v>
      </c>
      <c r="AB139" s="717">
        <v>45298</v>
      </c>
      <c r="AC139" s="718">
        <v>45304</v>
      </c>
      <c r="AD139" s="719">
        <v>45373</v>
      </c>
      <c r="AE139" s="717">
        <v>45319</v>
      </c>
      <c r="AF139" s="718">
        <v>45325</v>
      </c>
      <c r="AG139" s="719">
        <v>45372</v>
      </c>
      <c r="AH139" s="717">
        <v>45298</v>
      </c>
      <c r="AI139" s="718">
        <v>45304</v>
      </c>
      <c r="AJ139" s="719">
        <v>45372</v>
      </c>
      <c r="AK139" s="717">
        <v>45308</v>
      </c>
      <c r="AL139" s="718">
        <v>45314</v>
      </c>
      <c r="AM139" s="719">
        <v>45370</v>
      </c>
      <c r="AN139" s="720"/>
      <c r="AO139" s="721"/>
      <c r="AP139" s="722"/>
      <c r="AQ139" s="717">
        <v>45301</v>
      </c>
      <c r="AR139" s="718">
        <v>45307</v>
      </c>
      <c r="AS139" s="719">
        <v>45369</v>
      </c>
      <c r="AT139" s="720"/>
      <c r="AU139" s="721"/>
      <c r="AV139" s="722"/>
      <c r="AW139" s="717">
        <v>45308</v>
      </c>
      <c r="AX139" s="718">
        <v>45314</v>
      </c>
      <c r="AY139" s="719">
        <v>45370</v>
      </c>
      <c r="AZ139" s="720"/>
      <c r="BA139" s="721"/>
      <c r="BB139" s="722"/>
      <c r="BC139" s="717">
        <v>45336</v>
      </c>
      <c r="BD139" s="718">
        <v>45342</v>
      </c>
      <c r="BE139" s="719">
        <v>45373</v>
      </c>
      <c r="BF139" s="720"/>
      <c r="BG139" s="721"/>
      <c r="BH139" s="722"/>
      <c r="BI139" s="720"/>
      <c r="BJ139" s="721"/>
      <c r="BK139" s="722"/>
      <c r="BL139" s="717">
        <v>45312</v>
      </c>
      <c r="BM139" s="718">
        <v>45318</v>
      </c>
      <c r="BN139" s="719">
        <v>45370</v>
      </c>
      <c r="BO139" s="717">
        <v>45319</v>
      </c>
      <c r="BP139" s="718">
        <v>45325</v>
      </c>
      <c r="BQ139" s="719">
        <v>45371</v>
      </c>
      <c r="BR139" s="717">
        <v>45310</v>
      </c>
      <c r="BS139" s="718">
        <v>45316</v>
      </c>
      <c r="BT139" s="719">
        <v>45373</v>
      </c>
      <c r="BU139" s="717">
        <v>45309</v>
      </c>
      <c r="BV139" s="718">
        <v>45315</v>
      </c>
      <c r="BW139" s="719">
        <v>45372</v>
      </c>
      <c r="BX139" s="720"/>
      <c r="BY139" s="721"/>
      <c r="BZ139" s="722"/>
      <c r="CA139" s="720"/>
      <c r="CB139" s="721"/>
      <c r="CC139" s="722"/>
      <c r="CD139" s="720"/>
      <c r="CE139" s="721"/>
      <c r="CF139" s="722"/>
      <c r="CG139" s="720"/>
      <c r="CH139" s="721"/>
      <c r="CI139" s="722"/>
      <c r="CJ139" s="717">
        <v>45316</v>
      </c>
      <c r="CK139" s="718">
        <v>45322</v>
      </c>
      <c r="CL139" s="719">
        <v>45369</v>
      </c>
      <c r="CM139" s="717">
        <v>45309</v>
      </c>
      <c r="CN139" s="718">
        <v>45315</v>
      </c>
      <c r="CO139" s="719">
        <v>45369</v>
      </c>
      <c r="CP139" s="720"/>
      <c r="CQ139" s="721"/>
      <c r="CR139" s="722"/>
      <c r="CS139" s="717">
        <v>45280</v>
      </c>
      <c r="CT139" s="718">
        <v>45286</v>
      </c>
      <c r="CU139" s="719">
        <v>45369</v>
      </c>
      <c r="CV139" s="717">
        <v>45316</v>
      </c>
      <c r="CW139" s="718">
        <v>45322</v>
      </c>
      <c r="CX139" s="719">
        <v>45372</v>
      </c>
      <c r="CY139" s="717">
        <v>45302</v>
      </c>
      <c r="CZ139" s="718">
        <v>45308</v>
      </c>
      <c r="DA139" s="719">
        <v>45372</v>
      </c>
      <c r="DB139" s="717">
        <v>45291</v>
      </c>
      <c r="DC139" s="718">
        <v>45297</v>
      </c>
      <c r="DD139" s="719">
        <v>45371</v>
      </c>
      <c r="DE139" s="717">
        <v>45294</v>
      </c>
      <c r="DF139" s="718">
        <v>45300</v>
      </c>
      <c r="DG139" s="719">
        <v>45369</v>
      </c>
      <c r="DH139" s="717">
        <v>45305</v>
      </c>
      <c r="DI139" s="718">
        <v>45311</v>
      </c>
      <c r="DJ139" s="719">
        <v>45371</v>
      </c>
      <c r="DK139" s="717">
        <v>45328</v>
      </c>
      <c r="DL139" s="718">
        <v>45334</v>
      </c>
      <c r="DM139" s="719">
        <v>45372</v>
      </c>
      <c r="DN139" s="717">
        <v>45343</v>
      </c>
      <c r="DO139" s="718">
        <v>45349</v>
      </c>
      <c r="DP139" s="719">
        <v>45369</v>
      </c>
      <c r="DQ139" s="717">
        <v>45300</v>
      </c>
      <c r="DR139" s="718">
        <v>45306</v>
      </c>
      <c r="DS139" s="719">
        <v>45371</v>
      </c>
      <c r="DT139" s="717">
        <v>45309</v>
      </c>
      <c r="DU139" s="718">
        <v>45315</v>
      </c>
      <c r="DV139" s="719">
        <v>45372</v>
      </c>
      <c r="DW139" s="717">
        <v>45307</v>
      </c>
      <c r="DX139" s="718">
        <v>45313</v>
      </c>
      <c r="DY139" s="719">
        <v>45369</v>
      </c>
      <c r="DZ139" s="717">
        <v>45336</v>
      </c>
      <c r="EA139" s="718">
        <v>45343</v>
      </c>
      <c r="EB139" s="719">
        <v>45372</v>
      </c>
      <c r="EC139" s="717">
        <v>45309</v>
      </c>
      <c r="ED139" s="718">
        <v>45313</v>
      </c>
      <c r="EE139" s="719">
        <v>45372</v>
      </c>
      <c r="EF139" s="717">
        <v>45314</v>
      </c>
      <c r="EG139" s="718">
        <v>45320</v>
      </c>
      <c r="EH139" s="719">
        <v>45369</v>
      </c>
      <c r="EI139" s="717">
        <v>45280</v>
      </c>
      <c r="EJ139" s="718">
        <v>45286</v>
      </c>
      <c r="EK139" s="719">
        <v>45373</v>
      </c>
      <c r="EL139" s="717">
        <v>45302</v>
      </c>
      <c r="EM139" s="718">
        <v>45308</v>
      </c>
      <c r="EN139" s="719">
        <v>45373</v>
      </c>
    </row>
    <row r="140" spans="1:144" ht="19.5" customHeight="1" thickBot="1" x14ac:dyDescent="0.25">
      <c r="A140" s="648">
        <v>2024</v>
      </c>
      <c r="B140" s="656">
        <v>26</v>
      </c>
      <c r="C140" s="651" t="s">
        <v>64742</v>
      </c>
      <c r="D140" s="758">
        <v>45375</v>
      </c>
      <c r="E140" s="942">
        <v>45381</v>
      </c>
      <c r="F140" s="943"/>
      <c r="G140" s="717">
        <v>45328</v>
      </c>
      <c r="H140" s="718">
        <v>45334</v>
      </c>
      <c r="I140" s="719">
        <v>45377</v>
      </c>
      <c r="J140" s="717">
        <v>45305</v>
      </c>
      <c r="K140" s="718">
        <v>45311</v>
      </c>
      <c r="L140" s="719">
        <v>45376</v>
      </c>
      <c r="P140" s="717">
        <v>45315</v>
      </c>
      <c r="Q140" s="718">
        <v>45321</v>
      </c>
      <c r="R140" s="719">
        <v>45376</v>
      </c>
      <c r="S140" s="717">
        <v>45308</v>
      </c>
      <c r="T140" s="718">
        <v>45314</v>
      </c>
      <c r="U140" s="719">
        <v>45377</v>
      </c>
      <c r="V140" s="717">
        <v>45315</v>
      </c>
      <c r="W140" s="718">
        <v>45321</v>
      </c>
      <c r="X140" s="719">
        <v>45379</v>
      </c>
      <c r="Y140" s="717">
        <v>45325</v>
      </c>
      <c r="Z140" s="718">
        <v>45331</v>
      </c>
      <c r="AA140" s="719">
        <v>45379</v>
      </c>
      <c r="AB140" s="717">
        <v>45305</v>
      </c>
      <c r="AC140" s="718">
        <v>45311</v>
      </c>
      <c r="AD140" s="719">
        <v>45380</v>
      </c>
      <c r="AE140" s="717">
        <v>45326</v>
      </c>
      <c r="AF140" s="718">
        <v>45332</v>
      </c>
      <c r="AG140" s="719">
        <v>45379</v>
      </c>
      <c r="AH140" s="717">
        <v>45305</v>
      </c>
      <c r="AI140" s="718">
        <v>45311</v>
      </c>
      <c r="AJ140" s="719">
        <v>45379</v>
      </c>
      <c r="AK140" s="717">
        <v>45315</v>
      </c>
      <c r="AL140" s="718">
        <v>45321</v>
      </c>
      <c r="AM140" s="719">
        <v>45377</v>
      </c>
      <c r="AN140" s="720"/>
      <c r="AO140" s="721"/>
      <c r="AP140" s="722"/>
      <c r="AQ140" s="717">
        <v>45308</v>
      </c>
      <c r="AR140" s="718">
        <v>45314</v>
      </c>
      <c r="AS140" s="719">
        <v>45376</v>
      </c>
      <c r="AT140" s="720"/>
      <c r="AU140" s="721"/>
      <c r="AV140" s="722"/>
      <c r="AW140" s="717">
        <v>45315</v>
      </c>
      <c r="AX140" s="718">
        <v>45321</v>
      </c>
      <c r="AY140" s="719">
        <v>45377</v>
      </c>
      <c r="AZ140" s="720"/>
      <c r="BA140" s="721"/>
      <c r="BB140" s="722"/>
      <c r="BC140" s="717">
        <v>45343</v>
      </c>
      <c r="BD140" s="718">
        <v>45349</v>
      </c>
      <c r="BE140" s="719">
        <v>45380</v>
      </c>
      <c r="BF140" s="720"/>
      <c r="BG140" s="721"/>
      <c r="BH140" s="722"/>
      <c r="BI140" s="720"/>
      <c r="BJ140" s="721"/>
      <c r="BK140" s="722"/>
      <c r="BL140" s="717">
        <v>45319</v>
      </c>
      <c r="BM140" s="718">
        <v>45325</v>
      </c>
      <c r="BN140" s="719">
        <v>45377</v>
      </c>
      <c r="BO140" s="717">
        <v>45326</v>
      </c>
      <c r="BP140" s="718">
        <v>45332</v>
      </c>
      <c r="BQ140" s="719">
        <v>45378</v>
      </c>
      <c r="BR140" s="717">
        <v>45317</v>
      </c>
      <c r="BS140" s="718">
        <v>45323</v>
      </c>
      <c r="BT140" s="719">
        <v>45380</v>
      </c>
      <c r="BU140" s="717">
        <v>45316</v>
      </c>
      <c r="BV140" s="718">
        <v>45322</v>
      </c>
      <c r="BW140" s="719">
        <v>45379</v>
      </c>
      <c r="BX140" s="720"/>
      <c r="BY140" s="721"/>
      <c r="BZ140" s="722"/>
      <c r="CA140" s="720"/>
      <c r="CB140" s="721"/>
      <c r="CC140" s="722"/>
      <c r="CD140" s="720"/>
      <c r="CE140" s="721"/>
      <c r="CF140" s="722"/>
      <c r="CG140" s="720"/>
      <c r="CH140" s="721"/>
      <c r="CI140" s="722"/>
      <c r="CJ140" s="717">
        <v>45323</v>
      </c>
      <c r="CK140" s="718">
        <v>45329</v>
      </c>
      <c r="CL140" s="719">
        <v>45376</v>
      </c>
      <c r="CM140" s="717">
        <v>45316</v>
      </c>
      <c r="CN140" s="718">
        <v>45322</v>
      </c>
      <c r="CO140" s="719">
        <v>45376</v>
      </c>
      <c r="CP140" s="720"/>
      <c r="CQ140" s="721"/>
      <c r="CR140" s="722"/>
      <c r="CS140" s="717">
        <v>45287</v>
      </c>
      <c r="CT140" s="718">
        <v>45293</v>
      </c>
      <c r="CU140" s="719">
        <v>45376</v>
      </c>
      <c r="CV140" s="717">
        <v>45323</v>
      </c>
      <c r="CW140" s="718">
        <v>45329</v>
      </c>
      <c r="CX140" s="719">
        <v>45379</v>
      </c>
      <c r="CY140" s="717">
        <v>45309</v>
      </c>
      <c r="CZ140" s="718">
        <v>45315</v>
      </c>
      <c r="DA140" s="719">
        <v>45379</v>
      </c>
      <c r="DB140" s="717">
        <v>45298</v>
      </c>
      <c r="DC140" s="718">
        <v>45304</v>
      </c>
      <c r="DD140" s="719">
        <v>45378</v>
      </c>
      <c r="DE140" s="717">
        <v>45301</v>
      </c>
      <c r="DF140" s="718">
        <v>45307</v>
      </c>
      <c r="DG140" s="719">
        <v>45376</v>
      </c>
      <c r="DH140" s="717">
        <v>45312</v>
      </c>
      <c r="DI140" s="718">
        <v>45318</v>
      </c>
      <c r="DJ140" s="719">
        <v>45378</v>
      </c>
      <c r="DK140" s="717">
        <v>45335</v>
      </c>
      <c r="DL140" s="718">
        <v>45341</v>
      </c>
      <c r="DM140" s="719">
        <v>45379</v>
      </c>
      <c r="DN140" s="717">
        <v>45350</v>
      </c>
      <c r="DO140" s="718">
        <v>45356</v>
      </c>
      <c r="DP140" s="719">
        <v>45376</v>
      </c>
      <c r="DQ140" s="717">
        <v>45307</v>
      </c>
      <c r="DR140" s="718">
        <v>45313</v>
      </c>
      <c r="DS140" s="719">
        <v>45378</v>
      </c>
      <c r="DT140" s="717">
        <v>45316</v>
      </c>
      <c r="DU140" s="718">
        <v>45322</v>
      </c>
      <c r="DV140" s="719">
        <v>45379</v>
      </c>
      <c r="DW140" s="717">
        <v>45314</v>
      </c>
      <c r="DX140" s="718">
        <v>45320</v>
      </c>
      <c r="DY140" s="719">
        <v>45376</v>
      </c>
      <c r="DZ140" s="717">
        <v>45343</v>
      </c>
      <c r="EA140" s="718">
        <v>45350</v>
      </c>
      <c r="EB140" s="719">
        <v>45379</v>
      </c>
      <c r="EC140" s="717">
        <v>45316</v>
      </c>
      <c r="ED140" s="718">
        <v>45320</v>
      </c>
      <c r="EE140" s="719">
        <v>45379</v>
      </c>
      <c r="EF140" s="717">
        <v>45321</v>
      </c>
      <c r="EG140" s="718">
        <v>45327</v>
      </c>
      <c r="EH140" s="719">
        <v>45376</v>
      </c>
      <c r="EI140" s="717">
        <v>45287</v>
      </c>
      <c r="EJ140" s="718">
        <v>45293</v>
      </c>
      <c r="EK140" s="719">
        <v>45380</v>
      </c>
      <c r="EL140" s="717">
        <v>45309</v>
      </c>
      <c r="EM140" s="718">
        <v>45315</v>
      </c>
      <c r="EN140" s="719">
        <v>45380</v>
      </c>
    </row>
    <row r="141" spans="1:144" ht="19.5" customHeight="1" thickBot="1" x14ac:dyDescent="0.25">
      <c r="A141" s="648">
        <v>2024</v>
      </c>
      <c r="B141" s="656">
        <v>27</v>
      </c>
      <c r="C141" s="651" t="s">
        <v>64742</v>
      </c>
      <c r="D141" s="758">
        <v>45382</v>
      </c>
      <c r="E141" s="942">
        <v>45388</v>
      </c>
      <c r="F141" s="943"/>
      <c r="G141" s="717">
        <v>45335</v>
      </c>
      <c r="H141" s="718">
        <v>45341</v>
      </c>
      <c r="I141" s="719">
        <v>45384</v>
      </c>
      <c r="J141" s="717">
        <v>45312</v>
      </c>
      <c r="K141" s="718">
        <v>45318</v>
      </c>
      <c r="L141" s="719">
        <v>45383</v>
      </c>
      <c r="P141" s="717">
        <v>45322</v>
      </c>
      <c r="Q141" s="718">
        <v>45328</v>
      </c>
      <c r="R141" s="719">
        <v>45383</v>
      </c>
      <c r="S141" s="717">
        <v>45315</v>
      </c>
      <c r="T141" s="718">
        <v>45321</v>
      </c>
      <c r="U141" s="719">
        <v>45384</v>
      </c>
      <c r="V141" s="717">
        <v>45322</v>
      </c>
      <c r="W141" s="718">
        <v>45328</v>
      </c>
      <c r="X141" s="719">
        <v>45386</v>
      </c>
      <c r="Y141" s="717">
        <v>45332</v>
      </c>
      <c r="Z141" s="718">
        <v>45338</v>
      </c>
      <c r="AA141" s="719">
        <v>45386</v>
      </c>
      <c r="AB141" s="717">
        <v>45312</v>
      </c>
      <c r="AC141" s="718">
        <v>45318</v>
      </c>
      <c r="AD141" s="719">
        <v>45387</v>
      </c>
      <c r="AE141" s="717">
        <v>45333</v>
      </c>
      <c r="AF141" s="718">
        <v>45339</v>
      </c>
      <c r="AG141" s="719">
        <v>45386</v>
      </c>
      <c r="AH141" s="717">
        <v>45312</v>
      </c>
      <c r="AI141" s="718">
        <v>45318</v>
      </c>
      <c r="AJ141" s="719">
        <v>45386</v>
      </c>
      <c r="AK141" s="717">
        <v>45322</v>
      </c>
      <c r="AL141" s="718">
        <v>45328</v>
      </c>
      <c r="AM141" s="719">
        <v>45384</v>
      </c>
      <c r="AN141" s="720"/>
      <c r="AO141" s="721"/>
      <c r="AP141" s="722"/>
      <c r="AQ141" s="717">
        <v>45315</v>
      </c>
      <c r="AR141" s="718">
        <v>45321</v>
      </c>
      <c r="AS141" s="719">
        <v>45383</v>
      </c>
      <c r="AT141" s="720"/>
      <c r="AU141" s="721"/>
      <c r="AV141" s="722"/>
      <c r="AW141" s="717">
        <v>45322</v>
      </c>
      <c r="AX141" s="718">
        <v>45328</v>
      </c>
      <c r="AY141" s="719">
        <v>45384</v>
      </c>
      <c r="AZ141" s="720"/>
      <c r="BA141" s="721"/>
      <c r="BB141" s="722"/>
      <c r="BC141" s="717">
        <v>45350</v>
      </c>
      <c r="BD141" s="718">
        <v>45356</v>
      </c>
      <c r="BE141" s="719">
        <v>45387</v>
      </c>
      <c r="BF141" s="720"/>
      <c r="BG141" s="721"/>
      <c r="BH141" s="722"/>
      <c r="BI141" s="720"/>
      <c r="BJ141" s="721"/>
      <c r="BK141" s="722"/>
      <c r="BL141" s="717">
        <v>45326</v>
      </c>
      <c r="BM141" s="718">
        <v>45332</v>
      </c>
      <c r="BN141" s="719">
        <v>45384</v>
      </c>
      <c r="BO141" s="717">
        <v>45333</v>
      </c>
      <c r="BP141" s="718">
        <v>45339</v>
      </c>
      <c r="BQ141" s="719">
        <v>45385</v>
      </c>
      <c r="BR141" s="717">
        <v>45324</v>
      </c>
      <c r="BS141" s="718">
        <v>45330</v>
      </c>
      <c r="BT141" s="719">
        <v>45387</v>
      </c>
      <c r="BU141" s="717">
        <v>45323</v>
      </c>
      <c r="BV141" s="718">
        <v>45329</v>
      </c>
      <c r="BW141" s="719">
        <v>45386</v>
      </c>
      <c r="BX141" s="720"/>
      <c r="BY141" s="721"/>
      <c r="BZ141" s="722"/>
      <c r="CA141" s="720"/>
      <c r="CB141" s="721"/>
      <c r="CC141" s="722"/>
      <c r="CD141" s="720"/>
      <c r="CE141" s="721"/>
      <c r="CF141" s="722"/>
      <c r="CG141" s="720"/>
      <c r="CH141" s="721"/>
      <c r="CI141" s="722"/>
      <c r="CJ141" s="717">
        <v>45330</v>
      </c>
      <c r="CK141" s="718">
        <v>45336</v>
      </c>
      <c r="CL141" s="719">
        <v>45383</v>
      </c>
      <c r="CM141" s="717">
        <v>45323</v>
      </c>
      <c r="CN141" s="718">
        <v>45329</v>
      </c>
      <c r="CO141" s="719">
        <v>45383</v>
      </c>
      <c r="CP141" s="720"/>
      <c r="CQ141" s="721"/>
      <c r="CR141" s="722"/>
      <c r="CS141" s="717">
        <v>45294</v>
      </c>
      <c r="CT141" s="718">
        <v>45300</v>
      </c>
      <c r="CU141" s="719">
        <v>45383</v>
      </c>
      <c r="CV141" s="717">
        <v>45330</v>
      </c>
      <c r="CW141" s="718">
        <v>45336</v>
      </c>
      <c r="CX141" s="719">
        <v>45386</v>
      </c>
      <c r="CY141" s="717">
        <v>45316</v>
      </c>
      <c r="CZ141" s="718">
        <v>45322</v>
      </c>
      <c r="DA141" s="719">
        <v>45386</v>
      </c>
      <c r="DB141" s="717">
        <v>45305</v>
      </c>
      <c r="DC141" s="718">
        <v>45311</v>
      </c>
      <c r="DD141" s="719">
        <v>45385</v>
      </c>
      <c r="DE141" s="717">
        <v>45308</v>
      </c>
      <c r="DF141" s="718">
        <v>45314</v>
      </c>
      <c r="DG141" s="719">
        <v>45383</v>
      </c>
      <c r="DH141" s="717">
        <v>45319</v>
      </c>
      <c r="DI141" s="718">
        <v>45325</v>
      </c>
      <c r="DJ141" s="719">
        <v>45385</v>
      </c>
      <c r="DK141" s="717">
        <v>45342</v>
      </c>
      <c r="DL141" s="718">
        <v>45348</v>
      </c>
      <c r="DM141" s="719">
        <v>45386</v>
      </c>
      <c r="DN141" s="717">
        <v>45357</v>
      </c>
      <c r="DO141" s="718">
        <v>45363</v>
      </c>
      <c r="DP141" s="719">
        <v>45383</v>
      </c>
      <c r="DQ141" s="717">
        <v>45314</v>
      </c>
      <c r="DR141" s="718">
        <v>45320</v>
      </c>
      <c r="DS141" s="719">
        <v>45385</v>
      </c>
      <c r="DT141" s="717">
        <v>45323</v>
      </c>
      <c r="DU141" s="718">
        <v>45329</v>
      </c>
      <c r="DV141" s="719">
        <v>45386</v>
      </c>
      <c r="DW141" s="717">
        <v>45321</v>
      </c>
      <c r="DX141" s="718">
        <v>45327</v>
      </c>
      <c r="DY141" s="719">
        <v>45383</v>
      </c>
      <c r="DZ141" s="717">
        <v>45350</v>
      </c>
      <c r="EA141" s="718">
        <v>45357</v>
      </c>
      <c r="EB141" s="719">
        <v>45386</v>
      </c>
      <c r="EC141" s="717">
        <v>45323</v>
      </c>
      <c r="ED141" s="718">
        <v>45327</v>
      </c>
      <c r="EE141" s="719">
        <v>45386</v>
      </c>
      <c r="EF141" s="717">
        <v>45328</v>
      </c>
      <c r="EG141" s="718">
        <v>45334</v>
      </c>
      <c r="EH141" s="719">
        <v>45383</v>
      </c>
      <c r="EI141" s="717">
        <v>45294</v>
      </c>
      <c r="EJ141" s="718">
        <v>45300</v>
      </c>
      <c r="EK141" s="719">
        <v>45387</v>
      </c>
      <c r="EL141" s="717">
        <v>45316</v>
      </c>
      <c r="EM141" s="718">
        <v>45322</v>
      </c>
      <c r="EN141" s="719">
        <v>45387</v>
      </c>
    </row>
    <row r="142" spans="1:144" ht="19.5" customHeight="1" thickBot="1" x14ac:dyDescent="0.25">
      <c r="A142" s="648">
        <v>2024</v>
      </c>
      <c r="B142" s="656">
        <v>28</v>
      </c>
      <c r="C142" s="651" t="s">
        <v>64742</v>
      </c>
      <c r="D142" s="758">
        <v>45389</v>
      </c>
      <c r="E142" s="942">
        <v>45395</v>
      </c>
      <c r="F142" s="943"/>
      <c r="G142" s="717">
        <v>45342</v>
      </c>
      <c r="H142" s="718">
        <v>45348</v>
      </c>
      <c r="I142" s="719">
        <v>45391</v>
      </c>
      <c r="J142" s="717">
        <v>45319</v>
      </c>
      <c r="K142" s="718">
        <v>45325</v>
      </c>
      <c r="L142" s="719">
        <v>45390</v>
      </c>
      <c r="P142" s="717">
        <v>45329</v>
      </c>
      <c r="Q142" s="718">
        <v>45335</v>
      </c>
      <c r="R142" s="719">
        <v>45390</v>
      </c>
      <c r="S142" s="717">
        <v>45322</v>
      </c>
      <c r="T142" s="718">
        <v>45328</v>
      </c>
      <c r="U142" s="719">
        <v>45391</v>
      </c>
      <c r="V142" s="717">
        <v>45329</v>
      </c>
      <c r="W142" s="718">
        <v>45335</v>
      </c>
      <c r="X142" s="719">
        <v>45393</v>
      </c>
      <c r="Y142" s="717">
        <v>45339</v>
      </c>
      <c r="Z142" s="718">
        <v>45345</v>
      </c>
      <c r="AA142" s="719">
        <v>45393</v>
      </c>
      <c r="AB142" s="717">
        <v>45319</v>
      </c>
      <c r="AC142" s="718">
        <v>45325</v>
      </c>
      <c r="AD142" s="719">
        <v>45394</v>
      </c>
      <c r="AE142" s="717">
        <v>45340</v>
      </c>
      <c r="AF142" s="718">
        <v>45346</v>
      </c>
      <c r="AG142" s="719">
        <v>45393</v>
      </c>
      <c r="AH142" s="717">
        <v>45319</v>
      </c>
      <c r="AI142" s="718">
        <v>45325</v>
      </c>
      <c r="AJ142" s="719">
        <v>45393</v>
      </c>
      <c r="AK142" s="717">
        <v>45329</v>
      </c>
      <c r="AL142" s="718">
        <v>45335</v>
      </c>
      <c r="AM142" s="719">
        <v>45391</v>
      </c>
      <c r="AN142" s="720"/>
      <c r="AO142" s="721"/>
      <c r="AP142" s="722"/>
      <c r="AQ142" s="717">
        <v>45322</v>
      </c>
      <c r="AR142" s="718">
        <v>45328</v>
      </c>
      <c r="AS142" s="719">
        <v>45390</v>
      </c>
      <c r="AT142" s="720"/>
      <c r="AU142" s="721"/>
      <c r="AV142" s="722"/>
      <c r="AW142" s="717">
        <v>45329</v>
      </c>
      <c r="AX142" s="718">
        <v>45335</v>
      </c>
      <c r="AY142" s="719">
        <v>45391</v>
      </c>
      <c r="AZ142" s="720"/>
      <c r="BA142" s="721"/>
      <c r="BB142" s="722"/>
      <c r="BC142" s="717">
        <v>45357</v>
      </c>
      <c r="BD142" s="718">
        <v>45363</v>
      </c>
      <c r="BE142" s="719">
        <v>45394</v>
      </c>
      <c r="BF142" s="720"/>
      <c r="BG142" s="721"/>
      <c r="BH142" s="722"/>
      <c r="BI142" s="720"/>
      <c r="BJ142" s="721"/>
      <c r="BK142" s="722"/>
      <c r="BL142" s="717">
        <v>45333</v>
      </c>
      <c r="BM142" s="718">
        <v>45339</v>
      </c>
      <c r="BN142" s="719">
        <v>45391</v>
      </c>
      <c r="BO142" s="717">
        <v>45340</v>
      </c>
      <c r="BP142" s="718">
        <v>45346</v>
      </c>
      <c r="BQ142" s="719">
        <v>45392</v>
      </c>
      <c r="BR142" s="717">
        <v>45331</v>
      </c>
      <c r="BS142" s="718">
        <v>45337</v>
      </c>
      <c r="BT142" s="719">
        <v>45394</v>
      </c>
      <c r="BU142" s="717">
        <v>45330</v>
      </c>
      <c r="BV142" s="718">
        <v>45336</v>
      </c>
      <c r="BW142" s="719">
        <v>45393</v>
      </c>
      <c r="BX142" s="720"/>
      <c r="BY142" s="721"/>
      <c r="BZ142" s="722"/>
      <c r="CA142" s="720"/>
      <c r="CB142" s="721"/>
      <c r="CC142" s="722"/>
      <c r="CD142" s="720"/>
      <c r="CE142" s="721"/>
      <c r="CF142" s="722"/>
      <c r="CG142" s="720"/>
      <c r="CH142" s="721"/>
      <c r="CI142" s="722"/>
      <c r="CJ142" s="717">
        <v>45337</v>
      </c>
      <c r="CK142" s="718">
        <v>45343</v>
      </c>
      <c r="CL142" s="719">
        <v>45390</v>
      </c>
      <c r="CM142" s="717">
        <v>45330</v>
      </c>
      <c r="CN142" s="718">
        <v>45336</v>
      </c>
      <c r="CO142" s="719">
        <v>45390</v>
      </c>
      <c r="CP142" s="720"/>
      <c r="CQ142" s="721"/>
      <c r="CR142" s="722"/>
      <c r="CS142" s="717">
        <v>45301</v>
      </c>
      <c r="CT142" s="718">
        <v>45307</v>
      </c>
      <c r="CU142" s="719">
        <v>45390</v>
      </c>
      <c r="CV142" s="717">
        <v>45337</v>
      </c>
      <c r="CW142" s="718">
        <v>45343</v>
      </c>
      <c r="CX142" s="719">
        <v>45393</v>
      </c>
      <c r="CY142" s="717">
        <v>45323</v>
      </c>
      <c r="CZ142" s="718">
        <v>45329</v>
      </c>
      <c r="DA142" s="719">
        <v>45393</v>
      </c>
      <c r="DB142" s="717">
        <v>45312</v>
      </c>
      <c r="DC142" s="718">
        <v>45318</v>
      </c>
      <c r="DD142" s="719">
        <v>45392</v>
      </c>
      <c r="DE142" s="717">
        <v>45315</v>
      </c>
      <c r="DF142" s="718">
        <v>45321</v>
      </c>
      <c r="DG142" s="719">
        <v>45390</v>
      </c>
      <c r="DH142" s="717">
        <v>45326</v>
      </c>
      <c r="DI142" s="718">
        <v>45332</v>
      </c>
      <c r="DJ142" s="719">
        <v>45392</v>
      </c>
      <c r="DK142" s="717">
        <v>45349</v>
      </c>
      <c r="DL142" s="718">
        <v>45355</v>
      </c>
      <c r="DM142" s="719">
        <v>45393</v>
      </c>
      <c r="DN142" s="717">
        <v>45364</v>
      </c>
      <c r="DO142" s="718">
        <v>45370</v>
      </c>
      <c r="DP142" s="719">
        <v>45390</v>
      </c>
      <c r="DQ142" s="717">
        <v>45321</v>
      </c>
      <c r="DR142" s="718">
        <v>45327</v>
      </c>
      <c r="DS142" s="719">
        <v>45392</v>
      </c>
      <c r="DT142" s="717">
        <v>45330</v>
      </c>
      <c r="DU142" s="718">
        <v>45336</v>
      </c>
      <c r="DV142" s="719">
        <v>45393</v>
      </c>
      <c r="DW142" s="717">
        <v>45328</v>
      </c>
      <c r="DX142" s="718">
        <v>45334</v>
      </c>
      <c r="DY142" s="719">
        <v>45390</v>
      </c>
      <c r="DZ142" s="717">
        <v>45357</v>
      </c>
      <c r="EA142" s="718">
        <v>45364</v>
      </c>
      <c r="EB142" s="719">
        <v>45393</v>
      </c>
      <c r="EC142" s="717">
        <v>45330</v>
      </c>
      <c r="ED142" s="718">
        <v>45334</v>
      </c>
      <c r="EE142" s="719">
        <v>45393</v>
      </c>
      <c r="EF142" s="717">
        <v>45335</v>
      </c>
      <c r="EG142" s="718">
        <v>45341</v>
      </c>
      <c r="EH142" s="719">
        <v>45390</v>
      </c>
      <c r="EI142" s="717">
        <v>45301</v>
      </c>
      <c r="EJ142" s="718">
        <v>45307</v>
      </c>
      <c r="EK142" s="719">
        <v>45394</v>
      </c>
      <c r="EL142" s="717">
        <v>45323</v>
      </c>
      <c r="EM142" s="718">
        <v>45329</v>
      </c>
      <c r="EN142" s="719">
        <v>45394</v>
      </c>
    </row>
    <row r="143" spans="1:144" ht="19.5" customHeight="1" thickBot="1" x14ac:dyDescent="0.25">
      <c r="A143" s="648">
        <v>2024</v>
      </c>
      <c r="B143" s="656">
        <v>29</v>
      </c>
      <c r="C143" s="651" t="s">
        <v>64742</v>
      </c>
      <c r="D143" s="758">
        <v>45396</v>
      </c>
      <c r="E143" s="942">
        <v>45402</v>
      </c>
      <c r="F143" s="943"/>
      <c r="G143" s="717">
        <v>45349</v>
      </c>
      <c r="H143" s="718">
        <v>45355</v>
      </c>
      <c r="I143" s="719">
        <v>45398</v>
      </c>
      <c r="J143" s="717">
        <v>45326</v>
      </c>
      <c r="K143" s="718">
        <v>45332</v>
      </c>
      <c r="L143" s="719">
        <v>45397</v>
      </c>
      <c r="P143" s="717">
        <v>45336</v>
      </c>
      <c r="Q143" s="718">
        <v>45342</v>
      </c>
      <c r="R143" s="719">
        <v>45397</v>
      </c>
      <c r="S143" s="717">
        <v>45329</v>
      </c>
      <c r="T143" s="718">
        <v>45335</v>
      </c>
      <c r="U143" s="719">
        <v>45398</v>
      </c>
      <c r="V143" s="717">
        <v>45336</v>
      </c>
      <c r="W143" s="718">
        <v>45342</v>
      </c>
      <c r="X143" s="719">
        <v>45400</v>
      </c>
      <c r="Y143" s="717">
        <v>45346</v>
      </c>
      <c r="Z143" s="718">
        <v>45352</v>
      </c>
      <c r="AA143" s="719">
        <v>45400</v>
      </c>
      <c r="AB143" s="717">
        <v>45326</v>
      </c>
      <c r="AC143" s="718">
        <v>45332</v>
      </c>
      <c r="AD143" s="719">
        <v>45401</v>
      </c>
      <c r="AE143" s="717">
        <v>45347</v>
      </c>
      <c r="AF143" s="718">
        <v>45353</v>
      </c>
      <c r="AG143" s="719">
        <v>45400</v>
      </c>
      <c r="AH143" s="717">
        <v>45326</v>
      </c>
      <c r="AI143" s="718">
        <v>45332</v>
      </c>
      <c r="AJ143" s="719">
        <v>45400</v>
      </c>
      <c r="AK143" s="717">
        <v>45336</v>
      </c>
      <c r="AL143" s="718">
        <v>45342</v>
      </c>
      <c r="AM143" s="719">
        <v>45398</v>
      </c>
      <c r="AN143" s="720"/>
      <c r="AO143" s="721"/>
      <c r="AP143" s="722"/>
      <c r="AQ143" s="717">
        <v>45329</v>
      </c>
      <c r="AR143" s="718">
        <v>45335</v>
      </c>
      <c r="AS143" s="719">
        <v>45397</v>
      </c>
      <c r="AT143" s="720"/>
      <c r="AU143" s="721"/>
      <c r="AV143" s="722"/>
      <c r="AW143" s="717">
        <v>45336</v>
      </c>
      <c r="AX143" s="718">
        <v>45342</v>
      </c>
      <c r="AY143" s="719">
        <v>45398</v>
      </c>
      <c r="AZ143" s="720"/>
      <c r="BA143" s="721"/>
      <c r="BB143" s="722"/>
      <c r="BC143" s="717">
        <v>45364</v>
      </c>
      <c r="BD143" s="718">
        <v>45370</v>
      </c>
      <c r="BE143" s="719">
        <v>45401</v>
      </c>
      <c r="BF143" s="720"/>
      <c r="BG143" s="721"/>
      <c r="BH143" s="722"/>
      <c r="BI143" s="720"/>
      <c r="BJ143" s="721"/>
      <c r="BK143" s="722"/>
      <c r="BL143" s="717">
        <v>45340</v>
      </c>
      <c r="BM143" s="718">
        <v>45346</v>
      </c>
      <c r="BN143" s="719">
        <v>45398</v>
      </c>
      <c r="BO143" s="717">
        <v>45347</v>
      </c>
      <c r="BP143" s="718">
        <v>45353</v>
      </c>
      <c r="BQ143" s="719">
        <v>45399</v>
      </c>
      <c r="BR143" s="717">
        <v>45338</v>
      </c>
      <c r="BS143" s="718">
        <v>45344</v>
      </c>
      <c r="BT143" s="719">
        <v>45401</v>
      </c>
      <c r="BU143" s="717">
        <v>45337</v>
      </c>
      <c r="BV143" s="718">
        <v>45343</v>
      </c>
      <c r="BW143" s="719">
        <v>45400</v>
      </c>
      <c r="BX143" s="720"/>
      <c r="BY143" s="721"/>
      <c r="BZ143" s="722"/>
      <c r="CA143" s="720"/>
      <c r="CB143" s="721"/>
      <c r="CC143" s="722"/>
      <c r="CD143" s="720"/>
      <c r="CE143" s="721"/>
      <c r="CF143" s="722"/>
      <c r="CG143" s="720"/>
      <c r="CH143" s="721"/>
      <c r="CI143" s="722"/>
      <c r="CJ143" s="717">
        <v>45344</v>
      </c>
      <c r="CK143" s="718">
        <v>45350</v>
      </c>
      <c r="CL143" s="719">
        <v>45397</v>
      </c>
      <c r="CM143" s="717">
        <v>45337</v>
      </c>
      <c r="CN143" s="718">
        <v>45343</v>
      </c>
      <c r="CO143" s="719">
        <v>45397</v>
      </c>
      <c r="CP143" s="720"/>
      <c r="CQ143" s="721"/>
      <c r="CR143" s="722"/>
      <c r="CS143" s="717">
        <v>45308</v>
      </c>
      <c r="CT143" s="718">
        <v>45314</v>
      </c>
      <c r="CU143" s="719">
        <v>45397</v>
      </c>
      <c r="CV143" s="717">
        <v>45344</v>
      </c>
      <c r="CW143" s="718">
        <v>45350</v>
      </c>
      <c r="CX143" s="719">
        <v>45400</v>
      </c>
      <c r="CY143" s="717">
        <v>45330</v>
      </c>
      <c r="CZ143" s="718">
        <v>45336</v>
      </c>
      <c r="DA143" s="719">
        <v>45400</v>
      </c>
      <c r="DB143" s="717">
        <v>45319</v>
      </c>
      <c r="DC143" s="718">
        <v>45325</v>
      </c>
      <c r="DD143" s="719">
        <v>45399</v>
      </c>
      <c r="DE143" s="717">
        <v>45322</v>
      </c>
      <c r="DF143" s="718">
        <v>45328</v>
      </c>
      <c r="DG143" s="719">
        <v>45397</v>
      </c>
      <c r="DH143" s="717">
        <v>45333</v>
      </c>
      <c r="DI143" s="718">
        <v>45339</v>
      </c>
      <c r="DJ143" s="719">
        <v>45399</v>
      </c>
      <c r="DK143" s="717">
        <v>45356</v>
      </c>
      <c r="DL143" s="718">
        <v>45362</v>
      </c>
      <c r="DM143" s="719">
        <v>45400</v>
      </c>
      <c r="DN143" s="717">
        <v>45371</v>
      </c>
      <c r="DO143" s="718">
        <v>45377</v>
      </c>
      <c r="DP143" s="719">
        <v>45397</v>
      </c>
      <c r="DQ143" s="717">
        <v>45328</v>
      </c>
      <c r="DR143" s="718">
        <v>45334</v>
      </c>
      <c r="DS143" s="719">
        <v>45399</v>
      </c>
      <c r="DT143" s="717">
        <v>45337</v>
      </c>
      <c r="DU143" s="718">
        <v>45343</v>
      </c>
      <c r="DV143" s="719">
        <v>45400</v>
      </c>
      <c r="DW143" s="717">
        <v>45335</v>
      </c>
      <c r="DX143" s="718">
        <v>45341</v>
      </c>
      <c r="DY143" s="719">
        <v>45397</v>
      </c>
      <c r="DZ143" s="717">
        <v>45364</v>
      </c>
      <c r="EA143" s="718">
        <v>45371</v>
      </c>
      <c r="EB143" s="719">
        <v>45400</v>
      </c>
      <c r="EC143" s="717">
        <v>45337</v>
      </c>
      <c r="ED143" s="718">
        <v>45341</v>
      </c>
      <c r="EE143" s="719">
        <v>45400</v>
      </c>
      <c r="EF143" s="717">
        <v>45342</v>
      </c>
      <c r="EG143" s="718">
        <v>45348</v>
      </c>
      <c r="EH143" s="719">
        <v>45397</v>
      </c>
      <c r="EI143" s="717">
        <v>45308</v>
      </c>
      <c r="EJ143" s="718">
        <v>45314</v>
      </c>
      <c r="EK143" s="719">
        <v>45401</v>
      </c>
      <c r="EL143" s="717">
        <v>45330</v>
      </c>
      <c r="EM143" s="718">
        <v>45336</v>
      </c>
      <c r="EN143" s="719">
        <v>45401</v>
      </c>
    </row>
    <row r="144" spans="1:144" ht="19.5" customHeight="1" thickBot="1" x14ac:dyDescent="0.25">
      <c r="A144" s="648">
        <v>2024</v>
      </c>
      <c r="B144" s="656">
        <v>30</v>
      </c>
      <c r="C144" s="651" t="s">
        <v>64742</v>
      </c>
      <c r="D144" s="758">
        <v>45403</v>
      </c>
      <c r="E144" s="942">
        <v>45409</v>
      </c>
      <c r="F144" s="943"/>
      <c r="G144" s="717">
        <v>45356</v>
      </c>
      <c r="H144" s="718">
        <v>45362</v>
      </c>
      <c r="I144" s="719">
        <v>45405</v>
      </c>
      <c r="J144" s="717">
        <v>45333</v>
      </c>
      <c r="K144" s="718">
        <v>45339</v>
      </c>
      <c r="L144" s="719">
        <v>45404</v>
      </c>
      <c r="P144" s="717">
        <v>45343</v>
      </c>
      <c r="Q144" s="718">
        <v>45349</v>
      </c>
      <c r="R144" s="719">
        <v>45404</v>
      </c>
      <c r="S144" s="717">
        <v>45336</v>
      </c>
      <c r="T144" s="718">
        <v>45342</v>
      </c>
      <c r="U144" s="719">
        <v>45405</v>
      </c>
      <c r="V144" s="717">
        <v>45343</v>
      </c>
      <c r="W144" s="718">
        <v>45349</v>
      </c>
      <c r="X144" s="719">
        <v>45407</v>
      </c>
      <c r="Y144" s="717">
        <v>45353</v>
      </c>
      <c r="Z144" s="718">
        <v>45359</v>
      </c>
      <c r="AA144" s="719">
        <v>45407</v>
      </c>
      <c r="AB144" s="717">
        <v>45333</v>
      </c>
      <c r="AC144" s="718">
        <v>45339</v>
      </c>
      <c r="AD144" s="719">
        <v>45408</v>
      </c>
      <c r="AE144" s="717">
        <v>45354</v>
      </c>
      <c r="AF144" s="718">
        <v>45360</v>
      </c>
      <c r="AG144" s="719">
        <v>45407</v>
      </c>
      <c r="AH144" s="717">
        <v>45333</v>
      </c>
      <c r="AI144" s="718">
        <v>45339</v>
      </c>
      <c r="AJ144" s="719">
        <v>45407</v>
      </c>
      <c r="AK144" s="717">
        <v>45343</v>
      </c>
      <c r="AL144" s="718">
        <v>45349</v>
      </c>
      <c r="AM144" s="719">
        <v>45405</v>
      </c>
      <c r="AN144" s="720"/>
      <c r="AO144" s="721"/>
      <c r="AP144" s="722"/>
      <c r="AQ144" s="717">
        <v>45336</v>
      </c>
      <c r="AR144" s="718">
        <v>45342</v>
      </c>
      <c r="AS144" s="719">
        <v>45404</v>
      </c>
      <c r="AT144" s="720"/>
      <c r="AU144" s="721"/>
      <c r="AV144" s="722"/>
      <c r="AW144" s="717">
        <v>45343</v>
      </c>
      <c r="AX144" s="718">
        <v>45349</v>
      </c>
      <c r="AY144" s="719">
        <v>45405</v>
      </c>
      <c r="AZ144" s="720"/>
      <c r="BA144" s="721"/>
      <c r="BB144" s="722"/>
      <c r="BC144" s="717">
        <v>45371</v>
      </c>
      <c r="BD144" s="718">
        <v>45377</v>
      </c>
      <c r="BE144" s="719">
        <v>45408</v>
      </c>
      <c r="BF144" s="720"/>
      <c r="BG144" s="721"/>
      <c r="BH144" s="722"/>
      <c r="BI144" s="720"/>
      <c r="BJ144" s="721"/>
      <c r="BK144" s="722"/>
      <c r="BL144" s="717">
        <v>45347</v>
      </c>
      <c r="BM144" s="718">
        <v>45353</v>
      </c>
      <c r="BN144" s="719">
        <v>45405</v>
      </c>
      <c r="BO144" s="717">
        <v>45354</v>
      </c>
      <c r="BP144" s="718">
        <v>45360</v>
      </c>
      <c r="BQ144" s="719">
        <v>45406</v>
      </c>
      <c r="BR144" s="717">
        <v>45345</v>
      </c>
      <c r="BS144" s="718">
        <v>45351</v>
      </c>
      <c r="BT144" s="719">
        <v>45408</v>
      </c>
      <c r="BU144" s="717">
        <v>45344</v>
      </c>
      <c r="BV144" s="718">
        <v>45350</v>
      </c>
      <c r="BW144" s="719">
        <v>45407</v>
      </c>
      <c r="BX144" s="720"/>
      <c r="BY144" s="721"/>
      <c r="BZ144" s="722"/>
      <c r="CA144" s="720"/>
      <c r="CB144" s="721"/>
      <c r="CC144" s="722"/>
      <c r="CD144" s="720"/>
      <c r="CE144" s="721"/>
      <c r="CF144" s="722"/>
      <c r="CG144" s="720"/>
      <c r="CH144" s="721"/>
      <c r="CI144" s="722"/>
      <c r="CJ144" s="717">
        <v>45351</v>
      </c>
      <c r="CK144" s="718">
        <v>45357</v>
      </c>
      <c r="CL144" s="719">
        <v>45404</v>
      </c>
      <c r="CM144" s="717">
        <v>45344</v>
      </c>
      <c r="CN144" s="718">
        <v>45350</v>
      </c>
      <c r="CO144" s="719">
        <v>45404</v>
      </c>
      <c r="CP144" s="720"/>
      <c r="CQ144" s="721"/>
      <c r="CR144" s="722"/>
      <c r="CS144" s="717">
        <v>45315</v>
      </c>
      <c r="CT144" s="718">
        <v>45321</v>
      </c>
      <c r="CU144" s="719">
        <v>45404</v>
      </c>
      <c r="CV144" s="717">
        <v>45351</v>
      </c>
      <c r="CW144" s="718">
        <v>45357</v>
      </c>
      <c r="CX144" s="719">
        <v>45407</v>
      </c>
      <c r="CY144" s="717">
        <v>45337</v>
      </c>
      <c r="CZ144" s="718">
        <v>45343</v>
      </c>
      <c r="DA144" s="719">
        <v>45407</v>
      </c>
      <c r="DB144" s="717">
        <v>45326</v>
      </c>
      <c r="DC144" s="718">
        <v>45332</v>
      </c>
      <c r="DD144" s="719">
        <v>45406</v>
      </c>
      <c r="DE144" s="717">
        <v>45329</v>
      </c>
      <c r="DF144" s="718">
        <v>45335</v>
      </c>
      <c r="DG144" s="719">
        <v>45404</v>
      </c>
      <c r="DH144" s="717">
        <v>45340</v>
      </c>
      <c r="DI144" s="718">
        <v>45346</v>
      </c>
      <c r="DJ144" s="719">
        <v>45406</v>
      </c>
      <c r="DK144" s="717">
        <v>45363</v>
      </c>
      <c r="DL144" s="718">
        <v>45369</v>
      </c>
      <c r="DM144" s="719">
        <v>45407</v>
      </c>
      <c r="DN144" s="717">
        <v>45378</v>
      </c>
      <c r="DO144" s="718">
        <v>45384</v>
      </c>
      <c r="DP144" s="719">
        <v>45404</v>
      </c>
      <c r="DQ144" s="717">
        <v>45335</v>
      </c>
      <c r="DR144" s="718">
        <v>45341</v>
      </c>
      <c r="DS144" s="719">
        <v>45406</v>
      </c>
      <c r="DT144" s="717">
        <v>45344</v>
      </c>
      <c r="DU144" s="718">
        <v>45350</v>
      </c>
      <c r="DV144" s="719">
        <v>45407</v>
      </c>
      <c r="DW144" s="717">
        <v>45342</v>
      </c>
      <c r="DX144" s="718">
        <v>45348</v>
      </c>
      <c r="DY144" s="719">
        <v>45404</v>
      </c>
      <c r="DZ144" s="717">
        <v>45371</v>
      </c>
      <c r="EA144" s="718">
        <v>45378</v>
      </c>
      <c r="EB144" s="719">
        <v>45407</v>
      </c>
      <c r="EC144" s="717">
        <v>45344</v>
      </c>
      <c r="ED144" s="718">
        <v>45348</v>
      </c>
      <c r="EE144" s="719">
        <v>45407</v>
      </c>
      <c r="EF144" s="717">
        <v>45349</v>
      </c>
      <c r="EG144" s="718">
        <v>45355</v>
      </c>
      <c r="EH144" s="719">
        <v>45404</v>
      </c>
      <c r="EI144" s="717">
        <v>45315</v>
      </c>
      <c r="EJ144" s="718">
        <v>45321</v>
      </c>
      <c r="EK144" s="719">
        <v>45408</v>
      </c>
      <c r="EL144" s="717">
        <v>45337</v>
      </c>
      <c r="EM144" s="718">
        <v>45343</v>
      </c>
      <c r="EN144" s="719">
        <v>45408</v>
      </c>
    </row>
    <row r="145" spans="1:144" ht="19.5" customHeight="1" thickBot="1" x14ac:dyDescent="0.25">
      <c r="A145" s="648">
        <v>2024</v>
      </c>
      <c r="B145" s="656">
        <v>31</v>
      </c>
      <c r="C145" s="651" t="s">
        <v>64742</v>
      </c>
      <c r="D145" s="758">
        <v>45410</v>
      </c>
      <c r="E145" s="942">
        <v>45416</v>
      </c>
      <c r="F145" s="943"/>
      <c r="G145" s="717">
        <v>45363</v>
      </c>
      <c r="H145" s="718">
        <v>45369</v>
      </c>
      <c r="I145" s="719">
        <v>45412</v>
      </c>
      <c r="J145" s="717">
        <v>45340</v>
      </c>
      <c r="K145" s="718">
        <v>45346</v>
      </c>
      <c r="L145" s="719">
        <v>45411</v>
      </c>
      <c r="P145" s="717">
        <v>45350</v>
      </c>
      <c r="Q145" s="718">
        <v>45356</v>
      </c>
      <c r="R145" s="719">
        <v>45411</v>
      </c>
      <c r="S145" s="717">
        <v>45343</v>
      </c>
      <c r="T145" s="718">
        <v>45349</v>
      </c>
      <c r="U145" s="719">
        <v>45412</v>
      </c>
      <c r="V145" s="717">
        <v>45350</v>
      </c>
      <c r="W145" s="718">
        <v>45356</v>
      </c>
      <c r="X145" s="719">
        <v>45414</v>
      </c>
      <c r="Y145" s="717">
        <v>45360</v>
      </c>
      <c r="Z145" s="718">
        <v>45366</v>
      </c>
      <c r="AA145" s="719">
        <v>45414</v>
      </c>
      <c r="AB145" s="717">
        <v>45340</v>
      </c>
      <c r="AC145" s="718">
        <v>45346</v>
      </c>
      <c r="AD145" s="719">
        <v>45415</v>
      </c>
      <c r="AE145" s="717">
        <v>45361</v>
      </c>
      <c r="AF145" s="718">
        <v>45367</v>
      </c>
      <c r="AG145" s="719">
        <v>45414</v>
      </c>
      <c r="AH145" s="717">
        <v>45340</v>
      </c>
      <c r="AI145" s="718">
        <v>45346</v>
      </c>
      <c r="AJ145" s="719">
        <v>45414</v>
      </c>
      <c r="AK145" s="717">
        <v>45350</v>
      </c>
      <c r="AL145" s="718">
        <v>45356</v>
      </c>
      <c r="AM145" s="719">
        <v>45412</v>
      </c>
      <c r="AN145" s="720"/>
      <c r="AO145" s="721"/>
      <c r="AP145" s="722"/>
      <c r="AQ145" s="717">
        <v>45343</v>
      </c>
      <c r="AR145" s="718">
        <v>45349</v>
      </c>
      <c r="AS145" s="719">
        <v>45411</v>
      </c>
      <c r="AT145" s="720"/>
      <c r="AU145" s="721"/>
      <c r="AV145" s="722"/>
      <c r="AW145" s="717">
        <v>45350</v>
      </c>
      <c r="AX145" s="718">
        <v>45356</v>
      </c>
      <c r="AY145" s="719">
        <v>45412</v>
      </c>
      <c r="AZ145" s="720"/>
      <c r="BA145" s="721"/>
      <c r="BB145" s="722"/>
      <c r="BC145" s="717">
        <v>45378</v>
      </c>
      <c r="BD145" s="718">
        <v>45384</v>
      </c>
      <c r="BE145" s="719">
        <v>45415</v>
      </c>
      <c r="BF145" s="720"/>
      <c r="BG145" s="721"/>
      <c r="BH145" s="722"/>
      <c r="BI145" s="720"/>
      <c r="BJ145" s="721"/>
      <c r="BK145" s="722"/>
      <c r="BL145" s="717">
        <v>45354</v>
      </c>
      <c r="BM145" s="718">
        <v>45360</v>
      </c>
      <c r="BN145" s="719">
        <v>45412</v>
      </c>
      <c r="BO145" s="717">
        <v>45361</v>
      </c>
      <c r="BP145" s="718">
        <v>45367</v>
      </c>
      <c r="BQ145" s="719">
        <v>45413</v>
      </c>
      <c r="BR145" s="717">
        <v>45352</v>
      </c>
      <c r="BS145" s="718">
        <v>45358</v>
      </c>
      <c r="BT145" s="719">
        <v>45415</v>
      </c>
      <c r="BU145" s="717">
        <v>45351</v>
      </c>
      <c r="BV145" s="718">
        <v>45357</v>
      </c>
      <c r="BW145" s="719">
        <v>45414</v>
      </c>
      <c r="BX145" s="720"/>
      <c r="BY145" s="721"/>
      <c r="BZ145" s="722"/>
      <c r="CA145" s="720"/>
      <c r="CB145" s="721"/>
      <c r="CC145" s="722"/>
      <c r="CD145" s="720"/>
      <c r="CE145" s="721"/>
      <c r="CF145" s="722"/>
      <c r="CG145" s="720"/>
      <c r="CH145" s="721"/>
      <c r="CI145" s="722"/>
      <c r="CJ145" s="717">
        <v>45358</v>
      </c>
      <c r="CK145" s="718">
        <v>45364</v>
      </c>
      <c r="CL145" s="719">
        <v>45411</v>
      </c>
      <c r="CM145" s="717">
        <v>45351</v>
      </c>
      <c r="CN145" s="718">
        <v>45357</v>
      </c>
      <c r="CO145" s="719">
        <v>45411</v>
      </c>
      <c r="CP145" s="720"/>
      <c r="CQ145" s="721"/>
      <c r="CR145" s="722"/>
      <c r="CS145" s="717">
        <v>45322</v>
      </c>
      <c r="CT145" s="718">
        <v>45328</v>
      </c>
      <c r="CU145" s="719">
        <v>45411</v>
      </c>
      <c r="CV145" s="717">
        <v>45358</v>
      </c>
      <c r="CW145" s="718">
        <v>45364</v>
      </c>
      <c r="CX145" s="719">
        <v>45414</v>
      </c>
      <c r="CY145" s="717">
        <v>45344</v>
      </c>
      <c r="CZ145" s="718">
        <v>45350</v>
      </c>
      <c r="DA145" s="719">
        <v>45414</v>
      </c>
      <c r="DB145" s="717">
        <v>45333</v>
      </c>
      <c r="DC145" s="718">
        <v>45339</v>
      </c>
      <c r="DD145" s="719">
        <v>45413</v>
      </c>
      <c r="DE145" s="717">
        <v>45336</v>
      </c>
      <c r="DF145" s="718">
        <v>45342</v>
      </c>
      <c r="DG145" s="719">
        <v>45411</v>
      </c>
      <c r="DH145" s="717">
        <v>45347</v>
      </c>
      <c r="DI145" s="718">
        <v>45353</v>
      </c>
      <c r="DJ145" s="719">
        <v>45413</v>
      </c>
      <c r="DK145" s="717">
        <v>45370</v>
      </c>
      <c r="DL145" s="718">
        <v>45376</v>
      </c>
      <c r="DM145" s="719">
        <v>45414</v>
      </c>
      <c r="DN145" s="717">
        <v>45385</v>
      </c>
      <c r="DO145" s="718">
        <v>45391</v>
      </c>
      <c r="DP145" s="719">
        <v>45411</v>
      </c>
      <c r="DQ145" s="717">
        <v>45342</v>
      </c>
      <c r="DR145" s="718">
        <v>45348</v>
      </c>
      <c r="DS145" s="719">
        <v>45413</v>
      </c>
      <c r="DT145" s="717">
        <v>45351</v>
      </c>
      <c r="DU145" s="718">
        <v>45357</v>
      </c>
      <c r="DV145" s="719">
        <v>45414</v>
      </c>
      <c r="DW145" s="717">
        <v>45349</v>
      </c>
      <c r="DX145" s="718">
        <v>45355</v>
      </c>
      <c r="DY145" s="719">
        <v>45411</v>
      </c>
      <c r="DZ145" s="717">
        <v>45378</v>
      </c>
      <c r="EA145" s="718">
        <v>45385</v>
      </c>
      <c r="EB145" s="719">
        <v>45414</v>
      </c>
      <c r="EC145" s="717">
        <v>45351</v>
      </c>
      <c r="ED145" s="718">
        <v>45355</v>
      </c>
      <c r="EE145" s="719">
        <v>45414</v>
      </c>
      <c r="EF145" s="717">
        <v>45356</v>
      </c>
      <c r="EG145" s="718">
        <v>45362</v>
      </c>
      <c r="EH145" s="719">
        <v>45411</v>
      </c>
      <c r="EI145" s="717">
        <v>45322</v>
      </c>
      <c r="EJ145" s="718">
        <v>45328</v>
      </c>
      <c r="EK145" s="719">
        <v>45415</v>
      </c>
      <c r="EL145" s="717">
        <v>45344</v>
      </c>
      <c r="EM145" s="718">
        <v>45350</v>
      </c>
      <c r="EN145" s="719">
        <v>45415</v>
      </c>
    </row>
    <row r="146" spans="1:144" ht="19.5" customHeight="1" thickBot="1" x14ac:dyDescent="0.25">
      <c r="A146" s="648">
        <v>2024</v>
      </c>
      <c r="B146" s="656">
        <v>32</v>
      </c>
      <c r="C146" s="651" t="s">
        <v>64742</v>
      </c>
      <c r="D146" s="758">
        <v>45417</v>
      </c>
      <c r="E146" s="942">
        <v>45423</v>
      </c>
      <c r="F146" s="943"/>
      <c r="G146" s="717">
        <v>45370</v>
      </c>
      <c r="H146" s="718">
        <v>45376</v>
      </c>
      <c r="I146" s="719">
        <v>45419</v>
      </c>
      <c r="J146" s="717">
        <v>45347</v>
      </c>
      <c r="K146" s="718">
        <v>45353</v>
      </c>
      <c r="L146" s="719">
        <v>45418</v>
      </c>
      <c r="P146" s="717">
        <v>45357</v>
      </c>
      <c r="Q146" s="718">
        <v>45363</v>
      </c>
      <c r="R146" s="719">
        <v>45418</v>
      </c>
      <c r="S146" s="717">
        <v>45350</v>
      </c>
      <c r="T146" s="718">
        <v>45356</v>
      </c>
      <c r="U146" s="719">
        <v>45419</v>
      </c>
      <c r="V146" s="717">
        <v>45357</v>
      </c>
      <c r="W146" s="718">
        <v>45363</v>
      </c>
      <c r="X146" s="719">
        <v>45421</v>
      </c>
      <c r="Y146" s="717">
        <v>45367</v>
      </c>
      <c r="Z146" s="718">
        <v>45373</v>
      </c>
      <c r="AA146" s="719">
        <v>45421</v>
      </c>
      <c r="AB146" s="717">
        <v>45347</v>
      </c>
      <c r="AC146" s="718">
        <v>45353</v>
      </c>
      <c r="AD146" s="719">
        <v>45422</v>
      </c>
      <c r="AE146" s="717">
        <v>45368</v>
      </c>
      <c r="AF146" s="718">
        <v>45374</v>
      </c>
      <c r="AG146" s="719">
        <v>45421</v>
      </c>
      <c r="AH146" s="717">
        <v>45347</v>
      </c>
      <c r="AI146" s="718">
        <v>45353</v>
      </c>
      <c r="AJ146" s="719">
        <v>45421</v>
      </c>
      <c r="AK146" s="717">
        <v>45357</v>
      </c>
      <c r="AL146" s="718">
        <v>45363</v>
      </c>
      <c r="AM146" s="719">
        <v>45419</v>
      </c>
      <c r="AN146" s="720"/>
      <c r="AO146" s="721"/>
      <c r="AP146" s="722"/>
      <c r="AQ146" s="717">
        <v>45350</v>
      </c>
      <c r="AR146" s="718">
        <v>45356</v>
      </c>
      <c r="AS146" s="719">
        <v>45418</v>
      </c>
      <c r="AT146" s="720"/>
      <c r="AU146" s="721"/>
      <c r="AV146" s="722"/>
      <c r="AW146" s="717">
        <v>45357</v>
      </c>
      <c r="AX146" s="718">
        <v>45363</v>
      </c>
      <c r="AY146" s="719">
        <v>45419</v>
      </c>
      <c r="AZ146" s="720"/>
      <c r="BA146" s="721"/>
      <c r="BB146" s="722"/>
      <c r="BC146" s="717">
        <v>45385</v>
      </c>
      <c r="BD146" s="718">
        <v>45391</v>
      </c>
      <c r="BE146" s="719">
        <v>45422</v>
      </c>
      <c r="BF146" s="720"/>
      <c r="BG146" s="721"/>
      <c r="BH146" s="722"/>
      <c r="BI146" s="720"/>
      <c r="BJ146" s="721"/>
      <c r="BK146" s="722"/>
      <c r="BL146" s="717">
        <v>45361</v>
      </c>
      <c r="BM146" s="718">
        <v>45367</v>
      </c>
      <c r="BN146" s="719">
        <v>45419</v>
      </c>
      <c r="BO146" s="717">
        <v>45368</v>
      </c>
      <c r="BP146" s="718">
        <v>45374</v>
      </c>
      <c r="BQ146" s="719">
        <v>45420</v>
      </c>
      <c r="BR146" s="717">
        <v>45359</v>
      </c>
      <c r="BS146" s="718">
        <v>45365</v>
      </c>
      <c r="BT146" s="719">
        <v>45422</v>
      </c>
      <c r="BU146" s="717">
        <v>45358</v>
      </c>
      <c r="BV146" s="718">
        <v>45364</v>
      </c>
      <c r="BW146" s="719">
        <v>45421</v>
      </c>
      <c r="BX146" s="720"/>
      <c r="BY146" s="721"/>
      <c r="BZ146" s="722"/>
      <c r="CA146" s="720"/>
      <c r="CB146" s="721"/>
      <c r="CC146" s="722"/>
      <c r="CD146" s="720"/>
      <c r="CE146" s="721"/>
      <c r="CF146" s="722"/>
      <c r="CG146" s="720"/>
      <c r="CH146" s="721"/>
      <c r="CI146" s="722"/>
      <c r="CJ146" s="717">
        <v>45365</v>
      </c>
      <c r="CK146" s="718">
        <v>45371</v>
      </c>
      <c r="CL146" s="719">
        <v>45418</v>
      </c>
      <c r="CM146" s="717">
        <v>45358</v>
      </c>
      <c r="CN146" s="718">
        <v>45364</v>
      </c>
      <c r="CO146" s="719">
        <v>45418</v>
      </c>
      <c r="CP146" s="720"/>
      <c r="CQ146" s="721"/>
      <c r="CR146" s="722"/>
      <c r="CS146" s="717">
        <v>45329</v>
      </c>
      <c r="CT146" s="718">
        <v>45335</v>
      </c>
      <c r="CU146" s="719">
        <v>45418</v>
      </c>
      <c r="CV146" s="717">
        <v>45365</v>
      </c>
      <c r="CW146" s="718">
        <v>45371</v>
      </c>
      <c r="CX146" s="719">
        <v>45421</v>
      </c>
      <c r="CY146" s="717">
        <v>45351</v>
      </c>
      <c r="CZ146" s="718">
        <v>45357</v>
      </c>
      <c r="DA146" s="719">
        <v>45421</v>
      </c>
      <c r="DB146" s="717">
        <v>45340</v>
      </c>
      <c r="DC146" s="718">
        <v>45346</v>
      </c>
      <c r="DD146" s="719">
        <v>45420</v>
      </c>
      <c r="DE146" s="717">
        <v>45343</v>
      </c>
      <c r="DF146" s="718">
        <v>45349</v>
      </c>
      <c r="DG146" s="719">
        <v>45418</v>
      </c>
      <c r="DH146" s="717">
        <v>45354</v>
      </c>
      <c r="DI146" s="718">
        <v>45360</v>
      </c>
      <c r="DJ146" s="719">
        <v>45420</v>
      </c>
      <c r="DK146" s="717">
        <v>45377</v>
      </c>
      <c r="DL146" s="718">
        <v>45383</v>
      </c>
      <c r="DM146" s="719">
        <v>45421</v>
      </c>
      <c r="DN146" s="717">
        <v>45392</v>
      </c>
      <c r="DO146" s="718">
        <v>45398</v>
      </c>
      <c r="DP146" s="719">
        <v>45418</v>
      </c>
      <c r="DQ146" s="717">
        <v>45349</v>
      </c>
      <c r="DR146" s="718">
        <v>45355</v>
      </c>
      <c r="DS146" s="719">
        <v>45420</v>
      </c>
      <c r="DT146" s="717">
        <v>45358</v>
      </c>
      <c r="DU146" s="718">
        <v>45364</v>
      </c>
      <c r="DV146" s="719">
        <v>45421</v>
      </c>
      <c r="DW146" s="717">
        <v>45356</v>
      </c>
      <c r="DX146" s="718">
        <v>45362</v>
      </c>
      <c r="DY146" s="719">
        <v>45418</v>
      </c>
      <c r="DZ146" s="717">
        <v>45385</v>
      </c>
      <c r="EA146" s="718">
        <v>45392</v>
      </c>
      <c r="EB146" s="719">
        <v>45421</v>
      </c>
      <c r="EC146" s="717">
        <v>45358</v>
      </c>
      <c r="ED146" s="718">
        <v>45362</v>
      </c>
      <c r="EE146" s="719">
        <v>45421</v>
      </c>
      <c r="EF146" s="717">
        <v>45363</v>
      </c>
      <c r="EG146" s="718">
        <v>45369</v>
      </c>
      <c r="EH146" s="719">
        <v>45418</v>
      </c>
      <c r="EI146" s="717">
        <v>45329</v>
      </c>
      <c r="EJ146" s="718">
        <v>45335</v>
      </c>
      <c r="EK146" s="719">
        <v>45422</v>
      </c>
      <c r="EL146" s="717">
        <v>45351</v>
      </c>
      <c r="EM146" s="718">
        <v>45357</v>
      </c>
      <c r="EN146" s="719">
        <v>45422</v>
      </c>
    </row>
    <row r="147" spans="1:144" ht="19.5" customHeight="1" thickBot="1" x14ac:dyDescent="0.25">
      <c r="A147" s="648">
        <v>2024</v>
      </c>
      <c r="B147" s="656">
        <v>33</v>
      </c>
      <c r="C147" s="651" t="s">
        <v>64742</v>
      </c>
      <c r="D147" s="758">
        <v>45424</v>
      </c>
      <c r="E147" s="942">
        <v>45430</v>
      </c>
      <c r="F147" s="943"/>
      <c r="G147" s="717">
        <v>45377</v>
      </c>
      <c r="H147" s="718">
        <v>45383</v>
      </c>
      <c r="I147" s="719">
        <v>45426</v>
      </c>
      <c r="J147" s="717">
        <v>45354</v>
      </c>
      <c r="K147" s="718">
        <v>45360</v>
      </c>
      <c r="L147" s="719">
        <v>45425</v>
      </c>
      <c r="P147" s="717">
        <v>45364</v>
      </c>
      <c r="Q147" s="718">
        <v>45370</v>
      </c>
      <c r="R147" s="719">
        <v>45425</v>
      </c>
      <c r="S147" s="717">
        <v>45357</v>
      </c>
      <c r="T147" s="718">
        <v>45363</v>
      </c>
      <c r="U147" s="719">
        <v>45426</v>
      </c>
      <c r="V147" s="717">
        <v>45364</v>
      </c>
      <c r="W147" s="718">
        <v>45370</v>
      </c>
      <c r="X147" s="719">
        <v>45428</v>
      </c>
      <c r="Y147" s="717">
        <v>45374</v>
      </c>
      <c r="Z147" s="718">
        <v>45380</v>
      </c>
      <c r="AA147" s="719">
        <v>45428</v>
      </c>
      <c r="AB147" s="717">
        <v>45354</v>
      </c>
      <c r="AC147" s="718">
        <v>45360</v>
      </c>
      <c r="AD147" s="719">
        <v>45429</v>
      </c>
      <c r="AE147" s="717">
        <v>45375</v>
      </c>
      <c r="AF147" s="718">
        <v>45381</v>
      </c>
      <c r="AG147" s="719">
        <v>45428</v>
      </c>
      <c r="AH147" s="717">
        <v>45354</v>
      </c>
      <c r="AI147" s="718">
        <v>45360</v>
      </c>
      <c r="AJ147" s="719">
        <v>45428</v>
      </c>
      <c r="AK147" s="717">
        <v>45364</v>
      </c>
      <c r="AL147" s="718">
        <v>45370</v>
      </c>
      <c r="AM147" s="719">
        <v>45426</v>
      </c>
      <c r="AN147" s="720"/>
      <c r="AO147" s="721"/>
      <c r="AP147" s="722"/>
      <c r="AQ147" s="717">
        <v>45357</v>
      </c>
      <c r="AR147" s="718">
        <v>45363</v>
      </c>
      <c r="AS147" s="719">
        <v>45425</v>
      </c>
      <c r="AT147" s="720"/>
      <c r="AU147" s="721"/>
      <c r="AV147" s="722"/>
      <c r="AW147" s="717">
        <v>45364</v>
      </c>
      <c r="AX147" s="718">
        <v>45370</v>
      </c>
      <c r="AY147" s="719">
        <v>45426</v>
      </c>
      <c r="AZ147" s="720"/>
      <c r="BA147" s="721"/>
      <c r="BB147" s="722"/>
      <c r="BC147" s="717">
        <v>45392</v>
      </c>
      <c r="BD147" s="718">
        <v>45398</v>
      </c>
      <c r="BE147" s="719">
        <v>45429</v>
      </c>
      <c r="BF147" s="720"/>
      <c r="BG147" s="721"/>
      <c r="BH147" s="722"/>
      <c r="BI147" s="720"/>
      <c r="BJ147" s="721"/>
      <c r="BK147" s="722"/>
      <c r="BL147" s="717">
        <v>45368</v>
      </c>
      <c r="BM147" s="718">
        <v>45374</v>
      </c>
      <c r="BN147" s="719">
        <v>45426</v>
      </c>
      <c r="BO147" s="717">
        <v>45375</v>
      </c>
      <c r="BP147" s="718">
        <v>45381</v>
      </c>
      <c r="BQ147" s="719">
        <v>45427</v>
      </c>
      <c r="BR147" s="717">
        <v>45366</v>
      </c>
      <c r="BS147" s="718">
        <v>45372</v>
      </c>
      <c r="BT147" s="719">
        <v>45429</v>
      </c>
      <c r="BU147" s="717">
        <v>45365</v>
      </c>
      <c r="BV147" s="718">
        <v>45371</v>
      </c>
      <c r="BW147" s="719">
        <v>45428</v>
      </c>
      <c r="BX147" s="720"/>
      <c r="BY147" s="721"/>
      <c r="BZ147" s="722"/>
      <c r="CA147" s="720"/>
      <c r="CB147" s="721"/>
      <c r="CC147" s="722"/>
      <c r="CD147" s="720"/>
      <c r="CE147" s="721"/>
      <c r="CF147" s="722"/>
      <c r="CG147" s="720"/>
      <c r="CH147" s="721"/>
      <c r="CI147" s="722"/>
      <c r="CJ147" s="717">
        <v>45372</v>
      </c>
      <c r="CK147" s="718">
        <v>45378</v>
      </c>
      <c r="CL147" s="719">
        <v>45425</v>
      </c>
      <c r="CM147" s="717">
        <v>45365</v>
      </c>
      <c r="CN147" s="718">
        <v>45371</v>
      </c>
      <c r="CO147" s="719">
        <v>45425</v>
      </c>
      <c r="CP147" s="720"/>
      <c r="CQ147" s="721"/>
      <c r="CR147" s="722"/>
      <c r="CS147" s="717">
        <v>45336</v>
      </c>
      <c r="CT147" s="718">
        <v>45342</v>
      </c>
      <c r="CU147" s="719">
        <v>45425</v>
      </c>
      <c r="CV147" s="717">
        <v>45372</v>
      </c>
      <c r="CW147" s="718">
        <v>45378</v>
      </c>
      <c r="CX147" s="719">
        <v>45428</v>
      </c>
      <c r="CY147" s="717">
        <v>45358</v>
      </c>
      <c r="CZ147" s="718">
        <v>45364</v>
      </c>
      <c r="DA147" s="719">
        <v>45428</v>
      </c>
      <c r="DB147" s="717">
        <v>45347</v>
      </c>
      <c r="DC147" s="718">
        <v>45353</v>
      </c>
      <c r="DD147" s="719">
        <v>45427</v>
      </c>
      <c r="DE147" s="717">
        <v>45350</v>
      </c>
      <c r="DF147" s="718">
        <v>45356</v>
      </c>
      <c r="DG147" s="719">
        <v>45425</v>
      </c>
      <c r="DH147" s="717">
        <v>45361</v>
      </c>
      <c r="DI147" s="718">
        <v>45367</v>
      </c>
      <c r="DJ147" s="719">
        <v>45427</v>
      </c>
      <c r="DK147" s="717">
        <v>45384</v>
      </c>
      <c r="DL147" s="718">
        <v>45390</v>
      </c>
      <c r="DM147" s="719">
        <v>45428</v>
      </c>
      <c r="DN147" s="717">
        <v>45399</v>
      </c>
      <c r="DO147" s="718">
        <v>45405</v>
      </c>
      <c r="DP147" s="719">
        <v>45425</v>
      </c>
      <c r="DQ147" s="717">
        <v>45356</v>
      </c>
      <c r="DR147" s="718">
        <v>45362</v>
      </c>
      <c r="DS147" s="719">
        <v>45427</v>
      </c>
      <c r="DT147" s="717">
        <v>45365</v>
      </c>
      <c r="DU147" s="718">
        <v>45371</v>
      </c>
      <c r="DV147" s="719">
        <v>45428</v>
      </c>
      <c r="DW147" s="717">
        <v>45363</v>
      </c>
      <c r="DX147" s="718">
        <v>45369</v>
      </c>
      <c r="DY147" s="719">
        <v>45425</v>
      </c>
      <c r="DZ147" s="717">
        <v>45392</v>
      </c>
      <c r="EA147" s="718">
        <v>45399</v>
      </c>
      <c r="EB147" s="719">
        <v>45428</v>
      </c>
      <c r="EC147" s="717">
        <v>45365</v>
      </c>
      <c r="ED147" s="718">
        <v>45369</v>
      </c>
      <c r="EE147" s="719">
        <v>45428</v>
      </c>
      <c r="EF147" s="717">
        <v>45370</v>
      </c>
      <c r="EG147" s="718">
        <v>45376</v>
      </c>
      <c r="EH147" s="719">
        <v>45425</v>
      </c>
      <c r="EI147" s="717">
        <v>45336</v>
      </c>
      <c r="EJ147" s="718">
        <v>45342</v>
      </c>
      <c r="EK147" s="719">
        <v>45429</v>
      </c>
      <c r="EL147" s="717">
        <v>45358</v>
      </c>
      <c r="EM147" s="718">
        <v>45364</v>
      </c>
      <c r="EN147" s="719">
        <v>45429</v>
      </c>
    </row>
    <row r="148" spans="1:144" ht="19.5" customHeight="1" thickBot="1" x14ac:dyDescent="0.25">
      <c r="A148" s="648">
        <v>2024</v>
      </c>
      <c r="B148" s="656">
        <v>34</v>
      </c>
      <c r="C148" s="651" t="s">
        <v>64742</v>
      </c>
      <c r="D148" s="758">
        <v>45431</v>
      </c>
      <c r="E148" s="942">
        <v>45437</v>
      </c>
      <c r="F148" s="943"/>
      <c r="G148" s="717">
        <v>45384</v>
      </c>
      <c r="H148" s="718">
        <v>45390</v>
      </c>
      <c r="I148" s="719">
        <v>45433</v>
      </c>
      <c r="J148" s="717">
        <v>45361</v>
      </c>
      <c r="K148" s="718">
        <v>45367</v>
      </c>
      <c r="L148" s="719">
        <v>45432</v>
      </c>
      <c r="P148" s="717">
        <v>45371</v>
      </c>
      <c r="Q148" s="718">
        <v>45377</v>
      </c>
      <c r="R148" s="719">
        <v>45432</v>
      </c>
      <c r="S148" s="717">
        <v>45364</v>
      </c>
      <c r="T148" s="718">
        <v>45370</v>
      </c>
      <c r="U148" s="719">
        <v>45433</v>
      </c>
      <c r="V148" s="717">
        <v>45371</v>
      </c>
      <c r="W148" s="718">
        <v>45377</v>
      </c>
      <c r="X148" s="719">
        <v>45435</v>
      </c>
      <c r="Y148" s="717">
        <v>45381</v>
      </c>
      <c r="Z148" s="718">
        <v>45387</v>
      </c>
      <c r="AA148" s="719">
        <v>45435</v>
      </c>
      <c r="AB148" s="717">
        <v>45361</v>
      </c>
      <c r="AC148" s="718">
        <v>45367</v>
      </c>
      <c r="AD148" s="719">
        <v>45436</v>
      </c>
      <c r="AE148" s="717">
        <v>45382</v>
      </c>
      <c r="AF148" s="718">
        <v>45388</v>
      </c>
      <c r="AG148" s="719">
        <v>45435</v>
      </c>
      <c r="AH148" s="717">
        <v>45361</v>
      </c>
      <c r="AI148" s="718">
        <v>45367</v>
      </c>
      <c r="AJ148" s="719">
        <v>45435</v>
      </c>
      <c r="AK148" s="717">
        <v>45371</v>
      </c>
      <c r="AL148" s="718">
        <v>45377</v>
      </c>
      <c r="AM148" s="719">
        <v>45433</v>
      </c>
      <c r="AN148" s="720"/>
      <c r="AO148" s="721"/>
      <c r="AP148" s="722"/>
      <c r="AQ148" s="717">
        <v>45364</v>
      </c>
      <c r="AR148" s="718">
        <v>45370</v>
      </c>
      <c r="AS148" s="719">
        <v>45432</v>
      </c>
      <c r="AT148" s="720"/>
      <c r="AU148" s="721"/>
      <c r="AV148" s="722"/>
      <c r="AW148" s="717">
        <v>45371</v>
      </c>
      <c r="AX148" s="718">
        <v>45377</v>
      </c>
      <c r="AY148" s="719">
        <v>45433</v>
      </c>
      <c r="AZ148" s="720"/>
      <c r="BA148" s="721"/>
      <c r="BB148" s="722"/>
      <c r="BC148" s="717">
        <v>45399</v>
      </c>
      <c r="BD148" s="718">
        <v>45405</v>
      </c>
      <c r="BE148" s="719">
        <v>45436</v>
      </c>
      <c r="BF148" s="720"/>
      <c r="BG148" s="721"/>
      <c r="BH148" s="722"/>
      <c r="BI148" s="720"/>
      <c r="BJ148" s="721"/>
      <c r="BK148" s="722"/>
      <c r="BL148" s="717">
        <v>45375</v>
      </c>
      <c r="BM148" s="718">
        <v>45381</v>
      </c>
      <c r="BN148" s="719">
        <v>45433</v>
      </c>
      <c r="BO148" s="717">
        <v>45382</v>
      </c>
      <c r="BP148" s="718">
        <v>45388</v>
      </c>
      <c r="BQ148" s="719">
        <v>45434</v>
      </c>
      <c r="BR148" s="717">
        <v>45373</v>
      </c>
      <c r="BS148" s="718">
        <v>45379</v>
      </c>
      <c r="BT148" s="719">
        <v>45436</v>
      </c>
      <c r="BU148" s="717">
        <v>45372</v>
      </c>
      <c r="BV148" s="718">
        <v>45378</v>
      </c>
      <c r="BW148" s="719">
        <v>45435</v>
      </c>
      <c r="BX148" s="720"/>
      <c r="BY148" s="721"/>
      <c r="BZ148" s="722"/>
      <c r="CA148" s="720"/>
      <c r="CB148" s="721"/>
      <c r="CC148" s="722"/>
      <c r="CD148" s="720"/>
      <c r="CE148" s="721"/>
      <c r="CF148" s="722"/>
      <c r="CG148" s="720"/>
      <c r="CH148" s="721"/>
      <c r="CI148" s="722"/>
      <c r="CJ148" s="717">
        <v>45379</v>
      </c>
      <c r="CK148" s="718">
        <v>45385</v>
      </c>
      <c r="CL148" s="719">
        <v>45432</v>
      </c>
      <c r="CM148" s="717">
        <v>45372</v>
      </c>
      <c r="CN148" s="718">
        <v>45378</v>
      </c>
      <c r="CO148" s="719">
        <v>45432</v>
      </c>
      <c r="CP148" s="720"/>
      <c r="CQ148" s="721"/>
      <c r="CR148" s="722"/>
      <c r="CS148" s="717">
        <v>45343</v>
      </c>
      <c r="CT148" s="718">
        <v>45349</v>
      </c>
      <c r="CU148" s="719">
        <v>45432</v>
      </c>
      <c r="CV148" s="717">
        <v>45379</v>
      </c>
      <c r="CW148" s="718">
        <v>45385</v>
      </c>
      <c r="CX148" s="719">
        <v>45435</v>
      </c>
      <c r="CY148" s="717">
        <v>45365</v>
      </c>
      <c r="CZ148" s="718">
        <v>45371</v>
      </c>
      <c r="DA148" s="719">
        <v>45435</v>
      </c>
      <c r="DB148" s="717">
        <v>45354</v>
      </c>
      <c r="DC148" s="718">
        <v>45360</v>
      </c>
      <c r="DD148" s="719">
        <v>45434</v>
      </c>
      <c r="DE148" s="717">
        <v>45357</v>
      </c>
      <c r="DF148" s="718">
        <v>45363</v>
      </c>
      <c r="DG148" s="719">
        <v>45432</v>
      </c>
      <c r="DH148" s="717">
        <v>45368</v>
      </c>
      <c r="DI148" s="718">
        <v>45374</v>
      </c>
      <c r="DJ148" s="719">
        <v>45434</v>
      </c>
      <c r="DK148" s="717">
        <v>45391</v>
      </c>
      <c r="DL148" s="718">
        <v>45397</v>
      </c>
      <c r="DM148" s="719">
        <v>45435</v>
      </c>
      <c r="DN148" s="717">
        <v>45406</v>
      </c>
      <c r="DO148" s="718">
        <v>45412</v>
      </c>
      <c r="DP148" s="719">
        <v>45432</v>
      </c>
      <c r="DQ148" s="717">
        <v>45363</v>
      </c>
      <c r="DR148" s="718">
        <v>45369</v>
      </c>
      <c r="DS148" s="719">
        <v>45434</v>
      </c>
      <c r="DT148" s="717">
        <v>45372</v>
      </c>
      <c r="DU148" s="718">
        <v>45378</v>
      </c>
      <c r="DV148" s="719">
        <v>45435</v>
      </c>
      <c r="DW148" s="717">
        <v>45370</v>
      </c>
      <c r="DX148" s="718">
        <v>45376</v>
      </c>
      <c r="DY148" s="719">
        <v>45432</v>
      </c>
      <c r="DZ148" s="717">
        <v>45399</v>
      </c>
      <c r="EA148" s="718">
        <v>45406</v>
      </c>
      <c r="EB148" s="719">
        <v>45435</v>
      </c>
      <c r="EC148" s="717">
        <v>45372</v>
      </c>
      <c r="ED148" s="718">
        <v>45376</v>
      </c>
      <c r="EE148" s="719">
        <v>45435</v>
      </c>
      <c r="EF148" s="717">
        <v>45377</v>
      </c>
      <c r="EG148" s="718">
        <v>45383</v>
      </c>
      <c r="EH148" s="719">
        <v>45432</v>
      </c>
      <c r="EI148" s="717">
        <v>45343</v>
      </c>
      <c r="EJ148" s="718">
        <v>45349</v>
      </c>
      <c r="EK148" s="719">
        <v>45436</v>
      </c>
      <c r="EL148" s="717">
        <v>45365</v>
      </c>
      <c r="EM148" s="718">
        <v>45371</v>
      </c>
      <c r="EN148" s="719">
        <v>45436</v>
      </c>
    </row>
    <row r="149" spans="1:144" ht="19.5" customHeight="1" thickBot="1" x14ac:dyDescent="0.25">
      <c r="A149" s="648">
        <v>2024</v>
      </c>
      <c r="B149" s="656">
        <v>35</v>
      </c>
      <c r="C149" s="651" t="s">
        <v>64742</v>
      </c>
      <c r="D149" s="758">
        <v>45438</v>
      </c>
      <c r="E149" s="942">
        <v>45444</v>
      </c>
      <c r="F149" s="943"/>
      <c r="G149" s="717">
        <v>45391</v>
      </c>
      <c r="H149" s="718">
        <v>45397</v>
      </c>
      <c r="I149" s="719">
        <v>45440</v>
      </c>
      <c r="J149" s="717">
        <v>45368</v>
      </c>
      <c r="K149" s="718">
        <v>45374</v>
      </c>
      <c r="L149" s="719">
        <v>45439</v>
      </c>
      <c r="P149" s="717">
        <v>45378</v>
      </c>
      <c r="Q149" s="718">
        <v>45384</v>
      </c>
      <c r="R149" s="719">
        <v>45439</v>
      </c>
      <c r="S149" s="717">
        <v>45371</v>
      </c>
      <c r="T149" s="718">
        <v>45377</v>
      </c>
      <c r="U149" s="719">
        <v>45440</v>
      </c>
      <c r="V149" s="717">
        <v>45378</v>
      </c>
      <c r="W149" s="718">
        <v>45384</v>
      </c>
      <c r="X149" s="719">
        <v>45442</v>
      </c>
      <c r="Y149" s="717">
        <v>45388</v>
      </c>
      <c r="Z149" s="718">
        <v>45394</v>
      </c>
      <c r="AA149" s="719">
        <v>45442</v>
      </c>
      <c r="AB149" s="717">
        <v>45368</v>
      </c>
      <c r="AC149" s="718">
        <v>45374</v>
      </c>
      <c r="AD149" s="719">
        <v>45443</v>
      </c>
      <c r="AE149" s="717">
        <v>45389</v>
      </c>
      <c r="AF149" s="718">
        <v>45395</v>
      </c>
      <c r="AG149" s="719">
        <v>45442</v>
      </c>
      <c r="AH149" s="717">
        <v>45368</v>
      </c>
      <c r="AI149" s="718">
        <v>45374</v>
      </c>
      <c r="AJ149" s="719">
        <v>45442</v>
      </c>
      <c r="AK149" s="717">
        <v>45378</v>
      </c>
      <c r="AL149" s="718">
        <v>45384</v>
      </c>
      <c r="AM149" s="719">
        <v>45440</v>
      </c>
      <c r="AN149" s="720"/>
      <c r="AO149" s="721"/>
      <c r="AP149" s="722"/>
      <c r="AQ149" s="717">
        <v>45371</v>
      </c>
      <c r="AR149" s="718">
        <v>45377</v>
      </c>
      <c r="AS149" s="719">
        <v>45439</v>
      </c>
      <c r="AT149" s="720"/>
      <c r="AU149" s="721"/>
      <c r="AV149" s="722"/>
      <c r="AW149" s="717">
        <v>45378</v>
      </c>
      <c r="AX149" s="718">
        <v>45384</v>
      </c>
      <c r="AY149" s="719">
        <v>45440</v>
      </c>
      <c r="AZ149" s="720"/>
      <c r="BA149" s="721"/>
      <c r="BB149" s="722"/>
      <c r="BC149" s="717">
        <v>45406</v>
      </c>
      <c r="BD149" s="718">
        <v>45412</v>
      </c>
      <c r="BE149" s="719">
        <v>45443</v>
      </c>
      <c r="BF149" s="720"/>
      <c r="BG149" s="721"/>
      <c r="BH149" s="722"/>
      <c r="BI149" s="720"/>
      <c r="BJ149" s="721"/>
      <c r="BK149" s="722"/>
      <c r="BL149" s="717">
        <v>45382</v>
      </c>
      <c r="BM149" s="718">
        <v>45388</v>
      </c>
      <c r="BN149" s="719">
        <v>45440</v>
      </c>
      <c r="BO149" s="717">
        <v>45389</v>
      </c>
      <c r="BP149" s="718">
        <v>45395</v>
      </c>
      <c r="BQ149" s="719">
        <v>45441</v>
      </c>
      <c r="BR149" s="717">
        <v>45380</v>
      </c>
      <c r="BS149" s="718">
        <v>45386</v>
      </c>
      <c r="BT149" s="719">
        <v>45443</v>
      </c>
      <c r="BU149" s="717">
        <v>45379</v>
      </c>
      <c r="BV149" s="718">
        <v>45385</v>
      </c>
      <c r="BW149" s="719">
        <v>45442</v>
      </c>
      <c r="BX149" s="720"/>
      <c r="BY149" s="721"/>
      <c r="BZ149" s="722"/>
      <c r="CA149" s="720"/>
      <c r="CB149" s="721"/>
      <c r="CC149" s="722"/>
      <c r="CD149" s="720"/>
      <c r="CE149" s="721"/>
      <c r="CF149" s="722"/>
      <c r="CG149" s="720"/>
      <c r="CH149" s="721"/>
      <c r="CI149" s="722"/>
      <c r="CJ149" s="717">
        <v>45386</v>
      </c>
      <c r="CK149" s="718">
        <v>45392</v>
      </c>
      <c r="CL149" s="719">
        <v>45439</v>
      </c>
      <c r="CM149" s="717">
        <v>45379</v>
      </c>
      <c r="CN149" s="718">
        <v>45385</v>
      </c>
      <c r="CO149" s="719">
        <v>45439</v>
      </c>
      <c r="CP149" s="720"/>
      <c r="CQ149" s="721"/>
      <c r="CR149" s="722"/>
      <c r="CS149" s="717">
        <v>45350</v>
      </c>
      <c r="CT149" s="718">
        <v>45356</v>
      </c>
      <c r="CU149" s="719">
        <v>45439</v>
      </c>
      <c r="CV149" s="717">
        <v>45386</v>
      </c>
      <c r="CW149" s="718">
        <v>45392</v>
      </c>
      <c r="CX149" s="719">
        <v>45442</v>
      </c>
      <c r="CY149" s="717">
        <v>45372</v>
      </c>
      <c r="CZ149" s="718">
        <v>45378</v>
      </c>
      <c r="DA149" s="719">
        <v>45442</v>
      </c>
      <c r="DB149" s="717">
        <v>45361</v>
      </c>
      <c r="DC149" s="718">
        <v>45367</v>
      </c>
      <c r="DD149" s="719">
        <v>45441</v>
      </c>
      <c r="DE149" s="717">
        <v>45364</v>
      </c>
      <c r="DF149" s="718">
        <v>45370</v>
      </c>
      <c r="DG149" s="719">
        <v>45439</v>
      </c>
      <c r="DH149" s="717">
        <v>45375</v>
      </c>
      <c r="DI149" s="718">
        <v>45381</v>
      </c>
      <c r="DJ149" s="719">
        <v>45441</v>
      </c>
      <c r="DK149" s="717">
        <v>45398</v>
      </c>
      <c r="DL149" s="718">
        <v>45404</v>
      </c>
      <c r="DM149" s="719">
        <v>45442</v>
      </c>
      <c r="DN149" s="717">
        <v>45413</v>
      </c>
      <c r="DO149" s="718">
        <v>45419</v>
      </c>
      <c r="DP149" s="719">
        <v>45439</v>
      </c>
      <c r="DQ149" s="717">
        <v>45370</v>
      </c>
      <c r="DR149" s="718">
        <v>45376</v>
      </c>
      <c r="DS149" s="719">
        <v>45441</v>
      </c>
      <c r="DT149" s="717">
        <v>45379</v>
      </c>
      <c r="DU149" s="718">
        <v>45385</v>
      </c>
      <c r="DV149" s="719">
        <v>45442</v>
      </c>
      <c r="DW149" s="717">
        <v>45377</v>
      </c>
      <c r="DX149" s="718">
        <v>45383</v>
      </c>
      <c r="DY149" s="719">
        <v>45439</v>
      </c>
      <c r="DZ149" s="717">
        <v>45406</v>
      </c>
      <c r="EA149" s="718">
        <v>45413</v>
      </c>
      <c r="EB149" s="719">
        <v>45442</v>
      </c>
      <c r="EC149" s="717">
        <v>45379</v>
      </c>
      <c r="ED149" s="718">
        <v>45383</v>
      </c>
      <c r="EE149" s="719">
        <v>45442</v>
      </c>
      <c r="EF149" s="717">
        <v>45384</v>
      </c>
      <c r="EG149" s="718">
        <v>45390</v>
      </c>
      <c r="EH149" s="719">
        <v>45439</v>
      </c>
      <c r="EI149" s="717">
        <v>45350</v>
      </c>
      <c r="EJ149" s="718">
        <v>45356</v>
      </c>
      <c r="EK149" s="719">
        <v>45443</v>
      </c>
      <c r="EL149" s="717">
        <v>45372</v>
      </c>
      <c r="EM149" s="718">
        <v>45378</v>
      </c>
      <c r="EN149" s="719">
        <v>45443</v>
      </c>
    </row>
    <row r="150" spans="1:144" ht="19.5" customHeight="1" thickBot="1" x14ac:dyDescent="0.25">
      <c r="A150" s="648">
        <v>2024</v>
      </c>
      <c r="B150" s="656">
        <v>36</v>
      </c>
      <c r="C150" s="651" t="s">
        <v>64742</v>
      </c>
      <c r="D150" s="758">
        <v>45445</v>
      </c>
      <c r="E150" s="942">
        <v>45451</v>
      </c>
      <c r="F150" s="943"/>
      <c r="G150" s="717">
        <v>45398</v>
      </c>
      <c r="H150" s="718">
        <v>45404</v>
      </c>
      <c r="I150" s="719">
        <v>45447</v>
      </c>
      <c r="J150" s="717">
        <v>45375</v>
      </c>
      <c r="K150" s="718">
        <v>45381</v>
      </c>
      <c r="L150" s="719">
        <v>45446</v>
      </c>
      <c r="P150" s="717">
        <v>45385</v>
      </c>
      <c r="Q150" s="718">
        <v>45391</v>
      </c>
      <c r="R150" s="719">
        <v>45446</v>
      </c>
      <c r="S150" s="717">
        <v>45378</v>
      </c>
      <c r="T150" s="718">
        <v>45384</v>
      </c>
      <c r="U150" s="719">
        <v>45447</v>
      </c>
      <c r="V150" s="717">
        <v>45385</v>
      </c>
      <c r="W150" s="718">
        <v>45391</v>
      </c>
      <c r="X150" s="719">
        <v>45449</v>
      </c>
      <c r="Y150" s="717">
        <v>45395</v>
      </c>
      <c r="Z150" s="718">
        <v>45401</v>
      </c>
      <c r="AA150" s="719">
        <v>45449</v>
      </c>
      <c r="AB150" s="717">
        <v>45375</v>
      </c>
      <c r="AC150" s="718">
        <v>45381</v>
      </c>
      <c r="AD150" s="719">
        <v>45450</v>
      </c>
      <c r="AE150" s="717">
        <v>45396</v>
      </c>
      <c r="AF150" s="718">
        <v>45402</v>
      </c>
      <c r="AG150" s="719">
        <v>45449</v>
      </c>
      <c r="AH150" s="717">
        <v>45375</v>
      </c>
      <c r="AI150" s="718">
        <v>45381</v>
      </c>
      <c r="AJ150" s="719">
        <v>45449</v>
      </c>
      <c r="AK150" s="717">
        <v>45385</v>
      </c>
      <c r="AL150" s="718">
        <v>45391</v>
      </c>
      <c r="AM150" s="719">
        <v>45447</v>
      </c>
      <c r="AN150" s="720"/>
      <c r="AO150" s="721"/>
      <c r="AP150" s="722"/>
      <c r="AQ150" s="717">
        <v>45378</v>
      </c>
      <c r="AR150" s="718">
        <v>45384</v>
      </c>
      <c r="AS150" s="719">
        <v>45446</v>
      </c>
      <c r="AT150" s="720"/>
      <c r="AU150" s="721"/>
      <c r="AV150" s="722"/>
      <c r="AW150" s="717">
        <v>45385</v>
      </c>
      <c r="AX150" s="718">
        <v>45391</v>
      </c>
      <c r="AY150" s="719">
        <v>45447</v>
      </c>
      <c r="AZ150" s="720"/>
      <c r="BA150" s="721"/>
      <c r="BB150" s="722"/>
      <c r="BC150" s="717">
        <v>45413</v>
      </c>
      <c r="BD150" s="718">
        <v>45419</v>
      </c>
      <c r="BE150" s="719">
        <v>45450</v>
      </c>
      <c r="BF150" s="720"/>
      <c r="BG150" s="721"/>
      <c r="BH150" s="722"/>
      <c r="BI150" s="720"/>
      <c r="BJ150" s="721"/>
      <c r="BK150" s="722"/>
      <c r="BL150" s="717">
        <v>45389</v>
      </c>
      <c r="BM150" s="718">
        <v>45395</v>
      </c>
      <c r="BN150" s="719">
        <v>45447</v>
      </c>
      <c r="BO150" s="717">
        <v>45396</v>
      </c>
      <c r="BP150" s="718">
        <v>45402</v>
      </c>
      <c r="BQ150" s="719">
        <v>45448</v>
      </c>
      <c r="BR150" s="717">
        <v>45387</v>
      </c>
      <c r="BS150" s="718">
        <v>45393</v>
      </c>
      <c r="BT150" s="719">
        <v>45450</v>
      </c>
      <c r="BU150" s="717">
        <v>45386</v>
      </c>
      <c r="BV150" s="718">
        <v>45392</v>
      </c>
      <c r="BW150" s="719">
        <v>45449</v>
      </c>
      <c r="BX150" s="720"/>
      <c r="BY150" s="721"/>
      <c r="BZ150" s="722"/>
      <c r="CA150" s="720"/>
      <c r="CB150" s="721"/>
      <c r="CC150" s="722"/>
      <c r="CD150" s="720"/>
      <c r="CE150" s="721"/>
      <c r="CF150" s="722"/>
      <c r="CG150" s="720"/>
      <c r="CH150" s="721"/>
      <c r="CI150" s="722"/>
      <c r="CJ150" s="717">
        <v>45393</v>
      </c>
      <c r="CK150" s="718">
        <v>45399</v>
      </c>
      <c r="CL150" s="719">
        <v>45446</v>
      </c>
      <c r="CM150" s="717">
        <v>45386</v>
      </c>
      <c r="CN150" s="718">
        <v>45392</v>
      </c>
      <c r="CO150" s="719">
        <v>45446</v>
      </c>
      <c r="CP150" s="720"/>
      <c r="CQ150" s="721"/>
      <c r="CR150" s="722"/>
      <c r="CS150" s="717">
        <v>45357</v>
      </c>
      <c r="CT150" s="718">
        <v>45363</v>
      </c>
      <c r="CU150" s="719">
        <v>45446</v>
      </c>
      <c r="CV150" s="717">
        <v>45393</v>
      </c>
      <c r="CW150" s="718">
        <v>45399</v>
      </c>
      <c r="CX150" s="719">
        <v>45449</v>
      </c>
      <c r="CY150" s="717">
        <v>45379</v>
      </c>
      <c r="CZ150" s="718">
        <v>45385</v>
      </c>
      <c r="DA150" s="719">
        <v>45449</v>
      </c>
      <c r="DB150" s="717">
        <v>45368</v>
      </c>
      <c r="DC150" s="718">
        <v>45374</v>
      </c>
      <c r="DD150" s="719">
        <v>45448</v>
      </c>
      <c r="DE150" s="717">
        <v>45371</v>
      </c>
      <c r="DF150" s="718">
        <v>45377</v>
      </c>
      <c r="DG150" s="719">
        <v>45446</v>
      </c>
      <c r="DH150" s="717">
        <v>45382</v>
      </c>
      <c r="DI150" s="718">
        <v>45388</v>
      </c>
      <c r="DJ150" s="719">
        <v>45448</v>
      </c>
      <c r="DK150" s="717">
        <v>45405</v>
      </c>
      <c r="DL150" s="718">
        <v>45411</v>
      </c>
      <c r="DM150" s="719">
        <v>45449</v>
      </c>
      <c r="DN150" s="717">
        <v>45420</v>
      </c>
      <c r="DO150" s="718">
        <v>45426</v>
      </c>
      <c r="DP150" s="719">
        <v>45446</v>
      </c>
      <c r="DQ150" s="717">
        <v>45377</v>
      </c>
      <c r="DR150" s="718">
        <v>45383</v>
      </c>
      <c r="DS150" s="719">
        <v>45448</v>
      </c>
      <c r="DT150" s="717">
        <v>45386</v>
      </c>
      <c r="DU150" s="718">
        <v>45392</v>
      </c>
      <c r="DV150" s="719">
        <v>45449</v>
      </c>
      <c r="DW150" s="717">
        <v>45384</v>
      </c>
      <c r="DX150" s="718">
        <v>45390</v>
      </c>
      <c r="DY150" s="719">
        <v>45446</v>
      </c>
      <c r="DZ150" s="717">
        <v>45413</v>
      </c>
      <c r="EA150" s="718">
        <v>45420</v>
      </c>
      <c r="EB150" s="719">
        <v>45449</v>
      </c>
      <c r="EC150" s="717">
        <v>45386</v>
      </c>
      <c r="ED150" s="718">
        <v>45390</v>
      </c>
      <c r="EE150" s="719">
        <v>45449</v>
      </c>
      <c r="EF150" s="717">
        <v>45391</v>
      </c>
      <c r="EG150" s="718">
        <v>45397</v>
      </c>
      <c r="EH150" s="719">
        <v>45446</v>
      </c>
      <c r="EI150" s="717">
        <v>45357</v>
      </c>
      <c r="EJ150" s="718">
        <v>45363</v>
      </c>
      <c r="EK150" s="719">
        <v>45450</v>
      </c>
      <c r="EL150" s="717">
        <v>45379</v>
      </c>
      <c r="EM150" s="718">
        <v>45385</v>
      </c>
      <c r="EN150" s="719">
        <v>45450</v>
      </c>
    </row>
    <row r="151" spans="1:144" ht="19.5" customHeight="1" thickBot="1" x14ac:dyDescent="0.25">
      <c r="A151" s="648">
        <v>2024</v>
      </c>
      <c r="B151" s="656">
        <v>37</v>
      </c>
      <c r="C151" s="651" t="s">
        <v>64742</v>
      </c>
      <c r="D151" s="758">
        <v>45452</v>
      </c>
      <c r="E151" s="942">
        <v>45458</v>
      </c>
      <c r="F151" s="943"/>
      <c r="G151" s="717">
        <v>45405</v>
      </c>
      <c r="H151" s="718">
        <v>45411</v>
      </c>
      <c r="I151" s="719">
        <v>45454</v>
      </c>
      <c r="J151" s="717">
        <v>45382</v>
      </c>
      <c r="K151" s="718">
        <v>45388</v>
      </c>
      <c r="L151" s="719">
        <v>45453</v>
      </c>
      <c r="P151" s="717">
        <v>45392</v>
      </c>
      <c r="Q151" s="718">
        <v>45398</v>
      </c>
      <c r="R151" s="719">
        <v>45453</v>
      </c>
      <c r="S151" s="717">
        <v>45385</v>
      </c>
      <c r="T151" s="718">
        <v>45391</v>
      </c>
      <c r="U151" s="719">
        <v>45454</v>
      </c>
      <c r="V151" s="717">
        <v>45392</v>
      </c>
      <c r="W151" s="718">
        <v>45398</v>
      </c>
      <c r="X151" s="719">
        <v>45456</v>
      </c>
      <c r="Y151" s="717">
        <v>45402</v>
      </c>
      <c r="Z151" s="718">
        <v>45408</v>
      </c>
      <c r="AA151" s="719">
        <v>45456</v>
      </c>
      <c r="AB151" s="717">
        <v>45382</v>
      </c>
      <c r="AC151" s="718">
        <v>45388</v>
      </c>
      <c r="AD151" s="719">
        <v>45457</v>
      </c>
      <c r="AE151" s="717">
        <v>45403</v>
      </c>
      <c r="AF151" s="718">
        <v>45409</v>
      </c>
      <c r="AG151" s="719">
        <v>45456</v>
      </c>
      <c r="AH151" s="717">
        <v>45382</v>
      </c>
      <c r="AI151" s="718">
        <v>45388</v>
      </c>
      <c r="AJ151" s="719">
        <v>45456</v>
      </c>
      <c r="AK151" s="717">
        <v>45392</v>
      </c>
      <c r="AL151" s="718">
        <v>45398</v>
      </c>
      <c r="AM151" s="719">
        <v>45454</v>
      </c>
      <c r="AN151" s="720"/>
      <c r="AO151" s="721"/>
      <c r="AP151" s="722"/>
      <c r="AQ151" s="717">
        <v>45385</v>
      </c>
      <c r="AR151" s="718">
        <v>45391</v>
      </c>
      <c r="AS151" s="719">
        <v>45453</v>
      </c>
      <c r="AT151" s="720"/>
      <c r="AU151" s="721"/>
      <c r="AV151" s="722"/>
      <c r="AW151" s="717">
        <v>45392</v>
      </c>
      <c r="AX151" s="718">
        <v>45398</v>
      </c>
      <c r="AY151" s="719">
        <v>45454</v>
      </c>
      <c r="AZ151" s="720"/>
      <c r="BA151" s="721"/>
      <c r="BB151" s="722"/>
      <c r="BC151" s="717">
        <v>45420</v>
      </c>
      <c r="BD151" s="718">
        <v>45426</v>
      </c>
      <c r="BE151" s="719">
        <v>45457</v>
      </c>
      <c r="BF151" s="720"/>
      <c r="BG151" s="721"/>
      <c r="BH151" s="722"/>
      <c r="BI151" s="720"/>
      <c r="BJ151" s="721"/>
      <c r="BK151" s="722"/>
      <c r="BL151" s="717">
        <v>45396</v>
      </c>
      <c r="BM151" s="718">
        <v>45402</v>
      </c>
      <c r="BN151" s="719">
        <v>45454</v>
      </c>
      <c r="BO151" s="717">
        <v>45403</v>
      </c>
      <c r="BP151" s="718">
        <v>45409</v>
      </c>
      <c r="BQ151" s="719">
        <v>45455</v>
      </c>
      <c r="BR151" s="717">
        <v>45394</v>
      </c>
      <c r="BS151" s="718">
        <v>45400</v>
      </c>
      <c r="BT151" s="719">
        <v>45457</v>
      </c>
      <c r="BU151" s="717">
        <v>45393</v>
      </c>
      <c r="BV151" s="718">
        <v>45399</v>
      </c>
      <c r="BW151" s="719">
        <v>45456</v>
      </c>
      <c r="BX151" s="720"/>
      <c r="BY151" s="721"/>
      <c r="BZ151" s="722"/>
      <c r="CA151" s="720"/>
      <c r="CB151" s="721"/>
      <c r="CC151" s="722"/>
      <c r="CD151" s="720"/>
      <c r="CE151" s="721"/>
      <c r="CF151" s="722"/>
      <c r="CG151" s="720"/>
      <c r="CH151" s="721"/>
      <c r="CI151" s="722"/>
      <c r="CJ151" s="717">
        <v>45400</v>
      </c>
      <c r="CK151" s="718">
        <v>45406</v>
      </c>
      <c r="CL151" s="719">
        <v>45453</v>
      </c>
      <c r="CM151" s="717">
        <v>45393</v>
      </c>
      <c r="CN151" s="718">
        <v>45399</v>
      </c>
      <c r="CO151" s="719">
        <v>45453</v>
      </c>
      <c r="CP151" s="720"/>
      <c r="CQ151" s="721"/>
      <c r="CR151" s="722"/>
      <c r="CS151" s="717">
        <v>45364</v>
      </c>
      <c r="CT151" s="718">
        <v>45370</v>
      </c>
      <c r="CU151" s="719">
        <v>45453</v>
      </c>
      <c r="CV151" s="717">
        <v>45400</v>
      </c>
      <c r="CW151" s="718">
        <v>45406</v>
      </c>
      <c r="CX151" s="719">
        <v>45456</v>
      </c>
      <c r="CY151" s="717">
        <v>45386</v>
      </c>
      <c r="CZ151" s="718">
        <v>45392</v>
      </c>
      <c r="DA151" s="719">
        <v>45456</v>
      </c>
      <c r="DB151" s="717">
        <v>45375</v>
      </c>
      <c r="DC151" s="718">
        <v>45381</v>
      </c>
      <c r="DD151" s="719">
        <v>45455</v>
      </c>
      <c r="DE151" s="717">
        <v>45378</v>
      </c>
      <c r="DF151" s="718">
        <v>45384</v>
      </c>
      <c r="DG151" s="719">
        <v>45453</v>
      </c>
      <c r="DH151" s="717">
        <v>45389</v>
      </c>
      <c r="DI151" s="718">
        <v>45395</v>
      </c>
      <c r="DJ151" s="719">
        <v>45455</v>
      </c>
      <c r="DK151" s="717">
        <v>45412</v>
      </c>
      <c r="DL151" s="718">
        <v>45418</v>
      </c>
      <c r="DM151" s="719">
        <v>45456</v>
      </c>
      <c r="DN151" s="717">
        <v>45427</v>
      </c>
      <c r="DO151" s="718">
        <v>45433</v>
      </c>
      <c r="DP151" s="719">
        <v>45453</v>
      </c>
      <c r="DQ151" s="717">
        <v>45384</v>
      </c>
      <c r="DR151" s="718">
        <v>45390</v>
      </c>
      <c r="DS151" s="719">
        <v>45455</v>
      </c>
      <c r="DT151" s="717">
        <v>45393</v>
      </c>
      <c r="DU151" s="718">
        <v>45399</v>
      </c>
      <c r="DV151" s="719">
        <v>45456</v>
      </c>
      <c r="DW151" s="717">
        <v>45391</v>
      </c>
      <c r="DX151" s="718">
        <v>45397</v>
      </c>
      <c r="DY151" s="719">
        <v>45453</v>
      </c>
      <c r="DZ151" s="717">
        <v>45420</v>
      </c>
      <c r="EA151" s="718">
        <v>45427</v>
      </c>
      <c r="EB151" s="719">
        <v>45456</v>
      </c>
      <c r="EC151" s="717">
        <v>45393</v>
      </c>
      <c r="ED151" s="718">
        <v>45397</v>
      </c>
      <c r="EE151" s="719">
        <v>45456</v>
      </c>
      <c r="EF151" s="717">
        <v>45398</v>
      </c>
      <c r="EG151" s="718">
        <v>45404</v>
      </c>
      <c r="EH151" s="719">
        <v>45453</v>
      </c>
      <c r="EI151" s="717">
        <v>45364</v>
      </c>
      <c r="EJ151" s="718">
        <v>45370</v>
      </c>
      <c r="EK151" s="719">
        <v>45457</v>
      </c>
      <c r="EL151" s="717">
        <v>45386</v>
      </c>
      <c r="EM151" s="718">
        <v>45392</v>
      </c>
      <c r="EN151" s="719">
        <v>45457</v>
      </c>
    </row>
    <row r="152" spans="1:144" ht="19.5" customHeight="1" thickBot="1" x14ac:dyDescent="0.25">
      <c r="A152" s="648">
        <v>2024</v>
      </c>
      <c r="B152" s="656">
        <v>38</v>
      </c>
      <c r="C152" s="651" t="s">
        <v>64742</v>
      </c>
      <c r="D152" s="758">
        <v>45459</v>
      </c>
      <c r="E152" s="942">
        <v>45465</v>
      </c>
      <c r="F152" s="943"/>
      <c r="G152" s="717">
        <v>45412</v>
      </c>
      <c r="H152" s="718">
        <v>45418</v>
      </c>
      <c r="I152" s="719">
        <v>45461</v>
      </c>
      <c r="J152" s="717">
        <v>45389</v>
      </c>
      <c r="K152" s="718">
        <v>45395</v>
      </c>
      <c r="L152" s="719">
        <v>45460</v>
      </c>
      <c r="P152" s="717">
        <v>45399</v>
      </c>
      <c r="Q152" s="718">
        <v>45405</v>
      </c>
      <c r="R152" s="719">
        <v>45460</v>
      </c>
      <c r="S152" s="717">
        <v>45392</v>
      </c>
      <c r="T152" s="718">
        <v>45398</v>
      </c>
      <c r="U152" s="719">
        <v>45461</v>
      </c>
      <c r="V152" s="717">
        <v>45399</v>
      </c>
      <c r="W152" s="718">
        <v>45405</v>
      </c>
      <c r="X152" s="719">
        <v>45463</v>
      </c>
      <c r="Y152" s="717">
        <v>45409</v>
      </c>
      <c r="Z152" s="718">
        <v>45415</v>
      </c>
      <c r="AA152" s="719">
        <v>45463</v>
      </c>
      <c r="AB152" s="717">
        <v>45389</v>
      </c>
      <c r="AC152" s="718">
        <v>45395</v>
      </c>
      <c r="AD152" s="719">
        <v>45464</v>
      </c>
      <c r="AE152" s="717">
        <v>45410</v>
      </c>
      <c r="AF152" s="718">
        <v>45416</v>
      </c>
      <c r="AG152" s="719">
        <v>45463</v>
      </c>
      <c r="AH152" s="717">
        <v>45389</v>
      </c>
      <c r="AI152" s="718">
        <v>45395</v>
      </c>
      <c r="AJ152" s="719">
        <v>45463</v>
      </c>
      <c r="AK152" s="717">
        <v>45399</v>
      </c>
      <c r="AL152" s="718">
        <v>45405</v>
      </c>
      <c r="AM152" s="719">
        <v>45461</v>
      </c>
      <c r="AN152" s="720"/>
      <c r="AO152" s="721"/>
      <c r="AP152" s="722"/>
      <c r="AQ152" s="717">
        <v>45392</v>
      </c>
      <c r="AR152" s="718">
        <v>45398</v>
      </c>
      <c r="AS152" s="719">
        <v>45460</v>
      </c>
      <c r="AT152" s="720"/>
      <c r="AU152" s="721"/>
      <c r="AV152" s="722"/>
      <c r="AW152" s="717">
        <v>45399</v>
      </c>
      <c r="AX152" s="718">
        <v>45405</v>
      </c>
      <c r="AY152" s="719">
        <v>45461</v>
      </c>
      <c r="AZ152" s="720"/>
      <c r="BA152" s="721"/>
      <c r="BB152" s="722"/>
      <c r="BC152" s="717">
        <v>45427</v>
      </c>
      <c r="BD152" s="718">
        <v>45433</v>
      </c>
      <c r="BE152" s="719">
        <v>45464</v>
      </c>
      <c r="BF152" s="720"/>
      <c r="BG152" s="721"/>
      <c r="BH152" s="722"/>
      <c r="BI152" s="720"/>
      <c r="BJ152" s="721"/>
      <c r="BK152" s="722"/>
      <c r="BL152" s="717">
        <v>45403</v>
      </c>
      <c r="BM152" s="718">
        <v>45409</v>
      </c>
      <c r="BN152" s="719">
        <v>45461</v>
      </c>
      <c r="BO152" s="717">
        <v>45410</v>
      </c>
      <c r="BP152" s="718">
        <v>45416</v>
      </c>
      <c r="BQ152" s="719">
        <v>45462</v>
      </c>
      <c r="BR152" s="717">
        <v>45401</v>
      </c>
      <c r="BS152" s="718">
        <v>45407</v>
      </c>
      <c r="BT152" s="719">
        <v>45464</v>
      </c>
      <c r="BU152" s="717">
        <v>45400</v>
      </c>
      <c r="BV152" s="718">
        <v>45406</v>
      </c>
      <c r="BW152" s="719">
        <v>45463</v>
      </c>
      <c r="BX152" s="720"/>
      <c r="BY152" s="721"/>
      <c r="BZ152" s="722"/>
      <c r="CA152" s="720"/>
      <c r="CB152" s="721"/>
      <c r="CC152" s="722"/>
      <c r="CD152" s="720"/>
      <c r="CE152" s="721"/>
      <c r="CF152" s="722"/>
      <c r="CG152" s="720"/>
      <c r="CH152" s="721"/>
      <c r="CI152" s="722"/>
      <c r="CJ152" s="717">
        <v>45407</v>
      </c>
      <c r="CK152" s="718">
        <v>45413</v>
      </c>
      <c r="CL152" s="719">
        <v>45460</v>
      </c>
      <c r="CM152" s="717">
        <v>45400</v>
      </c>
      <c r="CN152" s="718">
        <v>45406</v>
      </c>
      <c r="CO152" s="719">
        <v>45460</v>
      </c>
      <c r="CP152" s="720"/>
      <c r="CQ152" s="721"/>
      <c r="CR152" s="722"/>
      <c r="CS152" s="717">
        <v>45371</v>
      </c>
      <c r="CT152" s="718">
        <v>45377</v>
      </c>
      <c r="CU152" s="719">
        <v>45460</v>
      </c>
      <c r="CV152" s="717">
        <v>45407</v>
      </c>
      <c r="CW152" s="718">
        <v>45413</v>
      </c>
      <c r="CX152" s="719">
        <v>45463</v>
      </c>
      <c r="CY152" s="717">
        <v>45393</v>
      </c>
      <c r="CZ152" s="718">
        <v>45399</v>
      </c>
      <c r="DA152" s="719">
        <v>45463</v>
      </c>
      <c r="DB152" s="717">
        <v>45382</v>
      </c>
      <c r="DC152" s="718">
        <v>45388</v>
      </c>
      <c r="DD152" s="719">
        <v>45462</v>
      </c>
      <c r="DE152" s="717">
        <v>45385</v>
      </c>
      <c r="DF152" s="718">
        <v>45391</v>
      </c>
      <c r="DG152" s="719">
        <v>45460</v>
      </c>
      <c r="DH152" s="717">
        <v>45396</v>
      </c>
      <c r="DI152" s="718">
        <v>45402</v>
      </c>
      <c r="DJ152" s="719">
        <v>45462</v>
      </c>
      <c r="DK152" s="717">
        <v>45419</v>
      </c>
      <c r="DL152" s="718">
        <v>45425</v>
      </c>
      <c r="DM152" s="719">
        <v>45463</v>
      </c>
      <c r="DN152" s="717">
        <v>45434</v>
      </c>
      <c r="DO152" s="718">
        <v>45440</v>
      </c>
      <c r="DP152" s="719">
        <v>45460</v>
      </c>
      <c r="DQ152" s="717">
        <v>45391</v>
      </c>
      <c r="DR152" s="718">
        <v>45397</v>
      </c>
      <c r="DS152" s="719">
        <v>45462</v>
      </c>
      <c r="DT152" s="717">
        <v>45400</v>
      </c>
      <c r="DU152" s="718">
        <v>45406</v>
      </c>
      <c r="DV152" s="719">
        <v>45463</v>
      </c>
      <c r="DW152" s="717">
        <v>45398</v>
      </c>
      <c r="DX152" s="718">
        <v>45404</v>
      </c>
      <c r="DY152" s="719">
        <v>45460</v>
      </c>
      <c r="DZ152" s="717">
        <v>45427</v>
      </c>
      <c r="EA152" s="718">
        <v>45434</v>
      </c>
      <c r="EB152" s="719">
        <v>45463</v>
      </c>
      <c r="EC152" s="717">
        <v>45400</v>
      </c>
      <c r="ED152" s="718">
        <v>45404</v>
      </c>
      <c r="EE152" s="719">
        <v>45463</v>
      </c>
      <c r="EF152" s="717">
        <v>45405</v>
      </c>
      <c r="EG152" s="718">
        <v>45411</v>
      </c>
      <c r="EH152" s="719">
        <v>45460</v>
      </c>
      <c r="EI152" s="717">
        <v>45371</v>
      </c>
      <c r="EJ152" s="718">
        <v>45377</v>
      </c>
      <c r="EK152" s="719">
        <v>45464</v>
      </c>
      <c r="EL152" s="717">
        <v>45393</v>
      </c>
      <c r="EM152" s="718">
        <v>45399</v>
      </c>
      <c r="EN152" s="719">
        <v>45464</v>
      </c>
    </row>
    <row r="153" spans="1:144" ht="19.5" customHeight="1" thickBot="1" x14ac:dyDescent="0.25">
      <c r="A153" s="648">
        <v>2024</v>
      </c>
      <c r="B153" s="656">
        <v>39</v>
      </c>
      <c r="C153" s="651" t="s">
        <v>64742</v>
      </c>
      <c r="D153" s="758">
        <v>45466</v>
      </c>
      <c r="E153" s="942">
        <v>45472</v>
      </c>
      <c r="F153" s="943"/>
      <c r="G153" s="717">
        <v>45419</v>
      </c>
      <c r="H153" s="718">
        <v>45425</v>
      </c>
      <c r="I153" s="719">
        <v>45468</v>
      </c>
      <c r="J153" s="717">
        <v>45396</v>
      </c>
      <c r="K153" s="718">
        <v>45402</v>
      </c>
      <c r="L153" s="719">
        <v>45467</v>
      </c>
      <c r="P153" s="717">
        <v>45406</v>
      </c>
      <c r="Q153" s="718">
        <v>45412</v>
      </c>
      <c r="R153" s="719">
        <v>45467</v>
      </c>
      <c r="S153" s="717">
        <v>45399</v>
      </c>
      <c r="T153" s="718">
        <v>45405</v>
      </c>
      <c r="U153" s="719">
        <v>45468</v>
      </c>
      <c r="V153" s="717">
        <v>45406</v>
      </c>
      <c r="W153" s="718">
        <v>45412</v>
      </c>
      <c r="X153" s="719">
        <v>45470</v>
      </c>
      <c r="Y153" s="717">
        <v>45416</v>
      </c>
      <c r="Z153" s="718">
        <v>45422</v>
      </c>
      <c r="AA153" s="719">
        <v>45470</v>
      </c>
      <c r="AB153" s="717">
        <v>45396</v>
      </c>
      <c r="AC153" s="718">
        <v>45402</v>
      </c>
      <c r="AD153" s="719">
        <v>45471</v>
      </c>
      <c r="AE153" s="717">
        <v>45417</v>
      </c>
      <c r="AF153" s="718">
        <v>45423</v>
      </c>
      <c r="AG153" s="719">
        <v>45470</v>
      </c>
      <c r="AH153" s="717">
        <v>45396</v>
      </c>
      <c r="AI153" s="718">
        <v>45402</v>
      </c>
      <c r="AJ153" s="719">
        <v>45470</v>
      </c>
      <c r="AK153" s="717">
        <v>45406</v>
      </c>
      <c r="AL153" s="718">
        <v>45412</v>
      </c>
      <c r="AM153" s="719">
        <v>45468</v>
      </c>
      <c r="AN153" s="720"/>
      <c r="AO153" s="721"/>
      <c r="AP153" s="722"/>
      <c r="AQ153" s="717">
        <v>45399</v>
      </c>
      <c r="AR153" s="718">
        <v>45405</v>
      </c>
      <c r="AS153" s="719">
        <v>45467</v>
      </c>
      <c r="AT153" s="720"/>
      <c r="AU153" s="721"/>
      <c r="AV153" s="722"/>
      <c r="AW153" s="717">
        <v>45406</v>
      </c>
      <c r="AX153" s="718">
        <v>45412</v>
      </c>
      <c r="AY153" s="719">
        <v>45468</v>
      </c>
      <c r="AZ153" s="720"/>
      <c r="BA153" s="721"/>
      <c r="BB153" s="722"/>
      <c r="BC153" s="717">
        <v>45434</v>
      </c>
      <c r="BD153" s="718">
        <v>45440</v>
      </c>
      <c r="BE153" s="719">
        <v>45471</v>
      </c>
      <c r="BF153" s="720"/>
      <c r="BG153" s="721"/>
      <c r="BH153" s="722"/>
      <c r="BI153" s="720"/>
      <c r="BJ153" s="721"/>
      <c r="BK153" s="722"/>
      <c r="BL153" s="717">
        <v>45410</v>
      </c>
      <c r="BM153" s="718">
        <v>45416</v>
      </c>
      <c r="BN153" s="719">
        <v>45468</v>
      </c>
      <c r="BO153" s="717">
        <v>45417</v>
      </c>
      <c r="BP153" s="718">
        <v>45423</v>
      </c>
      <c r="BQ153" s="719">
        <v>45469</v>
      </c>
      <c r="BR153" s="717">
        <v>45408</v>
      </c>
      <c r="BS153" s="718">
        <v>45414</v>
      </c>
      <c r="BT153" s="719">
        <v>45471</v>
      </c>
      <c r="BU153" s="717">
        <v>45407</v>
      </c>
      <c r="BV153" s="718">
        <v>45413</v>
      </c>
      <c r="BW153" s="719">
        <v>45470</v>
      </c>
      <c r="BX153" s="720"/>
      <c r="BY153" s="721"/>
      <c r="BZ153" s="722"/>
      <c r="CA153" s="720"/>
      <c r="CB153" s="721"/>
      <c r="CC153" s="722"/>
      <c r="CD153" s="720"/>
      <c r="CE153" s="721"/>
      <c r="CF153" s="722"/>
      <c r="CG153" s="720"/>
      <c r="CH153" s="721"/>
      <c r="CI153" s="722"/>
      <c r="CJ153" s="717">
        <v>45414</v>
      </c>
      <c r="CK153" s="718">
        <v>45420</v>
      </c>
      <c r="CL153" s="719">
        <v>45467</v>
      </c>
      <c r="CM153" s="717">
        <v>45407</v>
      </c>
      <c r="CN153" s="718">
        <v>45413</v>
      </c>
      <c r="CO153" s="719">
        <v>45467</v>
      </c>
      <c r="CP153" s="720"/>
      <c r="CQ153" s="721"/>
      <c r="CR153" s="722"/>
      <c r="CS153" s="717">
        <v>45378</v>
      </c>
      <c r="CT153" s="718">
        <v>45384</v>
      </c>
      <c r="CU153" s="719">
        <v>45467</v>
      </c>
      <c r="CV153" s="717">
        <v>45414</v>
      </c>
      <c r="CW153" s="718">
        <v>45420</v>
      </c>
      <c r="CX153" s="719">
        <v>45470</v>
      </c>
      <c r="CY153" s="717">
        <v>45400</v>
      </c>
      <c r="CZ153" s="718">
        <v>45406</v>
      </c>
      <c r="DA153" s="719">
        <v>45470</v>
      </c>
      <c r="DB153" s="717">
        <v>45389</v>
      </c>
      <c r="DC153" s="718">
        <v>45395</v>
      </c>
      <c r="DD153" s="719">
        <v>45469</v>
      </c>
      <c r="DE153" s="717">
        <v>45392</v>
      </c>
      <c r="DF153" s="718">
        <v>45398</v>
      </c>
      <c r="DG153" s="719">
        <v>45467</v>
      </c>
      <c r="DH153" s="717">
        <v>45403</v>
      </c>
      <c r="DI153" s="718">
        <v>45409</v>
      </c>
      <c r="DJ153" s="719">
        <v>45469</v>
      </c>
      <c r="DK153" s="717">
        <v>45426</v>
      </c>
      <c r="DL153" s="718">
        <v>45432</v>
      </c>
      <c r="DM153" s="719">
        <v>45470</v>
      </c>
      <c r="DN153" s="717">
        <v>45441</v>
      </c>
      <c r="DO153" s="718">
        <v>45447</v>
      </c>
      <c r="DP153" s="719">
        <v>45467</v>
      </c>
      <c r="DQ153" s="717">
        <v>45398</v>
      </c>
      <c r="DR153" s="718">
        <v>45404</v>
      </c>
      <c r="DS153" s="719">
        <v>45469</v>
      </c>
      <c r="DT153" s="717">
        <v>45407</v>
      </c>
      <c r="DU153" s="718">
        <v>45413</v>
      </c>
      <c r="DV153" s="719">
        <v>45470</v>
      </c>
      <c r="DW153" s="717">
        <v>45405</v>
      </c>
      <c r="DX153" s="718">
        <v>45411</v>
      </c>
      <c r="DY153" s="719">
        <v>45467</v>
      </c>
      <c r="DZ153" s="717">
        <v>45434</v>
      </c>
      <c r="EA153" s="718">
        <v>45441</v>
      </c>
      <c r="EB153" s="719">
        <v>45470</v>
      </c>
      <c r="EC153" s="717">
        <v>45407</v>
      </c>
      <c r="ED153" s="718">
        <v>45411</v>
      </c>
      <c r="EE153" s="719">
        <v>45470</v>
      </c>
      <c r="EF153" s="717">
        <v>45412</v>
      </c>
      <c r="EG153" s="718">
        <v>45418</v>
      </c>
      <c r="EH153" s="719">
        <v>45467</v>
      </c>
      <c r="EI153" s="717">
        <v>45378</v>
      </c>
      <c r="EJ153" s="718">
        <v>45384</v>
      </c>
      <c r="EK153" s="719">
        <v>45471</v>
      </c>
      <c r="EL153" s="717">
        <v>45400</v>
      </c>
      <c r="EM153" s="718">
        <v>45406</v>
      </c>
      <c r="EN153" s="719">
        <v>45471</v>
      </c>
    </row>
    <row r="154" spans="1:144" ht="19.5" customHeight="1" thickBot="1" x14ac:dyDescent="0.25">
      <c r="A154" s="648">
        <v>2024</v>
      </c>
      <c r="B154" s="656">
        <v>40</v>
      </c>
      <c r="C154" s="651" t="s">
        <v>64742</v>
      </c>
      <c r="D154" s="758">
        <v>45473</v>
      </c>
      <c r="E154" s="942">
        <v>45479</v>
      </c>
      <c r="F154" s="943"/>
      <c r="G154" s="717">
        <v>45426</v>
      </c>
      <c r="H154" s="718">
        <v>45432</v>
      </c>
      <c r="I154" s="719">
        <v>45475</v>
      </c>
      <c r="J154" s="717">
        <v>45403</v>
      </c>
      <c r="K154" s="718">
        <v>45409</v>
      </c>
      <c r="L154" s="719">
        <v>45474</v>
      </c>
      <c r="P154" s="717">
        <v>45413</v>
      </c>
      <c r="Q154" s="718">
        <v>45419</v>
      </c>
      <c r="R154" s="719">
        <v>45474</v>
      </c>
      <c r="S154" s="717">
        <v>45406</v>
      </c>
      <c r="T154" s="718">
        <v>45412</v>
      </c>
      <c r="U154" s="719">
        <v>45475</v>
      </c>
      <c r="V154" s="717">
        <v>45413</v>
      </c>
      <c r="W154" s="718">
        <v>45419</v>
      </c>
      <c r="X154" s="719">
        <v>45477</v>
      </c>
      <c r="Y154" s="717">
        <v>45423</v>
      </c>
      <c r="Z154" s="718">
        <v>45429</v>
      </c>
      <c r="AA154" s="719">
        <v>45477</v>
      </c>
      <c r="AB154" s="717">
        <v>45403</v>
      </c>
      <c r="AC154" s="718">
        <v>45409</v>
      </c>
      <c r="AD154" s="719">
        <v>45478</v>
      </c>
      <c r="AE154" s="717">
        <v>45424</v>
      </c>
      <c r="AF154" s="718">
        <v>45430</v>
      </c>
      <c r="AG154" s="719">
        <v>45477</v>
      </c>
      <c r="AH154" s="717">
        <v>45403</v>
      </c>
      <c r="AI154" s="718">
        <v>45409</v>
      </c>
      <c r="AJ154" s="719">
        <v>45477</v>
      </c>
      <c r="AK154" s="717">
        <v>45413</v>
      </c>
      <c r="AL154" s="718">
        <v>45419</v>
      </c>
      <c r="AM154" s="719">
        <v>45475</v>
      </c>
      <c r="AN154" s="720"/>
      <c r="AO154" s="721"/>
      <c r="AP154" s="722"/>
      <c r="AQ154" s="717">
        <v>45406</v>
      </c>
      <c r="AR154" s="718">
        <v>45412</v>
      </c>
      <c r="AS154" s="719">
        <v>45474</v>
      </c>
      <c r="AT154" s="720"/>
      <c r="AU154" s="721"/>
      <c r="AV154" s="722"/>
      <c r="AW154" s="717">
        <v>45413</v>
      </c>
      <c r="AX154" s="718">
        <v>45419</v>
      </c>
      <c r="AY154" s="719">
        <v>45475</v>
      </c>
      <c r="AZ154" s="720"/>
      <c r="BA154" s="721"/>
      <c r="BB154" s="722"/>
      <c r="BC154" s="717">
        <v>45441</v>
      </c>
      <c r="BD154" s="718">
        <v>45447</v>
      </c>
      <c r="BE154" s="719">
        <v>45478</v>
      </c>
      <c r="BF154" s="720"/>
      <c r="BG154" s="721"/>
      <c r="BH154" s="722"/>
      <c r="BI154" s="720"/>
      <c r="BJ154" s="721"/>
      <c r="BK154" s="722"/>
      <c r="BL154" s="717">
        <v>45417</v>
      </c>
      <c r="BM154" s="718">
        <v>45423</v>
      </c>
      <c r="BN154" s="719">
        <v>45475</v>
      </c>
      <c r="BO154" s="717">
        <v>45424</v>
      </c>
      <c r="BP154" s="718">
        <v>45430</v>
      </c>
      <c r="BQ154" s="719">
        <v>45476</v>
      </c>
      <c r="BR154" s="717">
        <v>45415</v>
      </c>
      <c r="BS154" s="718">
        <v>45421</v>
      </c>
      <c r="BT154" s="719">
        <v>45478</v>
      </c>
      <c r="BU154" s="717">
        <v>45414</v>
      </c>
      <c r="BV154" s="718">
        <v>45420</v>
      </c>
      <c r="BW154" s="719">
        <v>45477</v>
      </c>
      <c r="BX154" s="720"/>
      <c r="BY154" s="721"/>
      <c r="BZ154" s="722"/>
      <c r="CA154" s="720"/>
      <c r="CB154" s="721"/>
      <c r="CC154" s="722"/>
      <c r="CD154" s="720"/>
      <c r="CE154" s="721"/>
      <c r="CF154" s="722"/>
      <c r="CG154" s="720"/>
      <c r="CH154" s="721"/>
      <c r="CI154" s="722"/>
      <c r="CJ154" s="717">
        <v>45421</v>
      </c>
      <c r="CK154" s="718">
        <v>45427</v>
      </c>
      <c r="CL154" s="719">
        <v>45474</v>
      </c>
      <c r="CM154" s="717">
        <v>45414</v>
      </c>
      <c r="CN154" s="718">
        <v>45420</v>
      </c>
      <c r="CO154" s="719">
        <v>45474</v>
      </c>
      <c r="CP154" s="720"/>
      <c r="CQ154" s="721"/>
      <c r="CR154" s="722"/>
      <c r="CS154" s="717">
        <v>45385</v>
      </c>
      <c r="CT154" s="718">
        <v>45391</v>
      </c>
      <c r="CU154" s="719">
        <v>45474</v>
      </c>
      <c r="CV154" s="717">
        <v>45421</v>
      </c>
      <c r="CW154" s="718">
        <v>45427</v>
      </c>
      <c r="CX154" s="719">
        <v>45477</v>
      </c>
      <c r="CY154" s="717">
        <v>45407</v>
      </c>
      <c r="CZ154" s="718">
        <v>45413</v>
      </c>
      <c r="DA154" s="719">
        <v>45477</v>
      </c>
      <c r="DB154" s="717">
        <v>45396</v>
      </c>
      <c r="DC154" s="718">
        <v>45402</v>
      </c>
      <c r="DD154" s="719">
        <v>45476</v>
      </c>
      <c r="DE154" s="717">
        <v>45399</v>
      </c>
      <c r="DF154" s="718">
        <v>45405</v>
      </c>
      <c r="DG154" s="719">
        <v>45474</v>
      </c>
      <c r="DH154" s="717">
        <v>45410</v>
      </c>
      <c r="DI154" s="718">
        <v>45416</v>
      </c>
      <c r="DJ154" s="719">
        <v>45476</v>
      </c>
      <c r="DK154" s="717">
        <v>45433</v>
      </c>
      <c r="DL154" s="718">
        <v>45439</v>
      </c>
      <c r="DM154" s="719">
        <v>45477</v>
      </c>
      <c r="DN154" s="717">
        <v>45448</v>
      </c>
      <c r="DO154" s="718">
        <v>45454</v>
      </c>
      <c r="DP154" s="719">
        <v>45474</v>
      </c>
      <c r="DQ154" s="717">
        <v>45405</v>
      </c>
      <c r="DR154" s="718">
        <v>45411</v>
      </c>
      <c r="DS154" s="719">
        <v>45476</v>
      </c>
      <c r="DT154" s="717">
        <v>45414</v>
      </c>
      <c r="DU154" s="718">
        <v>45420</v>
      </c>
      <c r="DV154" s="719">
        <v>45477</v>
      </c>
      <c r="DW154" s="717">
        <v>45412</v>
      </c>
      <c r="DX154" s="718">
        <v>45418</v>
      </c>
      <c r="DY154" s="719">
        <v>45474</v>
      </c>
      <c r="DZ154" s="717">
        <v>45441</v>
      </c>
      <c r="EA154" s="718">
        <v>45448</v>
      </c>
      <c r="EB154" s="719">
        <v>45477</v>
      </c>
      <c r="EC154" s="717">
        <v>45414</v>
      </c>
      <c r="ED154" s="718">
        <v>45418</v>
      </c>
      <c r="EE154" s="719">
        <v>45477</v>
      </c>
      <c r="EF154" s="717">
        <v>45419</v>
      </c>
      <c r="EG154" s="718">
        <v>45425</v>
      </c>
      <c r="EH154" s="719">
        <v>45474</v>
      </c>
      <c r="EI154" s="717">
        <v>45385</v>
      </c>
      <c r="EJ154" s="718">
        <v>45391</v>
      </c>
      <c r="EK154" s="719">
        <v>45478</v>
      </c>
      <c r="EL154" s="717">
        <v>45407</v>
      </c>
      <c r="EM154" s="718">
        <v>45413</v>
      </c>
      <c r="EN154" s="719">
        <v>45478</v>
      </c>
    </row>
    <row r="155" spans="1:144" ht="19.5" customHeight="1" thickBot="1" x14ac:dyDescent="0.25">
      <c r="A155" s="648">
        <v>2024</v>
      </c>
      <c r="B155" s="656">
        <v>41</v>
      </c>
      <c r="C155" s="651" t="s">
        <v>64742</v>
      </c>
      <c r="D155" s="758">
        <v>45480</v>
      </c>
      <c r="E155" s="942">
        <v>45486</v>
      </c>
      <c r="F155" s="943"/>
      <c r="G155" s="717">
        <v>45433</v>
      </c>
      <c r="H155" s="718">
        <v>45439</v>
      </c>
      <c r="I155" s="719">
        <v>45482</v>
      </c>
      <c r="J155" s="717">
        <v>45410</v>
      </c>
      <c r="K155" s="718">
        <v>45416</v>
      </c>
      <c r="L155" s="719">
        <v>45481</v>
      </c>
      <c r="P155" s="717">
        <v>45420</v>
      </c>
      <c r="Q155" s="718">
        <v>45426</v>
      </c>
      <c r="R155" s="719">
        <v>45481</v>
      </c>
      <c r="S155" s="717">
        <v>45413</v>
      </c>
      <c r="T155" s="718">
        <v>45419</v>
      </c>
      <c r="U155" s="719">
        <v>45482</v>
      </c>
      <c r="V155" s="717">
        <v>45420</v>
      </c>
      <c r="W155" s="718">
        <v>45426</v>
      </c>
      <c r="X155" s="719">
        <v>45484</v>
      </c>
      <c r="Y155" s="717">
        <v>45430</v>
      </c>
      <c r="Z155" s="718">
        <v>45436</v>
      </c>
      <c r="AA155" s="719">
        <v>45484</v>
      </c>
      <c r="AB155" s="717">
        <v>45410</v>
      </c>
      <c r="AC155" s="718">
        <v>45416</v>
      </c>
      <c r="AD155" s="719">
        <v>45485</v>
      </c>
      <c r="AE155" s="717">
        <v>45431</v>
      </c>
      <c r="AF155" s="718">
        <v>45437</v>
      </c>
      <c r="AG155" s="719">
        <v>45484</v>
      </c>
      <c r="AH155" s="717">
        <v>45410</v>
      </c>
      <c r="AI155" s="718">
        <v>45416</v>
      </c>
      <c r="AJ155" s="719">
        <v>45484</v>
      </c>
      <c r="AK155" s="717">
        <v>45420</v>
      </c>
      <c r="AL155" s="718">
        <v>45426</v>
      </c>
      <c r="AM155" s="719">
        <v>45482</v>
      </c>
      <c r="AN155" s="720"/>
      <c r="AO155" s="721"/>
      <c r="AP155" s="722"/>
      <c r="AQ155" s="717">
        <v>45413</v>
      </c>
      <c r="AR155" s="718">
        <v>45419</v>
      </c>
      <c r="AS155" s="719">
        <v>45481</v>
      </c>
      <c r="AT155" s="720"/>
      <c r="AU155" s="721"/>
      <c r="AV155" s="722"/>
      <c r="AW155" s="717">
        <v>45420</v>
      </c>
      <c r="AX155" s="718">
        <v>45426</v>
      </c>
      <c r="AY155" s="719">
        <v>45482</v>
      </c>
      <c r="AZ155" s="720"/>
      <c r="BA155" s="721"/>
      <c r="BB155" s="722"/>
      <c r="BC155" s="717">
        <v>45448</v>
      </c>
      <c r="BD155" s="718">
        <v>45454</v>
      </c>
      <c r="BE155" s="719">
        <v>45485</v>
      </c>
      <c r="BF155" s="720"/>
      <c r="BG155" s="721"/>
      <c r="BH155" s="722"/>
      <c r="BI155" s="720"/>
      <c r="BJ155" s="721"/>
      <c r="BK155" s="722"/>
      <c r="BL155" s="717">
        <v>45424</v>
      </c>
      <c r="BM155" s="718">
        <v>45430</v>
      </c>
      <c r="BN155" s="719">
        <v>45482</v>
      </c>
      <c r="BO155" s="717">
        <v>45431</v>
      </c>
      <c r="BP155" s="718">
        <v>45437</v>
      </c>
      <c r="BQ155" s="719">
        <v>45483</v>
      </c>
      <c r="BR155" s="717">
        <v>45422</v>
      </c>
      <c r="BS155" s="718">
        <v>45428</v>
      </c>
      <c r="BT155" s="719">
        <v>45485</v>
      </c>
      <c r="BU155" s="717">
        <v>45421</v>
      </c>
      <c r="BV155" s="718">
        <v>45427</v>
      </c>
      <c r="BW155" s="719">
        <v>45484</v>
      </c>
      <c r="BX155" s="720"/>
      <c r="BY155" s="721"/>
      <c r="BZ155" s="722"/>
      <c r="CA155" s="720"/>
      <c r="CB155" s="721"/>
      <c r="CC155" s="722"/>
      <c r="CD155" s="720"/>
      <c r="CE155" s="721"/>
      <c r="CF155" s="722"/>
      <c r="CG155" s="720"/>
      <c r="CH155" s="721"/>
      <c r="CI155" s="722"/>
      <c r="CJ155" s="717">
        <v>45428</v>
      </c>
      <c r="CK155" s="718">
        <v>45434</v>
      </c>
      <c r="CL155" s="719">
        <v>45481</v>
      </c>
      <c r="CM155" s="717">
        <v>45421</v>
      </c>
      <c r="CN155" s="718">
        <v>45427</v>
      </c>
      <c r="CO155" s="719">
        <v>45481</v>
      </c>
      <c r="CP155" s="720"/>
      <c r="CQ155" s="721"/>
      <c r="CR155" s="722"/>
      <c r="CS155" s="717">
        <v>45392</v>
      </c>
      <c r="CT155" s="718">
        <v>45398</v>
      </c>
      <c r="CU155" s="719">
        <v>45481</v>
      </c>
      <c r="CV155" s="717">
        <v>45428</v>
      </c>
      <c r="CW155" s="718">
        <v>45434</v>
      </c>
      <c r="CX155" s="719">
        <v>45484</v>
      </c>
      <c r="CY155" s="717">
        <v>45414</v>
      </c>
      <c r="CZ155" s="718">
        <v>45420</v>
      </c>
      <c r="DA155" s="719">
        <v>45484</v>
      </c>
      <c r="DB155" s="717">
        <v>45403</v>
      </c>
      <c r="DC155" s="718">
        <v>45409</v>
      </c>
      <c r="DD155" s="719">
        <v>45483</v>
      </c>
      <c r="DE155" s="717">
        <v>45406</v>
      </c>
      <c r="DF155" s="718">
        <v>45412</v>
      </c>
      <c r="DG155" s="719">
        <v>45481</v>
      </c>
      <c r="DH155" s="717">
        <v>45417</v>
      </c>
      <c r="DI155" s="718">
        <v>45423</v>
      </c>
      <c r="DJ155" s="719">
        <v>45483</v>
      </c>
      <c r="DK155" s="717">
        <v>45440</v>
      </c>
      <c r="DL155" s="718">
        <v>45446</v>
      </c>
      <c r="DM155" s="719">
        <v>45484</v>
      </c>
      <c r="DN155" s="717">
        <v>45455</v>
      </c>
      <c r="DO155" s="718">
        <v>45461</v>
      </c>
      <c r="DP155" s="719">
        <v>45481</v>
      </c>
      <c r="DQ155" s="717">
        <v>45412</v>
      </c>
      <c r="DR155" s="718">
        <v>45418</v>
      </c>
      <c r="DS155" s="719">
        <v>45483</v>
      </c>
      <c r="DT155" s="717">
        <v>45421</v>
      </c>
      <c r="DU155" s="718">
        <v>45427</v>
      </c>
      <c r="DV155" s="719">
        <v>45484</v>
      </c>
      <c r="DW155" s="717">
        <v>45419</v>
      </c>
      <c r="DX155" s="718">
        <v>45425</v>
      </c>
      <c r="DY155" s="719">
        <v>45481</v>
      </c>
      <c r="DZ155" s="717">
        <v>45448</v>
      </c>
      <c r="EA155" s="718">
        <v>45455</v>
      </c>
      <c r="EB155" s="719">
        <v>45484</v>
      </c>
      <c r="EC155" s="717">
        <v>45421</v>
      </c>
      <c r="ED155" s="718">
        <v>45425</v>
      </c>
      <c r="EE155" s="719">
        <v>45484</v>
      </c>
      <c r="EF155" s="717">
        <v>45426</v>
      </c>
      <c r="EG155" s="718">
        <v>45432</v>
      </c>
      <c r="EH155" s="719">
        <v>45481</v>
      </c>
      <c r="EI155" s="717">
        <v>45392</v>
      </c>
      <c r="EJ155" s="718">
        <v>45398</v>
      </c>
      <c r="EK155" s="719">
        <v>45485</v>
      </c>
      <c r="EL155" s="717">
        <v>45414</v>
      </c>
      <c r="EM155" s="718">
        <v>45420</v>
      </c>
      <c r="EN155" s="719">
        <v>45485</v>
      </c>
    </row>
    <row r="156" spans="1:144" ht="19.5" customHeight="1" thickBot="1" x14ac:dyDescent="0.25">
      <c r="A156" s="648">
        <v>2024</v>
      </c>
      <c r="B156" s="656">
        <v>42</v>
      </c>
      <c r="C156" s="651" t="s">
        <v>64742</v>
      </c>
      <c r="D156" s="758">
        <v>45487</v>
      </c>
      <c r="E156" s="942">
        <v>45493</v>
      </c>
      <c r="F156" s="943"/>
      <c r="G156" s="717">
        <v>45440</v>
      </c>
      <c r="H156" s="718">
        <v>45446</v>
      </c>
      <c r="I156" s="719">
        <v>45489</v>
      </c>
      <c r="J156" s="717">
        <v>45417</v>
      </c>
      <c r="K156" s="718">
        <v>45423</v>
      </c>
      <c r="L156" s="719">
        <v>45488</v>
      </c>
      <c r="P156" s="717">
        <v>45427</v>
      </c>
      <c r="Q156" s="718">
        <v>45433</v>
      </c>
      <c r="R156" s="719">
        <v>45488</v>
      </c>
      <c r="S156" s="717">
        <v>45420</v>
      </c>
      <c r="T156" s="718">
        <v>45426</v>
      </c>
      <c r="U156" s="719">
        <v>45489</v>
      </c>
      <c r="V156" s="717">
        <v>45427</v>
      </c>
      <c r="W156" s="718">
        <v>45433</v>
      </c>
      <c r="X156" s="719">
        <v>45491</v>
      </c>
      <c r="Y156" s="717">
        <v>45437</v>
      </c>
      <c r="Z156" s="718">
        <v>45443</v>
      </c>
      <c r="AA156" s="719">
        <v>45491</v>
      </c>
      <c r="AB156" s="717">
        <v>45417</v>
      </c>
      <c r="AC156" s="718">
        <v>45423</v>
      </c>
      <c r="AD156" s="719">
        <v>45492</v>
      </c>
      <c r="AE156" s="717">
        <v>45438</v>
      </c>
      <c r="AF156" s="718">
        <v>45444</v>
      </c>
      <c r="AG156" s="719">
        <v>45491</v>
      </c>
      <c r="AH156" s="717">
        <v>45417</v>
      </c>
      <c r="AI156" s="718">
        <v>45423</v>
      </c>
      <c r="AJ156" s="719">
        <v>45491</v>
      </c>
      <c r="AK156" s="717">
        <v>45427</v>
      </c>
      <c r="AL156" s="718">
        <v>45433</v>
      </c>
      <c r="AM156" s="719">
        <v>45489</v>
      </c>
      <c r="AN156" s="720"/>
      <c r="AO156" s="721"/>
      <c r="AP156" s="722"/>
      <c r="AQ156" s="717">
        <v>45420</v>
      </c>
      <c r="AR156" s="718">
        <v>45426</v>
      </c>
      <c r="AS156" s="719">
        <v>45488</v>
      </c>
      <c r="AT156" s="720"/>
      <c r="AU156" s="721"/>
      <c r="AV156" s="722"/>
      <c r="AW156" s="717">
        <v>45427</v>
      </c>
      <c r="AX156" s="718">
        <v>45433</v>
      </c>
      <c r="AY156" s="719">
        <v>45489</v>
      </c>
      <c r="AZ156" s="720"/>
      <c r="BA156" s="721"/>
      <c r="BB156" s="722"/>
      <c r="BC156" s="717">
        <v>45455</v>
      </c>
      <c r="BD156" s="718">
        <v>45461</v>
      </c>
      <c r="BE156" s="719">
        <v>45492</v>
      </c>
      <c r="BF156" s="720"/>
      <c r="BG156" s="721"/>
      <c r="BH156" s="722"/>
      <c r="BI156" s="720"/>
      <c r="BJ156" s="721"/>
      <c r="BK156" s="722"/>
      <c r="BL156" s="717">
        <v>45431</v>
      </c>
      <c r="BM156" s="718">
        <v>45437</v>
      </c>
      <c r="BN156" s="719">
        <v>45489</v>
      </c>
      <c r="BO156" s="717">
        <v>45438</v>
      </c>
      <c r="BP156" s="718">
        <v>45444</v>
      </c>
      <c r="BQ156" s="719">
        <v>45490</v>
      </c>
      <c r="BR156" s="717">
        <v>45429</v>
      </c>
      <c r="BS156" s="718">
        <v>45435</v>
      </c>
      <c r="BT156" s="719">
        <v>45492</v>
      </c>
      <c r="BU156" s="717">
        <v>45428</v>
      </c>
      <c r="BV156" s="718">
        <v>45434</v>
      </c>
      <c r="BW156" s="719">
        <v>45491</v>
      </c>
      <c r="BX156" s="720"/>
      <c r="BY156" s="721"/>
      <c r="BZ156" s="722"/>
      <c r="CA156" s="720"/>
      <c r="CB156" s="721"/>
      <c r="CC156" s="722"/>
      <c r="CD156" s="720"/>
      <c r="CE156" s="721"/>
      <c r="CF156" s="722"/>
      <c r="CG156" s="720"/>
      <c r="CH156" s="721"/>
      <c r="CI156" s="722"/>
      <c r="CJ156" s="717">
        <v>45435</v>
      </c>
      <c r="CK156" s="718">
        <v>45441</v>
      </c>
      <c r="CL156" s="719">
        <v>45488</v>
      </c>
      <c r="CM156" s="717">
        <v>45428</v>
      </c>
      <c r="CN156" s="718">
        <v>45434</v>
      </c>
      <c r="CO156" s="719">
        <v>45488</v>
      </c>
      <c r="CP156" s="720"/>
      <c r="CQ156" s="721"/>
      <c r="CR156" s="722"/>
      <c r="CS156" s="717">
        <v>45399</v>
      </c>
      <c r="CT156" s="718">
        <v>45405</v>
      </c>
      <c r="CU156" s="719">
        <v>45488</v>
      </c>
      <c r="CV156" s="717">
        <v>45435</v>
      </c>
      <c r="CW156" s="718">
        <v>45441</v>
      </c>
      <c r="CX156" s="719">
        <v>45491</v>
      </c>
      <c r="CY156" s="717">
        <v>45421</v>
      </c>
      <c r="CZ156" s="718">
        <v>45427</v>
      </c>
      <c r="DA156" s="719">
        <v>45491</v>
      </c>
      <c r="DB156" s="717">
        <v>45410</v>
      </c>
      <c r="DC156" s="718">
        <v>45416</v>
      </c>
      <c r="DD156" s="719">
        <v>45490</v>
      </c>
      <c r="DE156" s="717">
        <v>45413</v>
      </c>
      <c r="DF156" s="718">
        <v>45419</v>
      </c>
      <c r="DG156" s="719">
        <v>45488</v>
      </c>
      <c r="DH156" s="717">
        <v>45424</v>
      </c>
      <c r="DI156" s="718">
        <v>45430</v>
      </c>
      <c r="DJ156" s="719">
        <v>45490</v>
      </c>
      <c r="DK156" s="717">
        <v>45447</v>
      </c>
      <c r="DL156" s="718">
        <v>45453</v>
      </c>
      <c r="DM156" s="719">
        <v>45491</v>
      </c>
      <c r="DN156" s="717">
        <v>45462</v>
      </c>
      <c r="DO156" s="718">
        <v>45468</v>
      </c>
      <c r="DP156" s="719">
        <v>45488</v>
      </c>
      <c r="DQ156" s="717">
        <v>45419</v>
      </c>
      <c r="DR156" s="718">
        <v>45425</v>
      </c>
      <c r="DS156" s="719">
        <v>45490</v>
      </c>
      <c r="DT156" s="717">
        <v>45428</v>
      </c>
      <c r="DU156" s="718">
        <v>45434</v>
      </c>
      <c r="DV156" s="719">
        <v>45491</v>
      </c>
      <c r="DW156" s="717">
        <v>45426</v>
      </c>
      <c r="DX156" s="718">
        <v>45432</v>
      </c>
      <c r="DY156" s="719">
        <v>45488</v>
      </c>
      <c r="DZ156" s="717">
        <v>45455</v>
      </c>
      <c r="EA156" s="718">
        <v>45462</v>
      </c>
      <c r="EB156" s="719">
        <v>45491</v>
      </c>
      <c r="EC156" s="717">
        <v>45428</v>
      </c>
      <c r="ED156" s="718">
        <v>45432</v>
      </c>
      <c r="EE156" s="719">
        <v>45491</v>
      </c>
      <c r="EF156" s="717">
        <v>45433</v>
      </c>
      <c r="EG156" s="718">
        <v>45439</v>
      </c>
      <c r="EH156" s="719">
        <v>45488</v>
      </c>
      <c r="EI156" s="717">
        <v>45399</v>
      </c>
      <c r="EJ156" s="718">
        <v>45405</v>
      </c>
      <c r="EK156" s="719">
        <v>45492</v>
      </c>
      <c r="EL156" s="717">
        <v>45421</v>
      </c>
      <c r="EM156" s="718">
        <v>45427</v>
      </c>
      <c r="EN156" s="719">
        <v>45492</v>
      </c>
    </row>
    <row r="157" spans="1:144" ht="19.5" customHeight="1" thickBot="1" x14ac:dyDescent="0.25">
      <c r="A157" s="648">
        <v>2024</v>
      </c>
      <c r="B157" s="656">
        <v>43</v>
      </c>
      <c r="C157" s="651" t="s">
        <v>64742</v>
      </c>
      <c r="D157" s="758">
        <v>45494</v>
      </c>
      <c r="E157" s="942">
        <v>45500</v>
      </c>
      <c r="F157" s="943"/>
      <c r="G157" s="717">
        <v>45447</v>
      </c>
      <c r="H157" s="718">
        <v>45453</v>
      </c>
      <c r="I157" s="719">
        <v>45496</v>
      </c>
      <c r="J157" s="717">
        <v>45424</v>
      </c>
      <c r="K157" s="718">
        <v>45430</v>
      </c>
      <c r="L157" s="719">
        <v>45495</v>
      </c>
      <c r="P157" s="717">
        <v>45434</v>
      </c>
      <c r="Q157" s="718">
        <v>45440</v>
      </c>
      <c r="R157" s="719">
        <v>45495</v>
      </c>
      <c r="S157" s="717">
        <v>45427</v>
      </c>
      <c r="T157" s="718">
        <v>45433</v>
      </c>
      <c r="U157" s="719">
        <v>45496</v>
      </c>
      <c r="V157" s="717">
        <v>45434</v>
      </c>
      <c r="W157" s="718">
        <v>45440</v>
      </c>
      <c r="X157" s="719">
        <v>45498</v>
      </c>
      <c r="Y157" s="717">
        <v>45444</v>
      </c>
      <c r="Z157" s="718">
        <v>45450</v>
      </c>
      <c r="AA157" s="719">
        <v>45498</v>
      </c>
      <c r="AB157" s="717">
        <v>45424</v>
      </c>
      <c r="AC157" s="718">
        <v>45430</v>
      </c>
      <c r="AD157" s="719">
        <v>45499</v>
      </c>
      <c r="AE157" s="717">
        <v>45445</v>
      </c>
      <c r="AF157" s="718">
        <v>45451</v>
      </c>
      <c r="AG157" s="719">
        <v>45498</v>
      </c>
      <c r="AH157" s="717">
        <v>45424</v>
      </c>
      <c r="AI157" s="718">
        <v>45430</v>
      </c>
      <c r="AJ157" s="719">
        <v>45498</v>
      </c>
      <c r="AK157" s="717">
        <v>45434</v>
      </c>
      <c r="AL157" s="718">
        <v>45440</v>
      </c>
      <c r="AM157" s="719">
        <v>45496</v>
      </c>
      <c r="AN157" s="720"/>
      <c r="AO157" s="721"/>
      <c r="AP157" s="722"/>
      <c r="AQ157" s="717">
        <v>45427</v>
      </c>
      <c r="AR157" s="718">
        <v>45433</v>
      </c>
      <c r="AS157" s="719">
        <v>45495</v>
      </c>
      <c r="AT157" s="720"/>
      <c r="AU157" s="721"/>
      <c r="AV157" s="722"/>
      <c r="AW157" s="717">
        <v>45434</v>
      </c>
      <c r="AX157" s="718">
        <v>45440</v>
      </c>
      <c r="AY157" s="719">
        <v>45496</v>
      </c>
      <c r="AZ157" s="720"/>
      <c r="BA157" s="721"/>
      <c r="BB157" s="722"/>
      <c r="BC157" s="717">
        <v>45462</v>
      </c>
      <c r="BD157" s="718">
        <v>45468</v>
      </c>
      <c r="BE157" s="719">
        <v>45499</v>
      </c>
      <c r="BF157" s="720"/>
      <c r="BG157" s="721"/>
      <c r="BH157" s="722"/>
      <c r="BI157" s="720"/>
      <c r="BJ157" s="721"/>
      <c r="BK157" s="722"/>
      <c r="BL157" s="717">
        <v>45438</v>
      </c>
      <c r="BM157" s="718">
        <v>45444</v>
      </c>
      <c r="BN157" s="719">
        <v>45496</v>
      </c>
      <c r="BO157" s="717">
        <v>45445</v>
      </c>
      <c r="BP157" s="718">
        <v>45451</v>
      </c>
      <c r="BQ157" s="719">
        <v>45497</v>
      </c>
      <c r="BR157" s="717">
        <v>45436</v>
      </c>
      <c r="BS157" s="718">
        <v>45442</v>
      </c>
      <c r="BT157" s="719">
        <v>45499</v>
      </c>
      <c r="BU157" s="717">
        <v>45435</v>
      </c>
      <c r="BV157" s="718">
        <v>45441</v>
      </c>
      <c r="BW157" s="719">
        <v>45498</v>
      </c>
      <c r="BX157" s="720"/>
      <c r="BY157" s="721"/>
      <c r="BZ157" s="722"/>
      <c r="CA157" s="720"/>
      <c r="CB157" s="721"/>
      <c r="CC157" s="722"/>
      <c r="CD157" s="720"/>
      <c r="CE157" s="721"/>
      <c r="CF157" s="722"/>
      <c r="CG157" s="720"/>
      <c r="CH157" s="721"/>
      <c r="CI157" s="722"/>
      <c r="CJ157" s="717">
        <v>45442</v>
      </c>
      <c r="CK157" s="718">
        <v>45448</v>
      </c>
      <c r="CL157" s="719">
        <v>45495</v>
      </c>
      <c r="CM157" s="717">
        <v>45435</v>
      </c>
      <c r="CN157" s="718">
        <v>45441</v>
      </c>
      <c r="CO157" s="719">
        <v>45495</v>
      </c>
      <c r="CP157" s="720"/>
      <c r="CQ157" s="721"/>
      <c r="CR157" s="722"/>
      <c r="CS157" s="717">
        <v>45406</v>
      </c>
      <c r="CT157" s="718">
        <v>45412</v>
      </c>
      <c r="CU157" s="719">
        <v>45495</v>
      </c>
      <c r="CV157" s="717">
        <v>45442</v>
      </c>
      <c r="CW157" s="718">
        <v>45448</v>
      </c>
      <c r="CX157" s="719">
        <v>45498</v>
      </c>
      <c r="CY157" s="717">
        <v>45428</v>
      </c>
      <c r="CZ157" s="718">
        <v>45434</v>
      </c>
      <c r="DA157" s="719">
        <v>45498</v>
      </c>
      <c r="DB157" s="717">
        <v>45417</v>
      </c>
      <c r="DC157" s="718">
        <v>45423</v>
      </c>
      <c r="DD157" s="719">
        <v>45497</v>
      </c>
      <c r="DE157" s="717">
        <v>45420</v>
      </c>
      <c r="DF157" s="718">
        <v>45426</v>
      </c>
      <c r="DG157" s="719">
        <v>45495</v>
      </c>
      <c r="DH157" s="717">
        <v>45431</v>
      </c>
      <c r="DI157" s="718">
        <v>45437</v>
      </c>
      <c r="DJ157" s="719">
        <v>45497</v>
      </c>
      <c r="DK157" s="717">
        <v>45454</v>
      </c>
      <c r="DL157" s="718">
        <v>45460</v>
      </c>
      <c r="DM157" s="719">
        <v>45498</v>
      </c>
      <c r="DN157" s="717">
        <v>45469</v>
      </c>
      <c r="DO157" s="718">
        <v>45475</v>
      </c>
      <c r="DP157" s="719">
        <v>45495</v>
      </c>
      <c r="DQ157" s="717">
        <v>45426</v>
      </c>
      <c r="DR157" s="718">
        <v>45432</v>
      </c>
      <c r="DS157" s="719">
        <v>45497</v>
      </c>
      <c r="DT157" s="717">
        <v>45435</v>
      </c>
      <c r="DU157" s="718">
        <v>45441</v>
      </c>
      <c r="DV157" s="719">
        <v>45498</v>
      </c>
      <c r="DW157" s="717">
        <v>45433</v>
      </c>
      <c r="DX157" s="718">
        <v>45439</v>
      </c>
      <c r="DY157" s="719">
        <v>45495</v>
      </c>
      <c r="DZ157" s="717">
        <v>45462</v>
      </c>
      <c r="EA157" s="718">
        <v>45469</v>
      </c>
      <c r="EB157" s="719">
        <v>45498</v>
      </c>
      <c r="EC157" s="717">
        <v>45435</v>
      </c>
      <c r="ED157" s="718">
        <v>45439</v>
      </c>
      <c r="EE157" s="719">
        <v>45498</v>
      </c>
      <c r="EF157" s="717">
        <v>45440</v>
      </c>
      <c r="EG157" s="718">
        <v>45446</v>
      </c>
      <c r="EH157" s="719">
        <v>45495</v>
      </c>
      <c r="EI157" s="717">
        <v>45406</v>
      </c>
      <c r="EJ157" s="718">
        <v>45412</v>
      </c>
      <c r="EK157" s="719">
        <v>45499</v>
      </c>
      <c r="EL157" s="717">
        <v>45428</v>
      </c>
      <c r="EM157" s="718">
        <v>45434</v>
      </c>
      <c r="EN157" s="719">
        <v>45499</v>
      </c>
    </row>
    <row r="158" spans="1:144" ht="19.5" customHeight="1" thickBot="1" x14ac:dyDescent="0.25">
      <c r="A158" s="648">
        <v>2024</v>
      </c>
      <c r="B158" s="656">
        <v>44</v>
      </c>
      <c r="C158" s="651" t="s">
        <v>64742</v>
      </c>
      <c r="D158" s="758">
        <v>45501</v>
      </c>
      <c r="E158" s="942">
        <v>45507</v>
      </c>
      <c r="F158" s="943"/>
      <c r="G158" s="717">
        <v>45454</v>
      </c>
      <c r="H158" s="718">
        <v>45460</v>
      </c>
      <c r="I158" s="719">
        <v>45503</v>
      </c>
      <c r="J158" s="717">
        <v>45431</v>
      </c>
      <c r="K158" s="718">
        <v>45437</v>
      </c>
      <c r="L158" s="719">
        <v>45502</v>
      </c>
      <c r="P158" s="717">
        <v>45441</v>
      </c>
      <c r="Q158" s="718">
        <v>45447</v>
      </c>
      <c r="R158" s="719">
        <v>45502</v>
      </c>
      <c r="S158" s="717">
        <v>45434</v>
      </c>
      <c r="T158" s="718">
        <v>45440</v>
      </c>
      <c r="U158" s="719">
        <v>45503</v>
      </c>
      <c r="V158" s="717">
        <v>45441</v>
      </c>
      <c r="W158" s="718">
        <v>45447</v>
      </c>
      <c r="X158" s="719">
        <v>45505</v>
      </c>
      <c r="Y158" s="717">
        <v>45451</v>
      </c>
      <c r="Z158" s="718">
        <v>45457</v>
      </c>
      <c r="AA158" s="719">
        <v>45505</v>
      </c>
      <c r="AB158" s="717">
        <v>45431</v>
      </c>
      <c r="AC158" s="718">
        <v>45437</v>
      </c>
      <c r="AD158" s="719">
        <v>45506</v>
      </c>
      <c r="AE158" s="717">
        <v>45452</v>
      </c>
      <c r="AF158" s="718">
        <v>45458</v>
      </c>
      <c r="AG158" s="719">
        <v>45505</v>
      </c>
      <c r="AH158" s="717">
        <v>45431</v>
      </c>
      <c r="AI158" s="718">
        <v>45437</v>
      </c>
      <c r="AJ158" s="719">
        <v>45505</v>
      </c>
      <c r="AK158" s="717">
        <v>45441</v>
      </c>
      <c r="AL158" s="718">
        <v>45447</v>
      </c>
      <c r="AM158" s="719">
        <v>45503</v>
      </c>
      <c r="AN158" s="720"/>
      <c r="AO158" s="721"/>
      <c r="AP158" s="722"/>
      <c r="AQ158" s="717">
        <v>45434</v>
      </c>
      <c r="AR158" s="718">
        <v>45440</v>
      </c>
      <c r="AS158" s="719">
        <v>45502</v>
      </c>
      <c r="AT158" s="720"/>
      <c r="AU158" s="721"/>
      <c r="AV158" s="722"/>
      <c r="AW158" s="717">
        <v>45441</v>
      </c>
      <c r="AX158" s="718">
        <v>45447</v>
      </c>
      <c r="AY158" s="719">
        <v>45503</v>
      </c>
      <c r="AZ158" s="720"/>
      <c r="BA158" s="721"/>
      <c r="BB158" s="722"/>
      <c r="BC158" s="717">
        <v>45469</v>
      </c>
      <c r="BD158" s="718">
        <v>45475</v>
      </c>
      <c r="BE158" s="719">
        <v>45506</v>
      </c>
      <c r="BF158" s="720"/>
      <c r="BG158" s="721"/>
      <c r="BH158" s="722"/>
      <c r="BI158" s="720"/>
      <c r="BJ158" s="721"/>
      <c r="BK158" s="722"/>
      <c r="BL158" s="717">
        <v>45445</v>
      </c>
      <c r="BM158" s="718">
        <v>45451</v>
      </c>
      <c r="BN158" s="719">
        <v>45503</v>
      </c>
      <c r="BO158" s="717">
        <v>45452</v>
      </c>
      <c r="BP158" s="718">
        <v>45458</v>
      </c>
      <c r="BQ158" s="719">
        <v>45504</v>
      </c>
      <c r="BR158" s="717">
        <v>45443</v>
      </c>
      <c r="BS158" s="718">
        <v>45449</v>
      </c>
      <c r="BT158" s="719">
        <v>45506</v>
      </c>
      <c r="BU158" s="717">
        <v>45442</v>
      </c>
      <c r="BV158" s="718">
        <v>45448</v>
      </c>
      <c r="BW158" s="719">
        <v>45505</v>
      </c>
      <c r="BX158" s="720"/>
      <c r="BY158" s="721"/>
      <c r="BZ158" s="722"/>
      <c r="CA158" s="720"/>
      <c r="CB158" s="721"/>
      <c r="CC158" s="722"/>
      <c r="CD158" s="720"/>
      <c r="CE158" s="721"/>
      <c r="CF158" s="722"/>
      <c r="CG158" s="720"/>
      <c r="CH158" s="721"/>
      <c r="CI158" s="722"/>
      <c r="CJ158" s="717">
        <v>45449</v>
      </c>
      <c r="CK158" s="718">
        <v>45455</v>
      </c>
      <c r="CL158" s="719">
        <v>45502</v>
      </c>
      <c r="CM158" s="717">
        <v>45442</v>
      </c>
      <c r="CN158" s="718">
        <v>45448</v>
      </c>
      <c r="CO158" s="719">
        <v>45502</v>
      </c>
      <c r="CP158" s="720"/>
      <c r="CQ158" s="721"/>
      <c r="CR158" s="722"/>
      <c r="CS158" s="717">
        <v>45413</v>
      </c>
      <c r="CT158" s="718">
        <v>45419</v>
      </c>
      <c r="CU158" s="719">
        <v>45502</v>
      </c>
      <c r="CV158" s="717">
        <v>45449</v>
      </c>
      <c r="CW158" s="718">
        <v>45455</v>
      </c>
      <c r="CX158" s="719">
        <v>45505</v>
      </c>
      <c r="CY158" s="717">
        <v>45435</v>
      </c>
      <c r="CZ158" s="718">
        <v>45441</v>
      </c>
      <c r="DA158" s="719">
        <v>45505</v>
      </c>
      <c r="DB158" s="717">
        <v>45424</v>
      </c>
      <c r="DC158" s="718">
        <v>45430</v>
      </c>
      <c r="DD158" s="719">
        <v>45504</v>
      </c>
      <c r="DE158" s="717">
        <v>45427</v>
      </c>
      <c r="DF158" s="718">
        <v>45433</v>
      </c>
      <c r="DG158" s="719">
        <v>45502</v>
      </c>
      <c r="DH158" s="717">
        <v>45438</v>
      </c>
      <c r="DI158" s="718">
        <v>45444</v>
      </c>
      <c r="DJ158" s="719">
        <v>45504</v>
      </c>
      <c r="DK158" s="717">
        <v>45461</v>
      </c>
      <c r="DL158" s="718">
        <v>45467</v>
      </c>
      <c r="DM158" s="719">
        <v>45505</v>
      </c>
      <c r="DN158" s="717">
        <v>45476</v>
      </c>
      <c r="DO158" s="718">
        <v>45482</v>
      </c>
      <c r="DP158" s="719">
        <v>45502</v>
      </c>
      <c r="DQ158" s="717">
        <v>45433</v>
      </c>
      <c r="DR158" s="718">
        <v>45439</v>
      </c>
      <c r="DS158" s="719">
        <v>45504</v>
      </c>
      <c r="DT158" s="717">
        <v>45442</v>
      </c>
      <c r="DU158" s="718">
        <v>45448</v>
      </c>
      <c r="DV158" s="719">
        <v>45505</v>
      </c>
      <c r="DW158" s="717">
        <v>45440</v>
      </c>
      <c r="DX158" s="718">
        <v>45446</v>
      </c>
      <c r="DY158" s="719">
        <v>45502</v>
      </c>
      <c r="DZ158" s="717">
        <v>45469</v>
      </c>
      <c r="EA158" s="718">
        <v>45476</v>
      </c>
      <c r="EB158" s="719">
        <v>45505</v>
      </c>
      <c r="EC158" s="717">
        <v>45442</v>
      </c>
      <c r="ED158" s="718">
        <v>45446</v>
      </c>
      <c r="EE158" s="719">
        <v>45505</v>
      </c>
      <c r="EF158" s="717">
        <v>45447</v>
      </c>
      <c r="EG158" s="718">
        <v>45453</v>
      </c>
      <c r="EH158" s="719">
        <v>45502</v>
      </c>
      <c r="EI158" s="717">
        <v>45413</v>
      </c>
      <c r="EJ158" s="718">
        <v>45419</v>
      </c>
      <c r="EK158" s="719">
        <v>45506</v>
      </c>
      <c r="EL158" s="717">
        <v>45435</v>
      </c>
      <c r="EM158" s="718">
        <v>45441</v>
      </c>
      <c r="EN158" s="719">
        <v>45506</v>
      </c>
    </row>
    <row r="159" spans="1:144" ht="19.5" customHeight="1" thickBot="1" x14ac:dyDescent="0.25">
      <c r="A159" s="648">
        <v>2024</v>
      </c>
      <c r="B159" s="656">
        <v>45</v>
      </c>
      <c r="C159" s="651" t="s">
        <v>64742</v>
      </c>
      <c r="D159" s="758">
        <v>45508</v>
      </c>
      <c r="E159" s="942">
        <v>45514</v>
      </c>
      <c r="F159" s="943"/>
      <c r="G159" s="717">
        <v>45461</v>
      </c>
      <c r="H159" s="718">
        <v>45467</v>
      </c>
      <c r="I159" s="719">
        <v>45510</v>
      </c>
      <c r="J159" s="717">
        <v>45438</v>
      </c>
      <c r="K159" s="718">
        <v>45444</v>
      </c>
      <c r="L159" s="719">
        <v>45509</v>
      </c>
      <c r="P159" s="717">
        <v>45448</v>
      </c>
      <c r="Q159" s="718">
        <v>45454</v>
      </c>
      <c r="R159" s="719">
        <v>45509</v>
      </c>
      <c r="S159" s="717">
        <v>45441</v>
      </c>
      <c r="T159" s="718">
        <v>45447</v>
      </c>
      <c r="U159" s="719">
        <v>45510</v>
      </c>
      <c r="V159" s="717">
        <v>45448</v>
      </c>
      <c r="W159" s="718">
        <v>45454</v>
      </c>
      <c r="X159" s="719">
        <v>45512</v>
      </c>
      <c r="Y159" s="717">
        <v>45458</v>
      </c>
      <c r="Z159" s="718">
        <v>45464</v>
      </c>
      <c r="AA159" s="719">
        <v>45512</v>
      </c>
      <c r="AB159" s="717">
        <v>45438</v>
      </c>
      <c r="AC159" s="718">
        <v>45444</v>
      </c>
      <c r="AD159" s="719">
        <v>45513</v>
      </c>
      <c r="AE159" s="717">
        <v>45459</v>
      </c>
      <c r="AF159" s="718">
        <v>45465</v>
      </c>
      <c r="AG159" s="719">
        <v>45512</v>
      </c>
      <c r="AH159" s="717">
        <v>45438</v>
      </c>
      <c r="AI159" s="718">
        <v>45444</v>
      </c>
      <c r="AJ159" s="719">
        <v>45512</v>
      </c>
      <c r="AK159" s="717">
        <v>45448</v>
      </c>
      <c r="AL159" s="718">
        <v>45454</v>
      </c>
      <c r="AM159" s="719">
        <v>45510</v>
      </c>
      <c r="AN159" s="720"/>
      <c r="AO159" s="721"/>
      <c r="AP159" s="722"/>
      <c r="AQ159" s="717">
        <v>45441</v>
      </c>
      <c r="AR159" s="718">
        <v>45447</v>
      </c>
      <c r="AS159" s="719">
        <v>45509</v>
      </c>
      <c r="AT159" s="720"/>
      <c r="AU159" s="721"/>
      <c r="AV159" s="722"/>
      <c r="AW159" s="717">
        <v>45448</v>
      </c>
      <c r="AX159" s="718">
        <v>45454</v>
      </c>
      <c r="AY159" s="719">
        <v>45510</v>
      </c>
      <c r="AZ159" s="720"/>
      <c r="BA159" s="721"/>
      <c r="BB159" s="722"/>
      <c r="BC159" s="717">
        <v>45476</v>
      </c>
      <c r="BD159" s="718">
        <v>45482</v>
      </c>
      <c r="BE159" s="719">
        <v>45513</v>
      </c>
      <c r="BF159" s="720"/>
      <c r="BG159" s="721"/>
      <c r="BH159" s="722"/>
      <c r="BI159" s="720"/>
      <c r="BJ159" s="721"/>
      <c r="BK159" s="722"/>
      <c r="BL159" s="717">
        <v>45452</v>
      </c>
      <c r="BM159" s="718">
        <v>45458</v>
      </c>
      <c r="BN159" s="719">
        <v>45510</v>
      </c>
      <c r="BO159" s="717">
        <v>45459</v>
      </c>
      <c r="BP159" s="718">
        <v>45465</v>
      </c>
      <c r="BQ159" s="719">
        <v>45511</v>
      </c>
      <c r="BR159" s="717">
        <v>45450</v>
      </c>
      <c r="BS159" s="718">
        <v>45456</v>
      </c>
      <c r="BT159" s="719">
        <v>45513</v>
      </c>
      <c r="BU159" s="717">
        <v>45449</v>
      </c>
      <c r="BV159" s="718">
        <v>45455</v>
      </c>
      <c r="BW159" s="719">
        <v>45512</v>
      </c>
      <c r="BX159" s="720"/>
      <c r="BY159" s="721"/>
      <c r="BZ159" s="722"/>
      <c r="CA159" s="720"/>
      <c r="CB159" s="721"/>
      <c r="CC159" s="722"/>
      <c r="CD159" s="720"/>
      <c r="CE159" s="721"/>
      <c r="CF159" s="722"/>
      <c r="CG159" s="720"/>
      <c r="CH159" s="721"/>
      <c r="CI159" s="722"/>
      <c r="CJ159" s="717">
        <v>45456</v>
      </c>
      <c r="CK159" s="718">
        <v>45462</v>
      </c>
      <c r="CL159" s="719">
        <v>45509</v>
      </c>
      <c r="CM159" s="717">
        <v>45449</v>
      </c>
      <c r="CN159" s="718">
        <v>45455</v>
      </c>
      <c r="CO159" s="719">
        <v>45509</v>
      </c>
      <c r="CP159" s="720"/>
      <c r="CQ159" s="721"/>
      <c r="CR159" s="722"/>
      <c r="CS159" s="717">
        <v>45420</v>
      </c>
      <c r="CT159" s="718">
        <v>45426</v>
      </c>
      <c r="CU159" s="719">
        <v>45509</v>
      </c>
      <c r="CV159" s="717">
        <v>45456</v>
      </c>
      <c r="CW159" s="718">
        <v>45462</v>
      </c>
      <c r="CX159" s="719">
        <v>45512</v>
      </c>
      <c r="CY159" s="717">
        <v>45442</v>
      </c>
      <c r="CZ159" s="718">
        <v>45448</v>
      </c>
      <c r="DA159" s="719">
        <v>45512</v>
      </c>
      <c r="DB159" s="717">
        <v>45431</v>
      </c>
      <c r="DC159" s="718">
        <v>45437</v>
      </c>
      <c r="DD159" s="719">
        <v>45511</v>
      </c>
      <c r="DE159" s="717">
        <v>45434</v>
      </c>
      <c r="DF159" s="718">
        <v>45440</v>
      </c>
      <c r="DG159" s="719">
        <v>45509</v>
      </c>
      <c r="DH159" s="717">
        <v>45445</v>
      </c>
      <c r="DI159" s="718">
        <v>45451</v>
      </c>
      <c r="DJ159" s="719">
        <v>45511</v>
      </c>
      <c r="DK159" s="717">
        <v>45468</v>
      </c>
      <c r="DL159" s="718">
        <v>45474</v>
      </c>
      <c r="DM159" s="719">
        <v>45512</v>
      </c>
      <c r="DN159" s="717">
        <v>45483</v>
      </c>
      <c r="DO159" s="718">
        <v>45489</v>
      </c>
      <c r="DP159" s="719">
        <v>45509</v>
      </c>
      <c r="DQ159" s="717">
        <v>45440</v>
      </c>
      <c r="DR159" s="718">
        <v>45446</v>
      </c>
      <c r="DS159" s="719">
        <v>45511</v>
      </c>
      <c r="DT159" s="717">
        <v>45449</v>
      </c>
      <c r="DU159" s="718">
        <v>45455</v>
      </c>
      <c r="DV159" s="719">
        <v>45512</v>
      </c>
      <c r="DW159" s="717">
        <v>45447</v>
      </c>
      <c r="DX159" s="718">
        <v>45453</v>
      </c>
      <c r="DY159" s="719">
        <v>45509</v>
      </c>
      <c r="DZ159" s="717">
        <v>45476</v>
      </c>
      <c r="EA159" s="718">
        <v>45483</v>
      </c>
      <c r="EB159" s="719">
        <v>45512</v>
      </c>
      <c r="EC159" s="717">
        <v>45449</v>
      </c>
      <c r="ED159" s="718">
        <v>45453</v>
      </c>
      <c r="EE159" s="719">
        <v>45512</v>
      </c>
      <c r="EF159" s="717">
        <v>45454</v>
      </c>
      <c r="EG159" s="718">
        <v>45460</v>
      </c>
      <c r="EH159" s="719">
        <v>45509</v>
      </c>
      <c r="EI159" s="717">
        <v>45420</v>
      </c>
      <c r="EJ159" s="718">
        <v>45426</v>
      </c>
      <c r="EK159" s="719">
        <v>45513</v>
      </c>
      <c r="EL159" s="717">
        <v>45442</v>
      </c>
      <c r="EM159" s="718">
        <v>45448</v>
      </c>
      <c r="EN159" s="719">
        <v>45513</v>
      </c>
    </row>
    <row r="160" spans="1:144" ht="19.5" customHeight="1" thickBot="1" x14ac:dyDescent="0.25">
      <c r="A160" s="648">
        <v>2024</v>
      </c>
      <c r="B160" s="656">
        <v>46</v>
      </c>
      <c r="C160" s="651" t="s">
        <v>64742</v>
      </c>
      <c r="D160" s="758">
        <v>45515</v>
      </c>
      <c r="E160" s="942">
        <v>45521</v>
      </c>
      <c r="F160" s="943"/>
      <c r="G160" s="717">
        <v>45468</v>
      </c>
      <c r="H160" s="718">
        <v>45474</v>
      </c>
      <c r="I160" s="719">
        <v>45517</v>
      </c>
      <c r="J160" s="717">
        <v>45445</v>
      </c>
      <c r="K160" s="718">
        <v>45451</v>
      </c>
      <c r="L160" s="719">
        <v>45516</v>
      </c>
      <c r="P160" s="717">
        <v>45455</v>
      </c>
      <c r="Q160" s="718">
        <v>45461</v>
      </c>
      <c r="R160" s="719">
        <v>45516</v>
      </c>
      <c r="S160" s="717">
        <v>45448</v>
      </c>
      <c r="T160" s="718">
        <v>45454</v>
      </c>
      <c r="U160" s="719">
        <v>45517</v>
      </c>
      <c r="V160" s="717">
        <v>45455</v>
      </c>
      <c r="W160" s="718">
        <v>45461</v>
      </c>
      <c r="X160" s="719">
        <v>45519</v>
      </c>
      <c r="Y160" s="717">
        <v>45465</v>
      </c>
      <c r="Z160" s="718">
        <v>45471</v>
      </c>
      <c r="AA160" s="719">
        <v>45519</v>
      </c>
      <c r="AB160" s="717">
        <v>45445</v>
      </c>
      <c r="AC160" s="718">
        <v>45451</v>
      </c>
      <c r="AD160" s="719">
        <v>45520</v>
      </c>
      <c r="AE160" s="717">
        <v>45466</v>
      </c>
      <c r="AF160" s="718">
        <v>45472</v>
      </c>
      <c r="AG160" s="719">
        <v>45519</v>
      </c>
      <c r="AH160" s="717">
        <v>45445</v>
      </c>
      <c r="AI160" s="718">
        <v>45451</v>
      </c>
      <c r="AJ160" s="719">
        <v>45519</v>
      </c>
      <c r="AK160" s="717">
        <v>45455</v>
      </c>
      <c r="AL160" s="718">
        <v>45461</v>
      </c>
      <c r="AM160" s="719">
        <v>45517</v>
      </c>
      <c r="AN160" s="720"/>
      <c r="AO160" s="721"/>
      <c r="AP160" s="722"/>
      <c r="AQ160" s="717">
        <v>45448</v>
      </c>
      <c r="AR160" s="718">
        <v>45454</v>
      </c>
      <c r="AS160" s="719">
        <v>45516</v>
      </c>
      <c r="AT160" s="720"/>
      <c r="AU160" s="721"/>
      <c r="AV160" s="722"/>
      <c r="AW160" s="717">
        <v>45455</v>
      </c>
      <c r="AX160" s="718">
        <v>45461</v>
      </c>
      <c r="AY160" s="719">
        <v>45517</v>
      </c>
      <c r="AZ160" s="720"/>
      <c r="BA160" s="721"/>
      <c r="BB160" s="722"/>
      <c r="BC160" s="717">
        <v>45483</v>
      </c>
      <c r="BD160" s="718">
        <v>45489</v>
      </c>
      <c r="BE160" s="719">
        <v>45520</v>
      </c>
      <c r="BF160" s="720"/>
      <c r="BG160" s="721"/>
      <c r="BH160" s="722"/>
      <c r="BI160" s="720"/>
      <c r="BJ160" s="721"/>
      <c r="BK160" s="722"/>
      <c r="BL160" s="717">
        <v>45459</v>
      </c>
      <c r="BM160" s="718">
        <v>45465</v>
      </c>
      <c r="BN160" s="719">
        <v>45517</v>
      </c>
      <c r="BO160" s="717">
        <v>45466</v>
      </c>
      <c r="BP160" s="718">
        <v>45472</v>
      </c>
      <c r="BQ160" s="719">
        <v>45518</v>
      </c>
      <c r="BR160" s="717">
        <v>45457</v>
      </c>
      <c r="BS160" s="718">
        <v>45463</v>
      </c>
      <c r="BT160" s="719">
        <v>45520</v>
      </c>
      <c r="BU160" s="717">
        <v>45456</v>
      </c>
      <c r="BV160" s="718">
        <v>45462</v>
      </c>
      <c r="BW160" s="719">
        <v>45519</v>
      </c>
      <c r="BX160" s="720"/>
      <c r="BY160" s="721"/>
      <c r="BZ160" s="722"/>
      <c r="CA160" s="720"/>
      <c r="CB160" s="721"/>
      <c r="CC160" s="722"/>
      <c r="CD160" s="720"/>
      <c r="CE160" s="721"/>
      <c r="CF160" s="722"/>
      <c r="CG160" s="720"/>
      <c r="CH160" s="721"/>
      <c r="CI160" s="722"/>
      <c r="CJ160" s="717">
        <v>45463</v>
      </c>
      <c r="CK160" s="718">
        <v>45469</v>
      </c>
      <c r="CL160" s="719">
        <v>45516</v>
      </c>
      <c r="CM160" s="717">
        <v>45456</v>
      </c>
      <c r="CN160" s="718">
        <v>45462</v>
      </c>
      <c r="CO160" s="719">
        <v>45516</v>
      </c>
      <c r="CP160" s="720"/>
      <c r="CQ160" s="721"/>
      <c r="CR160" s="722"/>
      <c r="CS160" s="717">
        <v>45427</v>
      </c>
      <c r="CT160" s="718">
        <v>45433</v>
      </c>
      <c r="CU160" s="719">
        <v>45516</v>
      </c>
      <c r="CV160" s="717">
        <v>45463</v>
      </c>
      <c r="CW160" s="718">
        <v>45469</v>
      </c>
      <c r="CX160" s="719">
        <v>45519</v>
      </c>
      <c r="CY160" s="717">
        <v>45449</v>
      </c>
      <c r="CZ160" s="718">
        <v>45455</v>
      </c>
      <c r="DA160" s="719">
        <v>45519</v>
      </c>
      <c r="DB160" s="717">
        <v>45438</v>
      </c>
      <c r="DC160" s="718">
        <v>45444</v>
      </c>
      <c r="DD160" s="719">
        <v>45518</v>
      </c>
      <c r="DE160" s="717">
        <v>45441</v>
      </c>
      <c r="DF160" s="718">
        <v>45447</v>
      </c>
      <c r="DG160" s="719">
        <v>45516</v>
      </c>
      <c r="DH160" s="717">
        <v>45452</v>
      </c>
      <c r="DI160" s="718">
        <v>45458</v>
      </c>
      <c r="DJ160" s="719">
        <v>45518</v>
      </c>
      <c r="DK160" s="717">
        <v>45475</v>
      </c>
      <c r="DL160" s="718">
        <v>45481</v>
      </c>
      <c r="DM160" s="719">
        <v>45519</v>
      </c>
      <c r="DN160" s="717">
        <v>45490</v>
      </c>
      <c r="DO160" s="718">
        <v>45496</v>
      </c>
      <c r="DP160" s="719">
        <v>45516</v>
      </c>
      <c r="DQ160" s="717">
        <v>45447</v>
      </c>
      <c r="DR160" s="718">
        <v>45453</v>
      </c>
      <c r="DS160" s="719">
        <v>45518</v>
      </c>
      <c r="DT160" s="717">
        <v>45456</v>
      </c>
      <c r="DU160" s="718">
        <v>45462</v>
      </c>
      <c r="DV160" s="719">
        <v>45519</v>
      </c>
      <c r="DW160" s="717">
        <v>45454</v>
      </c>
      <c r="DX160" s="718">
        <v>45460</v>
      </c>
      <c r="DY160" s="719">
        <v>45516</v>
      </c>
      <c r="DZ160" s="717">
        <v>45483</v>
      </c>
      <c r="EA160" s="718">
        <v>45490</v>
      </c>
      <c r="EB160" s="719">
        <v>45519</v>
      </c>
      <c r="EC160" s="717">
        <v>45456</v>
      </c>
      <c r="ED160" s="718">
        <v>45460</v>
      </c>
      <c r="EE160" s="719">
        <v>45519</v>
      </c>
      <c r="EF160" s="717">
        <v>45461</v>
      </c>
      <c r="EG160" s="718">
        <v>45467</v>
      </c>
      <c r="EH160" s="719">
        <v>45516</v>
      </c>
      <c r="EI160" s="717">
        <v>45427</v>
      </c>
      <c r="EJ160" s="718">
        <v>45433</v>
      </c>
      <c r="EK160" s="719">
        <v>45520</v>
      </c>
      <c r="EL160" s="717">
        <v>45449</v>
      </c>
      <c r="EM160" s="718">
        <v>45455</v>
      </c>
      <c r="EN160" s="719">
        <v>45520</v>
      </c>
    </row>
    <row r="161" spans="1:144" ht="19.5" customHeight="1" thickBot="1" x14ac:dyDescent="0.25">
      <c r="A161" s="648">
        <v>2024</v>
      </c>
      <c r="B161" s="656">
        <v>47</v>
      </c>
      <c r="C161" s="651" t="s">
        <v>64742</v>
      </c>
      <c r="D161" s="758">
        <v>45522</v>
      </c>
      <c r="E161" s="942">
        <v>45528</v>
      </c>
      <c r="F161" s="943"/>
      <c r="G161" s="717">
        <v>45475</v>
      </c>
      <c r="H161" s="718">
        <v>45481</v>
      </c>
      <c r="I161" s="719">
        <v>45524</v>
      </c>
      <c r="J161" s="717">
        <v>45452</v>
      </c>
      <c r="K161" s="718">
        <v>45458</v>
      </c>
      <c r="L161" s="719">
        <v>45523</v>
      </c>
      <c r="P161" s="717">
        <v>45462</v>
      </c>
      <c r="Q161" s="718">
        <v>45468</v>
      </c>
      <c r="R161" s="719">
        <v>45523</v>
      </c>
      <c r="S161" s="717">
        <v>45455</v>
      </c>
      <c r="T161" s="718">
        <v>45461</v>
      </c>
      <c r="U161" s="719">
        <v>45524</v>
      </c>
      <c r="V161" s="717">
        <v>45462</v>
      </c>
      <c r="W161" s="718">
        <v>45468</v>
      </c>
      <c r="X161" s="719">
        <v>45526</v>
      </c>
      <c r="Y161" s="717">
        <v>45472</v>
      </c>
      <c r="Z161" s="718">
        <v>45478</v>
      </c>
      <c r="AA161" s="719">
        <v>45526</v>
      </c>
      <c r="AB161" s="717">
        <v>45452</v>
      </c>
      <c r="AC161" s="718">
        <v>45458</v>
      </c>
      <c r="AD161" s="719">
        <v>45527</v>
      </c>
      <c r="AE161" s="717">
        <v>45473</v>
      </c>
      <c r="AF161" s="718">
        <v>45479</v>
      </c>
      <c r="AG161" s="719">
        <v>45526</v>
      </c>
      <c r="AH161" s="717">
        <v>45452</v>
      </c>
      <c r="AI161" s="718">
        <v>45458</v>
      </c>
      <c r="AJ161" s="719">
        <v>45526</v>
      </c>
      <c r="AK161" s="717">
        <v>45462</v>
      </c>
      <c r="AL161" s="718">
        <v>45468</v>
      </c>
      <c r="AM161" s="719">
        <v>45524</v>
      </c>
      <c r="AN161" s="720"/>
      <c r="AO161" s="721"/>
      <c r="AP161" s="722"/>
      <c r="AQ161" s="717">
        <v>45455</v>
      </c>
      <c r="AR161" s="718">
        <v>45461</v>
      </c>
      <c r="AS161" s="719">
        <v>45523</v>
      </c>
      <c r="AT161" s="720"/>
      <c r="AU161" s="721"/>
      <c r="AV161" s="722"/>
      <c r="AW161" s="717">
        <v>45462</v>
      </c>
      <c r="AX161" s="718">
        <v>45468</v>
      </c>
      <c r="AY161" s="719">
        <v>45524</v>
      </c>
      <c r="AZ161" s="720"/>
      <c r="BA161" s="721"/>
      <c r="BB161" s="722"/>
      <c r="BC161" s="717">
        <v>45490</v>
      </c>
      <c r="BD161" s="718">
        <v>45496</v>
      </c>
      <c r="BE161" s="719">
        <v>45527</v>
      </c>
      <c r="BF161" s="720"/>
      <c r="BG161" s="721"/>
      <c r="BH161" s="722"/>
      <c r="BI161" s="720"/>
      <c r="BJ161" s="721"/>
      <c r="BK161" s="722"/>
      <c r="BL161" s="717">
        <v>45466</v>
      </c>
      <c r="BM161" s="718">
        <v>45472</v>
      </c>
      <c r="BN161" s="719">
        <v>45524</v>
      </c>
      <c r="BO161" s="717">
        <v>45473</v>
      </c>
      <c r="BP161" s="718">
        <v>45479</v>
      </c>
      <c r="BQ161" s="719">
        <v>45525</v>
      </c>
      <c r="BR161" s="717">
        <v>45464</v>
      </c>
      <c r="BS161" s="718">
        <v>45470</v>
      </c>
      <c r="BT161" s="719">
        <v>45527</v>
      </c>
      <c r="BU161" s="717">
        <v>45463</v>
      </c>
      <c r="BV161" s="718">
        <v>45469</v>
      </c>
      <c r="BW161" s="719">
        <v>45526</v>
      </c>
      <c r="BX161" s="720"/>
      <c r="BY161" s="721"/>
      <c r="BZ161" s="722"/>
      <c r="CA161" s="720"/>
      <c r="CB161" s="721"/>
      <c r="CC161" s="722"/>
      <c r="CD161" s="720"/>
      <c r="CE161" s="721"/>
      <c r="CF161" s="722"/>
      <c r="CG161" s="720"/>
      <c r="CH161" s="721"/>
      <c r="CI161" s="722"/>
      <c r="CJ161" s="717">
        <v>45470</v>
      </c>
      <c r="CK161" s="718">
        <v>45476</v>
      </c>
      <c r="CL161" s="719">
        <v>45523</v>
      </c>
      <c r="CM161" s="717">
        <v>45463</v>
      </c>
      <c r="CN161" s="718">
        <v>45469</v>
      </c>
      <c r="CO161" s="719">
        <v>45523</v>
      </c>
      <c r="CP161" s="720"/>
      <c r="CQ161" s="721"/>
      <c r="CR161" s="722"/>
      <c r="CS161" s="717">
        <v>45434</v>
      </c>
      <c r="CT161" s="718">
        <v>45440</v>
      </c>
      <c r="CU161" s="719">
        <v>45523</v>
      </c>
      <c r="CV161" s="717">
        <v>45470</v>
      </c>
      <c r="CW161" s="718">
        <v>45476</v>
      </c>
      <c r="CX161" s="719">
        <v>45526</v>
      </c>
      <c r="CY161" s="717">
        <v>45456</v>
      </c>
      <c r="CZ161" s="718">
        <v>45462</v>
      </c>
      <c r="DA161" s="719">
        <v>45526</v>
      </c>
      <c r="DB161" s="717">
        <v>45445</v>
      </c>
      <c r="DC161" s="718">
        <v>45451</v>
      </c>
      <c r="DD161" s="719">
        <v>45525</v>
      </c>
      <c r="DE161" s="717">
        <v>45448</v>
      </c>
      <c r="DF161" s="718">
        <v>45454</v>
      </c>
      <c r="DG161" s="719">
        <v>45523</v>
      </c>
      <c r="DH161" s="717">
        <v>45459</v>
      </c>
      <c r="DI161" s="718">
        <v>45465</v>
      </c>
      <c r="DJ161" s="719">
        <v>45525</v>
      </c>
      <c r="DK161" s="717">
        <v>45482</v>
      </c>
      <c r="DL161" s="718">
        <v>45488</v>
      </c>
      <c r="DM161" s="719">
        <v>45526</v>
      </c>
      <c r="DN161" s="717">
        <v>45497</v>
      </c>
      <c r="DO161" s="718">
        <v>45503</v>
      </c>
      <c r="DP161" s="719">
        <v>45523</v>
      </c>
      <c r="DQ161" s="717">
        <v>45454</v>
      </c>
      <c r="DR161" s="718">
        <v>45460</v>
      </c>
      <c r="DS161" s="719">
        <v>45525</v>
      </c>
      <c r="DT161" s="717">
        <v>45463</v>
      </c>
      <c r="DU161" s="718">
        <v>45469</v>
      </c>
      <c r="DV161" s="719">
        <v>45526</v>
      </c>
      <c r="DW161" s="717">
        <v>45461</v>
      </c>
      <c r="DX161" s="718">
        <v>45467</v>
      </c>
      <c r="DY161" s="719">
        <v>45523</v>
      </c>
      <c r="DZ161" s="717">
        <v>45490</v>
      </c>
      <c r="EA161" s="718">
        <v>45497</v>
      </c>
      <c r="EB161" s="719">
        <v>45526</v>
      </c>
      <c r="EC161" s="717">
        <v>45463</v>
      </c>
      <c r="ED161" s="718">
        <v>45467</v>
      </c>
      <c r="EE161" s="719">
        <v>45526</v>
      </c>
      <c r="EF161" s="717">
        <v>45468</v>
      </c>
      <c r="EG161" s="718">
        <v>45474</v>
      </c>
      <c r="EH161" s="719">
        <v>45523</v>
      </c>
      <c r="EI161" s="717">
        <v>45434</v>
      </c>
      <c r="EJ161" s="718">
        <v>45440</v>
      </c>
      <c r="EK161" s="719">
        <v>45527</v>
      </c>
      <c r="EL161" s="717">
        <v>45456</v>
      </c>
      <c r="EM161" s="718">
        <v>45462</v>
      </c>
      <c r="EN161" s="719">
        <v>45527</v>
      </c>
    </row>
    <row r="162" spans="1:144" ht="19.5" customHeight="1" thickBot="1" x14ac:dyDescent="0.25">
      <c r="A162" s="648">
        <v>2024</v>
      </c>
      <c r="B162" s="656">
        <v>48</v>
      </c>
      <c r="C162" s="651" t="s">
        <v>64742</v>
      </c>
      <c r="D162" s="758">
        <v>45529</v>
      </c>
      <c r="E162" s="942">
        <v>45535</v>
      </c>
      <c r="F162" s="943"/>
      <c r="G162" s="717">
        <v>45482</v>
      </c>
      <c r="H162" s="718">
        <v>45488</v>
      </c>
      <c r="I162" s="719">
        <v>45531</v>
      </c>
      <c r="J162" s="717">
        <v>45459</v>
      </c>
      <c r="K162" s="718">
        <v>45465</v>
      </c>
      <c r="L162" s="719">
        <v>45530</v>
      </c>
      <c r="P162" s="717">
        <v>45469</v>
      </c>
      <c r="Q162" s="718">
        <v>45475</v>
      </c>
      <c r="R162" s="719">
        <v>45530</v>
      </c>
      <c r="S162" s="717">
        <v>45462</v>
      </c>
      <c r="T162" s="718">
        <v>45468</v>
      </c>
      <c r="U162" s="719">
        <v>45531</v>
      </c>
      <c r="V162" s="717">
        <v>45469</v>
      </c>
      <c r="W162" s="718">
        <v>45475</v>
      </c>
      <c r="X162" s="719">
        <v>45533</v>
      </c>
      <c r="Y162" s="717">
        <v>45479</v>
      </c>
      <c r="Z162" s="718">
        <v>45485</v>
      </c>
      <c r="AA162" s="719">
        <v>45533</v>
      </c>
      <c r="AB162" s="717">
        <v>45459</v>
      </c>
      <c r="AC162" s="718">
        <v>45465</v>
      </c>
      <c r="AD162" s="719">
        <v>45534</v>
      </c>
      <c r="AE162" s="717">
        <v>45480</v>
      </c>
      <c r="AF162" s="718">
        <v>45486</v>
      </c>
      <c r="AG162" s="719">
        <v>45533</v>
      </c>
      <c r="AH162" s="717">
        <v>45459</v>
      </c>
      <c r="AI162" s="718">
        <v>45465</v>
      </c>
      <c r="AJ162" s="719">
        <v>45533</v>
      </c>
      <c r="AK162" s="717">
        <v>45469</v>
      </c>
      <c r="AL162" s="718">
        <v>45475</v>
      </c>
      <c r="AM162" s="719">
        <v>45531</v>
      </c>
      <c r="AN162" s="720"/>
      <c r="AO162" s="721"/>
      <c r="AP162" s="722"/>
      <c r="AQ162" s="717">
        <v>45462</v>
      </c>
      <c r="AR162" s="718">
        <v>45468</v>
      </c>
      <c r="AS162" s="719">
        <v>45530</v>
      </c>
      <c r="AT162" s="720"/>
      <c r="AU162" s="721"/>
      <c r="AV162" s="722"/>
      <c r="AW162" s="717">
        <v>45469</v>
      </c>
      <c r="AX162" s="718">
        <v>45475</v>
      </c>
      <c r="AY162" s="719">
        <v>45531</v>
      </c>
      <c r="AZ162" s="720"/>
      <c r="BA162" s="721"/>
      <c r="BB162" s="722"/>
      <c r="BC162" s="717">
        <v>45497</v>
      </c>
      <c r="BD162" s="718">
        <v>45503</v>
      </c>
      <c r="BE162" s="719">
        <v>45534</v>
      </c>
      <c r="BF162" s="720"/>
      <c r="BG162" s="721"/>
      <c r="BH162" s="722"/>
      <c r="BI162" s="720"/>
      <c r="BJ162" s="721"/>
      <c r="BK162" s="722"/>
      <c r="BL162" s="717">
        <v>45473</v>
      </c>
      <c r="BM162" s="718">
        <v>45479</v>
      </c>
      <c r="BN162" s="719">
        <v>45531</v>
      </c>
      <c r="BO162" s="717">
        <v>45480</v>
      </c>
      <c r="BP162" s="718">
        <v>45486</v>
      </c>
      <c r="BQ162" s="719">
        <v>45532</v>
      </c>
      <c r="BR162" s="717">
        <v>45471</v>
      </c>
      <c r="BS162" s="718">
        <v>45477</v>
      </c>
      <c r="BT162" s="719">
        <v>45534</v>
      </c>
      <c r="BU162" s="717">
        <v>45470</v>
      </c>
      <c r="BV162" s="718">
        <v>45476</v>
      </c>
      <c r="BW162" s="719">
        <v>45533</v>
      </c>
      <c r="BX162" s="720"/>
      <c r="BY162" s="721"/>
      <c r="BZ162" s="722"/>
      <c r="CA162" s="720"/>
      <c r="CB162" s="721"/>
      <c r="CC162" s="722"/>
      <c r="CD162" s="720"/>
      <c r="CE162" s="721"/>
      <c r="CF162" s="722"/>
      <c r="CG162" s="720"/>
      <c r="CH162" s="721"/>
      <c r="CI162" s="722"/>
      <c r="CJ162" s="717">
        <v>45477</v>
      </c>
      <c r="CK162" s="718">
        <v>45483</v>
      </c>
      <c r="CL162" s="719">
        <v>45530</v>
      </c>
      <c r="CM162" s="717">
        <v>45470</v>
      </c>
      <c r="CN162" s="718">
        <v>45476</v>
      </c>
      <c r="CO162" s="719">
        <v>45530</v>
      </c>
      <c r="CP162" s="720"/>
      <c r="CQ162" s="721"/>
      <c r="CR162" s="722"/>
      <c r="CS162" s="717">
        <v>45441</v>
      </c>
      <c r="CT162" s="718">
        <v>45447</v>
      </c>
      <c r="CU162" s="719">
        <v>45530</v>
      </c>
      <c r="CV162" s="717">
        <v>45477</v>
      </c>
      <c r="CW162" s="718">
        <v>45483</v>
      </c>
      <c r="CX162" s="719">
        <v>45533</v>
      </c>
      <c r="CY162" s="717">
        <v>45463</v>
      </c>
      <c r="CZ162" s="718">
        <v>45469</v>
      </c>
      <c r="DA162" s="719">
        <v>45533</v>
      </c>
      <c r="DB162" s="717">
        <v>45452</v>
      </c>
      <c r="DC162" s="718">
        <v>45458</v>
      </c>
      <c r="DD162" s="719">
        <v>45532</v>
      </c>
      <c r="DE162" s="717">
        <v>45455</v>
      </c>
      <c r="DF162" s="718">
        <v>45461</v>
      </c>
      <c r="DG162" s="719">
        <v>45530</v>
      </c>
      <c r="DH162" s="717">
        <v>45466</v>
      </c>
      <c r="DI162" s="718">
        <v>45472</v>
      </c>
      <c r="DJ162" s="719">
        <v>45532</v>
      </c>
      <c r="DK162" s="717">
        <v>45489</v>
      </c>
      <c r="DL162" s="718">
        <v>45495</v>
      </c>
      <c r="DM162" s="719">
        <v>45533</v>
      </c>
      <c r="DN162" s="717">
        <v>45504</v>
      </c>
      <c r="DO162" s="718">
        <v>45510</v>
      </c>
      <c r="DP162" s="719">
        <v>45530</v>
      </c>
      <c r="DQ162" s="717">
        <v>45461</v>
      </c>
      <c r="DR162" s="718">
        <v>45467</v>
      </c>
      <c r="DS162" s="719">
        <v>45532</v>
      </c>
      <c r="DT162" s="717">
        <v>45470</v>
      </c>
      <c r="DU162" s="718">
        <v>45476</v>
      </c>
      <c r="DV162" s="719">
        <v>45533</v>
      </c>
      <c r="DW162" s="717">
        <v>45468</v>
      </c>
      <c r="DX162" s="718">
        <v>45474</v>
      </c>
      <c r="DY162" s="719">
        <v>45530</v>
      </c>
      <c r="DZ162" s="717">
        <v>45497</v>
      </c>
      <c r="EA162" s="718">
        <v>45504</v>
      </c>
      <c r="EB162" s="719">
        <v>45533</v>
      </c>
      <c r="EC162" s="717">
        <v>45470</v>
      </c>
      <c r="ED162" s="718">
        <v>45474</v>
      </c>
      <c r="EE162" s="719">
        <v>45533</v>
      </c>
      <c r="EF162" s="717">
        <v>45475</v>
      </c>
      <c r="EG162" s="718">
        <v>45481</v>
      </c>
      <c r="EH162" s="719">
        <v>45530</v>
      </c>
      <c r="EI162" s="717">
        <v>45441</v>
      </c>
      <c r="EJ162" s="718">
        <v>45447</v>
      </c>
      <c r="EK162" s="719">
        <v>45534</v>
      </c>
      <c r="EL162" s="717">
        <v>45463</v>
      </c>
      <c r="EM162" s="718">
        <v>45469</v>
      </c>
      <c r="EN162" s="719">
        <v>45534</v>
      </c>
    </row>
    <row r="163" spans="1:144" ht="19.5" customHeight="1" thickBot="1" x14ac:dyDescent="0.25">
      <c r="A163" s="648">
        <v>2024</v>
      </c>
      <c r="B163" s="656">
        <v>49</v>
      </c>
      <c r="C163" s="651" t="s">
        <v>64742</v>
      </c>
      <c r="D163" s="758">
        <v>45536</v>
      </c>
      <c r="E163" s="942">
        <v>45542</v>
      </c>
      <c r="F163" s="943"/>
      <c r="G163" s="717">
        <v>45489</v>
      </c>
      <c r="H163" s="718">
        <v>45495</v>
      </c>
      <c r="I163" s="719">
        <v>45538</v>
      </c>
      <c r="J163" s="717">
        <v>45466</v>
      </c>
      <c r="K163" s="718">
        <v>45472</v>
      </c>
      <c r="L163" s="719">
        <v>45537</v>
      </c>
      <c r="P163" s="717">
        <v>45476</v>
      </c>
      <c r="Q163" s="718">
        <v>45482</v>
      </c>
      <c r="R163" s="719">
        <v>45537</v>
      </c>
      <c r="S163" s="717">
        <v>45469</v>
      </c>
      <c r="T163" s="718">
        <v>45475</v>
      </c>
      <c r="U163" s="719">
        <v>45538</v>
      </c>
      <c r="V163" s="717">
        <v>45476</v>
      </c>
      <c r="W163" s="718">
        <v>45482</v>
      </c>
      <c r="X163" s="719">
        <v>45540</v>
      </c>
      <c r="Y163" s="717">
        <v>45486</v>
      </c>
      <c r="Z163" s="718">
        <v>45492</v>
      </c>
      <c r="AA163" s="719">
        <v>45540</v>
      </c>
      <c r="AB163" s="717">
        <v>45466</v>
      </c>
      <c r="AC163" s="718">
        <v>45472</v>
      </c>
      <c r="AD163" s="719">
        <v>45541</v>
      </c>
      <c r="AE163" s="717">
        <v>45487</v>
      </c>
      <c r="AF163" s="718">
        <v>45493</v>
      </c>
      <c r="AG163" s="719">
        <v>45540</v>
      </c>
      <c r="AH163" s="717">
        <v>45466</v>
      </c>
      <c r="AI163" s="718">
        <v>45472</v>
      </c>
      <c r="AJ163" s="719">
        <v>45540</v>
      </c>
      <c r="AK163" s="717">
        <v>45476</v>
      </c>
      <c r="AL163" s="718">
        <v>45482</v>
      </c>
      <c r="AM163" s="719">
        <v>45538</v>
      </c>
      <c r="AN163" s="720"/>
      <c r="AO163" s="721"/>
      <c r="AP163" s="722"/>
      <c r="AQ163" s="717">
        <v>45469</v>
      </c>
      <c r="AR163" s="718">
        <v>45475</v>
      </c>
      <c r="AS163" s="719">
        <v>45537</v>
      </c>
      <c r="AT163" s="720"/>
      <c r="AU163" s="721"/>
      <c r="AV163" s="722"/>
      <c r="AW163" s="717">
        <v>45476</v>
      </c>
      <c r="AX163" s="718">
        <v>45482</v>
      </c>
      <c r="AY163" s="719">
        <v>45538</v>
      </c>
      <c r="AZ163" s="720"/>
      <c r="BA163" s="721"/>
      <c r="BB163" s="722"/>
      <c r="BC163" s="717">
        <v>45504</v>
      </c>
      <c r="BD163" s="718">
        <v>45510</v>
      </c>
      <c r="BE163" s="719">
        <v>45541</v>
      </c>
      <c r="BF163" s="720"/>
      <c r="BG163" s="721"/>
      <c r="BH163" s="722"/>
      <c r="BI163" s="720"/>
      <c r="BJ163" s="721"/>
      <c r="BK163" s="722"/>
      <c r="BL163" s="717">
        <v>45480</v>
      </c>
      <c r="BM163" s="718">
        <v>45486</v>
      </c>
      <c r="BN163" s="719">
        <v>45538</v>
      </c>
      <c r="BO163" s="717">
        <v>45487</v>
      </c>
      <c r="BP163" s="718">
        <v>45493</v>
      </c>
      <c r="BQ163" s="719">
        <v>45539</v>
      </c>
      <c r="BR163" s="717">
        <v>45478</v>
      </c>
      <c r="BS163" s="718">
        <v>45484</v>
      </c>
      <c r="BT163" s="719">
        <v>45541</v>
      </c>
      <c r="BU163" s="717">
        <v>45477</v>
      </c>
      <c r="BV163" s="718">
        <v>45483</v>
      </c>
      <c r="BW163" s="719">
        <v>45540</v>
      </c>
      <c r="BX163" s="720"/>
      <c r="BY163" s="721"/>
      <c r="BZ163" s="722"/>
      <c r="CA163" s="720"/>
      <c r="CB163" s="721"/>
      <c r="CC163" s="722"/>
      <c r="CD163" s="720"/>
      <c r="CE163" s="721"/>
      <c r="CF163" s="722"/>
      <c r="CG163" s="720"/>
      <c r="CH163" s="721"/>
      <c r="CI163" s="722"/>
      <c r="CJ163" s="717">
        <v>45484</v>
      </c>
      <c r="CK163" s="718">
        <v>45490</v>
      </c>
      <c r="CL163" s="719">
        <v>45537</v>
      </c>
      <c r="CM163" s="717">
        <v>45477</v>
      </c>
      <c r="CN163" s="718">
        <v>45483</v>
      </c>
      <c r="CO163" s="719">
        <v>45537</v>
      </c>
      <c r="CP163" s="720"/>
      <c r="CQ163" s="721"/>
      <c r="CR163" s="722"/>
      <c r="CS163" s="717">
        <v>45448</v>
      </c>
      <c r="CT163" s="718">
        <v>45454</v>
      </c>
      <c r="CU163" s="719">
        <v>45537</v>
      </c>
      <c r="CV163" s="717">
        <v>45484</v>
      </c>
      <c r="CW163" s="718">
        <v>45490</v>
      </c>
      <c r="CX163" s="719">
        <v>45540</v>
      </c>
      <c r="CY163" s="717">
        <v>45470</v>
      </c>
      <c r="CZ163" s="718">
        <v>45476</v>
      </c>
      <c r="DA163" s="719">
        <v>45540</v>
      </c>
      <c r="DB163" s="717">
        <v>45459</v>
      </c>
      <c r="DC163" s="718">
        <v>45465</v>
      </c>
      <c r="DD163" s="719">
        <v>45539</v>
      </c>
      <c r="DE163" s="717">
        <v>45462</v>
      </c>
      <c r="DF163" s="718">
        <v>45468</v>
      </c>
      <c r="DG163" s="719">
        <v>45537</v>
      </c>
      <c r="DH163" s="717">
        <v>45473</v>
      </c>
      <c r="DI163" s="718">
        <v>45479</v>
      </c>
      <c r="DJ163" s="719">
        <v>45539</v>
      </c>
      <c r="DK163" s="717">
        <v>45496</v>
      </c>
      <c r="DL163" s="718">
        <v>45502</v>
      </c>
      <c r="DM163" s="719">
        <v>45540</v>
      </c>
      <c r="DN163" s="717">
        <v>45511</v>
      </c>
      <c r="DO163" s="718">
        <v>45517</v>
      </c>
      <c r="DP163" s="719">
        <v>45537</v>
      </c>
      <c r="DQ163" s="717">
        <v>45468</v>
      </c>
      <c r="DR163" s="718">
        <v>45474</v>
      </c>
      <c r="DS163" s="719">
        <v>45539</v>
      </c>
      <c r="DT163" s="717">
        <v>45477</v>
      </c>
      <c r="DU163" s="718">
        <v>45483</v>
      </c>
      <c r="DV163" s="719">
        <v>45540</v>
      </c>
      <c r="DW163" s="717">
        <v>45475</v>
      </c>
      <c r="DX163" s="718">
        <v>45481</v>
      </c>
      <c r="DY163" s="719">
        <v>45537</v>
      </c>
      <c r="DZ163" s="717">
        <v>45504</v>
      </c>
      <c r="EA163" s="718">
        <v>45511</v>
      </c>
      <c r="EB163" s="719">
        <v>45540</v>
      </c>
      <c r="EC163" s="717">
        <v>45477</v>
      </c>
      <c r="ED163" s="718">
        <v>45481</v>
      </c>
      <c r="EE163" s="719">
        <v>45540</v>
      </c>
      <c r="EF163" s="717">
        <v>45482</v>
      </c>
      <c r="EG163" s="718">
        <v>45488</v>
      </c>
      <c r="EH163" s="719">
        <v>45537</v>
      </c>
      <c r="EI163" s="717">
        <v>45448</v>
      </c>
      <c r="EJ163" s="718">
        <v>45454</v>
      </c>
      <c r="EK163" s="719">
        <v>45541</v>
      </c>
      <c r="EL163" s="717">
        <v>45470</v>
      </c>
      <c r="EM163" s="718">
        <v>45476</v>
      </c>
      <c r="EN163" s="719">
        <v>45541</v>
      </c>
    </row>
    <row r="164" spans="1:144" ht="19.5" customHeight="1" thickBot="1" x14ac:dyDescent="0.25">
      <c r="A164" s="648">
        <v>2024</v>
      </c>
      <c r="B164" s="656">
        <v>50</v>
      </c>
      <c r="C164" s="651" t="s">
        <v>64742</v>
      </c>
      <c r="D164" s="758">
        <v>45543</v>
      </c>
      <c r="E164" s="942">
        <v>45549</v>
      </c>
      <c r="F164" s="943"/>
      <c r="G164" s="717">
        <v>45496</v>
      </c>
      <c r="H164" s="718">
        <v>45502</v>
      </c>
      <c r="I164" s="719">
        <v>45545</v>
      </c>
      <c r="J164" s="717">
        <v>45473</v>
      </c>
      <c r="K164" s="718">
        <v>45479</v>
      </c>
      <c r="L164" s="719">
        <v>45544</v>
      </c>
      <c r="P164" s="717">
        <v>45483</v>
      </c>
      <c r="Q164" s="718">
        <v>45489</v>
      </c>
      <c r="R164" s="719">
        <v>45544</v>
      </c>
      <c r="S164" s="717">
        <v>45476</v>
      </c>
      <c r="T164" s="718">
        <v>45482</v>
      </c>
      <c r="U164" s="719">
        <v>45545</v>
      </c>
      <c r="V164" s="717">
        <v>45483</v>
      </c>
      <c r="W164" s="718">
        <v>45489</v>
      </c>
      <c r="X164" s="719">
        <v>45547</v>
      </c>
      <c r="Y164" s="717">
        <v>45493</v>
      </c>
      <c r="Z164" s="718">
        <v>45499</v>
      </c>
      <c r="AA164" s="719">
        <v>45547</v>
      </c>
      <c r="AB164" s="717">
        <v>45473</v>
      </c>
      <c r="AC164" s="718">
        <v>45479</v>
      </c>
      <c r="AD164" s="719">
        <v>45548</v>
      </c>
      <c r="AE164" s="717">
        <v>45494</v>
      </c>
      <c r="AF164" s="718">
        <v>45500</v>
      </c>
      <c r="AG164" s="719">
        <v>45547</v>
      </c>
      <c r="AH164" s="717">
        <v>45473</v>
      </c>
      <c r="AI164" s="718">
        <v>45479</v>
      </c>
      <c r="AJ164" s="719">
        <v>45547</v>
      </c>
      <c r="AK164" s="717">
        <v>45483</v>
      </c>
      <c r="AL164" s="718">
        <v>45489</v>
      </c>
      <c r="AM164" s="719">
        <v>45545</v>
      </c>
      <c r="AN164" s="720"/>
      <c r="AO164" s="721"/>
      <c r="AP164" s="722"/>
      <c r="AQ164" s="717">
        <v>45476</v>
      </c>
      <c r="AR164" s="718">
        <v>45482</v>
      </c>
      <c r="AS164" s="719">
        <v>45544</v>
      </c>
      <c r="AT164" s="720"/>
      <c r="AU164" s="721"/>
      <c r="AV164" s="722"/>
      <c r="AW164" s="717">
        <v>45483</v>
      </c>
      <c r="AX164" s="718">
        <v>45489</v>
      </c>
      <c r="AY164" s="719">
        <v>45545</v>
      </c>
      <c r="AZ164" s="720"/>
      <c r="BA164" s="721"/>
      <c r="BB164" s="722"/>
      <c r="BC164" s="717">
        <v>45511</v>
      </c>
      <c r="BD164" s="718">
        <v>45517</v>
      </c>
      <c r="BE164" s="719">
        <v>45548</v>
      </c>
      <c r="BF164" s="720"/>
      <c r="BG164" s="721"/>
      <c r="BH164" s="722"/>
      <c r="BI164" s="720"/>
      <c r="BJ164" s="721"/>
      <c r="BK164" s="722"/>
      <c r="BL164" s="717">
        <v>45487</v>
      </c>
      <c r="BM164" s="718">
        <v>45493</v>
      </c>
      <c r="BN164" s="719">
        <v>45545</v>
      </c>
      <c r="BO164" s="717">
        <v>45494</v>
      </c>
      <c r="BP164" s="718">
        <v>45500</v>
      </c>
      <c r="BQ164" s="719">
        <v>45546</v>
      </c>
      <c r="BR164" s="717">
        <v>45485</v>
      </c>
      <c r="BS164" s="718">
        <v>45491</v>
      </c>
      <c r="BT164" s="719">
        <v>45548</v>
      </c>
      <c r="BU164" s="717">
        <v>45484</v>
      </c>
      <c r="BV164" s="718">
        <v>45490</v>
      </c>
      <c r="BW164" s="719">
        <v>45547</v>
      </c>
      <c r="BX164" s="720"/>
      <c r="BY164" s="721"/>
      <c r="BZ164" s="722"/>
      <c r="CA164" s="720"/>
      <c r="CB164" s="721"/>
      <c r="CC164" s="722"/>
      <c r="CD164" s="720"/>
      <c r="CE164" s="721"/>
      <c r="CF164" s="722"/>
      <c r="CG164" s="720"/>
      <c r="CH164" s="721"/>
      <c r="CI164" s="722"/>
      <c r="CJ164" s="717">
        <v>45491</v>
      </c>
      <c r="CK164" s="718">
        <v>45497</v>
      </c>
      <c r="CL164" s="719">
        <v>45544</v>
      </c>
      <c r="CM164" s="717">
        <v>45484</v>
      </c>
      <c r="CN164" s="718">
        <v>45490</v>
      </c>
      <c r="CO164" s="719">
        <v>45544</v>
      </c>
      <c r="CP164" s="720"/>
      <c r="CQ164" s="721"/>
      <c r="CR164" s="722"/>
      <c r="CS164" s="717">
        <v>45455</v>
      </c>
      <c r="CT164" s="718">
        <v>45461</v>
      </c>
      <c r="CU164" s="719">
        <v>45544</v>
      </c>
      <c r="CV164" s="717">
        <v>45491</v>
      </c>
      <c r="CW164" s="718">
        <v>45497</v>
      </c>
      <c r="CX164" s="719">
        <v>45547</v>
      </c>
      <c r="CY164" s="717">
        <v>45477</v>
      </c>
      <c r="CZ164" s="718">
        <v>45483</v>
      </c>
      <c r="DA164" s="719">
        <v>45547</v>
      </c>
      <c r="DB164" s="717">
        <v>45466</v>
      </c>
      <c r="DC164" s="718">
        <v>45472</v>
      </c>
      <c r="DD164" s="719">
        <v>45546</v>
      </c>
      <c r="DE164" s="717">
        <v>45469</v>
      </c>
      <c r="DF164" s="718">
        <v>45475</v>
      </c>
      <c r="DG164" s="719">
        <v>45544</v>
      </c>
      <c r="DH164" s="717">
        <v>45480</v>
      </c>
      <c r="DI164" s="718">
        <v>45486</v>
      </c>
      <c r="DJ164" s="719">
        <v>45546</v>
      </c>
      <c r="DK164" s="717">
        <v>45503</v>
      </c>
      <c r="DL164" s="718">
        <v>45509</v>
      </c>
      <c r="DM164" s="719">
        <v>45547</v>
      </c>
      <c r="DN164" s="717">
        <v>45518</v>
      </c>
      <c r="DO164" s="718">
        <v>45524</v>
      </c>
      <c r="DP164" s="719">
        <v>45544</v>
      </c>
      <c r="DQ164" s="717">
        <v>45475</v>
      </c>
      <c r="DR164" s="718">
        <v>45481</v>
      </c>
      <c r="DS164" s="719">
        <v>45546</v>
      </c>
      <c r="DT164" s="717">
        <v>45484</v>
      </c>
      <c r="DU164" s="718">
        <v>45490</v>
      </c>
      <c r="DV164" s="719">
        <v>45547</v>
      </c>
      <c r="DW164" s="717">
        <v>45482</v>
      </c>
      <c r="DX164" s="718">
        <v>45488</v>
      </c>
      <c r="DY164" s="719">
        <v>45544</v>
      </c>
      <c r="DZ164" s="717">
        <v>45511</v>
      </c>
      <c r="EA164" s="718">
        <v>45518</v>
      </c>
      <c r="EB164" s="719">
        <v>45547</v>
      </c>
      <c r="EC164" s="717">
        <v>45484</v>
      </c>
      <c r="ED164" s="718">
        <v>45488</v>
      </c>
      <c r="EE164" s="719">
        <v>45547</v>
      </c>
      <c r="EF164" s="717">
        <v>45489</v>
      </c>
      <c r="EG164" s="718">
        <v>45495</v>
      </c>
      <c r="EH164" s="719">
        <v>45544</v>
      </c>
      <c r="EI164" s="717">
        <v>45455</v>
      </c>
      <c r="EJ164" s="718">
        <v>45461</v>
      </c>
      <c r="EK164" s="719">
        <v>45548</v>
      </c>
      <c r="EL164" s="717">
        <v>45477</v>
      </c>
      <c r="EM164" s="718">
        <v>45483</v>
      </c>
      <c r="EN164" s="719">
        <v>45548</v>
      </c>
    </row>
    <row r="165" spans="1:144" ht="19.5" customHeight="1" thickBot="1" x14ac:dyDescent="0.25">
      <c r="A165" s="648">
        <v>2024</v>
      </c>
      <c r="B165" s="656">
        <v>51</v>
      </c>
      <c r="C165" s="651" t="s">
        <v>64742</v>
      </c>
      <c r="D165" s="758">
        <v>45550</v>
      </c>
      <c r="E165" s="942">
        <v>45556</v>
      </c>
      <c r="F165" s="943"/>
      <c r="G165" s="717">
        <v>45503</v>
      </c>
      <c r="H165" s="718">
        <v>45509</v>
      </c>
      <c r="I165" s="719">
        <v>45552</v>
      </c>
      <c r="J165" s="717">
        <v>45480</v>
      </c>
      <c r="K165" s="718">
        <v>45486</v>
      </c>
      <c r="L165" s="719">
        <v>45551</v>
      </c>
      <c r="P165" s="717">
        <v>45490</v>
      </c>
      <c r="Q165" s="718">
        <v>45496</v>
      </c>
      <c r="R165" s="719">
        <v>45551</v>
      </c>
      <c r="S165" s="717">
        <v>45483</v>
      </c>
      <c r="T165" s="718">
        <v>45489</v>
      </c>
      <c r="U165" s="719">
        <v>45552</v>
      </c>
      <c r="V165" s="717">
        <v>45490</v>
      </c>
      <c r="W165" s="718">
        <v>45496</v>
      </c>
      <c r="X165" s="719">
        <v>45554</v>
      </c>
      <c r="Y165" s="717">
        <v>45500</v>
      </c>
      <c r="Z165" s="718">
        <v>45506</v>
      </c>
      <c r="AA165" s="719">
        <v>45554</v>
      </c>
      <c r="AB165" s="717">
        <v>45480</v>
      </c>
      <c r="AC165" s="718">
        <v>45486</v>
      </c>
      <c r="AD165" s="719">
        <v>45555</v>
      </c>
      <c r="AE165" s="717">
        <v>45501</v>
      </c>
      <c r="AF165" s="718">
        <v>45507</v>
      </c>
      <c r="AG165" s="719">
        <v>45554</v>
      </c>
      <c r="AH165" s="717">
        <v>45480</v>
      </c>
      <c r="AI165" s="718">
        <v>45486</v>
      </c>
      <c r="AJ165" s="719">
        <v>45554</v>
      </c>
      <c r="AK165" s="717">
        <v>45490</v>
      </c>
      <c r="AL165" s="718">
        <v>45496</v>
      </c>
      <c r="AM165" s="719">
        <v>45552</v>
      </c>
      <c r="AN165" s="720"/>
      <c r="AO165" s="721"/>
      <c r="AP165" s="722"/>
      <c r="AQ165" s="717">
        <v>45483</v>
      </c>
      <c r="AR165" s="718">
        <v>45489</v>
      </c>
      <c r="AS165" s="719">
        <v>45551</v>
      </c>
      <c r="AT165" s="720"/>
      <c r="AU165" s="721"/>
      <c r="AV165" s="722"/>
      <c r="AW165" s="717">
        <v>45490</v>
      </c>
      <c r="AX165" s="718">
        <v>45496</v>
      </c>
      <c r="AY165" s="719">
        <v>45552</v>
      </c>
      <c r="AZ165" s="720"/>
      <c r="BA165" s="721"/>
      <c r="BB165" s="722"/>
      <c r="BC165" s="717">
        <v>45518</v>
      </c>
      <c r="BD165" s="718">
        <v>45524</v>
      </c>
      <c r="BE165" s="719">
        <v>45555</v>
      </c>
      <c r="BF165" s="720"/>
      <c r="BG165" s="721"/>
      <c r="BH165" s="722"/>
      <c r="BI165" s="720"/>
      <c r="BJ165" s="721"/>
      <c r="BK165" s="722"/>
      <c r="BL165" s="717">
        <v>45494</v>
      </c>
      <c r="BM165" s="718">
        <v>45500</v>
      </c>
      <c r="BN165" s="719">
        <v>45552</v>
      </c>
      <c r="BO165" s="717">
        <v>45501</v>
      </c>
      <c r="BP165" s="718">
        <v>45507</v>
      </c>
      <c r="BQ165" s="719">
        <v>45553</v>
      </c>
      <c r="BR165" s="717">
        <v>45492</v>
      </c>
      <c r="BS165" s="718">
        <v>45498</v>
      </c>
      <c r="BT165" s="719">
        <v>45555</v>
      </c>
      <c r="BU165" s="717">
        <v>45491</v>
      </c>
      <c r="BV165" s="718">
        <v>45497</v>
      </c>
      <c r="BW165" s="719">
        <v>45554</v>
      </c>
      <c r="BX165" s="720"/>
      <c r="BY165" s="721"/>
      <c r="BZ165" s="722"/>
      <c r="CA165" s="720"/>
      <c r="CB165" s="721"/>
      <c r="CC165" s="722"/>
      <c r="CD165" s="720"/>
      <c r="CE165" s="721"/>
      <c r="CF165" s="722"/>
      <c r="CG165" s="720"/>
      <c r="CH165" s="721"/>
      <c r="CI165" s="722"/>
      <c r="CJ165" s="717">
        <v>45498</v>
      </c>
      <c r="CK165" s="718">
        <v>45504</v>
      </c>
      <c r="CL165" s="719">
        <v>45551</v>
      </c>
      <c r="CM165" s="717">
        <v>45491</v>
      </c>
      <c r="CN165" s="718">
        <v>45497</v>
      </c>
      <c r="CO165" s="719">
        <v>45551</v>
      </c>
      <c r="CP165" s="720"/>
      <c r="CQ165" s="721"/>
      <c r="CR165" s="722"/>
      <c r="CS165" s="717">
        <v>45462</v>
      </c>
      <c r="CT165" s="718">
        <v>45468</v>
      </c>
      <c r="CU165" s="719">
        <v>45551</v>
      </c>
      <c r="CV165" s="717">
        <v>45498</v>
      </c>
      <c r="CW165" s="718">
        <v>45504</v>
      </c>
      <c r="CX165" s="719">
        <v>45554</v>
      </c>
      <c r="CY165" s="717">
        <v>45484</v>
      </c>
      <c r="CZ165" s="718">
        <v>45490</v>
      </c>
      <c r="DA165" s="719">
        <v>45554</v>
      </c>
      <c r="DB165" s="717">
        <v>45473</v>
      </c>
      <c r="DC165" s="718">
        <v>45479</v>
      </c>
      <c r="DD165" s="719">
        <v>45553</v>
      </c>
      <c r="DE165" s="717">
        <v>45476</v>
      </c>
      <c r="DF165" s="718">
        <v>45482</v>
      </c>
      <c r="DG165" s="719">
        <v>45551</v>
      </c>
      <c r="DH165" s="717">
        <v>45487</v>
      </c>
      <c r="DI165" s="718">
        <v>45493</v>
      </c>
      <c r="DJ165" s="719">
        <v>45553</v>
      </c>
      <c r="DK165" s="717">
        <v>45510</v>
      </c>
      <c r="DL165" s="718">
        <v>45516</v>
      </c>
      <c r="DM165" s="719">
        <v>45554</v>
      </c>
      <c r="DN165" s="717">
        <v>45525</v>
      </c>
      <c r="DO165" s="718">
        <v>45531</v>
      </c>
      <c r="DP165" s="719">
        <v>45551</v>
      </c>
      <c r="DQ165" s="717">
        <v>45482</v>
      </c>
      <c r="DR165" s="718">
        <v>45488</v>
      </c>
      <c r="DS165" s="719">
        <v>45553</v>
      </c>
      <c r="DT165" s="717">
        <v>45491</v>
      </c>
      <c r="DU165" s="718">
        <v>45497</v>
      </c>
      <c r="DV165" s="719">
        <v>45554</v>
      </c>
      <c r="DW165" s="717">
        <v>45489</v>
      </c>
      <c r="DX165" s="718">
        <v>45495</v>
      </c>
      <c r="DY165" s="719">
        <v>45551</v>
      </c>
      <c r="DZ165" s="717">
        <v>45518</v>
      </c>
      <c r="EA165" s="718">
        <v>45525</v>
      </c>
      <c r="EB165" s="719">
        <v>45554</v>
      </c>
      <c r="EC165" s="717">
        <v>45491</v>
      </c>
      <c r="ED165" s="718">
        <v>45495</v>
      </c>
      <c r="EE165" s="719">
        <v>45554</v>
      </c>
      <c r="EF165" s="717">
        <v>45496</v>
      </c>
      <c r="EG165" s="718">
        <v>45502</v>
      </c>
      <c r="EH165" s="719">
        <v>45551</v>
      </c>
      <c r="EI165" s="717">
        <v>45462</v>
      </c>
      <c r="EJ165" s="718">
        <v>45468</v>
      </c>
      <c r="EK165" s="719">
        <v>45555</v>
      </c>
      <c r="EL165" s="717">
        <v>45484</v>
      </c>
      <c r="EM165" s="718">
        <v>45490</v>
      </c>
      <c r="EN165" s="719">
        <v>45555</v>
      </c>
    </row>
    <row r="166" spans="1:144" ht="19.5" customHeight="1" thickBot="1" x14ac:dyDescent="0.25">
      <c r="A166" s="648">
        <v>2024</v>
      </c>
      <c r="B166" s="656">
        <v>52</v>
      </c>
      <c r="C166" s="651" t="s">
        <v>64742</v>
      </c>
      <c r="D166" s="758">
        <v>45557</v>
      </c>
      <c r="E166" s="942">
        <v>45563</v>
      </c>
      <c r="F166" s="943"/>
      <c r="G166" s="717">
        <v>45510</v>
      </c>
      <c r="H166" s="718">
        <v>45516</v>
      </c>
      <c r="I166" s="719">
        <v>45559</v>
      </c>
      <c r="J166" s="717">
        <v>45487</v>
      </c>
      <c r="K166" s="718">
        <v>45493</v>
      </c>
      <c r="L166" s="719">
        <v>45558</v>
      </c>
      <c r="P166" s="717">
        <v>45497</v>
      </c>
      <c r="Q166" s="718">
        <v>45503</v>
      </c>
      <c r="R166" s="719">
        <v>45558</v>
      </c>
      <c r="S166" s="717">
        <v>45490</v>
      </c>
      <c r="T166" s="718">
        <v>45496</v>
      </c>
      <c r="U166" s="719">
        <v>45559</v>
      </c>
      <c r="V166" s="717">
        <v>45497</v>
      </c>
      <c r="W166" s="718">
        <v>45503</v>
      </c>
      <c r="X166" s="719">
        <v>45561</v>
      </c>
      <c r="Y166" s="717">
        <v>45507</v>
      </c>
      <c r="Z166" s="718">
        <v>45513</v>
      </c>
      <c r="AA166" s="719">
        <v>45561</v>
      </c>
      <c r="AB166" s="717">
        <v>45487</v>
      </c>
      <c r="AC166" s="718">
        <v>45493</v>
      </c>
      <c r="AD166" s="719">
        <v>45562</v>
      </c>
      <c r="AE166" s="717">
        <v>45508</v>
      </c>
      <c r="AF166" s="718">
        <v>45514</v>
      </c>
      <c r="AG166" s="719">
        <v>45561</v>
      </c>
      <c r="AH166" s="717">
        <v>45487</v>
      </c>
      <c r="AI166" s="718">
        <v>45493</v>
      </c>
      <c r="AJ166" s="719">
        <v>45561</v>
      </c>
      <c r="AK166" s="717">
        <v>45497</v>
      </c>
      <c r="AL166" s="718">
        <v>45503</v>
      </c>
      <c r="AM166" s="719">
        <v>45559</v>
      </c>
      <c r="AN166" s="720"/>
      <c r="AO166" s="721"/>
      <c r="AP166" s="722"/>
      <c r="AQ166" s="717">
        <v>45490</v>
      </c>
      <c r="AR166" s="718">
        <v>45496</v>
      </c>
      <c r="AS166" s="719">
        <v>45558</v>
      </c>
      <c r="AT166" s="720"/>
      <c r="AU166" s="721"/>
      <c r="AV166" s="722"/>
      <c r="AW166" s="717">
        <v>45497</v>
      </c>
      <c r="AX166" s="718">
        <v>45503</v>
      </c>
      <c r="AY166" s="719">
        <v>45559</v>
      </c>
      <c r="AZ166" s="720"/>
      <c r="BA166" s="721"/>
      <c r="BB166" s="722"/>
      <c r="BC166" s="717">
        <v>45525</v>
      </c>
      <c r="BD166" s="718">
        <v>45531</v>
      </c>
      <c r="BE166" s="719">
        <v>45562</v>
      </c>
      <c r="BF166" s="720"/>
      <c r="BG166" s="721"/>
      <c r="BH166" s="722"/>
      <c r="BI166" s="720"/>
      <c r="BJ166" s="721"/>
      <c r="BK166" s="722"/>
      <c r="BL166" s="717">
        <v>45501</v>
      </c>
      <c r="BM166" s="718">
        <v>45507</v>
      </c>
      <c r="BN166" s="719">
        <v>45559</v>
      </c>
      <c r="BO166" s="717">
        <v>45508</v>
      </c>
      <c r="BP166" s="718">
        <v>45514</v>
      </c>
      <c r="BQ166" s="719">
        <v>45560</v>
      </c>
      <c r="BR166" s="717">
        <v>45499</v>
      </c>
      <c r="BS166" s="718">
        <v>45505</v>
      </c>
      <c r="BT166" s="719">
        <v>45562</v>
      </c>
      <c r="BU166" s="717">
        <v>45498</v>
      </c>
      <c r="BV166" s="718">
        <v>45504</v>
      </c>
      <c r="BW166" s="719">
        <v>45561</v>
      </c>
      <c r="BX166" s="720"/>
      <c r="BY166" s="721"/>
      <c r="BZ166" s="722"/>
      <c r="CA166" s="720"/>
      <c r="CB166" s="721"/>
      <c r="CC166" s="722"/>
      <c r="CD166" s="720"/>
      <c r="CE166" s="721"/>
      <c r="CF166" s="722"/>
      <c r="CG166" s="720"/>
      <c r="CH166" s="721"/>
      <c r="CI166" s="722"/>
      <c r="CJ166" s="717">
        <v>45505</v>
      </c>
      <c r="CK166" s="718">
        <v>45511</v>
      </c>
      <c r="CL166" s="719">
        <v>45558</v>
      </c>
      <c r="CM166" s="717">
        <v>45498</v>
      </c>
      <c r="CN166" s="718">
        <v>45504</v>
      </c>
      <c r="CO166" s="719">
        <v>45558</v>
      </c>
      <c r="CP166" s="720"/>
      <c r="CQ166" s="721"/>
      <c r="CR166" s="722"/>
      <c r="CS166" s="717">
        <v>45469</v>
      </c>
      <c r="CT166" s="718">
        <v>45475</v>
      </c>
      <c r="CU166" s="719">
        <v>45558</v>
      </c>
      <c r="CV166" s="717">
        <v>45505</v>
      </c>
      <c r="CW166" s="718">
        <v>45511</v>
      </c>
      <c r="CX166" s="719">
        <v>45561</v>
      </c>
      <c r="CY166" s="717">
        <v>45491</v>
      </c>
      <c r="CZ166" s="718">
        <v>45497</v>
      </c>
      <c r="DA166" s="719">
        <v>45561</v>
      </c>
      <c r="DB166" s="717">
        <v>45480</v>
      </c>
      <c r="DC166" s="718">
        <v>45486</v>
      </c>
      <c r="DD166" s="719">
        <v>45560</v>
      </c>
      <c r="DE166" s="717">
        <v>45483</v>
      </c>
      <c r="DF166" s="718">
        <v>45489</v>
      </c>
      <c r="DG166" s="719">
        <v>45558</v>
      </c>
      <c r="DH166" s="717">
        <v>45494</v>
      </c>
      <c r="DI166" s="718">
        <v>45500</v>
      </c>
      <c r="DJ166" s="719">
        <v>45560</v>
      </c>
      <c r="DK166" s="717">
        <v>45517</v>
      </c>
      <c r="DL166" s="718">
        <v>45523</v>
      </c>
      <c r="DM166" s="719">
        <v>45561</v>
      </c>
      <c r="DN166" s="717">
        <v>45532</v>
      </c>
      <c r="DO166" s="718">
        <v>45538</v>
      </c>
      <c r="DP166" s="719">
        <v>45558</v>
      </c>
      <c r="DQ166" s="717">
        <v>45489</v>
      </c>
      <c r="DR166" s="718">
        <v>45495</v>
      </c>
      <c r="DS166" s="719">
        <v>45560</v>
      </c>
      <c r="DT166" s="717">
        <v>45498</v>
      </c>
      <c r="DU166" s="718">
        <v>45504</v>
      </c>
      <c r="DV166" s="719">
        <v>45561</v>
      </c>
      <c r="DW166" s="717">
        <v>45496</v>
      </c>
      <c r="DX166" s="718">
        <v>45502</v>
      </c>
      <c r="DY166" s="719">
        <v>45558</v>
      </c>
      <c r="DZ166" s="717">
        <v>45525</v>
      </c>
      <c r="EA166" s="718">
        <v>45532</v>
      </c>
      <c r="EB166" s="719">
        <v>45561</v>
      </c>
      <c r="EC166" s="717">
        <v>45498</v>
      </c>
      <c r="ED166" s="718">
        <v>45502</v>
      </c>
      <c r="EE166" s="719">
        <v>45561</v>
      </c>
      <c r="EF166" s="717">
        <v>45503</v>
      </c>
      <c r="EG166" s="718">
        <v>45509</v>
      </c>
      <c r="EH166" s="719">
        <v>45558</v>
      </c>
      <c r="EI166" s="717">
        <v>45469</v>
      </c>
      <c r="EJ166" s="718">
        <v>45475</v>
      </c>
      <c r="EK166" s="719">
        <v>45562</v>
      </c>
      <c r="EL166" s="717">
        <v>45491</v>
      </c>
      <c r="EM166" s="718">
        <v>45497</v>
      </c>
      <c r="EN166" s="719">
        <v>45562</v>
      </c>
    </row>
    <row r="171" spans="1:144" ht="19.5" hidden="1" customHeight="1" x14ac:dyDescent="0.2"/>
    <row r="172" spans="1:144" ht="19.5" hidden="1" customHeight="1" x14ac:dyDescent="0.2"/>
    <row r="173" spans="1:144" ht="19.5" hidden="1" customHeight="1" x14ac:dyDescent="0.2"/>
    <row r="174" spans="1:144" ht="19.5" hidden="1" customHeight="1" x14ac:dyDescent="0.2"/>
    <row r="175" spans="1:144" ht="19.5" hidden="1" customHeight="1" x14ac:dyDescent="0.2"/>
    <row r="176" spans="1:144" ht="19.5" hidden="1" customHeight="1" x14ac:dyDescent="0.2"/>
    <row r="177" ht="19.5" hidden="1" customHeight="1" x14ac:dyDescent="0.2"/>
    <row r="178" ht="19.5" hidden="1" customHeight="1" x14ac:dyDescent="0.2"/>
    <row r="179" ht="19.5" hidden="1" customHeight="1" x14ac:dyDescent="0.2"/>
    <row r="180" ht="19.5" hidden="1" customHeight="1" x14ac:dyDescent="0.2"/>
    <row r="181" ht="19.5" hidden="1" customHeight="1" x14ac:dyDescent="0.2"/>
    <row r="182" ht="19.5" hidden="1" customHeight="1" x14ac:dyDescent="0.2"/>
    <row r="183" ht="19.5" hidden="1" customHeight="1" x14ac:dyDescent="0.2"/>
    <row r="184" ht="19.5" hidden="1" customHeight="1" x14ac:dyDescent="0.2"/>
    <row r="185" ht="19.5" hidden="1" customHeight="1" x14ac:dyDescent="0.2"/>
    <row r="186" ht="19.5" hidden="1" customHeight="1" x14ac:dyDescent="0.2"/>
    <row r="187" ht="19.5" hidden="1" customHeight="1" x14ac:dyDescent="0.2"/>
    <row r="188" ht="19.5" hidden="1" customHeight="1" x14ac:dyDescent="0.2"/>
    <row r="189" ht="19.5" hidden="1" customHeight="1" x14ac:dyDescent="0.2"/>
    <row r="190" ht="19.5" hidden="1" customHeight="1" x14ac:dyDescent="0.2"/>
    <row r="191" ht="19.5" hidden="1" customHeight="1" x14ac:dyDescent="0.2"/>
    <row r="192" ht="19.5" hidden="1" customHeight="1" x14ac:dyDescent="0.2"/>
    <row r="193" ht="19.5" hidden="1" customHeight="1" x14ac:dyDescent="0.2"/>
    <row r="194" ht="19.5" hidden="1" customHeight="1" x14ac:dyDescent="0.2"/>
    <row r="195" ht="19.5" hidden="1" customHeight="1" x14ac:dyDescent="0.2"/>
    <row r="196" ht="19.5" hidden="1" customHeight="1" x14ac:dyDescent="0.2"/>
    <row r="197" ht="19.5" hidden="1" customHeight="1" x14ac:dyDescent="0.2"/>
    <row r="198" ht="19.5" hidden="1" customHeight="1" x14ac:dyDescent="0.2"/>
    <row r="199" ht="19.5" hidden="1" customHeight="1" x14ac:dyDescent="0.2"/>
    <row r="200" ht="19.5" hidden="1" customHeight="1" x14ac:dyDescent="0.2"/>
    <row r="201" ht="19.5" hidden="1" customHeight="1" x14ac:dyDescent="0.2"/>
    <row r="202" ht="19.5" hidden="1" customHeight="1" x14ac:dyDescent="0.2"/>
    <row r="203" ht="19.5" hidden="1" customHeight="1" x14ac:dyDescent="0.2"/>
    <row r="204" ht="19.5" hidden="1" customHeight="1" x14ac:dyDescent="0.2"/>
    <row r="205" ht="19.5" hidden="1" customHeight="1" x14ac:dyDescent="0.2"/>
    <row r="206" ht="19.5" hidden="1" customHeight="1" x14ac:dyDescent="0.2"/>
    <row r="207" ht="19.5" hidden="1" customHeight="1" x14ac:dyDescent="0.2"/>
    <row r="208" ht="19.5" hidden="1" customHeight="1" x14ac:dyDescent="0.2"/>
    <row r="209" ht="19.5" hidden="1" customHeight="1" x14ac:dyDescent="0.2"/>
    <row r="210" ht="19.5" hidden="1" customHeight="1" x14ac:dyDescent="0.2"/>
    <row r="211" ht="19.5" hidden="1" customHeight="1" x14ac:dyDescent="0.2"/>
    <row r="212" ht="19.5" hidden="1" customHeight="1" x14ac:dyDescent="0.2"/>
    <row r="213" ht="19.5" hidden="1" customHeight="1" x14ac:dyDescent="0.2"/>
    <row r="214" ht="19.5" hidden="1" customHeight="1" x14ac:dyDescent="0.2"/>
    <row r="215" ht="19.5" hidden="1" customHeight="1" x14ac:dyDescent="0.2"/>
    <row r="216" ht="19.5" hidden="1" customHeight="1" x14ac:dyDescent="0.2"/>
    <row r="217" ht="19.5" hidden="1" customHeight="1" x14ac:dyDescent="0.2"/>
    <row r="218" ht="19.5" hidden="1" customHeight="1" x14ac:dyDescent="0.2"/>
    <row r="219" ht="19.5" hidden="1" customHeight="1" x14ac:dyDescent="0.2"/>
    <row r="220" ht="19.5" hidden="1" customHeight="1" x14ac:dyDescent="0.2"/>
    <row r="221" ht="19.5" hidden="1" customHeight="1" x14ac:dyDescent="0.2"/>
    <row r="222" ht="19.5" hidden="1" customHeight="1" x14ac:dyDescent="0.2"/>
    <row r="223" ht="19.5" hidden="1" customHeight="1" x14ac:dyDescent="0.2"/>
    <row r="224" ht="19.5" hidden="1" customHeight="1" x14ac:dyDescent="0.2"/>
    <row r="225" ht="19.5" hidden="1" customHeight="1" x14ac:dyDescent="0.2"/>
    <row r="226" ht="19.5" hidden="1" customHeight="1" x14ac:dyDescent="0.2"/>
    <row r="227" ht="19.5" hidden="1" customHeight="1" x14ac:dyDescent="0.2"/>
    <row r="228" ht="19.5" hidden="1" customHeight="1" x14ac:dyDescent="0.2"/>
    <row r="229" ht="19.5" hidden="1" customHeight="1" x14ac:dyDescent="0.2"/>
    <row r="230" ht="19.5" hidden="1" customHeight="1" x14ac:dyDescent="0.2"/>
    <row r="231" ht="19.5" hidden="1" customHeight="1" x14ac:dyDescent="0.2"/>
    <row r="232" ht="19.5" hidden="1" customHeight="1" x14ac:dyDescent="0.2"/>
    <row r="233" ht="19.5" hidden="1" customHeight="1" x14ac:dyDescent="0.2"/>
    <row r="234" ht="19.5" hidden="1" customHeight="1" x14ac:dyDescent="0.2"/>
    <row r="235" ht="19.5" hidden="1" customHeight="1" x14ac:dyDescent="0.2"/>
    <row r="236" ht="19.5" hidden="1" customHeight="1" x14ac:dyDescent="0.2"/>
    <row r="237" ht="19.5" hidden="1" customHeight="1" x14ac:dyDescent="0.2"/>
    <row r="238" ht="19.5" hidden="1" customHeight="1" x14ac:dyDescent="0.2"/>
    <row r="239" ht="19.5" hidden="1" customHeight="1" x14ac:dyDescent="0.2"/>
    <row r="240" ht="19.5" hidden="1" customHeight="1" x14ac:dyDescent="0.2"/>
    <row r="241" ht="19.5" hidden="1" customHeight="1" x14ac:dyDescent="0.2"/>
    <row r="242" ht="19.5" hidden="1" customHeight="1" x14ac:dyDescent="0.2"/>
    <row r="243" ht="19.5" hidden="1" customHeight="1" x14ac:dyDescent="0.2"/>
    <row r="244" ht="19.5" hidden="1" customHeight="1" x14ac:dyDescent="0.2"/>
    <row r="245" ht="19.5" hidden="1" customHeight="1" x14ac:dyDescent="0.2"/>
    <row r="246" ht="19.5" hidden="1" customHeight="1" x14ac:dyDescent="0.2"/>
    <row r="247" ht="19.5" hidden="1" customHeight="1" x14ac:dyDescent="0.2"/>
    <row r="248" ht="19.5" hidden="1" customHeight="1" x14ac:dyDescent="0.2"/>
    <row r="249" ht="19.5" hidden="1" customHeight="1" x14ac:dyDescent="0.2"/>
    <row r="250" ht="19.5" hidden="1" customHeight="1" x14ac:dyDescent="0.2"/>
    <row r="251" ht="19.5" hidden="1" customHeight="1" x14ac:dyDescent="0.2"/>
    <row r="252" ht="19.5" hidden="1" customHeight="1" x14ac:dyDescent="0.2"/>
    <row r="253" ht="19.5" hidden="1" customHeight="1" x14ac:dyDescent="0.2"/>
    <row r="254" ht="19.5" hidden="1" customHeight="1" x14ac:dyDescent="0.2"/>
    <row r="255" ht="19.5" hidden="1" customHeight="1" x14ac:dyDescent="0.2"/>
    <row r="256" ht="19.5" hidden="1" customHeight="1" x14ac:dyDescent="0.2"/>
    <row r="257" ht="19.5" hidden="1" customHeight="1" x14ac:dyDescent="0.2"/>
    <row r="258" ht="19.5" hidden="1" customHeight="1" x14ac:dyDescent="0.2"/>
    <row r="259" ht="19.5" hidden="1" customHeight="1" x14ac:dyDescent="0.2"/>
    <row r="260" ht="19.5" hidden="1" customHeight="1" x14ac:dyDescent="0.2"/>
    <row r="261" ht="19.5" hidden="1" customHeight="1" x14ac:dyDescent="0.2"/>
    <row r="262" ht="19.5" hidden="1" customHeight="1" x14ac:dyDescent="0.2"/>
    <row r="263" ht="19.5" hidden="1" customHeight="1" x14ac:dyDescent="0.2"/>
    <row r="264" ht="19.5" hidden="1" customHeight="1" x14ac:dyDescent="0.2"/>
    <row r="265" ht="19.5" hidden="1" customHeight="1" x14ac:dyDescent="0.2"/>
    <row r="266" ht="19.5" hidden="1" customHeight="1" x14ac:dyDescent="0.2"/>
    <row r="267" ht="19.5" hidden="1" customHeight="1" x14ac:dyDescent="0.2"/>
    <row r="268" ht="19.5" hidden="1" customHeight="1" x14ac:dyDescent="0.2"/>
    <row r="269" ht="19.5" hidden="1" customHeight="1" x14ac:dyDescent="0.2"/>
    <row r="270" ht="19.5" hidden="1" customHeight="1" x14ac:dyDescent="0.2"/>
    <row r="271" ht="19.5" hidden="1" customHeight="1" x14ac:dyDescent="0.2"/>
    <row r="272" ht="19.5" hidden="1" customHeight="1" x14ac:dyDescent="0.2"/>
    <row r="273" ht="19.5" hidden="1" customHeight="1" x14ac:dyDescent="0.2"/>
    <row r="274" ht="19.5" hidden="1" customHeight="1" x14ac:dyDescent="0.2"/>
    <row r="275" ht="19.5" hidden="1" customHeight="1" x14ac:dyDescent="0.2"/>
    <row r="276" ht="19.5" hidden="1" customHeight="1" x14ac:dyDescent="0.2"/>
    <row r="277" ht="19.5" hidden="1" customHeight="1" x14ac:dyDescent="0.2"/>
    <row r="278" ht="19.5" hidden="1" customHeight="1" x14ac:dyDescent="0.2"/>
    <row r="279" ht="19.5" hidden="1" customHeight="1" x14ac:dyDescent="0.2"/>
    <row r="280" ht="19.5" hidden="1" customHeight="1" x14ac:dyDescent="0.2"/>
    <row r="281" ht="19.5" hidden="1" customHeight="1" x14ac:dyDescent="0.2"/>
    <row r="282" ht="19.5" hidden="1" customHeight="1" x14ac:dyDescent="0.2"/>
    <row r="283" ht="19.5" hidden="1" customHeight="1" x14ac:dyDescent="0.2"/>
    <row r="284" ht="19.5" hidden="1" customHeight="1" x14ac:dyDescent="0.2"/>
    <row r="285" ht="19.5" hidden="1" customHeight="1" x14ac:dyDescent="0.2"/>
    <row r="286" ht="19.5" hidden="1" customHeight="1" x14ac:dyDescent="0.2"/>
    <row r="287" ht="19.5" hidden="1" customHeight="1" x14ac:dyDescent="0.2"/>
    <row r="288" ht="19.5" hidden="1" customHeight="1" x14ac:dyDescent="0.2"/>
    <row r="289" ht="19.5" hidden="1" customHeight="1" x14ac:dyDescent="0.2"/>
    <row r="290" ht="19.5" hidden="1" customHeight="1" x14ac:dyDescent="0.2"/>
    <row r="291" ht="19.5" hidden="1" customHeight="1" x14ac:dyDescent="0.2"/>
    <row r="292" ht="19.5" hidden="1" customHeight="1" x14ac:dyDescent="0.2"/>
    <row r="293" ht="19.5" hidden="1" customHeight="1" x14ac:dyDescent="0.2"/>
    <row r="294" ht="19.5" hidden="1" customHeight="1" x14ac:dyDescent="0.2"/>
    <row r="295" ht="19.5" hidden="1" customHeight="1" x14ac:dyDescent="0.2"/>
    <row r="296" ht="19.5" hidden="1" customHeight="1" x14ac:dyDescent="0.2"/>
    <row r="297" ht="19.5" hidden="1" customHeight="1" x14ac:dyDescent="0.2"/>
    <row r="298" ht="19.5" hidden="1" customHeight="1" x14ac:dyDescent="0.2"/>
    <row r="299" ht="19.5" hidden="1" customHeight="1" x14ac:dyDescent="0.2"/>
    <row r="300" ht="19.5" hidden="1" customHeight="1" x14ac:dyDescent="0.2"/>
    <row r="301" ht="19.5" hidden="1" customHeight="1" x14ac:dyDescent="0.2"/>
    <row r="302" ht="19.5" hidden="1" customHeight="1" x14ac:dyDescent="0.2"/>
    <row r="303" ht="19.5" hidden="1" customHeight="1" x14ac:dyDescent="0.2"/>
    <row r="304" ht="19.5" hidden="1" customHeight="1" x14ac:dyDescent="0.2"/>
    <row r="305" ht="19.5" hidden="1" customHeight="1" x14ac:dyDescent="0.2"/>
    <row r="306" ht="19.5" hidden="1" customHeight="1" x14ac:dyDescent="0.2"/>
    <row r="307" ht="19.5" hidden="1" customHeight="1" x14ac:dyDescent="0.2"/>
    <row r="308" ht="19.5" hidden="1" customHeight="1" x14ac:dyDescent="0.2"/>
    <row r="309" ht="19.5" hidden="1" customHeight="1" x14ac:dyDescent="0.2"/>
    <row r="310" ht="19.5" hidden="1" customHeight="1" x14ac:dyDescent="0.2"/>
    <row r="311" ht="19.5" hidden="1" customHeight="1" x14ac:dyDescent="0.2"/>
    <row r="312" ht="19.5" hidden="1" customHeight="1" x14ac:dyDescent="0.2"/>
    <row r="313" ht="19.5" hidden="1" customHeight="1" x14ac:dyDescent="0.2"/>
    <row r="314" ht="19.5" hidden="1" customHeight="1" x14ac:dyDescent="0.2"/>
    <row r="315" ht="19.5" hidden="1" customHeight="1" x14ac:dyDescent="0.2"/>
    <row r="316" ht="19.5" hidden="1" customHeight="1" x14ac:dyDescent="0.2"/>
    <row r="317" ht="19.5" hidden="1" customHeight="1" x14ac:dyDescent="0.2"/>
    <row r="318" ht="19.5" hidden="1" customHeight="1" x14ac:dyDescent="0.2"/>
    <row r="319" ht="19.5" hidden="1" customHeight="1" x14ac:dyDescent="0.2"/>
    <row r="320" ht="19.5" hidden="1" customHeight="1" x14ac:dyDescent="0.2"/>
    <row r="321" ht="19.5" hidden="1" customHeight="1" x14ac:dyDescent="0.2"/>
    <row r="322" ht="19.5" hidden="1" customHeight="1" x14ac:dyDescent="0.2"/>
    <row r="323" ht="19.5" hidden="1" customHeight="1" x14ac:dyDescent="0.2"/>
    <row r="324" ht="19.5" hidden="1" customHeight="1" x14ac:dyDescent="0.2"/>
    <row r="325" ht="19.5" hidden="1" customHeight="1" x14ac:dyDescent="0.2"/>
    <row r="326" ht="19.5" hidden="1" customHeight="1" x14ac:dyDescent="0.2"/>
    <row r="327" ht="19.5" hidden="1" customHeight="1" x14ac:dyDescent="0.2"/>
    <row r="328" ht="19.5" hidden="1" customHeight="1" x14ac:dyDescent="0.2"/>
    <row r="329" ht="19.5" hidden="1" customHeight="1" x14ac:dyDescent="0.2"/>
    <row r="330" ht="19.5" hidden="1" customHeight="1" x14ac:dyDescent="0.2"/>
    <row r="331" ht="19.5" hidden="1" customHeight="1" x14ac:dyDescent="0.2"/>
    <row r="332" ht="19.5" hidden="1" customHeight="1" x14ac:dyDescent="0.2"/>
    <row r="333" ht="19.5" hidden="1" customHeight="1" x14ac:dyDescent="0.2"/>
    <row r="334" ht="19.5" hidden="1" customHeight="1" x14ac:dyDescent="0.2"/>
    <row r="335" ht="19.5" hidden="1" customHeight="1" x14ac:dyDescent="0.2"/>
    <row r="336" ht="19.5" hidden="1" customHeight="1" x14ac:dyDescent="0.2"/>
    <row r="337" ht="19.5" hidden="1" customHeight="1" x14ac:dyDescent="0.2"/>
    <row r="338" ht="19.5" hidden="1" customHeight="1" x14ac:dyDescent="0.2"/>
    <row r="339" ht="19.5" hidden="1" customHeight="1" x14ac:dyDescent="0.2"/>
    <row r="340" ht="19.5" hidden="1" customHeight="1" x14ac:dyDescent="0.2"/>
    <row r="341" ht="19.5" hidden="1" customHeight="1" x14ac:dyDescent="0.2"/>
    <row r="342" ht="19.5" hidden="1" customHeight="1" x14ac:dyDescent="0.2"/>
    <row r="343" ht="19.5" hidden="1" customHeight="1" x14ac:dyDescent="0.2"/>
    <row r="344" ht="19.5" hidden="1" customHeight="1" x14ac:dyDescent="0.2"/>
    <row r="345" ht="19.5" hidden="1" customHeight="1" x14ac:dyDescent="0.2"/>
    <row r="346" ht="19.5" hidden="1" customHeight="1" x14ac:dyDescent="0.2"/>
    <row r="347" ht="19.5" hidden="1" customHeight="1" x14ac:dyDescent="0.2"/>
    <row r="348" ht="19.5" hidden="1" customHeight="1" x14ac:dyDescent="0.2"/>
    <row r="349" ht="19.5" hidden="1" customHeight="1" x14ac:dyDescent="0.2"/>
    <row r="350" ht="19.5" hidden="1" customHeight="1" x14ac:dyDescent="0.2"/>
    <row r="351" ht="19.5" hidden="1" customHeight="1" x14ac:dyDescent="0.2"/>
    <row r="352" ht="19.5" hidden="1" customHeight="1" x14ac:dyDescent="0.2"/>
    <row r="353" ht="19.5" hidden="1" customHeight="1" x14ac:dyDescent="0.2"/>
    <row r="354" ht="19.5" hidden="1" customHeight="1" x14ac:dyDescent="0.2"/>
    <row r="355" ht="19.5" hidden="1" customHeight="1" x14ac:dyDescent="0.2"/>
    <row r="356" ht="19.5" hidden="1" customHeight="1" x14ac:dyDescent="0.2"/>
    <row r="357" ht="19.5" hidden="1" customHeight="1" x14ac:dyDescent="0.2"/>
    <row r="358" ht="19.5" hidden="1" customHeight="1" x14ac:dyDescent="0.2"/>
    <row r="359" ht="19.5" hidden="1" customHeight="1" x14ac:dyDescent="0.2"/>
    <row r="360" ht="19.5" hidden="1" customHeight="1" x14ac:dyDescent="0.2"/>
    <row r="361" ht="19.5" hidden="1" customHeight="1" x14ac:dyDescent="0.2"/>
    <row r="362" ht="19.5" hidden="1" customHeight="1" x14ac:dyDescent="0.2"/>
    <row r="363" ht="19.5" hidden="1" customHeight="1" x14ac:dyDescent="0.2"/>
    <row r="364" ht="19.5" hidden="1" customHeight="1" x14ac:dyDescent="0.2"/>
    <row r="365" ht="19.5" hidden="1" customHeight="1" x14ac:dyDescent="0.2"/>
    <row r="366" ht="19.5" hidden="1" customHeight="1" x14ac:dyDescent="0.2"/>
    <row r="367" ht="19.5" hidden="1" customHeight="1" x14ac:dyDescent="0.2"/>
    <row r="368" ht="19.5" hidden="1" customHeight="1" x14ac:dyDescent="0.2"/>
    <row r="369" ht="19.5" hidden="1" customHeight="1" x14ac:dyDescent="0.2"/>
    <row r="370" ht="19.5" hidden="1" customHeight="1" x14ac:dyDescent="0.2"/>
    <row r="371" ht="19.5" hidden="1" customHeight="1" x14ac:dyDescent="0.2"/>
    <row r="372" ht="19.5" hidden="1" customHeight="1" x14ac:dyDescent="0.2"/>
    <row r="373" ht="19.5" hidden="1" customHeight="1" x14ac:dyDescent="0.2"/>
    <row r="374" ht="19.5" hidden="1" customHeight="1" x14ac:dyDescent="0.2"/>
    <row r="375" ht="19.5" hidden="1" customHeight="1" x14ac:dyDescent="0.2"/>
    <row r="376" ht="19.5" hidden="1" customHeight="1" x14ac:dyDescent="0.2"/>
    <row r="377" ht="19.5" hidden="1" customHeight="1" x14ac:dyDescent="0.2"/>
    <row r="378" ht="19.5" hidden="1" customHeight="1" x14ac:dyDescent="0.2"/>
    <row r="379" ht="19.5" hidden="1" customHeight="1" x14ac:dyDescent="0.2"/>
    <row r="380" ht="19.5" hidden="1" customHeight="1" x14ac:dyDescent="0.2"/>
    <row r="381" ht="19.5" hidden="1" customHeight="1" x14ac:dyDescent="0.2"/>
    <row r="382" ht="19.5" hidden="1" customHeight="1" x14ac:dyDescent="0.2"/>
    <row r="383" ht="19.5" hidden="1" customHeight="1" x14ac:dyDescent="0.2"/>
    <row r="384" ht="19.5" hidden="1" customHeight="1" x14ac:dyDescent="0.2"/>
    <row r="385" ht="19.5" hidden="1" customHeight="1" x14ac:dyDescent="0.2"/>
    <row r="386" ht="19.5" hidden="1" customHeight="1" x14ac:dyDescent="0.2"/>
    <row r="387" ht="19.5" hidden="1" customHeight="1" x14ac:dyDescent="0.2"/>
    <row r="388" ht="19.5" hidden="1" customHeight="1" x14ac:dyDescent="0.2"/>
    <row r="389" ht="19.5" hidden="1" customHeight="1" x14ac:dyDescent="0.2"/>
    <row r="390" ht="19.5" hidden="1" customHeight="1" x14ac:dyDescent="0.2"/>
    <row r="391" ht="19.5" hidden="1" customHeight="1" x14ac:dyDescent="0.2"/>
    <row r="392" ht="19.5" hidden="1" customHeight="1" x14ac:dyDescent="0.2"/>
    <row r="393" ht="19.5" hidden="1" customHeight="1" x14ac:dyDescent="0.2"/>
    <row r="394" ht="19.5" hidden="1" customHeight="1" x14ac:dyDescent="0.2"/>
    <row r="395" ht="19.5" hidden="1" customHeight="1" x14ac:dyDescent="0.2"/>
    <row r="396" ht="19.5" hidden="1" customHeight="1" x14ac:dyDescent="0.2"/>
    <row r="397" ht="19.5" hidden="1" customHeight="1" x14ac:dyDescent="0.2"/>
    <row r="398" ht="19.5" hidden="1" customHeight="1" x14ac:dyDescent="0.2"/>
    <row r="399" ht="19.5" hidden="1" customHeight="1" x14ac:dyDescent="0.2"/>
    <row r="400" ht="19.5" hidden="1" customHeight="1" x14ac:dyDescent="0.2"/>
    <row r="401" ht="19.5" hidden="1" customHeight="1" x14ac:dyDescent="0.2"/>
    <row r="402" ht="19.5" hidden="1" customHeight="1" x14ac:dyDescent="0.2"/>
    <row r="403" ht="19.5" hidden="1" customHeight="1" x14ac:dyDescent="0.2"/>
    <row r="404" ht="19.5" hidden="1" customHeight="1" x14ac:dyDescent="0.2"/>
    <row r="405" ht="19.5" hidden="1" customHeight="1" x14ac:dyDescent="0.2"/>
    <row r="406" ht="19.5" hidden="1" customHeight="1" x14ac:dyDescent="0.2"/>
    <row r="407" ht="19.5" hidden="1" customHeight="1" x14ac:dyDescent="0.2"/>
    <row r="408" ht="19.5" hidden="1" customHeight="1" x14ac:dyDescent="0.2"/>
    <row r="409" ht="19.5" hidden="1" customHeight="1" x14ac:dyDescent="0.2"/>
    <row r="410" ht="19.5" hidden="1" customHeight="1" x14ac:dyDescent="0.2"/>
    <row r="411" ht="19.5" hidden="1" customHeight="1" x14ac:dyDescent="0.2"/>
    <row r="412" ht="19.5" hidden="1" customHeight="1" x14ac:dyDescent="0.2"/>
    <row r="413" ht="19.5" hidden="1" customHeight="1" x14ac:dyDescent="0.2"/>
    <row r="414" ht="19.5" hidden="1" customHeight="1" x14ac:dyDescent="0.2"/>
    <row r="415" ht="19.5" hidden="1" customHeight="1" x14ac:dyDescent="0.2"/>
    <row r="416" ht="19.5" hidden="1" customHeight="1" x14ac:dyDescent="0.2"/>
    <row r="417" ht="19.5" hidden="1" customHeight="1" x14ac:dyDescent="0.2"/>
    <row r="418" ht="19.5" hidden="1" customHeight="1" x14ac:dyDescent="0.2"/>
    <row r="419" ht="19.5" hidden="1" customHeight="1" x14ac:dyDescent="0.2"/>
    <row r="420" ht="19.5" hidden="1" customHeight="1" x14ac:dyDescent="0.2"/>
    <row r="421" ht="19.5" hidden="1" customHeight="1" x14ac:dyDescent="0.2"/>
    <row r="422" ht="19.5" hidden="1" customHeight="1" x14ac:dyDescent="0.2"/>
    <row r="423" ht="19.5" hidden="1" customHeight="1" x14ac:dyDescent="0.2"/>
    <row r="424" ht="19.5" hidden="1" customHeight="1" x14ac:dyDescent="0.2"/>
    <row r="425" ht="19.5" hidden="1" customHeight="1" x14ac:dyDescent="0.2"/>
    <row r="426" ht="19.5" hidden="1" customHeight="1" x14ac:dyDescent="0.2"/>
    <row r="427" ht="19.5" hidden="1" customHeight="1" x14ac:dyDescent="0.2"/>
    <row r="428" ht="19.5" hidden="1" customHeight="1" x14ac:dyDescent="0.2"/>
    <row r="429" ht="19.5" hidden="1" customHeight="1" x14ac:dyDescent="0.2"/>
    <row r="430" ht="19.5" hidden="1" customHeight="1" x14ac:dyDescent="0.2"/>
    <row r="431" ht="19.5" hidden="1" customHeight="1" x14ac:dyDescent="0.2"/>
    <row r="432" ht="19.5" hidden="1" customHeight="1" x14ac:dyDescent="0.2"/>
    <row r="433" ht="19.5" hidden="1" customHeight="1" x14ac:dyDescent="0.2"/>
    <row r="434" ht="19.5" hidden="1" customHeight="1" x14ac:dyDescent="0.2"/>
    <row r="435" ht="19.5" hidden="1" customHeight="1" x14ac:dyDescent="0.2"/>
    <row r="436" ht="19.5" hidden="1" customHeight="1" x14ac:dyDescent="0.2"/>
    <row r="437" ht="19.5" hidden="1" customHeight="1" x14ac:dyDescent="0.2"/>
    <row r="438" ht="19.5" hidden="1" customHeight="1" x14ac:dyDescent="0.2"/>
    <row r="439" ht="19.5" hidden="1" customHeight="1" x14ac:dyDescent="0.2"/>
    <row r="440" ht="19.5" hidden="1" customHeight="1" x14ac:dyDescent="0.2"/>
    <row r="441" ht="19.5" hidden="1" customHeight="1" x14ac:dyDescent="0.2"/>
    <row r="442" ht="19.5" hidden="1" customHeight="1" x14ac:dyDescent="0.2"/>
    <row r="443" ht="19.5" hidden="1" customHeight="1" x14ac:dyDescent="0.2"/>
    <row r="444" ht="19.5" hidden="1" customHeight="1" x14ac:dyDescent="0.2"/>
    <row r="445" ht="19.5" hidden="1" customHeight="1" x14ac:dyDescent="0.2"/>
    <row r="446" ht="19.5" hidden="1" customHeight="1" x14ac:dyDescent="0.2"/>
    <row r="447" ht="19.5" hidden="1" customHeight="1" x14ac:dyDescent="0.2"/>
    <row r="448" ht="19.5" hidden="1" customHeight="1" x14ac:dyDescent="0.2"/>
    <row r="449" ht="19.5" hidden="1" customHeight="1" x14ac:dyDescent="0.2"/>
    <row r="450" ht="19.5" hidden="1" customHeight="1" x14ac:dyDescent="0.2"/>
    <row r="451" ht="19.5" hidden="1" customHeight="1" x14ac:dyDescent="0.2"/>
    <row r="452" ht="19.5" hidden="1" customHeight="1" x14ac:dyDescent="0.2"/>
    <row r="453" ht="19.5" hidden="1" customHeight="1" x14ac:dyDescent="0.2"/>
    <row r="454" ht="19.5" hidden="1" customHeight="1" x14ac:dyDescent="0.2"/>
    <row r="455" ht="19.5" hidden="1" customHeight="1" x14ac:dyDescent="0.2"/>
    <row r="456" ht="19.5" hidden="1" customHeight="1" x14ac:dyDescent="0.2"/>
    <row r="457" ht="19.5" hidden="1" customHeight="1" x14ac:dyDescent="0.2"/>
    <row r="458" ht="19.5" hidden="1" customHeight="1" x14ac:dyDescent="0.2"/>
    <row r="459" ht="19.5" hidden="1" customHeight="1" x14ac:dyDescent="0.2"/>
    <row r="460" ht="19.5" hidden="1" customHeight="1" x14ac:dyDescent="0.2"/>
    <row r="461" ht="19.5" hidden="1" customHeight="1" x14ac:dyDescent="0.2"/>
    <row r="462" ht="19.5" hidden="1" customHeight="1" x14ac:dyDescent="0.2"/>
    <row r="463" ht="19.5" hidden="1" customHeight="1" x14ac:dyDescent="0.2"/>
    <row r="464" ht="19.5" hidden="1" customHeight="1" x14ac:dyDescent="0.2"/>
    <row r="465" ht="19.5" hidden="1" customHeight="1" x14ac:dyDescent="0.2"/>
    <row r="466" ht="19.5" hidden="1" customHeight="1" x14ac:dyDescent="0.2"/>
    <row r="467" ht="19.5" hidden="1" customHeight="1" x14ac:dyDescent="0.2"/>
    <row r="468" ht="19.5" hidden="1" customHeight="1" x14ac:dyDescent="0.2"/>
    <row r="469" ht="19.5" hidden="1" customHeight="1" x14ac:dyDescent="0.2"/>
    <row r="470" ht="19.5" hidden="1" customHeight="1" x14ac:dyDescent="0.2"/>
    <row r="471" ht="19.5" hidden="1" customHeight="1" x14ac:dyDescent="0.2"/>
    <row r="472" ht="19.5" hidden="1" customHeight="1" x14ac:dyDescent="0.2"/>
    <row r="473" ht="19.5" hidden="1" customHeight="1" x14ac:dyDescent="0.2"/>
    <row r="474" ht="19.5" hidden="1" customHeight="1" x14ac:dyDescent="0.2"/>
    <row r="475" ht="19.5" hidden="1" customHeight="1" x14ac:dyDescent="0.2"/>
    <row r="476" ht="19.5" hidden="1" customHeight="1" x14ac:dyDescent="0.2"/>
    <row r="477" ht="19.5" hidden="1" customHeight="1" x14ac:dyDescent="0.2"/>
    <row r="478" ht="19.5" hidden="1" customHeight="1" x14ac:dyDescent="0.2"/>
    <row r="479" ht="19.5" hidden="1" customHeight="1" x14ac:dyDescent="0.2"/>
    <row r="480" ht="19.5" hidden="1" customHeight="1" x14ac:dyDescent="0.2"/>
    <row r="481" ht="19.5" hidden="1" customHeight="1" x14ac:dyDescent="0.2"/>
    <row r="482" ht="19.5" hidden="1" customHeight="1" x14ac:dyDescent="0.2"/>
    <row r="483" ht="19.5" hidden="1" customHeight="1" x14ac:dyDescent="0.2"/>
    <row r="484" ht="19.5" hidden="1" customHeight="1" x14ac:dyDescent="0.2"/>
    <row r="485" ht="19.5" hidden="1" customHeight="1" x14ac:dyDescent="0.2"/>
    <row r="486" ht="19.5" hidden="1" customHeight="1" x14ac:dyDescent="0.2"/>
    <row r="487" ht="19.5" hidden="1" customHeight="1" x14ac:dyDescent="0.2"/>
    <row r="488" ht="19.5" hidden="1" customHeight="1" x14ac:dyDescent="0.2"/>
    <row r="489" ht="19.5" hidden="1" customHeight="1" x14ac:dyDescent="0.2"/>
    <row r="490" ht="19.5" hidden="1" customHeight="1" x14ac:dyDescent="0.2"/>
    <row r="491" ht="19.5" hidden="1" customHeight="1" x14ac:dyDescent="0.2"/>
    <row r="492" ht="19.5" hidden="1" customHeight="1" x14ac:dyDescent="0.2"/>
    <row r="493" ht="19.5" hidden="1" customHeight="1" x14ac:dyDescent="0.2"/>
    <row r="494" ht="19.5" hidden="1" customHeight="1" x14ac:dyDescent="0.2"/>
    <row r="495" ht="19.5" hidden="1" customHeight="1" x14ac:dyDescent="0.2"/>
    <row r="496" ht="19.5" hidden="1" customHeight="1" x14ac:dyDescent="0.2"/>
    <row r="497" ht="19.5" hidden="1" customHeight="1" x14ac:dyDescent="0.2"/>
    <row r="498" ht="19.5" hidden="1" customHeight="1" x14ac:dyDescent="0.2"/>
    <row r="499" ht="19.5" hidden="1" customHeight="1" x14ac:dyDescent="0.2"/>
    <row r="500" ht="19.5" hidden="1" customHeight="1" x14ac:dyDescent="0.2"/>
    <row r="501" ht="19.5" hidden="1" customHeight="1" x14ac:dyDescent="0.2"/>
    <row r="502" ht="19.5" hidden="1" customHeight="1" x14ac:dyDescent="0.2"/>
    <row r="503" ht="19.5" hidden="1" customHeight="1" x14ac:dyDescent="0.2"/>
    <row r="504" ht="19.5" hidden="1" customHeight="1" x14ac:dyDescent="0.2"/>
    <row r="505" ht="19.5" hidden="1" customHeight="1" x14ac:dyDescent="0.2"/>
    <row r="506" ht="19.5" hidden="1" customHeight="1" x14ac:dyDescent="0.2"/>
    <row r="507" ht="19.5" hidden="1" customHeight="1" x14ac:dyDescent="0.2"/>
    <row r="508" ht="19.5" hidden="1" customHeight="1" x14ac:dyDescent="0.2"/>
    <row r="509" ht="19.5" hidden="1" customHeight="1" x14ac:dyDescent="0.2"/>
    <row r="510" ht="19.5" hidden="1" customHeight="1" x14ac:dyDescent="0.2"/>
    <row r="511" ht="19.5" hidden="1" customHeight="1" x14ac:dyDescent="0.2"/>
    <row r="512" ht="19.5" hidden="1" customHeight="1" x14ac:dyDescent="0.2"/>
    <row r="513" ht="19.5" hidden="1" customHeight="1" x14ac:dyDescent="0.2"/>
    <row r="514" ht="19.5" hidden="1" customHeight="1" x14ac:dyDescent="0.2"/>
    <row r="515" ht="19.5" hidden="1" customHeight="1" x14ac:dyDescent="0.2"/>
    <row r="516" ht="19.5" hidden="1" customHeight="1" x14ac:dyDescent="0.2"/>
    <row r="517" ht="19.5" hidden="1" customHeight="1" x14ac:dyDescent="0.2"/>
    <row r="518" ht="19.5" hidden="1" customHeight="1" x14ac:dyDescent="0.2"/>
    <row r="519" ht="19.5" hidden="1" customHeight="1" x14ac:dyDescent="0.2"/>
    <row r="520" ht="19.5" hidden="1" customHeight="1" x14ac:dyDescent="0.2"/>
    <row r="521" ht="19.5" hidden="1" customHeight="1" x14ac:dyDescent="0.2"/>
    <row r="522" ht="19.5" hidden="1" customHeight="1" x14ac:dyDescent="0.2"/>
    <row r="523" ht="19.5" hidden="1" customHeight="1" x14ac:dyDescent="0.2"/>
    <row r="524" ht="19.5" hidden="1" customHeight="1" x14ac:dyDescent="0.2"/>
    <row r="525" ht="19.5" hidden="1" customHeight="1" x14ac:dyDescent="0.2"/>
    <row r="526" ht="19.5" hidden="1" customHeight="1" x14ac:dyDescent="0.2"/>
    <row r="527" ht="19.5" hidden="1" customHeight="1" x14ac:dyDescent="0.2"/>
    <row r="528" ht="19.5" hidden="1" customHeight="1" x14ac:dyDescent="0.2"/>
    <row r="529" ht="19.5" hidden="1" customHeight="1" x14ac:dyDescent="0.2"/>
    <row r="530" ht="19.5" hidden="1" customHeight="1" x14ac:dyDescent="0.2"/>
    <row r="531" ht="19.5" hidden="1" customHeight="1" x14ac:dyDescent="0.2"/>
    <row r="532" ht="19.5" hidden="1" customHeight="1" x14ac:dyDescent="0.2"/>
    <row r="533" ht="19.5" hidden="1" customHeight="1" x14ac:dyDescent="0.2"/>
    <row r="534" ht="19.5" hidden="1" customHeight="1" x14ac:dyDescent="0.2"/>
    <row r="535" ht="19.5" hidden="1" customHeight="1" x14ac:dyDescent="0.2"/>
    <row r="536" ht="19.5" hidden="1" customHeight="1" x14ac:dyDescent="0.2"/>
    <row r="537" ht="19.5" hidden="1" customHeight="1" x14ac:dyDescent="0.2"/>
    <row r="538" ht="19.5" hidden="1" customHeight="1" x14ac:dyDescent="0.2"/>
    <row r="539" ht="19.5" hidden="1" customHeight="1" x14ac:dyDescent="0.2"/>
    <row r="540" ht="19.5" hidden="1" customHeight="1" x14ac:dyDescent="0.2"/>
    <row r="541" ht="19.5" hidden="1" customHeight="1" x14ac:dyDescent="0.2"/>
    <row r="542" ht="19.5" hidden="1" customHeight="1" x14ac:dyDescent="0.2"/>
    <row r="543" ht="19.5" hidden="1" customHeight="1" x14ac:dyDescent="0.2"/>
    <row r="544" ht="19.5" hidden="1" customHeight="1" x14ac:dyDescent="0.2"/>
    <row r="545" ht="19.5" hidden="1" customHeight="1" x14ac:dyDescent="0.2"/>
    <row r="546" ht="19.5" hidden="1" customHeight="1" x14ac:dyDescent="0.2"/>
    <row r="547" ht="19.5" hidden="1" customHeight="1" x14ac:dyDescent="0.2"/>
    <row r="548" ht="19.5" hidden="1" customHeight="1" x14ac:dyDescent="0.2"/>
    <row r="549" ht="19.5" hidden="1" customHeight="1" x14ac:dyDescent="0.2"/>
    <row r="550" ht="19.5" hidden="1" customHeight="1" x14ac:dyDescent="0.2"/>
    <row r="551" ht="19.5" hidden="1" customHeight="1" x14ac:dyDescent="0.2"/>
    <row r="552" ht="19.5" hidden="1" customHeight="1" x14ac:dyDescent="0.2"/>
    <row r="553" ht="19.5" hidden="1" customHeight="1" x14ac:dyDescent="0.2"/>
    <row r="554" ht="19.5" hidden="1" customHeight="1" x14ac:dyDescent="0.2"/>
    <row r="555" ht="19.5" hidden="1" customHeight="1" x14ac:dyDescent="0.2"/>
    <row r="556" ht="19.5" hidden="1" customHeight="1" x14ac:dyDescent="0.2"/>
    <row r="557" ht="19.5" hidden="1" customHeight="1" x14ac:dyDescent="0.2"/>
    <row r="558" ht="19.5" hidden="1" customHeight="1" x14ac:dyDescent="0.2"/>
    <row r="559" ht="19.5" hidden="1" customHeight="1" x14ac:dyDescent="0.2"/>
    <row r="560" ht="19.5" hidden="1" customHeight="1" x14ac:dyDescent="0.2"/>
    <row r="561" ht="19.5" hidden="1" customHeight="1" x14ac:dyDescent="0.2"/>
    <row r="562" ht="19.5" hidden="1" customHeight="1" x14ac:dyDescent="0.2"/>
    <row r="563" ht="19.5" hidden="1" customHeight="1" x14ac:dyDescent="0.2"/>
    <row r="564" ht="19.5" hidden="1" customHeight="1" x14ac:dyDescent="0.2"/>
    <row r="565" ht="19.5" hidden="1" customHeight="1" x14ac:dyDescent="0.2"/>
    <row r="566" ht="19.5" hidden="1" customHeight="1" x14ac:dyDescent="0.2"/>
    <row r="567" ht="19.5" hidden="1" customHeight="1" x14ac:dyDescent="0.2"/>
    <row r="568" ht="19.5" hidden="1" customHeight="1" x14ac:dyDescent="0.2"/>
    <row r="569" ht="19.5" hidden="1" customHeight="1" x14ac:dyDescent="0.2"/>
    <row r="570" ht="19.5" hidden="1" customHeight="1" x14ac:dyDescent="0.2"/>
    <row r="571" ht="19.5" hidden="1" customHeight="1" x14ac:dyDescent="0.2"/>
    <row r="572" ht="19.5" hidden="1" customHeight="1" x14ac:dyDescent="0.2"/>
    <row r="573" ht="19.5" hidden="1" customHeight="1" x14ac:dyDescent="0.2"/>
    <row r="574" ht="19.5" hidden="1" customHeight="1" x14ac:dyDescent="0.2"/>
    <row r="575" ht="19.5" hidden="1" customHeight="1" x14ac:dyDescent="0.2"/>
    <row r="576" ht="19.5" hidden="1" customHeight="1" x14ac:dyDescent="0.2"/>
    <row r="577" ht="19.5" hidden="1" customHeight="1" x14ac:dyDescent="0.2"/>
    <row r="578" ht="19.5" hidden="1" customHeight="1" x14ac:dyDescent="0.2"/>
    <row r="579" ht="19.5" hidden="1" customHeight="1" x14ac:dyDescent="0.2"/>
    <row r="580" ht="19.5" hidden="1" customHeight="1" x14ac:dyDescent="0.2"/>
    <row r="581" ht="19.5" hidden="1" customHeight="1" x14ac:dyDescent="0.2"/>
    <row r="582" ht="19.5" hidden="1" customHeight="1" x14ac:dyDescent="0.2"/>
    <row r="583" ht="19.5" hidden="1" customHeight="1" x14ac:dyDescent="0.2"/>
    <row r="584" ht="19.5" hidden="1" customHeight="1" x14ac:dyDescent="0.2"/>
    <row r="585" ht="19.5" hidden="1" customHeight="1" x14ac:dyDescent="0.2"/>
    <row r="586" ht="19.5" hidden="1" customHeight="1" x14ac:dyDescent="0.2"/>
    <row r="587" ht="19.5" hidden="1" customHeight="1" x14ac:dyDescent="0.2"/>
    <row r="588" ht="19.5" hidden="1" customHeight="1" x14ac:dyDescent="0.2"/>
    <row r="589" ht="19.5" hidden="1" customHeight="1" x14ac:dyDescent="0.2"/>
    <row r="590" ht="19.5" hidden="1" customHeight="1" x14ac:dyDescent="0.2"/>
    <row r="591" ht="19.5" hidden="1" customHeight="1" x14ac:dyDescent="0.2"/>
    <row r="592" ht="19.5" hidden="1" customHeight="1" x14ac:dyDescent="0.2"/>
    <row r="593" ht="19.5" hidden="1" customHeight="1" x14ac:dyDescent="0.2"/>
    <row r="594" ht="19.5" hidden="1" customHeight="1" x14ac:dyDescent="0.2"/>
    <row r="595" ht="19.5" hidden="1" customHeight="1" x14ac:dyDescent="0.2"/>
    <row r="596" ht="19.5" hidden="1" customHeight="1" x14ac:dyDescent="0.2"/>
    <row r="597" ht="19.5" hidden="1" customHeight="1" x14ac:dyDescent="0.2"/>
    <row r="598" ht="19.5" hidden="1" customHeight="1" x14ac:dyDescent="0.2"/>
    <row r="599" ht="19.5" hidden="1" customHeight="1" x14ac:dyDescent="0.2"/>
    <row r="600" ht="19.5" hidden="1" customHeight="1" x14ac:dyDescent="0.2"/>
    <row r="601" ht="19.5" hidden="1" customHeight="1" x14ac:dyDescent="0.2"/>
    <row r="602" ht="19.5" hidden="1" customHeight="1" x14ac:dyDescent="0.2"/>
    <row r="603" ht="19.5" hidden="1" customHeight="1" x14ac:dyDescent="0.2"/>
    <row r="604" ht="19.5" hidden="1" customHeight="1" x14ac:dyDescent="0.2"/>
    <row r="605" ht="19.5" hidden="1" customHeight="1" x14ac:dyDescent="0.2"/>
    <row r="606" ht="19.5" hidden="1" customHeight="1" x14ac:dyDescent="0.2"/>
    <row r="607" ht="19.5" hidden="1" customHeight="1" x14ac:dyDescent="0.2"/>
    <row r="608" ht="19.5" hidden="1" customHeight="1" x14ac:dyDescent="0.2"/>
    <row r="609" ht="19.5" hidden="1" customHeight="1" x14ac:dyDescent="0.2"/>
    <row r="610" ht="19.5" hidden="1" customHeight="1" x14ac:dyDescent="0.2"/>
    <row r="611" ht="19.5" hidden="1" customHeight="1" x14ac:dyDescent="0.2"/>
    <row r="612" ht="19.5" hidden="1" customHeight="1" x14ac:dyDescent="0.2"/>
    <row r="613" ht="19.5" hidden="1" customHeight="1" x14ac:dyDescent="0.2"/>
    <row r="614" ht="19.5" hidden="1" customHeight="1" x14ac:dyDescent="0.2"/>
    <row r="615" ht="19.5" hidden="1" customHeight="1" x14ac:dyDescent="0.2"/>
    <row r="616" ht="19.5" hidden="1" customHeight="1" x14ac:dyDescent="0.2"/>
    <row r="617" ht="19.5" hidden="1" customHeight="1" x14ac:dyDescent="0.2"/>
    <row r="618" ht="19.5" hidden="1" customHeight="1" x14ac:dyDescent="0.2"/>
    <row r="619" ht="19.5" hidden="1" customHeight="1" x14ac:dyDescent="0.2"/>
    <row r="620" ht="19.5" hidden="1" customHeight="1" x14ac:dyDescent="0.2"/>
    <row r="621" ht="19.5" hidden="1" customHeight="1" x14ac:dyDescent="0.2"/>
    <row r="622" ht="19.5" hidden="1" customHeight="1" x14ac:dyDescent="0.2"/>
    <row r="623" ht="19.5" hidden="1" customHeight="1" x14ac:dyDescent="0.2"/>
    <row r="624" ht="19.5" hidden="1" customHeight="1" x14ac:dyDescent="0.2"/>
    <row r="625" ht="19.5" hidden="1" customHeight="1" x14ac:dyDescent="0.2"/>
    <row r="626" ht="19.5" hidden="1" customHeight="1" x14ac:dyDescent="0.2"/>
    <row r="627" ht="19.5" hidden="1" customHeight="1" x14ac:dyDescent="0.2"/>
    <row r="628" ht="19.5" hidden="1" customHeight="1" x14ac:dyDescent="0.2"/>
    <row r="629" ht="19.5" hidden="1" customHeight="1" x14ac:dyDescent="0.2"/>
    <row r="630" ht="19.5" hidden="1" customHeight="1" x14ac:dyDescent="0.2"/>
    <row r="631" ht="19.5" hidden="1" customHeight="1" x14ac:dyDescent="0.2"/>
    <row r="632" ht="19.5" hidden="1" customHeight="1" x14ac:dyDescent="0.2"/>
    <row r="633" ht="19.5" hidden="1" customHeight="1" x14ac:dyDescent="0.2"/>
    <row r="634" ht="19.5" hidden="1" customHeight="1" x14ac:dyDescent="0.2"/>
    <row r="635" ht="19.5" hidden="1" customHeight="1" x14ac:dyDescent="0.2"/>
    <row r="636" ht="19.5" hidden="1" customHeight="1" x14ac:dyDescent="0.2"/>
    <row r="637" ht="19.5" hidden="1" customHeight="1" x14ac:dyDescent="0.2"/>
    <row r="638" ht="19.5" hidden="1" customHeight="1" x14ac:dyDescent="0.2"/>
    <row r="639" ht="19.5" hidden="1" customHeight="1" x14ac:dyDescent="0.2"/>
    <row r="640" ht="19.5" hidden="1" customHeight="1" x14ac:dyDescent="0.2"/>
    <row r="641" ht="19.5" hidden="1" customHeight="1" x14ac:dyDescent="0.2"/>
    <row r="642" ht="19.5" hidden="1" customHeight="1" x14ac:dyDescent="0.2"/>
    <row r="643" ht="19.5" hidden="1" customHeight="1" x14ac:dyDescent="0.2"/>
    <row r="644" ht="19.5" hidden="1" customHeight="1" x14ac:dyDescent="0.2"/>
    <row r="645" ht="19.5" hidden="1" customHeight="1" x14ac:dyDescent="0.2"/>
    <row r="646" ht="19.5" hidden="1" customHeight="1" x14ac:dyDescent="0.2"/>
    <row r="647" ht="19.5" hidden="1" customHeight="1" x14ac:dyDescent="0.2"/>
    <row r="648" ht="19.5" hidden="1" customHeight="1" x14ac:dyDescent="0.2"/>
    <row r="649" ht="19.5" hidden="1" customHeight="1" x14ac:dyDescent="0.2"/>
    <row r="650" ht="19.5" hidden="1" customHeight="1" x14ac:dyDescent="0.2"/>
    <row r="651" ht="19.5" hidden="1" customHeight="1" x14ac:dyDescent="0.2"/>
    <row r="652" ht="19.5" hidden="1" customHeight="1" x14ac:dyDescent="0.2"/>
    <row r="653" ht="19.5" hidden="1" customHeight="1" x14ac:dyDescent="0.2"/>
    <row r="654" ht="19.5" hidden="1" customHeight="1" x14ac:dyDescent="0.2"/>
    <row r="655" ht="19.5" hidden="1" customHeight="1" x14ac:dyDescent="0.2"/>
    <row r="656" ht="19.5" hidden="1" customHeight="1" x14ac:dyDescent="0.2"/>
    <row r="657" ht="19.5" hidden="1" customHeight="1" x14ac:dyDescent="0.2"/>
    <row r="658" ht="19.5" hidden="1" customHeight="1" x14ac:dyDescent="0.2"/>
    <row r="659" ht="19.5" hidden="1" customHeight="1" x14ac:dyDescent="0.2"/>
    <row r="660" ht="19.5" hidden="1" customHeight="1" x14ac:dyDescent="0.2"/>
    <row r="661" ht="19.5" hidden="1" customHeight="1" x14ac:dyDescent="0.2"/>
    <row r="662" ht="19.5" hidden="1" customHeight="1" x14ac:dyDescent="0.2"/>
    <row r="663" ht="19.5" hidden="1" customHeight="1" x14ac:dyDescent="0.2"/>
    <row r="664" ht="19.5" hidden="1" customHeight="1" x14ac:dyDescent="0.2"/>
    <row r="665" ht="19.5" hidden="1" customHeight="1" x14ac:dyDescent="0.2"/>
    <row r="666" ht="19.5" hidden="1" customHeight="1" x14ac:dyDescent="0.2"/>
    <row r="667" ht="19.5" hidden="1" customHeight="1" x14ac:dyDescent="0.2"/>
    <row r="668" ht="19.5" hidden="1" customHeight="1" x14ac:dyDescent="0.2"/>
    <row r="669" ht="19.5" hidden="1" customHeight="1" x14ac:dyDescent="0.2"/>
    <row r="670" ht="19.5" hidden="1" customHeight="1" x14ac:dyDescent="0.2"/>
    <row r="671" ht="19.5" hidden="1" customHeight="1" x14ac:dyDescent="0.2"/>
    <row r="672" ht="19.5" hidden="1" customHeight="1" x14ac:dyDescent="0.2"/>
    <row r="673" ht="19.5" hidden="1" customHeight="1" x14ac:dyDescent="0.2"/>
    <row r="674" ht="19.5" hidden="1" customHeight="1" x14ac:dyDescent="0.2"/>
    <row r="675" ht="19.5" hidden="1" customHeight="1" x14ac:dyDescent="0.2"/>
    <row r="676" ht="19.5" hidden="1" customHeight="1" x14ac:dyDescent="0.2"/>
    <row r="677" ht="19.5" hidden="1" customHeight="1" x14ac:dyDescent="0.2"/>
    <row r="678" ht="19.5" hidden="1" customHeight="1" x14ac:dyDescent="0.2"/>
    <row r="679" ht="19.5" hidden="1" customHeight="1" x14ac:dyDescent="0.2"/>
    <row r="680" ht="19.5" hidden="1" customHeight="1" x14ac:dyDescent="0.2"/>
    <row r="681" ht="19.5" hidden="1" customHeight="1" x14ac:dyDescent="0.2"/>
    <row r="682" ht="19.5" hidden="1" customHeight="1" x14ac:dyDescent="0.2"/>
    <row r="683" ht="19.5" hidden="1" customHeight="1" x14ac:dyDescent="0.2"/>
    <row r="684" ht="19.5" hidden="1" customHeight="1" x14ac:dyDescent="0.2"/>
    <row r="685" ht="19.5" hidden="1" customHeight="1" x14ac:dyDescent="0.2"/>
    <row r="686" ht="19.5" hidden="1" customHeight="1" x14ac:dyDescent="0.2"/>
    <row r="687" ht="19.5" hidden="1" customHeight="1" x14ac:dyDescent="0.2"/>
    <row r="688" ht="19.5" hidden="1" customHeight="1" x14ac:dyDescent="0.2"/>
    <row r="689" ht="19.5" hidden="1" customHeight="1" x14ac:dyDescent="0.2"/>
    <row r="690" ht="19.5" hidden="1" customHeight="1" x14ac:dyDescent="0.2"/>
    <row r="691" ht="19.5" hidden="1" customHeight="1" x14ac:dyDescent="0.2"/>
    <row r="692" ht="19.5" hidden="1" customHeight="1" x14ac:dyDescent="0.2"/>
    <row r="693" ht="19.5" hidden="1" customHeight="1" x14ac:dyDescent="0.2"/>
    <row r="694" ht="19.5" hidden="1" customHeight="1" x14ac:dyDescent="0.2"/>
    <row r="695" ht="19.5" hidden="1" customHeight="1" x14ac:dyDescent="0.2"/>
    <row r="696" ht="19.5" hidden="1" customHeight="1" x14ac:dyDescent="0.2"/>
    <row r="697" ht="19.5" hidden="1" customHeight="1" x14ac:dyDescent="0.2"/>
    <row r="698" ht="19.5" hidden="1" customHeight="1" x14ac:dyDescent="0.2"/>
    <row r="699" ht="19.5" hidden="1" customHeight="1" x14ac:dyDescent="0.2"/>
    <row r="700" ht="19.5" hidden="1" customHeight="1" x14ac:dyDescent="0.2"/>
    <row r="701" ht="19.5" hidden="1" customHeight="1" x14ac:dyDescent="0.2"/>
    <row r="702" ht="19.5" hidden="1" customHeight="1" x14ac:dyDescent="0.2"/>
    <row r="703" ht="19.5" hidden="1" customHeight="1" x14ac:dyDescent="0.2"/>
    <row r="704" ht="19.5" hidden="1" customHeight="1" x14ac:dyDescent="0.2"/>
    <row r="705" ht="19.5" hidden="1" customHeight="1" x14ac:dyDescent="0.2"/>
    <row r="706" ht="19.5" hidden="1" customHeight="1" x14ac:dyDescent="0.2"/>
    <row r="707" ht="19.5" hidden="1" customHeight="1" x14ac:dyDescent="0.2"/>
    <row r="708" ht="19.5" hidden="1" customHeight="1" x14ac:dyDescent="0.2"/>
    <row r="709" ht="19.5" hidden="1" customHeight="1" x14ac:dyDescent="0.2"/>
    <row r="710" ht="19.5" hidden="1" customHeight="1" x14ac:dyDescent="0.2"/>
    <row r="711" ht="19.5" hidden="1" customHeight="1" x14ac:dyDescent="0.2"/>
    <row r="712" ht="19.5" hidden="1" customHeight="1" x14ac:dyDescent="0.2"/>
    <row r="713" ht="19.5" hidden="1" customHeight="1" x14ac:dyDescent="0.2"/>
    <row r="714" ht="19.5" hidden="1" customHeight="1" x14ac:dyDescent="0.2"/>
    <row r="715" ht="19.5" hidden="1" customHeight="1" x14ac:dyDescent="0.2"/>
    <row r="716" ht="19.5" hidden="1" customHeight="1" x14ac:dyDescent="0.2"/>
    <row r="717" ht="19.5" hidden="1" customHeight="1" x14ac:dyDescent="0.2"/>
    <row r="718" ht="19.5" hidden="1" customHeight="1" x14ac:dyDescent="0.2"/>
    <row r="719" ht="19.5" hidden="1" customHeight="1" x14ac:dyDescent="0.2"/>
    <row r="720" ht="19.5" hidden="1" customHeight="1" x14ac:dyDescent="0.2"/>
    <row r="721" ht="19.5" hidden="1" customHeight="1" x14ac:dyDescent="0.2"/>
    <row r="722" ht="19.5" hidden="1" customHeight="1" x14ac:dyDescent="0.2"/>
    <row r="723" ht="19.5" hidden="1" customHeight="1" x14ac:dyDescent="0.2"/>
    <row r="724" ht="19.5" hidden="1" customHeight="1" x14ac:dyDescent="0.2"/>
    <row r="725" ht="19.5" hidden="1" customHeight="1" x14ac:dyDescent="0.2"/>
    <row r="726" ht="19.5" hidden="1" customHeight="1" x14ac:dyDescent="0.2"/>
    <row r="727" ht="19.5" hidden="1" customHeight="1" x14ac:dyDescent="0.2"/>
    <row r="728" ht="19.5" hidden="1" customHeight="1" x14ac:dyDescent="0.2"/>
    <row r="729" ht="19.5" hidden="1" customHeight="1" x14ac:dyDescent="0.2"/>
    <row r="730" ht="19.5" hidden="1" customHeight="1" x14ac:dyDescent="0.2"/>
    <row r="731" ht="19.5" hidden="1" customHeight="1" x14ac:dyDescent="0.2"/>
    <row r="732" ht="19.5" hidden="1" customHeight="1" x14ac:dyDescent="0.2"/>
    <row r="733" ht="19.5" hidden="1" customHeight="1" x14ac:dyDescent="0.2"/>
    <row r="734" ht="19.5" hidden="1" customHeight="1" x14ac:dyDescent="0.2"/>
    <row r="735" ht="19.5" hidden="1" customHeight="1" x14ac:dyDescent="0.2"/>
    <row r="736" ht="19.5" hidden="1" customHeight="1" x14ac:dyDescent="0.2"/>
    <row r="737" ht="19.5" hidden="1" customHeight="1" x14ac:dyDescent="0.2"/>
    <row r="738" ht="19.5" hidden="1" customHeight="1" x14ac:dyDescent="0.2"/>
    <row r="739" ht="19.5" hidden="1" customHeight="1" x14ac:dyDescent="0.2"/>
    <row r="740" ht="19.5" hidden="1" customHeight="1" x14ac:dyDescent="0.2"/>
    <row r="741" ht="19.5" hidden="1" customHeight="1" x14ac:dyDescent="0.2"/>
    <row r="742" ht="19.5" hidden="1" customHeight="1" x14ac:dyDescent="0.2"/>
    <row r="743" ht="19.5" hidden="1" customHeight="1" x14ac:dyDescent="0.2"/>
    <row r="744" ht="19.5" hidden="1" customHeight="1" x14ac:dyDescent="0.2"/>
    <row r="745" ht="19.5" hidden="1" customHeight="1" x14ac:dyDescent="0.2"/>
    <row r="746" ht="19.5" hidden="1" customHeight="1" x14ac:dyDescent="0.2"/>
    <row r="747" ht="19.5" hidden="1" customHeight="1" x14ac:dyDescent="0.2"/>
    <row r="748" ht="19.5" hidden="1" customHeight="1" x14ac:dyDescent="0.2"/>
    <row r="749" ht="19.5" hidden="1" customHeight="1" x14ac:dyDescent="0.2"/>
    <row r="750" ht="19.5" hidden="1" customHeight="1" x14ac:dyDescent="0.2"/>
    <row r="751" ht="19.5" hidden="1" customHeight="1" x14ac:dyDescent="0.2"/>
    <row r="752" ht="19.5" hidden="1" customHeight="1" x14ac:dyDescent="0.2"/>
    <row r="753" ht="19.5" hidden="1" customHeight="1" x14ac:dyDescent="0.2"/>
    <row r="754" ht="19.5" hidden="1" customHeight="1" x14ac:dyDescent="0.2"/>
    <row r="755" ht="19.5" hidden="1" customHeight="1" x14ac:dyDescent="0.2"/>
    <row r="756" ht="19.5" hidden="1" customHeight="1" x14ac:dyDescent="0.2"/>
    <row r="757" ht="19.5" hidden="1" customHeight="1" x14ac:dyDescent="0.2"/>
    <row r="758" ht="19.5" hidden="1" customHeight="1" x14ac:dyDescent="0.2"/>
    <row r="759" ht="19.5" hidden="1" customHeight="1" x14ac:dyDescent="0.2"/>
    <row r="760" ht="19.5" hidden="1" customHeight="1" x14ac:dyDescent="0.2"/>
    <row r="761" ht="19.5" hidden="1" customHeight="1" x14ac:dyDescent="0.2"/>
    <row r="762" ht="19.5" hidden="1" customHeight="1" x14ac:dyDescent="0.2"/>
    <row r="763" ht="19.5" hidden="1" customHeight="1" x14ac:dyDescent="0.2"/>
    <row r="764" ht="19.5" hidden="1" customHeight="1" x14ac:dyDescent="0.2"/>
    <row r="765" ht="19.5" hidden="1" customHeight="1" x14ac:dyDescent="0.2"/>
    <row r="766" ht="19.5" hidden="1" customHeight="1" x14ac:dyDescent="0.2"/>
    <row r="767" ht="19.5" hidden="1" customHeight="1" x14ac:dyDescent="0.2"/>
    <row r="768" ht="19.5" hidden="1" customHeight="1" x14ac:dyDescent="0.2"/>
    <row r="769" ht="19.5" hidden="1" customHeight="1" x14ac:dyDescent="0.2"/>
    <row r="770" ht="19.5" hidden="1" customHeight="1" x14ac:dyDescent="0.2"/>
    <row r="771" ht="19.5" hidden="1" customHeight="1" x14ac:dyDescent="0.2"/>
    <row r="772" ht="19.5" hidden="1" customHeight="1" x14ac:dyDescent="0.2"/>
    <row r="773" ht="19.5" hidden="1" customHeight="1" x14ac:dyDescent="0.2"/>
    <row r="774" ht="19.5" hidden="1" customHeight="1" x14ac:dyDescent="0.2"/>
    <row r="775" ht="19.5" hidden="1" customHeight="1" x14ac:dyDescent="0.2"/>
    <row r="776" ht="19.5" hidden="1" customHeight="1" x14ac:dyDescent="0.2"/>
    <row r="777" ht="19.5" hidden="1" customHeight="1" x14ac:dyDescent="0.2"/>
    <row r="778" ht="19.5" hidden="1" customHeight="1" x14ac:dyDescent="0.2"/>
    <row r="779" ht="19.5" hidden="1" customHeight="1" x14ac:dyDescent="0.2"/>
    <row r="780" ht="19.5" hidden="1" customHeight="1" x14ac:dyDescent="0.2"/>
    <row r="781" ht="19.5" hidden="1" customHeight="1" x14ac:dyDescent="0.2"/>
    <row r="782" ht="19.5" hidden="1" customHeight="1" x14ac:dyDescent="0.2"/>
    <row r="783" ht="19.5" hidden="1" customHeight="1" x14ac:dyDescent="0.2"/>
    <row r="784" ht="19.5" hidden="1" customHeight="1" x14ac:dyDescent="0.2"/>
    <row r="785" ht="19.5" hidden="1" customHeight="1" x14ac:dyDescent="0.2"/>
    <row r="786" ht="19.5" hidden="1" customHeight="1" x14ac:dyDescent="0.2"/>
    <row r="787" ht="19.5" hidden="1" customHeight="1" x14ac:dyDescent="0.2"/>
    <row r="788" ht="19.5" hidden="1" customHeight="1" x14ac:dyDescent="0.2"/>
    <row r="789" ht="19.5" hidden="1" customHeight="1" x14ac:dyDescent="0.2"/>
    <row r="790" ht="19.5" hidden="1" customHeight="1" x14ac:dyDescent="0.2"/>
    <row r="791" ht="19.5" hidden="1" customHeight="1" x14ac:dyDescent="0.2"/>
    <row r="792" ht="19.5" hidden="1" customHeight="1" x14ac:dyDescent="0.2"/>
    <row r="793" ht="19.5" hidden="1" customHeight="1" x14ac:dyDescent="0.2"/>
    <row r="794" ht="19.5" hidden="1" customHeight="1" x14ac:dyDescent="0.2"/>
    <row r="795" ht="19.5" hidden="1" customHeight="1" x14ac:dyDescent="0.2"/>
    <row r="796" ht="19.5" hidden="1" customHeight="1" x14ac:dyDescent="0.2"/>
    <row r="797" ht="19.5" hidden="1" customHeight="1" x14ac:dyDescent="0.2"/>
    <row r="798" ht="19.5" hidden="1" customHeight="1" x14ac:dyDescent="0.2"/>
    <row r="799" ht="19.5" hidden="1" customHeight="1" x14ac:dyDescent="0.2"/>
    <row r="800" ht="19.5" hidden="1" customHeight="1" x14ac:dyDescent="0.2"/>
    <row r="801" ht="19.5" hidden="1" customHeight="1" x14ac:dyDescent="0.2"/>
    <row r="802" ht="19.5" hidden="1" customHeight="1" x14ac:dyDescent="0.2"/>
    <row r="803" ht="19.5" hidden="1" customHeight="1" x14ac:dyDescent="0.2"/>
    <row r="804" ht="19.5" hidden="1" customHeight="1" x14ac:dyDescent="0.2"/>
    <row r="805" ht="19.5" hidden="1" customHeight="1" x14ac:dyDescent="0.2"/>
    <row r="806" ht="19.5" hidden="1" customHeight="1" x14ac:dyDescent="0.2"/>
    <row r="807" ht="19.5" hidden="1" customHeight="1" x14ac:dyDescent="0.2"/>
    <row r="808" ht="19.5" hidden="1" customHeight="1" x14ac:dyDescent="0.2"/>
    <row r="809" ht="19.5" hidden="1" customHeight="1" x14ac:dyDescent="0.2"/>
    <row r="810" ht="19.5" hidden="1" customHeight="1" x14ac:dyDescent="0.2"/>
    <row r="811" ht="19.5" hidden="1" customHeight="1" x14ac:dyDescent="0.2"/>
    <row r="812" ht="19.5" hidden="1" customHeight="1" x14ac:dyDescent="0.2"/>
    <row r="813" ht="19.5" hidden="1" customHeight="1" x14ac:dyDescent="0.2"/>
    <row r="814" ht="19.5" hidden="1" customHeight="1" x14ac:dyDescent="0.2"/>
    <row r="815" ht="19.5" hidden="1" customHeight="1" x14ac:dyDescent="0.2"/>
    <row r="816" ht="19.5" hidden="1" customHeight="1" x14ac:dyDescent="0.2"/>
    <row r="817" ht="19.5" hidden="1" customHeight="1" x14ac:dyDescent="0.2"/>
    <row r="818" ht="19.5" hidden="1" customHeight="1" x14ac:dyDescent="0.2"/>
    <row r="819" ht="19.5" hidden="1" customHeight="1" x14ac:dyDescent="0.2"/>
    <row r="820" ht="19.5" hidden="1" customHeight="1" x14ac:dyDescent="0.2"/>
    <row r="821" ht="19.5" hidden="1" customHeight="1" x14ac:dyDescent="0.2"/>
    <row r="822" ht="19.5" hidden="1" customHeight="1" x14ac:dyDescent="0.2"/>
    <row r="823" ht="19.5" hidden="1" customHeight="1" x14ac:dyDescent="0.2"/>
    <row r="824" ht="19.5" hidden="1" customHeight="1" x14ac:dyDescent="0.2"/>
    <row r="825" ht="19.5" hidden="1" customHeight="1" x14ac:dyDescent="0.2"/>
    <row r="826" ht="19.5" hidden="1" customHeight="1" x14ac:dyDescent="0.2"/>
    <row r="827" ht="19.5" hidden="1" customHeight="1" x14ac:dyDescent="0.2"/>
    <row r="828" ht="19.5" hidden="1" customHeight="1" x14ac:dyDescent="0.2"/>
    <row r="829" ht="19.5" hidden="1" customHeight="1" x14ac:dyDescent="0.2"/>
    <row r="830" ht="19.5" hidden="1" customHeight="1" x14ac:dyDescent="0.2"/>
    <row r="831" ht="19.5" hidden="1" customHeight="1" x14ac:dyDescent="0.2"/>
    <row r="832" ht="19.5" hidden="1" customHeight="1" x14ac:dyDescent="0.2"/>
    <row r="833" ht="19.5" hidden="1" customHeight="1" x14ac:dyDescent="0.2"/>
    <row r="834" ht="19.5" hidden="1" customHeight="1" x14ac:dyDescent="0.2"/>
    <row r="835" ht="19.5" hidden="1" customHeight="1" x14ac:dyDescent="0.2"/>
    <row r="836" ht="19.5" hidden="1" customHeight="1" x14ac:dyDescent="0.2"/>
    <row r="837" ht="19.5" hidden="1" customHeight="1" x14ac:dyDescent="0.2"/>
    <row r="838" ht="19.5" hidden="1" customHeight="1" x14ac:dyDescent="0.2"/>
    <row r="839" ht="19.5" hidden="1" customHeight="1" x14ac:dyDescent="0.2"/>
    <row r="840" ht="19.5" hidden="1" customHeight="1" x14ac:dyDescent="0.2"/>
    <row r="841" ht="19.5" hidden="1" customHeight="1" x14ac:dyDescent="0.2"/>
    <row r="842" ht="19.5" hidden="1" customHeight="1" x14ac:dyDescent="0.2"/>
    <row r="843" ht="19.5" hidden="1" customHeight="1" x14ac:dyDescent="0.2"/>
    <row r="844" ht="19.5" hidden="1" customHeight="1" x14ac:dyDescent="0.2"/>
    <row r="845" ht="19.5" hidden="1" customHeight="1" x14ac:dyDescent="0.2"/>
    <row r="846" ht="19.5" hidden="1" customHeight="1" x14ac:dyDescent="0.2"/>
    <row r="847" ht="19.5" hidden="1" customHeight="1" x14ac:dyDescent="0.2"/>
    <row r="848" ht="19.5" hidden="1" customHeight="1" x14ac:dyDescent="0.2"/>
    <row r="849" ht="19.5" hidden="1" customHeight="1" x14ac:dyDescent="0.2"/>
    <row r="850" ht="19.5" hidden="1" customHeight="1" x14ac:dyDescent="0.2"/>
    <row r="851" ht="19.5" hidden="1" customHeight="1" x14ac:dyDescent="0.2"/>
    <row r="852" ht="19.5" hidden="1" customHeight="1" x14ac:dyDescent="0.2"/>
    <row r="853" ht="19.5" hidden="1" customHeight="1" x14ac:dyDescent="0.2"/>
    <row r="854" ht="19.5" hidden="1" customHeight="1" x14ac:dyDescent="0.2"/>
    <row r="855" ht="19.5" hidden="1" customHeight="1" x14ac:dyDescent="0.2"/>
    <row r="856" ht="19.5" hidden="1" customHeight="1" x14ac:dyDescent="0.2"/>
    <row r="857" ht="19.5" hidden="1" customHeight="1" x14ac:dyDescent="0.2"/>
    <row r="858" ht="19.5" hidden="1" customHeight="1" x14ac:dyDescent="0.2"/>
    <row r="859" ht="19.5" hidden="1" customHeight="1" x14ac:dyDescent="0.2"/>
    <row r="860" ht="19.5" hidden="1" customHeight="1" x14ac:dyDescent="0.2"/>
    <row r="861" ht="19.5" hidden="1" customHeight="1" x14ac:dyDescent="0.2"/>
    <row r="862" ht="19.5" hidden="1" customHeight="1" x14ac:dyDescent="0.2"/>
    <row r="863" ht="19.5" hidden="1" customHeight="1" x14ac:dyDescent="0.2"/>
    <row r="864" ht="19.5" hidden="1" customHeight="1" x14ac:dyDescent="0.2"/>
    <row r="865" ht="19.5" hidden="1" customHeight="1" x14ac:dyDescent="0.2"/>
    <row r="866" ht="19.5" hidden="1" customHeight="1" x14ac:dyDescent="0.2"/>
    <row r="867" ht="19.5" hidden="1" customHeight="1" x14ac:dyDescent="0.2"/>
    <row r="868" ht="19.5" hidden="1" customHeight="1" x14ac:dyDescent="0.2"/>
    <row r="869" ht="19.5" hidden="1" customHeight="1" x14ac:dyDescent="0.2"/>
    <row r="870" ht="19.5" hidden="1" customHeight="1" x14ac:dyDescent="0.2"/>
    <row r="871" ht="19.5" hidden="1" customHeight="1" x14ac:dyDescent="0.2"/>
    <row r="872" ht="19.5" hidden="1" customHeight="1" x14ac:dyDescent="0.2"/>
    <row r="873" ht="19.5" hidden="1" customHeight="1" x14ac:dyDescent="0.2"/>
    <row r="874" ht="19.5" hidden="1" customHeight="1" x14ac:dyDescent="0.2"/>
    <row r="875" ht="19.5" hidden="1" customHeight="1" x14ac:dyDescent="0.2"/>
    <row r="876" ht="19.5" hidden="1" customHeight="1" x14ac:dyDescent="0.2"/>
    <row r="877" ht="19.5" hidden="1" customHeight="1" x14ac:dyDescent="0.2"/>
    <row r="878" ht="19.5" hidden="1" customHeight="1" x14ac:dyDescent="0.2"/>
    <row r="879" ht="19.5" hidden="1" customHeight="1" x14ac:dyDescent="0.2"/>
    <row r="880" ht="19.5" hidden="1" customHeight="1" x14ac:dyDescent="0.2"/>
    <row r="881" ht="19.5" hidden="1" customHeight="1" x14ac:dyDescent="0.2"/>
    <row r="882" ht="19.5" hidden="1" customHeight="1" x14ac:dyDescent="0.2"/>
    <row r="883" ht="19.5" hidden="1" customHeight="1" x14ac:dyDescent="0.2"/>
    <row r="884" ht="19.5" hidden="1" customHeight="1" x14ac:dyDescent="0.2"/>
    <row r="885" ht="19.5" hidden="1" customHeight="1" x14ac:dyDescent="0.2"/>
    <row r="886" ht="19.5" hidden="1" customHeight="1" x14ac:dyDescent="0.2"/>
    <row r="887" ht="19.5" hidden="1" customHeight="1" x14ac:dyDescent="0.2"/>
    <row r="888" ht="19.5" hidden="1" customHeight="1" x14ac:dyDescent="0.2"/>
    <row r="889" ht="19.5" hidden="1" customHeight="1" x14ac:dyDescent="0.2"/>
    <row r="890" ht="19.5" hidden="1" customHeight="1" x14ac:dyDescent="0.2"/>
    <row r="891" ht="19.5" hidden="1" customHeight="1" x14ac:dyDescent="0.2"/>
    <row r="892" ht="19.5" hidden="1" customHeight="1" x14ac:dyDescent="0.2"/>
    <row r="893" ht="19.5" hidden="1" customHeight="1" x14ac:dyDescent="0.2"/>
    <row r="894" ht="19.5" hidden="1" customHeight="1" x14ac:dyDescent="0.2"/>
    <row r="895" ht="19.5" hidden="1" customHeight="1" x14ac:dyDescent="0.2"/>
    <row r="896" ht="19.5" hidden="1" customHeight="1" x14ac:dyDescent="0.2"/>
    <row r="897" ht="19.5" hidden="1" customHeight="1" x14ac:dyDescent="0.2"/>
    <row r="898" ht="19.5" hidden="1" customHeight="1" x14ac:dyDescent="0.2"/>
    <row r="899" ht="19.5" hidden="1" customHeight="1" x14ac:dyDescent="0.2"/>
    <row r="900" ht="19.5" hidden="1" customHeight="1" x14ac:dyDescent="0.2"/>
    <row r="901" ht="19.5" hidden="1" customHeight="1" x14ac:dyDescent="0.2"/>
    <row r="902" ht="19.5" hidden="1" customHeight="1" x14ac:dyDescent="0.2"/>
    <row r="903" ht="19.5" hidden="1" customHeight="1" x14ac:dyDescent="0.2"/>
    <row r="904" ht="19.5" hidden="1" customHeight="1" x14ac:dyDescent="0.2"/>
    <row r="905" ht="19.5" hidden="1" customHeight="1" x14ac:dyDescent="0.2"/>
    <row r="906" ht="19.5" hidden="1" customHeight="1" x14ac:dyDescent="0.2"/>
    <row r="907" ht="19.5" hidden="1" customHeight="1" x14ac:dyDescent="0.2"/>
    <row r="908" ht="19.5" hidden="1" customHeight="1" x14ac:dyDescent="0.2"/>
    <row r="909" ht="19.5" hidden="1" customHeight="1" x14ac:dyDescent="0.2"/>
    <row r="910" ht="19.5" hidden="1" customHeight="1" x14ac:dyDescent="0.2"/>
    <row r="911" ht="19.5" hidden="1" customHeight="1" x14ac:dyDescent="0.2"/>
    <row r="912" ht="19.5" hidden="1" customHeight="1" x14ac:dyDescent="0.2"/>
    <row r="913" ht="19.5" hidden="1" customHeight="1" x14ac:dyDescent="0.2"/>
    <row r="914" ht="19.5" hidden="1" customHeight="1" x14ac:dyDescent="0.2"/>
    <row r="915" ht="19.5" hidden="1" customHeight="1" x14ac:dyDescent="0.2"/>
    <row r="916" ht="19.5" hidden="1" customHeight="1" x14ac:dyDescent="0.2"/>
    <row r="917" ht="19.5" hidden="1" customHeight="1" x14ac:dyDescent="0.2"/>
    <row r="918" ht="19.5" hidden="1" customHeight="1" x14ac:dyDescent="0.2"/>
    <row r="919" ht="19.5" hidden="1" customHeight="1" x14ac:dyDescent="0.2"/>
    <row r="920" ht="19.5" hidden="1" customHeight="1" x14ac:dyDescent="0.2"/>
    <row r="921" ht="19.5" hidden="1" customHeight="1" x14ac:dyDescent="0.2"/>
    <row r="922" ht="19.5" hidden="1" customHeight="1" x14ac:dyDescent="0.2"/>
    <row r="923" ht="19.5" hidden="1" customHeight="1" x14ac:dyDescent="0.2"/>
    <row r="924" ht="19.5" hidden="1" customHeight="1" x14ac:dyDescent="0.2"/>
    <row r="925" ht="19.5" hidden="1" customHeight="1" x14ac:dyDescent="0.2"/>
    <row r="926" ht="19.5" hidden="1" customHeight="1" x14ac:dyDescent="0.2"/>
    <row r="927" ht="19.5" hidden="1" customHeight="1" x14ac:dyDescent="0.2"/>
    <row r="928" ht="19.5" hidden="1" customHeight="1" x14ac:dyDescent="0.2"/>
    <row r="929" ht="19.5" hidden="1" customHeight="1" x14ac:dyDescent="0.2"/>
    <row r="930" ht="19.5" hidden="1" customHeight="1" x14ac:dyDescent="0.2"/>
    <row r="931" ht="19.5" hidden="1" customHeight="1" x14ac:dyDescent="0.2"/>
    <row r="932" ht="19.5" hidden="1" customHeight="1" x14ac:dyDescent="0.2"/>
    <row r="933" ht="19.5" hidden="1" customHeight="1" x14ac:dyDescent="0.2"/>
    <row r="934" ht="19.5" hidden="1" customHeight="1" x14ac:dyDescent="0.2"/>
    <row r="935" ht="19.5" hidden="1" customHeight="1" x14ac:dyDescent="0.2"/>
    <row r="936" ht="19.5" hidden="1" customHeight="1" x14ac:dyDescent="0.2"/>
    <row r="937" ht="19.5" hidden="1" customHeight="1" x14ac:dyDescent="0.2"/>
    <row r="938" ht="19.5" hidden="1" customHeight="1" x14ac:dyDescent="0.2"/>
    <row r="939" ht="19.5" hidden="1" customHeight="1" x14ac:dyDescent="0.2"/>
    <row r="940" ht="19.5" hidden="1" customHeight="1" x14ac:dyDescent="0.2"/>
    <row r="941" ht="19.5" hidden="1" customHeight="1" x14ac:dyDescent="0.2"/>
    <row r="942" ht="19.5" hidden="1" customHeight="1" x14ac:dyDescent="0.2"/>
    <row r="943" ht="19.5" hidden="1" customHeight="1" x14ac:dyDescent="0.2"/>
    <row r="944" ht="19.5" hidden="1" customHeight="1" x14ac:dyDescent="0.2"/>
    <row r="945" ht="19.5" hidden="1" customHeight="1" x14ac:dyDescent="0.2"/>
    <row r="946" ht="19.5" hidden="1" customHeight="1" x14ac:dyDescent="0.2"/>
    <row r="947" ht="19.5" hidden="1" customHeight="1" x14ac:dyDescent="0.2"/>
    <row r="948" ht="19.5" hidden="1" customHeight="1" x14ac:dyDescent="0.2"/>
    <row r="949" ht="19.5" hidden="1" customHeight="1" x14ac:dyDescent="0.2"/>
    <row r="950" ht="19.5" hidden="1" customHeight="1" x14ac:dyDescent="0.2"/>
    <row r="951" ht="19.5" hidden="1" customHeight="1" x14ac:dyDescent="0.2"/>
    <row r="952" ht="19.5" hidden="1" customHeight="1" x14ac:dyDescent="0.2"/>
    <row r="953" ht="19.5" hidden="1" customHeight="1" x14ac:dyDescent="0.2"/>
    <row r="954" ht="19.5" hidden="1" customHeight="1" x14ac:dyDescent="0.2"/>
    <row r="955" ht="19.5" hidden="1" customHeight="1" x14ac:dyDescent="0.2"/>
    <row r="956" ht="19.5" hidden="1" customHeight="1" x14ac:dyDescent="0.2"/>
    <row r="957" ht="19.5" hidden="1" customHeight="1" x14ac:dyDescent="0.2"/>
    <row r="958" ht="19.5" hidden="1" customHeight="1" x14ac:dyDescent="0.2"/>
    <row r="959" ht="19.5" hidden="1" customHeight="1" x14ac:dyDescent="0.2"/>
    <row r="960" ht="19.5" hidden="1" customHeight="1" x14ac:dyDescent="0.2"/>
    <row r="961" ht="19.5" hidden="1" customHeight="1" x14ac:dyDescent="0.2"/>
    <row r="962" ht="19.5" hidden="1" customHeight="1" x14ac:dyDescent="0.2"/>
    <row r="963" ht="19.5" hidden="1" customHeight="1" x14ac:dyDescent="0.2"/>
    <row r="964" ht="19.5" hidden="1" customHeight="1" x14ac:dyDescent="0.2"/>
    <row r="965" ht="19.5" hidden="1" customHeight="1" x14ac:dyDescent="0.2"/>
    <row r="966" ht="19.5" hidden="1" customHeight="1" x14ac:dyDescent="0.2"/>
    <row r="967" ht="19.5" hidden="1" customHeight="1" x14ac:dyDescent="0.2"/>
    <row r="968" ht="19.5" hidden="1" customHeight="1" x14ac:dyDescent="0.2"/>
    <row r="969" ht="19.5" hidden="1" customHeight="1" x14ac:dyDescent="0.2"/>
    <row r="970" ht="19.5" hidden="1" customHeight="1" x14ac:dyDescent="0.2"/>
    <row r="971" ht="19.5" hidden="1" customHeight="1" x14ac:dyDescent="0.2"/>
    <row r="972" ht="19.5" hidden="1" customHeight="1" x14ac:dyDescent="0.2"/>
    <row r="973" ht="19.5" hidden="1" customHeight="1" x14ac:dyDescent="0.2"/>
    <row r="974" ht="19.5" hidden="1" customHeight="1" x14ac:dyDescent="0.2"/>
    <row r="975" ht="19.5" hidden="1" customHeight="1" x14ac:dyDescent="0.2"/>
    <row r="976" ht="19.5" hidden="1" customHeight="1" x14ac:dyDescent="0.2"/>
    <row r="977" ht="19.5" hidden="1" customHeight="1" x14ac:dyDescent="0.2"/>
    <row r="978" ht="19.5" hidden="1" customHeight="1" x14ac:dyDescent="0.2"/>
    <row r="979" ht="19.5" hidden="1" customHeight="1" x14ac:dyDescent="0.2"/>
    <row r="980" ht="19.5" hidden="1" customHeight="1" x14ac:dyDescent="0.2"/>
    <row r="981" ht="19.5" hidden="1" customHeight="1" x14ac:dyDescent="0.2"/>
    <row r="982" ht="19.5" hidden="1" customHeight="1" x14ac:dyDescent="0.2"/>
    <row r="983" ht="19.5" hidden="1" customHeight="1" x14ac:dyDescent="0.2"/>
    <row r="984" ht="19.5" hidden="1" customHeight="1" x14ac:dyDescent="0.2"/>
    <row r="985" ht="19.5" hidden="1" customHeight="1" x14ac:dyDescent="0.2"/>
    <row r="986" ht="19.5" hidden="1" customHeight="1" x14ac:dyDescent="0.2"/>
    <row r="987" ht="19.5" hidden="1" customHeight="1" x14ac:dyDescent="0.2"/>
    <row r="988" ht="19.5" hidden="1" customHeight="1" x14ac:dyDescent="0.2"/>
    <row r="989" ht="19.5" hidden="1" customHeight="1" x14ac:dyDescent="0.2"/>
    <row r="990" ht="19.5" hidden="1" customHeight="1" x14ac:dyDescent="0.2"/>
    <row r="991" ht="19.5" hidden="1" customHeight="1" x14ac:dyDescent="0.2"/>
    <row r="992" ht="19.5" hidden="1" customHeight="1" x14ac:dyDescent="0.2"/>
    <row r="993" spans="1:142" ht="19.5" hidden="1" customHeight="1" x14ac:dyDescent="0.2"/>
    <row r="994" spans="1:142" ht="19.5" hidden="1" customHeight="1" x14ac:dyDescent="0.2"/>
    <row r="995" spans="1:142" ht="19.5" hidden="1" customHeight="1" x14ac:dyDescent="0.2"/>
    <row r="996" spans="1:142" ht="19.5" hidden="1" customHeight="1" x14ac:dyDescent="0.2"/>
    <row r="997" spans="1:142" ht="19.5" hidden="1" customHeight="1" x14ac:dyDescent="0.2"/>
    <row r="998" spans="1:142" ht="19.5" hidden="1" customHeight="1" x14ac:dyDescent="0.2"/>
    <row r="999" spans="1:142" ht="19.5" hidden="1" customHeight="1" x14ac:dyDescent="0.2"/>
    <row r="1000" spans="1:142" ht="19.5" customHeight="1" thickBot="1" x14ac:dyDescent="0.25"/>
    <row r="1001" spans="1:142" ht="12.75" x14ac:dyDescent="0.2">
      <c r="A1001" s="749" t="s">
        <v>65050</v>
      </c>
      <c r="B1001" s="726"/>
      <c r="C1001" s="727"/>
      <c r="D1001" s="727"/>
      <c r="E1001" s="933" t="s">
        <v>236</v>
      </c>
      <c r="F1001" s="934" t="s">
        <v>237</v>
      </c>
      <c r="G1001" s="935"/>
      <c r="H1001" s="936" t="s">
        <v>238</v>
      </c>
      <c r="I1001" s="937"/>
      <c r="J1001" s="938"/>
      <c r="K1001" s="936" t="s">
        <v>239</v>
      </c>
      <c r="L1001" s="937"/>
      <c r="M1001" s="938"/>
      <c r="N1001" s="936" t="s">
        <v>240</v>
      </c>
      <c r="O1001" s="937"/>
      <c r="P1001" s="938"/>
      <c r="Q1001" s="936" t="s">
        <v>240</v>
      </c>
      <c r="R1001" s="937"/>
      <c r="S1001" s="938"/>
      <c r="T1001" s="936" t="s">
        <v>240</v>
      </c>
      <c r="U1001" s="937"/>
      <c r="V1001" s="938"/>
      <c r="W1001" s="936" t="s">
        <v>240</v>
      </c>
      <c r="X1001" s="937"/>
      <c r="Y1001" s="938"/>
      <c r="Z1001" s="936" t="s">
        <v>240</v>
      </c>
      <c r="AA1001" s="937"/>
      <c r="AB1001" s="938"/>
      <c r="AC1001" s="936" t="s">
        <v>240</v>
      </c>
      <c r="AD1001" s="937"/>
      <c r="AE1001" s="938"/>
      <c r="AF1001" s="936" t="s">
        <v>240</v>
      </c>
      <c r="AG1001" s="937"/>
      <c r="AH1001" s="938"/>
      <c r="AI1001" s="936" t="s">
        <v>240</v>
      </c>
      <c r="AJ1001" s="937"/>
      <c r="AK1001" s="938"/>
      <c r="AL1001" s="936" t="s">
        <v>240</v>
      </c>
      <c r="AM1001" s="937"/>
      <c r="AN1001" s="938"/>
      <c r="AO1001" s="936" t="s">
        <v>240</v>
      </c>
      <c r="AP1001" s="937"/>
      <c r="AQ1001" s="938"/>
      <c r="AR1001" s="936" t="s">
        <v>240</v>
      </c>
      <c r="AS1001" s="937"/>
      <c r="AT1001" s="938"/>
      <c r="AU1001" s="936" t="s">
        <v>240</v>
      </c>
      <c r="AV1001" s="937"/>
      <c r="AW1001" s="938"/>
      <c r="AX1001" s="936" t="s">
        <v>240</v>
      </c>
      <c r="AY1001" s="937"/>
      <c r="AZ1001" s="938"/>
      <c r="BA1001" s="936" t="s">
        <v>241</v>
      </c>
      <c r="BB1001" s="937"/>
      <c r="BC1001" s="938"/>
      <c r="BD1001" s="936" t="s">
        <v>242</v>
      </c>
      <c r="BE1001" s="937"/>
      <c r="BF1001" s="938"/>
      <c r="BG1001" s="920" t="s">
        <v>64744</v>
      </c>
      <c r="BH1001" s="921"/>
      <c r="BI1001" s="922"/>
      <c r="BJ1001" s="920" t="s">
        <v>64744</v>
      </c>
      <c r="BK1001" s="921"/>
      <c r="BL1001" s="922"/>
      <c r="BM1001" s="920" t="s">
        <v>64744</v>
      </c>
      <c r="BN1001" s="921"/>
      <c r="BO1001" s="922"/>
      <c r="BP1001" s="917" t="s">
        <v>64744</v>
      </c>
      <c r="BQ1001" s="918"/>
      <c r="BR1001" s="919"/>
      <c r="BS1001" s="936" t="s">
        <v>243</v>
      </c>
      <c r="BT1001" s="937"/>
      <c r="BU1001" s="938"/>
      <c r="BV1001" s="936" t="s">
        <v>243</v>
      </c>
      <c r="BW1001" s="937"/>
      <c r="BX1001" s="938"/>
      <c r="BY1001" s="936" t="s">
        <v>245</v>
      </c>
      <c r="BZ1001" s="937"/>
      <c r="CA1001" s="938"/>
      <c r="CB1001" s="936" t="s">
        <v>246</v>
      </c>
      <c r="CC1001" s="937"/>
      <c r="CD1001" s="938"/>
      <c r="CE1001" s="936" t="s">
        <v>247</v>
      </c>
      <c r="CF1001" s="937"/>
      <c r="CG1001" s="938"/>
      <c r="CH1001" s="936" t="s">
        <v>248</v>
      </c>
      <c r="CI1001" s="937"/>
      <c r="CJ1001" s="938"/>
      <c r="CK1001" s="936" t="s">
        <v>249</v>
      </c>
      <c r="CL1001" s="937"/>
      <c r="CM1001" s="938"/>
      <c r="CN1001" s="936" t="s">
        <v>249</v>
      </c>
      <c r="CO1001" s="937"/>
      <c r="CP1001" s="938"/>
      <c r="CQ1001" s="936" t="s">
        <v>249</v>
      </c>
      <c r="CR1001" s="937"/>
      <c r="CS1001" s="938"/>
      <c r="CT1001" s="936" t="s">
        <v>250</v>
      </c>
      <c r="CU1001" s="937"/>
      <c r="CV1001" s="938"/>
      <c r="CW1001" s="936" t="s">
        <v>250</v>
      </c>
      <c r="CX1001" s="937"/>
      <c r="CY1001" s="938"/>
      <c r="CZ1001" s="936" t="s">
        <v>251</v>
      </c>
      <c r="DA1001" s="937"/>
      <c r="DB1001" s="938"/>
      <c r="DC1001" s="936" t="s">
        <v>251</v>
      </c>
      <c r="DD1001" s="937"/>
      <c r="DE1001" s="938"/>
      <c r="DF1001" s="936" t="s">
        <v>251</v>
      </c>
      <c r="DG1001" s="937"/>
      <c r="DH1001" s="938"/>
      <c r="DI1001" s="936" t="s">
        <v>251</v>
      </c>
      <c r="DJ1001" s="937"/>
      <c r="DK1001" s="938"/>
      <c r="DL1001" s="936" t="s">
        <v>64745</v>
      </c>
      <c r="DM1001" s="937"/>
      <c r="DN1001" s="938"/>
      <c r="DO1001" s="936" t="s">
        <v>239</v>
      </c>
      <c r="DP1001" s="937"/>
      <c r="DQ1001" s="938"/>
      <c r="DR1001" s="936" t="s">
        <v>240</v>
      </c>
      <c r="DS1001" s="937"/>
      <c r="DT1001" s="938"/>
      <c r="DU1001" s="936" t="s">
        <v>64753</v>
      </c>
      <c r="DV1001" s="937"/>
      <c r="DW1001" s="938"/>
      <c r="DX1001" s="939" t="s">
        <v>64806</v>
      </c>
      <c r="DY1001" s="940"/>
      <c r="DZ1001" s="941"/>
      <c r="EA1001" s="936" t="s">
        <v>244</v>
      </c>
      <c r="EB1001" s="937"/>
      <c r="EC1001" s="938"/>
      <c r="ED1001" s="936" t="s">
        <v>65025</v>
      </c>
      <c r="EE1001" s="937"/>
      <c r="EF1001" s="938"/>
      <c r="EG1001" s="936" t="s">
        <v>247</v>
      </c>
      <c r="EH1001" s="937"/>
      <c r="EI1001" s="938"/>
      <c r="EJ1001" s="936" t="s">
        <v>240</v>
      </c>
      <c r="EK1001" s="937"/>
      <c r="EL1001" s="938"/>
    </row>
    <row r="1002" spans="1:142" ht="13.5" thickBot="1" x14ac:dyDescent="0.25">
      <c r="A1002" s="654"/>
      <c r="B1002" s="654"/>
      <c r="C1002" s="654"/>
      <c r="D1002" s="654"/>
      <c r="E1002" s="933"/>
      <c r="F1002" s="926" t="s">
        <v>252</v>
      </c>
      <c r="G1002" s="927"/>
      <c r="H1002" s="928" t="s">
        <v>253</v>
      </c>
      <c r="I1002" s="929"/>
      <c r="J1002" s="930"/>
      <c r="K1002" s="917" t="s">
        <v>254</v>
      </c>
      <c r="L1002" s="918"/>
      <c r="M1002" s="919"/>
      <c r="N1002" s="917" t="s">
        <v>255</v>
      </c>
      <c r="O1002" s="918"/>
      <c r="P1002" s="919"/>
      <c r="Q1002" s="917" t="s">
        <v>256</v>
      </c>
      <c r="R1002" s="918"/>
      <c r="S1002" s="919"/>
      <c r="T1002" s="917" t="s">
        <v>257</v>
      </c>
      <c r="U1002" s="918"/>
      <c r="V1002" s="919"/>
      <c r="W1002" s="917" t="s">
        <v>258</v>
      </c>
      <c r="X1002" s="918"/>
      <c r="Y1002" s="919"/>
      <c r="Z1002" s="917" t="s">
        <v>259</v>
      </c>
      <c r="AA1002" s="918"/>
      <c r="AB1002" s="919"/>
      <c r="AC1002" s="917" t="s">
        <v>260</v>
      </c>
      <c r="AD1002" s="918"/>
      <c r="AE1002" s="919"/>
      <c r="AF1002" s="917" t="s">
        <v>261</v>
      </c>
      <c r="AG1002" s="918"/>
      <c r="AH1002" s="919"/>
      <c r="AI1002" s="917" t="s">
        <v>262</v>
      </c>
      <c r="AJ1002" s="918"/>
      <c r="AK1002" s="919"/>
      <c r="AL1002" s="917" t="s">
        <v>61295</v>
      </c>
      <c r="AM1002" s="918"/>
      <c r="AN1002" s="919"/>
      <c r="AO1002" s="917" t="s">
        <v>61371</v>
      </c>
      <c r="AP1002" s="918"/>
      <c r="AQ1002" s="919"/>
      <c r="AR1002" s="917" t="s">
        <v>263</v>
      </c>
      <c r="AS1002" s="918"/>
      <c r="AT1002" s="919"/>
      <c r="AU1002" s="917" t="s">
        <v>47306</v>
      </c>
      <c r="AV1002" s="918"/>
      <c r="AW1002" s="919"/>
      <c r="AX1002" s="917" t="s">
        <v>264</v>
      </c>
      <c r="AY1002" s="918"/>
      <c r="AZ1002" s="919"/>
      <c r="BA1002" s="917" t="s">
        <v>64574</v>
      </c>
      <c r="BB1002" s="918"/>
      <c r="BC1002" s="919"/>
      <c r="BD1002" s="917" t="s">
        <v>265</v>
      </c>
      <c r="BE1002" s="918"/>
      <c r="BF1002" s="919"/>
      <c r="BG1002" s="920" t="s">
        <v>47566</v>
      </c>
      <c r="BH1002" s="921"/>
      <c r="BI1002" s="922"/>
      <c r="BJ1002" s="920" t="s">
        <v>47567</v>
      </c>
      <c r="BK1002" s="921"/>
      <c r="BL1002" s="922"/>
      <c r="BM1002" s="920" t="s">
        <v>64584</v>
      </c>
      <c r="BN1002" s="921"/>
      <c r="BO1002" s="922"/>
      <c r="BP1002" s="917" t="s">
        <v>61288</v>
      </c>
      <c r="BQ1002" s="918"/>
      <c r="BR1002" s="919"/>
      <c r="BS1002" s="917" t="s">
        <v>64585</v>
      </c>
      <c r="BT1002" s="918"/>
      <c r="BU1002" s="919"/>
      <c r="BV1002" s="917" t="s">
        <v>64586</v>
      </c>
      <c r="BW1002" s="918"/>
      <c r="BX1002" s="919"/>
      <c r="BY1002" s="917" t="s">
        <v>266</v>
      </c>
      <c r="BZ1002" s="918"/>
      <c r="CA1002" s="919"/>
      <c r="CB1002" s="917" t="s">
        <v>267</v>
      </c>
      <c r="CC1002" s="918"/>
      <c r="CD1002" s="919"/>
      <c r="CE1002" s="917" t="s">
        <v>268</v>
      </c>
      <c r="CF1002" s="918"/>
      <c r="CG1002" s="919"/>
      <c r="CH1002" s="917" t="s">
        <v>269</v>
      </c>
      <c r="CI1002" s="918"/>
      <c r="CJ1002" s="919"/>
      <c r="CK1002" s="917" t="s">
        <v>270</v>
      </c>
      <c r="CL1002" s="918"/>
      <c r="CM1002" s="919"/>
      <c r="CN1002" s="917" t="s">
        <v>271</v>
      </c>
      <c r="CO1002" s="918"/>
      <c r="CP1002" s="919"/>
      <c r="CQ1002" s="917" t="s">
        <v>272</v>
      </c>
      <c r="CR1002" s="918"/>
      <c r="CS1002" s="919"/>
      <c r="CT1002" s="917" t="s">
        <v>273</v>
      </c>
      <c r="CU1002" s="918"/>
      <c r="CV1002" s="919"/>
      <c r="CW1002" s="917" t="s">
        <v>274</v>
      </c>
      <c r="CX1002" s="918"/>
      <c r="CY1002" s="919"/>
      <c r="CZ1002" s="917" t="s">
        <v>48046</v>
      </c>
      <c r="DA1002" s="918"/>
      <c r="DB1002" s="919"/>
      <c r="DC1002" s="917" t="s">
        <v>64583</v>
      </c>
      <c r="DD1002" s="918"/>
      <c r="DE1002" s="919"/>
      <c r="DF1002" s="917" t="s">
        <v>64576</v>
      </c>
      <c r="DG1002" s="918"/>
      <c r="DH1002" s="919"/>
      <c r="DI1002" s="923" t="s">
        <v>39461</v>
      </c>
      <c r="DJ1002" s="924"/>
      <c r="DK1002" s="925"/>
      <c r="DL1002" s="917" t="s">
        <v>64746</v>
      </c>
      <c r="DM1002" s="918"/>
      <c r="DN1002" s="919"/>
      <c r="DO1002" s="917" t="s">
        <v>64747</v>
      </c>
      <c r="DP1002" s="918"/>
      <c r="DQ1002" s="919"/>
      <c r="DR1002" s="917" t="s">
        <v>64748</v>
      </c>
      <c r="DS1002" s="918"/>
      <c r="DT1002" s="919"/>
      <c r="DU1002" s="917" t="s">
        <v>64754</v>
      </c>
      <c r="DV1002" s="918"/>
      <c r="DW1002" s="919"/>
      <c r="DX1002" s="920" t="s">
        <v>64808</v>
      </c>
      <c r="DY1002" s="921"/>
      <c r="DZ1002" s="922"/>
      <c r="EA1002" s="917" t="s">
        <v>61296</v>
      </c>
      <c r="EB1002" s="918"/>
      <c r="EC1002" s="919"/>
      <c r="ED1002" s="917" t="s">
        <v>65026</v>
      </c>
      <c r="EE1002" s="918"/>
      <c r="EF1002" s="919"/>
      <c r="EG1002" s="917" t="s">
        <v>65035</v>
      </c>
      <c r="EH1002" s="918"/>
      <c r="EI1002" s="919"/>
      <c r="EJ1002" s="917" t="s">
        <v>65037</v>
      </c>
      <c r="EK1002" s="918"/>
      <c r="EL1002" s="919"/>
    </row>
    <row r="1003" spans="1:142" ht="27.75" thickBot="1" x14ac:dyDescent="0.25">
      <c r="A1003" s="654"/>
      <c r="B1003" s="654"/>
      <c r="C1003" s="654"/>
      <c r="D1003" s="654"/>
      <c r="E1003" s="652"/>
      <c r="F1003" s="668" t="s">
        <v>64743</v>
      </c>
      <c r="G1003" s="669"/>
      <c r="H1003" s="759"/>
      <c r="I1003" s="760">
        <v>63</v>
      </c>
      <c r="J1003" s="761"/>
      <c r="K1003" s="759"/>
      <c r="L1003" s="760">
        <v>56</v>
      </c>
      <c r="M1003" s="761"/>
      <c r="N1003" s="759"/>
      <c r="O1003" s="760">
        <v>0</v>
      </c>
      <c r="P1003" s="761"/>
      <c r="Q1003" s="759"/>
      <c r="R1003" s="760">
        <v>51</v>
      </c>
      <c r="S1003" s="761"/>
      <c r="T1003" s="759"/>
      <c r="U1003" s="760">
        <v>72</v>
      </c>
      <c r="V1003" s="761"/>
      <c r="W1003" s="759"/>
      <c r="X1003" s="760">
        <v>49</v>
      </c>
      <c r="Y1003" s="761"/>
      <c r="Z1003" s="759"/>
      <c r="AA1003" s="760">
        <v>44</v>
      </c>
      <c r="AB1003" s="761"/>
      <c r="AC1003" s="759"/>
      <c r="AD1003" s="760">
        <v>51</v>
      </c>
      <c r="AE1003" s="761"/>
      <c r="AF1003" s="759"/>
      <c r="AG1003" s="760">
        <v>52</v>
      </c>
      <c r="AH1003" s="761"/>
      <c r="AI1003" s="759"/>
      <c r="AJ1003" s="760">
        <v>72</v>
      </c>
      <c r="AK1003" s="761"/>
      <c r="AL1003" s="759"/>
      <c r="AM1003" s="760">
        <v>52</v>
      </c>
      <c r="AN1003" s="761"/>
      <c r="AO1003" s="759"/>
      <c r="AP1003" s="760">
        <v>0</v>
      </c>
      <c r="AQ1003" s="761"/>
      <c r="AR1003" s="759"/>
      <c r="AS1003" s="760">
        <v>53</v>
      </c>
      <c r="AT1003" s="761"/>
      <c r="AU1003" s="759"/>
      <c r="AV1003" s="760">
        <v>0</v>
      </c>
      <c r="AW1003" s="761"/>
      <c r="AX1003" s="759"/>
      <c r="AY1003" s="760">
        <v>72</v>
      </c>
      <c r="AZ1003" s="761"/>
      <c r="BA1003" s="759"/>
      <c r="BB1003" s="760">
        <v>29</v>
      </c>
      <c r="BC1003" s="761"/>
      <c r="BD1003" s="759"/>
      <c r="BE1003" s="760">
        <v>28</v>
      </c>
      <c r="BF1003" s="761"/>
      <c r="BG1003" s="759"/>
      <c r="BH1003" s="760">
        <v>64</v>
      </c>
      <c r="BI1003" s="761"/>
      <c r="BJ1003" s="759"/>
      <c r="BK1003" s="760">
        <v>62</v>
      </c>
      <c r="BL1003" s="761"/>
      <c r="BM1003" s="762"/>
      <c r="BN1003" s="760">
        <v>85</v>
      </c>
      <c r="BO1003" s="763"/>
      <c r="BP1003" s="762"/>
      <c r="BQ1003" s="760">
        <v>63</v>
      </c>
      <c r="BR1003" s="763"/>
      <c r="BS1003" s="762"/>
      <c r="BT1003" s="760">
        <v>46</v>
      </c>
      <c r="BU1003" s="763"/>
      <c r="BV1003" s="759"/>
      <c r="BW1003" s="760">
        <v>65</v>
      </c>
      <c r="BX1003" s="761"/>
      <c r="BY1003" s="759"/>
      <c r="BZ1003" s="760">
        <v>0</v>
      </c>
      <c r="CA1003" s="761"/>
      <c r="CB1003" s="759"/>
      <c r="CC1003" s="760">
        <v>0</v>
      </c>
      <c r="CD1003" s="761"/>
      <c r="CE1003" s="759"/>
      <c r="CF1003" s="760">
        <v>0</v>
      </c>
      <c r="CG1003" s="761"/>
      <c r="CH1003" s="759"/>
      <c r="CI1003" s="760">
        <v>0</v>
      </c>
      <c r="CJ1003" s="761"/>
      <c r="CK1003" s="759"/>
      <c r="CL1003" s="760">
        <v>37</v>
      </c>
      <c r="CM1003" s="761"/>
      <c r="CN1003" s="759"/>
      <c r="CO1003" s="760">
        <v>44</v>
      </c>
      <c r="CP1003" s="761"/>
      <c r="CQ1003" s="759"/>
      <c r="CR1003" s="760">
        <v>0</v>
      </c>
      <c r="CS1003" s="761"/>
      <c r="CT1003" s="759"/>
      <c r="CU1003" s="760">
        <v>98</v>
      </c>
      <c r="CV1003" s="761"/>
      <c r="CW1003" s="759"/>
      <c r="CX1003" s="760">
        <v>43</v>
      </c>
      <c r="CY1003" s="761"/>
      <c r="CZ1003" s="759"/>
      <c r="DA1003" s="760">
        <v>54</v>
      </c>
      <c r="DB1003" s="761"/>
      <c r="DC1003" s="759"/>
      <c r="DD1003" s="760">
        <v>62</v>
      </c>
      <c r="DE1003" s="761"/>
      <c r="DF1003" s="759"/>
      <c r="DG1003" s="760">
        <v>55</v>
      </c>
      <c r="DH1003" s="761"/>
      <c r="DI1003" s="759"/>
      <c r="DJ1003" s="760">
        <v>47</v>
      </c>
      <c r="DK1003" s="761"/>
      <c r="DL1003" s="759"/>
      <c r="DM1003" s="760">
        <v>51</v>
      </c>
      <c r="DN1003" s="761"/>
      <c r="DO1003" s="759"/>
      <c r="DP1003" s="760">
        <v>79</v>
      </c>
      <c r="DQ1003" s="761"/>
      <c r="DR1003" s="759"/>
      <c r="DS1003" s="760">
        <v>54</v>
      </c>
      <c r="DT1003" s="761"/>
      <c r="DU1003" s="759"/>
      <c r="DV1003" s="760">
        <v>58</v>
      </c>
      <c r="DW1003" s="761"/>
      <c r="DX1003" s="759"/>
      <c r="DY1003" s="760">
        <v>35</v>
      </c>
      <c r="DZ1003" s="761"/>
      <c r="EA1003" s="759"/>
      <c r="EB1003" s="760">
        <v>44</v>
      </c>
      <c r="EC1003" s="761"/>
      <c r="ED1003" s="759"/>
      <c r="EE1003" s="760">
        <v>63</v>
      </c>
      <c r="EF1003" s="761"/>
      <c r="EG1003" s="759"/>
      <c r="EH1003" s="760">
        <v>69</v>
      </c>
      <c r="EI1003" s="761"/>
      <c r="EJ1003" s="759"/>
      <c r="EK1003" s="760">
        <v>61</v>
      </c>
      <c r="EL1003" s="761"/>
    </row>
    <row r="1004" spans="1:142" ht="13.5" thickBot="1" x14ac:dyDescent="0.25">
      <c r="A1004" s="654"/>
      <c r="B1004" s="655"/>
      <c r="C1004" s="654"/>
      <c r="D1004" s="654"/>
      <c r="E1004" s="652"/>
      <c r="F1004" s="915" t="s">
        <v>61312</v>
      </c>
      <c r="G1004" s="916"/>
      <c r="H1004" s="909" t="s">
        <v>61313</v>
      </c>
      <c r="I1004" s="910"/>
      <c r="J1004" s="911"/>
      <c r="K1004" s="909" t="s">
        <v>61314</v>
      </c>
      <c r="L1004" s="910"/>
      <c r="M1004" s="911"/>
      <c r="N1004" s="909" t="s">
        <v>61315</v>
      </c>
      <c r="O1004" s="910"/>
      <c r="P1004" s="911"/>
      <c r="Q1004" s="909" t="s">
        <v>61315</v>
      </c>
      <c r="R1004" s="910"/>
      <c r="S1004" s="911"/>
      <c r="T1004" s="909" t="s">
        <v>61315</v>
      </c>
      <c r="U1004" s="910"/>
      <c r="V1004" s="911"/>
      <c r="W1004" s="909" t="s">
        <v>61315</v>
      </c>
      <c r="X1004" s="910"/>
      <c r="Y1004" s="911"/>
      <c r="Z1004" s="909" t="s">
        <v>61315</v>
      </c>
      <c r="AA1004" s="910"/>
      <c r="AB1004" s="911"/>
      <c r="AC1004" s="909" t="s">
        <v>61315</v>
      </c>
      <c r="AD1004" s="910"/>
      <c r="AE1004" s="911"/>
      <c r="AF1004" s="909" t="s">
        <v>61315</v>
      </c>
      <c r="AG1004" s="910"/>
      <c r="AH1004" s="911"/>
      <c r="AI1004" s="909" t="s">
        <v>61315</v>
      </c>
      <c r="AJ1004" s="910"/>
      <c r="AK1004" s="911"/>
      <c r="AL1004" s="909" t="s">
        <v>61315</v>
      </c>
      <c r="AM1004" s="910"/>
      <c r="AN1004" s="911"/>
      <c r="AO1004" s="909" t="s">
        <v>61315</v>
      </c>
      <c r="AP1004" s="910"/>
      <c r="AQ1004" s="911"/>
      <c r="AR1004" s="909" t="s">
        <v>61315</v>
      </c>
      <c r="AS1004" s="910"/>
      <c r="AT1004" s="911"/>
      <c r="AU1004" s="909" t="s">
        <v>61315</v>
      </c>
      <c r="AV1004" s="910"/>
      <c r="AW1004" s="911"/>
      <c r="AX1004" s="909" t="s">
        <v>61315</v>
      </c>
      <c r="AY1004" s="910"/>
      <c r="AZ1004" s="911"/>
      <c r="BA1004" s="909" t="s">
        <v>61316</v>
      </c>
      <c r="BB1004" s="910"/>
      <c r="BC1004" s="911"/>
      <c r="BD1004" s="909" t="s">
        <v>61317</v>
      </c>
      <c r="BE1004" s="910"/>
      <c r="BF1004" s="911"/>
      <c r="BG1004" s="912" t="s">
        <v>61318</v>
      </c>
      <c r="BH1004" s="913"/>
      <c r="BI1004" s="914"/>
      <c r="BJ1004" s="912" t="s">
        <v>61318</v>
      </c>
      <c r="BK1004" s="913"/>
      <c r="BL1004" s="914"/>
      <c r="BM1004" s="912" t="s">
        <v>61318</v>
      </c>
      <c r="BN1004" s="913"/>
      <c r="BO1004" s="914"/>
      <c r="BP1004" s="909" t="s">
        <v>61318</v>
      </c>
      <c r="BQ1004" s="910"/>
      <c r="BR1004" s="911"/>
      <c r="BS1004" s="909" t="s">
        <v>47581</v>
      </c>
      <c r="BT1004" s="910"/>
      <c r="BU1004" s="911"/>
      <c r="BV1004" s="909" t="s">
        <v>47581</v>
      </c>
      <c r="BW1004" s="910"/>
      <c r="BX1004" s="911"/>
      <c r="BY1004" s="909" t="s">
        <v>61319</v>
      </c>
      <c r="BZ1004" s="910"/>
      <c r="CA1004" s="911"/>
      <c r="CB1004" s="909" t="s">
        <v>61320</v>
      </c>
      <c r="CC1004" s="910"/>
      <c r="CD1004" s="911"/>
      <c r="CE1004" s="909" t="s">
        <v>61321</v>
      </c>
      <c r="CF1004" s="910"/>
      <c r="CG1004" s="911"/>
      <c r="CH1004" s="909" t="s">
        <v>61322</v>
      </c>
      <c r="CI1004" s="910"/>
      <c r="CJ1004" s="911"/>
      <c r="CK1004" s="909" t="s">
        <v>61323</v>
      </c>
      <c r="CL1004" s="910"/>
      <c r="CM1004" s="911"/>
      <c r="CN1004" s="909" t="s">
        <v>61323</v>
      </c>
      <c r="CO1004" s="910"/>
      <c r="CP1004" s="911"/>
      <c r="CQ1004" s="909" t="s">
        <v>61323</v>
      </c>
      <c r="CR1004" s="910"/>
      <c r="CS1004" s="911"/>
      <c r="CT1004" s="909" t="s">
        <v>61324</v>
      </c>
      <c r="CU1004" s="910"/>
      <c r="CV1004" s="911"/>
      <c r="CW1004" s="909" t="s">
        <v>61324</v>
      </c>
      <c r="CX1004" s="910"/>
      <c r="CY1004" s="911"/>
      <c r="CZ1004" s="909" t="s">
        <v>61325</v>
      </c>
      <c r="DA1004" s="910"/>
      <c r="DB1004" s="911"/>
      <c r="DC1004" s="909" t="s">
        <v>61325</v>
      </c>
      <c r="DD1004" s="910"/>
      <c r="DE1004" s="911"/>
      <c r="DF1004" s="909" t="s">
        <v>61325</v>
      </c>
      <c r="DG1004" s="910"/>
      <c r="DH1004" s="911"/>
      <c r="DI1004" s="909" t="s">
        <v>61325</v>
      </c>
      <c r="DJ1004" s="910"/>
      <c r="DK1004" s="911"/>
      <c r="DL1004" s="909" t="s">
        <v>64749</v>
      </c>
      <c r="DM1004" s="910"/>
      <c r="DN1004" s="911"/>
      <c r="DO1004" s="909" t="s">
        <v>61314</v>
      </c>
      <c r="DP1004" s="910"/>
      <c r="DQ1004" s="911"/>
      <c r="DR1004" s="909" t="s">
        <v>61315</v>
      </c>
      <c r="DS1004" s="910"/>
      <c r="DT1004" s="911"/>
      <c r="DU1004" s="909" t="s">
        <v>64755</v>
      </c>
      <c r="DV1004" s="910"/>
      <c r="DW1004" s="911"/>
      <c r="DX1004" s="912" t="s">
        <v>39799</v>
      </c>
      <c r="DY1004" s="913"/>
      <c r="DZ1004" s="914"/>
      <c r="EA1004" s="909" t="s">
        <v>47401</v>
      </c>
      <c r="EB1004" s="910"/>
      <c r="EC1004" s="911"/>
      <c r="ED1004" s="909" t="s">
        <v>61742</v>
      </c>
      <c r="EE1004" s="910"/>
      <c r="EF1004" s="911"/>
      <c r="EG1004" s="909" t="s">
        <v>61321</v>
      </c>
      <c r="EH1004" s="910"/>
      <c r="EI1004" s="911"/>
      <c r="EJ1004" s="909" t="s">
        <v>61315</v>
      </c>
      <c r="EK1004" s="910"/>
      <c r="EL1004" s="911"/>
    </row>
    <row r="1005" spans="1:142" ht="13.5" thickBot="1" x14ac:dyDescent="0.25">
      <c r="A1005" s="654"/>
      <c r="B1005" s="654"/>
      <c r="C1005" s="654"/>
      <c r="D1005" s="654"/>
      <c r="E1005" s="652"/>
      <c r="F1005" s="915" t="s">
        <v>61326</v>
      </c>
      <c r="G1005" s="916"/>
      <c r="H1005" s="909" t="s">
        <v>61327</v>
      </c>
      <c r="I1005" s="910"/>
      <c r="J1005" s="911"/>
      <c r="K1005" s="909" t="s">
        <v>61328</v>
      </c>
      <c r="L1005" s="910"/>
      <c r="M1005" s="911"/>
      <c r="N1005" s="909" t="s">
        <v>61329</v>
      </c>
      <c r="O1005" s="910"/>
      <c r="P1005" s="911"/>
      <c r="Q1005" s="909" t="s">
        <v>61330</v>
      </c>
      <c r="R1005" s="910"/>
      <c r="S1005" s="911"/>
      <c r="T1005" s="909" t="s">
        <v>61331</v>
      </c>
      <c r="U1005" s="910"/>
      <c r="V1005" s="911"/>
      <c r="W1005" s="909" t="s">
        <v>61332</v>
      </c>
      <c r="X1005" s="910"/>
      <c r="Y1005" s="911"/>
      <c r="Z1005" s="909" t="s">
        <v>61333</v>
      </c>
      <c r="AA1005" s="910"/>
      <c r="AB1005" s="911"/>
      <c r="AC1005" s="909" t="s">
        <v>61334</v>
      </c>
      <c r="AD1005" s="910"/>
      <c r="AE1005" s="911"/>
      <c r="AF1005" s="909" t="s">
        <v>61335</v>
      </c>
      <c r="AG1005" s="910"/>
      <c r="AH1005" s="911"/>
      <c r="AI1005" s="909" t="s">
        <v>61336</v>
      </c>
      <c r="AJ1005" s="910"/>
      <c r="AK1005" s="911"/>
      <c r="AL1005" s="909" t="s">
        <v>61337</v>
      </c>
      <c r="AM1005" s="910"/>
      <c r="AN1005" s="911"/>
      <c r="AO1005" s="909" t="s">
        <v>61338</v>
      </c>
      <c r="AP1005" s="910"/>
      <c r="AQ1005" s="911"/>
      <c r="AR1005" s="909" t="s">
        <v>61339</v>
      </c>
      <c r="AS1005" s="910"/>
      <c r="AT1005" s="911"/>
      <c r="AU1005" s="909" t="s">
        <v>61340</v>
      </c>
      <c r="AV1005" s="910"/>
      <c r="AW1005" s="911"/>
      <c r="AX1005" s="909" t="s">
        <v>61341</v>
      </c>
      <c r="AY1005" s="910"/>
      <c r="AZ1005" s="911"/>
      <c r="BA1005" s="909" t="s">
        <v>64575</v>
      </c>
      <c r="BB1005" s="910"/>
      <c r="BC1005" s="911"/>
      <c r="BD1005" s="909" t="s">
        <v>61343</v>
      </c>
      <c r="BE1005" s="910"/>
      <c r="BF1005" s="911"/>
      <c r="BG1005" s="912" t="s">
        <v>61344</v>
      </c>
      <c r="BH1005" s="913"/>
      <c r="BI1005" s="914"/>
      <c r="BJ1005" s="912" t="s">
        <v>61345</v>
      </c>
      <c r="BK1005" s="913"/>
      <c r="BL1005" s="914"/>
      <c r="BM1005" s="912" t="s">
        <v>64611</v>
      </c>
      <c r="BN1005" s="913"/>
      <c r="BO1005" s="914"/>
      <c r="BP1005" s="909" t="s">
        <v>61346</v>
      </c>
      <c r="BQ1005" s="910"/>
      <c r="BR1005" s="911"/>
      <c r="BS1005" s="909" t="s">
        <v>61347</v>
      </c>
      <c r="BT1005" s="910"/>
      <c r="BU1005" s="911"/>
      <c r="BV1005" s="909" t="s">
        <v>61348</v>
      </c>
      <c r="BW1005" s="910"/>
      <c r="BX1005" s="911"/>
      <c r="BY1005" s="909" t="s">
        <v>61350</v>
      </c>
      <c r="BZ1005" s="910"/>
      <c r="CA1005" s="911"/>
      <c r="CB1005" s="909" t="s">
        <v>61351</v>
      </c>
      <c r="CC1005" s="910"/>
      <c r="CD1005" s="911"/>
      <c r="CE1005" s="909" t="s">
        <v>61352</v>
      </c>
      <c r="CF1005" s="910"/>
      <c r="CG1005" s="911"/>
      <c r="CH1005" s="909" t="s">
        <v>61353</v>
      </c>
      <c r="CI1005" s="910"/>
      <c r="CJ1005" s="911"/>
      <c r="CK1005" s="909" t="s">
        <v>61354</v>
      </c>
      <c r="CL1005" s="910"/>
      <c r="CM1005" s="911"/>
      <c r="CN1005" s="909" t="s">
        <v>61355</v>
      </c>
      <c r="CO1005" s="910"/>
      <c r="CP1005" s="911"/>
      <c r="CQ1005" s="909" t="s">
        <v>61356</v>
      </c>
      <c r="CR1005" s="910"/>
      <c r="CS1005" s="911"/>
      <c r="CT1005" s="909" t="s">
        <v>61357</v>
      </c>
      <c r="CU1005" s="910"/>
      <c r="CV1005" s="911"/>
      <c r="CW1005" s="909" t="s">
        <v>61358</v>
      </c>
      <c r="CX1005" s="910"/>
      <c r="CY1005" s="911"/>
      <c r="CZ1005" s="909" t="s">
        <v>61359</v>
      </c>
      <c r="DA1005" s="910"/>
      <c r="DB1005" s="911"/>
      <c r="DC1005" s="909" t="s">
        <v>61360</v>
      </c>
      <c r="DD1005" s="910"/>
      <c r="DE1005" s="911"/>
      <c r="DF1005" s="909" t="s">
        <v>61361</v>
      </c>
      <c r="DG1005" s="910"/>
      <c r="DH1005" s="911"/>
      <c r="DI1005" s="909" t="s">
        <v>61362</v>
      </c>
      <c r="DJ1005" s="910"/>
      <c r="DK1005" s="911"/>
      <c r="DL1005" s="909" t="s">
        <v>64750</v>
      </c>
      <c r="DM1005" s="910"/>
      <c r="DN1005" s="911"/>
      <c r="DO1005" s="909" t="s">
        <v>64751</v>
      </c>
      <c r="DP1005" s="910"/>
      <c r="DQ1005" s="911"/>
      <c r="DR1005" s="909" t="s">
        <v>64752</v>
      </c>
      <c r="DS1005" s="910"/>
      <c r="DT1005" s="911"/>
      <c r="DU1005" s="909" t="s">
        <v>64756</v>
      </c>
      <c r="DV1005" s="910"/>
      <c r="DW1005" s="911"/>
      <c r="DX1005" s="912" t="s">
        <v>64807</v>
      </c>
      <c r="DY1005" s="913"/>
      <c r="DZ1005" s="914"/>
      <c r="EA1005" s="909" t="s">
        <v>61349</v>
      </c>
      <c r="EB1005" s="910"/>
      <c r="EC1005" s="911"/>
      <c r="ED1005" s="909" t="s">
        <v>65027</v>
      </c>
      <c r="EE1005" s="910"/>
      <c r="EF1005" s="911"/>
      <c r="EG1005" s="909" t="s">
        <v>65036</v>
      </c>
      <c r="EH1005" s="910"/>
      <c r="EI1005" s="911"/>
      <c r="EJ1005" s="909" t="s">
        <v>65038</v>
      </c>
      <c r="EK1005" s="910"/>
      <c r="EL1005" s="911"/>
    </row>
    <row r="1006" spans="1:142" ht="13.5" thickBot="1" x14ac:dyDescent="0.25">
      <c r="A1006" s="654"/>
      <c r="B1006" s="654"/>
      <c r="C1006" s="654"/>
      <c r="D1006" s="654"/>
      <c r="E1006" s="652"/>
      <c r="F1006" s="915" t="s">
        <v>61363</v>
      </c>
      <c r="G1006" s="916"/>
      <c r="H1006" s="909">
        <v>390</v>
      </c>
      <c r="I1006" s="910"/>
      <c r="J1006" s="911"/>
      <c r="K1006" s="909">
        <v>99969</v>
      </c>
      <c r="L1006" s="910"/>
      <c r="M1006" s="911"/>
      <c r="N1006" s="909">
        <v>57067</v>
      </c>
      <c r="O1006" s="910"/>
      <c r="P1006" s="911"/>
      <c r="Q1006" s="909">
        <v>305</v>
      </c>
      <c r="R1006" s="910"/>
      <c r="S1006" s="911"/>
      <c r="T1006" s="909">
        <v>58201</v>
      </c>
      <c r="U1006" s="910"/>
      <c r="V1006" s="911"/>
      <c r="W1006" s="909">
        <v>57001</v>
      </c>
      <c r="X1006" s="910"/>
      <c r="Y1006" s="911"/>
      <c r="Z1006" s="909">
        <v>66666</v>
      </c>
      <c r="AA1006" s="910"/>
      <c r="AB1006" s="911"/>
      <c r="AC1006" s="909">
        <v>57000</v>
      </c>
      <c r="AD1006" s="910"/>
      <c r="AE1006" s="911"/>
      <c r="AF1006" s="909">
        <v>57035</v>
      </c>
      <c r="AG1006" s="910"/>
      <c r="AH1006" s="911"/>
      <c r="AI1006" s="909">
        <v>57018</v>
      </c>
      <c r="AJ1006" s="910"/>
      <c r="AK1006" s="911"/>
      <c r="AL1006" s="909">
        <v>57002</v>
      </c>
      <c r="AM1006" s="910"/>
      <c r="AN1006" s="911"/>
      <c r="AO1006" s="909">
        <v>57043</v>
      </c>
      <c r="AP1006" s="910"/>
      <c r="AQ1006" s="911"/>
      <c r="AR1006" s="909">
        <v>57071</v>
      </c>
      <c r="AS1006" s="910"/>
      <c r="AT1006" s="911"/>
      <c r="AU1006" s="909">
        <v>57017</v>
      </c>
      <c r="AV1006" s="910"/>
      <c r="AW1006" s="911"/>
      <c r="AX1006" s="909">
        <v>600</v>
      </c>
      <c r="AY1006" s="910"/>
      <c r="AZ1006" s="911"/>
      <c r="BA1006" s="909">
        <v>20506</v>
      </c>
      <c r="BB1006" s="910"/>
      <c r="BC1006" s="911"/>
      <c r="BD1006" s="909">
        <v>58000</v>
      </c>
      <c r="BE1006" s="910"/>
      <c r="BF1006" s="911"/>
      <c r="BG1006" s="912">
        <v>53357</v>
      </c>
      <c r="BH1006" s="913"/>
      <c r="BI1006" s="914"/>
      <c r="BJ1006" s="912">
        <v>53300</v>
      </c>
      <c r="BK1006" s="913"/>
      <c r="BL1006" s="914"/>
      <c r="BM1006" s="912">
        <v>53313</v>
      </c>
      <c r="BN1006" s="913"/>
      <c r="BO1006" s="914"/>
      <c r="BP1006" s="909">
        <v>53395</v>
      </c>
      <c r="BQ1006" s="910"/>
      <c r="BR1006" s="911"/>
      <c r="BS1006" s="909">
        <v>99998</v>
      </c>
      <c r="BT1006" s="910"/>
      <c r="BU1006" s="911"/>
      <c r="BV1006" s="909">
        <v>180</v>
      </c>
      <c r="BW1006" s="910"/>
      <c r="BX1006" s="911"/>
      <c r="BY1006" s="909">
        <v>680</v>
      </c>
      <c r="BZ1006" s="910"/>
      <c r="CA1006" s="911"/>
      <c r="CB1006" s="909">
        <v>58040</v>
      </c>
      <c r="CC1006" s="910"/>
      <c r="CD1006" s="911"/>
      <c r="CE1006" s="909">
        <v>22556</v>
      </c>
      <c r="CF1006" s="910"/>
      <c r="CG1006" s="911"/>
      <c r="CH1006" s="909">
        <v>54201</v>
      </c>
      <c r="CI1006" s="910"/>
      <c r="CJ1006" s="911"/>
      <c r="CK1006" s="909">
        <v>58309</v>
      </c>
      <c r="CL1006" s="910"/>
      <c r="CM1006" s="911"/>
      <c r="CN1006" s="909">
        <v>58301</v>
      </c>
      <c r="CO1006" s="910"/>
      <c r="CP1006" s="911"/>
      <c r="CQ1006" s="909">
        <v>58303</v>
      </c>
      <c r="CR1006" s="910"/>
      <c r="CS1006" s="911"/>
      <c r="CT1006" s="909">
        <v>54901</v>
      </c>
      <c r="CU1006" s="910"/>
      <c r="CV1006" s="911"/>
      <c r="CW1006" s="909">
        <v>54930</v>
      </c>
      <c r="CX1006" s="910"/>
      <c r="CY1006" s="911"/>
      <c r="CZ1006" s="909">
        <v>55201</v>
      </c>
      <c r="DA1006" s="910"/>
      <c r="DB1006" s="911"/>
      <c r="DC1006" s="909">
        <v>595</v>
      </c>
      <c r="DD1006" s="910"/>
      <c r="DE1006" s="911"/>
      <c r="DF1006" s="909">
        <v>99999</v>
      </c>
      <c r="DG1006" s="910"/>
      <c r="DH1006" s="911"/>
      <c r="DI1006" s="909">
        <v>55206</v>
      </c>
      <c r="DJ1006" s="910"/>
      <c r="DK1006" s="911"/>
      <c r="DL1006" s="909">
        <v>58023</v>
      </c>
      <c r="DM1006" s="910"/>
      <c r="DN1006" s="911"/>
      <c r="DO1006" s="909">
        <v>54764</v>
      </c>
      <c r="DP1006" s="910"/>
      <c r="DQ1006" s="911"/>
      <c r="DR1006" s="909">
        <v>26594</v>
      </c>
      <c r="DS1006" s="910"/>
      <c r="DT1006" s="911"/>
      <c r="DU1006" s="909">
        <v>87478</v>
      </c>
      <c r="DV1006" s="910"/>
      <c r="DW1006" s="911"/>
      <c r="DX1006" s="912">
        <v>33426</v>
      </c>
      <c r="DY1006" s="913"/>
      <c r="DZ1006" s="914"/>
      <c r="EA1006" s="909">
        <v>58886</v>
      </c>
      <c r="EB1006" s="910"/>
      <c r="EC1006" s="911"/>
      <c r="ED1006" s="909">
        <v>58749</v>
      </c>
      <c r="EE1006" s="910"/>
      <c r="EF1006" s="911"/>
      <c r="EG1006" s="909">
        <v>74232</v>
      </c>
      <c r="EH1006" s="910"/>
      <c r="EI1006" s="911"/>
      <c r="EJ1006" s="909">
        <v>26325</v>
      </c>
      <c r="EK1006" s="910"/>
      <c r="EL1006" s="911"/>
    </row>
    <row r="1007" spans="1:142" ht="13.5" thickBot="1" x14ac:dyDescent="0.25">
      <c r="A1007" s="654"/>
      <c r="B1007" s="654"/>
      <c r="C1007" s="654"/>
      <c r="D1007" s="654"/>
      <c r="E1007" s="652"/>
      <c r="F1007" s="690"/>
      <c r="G1007" s="691"/>
      <c r="H1007" s="890" t="s">
        <v>61287</v>
      </c>
      <c r="I1007" s="891"/>
      <c r="J1007" s="892"/>
      <c r="K1007" s="890" t="s">
        <v>61287</v>
      </c>
      <c r="L1007" s="891"/>
      <c r="M1007" s="892"/>
      <c r="N1007" s="890" t="s">
        <v>61287</v>
      </c>
      <c r="O1007" s="891"/>
      <c r="P1007" s="892"/>
      <c r="Q1007" s="890" t="s">
        <v>61287</v>
      </c>
      <c r="R1007" s="891"/>
      <c r="S1007" s="892"/>
      <c r="T1007" s="890" t="s">
        <v>61287</v>
      </c>
      <c r="U1007" s="891"/>
      <c r="V1007" s="892"/>
      <c r="W1007" s="890" t="s">
        <v>61287</v>
      </c>
      <c r="X1007" s="891"/>
      <c r="Y1007" s="892"/>
      <c r="Z1007" s="890" t="s">
        <v>61287</v>
      </c>
      <c r="AA1007" s="891"/>
      <c r="AB1007" s="892"/>
      <c r="AC1007" s="890" t="s">
        <v>61287</v>
      </c>
      <c r="AD1007" s="891"/>
      <c r="AE1007" s="892"/>
      <c r="AF1007" s="890" t="s">
        <v>61287</v>
      </c>
      <c r="AG1007" s="891"/>
      <c r="AH1007" s="892"/>
      <c r="AI1007" s="890" t="s">
        <v>61287</v>
      </c>
      <c r="AJ1007" s="891"/>
      <c r="AK1007" s="892"/>
      <c r="AL1007" s="890" t="s">
        <v>61287</v>
      </c>
      <c r="AM1007" s="891"/>
      <c r="AN1007" s="892"/>
      <c r="AO1007" s="890" t="s">
        <v>61287</v>
      </c>
      <c r="AP1007" s="891"/>
      <c r="AQ1007" s="892"/>
      <c r="AR1007" s="890" t="s">
        <v>61287</v>
      </c>
      <c r="AS1007" s="891"/>
      <c r="AT1007" s="892"/>
      <c r="AU1007" s="890" t="s">
        <v>61287</v>
      </c>
      <c r="AV1007" s="891"/>
      <c r="AW1007" s="892"/>
      <c r="AX1007" s="890" t="s">
        <v>61287</v>
      </c>
      <c r="AY1007" s="891"/>
      <c r="AZ1007" s="892"/>
      <c r="BA1007" s="890" t="s">
        <v>61287</v>
      </c>
      <c r="BB1007" s="891"/>
      <c r="BC1007" s="892"/>
      <c r="BD1007" s="890" t="s">
        <v>61287</v>
      </c>
      <c r="BE1007" s="891"/>
      <c r="BF1007" s="892"/>
      <c r="BG1007" s="890" t="s">
        <v>61287</v>
      </c>
      <c r="BH1007" s="891"/>
      <c r="BI1007" s="892"/>
      <c r="BJ1007" s="890" t="s">
        <v>61287</v>
      </c>
      <c r="BK1007" s="891"/>
      <c r="BL1007" s="892"/>
      <c r="BM1007" s="890" t="s">
        <v>61287</v>
      </c>
      <c r="BN1007" s="891"/>
      <c r="BO1007" s="892"/>
      <c r="BP1007" s="890" t="s">
        <v>61287</v>
      </c>
      <c r="BQ1007" s="891"/>
      <c r="BR1007" s="892"/>
      <c r="BS1007" s="890" t="s">
        <v>61287</v>
      </c>
      <c r="BT1007" s="891"/>
      <c r="BU1007" s="892"/>
      <c r="BV1007" s="890" t="s">
        <v>61287</v>
      </c>
      <c r="BW1007" s="891"/>
      <c r="BX1007" s="892"/>
      <c r="BY1007" s="890" t="s">
        <v>61287</v>
      </c>
      <c r="BZ1007" s="891"/>
      <c r="CA1007" s="892"/>
      <c r="CB1007" s="890" t="s">
        <v>61287</v>
      </c>
      <c r="CC1007" s="891"/>
      <c r="CD1007" s="892"/>
      <c r="CE1007" s="890" t="s">
        <v>61287</v>
      </c>
      <c r="CF1007" s="891"/>
      <c r="CG1007" s="892"/>
      <c r="CH1007" s="890" t="s">
        <v>61287</v>
      </c>
      <c r="CI1007" s="891"/>
      <c r="CJ1007" s="892"/>
      <c r="CK1007" s="890" t="s">
        <v>61287</v>
      </c>
      <c r="CL1007" s="891"/>
      <c r="CM1007" s="892"/>
      <c r="CN1007" s="890" t="s">
        <v>61287</v>
      </c>
      <c r="CO1007" s="891"/>
      <c r="CP1007" s="892"/>
      <c r="CQ1007" s="890" t="s">
        <v>61287</v>
      </c>
      <c r="CR1007" s="891"/>
      <c r="CS1007" s="892"/>
      <c r="CT1007" s="890" t="s">
        <v>61287</v>
      </c>
      <c r="CU1007" s="891"/>
      <c r="CV1007" s="892"/>
      <c r="CW1007" s="890" t="s">
        <v>61287</v>
      </c>
      <c r="CX1007" s="891"/>
      <c r="CY1007" s="892"/>
      <c r="CZ1007" s="890" t="s">
        <v>61287</v>
      </c>
      <c r="DA1007" s="891"/>
      <c r="DB1007" s="892"/>
      <c r="DC1007" s="890" t="s">
        <v>61287</v>
      </c>
      <c r="DD1007" s="891"/>
      <c r="DE1007" s="892"/>
      <c r="DF1007" s="890" t="s">
        <v>61287</v>
      </c>
      <c r="DG1007" s="891"/>
      <c r="DH1007" s="892"/>
      <c r="DI1007" s="890" t="s">
        <v>61287</v>
      </c>
      <c r="DJ1007" s="891"/>
      <c r="DK1007" s="892"/>
      <c r="DL1007" s="890" t="s">
        <v>61287</v>
      </c>
      <c r="DM1007" s="891"/>
      <c r="DN1007" s="892"/>
      <c r="DO1007" s="890" t="s">
        <v>61287</v>
      </c>
      <c r="DP1007" s="891"/>
      <c r="DQ1007" s="892"/>
      <c r="DR1007" s="890" t="s">
        <v>61287</v>
      </c>
      <c r="DS1007" s="891"/>
      <c r="DT1007" s="892"/>
      <c r="DU1007" s="890" t="s">
        <v>61287</v>
      </c>
      <c r="DV1007" s="891"/>
      <c r="DW1007" s="892"/>
      <c r="DX1007" s="890" t="s">
        <v>61287</v>
      </c>
      <c r="DY1007" s="891"/>
      <c r="DZ1007" s="892"/>
      <c r="EA1007" s="890" t="s">
        <v>61287</v>
      </c>
      <c r="EB1007" s="891"/>
      <c r="EC1007" s="892"/>
      <c r="ED1007" s="890" t="s">
        <v>61287</v>
      </c>
      <c r="EE1007" s="891"/>
      <c r="EF1007" s="892"/>
      <c r="EG1007" s="890" t="s">
        <v>61287</v>
      </c>
      <c r="EH1007" s="891"/>
      <c r="EI1007" s="892"/>
      <c r="EJ1007" s="890" t="s">
        <v>61287</v>
      </c>
      <c r="EK1007" s="891"/>
      <c r="EL1007" s="892"/>
    </row>
    <row r="1008" spans="1:142" ht="12.75" x14ac:dyDescent="0.2">
      <c r="A1008" s="728"/>
      <c r="B1008" s="728"/>
      <c r="C1008" s="728"/>
      <c r="D1008" s="728"/>
      <c r="E1008" s="967" t="s">
        <v>275</v>
      </c>
      <c r="F1008" s="968"/>
      <c r="G1008" s="969"/>
      <c r="H1008" s="901" t="s">
        <v>276</v>
      </c>
      <c r="I1008" s="899" t="s">
        <v>277</v>
      </c>
      <c r="J1008" s="906" t="s">
        <v>48047</v>
      </c>
      <c r="K1008" s="901" t="s">
        <v>276</v>
      </c>
      <c r="L1008" s="899" t="s">
        <v>277</v>
      </c>
      <c r="M1008" s="906" t="s">
        <v>48047</v>
      </c>
      <c r="N1008" s="901" t="s">
        <v>276</v>
      </c>
      <c r="O1008" s="899" t="s">
        <v>277</v>
      </c>
      <c r="P1008" s="906" t="s">
        <v>48047</v>
      </c>
      <c r="Q1008" s="901" t="s">
        <v>276</v>
      </c>
      <c r="R1008" s="899" t="s">
        <v>277</v>
      </c>
      <c r="S1008" s="906" t="s">
        <v>48047</v>
      </c>
      <c r="T1008" s="901" t="s">
        <v>276</v>
      </c>
      <c r="U1008" s="899" t="s">
        <v>277</v>
      </c>
      <c r="V1008" s="906" t="s">
        <v>48047</v>
      </c>
      <c r="W1008" s="901" t="s">
        <v>276</v>
      </c>
      <c r="X1008" s="899" t="s">
        <v>277</v>
      </c>
      <c r="Y1008" s="906" t="s">
        <v>48047</v>
      </c>
      <c r="Z1008" s="901" t="s">
        <v>276</v>
      </c>
      <c r="AA1008" s="899" t="s">
        <v>277</v>
      </c>
      <c r="AB1008" s="906" t="s">
        <v>48047</v>
      </c>
      <c r="AC1008" s="901" t="s">
        <v>276</v>
      </c>
      <c r="AD1008" s="899" t="s">
        <v>277</v>
      </c>
      <c r="AE1008" s="906" t="s">
        <v>48047</v>
      </c>
      <c r="AF1008" s="901" t="s">
        <v>276</v>
      </c>
      <c r="AG1008" s="899" t="s">
        <v>277</v>
      </c>
      <c r="AH1008" s="906" t="s">
        <v>48047</v>
      </c>
      <c r="AI1008" s="901" t="s">
        <v>276</v>
      </c>
      <c r="AJ1008" s="899" t="s">
        <v>277</v>
      </c>
      <c r="AK1008" s="906" t="s">
        <v>48047</v>
      </c>
      <c r="AL1008" s="901" t="s">
        <v>276</v>
      </c>
      <c r="AM1008" s="899" t="s">
        <v>277</v>
      </c>
      <c r="AN1008" s="906" t="s">
        <v>48047</v>
      </c>
      <c r="AO1008" s="901" t="s">
        <v>276</v>
      </c>
      <c r="AP1008" s="899" t="s">
        <v>277</v>
      </c>
      <c r="AQ1008" s="906" t="s">
        <v>48047</v>
      </c>
      <c r="AR1008" s="901" t="s">
        <v>276</v>
      </c>
      <c r="AS1008" s="899" t="s">
        <v>277</v>
      </c>
      <c r="AT1008" s="906" t="s">
        <v>48047</v>
      </c>
      <c r="AU1008" s="901" t="s">
        <v>276</v>
      </c>
      <c r="AV1008" s="899" t="s">
        <v>277</v>
      </c>
      <c r="AW1008" s="906" t="s">
        <v>48047</v>
      </c>
      <c r="AX1008" s="901" t="s">
        <v>276</v>
      </c>
      <c r="AY1008" s="899" t="s">
        <v>277</v>
      </c>
      <c r="AZ1008" s="906" t="s">
        <v>48047</v>
      </c>
      <c r="BA1008" s="901" t="s">
        <v>276</v>
      </c>
      <c r="BB1008" s="899" t="s">
        <v>277</v>
      </c>
      <c r="BC1008" s="906" t="s">
        <v>48047</v>
      </c>
      <c r="BD1008" s="901" t="s">
        <v>276</v>
      </c>
      <c r="BE1008" s="899" t="s">
        <v>277</v>
      </c>
      <c r="BF1008" s="906" t="s">
        <v>48047</v>
      </c>
      <c r="BG1008" s="901" t="s">
        <v>276</v>
      </c>
      <c r="BH1008" s="899" t="s">
        <v>277</v>
      </c>
      <c r="BI1008" s="906" t="s">
        <v>48047</v>
      </c>
      <c r="BJ1008" s="901" t="s">
        <v>276</v>
      </c>
      <c r="BK1008" s="899" t="s">
        <v>277</v>
      </c>
      <c r="BL1008" s="906" t="s">
        <v>48047</v>
      </c>
      <c r="BM1008" s="901" t="s">
        <v>276</v>
      </c>
      <c r="BN1008" s="899" t="s">
        <v>277</v>
      </c>
      <c r="BO1008" s="906" t="s">
        <v>48047</v>
      </c>
      <c r="BP1008" s="901" t="s">
        <v>276</v>
      </c>
      <c r="BQ1008" s="899" t="s">
        <v>277</v>
      </c>
      <c r="BR1008" s="906" t="s">
        <v>48047</v>
      </c>
      <c r="BS1008" s="901" t="s">
        <v>276</v>
      </c>
      <c r="BT1008" s="899" t="s">
        <v>277</v>
      </c>
      <c r="BU1008" s="906" t="s">
        <v>48047</v>
      </c>
      <c r="BV1008" s="901" t="s">
        <v>276</v>
      </c>
      <c r="BW1008" s="899" t="s">
        <v>277</v>
      </c>
      <c r="BX1008" s="906" t="s">
        <v>48047</v>
      </c>
      <c r="BY1008" s="901" t="s">
        <v>276</v>
      </c>
      <c r="BZ1008" s="899" t="s">
        <v>277</v>
      </c>
      <c r="CA1008" s="906" t="s">
        <v>48047</v>
      </c>
      <c r="CB1008" s="901" t="s">
        <v>276</v>
      </c>
      <c r="CC1008" s="899" t="s">
        <v>277</v>
      </c>
      <c r="CD1008" s="906" t="s">
        <v>48047</v>
      </c>
      <c r="CE1008" s="901" t="s">
        <v>276</v>
      </c>
      <c r="CF1008" s="899" t="s">
        <v>277</v>
      </c>
      <c r="CG1008" s="906" t="s">
        <v>48047</v>
      </c>
      <c r="CH1008" s="901" t="s">
        <v>276</v>
      </c>
      <c r="CI1008" s="899" t="s">
        <v>277</v>
      </c>
      <c r="CJ1008" s="906" t="s">
        <v>48047</v>
      </c>
      <c r="CK1008" s="901" t="s">
        <v>276</v>
      </c>
      <c r="CL1008" s="899" t="s">
        <v>277</v>
      </c>
      <c r="CM1008" s="906" t="s">
        <v>48047</v>
      </c>
      <c r="CN1008" s="901" t="s">
        <v>276</v>
      </c>
      <c r="CO1008" s="899" t="s">
        <v>277</v>
      </c>
      <c r="CP1008" s="906" t="s">
        <v>48047</v>
      </c>
      <c r="CQ1008" s="901" t="s">
        <v>276</v>
      </c>
      <c r="CR1008" s="899" t="s">
        <v>277</v>
      </c>
      <c r="CS1008" s="906" t="s">
        <v>48047</v>
      </c>
      <c r="CT1008" s="901" t="s">
        <v>276</v>
      </c>
      <c r="CU1008" s="899" t="s">
        <v>277</v>
      </c>
      <c r="CV1008" s="906" t="s">
        <v>48047</v>
      </c>
      <c r="CW1008" s="901" t="s">
        <v>276</v>
      </c>
      <c r="CX1008" s="899" t="s">
        <v>277</v>
      </c>
      <c r="CY1008" s="906" t="s">
        <v>48047</v>
      </c>
      <c r="CZ1008" s="901" t="s">
        <v>276</v>
      </c>
      <c r="DA1008" s="899" t="s">
        <v>277</v>
      </c>
      <c r="DB1008" s="906" t="s">
        <v>48047</v>
      </c>
      <c r="DC1008" s="901" t="s">
        <v>276</v>
      </c>
      <c r="DD1008" s="904" t="s">
        <v>277</v>
      </c>
      <c r="DE1008" s="906" t="s">
        <v>48047</v>
      </c>
      <c r="DF1008" s="901" t="s">
        <v>276</v>
      </c>
      <c r="DG1008" s="904" t="s">
        <v>277</v>
      </c>
      <c r="DH1008" s="906" t="s">
        <v>48047</v>
      </c>
      <c r="DI1008" s="901" t="s">
        <v>276</v>
      </c>
      <c r="DJ1008" s="904" t="s">
        <v>277</v>
      </c>
      <c r="DK1008" s="906" t="s">
        <v>48047</v>
      </c>
      <c r="DL1008" s="896" t="s">
        <v>276</v>
      </c>
      <c r="DM1008" s="893" t="s">
        <v>277</v>
      </c>
      <c r="DN1008" s="885" t="s">
        <v>48047</v>
      </c>
      <c r="DO1008" s="896" t="s">
        <v>276</v>
      </c>
      <c r="DP1008" s="893" t="s">
        <v>277</v>
      </c>
      <c r="DQ1008" s="885" t="s">
        <v>48047</v>
      </c>
      <c r="DR1008" s="896" t="s">
        <v>276</v>
      </c>
      <c r="DS1008" s="893" t="s">
        <v>277</v>
      </c>
      <c r="DT1008" s="885" t="s">
        <v>48047</v>
      </c>
      <c r="DU1008" s="896" t="s">
        <v>276</v>
      </c>
      <c r="DV1008" s="893" t="s">
        <v>277</v>
      </c>
      <c r="DW1008" s="885" t="s">
        <v>48047</v>
      </c>
      <c r="DX1008" s="896" t="s">
        <v>276</v>
      </c>
      <c r="DY1008" s="893" t="s">
        <v>277</v>
      </c>
      <c r="DZ1008" s="885" t="s">
        <v>48047</v>
      </c>
      <c r="EA1008" s="896" t="s">
        <v>276</v>
      </c>
      <c r="EB1008" s="893" t="s">
        <v>277</v>
      </c>
      <c r="EC1008" s="885" t="s">
        <v>48047</v>
      </c>
      <c r="ED1008" s="896" t="s">
        <v>276</v>
      </c>
      <c r="EE1008" s="893" t="s">
        <v>277</v>
      </c>
      <c r="EF1008" s="885" t="s">
        <v>48047</v>
      </c>
      <c r="EG1008" s="896" t="s">
        <v>276</v>
      </c>
      <c r="EH1008" s="893" t="s">
        <v>277</v>
      </c>
      <c r="EI1008" s="885" t="s">
        <v>48047</v>
      </c>
      <c r="EJ1008" s="896" t="s">
        <v>276</v>
      </c>
      <c r="EK1008" s="893" t="s">
        <v>277</v>
      </c>
      <c r="EL1008" s="885" t="s">
        <v>48047</v>
      </c>
    </row>
    <row r="1009" spans="1:142" ht="12.75" customHeight="1" x14ac:dyDescent="0.2">
      <c r="A1009" s="972" t="s">
        <v>278</v>
      </c>
      <c r="B1009" s="973" t="s">
        <v>279</v>
      </c>
      <c r="C1009" s="931" t="s">
        <v>61364</v>
      </c>
      <c r="D1009" s="965" t="s">
        <v>64741</v>
      </c>
      <c r="E1009" s="970" t="s">
        <v>64736</v>
      </c>
      <c r="F1009" s="888" t="s">
        <v>64737</v>
      </c>
      <c r="G1009" s="733"/>
      <c r="H1009" s="902"/>
      <c r="I1009" s="900"/>
      <c r="J1009" s="907"/>
      <c r="K1009" s="902"/>
      <c r="L1009" s="900"/>
      <c r="M1009" s="907"/>
      <c r="N1009" s="902"/>
      <c r="O1009" s="900"/>
      <c r="P1009" s="907"/>
      <c r="Q1009" s="902"/>
      <c r="R1009" s="900"/>
      <c r="S1009" s="907"/>
      <c r="T1009" s="902"/>
      <c r="U1009" s="900"/>
      <c r="V1009" s="907"/>
      <c r="W1009" s="902"/>
      <c r="X1009" s="900"/>
      <c r="Y1009" s="907"/>
      <c r="Z1009" s="902"/>
      <c r="AA1009" s="900"/>
      <c r="AB1009" s="907"/>
      <c r="AC1009" s="902"/>
      <c r="AD1009" s="900"/>
      <c r="AE1009" s="907"/>
      <c r="AF1009" s="902"/>
      <c r="AG1009" s="900"/>
      <c r="AH1009" s="907"/>
      <c r="AI1009" s="902"/>
      <c r="AJ1009" s="900"/>
      <c r="AK1009" s="907"/>
      <c r="AL1009" s="902"/>
      <c r="AM1009" s="900"/>
      <c r="AN1009" s="907"/>
      <c r="AO1009" s="902"/>
      <c r="AP1009" s="900"/>
      <c r="AQ1009" s="907"/>
      <c r="AR1009" s="902"/>
      <c r="AS1009" s="900"/>
      <c r="AT1009" s="907"/>
      <c r="AU1009" s="902"/>
      <c r="AV1009" s="900"/>
      <c r="AW1009" s="907"/>
      <c r="AX1009" s="902"/>
      <c r="AY1009" s="900"/>
      <c r="AZ1009" s="907"/>
      <c r="BA1009" s="902"/>
      <c r="BB1009" s="900"/>
      <c r="BC1009" s="907"/>
      <c r="BD1009" s="902"/>
      <c r="BE1009" s="900"/>
      <c r="BF1009" s="907"/>
      <c r="BG1009" s="902"/>
      <c r="BH1009" s="900"/>
      <c r="BI1009" s="907"/>
      <c r="BJ1009" s="902"/>
      <c r="BK1009" s="900"/>
      <c r="BL1009" s="907"/>
      <c r="BM1009" s="902"/>
      <c r="BN1009" s="900"/>
      <c r="BO1009" s="907"/>
      <c r="BP1009" s="902"/>
      <c r="BQ1009" s="900"/>
      <c r="BR1009" s="907"/>
      <c r="BS1009" s="902"/>
      <c r="BT1009" s="900"/>
      <c r="BU1009" s="907"/>
      <c r="BV1009" s="902"/>
      <c r="BW1009" s="900"/>
      <c r="BX1009" s="907"/>
      <c r="BY1009" s="902"/>
      <c r="BZ1009" s="900"/>
      <c r="CA1009" s="907"/>
      <c r="CB1009" s="902"/>
      <c r="CC1009" s="900"/>
      <c r="CD1009" s="907"/>
      <c r="CE1009" s="902"/>
      <c r="CF1009" s="900"/>
      <c r="CG1009" s="907"/>
      <c r="CH1009" s="902"/>
      <c r="CI1009" s="900"/>
      <c r="CJ1009" s="907"/>
      <c r="CK1009" s="902"/>
      <c r="CL1009" s="900"/>
      <c r="CM1009" s="907"/>
      <c r="CN1009" s="902"/>
      <c r="CO1009" s="900"/>
      <c r="CP1009" s="907"/>
      <c r="CQ1009" s="902"/>
      <c r="CR1009" s="900"/>
      <c r="CS1009" s="907"/>
      <c r="CT1009" s="902"/>
      <c r="CU1009" s="900"/>
      <c r="CV1009" s="907"/>
      <c r="CW1009" s="902"/>
      <c r="CX1009" s="900"/>
      <c r="CY1009" s="907"/>
      <c r="CZ1009" s="902"/>
      <c r="DA1009" s="900"/>
      <c r="DB1009" s="907"/>
      <c r="DC1009" s="902"/>
      <c r="DD1009" s="905"/>
      <c r="DE1009" s="907"/>
      <c r="DF1009" s="902"/>
      <c r="DG1009" s="905"/>
      <c r="DH1009" s="907"/>
      <c r="DI1009" s="902"/>
      <c r="DJ1009" s="905"/>
      <c r="DK1009" s="907"/>
      <c r="DL1009" s="897"/>
      <c r="DM1009" s="894"/>
      <c r="DN1009" s="886"/>
      <c r="DO1009" s="897"/>
      <c r="DP1009" s="894"/>
      <c r="DQ1009" s="886"/>
      <c r="DR1009" s="897"/>
      <c r="DS1009" s="894"/>
      <c r="DT1009" s="886"/>
      <c r="DU1009" s="897"/>
      <c r="DV1009" s="894"/>
      <c r="DW1009" s="886"/>
      <c r="DX1009" s="897"/>
      <c r="DY1009" s="894"/>
      <c r="DZ1009" s="886"/>
      <c r="EA1009" s="897"/>
      <c r="EB1009" s="894"/>
      <c r="EC1009" s="886"/>
      <c r="ED1009" s="897"/>
      <c r="EE1009" s="894"/>
      <c r="EF1009" s="886"/>
      <c r="EG1009" s="897"/>
      <c r="EH1009" s="894"/>
      <c r="EI1009" s="886"/>
      <c r="EJ1009" s="897"/>
      <c r="EK1009" s="894"/>
      <c r="EL1009" s="886"/>
    </row>
    <row r="1010" spans="1:142" ht="13.5" thickBot="1" x14ac:dyDescent="0.25">
      <c r="A1010" s="972"/>
      <c r="B1010" s="973"/>
      <c r="C1010" s="932"/>
      <c r="D1010" s="966"/>
      <c r="E1010" s="971"/>
      <c r="F1010" s="889"/>
      <c r="G1010" s="736"/>
      <c r="H1010" s="903"/>
      <c r="I1010" s="900" t="e">
        <v>#REF!</v>
      </c>
      <c r="J1010" s="908"/>
      <c r="K1010" s="903"/>
      <c r="L1010" s="900" t="e">
        <v>#REF!</v>
      </c>
      <c r="M1010" s="908"/>
      <c r="N1010" s="903"/>
      <c r="O1010" s="900" t="e">
        <v>#REF!</v>
      </c>
      <c r="P1010" s="908"/>
      <c r="Q1010" s="903"/>
      <c r="R1010" s="900" t="e">
        <v>#REF!</v>
      </c>
      <c r="S1010" s="908"/>
      <c r="T1010" s="903"/>
      <c r="U1010" s="900" t="e">
        <v>#REF!</v>
      </c>
      <c r="V1010" s="908"/>
      <c r="W1010" s="903"/>
      <c r="X1010" s="900" t="e">
        <v>#REF!</v>
      </c>
      <c r="Y1010" s="908"/>
      <c r="Z1010" s="903"/>
      <c r="AA1010" s="900" t="e">
        <v>#REF!</v>
      </c>
      <c r="AB1010" s="908"/>
      <c r="AC1010" s="903"/>
      <c r="AD1010" s="900" t="e">
        <v>#REF!</v>
      </c>
      <c r="AE1010" s="908"/>
      <c r="AF1010" s="903"/>
      <c r="AG1010" s="900" t="e">
        <v>#REF!</v>
      </c>
      <c r="AH1010" s="908"/>
      <c r="AI1010" s="903"/>
      <c r="AJ1010" s="900" t="e">
        <v>#REF!</v>
      </c>
      <c r="AK1010" s="908"/>
      <c r="AL1010" s="903"/>
      <c r="AM1010" s="900" t="e">
        <v>#REF!</v>
      </c>
      <c r="AN1010" s="908"/>
      <c r="AO1010" s="903"/>
      <c r="AP1010" s="900" t="e">
        <v>#REF!</v>
      </c>
      <c r="AQ1010" s="908"/>
      <c r="AR1010" s="903"/>
      <c r="AS1010" s="900" t="e">
        <v>#REF!</v>
      </c>
      <c r="AT1010" s="908"/>
      <c r="AU1010" s="903"/>
      <c r="AV1010" s="900" t="e">
        <v>#REF!</v>
      </c>
      <c r="AW1010" s="908"/>
      <c r="AX1010" s="903"/>
      <c r="AY1010" s="900" t="e">
        <v>#REF!</v>
      </c>
      <c r="AZ1010" s="908"/>
      <c r="BA1010" s="903"/>
      <c r="BB1010" s="900" t="e">
        <v>#REF!</v>
      </c>
      <c r="BC1010" s="908"/>
      <c r="BD1010" s="903"/>
      <c r="BE1010" s="900" t="e">
        <v>#REF!</v>
      </c>
      <c r="BF1010" s="908"/>
      <c r="BG1010" s="903"/>
      <c r="BH1010" s="900" t="e">
        <v>#REF!</v>
      </c>
      <c r="BI1010" s="908"/>
      <c r="BJ1010" s="903"/>
      <c r="BK1010" s="900" t="e">
        <v>#REF!</v>
      </c>
      <c r="BL1010" s="908"/>
      <c r="BM1010" s="903"/>
      <c r="BN1010" s="900" t="e">
        <v>#REF!</v>
      </c>
      <c r="BO1010" s="908"/>
      <c r="BP1010" s="903"/>
      <c r="BQ1010" s="900" t="e">
        <v>#REF!</v>
      </c>
      <c r="BR1010" s="908"/>
      <c r="BS1010" s="903"/>
      <c r="BT1010" s="900" t="e">
        <v>#REF!</v>
      </c>
      <c r="BU1010" s="908"/>
      <c r="BV1010" s="903"/>
      <c r="BW1010" s="900" t="e">
        <v>#REF!</v>
      </c>
      <c r="BX1010" s="908"/>
      <c r="BY1010" s="903"/>
      <c r="BZ1010" s="900" t="e">
        <v>#REF!</v>
      </c>
      <c r="CA1010" s="908"/>
      <c r="CB1010" s="903"/>
      <c r="CC1010" s="900" t="e">
        <v>#REF!</v>
      </c>
      <c r="CD1010" s="908"/>
      <c r="CE1010" s="903"/>
      <c r="CF1010" s="900" t="e">
        <v>#REF!</v>
      </c>
      <c r="CG1010" s="908"/>
      <c r="CH1010" s="903"/>
      <c r="CI1010" s="900" t="e">
        <v>#REF!</v>
      </c>
      <c r="CJ1010" s="908"/>
      <c r="CK1010" s="903"/>
      <c r="CL1010" s="900" t="e">
        <v>#REF!</v>
      </c>
      <c r="CM1010" s="908"/>
      <c r="CN1010" s="903"/>
      <c r="CO1010" s="900" t="e">
        <v>#REF!</v>
      </c>
      <c r="CP1010" s="908"/>
      <c r="CQ1010" s="903"/>
      <c r="CR1010" s="900" t="e">
        <v>#REF!</v>
      </c>
      <c r="CS1010" s="908"/>
      <c r="CT1010" s="903"/>
      <c r="CU1010" s="900" t="e">
        <v>#REF!</v>
      </c>
      <c r="CV1010" s="908"/>
      <c r="CW1010" s="903"/>
      <c r="CX1010" s="900" t="e">
        <v>#REF!</v>
      </c>
      <c r="CY1010" s="908"/>
      <c r="CZ1010" s="903"/>
      <c r="DA1010" s="900" t="e">
        <v>#REF!</v>
      </c>
      <c r="DB1010" s="908"/>
      <c r="DC1010" s="903"/>
      <c r="DD1010" s="905" t="e">
        <v>#REF!</v>
      </c>
      <c r="DE1010" s="908"/>
      <c r="DF1010" s="903"/>
      <c r="DG1010" s="905" t="e">
        <v>#REF!</v>
      </c>
      <c r="DH1010" s="908"/>
      <c r="DI1010" s="903"/>
      <c r="DJ1010" s="905" t="e">
        <v>#REF!</v>
      </c>
      <c r="DK1010" s="908"/>
      <c r="DL1010" s="898"/>
      <c r="DM1010" s="895" t="e">
        <v>#REF!</v>
      </c>
      <c r="DN1010" s="887"/>
      <c r="DO1010" s="898"/>
      <c r="DP1010" s="895" t="e">
        <v>#REF!</v>
      </c>
      <c r="DQ1010" s="887"/>
      <c r="DR1010" s="898"/>
      <c r="DS1010" s="895" t="e">
        <v>#REF!</v>
      </c>
      <c r="DT1010" s="887"/>
      <c r="DU1010" s="898"/>
      <c r="DV1010" s="895" t="e">
        <v>#REF!</v>
      </c>
      <c r="DW1010" s="887"/>
      <c r="DX1010" s="898"/>
      <c r="DY1010" s="895" t="e">
        <v>#REF!</v>
      </c>
      <c r="DZ1010" s="887"/>
      <c r="EA1010" s="898"/>
      <c r="EB1010" s="895" t="e">
        <v>#REF!</v>
      </c>
      <c r="EC1010" s="887"/>
      <c r="ED1010" s="898"/>
      <c r="EE1010" s="895" t="e">
        <v>#REF!</v>
      </c>
      <c r="EF1010" s="887"/>
      <c r="EG1010" s="898"/>
      <c r="EH1010" s="895" t="e">
        <v>#REF!</v>
      </c>
      <c r="EI1010" s="887"/>
      <c r="EJ1010" s="898"/>
      <c r="EK1010" s="895" t="e">
        <v>#REF!</v>
      </c>
      <c r="EL1010" s="887"/>
    </row>
    <row r="1011" spans="1:142" ht="13.5" thickBot="1" x14ac:dyDescent="0.25">
      <c r="A1011" s="648">
        <v>2023</v>
      </c>
      <c r="B1011" s="656">
        <v>1</v>
      </c>
      <c r="C1011" s="675" t="s">
        <v>65047</v>
      </c>
      <c r="D1011" s="650">
        <v>215</v>
      </c>
      <c r="E1011" s="758">
        <v>44836</v>
      </c>
      <c r="F1011" s="737">
        <v>44842</v>
      </c>
      <c r="G1011" s="738"/>
      <c r="H1011" s="739">
        <v>44770</v>
      </c>
      <c r="I1011" s="740">
        <v>44776</v>
      </c>
      <c r="J1011" s="741">
        <v>44839</v>
      </c>
      <c r="K1011" s="739">
        <v>44777</v>
      </c>
      <c r="L1011" s="740">
        <v>44783</v>
      </c>
      <c r="M1011" s="741">
        <v>44839</v>
      </c>
      <c r="N1011" s="720"/>
      <c r="O1011" s="721"/>
      <c r="P1011" s="722"/>
      <c r="Q1011" s="739">
        <v>44782</v>
      </c>
      <c r="R1011" s="740">
        <v>44788</v>
      </c>
      <c r="S1011" s="741">
        <v>44839</v>
      </c>
      <c r="T1011" s="739">
        <v>44763</v>
      </c>
      <c r="U1011" s="740">
        <v>44769</v>
      </c>
      <c r="V1011" s="741">
        <v>44841</v>
      </c>
      <c r="W1011" s="739">
        <v>44782</v>
      </c>
      <c r="X1011" s="740">
        <v>44788</v>
      </c>
      <c r="Y1011" s="741">
        <v>44837</v>
      </c>
      <c r="Z1011" s="739">
        <v>44787</v>
      </c>
      <c r="AA1011" s="740">
        <v>44793</v>
      </c>
      <c r="AB1011" s="741">
        <v>44837</v>
      </c>
      <c r="AC1011" s="739">
        <v>44780</v>
      </c>
      <c r="AD1011" s="740">
        <v>44786</v>
      </c>
      <c r="AE1011" s="741">
        <v>44837</v>
      </c>
      <c r="AF1011" s="739">
        <v>44782</v>
      </c>
      <c r="AG1011" s="740">
        <v>44788</v>
      </c>
      <c r="AH1011" s="741">
        <v>44840</v>
      </c>
      <c r="AI1011" s="739">
        <v>44762</v>
      </c>
      <c r="AJ1011" s="740">
        <v>44768</v>
      </c>
      <c r="AK1011" s="741">
        <v>44840</v>
      </c>
      <c r="AL1011" s="739">
        <v>44783</v>
      </c>
      <c r="AM1011" s="740">
        <v>44789</v>
      </c>
      <c r="AN1011" s="741">
        <v>44841</v>
      </c>
      <c r="AR1011" s="739">
        <v>44780</v>
      </c>
      <c r="AS1011" s="740">
        <v>44786</v>
      </c>
      <c r="AT1011" s="741">
        <v>44839</v>
      </c>
      <c r="AX1011" s="739">
        <v>44762</v>
      </c>
      <c r="AY1011" s="740">
        <v>44768</v>
      </c>
      <c r="AZ1011" s="741">
        <v>44840</v>
      </c>
      <c r="BA1011" s="739">
        <v>44804</v>
      </c>
      <c r="BB1011" s="740">
        <v>44810</v>
      </c>
      <c r="BC1011" s="741">
        <v>44839</v>
      </c>
      <c r="BD1011" s="739">
        <v>44805</v>
      </c>
      <c r="BE1011" s="740">
        <v>44811</v>
      </c>
      <c r="BF1011" s="741">
        <v>44839</v>
      </c>
      <c r="BG1011" s="739">
        <v>44769</v>
      </c>
      <c r="BH1011" s="740">
        <v>44775</v>
      </c>
      <c r="BI1011" s="741">
        <v>44839</v>
      </c>
      <c r="BJ1011" s="739">
        <v>44771</v>
      </c>
      <c r="BK1011" s="740">
        <v>44777</v>
      </c>
      <c r="BL1011" s="741">
        <v>44839</v>
      </c>
      <c r="BM1011" s="739">
        <v>44750</v>
      </c>
      <c r="BN1011" s="740">
        <v>44756</v>
      </c>
      <c r="BO1011" s="741">
        <v>44841</v>
      </c>
      <c r="BP1011" s="739">
        <v>44770</v>
      </c>
      <c r="BQ1011" s="740">
        <v>44776</v>
      </c>
      <c r="BR1011" s="741">
        <v>44839</v>
      </c>
      <c r="BS1011" s="739">
        <v>44787</v>
      </c>
      <c r="BT1011" s="740">
        <v>44793</v>
      </c>
      <c r="BU1011" s="741">
        <v>44839</v>
      </c>
      <c r="BV1011" s="739">
        <v>44766</v>
      </c>
      <c r="BW1011" s="740">
        <v>44772</v>
      </c>
      <c r="BX1011" s="741">
        <v>44837</v>
      </c>
      <c r="CK1011" s="739">
        <v>44796</v>
      </c>
      <c r="CL1011" s="740">
        <v>44802</v>
      </c>
      <c r="CM1011" s="741">
        <v>44839</v>
      </c>
      <c r="CN1011" s="739">
        <v>44791</v>
      </c>
      <c r="CO1011" s="740">
        <v>44797</v>
      </c>
      <c r="CP1011" s="741">
        <v>44841</v>
      </c>
      <c r="CT1011" s="739">
        <v>44733</v>
      </c>
      <c r="CU1011" s="740">
        <v>44739</v>
      </c>
      <c r="CV1011" s="741">
        <v>44837</v>
      </c>
      <c r="CW1011" s="739">
        <v>44790</v>
      </c>
      <c r="CX1011" s="740">
        <v>44796</v>
      </c>
      <c r="CY1011" s="741">
        <v>44839</v>
      </c>
      <c r="CZ1011" s="739">
        <v>44777</v>
      </c>
      <c r="DA1011" s="740">
        <v>44783</v>
      </c>
      <c r="DB1011" s="741">
        <v>44837</v>
      </c>
      <c r="DC1011" s="739">
        <v>44773</v>
      </c>
      <c r="DD1011" s="740">
        <v>44779</v>
      </c>
      <c r="DE1011" s="741">
        <v>44841</v>
      </c>
      <c r="DF1011" s="739">
        <v>44780</v>
      </c>
      <c r="DG1011" s="740">
        <v>44786</v>
      </c>
      <c r="DH1011" s="741">
        <v>44841</v>
      </c>
      <c r="DI1011" s="739">
        <v>44784</v>
      </c>
      <c r="DJ1011" s="740">
        <v>44790</v>
      </c>
      <c r="DK1011" s="741">
        <v>44837</v>
      </c>
      <c r="DL1011" s="739">
        <v>44782</v>
      </c>
      <c r="DM1011" s="740">
        <v>44788</v>
      </c>
      <c r="DN1011" s="741">
        <v>44839</v>
      </c>
      <c r="DO1011" s="739">
        <v>44754</v>
      </c>
      <c r="DP1011" s="740">
        <v>44760</v>
      </c>
      <c r="DQ1011" s="741">
        <v>44839</v>
      </c>
      <c r="DR1011" s="739">
        <v>44777</v>
      </c>
      <c r="DS1011" s="740">
        <v>44783</v>
      </c>
      <c r="DT1011" s="741">
        <v>44837</v>
      </c>
      <c r="DU1011" s="739">
        <v>44775</v>
      </c>
      <c r="DV1011" s="740">
        <v>44781</v>
      </c>
      <c r="DW1011" s="741">
        <v>44839</v>
      </c>
      <c r="DX1011" s="739">
        <v>44796</v>
      </c>
      <c r="DY1011" s="740">
        <v>44802</v>
      </c>
      <c r="DZ1011" s="741">
        <v>44837</v>
      </c>
      <c r="EA1011" s="739">
        <v>44791</v>
      </c>
      <c r="EB1011" s="740">
        <v>44795</v>
      </c>
      <c r="EC1011" s="741">
        <v>44839</v>
      </c>
      <c r="ED1011" s="739">
        <v>44768</v>
      </c>
      <c r="EE1011" s="740">
        <v>44774</v>
      </c>
      <c r="EF1011" s="741">
        <v>44837</v>
      </c>
      <c r="EG1011" s="739">
        <v>44762</v>
      </c>
      <c r="EH1011" s="740">
        <v>44768</v>
      </c>
      <c r="EI1011" s="741">
        <v>44837</v>
      </c>
      <c r="EJ1011" s="739">
        <v>44770</v>
      </c>
      <c r="EK1011" s="740">
        <v>44776</v>
      </c>
      <c r="EL1011" s="741">
        <v>44837</v>
      </c>
    </row>
    <row r="1012" spans="1:142" ht="13.5" thickBot="1" x14ac:dyDescent="0.25">
      <c r="A1012" s="648">
        <v>2023</v>
      </c>
      <c r="B1012" s="656">
        <v>2</v>
      </c>
      <c r="C1012" s="675" t="s">
        <v>65047</v>
      </c>
      <c r="D1012" s="650">
        <v>215</v>
      </c>
      <c r="E1012" s="758">
        <v>44843</v>
      </c>
      <c r="F1012" s="737">
        <v>44849</v>
      </c>
      <c r="G1012" s="738"/>
      <c r="H1012" s="739">
        <v>44777</v>
      </c>
      <c r="I1012" s="740">
        <v>44783</v>
      </c>
      <c r="J1012" s="741">
        <v>44846</v>
      </c>
      <c r="K1012" s="739">
        <v>44784</v>
      </c>
      <c r="L1012" s="740">
        <v>44790</v>
      </c>
      <c r="M1012" s="741">
        <v>44846</v>
      </c>
      <c r="N1012" s="720"/>
      <c r="O1012" s="721"/>
      <c r="P1012" s="722"/>
      <c r="Q1012" s="739">
        <v>44789</v>
      </c>
      <c r="R1012" s="740">
        <v>44795</v>
      </c>
      <c r="S1012" s="741">
        <v>44846</v>
      </c>
      <c r="T1012" s="739">
        <v>44770</v>
      </c>
      <c r="U1012" s="740">
        <v>44776</v>
      </c>
      <c r="V1012" s="741">
        <v>44848</v>
      </c>
      <c r="W1012" s="739">
        <v>44789</v>
      </c>
      <c r="X1012" s="740">
        <v>44795</v>
      </c>
      <c r="Y1012" s="741">
        <v>44844</v>
      </c>
      <c r="Z1012" s="739">
        <v>44794</v>
      </c>
      <c r="AA1012" s="740">
        <v>44800</v>
      </c>
      <c r="AB1012" s="741">
        <v>44844</v>
      </c>
      <c r="AC1012" s="739">
        <v>44787</v>
      </c>
      <c r="AD1012" s="740">
        <v>44793</v>
      </c>
      <c r="AE1012" s="741">
        <v>44844</v>
      </c>
      <c r="AF1012" s="739">
        <v>44789</v>
      </c>
      <c r="AG1012" s="740">
        <v>44795</v>
      </c>
      <c r="AH1012" s="741">
        <v>44847</v>
      </c>
      <c r="AI1012" s="739">
        <v>44769</v>
      </c>
      <c r="AJ1012" s="740">
        <v>44775</v>
      </c>
      <c r="AK1012" s="741">
        <v>44847</v>
      </c>
      <c r="AL1012" s="739">
        <v>44790</v>
      </c>
      <c r="AM1012" s="740">
        <v>44796</v>
      </c>
      <c r="AN1012" s="741">
        <v>44848</v>
      </c>
      <c r="AR1012" s="739">
        <v>44787</v>
      </c>
      <c r="AS1012" s="740">
        <v>44793</v>
      </c>
      <c r="AT1012" s="741">
        <v>44846</v>
      </c>
      <c r="AX1012" s="739">
        <v>44769</v>
      </c>
      <c r="AY1012" s="740">
        <v>44775</v>
      </c>
      <c r="AZ1012" s="741">
        <v>44847</v>
      </c>
      <c r="BA1012" s="739">
        <v>44811</v>
      </c>
      <c r="BB1012" s="740">
        <v>44817</v>
      </c>
      <c r="BC1012" s="741">
        <v>44846</v>
      </c>
      <c r="BD1012" s="739">
        <v>44812</v>
      </c>
      <c r="BE1012" s="740">
        <v>44818</v>
      </c>
      <c r="BF1012" s="741">
        <v>44846</v>
      </c>
      <c r="BG1012" s="739">
        <v>44776</v>
      </c>
      <c r="BH1012" s="740">
        <v>44782</v>
      </c>
      <c r="BI1012" s="741">
        <v>44846</v>
      </c>
      <c r="BJ1012" s="739">
        <v>44778</v>
      </c>
      <c r="BK1012" s="740">
        <v>44784</v>
      </c>
      <c r="BL1012" s="741">
        <v>44846</v>
      </c>
      <c r="BM1012" s="739">
        <v>44757</v>
      </c>
      <c r="BN1012" s="740">
        <v>44763</v>
      </c>
      <c r="BO1012" s="741">
        <v>44848</v>
      </c>
      <c r="BP1012" s="739">
        <v>44777</v>
      </c>
      <c r="BQ1012" s="740">
        <v>44783</v>
      </c>
      <c r="BR1012" s="741">
        <v>44846</v>
      </c>
      <c r="BS1012" s="739">
        <v>44794</v>
      </c>
      <c r="BT1012" s="740">
        <v>44800</v>
      </c>
      <c r="BU1012" s="741">
        <v>44846</v>
      </c>
      <c r="BV1012" s="739">
        <v>44773</v>
      </c>
      <c r="BW1012" s="740">
        <v>44779</v>
      </c>
      <c r="BX1012" s="741">
        <v>44844</v>
      </c>
      <c r="CK1012" s="739">
        <v>44803</v>
      </c>
      <c r="CL1012" s="740">
        <v>44809</v>
      </c>
      <c r="CM1012" s="741">
        <v>44846</v>
      </c>
      <c r="CN1012" s="739">
        <v>44798</v>
      </c>
      <c r="CO1012" s="740">
        <v>44804</v>
      </c>
      <c r="CP1012" s="741">
        <v>44848</v>
      </c>
      <c r="CT1012" s="739">
        <v>44740</v>
      </c>
      <c r="CU1012" s="740">
        <v>44746</v>
      </c>
      <c r="CV1012" s="741">
        <v>44844</v>
      </c>
      <c r="CW1012" s="739">
        <v>44797</v>
      </c>
      <c r="CX1012" s="740">
        <v>44803</v>
      </c>
      <c r="CY1012" s="741">
        <v>44846</v>
      </c>
      <c r="CZ1012" s="739">
        <v>44784</v>
      </c>
      <c r="DA1012" s="740">
        <v>44790</v>
      </c>
      <c r="DB1012" s="741">
        <v>44844</v>
      </c>
      <c r="DC1012" s="739">
        <v>44780</v>
      </c>
      <c r="DD1012" s="740">
        <v>44786</v>
      </c>
      <c r="DE1012" s="741">
        <v>44848</v>
      </c>
      <c r="DF1012" s="739">
        <v>44787</v>
      </c>
      <c r="DG1012" s="740">
        <v>44793</v>
      </c>
      <c r="DH1012" s="741">
        <v>44848</v>
      </c>
      <c r="DI1012" s="739">
        <v>44791</v>
      </c>
      <c r="DJ1012" s="740">
        <v>44797</v>
      </c>
      <c r="DK1012" s="741">
        <v>44844</v>
      </c>
      <c r="DL1012" s="739">
        <v>44789</v>
      </c>
      <c r="DM1012" s="740">
        <v>44795</v>
      </c>
      <c r="DN1012" s="741">
        <v>44846</v>
      </c>
      <c r="DO1012" s="739">
        <v>44761</v>
      </c>
      <c r="DP1012" s="740">
        <v>44767</v>
      </c>
      <c r="DQ1012" s="741">
        <v>44846</v>
      </c>
      <c r="DR1012" s="739">
        <v>44784</v>
      </c>
      <c r="DS1012" s="740">
        <v>44790</v>
      </c>
      <c r="DT1012" s="741">
        <v>44844</v>
      </c>
      <c r="DU1012" s="739">
        <v>44782</v>
      </c>
      <c r="DV1012" s="740">
        <v>44788</v>
      </c>
      <c r="DW1012" s="741">
        <v>44846</v>
      </c>
      <c r="DX1012" s="739">
        <v>44803</v>
      </c>
      <c r="DY1012" s="740">
        <v>44809</v>
      </c>
      <c r="DZ1012" s="741">
        <v>44844</v>
      </c>
      <c r="EA1012" s="739">
        <v>44798</v>
      </c>
      <c r="EB1012" s="740">
        <v>44802</v>
      </c>
      <c r="EC1012" s="741">
        <v>44846</v>
      </c>
      <c r="ED1012" s="739">
        <v>44775</v>
      </c>
      <c r="EE1012" s="740">
        <v>44781</v>
      </c>
      <c r="EF1012" s="741">
        <v>44844</v>
      </c>
      <c r="EG1012" s="739">
        <v>44769</v>
      </c>
      <c r="EH1012" s="740">
        <v>44775</v>
      </c>
      <c r="EI1012" s="741">
        <v>44844</v>
      </c>
      <c r="EJ1012" s="739">
        <v>44777</v>
      </c>
      <c r="EK1012" s="740">
        <v>44783</v>
      </c>
      <c r="EL1012" s="741">
        <v>44844</v>
      </c>
    </row>
    <row r="1013" spans="1:142" ht="13.5" thickBot="1" x14ac:dyDescent="0.25">
      <c r="A1013" s="648">
        <v>2023</v>
      </c>
      <c r="B1013" s="656">
        <v>3</v>
      </c>
      <c r="C1013" s="675" t="s">
        <v>65047</v>
      </c>
      <c r="D1013" s="650">
        <v>215</v>
      </c>
      <c r="E1013" s="758">
        <v>44850</v>
      </c>
      <c r="F1013" s="737">
        <v>44856</v>
      </c>
      <c r="G1013" s="738"/>
      <c r="H1013" s="739">
        <v>44784</v>
      </c>
      <c r="I1013" s="740">
        <v>44790</v>
      </c>
      <c r="J1013" s="741">
        <v>44853</v>
      </c>
      <c r="K1013" s="739">
        <v>44791</v>
      </c>
      <c r="L1013" s="740">
        <v>44797</v>
      </c>
      <c r="M1013" s="741">
        <v>44853</v>
      </c>
      <c r="N1013" s="720"/>
      <c r="O1013" s="721"/>
      <c r="P1013" s="722"/>
      <c r="Q1013" s="739">
        <v>44796</v>
      </c>
      <c r="R1013" s="740">
        <v>44802</v>
      </c>
      <c r="S1013" s="741">
        <v>44853</v>
      </c>
      <c r="T1013" s="739">
        <v>44777</v>
      </c>
      <c r="U1013" s="740">
        <v>44783</v>
      </c>
      <c r="V1013" s="741">
        <v>44855</v>
      </c>
      <c r="W1013" s="739">
        <v>44796</v>
      </c>
      <c r="X1013" s="740">
        <v>44802</v>
      </c>
      <c r="Y1013" s="741">
        <v>44851</v>
      </c>
      <c r="Z1013" s="739">
        <v>44801</v>
      </c>
      <c r="AA1013" s="740">
        <v>44807</v>
      </c>
      <c r="AB1013" s="741">
        <v>44851</v>
      </c>
      <c r="AC1013" s="739">
        <v>44794</v>
      </c>
      <c r="AD1013" s="740">
        <v>44800</v>
      </c>
      <c r="AE1013" s="741">
        <v>44851</v>
      </c>
      <c r="AF1013" s="739">
        <v>44796</v>
      </c>
      <c r="AG1013" s="740">
        <v>44802</v>
      </c>
      <c r="AH1013" s="741">
        <v>44854</v>
      </c>
      <c r="AI1013" s="739">
        <v>44776</v>
      </c>
      <c r="AJ1013" s="740">
        <v>44782</v>
      </c>
      <c r="AK1013" s="741">
        <v>44854</v>
      </c>
      <c r="AL1013" s="739">
        <v>44797</v>
      </c>
      <c r="AM1013" s="740">
        <v>44803</v>
      </c>
      <c r="AN1013" s="741">
        <v>44855</v>
      </c>
      <c r="AR1013" s="739">
        <v>44794</v>
      </c>
      <c r="AS1013" s="740">
        <v>44800</v>
      </c>
      <c r="AT1013" s="741">
        <v>44853</v>
      </c>
      <c r="AX1013" s="739">
        <v>44776</v>
      </c>
      <c r="AY1013" s="740">
        <v>44782</v>
      </c>
      <c r="AZ1013" s="741">
        <v>44854</v>
      </c>
      <c r="BA1013" s="739">
        <v>44818</v>
      </c>
      <c r="BB1013" s="740">
        <v>44824</v>
      </c>
      <c r="BC1013" s="741">
        <v>44853</v>
      </c>
      <c r="BD1013" s="739">
        <v>44819</v>
      </c>
      <c r="BE1013" s="740">
        <v>44825</v>
      </c>
      <c r="BF1013" s="741">
        <v>44853</v>
      </c>
      <c r="BG1013" s="739">
        <v>44783</v>
      </c>
      <c r="BH1013" s="740">
        <v>44789</v>
      </c>
      <c r="BI1013" s="741">
        <v>44853</v>
      </c>
      <c r="BJ1013" s="739">
        <v>44785</v>
      </c>
      <c r="BK1013" s="740">
        <v>44791</v>
      </c>
      <c r="BL1013" s="741">
        <v>44853</v>
      </c>
      <c r="BM1013" s="739">
        <v>44764</v>
      </c>
      <c r="BN1013" s="740">
        <v>44770</v>
      </c>
      <c r="BO1013" s="741">
        <v>44855</v>
      </c>
      <c r="BP1013" s="739">
        <v>44784</v>
      </c>
      <c r="BQ1013" s="740">
        <v>44790</v>
      </c>
      <c r="BR1013" s="741">
        <v>44853</v>
      </c>
      <c r="BS1013" s="739">
        <v>44801</v>
      </c>
      <c r="BT1013" s="740">
        <v>44807</v>
      </c>
      <c r="BU1013" s="741">
        <v>44853</v>
      </c>
      <c r="BV1013" s="739">
        <v>44780</v>
      </c>
      <c r="BW1013" s="740">
        <v>44786</v>
      </c>
      <c r="BX1013" s="741">
        <v>44851</v>
      </c>
      <c r="CK1013" s="739">
        <v>44810</v>
      </c>
      <c r="CL1013" s="740">
        <v>44816</v>
      </c>
      <c r="CM1013" s="741">
        <v>44853</v>
      </c>
      <c r="CN1013" s="739">
        <v>44805</v>
      </c>
      <c r="CO1013" s="740">
        <v>44811</v>
      </c>
      <c r="CP1013" s="741">
        <v>44855</v>
      </c>
      <c r="CT1013" s="739">
        <v>44747</v>
      </c>
      <c r="CU1013" s="740">
        <v>44753</v>
      </c>
      <c r="CV1013" s="741">
        <v>44851</v>
      </c>
      <c r="CW1013" s="739">
        <v>44804</v>
      </c>
      <c r="CX1013" s="740">
        <v>44810</v>
      </c>
      <c r="CY1013" s="741">
        <v>44853</v>
      </c>
      <c r="CZ1013" s="739">
        <v>44791</v>
      </c>
      <c r="DA1013" s="740">
        <v>44797</v>
      </c>
      <c r="DB1013" s="741">
        <v>44851</v>
      </c>
      <c r="DC1013" s="739">
        <v>44787</v>
      </c>
      <c r="DD1013" s="740">
        <v>44793</v>
      </c>
      <c r="DE1013" s="741">
        <v>44855</v>
      </c>
      <c r="DF1013" s="739">
        <v>44794</v>
      </c>
      <c r="DG1013" s="740">
        <v>44800</v>
      </c>
      <c r="DH1013" s="741">
        <v>44855</v>
      </c>
      <c r="DI1013" s="739">
        <v>44798</v>
      </c>
      <c r="DJ1013" s="740">
        <v>44804</v>
      </c>
      <c r="DK1013" s="741">
        <v>44851</v>
      </c>
      <c r="DL1013" s="739">
        <v>44796</v>
      </c>
      <c r="DM1013" s="740">
        <v>44802</v>
      </c>
      <c r="DN1013" s="741">
        <v>44853</v>
      </c>
      <c r="DO1013" s="739">
        <v>44768</v>
      </c>
      <c r="DP1013" s="740">
        <v>44774</v>
      </c>
      <c r="DQ1013" s="741">
        <v>44853</v>
      </c>
      <c r="DR1013" s="739">
        <v>44791</v>
      </c>
      <c r="DS1013" s="740">
        <v>44797</v>
      </c>
      <c r="DT1013" s="741">
        <v>44851</v>
      </c>
      <c r="DU1013" s="739">
        <v>44789</v>
      </c>
      <c r="DV1013" s="740">
        <v>44795</v>
      </c>
      <c r="DW1013" s="741">
        <v>44853</v>
      </c>
      <c r="DX1013" s="739">
        <v>44810</v>
      </c>
      <c r="DY1013" s="740">
        <v>44816</v>
      </c>
      <c r="DZ1013" s="741">
        <v>44851</v>
      </c>
      <c r="EA1013" s="739">
        <v>44805</v>
      </c>
      <c r="EB1013" s="740">
        <v>44809</v>
      </c>
      <c r="EC1013" s="741">
        <v>44853</v>
      </c>
      <c r="ED1013" s="739">
        <v>44782</v>
      </c>
      <c r="EE1013" s="740">
        <v>44788</v>
      </c>
      <c r="EF1013" s="741">
        <v>44851</v>
      </c>
      <c r="EG1013" s="739">
        <v>44776</v>
      </c>
      <c r="EH1013" s="740">
        <v>44782</v>
      </c>
      <c r="EI1013" s="741">
        <v>44851</v>
      </c>
      <c r="EJ1013" s="739">
        <v>44784</v>
      </c>
      <c r="EK1013" s="740">
        <v>44790</v>
      </c>
      <c r="EL1013" s="741">
        <v>44851</v>
      </c>
    </row>
    <row r="1014" spans="1:142" ht="13.5" thickBot="1" x14ac:dyDescent="0.25">
      <c r="A1014" s="648">
        <v>2023</v>
      </c>
      <c r="B1014" s="656">
        <v>4</v>
      </c>
      <c r="C1014" s="675" t="s">
        <v>65047</v>
      </c>
      <c r="D1014" s="650">
        <v>215</v>
      </c>
      <c r="E1014" s="758">
        <v>44857</v>
      </c>
      <c r="F1014" s="737">
        <v>44863</v>
      </c>
      <c r="G1014" s="738"/>
      <c r="H1014" s="739">
        <v>44791</v>
      </c>
      <c r="I1014" s="740">
        <v>44797</v>
      </c>
      <c r="J1014" s="741">
        <v>44860</v>
      </c>
      <c r="K1014" s="739">
        <v>44798</v>
      </c>
      <c r="L1014" s="740">
        <v>44804</v>
      </c>
      <c r="M1014" s="741">
        <v>44860</v>
      </c>
      <c r="N1014" s="720"/>
      <c r="O1014" s="721"/>
      <c r="P1014" s="722"/>
      <c r="Q1014" s="739">
        <v>44803</v>
      </c>
      <c r="R1014" s="740">
        <v>44809</v>
      </c>
      <c r="S1014" s="741">
        <v>44860</v>
      </c>
      <c r="T1014" s="739">
        <v>44784</v>
      </c>
      <c r="U1014" s="740">
        <v>44790</v>
      </c>
      <c r="V1014" s="741">
        <v>44862</v>
      </c>
      <c r="W1014" s="739">
        <v>44803</v>
      </c>
      <c r="X1014" s="740">
        <v>44809</v>
      </c>
      <c r="Y1014" s="741">
        <v>44858</v>
      </c>
      <c r="Z1014" s="739">
        <v>44808</v>
      </c>
      <c r="AA1014" s="740">
        <v>44814</v>
      </c>
      <c r="AB1014" s="741">
        <v>44858</v>
      </c>
      <c r="AC1014" s="739">
        <v>44801</v>
      </c>
      <c r="AD1014" s="740">
        <v>44807</v>
      </c>
      <c r="AE1014" s="741">
        <v>44858</v>
      </c>
      <c r="AF1014" s="739">
        <v>44803</v>
      </c>
      <c r="AG1014" s="740">
        <v>44809</v>
      </c>
      <c r="AH1014" s="741">
        <v>44861</v>
      </c>
      <c r="AI1014" s="739">
        <v>44783</v>
      </c>
      <c r="AJ1014" s="740">
        <v>44789</v>
      </c>
      <c r="AK1014" s="741">
        <v>44861</v>
      </c>
      <c r="AL1014" s="739">
        <v>44804</v>
      </c>
      <c r="AM1014" s="740">
        <v>44810</v>
      </c>
      <c r="AN1014" s="741">
        <v>44862</v>
      </c>
      <c r="AR1014" s="739">
        <v>44801</v>
      </c>
      <c r="AS1014" s="740">
        <v>44807</v>
      </c>
      <c r="AT1014" s="741">
        <v>44860</v>
      </c>
      <c r="AX1014" s="739">
        <v>44783</v>
      </c>
      <c r="AY1014" s="740">
        <v>44789</v>
      </c>
      <c r="AZ1014" s="741">
        <v>44861</v>
      </c>
      <c r="BA1014" s="739">
        <v>44825</v>
      </c>
      <c r="BB1014" s="740">
        <v>44831</v>
      </c>
      <c r="BC1014" s="741">
        <v>44860</v>
      </c>
      <c r="BD1014" s="739">
        <v>44826</v>
      </c>
      <c r="BE1014" s="740">
        <v>44832</v>
      </c>
      <c r="BF1014" s="741">
        <v>44860</v>
      </c>
      <c r="BG1014" s="739">
        <v>44790</v>
      </c>
      <c r="BH1014" s="740">
        <v>44796</v>
      </c>
      <c r="BI1014" s="741">
        <v>44860</v>
      </c>
      <c r="BJ1014" s="739">
        <v>44792</v>
      </c>
      <c r="BK1014" s="740">
        <v>44798</v>
      </c>
      <c r="BL1014" s="741">
        <v>44860</v>
      </c>
      <c r="BM1014" s="739">
        <v>44771</v>
      </c>
      <c r="BN1014" s="740">
        <v>44777</v>
      </c>
      <c r="BO1014" s="741">
        <v>44862</v>
      </c>
      <c r="BP1014" s="739">
        <v>44791</v>
      </c>
      <c r="BQ1014" s="740">
        <v>44797</v>
      </c>
      <c r="BR1014" s="741">
        <v>44860</v>
      </c>
      <c r="BS1014" s="739">
        <v>44808</v>
      </c>
      <c r="BT1014" s="740">
        <v>44814</v>
      </c>
      <c r="BU1014" s="741">
        <v>44860</v>
      </c>
      <c r="BV1014" s="739">
        <v>44787</v>
      </c>
      <c r="BW1014" s="740">
        <v>44793</v>
      </c>
      <c r="BX1014" s="741">
        <v>44858</v>
      </c>
      <c r="CK1014" s="739">
        <v>44817</v>
      </c>
      <c r="CL1014" s="740">
        <v>44823</v>
      </c>
      <c r="CM1014" s="741">
        <v>44860</v>
      </c>
      <c r="CN1014" s="739">
        <v>44812</v>
      </c>
      <c r="CO1014" s="740">
        <v>44818</v>
      </c>
      <c r="CP1014" s="741">
        <v>44862</v>
      </c>
      <c r="CT1014" s="739">
        <v>44754</v>
      </c>
      <c r="CU1014" s="740">
        <v>44760</v>
      </c>
      <c r="CV1014" s="741">
        <v>44858</v>
      </c>
      <c r="CW1014" s="739">
        <v>44811</v>
      </c>
      <c r="CX1014" s="740">
        <v>44817</v>
      </c>
      <c r="CY1014" s="741">
        <v>44860</v>
      </c>
      <c r="CZ1014" s="739">
        <v>44798</v>
      </c>
      <c r="DA1014" s="740">
        <v>44804</v>
      </c>
      <c r="DB1014" s="741">
        <v>44858</v>
      </c>
      <c r="DC1014" s="739">
        <v>44794</v>
      </c>
      <c r="DD1014" s="740">
        <v>44800</v>
      </c>
      <c r="DE1014" s="741">
        <v>44862</v>
      </c>
      <c r="DF1014" s="739">
        <v>44801</v>
      </c>
      <c r="DG1014" s="740">
        <v>44807</v>
      </c>
      <c r="DH1014" s="741">
        <v>44862</v>
      </c>
      <c r="DI1014" s="739">
        <v>44805</v>
      </c>
      <c r="DJ1014" s="740">
        <v>44811</v>
      </c>
      <c r="DK1014" s="741">
        <v>44858</v>
      </c>
      <c r="DL1014" s="739">
        <v>44803</v>
      </c>
      <c r="DM1014" s="740">
        <v>44809</v>
      </c>
      <c r="DN1014" s="741">
        <v>44860</v>
      </c>
      <c r="DO1014" s="739">
        <v>44775</v>
      </c>
      <c r="DP1014" s="740">
        <v>44781</v>
      </c>
      <c r="DQ1014" s="741">
        <v>44860</v>
      </c>
      <c r="DR1014" s="739">
        <v>44798</v>
      </c>
      <c r="DS1014" s="740">
        <v>44804</v>
      </c>
      <c r="DT1014" s="741">
        <v>44858</v>
      </c>
      <c r="DU1014" s="739">
        <v>44796</v>
      </c>
      <c r="DV1014" s="740">
        <v>44802</v>
      </c>
      <c r="DW1014" s="741">
        <v>44860</v>
      </c>
      <c r="DX1014" s="739">
        <v>44817</v>
      </c>
      <c r="DY1014" s="740">
        <v>44823</v>
      </c>
      <c r="DZ1014" s="741">
        <v>44858</v>
      </c>
      <c r="EA1014" s="739">
        <v>44812</v>
      </c>
      <c r="EB1014" s="740">
        <v>44816</v>
      </c>
      <c r="EC1014" s="741">
        <v>44860</v>
      </c>
      <c r="ED1014" s="739">
        <v>44789</v>
      </c>
      <c r="EE1014" s="740">
        <v>44795</v>
      </c>
      <c r="EF1014" s="741">
        <v>44858</v>
      </c>
      <c r="EG1014" s="739">
        <v>44783</v>
      </c>
      <c r="EH1014" s="740">
        <v>44789</v>
      </c>
      <c r="EI1014" s="741">
        <v>44858</v>
      </c>
      <c r="EJ1014" s="739">
        <v>44791</v>
      </c>
      <c r="EK1014" s="740">
        <v>44797</v>
      </c>
      <c r="EL1014" s="741">
        <v>44858</v>
      </c>
    </row>
    <row r="1015" spans="1:142" ht="13.5" thickBot="1" x14ac:dyDescent="0.25">
      <c r="A1015" s="648">
        <v>2023</v>
      </c>
      <c r="B1015" s="656">
        <v>5</v>
      </c>
      <c r="C1015" s="675" t="s">
        <v>65047</v>
      </c>
      <c r="D1015" s="650">
        <v>215</v>
      </c>
      <c r="E1015" s="758">
        <v>44864</v>
      </c>
      <c r="F1015" s="737">
        <v>44870</v>
      </c>
      <c r="G1015" s="738"/>
      <c r="H1015" s="739">
        <v>44798</v>
      </c>
      <c r="I1015" s="740">
        <v>44804</v>
      </c>
      <c r="J1015" s="741">
        <v>44867</v>
      </c>
      <c r="K1015" s="739">
        <v>44805</v>
      </c>
      <c r="L1015" s="740">
        <v>44811</v>
      </c>
      <c r="M1015" s="741">
        <v>44867</v>
      </c>
      <c r="N1015" s="720"/>
      <c r="O1015" s="721"/>
      <c r="P1015" s="722"/>
      <c r="Q1015" s="739">
        <v>44810</v>
      </c>
      <c r="R1015" s="740">
        <v>44816</v>
      </c>
      <c r="S1015" s="741">
        <v>44867</v>
      </c>
      <c r="T1015" s="739">
        <v>44791</v>
      </c>
      <c r="U1015" s="740">
        <v>44797</v>
      </c>
      <c r="V1015" s="741">
        <v>44869</v>
      </c>
      <c r="W1015" s="739">
        <v>44810</v>
      </c>
      <c r="X1015" s="740">
        <v>44816</v>
      </c>
      <c r="Y1015" s="741">
        <v>44865</v>
      </c>
      <c r="Z1015" s="739">
        <v>44815</v>
      </c>
      <c r="AA1015" s="740">
        <v>44821</v>
      </c>
      <c r="AB1015" s="741">
        <v>44865</v>
      </c>
      <c r="AC1015" s="739">
        <v>44808</v>
      </c>
      <c r="AD1015" s="740">
        <v>44814</v>
      </c>
      <c r="AE1015" s="741">
        <v>44865</v>
      </c>
      <c r="AF1015" s="739">
        <v>44810</v>
      </c>
      <c r="AG1015" s="740">
        <v>44816</v>
      </c>
      <c r="AH1015" s="741">
        <v>44868</v>
      </c>
      <c r="AI1015" s="739">
        <v>44790</v>
      </c>
      <c r="AJ1015" s="740">
        <v>44796</v>
      </c>
      <c r="AK1015" s="741">
        <v>44868</v>
      </c>
      <c r="AL1015" s="739">
        <v>44811</v>
      </c>
      <c r="AM1015" s="740">
        <v>44817</v>
      </c>
      <c r="AN1015" s="741">
        <v>44869</v>
      </c>
      <c r="AR1015" s="739">
        <v>44808</v>
      </c>
      <c r="AS1015" s="740">
        <v>44814</v>
      </c>
      <c r="AT1015" s="741">
        <v>44867</v>
      </c>
      <c r="AX1015" s="739">
        <v>44790</v>
      </c>
      <c r="AY1015" s="740">
        <v>44796</v>
      </c>
      <c r="AZ1015" s="741">
        <v>44868</v>
      </c>
      <c r="BA1015" s="739">
        <v>44832</v>
      </c>
      <c r="BB1015" s="740">
        <v>44838</v>
      </c>
      <c r="BC1015" s="741">
        <v>44867</v>
      </c>
      <c r="BD1015" s="739">
        <v>44833</v>
      </c>
      <c r="BE1015" s="740">
        <v>44839</v>
      </c>
      <c r="BF1015" s="741">
        <v>44867</v>
      </c>
      <c r="BG1015" s="739">
        <v>44797</v>
      </c>
      <c r="BH1015" s="740">
        <v>44803</v>
      </c>
      <c r="BI1015" s="741">
        <v>44867</v>
      </c>
      <c r="BJ1015" s="739">
        <v>44799</v>
      </c>
      <c r="BK1015" s="740">
        <v>44805</v>
      </c>
      <c r="BL1015" s="741">
        <v>44867</v>
      </c>
      <c r="BM1015" s="739">
        <v>44778</v>
      </c>
      <c r="BN1015" s="740">
        <v>44784</v>
      </c>
      <c r="BO1015" s="741">
        <v>44869</v>
      </c>
      <c r="BP1015" s="739">
        <v>44798</v>
      </c>
      <c r="BQ1015" s="740">
        <v>44804</v>
      </c>
      <c r="BR1015" s="741">
        <v>44867</v>
      </c>
      <c r="BS1015" s="739">
        <v>44815</v>
      </c>
      <c r="BT1015" s="740">
        <v>44821</v>
      </c>
      <c r="BU1015" s="741">
        <v>44867</v>
      </c>
      <c r="BV1015" s="739">
        <v>44794</v>
      </c>
      <c r="BW1015" s="740">
        <v>44800</v>
      </c>
      <c r="BX1015" s="741">
        <v>44865</v>
      </c>
      <c r="CK1015" s="739">
        <v>44824</v>
      </c>
      <c r="CL1015" s="740">
        <v>44830</v>
      </c>
      <c r="CM1015" s="741">
        <v>44867</v>
      </c>
      <c r="CN1015" s="739">
        <v>44819</v>
      </c>
      <c r="CO1015" s="740">
        <v>44825</v>
      </c>
      <c r="CP1015" s="741">
        <v>44869</v>
      </c>
      <c r="CT1015" s="739">
        <v>44761</v>
      </c>
      <c r="CU1015" s="740">
        <v>44767</v>
      </c>
      <c r="CV1015" s="741">
        <v>44865</v>
      </c>
      <c r="CW1015" s="739">
        <v>44818</v>
      </c>
      <c r="CX1015" s="740">
        <v>44824</v>
      </c>
      <c r="CY1015" s="741">
        <v>44867</v>
      </c>
      <c r="CZ1015" s="739">
        <v>44805</v>
      </c>
      <c r="DA1015" s="740">
        <v>44811</v>
      </c>
      <c r="DB1015" s="741">
        <v>44865</v>
      </c>
      <c r="DC1015" s="739">
        <v>44801</v>
      </c>
      <c r="DD1015" s="740">
        <v>44807</v>
      </c>
      <c r="DE1015" s="741">
        <v>44869</v>
      </c>
      <c r="DF1015" s="739">
        <v>44808</v>
      </c>
      <c r="DG1015" s="740">
        <v>44814</v>
      </c>
      <c r="DH1015" s="741">
        <v>44869</v>
      </c>
      <c r="DI1015" s="739">
        <v>44812</v>
      </c>
      <c r="DJ1015" s="740">
        <v>44818</v>
      </c>
      <c r="DK1015" s="741">
        <v>44865</v>
      </c>
      <c r="DL1015" s="739">
        <v>44810</v>
      </c>
      <c r="DM1015" s="740">
        <v>44816</v>
      </c>
      <c r="DN1015" s="741">
        <v>44867</v>
      </c>
      <c r="DO1015" s="739">
        <v>44782</v>
      </c>
      <c r="DP1015" s="740">
        <v>44788</v>
      </c>
      <c r="DQ1015" s="741">
        <v>44867</v>
      </c>
      <c r="DR1015" s="739">
        <v>44805</v>
      </c>
      <c r="DS1015" s="740">
        <v>44811</v>
      </c>
      <c r="DT1015" s="741">
        <v>44865</v>
      </c>
      <c r="DU1015" s="739">
        <v>44803</v>
      </c>
      <c r="DV1015" s="740">
        <v>44809</v>
      </c>
      <c r="DW1015" s="741">
        <v>44867</v>
      </c>
      <c r="DX1015" s="739">
        <v>44824</v>
      </c>
      <c r="DY1015" s="740">
        <v>44830</v>
      </c>
      <c r="DZ1015" s="741">
        <v>44865</v>
      </c>
      <c r="EA1015" s="739">
        <v>44819</v>
      </c>
      <c r="EB1015" s="740">
        <v>44823</v>
      </c>
      <c r="EC1015" s="741">
        <v>44867</v>
      </c>
      <c r="ED1015" s="739">
        <v>44796</v>
      </c>
      <c r="EE1015" s="740">
        <v>44802</v>
      </c>
      <c r="EF1015" s="741">
        <v>44865</v>
      </c>
      <c r="EG1015" s="739">
        <v>44790</v>
      </c>
      <c r="EH1015" s="740">
        <v>44796</v>
      </c>
      <c r="EI1015" s="741">
        <v>44865</v>
      </c>
      <c r="EJ1015" s="739">
        <v>44798</v>
      </c>
      <c r="EK1015" s="740">
        <v>44804</v>
      </c>
      <c r="EL1015" s="741">
        <v>44865</v>
      </c>
    </row>
    <row r="1016" spans="1:142" ht="13.5" thickBot="1" x14ac:dyDescent="0.25">
      <c r="A1016" s="648">
        <v>2023</v>
      </c>
      <c r="B1016" s="656">
        <v>6</v>
      </c>
      <c r="C1016" s="675" t="s">
        <v>65047</v>
      </c>
      <c r="D1016" s="650">
        <v>215</v>
      </c>
      <c r="E1016" s="758">
        <v>44871</v>
      </c>
      <c r="F1016" s="737">
        <v>44877</v>
      </c>
      <c r="G1016" s="738"/>
      <c r="H1016" s="739">
        <v>44805</v>
      </c>
      <c r="I1016" s="740">
        <v>44811</v>
      </c>
      <c r="J1016" s="741">
        <v>44874</v>
      </c>
      <c r="K1016" s="739">
        <v>44812</v>
      </c>
      <c r="L1016" s="740">
        <v>44818</v>
      </c>
      <c r="M1016" s="741">
        <v>44874</v>
      </c>
      <c r="N1016" s="720"/>
      <c r="O1016" s="721"/>
      <c r="P1016" s="722"/>
      <c r="Q1016" s="739">
        <v>44817</v>
      </c>
      <c r="R1016" s="740">
        <v>44823</v>
      </c>
      <c r="S1016" s="741">
        <v>44874</v>
      </c>
      <c r="T1016" s="739">
        <v>44798</v>
      </c>
      <c r="U1016" s="740">
        <v>44804</v>
      </c>
      <c r="V1016" s="741">
        <v>44876</v>
      </c>
      <c r="W1016" s="739">
        <v>44817</v>
      </c>
      <c r="X1016" s="740">
        <v>44823</v>
      </c>
      <c r="Y1016" s="741">
        <v>44872</v>
      </c>
      <c r="Z1016" s="739">
        <v>44822</v>
      </c>
      <c r="AA1016" s="740">
        <v>44828</v>
      </c>
      <c r="AB1016" s="741">
        <v>44872</v>
      </c>
      <c r="AC1016" s="739">
        <v>44815</v>
      </c>
      <c r="AD1016" s="740">
        <v>44821</v>
      </c>
      <c r="AE1016" s="741">
        <v>44872</v>
      </c>
      <c r="AF1016" s="739">
        <v>44817</v>
      </c>
      <c r="AG1016" s="740">
        <v>44823</v>
      </c>
      <c r="AH1016" s="741">
        <v>44875</v>
      </c>
      <c r="AI1016" s="739">
        <v>44797</v>
      </c>
      <c r="AJ1016" s="740">
        <v>44803</v>
      </c>
      <c r="AK1016" s="741">
        <v>44875</v>
      </c>
      <c r="AL1016" s="739">
        <v>44818</v>
      </c>
      <c r="AM1016" s="740">
        <v>44824</v>
      </c>
      <c r="AN1016" s="741">
        <v>44876</v>
      </c>
      <c r="AR1016" s="739">
        <v>44815</v>
      </c>
      <c r="AS1016" s="740">
        <v>44821</v>
      </c>
      <c r="AT1016" s="741">
        <v>44874</v>
      </c>
      <c r="AX1016" s="739">
        <v>44797</v>
      </c>
      <c r="AY1016" s="740">
        <v>44803</v>
      </c>
      <c r="AZ1016" s="741">
        <v>44875</v>
      </c>
      <c r="BA1016" s="739">
        <v>44839</v>
      </c>
      <c r="BB1016" s="740">
        <v>44845</v>
      </c>
      <c r="BC1016" s="741">
        <v>44874</v>
      </c>
      <c r="BD1016" s="739">
        <v>44840</v>
      </c>
      <c r="BE1016" s="740">
        <v>44846</v>
      </c>
      <c r="BF1016" s="741">
        <v>44874</v>
      </c>
      <c r="BG1016" s="739">
        <v>44804</v>
      </c>
      <c r="BH1016" s="740">
        <v>44810</v>
      </c>
      <c r="BI1016" s="741">
        <v>44874</v>
      </c>
      <c r="BJ1016" s="739">
        <v>44806</v>
      </c>
      <c r="BK1016" s="740">
        <v>44812</v>
      </c>
      <c r="BL1016" s="741">
        <v>44874</v>
      </c>
      <c r="BM1016" s="739">
        <v>44785</v>
      </c>
      <c r="BN1016" s="740">
        <v>44791</v>
      </c>
      <c r="BO1016" s="741">
        <v>44876</v>
      </c>
      <c r="BP1016" s="739">
        <v>44805</v>
      </c>
      <c r="BQ1016" s="740">
        <v>44811</v>
      </c>
      <c r="BR1016" s="741">
        <v>44874</v>
      </c>
      <c r="BS1016" s="739">
        <v>44822</v>
      </c>
      <c r="BT1016" s="740">
        <v>44828</v>
      </c>
      <c r="BU1016" s="741">
        <v>44874</v>
      </c>
      <c r="BV1016" s="739">
        <v>44801</v>
      </c>
      <c r="BW1016" s="740">
        <v>44807</v>
      </c>
      <c r="BX1016" s="741">
        <v>44872</v>
      </c>
      <c r="CK1016" s="739">
        <v>44831</v>
      </c>
      <c r="CL1016" s="740">
        <v>44837</v>
      </c>
      <c r="CM1016" s="741">
        <v>44874</v>
      </c>
      <c r="CN1016" s="739">
        <v>44826</v>
      </c>
      <c r="CO1016" s="740">
        <v>44832</v>
      </c>
      <c r="CP1016" s="741">
        <v>44876</v>
      </c>
      <c r="CT1016" s="739">
        <v>44768</v>
      </c>
      <c r="CU1016" s="740">
        <v>44774</v>
      </c>
      <c r="CV1016" s="741">
        <v>44872</v>
      </c>
      <c r="CW1016" s="739">
        <v>44825</v>
      </c>
      <c r="CX1016" s="740">
        <v>44831</v>
      </c>
      <c r="CY1016" s="741">
        <v>44874</v>
      </c>
      <c r="CZ1016" s="739">
        <v>44812</v>
      </c>
      <c r="DA1016" s="740">
        <v>44818</v>
      </c>
      <c r="DB1016" s="741">
        <v>44872</v>
      </c>
      <c r="DC1016" s="739">
        <v>44808</v>
      </c>
      <c r="DD1016" s="740">
        <v>44814</v>
      </c>
      <c r="DE1016" s="741">
        <v>44876</v>
      </c>
      <c r="DF1016" s="739">
        <v>44815</v>
      </c>
      <c r="DG1016" s="740">
        <v>44821</v>
      </c>
      <c r="DH1016" s="741">
        <v>44876</v>
      </c>
      <c r="DI1016" s="739">
        <v>44819</v>
      </c>
      <c r="DJ1016" s="740">
        <v>44825</v>
      </c>
      <c r="DK1016" s="741">
        <v>44872</v>
      </c>
      <c r="DL1016" s="739">
        <v>44817</v>
      </c>
      <c r="DM1016" s="740">
        <v>44823</v>
      </c>
      <c r="DN1016" s="741">
        <v>44874</v>
      </c>
      <c r="DO1016" s="739">
        <v>44789</v>
      </c>
      <c r="DP1016" s="740">
        <v>44795</v>
      </c>
      <c r="DQ1016" s="741">
        <v>44874</v>
      </c>
      <c r="DR1016" s="739">
        <v>44812</v>
      </c>
      <c r="DS1016" s="740">
        <v>44818</v>
      </c>
      <c r="DT1016" s="741">
        <v>44872</v>
      </c>
      <c r="DU1016" s="739">
        <v>44810</v>
      </c>
      <c r="DV1016" s="740">
        <v>44816</v>
      </c>
      <c r="DW1016" s="741">
        <v>44874</v>
      </c>
      <c r="DX1016" s="739">
        <v>44831</v>
      </c>
      <c r="DY1016" s="740">
        <v>44837</v>
      </c>
      <c r="DZ1016" s="741">
        <v>44872</v>
      </c>
      <c r="EA1016" s="739">
        <v>44826</v>
      </c>
      <c r="EB1016" s="740">
        <v>44830</v>
      </c>
      <c r="EC1016" s="741">
        <v>44874</v>
      </c>
      <c r="ED1016" s="739">
        <v>44803</v>
      </c>
      <c r="EE1016" s="740">
        <v>44809</v>
      </c>
      <c r="EF1016" s="741">
        <v>44872</v>
      </c>
      <c r="EG1016" s="739">
        <v>44797</v>
      </c>
      <c r="EH1016" s="740">
        <v>44803</v>
      </c>
      <c r="EI1016" s="741">
        <v>44872</v>
      </c>
      <c r="EJ1016" s="739">
        <v>44805</v>
      </c>
      <c r="EK1016" s="740">
        <v>44811</v>
      </c>
      <c r="EL1016" s="741">
        <v>44872</v>
      </c>
    </row>
    <row r="1017" spans="1:142" ht="13.5" thickBot="1" x14ac:dyDescent="0.25">
      <c r="A1017" s="648">
        <v>2023</v>
      </c>
      <c r="B1017" s="656">
        <v>7</v>
      </c>
      <c r="C1017" s="675" t="s">
        <v>65047</v>
      </c>
      <c r="D1017" s="650">
        <v>215</v>
      </c>
      <c r="E1017" s="758">
        <v>44878</v>
      </c>
      <c r="F1017" s="737">
        <v>44884</v>
      </c>
      <c r="G1017" s="738"/>
      <c r="H1017" s="739">
        <v>44812</v>
      </c>
      <c r="I1017" s="740">
        <v>44818</v>
      </c>
      <c r="J1017" s="741">
        <v>44881</v>
      </c>
      <c r="K1017" s="739">
        <v>44819</v>
      </c>
      <c r="L1017" s="740">
        <v>44825</v>
      </c>
      <c r="M1017" s="741">
        <v>44881</v>
      </c>
      <c r="N1017" s="720"/>
      <c r="O1017" s="721"/>
      <c r="P1017" s="722"/>
      <c r="Q1017" s="739">
        <v>44824</v>
      </c>
      <c r="R1017" s="740">
        <v>44830</v>
      </c>
      <c r="S1017" s="741">
        <v>44881</v>
      </c>
      <c r="T1017" s="739">
        <v>44805</v>
      </c>
      <c r="U1017" s="740">
        <v>44811</v>
      </c>
      <c r="V1017" s="741">
        <v>44883</v>
      </c>
      <c r="W1017" s="739">
        <v>44824</v>
      </c>
      <c r="X1017" s="740">
        <v>44830</v>
      </c>
      <c r="Y1017" s="741">
        <v>44879</v>
      </c>
      <c r="Z1017" s="739">
        <v>44829</v>
      </c>
      <c r="AA1017" s="740">
        <v>44835</v>
      </c>
      <c r="AB1017" s="741">
        <v>44879</v>
      </c>
      <c r="AC1017" s="739">
        <v>44822</v>
      </c>
      <c r="AD1017" s="740">
        <v>44828</v>
      </c>
      <c r="AE1017" s="741">
        <v>44879</v>
      </c>
      <c r="AF1017" s="739">
        <v>44824</v>
      </c>
      <c r="AG1017" s="740">
        <v>44830</v>
      </c>
      <c r="AH1017" s="741">
        <v>44882</v>
      </c>
      <c r="AI1017" s="739">
        <v>44804</v>
      </c>
      <c r="AJ1017" s="740">
        <v>44810</v>
      </c>
      <c r="AK1017" s="741">
        <v>44882</v>
      </c>
      <c r="AL1017" s="739">
        <v>44825</v>
      </c>
      <c r="AM1017" s="740">
        <v>44831</v>
      </c>
      <c r="AN1017" s="741">
        <v>44883</v>
      </c>
      <c r="AR1017" s="739">
        <v>44822</v>
      </c>
      <c r="AS1017" s="740">
        <v>44828</v>
      </c>
      <c r="AT1017" s="741">
        <v>44881</v>
      </c>
      <c r="AX1017" s="739">
        <v>44804</v>
      </c>
      <c r="AY1017" s="740">
        <v>44810</v>
      </c>
      <c r="AZ1017" s="741">
        <v>44882</v>
      </c>
      <c r="BA1017" s="739">
        <v>44846</v>
      </c>
      <c r="BB1017" s="740">
        <v>44852</v>
      </c>
      <c r="BC1017" s="741">
        <v>44881</v>
      </c>
      <c r="BD1017" s="739">
        <v>44847</v>
      </c>
      <c r="BE1017" s="740">
        <v>44853</v>
      </c>
      <c r="BF1017" s="741">
        <v>44881</v>
      </c>
      <c r="BG1017" s="739">
        <v>44811</v>
      </c>
      <c r="BH1017" s="740">
        <v>44817</v>
      </c>
      <c r="BI1017" s="741">
        <v>44881</v>
      </c>
      <c r="BJ1017" s="739">
        <v>44813</v>
      </c>
      <c r="BK1017" s="740">
        <v>44819</v>
      </c>
      <c r="BL1017" s="741">
        <v>44881</v>
      </c>
      <c r="BM1017" s="739">
        <v>44792</v>
      </c>
      <c r="BN1017" s="740">
        <v>44798</v>
      </c>
      <c r="BO1017" s="741">
        <v>44883</v>
      </c>
      <c r="BP1017" s="739">
        <v>44812</v>
      </c>
      <c r="BQ1017" s="740">
        <v>44818</v>
      </c>
      <c r="BR1017" s="741">
        <v>44881</v>
      </c>
      <c r="BS1017" s="739">
        <v>44829</v>
      </c>
      <c r="BT1017" s="740">
        <v>44835</v>
      </c>
      <c r="BU1017" s="741">
        <v>44881</v>
      </c>
      <c r="BV1017" s="739">
        <v>44808</v>
      </c>
      <c r="BW1017" s="740">
        <v>44814</v>
      </c>
      <c r="BX1017" s="741">
        <v>44879</v>
      </c>
      <c r="CK1017" s="739">
        <v>44838</v>
      </c>
      <c r="CL1017" s="740">
        <v>44844</v>
      </c>
      <c r="CM1017" s="741">
        <v>44881</v>
      </c>
      <c r="CN1017" s="739">
        <v>44833</v>
      </c>
      <c r="CO1017" s="740">
        <v>44839</v>
      </c>
      <c r="CP1017" s="741">
        <v>44883</v>
      </c>
      <c r="CT1017" s="739">
        <v>44775</v>
      </c>
      <c r="CU1017" s="740">
        <v>44781</v>
      </c>
      <c r="CV1017" s="741">
        <v>44879</v>
      </c>
      <c r="CW1017" s="739">
        <v>44832</v>
      </c>
      <c r="CX1017" s="740">
        <v>44838</v>
      </c>
      <c r="CY1017" s="741">
        <v>44881</v>
      </c>
      <c r="CZ1017" s="739">
        <v>44819</v>
      </c>
      <c r="DA1017" s="740">
        <v>44825</v>
      </c>
      <c r="DB1017" s="741">
        <v>44879</v>
      </c>
      <c r="DC1017" s="739">
        <v>44815</v>
      </c>
      <c r="DD1017" s="740">
        <v>44821</v>
      </c>
      <c r="DE1017" s="741">
        <v>44883</v>
      </c>
      <c r="DF1017" s="739">
        <v>44822</v>
      </c>
      <c r="DG1017" s="740">
        <v>44828</v>
      </c>
      <c r="DH1017" s="741">
        <v>44883</v>
      </c>
      <c r="DI1017" s="739">
        <v>44826</v>
      </c>
      <c r="DJ1017" s="740">
        <v>44832</v>
      </c>
      <c r="DK1017" s="741">
        <v>44879</v>
      </c>
      <c r="DL1017" s="739">
        <v>44824</v>
      </c>
      <c r="DM1017" s="740">
        <v>44830</v>
      </c>
      <c r="DN1017" s="741">
        <v>44881</v>
      </c>
      <c r="DO1017" s="739">
        <v>44796</v>
      </c>
      <c r="DP1017" s="740">
        <v>44802</v>
      </c>
      <c r="DQ1017" s="741">
        <v>44881</v>
      </c>
      <c r="DR1017" s="739">
        <v>44819</v>
      </c>
      <c r="DS1017" s="740">
        <v>44825</v>
      </c>
      <c r="DT1017" s="741">
        <v>44879</v>
      </c>
      <c r="DU1017" s="739">
        <v>44817</v>
      </c>
      <c r="DV1017" s="740">
        <v>44823</v>
      </c>
      <c r="DW1017" s="741">
        <v>44881</v>
      </c>
      <c r="DX1017" s="739">
        <v>44838</v>
      </c>
      <c r="DY1017" s="740">
        <v>44844</v>
      </c>
      <c r="DZ1017" s="741">
        <v>44879</v>
      </c>
      <c r="EA1017" s="739">
        <v>44833</v>
      </c>
      <c r="EB1017" s="740">
        <v>44837</v>
      </c>
      <c r="EC1017" s="741">
        <v>44881</v>
      </c>
      <c r="ED1017" s="739">
        <v>44810</v>
      </c>
      <c r="EE1017" s="740">
        <v>44816</v>
      </c>
      <c r="EF1017" s="741">
        <v>44879</v>
      </c>
      <c r="EG1017" s="739">
        <v>44804</v>
      </c>
      <c r="EH1017" s="740">
        <v>44810</v>
      </c>
      <c r="EI1017" s="741">
        <v>44879</v>
      </c>
      <c r="EJ1017" s="739">
        <v>44812</v>
      </c>
      <c r="EK1017" s="740">
        <v>44818</v>
      </c>
      <c r="EL1017" s="741">
        <v>44879</v>
      </c>
    </row>
    <row r="1018" spans="1:142" ht="13.5" thickBot="1" x14ac:dyDescent="0.25">
      <c r="A1018" s="648">
        <v>2023</v>
      </c>
      <c r="B1018" s="656">
        <v>8</v>
      </c>
      <c r="C1018" s="675" t="s">
        <v>65047</v>
      </c>
      <c r="D1018" s="650">
        <v>215</v>
      </c>
      <c r="E1018" s="758">
        <v>44885</v>
      </c>
      <c r="F1018" s="737">
        <v>44891</v>
      </c>
      <c r="G1018" s="738"/>
      <c r="H1018" s="739">
        <v>44819</v>
      </c>
      <c r="I1018" s="740">
        <v>44825</v>
      </c>
      <c r="J1018" s="741">
        <v>44888</v>
      </c>
      <c r="K1018" s="739">
        <v>44826</v>
      </c>
      <c r="L1018" s="740">
        <v>44832</v>
      </c>
      <c r="M1018" s="741">
        <v>44888</v>
      </c>
      <c r="N1018" s="720"/>
      <c r="O1018" s="721"/>
      <c r="P1018" s="722"/>
      <c r="Q1018" s="739">
        <v>44831</v>
      </c>
      <c r="R1018" s="740">
        <v>44837</v>
      </c>
      <c r="S1018" s="741">
        <v>44888</v>
      </c>
      <c r="T1018" s="739">
        <v>44812</v>
      </c>
      <c r="U1018" s="740">
        <v>44818</v>
      </c>
      <c r="V1018" s="741">
        <v>44890</v>
      </c>
      <c r="W1018" s="739">
        <v>44831</v>
      </c>
      <c r="X1018" s="740">
        <v>44837</v>
      </c>
      <c r="Y1018" s="741">
        <v>44886</v>
      </c>
      <c r="Z1018" s="739">
        <v>44836</v>
      </c>
      <c r="AA1018" s="740">
        <v>44842</v>
      </c>
      <c r="AB1018" s="741">
        <v>44886</v>
      </c>
      <c r="AC1018" s="739">
        <v>44829</v>
      </c>
      <c r="AD1018" s="740">
        <v>44835</v>
      </c>
      <c r="AE1018" s="741">
        <v>44886</v>
      </c>
      <c r="AF1018" s="739">
        <v>44831</v>
      </c>
      <c r="AG1018" s="740">
        <v>44837</v>
      </c>
      <c r="AH1018" s="741">
        <v>44889</v>
      </c>
      <c r="AI1018" s="739">
        <v>44811</v>
      </c>
      <c r="AJ1018" s="740">
        <v>44817</v>
      </c>
      <c r="AK1018" s="741">
        <v>44889</v>
      </c>
      <c r="AL1018" s="739">
        <v>44832</v>
      </c>
      <c r="AM1018" s="740">
        <v>44838</v>
      </c>
      <c r="AN1018" s="741">
        <v>44890</v>
      </c>
      <c r="AR1018" s="739">
        <v>44829</v>
      </c>
      <c r="AS1018" s="740">
        <v>44835</v>
      </c>
      <c r="AT1018" s="741">
        <v>44888</v>
      </c>
      <c r="AX1018" s="739">
        <v>44811</v>
      </c>
      <c r="AY1018" s="740">
        <v>44817</v>
      </c>
      <c r="AZ1018" s="741">
        <v>44889</v>
      </c>
      <c r="BA1018" s="739">
        <v>44853</v>
      </c>
      <c r="BB1018" s="740">
        <v>44859</v>
      </c>
      <c r="BC1018" s="741">
        <v>44888</v>
      </c>
      <c r="BD1018" s="739">
        <v>44854</v>
      </c>
      <c r="BE1018" s="740">
        <v>44860</v>
      </c>
      <c r="BF1018" s="741">
        <v>44888</v>
      </c>
      <c r="BG1018" s="739">
        <v>44818</v>
      </c>
      <c r="BH1018" s="740">
        <v>44824</v>
      </c>
      <c r="BI1018" s="741">
        <v>44888</v>
      </c>
      <c r="BJ1018" s="739">
        <v>44820</v>
      </c>
      <c r="BK1018" s="740">
        <v>44826</v>
      </c>
      <c r="BL1018" s="741">
        <v>44888</v>
      </c>
      <c r="BM1018" s="739">
        <v>44799</v>
      </c>
      <c r="BN1018" s="740">
        <v>44805</v>
      </c>
      <c r="BO1018" s="741">
        <v>44890</v>
      </c>
      <c r="BP1018" s="739">
        <v>44819</v>
      </c>
      <c r="BQ1018" s="740">
        <v>44825</v>
      </c>
      <c r="BR1018" s="741">
        <v>44888</v>
      </c>
      <c r="BS1018" s="739">
        <v>44836</v>
      </c>
      <c r="BT1018" s="740">
        <v>44842</v>
      </c>
      <c r="BU1018" s="741">
        <v>44888</v>
      </c>
      <c r="BV1018" s="739">
        <v>44815</v>
      </c>
      <c r="BW1018" s="740">
        <v>44821</v>
      </c>
      <c r="BX1018" s="741">
        <v>44886</v>
      </c>
      <c r="CK1018" s="739">
        <v>44845</v>
      </c>
      <c r="CL1018" s="740">
        <v>44851</v>
      </c>
      <c r="CM1018" s="741">
        <v>44888</v>
      </c>
      <c r="CN1018" s="739">
        <v>44840</v>
      </c>
      <c r="CO1018" s="740">
        <v>44846</v>
      </c>
      <c r="CP1018" s="741">
        <v>44890</v>
      </c>
      <c r="CT1018" s="739">
        <v>44782</v>
      </c>
      <c r="CU1018" s="740">
        <v>44788</v>
      </c>
      <c r="CV1018" s="741">
        <v>44886</v>
      </c>
      <c r="CW1018" s="739">
        <v>44839</v>
      </c>
      <c r="CX1018" s="740">
        <v>44845</v>
      </c>
      <c r="CY1018" s="741">
        <v>44888</v>
      </c>
      <c r="CZ1018" s="739">
        <v>44826</v>
      </c>
      <c r="DA1018" s="740">
        <v>44832</v>
      </c>
      <c r="DB1018" s="741">
        <v>44886</v>
      </c>
      <c r="DC1018" s="739">
        <v>44822</v>
      </c>
      <c r="DD1018" s="740">
        <v>44828</v>
      </c>
      <c r="DE1018" s="741">
        <v>44890</v>
      </c>
      <c r="DF1018" s="739">
        <v>44829</v>
      </c>
      <c r="DG1018" s="740">
        <v>44835</v>
      </c>
      <c r="DH1018" s="741">
        <v>44890</v>
      </c>
      <c r="DI1018" s="739">
        <v>44833</v>
      </c>
      <c r="DJ1018" s="740">
        <v>44839</v>
      </c>
      <c r="DK1018" s="741">
        <v>44886</v>
      </c>
      <c r="DL1018" s="739">
        <v>44831</v>
      </c>
      <c r="DM1018" s="740">
        <v>44837</v>
      </c>
      <c r="DN1018" s="741">
        <v>44888</v>
      </c>
      <c r="DO1018" s="739">
        <v>44803</v>
      </c>
      <c r="DP1018" s="740">
        <v>44809</v>
      </c>
      <c r="DQ1018" s="741">
        <v>44888</v>
      </c>
      <c r="DR1018" s="739">
        <v>44826</v>
      </c>
      <c r="DS1018" s="740">
        <v>44832</v>
      </c>
      <c r="DT1018" s="741">
        <v>44886</v>
      </c>
      <c r="DU1018" s="739">
        <v>44824</v>
      </c>
      <c r="DV1018" s="740">
        <v>44830</v>
      </c>
      <c r="DW1018" s="741">
        <v>44888</v>
      </c>
      <c r="DX1018" s="739">
        <v>44845</v>
      </c>
      <c r="DY1018" s="740">
        <v>44851</v>
      </c>
      <c r="DZ1018" s="741">
        <v>44886</v>
      </c>
      <c r="EA1018" s="739">
        <v>44840</v>
      </c>
      <c r="EB1018" s="740">
        <v>44844</v>
      </c>
      <c r="EC1018" s="741">
        <v>44888</v>
      </c>
      <c r="ED1018" s="739">
        <v>44817</v>
      </c>
      <c r="EE1018" s="740">
        <v>44823</v>
      </c>
      <c r="EF1018" s="741">
        <v>44886</v>
      </c>
      <c r="EG1018" s="739">
        <v>44811</v>
      </c>
      <c r="EH1018" s="740">
        <v>44817</v>
      </c>
      <c r="EI1018" s="741">
        <v>44886</v>
      </c>
      <c r="EJ1018" s="739">
        <v>44819</v>
      </c>
      <c r="EK1018" s="740">
        <v>44825</v>
      </c>
      <c r="EL1018" s="741">
        <v>44886</v>
      </c>
    </row>
    <row r="1019" spans="1:142" ht="13.5" thickBot="1" x14ac:dyDescent="0.25">
      <c r="A1019" s="648">
        <v>2023</v>
      </c>
      <c r="B1019" s="656">
        <v>9</v>
      </c>
      <c r="C1019" s="675" t="s">
        <v>65047</v>
      </c>
      <c r="D1019" s="650">
        <v>215</v>
      </c>
      <c r="E1019" s="758">
        <v>44892</v>
      </c>
      <c r="F1019" s="737">
        <v>44898</v>
      </c>
      <c r="G1019" s="738"/>
      <c r="H1019" s="739">
        <v>44826</v>
      </c>
      <c r="I1019" s="740">
        <v>44832</v>
      </c>
      <c r="J1019" s="741">
        <v>44895</v>
      </c>
      <c r="K1019" s="739">
        <v>44833</v>
      </c>
      <c r="L1019" s="740">
        <v>44839</v>
      </c>
      <c r="M1019" s="741">
        <v>44895</v>
      </c>
      <c r="N1019" s="720"/>
      <c r="O1019" s="721"/>
      <c r="P1019" s="722"/>
      <c r="Q1019" s="739">
        <v>44838</v>
      </c>
      <c r="R1019" s="740">
        <v>44844</v>
      </c>
      <c r="S1019" s="741">
        <v>44895</v>
      </c>
      <c r="T1019" s="739">
        <v>44819</v>
      </c>
      <c r="U1019" s="740">
        <v>44825</v>
      </c>
      <c r="V1019" s="741">
        <v>44897</v>
      </c>
      <c r="W1019" s="739">
        <v>44838</v>
      </c>
      <c r="X1019" s="740">
        <v>44844</v>
      </c>
      <c r="Y1019" s="741">
        <v>44893</v>
      </c>
      <c r="Z1019" s="739">
        <v>44843</v>
      </c>
      <c r="AA1019" s="740">
        <v>44849</v>
      </c>
      <c r="AB1019" s="741">
        <v>44893</v>
      </c>
      <c r="AC1019" s="739">
        <v>44836</v>
      </c>
      <c r="AD1019" s="740">
        <v>44842</v>
      </c>
      <c r="AE1019" s="741">
        <v>44893</v>
      </c>
      <c r="AF1019" s="739">
        <v>44838</v>
      </c>
      <c r="AG1019" s="740">
        <v>44844</v>
      </c>
      <c r="AH1019" s="741">
        <v>44896</v>
      </c>
      <c r="AI1019" s="739">
        <v>44818</v>
      </c>
      <c r="AJ1019" s="740">
        <v>44824</v>
      </c>
      <c r="AK1019" s="741">
        <v>44896</v>
      </c>
      <c r="AL1019" s="739">
        <v>44839</v>
      </c>
      <c r="AM1019" s="740">
        <v>44845</v>
      </c>
      <c r="AN1019" s="741">
        <v>44897</v>
      </c>
      <c r="AR1019" s="739">
        <v>44836</v>
      </c>
      <c r="AS1019" s="740">
        <v>44842</v>
      </c>
      <c r="AT1019" s="741">
        <v>44895</v>
      </c>
      <c r="AX1019" s="739">
        <v>44818</v>
      </c>
      <c r="AY1019" s="740">
        <v>44824</v>
      </c>
      <c r="AZ1019" s="741">
        <v>44896</v>
      </c>
      <c r="BA1019" s="739">
        <v>44860</v>
      </c>
      <c r="BB1019" s="740">
        <v>44866</v>
      </c>
      <c r="BC1019" s="741">
        <v>44895</v>
      </c>
      <c r="BD1019" s="739">
        <v>44861</v>
      </c>
      <c r="BE1019" s="740">
        <v>44867</v>
      </c>
      <c r="BF1019" s="741">
        <v>44895</v>
      </c>
      <c r="BG1019" s="739">
        <v>44825</v>
      </c>
      <c r="BH1019" s="740">
        <v>44831</v>
      </c>
      <c r="BI1019" s="741">
        <v>44895</v>
      </c>
      <c r="BJ1019" s="739">
        <v>44827</v>
      </c>
      <c r="BK1019" s="740">
        <v>44833</v>
      </c>
      <c r="BL1019" s="741">
        <v>44895</v>
      </c>
      <c r="BM1019" s="739">
        <v>44806</v>
      </c>
      <c r="BN1019" s="740">
        <v>44812</v>
      </c>
      <c r="BO1019" s="741">
        <v>44897</v>
      </c>
      <c r="BP1019" s="739">
        <v>44826</v>
      </c>
      <c r="BQ1019" s="740">
        <v>44832</v>
      </c>
      <c r="BR1019" s="741">
        <v>44895</v>
      </c>
      <c r="BS1019" s="739">
        <v>44843</v>
      </c>
      <c r="BT1019" s="740">
        <v>44849</v>
      </c>
      <c r="BU1019" s="741">
        <v>44895</v>
      </c>
      <c r="BV1019" s="739">
        <v>44822</v>
      </c>
      <c r="BW1019" s="740">
        <v>44828</v>
      </c>
      <c r="BX1019" s="741">
        <v>44893</v>
      </c>
      <c r="CK1019" s="739">
        <v>44852</v>
      </c>
      <c r="CL1019" s="740">
        <v>44858</v>
      </c>
      <c r="CM1019" s="741">
        <v>44895</v>
      </c>
      <c r="CN1019" s="739">
        <v>44847</v>
      </c>
      <c r="CO1019" s="740">
        <v>44853</v>
      </c>
      <c r="CP1019" s="741">
        <v>44897</v>
      </c>
      <c r="CT1019" s="739">
        <v>44789</v>
      </c>
      <c r="CU1019" s="740">
        <v>44795</v>
      </c>
      <c r="CV1019" s="741">
        <v>44893</v>
      </c>
      <c r="CW1019" s="739">
        <v>44846</v>
      </c>
      <c r="CX1019" s="740">
        <v>44852</v>
      </c>
      <c r="CY1019" s="741">
        <v>44895</v>
      </c>
      <c r="CZ1019" s="739">
        <v>44833</v>
      </c>
      <c r="DA1019" s="740">
        <v>44839</v>
      </c>
      <c r="DB1019" s="741">
        <v>44893</v>
      </c>
      <c r="DC1019" s="739">
        <v>44829</v>
      </c>
      <c r="DD1019" s="740">
        <v>44835</v>
      </c>
      <c r="DE1019" s="741">
        <v>44897</v>
      </c>
      <c r="DF1019" s="739">
        <v>44836</v>
      </c>
      <c r="DG1019" s="740">
        <v>44842</v>
      </c>
      <c r="DH1019" s="741">
        <v>44897</v>
      </c>
      <c r="DI1019" s="739">
        <v>44840</v>
      </c>
      <c r="DJ1019" s="740">
        <v>44846</v>
      </c>
      <c r="DK1019" s="741">
        <v>44893</v>
      </c>
      <c r="DL1019" s="739">
        <v>44838</v>
      </c>
      <c r="DM1019" s="740">
        <v>44844</v>
      </c>
      <c r="DN1019" s="741">
        <v>44895</v>
      </c>
      <c r="DO1019" s="739">
        <v>44810</v>
      </c>
      <c r="DP1019" s="740">
        <v>44816</v>
      </c>
      <c r="DQ1019" s="741">
        <v>44895</v>
      </c>
      <c r="DR1019" s="739">
        <v>44833</v>
      </c>
      <c r="DS1019" s="740">
        <v>44839</v>
      </c>
      <c r="DT1019" s="741">
        <v>44893</v>
      </c>
      <c r="DU1019" s="739">
        <v>44831</v>
      </c>
      <c r="DV1019" s="740">
        <v>44837</v>
      </c>
      <c r="DW1019" s="741">
        <v>44895</v>
      </c>
      <c r="DX1019" s="739">
        <v>44852</v>
      </c>
      <c r="DY1019" s="740">
        <v>44858</v>
      </c>
      <c r="DZ1019" s="741">
        <v>44893</v>
      </c>
      <c r="EA1019" s="739">
        <v>44847</v>
      </c>
      <c r="EB1019" s="740">
        <v>44851</v>
      </c>
      <c r="EC1019" s="741">
        <v>44895</v>
      </c>
      <c r="ED1019" s="739">
        <v>44824</v>
      </c>
      <c r="EE1019" s="740">
        <v>44830</v>
      </c>
      <c r="EF1019" s="741">
        <v>44893</v>
      </c>
      <c r="EG1019" s="739">
        <v>44818</v>
      </c>
      <c r="EH1019" s="740">
        <v>44824</v>
      </c>
      <c r="EI1019" s="741">
        <v>44893</v>
      </c>
      <c r="EJ1019" s="739">
        <v>44826</v>
      </c>
      <c r="EK1019" s="740">
        <v>44832</v>
      </c>
      <c r="EL1019" s="741">
        <v>44893</v>
      </c>
    </row>
    <row r="1020" spans="1:142" ht="13.5" thickBot="1" x14ac:dyDescent="0.25">
      <c r="A1020" s="648">
        <v>2023</v>
      </c>
      <c r="B1020" s="656">
        <v>10</v>
      </c>
      <c r="C1020" s="675" t="s">
        <v>65047</v>
      </c>
      <c r="D1020" s="650">
        <v>215</v>
      </c>
      <c r="E1020" s="758">
        <v>44899</v>
      </c>
      <c r="F1020" s="737">
        <v>44905</v>
      </c>
      <c r="G1020" s="738"/>
      <c r="H1020" s="739">
        <v>44833</v>
      </c>
      <c r="I1020" s="740">
        <v>44839</v>
      </c>
      <c r="J1020" s="741">
        <v>44902</v>
      </c>
      <c r="K1020" s="739">
        <v>44840</v>
      </c>
      <c r="L1020" s="740">
        <v>44846</v>
      </c>
      <c r="M1020" s="741">
        <v>44902</v>
      </c>
      <c r="N1020" s="720"/>
      <c r="O1020" s="721"/>
      <c r="P1020" s="722"/>
      <c r="Q1020" s="739">
        <v>44845</v>
      </c>
      <c r="R1020" s="740">
        <v>44851</v>
      </c>
      <c r="S1020" s="741">
        <v>44902</v>
      </c>
      <c r="T1020" s="739">
        <v>44826</v>
      </c>
      <c r="U1020" s="740">
        <v>44832</v>
      </c>
      <c r="V1020" s="741">
        <v>44904</v>
      </c>
      <c r="W1020" s="739">
        <v>44845</v>
      </c>
      <c r="X1020" s="740">
        <v>44851</v>
      </c>
      <c r="Y1020" s="741">
        <v>44900</v>
      </c>
      <c r="Z1020" s="739">
        <v>44850</v>
      </c>
      <c r="AA1020" s="740">
        <v>44856</v>
      </c>
      <c r="AB1020" s="741">
        <v>44900</v>
      </c>
      <c r="AC1020" s="739">
        <v>44843</v>
      </c>
      <c r="AD1020" s="740">
        <v>44849</v>
      </c>
      <c r="AE1020" s="741">
        <v>44900</v>
      </c>
      <c r="AF1020" s="739">
        <v>44845</v>
      </c>
      <c r="AG1020" s="740">
        <v>44851</v>
      </c>
      <c r="AH1020" s="741">
        <v>44903</v>
      </c>
      <c r="AI1020" s="739">
        <v>44825</v>
      </c>
      <c r="AJ1020" s="740">
        <v>44831</v>
      </c>
      <c r="AK1020" s="741">
        <v>44903</v>
      </c>
      <c r="AL1020" s="739">
        <v>44846</v>
      </c>
      <c r="AM1020" s="740">
        <v>44852</v>
      </c>
      <c r="AN1020" s="741">
        <v>44904</v>
      </c>
      <c r="AR1020" s="739">
        <v>44843</v>
      </c>
      <c r="AS1020" s="740">
        <v>44849</v>
      </c>
      <c r="AT1020" s="741">
        <v>44902</v>
      </c>
      <c r="AX1020" s="739">
        <v>44825</v>
      </c>
      <c r="AY1020" s="740">
        <v>44831</v>
      </c>
      <c r="AZ1020" s="741">
        <v>44903</v>
      </c>
      <c r="BA1020" s="739">
        <v>44867</v>
      </c>
      <c r="BB1020" s="740">
        <v>44873</v>
      </c>
      <c r="BC1020" s="741">
        <v>44902</v>
      </c>
      <c r="BD1020" s="739">
        <v>44868</v>
      </c>
      <c r="BE1020" s="740">
        <v>44874</v>
      </c>
      <c r="BF1020" s="741">
        <v>44902</v>
      </c>
      <c r="BG1020" s="739">
        <v>44832</v>
      </c>
      <c r="BH1020" s="740">
        <v>44838</v>
      </c>
      <c r="BI1020" s="741">
        <v>44902</v>
      </c>
      <c r="BJ1020" s="739">
        <v>44834</v>
      </c>
      <c r="BK1020" s="740">
        <v>44840</v>
      </c>
      <c r="BL1020" s="741">
        <v>44902</v>
      </c>
      <c r="BM1020" s="739">
        <v>44813</v>
      </c>
      <c r="BN1020" s="740">
        <v>44819</v>
      </c>
      <c r="BO1020" s="741">
        <v>44904</v>
      </c>
      <c r="BP1020" s="739">
        <v>44833</v>
      </c>
      <c r="BQ1020" s="740">
        <v>44839</v>
      </c>
      <c r="BR1020" s="741">
        <v>44902</v>
      </c>
      <c r="BS1020" s="739">
        <v>44850</v>
      </c>
      <c r="BT1020" s="740">
        <v>44856</v>
      </c>
      <c r="BU1020" s="741">
        <v>44902</v>
      </c>
      <c r="BV1020" s="739">
        <v>44829</v>
      </c>
      <c r="BW1020" s="740">
        <v>44835</v>
      </c>
      <c r="BX1020" s="741">
        <v>44900</v>
      </c>
      <c r="CK1020" s="739">
        <v>44859</v>
      </c>
      <c r="CL1020" s="740">
        <v>44865</v>
      </c>
      <c r="CM1020" s="741">
        <v>44902</v>
      </c>
      <c r="CN1020" s="739">
        <v>44854</v>
      </c>
      <c r="CO1020" s="740">
        <v>44860</v>
      </c>
      <c r="CP1020" s="741">
        <v>44904</v>
      </c>
      <c r="CT1020" s="739">
        <v>44796</v>
      </c>
      <c r="CU1020" s="740">
        <v>44802</v>
      </c>
      <c r="CV1020" s="741">
        <v>44900</v>
      </c>
      <c r="CW1020" s="739">
        <v>44853</v>
      </c>
      <c r="CX1020" s="740">
        <v>44859</v>
      </c>
      <c r="CY1020" s="741">
        <v>44902</v>
      </c>
      <c r="CZ1020" s="739">
        <v>44840</v>
      </c>
      <c r="DA1020" s="740">
        <v>44846</v>
      </c>
      <c r="DB1020" s="741">
        <v>44900</v>
      </c>
      <c r="DC1020" s="739">
        <v>44836</v>
      </c>
      <c r="DD1020" s="740">
        <v>44842</v>
      </c>
      <c r="DE1020" s="741">
        <v>44904</v>
      </c>
      <c r="DF1020" s="739">
        <v>44843</v>
      </c>
      <c r="DG1020" s="740">
        <v>44849</v>
      </c>
      <c r="DH1020" s="741">
        <v>44904</v>
      </c>
      <c r="DI1020" s="739">
        <v>44847</v>
      </c>
      <c r="DJ1020" s="740">
        <v>44853</v>
      </c>
      <c r="DK1020" s="741">
        <v>44900</v>
      </c>
      <c r="DL1020" s="739">
        <v>44845</v>
      </c>
      <c r="DM1020" s="740">
        <v>44851</v>
      </c>
      <c r="DN1020" s="741">
        <v>44902</v>
      </c>
      <c r="DO1020" s="739">
        <v>44817</v>
      </c>
      <c r="DP1020" s="740">
        <v>44823</v>
      </c>
      <c r="DQ1020" s="741">
        <v>44902</v>
      </c>
      <c r="DR1020" s="739">
        <v>44840</v>
      </c>
      <c r="DS1020" s="740">
        <v>44846</v>
      </c>
      <c r="DT1020" s="741">
        <v>44900</v>
      </c>
      <c r="DU1020" s="739">
        <v>44838</v>
      </c>
      <c r="DV1020" s="740">
        <v>44844</v>
      </c>
      <c r="DW1020" s="741">
        <v>44902</v>
      </c>
      <c r="DX1020" s="739">
        <v>44859</v>
      </c>
      <c r="DY1020" s="740">
        <v>44865</v>
      </c>
      <c r="DZ1020" s="741">
        <v>44900</v>
      </c>
      <c r="EA1020" s="739">
        <v>44854</v>
      </c>
      <c r="EB1020" s="740">
        <v>44858</v>
      </c>
      <c r="EC1020" s="741">
        <v>44902</v>
      </c>
      <c r="ED1020" s="739">
        <v>44831</v>
      </c>
      <c r="EE1020" s="740">
        <v>44837</v>
      </c>
      <c r="EF1020" s="741">
        <v>44900</v>
      </c>
      <c r="EG1020" s="739">
        <v>44825</v>
      </c>
      <c r="EH1020" s="740">
        <v>44831</v>
      </c>
      <c r="EI1020" s="741">
        <v>44900</v>
      </c>
      <c r="EJ1020" s="739">
        <v>44833</v>
      </c>
      <c r="EK1020" s="740">
        <v>44839</v>
      </c>
      <c r="EL1020" s="741">
        <v>44900</v>
      </c>
    </row>
    <row r="1021" spans="1:142" ht="13.5" thickBot="1" x14ac:dyDescent="0.25">
      <c r="A1021" s="648">
        <v>2023</v>
      </c>
      <c r="B1021" s="656">
        <v>11</v>
      </c>
      <c r="C1021" s="675" t="s">
        <v>65047</v>
      </c>
      <c r="D1021" s="650">
        <v>215</v>
      </c>
      <c r="E1021" s="758">
        <v>44906</v>
      </c>
      <c r="F1021" s="737">
        <v>44912</v>
      </c>
      <c r="G1021" s="738"/>
      <c r="H1021" s="739">
        <v>44840</v>
      </c>
      <c r="I1021" s="740">
        <v>44846</v>
      </c>
      <c r="J1021" s="741">
        <v>44909</v>
      </c>
      <c r="K1021" s="739">
        <v>44847</v>
      </c>
      <c r="L1021" s="740">
        <v>44853</v>
      </c>
      <c r="M1021" s="741">
        <v>44909</v>
      </c>
      <c r="N1021" s="720"/>
      <c r="O1021" s="721"/>
      <c r="P1021" s="722"/>
      <c r="Q1021" s="739">
        <v>44852</v>
      </c>
      <c r="R1021" s="740">
        <v>44858</v>
      </c>
      <c r="S1021" s="741">
        <v>44909</v>
      </c>
      <c r="T1021" s="739">
        <v>44833</v>
      </c>
      <c r="U1021" s="740">
        <v>44839</v>
      </c>
      <c r="V1021" s="741">
        <v>44911</v>
      </c>
      <c r="W1021" s="739">
        <v>44852</v>
      </c>
      <c r="X1021" s="740">
        <v>44858</v>
      </c>
      <c r="Y1021" s="741">
        <v>44907</v>
      </c>
      <c r="Z1021" s="739">
        <v>44857</v>
      </c>
      <c r="AA1021" s="740">
        <v>44863</v>
      </c>
      <c r="AB1021" s="741">
        <v>44907</v>
      </c>
      <c r="AC1021" s="739">
        <v>44850</v>
      </c>
      <c r="AD1021" s="740">
        <v>44856</v>
      </c>
      <c r="AE1021" s="741">
        <v>44907</v>
      </c>
      <c r="AF1021" s="739">
        <v>44852</v>
      </c>
      <c r="AG1021" s="740">
        <v>44858</v>
      </c>
      <c r="AH1021" s="741">
        <v>44910</v>
      </c>
      <c r="AI1021" s="739">
        <v>44832</v>
      </c>
      <c r="AJ1021" s="740">
        <v>44838</v>
      </c>
      <c r="AK1021" s="741">
        <v>44910</v>
      </c>
      <c r="AL1021" s="739">
        <v>44853</v>
      </c>
      <c r="AM1021" s="740">
        <v>44859</v>
      </c>
      <c r="AN1021" s="741">
        <v>44911</v>
      </c>
      <c r="AR1021" s="739">
        <v>44850</v>
      </c>
      <c r="AS1021" s="740">
        <v>44856</v>
      </c>
      <c r="AT1021" s="741">
        <v>44909</v>
      </c>
      <c r="AX1021" s="739">
        <v>44832</v>
      </c>
      <c r="AY1021" s="740">
        <v>44838</v>
      </c>
      <c r="AZ1021" s="741">
        <v>44910</v>
      </c>
      <c r="BA1021" s="739">
        <v>44874</v>
      </c>
      <c r="BB1021" s="740">
        <v>44880</v>
      </c>
      <c r="BC1021" s="741">
        <v>44909</v>
      </c>
      <c r="BD1021" s="739">
        <v>44875</v>
      </c>
      <c r="BE1021" s="740">
        <v>44881</v>
      </c>
      <c r="BF1021" s="741">
        <v>44909</v>
      </c>
      <c r="BG1021" s="739">
        <v>44839</v>
      </c>
      <c r="BH1021" s="740">
        <v>44845</v>
      </c>
      <c r="BI1021" s="741">
        <v>44909</v>
      </c>
      <c r="BJ1021" s="739">
        <v>44841</v>
      </c>
      <c r="BK1021" s="740">
        <v>44847</v>
      </c>
      <c r="BL1021" s="741">
        <v>44909</v>
      </c>
      <c r="BM1021" s="739">
        <v>44820</v>
      </c>
      <c r="BN1021" s="740">
        <v>44826</v>
      </c>
      <c r="BO1021" s="741">
        <v>44911</v>
      </c>
      <c r="BP1021" s="739">
        <v>44840</v>
      </c>
      <c r="BQ1021" s="740">
        <v>44846</v>
      </c>
      <c r="BR1021" s="741">
        <v>44909</v>
      </c>
      <c r="BS1021" s="739">
        <v>44857</v>
      </c>
      <c r="BT1021" s="740">
        <v>44863</v>
      </c>
      <c r="BU1021" s="741">
        <v>44909</v>
      </c>
      <c r="BV1021" s="739">
        <v>44836</v>
      </c>
      <c r="BW1021" s="740">
        <v>44842</v>
      </c>
      <c r="BX1021" s="741">
        <v>44907</v>
      </c>
      <c r="CK1021" s="739">
        <v>44866</v>
      </c>
      <c r="CL1021" s="740">
        <v>44872</v>
      </c>
      <c r="CM1021" s="741">
        <v>44909</v>
      </c>
      <c r="CN1021" s="739">
        <v>44861</v>
      </c>
      <c r="CO1021" s="740">
        <v>44867</v>
      </c>
      <c r="CP1021" s="741">
        <v>44911</v>
      </c>
      <c r="CT1021" s="739">
        <v>44803</v>
      </c>
      <c r="CU1021" s="740">
        <v>44809</v>
      </c>
      <c r="CV1021" s="741">
        <v>44907</v>
      </c>
      <c r="CW1021" s="739">
        <v>44860</v>
      </c>
      <c r="CX1021" s="740">
        <v>44866</v>
      </c>
      <c r="CY1021" s="741">
        <v>44909</v>
      </c>
      <c r="CZ1021" s="739">
        <v>44847</v>
      </c>
      <c r="DA1021" s="740">
        <v>44853</v>
      </c>
      <c r="DB1021" s="741">
        <v>44907</v>
      </c>
      <c r="DC1021" s="739">
        <v>44843</v>
      </c>
      <c r="DD1021" s="740">
        <v>44849</v>
      </c>
      <c r="DE1021" s="741">
        <v>44911</v>
      </c>
      <c r="DF1021" s="739">
        <v>44850</v>
      </c>
      <c r="DG1021" s="740">
        <v>44856</v>
      </c>
      <c r="DH1021" s="741">
        <v>44911</v>
      </c>
      <c r="DI1021" s="739">
        <v>44854</v>
      </c>
      <c r="DJ1021" s="740">
        <v>44860</v>
      </c>
      <c r="DK1021" s="741">
        <v>44907</v>
      </c>
      <c r="DL1021" s="739">
        <v>44852</v>
      </c>
      <c r="DM1021" s="740">
        <v>44858</v>
      </c>
      <c r="DN1021" s="741">
        <v>44909</v>
      </c>
      <c r="DO1021" s="739">
        <v>44824</v>
      </c>
      <c r="DP1021" s="740">
        <v>44830</v>
      </c>
      <c r="DQ1021" s="741">
        <v>44909</v>
      </c>
      <c r="DR1021" s="739">
        <v>44847</v>
      </c>
      <c r="DS1021" s="740">
        <v>44853</v>
      </c>
      <c r="DT1021" s="741">
        <v>44907</v>
      </c>
      <c r="DU1021" s="739">
        <v>44845</v>
      </c>
      <c r="DV1021" s="740">
        <v>44851</v>
      </c>
      <c r="DW1021" s="741">
        <v>44909</v>
      </c>
      <c r="DX1021" s="739">
        <v>44866</v>
      </c>
      <c r="DY1021" s="740">
        <v>44872</v>
      </c>
      <c r="DZ1021" s="741">
        <v>44907</v>
      </c>
      <c r="EA1021" s="739">
        <v>44861</v>
      </c>
      <c r="EB1021" s="740">
        <v>44865</v>
      </c>
      <c r="EC1021" s="741">
        <v>44909</v>
      </c>
      <c r="ED1021" s="739">
        <v>44838</v>
      </c>
      <c r="EE1021" s="740">
        <v>44844</v>
      </c>
      <c r="EF1021" s="741">
        <v>44907</v>
      </c>
      <c r="EG1021" s="739">
        <v>44832</v>
      </c>
      <c r="EH1021" s="740">
        <v>44838</v>
      </c>
      <c r="EI1021" s="741">
        <v>44907</v>
      </c>
      <c r="EJ1021" s="739">
        <v>44840</v>
      </c>
      <c r="EK1021" s="740">
        <v>44846</v>
      </c>
      <c r="EL1021" s="741">
        <v>44907</v>
      </c>
    </row>
    <row r="1022" spans="1:142" ht="13.5" thickBot="1" x14ac:dyDescent="0.25">
      <c r="A1022" s="648">
        <v>2023</v>
      </c>
      <c r="B1022" s="656">
        <v>12</v>
      </c>
      <c r="C1022" s="675" t="s">
        <v>65047</v>
      </c>
      <c r="D1022" s="650">
        <v>215</v>
      </c>
      <c r="E1022" s="758">
        <v>44913</v>
      </c>
      <c r="F1022" s="737">
        <v>44919</v>
      </c>
      <c r="G1022" s="738"/>
      <c r="H1022" s="739">
        <v>44847</v>
      </c>
      <c r="I1022" s="740">
        <v>44853</v>
      </c>
      <c r="J1022" s="741">
        <v>44916</v>
      </c>
      <c r="K1022" s="739">
        <v>44854</v>
      </c>
      <c r="L1022" s="740">
        <v>44860</v>
      </c>
      <c r="M1022" s="741">
        <v>44916</v>
      </c>
      <c r="N1022" s="720"/>
      <c r="O1022" s="721"/>
      <c r="P1022" s="722"/>
      <c r="Q1022" s="739">
        <v>44859</v>
      </c>
      <c r="R1022" s="740">
        <v>44865</v>
      </c>
      <c r="S1022" s="741">
        <v>44916</v>
      </c>
      <c r="T1022" s="739">
        <v>44840</v>
      </c>
      <c r="U1022" s="740">
        <v>44846</v>
      </c>
      <c r="V1022" s="741">
        <v>44918</v>
      </c>
      <c r="W1022" s="739">
        <v>44859</v>
      </c>
      <c r="X1022" s="740">
        <v>44865</v>
      </c>
      <c r="Y1022" s="741">
        <v>44914</v>
      </c>
      <c r="Z1022" s="739">
        <v>44864</v>
      </c>
      <c r="AA1022" s="740">
        <v>44870</v>
      </c>
      <c r="AB1022" s="741">
        <v>44914</v>
      </c>
      <c r="AC1022" s="739">
        <v>44857</v>
      </c>
      <c r="AD1022" s="740">
        <v>44863</v>
      </c>
      <c r="AE1022" s="741">
        <v>44914</v>
      </c>
      <c r="AF1022" s="739">
        <v>44859</v>
      </c>
      <c r="AG1022" s="740">
        <v>44865</v>
      </c>
      <c r="AH1022" s="741">
        <v>44917</v>
      </c>
      <c r="AI1022" s="739">
        <v>44839</v>
      </c>
      <c r="AJ1022" s="740">
        <v>44845</v>
      </c>
      <c r="AK1022" s="741">
        <v>44917</v>
      </c>
      <c r="AL1022" s="739">
        <v>44860</v>
      </c>
      <c r="AM1022" s="740">
        <v>44866</v>
      </c>
      <c r="AN1022" s="741">
        <v>44918</v>
      </c>
      <c r="AR1022" s="739">
        <v>44857</v>
      </c>
      <c r="AS1022" s="740">
        <v>44863</v>
      </c>
      <c r="AT1022" s="741">
        <v>44916</v>
      </c>
      <c r="AX1022" s="739">
        <v>44839</v>
      </c>
      <c r="AY1022" s="740">
        <v>44845</v>
      </c>
      <c r="AZ1022" s="741">
        <v>44917</v>
      </c>
      <c r="BA1022" s="739">
        <v>44881</v>
      </c>
      <c r="BB1022" s="740">
        <v>44887</v>
      </c>
      <c r="BC1022" s="741">
        <v>44916</v>
      </c>
      <c r="BD1022" s="739">
        <v>44882</v>
      </c>
      <c r="BE1022" s="740">
        <v>44888</v>
      </c>
      <c r="BF1022" s="741">
        <v>44916</v>
      </c>
      <c r="BG1022" s="739">
        <v>44846</v>
      </c>
      <c r="BH1022" s="740">
        <v>44852</v>
      </c>
      <c r="BI1022" s="741">
        <v>44916</v>
      </c>
      <c r="BJ1022" s="739">
        <v>44848</v>
      </c>
      <c r="BK1022" s="740">
        <v>44854</v>
      </c>
      <c r="BL1022" s="741">
        <v>44916</v>
      </c>
      <c r="BM1022" s="739">
        <v>44827</v>
      </c>
      <c r="BN1022" s="740">
        <v>44833</v>
      </c>
      <c r="BO1022" s="741">
        <v>44918</v>
      </c>
      <c r="BP1022" s="739">
        <v>44847</v>
      </c>
      <c r="BQ1022" s="740">
        <v>44853</v>
      </c>
      <c r="BR1022" s="741">
        <v>44916</v>
      </c>
      <c r="BS1022" s="739">
        <v>44864</v>
      </c>
      <c r="BT1022" s="740">
        <v>44870</v>
      </c>
      <c r="BU1022" s="741">
        <v>44916</v>
      </c>
      <c r="BV1022" s="739">
        <v>44843</v>
      </c>
      <c r="BW1022" s="740">
        <v>44849</v>
      </c>
      <c r="BX1022" s="741">
        <v>44914</v>
      </c>
      <c r="CK1022" s="739">
        <v>44873</v>
      </c>
      <c r="CL1022" s="740">
        <v>44879</v>
      </c>
      <c r="CM1022" s="741">
        <v>44916</v>
      </c>
      <c r="CN1022" s="739">
        <v>44868</v>
      </c>
      <c r="CO1022" s="740">
        <v>44874</v>
      </c>
      <c r="CP1022" s="741">
        <v>44918</v>
      </c>
      <c r="CT1022" s="739">
        <v>44810</v>
      </c>
      <c r="CU1022" s="740">
        <v>44816</v>
      </c>
      <c r="CV1022" s="741">
        <v>44914</v>
      </c>
      <c r="CW1022" s="739">
        <v>44867</v>
      </c>
      <c r="CX1022" s="740">
        <v>44873</v>
      </c>
      <c r="CY1022" s="741">
        <v>44916</v>
      </c>
      <c r="CZ1022" s="739">
        <v>44854</v>
      </c>
      <c r="DA1022" s="740">
        <v>44860</v>
      </c>
      <c r="DB1022" s="741">
        <v>44914</v>
      </c>
      <c r="DC1022" s="739">
        <v>44850</v>
      </c>
      <c r="DD1022" s="740">
        <v>44856</v>
      </c>
      <c r="DE1022" s="741">
        <v>44918</v>
      </c>
      <c r="DF1022" s="739">
        <v>44857</v>
      </c>
      <c r="DG1022" s="740">
        <v>44863</v>
      </c>
      <c r="DH1022" s="741">
        <v>44918</v>
      </c>
      <c r="DI1022" s="739">
        <v>44861</v>
      </c>
      <c r="DJ1022" s="740">
        <v>44867</v>
      </c>
      <c r="DK1022" s="741">
        <v>44914</v>
      </c>
      <c r="DL1022" s="739">
        <v>44859</v>
      </c>
      <c r="DM1022" s="740">
        <v>44865</v>
      </c>
      <c r="DN1022" s="741">
        <v>44916</v>
      </c>
      <c r="DO1022" s="739">
        <v>44831</v>
      </c>
      <c r="DP1022" s="740">
        <v>44837</v>
      </c>
      <c r="DQ1022" s="741">
        <v>44916</v>
      </c>
      <c r="DR1022" s="739">
        <v>44854</v>
      </c>
      <c r="DS1022" s="740">
        <v>44860</v>
      </c>
      <c r="DT1022" s="741">
        <v>44914</v>
      </c>
      <c r="DU1022" s="739">
        <v>44852</v>
      </c>
      <c r="DV1022" s="740">
        <v>44858</v>
      </c>
      <c r="DW1022" s="741">
        <v>44916</v>
      </c>
      <c r="DX1022" s="739">
        <v>44873</v>
      </c>
      <c r="DY1022" s="740">
        <v>44879</v>
      </c>
      <c r="DZ1022" s="741">
        <v>44914</v>
      </c>
      <c r="EA1022" s="739">
        <v>44868</v>
      </c>
      <c r="EB1022" s="740">
        <v>44872</v>
      </c>
      <c r="EC1022" s="741">
        <v>44916</v>
      </c>
      <c r="ED1022" s="739">
        <v>44845</v>
      </c>
      <c r="EE1022" s="740">
        <v>44851</v>
      </c>
      <c r="EF1022" s="741">
        <v>44914</v>
      </c>
      <c r="EG1022" s="739">
        <v>44839</v>
      </c>
      <c r="EH1022" s="740">
        <v>44845</v>
      </c>
      <c r="EI1022" s="741">
        <v>44914</v>
      </c>
      <c r="EJ1022" s="739">
        <v>44847</v>
      </c>
      <c r="EK1022" s="740">
        <v>44853</v>
      </c>
      <c r="EL1022" s="741">
        <v>44914</v>
      </c>
    </row>
    <row r="1023" spans="1:142" ht="13.5" thickBot="1" x14ac:dyDescent="0.25">
      <c r="A1023" s="648">
        <v>2023</v>
      </c>
      <c r="B1023" s="656">
        <v>13</v>
      </c>
      <c r="C1023" s="675" t="s">
        <v>65047</v>
      </c>
      <c r="D1023" s="650">
        <v>215</v>
      </c>
      <c r="E1023" s="758">
        <v>44920</v>
      </c>
      <c r="F1023" s="737">
        <v>44926</v>
      </c>
      <c r="G1023" s="738"/>
      <c r="H1023" s="739">
        <v>44854</v>
      </c>
      <c r="I1023" s="740">
        <v>44860</v>
      </c>
      <c r="J1023" s="741">
        <v>44923</v>
      </c>
      <c r="K1023" s="739">
        <v>44861</v>
      </c>
      <c r="L1023" s="740">
        <v>44867</v>
      </c>
      <c r="M1023" s="741">
        <v>44923</v>
      </c>
      <c r="N1023" s="720"/>
      <c r="O1023" s="721"/>
      <c r="P1023" s="722"/>
      <c r="Q1023" s="739">
        <v>44866</v>
      </c>
      <c r="R1023" s="740">
        <v>44872</v>
      </c>
      <c r="S1023" s="741">
        <v>44923</v>
      </c>
      <c r="T1023" s="739">
        <v>44847</v>
      </c>
      <c r="U1023" s="740">
        <v>44853</v>
      </c>
      <c r="V1023" s="741">
        <v>44925</v>
      </c>
      <c r="W1023" s="739">
        <v>44866</v>
      </c>
      <c r="X1023" s="740">
        <v>44872</v>
      </c>
      <c r="Y1023" s="741">
        <v>44921</v>
      </c>
      <c r="Z1023" s="739">
        <v>44871</v>
      </c>
      <c r="AA1023" s="740">
        <v>44877</v>
      </c>
      <c r="AB1023" s="741">
        <v>44921</v>
      </c>
      <c r="AC1023" s="739">
        <v>44864</v>
      </c>
      <c r="AD1023" s="740">
        <v>44870</v>
      </c>
      <c r="AE1023" s="741">
        <v>44921</v>
      </c>
      <c r="AF1023" s="739">
        <v>44866</v>
      </c>
      <c r="AG1023" s="740">
        <v>44872</v>
      </c>
      <c r="AH1023" s="741">
        <v>44924</v>
      </c>
      <c r="AI1023" s="739">
        <v>44846</v>
      </c>
      <c r="AJ1023" s="740">
        <v>44852</v>
      </c>
      <c r="AK1023" s="741">
        <v>44924</v>
      </c>
      <c r="AL1023" s="739">
        <v>44867</v>
      </c>
      <c r="AM1023" s="740">
        <v>44873</v>
      </c>
      <c r="AN1023" s="741">
        <v>44925</v>
      </c>
      <c r="AR1023" s="739">
        <v>44864</v>
      </c>
      <c r="AS1023" s="740">
        <v>44870</v>
      </c>
      <c r="AT1023" s="741">
        <v>44923</v>
      </c>
      <c r="AX1023" s="739">
        <v>44846</v>
      </c>
      <c r="AY1023" s="740">
        <v>44852</v>
      </c>
      <c r="AZ1023" s="741">
        <v>44924</v>
      </c>
      <c r="BA1023" s="739">
        <v>44888</v>
      </c>
      <c r="BB1023" s="740">
        <v>44894</v>
      </c>
      <c r="BC1023" s="741">
        <v>44923</v>
      </c>
      <c r="BD1023" s="739">
        <v>44889</v>
      </c>
      <c r="BE1023" s="740">
        <v>44895</v>
      </c>
      <c r="BF1023" s="741">
        <v>44923</v>
      </c>
      <c r="BG1023" s="739">
        <v>44853</v>
      </c>
      <c r="BH1023" s="740">
        <v>44859</v>
      </c>
      <c r="BI1023" s="741">
        <v>44923</v>
      </c>
      <c r="BJ1023" s="739">
        <v>44855</v>
      </c>
      <c r="BK1023" s="740">
        <v>44861</v>
      </c>
      <c r="BL1023" s="741">
        <v>44923</v>
      </c>
      <c r="BM1023" s="739">
        <v>44834</v>
      </c>
      <c r="BN1023" s="740">
        <v>44840</v>
      </c>
      <c r="BO1023" s="741">
        <v>44925</v>
      </c>
      <c r="BP1023" s="739">
        <v>44854</v>
      </c>
      <c r="BQ1023" s="740">
        <v>44860</v>
      </c>
      <c r="BR1023" s="741">
        <v>44923</v>
      </c>
      <c r="BS1023" s="739">
        <v>44871</v>
      </c>
      <c r="BT1023" s="740">
        <v>44877</v>
      </c>
      <c r="BU1023" s="741">
        <v>44923</v>
      </c>
      <c r="BV1023" s="739">
        <v>44850</v>
      </c>
      <c r="BW1023" s="740">
        <v>44856</v>
      </c>
      <c r="BX1023" s="741">
        <v>44921</v>
      </c>
      <c r="CK1023" s="739">
        <v>44880</v>
      </c>
      <c r="CL1023" s="740">
        <v>44886</v>
      </c>
      <c r="CM1023" s="741">
        <v>44923</v>
      </c>
      <c r="CN1023" s="739">
        <v>44875</v>
      </c>
      <c r="CO1023" s="740">
        <v>44881</v>
      </c>
      <c r="CP1023" s="741">
        <v>44925</v>
      </c>
      <c r="CT1023" s="739">
        <v>44817</v>
      </c>
      <c r="CU1023" s="740">
        <v>44823</v>
      </c>
      <c r="CV1023" s="741">
        <v>44921</v>
      </c>
      <c r="CW1023" s="739">
        <v>44874</v>
      </c>
      <c r="CX1023" s="740">
        <v>44880</v>
      </c>
      <c r="CY1023" s="741">
        <v>44923</v>
      </c>
      <c r="CZ1023" s="739">
        <v>44861</v>
      </c>
      <c r="DA1023" s="740">
        <v>44867</v>
      </c>
      <c r="DB1023" s="741">
        <v>44921</v>
      </c>
      <c r="DC1023" s="739">
        <v>44857</v>
      </c>
      <c r="DD1023" s="740">
        <v>44863</v>
      </c>
      <c r="DE1023" s="741">
        <v>44925</v>
      </c>
      <c r="DF1023" s="739">
        <v>44864</v>
      </c>
      <c r="DG1023" s="740">
        <v>44870</v>
      </c>
      <c r="DH1023" s="741">
        <v>44925</v>
      </c>
      <c r="DI1023" s="739">
        <v>44868</v>
      </c>
      <c r="DJ1023" s="740">
        <v>44874</v>
      </c>
      <c r="DK1023" s="741">
        <v>44921</v>
      </c>
      <c r="DL1023" s="739">
        <v>44866</v>
      </c>
      <c r="DM1023" s="740">
        <v>44872</v>
      </c>
      <c r="DN1023" s="741">
        <v>44923</v>
      </c>
      <c r="DO1023" s="739">
        <v>44838</v>
      </c>
      <c r="DP1023" s="740">
        <v>44844</v>
      </c>
      <c r="DQ1023" s="741">
        <v>44923</v>
      </c>
      <c r="DR1023" s="739">
        <v>44861</v>
      </c>
      <c r="DS1023" s="740">
        <v>44867</v>
      </c>
      <c r="DT1023" s="741">
        <v>44921</v>
      </c>
      <c r="DU1023" s="739">
        <v>44859</v>
      </c>
      <c r="DV1023" s="740">
        <v>44865</v>
      </c>
      <c r="DW1023" s="741">
        <v>44923</v>
      </c>
      <c r="DX1023" s="739">
        <v>44880</v>
      </c>
      <c r="DY1023" s="740">
        <v>44886</v>
      </c>
      <c r="DZ1023" s="741">
        <v>44921</v>
      </c>
      <c r="EA1023" s="739">
        <v>44875</v>
      </c>
      <c r="EB1023" s="740">
        <v>44879</v>
      </c>
      <c r="EC1023" s="741">
        <v>44923</v>
      </c>
      <c r="ED1023" s="739">
        <v>44852</v>
      </c>
      <c r="EE1023" s="740">
        <v>44858</v>
      </c>
      <c r="EF1023" s="741">
        <v>44921</v>
      </c>
      <c r="EG1023" s="739">
        <v>44846</v>
      </c>
      <c r="EH1023" s="740">
        <v>44852</v>
      </c>
      <c r="EI1023" s="741">
        <v>44921</v>
      </c>
      <c r="EJ1023" s="739">
        <v>44854</v>
      </c>
      <c r="EK1023" s="740">
        <v>44860</v>
      </c>
      <c r="EL1023" s="741">
        <v>44921</v>
      </c>
    </row>
    <row r="1024" spans="1:142" ht="13.5" thickBot="1" x14ac:dyDescent="0.25">
      <c r="A1024" s="648">
        <v>2023</v>
      </c>
      <c r="B1024" s="656">
        <v>14</v>
      </c>
      <c r="C1024" s="675" t="s">
        <v>65047</v>
      </c>
      <c r="D1024" s="650">
        <v>215</v>
      </c>
      <c r="E1024" s="758">
        <v>44927</v>
      </c>
      <c r="F1024" s="737">
        <v>44933</v>
      </c>
      <c r="G1024" s="738"/>
      <c r="H1024" s="739">
        <v>44861</v>
      </c>
      <c r="I1024" s="740">
        <v>44867</v>
      </c>
      <c r="J1024" s="741">
        <v>44930</v>
      </c>
      <c r="K1024" s="739">
        <v>44868</v>
      </c>
      <c r="L1024" s="740">
        <v>44874</v>
      </c>
      <c r="M1024" s="741">
        <v>44930</v>
      </c>
      <c r="N1024" s="720"/>
      <c r="O1024" s="721"/>
      <c r="P1024" s="722"/>
      <c r="Q1024" s="739">
        <v>44873</v>
      </c>
      <c r="R1024" s="740">
        <v>44879</v>
      </c>
      <c r="S1024" s="741">
        <v>44930</v>
      </c>
      <c r="T1024" s="739">
        <v>44854</v>
      </c>
      <c r="U1024" s="740">
        <v>44860</v>
      </c>
      <c r="V1024" s="741">
        <v>44932</v>
      </c>
      <c r="W1024" s="739">
        <v>44873</v>
      </c>
      <c r="X1024" s="740">
        <v>44879</v>
      </c>
      <c r="Y1024" s="741">
        <v>44928</v>
      </c>
      <c r="Z1024" s="739">
        <v>44878</v>
      </c>
      <c r="AA1024" s="740">
        <v>44884</v>
      </c>
      <c r="AB1024" s="741">
        <v>44928</v>
      </c>
      <c r="AC1024" s="739">
        <v>44871</v>
      </c>
      <c r="AD1024" s="740">
        <v>44877</v>
      </c>
      <c r="AE1024" s="741">
        <v>44928</v>
      </c>
      <c r="AF1024" s="739">
        <v>44873</v>
      </c>
      <c r="AG1024" s="740">
        <v>44879</v>
      </c>
      <c r="AH1024" s="741">
        <v>44931</v>
      </c>
      <c r="AI1024" s="739">
        <v>44853</v>
      </c>
      <c r="AJ1024" s="740">
        <v>44859</v>
      </c>
      <c r="AK1024" s="741">
        <v>44931</v>
      </c>
      <c r="AL1024" s="739">
        <v>44874</v>
      </c>
      <c r="AM1024" s="740">
        <v>44880</v>
      </c>
      <c r="AN1024" s="741">
        <v>44932</v>
      </c>
      <c r="AR1024" s="739">
        <v>44871</v>
      </c>
      <c r="AS1024" s="740">
        <v>44877</v>
      </c>
      <c r="AT1024" s="741">
        <v>44930</v>
      </c>
      <c r="AX1024" s="739">
        <v>44853</v>
      </c>
      <c r="AY1024" s="740">
        <v>44859</v>
      </c>
      <c r="AZ1024" s="741">
        <v>44931</v>
      </c>
      <c r="BA1024" s="739">
        <v>44895</v>
      </c>
      <c r="BB1024" s="740">
        <v>44901</v>
      </c>
      <c r="BC1024" s="741">
        <v>44930</v>
      </c>
      <c r="BD1024" s="739">
        <v>44896</v>
      </c>
      <c r="BE1024" s="740">
        <v>44902</v>
      </c>
      <c r="BF1024" s="741">
        <v>44930</v>
      </c>
      <c r="BG1024" s="739">
        <v>44860</v>
      </c>
      <c r="BH1024" s="740">
        <v>44866</v>
      </c>
      <c r="BI1024" s="741">
        <v>44930</v>
      </c>
      <c r="BJ1024" s="739">
        <v>44862</v>
      </c>
      <c r="BK1024" s="740">
        <v>44868</v>
      </c>
      <c r="BL1024" s="741">
        <v>44930</v>
      </c>
      <c r="BM1024" s="739">
        <v>44841</v>
      </c>
      <c r="BN1024" s="740">
        <v>44847</v>
      </c>
      <c r="BO1024" s="741">
        <v>44932</v>
      </c>
      <c r="BP1024" s="739">
        <v>44861</v>
      </c>
      <c r="BQ1024" s="740">
        <v>44867</v>
      </c>
      <c r="BR1024" s="741">
        <v>44930</v>
      </c>
      <c r="BS1024" s="739">
        <v>44878</v>
      </c>
      <c r="BT1024" s="740">
        <v>44884</v>
      </c>
      <c r="BU1024" s="741">
        <v>44930</v>
      </c>
      <c r="BV1024" s="739">
        <v>44857</v>
      </c>
      <c r="BW1024" s="740">
        <v>44863</v>
      </c>
      <c r="BX1024" s="741">
        <v>44928</v>
      </c>
      <c r="CK1024" s="739">
        <v>44887</v>
      </c>
      <c r="CL1024" s="740">
        <v>44893</v>
      </c>
      <c r="CM1024" s="741">
        <v>44930</v>
      </c>
      <c r="CN1024" s="739">
        <v>44882</v>
      </c>
      <c r="CO1024" s="740">
        <v>44888</v>
      </c>
      <c r="CP1024" s="741">
        <v>44932</v>
      </c>
      <c r="CT1024" s="739">
        <v>44824</v>
      </c>
      <c r="CU1024" s="740">
        <v>44830</v>
      </c>
      <c r="CV1024" s="741">
        <v>44928</v>
      </c>
      <c r="CW1024" s="739">
        <v>44881</v>
      </c>
      <c r="CX1024" s="740">
        <v>44887</v>
      </c>
      <c r="CY1024" s="741">
        <v>44930</v>
      </c>
      <c r="CZ1024" s="739">
        <v>44868</v>
      </c>
      <c r="DA1024" s="740">
        <v>44874</v>
      </c>
      <c r="DB1024" s="741">
        <v>44928</v>
      </c>
      <c r="DC1024" s="739">
        <v>44864</v>
      </c>
      <c r="DD1024" s="740">
        <v>44870</v>
      </c>
      <c r="DE1024" s="741">
        <v>44932</v>
      </c>
      <c r="DF1024" s="739">
        <v>44871</v>
      </c>
      <c r="DG1024" s="740">
        <v>44877</v>
      </c>
      <c r="DH1024" s="741">
        <v>44932</v>
      </c>
      <c r="DI1024" s="739">
        <v>44875</v>
      </c>
      <c r="DJ1024" s="740">
        <v>44881</v>
      </c>
      <c r="DK1024" s="741">
        <v>44928</v>
      </c>
      <c r="DL1024" s="739">
        <v>44873</v>
      </c>
      <c r="DM1024" s="740">
        <v>44879</v>
      </c>
      <c r="DN1024" s="741">
        <v>44930</v>
      </c>
      <c r="DO1024" s="739">
        <v>44845</v>
      </c>
      <c r="DP1024" s="740">
        <v>44851</v>
      </c>
      <c r="DQ1024" s="741">
        <v>44930</v>
      </c>
      <c r="DR1024" s="739">
        <v>44868</v>
      </c>
      <c r="DS1024" s="740">
        <v>44874</v>
      </c>
      <c r="DT1024" s="741">
        <v>44928</v>
      </c>
      <c r="DU1024" s="739">
        <v>44866</v>
      </c>
      <c r="DV1024" s="740">
        <v>44872</v>
      </c>
      <c r="DW1024" s="741">
        <v>44930</v>
      </c>
      <c r="DX1024" s="739">
        <v>44887</v>
      </c>
      <c r="DY1024" s="740">
        <v>44893</v>
      </c>
      <c r="DZ1024" s="741">
        <v>44928</v>
      </c>
      <c r="EA1024" s="739">
        <v>44882</v>
      </c>
      <c r="EB1024" s="740">
        <v>44886</v>
      </c>
      <c r="EC1024" s="741">
        <v>44930</v>
      </c>
      <c r="ED1024" s="739">
        <v>44859</v>
      </c>
      <c r="EE1024" s="740">
        <v>44865</v>
      </c>
      <c r="EF1024" s="741">
        <v>44928</v>
      </c>
      <c r="EG1024" s="739">
        <v>44853</v>
      </c>
      <c r="EH1024" s="740">
        <v>44859</v>
      </c>
      <c r="EI1024" s="741">
        <v>44928</v>
      </c>
      <c r="EJ1024" s="739">
        <v>44861</v>
      </c>
      <c r="EK1024" s="740">
        <v>44867</v>
      </c>
      <c r="EL1024" s="741">
        <v>44928</v>
      </c>
    </row>
    <row r="1025" spans="1:142" ht="13.5" thickBot="1" x14ac:dyDescent="0.25">
      <c r="A1025" s="648">
        <v>2023</v>
      </c>
      <c r="B1025" s="656">
        <v>15</v>
      </c>
      <c r="C1025" s="675" t="s">
        <v>65047</v>
      </c>
      <c r="D1025" s="650">
        <v>215</v>
      </c>
      <c r="E1025" s="758">
        <v>44934</v>
      </c>
      <c r="F1025" s="737">
        <v>44940</v>
      </c>
      <c r="G1025" s="738"/>
      <c r="H1025" s="739">
        <v>44868</v>
      </c>
      <c r="I1025" s="740">
        <v>44874</v>
      </c>
      <c r="J1025" s="741">
        <v>44937</v>
      </c>
      <c r="K1025" s="739">
        <v>44875</v>
      </c>
      <c r="L1025" s="740">
        <v>44881</v>
      </c>
      <c r="M1025" s="741">
        <v>44937</v>
      </c>
      <c r="N1025" s="720"/>
      <c r="O1025" s="721"/>
      <c r="P1025" s="722"/>
      <c r="Q1025" s="739">
        <v>44880</v>
      </c>
      <c r="R1025" s="740">
        <v>44886</v>
      </c>
      <c r="S1025" s="741">
        <v>44937</v>
      </c>
      <c r="T1025" s="739">
        <v>44861</v>
      </c>
      <c r="U1025" s="740">
        <v>44867</v>
      </c>
      <c r="V1025" s="741">
        <v>44939</v>
      </c>
      <c r="W1025" s="739">
        <v>44880</v>
      </c>
      <c r="X1025" s="740">
        <v>44886</v>
      </c>
      <c r="Y1025" s="741">
        <v>44935</v>
      </c>
      <c r="Z1025" s="739">
        <v>44885</v>
      </c>
      <c r="AA1025" s="740">
        <v>44891</v>
      </c>
      <c r="AB1025" s="741">
        <v>44935</v>
      </c>
      <c r="AC1025" s="739">
        <v>44878</v>
      </c>
      <c r="AD1025" s="740">
        <v>44884</v>
      </c>
      <c r="AE1025" s="741">
        <v>44935</v>
      </c>
      <c r="AF1025" s="739">
        <v>44880</v>
      </c>
      <c r="AG1025" s="740">
        <v>44886</v>
      </c>
      <c r="AH1025" s="741">
        <v>44938</v>
      </c>
      <c r="AI1025" s="739">
        <v>44860</v>
      </c>
      <c r="AJ1025" s="740">
        <v>44866</v>
      </c>
      <c r="AK1025" s="741">
        <v>44938</v>
      </c>
      <c r="AL1025" s="739">
        <v>44881</v>
      </c>
      <c r="AM1025" s="740">
        <v>44887</v>
      </c>
      <c r="AN1025" s="741">
        <v>44939</v>
      </c>
      <c r="AR1025" s="739">
        <v>44878</v>
      </c>
      <c r="AS1025" s="740">
        <v>44884</v>
      </c>
      <c r="AT1025" s="741">
        <v>44937</v>
      </c>
      <c r="AX1025" s="739">
        <v>44860</v>
      </c>
      <c r="AY1025" s="740">
        <v>44866</v>
      </c>
      <c r="AZ1025" s="741">
        <v>44938</v>
      </c>
      <c r="BA1025" s="739">
        <v>44902</v>
      </c>
      <c r="BB1025" s="740">
        <v>44908</v>
      </c>
      <c r="BC1025" s="741">
        <v>44937</v>
      </c>
      <c r="BD1025" s="739">
        <v>44903</v>
      </c>
      <c r="BE1025" s="740">
        <v>44909</v>
      </c>
      <c r="BF1025" s="741">
        <v>44937</v>
      </c>
      <c r="BG1025" s="739">
        <v>44867</v>
      </c>
      <c r="BH1025" s="740">
        <v>44873</v>
      </c>
      <c r="BI1025" s="741">
        <v>44937</v>
      </c>
      <c r="BJ1025" s="739">
        <v>44869</v>
      </c>
      <c r="BK1025" s="740">
        <v>44875</v>
      </c>
      <c r="BL1025" s="741">
        <v>44937</v>
      </c>
      <c r="BM1025" s="739">
        <v>44848</v>
      </c>
      <c r="BN1025" s="740">
        <v>44854</v>
      </c>
      <c r="BO1025" s="741">
        <v>44939</v>
      </c>
      <c r="BP1025" s="739">
        <v>44868</v>
      </c>
      <c r="BQ1025" s="740">
        <v>44874</v>
      </c>
      <c r="BR1025" s="741">
        <v>44937</v>
      </c>
      <c r="BS1025" s="739">
        <v>44885</v>
      </c>
      <c r="BT1025" s="740">
        <v>44891</v>
      </c>
      <c r="BU1025" s="741">
        <v>44937</v>
      </c>
      <c r="BV1025" s="739">
        <v>44864</v>
      </c>
      <c r="BW1025" s="740">
        <v>44870</v>
      </c>
      <c r="BX1025" s="741">
        <v>44935</v>
      </c>
      <c r="CK1025" s="739">
        <v>44894</v>
      </c>
      <c r="CL1025" s="740">
        <v>44900</v>
      </c>
      <c r="CM1025" s="741">
        <v>44937</v>
      </c>
      <c r="CN1025" s="739">
        <v>44889</v>
      </c>
      <c r="CO1025" s="740">
        <v>44895</v>
      </c>
      <c r="CP1025" s="741">
        <v>44939</v>
      </c>
      <c r="CT1025" s="739">
        <v>44831</v>
      </c>
      <c r="CU1025" s="740">
        <v>44837</v>
      </c>
      <c r="CV1025" s="741">
        <v>44935</v>
      </c>
      <c r="CW1025" s="739">
        <v>44888</v>
      </c>
      <c r="CX1025" s="740">
        <v>44894</v>
      </c>
      <c r="CY1025" s="741">
        <v>44937</v>
      </c>
      <c r="CZ1025" s="739">
        <v>44875</v>
      </c>
      <c r="DA1025" s="740">
        <v>44881</v>
      </c>
      <c r="DB1025" s="741">
        <v>44935</v>
      </c>
      <c r="DC1025" s="739">
        <v>44871</v>
      </c>
      <c r="DD1025" s="740">
        <v>44877</v>
      </c>
      <c r="DE1025" s="741">
        <v>44939</v>
      </c>
      <c r="DF1025" s="739">
        <v>44878</v>
      </c>
      <c r="DG1025" s="740">
        <v>44884</v>
      </c>
      <c r="DH1025" s="741">
        <v>44939</v>
      </c>
      <c r="DI1025" s="739">
        <v>44882</v>
      </c>
      <c r="DJ1025" s="740">
        <v>44888</v>
      </c>
      <c r="DK1025" s="741">
        <v>44935</v>
      </c>
      <c r="DL1025" s="739">
        <v>44880</v>
      </c>
      <c r="DM1025" s="740">
        <v>44886</v>
      </c>
      <c r="DN1025" s="741">
        <v>44937</v>
      </c>
      <c r="DO1025" s="739">
        <v>44852</v>
      </c>
      <c r="DP1025" s="740">
        <v>44858</v>
      </c>
      <c r="DQ1025" s="741">
        <v>44937</v>
      </c>
      <c r="DR1025" s="739">
        <v>44875</v>
      </c>
      <c r="DS1025" s="740">
        <v>44881</v>
      </c>
      <c r="DT1025" s="741">
        <v>44935</v>
      </c>
      <c r="DU1025" s="739">
        <v>44873</v>
      </c>
      <c r="DV1025" s="740">
        <v>44879</v>
      </c>
      <c r="DW1025" s="741">
        <v>44937</v>
      </c>
      <c r="DX1025" s="739">
        <v>44894</v>
      </c>
      <c r="DY1025" s="740">
        <v>44900</v>
      </c>
      <c r="DZ1025" s="741">
        <v>44935</v>
      </c>
      <c r="EA1025" s="739">
        <v>44889</v>
      </c>
      <c r="EB1025" s="740">
        <v>44893</v>
      </c>
      <c r="EC1025" s="741">
        <v>44937</v>
      </c>
      <c r="ED1025" s="739">
        <v>44866</v>
      </c>
      <c r="EE1025" s="740">
        <v>44872</v>
      </c>
      <c r="EF1025" s="741">
        <v>44935</v>
      </c>
      <c r="EG1025" s="739">
        <v>44860</v>
      </c>
      <c r="EH1025" s="740">
        <v>44866</v>
      </c>
      <c r="EI1025" s="741">
        <v>44935</v>
      </c>
      <c r="EJ1025" s="739">
        <v>44868</v>
      </c>
      <c r="EK1025" s="740">
        <v>44874</v>
      </c>
      <c r="EL1025" s="741">
        <v>44935</v>
      </c>
    </row>
    <row r="1026" spans="1:142" ht="13.5" thickBot="1" x14ac:dyDescent="0.25">
      <c r="A1026" s="648">
        <v>2023</v>
      </c>
      <c r="B1026" s="656">
        <v>16</v>
      </c>
      <c r="C1026" s="675" t="s">
        <v>65047</v>
      </c>
      <c r="D1026" s="650">
        <v>215</v>
      </c>
      <c r="E1026" s="758">
        <v>44941</v>
      </c>
      <c r="F1026" s="737">
        <v>44947</v>
      </c>
      <c r="G1026" s="738"/>
      <c r="H1026" s="739">
        <v>44875</v>
      </c>
      <c r="I1026" s="740">
        <v>44881</v>
      </c>
      <c r="J1026" s="741">
        <v>44944</v>
      </c>
      <c r="K1026" s="739">
        <v>44882</v>
      </c>
      <c r="L1026" s="740">
        <v>44888</v>
      </c>
      <c r="M1026" s="741">
        <v>44944</v>
      </c>
      <c r="N1026" s="720"/>
      <c r="O1026" s="721"/>
      <c r="P1026" s="722"/>
      <c r="Q1026" s="739">
        <v>44887</v>
      </c>
      <c r="R1026" s="740">
        <v>44893</v>
      </c>
      <c r="S1026" s="741">
        <v>44944</v>
      </c>
      <c r="T1026" s="739">
        <v>44868</v>
      </c>
      <c r="U1026" s="740">
        <v>44874</v>
      </c>
      <c r="V1026" s="741">
        <v>44946</v>
      </c>
      <c r="W1026" s="739">
        <v>44887</v>
      </c>
      <c r="X1026" s="740">
        <v>44893</v>
      </c>
      <c r="Y1026" s="741">
        <v>44942</v>
      </c>
      <c r="Z1026" s="739">
        <v>44892</v>
      </c>
      <c r="AA1026" s="740">
        <v>44898</v>
      </c>
      <c r="AB1026" s="741">
        <v>44942</v>
      </c>
      <c r="AC1026" s="739">
        <v>44885</v>
      </c>
      <c r="AD1026" s="740">
        <v>44891</v>
      </c>
      <c r="AE1026" s="741">
        <v>44942</v>
      </c>
      <c r="AF1026" s="739">
        <v>44887</v>
      </c>
      <c r="AG1026" s="740">
        <v>44893</v>
      </c>
      <c r="AH1026" s="741">
        <v>44945</v>
      </c>
      <c r="AI1026" s="739">
        <v>44867</v>
      </c>
      <c r="AJ1026" s="740">
        <v>44873</v>
      </c>
      <c r="AK1026" s="741">
        <v>44945</v>
      </c>
      <c r="AL1026" s="739">
        <v>44888</v>
      </c>
      <c r="AM1026" s="740">
        <v>44894</v>
      </c>
      <c r="AN1026" s="741">
        <v>44946</v>
      </c>
      <c r="AR1026" s="739">
        <v>44885</v>
      </c>
      <c r="AS1026" s="740">
        <v>44891</v>
      </c>
      <c r="AT1026" s="741">
        <v>44944</v>
      </c>
      <c r="AX1026" s="739">
        <v>44867</v>
      </c>
      <c r="AY1026" s="740">
        <v>44873</v>
      </c>
      <c r="AZ1026" s="741">
        <v>44945</v>
      </c>
      <c r="BA1026" s="739">
        <v>44909</v>
      </c>
      <c r="BB1026" s="740">
        <v>44915</v>
      </c>
      <c r="BC1026" s="741">
        <v>44944</v>
      </c>
      <c r="BD1026" s="739">
        <v>44910</v>
      </c>
      <c r="BE1026" s="740">
        <v>44916</v>
      </c>
      <c r="BF1026" s="741">
        <v>44944</v>
      </c>
      <c r="BG1026" s="739">
        <v>44874</v>
      </c>
      <c r="BH1026" s="740">
        <v>44880</v>
      </c>
      <c r="BI1026" s="741">
        <v>44944</v>
      </c>
      <c r="BJ1026" s="739">
        <v>44876</v>
      </c>
      <c r="BK1026" s="740">
        <v>44882</v>
      </c>
      <c r="BL1026" s="741">
        <v>44944</v>
      </c>
      <c r="BM1026" s="739">
        <v>44855</v>
      </c>
      <c r="BN1026" s="740">
        <v>44861</v>
      </c>
      <c r="BO1026" s="741">
        <v>44946</v>
      </c>
      <c r="BP1026" s="739">
        <v>44875</v>
      </c>
      <c r="BQ1026" s="740">
        <v>44881</v>
      </c>
      <c r="BR1026" s="741">
        <v>44944</v>
      </c>
      <c r="BS1026" s="739">
        <v>44892</v>
      </c>
      <c r="BT1026" s="740">
        <v>44898</v>
      </c>
      <c r="BU1026" s="741">
        <v>44944</v>
      </c>
      <c r="BV1026" s="739">
        <v>44871</v>
      </c>
      <c r="BW1026" s="740">
        <v>44877</v>
      </c>
      <c r="BX1026" s="741">
        <v>44942</v>
      </c>
      <c r="CK1026" s="739">
        <v>44901</v>
      </c>
      <c r="CL1026" s="740">
        <v>44907</v>
      </c>
      <c r="CM1026" s="741">
        <v>44944</v>
      </c>
      <c r="CN1026" s="739">
        <v>44896</v>
      </c>
      <c r="CO1026" s="740">
        <v>44902</v>
      </c>
      <c r="CP1026" s="741">
        <v>44946</v>
      </c>
      <c r="CT1026" s="739">
        <v>44838</v>
      </c>
      <c r="CU1026" s="740">
        <v>44844</v>
      </c>
      <c r="CV1026" s="741">
        <v>44942</v>
      </c>
      <c r="CW1026" s="739">
        <v>44895</v>
      </c>
      <c r="CX1026" s="740">
        <v>44901</v>
      </c>
      <c r="CY1026" s="741">
        <v>44944</v>
      </c>
      <c r="CZ1026" s="739">
        <v>44882</v>
      </c>
      <c r="DA1026" s="740">
        <v>44888</v>
      </c>
      <c r="DB1026" s="741">
        <v>44942</v>
      </c>
      <c r="DC1026" s="739">
        <v>44878</v>
      </c>
      <c r="DD1026" s="740">
        <v>44884</v>
      </c>
      <c r="DE1026" s="741">
        <v>44946</v>
      </c>
      <c r="DF1026" s="739">
        <v>44885</v>
      </c>
      <c r="DG1026" s="740">
        <v>44891</v>
      </c>
      <c r="DH1026" s="741">
        <v>44946</v>
      </c>
      <c r="DI1026" s="739">
        <v>44889</v>
      </c>
      <c r="DJ1026" s="740">
        <v>44895</v>
      </c>
      <c r="DK1026" s="741">
        <v>44942</v>
      </c>
      <c r="DL1026" s="739">
        <v>44887</v>
      </c>
      <c r="DM1026" s="740">
        <v>44893</v>
      </c>
      <c r="DN1026" s="741">
        <v>44944</v>
      </c>
      <c r="DO1026" s="739">
        <v>44859</v>
      </c>
      <c r="DP1026" s="740">
        <v>44865</v>
      </c>
      <c r="DQ1026" s="741">
        <v>44944</v>
      </c>
      <c r="DR1026" s="739">
        <v>44882</v>
      </c>
      <c r="DS1026" s="740">
        <v>44888</v>
      </c>
      <c r="DT1026" s="741">
        <v>44942</v>
      </c>
      <c r="DU1026" s="739">
        <v>44880</v>
      </c>
      <c r="DV1026" s="740">
        <v>44886</v>
      </c>
      <c r="DW1026" s="741">
        <v>44944</v>
      </c>
      <c r="DX1026" s="739">
        <v>44901</v>
      </c>
      <c r="DY1026" s="740">
        <v>44907</v>
      </c>
      <c r="DZ1026" s="741">
        <v>44942</v>
      </c>
      <c r="EA1026" s="739">
        <v>44896</v>
      </c>
      <c r="EB1026" s="740">
        <v>44900</v>
      </c>
      <c r="EC1026" s="741">
        <v>44944</v>
      </c>
      <c r="ED1026" s="739">
        <v>44873</v>
      </c>
      <c r="EE1026" s="740">
        <v>44879</v>
      </c>
      <c r="EF1026" s="741">
        <v>44942</v>
      </c>
      <c r="EG1026" s="739">
        <v>44867</v>
      </c>
      <c r="EH1026" s="740">
        <v>44873</v>
      </c>
      <c r="EI1026" s="741">
        <v>44942</v>
      </c>
      <c r="EJ1026" s="739">
        <v>44875</v>
      </c>
      <c r="EK1026" s="740">
        <v>44881</v>
      </c>
      <c r="EL1026" s="741">
        <v>44942</v>
      </c>
    </row>
    <row r="1027" spans="1:142" ht="13.5" thickBot="1" x14ac:dyDescent="0.25">
      <c r="A1027" s="648">
        <v>2023</v>
      </c>
      <c r="B1027" s="656">
        <v>17</v>
      </c>
      <c r="C1027" s="675" t="s">
        <v>65047</v>
      </c>
      <c r="D1027" s="650">
        <v>215</v>
      </c>
      <c r="E1027" s="758">
        <v>44948</v>
      </c>
      <c r="F1027" s="737">
        <v>44954</v>
      </c>
      <c r="G1027" s="738"/>
      <c r="H1027" s="739">
        <v>44882</v>
      </c>
      <c r="I1027" s="740">
        <v>44888</v>
      </c>
      <c r="J1027" s="741">
        <v>44951</v>
      </c>
      <c r="K1027" s="739">
        <v>44889</v>
      </c>
      <c r="L1027" s="740">
        <v>44895</v>
      </c>
      <c r="M1027" s="741">
        <v>44951</v>
      </c>
      <c r="N1027" s="720"/>
      <c r="O1027" s="721"/>
      <c r="P1027" s="722"/>
      <c r="Q1027" s="739">
        <v>44894</v>
      </c>
      <c r="R1027" s="740">
        <v>44900</v>
      </c>
      <c r="S1027" s="741">
        <v>44951</v>
      </c>
      <c r="T1027" s="739">
        <v>44875</v>
      </c>
      <c r="U1027" s="740">
        <v>44881</v>
      </c>
      <c r="V1027" s="741">
        <v>44953</v>
      </c>
      <c r="W1027" s="739">
        <v>44894</v>
      </c>
      <c r="X1027" s="740">
        <v>44900</v>
      </c>
      <c r="Y1027" s="741">
        <v>44949</v>
      </c>
      <c r="Z1027" s="739">
        <v>44899</v>
      </c>
      <c r="AA1027" s="740">
        <v>44905</v>
      </c>
      <c r="AB1027" s="741">
        <v>44949</v>
      </c>
      <c r="AC1027" s="739">
        <v>44892</v>
      </c>
      <c r="AD1027" s="740">
        <v>44898</v>
      </c>
      <c r="AE1027" s="741">
        <v>44949</v>
      </c>
      <c r="AF1027" s="739">
        <v>44894</v>
      </c>
      <c r="AG1027" s="740">
        <v>44900</v>
      </c>
      <c r="AH1027" s="741">
        <v>44952</v>
      </c>
      <c r="AI1027" s="739">
        <v>44874</v>
      </c>
      <c r="AJ1027" s="740">
        <v>44880</v>
      </c>
      <c r="AK1027" s="741">
        <v>44952</v>
      </c>
      <c r="AL1027" s="739">
        <v>44895</v>
      </c>
      <c r="AM1027" s="740">
        <v>44901</v>
      </c>
      <c r="AN1027" s="741">
        <v>44953</v>
      </c>
      <c r="AR1027" s="739">
        <v>44892</v>
      </c>
      <c r="AS1027" s="740">
        <v>44898</v>
      </c>
      <c r="AT1027" s="741">
        <v>44951</v>
      </c>
      <c r="AX1027" s="739">
        <v>44874</v>
      </c>
      <c r="AY1027" s="740">
        <v>44880</v>
      </c>
      <c r="AZ1027" s="741">
        <v>44952</v>
      </c>
      <c r="BA1027" s="739">
        <v>44916</v>
      </c>
      <c r="BB1027" s="740">
        <v>44922</v>
      </c>
      <c r="BC1027" s="741">
        <v>44951</v>
      </c>
      <c r="BD1027" s="739">
        <v>44917</v>
      </c>
      <c r="BE1027" s="740">
        <v>44923</v>
      </c>
      <c r="BF1027" s="741">
        <v>44951</v>
      </c>
      <c r="BG1027" s="739">
        <v>44881</v>
      </c>
      <c r="BH1027" s="740">
        <v>44887</v>
      </c>
      <c r="BI1027" s="741">
        <v>44951</v>
      </c>
      <c r="BJ1027" s="739">
        <v>44883</v>
      </c>
      <c r="BK1027" s="740">
        <v>44889</v>
      </c>
      <c r="BL1027" s="741">
        <v>44951</v>
      </c>
      <c r="BM1027" s="739">
        <v>44862</v>
      </c>
      <c r="BN1027" s="740">
        <v>44868</v>
      </c>
      <c r="BO1027" s="741">
        <v>44953</v>
      </c>
      <c r="BP1027" s="739">
        <v>44882</v>
      </c>
      <c r="BQ1027" s="740">
        <v>44888</v>
      </c>
      <c r="BR1027" s="741">
        <v>44951</v>
      </c>
      <c r="BS1027" s="739">
        <v>44899</v>
      </c>
      <c r="BT1027" s="740">
        <v>44905</v>
      </c>
      <c r="BU1027" s="741">
        <v>44951</v>
      </c>
      <c r="BV1027" s="739">
        <v>44878</v>
      </c>
      <c r="BW1027" s="740">
        <v>44884</v>
      </c>
      <c r="BX1027" s="741">
        <v>44949</v>
      </c>
      <c r="CK1027" s="739">
        <v>44908</v>
      </c>
      <c r="CL1027" s="740">
        <v>44914</v>
      </c>
      <c r="CM1027" s="741">
        <v>44951</v>
      </c>
      <c r="CN1027" s="739">
        <v>44903</v>
      </c>
      <c r="CO1027" s="740">
        <v>44909</v>
      </c>
      <c r="CP1027" s="741">
        <v>44953</v>
      </c>
      <c r="CT1027" s="739">
        <v>44845</v>
      </c>
      <c r="CU1027" s="740">
        <v>44851</v>
      </c>
      <c r="CV1027" s="741">
        <v>44949</v>
      </c>
      <c r="CW1027" s="739">
        <v>44902</v>
      </c>
      <c r="CX1027" s="740">
        <v>44908</v>
      </c>
      <c r="CY1027" s="741">
        <v>44951</v>
      </c>
      <c r="CZ1027" s="739">
        <v>44889</v>
      </c>
      <c r="DA1027" s="740">
        <v>44895</v>
      </c>
      <c r="DB1027" s="741">
        <v>44949</v>
      </c>
      <c r="DC1027" s="739">
        <v>44885</v>
      </c>
      <c r="DD1027" s="740">
        <v>44891</v>
      </c>
      <c r="DE1027" s="741">
        <v>44953</v>
      </c>
      <c r="DF1027" s="739">
        <v>44892</v>
      </c>
      <c r="DG1027" s="740">
        <v>44898</v>
      </c>
      <c r="DH1027" s="741">
        <v>44953</v>
      </c>
      <c r="DI1027" s="739">
        <v>44896</v>
      </c>
      <c r="DJ1027" s="740">
        <v>44902</v>
      </c>
      <c r="DK1027" s="741">
        <v>44949</v>
      </c>
      <c r="DL1027" s="739">
        <v>44894</v>
      </c>
      <c r="DM1027" s="740">
        <v>44900</v>
      </c>
      <c r="DN1027" s="741">
        <v>44951</v>
      </c>
      <c r="DO1027" s="739">
        <v>44866</v>
      </c>
      <c r="DP1027" s="740">
        <v>44872</v>
      </c>
      <c r="DQ1027" s="741">
        <v>44951</v>
      </c>
      <c r="DR1027" s="739">
        <v>44889</v>
      </c>
      <c r="DS1027" s="740">
        <v>44895</v>
      </c>
      <c r="DT1027" s="741">
        <v>44949</v>
      </c>
      <c r="DU1027" s="739">
        <v>44887</v>
      </c>
      <c r="DV1027" s="740">
        <v>44893</v>
      </c>
      <c r="DW1027" s="741">
        <v>44951</v>
      </c>
      <c r="DX1027" s="739">
        <v>44908</v>
      </c>
      <c r="DY1027" s="740">
        <v>44914</v>
      </c>
      <c r="DZ1027" s="741">
        <v>44949</v>
      </c>
      <c r="EA1027" s="739">
        <v>44903</v>
      </c>
      <c r="EB1027" s="740">
        <v>44907</v>
      </c>
      <c r="EC1027" s="741">
        <v>44951</v>
      </c>
      <c r="ED1027" s="739">
        <v>44880</v>
      </c>
      <c r="EE1027" s="740">
        <v>44886</v>
      </c>
      <c r="EF1027" s="741">
        <v>44949</v>
      </c>
      <c r="EG1027" s="739">
        <v>44874</v>
      </c>
      <c r="EH1027" s="740">
        <v>44880</v>
      </c>
      <c r="EI1027" s="741">
        <v>44949</v>
      </c>
      <c r="EJ1027" s="739">
        <v>44882</v>
      </c>
      <c r="EK1027" s="740">
        <v>44888</v>
      </c>
      <c r="EL1027" s="741">
        <v>44949</v>
      </c>
    </row>
    <row r="1028" spans="1:142" ht="13.5" thickBot="1" x14ac:dyDescent="0.25">
      <c r="A1028" s="648">
        <v>2023</v>
      </c>
      <c r="B1028" s="656">
        <v>18</v>
      </c>
      <c r="C1028" s="675" t="s">
        <v>65047</v>
      </c>
      <c r="D1028" s="650">
        <v>215</v>
      </c>
      <c r="E1028" s="758">
        <v>44955</v>
      </c>
      <c r="F1028" s="737">
        <v>44961</v>
      </c>
      <c r="G1028" s="738"/>
      <c r="H1028" s="739">
        <v>44889</v>
      </c>
      <c r="I1028" s="740">
        <v>44895</v>
      </c>
      <c r="J1028" s="741">
        <v>44958</v>
      </c>
      <c r="K1028" s="739">
        <v>44896</v>
      </c>
      <c r="L1028" s="740">
        <v>44902</v>
      </c>
      <c r="M1028" s="741">
        <v>44958</v>
      </c>
      <c r="N1028" s="720"/>
      <c r="O1028" s="721"/>
      <c r="P1028" s="722"/>
      <c r="Q1028" s="739">
        <v>44901</v>
      </c>
      <c r="R1028" s="740">
        <v>44907</v>
      </c>
      <c r="S1028" s="741">
        <v>44958</v>
      </c>
      <c r="T1028" s="739">
        <v>44882</v>
      </c>
      <c r="U1028" s="740">
        <v>44888</v>
      </c>
      <c r="V1028" s="741">
        <v>44960</v>
      </c>
      <c r="W1028" s="739">
        <v>44901</v>
      </c>
      <c r="X1028" s="740">
        <v>44907</v>
      </c>
      <c r="Y1028" s="741">
        <v>44956</v>
      </c>
      <c r="Z1028" s="739">
        <v>44906</v>
      </c>
      <c r="AA1028" s="740">
        <v>44912</v>
      </c>
      <c r="AB1028" s="741">
        <v>44956</v>
      </c>
      <c r="AC1028" s="739">
        <v>44899</v>
      </c>
      <c r="AD1028" s="740">
        <v>44905</v>
      </c>
      <c r="AE1028" s="741">
        <v>44956</v>
      </c>
      <c r="AF1028" s="739">
        <v>44901</v>
      </c>
      <c r="AG1028" s="740">
        <v>44907</v>
      </c>
      <c r="AH1028" s="741">
        <v>44959</v>
      </c>
      <c r="AI1028" s="739">
        <v>44881</v>
      </c>
      <c r="AJ1028" s="740">
        <v>44887</v>
      </c>
      <c r="AK1028" s="741">
        <v>44959</v>
      </c>
      <c r="AL1028" s="739">
        <v>44902</v>
      </c>
      <c r="AM1028" s="740">
        <v>44908</v>
      </c>
      <c r="AN1028" s="741">
        <v>44960</v>
      </c>
      <c r="AR1028" s="739">
        <v>44899</v>
      </c>
      <c r="AS1028" s="740">
        <v>44905</v>
      </c>
      <c r="AT1028" s="741">
        <v>44958</v>
      </c>
      <c r="AX1028" s="739">
        <v>44881</v>
      </c>
      <c r="AY1028" s="740">
        <v>44887</v>
      </c>
      <c r="AZ1028" s="741">
        <v>44959</v>
      </c>
      <c r="BA1028" s="739">
        <v>44923</v>
      </c>
      <c r="BB1028" s="740">
        <v>44929</v>
      </c>
      <c r="BC1028" s="741">
        <v>44958</v>
      </c>
      <c r="BD1028" s="739">
        <v>44924</v>
      </c>
      <c r="BE1028" s="740">
        <v>44930</v>
      </c>
      <c r="BF1028" s="741">
        <v>44958</v>
      </c>
      <c r="BG1028" s="739">
        <v>44888</v>
      </c>
      <c r="BH1028" s="740">
        <v>44894</v>
      </c>
      <c r="BI1028" s="741">
        <v>44958</v>
      </c>
      <c r="BJ1028" s="739">
        <v>44890</v>
      </c>
      <c r="BK1028" s="740">
        <v>44896</v>
      </c>
      <c r="BL1028" s="741">
        <v>44958</v>
      </c>
      <c r="BM1028" s="739">
        <v>44869</v>
      </c>
      <c r="BN1028" s="740">
        <v>44875</v>
      </c>
      <c r="BO1028" s="741">
        <v>44960</v>
      </c>
      <c r="BP1028" s="739">
        <v>44889</v>
      </c>
      <c r="BQ1028" s="740">
        <v>44895</v>
      </c>
      <c r="BR1028" s="741">
        <v>44958</v>
      </c>
      <c r="BS1028" s="739">
        <v>44906</v>
      </c>
      <c r="BT1028" s="740">
        <v>44912</v>
      </c>
      <c r="BU1028" s="741">
        <v>44958</v>
      </c>
      <c r="BV1028" s="739">
        <v>44885</v>
      </c>
      <c r="BW1028" s="740">
        <v>44891</v>
      </c>
      <c r="BX1028" s="741">
        <v>44956</v>
      </c>
      <c r="CK1028" s="739">
        <v>44915</v>
      </c>
      <c r="CL1028" s="740">
        <v>44921</v>
      </c>
      <c r="CM1028" s="741">
        <v>44958</v>
      </c>
      <c r="CN1028" s="739">
        <v>44910</v>
      </c>
      <c r="CO1028" s="740">
        <v>44916</v>
      </c>
      <c r="CP1028" s="741">
        <v>44960</v>
      </c>
      <c r="CT1028" s="739">
        <v>44852</v>
      </c>
      <c r="CU1028" s="740">
        <v>44858</v>
      </c>
      <c r="CV1028" s="741">
        <v>44956</v>
      </c>
      <c r="CW1028" s="739">
        <v>44909</v>
      </c>
      <c r="CX1028" s="740">
        <v>44915</v>
      </c>
      <c r="CY1028" s="741">
        <v>44958</v>
      </c>
      <c r="CZ1028" s="739">
        <v>44896</v>
      </c>
      <c r="DA1028" s="740">
        <v>44902</v>
      </c>
      <c r="DB1028" s="741">
        <v>44956</v>
      </c>
      <c r="DC1028" s="739">
        <v>44892</v>
      </c>
      <c r="DD1028" s="740">
        <v>44898</v>
      </c>
      <c r="DE1028" s="741">
        <v>44960</v>
      </c>
      <c r="DF1028" s="739">
        <v>44899</v>
      </c>
      <c r="DG1028" s="740">
        <v>44905</v>
      </c>
      <c r="DH1028" s="741">
        <v>44960</v>
      </c>
      <c r="DI1028" s="739">
        <v>44903</v>
      </c>
      <c r="DJ1028" s="740">
        <v>44909</v>
      </c>
      <c r="DK1028" s="741">
        <v>44956</v>
      </c>
      <c r="DL1028" s="739">
        <v>44901</v>
      </c>
      <c r="DM1028" s="740">
        <v>44907</v>
      </c>
      <c r="DN1028" s="741">
        <v>44958</v>
      </c>
      <c r="DO1028" s="739">
        <v>44873</v>
      </c>
      <c r="DP1028" s="740">
        <v>44879</v>
      </c>
      <c r="DQ1028" s="741">
        <v>44958</v>
      </c>
      <c r="DR1028" s="739">
        <v>44896</v>
      </c>
      <c r="DS1028" s="740">
        <v>44902</v>
      </c>
      <c r="DT1028" s="741">
        <v>44956</v>
      </c>
      <c r="DU1028" s="739">
        <v>44894</v>
      </c>
      <c r="DV1028" s="740">
        <v>44900</v>
      </c>
      <c r="DW1028" s="741">
        <v>44958</v>
      </c>
      <c r="DX1028" s="739">
        <v>44915</v>
      </c>
      <c r="DY1028" s="740">
        <v>44921</v>
      </c>
      <c r="DZ1028" s="741">
        <v>44956</v>
      </c>
      <c r="EA1028" s="739">
        <v>44910</v>
      </c>
      <c r="EB1028" s="740">
        <v>44914</v>
      </c>
      <c r="EC1028" s="741">
        <v>44958</v>
      </c>
      <c r="ED1028" s="739">
        <v>44887</v>
      </c>
      <c r="EE1028" s="740">
        <v>44893</v>
      </c>
      <c r="EF1028" s="741">
        <v>44956</v>
      </c>
      <c r="EG1028" s="739">
        <v>44881</v>
      </c>
      <c r="EH1028" s="740">
        <v>44887</v>
      </c>
      <c r="EI1028" s="741">
        <v>44956</v>
      </c>
      <c r="EJ1028" s="739">
        <v>44889</v>
      </c>
      <c r="EK1028" s="740">
        <v>44895</v>
      </c>
      <c r="EL1028" s="741">
        <v>44956</v>
      </c>
    </row>
    <row r="1029" spans="1:142" ht="13.5" thickBot="1" x14ac:dyDescent="0.25">
      <c r="A1029" s="648">
        <v>2023</v>
      </c>
      <c r="B1029" s="656">
        <v>19</v>
      </c>
      <c r="C1029" s="675" t="s">
        <v>65047</v>
      </c>
      <c r="D1029" s="650">
        <v>215</v>
      </c>
      <c r="E1029" s="758">
        <v>44962</v>
      </c>
      <c r="F1029" s="737">
        <v>44968</v>
      </c>
      <c r="G1029" s="738"/>
      <c r="H1029" s="739">
        <v>44896</v>
      </c>
      <c r="I1029" s="740">
        <v>44902</v>
      </c>
      <c r="J1029" s="741">
        <v>44965</v>
      </c>
      <c r="K1029" s="739">
        <v>44903</v>
      </c>
      <c r="L1029" s="740">
        <v>44909</v>
      </c>
      <c r="M1029" s="741">
        <v>44965</v>
      </c>
      <c r="N1029" s="720"/>
      <c r="O1029" s="721"/>
      <c r="P1029" s="722"/>
      <c r="Q1029" s="739">
        <v>44908</v>
      </c>
      <c r="R1029" s="740">
        <v>44914</v>
      </c>
      <c r="S1029" s="741">
        <v>44965</v>
      </c>
      <c r="T1029" s="739">
        <v>44889</v>
      </c>
      <c r="U1029" s="740">
        <v>44895</v>
      </c>
      <c r="V1029" s="741">
        <v>44967</v>
      </c>
      <c r="W1029" s="739">
        <v>44908</v>
      </c>
      <c r="X1029" s="740">
        <v>44914</v>
      </c>
      <c r="Y1029" s="741">
        <v>44963</v>
      </c>
      <c r="Z1029" s="739">
        <v>44913</v>
      </c>
      <c r="AA1029" s="740">
        <v>44919</v>
      </c>
      <c r="AB1029" s="741">
        <v>44963</v>
      </c>
      <c r="AC1029" s="739">
        <v>44906</v>
      </c>
      <c r="AD1029" s="740">
        <v>44912</v>
      </c>
      <c r="AE1029" s="741">
        <v>44963</v>
      </c>
      <c r="AF1029" s="739">
        <v>44908</v>
      </c>
      <c r="AG1029" s="740">
        <v>44914</v>
      </c>
      <c r="AH1029" s="741">
        <v>44966</v>
      </c>
      <c r="AI1029" s="739">
        <v>44888</v>
      </c>
      <c r="AJ1029" s="740">
        <v>44894</v>
      </c>
      <c r="AK1029" s="741">
        <v>44966</v>
      </c>
      <c r="AL1029" s="739">
        <v>44909</v>
      </c>
      <c r="AM1029" s="740">
        <v>44915</v>
      </c>
      <c r="AN1029" s="741">
        <v>44967</v>
      </c>
      <c r="AR1029" s="739">
        <v>44906</v>
      </c>
      <c r="AS1029" s="740">
        <v>44912</v>
      </c>
      <c r="AT1029" s="741">
        <v>44965</v>
      </c>
      <c r="AX1029" s="739">
        <v>44888</v>
      </c>
      <c r="AY1029" s="740">
        <v>44894</v>
      </c>
      <c r="AZ1029" s="741">
        <v>44966</v>
      </c>
      <c r="BA1029" s="739">
        <v>44930</v>
      </c>
      <c r="BB1029" s="740">
        <v>44936</v>
      </c>
      <c r="BC1029" s="741">
        <v>44965</v>
      </c>
      <c r="BD1029" s="739">
        <v>44931</v>
      </c>
      <c r="BE1029" s="740">
        <v>44937</v>
      </c>
      <c r="BF1029" s="741">
        <v>44965</v>
      </c>
      <c r="BG1029" s="739">
        <v>44895</v>
      </c>
      <c r="BH1029" s="740">
        <v>44901</v>
      </c>
      <c r="BI1029" s="741">
        <v>44965</v>
      </c>
      <c r="BJ1029" s="739">
        <v>44897</v>
      </c>
      <c r="BK1029" s="740">
        <v>44903</v>
      </c>
      <c r="BL1029" s="741">
        <v>44965</v>
      </c>
      <c r="BM1029" s="739">
        <v>44876</v>
      </c>
      <c r="BN1029" s="740">
        <v>44882</v>
      </c>
      <c r="BO1029" s="741">
        <v>44967</v>
      </c>
      <c r="BP1029" s="739">
        <v>44896</v>
      </c>
      <c r="BQ1029" s="740">
        <v>44902</v>
      </c>
      <c r="BR1029" s="741">
        <v>44965</v>
      </c>
      <c r="BS1029" s="739">
        <v>44913</v>
      </c>
      <c r="BT1029" s="740">
        <v>44919</v>
      </c>
      <c r="BU1029" s="741">
        <v>44965</v>
      </c>
      <c r="BV1029" s="739">
        <v>44892</v>
      </c>
      <c r="BW1029" s="740">
        <v>44898</v>
      </c>
      <c r="BX1029" s="741">
        <v>44963</v>
      </c>
      <c r="CK1029" s="739">
        <v>44922</v>
      </c>
      <c r="CL1029" s="740">
        <v>44928</v>
      </c>
      <c r="CM1029" s="741">
        <v>44965</v>
      </c>
      <c r="CN1029" s="739">
        <v>44917</v>
      </c>
      <c r="CO1029" s="740">
        <v>44923</v>
      </c>
      <c r="CP1029" s="741">
        <v>44967</v>
      </c>
      <c r="CT1029" s="739">
        <v>44859</v>
      </c>
      <c r="CU1029" s="740">
        <v>44865</v>
      </c>
      <c r="CV1029" s="741">
        <v>44963</v>
      </c>
      <c r="CW1029" s="739">
        <v>44916</v>
      </c>
      <c r="CX1029" s="740">
        <v>44922</v>
      </c>
      <c r="CY1029" s="741">
        <v>44965</v>
      </c>
      <c r="CZ1029" s="739">
        <v>44903</v>
      </c>
      <c r="DA1029" s="740">
        <v>44909</v>
      </c>
      <c r="DB1029" s="741">
        <v>44963</v>
      </c>
      <c r="DC1029" s="739">
        <v>44899</v>
      </c>
      <c r="DD1029" s="740">
        <v>44905</v>
      </c>
      <c r="DE1029" s="741">
        <v>44967</v>
      </c>
      <c r="DF1029" s="739">
        <v>44906</v>
      </c>
      <c r="DG1029" s="740">
        <v>44912</v>
      </c>
      <c r="DH1029" s="741">
        <v>44967</v>
      </c>
      <c r="DI1029" s="739">
        <v>44910</v>
      </c>
      <c r="DJ1029" s="740">
        <v>44916</v>
      </c>
      <c r="DK1029" s="741">
        <v>44963</v>
      </c>
      <c r="DL1029" s="739">
        <v>44908</v>
      </c>
      <c r="DM1029" s="740">
        <v>44914</v>
      </c>
      <c r="DN1029" s="741">
        <v>44965</v>
      </c>
      <c r="DO1029" s="739">
        <v>44880</v>
      </c>
      <c r="DP1029" s="740">
        <v>44886</v>
      </c>
      <c r="DQ1029" s="741">
        <v>44965</v>
      </c>
      <c r="DR1029" s="739">
        <v>44903</v>
      </c>
      <c r="DS1029" s="740">
        <v>44909</v>
      </c>
      <c r="DT1029" s="741">
        <v>44963</v>
      </c>
      <c r="DU1029" s="739">
        <v>44901</v>
      </c>
      <c r="DV1029" s="740">
        <v>44907</v>
      </c>
      <c r="DW1029" s="741">
        <v>44965</v>
      </c>
      <c r="DX1029" s="739">
        <v>44922</v>
      </c>
      <c r="DY1029" s="740">
        <v>44928</v>
      </c>
      <c r="DZ1029" s="741">
        <v>44963</v>
      </c>
      <c r="EA1029" s="739">
        <v>44917</v>
      </c>
      <c r="EB1029" s="740">
        <v>44921</v>
      </c>
      <c r="EC1029" s="741">
        <v>44965</v>
      </c>
      <c r="ED1029" s="739">
        <v>44894</v>
      </c>
      <c r="EE1029" s="740">
        <v>44900</v>
      </c>
      <c r="EF1029" s="741">
        <v>44963</v>
      </c>
      <c r="EG1029" s="739">
        <v>44888</v>
      </c>
      <c r="EH1029" s="740">
        <v>44894</v>
      </c>
      <c r="EI1029" s="741">
        <v>44963</v>
      </c>
      <c r="EJ1029" s="739">
        <v>44896</v>
      </c>
      <c r="EK1029" s="740">
        <v>44902</v>
      </c>
      <c r="EL1029" s="741">
        <v>44963</v>
      </c>
    </row>
    <row r="1030" spans="1:142" ht="13.5" thickBot="1" x14ac:dyDescent="0.25">
      <c r="A1030" s="648">
        <v>2023</v>
      </c>
      <c r="B1030" s="656">
        <v>20</v>
      </c>
      <c r="C1030" s="675" t="s">
        <v>65047</v>
      </c>
      <c r="D1030" s="650">
        <v>215</v>
      </c>
      <c r="E1030" s="758">
        <v>44969</v>
      </c>
      <c r="F1030" s="737">
        <v>44975</v>
      </c>
      <c r="G1030" s="738"/>
      <c r="H1030" s="739">
        <v>44903</v>
      </c>
      <c r="I1030" s="740">
        <v>44909</v>
      </c>
      <c r="J1030" s="741">
        <v>44972</v>
      </c>
      <c r="K1030" s="739">
        <v>44910</v>
      </c>
      <c r="L1030" s="740">
        <v>44916</v>
      </c>
      <c r="M1030" s="741">
        <v>44972</v>
      </c>
      <c r="N1030" s="720"/>
      <c r="O1030" s="721"/>
      <c r="P1030" s="722"/>
      <c r="Q1030" s="739">
        <v>44915</v>
      </c>
      <c r="R1030" s="740">
        <v>44921</v>
      </c>
      <c r="S1030" s="741">
        <v>44972</v>
      </c>
      <c r="T1030" s="739">
        <v>44896</v>
      </c>
      <c r="U1030" s="740">
        <v>44902</v>
      </c>
      <c r="V1030" s="741">
        <v>44974</v>
      </c>
      <c r="W1030" s="739">
        <v>44915</v>
      </c>
      <c r="X1030" s="740">
        <v>44921</v>
      </c>
      <c r="Y1030" s="741">
        <v>44970</v>
      </c>
      <c r="Z1030" s="739">
        <v>44920</v>
      </c>
      <c r="AA1030" s="740">
        <v>44926</v>
      </c>
      <c r="AB1030" s="741">
        <v>44970</v>
      </c>
      <c r="AC1030" s="739">
        <v>44913</v>
      </c>
      <c r="AD1030" s="740">
        <v>44919</v>
      </c>
      <c r="AE1030" s="741">
        <v>44970</v>
      </c>
      <c r="AF1030" s="739">
        <v>44915</v>
      </c>
      <c r="AG1030" s="740">
        <v>44921</v>
      </c>
      <c r="AH1030" s="741">
        <v>44973</v>
      </c>
      <c r="AI1030" s="739">
        <v>44895</v>
      </c>
      <c r="AJ1030" s="740">
        <v>44901</v>
      </c>
      <c r="AK1030" s="741">
        <v>44973</v>
      </c>
      <c r="AL1030" s="739">
        <v>44916</v>
      </c>
      <c r="AM1030" s="740">
        <v>44922</v>
      </c>
      <c r="AN1030" s="741">
        <v>44974</v>
      </c>
      <c r="AR1030" s="739">
        <v>44913</v>
      </c>
      <c r="AS1030" s="740">
        <v>44919</v>
      </c>
      <c r="AT1030" s="741">
        <v>44972</v>
      </c>
      <c r="AX1030" s="739">
        <v>44895</v>
      </c>
      <c r="AY1030" s="740">
        <v>44901</v>
      </c>
      <c r="AZ1030" s="741">
        <v>44973</v>
      </c>
      <c r="BA1030" s="739">
        <v>44937</v>
      </c>
      <c r="BB1030" s="740">
        <v>44943</v>
      </c>
      <c r="BC1030" s="741">
        <v>44972</v>
      </c>
      <c r="BD1030" s="739">
        <v>44938</v>
      </c>
      <c r="BE1030" s="740">
        <v>44944</v>
      </c>
      <c r="BF1030" s="741">
        <v>44972</v>
      </c>
      <c r="BG1030" s="739">
        <v>44902</v>
      </c>
      <c r="BH1030" s="740">
        <v>44908</v>
      </c>
      <c r="BI1030" s="741">
        <v>44972</v>
      </c>
      <c r="BJ1030" s="739">
        <v>44904</v>
      </c>
      <c r="BK1030" s="740">
        <v>44910</v>
      </c>
      <c r="BL1030" s="741">
        <v>44972</v>
      </c>
      <c r="BM1030" s="739">
        <v>44883</v>
      </c>
      <c r="BN1030" s="740">
        <v>44889</v>
      </c>
      <c r="BO1030" s="741">
        <v>44974</v>
      </c>
      <c r="BP1030" s="739">
        <v>44903</v>
      </c>
      <c r="BQ1030" s="740">
        <v>44909</v>
      </c>
      <c r="BR1030" s="741">
        <v>44972</v>
      </c>
      <c r="BS1030" s="739">
        <v>44920</v>
      </c>
      <c r="BT1030" s="740">
        <v>44926</v>
      </c>
      <c r="BU1030" s="741">
        <v>44972</v>
      </c>
      <c r="BV1030" s="739">
        <v>44899</v>
      </c>
      <c r="BW1030" s="740">
        <v>44905</v>
      </c>
      <c r="BX1030" s="741">
        <v>44970</v>
      </c>
      <c r="CK1030" s="739">
        <v>44929</v>
      </c>
      <c r="CL1030" s="740">
        <v>44935</v>
      </c>
      <c r="CM1030" s="741">
        <v>44972</v>
      </c>
      <c r="CN1030" s="739">
        <v>44924</v>
      </c>
      <c r="CO1030" s="740">
        <v>44930</v>
      </c>
      <c r="CP1030" s="741">
        <v>44974</v>
      </c>
      <c r="CT1030" s="739">
        <v>44866</v>
      </c>
      <c r="CU1030" s="740">
        <v>44872</v>
      </c>
      <c r="CV1030" s="741">
        <v>44970</v>
      </c>
      <c r="CW1030" s="739">
        <v>44923</v>
      </c>
      <c r="CX1030" s="740">
        <v>44929</v>
      </c>
      <c r="CY1030" s="741">
        <v>44972</v>
      </c>
      <c r="CZ1030" s="739">
        <v>44910</v>
      </c>
      <c r="DA1030" s="740">
        <v>44916</v>
      </c>
      <c r="DB1030" s="741">
        <v>44970</v>
      </c>
      <c r="DC1030" s="739">
        <v>44906</v>
      </c>
      <c r="DD1030" s="740">
        <v>44912</v>
      </c>
      <c r="DE1030" s="741">
        <v>44974</v>
      </c>
      <c r="DF1030" s="739">
        <v>44913</v>
      </c>
      <c r="DG1030" s="740">
        <v>44919</v>
      </c>
      <c r="DH1030" s="741">
        <v>44974</v>
      </c>
      <c r="DI1030" s="739">
        <v>44917</v>
      </c>
      <c r="DJ1030" s="740">
        <v>44923</v>
      </c>
      <c r="DK1030" s="741">
        <v>44970</v>
      </c>
      <c r="DL1030" s="739">
        <v>44915</v>
      </c>
      <c r="DM1030" s="740">
        <v>44921</v>
      </c>
      <c r="DN1030" s="741">
        <v>44972</v>
      </c>
      <c r="DO1030" s="739">
        <v>44887</v>
      </c>
      <c r="DP1030" s="740">
        <v>44893</v>
      </c>
      <c r="DQ1030" s="741">
        <v>44972</v>
      </c>
      <c r="DR1030" s="739">
        <v>44910</v>
      </c>
      <c r="DS1030" s="740">
        <v>44916</v>
      </c>
      <c r="DT1030" s="741">
        <v>44970</v>
      </c>
      <c r="DU1030" s="739">
        <v>44908</v>
      </c>
      <c r="DV1030" s="740">
        <v>44914</v>
      </c>
      <c r="DW1030" s="741">
        <v>44972</v>
      </c>
      <c r="DX1030" s="739">
        <v>44929</v>
      </c>
      <c r="DY1030" s="740">
        <v>44935</v>
      </c>
      <c r="DZ1030" s="741">
        <v>44970</v>
      </c>
      <c r="EA1030" s="739">
        <v>44924</v>
      </c>
      <c r="EB1030" s="740">
        <v>44928</v>
      </c>
      <c r="EC1030" s="741">
        <v>44972</v>
      </c>
      <c r="ED1030" s="739">
        <v>44901</v>
      </c>
      <c r="EE1030" s="740">
        <v>44907</v>
      </c>
      <c r="EF1030" s="741">
        <v>44970</v>
      </c>
      <c r="EG1030" s="739">
        <v>44895</v>
      </c>
      <c r="EH1030" s="740">
        <v>44901</v>
      </c>
      <c r="EI1030" s="741">
        <v>44970</v>
      </c>
      <c r="EJ1030" s="739">
        <v>44903</v>
      </c>
      <c r="EK1030" s="740">
        <v>44909</v>
      </c>
      <c r="EL1030" s="741">
        <v>44970</v>
      </c>
    </row>
    <row r="1031" spans="1:142" ht="13.5" thickBot="1" x14ac:dyDescent="0.25">
      <c r="A1031" s="648">
        <v>2023</v>
      </c>
      <c r="B1031" s="656">
        <v>21</v>
      </c>
      <c r="C1031" s="675" t="s">
        <v>65047</v>
      </c>
      <c r="D1031" s="650">
        <v>215</v>
      </c>
      <c r="E1031" s="758">
        <v>44976</v>
      </c>
      <c r="F1031" s="737">
        <v>44982</v>
      </c>
      <c r="G1031" s="738"/>
      <c r="H1031" s="739">
        <v>44910</v>
      </c>
      <c r="I1031" s="740">
        <v>44916</v>
      </c>
      <c r="J1031" s="741">
        <v>44979</v>
      </c>
      <c r="K1031" s="739">
        <v>44917</v>
      </c>
      <c r="L1031" s="740">
        <v>44923</v>
      </c>
      <c r="M1031" s="741">
        <v>44979</v>
      </c>
      <c r="N1031" s="720"/>
      <c r="O1031" s="721"/>
      <c r="P1031" s="722"/>
      <c r="Q1031" s="739">
        <v>44922</v>
      </c>
      <c r="R1031" s="740">
        <v>44928</v>
      </c>
      <c r="S1031" s="741">
        <v>44979</v>
      </c>
      <c r="T1031" s="739">
        <v>44903</v>
      </c>
      <c r="U1031" s="740">
        <v>44909</v>
      </c>
      <c r="V1031" s="741">
        <v>44981</v>
      </c>
      <c r="W1031" s="739">
        <v>44922</v>
      </c>
      <c r="X1031" s="740">
        <v>44928</v>
      </c>
      <c r="Y1031" s="741">
        <v>44977</v>
      </c>
      <c r="Z1031" s="739">
        <v>44927</v>
      </c>
      <c r="AA1031" s="740">
        <v>44933</v>
      </c>
      <c r="AB1031" s="741">
        <v>44977</v>
      </c>
      <c r="AC1031" s="739">
        <v>44920</v>
      </c>
      <c r="AD1031" s="740">
        <v>44926</v>
      </c>
      <c r="AE1031" s="741">
        <v>44977</v>
      </c>
      <c r="AF1031" s="739">
        <v>44922</v>
      </c>
      <c r="AG1031" s="740">
        <v>44928</v>
      </c>
      <c r="AH1031" s="741">
        <v>44980</v>
      </c>
      <c r="AI1031" s="739">
        <v>44902</v>
      </c>
      <c r="AJ1031" s="740">
        <v>44908</v>
      </c>
      <c r="AK1031" s="741">
        <v>44980</v>
      </c>
      <c r="AL1031" s="739">
        <v>44923</v>
      </c>
      <c r="AM1031" s="740">
        <v>44929</v>
      </c>
      <c r="AN1031" s="741">
        <v>44981</v>
      </c>
      <c r="AR1031" s="739">
        <v>44920</v>
      </c>
      <c r="AS1031" s="740">
        <v>44926</v>
      </c>
      <c r="AT1031" s="741">
        <v>44979</v>
      </c>
      <c r="AX1031" s="739">
        <v>44902</v>
      </c>
      <c r="AY1031" s="740">
        <v>44908</v>
      </c>
      <c r="AZ1031" s="741">
        <v>44980</v>
      </c>
      <c r="BA1031" s="739">
        <v>44944</v>
      </c>
      <c r="BB1031" s="740">
        <v>44950</v>
      </c>
      <c r="BC1031" s="741">
        <v>44979</v>
      </c>
      <c r="BD1031" s="739">
        <v>44945</v>
      </c>
      <c r="BE1031" s="740">
        <v>44951</v>
      </c>
      <c r="BF1031" s="741">
        <v>44979</v>
      </c>
      <c r="BG1031" s="739">
        <v>44909</v>
      </c>
      <c r="BH1031" s="740">
        <v>44915</v>
      </c>
      <c r="BI1031" s="741">
        <v>44979</v>
      </c>
      <c r="BJ1031" s="739">
        <v>44911</v>
      </c>
      <c r="BK1031" s="740">
        <v>44917</v>
      </c>
      <c r="BL1031" s="741">
        <v>44979</v>
      </c>
      <c r="BM1031" s="739">
        <v>44890</v>
      </c>
      <c r="BN1031" s="740">
        <v>44896</v>
      </c>
      <c r="BO1031" s="741">
        <v>44981</v>
      </c>
      <c r="BP1031" s="739">
        <v>44910</v>
      </c>
      <c r="BQ1031" s="740">
        <v>44916</v>
      </c>
      <c r="BR1031" s="741">
        <v>44979</v>
      </c>
      <c r="BS1031" s="739">
        <v>44927</v>
      </c>
      <c r="BT1031" s="740">
        <v>44933</v>
      </c>
      <c r="BU1031" s="741">
        <v>44979</v>
      </c>
      <c r="BV1031" s="739">
        <v>44906</v>
      </c>
      <c r="BW1031" s="740">
        <v>44912</v>
      </c>
      <c r="BX1031" s="741">
        <v>44977</v>
      </c>
      <c r="CK1031" s="739">
        <v>44936</v>
      </c>
      <c r="CL1031" s="740">
        <v>44942</v>
      </c>
      <c r="CM1031" s="741">
        <v>44979</v>
      </c>
      <c r="CN1031" s="739">
        <v>44931</v>
      </c>
      <c r="CO1031" s="740">
        <v>44937</v>
      </c>
      <c r="CP1031" s="741">
        <v>44981</v>
      </c>
      <c r="CT1031" s="739">
        <v>44873</v>
      </c>
      <c r="CU1031" s="740">
        <v>44879</v>
      </c>
      <c r="CV1031" s="741">
        <v>44977</v>
      </c>
      <c r="CW1031" s="739">
        <v>44930</v>
      </c>
      <c r="CX1031" s="740">
        <v>44936</v>
      </c>
      <c r="CY1031" s="741">
        <v>44979</v>
      </c>
      <c r="CZ1031" s="739">
        <v>44917</v>
      </c>
      <c r="DA1031" s="740">
        <v>44923</v>
      </c>
      <c r="DB1031" s="741">
        <v>44977</v>
      </c>
      <c r="DC1031" s="739">
        <v>44913</v>
      </c>
      <c r="DD1031" s="740">
        <v>44919</v>
      </c>
      <c r="DE1031" s="741">
        <v>44981</v>
      </c>
      <c r="DF1031" s="739">
        <v>44920</v>
      </c>
      <c r="DG1031" s="740">
        <v>44926</v>
      </c>
      <c r="DH1031" s="741">
        <v>44981</v>
      </c>
      <c r="DI1031" s="739">
        <v>44924</v>
      </c>
      <c r="DJ1031" s="740">
        <v>44930</v>
      </c>
      <c r="DK1031" s="741">
        <v>44977</v>
      </c>
      <c r="DL1031" s="739">
        <v>44922</v>
      </c>
      <c r="DM1031" s="740">
        <v>44928</v>
      </c>
      <c r="DN1031" s="741">
        <v>44979</v>
      </c>
      <c r="DO1031" s="739">
        <v>44894</v>
      </c>
      <c r="DP1031" s="740">
        <v>44900</v>
      </c>
      <c r="DQ1031" s="741">
        <v>44979</v>
      </c>
      <c r="DR1031" s="739">
        <v>44917</v>
      </c>
      <c r="DS1031" s="740">
        <v>44923</v>
      </c>
      <c r="DT1031" s="741">
        <v>44977</v>
      </c>
      <c r="DU1031" s="739">
        <v>44915</v>
      </c>
      <c r="DV1031" s="740">
        <v>44921</v>
      </c>
      <c r="DW1031" s="741">
        <v>44979</v>
      </c>
      <c r="DX1031" s="739">
        <v>44936</v>
      </c>
      <c r="DY1031" s="740">
        <v>44942</v>
      </c>
      <c r="DZ1031" s="741">
        <v>44977</v>
      </c>
      <c r="EA1031" s="739">
        <v>44931</v>
      </c>
      <c r="EB1031" s="740">
        <v>44935</v>
      </c>
      <c r="EC1031" s="741">
        <v>44979</v>
      </c>
      <c r="ED1031" s="739">
        <v>44908</v>
      </c>
      <c r="EE1031" s="740">
        <v>44914</v>
      </c>
      <c r="EF1031" s="741">
        <v>44977</v>
      </c>
      <c r="EG1031" s="739">
        <v>44902</v>
      </c>
      <c r="EH1031" s="740">
        <v>44908</v>
      </c>
      <c r="EI1031" s="741">
        <v>44977</v>
      </c>
      <c r="EJ1031" s="739">
        <v>44910</v>
      </c>
      <c r="EK1031" s="740">
        <v>44916</v>
      </c>
      <c r="EL1031" s="741">
        <v>44977</v>
      </c>
    </row>
    <row r="1032" spans="1:142" ht="13.5" thickBot="1" x14ac:dyDescent="0.25">
      <c r="A1032" s="648">
        <v>2023</v>
      </c>
      <c r="B1032" s="656">
        <v>22</v>
      </c>
      <c r="C1032" s="675" t="s">
        <v>65047</v>
      </c>
      <c r="D1032" s="650">
        <v>215</v>
      </c>
      <c r="E1032" s="758">
        <v>44983</v>
      </c>
      <c r="F1032" s="737">
        <v>44989</v>
      </c>
      <c r="G1032" s="738"/>
      <c r="H1032" s="739">
        <v>44917</v>
      </c>
      <c r="I1032" s="740">
        <v>44923</v>
      </c>
      <c r="J1032" s="741">
        <v>44986</v>
      </c>
      <c r="K1032" s="739">
        <v>44924</v>
      </c>
      <c r="L1032" s="740">
        <v>44930</v>
      </c>
      <c r="M1032" s="741">
        <v>44986</v>
      </c>
      <c r="N1032" s="720"/>
      <c r="O1032" s="721"/>
      <c r="P1032" s="722"/>
      <c r="Q1032" s="739">
        <v>44929</v>
      </c>
      <c r="R1032" s="740">
        <v>44935</v>
      </c>
      <c r="S1032" s="741">
        <v>44986</v>
      </c>
      <c r="T1032" s="739">
        <v>44910</v>
      </c>
      <c r="U1032" s="740">
        <v>44916</v>
      </c>
      <c r="V1032" s="741">
        <v>44988</v>
      </c>
      <c r="W1032" s="739">
        <v>44929</v>
      </c>
      <c r="X1032" s="740">
        <v>44935</v>
      </c>
      <c r="Y1032" s="741">
        <v>44984</v>
      </c>
      <c r="Z1032" s="739">
        <v>44934</v>
      </c>
      <c r="AA1032" s="740">
        <v>44940</v>
      </c>
      <c r="AB1032" s="741">
        <v>44984</v>
      </c>
      <c r="AC1032" s="739">
        <v>44927</v>
      </c>
      <c r="AD1032" s="740">
        <v>44933</v>
      </c>
      <c r="AE1032" s="741">
        <v>44984</v>
      </c>
      <c r="AF1032" s="739">
        <v>44929</v>
      </c>
      <c r="AG1032" s="740">
        <v>44935</v>
      </c>
      <c r="AH1032" s="741">
        <v>44987</v>
      </c>
      <c r="AI1032" s="739">
        <v>44909</v>
      </c>
      <c r="AJ1032" s="740">
        <v>44915</v>
      </c>
      <c r="AK1032" s="741">
        <v>44987</v>
      </c>
      <c r="AL1032" s="739">
        <v>44930</v>
      </c>
      <c r="AM1032" s="740">
        <v>44936</v>
      </c>
      <c r="AN1032" s="741">
        <v>44988</v>
      </c>
      <c r="AR1032" s="739">
        <v>44927</v>
      </c>
      <c r="AS1032" s="740">
        <v>44933</v>
      </c>
      <c r="AT1032" s="741">
        <v>44986</v>
      </c>
      <c r="AX1032" s="739">
        <v>44909</v>
      </c>
      <c r="AY1032" s="740">
        <v>44915</v>
      </c>
      <c r="AZ1032" s="741">
        <v>44987</v>
      </c>
      <c r="BA1032" s="739">
        <v>44951</v>
      </c>
      <c r="BB1032" s="740">
        <v>44957</v>
      </c>
      <c r="BC1032" s="741">
        <v>44986</v>
      </c>
      <c r="BD1032" s="739">
        <v>44952</v>
      </c>
      <c r="BE1032" s="740">
        <v>44958</v>
      </c>
      <c r="BF1032" s="741">
        <v>44986</v>
      </c>
      <c r="BG1032" s="739">
        <v>44916</v>
      </c>
      <c r="BH1032" s="740">
        <v>44922</v>
      </c>
      <c r="BI1032" s="741">
        <v>44986</v>
      </c>
      <c r="BJ1032" s="739">
        <v>44918</v>
      </c>
      <c r="BK1032" s="740">
        <v>44924</v>
      </c>
      <c r="BL1032" s="741">
        <v>44986</v>
      </c>
      <c r="BM1032" s="739">
        <v>44897</v>
      </c>
      <c r="BN1032" s="740">
        <v>44903</v>
      </c>
      <c r="BO1032" s="741">
        <v>44988</v>
      </c>
      <c r="BP1032" s="739">
        <v>44917</v>
      </c>
      <c r="BQ1032" s="740">
        <v>44923</v>
      </c>
      <c r="BR1032" s="741">
        <v>44986</v>
      </c>
      <c r="BS1032" s="739">
        <v>44934</v>
      </c>
      <c r="BT1032" s="740">
        <v>44940</v>
      </c>
      <c r="BU1032" s="741">
        <v>44986</v>
      </c>
      <c r="BV1032" s="739">
        <v>44913</v>
      </c>
      <c r="BW1032" s="740">
        <v>44919</v>
      </c>
      <c r="BX1032" s="741">
        <v>44984</v>
      </c>
      <c r="CK1032" s="739">
        <v>44943</v>
      </c>
      <c r="CL1032" s="740">
        <v>44949</v>
      </c>
      <c r="CM1032" s="741">
        <v>44986</v>
      </c>
      <c r="CN1032" s="739">
        <v>44938</v>
      </c>
      <c r="CO1032" s="740">
        <v>44944</v>
      </c>
      <c r="CP1032" s="741">
        <v>44988</v>
      </c>
      <c r="CT1032" s="739">
        <v>44880</v>
      </c>
      <c r="CU1032" s="740">
        <v>44886</v>
      </c>
      <c r="CV1032" s="741">
        <v>44984</v>
      </c>
      <c r="CW1032" s="739">
        <v>44937</v>
      </c>
      <c r="CX1032" s="740">
        <v>44943</v>
      </c>
      <c r="CY1032" s="741">
        <v>44986</v>
      </c>
      <c r="CZ1032" s="739">
        <v>44924</v>
      </c>
      <c r="DA1032" s="740">
        <v>44930</v>
      </c>
      <c r="DB1032" s="741">
        <v>44984</v>
      </c>
      <c r="DC1032" s="739">
        <v>44920</v>
      </c>
      <c r="DD1032" s="740">
        <v>44926</v>
      </c>
      <c r="DE1032" s="741">
        <v>44988</v>
      </c>
      <c r="DF1032" s="739">
        <v>44927</v>
      </c>
      <c r="DG1032" s="740">
        <v>44933</v>
      </c>
      <c r="DH1032" s="741">
        <v>44988</v>
      </c>
      <c r="DI1032" s="739">
        <v>44931</v>
      </c>
      <c r="DJ1032" s="740">
        <v>44937</v>
      </c>
      <c r="DK1032" s="741">
        <v>44984</v>
      </c>
      <c r="DL1032" s="739">
        <v>44929</v>
      </c>
      <c r="DM1032" s="740">
        <v>44935</v>
      </c>
      <c r="DN1032" s="741">
        <v>44986</v>
      </c>
      <c r="DO1032" s="739">
        <v>44901</v>
      </c>
      <c r="DP1032" s="740">
        <v>44907</v>
      </c>
      <c r="DQ1032" s="741">
        <v>44986</v>
      </c>
      <c r="DR1032" s="739">
        <v>44924</v>
      </c>
      <c r="DS1032" s="740">
        <v>44930</v>
      </c>
      <c r="DT1032" s="741">
        <v>44984</v>
      </c>
      <c r="DU1032" s="739">
        <v>44922</v>
      </c>
      <c r="DV1032" s="740">
        <v>44928</v>
      </c>
      <c r="DW1032" s="741">
        <v>44986</v>
      </c>
      <c r="DX1032" s="739">
        <v>44943</v>
      </c>
      <c r="DY1032" s="740">
        <v>44949</v>
      </c>
      <c r="DZ1032" s="741">
        <v>44984</v>
      </c>
      <c r="EA1032" s="739">
        <v>44938</v>
      </c>
      <c r="EB1032" s="740">
        <v>44942</v>
      </c>
      <c r="EC1032" s="741">
        <v>44986</v>
      </c>
      <c r="ED1032" s="739">
        <v>44915</v>
      </c>
      <c r="EE1032" s="740">
        <v>44921</v>
      </c>
      <c r="EF1032" s="741">
        <v>44984</v>
      </c>
      <c r="EG1032" s="739">
        <v>44909</v>
      </c>
      <c r="EH1032" s="740">
        <v>44915</v>
      </c>
      <c r="EI1032" s="741">
        <v>44984</v>
      </c>
      <c r="EJ1032" s="739">
        <v>44917</v>
      </c>
      <c r="EK1032" s="740">
        <v>44923</v>
      </c>
      <c r="EL1032" s="741">
        <v>44984</v>
      </c>
    </row>
    <row r="1033" spans="1:142" ht="13.5" thickBot="1" x14ac:dyDescent="0.25">
      <c r="A1033" s="648">
        <v>2023</v>
      </c>
      <c r="B1033" s="656">
        <v>23</v>
      </c>
      <c r="C1033" s="675" t="s">
        <v>65047</v>
      </c>
      <c r="D1033" s="650">
        <v>215</v>
      </c>
      <c r="E1033" s="758">
        <v>44990</v>
      </c>
      <c r="F1033" s="737">
        <v>44996</v>
      </c>
      <c r="G1033" s="738"/>
      <c r="H1033" s="739">
        <v>44924</v>
      </c>
      <c r="I1033" s="740">
        <v>44930</v>
      </c>
      <c r="J1033" s="741">
        <v>44993</v>
      </c>
      <c r="K1033" s="739">
        <v>44931</v>
      </c>
      <c r="L1033" s="740">
        <v>44937</v>
      </c>
      <c r="M1033" s="741">
        <v>44993</v>
      </c>
      <c r="N1033" s="720"/>
      <c r="O1033" s="721"/>
      <c r="P1033" s="722"/>
      <c r="Q1033" s="739">
        <v>44936</v>
      </c>
      <c r="R1033" s="740">
        <v>44942</v>
      </c>
      <c r="S1033" s="741">
        <v>44993</v>
      </c>
      <c r="T1033" s="739">
        <v>44917</v>
      </c>
      <c r="U1033" s="740">
        <v>44923</v>
      </c>
      <c r="V1033" s="741">
        <v>44995</v>
      </c>
      <c r="W1033" s="739">
        <v>44936</v>
      </c>
      <c r="X1033" s="740">
        <v>44942</v>
      </c>
      <c r="Y1033" s="741">
        <v>44991</v>
      </c>
      <c r="Z1033" s="739">
        <v>44941</v>
      </c>
      <c r="AA1033" s="740">
        <v>44947</v>
      </c>
      <c r="AB1033" s="741">
        <v>44991</v>
      </c>
      <c r="AC1033" s="739">
        <v>44934</v>
      </c>
      <c r="AD1033" s="740">
        <v>44940</v>
      </c>
      <c r="AE1033" s="741">
        <v>44991</v>
      </c>
      <c r="AF1033" s="739">
        <v>44936</v>
      </c>
      <c r="AG1033" s="740">
        <v>44942</v>
      </c>
      <c r="AH1033" s="741">
        <v>44994</v>
      </c>
      <c r="AI1033" s="739">
        <v>44916</v>
      </c>
      <c r="AJ1033" s="740">
        <v>44922</v>
      </c>
      <c r="AK1033" s="741">
        <v>44994</v>
      </c>
      <c r="AL1033" s="739">
        <v>44937</v>
      </c>
      <c r="AM1033" s="740">
        <v>44943</v>
      </c>
      <c r="AN1033" s="741">
        <v>44995</v>
      </c>
      <c r="AR1033" s="739">
        <v>44934</v>
      </c>
      <c r="AS1033" s="740">
        <v>44940</v>
      </c>
      <c r="AT1033" s="741">
        <v>44993</v>
      </c>
      <c r="AX1033" s="739">
        <v>44916</v>
      </c>
      <c r="AY1033" s="740">
        <v>44922</v>
      </c>
      <c r="AZ1033" s="741">
        <v>44994</v>
      </c>
      <c r="BA1033" s="739">
        <v>44958</v>
      </c>
      <c r="BB1033" s="740">
        <v>44964</v>
      </c>
      <c r="BC1033" s="741">
        <v>44993</v>
      </c>
      <c r="BD1033" s="739">
        <v>44959</v>
      </c>
      <c r="BE1033" s="740">
        <v>44965</v>
      </c>
      <c r="BF1033" s="741">
        <v>44993</v>
      </c>
      <c r="BG1033" s="739">
        <v>44923</v>
      </c>
      <c r="BH1033" s="740">
        <v>44929</v>
      </c>
      <c r="BI1033" s="741">
        <v>44993</v>
      </c>
      <c r="BJ1033" s="739">
        <v>44925</v>
      </c>
      <c r="BK1033" s="740">
        <v>44931</v>
      </c>
      <c r="BL1033" s="741">
        <v>44993</v>
      </c>
      <c r="BM1033" s="739">
        <v>44904</v>
      </c>
      <c r="BN1033" s="740">
        <v>44910</v>
      </c>
      <c r="BO1033" s="741">
        <v>44995</v>
      </c>
      <c r="BP1033" s="739">
        <v>44924</v>
      </c>
      <c r="BQ1033" s="740">
        <v>44930</v>
      </c>
      <c r="BR1033" s="741">
        <v>44993</v>
      </c>
      <c r="BS1033" s="739">
        <v>44941</v>
      </c>
      <c r="BT1033" s="740">
        <v>44947</v>
      </c>
      <c r="BU1033" s="741">
        <v>44993</v>
      </c>
      <c r="BV1033" s="739">
        <v>44920</v>
      </c>
      <c r="BW1033" s="740">
        <v>44926</v>
      </c>
      <c r="BX1033" s="741">
        <v>44991</v>
      </c>
      <c r="CK1033" s="739">
        <v>44950</v>
      </c>
      <c r="CL1033" s="740">
        <v>44956</v>
      </c>
      <c r="CM1033" s="741">
        <v>44993</v>
      </c>
      <c r="CN1033" s="739">
        <v>44945</v>
      </c>
      <c r="CO1033" s="740">
        <v>44951</v>
      </c>
      <c r="CP1033" s="741">
        <v>44995</v>
      </c>
      <c r="CT1033" s="739">
        <v>44887</v>
      </c>
      <c r="CU1033" s="740">
        <v>44893</v>
      </c>
      <c r="CV1033" s="741">
        <v>44991</v>
      </c>
      <c r="CW1033" s="739">
        <v>44944</v>
      </c>
      <c r="CX1033" s="740">
        <v>44950</v>
      </c>
      <c r="CY1033" s="741">
        <v>44993</v>
      </c>
      <c r="CZ1033" s="739">
        <v>44931</v>
      </c>
      <c r="DA1033" s="740">
        <v>44937</v>
      </c>
      <c r="DB1033" s="741">
        <v>44991</v>
      </c>
      <c r="DC1033" s="739">
        <v>44927</v>
      </c>
      <c r="DD1033" s="740">
        <v>44933</v>
      </c>
      <c r="DE1033" s="741">
        <v>44995</v>
      </c>
      <c r="DF1033" s="739">
        <v>44934</v>
      </c>
      <c r="DG1033" s="740">
        <v>44940</v>
      </c>
      <c r="DH1033" s="741">
        <v>44995</v>
      </c>
      <c r="DI1033" s="739">
        <v>44938</v>
      </c>
      <c r="DJ1033" s="740">
        <v>44944</v>
      </c>
      <c r="DK1033" s="741">
        <v>44991</v>
      </c>
      <c r="DL1033" s="739">
        <v>44936</v>
      </c>
      <c r="DM1033" s="740">
        <v>44942</v>
      </c>
      <c r="DN1033" s="741">
        <v>44993</v>
      </c>
      <c r="DO1033" s="739">
        <v>44908</v>
      </c>
      <c r="DP1033" s="740">
        <v>44914</v>
      </c>
      <c r="DQ1033" s="741">
        <v>44993</v>
      </c>
      <c r="DR1033" s="739">
        <v>44931</v>
      </c>
      <c r="DS1033" s="740">
        <v>44937</v>
      </c>
      <c r="DT1033" s="741">
        <v>44991</v>
      </c>
      <c r="DU1033" s="739">
        <v>44929</v>
      </c>
      <c r="DV1033" s="740">
        <v>44935</v>
      </c>
      <c r="DW1033" s="741">
        <v>44993</v>
      </c>
      <c r="DX1033" s="739">
        <v>44950</v>
      </c>
      <c r="DY1033" s="740">
        <v>44956</v>
      </c>
      <c r="DZ1033" s="741">
        <v>44991</v>
      </c>
      <c r="EA1033" s="739">
        <v>44945</v>
      </c>
      <c r="EB1033" s="740">
        <v>44949</v>
      </c>
      <c r="EC1033" s="741">
        <v>44993</v>
      </c>
      <c r="ED1033" s="739">
        <v>44922</v>
      </c>
      <c r="EE1033" s="740">
        <v>44928</v>
      </c>
      <c r="EF1033" s="741">
        <v>44991</v>
      </c>
      <c r="EG1033" s="739">
        <v>44916</v>
      </c>
      <c r="EH1033" s="740">
        <v>44922</v>
      </c>
      <c r="EI1033" s="741">
        <v>44991</v>
      </c>
      <c r="EJ1033" s="739">
        <v>44924</v>
      </c>
      <c r="EK1033" s="740">
        <v>44930</v>
      </c>
      <c r="EL1033" s="741">
        <v>44991</v>
      </c>
    </row>
    <row r="1034" spans="1:142" ht="13.5" thickBot="1" x14ac:dyDescent="0.25">
      <c r="A1034" s="648">
        <v>2023</v>
      </c>
      <c r="B1034" s="656">
        <v>24</v>
      </c>
      <c r="C1034" s="675" t="s">
        <v>65047</v>
      </c>
      <c r="D1034" s="650">
        <v>215</v>
      </c>
      <c r="E1034" s="758">
        <v>44997</v>
      </c>
      <c r="F1034" s="737">
        <v>45003</v>
      </c>
      <c r="G1034" s="738"/>
      <c r="H1034" s="739">
        <v>44931</v>
      </c>
      <c r="I1034" s="740">
        <v>44937</v>
      </c>
      <c r="J1034" s="741">
        <v>45000</v>
      </c>
      <c r="K1034" s="739">
        <v>44938</v>
      </c>
      <c r="L1034" s="740">
        <v>44944</v>
      </c>
      <c r="M1034" s="741">
        <v>45000</v>
      </c>
      <c r="N1034" s="720"/>
      <c r="O1034" s="721"/>
      <c r="P1034" s="722"/>
      <c r="Q1034" s="739">
        <v>44943</v>
      </c>
      <c r="R1034" s="740">
        <v>44949</v>
      </c>
      <c r="S1034" s="741">
        <v>45000</v>
      </c>
      <c r="T1034" s="739">
        <v>44924</v>
      </c>
      <c r="U1034" s="740">
        <v>44930</v>
      </c>
      <c r="V1034" s="741">
        <v>45002</v>
      </c>
      <c r="W1034" s="739">
        <v>44943</v>
      </c>
      <c r="X1034" s="740">
        <v>44949</v>
      </c>
      <c r="Y1034" s="741">
        <v>44998</v>
      </c>
      <c r="Z1034" s="739">
        <v>44948</v>
      </c>
      <c r="AA1034" s="740">
        <v>44954</v>
      </c>
      <c r="AB1034" s="741">
        <v>44998</v>
      </c>
      <c r="AC1034" s="739">
        <v>44941</v>
      </c>
      <c r="AD1034" s="740">
        <v>44947</v>
      </c>
      <c r="AE1034" s="741">
        <v>44998</v>
      </c>
      <c r="AF1034" s="739">
        <v>44943</v>
      </c>
      <c r="AG1034" s="740">
        <v>44949</v>
      </c>
      <c r="AH1034" s="741">
        <v>45001</v>
      </c>
      <c r="AI1034" s="739">
        <v>44923</v>
      </c>
      <c r="AJ1034" s="740">
        <v>44929</v>
      </c>
      <c r="AK1034" s="741">
        <v>45001</v>
      </c>
      <c r="AL1034" s="739">
        <v>44944</v>
      </c>
      <c r="AM1034" s="740">
        <v>44950</v>
      </c>
      <c r="AN1034" s="741">
        <v>45002</v>
      </c>
      <c r="AR1034" s="739">
        <v>44941</v>
      </c>
      <c r="AS1034" s="740">
        <v>44947</v>
      </c>
      <c r="AT1034" s="741">
        <v>45000</v>
      </c>
      <c r="AX1034" s="739">
        <v>44923</v>
      </c>
      <c r="AY1034" s="740">
        <v>44929</v>
      </c>
      <c r="AZ1034" s="741">
        <v>45001</v>
      </c>
      <c r="BA1034" s="739">
        <v>44965</v>
      </c>
      <c r="BB1034" s="740">
        <v>44971</v>
      </c>
      <c r="BC1034" s="741">
        <v>45000</v>
      </c>
      <c r="BD1034" s="739">
        <v>44966</v>
      </c>
      <c r="BE1034" s="740">
        <v>44972</v>
      </c>
      <c r="BF1034" s="741">
        <v>45000</v>
      </c>
      <c r="BG1034" s="739">
        <v>44930</v>
      </c>
      <c r="BH1034" s="740">
        <v>44936</v>
      </c>
      <c r="BI1034" s="741">
        <v>45000</v>
      </c>
      <c r="BJ1034" s="739">
        <v>44932</v>
      </c>
      <c r="BK1034" s="740">
        <v>44938</v>
      </c>
      <c r="BL1034" s="741">
        <v>45000</v>
      </c>
      <c r="BM1034" s="739">
        <v>44911</v>
      </c>
      <c r="BN1034" s="740">
        <v>44917</v>
      </c>
      <c r="BO1034" s="741">
        <v>45002</v>
      </c>
      <c r="BP1034" s="739">
        <v>44931</v>
      </c>
      <c r="BQ1034" s="740">
        <v>44937</v>
      </c>
      <c r="BR1034" s="741">
        <v>45000</v>
      </c>
      <c r="BS1034" s="739">
        <v>44948</v>
      </c>
      <c r="BT1034" s="740">
        <v>44954</v>
      </c>
      <c r="BU1034" s="741">
        <v>45000</v>
      </c>
      <c r="BV1034" s="739">
        <v>44927</v>
      </c>
      <c r="BW1034" s="740">
        <v>44933</v>
      </c>
      <c r="BX1034" s="741">
        <v>44998</v>
      </c>
      <c r="CK1034" s="739">
        <v>44957</v>
      </c>
      <c r="CL1034" s="740">
        <v>44963</v>
      </c>
      <c r="CM1034" s="741">
        <v>45000</v>
      </c>
      <c r="CN1034" s="739">
        <v>44952</v>
      </c>
      <c r="CO1034" s="740">
        <v>44958</v>
      </c>
      <c r="CP1034" s="741">
        <v>45002</v>
      </c>
      <c r="CT1034" s="739">
        <v>44894</v>
      </c>
      <c r="CU1034" s="740">
        <v>44900</v>
      </c>
      <c r="CV1034" s="741">
        <v>44998</v>
      </c>
      <c r="CW1034" s="739">
        <v>44951</v>
      </c>
      <c r="CX1034" s="740">
        <v>44957</v>
      </c>
      <c r="CY1034" s="741">
        <v>45000</v>
      </c>
      <c r="CZ1034" s="739">
        <v>44938</v>
      </c>
      <c r="DA1034" s="740">
        <v>44944</v>
      </c>
      <c r="DB1034" s="741">
        <v>44998</v>
      </c>
      <c r="DC1034" s="739">
        <v>44934</v>
      </c>
      <c r="DD1034" s="740">
        <v>44940</v>
      </c>
      <c r="DE1034" s="741">
        <v>45002</v>
      </c>
      <c r="DF1034" s="739">
        <v>44941</v>
      </c>
      <c r="DG1034" s="740">
        <v>44947</v>
      </c>
      <c r="DH1034" s="741">
        <v>45002</v>
      </c>
      <c r="DI1034" s="739">
        <v>44945</v>
      </c>
      <c r="DJ1034" s="740">
        <v>44951</v>
      </c>
      <c r="DK1034" s="741">
        <v>44998</v>
      </c>
      <c r="DL1034" s="739">
        <v>44943</v>
      </c>
      <c r="DM1034" s="740">
        <v>44949</v>
      </c>
      <c r="DN1034" s="741">
        <v>45000</v>
      </c>
      <c r="DO1034" s="739">
        <v>44915</v>
      </c>
      <c r="DP1034" s="740">
        <v>44921</v>
      </c>
      <c r="DQ1034" s="741">
        <v>45000</v>
      </c>
      <c r="DR1034" s="739">
        <v>44938</v>
      </c>
      <c r="DS1034" s="740">
        <v>44944</v>
      </c>
      <c r="DT1034" s="741">
        <v>44998</v>
      </c>
      <c r="DU1034" s="739">
        <v>44936</v>
      </c>
      <c r="DV1034" s="740">
        <v>44942</v>
      </c>
      <c r="DW1034" s="741">
        <v>45000</v>
      </c>
      <c r="DX1034" s="739">
        <v>44957</v>
      </c>
      <c r="DY1034" s="740">
        <v>44963</v>
      </c>
      <c r="DZ1034" s="741">
        <v>44998</v>
      </c>
      <c r="EA1034" s="739">
        <v>44952</v>
      </c>
      <c r="EB1034" s="740">
        <v>44956</v>
      </c>
      <c r="EC1034" s="741">
        <v>45000</v>
      </c>
      <c r="ED1034" s="739">
        <v>44929</v>
      </c>
      <c r="EE1034" s="740">
        <v>44935</v>
      </c>
      <c r="EF1034" s="741">
        <v>44998</v>
      </c>
      <c r="EG1034" s="739">
        <v>44923</v>
      </c>
      <c r="EH1034" s="740">
        <v>44929</v>
      </c>
      <c r="EI1034" s="741">
        <v>44998</v>
      </c>
      <c r="EJ1034" s="739">
        <v>44931</v>
      </c>
      <c r="EK1034" s="740">
        <v>44937</v>
      </c>
      <c r="EL1034" s="741">
        <v>44998</v>
      </c>
    </row>
    <row r="1035" spans="1:142" ht="13.5" thickBot="1" x14ac:dyDescent="0.25">
      <c r="A1035" s="648">
        <v>2023</v>
      </c>
      <c r="B1035" s="656">
        <v>25</v>
      </c>
      <c r="C1035" s="675" t="s">
        <v>65047</v>
      </c>
      <c r="D1035" s="650">
        <v>215</v>
      </c>
      <c r="E1035" s="758">
        <v>45004</v>
      </c>
      <c r="F1035" s="737">
        <v>45010</v>
      </c>
      <c r="G1035" s="738"/>
      <c r="H1035" s="739">
        <v>44938</v>
      </c>
      <c r="I1035" s="740">
        <v>44944</v>
      </c>
      <c r="J1035" s="741">
        <v>45007</v>
      </c>
      <c r="K1035" s="739">
        <v>44945</v>
      </c>
      <c r="L1035" s="740">
        <v>44951</v>
      </c>
      <c r="M1035" s="741">
        <v>45007</v>
      </c>
      <c r="N1035" s="720"/>
      <c r="O1035" s="721"/>
      <c r="P1035" s="722"/>
      <c r="Q1035" s="739">
        <v>44950</v>
      </c>
      <c r="R1035" s="740">
        <v>44956</v>
      </c>
      <c r="S1035" s="741">
        <v>45007</v>
      </c>
      <c r="T1035" s="739">
        <v>44931</v>
      </c>
      <c r="U1035" s="740">
        <v>44937</v>
      </c>
      <c r="V1035" s="741">
        <v>45009</v>
      </c>
      <c r="W1035" s="739">
        <v>44950</v>
      </c>
      <c r="X1035" s="740">
        <v>44956</v>
      </c>
      <c r="Y1035" s="741">
        <v>45005</v>
      </c>
      <c r="Z1035" s="739">
        <v>44955</v>
      </c>
      <c r="AA1035" s="740">
        <v>44961</v>
      </c>
      <c r="AB1035" s="741">
        <v>45005</v>
      </c>
      <c r="AC1035" s="739">
        <v>44948</v>
      </c>
      <c r="AD1035" s="740">
        <v>44954</v>
      </c>
      <c r="AE1035" s="741">
        <v>45005</v>
      </c>
      <c r="AF1035" s="739">
        <v>44950</v>
      </c>
      <c r="AG1035" s="740">
        <v>44956</v>
      </c>
      <c r="AH1035" s="741">
        <v>45008</v>
      </c>
      <c r="AI1035" s="739">
        <v>44930</v>
      </c>
      <c r="AJ1035" s="740">
        <v>44936</v>
      </c>
      <c r="AK1035" s="741">
        <v>45008</v>
      </c>
      <c r="AL1035" s="739">
        <v>44951</v>
      </c>
      <c r="AM1035" s="740">
        <v>44957</v>
      </c>
      <c r="AN1035" s="741">
        <v>45009</v>
      </c>
      <c r="AR1035" s="739">
        <v>44948</v>
      </c>
      <c r="AS1035" s="740">
        <v>44954</v>
      </c>
      <c r="AT1035" s="741">
        <v>45007</v>
      </c>
      <c r="AX1035" s="739">
        <v>44930</v>
      </c>
      <c r="AY1035" s="740">
        <v>44936</v>
      </c>
      <c r="AZ1035" s="741">
        <v>45008</v>
      </c>
      <c r="BA1035" s="739">
        <v>44972</v>
      </c>
      <c r="BB1035" s="740">
        <v>44978</v>
      </c>
      <c r="BC1035" s="741">
        <v>45007</v>
      </c>
      <c r="BD1035" s="739">
        <v>44973</v>
      </c>
      <c r="BE1035" s="740">
        <v>44979</v>
      </c>
      <c r="BF1035" s="741">
        <v>45007</v>
      </c>
      <c r="BG1035" s="739">
        <v>44937</v>
      </c>
      <c r="BH1035" s="740">
        <v>44943</v>
      </c>
      <c r="BI1035" s="741">
        <v>45007</v>
      </c>
      <c r="BJ1035" s="739">
        <v>44939</v>
      </c>
      <c r="BK1035" s="740">
        <v>44945</v>
      </c>
      <c r="BL1035" s="741">
        <v>45007</v>
      </c>
      <c r="BM1035" s="739">
        <v>44918</v>
      </c>
      <c r="BN1035" s="740">
        <v>44924</v>
      </c>
      <c r="BO1035" s="741">
        <v>45009</v>
      </c>
      <c r="BP1035" s="739">
        <v>44938</v>
      </c>
      <c r="BQ1035" s="740">
        <v>44944</v>
      </c>
      <c r="BR1035" s="741">
        <v>45007</v>
      </c>
      <c r="BS1035" s="739">
        <v>44955</v>
      </c>
      <c r="BT1035" s="740">
        <v>44961</v>
      </c>
      <c r="BU1035" s="741">
        <v>45007</v>
      </c>
      <c r="BV1035" s="739">
        <v>44934</v>
      </c>
      <c r="BW1035" s="740">
        <v>44940</v>
      </c>
      <c r="BX1035" s="741">
        <v>45005</v>
      </c>
      <c r="CK1035" s="739">
        <v>44964</v>
      </c>
      <c r="CL1035" s="740">
        <v>44970</v>
      </c>
      <c r="CM1035" s="741">
        <v>45007</v>
      </c>
      <c r="CN1035" s="739">
        <v>44959</v>
      </c>
      <c r="CO1035" s="740">
        <v>44965</v>
      </c>
      <c r="CP1035" s="741">
        <v>45009</v>
      </c>
      <c r="CT1035" s="739">
        <v>44901</v>
      </c>
      <c r="CU1035" s="740">
        <v>44907</v>
      </c>
      <c r="CV1035" s="741">
        <v>45005</v>
      </c>
      <c r="CW1035" s="739">
        <v>44958</v>
      </c>
      <c r="CX1035" s="740">
        <v>44964</v>
      </c>
      <c r="CY1035" s="741">
        <v>45007</v>
      </c>
      <c r="CZ1035" s="739">
        <v>44945</v>
      </c>
      <c r="DA1035" s="740">
        <v>44951</v>
      </c>
      <c r="DB1035" s="741">
        <v>45005</v>
      </c>
      <c r="DC1035" s="739">
        <v>44941</v>
      </c>
      <c r="DD1035" s="740">
        <v>44947</v>
      </c>
      <c r="DE1035" s="741">
        <v>45009</v>
      </c>
      <c r="DF1035" s="739">
        <v>44948</v>
      </c>
      <c r="DG1035" s="740">
        <v>44954</v>
      </c>
      <c r="DH1035" s="741">
        <v>45009</v>
      </c>
      <c r="DI1035" s="739">
        <v>44952</v>
      </c>
      <c r="DJ1035" s="740">
        <v>44958</v>
      </c>
      <c r="DK1035" s="741">
        <v>45005</v>
      </c>
      <c r="DL1035" s="739">
        <v>44950</v>
      </c>
      <c r="DM1035" s="740">
        <v>44956</v>
      </c>
      <c r="DN1035" s="741">
        <v>45007</v>
      </c>
      <c r="DO1035" s="739">
        <v>44922</v>
      </c>
      <c r="DP1035" s="740">
        <v>44928</v>
      </c>
      <c r="DQ1035" s="741">
        <v>45007</v>
      </c>
      <c r="DR1035" s="739">
        <v>44945</v>
      </c>
      <c r="DS1035" s="740">
        <v>44951</v>
      </c>
      <c r="DT1035" s="741">
        <v>45005</v>
      </c>
      <c r="DU1035" s="739">
        <v>44943</v>
      </c>
      <c r="DV1035" s="740">
        <v>44949</v>
      </c>
      <c r="DW1035" s="741">
        <v>45007</v>
      </c>
      <c r="DX1035" s="739">
        <v>44964</v>
      </c>
      <c r="DY1035" s="740">
        <v>44970</v>
      </c>
      <c r="DZ1035" s="741">
        <v>45005</v>
      </c>
      <c r="EA1035" s="739">
        <v>44959</v>
      </c>
      <c r="EB1035" s="740">
        <v>44963</v>
      </c>
      <c r="EC1035" s="741">
        <v>45007</v>
      </c>
      <c r="ED1035" s="739">
        <v>44936</v>
      </c>
      <c r="EE1035" s="740">
        <v>44942</v>
      </c>
      <c r="EF1035" s="741">
        <v>45005</v>
      </c>
      <c r="EG1035" s="739">
        <v>44930</v>
      </c>
      <c r="EH1035" s="740">
        <v>44936</v>
      </c>
      <c r="EI1035" s="741">
        <v>45005</v>
      </c>
      <c r="EJ1035" s="739">
        <v>44938</v>
      </c>
      <c r="EK1035" s="740">
        <v>44944</v>
      </c>
      <c r="EL1035" s="741">
        <v>45005</v>
      </c>
    </row>
    <row r="1036" spans="1:142" ht="13.5" thickBot="1" x14ac:dyDescent="0.25">
      <c r="A1036" s="648">
        <v>2023</v>
      </c>
      <c r="B1036" s="656">
        <v>26</v>
      </c>
      <c r="C1036" s="675" t="s">
        <v>65047</v>
      </c>
      <c r="D1036" s="650">
        <v>215</v>
      </c>
      <c r="E1036" s="758">
        <v>45011</v>
      </c>
      <c r="F1036" s="737">
        <v>45017</v>
      </c>
      <c r="G1036" s="738"/>
      <c r="H1036" s="739">
        <v>44945</v>
      </c>
      <c r="I1036" s="740">
        <v>44951</v>
      </c>
      <c r="J1036" s="741">
        <v>45014</v>
      </c>
      <c r="K1036" s="739">
        <v>44952</v>
      </c>
      <c r="L1036" s="740">
        <v>44958</v>
      </c>
      <c r="M1036" s="741">
        <v>45014</v>
      </c>
      <c r="N1036" s="720"/>
      <c r="O1036" s="721"/>
      <c r="P1036" s="722"/>
      <c r="Q1036" s="739">
        <v>44957</v>
      </c>
      <c r="R1036" s="740">
        <v>44963</v>
      </c>
      <c r="S1036" s="741">
        <v>45014</v>
      </c>
      <c r="T1036" s="739">
        <v>44938</v>
      </c>
      <c r="U1036" s="740">
        <v>44944</v>
      </c>
      <c r="V1036" s="741">
        <v>45016</v>
      </c>
      <c r="W1036" s="739">
        <v>44957</v>
      </c>
      <c r="X1036" s="740">
        <v>44963</v>
      </c>
      <c r="Y1036" s="741">
        <v>45012</v>
      </c>
      <c r="Z1036" s="739">
        <v>44962</v>
      </c>
      <c r="AA1036" s="740">
        <v>44968</v>
      </c>
      <c r="AB1036" s="741">
        <v>45012</v>
      </c>
      <c r="AC1036" s="739">
        <v>44955</v>
      </c>
      <c r="AD1036" s="740">
        <v>44961</v>
      </c>
      <c r="AE1036" s="741">
        <v>45012</v>
      </c>
      <c r="AF1036" s="739">
        <v>44957</v>
      </c>
      <c r="AG1036" s="740">
        <v>44963</v>
      </c>
      <c r="AH1036" s="741">
        <v>45015</v>
      </c>
      <c r="AI1036" s="739">
        <v>44937</v>
      </c>
      <c r="AJ1036" s="740">
        <v>44943</v>
      </c>
      <c r="AK1036" s="741">
        <v>45015</v>
      </c>
      <c r="AL1036" s="739">
        <v>44958</v>
      </c>
      <c r="AM1036" s="740">
        <v>44964</v>
      </c>
      <c r="AN1036" s="741">
        <v>45016</v>
      </c>
      <c r="AR1036" s="739">
        <v>44955</v>
      </c>
      <c r="AS1036" s="740">
        <v>44961</v>
      </c>
      <c r="AT1036" s="741">
        <v>45014</v>
      </c>
      <c r="AX1036" s="739">
        <v>44937</v>
      </c>
      <c r="AY1036" s="740">
        <v>44943</v>
      </c>
      <c r="AZ1036" s="741">
        <v>45015</v>
      </c>
      <c r="BA1036" s="739">
        <v>44979</v>
      </c>
      <c r="BB1036" s="740">
        <v>44985</v>
      </c>
      <c r="BC1036" s="741">
        <v>45014</v>
      </c>
      <c r="BD1036" s="739">
        <v>44980</v>
      </c>
      <c r="BE1036" s="740">
        <v>44986</v>
      </c>
      <c r="BF1036" s="741">
        <v>45014</v>
      </c>
      <c r="BG1036" s="739">
        <v>44944</v>
      </c>
      <c r="BH1036" s="740">
        <v>44950</v>
      </c>
      <c r="BI1036" s="741">
        <v>45014</v>
      </c>
      <c r="BJ1036" s="739">
        <v>44946</v>
      </c>
      <c r="BK1036" s="740">
        <v>44952</v>
      </c>
      <c r="BL1036" s="741">
        <v>45014</v>
      </c>
      <c r="BM1036" s="739">
        <v>44925</v>
      </c>
      <c r="BN1036" s="740">
        <v>44931</v>
      </c>
      <c r="BO1036" s="741">
        <v>45016</v>
      </c>
      <c r="BP1036" s="739">
        <v>44945</v>
      </c>
      <c r="BQ1036" s="740">
        <v>44951</v>
      </c>
      <c r="BR1036" s="741">
        <v>45014</v>
      </c>
      <c r="BS1036" s="739">
        <v>44962</v>
      </c>
      <c r="BT1036" s="740">
        <v>44968</v>
      </c>
      <c r="BU1036" s="741">
        <v>45014</v>
      </c>
      <c r="BV1036" s="739">
        <v>44941</v>
      </c>
      <c r="BW1036" s="740">
        <v>44947</v>
      </c>
      <c r="BX1036" s="741">
        <v>45012</v>
      </c>
      <c r="CK1036" s="739">
        <v>44971</v>
      </c>
      <c r="CL1036" s="740">
        <v>44977</v>
      </c>
      <c r="CM1036" s="741">
        <v>45014</v>
      </c>
      <c r="CN1036" s="739">
        <v>44966</v>
      </c>
      <c r="CO1036" s="740">
        <v>44972</v>
      </c>
      <c r="CP1036" s="741">
        <v>45016</v>
      </c>
      <c r="CT1036" s="739">
        <v>44908</v>
      </c>
      <c r="CU1036" s="740">
        <v>44914</v>
      </c>
      <c r="CV1036" s="741">
        <v>45012</v>
      </c>
      <c r="CW1036" s="739">
        <v>44965</v>
      </c>
      <c r="CX1036" s="740">
        <v>44971</v>
      </c>
      <c r="CY1036" s="741">
        <v>45014</v>
      </c>
      <c r="CZ1036" s="739">
        <v>44952</v>
      </c>
      <c r="DA1036" s="740">
        <v>44958</v>
      </c>
      <c r="DB1036" s="741">
        <v>45012</v>
      </c>
      <c r="DC1036" s="739">
        <v>44948</v>
      </c>
      <c r="DD1036" s="740">
        <v>44954</v>
      </c>
      <c r="DE1036" s="741">
        <v>45016</v>
      </c>
      <c r="DF1036" s="739">
        <v>44955</v>
      </c>
      <c r="DG1036" s="740">
        <v>44961</v>
      </c>
      <c r="DH1036" s="741">
        <v>45016</v>
      </c>
      <c r="DI1036" s="739">
        <v>44959</v>
      </c>
      <c r="DJ1036" s="740">
        <v>44965</v>
      </c>
      <c r="DK1036" s="741">
        <v>45012</v>
      </c>
      <c r="DL1036" s="739">
        <v>44957</v>
      </c>
      <c r="DM1036" s="740">
        <v>44963</v>
      </c>
      <c r="DN1036" s="741">
        <v>45014</v>
      </c>
      <c r="DO1036" s="739">
        <v>44929</v>
      </c>
      <c r="DP1036" s="740">
        <v>44935</v>
      </c>
      <c r="DQ1036" s="741">
        <v>45014</v>
      </c>
      <c r="DR1036" s="739">
        <v>44952</v>
      </c>
      <c r="DS1036" s="740">
        <v>44958</v>
      </c>
      <c r="DT1036" s="741">
        <v>45012</v>
      </c>
      <c r="DU1036" s="739">
        <v>44950</v>
      </c>
      <c r="DV1036" s="740">
        <v>44956</v>
      </c>
      <c r="DW1036" s="741">
        <v>45014</v>
      </c>
      <c r="DX1036" s="739">
        <v>44971</v>
      </c>
      <c r="DY1036" s="740">
        <v>44977</v>
      </c>
      <c r="DZ1036" s="741">
        <v>45012</v>
      </c>
      <c r="EA1036" s="739">
        <v>44966</v>
      </c>
      <c r="EB1036" s="740">
        <v>44970</v>
      </c>
      <c r="EC1036" s="741">
        <v>45014</v>
      </c>
      <c r="ED1036" s="739">
        <v>44943</v>
      </c>
      <c r="EE1036" s="740">
        <v>44949</v>
      </c>
      <c r="EF1036" s="741">
        <v>45012</v>
      </c>
      <c r="EG1036" s="739">
        <v>44937</v>
      </c>
      <c r="EH1036" s="740">
        <v>44943</v>
      </c>
      <c r="EI1036" s="741">
        <v>45012</v>
      </c>
      <c r="EJ1036" s="739">
        <v>44945</v>
      </c>
      <c r="EK1036" s="740">
        <v>44951</v>
      </c>
      <c r="EL1036" s="741">
        <v>45012</v>
      </c>
    </row>
    <row r="1037" spans="1:142" ht="13.5" thickBot="1" x14ac:dyDescent="0.25">
      <c r="A1037" s="648">
        <v>2023</v>
      </c>
      <c r="B1037" s="656">
        <v>27</v>
      </c>
      <c r="C1037" s="675" t="s">
        <v>65047</v>
      </c>
      <c r="D1037" s="650">
        <v>215</v>
      </c>
      <c r="E1037" s="758">
        <v>45018</v>
      </c>
      <c r="F1037" s="737">
        <v>45024</v>
      </c>
      <c r="G1037" s="738"/>
      <c r="H1037" s="739">
        <v>44952</v>
      </c>
      <c r="I1037" s="740">
        <v>44958</v>
      </c>
      <c r="J1037" s="741">
        <v>45021</v>
      </c>
      <c r="K1037" s="739">
        <v>44959</v>
      </c>
      <c r="L1037" s="740">
        <v>44965</v>
      </c>
      <c r="M1037" s="741">
        <v>45021</v>
      </c>
      <c r="N1037" s="720"/>
      <c r="O1037" s="721"/>
      <c r="P1037" s="722"/>
      <c r="Q1037" s="739">
        <v>44964</v>
      </c>
      <c r="R1037" s="740">
        <v>44970</v>
      </c>
      <c r="S1037" s="741">
        <v>45021</v>
      </c>
      <c r="T1037" s="739">
        <v>44945</v>
      </c>
      <c r="U1037" s="740">
        <v>44951</v>
      </c>
      <c r="V1037" s="741">
        <v>45023</v>
      </c>
      <c r="W1037" s="739">
        <v>44964</v>
      </c>
      <c r="X1037" s="740">
        <v>44970</v>
      </c>
      <c r="Y1037" s="741">
        <v>45019</v>
      </c>
      <c r="Z1037" s="739">
        <v>44969</v>
      </c>
      <c r="AA1037" s="740">
        <v>44975</v>
      </c>
      <c r="AB1037" s="741">
        <v>45019</v>
      </c>
      <c r="AC1037" s="739">
        <v>44962</v>
      </c>
      <c r="AD1037" s="740">
        <v>44968</v>
      </c>
      <c r="AE1037" s="741">
        <v>45019</v>
      </c>
      <c r="AF1037" s="739">
        <v>44964</v>
      </c>
      <c r="AG1037" s="740">
        <v>44970</v>
      </c>
      <c r="AH1037" s="741">
        <v>45022</v>
      </c>
      <c r="AI1037" s="739">
        <v>44944</v>
      </c>
      <c r="AJ1037" s="740">
        <v>44950</v>
      </c>
      <c r="AK1037" s="741">
        <v>45022</v>
      </c>
      <c r="AL1037" s="739">
        <v>44965</v>
      </c>
      <c r="AM1037" s="740">
        <v>44971</v>
      </c>
      <c r="AN1037" s="741">
        <v>45023</v>
      </c>
      <c r="AR1037" s="739">
        <v>44962</v>
      </c>
      <c r="AS1037" s="740">
        <v>44968</v>
      </c>
      <c r="AT1037" s="741">
        <v>45021</v>
      </c>
      <c r="AX1037" s="739">
        <v>44944</v>
      </c>
      <c r="AY1037" s="740">
        <v>44950</v>
      </c>
      <c r="AZ1037" s="741">
        <v>45022</v>
      </c>
      <c r="BA1037" s="739">
        <v>44986</v>
      </c>
      <c r="BB1037" s="740">
        <v>44992</v>
      </c>
      <c r="BC1037" s="741">
        <v>45021</v>
      </c>
      <c r="BD1037" s="739">
        <v>44987</v>
      </c>
      <c r="BE1037" s="740">
        <v>44993</v>
      </c>
      <c r="BF1037" s="741">
        <v>45021</v>
      </c>
      <c r="BG1037" s="739">
        <v>44951</v>
      </c>
      <c r="BH1037" s="740">
        <v>44957</v>
      </c>
      <c r="BI1037" s="741">
        <v>45021</v>
      </c>
      <c r="BJ1037" s="739">
        <v>44953</v>
      </c>
      <c r="BK1037" s="740">
        <v>44959</v>
      </c>
      <c r="BL1037" s="741">
        <v>45021</v>
      </c>
      <c r="BM1037" s="739">
        <v>44932</v>
      </c>
      <c r="BN1037" s="740">
        <v>44938</v>
      </c>
      <c r="BO1037" s="741">
        <v>45023</v>
      </c>
      <c r="BP1037" s="739">
        <v>44952</v>
      </c>
      <c r="BQ1037" s="740">
        <v>44958</v>
      </c>
      <c r="BR1037" s="741">
        <v>45021</v>
      </c>
      <c r="BS1037" s="739">
        <v>44969</v>
      </c>
      <c r="BT1037" s="740">
        <v>44975</v>
      </c>
      <c r="BU1037" s="741">
        <v>45021</v>
      </c>
      <c r="BV1037" s="739">
        <v>44948</v>
      </c>
      <c r="BW1037" s="740">
        <v>44954</v>
      </c>
      <c r="BX1037" s="741">
        <v>45019</v>
      </c>
      <c r="CK1037" s="739">
        <v>44978</v>
      </c>
      <c r="CL1037" s="740">
        <v>44984</v>
      </c>
      <c r="CM1037" s="741">
        <v>45021</v>
      </c>
      <c r="CN1037" s="739">
        <v>44973</v>
      </c>
      <c r="CO1037" s="740">
        <v>44979</v>
      </c>
      <c r="CP1037" s="741">
        <v>45023</v>
      </c>
      <c r="CT1037" s="739">
        <v>44915</v>
      </c>
      <c r="CU1037" s="740">
        <v>44921</v>
      </c>
      <c r="CV1037" s="741">
        <v>45019</v>
      </c>
      <c r="CW1037" s="739">
        <v>44972</v>
      </c>
      <c r="CX1037" s="740">
        <v>44978</v>
      </c>
      <c r="CY1037" s="741">
        <v>45021</v>
      </c>
      <c r="CZ1037" s="739">
        <v>44959</v>
      </c>
      <c r="DA1037" s="740">
        <v>44965</v>
      </c>
      <c r="DB1037" s="741">
        <v>45019</v>
      </c>
      <c r="DC1037" s="739">
        <v>44955</v>
      </c>
      <c r="DD1037" s="740">
        <v>44961</v>
      </c>
      <c r="DE1037" s="741">
        <v>45023</v>
      </c>
      <c r="DF1037" s="739">
        <v>44962</v>
      </c>
      <c r="DG1037" s="740">
        <v>44968</v>
      </c>
      <c r="DH1037" s="741">
        <v>45023</v>
      </c>
      <c r="DI1037" s="739">
        <v>44966</v>
      </c>
      <c r="DJ1037" s="740">
        <v>44972</v>
      </c>
      <c r="DK1037" s="741">
        <v>45019</v>
      </c>
      <c r="DL1037" s="739">
        <v>44964</v>
      </c>
      <c r="DM1037" s="740">
        <v>44970</v>
      </c>
      <c r="DN1037" s="741">
        <v>45021</v>
      </c>
      <c r="DO1037" s="739">
        <v>44936</v>
      </c>
      <c r="DP1037" s="740">
        <v>44942</v>
      </c>
      <c r="DQ1037" s="741">
        <v>45021</v>
      </c>
      <c r="DR1037" s="739">
        <v>44959</v>
      </c>
      <c r="DS1037" s="740">
        <v>44965</v>
      </c>
      <c r="DT1037" s="741">
        <v>45019</v>
      </c>
      <c r="DU1037" s="739">
        <v>44957</v>
      </c>
      <c r="DV1037" s="740">
        <v>44963</v>
      </c>
      <c r="DW1037" s="741">
        <v>45021</v>
      </c>
      <c r="DX1037" s="739">
        <v>44978</v>
      </c>
      <c r="DY1037" s="740">
        <v>44984</v>
      </c>
      <c r="DZ1037" s="741">
        <v>45019</v>
      </c>
      <c r="EA1037" s="739">
        <v>44973</v>
      </c>
      <c r="EB1037" s="740">
        <v>44977</v>
      </c>
      <c r="EC1037" s="741">
        <v>45021</v>
      </c>
      <c r="ED1037" s="739">
        <v>44950</v>
      </c>
      <c r="EE1037" s="740">
        <v>44956</v>
      </c>
      <c r="EF1037" s="741">
        <v>45019</v>
      </c>
      <c r="EG1037" s="739">
        <v>44944</v>
      </c>
      <c r="EH1037" s="740">
        <v>44950</v>
      </c>
      <c r="EI1037" s="741">
        <v>45019</v>
      </c>
      <c r="EJ1037" s="739">
        <v>44952</v>
      </c>
      <c r="EK1037" s="740">
        <v>44958</v>
      </c>
      <c r="EL1037" s="741">
        <v>45019</v>
      </c>
    </row>
    <row r="1038" spans="1:142" ht="13.5" thickBot="1" x14ac:dyDescent="0.25">
      <c r="A1038" s="648">
        <v>2023</v>
      </c>
      <c r="B1038" s="656">
        <v>28</v>
      </c>
      <c r="C1038" s="675" t="s">
        <v>65047</v>
      </c>
      <c r="D1038" s="650">
        <v>215</v>
      </c>
      <c r="E1038" s="758">
        <v>45025</v>
      </c>
      <c r="F1038" s="737">
        <v>45031</v>
      </c>
      <c r="G1038" s="738"/>
      <c r="H1038" s="739">
        <v>44959</v>
      </c>
      <c r="I1038" s="740">
        <v>44965</v>
      </c>
      <c r="J1038" s="741">
        <v>45028</v>
      </c>
      <c r="K1038" s="739">
        <v>44966</v>
      </c>
      <c r="L1038" s="740">
        <v>44972</v>
      </c>
      <c r="M1038" s="741">
        <v>45028</v>
      </c>
      <c r="N1038" s="720"/>
      <c r="O1038" s="721"/>
      <c r="P1038" s="722"/>
      <c r="Q1038" s="739">
        <v>44971</v>
      </c>
      <c r="R1038" s="740">
        <v>44977</v>
      </c>
      <c r="S1038" s="741">
        <v>45028</v>
      </c>
      <c r="T1038" s="739">
        <v>44952</v>
      </c>
      <c r="U1038" s="740">
        <v>44958</v>
      </c>
      <c r="V1038" s="741">
        <v>45030</v>
      </c>
      <c r="W1038" s="739">
        <v>44971</v>
      </c>
      <c r="X1038" s="740">
        <v>44977</v>
      </c>
      <c r="Y1038" s="741">
        <v>45026</v>
      </c>
      <c r="Z1038" s="739">
        <v>44976</v>
      </c>
      <c r="AA1038" s="740">
        <v>44982</v>
      </c>
      <c r="AB1038" s="741">
        <v>45026</v>
      </c>
      <c r="AC1038" s="739">
        <v>44969</v>
      </c>
      <c r="AD1038" s="740">
        <v>44975</v>
      </c>
      <c r="AE1038" s="741">
        <v>45026</v>
      </c>
      <c r="AF1038" s="739">
        <v>44971</v>
      </c>
      <c r="AG1038" s="740">
        <v>44977</v>
      </c>
      <c r="AH1038" s="741">
        <v>45029</v>
      </c>
      <c r="AI1038" s="739">
        <v>44951</v>
      </c>
      <c r="AJ1038" s="740">
        <v>44957</v>
      </c>
      <c r="AK1038" s="741">
        <v>45029</v>
      </c>
      <c r="AL1038" s="739">
        <v>44972</v>
      </c>
      <c r="AM1038" s="740">
        <v>44978</v>
      </c>
      <c r="AN1038" s="741">
        <v>45030</v>
      </c>
      <c r="AR1038" s="739">
        <v>44969</v>
      </c>
      <c r="AS1038" s="740">
        <v>44975</v>
      </c>
      <c r="AT1038" s="741">
        <v>45028</v>
      </c>
      <c r="AX1038" s="739">
        <v>44951</v>
      </c>
      <c r="AY1038" s="740">
        <v>44957</v>
      </c>
      <c r="AZ1038" s="741">
        <v>45029</v>
      </c>
      <c r="BA1038" s="739">
        <v>44993</v>
      </c>
      <c r="BB1038" s="740">
        <v>44999</v>
      </c>
      <c r="BC1038" s="741">
        <v>45028</v>
      </c>
      <c r="BD1038" s="739">
        <v>44994</v>
      </c>
      <c r="BE1038" s="740">
        <v>45000</v>
      </c>
      <c r="BF1038" s="741">
        <v>45028</v>
      </c>
      <c r="BG1038" s="739">
        <v>44958</v>
      </c>
      <c r="BH1038" s="740">
        <v>44964</v>
      </c>
      <c r="BI1038" s="741">
        <v>45028</v>
      </c>
      <c r="BJ1038" s="739">
        <v>44960</v>
      </c>
      <c r="BK1038" s="740">
        <v>44966</v>
      </c>
      <c r="BL1038" s="741">
        <v>45028</v>
      </c>
      <c r="BM1038" s="739">
        <v>44939</v>
      </c>
      <c r="BN1038" s="740">
        <v>44945</v>
      </c>
      <c r="BO1038" s="741">
        <v>45030</v>
      </c>
      <c r="BP1038" s="739">
        <v>44959</v>
      </c>
      <c r="BQ1038" s="740">
        <v>44965</v>
      </c>
      <c r="BR1038" s="741">
        <v>45028</v>
      </c>
      <c r="BS1038" s="739">
        <v>44976</v>
      </c>
      <c r="BT1038" s="740">
        <v>44982</v>
      </c>
      <c r="BU1038" s="741">
        <v>45028</v>
      </c>
      <c r="BV1038" s="739">
        <v>44955</v>
      </c>
      <c r="BW1038" s="740">
        <v>44961</v>
      </c>
      <c r="BX1038" s="741">
        <v>45026</v>
      </c>
      <c r="CK1038" s="739">
        <v>44985</v>
      </c>
      <c r="CL1038" s="740">
        <v>44991</v>
      </c>
      <c r="CM1038" s="741">
        <v>45028</v>
      </c>
      <c r="CN1038" s="739">
        <v>44980</v>
      </c>
      <c r="CO1038" s="740">
        <v>44986</v>
      </c>
      <c r="CP1038" s="741">
        <v>45030</v>
      </c>
      <c r="CT1038" s="739">
        <v>44922</v>
      </c>
      <c r="CU1038" s="740">
        <v>44928</v>
      </c>
      <c r="CV1038" s="741">
        <v>45026</v>
      </c>
      <c r="CW1038" s="739">
        <v>44979</v>
      </c>
      <c r="CX1038" s="740">
        <v>44985</v>
      </c>
      <c r="CY1038" s="741">
        <v>45028</v>
      </c>
      <c r="CZ1038" s="739">
        <v>44966</v>
      </c>
      <c r="DA1038" s="740">
        <v>44972</v>
      </c>
      <c r="DB1038" s="741">
        <v>45026</v>
      </c>
      <c r="DC1038" s="739">
        <v>44962</v>
      </c>
      <c r="DD1038" s="740">
        <v>44968</v>
      </c>
      <c r="DE1038" s="741">
        <v>45030</v>
      </c>
      <c r="DF1038" s="739">
        <v>44969</v>
      </c>
      <c r="DG1038" s="740">
        <v>44975</v>
      </c>
      <c r="DH1038" s="741">
        <v>45030</v>
      </c>
      <c r="DI1038" s="739">
        <v>44973</v>
      </c>
      <c r="DJ1038" s="740">
        <v>44979</v>
      </c>
      <c r="DK1038" s="741">
        <v>45026</v>
      </c>
      <c r="DL1038" s="739">
        <v>44971</v>
      </c>
      <c r="DM1038" s="740">
        <v>44977</v>
      </c>
      <c r="DN1038" s="741">
        <v>45028</v>
      </c>
      <c r="DO1038" s="739">
        <v>44943</v>
      </c>
      <c r="DP1038" s="740">
        <v>44949</v>
      </c>
      <c r="DQ1038" s="741">
        <v>45028</v>
      </c>
      <c r="DR1038" s="739">
        <v>44966</v>
      </c>
      <c r="DS1038" s="740">
        <v>44972</v>
      </c>
      <c r="DT1038" s="741">
        <v>45026</v>
      </c>
      <c r="DU1038" s="739">
        <v>44964</v>
      </c>
      <c r="DV1038" s="740">
        <v>44970</v>
      </c>
      <c r="DW1038" s="741">
        <v>45028</v>
      </c>
      <c r="DX1038" s="739">
        <v>44985</v>
      </c>
      <c r="DY1038" s="740">
        <v>44991</v>
      </c>
      <c r="DZ1038" s="741">
        <v>45026</v>
      </c>
      <c r="EA1038" s="739">
        <v>44980</v>
      </c>
      <c r="EB1038" s="740">
        <v>44984</v>
      </c>
      <c r="EC1038" s="741">
        <v>45028</v>
      </c>
      <c r="ED1038" s="739">
        <v>44957</v>
      </c>
      <c r="EE1038" s="740">
        <v>44963</v>
      </c>
      <c r="EF1038" s="741">
        <v>45026</v>
      </c>
      <c r="EG1038" s="739">
        <v>44951</v>
      </c>
      <c r="EH1038" s="740">
        <v>44957</v>
      </c>
      <c r="EI1038" s="741">
        <v>45026</v>
      </c>
      <c r="EJ1038" s="739">
        <v>44959</v>
      </c>
      <c r="EK1038" s="740">
        <v>44965</v>
      </c>
      <c r="EL1038" s="741">
        <v>45026</v>
      </c>
    </row>
    <row r="1039" spans="1:142" ht="13.5" thickBot="1" x14ac:dyDescent="0.25">
      <c r="A1039" s="648">
        <v>2023</v>
      </c>
      <c r="B1039" s="656">
        <v>29</v>
      </c>
      <c r="C1039" s="675" t="s">
        <v>65047</v>
      </c>
      <c r="D1039" s="650">
        <v>215</v>
      </c>
      <c r="E1039" s="758">
        <v>45032</v>
      </c>
      <c r="F1039" s="737">
        <v>45038</v>
      </c>
      <c r="G1039" s="738"/>
      <c r="H1039" s="739">
        <v>44966</v>
      </c>
      <c r="I1039" s="740">
        <v>44972</v>
      </c>
      <c r="J1039" s="741">
        <v>45035</v>
      </c>
      <c r="K1039" s="739">
        <v>44973</v>
      </c>
      <c r="L1039" s="740">
        <v>44979</v>
      </c>
      <c r="M1039" s="741">
        <v>45035</v>
      </c>
      <c r="N1039" s="720"/>
      <c r="O1039" s="721"/>
      <c r="P1039" s="722"/>
      <c r="Q1039" s="739">
        <v>44978</v>
      </c>
      <c r="R1039" s="740">
        <v>44984</v>
      </c>
      <c r="S1039" s="741">
        <v>45035</v>
      </c>
      <c r="T1039" s="739">
        <v>44959</v>
      </c>
      <c r="U1039" s="740">
        <v>44965</v>
      </c>
      <c r="V1039" s="741">
        <v>45037</v>
      </c>
      <c r="W1039" s="739">
        <v>44978</v>
      </c>
      <c r="X1039" s="740">
        <v>44984</v>
      </c>
      <c r="Y1039" s="741">
        <v>45033</v>
      </c>
      <c r="Z1039" s="739">
        <v>44983</v>
      </c>
      <c r="AA1039" s="740">
        <v>44989</v>
      </c>
      <c r="AB1039" s="741">
        <v>45033</v>
      </c>
      <c r="AC1039" s="739">
        <v>44976</v>
      </c>
      <c r="AD1039" s="740">
        <v>44982</v>
      </c>
      <c r="AE1039" s="741">
        <v>45033</v>
      </c>
      <c r="AF1039" s="739">
        <v>44978</v>
      </c>
      <c r="AG1039" s="740">
        <v>44984</v>
      </c>
      <c r="AH1039" s="741">
        <v>45036</v>
      </c>
      <c r="AI1039" s="739">
        <v>44958</v>
      </c>
      <c r="AJ1039" s="740">
        <v>44964</v>
      </c>
      <c r="AK1039" s="741">
        <v>45036</v>
      </c>
      <c r="AL1039" s="739">
        <v>44979</v>
      </c>
      <c r="AM1039" s="740">
        <v>44985</v>
      </c>
      <c r="AN1039" s="741">
        <v>45037</v>
      </c>
      <c r="AR1039" s="739">
        <v>44976</v>
      </c>
      <c r="AS1039" s="740">
        <v>44982</v>
      </c>
      <c r="AT1039" s="741">
        <v>45035</v>
      </c>
      <c r="AX1039" s="739">
        <v>44958</v>
      </c>
      <c r="AY1039" s="740">
        <v>44964</v>
      </c>
      <c r="AZ1039" s="741">
        <v>45036</v>
      </c>
      <c r="BA1039" s="739">
        <v>45000</v>
      </c>
      <c r="BB1039" s="740">
        <v>45006</v>
      </c>
      <c r="BC1039" s="741">
        <v>45035</v>
      </c>
      <c r="BD1039" s="739">
        <v>45001</v>
      </c>
      <c r="BE1039" s="740">
        <v>45007</v>
      </c>
      <c r="BF1039" s="741">
        <v>45035</v>
      </c>
      <c r="BG1039" s="739">
        <v>44965</v>
      </c>
      <c r="BH1039" s="740">
        <v>44971</v>
      </c>
      <c r="BI1039" s="741">
        <v>45035</v>
      </c>
      <c r="BJ1039" s="739">
        <v>44967</v>
      </c>
      <c r="BK1039" s="740">
        <v>44973</v>
      </c>
      <c r="BL1039" s="741">
        <v>45035</v>
      </c>
      <c r="BM1039" s="739">
        <v>44946</v>
      </c>
      <c r="BN1039" s="740">
        <v>44952</v>
      </c>
      <c r="BO1039" s="741">
        <v>45037</v>
      </c>
      <c r="BP1039" s="739">
        <v>44966</v>
      </c>
      <c r="BQ1039" s="740">
        <v>44972</v>
      </c>
      <c r="BR1039" s="741">
        <v>45035</v>
      </c>
      <c r="BS1039" s="739">
        <v>44983</v>
      </c>
      <c r="BT1039" s="740">
        <v>44989</v>
      </c>
      <c r="BU1039" s="741">
        <v>45035</v>
      </c>
      <c r="BV1039" s="739">
        <v>44962</v>
      </c>
      <c r="BW1039" s="740">
        <v>44968</v>
      </c>
      <c r="BX1039" s="741">
        <v>45033</v>
      </c>
      <c r="CK1039" s="739">
        <v>44992</v>
      </c>
      <c r="CL1039" s="740">
        <v>44998</v>
      </c>
      <c r="CM1039" s="741">
        <v>45035</v>
      </c>
      <c r="CN1039" s="739">
        <v>44987</v>
      </c>
      <c r="CO1039" s="740">
        <v>44993</v>
      </c>
      <c r="CP1039" s="741">
        <v>45037</v>
      </c>
      <c r="CT1039" s="739">
        <v>44929</v>
      </c>
      <c r="CU1039" s="740">
        <v>44935</v>
      </c>
      <c r="CV1039" s="741">
        <v>45033</v>
      </c>
      <c r="CW1039" s="739">
        <v>44986</v>
      </c>
      <c r="CX1039" s="740">
        <v>44992</v>
      </c>
      <c r="CY1039" s="741">
        <v>45035</v>
      </c>
      <c r="CZ1039" s="739">
        <v>44973</v>
      </c>
      <c r="DA1039" s="740">
        <v>44979</v>
      </c>
      <c r="DB1039" s="741">
        <v>45033</v>
      </c>
      <c r="DC1039" s="739">
        <v>44969</v>
      </c>
      <c r="DD1039" s="740">
        <v>44975</v>
      </c>
      <c r="DE1039" s="741">
        <v>45037</v>
      </c>
      <c r="DF1039" s="739">
        <v>44976</v>
      </c>
      <c r="DG1039" s="740">
        <v>44982</v>
      </c>
      <c r="DH1039" s="741">
        <v>45037</v>
      </c>
      <c r="DI1039" s="739">
        <v>44980</v>
      </c>
      <c r="DJ1039" s="740">
        <v>44986</v>
      </c>
      <c r="DK1039" s="741">
        <v>45033</v>
      </c>
      <c r="DL1039" s="739">
        <v>44978</v>
      </c>
      <c r="DM1039" s="740">
        <v>44984</v>
      </c>
      <c r="DN1039" s="741">
        <v>45035</v>
      </c>
      <c r="DO1039" s="739">
        <v>44950</v>
      </c>
      <c r="DP1039" s="740">
        <v>44956</v>
      </c>
      <c r="DQ1039" s="741">
        <v>45035</v>
      </c>
      <c r="DR1039" s="739">
        <v>44973</v>
      </c>
      <c r="DS1039" s="740">
        <v>44979</v>
      </c>
      <c r="DT1039" s="741">
        <v>45033</v>
      </c>
      <c r="DU1039" s="739">
        <v>44971</v>
      </c>
      <c r="DV1039" s="740">
        <v>44977</v>
      </c>
      <c r="DW1039" s="741">
        <v>45035</v>
      </c>
      <c r="DX1039" s="739">
        <v>44992</v>
      </c>
      <c r="DY1039" s="740">
        <v>44998</v>
      </c>
      <c r="DZ1039" s="741">
        <v>45033</v>
      </c>
      <c r="EA1039" s="739">
        <v>44987</v>
      </c>
      <c r="EB1039" s="740">
        <v>44991</v>
      </c>
      <c r="EC1039" s="741">
        <v>45035</v>
      </c>
      <c r="ED1039" s="739">
        <v>44964</v>
      </c>
      <c r="EE1039" s="740">
        <v>44970</v>
      </c>
      <c r="EF1039" s="741">
        <v>45033</v>
      </c>
      <c r="EG1039" s="739">
        <v>44958</v>
      </c>
      <c r="EH1039" s="740">
        <v>44964</v>
      </c>
      <c r="EI1039" s="741">
        <v>45033</v>
      </c>
      <c r="EJ1039" s="739">
        <v>44966</v>
      </c>
      <c r="EK1039" s="740">
        <v>44972</v>
      </c>
      <c r="EL1039" s="741">
        <v>45033</v>
      </c>
    </row>
    <row r="1040" spans="1:142" ht="13.5" thickBot="1" x14ac:dyDescent="0.25">
      <c r="A1040" s="648">
        <v>2023</v>
      </c>
      <c r="B1040" s="656">
        <v>30</v>
      </c>
      <c r="C1040" s="675" t="s">
        <v>65047</v>
      </c>
      <c r="D1040" s="650">
        <v>215</v>
      </c>
      <c r="E1040" s="758">
        <v>45039</v>
      </c>
      <c r="F1040" s="737">
        <v>45045</v>
      </c>
      <c r="G1040" s="738"/>
      <c r="H1040" s="739">
        <v>44973</v>
      </c>
      <c r="I1040" s="740">
        <v>44979</v>
      </c>
      <c r="J1040" s="741">
        <v>45042</v>
      </c>
      <c r="K1040" s="739">
        <v>44980</v>
      </c>
      <c r="L1040" s="740">
        <v>44986</v>
      </c>
      <c r="M1040" s="741">
        <v>45042</v>
      </c>
      <c r="N1040" s="720"/>
      <c r="O1040" s="721"/>
      <c r="P1040" s="722"/>
      <c r="Q1040" s="739">
        <v>44985</v>
      </c>
      <c r="R1040" s="740">
        <v>44991</v>
      </c>
      <c r="S1040" s="741">
        <v>45042</v>
      </c>
      <c r="T1040" s="739">
        <v>44966</v>
      </c>
      <c r="U1040" s="740">
        <v>44972</v>
      </c>
      <c r="V1040" s="741">
        <v>45044</v>
      </c>
      <c r="W1040" s="739">
        <v>44985</v>
      </c>
      <c r="X1040" s="740">
        <v>44991</v>
      </c>
      <c r="Y1040" s="741">
        <v>45040</v>
      </c>
      <c r="Z1040" s="739">
        <v>44990</v>
      </c>
      <c r="AA1040" s="740">
        <v>44996</v>
      </c>
      <c r="AB1040" s="741">
        <v>45040</v>
      </c>
      <c r="AC1040" s="739">
        <v>44983</v>
      </c>
      <c r="AD1040" s="740">
        <v>44989</v>
      </c>
      <c r="AE1040" s="741">
        <v>45040</v>
      </c>
      <c r="AF1040" s="739">
        <v>44985</v>
      </c>
      <c r="AG1040" s="740">
        <v>44991</v>
      </c>
      <c r="AH1040" s="741">
        <v>45043</v>
      </c>
      <c r="AI1040" s="739">
        <v>44965</v>
      </c>
      <c r="AJ1040" s="740">
        <v>44971</v>
      </c>
      <c r="AK1040" s="741">
        <v>45043</v>
      </c>
      <c r="AL1040" s="739">
        <v>44986</v>
      </c>
      <c r="AM1040" s="740">
        <v>44992</v>
      </c>
      <c r="AN1040" s="741">
        <v>45044</v>
      </c>
      <c r="AR1040" s="739">
        <v>44983</v>
      </c>
      <c r="AS1040" s="740">
        <v>44989</v>
      </c>
      <c r="AT1040" s="741">
        <v>45042</v>
      </c>
      <c r="AX1040" s="739">
        <v>44965</v>
      </c>
      <c r="AY1040" s="740">
        <v>44971</v>
      </c>
      <c r="AZ1040" s="741">
        <v>45043</v>
      </c>
      <c r="BA1040" s="739">
        <v>45007</v>
      </c>
      <c r="BB1040" s="740">
        <v>45013</v>
      </c>
      <c r="BC1040" s="741">
        <v>45042</v>
      </c>
      <c r="BD1040" s="739">
        <v>45008</v>
      </c>
      <c r="BE1040" s="740">
        <v>45014</v>
      </c>
      <c r="BF1040" s="741">
        <v>45042</v>
      </c>
      <c r="BG1040" s="739">
        <v>44972</v>
      </c>
      <c r="BH1040" s="740">
        <v>44978</v>
      </c>
      <c r="BI1040" s="741">
        <v>45042</v>
      </c>
      <c r="BJ1040" s="739">
        <v>44974</v>
      </c>
      <c r="BK1040" s="740">
        <v>44980</v>
      </c>
      <c r="BL1040" s="741">
        <v>45042</v>
      </c>
      <c r="BM1040" s="739">
        <v>44953</v>
      </c>
      <c r="BN1040" s="740">
        <v>44959</v>
      </c>
      <c r="BO1040" s="741">
        <v>45044</v>
      </c>
      <c r="BP1040" s="739">
        <v>44973</v>
      </c>
      <c r="BQ1040" s="740">
        <v>44979</v>
      </c>
      <c r="BR1040" s="741">
        <v>45042</v>
      </c>
      <c r="BS1040" s="739">
        <v>44990</v>
      </c>
      <c r="BT1040" s="740">
        <v>44996</v>
      </c>
      <c r="BU1040" s="741">
        <v>45042</v>
      </c>
      <c r="BV1040" s="739">
        <v>44969</v>
      </c>
      <c r="BW1040" s="740">
        <v>44975</v>
      </c>
      <c r="BX1040" s="741">
        <v>45040</v>
      </c>
      <c r="CK1040" s="739">
        <v>44999</v>
      </c>
      <c r="CL1040" s="740">
        <v>45005</v>
      </c>
      <c r="CM1040" s="741">
        <v>45042</v>
      </c>
      <c r="CN1040" s="739">
        <v>44994</v>
      </c>
      <c r="CO1040" s="740">
        <v>45000</v>
      </c>
      <c r="CP1040" s="741">
        <v>45044</v>
      </c>
      <c r="CT1040" s="739">
        <v>44936</v>
      </c>
      <c r="CU1040" s="740">
        <v>44942</v>
      </c>
      <c r="CV1040" s="741">
        <v>45040</v>
      </c>
      <c r="CW1040" s="739">
        <v>44993</v>
      </c>
      <c r="CX1040" s="740">
        <v>44999</v>
      </c>
      <c r="CY1040" s="741">
        <v>45042</v>
      </c>
      <c r="CZ1040" s="739">
        <v>44980</v>
      </c>
      <c r="DA1040" s="740">
        <v>44986</v>
      </c>
      <c r="DB1040" s="741">
        <v>45040</v>
      </c>
      <c r="DC1040" s="739">
        <v>44976</v>
      </c>
      <c r="DD1040" s="740">
        <v>44982</v>
      </c>
      <c r="DE1040" s="741">
        <v>45044</v>
      </c>
      <c r="DF1040" s="739">
        <v>44983</v>
      </c>
      <c r="DG1040" s="740">
        <v>44989</v>
      </c>
      <c r="DH1040" s="741">
        <v>45044</v>
      </c>
      <c r="DI1040" s="739">
        <v>44987</v>
      </c>
      <c r="DJ1040" s="740">
        <v>44993</v>
      </c>
      <c r="DK1040" s="741">
        <v>45040</v>
      </c>
      <c r="DL1040" s="739">
        <v>44985</v>
      </c>
      <c r="DM1040" s="740">
        <v>44991</v>
      </c>
      <c r="DN1040" s="741">
        <v>45042</v>
      </c>
      <c r="DO1040" s="739">
        <v>44957</v>
      </c>
      <c r="DP1040" s="740">
        <v>44963</v>
      </c>
      <c r="DQ1040" s="741">
        <v>45042</v>
      </c>
      <c r="DR1040" s="739">
        <v>44980</v>
      </c>
      <c r="DS1040" s="740">
        <v>44986</v>
      </c>
      <c r="DT1040" s="741">
        <v>45040</v>
      </c>
      <c r="DU1040" s="739">
        <v>44978</v>
      </c>
      <c r="DV1040" s="740">
        <v>44984</v>
      </c>
      <c r="DW1040" s="741">
        <v>45042</v>
      </c>
      <c r="DX1040" s="739">
        <v>44999</v>
      </c>
      <c r="DY1040" s="740">
        <v>45005</v>
      </c>
      <c r="DZ1040" s="741">
        <v>45040</v>
      </c>
      <c r="EA1040" s="739">
        <v>44994</v>
      </c>
      <c r="EB1040" s="740">
        <v>44998</v>
      </c>
      <c r="EC1040" s="741">
        <v>45042</v>
      </c>
      <c r="ED1040" s="739">
        <v>44971</v>
      </c>
      <c r="EE1040" s="740">
        <v>44977</v>
      </c>
      <c r="EF1040" s="741">
        <v>45040</v>
      </c>
      <c r="EG1040" s="739">
        <v>44965</v>
      </c>
      <c r="EH1040" s="740">
        <v>44971</v>
      </c>
      <c r="EI1040" s="741">
        <v>45040</v>
      </c>
      <c r="EJ1040" s="739">
        <v>44973</v>
      </c>
      <c r="EK1040" s="740">
        <v>44979</v>
      </c>
      <c r="EL1040" s="741">
        <v>45040</v>
      </c>
    </row>
    <row r="1041" spans="1:142" ht="13.5" thickBot="1" x14ac:dyDescent="0.25">
      <c r="A1041" s="648">
        <v>2023</v>
      </c>
      <c r="B1041" s="656">
        <v>31</v>
      </c>
      <c r="C1041" s="675" t="s">
        <v>65047</v>
      </c>
      <c r="D1041" s="650">
        <v>215</v>
      </c>
      <c r="E1041" s="758">
        <v>45046</v>
      </c>
      <c r="F1041" s="737">
        <v>45052</v>
      </c>
      <c r="G1041" s="738"/>
      <c r="H1041" s="739">
        <v>44980</v>
      </c>
      <c r="I1041" s="740">
        <v>44986</v>
      </c>
      <c r="J1041" s="741">
        <v>45049</v>
      </c>
      <c r="K1041" s="739">
        <v>44987</v>
      </c>
      <c r="L1041" s="740">
        <v>44993</v>
      </c>
      <c r="M1041" s="741">
        <v>45049</v>
      </c>
      <c r="N1041" s="720"/>
      <c r="O1041" s="721"/>
      <c r="P1041" s="722"/>
      <c r="Q1041" s="739">
        <v>44992</v>
      </c>
      <c r="R1041" s="740">
        <v>44998</v>
      </c>
      <c r="S1041" s="741">
        <v>45049</v>
      </c>
      <c r="T1041" s="739">
        <v>44973</v>
      </c>
      <c r="U1041" s="740">
        <v>44979</v>
      </c>
      <c r="V1041" s="741">
        <v>45051</v>
      </c>
      <c r="W1041" s="739">
        <v>44992</v>
      </c>
      <c r="X1041" s="740">
        <v>44998</v>
      </c>
      <c r="Y1041" s="741">
        <v>45047</v>
      </c>
      <c r="Z1041" s="739">
        <v>44997</v>
      </c>
      <c r="AA1041" s="740">
        <v>45003</v>
      </c>
      <c r="AB1041" s="741">
        <v>45047</v>
      </c>
      <c r="AC1041" s="739">
        <v>44990</v>
      </c>
      <c r="AD1041" s="740">
        <v>44996</v>
      </c>
      <c r="AE1041" s="741">
        <v>45047</v>
      </c>
      <c r="AF1041" s="739">
        <v>44992</v>
      </c>
      <c r="AG1041" s="740">
        <v>44998</v>
      </c>
      <c r="AH1041" s="741">
        <v>45050</v>
      </c>
      <c r="AI1041" s="739">
        <v>44972</v>
      </c>
      <c r="AJ1041" s="740">
        <v>44978</v>
      </c>
      <c r="AK1041" s="741">
        <v>45050</v>
      </c>
      <c r="AL1041" s="739">
        <v>44993</v>
      </c>
      <c r="AM1041" s="740">
        <v>44999</v>
      </c>
      <c r="AN1041" s="741">
        <v>45051</v>
      </c>
      <c r="AR1041" s="739">
        <v>44990</v>
      </c>
      <c r="AS1041" s="740">
        <v>44996</v>
      </c>
      <c r="AT1041" s="741">
        <v>45049</v>
      </c>
      <c r="AX1041" s="739">
        <v>44972</v>
      </c>
      <c r="AY1041" s="740">
        <v>44978</v>
      </c>
      <c r="AZ1041" s="741">
        <v>45050</v>
      </c>
      <c r="BA1041" s="739">
        <v>45014</v>
      </c>
      <c r="BB1041" s="740">
        <v>45020</v>
      </c>
      <c r="BC1041" s="741">
        <v>45049</v>
      </c>
      <c r="BD1041" s="739">
        <v>45015</v>
      </c>
      <c r="BE1041" s="740">
        <v>45021</v>
      </c>
      <c r="BF1041" s="741">
        <v>45049</v>
      </c>
      <c r="BG1041" s="739">
        <v>44979</v>
      </c>
      <c r="BH1041" s="740">
        <v>44985</v>
      </c>
      <c r="BI1041" s="741">
        <v>45049</v>
      </c>
      <c r="BJ1041" s="739">
        <v>44981</v>
      </c>
      <c r="BK1041" s="740">
        <v>44987</v>
      </c>
      <c r="BL1041" s="741">
        <v>45049</v>
      </c>
      <c r="BM1041" s="739">
        <v>44960</v>
      </c>
      <c r="BN1041" s="740">
        <v>44966</v>
      </c>
      <c r="BO1041" s="741">
        <v>45051</v>
      </c>
      <c r="BP1041" s="739">
        <v>44980</v>
      </c>
      <c r="BQ1041" s="740">
        <v>44986</v>
      </c>
      <c r="BR1041" s="741">
        <v>45049</v>
      </c>
      <c r="BS1041" s="739">
        <v>44997</v>
      </c>
      <c r="BT1041" s="740">
        <v>45003</v>
      </c>
      <c r="BU1041" s="741">
        <v>45049</v>
      </c>
      <c r="BV1041" s="739">
        <v>44976</v>
      </c>
      <c r="BW1041" s="740">
        <v>44982</v>
      </c>
      <c r="BX1041" s="741">
        <v>45047</v>
      </c>
      <c r="CK1041" s="739">
        <v>45006</v>
      </c>
      <c r="CL1041" s="740">
        <v>45012</v>
      </c>
      <c r="CM1041" s="741">
        <v>45049</v>
      </c>
      <c r="CN1041" s="739">
        <v>45001</v>
      </c>
      <c r="CO1041" s="740">
        <v>45007</v>
      </c>
      <c r="CP1041" s="741">
        <v>45051</v>
      </c>
      <c r="CT1041" s="739">
        <v>44943</v>
      </c>
      <c r="CU1041" s="740">
        <v>44949</v>
      </c>
      <c r="CV1041" s="741">
        <v>45047</v>
      </c>
      <c r="CW1041" s="739">
        <v>45000</v>
      </c>
      <c r="CX1041" s="740">
        <v>45006</v>
      </c>
      <c r="CY1041" s="741">
        <v>45049</v>
      </c>
      <c r="CZ1041" s="739">
        <v>44987</v>
      </c>
      <c r="DA1041" s="740">
        <v>44993</v>
      </c>
      <c r="DB1041" s="741">
        <v>45047</v>
      </c>
      <c r="DC1041" s="739">
        <v>44983</v>
      </c>
      <c r="DD1041" s="740">
        <v>44989</v>
      </c>
      <c r="DE1041" s="741">
        <v>45051</v>
      </c>
      <c r="DF1041" s="739">
        <v>44990</v>
      </c>
      <c r="DG1041" s="740">
        <v>44996</v>
      </c>
      <c r="DH1041" s="741">
        <v>45051</v>
      </c>
      <c r="DI1041" s="739">
        <v>44994</v>
      </c>
      <c r="DJ1041" s="740">
        <v>45000</v>
      </c>
      <c r="DK1041" s="741">
        <v>45047</v>
      </c>
      <c r="DL1041" s="739">
        <v>44992</v>
      </c>
      <c r="DM1041" s="740">
        <v>44998</v>
      </c>
      <c r="DN1041" s="741">
        <v>45049</v>
      </c>
      <c r="DO1041" s="739">
        <v>44964</v>
      </c>
      <c r="DP1041" s="740">
        <v>44970</v>
      </c>
      <c r="DQ1041" s="741">
        <v>45049</v>
      </c>
      <c r="DR1041" s="739">
        <v>44987</v>
      </c>
      <c r="DS1041" s="740">
        <v>44993</v>
      </c>
      <c r="DT1041" s="741">
        <v>45047</v>
      </c>
      <c r="DU1041" s="739">
        <v>44985</v>
      </c>
      <c r="DV1041" s="740">
        <v>44991</v>
      </c>
      <c r="DW1041" s="741">
        <v>45049</v>
      </c>
      <c r="DX1041" s="739">
        <v>45006</v>
      </c>
      <c r="DY1041" s="740">
        <v>45012</v>
      </c>
      <c r="DZ1041" s="741">
        <v>45047</v>
      </c>
      <c r="EA1041" s="739">
        <v>45001</v>
      </c>
      <c r="EB1041" s="740">
        <v>45005</v>
      </c>
      <c r="EC1041" s="741">
        <v>45049</v>
      </c>
      <c r="ED1041" s="739">
        <v>44978</v>
      </c>
      <c r="EE1041" s="740">
        <v>44984</v>
      </c>
      <c r="EF1041" s="741">
        <v>45047</v>
      </c>
      <c r="EG1041" s="739">
        <v>44972</v>
      </c>
      <c r="EH1041" s="740">
        <v>44978</v>
      </c>
      <c r="EI1041" s="741">
        <v>45047</v>
      </c>
      <c r="EJ1041" s="739">
        <v>44980</v>
      </c>
      <c r="EK1041" s="740">
        <v>44986</v>
      </c>
      <c r="EL1041" s="741">
        <v>45047</v>
      </c>
    </row>
    <row r="1042" spans="1:142" ht="13.5" thickBot="1" x14ac:dyDescent="0.25">
      <c r="A1042" s="648">
        <v>2023</v>
      </c>
      <c r="B1042" s="656">
        <v>32</v>
      </c>
      <c r="C1042" s="675" t="s">
        <v>65047</v>
      </c>
      <c r="D1042" s="650">
        <v>215</v>
      </c>
      <c r="E1042" s="758">
        <v>45053</v>
      </c>
      <c r="F1042" s="737">
        <v>45059</v>
      </c>
      <c r="G1042" s="738"/>
      <c r="H1042" s="739">
        <v>44987</v>
      </c>
      <c r="I1042" s="740">
        <v>44993</v>
      </c>
      <c r="J1042" s="741">
        <v>45056</v>
      </c>
      <c r="K1042" s="739">
        <v>44994</v>
      </c>
      <c r="L1042" s="740">
        <v>45000</v>
      </c>
      <c r="M1042" s="741">
        <v>45056</v>
      </c>
      <c r="N1042" s="720"/>
      <c r="O1042" s="721"/>
      <c r="P1042" s="722"/>
      <c r="Q1042" s="739">
        <v>44999</v>
      </c>
      <c r="R1042" s="740">
        <v>45005</v>
      </c>
      <c r="S1042" s="741">
        <v>45056</v>
      </c>
      <c r="T1042" s="739">
        <v>44980</v>
      </c>
      <c r="U1042" s="740">
        <v>44986</v>
      </c>
      <c r="V1042" s="741">
        <v>45058</v>
      </c>
      <c r="W1042" s="739">
        <v>44999</v>
      </c>
      <c r="X1042" s="740">
        <v>45005</v>
      </c>
      <c r="Y1042" s="741">
        <v>45054</v>
      </c>
      <c r="Z1042" s="739">
        <v>45004</v>
      </c>
      <c r="AA1042" s="740">
        <v>45010</v>
      </c>
      <c r="AB1042" s="741">
        <v>45054</v>
      </c>
      <c r="AC1042" s="739">
        <v>44997</v>
      </c>
      <c r="AD1042" s="740">
        <v>45003</v>
      </c>
      <c r="AE1042" s="741">
        <v>45054</v>
      </c>
      <c r="AF1042" s="739">
        <v>44999</v>
      </c>
      <c r="AG1042" s="740">
        <v>45005</v>
      </c>
      <c r="AH1042" s="741">
        <v>45057</v>
      </c>
      <c r="AI1042" s="739">
        <v>44979</v>
      </c>
      <c r="AJ1042" s="740">
        <v>44985</v>
      </c>
      <c r="AK1042" s="741">
        <v>45057</v>
      </c>
      <c r="AL1042" s="739">
        <v>45000</v>
      </c>
      <c r="AM1042" s="740">
        <v>45006</v>
      </c>
      <c r="AN1042" s="741">
        <v>45058</v>
      </c>
      <c r="AR1042" s="739">
        <v>44997</v>
      </c>
      <c r="AS1042" s="740">
        <v>45003</v>
      </c>
      <c r="AT1042" s="741">
        <v>45056</v>
      </c>
      <c r="AX1042" s="739">
        <v>44979</v>
      </c>
      <c r="AY1042" s="740">
        <v>44985</v>
      </c>
      <c r="AZ1042" s="741">
        <v>45057</v>
      </c>
      <c r="BA1042" s="739">
        <v>45021</v>
      </c>
      <c r="BB1042" s="740">
        <v>45027</v>
      </c>
      <c r="BC1042" s="741">
        <v>45056</v>
      </c>
      <c r="BD1042" s="739">
        <v>45022</v>
      </c>
      <c r="BE1042" s="740">
        <v>45028</v>
      </c>
      <c r="BF1042" s="741">
        <v>45056</v>
      </c>
      <c r="BG1042" s="739">
        <v>44986</v>
      </c>
      <c r="BH1042" s="740">
        <v>44992</v>
      </c>
      <c r="BI1042" s="741">
        <v>45056</v>
      </c>
      <c r="BJ1042" s="739">
        <v>44988</v>
      </c>
      <c r="BK1042" s="740">
        <v>44994</v>
      </c>
      <c r="BL1042" s="741">
        <v>45056</v>
      </c>
      <c r="BM1042" s="739">
        <v>44967</v>
      </c>
      <c r="BN1042" s="740">
        <v>44973</v>
      </c>
      <c r="BO1042" s="741">
        <v>45058</v>
      </c>
      <c r="BP1042" s="739">
        <v>44987</v>
      </c>
      <c r="BQ1042" s="740">
        <v>44993</v>
      </c>
      <c r="BR1042" s="741">
        <v>45056</v>
      </c>
      <c r="BS1042" s="739">
        <v>45004</v>
      </c>
      <c r="BT1042" s="740">
        <v>45010</v>
      </c>
      <c r="BU1042" s="741">
        <v>45056</v>
      </c>
      <c r="BV1042" s="739">
        <v>44983</v>
      </c>
      <c r="BW1042" s="740">
        <v>44989</v>
      </c>
      <c r="BX1042" s="741">
        <v>45054</v>
      </c>
      <c r="CK1042" s="739">
        <v>45013</v>
      </c>
      <c r="CL1042" s="740">
        <v>45019</v>
      </c>
      <c r="CM1042" s="741">
        <v>45056</v>
      </c>
      <c r="CN1042" s="739">
        <v>45008</v>
      </c>
      <c r="CO1042" s="740">
        <v>45014</v>
      </c>
      <c r="CP1042" s="741">
        <v>45058</v>
      </c>
      <c r="CT1042" s="739">
        <v>44950</v>
      </c>
      <c r="CU1042" s="740">
        <v>44956</v>
      </c>
      <c r="CV1042" s="741">
        <v>45054</v>
      </c>
      <c r="CW1042" s="739">
        <v>45007</v>
      </c>
      <c r="CX1042" s="740">
        <v>45013</v>
      </c>
      <c r="CY1042" s="741">
        <v>45056</v>
      </c>
      <c r="CZ1042" s="739">
        <v>44994</v>
      </c>
      <c r="DA1042" s="740">
        <v>45000</v>
      </c>
      <c r="DB1042" s="741">
        <v>45054</v>
      </c>
      <c r="DC1042" s="739">
        <v>44990</v>
      </c>
      <c r="DD1042" s="740">
        <v>44996</v>
      </c>
      <c r="DE1042" s="741">
        <v>45058</v>
      </c>
      <c r="DF1042" s="739">
        <v>44997</v>
      </c>
      <c r="DG1042" s="740">
        <v>45003</v>
      </c>
      <c r="DH1042" s="741">
        <v>45058</v>
      </c>
      <c r="DI1042" s="739">
        <v>45001</v>
      </c>
      <c r="DJ1042" s="740">
        <v>45007</v>
      </c>
      <c r="DK1042" s="741">
        <v>45054</v>
      </c>
      <c r="DL1042" s="739">
        <v>44999</v>
      </c>
      <c r="DM1042" s="740">
        <v>45005</v>
      </c>
      <c r="DN1042" s="741">
        <v>45056</v>
      </c>
      <c r="DO1042" s="739">
        <v>44971</v>
      </c>
      <c r="DP1042" s="740">
        <v>44977</v>
      </c>
      <c r="DQ1042" s="741">
        <v>45056</v>
      </c>
      <c r="DR1042" s="739">
        <v>44994</v>
      </c>
      <c r="DS1042" s="740">
        <v>45000</v>
      </c>
      <c r="DT1042" s="741">
        <v>45054</v>
      </c>
      <c r="DU1042" s="739">
        <v>44992</v>
      </c>
      <c r="DV1042" s="740">
        <v>44998</v>
      </c>
      <c r="DW1042" s="741">
        <v>45056</v>
      </c>
      <c r="DX1042" s="739">
        <v>45013</v>
      </c>
      <c r="DY1042" s="740">
        <v>45019</v>
      </c>
      <c r="DZ1042" s="741">
        <v>45054</v>
      </c>
      <c r="EA1042" s="739">
        <v>45008</v>
      </c>
      <c r="EB1042" s="740">
        <v>45012</v>
      </c>
      <c r="EC1042" s="741">
        <v>45056</v>
      </c>
      <c r="ED1042" s="739">
        <v>44985</v>
      </c>
      <c r="EE1042" s="740">
        <v>44991</v>
      </c>
      <c r="EF1042" s="741">
        <v>45054</v>
      </c>
      <c r="EG1042" s="739">
        <v>44979</v>
      </c>
      <c r="EH1042" s="740">
        <v>44985</v>
      </c>
      <c r="EI1042" s="741">
        <v>45054</v>
      </c>
      <c r="EJ1042" s="739">
        <v>44987</v>
      </c>
      <c r="EK1042" s="740">
        <v>44993</v>
      </c>
      <c r="EL1042" s="741">
        <v>45054</v>
      </c>
    </row>
    <row r="1043" spans="1:142" ht="13.5" thickBot="1" x14ac:dyDescent="0.25">
      <c r="A1043" s="648">
        <v>2023</v>
      </c>
      <c r="B1043" s="656">
        <v>33</v>
      </c>
      <c r="C1043" s="675" t="s">
        <v>65047</v>
      </c>
      <c r="D1043" s="650">
        <v>215</v>
      </c>
      <c r="E1043" s="758">
        <v>45060</v>
      </c>
      <c r="F1043" s="737">
        <v>45066</v>
      </c>
      <c r="G1043" s="738"/>
      <c r="H1043" s="739">
        <v>44994</v>
      </c>
      <c r="I1043" s="740">
        <v>45000</v>
      </c>
      <c r="J1043" s="741">
        <v>45063</v>
      </c>
      <c r="K1043" s="739">
        <v>45001</v>
      </c>
      <c r="L1043" s="740">
        <v>45007</v>
      </c>
      <c r="M1043" s="741">
        <v>45063</v>
      </c>
      <c r="N1043" s="720"/>
      <c r="O1043" s="721"/>
      <c r="P1043" s="722"/>
      <c r="Q1043" s="739">
        <v>45006</v>
      </c>
      <c r="R1043" s="740">
        <v>45012</v>
      </c>
      <c r="S1043" s="741">
        <v>45063</v>
      </c>
      <c r="T1043" s="739">
        <v>44987</v>
      </c>
      <c r="U1043" s="740">
        <v>44993</v>
      </c>
      <c r="V1043" s="741">
        <v>45065</v>
      </c>
      <c r="W1043" s="739">
        <v>45006</v>
      </c>
      <c r="X1043" s="740">
        <v>45012</v>
      </c>
      <c r="Y1043" s="741">
        <v>45061</v>
      </c>
      <c r="Z1043" s="739">
        <v>45011</v>
      </c>
      <c r="AA1043" s="740">
        <v>45017</v>
      </c>
      <c r="AB1043" s="741">
        <v>45061</v>
      </c>
      <c r="AC1043" s="739">
        <v>45004</v>
      </c>
      <c r="AD1043" s="740">
        <v>45010</v>
      </c>
      <c r="AE1043" s="741">
        <v>45061</v>
      </c>
      <c r="AF1043" s="739">
        <v>45006</v>
      </c>
      <c r="AG1043" s="740">
        <v>45012</v>
      </c>
      <c r="AH1043" s="741">
        <v>45064</v>
      </c>
      <c r="AI1043" s="739">
        <v>44986</v>
      </c>
      <c r="AJ1043" s="740">
        <v>44992</v>
      </c>
      <c r="AK1043" s="741">
        <v>45064</v>
      </c>
      <c r="AL1043" s="739">
        <v>45007</v>
      </c>
      <c r="AM1043" s="740">
        <v>45013</v>
      </c>
      <c r="AN1043" s="741">
        <v>45065</v>
      </c>
      <c r="AR1043" s="739">
        <v>45004</v>
      </c>
      <c r="AS1043" s="740">
        <v>45010</v>
      </c>
      <c r="AT1043" s="741">
        <v>45063</v>
      </c>
      <c r="AX1043" s="739">
        <v>44986</v>
      </c>
      <c r="AY1043" s="740">
        <v>44992</v>
      </c>
      <c r="AZ1043" s="741">
        <v>45064</v>
      </c>
      <c r="BA1043" s="739">
        <v>45028</v>
      </c>
      <c r="BB1043" s="740">
        <v>45034</v>
      </c>
      <c r="BC1043" s="741">
        <v>45063</v>
      </c>
      <c r="BD1043" s="739">
        <v>45029</v>
      </c>
      <c r="BE1043" s="740">
        <v>45035</v>
      </c>
      <c r="BF1043" s="741">
        <v>45063</v>
      </c>
      <c r="BG1043" s="739">
        <v>44993</v>
      </c>
      <c r="BH1043" s="740">
        <v>44999</v>
      </c>
      <c r="BI1043" s="741">
        <v>45063</v>
      </c>
      <c r="BJ1043" s="739">
        <v>44995</v>
      </c>
      <c r="BK1043" s="740">
        <v>45001</v>
      </c>
      <c r="BL1043" s="741">
        <v>45063</v>
      </c>
      <c r="BM1043" s="739">
        <v>44974</v>
      </c>
      <c r="BN1043" s="740">
        <v>44980</v>
      </c>
      <c r="BO1043" s="741">
        <v>45065</v>
      </c>
      <c r="BP1043" s="739">
        <v>44994</v>
      </c>
      <c r="BQ1043" s="740">
        <v>45000</v>
      </c>
      <c r="BR1043" s="741">
        <v>45063</v>
      </c>
      <c r="BS1043" s="739">
        <v>45011</v>
      </c>
      <c r="BT1043" s="740">
        <v>45017</v>
      </c>
      <c r="BU1043" s="741">
        <v>45063</v>
      </c>
      <c r="BV1043" s="739">
        <v>44990</v>
      </c>
      <c r="BW1043" s="740">
        <v>44996</v>
      </c>
      <c r="BX1043" s="741">
        <v>45061</v>
      </c>
      <c r="CK1043" s="739">
        <v>45020</v>
      </c>
      <c r="CL1043" s="740">
        <v>45026</v>
      </c>
      <c r="CM1043" s="741">
        <v>45063</v>
      </c>
      <c r="CN1043" s="739">
        <v>45015</v>
      </c>
      <c r="CO1043" s="740">
        <v>45021</v>
      </c>
      <c r="CP1043" s="741">
        <v>45065</v>
      </c>
      <c r="CT1043" s="739">
        <v>44957</v>
      </c>
      <c r="CU1043" s="740">
        <v>44963</v>
      </c>
      <c r="CV1043" s="741">
        <v>45061</v>
      </c>
      <c r="CW1043" s="739">
        <v>45014</v>
      </c>
      <c r="CX1043" s="740">
        <v>45020</v>
      </c>
      <c r="CY1043" s="741">
        <v>45063</v>
      </c>
      <c r="CZ1043" s="739">
        <v>45001</v>
      </c>
      <c r="DA1043" s="740">
        <v>45007</v>
      </c>
      <c r="DB1043" s="741">
        <v>45061</v>
      </c>
      <c r="DC1043" s="739">
        <v>44997</v>
      </c>
      <c r="DD1043" s="740">
        <v>45003</v>
      </c>
      <c r="DE1043" s="741">
        <v>45065</v>
      </c>
      <c r="DF1043" s="739">
        <v>45004</v>
      </c>
      <c r="DG1043" s="740">
        <v>45010</v>
      </c>
      <c r="DH1043" s="741">
        <v>45065</v>
      </c>
      <c r="DI1043" s="739">
        <v>45008</v>
      </c>
      <c r="DJ1043" s="740">
        <v>45014</v>
      </c>
      <c r="DK1043" s="741">
        <v>45061</v>
      </c>
      <c r="DL1043" s="739">
        <v>45006</v>
      </c>
      <c r="DM1043" s="740">
        <v>45012</v>
      </c>
      <c r="DN1043" s="741">
        <v>45063</v>
      </c>
      <c r="DO1043" s="739">
        <v>44978</v>
      </c>
      <c r="DP1043" s="740">
        <v>44984</v>
      </c>
      <c r="DQ1043" s="741">
        <v>45063</v>
      </c>
      <c r="DR1043" s="739">
        <v>45001</v>
      </c>
      <c r="DS1043" s="740">
        <v>45007</v>
      </c>
      <c r="DT1043" s="741">
        <v>45061</v>
      </c>
      <c r="DU1043" s="739">
        <v>44999</v>
      </c>
      <c r="DV1043" s="740">
        <v>45005</v>
      </c>
      <c r="DW1043" s="741">
        <v>45063</v>
      </c>
      <c r="DX1043" s="739">
        <v>45020</v>
      </c>
      <c r="DY1043" s="740">
        <v>45026</v>
      </c>
      <c r="DZ1043" s="741">
        <v>45061</v>
      </c>
      <c r="EA1043" s="739">
        <v>45015</v>
      </c>
      <c r="EB1043" s="740">
        <v>45019</v>
      </c>
      <c r="EC1043" s="741">
        <v>45063</v>
      </c>
      <c r="ED1043" s="739">
        <v>44992</v>
      </c>
      <c r="EE1043" s="740">
        <v>44998</v>
      </c>
      <c r="EF1043" s="741">
        <v>45061</v>
      </c>
      <c r="EG1043" s="739">
        <v>44986</v>
      </c>
      <c r="EH1043" s="740">
        <v>44992</v>
      </c>
      <c r="EI1043" s="741">
        <v>45061</v>
      </c>
      <c r="EJ1043" s="739">
        <v>44994</v>
      </c>
      <c r="EK1043" s="740">
        <v>45000</v>
      </c>
      <c r="EL1043" s="741">
        <v>45061</v>
      </c>
    </row>
    <row r="1044" spans="1:142" ht="13.5" thickBot="1" x14ac:dyDescent="0.25">
      <c r="A1044" s="648">
        <v>2023</v>
      </c>
      <c r="B1044" s="656">
        <v>34</v>
      </c>
      <c r="C1044" s="675" t="s">
        <v>65047</v>
      </c>
      <c r="D1044" s="650">
        <v>215</v>
      </c>
      <c r="E1044" s="758">
        <v>45067</v>
      </c>
      <c r="F1044" s="737">
        <v>45073</v>
      </c>
      <c r="G1044" s="738"/>
      <c r="H1044" s="739">
        <v>45001</v>
      </c>
      <c r="I1044" s="740">
        <v>45007</v>
      </c>
      <c r="J1044" s="741">
        <v>45070</v>
      </c>
      <c r="K1044" s="739">
        <v>45008</v>
      </c>
      <c r="L1044" s="740">
        <v>45014</v>
      </c>
      <c r="M1044" s="741">
        <v>45070</v>
      </c>
      <c r="N1044" s="720"/>
      <c r="O1044" s="721"/>
      <c r="P1044" s="722"/>
      <c r="Q1044" s="739">
        <v>45013</v>
      </c>
      <c r="R1044" s="740">
        <v>45019</v>
      </c>
      <c r="S1044" s="741">
        <v>45070</v>
      </c>
      <c r="T1044" s="739">
        <v>44994</v>
      </c>
      <c r="U1044" s="740">
        <v>45000</v>
      </c>
      <c r="V1044" s="741">
        <v>45072</v>
      </c>
      <c r="W1044" s="739">
        <v>45013</v>
      </c>
      <c r="X1044" s="740">
        <v>45019</v>
      </c>
      <c r="Y1044" s="741">
        <v>45068</v>
      </c>
      <c r="Z1044" s="739">
        <v>45018</v>
      </c>
      <c r="AA1044" s="740">
        <v>45024</v>
      </c>
      <c r="AB1044" s="741">
        <v>45068</v>
      </c>
      <c r="AC1044" s="739">
        <v>45011</v>
      </c>
      <c r="AD1044" s="740">
        <v>45017</v>
      </c>
      <c r="AE1044" s="741">
        <v>45068</v>
      </c>
      <c r="AF1044" s="739">
        <v>45013</v>
      </c>
      <c r="AG1044" s="740">
        <v>45019</v>
      </c>
      <c r="AH1044" s="741">
        <v>45071</v>
      </c>
      <c r="AI1044" s="739">
        <v>44993</v>
      </c>
      <c r="AJ1044" s="740">
        <v>44999</v>
      </c>
      <c r="AK1044" s="741">
        <v>45071</v>
      </c>
      <c r="AL1044" s="739">
        <v>45014</v>
      </c>
      <c r="AM1044" s="740">
        <v>45020</v>
      </c>
      <c r="AN1044" s="741">
        <v>45072</v>
      </c>
      <c r="AR1044" s="739">
        <v>45011</v>
      </c>
      <c r="AS1044" s="740">
        <v>45017</v>
      </c>
      <c r="AT1044" s="741">
        <v>45070</v>
      </c>
      <c r="AX1044" s="739">
        <v>44993</v>
      </c>
      <c r="AY1044" s="740">
        <v>44999</v>
      </c>
      <c r="AZ1044" s="741">
        <v>45071</v>
      </c>
      <c r="BA1044" s="739">
        <v>45035</v>
      </c>
      <c r="BB1044" s="740">
        <v>45041</v>
      </c>
      <c r="BC1044" s="741">
        <v>45070</v>
      </c>
      <c r="BD1044" s="739">
        <v>45036</v>
      </c>
      <c r="BE1044" s="740">
        <v>45042</v>
      </c>
      <c r="BF1044" s="741">
        <v>45070</v>
      </c>
      <c r="BG1044" s="739">
        <v>45000</v>
      </c>
      <c r="BH1044" s="740">
        <v>45006</v>
      </c>
      <c r="BI1044" s="741">
        <v>45070</v>
      </c>
      <c r="BJ1044" s="739">
        <v>45002</v>
      </c>
      <c r="BK1044" s="740">
        <v>45008</v>
      </c>
      <c r="BL1044" s="741">
        <v>45070</v>
      </c>
      <c r="BM1044" s="739">
        <v>44981</v>
      </c>
      <c r="BN1044" s="740">
        <v>44987</v>
      </c>
      <c r="BO1044" s="741">
        <v>45072</v>
      </c>
      <c r="BP1044" s="739">
        <v>45001</v>
      </c>
      <c r="BQ1044" s="740">
        <v>45007</v>
      </c>
      <c r="BR1044" s="741">
        <v>45070</v>
      </c>
      <c r="BS1044" s="739">
        <v>45018</v>
      </c>
      <c r="BT1044" s="740">
        <v>45024</v>
      </c>
      <c r="BU1044" s="741">
        <v>45070</v>
      </c>
      <c r="BV1044" s="739">
        <v>44997</v>
      </c>
      <c r="BW1044" s="740">
        <v>45003</v>
      </c>
      <c r="BX1044" s="741">
        <v>45068</v>
      </c>
      <c r="CK1044" s="739">
        <v>45027</v>
      </c>
      <c r="CL1044" s="740">
        <v>45033</v>
      </c>
      <c r="CM1044" s="741">
        <v>45070</v>
      </c>
      <c r="CN1044" s="739">
        <v>45022</v>
      </c>
      <c r="CO1044" s="740">
        <v>45028</v>
      </c>
      <c r="CP1044" s="741">
        <v>45072</v>
      </c>
      <c r="CT1044" s="739">
        <v>44964</v>
      </c>
      <c r="CU1044" s="740">
        <v>44970</v>
      </c>
      <c r="CV1044" s="741">
        <v>45068</v>
      </c>
      <c r="CW1044" s="739">
        <v>45021</v>
      </c>
      <c r="CX1044" s="740">
        <v>45027</v>
      </c>
      <c r="CY1044" s="741">
        <v>45070</v>
      </c>
      <c r="CZ1044" s="739">
        <v>45008</v>
      </c>
      <c r="DA1044" s="740">
        <v>45014</v>
      </c>
      <c r="DB1044" s="741">
        <v>45068</v>
      </c>
      <c r="DC1044" s="739">
        <v>45004</v>
      </c>
      <c r="DD1044" s="740">
        <v>45010</v>
      </c>
      <c r="DE1044" s="741">
        <v>45072</v>
      </c>
      <c r="DF1044" s="739">
        <v>45011</v>
      </c>
      <c r="DG1044" s="740">
        <v>45017</v>
      </c>
      <c r="DH1044" s="741">
        <v>45072</v>
      </c>
      <c r="DI1044" s="739">
        <v>45015</v>
      </c>
      <c r="DJ1044" s="740">
        <v>45021</v>
      </c>
      <c r="DK1044" s="741">
        <v>45068</v>
      </c>
      <c r="DL1044" s="739">
        <v>45013</v>
      </c>
      <c r="DM1044" s="740">
        <v>45019</v>
      </c>
      <c r="DN1044" s="741">
        <v>45070</v>
      </c>
      <c r="DO1044" s="739">
        <v>44985</v>
      </c>
      <c r="DP1044" s="740">
        <v>44991</v>
      </c>
      <c r="DQ1044" s="741">
        <v>45070</v>
      </c>
      <c r="DR1044" s="739">
        <v>45008</v>
      </c>
      <c r="DS1044" s="740">
        <v>45014</v>
      </c>
      <c r="DT1044" s="741">
        <v>45068</v>
      </c>
      <c r="DU1044" s="739">
        <v>45006</v>
      </c>
      <c r="DV1044" s="740">
        <v>45012</v>
      </c>
      <c r="DW1044" s="741">
        <v>45070</v>
      </c>
      <c r="DX1044" s="739">
        <v>45027</v>
      </c>
      <c r="DY1044" s="740">
        <v>45033</v>
      </c>
      <c r="DZ1044" s="741">
        <v>45068</v>
      </c>
      <c r="EA1044" s="739">
        <v>45022</v>
      </c>
      <c r="EB1044" s="740">
        <v>45026</v>
      </c>
      <c r="EC1044" s="741">
        <v>45070</v>
      </c>
      <c r="ED1044" s="739">
        <v>44999</v>
      </c>
      <c r="EE1044" s="740">
        <v>45005</v>
      </c>
      <c r="EF1044" s="741">
        <v>45068</v>
      </c>
      <c r="EG1044" s="739">
        <v>44993</v>
      </c>
      <c r="EH1044" s="740">
        <v>44999</v>
      </c>
      <c r="EI1044" s="741">
        <v>45068</v>
      </c>
      <c r="EJ1044" s="739">
        <v>45001</v>
      </c>
      <c r="EK1044" s="740">
        <v>45007</v>
      </c>
      <c r="EL1044" s="741">
        <v>45068</v>
      </c>
    </row>
    <row r="1045" spans="1:142" ht="13.5" thickBot="1" x14ac:dyDescent="0.25">
      <c r="A1045" s="648">
        <v>2023</v>
      </c>
      <c r="B1045" s="656">
        <v>35</v>
      </c>
      <c r="C1045" s="675" t="s">
        <v>65047</v>
      </c>
      <c r="D1045" s="650">
        <v>215</v>
      </c>
      <c r="E1045" s="758">
        <v>45074</v>
      </c>
      <c r="F1045" s="737">
        <v>45080</v>
      </c>
      <c r="G1045" s="738"/>
      <c r="H1045" s="739">
        <v>45008</v>
      </c>
      <c r="I1045" s="740">
        <v>45014</v>
      </c>
      <c r="J1045" s="741">
        <v>45077</v>
      </c>
      <c r="K1045" s="739">
        <v>45015</v>
      </c>
      <c r="L1045" s="740">
        <v>45021</v>
      </c>
      <c r="M1045" s="741">
        <v>45077</v>
      </c>
      <c r="N1045" s="720"/>
      <c r="O1045" s="721"/>
      <c r="P1045" s="722"/>
      <c r="Q1045" s="739">
        <v>45020</v>
      </c>
      <c r="R1045" s="740">
        <v>45026</v>
      </c>
      <c r="S1045" s="741">
        <v>45077</v>
      </c>
      <c r="T1045" s="739">
        <v>45001</v>
      </c>
      <c r="U1045" s="740">
        <v>45007</v>
      </c>
      <c r="V1045" s="741">
        <v>45079</v>
      </c>
      <c r="W1045" s="739">
        <v>45020</v>
      </c>
      <c r="X1045" s="740">
        <v>45026</v>
      </c>
      <c r="Y1045" s="741">
        <v>45075</v>
      </c>
      <c r="Z1045" s="739">
        <v>45025</v>
      </c>
      <c r="AA1045" s="740">
        <v>45031</v>
      </c>
      <c r="AB1045" s="741">
        <v>45075</v>
      </c>
      <c r="AC1045" s="739">
        <v>45018</v>
      </c>
      <c r="AD1045" s="740">
        <v>45024</v>
      </c>
      <c r="AE1045" s="741">
        <v>45075</v>
      </c>
      <c r="AF1045" s="739">
        <v>45020</v>
      </c>
      <c r="AG1045" s="740">
        <v>45026</v>
      </c>
      <c r="AH1045" s="741">
        <v>45078</v>
      </c>
      <c r="AI1045" s="739">
        <v>45000</v>
      </c>
      <c r="AJ1045" s="740">
        <v>45006</v>
      </c>
      <c r="AK1045" s="741">
        <v>45078</v>
      </c>
      <c r="AL1045" s="739">
        <v>45021</v>
      </c>
      <c r="AM1045" s="740">
        <v>45027</v>
      </c>
      <c r="AN1045" s="741">
        <v>45079</v>
      </c>
      <c r="AR1045" s="739">
        <v>45018</v>
      </c>
      <c r="AS1045" s="740">
        <v>45024</v>
      </c>
      <c r="AT1045" s="741">
        <v>45077</v>
      </c>
      <c r="AX1045" s="739">
        <v>45000</v>
      </c>
      <c r="AY1045" s="740">
        <v>45006</v>
      </c>
      <c r="AZ1045" s="741">
        <v>45078</v>
      </c>
      <c r="BA1045" s="739">
        <v>45042</v>
      </c>
      <c r="BB1045" s="740">
        <v>45048</v>
      </c>
      <c r="BC1045" s="741">
        <v>45077</v>
      </c>
      <c r="BD1045" s="739">
        <v>45043</v>
      </c>
      <c r="BE1045" s="740">
        <v>45049</v>
      </c>
      <c r="BF1045" s="741">
        <v>45077</v>
      </c>
      <c r="BG1045" s="739">
        <v>45007</v>
      </c>
      <c r="BH1045" s="740">
        <v>45013</v>
      </c>
      <c r="BI1045" s="741">
        <v>45077</v>
      </c>
      <c r="BJ1045" s="739">
        <v>45009</v>
      </c>
      <c r="BK1045" s="740">
        <v>45015</v>
      </c>
      <c r="BL1045" s="741">
        <v>45077</v>
      </c>
      <c r="BM1045" s="739">
        <v>44988</v>
      </c>
      <c r="BN1045" s="740">
        <v>44994</v>
      </c>
      <c r="BO1045" s="741">
        <v>45079</v>
      </c>
      <c r="BP1045" s="739">
        <v>45008</v>
      </c>
      <c r="BQ1045" s="740">
        <v>45014</v>
      </c>
      <c r="BR1045" s="741">
        <v>45077</v>
      </c>
      <c r="BS1045" s="739">
        <v>45025</v>
      </c>
      <c r="BT1045" s="740">
        <v>45031</v>
      </c>
      <c r="BU1045" s="741">
        <v>45077</v>
      </c>
      <c r="BV1045" s="739">
        <v>45004</v>
      </c>
      <c r="BW1045" s="740">
        <v>45010</v>
      </c>
      <c r="BX1045" s="741">
        <v>45075</v>
      </c>
      <c r="CK1045" s="739">
        <v>45034</v>
      </c>
      <c r="CL1045" s="740">
        <v>45040</v>
      </c>
      <c r="CM1045" s="741">
        <v>45077</v>
      </c>
      <c r="CN1045" s="739">
        <v>45029</v>
      </c>
      <c r="CO1045" s="740">
        <v>45035</v>
      </c>
      <c r="CP1045" s="741">
        <v>45079</v>
      </c>
      <c r="CT1045" s="739">
        <v>44971</v>
      </c>
      <c r="CU1045" s="740">
        <v>44977</v>
      </c>
      <c r="CV1045" s="741">
        <v>45075</v>
      </c>
      <c r="CW1045" s="739">
        <v>45028</v>
      </c>
      <c r="CX1045" s="740">
        <v>45034</v>
      </c>
      <c r="CY1045" s="741">
        <v>45077</v>
      </c>
      <c r="CZ1045" s="739">
        <v>45015</v>
      </c>
      <c r="DA1045" s="740">
        <v>45021</v>
      </c>
      <c r="DB1045" s="741">
        <v>45075</v>
      </c>
      <c r="DC1045" s="739">
        <v>45011</v>
      </c>
      <c r="DD1045" s="740">
        <v>45017</v>
      </c>
      <c r="DE1045" s="741">
        <v>45079</v>
      </c>
      <c r="DF1045" s="739">
        <v>45018</v>
      </c>
      <c r="DG1045" s="740">
        <v>45024</v>
      </c>
      <c r="DH1045" s="741">
        <v>45079</v>
      </c>
      <c r="DI1045" s="739">
        <v>45022</v>
      </c>
      <c r="DJ1045" s="740">
        <v>45028</v>
      </c>
      <c r="DK1045" s="741">
        <v>45075</v>
      </c>
      <c r="DL1045" s="739">
        <v>45020</v>
      </c>
      <c r="DM1045" s="740">
        <v>45026</v>
      </c>
      <c r="DN1045" s="741">
        <v>45077</v>
      </c>
      <c r="DO1045" s="739">
        <v>44992</v>
      </c>
      <c r="DP1045" s="740">
        <v>44998</v>
      </c>
      <c r="DQ1045" s="741">
        <v>45077</v>
      </c>
      <c r="DR1045" s="739">
        <v>45015</v>
      </c>
      <c r="DS1045" s="740">
        <v>45021</v>
      </c>
      <c r="DT1045" s="741">
        <v>45075</v>
      </c>
      <c r="DU1045" s="739">
        <v>45013</v>
      </c>
      <c r="DV1045" s="740">
        <v>45019</v>
      </c>
      <c r="DW1045" s="741">
        <v>45077</v>
      </c>
      <c r="DX1045" s="739">
        <v>45034</v>
      </c>
      <c r="DY1045" s="740">
        <v>45040</v>
      </c>
      <c r="DZ1045" s="741">
        <v>45075</v>
      </c>
      <c r="EA1045" s="739">
        <v>45029</v>
      </c>
      <c r="EB1045" s="740">
        <v>45033</v>
      </c>
      <c r="EC1045" s="741">
        <v>45077</v>
      </c>
      <c r="ED1045" s="739">
        <v>45006</v>
      </c>
      <c r="EE1045" s="740">
        <v>45012</v>
      </c>
      <c r="EF1045" s="741">
        <v>45075</v>
      </c>
      <c r="EG1045" s="739">
        <v>45000</v>
      </c>
      <c r="EH1045" s="740">
        <v>45006</v>
      </c>
      <c r="EI1045" s="741">
        <v>45075</v>
      </c>
      <c r="EJ1045" s="739">
        <v>45008</v>
      </c>
      <c r="EK1045" s="740">
        <v>45014</v>
      </c>
      <c r="EL1045" s="741">
        <v>45075</v>
      </c>
    </row>
    <row r="1046" spans="1:142" ht="13.5" thickBot="1" x14ac:dyDescent="0.25">
      <c r="A1046" s="648">
        <v>2023</v>
      </c>
      <c r="B1046" s="656">
        <v>36</v>
      </c>
      <c r="C1046" s="675" t="s">
        <v>65047</v>
      </c>
      <c r="D1046" s="650">
        <v>215</v>
      </c>
      <c r="E1046" s="758">
        <v>45081</v>
      </c>
      <c r="F1046" s="737">
        <v>45087</v>
      </c>
      <c r="G1046" s="738"/>
      <c r="H1046" s="739">
        <v>45015</v>
      </c>
      <c r="I1046" s="740">
        <v>45021</v>
      </c>
      <c r="J1046" s="741">
        <v>45084</v>
      </c>
      <c r="K1046" s="739">
        <v>45022</v>
      </c>
      <c r="L1046" s="740">
        <v>45028</v>
      </c>
      <c r="M1046" s="741">
        <v>45084</v>
      </c>
      <c r="N1046" s="720"/>
      <c r="O1046" s="721"/>
      <c r="P1046" s="722"/>
      <c r="Q1046" s="739">
        <v>45027</v>
      </c>
      <c r="R1046" s="740">
        <v>45033</v>
      </c>
      <c r="S1046" s="741">
        <v>45084</v>
      </c>
      <c r="T1046" s="739">
        <v>45008</v>
      </c>
      <c r="U1046" s="740">
        <v>45014</v>
      </c>
      <c r="V1046" s="741">
        <v>45086</v>
      </c>
      <c r="W1046" s="739">
        <v>45027</v>
      </c>
      <c r="X1046" s="740">
        <v>45033</v>
      </c>
      <c r="Y1046" s="741">
        <v>45082</v>
      </c>
      <c r="Z1046" s="739">
        <v>45032</v>
      </c>
      <c r="AA1046" s="740">
        <v>45038</v>
      </c>
      <c r="AB1046" s="741">
        <v>45082</v>
      </c>
      <c r="AC1046" s="739">
        <v>45025</v>
      </c>
      <c r="AD1046" s="740">
        <v>45031</v>
      </c>
      <c r="AE1046" s="741">
        <v>45082</v>
      </c>
      <c r="AF1046" s="739">
        <v>45027</v>
      </c>
      <c r="AG1046" s="740">
        <v>45033</v>
      </c>
      <c r="AH1046" s="741">
        <v>45085</v>
      </c>
      <c r="AI1046" s="739">
        <v>45007</v>
      </c>
      <c r="AJ1046" s="740">
        <v>45013</v>
      </c>
      <c r="AK1046" s="741">
        <v>45085</v>
      </c>
      <c r="AL1046" s="739">
        <v>45028</v>
      </c>
      <c r="AM1046" s="740">
        <v>45034</v>
      </c>
      <c r="AN1046" s="741">
        <v>45086</v>
      </c>
      <c r="AR1046" s="739">
        <v>45025</v>
      </c>
      <c r="AS1046" s="740">
        <v>45031</v>
      </c>
      <c r="AT1046" s="741">
        <v>45084</v>
      </c>
      <c r="AX1046" s="739">
        <v>45007</v>
      </c>
      <c r="AY1046" s="740">
        <v>45013</v>
      </c>
      <c r="AZ1046" s="741">
        <v>45085</v>
      </c>
      <c r="BA1046" s="739">
        <v>45049</v>
      </c>
      <c r="BB1046" s="740">
        <v>45055</v>
      </c>
      <c r="BC1046" s="741">
        <v>45084</v>
      </c>
      <c r="BD1046" s="739">
        <v>45050</v>
      </c>
      <c r="BE1046" s="740">
        <v>45056</v>
      </c>
      <c r="BF1046" s="741">
        <v>45084</v>
      </c>
      <c r="BG1046" s="739">
        <v>45014</v>
      </c>
      <c r="BH1046" s="740">
        <v>45020</v>
      </c>
      <c r="BI1046" s="741">
        <v>45084</v>
      </c>
      <c r="BJ1046" s="739">
        <v>45016</v>
      </c>
      <c r="BK1046" s="740">
        <v>45022</v>
      </c>
      <c r="BL1046" s="741">
        <v>45084</v>
      </c>
      <c r="BM1046" s="739">
        <v>44995</v>
      </c>
      <c r="BN1046" s="740">
        <v>45001</v>
      </c>
      <c r="BO1046" s="741">
        <v>45086</v>
      </c>
      <c r="BP1046" s="739">
        <v>45015</v>
      </c>
      <c r="BQ1046" s="740">
        <v>45021</v>
      </c>
      <c r="BR1046" s="741">
        <v>45084</v>
      </c>
      <c r="BS1046" s="739">
        <v>45032</v>
      </c>
      <c r="BT1046" s="740">
        <v>45038</v>
      </c>
      <c r="BU1046" s="741">
        <v>45084</v>
      </c>
      <c r="BV1046" s="739">
        <v>45011</v>
      </c>
      <c r="BW1046" s="740">
        <v>45017</v>
      </c>
      <c r="BX1046" s="741">
        <v>45082</v>
      </c>
      <c r="CK1046" s="739">
        <v>45041</v>
      </c>
      <c r="CL1046" s="740">
        <v>45047</v>
      </c>
      <c r="CM1046" s="741">
        <v>45084</v>
      </c>
      <c r="CN1046" s="739">
        <v>45036</v>
      </c>
      <c r="CO1046" s="740">
        <v>45042</v>
      </c>
      <c r="CP1046" s="741">
        <v>45086</v>
      </c>
      <c r="CT1046" s="739">
        <v>44978</v>
      </c>
      <c r="CU1046" s="740">
        <v>44984</v>
      </c>
      <c r="CV1046" s="741">
        <v>45082</v>
      </c>
      <c r="CW1046" s="739">
        <v>45035</v>
      </c>
      <c r="CX1046" s="740">
        <v>45041</v>
      </c>
      <c r="CY1046" s="741">
        <v>45084</v>
      </c>
      <c r="CZ1046" s="739">
        <v>45022</v>
      </c>
      <c r="DA1046" s="740">
        <v>45028</v>
      </c>
      <c r="DB1046" s="741">
        <v>45082</v>
      </c>
      <c r="DC1046" s="739">
        <v>45018</v>
      </c>
      <c r="DD1046" s="740">
        <v>45024</v>
      </c>
      <c r="DE1046" s="741">
        <v>45086</v>
      </c>
      <c r="DF1046" s="739">
        <v>45025</v>
      </c>
      <c r="DG1046" s="740">
        <v>45031</v>
      </c>
      <c r="DH1046" s="741">
        <v>45086</v>
      </c>
      <c r="DI1046" s="739">
        <v>45029</v>
      </c>
      <c r="DJ1046" s="740">
        <v>45035</v>
      </c>
      <c r="DK1046" s="741">
        <v>45082</v>
      </c>
      <c r="DL1046" s="739">
        <v>45027</v>
      </c>
      <c r="DM1046" s="740">
        <v>45033</v>
      </c>
      <c r="DN1046" s="741">
        <v>45084</v>
      </c>
      <c r="DO1046" s="739">
        <v>44999</v>
      </c>
      <c r="DP1046" s="740">
        <v>45005</v>
      </c>
      <c r="DQ1046" s="741">
        <v>45084</v>
      </c>
      <c r="DR1046" s="739">
        <v>45022</v>
      </c>
      <c r="DS1046" s="740">
        <v>45028</v>
      </c>
      <c r="DT1046" s="741">
        <v>45082</v>
      </c>
      <c r="DU1046" s="739">
        <v>45020</v>
      </c>
      <c r="DV1046" s="740">
        <v>45026</v>
      </c>
      <c r="DW1046" s="741">
        <v>45084</v>
      </c>
      <c r="DX1046" s="739">
        <v>45041</v>
      </c>
      <c r="DY1046" s="740">
        <v>45047</v>
      </c>
      <c r="DZ1046" s="741">
        <v>45082</v>
      </c>
      <c r="EA1046" s="739">
        <v>45036</v>
      </c>
      <c r="EB1046" s="740">
        <v>45040</v>
      </c>
      <c r="EC1046" s="741">
        <v>45084</v>
      </c>
      <c r="ED1046" s="739">
        <v>45013</v>
      </c>
      <c r="EE1046" s="740">
        <v>45019</v>
      </c>
      <c r="EF1046" s="741">
        <v>45082</v>
      </c>
      <c r="EG1046" s="739">
        <v>45007</v>
      </c>
      <c r="EH1046" s="740">
        <v>45013</v>
      </c>
      <c r="EI1046" s="741">
        <v>45082</v>
      </c>
      <c r="EJ1046" s="739">
        <v>45015</v>
      </c>
      <c r="EK1046" s="740">
        <v>45021</v>
      </c>
      <c r="EL1046" s="741">
        <v>45082</v>
      </c>
    </row>
    <row r="1047" spans="1:142" ht="13.5" thickBot="1" x14ac:dyDescent="0.25">
      <c r="A1047" s="648">
        <v>2023</v>
      </c>
      <c r="B1047" s="656">
        <v>37</v>
      </c>
      <c r="C1047" s="675" t="s">
        <v>65047</v>
      </c>
      <c r="D1047" s="650">
        <v>215</v>
      </c>
      <c r="E1047" s="758">
        <v>45088</v>
      </c>
      <c r="F1047" s="737">
        <v>45094</v>
      </c>
      <c r="G1047" s="738"/>
      <c r="H1047" s="739">
        <v>45022</v>
      </c>
      <c r="I1047" s="740">
        <v>45028</v>
      </c>
      <c r="J1047" s="741">
        <v>45091</v>
      </c>
      <c r="K1047" s="739">
        <v>45029</v>
      </c>
      <c r="L1047" s="740">
        <v>45035</v>
      </c>
      <c r="M1047" s="741">
        <v>45091</v>
      </c>
      <c r="N1047" s="720"/>
      <c r="O1047" s="721"/>
      <c r="P1047" s="722"/>
      <c r="Q1047" s="739">
        <v>45034</v>
      </c>
      <c r="R1047" s="740">
        <v>45040</v>
      </c>
      <c r="S1047" s="741">
        <v>45091</v>
      </c>
      <c r="T1047" s="739">
        <v>45015</v>
      </c>
      <c r="U1047" s="740">
        <v>45021</v>
      </c>
      <c r="V1047" s="741">
        <v>45093</v>
      </c>
      <c r="W1047" s="739">
        <v>45034</v>
      </c>
      <c r="X1047" s="740">
        <v>45040</v>
      </c>
      <c r="Y1047" s="741">
        <v>45089</v>
      </c>
      <c r="Z1047" s="739">
        <v>45039</v>
      </c>
      <c r="AA1047" s="740">
        <v>45045</v>
      </c>
      <c r="AB1047" s="741">
        <v>45089</v>
      </c>
      <c r="AC1047" s="739">
        <v>45032</v>
      </c>
      <c r="AD1047" s="740">
        <v>45038</v>
      </c>
      <c r="AE1047" s="741">
        <v>45089</v>
      </c>
      <c r="AF1047" s="739">
        <v>45034</v>
      </c>
      <c r="AG1047" s="740">
        <v>45040</v>
      </c>
      <c r="AH1047" s="741">
        <v>45092</v>
      </c>
      <c r="AI1047" s="739">
        <v>45014</v>
      </c>
      <c r="AJ1047" s="740">
        <v>45020</v>
      </c>
      <c r="AK1047" s="741">
        <v>45092</v>
      </c>
      <c r="AL1047" s="739">
        <v>45035</v>
      </c>
      <c r="AM1047" s="740">
        <v>45041</v>
      </c>
      <c r="AN1047" s="741">
        <v>45093</v>
      </c>
      <c r="AR1047" s="739">
        <v>45032</v>
      </c>
      <c r="AS1047" s="740">
        <v>45038</v>
      </c>
      <c r="AT1047" s="741">
        <v>45091</v>
      </c>
      <c r="AX1047" s="739">
        <v>45014</v>
      </c>
      <c r="AY1047" s="740">
        <v>45020</v>
      </c>
      <c r="AZ1047" s="741">
        <v>45092</v>
      </c>
      <c r="BA1047" s="739">
        <v>45056</v>
      </c>
      <c r="BB1047" s="740">
        <v>45062</v>
      </c>
      <c r="BC1047" s="741">
        <v>45091</v>
      </c>
      <c r="BD1047" s="739">
        <v>45057</v>
      </c>
      <c r="BE1047" s="740">
        <v>45063</v>
      </c>
      <c r="BF1047" s="741">
        <v>45091</v>
      </c>
      <c r="BG1047" s="739">
        <v>45021</v>
      </c>
      <c r="BH1047" s="740">
        <v>45027</v>
      </c>
      <c r="BI1047" s="741">
        <v>45091</v>
      </c>
      <c r="BJ1047" s="739">
        <v>45023</v>
      </c>
      <c r="BK1047" s="740">
        <v>45029</v>
      </c>
      <c r="BL1047" s="741">
        <v>45091</v>
      </c>
      <c r="BM1047" s="739">
        <v>45002</v>
      </c>
      <c r="BN1047" s="740">
        <v>45008</v>
      </c>
      <c r="BO1047" s="741">
        <v>45093</v>
      </c>
      <c r="BP1047" s="739">
        <v>45022</v>
      </c>
      <c r="BQ1047" s="740">
        <v>45028</v>
      </c>
      <c r="BR1047" s="741">
        <v>45091</v>
      </c>
      <c r="BS1047" s="739">
        <v>45039</v>
      </c>
      <c r="BT1047" s="740">
        <v>45045</v>
      </c>
      <c r="BU1047" s="741">
        <v>45091</v>
      </c>
      <c r="BV1047" s="739">
        <v>45018</v>
      </c>
      <c r="BW1047" s="740">
        <v>45024</v>
      </c>
      <c r="BX1047" s="741">
        <v>45089</v>
      </c>
      <c r="CK1047" s="739">
        <v>45048</v>
      </c>
      <c r="CL1047" s="740">
        <v>45054</v>
      </c>
      <c r="CM1047" s="741">
        <v>45091</v>
      </c>
      <c r="CN1047" s="739">
        <v>45043</v>
      </c>
      <c r="CO1047" s="740">
        <v>45049</v>
      </c>
      <c r="CP1047" s="741">
        <v>45093</v>
      </c>
      <c r="CT1047" s="739">
        <v>44985</v>
      </c>
      <c r="CU1047" s="740">
        <v>44991</v>
      </c>
      <c r="CV1047" s="741">
        <v>45089</v>
      </c>
      <c r="CW1047" s="739">
        <v>45042</v>
      </c>
      <c r="CX1047" s="740">
        <v>45048</v>
      </c>
      <c r="CY1047" s="741">
        <v>45091</v>
      </c>
      <c r="CZ1047" s="739">
        <v>45029</v>
      </c>
      <c r="DA1047" s="740">
        <v>45035</v>
      </c>
      <c r="DB1047" s="741">
        <v>45089</v>
      </c>
      <c r="DC1047" s="739">
        <v>45025</v>
      </c>
      <c r="DD1047" s="740">
        <v>45031</v>
      </c>
      <c r="DE1047" s="741">
        <v>45093</v>
      </c>
      <c r="DF1047" s="739">
        <v>45032</v>
      </c>
      <c r="DG1047" s="740">
        <v>45038</v>
      </c>
      <c r="DH1047" s="741">
        <v>45093</v>
      </c>
      <c r="DI1047" s="739">
        <v>45036</v>
      </c>
      <c r="DJ1047" s="740">
        <v>45042</v>
      </c>
      <c r="DK1047" s="741">
        <v>45089</v>
      </c>
      <c r="DL1047" s="739">
        <v>45034</v>
      </c>
      <c r="DM1047" s="740">
        <v>45040</v>
      </c>
      <c r="DN1047" s="741">
        <v>45091</v>
      </c>
      <c r="DO1047" s="739">
        <v>45006</v>
      </c>
      <c r="DP1047" s="740">
        <v>45012</v>
      </c>
      <c r="DQ1047" s="741">
        <v>45091</v>
      </c>
      <c r="DR1047" s="739">
        <v>45029</v>
      </c>
      <c r="DS1047" s="740">
        <v>45035</v>
      </c>
      <c r="DT1047" s="741">
        <v>45089</v>
      </c>
      <c r="DU1047" s="739">
        <v>45027</v>
      </c>
      <c r="DV1047" s="740">
        <v>45033</v>
      </c>
      <c r="DW1047" s="741">
        <v>45091</v>
      </c>
      <c r="DX1047" s="739">
        <v>45048</v>
      </c>
      <c r="DY1047" s="740">
        <v>45054</v>
      </c>
      <c r="DZ1047" s="741">
        <v>45089</v>
      </c>
      <c r="EA1047" s="739">
        <v>45043</v>
      </c>
      <c r="EB1047" s="740">
        <v>45047</v>
      </c>
      <c r="EC1047" s="741">
        <v>45091</v>
      </c>
      <c r="ED1047" s="739">
        <v>45020</v>
      </c>
      <c r="EE1047" s="740">
        <v>45026</v>
      </c>
      <c r="EF1047" s="741">
        <v>45089</v>
      </c>
      <c r="EG1047" s="739">
        <v>45014</v>
      </c>
      <c r="EH1047" s="740">
        <v>45020</v>
      </c>
      <c r="EI1047" s="741">
        <v>45089</v>
      </c>
      <c r="EJ1047" s="739">
        <v>45022</v>
      </c>
      <c r="EK1047" s="740">
        <v>45028</v>
      </c>
      <c r="EL1047" s="741">
        <v>45089</v>
      </c>
    </row>
    <row r="1048" spans="1:142" ht="13.5" thickBot="1" x14ac:dyDescent="0.25">
      <c r="A1048" s="648">
        <v>2023</v>
      </c>
      <c r="B1048" s="656">
        <v>38</v>
      </c>
      <c r="C1048" s="675" t="s">
        <v>65047</v>
      </c>
      <c r="D1048" s="650">
        <v>215</v>
      </c>
      <c r="E1048" s="758">
        <v>45095</v>
      </c>
      <c r="F1048" s="737">
        <v>45101</v>
      </c>
      <c r="G1048" s="738"/>
      <c r="H1048" s="739">
        <v>45029</v>
      </c>
      <c r="I1048" s="740">
        <v>45035</v>
      </c>
      <c r="J1048" s="741">
        <v>45098</v>
      </c>
      <c r="K1048" s="739">
        <v>45036</v>
      </c>
      <c r="L1048" s="740">
        <v>45042</v>
      </c>
      <c r="M1048" s="741">
        <v>45098</v>
      </c>
      <c r="N1048" s="720"/>
      <c r="O1048" s="721"/>
      <c r="P1048" s="722"/>
      <c r="Q1048" s="739">
        <v>45041</v>
      </c>
      <c r="R1048" s="740">
        <v>45047</v>
      </c>
      <c r="S1048" s="741">
        <v>45098</v>
      </c>
      <c r="T1048" s="739">
        <v>45022</v>
      </c>
      <c r="U1048" s="740">
        <v>45028</v>
      </c>
      <c r="V1048" s="741">
        <v>45100</v>
      </c>
      <c r="W1048" s="739">
        <v>45041</v>
      </c>
      <c r="X1048" s="740">
        <v>45047</v>
      </c>
      <c r="Y1048" s="741">
        <v>45096</v>
      </c>
      <c r="Z1048" s="739">
        <v>45046</v>
      </c>
      <c r="AA1048" s="740">
        <v>45052</v>
      </c>
      <c r="AB1048" s="741">
        <v>45096</v>
      </c>
      <c r="AC1048" s="739">
        <v>45039</v>
      </c>
      <c r="AD1048" s="740">
        <v>45045</v>
      </c>
      <c r="AE1048" s="741">
        <v>45096</v>
      </c>
      <c r="AF1048" s="739">
        <v>45041</v>
      </c>
      <c r="AG1048" s="740">
        <v>45047</v>
      </c>
      <c r="AH1048" s="741">
        <v>45099</v>
      </c>
      <c r="AI1048" s="739">
        <v>45021</v>
      </c>
      <c r="AJ1048" s="740">
        <v>45027</v>
      </c>
      <c r="AK1048" s="741">
        <v>45099</v>
      </c>
      <c r="AL1048" s="739">
        <v>45042</v>
      </c>
      <c r="AM1048" s="740">
        <v>45048</v>
      </c>
      <c r="AN1048" s="741">
        <v>45100</v>
      </c>
      <c r="AR1048" s="739">
        <v>45039</v>
      </c>
      <c r="AS1048" s="740">
        <v>45045</v>
      </c>
      <c r="AT1048" s="741">
        <v>45098</v>
      </c>
      <c r="AX1048" s="739">
        <v>45021</v>
      </c>
      <c r="AY1048" s="740">
        <v>45027</v>
      </c>
      <c r="AZ1048" s="741">
        <v>45099</v>
      </c>
      <c r="BA1048" s="739">
        <v>45063</v>
      </c>
      <c r="BB1048" s="740">
        <v>45069</v>
      </c>
      <c r="BC1048" s="741">
        <v>45098</v>
      </c>
      <c r="BD1048" s="739">
        <v>45064</v>
      </c>
      <c r="BE1048" s="740">
        <v>45070</v>
      </c>
      <c r="BF1048" s="741">
        <v>45098</v>
      </c>
      <c r="BG1048" s="739">
        <v>45028</v>
      </c>
      <c r="BH1048" s="740">
        <v>45034</v>
      </c>
      <c r="BI1048" s="741">
        <v>45098</v>
      </c>
      <c r="BJ1048" s="739">
        <v>45030</v>
      </c>
      <c r="BK1048" s="740">
        <v>45036</v>
      </c>
      <c r="BL1048" s="741">
        <v>45098</v>
      </c>
      <c r="BM1048" s="739">
        <v>45009</v>
      </c>
      <c r="BN1048" s="740">
        <v>45015</v>
      </c>
      <c r="BO1048" s="741">
        <v>45100</v>
      </c>
      <c r="BP1048" s="739">
        <v>45029</v>
      </c>
      <c r="BQ1048" s="740">
        <v>45035</v>
      </c>
      <c r="BR1048" s="741">
        <v>45098</v>
      </c>
      <c r="BS1048" s="739">
        <v>45046</v>
      </c>
      <c r="BT1048" s="740">
        <v>45052</v>
      </c>
      <c r="BU1048" s="741">
        <v>45098</v>
      </c>
      <c r="BV1048" s="739">
        <v>45025</v>
      </c>
      <c r="BW1048" s="740">
        <v>45031</v>
      </c>
      <c r="BX1048" s="741">
        <v>45096</v>
      </c>
      <c r="CK1048" s="739">
        <v>45055</v>
      </c>
      <c r="CL1048" s="740">
        <v>45061</v>
      </c>
      <c r="CM1048" s="741">
        <v>45098</v>
      </c>
      <c r="CN1048" s="739">
        <v>45050</v>
      </c>
      <c r="CO1048" s="740">
        <v>45056</v>
      </c>
      <c r="CP1048" s="741">
        <v>45100</v>
      </c>
      <c r="CT1048" s="739">
        <v>44992</v>
      </c>
      <c r="CU1048" s="740">
        <v>44998</v>
      </c>
      <c r="CV1048" s="741">
        <v>45096</v>
      </c>
      <c r="CW1048" s="739">
        <v>45049</v>
      </c>
      <c r="CX1048" s="740">
        <v>45055</v>
      </c>
      <c r="CY1048" s="741">
        <v>45098</v>
      </c>
      <c r="CZ1048" s="739">
        <v>45036</v>
      </c>
      <c r="DA1048" s="740">
        <v>45042</v>
      </c>
      <c r="DB1048" s="741">
        <v>45096</v>
      </c>
      <c r="DC1048" s="739">
        <v>45032</v>
      </c>
      <c r="DD1048" s="740">
        <v>45038</v>
      </c>
      <c r="DE1048" s="741">
        <v>45100</v>
      </c>
      <c r="DF1048" s="739">
        <v>45039</v>
      </c>
      <c r="DG1048" s="740">
        <v>45045</v>
      </c>
      <c r="DH1048" s="741">
        <v>45100</v>
      </c>
      <c r="DI1048" s="739">
        <v>45043</v>
      </c>
      <c r="DJ1048" s="740">
        <v>45049</v>
      </c>
      <c r="DK1048" s="741">
        <v>45096</v>
      </c>
      <c r="DL1048" s="739">
        <v>45041</v>
      </c>
      <c r="DM1048" s="740">
        <v>45047</v>
      </c>
      <c r="DN1048" s="741">
        <v>45098</v>
      </c>
      <c r="DO1048" s="739">
        <v>45013</v>
      </c>
      <c r="DP1048" s="740">
        <v>45019</v>
      </c>
      <c r="DQ1048" s="741">
        <v>45098</v>
      </c>
      <c r="DR1048" s="739">
        <v>45036</v>
      </c>
      <c r="DS1048" s="740">
        <v>45042</v>
      </c>
      <c r="DT1048" s="741">
        <v>45096</v>
      </c>
      <c r="DU1048" s="739">
        <v>45034</v>
      </c>
      <c r="DV1048" s="740">
        <v>45040</v>
      </c>
      <c r="DW1048" s="741">
        <v>45098</v>
      </c>
      <c r="DX1048" s="739">
        <v>45055</v>
      </c>
      <c r="DY1048" s="740">
        <v>45061</v>
      </c>
      <c r="DZ1048" s="741">
        <v>45096</v>
      </c>
      <c r="EA1048" s="739">
        <v>45050</v>
      </c>
      <c r="EB1048" s="740">
        <v>45054</v>
      </c>
      <c r="EC1048" s="741">
        <v>45098</v>
      </c>
      <c r="ED1048" s="739">
        <v>45027</v>
      </c>
      <c r="EE1048" s="740">
        <v>45033</v>
      </c>
      <c r="EF1048" s="741">
        <v>45096</v>
      </c>
      <c r="EG1048" s="739">
        <v>45021</v>
      </c>
      <c r="EH1048" s="740">
        <v>45027</v>
      </c>
      <c r="EI1048" s="741">
        <v>45096</v>
      </c>
      <c r="EJ1048" s="739">
        <v>45029</v>
      </c>
      <c r="EK1048" s="740">
        <v>45035</v>
      </c>
      <c r="EL1048" s="741">
        <v>45096</v>
      </c>
    </row>
    <row r="1049" spans="1:142" ht="13.5" thickBot="1" x14ac:dyDescent="0.25">
      <c r="A1049" s="648">
        <v>2023</v>
      </c>
      <c r="B1049" s="656">
        <v>39</v>
      </c>
      <c r="C1049" s="675" t="s">
        <v>65047</v>
      </c>
      <c r="D1049" s="650">
        <v>215</v>
      </c>
      <c r="E1049" s="758">
        <v>45102</v>
      </c>
      <c r="F1049" s="737">
        <v>45108</v>
      </c>
      <c r="G1049" s="738"/>
      <c r="H1049" s="739">
        <v>45036</v>
      </c>
      <c r="I1049" s="740">
        <v>45042</v>
      </c>
      <c r="J1049" s="741">
        <v>45105</v>
      </c>
      <c r="K1049" s="739">
        <v>45043</v>
      </c>
      <c r="L1049" s="740">
        <v>45049</v>
      </c>
      <c r="M1049" s="741">
        <v>45105</v>
      </c>
      <c r="N1049" s="720"/>
      <c r="O1049" s="721"/>
      <c r="P1049" s="722"/>
      <c r="Q1049" s="739">
        <v>45048</v>
      </c>
      <c r="R1049" s="740">
        <v>45054</v>
      </c>
      <c r="S1049" s="741">
        <v>45105</v>
      </c>
      <c r="T1049" s="739">
        <v>45029</v>
      </c>
      <c r="U1049" s="740">
        <v>45035</v>
      </c>
      <c r="V1049" s="741">
        <v>45107</v>
      </c>
      <c r="W1049" s="739">
        <v>45048</v>
      </c>
      <c r="X1049" s="740">
        <v>45054</v>
      </c>
      <c r="Y1049" s="741">
        <v>45103</v>
      </c>
      <c r="Z1049" s="739">
        <v>45053</v>
      </c>
      <c r="AA1049" s="740">
        <v>45059</v>
      </c>
      <c r="AB1049" s="741">
        <v>45103</v>
      </c>
      <c r="AC1049" s="739">
        <v>45046</v>
      </c>
      <c r="AD1049" s="740">
        <v>45052</v>
      </c>
      <c r="AE1049" s="741">
        <v>45103</v>
      </c>
      <c r="AF1049" s="739">
        <v>45048</v>
      </c>
      <c r="AG1049" s="740">
        <v>45054</v>
      </c>
      <c r="AH1049" s="741">
        <v>45106</v>
      </c>
      <c r="AI1049" s="739">
        <v>45028</v>
      </c>
      <c r="AJ1049" s="740">
        <v>45034</v>
      </c>
      <c r="AK1049" s="741">
        <v>45106</v>
      </c>
      <c r="AL1049" s="739">
        <v>45049</v>
      </c>
      <c r="AM1049" s="740">
        <v>45055</v>
      </c>
      <c r="AN1049" s="741">
        <v>45107</v>
      </c>
      <c r="AR1049" s="739">
        <v>45046</v>
      </c>
      <c r="AS1049" s="740">
        <v>45052</v>
      </c>
      <c r="AT1049" s="741">
        <v>45105</v>
      </c>
      <c r="AX1049" s="739">
        <v>45028</v>
      </c>
      <c r="AY1049" s="740">
        <v>45034</v>
      </c>
      <c r="AZ1049" s="741">
        <v>45106</v>
      </c>
      <c r="BA1049" s="739">
        <v>45070</v>
      </c>
      <c r="BB1049" s="740">
        <v>45076</v>
      </c>
      <c r="BC1049" s="741">
        <v>45105</v>
      </c>
      <c r="BD1049" s="739">
        <v>45071</v>
      </c>
      <c r="BE1049" s="740">
        <v>45077</v>
      </c>
      <c r="BF1049" s="741">
        <v>45105</v>
      </c>
      <c r="BG1049" s="739">
        <v>45035</v>
      </c>
      <c r="BH1049" s="740">
        <v>45041</v>
      </c>
      <c r="BI1049" s="741">
        <v>45105</v>
      </c>
      <c r="BJ1049" s="739">
        <v>45037</v>
      </c>
      <c r="BK1049" s="740">
        <v>45043</v>
      </c>
      <c r="BL1049" s="741">
        <v>45105</v>
      </c>
      <c r="BM1049" s="739">
        <v>45016</v>
      </c>
      <c r="BN1049" s="740">
        <v>45022</v>
      </c>
      <c r="BO1049" s="741">
        <v>45107</v>
      </c>
      <c r="BP1049" s="739">
        <v>45036</v>
      </c>
      <c r="BQ1049" s="740">
        <v>45042</v>
      </c>
      <c r="BR1049" s="741">
        <v>45105</v>
      </c>
      <c r="BS1049" s="739">
        <v>45053</v>
      </c>
      <c r="BT1049" s="740">
        <v>45059</v>
      </c>
      <c r="BU1049" s="741">
        <v>45105</v>
      </c>
      <c r="BV1049" s="739">
        <v>45032</v>
      </c>
      <c r="BW1049" s="740">
        <v>45038</v>
      </c>
      <c r="BX1049" s="741">
        <v>45103</v>
      </c>
      <c r="CK1049" s="739">
        <v>45062</v>
      </c>
      <c r="CL1049" s="740">
        <v>45068</v>
      </c>
      <c r="CM1049" s="741">
        <v>45105</v>
      </c>
      <c r="CN1049" s="739">
        <v>45057</v>
      </c>
      <c r="CO1049" s="740">
        <v>45063</v>
      </c>
      <c r="CP1049" s="741">
        <v>45107</v>
      </c>
      <c r="CT1049" s="739">
        <v>44999</v>
      </c>
      <c r="CU1049" s="740">
        <v>45005</v>
      </c>
      <c r="CV1049" s="741">
        <v>45103</v>
      </c>
      <c r="CW1049" s="739">
        <v>45056</v>
      </c>
      <c r="CX1049" s="740">
        <v>45062</v>
      </c>
      <c r="CY1049" s="741">
        <v>45105</v>
      </c>
      <c r="CZ1049" s="739">
        <v>45043</v>
      </c>
      <c r="DA1049" s="740">
        <v>45049</v>
      </c>
      <c r="DB1049" s="741">
        <v>45103</v>
      </c>
      <c r="DC1049" s="739">
        <v>45039</v>
      </c>
      <c r="DD1049" s="740">
        <v>45045</v>
      </c>
      <c r="DE1049" s="741">
        <v>45107</v>
      </c>
      <c r="DF1049" s="739">
        <v>45046</v>
      </c>
      <c r="DG1049" s="740">
        <v>45052</v>
      </c>
      <c r="DH1049" s="741">
        <v>45107</v>
      </c>
      <c r="DI1049" s="739">
        <v>45050</v>
      </c>
      <c r="DJ1049" s="740">
        <v>45056</v>
      </c>
      <c r="DK1049" s="741">
        <v>45103</v>
      </c>
      <c r="DL1049" s="739">
        <v>45048</v>
      </c>
      <c r="DM1049" s="740">
        <v>45054</v>
      </c>
      <c r="DN1049" s="741">
        <v>45105</v>
      </c>
      <c r="DO1049" s="739">
        <v>45020</v>
      </c>
      <c r="DP1049" s="740">
        <v>45026</v>
      </c>
      <c r="DQ1049" s="741">
        <v>45105</v>
      </c>
      <c r="DR1049" s="739">
        <v>45043</v>
      </c>
      <c r="DS1049" s="740">
        <v>45049</v>
      </c>
      <c r="DT1049" s="741">
        <v>45103</v>
      </c>
      <c r="DU1049" s="739">
        <v>45041</v>
      </c>
      <c r="DV1049" s="740">
        <v>45047</v>
      </c>
      <c r="DW1049" s="741">
        <v>45105</v>
      </c>
      <c r="DX1049" s="739">
        <v>45062</v>
      </c>
      <c r="DY1049" s="740">
        <v>45068</v>
      </c>
      <c r="DZ1049" s="741">
        <v>45103</v>
      </c>
      <c r="EA1049" s="739">
        <v>45057</v>
      </c>
      <c r="EB1049" s="740">
        <v>45061</v>
      </c>
      <c r="EC1049" s="741">
        <v>45105</v>
      </c>
      <c r="ED1049" s="739">
        <v>45034</v>
      </c>
      <c r="EE1049" s="740">
        <v>45040</v>
      </c>
      <c r="EF1049" s="741">
        <v>45103</v>
      </c>
      <c r="EG1049" s="739">
        <v>45028</v>
      </c>
      <c r="EH1049" s="740">
        <v>45034</v>
      </c>
      <c r="EI1049" s="741">
        <v>45103</v>
      </c>
      <c r="EJ1049" s="739">
        <v>45036</v>
      </c>
      <c r="EK1049" s="740">
        <v>45042</v>
      </c>
      <c r="EL1049" s="741">
        <v>45103</v>
      </c>
    </row>
    <row r="1050" spans="1:142" ht="13.5" thickBot="1" x14ac:dyDescent="0.25">
      <c r="A1050" s="648">
        <v>2023</v>
      </c>
      <c r="B1050" s="656">
        <v>40</v>
      </c>
      <c r="C1050" s="675" t="s">
        <v>65047</v>
      </c>
      <c r="D1050" s="650">
        <v>215</v>
      </c>
      <c r="E1050" s="758">
        <v>45109</v>
      </c>
      <c r="F1050" s="737">
        <v>45115</v>
      </c>
      <c r="G1050" s="738"/>
      <c r="H1050" s="739">
        <v>45043</v>
      </c>
      <c r="I1050" s="740">
        <v>45049</v>
      </c>
      <c r="J1050" s="741">
        <v>45112</v>
      </c>
      <c r="K1050" s="739">
        <v>45050</v>
      </c>
      <c r="L1050" s="740">
        <v>45056</v>
      </c>
      <c r="M1050" s="741">
        <v>45112</v>
      </c>
      <c r="N1050" s="720"/>
      <c r="O1050" s="721"/>
      <c r="P1050" s="722"/>
      <c r="Q1050" s="739">
        <v>45055</v>
      </c>
      <c r="R1050" s="740">
        <v>45061</v>
      </c>
      <c r="S1050" s="741">
        <v>45112</v>
      </c>
      <c r="T1050" s="739">
        <v>45036</v>
      </c>
      <c r="U1050" s="740">
        <v>45042</v>
      </c>
      <c r="V1050" s="741">
        <v>45114</v>
      </c>
      <c r="W1050" s="739">
        <v>45055</v>
      </c>
      <c r="X1050" s="740">
        <v>45061</v>
      </c>
      <c r="Y1050" s="741">
        <v>45110</v>
      </c>
      <c r="Z1050" s="739">
        <v>45060</v>
      </c>
      <c r="AA1050" s="740">
        <v>45066</v>
      </c>
      <c r="AB1050" s="741">
        <v>45110</v>
      </c>
      <c r="AC1050" s="739">
        <v>45053</v>
      </c>
      <c r="AD1050" s="740">
        <v>45059</v>
      </c>
      <c r="AE1050" s="741">
        <v>45110</v>
      </c>
      <c r="AF1050" s="739">
        <v>45055</v>
      </c>
      <c r="AG1050" s="740">
        <v>45061</v>
      </c>
      <c r="AH1050" s="741">
        <v>45113</v>
      </c>
      <c r="AI1050" s="739">
        <v>45035</v>
      </c>
      <c r="AJ1050" s="740">
        <v>45041</v>
      </c>
      <c r="AK1050" s="741">
        <v>45113</v>
      </c>
      <c r="AL1050" s="739">
        <v>45056</v>
      </c>
      <c r="AM1050" s="740">
        <v>45062</v>
      </c>
      <c r="AN1050" s="741">
        <v>45114</v>
      </c>
      <c r="AR1050" s="739">
        <v>45053</v>
      </c>
      <c r="AS1050" s="740">
        <v>45059</v>
      </c>
      <c r="AT1050" s="741">
        <v>45112</v>
      </c>
      <c r="AX1050" s="739">
        <v>45035</v>
      </c>
      <c r="AY1050" s="740">
        <v>45041</v>
      </c>
      <c r="AZ1050" s="741">
        <v>45113</v>
      </c>
      <c r="BA1050" s="739">
        <v>45077</v>
      </c>
      <c r="BB1050" s="740">
        <v>45083</v>
      </c>
      <c r="BC1050" s="741">
        <v>45112</v>
      </c>
      <c r="BD1050" s="739">
        <v>45078</v>
      </c>
      <c r="BE1050" s="740">
        <v>45084</v>
      </c>
      <c r="BF1050" s="741">
        <v>45112</v>
      </c>
      <c r="BG1050" s="739">
        <v>45042</v>
      </c>
      <c r="BH1050" s="740">
        <v>45048</v>
      </c>
      <c r="BI1050" s="741">
        <v>45112</v>
      </c>
      <c r="BJ1050" s="739">
        <v>45044</v>
      </c>
      <c r="BK1050" s="740">
        <v>45050</v>
      </c>
      <c r="BL1050" s="741">
        <v>45112</v>
      </c>
      <c r="BM1050" s="739">
        <v>45023</v>
      </c>
      <c r="BN1050" s="740">
        <v>45029</v>
      </c>
      <c r="BO1050" s="741">
        <v>45114</v>
      </c>
      <c r="BP1050" s="739">
        <v>45043</v>
      </c>
      <c r="BQ1050" s="740">
        <v>45049</v>
      </c>
      <c r="BR1050" s="741">
        <v>45112</v>
      </c>
      <c r="BS1050" s="739">
        <v>45060</v>
      </c>
      <c r="BT1050" s="740">
        <v>45066</v>
      </c>
      <c r="BU1050" s="741">
        <v>45112</v>
      </c>
      <c r="BV1050" s="739">
        <v>45039</v>
      </c>
      <c r="BW1050" s="740">
        <v>45045</v>
      </c>
      <c r="BX1050" s="741">
        <v>45110</v>
      </c>
      <c r="CK1050" s="739">
        <v>45069</v>
      </c>
      <c r="CL1050" s="740">
        <v>45075</v>
      </c>
      <c r="CM1050" s="741">
        <v>45112</v>
      </c>
      <c r="CN1050" s="739">
        <v>45064</v>
      </c>
      <c r="CO1050" s="740">
        <v>45070</v>
      </c>
      <c r="CP1050" s="741">
        <v>45114</v>
      </c>
      <c r="CT1050" s="739">
        <v>45006</v>
      </c>
      <c r="CU1050" s="740">
        <v>45012</v>
      </c>
      <c r="CV1050" s="741">
        <v>45110</v>
      </c>
      <c r="CW1050" s="739">
        <v>45063</v>
      </c>
      <c r="CX1050" s="740">
        <v>45069</v>
      </c>
      <c r="CY1050" s="741">
        <v>45112</v>
      </c>
      <c r="CZ1050" s="739">
        <v>45050</v>
      </c>
      <c r="DA1050" s="740">
        <v>45056</v>
      </c>
      <c r="DB1050" s="741">
        <v>45110</v>
      </c>
      <c r="DC1050" s="739">
        <v>45046</v>
      </c>
      <c r="DD1050" s="740">
        <v>45052</v>
      </c>
      <c r="DE1050" s="741">
        <v>45114</v>
      </c>
      <c r="DF1050" s="739">
        <v>45053</v>
      </c>
      <c r="DG1050" s="740">
        <v>45059</v>
      </c>
      <c r="DH1050" s="741">
        <v>45114</v>
      </c>
      <c r="DI1050" s="739">
        <v>45057</v>
      </c>
      <c r="DJ1050" s="740">
        <v>45063</v>
      </c>
      <c r="DK1050" s="741">
        <v>45110</v>
      </c>
      <c r="DL1050" s="739">
        <v>45055</v>
      </c>
      <c r="DM1050" s="740">
        <v>45061</v>
      </c>
      <c r="DN1050" s="741">
        <v>45112</v>
      </c>
      <c r="DO1050" s="739">
        <v>45027</v>
      </c>
      <c r="DP1050" s="740">
        <v>45033</v>
      </c>
      <c r="DQ1050" s="741">
        <v>45112</v>
      </c>
      <c r="DR1050" s="739">
        <v>45050</v>
      </c>
      <c r="DS1050" s="740">
        <v>45056</v>
      </c>
      <c r="DT1050" s="741">
        <v>45110</v>
      </c>
      <c r="DU1050" s="739">
        <v>45048</v>
      </c>
      <c r="DV1050" s="740">
        <v>45054</v>
      </c>
      <c r="DW1050" s="741">
        <v>45112</v>
      </c>
      <c r="DX1050" s="739">
        <v>45069</v>
      </c>
      <c r="DY1050" s="740">
        <v>45075</v>
      </c>
      <c r="DZ1050" s="741">
        <v>45110</v>
      </c>
      <c r="EA1050" s="739">
        <v>45064</v>
      </c>
      <c r="EB1050" s="740">
        <v>45068</v>
      </c>
      <c r="EC1050" s="741">
        <v>45112</v>
      </c>
      <c r="ED1050" s="739">
        <v>45041</v>
      </c>
      <c r="EE1050" s="740">
        <v>45047</v>
      </c>
      <c r="EF1050" s="741">
        <v>45110</v>
      </c>
      <c r="EG1050" s="739">
        <v>45035</v>
      </c>
      <c r="EH1050" s="740">
        <v>45041</v>
      </c>
      <c r="EI1050" s="741">
        <v>45110</v>
      </c>
      <c r="EJ1050" s="739">
        <v>45043</v>
      </c>
      <c r="EK1050" s="740">
        <v>45049</v>
      </c>
      <c r="EL1050" s="741">
        <v>45110</v>
      </c>
    </row>
    <row r="1051" spans="1:142" ht="13.5" thickBot="1" x14ac:dyDescent="0.25">
      <c r="A1051" s="648">
        <v>2023</v>
      </c>
      <c r="B1051" s="656">
        <v>41</v>
      </c>
      <c r="C1051" s="675" t="s">
        <v>65047</v>
      </c>
      <c r="D1051" s="650">
        <v>215</v>
      </c>
      <c r="E1051" s="758">
        <v>45116</v>
      </c>
      <c r="F1051" s="737">
        <v>45122</v>
      </c>
      <c r="G1051" s="738"/>
      <c r="H1051" s="739">
        <v>45050</v>
      </c>
      <c r="I1051" s="740">
        <v>45056</v>
      </c>
      <c r="J1051" s="741">
        <v>45119</v>
      </c>
      <c r="K1051" s="739">
        <v>45057</v>
      </c>
      <c r="L1051" s="740">
        <v>45063</v>
      </c>
      <c r="M1051" s="741">
        <v>45119</v>
      </c>
      <c r="N1051" s="720"/>
      <c r="O1051" s="721"/>
      <c r="P1051" s="722"/>
      <c r="Q1051" s="739">
        <v>45062</v>
      </c>
      <c r="R1051" s="740">
        <v>45068</v>
      </c>
      <c r="S1051" s="741">
        <v>45119</v>
      </c>
      <c r="T1051" s="739">
        <v>45043</v>
      </c>
      <c r="U1051" s="740">
        <v>45049</v>
      </c>
      <c r="V1051" s="741">
        <v>45121</v>
      </c>
      <c r="W1051" s="739">
        <v>45062</v>
      </c>
      <c r="X1051" s="740">
        <v>45068</v>
      </c>
      <c r="Y1051" s="741">
        <v>45117</v>
      </c>
      <c r="Z1051" s="739">
        <v>45067</v>
      </c>
      <c r="AA1051" s="740">
        <v>45073</v>
      </c>
      <c r="AB1051" s="741">
        <v>45117</v>
      </c>
      <c r="AC1051" s="739">
        <v>45060</v>
      </c>
      <c r="AD1051" s="740">
        <v>45066</v>
      </c>
      <c r="AE1051" s="741">
        <v>45117</v>
      </c>
      <c r="AF1051" s="739">
        <v>45062</v>
      </c>
      <c r="AG1051" s="740">
        <v>45068</v>
      </c>
      <c r="AH1051" s="741">
        <v>45120</v>
      </c>
      <c r="AI1051" s="739">
        <v>45042</v>
      </c>
      <c r="AJ1051" s="740">
        <v>45048</v>
      </c>
      <c r="AK1051" s="741">
        <v>45120</v>
      </c>
      <c r="AL1051" s="739">
        <v>45063</v>
      </c>
      <c r="AM1051" s="740">
        <v>45069</v>
      </c>
      <c r="AN1051" s="741">
        <v>45121</v>
      </c>
      <c r="AR1051" s="739">
        <v>45060</v>
      </c>
      <c r="AS1051" s="740">
        <v>45066</v>
      </c>
      <c r="AT1051" s="741">
        <v>45119</v>
      </c>
      <c r="AX1051" s="739">
        <v>45042</v>
      </c>
      <c r="AY1051" s="740">
        <v>45048</v>
      </c>
      <c r="AZ1051" s="741">
        <v>45120</v>
      </c>
      <c r="BA1051" s="739">
        <v>45084</v>
      </c>
      <c r="BB1051" s="740">
        <v>45090</v>
      </c>
      <c r="BC1051" s="741">
        <v>45119</v>
      </c>
      <c r="BD1051" s="739">
        <v>45085</v>
      </c>
      <c r="BE1051" s="740">
        <v>45091</v>
      </c>
      <c r="BF1051" s="741">
        <v>45119</v>
      </c>
      <c r="BG1051" s="739">
        <v>45049</v>
      </c>
      <c r="BH1051" s="740">
        <v>45055</v>
      </c>
      <c r="BI1051" s="741">
        <v>45119</v>
      </c>
      <c r="BJ1051" s="739">
        <v>45051</v>
      </c>
      <c r="BK1051" s="740">
        <v>45057</v>
      </c>
      <c r="BL1051" s="741">
        <v>45119</v>
      </c>
      <c r="BM1051" s="739">
        <v>45030</v>
      </c>
      <c r="BN1051" s="740">
        <v>45036</v>
      </c>
      <c r="BO1051" s="741">
        <v>45121</v>
      </c>
      <c r="BP1051" s="739">
        <v>45050</v>
      </c>
      <c r="BQ1051" s="740">
        <v>45056</v>
      </c>
      <c r="BR1051" s="741">
        <v>45119</v>
      </c>
      <c r="BS1051" s="739">
        <v>45067</v>
      </c>
      <c r="BT1051" s="740">
        <v>45073</v>
      </c>
      <c r="BU1051" s="741">
        <v>45119</v>
      </c>
      <c r="BV1051" s="739">
        <v>45046</v>
      </c>
      <c r="BW1051" s="740">
        <v>45052</v>
      </c>
      <c r="BX1051" s="741">
        <v>45117</v>
      </c>
      <c r="CK1051" s="739">
        <v>45076</v>
      </c>
      <c r="CL1051" s="740">
        <v>45082</v>
      </c>
      <c r="CM1051" s="741">
        <v>45119</v>
      </c>
      <c r="CN1051" s="739">
        <v>45071</v>
      </c>
      <c r="CO1051" s="740">
        <v>45077</v>
      </c>
      <c r="CP1051" s="741">
        <v>45121</v>
      </c>
      <c r="CT1051" s="739">
        <v>45013</v>
      </c>
      <c r="CU1051" s="740">
        <v>45019</v>
      </c>
      <c r="CV1051" s="741">
        <v>45117</v>
      </c>
      <c r="CW1051" s="739">
        <v>45070</v>
      </c>
      <c r="CX1051" s="740">
        <v>45076</v>
      </c>
      <c r="CY1051" s="741">
        <v>45119</v>
      </c>
      <c r="CZ1051" s="739">
        <v>45057</v>
      </c>
      <c r="DA1051" s="740">
        <v>45063</v>
      </c>
      <c r="DB1051" s="741">
        <v>45117</v>
      </c>
      <c r="DC1051" s="739">
        <v>45053</v>
      </c>
      <c r="DD1051" s="740">
        <v>45059</v>
      </c>
      <c r="DE1051" s="741">
        <v>45121</v>
      </c>
      <c r="DF1051" s="739">
        <v>45060</v>
      </c>
      <c r="DG1051" s="740">
        <v>45066</v>
      </c>
      <c r="DH1051" s="741">
        <v>45121</v>
      </c>
      <c r="DI1051" s="739">
        <v>45064</v>
      </c>
      <c r="DJ1051" s="740">
        <v>45070</v>
      </c>
      <c r="DK1051" s="741">
        <v>45117</v>
      </c>
      <c r="DL1051" s="739">
        <v>45062</v>
      </c>
      <c r="DM1051" s="740">
        <v>45068</v>
      </c>
      <c r="DN1051" s="741">
        <v>45119</v>
      </c>
      <c r="DO1051" s="739">
        <v>45034</v>
      </c>
      <c r="DP1051" s="740">
        <v>45040</v>
      </c>
      <c r="DQ1051" s="741">
        <v>45119</v>
      </c>
      <c r="DR1051" s="739">
        <v>45057</v>
      </c>
      <c r="DS1051" s="740">
        <v>45063</v>
      </c>
      <c r="DT1051" s="741">
        <v>45117</v>
      </c>
      <c r="DU1051" s="739">
        <v>45055</v>
      </c>
      <c r="DV1051" s="740">
        <v>45061</v>
      </c>
      <c r="DW1051" s="741">
        <v>45119</v>
      </c>
      <c r="DX1051" s="739">
        <v>45076</v>
      </c>
      <c r="DY1051" s="740">
        <v>45082</v>
      </c>
      <c r="DZ1051" s="741">
        <v>45117</v>
      </c>
      <c r="EA1051" s="739">
        <v>45071</v>
      </c>
      <c r="EB1051" s="740">
        <v>45075</v>
      </c>
      <c r="EC1051" s="741">
        <v>45119</v>
      </c>
      <c r="ED1051" s="739">
        <v>45048</v>
      </c>
      <c r="EE1051" s="740">
        <v>45054</v>
      </c>
      <c r="EF1051" s="741">
        <v>45117</v>
      </c>
      <c r="EG1051" s="739">
        <v>45042</v>
      </c>
      <c r="EH1051" s="740">
        <v>45048</v>
      </c>
      <c r="EI1051" s="741">
        <v>45117</v>
      </c>
      <c r="EJ1051" s="739">
        <v>45050</v>
      </c>
      <c r="EK1051" s="740">
        <v>45056</v>
      </c>
      <c r="EL1051" s="741">
        <v>45117</v>
      </c>
    </row>
    <row r="1052" spans="1:142" ht="13.5" thickBot="1" x14ac:dyDescent="0.25">
      <c r="A1052" s="648">
        <v>2023</v>
      </c>
      <c r="B1052" s="656">
        <v>42</v>
      </c>
      <c r="C1052" s="675" t="s">
        <v>65047</v>
      </c>
      <c r="D1052" s="650">
        <v>215</v>
      </c>
      <c r="E1052" s="758">
        <v>45123</v>
      </c>
      <c r="F1052" s="737">
        <v>45129</v>
      </c>
      <c r="G1052" s="738"/>
      <c r="H1052" s="739">
        <v>45057</v>
      </c>
      <c r="I1052" s="740">
        <v>45063</v>
      </c>
      <c r="J1052" s="741">
        <v>45126</v>
      </c>
      <c r="K1052" s="739">
        <v>45064</v>
      </c>
      <c r="L1052" s="740">
        <v>45070</v>
      </c>
      <c r="M1052" s="741">
        <v>45126</v>
      </c>
      <c r="N1052" s="720"/>
      <c r="O1052" s="721"/>
      <c r="P1052" s="722"/>
      <c r="Q1052" s="739">
        <v>45069</v>
      </c>
      <c r="R1052" s="740">
        <v>45075</v>
      </c>
      <c r="S1052" s="741">
        <v>45126</v>
      </c>
      <c r="T1052" s="739">
        <v>45050</v>
      </c>
      <c r="U1052" s="740">
        <v>45056</v>
      </c>
      <c r="V1052" s="741">
        <v>45128</v>
      </c>
      <c r="W1052" s="739">
        <v>45069</v>
      </c>
      <c r="X1052" s="740">
        <v>45075</v>
      </c>
      <c r="Y1052" s="741">
        <v>45124</v>
      </c>
      <c r="Z1052" s="739">
        <v>45074</v>
      </c>
      <c r="AA1052" s="740">
        <v>45080</v>
      </c>
      <c r="AB1052" s="741">
        <v>45124</v>
      </c>
      <c r="AC1052" s="739">
        <v>45067</v>
      </c>
      <c r="AD1052" s="740">
        <v>45073</v>
      </c>
      <c r="AE1052" s="741">
        <v>45124</v>
      </c>
      <c r="AF1052" s="739">
        <v>45069</v>
      </c>
      <c r="AG1052" s="740">
        <v>45075</v>
      </c>
      <c r="AH1052" s="741">
        <v>45127</v>
      </c>
      <c r="AI1052" s="739">
        <v>45049</v>
      </c>
      <c r="AJ1052" s="740">
        <v>45055</v>
      </c>
      <c r="AK1052" s="741">
        <v>45127</v>
      </c>
      <c r="AL1052" s="739">
        <v>45070</v>
      </c>
      <c r="AM1052" s="740">
        <v>45076</v>
      </c>
      <c r="AN1052" s="741">
        <v>45128</v>
      </c>
      <c r="AR1052" s="739">
        <v>45067</v>
      </c>
      <c r="AS1052" s="740">
        <v>45073</v>
      </c>
      <c r="AT1052" s="741">
        <v>45126</v>
      </c>
      <c r="AX1052" s="739">
        <v>45049</v>
      </c>
      <c r="AY1052" s="740">
        <v>45055</v>
      </c>
      <c r="AZ1052" s="741">
        <v>45127</v>
      </c>
      <c r="BA1052" s="739">
        <v>45091</v>
      </c>
      <c r="BB1052" s="740">
        <v>45097</v>
      </c>
      <c r="BC1052" s="741">
        <v>45126</v>
      </c>
      <c r="BD1052" s="739">
        <v>45092</v>
      </c>
      <c r="BE1052" s="740">
        <v>45098</v>
      </c>
      <c r="BF1052" s="741">
        <v>45126</v>
      </c>
      <c r="BG1052" s="739">
        <v>45056</v>
      </c>
      <c r="BH1052" s="740">
        <v>45062</v>
      </c>
      <c r="BI1052" s="741">
        <v>45126</v>
      </c>
      <c r="BJ1052" s="739">
        <v>45058</v>
      </c>
      <c r="BK1052" s="740">
        <v>45064</v>
      </c>
      <c r="BL1052" s="741">
        <v>45126</v>
      </c>
      <c r="BM1052" s="739">
        <v>45037</v>
      </c>
      <c r="BN1052" s="740">
        <v>45043</v>
      </c>
      <c r="BO1052" s="741">
        <v>45128</v>
      </c>
      <c r="BP1052" s="739">
        <v>45057</v>
      </c>
      <c r="BQ1052" s="740">
        <v>45063</v>
      </c>
      <c r="BR1052" s="741">
        <v>45126</v>
      </c>
      <c r="BS1052" s="739">
        <v>45074</v>
      </c>
      <c r="BT1052" s="740">
        <v>45080</v>
      </c>
      <c r="BU1052" s="741">
        <v>45126</v>
      </c>
      <c r="BV1052" s="739">
        <v>45053</v>
      </c>
      <c r="BW1052" s="740">
        <v>45059</v>
      </c>
      <c r="BX1052" s="741">
        <v>45124</v>
      </c>
      <c r="CK1052" s="739">
        <v>45083</v>
      </c>
      <c r="CL1052" s="740">
        <v>45089</v>
      </c>
      <c r="CM1052" s="741">
        <v>45126</v>
      </c>
      <c r="CN1052" s="739">
        <v>45078</v>
      </c>
      <c r="CO1052" s="740">
        <v>45084</v>
      </c>
      <c r="CP1052" s="741">
        <v>45128</v>
      </c>
      <c r="CT1052" s="739">
        <v>45020</v>
      </c>
      <c r="CU1052" s="740">
        <v>45026</v>
      </c>
      <c r="CV1052" s="741">
        <v>45124</v>
      </c>
      <c r="CW1052" s="739">
        <v>45077</v>
      </c>
      <c r="CX1052" s="740">
        <v>45083</v>
      </c>
      <c r="CY1052" s="741">
        <v>45126</v>
      </c>
      <c r="CZ1052" s="739">
        <v>45064</v>
      </c>
      <c r="DA1052" s="740">
        <v>45070</v>
      </c>
      <c r="DB1052" s="741">
        <v>45124</v>
      </c>
      <c r="DC1052" s="739">
        <v>45060</v>
      </c>
      <c r="DD1052" s="740">
        <v>45066</v>
      </c>
      <c r="DE1052" s="741">
        <v>45128</v>
      </c>
      <c r="DF1052" s="739">
        <v>45067</v>
      </c>
      <c r="DG1052" s="740">
        <v>45073</v>
      </c>
      <c r="DH1052" s="741">
        <v>45128</v>
      </c>
      <c r="DI1052" s="739">
        <v>45071</v>
      </c>
      <c r="DJ1052" s="740">
        <v>45077</v>
      </c>
      <c r="DK1052" s="741">
        <v>45124</v>
      </c>
      <c r="DL1052" s="739">
        <v>45069</v>
      </c>
      <c r="DM1052" s="740">
        <v>45075</v>
      </c>
      <c r="DN1052" s="741">
        <v>45126</v>
      </c>
      <c r="DO1052" s="739">
        <v>45041</v>
      </c>
      <c r="DP1052" s="740">
        <v>45047</v>
      </c>
      <c r="DQ1052" s="741">
        <v>45126</v>
      </c>
      <c r="DR1052" s="739">
        <v>45064</v>
      </c>
      <c r="DS1052" s="740">
        <v>45070</v>
      </c>
      <c r="DT1052" s="741">
        <v>45124</v>
      </c>
      <c r="DU1052" s="739">
        <v>45062</v>
      </c>
      <c r="DV1052" s="740">
        <v>45068</v>
      </c>
      <c r="DW1052" s="741">
        <v>45126</v>
      </c>
      <c r="DX1052" s="739">
        <v>45083</v>
      </c>
      <c r="DY1052" s="740">
        <v>45089</v>
      </c>
      <c r="DZ1052" s="741">
        <v>45124</v>
      </c>
      <c r="EA1052" s="739">
        <v>45078</v>
      </c>
      <c r="EB1052" s="740">
        <v>45082</v>
      </c>
      <c r="EC1052" s="741">
        <v>45126</v>
      </c>
      <c r="ED1052" s="739">
        <v>45055</v>
      </c>
      <c r="EE1052" s="740">
        <v>45061</v>
      </c>
      <c r="EF1052" s="741">
        <v>45124</v>
      </c>
      <c r="EG1052" s="739">
        <v>45049</v>
      </c>
      <c r="EH1052" s="740">
        <v>45055</v>
      </c>
      <c r="EI1052" s="741">
        <v>45124</v>
      </c>
      <c r="EJ1052" s="739">
        <v>45057</v>
      </c>
      <c r="EK1052" s="740">
        <v>45063</v>
      </c>
      <c r="EL1052" s="741">
        <v>45124</v>
      </c>
    </row>
    <row r="1053" spans="1:142" ht="13.5" thickBot="1" x14ac:dyDescent="0.25">
      <c r="A1053" s="648">
        <v>2023</v>
      </c>
      <c r="B1053" s="656">
        <v>43</v>
      </c>
      <c r="C1053" s="675" t="s">
        <v>65047</v>
      </c>
      <c r="D1053" s="650">
        <v>215</v>
      </c>
      <c r="E1053" s="758">
        <v>45130</v>
      </c>
      <c r="F1053" s="737">
        <v>45136</v>
      </c>
      <c r="G1053" s="738"/>
      <c r="H1053" s="739">
        <v>45064</v>
      </c>
      <c r="I1053" s="740">
        <v>45070</v>
      </c>
      <c r="J1053" s="741">
        <v>45133</v>
      </c>
      <c r="K1053" s="739">
        <v>45071</v>
      </c>
      <c r="L1053" s="740">
        <v>45077</v>
      </c>
      <c r="M1053" s="741">
        <v>45133</v>
      </c>
      <c r="N1053" s="720"/>
      <c r="O1053" s="721"/>
      <c r="P1053" s="722"/>
      <c r="Q1053" s="739">
        <v>45076</v>
      </c>
      <c r="R1053" s="740">
        <v>45082</v>
      </c>
      <c r="S1053" s="741">
        <v>45133</v>
      </c>
      <c r="T1053" s="739">
        <v>45057</v>
      </c>
      <c r="U1053" s="740">
        <v>45063</v>
      </c>
      <c r="V1053" s="741">
        <v>45135</v>
      </c>
      <c r="W1053" s="739">
        <v>45076</v>
      </c>
      <c r="X1053" s="740">
        <v>45082</v>
      </c>
      <c r="Y1053" s="741">
        <v>45131</v>
      </c>
      <c r="Z1053" s="739">
        <v>45081</v>
      </c>
      <c r="AA1053" s="740">
        <v>45087</v>
      </c>
      <c r="AB1053" s="741">
        <v>45131</v>
      </c>
      <c r="AC1053" s="739">
        <v>45074</v>
      </c>
      <c r="AD1053" s="740">
        <v>45080</v>
      </c>
      <c r="AE1053" s="741">
        <v>45131</v>
      </c>
      <c r="AF1053" s="739">
        <v>45076</v>
      </c>
      <c r="AG1053" s="740">
        <v>45082</v>
      </c>
      <c r="AH1053" s="741">
        <v>45134</v>
      </c>
      <c r="AI1053" s="739">
        <v>45056</v>
      </c>
      <c r="AJ1053" s="740">
        <v>45062</v>
      </c>
      <c r="AK1053" s="741">
        <v>45134</v>
      </c>
      <c r="AL1053" s="739">
        <v>45077</v>
      </c>
      <c r="AM1053" s="740">
        <v>45083</v>
      </c>
      <c r="AN1053" s="741">
        <v>45135</v>
      </c>
      <c r="AR1053" s="739">
        <v>45074</v>
      </c>
      <c r="AS1053" s="740">
        <v>45080</v>
      </c>
      <c r="AT1053" s="741">
        <v>45133</v>
      </c>
      <c r="AX1053" s="739">
        <v>45056</v>
      </c>
      <c r="AY1053" s="740">
        <v>45062</v>
      </c>
      <c r="AZ1053" s="741">
        <v>45134</v>
      </c>
      <c r="BA1053" s="739">
        <v>45098</v>
      </c>
      <c r="BB1053" s="740">
        <v>45104</v>
      </c>
      <c r="BC1053" s="741">
        <v>45133</v>
      </c>
      <c r="BD1053" s="739">
        <v>45099</v>
      </c>
      <c r="BE1053" s="740">
        <v>45105</v>
      </c>
      <c r="BF1053" s="741">
        <v>45133</v>
      </c>
      <c r="BG1053" s="739">
        <v>45063</v>
      </c>
      <c r="BH1053" s="740">
        <v>45069</v>
      </c>
      <c r="BI1053" s="741">
        <v>45133</v>
      </c>
      <c r="BJ1053" s="739">
        <v>45065</v>
      </c>
      <c r="BK1053" s="740">
        <v>45071</v>
      </c>
      <c r="BL1053" s="741">
        <v>45133</v>
      </c>
      <c r="BM1053" s="739">
        <v>45044</v>
      </c>
      <c r="BN1053" s="740">
        <v>45050</v>
      </c>
      <c r="BO1053" s="741">
        <v>45135</v>
      </c>
      <c r="BP1053" s="739">
        <v>45064</v>
      </c>
      <c r="BQ1053" s="740">
        <v>45070</v>
      </c>
      <c r="BR1053" s="741">
        <v>45133</v>
      </c>
      <c r="BS1053" s="739">
        <v>45081</v>
      </c>
      <c r="BT1053" s="740">
        <v>45087</v>
      </c>
      <c r="BU1053" s="741">
        <v>45133</v>
      </c>
      <c r="BV1053" s="739">
        <v>45060</v>
      </c>
      <c r="BW1053" s="740">
        <v>45066</v>
      </c>
      <c r="BX1053" s="741">
        <v>45131</v>
      </c>
      <c r="CK1053" s="739">
        <v>45090</v>
      </c>
      <c r="CL1053" s="740">
        <v>45096</v>
      </c>
      <c r="CM1053" s="741">
        <v>45133</v>
      </c>
      <c r="CN1053" s="739">
        <v>45085</v>
      </c>
      <c r="CO1053" s="740">
        <v>45091</v>
      </c>
      <c r="CP1053" s="741">
        <v>45135</v>
      </c>
      <c r="CT1053" s="739">
        <v>45027</v>
      </c>
      <c r="CU1053" s="740">
        <v>45033</v>
      </c>
      <c r="CV1053" s="741">
        <v>45131</v>
      </c>
      <c r="CW1053" s="739">
        <v>45084</v>
      </c>
      <c r="CX1053" s="740">
        <v>45090</v>
      </c>
      <c r="CY1053" s="741">
        <v>45133</v>
      </c>
      <c r="CZ1053" s="739">
        <v>45071</v>
      </c>
      <c r="DA1053" s="740">
        <v>45077</v>
      </c>
      <c r="DB1053" s="741">
        <v>45131</v>
      </c>
      <c r="DC1053" s="739">
        <v>45067</v>
      </c>
      <c r="DD1053" s="740">
        <v>45073</v>
      </c>
      <c r="DE1053" s="741">
        <v>45135</v>
      </c>
      <c r="DF1053" s="739">
        <v>45074</v>
      </c>
      <c r="DG1053" s="740">
        <v>45080</v>
      </c>
      <c r="DH1053" s="741">
        <v>45135</v>
      </c>
      <c r="DI1053" s="739">
        <v>45078</v>
      </c>
      <c r="DJ1053" s="740">
        <v>45084</v>
      </c>
      <c r="DK1053" s="741">
        <v>45131</v>
      </c>
      <c r="DL1053" s="739">
        <v>45076</v>
      </c>
      <c r="DM1053" s="740">
        <v>45082</v>
      </c>
      <c r="DN1053" s="741">
        <v>45133</v>
      </c>
      <c r="DO1053" s="739">
        <v>45048</v>
      </c>
      <c r="DP1053" s="740">
        <v>45054</v>
      </c>
      <c r="DQ1053" s="741">
        <v>45133</v>
      </c>
      <c r="DR1053" s="739">
        <v>45071</v>
      </c>
      <c r="DS1053" s="740">
        <v>45077</v>
      </c>
      <c r="DT1053" s="741">
        <v>45131</v>
      </c>
      <c r="DU1053" s="739">
        <v>45069</v>
      </c>
      <c r="DV1053" s="740">
        <v>45075</v>
      </c>
      <c r="DW1053" s="741">
        <v>45133</v>
      </c>
      <c r="DX1053" s="739">
        <v>45090</v>
      </c>
      <c r="DY1053" s="740">
        <v>45096</v>
      </c>
      <c r="DZ1053" s="741">
        <v>45131</v>
      </c>
      <c r="EA1053" s="739">
        <v>45085</v>
      </c>
      <c r="EB1053" s="740">
        <v>45089</v>
      </c>
      <c r="EC1053" s="741">
        <v>45133</v>
      </c>
      <c r="ED1053" s="739">
        <v>45062</v>
      </c>
      <c r="EE1053" s="740">
        <v>45068</v>
      </c>
      <c r="EF1053" s="741">
        <v>45131</v>
      </c>
      <c r="EG1053" s="739">
        <v>45056</v>
      </c>
      <c r="EH1053" s="740">
        <v>45062</v>
      </c>
      <c r="EI1053" s="741">
        <v>45131</v>
      </c>
      <c r="EJ1053" s="739">
        <v>45064</v>
      </c>
      <c r="EK1053" s="740">
        <v>45070</v>
      </c>
      <c r="EL1053" s="741">
        <v>45131</v>
      </c>
    </row>
    <row r="1054" spans="1:142" ht="13.5" thickBot="1" x14ac:dyDescent="0.25">
      <c r="A1054" s="648">
        <v>2023</v>
      </c>
      <c r="B1054" s="656">
        <v>44</v>
      </c>
      <c r="C1054" s="675" t="s">
        <v>65047</v>
      </c>
      <c r="D1054" s="650">
        <v>215</v>
      </c>
      <c r="E1054" s="758">
        <v>45137</v>
      </c>
      <c r="F1054" s="737">
        <v>45143</v>
      </c>
      <c r="G1054" s="738"/>
      <c r="H1054" s="739">
        <v>45071</v>
      </c>
      <c r="I1054" s="740">
        <v>45077</v>
      </c>
      <c r="J1054" s="741">
        <v>45140</v>
      </c>
      <c r="K1054" s="739">
        <v>45078</v>
      </c>
      <c r="L1054" s="740">
        <v>45084</v>
      </c>
      <c r="M1054" s="741">
        <v>45140</v>
      </c>
      <c r="N1054" s="720"/>
      <c r="O1054" s="721"/>
      <c r="P1054" s="722"/>
      <c r="Q1054" s="739">
        <v>45083</v>
      </c>
      <c r="R1054" s="740">
        <v>45089</v>
      </c>
      <c r="S1054" s="741">
        <v>45140</v>
      </c>
      <c r="T1054" s="739">
        <v>45064</v>
      </c>
      <c r="U1054" s="740">
        <v>45070</v>
      </c>
      <c r="V1054" s="741">
        <v>45142</v>
      </c>
      <c r="W1054" s="739">
        <v>45083</v>
      </c>
      <c r="X1054" s="740">
        <v>45089</v>
      </c>
      <c r="Y1054" s="741">
        <v>45138</v>
      </c>
      <c r="Z1054" s="739">
        <v>45088</v>
      </c>
      <c r="AA1054" s="740">
        <v>45094</v>
      </c>
      <c r="AB1054" s="741">
        <v>45138</v>
      </c>
      <c r="AC1054" s="739">
        <v>45081</v>
      </c>
      <c r="AD1054" s="740">
        <v>45087</v>
      </c>
      <c r="AE1054" s="741">
        <v>45138</v>
      </c>
      <c r="AF1054" s="739">
        <v>45083</v>
      </c>
      <c r="AG1054" s="740">
        <v>45089</v>
      </c>
      <c r="AH1054" s="741">
        <v>45141</v>
      </c>
      <c r="AI1054" s="739">
        <v>45063</v>
      </c>
      <c r="AJ1054" s="740">
        <v>45069</v>
      </c>
      <c r="AK1054" s="741">
        <v>45141</v>
      </c>
      <c r="AL1054" s="739">
        <v>45084</v>
      </c>
      <c r="AM1054" s="740">
        <v>45090</v>
      </c>
      <c r="AN1054" s="741">
        <v>45142</v>
      </c>
      <c r="AR1054" s="739">
        <v>45081</v>
      </c>
      <c r="AS1054" s="740">
        <v>45087</v>
      </c>
      <c r="AT1054" s="741">
        <v>45140</v>
      </c>
      <c r="AX1054" s="739">
        <v>45063</v>
      </c>
      <c r="AY1054" s="740">
        <v>45069</v>
      </c>
      <c r="AZ1054" s="741">
        <v>45141</v>
      </c>
      <c r="BA1054" s="739">
        <v>45105</v>
      </c>
      <c r="BB1054" s="740">
        <v>45111</v>
      </c>
      <c r="BC1054" s="741">
        <v>45140</v>
      </c>
      <c r="BD1054" s="739">
        <v>45106</v>
      </c>
      <c r="BE1054" s="740">
        <v>45112</v>
      </c>
      <c r="BF1054" s="741">
        <v>45140</v>
      </c>
      <c r="BG1054" s="739">
        <v>45070</v>
      </c>
      <c r="BH1054" s="740">
        <v>45076</v>
      </c>
      <c r="BI1054" s="741">
        <v>45140</v>
      </c>
      <c r="BJ1054" s="739">
        <v>45072</v>
      </c>
      <c r="BK1054" s="740">
        <v>45078</v>
      </c>
      <c r="BL1054" s="741">
        <v>45140</v>
      </c>
      <c r="BM1054" s="739">
        <v>45051</v>
      </c>
      <c r="BN1054" s="740">
        <v>45057</v>
      </c>
      <c r="BO1054" s="741">
        <v>45142</v>
      </c>
      <c r="BP1054" s="739">
        <v>45071</v>
      </c>
      <c r="BQ1054" s="740">
        <v>45077</v>
      </c>
      <c r="BR1054" s="741">
        <v>45140</v>
      </c>
      <c r="BS1054" s="739">
        <v>45088</v>
      </c>
      <c r="BT1054" s="740">
        <v>45094</v>
      </c>
      <c r="BU1054" s="741">
        <v>45140</v>
      </c>
      <c r="BV1054" s="739">
        <v>45067</v>
      </c>
      <c r="BW1054" s="740">
        <v>45073</v>
      </c>
      <c r="BX1054" s="741">
        <v>45138</v>
      </c>
      <c r="CK1054" s="739">
        <v>45097</v>
      </c>
      <c r="CL1054" s="740">
        <v>45103</v>
      </c>
      <c r="CM1054" s="741">
        <v>45140</v>
      </c>
      <c r="CN1054" s="739">
        <v>45092</v>
      </c>
      <c r="CO1054" s="740">
        <v>45098</v>
      </c>
      <c r="CP1054" s="741">
        <v>45142</v>
      </c>
      <c r="CT1054" s="739">
        <v>45034</v>
      </c>
      <c r="CU1054" s="740">
        <v>45040</v>
      </c>
      <c r="CV1054" s="741">
        <v>45138</v>
      </c>
      <c r="CW1054" s="739">
        <v>45091</v>
      </c>
      <c r="CX1054" s="740">
        <v>45097</v>
      </c>
      <c r="CY1054" s="741">
        <v>45140</v>
      </c>
      <c r="CZ1054" s="739">
        <v>45078</v>
      </c>
      <c r="DA1054" s="740">
        <v>45084</v>
      </c>
      <c r="DB1054" s="741">
        <v>45138</v>
      </c>
      <c r="DC1054" s="739">
        <v>45074</v>
      </c>
      <c r="DD1054" s="740">
        <v>45080</v>
      </c>
      <c r="DE1054" s="741">
        <v>45142</v>
      </c>
      <c r="DF1054" s="739">
        <v>45081</v>
      </c>
      <c r="DG1054" s="740">
        <v>45087</v>
      </c>
      <c r="DH1054" s="741">
        <v>45142</v>
      </c>
      <c r="DI1054" s="739">
        <v>45085</v>
      </c>
      <c r="DJ1054" s="740">
        <v>45091</v>
      </c>
      <c r="DK1054" s="741">
        <v>45138</v>
      </c>
      <c r="DL1054" s="739">
        <v>45083</v>
      </c>
      <c r="DM1054" s="740">
        <v>45089</v>
      </c>
      <c r="DN1054" s="741">
        <v>45140</v>
      </c>
      <c r="DO1054" s="739">
        <v>45055</v>
      </c>
      <c r="DP1054" s="740">
        <v>45061</v>
      </c>
      <c r="DQ1054" s="741">
        <v>45140</v>
      </c>
      <c r="DR1054" s="739">
        <v>45078</v>
      </c>
      <c r="DS1054" s="740">
        <v>45084</v>
      </c>
      <c r="DT1054" s="741">
        <v>45138</v>
      </c>
      <c r="DU1054" s="739">
        <v>45076</v>
      </c>
      <c r="DV1054" s="740">
        <v>45082</v>
      </c>
      <c r="DW1054" s="741">
        <v>45140</v>
      </c>
      <c r="DX1054" s="739">
        <v>45097</v>
      </c>
      <c r="DY1054" s="740">
        <v>45103</v>
      </c>
      <c r="DZ1054" s="741">
        <v>45138</v>
      </c>
      <c r="EA1054" s="739">
        <v>45092</v>
      </c>
      <c r="EB1054" s="740">
        <v>45096</v>
      </c>
      <c r="EC1054" s="741">
        <v>45140</v>
      </c>
      <c r="ED1054" s="739">
        <v>45069</v>
      </c>
      <c r="EE1054" s="740">
        <v>45075</v>
      </c>
      <c r="EF1054" s="741">
        <v>45138</v>
      </c>
      <c r="EG1054" s="739">
        <v>45063</v>
      </c>
      <c r="EH1054" s="740">
        <v>45069</v>
      </c>
      <c r="EI1054" s="741">
        <v>45138</v>
      </c>
      <c r="EJ1054" s="739">
        <v>45071</v>
      </c>
      <c r="EK1054" s="740">
        <v>45077</v>
      </c>
      <c r="EL1054" s="741">
        <v>45138</v>
      </c>
    </row>
    <row r="1055" spans="1:142" ht="13.5" thickBot="1" x14ac:dyDescent="0.25">
      <c r="A1055" s="648">
        <v>2023</v>
      </c>
      <c r="B1055" s="656">
        <v>45</v>
      </c>
      <c r="C1055" s="675" t="s">
        <v>65047</v>
      </c>
      <c r="D1055" s="650">
        <v>215</v>
      </c>
      <c r="E1055" s="758">
        <v>45144</v>
      </c>
      <c r="F1055" s="737">
        <v>45150</v>
      </c>
      <c r="G1055" s="738"/>
      <c r="H1055" s="739">
        <v>45078</v>
      </c>
      <c r="I1055" s="740">
        <v>45084</v>
      </c>
      <c r="J1055" s="741">
        <v>45147</v>
      </c>
      <c r="K1055" s="739">
        <v>45085</v>
      </c>
      <c r="L1055" s="740">
        <v>45091</v>
      </c>
      <c r="M1055" s="741">
        <v>45147</v>
      </c>
      <c r="N1055" s="720"/>
      <c r="O1055" s="721"/>
      <c r="P1055" s="722"/>
      <c r="Q1055" s="739">
        <v>45090</v>
      </c>
      <c r="R1055" s="740">
        <v>45096</v>
      </c>
      <c r="S1055" s="741">
        <v>45147</v>
      </c>
      <c r="T1055" s="739">
        <v>45071</v>
      </c>
      <c r="U1055" s="740">
        <v>45077</v>
      </c>
      <c r="V1055" s="741">
        <v>45149</v>
      </c>
      <c r="W1055" s="739">
        <v>45090</v>
      </c>
      <c r="X1055" s="740">
        <v>45096</v>
      </c>
      <c r="Y1055" s="741">
        <v>45145</v>
      </c>
      <c r="Z1055" s="739">
        <v>45095</v>
      </c>
      <c r="AA1055" s="740">
        <v>45101</v>
      </c>
      <c r="AB1055" s="741">
        <v>45145</v>
      </c>
      <c r="AC1055" s="739">
        <v>45088</v>
      </c>
      <c r="AD1055" s="740">
        <v>45094</v>
      </c>
      <c r="AE1055" s="741">
        <v>45145</v>
      </c>
      <c r="AF1055" s="739">
        <v>45090</v>
      </c>
      <c r="AG1055" s="740">
        <v>45096</v>
      </c>
      <c r="AH1055" s="741">
        <v>45148</v>
      </c>
      <c r="AI1055" s="739">
        <v>45070</v>
      </c>
      <c r="AJ1055" s="740">
        <v>45076</v>
      </c>
      <c r="AK1055" s="741">
        <v>45148</v>
      </c>
      <c r="AL1055" s="739">
        <v>45091</v>
      </c>
      <c r="AM1055" s="740">
        <v>45097</v>
      </c>
      <c r="AN1055" s="741">
        <v>45149</v>
      </c>
      <c r="AR1055" s="739">
        <v>45088</v>
      </c>
      <c r="AS1055" s="740">
        <v>45094</v>
      </c>
      <c r="AT1055" s="741">
        <v>45147</v>
      </c>
      <c r="AX1055" s="739">
        <v>45070</v>
      </c>
      <c r="AY1055" s="740">
        <v>45076</v>
      </c>
      <c r="AZ1055" s="741">
        <v>45148</v>
      </c>
      <c r="BA1055" s="739">
        <v>45112</v>
      </c>
      <c r="BB1055" s="740">
        <v>45118</v>
      </c>
      <c r="BC1055" s="741">
        <v>45147</v>
      </c>
      <c r="BD1055" s="739">
        <v>45113</v>
      </c>
      <c r="BE1055" s="740">
        <v>45119</v>
      </c>
      <c r="BF1055" s="741">
        <v>45147</v>
      </c>
      <c r="BG1055" s="739">
        <v>45077</v>
      </c>
      <c r="BH1055" s="740">
        <v>45083</v>
      </c>
      <c r="BI1055" s="741">
        <v>45147</v>
      </c>
      <c r="BJ1055" s="739">
        <v>45079</v>
      </c>
      <c r="BK1055" s="740">
        <v>45085</v>
      </c>
      <c r="BL1055" s="741">
        <v>45147</v>
      </c>
      <c r="BM1055" s="739">
        <v>45058</v>
      </c>
      <c r="BN1055" s="740">
        <v>45064</v>
      </c>
      <c r="BO1055" s="741">
        <v>45149</v>
      </c>
      <c r="BP1055" s="739">
        <v>45078</v>
      </c>
      <c r="BQ1055" s="740">
        <v>45084</v>
      </c>
      <c r="BR1055" s="741">
        <v>45147</v>
      </c>
      <c r="BS1055" s="739">
        <v>45095</v>
      </c>
      <c r="BT1055" s="740">
        <v>45101</v>
      </c>
      <c r="BU1055" s="741">
        <v>45147</v>
      </c>
      <c r="BV1055" s="739">
        <v>45074</v>
      </c>
      <c r="BW1055" s="740">
        <v>45080</v>
      </c>
      <c r="BX1055" s="741">
        <v>45145</v>
      </c>
      <c r="CK1055" s="739">
        <v>45104</v>
      </c>
      <c r="CL1055" s="740">
        <v>45110</v>
      </c>
      <c r="CM1055" s="741">
        <v>45147</v>
      </c>
      <c r="CN1055" s="739">
        <v>45099</v>
      </c>
      <c r="CO1055" s="740">
        <v>45105</v>
      </c>
      <c r="CP1055" s="741">
        <v>45149</v>
      </c>
      <c r="CT1055" s="739">
        <v>45041</v>
      </c>
      <c r="CU1055" s="740">
        <v>45047</v>
      </c>
      <c r="CV1055" s="741">
        <v>45145</v>
      </c>
      <c r="CW1055" s="739">
        <v>45098</v>
      </c>
      <c r="CX1055" s="740">
        <v>45104</v>
      </c>
      <c r="CY1055" s="741">
        <v>45147</v>
      </c>
      <c r="CZ1055" s="739">
        <v>45085</v>
      </c>
      <c r="DA1055" s="740">
        <v>45091</v>
      </c>
      <c r="DB1055" s="741">
        <v>45145</v>
      </c>
      <c r="DC1055" s="739">
        <v>45081</v>
      </c>
      <c r="DD1055" s="740">
        <v>45087</v>
      </c>
      <c r="DE1055" s="741">
        <v>45149</v>
      </c>
      <c r="DF1055" s="739">
        <v>45088</v>
      </c>
      <c r="DG1055" s="740">
        <v>45094</v>
      </c>
      <c r="DH1055" s="741">
        <v>45149</v>
      </c>
      <c r="DI1055" s="739">
        <v>45092</v>
      </c>
      <c r="DJ1055" s="740">
        <v>45098</v>
      </c>
      <c r="DK1055" s="741">
        <v>45145</v>
      </c>
      <c r="DL1055" s="739">
        <v>45090</v>
      </c>
      <c r="DM1055" s="740">
        <v>45096</v>
      </c>
      <c r="DN1055" s="741">
        <v>45147</v>
      </c>
      <c r="DO1055" s="739">
        <v>45062</v>
      </c>
      <c r="DP1055" s="740">
        <v>45068</v>
      </c>
      <c r="DQ1055" s="741">
        <v>45147</v>
      </c>
      <c r="DR1055" s="739">
        <v>45085</v>
      </c>
      <c r="DS1055" s="740">
        <v>45091</v>
      </c>
      <c r="DT1055" s="741">
        <v>45145</v>
      </c>
      <c r="DU1055" s="739">
        <v>45083</v>
      </c>
      <c r="DV1055" s="740">
        <v>45089</v>
      </c>
      <c r="DW1055" s="741">
        <v>45147</v>
      </c>
      <c r="DX1055" s="739">
        <v>45104</v>
      </c>
      <c r="DY1055" s="740">
        <v>45110</v>
      </c>
      <c r="DZ1055" s="741">
        <v>45145</v>
      </c>
      <c r="EA1055" s="739">
        <v>45099</v>
      </c>
      <c r="EB1055" s="740">
        <v>45103</v>
      </c>
      <c r="EC1055" s="741">
        <v>45147</v>
      </c>
      <c r="ED1055" s="739">
        <v>45076</v>
      </c>
      <c r="EE1055" s="740">
        <v>45082</v>
      </c>
      <c r="EF1055" s="741">
        <v>45145</v>
      </c>
      <c r="EG1055" s="739">
        <v>45070</v>
      </c>
      <c r="EH1055" s="740">
        <v>45076</v>
      </c>
      <c r="EI1055" s="741">
        <v>45145</v>
      </c>
      <c r="EJ1055" s="739">
        <v>45078</v>
      </c>
      <c r="EK1055" s="740">
        <v>45084</v>
      </c>
      <c r="EL1055" s="741">
        <v>45145</v>
      </c>
    </row>
    <row r="1056" spans="1:142" ht="13.5" thickBot="1" x14ac:dyDescent="0.25">
      <c r="A1056" s="648">
        <v>2023</v>
      </c>
      <c r="B1056" s="656">
        <v>46</v>
      </c>
      <c r="C1056" s="675" t="s">
        <v>65047</v>
      </c>
      <c r="D1056" s="650">
        <v>215</v>
      </c>
      <c r="E1056" s="758">
        <v>45151</v>
      </c>
      <c r="F1056" s="737">
        <v>45157</v>
      </c>
      <c r="G1056" s="738"/>
      <c r="H1056" s="739">
        <v>45085</v>
      </c>
      <c r="I1056" s="740">
        <v>45091</v>
      </c>
      <c r="J1056" s="741">
        <v>45154</v>
      </c>
      <c r="K1056" s="739">
        <v>45092</v>
      </c>
      <c r="L1056" s="740">
        <v>45098</v>
      </c>
      <c r="M1056" s="741">
        <v>45154</v>
      </c>
      <c r="N1056" s="720"/>
      <c r="O1056" s="721"/>
      <c r="P1056" s="722"/>
      <c r="Q1056" s="739">
        <v>45097</v>
      </c>
      <c r="R1056" s="740">
        <v>45103</v>
      </c>
      <c r="S1056" s="741">
        <v>45154</v>
      </c>
      <c r="T1056" s="739">
        <v>45078</v>
      </c>
      <c r="U1056" s="740">
        <v>45084</v>
      </c>
      <c r="V1056" s="741">
        <v>45156</v>
      </c>
      <c r="W1056" s="739">
        <v>45097</v>
      </c>
      <c r="X1056" s="740">
        <v>45103</v>
      </c>
      <c r="Y1056" s="741">
        <v>45152</v>
      </c>
      <c r="Z1056" s="739">
        <v>45102</v>
      </c>
      <c r="AA1056" s="740">
        <v>45108</v>
      </c>
      <c r="AB1056" s="741">
        <v>45152</v>
      </c>
      <c r="AC1056" s="739">
        <v>45095</v>
      </c>
      <c r="AD1056" s="740">
        <v>45101</v>
      </c>
      <c r="AE1056" s="741">
        <v>45152</v>
      </c>
      <c r="AF1056" s="739">
        <v>45097</v>
      </c>
      <c r="AG1056" s="740">
        <v>45103</v>
      </c>
      <c r="AH1056" s="741">
        <v>45155</v>
      </c>
      <c r="AI1056" s="739">
        <v>45077</v>
      </c>
      <c r="AJ1056" s="740">
        <v>45083</v>
      </c>
      <c r="AK1056" s="741">
        <v>45155</v>
      </c>
      <c r="AL1056" s="739">
        <v>45098</v>
      </c>
      <c r="AM1056" s="740">
        <v>45104</v>
      </c>
      <c r="AN1056" s="741">
        <v>45156</v>
      </c>
      <c r="AR1056" s="739">
        <v>45095</v>
      </c>
      <c r="AS1056" s="740">
        <v>45101</v>
      </c>
      <c r="AT1056" s="741">
        <v>45154</v>
      </c>
      <c r="AX1056" s="739">
        <v>45077</v>
      </c>
      <c r="AY1056" s="740">
        <v>45083</v>
      </c>
      <c r="AZ1056" s="741">
        <v>45155</v>
      </c>
      <c r="BA1056" s="739">
        <v>45119</v>
      </c>
      <c r="BB1056" s="740">
        <v>45125</v>
      </c>
      <c r="BC1056" s="741">
        <v>45154</v>
      </c>
      <c r="BD1056" s="739">
        <v>45120</v>
      </c>
      <c r="BE1056" s="740">
        <v>45126</v>
      </c>
      <c r="BF1056" s="741">
        <v>45154</v>
      </c>
      <c r="BG1056" s="739">
        <v>45084</v>
      </c>
      <c r="BH1056" s="740">
        <v>45090</v>
      </c>
      <c r="BI1056" s="741">
        <v>45154</v>
      </c>
      <c r="BJ1056" s="739">
        <v>45086</v>
      </c>
      <c r="BK1056" s="740">
        <v>45092</v>
      </c>
      <c r="BL1056" s="741">
        <v>45154</v>
      </c>
      <c r="BM1056" s="739">
        <v>45065</v>
      </c>
      <c r="BN1056" s="740">
        <v>45071</v>
      </c>
      <c r="BO1056" s="741">
        <v>45156</v>
      </c>
      <c r="BP1056" s="739">
        <v>45085</v>
      </c>
      <c r="BQ1056" s="740">
        <v>45091</v>
      </c>
      <c r="BR1056" s="741">
        <v>45154</v>
      </c>
      <c r="BS1056" s="739">
        <v>45102</v>
      </c>
      <c r="BT1056" s="740">
        <v>45108</v>
      </c>
      <c r="BU1056" s="741">
        <v>45154</v>
      </c>
      <c r="BV1056" s="739">
        <v>45081</v>
      </c>
      <c r="BW1056" s="740">
        <v>45087</v>
      </c>
      <c r="BX1056" s="741">
        <v>45152</v>
      </c>
      <c r="CK1056" s="739">
        <v>45111</v>
      </c>
      <c r="CL1056" s="740">
        <v>45117</v>
      </c>
      <c r="CM1056" s="741">
        <v>45154</v>
      </c>
      <c r="CN1056" s="739">
        <v>45106</v>
      </c>
      <c r="CO1056" s="740">
        <v>45112</v>
      </c>
      <c r="CP1056" s="741">
        <v>45156</v>
      </c>
      <c r="CT1056" s="739">
        <v>45048</v>
      </c>
      <c r="CU1056" s="740">
        <v>45054</v>
      </c>
      <c r="CV1056" s="741">
        <v>45152</v>
      </c>
      <c r="CW1056" s="739">
        <v>45105</v>
      </c>
      <c r="CX1056" s="740">
        <v>45111</v>
      </c>
      <c r="CY1056" s="741">
        <v>45154</v>
      </c>
      <c r="CZ1056" s="739">
        <v>45092</v>
      </c>
      <c r="DA1056" s="740">
        <v>45098</v>
      </c>
      <c r="DB1056" s="741">
        <v>45152</v>
      </c>
      <c r="DC1056" s="739">
        <v>45088</v>
      </c>
      <c r="DD1056" s="740">
        <v>45094</v>
      </c>
      <c r="DE1056" s="741">
        <v>45156</v>
      </c>
      <c r="DF1056" s="739">
        <v>45095</v>
      </c>
      <c r="DG1056" s="740">
        <v>45101</v>
      </c>
      <c r="DH1056" s="741">
        <v>45156</v>
      </c>
      <c r="DI1056" s="739">
        <v>45099</v>
      </c>
      <c r="DJ1056" s="740">
        <v>45105</v>
      </c>
      <c r="DK1056" s="741">
        <v>45152</v>
      </c>
      <c r="DL1056" s="739">
        <v>45097</v>
      </c>
      <c r="DM1056" s="740">
        <v>45103</v>
      </c>
      <c r="DN1056" s="741">
        <v>45154</v>
      </c>
      <c r="DO1056" s="739">
        <v>45069</v>
      </c>
      <c r="DP1056" s="740">
        <v>45075</v>
      </c>
      <c r="DQ1056" s="741">
        <v>45154</v>
      </c>
      <c r="DR1056" s="739">
        <v>45092</v>
      </c>
      <c r="DS1056" s="740">
        <v>45098</v>
      </c>
      <c r="DT1056" s="741">
        <v>45152</v>
      </c>
      <c r="DU1056" s="739">
        <v>45090</v>
      </c>
      <c r="DV1056" s="740">
        <v>45096</v>
      </c>
      <c r="DW1056" s="741">
        <v>45154</v>
      </c>
      <c r="DX1056" s="739">
        <v>45111</v>
      </c>
      <c r="DY1056" s="740">
        <v>45117</v>
      </c>
      <c r="DZ1056" s="741">
        <v>45152</v>
      </c>
      <c r="EA1056" s="739">
        <v>45106</v>
      </c>
      <c r="EB1056" s="740">
        <v>45110</v>
      </c>
      <c r="EC1056" s="741">
        <v>45154</v>
      </c>
      <c r="ED1056" s="739">
        <v>45083</v>
      </c>
      <c r="EE1056" s="740">
        <v>45089</v>
      </c>
      <c r="EF1056" s="741">
        <v>45152</v>
      </c>
      <c r="EG1056" s="739">
        <v>45077</v>
      </c>
      <c r="EH1056" s="740">
        <v>45083</v>
      </c>
      <c r="EI1056" s="741">
        <v>45152</v>
      </c>
      <c r="EJ1056" s="739">
        <v>45085</v>
      </c>
      <c r="EK1056" s="740">
        <v>45091</v>
      </c>
      <c r="EL1056" s="741">
        <v>45152</v>
      </c>
    </row>
    <row r="1057" spans="1:142" ht="13.5" thickBot="1" x14ac:dyDescent="0.25">
      <c r="A1057" s="648">
        <v>2023</v>
      </c>
      <c r="B1057" s="656">
        <v>47</v>
      </c>
      <c r="C1057" s="675" t="s">
        <v>65047</v>
      </c>
      <c r="D1057" s="650">
        <v>215</v>
      </c>
      <c r="E1057" s="758">
        <v>45158</v>
      </c>
      <c r="F1057" s="737">
        <v>45164</v>
      </c>
      <c r="G1057" s="738"/>
      <c r="H1057" s="739">
        <v>45092</v>
      </c>
      <c r="I1057" s="740">
        <v>45098</v>
      </c>
      <c r="J1057" s="741">
        <v>45161</v>
      </c>
      <c r="K1057" s="739">
        <v>45099</v>
      </c>
      <c r="L1057" s="740">
        <v>45105</v>
      </c>
      <c r="M1057" s="741">
        <v>45161</v>
      </c>
      <c r="N1057" s="720"/>
      <c r="O1057" s="721"/>
      <c r="P1057" s="722"/>
      <c r="Q1057" s="739">
        <v>45104</v>
      </c>
      <c r="R1057" s="740">
        <v>45110</v>
      </c>
      <c r="S1057" s="741">
        <v>45161</v>
      </c>
      <c r="T1057" s="739">
        <v>45085</v>
      </c>
      <c r="U1057" s="740">
        <v>45091</v>
      </c>
      <c r="V1057" s="741">
        <v>45163</v>
      </c>
      <c r="W1057" s="739">
        <v>45104</v>
      </c>
      <c r="X1057" s="740">
        <v>45110</v>
      </c>
      <c r="Y1057" s="741">
        <v>45159</v>
      </c>
      <c r="Z1057" s="739">
        <v>45109</v>
      </c>
      <c r="AA1057" s="740">
        <v>45115</v>
      </c>
      <c r="AB1057" s="741">
        <v>45159</v>
      </c>
      <c r="AC1057" s="739">
        <v>45102</v>
      </c>
      <c r="AD1057" s="740">
        <v>45108</v>
      </c>
      <c r="AE1057" s="741">
        <v>45159</v>
      </c>
      <c r="AF1057" s="739">
        <v>45104</v>
      </c>
      <c r="AG1057" s="740">
        <v>45110</v>
      </c>
      <c r="AH1057" s="741">
        <v>45162</v>
      </c>
      <c r="AI1057" s="739">
        <v>45084</v>
      </c>
      <c r="AJ1057" s="740">
        <v>45090</v>
      </c>
      <c r="AK1057" s="741">
        <v>45162</v>
      </c>
      <c r="AL1057" s="739">
        <v>45105</v>
      </c>
      <c r="AM1057" s="740">
        <v>45111</v>
      </c>
      <c r="AN1057" s="741">
        <v>45163</v>
      </c>
      <c r="AR1057" s="739">
        <v>45102</v>
      </c>
      <c r="AS1057" s="740">
        <v>45108</v>
      </c>
      <c r="AT1057" s="741">
        <v>45161</v>
      </c>
      <c r="AX1057" s="739">
        <v>45084</v>
      </c>
      <c r="AY1057" s="740">
        <v>45090</v>
      </c>
      <c r="AZ1057" s="741">
        <v>45162</v>
      </c>
      <c r="BA1057" s="739">
        <v>45126</v>
      </c>
      <c r="BB1057" s="740">
        <v>45132</v>
      </c>
      <c r="BC1057" s="741">
        <v>45161</v>
      </c>
      <c r="BD1057" s="739">
        <v>45127</v>
      </c>
      <c r="BE1057" s="740">
        <v>45133</v>
      </c>
      <c r="BF1057" s="741">
        <v>45161</v>
      </c>
      <c r="BG1057" s="739">
        <v>45091</v>
      </c>
      <c r="BH1057" s="740">
        <v>45097</v>
      </c>
      <c r="BI1057" s="741">
        <v>45161</v>
      </c>
      <c r="BJ1057" s="739">
        <v>45093</v>
      </c>
      <c r="BK1057" s="740">
        <v>45099</v>
      </c>
      <c r="BL1057" s="741">
        <v>45161</v>
      </c>
      <c r="BM1057" s="739">
        <v>45072</v>
      </c>
      <c r="BN1057" s="740">
        <v>45078</v>
      </c>
      <c r="BO1057" s="741">
        <v>45163</v>
      </c>
      <c r="BP1057" s="739">
        <v>45092</v>
      </c>
      <c r="BQ1057" s="740">
        <v>45098</v>
      </c>
      <c r="BR1057" s="741">
        <v>45161</v>
      </c>
      <c r="BS1057" s="739">
        <v>45109</v>
      </c>
      <c r="BT1057" s="740">
        <v>45115</v>
      </c>
      <c r="BU1057" s="741">
        <v>45161</v>
      </c>
      <c r="BV1057" s="739">
        <v>45088</v>
      </c>
      <c r="BW1057" s="740">
        <v>45094</v>
      </c>
      <c r="BX1057" s="741">
        <v>45159</v>
      </c>
      <c r="CK1057" s="739">
        <v>45118</v>
      </c>
      <c r="CL1057" s="740">
        <v>45124</v>
      </c>
      <c r="CM1057" s="741">
        <v>45161</v>
      </c>
      <c r="CN1057" s="739">
        <v>45113</v>
      </c>
      <c r="CO1057" s="740">
        <v>45119</v>
      </c>
      <c r="CP1057" s="741">
        <v>45163</v>
      </c>
      <c r="CT1057" s="739">
        <v>45055</v>
      </c>
      <c r="CU1057" s="740">
        <v>45061</v>
      </c>
      <c r="CV1057" s="741">
        <v>45159</v>
      </c>
      <c r="CW1057" s="739">
        <v>45112</v>
      </c>
      <c r="CX1057" s="740">
        <v>45118</v>
      </c>
      <c r="CY1057" s="741">
        <v>45161</v>
      </c>
      <c r="CZ1057" s="739">
        <v>45099</v>
      </c>
      <c r="DA1057" s="740">
        <v>45105</v>
      </c>
      <c r="DB1057" s="741">
        <v>45159</v>
      </c>
      <c r="DC1057" s="739">
        <v>45095</v>
      </c>
      <c r="DD1057" s="740">
        <v>45101</v>
      </c>
      <c r="DE1057" s="741">
        <v>45163</v>
      </c>
      <c r="DF1057" s="739">
        <v>45102</v>
      </c>
      <c r="DG1057" s="740">
        <v>45108</v>
      </c>
      <c r="DH1057" s="741">
        <v>45163</v>
      </c>
      <c r="DI1057" s="739">
        <v>45106</v>
      </c>
      <c r="DJ1057" s="740">
        <v>45112</v>
      </c>
      <c r="DK1057" s="741">
        <v>45159</v>
      </c>
      <c r="DL1057" s="739">
        <v>45104</v>
      </c>
      <c r="DM1057" s="740">
        <v>45110</v>
      </c>
      <c r="DN1057" s="741">
        <v>45161</v>
      </c>
      <c r="DO1057" s="739">
        <v>45076</v>
      </c>
      <c r="DP1057" s="740">
        <v>45082</v>
      </c>
      <c r="DQ1057" s="741">
        <v>45161</v>
      </c>
      <c r="DR1057" s="739">
        <v>45099</v>
      </c>
      <c r="DS1057" s="740">
        <v>45105</v>
      </c>
      <c r="DT1057" s="741">
        <v>45159</v>
      </c>
      <c r="DU1057" s="739">
        <v>45097</v>
      </c>
      <c r="DV1057" s="740">
        <v>45103</v>
      </c>
      <c r="DW1057" s="741">
        <v>45161</v>
      </c>
      <c r="DX1057" s="739">
        <v>45118</v>
      </c>
      <c r="DY1057" s="740">
        <v>45124</v>
      </c>
      <c r="DZ1057" s="741">
        <v>45159</v>
      </c>
      <c r="EA1057" s="739">
        <v>45113</v>
      </c>
      <c r="EB1057" s="740">
        <v>45117</v>
      </c>
      <c r="EC1057" s="741">
        <v>45161</v>
      </c>
      <c r="ED1057" s="739">
        <v>45090</v>
      </c>
      <c r="EE1057" s="740">
        <v>45096</v>
      </c>
      <c r="EF1057" s="741">
        <v>45159</v>
      </c>
      <c r="EG1057" s="739">
        <v>45084</v>
      </c>
      <c r="EH1057" s="740">
        <v>45090</v>
      </c>
      <c r="EI1057" s="741">
        <v>45159</v>
      </c>
      <c r="EJ1057" s="739">
        <v>45092</v>
      </c>
      <c r="EK1057" s="740">
        <v>45098</v>
      </c>
      <c r="EL1057" s="741">
        <v>45159</v>
      </c>
    </row>
    <row r="1058" spans="1:142" ht="13.5" thickBot="1" x14ac:dyDescent="0.25">
      <c r="A1058" s="648">
        <v>2023</v>
      </c>
      <c r="B1058" s="656">
        <v>48</v>
      </c>
      <c r="C1058" s="675" t="s">
        <v>65047</v>
      </c>
      <c r="D1058" s="650">
        <v>215</v>
      </c>
      <c r="E1058" s="758">
        <v>45165</v>
      </c>
      <c r="F1058" s="737">
        <v>45171</v>
      </c>
      <c r="G1058" s="738"/>
      <c r="H1058" s="739">
        <v>45099</v>
      </c>
      <c r="I1058" s="740">
        <v>45105</v>
      </c>
      <c r="J1058" s="741">
        <v>45168</v>
      </c>
      <c r="K1058" s="739">
        <v>45106</v>
      </c>
      <c r="L1058" s="740">
        <v>45112</v>
      </c>
      <c r="M1058" s="741">
        <v>45168</v>
      </c>
      <c r="N1058" s="720"/>
      <c r="O1058" s="721"/>
      <c r="P1058" s="722"/>
      <c r="Q1058" s="739">
        <v>45111</v>
      </c>
      <c r="R1058" s="740">
        <v>45117</v>
      </c>
      <c r="S1058" s="741">
        <v>45168</v>
      </c>
      <c r="T1058" s="739">
        <v>45092</v>
      </c>
      <c r="U1058" s="740">
        <v>45098</v>
      </c>
      <c r="V1058" s="741">
        <v>45170</v>
      </c>
      <c r="W1058" s="739">
        <v>45111</v>
      </c>
      <c r="X1058" s="740">
        <v>45117</v>
      </c>
      <c r="Y1058" s="741">
        <v>45166</v>
      </c>
      <c r="Z1058" s="739">
        <v>45116</v>
      </c>
      <c r="AA1058" s="740">
        <v>45122</v>
      </c>
      <c r="AB1058" s="741">
        <v>45166</v>
      </c>
      <c r="AC1058" s="739">
        <v>45109</v>
      </c>
      <c r="AD1058" s="740">
        <v>45115</v>
      </c>
      <c r="AE1058" s="741">
        <v>45166</v>
      </c>
      <c r="AF1058" s="739">
        <v>45111</v>
      </c>
      <c r="AG1058" s="740">
        <v>45117</v>
      </c>
      <c r="AH1058" s="741">
        <v>45169</v>
      </c>
      <c r="AI1058" s="739">
        <v>45091</v>
      </c>
      <c r="AJ1058" s="740">
        <v>45097</v>
      </c>
      <c r="AK1058" s="741">
        <v>45169</v>
      </c>
      <c r="AL1058" s="739">
        <v>45112</v>
      </c>
      <c r="AM1058" s="740">
        <v>45118</v>
      </c>
      <c r="AN1058" s="741">
        <v>45170</v>
      </c>
      <c r="AR1058" s="739">
        <v>45109</v>
      </c>
      <c r="AS1058" s="740">
        <v>45115</v>
      </c>
      <c r="AT1058" s="741">
        <v>45168</v>
      </c>
      <c r="AX1058" s="739">
        <v>45091</v>
      </c>
      <c r="AY1058" s="740">
        <v>45097</v>
      </c>
      <c r="AZ1058" s="741">
        <v>45169</v>
      </c>
      <c r="BA1058" s="739">
        <v>45133</v>
      </c>
      <c r="BB1058" s="740">
        <v>45139</v>
      </c>
      <c r="BC1058" s="741">
        <v>45168</v>
      </c>
      <c r="BD1058" s="739">
        <v>45134</v>
      </c>
      <c r="BE1058" s="740">
        <v>45140</v>
      </c>
      <c r="BF1058" s="741">
        <v>45168</v>
      </c>
      <c r="BG1058" s="739">
        <v>45098</v>
      </c>
      <c r="BH1058" s="740">
        <v>45104</v>
      </c>
      <c r="BI1058" s="741">
        <v>45168</v>
      </c>
      <c r="BJ1058" s="739">
        <v>45100</v>
      </c>
      <c r="BK1058" s="740">
        <v>45106</v>
      </c>
      <c r="BL1058" s="741">
        <v>45168</v>
      </c>
      <c r="BM1058" s="739">
        <v>45079</v>
      </c>
      <c r="BN1058" s="740">
        <v>45085</v>
      </c>
      <c r="BO1058" s="741">
        <v>45170</v>
      </c>
      <c r="BP1058" s="739">
        <v>45099</v>
      </c>
      <c r="BQ1058" s="740">
        <v>45105</v>
      </c>
      <c r="BR1058" s="741">
        <v>45168</v>
      </c>
      <c r="BS1058" s="739">
        <v>45116</v>
      </c>
      <c r="BT1058" s="740">
        <v>45122</v>
      </c>
      <c r="BU1058" s="741">
        <v>45168</v>
      </c>
      <c r="BV1058" s="739">
        <v>45095</v>
      </c>
      <c r="BW1058" s="740">
        <v>45101</v>
      </c>
      <c r="BX1058" s="741">
        <v>45166</v>
      </c>
      <c r="CK1058" s="739">
        <v>45125</v>
      </c>
      <c r="CL1058" s="740">
        <v>45131</v>
      </c>
      <c r="CM1058" s="741">
        <v>45168</v>
      </c>
      <c r="CN1058" s="739">
        <v>45120</v>
      </c>
      <c r="CO1058" s="740">
        <v>45126</v>
      </c>
      <c r="CP1058" s="741">
        <v>45170</v>
      </c>
      <c r="CT1058" s="739">
        <v>45062</v>
      </c>
      <c r="CU1058" s="740">
        <v>45068</v>
      </c>
      <c r="CV1058" s="741">
        <v>45166</v>
      </c>
      <c r="CW1058" s="739">
        <v>45119</v>
      </c>
      <c r="CX1058" s="740">
        <v>45125</v>
      </c>
      <c r="CY1058" s="741">
        <v>45168</v>
      </c>
      <c r="CZ1058" s="739">
        <v>45106</v>
      </c>
      <c r="DA1058" s="740">
        <v>45112</v>
      </c>
      <c r="DB1058" s="741">
        <v>45166</v>
      </c>
      <c r="DC1058" s="739">
        <v>45102</v>
      </c>
      <c r="DD1058" s="740">
        <v>45108</v>
      </c>
      <c r="DE1058" s="741">
        <v>45170</v>
      </c>
      <c r="DF1058" s="739">
        <v>45109</v>
      </c>
      <c r="DG1058" s="740">
        <v>45115</v>
      </c>
      <c r="DH1058" s="741">
        <v>45170</v>
      </c>
      <c r="DI1058" s="739">
        <v>45113</v>
      </c>
      <c r="DJ1058" s="740">
        <v>45119</v>
      </c>
      <c r="DK1058" s="741">
        <v>45166</v>
      </c>
      <c r="DL1058" s="739">
        <v>45111</v>
      </c>
      <c r="DM1058" s="740">
        <v>45117</v>
      </c>
      <c r="DN1058" s="741">
        <v>45168</v>
      </c>
      <c r="DO1058" s="739">
        <v>45083</v>
      </c>
      <c r="DP1058" s="740">
        <v>45089</v>
      </c>
      <c r="DQ1058" s="741">
        <v>45168</v>
      </c>
      <c r="DR1058" s="739">
        <v>45106</v>
      </c>
      <c r="DS1058" s="740">
        <v>45112</v>
      </c>
      <c r="DT1058" s="741">
        <v>45166</v>
      </c>
      <c r="DU1058" s="739">
        <v>45104</v>
      </c>
      <c r="DV1058" s="740">
        <v>45110</v>
      </c>
      <c r="DW1058" s="741">
        <v>45168</v>
      </c>
      <c r="DX1058" s="739">
        <v>45125</v>
      </c>
      <c r="DY1058" s="740">
        <v>45131</v>
      </c>
      <c r="DZ1058" s="741">
        <v>45166</v>
      </c>
      <c r="EA1058" s="739">
        <v>45120</v>
      </c>
      <c r="EB1058" s="740">
        <v>45124</v>
      </c>
      <c r="EC1058" s="741">
        <v>45168</v>
      </c>
      <c r="ED1058" s="739">
        <v>45097</v>
      </c>
      <c r="EE1058" s="740">
        <v>45103</v>
      </c>
      <c r="EF1058" s="741">
        <v>45166</v>
      </c>
      <c r="EG1058" s="739">
        <v>45091</v>
      </c>
      <c r="EH1058" s="740">
        <v>45097</v>
      </c>
      <c r="EI1058" s="741">
        <v>45166</v>
      </c>
      <c r="EJ1058" s="739">
        <v>45099</v>
      </c>
      <c r="EK1058" s="740">
        <v>45105</v>
      </c>
      <c r="EL1058" s="741">
        <v>45166</v>
      </c>
    </row>
    <row r="1059" spans="1:142" ht="13.5" thickBot="1" x14ac:dyDescent="0.25">
      <c r="A1059" s="648">
        <v>2023</v>
      </c>
      <c r="B1059" s="656">
        <v>49</v>
      </c>
      <c r="C1059" s="675" t="s">
        <v>65047</v>
      </c>
      <c r="D1059" s="650">
        <v>215</v>
      </c>
      <c r="E1059" s="758">
        <v>45172</v>
      </c>
      <c r="F1059" s="737">
        <v>45178</v>
      </c>
      <c r="G1059" s="738"/>
      <c r="H1059" s="739">
        <v>45106</v>
      </c>
      <c r="I1059" s="740">
        <v>45112</v>
      </c>
      <c r="J1059" s="741">
        <v>45175</v>
      </c>
      <c r="K1059" s="739">
        <v>45113</v>
      </c>
      <c r="L1059" s="740">
        <v>45119</v>
      </c>
      <c r="M1059" s="741">
        <v>45175</v>
      </c>
      <c r="N1059" s="720"/>
      <c r="O1059" s="721"/>
      <c r="P1059" s="722"/>
      <c r="Q1059" s="739">
        <v>45118</v>
      </c>
      <c r="R1059" s="740">
        <v>45124</v>
      </c>
      <c r="S1059" s="741">
        <v>45175</v>
      </c>
      <c r="T1059" s="739">
        <v>45099</v>
      </c>
      <c r="U1059" s="740">
        <v>45105</v>
      </c>
      <c r="V1059" s="741">
        <v>45177</v>
      </c>
      <c r="W1059" s="739">
        <v>45118</v>
      </c>
      <c r="X1059" s="740">
        <v>45124</v>
      </c>
      <c r="Y1059" s="741">
        <v>45173</v>
      </c>
      <c r="Z1059" s="739">
        <v>45123</v>
      </c>
      <c r="AA1059" s="740">
        <v>45129</v>
      </c>
      <c r="AB1059" s="741">
        <v>45173</v>
      </c>
      <c r="AC1059" s="739">
        <v>45116</v>
      </c>
      <c r="AD1059" s="740">
        <v>45122</v>
      </c>
      <c r="AE1059" s="741">
        <v>45173</v>
      </c>
      <c r="AF1059" s="739">
        <v>45118</v>
      </c>
      <c r="AG1059" s="740">
        <v>45124</v>
      </c>
      <c r="AH1059" s="741">
        <v>45176</v>
      </c>
      <c r="AI1059" s="739">
        <v>45098</v>
      </c>
      <c r="AJ1059" s="740">
        <v>45104</v>
      </c>
      <c r="AK1059" s="741">
        <v>45176</v>
      </c>
      <c r="AL1059" s="739">
        <v>45119</v>
      </c>
      <c r="AM1059" s="740">
        <v>45125</v>
      </c>
      <c r="AN1059" s="741">
        <v>45177</v>
      </c>
      <c r="AR1059" s="739">
        <v>45116</v>
      </c>
      <c r="AS1059" s="740">
        <v>45122</v>
      </c>
      <c r="AT1059" s="741">
        <v>45175</v>
      </c>
      <c r="AX1059" s="739">
        <v>45098</v>
      </c>
      <c r="AY1059" s="740">
        <v>45104</v>
      </c>
      <c r="AZ1059" s="741">
        <v>45176</v>
      </c>
      <c r="BA1059" s="739">
        <v>45140</v>
      </c>
      <c r="BB1059" s="740">
        <v>45146</v>
      </c>
      <c r="BC1059" s="741">
        <v>45175</v>
      </c>
      <c r="BD1059" s="739">
        <v>45141</v>
      </c>
      <c r="BE1059" s="740">
        <v>45147</v>
      </c>
      <c r="BF1059" s="741">
        <v>45175</v>
      </c>
      <c r="BG1059" s="739">
        <v>45105</v>
      </c>
      <c r="BH1059" s="740">
        <v>45111</v>
      </c>
      <c r="BI1059" s="741">
        <v>45175</v>
      </c>
      <c r="BJ1059" s="739">
        <v>45107</v>
      </c>
      <c r="BK1059" s="740">
        <v>45113</v>
      </c>
      <c r="BL1059" s="741">
        <v>45175</v>
      </c>
      <c r="BM1059" s="739">
        <v>45086</v>
      </c>
      <c r="BN1059" s="740">
        <v>45092</v>
      </c>
      <c r="BO1059" s="741">
        <v>45177</v>
      </c>
      <c r="BP1059" s="739">
        <v>45106</v>
      </c>
      <c r="BQ1059" s="740">
        <v>45112</v>
      </c>
      <c r="BR1059" s="741">
        <v>45175</v>
      </c>
      <c r="BS1059" s="739">
        <v>45123</v>
      </c>
      <c r="BT1059" s="740">
        <v>45129</v>
      </c>
      <c r="BU1059" s="741">
        <v>45175</v>
      </c>
      <c r="BV1059" s="739">
        <v>45102</v>
      </c>
      <c r="BW1059" s="740">
        <v>45108</v>
      </c>
      <c r="BX1059" s="741">
        <v>45173</v>
      </c>
      <c r="CK1059" s="739">
        <v>45132</v>
      </c>
      <c r="CL1059" s="740">
        <v>45138</v>
      </c>
      <c r="CM1059" s="741">
        <v>45175</v>
      </c>
      <c r="CN1059" s="739">
        <v>45127</v>
      </c>
      <c r="CO1059" s="740">
        <v>45133</v>
      </c>
      <c r="CP1059" s="741">
        <v>45177</v>
      </c>
      <c r="CT1059" s="739">
        <v>45069</v>
      </c>
      <c r="CU1059" s="740">
        <v>45075</v>
      </c>
      <c r="CV1059" s="741">
        <v>45173</v>
      </c>
      <c r="CW1059" s="739">
        <v>45126</v>
      </c>
      <c r="CX1059" s="740">
        <v>45132</v>
      </c>
      <c r="CY1059" s="741">
        <v>45175</v>
      </c>
      <c r="CZ1059" s="739">
        <v>45113</v>
      </c>
      <c r="DA1059" s="740">
        <v>45119</v>
      </c>
      <c r="DB1059" s="741">
        <v>45173</v>
      </c>
      <c r="DC1059" s="739">
        <v>45109</v>
      </c>
      <c r="DD1059" s="740">
        <v>45115</v>
      </c>
      <c r="DE1059" s="741">
        <v>45177</v>
      </c>
      <c r="DF1059" s="739">
        <v>45116</v>
      </c>
      <c r="DG1059" s="740">
        <v>45122</v>
      </c>
      <c r="DH1059" s="741">
        <v>45177</v>
      </c>
      <c r="DI1059" s="739">
        <v>45120</v>
      </c>
      <c r="DJ1059" s="740">
        <v>45126</v>
      </c>
      <c r="DK1059" s="741">
        <v>45173</v>
      </c>
      <c r="DL1059" s="739">
        <v>45118</v>
      </c>
      <c r="DM1059" s="740">
        <v>45124</v>
      </c>
      <c r="DN1059" s="741">
        <v>45175</v>
      </c>
      <c r="DO1059" s="739">
        <v>45090</v>
      </c>
      <c r="DP1059" s="740">
        <v>45096</v>
      </c>
      <c r="DQ1059" s="741">
        <v>45175</v>
      </c>
      <c r="DR1059" s="739">
        <v>45113</v>
      </c>
      <c r="DS1059" s="740">
        <v>45119</v>
      </c>
      <c r="DT1059" s="741">
        <v>45173</v>
      </c>
      <c r="DU1059" s="739">
        <v>45111</v>
      </c>
      <c r="DV1059" s="740">
        <v>45117</v>
      </c>
      <c r="DW1059" s="741">
        <v>45175</v>
      </c>
      <c r="DX1059" s="739">
        <v>45132</v>
      </c>
      <c r="DY1059" s="740">
        <v>45138</v>
      </c>
      <c r="DZ1059" s="741">
        <v>45173</v>
      </c>
      <c r="EA1059" s="739">
        <v>45127</v>
      </c>
      <c r="EB1059" s="740">
        <v>45131</v>
      </c>
      <c r="EC1059" s="741">
        <v>45175</v>
      </c>
      <c r="ED1059" s="739">
        <v>45104</v>
      </c>
      <c r="EE1059" s="740">
        <v>45110</v>
      </c>
      <c r="EF1059" s="741">
        <v>45173</v>
      </c>
      <c r="EG1059" s="739">
        <v>45098</v>
      </c>
      <c r="EH1059" s="740">
        <v>45104</v>
      </c>
      <c r="EI1059" s="741">
        <v>45173</v>
      </c>
      <c r="EJ1059" s="739">
        <v>45106</v>
      </c>
      <c r="EK1059" s="740">
        <v>45112</v>
      </c>
      <c r="EL1059" s="741">
        <v>45173</v>
      </c>
    </row>
    <row r="1060" spans="1:142" ht="13.5" thickBot="1" x14ac:dyDescent="0.25">
      <c r="A1060" s="648">
        <v>2023</v>
      </c>
      <c r="B1060" s="656">
        <v>50</v>
      </c>
      <c r="C1060" s="675" t="s">
        <v>65047</v>
      </c>
      <c r="D1060" s="650">
        <v>215</v>
      </c>
      <c r="E1060" s="758">
        <v>45179</v>
      </c>
      <c r="F1060" s="737">
        <v>45185</v>
      </c>
      <c r="G1060" s="738"/>
      <c r="H1060" s="739">
        <v>45113</v>
      </c>
      <c r="I1060" s="740">
        <v>45119</v>
      </c>
      <c r="J1060" s="741">
        <v>45182</v>
      </c>
      <c r="K1060" s="739">
        <v>45120</v>
      </c>
      <c r="L1060" s="740">
        <v>45126</v>
      </c>
      <c r="M1060" s="741">
        <v>45182</v>
      </c>
      <c r="N1060" s="720"/>
      <c r="O1060" s="721"/>
      <c r="P1060" s="722"/>
      <c r="Q1060" s="739">
        <v>45125</v>
      </c>
      <c r="R1060" s="740">
        <v>45131</v>
      </c>
      <c r="S1060" s="741">
        <v>45182</v>
      </c>
      <c r="T1060" s="739">
        <v>45106</v>
      </c>
      <c r="U1060" s="740">
        <v>45112</v>
      </c>
      <c r="V1060" s="741">
        <v>45184</v>
      </c>
      <c r="W1060" s="739">
        <v>45125</v>
      </c>
      <c r="X1060" s="740">
        <v>45131</v>
      </c>
      <c r="Y1060" s="741">
        <v>45180</v>
      </c>
      <c r="Z1060" s="739">
        <v>45130</v>
      </c>
      <c r="AA1060" s="740">
        <v>45136</v>
      </c>
      <c r="AB1060" s="741">
        <v>45180</v>
      </c>
      <c r="AC1060" s="739">
        <v>45123</v>
      </c>
      <c r="AD1060" s="740">
        <v>45129</v>
      </c>
      <c r="AE1060" s="741">
        <v>45180</v>
      </c>
      <c r="AF1060" s="739">
        <v>45125</v>
      </c>
      <c r="AG1060" s="740">
        <v>45131</v>
      </c>
      <c r="AH1060" s="741">
        <v>45183</v>
      </c>
      <c r="AI1060" s="739">
        <v>45105</v>
      </c>
      <c r="AJ1060" s="740">
        <v>45111</v>
      </c>
      <c r="AK1060" s="741">
        <v>45183</v>
      </c>
      <c r="AL1060" s="739">
        <v>45126</v>
      </c>
      <c r="AM1060" s="740">
        <v>45132</v>
      </c>
      <c r="AN1060" s="741">
        <v>45184</v>
      </c>
      <c r="AR1060" s="739">
        <v>45123</v>
      </c>
      <c r="AS1060" s="740">
        <v>45129</v>
      </c>
      <c r="AT1060" s="741">
        <v>45182</v>
      </c>
      <c r="AX1060" s="739">
        <v>45105</v>
      </c>
      <c r="AY1060" s="740">
        <v>45111</v>
      </c>
      <c r="AZ1060" s="741">
        <v>45183</v>
      </c>
      <c r="BA1060" s="739">
        <v>45147</v>
      </c>
      <c r="BB1060" s="740">
        <v>45153</v>
      </c>
      <c r="BC1060" s="741">
        <v>45182</v>
      </c>
      <c r="BD1060" s="739">
        <v>45148</v>
      </c>
      <c r="BE1060" s="740">
        <v>45154</v>
      </c>
      <c r="BF1060" s="741">
        <v>45182</v>
      </c>
      <c r="BG1060" s="739">
        <v>45112</v>
      </c>
      <c r="BH1060" s="740">
        <v>45118</v>
      </c>
      <c r="BI1060" s="741">
        <v>45182</v>
      </c>
      <c r="BJ1060" s="739">
        <v>45114</v>
      </c>
      <c r="BK1060" s="740">
        <v>45120</v>
      </c>
      <c r="BL1060" s="741">
        <v>45182</v>
      </c>
      <c r="BM1060" s="739">
        <v>45093</v>
      </c>
      <c r="BN1060" s="740">
        <v>45099</v>
      </c>
      <c r="BO1060" s="741">
        <v>45184</v>
      </c>
      <c r="BP1060" s="739">
        <v>45113</v>
      </c>
      <c r="BQ1060" s="740">
        <v>45119</v>
      </c>
      <c r="BR1060" s="741">
        <v>45182</v>
      </c>
      <c r="BS1060" s="739">
        <v>45130</v>
      </c>
      <c r="BT1060" s="740">
        <v>45136</v>
      </c>
      <c r="BU1060" s="741">
        <v>45182</v>
      </c>
      <c r="BV1060" s="739">
        <v>45109</v>
      </c>
      <c r="BW1060" s="740">
        <v>45115</v>
      </c>
      <c r="BX1060" s="741">
        <v>45180</v>
      </c>
      <c r="CK1060" s="739">
        <v>45139</v>
      </c>
      <c r="CL1060" s="740">
        <v>45145</v>
      </c>
      <c r="CM1060" s="741">
        <v>45182</v>
      </c>
      <c r="CN1060" s="739">
        <v>45134</v>
      </c>
      <c r="CO1060" s="740">
        <v>45140</v>
      </c>
      <c r="CP1060" s="741">
        <v>45184</v>
      </c>
      <c r="CT1060" s="739">
        <v>45076</v>
      </c>
      <c r="CU1060" s="740">
        <v>45082</v>
      </c>
      <c r="CV1060" s="741">
        <v>45180</v>
      </c>
      <c r="CW1060" s="739">
        <v>45133</v>
      </c>
      <c r="CX1060" s="740">
        <v>45139</v>
      </c>
      <c r="CY1060" s="741">
        <v>45182</v>
      </c>
      <c r="CZ1060" s="739">
        <v>45120</v>
      </c>
      <c r="DA1060" s="740">
        <v>45126</v>
      </c>
      <c r="DB1060" s="741">
        <v>45180</v>
      </c>
      <c r="DC1060" s="739">
        <v>45116</v>
      </c>
      <c r="DD1060" s="740">
        <v>45122</v>
      </c>
      <c r="DE1060" s="741">
        <v>45184</v>
      </c>
      <c r="DF1060" s="739">
        <v>45123</v>
      </c>
      <c r="DG1060" s="740">
        <v>45129</v>
      </c>
      <c r="DH1060" s="741">
        <v>45184</v>
      </c>
      <c r="DI1060" s="739">
        <v>45127</v>
      </c>
      <c r="DJ1060" s="740">
        <v>45133</v>
      </c>
      <c r="DK1060" s="741">
        <v>45180</v>
      </c>
      <c r="DL1060" s="739">
        <v>45125</v>
      </c>
      <c r="DM1060" s="740">
        <v>45131</v>
      </c>
      <c r="DN1060" s="741">
        <v>45182</v>
      </c>
      <c r="DO1060" s="739">
        <v>45097</v>
      </c>
      <c r="DP1060" s="740">
        <v>45103</v>
      </c>
      <c r="DQ1060" s="741">
        <v>45182</v>
      </c>
      <c r="DR1060" s="739">
        <v>45120</v>
      </c>
      <c r="DS1060" s="740">
        <v>45126</v>
      </c>
      <c r="DT1060" s="741">
        <v>45180</v>
      </c>
      <c r="DU1060" s="739">
        <v>45118</v>
      </c>
      <c r="DV1060" s="740">
        <v>45124</v>
      </c>
      <c r="DW1060" s="741">
        <v>45182</v>
      </c>
      <c r="DX1060" s="739">
        <v>45139</v>
      </c>
      <c r="DY1060" s="740">
        <v>45145</v>
      </c>
      <c r="DZ1060" s="741">
        <v>45180</v>
      </c>
      <c r="EA1060" s="739">
        <v>45134</v>
      </c>
      <c r="EB1060" s="740">
        <v>45138</v>
      </c>
      <c r="EC1060" s="741">
        <v>45182</v>
      </c>
      <c r="ED1060" s="739">
        <v>45111</v>
      </c>
      <c r="EE1060" s="740">
        <v>45117</v>
      </c>
      <c r="EF1060" s="741">
        <v>45180</v>
      </c>
      <c r="EG1060" s="739">
        <v>45105</v>
      </c>
      <c r="EH1060" s="740">
        <v>45111</v>
      </c>
      <c r="EI1060" s="741">
        <v>45180</v>
      </c>
      <c r="EJ1060" s="739">
        <v>45113</v>
      </c>
      <c r="EK1060" s="740">
        <v>45119</v>
      </c>
      <c r="EL1060" s="741">
        <v>45180</v>
      </c>
    </row>
    <row r="1061" spans="1:142" ht="13.5" thickBot="1" x14ac:dyDescent="0.25">
      <c r="A1061" s="648">
        <v>2023</v>
      </c>
      <c r="B1061" s="656">
        <v>51</v>
      </c>
      <c r="C1061" s="675" t="s">
        <v>65047</v>
      </c>
      <c r="D1061" s="650">
        <v>215</v>
      </c>
      <c r="E1061" s="758">
        <v>45186</v>
      </c>
      <c r="F1061" s="737">
        <v>45192</v>
      </c>
      <c r="G1061" s="738"/>
      <c r="H1061" s="739">
        <v>45120</v>
      </c>
      <c r="I1061" s="740">
        <v>45126</v>
      </c>
      <c r="J1061" s="741">
        <v>45189</v>
      </c>
      <c r="K1061" s="739">
        <v>45127</v>
      </c>
      <c r="L1061" s="740">
        <v>45133</v>
      </c>
      <c r="M1061" s="741">
        <v>45189</v>
      </c>
      <c r="N1061" s="720"/>
      <c r="O1061" s="721"/>
      <c r="P1061" s="722"/>
      <c r="Q1061" s="739">
        <v>45132</v>
      </c>
      <c r="R1061" s="740">
        <v>45138</v>
      </c>
      <c r="S1061" s="741">
        <v>45189</v>
      </c>
      <c r="T1061" s="739">
        <v>45113</v>
      </c>
      <c r="U1061" s="740">
        <v>45119</v>
      </c>
      <c r="V1061" s="741">
        <v>45191</v>
      </c>
      <c r="W1061" s="739">
        <v>45132</v>
      </c>
      <c r="X1061" s="740">
        <v>45138</v>
      </c>
      <c r="Y1061" s="741">
        <v>45187</v>
      </c>
      <c r="Z1061" s="739">
        <v>45137</v>
      </c>
      <c r="AA1061" s="740">
        <v>45143</v>
      </c>
      <c r="AB1061" s="741">
        <v>45187</v>
      </c>
      <c r="AC1061" s="739">
        <v>45130</v>
      </c>
      <c r="AD1061" s="740">
        <v>45136</v>
      </c>
      <c r="AE1061" s="741">
        <v>45187</v>
      </c>
      <c r="AF1061" s="739">
        <v>45132</v>
      </c>
      <c r="AG1061" s="740">
        <v>45138</v>
      </c>
      <c r="AH1061" s="741">
        <v>45190</v>
      </c>
      <c r="AI1061" s="739">
        <v>45112</v>
      </c>
      <c r="AJ1061" s="740">
        <v>45118</v>
      </c>
      <c r="AK1061" s="741">
        <v>45190</v>
      </c>
      <c r="AL1061" s="739">
        <v>45133</v>
      </c>
      <c r="AM1061" s="740">
        <v>45139</v>
      </c>
      <c r="AN1061" s="741">
        <v>45191</v>
      </c>
      <c r="AR1061" s="739">
        <v>45130</v>
      </c>
      <c r="AS1061" s="740">
        <v>45136</v>
      </c>
      <c r="AT1061" s="741">
        <v>45189</v>
      </c>
      <c r="AX1061" s="739">
        <v>45112</v>
      </c>
      <c r="AY1061" s="740">
        <v>45118</v>
      </c>
      <c r="AZ1061" s="741">
        <v>45190</v>
      </c>
      <c r="BA1061" s="739">
        <v>45154</v>
      </c>
      <c r="BB1061" s="740">
        <v>45160</v>
      </c>
      <c r="BC1061" s="741">
        <v>45189</v>
      </c>
      <c r="BD1061" s="739">
        <v>45155</v>
      </c>
      <c r="BE1061" s="740">
        <v>45161</v>
      </c>
      <c r="BF1061" s="741">
        <v>45189</v>
      </c>
      <c r="BG1061" s="739">
        <v>45119</v>
      </c>
      <c r="BH1061" s="740">
        <v>45125</v>
      </c>
      <c r="BI1061" s="741">
        <v>45189</v>
      </c>
      <c r="BJ1061" s="739">
        <v>45121</v>
      </c>
      <c r="BK1061" s="740">
        <v>45127</v>
      </c>
      <c r="BL1061" s="741">
        <v>45189</v>
      </c>
      <c r="BM1061" s="739">
        <v>45100</v>
      </c>
      <c r="BN1061" s="740">
        <v>45106</v>
      </c>
      <c r="BO1061" s="741">
        <v>45191</v>
      </c>
      <c r="BP1061" s="739">
        <v>45120</v>
      </c>
      <c r="BQ1061" s="740">
        <v>45126</v>
      </c>
      <c r="BR1061" s="741">
        <v>45189</v>
      </c>
      <c r="BS1061" s="739">
        <v>45137</v>
      </c>
      <c r="BT1061" s="740">
        <v>45143</v>
      </c>
      <c r="BU1061" s="741">
        <v>45189</v>
      </c>
      <c r="BV1061" s="739">
        <v>45116</v>
      </c>
      <c r="BW1061" s="740">
        <v>45122</v>
      </c>
      <c r="BX1061" s="741">
        <v>45187</v>
      </c>
      <c r="CK1061" s="739">
        <v>45146</v>
      </c>
      <c r="CL1061" s="740">
        <v>45152</v>
      </c>
      <c r="CM1061" s="741">
        <v>45189</v>
      </c>
      <c r="CN1061" s="739">
        <v>45141</v>
      </c>
      <c r="CO1061" s="740">
        <v>45147</v>
      </c>
      <c r="CP1061" s="741">
        <v>45191</v>
      </c>
      <c r="CT1061" s="739">
        <v>45083</v>
      </c>
      <c r="CU1061" s="740">
        <v>45089</v>
      </c>
      <c r="CV1061" s="741">
        <v>45187</v>
      </c>
      <c r="CW1061" s="739">
        <v>45140</v>
      </c>
      <c r="CX1061" s="740">
        <v>45146</v>
      </c>
      <c r="CY1061" s="741">
        <v>45189</v>
      </c>
      <c r="CZ1061" s="739">
        <v>45127</v>
      </c>
      <c r="DA1061" s="740">
        <v>45133</v>
      </c>
      <c r="DB1061" s="741">
        <v>45187</v>
      </c>
      <c r="DC1061" s="739">
        <v>45123</v>
      </c>
      <c r="DD1061" s="740">
        <v>45129</v>
      </c>
      <c r="DE1061" s="741">
        <v>45191</v>
      </c>
      <c r="DF1061" s="739">
        <v>45130</v>
      </c>
      <c r="DG1061" s="740">
        <v>45136</v>
      </c>
      <c r="DH1061" s="741">
        <v>45191</v>
      </c>
      <c r="DI1061" s="739">
        <v>45134</v>
      </c>
      <c r="DJ1061" s="740">
        <v>45140</v>
      </c>
      <c r="DK1061" s="741">
        <v>45187</v>
      </c>
      <c r="DL1061" s="739">
        <v>45132</v>
      </c>
      <c r="DM1061" s="740">
        <v>45138</v>
      </c>
      <c r="DN1061" s="741">
        <v>45189</v>
      </c>
      <c r="DO1061" s="739">
        <v>45104</v>
      </c>
      <c r="DP1061" s="740">
        <v>45110</v>
      </c>
      <c r="DQ1061" s="741">
        <v>45189</v>
      </c>
      <c r="DR1061" s="739">
        <v>45127</v>
      </c>
      <c r="DS1061" s="740">
        <v>45133</v>
      </c>
      <c r="DT1061" s="741">
        <v>45187</v>
      </c>
      <c r="DU1061" s="739">
        <v>45125</v>
      </c>
      <c r="DV1061" s="740">
        <v>45131</v>
      </c>
      <c r="DW1061" s="741">
        <v>45189</v>
      </c>
      <c r="DX1061" s="739">
        <v>45146</v>
      </c>
      <c r="DY1061" s="740">
        <v>45152</v>
      </c>
      <c r="DZ1061" s="741">
        <v>45187</v>
      </c>
      <c r="EA1061" s="739">
        <v>45141</v>
      </c>
      <c r="EB1061" s="740">
        <v>45145</v>
      </c>
      <c r="EC1061" s="741">
        <v>45189</v>
      </c>
      <c r="ED1061" s="739">
        <v>45118</v>
      </c>
      <c r="EE1061" s="740">
        <v>45124</v>
      </c>
      <c r="EF1061" s="741">
        <v>45187</v>
      </c>
      <c r="EG1061" s="739">
        <v>45112</v>
      </c>
      <c r="EH1061" s="740">
        <v>45118</v>
      </c>
      <c r="EI1061" s="741">
        <v>45187</v>
      </c>
      <c r="EJ1061" s="739">
        <v>45120</v>
      </c>
      <c r="EK1061" s="740">
        <v>45126</v>
      </c>
      <c r="EL1061" s="741">
        <v>45187</v>
      </c>
    </row>
    <row r="1062" spans="1:142" ht="13.5" thickBot="1" x14ac:dyDescent="0.25">
      <c r="A1062" s="648">
        <v>2023</v>
      </c>
      <c r="B1062" s="656">
        <v>52</v>
      </c>
      <c r="C1062" s="675" t="s">
        <v>65047</v>
      </c>
      <c r="D1062" s="650">
        <v>215</v>
      </c>
      <c r="E1062" s="758">
        <v>45193</v>
      </c>
      <c r="F1062" s="737">
        <v>45199</v>
      </c>
      <c r="G1062" s="738"/>
      <c r="H1062" s="739">
        <v>45127</v>
      </c>
      <c r="I1062" s="740">
        <v>45133</v>
      </c>
      <c r="J1062" s="741">
        <v>45196</v>
      </c>
      <c r="K1062" s="739">
        <v>45134</v>
      </c>
      <c r="L1062" s="740">
        <v>45140</v>
      </c>
      <c r="M1062" s="741">
        <v>45196</v>
      </c>
      <c r="N1062" s="720"/>
      <c r="O1062" s="721"/>
      <c r="P1062" s="722"/>
      <c r="Q1062" s="739">
        <v>45139</v>
      </c>
      <c r="R1062" s="740">
        <v>45145</v>
      </c>
      <c r="S1062" s="741">
        <v>45196</v>
      </c>
      <c r="T1062" s="739">
        <v>45120</v>
      </c>
      <c r="U1062" s="740">
        <v>45126</v>
      </c>
      <c r="V1062" s="741">
        <v>45198</v>
      </c>
      <c r="W1062" s="739">
        <v>45139</v>
      </c>
      <c r="X1062" s="740">
        <v>45145</v>
      </c>
      <c r="Y1062" s="741">
        <v>45194</v>
      </c>
      <c r="Z1062" s="739">
        <v>45144</v>
      </c>
      <c r="AA1062" s="740">
        <v>45150</v>
      </c>
      <c r="AB1062" s="741">
        <v>45194</v>
      </c>
      <c r="AC1062" s="739">
        <v>45137</v>
      </c>
      <c r="AD1062" s="740">
        <v>45143</v>
      </c>
      <c r="AE1062" s="741">
        <v>45194</v>
      </c>
      <c r="AF1062" s="739">
        <v>45139</v>
      </c>
      <c r="AG1062" s="740">
        <v>45145</v>
      </c>
      <c r="AH1062" s="741">
        <v>45197</v>
      </c>
      <c r="AI1062" s="739">
        <v>45119</v>
      </c>
      <c r="AJ1062" s="740">
        <v>45125</v>
      </c>
      <c r="AK1062" s="741">
        <v>45197</v>
      </c>
      <c r="AL1062" s="739">
        <v>45140</v>
      </c>
      <c r="AM1062" s="740">
        <v>45146</v>
      </c>
      <c r="AN1062" s="741">
        <v>45198</v>
      </c>
      <c r="AR1062" s="739">
        <v>45137</v>
      </c>
      <c r="AS1062" s="740">
        <v>45143</v>
      </c>
      <c r="AT1062" s="741">
        <v>45196</v>
      </c>
      <c r="AX1062" s="739">
        <v>45119</v>
      </c>
      <c r="AY1062" s="740">
        <v>45125</v>
      </c>
      <c r="AZ1062" s="741">
        <v>45197</v>
      </c>
      <c r="BA1062" s="739">
        <v>45161</v>
      </c>
      <c r="BB1062" s="740">
        <v>45167</v>
      </c>
      <c r="BC1062" s="741">
        <v>45196</v>
      </c>
      <c r="BD1062" s="739">
        <v>45162</v>
      </c>
      <c r="BE1062" s="740">
        <v>45168</v>
      </c>
      <c r="BF1062" s="741">
        <v>45196</v>
      </c>
      <c r="BG1062" s="739">
        <v>45126</v>
      </c>
      <c r="BH1062" s="740">
        <v>45132</v>
      </c>
      <c r="BI1062" s="741">
        <v>45196</v>
      </c>
      <c r="BJ1062" s="739">
        <v>45128</v>
      </c>
      <c r="BK1062" s="740">
        <v>45134</v>
      </c>
      <c r="BL1062" s="741">
        <v>45196</v>
      </c>
      <c r="BM1062" s="739">
        <v>45107</v>
      </c>
      <c r="BN1062" s="740">
        <v>45113</v>
      </c>
      <c r="BO1062" s="741">
        <v>45198</v>
      </c>
      <c r="BP1062" s="739">
        <v>45127</v>
      </c>
      <c r="BQ1062" s="740">
        <v>45133</v>
      </c>
      <c r="BR1062" s="741">
        <v>45196</v>
      </c>
      <c r="BS1062" s="739">
        <v>45144</v>
      </c>
      <c r="BT1062" s="740">
        <v>45150</v>
      </c>
      <c r="BU1062" s="741">
        <v>45196</v>
      </c>
      <c r="BV1062" s="739">
        <v>45123</v>
      </c>
      <c r="BW1062" s="740">
        <v>45129</v>
      </c>
      <c r="BX1062" s="741">
        <v>45194</v>
      </c>
      <c r="CK1062" s="739">
        <v>45153</v>
      </c>
      <c r="CL1062" s="740">
        <v>45159</v>
      </c>
      <c r="CM1062" s="741">
        <v>45196</v>
      </c>
      <c r="CN1062" s="739">
        <v>45148</v>
      </c>
      <c r="CO1062" s="740">
        <v>45154</v>
      </c>
      <c r="CP1062" s="741">
        <v>45198</v>
      </c>
      <c r="CT1062" s="739">
        <v>45090</v>
      </c>
      <c r="CU1062" s="740">
        <v>45096</v>
      </c>
      <c r="CV1062" s="741">
        <v>45194</v>
      </c>
      <c r="CW1062" s="739">
        <v>45147</v>
      </c>
      <c r="CX1062" s="740">
        <v>45153</v>
      </c>
      <c r="CY1062" s="741">
        <v>45196</v>
      </c>
      <c r="CZ1062" s="739">
        <v>45134</v>
      </c>
      <c r="DA1062" s="740">
        <v>45140</v>
      </c>
      <c r="DB1062" s="741">
        <v>45194</v>
      </c>
      <c r="DC1062" s="739">
        <v>45130</v>
      </c>
      <c r="DD1062" s="740">
        <v>45136</v>
      </c>
      <c r="DE1062" s="741">
        <v>45198</v>
      </c>
      <c r="DF1062" s="739">
        <v>45137</v>
      </c>
      <c r="DG1062" s="740">
        <v>45143</v>
      </c>
      <c r="DH1062" s="741">
        <v>45198</v>
      </c>
      <c r="DI1062" s="739">
        <v>45141</v>
      </c>
      <c r="DJ1062" s="740">
        <v>45147</v>
      </c>
      <c r="DK1062" s="741">
        <v>45194</v>
      </c>
      <c r="DL1062" s="739">
        <v>45139</v>
      </c>
      <c r="DM1062" s="740">
        <v>45145</v>
      </c>
      <c r="DN1062" s="741">
        <v>45196</v>
      </c>
      <c r="DO1062" s="739">
        <v>45111</v>
      </c>
      <c r="DP1062" s="740">
        <v>45117</v>
      </c>
      <c r="DQ1062" s="741">
        <v>45196</v>
      </c>
      <c r="DR1062" s="739">
        <v>45134</v>
      </c>
      <c r="DS1062" s="740">
        <v>45140</v>
      </c>
      <c r="DT1062" s="741">
        <v>45194</v>
      </c>
      <c r="DU1062" s="739">
        <v>45132</v>
      </c>
      <c r="DV1062" s="740">
        <v>45138</v>
      </c>
      <c r="DW1062" s="741">
        <v>45196</v>
      </c>
      <c r="DX1062" s="739">
        <v>45153</v>
      </c>
      <c r="DY1062" s="740">
        <v>45159</v>
      </c>
      <c r="DZ1062" s="741">
        <v>45194</v>
      </c>
      <c r="EA1062" s="739">
        <v>45148</v>
      </c>
      <c r="EB1062" s="740">
        <v>45152</v>
      </c>
      <c r="EC1062" s="741">
        <v>45196</v>
      </c>
      <c r="ED1062" s="739">
        <v>45125</v>
      </c>
      <c r="EE1062" s="740">
        <v>45131</v>
      </c>
      <c r="EF1062" s="741">
        <v>45194</v>
      </c>
      <c r="EG1062" s="739">
        <v>45119</v>
      </c>
      <c r="EH1062" s="740">
        <v>45125</v>
      </c>
      <c r="EI1062" s="741">
        <v>45194</v>
      </c>
      <c r="EJ1062" s="739">
        <v>45127</v>
      </c>
      <c r="EK1062" s="740">
        <v>45133</v>
      </c>
      <c r="EL1062" s="741">
        <v>45194</v>
      </c>
    </row>
    <row r="1063" spans="1:142" ht="13.5" thickBot="1" x14ac:dyDescent="0.25">
      <c r="A1063" s="648">
        <v>2024</v>
      </c>
      <c r="B1063" s="656">
        <v>1</v>
      </c>
      <c r="C1063" s="675" t="s">
        <v>65047</v>
      </c>
      <c r="D1063" s="650">
        <v>215</v>
      </c>
      <c r="E1063" s="758">
        <v>45200</v>
      </c>
      <c r="F1063" s="737">
        <v>45206</v>
      </c>
      <c r="G1063" s="742"/>
      <c r="H1063" s="739">
        <v>45134</v>
      </c>
      <c r="I1063" s="740">
        <v>45140</v>
      </c>
      <c r="J1063" s="741">
        <v>45203</v>
      </c>
      <c r="K1063" s="739">
        <v>45141</v>
      </c>
      <c r="L1063" s="740">
        <v>45147</v>
      </c>
      <c r="M1063" s="741">
        <v>45203</v>
      </c>
      <c r="N1063" s="720"/>
      <c r="O1063" s="721"/>
      <c r="P1063" s="722"/>
      <c r="Q1063" s="739">
        <v>45146</v>
      </c>
      <c r="R1063" s="740">
        <v>45152</v>
      </c>
      <c r="S1063" s="741">
        <v>45203</v>
      </c>
      <c r="T1063" s="739">
        <v>45127</v>
      </c>
      <c r="U1063" s="740">
        <v>45133</v>
      </c>
      <c r="V1063" s="741">
        <v>45205</v>
      </c>
      <c r="W1063" s="739">
        <v>45146</v>
      </c>
      <c r="X1063" s="740">
        <v>45152</v>
      </c>
      <c r="Y1063" s="741">
        <v>45201</v>
      </c>
      <c r="Z1063" s="739">
        <v>45151</v>
      </c>
      <c r="AA1063" s="740">
        <v>45157</v>
      </c>
      <c r="AB1063" s="741">
        <v>45201</v>
      </c>
      <c r="AC1063" s="739">
        <v>45144</v>
      </c>
      <c r="AD1063" s="740">
        <v>45150</v>
      </c>
      <c r="AE1063" s="741">
        <v>45201</v>
      </c>
      <c r="AF1063" s="739">
        <v>45146</v>
      </c>
      <c r="AG1063" s="740">
        <v>45152</v>
      </c>
      <c r="AH1063" s="741">
        <v>45204</v>
      </c>
      <c r="AI1063" s="739">
        <v>45126</v>
      </c>
      <c r="AJ1063" s="740">
        <v>45132</v>
      </c>
      <c r="AK1063" s="741">
        <v>45204</v>
      </c>
      <c r="AL1063" s="739">
        <v>45147</v>
      </c>
      <c r="AM1063" s="740">
        <v>45153</v>
      </c>
      <c r="AN1063" s="741">
        <v>45205</v>
      </c>
      <c r="AR1063" s="739">
        <v>45144</v>
      </c>
      <c r="AS1063" s="740">
        <v>45150</v>
      </c>
      <c r="AT1063" s="741">
        <v>45203</v>
      </c>
      <c r="AX1063" s="739">
        <v>45126</v>
      </c>
      <c r="AY1063" s="740">
        <v>45132</v>
      </c>
      <c r="AZ1063" s="741">
        <v>45204</v>
      </c>
      <c r="BA1063" s="739">
        <v>45168</v>
      </c>
      <c r="BB1063" s="740">
        <v>45174</v>
      </c>
      <c r="BC1063" s="741">
        <v>45203</v>
      </c>
      <c r="BD1063" s="739">
        <v>45169</v>
      </c>
      <c r="BE1063" s="740">
        <v>45175</v>
      </c>
      <c r="BF1063" s="741">
        <v>45203</v>
      </c>
      <c r="BG1063" s="739">
        <v>45133</v>
      </c>
      <c r="BH1063" s="740">
        <v>45139</v>
      </c>
      <c r="BI1063" s="741">
        <v>45203</v>
      </c>
      <c r="BJ1063" s="739">
        <v>45135</v>
      </c>
      <c r="BK1063" s="740">
        <v>45141</v>
      </c>
      <c r="BL1063" s="741">
        <v>45203</v>
      </c>
      <c r="BM1063" s="739">
        <v>45114</v>
      </c>
      <c r="BN1063" s="740">
        <v>45120</v>
      </c>
      <c r="BO1063" s="741">
        <v>45205</v>
      </c>
      <c r="BP1063" s="739">
        <v>45134</v>
      </c>
      <c r="BQ1063" s="740">
        <v>45140</v>
      </c>
      <c r="BR1063" s="741">
        <v>45203</v>
      </c>
      <c r="BS1063" s="739">
        <v>45151</v>
      </c>
      <c r="BT1063" s="740">
        <v>45157</v>
      </c>
      <c r="BU1063" s="741">
        <v>45203</v>
      </c>
      <c r="BV1063" s="739">
        <v>45130</v>
      </c>
      <c r="BW1063" s="740">
        <v>45136</v>
      </c>
      <c r="BX1063" s="741">
        <v>45201</v>
      </c>
      <c r="CK1063" s="739">
        <v>45160</v>
      </c>
      <c r="CL1063" s="740">
        <v>45166</v>
      </c>
      <c r="CM1063" s="741">
        <v>45203</v>
      </c>
      <c r="CN1063" s="739">
        <v>45155</v>
      </c>
      <c r="CO1063" s="740">
        <v>45161</v>
      </c>
      <c r="CP1063" s="741">
        <v>45205</v>
      </c>
      <c r="CT1063" s="739">
        <v>45097</v>
      </c>
      <c r="CU1063" s="740">
        <v>45103</v>
      </c>
      <c r="CV1063" s="741">
        <v>45201</v>
      </c>
      <c r="CW1063" s="739">
        <v>45154</v>
      </c>
      <c r="CX1063" s="740">
        <v>45160</v>
      </c>
      <c r="CY1063" s="741">
        <v>45203</v>
      </c>
      <c r="CZ1063" s="739">
        <v>45141</v>
      </c>
      <c r="DA1063" s="740">
        <v>45147</v>
      </c>
      <c r="DB1063" s="741">
        <v>45201</v>
      </c>
      <c r="DC1063" s="739">
        <v>45137</v>
      </c>
      <c r="DD1063" s="740">
        <v>45143</v>
      </c>
      <c r="DE1063" s="741">
        <v>45205</v>
      </c>
      <c r="DF1063" s="739">
        <v>45144</v>
      </c>
      <c r="DG1063" s="740">
        <v>45150</v>
      </c>
      <c r="DH1063" s="741">
        <v>45205</v>
      </c>
      <c r="DI1063" s="739">
        <v>45148</v>
      </c>
      <c r="DJ1063" s="740">
        <v>45154</v>
      </c>
      <c r="DK1063" s="741">
        <v>45201</v>
      </c>
      <c r="DL1063" s="739">
        <v>45146</v>
      </c>
      <c r="DM1063" s="740">
        <v>45152</v>
      </c>
      <c r="DN1063" s="741">
        <v>45203</v>
      </c>
      <c r="DO1063" s="739">
        <v>45118</v>
      </c>
      <c r="DP1063" s="740">
        <v>45124</v>
      </c>
      <c r="DQ1063" s="741">
        <v>45203</v>
      </c>
      <c r="DR1063" s="739">
        <v>45141</v>
      </c>
      <c r="DS1063" s="740">
        <v>45147</v>
      </c>
      <c r="DT1063" s="741">
        <v>45201</v>
      </c>
      <c r="DU1063" s="739">
        <v>45139</v>
      </c>
      <c r="DV1063" s="740">
        <v>45145</v>
      </c>
      <c r="DW1063" s="741">
        <v>45203</v>
      </c>
      <c r="DX1063" s="739">
        <v>45160</v>
      </c>
      <c r="DY1063" s="740">
        <v>45166</v>
      </c>
      <c r="DZ1063" s="741">
        <v>45201</v>
      </c>
      <c r="EA1063" s="739">
        <v>45155</v>
      </c>
      <c r="EB1063" s="740">
        <v>45159</v>
      </c>
      <c r="EC1063" s="741">
        <v>45203</v>
      </c>
      <c r="ED1063" s="739">
        <v>45132</v>
      </c>
      <c r="EE1063" s="740">
        <v>45138</v>
      </c>
      <c r="EF1063" s="741">
        <v>45201</v>
      </c>
      <c r="EG1063" s="739">
        <v>45126</v>
      </c>
      <c r="EH1063" s="740">
        <v>45132</v>
      </c>
      <c r="EI1063" s="741">
        <v>45201</v>
      </c>
      <c r="EJ1063" s="739">
        <v>45134</v>
      </c>
      <c r="EK1063" s="740">
        <v>45140</v>
      </c>
      <c r="EL1063" s="741">
        <v>45201</v>
      </c>
    </row>
    <row r="1064" spans="1:142" ht="13.5" thickBot="1" x14ac:dyDescent="0.25">
      <c r="A1064" s="648">
        <v>2024</v>
      </c>
      <c r="B1064" s="656">
        <v>2</v>
      </c>
      <c r="C1064" s="675" t="s">
        <v>65047</v>
      </c>
      <c r="D1064" s="650">
        <v>215</v>
      </c>
      <c r="E1064" s="758">
        <v>45207</v>
      </c>
      <c r="F1064" s="737">
        <v>45213</v>
      </c>
      <c r="G1064" s="674"/>
      <c r="H1064" s="739">
        <v>45141</v>
      </c>
      <c r="I1064" s="740">
        <v>45147</v>
      </c>
      <c r="J1064" s="741">
        <v>45210</v>
      </c>
      <c r="K1064" s="739">
        <v>45148</v>
      </c>
      <c r="L1064" s="740">
        <v>45154</v>
      </c>
      <c r="M1064" s="741">
        <v>45210</v>
      </c>
      <c r="N1064" s="720"/>
      <c r="O1064" s="721"/>
      <c r="P1064" s="722"/>
      <c r="Q1064" s="739">
        <v>45153</v>
      </c>
      <c r="R1064" s="740">
        <v>45159</v>
      </c>
      <c r="S1064" s="741">
        <v>45210</v>
      </c>
      <c r="T1064" s="739">
        <v>45134</v>
      </c>
      <c r="U1064" s="740">
        <v>45140</v>
      </c>
      <c r="V1064" s="741">
        <v>45212</v>
      </c>
      <c r="W1064" s="739">
        <v>45153</v>
      </c>
      <c r="X1064" s="740">
        <v>45159</v>
      </c>
      <c r="Y1064" s="741">
        <v>45208</v>
      </c>
      <c r="Z1064" s="739">
        <v>45158</v>
      </c>
      <c r="AA1064" s="740">
        <v>45164</v>
      </c>
      <c r="AB1064" s="741">
        <v>45208</v>
      </c>
      <c r="AC1064" s="739">
        <v>45151</v>
      </c>
      <c r="AD1064" s="740">
        <v>45157</v>
      </c>
      <c r="AE1064" s="741">
        <v>45208</v>
      </c>
      <c r="AF1064" s="739">
        <v>45153</v>
      </c>
      <c r="AG1064" s="740">
        <v>45159</v>
      </c>
      <c r="AH1064" s="741">
        <v>45211</v>
      </c>
      <c r="AI1064" s="739">
        <v>45133</v>
      </c>
      <c r="AJ1064" s="740">
        <v>45139</v>
      </c>
      <c r="AK1064" s="741">
        <v>45211</v>
      </c>
      <c r="AL1064" s="739">
        <v>45154</v>
      </c>
      <c r="AM1064" s="740">
        <v>45160</v>
      </c>
      <c r="AN1064" s="741">
        <v>45212</v>
      </c>
      <c r="AR1064" s="739">
        <v>45151</v>
      </c>
      <c r="AS1064" s="740">
        <v>45157</v>
      </c>
      <c r="AT1064" s="741">
        <v>45210</v>
      </c>
      <c r="AX1064" s="739">
        <v>45133</v>
      </c>
      <c r="AY1064" s="740">
        <v>45139</v>
      </c>
      <c r="AZ1064" s="741">
        <v>45211</v>
      </c>
      <c r="BA1064" s="739">
        <v>45175</v>
      </c>
      <c r="BB1064" s="740">
        <v>45181</v>
      </c>
      <c r="BC1064" s="741">
        <v>45210</v>
      </c>
      <c r="BD1064" s="739">
        <v>45176</v>
      </c>
      <c r="BE1064" s="740">
        <v>45182</v>
      </c>
      <c r="BF1064" s="741">
        <v>45210</v>
      </c>
      <c r="BG1064" s="739">
        <v>45140</v>
      </c>
      <c r="BH1064" s="740">
        <v>45146</v>
      </c>
      <c r="BI1064" s="741">
        <v>45210</v>
      </c>
      <c r="BJ1064" s="739">
        <v>45142</v>
      </c>
      <c r="BK1064" s="740">
        <v>45148</v>
      </c>
      <c r="BL1064" s="741">
        <v>45210</v>
      </c>
      <c r="BM1064" s="739">
        <v>45121</v>
      </c>
      <c r="BN1064" s="740">
        <v>45127</v>
      </c>
      <c r="BO1064" s="741">
        <v>45212</v>
      </c>
      <c r="BP1064" s="739">
        <v>45141</v>
      </c>
      <c r="BQ1064" s="740">
        <v>45147</v>
      </c>
      <c r="BR1064" s="741">
        <v>45210</v>
      </c>
      <c r="BS1064" s="739">
        <v>45158</v>
      </c>
      <c r="BT1064" s="740">
        <v>45164</v>
      </c>
      <c r="BU1064" s="741">
        <v>45210</v>
      </c>
      <c r="BV1064" s="739">
        <v>45137</v>
      </c>
      <c r="BW1064" s="740">
        <v>45143</v>
      </c>
      <c r="BX1064" s="741">
        <v>45208</v>
      </c>
      <c r="CK1064" s="739">
        <v>45167</v>
      </c>
      <c r="CL1064" s="740">
        <v>45173</v>
      </c>
      <c r="CM1064" s="741">
        <v>45210</v>
      </c>
      <c r="CN1064" s="739">
        <v>45162</v>
      </c>
      <c r="CO1064" s="740">
        <v>45168</v>
      </c>
      <c r="CP1064" s="741">
        <v>45212</v>
      </c>
      <c r="CT1064" s="739">
        <v>45104</v>
      </c>
      <c r="CU1064" s="740">
        <v>45110</v>
      </c>
      <c r="CV1064" s="741">
        <v>45208</v>
      </c>
      <c r="CW1064" s="739">
        <v>45161</v>
      </c>
      <c r="CX1064" s="740">
        <v>45167</v>
      </c>
      <c r="CY1064" s="741">
        <v>45210</v>
      </c>
      <c r="CZ1064" s="739">
        <v>45148</v>
      </c>
      <c r="DA1064" s="740">
        <v>45154</v>
      </c>
      <c r="DB1064" s="741">
        <v>45208</v>
      </c>
      <c r="DC1064" s="739">
        <v>45144</v>
      </c>
      <c r="DD1064" s="740">
        <v>45150</v>
      </c>
      <c r="DE1064" s="741">
        <v>45212</v>
      </c>
      <c r="DF1064" s="739">
        <v>45151</v>
      </c>
      <c r="DG1064" s="740">
        <v>45157</v>
      </c>
      <c r="DH1064" s="741">
        <v>45212</v>
      </c>
      <c r="DI1064" s="739">
        <v>45155</v>
      </c>
      <c r="DJ1064" s="740">
        <v>45161</v>
      </c>
      <c r="DK1064" s="741">
        <v>45208</v>
      </c>
      <c r="DL1064" s="739">
        <v>45153</v>
      </c>
      <c r="DM1064" s="740">
        <v>45159</v>
      </c>
      <c r="DN1064" s="741">
        <v>45210</v>
      </c>
      <c r="DO1064" s="739">
        <v>45125</v>
      </c>
      <c r="DP1064" s="740">
        <v>45131</v>
      </c>
      <c r="DQ1064" s="741">
        <v>45210</v>
      </c>
      <c r="DR1064" s="739">
        <v>45148</v>
      </c>
      <c r="DS1064" s="740">
        <v>45154</v>
      </c>
      <c r="DT1064" s="741">
        <v>45208</v>
      </c>
      <c r="DU1064" s="739">
        <v>45146</v>
      </c>
      <c r="DV1064" s="740">
        <v>45152</v>
      </c>
      <c r="DW1064" s="741">
        <v>45210</v>
      </c>
      <c r="DX1064" s="739">
        <v>45167</v>
      </c>
      <c r="DY1064" s="740">
        <v>45173</v>
      </c>
      <c r="DZ1064" s="741">
        <v>45208</v>
      </c>
      <c r="EA1064" s="739">
        <v>45162</v>
      </c>
      <c r="EB1064" s="740">
        <v>45166</v>
      </c>
      <c r="EC1064" s="741">
        <v>45210</v>
      </c>
      <c r="ED1064" s="739">
        <v>45139</v>
      </c>
      <c r="EE1064" s="740">
        <v>45145</v>
      </c>
      <c r="EF1064" s="741">
        <v>45208</v>
      </c>
      <c r="EG1064" s="739">
        <v>45133</v>
      </c>
      <c r="EH1064" s="740">
        <v>45139</v>
      </c>
      <c r="EI1064" s="741">
        <v>45208</v>
      </c>
      <c r="EJ1064" s="739">
        <v>45141</v>
      </c>
      <c r="EK1064" s="740">
        <v>45147</v>
      </c>
      <c r="EL1064" s="741">
        <v>45208</v>
      </c>
    </row>
    <row r="1065" spans="1:142" ht="13.5" thickBot="1" x14ac:dyDescent="0.25">
      <c r="A1065" s="648">
        <v>2024</v>
      </c>
      <c r="B1065" s="656">
        <v>3</v>
      </c>
      <c r="C1065" s="675" t="s">
        <v>65047</v>
      </c>
      <c r="D1065" s="650">
        <v>215</v>
      </c>
      <c r="E1065" s="758">
        <v>45214</v>
      </c>
      <c r="F1065" s="737">
        <v>45220</v>
      </c>
      <c r="G1065" s="674"/>
      <c r="H1065" s="739">
        <v>45148</v>
      </c>
      <c r="I1065" s="740">
        <v>45154</v>
      </c>
      <c r="J1065" s="741">
        <v>45217</v>
      </c>
      <c r="K1065" s="739">
        <v>45155</v>
      </c>
      <c r="L1065" s="740">
        <v>45161</v>
      </c>
      <c r="M1065" s="741">
        <v>45217</v>
      </c>
      <c r="N1065" s="720"/>
      <c r="O1065" s="721"/>
      <c r="P1065" s="722"/>
      <c r="Q1065" s="739">
        <v>45160</v>
      </c>
      <c r="R1065" s="740">
        <v>45166</v>
      </c>
      <c r="S1065" s="741">
        <v>45217</v>
      </c>
      <c r="T1065" s="739">
        <v>45141</v>
      </c>
      <c r="U1065" s="740">
        <v>45147</v>
      </c>
      <c r="V1065" s="741">
        <v>45219</v>
      </c>
      <c r="W1065" s="739">
        <v>45160</v>
      </c>
      <c r="X1065" s="740">
        <v>45166</v>
      </c>
      <c r="Y1065" s="741">
        <v>45215</v>
      </c>
      <c r="Z1065" s="739">
        <v>45165</v>
      </c>
      <c r="AA1065" s="740">
        <v>45171</v>
      </c>
      <c r="AB1065" s="741">
        <v>45215</v>
      </c>
      <c r="AC1065" s="739">
        <v>45158</v>
      </c>
      <c r="AD1065" s="740">
        <v>45164</v>
      </c>
      <c r="AE1065" s="741">
        <v>45215</v>
      </c>
      <c r="AF1065" s="739">
        <v>45160</v>
      </c>
      <c r="AG1065" s="740">
        <v>45166</v>
      </c>
      <c r="AH1065" s="741">
        <v>45218</v>
      </c>
      <c r="AI1065" s="739">
        <v>45140</v>
      </c>
      <c r="AJ1065" s="740">
        <v>45146</v>
      </c>
      <c r="AK1065" s="741">
        <v>45218</v>
      </c>
      <c r="AL1065" s="739">
        <v>45161</v>
      </c>
      <c r="AM1065" s="740">
        <v>45167</v>
      </c>
      <c r="AN1065" s="741">
        <v>45219</v>
      </c>
      <c r="AR1065" s="739">
        <v>45158</v>
      </c>
      <c r="AS1065" s="740">
        <v>45164</v>
      </c>
      <c r="AT1065" s="741">
        <v>45217</v>
      </c>
      <c r="AX1065" s="739">
        <v>45140</v>
      </c>
      <c r="AY1065" s="740">
        <v>45146</v>
      </c>
      <c r="AZ1065" s="741">
        <v>45218</v>
      </c>
      <c r="BA1065" s="739">
        <v>45182</v>
      </c>
      <c r="BB1065" s="740">
        <v>45188</v>
      </c>
      <c r="BC1065" s="741">
        <v>45217</v>
      </c>
      <c r="BD1065" s="739">
        <v>45183</v>
      </c>
      <c r="BE1065" s="740">
        <v>45189</v>
      </c>
      <c r="BF1065" s="741">
        <v>45217</v>
      </c>
      <c r="BG1065" s="739">
        <v>45147</v>
      </c>
      <c r="BH1065" s="740">
        <v>45153</v>
      </c>
      <c r="BI1065" s="741">
        <v>45217</v>
      </c>
      <c r="BJ1065" s="739">
        <v>45149</v>
      </c>
      <c r="BK1065" s="740">
        <v>45155</v>
      </c>
      <c r="BL1065" s="741">
        <v>45217</v>
      </c>
      <c r="BM1065" s="739">
        <v>45128</v>
      </c>
      <c r="BN1065" s="740">
        <v>45134</v>
      </c>
      <c r="BO1065" s="741">
        <v>45219</v>
      </c>
      <c r="BP1065" s="739">
        <v>45148</v>
      </c>
      <c r="BQ1065" s="740">
        <v>45154</v>
      </c>
      <c r="BR1065" s="741">
        <v>45217</v>
      </c>
      <c r="BS1065" s="739">
        <v>45165</v>
      </c>
      <c r="BT1065" s="740">
        <v>45171</v>
      </c>
      <c r="BU1065" s="741">
        <v>45217</v>
      </c>
      <c r="BV1065" s="739">
        <v>45144</v>
      </c>
      <c r="BW1065" s="740">
        <v>45150</v>
      </c>
      <c r="BX1065" s="741">
        <v>45215</v>
      </c>
      <c r="CK1065" s="739">
        <v>45174</v>
      </c>
      <c r="CL1065" s="740">
        <v>45180</v>
      </c>
      <c r="CM1065" s="741">
        <v>45217</v>
      </c>
      <c r="CN1065" s="739">
        <v>45169</v>
      </c>
      <c r="CO1065" s="740">
        <v>45175</v>
      </c>
      <c r="CP1065" s="741">
        <v>45219</v>
      </c>
      <c r="CT1065" s="739">
        <v>45111</v>
      </c>
      <c r="CU1065" s="740">
        <v>45117</v>
      </c>
      <c r="CV1065" s="741">
        <v>45215</v>
      </c>
      <c r="CW1065" s="739">
        <v>45168</v>
      </c>
      <c r="CX1065" s="740">
        <v>45174</v>
      </c>
      <c r="CY1065" s="741">
        <v>45217</v>
      </c>
      <c r="CZ1065" s="739">
        <v>45155</v>
      </c>
      <c r="DA1065" s="740">
        <v>45161</v>
      </c>
      <c r="DB1065" s="741">
        <v>45215</v>
      </c>
      <c r="DC1065" s="739">
        <v>45151</v>
      </c>
      <c r="DD1065" s="740">
        <v>45157</v>
      </c>
      <c r="DE1065" s="741">
        <v>45219</v>
      </c>
      <c r="DF1065" s="739">
        <v>45158</v>
      </c>
      <c r="DG1065" s="740">
        <v>45164</v>
      </c>
      <c r="DH1065" s="741">
        <v>45219</v>
      </c>
      <c r="DI1065" s="739">
        <v>45162</v>
      </c>
      <c r="DJ1065" s="740">
        <v>45168</v>
      </c>
      <c r="DK1065" s="741">
        <v>45215</v>
      </c>
      <c r="DL1065" s="739">
        <v>45160</v>
      </c>
      <c r="DM1065" s="740">
        <v>45166</v>
      </c>
      <c r="DN1065" s="741">
        <v>45217</v>
      </c>
      <c r="DO1065" s="739">
        <v>45132</v>
      </c>
      <c r="DP1065" s="740">
        <v>45138</v>
      </c>
      <c r="DQ1065" s="741">
        <v>45217</v>
      </c>
      <c r="DR1065" s="739">
        <v>45155</v>
      </c>
      <c r="DS1065" s="740">
        <v>45161</v>
      </c>
      <c r="DT1065" s="741">
        <v>45215</v>
      </c>
      <c r="DU1065" s="739">
        <v>45153</v>
      </c>
      <c r="DV1065" s="740">
        <v>45159</v>
      </c>
      <c r="DW1065" s="741">
        <v>45217</v>
      </c>
      <c r="DX1065" s="739">
        <v>45174</v>
      </c>
      <c r="DY1065" s="740">
        <v>45180</v>
      </c>
      <c r="DZ1065" s="741">
        <v>45215</v>
      </c>
      <c r="EA1065" s="739">
        <v>45169</v>
      </c>
      <c r="EB1065" s="740">
        <v>45173</v>
      </c>
      <c r="EC1065" s="741">
        <v>45217</v>
      </c>
      <c r="ED1065" s="739">
        <v>45146</v>
      </c>
      <c r="EE1065" s="740">
        <v>45152</v>
      </c>
      <c r="EF1065" s="741">
        <v>45215</v>
      </c>
      <c r="EG1065" s="739">
        <v>45140</v>
      </c>
      <c r="EH1065" s="740">
        <v>45146</v>
      </c>
      <c r="EI1065" s="741">
        <v>45215</v>
      </c>
      <c r="EJ1065" s="739">
        <v>45148</v>
      </c>
      <c r="EK1065" s="740">
        <v>45154</v>
      </c>
      <c r="EL1065" s="741">
        <v>45215</v>
      </c>
    </row>
    <row r="1066" spans="1:142" ht="13.5" thickBot="1" x14ac:dyDescent="0.25">
      <c r="A1066" s="648">
        <v>2024</v>
      </c>
      <c r="B1066" s="656">
        <v>4</v>
      </c>
      <c r="C1066" s="675" t="s">
        <v>65047</v>
      </c>
      <c r="D1066" s="650">
        <v>215</v>
      </c>
      <c r="E1066" s="758">
        <v>45221</v>
      </c>
      <c r="F1066" s="737">
        <v>45227</v>
      </c>
      <c r="G1066" s="703"/>
      <c r="H1066" s="739">
        <v>45155</v>
      </c>
      <c r="I1066" s="740">
        <v>45161</v>
      </c>
      <c r="J1066" s="741">
        <v>45224</v>
      </c>
      <c r="K1066" s="739">
        <v>45162</v>
      </c>
      <c r="L1066" s="740">
        <v>45168</v>
      </c>
      <c r="M1066" s="741">
        <v>45224</v>
      </c>
      <c r="N1066" s="720"/>
      <c r="O1066" s="721"/>
      <c r="P1066" s="722"/>
      <c r="Q1066" s="739">
        <v>45167</v>
      </c>
      <c r="R1066" s="740">
        <v>45173</v>
      </c>
      <c r="S1066" s="741">
        <v>45224</v>
      </c>
      <c r="T1066" s="739">
        <v>45148</v>
      </c>
      <c r="U1066" s="740">
        <v>45154</v>
      </c>
      <c r="V1066" s="741">
        <v>45226</v>
      </c>
      <c r="W1066" s="739">
        <v>45167</v>
      </c>
      <c r="X1066" s="740">
        <v>45173</v>
      </c>
      <c r="Y1066" s="741">
        <v>45222</v>
      </c>
      <c r="Z1066" s="739">
        <v>45172</v>
      </c>
      <c r="AA1066" s="740">
        <v>45178</v>
      </c>
      <c r="AB1066" s="741">
        <v>45222</v>
      </c>
      <c r="AC1066" s="739">
        <v>45165</v>
      </c>
      <c r="AD1066" s="740">
        <v>45171</v>
      </c>
      <c r="AE1066" s="741">
        <v>45222</v>
      </c>
      <c r="AF1066" s="739">
        <v>45167</v>
      </c>
      <c r="AG1066" s="740">
        <v>45173</v>
      </c>
      <c r="AH1066" s="741">
        <v>45225</v>
      </c>
      <c r="AI1066" s="739">
        <v>45147</v>
      </c>
      <c r="AJ1066" s="740">
        <v>45153</v>
      </c>
      <c r="AK1066" s="741">
        <v>45225</v>
      </c>
      <c r="AL1066" s="739">
        <v>45168</v>
      </c>
      <c r="AM1066" s="740">
        <v>45174</v>
      </c>
      <c r="AN1066" s="741">
        <v>45226</v>
      </c>
      <c r="AR1066" s="739">
        <v>45165</v>
      </c>
      <c r="AS1066" s="740">
        <v>45171</v>
      </c>
      <c r="AT1066" s="741">
        <v>45224</v>
      </c>
      <c r="AX1066" s="739">
        <v>45147</v>
      </c>
      <c r="AY1066" s="740">
        <v>45153</v>
      </c>
      <c r="AZ1066" s="741">
        <v>45225</v>
      </c>
      <c r="BA1066" s="739">
        <v>45189</v>
      </c>
      <c r="BB1066" s="740">
        <v>45195</v>
      </c>
      <c r="BC1066" s="741">
        <v>45224</v>
      </c>
      <c r="BD1066" s="739">
        <v>45190</v>
      </c>
      <c r="BE1066" s="740">
        <v>45196</v>
      </c>
      <c r="BF1066" s="741">
        <v>45224</v>
      </c>
      <c r="BG1066" s="739">
        <v>45154</v>
      </c>
      <c r="BH1066" s="740">
        <v>45160</v>
      </c>
      <c r="BI1066" s="741">
        <v>45224</v>
      </c>
      <c r="BJ1066" s="739">
        <v>45156</v>
      </c>
      <c r="BK1066" s="740">
        <v>45162</v>
      </c>
      <c r="BL1066" s="741">
        <v>45224</v>
      </c>
      <c r="BM1066" s="739">
        <v>45135</v>
      </c>
      <c r="BN1066" s="740">
        <v>45141</v>
      </c>
      <c r="BO1066" s="741">
        <v>45226</v>
      </c>
      <c r="BP1066" s="739">
        <v>45155</v>
      </c>
      <c r="BQ1066" s="740">
        <v>45161</v>
      </c>
      <c r="BR1066" s="741">
        <v>45224</v>
      </c>
      <c r="BS1066" s="739">
        <v>45172</v>
      </c>
      <c r="BT1066" s="740">
        <v>45178</v>
      </c>
      <c r="BU1066" s="741">
        <v>45224</v>
      </c>
      <c r="BV1066" s="739">
        <v>45151</v>
      </c>
      <c r="BW1066" s="740">
        <v>45157</v>
      </c>
      <c r="BX1066" s="741">
        <v>45222</v>
      </c>
      <c r="CK1066" s="739">
        <v>45181</v>
      </c>
      <c r="CL1066" s="740">
        <v>45187</v>
      </c>
      <c r="CM1066" s="741">
        <v>45224</v>
      </c>
      <c r="CN1066" s="739">
        <v>45176</v>
      </c>
      <c r="CO1066" s="740">
        <v>45182</v>
      </c>
      <c r="CP1066" s="741">
        <v>45226</v>
      </c>
      <c r="CT1066" s="739">
        <v>45118</v>
      </c>
      <c r="CU1066" s="740">
        <v>45124</v>
      </c>
      <c r="CV1066" s="741">
        <v>45222</v>
      </c>
      <c r="CW1066" s="739">
        <v>45175</v>
      </c>
      <c r="CX1066" s="740">
        <v>45181</v>
      </c>
      <c r="CY1066" s="741">
        <v>45224</v>
      </c>
      <c r="CZ1066" s="739">
        <v>45162</v>
      </c>
      <c r="DA1066" s="740">
        <v>45168</v>
      </c>
      <c r="DB1066" s="741">
        <v>45222</v>
      </c>
      <c r="DC1066" s="739">
        <v>45158</v>
      </c>
      <c r="DD1066" s="740">
        <v>45164</v>
      </c>
      <c r="DE1066" s="741">
        <v>45226</v>
      </c>
      <c r="DF1066" s="739">
        <v>45165</v>
      </c>
      <c r="DG1066" s="740">
        <v>45171</v>
      </c>
      <c r="DH1066" s="741">
        <v>45226</v>
      </c>
      <c r="DI1066" s="739">
        <v>45169</v>
      </c>
      <c r="DJ1066" s="740">
        <v>45175</v>
      </c>
      <c r="DK1066" s="741">
        <v>45222</v>
      </c>
      <c r="DL1066" s="739">
        <v>45167</v>
      </c>
      <c r="DM1066" s="740">
        <v>45173</v>
      </c>
      <c r="DN1066" s="741">
        <v>45224</v>
      </c>
      <c r="DO1066" s="739">
        <v>45139</v>
      </c>
      <c r="DP1066" s="740">
        <v>45145</v>
      </c>
      <c r="DQ1066" s="741">
        <v>45224</v>
      </c>
      <c r="DR1066" s="739">
        <v>45162</v>
      </c>
      <c r="DS1066" s="740">
        <v>45168</v>
      </c>
      <c r="DT1066" s="741">
        <v>45222</v>
      </c>
      <c r="DU1066" s="739">
        <v>45160</v>
      </c>
      <c r="DV1066" s="740">
        <v>45166</v>
      </c>
      <c r="DW1066" s="741">
        <v>45224</v>
      </c>
      <c r="DX1066" s="739">
        <v>45181</v>
      </c>
      <c r="DY1066" s="740">
        <v>45187</v>
      </c>
      <c r="DZ1066" s="741">
        <v>45222</v>
      </c>
      <c r="EA1066" s="739">
        <v>45176</v>
      </c>
      <c r="EB1066" s="740">
        <v>45180</v>
      </c>
      <c r="EC1066" s="741">
        <v>45224</v>
      </c>
      <c r="ED1066" s="739">
        <v>45153</v>
      </c>
      <c r="EE1066" s="740">
        <v>45159</v>
      </c>
      <c r="EF1066" s="741">
        <v>45222</v>
      </c>
      <c r="EG1066" s="739">
        <v>45147</v>
      </c>
      <c r="EH1066" s="740">
        <v>45153</v>
      </c>
      <c r="EI1066" s="741">
        <v>45222</v>
      </c>
      <c r="EJ1066" s="739">
        <v>45155</v>
      </c>
      <c r="EK1066" s="740">
        <v>45161</v>
      </c>
      <c r="EL1066" s="741">
        <v>45222</v>
      </c>
    </row>
    <row r="1067" spans="1:142" ht="13.5" thickBot="1" x14ac:dyDescent="0.25">
      <c r="A1067" s="648">
        <v>2024</v>
      </c>
      <c r="B1067" s="656">
        <v>5</v>
      </c>
      <c r="C1067" s="675" t="s">
        <v>65047</v>
      </c>
      <c r="D1067" s="650">
        <v>215</v>
      </c>
      <c r="E1067" s="758">
        <v>45228</v>
      </c>
      <c r="F1067" s="737">
        <v>45234</v>
      </c>
      <c r="G1067" s="674"/>
      <c r="H1067" s="739">
        <v>45162</v>
      </c>
      <c r="I1067" s="740">
        <v>45168</v>
      </c>
      <c r="J1067" s="741">
        <v>45231</v>
      </c>
      <c r="K1067" s="739">
        <v>45169</v>
      </c>
      <c r="L1067" s="740">
        <v>45175</v>
      </c>
      <c r="M1067" s="741">
        <v>45231</v>
      </c>
      <c r="N1067" s="720"/>
      <c r="O1067" s="721"/>
      <c r="P1067" s="722"/>
      <c r="Q1067" s="739">
        <v>45174</v>
      </c>
      <c r="R1067" s="740">
        <v>45180</v>
      </c>
      <c r="S1067" s="741">
        <v>45231</v>
      </c>
      <c r="T1067" s="739">
        <v>45155</v>
      </c>
      <c r="U1067" s="740">
        <v>45161</v>
      </c>
      <c r="V1067" s="741">
        <v>45233</v>
      </c>
      <c r="W1067" s="739">
        <v>45174</v>
      </c>
      <c r="X1067" s="740">
        <v>45180</v>
      </c>
      <c r="Y1067" s="741">
        <v>45229</v>
      </c>
      <c r="Z1067" s="739">
        <v>45179</v>
      </c>
      <c r="AA1067" s="740">
        <v>45185</v>
      </c>
      <c r="AB1067" s="741">
        <v>45229</v>
      </c>
      <c r="AC1067" s="739">
        <v>45172</v>
      </c>
      <c r="AD1067" s="740">
        <v>45178</v>
      </c>
      <c r="AE1067" s="741">
        <v>45229</v>
      </c>
      <c r="AF1067" s="739">
        <v>45174</v>
      </c>
      <c r="AG1067" s="740">
        <v>45180</v>
      </c>
      <c r="AH1067" s="741">
        <v>45232</v>
      </c>
      <c r="AI1067" s="739">
        <v>45154</v>
      </c>
      <c r="AJ1067" s="740">
        <v>45160</v>
      </c>
      <c r="AK1067" s="741">
        <v>45232</v>
      </c>
      <c r="AL1067" s="739">
        <v>45175</v>
      </c>
      <c r="AM1067" s="740">
        <v>45181</v>
      </c>
      <c r="AN1067" s="741">
        <v>45233</v>
      </c>
      <c r="AR1067" s="739">
        <v>45172</v>
      </c>
      <c r="AS1067" s="740">
        <v>45178</v>
      </c>
      <c r="AT1067" s="741">
        <v>45231</v>
      </c>
      <c r="AX1067" s="739">
        <v>45154</v>
      </c>
      <c r="AY1067" s="740">
        <v>45160</v>
      </c>
      <c r="AZ1067" s="741">
        <v>45232</v>
      </c>
      <c r="BA1067" s="739">
        <v>45196</v>
      </c>
      <c r="BB1067" s="740">
        <v>45202</v>
      </c>
      <c r="BC1067" s="741">
        <v>45231</v>
      </c>
      <c r="BD1067" s="739">
        <v>45197</v>
      </c>
      <c r="BE1067" s="740">
        <v>45203</v>
      </c>
      <c r="BF1067" s="741">
        <v>45231</v>
      </c>
      <c r="BG1067" s="739">
        <v>45161</v>
      </c>
      <c r="BH1067" s="740">
        <v>45167</v>
      </c>
      <c r="BI1067" s="741">
        <v>45231</v>
      </c>
      <c r="BJ1067" s="739">
        <v>45163</v>
      </c>
      <c r="BK1067" s="740">
        <v>45169</v>
      </c>
      <c r="BL1067" s="741">
        <v>45231</v>
      </c>
      <c r="BM1067" s="739">
        <v>45142</v>
      </c>
      <c r="BN1067" s="740">
        <v>45148</v>
      </c>
      <c r="BO1067" s="741">
        <v>45233</v>
      </c>
      <c r="BP1067" s="739">
        <v>45162</v>
      </c>
      <c r="BQ1067" s="740">
        <v>45168</v>
      </c>
      <c r="BR1067" s="741">
        <v>45231</v>
      </c>
      <c r="BS1067" s="739">
        <v>45179</v>
      </c>
      <c r="BT1067" s="740">
        <v>45185</v>
      </c>
      <c r="BU1067" s="741">
        <v>45231</v>
      </c>
      <c r="BV1067" s="739">
        <v>45158</v>
      </c>
      <c r="BW1067" s="740">
        <v>45164</v>
      </c>
      <c r="BX1067" s="741">
        <v>45229</v>
      </c>
      <c r="CK1067" s="739">
        <v>45188</v>
      </c>
      <c r="CL1067" s="740">
        <v>45194</v>
      </c>
      <c r="CM1067" s="741">
        <v>45231</v>
      </c>
      <c r="CN1067" s="739">
        <v>45183</v>
      </c>
      <c r="CO1067" s="740">
        <v>45189</v>
      </c>
      <c r="CP1067" s="741">
        <v>45233</v>
      </c>
      <c r="CT1067" s="739">
        <v>45125</v>
      </c>
      <c r="CU1067" s="740">
        <v>45131</v>
      </c>
      <c r="CV1067" s="741">
        <v>45229</v>
      </c>
      <c r="CW1067" s="739">
        <v>45182</v>
      </c>
      <c r="CX1067" s="740">
        <v>45188</v>
      </c>
      <c r="CY1067" s="741">
        <v>45231</v>
      </c>
      <c r="CZ1067" s="739">
        <v>45169</v>
      </c>
      <c r="DA1067" s="740">
        <v>45175</v>
      </c>
      <c r="DB1067" s="741">
        <v>45229</v>
      </c>
      <c r="DC1067" s="739">
        <v>45165</v>
      </c>
      <c r="DD1067" s="740">
        <v>45171</v>
      </c>
      <c r="DE1067" s="741">
        <v>45233</v>
      </c>
      <c r="DF1067" s="739">
        <v>45172</v>
      </c>
      <c r="DG1067" s="740">
        <v>45178</v>
      </c>
      <c r="DH1067" s="741">
        <v>45233</v>
      </c>
      <c r="DI1067" s="739">
        <v>45176</v>
      </c>
      <c r="DJ1067" s="740">
        <v>45182</v>
      </c>
      <c r="DK1067" s="741">
        <v>45229</v>
      </c>
      <c r="DL1067" s="739">
        <v>45174</v>
      </c>
      <c r="DM1067" s="740">
        <v>45180</v>
      </c>
      <c r="DN1067" s="741">
        <v>45231</v>
      </c>
      <c r="DO1067" s="739">
        <v>45146</v>
      </c>
      <c r="DP1067" s="740">
        <v>45152</v>
      </c>
      <c r="DQ1067" s="741">
        <v>45231</v>
      </c>
      <c r="DR1067" s="739">
        <v>45169</v>
      </c>
      <c r="DS1067" s="740">
        <v>45175</v>
      </c>
      <c r="DT1067" s="741">
        <v>45229</v>
      </c>
      <c r="DU1067" s="739">
        <v>45167</v>
      </c>
      <c r="DV1067" s="740">
        <v>45173</v>
      </c>
      <c r="DW1067" s="741">
        <v>45231</v>
      </c>
      <c r="DX1067" s="739">
        <v>45188</v>
      </c>
      <c r="DY1067" s="740">
        <v>45194</v>
      </c>
      <c r="DZ1067" s="741">
        <v>45229</v>
      </c>
      <c r="EA1067" s="739">
        <v>45183</v>
      </c>
      <c r="EB1067" s="740">
        <v>45187</v>
      </c>
      <c r="EC1067" s="741">
        <v>45231</v>
      </c>
      <c r="ED1067" s="739">
        <v>45160</v>
      </c>
      <c r="EE1067" s="740">
        <v>45166</v>
      </c>
      <c r="EF1067" s="741">
        <v>45229</v>
      </c>
      <c r="EG1067" s="739">
        <v>45154</v>
      </c>
      <c r="EH1067" s="740">
        <v>45160</v>
      </c>
      <c r="EI1067" s="741">
        <v>45229</v>
      </c>
      <c r="EJ1067" s="739">
        <v>45162</v>
      </c>
      <c r="EK1067" s="740">
        <v>45168</v>
      </c>
      <c r="EL1067" s="741">
        <v>45229</v>
      </c>
    </row>
    <row r="1068" spans="1:142" ht="13.5" thickBot="1" x14ac:dyDescent="0.25">
      <c r="A1068" s="648">
        <v>2024</v>
      </c>
      <c r="B1068" s="656">
        <v>6</v>
      </c>
      <c r="C1068" s="675" t="s">
        <v>65047</v>
      </c>
      <c r="D1068" s="650">
        <v>215</v>
      </c>
      <c r="E1068" s="758">
        <v>45235</v>
      </c>
      <c r="F1068" s="737">
        <v>45241</v>
      </c>
      <c r="G1068" s="674"/>
      <c r="H1068" s="739">
        <v>45169</v>
      </c>
      <c r="I1068" s="740">
        <v>45175</v>
      </c>
      <c r="J1068" s="741">
        <v>45238</v>
      </c>
      <c r="K1068" s="739">
        <v>45176</v>
      </c>
      <c r="L1068" s="740">
        <v>45182</v>
      </c>
      <c r="M1068" s="741">
        <v>45238</v>
      </c>
      <c r="N1068" s="720"/>
      <c r="O1068" s="721"/>
      <c r="P1068" s="722"/>
      <c r="Q1068" s="739">
        <v>45181</v>
      </c>
      <c r="R1068" s="740">
        <v>45187</v>
      </c>
      <c r="S1068" s="741">
        <v>45238</v>
      </c>
      <c r="T1068" s="739">
        <v>45162</v>
      </c>
      <c r="U1068" s="740">
        <v>45168</v>
      </c>
      <c r="V1068" s="741">
        <v>45240</v>
      </c>
      <c r="W1068" s="739">
        <v>45181</v>
      </c>
      <c r="X1068" s="740">
        <v>45187</v>
      </c>
      <c r="Y1068" s="741">
        <v>45236</v>
      </c>
      <c r="Z1068" s="739">
        <v>45186</v>
      </c>
      <c r="AA1068" s="740">
        <v>45192</v>
      </c>
      <c r="AB1068" s="741">
        <v>45236</v>
      </c>
      <c r="AC1068" s="739">
        <v>45179</v>
      </c>
      <c r="AD1068" s="740">
        <v>45185</v>
      </c>
      <c r="AE1068" s="741">
        <v>45236</v>
      </c>
      <c r="AF1068" s="739">
        <v>45181</v>
      </c>
      <c r="AG1068" s="740">
        <v>45187</v>
      </c>
      <c r="AH1068" s="741">
        <v>45239</v>
      </c>
      <c r="AI1068" s="739">
        <v>45161</v>
      </c>
      <c r="AJ1068" s="740">
        <v>45167</v>
      </c>
      <c r="AK1068" s="741">
        <v>45239</v>
      </c>
      <c r="AL1068" s="739">
        <v>45182</v>
      </c>
      <c r="AM1068" s="740">
        <v>45188</v>
      </c>
      <c r="AN1068" s="741">
        <v>45240</v>
      </c>
      <c r="AR1068" s="739">
        <v>45179</v>
      </c>
      <c r="AS1068" s="740">
        <v>45185</v>
      </c>
      <c r="AT1068" s="741">
        <v>45238</v>
      </c>
      <c r="AX1068" s="739">
        <v>45161</v>
      </c>
      <c r="AY1068" s="740">
        <v>45167</v>
      </c>
      <c r="AZ1068" s="741">
        <v>45239</v>
      </c>
      <c r="BA1068" s="739">
        <v>45203</v>
      </c>
      <c r="BB1068" s="740">
        <v>45209</v>
      </c>
      <c r="BC1068" s="741">
        <v>45238</v>
      </c>
      <c r="BD1068" s="739">
        <v>45204</v>
      </c>
      <c r="BE1068" s="740">
        <v>45210</v>
      </c>
      <c r="BF1068" s="741">
        <v>45238</v>
      </c>
      <c r="BG1068" s="739">
        <v>45168</v>
      </c>
      <c r="BH1068" s="740">
        <v>45174</v>
      </c>
      <c r="BI1068" s="741">
        <v>45238</v>
      </c>
      <c r="BJ1068" s="739">
        <v>45170</v>
      </c>
      <c r="BK1068" s="740">
        <v>45176</v>
      </c>
      <c r="BL1068" s="741">
        <v>45238</v>
      </c>
      <c r="BM1068" s="739">
        <v>45149</v>
      </c>
      <c r="BN1068" s="740">
        <v>45155</v>
      </c>
      <c r="BO1068" s="741">
        <v>45240</v>
      </c>
      <c r="BP1068" s="739">
        <v>45169</v>
      </c>
      <c r="BQ1068" s="740">
        <v>45175</v>
      </c>
      <c r="BR1068" s="741">
        <v>45238</v>
      </c>
      <c r="BS1068" s="739">
        <v>45186</v>
      </c>
      <c r="BT1068" s="740">
        <v>45192</v>
      </c>
      <c r="BU1068" s="741">
        <v>45238</v>
      </c>
      <c r="BV1068" s="739">
        <v>45165</v>
      </c>
      <c r="BW1068" s="740">
        <v>45171</v>
      </c>
      <c r="BX1068" s="741">
        <v>45236</v>
      </c>
      <c r="CK1068" s="739">
        <v>45195</v>
      </c>
      <c r="CL1068" s="740">
        <v>45201</v>
      </c>
      <c r="CM1068" s="741">
        <v>45238</v>
      </c>
      <c r="CN1068" s="739">
        <v>45190</v>
      </c>
      <c r="CO1068" s="740">
        <v>45196</v>
      </c>
      <c r="CP1068" s="741">
        <v>45240</v>
      </c>
      <c r="CT1068" s="739">
        <v>45132</v>
      </c>
      <c r="CU1068" s="740">
        <v>45138</v>
      </c>
      <c r="CV1068" s="741">
        <v>45236</v>
      </c>
      <c r="CW1068" s="739">
        <v>45189</v>
      </c>
      <c r="CX1068" s="740">
        <v>45195</v>
      </c>
      <c r="CY1068" s="741">
        <v>45238</v>
      </c>
      <c r="CZ1068" s="739">
        <v>45176</v>
      </c>
      <c r="DA1068" s="740">
        <v>45182</v>
      </c>
      <c r="DB1068" s="741">
        <v>45236</v>
      </c>
      <c r="DC1068" s="739">
        <v>45172</v>
      </c>
      <c r="DD1068" s="740">
        <v>45178</v>
      </c>
      <c r="DE1068" s="741">
        <v>45240</v>
      </c>
      <c r="DF1068" s="739">
        <v>45179</v>
      </c>
      <c r="DG1068" s="740">
        <v>45185</v>
      </c>
      <c r="DH1068" s="741">
        <v>45240</v>
      </c>
      <c r="DI1068" s="739">
        <v>45183</v>
      </c>
      <c r="DJ1068" s="740">
        <v>45189</v>
      </c>
      <c r="DK1068" s="741">
        <v>45236</v>
      </c>
      <c r="DL1068" s="739">
        <v>45181</v>
      </c>
      <c r="DM1068" s="740">
        <v>45187</v>
      </c>
      <c r="DN1068" s="741">
        <v>45238</v>
      </c>
      <c r="DO1068" s="739">
        <v>45153</v>
      </c>
      <c r="DP1068" s="740">
        <v>45159</v>
      </c>
      <c r="DQ1068" s="741">
        <v>45238</v>
      </c>
      <c r="DR1068" s="739">
        <v>45176</v>
      </c>
      <c r="DS1068" s="740">
        <v>45182</v>
      </c>
      <c r="DT1068" s="741">
        <v>45236</v>
      </c>
      <c r="DU1068" s="739">
        <v>45174</v>
      </c>
      <c r="DV1068" s="740">
        <v>45180</v>
      </c>
      <c r="DW1068" s="741">
        <v>45238</v>
      </c>
      <c r="DX1068" s="739">
        <v>45195</v>
      </c>
      <c r="DY1068" s="740">
        <v>45201</v>
      </c>
      <c r="DZ1068" s="741">
        <v>45236</v>
      </c>
      <c r="EA1068" s="739">
        <v>45190</v>
      </c>
      <c r="EB1068" s="740">
        <v>45194</v>
      </c>
      <c r="EC1068" s="741">
        <v>45238</v>
      </c>
      <c r="ED1068" s="739">
        <v>45167</v>
      </c>
      <c r="EE1068" s="740">
        <v>45173</v>
      </c>
      <c r="EF1068" s="741">
        <v>45236</v>
      </c>
      <c r="EG1068" s="739">
        <v>45161</v>
      </c>
      <c r="EH1068" s="740">
        <v>45167</v>
      </c>
      <c r="EI1068" s="741">
        <v>45236</v>
      </c>
      <c r="EJ1068" s="739">
        <v>45169</v>
      </c>
      <c r="EK1068" s="740">
        <v>45175</v>
      </c>
      <c r="EL1068" s="741">
        <v>45236</v>
      </c>
    </row>
    <row r="1069" spans="1:142" ht="13.5" thickBot="1" x14ac:dyDescent="0.25">
      <c r="A1069" s="648">
        <v>2024</v>
      </c>
      <c r="B1069" s="656">
        <v>7</v>
      </c>
      <c r="C1069" s="675" t="s">
        <v>65047</v>
      </c>
      <c r="D1069" s="650">
        <v>215</v>
      </c>
      <c r="E1069" s="758">
        <v>45242</v>
      </c>
      <c r="F1069" s="737">
        <v>45248</v>
      </c>
      <c r="G1069" s="674"/>
      <c r="H1069" s="739">
        <v>45176</v>
      </c>
      <c r="I1069" s="740">
        <v>45182</v>
      </c>
      <c r="J1069" s="741">
        <v>45245</v>
      </c>
      <c r="K1069" s="739">
        <v>45183</v>
      </c>
      <c r="L1069" s="740">
        <v>45189</v>
      </c>
      <c r="M1069" s="741">
        <v>45245</v>
      </c>
      <c r="N1069" s="720"/>
      <c r="O1069" s="721"/>
      <c r="P1069" s="722"/>
      <c r="Q1069" s="739">
        <v>45188</v>
      </c>
      <c r="R1069" s="740">
        <v>45194</v>
      </c>
      <c r="S1069" s="741">
        <v>45245</v>
      </c>
      <c r="T1069" s="739">
        <v>45169</v>
      </c>
      <c r="U1069" s="740">
        <v>45175</v>
      </c>
      <c r="V1069" s="741">
        <v>45247</v>
      </c>
      <c r="W1069" s="739">
        <v>45188</v>
      </c>
      <c r="X1069" s="740">
        <v>45194</v>
      </c>
      <c r="Y1069" s="741">
        <v>45243</v>
      </c>
      <c r="Z1069" s="739">
        <v>45193</v>
      </c>
      <c r="AA1069" s="740">
        <v>45199</v>
      </c>
      <c r="AB1069" s="741">
        <v>45243</v>
      </c>
      <c r="AC1069" s="739">
        <v>45186</v>
      </c>
      <c r="AD1069" s="740">
        <v>45192</v>
      </c>
      <c r="AE1069" s="741">
        <v>45243</v>
      </c>
      <c r="AF1069" s="739">
        <v>45188</v>
      </c>
      <c r="AG1069" s="740">
        <v>45194</v>
      </c>
      <c r="AH1069" s="741">
        <v>45246</v>
      </c>
      <c r="AI1069" s="739">
        <v>45168</v>
      </c>
      <c r="AJ1069" s="740">
        <v>45174</v>
      </c>
      <c r="AK1069" s="741">
        <v>45246</v>
      </c>
      <c r="AL1069" s="739">
        <v>45189</v>
      </c>
      <c r="AM1069" s="740">
        <v>45195</v>
      </c>
      <c r="AN1069" s="741">
        <v>45247</v>
      </c>
      <c r="AR1069" s="739">
        <v>45186</v>
      </c>
      <c r="AS1069" s="740">
        <v>45192</v>
      </c>
      <c r="AT1069" s="741">
        <v>45245</v>
      </c>
      <c r="AX1069" s="739">
        <v>45168</v>
      </c>
      <c r="AY1069" s="740">
        <v>45174</v>
      </c>
      <c r="AZ1069" s="741">
        <v>45246</v>
      </c>
      <c r="BA1069" s="739">
        <v>45210</v>
      </c>
      <c r="BB1069" s="740">
        <v>45216</v>
      </c>
      <c r="BC1069" s="741">
        <v>45245</v>
      </c>
      <c r="BD1069" s="739">
        <v>45211</v>
      </c>
      <c r="BE1069" s="740">
        <v>45217</v>
      </c>
      <c r="BF1069" s="741">
        <v>45245</v>
      </c>
      <c r="BG1069" s="739">
        <v>45175</v>
      </c>
      <c r="BH1069" s="740">
        <v>45181</v>
      </c>
      <c r="BI1069" s="741">
        <v>45245</v>
      </c>
      <c r="BJ1069" s="739">
        <v>45177</v>
      </c>
      <c r="BK1069" s="740">
        <v>45183</v>
      </c>
      <c r="BL1069" s="741">
        <v>45245</v>
      </c>
      <c r="BM1069" s="739">
        <v>45156</v>
      </c>
      <c r="BN1069" s="740">
        <v>45162</v>
      </c>
      <c r="BO1069" s="741">
        <v>45247</v>
      </c>
      <c r="BP1069" s="739">
        <v>45176</v>
      </c>
      <c r="BQ1069" s="740">
        <v>45182</v>
      </c>
      <c r="BR1069" s="741">
        <v>45245</v>
      </c>
      <c r="BS1069" s="739">
        <v>45193</v>
      </c>
      <c r="BT1069" s="740">
        <v>45199</v>
      </c>
      <c r="BU1069" s="741">
        <v>45245</v>
      </c>
      <c r="BV1069" s="739">
        <v>45172</v>
      </c>
      <c r="BW1069" s="740">
        <v>45178</v>
      </c>
      <c r="BX1069" s="741">
        <v>45243</v>
      </c>
      <c r="CK1069" s="739">
        <v>45202</v>
      </c>
      <c r="CL1069" s="740">
        <v>45208</v>
      </c>
      <c r="CM1069" s="741">
        <v>45245</v>
      </c>
      <c r="CN1069" s="739">
        <v>45197</v>
      </c>
      <c r="CO1069" s="740">
        <v>45203</v>
      </c>
      <c r="CP1069" s="741">
        <v>45247</v>
      </c>
      <c r="CT1069" s="739">
        <v>45139</v>
      </c>
      <c r="CU1069" s="740">
        <v>45145</v>
      </c>
      <c r="CV1069" s="741">
        <v>45243</v>
      </c>
      <c r="CW1069" s="739">
        <v>45196</v>
      </c>
      <c r="CX1069" s="740">
        <v>45202</v>
      </c>
      <c r="CY1069" s="741">
        <v>45245</v>
      </c>
      <c r="CZ1069" s="739">
        <v>45183</v>
      </c>
      <c r="DA1069" s="740">
        <v>45189</v>
      </c>
      <c r="DB1069" s="741">
        <v>45243</v>
      </c>
      <c r="DC1069" s="739">
        <v>45179</v>
      </c>
      <c r="DD1069" s="740">
        <v>45185</v>
      </c>
      <c r="DE1069" s="741">
        <v>45247</v>
      </c>
      <c r="DF1069" s="739">
        <v>45186</v>
      </c>
      <c r="DG1069" s="740">
        <v>45192</v>
      </c>
      <c r="DH1069" s="741">
        <v>45247</v>
      </c>
      <c r="DI1069" s="739">
        <v>45190</v>
      </c>
      <c r="DJ1069" s="740">
        <v>45196</v>
      </c>
      <c r="DK1069" s="741">
        <v>45243</v>
      </c>
      <c r="DL1069" s="739">
        <v>45188</v>
      </c>
      <c r="DM1069" s="740">
        <v>45194</v>
      </c>
      <c r="DN1069" s="741">
        <v>45245</v>
      </c>
      <c r="DO1069" s="739">
        <v>45160</v>
      </c>
      <c r="DP1069" s="740">
        <v>45166</v>
      </c>
      <c r="DQ1069" s="741">
        <v>45245</v>
      </c>
      <c r="DR1069" s="739">
        <v>45183</v>
      </c>
      <c r="DS1069" s="740">
        <v>45189</v>
      </c>
      <c r="DT1069" s="741">
        <v>45243</v>
      </c>
      <c r="DU1069" s="739">
        <v>45181</v>
      </c>
      <c r="DV1069" s="740">
        <v>45187</v>
      </c>
      <c r="DW1069" s="741">
        <v>45245</v>
      </c>
      <c r="DX1069" s="739">
        <v>45202</v>
      </c>
      <c r="DY1069" s="740">
        <v>45208</v>
      </c>
      <c r="DZ1069" s="741">
        <v>45243</v>
      </c>
      <c r="EA1069" s="739">
        <v>45197</v>
      </c>
      <c r="EB1069" s="740">
        <v>45201</v>
      </c>
      <c r="EC1069" s="741">
        <v>45245</v>
      </c>
      <c r="ED1069" s="739">
        <v>45174</v>
      </c>
      <c r="EE1069" s="740">
        <v>45180</v>
      </c>
      <c r="EF1069" s="741">
        <v>45243</v>
      </c>
      <c r="EG1069" s="739">
        <v>45168</v>
      </c>
      <c r="EH1069" s="740">
        <v>45174</v>
      </c>
      <c r="EI1069" s="741">
        <v>45243</v>
      </c>
      <c r="EJ1069" s="739">
        <v>45176</v>
      </c>
      <c r="EK1069" s="740">
        <v>45182</v>
      </c>
      <c r="EL1069" s="741">
        <v>45243</v>
      </c>
    </row>
    <row r="1070" spans="1:142" ht="13.5" thickBot="1" x14ac:dyDescent="0.25">
      <c r="A1070" s="648">
        <v>2024</v>
      </c>
      <c r="B1070" s="656">
        <v>8</v>
      </c>
      <c r="C1070" s="675" t="s">
        <v>65047</v>
      </c>
      <c r="D1070" s="650">
        <v>215</v>
      </c>
      <c r="E1070" s="758">
        <v>45249</v>
      </c>
      <c r="F1070" s="737">
        <v>45255</v>
      </c>
      <c r="G1070" s="674"/>
      <c r="H1070" s="739">
        <v>45183</v>
      </c>
      <c r="I1070" s="740">
        <v>45189</v>
      </c>
      <c r="J1070" s="741">
        <v>45252</v>
      </c>
      <c r="K1070" s="739">
        <v>45190</v>
      </c>
      <c r="L1070" s="740">
        <v>45196</v>
      </c>
      <c r="M1070" s="741">
        <v>45252</v>
      </c>
      <c r="N1070" s="720"/>
      <c r="O1070" s="721"/>
      <c r="P1070" s="722"/>
      <c r="Q1070" s="739">
        <v>45195</v>
      </c>
      <c r="R1070" s="740">
        <v>45201</v>
      </c>
      <c r="S1070" s="741">
        <v>45252</v>
      </c>
      <c r="T1070" s="739">
        <v>45176</v>
      </c>
      <c r="U1070" s="740">
        <v>45182</v>
      </c>
      <c r="V1070" s="741">
        <v>45254</v>
      </c>
      <c r="W1070" s="739">
        <v>45195</v>
      </c>
      <c r="X1070" s="740">
        <v>45201</v>
      </c>
      <c r="Y1070" s="741">
        <v>45250</v>
      </c>
      <c r="Z1070" s="739">
        <v>45200</v>
      </c>
      <c r="AA1070" s="740">
        <v>45206</v>
      </c>
      <c r="AB1070" s="741">
        <v>45250</v>
      </c>
      <c r="AC1070" s="739">
        <v>45193</v>
      </c>
      <c r="AD1070" s="740">
        <v>45199</v>
      </c>
      <c r="AE1070" s="741">
        <v>45250</v>
      </c>
      <c r="AF1070" s="739">
        <v>45195</v>
      </c>
      <c r="AG1070" s="740">
        <v>45201</v>
      </c>
      <c r="AH1070" s="741">
        <v>45253</v>
      </c>
      <c r="AI1070" s="739">
        <v>45175</v>
      </c>
      <c r="AJ1070" s="740">
        <v>45181</v>
      </c>
      <c r="AK1070" s="741">
        <v>45253</v>
      </c>
      <c r="AL1070" s="739">
        <v>45196</v>
      </c>
      <c r="AM1070" s="740">
        <v>45202</v>
      </c>
      <c r="AN1070" s="741">
        <v>45254</v>
      </c>
      <c r="AR1070" s="739">
        <v>45193</v>
      </c>
      <c r="AS1070" s="740">
        <v>45199</v>
      </c>
      <c r="AT1070" s="741">
        <v>45252</v>
      </c>
      <c r="AX1070" s="739">
        <v>45175</v>
      </c>
      <c r="AY1070" s="740">
        <v>45181</v>
      </c>
      <c r="AZ1070" s="741">
        <v>45253</v>
      </c>
      <c r="BA1070" s="739">
        <v>45217</v>
      </c>
      <c r="BB1070" s="740">
        <v>45223</v>
      </c>
      <c r="BC1070" s="741">
        <v>45252</v>
      </c>
      <c r="BD1070" s="739">
        <v>45218</v>
      </c>
      <c r="BE1070" s="740">
        <v>45224</v>
      </c>
      <c r="BF1070" s="741">
        <v>45252</v>
      </c>
      <c r="BG1070" s="739">
        <v>45182</v>
      </c>
      <c r="BH1070" s="740">
        <v>45188</v>
      </c>
      <c r="BI1070" s="741">
        <v>45252</v>
      </c>
      <c r="BJ1070" s="739">
        <v>45184</v>
      </c>
      <c r="BK1070" s="740">
        <v>45190</v>
      </c>
      <c r="BL1070" s="741">
        <v>45252</v>
      </c>
      <c r="BM1070" s="739">
        <v>45163</v>
      </c>
      <c r="BN1070" s="740">
        <v>45169</v>
      </c>
      <c r="BO1070" s="741">
        <v>45254</v>
      </c>
      <c r="BP1070" s="739">
        <v>45183</v>
      </c>
      <c r="BQ1070" s="740">
        <v>45189</v>
      </c>
      <c r="BR1070" s="741">
        <v>45252</v>
      </c>
      <c r="BS1070" s="739">
        <v>45200</v>
      </c>
      <c r="BT1070" s="740">
        <v>45206</v>
      </c>
      <c r="BU1070" s="741">
        <v>45252</v>
      </c>
      <c r="BV1070" s="739">
        <v>45179</v>
      </c>
      <c r="BW1070" s="740">
        <v>45185</v>
      </c>
      <c r="BX1070" s="741">
        <v>45250</v>
      </c>
      <c r="CK1070" s="739">
        <v>45209</v>
      </c>
      <c r="CL1070" s="740">
        <v>45215</v>
      </c>
      <c r="CM1070" s="741">
        <v>45252</v>
      </c>
      <c r="CN1070" s="739">
        <v>45204</v>
      </c>
      <c r="CO1070" s="740">
        <v>45210</v>
      </c>
      <c r="CP1070" s="741">
        <v>45254</v>
      </c>
      <c r="CT1070" s="739">
        <v>45146</v>
      </c>
      <c r="CU1070" s="740">
        <v>45152</v>
      </c>
      <c r="CV1070" s="741">
        <v>45250</v>
      </c>
      <c r="CW1070" s="739">
        <v>45203</v>
      </c>
      <c r="CX1070" s="740">
        <v>45209</v>
      </c>
      <c r="CY1070" s="741">
        <v>45252</v>
      </c>
      <c r="CZ1070" s="739">
        <v>45190</v>
      </c>
      <c r="DA1070" s="740">
        <v>45196</v>
      </c>
      <c r="DB1070" s="741">
        <v>45250</v>
      </c>
      <c r="DC1070" s="739">
        <v>45186</v>
      </c>
      <c r="DD1070" s="740">
        <v>45192</v>
      </c>
      <c r="DE1070" s="741">
        <v>45254</v>
      </c>
      <c r="DF1070" s="739">
        <v>45193</v>
      </c>
      <c r="DG1070" s="740">
        <v>45199</v>
      </c>
      <c r="DH1070" s="741">
        <v>45254</v>
      </c>
      <c r="DI1070" s="739">
        <v>45197</v>
      </c>
      <c r="DJ1070" s="740">
        <v>45203</v>
      </c>
      <c r="DK1070" s="741">
        <v>45250</v>
      </c>
      <c r="DL1070" s="739">
        <v>45195</v>
      </c>
      <c r="DM1070" s="740">
        <v>45201</v>
      </c>
      <c r="DN1070" s="741">
        <v>45252</v>
      </c>
      <c r="DO1070" s="739">
        <v>45167</v>
      </c>
      <c r="DP1070" s="740">
        <v>45173</v>
      </c>
      <c r="DQ1070" s="741">
        <v>45252</v>
      </c>
      <c r="DR1070" s="739">
        <v>45190</v>
      </c>
      <c r="DS1070" s="740">
        <v>45196</v>
      </c>
      <c r="DT1070" s="741">
        <v>45250</v>
      </c>
      <c r="DU1070" s="739">
        <v>45188</v>
      </c>
      <c r="DV1070" s="740">
        <v>45194</v>
      </c>
      <c r="DW1070" s="741">
        <v>45252</v>
      </c>
      <c r="DX1070" s="739">
        <v>45209</v>
      </c>
      <c r="DY1070" s="740">
        <v>45215</v>
      </c>
      <c r="DZ1070" s="741">
        <v>45250</v>
      </c>
      <c r="EA1070" s="739">
        <v>45204</v>
      </c>
      <c r="EB1070" s="740">
        <v>45208</v>
      </c>
      <c r="EC1070" s="741">
        <v>45252</v>
      </c>
      <c r="ED1070" s="739">
        <v>45181</v>
      </c>
      <c r="EE1070" s="740">
        <v>45187</v>
      </c>
      <c r="EF1070" s="741">
        <v>45250</v>
      </c>
      <c r="EG1070" s="739">
        <v>45175</v>
      </c>
      <c r="EH1070" s="740">
        <v>45181</v>
      </c>
      <c r="EI1070" s="741">
        <v>45250</v>
      </c>
      <c r="EJ1070" s="739">
        <v>45183</v>
      </c>
      <c r="EK1070" s="740">
        <v>45189</v>
      </c>
      <c r="EL1070" s="741">
        <v>45250</v>
      </c>
    </row>
    <row r="1071" spans="1:142" ht="13.5" thickBot="1" x14ac:dyDescent="0.25">
      <c r="A1071" s="648">
        <v>2024</v>
      </c>
      <c r="B1071" s="656">
        <v>9</v>
      </c>
      <c r="C1071" s="675" t="s">
        <v>65047</v>
      </c>
      <c r="D1071" s="650">
        <v>215</v>
      </c>
      <c r="E1071" s="758">
        <v>45256</v>
      </c>
      <c r="F1071" s="737">
        <v>45262</v>
      </c>
      <c r="G1071" s="674"/>
      <c r="H1071" s="739">
        <v>45190</v>
      </c>
      <c r="I1071" s="740">
        <v>45196</v>
      </c>
      <c r="J1071" s="741">
        <v>45259</v>
      </c>
      <c r="K1071" s="739">
        <v>45197</v>
      </c>
      <c r="L1071" s="740">
        <v>45203</v>
      </c>
      <c r="M1071" s="741">
        <v>45259</v>
      </c>
      <c r="N1071" s="720"/>
      <c r="O1071" s="721"/>
      <c r="P1071" s="722"/>
      <c r="Q1071" s="739">
        <v>45202</v>
      </c>
      <c r="R1071" s="740">
        <v>45208</v>
      </c>
      <c r="S1071" s="741">
        <v>45259</v>
      </c>
      <c r="T1071" s="739">
        <v>45183</v>
      </c>
      <c r="U1071" s="740">
        <v>45189</v>
      </c>
      <c r="V1071" s="741">
        <v>45261</v>
      </c>
      <c r="W1071" s="739">
        <v>45202</v>
      </c>
      <c r="X1071" s="740">
        <v>45208</v>
      </c>
      <c r="Y1071" s="741">
        <v>45257</v>
      </c>
      <c r="Z1071" s="739">
        <v>45207</v>
      </c>
      <c r="AA1071" s="740">
        <v>45213</v>
      </c>
      <c r="AB1071" s="741">
        <v>45257</v>
      </c>
      <c r="AC1071" s="739">
        <v>45200</v>
      </c>
      <c r="AD1071" s="740">
        <v>45206</v>
      </c>
      <c r="AE1071" s="741">
        <v>45257</v>
      </c>
      <c r="AF1071" s="739">
        <v>45202</v>
      </c>
      <c r="AG1071" s="740">
        <v>45208</v>
      </c>
      <c r="AH1071" s="741">
        <v>45260</v>
      </c>
      <c r="AI1071" s="739">
        <v>45182</v>
      </c>
      <c r="AJ1071" s="740">
        <v>45188</v>
      </c>
      <c r="AK1071" s="741">
        <v>45260</v>
      </c>
      <c r="AL1071" s="739">
        <v>45203</v>
      </c>
      <c r="AM1071" s="740">
        <v>45209</v>
      </c>
      <c r="AN1071" s="741">
        <v>45261</v>
      </c>
      <c r="AR1071" s="739">
        <v>45200</v>
      </c>
      <c r="AS1071" s="740">
        <v>45206</v>
      </c>
      <c r="AT1071" s="741">
        <v>45259</v>
      </c>
      <c r="AX1071" s="739">
        <v>45182</v>
      </c>
      <c r="AY1071" s="740">
        <v>45188</v>
      </c>
      <c r="AZ1071" s="741">
        <v>45260</v>
      </c>
      <c r="BA1071" s="739">
        <v>45224</v>
      </c>
      <c r="BB1071" s="740">
        <v>45230</v>
      </c>
      <c r="BC1071" s="741">
        <v>45259</v>
      </c>
      <c r="BD1071" s="739">
        <v>45225</v>
      </c>
      <c r="BE1071" s="740">
        <v>45231</v>
      </c>
      <c r="BF1071" s="741">
        <v>45259</v>
      </c>
      <c r="BG1071" s="739">
        <v>45189</v>
      </c>
      <c r="BH1071" s="740">
        <v>45195</v>
      </c>
      <c r="BI1071" s="741">
        <v>45259</v>
      </c>
      <c r="BJ1071" s="739">
        <v>45191</v>
      </c>
      <c r="BK1071" s="740">
        <v>45197</v>
      </c>
      <c r="BL1071" s="741">
        <v>45259</v>
      </c>
      <c r="BM1071" s="739">
        <v>45170</v>
      </c>
      <c r="BN1071" s="740">
        <v>45176</v>
      </c>
      <c r="BO1071" s="741">
        <v>45261</v>
      </c>
      <c r="BP1071" s="739">
        <v>45190</v>
      </c>
      <c r="BQ1071" s="740">
        <v>45196</v>
      </c>
      <c r="BR1071" s="741">
        <v>45259</v>
      </c>
      <c r="BS1071" s="739">
        <v>45207</v>
      </c>
      <c r="BT1071" s="740">
        <v>45213</v>
      </c>
      <c r="BU1071" s="741">
        <v>45259</v>
      </c>
      <c r="BV1071" s="739">
        <v>45186</v>
      </c>
      <c r="BW1071" s="740">
        <v>45192</v>
      </c>
      <c r="BX1071" s="741">
        <v>45257</v>
      </c>
      <c r="CK1071" s="739">
        <v>45216</v>
      </c>
      <c r="CL1071" s="740">
        <v>45222</v>
      </c>
      <c r="CM1071" s="741">
        <v>45259</v>
      </c>
      <c r="CN1071" s="739">
        <v>45211</v>
      </c>
      <c r="CO1071" s="740">
        <v>45217</v>
      </c>
      <c r="CP1071" s="741">
        <v>45261</v>
      </c>
      <c r="CT1071" s="739">
        <v>45153</v>
      </c>
      <c r="CU1071" s="740">
        <v>45159</v>
      </c>
      <c r="CV1071" s="741">
        <v>45257</v>
      </c>
      <c r="CW1071" s="739">
        <v>45210</v>
      </c>
      <c r="CX1071" s="740">
        <v>45216</v>
      </c>
      <c r="CY1071" s="741">
        <v>45259</v>
      </c>
      <c r="CZ1071" s="739">
        <v>45197</v>
      </c>
      <c r="DA1071" s="740">
        <v>45203</v>
      </c>
      <c r="DB1071" s="741">
        <v>45257</v>
      </c>
      <c r="DC1071" s="739">
        <v>45193</v>
      </c>
      <c r="DD1071" s="740">
        <v>45199</v>
      </c>
      <c r="DE1071" s="741">
        <v>45261</v>
      </c>
      <c r="DF1071" s="739">
        <v>45200</v>
      </c>
      <c r="DG1071" s="740">
        <v>45206</v>
      </c>
      <c r="DH1071" s="741">
        <v>45261</v>
      </c>
      <c r="DI1071" s="739">
        <v>45204</v>
      </c>
      <c r="DJ1071" s="740">
        <v>45210</v>
      </c>
      <c r="DK1071" s="741">
        <v>45257</v>
      </c>
      <c r="DL1071" s="739">
        <v>45202</v>
      </c>
      <c r="DM1071" s="740">
        <v>45208</v>
      </c>
      <c r="DN1071" s="741">
        <v>45259</v>
      </c>
      <c r="DO1071" s="739">
        <v>45174</v>
      </c>
      <c r="DP1071" s="740">
        <v>45180</v>
      </c>
      <c r="DQ1071" s="741">
        <v>45259</v>
      </c>
      <c r="DR1071" s="739">
        <v>45197</v>
      </c>
      <c r="DS1071" s="740">
        <v>45203</v>
      </c>
      <c r="DT1071" s="741">
        <v>45257</v>
      </c>
      <c r="DU1071" s="739">
        <v>45195</v>
      </c>
      <c r="DV1071" s="740">
        <v>45201</v>
      </c>
      <c r="DW1071" s="741">
        <v>45259</v>
      </c>
      <c r="DX1071" s="739">
        <v>45216</v>
      </c>
      <c r="DY1071" s="740">
        <v>45222</v>
      </c>
      <c r="DZ1071" s="741">
        <v>45257</v>
      </c>
      <c r="EA1071" s="739">
        <v>45211</v>
      </c>
      <c r="EB1071" s="740">
        <v>45215</v>
      </c>
      <c r="EC1071" s="741">
        <v>45259</v>
      </c>
      <c r="ED1071" s="739">
        <v>45188</v>
      </c>
      <c r="EE1071" s="740">
        <v>45194</v>
      </c>
      <c r="EF1071" s="741">
        <v>45257</v>
      </c>
      <c r="EG1071" s="739">
        <v>45182</v>
      </c>
      <c r="EH1071" s="740">
        <v>45188</v>
      </c>
      <c r="EI1071" s="741">
        <v>45257</v>
      </c>
      <c r="EJ1071" s="739">
        <v>45190</v>
      </c>
      <c r="EK1071" s="740">
        <v>45196</v>
      </c>
      <c r="EL1071" s="741">
        <v>45257</v>
      </c>
    </row>
    <row r="1072" spans="1:142" ht="13.5" thickBot="1" x14ac:dyDescent="0.25">
      <c r="A1072" s="648">
        <v>2024</v>
      </c>
      <c r="B1072" s="656">
        <v>10</v>
      </c>
      <c r="C1072" s="675" t="s">
        <v>65047</v>
      </c>
      <c r="D1072" s="650">
        <v>215</v>
      </c>
      <c r="E1072" s="758">
        <v>45263</v>
      </c>
      <c r="F1072" s="737">
        <v>45269</v>
      </c>
      <c r="G1072" s="674"/>
      <c r="H1072" s="739">
        <v>45197</v>
      </c>
      <c r="I1072" s="740">
        <v>45203</v>
      </c>
      <c r="J1072" s="741">
        <v>45266</v>
      </c>
      <c r="K1072" s="739">
        <v>45204</v>
      </c>
      <c r="L1072" s="740">
        <v>45210</v>
      </c>
      <c r="M1072" s="741">
        <v>45266</v>
      </c>
      <c r="N1072" s="720"/>
      <c r="O1072" s="721"/>
      <c r="P1072" s="722"/>
      <c r="Q1072" s="739">
        <v>45209</v>
      </c>
      <c r="R1072" s="740">
        <v>45215</v>
      </c>
      <c r="S1072" s="741">
        <v>45266</v>
      </c>
      <c r="T1072" s="739">
        <v>45190</v>
      </c>
      <c r="U1072" s="740">
        <v>45196</v>
      </c>
      <c r="V1072" s="741">
        <v>45268</v>
      </c>
      <c r="W1072" s="739">
        <v>45209</v>
      </c>
      <c r="X1072" s="740">
        <v>45215</v>
      </c>
      <c r="Y1072" s="741">
        <v>45264</v>
      </c>
      <c r="Z1072" s="739">
        <v>45214</v>
      </c>
      <c r="AA1072" s="740">
        <v>45220</v>
      </c>
      <c r="AB1072" s="741">
        <v>45264</v>
      </c>
      <c r="AC1072" s="739">
        <v>45207</v>
      </c>
      <c r="AD1072" s="740">
        <v>45213</v>
      </c>
      <c r="AE1072" s="741">
        <v>45264</v>
      </c>
      <c r="AF1072" s="739">
        <v>45209</v>
      </c>
      <c r="AG1072" s="740">
        <v>45215</v>
      </c>
      <c r="AH1072" s="741">
        <v>45267</v>
      </c>
      <c r="AI1072" s="739">
        <v>45189</v>
      </c>
      <c r="AJ1072" s="740">
        <v>45195</v>
      </c>
      <c r="AK1072" s="741">
        <v>45267</v>
      </c>
      <c r="AL1072" s="739">
        <v>45210</v>
      </c>
      <c r="AM1072" s="740">
        <v>45216</v>
      </c>
      <c r="AN1072" s="741">
        <v>45268</v>
      </c>
      <c r="AR1072" s="739">
        <v>45207</v>
      </c>
      <c r="AS1072" s="740">
        <v>45213</v>
      </c>
      <c r="AT1072" s="741">
        <v>45266</v>
      </c>
      <c r="AX1072" s="739">
        <v>45189</v>
      </c>
      <c r="AY1072" s="740">
        <v>45195</v>
      </c>
      <c r="AZ1072" s="741">
        <v>45267</v>
      </c>
      <c r="BA1072" s="739">
        <v>45231</v>
      </c>
      <c r="BB1072" s="740">
        <v>45237</v>
      </c>
      <c r="BC1072" s="741">
        <v>45266</v>
      </c>
      <c r="BD1072" s="739">
        <v>45232</v>
      </c>
      <c r="BE1072" s="740">
        <v>45238</v>
      </c>
      <c r="BF1072" s="741">
        <v>45266</v>
      </c>
      <c r="BG1072" s="739">
        <v>45196</v>
      </c>
      <c r="BH1072" s="740">
        <v>45202</v>
      </c>
      <c r="BI1072" s="741">
        <v>45266</v>
      </c>
      <c r="BJ1072" s="739">
        <v>45198</v>
      </c>
      <c r="BK1072" s="740">
        <v>45204</v>
      </c>
      <c r="BL1072" s="741">
        <v>45266</v>
      </c>
      <c r="BM1072" s="739">
        <v>45177</v>
      </c>
      <c r="BN1072" s="740">
        <v>45183</v>
      </c>
      <c r="BO1072" s="741">
        <v>45268</v>
      </c>
      <c r="BP1072" s="739">
        <v>45197</v>
      </c>
      <c r="BQ1072" s="740">
        <v>45203</v>
      </c>
      <c r="BR1072" s="741">
        <v>45266</v>
      </c>
      <c r="BS1072" s="739">
        <v>45214</v>
      </c>
      <c r="BT1072" s="740">
        <v>45220</v>
      </c>
      <c r="BU1072" s="741">
        <v>45266</v>
      </c>
      <c r="BV1072" s="739">
        <v>45193</v>
      </c>
      <c r="BW1072" s="740">
        <v>45199</v>
      </c>
      <c r="BX1072" s="741">
        <v>45264</v>
      </c>
      <c r="CK1072" s="739">
        <v>45223</v>
      </c>
      <c r="CL1072" s="740">
        <v>45229</v>
      </c>
      <c r="CM1072" s="741">
        <v>45266</v>
      </c>
      <c r="CN1072" s="739">
        <v>45218</v>
      </c>
      <c r="CO1072" s="740">
        <v>45224</v>
      </c>
      <c r="CP1072" s="741">
        <v>45268</v>
      </c>
      <c r="CT1072" s="739">
        <v>45160</v>
      </c>
      <c r="CU1072" s="740">
        <v>45166</v>
      </c>
      <c r="CV1072" s="741">
        <v>45264</v>
      </c>
      <c r="CW1072" s="739">
        <v>45217</v>
      </c>
      <c r="CX1072" s="740">
        <v>45223</v>
      </c>
      <c r="CY1072" s="741">
        <v>45266</v>
      </c>
      <c r="CZ1072" s="739">
        <v>45204</v>
      </c>
      <c r="DA1072" s="740">
        <v>45210</v>
      </c>
      <c r="DB1072" s="741">
        <v>45264</v>
      </c>
      <c r="DC1072" s="739">
        <v>45200</v>
      </c>
      <c r="DD1072" s="740">
        <v>45206</v>
      </c>
      <c r="DE1072" s="741">
        <v>45268</v>
      </c>
      <c r="DF1072" s="739">
        <v>45207</v>
      </c>
      <c r="DG1072" s="740">
        <v>45213</v>
      </c>
      <c r="DH1072" s="741">
        <v>45268</v>
      </c>
      <c r="DI1072" s="739">
        <v>45211</v>
      </c>
      <c r="DJ1072" s="740">
        <v>45217</v>
      </c>
      <c r="DK1072" s="741">
        <v>45264</v>
      </c>
      <c r="DL1072" s="739">
        <v>45209</v>
      </c>
      <c r="DM1072" s="740">
        <v>45215</v>
      </c>
      <c r="DN1072" s="741">
        <v>45266</v>
      </c>
      <c r="DO1072" s="739">
        <v>45181</v>
      </c>
      <c r="DP1072" s="740">
        <v>45187</v>
      </c>
      <c r="DQ1072" s="741">
        <v>45266</v>
      </c>
      <c r="DR1072" s="739">
        <v>45204</v>
      </c>
      <c r="DS1072" s="740">
        <v>45210</v>
      </c>
      <c r="DT1072" s="741">
        <v>45264</v>
      </c>
      <c r="DU1072" s="739">
        <v>45202</v>
      </c>
      <c r="DV1072" s="740">
        <v>45208</v>
      </c>
      <c r="DW1072" s="741">
        <v>45266</v>
      </c>
      <c r="DX1072" s="739">
        <v>45223</v>
      </c>
      <c r="DY1072" s="740">
        <v>45229</v>
      </c>
      <c r="DZ1072" s="741">
        <v>45264</v>
      </c>
      <c r="EA1072" s="739">
        <v>45218</v>
      </c>
      <c r="EB1072" s="740">
        <v>45222</v>
      </c>
      <c r="EC1072" s="741">
        <v>45266</v>
      </c>
      <c r="ED1072" s="739">
        <v>45195</v>
      </c>
      <c r="EE1072" s="740">
        <v>45201</v>
      </c>
      <c r="EF1072" s="741">
        <v>45264</v>
      </c>
      <c r="EG1072" s="739">
        <v>45189</v>
      </c>
      <c r="EH1072" s="740">
        <v>45195</v>
      </c>
      <c r="EI1072" s="741">
        <v>45264</v>
      </c>
      <c r="EJ1072" s="739">
        <v>45197</v>
      </c>
      <c r="EK1072" s="740">
        <v>45203</v>
      </c>
      <c r="EL1072" s="741">
        <v>45264</v>
      </c>
    </row>
    <row r="1073" spans="1:142" ht="13.5" thickBot="1" x14ac:dyDescent="0.25">
      <c r="A1073" s="648">
        <v>2024</v>
      </c>
      <c r="B1073" s="656">
        <v>11</v>
      </c>
      <c r="C1073" s="675" t="s">
        <v>65047</v>
      </c>
      <c r="D1073" s="650">
        <v>215</v>
      </c>
      <c r="E1073" s="758">
        <v>45270</v>
      </c>
      <c r="F1073" s="737">
        <v>45276</v>
      </c>
      <c r="G1073" s="674"/>
      <c r="H1073" s="739">
        <v>45204</v>
      </c>
      <c r="I1073" s="740">
        <v>45210</v>
      </c>
      <c r="J1073" s="741">
        <v>45273</v>
      </c>
      <c r="K1073" s="739">
        <v>45211</v>
      </c>
      <c r="L1073" s="740">
        <v>45217</v>
      </c>
      <c r="M1073" s="741">
        <v>45273</v>
      </c>
      <c r="N1073" s="720"/>
      <c r="O1073" s="721"/>
      <c r="P1073" s="722"/>
      <c r="Q1073" s="739">
        <v>45216</v>
      </c>
      <c r="R1073" s="740">
        <v>45222</v>
      </c>
      <c r="S1073" s="741">
        <v>45273</v>
      </c>
      <c r="T1073" s="739">
        <v>45197</v>
      </c>
      <c r="U1073" s="740">
        <v>45203</v>
      </c>
      <c r="V1073" s="741">
        <v>45275</v>
      </c>
      <c r="W1073" s="739">
        <v>45216</v>
      </c>
      <c r="X1073" s="740">
        <v>45222</v>
      </c>
      <c r="Y1073" s="741">
        <v>45271</v>
      </c>
      <c r="Z1073" s="739">
        <v>45221</v>
      </c>
      <c r="AA1073" s="740">
        <v>45227</v>
      </c>
      <c r="AB1073" s="741">
        <v>45271</v>
      </c>
      <c r="AC1073" s="739">
        <v>45214</v>
      </c>
      <c r="AD1073" s="740">
        <v>45220</v>
      </c>
      <c r="AE1073" s="741">
        <v>45271</v>
      </c>
      <c r="AF1073" s="739">
        <v>45216</v>
      </c>
      <c r="AG1073" s="740">
        <v>45222</v>
      </c>
      <c r="AH1073" s="741">
        <v>45274</v>
      </c>
      <c r="AI1073" s="739">
        <v>45196</v>
      </c>
      <c r="AJ1073" s="740">
        <v>45202</v>
      </c>
      <c r="AK1073" s="741">
        <v>45274</v>
      </c>
      <c r="AL1073" s="739">
        <v>45217</v>
      </c>
      <c r="AM1073" s="740">
        <v>45223</v>
      </c>
      <c r="AN1073" s="741">
        <v>45275</v>
      </c>
      <c r="AR1073" s="739">
        <v>45214</v>
      </c>
      <c r="AS1073" s="740">
        <v>45220</v>
      </c>
      <c r="AT1073" s="741">
        <v>45273</v>
      </c>
      <c r="AX1073" s="739">
        <v>45196</v>
      </c>
      <c r="AY1073" s="740">
        <v>45202</v>
      </c>
      <c r="AZ1073" s="741">
        <v>45274</v>
      </c>
      <c r="BA1073" s="739">
        <v>45238</v>
      </c>
      <c r="BB1073" s="740">
        <v>45244</v>
      </c>
      <c r="BC1073" s="741">
        <v>45273</v>
      </c>
      <c r="BD1073" s="739">
        <v>45239</v>
      </c>
      <c r="BE1073" s="740">
        <v>45245</v>
      </c>
      <c r="BF1073" s="741">
        <v>45273</v>
      </c>
      <c r="BG1073" s="739">
        <v>45203</v>
      </c>
      <c r="BH1073" s="740">
        <v>45209</v>
      </c>
      <c r="BI1073" s="741">
        <v>45273</v>
      </c>
      <c r="BJ1073" s="739">
        <v>45205</v>
      </c>
      <c r="BK1073" s="740">
        <v>45211</v>
      </c>
      <c r="BL1073" s="741">
        <v>45273</v>
      </c>
      <c r="BM1073" s="739">
        <v>45184</v>
      </c>
      <c r="BN1073" s="740">
        <v>45190</v>
      </c>
      <c r="BO1073" s="741">
        <v>45275</v>
      </c>
      <c r="BP1073" s="739">
        <v>45204</v>
      </c>
      <c r="BQ1073" s="740">
        <v>45210</v>
      </c>
      <c r="BR1073" s="741">
        <v>45273</v>
      </c>
      <c r="BS1073" s="739">
        <v>45221</v>
      </c>
      <c r="BT1073" s="740">
        <v>45227</v>
      </c>
      <c r="BU1073" s="741">
        <v>45273</v>
      </c>
      <c r="BV1073" s="739">
        <v>45200</v>
      </c>
      <c r="BW1073" s="740">
        <v>45206</v>
      </c>
      <c r="BX1073" s="741">
        <v>45271</v>
      </c>
      <c r="CK1073" s="739">
        <v>45230</v>
      </c>
      <c r="CL1073" s="740">
        <v>45236</v>
      </c>
      <c r="CM1073" s="741">
        <v>45273</v>
      </c>
      <c r="CN1073" s="739">
        <v>45225</v>
      </c>
      <c r="CO1073" s="740">
        <v>45231</v>
      </c>
      <c r="CP1073" s="741">
        <v>45275</v>
      </c>
      <c r="CT1073" s="739">
        <v>45167</v>
      </c>
      <c r="CU1073" s="740">
        <v>45173</v>
      </c>
      <c r="CV1073" s="741">
        <v>45271</v>
      </c>
      <c r="CW1073" s="739">
        <v>45224</v>
      </c>
      <c r="CX1073" s="740">
        <v>45230</v>
      </c>
      <c r="CY1073" s="741">
        <v>45273</v>
      </c>
      <c r="CZ1073" s="739">
        <v>45211</v>
      </c>
      <c r="DA1073" s="740">
        <v>45217</v>
      </c>
      <c r="DB1073" s="741">
        <v>45271</v>
      </c>
      <c r="DC1073" s="739">
        <v>45207</v>
      </c>
      <c r="DD1073" s="740">
        <v>45213</v>
      </c>
      <c r="DE1073" s="741">
        <v>45275</v>
      </c>
      <c r="DF1073" s="739">
        <v>45214</v>
      </c>
      <c r="DG1073" s="740">
        <v>45220</v>
      </c>
      <c r="DH1073" s="741">
        <v>45275</v>
      </c>
      <c r="DI1073" s="739">
        <v>45218</v>
      </c>
      <c r="DJ1073" s="740">
        <v>45224</v>
      </c>
      <c r="DK1073" s="741">
        <v>45271</v>
      </c>
      <c r="DL1073" s="739">
        <v>45216</v>
      </c>
      <c r="DM1073" s="740">
        <v>45222</v>
      </c>
      <c r="DN1073" s="741">
        <v>45273</v>
      </c>
      <c r="DO1073" s="739">
        <v>45188</v>
      </c>
      <c r="DP1073" s="740">
        <v>45194</v>
      </c>
      <c r="DQ1073" s="741">
        <v>45273</v>
      </c>
      <c r="DR1073" s="739">
        <v>45211</v>
      </c>
      <c r="DS1073" s="740">
        <v>45217</v>
      </c>
      <c r="DT1073" s="741">
        <v>45271</v>
      </c>
      <c r="DU1073" s="739">
        <v>45209</v>
      </c>
      <c r="DV1073" s="740">
        <v>45215</v>
      </c>
      <c r="DW1073" s="741">
        <v>45273</v>
      </c>
      <c r="DX1073" s="739">
        <v>45230</v>
      </c>
      <c r="DY1073" s="740">
        <v>45236</v>
      </c>
      <c r="DZ1073" s="741">
        <v>45271</v>
      </c>
      <c r="EA1073" s="739">
        <v>45225</v>
      </c>
      <c r="EB1073" s="740">
        <v>45229</v>
      </c>
      <c r="EC1073" s="741">
        <v>45273</v>
      </c>
      <c r="ED1073" s="739">
        <v>45202</v>
      </c>
      <c r="EE1073" s="740">
        <v>45208</v>
      </c>
      <c r="EF1073" s="741">
        <v>45271</v>
      </c>
      <c r="EG1073" s="739">
        <v>45196</v>
      </c>
      <c r="EH1073" s="740">
        <v>45202</v>
      </c>
      <c r="EI1073" s="741">
        <v>45271</v>
      </c>
      <c r="EJ1073" s="739">
        <v>45204</v>
      </c>
      <c r="EK1073" s="740">
        <v>45210</v>
      </c>
      <c r="EL1073" s="741">
        <v>45271</v>
      </c>
    </row>
    <row r="1074" spans="1:142" ht="13.5" thickBot="1" x14ac:dyDescent="0.25">
      <c r="A1074" s="648">
        <v>2024</v>
      </c>
      <c r="B1074" s="656">
        <v>12</v>
      </c>
      <c r="C1074" s="675" t="s">
        <v>65047</v>
      </c>
      <c r="D1074" s="650">
        <v>215</v>
      </c>
      <c r="E1074" s="758">
        <v>45277</v>
      </c>
      <c r="F1074" s="737">
        <v>45283</v>
      </c>
      <c r="G1074" s="674"/>
      <c r="H1074" s="739">
        <v>45211</v>
      </c>
      <c r="I1074" s="740">
        <v>45217</v>
      </c>
      <c r="J1074" s="741">
        <v>45280</v>
      </c>
      <c r="K1074" s="739">
        <v>45218</v>
      </c>
      <c r="L1074" s="740">
        <v>45224</v>
      </c>
      <c r="M1074" s="741">
        <v>45280</v>
      </c>
      <c r="N1074" s="720"/>
      <c r="O1074" s="721"/>
      <c r="P1074" s="722"/>
      <c r="Q1074" s="739">
        <v>45223</v>
      </c>
      <c r="R1074" s="740">
        <v>45229</v>
      </c>
      <c r="S1074" s="741">
        <v>45280</v>
      </c>
      <c r="T1074" s="739">
        <v>45204</v>
      </c>
      <c r="U1074" s="740">
        <v>45210</v>
      </c>
      <c r="V1074" s="741">
        <v>45282</v>
      </c>
      <c r="W1074" s="739">
        <v>45223</v>
      </c>
      <c r="X1074" s="740">
        <v>45229</v>
      </c>
      <c r="Y1074" s="741">
        <v>45278</v>
      </c>
      <c r="Z1074" s="739">
        <v>45228</v>
      </c>
      <c r="AA1074" s="740">
        <v>45234</v>
      </c>
      <c r="AB1074" s="741">
        <v>45278</v>
      </c>
      <c r="AC1074" s="739">
        <v>45221</v>
      </c>
      <c r="AD1074" s="740">
        <v>45227</v>
      </c>
      <c r="AE1074" s="741">
        <v>45278</v>
      </c>
      <c r="AF1074" s="739">
        <v>45223</v>
      </c>
      <c r="AG1074" s="740">
        <v>45229</v>
      </c>
      <c r="AH1074" s="741">
        <v>45281</v>
      </c>
      <c r="AI1074" s="739">
        <v>45203</v>
      </c>
      <c r="AJ1074" s="740">
        <v>45209</v>
      </c>
      <c r="AK1074" s="741">
        <v>45281</v>
      </c>
      <c r="AL1074" s="739">
        <v>45224</v>
      </c>
      <c r="AM1074" s="740">
        <v>45230</v>
      </c>
      <c r="AN1074" s="741">
        <v>45282</v>
      </c>
      <c r="AR1074" s="739">
        <v>45221</v>
      </c>
      <c r="AS1074" s="740">
        <v>45227</v>
      </c>
      <c r="AT1074" s="741">
        <v>45280</v>
      </c>
      <c r="AX1074" s="739">
        <v>45203</v>
      </c>
      <c r="AY1074" s="740">
        <v>45209</v>
      </c>
      <c r="AZ1074" s="741">
        <v>45281</v>
      </c>
      <c r="BA1074" s="739">
        <v>45245</v>
      </c>
      <c r="BB1074" s="740">
        <v>45251</v>
      </c>
      <c r="BC1074" s="741">
        <v>45280</v>
      </c>
      <c r="BD1074" s="739">
        <v>45246</v>
      </c>
      <c r="BE1074" s="740">
        <v>45252</v>
      </c>
      <c r="BF1074" s="741">
        <v>45280</v>
      </c>
      <c r="BG1074" s="739">
        <v>45210</v>
      </c>
      <c r="BH1074" s="740">
        <v>45216</v>
      </c>
      <c r="BI1074" s="741">
        <v>45280</v>
      </c>
      <c r="BJ1074" s="739">
        <v>45212</v>
      </c>
      <c r="BK1074" s="740">
        <v>45218</v>
      </c>
      <c r="BL1074" s="741">
        <v>45280</v>
      </c>
      <c r="BM1074" s="739">
        <v>45191</v>
      </c>
      <c r="BN1074" s="740">
        <v>45197</v>
      </c>
      <c r="BO1074" s="741">
        <v>45282</v>
      </c>
      <c r="BP1074" s="739">
        <v>45211</v>
      </c>
      <c r="BQ1074" s="740">
        <v>45217</v>
      </c>
      <c r="BR1074" s="741">
        <v>45280</v>
      </c>
      <c r="BS1074" s="739">
        <v>45228</v>
      </c>
      <c r="BT1074" s="740">
        <v>45234</v>
      </c>
      <c r="BU1074" s="741">
        <v>45280</v>
      </c>
      <c r="BV1074" s="739">
        <v>45207</v>
      </c>
      <c r="BW1074" s="740">
        <v>45213</v>
      </c>
      <c r="BX1074" s="741">
        <v>45278</v>
      </c>
      <c r="CK1074" s="739">
        <v>45237</v>
      </c>
      <c r="CL1074" s="740">
        <v>45243</v>
      </c>
      <c r="CM1074" s="741">
        <v>45280</v>
      </c>
      <c r="CN1074" s="739">
        <v>45232</v>
      </c>
      <c r="CO1074" s="740">
        <v>45238</v>
      </c>
      <c r="CP1074" s="741">
        <v>45282</v>
      </c>
      <c r="CT1074" s="739">
        <v>45174</v>
      </c>
      <c r="CU1074" s="740">
        <v>45180</v>
      </c>
      <c r="CV1074" s="741">
        <v>45278</v>
      </c>
      <c r="CW1074" s="739">
        <v>45231</v>
      </c>
      <c r="CX1074" s="740">
        <v>45237</v>
      </c>
      <c r="CY1074" s="741">
        <v>45280</v>
      </c>
      <c r="CZ1074" s="739">
        <v>45218</v>
      </c>
      <c r="DA1074" s="740">
        <v>45224</v>
      </c>
      <c r="DB1074" s="741">
        <v>45278</v>
      </c>
      <c r="DC1074" s="739">
        <v>45214</v>
      </c>
      <c r="DD1074" s="740">
        <v>45220</v>
      </c>
      <c r="DE1074" s="741">
        <v>45282</v>
      </c>
      <c r="DF1074" s="739">
        <v>45221</v>
      </c>
      <c r="DG1074" s="740">
        <v>45227</v>
      </c>
      <c r="DH1074" s="741">
        <v>45282</v>
      </c>
      <c r="DI1074" s="739">
        <v>45225</v>
      </c>
      <c r="DJ1074" s="740">
        <v>45231</v>
      </c>
      <c r="DK1074" s="741">
        <v>45278</v>
      </c>
      <c r="DL1074" s="739">
        <v>45223</v>
      </c>
      <c r="DM1074" s="740">
        <v>45229</v>
      </c>
      <c r="DN1074" s="741">
        <v>45280</v>
      </c>
      <c r="DO1074" s="739">
        <v>45195</v>
      </c>
      <c r="DP1074" s="740">
        <v>45201</v>
      </c>
      <c r="DQ1074" s="741">
        <v>45280</v>
      </c>
      <c r="DR1074" s="739">
        <v>45218</v>
      </c>
      <c r="DS1074" s="740">
        <v>45224</v>
      </c>
      <c r="DT1074" s="741">
        <v>45278</v>
      </c>
      <c r="DU1074" s="739">
        <v>45216</v>
      </c>
      <c r="DV1074" s="740">
        <v>45222</v>
      </c>
      <c r="DW1074" s="741">
        <v>45280</v>
      </c>
      <c r="DX1074" s="739">
        <v>45237</v>
      </c>
      <c r="DY1074" s="740">
        <v>45243</v>
      </c>
      <c r="DZ1074" s="741">
        <v>45278</v>
      </c>
      <c r="EA1074" s="739">
        <v>45232</v>
      </c>
      <c r="EB1074" s="740">
        <v>45236</v>
      </c>
      <c r="EC1074" s="741">
        <v>45280</v>
      </c>
      <c r="ED1074" s="739">
        <v>45209</v>
      </c>
      <c r="EE1074" s="740">
        <v>45215</v>
      </c>
      <c r="EF1074" s="741">
        <v>45278</v>
      </c>
      <c r="EG1074" s="739">
        <v>45203</v>
      </c>
      <c r="EH1074" s="740">
        <v>45209</v>
      </c>
      <c r="EI1074" s="741">
        <v>45278</v>
      </c>
      <c r="EJ1074" s="739">
        <v>45211</v>
      </c>
      <c r="EK1074" s="740">
        <v>45217</v>
      </c>
      <c r="EL1074" s="741">
        <v>45278</v>
      </c>
    </row>
    <row r="1075" spans="1:142" ht="13.5" thickBot="1" x14ac:dyDescent="0.25">
      <c r="A1075" s="648">
        <v>2024</v>
      </c>
      <c r="B1075" s="656">
        <v>13</v>
      </c>
      <c r="C1075" s="675" t="s">
        <v>65047</v>
      </c>
      <c r="D1075" s="650">
        <v>215</v>
      </c>
      <c r="E1075" s="758">
        <v>45284</v>
      </c>
      <c r="F1075" s="737">
        <v>45290</v>
      </c>
      <c r="G1075" s="674"/>
      <c r="H1075" s="739">
        <v>45218</v>
      </c>
      <c r="I1075" s="740">
        <v>45224</v>
      </c>
      <c r="J1075" s="741">
        <v>45287</v>
      </c>
      <c r="K1075" s="739">
        <v>45225</v>
      </c>
      <c r="L1075" s="740">
        <v>45231</v>
      </c>
      <c r="M1075" s="741">
        <v>45287</v>
      </c>
      <c r="N1075" s="720"/>
      <c r="O1075" s="721"/>
      <c r="P1075" s="722"/>
      <c r="Q1075" s="739">
        <v>45230</v>
      </c>
      <c r="R1075" s="740">
        <v>45236</v>
      </c>
      <c r="S1075" s="741">
        <v>45287</v>
      </c>
      <c r="T1075" s="739">
        <v>45211</v>
      </c>
      <c r="U1075" s="740">
        <v>45217</v>
      </c>
      <c r="V1075" s="741">
        <v>45289</v>
      </c>
      <c r="W1075" s="739">
        <v>45230</v>
      </c>
      <c r="X1075" s="740">
        <v>45236</v>
      </c>
      <c r="Y1075" s="741">
        <v>45285</v>
      </c>
      <c r="Z1075" s="739">
        <v>45235</v>
      </c>
      <c r="AA1075" s="740">
        <v>45241</v>
      </c>
      <c r="AB1075" s="741">
        <v>45285</v>
      </c>
      <c r="AC1075" s="739">
        <v>45228</v>
      </c>
      <c r="AD1075" s="740">
        <v>45234</v>
      </c>
      <c r="AE1075" s="741">
        <v>45285</v>
      </c>
      <c r="AF1075" s="739">
        <v>45230</v>
      </c>
      <c r="AG1075" s="740">
        <v>45236</v>
      </c>
      <c r="AH1075" s="741">
        <v>45288</v>
      </c>
      <c r="AI1075" s="739">
        <v>45210</v>
      </c>
      <c r="AJ1075" s="740">
        <v>45216</v>
      </c>
      <c r="AK1075" s="741">
        <v>45288</v>
      </c>
      <c r="AL1075" s="739">
        <v>45231</v>
      </c>
      <c r="AM1075" s="740">
        <v>45237</v>
      </c>
      <c r="AN1075" s="741">
        <v>45289</v>
      </c>
      <c r="AR1075" s="739">
        <v>45228</v>
      </c>
      <c r="AS1075" s="740">
        <v>45234</v>
      </c>
      <c r="AT1075" s="741">
        <v>45287</v>
      </c>
      <c r="AX1075" s="739">
        <v>45210</v>
      </c>
      <c r="AY1075" s="740">
        <v>45216</v>
      </c>
      <c r="AZ1075" s="741">
        <v>45288</v>
      </c>
      <c r="BA1075" s="739">
        <v>45252</v>
      </c>
      <c r="BB1075" s="740">
        <v>45258</v>
      </c>
      <c r="BC1075" s="741">
        <v>45287</v>
      </c>
      <c r="BD1075" s="739">
        <v>45253</v>
      </c>
      <c r="BE1075" s="740">
        <v>45259</v>
      </c>
      <c r="BF1075" s="741">
        <v>45287</v>
      </c>
      <c r="BG1075" s="739">
        <v>45217</v>
      </c>
      <c r="BH1075" s="740">
        <v>45223</v>
      </c>
      <c r="BI1075" s="741">
        <v>45287</v>
      </c>
      <c r="BJ1075" s="739">
        <v>45219</v>
      </c>
      <c r="BK1075" s="740">
        <v>45225</v>
      </c>
      <c r="BL1075" s="741">
        <v>45287</v>
      </c>
      <c r="BM1075" s="739">
        <v>45198</v>
      </c>
      <c r="BN1075" s="740">
        <v>45204</v>
      </c>
      <c r="BO1075" s="741">
        <v>45289</v>
      </c>
      <c r="BP1075" s="739">
        <v>45218</v>
      </c>
      <c r="BQ1075" s="740">
        <v>45224</v>
      </c>
      <c r="BR1075" s="741">
        <v>45287</v>
      </c>
      <c r="BS1075" s="739">
        <v>45235</v>
      </c>
      <c r="BT1075" s="740">
        <v>45241</v>
      </c>
      <c r="BU1075" s="741">
        <v>45287</v>
      </c>
      <c r="BV1075" s="739">
        <v>45214</v>
      </c>
      <c r="BW1075" s="740">
        <v>45220</v>
      </c>
      <c r="BX1075" s="741">
        <v>45285</v>
      </c>
      <c r="CK1075" s="739">
        <v>45244</v>
      </c>
      <c r="CL1075" s="740">
        <v>45250</v>
      </c>
      <c r="CM1075" s="741">
        <v>45287</v>
      </c>
      <c r="CN1075" s="739">
        <v>45239</v>
      </c>
      <c r="CO1075" s="740">
        <v>45245</v>
      </c>
      <c r="CP1075" s="741">
        <v>45289</v>
      </c>
      <c r="CT1075" s="739">
        <v>45181</v>
      </c>
      <c r="CU1075" s="740">
        <v>45187</v>
      </c>
      <c r="CV1075" s="741">
        <v>45285</v>
      </c>
      <c r="CW1075" s="739">
        <v>45238</v>
      </c>
      <c r="CX1075" s="740">
        <v>45244</v>
      </c>
      <c r="CY1075" s="741">
        <v>45287</v>
      </c>
      <c r="CZ1075" s="739">
        <v>45225</v>
      </c>
      <c r="DA1075" s="740">
        <v>45231</v>
      </c>
      <c r="DB1075" s="741">
        <v>45285</v>
      </c>
      <c r="DC1075" s="739">
        <v>45221</v>
      </c>
      <c r="DD1075" s="740">
        <v>45227</v>
      </c>
      <c r="DE1075" s="741">
        <v>45289</v>
      </c>
      <c r="DF1075" s="739">
        <v>45228</v>
      </c>
      <c r="DG1075" s="740">
        <v>45234</v>
      </c>
      <c r="DH1075" s="741">
        <v>45289</v>
      </c>
      <c r="DI1075" s="739">
        <v>45232</v>
      </c>
      <c r="DJ1075" s="740">
        <v>45238</v>
      </c>
      <c r="DK1075" s="741">
        <v>45285</v>
      </c>
      <c r="DL1075" s="739">
        <v>45230</v>
      </c>
      <c r="DM1075" s="740">
        <v>45236</v>
      </c>
      <c r="DN1075" s="741">
        <v>45287</v>
      </c>
      <c r="DO1075" s="739">
        <v>45202</v>
      </c>
      <c r="DP1075" s="740">
        <v>45208</v>
      </c>
      <c r="DQ1075" s="741">
        <v>45287</v>
      </c>
      <c r="DR1075" s="739">
        <v>45225</v>
      </c>
      <c r="DS1075" s="740">
        <v>45231</v>
      </c>
      <c r="DT1075" s="741">
        <v>45285</v>
      </c>
      <c r="DU1075" s="739">
        <v>45223</v>
      </c>
      <c r="DV1075" s="740">
        <v>45229</v>
      </c>
      <c r="DW1075" s="741">
        <v>45287</v>
      </c>
      <c r="DX1075" s="739">
        <v>45244</v>
      </c>
      <c r="DY1075" s="740">
        <v>45250</v>
      </c>
      <c r="DZ1075" s="741">
        <v>45285</v>
      </c>
      <c r="EA1075" s="739">
        <v>45239</v>
      </c>
      <c r="EB1075" s="740">
        <v>45243</v>
      </c>
      <c r="EC1075" s="741">
        <v>45287</v>
      </c>
      <c r="ED1075" s="739">
        <v>45216</v>
      </c>
      <c r="EE1075" s="740">
        <v>45222</v>
      </c>
      <c r="EF1075" s="741">
        <v>45285</v>
      </c>
      <c r="EG1075" s="739">
        <v>45210</v>
      </c>
      <c r="EH1075" s="740">
        <v>45216</v>
      </c>
      <c r="EI1075" s="741">
        <v>45285</v>
      </c>
      <c r="EJ1075" s="739">
        <v>45218</v>
      </c>
      <c r="EK1075" s="740">
        <v>45224</v>
      </c>
      <c r="EL1075" s="741">
        <v>45285</v>
      </c>
    </row>
    <row r="1076" spans="1:142" ht="13.5" thickBot="1" x14ac:dyDescent="0.25">
      <c r="A1076" s="648">
        <v>2024</v>
      </c>
      <c r="B1076" s="656">
        <v>14</v>
      </c>
      <c r="C1076" s="675" t="s">
        <v>65047</v>
      </c>
      <c r="D1076" s="650">
        <v>215</v>
      </c>
      <c r="E1076" s="758">
        <v>45291</v>
      </c>
      <c r="F1076" s="737">
        <v>45297</v>
      </c>
      <c r="G1076" s="674"/>
      <c r="H1076" s="739">
        <v>45225</v>
      </c>
      <c r="I1076" s="740">
        <v>45231</v>
      </c>
      <c r="J1076" s="741">
        <v>45294</v>
      </c>
      <c r="K1076" s="739">
        <v>45232</v>
      </c>
      <c r="L1076" s="740">
        <v>45238</v>
      </c>
      <c r="M1076" s="741">
        <v>45294</v>
      </c>
      <c r="N1076" s="720"/>
      <c r="O1076" s="721"/>
      <c r="P1076" s="722"/>
      <c r="Q1076" s="739">
        <v>45237</v>
      </c>
      <c r="R1076" s="740">
        <v>45243</v>
      </c>
      <c r="S1076" s="741">
        <v>45294</v>
      </c>
      <c r="T1076" s="739">
        <v>45218</v>
      </c>
      <c r="U1076" s="740">
        <v>45224</v>
      </c>
      <c r="V1076" s="741">
        <v>45296</v>
      </c>
      <c r="W1076" s="739">
        <v>45237</v>
      </c>
      <c r="X1076" s="740">
        <v>45243</v>
      </c>
      <c r="Y1076" s="741">
        <v>45292</v>
      </c>
      <c r="Z1076" s="739">
        <v>45242</v>
      </c>
      <c r="AA1076" s="740">
        <v>45248</v>
      </c>
      <c r="AB1076" s="741">
        <v>45292</v>
      </c>
      <c r="AC1076" s="739">
        <v>45235</v>
      </c>
      <c r="AD1076" s="740">
        <v>45241</v>
      </c>
      <c r="AE1076" s="741">
        <v>45292</v>
      </c>
      <c r="AF1076" s="739">
        <v>45237</v>
      </c>
      <c r="AG1076" s="740">
        <v>45243</v>
      </c>
      <c r="AH1076" s="741">
        <v>45295</v>
      </c>
      <c r="AI1076" s="739">
        <v>45217</v>
      </c>
      <c r="AJ1076" s="740">
        <v>45223</v>
      </c>
      <c r="AK1076" s="741">
        <v>45295</v>
      </c>
      <c r="AL1076" s="739">
        <v>45238</v>
      </c>
      <c r="AM1076" s="740">
        <v>45244</v>
      </c>
      <c r="AN1076" s="741">
        <v>45296</v>
      </c>
      <c r="AR1076" s="739">
        <v>45235</v>
      </c>
      <c r="AS1076" s="740">
        <v>45241</v>
      </c>
      <c r="AT1076" s="741">
        <v>45294</v>
      </c>
      <c r="AX1076" s="739">
        <v>45217</v>
      </c>
      <c r="AY1076" s="740">
        <v>45223</v>
      </c>
      <c r="AZ1076" s="741">
        <v>45295</v>
      </c>
      <c r="BA1076" s="739">
        <v>45259</v>
      </c>
      <c r="BB1076" s="740">
        <v>45265</v>
      </c>
      <c r="BC1076" s="741">
        <v>45294</v>
      </c>
      <c r="BD1076" s="739">
        <v>45260</v>
      </c>
      <c r="BE1076" s="740">
        <v>45266</v>
      </c>
      <c r="BF1076" s="741">
        <v>45294</v>
      </c>
      <c r="BG1076" s="739">
        <v>45224</v>
      </c>
      <c r="BH1076" s="740">
        <v>45230</v>
      </c>
      <c r="BI1076" s="741">
        <v>45294</v>
      </c>
      <c r="BJ1076" s="739">
        <v>45226</v>
      </c>
      <c r="BK1076" s="740">
        <v>45232</v>
      </c>
      <c r="BL1076" s="741">
        <v>45294</v>
      </c>
      <c r="BM1076" s="739">
        <v>45205</v>
      </c>
      <c r="BN1076" s="740">
        <v>45211</v>
      </c>
      <c r="BO1076" s="741">
        <v>45296</v>
      </c>
      <c r="BP1076" s="739">
        <v>45225</v>
      </c>
      <c r="BQ1076" s="740">
        <v>45231</v>
      </c>
      <c r="BR1076" s="741">
        <v>45294</v>
      </c>
      <c r="BS1076" s="739">
        <v>45242</v>
      </c>
      <c r="BT1076" s="740">
        <v>45248</v>
      </c>
      <c r="BU1076" s="741">
        <v>45294</v>
      </c>
      <c r="BV1076" s="739">
        <v>45221</v>
      </c>
      <c r="BW1076" s="740">
        <v>45227</v>
      </c>
      <c r="BX1076" s="741">
        <v>45292</v>
      </c>
      <c r="CK1076" s="739">
        <v>45251</v>
      </c>
      <c r="CL1076" s="740">
        <v>45257</v>
      </c>
      <c r="CM1076" s="741">
        <v>45294</v>
      </c>
      <c r="CN1076" s="739">
        <v>45246</v>
      </c>
      <c r="CO1076" s="740">
        <v>45252</v>
      </c>
      <c r="CP1076" s="741">
        <v>45296</v>
      </c>
      <c r="CT1076" s="739">
        <v>45188</v>
      </c>
      <c r="CU1076" s="740">
        <v>45194</v>
      </c>
      <c r="CV1076" s="741">
        <v>45292</v>
      </c>
      <c r="CW1076" s="739">
        <v>45245</v>
      </c>
      <c r="CX1076" s="740">
        <v>45251</v>
      </c>
      <c r="CY1076" s="741">
        <v>45294</v>
      </c>
      <c r="CZ1076" s="739">
        <v>45232</v>
      </c>
      <c r="DA1076" s="740">
        <v>45238</v>
      </c>
      <c r="DB1076" s="741">
        <v>45292</v>
      </c>
      <c r="DC1076" s="739">
        <v>45228</v>
      </c>
      <c r="DD1076" s="740">
        <v>45234</v>
      </c>
      <c r="DE1076" s="741">
        <v>45296</v>
      </c>
      <c r="DF1076" s="739">
        <v>45235</v>
      </c>
      <c r="DG1076" s="740">
        <v>45241</v>
      </c>
      <c r="DH1076" s="741">
        <v>45296</v>
      </c>
      <c r="DI1076" s="739">
        <v>45239</v>
      </c>
      <c r="DJ1076" s="740">
        <v>45245</v>
      </c>
      <c r="DK1076" s="741">
        <v>45292</v>
      </c>
      <c r="DL1076" s="739">
        <v>45237</v>
      </c>
      <c r="DM1076" s="740">
        <v>45243</v>
      </c>
      <c r="DN1076" s="741">
        <v>45294</v>
      </c>
      <c r="DO1076" s="739">
        <v>45209</v>
      </c>
      <c r="DP1076" s="740">
        <v>45215</v>
      </c>
      <c r="DQ1076" s="741">
        <v>45294</v>
      </c>
      <c r="DR1076" s="739">
        <v>45232</v>
      </c>
      <c r="DS1076" s="740">
        <v>45238</v>
      </c>
      <c r="DT1076" s="741">
        <v>45292</v>
      </c>
      <c r="DU1076" s="739">
        <v>45230</v>
      </c>
      <c r="DV1076" s="740">
        <v>45236</v>
      </c>
      <c r="DW1076" s="741">
        <v>45294</v>
      </c>
      <c r="DX1076" s="739">
        <v>45251</v>
      </c>
      <c r="DY1076" s="740">
        <v>45257</v>
      </c>
      <c r="DZ1076" s="741">
        <v>45292</v>
      </c>
      <c r="EA1076" s="739">
        <v>45246</v>
      </c>
      <c r="EB1076" s="740">
        <v>45250</v>
      </c>
      <c r="EC1076" s="741">
        <v>45294</v>
      </c>
      <c r="ED1076" s="739">
        <v>45223</v>
      </c>
      <c r="EE1076" s="740">
        <v>45229</v>
      </c>
      <c r="EF1076" s="741">
        <v>45292</v>
      </c>
      <c r="EG1076" s="739">
        <v>45217</v>
      </c>
      <c r="EH1076" s="740">
        <v>45223</v>
      </c>
      <c r="EI1076" s="741">
        <v>45292</v>
      </c>
      <c r="EJ1076" s="739">
        <v>45225</v>
      </c>
      <c r="EK1076" s="740">
        <v>45231</v>
      </c>
      <c r="EL1076" s="741">
        <v>45292</v>
      </c>
    </row>
    <row r="1077" spans="1:142" ht="13.5" thickBot="1" x14ac:dyDescent="0.25">
      <c r="A1077" s="648">
        <v>2024</v>
      </c>
      <c r="B1077" s="656">
        <v>15</v>
      </c>
      <c r="C1077" s="675" t="s">
        <v>65047</v>
      </c>
      <c r="D1077" s="650">
        <v>215</v>
      </c>
      <c r="E1077" s="758">
        <v>45298</v>
      </c>
      <c r="F1077" s="737">
        <v>45304</v>
      </c>
      <c r="G1077" s="674"/>
      <c r="H1077" s="739">
        <v>45232</v>
      </c>
      <c r="I1077" s="740">
        <v>45238</v>
      </c>
      <c r="J1077" s="741">
        <v>45301</v>
      </c>
      <c r="K1077" s="739">
        <v>45239</v>
      </c>
      <c r="L1077" s="740">
        <v>45245</v>
      </c>
      <c r="M1077" s="741">
        <v>45301</v>
      </c>
      <c r="N1077" s="720"/>
      <c r="O1077" s="721"/>
      <c r="P1077" s="722"/>
      <c r="Q1077" s="739">
        <v>45244</v>
      </c>
      <c r="R1077" s="740">
        <v>45250</v>
      </c>
      <c r="S1077" s="741">
        <v>45301</v>
      </c>
      <c r="T1077" s="739">
        <v>45225</v>
      </c>
      <c r="U1077" s="740">
        <v>45231</v>
      </c>
      <c r="V1077" s="741">
        <v>45303</v>
      </c>
      <c r="W1077" s="739">
        <v>45244</v>
      </c>
      <c r="X1077" s="740">
        <v>45250</v>
      </c>
      <c r="Y1077" s="741">
        <v>45299</v>
      </c>
      <c r="Z1077" s="739">
        <v>45249</v>
      </c>
      <c r="AA1077" s="740">
        <v>45255</v>
      </c>
      <c r="AB1077" s="741">
        <v>45299</v>
      </c>
      <c r="AC1077" s="739">
        <v>45242</v>
      </c>
      <c r="AD1077" s="740">
        <v>45248</v>
      </c>
      <c r="AE1077" s="741">
        <v>45299</v>
      </c>
      <c r="AF1077" s="739">
        <v>45244</v>
      </c>
      <c r="AG1077" s="740">
        <v>45250</v>
      </c>
      <c r="AH1077" s="741">
        <v>45302</v>
      </c>
      <c r="AI1077" s="739">
        <v>45224</v>
      </c>
      <c r="AJ1077" s="740">
        <v>45230</v>
      </c>
      <c r="AK1077" s="741">
        <v>45302</v>
      </c>
      <c r="AL1077" s="739">
        <v>45245</v>
      </c>
      <c r="AM1077" s="740">
        <v>45251</v>
      </c>
      <c r="AN1077" s="741">
        <v>45303</v>
      </c>
      <c r="AR1077" s="739">
        <v>45242</v>
      </c>
      <c r="AS1077" s="740">
        <v>45248</v>
      </c>
      <c r="AT1077" s="741">
        <v>45301</v>
      </c>
      <c r="AX1077" s="739">
        <v>45224</v>
      </c>
      <c r="AY1077" s="740">
        <v>45230</v>
      </c>
      <c r="AZ1077" s="741">
        <v>45302</v>
      </c>
      <c r="BA1077" s="739">
        <v>45266</v>
      </c>
      <c r="BB1077" s="740">
        <v>45272</v>
      </c>
      <c r="BC1077" s="741">
        <v>45301</v>
      </c>
      <c r="BD1077" s="739">
        <v>45267</v>
      </c>
      <c r="BE1077" s="740">
        <v>45273</v>
      </c>
      <c r="BF1077" s="741">
        <v>45301</v>
      </c>
      <c r="BG1077" s="739">
        <v>45231</v>
      </c>
      <c r="BH1077" s="740">
        <v>45237</v>
      </c>
      <c r="BI1077" s="741">
        <v>45301</v>
      </c>
      <c r="BJ1077" s="739">
        <v>45233</v>
      </c>
      <c r="BK1077" s="740">
        <v>45239</v>
      </c>
      <c r="BL1077" s="741">
        <v>45301</v>
      </c>
      <c r="BM1077" s="739">
        <v>45212</v>
      </c>
      <c r="BN1077" s="740">
        <v>45218</v>
      </c>
      <c r="BO1077" s="741">
        <v>45303</v>
      </c>
      <c r="BP1077" s="739">
        <v>45232</v>
      </c>
      <c r="BQ1077" s="740">
        <v>45238</v>
      </c>
      <c r="BR1077" s="741">
        <v>45301</v>
      </c>
      <c r="BS1077" s="739">
        <v>45249</v>
      </c>
      <c r="BT1077" s="740">
        <v>45255</v>
      </c>
      <c r="BU1077" s="741">
        <v>45301</v>
      </c>
      <c r="BV1077" s="739">
        <v>45228</v>
      </c>
      <c r="BW1077" s="740">
        <v>45234</v>
      </c>
      <c r="BX1077" s="741">
        <v>45299</v>
      </c>
      <c r="CK1077" s="739">
        <v>45258</v>
      </c>
      <c r="CL1077" s="740">
        <v>45264</v>
      </c>
      <c r="CM1077" s="741">
        <v>45301</v>
      </c>
      <c r="CN1077" s="739">
        <v>45253</v>
      </c>
      <c r="CO1077" s="740">
        <v>45259</v>
      </c>
      <c r="CP1077" s="741">
        <v>45303</v>
      </c>
      <c r="CT1077" s="739">
        <v>45195</v>
      </c>
      <c r="CU1077" s="740">
        <v>45201</v>
      </c>
      <c r="CV1077" s="741">
        <v>45299</v>
      </c>
      <c r="CW1077" s="739">
        <v>45252</v>
      </c>
      <c r="CX1077" s="740">
        <v>45258</v>
      </c>
      <c r="CY1077" s="741">
        <v>45301</v>
      </c>
      <c r="CZ1077" s="739">
        <v>45239</v>
      </c>
      <c r="DA1077" s="740">
        <v>45245</v>
      </c>
      <c r="DB1077" s="741">
        <v>45299</v>
      </c>
      <c r="DC1077" s="739">
        <v>45235</v>
      </c>
      <c r="DD1077" s="740">
        <v>45241</v>
      </c>
      <c r="DE1077" s="741">
        <v>45303</v>
      </c>
      <c r="DF1077" s="739">
        <v>45242</v>
      </c>
      <c r="DG1077" s="740">
        <v>45248</v>
      </c>
      <c r="DH1077" s="741">
        <v>45303</v>
      </c>
      <c r="DI1077" s="739">
        <v>45246</v>
      </c>
      <c r="DJ1077" s="740">
        <v>45252</v>
      </c>
      <c r="DK1077" s="741">
        <v>45299</v>
      </c>
      <c r="DL1077" s="739">
        <v>45244</v>
      </c>
      <c r="DM1077" s="740">
        <v>45250</v>
      </c>
      <c r="DN1077" s="741">
        <v>45301</v>
      </c>
      <c r="DO1077" s="739">
        <v>45216</v>
      </c>
      <c r="DP1077" s="740">
        <v>45222</v>
      </c>
      <c r="DQ1077" s="741">
        <v>45301</v>
      </c>
      <c r="DR1077" s="739">
        <v>45239</v>
      </c>
      <c r="DS1077" s="740">
        <v>45245</v>
      </c>
      <c r="DT1077" s="741">
        <v>45299</v>
      </c>
      <c r="DU1077" s="739">
        <v>45237</v>
      </c>
      <c r="DV1077" s="740">
        <v>45243</v>
      </c>
      <c r="DW1077" s="741">
        <v>45301</v>
      </c>
      <c r="DX1077" s="739">
        <v>45258</v>
      </c>
      <c r="DY1077" s="740">
        <v>45264</v>
      </c>
      <c r="DZ1077" s="741">
        <v>45299</v>
      </c>
      <c r="EA1077" s="739">
        <v>45253</v>
      </c>
      <c r="EB1077" s="740">
        <v>45257</v>
      </c>
      <c r="EC1077" s="741">
        <v>45301</v>
      </c>
      <c r="ED1077" s="739">
        <v>45230</v>
      </c>
      <c r="EE1077" s="740">
        <v>45236</v>
      </c>
      <c r="EF1077" s="741">
        <v>45299</v>
      </c>
      <c r="EG1077" s="739">
        <v>45224</v>
      </c>
      <c r="EH1077" s="740">
        <v>45230</v>
      </c>
      <c r="EI1077" s="741">
        <v>45299</v>
      </c>
      <c r="EJ1077" s="739">
        <v>45232</v>
      </c>
      <c r="EK1077" s="740">
        <v>45238</v>
      </c>
      <c r="EL1077" s="741">
        <v>45299</v>
      </c>
    </row>
    <row r="1078" spans="1:142" ht="13.5" thickBot="1" x14ac:dyDescent="0.25">
      <c r="A1078" s="648">
        <v>2024</v>
      </c>
      <c r="B1078" s="656">
        <v>16</v>
      </c>
      <c r="C1078" s="675" t="s">
        <v>65047</v>
      </c>
      <c r="D1078" s="650">
        <v>215</v>
      </c>
      <c r="E1078" s="758">
        <v>45305</v>
      </c>
      <c r="F1078" s="737">
        <v>45311</v>
      </c>
      <c r="G1078" s="674"/>
      <c r="H1078" s="739">
        <v>45239</v>
      </c>
      <c r="I1078" s="740">
        <v>45245</v>
      </c>
      <c r="J1078" s="741">
        <v>45308</v>
      </c>
      <c r="K1078" s="739">
        <v>45246</v>
      </c>
      <c r="L1078" s="740">
        <v>45252</v>
      </c>
      <c r="M1078" s="741">
        <v>45308</v>
      </c>
      <c r="N1078" s="720"/>
      <c r="O1078" s="721"/>
      <c r="P1078" s="722"/>
      <c r="Q1078" s="739">
        <v>45251</v>
      </c>
      <c r="R1078" s="740">
        <v>45257</v>
      </c>
      <c r="S1078" s="741">
        <v>45308</v>
      </c>
      <c r="T1078" s="739">
        <v>45232</v>
      </c>
      <c r="U1078" s="740">
        <v>45238</v>
      </c>
      <c r="V1078" s="741">
        <v>45310</v>
      </c>
      <c r="W1078" s="739">
        <v>45251</v>
      </c>
      <c r="X1078" s="740">
        <v>45257</v>
      </c>
      <c r="Y1078" s="741">
        <v>45306</v>
      </c>
      <c r="Z1078" s="739">
        <v>45256</v>
      </c>
      <c r="AA1078" s="740">
        <v>45262</v>
      </c>
      <c r="AB1078" s="741">
        <v>45306</v>
      </c>
      <c r="AC1078" s="739">
        <v>45249</v>
      </c>
      <c r="AD1078" s="740">
        <v>45255</v>
      </c>
      <c r="AE1078" s="741">
        <v>45306</v>
      </c>
      <c r="AF1078" s="739">
        <v>45251</v>
      </c>
      <c r="AG1078" s="740">
        <v>45257</v>
      </c>
      <c r="AH1078" s="741">
        <v>45309</v>
      </c>
      <c r="AI1078" s="739">
        <v>45231</v>
      </c>
      <c r="AJ1078" s="740">
        <v>45237</v>
      </c>
      <c r="AK1078" s="741">
        <v>45309</v>
      </c>
      <c r="AL1078" s="739">
        <v>45252</v>
      </c>
      <c r="AM1078" s="740">
        <v>45258</v>
      </c>
      <c r="AN1078" s="741">
        <v>45310</v>
      </c>
      <c r="AR1078" s="739">
        <v>45249</v>
      </c>
      <c r="AS1078" s="740">
        <v>45255</v>
      </c>
      <c r="AT1078" s="741">
        <v>45308</v>
      </c>
      <c r="AX1078" s="739">
        <v>45231</v>
      </c>
      <c r="AY1078" s="740">
        <v>45237</v>
      </c>
      <c r="AZ1078" s="741">
        <v>45309</v>
      </c>
      <c r="BA1078" s="739">
        <v>45273</v>
      </c>
      <c r="BB1078" s="740">
        <v>45279</v>
      </c>
      <c r="BC1078" s="741">
        <v>45308</v>
      </c>
      <c r="BD1078" s="739">
        <v>45274</v>
      </c>
      <c r="BE1078" s="740">
        <v>45280</v>
      </c>
      <c r="BF1078" s="741">
        <v>45308</v>
      </c>
      <c r="BG1078" s="739">
        <v>45238</v>
      </c>
      <c r="BH1078" s="740">
        <v>45244</v>
      </c>
      <c r="BI1078" s="741">
        <v>45308</v>
      </c>
      <c r="BJ1078" s="739">
        <v>45240</v>
      </c>
      <c r="BK1078" s="740">
        <v>45246</v>
      </c>
      <c r="BL1078" s="741">
        <v>45308</v>
      </c>
      <c r="BM1078" s="739">
        <v>45219</v>
      </c>
      <c r="BN1078" s="740">
        <v>45225</v>
      </c>
      <c r="BO1078" s="741">
        <v>45310</v>
      </c>
      <c r="BP1078" s="739">
        <v>45239</v>
      </c>
      <c r="BQ1078" s="740">
        <v>45245</v>
      </c>
      <c r="BR1078" s="741">
        <v>45308</v>
      </c>
      <c r="BS1078" s="739">
        <v>45256</v>
      </c>
      <c r="BT1078" s="740">
        <v>45262</v>
      </c>
      <c r="BU1078" s="741">
        <v>45308</v>
      </c>
      <c r="BV1078" s="739">
        <v>45235</v>
      </c>
      <c r="BW1078" s="740">
        <v>45241</v>
      </c>
      <c r="BX1078" s="741">
        <v>45306</v>
      </c>
      <c r="CK1078" s="739">
        <v>45265</v>
      </c>
      <c r="CL1078" s="740">
        <v>45271</v>
      </c>
      <c r="CM1078" s="741">
        <v>45308</v>
      </c>
      <c r="CN1078" s="739">
        <v>45260</v>
      </c>
      <c r="CO1078" s="740">
        <v>45266</v>
      </c>
      <c r="CP1078" s="741">
        <v>45310</v>
      </c>
      <c r="CT1078" s="739">
        <v>45202</v>
      </c>
      <c r="CU1078" s="740">
        <v>45208</v>
      </c>
      <c r="CV1078" s="741">
        <v>45306</v>
      </c>
      <c r="CW1078" s="739">
        <v>45259</v>
      </c>
      <c r="CX1078" s="740">
        <v>45265</v>
      </c>
      <c r="CY1078" s="741">
        <v>45308</v>
      </c>
      <c r="CZ1078" s="739">
        <v>45246</v>
      </c>
      <c r="DA1078" s="740">
        <v>45252</v>
      </c>
      <c r="DB1078" s="741">
        <v>45306</v>
      </c>
      <c r="DC1078" s="739">
        <v>45242</v>
      </c>
      <c r="DD1078" s="740">
        <v>45248</v>
      </c>
      <c r="DE1078" s="741">
        <v>45310</v>
      </c>
      <c r="DF1078" s="739">
        <v>45249</v>
      </c>
      <c r="DG1078" s="740">
        <v>45255</v>
      </c>
      <c r="DH1078" s="741">
        <v>45310</v>
      </c>
      <c r="DI1078" s="739">
        <v>45253</v>
      </c>
      <c r="DJ1078" s="740">
        <v>45259</v>
      </c>
      <c r="DK1078" s="741">
        <v>45306</v>
      </c>
      <c r="DL1078" s="739">
        <v>45251</v>
      </c>
      <c r="DM1078" s="740">
        <v>45257</v>
      </c>
      <c r="DN1078" s="741">
        <v>45308</v>
      </c>
      <c r="DO1078" s="739">
        <v>45223</v>
      </c>
      <c r="DP1078" s="740">
        <v>45229</v>
      </c>
      <c r="DQ1078" s="741">
        <v>45308</v>
      </c>
      <c r="DR1078" s="739">
        <v>45246</v>
      </c>
      <c r="DS1078" s="740">
        <v>45252</v>
      </c>
      <c r="DT1078" s="741">
        <v>45306</v>
      </c>
      <c r="DU1078" s="739">
        <v>45244</v>
      </c>
      <c r="DV1078" s="740">
        <v>45250</v>
      </c>
      <c r="DW1078" s="741">
        <v>45308</v>
      </c>
      <c r="DX1078" s="739">
        <v>45265</v>
      </c>
      <c r="DY1078" s="740">
        <v>45271</v>
      </c>
      <c r="DZ1078" s="741">
        <v>45306</v>
      </c>
      <c r="EA1078" s="739">
        <v>45260</v>
      </c>
      <c r="EB1078" s="740">
        <v>45264</v>
      </c>
      <c r="EC1078" s="741">
        <v>45308</v>
      </c>
      <c r="ED1078" s="739">
        <v>45237</v>
      </c>
      <c r="EE1078" s="740">
        <v>45243</v>
      </c>
      <c r="EF1078" s="741">
        <v>45306</v>
      </c>
      <c r="EG1078" s="739">
        <v>45231</v>
      </c>
      <c r="EH1078" s="740">
        <v>45237</v>
      </c>
      <c r="EI1078" s="741">
        <v>45306</v>
      </c>
      <c r="EJ1078" s="739">
        <v>45239</v>
      </c>
      <c r="EK1078" s="740">
        <v>45245</v>
      </c>
      <c r="EL1078" s="741">
        <v>45306</v>
      </c>
    </row>
    <row r="1079" spans="1:142" ht="13.5" thickBot="1" x14ac:dyDescent="0.25">
      <c r="A1079" s="648">
        <v>2024</v>
      </c>
      <c r="B1079" s="656">
        <v>17</v>
      </c>
      <c r="C1079" s="675" t="s">
        <v>65047</v>
      </c>
      <c r="D1079" s="650">
        <v>215</v>
      </c>
      <c r="E1079" s="758">
        <v>45312</v>
      </c>
      <c r="F1079" s="737">
        <v>45318</v>
      </c>
      <c r="G1079" s="674"/>
      <c r="H1079" s="739">
        <v>45246</v>
      </c>
      <c r="I1079" s="740">
        <v>45252</v>
      </c>
      <c r="J1079" s="741">
        <v>45315</v>
      </c>
      <c r="K1079" s="739">
        <v>45253</v>
      </c>
      <c r="L1079" s="740">
        <v>45259</v>
      </c>
      <c r="M1079" s="741">
        <v>45315</v>
      </c>
      <c r="N1079" s="720"/>
      <c r="O1079" s="721"/>
      <c r="P1079" s="722"/>
      <c r="Q1079" s="739">
        <v>45258</v>
      </c>
      <c r="R1079" s="740">
        <v>45264</v>
      </c>
      <c r="S1079" s="741">
        <v>45315</v>
      </c>
      <c r="T1079" s="739">
        <v>45239</v>
      </c>
      <c r="U1079" s="740">
        <v>45245</v>
      </c>
      <c r="V1079" s="741">
        <v>45317</v>
      </c>
      <c r="W1079" s="739">
        <v>45258</v>
      </c>
      <c r="X1079" s="740">
        <v>45264</v>
      </c>
      <c r="Y1079" s="741">
        <v>45313</v>
      </c>
      <c r="Z1079" s="739">
        <v>45263</v>
      </c>
      <c r="AA1079" s="740">
        <v>45269</v>
      </c>
      <c r="AB1079" s="741">
        <v>45313</v>
      </c>
      <c r="AC1079" s="739">
        <v>45256</v>
      </c>
      <c r="AD1079" s="740">
        <v>45262</v>
      </c>
      <c r="AE1079" s="741">
        <v>45313</v>
      </c>
      <c r="AF1079" s="739">
        <v>45258</v>
      </c>
      <c r="AG1079" s="740">
        <v>45264</v>
      </c>
      <c r="AH1079" s="741">
        <v>45316</v>
      </c>
      <c r="AI1079" s="739">
        <v>45238</v>
      </c>
      <c r="AJ1079" s="740">
        <v>45244</v>
      </c>
      <c r="AK1079" s="741">
        <v>45316</v>
      </c>
      <c r="AL1079" s="739">
        <v>45259</v>
      </c>
      <c r="AM1079" s="740">
        <v>45265</v>
      </c>
      <c r="AN1079" s="741">
        <v>45317</v>
      </c>
      <c r="AR1079" s="739">
        <v>45256</v>
      </c>
      <c r="AS1079" s="740">
        <v>45262</v>
      </c>
      <c r="AT1079" s="741">
        <v>45315</v>
      </c>
      <c r="AX1079" s="739">
        <v>45238</v>
      </c>
      <c r="AY1079" s="740">
        <v>45244</v>
      </c>
      <c r="AZ1079" s="741">
        <v>45316</v>
      </c>
      <c r="BA1079" s="739">
        <v>45280</v>
      </c>
      <c r="BB1079" s="740">
        <v>45286</v>
      </c>
      <c r="BC1079" s="741">
        <v>45315</v>
      </c>
      <c r="BD1079" s="739">
        <v>45281</v>
      </c>
      <c r="BE1079" s="740">
        <v>45287</v>
      </c>
      <c r="BF1079" s="741">
        <v>45315</v>
      </c>
      <c r="BG1079" s="739">
        <v>45245</v>
      </c>
      <c r="BH1079" s="740">
        <v>45251</v>
      </c>
      <c r="BI1079" s="741">
        <v>45315</v>
      </c>
      <c r="BJ1079" s="739">
        <v>45247</v>
      </c>
      <c r="BK1079" s="740">
        <v>45253</v>
      </c>
      <c r="BL1079" s="741">
        <v>45315</v>
      </c>
      <c r="BM1079" s="739">
        <v>45226</v>
      </c>
      <c r="BN1079" s="740">
        <v>45232</v>
      </c>
      <c r="BO1079" s="741">
        <v>45317</v>
      </c>
      <c r="BP1079" s="739">
        <v>45246</v>
      </c>
      <c r="BQ1079" s="740">
        <v>45252</v>
      </c>
      <c r="BR1079" s="741">
        <v>45315</v>
      </c>
      <c r="BS1079" s="739">
        <v>45263</v>
      </c>
      <c r="BT1079" s="740">
        <v>45269</v>
      </c>
      <c r="BU1079" s="741">
        <v>45315</v>
      </c>
      <c r="BV1079" s="739">
        <v>45242</v>
      </c>
      <c r="BW1079" s="740">
        <v>45248</v>
      </c>
      <c r="BX1079" s="741">
        <v>45313</v>
      </c>
      <c r="CK1079" s="739">
        <v>45272</v>
      </c>
      <c r="CL1079" s="740">
        <v>45278</v>
      </c>
      <c r="CM1079" s="741">
        <v>45315</v>
      </c>
      <c r="CN1079" s="739">
        <v>45267</v>
      </c>
      <c r="CO1079" s="740">
        <v>45273</v>
      </c>
      <c r="CP1079" s="741">
        <v>45317</v>
      </c>
      <c r="CT1079" s="739">
        <v>45209</v>
      </c>
      <c r="CU1079" s="740">
        <v>45215</v>
      </c>
      <c r="CV1079" s="741">
        <v>45313</v>
      </c>
      <c r="CW1079" s="739">
        <v>45266</v>
      </c>
      <c r="CX1079" s="740">
        <v>45272</v>
      </c>
      <c r="CY1079" s="741">
        <v>45315</v>
      </c>
      <c r="CZ1079" s="739">
        <v>45253</v>
      </c>
      <c r="DA1079" s="740">
        <v>45259</v>
      </c>
      <c r="DB1079" s="741">
        <v>45313</v>
      </c>
      <c r="DC1079" s="739">
        <v>45249</v>
      </c>
      <c r="DD1079" s="740">
        <v>45255</v>
      </c>
      <c r="DE1079" s="741">
        <v>45317</v>
      </c>
      <c r="DF1079" s="739">
        <v>45256</v>
      </c>
      <c r="DG1079" s="740">
        <v>45262</v>
      </c>
      <c r="DH1079" s="741">
        <v>45317</v>
      </c>
      <c r="DI1079" s="739">
        <v>45260</v>
      </c>
      <c r="DJ1079" s="740">
        <v>45266</v>
      </c>
      <c r="DK1079" s="741">
        <v>45313</v>
      </c>
      <c r="DL1079" s="739">
        <v>45258</v>
      </c>
      <c r="DM1079" s="740">
        <v>45264</v>
      </c>
      <c r="DN1079" s="741">
        <v>45315</v>
      </c>
      <c r="DO1079" s="739">
        <v>45230</v>
      </c>
      <c r="DP1079" s="740">
        <v>45236</v>
      </c>
      <c r="DQ1079" s="741">
        <v>45315</v>
      </c>
      <c r="DR1079" s="739">
        <v>45253</v>
      </c>
      <c r="DS1079" s="740">
        <v>45259</v>
      </c>
      <c r="DT1079" s="741">
        <v>45313</v>
      </c>
      <c r="DU1079" s="739">
        <v>45251</v>
      </c>
      <c r="DV1079" s="740">
        <v>45257</v>
      </c>
      <c r="DW1079" s="741">
        <v>45315</v>
      </c>
      <c r="DX1079" s="739">
        <v>45272</v>
      </c>
      <c r="DY1079" s="740">
        <v>45278</v>
      </c>
      <c r="DZ1079" s="741">
        <v>45313</v>
      </c>
      <c r="EA1079" s="739">
        <v>45267</v>
      </c>
      <c r="EB1079" s="740">
        <v>45271</v>
      </c>
      <c r="EC1079" s="741">
        <v>45315</v>
      </c>
      <c r="ED1079" s="739">
        <v>45244</v>
      </c>
      <c r="EE1079" s="740">
        <v>45250</v>
      </c>
      <c r="EF1079" s="741">
        <v>45313</v>
      </c>
      <c r="EG1079" s="739">
        <v>45238</v>
      </c>
      <c r="EH1079" s="740">
        <v>45244</v>
      </c>
      <c r="EI1079" s="741">
        <v>45313</v>
      </c>
      <c r="EJ1079" s="739">
        <v>45246</v>
      </c>
      <c r="EK1079" s="740">
        <v>45252</v>
      </c>
      <c r="EL1079" s="741">
        <v>45313</v>
      </c>
    </row>
    <row r="1080" spans="1:142" ht="13.5" thickBot="1" x14ac:dyDescent="0.25">
      <c r="A1080" s="648">
        <v>2024</v>
      </c>
      <c r="B1080" s="656">
        <v>18</v>
      </c>
      <c r="C1080" s="675" t="s">
        <v>65047</v>
      </c>
      <c r="D1080" s="650">
        <v>215</v>
      </c>
      <c r="E1080" s="758">
        <v>45319</v>
      </c>
      <c r="F1080" s="737">
        <v>45325</v>
      </c>
      <c r="G1080" s="674"/>
      <c r="H1080" s="739">
        <v>45253</v>
      </c>
      <c r="I1080" s="740">
        <v>45259</v>
      </c>
      <c r="J1080" s="741">
        <v>45322</v>
      </c>
      <c r="K1080" s="739">
        <v>45260</v>
      </c>
      <c r="L1080" s="740">
        <v>45266</v>
      </c>
      <c r="M1080" s="741">
        <v>45322</v>
      </c>
      <c r="N1080" s="720"/>
      <c r="O1080" s="721"/>
      <c r="P1080" s="722"/>
      <c r="Q1080" s="739">
        <v>45265</v>
      </c>
      <c r="R1080" s="740">
        <v>45271</v>
      </c>
      <c r="S1080" s="741">
        <v>45322</v>
      </c>
      <c r="T1080" s="739">
        <v>45246</v>
      </c>
      <c r="U1080" s="740">
        <v>45252</v>
      </c>
      <c r="V1080" s="741">
        <v>45324</v>
      </c>
      <c r="W1080" s="739">
        <v>45265</v>
      </c>
      <c r="X1080" s="740">
        <v>45271</v>
      </c>
      <c r="Y1080" s="741">
        <v>45320</v>
      </c>
      <c r="Z1080" s="739">
        <v>45270</v>
      </c>
      <c r="AA1080" s="740">
        <v>45276</v>
      </c>
      <c r="AB1080" s="741">
        <v>45320</v>
      </c>
      <c r="AC1080" s="739">
        <v>45263</v>
      </c>
      <c r="AD1080" s="740">
        <v>45269</v>
      </c>
      <c r="AE1080" s="741">
        <v>45320</v>
      </c>
      <c r="AF1080" s="739">
        <v>45265</v>
      </c>
      <c r="AG1080" s="740">
        <v>45271</v>
      </c>
      <c r="AH1080" s="741">
        <v>45323</v>
      </c>
      <c r="AI1080" s="739">
        <v>45245</v>
      </c>
      <c r="AJ1080" s="740">
        <v>45251</v>
      </c>
      <c r="AK1080" s="741">
        <v>45323</v>
      </c>
      <c r="AL1080" s="739">
        <v>45266</v>
      </c>
      <c r="AM1080" s="740">
        <v>45272</v>
      </c>
      <c r="AN1080" s="741">
        <v>45324</v>
      </c>
      <c r="AR1080" s="739">
        <v>45263</v>
      </c>
      <c r="AS1080" s="740">
        <v>45269</v>
      </c>
      <c r="AT1080" s="741">
        <v>45322</v>
      </c>
      <c r="AX1080" s="739">
        <v>45245</v>
      </c>
      <c r="AY1080" s="740">
        <v>45251</v>
      </c>
      <c r="AZ1080" s="741">
        <v>45323</v>
      </c>
      <c r="BA1080" s="739">
        <v>45287</v>
      </c>
      <c r="BB1080" s="740">
        <v>45293</v>
      </c>
      <c r="BC1080" s="741">
        <v>45322</v>
      </c>
      <c r="BD1080" s="739">
        <v>45288</v>
      </c>
      <c r="BE1080" s="740">
        <v>45294</v>
      </c>
      <c r="BF1080" s="741">
        <v>45322</v>
      </c>
      <c r="BG1080" s="739">
        <v>45252</v>
      </c>
      <c r="BH1080" s="740">
        <v>45258</v>
      </c>
      <c r="BI1080" s="741">
        <v>45322</v>
      </c>
      <c r="BJ1080" s="739">
        <v>45254</v>
      </c>
      <c r="BK1080" s="740">
        <v>45260</v>
      </c>
      <c r="BL1080" s="741">
        <v>45322</v>
      </c>
      <c r="BM1080" s="739">
        <v>45233</v>
      </c>
      <c r="BN1080" s="740">
        <v>45239</v>
      </c>
      <c r="BO1080" s="741">
        <v>45324</v>
      </c>
      <c r="BP1080" s="739">
        <v>45253</v>
      </c>
      <c r="BQ1080" s="740">
        <v>45259</v>
      </c>
      <c r="BR1080" s="741">
        <v>45322</v>
      </c>
      <c r="BS1080" s="739">
        <v>45270</v>
      </c>
      <c r="BT1080" s="740">
        <v>45276</v>
      </c>
      <c r="BU1080" s="741">
        <v>45322</v>
      </c>
      <c r="BV1080" s="739">
        <v>45249</v>
      </c>
      <c r="BW1080" s="740">
        <v>45255</v>
      </c>
      <c r="BX1080" s="741">
        <v>45320</v>
      </c>
      <c r="CK1080" s="739">
        <v>45279</v>
      </c>
      <c r="CL1080" s="740">
        <v>45285</v>
      </c>
      <c r="CM1080" s="741">
        <v>45322</v>
      </c>
      <c r="CN1080" s="739">
        <v>45274</v>
      </c>
      <c r="CO1080" s="740">
        <v>45280</v>
      </c>
      <c r="CP1080" s="741">
        <v>45324</v>
      </c>
      <c r="CT1080" s="739">
        <v>45216</v>
      </c>
      <c r="CU1080" s="740">
        <v>45222</v>
      </c>
      <c r="CV1080" s="741">
        <v>45320</v>
      </c>
      <c r="CW1080" s="739">
        <v>45273</v>
      </c>
      <c r="CX1080" s="740">
        <v>45279</v>
      </c>
      <c r="CY1080" s="741">
        <v>45322</v>
      </c>
      <c r="CZ1080" s="739">
        <v>45260</v>
      </c>
      <c r="DA1080" s="740">
        <v>45266</v>
      </c>
      <c r="DB1080" s="741">
        <v>45320</v>
      </c>
      <c r="DC1080" s="739">
        <v>45256</v>
      </c>
      <c r="DD1080" s="740">
        <v>45262</v>
      </c>
      <c r="DE1080" s="741">
        <v>45324</v>
      </c>
      <c r="DF1080" s="739">
        <v>45263</v>
      </c>
      <c r="DG1080" s="740">
        <v>45269</v>
      </c>
      <c r="DH1080" s="741">
        <v>45324</v>
      </c>
      <c r="DI1080" s="739">
        <v>45267</v>
      </c>
      <c r="DJ1080" s="740">
        <v>45273</v>
      </c>
      <c r="DK1080" s="741">
        <v>45320</v>
      </c>
      <c r="DL1080" s="739">
        <v>45265</v>
      </c>
      <c r="DM1080" s="740">
        <v>45271</v>
      </c>
      <c r="DN1080" s="741">
        <v>45322</v>
      </c>
      <c r="DO1080" s="739">
        <v>45237</v>
      </c>
      <c r="DP1080" s="740">
        <v>45243</v>
      </c>
      <c r="DQ1080" s="741">
        <v>45322</v>
      </c>
      <c r="DR1080" s="739">
        <v>45260</v>
      </c>
      <c r="DS1080" s="740">
        <v>45266</v>
      </c>
      <c r="DT1080" s="741">
        <v>45320</v>
      </c>
      <c r="DU1080" s="739">
        <v>45258</v>
      </c>
      <c r="DV1080" s="740">
        <v>45264</v>
      </c>
      <c r="DW1080" s="741">
        <v>45322</v>
      </c>
      <c r="DX1080" s="739">
        <v>45279</v>
      </c>
      <c r="DY1080" s="740">
        <v>45285</v>
      </c>
      <c r="DZ1080" s="741">
        <v>45320</v>
      </c>
      <c r="EA1080" s="739">
        <v>45274</v>
      </c>
      <c r="EB1080" s="740">
        <v>45278</v>
      </c>
      <c r="EC1080" s="741">
        <v>45322</v>
      </c>
      <c r="ED1080" s="739">
        <v>45251</v>
      </c>
      <c r="EE1080" s="740">
        <v>45257</v>
      </c>
      <c r="EF1080" s="741">
        <v>45320</v>
      </c>
      <c r="EG1080" s="739">
        <v>45245</v>
      </c>
      <c r="EH1080" s="740">
        <v>45251</v>
      </c>
      <c r="EI1080" s="741">
        <v>45320</v>
      </c>
      <c r="EJ1080" s="739">
        <v>45253</v>
      </c>
      <c r="EK1080" s="740">
        <v>45259</v>
      </c>
      <c r="EL1080" s="741">
        <v>45320</v>
      </c>
    </row>
    <row r="1081" spans="1:142" ht="13.5" thickBot="1" x14ac:dyDescent="0.25">
      <c r="A1081" s="648">
        <v>2024</v>
      </c>
      <c r="B1081" s="656">
        <v>19</v>
      </c>
      <c r="C1081" s="675" t="s">
        <v>65047</v>
      </c>
      <c r="D1081" s="650">
        <v>215</v>
      </c>
      <c r="E1081" s="758">
        <v>45326</v>
      </c>
      <c r="F1081" s="737">
        <v>45332</v>
      </c>
      <c r="G1081" s="674"/>
      <c r="H1081" s="739">
        <v>45260</v>
      </c>
      <c r="I1081" s="740">
        <v>45266</v>
      </c>
      <c r="J1081" s="741">
        <v>45329</v>
      </c>
      <c r="K1081" s="739">
        <v>45267</v>
      </c>
      <c r="L1081" s="740">
        <v>45273</v>
      </c>
      <c r="M1081" s="741">
        <v>45329</v>
      </c>
      <c r="N1081" s="720"/>
      <c r="O1081" s="721"/>
      <c r="P1081" s="722"/>
      <c r="Q1081" s="739">
        <v>45272</v>
      </c>
      <c r="R1081" s="740">
        <v>45278</v>
      </c>
      <c r="S1081" s="741">
        <v>45329</v>
      </c>
      <c r="T1081" s="739">
        <v>45253</v>
      </c>
      <c r="U1081" s="740">
        <v>45259</v>
      </c>
      <c r="V1081" s="741">
        <v>45331</v>
      </c>
      <c r="W1081" s="739">
        <v>45272</v>
      </c>
      <c r="X1081" s="740">
        <v>45278</v>
      </c>
      <c r="Y1081" s="741">
        <v>45327</v>
      </c>
      <c r="Z1081" s="739">
        <v>45277</v>
      </c>
      <c r="AA1081" s="740">
        <v>45283</v>
      </c>
      <c r="AB1081" s="741">
        <v>45327</v>
      </c>
      <c r="AC1081" s="739">
        <v>45270</v>
      </c>
      <c r="AD1081" s="740">
        <v>45276</v>
      </c>
      <c r="AE1081" s="741">
        <v>45327</v>
      </c>
      <c r="AF1081" s="739">
        <v>45272</v>
      </c>
      <c r="AG1081" s="740">
        <v>45278</v>
      </c>
      <c r="AH1081" s="741">
        <v>45330</v>
      </c>
      <c r="AI1081" s="739">
        <v>45252</v>
      </c>
      <c r="AJ1081" s="740">
        <v>45258</v>
      </c>
      <c r="AK1081" s="741">
        <v>45330</v>
      </c>
      <c r="AL1081" s="739">
        <v>45273</v>
      </c>
      <c r="AM1081" s="740">
        <v>45279</v>
      </c>
      <c r="AN1081" s="741">
        <v>45331</v>
      </c>
      <c r="AR1081" s="739">
        <v>45270</v>
      </c>
      <c r="AS1081" s="740">
        <v>45276</v>
      </c>
      <c r="AT1081" s="741">
        <v>45329</v>
      </c>
      <c r="AX1081" s="739">
        <v>45252</v>
      </c>
      <c r="AY1081" s="740">
        <v>45258</v>
      </c>
      <c r="AZ1081" s="741">
        <v>45330</v>
      </c>
      <c r="BA1081" s="739">
        <v>45294</v>
      </c>
      <c r="BB1081" s="740">
        <v>45300</v>
      </c>
      <c r="BC1081" s="741">
        <v>45329</v>
      </c>
      <c r="BD1081" s="739">
        <v>45295</v>
      </c>
      <c r="BE1081" s="740">
        <v>45301</v>
      </c>
      <c r="BF1081" s="741">
        <v>45329</v>
      </c>
      <c r="BG1081" s="739">
        <v>45259</v>
      </c>
      <c r="BH1081" s="740">
        <v>45265</v>
      </c>
      <c r="BI1081" s="741">
        <v>45329</v>
      </c>
      <c r="BJ1081" s="739">
        <v>45261</v>
      </c>
      <c r="BK1081" s="740">
        <v>45267</v>
      </c>
      <c r="BL1081" s="741">
        <v>45329</v>
      </c>
      <c r="BM1081" s="739">
        <v>45240</v>
      </c>
      <c r="BN1081" s="740">
        <v>45246</v>
      </c>
      <c r="BO1081" s="741">
        <v>45331</v>
      </c>
      <c r="BP1081" s="739">
        <v>45260</v>
      </c>
      <c r="BQ1081" s="740">
        <v>45266</v>
      </c>
      <c r="BR1081" s="741">
        <v>45329</v>
      </c>
      <c r="BS1081" s="739">
        <v>45277</v>
      </c>
      <c r="BT1081" s="740">
        <v>45283</v>
      </c>
      <c r="BU1081" s="741">
        <v>45329</v>
      </c>
      <c r="BV1081" s="739">
        <v>45256</v>
      </c>
      <c r="BW1081" s="740">
        <v>45262</v>
      </c>
      <c r="BX1081" s="741">
        <v>45327</v>
      </c>
      <c r="CK1081" s="739">
        <v>45286</v>
      </c>
      <c r="CL1081" s="740">
        <v>45292</v>
      </c>
      <c r="CM1081" s="741">
        <v>45329</v>
      </c>
      <c r="CN1081" s="739">
        <v>45281</v>
      </c>
      <c r="CO1081" s="740">
        <v>45287</v>
      </c>
      <c r="CP1081" s="741">
        <v>45331</v>
      </c>
      <c r="CT1081" s="739">
        <v>45223</v>
      </c>
      <c r="CU1081" s="740">
        <v>45229</v>
      </c>
      <c r="CV1081" s="741">
        <v>45327</v>
      </c>
      <c r="CW1081" s="739">
        <v>45280</v>
      </c>
      <c r="CX1081" s="740">
        <v>45286</v>
      </c>
      <c r="CY1081" s="741">
        <v>45329</v>
      </c>
      <c r="CZ1081" s="739">
        <v>45267</v>
      </c>
      <c r="DA1081" s="740">
        <v>45273</v>
      </c>
      <c r="DB1081" s="741">
        <v>45327</v>
      </c>
      <c r="DC1081" s="739">
        <v>45263</v>
      </c>
      <c r="DD1081" s="740">
        <v>45269</v>
      </c>
      <c r="DE1081" s="741">
        <v>45331</v>
      </c>
      <c r="DF1081" s="739">
        <v>45270</v>
      </c>
      <c r="DG1081" s="740">
        <v>45276</v>
      </c>
      <c r="DH1081" s="741">
        <v>45331</v>
      </c>
      <c r="DI1081" s="739">
        <v>45274</v>
      </c>
      <c r="DJ1081" s="740">
        <v>45280</v>
      </c>
      <c r="DK1081" s="741">
        <v>45327</v>
      </c>
      <c r="DL1081" s="739">
        <v>45272</v>
      </c>
      <c r="DM1081" s="740">
        <v>45278</v>
      </c>
      <c r="DN1081" s="741">
        <v>45329</v>
      </c>
      <c r="DO1081" s="739">
        <v>45244</v>
      </c>
      <c r="DP1081" s="740">
        <v>45250</v>
      </c>
      <c r="DQ1081" s="741">
        <v>45329</v>
      </c>
      <c r="DR1081" s="739">
        <v>45267</v>
      </c>
      <c r="DS1081" s="740">
        <v>45273</v>
      </c>
      <c r="DT1081" s="741">
        <v>45327</v>
      </c>
      <c r="DU1081" s="739">
        <v>45265</v>
      </c>
      <c r="DV1081" s="740">
        <v>45271</v>
      </c>
      <c r="DW1081" s="741">
        <v>45329</v>
      </c>
      <c r="DX1081" s="739">
        <v>45286</v>
      </c>
      <c r="DY1081" s="740">
        <v>45292</v>
      </c>
      <c r="DZ1081" s="741">
        <v>45327</v>
      </c>
      <c r="EA1081" s="739">
        <v>45281</v>
      </c>
      <c r="EB1081" s="740">
        <v>45285</v>
      </c>
      <c r="EC1081" s="741">
        <v>45329</v>
      </c>
      <c r="ED1081" s="739">
        <v>45258</v>
      </c>
      <c r="EE1081" s="740">
        <v>45264</v>
      </c>
      <c r="EF1081" s="741">
        <v>45327</v>
      </c>
      <c r="EG1081" s="739">
        <v>45252</v>
      </c>
      <c r="EH1081" s="740">
        <v>45258</v>
      </c>
      <c r="EI1081" s="741">
        <v>45327</v>
      </c>
      <c r="EJ1081" s="739">
        <v>45260</v>
      </c>
      <c r="EK1081" s="740">
        <v>45266</v>
      </c>
      <c r="EL1081" s="741">
        <v>45327</v>
      </c>
    </row>
    <row r="1082" spans="1:142" ht="13.5" thickBot="1" x14ac:dyDescent="0.25">
      <c r="A1082" s="648">
        <v>2024</v>
      </c>
      <c r="B1082" s="656">
        <v>20</v>
      </c>
      <c r="C1082" s="675" t="s">
        <v>65047</v>
      </c>
      <c r="D1082" s="650">
        <v>215</v>
      </c>
      <c r="E1082" s="758">
        <v>45333</v>
      </c>
      <c r="F1082" s="737">
        <v>45339</v>
      </c>
      <c r="G1082" s="674"/>
      <c r="H1082" s="739">
        <v>45267</v>
      </c>
      <c r="I1082" s="740">
        <v>45273</v>
      </c>
      <c r="J1082" s="741">
        <v>45336</v>
      </c>
      <c r="K1082" s="739">
        <v>45274</v>
      </c>
      <c r="L1082" s="740">
        <v>45280</v>
      </c>
      <c r="M1082" s="741">
        <v>45336</v>
      </c>
      <c r="N1082" s="720"/>
      <c r="O1082" s="721"/>
      <c r="P1082" s="722"/>
      <c r="Q1082" s="739">
        <v>45279</v>
      </c>
      <c r="R1082" s="740">
        <v>45285</v>
      </c>
      <c r="S1082" s="741">
        <v>45336</v>
      </c>
      <c r="T1082" s="739">
        <v>45260</v>
      </c>
      <c r="U1082" s="740">
        <v>45266</v>
      </c>
      <c r="V1082" s="741">
        <v>45338</v>
      </c>
      <c r="W1082" s="739">
        <v>45279</v>
      </c>
      <c r="X1082" s="740">
        <v>45285</v>
      </c>
      <c r="Y1082" s="741">
        <v>45334</v>
      </c>
      <c r="Z1082" s="739">
        <v>45284</v>
      </c>
      <c r="AA1082" s="740">
        <v>45290</v>
      </c>
      <c r="AB1082" s="741">
        <v>45334</v>
      </c>
      <c r="AC1082" s="739">
        <v>45277</v>
      </c>
      <c r="AD1082" s="740">
        <v>45283</v>
      </c>
      <c r="AE1082" s="741">
        <v>45334</v>
      </c>
      <c r="AF1082" s="739">
        <v>45279</v>
      </c>
      <c r="AG1082" s="740">
        <v>45285</v>
      </c>
      <c r="AH1082" s="741">
        <v>45337</v>
      </c>
      <c r="AI1082" s="739">
        <v>45259</v>
      </c>
      <c r="AJ1082" s="740">
        <v>45265</v>
      </c>
      <c r="AK1082" s="741">
        <v>45337</v>
      </c>
      <c r="AL1082" s="739">
        <v>45280</v>
      </c>
      <c r="AM1082" s="740">
        <v>45286</v>
      </c>
      <c r="AN1082" s="741">
        <v>45338</v>
      </c>
      <c r="AR1082" s="739">
        <v>45277</v>
      </c>
      <c r="AS1082" s="740">
        <v>45283</v>
      </c>
      <c r="AT1082" s="741">
        <v>45336</v>
      </c>
      <c r="AX1082" s="739">
        <v>45259</v>
      </c>
      <c r="AY1082" s="740">
        <v>45265</v>
      </c>
      <c r="AZ1082" s="741">
        <v>45337</v>
      </c>
      <c r="BA1082" s="739">
        <v>45301</v>
      </c>
      <c r="BB1082" s="740">
        <v>45307</v>
      </c>
      <c r="BC1082" s="741">
        <v>45336</v>
      </c>
      <c r="BD1082" s="739">
        <v>45302</v>
      </c>
      <c r="BE1082" s="740">
        <v>45308</v>
      </c>
      <c r="BF1082" s="741">
        <v>45336</v>
      </c>
      <c r="BG1082" s="739">
        <v>45266</v>
      </c>
      <c r="BH1082" s="740">
        <v>45272</v>
      </c>
      <c r="BI1082" s="741">
        <v>45336</v>
      </c>
      <c r="BJ1082" s="739">
        <v>45268</v>
      </c>
      <c r="BK1082" s="740">
        <v>45274</v>
      </c>
      <c r="BL1082" s="741">
        <v>45336</v>
      </c>
      <c r="BM1082" s="739">
        <v>45247</v>
      </c>
      <c r="BN1082" s="740">
        <v>45253</v>
      </c>
      <c r="BO1082" s="741">
        <v>45338</v>
      </c>
      <c r="BP1082" s="739">
        <v>45267</v>
      </c>
      <c r="BQ1082" s="740">
        <v>45273</v>
      </c>
      <c r="BR1082" s="741">
        <v>45336</v>
      </c>
      <c r="BS1082" s="739">
        <v>45284</v>
      </c>
      <c r="BT1082" s="740">
        <v>45290</v>
      </c>
      <c r="BU1082" s="741">
        <v>45336</v>
      </c>
      <c r="BV1082" s="739">
        <v>45263</v>
      </c>
      <c r="BW1082" s="740">
        <v>45269</v>
      </c>
      <c r="BX1082" s="741">
        <v>45334</v>
      </c>
      <c r="CK1082" s="739">
        <v>45293</v>
      </c>
      <c r="CL1082" s="740">
        <v>45299</v>
      </c>
      <c r="CM1082" s="741">
        <v>45336</v>
      </c>
      <c r="CN1082" s="739">
        <v>45288</v>
      </c>
      <c r="CO1082" s="740">
        <v>45294</v>
      </c>
      <c r="CP1082" s="741">
        <v>45338</v>
      </c>
      <c r="CT1082" s="739">
        <v>45230</v>
      </c>
      <c r="CU1082" s="740">
        <v>45236</v>
      </c>
      <c r="CV1082" s="741">
        <v>45334</v>
      </c>
      <c r="CW1082" s="739">
        <v>45287</v>
      </c>
      <c r="CX1082" s="740">
        <v>45293</v>
      </c>
      <c r="CY1082" s="741">
        <v>45336</v>
      </c>
      <c r="CZ1082" s="739">
        <v>45274</v>
      </c>
      <c r="DA1082" s="740">
        <v>45280</v>
      </c>
      <c r="DB1082" s="741">
        <v>45334</v>
      </c>
      <c r="DC1082" s="739">
        <v>45270</v>
      </c>
      <c r="DD1082" s="740">
        <v>45276</v>
      </c>
      <c r="DE1082" s="741">
        <v>45338</v>
      </c>
      <c r="DF1082" s="739">
        <v>45277</v>
      </c>
      <c r="DG1082" s="740">
        <v>45283</v>
      </c>
      <c r="DH1082" s="741">
        <v>45338</v>
      </c>
      <c r="DI1082" s="739">
        <v>45281</v>
      </c>
      <c r="DJ1082" s="740">
        <v>45287</v>
      </c>
      <c r="DK1082" s="741">
        <v>45334</v>
      </c>
      <c r="DL1082" s="739">
        <v>45279</v>
      </c>
      <c r="DM1082" s="740">
        <v>45285</v>
      </c>
      <c r="DN1082" s="741">
        <v>45336</v>
      </c>
      <c r="DO1082" s="739">
        <v>45251</v>
      </c>
      <c r="DP1082" s="740">
        <v>45257</v>
      </c>
      <c r="DQ1082" s="741">
        <v>45336</v>
      </c>
      <c r="DR1082" s="739">
        <v>45274</v>
      </c>
      <c r="DS1082" s="740">
        <v>45280</v>
      </c>
      <c r="DT1082" s="741">
        <v>45334</v>
      </c>
      <c r="DU1082" s="739">
        <v>45272</v>
      </c>
      <c r="DV1082" s="740">
        <v>45278</v>
      </c>
      <c r="DW1082" s="741">
        <v>45336</v>
      </c>
      <c r="DX1082" s="739">
        <v>45293</v>
      </c>
      <c r="DY1082" s="740">
        <v>45299</v>
      </c>
      <c r="DZ1082" s="741">
        <v>45334</v>
      </c>
      <c r="EA1082" s="739">
        <v>45288</v>
      </c>
      <c r="EB1082" s="740">
        <v>45292</v>
      </c>
      <c r="EC1082" s="741">
        <v>45336</v>
      </c>
      <c r="ED1082" s="739">
        <v>45265</v>
      </c>
      <c r="EE1082" s="740">
        <v>45271</v>
      </c>
      <c r="EF1082" s="741">
        <v>45334</v>
      </c>
      <c r="EG1082" s="739">
        <v>45259</v>
      </c>
      <c r="EH1082" s="740">
        <v>45265</v>
      </c>
      <c r="EI1082" s="741">
        <v>45334</v>
      </c>
      <c r="EJ1082" s="739">
        <v>45267</v>
      </c>
      <c r="EK1082" s="740">
        <v>45273</v>
      </c>
      <c r="EL1082" s="741">
        <v>45334</v>
      </c>
    </row>
    <row r="1083" spans="1:142" ht="13.5" thickBot="1" x14ac:dyDescent="0.25">
      <c r="A1083" s="648">
        <v>2024</v>
      </c>
      <c r="B1083" s="656">
        <v>21</v>
      </c>
      <c r="C1083" s="675" t="s">
        <v>65047</v>
      </c>
      <c r="D1083" s="650">
        <v>215</v>
      </c>
      <c r="E1083" s="758">
        <v>45340</v>
      </c>
      <c r="F1083" s="737">
        <v>45346</v>
      </c>
      <c r="G1083" s="674"/>
      <c r="H1083" s="739">
        <v>45274</v>
      </c>
      <c r="I1083" s="740">
        <v>45280</v>
      </c>
      <c r="J1083" s="741">
        <v>45343</v>
      </c>
      <c r="K1083" s="739">
        <v>45281</v>
      </c>
      <c r="L1083" s="740">
        <v>45287</v>
      </c>
      <c r="M1083" s="741">
        <v>45343</v>
      </c>
      <c r="N1083" s="720"/>
      <c r="O1083" s="721"/>
      <c r="P1083" s="722"/>
      <c r="Q1083" s="739">
        <v>45286</v>
      </c>
      <c r="R1083" s="740">
        <v>45292</v>
      </c>
      <c r="S1083" s="741">
        <v>45343</v>
      </c>
      <c r="T1083" s="739">
        <v>45267</v>
      </c>
      <c r="U1083" s="740">
        <v>45273</v>
      </c>
      <c r="V1083" s="741">
        <v>45345</v>
      </c>
      <c r="W1083" s="739">
        <v>45286</v>
      </c>
      <c r="X1083" s="740">
        <v>45292</v>
      </c>
      <c r="Y1083" s="741">
        <v>45341</v>
      </c>
      <c r="Z1083" s="739">
        <v>45291</v>
      </c>
      <c r="AA1083" s="740">
        <v>45297</v>
      </c>
      <c r="AB1083" s="741">
        <v>45341</v>
      </c>
      <c r="AC1083" s="739">
        <v>45284</v>
      </c>
      <c r="AD1083" s="740">
        <v>45290</v>
      </c>
      <c r="AE1083" s="741">
        <v>45341</v>
      </c>
      <c r="AF1083" s="739">
        <v>45286</v>
      </c>
      <c r="AG1083" s="740">
        <v>45292</v>
      </c>
      <c r="AH1083" s="741">
        <v>45344</v>
      </c>
      <c r="AI1083" s="739">
        <v>45266</v>
      </c>
      <c r="AJ1083" s="740">
        <v>45272</v>
      </c>
      <c r="AK1083" s="741">
        <v>45344</v>
      </c>
      <c r="AL1083" s="739">
        <v>45287</v>
      </c>
      <c r="AM1083" s="740">
        <v>45293</v>
      </c>
      <c r="AN1083" s="741">
        <v>45345</v>
      </c>
      <c r="AR1083" s="739">
        <v>45284</v>
      </c>
      <c r="AS1083" s="740">
        <v>45290</v>
      </c>
      <c r="AT1083" s="741">
        <v>45343</v>
      </c>
      <c r="AX1083" s="739">
        <v>45266</v>
      </c>
      <c r="AY1083" s="740">
        <v>45272</v>
      </c>
      <c r="AZ1083" s="741">
        <v>45344</v>
      </c>
      <c r="BA1083" s="739">
        <v>45308</v>
      </c>
      <c r="BB1083" s="740">
        <v>45314</v>
      </c>
      <c r="BC1083" s="741">
        <v>45343</v>
      </c>
      <c r="BD1083" s="739">
        <v>45309</v>
      </c>
      <c r="BE1083" s="740">
        <v>45315</v>
      </c>
      <c r="BF1083" s="741">
        <v>45343</v>
      </c>
      <c r="BG1083" s="739">
        <v>45273</v>
      </c>
      <c r="BH1083" s="740">
        <v>45279</v>
      </c>
      <c r="BI1083" s="741">
        <v>45343</v>
      </c>
      <c r="BJ1083" s="739">
        <v>45275</v>
      </c>
      <c r="BK1083" s="740">
        <v>45281</v>
      </c>
      <c r="BL1083" s="741">
        <v>45343</v>
      </c>
      <c r="BM1083" s="739">
        <v>45254</v>
      </c>
      <c r="BN1083" s="740">
        <v>45260</v>
      </c>
      <c r="BO1083" s="741">
        <v>45345</v>
      </c>
      <c r="BP1083" s="739">
        <v>45274</v>
      </c>
      <c r="BQ1083" s="740">
        <v>45280</v>
      </c>
      <c r="BR1083" s="741">
        <v>45343</v>
      </c>
      <c r="BS1083" s="739">
        <v>45291</v>
      </c>
      <c r="BT1083" s="740">
        <v>45297</v>
      </c>
      <c r="BU1083" s="741">
        <v>45343</v>
      </c>
      <c r="BV1083" s="739">
        <v>45270</v>
      </c>
      <c r="BW1083" s="740">
        <v>45276</v>
      </c>
      <c r="BX1083" s="741">
        <v>45341</v>
      </c>
      <c r="CK1083" s="739">
        <v>45300</v>
      </c>
      <c r="CL1083" s="740">
        <v>45306</v>
      </c>
      <c r="CM1083" s="741">
        <v>45343</v>
      </c>
      <c r="CN1083" s="739">
        <v>45295</v>
      </c>
      <c r="CO1083" s="740">
        <v>45301</v>
      </c>
      <c r="CP1083" s="741">
        <v>45345</v>
      </c>
      <c r="CT1083" s="739">
        <v>45237</v>
      </c>
      <c r="CU1083" s="740">
        <v>45243</v>
      </c>
      <c r="CV1083" s="741">
        <v>45341</v>
      </c>
      <c r="CW1083" s="739">
        <v>45294</v>
      </c>
      <c r="CX1083" s="740">
        <v>45300</v>
      </c>
      <c r="CY1083" s="741">
        <v>45343</v>
      </c>
      <c r="CZ1083" s="739">
        <v>45281</v>
      </c>
      <c r="DA1083" s="740">
        <v>45287</v>
      </c>
      <c r="DB1083" s="741">
        <v>45341</v>
      </c>
      <c r="DC1083" s="739">
        <v>45277</v>
      </c>
      <c r="DD1083" s="740">
        <v>45283</v>
      </c>
      <c r="DE1083" s="741">
        <v>45345</v>
      </c>
      <c r="DF1083" s="739">
        <v>45284</v>
      </c>
      <c r="DG1083" s="740">
        <v>45290</v>
      </c>
      <c r="DH1083" s="741">
        <v>45345</v>
      </c>
      <c r="DI1083" s="739">
        <v>45288</v>
      </c>
      <c r="DJ1083" s="740">
        <v>45294</v>
      </c>
      <c r="DK1083" s="741">
        <v>45341</v>
      </c>
      <c r="DL1083" s="739">
        <v>45286</v>
      </c>
      <c r="DM1083" s="740">
        <v>45292</v>
      </c>
      <c r="DN1083" s="741">
        <v>45343</v>
      </c>
      <c r="DO1083" s="739">
        <v>45258</v>
      </c>
      <c r="DP1083" s="740">
        <v>45264</v>
      </c>
      <c r="DQ1083" s="741">
        <v>45343</v>
      </c>
      <c r="DR1083" s="739">
        <v>45281</v>
      </c>
      <c r="DS1083" s="740">
        <v>45287</v>
      </c>
      <c r="DT1083" s="741">
        <v>45341</v>
      </c>
      <c r="DU1083" s="739">
        <v>45279</v>
      </c>
      <c r="DV1083" s="740">
        <v>45285</v>
      </c>
      <c r="DW1083" s="741">
        <v>45343</v>
      </c>
      <c r="DX1083" s="739">
        <v>45300</v>
      </c>
      <c r="DY1083" s="740">
        <v>45306</v>
      </c>
      <c r="DZ1083" s="741">
        <v>45341</v>
      </c>
      <c r="EA1083" s="739">
        <v>45295</v>
      </c>
      <c r="EB1083" s="740">
        <v>45299</v>
      </c>
      <c r="EC1083" s="741">
        <v>45343</v>
      </c>
      <c r="ED1083" s="739">
        <v>45272</v>
      </c>
      <c r="EE1083" s="740">
        <v>45278</v>
      </c>
      <c r="EF1083" s="741">
        <v>45341</v>
      </c>
      <c r="EG1083" s="739">
        <v>45266</v>
      </c>
      <c r="EH1083" s="740">
        <v>45272</v>
      </c>
      <c r="EI1083" s="741">
        <v>45341</v>
      </c>
      <c r="EJ1083" s="739">
        <v>45274</v>
      </c>
      <c r="EK1083" s="740">
        <v>45280</v>
      </c>
      <c r="EL1083" s="741">
        <v>45341</v>
      </c>
    </row>
    <row r="1084" spans="1:142" ht="13.5" thickBot="1" x14ac:dyDescent="0.25">
      <c r="A1084" s="648">
        <v>2024</v>
      </c>
      <c r="B1084" s="656">
        <v>22</v>
      </c>
      <c r="C1084" s="675" t="s">
        <v>65047</v>
      </c>
      <c r="D1084" s="650">
        <v>215</v>
      </c>
      <c r="E1084" s="758">
        <v>45347</v>
      </c>
      <c r="F1084" s="737">
        <v>45353</v>
      </c>
      <c r="G1084" s="674"/>
      <c r="H1084" s="739">
        <v>45281</v>
      </c>
      <c r="I1084" s="740">
        <v>45287</v>
      </c>
      <c r="J1084" s="741">
        <v>45350</v>
      </c>
      <c r="K1084" s="739">
        <v>45288</v>
      </c>
      <c r="L1084" s="740">
        <v>45294</v>
      </c>
      <c r="M1084" s="741">
        <v>45350</v>
      </c>
      <c r="N1084" s="720"/>
      <c r="O1084" s="721"/>
      <c r="P1084" s="722"/>
      <c r="Q1084" s="739">
        <v>45293</v>
      </c>
      <c r="R1084" s="740">
        <v>45299</v>
      </c>
      <c r="S1084" s="741">
        <v>45350</v>
      </c>
      <c r="T1084" s="739">
        <v>45274</v>
      </c>
      <c r="U1084" s="740">
        <v>45280</v>
      </c>
      <c r="V1084" s="741">
        <v>45352</v>
      </c>
      <c r="W1084" s="739">
        <v>45293</v>
      </c>
      <c r="X1084" s="740">
        <v>45299</v>
      </c>
      <c r="Y1084" s="741">
        <v>45348</v>
      </c>
      <c r="Z1084" s="739">
        <v>45298</v>
      </c>
      <c r="AA1084" s="740">
        <v>45304</v>
      </c>
      <c r="AB1084" s="741">
        <v>45348</v>
      </c>
      <c r="AC1084" s="739">
        <v>45291</v>
      </c>
      <c r="AD1084" s="740">
        <v>45297</v>
      </c>
      <c r="AE1084" s="741">
        <v>45348</v>
      </c>
      <c r="AF1084" s="739">
        <v>45293</v>
      </c>
      <c r="AG1084" s="740">
        <v>45299</v>
      </c>
      <c r="AH1084" s="741">
        <v>45351</v>
      </c>
      <c r="AI1084" s="739">
        <v>45273</v>
      </c>
      <c r="AJ1084" s="740">
        <v>45279</v>
      </c>
      <c r="AK1084" s="741">
        <v>45351</v>
      </c>
      <c r="AL1084" s="739">
        <v>45294</v>
      </c>
      <c r="AM1084" s="740">
        <v>45300</v>
      </c>
      <c r="AN1084" s="741">
        <v>45352</v>
      </c>
      <c r="AR1084" s="739">
        <v>45291</v>
      </c>
      <c r="AS1084" s="740">
        <v>45297</v>
      </c>
      <c r="AT1084" s="741">
        <v>45350</v>
      </c>
      <c r="AX1084" s="739">
        <v>45273</v>
      </c>
      <c r="AY1084" s="740">
        <v>45279</v>
      </c>
      <c r="AZ1084" s="741">
        <v>45351</v>
      </c>
      <c r="BA1084" s="739">
        <v>45315</v>
      </c>
      <c r="BB1084" s="740">
        <v>45321</v>
      </c>
      <c r="BC1084" s="741">
        <v>45350</v>
      </c>
      <c r="BD1084" s="739">
        <v>45316</v>
      </c>
      <c r="BE1084" s="740">
        <v>45322</v>
      </c>
      <c r="BF1084" s="741">
        <v>45350</v>
      </c>
      <c r="BG1084" s="739">
        <v>45280</v>
      </c>
      <c r="BH1084" s="740">
        <v>45286</v>
      </c>
      <c r="BI1084" s="741">
        <v>45350</v>
      </c>
      <c r="BJ1084" s="739">
        <v>45282</v>
      </c>
      <c r="BK1084" s="740">
        <v>45288</v>
      </c>
      <c r="BL1084" s="741">
        <v>45350</v>
      </c>
      <c r="BM1084" s="739">
        <v>45261</v>
      </c>
      <c r="BN1084" s="740">
        <v>45267</v>
      </c>
      <c r="BO1084" s="741">
        <v>45352</v>
      </c>
      <c r="BP1084" s="739">
        <v>45281</v>
      </c>
      <c r="BQ1084" s="740">
        <v>45287</v>
      </c>
      <c r="BR1084" s="741">
        <v>45350</v>
      </c>
      <c r="BS1084" s="739">
        <v>45298</v>
      </c>
      <c r="BT1084" s="740">
        <v>45304</v>
      </c>
      <c r="BU1084" s="741">
        <v>45350</v>
      </c>
      <c r="BV1084" s="739">
        <v>45277</v>
      </c>
      <c r="BW1084" s="740">
        <v>45283</v>
      </c>
      <c r="BX1084" s="741">
        <v>45348</v>
      </c>
      <c r="CK1084" s="739">
        <v>45307</v>
      </c>
      <c r="CL1084" s="740">
        <v>45313</v>
      </c>
      <c r="CM1084" s="741">
        <v>45350</v>
      </c>
      <c r="CN1084" s="739">
        <v>45302</v>
      </c>
      <c r="CO1084" s="740">
        <v>45308</v>
      </c>
      <c r="CP1084" s="741">
        <v>45352</v>
      </c>
      <c r="CT1084" s="739">
        <v>45244</v>
      </c>
      <c r="CU1084" s="740">
        <v>45250</v>
      </c>
      <c r="CV1084" s="741">
        <v>45348</v>
      </c>
      <c r="CW1084" s="739">
        <v>45301</v>
      </c>
      <c r="CX1084" s="740">
        <v>45307</v>
      </c>
      <c r="CY1084" s="741">
        <v>45350</v>
      </c>
      <c r="CZ1084" s="739">
        <v>45288</v>
      </c>
      <c r="DA1084" s="740">
        <v>45294</v>
      </c>
      <c r="DB1084" s="741">
        <v>45348</v>
      </c>
      <c r="DC1084" s="739">
        <v>45284</v>
      </c>
      <c r="DD1084" s="740">
        <v>45290</v>
      </c>
      <c r="DE1084" s="741">
        <v>45352</v>
      </c>
      <c r="DF1084" s="739">
        <v>45291</v>
      </c>
      <c r="DG1084" s="740">
        <v>45297</v>
      </c>
      <c r="DH1084" s="741">
        <v>45352</v>
      </c>
      <c r="DI1084" s="739">
        <v>45295</v>
      </c>
      <c r="DJ1084" s="740">
        <v>45301</v>
      </c>
      <c r="DK1084" s="741">
        <v>45348</v>
      </c>
      <c r="DL1084" s="739">
        <v>45293</v>
      </c>
      <c r="DM1084" s="740">
        <v>45299</v>
      </c>
      <c r="DN1084" s="741">
        <v>45350</v>
      </c>
      <c r="DO1084" s="739">
        <v>45265</v>
      </c>
      <c r="DP1084" s="740">
        <v>45271</v>
      </c>
      <c r="DQ1084" s="741">
        <v>45350</v>
      </c>
      <c r="DR1084" s="739">
        <v>45288</v>
      </c>
      <c r="DS1084" s="740">
        <v>45294</v>
      </c>
      <c r="DT1084" s="741">
        <v>45348</v>
      </c>
      <c r="DU1084" s="739">
        <v>45286</v>
      </c>
      <c r="DV1084" s="740">
        <v>45292</v>
      </c>
      <c r="DW1084" s="741">
        <v>45350</v>
      </c>
      <c r="DX1084" s="739">
        <v>45307</v>
      </c>
      <c r="DY1084" s="740">
        <v>45313</v>
      </c>
      <c r="DZ1084" s="741">
        <v>45348</v>
      </c>
      <c r="EA1084" s="739">
        <v>45302</v>
      </c>
      <c r="EB1084" s="740">
        <v>45306</v>
      </c>
      <c r="EC1084" s="741">
        <v>45350</v>
      </c>
      <c r="ED1084" s="739">
        <v>45279</v>
      </c>
      <c r="EE1084" s="740">
        <v>45285</v>
      </c>
      <c r="EF1084" s="741">
        <v>45348</v>
      </c>
      <c r="EG1084" s="739">
        <v>45273</v>
      </c>
      <c r="EH1084" s="740">
        <v>45279</v>
      </c>
      <c r="EI1084" s="741">
        <v>45348</v>
      </c>
      <c r="EJ1084" s="739">
        <v>45281</v>
      </c>
      <c r="EK1084" s="740">
        <v>45287</v>
      </c>
      <c r="EL1084" s="741">
        <v>45348</v>
      </c>
    </row>
    <row r="1085" spans="1:142" ht="13.5" thickBot="1" x14ac:dyDescent="0.25">
      <c r="A1085" s="648">
        <v>2024</v>
      </c>
      <c r="B1085" s="656">
        <v>23</v>
      </c>
      <c r="C1085" s="675" t="s">
        <v>65047</v>
      </c>
      <c r="D1085" s="650">
        <v>215</v>
      </c>
      <c r="E1085" s="758">
        <v>45354</v>
      </c>
      <c r="F1085" s="737">
        <v>45360</v>
      </c>
      <c r="G1085" s="674"/>
      <c r="H1085" s="739">
        <v>45288</v>
      </c>
      <c r="I1085" s="740">
        <v>45294</v>
      </c>
      <c r="J1085" s="741">
        <v>45357</v>
      </c>
      <c r="K1085" s="739">
        <v>45295</v>
      </c>
      <c r="L1085" s="740">
        <v>45301</v>
      </c>
      <c r="M1085" s="741">
        <v>45357</v>
      </c>
      <c r="N1085" s="720"/>
      <c r="O1085" s="721"/>
      <c r="P1085" s="722"/>
      <c r="Q1085" s="739">
        <v>45300</v>
      </c>
      <c r="R1085" s="740">
        <v>45306</v>
      </c>
      <c r="S1085" s="741">
        <v>45357</v>
      </c>
      <c r="T1085" s="739">
        <v>45281</v>
      </c>
      <c r="U1085" s="740">
        <v>45287</v>
      </c>
      <c r="V1085" s="741">
        <v>45359</v>
      </c>
      <c r="W1085" s="739">
        <v>45300</v>
      </c>
      <c r="X1085" s="740">
        <v>45306</v>
      </c>
      <c r="Y1085" s="741">
        <v>45355</v>
      </c>
      <c r="Z1085" s="739">
        <v>45305</v>
      </c>
      <c r="AA1085" s="740">
        <v>45311</v>
      </c>
      <c r="AB1085" s="741">
        <v>45355</v>
      </c>
      <c r="AC1085" s="739">
        <v>45298</v>
      </c>
      <c r="AD1085" s="740">
        <v>45304</v>
      </c>
      <c r="AE1085" s="741">
        <v>45355</v>
      </c>
      <c r="AF1085" s="739">
        <v>45300</v>
      </c>
      <c r="AG1085" s="740">
        <v>45306</v>
      </c>
      <c r="AH1085" s="741">
        <v>45358</v>
      </c>
      <c r="AI1085" s="739">
        <v>45280</v>
      </c>
      <c r="AJ1085" s="740">
        <v>45286</v>
      </c>
      <c r="AK1085" s="741">
        <v>45358</v>
      </c>
      <c r="AL1085" s="739">
        <v>45301</v>
      </c>
      <c r="AM1085" s="740">
        <v>45307</v>
      </c>
      <c r="AN1085" s="741">
        <v>45359</v>
      </c>
      <c r="AR1085" s="739">
        <v>45298</v>
      </c>
      <c r="AS1085" s="740">
        <v>45304</v>
      </c>
      <c r="AT1085" s="741">
        <v>45357</v>
      </c>
      <c r="AX1085" s="739">
        <v>45280</v>
      </c>
      <c r="AY1085" s="740">
        <v>45286</v>
      </c>
      <c r="AZ1085" s="741">
        <v>45358</v>
      </c>
      <c r="BA1085" s="739">
        <v>45322</v>
      </c>
      <c r="BB1085" s="740">
        <v>45328</v>
      </c>
      <c r="BC1085" s="741">
        <v>45357</v>
      </c>
      <c r="BD1085" s="739">
        <v>45323</v>
      </c>
      <c r="BE1085" s="740">
        <v>45329</v>
      </c>
      <c r="BF1085" s="741">
        <v>45357</v>
      </c>
      <c r="BG1085" s="739">
        <v>45287</v>
      </c>
      <c r="BH1085" s="740">
        <v>45293</v>
      </c>
      <c r="BI1085" s="741">
        <v>45357</v>
      </c>
      <c r="BJ1085" s="739">
        <v>45289</v>
      </c>
      <c r="BK1085" s="740">
        <v>45295</v>
      </c>
      <c r="BL1085" s="741">
        <v>45357</v>
      </c>
      <c r="BM1085" s="739">
        <v>45268</v>
      </c>
      <c r="BN1085" s="740">
        <v>45274</v>
      </c>
      <c r="BO1085" s="741">
        <v>45359</v>
      </c>
      <c r="BP1085" s="739">
        <v>45288</v>
      </c>
      <c r="BQ1085" s="740">
        <v>45294</v>
      </c>
      <c r="BR1085" s="741">
        <v>45357</v>
      </c>
      <c r="BS1085" s="739">
        <v>45305</v>
      </c>
      <c r="BT1085" s="740">
        <v>45311</v>
      </c>
      <c r="BU1085" s="741">
        <v>45357</v>
      </c>
      <c r="BV1085" s="739">
        <v>45284</v>
      </c>
      <c r="BW1085" s="740">
        <v>45290</v>
      </c>
      <c r="BX1085" s="741">
        <v>45355</v>
      </c>
      <c r="CK1085" s="739">
        <v>45314</v>
      </c>
      <c r="CL1085" s="740">
        <v>45320</v>
      </c>
      <c r="CM1085" s="741">
        <v>45357</v>
      </c>
      <c r="CN1085" s="739">
        <v>45309</v>
      </c>
      <c r="CO1085" s="740">
        <v>45315</v>
      </c>
      <c r="CP1085" s="741">
        <v>45359</v>
      </c>
      <c r="CT1085" s="739">
        <v>45251</v>
      </c>
      <c r="CU1085" s="740">
        <v>45257</v>
      </c>
      <c r="CV1085" s="741">
        <v>45355</v>
      </c>
      <c r="CW1085" s="739">
        <v>45308</v>
      </c>
      <c r="CX1085" s="740">
        <v>45314</v>
      </c>
      <c r="CY1085" s="741">
        <v>45357</v>
      </c>
      <c r="CZ1085" s="739">
        <v>45295</v>
      </c>
      <c r="DA1085" s="740">
        <v>45301</v>
      </c>
      <c r="DB1085" s="741">
        <v>45355</v>
      </c>
      <c r="DC1085" s="739">
        <v>45291</v>
      </c>
      <c r="DD1085" s="740">
        <v>45297</v>
      </c>
      <c r="DE1085" s="741">
        <v>45359</v>
      </c>
      <c r="DF1085" s="739">
        <v>45298</v>
      </c>
      <c r="DG1085" s="740">
        <v>45304</v>
      </c>
      <c r="DH1085" s="741">
        <v>45359</v>
      </c>
      <c r="DI1085" s="739">
        <v>45302</v>
      </c>
      <c r="DJ1085" s="740">
        <v>45308</v>
      </c>
      <c r="DK1085" s="741">
        <v>45355</v>
      </c>
      <c r="DL1085" s="739">
        <v>45300</v>
      </c>
      <c r="DM1085" s="740">
        <v>45306</v>
      </c>
      <c r="DN1085" s="741">
        <v>45357</v>
      </c>
      <c r="DO1085" s="739">
        <v>45272</v>
      </c>
      <c r="DP1085" s="740">
        <v>45278</v>
      </c>
      <c r="DQ1085" s="741">
        <v>45357</v>
      </c>
      <c r="DR1085" s="739">
        <v>45295</v>
      </c>
      <c r="DS1085" s="740">
        <v>45301</v>
      </c>
      <c r="DT1085" s="741">
        <v>45355</v>
      </c>
      <c r="DU1085" s="739">
        <v>45293</v>
      </c>
      <c r="DV1085" s="740">
        <v>45299</v>
      </c>
      <c r="DW1085" s="741">
        <v>45357</v>
      </c>
      <c r="DX1085" s="739">
        <v>45314</v>
      </c>
      <c r="DY1085" s="740">
        <v>45320</v>
      </c>
      <c r="DZ1085" s="741">
        <v>45355</v>
      </c>
      <c r="EA1085" s="739">
        <v>45309</v>
      </c>
      <c r="EB1085" s="740">
        <v>45313</v>
      </c>
      <c r="EC1085" s="741">
        <v>45357</v>
      </c>
      <c r="ED1085" s="739">
        <v>45286</v>
      </c>
      <c r="EE1085" s="740">
        <v>45292</v>
      </c>
      <c r="EF1085" s="741">
        <v>45355</v>
      </c>
      <c r="EG1085" s="739">
        <v>45280</v>
      </c>
      <c r="EH1085" s="740">
        <v>45286</v>
      </c>
      <c r="EI1085" s="741">
        <v>45355</v>
      </c>
      <c r="EJ1085" s="739">
        <v>45288</v>
      </c>
      <c r="EK1085" s="740">
        <v>45294</v>
      </c>
      <c r="EL1085" s="741">
        <v>45355</v>
      </c>
    </row>
    <row r="1086" spans="1:142" ht="13.5" thickBot="1" x14ac:dyDescent="0.25">
      <c r="A1086" s="648">
        <v>2024</v>
      </c>
      <c r="B1086" s="656">
        <v>24</v>
      </c>
      <c r="C1086" s="675" t="s">
        <v>65047</v>
      </c>
      <c r="D1086" s="650">
        <v>215</v>
      </c>
      <c r="E1086" s="758">
        <v>45361</v>
      </c>
      <c r="F1086" s="737">
        <v>45367</v>
      </c>
      <c r="G1086" s="674"/>
      <c r="H1086" s="739">
        <v>45295</v>
      </c>
      <c r="I1086" s="740">
        <v>45301</v>
      </c>
      <c r="J1086" s="741">
        <v>45364</v>
      </c>
      <c r="K1086" s="739">
        <v>45302</v>
      </c>
      <c r="L1086" s="740">
        <v>45308</v>
      </c>
      <c r="M1086" s="741">
        <v>45364</v>
      </c>
      <c r="N1086" s="720"/>
      <c r="O1086" s="721"/>
      <c r="P1086" s="722"/>
      <c r="Q1086" s="739">
        <v>45307</v>
      </c>
      <c r="R1086" s="740">
        <v>45313</v>
      </c>
      <c r="S1086" s="741">
        <v>45364</v>
      </c>
      <c r="T1086" s="739">
        <v>45288</v>
      </c>
      <c r="U1086" s="740">
        <v>45294</v>
      </c>
      <c r="V1086" s="741">
        <v>45366</v>
      </c>
      <c r="W1086" s="739">
        <v>45307</v>
      </c>
      <c r="X1086" s="740">
        <v>45313</v>
      </c>
      <c r="Y1086" s="741">
        <v>45362</v>
      </c>
      <c r="Z1086" s="739">
        <v>45312</v>
      </c>
      <c r="AA1086" s="740">
        <v>45318</v>
      </c>
      <c r="AB1086" s="741">
        <v>45362</v>
      </c>
      <c r="AC1086" s="739">
        <v>45305</v>
      </c>
      <c r="AD1086" s="740">
        <v>45311</v>
      </c>
      <c r="AE1086" s="741">
        <v>45362</v>
      </c>
      <c r="AF1086" s="739">
        <v>45307</v>
      </c>
      <c r="AG1086" s="740">
        <v>45313</v>
      </c>
      <c r="AH1086" s="741">
        <v>45365</v>
      </c>
      <c r="AI1086" s="739">
        <v>45287</v>
      </c>
      <c r="AJ1086" s="740">
        <v>45293</v>
      </c>
      <c r="AK1086" s="741">
        <v>45365</v>
      </c>
      <c r="AL1086" s="739">
        <v>45308</v>
      </c>
      <c r="AM1086" s="740">
        <v>45314</v>
      </c>
      <c r="AN1086" s="741">
        <v>45366</v>
      </c>
      <c r="AR1086" s="739">
        <v>45305</v>
      </c>
      <c r="AS1086" s="740">
        <v>45311</v>
      </c>
      <c r="AT1086" s="741">
        <v>45364</v>
      </c>
      <c r="AX1086" s="739">
        <v>45287</v>
      </c>
      <c r="AY1086" s="740">
        <v>45293</v>
      </c>
      <c r="AZ1086" s="741">
        <v>45365</v>
      </c>
      <c r="BA1086" s="739">
        <v>45329</v>
      </c>
      <c r="BB1086" s="740">
        <v>45335</v>
      </c>
      <c r="BC1086" s="741">
        <v>45364</v>
      </c>
      <c r="BD1086" s="739">
        <v>45330</v>
      </c>
      <c r="BE1086" s="740">
        <v>45336</v>
      </c>
      <c r="BF1086" s="741">
        <v>45364</v>
      </c>
      <c r="BG1086" s="739">
        <v>45294</v>
      </c>
      <c r="BH1086" s="740">
        <v>45300</v>
      </c>
      <c r="BI1086" s="741">
        <v>45364</v>
      </c>
      <c r="BJ1086" s="739">
        <v>45296</v>
      </c>
      <c r="BK1086" s="740">
        <v>45302</v>
      </c>
      <c r="BL1086" s="741">
        <v>45364</v>
      </c>
      <c r="BM1086" s="739">
        <v>45275</v>
      </c>
      <c r="BN1086" s="740">
        <v>45281</v>
      </c>
      <c r="BO1086" s="741">
        <v>45366</v>
      </c>
      <c r="BP1086" s="739">
        <v>45295</v>
      </c>
      <c r="BQ1086" s="740">
        <v>45301</v>
      </c>
      <c r="BR1086" s="741">
        <v>45364</v>
      </c>
      <c r="BS1086" s="739">
        <v>45312</v>
      </c>
      <c r="BT1086" s="740">
        <v>45318</v>
      </c>
      <c r="BU1086" s="741">
        <v>45364</v>
      </c>
      <c r="BV1086" s="739">
        <v>45291</v>
      </c>
      <c r="BW1086" s="740">
        <v>45297</v>
      </c>
      <c r="BX1086" s="741">
        <v>45362</v>
      </c>
      <c r="CK1086" s="739">
        <v>45321</v>
      </c>
      <c r="CL1086" s="740">
        <v>45327</v>
      </c>
      <c r="CM1086" s="741">
        <v>45364</v>
      </c>
      <c r="CN1086" s="739">
        <v>45316</v>
      </c>
      <c r="CO1086" s="740">
        <v>45322</v>
      </c>
      <c r="CP1086" s="741">
        <v>45366</v>
      </c>
      <c r="CT1086" s="739">
        <v>45258</v>
      </c>
      <c r="CU1086" s="740">
        <v>45264</v>
      </c>
      <c r="CV1086" s="741">
        <v>45362</v>
      </c>
      <c r="CW1086" s="739">
        <v>45315</v>
      </c>
      <c r="CX1086" s="740">
        <v>45321</v>
      </c>
      <c r="CY1086" s="741">
        <v>45364</v>
      </c>
      <c r="CZ1086" s="739">
        <v>45302</v>
      </c>
      <c r="DA1086" s="740">
        <v>45308</v>
      </c>
      <c r="DB1086" s="741">
        <v>45362</v>
      </c>
      <c r="DC1086" s="739">
        <v>45298</v>
      </c>
      <c r="DD1086" s="740">
        <v>45304</v>
      </c>
      <c r="DE1086" s="741">
        <v>45366</v>
      </c>
      <c r="DF1086" s="739">
        <v>45305</v>
      </c>
      <c r="DG1086" s="740">
        <v>45311</v>
      </c>
      <c r="DH1086" s="741">
        <v>45366</v>
      </c>
      <c r="DI1086" s="739">
        <v>45309</v>
      </c>
      <c r="DJ1086" s="740">
        <v>45315</v>
      </c>
      <c r="DK1086" s="741">
        <v>45362</v>
      </c>
      <c r="DL1086" s="739">
        <v>45307</v>
      </c>
      <c r="DM1086" s="740">
        <v>45313</v>
      </c>
      <c r="DN1086" s="741">
        <v>45364</v>
      </c>
      <c r="DO1086" s="739">
        <v>45279</v>
      </c>
      <c r="DP1086" s="740">
        <v>45285</v>
      </c>
      <c r="DQ1086" s="741">
        <v>45364</v>
      </c>
      <c r="DR1086" s="739">
        <v>45302</v>
      </c>
      <c r="DS1086" s="740">
        <v>45308</v>
      </c>
      <c r="DT1086" s="741">
        <v>45362</v>
      </c>
      <c r="DU1086" s="739">
        <v>45300</v>
      </c>
      <c r="DV1086" s="740">
        <v>45306</v>
      </c>
      <c r="DW1086" s="741">
        <v>45364</v>
      </c>
      <c r="DX1086" s="739">
        <v>45321</v>
      </c>
      <c r="DY1086" s="740">
        <v>45327</v>
      </c>
      <c r="DZ1086" s="741">
        <v>45362</v>
      </c>
      <c r="EA1086" s="739">
        <v>45316</v>
      </c>
      <c r="EB1086" s="740">
        <v>45320</v>
      </c>
      <c r="EC1086" s="741">
        <v>45364</v>
      </c>
      <c r="ED1086" s="739">
        <v>45293</v>
      </c>
      <c r="EE1086" s="740">
        <v>45299</v>
      </c>
      <c r="EF1086" s="741">
        <v>45362</v>
      </c>
      <c r="EG1086" s="739">
        <v>45287</v>
      </c>
      <c r="EH1086" s="740">
        <v>45293</v>
      </c>
      <c r="EI1086" s="741">
        <v>45362</v>
      </c>
      <c r="EJ1086" s="739">
        <v>45295</v>
      </c>
      <c r="EK1086" s="740">
        <v>45301</v>
      </c>
      <c r="EL1086" s="741">
        <v>45362</v>
      </c>
    </row>
    <row r="1087" spans="1:142" ht="13.5" thickBot="1" x14ac:dyDescent="0.25">
      <c r="A1087" s="648">
        <v>2024</v>
      </c>
      <c r="B1087" s="656">
        <v>25</v>
      </c>
      <c r="C1087" s="675" t="s">
        <v>65047</v>
      </c>
      <c r="D1087" s="650">
        <v>215</v>
      </c>
      <c r="E1087" s="758">
        <v>45368</v>
      </c>
      <c r="F1087" s="737">
        <v>45374</v>
      </c>
      <c r="G1087" s="674"/>
      <c r="H1087" s="739">
        <v>45302</v>
      </c>
      <c r="I1087" s="740">
        <v>45308</v>
      </c>
      <c r="J1087" s="741">
        <v>45371</v>
      </c>
      <c r="K1087" s="739">
        <v>45309</v>
      </c>
      <c r="L1087" s="740">
        <v>45315</v>
      </c>
      <c r="M1087" s="741">
        <v>45371</v>
      </c>
      <c r="N1087" s="720"/>
      <c r="O1087" s="721"/>
      <c r="P1087" s="722"/>
      <c r="Q1087" s="739">
        <v>45314</v>
      </c>
      <c r="R1087" s="740">
        <v>45320</v>
      </c>
      <c r="S1087" s="741">
        <v>45371</v>
      </c>
      <c r="T1087" s="739">
        <v>45295</v>
      </c>
      <c r="U1087" s="740">
        <v>45301</v>
      </c>
      <c r="V1087" s="741">
        <v>45373</v>
      </c>
      <c r="W1087" s="739">
        <v>45314</v>
      </c>
      <c r="X1087" s="740">
        <v>45320</v>
      </c>
      <c r="Y1087" s="741">
        <v>45369</v>
      </c>
      <c r="Z1087" s="739">
        <v>45319</v>
      </c>
      <c r="AA1087" s="740">
        <v>45325</v>
      </c>
      <c r="AB1087" s="741">
        <v>45369</v>
      </c>
      <c r="AC1087" s="739">
        <v>45312</v>
      </c>
      <c r="AD1087" s="740">
        <v>45318</v>
      </c>
      <c r="AE1087" s="741">
        <v>45369</v>
      </c>
      <c r="AF1087" s="739">
        <v>45314</v>
      </c>
      <c r="AG1087" s="740">
        <v>45320</v>
      </c>
      <c r="AH1087" s="741">
        <v>45372</v>
      </c>
      <c r="AI1087" s="739">
        <v>45294</v>
      </c>
      <c r="AJ1087" s="740">
        <v>45300</v>
      </c>
      <c r="AK1087" s="741">
        <v>45372</v>
      </c>
      <c r="AL1087" s="739">
        <v>45315</v>
      </c>
      <c r="AM1087" s="740">
        <v>45321</v>
      </c>
      <c r="AN1087" s="741">
        <v>45373</v>
      </c>
      <c r="AR1087" s="739">
        <v>45312</v>
      </c>
      <c r="AS1087" s="740">
        <v>45318</v>
      </c>
      <c r="AT1087" s="741">
        <v>45371</v>
      </c>
      <c r="AX1087" s="739">
        <v>45294</v>
      </c>
      <c r="AY1087" s="740">
        <v>45300</v>
      </c>
      <c r="AZ1087" s="741">
        <v>45372</v>
      </c>
      <c r="BA1087" s="739">
        <v>45336</v>
      </c>
      <c r="BB1087" s="740">
        <v>45342</v>
      </c>
      <c r="BC1087" s="741">
        <v>45371</v>
      </c>
      <c r="BD1087" s="739">
        <v>45337</v>
      </c>
      <c r="BE1087" s="740">
        <v>45343</v>
      </c>
      <c r="BF1087" s="741">
        <v>45371</v>
      </c>
      <c r="BG1087" s="739">
        <v>45301</v>
      </c>
      <c r="BH1087" s="740">
        <v>45307</v>
      </c>
      <c r="BI1087" s="741">
        <v>45371</v>
      </c>
      <c r="BJ1087" s="739">
        <v>45303</v>
      </c>
      <c r="BK1087" s="740">
        <v>45309</v>
      </c>
      <c r="BL1087" s="741">
        <v>45371</v>
      </c>
      <c r="BM1087" s="739">
        <v>45282</v>
      </c>
      <c r="BN1087" s="740">
        <v>45288</v>
      </c>
      <c r="BO1087" s="741">
        <v>45373</v>
      </c>
      <c r="BP1087" s="739">
        <v>45302</v>
      </c>
      <c r="BQ1087" s="740">
        <v>45308</v>
      </c>
      <c r="BR1087" s="741">
        <v>45371</v>
      </c>
      <c r="BS1087" s="739">
        <v>45319</v>
      </c>
      <c r="BT1087" s="740">
        <v>45325</v>
      </c>
      <c r="BU1087" s="741">
        <v>45371</v>
      </c>
      <c r="BV1087" s="739">
        <v>45298</v>
      </c>
      <c r="BW1087" s="740">
        <v>45304</v>
      </c>
      <c r="BX1087" s="741">
        <v>45369</v>
      </c>
      <c r="CK1087" s="739">
        <v>45328</v>
      </c>
      <c r="CL1087" s="740">
        <v>45334</v>
      </c>
      <c r="CM1087" s="741">
        <v>45371</v>
      </c>
      <c r="CN1087" s="739">
        <v>45323</v>
      </c>
      <c r="CO1087" s="740">
        <v>45329</v>
      </c>
      <c r="CP1087" s="741">
        <v>45373</v>
      </c>
      <c r="CT1087" s="739">
        <v>45265</v>
      </c>
      <c r="CU1087" s="740">
        <v>45271</v>
      </c>
      <c r="CV1087" s="741">
        <v>45369</v>
      </c>
      <c r="CW1087" s="739">
        <v>45322</v>
      </c>
      <c r="CX1087" s="740">
        <v>45328</v>
      </c>
      <c r="CY1087" s="741">
        <v>45371</v>
      </c>
      <c r="CZ1087" s="739">
        <v>45309</v>
      </c>
      <c r="DA1087" s="740">
        <v>45315</v>
      </c>
      <c r="DB1087" s="741">
        <v>45369</v>
      </c>
      <c r="DC1087" s="739">
        <v>45305</v>
      </c>
      <c r="DD1087" s="740">
        <v>45311</v>
      </c>
      <c r="DE1087" s="741">
        <v>45373</v>
      </c>
      <c r="DF1087" s="739">
        <v>45312</v>
      </c>
      <c r="DG1087" s="740">
        <v>45318</v>
      </c>
      <c r="DH1087" s="741">
        <v>45373</v>
      </c>
      <c r="DI1087" s="739">
        <v>45316</v>
      </c>
      <c r="DJ1087" s="740">
        <v>45322</v>
      </c>
      <c r="DK1087" s="741">
        <v>45369</v>
      </c>
      <c r="DL1087" s="739">
        <v>45314</v>
      </c>
      <c r="DM1087" s="740">
        <v>45320</v>
      </c>
      <c r="DN1087" s="741">
        <v>45371</v>
      </c>
      <c r="DO1087" s="739">
        <v>45286</v>
      </c>
      <c r="DP1087" s="740">
        <v>45292</v>
      </c>
      <c r="DQ1087" s="741">
        <v>45371</v>
      </c>
      <c r="DR1087" s="739">
        <v>45309</v>
      </c>
      <c r="DS1087" s="740">
        <v>45315</v>
      </c>
      <c r="DT1087" s="741">
        <v>45369</v>
      </c>
      <c r="DU1087" s="739">
        <v>45307</v>
      </c>
      <c r="DV1087" s="740">
        <v>45313</v>
      </c>
      <c r="DW1087" s="741">
        <v>45371</v>
      </c>
      <c r="DX1087" s="739">
        <v>45328</v>
      </c>
      <c r="DY1087" s="740">
        <v>45334</v>
      </c>
      <c r="DZ1087" s="741">
        <v>45369</v>
      </c>
      <c r="EA1087" s="739">
        <v>45323</v>
      </c>
      <c r="EB1087" s="740">
        <v>45327</v>
      </c>
      <c r="EC1087" s="741">
        <v>45371</v>
      </c>
      <c r="ED1087" s="739">
        <v>45300</v>
      </c>
      <c r="EE1087" s="740">
        <v>45306</v>
      </c>
      <c r="EF1087" s="741">
        <v>45369</v>
      </c>
      <c r="EG1087" s="739">
        <v>45294</v>
      </c>
      <c r="EH1087" s="740">
        <v>45300</v>
      </c>
      <c r="EI1087" s="741">
        <v>45369</v>
      </c>
      <c r="EJ1087" s="739">
        <v>45302</v>
      </c>
      <c r="EK1087" s="740">
        <v>45308</v>
      </c>
      <c r="EL1087" s="741">
        <v>45369</v>
      </c>
    </row>
    <row r="1088" spans="1:142" ht="13.5" thickBot="1" x14ac:dyDescent="0.25">
      <c r="A1088" s="648">
        <v>2024</v>
      </c>
      <c r="B1088" s="656">
        <v>26</v>
      </c>
      <c r="C1088" s="675" t="s">
        <v>65047</v>
      </c>
      <c r="D1088" s="650">
        <v>215</v>
      </c>
      <c r="E1088" s="758">
        <v>45375</v>
      </c>
      <c r="F1088" s="737">
        <v>45381</v>
      </c>
      <c r="G1088" s="674"/>
      <c r="H1088" s="739">
        <v>45309</v>
      </c>
      <c r="I1088" s="740">
        <v>45315</v>
      </c>
      <c r="J1088" s="741">
        <v>45378</v>
      </c>
      <c r="K1088" s="739">
        <v>45316</v>
      </c>
      <c r="L1088" s="740">
        <v>45322</v>
      </c>
      <c r="M1088" s="741">
        <v>45378</v>
      </c>
      <c r="N1088" s="720"/>
      <c r="O1088" s="721"/>
      <c r="P1088" s="722"/>
      <c r="Q1088" s="739">
        <v>45321</v>
      </c>
      <c r="R1088" s="740">
        <v>45327</v>
      </c>
      <c r="S1088" s="741">
        <v>45378</v>
      </c>
      <c r="T1088" s="739">
        <v>45302</v>
      </c>
      <c r="U1088" s="740">
        <v>45308</v>
      </c>
      <c r="V1088" s="741">
        <v>45380</v>
      </c>
      <c r="W1088" s="739">
        <v>45321</v>
      </c>
      <c r="X1088" s="740">
        <v>45327</v>
      </c>
      <c r="Y1088" s="741">
        <v>45376</v>
      </c>
      <c r="Z1088" s="739">
        <v>45326</v>
      </c>
      <c r="AA1088" s="740">
        <v>45332</v>
      </c>
      <c r="AB1088" s="741">
        <v>45376</v>
      </c>
      <c r="AC1088" s="739">
        <v>45319</v>
      </c>
      <c r="AD1088" s="740">
        <v>45325</v>
      </c>
      <c r="AE1088" s="741">
        <v>45376</v>
      </c>
      <c r="AF1088" s="739">
        <v>45321</v>
      </c>
      <c r="AG1088" s="740">
        <v>45327</v>
      </c>
      <c r="AH1088" s="741">
        <v>45379</v>
      </c>
      <c r="AI1088" s="739">
        <v>45301</v>
      </c>
      <c r="AJ1088" s="740">
        <v>45307</v>
      </c>
      <c r="AK1088" s="741">
        <v>45379</v>
      </c>
      <c r="AL1088" s="739">
        <v>45322</v>
      </c>
      <c r="AM1088" s="740">
        <v>45328</v>
      </c>
      <c r="AN1088" s="741">
        <v>45380</v>
      </c>
      <c r="AR1088" s="739">
        <v>45319</v>
      </c>
      <c r="AS1088" s="740">
        <v>45325</v>
      </c>
      <c r="AT1088" s="741">
        <v>45378</v>
      </c>
      <c r="AX1088" s="739">
        <v>45301</v>
      </c>
      <c r="AY1088" s="740">
        <v>45307</v>
      </c>
      <c r="AZ1088" s="741">
        <v>45379</v>
      </c>
      <c r="BA1088" s="739">
        <v>45343</v>
      </c>
      <c r="BB1088" s="740">
        <v>45349</v>
      </c>
      <c r="BC1088" s="741">
        <v>45378</v>
      </c>
      <c r="BD1088" s="739">
        <v>45344</v>
      </c>
      <c r="BE1088" s="740">
        <v>45350</v>
      </c>
      <c r="BF1088" s="741">
        <v>45378</v>
      </c>
      <c r="BG1088" s="739">
        <v>45308</v>
      </c>
      <c r="BH1088" s="740">
        <v>45314</v>
      </c>
      <c r="BI1088" s="741">
        <v>45378</v>
      </c>
      <c r="BJ1088" s="739">
        <v>45310</v>
      </c>
      <c r="BK1088" s="740">
        <v>45316</v>
      </c>
      <c r="BL1088" s="741">
        <v>45378</v>
      </c>
      <c r="BM1088" s="739">
        <v>45289</v>
      </c>
      <c r="BN1088" s="740">
        <v>45295</v>
      </c>
      <c r="BO1088" s="741">
        <v>45380</v>
      </c>
      <c r="BP1088" s="739">
        <v>45309</v>
      </c>
      <c r="BQ1088" s="740">
        <v>45315</v>
      </c>
      <c r="BR1088" s="741">
        <v>45378</v>
      </c>
      <c r="BS1088" s="739">
        <v>45326</v>
      </c>
      <c r="BT1088" s="740">
        <v>45332</v>
      </c>
      <c r="BU1088" s="741">
        <v>45378</v>
      </c>
      <c r="BV1088" s="739">
        <v>45305</v>
      </c>
      <c r="BW1088" s="740">
        <v>45311</v>
      </c>
      <c r="BX1088" s="741">
        <v>45376</v>
      </c>
      <c r="CK1088" s="739">
        <v>45335</v>
      </c>
      <c r="CL1088" s="740">
        <v>45341</v>
      </c>
      <c r="CM1088" s="741">
        <v>45378</v>
      </c>
      <c r="CN1088" s="739">
        <v>45330</v>
      </c>
      <c r="CO1088" s="740">
        <v>45336</v>
      </c>
      <c r="CP1088" s="741">
        <v>45380</v>
      </c>
      <c r="CT1088" s="739">
        <v>45272</v>
      </c>
      <c r="CU1088" s="740">
        <v>45278</v>
      </c>
      <c r="CV1088" s="741">
        <v>45376</v>
      </c>
      <c r="CW1088" s="739">
        <v>45329</v>
      </c>
      <c r="CX1088" s="740">
        <v>45335</v>
      </c>
      <c r="CY1088" s="741">
        <v>45378</v>
      </c>
      <c r="CZ1088" s="739">
        <v>45316</v>
      </c>
      <c r="DA1088" s="740">
        <v>45322</v>
      </c>
      <c r="DB1088" s="741">
        <v>45376</v>
      </c>
      <c r="DC1088" s="739">
        <v>45312</v>
      </c>
      <c r="DD1088" s="740">
        <v>45318</v>
      </c>
      <c r="DE1088" s="741">
        <v>45380</v>
      </c>
      <c r="DF1088" s="739">
        <v>45319</v>
      </c>
      <c r="DG1088" s="740">
        <v>45325</v>
      </c>
      <c r="DH1088" s="741">
        <v>45380</v>
      </c>
      <c r="DI1088" s="739">
        <v>45323</v>
      </c>
      <c r="DJ1088" s="740">
        <v>45329</v>
      </c>
      <c r="DK1088" s="741">
        <v>45376</v>
      </c>
      <c r="DL1088" s="739">
        <v>45321</v>
      </c>
      <c r="DM1088" s="740">
        <v>45327</v>
      </c>
      <c r="DN1088" s="741">
        <v>45378</v>
      </c>
      <c r="DO1088" s="739">
        <v>45293</v>
      </c>
      <c r="DP1088" s="740">
        <v>45299</v>
      </c>
      <c r="DQ1088" s="741">
        <v>45378</v>
      </c>
      <c r="DR1088" s="739">
        <v>45316</v>
      </c>
      <c r="DS1088" s="740">
        <v>45322</v>
      </c>
      <c r="DT1088" s="741">
        <v>45376</v>
      </c>
      <c r="DU1088" s="739">
        <v>45314</v>
      </c>
      <c r="DV1088" s="740">
        <v>45320</v>
      </c>
      <c r="DW1088" s="741">
        <v>45378</v>
      </c>
      <c r="DX1088" s="739">
        <v>45335</v>
      </c>
      <c r="DY1088" s="740">
        <v>45341</v>
      </c>
      <c r="DZ1088" s="741">
        <v>45376</v>
      </c>
      <c r="EA1088" s="739">
        <v>45330</v>
      </c>
      <c r="EB1088" s="740">
        <v>45334</v>
      </c>
      <c r="EC1088" s="741">
        <v>45378</v>
      </c>
      <c r="ED1088" s="739">
        <v>45307</v>
      </c>
      <c r="EE1088" s="740">
        <v>45313</v>
      </c>
      <c r="EF1088" s="741">
        <v>45376</v>
      </c>
      <c r="EG1088" s="739">
        <v>45301</v>
      </c>
      <c r="EH1088" s="740">
        <v>45307</v>
      </c>
      <c r="EI1088" s="741">
        <v>45376</v>
      </c>
      <c r="EJ1088" s="739">
        <v>45309</v>
      </c>
      <c r="EK1088" s="740">
        <v>45315</v>
      </c>
      <c r="EL1088" s="741">
        <v>45376</v>
      </c>
    </row>
    <row r="1089" spans="1:142" ht="13.5" thickBot="1" x14ac:dyDescent="0.25">
      <c r="A1089" s="648">
        <v>2024</v>
      </c>
      <c r="B1089" s="656">
        <v>27</v>
      </c>
      <c r="C1089" s="675" t="s">
        <v>65047</v>
      </c>
      <c r="D1089" s="650">
        <v>215</v>
      </c>
      <c r="E1089" s="758">
        <v>45382</v>
      </c>
      <c r="F1089" s="737">
        <v>45388</v>
      </c>
      <c r="G1089" s="674"/>
      <c r="H1089" s="739">
        <v>45316</v>
      </c>
      <c r="I1089" s="740">
        <v>45322</v>
      </c>
      <c r="J1089" s="741">
        <v>45385</v>
      </c>
      <c r="K1089" s="739">
        <v>45323</v>
      </c>
      <c r="L1089" s="740">
        <v>45329</v>
      </c>
      <c r="M1089" s="741">
        <v>45385</v>
      </c>
      <c r="N1089" s="720"/>
      <c r="O1089" s="721"/>
      <c r="P1089" s="722"/>
      <c r="Q1089" s="739">
        <v>45328</v>
      </c>
      <c r="R1089" s="740">
        <v>45334</v>
      </c>
      <c r="S1089" s="741">
        <v>45385</v>
      </c>
      <c r="T1089" s="739">
        <v>45309</v>
      </c>
      <c r="U1089" s="740">
        <v>45315</v>
      </c>
      <c r="V1089" s="741">
        <v>45387</v>
      </c>
      <c r="W1089" s="739">
        <v>45328</v>
      </c>
      <c r="X1089" s="740">
        <v>45334</v>
      </c>
      <c r="Y1089" s="741">
        <v>45383</v>
      </c>
      <c r="Z1089" s="739">
        <v>45333</v>
      </c>
      <c r="AA1089" s="740">
        <v>45339</v>
      </c>
      <c r="AB1089" s="741">
        <v>45383</v>
      </c>
      <c r="AC1089" s="739">
        <v>45326</v>
      </c>
      <c r="AD1089" s="740">
        <v>45332</v>
      </c>
      <c r="AE1089" s="741">
        <v>45383</v>
      </c>
      <c r="AF1089" s="739">
        <v>45328</v>
      </c>
      <c r="AG1089" s="740">
        <v>45334</v>
      </c>
      <c r="AH1089" s="741">
        <v>45386</v>
      </c>
      <c r="AI1089" s="739">
        <v>45308</v>
      </c>
      <c r="AJ1089" s="740">
        <v>45314</v>
      </c>
      <c r="AK1089" s="741">
        <v>45386</v>
      </c>
      <c r="AL1089" s="739">
        <v>45329</v>
      </c>
      <c r="AM1089" s="740">
        <v>45335</v>
      </c>
      <c r="AN1089" s="741">
        <v>45387</v>
      </c>
      <c r="AR1089" s="739">
        <v>45326</v>
      </c>
      <c r="AS1089" s="740">
        <v>45332</v>
      </c>
      <c r="AT1089" s="741">
        <v>45385</v>
      </c>
      <c r="AX1089" s="739">
        <v>45308</v>
      </c>
      <c r="AY1089" s="740">
        <v>45314</v>
      </c>
      <c r="AZ1089" s="741">
        <v>45386</v>
      </c>
      <c r="BA1089" s="739">
        <v>45350</v>
      </c>
      <c r="BB1089" s="740">
        <v>45356</v>
      </c>
      <c r="BC1089" s="741">
        <v>45385</v>
      </c>
      <c r="BD1089" s="739">
        <v>45351</v>
      </c>
      <c r="BE1089" s="740">
        <v>45357</v>
      </c>
      <c r="BF1089" s="741">
        <v>45385</v>
      </c>
      <c r="BG1089" s="739">
        <v>45315</v>
      </c>
      <c r="BH1089" s="740">
        <v>45321</v>
      </c>
      <c r="BI1089" s="741">
        <v>45385</v>
      </c>
      <c r="BJ1089" s="739">
        <v>45317</v>
      </c>
      <c r="BK1089" s="740">
        <v>45323</v>
      </c>
      <c r="BL1089" s="741">
        <v>45385</v>
      </c>
      <c r="BM1089" s="739">
        <v>45296</v>
      </c>
      <c r="BN1089" s="740">
        <v>45302</v>
      </c>
      <c r="BO1089" s="741">
        <v>45387</v>
      </c>
      <c r="BP1089" s="739">
        <v>45316</v>
      </c>
      <c r="BQ1089" s="740">
        <v>45322</v>
      </c>
      <c r="BR1089" s="741">
        <v>45385</v>
      </c>
      <c r="BS1089" s="739">
        <v>45333</v>
      </c>
      <c r="BT1089" s="740">
        <v>45339</v>
      </c>
      <c r="BU1089" s="741">
        <v>45385</v>
      </c>
      <c r="BV1089" s="739">
        <v>45312</v>
      </c>
      <c r="BW1089" s="740">
        <v>45318</v>
      </c>
      <c r="BX1089" s="741">
        <v>45383</v>
      </c>
      <c r="CK1089" s="739">
        <v>45342</v>
      </c>
      <c r="CL1089" s="740">
        <v>45348</v>
      </c>
      <c r="CM1089" s="741">
        <v>45385</v>
      </c>
      <c r="CN1089" s="739">
        <v>45337</v>
      </c>
      <c r="CO1089" s="740">
        <v>45343</v>
      </c>
      <c r="CP1089" s="741">
        <v>45387</v>
      </c>
      <c r="CT1089" s="739">
        <v>45279</v>
      </c>
      <c r="CU1089" s="740">
        <v>45285</v>
      </c>
      <c r="CV1089" s="741">
        <v>45383</v>
      </c>
      <c r="CW1089" s="739">
        <v>45336</v>
      </c>
      <c r="CX1089" s="740">
        <v>45342</v>
      </c>
      <c r="CY1089" s="741">
        <v>45385</v>
      </c>
      <c r="CZ1089" s="739">
        <v>45323</v>
      </c>
      <c r="DA1089" s="740">
        <v>45329</v>
      </c>
      <c r="DB1089" s="741">
        <v>45383</v>
      </c>
      <c r="DC1089" s="739">
        <v>45319</v>
      </c>
      <c r="DD1089" s="740">
        <v>45325</v>
      </c>
      <c r="DE1089" s="741">
        <v>45387</v>
      </c>
      <c r="DF1089" s="739">
        <v>45326</v>
      </c>
      <c r="DG1089" s="740">
        <v>45332</v>
      </c>
      <c r="DH1089" s="741">
        <v>45387</v>
      </c>
      <c r="DI1089" s="739">
        <v>45330</v>
      </c>
      <c r="DJ1089" s="740">
        <v>45336</v>
      </c>
      <c r="DK1089" s="741">
        <v>45383</v>
      </c>
      <c r="DL1089" s="739">
        <v>45328</v>
      </c>
      <c r="DM1089" s="740">
        <v>45334</v>
      </c>
      <c r="DN1089" s="741">
        <v>45385</v>
      </c>
      <c r="DO1089" s="739">
        <v>45300</v>
      </c>
      <c r="DP1089" s="740">
        <v>45306</v>
      </c>
      <c r="DQ1089" s="741">
        <v>45385</v>
      </c>
      <c r="DR1089" s="739">
        <v>45323</v>
      </c>
      <c r="DS1089" s="740">
        <v>45329</v>
      </c>
      <c r="DT1089" s="741">
        <v>45383</v>
      </c>
      <c r="DU1089" s="739">
        <v>45321</v>
      </c>
      <c r="DV1089" s="740">
        <v>45327</v>
      </c>
      <c r="DW1089" s="741">
        <v>45385</v>
      </c>
      <c r="DX1089" s="739">
        <v>45342</v>
      </c>
      <c r="DY1089" s="740">
        <v>45348</v>
      </c>
      <c r="DZ1089" s="741">
        <v>45383</v>
      </c>
      <c r="EA1089" s="739">
        <v>45337</v>
      </c>
      <c r="EB1089" s="740">
        <v>45341</v>
      </c>
      <c r="EC1089" s="741">
        <v>45385</v>
      </c>
      <c r="ED1089" s="739">
        <v>45314</v>
      </c>
      <c r="EE1089" s="740">
        <v>45320</v>
      </c>
      <c r="EF1089" s="741">
        <v>45383</v>
      </c>
      <c r="EG1089" s="739">
        <v>45308</v>
      </c>
      <c r="EH1089" s="740">
        <v>45314</v>
      </c>
      <c r="EI1089" s="741">
        <v>45383</v>
      </c>
      <c r="EJ1089" s="739">
        <v>45316</v>
      </c>
      <c r="EK1089" s="740">
        <v>45322</v>
      </c>
      <c r="EL1089" s="741">
        <v>45383</v>
      </c>
    </row>
    <row r="1090" spans="1:142" ht="13.5" thickBot="1" x14ac:dyDescent="0.25">
      <c r="A1090" s="648">
        <v>2024</v>
      </c>
      <c r="B1090" s="656">
        <v>28</v>
      </c>
      <c r="C1090" s="675" t="s">
        <v>65047</v>
      </c>
      <c r="D1090" s="650">
        <v>215</v>
      </c>
      <c r="E1090" s="758">
        <v>45389</v>
      </c>
      <c r="F1090" s="737">
        <v>45395</v>
      </c>
      <c r="G1090" s="674"/>
      <c r="H1090" s="739">
        <v>45323</v>
      </c>
      <c r="I1090" s="740">
        <v>45329</v>
      </c>
      <c r="J1090" s="741">
        <v>45392</v>
      </c>
      <c r="K1090" s="739">
        <v>45330</v>
      </c>
      <c r="L1090" s="740">
        <v>45336</v>
      </c>
      <c r="M1090" s="741">
        <v>45392</v>
      </c>
      <c r="N1090" s="720"/>
      <c r="O1090" s="721"/>
      <c r="P1090" s="722"/>
      <c r="Q1090" s="739">
        <v>45335</v>
      </c>
      <c r="R1090" s="740">
        <v>45341</v>
      </c>
      <c r="S1090" s="741">
        <v>45392</v>
      </c>
      <c r="T1090" s="739">
        <v>45316</v>
      </c>
      <c r="U1090" s="740">
        <v>45322</v>
      </c>
      <c r="V1090" s="741">
        <v>45394</v>
      </c>
      <c r="W1090" s="739">
        <v>45335</v>
      </c>
      <c r="X1090" s="740">
        <v>45341</v>
      </c>
      <c r="Y1090" s="741">
        <v>45390</v>
      </c>
      <c r="Z1090" s="739">
        <v>45340</v>
      </c>
      <c r="AA1090" s="740">
        <v>45346</v>
      </c>
      <c r="AB1090" s="741">
        <v>45390</v>
      </c>
      <c r="AC1090" s="739">
        <v>45333</v>
      </c>
      <c r="AD1090" s="740">
        <v>45339</v>
      </c>
      <c r="AE1090" s="741">
        <v>45390</v>
      </c>
      <c r="AF1090" s="739">
        <v>45335</v>
      </c>
      <c r="AG1090" s="740">
        <v>45341</v>
      </c>
      <c r="AH1090" s="741">
        <v>45393</v>
      </c>
      <c r="AI1090" s="739">
        <v>45315</v>
      </c>
      <c r="AJ1090" s="740">
        <v>45321</v>
      </c>
      <c r="AK1090" s="741">
        <v>45393</v>
      </c>
      <c r="AL1090" s="739">
        <v>45336</v>
      </c>
      <c r="AM1090" s="740">
        <v>45342</v>
      </c>
      <c r="AN1090" s="741">
        <v>45394</v>
      </c>
      <c r="AR1090" s="739">
        <v>45333</v>
      </c>
      <c r="AS1090" s="740">
        <v>45339</v>
      </c>
      <c r="AT1090" s="741">
        <v>45392</v>
      </c>
      <c r="AX1090" s="739">
        <v>45315</v>
      </c>
      <c r="AY1090" s="740">
        <v>45321</v>
      </c>
      <c r="AZ1090" s="741">
        <v>45393</v>
      </c>
      <c r="BA1090" s="739">
        <v>45357</v>
      </c>
      <c r="BB1090" s="740">
        <v>45363</v>
      </c>
      <c r="BC1090" s="741">
        <v>45392</v>
      </c>
      <c r="BD1090" s="739">
        <v>45358</v>
      </c>
      <c r="BE1090" s="740">
        <v>45364</v>
      </c>
      <c r="BF1090" s="741">
        <v>45392</v>
      </c>
      <c r="BG1090" s="739">
        <v>45322</v>
      </c>
      <c r="BH1090" s="740">
        <v>45328</v>
      </c>
      <c r="BI1090" s="741">
        <v>45392</v>
      </c>
      <c r="BJ1090" s="739">
        <v>45324</v>
      </c>
      <c r="BK1090" s="740">
        <v>45330</v>
      </c>
      <c r="BL1090" s="741">
        <v>45392</v>
      </c>
      <c r="BM1090" s="739">
        <v>45303</v>
      </c>
      <c r="BN1090" s="740">
        <v>45309</v>
      </c>
      <c r="BO1090" s="741">
        <v>45394</v>
      </c>
      <c r="BP1090" s="739">
        <v>45323</v>
      </c>
      <c r="BQ1090" s="740">
        <v>45329</v>
      </c>
      <c r="BR1090" s="741">
        <v>45392</v>
      </c>
      <c r="BS1090" s="739">
        <v>45340</v>
      </c>
      <c r="BT1090" s="740">
        <v>45346</v>
      </c>
      <c r="BU1090" s="741">
        <v>45392</v>
      </c>
      <c r="BV1090" s="739">
        <v>45319</v>
      </c>
      <c r="BW1090" s="740">
        <v>45325</v>
      </c>
      <c r="BX1090" s="741">
        <v>45390</v>
      </c>
      <c r="CK1090" s="739">
        <v>45349</v>
      </c>
      <c r="CL1090" s="740">
        <v>45355</v>
      </c>
      <c r="CM1090" s="741">
        <v>45392</v>
      </c>
      <c r="CN1090" s="739">
        <v>45344</v>
      </c>
      <c r="CO1090" s="740">
        <v>45350</v>
      </c>
      <c r="CP1090" s="741">
        <v>45394</v>
      </c>
      <c r="CT1090" s="739">
        <v>45286</v>
      </c>
      <c r="CU1090" s="740">
        <v>45292</v>
      </c>
      <c r="CV1090" s="741">
        <v>45390</v>
      </c>
      <c r="CW1090" s="739">
        <v>45343</v>
      </c>
      <c r="CX1090" s="740">
        <v>45349</v>
      </c>
      <c r="CY1090" s="741">
        <v>45392</v>
      </c>
      <c r="CZ1090" s="739">
        <v>45330</v>
      </c>
      <c r="DA1090" s="740">
        <v>45336</v>
      </c>
      <c r="DB1090" s="741">
        <v>45390</v>
      </c>
      <c r="DC1090" s="739">
        <v>45326</v>
      </c>
      <c r="DD1090" s="740">
        <v>45332</v>
      </c>
      <c r="DE1090" s="741">
        <v>45394</v>
      </c>
      <c r="DF1090" s="739">
        <v>45333</v>
      </c>
      <c r="DG1090" s="740">
        <v>45339</v>
      </c>
      <c r="DH1090" s="741">
        <v>45394</v>
      </c>
      <c r="DI1090" s="739">
        <v>45337</v>
      </c>
      <c r="DJ1090" s="740">
        <v>45343</v>
      </c>
      <c r="DK1090" s="741">
        <v>45390</v>
      </c>
      <c r="DL1090" s="739">
        <v>45335</v>
      </c>
      <c r="DM1090" s="740">
        <v>45341</v>
      </c>
      <c r="DN1090" s="741">
        <v>45392</v>
      </c>
      <c r="DO1090" s="739">
        <v>45307</v>
      </c>
      <c r="DP1090" s="740">
        <v>45313</v>
      </c>
      <c r="DQ1090" s="741">
        <v>45392</v>
      </c>
      <c r="DR1090" s="739">
        <v>45330</v>
      </c>
      <c r="DS1090" s="740">
        <v>45336</v>
      </c>
      <c r="DT1090" s="741">
        <v>45390</v>
      </c>
      <c r="DU1090" s="739">
        <v>45328</v>
      </c>
      <c r="DV1090" s="740">
        <v>45334</v>
      </c>
      <c r="DW1090" s="741">
        <v>45392</v>
      </c>
      <c r="DX1090" s="739">
        <v>45349</v>
      </c>
      <c r="DY1090" s="740">
        <v>45355</v>
      </c>
      <c r="DZ1090" s="741">
        <v>45390</v>
      </c>
      <c r="EA1090" s="739">
        <v>45344</v>
      </c>
      <c r="EB1090" s="740">
        <v>45348</v>
      </c>
      <c r="EC1090" s="741">
        <v>45392</v>
      </c>
      <c r="ED1090" s="739">
        <v>45321</v>
      </c>
      <c r="EE1090" s="740">
        <v>45327</v>
      </c>
      <c r="EF1090" s="741">
        <v>45390</v>
      </c>
      <c r="EG1090" s="739">
        <v>45315</v>
      </c>
      <c r="EH1090" s="740">
        <v>45321</v>
      </c>
      <c r="EI1090" s="741">
        <v>45390</v>
      </c>
      <c r="EJ1090" s="739">
        <v>45323</v>
      </c>
      <c r="EK1090" s="740">
        <v>45329</v>
      </c>
      <c r="EL1090" s="741">
        <v>45390</v>
      </c>
    </row>
    <row r="1091" spans="1:142" ht="13.5" thickBot="1" x14ac:dyDescent="0.25">
      <c r="A1091" s="648">
        <v>2024</v>
      </c>
      <c r="B1091" s="656">
        <v>29</v>
      </c>
      <c r="C1091" s="675" t="s">
        <v>65047</v>
      </c>
      <c r="D1091" s="650">
        <v>215</v>
      </c>
      <c r="E1091" s="758">
        <v>45396</v>
      </c>
      <c r="F1091" s="737">
        <v>45402</v>
      </c>
      <c r="G1091" s="674"/>
      <c r="H1091" s="739">
        <v>45330</v>
      </c>
      <c r="I1091" s="740">
        <v>45336</v>
      </c>
      <c r="J1091" s="741">
        <v>45399</v>
      </c>
      <c r="K1091" s="739">
        <v>45337</v>
      </c>
      <c r="L1091" s="740">
        <v>45343</v>
      </c>
      <c r="M1091" s="741">
        <v>45399</v>
      </c>
      <c r="N1091" s="720"/>
      <c r="O1091" s="721"/>
      <c r="P1091" s="722"/>
      <c r="Q1091" s="739">
        <v>45342</v>
      </c>
      <c r="R1091" s="740">
        <v>45348</v>
      </c>
      <c r="S1091" s="741">
        <v>45399</v>
      </c>
      <c r="T1091" s="739">
        <v>45323</v>
      </c>
      <c r="U1091" s="740">
        <v>45329</v>
      </c>
      <c r="V1091" s="741">
        <v>45401</v>
      </c>
      <c r="W1091" s="739">
        <v>45342</v>
      </c>
      <c r="X1091" s="740">
        <v>45348</v>
      </c>
      <c r="Y1091" s="741">
        <v>45397</v>
      </c>
      <c r="Z1091" s="739">
        <v>45347</v>
      </c>
      <c r="AA1091" s="740">
        <v>45353</v>
      </c>
      <c r="AB1091" s="741">
        <v>45397</v>
      </c>
      <c r="AC1091" s="739">
        <v>45340</v>
      </c>
      <c r="AD1091" s="740">
        <v>45346</v>
      </c>
      <c r="AE1091" s="741">
        <v>45397</v>
      </c>
      <c r="AF1091" s="739">
        <v>45342</v>
      </c>
      <c r="AG1091" s="740">
        <v>45348</v>
      </c>
      <c r="AH1091" s="741">
        <v>45400</v>
      </c>
      <c r="AI1091" s="739">
        <v>45322</v>
      </c>
      <c r="AJ1091" s="740">
        <v>45328</v>
      </c>
      <c r="AK1091" s="741">
        <v>45400</v>
      </c>
      <c r="AL1091" s="739">
        <v>45343</v>
      </c>
      <c r="AM1091" s="740">
        <v>45349</v>
      </c>
      <c r="AN1091" s="741">
        <v>45401</v>
      </c>
      <c r="AR1091" s="739">
        <v>45340</v>
      </c>
      <c r="AS1091" s="740">
        <v>45346</v>
      </c>
      <c r="AT1091" s="741">
        <v>45399</v>
      </c>
      <c r="AX1091" s="739">
        <v>45322</v>
      </c>
      <c r="AY1091" s="740">
        <v>45328</v>
      </c>
      <c r="AZ1091" s="741">
        <v>45400</v>
      </c>
      <c r="BA1091" s="739">
        <v>45364</v>
      </c>
      <c r="BB1091" s="740">
        <v>45370</v>
      </c>
      <c r="BC1091" s="741">
        <v>45399</v>
      </c>
      <c r="BD1091" s="739">
        <v>45365</v>
      </c>
      <c r="BE1091" s="740">
        <v>45371</v>
      </c>
      <c r="BF1091" s="741">
        <v>45399</v>
      </c>
      <c r="BG1091" s="739">
        <v>45329</v>
      </c>
      <c r="BH1091" s="740">
        <v>45335</v>
      </c>
      <c r="BI1091" s="741">
        <v>45399</v>
      </c>
      <c r="BJ1091" s="739">
        <v>45331</v>
      </c>
      <c r="BK1091" s="740">
        <v>45337</v>
      </c>
      <c r="BL1091" s="741">
        <v>45399</v>
      </c>
      <c r="BM1091" s="739">
        <v>45310</v>
      </c>
      <c r="BN1091" s="740">
        <v>45316</v>
      </c>
      <c r="BO1091" s="741">
        <v>45401</v>
      </c>
      <c r="BP1091" s="739">
        <v>45330</v>
      </c>
      <c r="BQ1091" s="740">
        <v>45336</v>
      </c>
      <c r="BR1091" s="741">
        <v>45399</v>
      </c>
      <c r="BS1091" s="739">
        <v>45347</v>
      </c>
      <c r="BT1091" s="740">
        <v>45353</v>
      </c>
      <c r="BU1091" s="741">
        <v>45399</v>
      </c>
      <c r="BV1091" s="739">
        <v>45326</v>
      </c>
      <c r="BW1091" s="740">
        <v>45332</v>
      </c>
      <c r="BX1091" s="741">
        <v>45397</v>
      </c>
      <c r="CK1091" s="739">
        <v>45356</v>
      </c>
      <c r="CL1091" s="740">
        <v>45362</v>
      </c>
      <c r="CM1091" s="741">
        <v>45399</v>
      </c>
      <c r="CN1091" s="739">
        <v>45351</v>
      </c>
      <c r="CO1091" s="740">
        <v>45357</v>
      </c>
      <c r="CP1091" s="741">
        <v>45401</v>
      </c>
      <c r="CT1091" s="739">
        <v>45293</v>
      </c>
      <c r="CU1091" s="740">
        <v>45299</v>
      </c>
      <c r="CV1091" s="741">
        <v>45397</v>
      </c>
      <c r="CW1091" s="739">
        <v>45350</v>
      </c>
      <c r="CX1091" s="740">
        <v>45356</v>
      </c>
      <c r="CY1091" s="741">
        <v>45399</v>
      </c>
      <c r="CZ1091" s="739">
        <v>45337</v>
      </c>
      <c r="DA1091" s="740">
        <v>45343</v>
      </c>
      <c r="DB1091" s="741">
        <v>45397</v>
      </c>
      <c r="DC1091" s="739">
        <v>45333</v>
      </c>
      <c r="DD1091" s="740">
        <v>45339</v>
      </c>
      <c r="DE1091" s="741">
        <v>45401</v>
      </c>
      <c r="DF1091" s="739">
        <v>45340</v>
      </c>
      <c r="DG1091" s="740">
        <v>45346</v>
      </c>
      <c r="DH1091" s="741">
        <v>45401</v>
      </c>
      <c r="DI1091" s="739">
        <v>45344</v>
      </c>
      <c r="DJ1091" s="740">
        <v>45350</v>
      </c>
      <c r="DK1091" s="741">
        <v>45397</v>
      </c>
      <c r="DL1091" s="739">
        <v>45342</v>
      </c>
      <c r="DM1091" s="740">
        <v>45348</v>
      </c>
      <c r="DN1091" s="741">
        <v>45399</v>
      </c>
      <c r="DO1091" s="739">
        <v>45314</v>
      </c>
      <c r="DP1091" s="740">
        <v>45320</v>
      </c>
      <c r="DQ1091" s="741">
        <v>45399</v>
      </c>
      <c r="DR1091" s="739">
        <v>45337</v>
      </c>
      <c r="DS1091" s="740">
        <v>45343</v>
      </c>
      <c r="DT1091" s="741">
        <v>45397</v>
      </c>
      <c r="DU1091" s="739">
        <v>45335</v>
      </c>
      <c r="DV1091" s="740">
        <v>45341</v>
      </c>
      <c r="DW1091" s="741">
        <v>45399</v>
      </c>
      <c r="DX1091" s="739">
        <v>45356</v>
      </c>
      <c r="DY1091" s="740">
        <v>45362</v>
      </c>
      <c r="DZ1091" s="741">
        <v>45397</v>
      </c>
      <c r="EA1091" s="739">
        <v>45351</v>
      </c>
      <c r="EB1091" s="740">
        <v>45355</v>
      </c>
      <c r="EC1091" s="741">
        <v>45399</v>
      </c>
      <c r="ED1091" s="739">
        <v>45328</v>
      </c>
      <c r="EE1091" s="740">
        <v>45334</v>
      </c>
      <c r="EF1091" s="741">
        <v>45397</v>
      </c>
      <c r="EG1091" s="739">
        <v>45322</v>
      </c>
      <c r="EH1091" s="740">
        <v>45328</v>
      </c>
      <c r="EI1091" s="741">
        <v>45397</v>
      </c>
      <c r="EJ1091" s="739">
        <v>45330</v>
      </c>
      <c r="EK1091" s="740">
        <v>45336</v>
      </c>
      <c r="EL1091" s="741">
        <v>45397</v>
      </c>
    </row>
    <row r="1092" spans="1:142" ht="13.5" thickBot="1" x14ac:dyDescent="0.25">
      <c r="A1092" s="648">
        <v>2024</v>
      </c>
      <c r="B1092" s="656">
        <v>30</v>
      </c>
      <c r="C1092" s="675" t="s">
        <v>65047</v>
      </c>
      <c r="D1092" s="650">
        <v>215</v>
      </c>
      <c r="E1092" s="758">
        <v>45403</v>
      </c>
      <c r="F1092" s="737">
        <v>45409</v>
      </c>
      <c r="G1092" s="674"/>
      <c r="H1092" s="739">
        <v>45337</v>
      </c>
      <c r="I1092" s="740">
        <v>45343</v>
      </c>
      <c r="J1092" s="741">
        <v>45406</v>
      </c>
      <c r="K1092" s="739">
        <v>45344</v>
      </c>
      <c r="L1092" s="740">
        <v>45350</v>
      </c>
      <c r="M1092" s="741">
        <v>45406</v>
      </c>
      <c r="N1092" s="720"/>
      <c r="O1092" s="721"/>
      <c r="P1092" s="722"/>
      <c r="Q1092" s="739">
        <v>45349</v>
      </c>
      <c r="R1092" s="740">
        <v>45355</v>
      </c>
      <c r="S1092" s="741">
        <v>45406</v>
      </c>
      <c r="T1092" s="739">
        <v>45330</v>
      </c>
      <c r="U1092" s="740">
        <v>45336</v>
      </c>
      <c r="V1092" s="741">
        <v>45408</v>
      </c>
      <c r="W1092" s="739">
        <v>45349</v>
      </c>
      <c r="X1092" s="740">
        <v>45355</v>
      </c>
      <c r="Y1092" s="741">
        <v>45404</v>
      </c>
      <c r="Z1092" s="739">
        <v>45354</v>
      </c>
      <c r="AA1092" s="740">
        <v>45360</v>
      </c>
      <c r="AB1092" s="741">
        <v>45404</v>
      </c>
      <c r="AC1092" s="739">
        <v>45347</v>
      </c>
      <c r="AD1092" s="740">
        <v>45353</v>
      </c>
      <c r="AE1092" s="741">
        <v>45404</v>
      </c>
      <c r="AF1092" s="739">
        <v>45349</v>
      </c>
      <c r="AG1092" s="740">
        <v>45355</v>
      </c>
      <c r="AH1092" s="741">
        <v>45407</v>
      </c>
      <c r="AI1092" s="739">
        <v>45329</v>
      </c>
      <c r="AJ1092" s="740">
        <v>45335</v>
      </c>
      <c r="AK1092" s="741">
        <v>45407</v>
      </c>
      <c r="AL1092" s="739">
        <v>45350</v>
      </c>
      <c r="AM1092" s="740">
        <v>45356</v>
      </c>
      <c r="AN1092" s="741">
        <v>45408</v>
      </c>
      <c r="AR1092" s="739">
        <v>45347</v>
      </c>
      <c r="AS1092" s="740">
        <v>45353</v>
      </c>
      <c r="AT1092" s="741">
        <v>45406</v>
      </c>
      <c r="AX1092" s="739">
        <v>45329</v>
      </c>
      <c r="AY1092" s="740">
        <v>45335</v>
      </c>
      <c r="AZ1092" s="741">
        <v>45407</v>
      </c>
      <c r="BA1092" s="739">
        <v>45371</v>
      </c>
      <c r="BB1092" s="740">
        <v>45377</v>
      </c>
      <c r="BC1092" s="741">
        <v>45406</v>
      </c>
      <c r="BD1092" s="739">
        <v>45372</v>
      </c>
      <c r="BE1092" s="740">
        <v>45378</v>
      </c>
      <c r="BF1092" s="741">
        <v>45406</v>
      </c>
      <c r="BG1092" s="739">
        <v>45336</v>
      </c>
      <c r="BH1092" s="740">
        <v>45342</v>
      </c>
      <c r="BI1092" s="741">
        <v>45406</v>
      </c>
      <c r="BJ1092" s="739">
        <v>45338</v>
      </c>
      <c r="BK1092" s="740">
        <v>45344</v>
      </c>
      <c r="BL1092" s="741">
        <v>45406</v>
      </c>
      <c r="BM1092" s="739">
        <v>45317</v>
      </c>
      <c r="BN1092" s="740">
        <v>45323</v>
      </c>
      <c r="BO1092" s="741">
        <v>45408</v>
      </c>
      <c r="BP1092" s="739">
        <v>45337</v>
      </c>
      <c r="BQ1092" s="740">
        <v>45343</v>
      </c>
      <c r="BR1092" s="741">
        <v>45406</v>
      </c>
      <c r="BS1092" s="739">
        <v>45354</v>
      </c>
      <c r="BT1092" s="740">
        <v>45360</v>
      </c>
      <c r="BU1092" s="741">
        <v>45406</v>
      </c>
      <c r="BV1092" s="739">
        <v>45333</v>
      </c>
      <c r="BW1092" s="740">
        <v>45339</v>
      </c>
      <c r="BX1092" s="741">
        <v>45404</v>
      </c>
      <c r="CK1092" s="739">
        <v>45363</v>
      </c>
      <c r="CL1092" s="740">
        <v>45369</v>
      </c>
      <c r="CM1092" s="741">
        <v>45406</v>
      </c>
      <c r="CN1092" s="739">
        <v>45358</v>
      </c>
      <c r="CO1092" s="740">
        <v>45364</v>
      </c>
      <c r="CP1092" s="741">
        <v>45408</v>
      </c>
      <c r="CT1092" s="739">
        <v>45300</v>
      </c>
      <c r="CU1092" s="740">
        <v>45306</v>
      </c>
      <c r="CV1092" s="741">
        <v>45404</v>
      </c>
      <c r="CW1092" s="739">
        <v>45357</v>
      </c>
      <c r="CX1092" s="740">
        <v>45363</v>
      </c>
      <c r="CY1092" s="741">
        <v>45406</v>
      </c>
      <c r="CZ1092" s="739">
        <v>45344</v>
      </c>
      <c r="DA1092" s="740">
        <v>45350</v>
      </c>
      <c r="DB1092" s="741">
        <v>45404</v>
      </c>
      <c r="DC1092" s="739">
        <v>45340</v>
      </c>
      <c r="DD1092" s="740">
        <v>45346</v>
      </c>
      <c r="DE1092" s="741">
        <v>45408</v>
      </c>
      <c r="DF1092" s="739">
        <v>45347</v>
      </c>
      <c r="DG1092" s="740">
        <v>45353</v>
      </c>
      <c r="DH1092" s="741">
        <v>45408</v>
      </c>
      <c r="DI1092" s="739">
        <v>45351</v>
      </c>
      <c r="DJ1092" s="740">
        <v>45357</v>
      </c>
      <c r="DK1092" s="741">
        <v>45404</v>
      </c>
      <c r="DL1092" s="739">
        <v>45349</v>
      </c>
      <c r="DM1092" s="740">
        <v>45355</v>
      </c>
      <c r="DN1092" s="741">
        <v>45406</v>
      </c>
      <c r="DO1092" s="739">
        <v>45321</v>
      </c>
      <c r="DP1092" s="740">
        <v>45327</v>
      </c>
      <c r="DQ1092" s="741">
        <v>45406</v>
      </c>
      <c r="DR1092" s="739">
        <v>45344</v>
      </c>
      <c r="DS1092" s="740">
        <v>45350</v>
      </c>
      <c r="DT1092" s="741">
        <v>45404</v>
      </c>
      <c r="DU1092" s="739">
        <v>45342</v>
      </c>
      <c r="DV1092" s="740">
        <v>45348</v>
      </c>
      <c r="DW1092" s="741">
        <v>45406</v>
      </c>
      <c r="DX1092" s="739">
        <v>45363</v>
      </c>
      <c r="DY1092" s="740">
        <v>45369</v>
      </c>
      <c r="DZ1092" s="741">
        <v>45404</v>
      </c>
      <c r="EA1092" s="739">
        <v>45358</v>
      </c>
      <c r="EB1092" s="740">
        <v>45362</v>
      </c>
      <c r="EC1092" s="741">
        <v>45406</v>
      </c>
      <c r="ED1092" s="739">
        <v>45335</v>
      </c>
      <c r="EE1092" s="740">
        <v>45341</v>
      </c>
      <c r="EF1092" s="741">
        <v>45404</v>
      </c>
      <c r="EG1092" s="739">
        <v>45329</v>
      </c>
      <c r="EH1092" s="740">
        <v>45335</v>
      </c>
      <c r="EI1092" s="741">
        <v>45404</v>
      </c>
      <c r="EJ1092" s="739">
        <v>45337</v>
      </c>
      <c r="EK1092" s="740">
        <v>45343</v>
      </c>
      <c r="EL1092" s="741">
        <v>45404</v>
      </c>
    </row>
    <row r="1093" spans="1:142" ht="13.5" thickBot="1" x14ac:dyDescent="0.25">
      <c r="A1093" s="648">
        <v>2024</v>
      </c>
      <c r="B1093" s="656">
        <v>31</v>
      </c>
      <c r="C1093" s="675" t="s">
        <v>65047</v>
      </c>
      <c r="D1093" s="650">
        <v>215</v>
      </c>
      <c r="E1093" s="758">
        <v>45410</v>
      </c>
      <c r="F1093" s="737">
        <v>45416</v>
      </c>
      <c r="G1093" s="674"/>
      <c r="H1093" s="739">
        <v>45344</v>
      </c>
      <c r="I1093" s="740">
        <v>45350</v>
      </c>
      <c r="J1093" s="741">
        <v>45413</v>
      </c>
      <c r="K1093" s="739">
        <v>45351</v>
      </c>
      <c r="L1093" s="740">
        <v>45357</v>
      </c>
      <c r="M1093" s="741">
        <v>45413</v>
      </c>
      <c r="N1093" s="720"/>
      <c r="O1093" s="721"/>
      <c r="P1093" s="722"/>
      <c r="Q1093" s="739">
        <v>45356</v>
      </c>
      <c r="R1093" s="740">
        <v>45362</v>
      </c>
      <c r="S1093" s="741">
        <v>45413</v>
      </c>
      <c r="T1093" s="739">
        <v>45337</v>
      </c>
      <c r="U1093" s="740">
        <v>45343</v>
      </c>
      <c r="V1093" s="741">
        <v>45415</v>
      </c>
      <c r="W1093" s="739">
        <v>45356</v>
      </c>
      <c r="X1093" s="740">
        <v>45362</v>
      </c>
      <c r="Y1093" s="741">
        <v>45411</v>
      </c>
      <c r="Z1093" s="739">
        <v>45361</v>
      </c>
      <c r="AA1093" s="740">
        <v>45367</v>
      </c>
      <c r="AB1093" s="741">
        <v>45411</v>
      </c>
      <c r="AC1093" s="739">
        <v>45354</v>
      </c>
      <c r="AD1093" s="740">
        <v>45360</v>
      </c>
      <c r="AE1093" s="741">
        <v>45411</v>
      </c>
      <c r="AF1093" s="739">
        <v>45356</v>
      </c>
      <c r="AG1093" s="740">
        <v>45362</v>
      </c>
      <c r="AH1093" s="741">
        <v>45414</v>
      </c>
      <c r="AI1093" s="739">
        <v>45336</v>
      </c>
      <c r="AJ1093" s="740">
        <v>45342</v>
      </c>
      <c r="AK1093" s="741">
        <v>45414</v>
      </c>
      <c r="AL1093" s="739">
        <v>45357</v>
      </c>
      <c r="AM1093" s="740">
        <v>45363</v>
      </c>
      <c r="AN1093" s="741">
        <v>45415</v>
      </c>
      <c r="AR1093" s="739">
        <v>45354</v>
      </c>
      <c r="AS1093" s="740">
        <v>45360</v>
      </c>
      <c r="AT1093" s="741">
        <v>45413</v>
      </c>
      <c r="AX1093" s="739">
        <v>45336</v>
      </c>
      <c r="AY1093" s="740">
        <v>45342</v>
      </c>
      <c r="AZ1093" s="741">
        <v>45414</v>
      </c>
      <c r="BA1093" s="739">
        <v>45378</v>
      </c>
      <c r="BB1093" s="740">
        <v>45384</v>
      </c>
      <c r="BC1093" s="741">
        <v>45413</v>
      </c>
      <c r="BD1093" s="739">
        <v>45379</v>
      </c>
      <c r="BE1093" s="740">
        <v>45385</v>
      </c>
      <c r="BF1093" s="741">
        <v>45413</v>
      </c>
      <c r="BG1093" s="739">
        <v>45343</v>
      </c>
      <c r="BH1093" s="740">
        <v>45349</v>
      </c>
      <c r="BI1093" s="741">
        <v>45413</v>
      </c>
      <c r="BJ1093" s="739">
        <v>45345</v>
      </c>
      <c r="BK1093" s="740">
        <v>45351</v>
      </c>
      <c r="BL1093" s="741">
        <v>45413</v>
      </c>
      <c r="BM1093" s="739">
        <v>45324</v>
      </c>
      <c r="BN1093" s="740">
        <v>45330</v>
      </c>
      <c r="BO1093" s="741">
        <v>45415</v>
      </c>
      <c r="BP1093" s="739">
        <v>45344</v>
      </c>
      <c r="BQ1093" s="740">
        <v>45350</v>
      </c>
      <c r="BR1093" s="741">
        <v>45413</v>
      </c>
      <c r="BS1093" s="739">
        <v>45361</v>
      </c>
      <c r="BT1093" s="740">
        <v>45367</v>
      </c>
      <c r="BU1093" s="741">
        <v>45413</v>
      </c>
      <c r="BV1093" s="739">
        <v>45340</v>
      </c>
      <c r="BW1093" s="740">
        <v>45346</v>
      </c>
      <c r="BX1093" s="741">
        <v>45411</v>
      </c>
      <c r="CK1093" s="739">
        <v>45370</v>
      </c>
      <c r="CL1093" s="740">
        <v>45376</v>
      </c>
      <c r="CM1093" s="741">
        <v>45413</v>
      </c>
      <c r="CN1093" s="739">
        <v>45365</v>
      </c>
      <c r="CO1093" s="740">
        <v>45371</v>
      </c>
      <c r="CP1093" s="741">
        <v>45415</v>
      </c>
      <c r="CT1093" s="739">
        <v>45307</v>
      </c>
      <c r="CU1093" s="740">
        <v>45313</v>
      </c>
      <c r="CV1093" s="741">
        <v>45411</v>
      </c>
      <c r="CW1093" s="739">
        <v>45364</v>
      </c>
      <c r="CX1093" s="740">
        <v>45370</v>
      </c>
      <c r="CY1093" s="741">
        <v>45413</v>
      </c>
      <c r="CZ1093" s="739">
        <v>45351</v>
      </c>
      <c r="DA1093" s="740">
        <v>45357</v>
      </c>
      <c r="DB1093" s="741">
        <v>45411</v>
      </c>
      <c r="DC1093" s="739">
        <v>45347</v>
      </c>
      <c r="DD1093" s="740">
        <v>45353</v>
      </c>
      <c r="DE1093" s="741">
        <v>45415</v>
      </c>
      <c r="DF1093" s="739">
        <v>45354</v>
      </c>
      <c r="DG1093" s="740">
        <v>45360</v>
      </c>
      <c r="DH1093" s="741">
        <v>45415</v>
      </c>
      <c r="DI1093" s="739">
        <v>45358</v>
      </c>
      <c r="DJ1093" s="740">
        <v>45364</v>
      </c>
      <c r="DK1093" s="741">
        <v>45411</v>
      </c>
      <c r="DL1093" s="739">
        <v>45356</v>
      </c>
      <c r="DM1093" s="740">
        <v>45362</v>
      </c>
      <c r="DN1093" s="741">
        <v>45413</v>
      </c>
      <c r="DO1093" s="739">
        <v>45328</v>
      </c>
      <c r="DP1093" s="740">
        <v>45334</v>
      </c>
      <c r="DQ1093" s="741">
        <v>45413</v>
      </c>
      <c r="DR1093" s="739">
        <v>45351</v>
      </c>
      <c r="DS1093" s="740">
        <v>45357</v>
      </c>
      <c r="DT1093" s="741">
        <v>45411</v>
      </c>
      <c r="DU1093" s="739">
        <v>45349</v>
      </c>
      <c r="DV1093" s="740">
        <v>45355</v>
      </c>
      <c r="DW1093" s="741">
        <v>45413</v>
      </c>
      <c r="DX1093" s="739">
        <v>45370</v>
      </c>
      <c r="DY1093" s="740">
        <v>45376</v>
      </c>
      <c r="DZ1093" s="741">
        <v>45411</v>
      </c>
      <c r="EA1093" s="739">
        <v>45365</v>
      </c>
      <c r="EB1093" s="740">
        <v>45369</v>
      </c>
      <c r="EC1093" s="741">
        <v>45413</v>
      </c>
      <c r="ED1093" s="739">
        <v>45342</v>
      </c>
      <c r="EE1093" s="740">
        <v>45348</v>
      </c>
      <c r="EF1093" s="741">
        <v>45411</v>
      </c>
      <c r="EG1093" s="739">
        <v>45336</v>
      </c>
      <c r="EH1093" s="740">
        <v>45342</v>
      </c>
      <c r="EI1093" s="741">
        <v>45411</v>
      </c>
      <c r="EJ1093" s="739">
        <v>45344</v>
      </c>
      <c r="EK1093" s="740">
        <v>45350</v>
      </c>
      <c r="EL1093" s="741">
        <v>45411</v>
      </c>
    </row>
    <row r="1094" spans="1:142" ht="13.5" thickBot="1" x14ac:dyDescent="0.25">
      <c r="A1094" s="648">
        <v>2024</v>
      </c>
      <c r="B1094" s="656">
        <v>32</v>
      </c>
      <c r="C1094" s="675" t="s">
        <v>65047</v>
      </c>
      <c r="D1094" s="650">
        <v>215</v>
      </c>
      <c r="E1094" s="758">
        <v>45417</v>
      </c>
      <c r="F1094" s="737">
        <v>45423</v>
      </c>
      <c r="G1094" s="674"/>
      <c r="H1094" s="739">
        <v>45351</v>
      </c>
      <c r="I1094" s="740">
        <v>45357</v>
      </c>
      <c r="J1094" s="741">
        <v>45420</v>
      </c>
      <c r="K1094" s="739">
        <v>45358</v>
      </c>
      <c r="L1094" s="740">
        <v>45364</v>
      </c>
      <c r="M1094" s="741">
        <v>45420</v>
      </c>
      <c r="N1094" s="720"/>
      <c r="O1094" s="721"/>
      <c r="P1094" s="722"/>
      <c r="Q1094" s="739">
        <v>45363</v>
      </c>
      <c r="R1094" s="740">
        <v>45369</v>
      </c>
      <c r="S1094" s="741">
        <v>45420</v>
      </c>
      <c r="T1094" s="739">
        <v>45344</v>
      </c>
      <c r="U1094" s="740">
        <v>45350</v>
      </c>
      <c r="V1094" s="741">
        <v>45422</v>
      </c>
      <c r="W1094" s="739">
        <v>45363</v>
      </c>
      <c r="X1094" s="740">
        <v>45369</v>
      </c>
      <c r="Y1094" s="741">
        <v>45418</v>
      </c>
      <c r="Z1094" s="739">
        <v>45368</v>
      </c>
      <c r="AA1094" s="740">
        <v>45374</v>
      </c>
      <c r="AB1094" s="741">
        <v>45418</v>
      </c>
      <c r="AC1094" s="739">
        <v>45361</v>
      </c>
      <c r="AD1094" s="740">
        <v>45367</v>
      </c>
      <c r="AE1094" s="741">
        <v>45418</v>
      </c>
      <c r="AF1094" s="739">
        <v>45363</v>
      </c>
      <c r="AG1094" s="740">
        <v>45369</v>
      </c>
      <c r="AH1094" s="741">
        <v>45421</v>
      </c>
      <c r="AI1094" s="739">
        <v>45343</v>
      </c>
      <c r="AJ1094" s="740">
        <v>45349</v>
      </c>
      <c r="AK1094" s="741">
        <v>45421</v>
      </c>
      <c r="AL1094" s="739">
        <v>45364</v>
      </c>
      <c r="AM1094" s="740">
        <v>45370</v>
      </c>
      <c r="AN1094" s="741">
        <v>45422</v>
      </c>
      <c r="AR1094" s="739">
        <v>45361</v>
      </c>
      <c r="AS1094" s="740">
        <v>45367</v>
      </c>
      <c r="AT1094" s="741">
        <v>45420</v>
      </c>
      <c r="AX1094" s="739">
        <v>45343</v>
      </c>
      <c r="AY1094" s="740">
        <v>45349</v>
      </c>
      <c r="AZ1094" s="741">
        <v>45421</v>
      </c>
      <c r="BA1094" s="739">
        <v>45385</v>
      </c>
      <c r="BB1094" s="740">
        <v>45391</v>
      </c>
      <c r="BC1094" s="741">
        <v>45420</v>
      </c>
      <c r="BD1094" s="739">
        <v>45386</v>
      </c>
      <c r="BE1094" s="740">
        <v>45392</v>
      </c>
      <c r="BF1094" s="741">
        <v>45420</v>
      </c>
      <c r="BG1094" s="739">
        <v>45350</v>
      </c>
      <c r="BH1094" s="740">
        <v>45356</v>
      </c>
      <c r="BI1094" s="741">
        <v>45420</v>
      </c>
      <c r="BJ1094" s="739">
        <v>45352</v>
      </c>
      <c r="BK1094" s="740">
        <v>45358</v>
      </c>
      <c r="BL1094" s="741">
        <v>45420</v>
      </c>
      <c r="BM1094" s="739">
        <v>45331</v>
      </c>
      <c r="BN1094" s="740">
        <v>45337</v>
      </c>
      <c r="BO1094" s="741">
        <v>45422</v>
      </c>
      <c r="BP1094" s="739">
        <v>45351</v>
      </c>
      <c r="BQ1094" s="740">
        <v>45357</v>
      </c>
      <c r="BR1094" s="741">
        <v>45420</v>
      </c>
      <c r="BS1094" s="739">
        <v>45368</v>
      </c>
      <c r="BT1094" s="740">
        <v>45374</v>
      </c>
      <c r="BU1094" s="741">
        <v>45420</v>
      </c>
      <c r="BV1094" s="739">
        <v>45347</v>
      </c>
      <c r="BW1094" s="740">
        <v>45353</v>
      </c>
      <c r="BX1094" s="741">
        <v>45418</v>
      </c>
      <c r="CK1094" s="739">
        <v>45377</v>
      </c>
      <c r="CL1094" s="740">
        <v>45383</v>
      </c>
      <c r="CM1094" s="741">
        <v>45420</v>
      </c>
      <c r="CN1094" s="739">
        <v>45372</v>
      </c>
      <c r="CO1094" s="740">
        <v>45378</v>
      </c>
      <c r="CP1094" s="741">
        <v>45422</v>
      </c>
      <c r="CT1094" s="739">
        <v>45314</v>
      </c>
      <c r="CU1094" s="740">
        <v>45320</v>
      </c>
      <c r="CV1094" s="741">
        <v>45418</v>
      </c>
      <c r="CW1094" s="739">
        <v>45371</v>
      </c>
      <c r="CX1094" s="740">
        <v>45377</v>
      </c>
      <c r="CY1094" s="741">
        <v>45420</v>
      </c>
      <c r="CZ1094" s="739">
        <v>45358</v>
      </c>
      <c r="DA1094" s="740">
        <v>45364</v>
      </c>
      <c r="DB1094" s="741">
        <v>45418</v>
      </c>
      <c r="DC1094" s="739">
        <v>45354</v>
      </c>
      <c r="DD1094" s="740">
        <v>45360</v>
      </c>
      <c r="DE1094" s="741">
        <v>45422</v>
      </c>
      <c r="DF1094" s="739">
        <v>45361</v>
      </c>
      <c r="DG1094" s="740">
        <v>45367</v>
      </c>
      <c r="DH1094" s="741">
        <v>45422</v>
      </c>
      <c r="DI1094" s="739">
        <v>45365</v>
      </c>
      <c r="DJ1094" s="740">
        <v>45371</v>
      </c>
      <c r="DK1094" s="741">
        <v>45418</v>
      </c>
      <c r="DL1094" s="739">
        <v>45363</v>
      </c>
      <c r="DM1094" s="740">
        <v>45369</v>
      </c>
      <c r="DN1094" s="741">
        <v>45420</v>
      </c>
      <c r="DO1094" s="739">
        <v>45335</v>
      </c>
      <c r="DP1094" s="740">
        <v>45341</v>
      </c>
      <c r="DQ1094" s="741">
        <v>45420</v>
      </c>
      <c r="DR1094" s="739">
        <v>45358</v>
      </c>
      <c r="DS1094" s="740">
        <v>45364</v>
      </c>
      <c r="DT1094" s="741">
        <v>45418</v>
      </c>
      <c r="DU1094" s="739">
        <v>45356</v>
      </c>
      <c r="DV1094" s="740">
        <v>45362</v>
      </c>
      <c r="DW1094" s="741">
        <v>45420</v>
      </c>
      <c r="DX1094" s="739">
        <v>45377</v>
      </c>
      <c r="DY1094" s="740">
        <v>45383</v>
      </c>
      <c r="DZ1094" s="741">
        <v>45418</v>
      </c>
      <c r="EA1094" s="739">
        <v>45372</v>
      </c>
      <c r="EB1094" s="740">
        <v>45376</v>
      </c>
      <c r="EC1094" s="741">
        <v>45420</v>
      </c>
      <c r="ED1094" s="739">
        <v>45349</v>
      </c>
      <c r="EE1094" s="740">
        <v>45355</v>
      </c>
      <c r="EF1094" s="741">
        <v>45418</v>
      </c>
      <c r="EG1094" s="739">
        <v>45343</v>
      </c>
      <c r="EH1094" s="740">
        <v>45349</v>
      </c>
      <c r="EI1094" s="741">
        <v>45418</v>
      </c>
      <c r="EJ1094" s="739">
        <v>45351</v>
      </c>
      <c r="EK1094" s="740">
        <v>45357</v>
      </c>
      <c r="EL1094" s="741">
        <v>45418</v>
      </c>
    </row>
    <row r="1095" spans="1:142" ht="13.5" thickBot="1" x14ac:dyDescent="0.25">
      <c r="A1095" s="648">
        <v>2024</v>
      </c>
      <c r="B1095" s="656">
        <v>33</v>
      </c>
      <c r="C1095" s="675" t="s">
        <v>65047</v>
      </c>
      <c r="D1095" s="650">
        <v>215</v>
      </c>
      <c r="E1095" s="758">
        <v>45424</v>
      </c>
      <c r="F1095" s="737">
        <v>45430</v>
      </c>
      <c r="G1095" s="674"/>
      <c r="H1095" s="739">
        <v>45358</v>
      </c>
      <c r="I1095" s="740">
        <v>45364</v>
      </c>
      <c r="J1095" s="741">
        <v>45427</v>
      </c>
      <c r="K1095" s="739">
        <v>45365</v>
      </c>
      <c r="L1095" s="740">
        <v>45371</v>
      </c>
      <c r="M1095" s="741">
        <v>45427</v>
      </c>
      <c r="N1095" s="720"/>
      <c r="O1095" s="721"/>
      <c r="P1095" s="722"/>
      <c r="Q1095" s="739">
        <v>45370</v>
      </c>
      <c r="R1095" s="740">
        <v>45376</v>
      </c>
      <c r="S1095" s="741">
        <v>45427</v>
      </c>
      <c r="T1095" s="739">
        <v>45351</v>
      </c>
      <c r="U1095" s="740">
        <v>45357</v>
      </c>
      <c r="V1095" s="741">
        <v>45429</v>
      </c>
      <c r="W1095" s="739">
        <v>45370</v>
      </c>
      <c r="X1095" s="740">
        <v>45376</v>
      </c>
      <c r="Y1095" s="741">
        <v>45425</v>
      </c>
      <c r="Z1095" s="739">
        <v>45375</v>
      </c>
      <c r="AA1095" s="740">
        <v>45381</v>
      </c>
      <c r="AB1095" s="741">
        <v>45425</v>
      </c>
      <c r="AC1095" s="739">
        <v>45368</v>
      </c>
      <c r="AD1095" s="740">
        <v>45374</v>
      </c>
      <c r="AE1095" s="741">
        <v>45425</v>
      </c>
      <c r="AF1095" s="739">
        <v>45370</v>
      </c>
      <c r="AG1095" s="740">
        <v>45376</v>
      </c>
      <c r="AH1095" s="741">
        <v>45428</v>
      </c>
      <c r="AI1095" s="739">
        <v>45350</v>
      </c>
      <c r="AJ1095" s="740">
        <v>45356</v>
      </c>
      <c r="AK1095" s="741">
        <v>45428</v>
      </c>
      <c r="AL1095" s="739">
        <v>45371</v>
      </c>
      <c r="AM1095" s="740">
        <v>45377</v>
      </c>
      <c r="AN1095" s="741">
        <v>45429</v>
      </c>
      <c r="AR1095" s="739">
        <v>45368</v>
      </c>
      <c r="AS1095" s="740">
        <v>45374</v>
      </c>
      <c r="AT1095" s="741">
        <v>45427</v>
      </c>
      <c r="AX1095" s="739">
        <v>45350</v>
      </c>
      <c r="AY1095" s="740">
        <v>45356</v>
      </c>
      <c r="AZ1095" s="741">
        <v>45428</v>
      </c>
      <c r="BA1095" s="739">
        <v>45392</v>
      </c>
      <c r="BB1095" s="740">
        <v>45398</v>
      </c>
      <c r="BC1095" s="741">
        <v>45427</v>
      </c>
      <c r="BD1095" s="739">
        <v>45393</v>
      </c>
      <c r="BE1095" s="740">
        <v>45399</v>
      </c>
      <c r="BF1095" s="741">
        <v>45427</v>
      </c>
      <c r="BG1095" s="739">
        <v>45357</v>
      </c>
      <c r="BH1095" s="740">
        <v>45363</v>
      </c>
      <c r="BI1095" s="741">
        <v>45427</v>
      </c>
      <c r="BJ1095" s="739">
        <v>45359</v>
      </c>
      <c r="BK1095" s="740">
        <v>45365</v>
      </c>
      <c r="BL1095" s="741">
        <v>45427</v>
      </c>
      <c r="BM1095" s="739">
        <v>45338</v>
      </c>
      <c r="BN1095" s="740">
        <v>45344</v>
      </c>
      <c r="BO1095" s="741">
        <v>45429</v>
      </c>
      <c r="BP1095" s="739">
        <v>45358</v>
      </c>
      <c r="BQ1095" s="740">
        <v>45364</v>
      </c>
      <c r="BR1095" s="741">
        <v>45427</v>
      </c>
      <c r="BS1095" s="739">
        <v>45375</v>
      </c>
      <c r="BT1095" s="740">
        <v>45381</v>
      </c>
      <c r="BU1095" s="741">
        <v>45427</v>
      </c>
      <c r="BV1095" s="739">
        <v>45354</v>
      </c>
      <c r="BW1095" s="740">
        <v>45360</v>
      </c>
      <c r="BX1095" s="741">
        <v>45425</v>
      </c>
      <c r="CK1095" s="739">
        <v>45384</v>
      </c>
      <c r="CL1095" s="740">
        <v>45390</v>
      </c>
      <c r="CM1095" s="741">
        <v>45427</v>
      </c>
      <c r="CN1095" s="739">
        <v>45379</v>
      </c>
      <c r="CO1095" s="740">
        <v>45385</v>
      </c>
      <c r="CP1095" s="741">
        <v>45429</v>
      </c>
      <c r="CT1095" s="739">
        <v>45321</v>
      </c>
      <c r="CU1095" s="740">
        <v>45327</v>
      </c>
      <c r="CV1095" s="741">
        <v>45425</v>
      </c>
      <c r="CW1095" s="739">
        <v>45378</v>
      </c>
      <c r="CX1095" s="740">
        <v>45384</v>
      </c>
      <c r="CY1095" s="741">
        <v>45427</v>
      </c>
      <c r="CZ1095" s="739">
        <v>45365</v>
      </c>
      <c r="DA1095" s="740">
        <v>45371</v>
      </c>
      <c r="DB1095" s="741">
        <v>45425</v>
      </c>
      <c r="DC1095" s="739">
        <v>45361</v>
      </c>
      <c r="DD1095" s="740">
        <v>45367</v>
      </c>
      <c r="DE1095" s="741">
        <v>45429</v>
      </c>
      <c r="DF1095" s="739">
        <v>45368</v>
      </c>
      <c r="DG1095" s="740">
        <v>45374</v>
      </c>
      <c r="DH1095" s="741">
        <v>45429</v>
      </c>
      <c r="DI1095" s="739">
        <v>45372</v>
      </c>
      <c r="DJ1095" s="740">
        <v>45378</v>
      </c>
      <c r="DK1095" s="741">
        <v>45425</v>
      </c>
      <c r="DL1095" s="739">
        <v>45370</v>
      </c>
      <c r="DM1095" s="740">
        <v>45376</v>
      </c>
      <c r="DN1095" s="741">
        <v>45427</v>
      </c>
      <c r="DO1095" s="739">
        <v>45342</v>
      </c>
      <c r="DP1095" s="740">
        <v>45348</v>
      </c>
      <c r="DQ1095" s="741">
        <v>45427</v>
      </c>
      <c r="DR1095" s="739">
        <v>45365</v>
      </c>
      <c r="DS1095" s="740">
        <v>45371</v>
      </c>
      <c r="DT1095" s="741">
        <v>45425</v>
      </c>
      <c r="DU1095" s="739">
        <v>45363</v>
      </c>
      <c r="DV1095" s="740">
        <v>45369</v>
      </c>
      <c r="DW1095" s="741">
        <v>45427</v>
      </c>
      <c r="DX1095" s="739">
        <v>45384</v>
      </c>
      <c r="DY1095" s="740">
        <v>45390</v>
      </c>
      <c r="DZ1095" s="741">
        <v>45425</v>
      </c>
      <c r="EA1095" s="739">
        <v>45379</v>
      </c>
      <c r="EB1095" s="740">
        <v>45383</v>
      </c>
      <c r="EC1095" s="741">
        <v>45427</v>
      </c>
      <c r="ED1095" s="739">
        <v>45356</v>
      </c>
      <c r="EE1095" s="740">
        <v>45362</v>
      </c>
      <c r="EF1095" s="741">
        <v>45425</v>
      </c>
      <c r="EG1095" s="739">
        <v>45350</v>
      </c>
      <c r="EH1095" s="740">
        <v>45356</v>
      </c>
      <c r="EI1095" s="741">
        <v>45425</v>
      </c>
      <c r="EJ1095" s="739">
        <v>45358</v>
      </c>
      <c r="EK1095" s="740">
        <v>45364</v>
      </c>
      <c r="EL1095" s="741">
        <v>45425</v>
      </c>
    </row>
    <row r="1096" spans="1:142" ht="13.5" thickBot="1" x14ac:dyDescent="0.25">
      <c r="A1096" s="648">
        <v>2024</v>
      </c>
      <c r="B1096" s="656">
        <v>34</v>
      </c>
      <c r="C1096" s="675" t="s">
        <v>65047</v>
      </c>
      <c r="D1096" s="650">
        <v>215</v>
      </c>
      <c r="E1096" s="758">
        <v>45431</v>
      </c>
      <c r="F1096" s="737">
        <v>45437</v>
      </c>
      <c r="G1096" s="674"/>
      <c r="H1096" s="739">
        <v>45365</v>
      </c>
      <c r="I1096" s="740">
        <v>45371</v>
      </c>
      <c r="J1096" s="741">
        <v>45434</v>
      </c>
      <c r="K1096" s="739">
        <v>45372</v>
      </c>
      <c r="L1096" s="740">
        <v>45378</v>
      </c>
      <c r="M1096" s="741">
        <v>45434</v>
      </c>
      <c r="N1096" s="720"/>
      <c r="O1096" s="721"/>
      <c r="P1096" s="722"/>
      <c r="Q1096" s="739">
        <v>45377</v>
      </c>
      <c r="R1096" s="740">
        <v>45383</v>
      </c>
      <c r="S1096" s="741">
        <v>45434</v>
      </c>
      <c r="T1096" s="739">
        <v>45358</v>
      </c>
      <c r="U1096" s="740">
        <v>45364</v>
      </c>
      <c r="V1096" s="741">
        <v>45436</v>
      </c>
      <c r="W1096" s="739">
        <v>45377</v>
      </c>
      <c r="X1096" s="740">
        <v>45383</v>
      </c>
      <c r="Y1096" s="741">
        <v>45432</v>
      </c>
      <c r="Z1096" s="739">
        <v>45382</v>
      </c>
      <c r="AA1096" s="740">
        <v>45388</v>
      </c>
      <c r="AB1096" s="741">
        <v>45432</v>
      </c>
      <c r="AC1096" s="739">
        <v>45375</v>
      </c>
      <c r="AD1096" s="740">
        <v>45381</v>
      </c>
      <c r="AE1096" s="741">
        <v>45432</v>
      </c>
      <c r="AF1096" s="739">
        <v>45377</v>
      </c>
      <c r="AG1096" s="740">
        <v>45383</v>
      </c>
      <c r="AH1096" s="741">
        <v>45435</v>
      </c>
      <c r="AI1096" s="739">
        <v>45357</v>
      </c>
      <c r="AJ1096" s="740">
        <v>45363</v>
      </c>
      <c r="AK1096" s="741">
        <v>45435</v>
      </c>
      <c r="AL1096" s="739">
        <v>45378</v>
      </c>
      <c r="AM1096" s="740">
        <v>45384</v>
      </c>
      <c r="AN1096" s="741">
        <v>45436</v>
      </c>
      <c r="AR1096" s="739">
        <v>45375</v>
      </c>
      <c r="AS1096" s="740">
        <v>45381</v>
      </c>
      <c r="AT1096" s="741">
        <v>45434</v>
      </c>
      <c r="AX1096" s="739">
        <v>45357</v>
      </c>
      <c r="AY1096" s="740">
        <v>45363</v>
      </c>
      <c r="AZ1096" s="741">
        <v>45435</v>
      </c>
      <c r="BA1096" s="739">
        <v>45399</v>
      </c>
      <c r="BB1096" s="740">
        <v>45405</v>
      </c>
      <c r="BC1096" s="741">
        <v>45434</v>
      </c>
      <c r="BD1096" s="739">
        <v>45400</v>
      </c>
      <c r="BE1096" s="740">
        <v>45406</v>
      </c>
      <c r="BF1096" s="741">
        <v>45434</v>
      </c>
      <c r="BG1096" s="739">
        <v>45364</v>
      </c>
      <c r="BH1096" s="740">
        <v>45370</v>
      </c>
      <c r="BI1096" s="741">
        <v>45434</v>
      </c>
      <c r="BJ1096" s="739">
        <v>45366</v>
      </c>
      <c r="BK1096" s="740">
        <v>45372</v>
      </c>
      <c r="BL1096" s="741">
        <v>45434</v>
      </c>
      <c r="BM1096" s="739">
        <v>45345</v>
      </c>
      <c r="BN1096" s="740">
        <v>45351</v>
      </c>
      <c r="BO1096" s="741">
        <v>45436</v>
      </c>
      <c r="BP1096" s="739">
        <v>45365</v>
      </c>
      <c r="BQ1096" s="740">
        <v>45371</v>
      </c>
      <c r="BR1096" s="741">
        <v>45434</v>
      </c>
      <c r="BS1096" s="739">
        <v>45382</v>
      </c>
      <c r="BT1096" s="740">
        <v>45388</v>
      </c>
      <c r="BU1096" s="741">
        <v>45434</v>
      </c>
      <c r="BV1096" s="739">
        <v>45361</v>
      </c>
      <c r="BW1096" s="740">
        <v>45367</v>
      </c>
      <c r="BX1096" s="741">
        <v>45432</v>
      </c>
      <c r="CK1096" s="739">
        <v>45391</v>
      </c>
      <c r="CL1096" s="740">
        <v>45397</v>
      </c>
      <c r="CM1096" s="741">
        <v>45434</v>
      </c>
      <c r="CN1096" s="739">
        <v>45386</v>
      </c>
      <c r="CO1096" s="740">
        <v>45392</v>
      </c>
      <c r="CP1096" s="741">
        <v>45436</v>
      </c>
      <c r="CT1096" s="739">
        <v>45328</v>
      </c>
      <c r="CU1096" s="740">
        <v>45334</v>
      </c>
      <c r="CV1096" s="741">
        <v>45432</v>
      </c>
      <c r="CW1096" s="739">
        <v>45385</v>
      </c>
      <c r="CX1096" s="740">
        <v>45391</v>
      </c>
      <c r="CY1096" s="741">
        <v>45434</v>
      </c>
      <c r="CZ1096" s="739">
        <v>45372</v>
      </c>
      <c r="DA1096" s="740">
        <v>45378</v>
      </c>
      <c r="DB1096" s="741">
        <v>45432</v>
      </c>
      <c r="DC1096" s="739">
        <v>45368</v>
      </c>
      <c r="DD1096" s="740">
        <v>45374</v>
      </c>
      <c r="DE1096" s="741">
        <v>45436</v>
      </c>
      <c r="DF1096" s="739">
        <v>45375</v>
      </c>
      <c r="DG1096" s="740">
        <v>45381</v>
      </c>
      <c r="DH1096" s="741">
        <v>45436</v>
      </c>
      <c r="DI1096" s="739">
        <v>45379</v>
      </c>
      <c r="DJ1096" s="740">
        <v>45385</v>
      </c>
      <c r="DK1096" s="741">
        <v>45432</v>
      </c>
      <c r="DL1096" s="739">
        <v>45377</v>
      </c>
      <c r="DM1096" s="740">
        <v>45383</v>
      </c>
      <c r="DN1096" s="741">
        <v>45434</v>
      </c>
      <c r="DO1096" s="739">
        <v>45349</v>
      </c>
      <c r="DP1096" s="740">
        <v>45355</v>
      </c>
      <c r="DQ1096" s="741">
        <v>45434</v>
      </c>
      <c r="DR1096" s="739">
        <v>45372</v>
      </c>
      <c r="DS1096" s="740">
        <v>45378</v>
      </c>
      <c r="DT1096" s="741">
        <v>45432</v>
      </c>
      <c r="DU1096" s="739">
        <v>45370</v>
      </c>
      <c r="DV1096" s="740">
        <v>45376</v>
      </c>
      <c r="DW1096" s="741">
        <v>45434</v>
      </c>
      <c r="DX1096" s="739">
        <v>45391</v>
      </c>
      <c r="DY1096" s="740">
        <v>45397</v>
      </c>
      <c r="DZ1096" s="741">
        <v>45432</v>
      </c>
      <c r="EA1096" s="739">
        <v>45386</v>
      </c>
      <c r="EB1096" s="740">
        <v>45390</v>
      </c>
      <c r="EC1096" s="741">
        <v>45434</v>
      </c>
      <c r="ED1096" s="739">
        <v>45363</v>
      </c>
      <c r="EE1096" s="740">
        <v>45369</v>
      </c>
      <c r="EF1096" s="741">
        <v>45432</v>
      </c>
      <c r="EG1096" s="739">
        <v>45357</v>
      </c>
      <c r="EH1096" s="740">
        <v>45363</v>
      </c>
      <c r="EI1096" s="741">
        <v>45432</v>
      </c>
      <c r="EJ1096" s="739">
        <v>45365</v>
      </c>
      <c r="EK1096" s="740">
        <v>45371</v>
      </c>
      <c r="EL1096" s="741">
        <v>45432</v>
      </c>
    </row>
    <row r="1097" spans="1:142" ht="13.5" thickBot="1" x14ac:dyDescent="0.25">
      <c r="A1097" s="648">
        <v>2024</v>
      </c>
      <c r="B1097" s="656">
        <v>35</v>
      </c>
      <c r="C1097" s="675" t="s">
        <v>65047</v>
      </c>
      <c r="D1097" s="650">
        <v>215</v>
      </c>
      <c r="E1097" s="758">
        <v>45438</v>
      </c>
      <c r="F1097" s="737">
        <v>45444</v>
      </c>
      <c r="G1097" s="674"/>
      <c r="H1097" s="739">
        <v>45372</v>
      </c>
      <c r="I1097" s="740">
        <v>45378</v>
      </c>
      <c r="J1097" s="741">
        <v>45441</v>
      </c>
      <c r="K1097" s="739">
        <v>45379</v>
      </c>
      <c r="L1097" s="740">
        <v>45385</v>
      </c>
      <c r="M1097" s="741">
        <v>45441</v>
      </c>
      <c r="N1097" s="720"/>
      <c r="O1097" s="721"/>
      <c r="P1097" s="722"/>
      <c r="Q1097" s="739">
        <v>45384</v>
      </c>
      <c r="R1097" s="740">
        <v>45390</v>
      </c>
      <c r="S1097" s="741">
        <v>45441</v>
      </c>
      <c r="T1097" s="739">
        <v>45365</v>
      </c>
      <c r="U1097" s="740">
        <v>45371</v>
      </c>
      <c r="V1097" s="741">
        <v>45443</v>
      </c>
      <c r="W1097" s="739">
        <v>45384</v>
      </c>
      <c r="X1097" s="740">
        <v>45390</v>
      </c>
      <c r="Y1097" s="741">
        <v>45439</v>
      </c>
      <c r="Z1097" s="739">
        <v>45389</v>
      </c>
      <c r="AA1097" s="740">
        <v>45395</v>
      </c>
      <c r="AB1097" s="741">
        <v>45439</v>
      </c>
      <c r="AC1097" s="739">
        <v>45382</v>
      </c>
      <c r="AD1097" s="740">
        <v>45388</v>
      </c>
      <c r="AE1097" s="741">
        <v>45439</v>
      </c>
      <c r="AF1097" s="739">
        <v>45384</v>
      </c>
      <c r="AG1097" s="740">
        <v>45390</v>
      </c>
      <c r="AH1097" s="741">
        <v>45442</v>
      </c>
      <c r="AI1097" s="739">
        <v>45364</v>
      </c>
      <c r="AJ1097" s="740">
        <v>45370</v>
      </c>
      <c r="AK1097" s="741">
        <v>45442</v>
      </c>
      <c r="AL1097" s="739">
        <v>45385</v>
      </c>
      <c r="AM1097" s="740">
        <v>45391</v>
      </c>
      <c r="AN1097" s="741">
        <v>45443</v>
      </c>
      <c r="AR1097" s="739">
        <v>45382</v>
      </c>
      <c r="AS1097" s="740">
        <v>45388</v>
      </c>
      <c r="AT1097" s="741">
        <v>45441</v>
      </c>
      <c r="AX1097" s="739">
        <v>45364</v>
      </c>
      <c r="AY1097" s="740">
        <v>45370</v>
      </c>
      <c r="AZ1097" s="741">
        <v>45442</v>
      </c>
      <c r="BA1097" s="739">
        <v>45406</v>
      </c>
      <c r="BB1097" s="740">
        <v>45412</v>
      </c>
      <c r="BC1097" s="741">
        <v>45441</v>
      </c>
      <c r="BD1097" s="739">
        <v>45407</v>
      </c>
      <c r="BE1097" s="740">
        <v>45413</v>
      </c>
      <c r="BF1097" s="741">
        <v>45441</v>
      </c>
      <c r="BG1097" s="739">
        <v>45371</v>
      </c>
      <c r="BH1097" s="740">
        <v>45377</v>
      </c>
      <c r="BI1097" s="741">
        <v>45441</v>
      </c>
      <c r="BJ1097" s="739">
        <v>45373</v>
      </c>
      <c r="BK1097" s="740">
        <v>45379</v>
      </c>
      <c r="BL1097" s="741">
        <v>45441</v>
      </c>
      <c r="BM1097" s="739">
        <v>45352</v>
      </c>
      <c r="BN1097" s="740">
        <v>45358</v>
      </c>
      <c r="BO1097" s="741">
        <v>45443</v>
      </c>
      <c r="BP1097" s="739">
        <v>45372</v>
      </c>
      <c r="BQ1097" s="740">
        <v>45378</v>
      </c>
      <c r="BR1097" s="741">
        <v>45441</v>
      </c>
      <c r="BS1097" s="739">
        <v>45389</v>
      </c>
      <c r="BT1097" s="740">
        <v>45395</v>
      </c>
      <c r="BU1097" s="741">
        <v>45441</v>
      </c>
      <c r="BV1097" s="739">
        <v>45368</v>
      </c>
      <c r="BW1097" s="740">
        <v>45374</v>
      </c>
      <c r="BX1097" s="741">
        <v>45439</v>
      </c>
      <c r="CK1097" s="739">
        <v>45398</v>
      </c>
      <c r="CL1097" s="740">
        <v>45404</v>
      </c>
      <c r="CM1097" s="741">
        <v>45441</v>
      </c>
      <c r="CN1097" s="739">
        <v>45393</v>
      </c>
      <c r="CO1097" s="740">
        <v>45399</v>
      </c>
      <c r="CP1097" s="741">
        <v>45443</v>
      </c>
      <c r="CT1097" s="739">
        <v>45335</v>
      </c>
      <c r="CU1097" s="740">
        <v>45341</v>
      </c>
      <c r="CV1097" s="741">
        <v>45439</v>
      </c>
      <c r="CW1097" s="739">
        <v>45392</v>
      </c>
      <c r="CX1097" s="740">
        <v>45398</v>
      </c>
      <c r="CY1097" s="741">
        <v>45441</v>
      </c>
      <c r="CZ1097" s="739">
        <v>45379</v>
      </c>
      <c r="DA1097" s="740">
        <v>45385</v>
      </c>
      <c r="DB1097" s="741">
        <v>45439</v>
      </c>
      <c r="DC1097" s="739">
        <v>45375</v>
      </c>
      <c r="DD1097" s="740">
        <v>45381</v>
      </c>
      <c r="DE1097" s="741">
        <v>45443</v>
      </c>
      <c r="DF1097" s="739">
        <v>45382</v>
      </c>
      <c r="DG1097" s="740">
        <v>45388</v>
      </c>
      <c r="DH1097" s="741">
        <v>45443</v>
      </c>
      <c r="DI1097" s="739">
        <v>45386</v>
      </c>
      <c r="DJ1097" s="740">
        <v>45392</v>
      </c>
      <c r="DK1097" s="741">
        <v>45439</v>
      </c>
      <c r="DL1097" s="739">
        <v>45384</v>
      </c>
      <c r="DM1097" s="740">
        <v>45390</v>
      </c>
      <c r="DN1097" s="741">
        <v>45441</v>
      </c>
      <c r="DO1097" s="739">
        <v>45356</v>
      </c>
      <c r="DP1097" s="740">
        <v>45362</v>
      </c>
      <c r="DQ1097" s="741">
        <v>45441</v>
      </c>
      <c r="DR1097" s="739">
        <v>45379</v>
      </c>
      <c r="DS1097" s="740">
        <v>45385</v>
      </c>
      <c r="DT1097" s="741">
        <v>45439</v>
      </c>
      <c r="DU1097" s="739">
        <v>45377</v>
      </c>
      <c r="DV1097" s="740">
        <v>45383</v>
      </c>
      <c r="DW1097" s="741">
        <v>45441</v>
      </c>
      <c r="DX1097" s="739">
        <v>45398</v>
      </c>
      <c r="DY1097" s="740">
        <v>45404</v>
      </c>
      <c r="DZ1097" s="741">
        <v>45439</v>
      </c>
      <c r="EA1097" s="739">
        <v>45393</v>
      </c>
      <c r="EB1097" s="740">
        <v>45397</v>
      </c>
      <c r="EC1097" s="741">
        <v>45441</v>
      </c>
      <c r="ED1097" s="739">
        <v>45370</v>
      </c>
      <c r="EE1097" s="740">
        <v>45376</v>
      </c>
      <c r="EF1097" s="741">
        <v>45439</v>
      </c>
      <c r="EG1097" s="739">
        <v>45364</v>
      </c>
      <c r="EH1097" s="740">
        <v>45370</v>
      </c>
      <c r="EI1097" s="741">
        <v>45439</v>
      </c>
      <c r="EJ1097" s="739">
        <v>45372</v>
      </c>
      <c r="EK1097" s="740">
        <v>45378</v>
      </c>
      <c r="EL1097" s="741">
        <v>45439</v>
      </c>
    </row>
    <row r="1098" spans="1:142" ht="13.5" thickBot="1" x14ac:dyDescent="0.25">
      <c r="A1098" s="648">
        <v>2024</v>
      </c>
      <c r="B1098" s="656">
        <v>36</v>
      </c>
      <c r="C1098" s="675" t="s">
        <v>65047</v>
      </c>
      <c r="D1098" s="650">
        <v>215</v>
      </c>
      <c r="E1098" s="758">
        <v>45445</v>
      </c>
      <c r="F1098" s="737">
        <v>45451</v>
      </c>
      <c r="G1098" s="674"/>
      <c r="H1098" s="739">
        <v>45379</v>
      </c>
      <c r="I1098" s="740">
        <v>45385</v>
      </c>
      <c r="J1098" s="741">
        <v>45448</v>
      </c>
      <c r="K1098" s="739">
        <v>45386</v>
      </c>
      <c r="L1098" s="740">
        <v>45392</v>
      </c>
      <c r="M1098" s="741">
        <v>45448</v>
      </c>
      <c r="N1098" s="720"/>
      <c r="O1098" s="721"/>
      <c r="P1098" s="722"/>
      <c r="Q1098" s="739">
        <v>45391</v>
      </c>
      <c r="R1098" s="740">
        <v>45397</v>
      </c>
      <c r="S1098" s="741">
        <v>45448</v>
      </c>
      <c r="T1098" s="739">
        <v>45372</v>
      </c>
      <c r="U1098" s="740">
        <v>45378</v>
      </c>
      <c r="V1098" s="741">
        <v>45450</v>
      </c>
      <c r="W1098" s="739">
        <v>45391</v>
      </c>
      <c r="X1098" s="740">
        <v>45397</v>
      </c>
      <c r="Y1098" s="741">
        <v>45446</v>
      </c>
      <c r="Z1098" s="739">
        <v>45396</v>
      </c>
      <c r="AA1098" s="740">
        <v>45402</v>
      </c>
      <c r="AB1098" s="741">
        <v>45446</v>
      </c>
      <c r="AC1098" s="739">
        <v>45389</v>
      </c>
      <c r="AD1098" s="740">
        <v>45395</v>
      </c>
      <c r="AE1098" s="741">
        <v>45446</v>
      </c>
      <c r="AF1098" s="739">
        <v>45391</v>
      </c>
      <c r="AG1098" s="740">
        <v>45397</v>
      </c>
      <c r="AH1098" s="741">
        <v>45449</v>
      </c>
      <c r="AI1098" s="739">
        <v>45371</v>
      </c>
      <c r="AJ1098" s="740">
        <v>45377</v>
      </c>
      <c r="AK1098" s="741">
        <v>45449</v>
      </c>
      <c r="AL1098" s="739">
        <v>45392</v>
      </c>
      <c r="AM1098" s="740">
        <v>45398</v>
      </c>
      <c r="AN1098" s="741">
        <v>45450</v>
      </c>
      <c r="AR1098" s="739">
        <v>45389</v>
      </c>
      <c r="AS1098" s="740">
        <v>45395</v>
      </c>
      <c r="AT1098" s="741">
        <v>45448</v>
      </c>
      <c r="AX1098" s="739">
        <v>45371</v>
      </c>
      <c r="AY1098" s="740">
        <v>45377</v>
      </c>
      <c r="AZ1098" s="741">
        <v>45449</v>
      </c>
      <c r="BA1098" s="739">
        <v>45413</v>
      </c>
      <c r="BB1098" s="740">
        <v>45419</v>
      </c>
      <c r="BC1098" s="741">
        <v>45448</v>
      </c>
      <c r="BD1098" s="739">
        <v>45414</v>
      </c>
      <c r="BE1098" s="740">
        <v>45420</v>
      </c>
      <c r="BF1098" s="741">
        <v>45448</v>
      </c>
      <c r="BG1098" s="739">
        <v>45378</v>
      </c>
      <c r="BH1098" s="740">
        <v>45384</v>
      </c>
      <c r="BI1098" s="741">
        <v>45448</v>
      </c>
      <c r="BJ1098" s="739">
        <v>45380</v>
      </c>
      <c r="BK1098" s="740">
        <v>45386</v>
      </c>
      <c r="BL1098" s="741">
        <v>45448</v>
      </c>
      <c r="BM1098" s="739">
        <v>45359</v>
      </c>
      <c r="BN1098" s="740">
        <v>45365</v>
      </c>
      <c r="BO1098" s="741">
        <v>45450</v>
      </c>
      <c r="BP1098" s="739">
        <v>45379</v>
      </c>
      <c r="BQ1098" s="740">
        <v>45385</v>
      </c>
      <c r="BR1098" s="741">
        <v>45448</v>
      </c>
      <c r="BS1098" s="739">
        <v>45396</v>
      </c>
      <c r="BT1098" s="740">
        <v>45402</v>
      </c>
      <c r="BU1098" s="741">
        <v>45448</v>
      </c>
      <c r="BV1098" s="739">
        <v>45375</v>
      </c>
      <c r="BW1098" s="740">
        <v>45381</v>
      </c>
      <c r="BX1098" s="741">
        <v>45446</v>
      </c>
      <c r="CK1098" s="739">
        <v>45405</v>
      </c>
      <c r="CL1098" s="740">
        <v>45411</v>
      </c>
      <c r="CM1098" s="741">
        <v>45448</v>
      </c>
      <c r="CN1098" s="739">
        <v>45400</v>
      </c>
      <c r="CO1098" s="740">
        <v>45406</v>
      </c>
      <c r="CP1098" s="741">
        <v>45450</v>
      </c>
      <c r="CT1098" s="739">
        <v>45342</v>
      </c>
      <c r="CU1098" s="740">
        <v>45348</v>
      </c>
      <c r="CV1098" s="741">
        <v>45446</v>
      </c>
      <c r="CW1098" s="739">
        <v>45399</v>
      </c>
      <c r="CX1098" s="740">
        <v>45405</v>
      </c>
      <c r="CY1098" s="741">
        <v>45448</v>
      </c>
      <c r="CZ1098" s="739">
        <v>45386</v>
      </c>
      <c r="DA1098" s="740">
        <v>45392</v>
      </c>
      <c r="DB1098" s="741">
        <v>45446</v>
      </c>
      <c r="DC1098" s="739">
        <v>45382</v>
      </c>
      <c r="DD1098" s="740">
        <v>45388</v>
      </c>
      <c r="DE1098" s="741">
        <v>45450</v>
      </c>
      <c r="DF1098" s="739">
        <v>45389</v>
      </c>
      <c r="DG1098" s="740">
        <v>45395</v>
      </c>
      <c r="DH1098" s="741">
        <v>45450</v>
      </c>
      <c r="DI1098" s="739">
        <v>45393</v>
      </c>
      <c r="DJ1098" s="740">
        <v>45399</v>
      </c>
      <c r="DK1098" s="741">
        <v>45446</v>
      </c>
      <c r="DL1098" s="739">
        <v>45391</v>
      </c>
      <c r="DM1098" s="740">
        <v>45397</v>
      </c>
      <c r="DN1098" s="741">
        <v>45448</v>
      </c>
      <c r="DO1098" s="739">
        <v>45363</v>
      </c>
      <c r="DP1098" s="740">
        <v>45369</v>
      </c>
      <c r="DQ1098" s="741">
        <v>45448</v>
      </c>
      <c r="DR1098" s="739">
        <v>45386</v>
      </c>
      <c r="DS1098" s="740">
        <v>45392</v>
      </c>
      <c r="DT1098" s="741">
        <v>45446</v>
      </c>
      <c r="DU1098" s="739">
        <v>45384</v>
      </c>
      <c r="DV1098" s="740">
        <v>45390</v>
      </c>
      <c r="DW1098" s="741">
        <v>45448</v>
      </c>
      <c r="DX1098" s="739">
        <v>45405</v>
      </c>
      <c r="DY1098" s="740">
        <v>45411</v>
      </c>
      <c r="DZ1098" s="741">
        <v>45446</v>
      </c>
      <c r="EA1098" s="739">
        <v>45400</v>
      </c>
      <c r="EB1098" s="740">
        <v>45404</v>
      </c>
      <c r="EC1098" s="741">
        <v>45448</v>
      </c>
      <c r="ED1098" s="739">
        <v>45377</v>
      </c>
      <c r="EE1098" s="740">
        <v>45383</v>
      </c>
      <c r="EF1098" s="741">
        <v>45446</v>
      </c>
      <c r="EG1098" s="739">
        <v>45371</v>
      </c>
      <c r="EH1098" s="740">
        <v>45377</v>
      </c>
      <c r="EI1098" s="741">
        <v>45446</v>
      </c>
      <c r="EJ1098" s="739">
        <v>45379</v>
      </c>
      <c r="EK1098" s="740">
        <v>45385</v>
      </c>
      <c r="EL1098" s="741">
        <v>45446</v>
      </c>
    </row>
    <row r="1099" spans="1:142" ht="13.5" thickBot="1" x14ac:dyDescent="0.25">
      <c r="A1099" s="648">
        <v>2024</v>
      </c>
      <c r="B1099" s="656">
        <v>37</v>
      </c>
      <c r="C1099" s="675" t="s">
        <v>65047</v>
      </c>
      <c r="D1099" s="650">
        <v>215</v>
      </c>
      <c r="E1099" s="758">
        <v>45452</v>
      </c>
      <c r="F1099" s="737">
        <v>45458</v>
      </c>
      <c r="G1099" s="674"/>
      <c r="H1099" s="739">
        <v>45386</v>
      </c>
      <c r="I1099" s="740">
        <v>45392</v>
      </c>
      <c r="J1099" s="741">
        <v>45455</v>
      </c>
      <c r="K1099" s="739">
        <v>45393</v>
      </c>
      <c r="L1099" s="740">
        <v>45399</v>
      </c>
      <c r="M1099" s="741">
        <v>45455</v>
      </c>
      <c r="N1099" s="720"/>
      <c r="O1099" s="721"/>
      <c r="P1099" s="722"/>
      <c r="Q1099" s="739">
        <v>45398</v>
      </c>
      <c r="R1099" s="740">
        <v>45404</v>
      </c>
      <c r="S1099" s="741">
        <v>45455</v>
      </c>
      <c r="T1099" s="739">
        <v>45379</v>
      </c>
      <c r="U1099" s="740">
        <v>45385</v>
      </c>
      <c r="V1099" s="741">
        <v>45457</v>
      </c>
      <c r="W1099" s="739">
        <v>45398</v>
      </c>
      <c r="X1099" s="740">
        <v>45404</v>
      </c>
      <c r="Y1099" s="741">
        <v>45453</v>
      </c>
      <c r="Z1099" s="739">
        <v>45403</v>
      </c>
      <c r="AA1099" s="740">
        <v>45409</v>
      </c>
      <c r="AB1099" s="741">
        <v>45453</v>
      </c>
      <c r="AC1099" s="739">
        <v>45396</v>
      </c>
      <c r="AD1099" s="740">
        <v>45402</v>
      </c>
      <c r="AE1099" s="741">
        <v>45453</v>
      </c>
      <c r="AF1099" s="739">
        <v>45398</v>
      </c>
      <c r="AG1099" s="740">
        <v>45404</v>
      </c>
      <c r="AH1099" s="741">
        <v>45456</v>
      </c>
      <c r="AI1099" s="739">
        <v>45378</v>
      </c>
      <c r="AJ1099" s="740">
        <v>45384</v>
      </c>
      <c r="AK1099" s="741">
        <v>45456</v>
      </c>
      <c r="AL1099" s="739">
        <v>45399</v>
      </c>
      <c r="AM1099" s="740">
        <v>45405</v>
      </c>
      <c r="AN1099" s="741">
        <v>45457</v>
      </c>
      <c r="AR1099" s="739">
        <v>45396</v>
      </c>
      <c r="AS1099" s="740">
        <v>45402</v>
      </c>
      <c r="AT1099" s="741">
        <v>45455</v>
      </c>
      <c r="AX1099" s="739">
        <v>45378</v>
      </c>
      <c r="AY1099" s="740">
        <v>45384</v>
      </c>
      <c r="AZ1099" s="741">
        <v>45456</v>
      </c>
      <c r="BA1099" s="739">
        <v>45420</v>
      </c>
      <c r="BB1099" s="740">
        <v>45426</v>
      </c>
      <c r="BC1099" s="741">
        <v>45455</v>
      </c>
      <c r="BD1099" s="739">
        <v>45421</v>
      </c>
      <c r="BE1099" s="740">
        <v>45427</v>
      </c>
      <c r="BF1099" s="741">
        <v>45455</v>
      </c>
      <c r="BG1099" s="739">
        <v>45385</v>
      </c>
      <c r="BH1099" s="740">
        <v>45391</v>
      </c>
      <c r="BI1099" s="741">
        <v>45455</v>
      </c>
      <c r="BJ1099" s="739">
        <v>45387</v>
      </c>
      <c r="BK1099" s="740">
        <v>45393</v>
      </c>
      <c r="BL1099" s="741">
        <v>45455</v>
      </c>
      <c r="BM1099" s="739">
        <v>45366</v>
      </c>
      <c r="BN1099" s="740">
        <v>45372</v>
      </c>
      <c r="BO1099" s="741">
        <v>45457</v>
      </c>
      <c r="BP1099" s="739">
        <v>45386</v>
      </c>
      <c r="BQ1099" s="740">
        <v>45392</v>
      </c>
      <c r="BR1099" s="741">
        <v>45455</v>
      </c>
      <c r="BS1099" s="739">
        <v>45403</v>
      </c>
      <c r="BT1099" s="740">
        <v>45409</v>
      </c>
      <c r="BU1099" s="741">
        <v>45455</v>
      </c>
      <c r="BV1099" s="739">
        <v>45382</v>
      </c>
      <c r="BW1099" s="740">
        <v>45388</v>
      </c>
      <c r="BX1099" s="741">
        <v>45453</v>
      </c>
      <c r="CK1099" s="739">
        <v>45412</v>
      </c>
      <c r="CL1099" s="740">
        <v>45418</v>
      </c>
      <c r="CM1099" s="741">
        <v>45455</v>
      </c>
      <c r="CN1099" s="739">
        <v>45407</v>
      </c>
      <c r="CO1099" s="740">
        <v>45413</v>
      </c>
      <c r="CP1099" s="741">
        <v>45457</v>
      </c>
      <c r="CT1099" s="739">
        <v>45349</v>
      </c>
      <c r="CU1099" s="740">
        <v>45355</v>
      </c>
      <c r="CV1099" s="741">
        <v>45453</v>
      </c>
      <c r="CW1099" s="739">
        <v>45406</v>
      </c>
      <c r="CX1099" s="740">
        <v>45412</v>
      </c>
      <c r="CY1099" s="741">
        <v>45455</v>
      </c>
      <c r="CZ1099" s="739">
        <v>45393</v>
      </c>
      <c r="DA1099" s="740">
        <v>45399</v>
      </c>
      <c r="DB1099" s="741">
        <v>45453</v>
      </c>
      <c r="DC1099" s="739">
        <v>45389</v>
      </c>
      <c r="DD1099" s="740">
        <v>45395</v>
      </c>
      <c r="DE1099" s="741">
        <v>45457</v>
      </c>
      <c r="DF1099" s="739">
        <v>45396</v>
      </c>
      <c r="DG1099" s="740">
        <v>45402</v>
      </c>
      <c r="DH1099" s="741">
        <v>45457</v>
      </c>
      <c r="DI1099" s="739">
        <v>45400</v>
      </c>
      <c r="DJ1099" s="740">
        <v>45406</v>
      </c>
      <c r="DK1099" s="741">
        <v>45453</v>
      </c>
      <c r="DL1099" s="739">
        <v>45398</v>
      </c>
      <c r="DM1099" s="740">
        <v>45404</v>
      </c>
      <c r="DN1099" s="741">
        <v>45455</v>
      </c>
      <c r="DO1099" s="739">
        <v>45370</v>
      </c>
      <c r="DP1099" s="740">
        <v>45376</v>
      </c>
      <c r="DQ1099" s="741">
        <v>45455</v>
      </c>
      <c r="DR1099" s="739">
        <v>45393</v>
      </c>
      <c r="DS1099" s="740">
        <v>45399</v>
      </c>
      <c r="DT1099" s="741">
        <v>45453</v>
      </c>
      <c r="DU1099" s="739">
        <v>45391</v>
      </c>
      <c r="DV1099" s="740">
        <v>45397</v>
      </c>
      <c r="DW1099" s="741">
        <v>45455</v>
      </c>
      <c r="DX1099" s="739">
        <v>45412</v>
      </c>
      <c r="DY1099" s="740">
        <v>45418</v>
      </c>
      <c r="DZ1099" s="741">
        <v>45453</v>
      </c>
      <c r="EA1099" s="739">
        <v>45407</v>
      </c>
      <c r="EB1099" s="740">
        <v>45411</v>
      </c>
      <c r="EC1099" s="741">
        <v>45455</v>
      </c>
      <c r="ED1099" s="739">
        <v>45384</v>
      </c>
      <c r="EE1099" s="740">
        <v>45390</v>
      </c>
      <c r="EF1099" s="741">
        <v>45453</v>
      </c>
      <c r="EG1099" s="739">
        <v>45378</v>
      </c>
      <c r="EH1099" s="740">
        <v>45384</v>
      </c>
      <c r="EI1099" s="741">
        <v>45453</v>
      </c>
      <c r="EJ1099" s="739">
        <v>45386</v>
      </c>
      <c r="EK1099" s="740">
        <v>45392</v>
      </c>
      <c r="EL1099" s="741">
        <v>45453</v>
      </c>
    </row>
    <row r="1100" spans="1:142" ht="13.5" thickBot="1" x14ac:dyDescent="0.25">
      <c r="A1100" s="648">
        <v>2024</v>
      </c>
      <c r="B1100" s="656">
        <v>38</v>
      </c>
      <c r="C1100" s="675" t="s">
        <v>65047</v>
      </c>
      <c r="D1100" s="650">
        <v>215</v>
      </c>
      <c r="E1100" s="758">
        <v>45459</v>
      </c>
      <c r="F1100" s="737">
        <v>45465</v>
      </c>
      <c r="G1100" s="674"/>
      <c r="H1100" s="739">
        <v>45393</v>
      </c>
      <c r="I1100" s="740">
        <v>45399</v>
      </c>
      <c r="J1100" s="741">
        <v>45462</v>
      </c>
      <c r="K1100" s="739">
        <v>45400</v>
      </c>
      <c r="L1100" s="740">
        <v>45406</v>
      </c>
      <c r="M1100" s="741">
        <v>45462</v>
      </c>
      <c r="N1100" s="720"/>
      <c r="O1100" s="721"/>
      <c r="P1100" s="722"/>
      <c r="Q1100" s="739">
        <v>45405</v>
      </c>
      <c r="R1100" s="740">
        <v>45411</v>
      </c>
      <c r="S1100" s="741">
        <v>45462</v>
      </c>
      <c r="T1100" s="739">
        <v>45386</v>
      </c>
      <c r="U1100" s="740">
        <v>45392</v>
      </c>
      <c r="V1100" s="741">
        <v>45464</v>
      </c>
      <c r="W1100" s="739">
        <v>45405</v>
      </c>
      <c r="X1100" s="740">
        <v>45411</v>
      </c>
      <c r="Y1100" s="741">
        <v>45460</v>
      </c>
      <c r="Z1100" s="739">
        <v>45410</v>
      </c>
      <c r="AA1100" s="740">
        <v>45416</v>
      </c>
      <c r="AB1100" s="741">
        <v>45460</v>
      </c>
      <c r="AC1100" s="739">
        <v>45403</v>
      </c>
      <c r="AD1100" s="740">
        <v>45409</v>
      </c>
      <c r="AE1100" s="741">
        <v>45460</v>
      </c>
      <c r="AF1100" s="739">
        <v>45405</v>
      </c>
      <c r="AG1100" s="740">
        <v>45411</v>
      </c>
      <c r="AH1100" s="741">
        <v>45463</v>
      </c>
      <c r="AI1100" s="739">
        <v>45385</v>
      </c>
      <c r="AJ1100" s="740">
        <v>45391</v>
      </c>
      <c r="AK1100" s="741">
        <v>45463</v>
      </c>
      <c r="AL1100" s="739">
        <v>45406</v>
      </c>
      <c r="AM1100" s="740">
        <v>45412</v>
      </c>
      <c r="AN1100" s="741">
        <v>45464</v>
      </c>
      <c r="AR1100" s="739">
        <v>45403</v>
      </c>
      <c r="AS1100" s="740">
        <v>45409</v>
      </c>
      <c r="AT1100" s="741">
        <v>45462</v>
      </c>
      <c r="AX1100" s="739">
        <v>45385</v>
      </c>
      <c r="AY1100" s="740">
        <v>45391</v>
      </c>
      <c r="AZ1100" s="741">
        <v>45463</v>
      </c>
      <c r="BA1100" s="739">
        <v>45427</v>
      </c>
      <c r="BB1100" s="740">
        <v>45433</v>
      </c>
      <c r="BC1100" s="741">
        <v>45462</v>
      </c>
      <c r="BD1100" s="739">
        <v>45428</v>
      </c>
      <c r="BE1100" s="740">
        <v>45434</v>
      </c>
      <c r="BF1100" s="741">
        <v>45462</v>
      </c>
      <c r="BG1100" s="739">
        <v>45392</v>
      </c>
      <c r="BH1100" s="740">
        <v>45398</v>
      </c>
      <c r="BI1100" s="741">
        <v>45462</v>
      </c>
      <c r="BJ1100" s="739">
        <v>45394</v>
      </c>
      <c r="BK1100" s="740">
        <v>45400</v>
      </c>
      <c r="BL1100" s="741">
        <v>45462</v>
      </c>
      <c r="BM1100" s="739">
        <v>45373</v>
      </c>
      <c r="BN1100" s="740">
        <v>45379</v>
      </c>
      <c r="BO1100" s="741">
        <v>45464</v>
      </c>
      <c r="BP1100" s="739">
        <v>45393</v>
      </c>
      <c r="BQ1100" s="740">
        <v>45399</v>
      </c>
      <c r="BR1100" s="741">
        <v>45462</v>
      </c>
      <c r="BS1100" s="739">
        <v>45410</v>
      </c>
      <c r="BT1100" s="740">
        <v>45416</v>
      </c>
      <c r="BU1100" s="741">
        <v>45462</v>
      </c>
      <c r="BV1100" s="739">
        <v>45389</v>
      </c>
      <c r="BW1100" s="740">
        <v>45395</v>
      </c>
      <c r="BX1100" s="741">
        <v>45460</v>
      </c>
      <c r="CK1100" s="739">
        <v>45419</v>
      </c>
      <c r="CL1100" s="740">
        <v>45425</v>
      </c>
      <c r="CM1100" s="741">
        <v>45462</v>
      </c>
      <c r="CN1100" s="739">
        <v>45414</v>
      </c>
      <c r="CO1100" s="740">
        <v>45420</v>
      </c>
      <c r="CP1100" s="741">
        <v>45464</v>
      </c>
      <c r="CT1100" s="739">
        <v>45356</v>
      </c>
      <c r="CU1100" s="740">
        <v>45362</v>
      </c>
      <c r="CV1100" s="741">
        <v>45460</v>
      </c>
      <c r="CW1100" s="739">
        <v>45413</v>
      </c>
      <c r="CX1100" s="740">
        <v>45419</v>
      </c>
      <c r="CY1100" s="741">
        <v>45462</v>
      </c>
      <c r="CZ1100" s="739">
        <v>45400</v>
      </c>
      <c r="DA1100" s="740">
        <v>45406</v>
      </c>
      <c r="DB1100" s="741">
        <v>45460</v>
      </c>
      <c r="DC1100" s="739">
        <v>45396</v>
      </c>
      <c r="DD1100" s="740">
        <v>45402</v>
      </c>
      <c r="DE1100" s="741">
        <v>45464</v>
      </c>
      <c r="DF1100" s="739">
        <v>45403</v>
      </c>
      <c r="DG1100" s="740">
        <v>45409</v>
      </c>
      <c r="DH1100" s="741">
        <v>45464</v>
      </c>
      <c r="DI1100" s="739">
        <v>45407</v>
      </c>
      <c r="DJ1100" s="740">
        <v>45413</v>
      </c>
      <c r="DK1100" s="741">
        <v>45460</v>
      </c>
      <c r="DL1100" s="739">
        <v>45405</v>
      </c>
      <c r="DM1100" s="740">
        <v>45411</v>
      </c>
      <c r="DN1100" s="741">
        <v>45462</v>
      </c>
      <c r="DO1100" s="739">
        <v>45377</v>
      </c>
      <c r="DP1100" s="740">
        <v>45383</v>
      </c>
      <c r="DQ1100" s="741">
        <v>45462</v>
      </c>
      <c r="DR1100" s="739">
        <v>45400</v>
      </c>
      <c r="DS1100" s="740">
        <v>45406</v>
      </c>
      <c r="DT1100" s="741">
        <v>45460</v>
      </c>
      <c r="DU1100" s="739">
        <v>45398</v>
      </c>
      <c r="DV1100" s="740">
        <v>45404</v>
      </c>
      <c r="DW1100" s="741">
        <v>45462</v>
      </c>
      <c r="DX1100" s="739">
        <v>45419</v>
      </c>
      <c r="DY1100" s="740">
        <v>45425</v>
      </c>
      <c r="DZ1100" s="741">
        <v>45460</v>
      </c>
      <c r="EA1100" s="739">
        <v>45414</v>
      </c>
      <c r="EB1100" s="740">
        <v>45418</v>
      </c>
      <c r="EC1100" s="741">
        <v>45462</v>
      </c>
      <c r="ED1100" s="739">
        <v>45391</v>
      </c>
      <c r="EE1100" s="740">
        <v>45397</v>
      </c>
      <c r="EF1100" s="741">
        <v>45460</v>
      </c>
      <c r="EG1100" s="739">
        <v>45385</v>
      </c>
      <c r="EH1100" s="740">
        <v>45391</v>
      </c>
      <c r="EI1100" s="741">
        <v>45460</v>
      </c>
      <c r="EJ1100" s="739">
        <v>45393</v>
      </c>
      <c r="EK1100" s="740">
        <v>45399</v>
      </c>
      <c r="EL1100" s="741">
        <v>45460</v>
      </c>
    </row>
    <row r="1101" spans="1:142" ht="13.5" thickBot="1" x14ac:dyDescent="0.25">
      <c r="A1101" s="648">
        <v>2024</v>
      </c>
      <c r="B1101" s="656">
        <v>39</v>
      </c>
      <c r="C1101" s="675" t="s">
        <v>65047</v>
      </c>
      <c r="D1101" s="650">
        <v>215</v>
      </c>
      <c r="E1101" s="758">
        <v>45466</v>
      </c>
      <c r="F1101" s="737">
        <v>45472</v>
      </c>
      <c r="G1101" s="674"/>
      <c r="H1101" s="739">
        <v>45400</v>
      </c>
      <c r="I1101" s="740">
        <v>45406</v>
      </c>
      <c r="J1101" s="741">
        <v>45469</v>
      </c>
      <c r="K1101" s="739">
        <v>45407</v>
      </c>
      <c r="L1101" s="740">
        <v>45413</v>
      </c>
      <c r="M1101" s="741">
        <v>45469</v>
      </c>
      <c r="N1101" s="720"/>
      <c r="O1101" s="721"/>
      <c r="P1101" s="722"/>
      <c r="Q1101" s="739">
        <v>45412</v>
      </c>
      <c r="R1101" s="740">
        <v>45418</v>
      </c>
      <c r="S1101" s="741">
        <v>45469</v>
      </c>
      <c r="T1101" s="739">
        <v>45393</v>
      </c>
      <c r="U1101" s="740">
        <v>45399</v>
      </c>
      <c r="V1101" s="741">
        <v>45471</v>
      </c>
      <c r="W1101" s="739">
        <v>45412</v>
      </c>
      <c r="X1101" s="740">
        <v>45418</v>
      </c>
      <c r="Y1101" s="741">
        <v>45467</v>
      </c>
      <c r="Z1101" s="739">
        <v>45417</v>
      </c>
      <c r="AA1101" s="740">
        <v>45423</v>
      </c>
      <c r="AB1101" s="741">
        <v>45467</v>
      </c>
      <c r="AC1101" s="739">
        <v>45410</v>
      </c>
      <c r="AD1101" s="740">
        <v>45416</v>
      </c>
      <c r="AE1101" s="741">
        <v>45467</v>
      </c>
      <c r="AF1101" s="739">
        <v>45412</v>
      </c>
      <c r="AG1101" s="740">
        <v>45418</v>
      </c>
      <c r="AH1101" s="741">
        <v>45470</v>
      </c>
      <c r="AI1101" s="739">
        <v>45392</v>
      </c>
      <c r="AJ1101" s="740">
        <v>45398</v>
      </c>
      <c r="AK1101" s="741">
        <v>45470</v>
      </c>
      <c r="AL1101" s="739">
        <v>45413</v>
      </c>
      <c r="AM1101" s="740">
        <v>45419</v>
      </c>
      <c r="AN1101" s="741">
        <v>45471</v>
      </c>
      <c r="AR1101" s="739">
        <v>45410</v>
      </c>
      <c r="AS1101" s="740">
        <v>45416</v>
      </c>
      <c r="AT1101" s="741">
        <v>45469</v>
      </c>
      <c r="AX1101" s="739">
        <v>45392</v>
      </c>
      <c r="AY1101" s="740">
        <v>45398</v>
      </c>
      <c r="AZ1101" s="741">
        <v>45470</v>
      </c>
      <c r="BA1101" s="739">
        <v>45434</v>
      </c>
      <c r="BB1101" s="740">
        <v>45440</v>
      </c>
      <c r="BC1101" s="741">
        <v>45469</v>
      </c>
      <c r="BD1101" s="739">
        <v>45435</v>
      </c>
      <c r="BE1101" s="740">
        <v>45441</v>
      </c>
      <c r="BF1101" s="741">
        <v>45469</v>
      </c>
      <c r="BG1101" s="739">
        <v>45399</v>
      </c>
      <c r="BH1101" s="740">
        <v>45405</v>
      </c>
      <c r="BI1101" s="741">
        <v>45469</v>
      </c>
      <c r="BJ1101" s="739">
        <v>45401</v>
      </c>
      <c r="BK1101" s="740">
        <v>45407</v>
      </c>
      <c r="BL1101" s="741">
        <v>45469</v>
      </c>
      <c r="BM1101" s="739">
        <v>45380</v>
      </c>
      <c r="BN1101" s="740">
        <v>45386</v>
      </c>
      <c r="BO1101" s="741">
        <v>45471</v>
      </c>
      <c r="BP1101" s="739">
        <v>45400</v>
      </c>
      <c r="BQ1101" s="740">
        <v>45406</v>
      </c>
      <c r="BR1101" s="741">
        <v>45469</v>
      </c>
      <c r="BS1101" s="739">
        <v>45417</v>
      </c>
      <c r="BT1101" s="740">
        <v>45423</v>
      </c>
      <c r="BU1101" s="741">
        <v>45469</v>
      </c>
      <c r="BV1101" s="739">
        <v>45396</v>
      </c>
      <c r="BW1101" s="740">
        <v>45402</v>
      </c>
      <c r="BX1101" s="741">
        <v>45467</v>
      </c>
      <c r="CK1101" s="739">
        <v>45426</v>
      </c>
      <c r="CL1101" s="740">
        <v>45432</v>
      </c>
      <c r="CM1101" s="741">
        <v>45469</v>
      </c>
      <c r="CN1101" s="739">
        <v>45421</v>
      </c>
      <c r="CO1101" s="740">
        <v>45427</v>
      </c>
      <c r="CP1101" s="741">
        <v>45471</v>
      </c>
      <c r="CT1101" s="739">
        <v>45363</v>
      </c>
      <c r="CU1101" s="740">
        <v>45369</v>
      </c>
      <c r="CV1101" s="741">
        <v>45467</v>
      </c>
      <c r="CW1101" s="739">
        <v>45420</v>
      </c>
      <c r="CX1101" s="740">
        <v>45426</v>
      </c>
      <c r="CY1101" s="741">
        <v>45469</v>
      </c>
      <c r="CZ1101" s="739">
        <v>45407</v>
      </c>
      <c r="DA1101" s="740">
        <v>45413</v>
      </c>
      <c r="DB1101" s="741">
        <v>45467</v>
      </c>
      <c r="DC1101" s="739">
        <v>45403</v>
      </c>
      <c r="DD1101" s="740">
        <v>45409</v>
      </c>
      <c r="DE1101" s="741">
        <v>45471</v>
      </c>
      <c r="DF1101" s="739">
        <v>45410</v>
      </c>
      <c r="DG1101" s="740">
        <v>45416</v>
      </c>
      <c r="DH1101" s="741">
        <v>45471</v>
      </c>
      <c r="DI1101" s="739">
        <v>45414</v>
      </c>
      <c r="DJ1101" s="740">
        <v>45420</v>
      </c>
      <c r="DK1101" s="741">
        <v>45467</v>
      </c>
      <c r="DL1101" s="739">
        <v>45412</v>
      </c>
      <c r="DM1101" s="740">
        <v>45418</v>
      </c>
      <c r="DN1101" s="741">
        <v>45469</v>
      </c>
      <c r="DO1101" s="739">
        <v>45384</v>
      </c>
      <c r="DP1101" s="740">
        <v>45390</v>
      </c>
      <c r="DQ1101" s="741">
        <v>45469</v>
      </c>
      <c r="DR1101" s="739">
        <v>45407</v>
      </c>
      <c r="DS1101" s="740">
        <v>45413</v>
      </c>
      <c r="DT1101" s="741">
        <v>45467</v>
      </c>
      <c r="DU1101" s="739">
        <v>45405</v>
      </c>
      <c r="DV1101" s="740">
        <v>45411</v>
      </c>
      <c r="DW1101" s="741">
        <v>45469</v>
      </c>
      <c r="DX1101" s="739">
        <v>45426</v>
      </c>
      <c r="DY1101" s="740">
        <v>45432</v>
      </c>
      <c r="DZ1101" s="741">
        <v>45467</v>
      </c>
      <c r="EA1101" s="739">
        <v>45421</v>
      </c>
      <c r="EB1101" s="740">
        <v>45425</v>
      </c>
      <c r="EC1101" s="741">
        <v>45469</v>
      </c>
      <c r="ED1101" s="739">
        <v>45398</v>
      </c>
      <c r="EE1101" s="740">
        <v>45404</v>
      </c>
      <c r="EF1101" s="741">
        <v>45467</v>
      </c>
      <c r="EG1101" s="739">
        <v>45392</v>
      </c>
      <c r="EH1101" s="740">
        <v>45398</v>
      </c>
      <c r="EI1101" s="741">
        <v>45467</v>
      </c>
      <c r="EJ1101" s="739">
        <v>45400</v>
      </c>
      <c r="EK1101" s="740">
        <v>45406</v>
      </c>
      <c r="EL1101" s="741">
        <v>45467</v>
      </c>
    </row>
    <row r="1102" spans="1:142" ht="13.5" thickBot="1" x14ac:dyDescent="0.25">
      <c r="A1102" s="648">
        <v>2024</v>
      </c>
      <c r="B1102" s="656">
        <v>40</v>
      </c>
      <c r="C1102" s="675" t="s">
        <v>65047</v>
      </c>
      <c r="D1102" s="650">
        <v>215</v>
      </c>
      <c r="E1102" s="758">
        <v>45473</v>
      </c>
      <c r="F1102" s="737">
        <v>45479</v>
      </c>
      <c r="G1102" s="674"/>
      <c r="H1102" s="739">
        <v>45407</v>
      </c>
      <c r="I1102" s="740">
        <v>45413</v>
      </c>
      <c r="J1102" s="741">
        <v>45476</v>
      </c>
      <c r="K1102" s="739">
        <v>45414</v>
      </c>
      <c r="L1102" s="740">
        <v>45420</v>
      </c>
      <c r="M1102" s="741">
        <v>45476</v>
      </c>
      <c r="N1102" s="720"/>
      <c r="O1102" s="721"/>
      <c r="P1102" s="722"/>
      <c r="Q1102" s="739">
        <v>45419</v>
      </c>
      <c r="R1102" s="740">
        <v>45425</v>
      </c>
      <c r="S1102" s="741">
        <v>45476</v>
      </c>
      <c r="T1102" s="739">
        <v>45400</v>
      </c>
      <c r="U1102" s="740">
        <v>45406</v>
      </c>
      <c r="V1102" s="741">
        <v>45478</v>
      </c>
      <c r="W1102" s="739">
        <v>45419</v>
      </c>
      <c r="X1102" s="740">
        <v>45425</v>
      </c>
      <c r="Y1102" s="741">
        <v>45474</v>
      </c>
      <c r="Z1102" s="739">
        <v>45424</v>
      </c>
      <c r="AA1102" s="740">
        <v>45430</v>
      </c>
      <c r="AB1102" s="741">
        <v>45474</v>
      </c>
      <c r="AC1102" s="739">
        <v>45417</v>
      </c>
      <c r="AD1102" s="740">
        <v>45423</v>
      </c>
      <c r="AE1102" s="741">
        <v>45474</v>
      </c>
      <c r="AF1102" s="739">
        <v>45419</v>
      </c>
      <c r="AG1102" s="740">
        <v>45425</v>
      </c>
      <c r="AH1102" s="741">
        <v>45477</v>
      </c>
      <c r="AI1102" s="739">
        <v>45399</v>
      </c>
      <c r="AJ1102" s="740">
        <v>45405</v>
      </c>
      <c r="AK1102" s="741">
        <v>45477</v>
      </c>
      <c r="AL1102" s="739">
        <v>45420</v>
      </c>
      <c r="AM1102" s="740">
        <v>45426</v>
      </c>
      <c r="AN1102" s="741">
        <v>45478</v>
      </c>
      <c r="AR1102" s="739">
        <v>45417</v>
      </c>
      <c r="AS1102" s="740">
        <v>45423</v>
      </c>
      <c r="AT1102" s="741">
        <v>45476</v>
      </c>
      <c r="AX1102" s="739">
        <v>45399</v>
      </c>
      <c r="AY1102" s="740">
        <v>45405</v>
      </c>
      <c r="AZ1102" s="741">
        <v>45477</v>
      </c>
      <c r="BA1102" s="739">
        <v>45441</v>
      </c>
      <c r="BB1102" s="740">
        <v>45447</v>
      </c>
      <c r="BC1102" s="741">
        <v>45476</v>
      </c>
      <c r="BD1102" s="739">
        <v>45442</v>
      </c>
      <c r="BE1102" s="740">
        <v>45448</v>
      </c>
      <c r="BF1102" s="741">
        <v>45476</v>
      </c>
      <c r="BG1102" s="739">
        <v>45406</v>
      </c>
      <c r="BH1102" s="740">
        <v>45412</v>
      </c>
      <c r="BI1102" s="741">
        <v>45476</v>
      </c>
      <c r="BJ1102" s="739">
        <v>45408</v>
      </c>
      <c r="BK1102" s="740">
        <v>45414</v>
      </c>
      <c r="BL1102" s="741">
        <v>45476</v>
      </c>
      <c r="BM1102" s="739">
        <v>45387</v>
      </c>
      <c r="BN1102" s="740">
        <v>45393</v>
      </c>
      <c r="BO1102" s="741">
        <v>45478</v>
      </c>
      <c r="BP1102" s="739">
        <v>45407</v>
      </c>
      <c r="BQ1102" s="740">
        <v>45413</v>
      </c>
      <c r="BR1102" s="741">
        <v>45476</v>
      </c>
      <c r="BS1102" s="739">
        <v>45424</v>
      </c>
      <c r="BT1102" s="740">
        <v>45430</v>
      </c>
      <c r="BU1102" s="741">
        <v>45476</v>
      </c>
      <c r="BV1102" s="739">
        <v>45403</v>
      </c>
      <c r="BW1102" s="740">
        <v>45409</v>
      </c>
      <c r="BX1102" s="741">
        <v>45474</v>
      </c>
      <c r="CK1102" s="739">
        <v>45433</v>
      </c>
      <c r="CL1102" s="740">
        <v>45439</v>
      </c>
      <c r="CM1102" s="741">
        <v>45476</v>
      </c>
      <c r="CN1102" s="739">
        <v>45428</v>
      </c>
      <c r="CO1102" s="740">
        <v>45434</v>
      </c>
      <c r="CP1102" s="741">
        <v>45478</v>
      </c>
      <c r="CT1102" s="739">
        <v>45370</v>
      </c>
      <c r="CU1102" s="740">
        <v>45376</v>
      </c>
      <c r="CV1102" s="741">
        <v>45474</v>
      </c>
      <c r="CW1102" s="739">
        <v>45427</v>
      </c>
      <c r="CX1102" s="740">
        <v>45433</v>
      </c>
      <c r="CY1102" s="741">
        <v>45476</v>
      </c>
      <c r="CZ1102" s="739">
        <v>45414</v>
      </c>
      <c r="DA1102" s="740">
        <v>45420</v>
      </c>
      <c r="DB1102" s="741">
        <v>45474</v>
      </c>
      <c r="DC1102" s="739">
        <v>45410</v>
      </c>
      <c r="DD1102" s="740">
        <v>45416</v>
      </c>
      <c r="DE1102" s="741">
        <v>45478</v>
      </c>
      <c r="DF1102" s="739">
        <v>45417</v>
      </c>
      <c r="DG1102" s="740">
        <v>45423</v>
      </c>
      <c r="DH1102" s="741">
        <v>45478</v>
      </c>
      <c r="DI1102" s="739">
        <v>45421</v>
      </c>
      <c r="DJ1102" s="740">
        <v>45427</v>
      </c>
      <c r="DK1102" s="741">
        <v>45474</v>
      </c>
      <c r="DL1102" s="739">
        <v>45419</v>
      </c>
      <c r="DM1102" s="740">
        <v>45425</v>
      </c>
      <c r="DN1102" s="741">
        <v>45476</v>
      </c>
      <c r="DO1102" s="739">
        <v>45391</v>
      </c>
      <c r="DP1102" s="740">
        <v>45397</v>
      </c>
      <c r="DQ1102" s="741">
        <v>45476</v>
      </c>
      <c r="DR1102" s="739">
        <v>45414</v>
      </c>
      <c r="DS1102" s="740">
        <v>45420</v>
      </c>
      <c r="DT1102" s="741">
        <v>45474</v>
      </c>
      <c r="DU1102" s="739">
        <v>45412</v>
      </c>
      <c r="DV1102" s="740">
        <v>45418</v>
      </c>
      <c r="DW1102" s="741">
        <v>45476</v>
      </c>
      <c r="DX1102" s="739">
        <v>45433</v>
      </c>
      <c r="DY1102" s="740">
        <v>45439</v>
      </c>
      <c r="DZ1102" s="741">
        <v>45474</v>
      </c>
      <c r="EA1102" s="739">
        <v>45428</v>
      </c>
      <c r="EB1102" s="740">
        <v>45432</v>
      </c>
      <c r="EC1102" s="741">
        <v>45476</v>
      </c>
      <c r="ED1102" s="739">
        <v>45405</v>
      </c>
      <c r="EE1102" s="740">
        <v>45411</v>
      </c>
      <c r="EF1102" s="741">
        <v>45474</v>
      </c>
      <c r="EG1102" s="739">
        <v>45399</v>
      </c>
      <c r="EH1102" s="740">
        <v>45405</v>
      </c>
      <c r="EI1102" s="741">
        <v>45474</v>
      </c>
      <c r="EJ1102" s="739">
        <v>45407</v>
      </c>
      <c r="EK1102" s="740">
        <v>45413</v>
      </c>
      <c r="EL1102" s="741">
        <v>45474</v>
      </c>
    </row>
    <row r="1103" spans="1:142" ht="13.5" thickBot="1" x14ac:dyDescent="0.25">
      <c r="A1103" s="648">
        <v>2024</v>
      </c>
      <c r="B1103" s="656">
        <v>41</v>
      </c>
      <c r="C1103" s="675" t="s">
        <v>65047</v>
      </c>
      <c r="D1103" s="650">
        <v>215</v>
      </c>
      <c r="E1103" s="758">
        <v>45480</v>
      </c>
      <c r="F1103" s="737">
        <v>45486</v>
      </c>
      <c r="G1103" s="674"/>
      <c r="H1103" s="739">
        <v>45414</v>
      </c>
      <c r="I1103" s="740">
        <v>45420</v>
      </c>
      <c r="J1103" s="741">
        <v>45483</v>
      </c>
      <c r="K1103" s="739">
        <v>45421</v>
      </c>
      <c r="L1103" s="740">
        <v>45427</v>
      </c>
      <c r="M1103" s="741">
        <v>45483</v>
      </c>
      <c r="N1103" s="720"/>
      <c r="O1103" s="721"/>
      <c r="P1103" s="722"/>
      <c r="Q1103" s="739">
        <v>45426</v>
      </c>
      <c r="R1103" s="740">
        <v>45432</v>
      </c>
      <c r="S1103" s="741">
        <v>45483</v>
      </c>
      <c r="T1103" s="739">
        <v>45407</v>
      </c>
      <c r="U1103" s="740">
        <v>45413</v>
      </c>
      <c r="V1103" s="741">
        <v>45485</v>
      </c>
      <c r="W1103" s="739">
        <v>45426</v>
      </c>
      <c r="X1103" s="740">
        <v>45432</v>
      </c>
      <c r="Y1103" s="741">
        <v>45481</v>
      </c>
      <c r="Z1103" s="739">
        <v>45431</v>
      </c>
      <c r="AA1103" s="740">
        <v>45437</v>
      </c>
      <c r="AB1103" s="741">
        <v>45481</v>
      </c>
      <c r="AC1103" s="739">
        <v>45424</v>
      </c>
      <c r="AD1103" s="740">
        <v>45430</v>
      </c>
      <c r="AE1103" s="741">
        <v>45481</v>
      </c>
      <c r="AF1103" s="739">
        <v>45426</v>
      </c>
      <c r="AG1103" s="740">
        <v>45432</v>
      </c>
      <c r="AH1103" s="741">
        <v>45484</v>
      </c>
      <c r="AI1103" s="739">
        <v>45406</v>
      </c>
      <c r="AJ1103" s="740">
        <v>45412</v>
      </c>
      <c r="AK1103" s="741">
        <v>45484</v>
      </c>
      <c r="AL1103" s="739">
        <v>45427</v>
      </c>
      <c r="AM1103" s="740">
        <v>45433</v>
      </c>
      <c r="AN1103" s="741">
        <v>45485</v>
      </c>
      <c r="AR1103" s="739">
        <v>45424</v>
      </c>
      <c r="AS1103" s="740">
        <v>45430</v>
      </c>
      <c r="AT1103" s="741">
        <v>45483</v>
      </c>
      <c r="AX1103" s="739">
        <v>45406</v>
      </c>
      <c r="AY1103" s="740">
        <v>45412</v>
      </c>
      <c r="AZ1103" s="741">
        <v>45484</v>
      </c>
      <c r="BA1103" s="739">
        <v>45448</v>
      </c>
      <c r="BB1103" s="740">
        <v>45454</v>
      </c>
      <c r="BC1103" s="741">
        <v>45483</v>
      </c>
      <c r="BD1103" s="739">
        <v>45449</v>
      </c>
      <c r="BE1103" s="740">
        <v>45455</v>
      </c>
      <c r="BF1103" s="741">
        <v>45483</v>
      </c>
      <c r="BG1103" s="739">
        <v>45413</v>
      </c>
      <c r="BH1103" s="740">
        <v>45419</v>
      </c>
      <c r="BI1103" s="741">
        <v>45483</v>
      </c>
      <c r="BJ1103" s="739">
        <v>45415</v>
      </c>
      <c r="BK1103" s="740">
        <v>45421</v>
      </c>
      <c r="BL1103" s="741">
        <v>45483</v>
      </c>
      <c r="BM1103" s="739">
        <v>45394</v>
      </c>
      <c r="BN1103" s="740">
        <v>45400</v>
      </c>
      <c r="BO1103" s="741">
        <v>45485</v>
      </c>
      <c r="BP1103" s="739">
        <v>45414</v>
      </c>
      <c r="BQ1103" s="740">
        <v>45420</v>
      </c>
      <c r="BR1103" s="741">
        <v>45483</v>
      </c>
      <c r="BS1103" s="739">
        <v>45431</v>
      </c>
      <c r="BT1103" s="740">
        <v>45437</v>
      </c>
      <c r="BU1103" s="741">
        <v>45483</v>
      </c>
      <c r="BV1103" s="739">
        <v>45410</v>
      </c>
      <c r="BW1103" s="740">
        <v>45416</v>
      </c>
      <c r="BX1103" s="741">
        <v>45481</v>
      </c>
      <c r="CK1103" s="739">
        <v>45440</v>
      </c>
      <c r="CL1103" s="740">
        <v>45446</v>
      </c>
      <c r="CM1103" s="741">
        <v>45483</v>
      </c>
      <c r="CN1103" s="739">
        <v>45435</v>
      </c>
      <c r="CO1103" s="740">
        <v>45441</v>
      </c>
      <c r="CP1103" s="741">
        <v>45485</v>
      </c>
      <c r="CT1103" s="739">
        <v>45377</v>
      </c>
      <c r="CU1103" s="740">
        <v>45383</v>
      </c>
      <c r="CV1103" s="741">
        <v>45481</v>
      </c>
      <c r="CW1103" s="739">
        <v>45434</v>
      </c>
      <c r="CX1103" s="740">
        <v>45440</v>
      </c>
      <c r="CY1103" s="741">
        <v>45483</v>
      </c>
      <c r="CZ1103" s="739">
        <v>45421</v>
      </c>
      <c r="DA1103" s="740">
        <v>45427</v>
      </c>
      <c r="DB1103" s="741">
        <v>45481</v>
      </c>
      <c r="DC1103" s="739">
        <v>45417</v>
      </c>
      <c r="DD1103" s="740">
        <v>45423</v>
      </c>
      <c r="DE1103" s="741">
        <v>45485</v>
      </c>
      <c r="DF1103" s="739">
        <v>45424</v>
      </c>
      <c r="DG1103" s="740">
        <v>45430</v>
      </c>
      <c r="DH1103" s="741">
        <v>45485</v>
      </c>
      <c r="DI1103" s="739">
        <v>45428</v>
      </c>
      <c r="DJ1103" s="740">
        <v>45434</v>
      </c>
      <c r="DK1103" s="741">
        <v>45481</v>
      </c>
      <c r="DL1103" s="739">
        <v>45426</v>
      </c>
      <c r="DM1103" s="740">
        <v>45432</v>
      </c>
      <c r="DN1103" s="741">
        <v>45483</v>
      </c>
      <c r="DO1103" s="739">
        <v>45398</v>
      </c>
      <c r="DP1103" s="740">
        <v>45404</v>
      </c>
      <c r="DQ1103" s="741">
        <v>45483</v>
      </c>
      <c r="DR1103" s="739">
        <v>45421</v>
      </c>
      <c r="DS1103" s="740">
        <v>45427</v>
      </c>
      <c r="DT1103" s="741">
        <v>45481</v>
      </c>
      <c r="DU1103" s="739">
        <v>45419</v>
      </c>
      <c r="DV1103" s="740">
        <v>45425</v>
      </c>
      <c r="DW1103" s="741">
        <v>45483</v>
      </c>
      <c r="DX1103" s="739">
        <v>45440</v>
      </c>
      <c r="DY1103" s="740">
        <v>45446</v>
      </c>
      <c r="DZ1103" s="741">
        <v>45481</v>
      </c>
      <c r="EA1103" s="739">
        <v>45435</v>
      </c>
      <c r="EB1103" s="740">
        <v>45439</v>
      </c>
      <c r="EC1103" s="741">
        <v>45483</v>
      </c>
      <c r="ED1103" s="739">
        <v>45412</v>
      </c>
      <c r="EE1103" s="740">
        <v>45418</v>
      </c>
      <c r="EF1103" s="741">
        <v>45481</v>
      </c>
      <c r="EG1103" s="739">
        <v>45406</v>
      </c>
      <c r="EH1103" s="740">
        <v>45412</v>
      </c>
      <c r="EI1103" s="741">
        <v>45481</v>
      </c>
      <c r="EJ1103" s="739">
        <v>45414</v>
      </c>
      <c r="EK1103" s="740">
        <v>45420</v>
      </c>
      <c r="EL1103" s="741">
        <v>45481</v>
      </c>
    </row>
    <row r="1104" spans="1:142" ht="13.5" thickBot="1" x14ac:dyDescent="0.25">
      <c r="A1104" s="648">
        <v>2024</v>
      </c>
      <c r="B1104" s="656">
        <v>42</v>
      </c>
      <c r="C1104" s="675" t="s">
        <v>65047</v>
      </c>
      <c r="D1104" s="650">
        <v>215</v>
      </c>
      <c r="E1104" s="758">
        <v>45487</v>
      </c>
      <c r="F1104" s="737">
        <v>45493</v>
      </c>
      <c r="G1104" s="674"/>
      <c r="H1104" s="739">
        <v>45421</v>
      </c>
      <c r="I1104" s="740">
        <v>45427</v>
      </c>
      <c r="J1104" s="741">
        <v>45490</v>
      </c>
      <c r="K1104" s="739">
        <v>45428</v>
      </c>
      <c r="L1104" s="740">
        <v>45434</v>
      </c>
      <c r="M1104" s="741">
        <v>45490</v>
      </c>
      <c r="N1104" s="720"/>
      <c r="O1104" s="721"/>
      <c r="P1104" s="722"/>
      <c r="Q1104" s="739">
        <v>45433</v>
      </c>
      <c r="R1104" s="740">
        <v>45439</v>
      </c>
      <c r="S1104" s="741">
        <v>45490</v>
      </c>
      <c r="T1104" s="739">
        <v>45414</v>
      </c>
      <c r="U1104" s="740">
        <v>45420</v>
      </c>
      <c r="V1104" s="741">
        <v>45492</v>
      </c>
      <c r="W1104" s="739">
        <v>45433</v>
      </c>
      <c r="X1104" s="740">
        <v>45439</v>
      </c>
      <c r="Y1104" s="741">
        <v>45488</v>
      </c>
      <c r="Z1104" s="739">
        <v>45438</v>
      </c>
      <c r="AA1104" s="740">
        <v>45444</v>
      </c>
      <c r="AB1104" s="741">
        <v>45488</v>
      </c>
      <c r="AC1104" s="739">
        <v>45431</v>
      </c>
      <c r="AD1104" s="740">
        <v>45437</v>
      </c>
      <c r="AE1104" s="741">
        <v>45488</v>
      </c>
      <c r="AF1104" s="739">
        <v>45433</v>
      </c>
      <c r="AG1104" s="740">
        <v>45439</v>
      </c>
      <c r="AH1104" s="741">
        <v>45491</v>
      </c>
      <c r="AI1104" s="739">
        <v>45413</v>
      </c>
      <c r="AJ1104" s="740">
        <v>45419</v>
      </c>
      <c r="AK1104" s="741">
        <v>45491</v>
      </c>
      <c r="AL1104" s="739">
        <v>45434</v>
      </c>
      <c r="AM1104" s="740">
        <v>45440</v>
      </c>
      <c r="AN1104" s="741">
        <v>45492</v>
      </c>
      <c r="AR1104" s="739">
        <v>45431</v>
      </c>
      <c r="AS1104" s="740">
        <v>45437</v>
      </c>
      <c r="AT1104" s="741">
        <v>45490</v>
      </c>
      <c r="AX1104" s="739">
        <v>45413</v>
      </c>
      <c r="AY1104" s="740">
        <v>45419</v>
      </c>
      <c r="AZ1104" s="741">
        <v>45491</v>
      </c>
      <c r="BA1104" s="739">
        <v>45455</v>
      </c>
      <c r="BB1104" s="740">
        <v>45461</v>
      </c>
      <c r="BC1104" s="741">
        <v>45490</v>
      </c>
      <c r="BD1104" s="739">
        <v>45456</v>
      </c>
      <c r="BE1104" s="740">
        <v>45462</v>
      </c>
      <c r="BF1104" s="741">
        <v>45490</v>
      </c>
      <c r="BG1104" s="739">
        <v>45420</v>
      </c>
      <c r="BH1104" s="740">
        <v>45426</v>
      </c>
      <c r="BI1104" s="741">
        <v>45490</v>
      </c>
      <c r="BJ1104" s="739">
        <v>45422</v>
      </c>
      <c r="BK1104" s="740">
        <v>45428</v>
      </c>
      <c r="BL1104" s="741">
        <v>45490</v>
      </c>
      <c r="BM1104" s="739">
        <v>45401</v>
      </c>
      <c r="BN1104" s="740">
        <v>45407</v>
      </c>
      <c r="BO1104" s="741">
        <v>45492</v>
      </c>
      <c r="BP1104" s="739">
        <v>45421</v>
      </c>
      <c r="BQ1104" s="740">
        <v>45427</v>
      </c>
      <c r="BR1104" s="741">
        <v>45490</v>
      </c>
      <c r="BS1104" s="739">
        <v>45438</v>
      </c>
      <c r="BT1104" s="740">
        <v>45444</v>
      </c>
      <c r="BU1104" s="741">
        <v>45490</v>
      </c>
      <c r="BV1104" s="739">
        <v>45417</v>
      </c>
      <c r="BW1104" s="740">
        <v>45423</v>
      </c>
      <c r="BX1104" s="741">
        <v>45488</v>
      </c>
      <c r="CK1104" s="739">
        <v>45447</v>
      </c>
      <c r="CL1104" s="740">
        <v>45453</v>
      </c>
      <c r="CM1104" s="741">
        <v>45490</v>
      </c>
      <c r="CN1104" s="739">
        <v>45442</v>
      </c>
      <c r="CO1104" s="740">
        <v>45448</v>
      </c>
      <c r="CP1104" s="741">
        <v>45492</v>
      </c>
      <c r="CT1104" s="739">
        <v>45384</v>
      </c>
      <c r="CU1104" s="740">
        <v>45390</v>
      </c>
      <c r="CV1104" s="741">
        <v>45488</v>
      </c>
      <c r="CW1104" s="739">
        <v>45441</v>
      </c>
      <c r="CX1104" s="740">
        <v>45447</v>
      </c>
      <c r="CY1104" s="741">
        <v>45490</v>
      </c>
      <c r="CZ1104" s="739">
        <v>45428</v>
      </c>
      <c r="DA1104" s="740">
        <v>45434</v>
      </c>
      <c r="DB1104" s="741">
        <v>45488</v>
      </c>
      <c r="DC1104" s="739">
        <v>45424</v>
      </c>
      <c r="DD1104" s="740">
        <v>45430</v>
      </c>
      <c r="DE1104" s="741">
        <v>45492</v>
      </c>
      <c r="DF1104" s="739">
        <v>45431</v>
      </c>
      <c r="DG1104" s="740">
        <v>45437</v>
      </c>
      <c r="DH1104" s="741">
        <v>45492</v>
      </c>
      <c r="DI1104" s="739">
        <v>45435</v>
      </c>
      <c r="DJ1104" s="740">
        <v>45441</v>
      </c>
      <c r="DK1104" s="741">
        <v>45488</v>
      </c>
      <c r="DL1104" s="739">
        <v>45433</v>
      </c>
      <c r="DM1104" s="740">
        <v>45439</v>
      </c>
      <c r="DN1104" s="741">
        <v>45490</v>
      </c>
      <c r="DO1104" s="739">
        <v>45405</v>
      </c>
      <c r="DP1104" s="740">
        <v>45411</v>
      </c>
      <c r="DQ1104" s="741">
        <v>45490</v>
      </c>
      <c r="DR1104" s="739">
        <v>45428</v>
      </c>
      <c r="DS1104" s="740">
        <v>45434</v>
      </c>
      <c r="DT1104" s="741">
        <v>45488</v>
      </c>
      <c r="DU1104" s="739">
        <v>45426</v>
      </c>
      <c r="DV1104" s="740">
        <v>45432</v>
      </c>
      <c r="DW1104" s="741">
        <v>45490</v>
      </c>
      <c r="DX1104" s="739">
        <v>45447</v>
      </c>
      <c r="DY1104" s="740">
        <v>45453</v>
      </c>
      <c r="DZ1104" s="741">
        <v>45488</v>
      </c>
      <c r="EA1104" s="739">
        <v>45442</v>
      </c>
      <c r="EB1104" s="740">
        <v>45446</v>
      </c>
      <c r="EC1104" s="741">
        <v>45490</v>
      </c>
      <c r="ED1104" s="739">
        <v>45419</v>
      </c>
      <c r="EE1104" s="740">
        <v>45425</v>
      </c>
      <c r="EF1104" s="741">
        <v>45488</v>
      </c>
      <c r="EG1104" s="739">
        <v>45413</v>
      </c>
      <c r="EH1104" s="740">
        <v>45419</v>
      </c>
      <c r="EI1104" s="741">
        <v>45488</v>
      </c>
      <c r="EJ1104" s="739">
        <v>45421</v>
      </c>
      <c r="EK1104" s="740">
        <v>45427</v>
      </c>
      <c r="EL1104" s="741">
        <v>45488</v>
      </c>
    </row>
    <row r="1105" spans="1:142" ht="13.5" thickBot="1" x14ac:dyDescent="0.25">
      <c r="A1105" s="648">
        <v>2024</v>
      </c>
      <c r="B1105" s="656">
        <v>43</v>
      </c>
      <c r="C1105" s="675" t="s">
        <v>65047</v>
      </c>
      <c r="D1105" s="650">
        <v>215</v>
      </c>
      <c r="E1105" s="758">
        <v>45494</v>
      </c>
      <c r="F1105" s="737">
        <v>45500</v>
      </c>
      <c r="G1105" s="674"/>
      <c r="H1105" s="739">
        <v>45428</v>
      </c>
      <c r="I1105" s="740">
        <v>45434</v>
      </c>
      <c r="J1105" s="741">
        <v>45497</v>
      </c>
      <c r="K1105" s="739">
        <v>45435</v>
      </c>
      <c r="L1105" s="740">
        <v>45441</v>
      </c>
      <c r="M1105" s="741">
        <v>45497</v>
      </c>
      <c r="N1105" s="720"/>
      <c r="O1105" s="721"/>
      <c r="P1105" s="722"/>
      <c r="Q1105" s="739">
        <v>45440</v>
      </c>
      <c r="R1105" s="740">
        <v>45446</v>
      </c>
      <c r="S1105" s="741">
        <v>45497</v>
      </c>
      <c r="T1105" s="739">
        <v>45421</v>
      </c>
      <c r="U1105" s="740">
        <v>45427</v>
      </c>
      <c r="V1105" s="741">
        <v>45499</v>
      </c>
      <c r="W1105" s="739">
        <v>45440</v>
      </c>
      <c r="X1105" s="740">
        <v>45446</v>
      </c>
      <c r="Y1105" s="741">
        <v>45495</v>
      </c>
      <c r="Z1105" s="739">
        <v>45445</v>
      </c>
      <c r="AA1105" s="740">
        <v>45451</v>
      </c>
      <c r="AB1105" s="741">
        <v>45495</v>
      </c>
      <c r="AC1105" s="739">
        <v>45438</v>
      </c>
      <c r="AD1105" s="740">
        <v>45444</v>
      </c>
      <c r="AE1105" s="741">
        <v>45495</v>
      </c>
      <c r="AF1105" s="739">
        <v>45440</v>
      </c>
      <c r="AG1105" s="740">
        <v>45446</v>
      </c>
      <c r="AH1105" s="741">
        <v>45498</v>
      </c>
      <c r="AI1105" s="739">
        <v>45420</v>
      </c>
      <c r="AJ1105" s="740">
        <v>45426</v>
      </c>
      <c r="AK1105" s="741">
        <v>45498</v>
      </c>
      <c r="AL1105" s="739">
        <v>45441</v>
      </c>
      <c r="AM1105" s="740">
        <v>45447</v>
      </c>
      <c r="AN1105" s="741">
        <v>45499</v>
      </c>
      <c r="AR1105" s="739">
        <v>45438</v>
      </c>
      <c r="AS1105" s="740">
        <v>45444</v>
      </c>
      <c r="AT1105" s="741">
        <v>45497</v>
      </c>
      <c r="AX1105" s="739">
        <v>45420</v>
      </c>
      <c r="AY1105" s="740">
        <v>45426</v>
      </c>
      <c r="AZ1105" s="741">
        <v>45498</v>
      </c>
      <c r="BA1105" s="739">
        <v>45462</v>
      </c>
      <c r="BB1105" s="740">
        <v>45468</v>
      </c>
      <c r="BC1105" s="741">
        <v>45497</v>
      </c>
      <c r="BD1105" s="739">
        <v>45463</v>
      </c>
      <c r="BE1105" s="740">
        <v>45469</v>
      </c>
      <c r="BF1105" s="741">
        <v>45497</v>
      </c>
      <c r="BG1105" s="739">
        <v>45427</v>
      </c>
      <c r="BH1105" s="740">
        <v>45433</v>
      </c>
      <c r="BI1105" s="741">
        <v>45497</v>
      </c>
      <c r="BJ1105" s="739">
        <v>45429</v>
      </c>
      <c r="BK1105" s="740">
        <v>45435</v>
      </c>
      <c r="BL1105" s="741">
        <v>45497</v>
      </c>
      <c r="BM1105" s="739">
        <v>45408</v>
      </c>
      <c r="BN1105" s="740">
        <v>45414</v>
      </c>
      <c r="BO1105" s="741">
        <v>45499</v>
      </c>
      <c r="BP1105" s="739">
        <v>45428</v>
      </c>
      <c r="BQ1105" s="740">
        <v>45434</v>
      </c>
      <c r="BR1105" s="741">
        <v>45497</v>
      </c>
      <c r="BS1105" s="739">
        <v>45445</v>
      </c>
      <c r="BT1105" s="740">
        <v>45451</v>
      </c>
      <c r="BU1105" s="741">
        <v>45497</v>
      </c>
      <c r="BV1105" s="739">
        <v>45424</v>
      </c>
      <c r="BW1105" s="740">
        <v>45430</v>
      </c>
      <c r="BX1105" s="741">
        <v>45495</v>
      </c>
      <c r="CK1105" s="739">
        <v>45454</v>
      </c>
      <c r="CL1105" s="740">
        <v>45460</v>
      </c>
      <c r="CM1105" s="741">
        <v>45497</v>
      </c>
      <c r="CN1105" s="739">
        <v>45449</v>
      </c>
      <c r="CO1105" s="740">
        <v>45455</v>
      </c>
      <c r="CP1105" s="741">
        <v>45499</v>
      </c>
      <c r="CT1105" s="739">
        <v>45391</v>
      </c>
      <c r="CU1105" s="740">
        <v>45397</v>
      </c>
      <c r="CV1105" s="741">
        <v>45495</v>
      </c>
      <c r="CW1105" s="739">
        <v>45448</v>
      </c>
      <c r="CX1105" s="740">
        <v>45454</v>
      </c>
      <c r="CY1105" s="741">
        <v>45497</v>
      </c>
      <c r="CZ1105" s="739">
        <v>45435</v>
      </c>
      <c r="DA1105" s="740">
        <v>45441</v>
      </c>
      <c r="DB1105" s="741">
        <v>45495</v>
      </c>
      <c r="DC1105" s="739">
        <v>45431</v>
      </c>
      <c r="DD1105" s="740">
        <v>45437</v>
      </c>
      <c r="DE1105" s="741">
        <v>45499</v>
      </c>
      <c r="DF1105" s="739">
        <v>45438</v>
      </c>
      <c r="DG1105" s="740">
        <v>45444</v>
      </c>
      <c r="DH1105" s="741">
        <v>45499</v>
      </c>
      <c r="DI1105" s="739">
        <v>45442</v>
      </c>
      <c r="DJ1105" s="740">
        <v>45448</v>
      </c>
      <c r="DK1105" s="741">
        <v>45495</v>
      </c>
      <c r="DL1105" s="739">
        <v>45440</v>
      </c>
      <c r="DM1105" s="740">
        <v>45446</v>
      </c>
      <c r="DN1105" s="741">
        <v>45497</v>
      </c>
      <c r="DO1105" s="739">
        <v>45412</v>
      </c>
      <c r="DP1105" s="740">
        <v>45418</v>
      </c>
      <c r="DQ1105" s="741">
        <v>45497</v>
      </c>
      <c r="DR1105" s="739">
        <v>45435</v>
      </c>
      <c r="DS1105" s="740">
        <v>45441</v>
      </c>
      <c r="DT1105" s="741">
        <v>45495</v>
      </c>
      <c r="DU1105" s="739">
        <v>45433</v>
      </c>
      <c r="DV1105" s="740">
        <v>45439</v>
      </c>
      <c r="DW1105" s="741">
        <v>45497</v>
      </c>
      <c r="DX1105" s="739">
        <v>45454</v>
      </c>
      <c r="DY1105" s="740">
        <v>45460</v>
      </c>
      <c r="DZ1105" s="741">
        <v>45495</v>
      </c>
      <c r="EA1105" s="739">
        <v>45449</v>
      </c>
      <c r="EB1105" s="740">
        <v>45453</v>
      </c>
      <c r="EC1105" s="741">
        <v>45497</v>
      </c>
      <c r="ED1105" s="739">
        <v>45426</v>
      </c>
      <c r="EE1105" s="740">
        <v>45432</v>
      </c>
      <c r="EF1105" s="741">
        <v>45495</v>
      </c>
      <c r="EG1105" s="739">
        <v>45420</v>
      </c>
      <c r="EH1105" s="740">
        <v>45426</v>
      </c>
      <c r="EI1105" s="741">
        <v>45495</v>
      </c>
      <c r="EJ1105" s="739">
        <v>45428</v>
      </c>
      <c r="EK1105" s="740">
        <v>45434</v>
      </c>
      <c r="EL1105" s="741">
        <v>45495</v>
      </c>
    </row>
    <row r="1106" spans="1:142" ht="13.5" thickBot="1" x14ac:dyDescent="0.25">
      <c r="A1106" s="648">
        <v>2024</v>
      </c>
      <c r="B1106" s="656">
        <v>44</v>
      </c>
      <c r="C1106" s="675" t="s">
        <v>65047</v>
      </c>
      <c r="D1106" s="650">
        <v>215</v>
      </c>
      <c r="E1106" s="758">
        <v>45501</v>
      </c>
      <c r="F1106" s="737">
        <v>45507</v>
      </c>
      <c r="G1106" s="674"/>
      <c r="H1106" s="739">
        <v>45435</v>
      </c>
      <c r="I1106" s="740">
        <v>45441</v>
      </c>
      <c r="J1106" s="741">
        <v>45504</v>
      </c>
      <c r="K1106" s="739">
        <v>45442</v>
      </c>
      <c r="L1106" s="740">
        <v>45448</v>
      </c>
      <c r="M1106" s="741">
        <v>45504</v>
      </c>
      <c r="N1106" s="720"/>
      <c r="O1106" s="721"/>
      <c r="P1106" s="722"/>
      <c r="Q1106" s="739">
        <v>45447</v>
      </c>
      <c r="R1106" s="740">
        <v>45453</v>
      </c>
      <c r="S1106" s="741">
        <v>45504</v>
      </c>
      <c r="T1106" s="739">
        <v>45428</v>
      </c>
      <c r="U1106" s="740">
        <v>45434</v>
      </c>
      <c r="V1106" s="741">
        <v>45506</v>
      </c>
      <c r="W1106" s="739">
        <v>45447</v>
      </c>
      <c r="X1106" s="740">
        <v>45453</v>
      </c>
      <c r="Y1106" s="741">
        <v>45502</v>
      </c>
      <c r="Z1106" s="739">
        <v>45452</v>
      </c>
      <c r="AA1106" s="740">
        <v>45458</v>
      </c>
      <c r="AB1106" s="741">
        <v>45502</v>
      </c>
      <c r="AC1106" s="739">
        <v>45445</v>
      </c>
      <c r="AD1106" s="740">
        <v>45451</v>
      </c>
      <c r="AE1106" s="741">
        <v>45502</v>
      </c>
      <c r="AF1106" s="739">
        <v>45447</v>
      </c>
      <c r="AG1106" s="740">
        <v>45453</v>
      </c>
      <c r="AH1106" s="741">
        <v>45505</v>
      </c>
      <c r="AI1106" s="739">
        <v>45427</v>
      </c>
      <c r="AJ1106" s="740">
        <v>45433</v>
      </c>
      <c r="AK1106" s="741">
        <v>45505</v>
      </c>
      <c r="AL1106" s="739">
        <v>45448</v>
      </c>
      <c r="AM1106" s="740">
        <v>45454</v>
      </c>
      <c r="AN1106" s="741">
        <v>45506</v>
      </c>
      <c r="AR1106" s="739">
        <v>45445</v>
      </c>
      <c r="AS1106" s="740">
        <v>45451</v>
      </c>
      <c r="AT1106" s="741">
        <v>45504</v>
      </c>
      <c r="AX1106" s="739">
        <v>45427</v>
      </c>
      <c r="AY1106" s="740">
        <v>45433</v>
      </c>
      <c r="AZ1106" s="741">
        <v>45505</v>
      </c>
      <c r="BA1106" s="739">
        <v>45469</v>
      </c>
      <c r="BB1106" s="740">
        <v>45475</v>
      </c>
      <c r="BC1106" s="741">
        <v>45504</v>
      </c>
      <c r="BD1106" s="739">
        <v>45470</v>
      </c>
      <c r="BE1106" s="740">
        <v>45476</v>
      </c>
      <c r="BF1106" s="741">
        <v>45504</v>
      </c>
      <c r="BG1106" s="739">
        <v>45434</v>
      </c>
      <c r="BH1106" s="740">
        <v>45440</v>
      </c>
      <c r="BI1106" s="741">
        <v>45504</v>
      </c>
      <c r="BJ1106" s="739">
        <v>45436</v>
      </c>
      <c r="BK1106" s="740">
        <v>45442</v>
      </c>
      <c r="BL1106" s="741">
        <v>45504</v>
      </c>
      <c r="BM1106" s="739">
        <v>45415</v>
      </c>
      <c r="BN1106" s="740">
        <v>45421</v>
      </c>
      <c r="BO1106" s="741">
        <v>45506</v>
      </c>
      <c r="BP1106" s="739">
        <v>45435</v>
      </c>
      <c r="BQ1106" s="740">
        <v>45441</v>
      </c>
      <c r="BR1106" s="741">
        <v>45504</v>
      </c>
      <c r="BS1106" s="739">
        <v>45452</v>
      </c>
      <c r="BT1106" s="740">
        <v>45458</v>
      </c>
      <c r="BU1106" s="741">
        <v>45504</v>
      </c>
      <c r="BV1106" s="739">
        <v>45431</v>
      </c>
      <c r="BW1106" s="740">
        <v>45437</v>
      </c>
      <c r="BX1106" s="741">
        <v>45502</v>
      </c>
      <c r="CK1106" s="739">
        <v>45461</v>
      </c>
      <c r="CL1106" s="740">
        <v>45467</v>
      </c>
      <c r="CM1106" s="741">
        <v>45504</v>
      </c>
      <c r="CN1106" s="739">
        <v>45456</v>
      </c>
      <c r="CO1106" s="740">
        <v>45462</v>
      </c>
      <c r="CP1106" s="741">
        <v>45506</v>
      </c>
      <c r="CT1106" s="739">
        <v>45398</v>
      </c>
      <c r="CU1106" s="740">
        <v>45404</v>
      </c>
      <c r="CV1106" s="741">
        <v>45502</v>
      </c>
      <c r="CW1106" s="739">
        <v>45455</v>
      </c>
      <c r="CX1106" s="740">
        <v>45461</v>
      </c>
      <c r="CY1106" s="741">
        <v>45504</v>
      </c>
      <c r="CZ1106" s="739">
        <v>45442</v>
      </c>
      <c r="DA1106" s="740">
        <v>45448</v>
      </c>
      <c r="DB1106" s="741">
        <v>45502</v>
      </c>
      <c r="DC1106" s="739">
        <v>45438</v>
      </c>
      <c r="DD1106" s="740">
        <v>45444</v>
      </c>
      <c r="DE1106" s="741">
        <v>45506</v>
      </c>
      <c r="DF1106" s="739">
        <v>45445</v>
      </c>
      <c r="DG1106" s="740">
        <v>45451</v>
      </c>
      <c r="DH1106" s="741">
        <v>45506</v>
      </c>
      <c r="DI1106" s="739">
        <v>45449</v>
      </c>
      <c r="DJ1106" s="740">
        <v>45455</v>
      </c>
      <c r="DK1106" s="741">
        <v>45502</v>
      </c>
      <c r="DL1106" s="739">
        <v>45447</v>
      </c>
      <c r="DM1106" s="740">
        <v>45453</v>
      </c>
      <c r="DN1106" s="741">
        <v>45504</v>
      </c>
      <c r="DO1106" s="739">
        <v>45419</v>
      </c>
      <c r="DP1106" s="740">
        <v>45425</v>
      </c>
      <c r="DQ1106" s="741">
        <v>45504</v>
      </c>
      <c r="DR1106" s="739">
        <v>45442</v>
      </c>
      <c r="DS1106" s="740">
        <v>45448</v>
      </c>
      <c r="DT1106" s="741">
        <v>45502</v>
      </c>
      <c r="DU1106" s="739">
        <v>45440</v>
      </c>
      <c r="DV1106" s="740">
        <v>45446</v>
      </c>
      <c r="DW1106" s="741">
        <v>45504</v>
      </c>
      <c r="DX1106" s="739">
        <v>45461</v>
      </c>
      <c r="DY1106" s="740">
        <v>45467</v>
      </c>
      <c r="DZ1106" s="741">
        <v>45502</v>
      </c>
      <c r="EA1106" s="739">
        <v>45456</v>
      </c>
      <c r="EB1106" s="740">
        <v>45460</v>
      </c>
      <c r="EC1106" s="741">
        <v>45504</v>
      </c>
      <c r="ED1106" s="739">
        <v>45433</v>
      </c>
      <c r="EE1106" s="740">
        <v>45439</v>
      </c>
      <c r="EF1106" s="741">
        <v>45502</v>
      </c>
      <c r="EG1106" s="739">
        <v>45427</v>
      </c>
      <c r="EH1106" s="740">
        <v>45433</v>
      </c>
      <c r="EI1106" s="741">
        <v>45502</v>
      </c>
      <c r="EJ1106" s="739">
        <v>45435</v>
      </c>
      <c r="EK1106" s="740">
        <v>45441</v>
      </c>
      <c r="EL1106" s="741">
        <v>45502</v>
      </c>
    </row>
    <row r="1107" spans="1:142" ht="13.5" thickBot="1" x14ac:dyDescent="0.25">
      <c r="A1107" s="648">
        <v>2024</v>
      </c>
      <c r="B1107" s="656">
        <v>45</v>
      </c>
      <c r="C1107" s="675" t="s">
        <v>65047</v>
      </c>
      <c r="D1107" s="650">
        <v>215</v>
      </c>
      <c r="E1107" s="758">
        <v>45508</v>
      </c>
      <c r="F1107" s="737">
        <v>45514</v>
      </c>
      <c r="G1107" s="674"/>
      <c r="H1107" s="739">
        <v>45442</v>
      </c>
      <c r="I1107" s="740">
        <v>45448</v>
      </c>
      <c r="J1107" s="741">
        <v>45511</v>
      </c>
      <c r="K1107" s="739">
        <v>45449</v>
      </c>
      <c r="L1107" s="740">
        <v>45455</v>
      </c>
      <c r="M1107" s="741">
        <v>45511</v>
      </c>
      <c r="N1107" s="720"/>
      <c r="O1107" s="721"/>
      <c r="P1107" s="722"/>
      <c r="Q1107" s="739">
        <v>45454</v>
      </c>
      <c r="R1107" s="740">
        <v>45460</v>
      </c>
      <c r="S1107" s="741">
        <v>45511</v>
      </c>
      <c r="T1107" s="739">
        <v>45435</v>
      </c>
      <c r="U1107" s="740">
        <v>45441</v>
      </c>
      <c r="V1107" s="741">
        <v>45513</v>
      </c>
      <c r="W1107" s="739">
        <v>45454</v>
      </c>
      <c r="X1107" s="740">
        <v>45460</v>
      </c>
      <c r="Y1107" s="741">
        <v>45509</v>
      </c>
      <c r="Z1107" s="739">
        <v>45459</v>
      </c>
      <c r="AA1107" s="740">
        <v>45465</v>
      </c>
      <c r="AB1107" s="741">
        <v>45509</v>
      </c>
      <c r="AC1107" s="739">
        <v>45452</v>
      </c>
      <c r="AD1107" s="740">
        <v>45458</v>
      </c>
      <c r="AE1107" s="741">
        <v>45509</v>
      </c>
      <c r="AF1107" s="739">
        <v>45454</v>
      </c>
      <c r="AG1107" s="740">
        <v>45460</v>
      </c>
      <c r="AH1107" s="741">
        <v>45512</v>
      </c>
      <c r="AI1107" s="739">
        <v>45434</v>
      </c>
      <c r="AJ1107" s="740">
        <v>45440</v>
      </c>
      <c r="AK1107" s="741">
        <v>45512</v>
      </c>
      <c r="AL1107" s="739">
        <v>45455</v>
      </c>
      <c r="AM1107" s="740">
        <v>45461</v>
      </c>
      <c r="AN1107" s="741">
        <v>45513</v>
      </c>
      <c r="AR1107" s="739">
        <v>45452</v>
      </c>
      <c r="AS1107" s="740">
        <v>45458</v>
      </c>
      <c r="AT1107" s="741">
        <v>45511</v>
      </c>
      <c r="AX1107" s="739">
        <v>45434</v>
      </c>
      <c r="AY1107" s="740">
        <v>45440</v>
      </c>
      <c r="AZ1107" s="741">
        <v>45512</v>
      </c>
      <c r="BA1107" s="739">
        <v>45476</v>
      </c>
      <c r="BB1107" s="740">
        <v>45482</v>
      </c>
      <c r="BC1107" s="741">
        <v>45511</v>
      </c>
      <c r="BD1107" s="739">
        <v>45477</v>
      </c>
      <c r="BE1107" s="740">
        <v>45483</v>
      </c>
      <c r="BF1107" s="741">
        <v>45511</v>
      </c>
      <c r="BG1107" s="739">
        <v>45441</v>
      </c>
      <c r="BH1107" s="740">
        <v>45447</v>
      </c>
      <c r="BI1107" s="741">
        <v>45511</v>
      </c>
      <c r="BJ1107" s="739">
        <v>45443</v>
      </c>
      <c r="BK1107" s="740">
        <v>45449</v>
      </c>
      <c r="BL1107" s="741">
        <v>45511</v>
      </c>
      <c r="BM1107" s="739">
        <v>45422</v>
      </c>
      <c r="BN1107" s="740">
        <v>45428</v>
      </c>
      <c r="BO1107" s="741">
        <v>45513</v>
      </c>
      <c r="BP1107" s="739">
        <v>45442</v>
      </c>
      <c r="BQ1107" s="740">
        <v>45448</v>
      </c>
      <c r="BR1107" s="741">
        <v>45511</v>
      </c>
      <c r="BS1107" s="739">
        <v>45459</v>
      </c>
      <c r="BT1107" s="740">
        <v>45465</v>
      </c>
      <c r="BU1107" s="741">
        <v>45511</v>
      </c>
      <c r="BV1107" s="739">
        <v>45438</v>
      </c>
      <c r="BW1107" s="740">
        <v>45444</v>
      </c>
      <c r="BX1107" s="741">
        <v>45509</v>
      </c>
      <c r="CK1107" s="739">
        <v>45468</v>
      </c>
      <c r="CL1107" s="740">
        <v>45474</v>
      </c>
      <c r="CM1107" s="741">
        <v>45511</v>
      </c>
      <c r="CN1107" s="739">
        <v>45463</v>
      </c>
      <c r="CO1107" s="740">
        <v>45469</v>
      </c>
      <c r="CP1107" s="741">
        <v>45513</v>
      </c>
      <c r="CT1107" s="739">
        <v>45405</v>
      </c>
      <c r="CU1107" s="740">
        <v>45411</v>
      </c>
      <c r="CV1107" s="741">
        <v>45509</v>
      </c>
      <c r="CW1107" s="739">
        <v>45462</v>
      </c>
      <c r="CX1107" s="740">
        <v>45468</v>
      </c>
      <c r="CY1107" s="741">
        <v>45511</v>
      </c>
      <c r="CZ1107" s="739">
        <v>45449</v>
      </c>
      <c r="DA1107" s="740">
        <v>45455</v>
      </c>
      <c r="DB1107" s="741">
        <v>45509</v>
      </c>
      <c r="DC1107" s="739">
        <v>45445</v>
      </c>
      <c r="DD1107" s="740">
        <v>45451</v>
      </c>
      <c r="DE1107" s="741">
        <v>45513</v>
      </c>
      <c r="DF1107" s="739">
        <v>45452</v>
      </c>
      <c r="DG1107" s="740">
        <v>45458</v>
      </c>
      <c r="DH1107" s="741">
        <v>45513</v>
      </c>
      <c r="DI1107" s="739">
        <v>45456</v>
      </c>
      <c r="DJ1107" s="740">
        <v>45462</v>
      </c>
      <c r="DK1107" s="741">
        <v>45509</v>
      </c>
      <c r="DL1107" s="739">
        <v>45454</v>
      </c>
      <c r="DM1107" s="740">
        <v>45460</v>
      </c>
      <c r="DN1107" s="741">
        <v>45511</v>
      </c>
      <c r="DO1107" s="739">
        <v>45426</v>
      </c>
      <c r="DP1107" s="740">
        <v>45432</v>
      </c>
      <c r="DQ1107" s="741">
        <v>45511</v>
      </c>
      <c r="DR1107" s="739">
        <v>45449</v>
      </c>
      <c r="DS1107" s="740">
        <v>45455</v>
      </c>
      <c r="DT1107" s="741">
        <v>45509</v>
      </c>
      <c r="DU1107" s="739">
        <v>45447</v>
      </c>
      <c r="DV1107" s="740">
        <v>45453</v>
      </c>
      <c r="DW1107" s="741">
        <v>45511</v>
      </c>
      <c r="DX1107" s="739">
        <v>45468</v>
      </c>
      <c r="DY1107" s="740">
        <v>45474</v>
      </c>
      <c r="DZ1107" s="741">
        <v>45509</v>
      </c>
      <c r="EA1107" s="739">
        <v>45463</v>
      </c>
      <c r="EB1107" s="740">
        <v>45467</v>
      </c>
      <c r="EC1107" s="741">
        <v>45511</v>
      </c>
      <c r="ED1107" s="739">
        <v>45440</v>
      </c>
      <c r="EE1107" s="740">
        <v>45446</v>
      </c>
      <c r="EF1107" s="741">
        <v>45509</v>
      </c>
      <c r="EG1107" s="739">
        <v>45434</v>
      </c>
      <c r="EH1107" s="740">
        <v>45440</v>
      </c>
      <c r="EI1107" s="741">
        <v>45509</v>
      </c>
      <c r="EJ1107" s="739">
        <v>45442</v>
      </c>
      <c r="EK1107" s="740">
        <v>45448</v>
      </c>
      <c r="EL1107" s="741">
        <v>45509</v>
      </c>
    </row>
    <row r="1108" spans="1:142" ht="13.5" thickBot="1" x14ac:dyDescent="0.25">
      <c r="A1108" s="648">
        <v>2024</v>
      </c>
      <c r="B1108" s="656">
        <v>46</v>
      </c>
      <c r="C1108" s="675" t="s">
        <v>65047</v>
      </c>
      <c r="D1108" s="650">
        <v>215</v>
      </c>
      <c r="E1108" s="758">
        <v>45515</v>
      </c>
      <c r="F1108" s="737">
        <v>45521</v>
      </c>
      <c r="G1108" s="674"/>
      <c r="H1108" s="739">
        <v>45449</v>
      </c>
      <c r="I1108" s="740">
        <v>45455</v>
      </c>
      <c r="J1108" s="741">
        <v>45518</v>
      </c>
      <c r="K1108" s="739">
        <v>45456</v>
      </c>
      <c r="L1108" s="740">
        <v>45462</v>
      </c>
      <c r="M1108" s="741">
        <v>45518</v>
      </c>
      <c r="N1108" s="720"/>
      <c r="O1108" s="721"/>
      <c r="P1108" s="722"/>
      <c r="Q1108" s="739">
        <v>45461</v>
      </c>
      <c r="R1108" s="740">
        <v>45467</v>
      </c>
      <c r="S1108" s="741">
        <v>45518</v>
      </c>
      <c r="T1108" s="739">
        <v>45442</v>
      </c>
      <c r="U1108" s="740">
        <v>45448</v>
      </c>
      <c r="V1108" s="741">
        <v>45520</v>
      </c>
      <c r="W1108" s="739">
        <v>45461</v>
      </c>
      <c r="X1108" s="740">
        <v>45467</v>
      </c>
      <c r="Y1108" s="741">
        <v>45516</v>
      </c>
      <c r="Z1108" s="739">
        <v>45466</v>
      </c>
      <c r="AA1108" s="740">
        <v>45472</v>
      </c>
      <c r="AB1108" s="741">
        <v>45516</v>
      </c>
      <c r="AC1108" s="739">
        <v>45459</v>
      </c>
      <c r="AD1108" s="740">
        <v>45465</v>
      </c>
      <c r="AE1108" s="741">
        <v>45516</v>
      </c>
      <c r="AF1108" s="739">
        <v>45461</v>
      </c>
      <c r="AG1108" s="740">
        <v>45467</v>
      </c>
      <c r="AH1108" s="741">
        <v>45519</v>
      </c>
      <c r="AI1108" s="739">
        <v>45441</v>
      </c>
      <c r="AJ1108" s="740">
        <v>45447</v>
      </c>
      <c r="AK1108" s="741">
        <v>45519</v>
      </c>
      <c r="AL1108" s="739">
        <v>45462</v>
      </c>
      <c r="AM1108" s="740">
        <v>45468</v>
      </c>
      <c r="AN1108" s="741">
        <v>45520</v>
      </c>
      <c r="AR1108" s="739">
        <v>45459</v>
      </c>
      <c r="AS1108" s="740">
        <v>45465</v>
      </c>
      <c r="AT1108" s="741">
        <v>45518</v>
      </c>
      <c r="AX1108" s="739">
        <v>45441</v>
      </c>
      <c r="AY1108" s="740">
        <v>45447</v>
      </c>
      <c r="AZ1108" s="741">
        <v>45519</v>
      </c>
      <c r="BA1108" s="739">
        <v>45483</v>
      </c>
      <c r="BB1108" s="740">
        <v>45489</v>
      </c>
      <c r="BC1108" s="741">
        <v>45518</v>
      </c>
      <c r="BD1108" s="739">
        <v>45484</v>
      </c>
      <c r="BE1108" s="740">
        <v>45490</v>
      </c>
      <c r="BF1108" s="741">
        <v>45518</v>
      </c>
      <c r="BG1108" s="739">
        <v>45448</v>
      </c>
      <c r="BH1108" s="740">
        <v>45454</v>
      </c>
      <c r="BI1108" s="741">
        <v>45518</v>
      </c>
      <c r="BJ1108" s="739">
        <v>45450</v>
      </c>
      <c r="BK1108" s="740">
        <v>45456</v>
      </c>
      <c r="BL1108" s="741">
        <v>45518</v>
      </c>
      <c r="BM1108" s="739">
        <v>45429</v>
      </c>
      <c r="BN1108" s="740">
        <v>45435</v>
      </c>
      <c r="BO1108" s="741">
        <v>45520</v>
      </c>
      <c r="BP1108" s="739">
        <v>45449</v>
      </c>
      <c r="BQ1108" s="740">
        <v>45455</v>
      </c>
      <c r="BR1108" s="741">
        <v>45518</v>
      </c>
      <c r="BS1108" s="739">
        <v>45466</v>
      </c>
      <c r="BT1108" s="740">
        <v>45472</v>
      </c>
      <c r="BU1108" s="741">
        <v>45518</v>
      </c>
      <c r="BV1108" s="739">
        <v>45445</v>
      </c>
      <c r="BW1108" s="740">
        <v>45451</v>
      </c>
      <c r="BX1108" s="741">
        <v>45516</v>
      </c>
      <c r="CK1108" s="739">
        <v>45475</v>
      </c>
      <c r="CL1108" s="740">
        <v>45481</v>
      </c>
      <c r="CM1108" s="741">
        <v>45518</v>
      </c>
      <c r="CN1108" s="739">
        <v>45470</v>
      </c>
      <c r="CO1108" s="740">
        <v>45476</v>
      </c>
      <c r="CP1108" s="741">
        <v>45520</v>
      </c>
      <c r="CT1108" s="739">
        <v>45412</v>
      </c>
      <c r="CU1108" s="740">
        <v>45418</v>
      </c>
      <c r="CV1108" s="741">
        <v>45516</v>
      </c>
      <c r="CW1108" s="739">
        <v>45469</v>
      </c>
      <c r="CX1108" s="740">
        <v>45475</v>
      </c>
      <c r="CY1108" s="741">
        <v>45518</v>
      </c>
      <c r="CZ1108" s="739">
        <v>45456</v>
      </c>
      <c r="DA1108" s="740">
        <v>45462</v>
      </c>
      <c r="DB1108" s="741">
        <v>45516</v>
      </c>
      <c r="DC1108" s="739">
        <v>45452</v>
      </c>
      <c r="DD1108" s="740">
        <v>45458</v>
      </c>
      <c r="DE1108" s="741">
        <v>45520</v>
      </c>
      <c r="DF1108" s="739">
        <v>45459</v>
      </c>
      <c r="DG1108" s="740">
        <v>45465</v>
      </c>
      <c r="DH1108" s="741">
        <v>45520</v>
      </c>
      <c r="DI1108" s="739">
        <v>45463</v>
      </c>
      <c r="DJ1108" s="740">
        <v>45469</v>
      </c>
      <c r="DK1108" s="741">
        <v>45516</v>
      </c>
      <c r="DL1108" s="739">
        <v>45461</v>
      </c>
      <c r="DM1108" s="740">
        <v>45467</v>
      </c>
      <c r="DN1108" s="741">
        <v>45518</v>
      </c>
      <c r="DO1108" s="739">
        <v>45433</v>
      </c>
      <c r="DP1108" s="740">
        <v>45439</v>
      </c>
      <c r="DQ1108" s="741">
        <v>45518</v>
      </c>
      <c r="DR1108" s="739">
        <v>45456</v>
      </c>
      <c r="DS1108" s="740">
        <v>45462</v>
      </c>
      <c r="DT1108" s="741">
        <v>45516</v>
      </c>
      <c r="DU1108" s="739">
        <v>45454</v>
      </c>
      <c r="DV1108" s="740">
        <v>45460</v>
      </c>
      <c r="DW1108" s="741">
        <v>45518</v>
      </c>
      <c r="DX1108" s="739">
        <v>45475</v>
      </c>
      <c r="DY1108" s="740">
        <v>45481</v>
      </c>
      <c r="DZ1108" s="741">
        <v>45516</v>
      </c>
      <c r="EA1108" s="739">
        <v>45470</v>
      </c>
      <c r="EB1108" s="740">
        <v>45474</v>
      </c>
      <c r="EC1108" s="741">
        <v>45518</v>
      </c>
      <c r="ED1108" s="739">
        <v>45447</v>
      </c>
      <c r="EE1108" s="740">
        <v>45453</v>
      </c>
      <c r="EF1108" s="741">
        <v>45516</v>
      </c>
      <c r="EG1108" s="739">
        <v>45441</v>
      </c>
      <c r="EH1108" s="740">
        <v>45447</v>
      </c>
      <c r="EI1108" s="741">
        <v>45516</v>
      </c>
      <c r="EJ1108" s="739">
        <v>45449</v>
      </c>
      <c r="EK1108" s="740">
        <v>45455</v>
      </c>
      <c r="EL1108" s="741">
        <v>45516</v>
      </c>
    </row>
    <row r="1109" spans="1:142" ht="13.5" thickBot="1" x14ac:dyDescent="0.25">
      <c r="A1109" s="648">
        <v>2024</v>
      </c>
      <c r="B1109" s="656">
        <v>47</v>
      </c>
      <c r="C1109" s="675" t="s">
        <v>65047</v>
      </c>
      <c r="D1109" s="650">
        <v>215</v>
      </c>
      <c r="E1109" s="758">
        <v>45522</v>
      </c>
      <c r="F1109" s="737">
        <v>45528</v>
      </c>
      <c r="G1109" s="674"/>
      <c r="H1109" s="739">
        <v>45456</v>
      </c>
      <c r="I1109" s="740">
        <v>45462</v>
      </c>
      <c r="J1109" s="741">
        <v>45525</v>
      </c>
      <c r="K1109" s="739">
        <v>45463</v>
      </c>
      <c r="L1109" s="740">
        <v>45469</v>
      </c>
      <c r="M1109" s="741">
        <v>45525</v>
      </c>
      <c r="N1109" s="720"/>
      <c r="O1109" s="721"/>
      <c r="P1109" s="722"/>
      <c r="Q1109" s="739">
        <v>45468</v>
      </c>
      <c r="R1109" s="740">
        <v>45474</v>
      </c>
      <c r="S1109" s="741">
        <v>45525</v>
      </c>
      <c r="T1109" s="739">
        <v>45449</v>
      </c>
      <c r="U1109" s="740">
        <v>45455</v>
      </c>
      <c r="V1109" s="741">
        <v>45527</v>
      </c>
      <c r="W1109" s="739">
        <v>45468</v>
      </c>
      <c r="X1109" s="740">
        <v>45474</v>
      </c>
      <c r="Y1109" s="741">
        <v>45523</v>
      </c>
      <c r="Z1109" s="739">
        <v>45473</v>
      </c>
      <c r="AA1109" s="740">
        <v>45479</v>
      </c>
      <c r="AB1109" s="741">
        <v>45523</v>
      </c>
      <c r="AC1109" s="739">
        <v>45466</v>
      </c>
      <c r="AD1109" s="740">
        <v>45472</v>
      </c>
      <c r="AE1109" s="741">
        <v>45523</v>
      </c>
      <c r="AF1109" s="739">
        <v>45468</v>
      </c>
      <c r="AG1109" s="740">
        <v>45474</v>
      </c>
      <c r="AH1109" s="741">
        <v>45526</v>
      </c>
      <c r="AI1109" s="739">
        <v>45448</v>
      </c>
      <c r="AJ1109" s="740">
        <v>45454</v>
      </c>
      <c r="AK1109" s="741">
        <v>45526</v>
      </c>
      <c r="AL1109" s="739">
        <v>45469</v>
      </c>
      <c r="AM1109" s="740">
        <v>45475</v>
      </c>
      <c r="AN1109" s="741">
        <v>45527</v>
      </c>
      <c r="AR1109" s="739">
        <v>45466</v>
      </c>
      <c r="AS1109" s="740">
        <v>45472</v>
      </c>
      <c r="AT1109" s="741">
        <v>45525</v>
      </c>
      <c r="AX1109" s="739">
        <v>45448</v>
      </c>
      <c r="AY1109" s="740">
        <v>45454</v>
      </c>
      <c r="AZ1109" s="741">
        <v>45526</v>
      </c>
      <c r="BA1109" s="739">
        <v>45490</v>
      </c>
      <c r="BB1109" s="740">
        <v>45496</v>
      </c>
      <c r="BC1109" s="741">
        <v>45525</v>
      </c>
      <c r="BD1109" s="739">
        <v>45491</v>
      </c>
      <c r="BE1109" s="740">
        <v>45497</v>
      </c>
      <c r="BF1109" s="741">
        <v>45525</v>
      </c>
      <c r="BG1109" s="739">
        <v>45455</v>
      </c>
      <c r="BH1109" s="740">
        <v>45461</v>
      </c>
      <c r="BI1109" s="741">
        <v>45525</v>
      </c>
      <c r="BJ1109" s="739">
        <v>45457</v>
      </c>
      <c r="BK1109" s="740">
        <v>45463</v>
      </c>
      <c r="BL1109" s="741">
        <v>45525</v>
      </c>
      <c r="BM1109" s="739">
        <v>45436</v>
      </c>
      <c r="BN1109" s="740">
        <v>45442</v>
      </c>
      <c r="BO1109" s="741">
        <v>45527</v>
      </c>
      <c r="BP1109" s="739">
        <v>45456</v>
      </c>
      <c r="BQ1109" s="740">
        <v>45462</v>
      </c>
      <c r="BR1109" s="741">
        <v>45525</v>
      </c>
      <c r="BS1109" s="739">
        <v>45473</v>
      </c>
      <c r="BT1109" s="740">
        <v>45479</v>
      </c>
      <c r="BU1109" s="741">
        <v>45525</v>
      </c>
      <c r="BV1109" s="739">
        <v>45452</v>
      </c>
      <c r="BW1109" s="740">
        <v>45458</v>
      </c>
      <c r="BX1109" s="741">
        <v>45523</v>
      </c>
      <c r="CK1109" s="739">
        <v>45482</v>
      </c>
      <c r="CL1109" s="740">
        <v>45488</v>
      </c>
      <c r="CM1109" s="741">
        <v>45525</v>
      </c>
      <c r="CN1109" s="739">
        <v>45477</v>
      </c>
      <c r="CO1109" s="740">
        <v>45483</v>
      </c>
      <c r="CP1109" s="741">
        <v>45527</v>
      </c>
      <c r="CT1109" s="739">
        <v>45419</v>
      </c>
      <c r="CU1109" s="740">
        <v>45425</v>
      </c>
      <c r="CV1109" s="741">
        <v>45523</v>
      </c>
      <c r="CW1109" s="739">
        <v>45476</v>
      </c>
      <c r="CX1109" s="740">
        <v>45482</v>
      </c>
      <c r="CY1109" s="741">
        <v>45525</v>
      </c>
      <c r="CZ1109" s="739">
        <v>45463</v>
      </c>
      <c r="DA1109" s="740">
        <v>45469</v>
      </c>
      <c r="DB1109" s="741">
        <v>45523</v>
      </c>
      <c r="DC1109" s="739">
        <v>45459</v>
      </c>
      <c r="DD1109" s="740">
        <v>45465</v>
      </c>
      <c r="DE1109" s="741">
        <v>45527</v>
      </c>
      <c r="DF1109" s="739">
        <v>45466</v>
      </c>
      <c r="DG1109" s="740">
        <v>45472</v>
      </c>
      <c r="DH1109" s="741">
        <v>45527</v>
      </c>
      <c r="DI1109" s="739">
        <v>45470</v>
      </c>
      <c r="DJ1109" s="740">
        <v>45476</v>
      </c>
      <c r="DK1109" s="741">
        <v>45523</v>
      </c>
      <c r="DL1109" s="739">
        <v>45468</v>
      </c>
      <c r="DM1109" s="740">
        <v>45474</v>
      </c>
      <c r="DN1109" s="741">
        <v>45525</v>
      </c>
      <c r="DO1109" s="739">
        <v>45440</v>
      </c>
      <c r="DP1109" s="740">
        <v>45446</v>
      </c>
      <c r="DQ1109" s="741">
        <v>45525</v>
      </c>
      <c r="DR1109" s="739">
        <v>45463</v>
      </c>
      <c r="DS1109" s="740">
        <v>45469</v>
      </c>
      <c r="DT1109" s="741">
        <v>45523</v>
      </c>
      <c r="DU1109" s="739">
        <v>45461</v>
      </c>
      <c r="DV1109" s="740">
        <v>45467</v>
      </c>
      <c r="DW1109" s="741">
        <v>45525</v>
      </c>
      <c r="DX1109" s="739">
        <v>45482</v>
      </c>
      <c r="DY1109" s="740">
        <v>45488</v>
      </c>
      <c r="DZ1109" s="741">
        <v>45523</v>
      </c>
      <c r="EA1109" s="739">
        <v>45477</v>
      </c>
      <c r="EB1109" s="740">
        <v>45481</v>
      </c>
      <c r="EC1109" s="741">
        <v>45525</v>
      </c>
      <c r="ED1109" s="739">
        <v>45454</v>
      </c>
      <c r="EE1109" s="740">
        <v>45460</v>
      </c>
      <c r="EF1109" s="741">
        <v>45523</v>
      </c>
      <c r="EG1109" s="739">
        <v>45448</v>
      </c>
      <c r="EH1109" s="740">
        <v>45454</v>
      </c>
      <c r="EI1109" s="741">
        <v>45523</v>
      </c>
      <c r="EJ1109" s="739">
        <v>45456</v>
      </c>
      <c r="EK1109" s="740">
        <v>45462</v>
      </c>
      <c r="EL1109" s="741">
        <v>45523</v>
      </c>
    </row>
    <row r="1110" spans="1:142" ht="13.5" thickBot="1" x14ac:dyDescent="0.25">
      <c r="A1110" s="648">
        <v>2024</v>
      </c>
      <c r="B1110" s="656">
        <v>48</v>
      </c>
      <c r="C1110" s="675" t="s">
        <v>65047</v>
      </c>
      <c r="D1110" s="650">
        <v>215</v>
      </c>
      <c r="E1110" s="758">
        <v>45529</v>
      </c>
      <c r="F1110" s="737">
        <v>45535</v>
      </c>
      <c r="G1110" s="674"/>
      <c r="H1110" s="739">
        <v>45463</v>
      </c>
      <c r="I1110" s="740">
        <v>45469</v>
      </c>
      <c r="J1110" s="741">
        <v>45532</v>
      </c>
      <c r="K1110" s="739">
        <v>45470</v>
      </c>
      <c r="L1110" s="740">
        <v>45476</v>
      </c>
      <c r="M1110" s="741">
        <v>45532</v>
      </c>
      <c r="N1110" s="720"/>
      <c r="O1110" s="721"/>
      <c r="P1110" s="722"/>
      <c r="Q1110" s="739">
        <v>45475</v>
      </c>
      <c r="R1110" s="740">
        <v>45481</v>
      </c>
      <c r="S1110" s="741">
        <v>45532</v>
      </c>
      <c r="T1110" s="739">
        <v>45456</v>
      </c>
      <c r="U1110" s="740">
        <v>45462</v>
      </c>
      <c r="V1110" s="741">
        <v>45534</v>
      </c>
      <c r="W1110" s="739">
        <v>45475</v>
      </c>
      <c r="X1110" s="740">
        <v>45481</v>
      </c>
      <c r="Y1110" s="741">
        <v>45530</v>
      </c>
      <c r="Z1110" s="739">
        <v>45480</v>
      </c>
      <c r="AA1110" s="740">
        <v>45486</v>
      </c>
      <c r="AB1110" s="741">
        <v>45530</v>
      </c>
      <c r="AC1110" s="739">
        <v>45473</v>
      </c>
      <c r="AD1110" s="740">
        <v>45479</v>
      </c>
      <c r="AE1110" s="741">
        <v>45530</v>
      </c>
      <c r="AF1110" s="739">
        <v>45475</v>
      </c>
      <c r="AG1110" s="740">
        <v>45481</v>
      </c>
      <c r="AH1110" s="741">
        <v>45533</v>
      </c>
      <c r="AI1110" s="739">
        <v>45455</v>
      </c>
      <c r="AJ1110" s="740">
        <v>45461</v>
      </c>
      <c r="AK1110" s="741">
        <v>45533</v>
      </c>
      <c r="AL1110" s="739">
        <v>45476</v>
      </c>
      <c r="AM1110" s="740">
        <v>45482</v>
      </c>
      <c r="AN1110" s="741">
        <v>45534</v>
      </c>
      <c r="AR1110" s="739">
        <v>45473</v>
      </c>
      <c r="AS1110" s="740">
        <v>45479</v>
      </c>
      <c r="AT1110" s="741">
        <v>45532</v>
      </c>
      <c r="AX1110" s="739">
        <v>45455</v>
      </c>
      <c r="AY1110" s="740">
        <v>45461</v>
      </c>
      <c r="AZ1110" s="741">
        <v>45533</v>
      </c>
      <c r="BA1110" s="739">
        <v>45497</v>
      </c>
      <c r="BB1110" s="740">
        <v>45503</v>
      </c>
      <c r="BC1110" s="741">
        <v>45532</v>
      </c>
      <c r="BD1110" s="739">
        <v>45498</v>
      </c>
      <c r="BE1110" s="740">
        <v>45504</v>
      </c>
      <c r="BF1110" s="741">
        <v>45532</v>
      </c>
      <c r="BG1110" s="739">
        <v>45462</v>
      </c>
      <c r="BH1110" s="740">
        <v>45468</v>
      </c>
      <c r="BI1110" s="741">
        <v>45532</v>
      </c>
      <c r="BJ1110" s="739">
        <v>45464</v>
      </c>
      <c r="BK1110" s="740">
        <v>45470</v>
      </c>
      <c r="BL1110" s="741">
        <v>45532</v>
      </c>
      <c r="BM1110" s="739">
        <v>45443</v>
      </c>
      <c r="BN1110" s="740">
        <v>45449</v>
      </c>
      <c r="BO1110" s="741">
        <v>45534</v>
      </c>
      <c r="BP1110" s="739">
        <v>45463</v>
      </c>
      <c r="BQ1110" s="740">
        <v>45469</v>
      </c>
      <c r="BR1110" s="741">
        <v>45532</v>
      </c>
      <c r="BS1110" s="739">
        <v>45480</v>
      </c>
      <c r="BT1110" s="740">
        <v>45486</v>
      </c>
      <c r="BU1110" s="741">
        <v>45532</v>
      </c>
      <c r="BV1110" s="739">
        <v>45459</v>
      </c>
      <c r="BW1110" s="740">
        <v>45465</v>
      </c>
      <c r="BX1110" s="741">
        <v>45530</v>
      </c>
      <c r="CK1110" s="739">
        <v>45489</v>
      </c>
      <c r="CL1110" s="740">
        <v>45495</v>
      </c>
      <c r="CM1110" s="741">
        <v>45532</v>
      </c>
      <c r="CN1110" s="739">
        <v>45484</v>
      </c>
      <c r="CO1110" s="740">
        <v>45490</v>
      </c>
      <c r="CP1110" s="741">
        <v>45534</v>
      </c>
      <c r="CT1110" s="739">
        <v>45426</v>
      </c>
      <c r="CU1110" s="740">
        <v>45432</v>
      </c>
      <c r="CV1110" s="741">
        <v>45530</v>
      </c>
      <c r="CW1110" s="739">
        <v>45483</v>
      </c>
      <c r="CX1110" s="740">
        <v>45489</v>
      </c>
      <c r="CY1110" s="741">
        <v>45532</v>
      </c>
      <c r="CZ1110" s="739">
        <v>45470</v>
      </c>
      <c r="DA1110" s="740">
        <v>45476</v>
      </c>
      <c r="DB1110" s="741">
        <v>45530</v>
      </c>
      <c r="DC1110" s="739">
        <v>45466</v>
      </c>
      <c r="DD1110" s="740">
        <v>45472</v>
      </c>
      <c r="DE1110" s="741">
        <v>45534</v>
      </c>
      <c r="DF1110" s="739">
        <v>45473</v>
      </c>
      <c r="DG1110" s="740">
        <v>45479</v>
      </c>
      <c r="DH1110" s="741">
        <v>45534</v>
      </c>
      <c r="DI1110" s="739">
        <v>45477</v>
      </c>
      <c r="DJ1110" s="740">
        <v>45483</v>
      </c>
      <c r="DK1110" s="741">
        <v>45530</v>
      </c>
      <c r="DL1110" s="739">
        <v>45475</v>
      </c>
      <c r="DM1110" s="740">
        <v>45481</v>
      </c>
      <c r="DN1110" s="741">
        <v>45532</v>
      </c>
      <c r="DO1110" s="739">
        <v>45447</v>
      </c>
      <c r="DP1110" s="740">
        <v>45453</v>
      </c>
      <c r="DQ1110" s="741">
        <v>45532</v>
      </c>
      <c r="DR1110" s="739">
        <v>45470</v>
      </c>
      <c r="DS1110" s="740">
        <v>45476</v>
      </c>
      <c r="DT1110" s="741">
        <v>45530</v>
      </c>
      <c r="DU1110" s="739">
        <v>45468</v>
      </c>
      <c r="DV1110" s="740">
        <v>45474</v>
      </c>
      <c r="DW1110" s="741">
        <v>45532</v>
      </c>
      <c r="DX1110" s="739">
        <v>45489</v>
      </c>
      <c r="DY1110" s="740">
        <v>45495</v>
      </c>
      <c r="DZ1110" s="741">
        <v>45530</v>
      </c>
      <c r="EA1110" s="739">
        <v>45484</v>
      </c>
      <c r="EB1110" s="740">
        <v>45488</v>
      </c>
      <c r="EC1110" s="741">
        <v>45532</v>
      </c>
      <c r="ED1110" s="739">
        <v>45461</v>
      </c>
      <c r="EE1110" s="740">
        <v>45467</v>
      </c>
      <c r="EF1110" s="741">
        <v>45530</v>
      </c>
      <c r="EG1110" s="739">
        <v>45455</v>
      </c>
      <c r="EH1110" s="740">
        <v>45461</v>
      </c>
      <c r="EI1110" s="741">
        <v>45530</v>
      </c>
      <c r="EJ1110" s="739">
        <v>45463</v>
      </c>
      <c r="EK1110" s="740">
        <v>45469</v>
      </c>
      <c r="EL1110" s="741">
        <v>45530</v>
      </c>
    </row>
    <row r="1111" spans="1:142" ht="13.5" thickBot="1" x14ac:dyDescent="0.25">
      <c r="A1111" s="648">
        <v>2024</v>
      </c>
      <c r="B1111" s="656">
        <v>49</v>
      </c>
      <c r="C1111" s="675" t="s">
        <v>65047</v>
      </c>
      <c r="D1111" s="650">
        <v>215</v>
      </c>
      <c r="E1111" s="758">
        <v>45536</v>
      </c>
      <c r="F1111" s="737">
        <v>45542</v>
      </c>
      <c r="G1111" s="674"/>
      <c r="H1111" s="739">
        <v>45470</v>
      </c>
      <c r="I1111" s="740">
        <v>45476</v>
      </c>
      <c r="J1111" s="741">
        <v>45539</v>
      </c>
      <c r="K1111" s="739">
        <v>45477</v>
      </c>
      <c r="L1111" s="740">
        <v>45483</v>
      </c>
      <c r="M1111" s="741">
        <v>45539</v>
      </c>
      <c r="N1111" s="720"/>
      <c r="O1111" s="721"/>
      <c r="P1111" s="722"/>
      <c r="Q1111" s="739">
        <v>45482</v>
      </c>
      <c r="R1111" s="740">
        <v>45488</v>
      </c>
      <c r="S1111" s="741">
        <v>45539</v>
      </c>
      <c r="T1111" s="739">
        <v>45463</v>
      </c>
      <c r="U1111" s="740">
        <v>45469</v>
      </c>
      <c r="V1111" s="741">
        <v>45541</v>
      </c>
      <c r="W1111" s="739">
        <v>45482</v>
      </c>
      <c r="X1111" s="740">
        <v>45488</v>
      </c>
      <c r="Y1111" s="741">
        <v>45537</v>
      </c>
      <c r="Z1111" s="739">
        <v>45487</v>
      </c>
      <c r="AA1111" s="740">
        <v>45493</v>
      </c>
      <c r="AB1111" s="741">
        <v>45537</v>
      </c>
      <c r="AC1111" s="739">
        <v>45480</v>
      </c>
      <c r="AD1111" s="740">
        <v>45486</v>
      </c>
      <c r="AE1111" s="741">
        <v>45537</v>
      </c>
      <c r="AF1111" s="739">
        <v>45482</v>
      </c>
      <c r="AG1111" s="740">
        <v>45488</v>
      </c>
      <c r="AH1111" s="741">
        <v>45540</v>
      </c>
      <c r="AI1111" s="739">
        <v>45462</v>
      </c>
      <c r="AJ1111" s="740">
        <v>45468</v>
      </c>
      <c r="AK1111" s="741">
        <v>45540</v>
      </c>
      <c r="AL1111" s="739">
        <v>45483</v>
      </c>
      <c r="AM1111" s="740">
        <v>45489</v>
      </c>
      <c r="AN1111" s="741">
        <v>45541</v>
      </c>
      <c r="AR1111" s="739">
        <v>45480</v>
      </c>
      <c r="AS1111" s="740">
        <v>45486</v>
      </c>
      <c r="AT1111" s="741">
        <v>45539</v>
      </c>
      <c r="AX1111" s="739">
        <v>45462</v>
      </c>
      <c r="AY1111" s="740">
        <v>45468</v>
      </c>
      <c r="AZ1111" s="741">
        <v>45540</v>
      </c>
      <c r="BA1111" s="739">
        <v>45504</v>
      </c>
      <c r="BB1111" s="740">
        <v>45510</v>
      </c>
      <c r="BC1111" s="741">
        <v>45539</v>
      </c>
      <c r="BD1111" s="739">
        <v>45505</v>
      </c>
      <c r="BE1111" s="740">
        <v>45511</v>
      </c>
      <c r="BF1111" s="741">
        <v>45539</v>
      </c>
      <c r="BG1111" s="739">
        <v>45469</v>
      </c>
      <c r="BH1111" s="740">
        <v>45475</v>
      </c>
      <c r="BI1111" s="741">
        <v>45539</v>
      </c>
      <c r="BJ1111" s="739">
        <v>45471</v>
      </c>
      <c r="BK1111" s="740">
        <v>45477</v>
      </c>
      <c r="BL1111" s="741">
        <v>45539</v>
      </c>
      <c r="BM1111" s="739">
        <v>45450</v>
      </c>
      <c r="BN1111" s="740">
        <v>45456</v>
      </c>
      <c r="BO1111" s="741">
        <v>45541</v>
      </c>
      <c r="BP1111" s="739">
        <v>45470</v>
      </c>
      <c r="BQ1111" s="740">
        <v>45476</v>
      </c>
      <c r="BR1111" s="741">
        <v>45539</v>
      </c>
      <c r="BS1111" s="739">
        <v>45487</v>
      </c>
      <c r="BT1111" s="740">
        <v>45493</v>
      </c>
      <c r="BU1111" s="741">
        <v>45539</v>
      </c>
      <c r="BV1111" s="739">
        <v>45466</v>
      </c>
      <c r="BW1111" s="740">
        <v>45472</v>
      </c>
      <c r="BX1111" s="741">
        <v>45537</v>
      </c>
      <c r="CK1111" s="739">
        <v>45496</v>
      </c>
      <c r="CL1111" s="740">
        <v>45502</v>
      </c>
      <c r="CM1111" s="741">
        <v>45539</v>
      </c>
      <c r="CN1111" s="739">
        <v>45491</v>
      </c>
      <c r="CO1111" s="740">
        <v>45497</v>
      </c>
      <c r="CP1111" s="741">
        <v>45541</v>
      </c>
      <c r="CT1111" s="739">
        <v>45433</v>
      </c>
      <c r="CU1111" s="740">
        <v>45439</v>
      </c>
      <c r="CV1111" s="741">
        <v>45537</v>
      </c>
      <c r="CW1111" s="739">
        <v>45490</v>
      </c>
      <c r="CX1111" s="740">
        <v>45496</v>
      </c>
      <c r="CY1111" s="741">
        <v>45539</v>
      </c>
      <c r="CZ1111" s="739">
        <v>45477</v>
      </c>
      <c r="DA1111" s="740">
        <v>45483</v>
      </c>
      <c r="DB1111" s="741">
        <v>45537</v>
      </c>
      <c r="DC1111" s="739">
        <v>45473</v>
      </c>
      <c r="DD1111" s="740">
        <v>45479</v>
      </c>
      <c r="DE1111" s="741">
        <v>45541</v>
      </c>
      <c r="DF1111" s="739">
        <v>45480</v>
      </c>
      <c r="DG1111" s="740">
        <v>45486</v>
      </c>
      <c r="DH1111" s="741">
        <v>45541</v>
      </c>
      <c r="DI1111" s="739">
        <v>45484</v>
      </c>
      <c r="DJ1111" s="740">
        <v>45490</v>
      </c>
      <c r="DK1111" s="741">
        <v>45537</v>
      </c>
      <c r="DL1111" s="739">
        <v>45482</v>
      </c>
      <c r="DM1111" s="740">
        <v>45488</v>
      </c>
      <c r="DN1111" s="741">
        <v>45539</v>
      </c>
      <c r="DO1111" s="739">
        <v>45454</v>
      </c>
      <c r="DP1111" s="740">
        <v>45460</v>
      </c>
      <c r="DQ1111" s="741">
        <v>45539</v>
      </c>
      <c r="DR1111" s="739">
        <v>45477</v>
      </c>
      <c r="DS1111" s="740">
        <v>45483</v>
      </c>
      <c r="DT1111" s="741">
        <v>45537</v>
      </c>
      <c r="DU1111" s="739">
        <v>45475</v>
      </c>
      <c r="DV1111" s="740">
        <v>45481</v>
      </c>
      <c r="DW1111" s="741">
        <v>45539</v>
      </c>
      <c r="DX1111" s="739">
        <v>45496</v>
      </c>
      <c r="DY1111" s="740">
        <v>45502</v>
      </c>
      <c r="DZ1111" s="741">
        <v>45537</v>
      </c>
      <c r="EA1111" s="739">
        <v>45491</v>
      </c>
      <c r="EB1111" s="740">
        <v>45495</v>
      </c>
      <c r="EC1111" s="741">
        <v>45539</v>
      </c>
      <c r="ED1111" s="739">
        <v>45468</v>
      </c>
      <c r="EE1111" s="740">
        <v>45474</v>
      </c>
      <c r="EF1111" s="741">
        <v>45537</v>
      </c>
      <c r="EG1111" s="739">
        <v>45462</v>
      </c>
      <c r="EH1111" s="740">
        <v>45468</v>
      </c>
      <c r="EI1111" s="741">
        <v>45537</v>
      </c>
      <c r="EJ1111" s="739">
        <v>45470</v>
      </c>
      <c r="EK1111" s="740">
        <v>45476</v>
      </c>
      <c r="EL1111" s="741">
        <v>45537</v>
      </c>
    </row>
    <row r="1112" spans="1:142" ht="13.5" thickBot="1" x14ac:dyDescent="0.25">
      <c r="A1112" s="648">
        <v>2024</v>
      </c>
      <c r="B1112" s="656">
        <v>50</v>
      </c>
      <c r="C1112" s="675" t="s">
        <v>65047</v>
      </c>
      <c r="D1112" s="650">
        <v>215</v>
      </c>
      <c r="E1112" s="758">
        <v>45543</v>
      </c>
      <c r="F1112" s="737">
        <v>45549</v>
      </c>
      <c r="G1112" s="674"/>
      <c r="H1112" s="739">
        <v>45477</v>
      </c>
      <c r="I1112" s="740">
        <v>45483</v>
      </c>
      <c r="J1112" s="741">
        <v>45546</v>
      </c>
      <c r="K1112" s="739">
        <v>45484</v>
      </c>
      <c r="L1112" s="740">
        <v>45490</v>
      </c>
      <c r="M1112" s="741">
        <v>45546</v>
      </c>
      <c r="N1112" s="720"/>
      <c r="O1112" s="721"/>
      <c r="P1112" s="722"/>
      <c r="Q1112" s="739">
        <v>45489</v>
      </c>
      <c r="R1112" s="740">
        <v>45495</v>
      </c>
      <c r="S1112" s="741">
        <v>45546</v>
      </c>
      <c r="T1112" s="739">
        <v>45470</v>
      </c>
      <c r="U1112" s="740">
        <v>45476</v>
      </c>
      <c r="V1112" s="741">
        <v>45548</v>
      </c>
      <c r="W1112" s="739">
        <v>45489</v>
      </c>
      <c r="X1112" s="740">
        <v>45495</v>
      </c>
      <c r="Y1112" s="741">
        <v>45544</v>
      </c>
      <c r="Z1112" s="739">
        <v>45494</v>
      </c>
      <c r="AA1112" s="740">
        <v>45500</v>
      </c>
      <c r="AB1112" s="741">
        <v>45544</v>
      </c>
      <c r="AC1112" s="739">
        <v>45487</v>
      </c>
      <c r="AD1112" s="740">
        <v>45493</v>
      </c>
      <c r="AE1112" s="741">
        <v>45544</v>
      </c>
      <c r="AF1112" s="739">
        <v>45489</v>
      </c>
      <c r="AG1112" s="740">
        <v>45495</v>
      </c>
      <c r="AH1112" s="741">
        <v>45547</v>
      </c>
      <c r="AI1112" s="739">
        <v>45469</v>
      </c>
      <c r="AJ1112" s="740">
        <v>45475</v>
      </c>
      <c r="AK1112" s="741">
        <v>45547</v>
      </c>
      <c r="AL1112" s="739">
        <v>45490</v>
      </c>
      <c r="AM1112" s="740">
        <v>45496</v>
      </c>
      <c r="AN1112" s="741">
        <v>45548</v>
      </c>
      <c r="AR1112" s="739">
        <v>45487</v>
      </c>
      <c r="AS1112" s="740">
        <v>45493</v>
      </c>
      <c r="AT1112" s="741">
        <v>45546</v>
      </c>
      <c r="AX1112" s="739">
        <v>45469</v>
      </c>
      <c r="AY1112" s="740">
        <v>45475</v>
      </c>
      <c r="AZ1112" s="741">
        <v>45547</v>
      </c>
      <c r="BA1112" s="739">
        <v>45511</v>
      </c>
      <c r="BB1112" s="740">
        <v>45517</v>
      </c>
      <c r="BC1112" s="741">
        <v>45546</v>
      </c>
      <c r="BD1112" s="739">
        <v>45512</v>
      </c>
      <c r="BE1112" s="740">
        <v>45518</v>
      </c>
      <c r="BF1112" s="741">
        <v>45546</v>
      </c>
      <c r="BG1112" s="739">
        <v>45476</v>
      </c>
      <c r="BH1112" s="740">
        <v>45482</v>
      </c>
      <c r="BI1112" s="741">
        <v>45546</v>
      </c>
      <c r="BJ1112" s="739">
        <v>45478</v>
      </c>
      <c r="BK1112" s="740">
        <v>45484</v>
      </c>
      <c r="BL1112" s="741">
        <v>45546</v>
      </c>
      <c r="BM1112" s="739">
        <v>45457</v>
      </c>
      <c r="BN1112" s="740">
        <v>45463</v>
      </c>
      <c r="BO1112" s="741">
        <v>45548</v>
      </c>
      <c r="BP1112" s="739">
        <v>45477</v>
      </c>
      <c r="BQ1112" s="740">
        <v>45483</v>
      </c>
      <c r="BR1112" s="741">
        <v>45546</v>
      </c>
      <c r="BS1112" s="739">
        <v>45494</v>
      </c>
      <c r="BT1112" s="740">
        <v>45500</v>
      </c>
      <c r="BU1112" s="741">
        <v>45546</v>
      </c>
      <c r="BV1112" s="739">
        <v>45473</v>
      </c>
      <c r="BW1112" s="740">
        <v>45479</v>
      </c>
      <c r="BX1112" s="741">
        <v>45544</v>
      </c>
      <c r="CK1112" s="739">
        <v>45503</v>
      </c>
      <c r="CL1112" s="740">
        <v>45509</v>
      </c>
      <c r="CM1112" s="741">
        <v>45546</v>
      </c>
      <c r="CN1112" s="739">
        <v>45498</v>
      </c>
      <c r="CO1112" s="740">
        <v>45504</v>
      </c>
      <c r="CP1112" s="741">
        <v>45548</v>
      </c>
      <c r="CT1112" s="739">
        <v>45440</v>
      </c>
      <c r="CU1112" s="740">
        <v>45446</v>
      </c>
      <c r="CV1112" s="741">
        <v>45544</v>
      </c>
      <c r="CW1112" s="739">
        <v>45497</v>
      </c>
      <c r="CX1112" s="740">
        <v>45503</v>
      </c>
      <c r="CY1112" s="741">
        <v>45546</v>
      </c>
      <c r="CZ1112" s="739">
        <v>45484</v>
      </c>
      <c r="DA1112" s="740">
        <v>45490</v>
      </c>
      <c r="DB1112" s="741">
        <v>45544</v>
      </c>
      <c r="DC1112" s="739">
        <v>45480</v>
      </c>
      <c r="DD1112" s="740">
        <v>45486</v>
      </c>
      <c r="DE1112" s="741">
        <v>45548</v>
      </c>
      <c r="DF1112" s="739">
        <v>45487</v>
      </c>
      <c r="DG1112" s="740">
        <v>45493</v>
      </c>
      <c r="DH1112" s="741">
        <v>45548</v>
      </c>
      <c r="DI1112" s="739">
        <v>45491</v>
      </c>
      <c r="DJ1112" s="740">
        <v>45497</v>
      </c>
      <c r="DK1112" s="741">
        <v>45544</v>
      </c>
      <c r="DL1112" s="739">
        <v>45489</v>
      </c>
      <c r="DM1112" s="740">
        <v>45495</v>
      </c>
      <c r="DN1112" s="741">
        <v>45546</v>
      </c>
      <c r="DO1112" s="739">
        <v>45461</v>
      </c>
      <c r="DP1112" s="740">
        <v>45467</v>
      </c>
      <c r="DQ1112" s="741">
        <v>45546</v>
      </c>
      <c r="DR1112" s="739">
        <v>45484</v>
      </c>
      <c r="DS1112" s="740">
        <v>45490</v>
      </c>
      <c r="DT1112" s="741">
        <v>45544</v>
      </c>
      <c r="DU1112" s="739">
        <v>45482</v>
      </c>
      <c r="DV1112" s="740">
        <v>45488</v>
      </c>
      <c r="DW1112" s="741">
        <v>45546</v>
      </c>
      <c r="DX1112" s="739">
        <v>45503</v>
      </c>
      <c r="DY1112" s="740">
        <v>45509</v>
      </c>
      <c r="DZ1112" s="741">
        <v>45544</v>
      </c>
      <c r="EA1112" s="739">
        <v>45498</v>
      </c>
      <c r="EB1112" s="740">
        <v>45502</v>
      </c>
      <c r="EC1112" s="741">
        <v>45546</v>
      </c>
      <c r="ED1112" s="739">
        <v>45475</v>
      </c>
      <c r="EE1112" s="740">
        <v>45481</v>
      </c>
      <c r="EF1112" s="741">
        <v>45544</v>
      </c>
      <c r="EG1112" s="739">
        <v>45469</v>
      </c>
      <c r="EH1112" s="740">
        <v>45475</v>
      </c>
      <c r="EI1112" s="741">
        <v>45544</v>
      </c>
      <c r="EJ1112" s="739">
        <v>45477</v>
      </c>
      <c r="EK1112" s="740">
        <v>45483</v>
      </c>
      <c r="EL1112" s="741">
        <v>45544</v>
      </c>
    </row>
    <row r="1113" spans="1:142" ht="13.5" thickBot="1" x14ac:dyDescent="0.25">
      <c r="A1113" s="648">
        <v>2024</v>
      </c>
      <c r="B1113" s="656">
        <v>51</v>
      </c>
      <c r="C1113" s="675" t="s">
        <v>65047</v>
      </c>
      <c r="D1113" s="650">
        <v>215</v>
      </c>
      <c r="E1113" s="758">
        <v>45550</v>
      </c>
      <c r="F1113" s="737">
        <v>45556</v>
      </c>
      <c r="G1113" s="674"/>
      <c r="H1113" s="739">
        <v>45484</v>
      </c>
      <c r="I1113" s="740">
        <v>45490</v>
      </c>
      <c r="J1113" s="741">
        <v>45553</v>
      </c>
      <c r="K1113" s="739">
        <v>45491</v>
      </c>
      <c r="L1113" s="740">
        <v>45497</v>
      </c>
      <c r="M1113" s="741">
        <v>45553</v>
      </c>
      <c r="N1113" s="720"/>
      <c r="O1113" s="721"/>
      <c r="P1113" s="722"/>
      <c r="Q1113" s="739">
        <v>45496</v>
      </c>
      <c r="R1113" s="740">
        <v>45502</v>
      </c>
      <c r="S1113" s="741">
        <v>45553</v>
      </c>
      <c r="T1113" s="739">
        <v>45477</v>
      </c>
      <c r="U1113" s="740">
        <v>45483</v>
      </c>
      <c r="V1113" s="741">
        <v>45555</v>
      </c>
      <c r="W1113" s="739">
        <v>45496</v>
      </c>
      <c r="X1113" s="740">
        <v>45502</v>
      </c>
      <c r="Y1113" s="741">
        <v>45551</v>
      </c>
      <c r="Z1113" s="739">
        <v>45501</v>
      </c>
      <c r="AA1113" s="740">
        <v>45507</v>
      </c>
      <c r="AB1113" s="741">
        <v>45551</v>
      </c>
      <c r="AC1113" s="739">
        <v>45494</v>
      </c>
      <c r="AD1113" s="740">
        <v>45500</v>
      </c>
      <c r="AE1113" s="741">
        <v>45551</v>
      </c>
      <c r="AF1113" s="739">
        <v>45496</v>
      </c>
      <c r="AG1113" s="740">
        <v>45502</v>
      </c>
      <c r="AH1113" s="741">
        <v>45554</v>
      </c>
      <c r="AI1113" s="739">
        <v>45476</v>
      </c>
      <c r="AJ1113" s="740">
        <v>45482</v>
      </c>
      <c r="AK1113" s="741">
        <v>45554</v>
      </c>
      <c r="AL1113" s="739">
        <v>45497</v>
      </c>
      <c r="AM1113" s="740">
        <v>45503</v>
      </c>
      <c r="AN1113" s="741">
        <v>45555</v>
      </c>
      <c r="AR1113" s="739">
        <v>45494</v>
      </c>
      <c r="AS1113" s="740">
        <v>45500</v>
      </c>
      <c r="AT1113" s="741">
        <v>45553</v>
      </c>
      <c r="AX1113" s="739">
        <v>45476</v>
      </c>
      <c r="AY1113" s="740">
        <v>45482</v>
      </c>
      <c r="AZ1113" s="741">
        <v>45554</v>
      </c>
      <c r="BA1113" s="739">
        <v>45518</v>
      </c>
      <c r="BB1113" s="740">
        <v>45524</v>
      </c>
      <c r="BC1113" s="741">
        <v>45553</v>
      </c>
      <c r="BD1113" s="739">
        <v>45519</v>
      </c>
      <c r="BE1113" s="740">
        <v>45525</v>
      </c>
      <c r="BF1113" s="741">
        <v>45553</v>
      </c>
      <c r="BG1113" s="739">
        <v>45483</v>
      </c>
      <c r="BH1113" s="740">
        <v>45489</v>
      </c>
      <c r="BI1113" s="741">
        <v>45553</v>
      </c>
      <c r="BJ1113" s="739">
        <v>45485</v>
      </c>
      <c r="BK1113" s="740">
        <v>45491</v>
      </c>
      <c r="BL1113" s="741">
        <v>45553</v>
      </c>
      <c r="BM1113" s="739">
        <v>45464</v>
      </c>
      <c r="BN1113" s="740">
        <v>45470</v>
      </c>
      <c r="BO1113" s="741">
        <v>45555</v>
      </c>
      <c r="BP1113" s="739">
        <v>45484</v>
      </c>
      <c r="BQ1113" s="740">
        <v>45490</v>
      </c>
      <c r="BR1113" s="741">
        <v>45553</v>
      </c>
      <c r="BS1113" s="739">
        <v>45501</v>
      </c>
      <c r="BT1113" s="740">
        <v>45507</v>
      </c>
      <c r="BU1113" s="741">
        <v>45553</v>
      </c>
      <c r="BV1113" s="739">
        <v>45480</v>
      </c>
      <c r="BW1113" s="740">
        <v>45486</v>
      </c>
      <c r="BX1113" s="741">
        <v>45551</v>
      </c>
      <c r="CK1113" s="739">
        <v>45510</v>
      </c>
      <c r="CL1113" s="740">
        <v>45516</v>
      </c>
      <c r="CM1113" s="741">
        <v>45553</v>
      </c>
      <c r="CN1113" s="739">
        <v>45505</v>
      </c>
      <c r="CO1113" s="740">
        <v>45511</v>
      </c>
      <c r="CP1113" s="741">
        <v>45555</v>
      </c>
      <c r="CT1113" s="739">
        <v>45447</v>
      </c>
      <c r="CU1113" s="740">
        <v>45453</v>
      </c>
      <c r="CV1113" s="741">
        <v>45551</v>
      </c>
      <c r="CW1113" s="739">
        <v>45504</v>
      </c>
      <c r="CX1113" s="740">
        <v>45510</v>
      </c>
      <c r="CY1113" s="741">
        <v>45553</v>
      </c>
      <c r="CZ1113" s="739">
        <v>45491</v>
      </c>
      <c r="DA1113" s="740">
        <v>45497</v>
      </c>
      <c r="DB1113" s="741">
        <v>45551</v>
      </c>
      <c r="DC1113" s="739">
        <v>45487</v>
      </c>
      <c r="DD1113" s="740">
        <v>45493</v>
      </c>
      <c r="DE1113" s="741">
        <v>45555</v>
      </c>
      <c r="DF1113" s="739">
        <v>45494</v>
      </c>
      <c r="DG1113" s="740">
        <v>45500</v>
      </c>
      <c r="DH1113" s="741">
        <v>45555</v>
      </c>
      <c r="DI1113" s="739">
        <v>45498</v>
      </c>
      <c r="DJ1113" s="740">
        <v>45504</v>
      </c>
      <c r="DK1113" s="741">
        <v>45551</v>
      </c>
      <c r="DL1113" s="739">
        <v>45496</v>
      </c>
      <c r="DM1113" s="740">
        <v>45502</v>
      </c>
      <c r="DN1113" s="741">
        <v>45553</v>
      </c>
      <c r="DO1113" s="739">
        <v>45468</v>
      </c>
      <c r="DP1113" s="740">
        <v>45474</v>
      </c>
      <c r="DQ1113" s="741">
        <v>45553</v>
      </c>
      <c r="DR1113" s="739">
        <v>45491</v>
      </c>
      <c r="DS1113" s="740">
        <v>45497</v>
      </c>
      <c r="DT1113" s="741">
        <v>45551</v>
      </c>
      <c r="DU1113" s="739">
        <v>45489</v>
      </c>
      <c r="DV1113" s="740">
        <v>45495</v>
      </c>
      <c r="DW1113" s="741">
        <v>45553</v>
      </c>
      <c r="DX1113" s="739">
        <v>45510</v>
      </c>
      <c r="DY1113" s="740">
        <v>45516</v>
      </c>
      <c r="DZ1113" s="741">
        <v>45551</v>
      </c>
      <c r="EA1113" s="739">
        <v>45505</v>
      </c>
      <c r="EB1113" s="740">
        <v>45509</v>
      </c>
      <c r="EC1113" s="741">
        <v>45553</v>
      </c>
      <c r="ED1113" s="739">
        <v>45482</v>
      </c>
      <c r="EE1113" s="740">
        <v>45488</v>
      </c>
      <c r="EF1113" s="741">
        <v>45551</v>
      </c>
      <c r="EG1113" s="739">
        <v>45476</v>
      </c>
      <c r="EH1113" s="740">
        <v>45482</v>
      </c>
      <c r="EI1113" s="741">
        <v>45551</v>
      </c>
      <c r="EJ1113" s="739">
        <v>45484</v>
      </c>
      <c r="EK1113" s="740">
        <v>45490</v>
      </c>
      <c r="EL1113" s="741">
        <v>45551</v>
      </c>
    </row>
    <row r="1114" spans="1:142" ht="13.5" thickBot="1" x14ac:dyDescent="0.25">
      <c r="A1114" s="648">
        <v>2024</v>
      </c>
      <c r="B1114" s="656">
        <v>52</v>
      </c>
      <c r="C1114" s="675" t="s">
        <v>65047</v>
      </c>
      <c r="D1114" s="650">
        <v>215</v>
      </c>
      <c r="E1114" s="758">
        <v>45557</v>
      </c>
      <c r="F1114" s="737">
        <v>45563</v>
      </c>
      <c r="G1114" s="674"/>
      <c r="H1114" s="739">
        <v>45491</v>
      </c>
      <c r="I1114" s="740">
        <v>45497</v>
      </c>
      <c r="J1114" s="741">
        <v>45560</v>
      </c>
      <c r="K1114" s="739">
        <v>45498</v>
      </c>
      <c r="L1114" s="740">
        <v>45504</v>
      </c>
      <c r="M1114" s="741">
        <v>45560</v>
      </c>
      <c r="N1114" s="720"/>
      <c r="O1114" s="721"/>
      <c r="P1114" s="722"/>
      <c r="Q1114" s="739">
        <v>45503</v>
      </c>
      <c r="R1114" s="740">
        <v>45509</v>
      </c>
      <c r="S1114" s="741">
        <v>45560</v>
      </c>
      <c r="T1114" s="739">
        <v>45484</v>
      </c>
      <c r="U1114" s="740">
        <v>45490</v>
      </c>
      <c r="V1114" s="741">
        <v>45562</v>
      </c>
      <c r="W1114" s="739">
        <v>45503</v>
      </c>
      <c r="X1114" s="740">
        <v>45509</v>
      </c>
      <c r="Y1114" s="741">
        <v>45558</v>
      </c>
      <c r="Z1114" s="739">
        <v>45508</v>
      </c>
      <c r="AA1114" s="740">
        <v>45514</v>
      </c>
      <c r="AB1114" s="741">
        <v>45558</v>
      </c>
      <c r="AC1114" s="739">
        <v>45501</v>
      </c>
      <c r="AD1114" s="740">
        <v>45507</v>
      </c>
      <c r="AE1114" s="741">
        <v>45558</v>
      </c>
      <c r="AF1114" s="739">
        <v>45503</v>
      </c>
      <c r="AG1114" s="740">
        <v>45509</v>
      </c>
      <c r="AH1114" s="741">
        <v>45561</v>
      </c>
      <c r="AI1114" s="739">
        <v>45483</v>
      </c>
      <c r="AJ1114" s="740">
        <v>45489</v>
      </c>
      <c r="AK1114" s="741">
        <v>45561</v>
      </c>
      <c r="AL1114" s="739">
        <v>45504</v>
      </c>
      <c r="AM1114" s="740">
        <v>45510</v>
      </c>
      <c r="AN1114" s="741">
        <v>45562</v>
      </c>
      <c r="AR1114" s="739">
        <v>45501</v>
      </c>
      <c r="AS1114" s="740">
        <v>45507</v>
      </c>
      <c r="AT1114" s="741">
        <v>45560</v>
      </c>
      <c r="AX1114" s="739">
        <v>45483</v>
      </c>
      <c r="AY1114" s="740">
        <v>45489</v>
      </c>
      <c r="AZ1114" s="741">
        <v>45561</v>
      </c>
      <c r="BA1114" s="739">
        <v>45525</v>
      </c>
      <c r="BB1114" s="740">
        <v>45531</v>
      </c>
      <c r="BC1114" s="741">
        <v>45560</v>
      </c>
      <c r="BD1114" s="739">
        <v>45526</v>
      </c>
      <c r="BE1114" s="740">
        <v>45532</v>
      </c>
      <c r="BF1114" s="741">
        <v>45560</v>
      </c>
      <c r="BG1114" s="739">
        <v>45490</v>
      </c>
      <c r="BH1114" s="740">
        <v>45496</v>
      </c>
      <c r="BI1114" s="741">
        <v>45560</v>
      </c>
      <c r="BJ1114" s="739">
        <v>45492</v>
      </c>
      <c r="BK1114" s="740">
        <v>45498</v>
      </c>
      <c r="BL1114" s="741">
        <v>45560</v>
      </c>
      <c r="BM1114" s="739">
        <v>45471</v>
      </c>
      <c r="BN1114" s="740">
        <v>45477</v>
      </c>
      <c r="BO1114" s="741">
        <v>45562</v>
      </c>
      <c r="BP1114" s="739">
        <v>45491</v>
      </c>
      <c r="BQ1114" s="740">
        <v>45497</v>
      </c>
      <c r="BR1114" s="741">
        <v>45560</v>
      </c>
      <c r="BS1114" s="739">
        <v>45508</v>
      </c>
      <c r="BT1114" s="740">
        <v>45514</v>
      </c>
      <c r="BU1114" s="741">
        <v>45560</v>
      </c>
      <c r="BV1114" s="739">
        <v>45487</v>
      </c>
      <c r="BW1114" s="740">
        <v>45493</v>
      </c>
      <c r="BX1114" s="741">
        <v>45558</v>
      </c>
      <c r="CK1114" s="739">
        <v>45517</v>
      </c>
      <c r="CL1114" s="740">
        <v>45523</v>
      </c>
      <c r="CM1114" s="741">
        <v>45560</v>
      </c>
      <c r="CN1114" s="739">
        <v>45512</v>
      </c>
      <c r="CO1114" s="740">
        <v>45518</v>
      </c>
      <c r="CP1114" s="741">
        <v>45562</v>
      </c>
      <c r="CT1114" s="739">
        <v>45454</v>
      </c>
      <c r="CU1114" s="740">
        <v>45460</v>
      </c>
      <c r="CV1114" s="741">
        <v>45558</v>
      </c>
      <c r="CW1114" s="739">
        <v>45511</v>
      </c>
      <c r="CX1114" s="740">
        <v>45517</v>
      </c>
      <c r="CY1114" s="741">
        <v>45560</v>
      </c>
      <c r="CZ1114" s="739">
        <v>45498</v>
      </c>
      <c r="DA1114" s="740">
        <v>45504</v>
      </c>
      <c r="DB1114" s="741">
        <v>45558</v>
      </c>
      <c r="DC1114" s="739">
        <v>45494</v>
      </c>
      <c r="DD1114" s="740">
        <v>45500</v>
      </c>
      <c r="DE1114" s="741">
        <v>45562</v>
      </c>
      <c r="DF1114" s="739">
        <v>45501</v>
      </c>
      <c r="DG1114" s="740">
        <v>45507</v>
      </c>
      <c r="DH1114" s="741">
        <v>45562</v>
      </c>
      <c r="DI1114" s="739">
        <v>45505</v>
      </c>
      <c r="DJ1114" s="740">
        <v>45511</v>
      </c>
      <c r="DK1114" s="741">
        <v>45558</v>
      </c>
      <c r="DL1114" s="739">
        <v>45503</v>
      </c>
      <c r="DM1114" s="740">
        <v>45509</v>
      </c>
      <c r="DN1114" s="741">
        <v>45560</v>
      </c>
      <c r="DO1114" s="739">
        <v>45475</v>
      </c>
      <c r="DP1114" s="740">
        <v>45481</v>
      </c>
      <c r="DQ1114" s="741">
        <v>45560</v>
      </c>
      <c r="DR1114" s="739">
        <v>45498</v>
      </c>
      <c r="DS1114" s="740">
        <v>45504</v>
      </c>
      <c r="DT1114" s="741">
        <v>45558</v>
      </c>
      <c r="DU1114" s="739">
        <v>45496</v>
      </c>
      <c r="DV1114" s="740">
        <v>45502</v>
      </c>
      <c r="DW1114" s="741">
        <v>45560</v>
      </c>
      <c r="DX1114" s="739">
        <v>45517</v>
      </c>
      <c r="DY1114" s="740">
        <v>45523</v>
      </c>
      <c r="DZ1114" s="741">
        <v>45558</v>
      </c>
      <c r="EA1114" s="739">
        <v>45512</v>
      </c>
      <c r="EB1114" s="740">
        <v>45516</v>
      </c>
      <c r="EC1114" s="741">
        <v>45560</v>
      </c>
      <c r="ED1114" s="739">
        <v>45489</v>
      </c>
      <c r="EE1114" s="740">
        <v>45495</v>
      </c>
      <c r="EF1114" s="741">
        <v>45558</v>
      </c>
      <c r="EG1114" s="739">
        <v>45483</v>
      </c>
      <c r="EH1114" s="740">
        <v>45489</v>
      </c>
      <c r="EI1114" s="741">
        <v>45558</v>
      </c>
      <c r="EJ1114" s="739">
        <v>45491</v>
      </c>
      <c r="EK1114" s="740">
        <v>45497</v>
      </c>
      <c r="EL1114" s="741">
        <v>45558</v>
      </c>
    </row>
    <row r="1115" spans="1:142" ht="12.75" x14ac:dyDescent="0.2">
      <c r="A1115" s="753"/>
      <c r="B1115" s="754"/>
      <c r="C1115" s="753"/>
      <c r="D1115" s="753"/>
      <c r="E1115" s="754"/>
      <c r="F1115" s="674"/>
      <c r="G1115" s="674"/>
      <c r="H1115" s="674"/>
      <c r="I1115" s="674"/>
      <c r="J1115" s="674"/>
      <c r="K1115" s="674"/>
      <c r="L1115" s="674"/>
      <c r="M1115" s="674"/>
      <c r="N1115" s="674"/>
      <c r="O1115" s="674"/>
      <c r="P1115" s="674"/>
      <c r="Q1115" s="674"/>
      <c r="R1115" s="674"/>
      <c r="S1115" s="674"/>
      <c r="T1115" s="674"/>
      <c r="U1115" s="674"/>
      <c r="V1115" s="674"/>
      <c r="W1115" s="674"/>
      <c r="X1115" s="674"/>
      <c r="Y1115" s="674"/>
      <c r="Z1115" s="674"/>
      <c r="AA1115" s="674"/>
      <c r="AB1115" s="674"/>
      <c r="AC1115" s="674"/>
      <c r="AD1115" s="674"/>
      <c r="AE1115" s="674"/>
      <c r="AF1115" s="674"/>
      <c r="AG1115" s="674"/>
      <c r="AH1115" s="674"/>
      <c r="AI1115" s="674"/>
      <c r="AJ1115" s="674"/>
      <c r="AK1115" s="674"/>
      <c r="AL1115" s="674"/>
      <c r="AM1115" s="674"/>
      <c r="AN1115" s="674"/>
      <c r="AO1115" s="674"/>
      <c r="AP1115" s="674"/>
      <c r="AQ1115" s="674"/>
      <c r="AR1115" s="674"/>
      <c r="AS1115" s="674"/>
      <c r="AT1115" s="674"/>
      <c r="AX1115" s="674"/>
      <c r="AY1115" s="674"/>
      <c r="AZ1115" s="674"/>
      <c r="BA1115" s="674"/>
      <c r="BB1115" s="674"/>
      <c r="BC1115" s="674"/>
      <c r="BD1115" s="674"/>
      <c r="BE1115" s="674"/>
      <c r="BF1115" s="674"/>
      <c r="BG1115" s="674"/>
      <c r="BH1115" s="674"/>
      <c r="BI1115" s="674"/>
      <c r="BJ1115" s="674"/>
      <c r="BK1115" s="674"/>
      <c r="BL1115" s="674"/>
      <c r="BM1115" s="674"/>
      <c r="BN1115" s="674"/>
      <c r="BO1115" s="674"/>
      <c r="BP1115" s="674"/>
      <c r="BQ1115" s="674"/>
      <c r="BR1115" s="674"/>
      <c r="BS1115" s="674"/>
      <c r="BT1115" s="674"/>
      <c r="BU1115" s="674"/>
      <c r="BV1115" s="674"/>
      <c r="BW1115" s="674"/>
      <c r="BX1115" s="674"/>
      <c r="BY1115" s="674"/>
      <c r="BZ1115" s="674"/>
      <c r="CA1115" s="674"/>
      <c r="CB1115" s="674"/>
      <c r="CC1115" s="674"/>
      <c r="CD1115" s="674"/>
      <c r="CE1115" s="674"/>
      <c r="CF1115" s="674"/>
      <c r="CG1115" s="674"/>
      <c r="CH1115" s="674"/>
      <c r="CI1115" s="674"/>
      <c r="CJ1115" s="674"/>
      <c r="CK1115" s="674"/>
      <c r="CL1115" s="674"/>
      <c r="CM1115" s="674"/>
      <c r="CN1115" s="674"/>
      <c r="CO1115" s="674"/>
      <c r="CP1115" s="674"/>
      <c r="CQ1115" s="674"/>
      <c r="CR1115" s="674"/>
      <c r="CS1115" s="674"/>
      <c r="CT1115" s="674"/>
      <c r="CU1115" s="674"/>
      <c r="CV1115" s="674"/>
      <c r="CW1115" s="674"/>
      <c r="CX1115" s="674"/>
      <c r="CY1115" s="674"/>
      <c r="CZ1115" s="674"/>
      <c r="DA1115" s="674"/>
      <c r="DB1115" s="674"/>
      <c r="DC1115" s="674"/>
      <c r="DD1115" s="674"/>
      <c r="DE1115" s="674"/>
      <c r="DF1115" s="674"/>
      <c r="DG1115" s="674"/>
      <c r="DH1115" s="674"/>
      <c r="DI1115" s="674"/>
      <c r="DJ1115" s="674"/>
      <c r="DK1115" s="674"/>
      <c r="DL1115" s="674"/>
      <c r="DM1115" s="674"/>
      <c r="DN1115" s="674"/>
      <c r="DO1115" s="674"/>
      <c r="DP1115" s="674"/>
      <c r="DQ1115" s="674"/>
      <c r="DR1115" s="674"/>
      <c r="DS1115" s="674"/>
      <c r="DT1115" s="674"/>
      <c r="DU1115" s="674"/>
      <c r="DV1115" s="674"/>
      <c r="DW1115" s="674"/>
      <c r="DX1115" s="674"/>
      <c r="DY1115" s="674"/>
      <c r="DZ1115" s="674"/>
      <c r="EA1115" s="674"/>
      <c r="EB1115" s="674"/>
      <c r="EC1115" s="674"/>
      <c r="ED1115" s="674"/>
      <c r="EE1115" s="674"/>
      <c r="EF1115" s="674"/>
      <c r="EG1115" s="674"/>
      <c r="EH1115" s="674"/>
      <c r="EI1115" s="674"/>
      <c r="EJ1115" s="674"/>
      <c r="EK1115" s="674"/>
      <c r="EL1115" s="674"/>
    </row>
    <row r="1116" spans="1:142" ht="12.75" x14ac:dyDescent="0.2">
      <c r="A1116" s="753"/>
      <c r="B1116" s="754"/>
      <c r="C1116" s="753"/>
      <c r="D1116" s="753"/>
      <c r="E1116" s="754"/>
      <c r="F1116" s="674"/>
      <c r="G1116" s="674"/>
      <c r="H1116" s="674"/>
      <c r="I1116" s="674"/>
      <c r="J1116" s="674"/>
      <c r="K1116" s="674"/>
      <c r="L1116" s="674"/>
      <c r="M1116" s="674"/>
      <c r="N1116" s="674"/>
      <c r="O1116" s="674"/>
      <c r="P1116" s="674"/>
      <c r="Q1116" s="674"/>
      <c r="R1116" s="674"/>
      <c r="S1116" s="674"/>
      <c r="T1116" s="674"/>
      <c r="U1116" s="674"/>
      <c r="V1116" s="674"/>
      <c r="W1116" s="674"/>
      <c r="X1116" s="674"/>
      <c r="Y1116" s="674"/>
      <c r="Z1116" s="674"/>
      <c r="AA1116" s="674"/>
      <c r="AB1116" s="674"/>
      <c r="AC1116" s="674"/>
      <c r="AD1116" s="674"/>
      <c r="AE1116" s="674"/>
      <c r="AF1116" s="674"/>
      <c r="AG1116" s="674"/>
      <c r="AH1116" s="674"/>
      <c r="AI1116" s="674"/>
      <c r="AJ1116" s="674"/>
      <c r="AK1116" s="674"/>
      <c r="AL1116" s="674"/>
      <c r="AM1116" s="674"/>
      <c r="AN1116" s="674"/>
      <c r="AO1116" s="674"/>
      <c r="AP1116" s="674"/>
      <c r="AQ1116" s="674"/>
      <c r="AR1116" s="674"/>
      <c r="AS1116" s="674"/>
      <c r="AT1116" s="674"/>
      <c r="AU1116" s="674"/>
      <c r="AV1116" s="674"/>
      <c r="AW1116" s="674"/>
      <c r="AX1116" s="674"/>
      <c r="AY1116" s="674"/>
      <c r="AZ1116" s="674"/>
      <c r="BA1116" s="674"/>
      <c r="BB1116" s="674"/>
      <c r="BC1116" s="674"/>
      <c r="BD1116" s="674"/>
      <c r="BE1116" s="674"/>
      <c r="BF1116" s="674"/>
      <c r="BG1116" s="674"/>
      <c r="BH1116" s="674"/>
      <c r="BI1116" s="674"/>
      <c r="BJ1116" s="674"/>
      <c r="BK1116" s="674"/>
      <c r="BL1116" s="674"/>
      <c r="BM1116" s="674"/>
      <c r="BN1116" s="674"/>
      <c r="BO1116" s="674"/>
      <c r="BP1116" s="674"/>
      <c r="BQ1116" s="674"/>
      <c r="BR1116" s="674"/>
      <c r="BS1116" s="674"/>
      <c r="BT1116" s="674"/>
      <c r="BU1116" s="674"/>
      <c r="BV1116" s="674"/>
      <c r="BW1116" s="674"/>
      <c r="BX1116" s="674"/>
      <c r="BY1116" s="674"/>
      <c r="BZ1116" s="674"/>
      <c r="CA1116" s="674"/>
      <c r="CB1116" s="674"/>
      <c r="CC1116" s="674"/>
      <c r="CD1116" s="674"/>
      <c r="CE1116" s="674"/>
      <c r="CF1116" s="674"/>
      <c r="CG1116" s="674"/>
      <c r="CH1116" s="674"/>
      <c r="CI1116" s="674"/>
      <c r="CJ1116" s="674"/>
      <c r="CK1116" s="674"/>
      <c r="CL1116" s="674"/>
      <c r="CM1116" s="674"/>
      <c r="CN1116" s="674"/>
      <c r="CO1116" s="674"/>
      <c r="CP1116" s="674"/>
      <c r="CQ1116" s="674"/>
      <c r="CR1116" s="674"/>
      <c r="CS1116" s="674"/>
      <c r="CT1116" s="674"/>
      <c r="CU1116" s="674"/>
      <c r="CV1116" s="674"/>
      <c r="CW1116" s="674"/>
      <c r="CX1116" s="674"/>
      <c r="CY1116" s="674"/>
      <c r="CZ1116" s="674"/>
      <c r="DA1116" s="674"/>
      <c r="DB1116" s="674"/>
      <c r="DC1116" s="674"/>
      <c r="DD1116" s="674"/>
      <c r="DE1116" s="674"/>
      <c r="DF1116" s="674"/>
      <c r="DG1116" s="674"/>
      <c r="DH1116" s="674"/>
      <c r="DI1116" s="674"/>
      <c r="DJ1116" s="674"/>
      <c r="DK1116" s="674"/>
      <c r="DL1116" s="674"/>
      <c r="DM1116" s="674"/>
      <c r="DN1116" s="674"/>
      <c r="DO1116" s="674"/>
      <c r="DP1116" s="674"/>
      <c r="DQ1116" s="674"/>
      <c r="DR1116" s="674"/>
      <c r="DS1116" s="674"/>
      <c r="DT1116" s="674"/>
      <c r="DU1116" s="674"/>
      <c r="DV1116" s="674"/>
      <c r="DW1116" s="674"/>
      <c r="DX1116" s="674"/>
      <c r="DY1116" s="674"/>
      <c r="DZ1116" s="674"/>
      <c r="EA1116" s="674"/>
      <c r="EB1116" s="674"/>
      <c r="EC1116" s="674"/>
      <c r="ED1116" s="674"/>
      <c r="EE1116" s="674"/>
      <c r="EF1116" s="674"/>
      <c r="EG1116" s="674"/>
      <c r="EH1116" s="674"/>
      <c r="EI1116" s="674"/>
      <c r="EJ1116" s="674"/>
      <c r="EK1116" s="674"/>
      <c r="EL1116" s="674"/>
    </row>
    <row r="1117" spans="1:142" ht="12.75" x14ac:dyDescent="0.2">
      <c r="A1117" s="724" t="s">
        <v>65045</v>
      </c>
      <c r="B1117" s="725"/>
      <c r="C1117" s="724"/>
      <c r="D1117" s="724"/>
      <c r="E1117" s="725"/>
      <c r="F1117" s="702"/>
      <c r="G1117" s="702"/>
      <c r="H1117" s="702"/>
      <c r="I1117" s="702"/>
      <c r="J1117" s="702"/>
      <c r="K1117" s="702"/>
      <c r="L1117" s="702"/>
      <c r="M1117" s="702"/>
      <c r="N1117" s="702"/>
      <c r="O1117" s="702"/>
      <c r="P1117" s="702"/>
      <c r="Q1117" s="702"/>
      <c r="R1117" s="702"/>
      <c r="S1117" s="702"/>
      <c r="T1117" s="702"/>
      <c r="U1117" s="674"/>
      <c r="V1117" s="674"/>
      <c r="W1117" s="674"/>
      <c r="X1117" s="674"/>
      <c r="Y1117" s="674"/>
      <c r="Z1117" s="674"/>
      <c r="AA1117" s="674"/>
      <c r="AB1117" s="674"/>
      <c r="AC1117" s="674"/>
      <c r="AD1117" s="674"/>
      <c r="AE1117" s="674"/>
      <c r="AF1117" s="674"/>
      <c r="AG1117" s="674"/>
      <c r="AH1117" s="674"/>
      <c r="AI1117" s="674"/>
      <c r="AJ1117" s="674"/>
      <c r="AK1117" s="674"/>
      <c r="AL1117" s="674"/>
      <c r="AM1117" s="674"/>
      <c r="AN1117" s="674"/>
      <c r="AO1117" s="674"/>
      <c r="AP1117" s="674"/>
      <c r="AQ1117" s="674"/>
      <c r="AR1117" s="674"/>
      <c r="AS1117" s="674"/>
      <c r="AT1117" s="674"/>
      <c r="AU1117" s="674"/>
      <c r="AV1117" s="674"/>
      <c r="AW1117" s="674"/>
      <c r="AX1117" s="674"/>
      <c r="AY1117" s="674"/>
      <c r="AZ1117" s="674"/>
      <c r="BA1117" s="674"/>
      <c r="BB1117" s="674"/>
      <c r="BC1117" s="674"/>
      <c r="BD1117" s="674"/>
      <c r="BE1117" s="674"/>
      <c r="BF1117" s="674"/>
      <c r="BG1117" s="674"/>
      <c r="BH1117" s="674"/>
      <c r="BI1117" s="674"/>
      <c r="BJ1117" s="674"/>
      <c r="BK1117" s="674"/>
      <c r="BL1117" s="674"/>
      <c r="BM1117" s="674"/>
      <c r="BN1117" s="674"/>
      <c r="BO1117" s="674"/>
      <c r="BP1117" s="674"/>
      <c r="BQ1117" s="674"/>
      <c r="BR1117" s="674"/>
      <c r="BS1117" s="674"/>
      <c r="BT1117" s="674"/>
      <c r="BU1117" s="674"/>
      <c r="BV1117" s="674"/>
      <c r="BW1117" s="674"/>
      <c r="BX1117" s="674"/>
      <c r="BY1117" s="674"/>
      <c r="BZ1117" s="674"/>
      <c r="CA1117" s="674"/>
      <c r="CB1117" s="674"/>
      <c r="CC1117" s="674"/>
      <c r="CD1117" s="674"/>
      <c r="CE1117" s="674"/>
      <c r="CF1117" s="674"/>
      <c r="CG1117" s="674"/>
      <c r="CH1117" s="674"/>
      <c r="CI1117" s="674"/>
      <c r="CJ1117" s="674"/>
      <c r="CK1117" s="674"/>
      <c r="CL1117" s="674"/>
      <c r="CM1117" s="674"/>
      <c r="CN1117" s="674"/>
      <c r="CO1117" s="674"/>
      <c r="CP1117" s="674"/>
      <c r="CQ1117" s="674"/>
      <c r="CR1117" s="674"/>
      <c r="CS1117" s="674"/>
      <c r="CT1117" s="674"/>
      <c r="CU1117" s="674"/>
      <c r="CV1117" s="674"/>
      <c r="CW1117" s="674"/>
      <c r="CX1117" s="674"/>
      <c r="CY1117" s="674"/>
      <c r="CZ1117" s="674"/>
      <c r="DA1117" s="674"/>
      <c r="DB1117" s="674"/>
      <c r="DC1117" s="674"/>
      <c r="DD1117" s="674"/>
      <c r="DE1117" s="674"/>
      <c r="DF1117" s="674"/>
      <c r="DG1117" s="674"/>
      <c r="DH1117" s="674"/>
      <c r="DI1117" s="674"/>
      <c r="DJ1117" s="674"/>
      <c r="DK1117" s="674"/>
      <c r="DL1117" s="674"/>
      <c r="DM1117" s="674"/>
      <c r="DN1117" s="674"/>
      <c r="DO1117" s="674"/>
      <c r="DP1117" s="674"/>
      <c r="DQ1117" s="674"/>
      <c r="DR1117" s="674"/>
      <c r="DS1117" s="674"/>
      <c r="DT1117" s="674"/>
      <c r="DU1117" s="674"/>
      <c r="DV1117" s="674"/>
      <c r="DW1117" s="674"/>
      <c r="DX1117" s="674"/>
      <c r="DY1117" s="674"/>
      <c r="DZ1117" s="674"/>
      <c r="EA1117" s="674"/>
      <c r="EB1117" s="674"/>
      <c r="EC1117" s="674"/>
      <c r="ED1117" s="674"/>
      <c r="EE1117" s="674"/>
      <c r="EF1117" s="674"/>
      <c r="EG1117" s="674"/>
      <c r="EH1117" s="674"/>
      <c r="EI1117" s="674"/>
      <c r="EJ1117" s="674"/>
      <c r="EK1117" s="674"/>
      <c r="EL1117" s="674"/>
    </row>
    <row r="1118" spans="1:142" ht="19.5" hidden="1" customHeight="1" x14ac:dyDescent="0.2"/>
    <row r="1119" spans="1:142" ht="19.5" hidden="1" customHeight="1" x14ac:dyDescent="0.2"/>
    <row r="1120" spans="1:142" ht="19.5" hidden="1" customHeight="1" x14ac:dyDescent="0.2"/>
    <row r="1121" ht="19.5" hidden="1" customHeight="1" x14ac:dyDescent="0.2"/>
    <row r="1122" ht="19.5" hidden="1" customHeight="1" x14ac:dyDescent="0.2"/>
    <row r="1123" ht="19.5" hidden="1" customHeight="1" x14ac:dyDescent="0.2"/>
    <row r="1124" ht="19.5" hidden="1" customHeight="1" x14ac:dyDescent="0.2"/>
    <row r="1125" ht="19.5" hidden="1" customHeight="1" x14ac:dyDescent="0.2"/>
    <row r="1126" ht="19.5" hidden="1" customHeight="1" x14ac:dyDescent="0.2"/>
    <row r="1127" ht="19.5" hidden="1" customHeight="1" x14ac:dyDescent="0.2"/>
    <row r="1128" ht="19.5" hidden="1" customHeight="1" x14ac:dyDescent="0.2"/>
    <row r="1129" ht="19.5" hidden="1" customHeight="1" x14ac:dyDescent="0.2"/>
    <row r="1130" ht="19.5" hidden="1" customHeight="1" x14ac:dyDescent="0.2"/>
    <row r="1131" ht="19.5" hidden="1" customHeight="1" x14ac:dyDescent="0.2"/>
    <row r="1132" ht="19.5" hidden="1" customHeight="1" x14ac:dyDescent="0.2"/>
    <row r="1133" ht="19.5" hidden="1" customHeight="1" x14ac:dyDescent="0.2"/>
    <row r="1134" ht="19.5" hidden="1" customHeight="1" x14ac:dyDescent="0.2"/>
    <row r="1135" ht="19.5" hidden="1" customHeight="1" x14ac:dyDescent="0.2"/>
    <row r="1136" ht="19.5" hidden="1" customHeight="1" x14ac:dyDescent="0.2"/>
    <row r="1137" ht="19.5" hidden="1" customHeight="1" x14ac:dyDescent="0.2"/>
    <row r="1138" ht="19.5" hidden="1" customHeight="1" x14ac:dyDescent="0.2"/>
    <row r="1139" ht="19.5" hidden="1" customHeight="1" x14ac:dyDescent="0.2"/>
    <row r="1140" ht="19.5" hidden="1" customHeight="1" x14ac:dyDescent="0.2"/>
    <row r="1141" ht="19.5" hidden="1" customHeight="1" x14ac:dyDescent="0.2"/>
    <row r="1142" ht="19.5" hidden="1" customHeight="1" x14ac:dyDescent="0.2"/>
    <row r="1143" ht="19.5" hidden="1" customHeight="1" x14ac:dyDescent="0.2"/>
    <row r="1144" ht="19.5" hidden="1" customHeight="1" x14ac:dyDescent="0.2"/>
    <row r="1145" ht="19.5" hidden="1" customHeight="1" x14ac:dyDescent="0.2"/>
    <row r="1146" ht="19.5" hidden="1" customHeight="1" x14ac:dyDescent="0.2"/>
    <row r="1147" ht="19.5" hidden="1" customHeight="1" x14ac:dyDescent="0.2"/>
    <row r="1148" ht="19.5" hidden="1" customHeight="1" x14ac:dyDescent="0.2"/>
    <row r="1149" ht="19.5" hidden="1" customHeight="1" x14ac:dyDescent="0.2"/>
    <row r="1150" ht="19.5" hidden="1" customHeight="1" x14ac:dyDescent="0.2"/>
    <row r="1151" ht="19.5" hidden="1" customHeight="1" x14ac:dyDescent="0.2"/>
    <row r="1152" ht="19.5" hidden="1" customHeight="1" x14ac:dyDescent="0.2"/>
    <row r="1153" ht="19.5" hidden="1" customHeight="1" x14ac:dyDescent="0.2"/>
    <row r="1154" ht="19.5" hidden="1" customHeight="1" x14ac:dyDescent="0.2"/>
    <row r="1155" ht="19.5" hidden="1" customHeight="1" x14ac:dyDescent="0.2"/>
    <row r="1156" ht="19.5" hidden="1" customHeight="1" x14ac:dyDescent="0.2"/>
    <row r="1157" ht="19.5" hidden="1" customHeight="1" x14ac:dyDescent="0.2"/>
    <row r="1158" ht="19.5" hidden="1" customHeight="1" x14ac:dyDescent="0.2"/>
    <row r="1159" ht="19.5" hidden="1" customHeight="1" x14ac:dyDescent="0.2"/>
    <row r="1160" ht="19.5" hidden="1" customHeight="1" x14ac:dyDescent="0.2"/>
    <row r="1161" ht="19.5" hidden="1" customHeight="1" x14ac:dyDescent="0.2"/>
    <row r="1162" ht="19.5" hidden="1" customHeight="1" x14ac:dyDescent="0.2"/>
    <row r="1163" ht="19.5" hidden="1" customHeight="1" x14ac:dyDescent="0.2"/>
    <row r="1164" ht="19.5" hidden="1" customHeight="1" x14ac:dyDescent="0.2"/>
    <row r="1165" ht="19.5" hidden="1" customHeight="1" x14ac:dyDescent="0.2"/>
    <row r="1166" ht="19.5" hidden="1" customHeight="1" x14ac:dyDescent="0.2"/>
    <row r="1167" ht="19.5" hidden="1" customHeight="1" x14ac:dyDescent="0.2"/>
    <row r="1168" ht="19.5" hidden="1" customHeight="1" x14ac:dyDescent="0.2"/>
    <row r="1169" ht="19.5" hidden="1" customHeight="1" x14ac:dyDescent="0.2"/>
    <row r="1170" ht="19.5" hidden="1" customHeight="1" x14ac:dyDescent="0.2"/>
    <row r="1171" ht="19.5" hidden="1" customHeight="1" x14ac:dyDescent="0.2"/>
    <row r="1172" ht="19.5" hidden="1" customHeight="1" x14ac:dyDescent="0.2"/>
    <row r="1173" ht="19.5" hidden="1" customHeight="1" x14ac:dyDescent="0.2"/>
    <row r="1174" ht="19.5" hidden="1" customHeight="1" x14ac:dyDescent="0.2"/>
    <row r="1175" ht="19.5" hidden="1" customHeight="1" x14ac:dyDescent="0.2"/>
    <row r="1176" ht="19.5" hidden="1" customHeight="1" x14ac:dyDescent="0.2"/>
    <row r="1177" ht="19.5" hidden="1" customHeight="1" x14ac:dyDescent="0.2"/>
    <row r="1178" ht="19.5" hidden="1" customHeight="1" x14ac:dyDescent="0.2"/>
    <row r="1179" ht="19.5" hidden="1" customHeight="1" x14ac:dyDescent="0.2"/>
    <row r="1180" ht="19.5" hidden="1" customHeight="1" x14ac:dyDescent="0.2"/>
    <row r="1181" ht="19.5" hidden="1" customHeight="1" x14ac:dyDescent="0.2"/>
    <row r="1182" ht="19.5" hidden="1" customHeight="1" x14ac:dyDescent="0.2"/>
    <row r="1183" ht="19.5" hidden="1" customHeight="1" x14ac:dyDescent="0.2"/>
    <row r="1184" ht="19.5" hidden="1" customHeight="1" x14ac:dyDescent="0.2"/>
    <row r="1185" ht="19.5" hidden="1" customHeight="1" x14ac:dyDescent="0.2"/>
    <row r="1186" ht="19.5" hidden="1" customHeight="1" x14ac:dyDescent="0.2"/>
    <row r="1187" ht="19.5" hidden="1" customHeight="1" x14ac:dyDescent="0.2"/>
    <row r="1188" ht="19.5" hidden="1" customHeight="1" x14ac:dyDescent="0.2"/>
    <row r="1189" ht="19.5" hidden="1" customHeight="1" x14ac:dyDescent="0.2"/>
    <row r="1190" ht="19.5" hidden="1" customHeight="1" x14ac:dyDescent="0.2"/>
    <row r="1191" ht="19.5" hidden="1" customHeight="1" x14ac:dyDescent="0.2"/>
    <row r="1192" ht="19.5" hidden="1" customHeight="1" x14ac:dyDescent="0.2"/>
    <row r="1193" ht="19.5" hidden="1" customHeight="1" x14ac:dyDescent="0.2"/>
    <row r="1194" ht="19.5" hidden="1" customHeight="1" x14ac:dyDescent="0.2"/>
    <row r="1195" ht="19.5" hidden="1" customHeight="1" x14ac:dyDescent="0.2"/>
    <row r="1196" ht="19.5" hidden="1" customHeight="1" x14ac:dyDescent="0.2"/>
    <row r="1197" ht="19.5" hidden="1" customHeight="1" x14ac:dyDescent="0.2"/>
    <row r="1198" ht="19.5" hidden="1" customHeight="1" x14ac:dyDescent="0.2"/>
    <row r="1199" ht="19.5" hidden="1" customHeight="1" x14ac:dyDescent="0.2"/>
    <row r="1200" ht="19.5" hidden="1" customHeight="1" x14ac:dyDescent="0.2"/>
    <row r="1201" ht="19.5" hidden="1" customHeight="1" x14ac:dyDescent="0.2"/>
    <row r="1202" ht="19.5" hidden="1" customHeight="1" x14ac:dyDescent="0.2"/>
    <row r="1203" ht="19.5" hidden="1" customHeight="1" x14ac:dyDescent="0.2"/>
    <row r="1204" ht="19.5" hidden="1" customHeight="1" x14ac:dyDescent="0.2"/>
    <row r="1205" ht="19.5" hidden="1" customHeight="1" x14ac:dyDescent="0.2"/>
    <row r="1206" ht="19.5" hidden="1" customHeight="1" x14ac:dyDescent="0.2"/>
    <row r="1207" ht="19.5" hidden="1" customHeight="1" x14ac:dyDescent="0.2"/>
    <row r="1208" ht="19.5" hidden="1" customHeight="1" x14ac:dyDescent="0.2"/>
    <row r="1209" ht="19.5" hidden="1" customHeight="1" x14ac:dyDescent="0.2"/>
    <row r="1210" ht="19.5" hidden="1" customHeight="1" x14ac:dyDescent="0.2"/>
    <row r="1211" ht="19.5" hidden="1" customHeight="1" x14ac:dyDescent="0.2"/>
    <row r="1212" ht="19.5" hidden="1" customHeight="1" x14ac:dyDescent="0.2"/>
    <row r="1213" ht="19.5" hidden="1" customHeight="1" x14ac:dyDescent="0.2"/>
    <row r="1214" ht="19.5" hidden="1" customHeight="1" x14ac:dyDescent="0.2"/>
    <row r="1215" ht="19.5" hidden="1" customHeight="1" x14ac:dyDescent="0.2"/>
    <row r="1216" ht="19.5" hidden="1" customHeight="1" x14ac:dyDescent="0.2"/>
    <row r="1217" ht="19.5" hidden="1" customHeight="1" x14ac:dyDescent="0.2"/>
    <row r="1218" ht="19.5" hidden="1" customHeight="1" x14ac:dyDescent="0.2"/>
    <row r="1219" ht="19.5" hidden="1" customHeight="1" x14ac:dyDescent="0.2"/>
    <row r="1220" ht="19.5" hidden="1" customHeight="1" x14ac:dyDescent="0.2"/>
    <row r="1221" ht="19.5" hidden="1" customHeight="1" x14ac:dyDescent="0.2"/>
    <row r="1222" ht="19.5" hidden="1" customHeight="1" x14ac:dyDescent="0.2"/>
    <row r="1223" ht="19.5" hidden="1" customHeight="1" x14ac:dyDescent="0.2"/>
    <row r="1224" ht="19.5" hidden="1" customHeight="1" x14ac:dyDescent="0.2"/>
    <row r="1225" ht="19.5" hidden="1" customHeight="1" x14ac:dyDescent="0.2"/>
    <row r="1226" ht="19.5" hidden="1" customHeight="1" x14ac:dyDescent="0.2"/>
    <row r="1227" ht="19.5" hidden="1" customHeight="1" x14ac:dyDescent="0.2"/>
    <row r="1228" ht="19.5" hidden="1" customHeight="1" x14ac:dyDescent="0.2"/>
    <row r="1229" ht="19.5" hidden="1" customHeight="1" x14ac:dyDescent="0.2"/>
    <row r="1230" ht="19.5" hidden="1" customHeight="1" x14ac:dyDescent="0.2"/>
    <row r="1231" ht="19.5" hidden="1" customHeight="1" x14ac:dyDescent="0.2"/>
    <row r="1232" ht="19.5" hidden="1" customHeight="1" x14ac:dyDescent="0.2"/>
    <row r="1233" ht="19.5" hidden="1" customHeight="1" x14ac:dyDescent="0.2"/>
    <row r="1234" ht="19.5" hidden="1" customHeight="1" x14ac:dyDescent="0.2"/>
    <row r="1235" ht="19.5" hidden="1" customHeight="1" x14ac:dyDescent="0.2"/>
    <row r="1236" ht="19.5" hidden="1" customHeight="1" x14ac:dyDescent="0.2"/>
    <row r="1237" ht="19.5" hidden="1" customHeight="1" x14ac:dyDescent="0.2"/>
    <row r="1238" ht="19.5" hidden="1" customHeight="1" x14ac:dyDescent="0.2"/>
    <row r="1239" ht="19.5" hidden="1" customHeight="1" x14ac:dyDescent="0.2"/>
    <row r="1240" ht="19.5" hidden="1" customHeight="1" x14ac:dyDescent="0.2"/>
    <row r="1241" ht="19.5" hidden="1" customHeight="1" x14ac:dyDescent="0.2"/>
    <row r="1242" ht="19.5" hidden="1" customHeight="1" x14ac:dyDescent="0.2"/>
    <row r="1243" ht="19.5" hidden="1" customHeight="1" x14ac:dyDescent="0.2"/>
    <row r="1244" ht="19.5" hidden="1" customHeight="1" x14ac:dyDescent="0.2"/>
    <row r="1245" ht="19.5" hidden="1" customHeight="1" x14ac:dyDescent="0.2"/>
    <row r="1246" ht="19.5" hidden="1" customHeight="1" x14ac:dyDescent="0.2"/>
    <row r="1247" ht="19.5" hidden="1" customHeight="1" x14ac:dyDescent="0.2"/>
    <row r="1248" ht="19.5" hidden="1" customHeight="1" x14ac:dyDescent="0.2"/>
    <row r="1249" ht="19.5" hidden="1" customHeight="1" x14ac:dyDescent="0.2"/>
    <row r="1250" ht="19.5" hidden="1" customHeight="1" x14ac:dyDescent="0.2"/>
    <row r="1251" ht="19.5" hidden="1" customHeight="1" x14ac:dyDescent="0.2"/>
    <row r="1252" ht="19.5" hidden="1" customHeight="1" x14ac:dyDescent="0.2"/>
    <row r="1253" ht="19.5" hidden="1" customHeight="1" x14ac:dyDescent="0.2"/>
    <row r="1254" ht="19.5" hidden="1" customHeight="1" x14ac:dyDescent="0.2"/>
    <row r="1255" ht="19.5" hidden="1" customHeight="1" x14ac:dyDescent="0.2"/>
    <row r="1256" ht="19.5" hidden="1" customHeight="1" x14ac:dyDescent="0.2"/>
    <row r="1257" ht="19.5" hidden="1" customHeight="1" x14ac:dyDescent="0.2"/>
    <row r="1258" ht="19.5" hidden="1" customHeight="1" x14ac:dyDescent="0.2"/>
    <row r="1259" ht="19.5" hidden="1" customHeight="1" x14ac:dyDescent="0.2"/>
    <row r="1260" ht="19.5" hidden="1" customHeight="1" x14ac:dyDescent="0.2"/>
    <row r="1261" ht="19.5" hidden="1" customHeight="1" x14ac:dyDescent="0.2"/>
    <row r="1262" ht="19.5" hidden="1" customHeight="1" x14ac:dyDescent="0.2"/>
    <row r="1263" ht="19.5" hidden="1" customHeight="1" x14ac:dyDescent="0.2"/>
    <row r="1264" ht="19.5" hidden="1" customHeight="1" x14ac:dyDescent="0.2"/>
    <row r="1265" ht="19.5" hidden="1" customHeight="1" x14ac:dyDescent="0.2"/>
    <row r="1266" ht="19.5" hidden="1" customHeight="1" x14ac:dyDescent="0.2"/>
    <row r="1267" ht="19.5" hidden="1" customHeight="1" x14ac:dyDescent="0.2"/>
    <row r="1268" ht="19.5" hidden="1" customHeight="1" x14ac:dyDescent="0.2"/>
    <row r="1269" ht="19.5" hidden="1" customHeight="1" x14ac:dyDescent="0.2"/>
    <row r="1270" ht="19.5" hidden="1" customHeight="1" x14ac:dyDescent="0.2"/>
    <row r="1271" ht="19.5" hidden="1" customHeight="1" x14ac:dyDescent="0.2"/>
    <row r="1272" ht="19.5" hidden="1" customHeight="1" x14ac:dyDescent="0.2"/>
    <row r="1273" ht="19.5" hidden="1" customHeight="1" x14ac:dyDescent="0.2"/>
    <row r="1274" ht="19.5" hidden="1" customHeight="1" x14ac:dyDescent="0.2"/>
    <row r="1275" ht="19.5" hidden="1" customHeight="1" x14ac:dyDescent="0.2"/>
    <row r="1276" ht="19.5" hidden="1" customHeight="1" x14ac:dyDescent="0.2"/>
    <row r="1277" ht="19.5" hidden="1" customHeight="1" x14ac:dyDescent="0.2"/>
    <row r="1278" ht="19.5" hidden="1" customHeight="1" x14ac:dyDescent="0.2"/>
    <row r="1279" ht="19.5" hidden="1" customHeight="1" x14ac:dyDescent="0.2"/>
    <row r="1280" ht="19.5" hidden="1" customHeight="1" x14ac:dyDescent="0.2"/>
    <row r="1281" ht="19.5" hidden="1" customHeight="1" x14ac:dyDescent="0.2"/>
    <row r="1282" ht="19.5" hidden="1" customHeight="1" x14ac:dyDescent="0.2"/>
    <row r="1283" ht="19.5" hidden="1" customHeight="1" x14ac:dyDescent="0.2"/>
    <row r="1284" ht="19.5" hidden="1" customHeight="1" x14ac:dyDescent="0.2"/>
    <row r="1285" ht="19.5" hidden="1" customHeight="1" x14ac:dyDescent="0.2"/>
    <row r="1286" ht="19.5" hidden="1" customHeight="1" x14ac:dyDescent="0.2"/>
    <row r="1287" ht="19.5" hidden="1" customHeight="1" x14ac:dyDescent="0.2"/>
    <row r="1288" ht="19.5" hidden="1" customHeight="1" x14ac:dyDescent="0.2"/>
    <row r="1289" ht="19.5" hidden="1" customHeight="1" x14ac:dyDescent="0.2"/>
    <row r="1290" ht="19.5" hidden="1" customHeight="1" x14ac:dyDescent="0.2"/>
    <row r="1291" ht="19.5" hidden="1" customHeight="1" x14ac:dyDescent="0.2"/>
    <row r="1292" ht="19.5" hidden="1" customHeight="1" x14ac:dyDescent="0.2"/>
    <row r="1293" ht="19.5" hidden="1" customHeight="1" x14ac:dyDescent="0.2"/>
    <row r="1294" ht="19.5" hidden="1" customHeight="1" x14ac:dyDescent="0.2"/>
    <row r="1295" ht="19.5" hidden="1" customHeight="1" x14ac:dyDescent="0.2"/>
    <row r="1296" ht="19.5" hidden="1" customHeight="1" x14ac:dyDescent="0.2"/>
    <row r="1297" ht="19.5" hidden="1" customHeight="1" x14ac:dyDescent="0.2"/>
    <row r="1298" ht="19.5" hidden="1" customHeight="1" x14ac:dyDescent="0.2"/>
    <row r="1299" ht="19.5" hidden="1" customHeight="1" x14ac:dyDescent="0.2"/>
    <row r="1300" ht="19.5" hidden="1" customHeight="1" x14ac:dyDescent="0.2"/>
    <row r="1301" ht="19.5" hidden="1" customHeight="1" x14ac:dyDescent="0.2"/>
    <row r="1302" ht="19.5" hidden="1" customHeight="1" x14ac:dyDescent="0.2"/>
    <row r="1303" ht="19.5" hidden="1" customHeight="1" x14ac:dyDescent="0.2"/>
    <row r="1304" ht="19.5" hidden="1" customHeight="1" x14ac:dyDescent="0.2"/>
    <row r="1305" ht="19.5" hidden="1" customHeight="1" x14ac:dyDescent="0.2"/>
    <row r="1306" ht="19.5" hidden="1" customHeight="1" x14ac:dyDescent="0.2"/>
    <row r="1307" ht="19.5" hidden="1" customHeight="1" x14ac:dyDescent="0.2"/>
    <row r="1308" ht="19.5" hidden="1" customHeight="1" x14ac:dyDescent="0.2"/>
    <row r="1309" ht="19.5" hidden="1" customHeight="1" x14ac:dyDescent="0.2"/>
    <row r="1310" ht="19.5" hidden="1" customHeight="1" x14ac:dyDescent="0.2"/>
    <row r="1311" ht="19.5" hidden="1" customHeight="1" x14ac:dyDescent="0.2"/>
    <row r="1312" ht="19.5" hidden="1" customHeight="1" x14ac:dyDescent="0.2"/>
    <row r="1313" ht="19.5" hidden="1" customHeight="1" x14ac:dyDescent="0.2"/>
    <row r="1314" ht="19.5" hidden="1" customHeight="1" x14ac:dyDescent="0.2"/>
    <row r="1315" ht="19.5" hidden="1" customHeight="1" x14ac:dyDescent="0.2"/>
    <row r="1316" ht="19.5" hidden="1" customHeight="1" x14ac:dyDescent="0.2"/>
    <row r="1317" ht="19.5" hidden="1" customHeight="1" x14ac:dyDescent="0.2"/>
    <row r="1318" ht="19.5" hidden="1" customHeight="1" x14ac:dyDescent="0.2"/>
    <row r="1319" ht="19.5" hidden="1" customHeight="1" x14ac:dyDescent="0.2"/>
    <row r="1320" ht="19.5" hidden="1" customHeight="1" x14ac:dyDescent="0.2"/>
    <row r="1321" ht="19.5" hidden="1" customHeight="1" x14ac:dyDescent="0.2"/>
    <row r="1322" ht="19.5" hidden="1" customHeight="1" x14ac:dyDescent="0.2"/>
    <row r="1323" ht="19.5" hidden="1" customHeight="1" x14ac:dyDescent="0.2"/>
    <row r="1324" ht="19.5" hidden="1" customHeight="1" x14ac:dyDescent="0.2"/>
    <row r="1325" ht="19.5" hidden="1" customHeight="1" x14ac:dyDescent="0.2"/>
    <row r="1326" ht="19.5" hidden="1" customHeight="1" x14ac:dyDescent="0.2"/>
    <row r="1327" ht="19.5" hidden="1" customHeight="1" x14ac:dyDescent="0.2"/>
    <row r="1328" ht="19.5" hidden="1" customHeight="1" x14ac:dyDescent="0.2"/>
    <row r="1329" ht="19.5" hidden="1" customHeight="1" x14ac:dyDescent="0.2"/>
    <row r="1330" ht="19.5" hidden="1" customHeight="1" x14ac:dyDescent="0.2"/>
    <row r="1331" ht="19.5" hidden="1" customHeight="1" x14ac:dyDescent="0.2"/>
    <row r="1332" ht="19.5" hidden="1" customHeight="1" x14ac:dyDescent="0.2"/>
    <row r="1333" ht="19.5" hidden="1" customHeight="1" x14ac:dyDescent="0.2"/>
    <row r="1334" ht="19.5" hidden="1" customHeight="1" x14ac:dyDescent="0.2"/>
    <row r="1335" ht="19.5" hidden="1" customHeight="1" x14ac:dyDescent="0.2"/>
    <row r="1336" ht="19.5" hidden="1" customHeight="1" x14ac:dyDescent="0.2"/>
    <row r="1337" ht="19.5" hidden="1" customHeight="1" x14ac:dyDescent="0.2"/>
    <row r="1338" ht="19.5" hidden="1" customHeight="1" x14ac:dyDescent="0.2"/>
    <row r="1339" ht="19.5" hidden="1" customHeight="1" x14ac:dyDescent="0.2"/>
    <row r="1340" ht="19.5" hidden="1" customHeight="1" x14ac:dyDescent="0.2"/>
    <row r="1341" ht="19.5" hidden="1" customHeight="1" x14ac:dyDescent="0.2"/>
    <row r="1342" ht="19.5" hidden="1" customHeight="1" x14ac:dyDescent="0.2"/>
    <row r="1343" ht="19.5" hidden="1" customHeight="1" x14ac:dyDescent="0.2"/>
    <row r="1344" ht="19.5" hidden="1" customHeight="1" x14ac:dyDescent="0.2"/>
    <row r="1345" ht="19.5" hidden="1" customHeight="1" x14ac:dyDescent="0.2"/>
    <row r="1346" ht="19.5" hidden="1" customHeight="1" x14ac:dyDescent="0.2"/>
    <row r="1347" ht="19.5" hidden="1" customHeight="1" x14ac:dyDescent="0.2"/>
    <row r="1348" ht="19.5" hidden="1" customHeight="1" x14ac:dyDescent="0.2"/>
    <row r="1349" ht="19.5" hidden="1" customHeight="1" x14ac:dyDescent="0.2"/>
    <row r="1350" ht="19.5" hidden="1" customHeight="1" x14ac:dyDescent="0.2"/>
    <row r="1351" ht="19.5" hidden="1" customHeight="1" x14ac:dyDescent="0.2"/>
    <row r="1352" ht="19.5" hidden="1" customHeight="1" x14ac:dyDescent="0.2"/>
    <row r="1353" ht="19.5" hidden="1" customHeight="1" x14ac:dyDescent="0.2"/>
    <row r="1354" ht="19.5" hidden="1" customHeight="1" x14ac:dyDescent="0.2"/>
    <row r="1355" ht="19.5" hidden="1" customHeight="1" x14ac:dyDescent="0.2"/>
    <row r="1356" ht="19.5" hidden="1" customHeight="1" x14ac:dyDescent="0.2"/>
    <row r="1357" ht="19.5" hidden="1" customHeight="1" x14ac:dyDescent="0.2"/>
    <row r="1358" ht="19.5" hidden="1" customHeight="1" x14ac:dyDescent="0.2"/>
    <row r="1359" ht="19.5" hidden="1" customHeight="1" x14ac:dyDescent="0.2"/>
    <row r="1360" ht="19.5" hidden="1" customHeight="1" x14ac:dyDescent="0.2"/>
    <row r="1361" ht="19.5" hidden="1" customHeight="1" x14ac:dyDescent="0.2"/>
    <row r="1362" ht="19.5" hidden="1" customHeight="1" x14ac:dyDescent="0.2"/>
    <row r="1363" ht="19.5" hidden="1" customHeight="1" x14ac:dyDescent="0.2"/>
    <row r="1364" ht="19.5" hidden="1" customHeight="1" x14ac:dyDescent="0.2"/>
    <row r="1365" ht="19.5" hidden="1" customHeight="1" x14ac:dyDescent="0.2"/>
    <row r="1366" ht="19.5" hidden="1" customHeight="1" x14ac:dyDescent="0.2"/>
    <row r="1367" ht="19.5" hidden="1" customHeight="1" x14ac:dyDescent="0.2"/>
    <row r="1368" ht="19.5" hidden="1" customHeight="1" x14ac:dyDescent="0.2"/>
    <row r="1369" ht="19.5" hidden="1" customHeight="1" x14ac:dyDescent="0.2"/>
    <row r="1370" ht="19.5" hidden="1" customHeight="1" x14ac:dyDescent="0.2"/>
    <row r="1371" ht="19.5" hidden="1" customHeight="1" x14ac:dyDescent="0.2"/>
    <row r="1372" ht="19.5" hidden="1" customHeight="1" x14ac:dyDescent="0.2"/>
    <row r="1373" ht="19.5" hidden="1" customHeight="1" x14ac:dyDescent="0.2"/>
    <row r="1374" ht="19.5" hidden="1" customHeight="1" x14ac:dyDescent="0.2"/>
    <row r="1375" ht="19.5" hidden="1" customHeight="1" x14ac:dyDescent="0.2"/>
    <row r="1376" ht="19.5" hidden="1" customHeight="1" x14ac:dyDescent="0.2"/>
    <row r="1377" ht="19.5" hidden="1" customHeight="1" x14ac:dyDescent="0.2"/>
    <row r="1378" ht="19.5" hidden="1" customHeight="1" x14ac:dyDescent="0.2"/>
    <row r="1379" ht="19.5" hidden="1" customHeight="1" x14ac:dyDescent="0.2"/>
    <row r="1380" ht="19.5" hidden="1" customHeight="1" x14ac:dyDescent="0.2"/>
    <row r="1381" ht="19.5" hidden="1" customHeight="1" x14ac:dyDescent="0.2"/>
    <row r="1382" ht="19.5" hidden="1" customHeight="1" x14ac:dyDescent="0.2"/>
    <row r="1383" ht="19.5" hidden="1" customHeight="1" x14ac:dyDescent="0.2"/>
    <row r="1384" ht="19.5" hidden="1" customHeight="1" x14ac:dyDescent="0.2"/>
    <row r="1385" ht="19.5" hidden="1" customHeight="1" x14ac:dyDescent="0.2"/>
    <row r="1386" ht="19.5" hidden="1" customHeight="1" x14ac:dyDescent="0.2"/>
    <row r="1387" ht="19.5" hidden="1" customHeight="1" x14ac:dyDescent="0.2"/>
    <row r="1388" ht="19.5" hidden="1" customHeight="1" x14ac:dyDescent="0.2"/>
    <row r="1389" ht="19.5" hidden="1" customHeight="1" x14ac:dyDescent="0.2"/>
    <row r="1390" ht="19.5" hidden="1" customHeight="1" x14ac:dyDescent="0.2"/>
    <row r="1391" ht="19.5" hidden="1" customHeight="1" x14ac:dyDescent="0.2"/>
    <row r="1392" ht="19.5" hidden="1" customHeight="1" x14ac:dyDescent="0.2"/>
    <row r="1393" ht="19.5" hidden="1" customHeight="1" x14ac:dyDescent="0.2"/>
    <row r="1394" ht="19.5" hidden="1" customHeight="1" x14ac:dyDescent="0.2"/>
    <row r="1395" ht="19.5" hidden="1" customHeight="1" x14ac:dyDescent="0.2"/>
    <row r="1396" ht="19.5" hidden="1" customHeight="1" x14ac:dyDescent="0.2"/>
    <row r="1397" ht="19.5" hidden="1" customHeight="1" x14ac:dyDescent="0.2"/>
    <row r="1398" ht="19.5" hidden="1" customHeight="1" x14ac:dyDescent="0.2"/>
    <row r="1399" ht="19.5" hidden="1" customHeight="1" x14ac:dyDescent="0.2"/>
    <row r="1400" ht="19.5" hidden="1" customHeight="1" x14ac:dyDescent="0.2"/>
    <row r="1401" ht="19.5" hidden="1" customHeight="1" x14ac:dyDescent="0.2"/>
    <row r="1402" ht="19.5" hidden="1" customHeight="1" x14ac:dyDescent="0.2"/>
    <row r="1403" ht="19.5" hidden="1" customHeight="1" x14ac:dyDescent="0.2"/>
    <row r="1404" ht="19.5" hidden="1" customHeight="1" x14ac:dyDescent="0.2"/>
    <row r="1405" ht="19.5" hidden="1" customHeight="1" x14ac:dyDescent="0.2"/>
    <row r="1406" ht="19.5" hidden="1" customHeight="1" x14ac:dyDescent="0.2"/>
    <row r="1407" ht="19.5" hidden="1" customHeight="1" x14ac:dyDescent="0.2"/>
    <row r="1408" ht="19.5" hidden="1" customHeight="1" x14ac:dyDescent="0.2"/>
    <row r="1409" ht="19.5" hidden="1" customHeight="1" x14ac:dyDescent="0.2"/>
    <row r="1410" ht="19.5" hidden="1" customHeight="1" x14ac:dyDescent="0.2"/>
    <row r="1411" ht="19.5" hidden="1" customHeight="1" x14ac:dyDescent="0.2"/>
    <row r="1412" ht="19.5" hidden="1" customHeight="1" x14ac:dyDescent="0.2"/>
    <row r="1413" ht="19.5" hidden="1" customHeight="1" x14ac:dyDescent="0.2"/>
    <row r="1414" ht="19.5" hidden="1" customHeight="1" x14ac:dyDescent="0.2"/>
    <row r="1415" ht="19.5" hidden="1" customHeight="1" x14ac:dyDescent="0.2"/>
    <row r="1416" ht="19.5" hidden="1" customHeight="1" x14ac:dyDescent="0.2"/>
    <row r="1417" ht="19.5" hidden="1" customHeight="1" x14ac:dyDescent="0.2"/>
    <row r="1418" ht="19.5" hidden="1" customHeight="1" x14ac:dyDescent="0.2"/>
    <row r="1419" ht="19.5" hidden="1" customHeight="1" x14ac:dyDescent="0.2"/>
    <row r="1420" ht="19.5" hidden="1" customHeight="1" x14ac:dyDescent="0.2"/>
    <row r="1421" ht="19.5" hidden="1" customHeight="1" x14ac:dyDescent="0.2"/>
    <row r="1422" ht="19.5" hidden="1" customHeight="1" x14ac:dyDescent="0.2"/>
    <row r="1423" ht="19.5" hidden="1" customHeight="1" x14ac:dyDescent="0.2"/>
    <row r="1424" ht="19.5" hidden="1" customHeight="1" x14ac:dyDescent="0.2"/>
    <row r="1425" ht="19.5" hidden="1" customHeight="1" x14ac:dyDescent="0.2"/>
    <row r="1426" ht="19.5" hidden="1" customHeight="1" x14ac:dyDescent="0.2"/>
    <row r="1427" ht="19.5" hidden="1" customHeight="1" x14ac:dyDescent="0.2"/>
    <row r="1428" ht="19.5" hidden="1" customHeight="1" x14ac:dyDescent="0.2"/>
    <row r="1429" ht="19.5" hidden="1" customHeight="1" x14ac:dyDescent="0.2"/>
    <row r="1430" ht="19.5" hidden="1" customHeight="1" x14ac:dyDescent="0.2"/>
    <row r="1431" ht="19.5" hidden="1" customHeight="1" x14ac:dyDescent="0.2"/>
    <row r="1432" ht="19.5" hidden="1" customHeight="1" x14ac:dyDescent="0.2"/>
    <row r="1433" ht="19.5" hidden="1" customHeight="1" x14ac:dyDescent="0.2"/>
    <row r="1434" ht="19.5" hidden="1" customHeight="1" x14ac:dyDescent="0.2"/>
    <row r="1435" ht="19.5" hidden="1" customHeight="1" x14ac:dyDescent="0.2"/>
    <row r="1436" ht="19.5" hidden="1" customHeight="1" x14ac:dyDescent="0.2"/>
    <row r="1437" ht="19.5" hidden="1" customHeight="1" x14ac:dyDescent="0.2"/>
    <row r="1438" ht="19.5" hidden="1" customHeight="1" x14ac:dyDescent="0.2"/>
    <row r="1439" ht="19.5" hidden="1" customHeight="1" x14ac:dyDescent="0.2"/>
    <row r="1440" ht="19.5" hidden="1" customHeight="1" x14ac:dyDescent="0.2"/>
    <row r="1441" ht="19.5" hidden="1" customHeight="1" x14ac:dyDescent="0.2"/>
    <row r="1442" ht="19.5" hidden="1" customHeight="1" x14ac:dyDescent="0.2"/>
    <row r="1443" ht="19.5" hidden="1" customHeight="1" x14ac:dyDescent="0.2"/>
    <row r="1444" ht="19.5" hidden="1" customHeight="1" x14ac:dyDescent="0.2"/>
    <row r="1445" ht="19.5" hidden="1" customHeight="1" x14ac:dyDescent="0.2"/>
    <row r="1446" ht="19.5" hidden="1" customHeight="1" x14ac:dyDescent="0.2"/>
    <row r="1447" ht="19.5" hidden="1" customHeight="1" x14ac:dyDescent="0.2"/>
    <row r="1448" ht="19.5" hidden="1" customHeight="1" x14ac:dyDescent="0.2"/>
    <row r="1449" ht="19.5" hidden="1" customHeight="1" x14ac:dyDescent="0.2"/>
    <row r="1450" ht="19.5" hidden="1" customHeight="1" x14ac:dyDescent="0.2"/>
    <row r="1451" ht="19.5" hidden="1" customHeight="1" x14ac:dyDescent="0.2"/>
    <row r="1452" ht="19.5" hidden="1" customHeight="1" x14ac:dyDescent="0.2"/>
    <row r="1453" ht="19.5" hidden="1" customHeight="1" x14ac:dyDescent="0.2"/>
    <row r="1454" ht="19.5" hidden="1" customHeight="1" x14ac:dyDescent="0.2"/>
    <row r="1455" ht="19.5" hidden="1" customHeight="1" x14ac:dyDescent="0.2"/>
    <row r="1456" ht="19.5" hidden="1" customHeight="1" x14ac:dyDescent="0.2"/>
    <row r="1457" ht="19.5" hidden="1" customHeight="1" x14ac:dyDescent="0.2"/>
    <row r="1458" ht="19.5" hidden="1" customHeight="1" x14ac:dyDescent="0.2"/>
    <row r="1459" ht="19.5" hidden="1" customHeight="1" x14ac:dyDescent="0.2"/>
    <row r="1460" ht="19.5" hidden="1" customHeight="1" x14ac:dyDescent="0.2"/>
    <row r="1461" ht="19.5" hidden="1" customHeight="1" x14ac:dyDescent="0.2"/>
    <row r="1462" ht="19.5" hidden="1" customHeight="1" x14ac:dyDescent="0.2"/>
    <row r="1463" ht="19.5" hidden="1" customHeight="1" x14ac:dyDescent="0.2"/>
    <row r="1464" ht="19.5" hidden="1" customHeight="1" x14ac:dyDescent="0.2"/>
    <row r="1465" ht="19.5" hidden="1" customHeight="1" x14ac:dyDescent="0.2"/>
    <row r="1466" ht="19.5" hidden="1" customHeight="1" x14ac:dyDescent="0.2"/>
    <row r="1467" ht="19.5" hidden="1" customHeight="1" x14ac:dyDescent="0.2"/>
    <row r="1468" ht="19.5" hidden="1" customHeight="1" x14ac:dyDescent="0.2"/>
    <row r="1469" ht="19.5" hidden="1" customHeight="1" x14ac:dyDescent="0.2"/>
    <row r="1470" ht="19.5" hidden="1" customHeight="1" x14ac:dyDescent="0.2"/>
    <row r="1471" ht="19.5" hidden="1" customHeight="1" x14ac:dyDescent="0.2"/>
    <row r="1472" ht="19.5" hidden="1" customHeight="1" x14ac:dyDescent="0.2"/>
    <row r="1473" ht="19.5" hidden="1" customHeight="1" x14ac:dyDescent="0.2"/>
    <row r="1474" ht="19.5" hidden="1" customHeight="1" x14ac:dyDescent="0.2"/>
    <row r="1475" ht="19.5" hidden="1" customHeight="1" x14ac:dyDescent="0.2"/>
    <row r="1476" ht="19.5" hidden="1" customHeight="1" x14ac:dyDescent="0.2"/>
    <row r="1477" ht="19.5" hidden="1" customHeight="1" x14ac:dyDescent="0.2"/>
    <row r="1478" ht="19.5" hidden="1" customHeight="1" x14ac:dyDescent="0.2"/>
    <row r="1479" ht="19.5" hidden="1" customHeight="1" x14ac:dyDescent="0.2"/>
    <row r="1480" ht="19.5" hidden="1" customHeight="1" x14ac:dyDescent="0.2"/>
    <row r="1481" ht="19.5" hidden="1" customHeight="1" x14ac:dyDescent="0.2"/>
    <row r="1482" ht="19.5" hidden="1" customHeight="1" x14ac:dyDescent="0.2"/>
    <row r="1483" ht="19.5" hidden="1" customHeight="1" x14ac:dyDescent="0.2"/>
    <row r="1484" ht="19.5" hidden="1" customHeight="1" x14ac:dyDescent="0.2"/>
    <row r="1485" ht="19.5" hidden="1" customHeight="1" x14ac:dyDescent="0.2"/>
    <row r="1486" ht="19.5" hidden="1" customHeight="1" x14ac:dyDescent="0.2"/>
    <row r="1487" ht="19.5" hidden="1" customHeight="1" x14ac:dyDescent="0.2"/>
    <row r="1488" ht="19.5" hidden="1" customHeight="1" x14ac:dyDescent="0.2"/>
    <row r="1489" ht="19.5" hidden="1" customHeight="1" x14ac:dyDescent="0.2"/>
    <row r="1490" ht="19.5" hidden="1" customHeight="1" x14ac:dyDescent="0.2"/>
    <row r="1491" ht="19.5" hidden="1" customHeight="1" x14ac:dyDescent="0.2"/>
    <row r="1492" ht="19.5" hidden="1" customHeight="1" x14ac:dyDescent="0.2"/>
    <row r="1493" ht="19.5" hidden="1" customHeight="1" x14ac:dyDescent="0.2"/>
    <row r="1494" ht="19.5" hidden="1" customHeight="1" x14ac:dyDescent="0.2"/>
    <row r="1495" ht="19.5" hidden="1" customHeight="1" x14ac:dyDescent="0.2"/>
    <row r="1496" ht="19.5" hidden="1" customHeight="1" x14ac:dyDescent="0.2"/>
    <row r="1497" ht="19.5" hidden="1" customHeight="1" x14ac:dyDescent="0.2"/>
    <row r="1498" ht="19.5" hidden="1" customHeight="1" x14ac:dyDescent="0.2"/>
    <row r="1499" ht="19.5" hidden="1" customHeight="1" x14ac:dyDescent="0.2"/>
    <row r="1500" ht="19.5" hidden="1" customHeight="1" x14ac:dyDescent="0.2"/>
    <row r="1501" ht="19.5" hidden="1" customHeight="1" x14ac:dyDescent="0.2"/>
    <row r="1502" ht="19.5" hidden="1" customHeight="1" x14ac:dyDescent="0.2"/>
    <row r="1503" ht="19.5" hidden="1" customHeight="1" x14ac:dyDescent="0.2"/>
    <row r="1504" ht="19.5" hidden="1" customHeight="1" x14ac:dyDescent="0.2"/>
    <row r="1505" ht="19.5" hidden="1" customHeight="1" x14ac:dyDescent="0.2"/>
    <row r="1506" ht="19.5" hidden="1" customHeight="1" x14ac:dyDescent="0.2"/>
    <row r="1507" ht="19.5" hidden="1" customHeight="1" x14ac:dyDescent="0.2"/>
    <row r="1508" ht="19.5" hidden="1" customHeight="1" x14ac:dyDescent="0.2"/>
    <row r="1509" ht="19.5" hidden="1" customHeight="1" x14ac:dyDescent="0.2"/>
    <row r="1510" ht="19.5" hidden="1" customHeight="1" x14ac:dyDescent="0.2"/>
    <row r="1511" ht="19.5" hidden="1" customHeight="1" x14ac:dyDescent="0.2"/>
    <row r="1512" ht="19.5" hidden="1" customHeight="1" x14ac:dyDescent="0.2"/>
    <row r="1513" ht="19.5" hidden="1" customHeight="1" x14ac:dyDescent="0.2"/>
    <row r="1514" ht="19.5" hidden="1" customHeight="1" x14ac:dyDescent="0.2"/>
    <row r="1515" ht="19.5" hidden="1" customHeight="1" x14ac:dyDescent="0.2"/>
    <row r="1516" ht="19.5" hidden="1" customHeight="1" x14ac:dyDescent="0.2"/>
    <row r="1517" ht="19.5" hidden="1" customHeight="1" x14ac:dyDescent="0.2"/>
    <row r="1518" ht="19.5" hidden="1" customHeight="1" x14ac:dyDescent="0.2"/>
    <row r="1519" ht="19.5" hidden="1" customHeight="1" x14ac:dyDescent="0.2"/>
    <row r="1520" ht="19.5" hidden="1" customHeight="1" x14ac:dyDescent="0.2"/>
    <row r="1521" ht="19.5" hidden="1" customHeight="1" x14ac:dyDescent="0.2"/>
    <row r="1522" ht="19.5" hidden="1" customHeight="1" x14ac:dyDescent="0.2"/>
    <row r="1523" ht="19.5" hidden="1" customHeight="1" x14ac:dyDescent="0.2"/>
    <row r="1524" ht="19.5" hidden="1" customHeight="1" x14ac:dyDescent="0.2"/>
    <row r="1525" ht="19.5" hidden="1" customHeight="1" x14ac:dyDescent="0.2"/>
    <row r="1526" ht="19.5" hidden="1" customHeight="1" x14ac:dyDescent="0.2"/>
    <row r="1527" ht="19.5" hidden="1" customHeight="1" x14ac:dyDescent="0.2"/>
    <row r="1528" ht="19.5" hidden="1" customHeight="1" x14ac:dyDescent="0.2"/>
    <row r="1529" ht="19.5" hidden="1" customHeight="1" x14ac:dyDescent="0.2"/>
    <row r="1530" ht="19.5" hidden="1" customHeight="1" x14ac:dyDescent="0.2"/>
    <row r="1531" ht="19.5" hidden="1" customHeight="1" x14ac:dyDescent="0.2"/>
    <row r="1532" ht="19.5" hidden="1" customHeight="1" x14ac:dyDescent="0.2"/>
    <row r="1533" ht="19.5" hidden="1" customHeight="1" x14ac:dyDescent="0.2"/>
    <row r="1534" ht="19.5" hidden="1" customHeight="1" x14ac:dyDescent="0.2"/>
    <row r="1535" ht="19.5" hidden="1" customHeight="1" x14ac:dyDescent="0.2"/>
    <row r="1536" ht="19.5" hidden="1" customHeight="1" x14ac:dyDescent="0.2"/>
    <row r="1537" ht="19.5" hidden="1" customHeight="1" x14ac:dyDescent="0.2"/>
    <row r="1538" ht="19.5" hidden="1" customHeight="1" x14ac:dyDescent="0.2"/>
    <row r="1539" ht="19.5" hidden="1" customHeight="1" x14ac:dyDescent="0.2"/>
    <row r="1540" ht="19.5" hidden="1" customHeight="1" x14ac:dyDescent="0.2"/>
    <row r="1541" ht="19.5" hidden="1" customHeight="1" x14ac:dyDescent="0.2"/>
    <row r="1542" ht="19.5" hidden="1" customHeight="1" x14ac:dyDescent="0.2"/>
    <row r="1543" ht="19.5" hidden="1" customHeight="1" x14ac:dyDescent="0.2"/>
    <row r="1544" ht="19.5" hidden="1" customHeight="1" x14ac:dyDescent="0.2"/>
    <row r="1545" ht="19.5" hidden="1" customHeight="1" x14ac:dyDescent="0.2"/>
    <row r="1546" ht="19.5" hidden="1" customHeight="1" x14ac:dyDescent="0.2"/>
    <row r="1547" ht="19.5" hidden="1" customHeight="1" x14ac:dyDescent="0.2"/>
    <row r="1548" ht="19.5" hidden="1" customHeight="1" x14ac:dyDescent="0.2"/>
    <row r="1549" ht="19.5" hidden="1" customHeight="1" x14ac:dyDescent="0.2"/>
    <row r="1550" ht="19.5" hidden="1" customHeight="1" x14ac:dyDescent="0.2"/>
    <row r="1551" ht="19.5" hidden="1" customHeight="1" x14ac:dyDescent="0.2"/>
    <row r="1552" ht="19.5" hidden="1" customHeight="1" x14ac:dyDescent="0.2"/>
    <row r="1553" ht="19.5" hidden="1" customHeight="1" x14ac:dyDescent="0.2"/>
    <row r="1554" ht="19.5" hidden="1" customHeight="1" x14ac:dyDescent="0.2"/>
    <row r="1555" ht="19.5" hidden="1" customHeight="1" x14ac:dyDescent="0.2"/>
    <row r="1556" ht="19.5" hidden="1" customHeight="1" x14ac:dyDescent="0.2"/>
    <row r="1557" ht="19.5" hidden="1" customHeight="1" x14ac:dyDescent="0.2"/>
    <row r="1558" ht="19.5" hidden="1" customHeight="1" x14ac:dyDescent="0.2"/>
    <row r="1559" ht="19.5" hidden="1" customHeight="1" x14ac:dyDescent="0.2"/>
    <row r="1560" ht="19.5" hidden="1" customHeight="1" x14ac:dyDescent="0.2"/>
    <row r="1561" ht="19.5" hidden="1" customHeight="1" x14ac:dyDescent="0.2"/>
    <row r="1562" ht="19.5" hidden="1" customHeight="1" x14ac:dyDescent="0.2"/>
    <row r="1563" ht="19.5" hidden="1" customHeight="1" x14ac:dyDescent="0.2"/>
    <row r="1564" ht="19.5" hidden="1" customHeight="1" x14ac:dyDescent="0.2"/>
    <row r="1565" ht="19.5" hidden="1" customHeight="1" x14ac:dyDescent="0.2"/>
    <row r="1566" ht="19.5" hidden="1" customHeight="1" x14ac:dyDescent="0.2"/>
    <row r="1567" ht="19.5" hidden="1" customHeight="1" x14ac:dyDescent="0.2"/>
    <row r="1568" ht="19.5" hidden="1" customHeight="1" x14ac:dyDescent="0.2"/>
    <row r="1569" ht="19.5" hidden="1" customHeight="1" x14ac:dyDescent="0.2"/>
    <row r="1570" ht="19.5" hidden="1" customHeight="1" x14ac:dyDescent="0.2"/>
    <row r="1571" ht="19.5" hidden="1" customHeight="1" x14ac:dyDescent="0.2"/>
    <row r="1572" ht="19.5" hidden="1" customHeight="1" x14ac:dyDescent="0.2"/>
    <row r="1573" ht="19.5" hidden="1" customHeight="1" x14ac:dyDescent="0.2"/>
    <row r="1574" ht="19.5" hidden="1" customHeight="1" x14ac:dyDescent="0.2"/>
    <row r="1575" ht="19.5" hidden="1" customHeight="1" x14ac:dyDescent="0.2"/>
    <row r="1576" ht="19.5" hidden="1" customHeight="1" x14ac:dyDescent="0.2"/>
    <row r="1577" ht="19.5" hidden="1" customHeight="1" x14ac:dyDescent="0.2"/>
    <row r="1578" ht="19.5" hidden="1" customHeight="1" x14ac:dyDescent="0.2"/>
    <row r="1579" ht="19.5" hidden="1" customHeight="1" x14ac:dyDescent="0.2"/>
    <row r="1580" ht="19.5" hidden="1" customHeight="1" x14ac:dyDescent="0.2"/>
    <row r="1581" ht="19.5" hidden="1" customHeight="1" x14ac:dyDescent="0.2"/>
    <row r="1582" ht="19.5" hidden="1" customHeight="1" x14ac:dyDescent="0.2"/>
    <row r="1583" ht="19.5" hidden="1" customHeight="1" x14ac:dyDescent="0.2"/>
    <row r="1584" ht="19.5" hidden="1" customHeight="1" x14ac:dyDescent="0.2"/>
    <row r="1585" ht="19.5" hidden="1" customHeight="1" x14ac:dyDescent="0.2"/>
    <row r="1586" ht="19.5" hidden="1" customHeight="1" x14ac:dyDescent="0.2"/>
    <row r="1587" ht="19.5" hidden="1" customHeight="1" x14ac:dyDescent="0.2"/>
    <row r="1588" ht="19.5" hidden="1" customHeight="1" x14ac:dyDescent="0.2"/>
    <row r="1589" ht="19.5" hidden="1" customHeight="1" x14ac:dyDescent="0.2"/>
    <row r="1590" ht="19.5" hidden="1" customHeight="1" x14ac:dyDescent="0.2"/>
    <row r="1591" ht="19.5" hidden="1" customHeight="1" x14ac:dyDescent="0.2"/>
    <row r="1592" ht="19.5" hidden="1" customHeight="1" x14ac:dyDescent="0.2"/>
    <row r="1593" ht="19.5" hidden="1" customHeight="1" x14ac:dyDescent="0.2"/>
    <row r="1594" ht="19.5" hidden="1" customHeight="1" x14ac:dyDescent="0.2"/>
    <row r="1595" ht="19.5" hidden="1" customHeight="1" x14ac:dyDescent="0.2"/>
    <row r="1596" ht="19.5" hidden="1" customHeight="1" x14ac:dyDescent="0.2"/>
    <row r="1597" ht="19.5" hidden="1" customHeight="1" x14ac:dyDescent="0.2"/>
    <row r="1598" ht="19.5" hidden="1" customHeight="1" x14ac:dyDescent="0.2"/>
    <row r="1599" ht="19.5" hidden="1" customHeight="1" x14ac:dyDescent="0.2"/>
    <row r="1600" ht="19.5" hidden="1" customHeight="1" x14ac:dyDescent="0.2"/>
    <row r="1601" ht="19.5" hidden="1" customHeight="1" x14ac:dyDescent="0.2"/>
    <row r="1602" ht="19.5" hidden="1" customHeight="1" x14ac:dyDescent="0.2"/>
    <row r="1603" ht="19.5" hidden="1" customHeight="1" x14ac:dyDescent="0.2"/>
    <row r="1604" ht="19.5" hidden="1" customHeight="1" x14ac:dyDescent="0.2"/>
    <row r="1605" ht="19.5" hidden="1" customHeight="1" x14ac:dyDescent="0.2"/>
    <row r="1606" ht="19.5" hidden="1" customHeight="1" x14ac:dyDescent="0.2"/>
    <row r="1607" ht="19.5" hidden="1" customHeight="1" x14ac:dyDescent="0.2"/>
    <row r="1608" ht="19.5" hidden="1" customHeight="1" x14ac:dyDescent="0.2"/>
    <row r="1609" ht="19.5" hidden="1" customHeight="1" x14ac:dyDescent="0.2"/>
    <row r="1610" ht="19.5" hidden="1" customHeight="1" x14ac:dyDescent="0.2"/>
    <row r="1611" ht="19.5" hidden="1" customHeight="1" x14ac:dyDescent="0.2"/>
    <row r="1612" ht="19.5" hidden="1" customHeight="1" x14ac:dyDescent="0.2"/>
    <row r="1613" ht="19.5" hidden="1" customHeight="1" x14ac:dyDescent="0.2"/>
    <row r="1614" ht="19.5" hidden="1" customHeight="1" x14ac:dyDescent="0.2"/>
    <row r="1615" ht="19.5" hidden="1" customHeight="1" x14ac:dyDescent="0.2"/>
    <row r="1616" ht="19.5" hidden="1" customHeight="1" x14ac:dyDescent="0.2"/>
    <row r="1617" ht="19.5" hidden="1" customHeight="1" x14ac:dyDescent="0.2"/>
    <row r="1618" ht="19.5" hidden="1" customHeight="1" x14ac:dyDescent="0.2"/>
    <row r="1619" ht="19.5" hidden="1" customHeight="1" x14ac:dyDescent="0.2"/>
    <row r="1620" ht="19.5" hidden="1" customHeight="1" x14ac:dyDescent="0.2"/>
    <row r="1621" ht="19.5" hidden="1" customHeight="1" x14ac:dyDescent="0.2"/>
    <row r="1622" ht="19.5" hidden="1" customHeight="1" x14ac:dyDescent="0.2"/>
    <row r="1623" ht="19.5" hidden="1" customHeight="1" x14ac:dyDescent="0.2"/>
    <row r="1624" ht="19.5" hidden="1" customHeight="1" x14ac:dyDescent="0.2"/>
    <row r="1625" ht="19.5" hidden="1" customHeight="1" x14ac:dyDescent="0.2"/>
    <row r="1626" ht="19.5" hidden="1" customHeight="1" x14ac:dyDescent="0.2"/>
    <row r="1627" ht="19.5" hidden="1" customHeight="1" x14ac:dyDescent="0.2"/>
    <row r="1628" ht="19.5" hidden="1" customHeight="1" x14ac:dyDescent="0.2"/>
    <row r="1629" ht="19.5" hidden="1" customHeight="1" x14ac:dyDescent="0.2"/>
    <row r="1630" ht="19.5" hidden="1" customHeight="1" x14ac:dyDescent="0.2"/>
    <row r="1631" ht="19.5" hidden="1" customHeight="1" x14ac:dyDescent="0.2"/>
    <row r="1632" ht="19.5" hidden="1" customHeight="1" x14ac:dyDescent="0.2"/>
    <row r="1633" ht="19.5" hidden="1" customHeight="1" x14ac:dyDescent="0.2"/>
    <row r="1634" ht="19.5" hidden="1" customHeight="1" x14ac:dyDescent="0.2"/>
    <row r="1635" ht="19.5" hidden="1" customHeight="1" x14ac:dyDescent="0.2"/>
    <row r="1636" ht="19.5" hidden="1" customHeight="1" x14ac:dyDescent="0.2"/>
    <row r="1637" ht="19.5" hidden="1" customHeight="1" x14ac:dyDescent="0.2"/>
    <row r="1638" ht="19.5" hidden="1" customHeight="1" x14ac:dyDescent="0.2"/>
    <row r="1639" ht="19.5" hidden="1" customHeight="1" x14ac:dyDescent="0.2"/>
    <row r="1640" ht="19.5" hidden="1" customHeight="1" x14ac:dyDescent="0.2"/>
    <row r="1641" ht="19.5" hidden="1" customHeight="1" x14ac:dyDescent="0.2"/>
    <row r="1642" ht="19.5" hidden="1" customHeight="1" x14ac:dyDescent="0.2"/>
    <row r="1643" ht="19.5" hidden="1" customHeight="1" x14ac:dyDescent="0.2"/>
    <row r="1644" ht="19.5" hidden="1" customHeight="1" x14ac:dyDescent="0.2"/>
    <row r="1645" ht="19.5" hidden="1" customHeight="1" x14ac:dyDescent="0.2"/>
    <row r="1646" ht="19.5" hidden="1" customHeight="1" x14ac:dyDescent="0.2"/>
    <row r="1647" ht="19.5" hidden="1" customHeight="1" x14ac:dyDescent="0.2"/>
    <row r="1648" ht="19.5" hidden="1" customHeight="1" x14ac:dyDescent="0.2"/>
    <row r="1649" ht="19.5" hidden="1" customHeight="1" x14ac:dyDescent="0.2"/>
    <row r="1650" ht="19.5" hidden="1" customHeight="1" x14ac:dyDescent="0.2"/>
    <row r="1651" ht="19.5" hidden="1" customHeight="1" x14ac:dyDescent="0.2"/>
    <row r="1652" ht="19.5" hidden="1" customHeight="1" x14ac:dyDescent="0.2"/>
    <row r="1653" ht="19.5" hidden="1" customHeight="1" x14ac:dyDescent="0.2"/>
    <row r="1654" ht="19.5" hidden="1" customHeight="1" x14ac:dyDescent="0.2"/>
    <row r="1655" ht="19.5" hidden="1" customHeight="1" x14ac:dyDescent="0.2"/>
    <row r="1656" ht="19.5" hidden="1" customHeight="1" x14ac:dyDescent="0.2"/>
    <row r="1657" ht="19.5" hidden="1" customHeight="1" x14ac:dyDescent="0.2"/>
    <row r="1658" ht="19.5" hidden="1" customHeight="1" x14ac:dyDescent="0.2"/>
    <row r="1659" ht="19.5" hidden="1" customHeight="1" x14ac:dyDescent="0.2"/>
    <row r="1660" ht="19.5" hidden="1" customHeight="1" x14ac:dyDescent="0.2"/>
    <row r="1661" ht="19.5" hidden="1" customHeight="1" x14ac:dyDescent="0.2"/>
    <row r="1662" ht="19.5" hidden="1" customHeight="1" x14ac:dyDescent="0.2"/>
    <row r="1663" ht="19.5" hidden="1" customHeight="1" x14ac:dyDescent="0.2"/>
    <row r="1664" ht="19.5" hidden="1" customHeight="1" x14ac:dyDescent="0.2"/>
    <row r="1665" ht="19.5" hidden="1" customHeight="1" x14ac:dyDescent="0.2"/>
    <row r="1666" ht="19.5" hidden="1" customHeight="1" x14ac:dyDescent="0.2"/>
    <row r="1667" ht="19.5" hidden="1" customHeight="1" x14ac:dyDescent="0.2"/>
    <row r="1668" ht="19.5" hidden="1" customHeight="1" x14ac:dyDescent="0.2"/>
    <row r="1669" ht="19.5" hidden="1" customHeight="1" x14ac:dyDescent="0.2"/>
    <row r="1670" ht="19.5" hidden="1" customHeight="1" x14ac:dyDescent="0.2"/>
    <row r="1671" ht="19.5" hidden="1" customHeight="1" x14ac:dyDescent="0.2"/>
    <row r="1672" ht="19.5" hidden="1" customHeight="1" x14ac:dyDescent="0.2"/>
    <row r="1673" ht="19.5" hidden="1" customHeight="1" x14ac:dyDescent="0.2"/>
    <row r="1674" ht="19.5" hidden="1" customHeight="1" x14ac:dyDescent="0.2"/>
    <row r="1675" ht="19.5" hidden="1" customHeight="1" x14ac:dyDescent="0.2"/>
    <row r="1676" ht="19.5" hidden="1" customHeight="1" x14ac:dyDescent="0.2"/>
    <row r="1677" ht="19.5" hidden="1" customHeight="1" x14ac:dyDescent="0.2"/>
    <row r="1678" ht="19.5" hidden="1" customHeight="1" x14ac:dyDescent="0.2"/>
    <row r="1679" ht="19.5" hidden="1" customHeight="1" x14ac:dyDescent="0.2"/>
    <row r="1680" ht="19.5" hidden="1" customHeight="1" x14ac:dyDescent="0.2"/>
    <row r="1681" ht="19.5" hidden="1" customHeight="1" x14ac:dyDescent="0.2"/>
    <row r="1682" ht="19.5" hidden="1" customHeight="1" x14ac:dyDescent="0.2"/>
    <row r="1683" ht="19.5" hidden="1" customHeight="1" x14ac:dyDescent="0.2"/>
    <row r="1684" ht="19.5" hidden="1" customHeight="1" x14ac:dyDescent="0.2"/>
    <row r="1685" ht="19.5" hidden="1" customHeight="1" x14ac:dyDescent="0.2"/>
    <row r="1686" ht="19.5" hidden="1" customHeight="1" x14ac:dyDescent="0.2"/>
    <row r="1687" ht="19.5" hidden="1" customHeight="1" x14ac:dyDescent="0.2"/>
    <row r="1688" ht="19.5" hidden="1" customHeight="1" x14ac:dyDescent="0.2"/>
    <row r="1689" ht="19.5" hidden="1" customHeight="1" x14ac:dyDescent="0.2"/>
    <row r="1690" ht="19.5" hidden="1" customHeight="1" x14ac:dyDescent="0.2"/>
    <row r="1691" ht="19.5" hidden="1" customHeight="1" x14ac:dyDescent="0.2"/>
    <row r="1692" ht="19.5" hidden="1" customHeight="1" x14ac:dyDescent="0.2"/>
    <row r="1693" ht="19.5" hidden="1" customHeight="1" x14ac:dyDescent="0.2"/>
    <row r="1694" ht="19.5" hidden="1" customHeight="1" x14ac:dyDescent="0.2"/>
    <row r="1695" ht="19.5" hidden="1" customHeight="1" x14ac:dyDescent="0.2"/>
    <row r="1696" ht="19.5" hidden="1" customHeight="1" x14ac:dyDescent="0.2"/>
    <row r="1697" ht="19.5" hidden="1" customHeight="1" x14ac:dyDescent="0.2"/>
    <row r="1698" ht="19.5" hidden="1" customHeight="1" x14ac:dyDescent="0.2"/>
    <row r="1699" ht="19.5" hidden="1" customHeight="1" x14ac:dyDescent="0.2"/>
    <row r="1700" ht="19.5" hidden="1" customHeight="1" x14ac:dyDescent="0.2"/>
    <row r="1701" ht="19.5" hidden="1" customHeight="1" x14ac:dyDescent="0.2"/>
    <row r="1702" ht="19.5" hidden="1" customHeight="1" x14ac:dyDescent="0.2"/>
    <row r="1703" ht="19.5" hidden="1" customHeight="1" x14ac:dyDescent="0.2"/>
    <row r="1704" ht="19.5" hidden="1" customHeight="1" x14ac:dyDescent="0.2"/>
    <row r="1705" ht="19.5" hidden="1" customHeight="1" x14ac:dyDescent="0.2"/>
    <row r="1706" ht="19.5" hidden="1" customHeight="1" x14ac:dyDescent="0.2"/>
    <row r="1707" ht="19.5" hidden="1" customHeight="1" x14ac:dyDescent="0.2"/>
    <row r="1708" ht="19.5" hidden="1" customHeight="1" x14ac:dyDescent="0.2"/>
    <row r="1709" ht="19.5" hidden="1" customHeight="1" x14ac:dyDescent="0.2"/>
    <row r="1710" ht="19.5" hidden="1" customHeight="1" x14ac:dyDescent="0.2"/>
    <row r="1711" ht="19.5" hidden="1" customHeight="1" x14ac:dyDescent="0.2"/>
    <row r="1712" ht="19.5" hidden="1" customHeight="1" x14ac:dyDescent="0.2"/>
    <row r="1713" ht="19.5" hidden="1" customHeight="1" x14ac:dyDescent="0.2"/>
    <row r="1714" ht="19.5" hidden="1" customHeight="1" x14ac:dyDescent="0.2"/>
    <row r="1715" ht="19.5" hidden="1" customHeight="1" x14ac:dyDescent="0.2"/>
    <row r="1716" ht="19.5" hidden="1" customHeight="1" x14ac:dyDescent="0.2"/>
    <row r="1717" ht="19.5" hidden="1" customHeight="1" x14ac:dyDescent="0.2"/>
    <row r="1718" ht="19.5" hidden="1" customHeight="1" x14ac:dyDescent="0.2"/>
    <row r="1719" ht="19.5" hidden="1" customHeight="1" x14ac:dyDescent="0.2"/>
    <row r="1720" ht="19.5" hidden="1" customHeight="1" x14ac:dyDescent="0.2"/>
    <row r="1721" ht="19.5" hidden="1" customHeight="1" x14ac:dyDescent="0.2"/>
    <row r="1722" ht="19.5" hidden="1" customHeight="1" x14ac:dyDescent="0.2"/>
    <row r="1723" ht="19.5" hidden="1" customHeight="1" x14ac:dyDescent="0.2"/>
    <row r="1724" ht="19.5" hidden="1" customHeight="1" x14ac:dyDescent="0.2"/>
    <row r="1725" ht="19.5" hidden="1" customHeight="1" x14ac:dyDescent="0.2"/>
    <row r="1726" ht="19.5" hidden="1" customHeight="1" x14ac:dyDescent="0.2"/>
    <row r="1727" ht="19.5" hidden="1" customHeight="1" x14ac:dyDescent="0.2"/>
    <row r="1728" ht="19.5" hidden="1" customHeight="1" x14ac:dyDescent="0.2"/>
    <row r="1729" ht="19.5" hidden="1" customHeight="1" x14ac:dyDescent="0.2"/>
    <row r="1730" ht="19.5" hidden="1" customHeight="1" x14ac:dyDescent="0.2"/>
    <row r="1731" ht="19.5" hidden="1" customHeight="1" x14ac:dyDescent="0.2"/>
    <row r="1732" ht="19.5" hidden="1" customHeight="1" x14ac:dyDescent="0.2"/>
    <row r="1733" ht="19.5" hidden="1" customHeight="1" x14ac:dyDescent="0.2"/>
    <row r="1734" ht="19.5" hidden="1" customHeight="1" x14ac:dyDescent="0.2"/>
    <row r="1735" ht="19.5" hidden="1" customHeight="1" x14ac:dyDescent="0.2"/>
    <row r="1736" ht="19.5" hidden="1" customHeight="1" x14ac:dyDescent="0.2"/>
    <row r="1737" ht="19.5" hidden="1" customHeight="1" x14ac:dyDescent="0.2"/>
    <row r="1738" ht="19.5" hidden="1" customHeight="1" x14ac:dyDescent="0.2"/>
    <row r="1739" ht="19.5" hidden="1" customHeight="1" x14ac:dyDescent="0.2"/>
    <row r="1740" ht="19.5" hidden="1" customHeight="1" x14ac:dyDescent="0.2"/>
    <row r="1741" ht="19.5" hidden="1" customHeight="1" x14ac:dyDescent="0.2"/>
    <row r="1742" ht="19.5" hidden="1" customHeight="1" x14ac:dyDescent="0.2"/>
    <row r="1743" ht="19.5" hidden="1" customHeight="1" x14ac:dyDescent="0.2"/>
    <row r="1744" ht="19.5" hidden="1" customHeight="1" x14ac:dyDescent="0.2"/>
    <row r="1745" ht="19.5" hidden="1" customHeight="1" x14ac:dyDescent="0.2"/>
    <row r="1746" ht="19.5" hidden="1" customHeight="1" x14ac:dyDescent="0.2"/>
    <row r="1747" ht="19.5" hidden="1" customHeight="1" x14ac:dyDescent="0.2"/>
    <row r="1748" ht="19.5" hidden="1" customHeight="1" x14ac:dyDescent="0.2"/>
    <row r="1749" ht="19.5" hidden="1" customHeight="1" x14ac:dyDescent="0.2"/>
    <row r="1750" ht="19.5" hidden="1" customHeight="1" x14ac:dyDescent="0.2"/>
    <row r="1751" ht="19.5" hidden="1" customHeight="1" x14ac:dyDescent="0.2"/>
    <row r="1752" ht="19.5" hidden="1" customHeight="1" x14ac:dyDescent="0.2"/>
    <row r="1753" ht="19.5" hidden="1" customHeight="1" x14ac:dyDescent="0.2"/>
    <row r="1754" ht="19.5" hidden="1" customHeight="1" x14ac:dyDescent="0.2"/>
    <row r="1755" ht="19.5" hidden="1" customHeight="1" x14ac:dyDescent="0.2"/>
    <row r="1756" ht="19.5" hidden="1" customHeight="1" x14ac:dyDescent="0.2"/>
    <row r="1757" ht="19.5" hidden="1" customHeight="1" x14ac:dyDescent="0.2"/>
    <row r="1758" ht="19.5" hidden="1" customHeight="1" x14ac:dyDescent="0.2"/>
    <row r="1759" ht="19.5" hidden="1" customHeight="1" x14ac:dyDescent="0.2"/>
    <row r="1760" ht="19.5" hidden="1" customHeight="1" x14ac:dyDescent="0.2"/>
    <row r="1761" ht="19.5" hidden="1" customHeight="1" x14ac:dyDescent="0.2"/>
    <row r="1762" ht="19.5" hidden="1" customHeight="1" x14ac:dyDescent="0.2"/>
    <row r="1763" ht="19.5" hidden="1" customHeight="1" x14ac:dyDescent="0.2"/>
    <row r="1764" ht="19.5" hidden="1" customHeight="1" x14ac:dyDescent="0.2"/>
    <row r="1765" ht="19.5" hidden="1" customHeight="1" x14ac:dyDescent="0.2"/>
    <row r="1766" ht="19.5" hidden="1" customHeight="1" x14ac:dyDescent="0.2"/>
    <row r="1767" ht="19.5" hidden="1" customHeight="1" x14ac:dyDescent="0.2"/>
    <row r="1768" ht="19.5" hidden="1" customHeight="1" x14ac:dyDescent="0.2"/>
    <row r="1769" ht="19.5" hidden="1" customHeight="1" x14ac:dyDescent="0.2"/>
    <row r="1770" ht="19.5" hidden="1" customHeight="1" x14ac:dyDescent="0.2"/>
    <row r="1771" ht="19.5" hidden="1" customHeight="1" x14ac:dyDescent="0.2"/>
    <row r="1772" ht="19.5" hidden="1" customHeight="1" x14ac:dyDescent="0.2"/>
    <row r="1773" ht="19.5" hidden="1" customHeight="1" x14ac:dyDescent="0.2"/>
    <row r="1774" ht="19.5" hidden="1" customHeight="1" x14ac:dyDescent="0.2"/>
    <row r="1775" ht="19.5" hidden="1" customHeight="1" x14ac:dyDescent="0.2"/>
    <row r="1776" ht="19.5" hidden="1" customHeight="1" x14ac:dyDescent="0.2"/>
    <row r="1777" ht="19.5" hidden="1" customHeight="1" x14ac:dyDescent="0.2"/>
    <row r="1778" ht="19.5" hidden="1" customHeight="1" x14ac:dyDescent="0.2"/>
    <row r="1779" ht="19.5" hidden="1" customHeight="1" x14ac:dyDescent="0.2"/>
    <row r="1780" ht="19.5" hidden="1" customHeight="1" x14ac:dyDescent="0.2"/>
    <row r="1781" ht="19.5" hidden="1" customHeight="1" x14ac:dyDescent="0.2"/>
    <row r="1782" ht="19.5" hidden="1" customHeight="1" x14ac:dyDescent="0.2"/>
    <row r="1783" ht="19.5" hidden="1" customHeight="1" x14ac:dyDescent="0.2"/>
    <row r="1784" ht="19.5" hidden="1" customHeight="1" x14ac:dyDescent="0.2"/>
    <row r="1785" ht="19.5" hidden="1" customHeight="1" x14ac:dyDescent="0.2"/>
    <row r="1786" ht="19.5" hidden="1" customHeight="1" x14ac:dyDescent="0.2"/>
    <row r="1787" ht="19.5" hidden="1" customHeight="1" x14ac:dyDescent="0.2"/>
    <row r="1788" ht="19.5" hidden="1" customHeight="1" x14ac:dyDescent="0.2"/>
    <row r="1789" ht="19.5" hidden="1" customHeight="1" x14ac:dyDescent="0.2"/>
    <row r="1790" ht="19.5" hidden="1" customHeight="1" x14ac:dyDescent="0.2"/>
    <row r="1791" ht="19.5" hidden="1" customHeight="1" x14ac:dyDescent="0.2"/>
    <row r="1792" ht="19.5" hidden="1" customHeight="1" x14ac:dyDescent="0.2"/>
    <row r="1793" ht="19.5" hidden="1" customHeight="1" x14ac:dyDescent="0.2"/>
    <row r="1794" ht="19.5" hidden="1" customHeight="1" x14ac:dyDescent="0.2"/>
    <row r="1795" ht="19.5" hidden="1" customHeight="1" x14ac:dyDescent="0.2"/>
    <row r="1796" ht="19.5" hidden="1" customHeight="1" x14ac:dyDescent="0.2"/>
    <row r="1797" ht="19.5" hidden="1" customHeight="1" x14ac:dyDescent="0.2"/>
    <row r="1798" ht="19.5" hidden="1" customHeight="1" x14ac:dyDescent="0.2"/>
    <row r="1799" ht="19.5" hidden="1" customHeight="1" x14ac:dyDescent="0.2"/>
    <row r="1800" ht="19.5" hidden="1" customHeight="1" x14ac:dyDescent="0.2"/>
    <row r="1801" ht="19.5" hidden="1" customHeight="1" x14ac:dyDescent="0.2"/>
    <row r="1802" ht="19.5" hidden="1" customHeight="1" x14ac:dyDescent="0.2"/>
    <row r="1803" ht="19.5" hidden="1" customHeight="1" x14ac:dyDescent="0.2"/>
    <row r="1804" ht="19.5" hidden="1" customHeight="1" x14ac:dyDescent="0.2"/>
    <row r="1805" ht="19.5" hidden="1" customHeight="1" x14ac:dyDescent="0.2"/>
    <row r="1806" ht="19.5" hidden="1" customHeight="1" x14ac:dyDescent="0.2"/>
    <row r="1807" ht="19.5" hidden="1" customHeight="1" x14ac:dyDescent="0.2"/>
    <row r="1808" ht="19.5" hidden="1" customHeight="1" x14ac:dyDescent="0.2"/>
    <row r="1809" ht="19.5" hidden="1" customHeight="1" x14ac:dyDescent="0.2"/>
    <row r="1810" ht="19.5" hidden="1" customHeight="1" x14ac:dyDescent="0.2"/>
    <row r="1811" ht="19.5" hidden="1" customHeight="1" x14ac:dyDescent="0.2"/>
    <row r="1812" ht="19.5" hidden="1" customHeight="1" x14ac:dyDescent="0.2"/>
    <row r="1813" ht="19.5" hidden="1" customHeight="1" x14ac:dyDescent="0.2"/>
    <row r="1814" ht="19.5" hidden="1" customHeight="1" x14ac:dyDescent="0.2"/>
    <row r="1815" ht="19.5" hidden="1" customHeight="1" x14ac:dyDescent="0.2"/>
    <row r="1816" ht="19.5" hidden="1" customHeight="1" x14ac:dyDescent="0.2"/>
    <row r="1817" ht="19.5" hidden="1" customHeight="1" x14ac:dyDescent="0.2"/>
    <row r="1818" ht="19.5" hidden="1" customHeight="1" x14ac:dyDescent="0.2"/>
    <row r="1819" ht="19.5" hidden="1" customHeight="1" x14ac:dyDescent="0.2"/>
    <row r="1820" ht="19.5" hidden="1" customHeight="1" x14ac:dyDescent="0.2"/>
    <row r="1821" ht="19.5" hidden="1" customHeight="1" x14ac:dyDescent="0.2"/>
    <row r="1822" ht="19.5" hidden="1" customHeight="1" x14ac:dyDescent="0.2"/>
    <row r="1823" ht="19.5" hidden="1" customHeight="1" x14ac:dyDescent="0.2"/>
    <row r="1824" ht="19.5" hidden="1" customHeight="1" x14ac:dyDescent="0.2"/>
    <row r="1825" ht="19.5" hidden="1" customHeight="1" x14ac:dyDescent="0.2"/>
    <row r="1826" ht="19.5" hidden="1" customHeight="1" x14ac:dyDescent="0.2"/>
    <row r="1827" ht="19.5" hidden="1" customHeight="1" x14ac:dyDescent="0.2"/>
    <row r="1828" ht="19.5" hidden="1" customHeight="1" x14ac:dyDescent="0.2"/>
    <row r="1829" ht="19.5" hidden="1" customHeight="1" x14ac:dyDescent="0.2"/>
    <row r="1830" ht="19.5" hidden="1" customHeight="1" x14ac:dyDescent="0.2"/>
    <row r="1831" ht="19.5" hidden="1" customHeight="1" x14ac:dyDescent="0.2"/>
    <row r="1832" ht="19.5" hidden="1" customHeight="1" x14ac:dyDescent="0.2"/>
    <row r="1833" ht="19.5" hidden="1" customHeight="1" x14ac:dyDescent="0.2"/>
    <row r="1834" ht="19.5" hidden="1" customHeight="1" x14ac:dyDescent="0.2"/>
    <row r="1835" ht="19.5" hidden="1" customHeight="1" x14ac:dyDescent="0.2"/>
    <row r="1836" ht="19.5" hidden="1" customHeight="1" x14ac:dyDescent="0.2"/>
    <row r="1837" ht="19.5" hidden="1" customHeight="1" x14ac:dyDescent="0.2"/>
    <row r="1838" ht="19.5" hidden="1" customHeight="1" x14ac:dyDescent="0.2"/>
    <row r="1839" ht="19.5" hidden="1" customHeight="1" x14ac:dyDescent="0.2"/>
    <row r="1840" ht="19.5" hidden="1" customHeight="1" x14ac:dyDescent="0.2"/>
    <row r="1841" ht="19.5" hidden="1" customHeight="1" x14ac:dyDescent="0.2"/>
    <row r="1842" ht="19.5" hidden="1" customHeight="1" x14ac:dyDescent="0.2"/>
    <row r="1843" ht="19.5" hidden="1" customHeight="1" x14ac:dyDescent="0.2"/>
    <row r="1844" ht="19.5" hidden="1" customHeight="1" x14ac:dyDescent="0.2"/>
    <row r="1845" ht="19.5" hidden="1" customHeight="1" x14ac:dyDescent="0.2"/>
    <row r="1846" ht="19.5" hidden="1" customHeight="1" x14ac:dyDescent="0.2"/>
    <row r="1847" ht="19.5" hidden="1" customHeight="1" x14ac:dyDescent="0.2"/>
    <row r="1848" ht="19.5" hidden="1" customHeight="1" x14ac:dyDescent="0.2"/>
    <row r="1849" ht="19.5" hidden="1" customHeight="1" x14ac:dyDescent="0.2"/>
    <row r="1850" ht="19.5" hidden="1" customHeight="1" x14ac:dyDescent="0.2"/>
    <row r="1851" ht="19.5" hidden="1" customHeight="1" x14ac:dyDescent="0.2"/>
    <row r="1852" ht="19.5" hidden="1" customHeight="1" x14ac:dyDescent="0.2"/>
    <row r="1853" ht="19.5" hidden="1" customHeight="1" x14ac:dyDescent="0.2"/>
    <row r="1854" ht="19.5" hidden="1" customHeight="1" x14ac:dyDescent="0.2"/>
    <row r="1855" ht="19.5" hidden="1" customHeight="1" x14ac:dyDescent="0.2"/>
    <row r="1856" ht="19.5" hidden="1" customHeight="1" x14ac:dyDescent="0.2"/>
    <row r="1857" ht="19.5" hidden="1" customHeight="1" x14ac:dyDescent="0.2"/>
    <row r="1858" ht="19.5" hidden="1" customHeight="1" x14ac:dyDescent="0.2"/>
    <row r="1859" ht="19.5" hidden="1" customHeight="1" x14ac:dyDescent="0.2"/>
    <row r="1860" ht="19.5" hidden="1" customHeight="1" x14ac:dyDescent="0.2"/>
    <row r="1861" ht="19.5" hidden="1" customHeight="1" x14ac:dyDescent="0.2"/>
    <row r="1862" ht="19.5" hidden="1" customHeight="1" x14ac:dyDescent="0.2"/>
    <row r="1863" ht="19.5" hidden="1" customHeight="1" x14ac:dyDescent="0.2"/>
    <row r="1864" ht="19.5" hidden="1" customHeight="1" x14ac:dyDescent="0.2"/>
    <row r="1865" ht="19.5" hidden="1" customHeight="1" x14ac:dyDescent="0.2"/>
    <row r="1866" ht="19.5" hidden="1" customHeight="1" x14ac:dyDescent="0.2"/>
    <row r="1867" ht="19.5" hidden="1" customHeight="1" x14ac:dyDescent="0.2"/>
    <row r="1868" ht="19.5" hidden="1" customHeight="1" x14ac:dyDescent="0.2"/>
    <row r="1869" ht="19.5" hidden="1" customHeight="1" x14ac:dyDescent="0.2"/>
    <row r="1870" ht="19.5" hidden="1" customHeight="1" x14ac:dyDescent="0.2"/>
    <row r="1871" ht="19.5" hidden="1" customHeight="1" x14ac:dyDescent="0.2"/>
    <row r="1872" ht="19.5" hidden="1" customHeight="1" x14ac:dyDescent="0.2"/>
    <row r="1873" ht="19.5" hidden="1" customHeight="1" x14ac:dyDescent="0.2"/>
    <row r="1874" ht="19.5" hidden="1" customHeight="1" x14ac:dyDescent="0.2"/>
    <row r="1875" ht="19.5" hidden="1" customHeight="1" x14ac:dyDescent="0.2"/>
    <row r="1876" ht="19.5" hidden="1" customHeight="1" x14ac:dyDescent="0.2"/>
    <row r="1877" ht="19.5" hidden="1" customHeight="1" x14ac:dyDescent="0.2"/>
    <row r="1878" ht="19.5" hidden="1" customHeight="1" x14ac:dyDescent="0.2"/>
    <row r="1879" ht="19.5" hidden="1" customHeight="1" x14ac:dyDescent="0.2"/>
    <row r="1880" ht="19.5" hidden="1" customHeight="1" x14ac:dyDescent="0.2"/>
    <row r="1881" ht="19.5" hidden="1" customHeight="1" x14ac:dyDescent="0.2"/>
    <row r="1882" ht="19.5" hidden="1" customHeight="1" x14ac:dyDescent="0.2"/>
    <row r="1883" ht="19.5" hidden="1" customHeight="1" x14ac:dyDescent="0.2"/>
    <row r="1884" ht="19.5" hidden="1" customHeight="1" x14ac:dyDescent="0.2"/>
    <row r="1885" ht="19.5" hidden="1" customHeight="1" x14ac:dyDescent="0.2"/>
    <row r="1886" ht="19.5" hidden="1" customHeight="1" x14ac:dyDescent="0.2"/>
    <row r="1887" ht="19.5" hidden="1" customHeight="1" x14ac:dyDescent="0.2"/>
    <row r="1888" ht="19.5" hidden="1" customHeight="1" x14ac:dyDescent="0.2"/>
    <row r="1889" ht="19.5" hidden="1" customHeight="1" x14ac:dyDescent="0.2"/>
    <row r="1890" ht="19.5" hidden="1" customHeight="1" x14ac:dyDescent="0.2"/>
    <row r="1891" ht="19.5" hidden="1" customHeight="1" x14ac:dyDescent="0.2"/>
    <row r="1892" ht="19.5" hidden="1" customHeight="1" x14ac:dyDescent="0.2"/>
    <row r="1893" ht="19.5" hidden="1" customHeight="1" x14ac:dyDescent="0.2"/>
    <row r="1894" ht="19.5" hidden="1" customHeight="1" x14ac:dyDescent="0.2"/>
    <row r="1895" ht="19.5" hidden="1" customHeight="1" x14ac:dyDescent="0.2"/>
    <row r="1896" ht="19.5" hidden="1" customHeight="1" x14ac:dyDescent="0.2"/>
    <row r="1897" ht="19.5" hidden="1" customHeight="1" x14ac:dyDescent="0.2"/>
    <row r="1898" ht="19.5" hidden="1" customHeight="1" x14ac:dyDescent="0.2"/>
    <row r="1899" ht="19.5" hidden="1" customHeight="1" x14ac:dyDescent="0.2"/>
    <row r="1900" ht="19.5" hidden="1" customHeight="1" x14ac:dyDescent="0.2"/>
    <row r="1901" ht="19.5" hidden="1" customHeight="1" x14ac:dyDescent="0.2"/>
    <row r="1902" ht="19.5" hidden="1" customHeight="1" x14ac:dyDescent="0.2"/>
    <row r="1903" ht="19.5" hidden="1" customHeight="1" x14ac:dyDescent="0.2"/>
    <row r="1904" ht="19.5" hidden="1" customHeight="1" x14ac:dyDescent="0.2"/>
    <row r="1905" ht="19.5" hidden="1" customHeight="1" x14ac:dyDescent="0.2"/>
    <row r="1906" ht="19.5" hidden="1" customHeight="1" x14ac:dyDescent="0.2"/>
    <row r="1907" ht="19.5" hidden="1" customHeight="1" x14ac:dyDescent="0.2"/>
    <row r="1908" ht="19.5" hidden="1" customHeight="1" x14ac:dyDescent="0.2"/>
    <row r="1909" ht="19.5" hidden="1" customHeight="1" x14ac:dyDescent="0.2"/>
    <row r="1910" ht="19.5" hidden="1" customHeight="1" x14ac:dyDescent="0.2"/>
    <row r="1911" ht="19.5" hidden="1" customHeight="1" x14ac:dyDescent="0.2"/>
    <row r="1912" ht="19.5" hidden="1" customHeight="1" x14ac:dyDescent="0.2"/>
    <row r="1913" ht="19.5" hidden="1" customHeight="1" x14ac:dyDescent="0.2"/>
    <row r="1914" ht="19.5" hidden="1" customHeight="1" x14ac:dyDescent="0.2"/>
    <row r="1915" ht="19.5" hidden="1" customHeight="1" x14ac:dyDescent="0.2"/>
    <row r="1916" ht="19.5" hidden="1" customHeight="1" x14ac:dyDescent="0.2"/>
    <row r="1917" ht="19.5" hidden="1" customHeight="1" x14ac:dyDescent="0.2"/>
    <row r="1918" ht="19.5" hidden="1" customHeight="1" x14ac:dyDescent="0.2"/>
    <row r="1919" ht="19.5" hidden="1" customHeight="1" x14ac:dyDescent="0.2"/>
    <row r="1920" ht="19.5" hidden="1" customHeight="1" x14ac:dyDescent="0.2"/>
    <row r="1921" ht="19.5" hidden="1" customHeight="1" x14ac:dyDescent="0.2"/>
    <row r="1922" ht="19.5" hidden="1" customHeight="1" x14ac:dyDescent="0.2"/>
    <row r="1923" ht="19.5" hidden="1" customHeight="1" x14ac:dyDescent="0.2"/>
    <row r="1924" ht="19.5" hidden="1" customHeight="1" x14ac:dyDescent="0.2"/>
    <row r="1925" ht="19.5" hidden="1" customHeight="1" x14ac:dyDescent="0.2"/>
    <row r="1926" ht="19.5" hidden="1" customHeight="1" x14ac:dyDescent="0.2"/>
    <row r="1927" ht="19.5" hidden="1" customHeight="1" x14ac:dyDescent="0.2"/>
    <row r="1928" ht="19.5" hidden="1" customHeight="1" x14ac:dyDescent="0.2"/>
    <row r="1929" ht="19.5" hidden="1" customHeight="1" x14ac:dyDescent="0.2"/>
    <row r="1930" ht="19.5" hidden="1" customHeight="1" x14ac:dyDescent="0.2"/>
    <row r="1931" ht="19.5" hidden="1" customHeight="1" x14ac:dyDescent="0.2"/>
    <row r="1932" ht="19.5" hidden="1" customHeight="1" x14ac:dyDescent="0.2"/>
    <row r="1933" ht="19.5" hidden="1" customHeight="1" x14ac:dyDescent="0.2"/>
    <row r="1934" ht="19.5" hidden="1" customHeight="1" x14ac:dyDescent="0.2"/>
    <row r="1935" ht="19.5" hidden="1" customHeight="1" x14ac:dyDescent="0.2"/>
    <row r="1936" ht="19.5" hidden="1" customHeight="1" x14ac:dyDescent="0.2"/>
    <row r="1937" ht="19.5" hidden="1" customHeight="1" x14ac:dyDescent="0.2"/>
    <row r="1938" ht="19.5" hidden="1" customHeight="1" x14ac:dyDescent="0.2"/>
    <row r="1939" ht="19.5" hidden="1" customHeight="1" x14ac:dyDescent="0.2"/>
    <row r="1940" ht="19.5" hidden="1" customHeight="1" x14ac:dyDescent="0.2"/>
    <row r="1941" ht="19.5" hidden="1" customHeight="1" x14ac:dyDescent="0.2"/>
    <row r="1942" ht="19.5" hidden="1" customHeight="1" x14ac:dyDescent="0.2"/>
    <row r="1943" ht="19.5" hidden="1" customHeight="1" x14ac:dyDescent="0.2"/>
    <row r="1944" ht="19.5" hidden="1" customHeight="1" x14ac:dyDescent="0.2"/>
    <row r="1945" ht="19.5" hidden="1" customHeight="1" x14ac:dyDescent="0.2"/>
    <row r="1946" ht="19.5" hidden="1" customHeight="1" x14ac:dyDescent="0.2"/>
    <row r="1947" ht="19.5" hidden="1" customHeight="1" x14ac:dyDescent="0.2"/>
    <row r="1948" ht="19.5" hidden="1" customHeight="1" x14ac:dyDescent="0.2"/>
    <row r="1949" ht="19.5" hidden="1" customHeight="1" x14ac:dyDescent="0.2"/>
    <row r="1950" ht="19.5" hidden="1" customHeight="1" x14ac:dyDescent="0.2"/>
    <row r="1951" ht="19.5" hidden="1" customHeight="1" x14ac:dyDescent="0.2"/>
    <row r="1952" ht="19.5" hidden="1" customHeight="1" x14ac:dyDescent="0.2"/>
    <row r="1953" ht="19.5" hidden="1" customHeight="1" x14ac:dyDescent="0.2"/>
    <row r="1954" ht="19.5" hidden="1" customHeight="1" x14ac:dyDescent="0.2"/>
    <row r="1955" ht="19.5" hidden="1" customHeight="1" x14ac:dyDescent="0.2"/>
    <row r="1956" ht="19.5" hidden="1" customHeight="1" x14ac:dyDescent="0.2"/>
    <row r="1957" ht="19.5" hidden="1" customHeight="1" x14ac:dyDescent="0.2"/>
    <row r="1958" ht="19.5" hidden="1" customHeight="1" x14ac:dyDescent="0.2"/>
    <row r="1959" ht="19.5" hidden="1" customHeight="1" x14ac:dyDescent="0.2"/>
    <row r="1960" ht="19.5" hidden="1" customHeight="1" x14ac:dyDescent="0.2"/>
    <row r="1961" ht="19.5" hidden="1" customHeight="1" x14ac:dyDescent="0.2"/>
    <row r="1962" ht="19.5" hidden="1" customHeight="1" x14ac:dyDescent="0.2"/>
    <row r="1963" ht="19.5" hidden="1" customHeight="1" x14ac:dyDescent="0.2"/>
    <row r="1964" ht="19.5" hidden="1" customHeight="1" x14ac:dyDescent="0.2"/>
    <row r="1965" ht="19.5" hidden="1" customHeight="1" x14ac:dyDescent="0.2"/>
    <row r="1966" ht="19.5" hidden="1" customHeight="1" x14ac:dyDescent="0.2"/>
    <row r="1967" ht="19.5" hidden="1" customHeight="1" x14ac:dyDescent="0.2"/>
    <row r="1968" ht="19.5" hidden="1" customHeight="1" x14ac:dyDescent="0.2"/>
    <row r="1969" ht="19.5" hidden="1" customHeight="1" x14ac:dyDescent="0.2"/>
    <row r="1970" ht="19.5" hidden="1" customHeight="1" x14ac:dyDescent="0.2"/>
    <row r="1971" ht="19.5" hidden="1" customHeight="1" x14ac:dyDescent="0.2"/>
    <row r="1972" ht="19.5" hidden="1" customHeight="1" x14ac:dyDescent="0.2"/>
    <row r="1973" ht="19.5" hidden="1" customHeight="1" x14ac:dyDescent="0.2"/>
    <row r="1974" ht="19.5" hidden="1" customHeight="1" x14ac:dyDescent="0.2"/>
    <row r="1975" ht="19.5" hidden="1" customHeight="1" x14ac:dyDescent="0.2"/>
    <row r="1976" ht="19.5" hidden="1" customHeight="1" x14ac:dyDescent="0.2"/>
    <row r="1977" ht="19.5" hidden="1" customHeight="1" x14ac:dyDescent="0.2"/>
    <row r="1978" ht="19.5" hidden="1" customHeight="1" x14ac:dyDescent="0.2"/>
    <row r="1979" ht="19.5" hidden="1" customHeight="1" x14ac:dyDescent="0.2"/>
    <row r="1980" ht="19.5" hidden="1" customHeight="1" x14ac:dyDescent="0.2"/>
    <row r="1981" ht="19.5" hidden="1" customHeight="1" x14ac:dyDescent="0.2"/>
    <row r="1982" ht="19.5" hidden="1" customHeight="1" x14ac:dyDescent="0.2"/>
    <row r="1983" ht="19.5" hidden="1" customHeight="1" x14ac:dyDescent="0.2"/>
    <row r="1984" ht="19.5" hidden="1" customHeight="1" x14ac:dyDescent="0.2"/>
    <row r="1985" ht="19.5" hidden="1" customHeight="1" x14ac:dyDescent="0.2"/>
    <row r="1986" ht="19.5" hidden="1" customHeight="1" x14ac:dyDescent="0.2"/>
    <row r="1987" ht="19.5" hidden="1" customHeight="1" x14ac:dyDescent="0.2"/>
    <row r="1988" ht="19.5" hidden="1" customHeight="1" x14ac:dyDescent="0.2"/>
    <row r="1989" ht="19.5" hidden="1" customHeight="1" x14ac:dyDescent="0.2"/>
    <row r="1990" ht="19.5" hidden="1" customHeight="1" x14ac:dyDescent="0.2"/>
    <row r="1991" ht="19.5" hidden="1" customHeight="1" x14ac:dyDescent="0.2"/>
    <row r="1992" ht="19.5" hidden="1" customHeight="1" x14ac:dyDescent="0.2"/>
    <row r="1993" ht="19.5" hidden="1" customHeight="1" x14ac:dyDescent="0.2"/>
    <row r="1994" ht="19.5" hidden="1" customHeight="1" x14ac:dyDescent="0.2"/>
    <row r="1995" ht="19.5" hidden="1" customHeight="1" x14ac:dyDescent="0.2"/>
    <row r="1996" ht="19.5" hidden="1" customHeight="1" x14ac:dyDescent="0.2"/>
    <row r="1997" ht="19.5" hidden="1" customHeight="1" x14ac:dyDescent="0.2"/>
    <row r="1998" ht="19.5" hidden="1" customHeight="1" x14ac:dyDescent="0.2"/>
    <row r="1999" ht="19.5" hidden="1" customHeight="1" x14ac:dyDescent="0.2"/>
    <row r="2000" ht="19.5" customHeight="1" thickBot="1" x14ac:dyDescent="0.25"/>
    <row r="2001" spans="1:145" ht="13.5" thickBot="1" x14ac:dyDescent="0.25">
      <c r="A2001" s="711" t="s">
        <v>65050</v>
      </c>
      <c r="B2001" s="712"/>
      <c r="C2001" s="713"/>
      <c r="D2001" s="712"/>
      <c r="E2001" s="950" t="s">
        <v>236</v>
      </c>
      <c r="F2001" s="934" t="s">
        <v>237</v>
      </c>
      <c r="G2001" s="935"/>
      <c r="H2001" s="936" t="s">
        <v>238</v>
      </c>
      <c r="I2001" s="937"/>
      <c r="J2001" s="938"/>
      <c r="K2001" s="936" t="s">
        <v>239</v>
      </c>
      <c r="L2001" s="937"/>
      <c r="M2001" s="938"/>
      <c r="N2001" s="936" t="s">
        <v>240</v>
      </c>
      <c r="O2001" s="937"/>
      <c r="P2001" s="938"/>
      <c r="Q2001" s="936" t="s">
        <v>240</v>
      </c>
      <c r="R2001" s="937"/>
      <c r="S2001" s="938"/>
      <c r="T2001" s="936" t="s">
        <v>240</v>
      </c>
      <c r="U2001" s="937"/>
      <c r="V2001" s="938"/>
      <c r="W2001" s="936" t="s">
        <v>240</v>
      </c>
      <c r="X2001" s="937"/>
      <c r="Y2001" s="938"/>
      <c r="Z2001" s="936" t="s">
        <v>240</v>
      </c>
      <c r="AA2001" s="937"/>
      <c r="AB2001" s="938"/>
      <c r="AC2001" s="936" t="s">
        <v>240</v>
      </c>
      <c r="AD2001" s="937"/>
      <c r="AE2001" s="938"/>
      <c r="AF2001" s="936" t="s">
        <v>240</v>
      </c>
      <c r="AG2001" s="937"/>
      <c r="AH2001" s="938"/>
      <c r="AI2001" s="936" t="s">
        <v>240</v>
      </c>
      <c r="AJ2001" s="937"/>
      <c r="AK2001" s="938"/>
      <c r="AL2001" s="936" t="s">
        <v>240</v>
      </c>
      <c r="AM2001" s="937"/>
      <c r="AN2001" s="938"/>
      <c r="AO2001" s="936" t="s">
        <v>240</v>
      </c>
      <c r="AP2001" s="937"/>
      <c r="AQ2001" s="938"/>
      <c r="AR2001" s="936" t="s">
        <v>240</v>
      </c>
      <c r="AS2001" s="937"/>
      <c r="AT2001" s="938"/>
      <c r="AU2001" s="936" t="s">
        <v>240</v>
      </c>
      <c r="AV2001" s="937"/>
      <c r="AW2001" s="938"/>
      <c r="AX2001" s="936" t="s">
        <v>240</v>
      </c>
      <c r="AY2001" s="937"/>
      <c r="AZ2001" s="938"/>
      <c r="BA2001" s="936" t="s">
        <v>241</v>
      </c>
      <c r="BB2001" s="937"/>
      <c r="BC2001" s="938"/>
      <c r="BD2001" s="936" t="s">
        <v>242</v>
      </c>
      <c r="BE2001" s="937"/>
      <c r="BF2001" s="938"/>
      <c r="BG2001" s="939" t="s">
        <v>64744</v>
      </c>
      <c r="BH2001" s="940"/>
      <c r="BI2001" s="941"/>
      <c r="BJ2001" s="939" t="s">
        <v>64744</v>
      </c>
      <c r="BK2001" s="940"/>
      <c r="BL2001" s="941"/>
      <c r="BM2001" s="939" t="s">
        <v>64744</v>
      </c>
      <c r="BN2001" s="940"/>
      <c r="BO2001" s="941"/>
      <c r="BP2001" s="917" t="s">
        <v>64744</v>
      </c>
      <c r="BQ2001" s="918"/>
      <c r="BR2001" s="919"/>
      <c r="BS2001" s="936" t="s">
        <v>243</v>
      </c>
      <c r="BT2001" s="937"/>
      <c r="BU2001" s="938"/>
      <c r="BV2001" s="936" t="s">
        <v>243</v>
      </c>
      <c r="BW2001" s="937"/>
      <c r="BX2001" s="938"/>
      <c r="BY2001" s="936" t="s">
        <v>245</v>
      </c>
      <c r="BZ2001" s="937"/>
      <c r="CA2001" s="938"/>
      <c r="CB2001" s="936" t="s">
        <v>246</v>
      </c>
      <c r="CC2001" s="937"/>
      <c r="CD2001" s="938"/>
      <c r="CE2001" s="936" t="s">
        <v>247</v>
      </c>
      <c r="CF2001" s="937"/>
      <c r="CG2001" s="938"/>
      <c r="CH2001" s="936" t="s">
        <v>248</v>
      </c>
      <c r="CI2001" s="937"/>
      <c r="CJ2001" s="938"/>
      <c r="CK2001" s="936" t="s">
        <v>249</v>
      </c>
      <c r="CL2001" s="937"/>
      <c r="CM2001" s="938"/>
      <c r="CN2001" s="936" t="s">
        <v>249</v>
      </c>
      <c r="CO2001" s="937"/>
      <c r="CP2001" s="938"/>
      <c r="CQ2001" s="936" t="s">
        <v>249</v>
      </c>
      <c r="CR2001" s="937"/>
      <c r="CS2001" s="938"/>
      <c r="CT2001" s="936" t="s">
        <v>250</v>
      </c>
      <c r="CU2001" s="937"/>
      <c r="CV2001" s="938"/>
      <c r="CW2001" s="936" t="s">
        <v>250</v>
      </c>
      <c r="CX2001" s="937"/>
      <c r="CY2001" s="938"/>
      <c r="CZ2001" s="936" t="s">
        <v>251</v>
      </c>
      <c r="DA2001" s="937"/>
      <c r="DB2001" s="938"/>
      <c r="DC2001" s="936" t="s">
        <v>251</v>
      </c>
      <c r="DD2001" s="937"/>
      <c r="DE2001" s="938"/>
      <c r="DF2001" s="936" t="s">
        <v>251</v>
      </c>
      <c r="DG2001" s="937"/>
      <c r="DH2001" s="938"/>
      <c r="DI2001" s="936" t="s">
        <v>251</v>
      </c>
      <c r="DJ2001" s="937"/>
      <c r="DK2001" s="938"/>
      <c r="DL2001" s="936" t="s">
        <v>64745</v>
      </c>
      <c r="DM2001" s="937"/>
      <c r="DN2001" s="938"/>
      <c r="DO2001" s="936" t="s">
        <v>241</v>
      </c>
      <c r="DP2001" s="937"/>
      <c r="DQ2001" s="938"/>
      <c r="DR2001" s="936" t="s">
        <v>239</v>
      </c>
      <c r="DS2001" s="937"/>
      <c r="DT2001" s="938"/>
      <c r="DU2001" s="936" t="s">
        <v>240</v>
      </c>
      <c r="DV2001" s="937"/>
      <c r="DW2001" s="938"/>
      <c r="DX2001" s="936" t="s">
        <v>64753</v>
      </c>
      <c r="DY2001" s="937"/>
      <c r="DZ2001" s="938"/>
      <c r="EA2001" s="939" t="s">
        <v>64806</v>
      </c>
      <c r="EB2001" s="940"/>
      <c r="EC2001" s="941"/>
      <c r="ED2001" s="936" t="s">
        <v>244</v>
      </c>
      <c r="EE2001" s="937"/>
      <c r="EF2001" s="938"/>
      <c r="EG2001" s="936" t="s">
        <v>65025</v>
      </c>
      <c r="EH2001" s="937"/>
      <c r="EI2001" s="938"/>
      <c r="EJ2001" s="936" t="s">
        <v>247</v>
      </c>
      <c r="EK2001" s="937"/>
      <c r="EL2001" s="938"/>
      <c r="EM2001" s="936" t="s">
        <v>240</v>
      </c>
      <c r="EN2001" s="937"/>
      <c r="EO2001" s="938"/>
    </row>
    <row r="2002" spans="1:145" ht="13.5" thickBot="1" x14ac:dyDescent="0.25">
      <c r="A2002" s="657"/>
      <c r="B2002" s="658"/>
      <c r="C2002" s="659"/>
      <c r="D2002" s="658"/>
      <c r="E2002" s="950"/>
      <c r="F2002" s="926" t="s">
        <v>252</v>
      </c>
      <c r="G2002" s="927"/>
      <c r="H2002" s="928" t="s">
        <v>253</v>
      </c>
      <c r="I2002" s="929"/>
      <c r="J2002" s="930"/>
      <c r="K2002" s="917" t="s">
        <v>254</v>
      </c>
      <c r="L2002" s="918"/>
      <c r="M2002" s="919"/>
      <c r="N2002" s="917" t="s">
        <v>255</v>
      </c>
      <c r="O2002" s="918"/>
      <c r="P2002" s="919"/>
      <c r="Q2002" s="917" t="s">
        <v>256</v>
      </c>
      <c r="R2002" s="918"/>
      <c r="S2002" s="919"/>
      <c r="T2002" s="917" t="s">
        <v>257</v>
      </c>
      <c r="U2002" s="918"/>
      <c r="V2002" s="919"/>
      <c r="W2002" s="917" t="s">
        <v>258</v>
      </c>
      <c r="X2002" s="918"/>
      <c r="Y2002" s="919"/>
      <c r="Z2002" s="917" t="s">
        <v>259</v>
      </c>
      <c r="AA2002" s="918"/>
      <c r="AB2002" s="919"/>
      <c r="AC2002" s="917" t="s">
        <v>260</v>
      </c>
      <c r="AD2002" s="918"/>
      <c r="AE2002" s="919"/>
      <c r="AF2002" s="917" t="s">
        <v>261</v>
      </c>
      <c r="AG2002" s="918"/>
      <c r="AH2002" s="919"/>
      <c r="AI2002" s="917" t="s">
        <v>262</v>
      </c>
      <c r="AJ2002" s="918"/>
      <c r="AK2002" s="919"/>
      <c r="AL2002" s="917" t="s">
        <v>61295</v>
      </c>
      <c r="AM2002" s="918"/>
      <c r="AN2002" s="919"/>
      <c r="AO2002" s="917" t="s">
        <v>61371</v>
      </c>
      <c r="AP2002" s="918"/>
      <c r="AQ2002" s="919"/>
      <c r="AR2002" s="917" t="s">
        <v>263</v>
      </c>
      <c r="AS2002" s="918"/>
      <c r="AT2002" s="919"/>
      <c r="AU2002" s="917" t="s">
        <v>47306</v>
      </c>
      <c r="AV2002" s="918"/>
      <c r="AW2002" s="919"/>
      <c r="AX2002" s="917" t="s">
        <v>264</v>
      </c>
      <c r="AY2002" s="918"/>
      <c r="AZ2002" s="919"/>
      <c r="BA2002" s="917" t="s">
        <v>39460</v>
      </c>
      <c r="BB2002" s="918"/>
      <c r="BC2002" s="919"/>
      <c r="BD2002" s="917" t="s">
        <v>265</v>
      </c>
      <c r="BE2002" s="918"/>
      <c r="BF2002" s="919"/>
      <c r="BG2002" s="920" t="s">
        <v>47566</v>
      </c>
      <c r="BH2002" s="921"/>
      <c r="BI2002" s="922"/>
      <c r="BJ2002" s="920" t="s">
        <v>47567</v>
      </c>
      <c r="BK2002" s="921"/>
      <c r="BL2002" s="922"/>
      <c r="BM2002" s="920" t="s">
        <v>64584</v>
      </c>
      <c r="BN2002" s="921"/>
      <c r="BO2002" s="922"/>
      <c r="BP2002" s="909" t="s">
        <v>61288</v>
      </c>
      <c r="BQ2002" s="910"/>
      <c r="BR2002" s="911"/>
      <c r="BS2002" s="917" t="s">
        <v>64585</v>
      </c>
      <c r="BT2002" s="918"/>
      <c r="BU2002" s="919"/>
      <c r="BV2002" s="917" t="s">
        <v>64586</v>
      </c>
      <c r="BW2002" s="918"/>
      <c r="BX2002" s="919"/>
      <c r="BY2002" s="917" t="s">
        <v>266</v>
      </c>
      <c r="BZ2002" s="918"/>
      <c r="CA2002" s="919"/>
      <c r="CB2002" s="917" t="s">
        <v>267</v>
      </c>
      <c r="CC2002" s="918"/>
      <c r="CD2002" s="919"/>
      <c r="CE2002" s="917" t="s">
        <v>268</v>
      </c>
      <c r="CF2002" s="918"/>
      <c r="CG2002" s="919"/>
      <c r="CH2002" s="917" t="s">
        <v>269</v>
      </c>
      <c r="CI2002" s="918"/>
      <c r="CJ2002" s="919"/>
      <c r="CK2002" s="917" t="s">
        <v>270</v>
      </c>
      <c r="CL2002" s="918"/>
      <c r="CM2002" s="919"/>
      <c r="CN2002" s="917" t="s">
        <v>271</v>
      </c>
      <c r="CO2002" s="918"/>
      <c r="CP2002" s="919"/>
      <c r="CQ2002" s="917" t="s">
        <v>272</v>
      </c>
      <c r="CR2002" s="918"/>
      <c r="CS2002" s="919"/>
      <c r="CT2002" s="917" t="s">
        <v>273</v>
      </c>
      <c r="CU2002" s="918"/>
      <c r="CV2002" s="919"/>
      <c r="CW2002" s="917" t="s">
        <v>274</v>
      </c>
      <c r="CX2002" s="918"/>
      <c r="CY2002" s="919"/>
      <c r="CZ2002" s="917" t="s">
        <v>48046</v>
      </c>
      <c r="DA2002" s="918"/>
      <c r="DB2002" s="919"/>
      <c r="DC2002" s="917" t="s">
        <v>64583</v>
      </c>
      <c r="DD2002" s="918"/>
      <c r="DE2002" s="919"/>
      <c r="DF2002" s="947" t="s">
        <v>64576</v>
      </c>
      <c r="DG2002" s="948"/>
      <c r="DH2002" s="949"/>
      <c r="DI2002" s="917" t="s">
        <v>39461</v>
      </c>
      <c r="DJ2002" s="918"/>
      <c r="DK2002" s="919"/>
      <c r="DL2002" s="917" t="s">
        <v>64746</v>
      </c>
      <c r="DM2002" s="918"/>
      <c r="DN2002" s="919"/>
      <c r="DO2002" s="917" t="s">
        <v>64574</v>
      </c>
      <c r="DP2002" s="918"/>
      <c r="DQ2002" s="919"/>
      <c r="DR2002" s="917" t="s">
        <v>64747</v>
      </c>
      <c r="DS2002" s="918"/>
      <c r="DT2002" s="919"/>
      <c r="DU2002" s="917" t="s">
        <v>64748</v>
      </c>
      <c r="DV2002" s="918"/>
      <c r="DW2002" s="919"/>
      <c r="DX2002" s="917" t="s">
        <v>64754</v>
      </c>
      <c r="DY2002" s="918"/>
      <c r="DZ2002" s="919"/>
      <c r="EA2002" s="920" t="s">
        <v>64808</v>
      </c>
      <c r="EB2002" s="921"/>
      <c r="EC2002" s="922"/>
      <c r="ED2002" s="917" t="s">
        <v>61296</v>
      </c>
      <c r="EE2002" s="918"/>
      <c r="EF2002" s="919"/>
      <c r="EG2002" s="917" t="s">
        <v>65026</v>
      </c>
      <c r="EH2002" s="918"/>
      <c r="EI2002" s="919"/>
      <c r="EJ2002" s="917" t="s">
        <v>65035</v>
      </c>
      <c r="EK2002" s="918"/>
      <c r="EL2002" s="919"/>
      <c r="EM2002" s="917" t="s">
        <v>65037</v>
      </c>
      <c r="EN2002" s="918"/>
      <c r="EO2002" s="919"/>
    </row>
    <row r="2003" spans="1:145" ht="27.75" thickBot="1" x14ac:dyDescent="0.25">
      <c r="A2003" s="662"/>
      <c r="B2003" s="662"/>
      <c r="C2003" s="662"/>
      <c r="D2003" s="662"/>
      <c r="E2003" s="652"/>
      <c r="F2003" s="668" t="s">
        <v>64743</v>
      </c>
      <c r="G2003" s="669"/>
      <c r="H2003" s="759"/>
      <c r="I2003" s="760">
        <v>43</v>
      </c>
      <c r="J2003" s="761"/>
      <c r="K2003" s="759"/>
      <c r="L2003" s="760">
        <v>65</v>
      </c>
      <c r="M2003" s="761"/>
      <c r="N2003" s="759"/>
      <c r="O2003" s="760">
        <v>0</v>
      </c>
      <c r="P2003" s="761"/>
      <c r="Q2003" s="759"/>
      <c r="R2003" s="760">
        <v>55</v>
      </c>
      <c r="S2003" s="761"/>
      <c r="T2003" s="759"/>
      <c r="U2003" s="760">
        <v>63</v>
      </c>
      <c r="V2003" s="761"/>
      <c r="W2003" s="759"/>
      <c r="X2003" s="760">
        <v>58</v>
      </c>
      <c r="Y2003" s="761"/>
      <c r="Z2003" s="759"/>
      <c r="AA2003" s="760">
        <v>48</v>
      </c>
      <c r="AB2003" s="761"/>
      <c r="AC2003" s="759"/>
      <c r="AD2003" s="760">
        <v>69</v>
      </c>
      <c r="AE2003" s="761"/>
      <c r="AF2003" s="759"/>
      <c r="AG2003" s="760">
        <v>47</v>
      </c>
      <c r="AH2003" s="761"/>
      <c r="AI2003" s="759"/>
      <c r="AJ2003" s="760">
        <v>68</v>
      </c>
      <c r="AK2003" s="761"/>
      <c r="AL2003" s="759"/>
      <c r="AM2003" s="760">
        <v>56</v>
      </c>
      <c r="AN2003" s="761"/>
      <c r="AO2003" s="759"/>
      <c r="AP2003" s="760">
        <v>0</v>
      </c>
      <c r="AQ2003" s="761"/>
      <c r="AR2003" s="759"/>
      <c r="AS2003" s="760">
        <v>62</v>
      </c>
      <c r="AT2003" s="761"/>
      <c r="AU2003" s="759"/>
      <c r="AV2003" s="760">
        <v>0</v>
      </c>
      <c r="AW2003" s="761"/>
      <c r="AX2003" s="759"/>
      <c r="AY2003" s="760">
        <v>56</v>
      </c>
      <c r="AZ2003" s="761"/>
      <c r="BA2003" s="759"/>
      <c r="BB2003" s="760">
        <v>0</v>
      </c>
      <c r="BC2003" s="761"/>
      <c r="BD2003" s="759"/>
      <c r="BE2003" s="760">
        <v>31</v>
      </c>
      <c r="BF2003" s="761"/>
      <c r="BG2003" s="759"/>
      <c r="BH2003" s="760">
        <v>46</v>
      </c>
      <c r="BI2003" s="761"/>
      <c r="BJ2003" s="759"/>
      <c r="BK2003" s="760">
        <v>46</v>
      </c>
      <c r="BL2003" s="761"/>
      <c r="BM2003" s="762"/>
      <c r="BN2003" s="760">
        <v>52</v>
      </c>
      <c r="BO2003" s="763"/>
      <c r="BP2003" s="762"/>
      <c r="BQ2003" s="760">
        <v>46</v>
      </c>
      <c r="BR2003" s="763"/>
      <c r="BS2003" s="762"/>
      <c r="BT2003" s="760">
        <v>57</v>
      </c>
      <c r="BU2003" s="763"/>
      <c r="BV2003" s="759"/>
      <c r="BW2003" s="760">
        <v>57</v>
      </c>
      <c r="BX2003" s="761"/>
      <c r="BY2003" s="759"/>
      <c r="BZ2003" s="760">
        <v>0</v>
      </c>
      <c r="CA2003" s="761"/>
      <c r="CB2003" s="759"/>
      <c r="CC2003" s="760">
        <v>0</v>
      </c>
      <c r="CD2003" s="761"/>
      <c r="CE2003" s="759"/>
      <c r="CF2003" s="760">
        <v>0</v>
      </c>
      <c r="CG2003" s="761"/>
      <c r="CH2003" s="759"/>
      <c r="CI2003" s="760">
        <v>0</v>
      </c>
      <c r="CJ2003" s="761"/>
      <c r="CK2003" s="759"/>
      <c r="CL2003" s="760">
        <v>47</v>
      </c>
      <c r="CM2003" s="761"/>
      <c r="CN2003" s="759"/>
      <c r="CO2003" s="760">
        <v>54</v>
      </c>
      <c r="CP2003" s="761"/>
      <c r="CQ2003" s="759"/>
      <c r="CR2003" s="760">
        <v>0</v>
      </c>
      <c r="CS2003" s="761"/>
      <c r="CT2003" s="759"/>
      <c r="CU2003" s="760">
        <v>83</v>
      </c>
      <c r="CV2003" s="761"/>
      <c r="CW2003" s="759"/>
      <c r="CX2003" s="760">
        <v>50</v>
      </c>
      <c r="CY2003" s="761"/>
      <c r="CZ2003" s="759"/>
      <c r="DA2003" s="760">
        <v>64</v>
      </c>
      <c r="DB2003" s="761"/>
      <c r="DC2003" s="759"/>
      <c r="DD2003" s="760">
        <v>74</v>
      </c>
      <c r="DE2003" s="761"/>
      <c r="DF2003" s="759"/>
      <c r="DG2003" s="760">
        <v>69</v>
      </c>
      <c r="DH2003" s="761"/>
      <c r="DI2003" s="759"/>
      <c r="DJ2003" s="760">
        <v>60</v>
      </c>
      <c r="DK2003" s="761"/>
      <c r="DL2003" s="759"/>
      <c r="DM2003" s="760">
        <v>38</v>
      </c>
      <c r="DN2003" s="761"/>
      <c r="DO2003" s="759"/>
      <c r="DP2003" s="760">
        <v>20</v>
      </c>
      <c r="DQ2003" s="761"/>
      <c r="DR2003" s="759"/>
      <c r="DS2003" s="760">
        <v>65</v>
      </c>
      <c r="DT2003" s="761"/>
      <c r="DU2003" s="759"/>
      <c r="DV2003" s="760">
        <v>57</v>
      </c>
      <c r="DW2003" s="761"/>
      <c r="DX2003" s="759"/>
      <c r="DY2003" s="760">
        <v>56</v>
      </c>
      <c r="DZ2003" s="761"/>
      <c r="EA2003" s="759"/>
      <c r="EB2003" s="760">
        <v>29</v>
      </c>
      <c r="EC2003" s="761"/>
      <c r="ED2003" s="759"/>
      <c r="EE2003" s="760">
        <v>59</v>
      </c>
      <c r="EF2003" s="761"/>
      <c r="EG2003" s="759"/>
      <c r="EH2003" s="760">
        <v>49</v>
      </c>
      <c r="EI2003" s="761"/>
      <c r="EJ2003" s="759"/>
      <c r="EK2003" s="760">
        <v>87</v>
      </c>
      <c r="EL2003" s="761"/>
      <c r="EM2003" s="759"/>
      <c r="EN2003" s="760">
        <v>65</v>
      </c>
      <c r="EO2003" s="761"/>
    </row>
    <row r="2004" spans="1:145" ht="13.5" thickBot="1" x14ac:dyDescent="0.25">
      <c r="A2004" s="661"/>
      <c r="B2004" s="662"/>
      <c r="C2004" s="663"/>
      <c r="D2004" s="662"/>
      <c r="E2004" s="660"/>
      <c r="F2004" s="915" t="s">
        <v>61312</v>
      </c>
      <c r="G2004" s="916"/>
      <c r="H2004" s="909" t="s">
        <v>61313</v>
      </c>
      <c r="I2004" s="910"/>
      <c r="J2004" s="911"/>
      <c r="K2004" s="909" t="s">
        <v>61314</v>
      </c>
      <c r="L2004" s="910"/>
      <c r="M2004" s="911"/>
      <c r="N2004" s="909" t="s">
        <v>61315</v>
      </c>
      <c r="O2004" s="910"/>
      <c r="P2004" s="911"/>
      <c r="Q2004" s="909" t="s">
        <v>61315</v>
      </c>
      <c r="R2004" s="910"/>
      <c r="S2004" s="911"/>
      <c r="T2004" s="909" t="s">
        <v>61315</v>
      </c>
      <c r="U2004" s="910"/>
      <c r="V2004" s="911"/>
      <c r="W2004" s="909" t="s">
        <v>61315</v>
      </c>
      <c r="X2004" s="910"/>
      <c r="Y2004" s="911"/>
      <c r="Z2004" s="909" t="s">
        <v>61315</v>
      </c>
      <c r="AA2004" s="910"/>
      <c r="AB2004" s="911"/>
      <c r="AC2004" s="909" t="s">
        <v>61315</v>
      </c>
      <c r="AD2004" s="910"/>
      <c r="AE2004" s="911"/>
      <c r="AF2004" s="909" t="s">
        <v>61315</v>
      </c>
      <c r="AG2004" s="910"/>
      <c r="AH2004" s="911"/>
      <c r="AI2004" s="909" t="s">
        <v>61315</v>
      </c>
      <c r="AJ2004" s="910"/>
      <c r="AK2004" s="911"/>
      <c r="AL2004" s="909" t="s">
        <v>61315</v>
      </c>
      <c r="AM2004" s="910"/>
      <c r="AN2004" s="911"/>
      <c r="AO2004" s="909" t="s">
        <v>61315</v>
      </c>
      <c r="AP2004" s="910"/>
      <c r="AQ2004" s="911"/>
      <c r="AR2004" s="909" t="s">
        <v>61315</v>
      </c>
      <c r="AS2004" s="910"/>
      <c r="AT2004" s="911"/>
      <c r="AU2004" s="909" t="s">
        <v>61315</v>
      </c>
      <c r="AV2004" s="910"/>
      <c r="AW2004" s="911"/>
      <c r="AX2004" s="909" t="s">
        <v>61315</v>
      </c>
      <c r="AY2004" s="910"/>
      <c r="AZ2004" s="911"/>
      <c r="BA2004" s="909" t="s">
        <v>61316</v>
      </c>
      <c r="BB2004" s="910"/>
      <c r="BC2004" s="911"/>
      <c r="BD2004" s="909" t="s">
        <v>61317</v>
      </c>
      <c r="BE2004" s="910"/>
      <c r="BF2004" s="911"/>
      <c r="BG2004" s="912" t="s">
        <v>61318</v>
      </c>
      <c r="BH2004" s="913"/>
      <c r="BI2004" s="914"/>
      <c r="BJ2004" s="912" t="s">
        <v>61318</v>
      </c>
      <c r="BK2004" s="913"/>
      <c r="BL2004" s="914"/>
      <c r="BM2004" s="912" t="s">
        <v>61318</v>
      </c>
      <c r="BN2004" s="913"/>
      <c r="BO2004" s="914"/>
      <c r="BP2004" s="909" t="s">
        <v>61318</v>
      </c>
      <c r="BQ2004" s="910"/>
      <c r="BR2004" s="911"/>
      <c r="BS2004" s="909" t="s">
        <v>47581</v>
      </c>
      <c r="BT2004" s="910"/>
      <c r="BU2004" s="911"/>
      <c r="BV2004" s="909" t="s">
        <v>47581</v>
      </c>
      <c r="BW2004" s="910"/>
      <c r="BX2004" s="911"/>
      <c r="BY2004" s="909" t="s">
        <v>61319</v>
      </c>
      <c r="BZ2004" s="910"/>
      <c r="CA2004" s="911"/>
      <c r="CB2004" s="909" t="s">
        <v>61320</v>
      </c>
      <c r="CC2004" s="910"/>
      <c r="CD2004" s="911"/>
      <c r="CE2004" s="909" t="s">
        <v>61321</v>
      </c>
      <c r="CF2004" s="910"/>
      <c r="CG2004" s="911"/>
      <c r="CH2004" s="909" t="s">
        <v>61322</v>
      </c>
      <c r="CI2004" s="910"/>
      <c r="CJ2004" s="911"/>
      <c r="CK2004" s="909" t="s">
        <v>61323</v>
      </c>
      <c r="CL2004" s="910"/>
      <c r="CM2004" s="911"/>
      <c r="CN2004" s="909" t="s">
        <v>61323</v>
      </c>
      <c r="CO2004" s="910"/>
      <c r="CP2004" s="911"/>
      <c r="CQ2004" s="909" t="s">
        <v>61323</v>
      </c>
      <c r="CR2004" s="910"/>
      <c r="CS2004" s="911"/>
      <c r="CT2004" s="909" t="s">
        <v>61324</v>
      </c>
      <c r="CU2004" s="910"/>
      <c r="CV2004" s="911"/>
      <c r="CW2004" s="909" t="s">
        <v>61324</v>
      </c>
      <c r="CX2004" s="910"/>
      <c r="CY2004" s="911"/>
      <c r="CZ2004" s="909" t="s">
        <v>61325</v>
      </c>
      <c r="DA2004" s="910"/>
      <c r="DB2004" s="911"/>
      <c r="DC2004" s="909" t="s">
        <v>61325</v>
      </c>
      <c r="DD2004" s="910"/>
      <c r="DE2004" s="911"/>
      <c r="DF2004" s="909" t="s">
        <v>61325</v>
      </c>
      <c r="DG2004" s="910"/>
      <c r="DH2004" s="911"/>
      <c r="DI2004" s="909" t="s">
        <v>61325</v>
      </c>
      <c r="DJ2004" s="910"/>
      <c r="DK2004" s="911"/>
      <c r="DL2004" s="909" t="s">
        <v>64749</v>
      </c>
      <c r="DM2004" s="910"/>
      <c r="DN2004" s="911"/>
      <c r="DO2004" s="909" t="s">
        <v>61316</v>
      </c>
      <c r="DP2004" s="910"/>
      <c r="DQ2004" s="911"/>
      <c r="DR2004" s="909" t="s">
        <v>61314</v>
      </c>
      <c r="DS2004" s="910"/>
      <c r="DT2004" s="911"/>
      <c r="DU2004" s="909" t="s">
        <v>61315</v>
      </c>
      <c r="DV2004" s="910"/>
      <c r="DW2004" s="911"/>
      <c r="DX2004" s="909" t="s">
        <v>64755</v>
      </c>
      <c r="DY2004" s="910"/>
      <c r="DZ2004" s="911"/>
      <c r="EA2004" s="912" t="s">
        <v>39799</v>
      </c>
      <c r="EB2004" s="913"/>
      <c r="EC2004" s="914"/>
      <c r="ED2004" s="909" t="s">
        <v>47401</v>
      </c>
      <c r="EE2004" s="910"/>
      <c r="EF2004" s="911"/>
      <c r="EG2004" s="909" t="s">
        <v>61742</v>
      </c>
      <c r="EH2004" s="910"/>
      <c r="EI2004" s="911"/>
      <c r="EJ2004" s="909" t="s">
        <v>61321</v>
      </c>
      <c r="EK2004" s="910"/>
      <c r="EL2004" s="911"/>
      <c r="EM2004" s="909" t="s">
        <v>61315</v>
      </c>
      <c r="EN2004" s="910"/>
      <c r="EO2004" s="911"/>
    </row>
    <row r="2005" spans="1:145" ht="13.5" thickBot="1" x14ac:dyDescent="0.25">
      <c r="A2005" s="661"/>
      <c r="B2005" s="662"/>
      <c r="C2005" s="663"/>
      <c r="D2005" s="662"/>
      <c r="E2005" s="660"/>
      <c r="F2005" s="915" t="s">
        <v>61326</v>
      </c>
      <c r="G2005" s="916"/>
      <c r="H2005" s="909" t="s">
        <v>61327</v>
      </c>
      <c r="I2005" s="910"/>
      <c r="J2005" s="911"/>
      <c r="K2005" s="909" t="s">
        <v>61328</v>
      </c>
      <c r="L2005" s="910"/>
      <c r="M2005" s="911"/>
      <c r="N2005" s="909" t="s">
        <v>61329</v>
      </c>
      <c r="O2005" s="910"/>
      <c r="P2005" s="911"/>
      <c r="Q2005" s="909" t="s">
        <v>61330</v>
      </c>
      <c r="R2005" s="910"/>
      <c r="S2005" s="911"/>
      <c r="T2005" s="909" t="s">
        <v>61331</v>
      </c>
      <c r="U2005" s="910"/>
      <c r="V2005" s="911"/>
      <c r="W2005" s="909" t="s">
        <v>61332</v>
      </c>
      <c r="X2005" s="910"/>
      <c r="Y2005" s="911"/>
      <c r="Z2005" s="909" t="s">
        <v>61333</v>
      </c>
      <c r="AA2005" s="910"/>
      <c r="AB2005" s="911"/>
      <c r="AC2005" s="909" t="s">
        <v>61334</v>
      </c>
      <c r="AD2005" s="910"/>
      <c r="AE2005" s="911"/>
      <c r="AF2005" s="909" t="s">
        <v>61335</v>
      </c>
      <c r="AG2005" s="910"/>
      <c r="AH2005" s="911"/>
      <c r="AI2005" s="909" t="s">
        <v>61336</v>
      </c>
      <c r="AJ2005" s="910"/>
      <c r="AK2005" s="911"/>
      <c r="AL2005" s="909" t="s">
        <v>61337</v>
      </c>
      <c r="AM2005" s="910"/>
      <c r="AN2005" s="911"/>
      <c r="AO2005" s="909" t="s">
        <v>61338</v>
      </c>
      <c r="AP2005" s="910"/>
      <c r="AQ2005" s="911"/>
      <c r="AR2005" s="909" t="s">
        <v>61339</v>
      </c>
      <c r="AS2005" s="910"/>
      <c r="AT2005" s="911"/>
      <c r="AU2005" s="909" t="s">
        <v>61340</v>
      </c>
      <c r="AV2005" s="910"/>
      <c r="AW2005" s="911"/>
      <c r="AX2005" s="909" t="s">
        <v>61341</v>
      </c>
      <c r="AY2005" s="910"/>
      <c r="AZ2005" s="911"/>
      <c r="BA2005" s="909" t="s">
        <v>61342</v>
      </c>
      <c r="BB2005" s="910"/>
      <c r="BC2005" s="911"/>
      <c r="BD2005" s="909" t="s">
        <v>61343</v>
      </c>
      <c r="BE2005" s="910"/>
      <c r="BF2005" s="911"/>
      <c r="BG2005" s="912" t="s">
        <v>61344</v>
      </c>
      <c r="BH2005" s="913"/>
      <c r="BI2005" s="914"/>
      <c r="BJ2005" s="912" t="s">
        <v>61345</v>
      </c>
      <c r="BK2005" s="913"/>
      <c r="BL2005" s="914"/>
      <c r="BM2005" s="912" t="s">
        <v>64611</v>
      </c>
      <c r="BN2005" s="913"/>
      <c r="BO2005" s="914"/>
      <c r="BP2005" s="909" t="s">
        <v>61346</v>
      </c>
      <c r="BQ2005" s="910"/>
      <c r="BR2005" s="911"/>
      <c r="BS2005" s="909" t="s">
        <v>61347</v>
      </c>
      <c r="BT2005" s="910"/>
      <c r="BU2005" s="911"/>
      <c r="BV2005" s="909" t="s">
        <v>61348</v>
      </c>
      <c r="BW2005" s="910"/>
      <c r="BX2005" s="911"/>
      <c r="BY2005" s="909" t="s">
        <v>61350</v>
      </c>
      <c r="BZ2005" s="910"/>
      <c r="CA2005" s="911"/>
      <c r="CB2005" s="909" t="s">
        <v>61351</v>
      </c>
      <c r="CC2005" s="910"/>
      <c r="CD2005" s="911"/>
      <c r="CE2005" s="909" t="s">
        <v>61352</v>
      </c>
      <c r="CF2005" s="910"/>
      <c r="CG2005" s="911"/>
      <c r="CH2005" s="909" t="s">
        <v>61353</v>
      </c>
      <c r="CI2005" s="910"/>
      <c r="CJ2005" s="911"/>
      <c r="CK2005" s="909" t="s">
        <v>61354</v>
      </c>
      <c r="CL2005" s="910"/>
      <c r="CM2005" s="911"/>
      <c r="CN2005" s="909" t="s">
        <v>61355</v>
      </c>
      <c r="CO2005" s="910"/>
      <c r="CP2005" s="911"/>
      <c r="CQ2005" s="909" t="s">
        <v>61356</v>
      </c>
      <c r="CR2005" s="910"/>
      <c r="CS2005" s="911"/>
      <c r="CT2005" s="909" t="s">
        <v>61357</v>
      </c>
      <c r="CU2005" s="910"/>
      <c r="CV2005" s="911"/>
      <c r="CW2005" s="909" t="s">
        <v>61358</v>
      </c>
      <c r="CX2005" s="910"/>
      <c r="CY2005" s="911"/>
      <c r="CZ2005" s="909" t="s">
        <v>61359</v>
      </c>
      <c r="DA2005" s="910"/>
      <c r="DB2005" s="911"/>
      <c r="DC2005" s="909" t="s">
        <v>61360</v>
      </c>
      <c r="DD2005" s="910"/>
      <c r="DE2005" s="911"/>
      <c r="DF2005" s="909" t="s">
        <v>61361</v>
      </c>
      <c r="DG2005" s="910"/>
      <c r="DH2005" s="911"/>
      <c r="DI2005" s="909" t="s">
        <v>61362</v>
      </c>
      <c r="DJ2005" s="910"/>
      <c r="DK2005" s="911"/>
      <c r="DL2005" s="909" t="s">
        <v>64750</v>
      </c>
      <c r="DM2005" s="910"/>
      <c r="DN2005" s="911"/>
      <c r="DO2005" s="909" t="s">
        <v>61342</v>
      </c>
      <c r="DP2005" s="910"/>
      <c r="DQ2005" s="911"/>
      <c r="DR2005" s="909" t="s">
        <v>64751</v>
      </c>
      <c r="DS2005" s="910"/>
      <c r="DT2005" s="911"/>
      <c r="DU2005" s="909" t="s">
        <v>64752</v>
      </c>
      <c r="DV2005" s="910"/>
      <c r="DW2005" s="911"/>
      <c r="DX2005" s="909" t="s">
        <v>64756</v>
      </c>
      <c r="DY2005" s="910"/>
      <c r="DZ2005" s="911"/>
      <c r="EA2005" s="912" t="s">
        <v>64807</v>
      </c>
      <c r="EB2005" s="913"/>
      <c r="EC2005" s="914"/>
      <c r="ED2005" s="909" t="s">
        <v>61349</v>
      </c>
      <c r="EE2005" s="910"/>
      <c r="EF2005" s="911"/>
      <c r="EG2005" s="909" t="s">
        <v>61349</v>
      </c>
      <c r="EH2005" s="910"/>
      <c r="EI2005" s="911"/>
      <c r="EJ2005" s="909" t="s">
        <v>65036</v>
      </c>
      <c r="EK2005" s="910"/>
      <c r="EL2005" s="911"/>
      <c r="EM2005" s="909" t="s">
        <v>65038</v>
      </c>
      <c r="EN2005" s="910"/>
      <c r="EO2005" s="911"/>
    </row>
    <row r="2006" spans="1:145" ht="13.5" thickBot="1" x14ac:dyDescent="0.25">
      <c r="A2006" s="661"/>
      <c r="B2006" s="662"/>
      <c r="C2006" s="663"/>
      <c r="D2006" s="662"/>
      <c r="E2006" s="660"/>
      <c r="F2006" s="915" t="s">
        <v>61363</v>
      </c>
      <c r="G2006" s="916"/>
      <c r="H2006" s="909">
        <v>390</v>
      </c>
      <c r="I2006" s="910"/>
      <c r="J2006" s="911"/>
      <c r="K2006" s="909">
        <v>99969</v>
      </c>
      <c r="L2006" s="910"/>
      <c r="M2006" s="911"/>
      <c r="N2006" s="909">
        <v>57067</v>
      </c>
      <c r="O2006" s="910"/>
      <c r="P2006" s="911"/>
      <c r="Q2006" s="909">
        <v>305</v>
      </c>
      <c r="R2006" s="910"/>
      <c r="S2006" s="911"/>
      <c r="T2006" s="909">
        <v>58201</v>
      </c>
      <c r="U2006" s="910"/>
      <c r="V2006" s="911"/>
      <c r="W2006" s="909">
        <v>57001</v>
      </c>
      <c r="X2006" s="910"/>
      <c r="Y2006" s="911"/>
      <c r="Z2006" s="909">
        <v>66666</v>
      </c>
      <c r="AA2006" s="910"/>
      <c r="AB2006" s="911"/>
      <c r="AC2006" s="909">
        <v>57000</v>
      </c>
      <c r="AD2006" s="910"/>
      <c r="AE2006" s="911"/>
      <c r="AF2006" s="909">
        <v>57035</v>
      </c>
      <c r="AG2006" s="910"/>
      <c r="AH2006" s="911"/>
      <c r="AI2006" s="909">
        <v>57018</v>
      </c>
      <c r="AJ2006" s="910"/>
      <c r="AK2006" s="911"/>
      <c r="AL2006" s="909">
        <v>57002</v>
      </c>
      <c r="AM2006" s="910"/>
      <c r="AN2006" s="911"/>
      <c r="AO2006" s="909">
        <v>57043</v>
      </c>
      <c r="AP2006" s="910"/>
      <c r="AQ2006" s="911"/>
      <c r="AR2006" s="909">
        <v>57071</v>
      </c>
      <c r="AS2006" s="910"/>
      <c r="AT2006" s="911"/>
      <c r="AU2006" s="909">
        <v>57017</v>
      </c>
      <c r="AV2006" s="910"/>
      <c r="AW2006" s="911"/>
      <c r="AX2006" s="909">
        <v>600</v>
      </c>
      <c r="AY2006" s="910"/>
      <c r="AZ2006" s="911"/>
      <c r="BA2006" s="909">
        <v>20513</v>
      </c>
      <c r="BB2006" s="910"/>
      <c r="BC2006" s="911"/>
      <c r="BD2006" s="909">
        <v>58000</v>
      </c>
      <c r="BE2006" s="910"/>
      <c r="BF2006" s="911"/>
      <c r="BG2006" s="912">
        <v>53357</v>
      </c>
      <c r="BH2006" s="913"/>
      <c r="BI2006" s="914"/>
      <c r="BJ2006" s="912">
        <v>53300</v>
      </c>
      <c r="BK2006" s="913"/>
      <c r="BL2006" s="914"/>
      <c r="BM2006" s="912">
        <v>53313</v>
      </c>
      <c r="BN2006" s="913"/>
      <c r="BO2006" s="914"/>
      <c r="BP2006" s="917">
        <v>53395</v>
      </c>
      <c r="BQ2006" s="918"/>
      <c r="BR2006" s="919"/>
      <c r="BS2006" s="909">
        <v>99998</v>
      </c>
      <c r="BT2006" s="910"/>
      <c r="BU2006" s="911"/>
      <c r="BV2006" s="909">
        <v>180</v>
      </c>
      <c r="BW2006" s="910"/>
      <c r="BX2006" s="911"/>
      <c r="BY2006" s="909">
        <v>680</v>
      </c>
      <c r="BZ2006" s="910"/>
      <c r="CA2006" s="911"/>
      <c r="CB2006" s="909">
        <v>58040</v>
      </c>
      <c r="CC2006" s="910"/>
      <c r="CD2006" s="911"/>
      <c r="CE2006" s="909">
        <v>22556</v>
      </c>
      <c r="CF2006" s="910"/>
      <c r="CG2006" s="911"/>
      <c r="CH2006" s="909">
        <v>54201</v>
      </c>
      <c r="CI2006" s="910"/>
      <c r="CJ2006" s="911"/>
      <c r="CK2006" s="909">
        <v>58309</v>
      </c>
      <c r="CL2006" s="910"/>
      <c r="CM2006" s="911"/>
      <c r="CN2006" s="909">
        <v>58301</v>
      </c>
      <c r="CO2006" s="910"/>
      <c r="CP2006" s="911"/>
      <c r="CQ2006" s="909">
        <v>58303</v>
      </c>
      <c r="CR2006" s="910"/>
      <c r="CS2006" s="911"/>
      <c r="CT2006" s="909">
        <v>54901</v>
      </c>
      <c r="CU2006" s="910"/>
      <c r="CV2006" s="911"/>
      <c r="CW2006" s="909">
        <v>54930</v>
      </c>
      <c r="CX2006" s="910"/>
      <c r="CY2006" s="911"/>
      <c r="CZ2006" s="909">
        <v>55201</v>
      </c>
      <c r="DA2006" s="910"/>
      <c r="DB2006" s="911"/>
      <c r="DC2006" s="909">
        <v>595</v>
      </c>
      <c r="DD2006" s="910"/>
      <c r="DE2006" s="911"/>
      <c r="DF2006" s="909">
        <v>99999</v>
      </c>
      <c r="DG2006" s="910"/>
      <c r="DH2006" s="911"/>
      <c r="DI2006" s="909">
        <v>55206</v>
      </c>
      <c r="DJ2006" s="910"/>
      <c r="DK2006" s="911"/>
      <c r="DL2006" s="909">
        <v>58023</v>
      </c>
      <c r="DM2006" s="910"/>
      <c r="DN2006" s="911"/>
      <c r="DO2006" s="909">
        <v>20513</v>
      </c>
      <c r="DP2006" s="910"/>
      <c r="DQ2006" s="911"/>
      <c r="DR2006" s="909">
        <v>54764</v>
      </c>
      <c r="DS2006" s="910"/>
      <c r="DT2006" s="911"/>
      <c r="DU2006" s="909">
        <v>26594</v>
      </c>
      <c r="DV2006" s="910"/>
      <c r="DW2006" s="911"/>
      <c r="DX2006" s="909">
        <v>87478</v>
      </c>
      <c r="DY2006" s="910"/>
      <c r="DZ2006" s="911"/>
      <c r="EA2006" s="912">
        <v>33426</v>
      </c>
      <c r="EB2006" s="913"/>
      <c r="EC2006" s="914"/>
      <c r="ED2006" s="909">
        <v>58886</v>
      </c>
      <c r="EE2006" s="910"/>
      <c r="EF2006" s="911"/>
      <c r="EG2006" s="909">
        <v>58749</v>
      </c>
      <c r="EH2006" s="910"/>
      <c r="EI2006" s="911"/>
      <c r="EJ2006" s="909">
        <v>74232</v>
      </c>
      <c r="EK2006" s="910"/>
      <c r="EL2006" s="911"/>
      <c r="EM2006" s="909">
        <v>26325</v>
      </c>
      <c r="EN2006" s="910"/>
      <c r="EO2006" s="911"/>
    </row>
    <row r="2007" spans="1:145" ht="13.5" thickBot="1" x14ac:dyDescent="0.25">
      <c r="A2007" s="657"/>
      <c r="B2007" s="658"/>
      <c r="C2007" s="659"/>
      <c r="D2007" s="658"/>
      <c r="E2007" s="660"/>
      <c r="F2007" s="692"/>
      <c r="G2007" s="693"/>
      <c r="H2007" s="890" t="s">
        <v>61287</v>
      </c>
      <c r="I2007" s="891"/>
      <c r="J2007" s="892"/>
      <c r="K2007" s="890" t="s">
        <v>61287</v>
      </c>
      <c r="L2007" s="891"/>
      <c r="M2007" s="892"/>
      <c r="N2007" s="890" t="s">
        <v>61287</v>
      </c>
      <c r="O2007" s="891"/>
      <c r="P2007" s="892"/>
      <c r="Q2007" s="890" t="s">
        <v>61287</v>
      </c>
      <c r="R2007" s="891"/>
      <c r="S2007" s="892"/>
      <c r="T2007" s="890" t="s">
        <v>61287</v>
      </c>
      <c r="U2007" s="891"/>
      <c r="V2007" s="892"/>
      <c r="W2007" s="890" t="s">
        <v>61287</v>
      </c>
      <c r="X2007" s="891"/>
      <c r="Y2007" s="892"/>
      <c r="Z2007" s="890" t="s">
        <v>61287</v>
      </c>
      <c r="AA2007" s="891"/>
      <c r="AB2007" s="892"/>
      <c r="AC2007" s="890" t="s">
        <v>61287</v>
      </c>
      <c r="AD2007" s="891"/>
      <c r="AE2007" s="892"/>
      <c r="AF2007" s="890" t="s">
        <v>61287</v>
      </c>
      <c r="AG2007" s="891"/>
      <c r="AH2007" s="892"/>
      <c r="AI2007" s="890" t="s">
        <v>61287</v>
      </c>
      <c r="AJ2007" s="891"/>
      <c r="AK2007" s="892"/>
      <c r="AL2007" s="890" t="s">
        <v>61287</v>
      </c>
      <c r="AM2007" s="891"/>
      <c r="AN2007" s="892"/>
      <c r="AO2007" s="890" t="s">
        <v>61287</v>
      </c>
      <c r="AP2007" s="891"/>
      <c r="AQ2007" s="892"/>
      <c r="AR2007" s="890" t="s">
        <v>61287</v>
      </c>
      <c r="AS2007" s="891"/>
      <c r="AT2007" s="892"/>
      <c r="AU2007" s="890" t="s">
        <v>61287</v>
      </c>
      <c r="AV2007" s="891"/>
      <c r="AW2007" s="892"/>
      <c r="AX2007" s="890" t="s">
        <v>61287</v>
      </c>
      <c r="AY2007" s="891"/>
      <c r="AZ2007" s="892"/>
      <c r="BA2007" s="890" t="s">
        <v>61287</v>
      </c>
      <c r="BB2007" s="891"/>
      <c r="BC2007" s="892"/>
      <c r="BD2007" s="890" t="s">
        <v>61287</v>
      </c>
      <c r="BE2007" s="891"/>
      <c r="BF2007" s="892"/>
      <c r="BG2007" s="890" t="s">
        <v>61287</v>
      </c>
      <c r="BH2007" s="891"/>
      <c r="BI2007" s="892"/>
      <c r="BJ2007" s="890" t="s">
        <v>61287</v>
      </c>
      <c r="BK2007" s="891"/>
      <c r="BL2007" s="892"/>
      <c r="BM2007" s="890" t="s">
        <v>61287</v>
      </c>
      <c r="BN2007" s="891"/>
      <c r="BO2007" s="892"/>
      <c r="BP2007" s="890" t="s">
        <v>61287</v>
      </c>
      <c r="BQ2007" s="891"/>
      <c r="BR2007" s="892"/>
      <c r="BS2007" s="890" t="s">
        <v>61287</v>
      </c>
      <c r="BT2007" s="891"/>
      <c r="BU2007" s="892"/>
      <c r="BV2007" s="890" t="s">
        <v>61287</v>
      </c>
      <c r="BW2007" s="891"/>
      <c r="BX2007" s="892"/>
      <c r="BY2007" s="890" t="s">
        <v>61287</v>
      </c>
      <c r="BZ2007" s="891"/>
      <c r="CA2007" s="892"/>
      <c r="CB2007" s="890" t="s">
        <v>61287</v>
      </c>
      <c r="CC2007" s="891"/>
      <c r="CD2007" s="892"/>
      <c r="CE2007" s="890" t="s">
        <v>61287</v>
      </c>
      <c r="CF2007" s="891"/>
      <c r="CG2007" s="892"/>
      <c r="CH2007" s="890" t="s">
        <v>61287</v>
      </c>
      <c r="CI2007" s="891"/>
      <c r="CJ2007" s="892"/>
      <c r="CK2007" s="890" t="s">
        <v>61287</v>
      </c>
      <c r="CL2007" s="891"/>
      <c r="CM2007" s="892"/>
      <c r="CN2007" s="890" t="s">
        <v>61287</v>
      </c>
      <c r="CO2007" s="891"/>
      <c r="CP2007" s="892"/>
      <c r="CQ2007" s="890" t="s">
        <v>61287</v>
      </c>
      <c r="CR2007" s="891"/>
      <c r="CS2007" s="892"/>
      <c r="CT2007" s="890" t="s">
        <v>61287</v>
      </c>
      <c r="CU2007" s="891"/>
      <c r="CV2007" s="892"/>
      <c r="CW2007" s="890" t="s">
        <v>61287</v>
      </c>
      <c r="CX2007" s="891"/>
      <c r="CY2007" s="892"/>
      <c r="CZ2007" s="890" t="s">
        <v>61287</v>
      </c>
      <c r="DA2007" s="891"/>
      <c r="DB2007" s="892"/>
      <c r="DC2007" s="890" t="s">
        <v>61287</v>
      </c>
      <c r="DD2007" s="891"/>
      <c r="DE2007" s="892"/>
      <c r="DF2007" s="890" t="s">
        <v>61287</v>
      </c>
      <c r="DG2007" s="891"/>
      <c r="DH2007" s="892"/>
      <c r="DI2007" s="890" t="s">
        <v>61287</v>
      </c>
      <c r="DJ2007" s="891"/>
      <c r="DK2007" s="892"/>
      <c r="DL2007" s="890" t="s">
        <v>61287</v>
      </c>
      <c r="DM2007" s="891"/>
      <c r="DN2007" s="892"/>
      <c r="DO2007" s="890" t="s">
        <v>61287</v>
      </c>
      <c r="DP2007" s="891"/>
      <c r="DQ2007" s="892"/>
      <c r="DR2007" s="890" t="s">
        <v>61287</v>
      </c>
      <c r="DS2007" s="891"/>
      <c r="DT2007" s="892"/>
      <c r="DU2007" s="890" t="s">
        <v>61287</v>
      </c>
      <c r="DV2007" s="891"/>
      <c r="DW2007" s="892"/>
      <c r="DX2007" s="890" t="s">
        <v>61287</v>
      </c>
      <c r="DY2007" s="891"/>
      <c r="DZ2007" s="892"/>
      <c r="EA2007" s="890" t="s">
        <v>61287</v>
      </c>
      <c r="EB2007" s="891"/>
      <c r="EC2007" s="892"/>
      <c r="ED2007" s="890" t="s">
        <v>61287</v>
      </c>
      <c r="EE2007" s="891"/>
      <c r="EF2007" s="892"/>
      <c r="EG2007" s="890" t="s">
        <v>61287</v>
      </c>
      <c r="EH2007" s="891"/>
      <c r="EI2007" s="892"/>
      <c r="EJ2007" s="890" t="s">
        <v>61287</v>
      </c>
      <c r="EK2007" s="891"/>
      <c r="EL2007" s="892"/>
      <c r="EM2007" s="890" t="s">
        <v>61287</v>
      </c>
      <c r="EN2007" s="891"/>
      <c r="EO2007" s="892"/>
    </row>
    <row r="2008" spans="1:145" ht="12.75" x14ac:dyDescent="0.2">
      <c r="A2008" s="714"/>
      <c r="B2008" s="714"/>
      <c r="C2008" s="715"/>
      <c r="D2008" s="714"/>
      <c r="E2008" s="944" t="s">
        <v>275</v>
      </c>
      <c r="F2008" s="944"/>
      <c r="G2008" s="944"/>
      <c r="H2008" s="978" t="s">
        <v>276</v>
      </c>
      <c r="I2008" s="963" t="s">
        <v>277</v>
      </c>
      <c r="J2008" s="957" t="s">
        <v>48047</v>
      </c>
      <c r="K2008" s="960" t="s">
        <v>276</v>
      </c>
      <c r="L2008" s="963" t="s">
        <v>277</v>
      </c>
      <c r="M2008" s="957" t="s">
        <v>48047</v>
      </c>
      <c r="N2008" s="960" t="s">
        <v>276</v>
      </c>
      <c r="O2008" s="963" t="s">
        <v>277</v>
      </c>
      <c r="P2008" s="957" t="s">
        <v>48047</v>
      </c>
      <c r="Q2008" s="960" t="s">
        <v>276</v>
      </c>
      <c r="R2008" s="963" t="s">
        <v>277</v>
      </c>
      <c r="S2008" s="957" t="s">
        <v>48047</v>
      </c>
      <c r="T2008" s="960" t="s">
        <v>276</v>
      </c>
      <c r="U2008" s="899" t="s">
        <v>277</v>
      </c>
      <c r="V2008" s="906" t="s">
        <v>48047</v>
      </c>
      <c r="W2008" s="901" t="s">
        <v>276</v>
      </c>
      <c r="X2008" s="899" t="s">
        <v>277</v>
      </c>
      <c r="Y2008" s="906" t="s">
        <v>48047</v>
      </c>
      <c r="Z2008" s="901" t="s">
        <v>276</v>
      </c>
      <c r="AA2008" s="899" t="s">
        <v>277</v>
      </c>
      <c r="AB2008" s="906" t="s">
        <v>48047</v>
      </c>
      <c r="AC2008" s="901" t="s">
        <v>276</v>
      </c>
      <c r="AD2008" s="899" t="s">
        <v>277</v>
      </c>
      <c r="AE2008" s="906" t="s">
        <v>48047</v>
      </c>
      <c r="AF2008" s="901" t="s">
        <v>276</v>
      </c>
      <c r="AG2008" s="899" t="s">
        <v>277</v>
      </c>
      <c r="AH2008" s="906" t="s">
        <v>48047</v>
      </c>
      <c r="AI2008" s="901" t="s">
        <v>276</v>
      </c>
      <c r="AJ2008" s="899" t="s">
        <v>277</v>
      </c>
      <c r="AK2008" s="906" t="s">
        <v>48047</v>
      </c>
      <c r="AL2008" s="901" t="s">
        <v>276</v>
      </c>
      <c r="AM2008" s="899" t="s">
        <v>277</v>
      </c>
      <c r="AN2008" s="906" t="s">
        <v>48047</v>
      </c>
      <c r="AO2008" s="901" t="s">
        <v>276</v>
      </c>
      <c r="AP2008" s="899" t="s">
        <v>277</v>
      </c>
      <c r="AQ2008" s="906" t="s">
        <v>48047</v>
      </c>
      <c r="AR2008" s="901" t="s">
        <v>276</v>
      </c>
      <c r="AS2008" s="899" t="s">
        <v>277</v>
      </c>
      <c r="AT2008" s="906" t="s">
        <v>48047</v>
      </c>
      <c r="AU2008" s="901" t="s">
        <v>276</v>
      </c>
      <c r="AV2008" s="899" t="s">
        <v>277</v>
      </c>
      <c r="AW2008" s="906" t="s">
        <v>48047</v>
      </c>
      <c r="AX2008" s="901" t="s">
        <v>276</v>
      </c>
      <c r="AY2008" s="899" t="s">
        <v>277</v>
      </c>
      <c r="AZ2008" s="906" t="s">
        <v>48047</v>
      </c>
      <c r="BA2008" s="901" t="s">
        <v>276</v>
      </c>
      <c r="BB2008" s="899" t="s">
        <v>277</v>
      </c>
      <c r="BC2008" s="906" t="s">
        <v>48047</v>
      </c>
      <c r="BD2008" s="896" t="s">
        <v>276</v>
      </c>
      <c r="BE2008" s="951" t="s">
        <v>277</v>
      </c>
      <c r="BF2008" s="954" t="s">
        <v>48047</v>
      </c>
      <c r="BG2008" s="901" t="s">
        <v>276</v>
      </c>
      <c r="BH2008" s="899" t="s">
        <v>277</v>
      </c>
      <c r="BI2008" s="906" t="s">
        <v>48047</v>
      </c>
      <c r="BJ2008" s="901" t="s">
        <v>276</v>
      </c>
      <c r="BK2008" s="899" t="s">
        <v>277</v>
      </c>
      <c r="BL2008" s="906" t="s">
        <v>48047</v>
      </c>
      <c r="BM2008" s="901" t="s">
        <v>276</v>
      </c>
      <c r="BN2008" s="899" t="s">
        <v>277</v>
      </c>
      <c r="BO2008" s="906" t="s">
        <v>48047</v>
      </c>
      <c r="BP2008" s="901" t="s">
        <v>276</v>
      </c>
      <c r="BQ2008" s="899" t="s">
        <v>277</v>
      </c>
      <c r="BR2008" s="906" t="s">
        <v>48047</v>
      </c>
      <c r="BS2008" s="901" t="s">
        <v>276</v>
      </c>
      <c r="BT2008" s="899" t="s">
        <v>277</v>
      </c>
      <c r="BU2008" s="906" t="s">
        <v>48047</v>
      </c>
      <c r="BV2008" s="901" t="s">
        <v>276</v>
      </c>
      <c r="BW2008" s="899" t="s">
        <v>277</v>
      </c>
      <c r="BX2008" s="906" t="s">
        <v>48047</v>
      </c>
      <c r="BY2008" s="901" t="s">
        <v>276</v>
      </c>
      <c r="BZ2008" s="899" t="s">
        <v>277</v>
      </c>
      <c r="CA2008" s="906" t="s">
        <v>48047</v>
      </c>
      <c r="CB2008" s="901" t="s">
        <v>276</v>
      </c>
      <c r="CC2008" s="899" t="s">
        <v>277</v>
      </c>
      <c r="CD2008" s="906" t="s">
        <v>48047</v>
      </c>
      <c r="CE2008" s="901" t="s">
        <v>276</v>
      </c>
      <c r="CF2008" s="899" t="s">
        <v>277</v>
      </c>
      <c r="CG2008" s="906" t="s">
        <v>48047</v>
      </c>
      <c r="CH2008" s="901" t="s">
        <v>276</v>
      </c>
      <c r="CI2008" s="899" t="s">
        <v>277</v>
      </c>
      <c r="CJ2008" s="906" t="s">
        <v>48047</v>
      </c>
      <c r="CK2008" s="901" t="s">
        <v>276</v>
      </c>
      <c r="CL2008" s="899" t="s">
        <v>277</v>
      </c>
      <c r="CM2008" s="906" t="s">
        <v>48047</v>
      </c>
      <c r="CN2008" s="901" t="s">
        <v>276</v>
      </c>
      <c r="CO2008" s="899" t="s">
        <v>277</v>
      </c>
      <c r="CP2008" s="906" t="s">
        <v>48047</v>
      </c>
      <c r="CQ2008" s="901" t="s">
        <v>276</v>
      </c>
      <c r="CR2008" s="899" t="s">
        <v>277</v>
      </c>
      <c r="CS2008" s="906" t="s">
        <v>48047</v>
      </c>
      <c r="CT2008" s="901" t="s">
        <v>276</v>
      </c>
      <c r="CU2008" s="899" t="s">
        <v>277</v>
      </c>
      <c r="CV2008" s="906" t="s">
        <v>48047</v>
      </c>
      <c r="CW2008" s="901" t="s">
        <v>276</v>
      </c>
      <c r="CX2008" s="899" t="s">
        <v>277</v>
      </c>
      <c r="CY2008" s="906" t="s">
        <v>48047</v>
      </c>
      <c r="CZ2008" s="901" t="s">
        <v>276</v>
      </c>
      <c r="DA2008" s="899" t="s">
        <v>277</v>
      </c>
      <c r="DB2008" s="906" t="s">
        <v>48047</v>
      </c>
      <c r="DC2008" s="901" t="s">
        <v>276</v>
      </c>
      <c r="DD2008" s="904" t="s">
        <v>277</v>
      </c>
      <c r="DE2008" s="906" t="s">
        <v>48047</v>
      </c>
      <c r="DF2008" s="901" t="s">
        <v>276</v>
      </c>
      <c r="DG2008" s="904" t="s">
        <v>277</v>
      </c>
      <c r="DH2008" s="906" t="s">
        <v>48047</v>
      </c>
      <c r="DI2008" s="901" t="s">
        <v>276</v>
      </c>
      <c r="DJ2008" s="904" t="s">
        <v>277</v>
      </c>
      <c r="DK2008" s="906" t="s">
        <v>48047</v>
      </c>
      <c r="DL2008" s="896" t="s">
        <v>276</v>
      </c>
      <c r="DM2008" s="951" t="s">
        <v>277</v>
      </c>
      <c r="DN2008" s="954" t="s">
        <v>48047</v>
      </c>
      <c r="DO2008" s="896" t="s">
        <v>276</v>
      </c>
      <c r="DP2008" s="951" t="s">
        <v>277</v>
      </c>
      <c r="DQ2008" s="954" t="s">
        <v>48047</v>
      </c>
      <c r="DR2008" s="896" t="s">
        <v>276</v>
      </c>
      <c r="DS2008" s="893" t="s">
        <v>277</v>
      </c>
      <c r="DT2008" s="885" t="s">
        <v>48047</v>
      </c>
      <c r="DU2008" s="896" t="s">
        <v>276</v>
      </c>
      <c r="DV2008" s="893" t="s">
        <v>277</v>
      </c>
      <c r="DW2008" s="885" t="s">
        <v>48047</v>
      </c>
      <c r="DX2008" s="896" t="s">
        <v>276</v>
      </c>
      <c r="DY2008" s="893" t="s">
        <v>277</v>
      </c>
      <c r="DZ2008" s="885" t="s">
        <v>48047</v>
      </c>
      <c r="EA2008" s="896" t="s">
        <v>276</v>
      </c>
      <c r="EB2008" s="893" t="s">
        <v>277</v>
      </c>
      <c r="EC2008" s="885" t="s">
        <v>48047</v>
      </c>
      <c r="ED2008" s="896" t="s">
        <v>276</v>
      </c>
      <c r="EE2008" s="893" t="s">
        <v>277</v>
      </c>
      <c r="EF2008" s="885" t="s">
        <v>48047</v>
      </c>
      <c r="EG2008" s="896" t="s">
        <v>276</v>
      </c>
      <c r="EH2008" s="893" t="s">
        <v>277</v>
      </c>
      <c r="EI2008" s="885" t="s">
        <v>48047</v>
      </c>
      <c r="EJ2008" s="896" t="s">
        <v>276</v>
      </c>
      <c r="EK2008" s="893" t="s">
        <v>277</v>
      </c>
      <c r="EL2008" s="885" t="s">
        <v>48047</v>
      </c>
      <c r="EM2008" s="896" t="s">
        <v>276</v>
      </c>
      <c r="EN2008" s="893" t="s">
        <v>277</v>
      </c>
      <c r="EO2008" s="885" t="s">
        <v>48047</v>
      </c>
    </row>
    <row r="2009" spans="1:145" ht="12.75" customHeight="1" x14ac:dyDescent="0.2">
      <c r="A2009" s="974" t="s">
        <v>278</v>
      </c>
      <c r="B2009" s="975" t="s">
        <v>279</v>
      </c>
      <c r="C2009" s="976" t="s">
        <v>61364</v>
      </c>
      <c r="D2009" s="931" t="s">
        <v>64741</v>
      </c>
      <c r="E2009" s="945" t="s">
        <v>64736</v>
      </c>
      <c r="F2009" s="945" t="s">
        <v>64737</v>
      </c>
      <c r="G2009" s="946"/>
      <c r="H2009" s="961"/>
      <c r="I2009" s="964"/>
      <c r="J2009" s="958"/>
      <c r="K2009" s="961"/>
      <c r="L2009" s="964"/>
      <c r="M2009" s="958"/>
      <c r="N2009" s="961"/>
      <c r="O2009" s="964"/>
      <c r="P2009" s="958"/>
      <c r="Q2009" s="961"/>
      <c r="R2009" s="964"/>
      <c r="S2009" s="958"/>
      <c r="T2009" s="961"/>
      <c r="U2009" s="900"/>
      <c r="V2009" s="907"/>
      <c r="W2009" s="902"/>
      <c r="X2009" s="900"/>
      <c r="Y2009" s="907"/>
      <c r="Z2009" s="902"/>
      <c r="AA2009" s="900"/>
      <c r="AB2009" s="907"/>
      <c r="AC2009" s="902"/>
      <c r="AD2009" s="900"/>
      <c r="AE2009" s="907"/>
      <c r="AF2009" s="902"/>
      <c r="AG2009" s="900"/>
      <c r="AH2009" s="907"/>
      <c r="AI2009" s="902"/>
      <c r="AJ2009" s="900"/>
      <c r="AK2009" s="907"/>
      <c r="AL2009" s="902"/>
      <c r="AM2009" s="900"/>
      <c r="AN2009" s="907"/>
      <c r="AO2009" s="902"/>
      <c r="AP2009" s="900"/>
      <c r="AQ2009" s="907"/>
      <c r="AR2009" s="902"/>
      <c r="AS2009" s="900"/>
      <c r="AT2009" s="907"/>
      <c r="AU2009" s="902"/>
      <c r="AV2009" s="900"/>
      <c r="AW2009" s="907"/>
      <c r="AX2009" s="902"/>
      <c r="AY2009" s="900"/>
      <c r="AZ2009" s="907"/>
      <c r="BA2009" s="902"/>
      <c r="BB2009" s="900"/>
      <c r="BC2009" s="907"/>
      <c r="BD2009" s="897"/>
      <c r="BE2009" s="952"/>
      <c r="BF2009" s="955"/>
      <c r="BG2009" s="902"/>
      <c r="BH2009" s="900"/>
      <c r="BI2009" s="907"/>
      <c r="BJ2009" s="902"/>
      <c r="BK2009" s="900"/>
      <c r="BL2009" s="907"/>
      <c r="BM2009" s="902"/>
      <c r="BN2009" s="900"/>
      <c r="BO2009" s="907"/>
      <c r="BP2009" s="902"/>
      <c r="BQ2009" s="900"/>
      <c r="BR2009" s="907"/>
      <c r="BS2009" s="902"/>
      <c r="BT2009" s="900"/>
      <c r="BU2009" s="907"/>
      <c r="BV2009" s="902"/>
      <c r="BW2009" s="900"/>
      <c r="BX2009" s="907"/>
      <c r="BY2009" s="902"/>
      <c r="BZ2009" s="900"/>
      <c r="CA2009" s="907"/>
      <c r="CB2009" s="902"/>
      <c r="CC2009" s="900"/>
      <c r="CD2009" s="907"/>
      <c r="CE2009" s="902"/>
      <c r="CF2009" s="900"/>
      <c r="CG2009" s="907"/>
      <c r="CH2009" s="902"/>
      <c r="CI2009" s="900"/>
      <c r="CJ2009" s="907"/>
      <c r="CK2009" s="902"/>
      <c r="CL2009" s="900"/>
      <c r="CM2009" s="907"/>
      <c r="CN2009" s="902"/>
      <c r="CO2009" s="900"/>
      <c r="CP2009" s="907"/>
      <c r="CQ2009" s="902"/>
      <c r="CR2009" s="900"/>
      <c r="CS2009" s="907"/>
      <c r="CT2009" s="902"/>
      <c r="CU2009" s="900"/>
      <c r="CV2009" s="907"/>
      <c r="CW2009" s="902"/>
      <c r="CX2009" s="900"/>
      <c r="CY2009" s="907"/>
      <c r="CZ2009" s="902"/>
      <c r="DA2009" s="900"/>
      <c r="DB2009" s="907"/>
      <c r="DC2009" s="902"/>
      <c r="DD2009" s="905"/>
      <c r="DE2009" s="907"/>
      <c r="DF2009" s="902"/>
      <c r="DG2009" s="905"/>
      <c r="DH2009" s="907"/>
      <c r="DI2009" s="902"/>
      <c r="DJ2009" s="905"/>
      <c r="DK2009" s="907"/>
      <c r="DL2009" s="897"/>
      <c r="DM2009" s="952"/>
      <c r="DN2009" s="955"/>
      <c r="DO2009" s="897"/>
      <c r="DP2009" s="952"/>
      <c r="DQ2009" s="955"/>
      <c r="DR2009" s="897"/>
      <c r="DS2009" s="894"/>
      <c r="DT2009" s="886"/>
      <c r="DU2009" s="897"/>
      <c r="DV2009" s="894"/>
      <c r="DW2009" s="886"/>
      <c r="DX2009" s="897"/>
      <c r="DY2009" s="894"/>
      <c r="DZ2009" s="886"/>
      <c r="EA2009" s="897"/>
      <c r="EB2009" s="894"/>
      <c r="EC2009" s="886"/>
      <c r="ED2009" s="897"/>
      <c r="EE2009" s="894"/>
      <c r="EF2009" s="886"/>
      <c r="EG2009" s="897"/>
      <c r="EH2009" s="894"/>
      <c r="EI2009" s="886"/>
      <c r="EJ2009" s="897"/>
      <c r="EK2009" s="894"/>
      <c r="EL2009" s="886"/>
      <c r="EM2009" s="897"/>
      <c r="EN2009" s="894"/>
      <c r="EO2009" s="886"/>
    </row>
    <row r="2010" spans="1:145" ht="13.5" thickBot="1" x14ac:dyDescent="0.25">
      <c r="A2010" s="974"/>
      <c r="B2010" s="975"/>
      <c r="C2010" s="977"/>
      <c r="D2010" s="932"/>
      <c r="E2010" s="945"/>
      <c r="F2010" s="945"/>
      <c r="G2010" s="946"/>
      <c r="H2010" s="962"/>
      <c r="I2010" s="964" t="e">
        <v>#REF!</v>
      </c>
      <c r="J2010" s="959"/>
      <c r="K2010" s="962"/>
      <c r="L2010" s="964" t="e">
        <v>#REF!</v>
      </c>
      <c r="M2010" s="959"/>
      <c r="N2010" s="962"/>
      <c r="O2010" s="964" t="e">
        <v>#REF!</v>
      </c>
      <c r="P2010" s="959"/>
      <c r="Q2010" s="962"/>
      <c r="R2010" s="964" t="e">
        <v>#REF!</v>
      </c>
      <c r="S2010" s="959"/>
      <c r="T2010" s="962"/>
      <c r="U2010" s="900" t="e">
        <v>#REF!</v>
      </c>
      <c r="V2010" s="908"/>
      <c r="W2010" s="903"/>
      <c r="X2010" s="900" t="e">
        <v>#REF!</v>
      </c>
      <c r="Y2010" s="908"/>
      <c r="Z2010" s="903"/>
      <c r="AA2010" s="900" t="e">
        <v>#REF!</v>
      </c>
      <c r="AB2010" s="908"/>
      <c r="AC2010" s="903"/>
      <c r="AD2010" s="900" t="e">
        <v>#REF!</v>
      </c>
      <c r="AE2010" s="908"/>
      <c r="AF2010" s="903"/>
      <c r="AG2010" s="900" t="e">
        <v>#REF!</v>
      </c>
      <c r="AH2010" s="908"/>
      <c r="AI2010" s="903"/>
      <c r="AJ2010" s="900" t="e">
        <v>#REF!</v>
      </c>
      <c r="AK2010" s="908"/>
      <c r="AL2010" s="903"/>
      <c r="AM2010" s="900" t="e">
        <v>#REF!</v>
      </c>
      <c r="AN2010" s="908"/>
      <c r="AO2010" s="903"/>
      <c r="AP2010" s="900" t="e">
        <v>#REF!</v>
      </c>
      <c r="AQ2010" s="908"/>
      <c r="AR2010" s="903"/>
      <c r="AS2010" s="900" t="e">
        <v>#REF!</v>
      </c>
      <c r="AT2010" s="908"/>
      <c r="AU2010" s="903"/>
      <c r="AV2010" s="900" t="e">
        <v>#REF!</v>
      </c>
      <c r="AW2010" s="908"/>
      <c r="AX2010" s="903"/>
      <c r="AY2010" s="900" t="e">
        <v>#REF!</v>
      </c>
      <c r="AZ2010" s="908"/>
      <c r="BA2010" s="903"/>
      <c r="BB2010" s="900" t="e">
        <v>#REF!</v>
      </c>
      <c r="BC2010" s="908"/>
      <c r="BD2010" s="898"/>
      <c r="BE2010" s="953" t="e">
        <v>#REF!</v>
      </c>
      <c r="BF2010" s="956"/>
      <c r="BG2010" s="903"/>
      <c r="BH2010" s="900" t="e">
        <v>#REF!</v>
      </c>
      <c r="BI2010" s="908"/>
      <c r="BJ2010" s="903"/>
      <c r="BK2010" s="900" t="e">
        <v>#REF!</v>
      </c>
      <c r="BL2010" s="908"/>
      <c r="BM2010" s="903"/>
      <c r="BN2010" s="900" t="e">
        <v>#REF!</v>
      </c>
      <c r="BO2010" s="908"/>
      <c r="BP2010" s="903"/>
      <c r="BQ2010" s="900" t="e">
        <v>#REF!</v>
      </c>
      <c r="BR2010" s="908"/>
      <c r="BS2010" s="903"/>
      <c r="BT2010" s="900" t="e">
        <v>#REF!</v>
      </c>
      <c r="BU2010" s="908"/>
      <c r="BV2010" s="903"/>
      <c r="BW2010" s="900" t="e">
        <v>#REF!</v>
      </c>
      <c r="BX2010" s="908"/>
      <c r="BY2010" s="903"/>
      <c r="BZ2010" s="900" t="e">
        <v>#REF!</v>
      </c>
      <c r="CA2010" s="908"/>
      <c r="CB2010" s="903"/>
      <c r="CC2010" s="900" t="e">
        <v>#REF!</v>
      </c>
      <c r="CD2010" s="908"/>
      <c r="CE2010" s="903"/>
      <c r="CF2010" s="900" t="e">
        <v>#REF!</v>
      </c>
      <c r="CG2010" s="908"/>
      <c r="CH2010" s="903"/>
      <c r="CI2010" s="900" t="e">
        <v>#REF!</v>
      </c>
      <c r="CJ2010" s="908"/>
      <c r="CK2010" s="903"/>
      <c r="CL2010" s="900" t="e">
        <v>#REF!</v>
      </c>
      <c r="CM2010" s="908"/>
      <c r="CN2010" s="903"/>
      <c r="CO2010" s="900" t="e">
        <v>#REF!</v>
      </c>
      <c r="CP2010" s="908"/>
      <c r="CQ2010" s="903"/>
      <c r="CR2010" s="900" t="e">
        <v>#REF!</v>
      </c>
      <c r="CS2010" s="908"/>
      <c r="CT2010" s="903"/>
      <c r="CU2010" s="900" t="e">
        <v>#REF!</v>
      </c>
      <c r="CV2010" s="908"/>
      <c r="CW2010" s="903"/>
      <c r="CX2010" s="900" t="e">
        <v>#REF!</v>
      </c>
      <c r="CY2010" s="908"/>
      <c r="CZ2010" s="903"/>
      <c r="DA2010" s="900" t="e">
        <v>#REF!</v>
      </c>
      <c r="DB2010" s="908"/>
      <c r="DC2010" s="903"/>
      <c r="DD2010" s="905" t="e">
        <v>#REF!</v>
      </c>
      <c r="DE2010" s="908"/>
      <c r="DF2010" s="903"/>
      <c r="DG2010" s="905" t="e">
        <v>#REF!</v>
      </c>
      <c r="DH2010" s="908"/>
      <c r="DI2010" s="903"/>
      <c r="DJ2010" s="905" t="e">
        <v>#REF!</v>
      </c>
      <c r="DK2010" s="908"/>
      <c r="DL2010" s="898"/>
      <c r="DM2010" s="953"/>
      <c r="DN2010" s="956"/>
      <c r="DO2010" s="898"/>
      <c r="DP2010" s="953"/>
      <c r="DQ2010" s="956"/>
      <c r="DR2010" s="898"/>
      <c r="DS2010" s="895" t="e">
        <v>#REF!</v>
      </c>
      <c r="DT2010" s="887"/>
      <c r="DU2010" s="898"/>
      <c r="DV2010" s="895" t="e">
        <v>#REF!</v>
      </c>
      <c r="DW2010" s="887"/>
      <c r="DX2010" s="898"/>
      <c r="DY2010" s="895" t="e">
        <v>#REF!</v>
      </c>
      <c r="DZ2010" s="887"/>
      <c r="EA2010" s="898"/>
      <c r="EB2010" s="895" t="e">
        <v>#REF!</v>
      </c>
      <c r="EC2010" s="887"/>
      <c r="ED2010" s="898"/>
      <c r="EE2010" s="895" t="e">
        <v>#REF!</v>
      </c>
      <c r="EF2010" s="887"/>
      <c r="EG2010" s="898"/>
      <c r="EH2010" s="895" t="e">
        <v>#REF!</v>
      </c>
      <c r="EI2010" s="887"/>
      <c r="EJ2010" s="898"/>
      <c r="EK2010" s="895" t="e">
        <v>#REF!</v>
      </c>
      <c r="EL2010" s="887"/>
      <c r="EM2010" s="898"/>
      <c r="EN2010" s="895" t="e">
        <v>#REF!</v>
      </c>
      <c r="EO2010" s="887"/>
    </row>
    <row r="2011" spans="1:145" ht="13.5" thickBot="1" x14ac:dyDescent="0.25">
      <c r="A2011" s="648">
        <v>2023</v>
      </c>
      <c r="B2011" s="656">
        <v>1</v>
      </c>
      <c r="C2011" s="651" t="s">
        <v>65048</v>
      </c>
      <c r="D2011" s="650">
        <v>213</v>
      </c>
      <c r="E2011" s="758">
        <v>44836</v>
      </c>
      <c r="F2011" s="942">
        <v>44842</v>
      </c>
      <c r="G2011" s="943"/>
      <c r="H2011" s="717">
        <v>44789</v>
      </c>
      <c r="I2011" s="718">
        <v>44795</v>
      </c>
      <c r="J2011" s="719">
        <v>44838</v>
      </c>
      <c r="K2011" s="717">
        <v>44766</v>
      </c>
      <c r="L2011" s="718">
        <v>44772</v>
      </c>
      <c r="M2011" s="719">
        <v>44837</v>
      </c>
      <c r="Q2011" s="717">
        <v>44776</v>
      </c>
      <c r="R2011" s="718">
        <v>44782</v>
      </c>
      <c r="S2011" s="719">
        <v>44837</v>
      </c>
      <c r="T2011" s="717">
        <v>44769</v>
      </c>
      <c r="U2011" s="718">
        <v>44775</v>
      </c>
      <c r="V2011" s="719">
        <v>44838</v>
      </c>
      <c r="W2011" s="717">
        <v>44776</v>
      </c>
      <c r="X2011" s="718">
        <v>44782</v>
      </c>
      <c r="Y2011" s="719">
        <v>44840</v>
      </c>
      <c r="Z2011" s="717">
        <v>44786</v>
      </c>
      <c r="AA2011" s="718">
        <v>44792</v>
      </c>
      <c r="AB2011" s="719">
        <v>44840</v>
      </c>
      <c r="AC2011" s="717">
        <v>44765</v>
      </c>
      <c r="AD2011" s="718">
        <v>44771</v>
      </c>
      <c r="AE2011" s="723">
        <v>44840</v>
      </c>
      <c r="AF2011" s="717">
        <v>44787</v>
      </c>
      <c r="AG2011" s="718">
        <v>44793</v>
      </c>
      <c r="AH2011" s="719">
        <v>44840</v>
      </c>
      <c r="AI2011" s="717">
        <v>44766</v>
      </c>
      <c r="AJ2011" s="718">
        <v>44772</v>
      </c>
      <c r="AK2011" s="719">
        <v>44840</v>
      </c>
      <c r="AL2011" s="717">
        <v>44776</v>
      </c>
      <c r="AM2011" s="718">
        <v>44782</v>
      </c>
      <c r="AN2011" s="719">
        <v>44838</v>
      </c>
      <c r="AO2011" s="720"/>
      <c r="AP2011" s="721"/>
      <c r="AQ2011" s="722"/>
      <c r="AR2011" s="717">
        <v>44769</v>
      </c>
      <c r="AS2011" s="718">
        <v>44775</v>
      </c>
      <c r="AT2011" s="719">
        <v>44837</v>
      </c>
      <c r="AU2011" s="720"/>
      <c r="AV2011" s="721"/>
      <c r="AW2011" s="722"/>
      <c r="AX2011" s="717">
        <v>44776</v>
      </c>
      <c r="AY2011" s="718">
        <v>44782</v>
      </c>
      <c r="AZ2011" s="719">
        <v>44838</v>
      </c>
      <c r="BA2011" s="720"/>
      <c r="BB2011" s="721"/>
      <c r="BC2011" s="722"/>
      <c r="BD2011" s="717">
        <v>44804</v>
      </c>
      <c r="BE2011" s="718">
        <v>44810</v>
      </c>
      <c r="BF2011" s="719">
        <v>44841</v>
      </c>
      <c r="BG2011" s="717">
        <v>44787</v>
      </c>
      <c r="BH2011" s="718">
        <v>44793</v>
      </c>
      <c r="BI2011" s="719">
        <v>44839</v>
      </c>
      <c r="BJ2011" s="717">
        <v>44787</v>
      </c>
      <c r="BK2011" s="718">
        <v>44793</v>
      </c>
      <c r="BL2011" s="719">
        <v>44839</v>
      </c>
      <c r="BM2011" s="717">
        <v>44780</v>
      </c>
      <c r="BN2011" s="718">
        <v>44786</v>
      </c>
      <c r="BO2011" s="719">
        <v>44838</v>
      </c>
      <c r="BP2011" s="717">
        <v>44787</v>
      </c>
      <c r="BQ2011" s="718">
        <v>44793</v>
      </c>
      <c r="BR2011" s="719">
        <v>44839</v>
      </c>
      <c r="BS2011" s="717">
        <v>44778</v>
      </c>
      <c r="BT2011" s="718">
        <v>44784</v>
      </c>
      <c r="BU2011" s="719">
        <v>44841</v>
      </c>
      <c r="BV2011" s="717">
        <v>44777</v>
      </c>
      <c r="BW2011" s="718">
        <v>44783</v>
      </c>
      <c r="BX2011" s="719">
        <v>44840</v>
      </c>
      <c r="BY2011" s="720"/>
      <c r="BZ2011" s="721"/>
      <c r="CA2011" s="722"/>
      <c r="CB2011" s="720"/>
      <c r="CC2011" s="721"/>
      <c r="CD2011" s="722"/>
      <c r="CE2011" s="720"/>
      <c r="CF2011" s="721"/>
      <c r="CG2011" s="722"/>
      <c r="CH2011" s="720"/>
      <c r="CI2011" s="721"/>
      <c r="CJ2011" s="722"/>
      <c r="CK2011" s="717">
        <v>44784</v>
      </c>
      <c r="CL2011" s="718">
        <v>44790</v>
      </c>
      <c r="CM2011" s="719">
        <v>44837</v>
      </c>
      <c r="CN2011" s="717">
        <v>44777</v>
      </c>
      <c r="CO2011" s="718">
        <v>44783</v>
      </c>
      <c r="CP2011" s="719">
        <v>44837</v>
      </c>
      <c r="CQ2011" s="720"/>
      <c r="CR2011" s="721"/>
      <c r="CS2011" s="722"/>
      <c r="CT2011" s="717">
        <v>44747</v>
      </c>
      <c r="CU2011" s="718">
        <v>44753</v>
      </c>
      <c r="CV2011" s="723">
        <v>44836</v>
      </c>
      <c r="CW2011" s="717">
        <v>44784</v>
      </c>
      <c r="CX2011" s="718">
        <v>44790</v>
      </c>
      <c r="CY2011" s="719">
        <v>44840</v>
      </c>
      <c r="CZ2011" s="717">
        <v>44770</v>
      </c>
      <c r="DA2011" s="718">
        <v>44776</v>
      </c>
      <c r="DB2011" s="719">
        <v>44840</v>
      </c>
      <c r="DC2011" s="717">
        <v>44759</v>
      </c>
      <c r="DD2011" s="718">
        <v>44765</v>
      </c>
      <c r="DE2011" s="719">
        <v>44839</v>
      </c>
      <c r="DF2011" s="717">
        <v>44762</v>
      </c>
      <c r="DG2011" s="718">
        <v>44768</v>
      </c>
      <c r="DH2011" s="719">
        <v>44837</v>
      </c>
      <c r="DI2011" s="717">
        <v>44773</v>
      </c>
      <c r="DJ2011" s="718">
        <v>44779</v>
      </c>
      <c r="DK2011" s="719">
        <v>44839</v>
      </c>
      <c r="DL2011" s="717">
        <v>44796</v>
      </c>
      <c r="DM2011" s="718">
        <v>44802</v>
      </c>
      <c r="DN2011" s="719">
        <v>44840</v>
      </c>
      <c r="DO2011" s="717">
        <v>44811</v>
      </c>
      <c r="DP2011" s="718">
        <v>44817</v>
      </c>
      <c r="DQ2011" s="719">
        <v>44837</v>
      </c>
      <c r="DR2011" s="717">
        <v>44768</v>
      </c>
      <c r="DS2011" s="718">
        <v>44774</v>
      </c>
      <c r="DT2011" s="719">
        <v>44839</v>
      </c>
      <c r="DU2011" s="717">
        <v>44777</v>
      </c>
      <c r="DV2011" s="718">
        <v>44783</v>
      </c>
      <c r="DW2011" s="719">
        <v>44840</v>
      </c>
      <c r="DX2011" s="717">
        <v>44775</v>
      </c>
      <c r="DY2011" s="718">
        <v>44781</v>
      </c>
      <c r="DZ2011" s="719">
        <v>44837</v>
      </c>
      <c r="EA2011" s="717">
        <v>44804</v>
      </c>
      <c r="EB2011" s="718">
        <v>44811</v>
      </c>
      <c r="EC2011" s="719">
        <v>44840</v>
      </c>
      <c r="ED2011" s="717">
        <v>44777</v>
      </c>
      <c r="EE2011" s="718">
        <v>44781</v>
      </c>
      <c r="EF2011" s="719">
        <v>44840</v>
      </c>
      <c r="EG2011" s="717">
        <v>44782</v>
      </c>
      <c r="EH2011" s="718">
        <v>44788</v>
      </c>
      <c r="EI2011" s="719">
        <v>44837</v>
      </c>
      <c r="EJ2011" s="717">
        <v>44748</v>
      </c>
      <c r="EK2011" s="718">
        <v>44754</v>
      </c>
      <c r="EL2011" s="719">
        <v>44841</v>
      </c>
      <c r="EM2011" s="717">
        <v>44770</v>
      </c>
      <c r="EN2011" s="718">
        <v>44776</v>
      </c>
      <c r="EO2011" s="719">
        <v>44841</v>
      </c>
    </row>
    <row r="2012" spans="1:145" ht="13.5" thickBot="1" x14ac:dyDescent="0.25">
      <c r="A2012" s="648">
        <v>2023</v>
      </c>
      <c r="B2012" s="656">
        <v>2</v>
      </c>
      <c r="C2012" s="651" t="s">
        <v>65048</v>
      </c>
      <c r="D2012" s="650">
        <v>213</v>
      </c>
      <c r="E2012" s="758">
        <v>44843</v>
      </c>
      <c r="F2012" s="942">
        <v>44849</v>
      </c>
      <c r="G2012" s="943"/>
      <c r="H2012" s="717">
        <v>44796</v>
      </c>
      <c r="I2012" s="718">
        <v>44802</v>
      </c>
      <c r="J2012" s="719">
        <v>44845</v>
      </c>
      <c r="K2012" s="717">
        <v>44773</v>
      </c>
      <c r="L2012" s="718">
        <v>44779</v>
      </c>
      <c r="M2012" s="719">
        <v>44844</v>
      </c>
      <c r="Q2012" s="717">
        <v>44783</v>
      </c>
      <c r="R2012" s="718">
        <v>44789</v>
      </c>
      <c r="S2012" s="719">
        <v>44844</v>
      </c>
      <c r="T2012" s="717">
        <v>44776</v>
      </c>
      <c r="U2012" s="718">
        <v>44782</v>
      </c>
      <c r="V2012" s="719">
        <v>44845</v>
      </c>
      <c r="W2012" s="717">
        <v>44783</v>
      </c>
      <c r="X2012" s="718">
        <v>44789</v>
      </c>
      <c r="Y2012" s="719">
        <v>44847</v>
      </c>
      <c r="Z2012" s="717">
        <v>44793</v>
      </c>
      <c r="AA2012" s="718">
        <v>44799</v>
      </c>
      <c r="AB2012" s="719">
        <v>44847</v>
      </c>
      <c r="AC2012" s="717">
        <v>44773</v>
      </c>
      <c r="AD2012" s="718">
        <v>44779</v>
      </c>
      <c r="AE2012" s="719">
        <v>44848</v>
      </c>
      <c r="AF2012" s="717">
        <v>44794</v>
      </c>
      <c r="AG2012" s="718">
        <v>44800</v>
      </c>
      <c r="AH2012" s="719">
        <v>44847</v>
      </c>
      <c r="AI2012" s="717">
        <v>44773</v>
      </c>
      <c r="AJ2012" s="718">
        <v>44779</v>
      </c>
      <c r="AK2012" s="719">
        <v>44847</v>
      </c>
      <c r="AL2012" s="717">
        <v>44783</v>
      </c>
      <c r="AM2012" s="718">
        <v>44789</v>
      </c>
      <c r="AN2012" s="719">
        <v>44845</v>
      </c>
      <c r="AO2012" s="720"/>
      <c r="AP2012" s="721"/>
      <c r="AQ2012" s="722"/>
      <c r="AR2012" s="717">
        <v>44776</v>
      </c>
      <c r="AS2012" s="718">
        <v>44782</v>
      </c>
      <c r="AT2012" s="719">
        <v>44844</v>
      </c>
      <c r="AU2012" s="720"/>
      <c r="AV2012" s="721"/>
      <c r="AW2012" s="722"/>
      <c r="AX2012" s="717">
        <v>44783</v>
      </c>
      <c r="AY2012" s="718">
        <v>44789</v>
      </c>
      <c r="AZ2012" s="719">
        <v>44845</v>
      </c>
      <c r="BA2012" s="720"/>
      <c r="BB2012" s="721"/>
      <c r="BC2012" s="722"/>
      <c r="BD2012" s="717">
        <v>44811</v>
      </c>
      <c r="BE2012" s="718">
        <v>44817</v>
      </c>
      <c r="BF2012" s="719">
        <v>44848</v>
      </c>
      <c r="BG2012" s="717">
        <v>44794</v>
      </c>
      <c r="BH2012" s="718">
        <v>44800</v>
      </c>
      <c r="BI2012" s="719">
        <v>44846</v>
      </c>
      <c r="BJ2012" s="717">
        <v>44794</v>
      </c>
      <c r="BK2012" s="718">
        <v>44800</v>
      </c>
      <c r="BL2012" s="719">
        <v>44846</v>
      </c>
      <c r="BM2012" s="717">
        <v>44787</v>
      </c>
      <c r="BN2012" s="718">
        <v>44793</v>
      </c>
      <c r="BO2012" s="719">
        <v>44845</v>
      </c>
      <c r="BP2012" s="717">
        <v>44794</v>
      </c>
      <c r="BQ2012" s="718">
        <v>44800</v>
      </c>
      <c r="BR2012" s="719">
        <v>44846</v>
      </c>
      <c r="BS2012" s="717">
        <v>44785</v>
      </c>
      <c r="BT2012" s="718">
        <v>44791</v>
      </c>
      <c r="BU2012" s="719">
        <v>44848</v>
      </c>
      <c r="BV2012" s="717">
        <v>44784</v>
      </c>
      <c r="BW2012" s="718">
        <v>44790</v>
      </c>
      <c r="BX2012" s="719">
        <v>44847</v>
      </c>
      <c r="BY2012" s="720"/>
      <c r="BZ2012" s="721"/>
      <c r="CA2012" s="722"/>
      <c r="CB2012" s="720"/>
      <c r="CC2012" s="721"/>
      <c r="CD2012" s="722"/>
      <c r="CE2012" s="720"/>
      <c r="CF2012" s="721"/>
      <c r="CG2012" s="722"/>
      <c r="CH2012" s="720"/>
      <c r="CI2012" s="721"/>
      <c r="CJ2012" s="722"/>
      <c r="CK2012" s="717">
        <v>44791</v>
      </c>
      <c r="CL2012" s="718">
        <v>44797</v>
      </c>
      <c r="CM2012" s="719">
        <v>44844</v>
      </c>
      <c r="CN2012" s="717">
        <v>44784</v>
      </c>
      <c r="CO2012" s="718">
        <v>44790</v>
      </c>
      <c r="CP2012" s="719">
        <v>44844</v>
      </c>
      <c r="CQ2012" s="720"/>
      <c r="CR2012" s="721"/>
      <c r="CS2012" s="722"/>
      <c r="CT2012" s="717">
        <v>44755</v>
      </c>
      <c r="CU2012" s="718">
        <v>44761</v>
      </c>
      <c r="CV2012" s="719">
        <v>44844</v>
      </c>
      <c r="CW2012" s="717">
        <v>44791</v>
      </c>
      <c r="CX2012" s="718">
        <v>44797</v>
      </c>
      <c r="CY2012" s="719">
        <v>44847</v>
      </c>
      <c r="CZ2012" s="717">
        <v>44777</v>
      </c>
      <c r="DA2012" s="718">
        <v>44783</v>
      </c>
      <c r="DB2012" s="719">
        <v>44847</v>
      </c>
      <c r="DC2012" s="717">
        <v>44766</v>
      </c>
      <c r="DD2012" s="718">
        <v>44772</v>
      </c>
      <c r="DE2012" s="719">
        <v>44846</v>
      </c>
      <c r="DF2012" s="717">
        <v>44769</v>
      </c>
      <c r="DG2012" s="718">
        <v>44775</v>
      </c>
      <c r="DH2012" s="719">
        <v>44844</v>
      </c>
      <c r="DI2012" s="717">
        <v>44780</v>
      </c>
      <c r="DJ2012" s="718">
        <v>44786</v>
      </c>
      <c r="DK2012" s="719">
        <v>44846</v>
      </c>
      <c r="DL2012" s="717">
        <v>44803</v>
      </c>
      <c r="DM2012" s="718">
        <v>44809</v>
      </c>
      <c r="DN2012" s="719">
        <v>44847</v>
      </c>
      <c r="DO2012" s="717">
        <v>44818</v>
      </c>
      <c r="DP2012" s="718">
        <v>44824</v>
      </c>
      <c r="DQ2012" s="719">
        <v>44844</v>
      </c>
      <c r="DR2012" s="717">
        <v>44775</v>
      </c>
      <c r="DS2012" s="718">
        <v>44781</v>
      </c>
      <c r="DT2012" s="719">
        <v>44846</v>
      </c>
      <c r="DU2012" s="717">
        <v>44784</v>
      </c>
      <c r="DV2012" s="718">
        <v>44790</v>
      </c>
      <c r="DW2012" s="719">
        <v>44847</v>
      </c>
      <c r="DX2012" s="717">
        <v>44782</v>
      </c>
      <c r="DY2012" s="718">
        <v>44788</v>
      </c>
      <c r="DZ2012" s="719">
        <v>44844</v>
      </c>
      <c r="EA2012" s="717">
        <v>44811</v>
      </c>
      <c r="EB2012" s="718">
        <v>44818</v>
      </c>
      <c r="EC2012" s="719">
        <v>44847</v>
      </c>
      <c r="ED2012" s="717">
        <v>44784</v>
      </c>
      <c r="EE2012" s="718">
        <v>44788</v>
      </c>
      <c r="EF2012" s="719">
        <v>44847</v>
      </c>
      <c r="EG2012" s="717">
        <v>44789</v>
      </c>
      <c r="EH2012" s="718">
        <v>44795</v>
      </c>
      <c r="EI2012" s="719">
        <v>44844</v>
      </c>
      <c r="EJ2012" s="717">
        <v>44755</v>
      </c>
      <c r="EK2012" s="718">
        <v>44761</v>
      </c>
      <c r="EL2012" s="719">
        <v>44848</v>
      </c>
      <c r="EM2012" s="717">
        <v>44777</v>
      </c>
      <c r="EN2012" s="718">
        <v>44783</v>
      </c>
      <c r="EO2012" s="719">
        <v>44848</v>
      </c>
    </row>
    <row r="2013" spans="1:145" ht="13.5" thickBot="1" x14ac:dyDescent="0.25">
      <c r="A2013" s="648">
        <v>2023</v>
      </c>
      <c r="B2013" s="656">
        <v>3</v>
      </c>
      <c r="C2013" s="651" t="s">
        <v>65048</v>
      </c>
      <c r="D2013" s="650">
        <v>213</v>
      </c>
      <c r="E2013" s="758">
        <v>44850</v>
      </c>
      <c r="F2013" s="942">
        <v>44856</v>
      </c>
      <c r="G2013" s="943"/>
      <c r="H2013" s="717">
        <v>44803</v>
      </c>
      <c r="I2013" s="718">
        <v>44809</v>
      </c>
      <c r="J2013" s="719">
        <v>44852</v>
      </c>
      <c r="K2013" s="717">
        <v>44780</v>
      </c>
      <c r="L2013" s="718">
        <v>44786</v>
      </c>
      <c r="M2013" s="719">
        <v>44851</v>
      </c>
      <c r="Q2013" s="717">
        <v>44790</v>
      </c>
      <c r="R2013" s="718">
        <v>44796</v>
      </c>
      <c r="S2013" s="719">
        <v>44851</v>
      </c>
      <c r="T2013" s="717">
        <v>44783</v>
      </c>
      <c r="U2013" s="718">
        <v>44789</v>
      </c>
      <c r="V2013" s="719">
        <v>44852</v>
      </c>
      <c r="W2013" s="717">
        <v>44790</v>
      </c>
      <c r="X2013" s="718">
        <v>44796</v>
      </c>
      <c r="Y2013" s="719">
        <v>44854</v>
      </c>
      <c r="Z2013" s="717">
        <v>44800</v>
      </c>
      <c r="AA2013" s="718">
        <v>44806</v>
      </c>
      <c r="AB2013" s="719">
        <v>44854</v>
      </c>
      <c r="AC2013" s="717">
        <v>44780</v>
      </c>
      <c r="AD2013" s="718">
        <v>44786</v>
      </c>
      <c r="AE2013" s="719">
        <v>44855</v>
      </c>
      <c r="AF2013" s="717">
        <v>44801</v>
      </c>
      <c r="AG2013" s="718">
        <v>44807</v>
      </c>
      <c r="AH2013" s="719">
        <v>44854</v>
      </c>
      <c r="AI2013" s="717">
        <v>44780</v>
      </c>
      <c r="AJ2013" s="718">
        <v>44786</v>
      </c>
      <c r="AK2013" s="719">
        <v>44854</v>
      </c>
      <c r="AL2013" s="717">
        <v>44790</v>
      </c>
      <c r="AM2013" s="718">
        <v>44796</v>
      </c>
      <c r="AN2013" s="719">
        <v>44852</v>
      </c>
      <c r="AO2013" s="720"/>
      <c r="AP2013" s="721"/>
      <c r="AQ2013" s="722"/>
      <c r="AR2013" s="717">
        <v>44783</v>
      </c>
      <c r="AS2013" s="718">
        <v>44789</v>
      </c>
      <c r="AT2013" s="719">
        <v>44851</v>
      </c>
      <c r="AU2013" s="720"/>
      <c r="AV2013" s="721"/>
      <c r="AW2013" s="722"/>
      <c r="AX2013" s="717">
        <v>44790</v>
      </c>
      <c r="AY2013" s="718">
        <v>44796</v>
      </c>
      <c r="AZ2013" s="719">
        <v>44852</v>
      </c>
      <c r="BA2013" s="720"/>
      <c r="BB2013" s="721"/>
      <c r="BC2013" s="722"/>
      <c r="BD2013" s="717">
        <v>44818</v>
      </c>
      <c r="BE2013" s="718">
        <v>44824</v>
      </c>
      <c r="BF2013" s="719">
        <v>44855</v>
      </c>
      <c r="BG2013" s="717">
        <v>44801</v>
      </c>
      <c r="BH2013" s="718">
        <v>44807</v>
      </c>
      <c r="BI2013" s="719">
        <v>44853</v>
      </c>
      <c r="BJ2013" s="717">
        <v>44801</v>
      </c>
      <c r="BK2013" s="718">
        <v>44807</v>
      </c>
      <c r="BL2013" s="719">
        <v>44853</v>
      </c>
      <c r="BM2013" s="717">
        <v>44794</v>
      </c>
      <c r="BN2013" s="718">
        <v>44800</v>
      </c>
      <c r="BO2013" s="719">
        <v>44852</v>
      </c>
      <c r="BP2013" s="717">
        <v>44801</v>
      </c>
      <c r="BQ2013" s="718">
        <v>44807</v>
      </c>
      <c r="BR2013" s="719">
        <v>44853</v>
      </c>
      <c r="BS2013" s="717">
        <v>44792</v>
      </c>
      <c r="BT2013" s="718">
        <v>44798</v>
      </c>
      <c r="BU2013" s="719">
        <v>44855</v>
      </c>
      <c r="BV2013" s="717">
        <v>44791</v>
      </c>
      <c r="BW2013" s="718">
        <v>44797</v>
      </c>
      <c r="BX2013" s="719">
        <v>44854</v>
      </c>
      <c r="BY2013" s="720"/>
      <c r="BZ2013" s="721"/>
      <c r="CA2013" s="722"/>
      <c r="CB2013" s="720"/>
      <c r="CC2013" s="721"/>
      <c r="CD2013" s="722"/>
      <c r="CE2013" s="720"/>
      <c r="CF2013" s="721"/>
      <c r="CG2013" s="722"/>
      <c r="CH2013" s="720"/>
      <c r="CI2013" s="721"/>
      <c r="CJ2013" s="722"/>
      <c r="CK2013" s="717">
        <v>44798</v>
      </c>
      <c r="CL2013" s="718">
        <v>44804</v>
      </c>
      <c r="CM2013" s="719">
        <v>44851</v>
      </c>
      <c r="CN2013" s="717">
        <v>44791</v>
      </c>
      <c r="CO2013" s="718">
        <v>44797</v>
      </c>
      <c r="CP2013" s="719">
        <v>44851</v>
      </c>
      <c r="CQ2013" s="720"/>
      <c r="CR2013" s="721"/>
      <c r="CS2013" s="722"/>
      <c r="CT2013" s="717">
        <v>44762</v>
      </c>
      <c r="CU2013" s="718">
        <v>44768</v>
      </c>
      <c r="CV2013" s="719">
        <v>44851</v>
      </c>
      <c r="CW2013" s="717">
        <v>44798</v>
      </c>
      <c r="CX2013" s="718">
        <v>44804</v>
      </c>
      <c r="CY2013" s="719">
        <v>44854</v>
      </c>
      <c r="CZ2013" s="717">
        <v>44784</v>
      </c>
      <c r="DA2013" s="718">
        <v>44790</v>
      </c>
      <c r="DB2013" s="719">
        <v>44854</v>
      </c>
      <c r="DC2013" s="717">
        <v>44773</v>
      </c>
      <c r="DD2013" s="718">
        <v>44779</v>
      </c>
      <c r="DE2013" s="719">
        <v>44853</v>
      </c>
      <c r="DF2013" s="717">
        <v>44776</v>
      </c>
      <c r="DG2013" s="718">
        <v>44782</v>
      </c>
      <c r="DH2013" s="719">
        <v>44851</v>
      </c>
      <c r="DI2013" s="717">
        <v>44787</v>
      </c>
      <c r="DJ2013" s="718">
        <v>44793</v>
      </c>
      <c r="DK2013" s="719">
        <v>44853</v>
      </c>
      <c r="DL2013" s="717">
        <v>44810</v>
      </c>
      <c r="DM2013" s="718">
        <v>44816</v>
      </c>
      <c r="DN2013" s="719">
        <v>44854</v>
      </c>
      <c r="DO2013" s="717">
        <v>44825</v>
      </c>
      <c r="DP2013" s="718">
        <v>44831</v>
      </c>
      <c r="DQ2013" s="719">
        <v>44851</v>
      </c>
      <c r="DR2013" s="717">
        <v>44782</v>
      </c>
      <c r="DS2013" s="718">
        <v>44788</v>
      </c>
      <c r="DT2013" s="719">
        <v>44853</v>
      </c>
      <c r="DU2013" s="717">
        <v>44791</v>
      </c>
      <c r="DV2013" s="718">
        <v>44797</v>
      </c>
      <c r="DW2013" s="719">
        <v>44854</v>
      </c>
      <c r="DX2013" s="717">
        <v>44789</v>
      </c>
      <c r="DY2013" s="718">
        <v>44795</v>
      </c>
      <c r="DZ2013" s="719">
        <v>44851</v>
      </c>
      <c r="EA2013" s="717">
        <v>44818</v>
      </c>
      <c r="EB2013" s="718">
        <v>44825</v>
      </c>
      <c r="EC2013" s="719">
        <v>44854</v>
      </c>
      <c r="ED2013" s="717">
        <v>44791</v>
      </c>
      <c r="EE2013" s="718">
        <v>44795</v>
      </c>
      <c r="EF2013" s="719">
        <v>44854</v>
      </c>
      <c r="EG2013" s="717">
        <v>44796</v>
      </c>
      <c r="EH2013" s="718">
        <v>44802</v>
      </c>
      <c r="EI2013" s="719">
        <v>44851</v>
      </c>
      <c r="EJ2013" s="717">
        <v>44762</v>
      </c>
      <c r="EK2013" s="718">
        <v>44768</v>
      </c>
      <c r="EL2013" s="719">
        <v>44855</v>
      </c>
      <c r="EM2013" s="717">
        <v>44784</v>
      </c>
      <c r="EN2013" s="718">
        <v>44790</v>
      </c>
      <c r="EO2013" s="719">
        <v>44855</v>
      </c>
    </row>
    <row r="2014" spans="1:145" ht="13.5" thickBot="1" x14ac:dyDescent="0.25">
      <c r="A2014" s="648">
        <v>2023</v>
      </c>
      <c r="B2014" s="656">
        <v>4</v>
      </c>
      <c r="C2014" s="651" t="s">
        <v>65048</v>
      </c>
      <c r="D2014" s="650">
        <v>213</v>
      </c>
      <c r="E2014" s="758">
        <v>44857</v>
      </c>
      <c r="F2014" s="942">
        <v>44863</v>
      </c>
      <c r="G2014" s="943"/>
      <c r="H2014" s="717">
        <v>44810</v>
      </c>
      <c r="I2014" s="718">
        <v>44816</v>
      </c>
      <c r="J2014" s="719">
        <v>44859</v>
      </c>
      <c r="K2014" s="717">
        <v>44787</v>
      </c>
      <c r="L2014" s="718">
        <v>44793</v>
      </c>
      <c r="M2014" s="719">
        <v>44858</v>
      </c>
      <c r="Q2014" s="717">
        <v>44797</v>
      </c>
      <c r="R2014" s="718">
        <v>44803</v>
      </c>
      <c r="S2014" s="719">
        <v>44858</v>
      </c>
      <c r="T2014" s="717">
        <v>44790</v>
      </c>
      <c r="U2014" s="718">
        <v>44796</v>
      </c>
      <c r="V2014" s="719">
        <v>44859</v>
      </c>
      <c r="W2014" s="717">
        <v>44797</v>
      </c>
      <c r="X2014" s="718">
        <v>44803</v>
      </c>
      <c r="Y2014" s="719">
        <v>44861</v>
      </c>
      <c r="Z2014" s="717">
        <v>44807</v>
      </c>
      <c r="AA2014" s="718">
        <v>44813</v>
      </c>
      <c r="AB2014" s="719">
        <v>44861</v>
      </c>
      <c r="AC2014" s="717">
        <v>44787</v>
      </c>
      <c r="AD2014" s="718">
        <v>44793</v>
      </c>
      <c r="AE2014" s="719">
        <v>44862</v>
      </c>
      <c r="AF2014" s="717">
        <v>44808</v>
      </c>
      <c r="AG2014" s="718">
        <v>44814</v>
      </c>
      <c r="AH2014" s="719">
        <v>44861</v>
      </c>
      <c r="AI2014" s="717">
        <v>44787</v>
      </c>
      <c r="AJ2014" s="718">
        <v>44793</v>
      </c>
      <c r="AK2014" s="719">
        <v>44861</v>
      </c>
      <c r="AL2014" s="717">
        <v>44797</v>
      </c>
      <c r="AM2014" s="718">
        <v>44803</v>
      </c>
      <c r="AN2014" s="719">
        <v>44859</v>
      </c>
      <c r="AO2014" s="720"/>
      <c r="AP2014" s="721"/>
      <c r="AQ2014" s="722"/>
      <c r="AR2014" s="717">
        <v>44790</v>
      </c>
      <c r="AS2014" s="718">
        <v>44796</v>
      </c>
      <c r="AT2014" s="719">
        <v>44858</v>
      </c>
      <c r="AU2014" s="720"/>
      <c r="AV2014" s="721"/>
      <c r="AW2014" s="722"/>
      <c r="AX2014" s="717">
        <v>44797</v>
      </c>
      <c r="AY2014" s="718">
        <v>44803</v>
      </c>
      <c r="AZ2014" s="719">
        <v>44859</v>
      </c>
      <c r="BA2014" s="720"/>
      <c r="BB2014" s="721"/>
      <c r="BC2014" s="722"/>
      <c r="BD2014" s="717">
        <v>44825</v>
      </c>
      <c r="BE2014" s="718">
        <v>44831</v>
      </c>
      <c r="BF2014" s="719">
        <v>44862</v>
      </c>
      <c r="BG2014" s="717">
        <v>44808</v>
      </c>
      <c r="BH2014" s="718">
        <v>44814</v>
      </c>
      <c r="BI2014" s="719">
        <v>44860</v>
      </c>
      <c r="BJ2014" s="717">
        <v>44808</v>
      </c>
      <c r="BK2014" s="718">
        <v>44814</v>
      </c>
      <c r="BL2014" s="719">
        <v>44860</v>
      </c>
      <c r="BM2014" s="717">
        <v>44801</v>
      </c>
      <c r="BN2014" s="718">
        <v>44807</v>
      </c>
      <c r="BO2014" s="719">
        <v>44859</v>
      </c>
      <c r="BP2014" s="717">
        <v>44808</v>
      </c>
      <c r="BQ2014" s="718">
        <v>44814</v>
      </c>
      <c r="BR2014" s="719">
        <v>44860</v>
      </c>
      <c r="BS2014" s="717">
        <v>44799</v>
      </c>
      <c r="BT2014" s="718">
        <v>44805</v>
      </c>
      <c r="BU2014" s="719">
        <v>44862</v>
      </c>
      <c r="BV2014" s="717">
        <v>44798</v>
      </c>
      <c r="BW2014" s="718">
        <v>44804</v>
      </c>
      <c r="BX2014" s="719">
        <v>44861</v>
      </c>
      <c r="BY2014" s="720"/>
      <c r="BZ2014" s="721"/>
      <c r="CA2014" s="722"/>
      <c r="CB2014" s="720"/>
      <c r="CC2014" s="721"/>
      <c r="CD2014" s="722"/>
      <c r="CE2014" s="720"/>
      <c r="CF2014" s="721"/>
      <c r="CG2014" s="722"/>
      <c r="CH2014" s="720"/>
      <c r="CI2014" s="721"/>
      <c r="CJ2014" s="722"/>
      <c r="CK2014" s="717">
        <v>44805</v>
      </c>
      <c r="CL2014" s="718">
        <v>44811</v>
      </c>
      <c r="CM2014" s="719">
        <v>44858</v>
      </c>
      <c r="CN2014" s="717">
        <v>44798</v>
      </c>
      <c r="CO2014" s="718">
        <v>44804</v>
      </c>
      <c r="CP2014" s="719">
        <v>44858</v>
      </c>
      <c r="CQ2014" s="720"/>
      <c r="CR2014" s="721"/>
      <c r="CS2014" s="722"/>
      <c r="CT2014" s="717">
        <v>44769</v>
      </c>
      <c r="CU2014" s="718">
        <v>44775</v>
      </c>
      <c r="CV2014" s="719">
        <v>44858</v>
      </c>
      <c r="CW2014" s="717">
        <v>44805</v>
      </c>
      <c r="CX2014" s="718">
        <v>44811</v>
      </c>
      <c r="CY2014" s="719">
        <v>44861</v>
      </c>
      <c r="CZ2014" s="717">
        <v>44791</v>
      </c>
      <c r="DA2014" s="718">
        <v>44797</v>
      </c>
      <c r="DB2014" s="719">
        <v>44861</v>
      </c>
      <c r="DC2014" s="717">
        <v>44780</v>
      </c>
      <c r="DD2014" s="718">
        <v>44786</v>
      </c>
      <c r="DE2014" s="719">
        <v>44860</v>
      </c>
      <c r="DF2014" s="717">
        <v>44783</v>
      </c>
      <c r="DG2014" s="718">
        <v>44789</v>
      </c>
      <c r="DH2014" s="719">
        <v>44858</v>
      </c>
      <c r="DI2014" s="717">
        <v>44794</v>
      </c>
      <c r="DJ2014" s="718">
        <v>44800</v>
      </c>
      <c r="DK2014" s="719">
        <v>44860</v>
      </c>
      <c r="DL2014" s="717">
        <v>44817</v>
      </c>
      <c r="DM2014" s="718">
        <v>44823</v>
      </c>
      <c r="DN2014" s="719">
        <v>44861</v>
      </c>
      <c r="DO2014" s="717">
        <v>44832</v>
      </c>
      <c r="DP2014" s="718">
        <v>44838</v>
      </c>
      <c r="DQ2014" s="719">
        <v>44858</v>
      </c>
      <c r="DR2014" s="717">
        <v>44789</v>
      </c>
      <c r="DS2014" s="718">
        <v>44795</v>
      </c>
      <c r="DT2014" s="719">
        <v>44860</v>
      </c>
      <c r="DU2014" s="717">
        <v>44798</v>
      </c>
      <c r="DV2014" s="718">
        <v>44804</v>
      </c>
      <c r="DW2014" s="719">
        <v>44861</v>
      </c>
      <c r="DX2014" s="717">
        <v>44796</v>
      </c>
      <c r="DY2014" s="718">
        <v>44802</v>
      </c>
      <c r="DZ2014" s="719">
        <v>44858</v>
      </c>
      <c r="EA2014" s="717">
        <v>44825</v>
      </c>
      <c r="EB2014" s="718">
        <v>44832</v>
      </c>
      <c r="EC2014" s="719">
        <v>44861</v>
      </c>
      <c r="ED2014" s="717">
        <v>44798</v>
      </c>
      <c r="EE2014" s="718">
        <v>44802</v>
      </c>
      <c r="EF2014" s="719">
        <v>44861</v>
      </c>
      <c r="EG2014" s="717">
        <v>44803</v>
      </c>
      <c r="EH2014" s="718">
        <v>44809</v>
      </c>
      <c r="EI2014" s="719">
        <v>44858</v>
      </c>
      <c r="EJ2014" s="717">
        <v>44769</v>
      </c>
      <c r="EK2014" s="718">
        <v>44775</v>
      </c>
      <c r="EL2014" s="719">
        <v>44862</v>
      </c>
      <c r="EM2014" s="717">
        <v>44791</v>
      </c>
      <c r="EN2014" s="718">
        <v>44797</v>
      </c>
      <c r="EO2014" s="719">
        <v>44862</v>
      </c>
    </row>
    <row r="2015" spans="1:145" ht="13.5" thickBot="1" x14ac:dyDescent="0.25">
      <c r="A2015" s="648">
        <v>2023</v>
      </c>
      <c r="B2015" s="656">
        <v>5</v>
      </c>
      <c r="C2015" s="651" t="s">
        <v>65048</v>
      </c>
      <c r="D2015" s="650">
        <v>213</v>
      </c>
      <c r="E2015" s="758">
        <v>44864</v>
      </c>
      <c r="F2015" s="942">
        <v>44870</v>
      </c>
      <c r="G2015" s="943"/>
      <c r="H2015" s="717">
        <v>44817</v>
      </c>
      <c r="I2015" s="718">
        <v>44823</v>
      </c>
      <c r="J2015" s="719">
        <v>44866</v>
      </c>
      <c r="K2015" s="717">
        <v>44794</v>
      </c>
      <c r="L2015" s="718">
        <v>44800</v>
      </c>
      <c r="M2015" s="719">
        <v>44865</v>
      </c>
      <c r="Q2015" s="717">
        <v>44804</v>
      </c>
      <c r="R2015" s="718">
        <v>44810</v>
      </c>
      <c r="S2015" s="719">
        <v>44865</v>
      </c>
      <c r="T2015" s="717">
        <v>44797</v>
      </c>
      <c r="U2015" s="718">
        <v>44803</v>
      </c>
      <c r="V2015" s="719">
        <v>44866</v>
      </c>
      <c r="W2015" s="717">
        <v>44804</v>
      </c>
      <c r="X2015" s="718">
        <v>44810</v>
      </c>
      <c r="Y2015" s="719">
        <v>44868</v>
      </c>
      <c r="Z2015" s="717">
        <v>44814</v>
      </c>
      <c r="AA2015" s="718">
        <v>44820</v>
      </c>
      <c r="AB2015" s="719">
        <v>44868</v>
      </c>
      <c r="AC2015" s="717">
        <v>44794</v>
      </c>
      <c r="AD2015" s="718">
        <v>44800</v>
      </c>
      <c r="AE2015" s="719">
        <v>44869</v>
      </c>
      <c r="AF2015" s="717">
        <v>44815</v>
      </c>
      <c r="AG2015" s="718">
        <v>44821</v>
      </c>
      <c r="AH2015" s="719">
        <v>44868</v>
      </c>
      <c r="AI2015" s="717">
        <v>44794</v>
      </c>
      <c r="AJ2015" s="718">
        <v>44800</v>
      </c>
      <c r="AK2015" s="719">
        <v>44868</v>
      </c>
      <c r="AL2015" s="717">
        <v>44804</v>
      </c>
      <c r="AM2015" s="718">
        <v>44810</v>
      </c>
      <c r="AN2015" s="719">
        <v>44866</v>
      </c>
      <c r="AO2015" s="720"/>
      <c r="AP2015" s="721"/>
      <c r="AQ2015" s="722"/>
      <c r="AR2015" s="717">
        <v>44797</v>
      </c>
      <c r="AS2015" s="718">
        <v>44803</v>
      </c>
      <c r="AT2015" s="719">
        <v>44865</v>
      </c>
      <c r="AU2015" s="720"/>
      <c r="AV2015" s="721"/>
      <c r="AW2015" s="722"/>
      <c r="AX2015" s="717">
        <v>44804</v>
      </c>
      <c r="AY2015" s="718">
        <v>44810</v>
      </c>
      <c r="AZ2015" s="719">
        <v>44866</v>
      </c>
      <c r="BA2015" s="720"/>
      <c r="BB2015" s="721"/>
      <c r="BC2015" s="722"/>
      <c r="BD2015" s="717">
        <v>44832</v>
      </c>
      <c r="BE2015" s="718">
        <v>44838</v>
      </c>
      <c r="BF2015" s="719">
        <v>44869</v>
      </c>
      <c r="BG2015" s="717">
        <v>44815</v>
      </c>
      <c r="BH2015" s="718">
        <v>44821</v>
      </c>
      <c r="BI2015" s="719">
        <v>44867</v>
      </c>
      <c r="BJ2015" s="717">
        <v>44815</v>
      </c>
      <c r="BK2015" s="718">
        <v>44821</v>
      </c>
      <c r="BL2015" s="719">
        <v>44867</v>
      </c>
      <c r="BM2015" s="717">
        <v>44808</v>
      </c>
      <c r="BN2015" s="718">
        <v>44814</v>
      </c>
      <c r="BO2015" s="719">
        <v>44866</v>
      </c>
      <c r="BP2015" s="717">
        <v>44815</v>
      </c>
      <c r="BQ2015" s="718">
        <v>44821</v>
      </c>
      <c r="BR2015" s="719">
        <v>44867</v>
      </c>
      <c r="BS2015" s="717">
        <v>44806</v>
      </c>
      <c r="BT2015" s="718">
        <v>44812</v>
      </c>
      <c r="BU2015" s="719">
        <v>44869</v>
      </c>
      <c r="BV2015" s="717">
        <v>44805</v>
      </c>
      <c r="BW2015" s="718">
        <v>44811</v>
      </c>
      <c r="BX2015" s="719">
        <v>44868</v>
      </c>
      <c r="BY2015" s="720"/>
      <c r="BZ2015" s="721"/>
      <c r="CA2015" s="722"/>
      <c r="CB2015" s="720"/>
      <c r="CC2015" s="721"/>
      <c r="CD2015" s="722"/>
      <c r="CE2015" s="720"/>
      <c r="CF2015" s="721"/>
      <c r="CG2015" s="722"/>
      <c r="CH2015" s="720"/>
      <c r="CI2015" s="721"/>
      <c r="CJ2015" s="722"/>
      <c r="CK2015" s="717">
        <v>44812</v>
      </c>
      <c r="CL2015" s="718">
        <v>44818</v>
      </c>
      <c r="CM2015" s="719">
        <v>44865</v>
      </c>
      <c r="CN2015" s="717">
        <v>44805</v>
      </c>
      <c r="CO2015" s="718">
        <v>44811</v>
      </c>
      <c r="CP2015" s="719">
        <v>44865</v>
      </c>
      <c r="CQ2015" s="720"/>
      <c r="CR2015" s="721"/>
      <c r="CS2015" s="722"/>
      <c r="CT2015" s="717">
        <v>44776</v>
      </c>
      <c r="CU2015" s="718">
        <v>44782</v>
      </c>
      <c r="CV2015" s="719">
        <v>44865</v>
      </c>
      <c r="CW2015" s="717">
        <v>44812</v>
      </c>
      <c r="CX2015" s="718">
        <v>44818</v>
      </c>
      <c r="CY2015" s="719">
        <v>44868</v>
      </c>
      <c r="CZ2015" s="717">
        <v>44798</v>
      </c>
      <c r="DA2015" s="718">
        <v>44804</v>
      </c>
      <c r="DB2015" s="719">
        <v>44868</v>
      </c>
      <c r="DC2015" s="717">
        <v>44787</v>
      </c>
      <c r="DD2015" s="718">
        <v>44793</v>
      </c>
      <c r="DE2015" s="719">
        <v>44867</v>
      </c>
      <c r="DF2015" s="717">
        <v>44790</v>
      </c>
      <c r="DG2015" s="718">
        <v>44796</v>
      </c>
      <c r="DH2015" s="719">
        <v>44865</v>
      </c>
      <c r="DI2015" s="717">
        <v>44801</v>
      </c>
      <c r="DJ2015" s="718">
        <v>44807</v>
      </c>
      <c r="DK2015" s="719">
        <v>44867</v>
      </c>
      <c r="DL2015" s="717">
        <v>44824</v>
      </c>
      <c r="DM2015" s="718">
        <v>44830</v>
      </c>
      <c r="DN2015" s="719">
        <v>44868</v>
      </c>
      <c r="DO2015" s="717">
        <v>44839</v>
      </c>
      <c r="DP2015" s="718">
        <v>44845</v>
      </c>
      <c r="DQ2015" s="719">
        <v>44865</v>
      </c>
      <c r="DR2015" s="717">
        <v>44796</v>
      </c>
      <c r="DS2015" s="718">
        <v>44802</v>
      </c>
      <c r="DT2015" s="719">
        <v>44867</v>
      </c>
      <c r="DU2015" s="717">
        <v>44805</v>
      </c>
      <c r="DV2015" s="718">
        <v>44811</v>
      </c>
      <c r="DW2015" s="719">
        <v>44868</v>
      </c>
      <c r="DX2015" s="717">
        <v>44803</v>
      </c>
      <c r="DY2015" s="718">
        <v>44809</v>
      </c>
      <c r="DZ2015" s="719">
        <v>44865</v>
      </c>
      <c r="EA2015" s="717">
        <v>44832</v>
      </c>
      <c r="EB2015" s="718">
        <v>44839</v>
      </c>
      <c r="EC2015" s="719">
        <v>44868</v>
      </c>
      <c r="ED2015" s="717">
        <v>44805</v>
      </c>
      <c r="EE2015" s="718">
        <v>44809</v>
      </c>
      <c r="EF2015" s="719">
        <v>44868</v>
      </c>
      <c r="EG2015" s="717">
        <v>44810</v>
      </c>
      <c r="EH2015" s="718">
        <v>44816</v>
      </c>
      <c r="EI2015" s="719">
        <v>44865</v>
      </c>
      <c r="EJ2015" s="717">
        <v>44776</v>
      </c>
      <c r="EK2015" s="718">
        <v>44782</v>
      </c>
      <c r="EL2015" s="719">
        <v>44869</v>
      </c>
      <c r="EM2015" s="717">
        <v>44798</v>
      </c>
      <c r="EN2015" s="718">
        <v>44804</v>
      </c>
      <c r="EO2015" s="719">
        <v>44869</v>
      </c>
    </row>
    <row r="2016" spans="1:145" ht="13.5" thickBot="1" x14ac:dyDescent="0.25">
      <c r="A2016" s="648">
        <v>2023</v>
      </c>
      <c r="B2016" s="656">
        <v>6</v>
      </c>
      <c r="C2016" s="651" t="s">
        <v>65048</v>
      </c>
      <c r="D2016" s="650">
        <v>213</v>
      </c>
      <c r="E2016" s="758">
        <v>44871</v>
      </c>
      <c r="F2016" s="942">
        <v>44877</v>
      </c>
      <c r="G2016" s="943"/>
      <c r="H2016" s="717">
        <v>44824</v>
      </c>
      <c r="I2016" s="718">
        <v>44830</v>
      </c>
      <c r="J2016" s="719">
        <v>44873</v>
      </c>
      <c r="K2016" s="717">
        <v>44801</v>
      </c>
      <c r="L2016" s="718">
        <v>44807</v>
      </c>
      <c r="M2016" s="719">
        <v>44872</v>
      </c>
      <c r="Q2016" s="717">
        <v>44811</v>
      </c>
      <c r="R2016" s="718">
        <v>44817</v>
      </c>
      <c r="S2016" s="719">
        <v>44872</v>
      </c>
      <c r="T2016" s="717">
        <v>44804</v>
      </c>
      <c r="U2016" s="718">
        <v>44810</v>
      </c>
      <c r="V2016" s="719">
        <v>44873</v>
      </c>
      <c r="W2016" s="717">
        <v>44811</v>
      </c>
      <c r="X2016" s="718">
        <v>44817</v>
      </c>
      <c r="Y2016" s="719">
        <v>44875</v>
      </c>
      <c r="Z2016" s="717">
        <v>44821</v>
      </c>
      <c r="AA2016" s="718">
        <v>44827</v>
      </c>
      <c r="AB2016" s="719">
        <v>44875</v>
      </c>
      <c r="AC2016" s="717">
        <v>44801</v>
      </c>
      <c r="AD2016" s="718">
        <v>44807</v>
      </c>
      <c r="AE2016" s="719">
        <v>44876</v>
      </c>
      <c r="AF2016" s="717">
        <v>44822</v>
      </c>
      <c r="AG2016" s="718">
        <v>44828</v>
      </c>
      <c r="AH2016" s="719">
        <v>44875</v>
      </c>
      <c r="AI2016" s="717">
        <v>44801</v>
      </c>
      <c r="AJ2016" s="718">
        <v>44807</v>
      </c>
      <c r="AK2016" s="719">
        <v>44875</v>
      </c>
      <c r="AL2016" s="717">
        <v>44811</v>
      </c>
      <c r="AM2016" s="718">
        <v>44817</v>
      </c>
      <c r="AN2016" s="719">
        <v>44873</v>
      </c>
      <c r="AO2016" s="720"/>
      <c r="AP2016" s="721"/>
      <c r="AQ2016" s="722"/>
      <c r="AR2016" s="717">
        <v>44804</v>
      </c>
      <c r="AS2016" s="718">
        <v>44810</v>
      </c>
      <c r="AT2016" s="719">
        <v>44872</v>
      </c>
      <c r="AU2016" s="720"/>
      <c r="AV2016" s="721"/>
      <c r="AW2016" s="722"/>
      <c r="AX2016" s="717">
        <v>44811</v>
      </c>
      <c r="AY2016" s="718">
        <v>44817</v>
      </c>
      <c r="AZ2016" s="719">
        <v>44873</v>
      </c>
      <c r="BA2016" s="720"/>
      <c r="BB2016" s="721"/>
      <c r="BC2016" s="722"/>
      <c r="BD2016" s="717">
        <v>44839</v>
      </c>
      <c r="BE2016" s="718">
        <v>44845</v>
      </c>
      <c r="BF2016" s="719">
        <v>44876</v>
      </c>
      <c r="BG2016" s="717">
        <v>44822</v>
      </c>
      <c r="BH2016" s="718">
        <v>44828</v>
      </c>
      <c r="BI2016" s="719">
        <v>44874</v>
      </c>
      <c r="BJ2016" s="717">
        <v>44822</v>
      </c>
      <c r="BK2016" s="718">
        <v>44828</v>
      </c>
      <c r="BL2016" s="719">
        <v>44874</v>
      </c>
      <c r="BM2016" s="717">
        <v>44815</v>
      </c>
      <c r="BN2016" s="718">
        <v>44821</v>
      </c>
      <c r="BO2016" s="719">
        <v>44873</v>
      </c>
      <c r="BP2016" s="717">
        <v>44822</v>
      </c>
      <c r="BQ2016" s="718">
        <v>44828</v>
      </c>
      <c r="BR2016" s="719">
        <v>44874</v>
      </c>
      <c r="BS2016" s="717">
        <v>44813</v>
      </c>
      <c r="BT2016" s="718">
        <v>44819</v>
      </c>
      <c r="BU2016" s="719">
        <v>44876</v>
      </c>
      <c r="BV2016" s="717">
        <v>44812</v>
      </c>
      <c r="BW2016" s="718">
        <v>44818</v>
      </c>
      <c r="BX2016" s="719">
        <v>44875</v>
      </c>
      <c r="BY2016" s="720"/>
      <c r="BZ2016" s="721"/>
      <c r="CA2016" s="722"/>
      <c r="CB2016" s="720"/>
      <c r="CC2016" s="721"/>
      <c r="CD2016" s="722"/>
      <c r="CE2016" s="720"/>
      <c r="CF2016" s="721"/>
      <c r="CG2016" s="722"/>
      <c r="CH2016" s="720"/>
      <c r="CI2016" s="721"/>
      <c r="CJ2016" s="722"/>
      <c r="CK2016" s="717">
        <v>44819</v>
      </c>
      <c r="CL2016" s="718">
        <v>44825</v>
      </c>
      <c r="CM2016" s="719">
        <v>44872</v>
      </c>
      <c r="CN2016" s="717">
        <v>44812</v>
      </c>
      <c r="CO2016" s="718">
        <v>44818</v>
      </c>
      <c r="CP2016" s="719">
        <v>44872</v>
      </c>
      <c r="CQ2016" s="720"/>
      <c r="CR2016" s="721"/>
      <c r="CS2016" s="722"/>
      <c r="CT2016" s="717">
        <v>44783</v>
      </c>
      <c r="CU2016" s="718">
        <v>44789</v>
      </c>
      <c r="CV2016" s="719">
        <v>44872</v>
      </c>
      <c r="CW2016" s="717">
        <v>44819</v>
      </c>
      <c r="CX2016" s="718">
        <v>44825</v>
      </c>
      <c r="CY2016" s="719">
        <v>44875</v>
      </c>
      <c r="CZ2016" s="717">
        <v>44805</v>
      </c>
      <c r="DA2016" s="718">
        <v>44811</v>
      </c>
      <c r="DB2016" s="719">
        <v>44875</v>
      </c>
      <c r="DC2016" s="717">
        <v>44794</v>
      </c>
      <c r="DD2016" s="718">
        <v>44800</v>
      </c>
      <c r="DE2016" s="719">
        <v>44874</v>
      </c>
      <c r="DF2016" s="717">
        <v>44797</v>
      </c>
      <c r="DG2016" s="718">
        <v>44803</v>
      </c>
      <c r="DH2016" s="719">
        <v>44872</v>
      </c>
      <c r="DI2016" s="717">
        <v>44808</v>
      </c>
      <c r="DJ2016" s="718">
        <v>44814</v>
      </c>
      <c r="DK2016" s="719">
        <v>44874</v>
      </c>
      <c r="DL2016" s="717">
        <v>44831</v>
      </c>
      <c r="DM2016" s="718">
        <v>44837</v>
      </c>
      <c r="DN2016" s="719">
        <v>44875</v>
      </c>
      <c r="DO2016" s="717">
        <v>44846</v>
      </c>
      <c r="DP2016" s="718">
        <v>44852</v>
      </c>
      <c r="DQ2016" s="719">
        <v>44872</v>
      </c>
      <c r="DR2016" s="717">
        <v>44803</v>
      </c>
      <c r="DS2016" s="718">
        <v>44809</v>
      </c>
      <c r="DT2016" s="719">
        <v>44874</v>
      </c>
      <c r="DU2016" s="717">
        <v>44812</v>
      </c>
      <c r="DV2016" s="718">
        <v>44818</v>
      </c>
      <c r="DW2016" s="719">
        <v>44875</v>
      </c>
      <c r="DX2016" s="717">
        <v>44810</v>
      </c>
      <c r="DY2016" s="718">
        <v>44816</v>
      </c>
      <c r="DZ2016" s="719">
        <v>44872</v>
      </c>
      <c r="EA2016" s="717">
        <v>44839</v>
      </c>
      <c r="EB2016" s="718">
        <v>44846</v>
      </c>
      <c r="EC2016" s="719">
        <v>44875</v>
      </c>
      <c r="ED2016" s="717">
        <v>44812</v>
      </c>
      <c r="EE2016" s="718">
        <v>44816</v>
      </c>
      <c r="EF2016" s="719">
        <v>44875</v>
      </c>
      <c r="EG2016" s="717">
        <v>44817</v>
      </c>
      <c r="EH2016" s="718">
        <v>44823</v>
      </c>
      <c r="EI2016" s="719">
        <v>44872</v>
      </c>
      <c r="EJ2016" s="717">
        <v>44783</v>
      </c>
      <c r="EK2016" s="718">
        <v>44789</v>
      </c>
      <c r="EL2016" s="719">
        <v>44876</v>
      </c>
      <c r="EM2016" s="717">
        <v>44805</v>
      </c>
      <c r="EN2016" s="718">
        <v>44811</v>
      </c>
      <c r="EO2016" s="719">
        <v>44876</v>
      </c>
    </row>
    <row r="2017" spans="1:145" ht="13.5" thickBot="1" x14ac:dyDescent="0.25">
      <c r="A2017" s="648">
        <v>2023</v>
      </c>
      <c r="B2017" s="656">
        <v>7</v>
      </c>
      <c r="C2017" s="651" t="s">
        <v>65048</v>
      </c>
      <c r="D2017" s="650">
        <v>213</v>
      </c>
      <c r="E2017" s="758">
        <v>44878</v>
      </c>
      <c r="F2017" s="942">
        <v>44884</v>
      </c>
      <c r="G2017" s="943"/>
      <c r="H2017" s="717">
        <v>44831</v>
      </c>
      <c r="I2017" s="718">
        <v>44837</v>
      </c>
      <c r="J2017" s="719">
        <v>44880</v>
      </c>
      <c r="K2017" s="717">
        <v>44808</v>
      </c>
      <c r="L2017" s="718">
        <v>44814</v>
      </c>
      <c r="M2017" s="719">
        <v>44879</v>
      </c>
      <c r="Q2017" s="717">
        <v>44818</v>
      </c>
      <c r="R2017" s="718">
        <v>44824</v>
      </c>
      <c r="S2017" s="719">
        <v>44879</v>
      </c>
      <c r="T2017" s="717">
        <v>44811</v>
      </c>
      <c r="U2017" s="718">
        <v>44817</v>
      </c>
      <c r="V2017" s="719">
        <v>44880</v>
      </c>
      <c r="W2017" s="717">
        <v>44818</v>
      </c>
      <c r="X2017" s="718">
        <v>44824</v>
      </c>
      <c r="Y2017" s="719">
        <v>44882</v>
      </c>
      <c r="Z2017" s="717">
        <v>44828</v>
      </c>
      <c r="AA2017" s="718">
        <v>44834</v>
      </c>
      <c r="AB2017" s="719">
        <v>44882</v>
      </c>
      <c r="AC2017" s="717">
        <v>44808</v>
      </c>
      <c r="AD2017" s="718">
        <v>44814</v>
      </c>
      <c r="AE2017" s="719">
        <v>44883</v>
      </c>
      <c r="AF2017" s="717">
        <v>44829</v>
      </c>
      <c r="AG2017" s="718">
        <v>44835</v>
      </c>
      <c r="AH2017" s="719">
        <v>44882</v>
      </c>
      <c r="AI2017" s="717">
        <v>44808</v>
      </c>
      <c r="AJ2017" s="718">
        <v>44814</v>
      </c>
      <c r="AK2017" s="719">
        <v>44882</v>
      </c>
      <c r="AL2017" s="717">
        <v>44818</v>
      </c>
      <c r="AM2017" s="718">
        <v>44824</v>
      </c>
      <c r="AN2017" s="719">
        <v>44880</v>
      </c>
      <c r="AO2017" s="720"/>
      <c r="AP2017" s="721"/>
      <c r="AQ2017" s="722"/>
      <c r="AR2017" s="717">
        <v>44811</v>
      </c>
      <c r="AS2017" s="718">
        <v>44817</v>
      </c>
      <c r="AT2017" s="719">
        <v>44879</v>
      </c>
      <c r="AU2017" s="720"/>
      <c r="AV2017" s="721"/>
      <c r="AW2017" s="722"/>
      <c r="AX2017" s="717">
        <v>44818</v>
      </c>
      <c r="AY2017" s="718">
        <v>44824</v>
      </c>
      <c r="AZ2017" s="719">
        <v>44880</v>
      </c>
      <c r="BA2017" s="720"/>
      <c r="BB2017" s="721"/>
      <c r="BC2017" s="722"/>
      <c r="BD2017" s="717">
        <v>44846</v>
      </c>
      <c r="BE2017" s="718">
        <v>44852</v>
      </c>
      <c r="BF2017" s="719">
        <v>44883</v>
      </c>
      <c r="BG2017" s="717">
        <v>44829</v>
      </c>
      <c r="BH2017" s="718">
        <v>44835</v>
      </c>
      <c r="BI2017" s="719">
        <v>44881</v>
      </c>
      <c r="BJ2017" s="717">
        <v>44829</v>
      </c>
      <c r="BK2017" s="718">
        <v>44835</v>
      </c>
      <c r="BL2017" s="719">
        <v>44881</v>
      </c>
      <c r="BM2017" s="717">
        <v>44822</v>
      </c>
      <c r="BN2017" s="718">
        <v>44828</v>
      </c>
      <c r="BO2017" s="719">
        <v>44880</v>
      </c>
      <c r="BP2017" s="717">
        <v>44829</v>
      </c>
      <c r="BQ2017" s="718">
        <v>44835</v>
      </c>
      <c r="BR2017" s="719">
        <v>44881</v>
      </c>
      <c r="BS2017" s="717">
        <v>44820</v>
      </c>
      <c r="BT2017" s="718">
        <v>44826</v>
      </c>
      <c r="BU2017" s="719">
        <v>44883</v>
      </c>
      <c r="BV2017" s="717">
        <v>44819</v>
      </c>
      <c r="BW2017" s="718">
        <v>44825</v>
      </c>
      <c r="BX2017" s="719">
        <v>44882</v>
      </c>
      <c r="BY2017" s="720"/>
      <c r="BZ2017" s="721"/>
      <c r="CA2017" s="722"/>
      <c r="CB2017" s="720"/>
      <c r="CC2017" s="721"/>
      <c r="CD2017" s="722"/>
      <c r="CE2017" s="720"/>
      <c r="CF2017" s="721"/>
      <c r="CG2017" s="722"/>
      <c r="CH2017" s="720"/>
      <c r="CI2017" s="721"/>
      <c r="CJ2017" s="722"/>
      <c r="CK2017" s="717">
        <v>44826</v>
      </c>
      <c r="CL2017" s="718">
        <v>44832</v>
      </c>
      <c r="CM2017" s="719">
        <v>44879</v>
      </c>
      <c r="CN2017" s="717">
        <v>44819</v>
      </c>
      <c r="CO2017" s="718">
        <v>44825</v>
      </c>
      <c r="CP2017" s="719">
        <v>44879</v>
      </c>
      <c r="CQ2017" s="720"/>
      <c r="CR2017" s="721"/>
      <c r="CS2017" s="722"/>
      <c r="CT2017" s="717">
        <v>44790</v>
      </c>
      <c r="CU2017" s="718">
        <v>44796</v>
      </c>
      <c r="CV2017" s="719">
        <v>44879</v>
      </c>
      <c r="CW2017" s="717">
        <v>44826</v>
      </c>
      <c r="CX2017" s="718">
        <v>44832</v>
      </c>
      <c r="CY2017" s="719">
        <v>44882</v>
      </c>
      <c r="CZ2017" s="717">
        <v>44812</v>
      </c>
      <c r="DA2017" s="718">
        <v>44818</v>
      </c>
      <c r="DB2017" s="719">
        <v>44882</v>
      </c>
      <c r="DC2017" s="717">
        <v>44801</v>
      </c>
      <c r="DD2017" s="718">
        <v>44807</v>
      </c>
      <c r="DE2017" s="719">
        <v>44881</v>
      </c>
      <c r="DF2017" s="717">
        <v>44804</v>
      </c>
      <c r="DG2017" s="718">
        <v>44810</v>
      </c>
      <c r="DH2017" s="719">
        <v>44879</v>
      </c>
      <c r="DI2017" s="717">
        <v>44815</v>
      </c>
      <c r="DJ2017" s="718">
        <v>44821</v>
      </c>
      <c r="DK2017" s="719">
        <v>44881</v>
      </c>
      <c r="DL2017" s="717">
        <v>44838</v>
      </c>
      <c r="DM2017" s="718">
        <v>44844</v>
      </c>
      <c r="DN2017" s="719">
        <v>44882</v>
      </c>
      <c r="DO2017" s="717">
        <v>44853</v>
      </c>
      <c r="DP2017" s="718">
        <v>44859</v>
      </c>
      <c r="DQ2017" s="719">
        <v>44879</v>
      </c>
      <c r="DR2017" s="717">
        <v>44810</v>
      </c>
      <c r="DS2017" s="718">
        <v>44816</v>
      </c>
      <c r="DT2017" s="719">
        <v>44881</v>
      </c>
      <c r="DU2017" s="717">
        <v>44819</v>
      </c>
      <c r="DV2017" s="718">
        <v>44825</v>
      </c>
      <c r="DW2017" s="719">
        <v>44882</v>
      </c>
      <c r="DX2017" s="717">
        <v>44817</v>
      </c>
      <c r="DY2017" s="718">
        <v>44823</v>
      </c>
      <c r="DZ2017" s="719">
        <v>44879</v>
      </c>
      <c r="EA2017" s="717">
        <v>44846</v>
      </c>
      <c r="EB2017" s="718">
        <v>44853</v>
      </c>
      <c r="EC2017" s="719">
        <v>44882</v>
      </c>
      <c r="ED2017" s="717">
        <v>44819</v>
      </c>
      <c r="EE2017" s="718">
        <v>44823</v>
      </c>
      <c r="EF2017" s="719">
        <v>44882</v>
      </c>
      <c r="EG2017" s="717">
        <v>44824</v>
      </c>
      <c r="EH2017" s="718">
        <v>44830</v>
      </c>
      <c r="EI2017" s="719">
        <v>44879</v>
      </c>
      <c r="EJ2017" s="717">
        <v>44790</v>
      </c>
      <c r="EK2017" s="718">
        <v>44796</v>
      </c>
      <c r="EL2017" s="719">
        <v>44883</v>
      </c>
      <c r="EM2017" s="717">
        <v>44812</v>
      </c>
      <c r="EN2017" s="718">
        <v>44818</v>
      </c>
      <c r="EO2017" s="719">
        <v>44883</v>
      </c>
    </row>
    <row r="2018" spans="1:145" ht="13.5" thickBot="1" x14ac:dyDescent="0.25">
      <c r="A2018" s="648">
        <v>2023</v>
      </c>
      <c r="B2018" s="656">
        <v>8</v>
      </c>
      <c r="C2018" s="651" t="s">
        <v>65048</v>
      </c>
      <c r="D2018" s="650">
        <v>213</v>
      </c>
      <c r="E2018" s="758">
        <v>44885</v>
      </c>
      <c r="F2018" s="942">
        <v>44891</v>
      </c>
      <c r="G2018" s="943"/>
      <c r="H2018" s="717">
        <v>44838</v>
      </c>
      <c r="I2018" s="718">
        <v>44844</v>
      </c>
      <c r="J2018" s="719">
        <v>44887</v>
      </c>
      <c r="K2018" s="717">
        <v>44815</v>
      </c>
      <c r="L2018" s="718">
        <v>44821</v>
      </c>
      <c r="M2018" s="719">
        <v>44886</v>
      </c>
      <c r="Q2018" s="717">
        <v>44825</v>
      </c>
      <c r="R2018" s="718">
        <v>44831</v>
      </c>
      <c r="S2018" s="719">
        <v>44886</v>
      </c>
      <c r="T2018" s="717">
        <v>44818</v>
      </c>
      <c r="U2018" s="718">
        <v>44824</v>
      </c>
      <c r="V2018" s="719">
        <v>44887</v>
      </c>
      <c r="W2018" s="717">
        <v>44825</v>
      </c>
      <c r="X2018" s="718">
        <v>44831</v>
      </c>
      <c r="Y2018" s="719">
        <v>44889</v>
      </c>
      <c r="Z2018" s="717">
        <v>44835</v>
      </c>
      <c r="AA2018" s="718">
        <v>44841</v>
      </c>
      <c r="AB2018" s="719">
        <v>44889</v>
      </c>
      <c r="AC2018" s="717">
        <v>44815</v>
      </c>
      <c r="AD2018" s="718">
        <v>44821</v>
      </c>
      <c r="AE2018" s="719">
        <v>44890</v>
      </c>
      <c r="AF2018" s="717">
        <v>44836</v>
      </c>
      <c r="AG2018" s="718">
        <v>44842</v>
      </c>
      <c r="AH2018" s="719">
        <v>44889</v>
      </c>
      <c r="AI2018" s="717">
        <v>44815</v>
      </c>
      <c r="AJ2018" s="718">
        <v>44821</v>
      </c>
      <c r="AK2018" s="719">
        <v>44889</v>
      </c>
      <c r="AL2018" s="717">
        <v>44825</v>
      </c>
      <c r="AM2018" s="718">
        <v>44831</v>
      </c>
      <c r="AN2018" s="719">
        <v>44887</v>
      </c>
      <c r="AO2018" s="720"/>
      <c r="AP2018" s="721"/>
      <c r="AQ2018" s="722"/>
      <c r="AR2018" s="717">
        <v>44818</v>
      </c>
      <c r="AS2018" s="718">
        <v>44824</v>
      </c>
      <c r="AT2018" s="719">
        <v>44886</v>
      </c>
      <c r="AU2018" s="720"/>
      <c r="AV2018" s="721"/>
      <c r="AW2018" s="722"/>
      <c r="AX2018" s="717">
        <v>44825</v>
      </c>
      <c r="AY2018" s="718">
        <v>44831</v>
      </c>
      <c r="AZ2018" s="719">
        <v>44887</v>
      </c>
      <c r="BA2018" s="720"/>
      <c r="BB2018" s="721"/>
      <c r="BC2018" s="722"/>
      <c r="BD2018" s="717">
        <v>44853</v>
      </c>
      <c r="BE2018" s="718">
        <v>44859</v>
      </c>
      <c r="BF2018" s="719">
        <v>44890</v>
      </c>
      <c r="BG2018" s="717">
        <v>44836</v>
      </c>
      <c r="BH2018" s="718">
        <v>44842</v>
      </c>
      <c r="BI2018" s="719">
        <v>44888</v>
      </c>
      <c r="BJ2018" s="717">
        <v>44836</v>
      </c>
      <c r="BK2018" s="718">
        <v>44842</v>
      </c>
      <c r="BL2018" s="719">
        <v>44888</v>
      </c>
      <c r="BM2018" s="717">
        <v>44829</v>
      </c>
      <c r="BN2018" s="718">
        <v>44835</v>
      </c>
      <c r="BO2018" s="719">
        <v>44887</v>
      </c>
      <c r="BP2018" s="717">
        <v>44836</v>
      </c>
      <c r="BQ2018" s="718">
        <v>44842</v>
      </c>
      <c r="BR2018" s="719">
        <v>44888</v>
      </c>
      <c r="BS2018" s="717">
        <v>44827</v>
      </c>
      <c r="BT2018" s="718">
        <v>44833</v>
      </c>
      <c r="BU2018" s="719">
        <v>44890</v>
      </c>
      <c r="BV2018" s="717">
        <v>44826</v>
      </c>
      <c r="BW2018" s="718">
        <v>44832</v>
      </c>
      <c r="BX2018" s="719">
        <v>44889</v>
      </c>
      <c r="BY2018" s="720"/>
      <c r="BZ2018" s="721"/>
      <c r="CA2018" s="722"/>
      <c r="CB2018" s="720"/>
      <c r="CC2018" s="721"/>
      <c r="CD2018" s="722"/>
      <c r="CE2018" s="720"/>
      <c r="CF2018" s="721"/>
      <c r="CG2018" s="722"/>
      <c r="CH2018" s="720"/>
      <c r="CI2018" s="721"/>
      <c r="CJ2018" s="722"/>
      <c r="CK2018" s="717">
        <v>44833</v>
      </c>
      <c r="CL2018" s="718">
        <v>44839</v>
      </c>
      <c r="CM2018" s="719">
        <v>44886</v>
      </c>
      <c r="CN2018" s="717">
        <v>44826</v>
      </c>
      <c r="CO2018" s="718">
        <v>44832</v>
      </c>
      <c r="CP2018" s="719">
        <v>44886</v>
      </c>
      <c r="CQ2018" s="720"/>
      <c r="CR2018" s="721"/>
      <c r="CS2018" s="722"/>
      <c r="CT2018" s="717">
        <v>44797</v>
      </c>
      <c r="CU2018" s="718">
        <v>44803</v>
      </c>
      <c r="CV2018" s="719">
        <v>44886</v>
      </c>
      <c r="CW2018" s="717">
        <v>44833</v>
      </c>
      <c r="CX2018" s="718">
        <v>44839</v>
      </c>
      <c r="CY2018" s="719">
        <v>44889</v>
      </c>
      <c r="CZ2018" s="717">
        <v>44819</v>
      </c>
      <c r="DA2018" s="718">
        <v>44825</v>
      </c>
      <c r="DB2018" s="719">
        <v>44889</v>
      </c>
      <c r="DC2018" s="717">
        <v>44808</v>
      </c>
      <c r="DD2018" s="718">
        <v>44814</v>
      </c>
      <c r="DE2018" s="719">
        <v>44888</v>
      </c>
      <c r="DF2018" s="717">
        <v>44811</v>
      </c>
      <c r="DG2018" s="718">
        <v>44817</v>
      </c>
      <c r="DH2018" s="719">
        <v>44886</v>
      </c>
      <c r="DI2018" s="717">
        <v>44822</v>
      </c>
      <c r="DJ2018" s="718">
        <v>44828</v>
      </c>
      <c r="DK2018" s="719">
        <v>44888</v>
      </c>
      <c r="DL2018" s="717">
        <v>44845</v>
      </c>
      <c r="DM2018" s="718">
        <v>44851</v>
      </c>
      <c r="DN2018" s="719">
        <v>44889</v>
      </c>
      <c r="DO2018" s="717">
        <v>44860</v>
      </c>
      <c r="DP2018" s="718">
        <v>44866</v>
      </c>
      <c r="DQ2018" s="719">
        <v>44886</v>
      </c>
      <c r="DR2018" s="717">
        <v>44817</v>
      </c>
      <c r="DS2018" s="718">
        <v>44823</v>
      </c>
      <c r="DT2018" s="719">
        <v>44888</v>
      </c>
      <c r="DU2018" s="717">
        <v>44826</v>
      </c>
      <c r="DV2018" s="718">
        <v>44832</v>
      </c>
      <c r="DW2018" s="719">
        <v>44889</v>
      </c>
      <c r="DX2018" s="717">
        <v>44824</v>
      </c>
      <c r="DY2018" s="718">
        <v>44830</v>
      </c>
      <c r="DZ2018" s="719">
        <v>44886</v>
      </c>
      <c r="EA2018" s="717">
        <v>44853</v>
      </c>
      <c r="EB2018" s="718">
        <v>44860</v>
      </c>
      <c r="EC2018" s="719">
        <v>44889</v>
      </c>
      <c r="ED2018" s="717">
        <v>44826</v>
      </c>
      <c r="EE2018" s="718">
        <v>44830</v>
      </c>
      <c r="EF2018" s="719">
        <v>44889</v>
      </c>
      <c r="EG2018" s="717">
        <v>44831</v>
      </c>
      <c r="EH2018" s="718">
        <v>44837</v>
      </c>
      <c r="EI2018" s="719">
        <v>44886</v>
      </c>
      <c r="EJ2018" s="717">
        <v>44797</v>
      </c>
      <c r="EK2018" s="718">
        <v>44803</v>
      </c>
      <c r="EL2018" s="719">
        <v>44890</v>
      </c>
      <c r="EM2018" s="717">
        <v>44819</v>
      </c>
      <c r="EN2018" s="718">
        <v>44825</v>
      </c>
      <c r="EO2018" s="719">
        <v>44890</v>
      </c>
    </row>
    <row r="2019" spans="1:145" ht="13.5" thickBot="1" x14ac:dyDescent="0.25">
      <c r="A2019" s="648">
        <v>2023</v>
      </c>
      <c r="B2019" s="656">
        <v>9</v>
      </c>
      <c r="C2019" s="651" t="s">
        <v>65048</v>
      </c>
      <c r="D2019" s="650">
        <v>213</v>
      </c>
      <c r="E2019" s="758">
        <v>44892</v>
      </c>
      <c r="F2019" s="942">
        <v>44898</v>
      </c>
      <c r="G2019" s="943"/>
      <c r="H2019" s="717">
        <v>44845</v>
      </c>
      <c r="I2019" s="718">
        <v>44851</v>
      </c>
      <c r="J2019" s="719">
        <v>44894</v>
      </c>
      <c r="K2019" s="717">
        <v>44822</v>
      </c>
      <c r="L2019" s="718">
        <v>44828</v>
      </c>
      <c r="M2019" s="719">
        <v>44893</v>
      </c>
      <c r="Q2019" s="717">
        <v>44832</v>
      </c>
      <c r="R2019" s="718">
        <v>44838</v>
      </c>
      <c r="S2019" s="719">
        <v>44893</v>
      </c>
      <c r="T2019" s="717">
        <v>44825</v>
      </c>
      <c r="U2019" s="718">
        <v>44831</v>
      </c>
      <c r="V2019" s="719">
        <v>44894</v>
      </c>
      <c r="W2019" s="717">
        <v>44832</v>
      </c>
      <c r="X2019" s="718">
        <v>44838</v>
      </c>
      <c r="Y2019" s="719">
        <v>44896</v>
      </c>
      <c r="Z2019" s="717">
        <v>44842</v>
      </c>
      <c r="AA2019" s="718">
        <v>44848</v>
      </c>
      <c r="AB2019" s="719">
        <v>44896</v>
      </c>
      <c r="AC2019" s="717">
        <v>44822</v>
      </c>
      <c r="AD2019" s="718">
        <v>44828</v>
      </c>
      <c r="AE2019" s="719">
        <v>44897</v>
      </c>
      <c r="AF2019" s="717">
        <v>44843</v>
      </c>
      <c r="AG2019" s="718">
        <v>44849</v>
      </c>
      <c r="AH2019" s="719">
        <v>44896</v>
      </c>
      <c r="AI2019" s="717">
        <v>44822</v>
      </c>
      <c r="AJ2019" s="718">
        <v>44828</v>
      </c>
      <c r="AK2019" s="719">
        <v>44896</v>
      </c>
      <c r="AL2019" s="717">
        <v>44832</v>
      </c>
      <c r="AM2019" s="718">
        <v>44838</v>
      </c>
      <c r="AN2019" s="719">
        <v>44894</v>
      </c>
      <c r="AO2019" s="720"/>
      <c r="AP2019" s="721"/>
      <c r="AQ2019" s="722"/>
      <c r="AR2019" s="717">
        <v>44825</v>
      </c>
      <c r="AS2019" s="718">
        <v>44831</v>
      </c>
      <c r="AT2019" s="719">
        <v>44893</v>
      </c>
      <c r="AU2019" s="720"/>
      <c r="AV2019" s="721"/>
      <c r="AW2019" s="722"/>
      <c r="AX2019" s="717">
        <v>44832</v>
      </c>
      <c r="AY2019" s="718">
        <v>44838</v>
      </c>
      <c r="AZ2019" s="719">
        <v>44894</v>
      </c>
      <c r="BA2019" s="720"/>
      <c r="BB2019" s="721"/>
      <c r="BC2019" s="722"/>
      <c r="BD2019" s="717">
        <v>44860</v>
      </c>
      <c r="BE2019" s="718">
        <v>44866</v>
      </c>
      <c r="BF2019" s="719">
        <v>44897</v>
      </c>
      <c r="BG2019" s="717">
        <v>44843</v>
      </c>
      <c r="BH2019" s="718">
        <v>44849</v>
      </c>
      <c r="BI2019" s="719">
        <v>44895</v>
      </c>
      <c r="BJ2019" s="717">
        <v>44843</v>
      </c>
      <c r="BK2019" s="718">
        <v>44849</v>
      </c>
      <c r="BL2019" s="719">
        <v>44895</v>
      </c>
      <c r="BM2019" s="717">
        <v>44836</v>
      </c>
      <c r="BN2019" s="718">
        <v>44842</v>
      </c>
      <c r="BO2019" s="719">
        <v>44894</v>
      </c>
      <c r="BP2019" s="717">
        <v>44843</v>
      </c>
      <c r="BQ2019" s="718">
        <v>44849</v>
      </c>
      <c r="BR2019" s="719">
        <v>44895</v>
      </c>
      <c r="BS2019" s="717">
        <v>44834</v>
      </c>
      <c r="BT2019" s="718">
        <v>44840</v>
      </c>
      <c r="BU2019" s="719">
        <v>44897</v>
      </c>
      <c r="BV2019" s="717">
        <v>44833</v>
      </c>
      <c r="BW2019" s="718">
        <v>44839</v>
      </c>
      <c r="BX2019" s="719">
        <v>44896</v>
      </c>
      <c r="BY2019" s="720"/>
      <c r="BZ2019" s="721"/>
      <c r="CA2019" s="722"/>
      <c r="CB2019" s="720"/>
      <c r="CC2019" s="721"/>
      <c r="CD2019" s="722"/>
      <c r="CE2019" s="720"/>
      <c r="CF2019" s="721"/>
      <c r="CG2019" s="722"/>
      <c r="CH2019" s="720"/>
      <c r="CI2019" s="721"/>
      <c r="CJ2019" s="722"/>
      <c r="CK2019" s="717">
        <v>44840</v>
      </c>
      <c r="CL2019" s="718">
        <v>44846</v>
      </c>
      <c r="CM2019" s="719">
        <v>44893</v>
      </c>
      <c r="CN2019" s="717">
        <v>44833</v>
      </c>
      <c r="CO2019" s="718">
        <v>44839</v>
      </c>
      <c r="CP2019" s="719">
        <v>44893</v>
      </c>
      <c r="CQ2019" s="720"/>
      <c r="CR2019" s="721"/>
      <c r="CS2019" s="722"/>
      <c r="CT2019" s="717">
        <v>44804</v>
      </c>
      <c r="CU2019" s="718">
        <v>44810</v>
      </c>
      <c r="CV2019" s="719">
        <v>44893</v>
      </c>
      <c r="CW2019" s="717">
        <v>44840</v>
      </c>
      <c r="CX2019" s="718">
        <v>44846</v>
      </c>
      <c r="CY2019" s="719">
        <v>44896</v>
      </c>
      <c r="CZ2019" s="717">
        <v>44826</v>
      </c>
      <c r="DA2019" s="718">
        <v>44832</v>
      </c>
      <c r="DB2019" s="719">
        <v>44896</v>
      </c>
      <c r="DC2019" s="717">
        <v>44815</v>
      </c>
      <c r="DD2019" s="718">
        <v>44821</v>
      </c>
      <c r="DE2019" s="719">
        <v>44895</v>
      </c>
      <c r="DF2019" s="717">
        <v>44818</v>
      </c>
      <c r="DG2019" s="718">
        <v>44824</v>
      </c>
      <c r="DH2019" s="719">
        <v>44893</v>
      </c>
      <c r="DI2019" s="717">
        <v>44829</v>
      </c>
      <c r="DJ2019" s="718">
        <v>44835</v>
      </c>
      <c r="DK2019" s="719">
        <v>44895</v>
      </c>
      <c r="DL2019" s="717">
        <v>44852</v>
      </c>
      <c r="DM2019" s="718">
        <v>44858</v>
      </c>
      <c r="DN2019" s="719">
        <v>44896</v>
      </c>
      <c r="DO2019" s="717">
        <v>44867</v>
      </c>
      <c r="DP2019" s="718">
        <v>44873</v>
      </c>
      <c r="DQ2019" s="719">
        <v>44893</v>
      </c>
      <c r="DR2019" s="717">
        <v>44824</v>
      </c>
      <c r="DS2019" s="718">
        <v>44830</v>
      </c>
      <c r="DT2019" s="719">
        <v>44895</v>
      </c>
      <c r="DU2019" s="717">
        <v>44833</v>
      </c>
      <c r="DV2019" s="718">
        <v>44839</v>
      </c>
      <c r="DW2019" s="719">
        <v>44896</v>
      </c>
      <c r="DX2019" s="717">
        <v>44831</v>
      </c>
      <c r="DY2019" s="718">
        <v>44837</v>
      </c>
      <c r="DZ2019" s="719">
        <v>44893</v>
      </c>
      <c r="EA2019" s="717">
        <v>44860</v>
      </c>
      <c r="EB2019" s="718">
        <v>44867</v>
      </c>
      <c r="EC2019" s="719">
        <v>44896</v>
      </c>
      <c r="ED2019" s="717">
        <v>44833</v>
      </c>
      <c r="EE2019" s="718">
        <v>44837</v>
      </c>
      <c r="EF2019" s="719">
        <v>44896</v>
      </c>
      <c r="EG2019" s="717">
        <v>44838</v>
      </c>
      <c r="EH2019" s="718">
        <v>44844</v>
      </c>
      <c r="EI2019" s="719">
        <v>44893</v>
      </c>
      <c r="EJ2019" s="717">
        <v>44804</v>
      </c>
      <c r="EK2019" s="718">
        <v>44810</v>
      </c>
      <c r="EL2019" s="719">
        <v>44897</v>
      </c>
      <c r="EM2019" s="717">
        <v>44826</v>
      </c>
      <c r="EN2019" s="718">
        <v>44832</v>
      </c>
      <c r="EO2019" s="719">
        <v>44897</v>
      </c>
    </row>
    <row r="2020" spans="1:145" ht="13.5" thickBot="1" x14ac:dyDescent="0.25">
      <c r="A2020" s="648">
        <v>2023</v>
      </c>
      <c r="B2020" s="656">
        <v>10</v>
      </c>
      <c r="C2020" s="651" t="s">
        <v>65048</v>
      </c>
      <c r="D2020" s="650">
        <v>213</v>
      </c>
      <c r="E2020" s="758">
        <v>44899</v>
      </c>
      <c r="F2020" s="942">
        <v>44905</v>
      </c>
      <c r="G2020" s="943"/>
      <c r="H2020" s="717">
        <v>44852</v>
      </c>
      <c r="I2020" s="718">
        <v>44858</v>
      </c>
      <c r="J2020" s="719">
        <v>44901</v>
      </c>
      <c r="K2020" s="717">
        <v>44829</v>
      </c>
      <c r="L2020" s="718">
        <v>44835</v>
      </c>
      <c r="M2020" s="719">
        <v>44900</v>
      </c>
      <c r="Q2020" s="717">
        <v>44839</v>
      </c>
      <c r="R2020" s="718">
        <v>44845</v>
      </c>
      <c r="S2020" s="719">
        <v>44900</v>
      </c>
      <c r="T2020" s="717">
        <v>44832</v>
      </c>
      <c r="U2020" s="718">
        <v>44838</v>
      </c>
      <c r="V2020" s="719">
        <v>44901</v>
      </c>
      <c r="W2020" s="717">
        <v>44839</v>
      </c>
      <c r="X2020" s="718">
        <v>44845</v>
      </c>
      <c r="Y2020" s="719">
        <v>44903</v>
      </c>
      <c r="Z2020" s="717">
        <v>44849</v>
      </c>
      <c r="AA2020" s="718">
        <v>44855</v>
      </c>
      <c r="AB2020" s="719">
        <v>44903</v>
      </c>
      <c r="AC2020" s="717">
        <v>44829</v>
      </c>
      <c r="AD2020" s="718">
        <v>44835</v>
      </c>
      <c r="AE2020" s="719">
        <v>44904</v>
      </c>
      <c r="AF2020" s="717">
        <v>44850</v>
      </c>
      <c r="AG2020" s="718">
        <v>44856</v>
      </c>
      <c r="AH2020" s="719">
        <v>44903</v>
      </c>
      <c r="AI2020" s="717">
        <v>44829</v>
      </c>
      <c r="AJ2020" s="718">
        <v>44835</v>
      </c>
      <c r="AK2020" s="719">
        <v>44903</v>
      </c>
      <c r="AL2020" s="717">
        <v>44839</v>
      </c>
      <c r="AM2020" s="718">
        <v>44845</v>
      </c>
      <c r="AN2020" s="719">
        <v>44901</v>
      </c>
      <c r="AO2020" s="720"/>
      <c r="AP2020" s="721"/>
      <c r="AQ2020" s="722"/>
      <c r="AR2020" s="717">
        <v>44832</v>
      </c>
      <c r="AS2020" s="718">
        <v>44838</v>
      </c>
      <c r="AT2020" s="719">
        <v>44900</v>
      </c>
      <c r="AU2020" s="720"/>
      <c r="AV2020" s="721"/>
      <c r="AW2020" s="722"/>
      <c r="AX2020" s="717">
        <v>44839</v>
      </c>
      <c r="AY2020" s="718">
        <v>44845</v>
      </c>
      <c r="AZ2020" s="719">
        <v>44901</v>
      </c>
      <c r="BA2020" s="720"/>
      <c r="BB2020" s="721"/>
      <c r="BC2020" s="722"/>
      <c r="BD2020" s="717">
        <v>44867</v>
      </c>
      <c r="BE2020" s="718">
        <v>44873</v>
      </c>
      <c r="BF2020" s="719">
        <v>44904</v>
      </c>
      <c r="BG2020" s="717">
        <v>44850</v>
      </c>
      <c r="BH2020" s="718">
        <v>44856</v>
      </c>
      <c r="BI2020" s="719">
        <v>44902</v>
      </c>
      <c r="BJ2020" s="717">
        <v>44850</v>
      </c>
      <c r="BK2020" s="718">
        <v>44856</v>
      </c>
      <c r="BL2020" s="719">
        <v>44902</v>
      </c>
      <c r="BM2020" s="717">
        <v>44843</v>
      </c>
      <c r="BN2020" s="718">
        <v>44849</v>
      </c>
      <c r="BO2020" s="719">
        <v>44901</v>
      </c>
      <c r="BP2020" s="717">
        <v>44850</v>
      </c>
      <c r="BQ2020" s="718">
        <v>44856</v>
      </c>
      <c r="BR2020" s="719">
        <v>44902</v>
      </c>
      <c r="BS2020" s="717">
        <v>44841</v>
      </c>
      <c r="BT2020" s="718">
        <v>44847</v>
      </c>
      <c r="BU2020" s="719">
        <v>44904</v>
      </c>
      <c r="BV2020" s="717">
        <v>44840</v>
      </c>
      <c r="BW2020" s="718">
        <v>44846</v>
      </c>
      <c r="BX2020" s="719">
        <v>44903</v>
      </c>
      <c r="BY2020" s="720"/>
      <c r="BZ2020" s="721"/>
      <c r="CA2020" s="722"/>
      <c r="CB2020" s="720"/>
      <c r="CC2020" s="721"/>
      <c r="CD2020" s="722"/>
      <c r="CE2020" s="720"/>
      <c r="CF2020" s="721"/>
      <c r="CG2020" s="722"/>
      <c r="CH2020" s="720"/>
      <c r="CI2020" s="721"/>
      <c r="CJ2020" s="722"/>
      <c r="CK2020" s="717">
        <v>44847</v>
      </c>
      <c r="CL2020" s="718">
        <v>44853</v>
      </c>
      <c r="CM2020" s="719">
        <v>44900</v>
      </c>
      <c r="CN2020" s="717">
        <v>44840</v>
      </c>
      <c r="CO2020" s="718">
        <v>44846</v>
      </c>
      <c r="CP2020" s="719">
        <v>44900</v>
      </c>
      <c r="CQ2020" s="720"/>
      <c r="CR2020" s="721"/>
      <c r="CS2020" s="722"/>
      <c r="CT2020" s="717">
        <v>44811</v>
      </c>
      <c r="CU2020" s="718">
        <v>44817</v>
      </c>
      <c r="CV2020" s="719">
        <v>44900</v>
      </c>
      <c r="CW2020" s="717">
        <v>44847</v>
      </c>
      <c r="CX2020" s="718">
        <v>44853</v>
      </c>
      <c r="CY2020" s="719">
        <v>44903</v>
      </c>
      <c r="CZ2020" s="717">
        <v>44833</v>
      </c>
      <c r="DA2020" s="718">
        <v>44839</v>
      </c>
      <c r="DB2020" s="719">
        <v>44903</v>
      </c>
      <c r="DC2020" s="717">
        <v>44822</v>
      </c>
      <c r="DD2020" s="718">
        <v>44828</v>
      </c>
      <c r="DE2020" s="719">
        <v>44902</v>
      </c>
      <c r="DF2020" s="717">
        <v>44825</v>
      </c>
      <c r="DG2020" s="718">
        <v>44831</v>
      </c>
      <c r="DH2020" s="719">
        <v>44900</v>
      </c>
      <c r="DI2020" s="717">
        <v>44836</v>
      </c>
      <c r="DJ2020" s="718">
        <v>44842</v>
      </c>
      <c r="DK2020" s="719">
        <v>44902</v>
      </c>
      <c r="DL2020" s="717">
        <v>44859</v>
      </c>
      <c r="DM2020" s="718">
        <v>44865</v>
      </c>
      <c r="DN2020" s="719">
        <v>44903</v>
      </c>
      <c r="DO2020" s="717">
        <v>44874</v>
      </c>
      <c r="DP2020" s="718">
        <v>44880</v>
      </c>
      <c r="DQ2020" s="719">
        <v>44900</v>
      </c>
      <c r="DR2020" s="717">
        <v>44831</v>
      </c>
      <c r="DS2020" s="718">
        <v>44837</v>
      </c>
      <c r="DT2020" s="719">
        <v>44902</v>
      </c>
      <c r="DU2020" s="717">
        <v>44840</v>
      </c>
      <c r="DV2020" s="718">
        <v>44846</v>
      </c>
      <c r="DW2020" s="719">
        <v>44903</v>
      </c>
      <c r="DX2020" s="717">
        <v>44838</v>
      </c>
      <c r="DY2020" s="718">
        <v>44844</v>
      </c>
      <c r="DZ2020" s="719">
        <v>44900</v>
      </c>
      <c r="EA2020" s="717">
        <v>44867</v>
      </c>
      <c r="EB2020" s="718">
        <v>44874</v>
      </c>
      <c r="EC2020" s="719">
        <v>44903</v>
      </c>
      <c r="ED2020" s="717">
        <v>44840</v>
      </c>
      <c r="EE2020" s="718">
        <v>44844</v>
      </c>
      <c r="EF2020" s="719">
        <v>44903</v>
      </c>
      <c r="EG2020" s="717">
        <v>44845</v>
      </c>
      <c r="EH2020" s="718">
        <v>44851</v>
      </c>
      <c r="EI2020" s="719">
        <v>44900</v>
      </c>
      <c r="EJ2020" s="717">
        <v>44811</v>
      </c>
      <c r="EK2020" s="718">
        <v>44817</v>
      </c>
      <c r="EL2020" s="719">
        <v>44904</v>
      </c>
      <c r="EM2020" s="717">
        <v>44833</v>
      </c>
      <c r="EN2020" s="718">
        <v>44839</v>
      </c>
      <c r="EO2020" s="719">
        <v>44904</v>
      </c>
    </row>
    <row r="2021" spans="1:145" ht="13.5" thickBot="1" x14ac:dyDescent="0.25">
      <c r="A2021" s="648">
        <v>2023</v>
      </c>
      <c r="B2021" s="656">
        <v>11</v>
      </c>
      <c r="C2021" s="651" t="s">
        <v>65048</v>
      </c>
      <c r="D2021" s="650">
        <v>213</v>
      </c>
      <c r="E2021" s="758">
        <v>44906</v>
      </c>
      <c r="F2021" s="942">
        <v>44912</v>
      </c>
      <c r="G2021" s="943"/>
      <c r="H2021" s="717">
        <v>44859</v>
      </c>
      <c r="I2021" s="718">
        <v>44865</v>
      </c>
      <c r="J2021" s="719">
        <v>44908</v>
      </c>
      <c r="K2021" s="717">
        <v>44836</v>
      </c>
      <c r="L2021" s="718">
        <v>44842</v>
      </c>
      <c r="M2021" s="719">
        <v>44907</v>
      </c>
      <c r="Q2021" s="717">
        <v>44846</v>
      </c>
      <c r="R2021" s="718">
        <v>44852</v>
      </c>
      <c r="S2021" s="719">
        <v>44907</v>
      </c>
      <c r="T2021" s="717">
        <v>44839</v>
      </c>
      <c r="U2021" s="718">
        <v>44845</v>
      </c>
      <c r="V2021" s="719">
        <v>44908</v>
      </c>
      <c r="W2021" s="717">
        <v>44846</v>
      </c>
      <c r="X2021" s="718">
        <v>44852</v>
      </c>
      <c r="Y2021" s="719">
        <v>44910</v>
      </c>
      <c r="Z2021" s="717">
        <v>44856</v>
      </c>
      <c r="AA2021" s="718">
        <v>44862</v>
      </c>
      <c r="AB2021" s="719">
        <v>44910</v>
      </c>
      <c r="AC2021" s="717">
        <v>44836</v>
      </c>
      <c r="AD2021" s="718">
        <v>44842</v>
      </c>
      <c r="AE2021" s="719">
        <v>44911</v>
      </c>
      <c r="AF2021" s="717">
        <v>44857</v>
      </c>
      <c r="AG2021" s="718">
        <v>44863</v>
      </c>
      <c r="AH2021" s="719">
        <v>44910</v>
      </c>
      <c r="AI2021" s="717">
        <v>44836</v>
      </c>
      <c r="AJ2021" s="718">
        <v>44842</v>
      </c>
      <c r="AK2021" s="719">
        <v>44910</v>
      </c>
      <c r="AL2021" s="717">
        <v>44846</v>
      </c>
      <c r="AM2021" s="718">
        <v>44852</v>
      </c>
      <c r="AN2021" s="719">
        <v>44908</v>
      </c>
      <c r="AO2021" s="720"/>
      <c r="AP2021" s="721"/>
      <c r="AQ2021" s="722"/>
      <c r="AR2021" s="717">
        <v>44839</v>
      </c>
      <c r="AS2021" s="718">
        <v>44845</v>
      </c>
      <c r="AT2021" s="719">
        <v>44907</v>
      </c>
      <c r="AU2021" s="720"/>
      <c r="AV2021" s="721"/>
      <c r="AW2021" s="722"/>
      <c r="AX2021" s="717">
        <v>44846</v>
      </c>
      <c r="AY2021" s="718">
        <v>44852</v>
      </c>
      <c r="AZ2021" s="719">
        <v>44908</v>
      </c>
      <c r="BA2021" s="720"/>
      <c r="BB2021" s="721"/>
      <c r="BC2021" s="722"/>
      <c r="BD2021" s="717">
        <v>44874</v>
      </c>
      <c r="BE2021" s="718">
        <v>44880</v>
      </c>
      <c r="BF2021" s="719">
        <v>44911</v>
      </c>
      <c r="BG2021" s="717">
        <v>44857</v>
      </c>
      <c r="BH2021" s="718">
        <v>44863</v>
      </c>
      <c r="BI2021" s="719">
        <v>44909</v>
      </c>
      <c r="BJ2021" s="717">
        <v>44857</v>
      </c>
      <c r="BK2021" s="718">
        <v>44863</v>
      </c>
      <c r="BL2021" s="719">
        <v>44909</v>
      </c>
      <c r="BM2021" s="717">
        <v>44850</v>
      </c>
      <c r="BN2021" s="718">
        <v>44856</v>
      </c>
      <c r="BO2021" s="719">
        <v>44908</v>
      </c>
      <c r="BP2021" s="717">
        <v>44857</v>
      </c>
      <c r="BQ2021" s="718">
        <v>44863</v>
      </c>
      <c r="BR2021" s="719">
        <v>44909</v>
      </c>
      <c r="BS2021" s="717">
        <v>44848</v>
      </c>
      <c r="BT2021" s="718">
        <v>44854</v>
      </c>
      <c r="BU2021" s="719">
        <v>44911</v>
      </c>
      <c r="BV2021" s="717">
        <v>44847</v>
      </c>
      <c r="BW2021" s="718">
        <v>44853</v>
      </c>
      <c r="BX2021" s="719">
        <v>44910</v>
      </c>
      <c r="BY2021" s="720"/>
      <c r="BZ2021" s="721"/>
      <c r="CA2021" s="722"/>
      <c r="CB2021" s="720"/>
      <c r="CC2021" s="721"/>
      <c r="CD2021" s="722"/>
      <c r="CE2021" s="720"/>
      <c r="CF2021" s="721"/>
      <c r="CG2021" s="722"/>
      <c r="CH2021" s="720"/>
      <c r="CI2021" s="721"/>
      <c r="CJ2021" s="722"/>
      <c r="CK2021" s="717">
        <v>44854</v>
      </c>
      <c r="CL2021" s="718">
        <v>44860</v>
      </c>
      <c r="CM2021" s="719">
        <v>44907</v>
      </c>
      <c r="CN2021" s="717">
        <v>44847</v>
      </c>
      <c r="CO2021" s="718">
        <v>44853</v>
      </c>
      <c r="CP2021" s="719">
        <v>44907</v>
      </c>
      <c r="CQ2021" s="720"/>
      <c r="CR2021" s="721"/>
      <c r="CS2021" s="722"/>
      <c r="CT2021" s="717">
        <v>44818</v>
      </c>
      <c r="CU2021" s="718">
        <v>44824</v>
      </c>
      <c r="CV2021" s="719">
        <v>44907</v>
      </c>
      <c r="CW2021" s="717">
        <v>44854</v>
      </c>
      <c r="CX2021" s="718">
        <v>44860</v>
      </c>
      <c r="CY2021" s="719">
        <v>44910</v>
      </c>
      <c r="CZ2021" s="717">
        <v>44840</v>
      </c>
      <c r="DA2021" s="718">
        <v>44846</v>
      </c>
      <c r="DB2021" s="719">
        <v>44910</v>
      </c>
      <c r="DC2021" s="717">
        <v>44829</v>
      </c>
      <c r="DD2021" s="718">
        <v>44835</v>
      </c>
      <c r="DE2021" s="719">
        <v>44909</v>
      </c>
      <c r="DF2021" s="717">
        <v>44832</v>
      </c>
      <c r="DG2021" s="718">
        <v>44838</v>
      </c>
      <c r="DH2021" s="719">
        <v>44907</v>
      </c>
      <c r="DI2021" s="717">
        <v>44843</v>
      </c>
      <c r="DJ2021" s="718">
        <v>44849</v>
      </c>
      <c r="DK2021" s="719">
        <v>44909</v>
      </c>
      <c r="DL2021" s="717">
        <v>44866</v>
      </c>
      <c r="DM2021" s="718">
        <v>44872</v>
      </c>
      <c r="DN2021" s="719">
        <v>44910</v>
      </c>
      <c r="DO2021" s="717">
        <v>44881</v>
      </c>
      <c r="DP2021" s="718">
        <v>44887</v>
      </c>
      <c r="DQ2021" s="719">
        <v>44907</v>
      </c>
      <c r="DR2021" s="717">
        <v>44838</v>
      </c>
      <c r="DS2021" s="718">
        <v>44844</v>
      </c>
      <c r="DT2021" s="719">
        <v>44909</v>
      </c>
      <c r="DU2021" s="717">
        <v>44847</v>
      </c>
      <c r="DV2021" s="718">
        <v>44853</v>
      </c>
      <c r="DW2021" s="719">
        <v>44910</v>
      </c>
      <c r="DX2021" s="717">
        <v>44845</v>
      </c>
      <c r="DY2021" s="718">
        <v>44851</v>
      </c>
      <c r="DZ2021" s="719">
        <v>44907</v>
      </c>
      <c r="EA2021" s="717">
        <v>44874</v>
      </c>
      <c r="EB2021" s="718">
        <v>44881</v>
      </c>
      <c r="EC2021" s="719">
        <v>44910</v>
      </c>
      <c r="ED2021" s="717">
        <v>44847</v>
      </c>
      <c r="EE2021" s="718">
        <v>44851</v>
      </c>
      <c r="EF2021" s="719">
        <v>44910</v>
      </c>
      <c r="EG2021" s="717">
        <v>44852</v>
      </c>
      <c r="EH2021" s="718">
        <v>44858</v>
      </c>
      <c r="EI2021" s="719">
        <v>44907</v>
      </c>
      <c r="EJ2021" s="717">
        <v>44818</v>
      </c>
      <c r="EK2021" s="718">
        <v>44824</v>
      </c>
      <c r="EL2021" s="719">
        <v>44911</v>
      </c>
      <c r="EM2021" s="717">
        <v>44840</v>
      </c>
      <c r="EN2021" s="718">
        <v>44846</v>
      </c>
      <c r="EO2021" s="719">
        <v>44911</v>
      </c>
    </row>
    <row r="2022" spans="1:145" ht="13.5" thickBot="1" x14ac:dyDescent="0.25">
      <c r="A2022" s="648">
        <v>2023</v>
      </c>
      <c r="B2022" s="656">
        <v>12</v>
      </c>
      <c r="C2022" s="651" t="s">
        <v>65048</v>
      </c>
      <c r="D2022" s="650">
        <v>213</v>
      </c>
      <c r="E2022" s="758">
        <v>44913</v>
      </c>
      <c r="F2022" s="942">
        <v>44919</v>
      </c>
      <c r="G2022" s="943"/>
      <c r="H2022" s="717">
        <v>44866</v>
      </c>
      <c r="I2022" s="718">
        <v>44872</v>
      </c>
      <c r="J2022" s="719">
        <v>44915</v>
      </c>
      <c r="K2022" s="717">
        <v>44843</v>
      </c>
      <c r="L2022" s="718">
        <v>44849</v>
      </c>
      <c r="M2022" s="719">
        <v>44914</v>
      </c>
      <c r="Q2022" s="717">
        <v>44853</v>
      </c>
      <c r="R2022" s="718">
        <v>44859</v>
      </c>
      <c r="S2022" s="719">
        <v>44914</v>
      </c>
      <c r="T2022" s="717">
        <v>44846</v>
      </c>
      <c r="U2022" s="718">
        <v>44852</v>
      </c>
      <c r="V2022" s="719">
        <v>44915</v>
      </c>
      <c r="W2022" s="717">
        <v>44853</v>
      </c>
      <c r="X2022" s="718">
        <v>44859</v>
      </c>
      <c r="Y2022" s="719">
        <v>44917</v>
      </c>
      <c r="Z2022" s="717">
        <v>44863</v>
      </c>
      <c r="AA2022" s="718">
        <v>44869</v>
      </c>
      <c r="AB2022" s="719">
        <v>44917</v>
      </c>
      <c r="AC2022" s="717">
        <v>44843</v>
      </c>
      <c r="AD2022" s="718">
        <v>44849</v>
      </c>
      <c r="AE2022" s="719">
        <v>44918</v>
      </c>
      <c r="AF2022" s="717">
        <v>44864</v>
      </c>
      <c r="AG2022" s="718">
        <v>44870</v>
      </c>
      <c r="AH2022" s="719">
        <v>44917</v>
      </c>
      <c r="AI2022" s="717">
        <v>44843</v>
      </c>
      <c r="AJ2022" s="718">
        <v>44849</v>
      </c>
      <c r="AK2022" s="719">
        <v>44917</v>
      </c>
      <c r="AL2022" s="717">
        <v>44853</v>
      </c>
      <c r="AM2022" s="718">
        <v>44859</v>
      </c>
      <c r="AN2022" s="719">
        <v>44915</v>
      </c>
      <c r="AO2022" s="720"/>
      <c r="AP2022" s="721"/>
      <c r="AQ2022" s="722"/>
      <c r="AR2022" s="717">
        <v>44846</v>
      </c>
      <c r="AS2022" s="718">
        <v>44852</v>
      </c>
      <c r="AT2022" s="719">
        <v>44914</v>
      </c>
      <c r="AU2022" s="720"/>
      <c r="AV2022" s="721"/>
      <c r="AW2022" s="722"/>
      <c r="AX2022" s="717">
        <v>44853</v>
      </c>
      <c r="AY2022" s="718">
        <v>44859</v>
      </c>
      <c r="AZ2022" s="719">
        <v>44915</v>
      </c>
      <c r="BA2022" s="720"/>
      <c r="BB2022" s="721"/>
      <c r="BC2022" s="722"/>
      <c r="BD2022" s="717">
        <v>44881</v>
      </c>
      <c r="BE2022" s="718">
        <v>44887</v>
      </c>
      <c r="BF2022" s="719">
        <v>44918</v>
      </c>
      <c r="BG2022" s="717">
        <v>44864</v>
      </c>
      <c r="BH2022" s="718">
        <v>44870</v>
      </c>
      <c r="BI2022" s="719">
        <v>44916</v>
      </c>
      <c r="BJ2022" s="717">
        <v>44864</v>
      </c>
      <c r="BK2022" s="718">
        <v>44870</v>
      </c>
      <c r="BL2022" s="719">
        <v>44916</v>
      </c>
      <c r="BM2022" s="717">
        <v>44857</v>
      </c>
      <c r="BN2022" s="718">
        <v>44863</v>
      </c>
      <c r="BO2022" s="719">
        <v>44915</v>
      </c>
      <c r="BP2022" s="717">
        <v>44864</v>
      </c>
      <c r="BQ2022" s="718">
        <v>44870</v>
      </c>
      <c r="BR2022" s="719">
        <v>44916</v>
      </c>
      <c r="BS2022" s="717">
        <v>44855</v>
      </c>
      <c r="BT2022" s="718">
        <v>44861</v>
      </c>
      <c r="BU2022" s="719">
        <v>44918</v>
      </c>
      <c r="BV2022" s="717">
        <v>44854</v>
      </c>
      <c r="BW2022" s="718">
        <v>44860</v>
      </c>
      <c r="BX2022" s="719">
        <v>44917</v>
      </c>
      <c r="BY2022" s="720"/>
      <c r="BZ2022" s="721"/>
      <c r="CA2022" s="722"/>
      <c r="CB2022" s="720"/>
      <c r="CC2022" s="721"/>
      <c r="CD2022" s="722"/>
      <c r="CE2022" s="720"/>
      <c r="CF2022" s="721"/>
      <c r="CG2022" s="722"/>
      <c r="CH2022" s="720"/>
      <c r="CI2022" s="721"/>
      <c r="CJ2022" s="722"/>
      <c r="CK2022" s="717">
        <v>44861</v>
      </c>
      <c r="CL2022" s="718">
        <v>44867</v>
      </c>
      <c r="CM2022" s="719">
        <v>44914</v>
      </c>
      <c r="CN2022" s="717">
        <v>44854</v>
      </c>
      <c r="CO2022" s="718">
        <v>44860</v>
      </c>
      <c r="CP2022" s="719">
        <v>44914</v>
      </c>
      <c r="CQ2022" s="720"/>
      <c r="CR2022" s="721"/>
      <c r="CS2022" s="722"/>
      <c r="CT2022" s="717">
        <v>44825</v>
      </c>
      <c r="CU2022" s="718">
        <v>44831</v>
      </c>
      <c r="CV2022" s="719">
        <v>44914</v>
      </c>
      <c r="CW2022" s="717">
        <v>44861</v>
      </c>
      <c r="CX2022" s="718">
        <v>44867</v>
      </c>
      <c r="CY2022" s="719">
        <v>44917</v>
      </c>
      <c r="CZ2022" s="717">
        <v>44847</v>
      </c>
      <c r="DA2022" s="718">
        <v>44853</v>
      </c>
      <c r="DB2022" s="719">
        <v>44917</v>
      </c>
      <c r="DC2022" s="717">
        <v>44836</v>
      </c>
      <c r="DD2022" s="718">
        <v>44842</v>
      </c>
      <c r="DE2022" s="719">
        <v>44916</v>
      </c>
      <c r="DF2022" s="717">
        <v>44839</v>
      </c>
      <c r="DG2022" s="718">
        <v>44845</v>
      </c>
      <c r="DH2022" s="719">
        <v>44914</v>
      </c>
      <c r="DI2022" s="717">
        <v>44850</v>
      </c>
      <c r="DJ2022" s="718">
        <v>44856</v>
      </c>
      <c r="DK2022" s="719">
        <v>44916</v>
      </c>
      <c r="DL2022" s="717">
        <v>44873</v>
      </c>
      <c r="DM2022" s="718">
        <v>44879</v>
      </c>
      <c r="DN2022" s="719">
        <v>44917</v>
      </c>
      <c r="DO2022" s="717">
        <v>44888</v>
      </c>
      <c r="DP2022" s="718">
        <v>44894</v>
      </c>
      <c r="DQ2022" s="719">
        <v>44914</v>
      </c>
      <c r="DR2022" s="717">
        <v>44845</v>
      </c>
      <c r="DS2022" s="718">
        <v>44851</v>
      </c>
      <c r="DT2022" s="719">
        <v>44916</v>
      </c>
      <c r="DU2022" s="717">
        <v>44854</v>
      </c>
      <c r="DV2022" s="718">
        <v>44860</v>
      </c>
      <c r="DW2022" s="719">
        <v>44917</v>
      </c>
      <c r="DX2022" s="717">
        <v>44852</v>
      </c>
      <c r="DY2022" s="718">
        <v>44858</v>
      </c>
      <c r="DZ2022" s="719">
        <v>44914</v>
      </c>
      <c r="EA2022" s="717">
        <v>44881</v>
      </c>
      <c r="EB2022" s="718">
        <v>44888</v>
      </c>
      <c r="EC2022" s="719">
        <v>44917</v>
      </c>
      <c r="ED2022" s="717">
        <v>44854</v>
      </c>
      <c r="EE2022" s="718">
        <v>44858</v>
      </c>
      <c r="EF2022" s="719">
        <v>44917</v>
      </c>
      <c r="EG2022" s="717">
        <v>44859</v>
      </c>
      <c r="EH2022" s="718">
        <v>44865</v>
      </c>
      <c r="EI2022" s="719">
        <v>44914</v>
      </c>
      <c r="EJ2022" s="717">
        <v>44825</v>
      </c>
      <c r="EK2022" s="718">
        <v>44831</v>
      </c>
      <c r="EL2022" s="719">
        <v>44918</v>
      </c>
      <c r="EM2022" s="717">
        <v>44847</v>
      </c>
      <c r="EN2022" s="718">
        <v>44853</v>
      </c>
      <c r="EO2022" s="719">
        <v>44918</v>
      </c>
    </row>
    <row r="2023" spans="1:145" ht="13.5" thickBot="1" x14ac:dyDescent="0.25">
      <c r="A2023" s="648">
        <v>2023</v>
      </c>
      <c r="B2023" s="656">
        <v>13</v>
      </c>
      <c r="C2023" s="651" t="s">
        <v>65048</v>
      </c>
      <c r="D2023" s="650">
        <v>213</v>
      </c>
      <c r="E2023" s="758">
        <v>44920</v>
      </c>
      <c r="F2023" s="942">
        <v>44926</v>
      </c>
      <c r="G2023" s="943"/>
      <c r="H2023" s="717">
        <v>44873</v>
      </c>
      <c r="I2023" s="718">
        <v>44879</v>
      </c>
      <c r="J2023" s="719">
        <v>44922</v>
      </c>
      <c r="K2023" s="717">
        <v>44850</v>
      </c>
      <c r="L2023" s="718">
        <v>44856</v>
      </c>
      <c r="M2023" s="719">
        <v>44921</v>
      </c>
      <c r="Q2023" s="717">
        <v>44860</v>
      </c>
      <c r="R2023" s="718">
        <v>44866</v>
      </c>
      <c r="S2023" s="719">
        <v>44921</v>
      </c>
      <c r="T2023" s="717">
        <v>44853</v>
      </c>
      <c r="U2023" s="718">
        <v>44859</v>
      </c>
      <c r="V2023" s="719">
        <v>44922</v>
      </c>
      <c r="W2023" s="717">
        <v>44860</v>
      </c>
      <c r="X2023" s="718">
        <v>44866</v>
      </c>
      <c r="Y2023" s="719">
        <v>44924</v>
      </c>
      <c r="Z2023" s="717">
        <v>44870</v>
      </c>
      <c r="AA2023" s="718">
        <v>44876</v>
      </c>
      <c r="AB2023" s="719">
        <v>44924</v>
      </c>
      <c r="AC2023" s="717">
        <v>44850</v>
      </c>
      <c r="AD2023" s="718">
        <v>44856</v>
      </c>
      <c r="AE2023" s="719">
        <v>44925</v>
      </c>
      <c r="AF2023" s="717">
        <v>44871</v>
      </c>
      <c r="AG2023" s="718">
        <v>44877</v>
      </c>
      <c r="AH2023" s="719">
        <v>44924</v>
      </c>
      <c r="AI2023" s="717">
        <v>44850</v>
      </c>
      <c r="AJ2023" s="718">
        <v>44856</v>
      </c>
      <c r="AK2023" s="719">
        <v>44924</v>
      </c>
      <c r="AL2023" s="717">
        <v>44860</v>
      </c>
      <c r="AM2023" s="718">
        <v>44866</v>
      </c>
      <c r="AN2023" s="719">
        <v>44922</v>
      </c>
      <c r="AO2023" s="720"/>
      <c r="AP2023" s="721"/>
      <c r="AQ2023" s="722"/>
      <c r="AR2023" s="717">
        <v>44853</v>
      </c>
      <c r="AS2023" s="718">
        <v>44859</v>
      </c>
      <c r="AT2023" s="719">
        <v>44921</v>
      </c>
      <c r="AU2023" s="720"/>
      <c r="AV2023" s="721"/>
      <c r="AW2023" s="722"/>
      <c r="AX2023" s="717">
        <v>44860</v>
      </c>
      <c r="AY2023" s="718">
        <v>44866</v>
      </c>
      <c r="AZ2023" s="719">
        <v>44922</v>
      </c>
      <c r="BA2023" s="720"/>
      <c r="BB2023" s="721"/>
      <c r="BC2023" s="722"/>
      <c r="BD2023" s="717">
        <v>44888</v>
      </c>
      <c r="BE2023" s="718">
        <v>44894</v>
      </c>
      <c r="BF2023" s="719">
        <v>44925</v>
      </c>
      <c r="BG2023" s="717">
        <v>44871</v>
      </c>
      <c r="BH2023" s="718">
        <v>44877</v>
      </c>
      <c r="BI2023" s="719">
        <v>44923</v>
      </c>
      <c r="BJ2023" s="717">
        <v>44871</v>
      </c>
      <c r="BK2023" s="718">
        <v>44877</v>
      </c>
      <c r="BL2023" s="719">
        <v>44923</v>
      </c>
      <c r="BM2023" s="717">
        <v>44864</v>
      </c>
      <c r="BN2023" s="718">
        <v>44870</v>
      </c>
      <c r="BO2023" s="719">
        <v>44922</v>
      </c>
      <c r="BP2023" s="717">
        <v>44871</v>
      </c>
      <c r="BQ2023" s="718">
        <v>44877</v>
      </c>
      <c r="BR2023" s="719">
        <v>44923</v>
      </c>
      <c r="BS2023" s="717">
        <v>44862</v>
      </c>
      <c r="BT2023" s="718">
        <v>44868</v>
      </c>
      <c r="BU2023" s="719">
        <v>44925</v>
      </c>
      <c r="BV2023" s="717">
        <v>44861</v>
      </c>
      <c r="BW2023" s="718">
        <v>44867</v>
      </c>
      <c r="BX2023" s="719">
        <v>44924</v>
      </c>
      <c r="BY2023" s="720"/>
      <c r="BZ2023" s="721"/>
      <c r="CA2023" s="722"/>
      <c r="CB2023" s="720"/>
      <c r="CC2023" s="721"/>
      <c r="CD2023" s="722"/>
      <c r="CE2023" s="720"/>
      <c r="CF2023" s="721"/>
      <c r="CG2023" s="722"/>
      <c r="CH2023" s="720"/>
      <c r="CI2023" s="721"/>
      <c r="CJ2023" s="722"/>
      <c r="CK2023" s="717">
        <v>44868</v>
      </c>
      <c r="CL2023" s="718">
        <v>44874</v>
      </c>
      <c r="CM2023" s="719">
        <v>44921</v>
      </c>
      <c r="CN2023" s="717">
        <v>44861</v>
      </c>
      <c r="CO2023" s="718">
        <v>44867</v>
      </c>
      <c r="CP2023" s="719">
        <v>44921</v>
      </c>
      <c r="CQ2023" s="720"/>
      <c r="CR2023" s="721"/>
      <c r="CS2023" s="722"/>
      <c r="CT2023" s="717">
        <v>44832</v>
      </c>
      <c r="CU2023" s="718">
        <v>44838</v>
      </c>
      <c r="CV2023" s="719">
        <v>44921</v>
      </c>
      <c r="CW2023" s="717">
        <v>44868</v>
      </c>
      <c r="CX2023" s="718">
        <v>44874</v>
      </c>
      <c r="CY2023" s="719">
        <v>44924</v>
      </c>
      <c r="CZ2023" s="717">
        <v>44854</v>
      </c>
      <c r="DA2023" s="718">
        <v>44860</v>
      </c>
      <c r="DB2023" s="719">
        <v>44924</v>
      </c>
      <c r="DC2023" s="717">
        <v>44843</v>
      </c>
      <c r="DD2023" s="718">
        <v>44849</v>
      </c>
      <c r="DE2023" s="719">
        <v>44923</v>
      </c>
      <c r="DF2023" s="717">
        <v>44846</v>
      </c>
      <c r="DG2023" s="718">
        <v>44852</v>
      </c>
      <c r="DH2023" s="719">
        <v>44921</v>
      </c>
      <c r="DI2023" s="717">
        <v>44857</v>
      </c>
      <c r="DJ2023" s="718">
        <v>44863</v>
      </c>
      <c r="DK2023" s="719">
        <v>44923</v>
      </c>
      <c r="DL2023" s="717">
        <v>44880</v>
      </c>
      <c r="DM2023" s="718">
        <v>44886</v>
      </c>
      <c r="DN2023" s="719">
        <v>44924</v>
      </c>
      <c r="DO2023" s="717">
        <v>44895</v>
      </c>
      <c r="DP2023" s="718">
        <v>44901</v>
      </c>
      <c r="DQ2023" s="719">
        <v>44921</v>
      </c>
      <c r="DR2023" s="717">
        <v>44852</v>
      </c>
      <c r="DS2023" s="718">
        <v>44858</v>
      </c>
      <c r="DT2023" s="719">
        <v>44923</v>
      </c>
      <c r="DU2023" s="717">
        <v>44861</v>
      </c>
      <c r="DV2023" s="718">
        <v>44867</v>
      </c>
      <c r="DW2023" s="719">
        <v>44924</v>
      </c>
      <c r="DX2023" s="717">
        <v>44859</v>
      </c>
      <c r="DY2023" s="718">
        <v>44865</v>
      </c>
      <c r="DZ2023" s="719">
        <v>44921</v>
      </c>
      <c r="EA2023" s="717">
        <v>44888</v>
      </c>
      <c r="EB2023" s="718">
        <v>44895</v>
      </c>
      <c r="EC2023" s="719">
        <v>44924</v>
      </c>
      <c r="ED2023" s="717">
        <v>44861</v>
      </c>
      <c r="EE2023" s="718">
        <v>44865</v>
      </c>
      <c r="EF2023" s="719">
        <v>44924</v>
      </c>
      <c r="EG2023" s="717">
        <v>44866</v>
      </c>
      <c r="EH2023" s="718">
        <v>44872</v>
      </c>
      <c r="EI2023" s="719">
        <v>44921</v>
      </c>
      <c r="EJ2023" s="717">
        <v>44832</v>
      </c>
      <c r="EK2023" s="718">
        <v>44838</v>
      </c>
      <c r="EL2023" s="719">
        <v>44925</v>
      </c>
      <c r="EM2023" s="717">
        <v>44854</v>
      </c>
      <c r="EN2023" s="718">
        <v>44860</v>
      </c>
      <c r="EO2023" s="719">
        <v>44925</v>
      </c>
    </row>
    <row r="2024" spans="1:145" ht="13.5" thickBot="1" x14ac:dyDescent="0.25">
      <c r="A2024" s="648">
        <v>2023</v>
      </c>
      <c r="B2024" s="656">
        <v>14</v>
      </c>
      <c r="C2024" s="651" t="s">
        <v>65048</v>
      </c>
      <c r="D2024" s="650">
        <v>213</v>
      </c>
      <c r="E2024" s="758">
        <v>44927</v>
      </c>
      <c r="F2024" s="942">
        <v>44933</v>
      </c>
      <c r="G2024" s="943"/>
      <c r="H2024" s="717">
        <v>44880</v>
      </c>
      <c r="I2024" s="718">
        <v>44886</v>
      </c>
      <c r="J2024" s="719">
        <v>44929</v>
      </c>
      <c r="K2024" s="717">
        <v>44857</v>
      </c>
      <c r="L2024" s="718">
        <v>44863</v>
      </c>
      <c r="M2024" s="719">
        <v>44928</v>
      </c>
      <c r="Q2024" s="717">
        <v>44867</v>
      </c>
      <c r="R2024" s="718">
        <v>44873</v>
      </c>
      <c r="S2024" s="719">
        <v>44928</v>
      </c>
      <c r="T2024" s="717">
        <v>44860</v>
      </c>
      <c r="U2024" s="718">
        <v>44866</v>
      </c>
      <c r="V2024" s="719">
        <v>44929</v>
      </c>
      <c r="W2024" s="717">
        <v>44867</v>
      </c>
      <c r="X2024" s="718">
        <v>44873</v>
      </c>
      <c r="Y2024" s="719">
        <v>44931</v>
      </c>
      <c r="Z2024" s="717">
        <v>44877</v>
      </c>
      <c r="AA2024" s="718">
        <v>44883</v>
      </c>
      <c r="AB2024" s="719">
        <v>44931</v>
      </c>
      <c r="AC2024" s="717">
        <v>44857</v>
      </c>
      <c r="AD2024" s="718">
        <v>44863</v>
      </c>
      <c r="AE2024" s="719">
        <v>44932</v>
      </c>
      <c r="AF2024" s="717">
        <v>44878</v>
      </c>
      <c r="AG2024" s="718">
        <v>44884</v>
      </c>
      <c r="AH2024" s="719">
        <v>44931</v>
      </c>
      <c r="AI2024" s="717">
        <v>44857</v>
      </c>
      <c r="AJ2024" s="718">
        <v>44863</v>
      </c>
      <c r="AK2024" s="719">
        <v>44931</v>
      </c>
      <c r="AL2024" s="717">
        <v>44867</v>
      </c>
      <c r="AM2024" s="718">
        <v>44873</v>
      </c>
      <c r="AN2024" s="719">
        <v>44929</v>
      </c>
      <c r="AO2024" s="720"/>
      <c r="AP2024" s="721"/>
      <c r="AQ2024" s="722"/>
      <c r="AR2024" s="717">
        <v>44860</v>
      </c>
      <c r="AS2024" s="718">
        <v>44866</v>
      </c>
      <c r="AT2024" s="719">
        <v>44928</v>
      </c>
      <c r="AU2024" s="720"/>
      <c r="AV2024" s="721"/>
      <c r="AW2024" s="722"/>
      <c r="AX2024" s="717">
        <v>44867</v>
      </c>
      <c r="AY2024" s="718">
        <v>44873</v>
      </c>
      <c r="AZ2024" s="719">
        <v>44929</v>
      </c>
      <c r="BA2024" s="720"/>
      <c r="BB2024" s="721"/>
      <c r="BC2024" s="722"/>
      <c r="BD2024" s="717">
        <v>44895</v>
      </c>
      <c r="BE2024" s="718">
        <v>44901</v>
      </c>
      <c r="BF2024" s="719">
        <v>44932</v>
      </c>
      <c r="BG2024" s="717">
        <v>44878</v>
      </c>
      <c r="BH2024" s="718">
        <v>44884</v>
      </c>
      <c r="BI2024" s="719">
        <v>44930</v>
      </c>
      <c r="BJ2024" s="717">
        <v>44878</v>
      </c>
      <c r="BK2024" s="718">
        <v>44884</v>
      </c>
      <c r="BL2024" s="719">
        <v>44930</v>
      </c>
      <c r="BM2024" s="717">
        <v>44871</v>
      </c>
      <c r="BN2024" s="718">
        <v>44877</v>
      </c>
      <c r="BO2024" s="719">
        <v>44929</v>
      </c>
      <c r="BP2024" s="717">
        <v>44878</v>
      </c>
      <c r="BQ2024" s="718">
        <v>44884</v>
      </c>
      <c r="BR2024" s="719">
        <v>44930</v>
      </c>
      <c r="BS2024" s="717">
        <v>44869</v>
      </c>
      <c r="BT2024" s="718">
        <v>44875</v>
      </c>
      <c r="BU2024" s="719">
        <v>44932</v>
      </c>
      <c r="BV2024" s="717">
        <v>44868</v>
      </c>
      <c r="BW2024" s="718">
        <v>44874</v>
      </c>
      <c r="BX2024" s="719">
        <v>44931</v>
      </c>
      <c r="BY2024" s="720"/>
      <c r="BZ2024" s="721"/>
      <c r="CA2024" s="722"/>
      <c r="CB2024" s="720"/>
      <c r="CC2024" s="721"/>
      <c r="CD2024" s="722"/>
      <c r="CE2024" s="720"/>
      <c r="CF2024" s="721"/>
      <c r="CG2024" s="722"/>
      <c r="CH2024" s="720"/>
      <c r="CI2024" s="721"/>
      <c r="CJ2024" s="722"/>
      <c r="CK2024" s="717">
        <v>44875</v>
      </c>
      <c r="CL2024" s="718">
        <v>44881</v>
      </c>
      <c r="CM2024" s="719">
        <v>44928</v>
      </c>
      <c r="CN2024" s="717">
        <v>44868</v>
      </c>
      <c r="CO2024" s="718">
        <v>44874</v>
      </c>
      <c r="CP2024" s="719">
        <v>44928</v>
      </c>
      <c r="CQ2024" s="720"/>
      <c r="CR2024" s="721"/>
      <c r="CS2024" s="722"/>
      <c r="CT2024" s="717">
        <v>44839</v>
      </c>
      <c r="CU2024" s="718">
        <v>44845</v>
      </c>
      <c r="CV2024" s="719">
        <v>44928</v>
      </c>
      <c r="CW2024" s="717">
        <v>44875</v>
      </c>
      <c r="CX2024" s="718">
        <v>44881</v>
      </c>
      <c r="CY2024" s="719">
        <v>44931</v>
      </c>
      <c r="CZ2024" s="717">
        <v>44861</v>
      </c>
      <c r="DA2024" s="718">
        <v>44867</v>
      </c>
      <c r="DB2024" s="719">
        <v>44931</v>
      </c>
      <c r="DC2024" s="717">
        <v>44850</v>
      </c>
      <c r="DD2024" s="718">
        <v>44856</v>
      </c>
      <c r="DE2024" s="719">
        <v>44930</v>
      </c>
      <c r="DF2024" s="717">
        <v>44853</v>
      </c>
      <c r="DG2024" s="718">
        <v>44859</v>
      </c>
      <c r="DH2024" s="719">
        <v>44928</v>
      </c>
      <c r="DI2024" s="717">
        <v>44864</v>
      </c>
      <c r="DJ2024" s="718">
        <v>44870</v>
      </c>
      <c r="DK2024" s="719">
        <v>44930</v>
      </c>
      <c r="DL2024" s="717">
        <v>44887</v>
      </c>
      <c r="DM2024" s="718">
        <v>44893</v>
      </c>
      <c r="DN2024" s="719">
        <v>44931</v>
      </c>
      <c r="DO2024" s="717">
        <v>44902</v>
      </c>
      <c r="DP2024" s="718">
        <v>44908</v>
      </c>
      <c r="DQ2024" s="719">
        <v>44928</v>
      </c>
      <c r="DR2024" s="717">
        <v>44859</v>
      </c>
      <c r="DS2024" s="718">
        <v>44865</v>
      </c>
      <c r="DT2024" s="719">
        <v>44930</v>
      </c>
      <c r="DU2024" s="717">
        <v>44868</v>
      </c>
      <c r="DV2024" s="718">
        <v>44874</v>
      </c>
      <c r="DW2024" s="719">
        <v>44931</v>
      </c>
      <c r="DX2024" s="717">
        <v>44866</v>
      </c>
      <c r="DY2024" s="718">
        <v>44872</v>
      </c>
      <c r="DZ2024" s="719">
        <v>44928</v>
      </c>
      <c r="EA2024" s="717">
        <v>44895</v>
      </c>
      <c r="EB2024" s="718">
        <v>44902</v>
      </c>
      <c r="EC2024" s="719">
        <v>44931</v>
      </c>
      <c r="ED2024" s="717">
        <v>44868</v>
      </c>
      <c r="EE2024" s="718">
        <v>44872</v>
      </c>
      <c r="EF2024" s="719">
        <v>44931</v>
      </c>
      <c r="EG2024" s="717">
        <v>44873</v>
      </c>
      <c r="EH2024" s="718">
        <v>44879</v>
      </c>
      <c r="EI2024" s="719">
        <v>44928</v>
      </c>
      <c r="EJ2024" s="717">
        <v>44839</v>
      </c>
      <c r="EK2024" s="718">
        <v>44845</v>
      </c>
      <c r="EL2024" s="719">
        <v>44932</v>
      </c>
      <c r="EM2024" s="717">
        <v>44861</v>
      </c>
      <c r="EN2024" s="718">
        <v>44867</v>
      </c>
      <c r="EO2024" s="719">
        <v>44932</v>
      </c>
    </row>
    <row r="2025" spans="1:145" ht="13.5" thickBot="1" x14ac:dyDescent="0.25">
      <c r="A2025" s="648">
        <v>2023</v>
      </c>
      <c r="B2025" s="656">
        <v>15</v>
      </c>
      <c r="C2025" s="651" t="s">
        <v>65048</v>
      </c>
      <c r="D2025" s="650">
        <v>213</v>
      </c>
      <c r="E2025" s="758">
        <v>44934</v>
      </c>
      <c r="F2025" s="942">
        <v>44940</v>
      </c>
      <c r="G2025" s="943"/>
      <c r="H2025" s="717">
        <v>44887</v>
      </c>
      <c r="I2025" s="718">
        <v>44893</v>
      </c>
      <c r="J2025" s="719">
        <v>44936</v>
      </c>
      <c r="K2025" s="717">
        <v>44864</v>
      </c>
      <c r="L2025" s="718">
        <v>44870</v>
      </c>
      <c r="M2025" s="719">
        <v>44935</v>
      </c>
      <c r="Q2025" s="717">
        <v>44874</v>
      </c>
      <c r="R2025" s="718">
        <v>44880</v>
      </c>
      <c r="S2025" s="719">
        <v>44935</v>
      </c>
      <c r="T2025" s="717">
        <v>44867</v>
      </c>
      <c r="U2025" s="718">
        <v>44873</v>
      </c>
      <c r="V2025" s="719">
        <v>44936</v>
      </c>
      <c r="W2025" s="717">
        <v>44874</v>
      </c>
      <c r="X2025" s="718">
        <v>44880</v>
      </c>
      <c r="Y2025" s="719">
        <v>44938</v>
      </c>
      <c r="Z2025" s="717">
        <v>44884</v>
      </c>
      <c r="AA2025" s="718">
        <v>44890</v>
      </c>
      <c r="AB2025" s="719">
        <v>44938</v>
      </c>
      <c r="AC2025" s="717">
        <v>44864</v>
      </c>
      <c r="AD2025" s="718">
        <v>44870</v>
      </c>
      <c r="AE2025" s="719">
        <v>44939</v>
      </c>
      <c r="AF2025" s="717">
        <v>44885</v>
      </c>
      <c r="AG2025" s="718">
        <v>44891</v>
      </c>
      <c r="AH2025" s="719">
        <v>44938</v>
      </c>
      <c r="AI2025" s="717">
        <v>44864</v>
      </c>
      <c r="AJ2025" s="718">
        <v>44870</v>
      </c>
      <c r="AK2025" s="719">
        <v>44938</v>
      </c>
      <c r="AL2025" s="717">
        <v>44874</v>
      </c>
      <c r="AM2025" s="718">
        <v>44880</v>
      </c>
      <c r="AN2025" s="719">
        <v>44936</v>
      </c>
      <c r="AO2025" s="720"/>
      <c r="AP2025" s="721"/>
      <c r="AQ2025" s="722"/>
      <c r="AR2025" s="717">
        <v>44867</v>
      </c>
      <c r="AS2025" s="718">
        <v>44873</v>
      </c>
      <c r="AT2025" s="719">
        <v>44935</v>
      </c>
      <c r="AU2025" s="720"/>
      <c r="AV2025" s="721"/>
      <c r="AW2025" s="722"/>
      <c r="AX2025" s="717">
        <v>44874</v>
      </c>
      <c r="AY2025" s="718">
        <v>44880</v>
      </c>
      <c r="AZ2025" s="719">
        <v>44936</v>
      </c>
      <c r="BA2025" s="720"/>
      <c r="BB2025" s="721"/>
      <c r="BC2025" s="722"/>
      <c r="BD2025" s="717">
        <v>44902</v>
      </c>
      <c r="BE2025" s="718">
        <v>44908</v>
      </c>
      <c r="BF2025" s="719">
        <v>44939</v>
      </c>
      <c r="BG2025" s="717">
        <v>44885</v>
      </c>
      <c r="BH2025" s="718">
        <v>44891</v>
      </c>
      <c r="BI2025" s="719">
        <v>44937</v>
      </c>
      <c r="BJ2025" s="717">
        <v>44885</v>
      </c>
      <c r="BK2025" s="718">
        <v>44891</v>
      </c>
      <c r="BL2025" s="719">
        <v>44937</v>
      </c>
      <c r="BM2025" s="717">
        <v>44878</v>
      </c>
      <c r="BN2025" s="718">
        <v>44884</v>
      </c>
      <c r="BO2025" s="719">
        <v>44936</v>
      </c>
      <c r="BP2025" s="717">
        <v>44885</v>
      </c>
      <c r="BQ2025" s="718">
        <v>44891</v>
      </c>
      <c r="BR2025" s="719">
        <v>44937</v>
      </c>
      <c r="BS2025" s="717">
        <v>44876</v>
      </c>
      <c r="BT2025" s="718">
        <v>44882</v>
      </c>
      <c r="BU2025" s="719">
        <v>44939</v>
      </c>
      <c r="BV2025" s="717">
        <v>44875</v>
      </c>
      <c r="BW2025" s="718">
        <v>44881</v>
      </c>
      <c r="BX2025" s="719">
        <v>44938</v>
      </c>
      <c r="BY2025" s="720"/>
      <c r="BZ2025" s="721"/>
      <c r="CA2025" s="722"/>
      <c r="CB2025" s="720"/>
      <c r="CC2025" s="721"/>
      <c r="CD2025" s="722"/>
      <c r="CE2025" s="720"/>
      <c r="CF2025" s="721"/>
      <c r="CG2025" s="722"/>
      <c r="CH2025" s="720"/>
      <c r="CI2025" s="721"/>
      <c r="CJ2025" s="722"/>
      <c r="CK2025" s="717">
        <v>44882</v>
      </c>
      <c r="CL2025" s="718">
        <v>44888</v>
      </c>
      <c r="CM2025" s="719">
        <v>44935</v>
      </c>
      <c r="CN2025" s="717">
        <v>44875</v>
      </c>
      <c r="CO2025" s="718">
        <v>44881</v>
      </c>
      <c r="CP2025" s="719">
        <v>44935</v>
      </c>
      <c r="CQ2025" s="720"/>
      <c r="CR2025" s="721"/>
      <c r="CS2025" s="722"/>
      <c r="CT2025" s="717">
        <v>44846</v>
      </c>
      <c r="CU2025" s="718">
        <v>44852</v>
      </c>
      <c r="CV2025" s="719">
        <v>44935</v>
      </c>
      <c r="CW2025" s="717">
        <v>44882</v>
      </c>
      <c r="CX2025" s="718">
        <v>44888</v>
      </c>
      <c r="CY2025" s="719">
        <v>44938</v>
      </c>
      <c r="CZ2025" s="717">
        <v>44868</v>
      </c>
      <c r="DA2025" s="718">
        <v>44874</v>
      </c>
      <c r="DB2025" s="719">
        <v>44938</v>
      </c>
      <c r="DC2025" s="717">
        <v>44857</v>
      </c>
      <c r="DD2025" s="718">
        <v>44863</v>
      </c>
      <c r="DE2025" s="719">
        <v>44937</v>
      </c>
      <c r="DF2025" s="717">
        <v>44860</v>
      </c>
      <c r="DG2025" s="718">
        <v>44866</v>
      </c>
      <c r="DH2025" s="719">
        <v>44935</v>
      </c>
      <c r="DI2025" s="717">
        <v>44871</v>
      </c>
      <c r="DJ2025" s="718">
        <v>44877</v>
      </c>
      <c r="DK2025" s="719">
        <v>44937</v>
      </c>
      <c r="DL2025" s="717">
        <v>44894</v>
      </c>
      <c r="DM2025" s="718">
        <v>44900</v>
      </c>
      <c r="DN2025" s="719">
        <v>44938</v>
      </c>
      <c r="DO2025" s="717">
        <v>44909</v>
      </c>
      <c r="DP2025" s="718">
        <v>44915</v>
      </c>
      <c r="DQ2025" s="719">
        <v>44935</v>
      </c>
      <c r="DR2025" s="717">
        <v>44866</v>
      </c>
      <c r="DS2025" s="718">
        <v>44872</v>
      </c>
      <c r="DT2025" s="719">
        <v>44937</v>
      </c>
      <c r="DU2025" s="717">
        <v>44875</v>
      </c>
      <c r="DV2025" s="718">
        <v>44881</v>
      </c>
      <c r="DW2025" s="719">
        <v>44938</v>
      </c>
      <c r="DX2025" s="717">
        <v>44873</v>
      </c>
      <c r="DY2025" s="718">
        <v>44879</v>
      </c>
      <c r="DZ2025" s="719">
        <v>44935</v>
      </c>
      <c r="EA2025" s="717">
        <v>44902</v>
      </c>
      <c r="EB2025" s="718">
        <v>44909</v>
      </c>
      <c r="EC2025" s="719">
        <v>44938</v>
      </c>
      <c r="ED2025" s="717">
        <v>44875</v>
      </c>
      <c r="EE2025" s="718">
        <v>44879</v>
      </c>
      <c r="EF2025" s="719">
        <v>44938</v>
      </c>
      <c r="EG2025" s="717">
        <v>44880</v>
      </c>
      <c r="EH2025" s="718">
        <v>44886</v>
      </c>
      <c r="EI2025" s="719">
        <v>44935</v>
      </c>
      <c r="EJ2025" s="717">
        <v>44846</v>
      </c>
      <c r="EK2025" s="718">
        <v>44852</v>
      </c>
      <c r="EL2025" s="719">
        <v>44939</v>
      </c>
      <c r="EM2025" s="717">
        <v>44868</v>
      </c>
      <c r="EN2025" s="718">
        <v>44874</v>
      </c>
      <c r="EO2025" s="719">
        <v>44939</v>
      </c>
    </row>
    <row r="2026" spans="1:145" ht="13.5" thickBot="1" x14ac:dyDescent="0.25">
      <c r="A2026" s="648">
        <v>2023</v>
      </c>
      <c r="B2026" s="656">
        <v>16</v>
      </c>
      <c r="C2026" s="651" t="s">
        <v>65048</v>
      </c>
      <c r="D2026" s="650">
        <v>213</v>
      </c>
      <c r="E2026" s="758">
        <v>44941</v>
      </c>
      <c r="F2026" s="942">
        <v>44947</v>
      </c>
      <c r="G2026" s="943"/>
      <c r="H2026" s="717">
        <v>44894</v>
      </c>
      <c r="I2026" s="718">
        <v>44900</v>
      </c>
      <c r="J2026" s="719">
        <v>44943</v>
      </c>
      <c r="K2026" s="717">
        <v>44871</v>
      </c>
      <c r="L2026" s="718">
        <v>44877</v>
      </c>
      <c r="M2026" s="719">
        <v>44942</v>
      </c>
      <c r="Q2026" s="717">
        <v>44881</v>
      </c>
      <c r="R2026" s="718">
        <v>44887</v>
      </c>
      <c r="S2026" s="719">
        <v>44942</v>
      </c>
      <c r="T2026" s="717">
        <v>44874</v>
      </c>
      <c r="U2026" s="718">
        <v>44880</v>
      </c>
      <c r="V2026" s="719">
        <v>44943</v>
      </c>
      <c r="W2026" s="717">
        <v>44881</v>
      </c>
      <c r="X2026" s="718">
        <v>44887</v>
      </c>
      <c r="Y2026" s="719">
        <v>44945</v>
      </c>
      <c r="Z2026" s="717">
        <v>44891</v>
      </c>
      <c r="AA2026" s="718">
        <v>44897</v>
      </c>
      <c r="AB2026" s="719">
        <v>44945</v>
      </c>
      <c r="AC2026" s="717">
        <v>44871</v>
      </c>
      <c r="AD2026" s="718">
        <v>44877</v>
      </c>
      <c r="AE2026" s="719">
        <v>44946</v>
      </c>
      <c r="AF2026" s="717">
        <v>44892</v>
      </c>
      <c r="AG2026" s="718">
        <v>44898</v>
      </c>
      <c r="AH2026" s="719">
        <v>44945</v>
      </c>
      <c r="AI2026" s="717">
        <v>44871</v>
      </c>
      <c r="AJ2026" s="718">
        <v>44877</v>
      </c>
      <c r="AK2026" s="719">
        <v>44945</v>
      </c>
      <c r="AL2026" s="717">
        <v>44881</v>
      </c>
      <c r="AM2026" s="718">
        <v>44887</v>
      </c>
      <c r="AN2026" s="719">
        <v>44943</v>
      </c>
      <c r="AO2026" s="720"/>
      <c r="AP2026" s="721"/>
      <c r="AQ2026" s="722"/>
      <c r="AR2026" s="717">
        <v>44874</v>
      </c>
      <c r="AS2026" s="718">
        <v>44880</v>
      </c>
      <c r="AT2026" s="719">
        <v>44942</v>
      </c>
      <c r="AU2026" s="720"/>
      <c r="AV2026" s="721"/>
      <c r="AW2026" s="722"/>
      <c r="AX2026" s="717">
        <v>44881</v>
      </c>
      <c r="AY2026" s="718">
        <v>44887</v>
      </c>
      <c r="AZ2026" s="719">
        <v>44943</v>
      </c>
      <c r="BA2026" s="720"/>
      <c r="BB2026" s="721"/>
      <c r="BC2026" s="722"/>
      <c r="BD2026" s="717">
        <v>44909</v>
      </c>
      <c r="BE2026" s="718">
        <v>44915</v>
      </c>
      <c r="BF2026" s="719">
        <v>44946</v>
      </c>
      <c r="BG2026" s="717">
        <v>44892</v>
      </c>
      <c r="BH2026" s="718">
        <v>44898</v>
      </c>
      <c r="BI2026" s="719">
        <v>44944</v>
      </c>
      <c r="BJ2026" s="717">
        <v>44892</v>
      </c>
      <c r="BK2026" s="718">
        <v>44898</v>
      </c>
      <c r="BL2026" s="719">
        <v>44944</v>
      </c>
      <c r="BM2026" s="717">
        <v>44885</v>
      </c>
      <c r="BN2026" s="718">
        <v>44891</v>
      </c>
      <c r="BO2026" s="719">
        <v>44943</v>
      </c>
      <c r="BP2026" s="717">
        <v>44892</v>
      </c>
      <c r="BQ2026" s="718">
        <v>44898</v>
      </c>
      <c r="BR2026" s="719">
        <v>44944</v>
      </c>
      <c r="BS2026" s="717">
        <v>44883</v>
      </c>
      <c r="BT2026" s="718">
        <v>44889</v>
      </c>
      <c r="BU2026" s="719">
        <v>44946</v>
      </c>
      <c r="BV2026" s="717">
        <v>44882</v>
      </c>
      <c r="BW2026" s="718">
        <v>44888</v>
      </c>
      <c r="BX2026" s="719">
        <v>44945</v>
      </c>
      <c r="BY2026" s="720"/>
      <c r="BZ2026" s="721"/>
      <c r="CA2026" s="722"/>
      <c r="CB2026" s="720"/>
      <c r="CC2026" s="721"/>
      <c r="CD2026" s="722"/>
      <c r="CE2026" s="720"/>
      <c r="CF2026" s="721"/>
      <c r="CG2026" s="722"/>
      <c r="CH2026" s="720"/>
      <c r="CI2026" s="721"/>
      <c r="CJ2026" s="722"/>
      <c r="CK2026" s="717">
        <v>44889</v>
      </c>
      <c r="CL2026" s="718">
        <v>44895</v>
      </c>
      <c r="CM2026" s="719">
        <v>44942</v>
      </c>
      <c r="CN2026" s="717">
        <v>44882</v>
      </c>
      <c r="CO2026" s="718">
        <v>44888</v>
      </c>
      <c r="CP2026" s="719">
        <v>44942</v>
      </c>
      <c r="CQ2026" s="720"/>
      <c r="CR2026" s="721"/>
      <c r="CS2026" s="722"/>
      <c r="CT2026" s="717">
        <v>44853</v>
      </c>
      <c r="CU2026" s="718">
        <v>44859</v>
      </c>
      <c r="CV2026" s="719">
        <v>44942</v>
      </c>
      <c r="CW2026" s="717">
        <v>44889</v>
      </c>
      <c r="CX2026" s="718">
        <v>44895</v>
      </c>
      <c r="CY2026" s="719">
        <v>44945</v>
      </c>
      <c r="CZ2026" s="717">
        <v>44875</v>
      </c>
      <c r="DA2026" s="718">
        <v>44881</v>
      </c>
      <c r="DB2026" s="719">
        <v>44945</v>
      </c>
      <c r="DC2026" s="717">
        <v>44864</v>
      </c>
      <c r="DD2026" s="718">
        <v>44870</v>
      </c>
      <c r="DE2026" s="719">
        <v>44944</v>
      </c>
      <c r="DF2026" s="717">
        <v>44867</v>
      </c>
      <c r="DG2026" s="718">
        <v>44873</v>
      </c>
      <c r="DH2026" s="719">
        <v>44942</v>
      </c>
      <c r="DI2026" s="717">
        <v>44878</v>
      </c>
      <c r="DJ2026" s="718">
        <v>44884</v>
      </c>
      <c r="DK2026" s="719">
        <v>44944</v>
      </c>
      <c r="DL2026" s="717">
        <v>44901</v>
      </c>
      <c r="DM2026" s="718">
        <v>44907</v>
      </c>
      <c r="DN2026" s="719">
        <v>44945</v>
      </c>
      <c r="DO2026" s="717">
        <v>44916</v>
      </c>
      <c r="DP2026" s="718">
        <v>44922</v>
      </c>
      <c r="DQ2026" s="719">
        <v>44942</v>
      </c>
      <c r="DR2026" s="717">
        <v>44873</v>
      </c>
      <c r="DS2026" s="718">
        <v>44879</v>
      </c>
      <c r="DT2026" s="719">
        <v>44944</v>
      </c>
      <c r="DU2026" s="717">
        <v>44882</v>
      </c>
      <c r="DV2026" s="718">
        <v>44888</v>
      </c>
      <c r="DW2026" s="719">
        <v>44945</v>
      </c>
      <c r="DX2026" s="717">
        <v>44880</v>
      </c>
      <c r="DY2026" s="718">
        <v>44886</v>
      </c>
      <c r="DZ2026" s="719">
        <v>44942</v>
      </c>
      <c r="EA2026" s="717">
        <v>44909</v>
      </c>
      <c r="EB2026" s="718">
        <v>44916</v>
      </c>
      <c r="EC2026" s="719">
        <v>44945</v>
      </c>
      <c r="ED2026" s="717">
        <v>44882</v>
      </c>
      <c r="EE2026" s="718">
        <v>44886</v>
      </c>
      <c r="EF2026" s="719">
        <v>44945</v>
      </c>
      <c r="EG2026" s="717">
        <v>44887</v>
      </c>
      <c r="EH2026" s="718">
        <v>44893</v>
      </c>
      <c r="EI2026" s="719">
        <v>44942</v>
      </c>
      <c r="EJ2026" s="717">
        <v>44853</v>
      </c>
      <c r="EK2026" s="718">
        <v>44859</v>
      </c>
      <c r="EL2026" s="719">
        <v>44946</v>
      </c>
      <c r="EM2026" s="717">
        <v>44875</v>
      </c>
      <c r="EN2026" s="718">
        <v>44881</v>
      </c>
      <c r="EO2026" s="719">
        <v>44946</v>
      </c>
    </row>
    <row r="2027" spans="1:145" ht="13.5" thickBot="1" x14ac:dyDescent="0.25">
      <c r="A2027" s="648">
        <v>2023</v>
      </c>
      <c r="B2027" s="656">
        <v>17</v>
      </c>
      <c r="C2027" s="651" t="s">
        <v>65048</v>
      </c>
      <c r="D2027" s="650">
        <v>213</v>
      </c>
      <c r="E2027" s="758">
        <v>44948</v>
      </c>
      <c r="F2027" s="942">
        <v>44954</v>
      </c>
      <c r="G2027" s="943"/>
      <c r="H2027" s="717">
        <v>44901</v>
      </c>
      <c r="I2027" s="718">
        <v>44907</v>
      </c>
      <c r="J2027" s="719">
        <v>44950</v>
      </c>
      <c r="K2027" s="717">
        <v>44878</v>
      </c>
      <c r="L2027" s="718">
        <v>44884</v>
      </c>
      <c r="M2027" s="719">
        <v>44949</v>
      </c>
      <c r="Q2027" s="717">
        <v>44888</v>
      </c>
      <c r="R2027" s="718">
        <v>44894</v>
      </c>
      <c r="S2027" s="719">
        <v>44949</v>
      </c>
      <c r="T2027" s="717">
        <v>44881</v>
      </c>
      <c r="U2027" s="718">
        <v>44887</v>
      </c>
      <c r="V2027" s="719">
        <v>44950</v>
      </c>
      <c r="W2027" s="717">
        <v>44888</v>
      </c>
      <c r="X2027" s="718">
        <v>44894</v>
      </c>
      <c r="Y2027" s="719">
        <v>44952</v>
      </c>
      <c r="Z2027" s="717">
        <v>44898</v>
      </c>
      <c r="AA2027" s="718">
        <v>44904</v>
      </c>
      <c r="AB2027" s="719">
        <v>44952</v>
      </c>
      <c r="AC2027" s="717">
        <v>44878</v>
      </c>
      <c r="AD2027" s="718">
        <v>44884</v>
      </c>
      <c r="AE2027" s="719">
        <v>44953</v>
      </c>
      <c r="AF2027" s="717">
        <v>44899</v>
      </c>
      <c r="AG2027" s="718">
        <v>44905</v>
      </c>
      <c r="AH2027" s="719">
        <v>44952</v>
      </c>
      <c r="AI2027" s="717">
        <v>44878</v>
      </c>
      <c r="AJ2027" s="718">
        <v>44884</v>
      </c>
      <c r="AK2027" s="719">
        <v>44952</v>
      </c>
      <c r="AL2027" s="717">
        <v>44888</v>
      </c>
      <c r="AM2027" s="718">
        <v>44894</v>
      </c>
      <c r="AN2027" s="719">
        <v>44950</v>
      </c>
      <c r="AO2027" s="720"/>
      <c r="AP2027" s="721"/>
      <c r="AQ2027" s="722"/>
      <c r="AR2027" s="717">
        <v>44881</v>
      </c>
      <c r="AS2027" s="718">
        <v>44887</v>
      </c>
      <c r="AT2027" s="719">
        <v>44949</v>
      </c>
      <c r="AU2027" s="720"/>
      <c r="AV2027" s="721"/>
      <c r="AW2027" s="722"/>
      <c r="AX2027" s="717">
        <v>44888</v>
      </c>
      <c r="AY2027" s="718">
        <v>44894</v>
      </c>
      <c r="AZ2027" s="719">
        <v>44950</v>
      </c>
      <c r="BA2027" s="720"/>
      <c r="BB2027" s="721"/>
      <c r="BC2027" s="722"/>
      <c r="BD2027" s="717">
        <v>44916</v>
      </c>
      <c r="BE2027" s="718">
        <v>44922</v>
      </c>
      <c r="BF2027" s="719">
        <v>44953</v>
      </c>
      <c r="BG2027" s="717">
        <v>44899</v>
      </c>
      <c r="BH2027" s="718">
        <v>44905</v>
      </c>
      <c r="BI2027" s="719">
        <v>44951</v>
      </c>
      <c r="BJ2027" s="717">
        <v>44899</v>
      </c>
      <c r="BK2027" s="718">
        <v>44905</v>
      </c>
      <c r="BL2027" s="719">
        <v>44951</v>
      </c>
      <c r="BM2027" s="717">
        <v>44892</v>
      </c>
      <c r="BN2027" s="718">
        <v>44898</v>
      </c>
      <c r="BO2027" s="719">
        <v>44950</v>
      </c>
      <c r="BP2027" s="717">
        <v>44899</v>
      </c>
      <c r="BQ2027" s="718">
        <v>44905</v>
      </c>
      <c r="BR2027" s="719">
        <v>44951</v>
      </c>
      <c r="BS2027" s="717">
        <v>44890</v>
      </c>
      <c r="BT2027" s="718">
        <v>44896</v>
      </c>
      <c r="BU2027" s="719">
        <v>44953</v>
      </c>
      <c r="BV2027" s="717">
        <v>44889</v>
      </c>
      <c r="BW2027" s="718">
        <v>44895</v>
      </c>
      <c r="BX2027" s="719">
        <v>44952</v>
      </c>
      <c r="BY2027" s="720"/>
      <c r="BZ2027" s="721"/>
      <c r="CA2027" s="722"/>
      <c r="CB2027" s="720"/>
      <c r="CC2027" s="721"/>
      <c r="CD2027" s="722"/>
      <c r="CE2027" s="720"/>
      <c r="CF2027" s="721"/>
      <c r="CG2027" s="722"/>
      <c r="CH2027" s="720"/>
      <c r="CI2027" s="721"/>
      <c r="CJ2027" s="722"/>
      <c r="CK2027" s="717">
        <v>44896</v>
      </c>
      <c r="CL2027" s="718">
        <v>44902</v>
      </c>
      <c r="CM2027" s="719">
        <v>44949</v>
      </c>
      <c r="CN2027" s="717">
        <v>44889</v>
      </c>
      <c r="CO2027" s="718">
        <v>44895</v>
      </c>
      <c r="CP2027" s="719">
        <v>44949</v>
      </c>
      <c r="CQ2027" s="720"/>
      <c r="CR2027" s="721"/>
      <c r="CS2027" s="722"/>
      <c r="CT2027" s="717">
        <v>44860</v>
      </c>
      <c r="CU2027" s="718">
        <v>44866</v>
      </c>
      <c r="CV2027" s="719">
        <v>44949</v>
      </c>
      <c r="CW2027" s="717">
        <v>44896</v>
      </c>
      <c r="CX2027" s="718">
        <v>44902</v>
      </c>
      <c r="CY2027" s="719">
        <v>44952</v>
      </c>
      <c r="CZ2027" s="717">
        <v>44882</v>
      </c>
      <c r="DA2027" s="718">
        <v>44888</v>
      </c>
      <c r="DB2027" s="719">
        <v>44952</v>
      </c>
      <c r="DC2027" s="717">
        <v>44871</v>
      </c>
      <c r="DD2027" s="718">
        <v>44877</v>
      </c>
      <c r="DE2027" s="719">
        <v>44951</v>
      </c>
      <c r="DF2027" s="717">
        <v>44874</v>
      </c>
      <c r="DG2027" s="718">
        <v>44880</v>
      </c>
      <c r="DH2027" s="719">
        <v>44949</v>
      </c>
      <c r="DI2027" s="717">
        <v>44885</v>
      </c>
      <c r="DJ2027" s="718">
        <v>44891</v>
      </c>
      <c r="DK2027" s="719">
        <v>44951</v>
      </c>
      <c r="DL2027" s="717">
        <v>44908</v>
      </c>
      <c r="DM2027" s="718">
        <v>44914</v>
      </c>
      <c r="DN2027" s="719">
        <v>44952</v>
      </c>
      <c r="DO2027" s="717">
        <v>44923</v>
      </c>
      <c r="DP2027" s="718">
        <v>44929</v>
      </c>
      <c r="DQ2027" s="719">
        <v>44949</v>
      </c>
      <c r="DR2027" s="717">
        <v>44880</v>
      </c>
      <c r="DS2027" s="718">
        <v>44886</v>
      </c>
      <c r="DT2027" s="719">
        <v>44951</v>
      </c>
      <c r="DU2027" s="717">
        <v>44889</v>
      </c>
      <c r="DV2027" s="718">
        <v>44895</v>
      </c>
      <c r="DW2027" s="719">
        <v>44952</v>
      </c>
      <c r="DX2027" s="717">
        <v>44887</v>
      </c>
      <c r="DY2027" s="718">
        <v>44893</v>
      </c>
      <c r="DZ2027" s="719">
        <v>44949</v>
      </c>
      <c r="EA2027" s="717">
        <v>44916</v>
      </c>
      <c r="EB2027" s="718">
        <v>44923</v>
      </c>
      <c r="EC2027" s="719">
        <v>44952</v>
      </c>
      <c r="ED2027" s="717">
        <v>44889</v>
      </c>
      <c r="EE2027" s="718">
        <v>44893</v>
      </c>
      <c r="EF2027" s="719">
        <v>44952</v>
      </c>
      <c r="EG2027" s="717">
        <v>44894</v>
      </c>
      <c r="EH2027" s="718">
        <v>44900</v>
      </c>
      <c r="EI2027" s="719">
        <v>44949</v>
      </c>
      <c r="EJ2027" s="717">
        <v>44860</v>
      </c>
      <c r="EK2027" s="718">
        <v>44866</v>
      </c>
      <c r="EL2027" s="719">
        <v>44953</v>
      </c>
      <c r="EM2027" s="717">
        <v>44882</v>
      </c>
      <c r="EN2027" s="718">
        <v>44888</v>
      </c>
      <c r="EO2027" s="719">
        <v>44953</v>
      </c>
    </row>
    <row r="2028" spans="1:145" ht="13.5" thickBot="1" x14ac:dyDescent="0.25">
      <c r="A2028" s="648">
        <v>2023</v>
      </c>
      <c r="B2028" s="656">
        <v>18</v>
      </c>
      <c r="C2028" s="651" t="s">
        <v>65048</v>
      </c>
      <c r="D2028" s="650">
        <v>213</v>
      </c>
      <c r="E2028" s="758">
        <v>44955</v>
      </c>
      <c r="F2028" s="942">
        <v>44961</v>
      </c>
      <c r="G2028" s="943"/>
      <c r="H2028" s="717">
        <v>44908</v>
      </c>
      <c r="I2028" s="718">
        <v>44914</v>
      </c>
      <c r="J2028" s="719">
        <v>44957</v>
      </c>
      <c r="K2028" s="717">
        <v>44885</v>
      </c>
      <c r="L2028" s="718">
        <v>44891</v>
      </c>
      <c r="M2028" s="719">
        <v>44956</v>
      </c>
      <c r="Q2028" s="717">
        <v>44895</v>
      </c>
      <c r="R2028" s="718">
        <v>44901</v>
      </c>
      <c r="S2028" s="719">
        <v>44956</v>
      </c>
      <c r="T2028" s="717">
        <v>44888</v>
      </c>
      <c r="U2028" s="718">
        <v>44894</v>
      </c>
      <c r="V2028" s="719">
        <v>44957</v>
      </c>
      <c r="W2028" s="717">
        <v>44895</v>
      </c>
      <c r="X2028" s="718">
        <v>44901</v>
      </c>
      <c r="Y2028" s="719">
        <v>44959</v>
      </c>
      <c r="Z2028" s="717">
        <v>44905</v>
      </c>
      <c r="AA2028" s="718">
        <v>44911</v>
      </c>
      <c r="AB2028" s="719">
        <v>44959</v>
      </c>
      <c r="AC2028" s="717">
        <v>44885</v>
      </c>
      <c r="AD2028" s="718">
        <v>44891</v>
      </c>
      <c r="AE2028" s="719">
        <v>44960</v>
      </c>
      <c r="AF2028" s="717">
        <v>44906</v>
      </c>
      <c r="AG2028" s="718">
        <v>44912</v>
      </c>
      <c r="AH2028" s="719">
        <v>44959</v>
      </c>
      <c r="AI2028" s="717">
        <v>44885</v>
      </c>
      <c r="AJ2028" s="718">
        <v>44891</v>
      </c>
      <c r="AK2028" s="719">
        <v>44959</v>
      </c>
      <c r="AL2028" s="717">
        <v>44895</v>
      </c>
      <c r="AM2028" s="718">
        <v>44901</v>
      </c>
      <c r="AN2028" s="719">
        <v>44957</v>
      </c>
      <c r="AO2028" s="720"/>
      <c r="AP2028" s="721"/>
      <c r="AQ2028" s="722"/>
      <c r="AR2028" s="717">
        <v>44888</v>
      </c>
      <c r="AS2028" s="718">
        <v>44894</v>
      </c>
      <c r="AT2028" s="719">
        <v>44956</v>
      </c>
      <c r="AU2028" s="720"/>
      <c r="AV2028" s="721"/>
      <c r="AW2028" s="722"/>
      <c r="AX2028" s="717">
        <v>44895</v>
      </c>
      <c r="AY2028" s="718">
        <v>44901</v>
      </c>
      <c r="AZ2028" s="719">
        <v>44957</v>
      </c>
      <c r="BA2028" s="720"/>
      <c r="BB2028" s="721"/>
      <c r="BC2028" s="722"/>
      <c r="BD2028" s="717">
        <v>44923</v>
      </c>
      <c r="BE2028" s="718">
        <v>44929</v>
      </c>
      <c r="BF2028" s="719">
        <v>44960</v>
      </c>
      <c r="BG2028" s="717">
        <v>44906</v>
      </c>
      <c r="BH2028" s="718">
        <v>44912</v>
      </c>
      <c r="BI2028" s="719">
        <v>44958</v>
      </c>
      <c r="BJ2028" s="717">
        <v>44906</v>
      </c>
      <c r="BK2028" s="718">
        <v>44912</v>
      </c>
      <c r="BL2028" s="719">
        <v>44958</v>
      </c>
      <c r="BM2028" s="717">
        <v>44899</v>
      </c>
      <c r="BN2028" s="718">
        <v>44905</v>
      </c>
      <c r="BO2028" s="719">
        <v>44957</v>
      </c>
      <c r="BP2028" s="717">
        <v>44906</v>
      </c>
      <c r="BQ2028" s="718">
        <v>44912</v>
      </c>
      <c r="BR2028" s="719">
        <v>44958</v>
      </c>
      <c r="BS2028" s="717">
        <v>44897</v>
      </c>
      <c r="BT2028" s="718">
        <v>44903</v>
      </c>
      <c r="BU2028" s="719">
        <v>44960</v>
      </c>
      <c r="BV2028" s="717">
        <v>44896</v>
      </c>
      <c r="BW2028" s="718">
        <v>44902</v>
      </c>
      <c r="BX2028" s="719">
        <v>44959</v>
      </c>
      <c r="BY2028" s="720"/>
      <c r="BZ2028" s="721"/>
      <c r="CA2028" s="722"/>
      <c r="CB2028" s="720"/>
      <c r="CC2028" s="721"/>
      <c r="CD2028" s="722"/>
      <c r="CE2028" s="720"/>
      <c r="CF2028" s="721"/>
      <c r="CG2028" s="722"/>
      <c r="CH2028" s="720"/>
      <c r="CI2028" s="721"/>
      <c r="CJ2028" s="722"/>
      <c r="CK2028" s="717">
        <v>44903</v>
      </c>
      <c r="CL2028" s="718">
        <v>44909</v>
      </c>
      <c r="CM2028" s="719">
        <v>44956</v>
      </c>
      <c r="CN2028" s="717">
        <v>44896</v>
      </c>
      <c r="CO2028" s="718">
        <v>44902</v>
      </c>
      <c r="CP2028" s="719">
        <v>44956</v>
      </c>
      <c r="CQ2028" s="720"/>
      <c r="CR2028" s="721"/>
      <c r="CS2028" s="722"/>
      <c r="CT2028" s="717">
        <v>44867</v>
      </c>
      <c r="CU2028" s="718">
        <v>44873</v>
      </c>
      <c r="CV2028" s="719">
        <v>44956</v>
      </c>
      <c r="CW2028" s="717">
        <v>44903</v>
      </c>
      <c r="CX2028" s="718">
        <v>44909</v>
      </c>
      <c r="CY2028" s="719">
        <v>44959</v>
      </c>
      <c r="CZ2028" s="717">
        <v>44889</v>
      </c>
      <c r="DA2028" s="718">
        <v>44895</v>
      </c>
      <c r="DB2028" s="719">
        <v>44959</v>
      </c>
      <c r="DC2028" s="717">
        <v>44878</v>
      </c>
      <c r="DD2028" s="718">
        <v>44884</v>
      </c>
      <c r="DE2028" s="719">
        <v>44958</v>
      </c>
      <c r="DF2028" s="717">
        <v>44881</v>
      </c>
      <c r="DG2028" s="718">
        <v>44887</v>
      </c>
      <c r="DH2028" s="719">
        <v>44956</v>
      </c>
      <c r="DI2028" s="717">
        <v>44892</v>
      </c>
      <c r="DJ2028" s="718">
        <v>44898</v>
      </c>
      <c r="DK2028" s="719">
        <v>44958</v>
      </c>
      <c r="DL2028" s="717">
        <v>44915</v>
      </c>
      <c r="DM2028" s="718">
        <v>44921</v>
      </c>
      <c r="DN2028" s="719">
        <v>44959</v>
      </c>
      <c r="DO2028" s="717">
        <v>44930</v>
      </c>
      <c r="DP2028" s="718">
        <v>44936</v>
      </c>
      <c r="DQ2028" s="719">
        <v>44956</v>
      </c>
      <c r="DR2028" s="717">
        <v>44887</v>
      </c>
      <c r="DS2028" s="718">
        <v>44893</v>
      </c>
      <c r="DT2028" s="719">
        <v>44958</v>
      </c>
      <c r="DU2028" s="717">
        <v>44896</v>
      </c>
      <c r="DV2028" s="718">
        <v>44902</v>
      </c>
      <c r="DW2028" s="719">
        <v>44959</v>
      </c>
      <c r="DX2028" s="717">
        <v>44894</v>
      </c>
      <c r="DY2028" s="718">
        <v>44900</v>
      </c>
      <c r="DZ2028" s="719">
        <v>44956</v>
      </c>
      <c r="EA2028" s="717">
        <v>44923</v>
      </c>
      <c r="EB2028" s="718">
        <v>44930</v>
      </c>
      <c r="EC2028" s="719">
        <v>44959</v>
      </c>
      <c r="ED2028" s="717">
        <v>44896</v>
      </c>
      <c r="EE2028" s="718">
        <v>44900</v>
      </c>
      <c r="EF2028" s="719">
        <v>44959</v>
      </c>
      <c r="EG2028" s="717">
        <v>44901</v>
      </c>
      <c r="EH2028" s="718">
        <v>44907</v>
      </c>
      <c r="EI2028" s="719">
        <v>44956</v>
      </c>
      <c r="EJ2028" s="717">
        <v>44867</v>
      </c>
      <c r="EK2028" s="718">
        <v>44873</v>
      </c>
      <c r="EL2028" s="719">
        <v>44960</v>
      </c>
      <c r="EM2028" s="717">
        <v>44889</v>
      </c>
      <c r="EN2028" s="718">
        <v>44895</v>
      </c>
      <c r="EO2028" s="719">
        <v>44960</v>
      </c>
    </row>
    <row r="2029" spans="1:145" ht="13.5" thickBot="1" x14ac:dyDescent="0.25">
      <c r="A2029" s="648">
        <v>2023</v>
      </c>
      <c r="B2029" s="656">
        <v>19</v>
      </c>
      <c r="C2029" s="651" t="s">
        <v>65048</v>
      </c>
      <c r="D2029" s="650">
        <v>213</v>
      </c>
      <c r="E2029" s="758">
        <v>44962</v>
      </c>
      <c r="F2029" s="942">
        <v>44968</v>
      </c>
      <c r="G2029" s="943"/>
      <c r="H2029" s="717">
        <v>44915</v>
      </c>
      <c r="I2029" s="718">
        <v>44921</v>
      </c>
      <c r="J2029" s="719">
        <v>44964</v>
      </c>
      <c r="K2029" s="717">
        <v>44892</v>
      </c>
      <c r="L2029" s="718">
        <v>44898</v>
      </c>
      <c r="M2029" s="719">
        <v>44963</v>
      </c>
      <c r="Q2029" s="717">
        <v>44902</v>
      </c>
      <c r="R2029" s="718">
        <v>44908</v>
      </c>
      <c r="S2029" s="719">
        <v>44963</v>
      </c>
      <c r="T2029" s="717">
        <v>44895</v>
      </c>
      <c r="U2029" s="718">
        <v>44901</v>
      </c>
      <c r="V2029" s="719">
        <v>44964</v>
      </c>
      <c r="W2029" s="717">
        <v>44902</v>
      </c>
      <c r="X2029" s="718">
        <v>44908</v>
      </c>
      <c r="Y2029" s="719">
        <v>44966</v>
      </c>
      <c r="Z2029" s="717">
        <v>44912</v>
      </c>
      <c r="AA2029" s="718">
        <v>44918</v>
      </c>
      <c r="AB2029" s="719">
        <v>44966</v>
      </c>
      <c r="AC2029" s="717">
        <v>44892</v>
      </c>
      <c r="AD2029" s="718">
        <v>44898</v>
      </c>
      <c r="AE2029" s="719">
        <v>44967</v>
      </c>
      <c r="AF2029" s="717">
        <v>44913</v>
      </c>
      <c r="AG2029" s="718">
        <v>44919</v>
      </c>
      <c r="AH2029" s="719">
        <v>44966</v>
      </c>
      <c r="AI2029" s="717">
        <v>44892</v>
      </c>
      <c r="AJ2029" s="718">
        <v>44898</v>
      </c>
      <c r="AK2029" s="719">
        <v>44966</v>
      </c>
      <c r="AL2029" s="717">
        <v>44902</v>
      </c>
      <c r="AM2029" s="718">
        <v>44908</v>
      </c>
      <c r="AN2029" s="719">
        <v>44964</v>
      </c>
      <c r="AO2029" s="720"/>
      <c r="AP2029" s="721"/>
      <c r="AQ2029" s="722"/>
      <c r="AR2029" s="717">
        <v>44895</v>
      </c>
      <c r="AS2029" s="718">
        <v>44901</v>
      </c>
      <c r="AT2029" s="719">
        <v>44963</v>
      </c>
      <c r="AU2029" s="720"/>
      <c r="AV2029" s="721"/>
      <c r="AW2029" s="722"/>
      <c r="AX2029" s="717">
        <v>44902</v>
      </c>
      <c r="AY2029" s="718">
        <v>44908</v>
      </c>
      <c r="AZ2029" s="719">
        <v>44964</v>
      </c>
      <c r="BA2029" s="720"/>
      <c r="BB2029" s="721"/>
      <c r="BC2029" s="722"/>
      <c r="BD2029" s="717">
        <v>44930</v>
      </c>
      <c r="BE2029" s="718">
        <v>44936</v>
      </c>
      <c r="BF2029" s="719">
        <v>44967</v>
      </c>
      <c r="BG2029" s="717">
        <v>44913</v>
      </c>
      <c r="BH2029" s="718">
        <v>44919</v>
      </c>
      <c r="BI2029" s="719">
        <v>44965</v>
      </c>
      <c r="BJ2029" s="717">
        <v>44913</v>
      </c>
      <c r="BK2029" s="718">
        <v>44919</v>
      </c>
      <c r="BL2029" s="719">
        <v>44965</v>
      </c>
      <c r="BM2029" s="717">
        <v>44906</v>
      </c>
      <c r="BN2029" s="718">
        <v>44912</v>
      </c>
      <c r="BO2029" s="719">
        <v>44964</v>
      </c>
      <c r="BP2029" s="717">
        <v>44913</v>
      </c>
      <c r="BQ2029" s="718">
        <v>44919</v>
      </c>
      <c r="BR2029" s="719">
        <v>44965</v>
      </c>
      <c r="BS2029" s="717">
        <v>44904</v>
      </c>
      <c r="BT2029" s="718">
        <v>44910</v>
      </c>
      <c r="BU2029" s="719">
        <v>44967</v>
      </c>
      <c r="BV2029" s="717">
        <v>44903</v>
      </c>
      <c r="BW2029" s="718">
        <v>44909</v>
      </c>
      <c r="BX2029" s="719">
        <v>44966</v>
      </c>
      <c r="BY2029" s="720"/>
      <c r="BZ2029" s="721"/>
      <c r="CA2029" s="722"/>
      <c r="CB2029" s="720"/>
      <c r="CC2029" s="721"/>
      <c r="CD2029" s="722"/>
      <c r="CE2029" s="720"/>
      <c r="CF2029" s="721"/>
      <c r="CG2029" s="722"/>
      <c r="CH2029" s="720"/>
      <c r="CI2029" s="721"/>
      <c r="CJ2029" s="722"/>
      <c r="CK2029" s="717">
        <v>44910</v>
      </c>
      <c r="CL2029" s="718">
        <v>44916</v>
      </c>
      <c r="CM2029" s="719">
        <v>44963</v>
      </c>
      <c r="CN2029" s="717">
        <v>44903</v>
      </c>
      <c r="CO2029" s="718">
        <v>44909</v>
      </c>
      <c r="CP2029" s="719">
        <v>44963</v>
      </c>
      <c r="CQ2029" s="720"/>
      <c r="CR2029" s="721"/>
      <c r="CS2029" s="722"/>
      <c r="CT2029" s="717">
        <v>44874</v>
      </c>
      <c r="CU2029" s="718">
        <v>44880</v>
      </c>
      <c r="CV2029" s="719">
        <v>44963</v>
      </c>
      <c r="CW2029" s="717">
        <v>44910</v>
      </c>
      <c r="CX2029" s="718">
        <v>44916</v>
      </c>
      <c r="CY2029" s="719">
        <v>44966</v>
      </c>
      <c r="CZ2029" s="717">
        <v>44896</v>
      </c>
      <c r="DA2029" s="718">
        <v>44902</v>
      </c>
      <c r="DB2029" s="719">
        <v>44966</v>
      </c>
      <c r="DC2029" s="717">
        <v>44885</v>
      </c>
      <c r="DD2029" s="718">
        <v>44891</v>
      </c>
      <c r="DE2029" s="719">
        <v>44965</v>
      </c>
      <c r="DF2029" s="717">
        <v>44888</v>
      </c>
      <c r="DG2029" s="718">
        <v>44894</v>
      </c>
      <c r="DH2029" s="719">
        <v>44963</v>
      </c>
      <c r="DI2029" s="717">
        <v>44899</v>
      </c>
      <c r="DJ2029" s="718">
        <v>44905</v>
      </c>
      <c r="DK2029" s="719">
        <v>44965</v>
      </c>
      <c r="DL2029" s="717">
        <v>44922</v>
      </c>
      <c r="DM2029" s="718">
        <v>44928</v>
      </c>
      <c r="DN2029" s="719">
        <v>44966</v>
      </c>
      <c r="DO2029" s="717">
        <v>44937</v>
      </c>
      <c r="DP2029" s="718">
        <v>44943</v>
      </c>
      <c r="DQ2029" s="719">
        <v>44963</v>
      </c>
      <c r="DR2029" s="717">
        <v>44894</v>
      </c>
      <c r="DS2029" s="718">
        <v>44900</v>
      </c>
      <c r="DT2029" s="719">
        <v>44965</v>
      </c>
      <c r="DU2029" s="717">
        <v>44903</v>
      </c>
      <c r="DV2029" s="718">
        <v>44909</v>
      </c>
      <c r="DW2029" s="719">
        <v>44966</v>
      </c>
      <c r="DX2029" s="717">
        <v>44901</v>
      </c>
      <c r="DY2029" s="718">
        <v>44907</v>
      </c>
      <c r="DZ2029" s="719">
        <v>44963</v>
      </c>
      <c r="EA2029" s="717">
        <v>44930</v>
      </c>
      <c r="EB2029" s="718">
        <v>44937</v>
      </c>
      <c r="EC2029" s="719">
        <v>44966</v>
      </c>
      <c r="ED2029" s="717">
        <v>44903</v>
      </c>
      <c r="EE2029" s="718">
        <v>44907</v>
      </c>
      <c r="EF2029" s="719">
        <v>44966</v>
      </c>
      <c r="EG2029" s="717">
        <v>44908</v>
      </c>
      <c r="EH2029" s="718">
        <v>44914</v>
      </c>
      <c r="EI2029" s="719">
        <v>44963</v>
      </c>
      <c r="EJ2029" s="717">
        <v>44874</v>
      </c>
      <c r="EK2029" s="718">
        <v>44880</v>
      </c>
      <c r="EL2029" s="719">
        <v>44967</v>
      </c>
      <c r="EM2029" s="717">
        <v>44896</v>
      </c>
      <c r="EN2029" s="718">
        <v>44902</v>
      </c>
      <c r="EO2029" s="719">
        <v>44967</v>
      </c>
    </row>
    <row r="2030" spans="1:145" ht="13.5" thickBot="1" x14ac:dyDescent="0.25">
      <c r="A2030" s="648">
        <v>2023</v>
      </c>
      <c r="B2030" s="656">
        <v>20</v>
      </c>
      <c r="C2030" s="651" t="s">
        <v>65048</v>
      </c>
      <c r="D2030" s="650">
        <v>213</v>
      </c>
      <c r="E2030" s="758">
        <v>44969</v>
      </c>
      <c r="F2030" s="942">
        <v>44975</v>
      </c>
      <c r="G2030" s="943"/>
      <c r="H2030" s="717">
        <v>44922</v>
      </c>
      <c r="I2030" s="718">
        <v>44928</v>
      </c>
      <c r="J2030" s="719">
        <v>44971</v>
      </c>
      <c r="K2030" s="717">
        <v>44899</v>
      </c>
      <c r="L2030" s="718">
        <v>44905</v>
      </c>
      <c r="M2030" s="719">
        <v>44970</v>
      </c>
      <c r="Q2030" s="717">
        <v>44909</v>
      </c>
      <c r="R2030" s="718">
        <v>44915</v>
      </c>
      <c r="S2030" s="719">
        <v>44970</v>
      </c>
      <c r="T2030" s="717">
        <v>44902</v>
      </c>
      <c r="U2030" s="718">
        <v>44908</v>
      </c>
      <c r="V2030" s="719">
        <v>44971</v>
      </c>
      <c r="W2030" s="717">
        <v>44909</v>
      </c>
      <c r="X2030" s="718">
        <v>44915</v>
      </c>
      <c r="Y2030" s="719">
        <v>44973</v>
      </c>
      <c r="Z2030" s="717">
        <v>44919</v>
      </c>
      <c r="AA2030" s="718">
        <v>44925</v>
      </c>
      <c r="AB2030" s="719">
        <v>44973</v>
      </c>
      <c r="AC2030" s="717">
        <v>44899</v>
      </c>
      <c r="AD2030" s="718">
        <v>44905</v>
      </c>
      <c r="AE2030" s="719">
        <v>44974</v>
      </c>
      <c r="AF2030" s="717">
        <v>44920</v>
      </c>
      <c r="AG2030" s="718">
        <v>44926</v>
      </c>
      <c r="AH2030" s="719">
        <v>44973</v>
      </c>
      <c r="AI2030" s="717">
        <v>44899</v>
      </c>
      <c r="AJ2030" s="718">
        <v>44905</v>
      </c>
      <c r="AK2030" s="719">
        <v>44973</v>
      </c>
      <c r="AL2030" s="717">
        <v>44909</v>
      </c>
      <c r="AM2030" s="718">
        <v>44915</v>
      </c>
      <c r="AN2030" s="719">
        <v>44971</v>
      </c>
      <c r="AO2030" s="720"/>
      <c r="AP2030" s="721"/>
      <c r="AQ2030" s="722"/>
      <c r="AR2030" s="717">
        <v>44902</v>
      </c>
      <c r="AS2030" s="718">
        <v>44908</v>
      </c>
      <c r="AT2030" s="719">
        <v>44970</v>
      </c>
      <c r="AU2030" s="720"/>
      <c r="AV2030" s="721"/>
      <c r="AW2030" s="722"/>
      <c r="AX2030" s="717">
        <v>44909</v>
      </c>
      <c r="AY2030" s="718">
        <v>44915</v>
      </c>
      <c r="AZ2030" s="719">
        <v>44971</v>
      </c>
      <c r="BA2030" s="720"/>
      <c r="BB2030" s="721"/>
      <c r="BC2030" s="722"/>
      <c r="BD2030" s="717">
        <v>44937</v>
      </c>
      <c r="BE2030" s="718">
        <v>44943</v>
      </c>
      <c r="BF2030" s="719">
        <v>44974</v>
      </c>
      <c r="BG2030" s="717">
        <v>44920</v>
      </c>
      <c r="BH2030" s="718">
        <v>44926</v>
      </c>
      <c r="BI2030" s="719">
        <v>44972</v>
      </c>
      <c r="BJ2030" s="717">
        <v>44920</v>
      </c>
      <c r="BK2030" s="718">
        <v>44926</v>
      </c>
      <c r="BL2030" s="719">
        <v>44972</v>
      </c>
      <c r="BM2030" s="717">
        <v>44913</v>
      </c>
      <c r="BN2030" s="718">
        <v>44919</v>
      </c>
      <c r="BO2030" s="719">
        <v>44971</v>
      </c>
      <c r="BP2030" s="717">
        <v>44920</v>
      </c>
      <c r="BQ2030" s="718">
        <v>44926</v>
      </c>
      <c r="BR2030" s="719">
        <v>44972</v>
      </c>
      <c r="BS2030" s="717">
        <v>44911</v>
      </c>
      <c r="BT2030" s="718">
        <v>44917</v>
      </c>
      <c r="BU2030" s="719">
        <v>44974</v>
      </c>
      <c r="BV2030" s="717">
        <v>44910</v>
      </c>
      <c r="BW2030" s="718">
        <v>44916</v>
      </c>
      <c r="BX2030" s="719">
        <v>44973</v>
      </c>
      <c r="BY2030" s="720"/>
      <c r="BZ2030" s="721"/>
      <c r="CA2030" s="722"/>
      <c r="CB2030" s="720"/>
      <c r="CC2030" s="721"/>
      <c r="CD2030" s="722"/>
      <c r="CE2030" s="720"/>
      <c r="CF2030" s="721"/>
      <c r="CG2030" s="722"/>
      <c r="CH2030" s="720"/>
      <c r="CI2030" s="721"/>
      <c r="CJ2030" s="722"/>
      <c r="CK2030" s="717">
        <v>44917</v>
      </c>
      <c r="CL2030" s="718">
        <v>44923</v>
      </c>
      <c r="CM2030" s="719">
        <v>44970</v>
      </c>
      <c r="CN2030" s="717">
        <v>44910</v>
      </c>
      <c r="CO2030" s="718">
        <v>44916</v>
      </c>
      <c r="CP2030" s="719">
        <v>44970</v>
      </c>
      <c r="CQ2030" s="720"/>
      <c r="CR2030" s="721"/>
      <c r="CS2030" s="722"/>
      <c r="CT2030" s="717">
        <v>44881</v>
      </c>
      <c r="CU2030" s="718">
        <v>44887</v>
      </c>
      <c r="CV2030" s="719">
        <v>44970</v>
      </c>
      <c r="CW2030" s="717">
        <v>44917</v>
      </c>
      <c r="CX2030" s="718">
        <v>44923</v>
      </c>
      <c r="CY2030" s="719">
        <v>44973</v>
      </c>
      <c r="CZ2030" s="717">
        <v>44903</v>
      </c>
      <c r="DA2030" s="718">
        <v>44909</v>
      </c>
      <c r="DB2030" s="719">
        <v>44973</v>
      </c>
      <c r="DC2030" s="717">
        <v>44892</v>
      </c>
      <c r="DD2030" s="718">
        <v>44898</v>
      </c>
      <c r="DE2030" s="719">
        <v>44972</v>
      </c>
      <c r="DF2030" s="717">
        <v>44895</v>
      </c>
      <c r="DG2030" s="718">
        <v>44901</v>
      </c>
      <c r="DH2030" s="719">
        <v>44970</v>
      </c>
      <c r="DI2030" s="717">
        <v>44906</v>
      </c>
      <c r="DJ2030" s="718">
        <v>44912</v>
      </c>
      <c r="DK2030" s="719">
        <v>44972</v>
      </c>
      <c r="DL2030" s="717">
        <v>44929</v>
      </c>
      <c r="DM2030" s="718">
        <v>44935</v>
      </c>
      <c r="DN2030" s="719">
        <v>44973</v>
      </c>
      <c r="DO2030" s="717">
        <v>44944</v>
      </c>
      <c r="DP2030" s="718">
        <v>44950</v>
      </c>
      <c r="DQ2030" s="719">
        <v>44970</v>
      </c>
      <c r="DR2030" s="717">
        <v>44901</v>
      </c>
      <c r="DS2030" s="718">
        <v>44907</v>
      </c>
      <c r="DT2030" s="719">
        <v>44972</v>
      </c>
      <c r="DU2030" s="717">
        <v>44910</v>
      </c>
      <c r="DV2030" s="718">
        <v>44916</v>
      </c>
      <c r="DW2030" s="719">
        <v>44973</v>
      </c>
      <c r="DX2030" s="717">
        <v>44908</v>
      </c>
      <c r="DY2030" s="718">
        <v>44914</v>
      </c>
      <c r="DZ2030" s="719">
        <v>44970</v>
      </c>
      <c r="EA2030" s="717">
        <v>44937</v>
      </c>
      <c r="EB2030" s="718">
        <v>44944</v>
      </c>
      <c r="EC2030" s="719">
        <v>44973</v>
      </c>
      <c r="ED2030" s="717">
        <v>44910</v>
      </c>
      <c r="EE2030" s="718">
        <v>44914</v>
      </c>
      <c r="EF2030" s="719">
        <v>44973</v>
      </c>
      <c r="EG2030" s="717">
        <v>44915</v>
      </c>
      <c r="EH2030" s="718">
        <v>44921</v>
      </c>
      <c r="EI2030" s="719">
        <v>44970</v>
      </c>
      <c r="EJ2030" s="717">
        <v>44881</v>
      </c>
      <c r="EK2030" s="718">
        <v>44887</v>
      </c>
      <c r="EL2030" s="719">
        <v>44974</v>
      </c>
      <c r="EM2030" s="717">
        <v>44903</v>
      </c>
      <c r="EN2030" s="718">
        <v>44909</v>
      </c>
      <c r="EO2030" s="719">
        <v>44974</v>
      </c>
    </row>
    <row r="2031" spans="1:145" ht="13.5" thickBot="1" x14ac:dyDescent="0.25">
      <c r="A2031" s="648">
        <v>2023</v>
      </c>
      <c r="B2031" s="656">
        <v>21</v>
      </c>
      <c r="C2031" s="651" t="s">
        <v>65048</v>
      </c>
      <c r="D2031" s="650">
        <v>213</v>
      </c>
      <c r="E2031" s="758">
        <v>44976</v>
      </c>
      <c r="F2031" s="942">
        <v>44982</v>
      </c>
      <c r="G2031" s="943"/>
      <c r="H2031" s="717">
        <v>44929</v>
      </c>
      <c r="I2031" s="718">
        <v>44935</v>
      </c>
      <c r="J2031" s="719">
        <v>44978</v>
      </c>
      <c r="K2031" s="717">
        <v>44906</v>
      </c>
      <c r="L2031" s="718">
        <v>44912</v>
      </c>
      <c r="M2031" s="719">
        <v>44977</v>
      </c>
      <c r="Q2031" s="717">
        <v>44916</v>
      </c>
      <c r="R2031" s="718">
        <v>44922</v>
      </c>
      <c r="S2031" s="719">
        <v>44977</v>
      </c>
      <c r="T2031" s="717">
        <v>44909</v>
      </c>
      <c r="U2031" s="718">
        <v>44915</v>
      </c>
      <c r="V2031" s="719">
        <v>44978</v>
      </c>
      <c r="W2031" s="717">
        <v>44916</v>
      </c>
      <c r="X2031" s="718">
        <v>44922</v>
      </c>
      <c r="Y2031" s="719">
        <v>44980</v>
      </c>
      <c r="Z2031" s="717">
        <v>44926</v>
      </c>
      <c r="AA2031" s="718">
        <v>44932</v>
      </c>
      <c r="AB2031" s="719">
        <v>44980</v>
      </c>
      <c r="AC2031" s="717">
        <v>44906</v>
      </c>
      <c r="AD2031" s="718">
        <v>44912</v>
      </c>
      <c r="AE2031" s="719">
        <v>44981</v>
      </c>
      <c r="AF2031" s="717">
        <v>44927</v>
      </c>
      <c r="AG2031" s="718">
        <v>44933</v>
      </c>
      <c r="AH2031" s="719">
        <v>44980</v>
      </c>
      <c r="AI2031" s="717">
        <v>44906</v>
      </c>
      <c r="AJ2031" s="718">
        <v>44912</v>
      </c>
      <c r="AK2031" s="719">
        <v>44980</v>
      </c>
      <c r="AL2031" s="717">
        <v>44916</v>
      </c>
      <c r="AM2031" s="718">
        <v>44922</v>
      </c>
      <c r="AN2031" s="719">
        <v>44978</v>
      </c>
      <c r="AO2031" s="720"/>
      <c r="AP2031" s="721"/>
      <c r="AQ2031" s="722"/>
      <c r="AR2031" s="717">
        <v>44909</v>
      </c>
      <c r="AS2031" s="718">
        <v>44915</v>
      </c>
      <c r="AT2031" s="719">
        <v>44977</v>
      </c>
      <c r="AU2031" s="720"/>
      <c r="AV2031" s="721"/>
      <c r="AW2031" s="722"/>
      <c r="AX2031" s="717">
        <v>44916</v>
      </c>
      <c r="AY2031" s="718">
        <v>44922</v>
      </c>
      <c r="AZ2031" s="719">
        <v>44978</v>
      </c>
      <c r="BA2031" s="720"/>
      <c r="BB2031" s="721"/>
      <c r="BC2031" s="722"/>
      <c r="BD2031" s="717">
        <v>44944</v>
      </c>
      <c r="BE2031" s="718">
        <v>44950</v>
      </c>
      <c r="BF2031" s="719">
        <v>44981</v>
      </c>
      <c r="BG2031" s="717">
        <v>44927</v>
      </c>
      <c r="BH2031" s="718">
        <v>44933</v>
      </c>
      <c r="BI2031" s="719">
        <v>44979</v>
      </c>
      <c r="BJ2031" s="717">
        <v>44927</v>
      </c>
      <c r="BK2031" s="718">
        <v>44933</v>
      </c>
      <c r="BL2031" s="719">
        <v>44979</v>
      </c>
      <c r="BM2031" s="717">
        <v>44920</v>
      </c>
      <c r="BN2031" s="718">
        <v>44926</v>
      </c>
      <c r="BO2031" s="719">
        <v>44978</v>
      </c>
      <c r="BP2031" s="717">
        <v>44927</v>
      </c>
      <c r="BQ2031" s="718">
        <v>44933</v>
      </c>
      <c r="BR2031" s="719">
        <v>44979</v>
      </c>
      <c r="BS2031" s="717">
        <v>44918</v>
      </c>
      <c r="BT2031" s="718">
        <v>44924</v>
      </c>
      <c r="BU2031" s="719">
        <v>44981</v>
      </c>
      <c r="BV2031" s="717">
        <v>44917</v>
      </c>
      <c r="BW2031" s="718">
        <v>44923</v>
      </c>
      <c r="BX2031" s="719">
        <v>44980</v>
      </c>
      <c r="BY2031" s="720"/>
      <c r="BZ2031" s="721"/>
      <c r="CA2031" s="722"/>
      <c r="CB2031" s="720"/>
      <c r="CC2031" s="721"/>
      <c r="CD2031" s="722"/>
      <c r="CE2031" s="720"/>
      <c r="CF2031" s="721"/>
      <c r="CG2031" s="722"/>
      <c r="CH2031" s="720"/>
      <c r="CI2031" s="721"/>
      <c r="CJ2031" s="722"/>
      <c r="CK2031" s="717">
        <v>44924</v>
      </c>
      <c r="CL2031" s="718">
        <v>44930</v>
      </c>
      <c r="CM2031" s="719">
        <v>44977</v>
      </c>
      <c r="CN2031" s="717">
        <v>44917</v>
      </c>
      <c r="CO2031" s="718">
        <v>44923</v>
      </c>
      <c r="CP2031" s="719">
        <v>44977</v>
      </c>
      <c r="CQ2031" s="720"/>
      <c r="CR2031" s="721"/>
      <c r="CS2031" s="722"/>
      <c r="CT2031" s="717">
        <v>44888</v>
      </c>
      <c r="CU2031" s="718">
        <v>44894</v>
      </c>
      <c r="CV2031" s="719">
        <v>44977</v>
      </c>
      <c r="CW2031" s="717">
        <v>44924</v>
      </c>
      <c r="CX2031" s="718">
        <v>44930</v>
      </c>
      <c r="CY2031" s="719">
        <v>44980</v>
      </c>
      <c r="CZ2031" s="717">
        <v>44910</v>
      </c>
      <c r="DA2031" s="718">
        <v>44916</v>
      </c>
      <c r="DB2031" s="719">
        <v>44980</v>
      </c>
      <c r="DC2031" s="717">
        <v>44899</v>
      </c>
      <c r="DD2031" s="718">
        <v>44905</v>
      </c>
      <c r="DE2031" s="719">
        <v>44979</v>
      </c>
      <c r="DF2031" s="717">
        <v>44902</v>
      </c>
      <c r="DG2031" s="718">
        <v>44908</v>
      </c>
      <c r="DH2031" s="719">
        <v>44977</v>
      </c>
      <c r="DI2031" s="717">
        <v>44913</v>
      </c>
      <c r="DJ2031" s="718">
        <v>44919</v>
      </c>
      <c r="DK2031" s="719">
        <v>44979</v>
      </c>
      <c r="DL2031" s="717">
        <v>44936</v>
      </c>
      <c r="DM2031" s="718">
        <v>44942</v>
      </c>
      <c r="DN2031" s="719">
        <v>44980</v>
      </c>
      <c r="DO2031" s="717">
        <v>44951</v>
      </c>
      <c r="DP2031" s="718">
        <v>44957</v>
      </c>
      <c r="DQ2031" s="719">
        <v>44977</v>
      </c>
      <c r="DR2031" s="717">
        <v>44908</v>
      </c>
      <c r="DS2031" s="718">
        <v>44914</v>
      </c>
      <c r="DT2031" s="719">
        <v>44979</v>
      </c>
      <c r="DU2031" s="717">
        <v>44917</v>
      </c>
      <c r="DV2031" s="718">
        <v>44923</v>
      </c>
      <c r="DW2031" s="719">
        <v>44980</v>
      </c>
      <c r="DX2031" s="717">
        <v>44915</v>
      </c>
      <c r="DY2031" s="718">
        <v>44921</v>
      </c>
      <c r="DZ2031" s="719">
        <v>44977</v>
      </c>
      <c r="EA2031" s="717">
        <v>44944</v>
      </c>
      <c r="EB2031" s="718">
        <v>44951</v>
      </c>
      <c r="EC2031" s="719">
        <v>44980</v>
      </c>
      <c r="ED2031" s="717">
        <v>44917</v>
      </c>
      <c r="EE2031" s="718">
        <v>44921</v>
      </c>
      <c r="EF2031" s="719">
        <v>44980</v>
      </c>
      <c r="EG2031" s="717">
        <v>44922</v>
      </c>
      <c r="EH2031" s="718">
        <v>44928</v>
      </c>
      <c r="EI2031" s="719">
        <v>44977</v>
      </c>
      <c r="EJ2031" s="717">
        <v>44888</v>
      </c>
      <c r="EK2031" s="718">
        <v>44894</v>
      </c>
      <c r="EL2031" s="719">
        <v>44981</v>
      </c>
      <c r="EM2031" s="717">
        <v>44910</v>
      </c>
      <c r="EN2031" s="718">
        <v>44916</v>
      </c>
      <c r="EO2031" s="719">
        <v>44981</v>
      </c>
    </row>
    <row r="2032" spans="1:145" ht="13.5" thickBot="1" x14ac:dyDescent="0.25">
      <c r="A2032" s="648">
        <v>2023</v>
      </c>
      <c r="B2032" s="656">
        <v>22</v>
      </c>
      <c r="C2032" s="651" t="s">
        <v>65048</v>
      </c>
      <c r="D2032" s="650">
        <v>213</v>
      </c>
      <c r="E2032" s="758">
        <v>44983</v>
      </c>
      <c r="F2032" s="942">
        <v>44989</v>
      </c>
      <c r="G2032" s="943"/>
      <c r="H2032" s="717">
        <v>44936</v>
      </c>
      <c r="I2032" s="718">
        <v>44942</v>
      </c>
      <c r="J2032" s="719">
        <v>44985</v>
      </c>
      <c r="K2032" s="717">
        <v>44913</v>
      </c>
      <c r="L2032" s="718">
        <v>44919</v>
      </c>
      <c r="M2032" s="719">
        <v>44984</v>
      </c>
      <c r="Q2032" s="717">
        <v>44923</v>
      </c>
      <c r="R2032" s="718">
        <v>44929</v>
      </c>
      <c r="S2032" s="719">
        <v>44984</v>
      </c>
      <c r="T2032" s="717">
        <v>44916</v>
      </c>
      <c r="U2032" s="718">
        <v>44922</v>
      </c>
      <c r="V2032" s="719">
        <v>44985</v>
      </c>
      <c r="W2032" s="717">
        <v>44923</v>
      </c>
      <c r="X2032" s="718">
        <v>44929</v>
      </c>
      <c r="Y2032" s="719">
        <v>44987</v>
      </c>
      <c r="Z2032" s="717">
        <v>44933</v>
      </c>
      <c r="AA2032" s="718">
        <v>44939</v>
      </c>
      <c r="AB2032" s="719">
        <v>44987</v>
      </c>
      <c r="AC2032" s="717">
        <v>44913</v>
      </c>
      <c r="AD2032" s="718">
        <v>44919</v>
      </c>
      <c r="AE2032" s="719">
        <v>44988</v>
      </c>
      <c r="AF2032" s="717">
        <v>44934</v>
      </c>
      <c r="AG2032" s="718">
        <v>44940</v>
      </c>
      <c r="AH2032" s="719">
        <v>44987</v>
      </c>
      <c r="AI2032" s="717">
        <v>44913</v>
      </c>
      <c r="AJ2032" s="718">
        <v>44919</v>
      </c>
      <c r="AK2032" s="719">
        <v>44987</v>
      </c>
      <c r="AL2032" s="717">
        <v>44923</v>
      </c>
      <c r="AM2032" s="718">
        <v>44929</v>
      </c>
      <c r="AN2032" s="719">
        <v>44985</v>
      </c>
      <c r="AO2032" s="720"/>
      <c r="AP2032" s="721"/>
      <c r="AQ2032" s="722"/>
      <c r="AR2032" s="717">
        <v>44916</v>
      </c>
      <c r="AS2032" s="718">
        <v>44922</v>
      </c>
      <c r="AT2032" s="719">
        <v>44984</v>
      </c>
      <c r="AU2032" s="720"/>
      <c r="AV2032" s="721"/>
      <c r="AW2032" s="722"/>
      <c r="AX2032" s="717">
        <v>44923</v>
      </c>
      <c r="AY2032" s="718">
        <v>44929</v>
      </c>
      <c r="AZ2032" s="719">
        <v>44985</v>
      </c>
      <c r="BA2032" s="720"/>
      <c r="BB2032" s="721"/>
      <c r="BC2032" s="722"/>
      <c r="BD2032" s="717">
        <v>44951</v>
      </c>
      <c r="BE2032" s="718">
        <v>44957</v>
      </c>
      <c r="BF2032" s="719">
        <v>44988</v>
      </c>
      <c r="BG2032" s="717">
        <v>44934</v>
      </c>
      <c r="BH2032" s="718">
        <v>44940</v>
      </c>
      <c r="BI2032" s="719">
        <v>44986</v>
      </c>
      <c r="BJ2032" s="717">
        <v>44934</v>
      </c>
      <c r="BK2032" s="718">
        <v>44940</v>
      </c>
      <c r="BL2032" s="719">
        <v>44986</v>
      </c>
      <c r="BM2032" s="717">
        <v>44927</v>
      </c>
      <c r="BN2032" s="718">
        <v>44933</v>
      </c>
      <c r="BO2032" s="719">
        <v>44985</v>
      </c>
      <c r="BP2032" s="717">
        <v>44934</v>
      </c>
      <c r="BQ2032" s="718">
        <v>44940</v>
      </c>
      <c r="BR2032" s="719">
        <v>44986</v>
      </c>
      <c r="BS2032" s="717">
        <v>44925</v>
      </c>
      <c r="BT2032" s="718">
        <v>44931</v>
      </c>
      <c r="BU2032" s="719">
        <v>44988</v>
      </c>
      <c r="BV2032" s="717">
        <v>44924</v>
      </c>
      <c r="BW2032" s="718">
        <v>44930</v>
      </c>
      <c r="BX2032" s="719">
        <v>44987</v>
      </c>
      <c r="BY2032" s="720"/>
      <c r="BZ2032" s="721"/>
      <c r="CA2032" s="722"/>
      <c r="CB2032" s="720"/>
      <c r="CC2032" s="721"/>
      <c r="CD2032" s="722"/>
      <c r="CE2032" s="720"/>
      <c r="CF2032" s="721"/>
      <c r="CG2032" s="722"/>
      <c r="CH2032" s="720"/>
      <c r="CI2032" s="721"/>
      <c r="CJ2032" s="722"/>
      <c r="CK2032" s="717">
        <v>44931</v>
      </c>
      <c r="CL2032" s="718">
        <v>44937</v>
      </c>
      <c r="CM2032" s="719">
        <v>44984</v>
      </c>
      <c r="CN2032" s="717">
        <v>44924</v>
      </c>
      <c r="CO2032" s="718">
        <v>44930</v>
      </c>
      <c r="CP2032" s="719">
        <v>44984</v>
      </c>
      <c r="CQ2032" s="720"/>
      <c r="CR2032" s="721"/>
      <c r="CS2032" s="722"/>
      <c r="CT2032" s="717">
        <v>44895</v>
      </c>
      <c r="CU2032" s="718">
        <v>44901</v>
      </c>
      <c r="CV2032" s="719">
        <v>44984</v>
      </c>
      <c r="CW2032" s="717">
        <v>44931</v>
      </c>
      <c r="CX2032" s="718">
        <v>44937</v>
      </c>
      <c r="CY2032" s="719">
        <v>44987</v>
      </c>
      <c r="CZ2032" s="717">
        <v>44917</v>
      </c>
      <c r="DA2032" s="718">
        <v>44923</v>
      </c>
      <c r="DB2032" s="719">
        <v>44987</v>
      </c>
      <c r="DC2032" s="717">
        <v>44906</v>
      </c>
      <c r="DD2032" s="718">
        <v>44912</v>
      </c>
      <c r="DE2032" s="719">
        <v>44986</v>
      </c>
      <c r="DF2032" s="717">
        <v>44909</v>
      </c>
      <c r="DG2032" s="718">
        <v>44915</v>
      </c>
      <c r="DH2032" s="719">
        <v>44984</v>
      </c>
      <c r="DI2032" s="717">
        <v>44920</v>
      </c>
      <c r="DJ2032" s="718">
        <v>44926</v>
      </c>
      <c r="DK2032" s="719">
        <v>44986</v>
      </c>
      <c r="DL2032" s="717">
        <v>44943</v>
      </c>
      <c r="DM2032" s="718">
        <v>44949</v>
      </c>
      <c r="DN2032" s="719">
        <v>44987</v>
      </c>
      <c r="DO2032" s="717">
        <v>44958</v>
      </c>
      <c r="DP2032" s="718">
        <v>44964</v>
      </c>
      <c r="DQ2032" s="719">
        <v>44984</v>
      </c>
      <c r="DR2032" s="717">
        <v>44915</v>
      </c>
      <c r="DS2032" s="718">
        <v>44921</v>
      </c>
      <c r="DT2032" s="719">
        <v>44986</v>
      </c>
      <c r="DU2032" s="717">
        <v>44924</v>
      </c>
      <c r="DV2032" s="718">
        <v>44930</v>
      </c>
      <c r="DW2032" s="719">
        <v>44987</v>
      </c>
      <c r="DX2032" s="717">
        <v>44922</v>
      </c>
      <c r="DY2032" s="718">
        <v>44928</v>
      </c>
      <c r="DZ2032" s="719">
        <v>44984</v>
      </c>
      <c r="EA2032" s="717">
        <v>44951</v>
      </c>
      <c r="EB2032" s="718">
        <v>44958</v>
      </c>
      <c r="EC2032" s="719">
        <v>44987</v>
      </c>
      <c r="ED2032" s="717">
        <v>44924</v>
      </c>
      <c r="EE2032" s="718">
        <v>44928</v>
      </c>
      <c r="EF2032" s="719">
        <v>44987</v>
      </c>
      <c r="EG2032" s="717">
        <v>44929</v>
      </c>
      <c r="EH2032" s="718">
        <v>44935</v>
      </c>
      <c r="EI2032" s="719">
        <v>44984</v>
      </c>
      <c r="EJ2032" s="717">
        <v>44895</v>
      </c>
      <c r="EK2032" s="718">
        <v>44901</v>
      </c>
      <c r="EL2032" s="719">
        <v>44988</v>
      </c>
      <c r="EM2032" s="717">
        <v>44917</v>
      </c>
      <c r="EN2032" s="718">
        <v>44923</v>
      </c>
      <c r="EO2032" s="719">
        <v>44988</v>
      </c>
    </row>
    <row r="2033" spans="1:145" ht="13.5" thickBot="1" x14ac:dyDescent="0.25">
      <c r="A2033" s="648">
        <v>2023</v>
      </c>
      <c r="B2033" s="656">
        <v>23</v>
      </c>
      <c r="C2033" s="651" t="s">
        <v>65048</v>
      </c>
      <c r="D2033" s="650">
        <v>213</v>
      </c>
      <c r="E2033" s="758">
        <v>44990</v>
      </c>
      <c r="F2033" s="942">
        <v>44996</v>
      </c>
      <c r="G2033" s="943"/>
      <c r="H2033" s="717">
        <v>44943</v>
      </c>
      <c r="I2033" s="718">
        <v>44949</v>
      </c>
      <c r="J2033" s="719">
        <v>44992</v>
      </c>
      <c r="K2033" s="717">
        <v>44920</v>
      </c>
      <c r="L2033" s="718">
        <v>44926</v>
      </c>
      <c r="M2033" s="719">
        <v>44991</v>
      </c>
      <c r="Q2033" s="717">
        <v>44930</v>
      </c>
      <c r="R2033" s="718">
        <v>44936</v>
      </c>
      <c r="S2033" s="719">
        <v>44991</v>
      </c>
      <c r="T2033" s="717">
        <v>44923</v>
      </c>
      <c r="U2033" s="718">
        <v>44929</v>
      </c>
      <c r="V2033" s="719">
        <v>44992</v>
      </c>
      <c r="W2033" s="717">
        <v>44930</v>
      </c>
      <c r="X2033" s="718">
        <v>44936</v>
      </c>
      <c r="Y2033" s="719">
        <v>44994</v>
      </c>
      <c r="Z2033" s="717">
        <v>44940</v>
      </c>
      <c r="AA2033" s="718">
        <v>44946</v>
      </c>
      <c r="AB2033" s="719">
        <v>44994</v>
      </c>
      <c r="AC2033" s="717">
        <v>44920</v>
      </c>
      <c r="AD2033" s="718">
        <v>44926</v>
      </c>
      <c r="AE2033" s="719">
        <v>44995</v>
      </c>
      <c r="AF2033" s="717">
        <v>44941</v>
      </c>
      <c r="AG2033" s="718">
        <v>44947</v>
      </c>
      <c r="AH2033" s="719">
        <v>44994</v>
      </c>
      <c r="AI2033" s="717">
        <v>44920</v>
      </c>
      <c r="AJ2033" s="718">
        <v>44926</v>
      </c>
      <c r="AK2033" s="719">
        <v>44994</v>
      </c>
      <c r="AL2033" s="717">
        <v>44930</v>
      </c>
      <c r="AM2033" s="718">
        <v>44936</v>
      </c>
      <c r="AN2033" s="719">
        <v>44992</v>
      </c>
      <c r="AO2033" s="720"/>
      <c r="AP2033" s="721"/>
      <c r="AQ2033" s="722"/>
      <c r="AR2033" s="717">
        <v>44923</v>
      </c>
      <c r="AS2033" s="718">
        <v>44929</v>
      </c>
      <c r="AT2033" s="719">
        <v>44991</v>
      </c>
      <c r="AU2033" s="720"/>
      <c r="AV2033" s="721"/>
      <c r="AW2033" s="722"/>
      <c r="AX2033" s="717">
        <v>44930</v>
      </c>
      <c r="AY2033" s="718">
        <v>44936</v>
      </c>
      <c r="AZ2033" s="719">
        <v>44992</v>
      </c>
      <c r="BA2033" s="720"/>
      <c r="BB2033" s="721"/>
      <c r="BC2033" s="722"/>
      <c r="BD2033" s="717">
        <v>44958</v>
      </c>
      <c r="BE2033" s="718">
        <v>44964</v>
      </c>
      <c r="BF2033" s="719">
        <v>44995</v>
      </c>
      <c r="BG2033" s="717">
        <v>44941</v>
      </c>
      <c r="BH2033" s="718">
        <v>44947</v>
      </c>
      <c r="BI2033" s="719">
        <v>44993</v>
      </c>
      <c r="BJ2033" s="717">
        <v>44941</v>
      </c>
      <c r="BK2033" s="718">
        <v>44947</v>
      </c>
      <c r="BL2033" s="719">
        <v>44993</v>
      </c>
      <c r="BM2033" s="717">
        <v>44934</v>
      </c>
      <c r="BN2033" s="718">
        <v>44940</v>
      </c>
      <c r="BO2033" s="719">
        <v>44992</v>
      </c>
      <c r="BP2033" s="717">
        <v>44941</v>
      </c>
      <c r="BQ2033" s="718">
        <v>44947</v>
      </c>
      <c r="BR2033" s="719">
        <v>44993</v>
      </c>
      <c r="BS2033" s="717">
        <v>44932</v>
      </c>
      <c r="BT2033" s="718">
        <v>44938</v>
      </c>
      <c r="BU2033" s="719">
        <v>44995</v>
      </c>
      <c r="BV2033" s="717">
        <v>44931</v>
      </c>
      <c r="BW2033" s="718">
        <v>44937</v>
      </c>
      <c r="BX2033" s="719">
        <v>44994</v>
      </c>
      <c r="BY2033" s="720"/>
      <c r="BZ2033" s="721"/>
      <c r="CA2033" s="722"/>
      <c r="CB2033" s="720"/>
      <c r="CC2033" s="721"/>
      <c r="CD2033" s="722"/>
      <c r="CE2033" s="720"/>
      <c r="CF2033" s="721"/>
      <c r="CG2033" s="722"/>
      <c r="CH2033" s="720"/>
      <c r="CI2033" s="721"/>
      <c r="CJ2033" s="722"/>
      <c r="CK2033" s="717">
        <v>44938</v>
      </c>
      <c r="CL2033" s="718">
        <v>44944</v>
      </c>
      <c r="CM2033" s="719">
        <v>44991</v>
      </c>
      <c r="CN2033" s="717">
        <v>44931</v>
      </c>
      <c r="CO2033" s="718">
        <v>44937</v>
      </c>
      <c r="CP2033" s="719">
        <v>44991</v>
      </c>
      <c r="CQ2033" s="720"/>
      <c r="CR2033" s="721"/>
      <c r="CS2033" s="722"/>
      <c r="CT2033" s="717">
        <v>44902</v>
      </c>
      <c r="CU2033" s="718">
        <v>44908</v>
      </c>
      <c r="CV2033" s="719">
        <v>44991</v>
      </c>
      <c r="CW2033" s="717">
        <v>44938</v>
      </c>
      <c r="CX2033" s="718">
        <v>44944</v>
      </c>
      <c r="CY2033" s="719">
        <v>44994</v>
      </c>
      <c r="CZ2033" s="717">
        <v>44924</v>
      </c>
      <c r="DA2033" s="718">
        <v>44930</v>
      </c>
      <c r="DB2033" s="719">
        <v>44994</v>
      </c>
      <c r="DC2033" s="717">
        <v>44913</v>
      </c>
      <c r="DD2033" s="718">
        <v>44919</v>
      </c>
      <c r="DE2033" s="719">
        <v>44993</v>
      </c>
      <c r="DF2033" s="717">
        <v>44916</v>
      </c>
      <c r="DG2033" s="718">
        <v>44922</v>
      </c>
      <c r="DH2033" s="719">
        <v>44991</v>
      </c>
      <c r="DI2033" s="717">
        <v>44927</v>
      </c>
      <c r="DJ2033" s="718">
        <v>44933</v>
      </c>
      <c r="DK2033" s="719">
        <v>44993</v>
      </c>
      <c r="DL2033" s="717">
        <v>44950</v>
      </c>
      <c r="DM2033" s="718">
        <v>44956</v>
      </c>
      <c r="DN2033" s="719">
        <v>44994</v>
      </c>
      <c r="DO2033" s="717">
        <v>44965</v>
      </c>
      <c r="DP2033" s="718">
        <v>44971</v>
      </c>
      <c r="DQ2033" s="719">
        <v>44991</v>
      </c>
      <c r="DR2033" s="717">
        <v>44922</v>
      </c>
      <c r="DS2033" s="718">
        <v>44928</v>
      </c>
      <c r="DT2033" s="719">
        <v>44993</v>
      </c>
      <c r="DU2033" s="717">
        <v>44931</v>
      </c>
      <c r="DV2033" s="718">
        <v>44937</v>
      </c>
      <c r="DW2033" s="719">
        <v>44994</v>
      </c>
      <c r="DX2033" s="717">
        <v>44929</v>
      </c>
      <c r="DY2033" s="718">
        <v>44935</v>
      </c>
      <c r="DZ2033" s="719">
        <v>44991</v>
      </c>
      <c r="EA2033" s="717">
        <v>44958</v>
      </c>
      <c r="EB2033" s="718">
        <v>44965</v>
      </c>
      <c r="EC2033" s="719">
        <v>44994</v>
      </c>
      <c r="ED2033" s="717">
        <v>44931</v>
      </c>
      <c r="EE2033" s="718">
        <v>44935</v>
      </c>
      <c r="EF2033" s="719">
        <v>44994</v>
      </c>
      <c r="EG2033" s="717">
        <v>44936</v>
      </c>
      <c r="EH2033" s="718">
        <v>44942</v>
      </c>
      <c r="EI2033" s="719">
        <v>44991</v>
      </c>
      <c r="EJ2033" s="717">
        <v>44902</v>
      </c>
      <c r="EK2033" s="718">
        <v>44908</v>
      </c>
      <c r="EL2033" s="719">
        <v>44995</v>
      </c>
      <c r="EM2033" s="717">
        <v>44924</v>
      </c>
      <c r="EN2033" s="718">
        <v>44930</v>
      </c>
      <c r="EO2033" s="719">
        <v>44995</v>
      </c>
    </row>
    <row r="2034" spans="1:145" ht="13.5" thickBot="1" x14ac:dyDescent="0.25">
      <c r="A2034" s="648">
        <v>2023</v>
      </c>
      <c r="B2034" s="656">
        <v>24</v>
      </c>
      <c r="C2034" s="651" t="s">
        <v>65048</v>
      </c>
      <c r="D2034" s="650">
        <v>213</v>
      </c>
      <c r="E2034" s="758">
        <v>44997</v>
      </c>
      <c r="F2034" s="942">
        <v>45003</v>
      </c>
      <c r="G2034" s="943"/>
      <c r="H2034" s="717">
        <v>44950</v>
      </c>
      <c r="I2034" s="718">
        <v>44956</v>
      </c>
      <c r="J2034" s="719">
        <v>44999</v>
      </c>
      <c r="K2034" s="717">
        <v>44927</v>
      </c>
      <c r="L2034" s="718">
        <v>44933</v>
      </c>
      <c r="M2034" s="719">
        <v>44998</v>
      </c>
      <c r="Q2034" s="717">
        <v>44937</v>
      </c>
      <c r="R2034" s="718">
        <v>44943</v>
      </c>
      <c r="S2034" s="719">
        <v>44998</v>
      </c>
      <c r="T2034" s="717">
        <v>44930</v>
      </c>
      <c r="U2034" s="718">
        <v>44936</v>
      </c>
      <c r="V2034" s="719">
        <v>44999</v>
      </c>
      <c r="W2034" s="717">
        <v>44937</v>
      </c>
      <c r="X2034" s="718">
        <v>44943</v>
      </c>
      <c r="Y2034" s="719">
        <v>45001</v>
      </c>
      <c r="Z2034" s="717">
        <v>44947</v>
      </c>
      <c r="AA2034" s="718">
        <v>44953</v>
      </c>
      <c r="AB2034" s="719">
        <v>45001</v>
      </c>
      <c r="AC2034" s="717">
        <v>44927</v>
      </c>
      <c r="AD2034" s="718">
        <v>44933</v>
      </c>
      <c r="AE2034" s="719">
        <v>45002</v>
      </c>
      <c r="AF2034" s="717">
        <v>44948</v>
      </c>
      <c r="AG2034" s="718">
        <v>44954</v>
      </c>
      <c r="AH2034" s="719">
        <v>45001</v>
      </c>
      <c r="AI2034" s="717">
        <v>44927</v>
      </c>
      <c r="AJ2034" s="718">
        <v>44933</v>
      </c>
      <c r="AK2034" s="719">
        <v>45001</v>
      </c>
      <c r="AL2034" s="717">
        <v>44937</v>
      </c>
      <c r="AM2034" s="718">
        <v>44943</v>
      </c>
      <c r="AN2034" s="719">
        <v>44999</v>
      </c>
      <c r="AO2034" s="720"/>
      <c r="AP2034" s="721"/>
      <c r="AQ2034" s="722"/>
      <c r="AR2034" s="717">
        <v>44930</v>
      </c>
      <c r="AS2034" s="718">
        <v>44936</v>
      </c>
      <c r="AT2034" s="719">
        <v>44998</v>
      </c>
      <c r="AU2034" s="720"/>
      <c r="AV2034" s="721"/>
      <c r="AW2034" s="722"/>
      <c r="AX2034" s="717">
        <v>44937</v>
      </c>
      <c r="AY2034" s="718">
        <v>44943</v>
      </c>
      <c r="AZ2034" s="719">
        <v>44999</v>
      </c>
      <c r="BA2034" s="720"/>
      <c r="BB2034" s="721"/>
      <c r="BC2034" s="722"/>
      <c r="BD2034" s="717">
        <v>44965</v>
      </c>
      <c r="BE2034" s="718">
        <v>44971</v>
      </c>
      <c r="BF2034" s="719">
        <v>45002</v>
      </c>
      <c r="BG2034" s="717">
        <v>44948</v>
      </c>
      <c r="BH2034" s="718">
        <v>44954</v>
      </c>
      <c r="BI2034" s="719">
        <v>45000</v>
      </c>
      <c r="BJ2034" s="717">
        <v>44948</v>
      </c>
      <c r="BK2034" s="718">
        <v>44954</v>
      </c>
      <c r="BL2034" s="719">
        <v>45000</v>
      </c>
      <c r="BM2034" s="717">
        <v>44941</v>
      </c>
      <c r="BN2034" s="718">
        <v>44947</v>
      </c>
      <c r="BO2034" s="719">
        <v>44999</v>
      </c>
      <c r="BP2034" s="717">
        <v>44948</v>
      </c>
      <c r="BQ2034" s="718">
        <v>44954</v>
      </c>
      <c r="BR2034" s="719">
        <v>45000</v>
      </c>
      <c r="BS2034" s="717">
        <v>44939</v>
      </c>
      <c r="BT2034" s="718">
        <v>44945</v>
      </c>
      <c r="BU2034" s="719">
        <v>45002</v>
      </c>
      <c r="BV2034" s="717">
        <v>44938</v>
      </c>
      <c r="BW2034" s="718">
        <v>44944</v>
      </c>
      <c r="BX2034" s="719">
        <v>45001</v>
      </c>
      <c r="BY2034" s="720"/>
      <c r="BZ2034" s="721"/>
      <c r="CA2034" s="722"/>
      <c r="CB2034" s="720"/>
      <c r="CC2034" s="721"/>
      <c r="CD2034" s="722"/>
      <c r="CE2034" s="720"/>
      <c r="CF2034" s="721"/>
      <c r="CG2034" s="722"/>
      <c r="CH2034" s="720"/>
      <c r="CI2034" s="721"/>
      <c r="CJ2034" s="722"/>
      <c r="CK2034" s="717">
        <v>44945</v>
      </c>
      <c r="CL2034" s="718">
        <v>44951</v>
      </c>
      <c r="CM2034" s="719">
        <v>44998</v>
      </c>
      <c r="CN2034" s="717">
        <v>44938</v>
      </c>
      <c r="CO2034" s="718">
        <v>44944</v>
      </c>
      <c r="CP2034" s="719">
        <v>44998</v>
      </c>
      <c r="CQ2034" s="720"/>
      <c r="CR2034" s="721"/>
      <c r="CS2034" s="722"/>
      <c r="CT2034" s="717">
        <v>44909</v>
      </c>
      <c r="CU2034" s="718">
        <v>44915</v>
      </c>
      <c r="CV2034" s="719">
        <v>44998</v>
      </c>
      <c r="CW2034" s="717">
        <v>44945</v>
      </c>
      <c r="CX2034" s="718">
        <v>44951</v>
      </c>
      <c r="CY2034" s="719">
        <v>45001</v>
      </c>
      <c r="CZ2034" s="717">
        <v>44931</v>
      </c>
      <c r="DA2034" s="718">
        <v>44937</v>
      </c>
      <c r="DB2034" s="719">
        <v>45001</v>
      </c>
      <c r="DC2034" s="717">
        <v>44920</v>
      </c>
      <c r="DD2034" s="718">
        <v>44926</v>
      </c>
      <c r="DE2034" s="719">
        <v>45000</v>
      </c>
      <c r="DF2034" s="717">
        <v>44923</v>
      </c>
      <c r="DG2034" s="718">
        <v>44929</v>
      </c>
      <c r="DH2034" s="719">
        <v>44998</v>
      </c>
      <c r="DI2034" s="717">
        <v>44934</v>
      </c>
      <c r="DJ2034" s="718">
        <v>44940</v>
      </c>
      <c r="DK2034" s="719">
        <v>45000</v>
      </c>
      <c r="DL2034" s="717">
        <v>44957</v>
      </c>
      <c r="DM2034" s="718">
        <v>44963</v>
      </c>
      <c r="DN2034" s="719">
        <v>45001</v>
      </c>
      <c r="DO2034" s="717">
        <v>44972</v>
      </c>
      <c r="DP2034" s="718">
        <v>44978</v>
      </c>
      <c r="DQ2034" s="719">
        <v>44998</v>
      </c>
      <c r="DR2034" s="717">
        <v>44929</v>
      </c>
      <c r="DS2034" s="718">
        <v>44935</v>
      </c>
      <c r="DT2034" s="719">
        <v>45000</v>
      </c>
      <c r="DU2034" s="717">
        <v>44938</v>
      </c>
      <c r="DV2034" s="718">
        <v>44944</v>
      </c>
      <c r="DW2034" s="719">
        <v>45001</v>
      </c>
      <c r="DX2034" s="717">
        <v>44936</v>
      </c>
      <c r="DY2034" s="718">
        <v>44942</v>
      </c>
      <c r="DZ2034" s="719">
        <v>44998</v>
      </c>
      <c r="EA2034" s="717">
        <v>44965</v>
      </c>
      <c r="EB2034" s="718">
        <v>44972</v>
      </c>
      <c r="EC2034" s="719">
        <v>45001</v>
      </c>
      <c r="ED2034" s="717">
        <v>44938</v>
      </c>
      <c r="EE2034" s="718">
        <v>44942</v>
      </c>
      <c r="EF2034" s="719">
        <v>45001</v>
      </c>
      <c r="EG2034" s="717">
        <v>44943</v>
      </c>
      <c r="EH2034" s="718">
        <v>44949</v>
      </c>
      <c r="EI2034" s="719">
        <v>44998</v>
      </c>
      <c r="EJ2034" s="717">
        <v>44909</v>
      </c>
      <c r="EK2034" s="718">
        <v>44915</v>
      </c>
      <c r="EL2034" s="719">
        <v>45002</v>
      </c>
      <c r="EM2034" s="717">
        <v>44931</v>
      </c>
      <c r="EN2034" s="718">
        <v>44937</v>
      </c>
      <c r="EO2034" s="719">
        <v>45002</v>
      </c>
    </row>
    <row r="2035" spans="1:145" ht="13.5" thickBot="1" x14ac:dyDescent="0.25">
      <c r="A2035" s="648">
        <v>2023</v>
      </c>
      <c r="B2035" s="656">
        <v>25</v>
      </c>
      <c r="C2035" s="651" t="s">
        <v>65048</v>
      </c>
      <c r="D2035" s="650">
        <v>213</v>
      </c>
      <c r="E2035" s="758">
        <v>45004</v>
      </c>
      <c r="F2035" s="942">
        <v>45010</v>
      </c>
      <c r="G2035" s="943"/>
      <c r="H2035" s="717">
        <v>44957</v>
      </c>
      <c r="I2035" s="718">
        <v>44963</v>
      </c>
      <c r="J2035" s="719">
        <v>45006</v>
      </c>
      <c r="K2035" s="717">
        <v>44934</v>
      </c>
      <c r="L2035" s="718">
        <v>44940</v>
      </c>
      <c r="M2035" s="719">
        <v>45005</v>
      </c>
      <c r="Q2035" s="717">
        <v>44944</v>
      </c>
      <c r="R2035" s="718">
        <v>44950</v>
      </c>
      <c r="S2035" s="719">
        <v>45005</v>
      </c>
      <c r="T2035" s="717">
        <v>44937</v>
      </c>
      <c r="U2035" s="718">
        <v>44943</v>
      </c>
      <c r="V2035" s="719">
        <v>45006</v>
      </c>
      <c r="W2035" s="717">
        <v>44944</v>
      </c>
      <c r="X2035" s="718">
        <v>44950</v>
      </c>
      <c r="Y2035" s="719">
        <v>45008</v>
      </c>
      <c r="Z2035" s="717">
        <v>44954</v>
      </c>
      <c r="AA2035" s="718">
        <v>44960</v>
      </c>
      <c r="AB2035" s="719">
        <v>45008</v>
      </c>
      <c r="AC2035" s="717">
        <v>44934</v>
      </c>
      <c r="AD2035" s="718">
        <v>44940</v>
      </c>
      <c r="AE2035" s="719">
        <v>45009</v>
      </c>
      <c r="AF2035" s="717">
        <v>44955</v>
      </c>
      <c r="AG2035" s="718">
        <v>44961</v>
      </c>
      <c r="AH2035" s="719">
        <v>45008</v>
      </c>
      <c r="AI2035" s="717">
        <v>44934</v>
      </c>
      <c r="AJ2035" s="718">
        <v>44940</v>
      </c>
      <c r="AK2035" s="719">
        <v>45008</v>
      </c>
      <c r="AL2035" s="717">
        <v>44944</v>
      </c>
      <c r="AM2035" s="718">
        <v>44950</v>
      </c>
      <c r="AN2035" s="719">
        <v>45006</v>
      </c>
      <c r="AO2035" s="720"/>
      <c r="AP2035" s="721"/>
      <c r="AQ2035" s="722"/>
      <c r="AR2035" s="717">
        <v>44937</v>
      </c>
      <c r="AS2035" s="718">
        <v>44943</v>
      </c>
      <c r="AT2035" s="719">
        <v>45005</v>
      </c>
      <c r="AU2035" s="720"/>
      <c r="AV2035" s="721"/>
      <c r="AW2035" s="722"/>
      <c r="AX2035" s="717">
        <v>44944</v>
      </c>
      <c r="AY2035" s="718">
        <v>44950</v>
      </c>
      <c r="AZ2035" s="719">
        <v>45006</v>
      </c>
      <c r="BA2035" s="720"/>
      <c r="BB2035" s="721"/>
      <c r="BC2035" s="722"/>
      <c r="BD2035" s="717">
        <v>44972</v>
      </c>
      <c r="BE2035" s="718">
        <v>44978</v>
      </c>
      <c r="BF2035" s="719">
        <v>45009</v>
      </c>
      <c r="BG2035" s="717">
        <v>44955</v>
      </c>
      <c r="BH2035" s="718">
        <v>44961</v>
      </c>
      <c r="BI2035" s="719">
        <v>45007</v>
      </c>
      <c r="BJ2035" s="717">
        <v>44955</v>
      </c>
      <c r="BK2035" s="718">
        <v>44961</v>
      </c>
      <c r="BL2035" s="719">
        <v>45007</v>
      </c>
      <c r="BM2035" s="717">
        <v>44948</v>
      </c>
      <c r="BN2035" s="718">
        <v>44954</v>
      </c>
      <c r="BO2035" s="719">
        <v>45006</v>
      </c>
      <c r="BP2035" s="717">
        <v>44955</v>
      </c>
      <c r="BQ2035" s="718">
        <v>44961</v>
      </c>
      <c r="BR2035" s="719">
        <v>45007</v>
      </c>
      <c r="BS2035" s="717">
        <v>44946</v>
      </c>
      <c r="BT2035" s="718">
        <v>44952</v>
      </c>
      <c r="BU2035" s="719">
        <v>45009</v>
      </c>
      <c r="BV2035" s="717">
        <v>44945</v>
      </c>
      <c r="BW2035" s="718">
        <v>44951</v>
      </c>
      <c r="BX2035" s="719">
        <v>45008</v>
      </c>
      <c r="BY2035" s="720"/>
      <c r="BZ2035" s="721"/>
      <c r="CA2035" s="722"/>
      <c r="CB2035" s="720"/>
      <c r="CC2035" s="721"/>
      <c r="CD2035" s="722"/>
      <c r="CE2035" s="720"/>
      <c r="CF2035" s="721"/>
      <c r="CG2035" s="722"/>
      <c r="CH2035" s="720"/>
      <c r="CI2035" s="721"/>
      <c r="CJ2035" s="722"/>
      <c r="CK2035" s="717">
        <v>44952</v>
      </c>
      <c r="CL2035" s="718">
        <v>44958</v>
      </c>
      <c r="CM2035" s="719">
        <v>45005</v>
      </c>
      <c r="CN2035" s="717">
        <v>44945</v>
      </c>
      <c r="CO2035" s="718">
        <v>44951</v>
      </c>
      <c r="CP2035" s="719">
        <v>45005</v>
      </c>
      <c r="CQ2035" s="720"/>
      <c r="CR2035" s="721"/>
      <c r="CS2035" s="722"/>
      <c r="CT2035" s="717">
        <v>44916</v>
      </c>
      <c r="CU2035" s="718">
        <v>44922</v>
      </c>
      <c r="CV2035" s="719">
        <v>45005</v>
      </c>
      <c r="CW2035" s="717">
        <v>44952</v>
      </c>
      <c r="CX2035" s="718">
        <v>44958</v>
      </c>
      <c r="CY2035" s="719">
        <v>45008</v>
      </c>
      <c r="CZ2035" s="717">
        <v>44938</v>
      </c>
      <c r="DA2035" s="718">
        <v>44944</v>
      </c>
      <c r="DB2035" s="719">
        <v>45008</v>
      </c>
      <c r="DC2035" s="717">
        <v>44927</v>
      </c>
      <c r="DD2035" s="718">
        <v>44933</v>
      </c>
      <c r="DE2035" s="719">
        <v>45007</v>
      </c>
      <c r="DF2035" s="717">
        <v>44930</v>
      </c>
      <c r="DG2035" s="718">
        <v>44936</v>
      </c>
      <c r="DH2035" s="719">
        <v>45005</v>
      </c>
      <c r="DI2035" s="717">
        <v>44941</v>
      </c>
      <c r="DJ2035" s="718">
        <v>44947</v>
      </c>
      <c r="DK2035" s="719">
        <v>45007</v>
      </c>
      <c r="DL2035" s="717">
        <v>44964</v>
      </c>
      <c r="DM2035" s="718">
        <v>44970</v>
      </c>
      <c r="DN2035" s="719">
        <v>45008</v>
      </c>
      <c r="DO2035" s="717">
        <v>44979</v>
      </c>
      <c r="DP2035" s="718">
        <v>44985</v>
      </c>
      <c r="DQ2035" s="719">
        <v>45005</v>
      </c>
      <c r="DR2035" s="717">
        <v>44936</v>
      </c>
      <c r="DS2035" s="718">
        <v>44942</v>
      </c>
      <c r="DT2035" s="719">
        <v>45007</v>
      </c>
      <c r="DU2035" s="717">
        <v>44945</v>
      </c>
      <c r="DV2035" s="718">
        <v>44951</v>
      </c>
      <c r="DW2035" s="719">
        <v>45008</v>
      </c>
      <c r="DX2035" s="717">
        <v>44943</v>
      </c>
      <c r="DY2035" s="718">
        <v>44949</v>
      </c>
      <c r="DZ2035" s="719">
        <v>45005</v>
      </c>
      <c r="EA2035" s="717">
        <v>44972</v>
      </c>
      <c r="EB2035" s="718">
        <v>44979</v>
      </c>
      <c r="EC2035" s="719">
        <v>45008</v>
      </c>
      <c r="ED2035" s="717">
        <v>44945</v>
      </c>
      <c r="EE2035" s="718">
        <v>44949</v>
      </c>
      <c r="EF2035" s="719">
        <v>45008</v>
      </c>
      <c r="EG2035" s="717">
        <v>44950</v>
      </c>
      <c r="EH2035" s="718">
        <v>44956</v>
      </c>
      <c r="EI2035" s="719">
        <v>45005</v>
      </c>
      <c r="EJ2035" s="717">
        <v>44916</v>
      </c>
      <c r="EK2035" s="718">
        <v>44922</v>
      </c>
      <c r="EL2035" s="719">
        <v>45009</v>
      </c>
      <c r="EM2035" s="717">
        <v>44938</v>
      </c>
      <c r="EN2035" s="718">
        <v>44944</v>
      </c>
      <c r="EO2035" s="719">
        <v>45009</v>
      </c>
    </row>
    <row r="2036" spans="1:145" ht="13.5" thickBot="1" x14ac:dyDescent="0.25">
      <c r="A2036" s="648">
        <v>2023</v>
      </c>
      <c r="B2036" s="656">
        <v>26</v>
      </c>
      <c r="C2036" s="651" t="s">
        <v>65048</v>
      </c>
      <c r="D2036" s="650">
        <v>213</v>
      </c>
      <c r="E2036" s="758">
        <v>45011</v>
      </c>
      <c r="F2036" s="942">
        <v>45017</v>
      </c>
      <c r="G2036" s="943"/>
      <c r="H2036" s="717">
        <v>44964</v>
      </c>
      <c r="I2036" s="718">
        <v>44970</v>
      </c>
      <c r="J2036" s="719">
        <v>45013</v>
      </c>
      <c r="K2036" s="717">
        <v>44941</v>
      </c>
      <c r="L2036" s="718">
        <v>44947</v>
      </c>
      <c r="M2036" s="719">
        <v>45012</v>
      </c>
      <c r="Q2036" s="717">
        <v>44951</v>
      </c>
      <c r="R2036" s="718">
        <v>44957</v>
      </c>
      <c r="S2036" s="719">
        <v>45012</v>
      </c>
      <c r="T2036" s="717">
        <v>44944</v>
      </c>
      <c r="U2036" s="718">
        <v>44950</v>
      </c>
      <c r="V2036" s="719">
        <v>45013</v>
      </c>
      <c r="W2036" s="717">
        <v>44951</v>
      </c>
      <c r="X2036" s="718">
        <v>44957</v>
      </c>
      <c r="Y2036" s="719">
        <v>45015</v>
      </c>
      <c r="Z2036" s="717">
        <v>44961</v>
      </c>
      <c r="AA2036" s="718">
        <v>44967</v>
      </c>
      <c r="AB2036" s="719">
        <v>45015</v>
      </c>
      <c r="AC2036" s="717">
        <v>44941</v>
      </c>
      <c r="AD2036" s="718">
        <v>44947</v>
      </c>
      <c r="AE2036" s="719">
        <v>45016</v>
      </c>
      <c r="AF2036" s="717">
        <v>44962</v>
      </c>
      <c r="AG2036" s="718">
        <v>44968</v>
      </c>
      <c r="AH2036" s="719">
        <v>45015</v>
      </c>
      <c r="AI2036" s="717">
        <v>44941</v>
      </c>
      <c r="AJ2036" s="718">
        <v>44947</v>
      </c>
      <c r="AK2036" s="719">
        <v>45015</v>
      </c>
      <c r="AL2036" s="717">
        <v>44951</v>
      </c>
      <c r="AM2036" s="718">
        <v>44957</v>
      </c>
      <c r="AN2036" s="719">
        <v>45013</v>
      </c>
      <c r="AO2036" s="720"/>
      <c r="AP2036" s="721"/>
      <c r="AQ2036" s="722"/>
      <c r="AR2036" s="717">
        <v>44944</v>
      </c>
      <c r="AS2036" s="718">
        <v>44950</v>
      </c>
      <c r="AT2036" s="719">
        <v>45012</v>
      </c>
      <c r="AU2036" s="720"/>
      <c r="AV2036" s="721"/>
      <c r="AW2036" s="722"/>
      <c r="AX2036" s="717">
        <v>44951</v>
      </c>
      <c r="AY2036" s="718">
        <v>44957</v>
      </c>
      <c r="AZ2036" s="719">
        <v>45013</v>
      </c>
      <c r="BA2036" s="720"/>
      <c r="BB2036" s="721"/>
      <c r="BC2036" s="722"/>
      <c r="BD2036" s="717">
        <v>44979</v>
      </c>
      <c r="BE2036" s="718">
        <v>44985</v>
      </c>
      <c r="BF2036" s="719">
        <v>45016</v>
      </c>
      <c r="BG2036" s="717">
        <v>44962</v>
      </c>
      <c r="BH2036" s="718">
        <v>44968</v>
      </c>
      <c r="BI2036" s="719">
        <v>45014</v>
      </c>
      <c r="BJ2036" s="717">
        <v>44962</v>
      </c>
      <c r="BK2036" s="718">
        <v>44968</v>
      </c>
      <c r="BL2036" s="719">
        <v>45014</v>
      </c>
      <c r="BM2036" s="717">
        <v>44955</v>
      </c>
      <c r="BN2036" s="718">
        <v>44961</v>
      </c>
      <c r="BO2036" s="719">
        <v>45013</v>
      </c>
      <c r="BP2036" s="717">
        <v>44962</v>
      </c>
      <c r="BQ2036" s="718">
        <v>44968</v>
      </c>
      <c r="BR2036" s="719">
        <v>45014</v>
      </c>
      <c r="BS2036" s="717">
        <v>44953</v>
      </c>
      <c r="BT2036" s="718">
        <v>44959</v>
      </c>
      <c r="BU2036" s="719">
        <v>45016</v>
      </c>
      <c r="BV2036" s="717">
        <v>44952</v>
      </c>
      <c r="BW2036" s="718">
        <v>44958</v>
      </c>
      <c r="BX2036" s="719">
        <v>45015</v>
      </c>
      <c r="BY2036" s="720"/>
      <c r="BZ2036" s="721"/>
      <c r="CA2036" s="722"/>
      <c r="CB2036" s="720"/>
      <c r="CC2036" s="721"/>
      <c r="CD2036" s="722"/>
      <c r="CE2036" s="720"/>
      <c r="CF2036" s="721"/>
      <c r="CG2036" s="722"/>
      <c r="CH2036" s="720"/>
      <c r="CI2036" s="721"/>
      <c r="CJ2036" s="722"/>
      <c r="CK2036" s="717">
        <v>44959</v>
      </c>
      <c r="CL2036" s="718">
        <v>44965</v>
      </c>
      <c r="CM2036" s="719">
        <v>45012</v>
      </c>
      <c r="CN2036" s="717">
        <v>44952</v>
      </c>
      <c r="CO2036" s="718">
        <v>44958</v>
      </c>
      <c r="CP2036" s="719">
        <v>45012</v>
      </c>
      <c r="CQ2036" s="720"/>
      <c r="CR2036" s="721"/>
      <c r="CS2036" s="722"/>
      <c r="CT2036" s="717">
        <v>44923</v>
      </c>
      <c r="CU2036" s="718">
        <v>44929</v>
      </c>
      <c r="CV2036" s="719">
        <v>45012</v>
      </c>
      <c r="CW2036" s="717">
        <v>44959</v>
      </c>
      <c r="CX2036" s="718">
        <v>44965</v>
      </c>
      <c r="CY2036" s="719">
        <v>45015</v>
      </c>
      <c r="CZ2036" s="717">
        <v>44945</v>
      </c>
      <c r="DA2036" s="718">
        <v>44951</v>
      </c>
      <c r="DB2036" s="719">
        <v>45015</v>
      </c>
      <c r="DC2036" s="717">
        <v>44934</v>
      </c>
      <c r="DD2036" s="718">
        <v>44940</v>
      </c>
      <c r="DE2036" s="719">
        <v>45014</v>
      </c>
      <c r="DF2036" s="717">
        <v>44937</v>
      </c>
      <c r="DG2036" s="718">
        <v>44943</v>
      </c>
      <c r="DH2036" s="719">
        <v>45012</v>
      </c>
      <c r="DI2036" s="717">
        <v>44948</v>
      </c>
      <c r="DJ2036" s="718">
        <v>44954</v>
      </c>
      <c r="DK2036" s="719">
        <v>45014</v>
      </c>
      <c r="DL2036" s="717">
        <v>44971</v>
      </c>
      <c r="DM2036" s="718">
        <v>44977</v>
      </c>
      <c r="DN2036" s="719">
        <v>45015</v>
      </c>
      <c r="DO2036" s="717">
        <v>44986</v>
      </c>
      <c r="DP2036" s="718">
        <v>44992</v>
      </c>
      <c r="DQ2036" s="719">
        <v>45012</v>
      </c>
      <c r="DR2036" s="717">
        <v>44943</v>
      </c>
      <c r="DS2036" s="718">
        <v>44949</v>
      </c>
      <c r="DT2036" s="719">
        <v>45014</v>
      </c>
      <c r="DU2036" s="717">
        <v>44952</v>
      </c>
      <c r="DV2036" s="718">
        <v>44958</v>
      </c>
      <c r="DW2036" s="719">
        <v>45015</v>
      </c>
      <c r="DX2036" s="717">
        <v>44950</v>
      </c>
      <c r="DY2036" s="718">
        <v>44956</v>
      </c>
      <c r="DZ2036" s="719">
        <v>45012</v>
      </c>
      <c r="EA2036" s="717">
        <v>44979</v>
      </c>
      <c r="EB2036" s="718">
        <v>44986</v>
      </c>
      <c r="EC2036" s="719">
        <v>45015</v>
      </c>
      <c r="ED2036" s="717">
        <v>44952</v>
      </c>
      <c r="EE2036" s="718">
        <v>44956</v>
      </c>
      <c r="EF2036" s="719">
        <v>45015</v>
      </c>
      <c r="EG2036" s="717">
        <v>44957</v>
      </c>
      <c r="EH2036" s="718">
        <v>44963</v>
      </c>
      <c r="EI2036" s="719">
        <v>45012</v>
      </c>
      <c r="EJ2036" s="717">
        <v>44923</v>
      </c>
      <c r="EK2036" s="718">
        <v>44929</v>
      </c>
      <c r="EL2036" s="719">
        <v>45016</v>
      </c>
      <c r="EM2036" s="717">
        <v>44945</v>
      </c>
      <c r="EN2036" s="718">
        <v>44951</v>
      </c>
      <c r="EO2036" s="719">
        <v>45016</v>
      </c>
    </row>
    <row r="2037" spans="1:145" ht="13.5" thickBot="1" x14ac:dyDescent="0.25">
      <c r="A2037" s="648">
        <v>2023</v>
      </c>
      <c r="B2037" s="656">
        <v>27</v>
      </c>
      <c r="C2037" s="651" t="s">
        <v>65048</v>
      </c>
      <c r="D2037" s="650">
        <v>213</v>
      </c>
      <c r="E2037" s="758">
        <v>45018</v>
      </c>
      <c r="F2037" s="942">
        <v>45024</v>
      </c>
      <c r="G2037" s="943"/>
      <c r="H2037" s="717">
        <v>44971</v>
      </c>
      <c r="I2037" s="718">
        <v>44977</v>
      </c>
      <c r="J2037" s="719">
        <v>45020</v>
      </c>
      <c r="K2037" s="717">
        <v>44948</v>
      </c>
      <c r="L2037" s="718">
        <v>44954</v>
      </c>
      <c r="M2037" s="719">
        <v>45019</v>
      </c>
      <c r="Q2037" s="717">
        <v>44958</v>
      </c>
      <c r="R2037" s="718">
        <v>44964</v>
      </c>
      <c r="S2037" s="719">
        <v>45019</v>
      </c>
      <c r="T2037" s="717">
        <v>44951</v>
      </c>
      <c r="U2037" s="718">
        <v>44957</v>
      </c>
      <c r="V2037" s="719">
        <v>45020</v>
      </c>
      <c r="W2037" s="717">
        <v>44958</v>
      </c>
      <c r="X2037" s="718">
        <v>44964</v>
      </c>
      <c r="Y2037" s="719">
        <v>45022</v>
      </c>
      <c r="Z2037" s="717">
        <v>44968</v>
      </c>
      <c r="AA2037" s="718">
        <v>44974</v>
      </c>
      <c r="AB2037" s="719">
        <v>45022</v>
      </c>
      <c r="AC2037" s="717">
        <v>44948</v>
      </c>
      <c r="AD2037" s="718">
        <v>44954</v>
      </c>
      <c r="AE2037" s="719">
        <v>45023</v>
      </c>
      <c r="AF2037" s="717">
        <v>44969</v>
      </c>
      <c r="AG2037" s="718">
        <v>44975</v>
      </c>
      <c r="AH2037" s="719">
        <v>45022</v>
      </c>
      <c r="AI2037" s="717">
        <v>44948</v>
      </c>
      <c r="AJ2037" s="718">
        <v>44954</v>
      </c>
      <c r="AK2037" s="719">
        <v>45022</v>
      </c>
      <c r="AL2037" s="717">
        <v>44958</v>
      </c>
      <c r="AM2037" s="718">
        <v>44964</v>
      </c>
      <c r="AN2037" s="719">
        <v>45020</v>
      </c>
      <c r="AO2037" s="720"/>
      <c r="AP2037" s="721"/>
      <c r="AQ2037" s="722"/>
      <c r="AR2037" s="717">
        <v>44951</v>
      </c>
      <c r="AS2037" s="718">
        <v>44957</v>
      </c>
      <c r="AT2037" s="719">
        <v>45019</v>
      </c>
      <c r="AU2037" s="720"/>
      <c r="AV2037" s="721"/>
      <c r="AW2037" s="722"/>
      <c r="AX2037" s="717">
        <v>44958</v>
      </c>
      <c r="AY2037" s="718">
        <v>44964</v>
      </c>
      <c r="AZ2037" s="719">
        <v>45020</v>
      </c>
      <c r="BA2037" s="720"/>
      <c r="BB2037" s="721"/>
      <c r="BC2037" s="722"/>
      <c r="BD2037" s="717">
        <v>44986</v>
      </c>
      <c r="BE2037" s="718">
        <v>44992</v>
      </c>
      <c r="BF2037" s="719">
        <v>45023</v>
      </c>
      <c r="BG2037" s="717">
        <v>44969</v>
      </c>
      <c r="BH2037" s="718">
        <v>44975</v>
      </c>
      <c r="BI2037" s="719">
        <v>45021</v>
      </c>
      <c r="BJ2037" s="717">
        <v>44969</v>
      </c>
      <c r="BK2037" s="718">
        <v>44975</v>
      </c>
      <c r="BL2037" s="719">
        <v>45021</v>
      </c>
      <c r="BM2037" s="717">
        <v>44962</v>
      </c>
      <c r="BN2037" s="718">
        <v>44968</v>
      </c>
      <c r="BO2037" s="719">
        <v>45020</v>
      </c>
      <c r="BP2037" s="717">
        <v>44969</v>
      </c>
      <c r="BQ2037" s="718">
        <v>44975</v>
      </c>
      <c r="BR2037" s="719">
        <v>45021</v>
      </c>
      <c r="BS2037" s="717">
        <v>44960</v>
      </c>
      <c r="BT2037" s="718">
        <v>44966</v>
      </c>
      <c r="BU2037" s="719">
        <v>45023</v>
      </c>
      <c r="BV2037" s="717">
        <v>44959</v>
      </c>
      <c r="BW2037" s="718">
        <v>44965</v>
      </c>
      <c r="BX2037" s="719">
        <v>45022</v>
      </c>
      <c r="BY2037" s="720"/>
      <c r="BZ2037" s="721"/>
      <c r="CA2037" s="722"/>
      <c r="CB2037" s="720"/>
      <c r="CC2037" s="721"/>
      <c r="CD2037" s="722"/>
      <c r="CE2037" s="720"/>
      <c r="CF2037" s="721"/>
      <c r="CG2037" s="722"/>
      <c r="CH2037" s="720"/>
      <c r="CI2037" s="721"/>
      <c r="CJ2037" s="722"/>
      <c r="CK2037" s="717">
        <v>44966</v>
      </c>
      <c r="CL2037" s="718">
        <v>44972</v>
      </c>
      <c r="CM2037" s="719">
        <v>45019</v>
      </c>
      <c r="CN2037" s="717">
        <v>44959</v>
      </c>
      <c r="CO2037" s="718">
        <v>44965</v>
      </c>
      <c r="CP2037" s="719">
        <v>45019</v>
      </c>
      <c r="CQ2037" s="720"/>
      <c r="CR2037" s="721"/>
      <c r="CS2037" s="722"/>
      <c r="CT2037" s="717">
        <v>44930</v>
      </c>
      <c r="CU2037" s="718">
        <v>44936</v>
      </c>
      <c r="CV2037" s="719">
        <v>45019</v>
      </c>
      <c r="CW2037" s="717">
        <v>44966</v>
      </c>
      <c r="CX2037" s="718">
        <v>44972</v>
      </c>
      <c r="CY2037" s="719">
        <v>45022</v>
      </c>
      <c r="CZ2037" s="717">
        <v>44952</v>
      </c>
      <c r="DA2037" s="718">
        <v>44958</v>
      </c>
      <c r="DB2037" s="719">
        <v>45022</v>
      </c>
      <c r="DC2037" s="717">
        <v>44941</v>
      </c>
      <c r="DD2037" s="718">
        <v>44947</v>
      </c>
      <c r="DE2037" s="719">
        <v>45021</v>
      </c>
      <c r="DF2037" s="717">
        <v>44944</v>
      </c>
      <c r="DG2037" s="718">
        <v>44950</v>
      </c>
      <c r="DH2037" s="719">
        <v>45019</v>
      </c>
      <c r="DI2037" s="717">
        <v>44955</v>
      </c>
      <c r="DJ2037" s="718">
        <v>44961</v>
      </c>
      <c r="DK2037" s="719">
        <v>45021</v>
      </c>
      <c r="DL2037" s="717">
        <v>44978</v>
      </c>
      <c r="DM2037" s="718">
        <v>44984</v>
      </c>
      <c r="DN2037" s="719">
        <v>45022</v>
      </c>
      <c r="DO2037" s="717">
        <v>44993</v>
      </c>
      <c r="DP2037" s="718">
        <v>44999</v>
      </c>
      <c r="DQ2037" s="719">
        <v>45019</v>
      </c>
      <c r="DR2037" s="717">
        <v>44950</v>
      </c>
      <c r="DS2037" s="718">
        <v>44956</v>
      </c>
      <c r="DT2037" s="719">
        <v>45021</v>
      </c>
      <c r="DU2037" s="717">
        <v>44959</v>
      </c>
      <c r="DV2037" s="718">
        <v>44965</v>
      </c>
      <c r="DW2037" s="719">
        <v>45022</v>
      </c>
      <c r="DX2037" s="717">
        <v>44957</v>
      </c>
      <c r="DY2037" s="718">
        <v>44963</v>
      </c>
      <c r="DZ2037" s="719">
        <v>45019</v>
      </c>
      <c r="EA2037" s="717">
        <v>44986</v>
      </c>
      <c r="EB2037" s="718">
        <v>44993</v>
      </c>
      <c r="EC2037" s="719">
        <v>45022</v>
      </c>
      <c r="ED2037" s="717">
        <v>44959</v>
      </c>
      <c r="EE2037" s="718">
        <v>44963</v>
      </c>
      <c r="EF2037" s="719">
        <v>45022</v>
      </c>
      <c r="EG2037" s="717">
        <v>44964</v>
      </c>
      <c r="EH2037" s="718">
        <v>44970</v>
      </c>
      <c r="EI2037" s="719">
        <v>45019</v>
      </c>
      <c r="EJ2037" s="717">
        <v>44930</v>
      </c>
      <c r="EK2037" s="718">
        <v>44936</v>
      </c>
      <c r="EL2037" s="719">
        <v>45023</v>
      </c>
      <c r="EM2037" s="717">
        <v>44952</v>
      </c>
      <c r="EN2037" s="718">
        <v>44958</v>
      </c>
      <c r="EO2037" s="719">
        <v>45023</v>
      </c>
    </row>
    <row r="2038" spans="1:145" ht="13.5" thickBot="1" x14ac:dyDescent="0.25">
      <c r="A2038" s="648">
        <v>2023</v>
      </c>
      <c r="B2038" s="656">
        <v>28</v>
      </c>
      <c r="C2038" s="651" t="s">
        <v>65048</v>
      </c>
      <c r="D2038" s="650">
        <v>213</v>
      </c>
      <c r="E2038" s="758">
        <v>45025</v>
      </c>
      <c r="F2038" s="942">
        <v>45031</v>
      </c>
      <c r="G2038" s="943"/>
      <c r="H2038" s="717">
        <v>44978</v>
      </c>
      <c r="I2038" s="718">
        <v>44984</v>
      </c>
      <c r="J2038" s="719">
        <v>45027</v>
      </c>
      <c r="K2038" s="717">
        <v>44955</v>
      </c>
      <c r="L2038" s="718">
        <v>44961</v>
      </c>
      <c r="M2038" s="719">
        <v>45026</v>
      </c>
      <c r="Q2038" s="717">
        <v>44965</v>
      </c>
      <c r="R2038" s="718">
        <v>44971</v>
      </c>
      <c r="S2038" s="719">
        <v>45026</v>
      </c>
      <c r="T2038" s="717">
        <v>44958</v>
      </c>
      <c r="U2038" s="718">
        <v>44964</v>
      </c>
      <c r="V2038" s="719">
        <v>45027</v>
      </c>
      <c r="W2038" s="717">
        <v>44965</v>
      </c>
      <c r="X2038" s="718">
        <v>44971</v>
      </c>
      <c r="Y2038" s="719">
        <v>45029</v>
      </c>
      <c r="Z2038" s="717">
        <v>44975</v>
      </c>
      <c r="AA2038" s="718">
        <v>44981</v>
      </c>
      <c r="AB2038" s="719">
        <v>45029</v>
      </c>
      <c r="AC2038" s="717">
        <v>44955</v>
      </c>
      <c r="AD2038" s="718">
        <v>44961</v>
      </c>
      <c r="AE2038" s="719">
        <v>45030</v>
      </c>
      <c r="AF2038" s="717">
        <v>44976</v>
      </c>
      <c r="AG2038" s="718">
        <v>44982</v>
      </c>
      <c r="AH2038" s="719">
        <v>45029</v>
      </c>
      <c r="AI2038" s="717">
        <v>44955</v>
      </c>
      <c r="AJ2038" s="718">
        <v>44961</v>
      </c>
      <c r="AK2038" s="719">
        <v>45029</v>
      </c>
      <c r="AL2038" s="717">
        <v>44965</v>
      </c>
      <c r="AM2038" s="718">
        <v>44971</v>
      </c>
      <c r="AN2038" s="719">
        <v>45027</v>
      </c>
      <c r="AO2038" s="720"/>
      <c r="AP2038" s="721"/>
      <c r="AQ2038" s="722"/>
      <c r="AR2038" s="717">
        <v>44958</v>
      </c>
      <c r="AS2038" s="718">
        <v>44964</v>
      </c>
      <c r="AT2038" s="719">
        <v>45026</v>
      </c>
      <c r="AU2038" s="720"/>
      <c r="AV2038" s="721"/>
      <c r="AW2038" s="722"/>
      <c r="AX2038" s="717">
        <v>44965</v>
      </c>
      <c r="AY2038" s="718">
        <v>44971</v>
      </c>
      <c r="AZ2038" s="719">
        <v>45027</v>
      </c>
      <c r="BA2038" s="720"/>
      <c r="BB2038" s="721"/>
      <c r="BC2038" s="722"/>
      <c r="BD2038" s="717">
        <v>44993</v>
      </c>
      <c r="BE2038" s="718">
        <v>44999</v>
      </c>
      <c r="BF2038" s="719">
        <v>45030</v>
      </c>
      <c r="BG2038" s="717">
        <v>44976</v>
      </c>
      <c r="BH2038" s="718">
        <v>44982</v>
      </c>
      <c r="BI2038" s="719">
        <v>45028</v>
      </c>
      <c r="BJ2038" s="717">
        <v>44976</v>
      </c>
      <c r="BK2038" s="718">
        <v>44982</v>
      </c>
      <c r="BL2038" s="719">
        <v>45028</v>
      </c>
      <c r="BM2038" s="717">
        <v>44969</v>
      </c>
      <c r="BN2038" s="718">
        <v>44975</v>
      </c>
      <c r="BO2038" s="719">
        <v>45027</v>
      </c>
      <c r="BP2038" s="717">
        <v>44976</v>
      </c>
      <c r="BQ2038" s="718">
        <v>44982</v>
      </c>
      <c r="BR2038" s="719">
        <v>45028</v>
      </c>
      <c r="BS2038" s="717">
        <v>44967</v>
      </c>
      <c r="BT2038" s="718">
        <v>44973</v>
      </c>
      <c r="BU2038" s="719">
        <v>45030</v>
      </c>
      <c r="BV2038" s="717">
        <v>44966</v>
      </c>
      <c r="BW2038" s="718">
        <v>44972</v>
      </c>
      <c r="BX2038" s="719">
        <v>45029</v>
      </c>
      <c r="BY2038" s="720"/>
      <c r="BZ2038" s="721"/>
      <c r="CA2038" s="722"/>
      <c r="CB2038" s="720"/>
      <c r="CC2038" s="721"/>
      <c r="CD2038" s="722"/>
      <c r="CE2038" s="720"/>
      <c r="CF2038" s="721"/>
      <c r="CG2038" s="722"/>
      <c r="CH2038" s="720"/>
      <c r="CI2038" s="721"/>
      <c r="CJ2038" s="722"/>
      <c r="CK2038" s="717">
        <v>44973</v>
      </c>
      <c r="CL2038" s="718">
        <v>44979</v>
      </c>
      <c r="CM2038" s="719">
        <v>45026</v>
      </c>
      <c r="CN2038" s="717">
        <v>44966</v>
      </c>
      <c r="CO2038" s="718">
        <v>44972</v>
      </c>
      <c r="CP2038" s="719">
        <v>45026</v>
      </c>
      <c r="CQ2038" s="720"/>
      <c r="CR2038" s="721"/>
      <c r="CS2038" s="722"/>
      <c r="CT2038" s="717">
        <v>44937</v>
      </c>
      <c r="CU2038" s="718">
        <v>44943</v>
      </c>
      <c r="CV2038" s="719">
        <v>45026</v>
      </c>
      <c r="CW2038" s="717">
        <v>44973</v>
      </c>
      <c r="CX2038" s="718">
        <v>44979</v>
      </c>
      <c r="CY2038" s="719">
        <v>45029</v>
      </c>
      <c r="CZ2038" s="717">
        <v>44959</v>
      </c>
      <c r="DA2038" s="718">
        <v>44965</v>
      </c>
      <c r="DB2038" s="719">
        <v>45029</v>
      </c>
      <c r="DC2038" s="717">
        <v>44948</v>
      </c>
      <c r="DD2038" s="718">
        <v>44954</v>
      </c>
      <c r="DE2038" s="719">
        <v>45028</v>
      </c>
      <c r="DF2038" s="717">
        <v>44951</v>
      </c>
      <c r="DG2038" s="718">
        <v>44957</v>
      </c>
      <c r="DH2038" s="719">
        <v>45026</v>
      </c>
      <c r="DI2038" s="717">
        <v>44962</v>
      </c>
      <c r="DJ2038" s="718">
        <v>44968</v>
      </c>
      <c r="DK2038" s="719">
        <v>45028</v>
      </c>
      <c r="DL2038" s="717">
        <v>44985</v>
      </c>
      <c r="DM2038" s="718">
        <v>44991</v>
      </c>
      <c r="DN2038" s="719">
        <v>45029</v>
      </c>
      <c r="DO2038" s="717">
        <v>45000</v>
      </c>
      <c r="DP2038" s="718">
        <v>45006</v>
      </c>
      <c r="DQ2038" s="719">
        <v>45026</v>
      </c>
      <c r="DR2038" s="717">
        <v>44957</v>
      </c>
      <c r="DS2038" s="718">
        <v>44963</v>
      </c>
      <c r="DT2038" s="719">
        <v>45028</v>
      </c>
      <c r="DU2038" s="717">
        <v>44966</v>
      </c>
      <c r="DV2038" s="718">
        <v>44972</v>
      </c>
      <c r="DW2038" s="719">
        <v>45029</v>
      </c>
      <c r="DX2038" s="717">
        <v>44964</v>
      </c>
      <c r="DY2038" s="718">
        <v>44970</v>
      </c>
      <c r="DZ2038" s="719">
        <v>45026</v>
      </c>
      <c r="EA2038" s="717">
        <v>44993</v>
      </c>
      <c r="EB2038" s="718">
        <v>45000</v>
      </c>
      <c r="EC2038" s="719">
        <v>45029</v>
      </c>
      <c r="ED2038" s="717">
        <v>44966</v>
      </c>
      <c r="EE2038" s="718">
        <v>44970</v>
      </c>
      <c r="EF2038" s="719">
        <v>45029</v>
      </c>
      <c r="EG2038" s="717">
        <v>44971</v>
      </c>
      <c r="EH2038" s="718">
        <v>44977</v>
      </c>
      <c r="EI2038" s="719">
        <v>45026</v>
      </c>
      <c r="EJ2038" s="717">
        <v>44937</v>
      </c>
      <c r="EK2038" s="718">
        <v>44943</v>
      </c>
      <c r="EL2038" s="719">
        <v>45030</v>
      </c>
      <c r="EM2038" s="717">
        <v>44959</v>
      </c>
      <c r="EN2038" s="718">
        <v>44965</v>
      </c>
      <c r="EO2038" s="719">
        <v>45030</v>
      </c>
    </row>
    <row r="2039" spans="1:145" ht="13.5" thickBot="1" x14ac:dyDescent="0.25">
      <c r="A2039" s="648">
        <v>2023</v>
      </c>
      <c r="B2039" s="656">
        <v>29</v>
      </c>
      <c r="C2039" s="651" t="s">
        <v>65048</v>
      </c>
      <c r="D2039" s="650">
        <v>213</v>
      </c>
      <c r="E2039" s="758">
        <v>45032</v>
      </c>
      <c r="F2039" s="942">
        <v>45038</v>
      </c>
      <c r="G2039" s="943"/>
      <c r="H2039" s="717">
        <v>44985</v>
      </c>
      <c r="I2039" s="718">
        <v>44991</v>
      </c>
      <c r="J2039" s="719">
        <v>45034</v>
      </c>
      <c r="K2039" s="717">
        <v>44962</v>
      </c>
      <c r="L2039" s="718">
        <v>44968</v>
      </c>
      <c r="M2039" s="719">
        <v>45033</v>
      </c>
      <c r="Q2039" s="717">
        <v>44972</v>
      </c>
      <c r="R2039" s="718">
        <v>44978</v>
      </c>
      <c r="S2039" s="719">
        <v>45033</v>
      </c>
      <c r="T2039" s="717">
        <v>44965</v>
      </c>
      <c r="U2039" s="718">
        <v>44971</v>
      </c>
      <c r="V2039" s="719">
        <v>45034</v>
      </c>
      <c r="W2039" s="717">
        <v>44972</v>
      </c>
      <c r="X2039" s="718">
        <v>44978</v>
      </c>
      <c r="Y2039" s="719">
        <v>45036</v>
      </c>
      <c r="Z2039" s="717">
        <v>44982</v>
      </c>
      <c r="AA2039" s="718">
        <v>44988</v>
      </c>
      <c r="AB2039" s="719">
        <v>45036</v>
      </c>
      <c r="AC2039" s="717">
        <v>44962</v>
      </c>
      <c r="AD2039" s="718">
        <v>44968</v>
      </c>
      <c r="AE2039" s="719">
        <v>45037</v>
      </c>
      <c r="AF2039" s="717">
        <v>44983</v>
      </c>
      <c r="AG2039" s="718">
        <v>44989</v>
      </c>
      <c r="AH2039" s="719">
        <v>45036</v>
      </c>
      <c r="AI2039" s="717">
        <v>44962</v>
      </c>
      <c r="AJ2039" s="718">
        <v>44968</v>
      </c>
      <c r="AK2039" s="719">
        <v>45036</v>
      </c>
      <c r="AL2039" s="717">
        <v>44972</v>
      </c>
      <c r="AM2039" s="718">
        <v>44978</v>
      </c>
      <c r="AN2039" s="719">
        <v>45034</v>
      </c>
      <c r="AO2039" s="720"/>
      <c r="AP2039" s="721"/>
      <c r="AQ2039" s="722"/>
      <c r="AR2039" s="717">
        <v>44965</v>
      </c>
      <c r="AS2039" s="718">
        <v>44971</v>
      </c>
      <c r="AT2039" s="719">
        <v>45033</v>
      </c>
      <c r="AU2039" s="720"/>
      <c r="AV2039" s="721"/>
      <c r="AW2039" s="722"/>
      <c r="AX2039" s="717">
        <v>44972</v>
      </c>
      <c r="AY2039" s="718">
        <v>44978</v>
      </c>
      <c r="AZ2039" s="719">
        <v>45034</v>
      </c>
      <c r="BA2039" s="720"/>
      <c r="BB2039" s="721"/>
      <c r="BC2039" s="722"/>
      <c r="BD2039" s="717">
        <v>45000</v>
      </c>
      <c r="BE2039" s="718">
        <v>45006</v>
      </c>
      <c r="BF2039" s="719">
        <v>45037</v>
      </c>
      <c r="BG2039" s="717">
        <v>44983</v>
      </c>
      <c r="BH2039" s="718">
        <v>44989</v>
      </c>
      <c r="BI2039" s="719">
        <v>45035</v>
      </c>
      <c r="BJ2039" s="717">
        <v>44983</v>
      </c>
      <c r="BK2039" s="718">
        <v>44989</v>
      </c>
      <c r="BL2039" s="719">
        <v>45035</v>
      </c>
      <c r="BM2039" s="717">
        <v>44976</v>
      </c>
      <c r="BN2039" s="718">
        <v>44982</v>
      </c>
      <c r="BO2039" s="719">
        <v>45034</v>
      </c>
      <c r="BP2039" s="717">
        <v>44983</v>
      </c>
      <c r="BQ2039" s="718">
        <v>44989</v>
      </c>
      <c r="BR2039" s="719">
        <v>45035</v>
      </c>
      <c r="BS2039" s="717">
        <v>44974</v>
      </c>
      <c r="BT2039" s="718">
        <v>44980</v>
      </c>
      <c r="BU2039" s="719">
        <v>45037</v>
      </c>
      <c r="BV2039" s="717">
        <v>44973</v>
      </c>
      <c r="BW2039" s="718">
        <v>44979</v>
      </c>
      <c r="BX2039" s="719">
        <v>45036</v>
      </c>
      <c r="BY2039" s="720"/>
      <c r="BZ2039" s="721"/>
      <c r="CA2039" s="722"/>
      <c r="CB2039" s="720"/>
      <c r="CC2039" s="721"/>
      <c r="CD2039" s="722"/>
      <c r="CE2039" s="720"/>
      <c r="CF2039" s="721"/>
      <c r="CG2039" s="722"/>
      <c r="CH2039" s="720"/>
      <c r="CI2039" s="721"/>
      <c r="CJ2039" s="722"/>
      <c r="CK2039" s="717">
        <v>44980</v>
      </c>
      <c r="CL2039" s="718">
        <v>44986</v>
      </c>
      <c r="CM2039" s="719">
        <v>45033</v>
      </c>
      <c r="CN2039" s="717">
        <v>44973</v>
      </c>
      <c r="CO2039" s="718">
        <v>44979</v>
      </c>
      <c r="CP2039" s="719">
        <v>45033</v>
      </c>
      <c r="CQ2039" s="720"/>
      <c r="CR2039" s="721"/>
      <c r="CS2039" s="722"/>
      <c r="CT2039" s="717">
        <v>44944</v>
      </c>
      <c r="CU2039" s="718">
        <v>44950</v>
      </c>
      <c r="CV2039" s="719">
        <v>45033</v>
      </c>
      <c r="CW2039" s="717">
        <v>44980</v>
      </c>
      <c r="CX2039" s="718">
        <v>44986</v>
      </c>
      <c r="CY2039" s="719">
        <v>45036</v>
      </c>
      <c r="CZ2039" s="717">
        <v>44966</v>
      </c>
      <c r="DA2039" s="718">
        <v>44972</v>
      </c>
      <c r="DB2039" s="719">
        <v>45036</v>
      </c>
      <c r="DC2039" s="717">
        <v>44955</v>
      </c>
      <c r="DD2039" s="718">
        <v>44961</v>
      </c>
      <c r="DE2039" s="719">
        <v>45035</v>
      </c>
      <c r="DF2039" s="717">
        <v>44958</v>
      </c>
      <c r="DG2039" s="718">
        <v>44964</v>
      </c>
      <c r="DH2039" s="719">
        <v>45033</v>
      </c>
      <c r="DI2039" s="717">
        <v>44969</v>
      </c>
      <c r="DJ2039" s="718">
        <v>44975</v>
      </c>
      <c r="DK2039" s="719">
        <v>45035</v>
      </c>
      <c r="DL2039" s="717">
        <v>44992</v>
      </c>
      <c r="DM2039" s="718">
        <v>44998</v>
      </c>
      <c r="DN2039" s="719">
        <v>45036</v>
      </c>
      <c r="DO2039" s="717">
        <v>45007</v>
      </c>
      <c r="DP2039" s="718">
        <v>45013</v>
      </c>
      <c r="DQ2039" s="719">
        <v>45033</v>
      </c>
      <c r="DR2039" s="717">
        <v>44964</v>
      </c>
      <c r="DS2039" s="718">
        <v>44970</v>
      </c>
      <c r="DT2039" s="719">
        <v>45035</v>
      </c>
      <c r="DU2039" s="717">
        <v>44973</v>
      </c>
      <c r="DV2039" s="718">
        <v>44979</v>
      </c>
      <c r="DW2039" s="719">
        <v>45036</v>
      </c>
      <c r="DX2039" s="717">
        <v>44971</v>
      </c>
      <c r="DY2039" s="718">
        <v>44977</v>
      </c>
      <c r="DZ2039" s="719">
        <v>45033</v>
      </c>
      <c r="EA2039" s="717">
        <v>45000</v>
      </c>
      <c r="EB2039" s="718">
        <v>45007</v>
      </c>
      <c r="EC2039" s="719">
        <v>45036</v>
      </c>
      <c r="ED2039" s="717">
        <v>44973</v>
      </c>
      <c r="EE2039" s="718">
        <v>44977</v>
      </c>
      <c r="EF2039" s="719">
        <v>45036</v>
      </c>
      <c r="EG2039" s="717">
        <v>44978</v>
      </c>
      <c r="EH2039" s="718">
        <v>44984</v>
      </c>
      <c r="EI2039" s="719">
        <v>45033</v>
      </c>
      <c r="EJ2039" s="717">
        <v>44944</v>
      </c>
      <c r="EK2039" s="718">
        <v>44950</v>
      </c>
      <c r="EL2039" s="719">
        <v>45037</v>
      </c>
      <c r="EM2039" s="717">
        <v>44966</v>
      </c>
      <c r="EN2039" s="718">
        <v>44972</v>
      </c>
      <c r="EO2039" s="719">
        <v>45037</v>
      </c>
    </row>
    <row r="2040" spans="1:145" ht="13.5" thickBot="1" x14ac:dyDescent="0.25">
      <c r="A2040" s="648">
        <v>2023</v>
      </c>
      <c r="B2040" s="656">
        <v>30</v>
      </c>
      <c r="C2040" s="651" t="s">
        <v>65048</v>
      </c>
      <c r="D2040" s="650">
        <v>213</v>
      </c>
      <c r="E2040" s="758">
        <v>45039</v>
      </c>
      <c r="F2040" s="942">
        <v>45045</v>
      </c>
      <c r="G2040" s="943"/>
      <c r="H2040" s="717">
        <v>44992</v>
      </c>
      <c r="I2040" s="718">
        <v>44998</v>
      </c>
      <c r="J2040" s="719">
        <v>45041</v>
      </c>
      <c r="K2040" s="717">
        <v>44969</v>
      </c>
      <c r="L2040" s="718">
        <v>44975</v>
      </c>
      <c r="M2040" s="719">
        <v>45040</v>
      </c>
      <c r="Q2040" s="717">
        <v>44979</v>
      </c>
      <c r="R2040" s="718">
        <v>44985</v>
      </c>
      <c r="S2040" s="719">
        <v>45040</v>
      </c>
      <c r="T2040" s="717">
        <v>44972</v>
      </c>
      <c r="U2040" s="718">
        <v>44978</v>
      </c>
      <c r="V2040" s="719">
        <v>45041</v>
      </c>
      <c r="W2040" s="717">
        <v>44979</v>
      </c>
      <c r="X2040" s="718">
        <v>44985</v>
      </c>
      <c r="Y2040" s="719">
        <v>45043</v>
      </c>
      <c r="Z2040" s="717">
        <v>44989</v>
      </c>
      <c r="AA2040" s="718">
        <v>44995</v>
      </c>
      <c r="AB2040" s="719">
        <v>45043</v>
      </c>
      <c r="AC2040" s="717">
        <v>44969</v>
      </c>
      <c r="AD2040" s="718">
        <v>44975</v>
      </c>
      <c r="AE2040" s="719">
        <v>45044</v>
      </c>
      <c r="AF2040" s="717">
        <v>44990</v>
      </c>
      <c r="AG2040" s="718">
        <v>44996</v>
      </c>
      <c r="AH2040" s="719">
        <v>45043</v>
      </c>
      <c r="AI2040" s="717">
        <v>44969</v>
      </c>
      <c r="AJ2040" s="718">
        <v>44975</v>
      </c>
      <c r="AK2040" s="719">
        <v>45043</v>
      </c>
      <c r="AL2040" s="717">
        <v>44979</v>
      </c>
      <c r="AM2040" s="718">
        <v>44985</v>
      </c>
      <c r="AN2040" s="719">
        <v>45041</v>
      </c>
      <c r="AO2040" s="720"/>
      <c r="AP2040" s="721"/>
      <c r="AQ2040" s="722"/>
      <c r="AR2040" s="717">
        <v>44972</v>
      </c>
      <c r="AS2040" s="718">
        <v>44978</v>
      </c>
      <c r="AT2040" s="719">
        <v>45040</v>
      </c>
      <c r="AU2040" s="720"/>
      <c r="AV2040" s="721"/>
      <c r="AW2040" s="722"/>
      <c r="AX2040" s="717">
        <v>44979</v>
      </c>
      <c r="AY2040" s="718">
        <v>44985</v>
      </c>
      <c r="AZ2040" s="719">
        <v>45041</v>
      </c>
      <c r="BA2040" s="720"/>
      <c r="BB2040" s="721"/>
      <c r="BC2040" s="722"/>
      <c r="BD2040" s="717">
        <v>45007</v>
      </c>
      <c r="BE2040" s="718">
        <v>45013</v>
      </c>
      <c r="BF2040" s="719">
        <v>45044</v>
      </c>
      <c r="BG2040" s="717">
        <v>44990</v>
      </c>
      <c r="BH2040" s="718">
        <v>44996</v>
      </c>
      <c r="BI2040" s="719">
        <v>45042</v>
      </c>
      <c r="BJ2040" s="717">
        <v>44990</v>
      </c>
      <c r="BK2040" s="718">
        <v>44996</v>
      </c>
      <c r="BL2040" s="719">
        <v>45042</v>
      </c>
      <c r="BM2040" s="717">
        <v>44983</v>
      </c>
      <c r="BN2040" s="718">
        <v>44989</v>
      </c>
      <c r="BO2040" s="719">
        <v>45041</v>
      </c>
      <c r="BP2040" s="717">
        <v>44990</v>
      </c>
      <c r="BQ2040" s="718">
        <v>44996</v>
      </c>
      <c r="BR2040" s="719">
        <v>45042</v>
      </c>
      <c r="BS2040" s="717">
        <v>44981</v>
      </c>
      <c r="BT2040" s="718">
        <v>44987</v>
      </c>
      <c r="BU2040" s="719">
        <v>45044</v>
      </c>
      <c r="BV2040" s="717">
        <v>44980</v>
      </c>
      <c r="BW2040" s="718">
        <v>44986</v>
      </c>
      <c r="BX2040" s="719">
        <v>45043</v>
      </c>
      <c r="BY2040" s="720"/>
      <c r="BZ2040" s="721"/>
      <c r="CA2040" s="722"/>
      <c r="CB2040" s="720"/>
      <c r="CC2040" s="721"/>
      <c r="CD2040" s="722"/>
      <c r="CE2040" s="720"/>
      <c r="CF2040" s="721"/>
      <c r="CG2040" s="722"/>
      <c r="CH2040" s="720"/>
      <c r="CI2040" s="721"/>
      <c r="CJ2040" s="722"/>
      <c r="CK2040" s="717">
        <v>44987</v>
      </c>
      <c r="CL2040" s="718">
        <v>44993</v>
      </c>
      <c r="CM2040" s="719">
        <v>45040</v>
      </c>
      <c r="CN2040" s="717">
        <v>44980</v>
      </c>
      <c r="CO2040" s="718">
        <v>44986</v>
      </c>
      <c r="CP2040" s="719">
        <v>45040</v>
      </c>
      <c r="CQ2040" s="720"/>
      <c r="CR2040" s="721"/>
      <c r="CS2040" s="722"/>
      <c r="CT2040" s="717">
        <v>44951</v>
      </c>
      <c r="CU2040" s="718">
        <v>44957</v>
      </c>
      <c r="CV2040" s="719">
        <v>45040</v>
      </c>
      <c r="CW2040" s="717">
        <v>44987</v>
      </c>
      <c r="CX2040" s="718">
        <v>44993</v>
      </c>
      <c r="CY2040" s="719">
        <v>45043</v>
      </c>
      <c r="CZ2040" s="717">
        <v>44973</v>
      </c>
      <c r="DA2040" s="718">
        <v>44979</v>
      </c>
      <c r="DB2040" s="719">
        <v>45043</v>
      </c>
      <c r="DC2040" s="717">
        <v>44962</v>
      </c>
      <c r="DD2040" s="718">
        <v>44968</v>
      </c>
      <c r="DE2040" s="719">
        <v>45042</v>
      </c>
      <c r="DF2040" s="717">
        <v>44965</v>
      </c>
      <c r="DG2040" s="718">
        <v>44971</v>
      </c>
      <c r="DH2040" s="719">
        <v>45040</v>
      </c>
      <c r="DI2040" s="717">
        <v>44976</v>
      </c>
      <c r="DJ2040" s="718">
        <v>44982</v>
      </c>
      <c r="DK2040" s="719">
        <v>45042</v>
      </c>
      <c r="DL2040" s="717">
        <v>44999</v>
      </c>
      <c r="DM2040" s="718">
        <v>45005</v>
      </c>
      <c r="DN2040" s="719">
        <v>45043</v>
      </c>
      <c r="DO2040" s="717">
        <v>45014</v>
      </c>
      <c r="DP2040" s="718">
        <v>45020</v>
      </c>
      <c r="DQ2040" s="719">
        <v>45040</v>
      </c>
      <c r="DR2040" s="717">
        <v>44971</v>
      </c>
      <c r="DS2040" s="718">
        <v>44977</v>
      </c>
      <c r="DT2040" s="719">
        <v>45042</v>
      </c>
      <c r="DU2040" s="717">
        <v>44980</v>
      </c>
      <c r="DV2040" s="718">
        <v>44986</v>
      </c>
      <c r="DW2040" s="719">
        <v>45043</v>
      </c>
      <c r="DX2040" s="717">
        <v>44978</v>
      </c>
      <c r="DY2040" s="718">
        <v>44984</v>
      </c>
      <c r="DZ2040" s="719">
        <v>45040</v>
      </c>
      <c r="EA2040" s="717">
        <v>45007</v>
      </c>
      <c r="EB2040" s="718">
        <v>45014</v>
      </c>
      <c r="EC2040" s="719">
        <v>45043</v>
      </c>
      <c r="ED2040" s="717">
        <v>44980</v>
      </c>
      <c r="EE2040" s="718">
        <v>44984</v>
      </c>
      <c r="EF2040" s="719">
        <v>45043</v>
      </c>
      <c r="EG2040" s="717">
        <v>44985</v>
      </c>
      <c r="EH2040" s="718">
        <v>44991</v>
      </c>
      <c r="EI2040" s="719">
        <v>45040</v>
      </c>
      <c r="EJ2040" s="717">
        <v>44951</v>
      </c>
      <c r="EK2040" s="718">
        <v>44957</v>
      </c>
      <c r="EL2040" s="719">
        <v>45044</v>
      </c>
      <c r="EM2040" s="717">
        <v>44973</v>
      </c>
      <c r="EN2040" s="718">
        <v>44979</v>
      </c>
      <c r="EO2040" s="719">
        <v>45044</v>
      </c>
    </row>
    <row r="2041" spans="1:145" ht="13.5" thickBot="1" x14ac:dyDescent="0.25">
      <c r="A2041" s="648">
        <v>2023</v>
      </c>
      <c r="B2041" s="656">
        <v>31</v>
      </c>
      <c r="C2041" s="651" t="s">
        <v>65048</v>
      </c>
      <c r="D2041" s="650">
        <v>213</v>
      </c>
      <c r="E2041" s="758">
        <v>45046</v>
      </c>
      <c r="F2041" s="942">
        <v>45052</v>
      </c>
      <c r="G2041" s="943"/>
      <c r="H2041" s="717">
        <v>44999</v>
      </c>
      <c r="I2041" s="718">
        <v>45005</v>
      </c>
      <c r="J2041" s="719">
        <v>45048</v>
      </c>
      <c r="K2041" s="717">
        <v>44976</v>
      </c>
      <c r="L2041" s="718">
        <v>44982</v>
      </c>
      <c r="M2041" s="719">
        <v>45047</v>
      </c>
      <c r="Q2041" s="717">
        <v>44986</v>
      </c>
      <c r="R2041" s="718">
        <v>44992</v>
      </c>
      <c r="S2041" s="719">
        <v>45047</v>
      </c>
      <c r="T2041" s="717">
        <v>44979</v>
      </c>
      <c r="U2041" s="718">
        <v>44985</v>
      </c>
      <c r="V2041" s="719">
        <v>45048</v>
      </c>
      <c r="W2041" s="717">
        <v>44986</v>
      </c>
      <c r="X2041" s="718">
        <v>44992</v>
      </c>
      <c r="Y2041" s="719">
        <v>45050</v>
      </c>
      <c r="Z2041" s="717">
        <v>44996</v>
      </c>
      <c r="AA2041" s="718">
        <v>45002</v>
      </c>
      <c r="AB2041" s="719">
        <v>45050</v>
      </c>
      <c r="AC2041" s="717">
        <v>44976</v>
      </c>
      <c r="AD2041" s="718">
        <v>44982</v>
      </c>
      <c r="AE2041" s="719">
        <v>45051</v>
      </c>
      <c r="AF2041" s="717">
        <v>44997</v>
      </c>
      <c r="AG2041" s="718">
        <v>45003</v>
      </c>
      <c r="AH2041" s="719">
        <v>45050</v>
      </c>
      <c r="AI2041" s="717">
        <v>44976</v>
      </c>
      <c r="AJ2041" s="718">
        <v>44982</v>
      </c>
      <c r="AK2041" s="719">
        <v>45050</v>
      </c>
      <c r="AL2041" s="717">
        <v>44986</v>
      </c>
      <c r="AM2041" s="718">
        <v>44992</v>
      </c>
      <c r="AN2041" s="719">
        <v>45048</v>
      </c>
      <c r="AO2041" s="720"/>
      <c r="AP2041" s="721"/>
      <c r="AQ2041" s="722"/>
      <c r="AR2041" s="717">
        <v>44979</v>
      </c>
      <c r="AS2041" s="718">
        <v>44985</v>
      </c>
      <c r="AT2041" s="719">
        <v>45047</v>
      </c>
      <c r="AU2041" s="720"/>
      <c r="AV2041" s="721"/>
      <c r="AW2041" s="722"/>
      <c r="AX2041" s="717">
        <v>44986</v>
      </c>
      <c r="AY2041" s="718">
        <v>44992</v>
      </c>
      <c r="AZ2041" s="719">
        <v>45048</v>
      </c>
      <c r="BA2041" s="720"/>
      <c r="BB2041" s="721"/>
      <c r="BC2041" s="722"/>
      <c r="BD2041" s="717">
        <v>45014</v>
      </c>
      <c r="BE2041" s="718">
        <v>45020</v>
      </c>
      <c r="BF2041" s="719">
        <v>45051</v>
      </c>
      <c r="BG2041" s="717">
        <v>44997</v>
      </c>
      <c r="BH2041" s="718">
        <v>45003</v>
      </c>
      <c r="BI2041" s="719">
        <v>45049</v>
      </c>
      <c r="BJ2041" s="717">
        <v>44997</v>
      </c>
      <c r="BK2041" s="718">
        <v>45003</v>
      </c>
      <c r="BL2041" s="719">
        <v>45049</v>
      </c>
      <c r="BM2041" s="717">
        <v>44990</v>
      </c>
      <c r="BN2041" s="718">
        <v>44996</v>
      </c>
      <c r="BO2041" s="719">
        <v>45048</v>
      </c>
      <c r="BP2041" s="717">
        <v>44997</v>
      </c>
      <c r="BQ2041" s="718">
        <v>45003</v>
      </c>
      <c r="BR2041" s="719">
        <v>45049</v>
      </c>
      <c r="BS2041" s="717">
        <v>44988</v>
      </c>
      <c r="BT2041" s="718">
        <v>44994</v>
      </c>
      <c r="BU2041" s="719">
        <v>45051</v>
      </c>
      <c r="BV2041" s="717">
        <v>44987</v>
      </c>
      <c r="BW2041" s="718">
        <v>44993</v>
      </c>
      <c r="BX2041" s="719">
        <v>45050</v>
      </c>
      <c r="BY2041" s="720"/>
      <c r="BZ2041" s="721"/>
      <c r="CA2041" s="722"/>
      <c r="CB2041" s="720"/>
      <c r="CC2041" s="721"/>
      <c r="CD2041" s="722"/>
      <c r="CE2041" s="720"/>
      <c r="CF2041" s="721"/>
      <c r="CG2041" s="722"/>
      <c r="CH2041" s="720"/>
      <c r="CI2041" s="721"/>
      <c r="CJ2041" s="722"/>
      <c r="CK2041" s="717">
        <v>44994</v>
      </c>
      <c r="CL2041" s="718">
        <v>45000</v>
      </c>
      <c r="CM2041" s="719">
        <v>45047</v>
      </c>
      <c r="CN2041" s="717">
        <v>44987</v>
      </c>
      <c r="CO2041" s="718">
        <v>44993</v>
      </c>
      <c r="CP2041" s="719">
        <v>45047</v>
      </c>
      <c r="CQ2041" s="720"/>
      <c r="CR2041" s="721"/>
      <c r="CS2041" s="722"/>
      <c r="CT2041" s="717">
        <v>44958</v>
      </c>
      <c r="CU2041" s="718">
        <v>44964</v>
      </c>
      <c r="CV2041" s="719">
        <v>45047</v>
      </c>
      <c r="CW2041" s="717">
        <v>44994</v>
      </c>
      <c r="CX2041" s="718">
        <v>45000</v>
      </c>
      <c r="CY2041" s="719">
        <v>45050</v>
      </c>
      <c r="CZ2041" s="717">
        <v>44980</v>
      </c>
      <c r="DA2041" s="718">
        <v>44986</v>
      </c>
      <c r="DB2041" s="719">
        <v>45050</v>
      </c>
      <c r="DC2041" s="717">
        <v>44969</v>
      </c>
      <c r="DD2041" s="718">
        <v>44975</v>
      </c>
      <c r="DE2041" s="719">
        <v>45049</v>
      </c>
      <c r="DF2041" s="717">
        <v>44972</v>
      </c>
      <c r="DG2041" s="718">
        <v>44978</v>
      </c>
      <c r="DH2041" s="719">
        <v>45047</v>
      </c>
      <c r="DI2041" s="717">
        <v>44983</v>
      </c>
      <c r="DJ2041" s="718">
        <v>44989</v>
      </c>
      <c r="DK2041" s="719">
        <v>45049</v>
      </c>
      <c r="DL2041" s="717">
        <v>45006</v>
      </c>
      <c r="DM2041" s="718">
        <v>45012</v>
      </c>
      <c r="DN2041" s="719">
        <v>45050</v>
      </c>
      <c r="DO2041" s="717">
        <v>45021</v>
      </c>
      <c r="DP2041" s="718">
        <v>45027</v>
      </c>
      <c r="DQ2041" s="719">
        <v>45047</v>
      </c>
      <c r="DR2041" s="717">
        <v>44978</v>
      </c>
      <c r="DS2041" s="718">
        <v>44984</v>
      </c>
      <c r="DT2041" s="719">
        <v>45049</v>
      </c>
      <c r="DU2041" s="717">
        <v>44987</v>
      </c>
      <c r="DV2041" s="718">
        <v>44993</v>
      </c>
      <c r="DW2041" s="719">
        <v>45050</v>
      </c>
      <c r="DX2041" s="717">
        <v>44985</v>
      </c>
      <c r="DY2041" s="718">
        <v>44991</v>
      </c>
      <c r="DZ2041" s="719">
        <v>45047</v>
      </c>
      <c r="EA2041" s="717">
        <v>45014</v>
      </c>
      <c r="EB2041" s="718">
        <v>45021</v>
      </c>
      <c r="EC2041" s="719">
        <v>45050</v>
      </c>
      <c r="ED2041" s="717">
        <v>44987</v>
      </c>
      <c r="EE2041" s="718">
        <v>44991</v>
      </c>
      <c r="EF2041" s="719">
        <v>45050</v>
      </c>
      <c r="EG2041" s="717">
        <v>44992</v>
      </c>
      <c r="EH2041" s="718">
        <v>44998</v>
      </c>
      <c r="EI2041" s="719">
        <v>45047</v>
      </c>
      <c r="EJ2041" s="717">
        <v>44958</v>
      </c>
      <c r="EK2041" s="718">
        <v>44964</v>
      </c>
      <c r="EL2041" s="719">
        <v>45051</v>
      </c>
      <c r="EM2041" s="717">
        <v>44980</v>
      </c>
      <c r="EN2041" s="718">
        <v>44986</v>
      </c>
      <c r="EO2041" s="719">
        <v>45051</v>
      </c>
    </row>
    <row r="2042" spans="1:145" ht="13.5" thickBot="1" x14ac:dyDescent="0.25">
      <c r="A2042" s="648">
        <v>2023</v>
      </c>
      <c r="B2042" s="656">
        <v>32</v>
      </c>
      <c r="C2042" s="651" t="s">
        <v>65048</v>
      </c>
      <c r="D2042" s="650">
        <v>213</v>
      </c>
      <c r="E2042" s="758">
        <v>45053</v>
      </c>
      <c r="F2042" s="942">
        <v>45059</v>
      </c>
      <c r="G2042" s="943"/>
      <c r="H2042" s="717">
        <v>45006</v>
      </c>
      <c r="I2042" s="718">
        <v>45012</v>
      </c>
      <c r="J2042" s="719">
        <v>45055</v>
      </c>
      <c r="K2042" s="717">
        <v>44983</v>
      </c>
      <c r="L2042" s="718">
        <v>44989</v>
      </c>
      <c r="M2042" s="719">
        <v>45054</v>
      </c>
      <c r="Q2042" s="717">
        <v>44993</v>
      </c>
      <c r="R2042" s="718">
        <v>44999</v>
      </c>
      <c r="S2042" s="719">
        <v>45054</v>
      </c>
      <c r="T2042" s="717">
        <v>44986</v>
      </c>
      <c r="U2042" s="718">
        <v>44992</v>
      </c>
      <c r="V2042" s="719">
        <v>45055</v>
      </c>
      <c r="W2042" s="717">
        <v>44993</v>
      </c>
      <c r="X2042" s="718">
        <v>44999</v>
      </c>
      <c r="Y2042" s="719">
        <v>45057</v>
      </c>
      <c r="Z2042" s="717">
        <v>45003</v>
      </c>
      <c r="AA2042" s="718">
        <v>45009</v>
      </c>
      <c r="AB2042" s="719">
        <v>45057</v>
      </c>
      <c r="AC2042" s="717">
        <v>44983</v>
      </c>
      <c r="AD2042" s="718">
        <v>44989</v>
      </c>
      <c r="AE2042" s="719">
        <v>45058</v>
      </c>
      <c r="AF2042" s="717">
        <v>45004</v>
      </c>
      <c r="AG2042" s="718">
        <v>45010</v>
      </c>
      <c r="AH2042" s="719">
        <v>45057</v>
      </c>
      <c r="AI2042" s="717">
        <v>44983</v>
      </c>
      <c r="AJ2042" s="718">
        <v>44989</v>
      </c>
      <c r="AK2042" s="719">
        <v>45057</v>
      </c>
      <c r="AL2042" s="717">
        <v>44993</v>
      </c>
      <c r="AM2042" s="718">
        <v>44999</v>
      </c>
      <c r="AN2042" s="719">
        <v>45055</v>
      </c>
      <c r="AO2042" s="720"/>
      <c r="AP2042" s="721"/>
      <c r="AQ2042" s="722"/>
      <c r="AR2042" s="717">
        <v>44986</v>
      </c>
      <c r="AS2042" s="718">
        <v>44992</v>
      </c>
      <c r="AT2042" s="719">
        <v>45054</v>
      </c>
      <c r="AU2042" s="720"/>
      <c r="AV2042" s="721"/>
      <c r="AW2042" s="722"/>
      <c r="AX2042" s="717">
        <v>44993</v>
      </c>
      <c r="AY2042" s="718">
        <v>44999</v>
      </c>
      <c r="AZ2042" s="719">
        <v>45055</v>
      </c>
      <c r="BA2042" s="720"/>
      <c r="BB2042" s="721"/>
      <c r="BC2042" s="722"/>
      <c r="BD2042" s="717">
        <v>45021</v>
      </c>
      <c r="BE2042" s="718">
        <v>45027</v>
      </c>
      <c r="BF2042" s="719">
        <v>45058</v>
      </c>
      <c r="BG2042" s="717">
        <v>45004</v>
      </c>
      <c r="BH2042" s="718">
        <v>45010</v>
      </c>
      <c r="BI2042" s="719">
        <v>45056</v>
      </c>
      <c r="BJ2042" s="717">
        <v>45004</v>
      </c>
      <c r="BK2042" s="718">
        <v>45010</v>
      </c>
      <c r="BL2042" s="719">
        <v>45056</v>
      </c>
      <c r="BM2042" s="717">
        <v>44997</v>
      </c>
      <c r="BN2042" s="718">
        <v>45003</v>
      </c>
      <c r="BO2042" s="719">
        <v>45055</v>
      </c>
      <c r="BP2042" s="717">
        <v>45004</v>
      </c>
      <c r="BQ2042" s="718">
        <v>45010</v>
      </c>
      <c r="BR2042" s="719">
        <v>45056</v>
      </c>
      <c r="BS2042" s="717">
        <v>44995</v>
      </c>
      <c r="BT2042" s="718">
        <v>45001</v>
      </c>
      <c r="BU2042" s="719">
        <v>45058</v>
      </c>
      <c r="BV2042" s="717">
        <v>44994</v>
      </c>
      <c r="BW2042" s="718">
        <v>45000</v>
      </c>
      <c r="BX2042" s="719">
        <v>45057</v>
      </c>
      <c r="BY2042" s="720"/>
      <c r="BZ2042" s="721"/>
      <c r="CA2042" s="722"/>
      <c r="CB2042" s="720"/>
      <c r="CC2042" s="721"/>
      <c r="CD2042" s="722"/>
      <c r="CE2042" s="720"/>
      <c r="CF2042" s="721"/>
      <c r="CG2042" s="722"/>
      <c r="CH2042" s="720"/>
      <c r="CI2042" s="721"/>
      <c r="CJ2042" s="722"/>
      <c r="CK2042" s="717">
        <v>45001</v>
      </c>
      <c r="CL2042" s="718">
        <v>45007</v>
      </c>
      <c r="CM2042" s="719">
        <v>45054</v>
      </c>
      <c r="CN2042" s="717">
        <v>44994</v>
      </c>
      <c r="CO2042" s="718">
        <v>45000</v>
      </c>
      <c r="CP2042" s="719">
        <v>45054</v>
      </c>
      <c r="CQ2042" s="720"/>
      <c r="CR2042" s="721"/>
      <c r="CS2042" s="722"/>
      <c r="CT2042" s="717">
        <v>44965</v>
      </c>
      <c r="CU2042" s="718">
        <v>44971</v>
      </c>
      <c r="CV2042" s="719">
        <v>45054</v>
      </c>
      <c r="CW2042" s="717">
        <v>45001</v>
      </c>
      <c r="CX2042" s="718">
        <v>45007</v>
      </c>
      <c r="CY2042" s="719">
        <v>45057</v>
      </c>
      <c r="CZ2042" s="717">
        <v>44987</v>
      </c>
      <c r="DA2042" s="718">
        <v>44993</v>
      </c>
      <c r="DB2042" s="719">
        <v>45057</v>
      </c>
      <c r="DC2042" s="717">
        <v>44976</v>
      </c>
      <c r="DD2042" s="718">
        <v>44982</v>
      </c>
      <c r="DE2042" s="719">
        <v>45056</v>
      </c>
      <c r="DF2042" s="717">
        <v>44979</v>
      </c>
      <c r="DG2042" s="718">
        <v>44985</v>
      </c>
      <c r="DH2042" s="719">
        <v>45054</v>
      </c>
      <c r="DI2042" s="717">
        <v>44990</v>
      </c>
      <c r="DJ2042" s="718">
        <v>44996</v>
      </c>
      <c r="DK2042" s="719">
        <v>45056</v>
      </c>
      <c r="DL2042" s="717">
        <v>45013</v>
      </c>
      <c r="DM2042" s="718">
        <v>45019</v>
      </c>
      <c r="DN2042" s="719">
        <v>45057</v>
      </c>
      <c r="DO2042" s="717">
        <v>45028</v>
      </c>
      <c r="DP2042" s="718">
        <v>45034</v>
      </c>
      <c r="DQ2042" s="719">
        <v>45054</v>
      </c>
      <c r="DR2042" s="717">
        <v>44985</v>
      </c>
      <c r="DS2042" s="718">
        <v>44991</v>
      </c>
      <c r="DT2042" s="719">
        <v>45056</v>
      </c>
      <c r="DU2042" s="717">
        <v>44994</v>
      </c>
      <c r="DV2042" s="718">
        <v>45000</v>
      </c>
      <c r="DW2042" s="719">
        <v>45057</v>
      </c>
      <c r="DX2042" s="717">
        <v>44992</v>
      </c>
      <c r="DY2042" s="718">
        <v>44998</v>
      </c>
      <c r="DZ2042" s="719">
        <v>45054</v>
      </c>
      <c r="EA2042" s="717">
        <v>45021</v>
      </c>
      <c r="EB2042" s="718">
        <v>45028</v>
      </c>
      <c r="EC2042" s="719">
        <v>45057</v>
      </c>
      <c r="ED2042" s="717">
        <v>44994</v>
      </c>
      <c r="EE2042" s="718">
        <v>44998</v>
      </c>
      <c r="EF2042" s="719">
        <v>45057</v>
      </c>
      <c r="EG2042" s="717">
        <v>44999</v>
      </c>
      <c r="EH2042" s="718">
        <v>45005</v>
      </c>
      <c r="EI2042" s="719">
        <v>45054</v>
      </c>
      <c r="EJ2042" s="717">
        <v>44965</v>
      </c>
      <c r="EK2042" s="718">
        <v>44971</v>
      </c>
      <c r="EL2042" s="719">
        <v>45058</v>
      </c>
      <c r="EM2042" s="717">
        <v>44987</v>
      </c>
      <c r="EN2042" s="718">
        <v>44993</v>
      </c>
      <c r="EO2042" s="719">
        <v>45058</v>
      </c>
    </row>
    <row r="2043" spans="1:145" ht="13.5" thickBot="1" x14ac:dyDescent="0.25">
      <c r="A2043" s="648">
        <v>2023</v>
      </c>
      <c r="B2043" s="656">
        <v>33</v>
      </c>
      <c r="C2043" s="651" t="s">
        <v>65048</v>
      </c>
      <c r="D2043" s="650">
        <v>213</v>
      </c>
      <c r="E2043" s="758">
        <v>45060</v>
      </c>
      <c r="F2043" s="942">
        <v>45066</v>
      </c>
      <c r="G2043" s="943"/>
      <c r="H2043" s="717">
        <v>45013</v>
      </c>
      <c r="I2043" s="718">
        <v>45019</v>
      </c>
      <c r="J2043" s="719">
        <v>45062</v>
      </c>
      <c r="K2043" s="717">
        <v>44990</v>
      </c>
      <c r="L2043" s="718">
        <v>44996</v>
      </c>
      <c r="M2043" s="719">
        <v>45061</v>
      </c>
      <c r="Q2043" s="717">
        <v>45000</v>
      </c>
      <c r="R2043" s="718">
        <v>45006</v>
      </c>
      <c r="S2043" s="719">
        <v>45061</v>
      </c>
      <c r="T2043" s="717">
        <v>44993</v>
      </c>
      <c r="U2043" s="718">
        <v>44999</v>
      </c>
      <c r="V2043" s="719">
        <v>45062</v>
      </c>
      <c r="W2043" s="717">
        <v>45000</v>
      </c>
      <c r="X2043" s="718">
        <v>45006</v>
      </c>
      <c r="Y2043" s="719">
        <v>45064</v>
      </c>
      <c r="Z2043" s="717">
        <v>45010</v>
      </c>
      <c r="AA2043" s="718">
        <v>45016</v>
      </c>
      <c r="AB2043" s="719">
        <v>45064</v>
      </c>
      <c r="AC2043" s="717">
        <v>44990</v>
      </c>
      <c r="AD2043" s="718">
        <v>44996</v>
      </c>
      <c r="AE2043" s="719">
        <v>45065</v>
      </c>
      <c r="AF2043" s="717">
        <v>45011</v>
      </c>
      <c r="AG2043" s="718">
        <v>45017</v>
      </c>
      <c r="AH2043" s="719">
        <v>45064</v>
      </c>
      <c r="AI2043" s="717">
        <v>44990</v>
      </c>
      <c r="AJ2043" s="718">
        <v>44996</v>
      </c>
      <c r="AK2043" s="719">
        <v>45064</v>
      </c>
      <c r="AL2043" s="717">
        <v>45000</v>
      </c>
      <c r="AM2043" s="718">
        <v>45006</v>
      </c>
      <c r="AN2043" s="719">
        <v>45062</v>
      </c>
      <c r="AO2043" s="720"/>
      <c r="AP2043" s="721"/>
      <c r="AQ2043" s="722"/>
      <c r="AR2043" s="717">
        <v>44993</v>
      </c>
      <c r="AS2043" s="718">
        <v>44999</v>
      </c>
      <c r="AT2043" s="719">
        <v>45061</v>
      </c>
      <c r="AU2043" s="720"/>
      <c r="AV2043" s="721"/>
      <c r="AW2043" s="722"/>
      <c r="AX2043" s="717">
        <v>45000</v>
      </c>
      <c r="AY2043" s="718">
        <v>45006</v>
      </c>
      <c r="AZ2043" s="719">
        <v>45062</v>
      </c>
      <c r="BA2043" s="720"/>
      <c r="BB2043" s="721"/>
      <c r="BC2043" s="722"/>
      <c r="BD2043" s="717">
        <v>45028</v>
      </c>
      <c r="BE2043" s="718">
        <v>45034</v>
      </c>
      <c r="BF2043" s="719">
        <v>45065</v>
      </c>
      <c r="BG2043" s="717">
        <v>45011</v>
      </c>
      <c r="BH2043" s="718">
        <v>45017</v>
      </c>
      <c r="BI2043" s="719">
        <v>45063</v>
      </c>
      <c r="BJ2043" s="717">
        <v>45011</v>
      </c>
      <c r="BK2043" s="718">
        <v>45017</v>
      </c>
      <c r="BL2043" s="719">
        <v>45063</v>
      </c>
      <c r="BM2043" s="717">
        <v>45004</v>
      </c>
      <c r="BN2043" s="718">
        <v>45010</v>
      </c>
      <c r="BO2043" s="719">
        <v>45062</v>
      </c>
      <c r="BP2043" s="717">
        <v>45011</v>
      </c>
      <c r="BQ2043" s="718">
        <v>45017</v>
      </c>
      <c r="BR2043" s="719">
        <v>45063</v>
      </c>
      <c r="BS2043" s="717">
        <v>45002</v>
      </c>
      <c r="BT2043" s="718">
        <v>45008</v>
      </c>
      <c r="BU2043" s="719">
        <v>45065</v>
      </c>
      <c r="BV2043" s="717">
        <v>45001</v>
      </c>
      <c r="BW2043" s="718">
        <v>45007</v>
      </c>
      <c r="BX2043" s="719">
        <v>45064</v>
      </c>
      <c r="BY2043" s="720"/>
      <c r="BZ2043" s="721"/>
      <c r="CA2043" s="722"/>
      <c r="CB2043" s="720"/>
      <c r="CC2043" s="721"/>
      <c r="CD2043" s="722"/>
      <c r="CE2043" s="720"/>
      <c r="CF2043" s="721"/>
      <c r="CG2043" s="722"/>
      <c r="CH2043" s="720"/>
      <c r="CI2043" s="721"/>
      <c r="CJ2043" s="722"/>
      <c r="CK2043" s="717">
        <v>45008</v>
      </c>
      <c r="CL2043" s="718">
        <v>45014</v>
      </c>
      <c r="CM2043" s="719">
        <v>45061</v>
      </c>
      <c r="CN2043" s="717">
        <v>45001</v>
      </c>
      <c r="CO2043" s="718">
        <v>45007</v>
      </c>
      <c r="CP2043" s="719">
        <v>45061</v>
      </c>
      <c r="CQ2043" s="720"/>
      <c r="CR2043" s="721"/>
      <c r="CS2043" s="722"/>
      <c r="CT2043" s="717">
        <v>44972</v>
      </c>
      <c r="CU2043" s="718">
        <v>44978</v>
      </c>
      <c r="CV2043" s="719">
        <v>45061</v>
      </c>
      <c r="CW2043" s="717">
        <v>45008</v>
      </c>
      <c r="CX2043" s="718">
        <v>45014</v>
      </c>
      <c r="CY2043" s="719">
        <v>45064</v>
      </c>
      <c r="CZ2043" s="717">
        <v>44994</v>
      </c>
      <c r="DA2043" s="718">
        <v>45000</v>
      </c>
      <c r="DB2043" s="719">
        <v>45064</v>
      </c>
      <c r="DC2043" s="717">
        <v>44983</v>
      </c>
      <c r="DD2043" s="718">
        <v>44989</v>
      </c>
      <c r="DE2043" s="719">
        <v>45063</v>
      </c>
      <c r="DF2043" s="717">
        <v>44986</v>
      </c>
      <c r="DG2043" s="718">
        <v>44992</v>
      </c>
      <c r="DH2043" s="719">
        <v>45061</v>
      </c>
      <c r="DI2043" s="717">
        <v>44997</v>
      </c>
      <c r="DJ2043" s="718">
        <v>45003</v>
      </c>
      <c r="DK2043" s="719">
        <v>45063</v>
      </c>
      <c r="DL2043" s="717">
        <v>45020</v>
      </c>
      <c r="DM2043" s="718">
        <v>45026</v>
      </c>
      <c r="DN2043" s="719">
        <v>45064</v>
      </c>
      <c r="DO2043" s="717">
        <v>45035</v>
      </c>
      <c r="DP2043" s="718">
        <v>45041</v>
      </c>
      <c r="DQ2043" s="719">
        <v>45061</v>
      </c>
      <c r="DR2043" s="717">
        <v>44992</v>
      </c>
      <c r="DS2043" s="718">
        <v>44998</v>
      </c>
      <c r="DT2043" s="719">
        <v>45063</v>
      </c>
      <c r="DU2043" s="717">
        <v>45001</v>
      </c>
      <c r="DV2043" s="718">
        <v>45007</v>
      </c>
      <c r="DW2043" s="719">
        <v>45064</v>
      </c>
      <c r="DX2043" s="717">
        <v>44999</v>
      </c>
      <c r="DY2043" s="718">
        <v>45005</v>
      </c>
      <c r="DZ2043" s="719">
        <v>45061</v>
      </c>
      <c r="EA2043" s="717">
        <v>45028</v>
      </c>
      <c r="EB2043" s="718">
        <v>45035</v>
      </c>
      <c r="EC2043" s="719">
        <v>45064</v>
      </c>
      <c r="ED2043" s="717">
        <v>45001</v>
      </c>
      <c r="EE2043" s="718">
        <v>45005</v>
      </c>
      <c r="EF2043" s="719">
        <v>45064</v>
      </c>
      <c r="EG2043" s="717">
        <v>45006</v>
      </c>
      <c r="EH2043" s="718">
        <v>45012</v>
      </c>
      <c r="EI2043" s="719">
        <v>45061</v>
      </c>
      <c r="EJ2043" s="717">
        <v>44972</v>
      </c>
      <c r="EK2043" s="718">
        <v>44978</v>
      </c>
      <c r="EL2043" s="719">
        <v>45065</v>
      </c>
      <c r="EM2043" s="717">
        <v>44994</v>
      </c>
      <c r="EN2043" s="718">
        <v>45000</v>
      </c>
      <c r="EO2043" s="719">
        <v>45065</v>
      </c>
    </row>
    <row r="2044" spans="1:145" ht="13.5" thickBot="1" x14ac:dyDescent="0.25">
      <c r="A2044" s="648">
        <v>2023</v>
      </c>
      <c r="B2044" s="656">
        <v>34</v>
      </c>
      <c r="C2044" s="651" t="s">
        <v>65048</v>
      </c>
      <c r="D2044" s="650">
        <v>213</v>
      </c>
      <c r="E2044" s="758">
        <v>45067</v>
      </c>
      <c r="F2044" s="942">
        <v>45073</v>
      </c>
      <c r="G2044" s="943"/>
      <c r="H2044" s="717">
        <v>45020</v>
      </c>
      <c r="I2044" s="718">
        <v>45026</v>
      </c>
      <c r="J2044" s="719">
        <v>45069</v>
      </c>
      <c r="K2044" s="717">
        <v>44997</v>
      </c>
      <c r="L2044" s="718">
        <v>45003</v>
      </c>
      <c r="M2044" s="719">
        <v>45068</v>
      </c>
      <c r="Q2044" s="717">
        <v>45007</v>
      </c>
      <c r="R2044" s="718">
        <v>45013</v>
      </c>
      <c r="S2044" s="719">
        <v>45068</v>
      </c>
      <c r="T2044" s="717">
        <v>45000</v>
      </c>
      <c r="U2044" s="718">
        <v>45006</v>
      </c>
      <c r="V2044" s="719">
        <v>45069</v>
      </c>
      <c r="W2044" s="717">
        <v>45007</v>
      </c>
      <c r="X2044" s="718">
        <v>45013</v>
      </c>
      <c r="Y2044" s="719">
        <v>45071</v>
      </c>
      <c r="Z2044" s="717">
        <v>45017</v>
      </c>
      <c r="AA2044" s="718">
        <v>45023</v>
      </c>
      <c r="AB2044" s="719">
        <v>45071</v>
      </c>
      <c r="AC2044" s="717">
        <v>44997</v>
      </c>
      <c r="AD2044" s="718">
        <v>45003</v>
      </c>
      <c r="AE2044" s="719">
        <v>45072</v>
      </c>
      <c r="AF2044" s="717">
        <v>45018</v>
      </c>
      <c r="AG2044" s="718">
        <v>45024</v>
      </c>
      <c r="AH2044" s="719">
        <v>45071</v>
      </c>
      <c r="AI2044" s="717">
        <v>44997</v>
      </c>
      <c r="AJ2044" s="718">
        <v>45003</v>
      </c>
      <c r="AK2044" s="719">
        <v>45071</v>
      </c>
      <c r="AL2044" s="717">
        <v>45007</v>
      </c>
      <c r="AM2044" s="718">
        <v>45013</v>
      </c>
      <c r="AN2044" s="719">
        <v>45069</v>
      </c>
      <c r="AO2044" s="720"/>
      <c r="AP2044" s="721"/>
      <c r="AQ2044" s="722"/>
      <c r="AR2044" s="717">
        <v>45000</v>
      </c>
      <c r="AS2044" s="718">
        <v>45006</v>
      </c>
      <c r="AT2044" s="719">
        <v>45068</v>
      </c>
      <c r="AU2044" s="720"/>
      <c r="AV2044" s="721"/>
      <c r="AW2044" s="722"/>
      <c r="AX2044" s="717">
        <v>45007</v>
      </c>
      <c r="AY2044" s="718">
        <v>45013</v>
      </c>
      <c r="AZ2044" s="719">
        <v>45069</v>
      </c>
      <c r="BA2044" s="720"/>
      <c r="BB2044" s="721"/>
      <c r="BC2044" s="722"/>
      <c r="BD2044" s="717">
        <v>45035</v>
      </c>
      <c r="BE2044" s="718">
        <v>45041</v>
      </c>
      <c r="BF2044" s="719">
        <v>45072</v>
      </c>
      <c r="BG2044" s="717">
        <v>45018</v>
      </c>
      <c r="BH2044" s="718">
        <v>45024</v>
      </c>
      <c r="BI2044" s="719">
        <v>45070</v>
      </c>
      <c r="BJ2044" s="717">
        <v>45018</v>
      </c>
      <c r="BK2044" s="718">
        <v>45024</v>
      </c>
      <c r="BL2044" s="719">
        <v>45070</v>
      </c>
      <c r="BM2044" s="717">
        <v>45011</v>
      </c>
      <c r="BN2044" s="718">
        <v>45017</v>
      </c>
      <c r="BO2044" s="719">
        <v>45069</v>
      </c>
      <c r="BP2044" s="717">
        <v>45018</v>
      </c>
      <c r="BQ2044" s="718">
        <v>45024</v>
      </c>
      <c r="BR2044" s="719">
        <v>45070</v>
      </c>
      <c r="BS2044" s="717">
        <v>45009</v>
      </c>
      <c r="BT2044" s="718">
        <v>45015</v>
      </c>
      <c r="BU2044" s="719">
        <v>45072</v>
      </c>
      <c r="BV2044" s="717">
        <v>45008</v>
      </c>
      <c r="BW2044" s="718">
        <v>45014</v>
      </c>
      <c r="BX2044" s="719">
        <v>45071</v>
      </c>
      <c r="BY2044" s="720"/>
      <c r="BZ2044" s="721"/>
      <c r="CA2044" s="722"/>
      <c r="CB2044" s="720"/>
      <c r="CC2044" s="721"/>
      <c r="CD2044" s="722"/>
      <c r="CE2044" s="720"/>
      <c r="CF2044" s="721"/>
      <c r="CG2044" s="722"/>
      <c r="CH2044" s="720"/>
      <c r="CI2044" s="721"/>
      <c r="CJ2044" s="722"/>
      <c r="CK2044" s="717">
        <v>45015</v>
      </c>
      <c r="CL2044" s="718">
        <v>45021</v>
      </c>
      <c r="CM2044" s="719">
        <v>45068</v>
      </c>
      <c r="CN2044" s="717">
        <v>45008</v>
      </c>
      <c r="CO2044" s="718">
        <v>45014</v>
      </c>
      <c r="CP2044" s="719">
        <v>45068</v>
      </c>
      <c r="CQ2044" s="720"/>
      <c r="CR2044" s="721"/>
      <c r="CS2044" s="722"/>
      <c r="CT2044" s="717">
        <v>44979</v>
      </c>
      <c r="CU2044" s="718">
        <v>44985</v>
      </c>
      <c r="CV2044" s="719">
        <v>45068</v>
      </c>
      <c r="CW2044" s="717">
        <v>45015</v>
      </c>
      <c r="CX2044" s="718">
        <v>45021</v>
      </c>
      <c r="CY2044" s="719">
        <v>45071</v>
      </c>
      <c r="CZ2044" s="717">
        <v>45001</v>
      </c>
      <c r="DA2044" s="718">
        <v>45007</v>
      </c>
      <c r="DB2044" s="719">
        <v>45071</v>
      </c>
      <c r="DC2044" s="717">
        <v>44990</v>
      </c>
      <c r="DD2044" s="718">
        <v>44996</v>
      </c>
      <c r="DE2044" s="719">
        <v>45070</v>
      </c>
      <c r="DF2044" s="717">
        <v>44993</v>
      </c>
      <c r="DG2044" s="718">
        <v>44999</v>
      </c>
      <c r="DH2044" s="719">
        <v>45068</v>
      </c>
      <c r="DI2044" s="717">
        <v>45004</v>
      </c>
      <c r="DJ2044" s="718">
        <v>45010</v>
      </c>
      <c r="DK2044" s="719">
        <v>45070</v>
      </c>
      <c r="DL2044" s="717">
        <v>45027</v>
      </c>
      <c r="DM2044" s="718">
        <v>45033</v>
      </c>
      <c r="DN2044" s="719">
        <v>45071</v>
      </c>
      <c r="DO2044" s="717">
        <v>45042</v>
      </c>
      <c r="DP2044" s="718">
        <v>45048</v>
      </c>
      <c r="DQ2044" s="719">
        <v>45068</v>
      </c>
      <c r="DR2044" s="717">
        <v>44999</v>
      </c>
      <c r="DS2044" s="718">
        <v>45005</v>
      </c>
      <c r="DT2044" s="719">
        <v>45070</v>
      </c>
      <c r="DU2044" s="717">
        <v>45008</v>
      </c>
      <c r="DV2044" s="718">
        <v>45014</v>
      </c>
      <c r="DW2044" s="719">
        <v>45071</v>
      </c>
      <c r="DX2044" s="717">
        <v>45006</v>
      </c>
      <c r="DY2044" s="718">
        <v>45012</v>
      </c>
      <c r="DZ2044" s="719">
        <v>45068</v>
      </c>
      <c r="EA2044" s="717">
        <v>45035</v>
      </c>
      <c r="EB2044" s="718">
        <v>45042</v>
      </c>
      <c r="EC2044" s="719">
        <v>45071</v>
      </c>
      <c r="ED2044" s="717">
        <v>45008</v>
      </c>
      <c r="EE2044" s="718">
        <v>45012</v>
      </c>
      <c r="EF2044" s="719">
        <v>45071</v>
      </c>
      <c r="EG2044" s="717">
        <v>45013</v>
      </c>
      <c r="EH2044" s="718">
        <v>45019</v>
      </c>
      <c r="EI2044" s="719">
        <v>45068</v>
      </c>
      <c r="EJ2044" s="717">
        <v>44979</v>
      </c>
      <c r="EK2044" s="718">
        <v>44985</v>
      </c>
      <c r="EL2044" s="719">
        <v>45072</v>
      </c>
      <c r="EM2044" s="717">
        <v>45001</v>
      </c>
      <c r="EN2044" s="718">
        <v>45007</v>
      </c>
      <c r="EO2044" s="719">
        <v>45072</v>
      </c>
    </row>
    <row r="2045" spans="1:145" ht="13.5" thickBot="1" x14ac:dyDescent="0.25">
      <c r="A2045" s="648">
        <v>2023</v>
      </c>
      <c r="B2045" s="656">
        <v>35</v>
      </c>
      <c r="C2045" s="651" t="s">
        <v>65048</v>
      </c>
      <c r="D2045" s="650">
        <v>213</v>
      </c>
      <c r="E2045" s="758">
        <v>45074</v>
      </c>
      <c r="F2045" s="942">
        <v>45080</v>
      </c>
      <c r="G2045" s="943"/>
      <c r="H2045" s="717">
        <v>45027</v>
      </c>
      <c r="I2045" s="718">
        <v>45033</v>
      </c>
      <c r="J2045" s="719">
        <v>45076</v>
      </c>
      <c r="K2045" s="717">
        <v>45004</v>
      </c>
      <c r="L2045" s="718">
        <v>45010</v>
      </c>
      <c r="M2045" s="719">
        <v>45075</v>
      </c>
      <c r="Q2045" s="717">
        <v>45014</v>
      </c>
      <c r="R2045" s="718">
        <v>45020</v>
      </c>
      <c r="S2045" s="719">
        <v>45075</v>
      </c>
      <c r="T2045" s="717">
        <v>45007</v>
      </c>
      <c r="U2045" s="718">
        <v>45013</v>
      </c>
      <c r="V2045" s="719">
        <v>45076</v>
      </c>
      <c r="W2045" s="717">
        <v>45014</v>
      </c>
      <c r="X2045" s="718">
        <v>45020</v>
      </c>
      <c r="Y2045" s="719">
        <v>45078</v>
      </c>
      <c r="Z2045" s="717">
        <v>45024</v>
      </c>
      <c r="AA2045" s="718">
        <v>45030</v>
      </c>
      <c r="AB2045" s="719">
        <v>45078</v>
      </c>
      <c r="AC2045" s="717">
        <v>45004</v>
      </c>
      <c r="AD2045" s="718">
        <v>45010</v>
      </c>
      <c r="AE2045" s="719">
        <v>45079</v>
      </c>
      <c r="AF2045" s="717">
        <v>45025</v>
      </c>
      <c r="AG2045" s="718">
        <v>45031</v>
      </c>
      <c r="AH2045" s="719">
        <v>45078</v>
      </c>
      <c r="AI2045" s="717">
        <v>45004</v>
      </c>
      <c r="AJ2045" s="718">
        <v>45010</v>
      </c>
      <c r="AK2045" s="719">
        <v>45078</v>
      </c>
      <c r="AL2045" s="717">
        <v>45014</v>
      </c>
      <c r="AM2045" s="718">
        <v>45020</v>
      </c>
      <c r="AN2045" s="719">
        <v>45076</v>
      </c>
      <c r="AO2045" s="720"/>
      <c r="AP2045" s="721"/>
      <c r="AQ2045" s="722"/>
      <c r="AR2045" s="717">
        <v>45007</v>
      </c>
      <c r="AS2045" s="718">
        <v>45013</v>
      </c>
      <c r="AT2045" s="719">
        <v>45075</v>
      </c>
      <c r="AU2045" s="720"/>
      <c r="AV2045" s="721"/>
      <c r="AW2045" s="722"/>
      <c r="AX2045" s="717">
        <v>45014</v>
      </c>
      <c r="AY2045" s="718">
        <v>45020</v>
      </c>
      <c r="AZ2045" s="719">
        <v>45076</v>
      </c>
      <c r="BA2045" s="720"/>
      <c r="BB2045" s="721"/>
      <c r="BC2045" s="722"/>
      <c r="BD2045" s="717">
        <v>45042</v>
      </c>
      <c r="BE2045" s="718">
        <v>45048</v>
      </c>
      <c r="BF2045" s="719">
        <v>45079</v>
      </c>
      <c r="BG2045" s="717">
        <v>45025</v>
      </c>
      <c r="BH2045" s="718">
        <v>45031</v>
      </c>
      <c r="BI2045" s="719">
        <v>45077</v>
      </c>
      <c r="BJ2045" s="717">
        <v>45025</v>
      </c>
      <c r="BK2045" s="718">
        <v>45031</v>
      </c>
      <c r="BL2045" s="719">
        <v>45077</v>
      </c>
      <c r="BM2045" s="717">
        <v>45018</v>
      </c>
      <c r="BN2045" s="718">
        <v>45024</v>
      </c>
      <c r="BO2045" s="719">
        <v>45076</v>
      </c>
      <c r="BP2045" s="717">
        <v>45025</v>
      </c>
      <c r="BQ2045" s="718">
        <v>45031</v>
      </c>
      <c r="BR2045" s="719">
        <v>45077</v>
      </c>
      <c r="BS2045" s="717">
        <v>45016</v>
      </c>
      <c r="BT2045" s="718">
        <v>45022</v>
      </c>
      <c r="BU2045" s="719">
        <v>45079</v>
      </c>
      <c r="BV2045" s="717">
        <v>45015</v>
      </c>
      <c r="BW2045" s="718">
        <v>45021</v>
      </c>
      <c r="BX2045" s="719">
        <v>45078</v>
      </c>
      <c r="BY2045" s="720"/>
      <c r="BZ2045" s="721"/>
      <c r="CA2045" s="722"/>
      <c r="CB2045" s="720"/>
      <c r="CC2045" s="721"/>
      <c r="CD2045" s="722"/>
      <c r="CE2045" s="720"/>
      <c r="CF2045" s="721"/>
      <c r="CG2045" s="722"/>
      <c r="CH2045" s="720"/>
      <c r="CI2045" s="721"/>
      <c r="CJ2045" s="722"/>
      <c r="CK2045" s="717">
        <v>45022</v>
      </c>
      <c r="CL2045" s="718">
        <v>45028</v>
      </c>
      <c r="CM2045" s="719">
        <v>45075</v>
      </c>
      <c r="CN2045" s="717">
        <v>45015</v>
      </c>
      <c r="CO2045" s="718">
        <v>45021</v>
      </c>
      <c r="CP2045" s="719">
        <v>45075</v>
      </c>
      <c r="CQ2045" s="720"/>
      <c r="CR2045" s="721"/>
      <c r="CS2045" s="722"/>
      <c r="CT2045" s="717">
        <v>44986</v>
      </c>
      <c r="CU2045" s="718">
        <v>44992</v>
      </c>
      <c r="CV2045" s="719">
        <v>45075</v>
      </c>
      <c r="CW2045" s="717">
        <v>45022</v>
      </c>
      <c r="CX2045" s="718">
        <v>45028</v>
      </c>
      <c r="CY2045" s="719">
        <v>45078</v>
      </c>
      <c r="CZ2045" s="717">
        <v>45008</v>
      </c>
      <c r="DA2045" s="718">
        <v>45014</v>
      </c>
      <c r="DB2045" s="719">
        <v>45078</v>
      </c>
      <c r="DC2045" s="717">
        <v>44997</v>
      </c>
      <c r="DD2045" s="718">
        <v>45003</v>
      </c>
      <c r="DE2045" s="719">
        <v>45077</v>
      </c>
      <c r="DF2045" s="717">
        <v>45000</v>
      </c>
      <c r="DG2045" s="718">
        <v>45006</v>
      </c>
      <c r="DH2045" s="719">
        <v>45075</v>
      </c>
      <c r="DI2045" s="717">
        <v>45011</v>
      </c>
      <c r="DJ2045" s="718">
        <v>45017</v>
      </c>
      <c r="DK2045" s="719">
        <v>45077</v>
      </c>
      <c r="DL2045" s="717">
        <v>45034</v>
      </c>
      <c r="DM2045" s="718">
        <v>45040</v>
      </c>
      <c r="DN2045" s="719">
        <v>45078</v>
      </c>
      <c r="DO2045" s="717">
        <v>45049</v>
      </c>
      <c r="DP2045" s="718">
        <v>45055</v>
      </c>
      <c r="DQ2045" s="719">
        <v>45075</v>
      </c>
      <c r="DR2045" s="717">
        <v>45006</v>
      </c>
      <c r="DS2045" s="718">
        <v>45012</v>
      </c>
      <c r="DT2045" s="719">
        <v>45077</v>
      </c>
      <c r="DU2045" s="717">
        <v>45015</v>
      </c>
      <c r="DV2045" s="718">
        <v>45021</v>
      </c>
      <c r="DW2045" s="719">
        <v>45078</v>
      </c>
      <c r="DX2045" s="717">
        <v>45013</v>
      </c>
      <c r="DY2045" s="718">
        <v>45019</v>
      </c>
      <c r="DZ2045" s="719">
        <v>45075</v>
      </c>
      <c r="EA2045" s="717">
        <v>45042</v>
      </c>
      <c r="EB2045" s="718">
        <v>45049</v>
      </c>
      <c r="EC2045" s="719">
        <v>45078</v>
      </c>
      <c r="ED2045" s="717">
        <v>45015</v>
      </c>
      <c r="EE2045" s="718">
        <v>45019</v>
      </c>
      <c r="EF2045" s="719">
        <v>45078</v>
      </c>
      <c r="EG2045" s="717">
        <v>45020</v>
      </c>
      <c r="EH2045" s="718">
        <v>45026</v>
      </c>
      <c r="EI2045" s="719">
        <v>45075</v>
      </c>
      <c r="EJ2045" s="717">
        <v>44986</v>
      </c>
      <c r="EK2045" s="718">
        <v>44992</v>
      </c>
      <c r="EL2045" s="719">
        <v>45079</v>
      </c>
      <c r="EM2045" s="717">
        <v>45008</v>
      </c>
      <c r="EN2045" s="718">
        <v>45014</v>
      </c>
      <c r="EO2045" s="719">
        <v>45079</v>
      </c>
    </row>
    <row r="2046" spans="1:145" ht="13.5" thickBot="1" x14ac:dyDescent="0.25">
      <c r="A2046" s="648">
        <v>2023</v>
      </c>
      <c r="B2046" s="656">
        <v>36</v>
      </c>
      <c r="C2046" s="651" t="s">
        <v>65048</v>
      </c>
      <c r="D2046" s="650">
        <v>213</v>
      </c>
      <c r="E2046" s="758">
        <v>45081</v>
      </c>
      <c r="F2046" s="942">
        <v>45087</v>
      </c>
      <c r="G2046" s="943"/>
      <c r="H2046" s="717">
        <v>45034</v>
      </c>
      <c r="I2046" s="718">
        <v>45040</v>
      </c>
      <c r="J2046" s="719">
        <v>45083</v>
      </c>
      <c r="K2046" s="717">
        <v>45011</v>
      </c>
      <c r="L2046" s="718">
        <v>45017</v>
      </c>
      <c r="M2046" s="719">
        <v>45082</v>
      </c>
      <c r="Q2046" s="717">
        <v>45021</v>
      </c>
      <c r="R2046" s="718">
        <v>45027</v>
      </c>
      <c r="S2046" s="719">
        <v>45082</v>
      </c>
      <c r="T2046" s="717">
        <v>45014</v>
      </c>
      <c r="U2046" s="718">
        <v>45020</v>
      </c>
      <c r="V2046" s="719">
        <v>45083</v>
      </c>
      <c r="W2046" s="717">
        <v>45021</v>
      </c>
      <c r="X2046" s="718">
        <v>45027</v>
      </c>
      <c r="Y2046" s="719">
        <v>45085</v>
      </c>
      <c r="Z2046" s="717">
        <v>45031</v>
      </c>
      <c r="AA2046" s="718">
        <v>45037</v>
      </c>
      <c r="AB2046" s="719">
        <v>45085</v>
      </c>
      <c r="AC2046" s="717">
        <v>45011</v>
      </c>
      <c r="AD2046" s="718">
        <v>45017</v>
      </c>
      <c r="AE2046" s="719">
        <v>45086</v>
      </c>
      <c r="AF2046" s="717">
        <v>45032</v>
      </c>
      <c r="AG2046" s="718">
        <v>45038</v>
      </c>
      <c r="AH2046" s="719">
        <v>45085</v>
      </c>
      <c r="AI2046" s="717">
        <v>45011</v>
      </c>
      <c r="AJ2046" s="718">
        <v>45017</v>
      </c>
      <c r="AK2046" s="719">
        <v>45085</v>
      </c>
      <c r="AL2046" s="717">
        <v>45021</v>
      </c>
      <c r="AM2046" s="718">
        <v>45027</v>
      </c>
      <c r="AN2046" s="719">
        <v>45083</v>
      </c>
      <c r="AO2046" s="720"/>
      <c r="AP2046" s="721"/>
      <c r="AQ2046" s="722"/>
      <c r="AR2046" s="717">
        <v>45014</v>
      </c>
      <c r="AS2046" s="718">
        <v>45020</v>
      </c>
      <c r="AT2046" s="719">
        <v>45082</v>
      </c>
      <c r="AU2046" s="720"/>
      <c r="AV2046" s="721"/>
      <c r="AW2046" s="722"/>
      <c r="AX2046" s="717">
        <v>45021</v>
      </c>
      <c r="AY2046" s="718">
        <v>45027</v>
      </c>
      <c r="AZ2046" s="719">
        <v>45083</v>
      </c>
      <c r="BA2046" s="720"/>
      <c r="BB2046" s="721"/>
      <c r="BC2046" s="722"/>
      <c r="BD2046" s="717">
        <v>45049</v>
      </c>
      <c r="BE2046" s="718">
        <v>45055</v>
      </c>
      <c r="BF2046" s="719">
        <v>45086</v>
      </c>
      <c r="BG2046" s="717">
        <v>45032</v>
      </c>
      <c r="BH2046" s="718">
        <v>45038</v>
      </c>
      <c r="BI2046" s="719">
        <v>45084</v>
      </c>
      <c r="BJ2046" s="717">
        <v>45032</v>
      </c>
      <c r="BK2046" s="718">
        <v>45038</v>
      </c>
      <c r="BL2046" s="719">
        <v>45084</v>
      </c>
      <c r="BM2046" s="717">
        <v>45025</v>
      </c>
      <c r="BN2046" s="718">
        <v>45031</v>
      </c>
      <c r="BO2046" s="719">
        <v>45083</v>
      </c>
      <c r="BP2046" s="717">
        <v>45032</v>
      </c>
      <c r="BQ2046" s="718">
        <v>45038</v>
      </c>
      <c r="BR2046" s="719">
        <v>45084</v>
      </c>
      <c r="BS2046" s="717">
        <v>45023</v>
      </c>
      <c r="BT2046" s="718">
        <v>45029</v>
      </c>
      <c r="BU2046" s="719">
        <v>45086</v>
      </c>
      <c r="BV2046" s="717">
        <v>45022</v>
      </c>
      <c r="BW2046" s="718">
        <v>45028</v>
      </c>
      <c r="BX2046" s="719">
        <v>45085</v>
      </c>
      <c r="BY2046" s="720"/>
      <c r="BZ2046" s="721"/>
      <c r="CA2046" s="722"/>
      <c r="CB2046" s="720"/>
      <c r="CC2046" s="721"/>
      <c r="CD2046" s="722"/>
      <c r="CE2046" s="720"/>
      <c r="CF2046" s="721"/>
      <c r="CG2046" s="722"/>
      <c r="CH2046" s="720"/>
      <c r="CI2046" s="721"/>
      <c r="CJ2046" s="722"/>
      <c r="CK2046" s="717">
        <v>45029</v>
      </c>
      <c r="CL2046" s="718">
        <v>45035</v>
      </c>
      <c r="CM2046" s="719">
        <v>45082</v>
      </c>
      <c r="CN2046" s="717">
        <v>45022</v>
      </c>
      <c r="CO2046" s="718">
        <v>45028</v>
      </c>
      <c r="CP2046" s="719">
        <v>45082</v>
      </c>
      <c r="CQ2046" s="720"/>
      <c r="CR2046" s="721"/>
      <c r="CS2046" s="722"/>
      <c r="CT2046" s="717">
        <v>44993</v>
      </c>
      <c r="CU2046" s="718">
        <v>44999</v>
      </c>
      <c r="CV2046" s="719">
        <v>45082</v>
      </c>
      <c r="CW2046" s="717">
        <v>45029</v>
      </c>
      <c r="CX2046" s="718">
        <v>45035</v>
      </c>
      <c r="CY2046" s="719">
        <v>45085</v>
      </c>
      <c r="CZ2046" s="717">
        <v>45015</v>
      </c>
      <c r="DA2046" s="718">
        <v>45021</v>
      </c>
      <c r="DB2046" s="719">
        <v>45085</v>
      </c>
      <c r="DC2046" s="717">
        <v>45004</v>
      </c>
      <c r="DD2046" s="718">
        <v>45010</v>
      </c>
      <c r="DE2046" s="719">
        <v>45084</v>
      </c>
      <c r="DF2046" s="717">
        <v>45007</v>
      </c>
      <c r="DG2046" s="718">
        <v>45013</v>
      </c>
      <c r="DH2046" s="719">
        <v>45082</v>
      </c>
      <c r="DI2046" s="717">
        <v>45018</v>
      </c>
      <c r="DJ2046" s="718">
        <v>45024</v>
      </c>
      <c r="DK2046" s="719">
        <v>45084</v>
      </c>
      <c r="DL2046" s="717">
        <v>45041</v>
      </c>
      <c r="DM2046" s="718">
        <v>45047</v>
      </c>
      <c r="DN2046" s="719">
        <v>45085</v>
      </c>
      <c r="DO2046" s="717">
        <v>45056</v>
      </c>
      <c r="DP2046" s="718">
        <v>45062</v>
      </c>
      <c r="DQ2046" s="719">
        <v>45082</v>
      </c>
      <c r="DR2046" s="717">
        <v>45013</v>
      </c>
      <c r="DS2046" s="718">
        <v>45019</v>
      </c>
      <c r="DT2046" s="719">
        <v>45084</v>
      </c>
      <c r="DU2046" s="717">
        <v>45022</v>
      </c>
      <c r="DV2046" s="718">
        <v>45028</v>
      </c>
      <c r="DW2046" s="719">
        <v>45085</v>
      </c>
      <c r="DX2046" s="717">
        <v>45020</v>
      </c>
      <c r="DY2046" s="718">
        <v>45026</v>
      </c>
      <c r="DZ2046" s="719">
        <v>45082</v>
      </c>
      <c r="EA2046" s="717">
        <v>45049</v>
      </c>
      <c r="EB2046" s="718">
        <v>45056</v>
      </c>
      <c r="EC2046" s="719">
        <v>45085</v>
      </c>
      <c r="ED2046" s="717">
        <v>45022</v>
      </c>
      <c r="EE2046" s="718">
        <v>45026</v>
      </c>
      <c r="EF2046" s="719">
        <v>45085</v>
      </c>
      <c r="EG2046" s="717">
        <v>45027</v>
      </c>
      <c r="EH2046" s="718">
        <v>45033</v>
      </c>
      <c r="EI2046" s="719">
        <v>45082</v>
      </c>
      <c r="EJ2046" s="717">
        <v>44993</v>
      </c>
      <c r="EK2046" s="718">
        <v>44999</v>
      </c>
      <c r="EL2046" s="719">
        <v>45086</v>
      </c>
      <c r="EM2046" s="717">
        <v>45015</v>
      </c>
      <c r="EN2046" s="718">
        <v>45021</v>
      </c>
      <c r="EO2046" s="719">
        <v>45086</v>
      </c>
    </row>
    <row r="2047" spans="1:145" ht="13.5" thickBot="1" x14ac:dyDescent="0.25">
      <c r="A2047" s="648">
        <v>2023</v>
      </c>
      <c r="B2047" s="656">
        <v>37</v>
      </c>
      <c r="C2047" s="651" t="s">
        <v>65048</v>
      </c>
      <c r="D2047" s="650">
        <v>213</v>
      </c>
      <c r="E2047" s="758">
        <v>45088</v>
      </c>
      <c r="F2047" s="942">
        <v>45094</v>
      </c>
      <c r="G2047" s="943"/>
      <c r="H2047" s="717">
        <v>45041</v>
      </c>
      <c r="I2047" s="718">
        <v>45047</v>
      </c>
      <c r="J2047" s="719">
        <v>45090</v>
      </c>
      <c r="K2047" s="717">
        <v>45018</v>
      </c>
      <c r="L2047" s="718">
        <v>45024</v>
      </c>
      <c r="M2047" s="719">
        <v>45089</v>
      </c>
      <c r="Q2047" s="717">
        <v>45028</v>
      </c>
      <c r="R2047" s="718">
        <v>45034</v>
      </c>
      <c r="S2047" s="719">
        <v>45089</v>
      </c>
      <c r="T2047" s="717">
        <v>45021</v>
      </c>
      <c r="U2047" s="718">
        <v>45027</v>
      </c>
      <c r="V2047" s="719">
        <v>45090</v>
      </c>
      <c r="W2047" s="717">
        <v>45028</v>
      </c>
      <c r="X2047" s="718">
        <v>45034</v>
      </c>
      <c r="Y2047" s="719">
        <v>45092</v>
      </c>
      <c r="Z2047" s="717">
        <v>45038</v>
      </c>
      <c r="AA2047" s="718">
        <v>45044</v>
      </c>
      <c r="AB2047" s="719">
        <v>45092</v>
      </c>
      <c r="AC2047" s="717">
        <v>45018</v>
      </c>
      <c r="AD2047" s="718">
        <v>45024</v>
      </c>
      <c r="AE2047" s="719">
        <v>45093</v>
      </c>
      <c r="AF2047" s="717">
        <v>45039</v>
      </c>
      <c r="AG2047" s="718">
        <v>45045</v>
      </c>
      <c r="AH2047" s="719">
        <v>45092</v>
      </c>
      <c r="AI2047" s="717">
        <v>45018</v>
      </c>
      <c r="AJ2047" s="718">
        <v>45024</v>
      </c>
      <c r="AK2047" s="719">
        <v>45092</v>
      </c>
      <c r="AL2047" s="717">
        <v>45028</v>
      </c>
      <c r="AM2047" s="718">
        <v>45034</v>
      </c>
      <c r="AN2047" s="719">
        <v>45090</v>
      </c>
      <c r="AO2047" s="720"/>
      <c r="AP2047" s="721"/>
      <c r="AQ2047" s="722"/>
      <c r="AR2047" s="717">
        <v>45021</v>
      </c>
      <c r="AS2047" s="718">
        <v>45027</v>
      </c>
      <c r="AT2047" s="719">
        <v>45089</v>
      </c>
      <c r="AU2047" s="720"/>
      <c r="AV2047" s="721"/>
      <c r="AW2047" s="722"/>
      <c r="AX2047" s="717">
        <v>45028</v>
      </c>
      <c r="AY2047" s="718">
        <v>45034</v>
      </c>
      <c r="AZ2047" s="719">
        <v>45090</v>
      </c>
      <c r="BA2047" s="720"/>
      <c r="BB2047" s="721"/>
      <c r="BC2047" s="722"/>
      <c r="BD2047" s="717">
        <v>45056</v>
      </c>
      <c r="BE2047" s="718">
        <v>45062</v>
      </c>
      <c r="BF2047" s="719">
        <v>45093</v>
      </c>
      <c r="BG2047" s="717">
        <v>45039</v>
      </c>
      <c r="BH2047" s="718">
        <v>45045</v>
      </c>
      <c r="BI2047" s="719">
        <v>45091</v>
      </c>
      <c r="BJ2047" s="717">
        <v>45039</v>
      </c>
      <c r="BK2047" s="718">
        <v>45045</v>
      </c>
      <c r="BL2047" s="719">
        <v>45091</v>
      </c>
      <c r="BM2047" s="717">
        <v>45032</v>
      </c>
      <c r="BN2047" s="718">
        <v>45038</v>
      </c>
      <c r="BO2047" s="719">
        <v>45090</v>
      </c>
      <c r="BP2047" s="717">
        <v>45039</v>
      </c>
      <c r="BQ2047" s="718">
        <v>45045</v>
      </c>
      <c r="BR2047" s="719">
        <v>45091</v>
      </c>
      <c r="BS2047" s="717">
        <v>45030</v>
      </c>
      <c r="BT2047" s="718">
        <v>45036</v>
      </c>
      <c r="BU2047" s="719">
        <v>45093</v>
      </c>
      <c r="BV2047" s="717">
        <v>45029</v>
      </c>
      <c r="BW2047" s="718">
        <v>45035</v>
      </c>
      <c r="BX2047" s="719">
        <v>45092</v>
      </c>
      <c r="BY2047" s="720"/>
      <c r="BZ2047" s="721"/>
      <c r="CA2047" s="722"/>
      <c r="CB2047" s="720"/>
      <c r="CC2047" s="721"/>
      <c r="CD2047" s="722"/>
      <c r="CE2047" s="720"/>
      <c r="CF2047" s="721"/>
      <c r="CG2047" s="722"/>
      <c r="CH2047" s="720"/>
      <c r="CI2047" s="721"/>
      <c r="CJ2047" s="722"/>
      <c r="CK2047" s="717">
        <v>45036</v>
      </c>
      <c r="CL2047" s="718">
        <v>45042</v>
      </c>
      <c r="CM2047" s="719">
        <v>45089</v>
      </c>
      <c r="CN2047" s="717">
        <v>45029</v>
      </c>
      <c r="CO2047" s="718">
        <v>45035</v>
      </c>
      <c r="CP2047" s="719">
        <v>45089</v>
      </c>
      <c r="CQ2047" s="720"/>
      <c r="CR2047" s="721"/>
      <c r="CS2047" s="722"/>
      <c r="CT2047" s="717">
        <v>45000</v>
      </c>
      <c r="CU2047" s="718">
        <v>45006</v>
      </c>
      <c r="CV2047" s="719">
        <v>45089</v>
      </c>
      <c r="CW2047" s="717">
        <v>45036</v>
      </c>
      <c r="CX2047" s="718">
        <v>45042</v>
      </c>
      <c r="CY2047" s="719">
        <v>45092</v>
      </c>
      <c r="CZ2047" s="717">
        <v>45022</v>
      </c>
      <c r="DA2047" s="718">
        <v>45028</v>
      </c>
      <c r="DB2047" s="719">
        <v>45092</v>
      </c>
      <c r="DC2047" s="717">
        <v>45011</v>
      </c>
      <c r="DD2047" s="718">
        <v>45017</v>
      </c>
      <c r="DE2047" s="719">
        <v>45091</v>
      </c>
      <c r="DF2047" s="717">
        <v>45014</v>
      </c>
      <c r="DG2047" s="718">
        <v>45020</v>
      </c>
      <c r="DH2047" s="719">
        <v>45089</v>
      </c>
      <c r="DI2047" s="717">
        <v>45025</v>
      </c>
      <c r="DJ2047" s="718">
        <v>45031</v>
      </c>
      <c r="DK2047" s="719">
        <v>45091</v>
      </c>
      <c r="DL2047" s="717">
        <v>45048</v>
      </c>
      <c r="DM2047" s="718">
        <v>45054</v>
      </c>
      <c r="DN2047" s="719">
        <v>45092</v>
      </c>
      <c r="DO2047" s="717">
        <v>45063</v>
      </c>
      <c r="DP2047" s="718">
        <v>45069</v>
      </c>
      <c r="DQ2047" s="719">
        <v>45089</v>
      </c>
      <c r="DR2047" s="717">
        <v>45020</v>
      </c>
      <c r="DS2047" s="718">
        <v>45026</v>
      </c>
      <c r="DT2047" s="719">
        <v>45091</v>
      </c>
      <c r="DU2047" s="717">
        <v>45029</v>
      </c>
      <c r="DV2047" s="718">
        <v>45035</v>
      </c>
      <c r="DW2047" s="719">
        <v>45092</v>
      </c>
      <c r="DX2047" s="717">
        <v>45027</v>
      </c>
      <c r="DY2047" s="718">
        <v>45033</v>
      </c>
      <c r="DZ2047" s="719">
        <v>45089</v>
      </c>
      <c r="EA2047" s="717">
        <v>45056</v>
      </c>
      <c r="EB2047" s="718">
        <v>45063</v>
      </c>
      <c r="EC2047" s="719">
        <v>45092</v>
      </c>
      <c r="ED2047" s="717">
        <v>45029</v>
      </c>
      <c r="EE2047" s="718">
        <v>45033</v>
      </c>
      <c r="EF2047" s="719">
        <v>45092</v>
      </c>
      <c r="EG2047" s="717">
        <v>45034</v>
      </c>
      <c r="EH2047" s="718">
        <v>45040</v>
      </c>
      <c r="EI2047" s="719">
        <v>45089</v>
      </c>
      <c r="EJ2047" s="717">
        <v>45000</v>
      </c>
      <c r="EK2047" s="718">
        <v>45006</v>
      </c>
      <c r="EL2047" s="719">
        <v>45093</v>
      </c>
      <c r="EM2047" s="717">
        <v>45022</v>
      </c>
      <c r="EN2047" s="718">
        <v>45028</v>
      </c>
      <c r="EO2047" s="719">
        <v>45093</v>
      </c>
    </row>
    <row r="2048" spans="1:145" ht="13.5" thickBot="1" x14ac:dyDescent="0.25">
      <c r="A2048" s="648">
        <v>2023</v>
      </c>
      <c r="B2048" s="656">
        <v>38</v>
      </c>
      <c r="C2048" s="651" t="s">
        <v>65048</v>
      </c>
      <c r="D2048" s="650">
        <v>213</v>
      </c>
      <c r="E2048" s="758">
        <v>45095</v>
      </c>
      <c r="F2048" s="942">
        <v>45101</v>
      </c>
      <c r="G2048" s="943"/>
      <c r="H2048" s="717">
        <v>45048</v>
      </c>
      <c r="I2048" s="718">
        <v>45054</v>
      </c>
      <c r="J2048" s="719">
        <v>45097</v>
      </c>
      <c r="K2048" s="717">
        <v>45025</v>
      </c>
      <c r="L2048" s="718">
        <v>45031</v>
      </c>
      <c r="M2048" s="719">
        <v>45096</v>
      </c>
      <c r="Q2048" s="717">
        <v>45035</v>
      </c>
      <c r="R2048" s="718">
        <v>45041</v>
      </c>
      <c r="S2048" s="719">
        <v>45096</v>
      </c>
      <c r="T2048" s="717">
        <v>45028</v>
      </c>
      <c r="U2048" s="718">
        <v>45034</v>
      </c>
      <c r="V2048" s="719">
        <v>45097</v>
      </c>
      <c r="W2048" s="717">
        <v>45035</v>
      </c>
      <c r="X2048" s="718">
        <v>45041</v>
      </c>
      <c r="Y2048" s="719">
        <v>45099</v>
      </c>
      <c r="Z2048" s="717">
        <v>45045</v>
      </c>
      <c r="AA2048" s="718">
        <v>45051</v>
      </c>
      <c r="AB2048" s="719">
        <v>45099</v>
      </c>
      <c r="AC2048" s="717">
        <v>45025</v>
      </c>
      <c r="AD2048" s="718">
        <v>45031</v>
      </c>
      <c r="AE2048" s="719">
        <v>45100</v>
      </c>
      <c r="AF2048" s="717">
        <v>45046</v>
      </c>
      <c r="AG2048" s="718">
        <v>45052</v>
      </c>
      <c r="AH2048" s="719">
        <v>45099</v>
      </c>
      <c r="AI2048" s="717">
        <v>45025</v>
      </c>
      <c r="AJ2048" s="718">
        <v>45031</v>
      </c>
      <c r="AK2048" s="719">
        <v>45099</v>
      </c>
      <c r="AL2048" s="717">
        <v>45035</v>
      </c>
      <c r="AM2048" s="718">
        <v>45041</v>
      </c>
      <c r="AN2048" s="719">
        <v>45097</v>
      </c>
      <c r="AO2048" s="720"/>
      <c r="AP2048" s="721"/>
      <c r="AQ2048" s="722"/>
      <c r="AR2048" s="717">
        <v>45028</v>
      </c>
      <c r="AS2048" s="718">
        <v>45034</v>
      </c>
      <c r="AT2048" s="719">
        <v>45096</v>
      </c>
      <c r="AU2048" s="720"/>
      <c r="AV2048" s="721"/>
      <c r="AW2048" s="722"/>
      <c r="AX2048" s="717">
        <v>45035</v>
      </c>
      <c r="AY2048" s="718">
        <v>45041</v>
      </c>
      <c r="AZ2048" s="719">
        <v>45097</v>
      </c>
      <c r="BA2048" s="720"/>
      <c r="BB2048" s="721"/>
      <c r="BC2048" s="722"/>
      <c r="BD2048" s="717">
        <v>45063</v>
      </c>
      <c r="BE2048" s="718">
        <v>45069</v>
      </c>
      <c r="BF2048" s="719">
        <v>45100</v>
      </c>
      <c r="BG2048" s="717">
        <v>45046</v>
      </c>
      <c r="BH2048" s="718">
        <v>45052</v>
      </c>
      <c r="BI2048" s="719">
        <v>45098</v>
      </c>
      <c r="BJ2048" s="717">
        <v>45046</v>
      </c>
      <c r="BK2048" s="718">
        <v>45052</v>
      </c>
      <c r="BL2048" s="719">
        <v>45098</v>
      </c>
      <c r="BM2048" s="717">
        <v>45039</v>
      </c>
      <c r="BN2048" s="718">
        <v>45045</v>
      </c>
      <c r="BO2048" s="719">
        <v>45097</v>
      </c>
      <c r="BP2048" s="717">
        <v>45046</v>
      </c>
      <c r="BQ2048" s="718">
        <v>45052</v>
      </c>
      <c r="BR2048" s="719">
        <v>45098</v>
      </c>
      <c r="BS2048" s="717">
        <v>45037</v>
      </c>
      <c r="BT2048" s="718">
        <v>45043</v>
      </c>
      <c r="BU2048" s="719">
        <v>45100</v>
      </c>
      <c r="BV2048" s="717">
        <v>45036</v>
      </c>
      <c r="BW2048" s="718">
        <v>45042</v>
      </c>
      <c r="BX2048" s="719">
        <v>45099</v>
      </c>
      <c r="BY2048" s="720"/>
      <c r="BZ2048" s="721"/>
      <c r="CA2048" s="722"/>
      <c r="CB2048" s="720"/>
      <c r="CC2048" s="721"/>
      <c r="CD2048" s="722"/>
      <c r="CE2048" s="720"/>
      <c r="CF2048" s="721"/>
      <c r="CG2048" s="722"/>
      <c r="CH2048" s="720"/>
      <c r="CI2048" s="721"/>
      <c r="CJ2048" s="722"/>
      <c r="CK2048" s="717">
        <v>45043</v>
      </c>
      <c r="CL2048" s="718">
        <v>45049</v>
      </c>
      <c r="CM2048" s="719">
        <v>45096</v>
      </c>
      <c r="CN2048" s="717">
        <v>45036</v>
      </c>
      <c r="CO2048" s="718">
        <v>45042</v>
      </c>
      <c r="CP2048" s="719">
        <v>45096</v>
      </c>
      <c r="CQ2048" s="720"/>
      <c r="CR2048" s="721"/>
      <c r="CS2048" s="722"/>
      <c r="CT2048" s="717">
        <v>45007</v>
      </c>
      <c r="CU2048" s="718">
        <v>45013</v>
      </c>
      <c r="CV2048" s="719">
        <v>45096</v>
      </c>
      <c r="CW2048" s="717">
        <v>45043</v>
      </c>
      <c r="CX2048" s="718">
        <v>45049</v>
      </c>
      <c r="CY2048" s="719">
        <v>45099</v>
      </c>
      <c r="CZ2048" s="717">
        <v>45029</v>
      </c>
      <c r="DA2048" s="718">
        <v>45035</v>
      </c>
      <c r="DB2048" s="719">
        <v>45099</v>
      </c>
      <c r="DC2048" s="717">
        <v>45018</v>
      </c>
      <c r="DD2048" s="718">
        <v>45024</v>
      </c>
      <c r="DE2048" s="719">
        <v>45098</v>
      </c>
      <c r="DF2048" s="717">
        <v>45021</v>
      </c>
      <c r="DG2048" s="718">
        <v>45027</v>
      </c>
      <c r="DH2048" s="719">
        <v>45096</v>
      </c>
      <c r="DI2048" s="717">
        <v>45032</v>
      </c>
      <c r="DJ2048" s="718">
        <v>45038</v>
      </c>
      <c r="DK2048" s="719">
        <v>45098</v>
      </c>
      <c r="DL2048" s="717">
        <v>45055</v>
      </c>
      <c r="DM2048" s="718">
        <v>45061</v>
      </c>
      <c r="DN2048" s="719">
        <v>45099</v>
      </c>
      <c r="DO2048" s="717">
        <v>45070</v>
      </c>
      <c r="DP2048" s="718">
        <v>45076</v>
      </c>
      <c r="DQ2048" s="719">
        <v>45096</v>
      </c>
      <c r="DR2048" s="717">
        <v>45027</v>
      </c>
      <c r="DS2048" s="718">
        <v>45033</v>
      </c>
      <c r="DT2048" s="719">
        <v>45098</v>
      </c>
      <c r="DU2048" s="717">
        <v>45036</v>
      </c>
      <c r="DV2048" s="718">
        <v>45042</v>
      </c>
      <c r="DW2048" s="719">
        <v>45099</v>
      </c>
      <c r="DX2048" s="717">
        <v>45034</v>
      </c>
      <c r="DY2048" s="718">
        <v>45040</v>
      </c>
      <c r="DZ2048" s="719">
        <v>45096</v>
      </c>
      <c r="EA2048" s="717">
        <v>45063</v>
      </c>
      <c r="EB2048" s="718">
        <v>45070</v>
      </c>
      <c r="EC2048" s="719">
        <v>45099</v>
      </c>
      <c r="ED2048" s="717">
        <v>45036</v>
      </c>
      <c r="EE2048" s="718">
        <v>45040</v>
      </c>
      <c r="EF2048" s="719">
        <v>45099</v>
      </c>
      <c r="EG2048" s="717">
        <v>45041</v>
      </c>
      <c r="EH2048" s="718">
        <v>45047</v>
      </c>
      <c r="EI2048" s="719">
        <v>45096</v>
      </c>
      <c r="EJ2048" s="717">
        <v>45007</v>
      </c>
      <c r="EK2048" s="718">
        <v>45013</v>
      </c>
      <c r="EL2048" s="719">
        <v>45100</v>
      </c>
      <c r="EM2048" s="717">
        <v>45029</v>
      </c>
      <c r="EN2048" s="718">
        <v>45035</v>
      </c>
      <c r="EO2048" s="719">
        <v>45100</v>
      </c>
    </row>
    <row r="2049" spans="1:145" ht="13.5" thickBot="1" x14ac:dyDescent="0.25">
      <c r="A2049" s="648">
        <v>2023</v>
      </c>
      <c r="B2049" s="656">
        <v>39</v>
      </c>
      <c r="C2049" s="651" t="s">
        <v>65048</v>
      </c>
      <c r="D2049" s="650">
        <v>213</v>
      </c>
      <c r="E2049" s="758">
        <v>45102</v>
      </c>
      <c r="F2049" s="942">
        <v>45108</v>
      </c>
      <c r="G2049" s="943"/>
      <c r="H2049" s="717">
        <v>45055</v>
      </c>
      <c r="I2049" s="718">
        <v>45061</v>
      </c>
      <c r="J2049" s="719">
        <v>45104</v>
      </c>
      <c r="K2049" s="717">
        <v>45032</v>
      </c>
      <c r="L2049" s="718">
        <v>45038</v>
      </c>
      <c r="M2049" s="719">
        <v>45103</v>
      </c>
      <c r="Q2049" s="717">
        <v>45042</v>
      </c>
      <c r="R2049" s="718">
        <v>45048</v>
      </c>
      <c r="S2049" s="719">
        <v>45103</v>
      </c>
      <c r="T2049" s="717">
        <v>45035</v>
      </c>
      <c r="U2049" s="718">
        <v>45041</v>
      </c>
      <c r="V2049" s="719">
        <v>45104</v>
      </c>
      <c r="W2049" s="717">
        <v>45042</v>
      </c>
      <c r="X2049" s="718">
        <v>45048</v>
      </c>
      <c r="Y2049" s="719">
        <v>45106</v>
      </c>
      <c r="Z2049" s="717">
        <v>45052</v>
      </c>
      <c r="AA2049" s="718">
        <v>45058</v>
      </c>
      <c r="AB2049" s="719">
        <v>45106</v>
      </c>
      <c r="AC2049" s="717">
        <v>45032</v>
      </c>
      <c r="AD2049" s="718">
        <v>45038</v>
      </c>
      <c r="AE2049" s="719">
        <v>45107</v>
      </c>
      <c r="AF2049" s="717">
        <v>45053</v>
      </c>
      <c r="AG2049" s="718">
        <v>45059</v>
      </c>
      <c r="AH2049" s="719">
        <v>45106</v>
      </c>
      <c r="AI2049" s="717">
        <v>45032</v>
      </c>
      <c r="AJ2049" s="718">
        <v>45038</v>
      </c>
      <c r="AK2049" s="719">
        <v>45106</v>
      </c>
      <c r="AL2049" s="717">
        <v>45042</v>
      </c>
      <c r="AM2049" s="718">
        <v>45048</v>
      </c>
      <c r="AN2049" s="719">
        <v>45104</v>
      </c>
      <c r="AO2049" s="720"/>
      <c r="AP2049" s="721"/>
      <c r="AQ2049" s="722"/>
      <c r="AR2049" s="717">
        <v>45035</v>
      </c>
      <c r="AS2049" s="718">
        <v>45041</v>
      </c>
      <c r="AT2049" s="719">
        <v>45103</v>
      </c>
      <c r="AU2049" s="720"/>
      <c r="AV2049" s="721"/>
      <c r="AW2049" s="722"/>
      <c r="AX2049" s="717">
        <v>45042</v>
      </c>
      <c r="AY2049" s="718">
        <v>45048</v>
      </c>
      <c r="AZ2049" s="719">
        <v>45104</v>
      </c>
      <c r="BA2049" s="720"/>
      <c r="BB2049" s="721"/>
      <c r="BC2049" s="722"/>
      <c r="BD2049" s="717">
        <v>45070</v>
      </c>
      <c r="BE2049" s="718">
        <v>45076</v>
      </c>
      <c r="BF2049" s="719">
        <v>45107</v>
      </c>
      <c r="BG2049" s="717">
        <v>45053</v>
      </c>
      <c r="BH2049" s="718">
        <v>45059</v>
      </c>
      <c r="BI2049" s="719">
        <v>45105</v>
      </c>
      <c r="BJ2049" s="717">
        <v>45053</v>
      </c>
      <c r="BK2049" s="718">
        <v>45059</v>
      </c>
      <c r="BL2049" s="719">
        <v>45105</v>
      </c>
      <c r="BM2049" s="717">
        <v>45046</v>
      </c>
      <c r="BN2049" s="718">
        <v>45052</v>
      </c>
      <c r="BO2049" s="719">
        <v>45104</v>
      </c>
      <c r="BP2049" s="717">
        <v>45053</v>
      </c>
      <c r="BQ2049" s="718">
        <v>45059</v>
      </c>
      <c r="BR2049" s="719">
        <v>45105</v>
      </c>
      <c r="BS2049" s="717">
        <v>45044</v>
      </c>
      <c r="BT2049" s="718">
        <v>45050</v>
      </c>
      <c r="BU2049" s="719">
        <v>45107</v>
      </c>
      <c r="BV2049" s="717">
        <v>45043</v>
      </c>
      <c r="BW2049" s="718">
        <v>45049</v>
      </c>
      <c r="BX2049" s="719">
        <v>45106</v>
      </c>
      <c r="BY2049" s="720"/>
      <c r="BZ2049" s="721"/>
      <c r="CA2049" s="722"/>
      <c r="CB2049" s="720"/>
      <c r="CC2049" s="721"/>
      <c r="CD2049" s="722"/>
      <c r="CE2049" s="720"/>
      <c r="CF2049" s="721"/>
      <c r="CG2049" s="722"/>
      <c r="CH2049" s="720"/>
      <c r="CI2049" s="721"/>
      <c r="CJ2049" s="722"/>
      <c r="CK2049" s="717">
        <v>45050</v>
      </c>
      <c r="CL2049" s="718">
        <v>45056</v>
      </c>
      <c r="CM2049" s="719">
        <v>45103</v>
      </c>
      <c r="CN2049" s="717">
        <v>45043</v>
      </c>
      <c r="CO2049" s="718">
        <v>45049</v>
      </c>
      <c r="CP2049" s="719">
        <v>45103</v>
      </c>
      <c r="CQ2049" s="720"/>
      <c r="CR2049" s="721"/>
      <c r="CS2049" s="722"/>
      <c r="CT2049" s="717">
        <v>45014</v>
      </c>
      <c r="CU2049" s="718">
        <v>45020</v>
      </c>
      <c r="CV2049" s="719">
        <v>45103</v>
      </c>
      <c r="CW2049" s="717">
        <v>45050</v>
      </c>
      <c r="CX2049" s="718">
        <v>45056</v>
      </c>
      <c r="CY2049" s="719">
        <v>45106</v>
      </c>
      <c r="CZ2049" s="717">
        <v>45036</v>
      </c>
      <c r="DA2049" s="718">
        <v>45042</v>
      </c>
      <c r="DB2049" s="719">
        <v>45106</v>
      </c>
      <c r="DC2049" s="717">
        <v>45025</v>
      </c>
      <c r="DD2049" s="718">
        <v>45031</v>
      </c>
      <c r="DE2049" s="719">
        <v>45105</v>
      </c>
      <c r="DF2049" s="717">
        <v>45028</v>
      </c>
      <c r="DG2049" s="718">
        <v>45034</v>
      </c>
      <c r="DH2049" s="719">
        <v>45103</v>
      </c>
      <c r="DI2049" s="717">
        <v>45039</v>
      </c>
      <c r="DJ2049" s="718">
        <v>45045</v>
      </c>
      <c r="DK2049" s="719">
        <v>45105</v>
      </c>
      <c r="DL2049" s="717">
        <v>45062</v>
      </c>
      <c r="DM2049" s="718">
        <v>45068</v>
      </c>
      <c r="DN2049" s="719">
        <v>45106</v>
      </c>
      <c r="DO2049" s="717">
        <v>45077</v>
      </c>
      <c r="DP2049" s="718">
        <v>45083</v>
      </c>
      <c r="DQ2049" s="719">
        <v>45103</v>
      </c>
      <c r="DR2049" s="717">
        <v>45034</v>
      </c>
      <c r="DS2049" s="718">
        <v>45040</v>
      </c>
      <c r="DT2049" s="719">
        <v>45105</v>
      </c>
      <c r="DU2049" s="717">
        <v>45043</v>
      </c>
      <c r="DV2049" s="718">
        <v>45049</v>
      </c>
      <c r="DW2049" s="719">
        <v>45106</v>
      </c>
      <c r="DX2049" s="717">
        <v>45041</v>
      </c>
      <c r="DY2049" s="718">
        <v>45047</v>
      </c>
      <c r="DZ2049" s="719">
        <v>45103</v>
      </c>
      <c r="EA2049" s="717">
        <v>45070</v>
      </c>
      <c r="EB2049" s="718">
        <v>45077</v>
      </c>
      <c r="EC2049" s="719">
        <v>45106</v>
      </c>
      <c r="ED2049" s="717">
        <v>45043</v>
      </c>
      <c r="EE2049" s="718">
        <v>45047</v>
      </c>
      <c r="EF2049" s="719">
        <v>45106</v>
      </c>
      <c r="EG2049" s="717">
        <v>45048</v>
      </c>
      <c r="EH2049" s="718">
        <v>45054</v>
      </c>
      <c r="EI2049" s="719">
        <v>45103</v>
      </c>
      <c r="EJ2049" s="717">
        <v>45014</v>
      </c>
      <c r="EK2049" s="718">
        <v>45020</v>
      </c>
      <c r="EL2049" s="719">
        <v>45107</v>
      </c>
      <c r="EM2049" s="717">
        <v>45036</v>
      </c>
      <c r="EN2049" s="718">
        <v>45042</v>
      </c>
      <c r="EO2049" s="719">
        <v>45107</v>
      </c>
    </row>
    <row r="2050" spans="1:145" ht="13.5" thickBot="1" x14ac:dyDescent="0.25">
      <c r="A2050" s="648">
        <v>2023</v>
      </c>
      <c r="B2050" s="656">
        <v>40</v>
      </c>
      <c r="C2050" s="651" t="s">
        <v>65048</v>
      </c>
      <c r="D2050" s="650">
        <v>213</v>
      </c>
      <c r="E2050" s="758">
        <v>45109</v>
      </c>
      <c r="F2050" s="942">
        <v>45115</v>
      </c>
      <c r="G2050" s="943"/>
      <c r="H2050" s="717">
        <v>45062</v>
      </c>
      <c r="I2050" s="718">
        <v>45068</v>
      </c>
      <c r="J2050" s="719">
        <v>45111</v>
      </c>
      <c r="K2050" s="717">
        <v>45039</v>
      </c>
      <c r="L2050" s="718">
        <v>45045</v>
      </c>
      <c r="M2050" s="719">
        <v>45110</v>
      </c>
      <c r="Q2050" s="717">
        <v>45049</v>
      </c>
      <c r="R2050" s="718">
        <v>45055</v>
      </c>
      <c r="S2050" s="719">
        <v>45110</v>
      </c>
      <c r="T2050" s="717">
        <v>45042</v>
      </c>
      <c r="U2050" s="718">
        <v>45048</v>
      </c>
      <c r="V2050" s="719">
        <v>45111</v>
      </c>
      <c r="W2050" s="717">
        <v>45049</v>
      </c>
      <c r="X2050" s="718">
        <v>45055</v>
      </c>
      <c r="Y2050" s="719">
        <v>45113</v>
      </c>
      <c r="Z2050" s="717">
        <v>45059</v>
      </c>
      <c r="AA2050" s="718">
        <v>45065</v>
      </c>
      <c r="AB2050" s="719">
        <v>45113</v>
      </c>
      <c r="AC2050" s="717">
        <v>45039</v>
      </c>
      <c r="AD2050" s="718">
        <v>45045</v>
      </c>
      <c r="AE2050" s="719">
        <v>45114</v>
      </c>
      <c r="AF2050" s="717">
        <v>45060</v>
      </c>
      <c r="AG2050" s="718">
        <v>45066</v>
      </c>
      <c r="AH2050" s="719">
        <v>45113</v>
      </c>
      <c r="AI2050" s="717">
        <v>45039</v>
      </c>
      <c r="AJ2050" s="718">
        <v>45045</v>
      </c>
      <c r="AK2050" s="719">
        <v>45113</v>
      </c>
      <c r="AL2050" s="717">
        <v>45049</v>
      </c>
      <c r="AM2050" s="718">
        <v>45055</v>
      </c>
      <c r="AN2050" s="719">
        <v>45111</v>
      </c>
      <c r="AO2050" s="720"/>
      <c r="AP2050" s="721"/>
      <c r="AQ2050" s="722"/>
      <c r="AR2050" s="717">
        <v>45042</v>
      </c>
      <c r="AS2050" s="718">
        <v>45048</v>
      </c>
      <c r="AT2050" s="719">
        <v>45110</v>
      </c>
      <c r="AU2050" s="720"/>
      <c r="AV2050" s="721"/>
      <c r="AW2050" s="722"/>
      <c r="AX2050" s="717">
        <v>45049</v>
      </c>
      <c r="AY2050" s="718">
        <v>45055</v>
      </c>
      <c r="AZ2050" s="719">
        <v>45111</v>
      </c>
      <c r="BA2050" s="720"/>
      <c r="BB2050" s="721"/>
      <c r="BC2050" s="722"/>
      <c r="BD2050" s="717">
        <v>45077</v>
      </c>
      <c r="BE2050" s="718">
        <v>45083</v>
      </c>
      <c r="BF2050" s="719">
        <v>45114</v>
      </c>
      <c r="BG2050" s="717">
        <v>45060</v>
      </c>
      <c r="BH2050" s="718">
        <v>45066</v>
      </c>
      <c r="BI2050" s="719">
        <v>45112</v>
      </c>
      <c r="BJ2050" s="717">
        <v>45060</v>
      </c>
      <c r="BK2050" s="718">
        <v>45066</v>
      </c>
      <c r="BL2050" s="719">
        <v>45112</v>
      </c>
      <c r="BM2050" s="717">
        <v>45053</v>
      </c>
      <c r="BN2050" s="718">
        <v>45059</v>
      </c>
      <c r="BO2050" s="719">
        <v>45111</v>
      </c>
      <c r="BP2050" s="717">
        <v>45060</v>
      </c>
      <c r="BQ2050" s="718">
        <v>45066</v>
      </c>
      <c r="BR2050" s="719">
        <v>45112</v>
      </c>
      <c r="BS2050" s="717">
        <v>45051</v>
      </c>
      <c r="BT2050" s="718">
        <v>45057</v>
      </c>
      <c r="BU2050" s="719">
        <v>45114</v>
      </c>
      <c r="BV2050" s="717">
        <v>45050</v>
      </c>
      <c r="BW2050" s="718">
        <v>45056</v>
      </c>
      <c r="BX2050" s="719">
        <v>45113</v>
      </c>
      <c r="BY2050" s="720"/>
      <c r="BZ2050" s="721"/>
      <c r="CA2050" s="722"/>
      <c r="CB2050" s="720"/>
      <c r="CC2050" s="721"/>
      <c r="CD2050" s="722"/>
      <c r="CE2050" s="720"/>
      <c r="CF2050" s="721"/>
      <c r="CG2050" s="722"/>
      <c r="CH2050" s="720"/>
      <c r="CI2050" s="721"/>
      <c r="CJ2050" s="722"/>
      <c r="CK2050" s="717">
        <v>45057</v>
      </c>
      <c r="CL2050" s="718">
        <v>45063</v>
      </c>
      <c r="CM2050" s="719">
        <v>45110</v>
      </c>
      <c r="CN2050" s="717">
        <v>45050</v>
      </c>
      <c r="CO2050" s="718">
        <v>45056</v>
      </c>
      <c r="CP2050" s="719">
        <v>45110</v>
      </c>
      <c r="CQ2050" s="720"/>
      <c r="CR2050" s="721"/>
      <c r="CS2050" s="722"/>
      <c r="CT2050" s="717">
        <v>45021</v>
      </c>
      <c r="CU2050" s="718">
        <v>45027</v>
      </c>
      <c r="CV2050" s="719">
        <v>45110</v>
      </c>
      <c r="CW2050" s="717">
        <v>45057</v>
      </c>
      <c r="CX2050" s="718">
        <v>45063</v>
      </c>
      <c r="CY2050" s="719">
        <v>45113</v>
      </c>
      <c r="CZ2050" s="717">
        <v>45043</v>
      </c>
      <c r="DA2050" s="718">
        <v>45049</v>
      </c>
      <c r="DB2050" s="719">
        <v>45113</v>
      </c>
      <c r="DC2050" s="717">
        <v>45032</v>
      </c>
      <c r="DD2050" s="718">
        <v>45038</v>
      </c>
      <c r="DE2050" s="719">
        <v>45112</v>
      </c>
      <c r="DF2050" s="717">
        <v>45035</v>
      </c>
      <c r="DG2050" s="718">
        <v>45041</v>
      </c>
      <c r="DH2050" s="719">
        <v>45110</v>
      </c>
      <c r="DI2050" s="717">
        <v>45046</v>
      </c>
      <c r="DJ2050" s="718">
        <v>45052</v>
      </c>
      <c r="DK2050" s="719">
        <v>45112</v>
      </c>
      <c r="DL2050" s="717">
        <v>45069</v>
      </c>
      <c r="DM2050" s="718">
        <v>45075</v>
      </c>
      <c r="DN2050" s="719">
        <v>45113</v>
      </c>
      <c r="DO2050" s="717">
        <v>45084</v>
      </c>
      <c r="DP2050" s="718">
        <v>45090</v>
      </c>
      <c r="DQ2050" s="719">
        <v>45110</v>
      </c>
      <c r="DR2050" s="717">
        <v>45041</v>
      </c>
      <c r="DS2050" s="718">
        <v>45047</v>
      </c>
      <c r="DT2050" s="719">
        <v>45112</v>
      </c>
      <c r="DU2050" s="717">
        <v>45050</v>
      </c>
      <c r="DV2050" s="718">
        <v>45056</v>
      </c>
      <c r="DW2050" s="719">
        <v>45113</v>
      </c>
      <c r="DX2050" s="717">
        <v>45048</v>
      </c>
      <c r="DY2050" s="718">
        <v>45054</v>
      </c>
      <c r="DZ2050" s="719">
        <v>45110</v>
      </c>
      <c r="EA2050" s="717">
        <v>45077</v>
      </c>
      <c r="EB2050" s="718">
        <v>45084</v>
      </c>
      <c r="EC2050" s="719">
        <v>45113</v>
      </c>
      <c r="ED2050" s="717">
        <v>45050</v>
      </c>
      <c r="EE2050" s="718">
        <v>45054</v>
      </c>
      <c r="EF2050" s="719">
        <v>45113</v>
      </c>
      <c r="EG2050" s="717">
        <v>45055</v>
      </c>
      <c r="EH2050" s="718">
        <v>45061</v>
      </c>
      <c r="EI2050" s="719">
        <v>45110</v>
      </c>
      <c r="EJ2050" s="717">
        <v>45021</v>
      </c>
      <c r="EK2050" s="718">
        <v>45027</v>
      </c>
      <c r="EL2050" s="719">
        <v>45114</v>
      </c>
      <c r="EM2050" s="717">
        <v>45043</v>
      </c>
      <c r="EN2050" s="718">
        <v>45049</v>
      </c>
      <c r="EO2050" s="719">
        <v>45114</v>
      </c>
    </row>
    <row r="2051" spans="1:145" ht="13.5" thickBot="1" x14ac:dyDescent="0.25">
      <c r="A2051" s="648">
        <v>2023</v>
      </c>
      <c r="B2051" s="656">
        <v>41</v>
      </c>
      <c r="C2051" s="651" t="s">
        <v>65048</v>
      </c>
      <c r="D2051" s="650">
        <v>213</v>
      </c>
      <c r="E2051" s="758">
        <v>45116</v>
      </c>
      <c r="F2051" s="942">
        <v>45122</v>
      </c>
      <c r="G2051" s="943"/>
      <c r="H2051" s="717">
        <v>45069</v>
      </c>
      <c r="I2051" s="718">
        <v>45075</v>
      </c>
      <c r="J2051" s="719">
        <v>45118</v>
      </c>
      <c r="K2051" s="717">
        <v>45046</v>
      </c>
      <c r="L2051" s="718">
        <v>45052</v>
      </c>
      <c r="M2051" s="719">
        <v>45117</v>
      </c>
      <c r="Q2051" s="717">
        <v>45056</v>
      </c>
      <c r="R2051" s="718">
        <v>45062</v>
      </c>
      <c r="S2051" s="719">
        <v>45117</v>
      </c>
      <c r="T2051" s="717">
        <v>45049</v>
      </c>
      <c r="U2051" s="718">
        <v>45055</v>
      </c>
      <c r="V2051" s="719">
        <v>45118</v>
      </c>
      <c r="W2051" s="717">
        <v>45056</v>
      </c>
      <c r="X2051" s="718">
        <v>45062</v>
      </c>
      <c r="Y2051" s="719">
        <v>45120</v>
      </c>
      <c r="Z2051" s="717">
        <v>45066</v>
      </c>
      <c r="AA2051" s="718">
        <v>45072</v>
      </c>
      <c r="AB2051" s="719">
        <v>45120</v>
      </c>
      <c r="AC2051" s="717">
        <v>45046</v>
      </c>
      <c r="AD2051" s="718">
        <v>45052</v>
      </c>
      <c r="AE2051" s="719">
        <v>45121</v>
      </c>
      <c r="AF2051" s="717">
        <v>45067</v>
      </c>
      <c r="AG2051" s="718">
        <v>45073</v>
      </c>
      <c r="AH2051" s="719">
        <v>45120</v>
      </c>
      <c r="AI2051" s="717">
        <v>45046</v>
      </c>
      <c r="AJ2051" s="718">
        <v>45052</v>
      </c>
      <c r="AK2051" s="719">
        <v>45120</v>
      </c>
      <c r="AL2051" s="717">
        <v>45056</v>
      </c>
      <c r="AM2051" s="718">
        <v>45062</v>
      </c>
      <c r="AN2051" s="719">
        <v>45118</v>
      </c>
      <c r="AO2051" s="720"/>
      <c r="AP2051" s="721"/>
      <c r="AQ2051" s="722"/>
      <c r="AR2051" s="717">
        <v>45049</v>
      </c>
      <c r="AS2051" s="718">
        <v>45055</v>
      </c>
      <c r="AT2051" s="719">
        <v>45117</v>
      </c>
      <c r="AU2051" s="720"/>
      <c r="AV2051" s="721"/>
      <c r="AW2051" s="722"/>
      <c r="AX2051" s="717">
        <v>45056</v>
      </c>
      <c r="AY2051" s="718">
        <v>45062</v>
      </c>
      <c r="AZ2051" s="719">
        <v>45118</v>
      </c>
      <c r="BA2051" s="720"/>
      <c r="BB2051" s="721"/>
      <c r="BC2051" s="722"/>
      <c r="BD2051" s="717">
        <v>45084</v>
      </c>
      <c r="BE2051" s="718">
        <v>45090</v>
      </c>
      <c r="BF2051" s="719">
        <v>45121</v>
      </c>
      <c r="BG2051" s="717">
        <v>45067</v>
      </c>
      <c r="BH2051" s="718">
        <v>45073</v>
      </c>
      <c r="BI2051" s="719">
        <v>45119</v>
      </c>
      <c r="BJ2051" s="717">
        <v>45067</v>
      </c>
      <c r="BK2051" s="718">
        <v>45073</v>
      </c>
      <c r="BL2051" s="719">
        <v>45119</v>
      </c>
      <c r="BM2051" s="717">
        <v>45060</v>
      </c>
      <c r="BN2051" s="718">
        <v>45066</v>
      </c>
      <c r="BO2051" s="719">
        <v>45118</v>
      </c>
      <c r="BP2051" s="717">
        <v>45067</v>
      </c>
      <c r="BQ2051" s="718">
        <v>45073</v>
      </c>
      <c r="BR2051" s="719">
        <v>45119</v>
      </c>
      <c r="BS2051" s="717">
        <v>45058</v>
      </c>
      <c r="BT2051" s="718">
        <v>45064</v>
      </c>
      <c r="BU2051" s="719">
        <v>45121</v>
      </c>
      <c r="BV2051" s="717">
        <v>45057</v>
      </c>
      <c r="BW2051" s="718">
        <v>45063</v>
      </c>
      <c r="BX2051" s="719">
        <v>45120</v>
      </c>
      <c r="BY2051" s="720"/>
      <c r="BZ2051" s="721"/>
      <c r="CA2051" s="722"/>
      <c r="CB2051" s="720"/>
      <c r="CC2051" s="721"/>
      <c r="CD2051" s="722"/>
      <c r="CE2051" s="720"/>
      <c r="CF2051" s="721"/>
      <c r="CG2051" s="722"/>
      <c r="CH2051" s="720"/>
      <c r="CI2051" s="721"/>
      <c r="CJ2051" s="722"/>
      <c r="CK2051" s="717">
        <v>45064</v>
      </c>
      <c r="CL2051" s="718">
        <v>45070</v>
      </c>
      <c r="CM2051" s="719">
        <v>45117</v>
      </c>
      <c r="CN2051" s="717">
        <v>45057</v>
      </c>
      <c r="CO2051" s="718">
        <v>45063</v>
      </c>
      <c r="CP2051" s="719">
        <v>45117</v>
      </c>
      <c r="CQ2051" s="720"/>
      <c r="CR2051" s="721"/>
      <c r="CS2051" s="722"/>
      <c r="CT2051" s="717">
        <v>45028</v>
      </c>
      <c r="CU2051" s="718">
        <v>45034</v>
      </c>
      <c r="CV2051" s="719">
        <v>45117</v>
      </c>
      <c r="CW2051" s="717">
        <v>45064</v>
      </c>
      <c r="CX2051" s="718">
        <v>45070</v>
      </c>
      <c r="CY2051" s="719">
        <v>45120</v>
      </c>
      <c r="CZ2051" s="717">
        <v>45050</v>
      </c>
      <c r="DA2051" s="718">
        <v>45056</v>
      </c>
      <c r="DB2051" s="719">
        <v>45120</v>
      </c>
      <c r="DC2051" s="717">
        <v>45039</v>
      </c>
      <c r="DD2051" s="718">
        <v>45045</v>
      </c>
      <c r="DE2051" s="719">
        <v>45119</v>
      </c>
      <c r="DF2051" s="717">
        <v>45042</v>
      </c>
      <c r="DG2051" s="718">
        <v>45048</v>
      </c>
      <c r="DH2051" s="719">
        <v>45117</v>
      </c>
      <c r="DI2051" s="717">
        <v>45053</v>
      </c>
      <c r="DJ2051" s="718">
        <v>45059</v>
      </c>
      <c r="DK2051" s="719">
        <v>45119</v>
      </c>
      <c r="DL2051" s="717">
        <v>45076</v>
      </c>
      <c r="DM2051" s="718">
        <v>45082</v>
      </c>
      <c r="DN2051" s="719">
        <v>45120</v>
      </c>
      <c r="DO2051" s="717">
        <v>45091</v>
      </c>
      <c r="DP2051" s="718">
        <v>45097</v>
      </c>
      <c r="DQ2051" s="719">
        <v>45117</v>
      </c>
      <c r="DR2051" s="717">
        <v>45048</v>
      </c>
      <c r="DS2051" s="718">
        <v>45054</v>
      </c>
      <c r="DT2051" s="719">
        <v>45119</v>
      </c>
      <c r="DU2051" s="717">
        <v>45057</v>
      </c>
      <c r="DV2051" s="718">
        <v>45063</v>
      </c>
      <c r="DW2051" s="719">
        <v>45120</v>
      </c>
      <c r="DX2051" s="717">
        <v>45055</v>
      </c>
      <c r="DY2051" s="718">
        <v>45061</v>
      </c>
      <c r="DZ2051" s="719">
        <v>45117</v>
      </c>
      <c r="EA2051" s="717">
        <v>45084</v>
      </c>
      <c r="EB2051" s="718">
        <v>45091</v>
      </c>
      <c r="EC2051" s="719">
        <v>45120</v>
      </c>
      <c r="ED2051" s="717">
        <v>45057</v>
      </c>
      <c r="EE2051" s="718">
        <v>45061</v>
      </c>
      <c r="EF2051" s="719">
        <v>45120</v>
      </c>
      <c r="EG2051" s="717">
        <v>45062</v>
      </c>
      <c r="EH2051" s="718">
        <v>45068</v>
      </c>
      <c r="EI2051" s="719">
        <v>45117</v>
      </c>
      <c r="EJ2051" s="717">
        <v>45028</v>
      </c>
      <c r="EK2051" s="718">
        <v>45034</v>
      </c>
      <c r="EL2051" s="719">
        <v>45121</v>
      </c>
      <c r="EM2051" s="717">
        <v>45050</v>
      </c>
      <c r="EN2051" s="718">
        <v>45056</v>
      </c>
      <c r="EO2051" s="719">
        <v>45121</v>
      </c>
    </row>
    <row r="2052" spans="1:145" ht="13.5" thickBot="1" x14ac:dyDescent="0.25">
      <c r="A2052" s="648">
        <v>2023</v>
      </c>
      <c r="B2052" s="656">
        <v>42</v>
      </c>
      <c r="C2052" s="651" t="s">
        <v>65048</v>
      </c>
      <c r="D2052" s="650">
        <v>213</v>
      </c>
      <c r="E2052" s="758">
        <v>45123</v>
      </c>
      <c r="F2052" s="942">
        <v>45129</v>
      </c>
      <c r="G2052" s="943"/>
      <c r="H2052" s="717">
        <v>45076</v>
      </c>
      <c r="I2052" s="718">
        <v>45082</v>
      </c>
      <c r="J2052" s="719">
        <v>45125</v>
      </c>
      <c r="K2052" s="717">
        <v>45053</v>
      </c>
      <c r="L2052" s="718">
        <v>45059</v>
      </c>
      <c r="M2052" s="719">
        <v>45124</v>
      </c>
      <c r="Q2052" s="717">
        <v>45063</v>
      </c>
      <c r="R2052" s="718">
        <v>45069</v>
      </c>
      <c r="S2052" s="719">
        <v>45124</v>
      </c>
      <c r="T2052" s="717">
        <v>45056</v>
      </c>
      <c r="U2052" s="718">
        <v>45062</v>
      </c>
      <c r="V2052" s="719">
        <v>45125</v>
      </c>
      <c r="W2052" s="717">
        <v>45063</v>
      </c>
      <c r="X2052" s="718">
        <v>45069</v>
      </c>
      <c r="Y2052" s="719">
        <v>45127</v>
      </c>
      <c r="Z2052" s="717">
        <v>45073</v>
      </c>
      <c r="AA2052" s="718">
        <v>45079</v>
      </c>
      <c r="AB2052" s="719">
        <v>45127</v>
      </c>
      <c r="AC2052" s="717">
        <v>45053</v>
      </c>
      <c r="AD2052" s="718">
        <v>45059</v>
      </c>
      <c r="AE2052" s="719">
        <v>45128</v>
      </c>
      <c r="AF2052" s="717">
        <v>45074</v>
      </c>
      <c r="AG2052" s="718">
        <v>45080</v>
      </c>
      <c r="AH2052" s="719">
        <v>45127</v>
      </c>
      <c r="AI2052" s="717">
        <v>45053</v>
      </c>
      <c r="AJ2052" s="718">
        <v>45059</v>
      </c>
      <c r="AK2052" s="719">
        <v>45127</v>
      </c>
      <c r="AL2052" s="717">
        <v>45063</v>
      </c>
      <c r="AM2052" s="718">
        <v>45069</v>
      </c>
      <c r="AN2052" s="719">
        <v>45125</v>
      </c>
      <c r="AO2052" s="720"/>
      <c r="AP2052" s="721"/>
      <c r="AQ2052" s="722"/>
      <c r="AR2052" s="717">
        <v>45056</v>
      </c>
      <c r="AS2052" s="718">
        <v>45062</v>
      </c>
      <c r="AT2052" s="719">
        <v>45124</v>
      </c>
      <c r="AU2052" s="720"/>
      <c r="AV2052" s="721"/>
      <c r="AW2052" s="722"/>
      <c r="AX2052" s="717">
        <v>45063</v>
      </c>
      <c r="AY2052" s="718">
        <v>45069</v>
      </c>
      <c r="AZ2052" s="719">
        <v>45125</v>
      </c>
      <c r="BA2052" s="720"/>
      <c r="BB2052" s="721"/>
      <c r="BC2052" s="722"/>
      <c r="BD2052" s="717">
        <v>45091</v>
      </c>
      <c r="BE2052" s="718">
        <v>45097</v>
      </c>
      <c r="BF2052" s="719">
        <v>45128</v>
      </c>
      <c r="BG2052" s="717">
        <v>45074</v>
      </c>
      <c r="BH2052" s="718">
        <v>45080</v>
      </c>
      <c r="BI2052" s="719">
        <v>45126</v>
      </c>
      <c r="BJ2052" s="717">
        <v>45074</v>
      </c>
      <c r="BK2052" s="718">
        <v>45080</v>
      </c>
      <c r="BL2052" s="719">
        <v>45126</v>
      </c>
      <c r="BM2052" s="717">
        <v>45067</v>
      </c>
      <c r="BN2052" s="718">
        <v>45073</v>
      </c>
      <c r="BO2052" s="719">
        <v>45125</v>
      </c>
      <c r="BP2052" s="717">
        <v>45074</v>
      </c>
      <c r="BQ2052" s="718">
        <v>45080</v>
      </c>
      <c r="BR2052" s="719">
        <v>45126</v>
      </c>
      <c r="BS2052" s="717">
        <v>45065</v>
      </c>
      <c r="BT2052" s="718">
        <v>45071</v>
      </c>
      <c r="BU2052" s="719">
        <v>45128</v>
      </c>
      <c r="BV2052" s="717">
        <v>45064</v>
      </c>
      <c r="BW2052" s="718">
        <v>45070</v>
      </c>
      <c r="BX2052" s="719">
        <v>45127</v>
      </c>
      <c r="BY2052" s="720"/>
      <c r="BZ2052" s="721"/>
      <c r="CA2052" s="722"/>
      <c r="CB2052" s="720"/>
      <c r="CC2052" s="721"/>
      <c r="CD2052" s="722"/>
      <c r="CE2052" s="720"/>
      <c r="CF2052" s="721"/>
      <c r="CG2052" s="722"/>
      <c r="CH2052" s="720"/>
      <c r="CI2052" s="721"/>
      <c r="CJ2052" s="722"/>
      <c r="CK2052" s="717">
        <v>45071</v>
      </c>
      <c r="CL2052" s="718">
        <v>45077</v>
      </c>
      <c r="CM2052" s="719">
        <v>45124</v>
      </c>
      <c r="CN2052" s="717">
        <v>45064</v>
      </c>
      <c r="CO2052" s="718">
        <v>45070</v>
      </c>
      <c r="CP2052" s="719">
        <v>45124</v>
      </c>
      <c r="CQ2052" s="720"/>
      <c r="CR2052" s="721"/>
      <c r="CS2052" s="722"/>
      <c r="CT2052" s="717">
        <v>45035</v>
      </c>
      <c r="CU2052" s="718">
        <v>45041</v>
      </c>
      <c r="CV2052" s="719">
        <v>45124</v>
      </c>
      <c r="CW2052" s="717">
        <v>45071</v>
      </c>
      <c r="CX2052" s="718">
        <v>45077</v>
      </c>
      <c r="CY2052" s="719">
        <v>45127</v>
      </c>
      <c r="CZ2052" s="717">
        <v>45057</v>
      </c>
      <c r="DA2052" s="718">
        <v>45063</v>
      </c>
      <c r="DB2052" s="719">
        <v>45127</v>
      </c>
      <c r="DC2052" s="717">
        <v>45046</v>
      </c>
      <c r="DD2052" s="718">
        <v>45052</v>
      </c>
      <c r="DE2052" s="719">
        <v>45126</v>
      </c>
      <c r="DF2052" s="717">
        <v>45049</v>
      </c>
      <c r="DG2052" s="718">
        <v>45055</v>
      </c>
      <c r="DH2052" s="719">
        <v>45124</v>
      </c>
      <c r="DI2052" s="717">
        <v>45060</v>
      </c>
      <c r="DJ2052" s="718">
        <v>45066</v>
      </c>
      <c r="DK2052" s="719">
        <v>45126</v>
      </c>
      <c r="DL2052" s="717">
        <v>45083</v>
      </c>
      <c r="DM2052" s="718">
        <v>45089</v>
      </c>
      <c r="DN2052" s="719">
        <v>45127</v>
      </c>
      <c r="DO2052" s="717">
        <v>45098</v>
      </c>
      <c r="DP2052" s="718">
        <v>45104</v>
      </c>
      <c r="DQ2052" s="719">
        <v>45124</v>
      </c>
      <c r="DR2052" s="717">
        <v>45055</v>
      </c>
      <c r="DS2052" s="718">
        <v>45061</v>
      </c>
      <c r="DT2052" s="719">
        <v>45126</v>
      </c>
      <c r="DU2052" s="717">
        <v>45064</v>
      </c>
      <c r="DV2052" s="718">
        <v>45070</v>
      </c>
      <c r="DW2052" s="719">
        <v>45127</v>
      </c>
      <c r="DX2052" s="717">
        <v>45062</v>
      </c>
      <c r="DY2052" s="718">
        <v>45068</v>
      </c>
      <c r="DZ2052" s="719">
        <v>45124</v>
      </c>
      <c r="EA2052" s="717">
        <v>45091</v>
      </c>
      <c r="EB2052" s="718">
        <v>45098</v>
      </c>
      <c r="EC2052" s="719">
        <v>45127</v>
      </c>
      <c r="ED2052" s="717">
        <v>45064</v>
      </c>
      <c r="EE2052" s="718">
        <v>45068</v>
      </c>
      <c r="EF2052" s="719">
        <v>45127</v>
      </c>
      <c r="EG2052" s="717">
        <v>45069</v>
      </c>
      <c r="EH2052" s="718">
        <v>45075</v>
      </c>
      <c r="EI2052" s="719">
        <v>45124</v>
      </c>
      <c r="EJ2052" s="717">
        <v>45035</v>
      </c>
      <c r="EK2052" s="718">
        <v>45041</v>
      </c>
      <c r="EL2052" s="719">
        <v>45128</v>
      </c>
      <c r="EM2052" s="717">
        <v>45057</v>
      </c>
      <c r="EN2052" s="718">
        <v>45063</v>
      </c>
      <c r="EO2052" s="719">
        <v>45128</v>
      </c>
    </row>
    <row r="2053" spans="1:145" ht="13.5" thickBot="1" x14ac:dyDescent="0.25">
      <c r="A2053" s="648">
        <v>2023</v>
      </c>
      <c r="B2053" s="656">
        <v>43</v>
      </c>
      <c r="C2053" s="651" t="s">
        <v>65048</v>
      </c>
      <c r="D2053" s="650">
        <v>213</v>
      </c>
      <c r="E2053" s="758">
        <v>45130</v>
      </c>
      <c r="F2053" s="942">
        <v>45136</v>
      </c>
      <c r="G2053" s="943"/>
      <c r="H2053" s="717">
        <v>45083</v>
      </c>
      <c r="I2053" s="718">
        <v>45089</v>
      </c>
      <c r="J2053" s="719">
        <v>45132</v>
      </c>
      <c r="K2053" s="717">
        <v>45060</v>
      </c>
      <c r="L2053" s="718">
        <v>45066</v>
      </c>
      <c r="M2053" s="719">
        <v>45131</v>
      </c>
      <c r="Q2053" s="717">
        <v>45070</v>
      </c>
      <c r="R2053" s="718">
        <v>45076</v>
      </c>
      <c r="S2053" s="719">
        <v>45131</v>
      </c>
      <c r="T2053" s="717">
        <v>45063</v>
      </c>
      <c r="U2053" s="718">
        <v>45069</v>
      </c>
      <c r="V2053" s="719">
        <v>45132</v>
      </c>
      <c r="W2053" s="717">
        <v>45070</v>
      </c>
      <c r="X2053" s="718">
        <v>45076</v>
      </c>
      <c r="Y2053" s="719">
        <v>45134</v>
      </c>
      <c r="Z2053" s="717">
        <v>45080</v>
      </c>
      <c r="AA2053" s="718">
        <v>45086</v>
      </c>
      <c r="AB2053" s="719">
        <v>45134</v>
      </c>
      <c r="AC2053" s="717">
        <v>45060</v>
      </c>
      <c r="AD2053" s="718">
        <v>45066</v>
      </c>
      <c r="AE2053" s="719">
        <v>45135</v>
      </c>
      <c r="AF2053" s="717">
        <v>45081</v>
      </c>
      <c r="AG2053" s="718">
        <v>45087</v>
      </c>
      <c r="AH2053" s="719">
        <v>45134</v>
      </c>
      <c r="AI2053" s="717">
        <v>45060</v>
      </c>
      <c r="AJ2053" s="718">
        <v>45066</v>
      </c>
      <c r="AK2053" s="719">
        <v>45134</v>
      </c>
      <c r="AL2053" s="717">
        <v>45070</v>
      </c>
      <c r="AM2053" s="718">
        <v>45076</v>
      </c>
      <c r="AN2053" s="719">
        <v>45132</v>
      </c>
      <c r="AO2053" s="720"/>
      <c r="AP2053" s="721"/>
      <c r="AQ2053" s="722"/>
      <c r="AR2053" s="717">
        <v>45063</v>
      </c>
      <c r="AS2053" s="718">
        <v>45069</v>
      </c>
      <c r="AT2053" s="719">
        <v>45131</v>
      </c>
      <c r="AU2053" s="720"/>
      <c r="AV2053" s="721"/>
      <c r="AW2053" s="722"/>
      <c r="AX2053" s="717">
        <v>45070</v>
      </c>
      <c r="AY2053" s="718">
        <v>45076</v>
      </c>
      <c r="AZ2053" s="719">
        <v>45132</v>
      </c>
      <c r="BA2053" s="720"/>
      <c r="BB2053" s="721"/>
      <c r="BC2053" s="722"/>
      <c r="BD2053" s="717">
        <v>45098</v>
      </c>
      <c r="BE2053" s="718">
        <v>45104</v>
      </c>
      <c r="BF2053" s="719">
        <v>45135</v>
      </c>
      <c r="BG2053" s="717">
        <v>45081</v>
      </c>
      <c r="BH2053" s="718">
        <v>45087</v>
      </c>
      <c r="BI2053" s="719">
        <v>45133</v>
      </c>
      <c r="BJ2053" s="717">
        <v>45081</v>
      </c>
      <c r="BK2053" s="718">
        <v>45087</v>
      </c>
      <c r="BL2053" s="719">
        <v>45133</v>
      </c>
      <c r="BM2053" s="717">
        <v>45074</v>
      </c>
      <c r="BN2053" s="718">
        <v>45080</v>
      </c>
      <c r="BO2053" s="719">
        <v>45132</v>
      </c>
      <c r="BP2053" s="717">
        <v>45081</v>
      </c>
      <c r="BQ2053" s="718">
        <v>45087</v>
      </c>
      <c r="BR2053" s="719">
        <v>45133</v>
      </c>
      <c r="BS2053" s="717">
        <v>45072</v>
      </c>
      <c r="BT2053" s="718">
        <v>45078</v>
      </c>
      <c r="BU2053" s="719">
        <v>45135</v>
      </c>
      <c r="BV2053" s="717">
        <v>45071</v>
      </c>
      <c r="BW2053" s="718">
        <v>45077</v>
      </c>
      <c r="BX2053" s="719">
        <v>45134</v>
      </c>
      <c r="BY2053" s="720"/>
      <c r="BZ2053" s="721"/>
      <c r="CA2053" s="722"/>
      <c r="CB2053" s="720"/>
      <c r="CC2053" s="721"/>
      <c r="CD2053" s="722"/>
      <c r="CE2053" s="720"/>
      <c r="CF2053" s="721"/>
      <c r="CG2053" s="722"/>
      <c r="CH2053" s="720"/>
      <c r="CI2053" s="721"/>
      <c r="CJ2053" s="722"/>
      <c r="CK2053" s="717">
        <v>45078</v>
      </c>
      <c r="CL2053" s="718">
        <v>45084</v>
      </c>
      <c r="CM2053" s="719">
        <v>45131</v>
      </c>
      <c r="CN2053" s="717">
        <v>45071</v>
      </c>
      <c r="CO2053" s="718">
        <v>45077</v>
      </c>
      <c r="CP2053" s="719">
        <v>45131</v>
      </c>
      <c r="CQ2053" s="720"/>
      <c r="CR2053" s="721"/>
      <c r="CS2053" s="722"/>
      <c r="CT2053" s="717">
        <v>45042</v>
      </c>
      <c r="CU2053" s="718">
        <v>45048</v>
      </c>
      <c r="CV2053" s="719">
        <v>45131</v>
      </c>
      <c r="CW2053" s="717">
        <v>45078</v>
      </c>
      <c r="CX2053" s="718">
        <v>45084</v>
      </c>
      <c r="CY2053" s="719">
        <v>45134</v>
      </c>
      <c r="CZ2053" s="717">
        <v>45064</v>
      </c>
      <c r="DA2053" s="718">
        <v>45070</v>
      </c>
      <c r="DB2053" s="719">
        <v>45134</v>
      </c>
      <c r="DC2053" s="717">
        <v>45053</v>
      </c>
      <c r="DD2053" s="718">
        <v>45059</v>
      </c>
      <c r="DE2053" s="719">
        <v>45133</v>
      </c>
      <c r="DF2053" s="717">
        <v>45056</v>
      </c>
      <c r="DG2053" s="718">
        <v>45062</v>
      </c>
      <c r="DH2053" s="719">
        <v>45131</v>
      </c>
      <c r="DI2053" s="717">
        <v>45067</v>
      </c>
      <c r="DJ2053" s="718">
        <v>45073</v>
      </c>
      <c r="DK2053" s="719">
        <v>45133</v>
      </c>
      <c r="DL2053" s="717">
        <v>45090</v>
      </c>
      <c r="DM2053" s="718">
        <v>45096</v>
      </c>
      <c r="DN2053" s="719">
        <v>45134</v>
      </c>
      <c r="DO2053" s="717">
        <v>45105</v>
      </c>
      <c r="DP2053" s="718">
        <v>45111</v>
      </c>
      <c r="DQ2053" s="719">
        <v>45131</v>
      </c>
      <c r="DR2053" s="717">
        <v>45062</v>
      </c>
      <c r="DS2053" s="718">
        <v>45068</v>
      </c>
      <c r="DT2053" s="719">
        <v>45133</v>
      </c>
      <c r="DU2053" s="717">
        <v>45071</v>
      </c>
      <c r="DV2053" s="718">
        <v>45077</v>
      </c>
      <c r="DW2053" s="719">
        <v>45134</v>
      </c>
      <c r="DX2053" s="717">
        <v>45069</v>
      </c>
      <c r="DY2053" s="718">
        <v>45075</v>
      </c>
      <c r="DZ2053" s="719">
        <v>45131</v>
      </c>
      <c r="EA2053" s="717">
        <v>45098</v>
      </c>
      <c r="EB2053" s="718">
        <v>45105</v>
      </c>
      <c r="EC2053" s="719">
        <v>45134</v>
      </c>
      <c r="ED2053" s="717">
        <v>45071</v>
      </c>
      <c r="EE2053" s="718">
        <v>45075</v>
      </c>
      <c r="EF2053" s="719">
        <v>45134</v>
      </c>
      <c r="EG2053" s="717">
        <v>45076</v>
      </c>
      <c r="EH2053" s="718">
        <v>45082</v>
      </c>
      <c r="EI2053" s="719">
        <v>45131</v>
      </c>
      <c r="EJ2053" s="717">
        <v>45042</v>
      </c>
      <c r="EK2053" s="718">
        <v>45048</v>
      </c>
      <c r="EL2053" s="719">
        <v>45135</v>
      </c>
      <c r="EM2053" s="717">
        <v>45064</v>
      </c>
      <c r="EN2053" s="718">
        <v>45070</v>
      </c>
      <c r="EO2053" s="719">
        <v>45135</v>
      </c>
    </row>
    <row r="2054" spans="1:145" ht="13.5" thickBot="1" x14ac:dyDescent="0.25">
      <c r="A2054" s="648">
        <v>2023</v>
      </c>
      <c r="B2054" s="656">
        <v>44</v>
      </c>
      <c r="C2054" s="651" t="s">
        <v>65048</v>
      </c>
      <c r="D2054" s="650">
        <v>213</v>
      </c>
      <c r="E2054" s="758">
        <v>45137</v>
      </c>
      <c r="F2054" s="942">
        <v>45143</v>
      </c>
      <c r="G2054" s="943"/>
      <c r="H2054" s="717">
        <v>45090</v>
      </c>
      <c r="I2054" s="718">
        <v>45096</v>
      </c>
      <c r="J2054" s="719">
        <v>45139</v>
      </c>
      <c r="K2054" s="717">
        <v>45067</v>
      </c>
      <c r="L2054" s="718">
        <v>45073</v>
      </c>
      <c r="M2054" s="719">
        <v>45138</v>
      </c>
      <c r="Q2054" s="717">
        <v>45077</v>
      </c>
      <c r="R2054" s="718">
        <v>45083</v>
      </c>
      <c r="S2054" s="719">
        <v>45138</v>
      </c>
      <c r="T2054" s="717">
        <v>45070</v>
      </c>
      <c r="U2054" s="718">
        <v>45076</v>
      </c>
      <c r="V2054" s="719">
        <v>45139</v>
      </c>
      <c r="W2054" s="717">
        <v>45077</v>
      </c>
      <c r="X2054" s="718">
        <v>45083</v>
      </c>
      <c r="Y2054" s="719">
        <v>45141</v>
      </c>
      <c r="Z2054" s="717">
        <v>45087</v>
      </c>
      <c r="AA2054" s="718">
        <v>45093</v>
      </c>
      <c r="AB2054" s="719">
        <v>45141</v>
      </c>
      <c r="AC2054" s="717">
        <v>45067</v>
      </c>
      <c r="AD2054" s="718">
        <v>45073</v>
      </c>
      <c r="AE2054" s="719">
        <v>45142</v>
      </c>
      <c r="AF2054" s="717">
        <v>45088</v>
      </c>
      <c r="AG2054" s="718">
        <v>45094</v>
      </c>
      <c r="AH2054" s="719">
        <v>45141</v>
      </c>
      <c r="AI2054" s="717">
        <v>45067</v>
      </c>
      <c r="AJ2054" s="718">
        <v>45073</v>
      </c>
      <c r="AK2054" s="719">
        <v>45141</v>
      </c>
      <c r="AL2054" s="717">
        <v>45077</v>
      </c>
      <c r="AM2054" s="718">
        <v>45083</v>
      </c>
      <c r="AN2054" s="719">
        <v>45139</v>
      </c>
      <c r="AO2054" s="720"/>
      <c r="AP2054" s="721"/>
      <c r="AQ2054" s="722"/>
      <c r="AR2054" s="717">
        <v>45070</v>
      </c>
      <c r="AS2054" s="718">
        <v>45076</v>
      </c>
      <c r="AT2054" s="719">
        <v>45138</v>
      </c>
      <c r="AU2054" s="720"/>
      <c r="AV2054" s="721"/>
      <c r="AW2054" s="722"/>
      <c r="AX2054" s="717">
        <v>45077</v>
      </c>
      <c r="AY2054" s="718">
        <v>45083</v>
      </c>
      <c r="AZ2054" s="719">
        <v>45139</v>
      </c>
      <c r="BA2054" s="720"/>
      <c r="BB2054" s="721"/>
      <c r="BC2054" s="722"/>
      <c r="BD2054" s="717">
        <v>45105</v>
      </c>
      <c r="BE2054" s="718">
        <v>45111</v>
      </c>
      <c r="BF2054" s="719">
        <v>45142</v>
      </c>
      <c r="BG2054" s="717">
        <v>45088</v>
      </c>
      <c r="BH2054" s="718">
        <v>45094</v>
      </c>
      <c r="BI2054" s="719">
        <v>45140</v>
      </c>
      <c r="BJ2054" s="717">
        <v>45088</v>
      </c>
      <c r="BK2054" s="718">
        <v>45094</v>
      </c>
      <c r="BL2054" s="719">
        <v>45140</v>
      </c>
      <c r="BM2054" s="717">
        <v>45081</v>
      </c>
      <c r="BN2054" s="718">
        <v>45087</v>
      </c>
      <c r="BO2054" s="719">
        <v>45139</v>
      </c>
      <c r="BP2054" s="717">
        <v>45088</v>
      </c>
      <c r="BQ2054" s="718">
        <v>45094</v>
      </c>
      <c r="BR2054" s="719">
        <v>45140</v>
      </c>
      <c r="BS2054" s="717">
        <v>45079</v>
      </c>
      <c r="BT2054" s="718">
        <v>45085</v>
      </c>
      <c r="BU2054" s="719">
        <v>45142</v>
      </c>
      <c r="BV2054" s="717">
        <v>45078</v>
      </c>
      <c r="BW2054" s="718">
        <v>45084</v>
      </c>
      <c r="BX2054" s="719">
        <v>45141</v>
      </c>
      <c r="BY2054" s="720"/>
      <c r="BZ2054" s="721"/>
      <c r="CA2054" s="722"/>
      <c r="CB2054" s="720"/>
      <c r="CC2054" s="721"/>
      <c r="CD2054" s="722"/>
      <c r="CE2054" s="720"/>
      <c r="CF2054" s="721"/>
      <c r="CG2054" s="722"/>
      <c r="CH2054" s="720"/>
      <c r="CI2054" s="721"/>
      <c r="CJ2054" s="722"/>
      <c r="CK2054" s="717">
        <v>45085</v>
      </c>
      <c r="CL2054" s="718">
        <v>45091</v>
      </c>
      <c r="CM2054" s="719">
        <v>45138</v>
      </c>
      <c r="CN2054" s="717">
        <v>45078</v>
      </c>
      <c r="CO2054" s="718">
        <v>45084</v>
      </c>
      <c r="CP2054" s="719">
        <v>45138</v>
      </c>
      <c r="CQ2054" s="720"/>
      <c r="CR2054" s="721"/>
      <c r="CS2054" s="722"/>
      <c r="CT2054" s="717">
        <v>45049</v>
      </c>
      <c r="CU2054" s="718">
        <v>45055</v>
      </c>
      <c r="CV2054" s="719">
        <v>45138</v>
      </c>
      <c r="CW2054" s="717">
        <v>45085</v>
      </c>
      <c r="CX2054" s="718">
        <v>45091</v>
      </c>
      <c r="CY2054" s="719">
        <v>45141</v>
      </c>
      <c r="CZ2054" s="717">
        <v>45071</v>
      </c>
      <c r="DA2054" s="718">
        <v>45077</v>
      </c>
      <c r="DB2054" s="719">
        <v>45141</v>
      </c>
      <c r="DC2054" s="717">
        <v>45060</v>
      </c>
      <c r="DD2054" s="718">
        <v>45066</v>
      </c>
      <c r="DE2054" s="719">
        <v>45140</v>
      </c>
      <c r="DF2054" s="717">
        <v>45063</v>
      </c>
      <c r="DG2054" s="718">
        <v>45069</v>
      </c>
      <c r="DH2054" s="719">
        <v>45138</v>
      </c>
      <c r="DI2054" s="717">
        <v>45074</v>
      </c>
      <c r="DJ2054" s="718">
        <v>45080</v>
      </c>
      <c r="DK2054" s="719">
        <v>45140</v>
      </c>
      <c r="DL2054" s="717">
        <v>45097</v>
      </c>
      <c r="DM2054" s="718">
        <v>45103</v>
      </c>
      <c r="DN2054" s="719">
        <v>45141</v>
      </c>
      <c r="DO2054" s="717">
        <v>45112</v>
      </c>
      <c r="DP2054" s="718">
        <v>45118</v>
      </c>
      <c r="DQ2054" s="719">
        <v>45138</v>
      </c>
      <c r="DR2054" s="717">
        <v>45069</v>
      </c>
      <c r="DS2054" s="718">
        <v>45075</v>
      </c>
      <c r="DT2054" s="719">
        <v>45140</v>
      </c>
      <c r="DU2054" s="717">
        <v>45078</v>
      </c>
      <c r="DV2054" s="718">
        <v>45084</v>
      </c>
      <c r="DW2054" s="719">
        <v>45141</v>
      </c>
      <c r="DX2054" s="717">
        <v>45076</v>
      </c>
      <c r="DY2054" s="718">
        <v>45082</v>
      </c>
      <c r="DZ2054" s="719">
        <v>45138</v>
      </c>
      <c r="EA2054" s="717">
        <v>45105</v>
      </c>
      <c r="EB2054" s="718">
        <v>45112</v>
      </c>
      <c r="EC2054" s="719">
        <v>45141</v>
      </c>
      <c r="ED2054" s="717">
        <v>45078</v>
      </c>
      <c r="EE2054" s="718">
        <v>45082</v>
      </c>
      <c r="EF2054" s="719">
        <v>45141</v>
      </c>
      <c r="EG2054" s="717">
        <v>45083</v>
      </c>
      <c r="EH2054" s="718">
        <v>45089</v>
      </c>
      <c r="EI2054" s="719">
        <v>45138</v>
      </c>
      <c r="EJ2054" s="717">
        <v>45049</v>
      </c>
      <c r="EK2054" s="718">
        <v>45055</v>
      </c>
      <c r="EL2054" s="719">
        <v>45142</v>
      </c>
      <c r="EM2054" s="717">
        <v>45071</v>
      </c>
      <c r="EN2054" s="718">
        <v>45077</v>
      </c>
      <c r="EO2054" s="719">
        <v>45142</v>
      </c>
    </row>
    <row r="2055" spans="1:145" ht="13.5" thickBot="1" x14ac:dyDescent="0.25">
      <c r="A2055" s="648">
        <v>2023</v>
      </c>
      <c r="B2055" s="656">
        <v>45</v>
      </c>
      <c r="C2055" s="651" t="s">
        <v>65048</v>
      </c>
      <c r="D2055" s="650">
        <v>213</v>
      </c>
      <c r="E2055" s="758">
        <v>45144</v>
      </c>
      <c r="F2055" s="942">
        <v>45150</v>
      </c>
      <c r="G2055" s="943"/>
      <c r="H2055" s="717">
        <v>45097</v>
      </c>
      <c r="I2055" s="718">
        <v>45103</v>
      </c>
      <c r="J2055" s="719">
        <v>45146</v>
      </c>
      <c r="K2055" s="717">
        <v>45074</v>
      </c>
      <c r="L2055" s="718">
        <v>45080</v>
      </c>
      <c r="M2055" s="719">
        <v>45145</v>
      </c>
      <c r="Q2055" s="717">
        <v>45084</v>
      </c>
      <c r="R2055" s="718">
        <v>45090</v>
      </c>
      <c r="S2055" s="719">
        <v>45145</v>
      </c>
      <c r="T2055" s="717">
        <v>45077</v>
      </c>
      <c r="U2055" s="718">
        <v>45083</v>
      </c>
      <c r="V2055" s="719">
        <v>45146</v>
      </c>
      <c r="W2055" s="717">
        <v>45084</v>
      </c>
      <c r="X2055" s="718">
        <v>45090</v>
      </c>
      <c r="Y2055" s="719">
        <v>45148</v>
      </c>
      <c r="Z2055" s="717">
        <v>45094</v>
      </c>
      <c r="AA2055" s="718">
        <v>45100</v>
      </c>
      <c r="AB2055" s="719">
        <v>45148</v>
      </c>
      <c r="AC2055" s="717">
        <v>45074</v>
      </c>
      <c r="AD2055" s="718">
        <v>45080</v>
      </c>
      <c r="AE2055" s="719">
        <v>45149</v>
      </c>
      <c r="AF2055" s="717">
        <v>45095</v>
      </c>
      <c r="AG2055" s="718">
        <v>45101</v>
      </c>
      <c r="AH2055" s="719">
        <v>45148</v>
      </c>
      <c r="AI2055" s="717">
        <v>45074</v>
      </c>
      <c r="AJ2055" s="718">
        <v>45080</v>
      </c>
      <c r="AK2055" s="719">
        <v>45148</v>
      </c>
      <c r="AL2055" s="717">
        <v>45084</v>
      </c>
      <c r="AM2055" s="718">
        <v>45090</v>
      </c>
      <c r="AN2055" s="719">
        <v>45146</v>
      </c>
      <c r="AO2055" s="720"/>
      <c r="AP2055" s="721"/>
      <c r="AQ2055" s="722"/>
      <c r="AR2055" s="717">
        <v>45077</v>
      </c>
      <c r="AS2055" s="718">
        <v>45083</v>
      </c>
      <c r="AT2055" s="719">
        <v>45145</v>
      </c>
      <c r="AU2055" s="720"/>
      <c r="AV2055" s="721"/>
      <c r="AW2055" s="722"/>
      <c r="AX2055" s="717">
        <v>45084</v>
      </c>
      <c r="AY2055" s="718">
        <v>45090</v>
      </c>
      <c r="AZ2055" s="719">
        <v>45146</v>
      </c>
      <c r="BA2055" s="720"/>
      <c r="BB2055" s="721"/>
      <c r="BC2055" s="722"/>
      <c r="BD2055" s="717">
        <v>45112</v>
      </c>
      <c r="BE2055" s="718">
        <v>45118</v>
      </c>
      <c r="BF2055" s="719">
        <v>45149</v>
      </c>
      <c r="BG2055" s="717">
        <v>45095</v>
      </c>
      <c r="BH2055" s="718">
        <v>45101</v>
      </c>
      <c r="BI2055" s="719">
        <v>45147</v>
      </c>
      <c r="BJ2055" s="717">
        <v>45095</v>
      </c>
      <c r="BK2055" s="718">
        <v>45101</v>
      </c>
      <c r="BL2055" s="719">
        <v>45147</v>
      </c>
      <c r="BM2055" s="717">
        <v>45088</v>
      </c>
      <c r="BN2055" s="718">
        <v>45094</v>
      </c>
      <c r="BO2055" s="719">
        <v>45146</v>
      </c>
      <c r="BP2055" s="717">
        <v>45095</v>
      </c>
      <c r="BQ2055" s="718">
        <v>45101</v>
      </c>
      <c r="BR2055" s="719">
        <v>45147</v>
      </c>
      <c r="BS2055" s="717">
        <v>45086</v>
      </c>
      <c r="BT2055" s="718">
        <v>45092</v>
      </c>
      <c r="BU2055" s="719">
        <v>45149</v>
      </c>
      <c r="BV2055" s="717">
        <v>45085</v>
      </c>
      <c r="BW2055" s="718">
        <v>45091</v>
      </c>
      <c r="BX2055" s="719">
        <v>45148</v>
      </c>
      <c r="BY2055" s="720"/>
      <c r="BZ2055" s="721"/>
      <c r="CA2055" s="722"/>
      <c r="CB2055" s="720"/>
      <c r="CC2055" s="721"/>
      <c r="CD2055" s="722"/>
      <c r="CE2055" s="720"/>
      <c r="CF2055" s="721"/>
      <c r="CG2055" s="722"/>
      <c r="CH2055" s="720"/>
      <c r="CI2055" s="721"/>
      <c r="CJ2055" s="722"/>
      <c r="CK2055" s="717">
        <v>45092</v>
      </c>
      <c r="CL2055" s="718">
        <v>45098</v>
      </c>
      <c r="CM2055" s="719">
        <v>45145</v>
      </c>
      <c r="CN2055" s="717">
        <v>45085</v>
      </c>
      <c r="CO2055" s="718">
        <v>45091</v>
      </c>
      <c r="CP2055" s="719">
        <v>45145</v>
      </c>
      <c r="CQ2055" s="720"/>
      <c r="CR2055" s="721"/>
      <c r="CS2055" s="722"/>
      <c r="CT2055" s="717">
        <v>45056</v>
      </c>
      <c r="CU2055" s="718">
        <v>45062</v>
      </c>
      <c r="CV2055" s="719">
        <v>45145</v>
      </c>
      <c r="CW2055" s="717">
        <v>45092</v>
      </c>
      <c r="CX2055" s="718">
        <v>45098</v>
      </c>
      <c r="CY2055" s="719">
        <v>45148</v>
      </c>
      <c r="CZ2055" s="717">
        <v>45078</v>
      </c>
      <c r="DA2055" s="718">
        <v>45084</v>
      </c>
      <c r="DB2055" s="719">
        <v>45148</v>
      </c>
      <c r="DC2055" s="717">
        <v>45067</v>
      </c>
      <c r="DD2055" s="718">
        <v>45073</v>
      </c>
      <c r="DE2055" s="719">
        <v>45147</v>
      </c>
      <c r="DF2055" s="717">
        <v>45070</v>
      </c>
      <c r="DG2055" s="718">
        <v>45076</v>
      </c>
      <c r="DH2055" s="719">
        <v>45145</v>
      </c>
      <c r="DI2055" s="717">
        <v>45081</v>
      </c>
      <c r="DJ2055" s="718">
        <v>45087</v>
      </c>
      <c r="DK2055" s="719">
        <v>45147</v>
      </c>
      <c r="DL2055" s="717">
        <v>45104</v>
      </c>
      <c r="DM2055" s="718">
        <v>45110</v>
      </c>
      <c r="DN2055" s="719">
        <v>45148</v>
      </c>
      <c r="DO2055" s="717">
        <v>45119</v>
      </c>
      <c r="DP2055" s="718">
        <v>45125</v>
      </c>
      <c r="DQ2055" s="719">
        <v>45145</v>
      </c>
      <c r="DR2055" s="717">
        <v>45076</v>
      </c>
      <c r="DS2055" s="718">
        <v>45082</v>
      </c>
      <c r="DT2055" s="719">
        <v>45147</v>
      </c>
      <c r="DU2055" s="717">
        <v>45085</v>
      </c>
      <c r="DV2055" s="718">
        <v>45091</v>
      </c>
      <c r="DW2055" s="719">
        <v>45148</v>
      </c>
      <c r="DX2055" s="717">
        <v>45083</v>
      </c>
      <c r="DY2055" s="718">
        <v>45089</v>
      </c>
      <c r="DZ2055" s="719">
        <v>45145</v>
      </c>
      <c r="EA2055" s="717">
        <v>45112</v>
      </c>
      <c r="EB2055" s="718">
        <v>45119</v>
      </c>
      <c r="EC2055" s="719">
        <v>45148</v>
      </c>
      <c r="ED2055" s="717">
        <v>45085</v>
      </c>
      <c r="EE2055" s="718">
        <v>45089</v>
      </c>
      <c r="EF2055" s="719">
        <v>45148</v>
      </c>
      <c r="EG2055" s="717">
        <v>45090</v>
      </c>
      <c r="EH2055" s="718">
        <v>45096</v>
      </c>
      <c r="EI2055" s="719">
        <v>45145</v>
      </c>
      <c r="EJ2055" s="717">
        <v>45056</v>
      </c>
      <c r="EK2055" s="718">
        <v>45062</v>
      </c>
      <c r="EL2055" s="719">
        <v>45149</v>
      </c>
      <c r="EM2055" s="717">
        <v>45078</v>
      </c>
      <c r="EN2055" s="718">
        <v>45084</v>
      </c>
      <c r="EO2055" s="719">
        <v>45149</v>
      </c>
    </row>
    <row r="2056" spans="1:145" ht="13.5" thickBot="1" x14ac:dyDescent="0.25">
      <c r="A2056" s="648">
        <v>2023</v>
      </c>
      <c r="B2056" s="656">
        <v>46</v>
      </c>
      <c r="C2056" s="651" t="s">
        <v>65048</v>
      </c>
      <c r="D2056" s="650">
        <v>213</v>
      </c>
      <c r="E2056" s="758">
        <v>45151</v>
      </c>
      <c r="F2056" s="942">
        <v>45157</v>
      </c>
      <c r="G2056" s="943"/>
      <c r="H2056" s="717">
        <v>45104</v>
      </c>
      <c r="I2056" s="718">
        <v>45110</v>
      </c>
      <c r="J2056" s="719">
        <v>45153</v>
      </c>
      <c r="K2056" s="717">
        <v>45081</v>
      </c>
      <c r="L2056" s="718">
        <v>45087</v>
      </c>
      <c r="M2056" s="719">
        <v>45152</v>
      </c>
      <c r="Q2056" s="717">
        <v>45091</v>
      </c>
      <c r="R2056" s="718">
        <v>45097</v>
      </c>
      <c r="S2056" s="719">
        <v>45152</v>
      </c>
      <c r="T2056" s="717">
        <v>45084</v>
      </c>
      <c r="U2056" s="718">
        <v>45090</v>
      </c>
      <c r="V2056" s="719">
        <v>45153</v>
      </c>
      <c r="W2056" s="717">
        <v>45091</v>
      </c>
      <c r="X2056" s="718">
        <v>45097</v>
      </c>
      <c r="Y2056" s="719">
        <v>45155</v>
      </c>
      <c r="Z2056" s="717">
        <v>45101</v>
      </c>
      <c r="AA2056" s="718">
        <v>45107</v>
      </c>
      <c r="AB2056" s="719">
        <v>45155</v>
      </c>
      <c r="AC2056" s="717">
        <v>45081</v>
      </c>
      <c r="AD2056" s="718">
        <v>45087</v>
      </c>
      <c r="AE2056" s="719">
        <v>45156</v>
      </c>
      <c r="AF2056" s="717">
        <v>45102</v>
      </c>
      <c r="AG2056" s="718">
        <v>45108</v>
      </c>
      <c r="AH2056" s="719">
        <v>45155</v>
      </c>
      <c r="AI2056" s="717">
        <v>45081</v>
      </c>
      <c r="AJ2056" s="718">
        <v>45087</v>
      </c>
      <c r="AK2056" s="719">
        <v>45155</v>
      </c>
      <c r="AL2056" s="717">
        <v>45091</v>
      </c>
      <c r="AM2056" s="718">
        <v>45097</v>
      </c>
      <c r="AN2056" s="719">
        <v>45153</v>
      </c>
      <c r="AO2056" s="720"/>
      <c r="AP2056" s="721"/>
      <c r="AQ2056" s="722"/>
      <c r="AR2056" s="717">
        <v>45084</v>
      </c>
      <c r="AS2056" s="718">
        <v>45090</v>
      </c>
      <c r="AT2056" s="719">
        <v>45152</v>
      </c>
      <c r="AU2056" s="720"/>
      <c r="AV2056" s="721"/>
      <c r="AW2056" s="722"/>
      <c r="AX2056" s="717">
        <v>45091</v>
      </c>
      <c r="AY2056" s="718">
        <v>45097</v>
      </c>
      <c r="AZ2056" s="719">
        <v>45153</v>
      </c>
      <c r="BA2056" s="720"/>
      <c r="BB2056" s="721"/>
      <c r="BC2056" s="722"/>
      <c r="BD2056" s="717">
        <v>45119</v>
      </c>
      <c r="BE2056" s="718">
        <v>45125</v>
      </c>
      <c r="BF2056" s="719">
        <v>45156</v>
      </c>
      <c r="BG2056" s="717">
        <v>45102</v>
      </c>
      <c r="BH2056" s="718">
        <v>45108</v>
      </c>
      <c r="BI2056" s="719">
        <v>45154</v>
      </c>
      <c r="BJ2056" s="717">
        <v>45102</v>
      </c>
      <c r="BK2056" s="718">
        <v>45108</v>
      </c>
      <c r="BL2056" s="719">
        <v>45154</v>
      </c>
      <c r="BM2056" s="717">
        <v>45095</v>
      </c>
      <c r="BN2056" s="718">
        <v>45101</v>
      </c>
      <c r="BO2056" s="719">
        <v>45153</v>
      </c>
      <c r="BP2056" s="717">
        <v>45102</v>
      </c>
      <c r="BQ2056" s="718">
        <v>45108</v>
      </c>
      <c r="BR2056" s="719">
        <v>45154</v>
      </c>
      <c r="BS2056" s="717">
        <v>45093</v>
      </c>
      <c r="BT2056" s="718">
        <v>45099</v>
      </c>
      <c r="BU2056" s="719">
        <v>45156</v>
      </c>
      <c r="BV2056" s="717">
        <v>45092</v>
      </c>
      <c r="BW2056" s="718">
        <v>45098</v>
      </c>
      <c r="BX2056" s="719">
        <v>45155</v>
      </c>
      <c r="BY2056" s="720"/>
      <c r="BZ2056" s="721"/>
      <c r="CA2056" s="722"/>
      <c r="CB2056" s="720"/>
      <c r="CC2056" s="721"/>
      <c r="CD2056" s="722"/>
      <c r="CE2056" s="720"/>
      <c r="CF2056" s="721"/>
      <c r="CG2056" s="722"/>
      <c r="CH2056" s="720"/>
      <c r="CI2056" s="721"/>
      <c r="CJ2056" s="722"/>
      <c r="CK2056" s="717">
        <v>45099</v>
      </c>
      <c r="CL2056" s="718">
        <v>45105</v>
      </c>
      <c r="CM2056" s="719">
        <v>45152</v>
      </c>
      <c r="CN2056" s="717">
        <v>45092</v>
      </c>
      <c r="CO2056" s="718">
        <v>45098</v>
      </c>
      <c r="CP2056" s="719">
        <v>45152</v>
      </c>
      <c r="CQ2056" s="720"/>
      <c r="CR2056" s="721"/>
      <c r="CS2056" s="722"/>
      <c r="CT2056" s="717">
        <v>45063</v>
      </c>
      <c r="CU2056" s="718">
        <v>45069</v>
      </c>
      <c r="CV2056" s="719">
        <v>45152</v>
      </c>
      <c r="CW2056" s="717">
        <v>45099</v>
      </c>
      <c r="CX2056" s="718">
        <v>45105</v>
      </c>
      <c r="CY2056" s="719">
        <v>45155</v>
      </c>
      <c r="CZ2056" s="717">
        <v>45085</v>
      </c>
      <c r="DA2056" s="718">
        <v>45091</v>
      </c>
      <c r="DB2056" s="719">
        <v>45155</v>
      </c>
      <c r="DC2056" s="717">
        <v>45074</v>
      </c>
      <c r="DD2056" s="718">
        <v>45080</v>
      </c>
      <c r="DE2056" s="719">
        <v>45154</v>
      </c>
      <c r="DF2056" s="717">
        <v>45077</v>
      </c>
      <c r="DG2056" s="718">
        <v>45083</v>
      </c>
      <c r="DH2056" s="719">
        <v>45152</v>
      </c>
      <c r="DI2056" s="717">
        <v>45088</v>
      </c>
      <c r="DJ2056" s="718">
        <v>45094</v>
      </c>
      <c r="DK2056" s="719">
        <v>45154</v>
      </c>
      <c r="DL2056" s="717">
        <v>45111</v>
      </c>
      <c r="DM2056" s="718">
        <v>45117</v>
      </c>
      <c r="DN2056" s="719">
        <v>45155</v>
      </c>
      <c r="DO2056" s="717">
        <v>45126</v>
      </c>
      <c r="DP2056" s="718">
        <v>45132</v>
      </c>
      <c r="DQ2056" s="719">
        <v>45152</v>
      </c>
      <c r="DR2056" s="717">
        <v>45083</v>
      </c>
      <c r="DS2056" s="718">
        <v>45089</v>
      </c>
      <c r="DT2056" s="719">
        <v>45154</v>
      </c>
      <c r="DU2056" s="717">
        <v>45092</v>
      </c>
      <c r="DV2056" s="718">
        <v>45098</v>
      </c>
      <c r="DW2056" s="719">
        <v>45155</v>
      </c>
      <c r="DX2056" s="717">
        <v>45090</v>
      </c>
      <c r="DY2056" s="718">
        <v>45096</v>
      </c>
      <c r="DZ2056" s="719">
        <v>45152</v>
      </c>
      <c r="EA2056" s="717">
        <v>45119</v>
      </c>
      <c r="EB2056" s="718">
        <v>45126</v>
      </c>
      <c r="EC2056" s="719">
        <v>45155</v>
      </c>
      <c r="ED2056" s="717">
        <v>45092</v>
      </c>
      <c r="EE2056" s="718">
        <v>45096</v>
      </c>
      <c r="EF2056" s="719">
        <v>45155</v>
      </c>
      <c r="EG2056" s="717">
        <v>45097</v>
      </c>
      <c r="EH2056" s="718">
        <v>45103</v>
      </c>
      <c r="EI2056" s="719">
        <v>45152</v>
      </c>
      <c r="EJ2056" s="717">
        <v>45063</v>
      </c>
      <c r="EK2056" s="718">
        <v>45069</v>
      </c>
      <c r="EL2056" s="719">
        <v>45156</v>
      </c>
      <c r="EM2056" s="717">
        <v>45085</v>
      </c>
      <c r="EN2056" s="718">
        <v>45091</v>
      </c>
      <c r="EO2056" s="719">
        <v>45156</v>
      </c>
    </row>
    <row r="2057" spans="1:145" ht="13.5" thickBot="1" x14ac:dyDescent="0.25">
      <c r="A2057" s="648">
        <v>2023</v>
      </c>
      <c r="B2057" s="656">
        <v>47</v>
      </c>
      <c r="C2057" s="651" t="s">
        <v>65048</v>
      </c>
      <c r="D2057" s="650">
        <v>213</v>
      </c>
      <c r="E2057" s="758">
        <v>45158</v>
      </c>
      <c r="F2057" s="942">
        <v>45164</v>
      </c>
      <c r="G2057" s="943"/>
      <c r="H2057" s="717">
        <v>45111</v>
      </c>
      <c r="I2057" s="718">
        <v>45117</v>
      </c>
      <c r="J2057" s="719">
        <v>45160</v>
      </c>
      <c r="K2057" s="717">
        <v>45088</v>
      </c>
      <c r="L2057" s="718">
        <v>45094</v>
      </c>
      <c r="M2057" s="719">
        <v>45159</v>
      </c>
      <c r="Q2057" s="717">
        <v>45098</v>
      </c>
      <c r="R2057" s="718">
        <v>45104</v>
      </c>
      <c r="S2057" s="719">
        <v>45159</v>
      </c>
      <c r="T2057" s="717">
        <v>45091</v>
      </c>
      <c r="U2057" s="718">
        <v>45097</v>
      </c>
      <c r="V2057" s="719">
        <v>45160</v>
      </c>
      <c r="W2057" s="717">
        <v>45098</v>
      </c>
      <c r="X2057" s="718">
        <v>45104</v>
      </c>
      <c r="Y2057" s="719">
        <v>45162</v>
      </c>
      <c r="Z2057" s="717">
        <v>45108</v>
      </c>
      <c r="AA2057" s="718">
        <v>45114</v>
      </c>
      <c r="AB2057" s="719">
        <v>45162</v>
      </c>
      <c r="AC2057" s="717">
        <v>45088</v>
      </c>
      <c r="AD2057" s="718">
        <v>45094</v>
      </c>
      <c r="AE2057" s="719">
        <v>45163</v>
      </c>
      <c r="AF2057" s="717">
        <v>45109</v>
      </c>
      <c r="AG2057" s="718">
        <v>45115</v>
      </c>
      <c r="AH2057" s="719">
        <v>45162</v>
      </c>
      <c r="AI2057" s="717">
        <v>45088</v>
      </c>
      <c r="AJ2057" s="718">
        <v>45094</v>
      </c>
      <c r="AK2057" s="719">
        <v>45162</v>
      </c>
      <c r="AL2057" s="717">
        <v>45098</v>
      </c>
      <c r="AM2057" s="718">
        <v>45104</v>
      </c>
      <c r="AN2057" s="719">
        <v>45160</v>
      </c>
      <c r="AO2057" s="720"/>
      <c r="AP2057" s="721"/>
      <c r="AQ2057" s="722"/>
      <c r="AR2057" s="717">
        <v>45091</v>
      </c>
      <c r="AS2057" s="718">
        <v>45097</v>
      </c>
      <c r="AT2057" s="719">
        <v>45159</v>
      </c>
      <c r="AU2057" s="720"/>
      <c r="AV2057" s="721"/>
      <c r="AW2057" s="722"/>
      <c r="AX2057" s="717">
        <v>45098</v>
      </c>
      <c r="AY2057" s="718">
        <v>45104</v>
      </c>
      <c r="AZ2057" s="719">
        <v>45160</v>
      </c>
      <c r="BA2057" s="720"/>
      <c r="BB2057" s="721"/>
      <c r="BC2057" s="722"/>
      <c r="BD2057" s="717">
        <v>45126</v>
      </c>
      <c r="BE2057" s="718">
        <v>45132</v>
      </c>
      <c r="BF2057" s="719">
        <v>45163</v>
      </c>
      <c r="BG2057" s="717">
        <v>45109</v>
      </c>
      <c r="BH2057" s="718">
        <v>45115</v>
      </c>
      <c r="BI2057" s="719">
        <v>45161</v>
      </c>
      <c r="BJ2057" s="717">
        <v>45109</v>
      </c>
      <c r="BK2057" s="718">
        <v>45115</v>
      </c>
      <c r="BL2057" s="719">
        <v>45161</v>
      </c>
      <c r="BM2057" s="717">
        <v>45102</v>
      </c>
      <c r="BN2057" s="718">
        <v>45108</v>
      </c>
      <c r="BO2057" s="719">
        <v>45160</v>
      </c>
      <c r="BP2057" s="717">
        <v>45109</v>
      </c>
      <c r="BQ2057" s="718">
        <v>45115</v>
      </c>
      <c r="BR2057" s="719">
        <v>45161</v>
      </c>
      <c r="BS2057" s="717">
        <v>45100</v>
      </c>
      <c r="BT2057" s="718">
        <v>45106</v>
      </c>
      <c r="BU2057" s="719">
        <v>45163</v>
      </c>
      <c r="BV2057" s="717">
        <v>45099</v>
      </c>
      <c r="BW2057" s="718">
        <v>45105</v>
      </c>
      <c r="BX2057" s="719">
        <v>45162</v>
      </c>
      <c r="BY2057" s="720"/>
      <c r="BZ2057" s="721"/>
      <c r="CA2057" s="722"/>
      <c r="CB2057" s="720"/>
      <c r="CC2057" s="721"/>
      <c r="CD2057" s="722"/>
      <c r="CE2057" s="720"/>
      <c r="CF2057" s="721"/>
      <c r="CG2057" s="722"/>
      <c r="CH2057" s="720"/>
      <c r="CI2057" s="721"/>
      <c r="CJ2057" s="722"/>
      <c r="CK2057" s="717">
        <v>45106</v>
      </c>
      <c r="CL2057" s="718">
        <v>45112</v>
      </c>
      <c r="CM2057" s="719">
        <v>45159</v>
      </c>
      <c r="CN2057" s="717">
        <v>45099</v>
      </c>
      <c r="CO2057" s="718">
        <v>45105</v>
      </c>
      <c r="CP2057" s="719">
        <v>45159</v>
      </c>
      <c r="CQ2057" s="720"/>
      <c r="CR2057" s="721"/>
      <c r="CS2057" s="722"/>
      <c r="CT2057" s="717">
        <v>45070</v>
      </c>
      <c r="CU2057" s="718">
        <v>45076</v>
      </c>
      <c r="CV2057" s="719">
        <v>45159</v>
      </c>
      <c r="CW2057" s="717">
        <v>45106</v>
      </c>
      <c r="CX2057" s="718">
        <v>45112</v>
      </c>
      <c r="CY2057" s="719">
        <v>45162</v>
      </c>
      <c r="CZ2057" s="717">
        <v>45092</v>
      </c>
      <c r="DA2057" s="718">
        <v>45098</v>
      </c>
      <c r="DB2057" s="719">
        <v>45162</v>
      </c>
      <c r="DC2057" s="717">
        <v>45081</v>
      </c>
      <c r="DD2057" s="718">
        <v>45087</v>
      </c>
      <c r="DE2057" s="719">
        <v>45161</v>
      </c>
      <c r="DF2057" s="717">
        <v>45084</v>
      </c>
      <c r="DG2057" s="718">
        <v>45090</v>
      </c>
      <c r="DH2057" s="719">
        <v>45159</v>
      </c>
      <c r="DI2057" s="717">
        <v>45095</v>
      </c>
      <c r="DJ2057" s="718">
        <v>45101</v>
      </c>
      <c r="DK2057" s="719">
        <v>45161</v>
      </c>
      <c r="DL2057" s="717">
        <v>45118</v>
      </c>
      <c r="DM2057" s="718">
        <v>45124</v>
      </c>
      <c r="DN2057" s="719">
        <v>45162</v>
      </c>
      <c r="DO2057" s="717">
        <v>45133</v>
      </c>
      <c r="DP2057" s="718">
        <v>45139</v>
      </c>
      <c r="DQ2057" s="719">
        <v>45159</v>
      </c>
      <c r="DR2057" s="717">
        <v>45090</v>
      </c>
      <c r="DS2057" s="718">
        <v>45096</v>
      </c>
      <c r="DT2057" s="719">
        <v>45161</v>
      </c>
      <c r="DU2057" s="717">
        <v>45099</v>
      </c>
      <c r="DV2057" s="718">
        <v>45105</v>
      </c>
      <c r="DW2057" s="719">
        <v>45162</v>
      </c>
      <c r="DX2057" s="717">
        <v>45097</v>
      </c>
      <c r="DY2057" s="718">
        <v>45103</v>
      </c>
      <c r="DZ2057" s="719">
        <v>45159</v>
      </c>
      <c r="EA2057" s="717">
        <v>45126</v>
      </c>
      <c r="EB2057" s="718">
        <v>45133</v>
      </c>
      <c r="EC2057" s="719">
        <v>45162</v>
      </c>
      <c r="ED2057" s="717">
        <v>45099</v>
      </c>
      <c r="EE2057" s="718">
        <v>45103</v>
      </c>
      <c r="EF2057" s="719">
        <v>45162</v>
      </c>
      <c r="EG2057" s="717">
        <v>45104</v>
      </c>
      <c r="EH2057" s="718">
        <v>45110</v>
      </c>
      <c r="EI2057" s="719">
        <v>45159</v>
      </c>
      <c r="EJ2057" s="717">
        <v>45070</v>
      </c>
      <c r="EK2057" s="718">
        <v>45076</v>
      </c>
      <c r="EL2057" s="719">
        <v>45163</v>
      </c>
      <c r="EM2057" s="717">
        <v>45092</v>
      </c>
      <c r="EN2057" s="718">
        <v>45098</v>
      </c>
      <c r="EO2057" s="719">
        <v>45163</v>
      </c>
    </row>
    <row r="2058" spans="1:145" ht="13.5" thickBot="1" x14ac:dyDescent="0.25">
      <c r="A2058" s="648">
        <v>2023</v>
      </c>
      <c r="B2058" s="656">
        <v>48</v>
      </c>
      <c r="C2058" s="651" t="s">
        <v>65048</v>
      </c>
      <c r="D2058" s="650">
        <v>213</v>
      </c>
      <c r="E2058" s="758">
        <v>45165</v>
      </c>
      <c r="F2058" s="942">
        <v>45171</v>
      </c>
      <c r="G2058" s="943"/>
      <c r="H2058" s="717">
        <v>45118</v>
      </c>
      <c r="I2058" s="718">
        <v>45124</v>
      </c>
      <c r="J2058" s="719">
        <v>45167</v>
      </c>
      <c r="K2058" s="717">
        <v>45095</v>
      </c>
      <c r="L2058" s="718">
        <v>45101</v>
      </c>
      <c r="M2058" s="719">
        <v>45166</v>
      </c>
      <c r="Q2058" s="717">
        <v>45105</v>
      </c>
      <c r="R2058" s="718">
        <v>45111</v>
      </c>
      <c r="S2058" s="719">
        <v>45166</v>
      </c>
      <c r="T2058" s="717">
        <v>45098</v>
      </c>
      <c r="U2058" s="718">
        <v>45104</v>
      </c>
      <c r="V2058" s="719">
        <v>45167</v>
      </c>
      <c r="W2058" s="717">
        <v>45105</v>
      </c>
      <c r="X2058" s="718">
        <v>45111</v>
      </c>
      <c r="Y2058" s="719">
        <v>45169</v>
      </c>
      <c r="Z2058" s="717">
        <v>45115</v>
      </c>
      <c r="AA2058" s="718">
        <v>45121</v>
      </c>
      <c r="AB2058" s="719">
        <v>45169</v>
      </c>
      <c r="AC2058" s="717">
        <v>45095</v>
      </c>
      <c r="AD2058" s="718">
        <v>45101</v>
      </c>
      <c r="AE2058" s="719">
        <v>45170</v>
      </c>
      <c r="AF2058" s="717">
        <v>45116</v>
      </c>
      <c r="AG2058" s="718">
        <v>45122</v>
      </c>
      <c r="AH2058" s="719">
        <v>45169</v>
      </c>
      <c r="AI2058" s="717">
        <v>45095</v>
      </c>
      <c r="AJ2058" s="718">
        <v>45101</v>
      </c>
      <c r="AK2058" s="719">
        <v>45169</v>
      </c>
      <c r="AL2058" s="717">
        <v>45105</v>
      </c>
      <c r="AM2058" s="718">
        <v>45111</v>
      </c>
      <c r="AN2058" s="719">
        <v>45167</v>
      </c>
      <c r="AO2058" s="720"/>
      <c r="AP2058" s="721"/>
      <c r="AQ2058" s="722"/>
      <c r="AR2058" s="717">
        <v>45098</v>
      </c>
      <c r="AS2058" s="718">
        <v>45104</v>
      </c>
      <c r="AT2058" s="719">
        <v>45166</v>
      </c>
      <c r="AU2058" s="720"/>
      <c r="AV2058" s="721"/>
      <c r="AW2058" s="722"/>
      <c r="AX2058" s="717">
        <v>45105</v>
      </c>
      <c r="AY2058" s="718">
        <v>45111</v>
      </c>
      <c r="AZ2058" s="719">
        <v>45167</v>
      </c>
      <c r="BA2058" s="720"/>
      <c r="BB2058" s="721"/>
      <c r="BC2058" s="722"/>
      <c r="BD2058" s="717">
        <v>45133</v>
      </c>
      <c r="BE2058" s="718">
        <v>45139</v>
      </c>
      <c r="BF2058" s="719">
        <v>45170</v>
      </c>
      <c r="BG2058" s="717">
        <v>45116</v>
      </c>
      <c r="BH2058" s="718">
        <v>45122</v>
      </c>
      <c r="BI2058" s="719">
        <v>45168</v>
      </c>
      <c r="BJ2058" s="717">
        <v>45116</v>
      </c>
      <c r="BK2058" s="718">
        <v>45122</v>
      </c>
      <c r="BL2058" s="719">
        <v>45168</v>
      </c>
      <c r="BM2058" s="717">
        <v>45109</v>
      </c>
      <c r="BN2058" s="718">
        <v>45115</v>
      </c>
      <c r="BO2058" s="719">
        <v>45167</v>
      </c>
      <c r="BP2058" s="717">
        <v>45116</v>
      </c>
      <c r="BQ2058" s="718">
        <v>45122</v>
      </c>
      <c r="BR2058" s="719">
        <v>45168</v>
      </c>
      <c r="BS2058" s="717">
        <v>45107</v>
      </c>
      <c r="BT2058" s="718">
        <v>45113</v>
      </c>
      <c r="BU2058" s="719">
        <v>45170</v>
      </c>
      <c r="BV2058" s="717">
        <v>45106</v>
      </c>
      <c r="BW2058" s="718">
        <v>45112</v>
      </c>
      <c r="BX2058" s="719">
        <v>45169</v>
      </c>
      <c r="BY2058" s="720"/>
      <c r="BZ2058" s="721"/>
      <c r="CA2058" s="722"/>
      <c r="CB2058" s="720"/>
      <c r="CC2058" s="721"/>
      <c r="CD2058" s="722"/>
      <c r="CE2058" s="720"/>
      <c r="CF2058" s="721"/>
      <c r="CG2058" s="722"/>
      <c r="CH2058" s="720"/>
      <c r="CI2058" s="721"/>
      <c r="CJ2058" s="722"/>
      <c r="CK2058" s="717">
        <v>45113</v>
      </c>
      <c r="CL2058" s="718">
        <v>45119</v>
      </c>
      <c r="CM2058" s="719">
        <v>45166</v>
      </c>
      <c r="CN2058" s="717">
        <v>45106</v>
      </c>
      <c r="CO2058" s="718">
        <v>45112</v>
      </c>
      <c r="CP2058" s="719">
        <v>45166</v>
      </c>
      <c r="CQ2058" s="720"/>
      <c r="CR2058" s="721"/>
      <c r="CS2058" s="722"/>
      <c r="CT2058" s="717">
        <v>45077</v>
      </c>
      <c r="CU2058" s="718">
        <v>45083</v>
      </c>
      <c r="CV2058" s="719">
        <v>45166</v>
      </c>
      <c r="CW2058" s="717">
        <v>45113</v>
      </c>
      <c r="CX2058" s="718">
        <v>45119</v>
      </c>
      <c r="CY2058" s="719">
        <v>45169</v>
      </c>
      <c r="CZ2058" s="717">
        <v>45099</v>
      </c>
      <c r="DA2058" s="718">
        <v>45105</v>
      </c>
      <c r="DB2058" s="719">
        <v>45169</v>
      </c>
      <c r="DC2058" s="717">
        <v>45088</v>
      </c>
      <c r="DD2058" s="718">
        <v>45094</v>
      </c>
      <c r="DE2058" s="719">
        <v>45168</v>
      </c>
      <c r="DF2058" s="717">
        <v>45091</v>
      </c>
      <c r="DG2058" s="718">
        <v>45097</v>
      </c>
      <c r="DH2058" s="719">
        <v>45166</v>
      </c>
      <c r="DI2058" s="717">
        <v>45102</v>
      </c>
      <c r="DJ2058" s="718">
        <v>45108</v>
      </c>
      <c r="DK2058" s="719">
        <v>45168</v>
      </c>
      <c r="DL2058" s="717">
        <v>45125</v>
      </c>
      <c r="DM2058" s="718">
        <v>45131</v>
      </c>
      <c r="DN2058" s="719">
        <v>45169</v>
      </c>
      <c r="DO2058" s="717">
        <v>45140</v>
      </c>
      <c r="DP2058" s="718">
        <v>45146</v>
      </c>
      <c r="DQ2058" s="719">
        <v>45166</v>
      </c>
      <c r="DR2058" s="717">
        <v>45097</v>
      </c>
      <c r="DS2058" s="718">
        <v>45103</v>
      </c>
      <c r="DT2058" s="719">
        <v>45168</v>
      </c>
      <c r="DU2058" s="717">
        <v>45106</v>
      </c>
      <c r="DV2058" s="718">
        <v>45112</v>
      </c>
      <c r="DW2058" s="719">
        <v>45169</v>
      </c>
      <c r="DX2058" s="717">
        <v>45104</v>
      </c>
      <c r="DY2058" s="718">
        <v>45110</v>
      </c>
      <c r="DZ2058" s="719">
        <v>45166</v>
      </c>
      <c r="EA2058" s="717">
        <v>45133</v>
      </c>
      <c r="EB2058" s="718">
        <v>45140</v>
      </c>
      <c r="EC2058" s="719">
        <v>45169</v>
      </c>
      <c r="ED2058" s="717">
        <v>45106</v>
      </c>
      <c r="EE2058" s="718">
        <v>45110</v>
      </c>
      <c r="EF2058" s="719">
        <v>45169</v>
      </c>
      <c r="EG2058" s="717">
        <v>45111</v>
      </c>
      <c r="EH2058" s="718">
        <v>45117</v>
      </c>
      <c r="EI2058" s="719">
        <v>45166</v>
      </c>
      <c r="EJ2058" s="717">
        <v>45077</v>
      </c>
      <c r="EK2058" s="718">
        <v>45083</v>
      </c>
      <c r="EL2058" s="719">
        <v>45170</v>
      </c>
      <c r="EM2058" s="717">
        <v>45099</v>
      </c>
      <c r="EN2058" s="718">
        <v>45105</v>
      </c>
      <c r="EO2058" s="719">
        <v>45170</v>
      </c>
    </row>
    <row r="2059" spans="1:145" ht="13.5" thickBot="1" x14ac:dyDescent="0.25">
      <c r="A2059" s="648">
        <v>2023</v>
      </c>
      <c r="B2059" s="656">
        <v>49</v>
      </c>
      <c r="C2059" s="651" t="s">
        <v>65048</v>
      </c>
      <c r="D2059" s="650">
        <v>213</v>
      </c>
      <c r="E2059" s="758">
        <v>45172</v>
      </c>
      <c r="F2059" s="942">
        <v>45178</v>
      </c>
      <c r="G2059" s="943"/>
      <c r="H2059" s="717">
        <v>45125</v>
      </c>
      <c r="I2059" s="718">
        <v>45131</v>
      </c>
      <c r="J2059" s="719">
        <v>45174</v>
      </c>
      <c r="K2059" s="717">
        <v>45102</v>
      </c>
      <c r="L2059" s="718">
        <v>45108</v>
      </c>
      <c r="M2059" s="719">
        <v>45173</v>
      </c>
      <c r="Q2059" s="717">
        <v>45112</v>
      </c>
      <c r="R2059" s="718">
        <v>45118</v>
      </c>
      <c r="S2059" s="719">
        <v>45173</v>
      </c>
      <c r="T2059" s="717">
        <v>45105</v>
      </c>
      <c r="U2059" s="718">
        <v>45111</v>
      </c>
      <c r="V2059" s="719">
        <v>45174</v>
      </c>
      <c r="W2059" s="717">
        <v>45112</v>
      </c>
      <c r="X2059" s="718">
        <v>45118</v>
      </c>
      <c r="Y2059" s="719">
        <v>45176</v>
      </c>
      <c r="Z2059" s="717">
        <v>45122</v>
      </c>
      <c r="AA2059" s="718">
        <v>45128</v>
      </c>
      <c r="AB2059" s="719">
        <v>45176</v>
      </c>
      <c r="AC2059" s="717">
        <v>45102</v>
      </c>
      <c r="AD2059" s="718">
        <v>45108</v>
      </c>
      <c r="AE2059" s="719">
        <v>45177</v>
      </c>
      <c r="AF2059" s="717">
        <v>45123</v>
      </c>
      <c r="AG2059" s="718">
        <v>45129</v>
      </c>
      <c r="AH2059" s="719">
        <v>45176</v>
      </c>
      <c r="AI2059" s="717">
        <v>45102</v>
      </c>
      <c r="AJ2059" s="718">
        <v>45108</v>
      </c>
      <c r="AK2059" s="719">
        <v>45176</v>
      </c>
      <c r="AL2059" s="717">
        <v>45112</v>
      </c>
      <c r="AM2059" s="718">
        <v>45118</v>
      </c>
      <c r="AN2059" s="719">
        <v>45174</v>
      </c>
      <c r="AO2059" s="720"/>
      <c r="AP2059" s="721"/>
      <c r="AQ2059" s="722"/>
      <c r="AR2059" s="717">
        <v>45105</v>
      </c>
      <c r="AS2059" s="718">
        <v>45111</v>
      </c>
      <c r="AT2059" s="719">
        <v>45173</v>
      </c>
      <c r="AU2059" s="720"/>
      <c r="AV2059" s="721"/>
      <c r="AW2059" s="722"/>
      <c r="AX2059" s="717">
        <v>45112</v>
      </c>
      <c r="AY2059" s="718">
        <v>45118</v>
      </c>
      <c r="AZ2059" s="719">
        <v>45174</v>
      </c>
      <c r="BA2059" s="720"/>
      <c r="BB2059" s="721"/>
      <c r="BC2059" s="722"/>
      <c r="BD2059" s="717">
        <v>45140</v>
      </c>
      <c r="BE2059" s="718">
        <v>45146</v>
      </c>
      <c r="BF2059" s="719">
        <v>45177</v>
      </c>
      <c r="BG2059" s="717">
        <v>45123</v>
      </c>
      <c r="BH2059" s="718">
        <v>45129</v>
      </c>
      <c r="BI2059" s="719">
        <v>45175</v>
      </c>
      <c r="BJ2059" s="717">
        <v>45123</v>
      </c>
      <c r="BK2059" s="718">
        <v>45129</v>
      </c>
      <c r="BL2059" s="719">
        <v>45175</v>
      </c>
      <c r="BM2059" s="717">
        <v>45116</v>
      </c>
      <c r="BN2059" s="718">
        <v>45122</v>
      </c>
      <c r="BO2059" s="719">
        <v>45174</v>
      </c>
      <c r="BP2059" s="717">
        <v>45123</v>
      </c>
      <c r="BQ2059" s="718">
        <v>45129</v>
      </c>
      <c r="BR2059" s="719">
        <v>45175</v>
      </c>
      <c r="BS2059" s="717">
        <v>45114</v>
      </c>
      <c r="BT2059" s="718">
        <v>45120</v>
      </c>
      <c r="BU2059" s="719">
        <v>45177</v>
      </c>
      <c r="BV2059" s="717">
        <v>45113</v>
      </c>
      <c r="BW2059" s="718">
        <v>45119</v>
      </c>
      <c r="BX2059" s="719">
        <v>45176</v>
      </c>
      <c r="BY2059" s="720"/>
      <c r="BZ2059" s="721"/>
      <c r="CA2059" s="722"/>
      <c r="CB2059" s="720"/>
      <c r="CC2059" s="721"/>
      <c r="CD2059" s="722"/>
      <c r="CE2059" s="720"/>
      <c r="CF2059" s="721"/>
      <c r="CG2059" s="722"/>
      <c r="CH2059" s="720"/>
      <c r="CI2059" s="721"/>
      <c r="CJ2059" s="722"/>
      <c r="CK2059" s="717">
        <v>45120</v>
      </c>
      <c r="CL2059" s="718">
        <v>45126</v>
      </c>
      <c r="CM2059" s="719">
        <v>45173</v>
      </c>
      <c r="CN2059" s="717">
        <v>45113</v>
      </c>
      <c r="CO2059" s="718">
        <v>45119</v>
      </c>
      <c r="CP2059" s="719">
        <v>45173</v>
      </c>
      <c r="CQ2059" s="720"/>
      <c r="CR2059" s="721"/>
      <c r="CS2059" s="722"/>
      <c r="CT2059" s="717">
        <v>45084</v>
      </c>
      <c r="CU2059" s="718">
        <v>45090</v>
      </c>
      <c r="CV2059" s="719">
        <v>45173</v>
      </c>
      <c r="CW2059" s="717">
        <v>45120</v>
      </c>
      <c r="CX2059" s="718">
        <v>45126</v>
      </c>
      <c r="CY2059" s="719">
        <v>45176</v>
      </c>
      <c r="CZ2059" s="717">
        <v>45106</v>
      </c>
      <c r="DA2059" s="718">
        <v>45112</v>
      </c>
      <c r="DB2059" s="719">
        <v>45176</v>
      </c>
      <c r="DC2059" s="717">
        <v>45095</v>
      </c>
      <c r="DD2059" s="718">
        <v>45101</v>
      </c>
      <c r="DE2059" s="719">
        <v>45175</v>
      </c>
      <c r="DF2059" s="717">
        <v>45098</v>
      </c>
      <c r="DG2059" s="718">
        <v>45104</v>
      </c>
      <c r="DH2059" s="719">
        <v>45173</v>
      </c>
      <c r="DI2059" s="717">
        <v>45109</v>
      </c>
      <c r="DJ2059" s="718">
        <v>45115</v>
      </c>
      <c r="DK2059" s="719">
        <v>45175</v>
      </c>
      <c r="DL2059" s="717">
        <v>45132</v>
      </c>
      <c r="DM2059" s="718">
        <v>45138</v>
      </c>
      <c r="DN2059" s="719">
        <v>45176</v>
      </c>
      <c r="DO2059" s="717">
        <v>45147</v>
      </c>
      <c r="DP2059" s="718">
        <v>45153</v>
      </c>
      <c r="DQ2059" s="719">
        <v>45173</v>
      </c>
      <c r="DR2059" s="717">
        <v>45104</v>
      </c>
      <c r="DS2059" s="718">
        <v>45110</v>
      </c>
      <c r="DT2059" s="719">
        <v>45175</v>
      </c>
      <c r="DU2059" s="717">
        <v>45113</v>
      </c>
      <c r="DV2059" s="718">
        <v>45119</v>
      </c>
      <c r="DW2059" s="719">
        <v>45176</v>
      </c>
      <c r="DX2059" s="717">
        <v>45111</v>
      </c>
      <c r="DY2059" s="718">
        <v>45117</v>
      </c>
      <c r="DZ2059" s="719">
        <v>45173</v>
      </c>
      <c r="EA2059" s="717">
        <v>45140</v>
      </c>
      <c r="EB2059" s="718">
        <v>45147</v>
      </c>
      <c r="EC2059" s="719">
        <v>45176</v>
      </c>
      <c r="ED2059" s="717">
        <v>45113</v>
      </c>
      <c r="EE2059" s="718">
        <v>45117</v>
      </c>
      <c r="EF2059" s="719">
        <v>45176</v>
      </c>
      <c r="EG2059" s="717">
        <v>45118</v>
      </c>
      <c r="EH2059" s="718">
        <v>45124</v>
      </c>
      <c r="EI2059" s="719">
        <v>45173</v>
      </c>
      <c r="EJ2059" s="717">
        <v>45084</v>
      </c>
      <c r="EK2059" s="718">
        <v>45090</v>
      </c>
      <c r="EL2059" s="719">
        <v>45177</v>
      </c>
      <c r="EM2059" s="717">
        <v>45106</v>
      </c>
      <c r="EN2059" s="718">
        <v>45112</v>
      </c>
      <c r="EO2059" s="719">
        <v>45177</v>
      </c>
    </row>
    <row r="2060" spans="1:145" ht="13.5" thickBot="1" x14ac:dyDescent="0.25">
      <c r="A2060" s="648">
        <v>2023</v>
      </c>
      <c r="B2060" s="656">
        <v>50</v>
      </c>
      <c r="C2060" s="651" t="s">
        <v>65048</v>
      </c>
      <c r="D2060" s="650">
        <v>213</v>
      </c>
      <c r="E2060" s="758">
        <v>45179</v>
      </c>
      <c r="F2060" s="942">
        <v>45185</v>
      </c>
      <c r="G2060" s="943"/>
      <c r="H2060" s="717">
        <v>45132</v>
      </c>
      <c r="I2060" s="718">
        <v>45138</v>
      </c>
      <c r="J2060" s="719">
        <v>45181</v>
      </c>
      <c r="K2060" s="717">
        <v>45109</v>
      </c>
      <c r="L2060" s="718">
        <v>45115</v>
      </c>
      <c r="M2060" s="719">
        <v>45180</v>
      </c>
      <c r="Q2060" s="717">
        <v>45119</v>
      </c>
      <c r="R2060" s="718">
        <v>45125</v>
      </c>
      <c r="S2060" s="719">
        <v>45180</v>
      </c>
      <c r="T2060" s="717">
        <v>45112</v>
      </c>
      <c r="U2060" s="718">
        <v>45118</v>
      </c>
      <c r="V2060" s="719">
        <v>45181</v>
      </c>
      <c r="W2060" s="717">
        <v>45119</v>
      </c>
      <c r="X2060" s="718">
        <v>45125</v>
      </c>
      <c r="Y2060" s="719">
        <v>45183</v>
      </c>
      <c r="Z2060" s="717">
        <v>45129</v>
      </c>
      <c r="AA2060" s="718">
        <v>45135</v>
      </c>
      <c r="AB2060" s="719">
        <v>45183</v>
      </c>
      <c r="AC2060" s="717">
        <v>45109</v>
      </c>
      <c r="AD2060" s="718">
        <v>45115</v>
      </c>
      <c r="AE2060" s="719">
        <v>45184</v>
      </c>
      <c r="AF2060" s="717">
        <v>45130</v>
      </c>
      <c r="AG2060" s="718">
        <v>45136</v>
      </c>
      <c r="AH2060" s="719">
        <v>45183</v>
      </c>
      <c r="AI2060" s="717">
        <v>45109</v>
      </c>
      <c r="AJ2060" s="718">
        <v>45115</v>
      </c>
      <c r="AK2060" s="719">
        <v>45183</v>
      </c>
      <c r="AL2060" s="717">
        <v>45119</v>
      </c>
      <c r="AM2060" s="718">
        <v>45125</v>
      </c>
      <c r="AN2060" s="719">
        <v>45181</v>
      </c>
      <c r="AO2060" s="720"/>
      <c r="AP2060" s="721"/>
      <c r="AQ2060" s="722"/>
      <c r="AR2060" s="717">
        <v>45112</v>
      </c>
      <c r="AS2060" s="718">
        <v>45118</v>
      </c>
      <c r="AT2060" s="719">
        <v>45180</v>
      </c>
      <c r="AU2060" s="720"/>
      <c r="AV2060" s="721"/>
      <c r="AW2060" s="722"/>
      <c r="AX2060" s="717">
        <v>45119</v>
      </c>
      <c r="AY2060" s="718">
        <v>45125</v>
      </c>
      <c r="AZ2060" s="719">
        <v>45181</v>
      </c>
      <c r="BA2060" s="720"/>
      <c r="BB2060" s="721"/>
      <c r="BC2060" s="722"/>
      <c r="BD2060" s="717">
        <v>45147</v>
      </c>
      <c r="BE2060" s="718">
        <v>45153</v>
      </c>
      <c r="BF2060" s="719">
        <v>45184</v>
      </c>
      <c r="BG2060" s="717">
        <v>45130</v>
      </c>
      <c r="BH2060" s="718">
        <v>45136</v>
      </c>
      <c r="BI2060" s="719">
        <v>45182</v>
      </c>
      <c r="BJ2060" s="717">
        <v>45130</v>
      </c>
      <c r="BK2060" s="718">
        <v>45136</v>
      </c>
      <c r="BL2060" s="719">
        <v>45182</v>
      </c>
      <c r="BM2060" s="717">
        <v>45123</v>
      </c>
      <c r="BN2060" s="718">
        <v>45129</v>
      </c>
      <c r="BO2060" s="719">
        <v>45181</v>
      </c>
      <c r="BP2060" s="717">
        <v>45130</v>
      </c>
      <c r="BQ2060" s="718">
        <v>45136</v>
      </c>
      <c r="BR2060" s="719">
        <v>45182</v>
      </c>
      <c r="BS2060" s="717">
        <v>45121</v>
      </c>
      <c r="BT2060" s="718">
        <v>45127</v>
      </c>
      <c r="BU2060" s="719">
        <v>45184</v>
      </c>
      <c r="BV2060" s="717">
        <v>45120</v>
      </c>
      <c r="BW2060" s="718">
        <v>45126</v>
      </c>
      <c r="BX2060" s="719">
        <v>45183</v>
      </c>
      <c r="BY2060" s="720"/>
      <c r="BZ2060" s="721"/>
      <c r="CA2060" s="722"/>
      <c r="CB2060" s="720"/>
      <c r="CC2060" s="721"/>
      <c r="CD2060" s="722"/>
      <c r="CE2060" s="720"/>
      <c r="CF2060" s="721"/>
      <c r="CG2060" s="722"/>
      <c r="CH2060" s="720"/>
      <c r="CI2060" s="721"/>
      <c r="CJ2060" s="722"/>
      <c r="CK2060" s="717">
        <v>45127</v>
      </c>
      <c r="CL2060" s="718">
        <v>45133</v>
      </c>
      <c r="CM2060" s="719">
        <v>45180</v>
      </c>
      <c r="CN2060" s="717">
        <v>45120</v>
      </c>
      <c r="CO2060" s="718">
        <v>45126</v>
      </c>
      <c r="CP2060" s="719">
        <v>45180</v>
      </c>
      <c r="CQ2060" s="720"/>
      <c r="CR2060" s="721"/>
      <c r="CS2060" s="722"/>
      <c r="CT2060" s="717">
        <v>45091</v>
      </c>
      <c r="CU2060" s="718">
        <v>45097</v>
      </c>
      <c r="CV2060" s="719">
        <v>45180</v>
      </c>
      <c r="CW2060" s="717">
        <v>45127</v>
      </c>
      <c r="CX2060" s="718">
        <v>45133</v>
      </c>
      <c r="CY2060" s="719">
        <v>45183</v>
      </c>
      <c r="CZ2060" s="717">
        <v>45113</v>
      </c>
      <c r="DA2060" s="718">
        <v>45119</v>
      </c>
      <c r="DB2060" s="719">
        <v>45183</v>
      </c>
      <c r="DC2060" s="717">
        <v>45102</v>
      </c>
      <c r="DD2060" s="718">
        <v>45108</v>
      </c>
      <c r="DE2060" s="719">
        <v>45182</v>
      </c>
      <c r="DF2060" s="717">
        <v>45105</v>
      </c>
      <c r="DG2060" s="718">
        <v>45111</v>
      </c>
      <c r="DH2060" s="719">
        <v>45180</v>
      </c>
      <c r="DI2060" s="717">
        <v>45116</v>
      </c>
      <c r="DJ2060" s="718">
        <v>45122</v>
      </c>
      <c r="DK2060" s="719">
        <v>45182</v>
      </c>
      <c r="DL2060" s="717">
        <v>45139</v>
      </c>
      <c r="DM2060" s="718">
        <v>45145</v>
      </c>
      <c r="DN2060" s="719">
        <v>45183</v>
      </c>
      <c r="DO2060" s="717">
        <v>45154</v>
      </c>
      <c r="DP2060" s="718">
        <v>45160</v>
      </c>
      <c r="DQ2060" s="719">
        <v>45180</v>
      </c>
      <c r="DR2060" s="717">
        <v>45111</v>
      </c>
      <c r="DS2060" s="718">
        <v>45117</v>
      </c>
      <c r="DT2060" s="719">
        <v>45182</v>
      </c>
      <c r="DU2060" s="717">
        <v>45120</v>
      </c>
      <c r="DV2060" s="718">
        <v>45126</v>
      </c>
      <c r="DW2060" s="719">
        <v>45183</v>
      </c>
      <c r="DX2060" s="717">
        <v>45118</v>
      </c>
      <c r="DY2060" s="718">
        <v>45124</v>
      </c>
      <c r="DZ2060" s="719">
        <v>45180</v>
      </c>
      <c r="EA2060" s="717">
        <v>45147</v>
      </c>
      <c r="EB2060" s="718">
        <v>45154</v>
      </c>
      <c r="EC2060" s="719">
        <v>45183</v>
      </c>
      <c r="ED2060" s="717">
        <v>45120</v>
      </c>
      <c r="EE2060" s="718">
        <v>45124</v>
      </c>
      <c r="EF2060" s="719">
        <v>45183</v>
      </c>
      <c r="EG2060" s="717">
        <v>45125</v>
      </c>
      <c r="EH2060" s="718">
        <v>45131</v>
      </c>
      <c r="EI2060" s="719">
        <v>45180</v>
      </c>
      <c r="EJ2060" s="717">
        <v>45091</v>
      </c>
      <c r="EK2060" s="718">
        <v>45097</v>
      </c>
      <c r="EL2060" s="719">
        <v>45184</v>
      </c>
      <c r="EM2060" s="717">
        <v>45113</v>
      </c>
      <c r="EN2060" s="718">
        <v>45119</v>
      </c>
      <c r="EO2060" s="719">
        <v>45184</v>
      </c>
    </row>
    <row r="2061" spans="1:145" ht="13.5" thickBot="1" x14ac:dyDescent="0.25">
      <c r="A2061" s="648">
        <v>2023</v>
      </c>
      <c r="B2061" s="656">
        <v>51</v>
      </c>
      <c r="C2061" s="651" t="s">
        <v>65048</v>
      </c>
      <c r="D2061" s="650">
        <v>213</v>
      </c>
      <c r="E2061" s="758">
        <v>45186</v>
      </c>
      <c r="F2061" s="942">
        <v>45192</v>
      </c>
      <c r="G2061" s="943"/>
      <c r="H2061" s="717">
        <v>45139</v>
      </c>
      <c r="I2061" s="718">
        <v>45145</v>
      </c>
      <c r="J2061" s="719">
        <v>45188</v>
      </c>
      <c r="K2061" s="717">
        <v>45116</v>
      </c>
      <c r="L2061" s="718">
        <v>45122</v>
      </c>
      <c r="M2061" s="719">
        <v>45187</v>
      </c>
      <c r="Q2061" s="717">
        <v>45126</v>
      </c>
      <c r="R2061" s="718">
        <v>45132</v>
      </c>
      <c r="S2061" s="719">
        <v>45187</v>
      </c>
      <c r="T2061" s="717">
        <v>45119</v>
      </c>
      <c r="U2061" s="718">
        <v>45125</v>
      </c>
      <c r="V2061" s="719">
        <v>45188</v>
      </c>
      <c r="W2061" s="717">
        <v>45126</v>
      </c>
      <c r="X2061" s="718">
        <v>45132</v>
      </c>
      <c r="Y2061" s="719">
        <v>45190</v>
      </c>
      <c r="Z2061" s="717">
        <v>45136</v>
      </c>
      <c r="AA2061" s="718">
        <v>45142</v>
      </c>
      <c r="AB2061" s="719">
        <v>45190</v>
      </c>
      <c r="AC2061" s="717">
        <v>45116</v>
      </c>
      <c r="AD2061" s="718">
        <v>45122</v>
      </c>
      <c r="AE2061" s="719">
        <v>45191</v>
      </c>
      <c r="AF2061" s="717">
        <v>45137</v>
      </c>
      <c r="AG2061" s="718">
        <v>45143</v>
      </c>
      <c r="AH2061" s="719">
        <v>45190</v>
      </c>
      <c r="AI2061" s="717">
        <v>45116</v>
      </c>
      <c r="AJ2061" s="718">
        <v>45122</v>
      </c>
      <c r="AK2061" s="719">
        <v>45190</v>
      </c>
      <c r="AL2061" s="717">
        <v>45126</v>
      </c>
      <c r="AM2061" s="718">
        <v>45132</v>
      </c>
      <c r="AN2061" s="719">
        <v>45188</v>
      </c>
      <c r="AO2061" s="720"/>
      <c r="AP2061" s="721"/>
      <c r="AQ2061" s="722"/>
      <c r="AR2061" s="717">
        <v>45119</v>
      </c>
      <c r="AS2061" s="718">
        <v>45125</v>
      </c>
      <c r="AT2061" s="719">
        <v>45187</v>
      </c>
      <c r="AU2061" s="720"/>
      <c r="AV2061" s="721"/>
      <c r="AW2061" s="722"/>
      <c r="AX2061" s="717">
        <v>45126</v>
      </c>
      <c r="AY2061" s="718">
        <v>45132</v>
      </c>
      <c r="AZ2061" s="719">
        <v>45188</v>
      </c>
      <c r="BA2061" s="720"/>
      <c r="BB2061" s="721"/>
      <c r="BC2061" s="722"/>
      <c r="BD2061" s="717">
        <v>45154</v>
      </c>
      <c r="BE2061" s="718">
        <v>45160</v>
      </c>
      <c r="BF2061" s="719">
        <v>45191</v>
      </c>
      <c r="BG2061" s="717">
        <v>45137</v>
      </c>
      <c r="BH2061" s="718">
        <v>45143</v>
      </c>
      <c r="BI2061" s="719">
        <v>45189</v>
      </c>
      <c r="BJ2061" s="717">
        <v>45137</v>
      </c>
      <c r="BK2061" s="718">
        <v>45143</v>
      </c>
      <c r="BL2061" s="719">
        <v>45189</v>
      </c>
      <c r="BM2061" s="717">
        <v>45130</v>
      </c>
      <c r="BN2061" s="718">
        <v>45136</v>
      </c>
      <c r="BO2061" s="719">
        <v>45188</v>
      </c>
      <c r="BP2061" s="717">
        <v>45137</v>
      </c>
      <c r="BQ2061" s="718">
        <v>45143</v>
      </c>
      <c r="BR2061" s="719">
        <v>45189</v>
      </c>
      <c r="BS2061" s="717">
        <v>45128</v>
      </c>
      <c r="BT2061" s="718">
        <v>45134</v>
      </c>
      <c r="BU2061" s="719">
        <v>45191</v>
      </c>
      <c r="BV2061" s="717">
        <v>45127</v>
      </c>
      <c r="BW2061" s="718">
        <v>45133</v>
      </c>
      <c r="BX2061" s="719">
        <v>45190</v>
      </c>
      <c r="BY2061" s="720"/>
      <c r="BZ2061" s="721"/>
      <c r="CA2061" s="722"/>
      <c r="CB2061" s="720"/>
      <c r="CC2061" s="721"/>
      <c r="CD2061" s="722"/>
      <c r="CE2061" s="720"/>
      <c r="CF2061" s="721"/>
      <c r="CG2061" s="722"/>
      <c r="CH2061" s="720"/>
      <c r="CI2061" s="721"/>
      <c r="CJ2061" s="722"/>
      <c r="CK2061" s="717">
        <v>45134</v>
      </c>
      <c r="CL2061" s="718">
        <v>45140</v>
      </c>
      <c r="CM2061" s="719">
        <v>45187</v>
      </c>
      <c r="CN2061" s="717">
        <v>45127</v>
      </c>
      <c r="CO2061" s="718">
        <v>45133</v>
      </c>
      <c r="CP2061" s="719">
        <v>45187</v>
      </c>
      <c r="CQ2061" s="720"/>
      <c r="CR2061" s="721"/>
      <c r="CS2061" s="722"/>
      <c r="CT2061" s="717">
        <v>45098</v>
      </c>
      <c r="CU2061" s="718">
        <v>45104</v>
      </c>
      <c r="CV2061" s="719">
        <v>45187</v>
      </c>
      <c r="CW2061" s="717">
        <v>45134</v>
      </c>
      <c r="CX2061" s="718">
        <v>45140</v>
      </c>
      <c r="CY2061" s="719">
        <v>45190</v>
      </c>
      <c r="CZ2061" s="717">
        <v>45120</v>
      </c>
      <c r="DA2061" s="718">
        <v>45126</v>
      </c>
      <c r="DB2061" s="719">
        <v>45190</v>
      </c>
      <c r="DC2061" s="717">
        <v>45109</v>
      </c>
      <c r="DD2061" s="718">
        <v>45115</v>
      </c>
      <c r="DE2061" s="719">
        <v>45189</v>
      </c>
      <c r="DF2061" s="717">
        <v>45112</v>
      </c>
      <c r="DG2061" s="718">
        <v>45118</v>
      </c>
      <c r="DH2061" s="719">
        <v>45187</v>
      </c>
      <c r="DI2061" s="717">
        <v>45123</v>
      </c>
      <c r="DJ2061" s="718">
        <v>45129</v>
      </c>
      <c r="DK2061" s="719">
        <v>45189</v>
      </c>
      <c r="DL2061" s="717">
        <v>45146</v>
      </c>
      <c r="DM2061" s="718">
        <v>45152</v>
      </c>
      <c r="DN2061" s="719">
        <v>45190</v>
      </c>
      <c r="DO2061" s="717">
        <v>45161</v>
      </c>
      <c r="DP2061" s="718">
        <v>45167</v>
      </c>
      <c r="DQ2061" s="719">
        <v>45187</v>
      </c>
      <c r="DR2061" s="717">
        <v>45118</v>
      </c>
      <c r="DS2061" s="718">
        <v>45124</v>
      </c>
      <c r="DT2061" s="719">
        <v>45189</v>
      </c>
      <c r="DU2061" s="717">
        <v>45127</v>
      </c>
      <c r="DV2061" s="718">
        <v>45133</v>
      </c>
      <c r="DW2061" s="719">
        <v>45190</v>
      </c>
      <c r="DX2061" s="717">
        <v>45125</v>
      </c>
      <c r="DY2061" s="718">
        <v>45131</v>
      </c>
      <c r="DZ2061" s="719">
        <v>45187</v>
      </c>
      <c r="EA2061" s="717">
        <v>45154</v>
      </c>
      <c r="EB2061" s="718">
        <v>45161</v>
      </c>
      <c r="EC2061" s="719">
        <v>45190</v>
      </c>
      <c r="ED2061" s="717">
        <v>45127</v>
      </c>
      <c r="EE2061" s="718">
        <v>45131</v>
      </c>
      <c r="EF2061" s="719">
        <v>45190</v>
      </c>
      <c r="EG2061" s="717">
        <v>45132</v>
      </c>
      <c r="EH2061" s="718">
        <v>45138</v>
      </c>
      <c r="EI2061" s="719">
        <v>45187</v>
      </c>
      <c r="EJ2061" s="717">
        <v>45098</v>
      </c>
      <c r="EK2061" s="718">
        <v>45104</v>
      </c>
      <c r="EL2061" s="719">
        <v>45191</v>
      </c>
      <c r="EM2061" s="717">
        <v>45120</v>
      </c>
      <c r="EN2061" s="718">
        <v>45126</v>
      </c>
      <c r="EO2061" s="719">
        <v>45191</v>
      </c>
    </row>
    <row r="2062" spans="1:145" ht="13.5" thickBot="1" x14ac:dyDescent="0.25">
      <c r="A2062" s="648">
        <v>2023</v>
      </c>
      <c r="B2062" s="656">
        <v>52</v>
      </c>
      <c r="C2062" s="651" t="s">
        <v>65048</v>
      </c>
      <c r="D2062" s="650">
        <v>213</v>
      </c>
      <c r="E2062" s="758">
        <v>45193</v>
      </c>
      <c r="F2062" s="942">
        <v>45199</v>
      </c>
      <c r="G2062" s="943"/>
      <c r="H2062" s="717">
        <v>45146</v>
      </c>
      <c r="I2062" s="718">
        <v>45152</v>
      </c>
      <c r="J2062" s="719">
        <v>45195</v>
      </c>
      <c r="K2062" s="717">
        <v>45123</v>
      </c>
      <c r="L2062" s="718">
        <v>45129</v>
      </c>
      <c r="M2062" s="719">
        <v>45194</v>
      </c>
      <c r="Q2062" s="717">
        <v>45133</v>
      </c>
      <c r="R2062" s="718">
        <v>45139</v>
      </c>
      <c r="S2062" s="719">
        <v>45194</v>
      </c>
      <c r="T2062" s="717">
        <v>45126</v>
      </c>
      <c r="U2062" s="718">
        <v>45132</v>
      </c>
      <c r="V2062" s="719">
        <v>45195</v>
      </c>
      <c r="W2062" s="717">
        <v>45133</v>
      </c>
      <c r="X2062" s="718">
        <v>45139</v>
      </c>
      <c r="Y2062" s="719">
        <v>45197</v>
      </c>
      <c r="Z2062" s="717">
        <v>45143</v>
      </c>
      <c r="AA2062" s="718">
        <v>45149</v>
      </c>
      <c r="AB2062" s="719">
        <v>45197</v>
      </c>
      <c r="AC2062" s="717">
        <v>45123</v>
      </c>
      <c r="AD2062" s="718">
        <v>45129</v>
      </c>
      <c r="AE2062" s="719">
        <v>45198</v>
      </c>
      <c r="AF2062" s="717">
        <v>45144</v>
      </c>
      <c r="AG2062" s="718">
        <v>45150</v>
      </c>
      <c r="AH2062" s="719">
        <v>45197</v>
      </c>
      <c r="AI2062" s="717">
        <v>45123</v>
      </c>
      <c r="AJ2062" s="718">
        <v>45129</v>
      </c>
      <c r="AK2062" s="719">
        <v>45197</v>
      </c>
      <c r="AL2062" s="717">
        <v>45133</v>
      </c>
      <c r="AM2062" s="718">
        <v>45139</v>
      </c>
      <c r="AN2062" s="719">
        <v>45195</v>
      </c>
      <c r="AO2062" s="720"/>
      <c r="AP2062" s="721"/>
      <c r="AQ2062" s="722"/>
      <c r="AR2062" s="717">
        <v>45126</v>
      </c>
      <c r="AS2062" s="718">
        <v>45132</v>
      </c>
      <c r="AT2062" s="719">
        <v>45194</v>
      </c>
      <c r="AU2062" s="720"/>
      <c r="AV2062" s="721"/>
      <c r="AW2062" s="722"/>
      <c r="AX2062" s="717">
        <v>45133</v>
      </c>
      <c r="AY2062" s="718">
        <v>45139</v>
      </c>
      <c r="AZ2062" s="719">
        <v>45195</v>
      </c>
      <c r="BA2062" s="720"/>
      <c r="BB2062" s="721"/>
      <c r="BC2062" s="722"/>
      <c r="BD2062" s="717">
        <v>45161</v>
      </c>
      <c r="BE2062" s="718">
        <v>45167</v>
      </c>
      <c r="BF2062" s="719">
        <v>45198</v>
      </c>
      <c r="BG2062" s="717">
        <v>45144</v>
      </c>
      <c r="BH2062" s="718">
        <v>45150</v>
      </c>
      <c r="BI2062" s="719">
        <v>45196</v>
      </c>
      <c r="BJ2062" s="717">
        <v>45144</v>
      </c>
      <c r="BK2062" s="718">
        <v>45150</v>
      </c>
      <c r="BL2062" s="719">
        <v>45196</v>
      </c>
      <c r="BM2062" s="717">
        <v>45137</v>
      </c>
      <c r="BN2062" s="718">
        <v>45143</v>
      </c>
      <c r="BO2062" s="719">
        <v>45195</v>
      </c>
      <c r="BP2062" s="717">
        <v>45144</v>
      </c>
      <c r="BQ2062" s="718">
        <v>45150</v>
      </c>
      <c r="BR2062" s="719">
        <v>45196</v>
      </c>
      <c r="BS2062" s="717">
        <v>45135</v>
      </c>
      <c r="BT2062" s="718">
        <v>45141</v>
      </c>
      <c r="BU2062" s="719">
        <v>45198</v>
      </c>
      <c r="BV2062" s="717">
        <v>45134</v>
      </c>
      <c r="BW2062" s="718">
        <v>45140</v>
      </c>
      <c r="BX2062" s="719">
        <v>45197</v>
      </c>
      <c r="BY2062" s="720"/>
      <c r="BZ2062" s="721"/>
      <c r="CA2062" s="722"/>
      <c r="CB2062" s="720"/>
      <c r="CC2062" s="721"/>
      <c r="CD2062" s="722"/>
      <c r="CE2062" s="720"/>
      <c r="CF2062" s="721"/>
      <c r="CG2062" s="722"/>
      <c r="CH2062" s="720"/>
      <c r="CI2062" s="721"/>
      <c r="CJ2062" s="722"/>
      <c r="CK2062" s="717">
        <v>45141</v>
      </c>
      <c r="CL2062" s="718">
        <v>45147</v>
      </c>
      <c r="CM2062" s="719">
        <v>45194</v>
      </c>
      <c r="CN2062" s="717">
        <v>45134</v>
      </c>
      <c r="CO2062" s="718">
        <v>45140</v>
      </c>
      <c r="CP2062" s="719">
        <v>45194</v>
      </c>
      <c r="CQ2062" s="720"/>
      <c r="CR2062" s="721"/>
      <c r="CS2062" s="722"/>
      <c r="CT2062" s="717">
        <v>45105</v>
      </c>
      <c r="CU2062" s="718">
        <v>45111</v>
      </c>
      <c r="CV2062" s="719">
        <v>45194</v>
      </c>
      <c r="CW2062" s="717">
        <v>45141</v>
      </c>
      <c r="CX2062" s="718">
        <v>45147</v>
      </c>
      <c r="CY2062" s="719">
        <v>45197</v>
      </c>
      <c r="CZ2062" s="717">
        <v>45127</v>
      </c>
      <c r="DA2062" s="718">
        <v>45133</v>
      </c>
      <c r="DB2062" s="719">
        <v>45197</v>
      </c>
      <c r="DC2062" s="717">
        <v>45116</v>
      </c>
      <c r="DD2062" s="718">
        <v>45122</v>
      </c>
      <c r="DE2062" s="719">
        <v>45196</v>
      </c>
      <c r="DF2062" s="717">
        <v>45119</v>
      </c>
      <c r="DG2062" s="718">
        <v>45125</v>
      </c>
      <c r="DH2062" s="719">
        <v>45194</v>
      </c>
      <c r="DI2062" s="717">
        <v>45130</v>
      </c>
      <c r="DJ2062" s="718">
        <v>45136</v>
      </c>
      <c r="DK2062" s="719">
        <v>45196</v>
      </c>
      <c r="DL2062" s="717">
        <v>45153</v>
      </c>
      <c r="DM2062" s="718">
        <v>45159</v>
      </c>
      <c r="DN2062" s="719">
        <v>45197</v>
      </c>
      <c r="DO2062" s="717">
        <v>45168</v>
      </c>
      <c r="DP2062" s="718">
        <v>45174</v>
      </c>
      <c r="DQ2062" s="719">
        <v>45194</v>
      </c>
      <c r="DR2062" s="717">
        <v>45125</v>
      </c>
      <c r="DS2062" s="718">
        <v>45131</v>
      </c>
      <c r="DT2062" s="719">
        <v>45196</v>
      </c>
      <c r="DU2062" s="717">
        <v>45134</v>
      </c>
      <c r="DV2062" s="718">
        <v>45140</v>
      </c>
      <c r="DW2062" s="719">
        <v>45197</v>
      </c>
      <c r="DX2062" s="717">
        <v>45132</v>
      </c>
      <c r="DY2062" s="718">
        <v>45138</v>
      </c>
      <c r="DZ2062" s="719">
        <v>45194</v>
      </c>
      <c r="EA2062" s="717">
        <v>45161</v>
      </c>
      <c r="EB2062" s="718">
        <v>45168</v>
      </c>
      <c r="EC2062" s="719">
        <v>45197</v>
      </c>
      <c r="ED2062" s="717">
        <v>45134</v>
      </c>
      <c r="EE2062" s="718">
        <v>45138</v>
      </c>
      <c r="EF2062" s="719">
        <v>45197</v>
      </c>
      <c r="EG2062" s="717">
        <v>45139</v>
      </c>
      <c r="EH2062" s="718">
        <v>45145</v>
      </c>
      <c r="EI2062" s="719">
        <v>45194</v>
      </c>
      <c r="EJ2062" s="717">
        <v>45105</v>
      </c>
      <c r="EK2062" s="718">
        <v>45111</v>
      </c>
      <c r="EL2062" s="719">
        <v>45198</v>
      </c>
      <c r="EM2062" s="717">
        <v>45127</v>
      </c>
      <c r="EN2062" s="718">
        <v>45133</v>
      </c>
      <c r="EO2062" s="719">
        <v>45198</v>
      </c>
    </row>
    <row r="2063" spans="1:145" ht="13.5" thickBot="1" x14ac:dyDescent="0.25">
      <c r="A2063" s="648">
        <v>2024</v>
      </c>
      <c r="B2063" s="649">
        <v>1</v>
      </c>
      <c r="C2063" s="651" t="s">
        <v>65048</v>
      </c>
      <c r="D2063" s="650">
        <v>213</v>
      </c>
      <c r="E2063" s="758">
        <v>45200</v>
      </c>
      <c r="F2063" s="942">
        <v>45206</v>
      </c>
      <c r="G2063" s="943"/>
      <c r="H2063" s="743">
        <v>45153</v>
      </c>
      <c r="I2063" s="744">
        <v>45159</v>
      </c>
      <c r="J2063" s="745">
        <v>45202</v>
      </c>
      <c r="K2063" s="743">
        <v>45130</v>
      </c>
      <c r="L2063" s="744">
        <v>45136</v>
      </c>
      <c r="M2063" s="745">
        <v>45201</v>
      </c>
      <c r="N2063" s="688"/>
      <c r="O2063" s="688"/>
      <c r="P2063" s="688"/>
      <c r="Q2063" s="743">
        <v>45140</v>
      </c>
      <c r="R2063" s="744">
        <v>45146</v>
      </c>
      <c r="S2063" s="745">
        <v>45201</v>
      </c>
      <c r="T2063" s="743">
        <v>45133</v>
      </c>
      <c r="U2063" s="744">
        <v>45139</v>
      </c>
      <c r="V2063" s="745">
        <v>45202</v>
      </c>
      <c r="W2063" s="743">
        <v>45140</v>
      </c>
      <c r="X2063" s="744">
        <v>45146</v>
      </c>
      <c r="Y2063" s="745">
        <v>45204</v>
      </c>
      <c r="Z2063" s="743">
        <v>45150</v>
      </c>
      <c r="AA2063" s="744">
        <v>45156</v>
      </c>
      <c r="AB2063" s="745">
        <v>45204</v>
      </c>
      <c r="AC2063" s="743">
        <v>45130</v>
      </c>
      <c r="AD2063" s="744">
        <v>45136</v>
      </c>
      <c r="AE2063" s="745">
        <v>45205</v>
      </c>
      <c r="AF2063" s="743">
        <v>45151</v>
      </c>
      <c r="AG2063" s="744">
        <v>45157</v>
      </c>
      <c r="AH2063" s="745">
        <v>45204</v>
      </c>
      <c r="AI2063" s="743">
        <v>45130</v>
      </c>
      <c r="AJ2063" s="744">
        <v>45136</v>
      </c>
      <c r="AK2063" s="745">
        <v>45204</v>
      </c>
      <c r="AL2063" s="743">
        <v>45140</v>
      </c>
      <c r="AM2063" s="744">
        <v>45146</v>
      </c>
      <c r="AN2063" s="745">
        <v>45202</v>
      </c>
      <c r="AO2063" s="746"/>
      <c r="AP2063" s="747"/>
      <c r="AQ2063" s="748"/>
      <c r="AR2063" s="743">
        <v>45133</v>
      </c>
      <c r="AS2063" s="744">
        <v>45139</v>
      </c>
      <c r="AT2063" s="745">
        <v>45201</v>
      </c>
      <c r="AU2063" s="746"/>
      <c r="AV2063" s="747"/>
      <c r="AW2063" s="748"/>
      <c r="AX2063" s="743">
        <v>45140</v>
      </c>
      <c r="AY2063" s="744">
        <v>45146</v>
      </c>
      <c r="AZ2063" s="745">
        <v>45202</v>
      </c>
      <c r="BA2063" s="746"/>
      <c r="BB2063" s="747"/>
      <c r="BC2063" s="748"/>
      <c r="BD2063" s="743">
        <v>45168</v>
      </c>
      <c r="BE2063" s="744">
        <v>45174</v>
      </c>
      <c r="BF2063" s="745">
        <v>45205</v>
      </c>
      <c r="BG2063" s="743">
        <v>45151</v>
      </c>
      <c r="BH2063" s="744">
        <v>45157</v>
      </c>
      <c r="BI2063" s="745">
        <v>45203</v>
      </c>
      <c r="BJ2063" s="743">
        <v>45151</v>
      </c>
      <c r="BK2063" s="744">
        <v>45157</v>
      </c>
      <c r="BL2063" s="745">
        <v>45203</v>
      </c>
      <c r="BM2063" s="743">
        <v>45144</v>
      </c>
      <c r="BN2063" s="744">
        <v>45150</v>
      </c>
      <c r="BO2063" s="745">
        <v>45202</v>
      </c>
      <c r="BP2063" s="743">
        <v>45151</v>
      </c>
      <c r="BQ2063" s="744">
        <v>45157</v>
      </c>
      <c r="BR2063" s="745">
        <v>45203</v>
      </c>
      <c r="BS2063" s="743">
        <v>45142</v>
      </c>
      <c r="BT2063" s="744">
        <v>45148</v>
      </c>
      <c r="BU2063" s="745">
        <v>45205</v>
      </c>
      <c r="BV2063" s="743">
        <v>45141</v>
      </c>
      <c r="BW2063" s="744">
        <v>45147</v>
      </c>
      <c r="BX2063" s="745">
        <v>45204</v>
      </c>
      <c r="BY2063" s="746"/>
      <c r="BZ2063" s="747"/>
      <c r="CA2063" s="748"/>
      <c r="CB2063" s="746"/>
      <c r="CC2063" s="747"/>
      <c r="CD2063" s="748"/>
      <c r="CE2063" s="746"/>
      <c r="CF2063" s="747"/>
      <c r="CG2063" s="748"/>
      <c r="CH2063" s="746"/>
      <c r="CI2063" s="747"/>
      <c r="CJ2063" s="748"/>
      <c r="CK2063" s="743">
        <v>45148</v>
      </c>
      <c r="CL2063" s="744">
        <v>45154</v>
      </c>
      <c r="CM2063" s="745">
        <v>45201</v>
      </c>
      <c r="CN2063" s="743">
        <v>45141</v>
      </c>
      <c r="CO2063" s="744">
        <v>45147</v>
      </c>
      <c r="CP2063" s="745">
        <v>45201</v>
      </c>
      <c r="CQ2063" s="746"/>
      <c r="CR2063" s="747"/>
      <c r="CS2063" s="748"/>
      <c r="CT2063" s="743">
        <v>45112</v>
      </c>
      <c r="CU2063" s="744">
        <v>45118</v>
      </c>
      <c r="CV2063" s="745">
        <v>45201</v>
      </c>
      <c r="CW2063" s="743">
        <v>45148</v>
      </c>
      <c r="CX2063" s="744">
        <v>45154</v>
      </c>
      <c r="CY2063" s="745">
        <v>45204</v>
      </c>
      <c r="CZ2063" s="743">
        <v>45134</v>
      </c>
      <c r="DA2063" s="744">
        <v>45140</v>
      </c>
      <c r="DB2063" s="745">
        <v>45204</v>
      </c>
      <c r="DC2063" s="743">
        <v>45123</v>
      </c>
      <c r="DD2063" s="744">
        <v>45129</v>
      </c>
      <c r="DE2063" s="745">
        <v>45203</v>
      </c>
      <c r="DF2063" s="743">
        <v>45126</v>
      </c>
      <c r="DG2063" s="744">
        <v>45132</v>
      </c>
      <c r="DH2063" s="745">
        <v>45201</v>
      </c>
      <c r="DI2063" s="743">
        <v>45137</v>
      </c>
      <c r="DJ2063" s="744">
        <v>45143</v>
      </c>
      <c r="DK2063" s="745">
        <v>45203</v>
      </c>
      <c r="DL2063" s="743">
        <v>45160</v>
      </c>
      <c r="DM2063" s="744">
        <v>45166</v>
      </c>
      <c r="DN2063" s="745">
        <v>45204</v>
      </c>
      <c r="DO2063" s="743">
        <v>45175</v>
      </c>
      <c r="DP2063" s="744">
        <v>45181</v>
      </c>
      <c r="DQ2063" s="745">
        <v>45201</v>
      </c>
      <c r="DR2063" s="743">
        <v>45132</v>
      </c>
      <c r="DS2063" s="744">
        <v>45138</v>
      </c>
      <c r="DT2063" s="745">
        <v>45203</v>
      </c>
      <c r="DU2063" s="743">
        <v>45141</v>
      </c>
      <c r="DV2063" s="744">
        <v>45147</v>
      </c>
      <c r="DW2063" s="745">
        <v>45204</v>
      </c>
      <c r="DX2063" s="743">
        <v>45139</v>
      </c>
      <c r="DY2063" s="744">
        <v>45145</v>
      </c>
      <c r="DZ2063" s="745">
        <v>45201</v>
      </c>
      <c r="EA2063" s="743">
        <v>45168</v>
      </c>
      <c r="EB2063" s="744">
        <v>45175</v>
      </c>
      <c r="EC2063" s="745">
        <v>45204</v>
      </c>
      <c r="ED2063" s="743">
        <v>45141</v>
      </c>
      <c r="EE2063" s="744">
        <v>45145</v>
      </c>
      <c r="EF2063" s="745">
        <v>45204</v>
      </c>
      <c r="EG2063" s="743">
        <v>45146</v>
      </c>
      <c r="EH2063" s="744">
        <v>45152</v>
      </c>
      <c r="EI2063" s="745">
        <v>45201</v>
      </c>
      <c r="EJ2063" s="743">
        <v>45112</v>
      </c>
      <c r="EK2063" s="744">
        <v>45118</v>
      </c>
      <c r="EL2063" s="745">
        <v>45205</v>
      </c>
      <c r="EM2063" s="743">
        <v>45134</v>
      </c>
      <c r="EN2063" s="744">
        <v>45140</v>
      </c>
      <c r="EO2063" s="745">
        <v>45205</v>
      </c>
    </row>
    <row r="2064" spans="1:145" ht="13.5" thickBot="1" x14ac:dyDescent="0.25">
      <c r="A2064" s="648">
        <v>2024</v>
      </c>
      <c r="B2064" s="656">
        <v>2</v>
      </c>
      <c r="C2064" s="651" t="s">
        <v>65048</v>
      </c>
      <c r="D2064" s="650">
        <v>213</v>
      </c>
      <c r="E2064" s="758">
        <v>45207</v>
      </c>
      <c r="F2064" s="942">
        <v>45213</v>
      </c>
      <c r="G2064" s="943"/>
      <c r="H2064" s="743">
        <v>45160</v>
      </c>
      <c r="I2064" s="744">
        <v>45166</v>
      </c>
      <c r="J2064" s="745">
        <v>45209</v>
      </c>
      <c r="K2064" s="743">
        <v>45137</v>
      </c>
      <c r="L2064" s="744">
        <v>45143</v>
      </c>
      <c r="M2064" s="745">
        <v>45208</v>
      </c>
      <c r="N2064" s="688"/>
      <c r="O2064" s="688"/>
      <c r="P2064" s="688"/>
      <c r="Q2064" s="743">
        <v>45147</v>
      </c>
      <c r="R2064" s="744">
        <v>45153</v>
      </c>
      <c r="S2064" s="745">
        <v>45208</v>
      </c>
      <c r="T2064" s="743">
        <v>45140</v>
      </c>
      <c r="U2064" s="744">
        <v>45146</v>
      </c>
      <c r="V2064" s="745">
        <v>45209</v>
      </c>
      <c r="W2064" s="743">
        <v>45147</v>
      </c>
      <c r="X2064" s="744">
        <v>45153</v>
      </c>
      <c r="Y2064" s="745">
        <v>45211</v>
      </c>
      <c r="Z2064" s="743">
        <v>45157</v>
      </c>
      <c r="AA2064" s="744">
        <v>45163</v>
      </c>
      <c r="AB2064" s="745">
        <v>45211</v>
      </c>
      <c r="AC2064" s="743">
        <v>45137</v>
      </c>
      <c r="AD2064" s="744">
        <v>45143</v>
      </c>
      <c r="AE2064" s="745">
        <v>45212</v>
      </c>
      <c r="AF2064" s="743">
        <v>45158</v>
      </c>
      <c r="AG2064" s="744">
        <v>45164</v>
      </c>
      <c r="AH2064" s="745">
        <v>45211</v>
      </c>
      <c r="AI2064" s="743">
        <v>45137</v>
      </c>
      <c r="AJ2064" s="744">
        <v>45143</v>
      </c>
      <c r="AK2064" s="745">
        <v>45211</v>
      </c>
      <c r="AL2064" s="743">
        <v>45147</v>
      </c>
      <c r="AM2064" s="744">
        <v>45153</v>
      </c>
      <c r="AN2064" s="745">
        <v>45209</v>
      </c>
      <c r="AO2064" s="746"/>
      <c r="AP2064" s="747"/>
      <c r="AQ2064" s="748"/>
      <c r="AR2064" s="743">
        <v>45140</v>
      </c>
      <c r="AS2064" s="744">
        <v>45146</v>
      </c>
      <c r="AT2064" s="745">
        <v>45208</v>
      </c>
      <c r="AU2064" s="746"/>
      <c r="AV2064" s="747"/>
      <c r="AW2064" s="748"/>
      <c r="AX2064" s="743">
        <v>45147</v>
      </c>
      <c r="AY2064" s="744">
        <v>45153</v>
      </c>
      <c r="AZ2064" s="745">
        <v>45209</v>
      </c>
      <c r="BA2064" s="746"/>
      <c r="BB2064" s="747"/>
      <c r="BC2064" s="748"/>
      <c r="BD2064" s="743">
        <v>45175</v>
      </c>
      <c r="BE2064" s="744">
        <v>45181</v>
      </c>
      <c r="BF2064" s="745">
        <v>45212</v>
      </c>
      <c r="BG2064" s="743">
        <v>45158</v>
      </c>
      <c r="BH2064" s="744">
        <v>45164</v>
      </c>
      <c r="BI2064" s="745">
        <v>45210</v>
      </c>
      <c r="BJ2064" s="743">
        <v>45158</v>
      </c>
      <c r="BK2064" s="744">
        <v>45164</v>
      </c>
      <c r="BL2064" s="745">
        <v>45210</v>
      </c>
      <c r="BM2064" s="743">
        <v>45151</v>
      </c>
      <c r="BN2064" s="744">
        <v>45157</v>
      </c>
      <c r="BO2064" s="745">
        <v>45209</v>
      </c>
      <c r="BP2064" s="743">
        <v>45158</v>
      </c>
      <c r="BQ2064" s="744">
        <v>45164</v>
      </c>
      <c r="BR2064" s="745">
        <v>45210</v>
      </c>
      <c r="BS2064" s="743">
        <v>45149</v>
      </c>
      <c r="BT2064" s="744">
        <v>45155</v>
      </c>
      <c r="BU2064" s="745">
        <v>45212</v>
      </c>
      <c r="BV2064" s="743">
        <v>45148</v>
      </c>
      <c r="BW2064" s="744">
        <v>45154</v>
      </c>
      <c r="BX2064" s="745">
        <v>45211</v>
      </c>
      <c r="BY2064" s="746"/>
      <c r="BZ2064" s="747"/>
      <c r="CA2064" s="748"/>
      <c r="CB2064" s="746"/>
      <c r="CC2064" s="747"/>
      <c r="CD2064" s="748"/>
      <c r="CE2064" s="746"/>
      <c r="CF2064" s="747"/>
      <c r="CG2064" s="748"/>
      <c r="CH2064" s="746"/>
      <c r="CI2064" s="747"/>
      <c r="CJ2064" s="748"/>
      <c r="CK2064" s="743">
        <v>45155</v>
      </c>
      <c r="CL2064" s="744">
        <v>45161</v>
      </c>
      <c r="CM2064" s="745">
        <v>45208</v>
      </c>
      <c r="CN2064" s="743">
        <v>45148</v>
      </c>
      <c r="CO2064" s="744">
        <v>45154</v>
      </c>
      <c r="CP2064" s="745">
        <v>45208</v>
      </c>
      <c r="CQ2064" s="746"/>
      <c r="CR2064" s="747"/>
      <c r="CS2064" s="748"/>
      <c r="CT2064" s="743">
        <v>45119</v>
      </c>
      <c r="CU2064" s="744">
        <v>45125</v>
      </c>
      <c r="CV2064" s="745">
        <v>45208</v>
      </c>
      <c r="CW2064" s="743">
        <v>45155</v>
      </c>
      <c r="CX2064" s="744">
        <v>45161</v>
      </c>
      <c r="CY2064" s="745">
        <v>45211</v>
      </c>
      <c r="CZ2064" s="743">
        <v>45141</v>
      </c>
      <c r="DA2064" s="744">
        <v>45147</v>
      </c>
      <c r="DB2064" s="745">
        <v>45211</v>
      </c>
      <c r="DC2064" s="743">
        <v>45130</v>
      </c>
      <c r="DD2064" s="744">
        <v>45136</v>
      </c>
      <c r="DE2064" s="745">
        <v>45210</v>
      </c>
      <c r="DF2064" s="743">
        <v>45133</v>
      </c>
      <c r="DG2064" s="744">
        <v>45139</v>
      </c>
      <c r="DH2064" s="745">
        <v>45208</v>
      </c>
      <c r="DI2064" s="743">
        <v>45144</v>
      </c>
      <c r="DJ2064" s="744">
        <v>45150</v>
      </c>
      <c r="DK2064" s="745">
        <v>45210</v>
      </c>
      <c r="DL2064" s="743">
        <v>45167</v>
      </c>
      <c r="DM2064" s="744">
        <v>45173</v>
      </c>
      <c r="DN2064" s="745">
        <v>45211</v>
      </c>
      <c r="DO2064" s="743">
        <v>45182</v>
      </c>
      <c r="DP2064" s="744">
        <v>45188</v>
      </c>
      <c r="DQ2064" s="745">
        <v>45208</v>
      </c>
      <c r="DR2064" s="743">
        <v>45139</v>
      </c>
      <c r="DS2064" s="744">
        <v>45145</v>
      </c>
      <c r="DT2064" s="745">
        <v>45210</v>
      </c>
      <c r="DU2064" s="743">
        <v>45148</v>
      </c>
      <c r="DV2064" s="744">
        <v>45154</v>
      </c>
      <c r="DW2064" s="745">
        <v>45211</v>
      </c>
      <c r="DX2064" s="743">
        <v>45146</v>
      </c>
      <c r="DY2064" s="744">
        <v>45152</v>
      </c>
      <c r="DZ2064" s="745">
        <v>45208</v>
      </c>
      <c r="EA2064" s="743">
        <v>45175</v>
      </c>
      <c r="EB2064" s="744">
        <v>45182</v>
      </c>
      <c r="EC2064" s="745">
        <v>45211</v>
      </c>
      <c r="ED2064" s="743">
        <v>45148</v>
      </c>
      <c r="EE2064" s="744">
        <v>45152</v>
      </c>
      <c r="EF2064" s="745">
        <v>45211</v>
      </c>
      <c r="EG2064" s="743">
        <v>45153</v>
      </c>
      <c r="EH2064" s="744">
        <v>45159</v>
      </c>
      <c r="EI2064" s="745">
        <v>45208</v>
      </c>
      <c r="EJ2064" s="743">
        <v>45119</v>
      </c>
      <c r="EK2064" s="744">
        <v>45125</v>
      </c>
      <c r="EL2064" s="745">
        <v>45212</v>
      </c>
      <c r="EM2064" s="743">
        <v>45141</v>
      </c>
      <c r="EN2064" s="744">
        <v>45147</v>
      </c>
      <c r="EO2064" s="745">
        <v>45212</v>
      </c>
    </row>
    <row r="2065" spans="1:145" ht="13.5" thickBot="1" x14ac:dyDescent="0.25">
      <c r="A2065" s="648">
        <v>2024</v>
      </c>
      <c r="B2065" s="656">
        <v>3</v>
      </c>
      <c r="C2065" s="651" t="s">
        <v>65048</v>
      </c>
      <c r="D2065" s="650">
        <v>213</v>
      </c>
      <c r="E2065" s="758">
        <v>45214</v>
      </c>
      <c r="F2065" s="942">
        <v>45220</v>
      </c>
      <c r="G2065" s="943"/>
      <c r="H2065" s="743">
        <v>45167</v>
      </c>
      <c r="I2065" s="744">
        <v>45173</v>
      </c>
      <c r="J2065" s="745">
        <v>45216</v>
      </c>
      <c r="K2065" s="743">
        <v>45144</v>
      </c>
      <c r="L2065" s="744">
        <v>45150</v>
      </c>
      <c r="M2065" s="745">
        <v>45215</v>
      </c>
      <c r="N2065" s="688"/>
      <c r="O2065" s="688"/>
      <c r="P2065" s="688"/>
      <c r="Q2065" s="743">
        <v>45154</v>
      </c>
      <c r="R2065" s="744">
        <v>45160</v>
      </c>
      <c r="S2065" s="745">
        <v>45215</v>
      </c>
      <c r="T2065" s="743">
        <v>45147</v>
      </c>
      <c r="U2065" s="744">
        <v>45153</v>
      </c>
      <c r="V2065" s="745">
        <v>45216</v>
      </c>
      <c r="W2065" s="743">
        <v>45154</v>
      </c>
      <c r="X2065" s="744">
        <v>45160</v>
      </c>
      <c r="Y2065" s="745">
        <v>45218</v>
      </c>
      <c r="Z2065" s="743">
        <v>45164</v>
      </c>
      <c r="AA2065" s="744">
        <v>45170</v>
      </c>
      <c r="AB2065" s="745">
        <v>45218</v>
      </c>
      <c r="AC2065" s="743">
        <v>45144</v>
      </c>
      <c r="AD2065" s="744">
        <v>45150</v>
      </c>
      <c r="AE2065" s="745">
        <v>45219</v>
      </c>
      <c r="AF2065" s="743">
        <v>45165</v>
      </c>
      <c r="AG2065" s="744">
        <v>45171</v>
      </c>
      <c r="AH2065" s="745">
        <v>45218</v>
      </c>
      <c r="AI2065" s="743">
        <v>45144</v>
      </c>
      <c r="AJ2065" s="744">
        <v>45150</v>
      </c>
      <c r="AK2065" s="745">
        <v>45218</v>
      </c>
      <c r="AL2065" s="743">
        <v>45154</v>
      </c>
      <c r="AM2065" s="744">
        <v>45160</v>
      </c>
      <c r="AN2065" s="745">
        <v>45216</v>
      </c>
      <c r="AO2065" s="746"/>
      <c r="AP2065" s="747"/>
      <c r="AQ2065" s="748"/>
      <c r="AR2065" s="743">
        <v>45147</v>
      </c>
      <c r="AS2065" s="744">
        <v>45153</v>
      </c>
      <c r="AT2065" s="745">
        <v>45215</v>
      </c>
      <c r="AU2065" s="746"/>
      <c r="AV2065" s="747"/>
      <c r="AW2065" s="748"/>
      <c r="AX2065" s="743">
        <v>45154</v>
      </c>
      <c r="AY2065" s="744">
        <v>45160</v>
      </c>
      <c r="AZ2065" s="745">
        <v>45216</v>
      </c>
      <c r="BA2065" s="746"/>
      <c r="BB2065" s="747"/>
      <c r="BC2065" s="748"/>
      <c r="BD2065" s="743">
        <v>45182</v>
      </c>
      <c r="BE2065" s="744">
        <v>45188</v>
      </c>
      <c r="BF2065" s="745">
        <v>45219</v>
      </c>
      <c r="BG2065" s="743">
        <v>45165</v>
      </c>
      <c r="BH2065" s="744">
        <v>45171</v>
      </c>
      <c r="BI2065" s="745">
        <v>45217</v>
      </c>
      <c r="BJ2065" s="743">
        <v>45165</v>
      </c>
      <c r="BK2065" s="744">
        <v>45171</v>
      </c>
      <c r="BL2065" s="745">
        <v>45217</v>
      </c>
      <c r="BM2065" s="743">
        <v>45158</v>
      </c>
      <c r="BN2065" s="744">
        <v>45164</v>
      </c>
      <c r="BO2065" s="745">
        <v>45216</v>
      </c>
      <c r="BP2065" s="743">
        <v>45165</v>
      </c>
      <c r="BQ2065" s="744">
        <v>45171</v>
      </c>
      <c r="BR2065" s="745">
        <v>45217</v>
      </c>
      <c r="BS2065" s="743">
        <v>45156</v>
      </c>
      <c r="BT2065" s="744">
        <v>45162</v>
      </c>
      <c r="BU2065" s="745">
        <v>45219</v>
      </c>
      <c r="BV2065" s="743">
        <v>45155</v>
      </c>
      <c r="BW2065" s="744">
        <v>45161</v>
      </c>
      <c r="BX2065" s="745">
        <v>45218</v>
      </c>
      <c r="BY2065" s="746"/>
      <c r="BZ2065" s="747"/>
      <c r="CA2065" s="748"/>
      <c r="CB2065" s="746"/>
      <c r="CC2065" s="747"/>
      <c r="CD2065" s="748"/>
      <c r="CE2065" s="746"/>
      <c r="CF2065" s="747"/>
      <c r="CG2065" s="748"/>
      <c r="CH2065" s="746"/>
      <c r="CI2065" s="747"/>
      <c r="CJ2065" s="748"/>
      <c r="CK2065" s="743">
        <v>45162</v>
      </c>
      <c r="CL2065" s="744">
        <v>45168</v>
      </c>
      <c r="CM2065" s="745">
        <v>45215</v>
      </c>
      <c r="CN2065" s="743">
        <v>45155</v>
      </c>
      <c r="CO2065" s="744">
        <v>45161</v>
      </c>
      <c r="CP2065" s="745">
        <v>45215</v>
      </c>
      <c r="CQ2065" s="746"/>
      <c r="CR2065" s="747"/>
      <c r="CS2065" s="748"/>
      <c r="CT2065" s="743">
        <v>45126</v>
      </c>
      <c r="CU2065" s="744">
        <v>45132</v>
      </c>
      <c r="CV2065" s="745">
        <v>45215</v>
      </c>
      <c r="CW2065" s="743">
        <v>45162</v>
      </c>
      <c r="CX2065" s="744">
        <v>45168</v>
      </c>
      <c r="CY2065" s="745">
        <v>45218</v>
      </c>
      <c r="CZ2065" s="743">
        <v>45148</v>
      </c>
      <c r="DA2065" s="744">
        <v>45154</v>
      </c>
      <c r="DB2065" s="745">
        <v>45218</v>
      </c>
      <c r="DC2065" s="743">
        <v>45137</v>
      </c>
      <c r="DD2065" s="744">
        <v>45143</v>
      </c>
      <c r="DE2065" s="745">
        <v>45217</v>
      </c>
      <c r="DF2065" s="743">
        <v>45140</v>
      </c>
      <c r="DG2065" s="744">
        <v>45146</v>
      </c>
      <c r="DH2065" s="745">
        <v>45215</v>
      </c>
      <c r="DI2065" s="743">
        <v>45151</v>
      </c>
      <c r="DJ2065" s="744">
        <v>45157</v>
      </c>
      <c r="DK2065" s="745">
        <v>45217</v>
      </c>
      <c r="DL2065" s="743">
        <v>45174</v>
      </c>
      <c r="DM2065" s="744">
        <v>45180</v>
      </c>
      <c r="DN2065" s="745">
        <v>45218</v>
      </c>
      <c r="DO2065" s="743">
        <v>45189</v>
      </c>
      <c r="DP2065" s="744">
        <v>45195</v>
      </c>
      <c r="DQ2065" s="745">
        <v>45215</v>
      </c>
      <c r="DR2065" s="743">
        <v>45146</v>
      </c>
      <c r="DS2065" s="744">
        <v>45152</v>
      </c>
      <c r="DT2065" s="745">
        <v>45217</v>
      </c>
      <c r="DU2065" s="743">
        <v>45155</v>
      </c>
      <c r="DV2065" s="744">
        <v>45161</v>
      </c>
      <c r="DW2065" s="745">
        <v>45218</v>
      </c>
      <c r="DX2065" s="743">
        <v>45153</v>
      </c>
      <c r="DY2065" s="744">
        <v>45159</v>
      </c>
      <c r="DZ2065" s="745">
        <v>45215</v>
      </c>
      <c r="EA2065" s="743">
        <v>45182</v>
      </c>
      <c r="EB2065" s="744">
        <v>45189</v>
      </c>
      <c r="EC2065" s="745">
        <v>45218</v>
      </c>
      <c r="ED2065" s="743">
        <v>45155</v>
      </c>
      <c r="EE2065" s="744">
        <v>45159</v>
      </c>
      <c r="EF2065" s="745">
        <v>45218</v>
      </c>
      <c r="EG2065" s="743">
        <v>45160</v>
      </c>
      <c r="EH2065" s="744">
        <v>45166</v>
      </c>
      <c r="EI2065" s="745">
        <v>45215</v>
      </c>
      <c r="EJ2065" s="743">
        <v>45126</v>
      </c>
      <c r="EK2065" s="744">
        <v>45132</v>
      </c>
      <c r="EL2065" s="745">
        <v>45219</v>
      </c>
      <c r="EM2065" s="743">
        <v>45148</v>
      </c>
      <c r="EN2065" s="744">
        <v>45154</v>
      </c>
      <c r="EO2065" s="745">
        <v>45219</v>
      </c>
    </row>
    <row r="2066" spans="1:145" ht="13.5" thickBot="1" x14ac:dyDescent="0.25">
      <c r="A2066" s="648">
        <v>2024</v>
      </c>
      <c r="B2066" s="656">
        <v>4</v>
      </c>
      <c r="C2066" s="651" t="s">
        <v>65048</v>
      </c>
      <c r="D2066" s="650">
        <v>213</v>
      </c>
      <c r="E2066" s="758">
        <v>45221</v>
      </c>
      <c r="F2066" s="942">
        <v>45227</v>
      </c>
      <c r="G2066" s="943"/>
      <c r="H2066" s="743">
        <v>45174</v>
      </c>
      <c r="I2066" s="744">
        <v>45180</v>
      </c>
      <c r="J2066" s="745">
        <v>45223</v>
      </c>
      <c r="K2066" s="743">
        <v>45151</v>
      </c>
      <c r="L2066" s="744">
        <v>45157</v>
      </c>
      <c r="M2066" s="745">
        <v>45222</v>
      </c>
      <c r="N2066" s="688"/>
      <c r="O2066" s="688"/>
      <c r="P2066" s="688"/>
      <c r="Q2066" s="743">
        <v>45161</v>
      </c>
      <c r="R2066" s="744">
        <v>45167</v>
      </c>
      <c r="S2066" s="745">
        <v>45222</v>
      </c>
      <c r="T2066" s="743">
        <v>45154</v>
      </c>
      <c r="U2066" s="744">
        <v>45160</v>
      </c>
      <c r="V2066" s="745">
        <v>45223</v>
      </c>
      <c r="W2066" s="743">
        <v>45161</v>
      </c>
      <c r="X2066" s="744">
        <v>45167</v>
      </c>
      <c r="Y2066" s="745">
        <v>45225</v>
      </c>
      <c r="Z2066" s="743">
        <v>45171</v>
      </c>
      <c r="AA2066" s="744">
        <v>45177</v>
      </c>
      <c r="AB2066" s="745">
        <v>45225</v>
      </c>
      <c r="AC2066" s="743">
        <v>45151</v>
      </c>
      <c r="AD2066" s="744">
        <v>45157</v>
      </c>
      <c r="AE2066" s="745">
        <v>45226</v>
      </c>
      <c r="AF2066" s="743">
        <v>45172</v>
      </c>
      <c r="AG2066" s="744">
        <v>45178</v>
      </c>
      <c r="AH2066" s="745">
        <v>45225</v>
      </c>
      <c r="AI2066" s="743">
        <v>45151</v>
      </c>
      <c r="AJ2066" s="744">
        <v>45157</v>
      </c>
      <c r="AK2066" s="745">
        <v>45225</v>
      </c>
      <c r="AL2066" s="743">
        <v>45161</v>
      </c>
      <c r="AM2066" s="744">
        <v>45167</v>
      </c>
      <c r="AN2066" s="745">
        <v>45223</v>
      </c>
      <c r="AO2066" s="746"/>
      <c r="AP2066" s="747"/>
      <c r="AQ2066" s="748"/>
      <c r="AR2066" s="743">
        <v>45154</v>
      </c>
      <c r="AS2066" s="744">
        <v>45160</v>
      </c>
      <c r="AT2066" s="745">
        <v>45222</v>
      </c>
      <c r="AU2066" s="746"/>
      <c r="AV2066" s="747"/>
      <c r="AW2066" s="748"/>
      <c r="AX2066" s="743">
        <v>45161</v>
      </c>
      <c r="AY2066" s="744">
        <v>45167</v>
      </c>
      <c r="AZ2066" s="745">
        <v>45223</v>
      </c>
      <c r="BA2066" s="746"/>
      <c r="BB2066" s="747"/>
      <c r="BC2066" s="748"/>
      <c r="BD2066" s="743">
        <v>45189</v>
      </c>
      <c r="BE2066" s="744">
        <v>45195</v>
      </c>
      <c r="BF2066" s="745">
        <v>45226</v>
      </c>
      <c r="BG2066" s="743">
        <v>45172</v>
      </c>
      <c r="BH2066" s="744">
        <v>45178</v>
      </c>
      <c r="BI2066" s="745">
        <v>45224</v>
      </c>
      <c r="BJ2066" s="743">
        <v>45172</v>
      </c>
      <c r="BK2066" s="744">
        <v>45178</v>
      </c>
      <c r="BL2066" s="745">
        <v>45224</v>
      </c>
      <c r="BM2066" s="743">
        <v>45165</v>
      </c>
      <c r="BN2066" s="744">
        <v>45171</v>
      </c>
      <c r="BO2066" s="745">
        <v>45223</v>
      </c>
      <c r="BP2066" s="743">
        <v>45172</v>
      </c>
      <c r="BQ2066" s="744">
        <v>45178</v>
      </c>
      <c r="BR2066" s="745">
        <v>45224</v>
      </c>
      <c r="BS2066" s="743">
        <v>45163</v>
      </c>
      <c r="BT2066" s="744">
        <v>45169</v>
      </c>
      <c r="BU2066" s="745">
        <v>45226</v>
      </c>
      <c r="BV2066" s="743">
        <v>45162</v>
      </c>
      <c r="BW2066" s="744">
        <v>45168</v>
      </c>
      <c r="BX2066" s="745">
        <v>45225</v>
      </c>
      <c r="BY2066" s="746"/>
      <c r="BZ2066" s="747"/>
      <c r="CA2066" s="748"/>
      <c r="CB2066" s="746"/>
      <c r="CC2066" s="747"/>
      <c r="CD2066" s="748"/>
      <c r="CE2066" s="746"/>
      <c r="CF2066" s="747"/>
      <c r="CG2066" s="748"/>
      <c r="CH2066" s="746"/>
      <c r="CI2066" s="747"/>
      <c r="CJ2066" s="748"/>
      <c r="CK2066" s="743">
        <v>45169</v>
      </c>
      <c r="CL2066" s="744">
        <v>45175</v>
      </c>
      <c r="CM2066" s="745">
        <v>45222</v>
      </c>
      <c r="CN2066" s="743">
        <v>45162</v>
      </c>
      <c r="CO2066" s="744">
        <v>45168</v>
      </c>
      <c r="CP2066" s="745">
        <v>45222</v>
      </c>
      <c r="CQ2066" s="746"/>
      <c r="CR2066" s="747"/>
      <c r="CS2066" s="748"/>
      <c r="CT2066" s="743">
        <v>45133</v>
      </c>
      <c r="CU2066" s="744">
        <v>45139</v>
      </c>
      <c r="CV2066" s="745">
        <v>45222</v>
      </c>
      <c r="CW2066" s="743">
        <v>45169</v>
      </c>
      <c r="CX2066" s="744">
        <v>45175</v>
      </c>
      <c r="CY2066" s="745">
        <v>45225</v>
      </c>
      <c r="CZ2066" s="743">
        <v>45155</v>
      </c>
      <c r="DA2066" s="744">
        <v>45161</v>
      </c>
      <c r="DB2066" s="745">
        <v>45225</v>
      </c>
      <c r="DC2066" s="743">
        <v>45144</v>
      </c>
      <c r="DD2066" s="744">
        <v>45150</v>
      </c>
      <c r="DE2066" s="745">
        <v>45224</v>
      </c>
      <c r="DF2066" s="743">
        <v>45147</v>
      </c>
      <c r="DG2066" s="744">
        <v>45153</v>
      </c>
      <c r="DH2066" s="745">
        <v>45222</v>
      </c>
      <c r="DI2066" s="743">
        <v>45158</v>
      </c>
      <c r="DJ2066" s="744">
        <v>45164</v>
      </c>
      <c r="DK2066" s="745">
        <v>45224</v>
      </c>
      <c r="DL2066" s="743">
        <v>45181</v>
      </c>
      <c r="DM2066" s="744">
        <v>45187</v>
      </c>
      <c r="DN2066" s="745">
        <v>45225</v>
      </c>
      <c r="DO2066" s="743">
        <v>45196</v>
      </c>
      <c r="DP2066" s="744">
        <v>45202</v>
      </c>
      <c r="DQ2066" s="745">
        <v>45222</v>
      </c>
      <c r="DR2066" s="743">
        <v>45153</v>
      </c>
      <c r="DS2066" s="744">
        <v>45159</v>
      </c>
      <c r="DT2066" s="745">
        <v>45224</v>
      </c>
      <c r="DU2066" s="743">
        <v>45162</v>
      </c>
      <c r="DV2066" s="744">
        <v>45168</v>
      </c>
      <c r="DW2066" s="745">
        <v>45225</v>
      </c>
      <c r="DX2066" s="743">
        <v>45160</v>
      </c>
      <c r="DY2066" s="744">
        <v>45166</v>
      </c>
      <c r="DZ2066" s="745">
        <v>45222</v>
      </c>
      <c r="EA2066" s="743">
        <v>45189</v>
      </c>
      <c r="EB2066" s="744">
        <v>45196</v>
      </c>
      <c r="EC2066" s="745">
        <v>45225</v>
      </c>
      <c r="ED2066" s="743">
        <v>45162</v>
      </c>
      <c r="EE2066" s="744">
        <v>45166</v>
      </c>
      <c r="EF2066" s="745">
        <v>45225</v>
      </c>
      <c r="EG2066" s="743">
        <v>45167</v>
      </c>
      <c r="EH2066" s="744">
        <v>45173</v>
      </c>
      <c r="EI2066" s="745">
        <v>45222</v>
      </c>
      <c r="EJ2066" s="743">
        <v>45133</v>
      </c>
      <c r="EK2066" s="744">
        <v>45139</v>
      </c>
      <c r="EL2066" s="745">
        <v>45226</v>
      </c>
      <c r="EM2066" s="743">
        <v>45155</v>
      </c>
      <c r="EN2066" s="744">
        <v>45161</v>
      </c>
      <c r="EO2066" s="745">
        <v>45226</v>
      </c>
    </row>
    <row r="2067" spans="1:145" ht="13.5" thickBot="1" x14ac:dyDescent="0.25">
      <c r="A2067" s="648">
        <v>2024</v>
      </c>
      <c r="B2067" s="656">
        <v>5</v>
      </c>
      <c r="C2067" s="651" t="s">
        <v>65048</v>
      </c>
      <c r="D2067" s="650">
        <v>213</v>
      </c>
      <c r="E2067" s="758">
        <v>45228</v>
      </c>
      <c r="F2067" s="942">
        <v>45234</v>
      </c>
      <c r="G2067" s="943"/>
      <c r="H2067" s="743">
        <v>45181</v>
      </c>
      <c r="I2067" s="744">
        <v>45187</v>
      </c>
      <c r="J2067" s="745">
        <v>45230</v>
      </c>
      <c r="K2067" s="743">
        <v>45158</v>
      </c>
      <c r="L2067" s="744">
        <v>45164</v>
      </c>
      <c r="M2067" s="745">
        <v>45229</v>
      </c>
      <c r="N2067" s="688"/>
      <c r="O2067" s="688"/>
      <c r="P2067" s="688"/>
      <c r="Q2067" s="743">
        <v>45168</v>
      </c>
      <c r="R2067" s="744">
        <v>45174</v>
      </c>
      <c r="S2067" s="745">
        <v>45229</v>
      </c>
      <c r="T2067" s="743">
        <v>45161</v>
      </c>
      <c r="U2067" s="744">
        <v>45167</v>
      </c>
      <c r="V2067" s="745">
        <v>45230</v>
      </c>
      <c r="W2067" s="743">
        <v>45168</v>
      </c>
      <c r="X2067" s="744">
        <v>45174</v>
      </c>
      <c r="Y2067" s="745">
        <v>45232</v>
      </c>
      <c r="Z2067" s="743">
        <v>45178</v>
      </c>
      <c r="AA2067" s="744">
        <v>45184</v>
      </c>
      <c r="AB2067" s="745">
        <v>45232</v>
      </c>
      <c r="AC2067" s="743">
        <v>45158</v>
      </c>
      <c r="AD2067" s="744">
        <v>45164</v>
      </c>
      <c r="AE2067" s="745">
        <v>45233</v>
      </c>
      <c r="AF2067" s="743">
        <v>45179</v>
      </c>
      <c r="AG2067" s="744">
        <v>45185</v>
      </c>
      <c r="AH2067" s="745">
        <v>45232</v>
      </c>
      <c r="AI2067" s="743">
        <v>45158</v>
      </c>
      <c r="AJ2067" s="744">
        <v>45164</v>
      </c>
      <c r="AK2067" s="745">
        <v>45232</v>
      </c>
      <c r="AL2067" s="743">
        <v>45168</v>
      </c>
      <c r="AM2067" s="744">
        <v>45174</v>
      </c>
      <c r="AN2067" s="745">
        <v>45230</v>
      </c>
      <c r="AO2067" s="746"/>
      <c r="AP2067" s="747"/>
      <c r="AQ2067" s="748"/>
      <c r="AR2067" s="743">
        <v>45161</v>
      </c>
      <c r="AS2067" s="744">
        <v>45167</v>
      </c>
      <c r="AT2067" s="745">
        <v>45229</v>
      </c>
      <c r="AU2067" s="746"/>
      <c r="AV2067" s="747"/>
      <c r="AW2067" s="748"/>
      <c r="AX2067" s="743">
        <v>45168</v>
      </c>
      <c r="AY2067" s="744">
        <v>45174</v>
      </c>
      <c r="AZ2067" s="745">
        <v>45230</v>
      </c>
      <c r="BA2067" s="746"/>
      <c r="BB2067" s="747"/>
      <c r="BC2067" s="748"/>
      <c r="BD2067" s="743">
        <v>45196</v>
      </c>
      <c r="BE2067" s="744">
        <v>45202</v>
      </c>
      <c r="BF2067" s="745">
        <v>45233</v>
      </c>
      <c r="BG2067" s="743">
        <v>45179</v>
      </c>
      <c r="BH2067" s="744">
        <v>45185</v>
      </c>
      <c r="BI2067" s="745">
        <v>45231</v>
      </c>
      <c r="BJ2067" s="743">
        <v>45179</v>
      </c>
      <c r="BK2067" s="744">
        <v>45185</v>
      </c>
      <c r="BL2067" s="745">
        <v>45231</v>
      </c>
      <c r="BM2067" s="743">
        <v>45172</v>
      </c>
      <c r="BN2067" s="744">
        <v>45178</v>
      </c>
      <c r="BO2067" s="745">
        <v>45230</v>
      </c>
      <c r="BP2067" s="743">
        <v>45179</v>
      </c>
      <c r="BQ2067" s="744">
        <v>45185</v>
      </c>
      <c r="BR2067" s="745">
        <v>45231</v>
      </c>
      <c r="BS2067" s="743">
        <v>45170</v>
      </c>
      <c r="BT2067" s="744">
        <v>45176</v>
      </c>
      <c r="BU2067" s="745">
        <v>45233</v>
      </c>
      <c r="BV2067" s="743">
        <v>45169</v>
      </c>
      <c r="BW2067" s="744">
        <v>45175</v>
      </c>
      <c r="BX2067" s="745">
        <v>45232</v>
      </c>
      <c r="BY2067" s="746"/>
      <c r="BZ2067" s="747"/>
      <c r="CA2067" s="748"/>
      <c r="CB2067" s="746"/>
      <c r="CC2067" s="747"/>
      <c r="CD2067" s="748"/>
      <c r="CE2067" s="746"/>
      <c r="CF2067" s="747"/>
      <c r="CG2067" s="748"/>
      <c r="CH2067" s="746"/>
      <c r="CI2067" s="747"/>
      <c r="CJ2067" s="748"/>
      <c r="CK2067" s="743">
        <v>45176</v>
      </c>
      <c r="CL2067" s="744">
        <v>45182</v>
      </c>
      <c r="CM2067" s="745">
        <v>45229</v>
      </c>
      <c r="CN2067" s="743">
        <v>45169</v>
      </c>
      <c r="CO2067" s="744">
        <v>45175</v>
      </c>
      <c r="CP2067" s="745">
        <v>45229</v>
      </c>
      <c r="CQ2067" s="746"/>
      <c r="CR2067" s="747"/>
      <c r="CS2067" s="748"/>
      <c r="CT2067" s="743">
        <v>45140</v>
      </c>
      <c r="CU2067" s="744">
        <v>45146</v>
      </c>
      <c r="CV2067" s="745">
        <v>45229</v>
      </c>
      <c r="CW2067" s="743">
        <v>45176</v>
      </c>
      <c r="CX2067" s="744">
        <v>45182</v>
      </c>
      <c r="CY2067" s="745">
        <v>45232</v>
      </c>
      <c r="CZ2067" s="743">
        <v>45162</v>
      </c>
      <c r="DA2067" s="744">
        <v>45168</v>
      </c>
      <c r="DB2067" s="745">
        <v>45232</v>
      </c>
      <c r="DC2067" s="743">
        <v>45151</v>
      </c>
      <c r="DD2067" s="744">
        <v>45157</v>
      </c>
      <c r="DE2067" s="745">
        <v>45231</v>
      </c>
      <c r="DF2067" s="743">
        <v>45154</v>
      </c>
      <c r="DG2067" s="744">
        <v>45160</v>
      </c>
      <c r="DH2067" s="745">
        <v>45229</v>
      </c>
      <c r="DI2067" s="743">
        <v>45165</v>
      </c>
      <c r="DJ2067" s="744">
        <v>45171</v>
      </c>
      <c r="DK2067" s="745">
        <v>45231</v>
      </c>
      <c r="DL2067" s="743">
        <v>45188</v>
      </c>
      <c r="DM2067" s="744">
        <v>45194</v>
      </c>
      <c r="DN2067" s="745">
        <v>45232</v>
      </c>
      <c r="DO2067" s="743">
        <v>45203</v>
      </c>
      <c r="DP2067" s="744">
        <v>45209</v>
      </c>
      <c r="DQ2067" s="745">
        <v>45229</v>
      </c>
      <c r="DR2067" s="743">
        <v>45160</v>
      </c>
      <c r="DS2067" s="744">
        <v>45166</v>
      </c>
      <c r="DT2067" s="745">
        <v>45231</v>
      </c>
      <c r="DU2067" s="743">
        <v>45169</v>
      </c>
      <c r="DV2067" s="744">
        <v>45175</v>
      </c>
      <c r="DW2067" s="745">
        <v>45232</v>
      </c>
      <c r="DX2067" s="743">
        <v>45167</v>
      </c>
      <c r="DY2067" s="744">
        <v>45173</v>
      </c>
      <c r="DZ2067" s="745">
        <v>45229</v>
      </c>
      <c r="EA2067" s="743">
        <v>45196</v>
      </c>
      <c r="EB2067" s="744">
        <v>45203</v>
      </c>
      <c r="EC2067" s="745">
        <v>45232</v>
      </c>
      <c r="ED2067" s="743">
        <v>45169</v>
      </c>
      <c r="EE2067" s="744">
        <v>45173</v>
      </c>
      <c r="EF2067" s="745">
        <v>45232</v>
      </c>
      <c r="EG2067" s="743">
        <v>45174</v>
      </c>
      <c r="EH2067" s="744">
        <v>45180</v>
      </c>
      <c r="EI2067" s="745">
        <v>45229</v>
      </c>
      <c r="EJ2067" s="743">
        <v>45140</v>
      </c>
      <c r="EK2067" s="744">
        <v>45146</v>
      </c>
      <c r="EL2067" s="745">
        <v>45233</v>
      </c>
      <c r="EM2067" s="743">
        <v>45162</v>
      </c>
      <c r="EN2067" s="744">
        <v>45168</v>
      </c>
      <c r="EO2067" s="745">
        <v>45233</v>
      </c>
    </row>
    <row r="2068" spans="1:145" ht="13.5" thickBot="1" x14ac:dyDescent="0.25">
      <c r="A2068" s="648">
        <v>2024</v>
      </c>
      <c r="B2068" s="656">
        <v>6</v>
      </c>
      <c r="C2068" s="651" t="s">
        <v>65048</v>
      </c>
      <c r="D2068" s="650">
        <v>213</v>
      </c>
      <c r="E2068" s="758">
        <v>45235</v>
      </c>
      <c r="F2068" s="942">
        <v>45241</v>
      </c>
      <c r="G2068" s="943"/>
      <c r="H2068" s="743">
        <v>45188</v>
      </c>
      <c r="I2068" s="744">
        <v>45194</v>
      </c>
      <c r="J2068" s="745">
        <v>45237</v>
      </c>
      <c r="K2068" s="743">
        <v>45165</v>
      </c>
      <c r="L2068" s="744">
        <v>45171</v>
      </c>
      <c r="M2068" s="745">
        <v>45236</v>
      </c>
      <c r="N2068" s="688"/>
      <c r="O2068" s="688"/>
      <c r="P2068" s="688"/>
      <c r="Q2068" s="743">
        <v>45175</v>
      </c>
      <c r="R2068" s="744">
        <v>45181</v>
      </c>
      <c r="S2068" s="745">
        <v>45236</v>
      </c>
      <c r="T2068" s="743">
        <v>45168</v>
      </c>
      <c r="U2068" s="744">
        <v>45174</v>
      </c>
      <c r="V2068" s="745">
        <v>45237</v>
      </c>
      <c r="W2068" s="743">
        <v>45175</v>
      </c>
      <c r="X2068" s="744">
        <v>45181</v>
      </c>
      <c r="Y2068" s="745">
        <v>45239</v>
      </c>
      <c r="Z2068" s="743">
        <v>45185</v>
      </c>
      <c r="AA2068" s="744">
        <v>45191</v>
      </c>
      <c r="AB2068" s="745">
        <v>45239</v>
      </c>
      <c r="AC2068" s="743">
        <v>45165</v>
      </c>
      <c r="AD2068" s="744">
        <v>45171</v>
      </c>
      <c r="AE2068" s="745">
        <v>45240</v>
      </c>
      <c r="AF2068" s="743">
        <v>45186</v>
      </c>
      <c r="AG2068" s="744">
        <v>45192</v>
      </c>
      <c r="AH2068" s="745">
        <v>45239</v>
      </c>
      <c r="AI2068" s="743">
        <v>45165</v>
      </c>
      <c r="AJ2068" s="744">
        <v>45171</v>
      </c>
      <c r="AK2068" s="745">
        <v>45239</v>
      </c>
      <c r="AL2068" s="743">
        <v>45175</v>
      </c>
      <c r="AM2068" s="744">
        <v>45181</v>
      </c>
      <c r="AN2068" s="745">
        <v>45237</v>
      </c>
      <c r="AO2068" s="746"/>
      <c r="AP2068" s="747"/>
      <c r="AQ2068" s="748"/>
      <c r="AR2068" s="743">
        <v>45168</v>
      </c>
      <c r="AS2068" s="744">
        <v>45174</v>
      </c>
      <c r="AT2068" s="745">
        <v>45236</v>
      </c>
      <c r="AU2068" s="746"/>
      <c r="AV2068" s="747"/>
      <c r="AW2068" s="748"/>
      <c r="AX2068" s="743">
        <v>45175</v>
      </c>
      <c r="AY2068" s="744">
        <v>45181</v>
      </c>
      <c r="AZ2068" s="745">
        <v>45237</v>
      </c>
      <c r="BA2068" s="746"/>
      <c r="BB2068" s="747"/>
      <c r="BC2068" s="748"/>
      <c r="BD2068" s="743">
        <v>45203</v>
      </c>
      <c r="BE2068" s="744">
        <v>45209</v>
      </c>
      <c r="BF2068" s="745">
        <v>45240</v>
      </c>
      <c r="BG2068" s="743">
        <v>45186</v>
      </c>
      <c r="BH2068" s="744">
        <v>45192</v>
      </c>
      <c r="BI2068" s="745">
        <v>45238</v>
      </c>
      <c r="BJ2068" s="743">
        <v>45186</v>
      </c>
      <c r="BK2068" s="744">
        <v>45192</v>
      </c>
      <c r="BL2068" s="745">
        <v>45238</v>
      </c>
      <c r="BM2068" s="743">
        <v>45179</v>
      </c>
      <c r="BN2068" s="744">
        <v>45185</v>
      </c>
      <c r="BO2068" s="745">
        <v>45237</v>
      </c>
      <c r="BP2068" s="743">
        <v>45186</v>
      </c>
      <c r="BQ2068" s="744">
        <v>45192</v>
      </c>
      <c r="BR2068" s="745">
        <v>45238</v>
      </c>
      <c r="BS2068" s="743">
        <v>45177</v>
      </c>
      <c r="BT2068" s="744">
        <v>45183</v>
      </c>
      <c r="BU2068" s="745">
        <v>45240</v>
      </c>
      <c r="BV2068" s="743">
        <v>45176</v>
      </c>
      <c r="BW2068" s="744">
        <v>45182</v>
      </c>
      <c r="BX2068" s="745">
        <v>45239</v>
      </c>
      <c r="BY2068" s="746"/>
      <c r="BZ2068" s="747"/>
      <c r="CA2068" s="748"/>
      <c r="CB2068" s="746"/>
      <c r="CC2068" s="747"/>
      <c r="CD2068" s="748"/>
      <c r="CE2068" s="746"/>
      <c r="CF2068" s="747"/>
      <c r="CG2068" s="748"/>
      <c r="CH2068" s="746"/>
      <c r="CI2068" s="747"/>
      <c r="CJ2068" s="748"/>
      <c r="CK2068" s="743">
        <v>45183</v>
      </c>
      <c r="CL2068" s="744">
        <v>45189</v>
      </c>
      <c r="CM2068" s="745">
        <v>45236</v>
      </c>
      <c r="CN2068" s="743">
        <v>45176</v>
      </c>
      <c r="CO2068" s="744">
        <v>45182</v>
      </c>
      <c r="CP2068" s="745">
        <v>45236</v>
      </c>
      <c r="CQ2068" s="746"/>
      <c r="CR2068" s="747"/>
      <c r="CS2068" s="748"/>
      <c r="CT2068" s="743">
        <v>45147</v>
      </c>
      <c r="CU2068" s="744">
        <v>45153</v>
      </c>
      <c r="CV2068" s="745">
        <v>45236</v>
      </c>
      <c r="CW2068" s="743">
        <v>45183</v>
      </c>
      <c r="CX2068" s="744">
        <v>45189</v>
      </c>
      <c r="CY2068" s="745">
        <v>45239</v>
      </c>
      <c r="CZ2068" s="743">
        <v>45169</v>
      </c>
      <c r="DA2068" s="744">
        <v>45175</v>
      </c>
      <c r="DB2068" s="745">
        <v>45239</v>
      </c>
      <c r="DC2068" s="743">
        <v>45158</v>
      </c>
      <c r="DD2068" s="744">
        <v>45164</v>
      </c>
      <c r="DE2068" s="745">
        <v>45238</v>
      </c>
      <c r="DF2068" s="743">
        <v>45161</v>
      </c>
      <c r="DG2068" s="744">
        <v>45167</v>
      </c>
      <c r="DH2068" s="745">
        <v>45236</v>
      </c>
      <c r="DI2068" s="743">
        <v>45172</v>
      </c>
      <c r="DJ2068" s="744">
        <v>45178</v>
      </c>
      <c r="DK2068" s="745">
        <v>45238</v>
      </c>
      <c r="DL2068" s="743">
        <v>45195</v>
      </c>
      <c r="DM2068" s="744">
        <v>45201</v>
      </c>
      <c r="DN2068" s="745">
        <v>45239</v>
      </c>
      <c r="DO2068" s="743">
        <v>45210</v>
      </c>
      <c r="DP2068" s="744">
        <v>45216</v>
      </c>
      <c r="DQ2068" s="745">
        <v>45236</v>
      </c>
      <c r="DR2068" s="743">
        <v>45167</v>
      </c>
      <c r="DS2068" s="744">
        <v>45173</v>
      </c>
      <c r="DT2068" s="745">
        <v>45238</v>
      </c>
      <c r="DU2068" s="743">
        <v>45176</v>
      </c>
      <c r="DV2068" s="744">
        <v>45182</v>
      </c>
      <c r="DW2068" s="745">
        <v>45239</v>
      </c>
      <c r="DX2068" s="743">
        <v>45174</v>
      </c>
      <c r="DY2068" s="744">
        <v>45180</v>
      </c>
      <c r="DZ2068" s="745">
        <v>45236</v>
      </c>
      <c r="EA2068" s="743">
        <v>45203</v>
      </c>
      <c r="EB2068" s="744">
        <v>45210</v>
      </c>
      <c r="EC2068" s="745">
        <v>45239</v>
      </c>
      <c r="ED2068" s="743">
        <v>45176</v>
      </c>
      <c r="EE2068" s="744">
        <v>45180</v>
      </c>
      <c r="EF2068" s="745">
        <v>45239</v>
      </c>
      <c r="EG2068" s="743">
        <v>45181</v>
      </c>
      <c r="EH2068" s="744">
        <v>45187</v>
      </c>
      <c r="EI2068" s="745">
        <v>45236</v>
      </c>
      <c r="EJ2068" s="743">
        <v>45147</v>
      </c>
      <c r="EK2068" s="744">
        <v>45153</v>
      </c>
      <c r="EL2068" s="745">
        <v>45240</v>
      </c>
      <c r="EM2068" s="743">
        <v>45169</v>
      </c>
      <c r="EN2068" s="744">
        <v>45175</v>
      </c>
      <c r="EO2068" s="745">
        <v>45240</v>
      </c>
    </row>
    <row r="2069" spans="1:145" ht="13.5" thickBot="1" x14ac:dyDescent="0.25">
      <c r="A2069" s="648">
        <v>2024</v>
      </c>
      <c r="B2069" s="656">
        <v>7</v>
      </c>
      <c r="C2069" s="651" t="s">
        <v>65048</v>
      </c>
      <c r="D2069" s="650">
        <v>213</v>
      </c>
      <c r="E2069" s="758">
        <v>45242</v>
      </c>
      <c r="F2069" s="942">
        <v>45248</v>
      </c>
      <c r="G2069" s="943"/>
      <c r="H2069" s="743">
        <v>45195</v>
      </c>
      <c r="I2069" s="744">
        <v>45201</v>
      </c>
      <c r="J2069" s="745">
        <v>45244</v>
      </c>
      <c r="K2069" s="743">
        <v>45172</v>
      </c>
      <c r="L2069" s="744">
        <v>45178</v>
      </c>
      <c r="M2069" s="745">
        <v>45243</v>
      </c>
      <c r="N2069" s="688"/>
      <c r="O2069" s="688"/>
      <c r="P2069" s="688"/>
      <c r="Q2069" s="743">
        <v>45182</v>
      </c>
      <c r="R2069" s="744">
        <v>45188</v>
      </c>
      <c r="S2069" s="745">
        <v>45243</v>
      </c>
      <c r="T2069" s="743">
        <v>45175</v>
      </c>
      <c r="U2069" s="744">
        <v>45181</v>
      </c>
      <c r="V2069" s="745">
        <v>45244</v>
      </c>
      <c r="W2069" s="743">
        <v>45182</v>
      </c>
      <c r="X2069" s="744">
        <v>45188</v>
      </c>
      <c r="Y2069" s="745">
        <v>45246</v>
      </c>
      <c r="Z2069" s="743">
        <v>45192</v>
      </c>
      <c r="AA2069" s="744">
        <v>45198</v>
      </c>
      <c r="AB2069" s="745">
        <v>45246</v>
      </c>
      <c r="AC2069" s="743">
        <v>45172</v>
      </c>
      <c r="AD2069" s="744">
        <v>45178</v>
      </c>
      <c r="AE2069" s="745">
        <v>45247</v>
      </c>
      <c r="AF2069" s="743">
        <v>45193</v>
      </c>
      <c r="AG2069" s="744">
        <v>45199</v>
      </c>
      <c r="AH2069" s="745">
        <v>45246</v>
      </c>
      <c r="AI2069" s="743">
        <v>45172</v>
      </c>
      <c r="AJ2069" s="744">
        <v>45178</v>
      </c>
      <c r="AK2069" s="745">
        <v>45246</v>
      </c>
      <c r="AL2069" s="743">
        <v>45182</v>
      </c>
      <c r="AM2069" s="744">
        <v>45188</v>
      </c>
      <c r="AN2069" s="745">
        <v>45244</v>
      </c>
      <c r="AO2069" s="746"/>
      <c r="AP2069" s="747"/>
      <c r="AQ2069" s="748"/>
      <c r="AR2069" s="743">
        <v>45175</v>
      </c>
      <c r="AS2069" s="744">
        <v>45181</v>
      </c>
      <c r="AT2069" s="745">
        <v>45243</v>
      </c>
      <c r="AU2069" s="746"/>
      <c r="AV2069" s="747"/>
      <c r="AW2069" s="748"/>
      <c r="AX2069" s="743">
        <v>45182</v>
      </c>
      <c r="AY2069" s="744">
        <v>45188</v>
      </c>
      <c r="AZ2069" s="745">
        <v>45244</v>
      </c>
      <c r="BA2069" s="746"/>
      <c r="BB2069" s="747"/>
      <c r="BC2069" s="748"/>
      <c r="BD2069" s="743">
        <v>45210</v>
      </c>
      <c r="BE2069" s="744">
        <v>45216</v>
      </c>
      <c r="BF2069" s="745">
        <v>45247</v>
      </c>
      <c r="BG2069" s="743">
        <v>45193</v>
      </c>
      <c r="BH2069" s="744">
        <v>45199</v>
      </c>
      <c r="BI2069" s="745">
        <v>45245</v>
      </c>
      <c r="BJ2069" s="743">
        <v>45193</v>
      </c>
      <c r="BK2069" s="744">
        <v>45199</v>
      </c>
      <c r="BL2069" s="745">
        <v>45245</v>
      </c>
      <c r="BM2069" s="743">
        <v>45186</v>
      </c>
      <c r="BN2069" s="744">
        <v>45192</v>
      </c>
      <c r="BO2069" s="745">
        <v>45244</v>
      </c>
      <c r="BP2069" s="743">
        <v>45193</v>
      </c>
      <c r="BQ2069" s="744">
        <v>45199</v>
      </c>
      <c r="BR2069" s="745">
        <v>45245</v>
      </c>
      <c r="BS2069" s="743">
        <v>45184</v>
      </c>
      <c r="BT2069" s="744">
        <v>45190</v>
      </c>
      <c r="BU2069" s="745">
        <v>45247</v>
      </c>
      <c r="BV2069" s="743">
        <v>45183</v>
      </c>
      <c r="BW2069" s="744">
        <v>45189</v>
      </c>
      <c r="BX2069" s="745">
        <v>45246</v>
      </c>
      <c r="BY2069" s="746"/>
      <c r="BZ2069" s="747"/>
      <c r="CA2069" s="748"/>
      <c r="CB2069" s="746"/>
      <c r="CC2069" s="747"/>
      <c r="CD2069" s="748"/>
      <c r="CE2069" s="746"/>
      <c r="CF2069" s="747"/>
      <c r="CG2069" s="748"/>
      <c r="CH2069" s="746"/>
      <c r="CI2069" s="747"/>
      <c r="CJ2069" s="748"/>
      <c r="CK2069" s="743">
        <v>45190</v>
      </c>
      <c r="CL2069" s="744">
        <v>45196</v>
      </c>
      <c r="CM2069" s="745">
        <v>45243</v>
      </c>
      <c r="CN2069" s="743">
        <v>45183</v>
      </c>
      <c r="CO2069" s="744">
        <v>45189</v>
      </c>
      <c r="CP2069" s="745">
        <v>45243</v>
      </c>
      <c r="CQ2069" s="746"/>
      <c r="CR2069" s="747"/>
      <c r="CS2069" s="748"/>
      <c r="CT2069" s="743">
        <v>45154</v>
      </c>
      <c r="CU2069" s="744">
        <v>45160</v>
      </c>
      <c r="CV2069" s="745">
        <v>45243</v>
      </c>
      <c r="CW2069" s="743">
        <v>45190</v>
      </c>
      <c r="CX2069" s="744">
        <v>45196</v>
      </c>
      <c r="CY2069" s="745">
        <v>45246</v>
      </c>
      <c r="CZ2069" s="743">
        <v>45176</v>
      </c>
      <c r="DA2069" s="744">
        <v>45182</v>
      </c>
      <c r="DB2069" s="745">
        <v>45246</v>
      </c>
      <c r="DC2069" s="743">
        <v>45165</v>
      </c>
      <c r="DD2069" s="744">
        <v>45171</v>
      </c>
      <c r="DE2069" s="745">
        <v>45245</v>
      </c>
      <c r="DF2069" s="743">
        <v>45168</v>
      </c>
      <c r="DG2069" s="744">
        <v>45174</v>
      </c>
      <c r="DH2069" s="745">
        <v>45243</v>
      </c>
      <c r="DI2069" s="743">
        <v>45179</v>
      </c>
      <c r="DJ2069" s="744">
        <v>45185</v>
      </c>
      <c r="DK2069" s="745">
        <v>45245</v>
      </c>
      <c r="DL2069" s="743">
        <v>45202</v>
      </c>
      <c r="DM2069" s="744">
        <v>45208</v>
      </c>
      <c r="DN2069" s="745">
        <v>45246</v>
      </c>
      <c r="DO2069" s="743">
        <v>45217</v>
      </c>
      <c r="DP2069" s="744">
        <v>45223</v>
      </c>
      <c r="DQ2069" s="745">
        <v>45243</v>
      </c>
      <c r="DR2069" s="743">
        <v>45174</v>
      </c>
      <c r="DS2069" s="744">
        <v>45180</v>
      </c>
      <c r="DT2069" s="745">
        <v>45245</v>
      </c>
      <c r="DU2069" s="743">
        <v>45183</v>
      </c>
      <c r="DV2069" s="744">
        <v>45189</v>
      </c>
      <c r="DW2069" s="745">
        <v>45246</v>
      </c>
      <c r="DX2069" s="743">
        <v>45181</v>
      </c>
      <c r="DY2069" s="744">
        <v>45187</v>
      </c>
      <c r="DZ2069" s="745">
        <v>45243</v>
      </c>
      <c r="EA2069" s="743">
        <v>45210</v>
      </c>
      <c r="EB2069" s="744">
        <v>45217</v>
      </c>
      <c r="EC2069" s="745">
        <v>45246</v>
      </c>
      <c r="ED2069" s="743">
        <v>45183</v>
      </c>
      <c r="EE2069" s="744">
        <v>45187</v>
      </c>
      <c r="EF2069" s="745">
        <v>45246</v>
      </c>
      <c r="EG2069" s="743">
        <v>45188</v>
      </c>
      <c r="EH2069" s="744">
        <v>45194</v>
      </c>
      <c r="EI2069" s="745">
        <v>45243</v>
      </c>
      <c r="EJ2069" s="743">
        <v>45154</v>
      </c>
      <c r="EK2069" s="744">
        <v>45160</v>
      </c>
      <c r="EL2069" s="745">
        <v>45247</v>
      </c>
      <c r="EM2069" s="743">
        <v>45176</v>
      </c>
      <c r="EN2069" s="744">
        <v>45182</v>
      </c>
      <c r="EO2069" s="745">
        <v>45247</v>
      </c>
    </row>
    <row r="2070" spans="1:145" ht="13.5" thickBot="1" x14ac:dyDescent="0.25">
      <c r="A2070" s="648">
        <v>2024</v>
      </c>
      <c r="B2070" s="656">
        <v>8</v>
      </c>
      <c r="C2070" s="651" t="s">
        <v>65048</v>
      </c>
      <c r="D2070" s="650">
        <v>213</v>
      </c>
      <c r="E2070" s="758">
        <v>45249</v>
      </c>
      <c r="F2070" s="942">
        <v>45255</v>
      </c>
      <c r="G2070" s="943"/>
      <c r="H2070" s="743">
        <v>45202</v>
      </c>
      <c r="I2070" s="744">
        <v>45208</v>
      </c>
      <c r="J2070" s="745">
        <v>45251</v>
      </c>
      <c r="K2070" s="743">
        <v>45179</v>
      </c>
      <c r="L2070" s="744">
        <v>45185</v>
      </c>
      <c r="M2070" s="745">
        <v>45250</v>
      </c>
      <c r="N2070" s="688"/>
      <c r="O2070" s="688"/>
      <c r="P2070" s="688"/>
      <c r="Q2070" s="743">
        <v>45189</v>
      </c>
      <c r="R2070" s="744">
        <v>45195</v>
      </c>
      <c r="S2070" s="745">
        <v>45250</v>
      </c>
      <c r="T2070" s="743">
        <v>45182</v>
      </c>
      <c r="U2070" s="744">
        <v>45188</v>
      </c>
      <c r="V2070" s="745">
        <v>45251</v>
      </c>
      <c r="W2070" s="743">
        <v>45189</v>
      </c>
      <c r="X2070" s="744">
        <v>45195</v>
      </c>
      <c r="Y2070" s="745">
        <v>45253</v>
      </c>
      <c r="Z2070" s="743">
        <v>45199</v>
      </c>
      <c r="AA2070" s="744">
        <v>45205</v>
      </c>
      <c r="AB2070" s="745">
        <v>45253</v>
      </c>
      <c r="AC2070" s="743">
        <v>45179</v>
      </c>
      <c r="AD2070" s="744">
        <v>45185</v>
      </c>
      <c r="AE2070" s="745">
        <v>45254</v>
      </c>
      <c r="AF2070" s="743">
        <v>45200</v>
      </c>
      <c r="AG2070" s="744">
        <v>45206</v>
      </c>
      <c r="AH2070" s="745">
        <v>45253</v>
      </c>
      <c r="AI2070" s="743">
        <v>45179</v>
      </c>
      <c r="AJ2070" s="744">
        <v>45185</v>
      </c>
      <c r="AK2070" s="745">
        <v>45253</v>
      </c>
      <c r="AL2070" s="743">
        <v>45189</v>
      </c>
      <c r="AM2070" s="744">
        <v>45195</v>
      </c>
      <c r="AN2070" s="745">
        <v>45251</v>
      </c>
      <c r="AO2070" s="746"/>
      <c r="AP2070" s="747"/>
      <c r="AQ2070" s="748"/>
      <c r="AR2070" s="743">
        <v>45182</v>
      </c>
      <c r="AS2070" s="744">
        <v>45188</v>
      </c>
      <c r="AT2070" s="745">
        <v>45250</v>
      </c>
      <c r="AU2070" s="746"/>
      <c r="AV2070" s="747"/>
      <c r="AW2070" s="748"/>
      <c r="AX2070" s="743">
        <v>45189</v>
      </c>
      <c r="AY2070" s="744">
        <v>45195</v>
      </c>
      <c r="AZ2070" s="745">
        <v>45251</v>
      </c>
      <c r="BA2070" s="746"/>
      <c r="BB2070" s="747"/>
      <c r="BC2070" s="748"/>
      <c r="BD2070" s="743">
        <v>45217</v>
      </c>
      <c r="BE2070" s="744">
        <v>45223</v>
      </c>
      <c r="BF2070" s="745">
        <v>45254</v>
      </c>
      <c r="BG2070" s="743">
        <v>45200</v>
      </c>
      <c r="BH2070" s="744">
        <v>45206</v>
      </c>
      <c r="BI2070" s="745">
        <v>45252</v>
      </c>
      <c r="BJ2070" s="743">
        <v>45200</v>
      </c>
      <c r="BK2070" s="744">
        <v>45206</v>
      </c>
      <c r="BL2070" s="745">
        <v>45252</v>
      </c>
      <c r="BM2070" s="743">
        <v>45193</v>
      </c>
      <c r="BN2070" s="744">
        <v>45199</v>
      </c>
      <c r="BO2070" s="745">
        <v>45251</v>
      </c>
      <c r="BP2070" s="743">
        <v>45200</v>
      </c>
      <c r="BQ2070" s="744">
        <v>45206</v>
      </c>
      <c r="BR2070" s="745">
        <v>45252</v>
      </c>
      <c r="BS2070" s="743">
        <v>45191</v>
      </c>
      <c r="BT2070" s="744">
        <v>45197</v>
      </c>
      <c r="BU2070" s="745">
        <v>45254</v>
      </c>
      <c r="BV2070" s="743">
        <v>45190</v>
      </c>
      <c r="BW2070" s="744">
        <v>45196</v>
      </c>
      <c r="BX2070" s="745">
        <v>45253</v>
      </c>
      <c r="BY2070" s="746"/>
      <c r="BZ2070" s="747"/>
      <c r="CA2070" s="748"/>
      <c r="CB2070" s="746"/>
      <c r="CC2070" s="747"/>
      <c r="CD2070" s="748"/>
      <c r="CE2070" s="746"/>
      <c r="CF2070" s="747"/>
      <c r="CG2070" s="748"/>
      <c r="CH2070" s="746"/>
      <c r="CI2070" s="747"/>
      <c r="CJ2070" s="748"/>
      <c r="CK2070" s="743">
        <v>45197</v>
      </c>
      <c r="CL2070" s="744">
        <v>45203</v>
      </c>
      <c r="CM2070" s="745">
        <v>45250</v>
      </c>
      <c r="CN2070" s="743">
        <v>45190</v>
      </c>
      <c r="CO2070" s="744">
        <v>45196</v>
      </c>
      <c r="CP2070" s="745">
        <v>45250</v>
      </c>
      <c r="CQ2070" s="746"/>
      <c r="CR2070" s="747"/>
      <c r="CS2070" s="748"/>
      <c r="CT2070" s="743">
        <v>45161</v>
      </c>
      <c r="CU2070" s="744">
        <v>45167</v>
      </c>
      <c r="CV2070" s="745">
        <v>45250</v>
      </c>
      <c r="CW2070" s="743">
        <v>45197</v>
      </c>
      <c r="CX2070" s="744">
        <v>45203</v>
      </c>
      <c r="CY2070" s="745">
        <v>45253</v>
      </c>
      <c r="CZ2070" s="743">
        <v>45183</v>
      </c>
      <c r="DA2070" s="744">
        <v>45189</v>
      </c>
      <c r="DB2070" s="745">
        <v>45253</v>
      </c>
      <c r="DC2070" s="743">
        <v>45172</v>
      </c>
      <c r="DD2070" s="744">
        <v>45178</v>
      </c>
      <c r="DE2070" s="745">
        <v>45252</v>
      </c>
      <c r="DF2070" s="743">
        <v>45175</v>
      </c>
      <c r="DG2070" s="744">
        <v>45181</v>
      </c>
      <c r="DH2070" s="745">
        <v>45250</v>
      </c>
      <c r="DI2070" s="743">
        <v>45186</v>
      </c>
      <c r="DJ2070" s="744">
        <v>45192</v>
      </c>
      <c r="DK2070" s="745">
        <v>45252</v>
      </c>
      <c r="DL2070" s="743">
        <v>45209</v>
      </c>
      <c r="DM2070" s="744">
        <v>45215</v>
      </c>
      <c r="DN2070" s="745">
        <v>45253</v>
      </c>
      <c r="DO2070" s="743">
        <v>45224</v>
      </c>
      <c r="DP2070" s="744">
        <v>45230</v>
      </c>
      <c r="DQ2070" s="745">
        <v>45250</v>
      </c>
      <c r="DR2070" s="743">
        <v>45181</v>
      </c>
      <c r="DS2070" s="744">
        <v>45187</v>
      </c>
      <c r="DT2070" s="745">
        <v>45252</v>
      </c>
      <c r="DU2070" s="743">
        <v>45190</v>
      </c>
      <c r="DV2070" s="744">
        <v>45196</v>
      </c>
      <c r="DW2070" s="745">
        <v>45253</v>
      </c>
      <c r="DX2070" s="743">
        <v>45188</v>
      </c>
      <c r="DY2070" s="744">
        <v>45194</v>
      </c>
      <c r="DZ2070" s="745">
        <v>45250</v>
      </c>
      <c r="EA2070" s="743">
        <v>45217</v>
      </c>
      <c r="EB2070" s="744">
        <v>45224</v>
      </c>
      <c r="EC2070" s="745">
        <v>45253</v>
      </c>
      <c r="ED2070" s="743">
        <v>45190</v>
      </c>
      <c r="EE2070" s="744">
        <v>45194</v>
      </c>
      <c r="EF2070" s="745">
        <v>45253</v>
      </c>
      <c r="EG2070" s="743">
        <v>45195</v>
      </c>
      <c r="EH2070" s="744">
        <v>45201</v>
      </c>
      <c r="EI2070" s="745">
        <v>45250</v>
      </c>
      <c r="EJ2070" s="743">
        <v>45161</v>
      </c>
      <c r="EK2070" s="744">
        <v>45167</v>
      </c>
      <c r="EL2070" s="745">
        <v>45254</v>
      </c>
      <c r="EM2070" s="743">
        <v>45183</v>
      </c>
      <c r="EN2070" s="744">
        <v>45189</v>
      </c>
      <c r="EO2070" s="745">
        <v>45254</v>
      </c>
    </row>
    <row r="2071" spans="1:145" ht="13.5" thickBot="1" x14ac:dyDescent="0.25">
      <c r="A2071" s="648">
        <v>2024</v>
      </c>
      <c r="B2071" s="656">
        <v>9</v>
      </c>
      <c r="C2071" s="651" t="s">
        <v>65048</v>
      </c>
      <c r="D2071" s="650">
        <v>213</v>
      </c>
      <c r="E2071" s="758">
        <v>45256</v>
      </c>
      <c r="F2071" s="942">
        <v>45262</v>
      </c>
      <c r="G2071" s="943"/>
      <c r="H2071" s="743">
        <v>45209</v>
      </c>
      <c r="I2071" s="744">
        <v>45215</v>
      </c>
      <c r="J2071" s="745">
        <v>45258</v>
      </c>
      <c r="K2071" s="743">
        <v>45186</v>
      </c>
      <c r="L2071" s="744">
        <v>45192</v>
      </c>
      <c r="M2071" s="745">
        <v>45257</v>
      </c>
      <c r="N2071" s="688"/>
      <c r="O2071" s="688"/>
      <c r="P2071" s="688"/>
      <c r="Q2071" s="743">
        <v>45196</v>
      </c>
      <c r="R2071" s="744">
        <v>45202</v>
      </c>
      <c r="S2071" s="745">
        <v>45257</v>
      </c>
      <c r="T2071" s="743">
        <v>45189</v>
      </c>
      <c r="U2071" s="744">
        <v>45195</v>
      </c>
      <c r="V2071" s="745">
        <v>45258</v>
      </c>
      <c r="W2071" s="743">
        <v>45196</v>
      </c>
      <c r="X2071" s="744">
        <v>45202</v>
      </c>
      <c r="Y2071" s="745">
        <v>45260</v>
      </c>
      <c r="Z2071" s="743">
        <v>45206</v>
      </c>
      <c r="AA2071" s="744">
        <v>45212</v>
      </c>
      <c r="AB2071" s="745">
        <v>45260</v>
      </c>
      <c r="AC2071" s="743">
        <v>45186</v>
      </c>
      <c r="AD2071" s="744">
        <v>45192</v>
      </c>
      <c r="AE2071" s="745">
        <v>45261</v>
      </c>
      <c r="AF2071" s="743">
        <v>45207</v>
      </c>
      <c r="AG2071" s="744">
        <v>45213</v>
      </c>
      <c r="AH2071" s="745">
        <v>45260</v>
      </c>
      <c r="AI2071" s="743">
        <v>45186</v>
      </c>
      <c r="AJ2071" s="744">
        <v>45192</v>
      </c>
      <c r="AK2071" s="745">
        <v>45260</v>
      </c>
      <c r="AL2071" s="743">
        <v>45196</v>
      </c>
      <c r="AM2071" s="744">
        <v>45202</v>
      </c>
      <c r="AN2071" s="745">
        <v>45258</v>
      </c>
      <c r="AO2071" s="746"/>
      <c r="AP2071" s="747"/>
      <c r="AQ2071" s="748"/>
      <c r="AR2071" s="743">
        <v>45189</v>
      </c>
      <c r="AS2071" s="744">
        <v>45195</v>
      </c>
      <c r="AT2071" s="745">
        <v>45257</v>
      </c>
      <c r="AU2071" s="746"/>
      <c r="AV2071" s="747"/>
      <c r="AW2071" s="748"/>
      <c r="AX2071" s="743">
        <v>45196</v>
      </c>
      <c r="AY2071" s="744">
        <v>45202</v>
      </c>
      <c r="AZ2071" s="745">
        <v>45258</v>
      </c>
      <c r="BA2071" s="746"/>
      <c r="BB2071" s="747"/>
      <c r="BC2071" s="748"/>
      <c r="BD2071" s="743">
        <v>45224</v>
      </c>
      <c r="BE2071" s="744">
        <v>45230</v>
      </c>
      <c r="BF2071" s="745">
        <v>45261</v>
      </c>
      <c r="BG2071" s="743">
        <v>45207</v>
      </c>
      <c r="BH2071" s="744">
        <v>45213</v>
      </c>
      <c r="BI2071" s="745">
        <v>45259</v>
      </c>
      <c r="BJ2071" s="743">
        <v>45207</v>
      </c>
      <c r="BK2071" s="744">
        <v>45213</v>
      </c>
      <c r="BL2071" s="745">
        <v>45259</v>
      </c>
      <c r="BM2071" s="743">
        <v>45200</v>
      </c>
      <c r="BN2071" s="744">
        <v>45206</v>
      </c>
      <c r="BO2071" s="745">
        <v>45258</v>
      </c>
      <c r="BP2071" s="743">
        <v>45207</v>
      </c>
      <c r="BQ2071" s="744">
        <v>45213</v>
      </c>
      <c r="BR2071" s="745">
        <v>45259</v>
      </c>
      <c r="BS2071" s="743">
        <v>45198</v>
      </c>
      <c r="BT2071" s="744">
        <v>45204</v>
      </c>
      <c r="BU2071" s="745">
        <v>45261</v>
      </c>
      <c r="BV2071" s="743">
        <v>45197</v>
      </c>
      <c r="BW2071" s="744">
        <v>45203</v>
      </c>
      <c r="BX2071" s="745">
        <v>45260</v>
      </c>
      <c r="BY2071" s="746"/>
      <c r="BZ2071" s="747"/>
      <c r="CA2071" s="748"/>
      <c r="CB2071" s="746"/>
      <c r="CC2071" s="747"/>
      <c r="CD2071" s="748"/>
      <c r="CE2071" s="746"/>
      <c r="CF2071" s="747"/>
      <c r="CG2071" s="748"/>
      <c r="CH2071" s="746"/>
      <c r="CI2071" s="747"/>
      <c r="CJ2071" s="748"/>
      <c r="CK2071" s="743">
        <v>45204</v>
      </c>
      <c r="CL2071" s="744">
        <v>45210</v>
      </c>
      <c r="CM2071" s="745">
        <v>45257</v>
      </c>
      <c r="CN2071" s="743">
        <v>45197</v>
      </c>
      <c r="CO2071" s="744">
        <v>45203</v>
      </c>
      <c r="CP2071" s="745">
        <v>45257</v>
      </c>
      <c r="CQ2071" s="746"/>
      <c r="CR2071" s="747"/>
      <c r="CS2071" s="748"/>
      <c r="CT2071" s="743">
        <v>45168</v>
      </c>
      <c r="CU2071" s="744">
        <v>45174</v>
      </c>
      <c r="CV2071" s="745">
        <v>45257</v>
      </c>
      <c r="CW2071" s="743">
        <v>45204</v>
      </c>
      <c r="CX2071" s="744">
        <v>45210</v>
      </c>
      <c r="CY2071" s="745">
        <v>45260</v>
      </c>
      <c r="CZ2071" s="743">
        <v>45190</v>
      </c>
      <c r="DA2071" s="744">
        <v>45196</v>
      </c>
      <c r="DB2071" s="745">
        <v>45260</v>
      </c>
      <c r="DC2071" s="743">
        <v>45179</v>
      </c>
      <c r="DD2071" s="744">
        <v>45185</v>
      </c>
      <c r="DE2071" s="745">
        <v>45259</v>
      </c>
      <c r="DF2071" s="743">
        <v>45182</v>
      </c>
      <c r="DG2071" s="744">
        <v>45188</v>
      </c>
      <c r="DH2071" s="745">
        <v>45257</v>
      </c>
      <c r="DI2071" s="743">
        <v>45193</v>
      </c>
      <c r="DJ2071" s="744">
        <v>45199</v>
      </c>
      <c r="DK2071" s="745">
        <v>45259</v>
      </c>
      <c r="DL2071" s="743">
        <v>45216</v>
      </c>
      <c r="DM2071" s="744">
        <v>45222</v>
      </c>
      <c r="DN2071" s="745">
        <v>45260</v>
      </c>
      <c r="DO2071" s="743">
        <v>45231</v>
      </c>
      <c r="DP2071" s="744">
        <v>45237</v>
      </c>
      <c r="DQ2071" s="745">
        <v>45257</v>
      </c>
      <c r="DR2071" s="743">
        <v>45188</v>
      </c>
      <c r="DS2071" s="744">
        <v>45194</v>
      </c>
      <c r="DT2071" s="745">
        <v>45259</v>
      </c>
      <c r="DU2071" s="743">
        <v>45197</v>
      </c>
      <c r="DV2071" s="744">
        <v>45203</v>
      </c>
      <c r="DW2071" s="745">
        <v>45260</v>
      </c>
      <c r="DX2071" s="743">
        <v>45195</v>
      </c>
      <c r="DY2071" s="744">
        <v>45201</v>
      </c>
      <c r="DZ2071" s="745">
        <v>45257</v>
      </c>
      <c r="EA2071" s="743">
        <v>45224</v>
      </c>
      <c r="EB2071" s="744">
        <v>45231</v>
      </c>
      <c r="EC2071" s="745">
        <v>45260</v>
      </c>
      <c r="ED2071" s="743">
        <v>45197</v>
      </c>
      <c r="EE2071" s="744">
        <v>45201</v>
      </c>
      <c r="EF2071" s="745">
        <v>45260</v>
      </c>
      <c r="EG2071" s="743">
        <v>45202</v>
      </c>
      <c r="EH2071" s="744">
        <v>45208</v>
      </c>
      <c r="EI2071" s="745">
        <v>45257</v>
      </c>
      <c r="EJ2071" s="743">
        <v>45168</v>
      </c>
      <c r="EK2071" s="744">
        <v>45174</v>
      </c>
      <c r="EL2071" s="745">
        <v>45261</v>
      </c>
      <c r="EM2071" s="743">
        <v>45190</v>
      </c>
      <c r="EN2071" s="744">
        <v>45196</v>
      </c>
      <c r="EO2071" s="745">
        <v>45261</v>
      </c>
    </row>
    <row r="2072" spans="1:145" ht="13.5" thickBot="1" x14ac:dyDescent="0.25">
      <c r="A2072" s="648">
        <v>2024</v>
      </c>
      <c r="B2072" s="656">
        <v>10</v>
      </c>
      <c r="C2072" s="651" t="s">
        <v>65048</v>
      </c>
      <c r="D2072" s="650">
        <v>213</v>
      </c>
      <c r="E2072" s="758">
        <v>45263</v>
      </c>
      <c r="F2072" s="942">
        <v>45269</v>
      </c>
      <c r="G2072" s="943"/>
      <c r="H2072" s="743">
        <v>45216</v>
      </c>
      <c r="I2072" s="744">
        <v>45222</v>
      </c>
      <c r="J2072" s="745">
        <v>45265</v>
      </c>
      <c r="K2072" s="743">
        <v>45193</v>
      </c>
      <c r="L2072" s="744">
        <v>45199</v>
      </c>
      <c r="M2072" s="745">
        <v>45264</v>
      </c>
      <c r="N2072" s="688"/>
      <c r="O2072" s="688"/>
      <c r="P2072" s="688"/>
      <c r="Q2072" s="743">
        <v>45203</v>
      </c>
      <c r="R2072" s="744">
        <v>45209</v>
      </c>
      <c r="S2072" s="745">
        <v>45264</v>
      </c>
      <c r="T2072" s="743">
        <v>45196</v>
      </c>
      <c r="U2072" s="744">
        <v>45202</v>
      </c>
      <c r="V2072" s="745">
        <v>45265</v>
      </c>
      <c r="W2072" s="743">
        <v>45203</v>
      </c>
      <c r="X2072" s="744">
        <v>45209</v>
      </c>
      <c r="Y2072" s="745">
        <v>45267</v>
      </c>
      <c r="Z2072" s="743">
        <v>45213</v>
      </c>
      <c r="AA2072" s="744">
        <v>45219</v>
      </c>
      <c r="AB2072" s="745">
        <v>45267</v>
      </c>
      <c r="AC2072" s="743">
        <v>45193</v>
      </c>
      <c r="AD2072" s="744">
        <v>45199</v>
      </c>
      <c r="AE2072" s="745">
        <v>45268</v>
      </c>
      <c r="AF2072" s="743">
        <v>45214</v>
      </c>
      <c r="AG2072" s="744">
        <v>45220</v>
      </c>
      <c r="AH2072" s="745">
        <v>45267</v>
      </c>
      <c r="AI2072" s="743">
        <v>45193</v>
      </c>
      <c r="AJ2072" s="744">
        <v>45199</v>
      </c>
      <c r="AK2072" s="745">
        <v>45267</v>
      </c>
      <c r="AL2072" s="743">
        <v>45203</v>
      </c>
      <c r="AM2072" s="744">
        <v>45209</v>
      </c>
      <c r="AN2072" s="745">
        <v>45265</v>
      </c>
      <c r="AO2072" s="746"/>
      <c r="AP2072" s="747"/>
      <c r="AQ2072" s="748"/>
      <c r="AR2072" s="743">
        <v>45196</v>
      </c>
      <c r="AS2072" s="744">
        <v>45202</v>
      </c>
      <c r="AT2072" s="745">
        <v>45264</v>
      </c>
      <c r="AU2072" s="746"/>
      <c r="AV2072" s="747"/>
      <c r="AW2072" s="748"/>
      <c r="AX2072" s="743">
        <v>45203</v>
      </c>
      <c r="AY2072" s="744">
        <v>45209</v>
      </c>
      <c r="AZ2072" s="745">
        <v>45265</v>
      </c>
      <c r="BA2072" s="746"/>
      <c r="BB2072" s="747"/>
      <c r="BC2072" s="748"/>
      <c r="BD2072" s="743">
        <v>45231</v>
      </c>
      <c r="BE2072" s="744">
        <v>45237</v>
      </c>
      <c r="BF2072" s="745">
        <v>45268</v>
      </c>
      <c r="BG2072" s="743">
        <v>45214</v>
      </c>
      <c r="BH2072" s="744">
        <v>45220</v>
      </c>
      <c r="BI2072" s="745">
        <v>45266</v>
      </c>
      <c r="BJ2072" s="743">
        <v>45214</v>
      </c>
      <c r="BK2072" s="744">
        <v>45220</v>
      </c>
      <c r="BL2072" s="745">
        <v>45266</v>
      </c>
      <c r="BM2072" s="743">
        <v>45207</v>
      </c>
      <c r="BN2072" s="744">
        <v>45213</v>
      </c>
      <c r="BO2072" s="745">
        <v>45265</v>
      </c>
      <c r="BP2072" s="743">
        <v>45214</v>
      </c>
      <c r="BQ2072" s="744">
        <v>45220</v>
      </c>
      <c r="BR2072" s="745">
        <v>45266</v>
      </c>
      <c r="BS2072" s="743">
        <v>45205</v>
      </c>
      <c r="BT2072" s="744">
        <v>45211</v>
      </c>
      <c r="BU2072" s="745">
        <v>45268</v>
      </c>
      <c r="BV2072" s="743">
        <v>45204</v>
      </c>
      <c r="BW2072" s="744">
        <v>45210</v>
      </c>
      <c r="BX2072" s="745">
        <v>45267</v>
      </c>
      <c r="BY2072" s="746"/>
      <c r="BZ2072" s="747"/>
      <c r="CA2072" s="748"/>
      <c r="CB2072" s="746"/>
      <c r="CC2072" s="747"/>
      <c r="CD2072" s="748"/>
      <c r="CE2072" s="746"/>
      <c r="CF2072" s="747"/>
      <c r="CG2072" s="748"/>
      <c r="CH2072" s="746"/>
      <c r="CI2072" s="747"/>
      <c r="CJ2072" s="748"/>
      <c r="CK2072" s="743">
        <v>45211</v>
      </c>
      <c r="CL2072" s="744">
        <v>45217</v>
      </c>
      <c r="CM2072" s="745">
        <v>45264</v>
      </c>
      <c r="CN2072" s="743">
        <v>45204</v>
      </c>
      <c r="CO2072" s="744">
        <v>45210</v>
      </c>
      <c r="CP2072" s="745">
        <v>45264</v>
      </c>
      <c r="CQ2072" s="746"/>
      <c r="CR2072" s="747"/>
      <c r="CS2072" s="748"/>
      <c r="CT2072" s="743">
        <v>45175</v>
      </c>
      <c r="CU2072" s="744">
        <v>45181</v>
      </c>
      <c r="CV2072" s="745">
        <v>45264</v>
      </c>
      <c r="CW2072" s="743">
        <v>45211</v>
      </c>
      <c r="CX2072" s="744">
        <v>45217</v>
      </c>
      <c r="CY2072" s="745">
        <v>45267</v>
      </c>
      <c r="CZ2072" s="743">
        <v>45197</v>
      </c>
      <c r="DA2072" s="744">
        <v>45203</v>
      </c>
      <c r="DB2072" s="745">
        <v>45267</v>
      </c>
      <c r="DC2072" s="743">
        <v>45186</v>
      </c>
      <c r="DD2072" s="744">
        <v>45192</v>
      </c>
      <c r="DE2072" s="745">
        <v>45266</v>
      </c>
      <c r="DF2072" s="743">
        <v>45189</v>
      </c>
      <c r="DG2072" s="744">
        <v>45195</v>
      </c>
      <c r="DH2072" s="745">
        <v>45264</v>
      </c>
      <c r="DI2072" s="743">
        <v>45200</v>
      </c>
      <c r="DJ2072" s="744">
        <v>45206</v>
      </c>
      <c r="DK2072" s="745">
        <v>45266</v>
      </c>
      <c r="DL2072" s="743">
        <v>45223</v>
      </c>
      <c r="DM2072" s="744">
        <v>45229</v>
      </c>
      <c r="DN2072" s="745">
        <v>45267</v>
      </c>
      <c r="DO2072" s="743">
        <v>45238</v>
      </c>
      <c r="DP2072" s="744">
        <v>45244</v>
      </c>
      <c r="DQ2072" s="745">
        <v>45264</v>
      </c>
      <c r="DR2072" s="743">
        <v>45195</v>
      </c>
      <c r="DS2072" s="744">
        <v>45201</v>
      </c>
      <c r="DT2072" s="745">
        <v>45266</v>
      </c>
      <c r="DU2072" s="743">
        <v>45204</v>
      </c>
      <c r="DV2072" s="744">
        <v>45210</v>
      </c>
      <c r="DW2072" s="745">
        <v>45267</v>
      </c>
      <c r="DX2072" s="743">
        <v>45202</v>
      </c>
      <c r="DY2072" s="744">
        <v>45208</v>
      </c>
      <c r="DZ2072" s="745">
        <v>45264</v>
      </c>
      <c r="EA2072" s="743">
        <v>45231</v>
      </c>
      <c r="EB2072" s="744">
        <v>45238</v>
      </c>
      <c r="EC2072" s="745">
        <v>45267</v>
      </c>
      <c r="ED2072" s="743">
        <v>45204</v>
      </c>
      <c r="EE2072" s="744">
        <v>45208</v>
      </c>
      <c r="EF2072" s="745">
        <v>45267</v>
      </c>
      <c r="EG2072" s="743">
        <v>45209</v>
      </c>
      <c r="EH2072" s="744">
        <v>45215</v>
      </c>
      <c r="EI2072" s="745">
        <v>45264</v>
      </c>
      <c r="EJ2072" s="743">
        <v>45175</v>
      </c>
      <c r="EK2072" s="744">
        <v>45181</v>
      </c>
      <c r="EL2072" s="745">
        <v>45268</v>
      </c>
      <c r="EM2072" s="743">
        <v>45197</v>
      </c>
      <c r="EN2072" s="744">
        <v>45203</v>
      </c>
      <c r="EO2072" s="745">
        <v>45268</v>
      </c>
    </row>
    <row r="2073" spans="1:145" ht="13.5" thickBot="1" x14ac:dyDescent="0.25">
      <c r="A2073" s="648">
        <v>2024</v>
      </c>
      <c r="B2073" s="656">
        <v>11</v>
      </c>
      <c r="C2073" s="651" t="s">
        <v>65048</v>
      </c>
      <c r="D2073" s="650">
        <v>213</v>
      </c>
      <c r="E2073" s="758">
        <v>45270</v>
      </c>
      <c r="F2073" s="942">
        <v>45276</v>
      </c>
      <c r="G2073" s="943"/>
      <c r="H2073" s="743">
        <v>45223</v>
      </c>
      <c r="I2073" s="744">
        <v>45229</v>
      </c>
      <c r="J2073" s="745">
        <v>45272</v>
      </c>
      <c r="K2073" s="743">
        <v>45200</v>
      </c>
      <c r="L2073" s="744">
        <v>45206</v>
      </c>
      <c r="M2073" s="745">
        <v>45271</v>
      </c>
      <c r="N2073" s="688"/>
      <c r="O2073" s="688"/>
      <c r="P2073" s="688"/>
      <c r="Q2073" s="743">
        <v>45210</v>
      </c>
      <c r="R2073" s="744">
        <v>45216</v>
      </c>
      <c r="S2073" s="745">
        <v>45271</v>
      </c>
      <c r="T2073" s="743">
        <v>45203</v>
      </c>
      <c r="U2073" s="744">
        <v>45209</v>
      </c>
      <c r="V2073" s="745">
        <v>45272</v>
      </c>
      <c r="W2073" s="743">
        <v>45210</v>
      </c>
      <c r="X2073" s="744">
        <v>45216</v>
      </c>
      <c r="Y2073" s="745">
        <v>45274</v>
      </c>
      <c r="Z2073" s="743">
        <v>45220</v>
      </c>
      <c r="AA2073" s="744">
        <v>45226</v>
      </c>
      <c r="AB2073" s="745">
        <v>45274</v>
      </c>
      <c r="AC2073" s="743">
        <v>45200</v>
      </c>
      <c r="AD2073" s="744">
        <v>45206</v>
      </c>
      <c r="AE2073" s="745">
        <v>45275</v>
      </c>
      <c r="AF2073" s="743">
        <v>45221</v>
      </c>
      <c r="AG2073" s="744">
        <v>45227</v>
      </c>
      <c r="AH2073" s="745">
        <v>45274</v>
      </c>
      <c r="AI2073" s="743">
        <v>45200</v>
      </c>
      <c r="AJ2073" s="744">
        <v>45206</v>
      </c>
      <c r="AK2073" s="745">
        <v>45274</v>
      </c>
      <c r="AL2073" s="743">
        <v>45210</v>
      </c>
      <c r="AM2073" s="744">
        <v>45216</v>
      </c>
      <c r="AN2073" s="745">
        <v>45272</v>
      </c>
      <c r="AO2073" s="746"/>
      <c r="AP2073" s="747"/>
      <c r="AQ2073" s="748"/>
      <c r="AR2073" s="743">
        <v>45203</v>
      </c>
      <c r="AS2073" s="744">
        <v>45209</v>
      </c>
      <c r="AT2073" s="745">
        <v>45271</v>
      </c>
      <c r="AU2073" s="746"/>
      <c r="AV2073" s="747"/>
      <c r="AW2073" s="748"/>
      <c r="AX2073" s="743">
        <v>45210</v>
      </c>
      <c r="AY2073" s="744">
        <v>45216</v>
      </c>
      <c r="AZ2073" s="745">
        <v>45272</v>
      </c>
      <c r="BA2073" s="746"/>
      <c r="BB2073" s="747"/>
      <c r="BC2073" s="748"/>
      <c r="BD2073" s="743">
        <v>45238</v>
      </c>
      <c r="BE2073" s="744">
        <v>45244</v>
      </c>
      <c r="BF2073" s="745">
        <v>45275</v>
      </c>
      <c r="BG2073" s="743">
        <v>45221</v>
      </c>
      <c r="BH2073" s="744">
        <v>45227</v>
      </c>
      <c r="BI2073" s="745">
        <v>45273</v>
      </c>
      <c r="BJ2073" s="743">
        <v>45221</v>
      </c>
      <c r="BK2073" s="744">
        <v>45227</v>
      </c>
      <c r="BL2073" s="745">
        <v>45273</v>
      </c>
      <c r="BM2073" s="743">
        <v>45214</v>
      </c>
      <c r="BN2073" s="744">
        <v>45220</v>
      </c>
      <c r="BO2073" s="745">
        <v>45272</v>
      </c>
      <c r="BP2073" s="743">
        <v>45221</v>
      </c>
      <c r="BQ2073" s="744">
        <v>45227</v>
      </c>
      <c r="BR2073" s="745">
        <v>45273</v>
      </c>
      <c r="BS2073" s="743">
        <v>45212</v>
      </c>
      <c r="BT2073" s="744">
        <v>45218</v>
      </c>
      <c r="BU2073" s="745">
        <v>45275</v>
      </c>
      <c r="BV2073" s="743">
        <v>45211</v>
      </c>
      <c r="BW2073" s="744">
        <v>45217</v>
      </c>
      <c r="BX2073" s="745">
        <v>45274</v>
      </c>
      <c r="BY2073" s="746"/>
      <c r="BZ2073" s="747"/>
      <c r="CA2073" s="748"/>
      <c r="CB2073" s="746"/>
      <c r="CC2073" s="747"/>
      <c r="CD2073" s="748"/>
      <c r="CE2073" s="746"/>
      <c r="CF2073" s="747"/>
      <c r="CG2073" s="748"/>
      <c r="CH2073" s="746"/>
      <c r="CI2073" s="747"/>
      <c r="CJ2073" s="748"/>
      <c r="CK2073" s="743">
        <v>45218</v>
      </c>
      <c r="CL2073" s="744">
        <v>45224</v>
      </c>
      <c r="CM2073" s="745">
        <v>45271</v>
      </c>
      <c r="CN2073" s="743">
        <v>45211</v>
      </c>
      <c r="CO2073" s="744">
        <v>45217</v>
      </c>
      <c r="CP2073" s="745">
        <v>45271</v>
      </c>
      <c r="CQ2073" s="746"/>
      <c r="CR2073" s="747"/>
      <c r="CS2073" s="748"/>
      <c r="CT2073" s="743">
        <v>45182</v>
      </c>
      <c r="CU2073" s="744">
        <v>45188</v>
      </c>
      <c r="CV2073" s="745">
        <v>45271</v>
      </c>
      <c r="CW2073" s="743">
        <v>45218</v>
      </c>
      <c r="CX2073" s="744">
        <v>45224</v>
      </c>
      <c r="CY2073" s="745">
        <v>45274</v>
      </c>
      <c r="CZ2073" s="743">
        <v>45204</v>
      </c>
      <c r="DA2073" s="744">
        <v>45210</v>
      </c>
      <c r="DB2073" s="745">
        <v>45274</v>
      </c>
      <c r="DC2073" s="743">
        <v>45193</v>
      </c>
      <c r="DD2073" s="744">
        <v>45199</v>
      </c>
      <c r="DE2073" s="745">
        <v>45273</v>
      </c>
      <c r="DF2073" s="743">
        <v>45196</v>
      </c>
      <c r="DG2073" s="744">
        <v>45202</v>
      </c>
      <c r="DH2073" s="745">
        <v>45271</v>
      </c>
      <c r="DI2073" s="743">
        <v>45207</v>
      </c>
      <c r="DJ2073" s="744">
        <v>45213</v>
      </c>
      <c r="DK2073" s="745">
        <v>45273</v>
      </c>
      <c r="DL2073" s="743">
        <v>45230</v>
      </c>
      <c r="DM2073" s="744">
        <v>45236</v>
      </c>
      <c r="DN2073" s="745">
        <v>45274</v>
      </c>
      <c r="DO2073" s="743">
        <v>45245</v>
      </c>
      <c r="DP2073" s="744">
        <v>45251</v>
      </c>
      <c r="DQ2073" s="745">
        <v>45271</v>
      </c>
      <c r="DR2073" s="743">
        <v>45202</v>
      </c>
      <c r="DS2073" s="744">
        <v>45208</v>
      </c>
      <c r="DT2073" s="745">
        <v>45273</v>
      </c>
      <c r="DU2073" s="743">
        <v>45211</v>
      </c>
      <c r="DV2073" s="744">
        <v>45217</v>
      </c>
      <c r="DW2073" s="745">
        <v>45274</v>
      </c>
      <c r="DX2073" s="743">
        <v>45209</v>
      </c>
      <c r="DY2073" s="744">
        <v>45215</v>
      </c>
      <c r="DZ2073" s="745">
        <v>45271</v>
      </c>
      <c r="EA2073" s="743">
        <v>45238</v>
      </c>
      <c r="EB2073" s="744">
        <v>45245</v>
      </c>
      <c r="EC2073" s="745">
        <v>45274</v>
      </c>
      <c r="ED2073" s="743">
        <v>45211</v>
      </c>
      <c r="EE2073" s="744">
        <v>45215</v>
      </c>
      <c r="EF2073" s="745">
        <v>45274</v>
      </c>
      <c r="EG2073" s="743">
        <v>45216</v>
      </c>
      <c r="EH2073" s="744">
        <v>45222</v>
      </c>
      <c r="EI2073" s="745">
        <v>45271</v>
      </c>
      <c r="EJ2073" s="743">
        <v>45182</v>
      </c>
      <c r="EK2073" s="744">
        <v>45188</v>
      </c>
      <c r="EL2073" s="745">
        <v>45275</v>
      </c>
      <c r="EM2073" s="743">
        <v>45204</v>
      </c>
      <c r="EN2073" s="744">
        <v>45210</v>
      </c>
      <c r="EO2073" s="745">
        <v>45275</v>
      </c>
    </row>
    <row r="2074" spans="1:145" ht="13.5" thickBot="1" x14ac:dyDescent="0.25">
      <c r="A2074" s="648">
        <v>2024</v>
      </c>
      <c r="B2074" s="656">
        <v>12</v>
      </c>
      <c r="C2074" s="651" t="s">
        <v>65048</v>
      </c>
      <c r="D2074" s="650">
        <v>213</v>
      </c>
      <c r="E2074" s="758">
        <v>45277</v>
      </c>
      <c r="F2074" s="942">
        <v>45283</v>
      </c>
      <c r="G2074" s="943"/>
      <c r="H2074" s="743">
        <v>45230</v>
      </c>
      <c r="I2074" s="744">
        <v>45236</v>
      </c>
      <c r="J2074" s="745">
        <v>45279</v>
      </c>
      <c r="K2074" s="743">
        <v>45207</v>
      </c>
      <c r="L2074" s="744">
        <v>45213</v>
      </c>
      <c r="M2074" s="745">
        <v>45278</v>
      </c>
      <c r="N2074" s="688"/>
      <c r="O2074" s="688"/>
      <c r="P2074" s="688"/>
      <c r="Q2074" s="743">
        <v>45217</v>
      </c>
      <c r="R2074" s="744">
        <v>45223</v>
      </c>
      <c r="S2074" s="745">
        <v>45278</v>
      </c>
      <c r="T2074" s="743">
        <v>45210</v>
      </c>
      <c r="U2074" s="744">
        <v>45216</v>
      </c>
      <c r="V2074" s="745">
        <v>45279</v>
      </c>
      <c r="W2074" s="743">
        <v>45217</v>
      </c>
      <c r="X2074" s="744">
        <v>45223</v>
      </c>
      <c r="Y2074" s="745">
        <v>45281</v>
      </c>
      <c r="Z2074" s="743">
        <v>45227</v>
      </c>
      <c r="AA2074" s="744">
        <v>45233</v>
      </c>
      <c r="AB2074" s="745">
        <v>45281</v>
      </c>
      <c r="AC2074" s="743">
        <v>45207</v>
      </c>
      <c r="AD2074" s="744">
        <v>45213</v>
      </c>
      <c r="AE2074" s="745">
        <v>45282</v>
      </c>
      <c r="AF2074" s="743">
        <v>45228</v>
      </c>
      <c r="AG2074" s="744">
        <v>45234</v>
      </c>
      <c r="AH2074" s="745">
        <v>45281</v>
      </c>
      <c r="AI2074" s="743">
        <v>45207</v>
      </c>
      <c r="AJ2074" s="744">
        <v>45213</v>
      </c>
      <c r="AK2074" s="745">
        <v>45281</v>
      </c>
      <c r="AL2074" s="743">
        <v>45217</v>
      </c>
      <c r="AM2074" s="744">
        <v>45223</v>
      </c>
      <c r="AN2074" s="745">
        <v>45279</v>
      </c>
      <c r="AO2074" s="746"/>
      <c r="AP2074" s="747"/>
      <c r="AQ2074" s="748"/>
      <c r="AR2074" s="743">
        <v>45210</v>
      </c>
      <c r="AS2074" s="744">
        <v>45216</v>
      </c>
      <c r="AT2074" s="745">
        <v>45278</v>
      </c>
      <c r="AU2074" s="746"/>
      <c r="AV2074" s="747"/>
      <c r="AW2074" s="748"/>
      <c r="AX2074" s="743">
        <v>45217</v>
      </c>
      <c r="AY2074" s="744">
        <v>45223</v>
      </c>
      <c r="AZ2074" s="745">
        <v>45279</v>
      </c>
      <c r="BA2074" s="746"/>
      <c r="BB2074" s="747"/>
      <c r="BC2074" s="748"/>
      <c r="BD2074" s="743">
        <v>45245</v>
      </c>
      <c r="BE2074" s="744">
        <v>45251</v>
      </c>
      <c r="BF2074" s="745">
        <v>45282</v>
      </c>
      <c r="BG2074" s="743">
        <v>45228</v>
      </c>
      <c r="BH2074" s="744">
        <v>45234</v>
      </c>
      <c r="BI2074" s="745">
        <v>45280</v>
      </c>
      <c r="BJ2074" s="743">
        <v>45228</v>
      </c>
      <c r="BK2074" s="744">
        <v>45234</v>
      </c>
      <c r="BL2074" s="745">
        <v>45280</v>
      </c>
      <c r="BM2074" s="743">
        <v>45221</v>
      </c>
      <c r="BN2074" s="744">
        <v>45227</v>
      </c>
      <c r="BO2074" s="745">
        <v>45279</v>
      </c>
      <c r="BP2074" s="743">
        <v>45228</v>
      </c>
      <c r="BQ2074" s="744">
        <v>45234</v>
      </c>
      <c r="BR2074" s="745">
        <v>45280</v>
      </c>
      <c r="BS2074" s="743">
        <v>45219</v>
      </c>
      <c r="BT2074" s="744">
        <v>45225</v>
      </c>
      <c r="BU2074" s="745">
        <v>45282</v>
      </c>
      <c r="BV2074" s="743">
        <v>45218</v>
      </c>
      <c r="BW2074" s="744">
        <v>45224</v>
      </c>
      <c r="BX2074" s="745">
        <v>45281</v>
      </c>
      <c r="BY2074" s="746"/>
      <c r="BZ2074" s="747"/>
      <c r="CA2074" s="748"/>
      <c r="CB2074" s="746"/>
      <c r="CC2074" s="747"/>
      <c r="CD2074" s="748"/>
      <c r="CE2074" s="746"/>
      <c r="CF2074" s="747"/>
      <c r="CG2074" s="748"/>
      <c r="CH2074" s="746"/>
      <c r="CI2074" s="747"/>
      <c r="CJ2074" s="748"/>
      <c r="CK2074" s="743">
        <v>45225</v>
      </c>
      <c r="CL2074" s="744">
        <v>45231</v>
      </c>
      <c r="CM2074" s="745">
        <v>45278</v>
      </c>
      <c r="CN2074" s="743">
        <v>45218</v>
      </c>
      <c r="CO2074" s="744">
        <v>45224</v>
      </c>
      <c r="CP2074" s="745">
        <v>45278</v>
      </c>
      <c r="CQ2074" s="746"/>
      <c r="CR2074" s="747"/>
      <c r="CS2074" s="748"/>
      <c r="CT2074" s="743">
        <v>45189</v>
      </c>
      <c r="CU2074" s="744">
        <v>45195</v>
      </c>
      <c r="CV2074" s="745">
        <v>45278</v>
      </c>
      <c r="CW2074" s="743">
        <v>45225</v>
      </c>
      <c r="CX2074" s="744">
        <v>45231</v>
      </c>
      <c r="CY2074" s="745">
        <v>45281</v>
      </c>
      <c r="CZ2074" s="743">
        <v>45211</v>
      </c>
      <c r="DA2074" s="744">
        <v>45217</v>
      </c>
      <c r="DB2074" s="745">
        <v>45281</v>
      </c>
      <c r="DC2074" s="743">
        <v>45200</v>
      </c>
      <c r="DD2074" s="744">
        <v>45206</v>
      </c>
      <c r="DE2074" s="745">
        <v>45280</v>
      </c>
      <c r="DF2074" s="743">
        <v>45203</v>
      </c>
      <c r="DG2074" s="744">
        <v>45209</v>
      </c>
      <c r="DH2074" s="745">
        <v>45278</v>
      </c>
      <c r="DI2074" s="743">
        <v>45214</v>
      </c>
      <c r="DJ2074" s="744">
        <v>45220</v>
      </c>
      <c r="DK2074" s="745">
        <v>45280</v>
      </c>
      <c r="DL2074" s="743">
        <v>45237</v>
      </c>
      <c r="DM2074" s="744">
        <v>45243</v>
      </c>
      <c r="DN2074" s="745">
        <v>45281</v>
      </c>
      <c r="DO2074" s="743">
        <v>45252</v>
      </c>
      <c r="DP2074" s="744">
        <v>45258</v>
      </c>
      <c r="DQ2074" s="745">
        <v>45278</v>
      </c>
      <c r="DR2074" s="743">
        <v>45209</v>
      </c>
      <c r="DS2074" s="744">
        <v>45215</v>
      </c>
      <c r="DT2074" s="745">
        <v>45280</v>
      </c>
      <c r="DU2074" s="743">
        <v>45218</v>
      </c>
      <c r="DV2074" s="744">
        <v>45224</v>
      </c>
      <c r="DW2074" s="745">
        <v>45281</v>
      </c>
      <c r="DX2074" s="743">
        <v>45216</v>
      </c>
      <c r="DY2074" s="744">
        <v>45222</v>
      </c>
      <c r="DZ2074" s="745">
        <v>45278</v>
      </c>
      <c r="EA2074" s="743">
        <v>45245</v>
      </c>
      <c r="EB2074" s="744">
        <v>45252</v>
      </c>
      <c r="EC2074" s="745">
        <v>45281</v>
      </c>
      <c r="ED2074" s="743">
        <v>45218</v>
      </c>
      <c r="EE2074" s="744">
        <v>45222</v>
      </c>
      <c r="EF2074" s="745">
        <v>45281</v>
      </c>
      <c r="EG2074" s="743">
        <v>45223</v>
      </c>
      <c r="EH2074" s="744">
        <v>45229</v>
      </c>
      <c r="EI2074" s="745">
        <v>45278</v>
      </c>
      <c r="EJ2074" s="743">
        <v>45189</v>
      </c>
      <c r="EK2074" s="744">
        <v>45195</v>
      </c>
      <c r="EL2074" s="745">
        <v>45282</v>
      </c>
      <c r="EM2074" s="743">
        <v>45211</v>
      </c>
      <c r="EN2074" s="744">
        <v>45217</v>
      </c>
      <c r="EO2074" s="745">
        <v>45282</v>
      </c>
    </row>
    <row r="2075" spans="1:145" ht="13.5" thickBot="1" x14ac:dyDescent="0.25">
      <c r="A2075" s="648">
        <v>2024</v>
      </c>
      <c r="B2075" s="656">
        <v>13</v>
      </c>
      <c r="C2075" s="651" t="s">
        <v>65048</v>
      </c>
      <c r="D2075" s="650">
        <v>213</v>
      </c>
      <c r="E2075" s="758">
        <v>45284</v>
      </c>
      <c r="F2075" s="942">
        <v>45290</v>
      </c>
      <c r="G2075" s="943"/>
      <c r="H2075" s="743">
        <v>45237</v>
      </c>
      <c r="I2075" s="744">
        <v>45243</v>
      </c>
      <c r="J2075" s="745">
        <v>45286</v>
      </c>
      <c r="K2075" s="743">
        <v>45214</v>
      </c>
      <c r="L2075" s="744">
        <v>45220</v>
      </c>
      <c r="M2075" s="745">
        <v>45285</v>
      </c>
      <c r="N2075" s="688"/>
      <c r="O2075" s="688"/>
      <c r="P2075" s="688"/>
      <c r="Q2075" s="743">
        <v>45224</v>
      </c>
      <c r="R2075" s="744">
        <v>45230</v>
      </c>
      <c r="S2075" s="745">
        <v>45285</v>
      </c>
      <c r="T2075" s="743">
        <v>45217</v>
      </c>
      <c r="U2075" s="744">
        <v>45223</v>
      </c>
      <c r="V2075" s="745">
        <v>45286</v>
      </c>
      <c r="W2075" s="743">
        <v>45224</v>
      </c>
      <c r="X2075" s="744">
        <v>45230</v>
      </c>
      <c r="Y2075" s="745">
        <v>45288</v>
      </c>
      <c r="Z2075" s="743">
        <v>45234</v>
      </c>
      <c r="AA2075" s="744">
        <v>45240</v>
      </c>
      <c r="AB2075" s="745">
        <v>45288</v>
      </c>
      <c r="AC2075" s="743">
        <v>45214</v>
      </c>
      <c r="AD2075" s="744">
        <v>45220</v>
      </c>
      <c r="AE2075" s="745">
        <v>45289</v>
      </c>
      <c r="AF2075" s="743">
        <v>45235</v>
      </c>
      <c r="AG2075" s="744">
        <v>45241</v>
      </c>
      <c r="AH2075" s="745">
        <v>45288</v>
      </c>
      <c r="AI2075" s="743">
        <v>45214</v>
      </c>
      <c r="AJ2075" s="744">
        <v>45220</v>
      </c>
      <c r="AK2075" s="745">
        <v>45288</v>
      </c>
      <c r="AL2075" s="743">
        <v>45224</v>
      </c>
      <c r="AM2075" s="744">
        <v>45230</v>
      </c>
      <c r="AN2075" s="745">
        <v>45286</v>
      </c>
      <c r="AO2075" s="746"/>
      <c r="AP2075" s="747"/>
      <c r="AQ2075" s="748"/>
      <c r="AR2075" s="743">
        <v>45217</v>
      </c>
      <c r="AS2075" s="744">
        <v>45223</v>
      </c>
      <c r="AT2075" s="745">
        <v>45285</v>
      </c>
      <c r="AU2075" s="746"/>
      <c r="AV2075" s="747"/>
      <c r="AW2075" s="748"/>
      <c r="AX2075" s="743">
        <v>45224</v>
      </c>
      <c r="AY2075" s="744">
        <v>45230</v>
      </c>
      <c r="AZ2075" s="745">
        <v>45286</v>
      </c>
      <c r="BA2075" s="746"/>
      <c r="BB2075" s="747"/>
      <c r="BC2075" s="748"/>
      <c r="BD2075" s="743">
        <v>45252</v>
      </c>
      <c r="BE2075" s="744">
        <v>45258</v>
      </c>
      <c r="BF2075" s="745">
        <v>45289</v>
      </c>
      <c r="BG2075" s="743">
        <v>45235</v>
      </c>
      <c r="BH2075" s="744">
        <v>45241</v>
      </c>
      <c r="BI2075" s="745">
        <v>45287</v>
      </c>
      <c r="BJ2075" s="743">
        <v>45235</v>
      </c>
      <c r="BK2075" s="744">
        <v>45241</v>
      </c>
      <c r="BL2075" s="745">
        <v>45287</v>
      </c>
      <c r="BM2075" s="743">
        <v>45228</v>
      </c>
      <c r="BN2075" s="744">
        <v>45234</v>
      </c>
      <c r="BO2075" s="745">
        <v>45286</v>
      </c>
      <c r="BP2075" s="743">
        <v>45235</v>
      </c>
      <c r="BQ2075" s="744">
        <v>45241</v>
      </c>
      <c r="BR2075" s="745">
        <v>45287</v>
      </c>
      <c r="BS2075" s="743">
        <v>45226</v>
      </c>
      <c r="BT2075" s="744">
        <v>45232</v>
      </c>
      <c r="BU2075" s="745">
        <v>45289</v>
      </c>
      <c r="BV2075" s="743">
        <v>45225</v>
      </c>
      <c r="BW2075" s="744">
        <v>45231</v>
      </c>
      <c r="BX2075" s="745">
        <v>45288</v>
      </c>
      <c r="BY2075" s="746"/>
      <c r="BZ2075" s="747"/>
      <c r="CA2075" s="748"/>
      <c r="CB2075" s="746"/>
      <c r="CC2075" s="747"/>
      <c r="CD2075" s="748"/>
      <c r="CE2075" s="746"/>
      <c r="CF2075" s="747"/>
      <c r="CG2075" s="748"/>
      <c r="CH2075" s="746"/>
      <c r="CI2075" s="747"/>
      <c r="CJ2075" s="748"/>
      <c r="CK2075" s="743">
        <v>45232</v>
      </c>
      <c r="CL2075" s="744">
        <v>45238</v>
      </c>
      <c r="CM2075" s="745">
        <v>45285</v>
      </c>
      <c r="CN2075" s="743">
        <v>45225</v>
      </c>
      <c r="CO2075" s="744">
        <v>45231</v>
      </c>
      <c r="CP2075" s="745">
        <v>45285</v>
      </c>
      <c r="CQ2075" s="746"/>
      <c r="CR2075" s="747"/>
      <c r="CS2075" s="748"/>
      <c r="CT2075" s="743">
        <v>45196</v>
      </c>
      <c r="CU2075" s="744">
        <v>45202</v>
      </c>
      <c r="CV2075" s="745">
        <v>45285</v>
      </c>
      <c r="CW2075" s="743">
        <v>45232</v>
      </c>
      <c r="CX2075" s="744">
        <v>45238</v>
      </c>
      <c r="CY2075" s="745">
        <v>45288</v>
      </c>
      <c r="CZ2075" s="743">
        <v>45218</v>
      </c>
      <c r="DA2075" s="744">
        <v>45224</v>
      </c>
      <c r="DB2075" s="745">
        <v>45288</v>
      </c>
      <c r="DC2075" s="743">
        <v>45207</v>
      </c>
      <c r="DD2075" s="744">
        <v>45213</v>
      </c>
      <c r="DE2075" s="745">
        <v>45287</v>
      </c>
      <c r="DF2075" s="743">
        <v>45210</v>
      </c>
      <c r="DG2075" s="744">
        <v>45216</v>
      </c>
      <c r="DH2075" s="745">
        <v>45285</v>
      </c>
      <c r="DI2075" s="743">
        <v>45221</v>
      </c>
      <c r="DJ2075" s="744">
        <v>45227</v>
      </c>
      <c r="DK2075" s="745">
        <v>45287</v>
      </c>
      <c r="DL2075" s="743">
        <v>45244</v>
      </c>
      <c r="DM2075" s="744">
        <v>45250</v>
      </c>
      <c r="DN2075" s="745">
        <v>45288</v>
      </c>
      <c r="DO2075" s="743">
        <v>45259</v>
      </c>
      <c r="DP2075" s="744">
        <v>45265</v>
      </c>
      <c r="DQ2075" s="745">
        <v>45285</v>
      </c>
      <c r="DR2075" s="743">
        <v>45216</v>
      </c>
      <c r="DS2075" s="744">
        <v>45222</v>
      </c>
      <c r="DT2075" s="745">
        <v>45287</v>
      </c>
      <c r="DU2075" s="743">
        <v>45225</v>
      </c>
      <c r="DV2075" s="744">
        <v>45231</v>
      </c>
      <c r="DW2075" s="745">
        <v>45288</v>
      </c>
      <c r="DX2075" s="743">
        <v>45223</v>
      </c>
      <c r="DY2075" s="744">
        <v>45229</v>
      </c>
      <c r="DZ2075" s="745">
        <v>45285</v>
      </c>
      <c r="EA2075" s="743">
        <v>45252</v>
      </c>
      <c r="EB2075" s="744">
        <v>45259</v>
      </c>
      <c r="EC2075" s="745">
        <v>45288</v>
      </c>
      <c r="ED2075" s="743">
        <v>45225</v>
      </c>
      <c r="EE2075" s="744">
        <v>45229</v>
      </c>
      <c r="EF2075" s="745">
        <v>45288</v>
      </c>
      <c r="EG2075" s="743">
        <v>45230</v>
      </c>
      <c r="EH2075" s="744">
        <v>45236</v>
      </c>
      <c r="EI2075" s="745">
        <v>45285</v>
      </c>
      <c r="EJ2075" s="743">
        <v>45196</v>
      </c>
      <c r="EK2075" s="744">
        <v>45202</v>
      </c>
      <c r="EL2075" s="745">
        <v>45289</v>
      </c>
      <c r="EM2075" s="743">
        <v>45218</v>
      </c>
      <c r="EN2075" s="744">
        <v>45224</v>
      </c>
      <c r="EO2075" s="745">
        <v>45289</v>
      </c>
    </row>
    <row r="2076" spans="1:145" ht="13.5" thickBot="1" x14ac:dyDescent="0.25">
      <c r="A2076" s="648">
        <v>2024</v>
      </c>
      <c r="B2076" s="656">
        <v>14</v>
      </c>
      <c r="C2076" s="651" t="s">
        <v>65048</v>
      </c>
      <c r="D2076" s="650">
        <v>213</v>
      </c>
      <c r="E2076" s="758">
        <v>45291</v>
      </c>
      <c r="F2076" s="942">
        <v>45297</v>
      </c>
      <c r="G2076" s="943"/>
      <c r="H2076" s="743">
        <v>45244</v>
      </c>
      <c r="I2076" s="744">
        <v>45250</v>
      </c>
      <c r="J2076" s="745">
        <v>45293</v>
      </c>
      <c r="K2076" s="743">
        <v>45221</v>
      </c>
      <c r="L2076" s="744">
        <v>45227</v>
      </c>
      <c r="M2076" s="745">
        <v>45292</v>
      </c>
      <c r="N2076" s="688"/>
      <c r="O2076" s="688"/>
      <c r="P2076" s="688"/>
      <c r="Q2076" s="743">
        <v>45231</v>
      </c>
      <c r="R2076" s="744">
        <v>45237</v>
      </c>
      <c r="S2076" s="745">
        <v>45292</v>
      </c>
      <c r="T2076" s="743">
        <v>45224</v>
      </c>
      <c r="U2076" s="744">
        <v>45230</v>
      </c>
      <c r="V2076" s="745">
        <v>45293</v>
      </c>
      <c r="W2076" s="743">
        <v>45231</v>
      </c>
      <c r="X2076" s="744">
        <v>45237</v>
      </c>
      <c r="Y2076" s="745">
        <v>45295</v>
      </c>
      <c r="Z2076" s="743">
        <v>45241</v>
      </c>
      <c r="AA2076" s="744">
        <v>45247</v>
      </c>
      <c r="AB2076" s="745">
        <v>45295</v>
      </c>
      <c r="AC2076" s="743">
        <v>45221</v>
      </c>
      <c r="AD2076" s="744">
        <v>45227</v>
      </c>
      <c r="AE2076" s="745">
        <v>45296</v>
      </c>
      <c r="AF2076" s="743">
        <v>45242</v>
      </c>
      <c r="AG2076" s="744">
        <v>45248</v>
      </c>
      <c r="AH2076" s="745">
        <v>45295</v>
      </c>
      <c r="AI2076" s="743">
        <v>45221</v>
      </c>
      <c r="AJ2076" s="744">
        <v>45227</v>
      </c>
      <c r="AK2076" s="745">
        <v>45295</v>
      </c>
      <c r="AL2076" s="743">
        <v>45231</v>
      </c>
      <c r="AM2076" s="744">
        <v>45237</v>
      </c>
      <c r="AN2076" s="745">
        <v>45293</v>
      </c>
      <c r="AO2076" s="746"/>
      <c r="AP2076" s="747"/>
      <c r="AQ2076" s="748"/>
      <c r="AR2076" s="743">
        <v>45224</v>
      </c>
      <c r="AS2076" s="744">
        <v>45230</v>
      </c>
      <c r="AT2076" s="745">
        <v>45292</v>
      </c>
      <c r="AU2076" s="746"/>
      <c r="AV2076" s="747"/>
      <c r="AW2076" s="748"/>
      <c r="AX2076" s="743">
        <v>45231</v>
      </c>
      <c r="AY2076" s="744">
        <v>45237</v>
      </c>
      <c r="AZ2076" s="745">
        <v>45293</v>
      </c>
      <c r="BA2076" s="746"/>
      <c r="BB2076" s="747"/>
      <c r="BC2076" s="748"/>
      <c r="BD2076" s="743">
        <v>45259</v>
      </c>
      <c r="BE2076" s="744">
        <v>45265</v>
      </c>
      <c r="BF2076" s="745">
        <v>45296</v>
      </c>
      <c r="BG2076" s="743">
        <v>45242</v>
      </c>
      <c r="BH2076" s="744">
        <v>45248</v>
      </c>
      <c r="BI2076" s="745">
        <v>45294</v>
      </c>
      <c r="BJ2076" s="743">
        <v>45242</v>
      </c>
      <c r="BK2076" s="744">
        <v>45248</v>
      </c>
      <c r="BL2076" s="745">
        <v>45294</v>
      </c>
      <c r="BM2076" s="743">
        <v>45235</v>
      </c>
      <c r="BN2076" s="744">
        <v>45241</v>
      </c>
      <c r="BO2076" s="745">
        <v>45293</v>
      </c>
      <c r="BP2076" s="743">
        <v>45242</v>
      </c>
      <c r="BQ2076" s="744">
        <v>45248</v>
      </c>
      <c r="BR2076" s="745">
        <v>45294</v>
      </c>
      <c r="BS2076" s="743">
        <v>45233</v>
      </c>
      <c r="BT2076" s="744">
        <v>45239</v>
      </c>
      <c r="BU2076" s="745">
        <v>45296</v>
      </c>
      <c r="BV2076" s="743">
        <v>45232</v>
      </c>
      <c r="BW2076" s="744">
        <v>45238</v>
      </c>
      <c r="BX2076" s="745">
        <v>45295</v>
      </c>
      <c r="BY2076" s="746"/>
      <c r="BZ2076" s="747"/>
      <c r="CA2076" s="748"/>
      <c r="CB2076" s="746"/>
      <c r="CC2076" s="747"/>
      <c r="CD2076" s="748"/>
      <c r="CE2076" s="746"/>
      <c r="CF2076" s="747"/>
      <c r="CG2076" s="748"/>
      <c r="CH2076" s="746"/>
      <c r="CI2076" s="747"/>
      <c r="CJ2076" s="748"/>
      <c r="CK2076" s="743">
        <v>45239</v>
      </c>
      <c r="CL2076" s="744">
        <v>45245</v>
      </c>
      <c r="CM2076" s="745">
        <v>45292</v>
      </c>
      <c r="CN2076" s="743">
        <v>45232</v>
      </c>
      <c r="CO2076" s="744">
        <v>45238</v>
      </c>
      <c r="CP2076" s="745">
        <v>45292</v>
      </c>
      <c r="CQ2076" s="746"/>
      <c r="CR2076" s="747"/>
      <c r="CS2076" s="748"/>
      <c r="CT2076" s="743">
        <v>45203</v>
      </c>
      <c r="CU2076" s="744">
        <v>45209</v>
      </c>
      <c r="CV2076" s="745">
        <v>45292</v>
      </c>
      <c r="CW2076" s="743">
        <v>45239</v>
      </c>
      <c r="CX2076" s="744">
        <v>45245</v>
      </c>
      <c r="CY2076" s="745">
        <v>45295</v>
      </c>
      <c r="CZ2076" s="743">
        <v>45225</v>
      </c>
      <c r="DA2076" s="744">
        <v>45231</v>
      </c>
      <c r="DB2076" s="745">
        <v>45295</v>
      </c>
      <c r="DC2076" s="743">
        <v>45214</v>
      </c>
      <c r="DD2076" s="744">
        <v>45220</v>
      </c>
      <c r="DE2076" s="745">
        <v>45294</v>
      </c>
      <c r="DF2076" s="743">
        <v>45217</v>
      </c>
      <c r="DG2076" s="744">
        <v>45223</v>
      </c>
      <c r="DH2076" s="745">
        <v>45292</v>
      </c>
      <c r="DI2076" s="743">
        <v>45228</v>
      </c>
      <c r="DJ2076" s="744">
        <v>45234</v>
      </c>
      <c r="DK2076" s="745">
        <v>45294</v>
      </c>
      <c r="DL2076" s="743">
        <v>45251</v>
      </c>
      <c r="DM2076" s="744">
        <v>45257</v>
      </c>
      <c r="DN2076" s="745">
        <v>45295</v>
      </c>
      <c r="DO2076" s="743">
        <v>45266</v>
      </c>
      <c r="DP2076" s="744">
        <v>45272</v>
      </c>
      <c r="DQ2076" s="745">
        <v>45292</v>
      </c>
      <c r="DR2076" s="743">
        <v>45223</v>
      </c>
      <c r="DS2076" s="744">
        <v>45229</v>
      </c>
      <c r="DT2076" s="745">
        <v>45294</v>
      </c>
      <c r="DU2076" s="743">
        <v>45232</v>
      </c>
      <c r="DV2076" s="744">
        <v>45238</v>
      </c>
      <c r="DW2076" s="745">
        <v>45295</v>
      </c>
      <c r="DX2076" s="743">
        <v>45230</v>
      </c>
      <c r="DY2076" s="744">
        <v>45236</v>
      </c>
      <c r="DZ2076" s="745">
        <v>45292</v>
      </c>
      <c r="EA2076" s="743">
        <v>45259</v>
      </c>
      <c r="EB2076" s="744">
        <v>45266</v>
      </c>
      <c r="EC2076" s="745">
        <v>45295</v>
      </c>
      <c r="ED2076" s="743">
        <v>45232</v>
      </c>
      <c r="EE2076" s="744">
        <v>45236</v>
      </c>
      <c r="EF2076" s="745">
        <v>45295</v>
      </c>
      <c r="EG2076" s="743">
        <v>45237</v>
      </c>
      <c r="EH2076" s="744">
        <v>45243</v>
      </c>
      <c r="EI2076" s="745">
        <v>45292</v>
      </c>
      <c r="EJ2076" s="743">
        <v>45203</v>
      </c>
      <c r="EK2076" s="744">
        <v>45209</v>
      </c>
      <c r="EL2076" s="745">
        <v>45296</v>
      </c>
      <c r="EM2076" s="743">
        <v>45225</v>
      </c>
      <c r="EN2076" s="744">
        <v>45231</v>
      </c>
      <c r="EO2076" s="745">
        <v>45296</v>
      </c>
    </row>
    <row r="2077" spans="1:145" ht="13.5" thickBot="1" x14ac:dyDescent="0.25">
      <c r="A2077" s="648">
        <v>2024</v>
      </c>
      <c r="B2077" s="656">
        <v>15</v>
      </c>
      <c r="C2077" s="651" t="s">
        <v>65048</v>
      </c>
      <c r="D2077" s="650">
        <v>213</v>
      </c>
      <c r="E2077" s="758">
        <v>45298</v>
      </c>
      <c r="F2077" s="942">
        <v>45304</v>
      </c>
      <c r="G2077" s="943"/>
      <c r="H2077" s="743">
        <v>45251</v>
      </c>
      <c r="I2077" s="744">
        <v>45257</v>
      </c>
      <c r="J2077" s="745">
        <v>45300</v>
      </c>
      <c r="K2077" s="743">
        <v>45228</v>
      </c>
      <c r="L2077" s="744">
        <v>45234</v>
      </c>
      <c r="M2077" s="745">
        <v>45299</v>
      </c>
      <c r="N2077" s="688"/>
      <c r="O2077" s="688"/>
      <c r="P2077" s="688"/>
      <c r="Q2077" s="743">
        <v>45238</v>
      </c>
      <c r="R2077" s="744">
        <v>45244</v>
      </c>
      <c r="S2077" s="745">
        <v>45299</v>
      </c>
      <c r="T2077" s="743">
        <v>45231</v>
      </c>
      <c r="U2077" s="744">
        <v>45237</v>
      </c>
      <c r="V2077" s="745">
        <v>45300</v>
      </c>
      <c r="W2077" s="743">
        <v>45238</v>
      </c>
      <c r="X2077" s="744">
        <v>45244</v>
      </c>
      <c r="Y2077" s="745">
        <v>45302</v>
      </c>
      <c r="Z2077" s="743">
        <v>45248</v>
      </c>
      <c r="AA2077" s="744">
        <v>45254</v>
      </c>
      <c r="AB2077" s="745">
        <v>45302</v>
      </c>
      <c r="AC2077" s="743">
        <v>45228</v>
      </c>
      <c r="AD2077" s="744">
        <v>45234</v>
      </c>
      <c r="AE2077" s="745">
        <v>45303</v>
      </c>
      <c r="AF2077" s="743">
        <v>45249</v>
      </c>
      <c r="AG2077" s="744">
        <v>45255</v>
      </c>
      <c r="AH2077" s="745">
        <v>45302</v>
      </c>
      <c r="AI2077" s="743">
        <v>45228</v>
      </c>
      <c r="AJ2077" s="744">
        <v>45234</v>
      </c>
      <c r="AK2077" s="745">
        <v>45302</v>
      </c>
      <c r="AL2077" s="743">
        <v>45238</v>
      </c>
      <c r="AM2077" s="744">
        <v>45244</v>
      </c>
      <c r="AN2077" s="745">
        <v>45300</v>
      </c>
      <c r="AO2077" s="746"/>
      <c r="AP2077" s="747"/>
      <c r="AQ2077" s="748"/>
      <c r="AR2077" s="743">
        <v>45231</v>
      </c>
      <c r="AS2077" s="744">
        <v>45237</v>
      </c>
      <c r="AT2077" s="745">
        <v>45299</v>
      </c>
      <c r="AU2077" s="746"/>
      <c r="AV2077" s="747"/>
      <c r="AW2077" s="748"/>
      <c r="AX2077" s="743">
        <v>45238</v>
      </c>
      <c r="AY2077" s="744">
        <v>45244</v>
      </c>
      <c r="AZ2077" s="745">
        <v>45300</v>
      </c>
      <c r="BA2077" s="746"/>
      <c r="BB2077" s="747"/>
      <c r="BC2077" s="748"/>
      <c r="BD2077" s="743">
        <v>45266</v>
      </c>
      <c r="BE2077" s="744">
        <v>45272</v>
      </c>
      <c r="BF2077" s="745">
        <v>45303</v>
      </c>
      <c r="BG2077" s="743">
        <v>45249</v>
      </c>
      <c r="BH2077" s="744">
        <v>45255</v>
      </c>
      <c r="BI2077" s="745">
        <v>45301</v>
      </c>
      <c r="BJ2077" s="743">
        <v>45249</v>
      </c>
      <c r="BK2077" s="744">
        <v>45255</v>
      </c>
      <c r="BL2077" s="745">
        <v>45301</v>
      </c>
      <c r="BM2077" s="743">
        <v>45242</v>
      </c>
      <c r="BN2077" s="744">
        <v>45248</v>
      </c>
      <c r="BO2077" s="745">
        <v>45300</v>
      </c>
      <c r="BP2077" s="743">
        <v>45249</v>
      </c>
      <c r="BQ2077" s="744">
        <v>45255</v>
      </c>
      <c r="BR2077" s="745">
        <v>45301</v>
      </c>
      <c r="BS2077" s="743">
        <v>45240</v>
      </c>
      <c r="BT2077" s="744">
        <v>45246</v>
      </c>
      <c r="BU2077" s="745">
        <v>45303</v>
      </c>
      <c r="BV2077" s="743">
        <v>45239</v>
      </c>
      <c r="BW2077" s="744">
        <v>45245</v>
      </c>
      <c r="BX2077" s="745">
        <v>45302</v>
      </c>
      <c r="BY2077" s="746"/>
      <c r="BZ2077" s="747"/>
      <c r="CA2077" s="748"/>
      <c r="CB2077" s="746"/>
      <c r="CC2077" s="747"/>
      <c r="CD2077" s="748"/>
      <c r="CE2077" s="746"/>
      <c r="CF2077" s="747"/>
      <c r="CG2077" s="748"/>
      <c r="CH2077" s="746"/>
      <c r="CI2077" s="747"/>
      <c r="CJ2077" s="748"/>
      <c r="CK2077" s="743">
        <v>45246</v>
      </c>
      <c r="CL2077" s="744">
        <v>45252</v>
      </c>
      <c r="CM2077" s="745">
        <v>45299</v>
      </c>
      <c r="CN2077" s="743">
        <v>45239</v>
      </c>
      <c r="CO2077" s="744">
        <v>45245</v>
      </c>
      <c r="CP2077" s="745">
        <v>45299</v>
      </c>
      <c r="CQ2077" s="746"/>
      <c r="CR2077" s="747"/>
      <c r="CS2077" s="748"/>
      <c r="CT2077" s="743">
        <v>45210</v>
      </c>
      <c r="CU2077" s="744">
        <v>45216</v>
      </c>
      <c r="CV2077" s="745">
        <v>45299</v>
      </c>
      <c r="CW2077" s="743">
        <v>45246</v>
      </c>
      <c r="CX2077" s="744">
        <v>45252</v>
      </c>
      <c r="CY2077" s="745">
        <v>45302</v>
      </c>
      <c r="CZ2077" s="743">
        <v>45232</v>
      </c>
      <c r="DA2077" s="744">
        <v>45238</v>
      </c>
      <c r="DB2077" s="745">
        <v>45302</v>
      </c>
      <c r="DC2077" s="743">
        <v>45221</v>
      </c>
      <c r="DD2077" s="744">
        <v>45227</v>
      </c>
      <c r="DE2077" s="745">
        <v>45301</v>
      </c>
      <c r="DF2077" s="743">
        <v>45224</v>
      </c>
      <c r="DG2077" s="744">
        <v>45230</v>
      </c>
      <c r="DH2077" s="745">
        <v>45299</v>
      </c>
      <c r="DI2077" s="743">
        <v>45235</v>
      </c>
      <c r="DJ2077" s="744">
        <v>45241</v>
      </c>
      <c r="DK2077" s="745">
        <v>45301</v>
      </c>
      <c r="DL2077" s="743">
        <v>45258</v>
      </c>
      <c r="DM2077" s="744">
        <v>45264</v>
      </c>
      <c r="DN2077" s="745">
        <v>45302</v>
      </c>
      <c r="DO2077" s="743">
        <v>45273</v>
      </c>
      <c r="DP2077" s="744">
        <v>45279</v>
      </c>
      <c r="DQ2077" s="745">
        <v>45299</v>
      </c>
      <c r="DR2077" s="743">
        <v>45230</v>
      </c>
      <c r="DS2077" s="744">
        <v>45236</v>
      </c>
      <c r="DT2077" s="745">
        <v>45301</v>
      </c>
      <c r="DU2077" s="743">
        <v>45239</v>
      </c>
      <c r="DV2077" s="744">
        <v>45245</v>
      </c>
      <c r="DW2077" s="745">
        <v>45302</v>
      </c>
      <c r="DX2077" s="743">
        <v>45237</v>
      </c>
      <c r="DY2077" s="744">
        <v>45243</v>
      </c>
      <c r="DZ2077" s="745">
        <v>45299</v>
      </c>
      <c r="EA2077" s="743">
        <v>45266</v>
      </c>
      <c r="EB2077" s="744">
        <v>45273</v>
      </c>
      <c r="EC2077" s="745">
        <v>45302</v>
      </c>
      <c r="ED2077" s="743">
        <v>45239</v>
      </c>
      <c r="EE2077" s="744">
        <v>45243</v>
      </c>
      <c r="EF2077" s="745">
        <v>45302</v>
      </c>
      <c r="EG2077" s="743">
        <v>45244</v>
      </c>
      <c r="EH2077" s="744">
        <v>45250</v>
      </c>
      <c r="EI2077" s="745">
        <v>45299</v>
      </c>
      <c r="EJ2077" s="743">
        <v>45210</v>
      </c>
      <c r="EK2077" s="744">
        <v>45216</v>
      </c>
      <c r="EL2077" s="745">
        <v>45303</v>
      </c>
      <c r="EM2077" s="743">
        <v>45232</v>
      </c>
      <c r="EN2077" s="744">
        <v>45238</v>
      </c>
      <c r="EO2077" s="745">
        <v>45303</v>
      </c>
    </row>
    <row r="2078" spans="1:145" ht="13.5" thickBot="1" x14ac:dyDescent="0.25">
      <c r="A2078" s="648">
        <v>2024</v>
      </c>
      <c r="B2078" s="656">
        <v>16</v>
      </c>
      <c r="C2078" s="651" t="s">
        <v>65048</v>
      </c>
      <c r="D2078" s="650">
        <v>213</v>
      </c>
      <c r="E2078" s="758">
        <v>45305</v>
      </c>
      <c r="F2078" s="942">
        <v>45311</v>
      </c>
      <c r="G2078" s="943"/>
      <c r="H2078" s="743">
        <v>45258</v>
      </c>
      <c r="I2078" s="744">
        <v>45264</v>
      </c>
      <c r="J2078" s="745">
        <v>45307</v>
      </c>
      <c r="K2078" s="743">
        <v>45235</v>
      </c>
      <c r="L2078" s="744">
        <v>45241</v>
      </c>
      <c r="M2078" s="745">
        <v>45306</v>
      </c>
      <c r="N2078" s="688"/>
      <c r="O2078" s="688"/>
      <c r="P2078" s="688"/>
      <c r="Q2078" s="743">
        <v>45245</v>
      </c>
      <c r="R2078" s="744">
        <v>45251</v>
      </c>
      <c r="S2078" s="745">
        <v>45306</v>
      </c>
      <c r="T2078" s="743">
        <v>45238</v>
      </c>
      <c r="U2078" s="744">
        <v>45244</v>
      </c>
      <c r="V2078" s="745">
        <v>45307</v>
      </c>
      <c r="W2078" s="743">
        <v>45245</v>
      </c>
      <c r="X2078" s="744">
        <v>45251</v>
      </c>
      <c r="Y2078" s="745">
        <v>45309</v>
      </c>
      <c r="Z2078" s="743">
        <v>45255</v>
      </c>
      <c r="AA2078" s="744">
        <v>45261</v>
      </c>
      <c r="AB2078" s="745">
        <v>45309</v>
      </c>
      <c r="AC2078" s="743">
        <v>45235</v>
      </c>
      <c r="AD2078" s="744">
        <v>45241</v>
      </c>
      <c r="AE2078" s="745">
        <v>45310</v>
      </c>
      <c r="AF2078" s="743">
        <v>45256</v>
      </c>
      <c r="AG2078" s="744">
        <v>45262</v>
      </c>
      <c r="AH2078" s="745">
        <v>45309</v>
      </c>
      <c r="AI2078" s="743">
        <v>45235</v>
      </c>
      <c r="AJ2078" s="744">
        <v>45241</v>
      </c>
      <c r="AK2078" s="745">
        <v>45309</v>
      </c>
      <c r="AL2078" s="743">
        <v>45245</v>
      </c>
      <c r="AM2078" s="744">
        <v>45251</v>
      </c>
      <c r="AN2078" s="745">
        <v>45307</v>
      </c>
      <c r="AO2078" s="746"/>
      <c r="AP2078" s="747"/>
      <c r="AQ2078" s="748"/>
      <c r="AR2078" s="743">
        <v>45238</v>
      </c>
      <c r="AS2078" s="744">
        <v>45244</v>
      </c>
      <c r="AT2078" s="745">
        <v>45306</v>
      </c>
      <c r="AU2078" s="746"/>
      <c r="AV2078" s="747"/>
      <c r="AW2078" s="748"/>
      <c r="AX2078" s="743">
        <v>45245</v>
      </c>
      <c r="AY2078" s="744">
        <v>45251</v>
      </c>
      <c r="AZ2078" s="745">
        <v>45307</v>
      </c>
      <c r="BA2078" s="746"/>
      <c r="BB2078" s="747"/>
      <c r="BC2078" s="748"/>
      <c r="BD2078" s="743">
        <v>45273</v>
      </c>
      <c r="BE2078" s="744">
        <v>45279</v>
      </c>
      <c r="BF2078" s="745">
        <v>45310</v>
      </c>
      <c r="BG2078" s="743">
        <v>45256</v>
      </c>
      <c r="BH2078" s="744">
        <v>45262</v>
      </c>
      <c r="BI2078" s="745">
        <v>45308</v>
      </c>
      <c r="BJ2078" s="743">
        <v>45256</v>
      </c>
      <c r="BK2078" s="744">
        <v>45262</v>
      </c>
      <c r="BL2078" s="745">
        <v>45308</v>
      </c>
      <c r="BM2078" s="743">
        <v>45249</v>
      </c>
      <c r="BN2078" s="744">
        <v>45255</v>
      </c>
      <c r="BO2078" s="745">
        <v>45307</v>
      </c>
      <c r="BP2078" s="743">
        <v>45256</v>
      </c>
      <c r="BQ2078" s="744">
        <v>45262</v>
      </c>
      <c r="BR2078" s="745">
        <v>45308</v>
      </c>
      <c r="BS2078" s="743">
        <v>45247</v>
      </c>
      <c r="BT2078" s="744">
        <v>45253</v>
      </c>
      <c r="BU2078" s="745">
        <v>45310</v>
      </c>
      <c r="BV2078" s="743">
        <v>45246</v>
      </c>
      <c r="BW2078" s="744">
        <v>45252</v>
      </c>
      <c r="BX2078" s="745">
        <v>45309</v>
      </c>
      <c r="BY2078" s="746"/>
      <c r="BZ2078" s="747"/>
      <c r="CA2078" s="748"/>
      <c r="CB2078" s="746"/>
      <c r="CC2078" s="747"/>
      <c r="CD2078" s="748"/>
      <c r="CE2078" s="746"/>
      <c r="CF2078" s="747"/>
      <c r="CG2078" s="748"/>
      <c r="CH2078" s="746"/>
      <c r="CI2078" s="747"/>
      <c r="CJ2078" s="748"/>
      <c r="CK2078" s="743">
        <v>45253</v>
      </c>
      <c r="CL2078" s="744">
        <v>45259</v>
      </c>
      <c r="CM2078" s="745">
        <v>45306</v>
      </c>
      <c r="CN2078" s="743">
        <v>45246</v>
      </c>
      <c r="CO2078" s="744">
        <v>45252</v>
      </c>
      <c r="CP2078" s="745">
        <v>45306</v>
      </c>
      <c r="CQ2078" s="746"/>
      <c r="CR2078" s="747"/>
      <c r="CS2078" s="748"/>
      <c r="CT2078" s="743">
        <v>45217</v>
      </c>
      <c r="CU2078" s="744">
        <v>45223</v>
      </c>
      <c r="CV2078" s="745">
        <v>45306</v>
      </c>
      <c r="CW2078" s="743">
        <v>45253</v>
      </c>
      <c r="CX2078" s="744">
        <v>45259</v>
      </c>
      <c r="CY2078" s="745">
        <v>45309</v>
      </c>
      <c r="CZ2078" s="743">
        <v>45239</v>
      </c>
      <c r="DA2078" s="744">
        <v>45245</v>
      </c>
      <c r="DB2078" s="745">
        <v>45309</v>
      </c>
      <c r="DC2078" s="743">
        <v>45228</v>
      </c>
      <c r="DD2078" s="744">
        <v>45234</v>
      </c>
      <c r="DE2078" s="745">
        <v>45308</v>
      </c>
      <c r="DF2078" s="743">
        <v>45231</v>
      </c>
      <c r="DG2078" s="744">
        <v>45237</v>
      </c>
      <c r="DH2078" s="745">
        <v>45306</v>
      </c>
      <c r="DI2078" s="743">
        <v>45242</v>
      </c>
      <c r="DJ2078" s="744">
        <v>45248</v>
      </c>
      <c r="DK2078" s="745">
        <v>45308</v>
      </c>
      <c r="DL2078" s="743">
        <v>45265</v>
      </c>
      <c r="DM2078" s="744">
        <v>45271</v>
      </c>
      <c r="DN2078" s="745">
        <v>45309</v>
      </c>
      <c r="DO2078" s="743">
        <v>45280</v>
      </c>
      <c r="DP2078" s="744">
        <v>45286</v>
      </c>
      <c r="DQ2078" s="745">
        <v>45306</v>
      </c>
      <c r="DR2078" s="743">
        <v>45237</v>
      </c>
      <c r="DS2078" s="744">
        <v>45243</v>
      </c>
      <c r="DT2078" s="745">
        <v>45308</v>
      </c>
      <c r="DU2078" s="743">
        <v>45246</v>
      </c>
      <c r="DV2078" s="744">
        <v>45252</v>
      </c>
      <c r="DW2078" s="745">
        <v>45309</v>
      </c>
      <c r="DX2078" s="743">
        <v>45244</v>
      </c>
      <c r="DY2078" s="744">
        <v>45250</v>
      </c>
      <c r="DZ2078" s="745">
        <v>45306</v>
      </c>
      <c r="EA2078" s="743">
        <v>45273</v>
      </c>
      <c r="EB2078" s="744">
        <v>45280</v>
      </c>
      <c r="EC2078" s="745">
        <v>45309</v>
      </c>
      <c r="ED2078" s="743">
        <v>45246</v>
      </c>
      <c r="EE2078" s="744">
        <v>45250</v>
      </c>
      <c r="EF2078" s="745">
        <v>45309</v>
      </c>
      <c r="EG2078" s="743">
        <v>45251</v>
      </c>
      <c r="EH2078" s="744">
        <v>45257</v>
      </c>
      <c r="EI2078" s="745">
        <v>45306</v>
      </c>
      <c r="EJ2078" s="743">
        <v>45217</v>
      </c>
      <c r="EK2078" s="744">
        <v>45223</v>
      </c>
      <c r="EL2078" s="745">
        <v>45310</v>
      </c>
      <c r="EM2078" s="743">
        <v>45239</v>
      </c>
      <c r="EN2078" s="744">
        <v>45245</v>
      </c>
      <c r="EO2078" s="745">
        <v>45310</v>
      </c>
    </row>
    <row r="2079" spans="1:145" ht="13.5" thickBot="1" x14ac:dyDescent="0.25">
      <c r="A2079" s="648">
        <v>2024</v>
      </c>
      <c r="B2079" s="656">
        <v>17</v>
      </c>
      <c r="C2079" s="651" t="s">
        <v>65048</v>
      </c>
      <c r="D2079" s="650">
        <v>213</v>
      </c>
      <c r="E2079" s="758">
        <v>45312</v>
      </c>
      <c r="F2079" s="942">
        <v>45318</v>
      </c>
      <c r="G2079" s="943"/>
      <c r="H2079" s="743">
        <v>45265</v>
      </c>
      <c r="I2079" s="744">
        <v>45271</v>
      </c>
      <c r="J2079" s="745">
        <v>45314</v>
      </c>
      <c r="K2079" s="743">
        <v>45242</v>
      </c>
      <c r="L2079" s="744">
        <v>45248</v>
      </c>
      <c r="M2079" s="745">
        <v>45313</v>
      </c>
      <c r="N2079" s="688"/>
      <c r="O2079" s="688"/>
      <c r="P2079" s="688"/>
      <c r="Q2079" s="743">
        <v>45252</v>
      </c>
      <c r="R2079" s="744">
        <v>45258</v>
      </c>
      <c r="S2079" s="745">
        <v>45313</v>
      </c>
      <c r="T2079" s="743">
        <v>45245</v>
      </c>
      <c r="U2079" s="744">
        <v>45251</v>
      </c>
      <c r="V2079" s="745">
        <v>45314</v>
      </c>
      <c r="W2079" s="743">
        <v>45252</v>
      </c>
      <c r="X2079" s="744">
        <v>45258</v>
      </c>
      <c r="Y2079" s="745">
        <v>45316</v>
      </c>
      <c r="Z2079" s="743">
        <v>45262</v>
      </c>
      <c r="AA2079" s="744">
        <v>45268</v>
      </c>
      <c r="AB2079" s="745">
        <v>45316</v>
      </c>
      <c r="AC2079" s="743">
        <v>45242</v>
      </c>
      <c r="AD2079" s="744">
        <v>45248</v>
      </c>
      <c r="AE2079" s="745">
        <v>45317</v>
      </c>
      <c r="AF2079" s="743">
        <v>45263</v>
      </c>
      <c r="AG2079" s="744">
        <v>45269</v>
      </c>
      <c r="AH2079" s="745">
        <v>45316</v>
      </c>
      <c r="AI2079" s="743">
        <v>45242</v>
      </c>
      <c r="AJ2079" s="744">
        <v>45248</v>
      </c>
      <c r="AK2079" s="745">
        <v>45316</v>
      </c>
      <c r="AL2079" s="743">
        <v>45252</v>
      </c>
      <c r="AM2079" s="744">
        <v>45258</v>
      </c>
      <c r="AN2079" s="745">
        <v>45314</v>
      </c>
      <c r="AO2079" s="746"/>
      <c r="AP2079" s="747"/>
      <c r="AQ2079" s="748"/>
      <c r="AR2079" s="743">
        <v>45245</v>
      </c>
      <c r="AS2079" s="744">
        <v>45251</v>
      </c>
      <c r="AT2079" s="745">
        <v>45313</v>
      </c>
      <c r="AU2079" s="746"/>
      <c r="AV2079" s="747"/>
      <c r="AW2079" s="748"/>
      <c r="AX2079" s="743">
        <v>45252</v>
      </c>
      <c r="AY2079" s="744">
        <v>45258</v>
      </c>
      <c r="AZ2079" s="745">
        <v>45314</v>
      </c>
      <c r="BA2079" s="746"/>
      <c r="BB2079" s="747"/>
      <c r="BC2079" s="748"/>
      <c r="BD2079" s="743">
        <v>45280</v>
      </c>
      <c r="BE2079" s="744">
        <v>45286</v>
      </c>
      <c r="BF2079" s="745">
        <v>45317</v>
      </c>
      <c r="BG2079" s="743">
        <v>45263</v>
      </c>
      <c r="BH2079" s="744">
        <v>45269</v>
      </c>
      <c r="BI2079" s="745">
        <v>45315</v>
      </c>
      <c r="BJ2079" s="743">
        <v>45263</v>
      </c>
      <c r="BK2079" s="744">
        <v>45269</v>
      </c>
      <c r="BL2079" s="745">
        <v>45315</v>
      </c>
      <c r="BM2079" s="743">
        <v>45256</v>
      </c>
      <c r="BN2079" s="744">
        <v>45262</v>
      </c>
      <c r="BO2079" s="745">
        <v>45314</v>
      </c>
      <c r="BP2079" s="743">
        <v>45263</v>
      </c>
      <c r="BQ2079" s="744">
        <v>45269</v>
      </c>
      <c r="BR2079" s="745">
        <v>45315</v>
      </c>
      <c r="BS2079" s="743">
        <v>45254</v>
      </c>
      <c r="BT2079" s="744">
        <v>45260</v>
      </c>
      <c r="BU2079" s="745">
        <v>45317</v>
      </c>
      <c r="BV2079" s="743">
        <v>45253</v>
      </c>
      <c r="BW2079" s="744">
        <v>45259</v>
      </c>
      <c r="BX2079" s="745">
        <v>45316</v>
      </c>
      <c r="BY2079" s="746"/>
      <c r="BZ2079" s="747"/>
      <c r="CA2079" s="748"/>
      <c r="CB2079" s="746"/>
      <c r="CC2079" s="747"/>
      <c r="CD2079" s="748"/>
      <c r="CE2079" s="746"/>
      <c r="CF2079" s="747"/>
      <c r="CG2079" s="748"/>
      <c r="CH2079" s="746"/>
      <c r="CI2079" s="747"/>
      <c r="CJ2079" s="748"/>
      <c r="CK2079" s="743">
        <v>45260</v>
      </c>
      <c r="CL2079" s="744">
        <v>45266</v>
      </c>
      <c r="CM2079" s="745">
        <v>45313</v>
      </c>
      <c r="CN2079" s="743">
        <v>45253</v>
      </c>
      <c r="CO2079" s="744">
        <v>45259</v>
      </c>
      <c r="CP2079" s="745">
        <v>45313</v>
      </c>
      <c r="CQ2079" s="746"/>
      <c r="CR2079" s="747"/>
      <c r="CS2079" s="748"/>
      <c r="CT2079" s="743">
        <v>45224</v>
      </c>
      <c r="CU2079" s="744">
        <v>45230</v>
      </c>
      <c r="CV2079" s="745">
        <v>45313</v>
      </c>
      <c r="CW2079" s="743">
        <v>45260</v>
      </c>
      <c r="CX2079" s="744">
        <v>45266</v>
      </c>
      <c r="CY2079" s="745">
        <v>45316</v>
      </c>
      <c r="CZ2079" s="743">
        <v>45246</v>
      </c>
      <c r="DA2079" s="744">
        <v>45252</v>
      </c>
      <c r="DB2079" s="745">
        <v>45316</v>
      </c>
      <c r="DC2079" s="743">
        <v>45235</v>
      </c>
      <c r="DD2079" s="744">
        <v>45241</v>
      </c>
      <c r="DE2079" s="745">
        <v>45315</v>
      </c>
      <c r="DF2079" s="743">
        <v>45238</v>
      </c>
      <c r="DG2079" s="744">
        <v>45244</v>
      </c>
      <c r="DH2079" s="745">
        <v>45313</v>
      </c>
      <c r="DI2079" s="743">
        <v>45249</v>
      </c>
      <c r="DJ2079" s="744">
        <v>45255</v>
      </c>
      <c r="DK2079" s="745">
        <v>45315</v>
      </c>
      <c r="DL2079" s="743">
        <v>45272</v>
      </c>
      <c r="DM2079" s="744">
        <v>45278</v>
      </c>
      <c r="DN2079" s="745">
        <v>45316</v>
      </c>
      <c r="DO2079" s="743">
        <v>45287</v>
      </c>
      <c r="DP2079" s="744">
        <v>45293</v>
      </c>
      <c r="DQ2079" s="745">
        <v>45313</v>
      </c>
      <c r="DR2079" s="743">
        <v>45244</v>
      </c>
      <c r="DS2079" s="744">
        <v>45250</v>
      </c>
      <c r="DT2079" s="745">
        <v>45315</v>
      </c>
      <c r="DU2079" s="743">
        <v>45253</v>
      </c>
      <c r="DV2079" s="744">
        <v>45259</v>
      </c>
      <c r="DW2079" s="745">
        <v>45316</v>
      </c>
      <c r="DX2079" s="743">
        <v>45251</v>
      </c>
      <c r="DY2079" s="744">
        <v>45257</v>
      </c>
      <c r="DZ2079" s="745">
        <v>45313</v>
      </c>
      <c r="EA2079" s="743">
        <v>45280</v>
      </c>
      <c r="EB2079" s="744">
        <v>45287</v>
      </c>
      <c r="EC2079" s="745">
        <v>45316</v>
      </c>
      <c r="ED2079" s="743">
        <v>45253</v>
      </c>
      <c r="EE2079" s="744">
        <v>45257</v>
      </c>
      <c r="EF2079" s="745">
        <v>45316</v>
      </c>
      <c r="EG2079" s="743">
        <v>45258</v>
      </c>
      <c r="EH2079" s="744">
        <v>45264</v>
      </c>
      <c r="EI2079" s="745">
        <v>45313</v>
      </c>
      <c r="EJ2079" s="743">
        <v>45224</v>
      </c>
      <c r="EK2079" s="744">
        <v>45230</v>
      </c>
      <c r="EL2079" s="745">
        <v>45317</v>
      </c>
      <c r="EM2079" s="743">
        <v>45246</v>
      </c>
      <c r="EN2079" s="744">
        <v>45252</v>
      </c>
      <c r="EO2079" s="745">
        <v>45317</v>
      </c>
    </row>
    <row r="2080" spans="1:145" ht="13.5" thickBot="1" x14ac:dyDescent="0.25">
      <c r="A2080" s="648">
        <v>2024</v>
      </c>
      <c r="B2080" s="656">
        <v>18</v>
      </c>
      <c r="C2080" s="651" t="s">
        <v>65048</v>
      </c>
      <c r="D2080" s="650">
        <v>213</v>
      </c>
      <c r="E2080" s="758">
        <v>45319</v>
      </c>
      <c r="F2080" s="942">
        <v>45325</v>
      </c>
      <c r="G2080" s="943"/>
      <c r="H2080" s="743">
        <v>45272</v>
      </c>
      <c r="I2080" s="744">
        <v>45278</v>
      </c>
      <c r="J2080" s="745">
        <v>45321</v>
      </c>
      <c r="K2080" s="743">
        <v>45249</v>
      </c>
      <c r="L2080" s="744">
        <v>45255</v>
      </c>
      <c r="M2080" s="745">
        <v>45320</v>
      </c>
      <c r="N2080" s="688"/>
      <c r="O2080" s="688"/>
      <c r="P2080" s="688"/>
      <c r="Q2080" s="743">
        <v>45259</v>
      </c>
      <c r="R2080" s="744">
        <v>45265</v>
      </c>
      <c r="S2080" s="745">
        <v>45320</v>
      </c>
      <c r="T2080" s="743">
        <v>45252</v>
      </c>
      <c r="U2080" s="744">
        <v>45258</v>
      </c>
      <c r="V2080" s="745">
        <v>45321</v>
      </c>
      <c r="W2080" s="743">
        <v>45259</v>
      </c>
      <c r="X2080" s="744">
        <v>45265</v>
      </c>
      <c r="Y2080" s="745">
        <v>45323</v>
      </c>
      <c r="Z2080" s="743">
        <v>45269</v>
      </c>
      <c r="AA2080" s="744">
        <v>45275</v>
      </c>
      <c r="AB2080" s="745">
        <v>45323</v>
      </c>
      <c r="AC2080" s="743">
        <v>45249</v>
      </c>
      <c r="AD2080" s="744">
        <v>45255</v>
      </c>
      <c r="AE2080" s="745">
        <v>45324</v>
      </c>
      <c r="AF2080" s="743">
        <v>45270</v>
      </c>
      <c r="AG2080" s="744">
        <v>45276</v>
      </c>
      <c r="AH2080" s="745">
        <v>45323</v>
      </c>
      <c r="AI2080" s="743">
        <v>45249</v>
      </c>
      <c r="AJ2080" s="744">
        <v>45255</v>
      </c>
      <c r="AK2080" s="745">
        <v>45323</v>
      </c>
      <c r="AL2080" s="743">
        <v>45259</v>
      </c>
      <c r="AM2080" s="744">
        <v>45265</v>
      </c>
      <c r="AN2080" s="745">
        <v>45321</v>
      </c>
      <c r="AO2080" s="746"/>
      <c r="AP2080" s="747"/>
      <c r="AQ2080" s="748"/>
      <c r="AR2080" s="743">
        <v>45252</v>
      </c>
      <c r="AS2080" s="744">
        <v>45258</v>
      </c>
      <c r="AT2080" s="745">
        <v>45320</v>
      </c>
      <c r="AU2080" s="746"/>
      <c r="AV2080" s="747"/>
      <c r="AW2080" s="748"/>
      <c r="AX2080" s="743">
        <v>45259</v>
      </c>
      <c r="AY2080" s="744">
        <v>45265</v>
      </c>
      <c r="AZ2080" s="745">
        <v>45321</v>
      </c>
      <c r="BA2080" s="746"/>
      <c r="BB2080" s="747"/>
      <c r="BC2080" s="748"/>
      <c r="BD2080" s="743">
        <v>45287</v>
      </c>
      <c r="BE2080" s="744">
        <v>45293</v>
      </c>
      <c r="BF2080" s="745">
        <v>45324</v>
      </c>
      <c r="BG2080" s="743">
        <v>45270</v>
      </c>
      <c r="BH2080" s="744">
        <v>45276</v>
      </c>
      <c r="BI2080" s="745">
        <v>45322</v>
      </c>
      <c r="BJ2080" s="743">
        <v>45270</v>
      </c>
      <c r="BK2080" s="744">
        <v>45276</v>
      </c>
      <c r="BL2080" s="745">
        <v>45322</v>
      </c>
      <c r="BM2080" s="743">
        <v>45263</v>
      </c>
      <c r="BN2080" s="744">
        <v>45269</v>
      </c>
      <c r="BO2080" s="745">
        <v>45321</v>
      </c>
      <c r="BP2080" s="743">
        <v>45270</v>
      </c>
      <c r="BQ2080" s="744">
        <v>45276</v>
      </c>
      <c r="BR2080" s="745">
        <v>45322</v>
      </c>
      <c r="BS2080" s="743">
        <v>45261</v>
      </c>
      <c r="BT2080" s="744">
        <v>45267</v>
      </c>
      <c r="BU2080" s="745">
        <v>45324</v>
      </c>
      <c r="BV2080" s="743">
        <v>45260</v>
      </c>
      <c r="BW2080" s="744">
        <v>45266</v>
      </c>
      <c r="BX2080" s="745">
        <v>45323</v>
      </c>
      <c r="BY2080" s="746"/>
      <c r="BZ2080" s="747"/>
      <c r="CA2080" s="748"/>
      <c r="CB2080" s="746"/>
      <c r="CC2080" s="747"/>
      <c r="CD2080" s="748"/>
      <c r="CE2080" s="746"/>
      <c r="CF2080" s="747"/>
      <c r="CG2080" s="748"/>
      <c r="CH2080" s="746"/>
      <c r="CI2080" s="747"/>
      <c r="CJ2080" s="748"/>
      <c r="CK2080" s="743">
        <v>45267</v>
      </c>
      <c r="CL2080" s="744">
        <v>45273</v>
      </c>
      <c r="CM2080" s="745">
        <v>45320</v>
      </c>
      <c r="CN2080" s="743">
        <v>45260</v>
      </c>
      <c r="CO2080" s="744">
        <v>45266</v>
      </c>
      <c r="CP2080" s="745">
        <v>45320</v>
      </c>
      <c r="CQ2080" s="746"/>
      <c r="CR2080" s="747"/>
      <c r="CS2080" s="748"/>
      <c r="CT2080" s="743">
        <v>45231</v>
      </c>
      <c r="CU2080" s="744">
        <v>45237</v>
      </c>
      <c r="CV2080" s="745">
        <v>45320</v>
      </c>
      <c r="CW2080" s="743">
        <v>45267</v>
      </c>
      <c r="CX2080" s="744">
        <v>45273</v>
      </c>
      <c r="CY2080" s="745">
        <v>45323</v>
      </c>
      <c r="CZ2080" s="743">
        <v>45253</v>
      </c>
      <c r="DA2080" s="744">
        <v>45259</v>
      </c>
      <c r="DB2080" s="745">
        <v>45323</v>
      </c>
      <c r="DC2080" s="743">
        <v>45242</v>
      </c>
      <c r="DD2080" s="744">
        <v>45248</v>
      </c>
      <c r="DE2080" s="745">
        <v>45322</v>
      </c>
      <c r="DF2080" s="743">
        <v>45245</v>
      </c>
      <c r="DG2080" s="744">
        <v>45251</v>
      </c>
      <c r="DH2080" s="745">
        <v>45320</v>
      </c>
      <c r="DI2080" s="743">
        <v>45256</v>
      </c>
      <c r="DJ2080" s="744">
        <v>45262</v>
      </c>
      <c r="DK2080" s="745">
        <v>45322</v>
      </c>
      <c r="DL2080" s="743">
        <v>45279</v>
      </c>
      <c r="DM2080" s="744">
        <v>45285</v>
      </c>
      <c r="DN2080" s="745">
        <v>45323</v>
      </c>
      <c r="DO2080" s="743">
        <v>45294</v>
      </c>
      <c r="DP2080" s="744">
        <v>45300</v>
      </c>
      <c r="DQ2080" s="745">
        <v>45320</v>
      </c>
      <c r="DR2080" s="743">
        <v>45251</v>
      </c>
      <c r="DS2080" s="744">
        <v>45257</v>
      </c>
      <c r="DT2080" s="745">
        <v>45322</v>
      </c>
      <c r="DU2080" s="743">
        <v>45260</v>
      </c>
      <c r="DV2080" s="744">
        <v>45266</v>
      </c>
      <c r="DW2080" s="745">
        <v>45323</v>
      </c>
      <c r="DX2080" s="743">
        <v>45258</v>
      </c>
      <c r="DY2080" s="744">
        <v>45264</v>
      </c>
      <c r="DZ2080" s="745">
        <v>45320</v>
      </c>
      <c r="EA2080" s="743">
        <v>45287</v>
      </c>
      <c r="EB2080" s="744">
        <v>45294</v>
      </c>
      <c r="EC2080" s="745">
        <v>45323</v>
      </c>
      <c r="ED2080" s="743">
        <v>45260</v>
      </c>
      <c r="EE2080" s="744">
        <v>45264</v>
      </c>
      <c r="EF2080" s="745">
        <v>45323</v>
      </c>
      <c r="EG2080" s="743">
        <v>45265</v>
      </c>
      <c r="EH2080" s="744">
        <v>45271</v>
      </c>
      <c r="EI2080" s="745">
        <v>45320</v>
      </c>
      <c r="EJ2080" s="743">
        <v>45231</v>
      </c>
      <c r="EK2080" s="744">
        <v>45237</v>
      </c>
      <c r="EL2080" s="745">
        <v>45324</v>
      </c>
      <c r="EM2080" s="743">
        <v>45253</v>
      </c>
      <c r="EN2080" s="744">
        <v>45259</v>
      </c>
      <c r="EO2080" s="745">
        <v>45324</v>
      </c>
    </row>
    <row r="2081" spans="1:145" ht="13.5" thickBot="1" x14ac:dyDescent="0.25">
      <c r="A2081" s="648">
        <v>2024</v>
      </c>
      <c r="B2081" s="656">
        <v>19</v>
      </c>
      <c r="C2081" s="651" t="s">
        <v>65048</v>
      </c>
      <c r="D2081" s="650">
        <v>213</v>
      </c>
      <c r="E2081" s="758">
        <v>45326</v>
      </c>
      <c r="F2081" s="942">
        <v>45332</v>
      </c>
      <c r="G2081" s="943"/>
      <c r="H2081" s="743">
        <v>45279</v>
      </c>
      <c r="I2081" s="744">
        <v>45285</v>
      </c>
      <c r="J2081" s="745">
        <v>45328</v>
      </c>
      <c r="K2081" s="743">
        <v>45256</v>
      </c>
      <c r="L2081" s="744">
        <v>45262</v>
      </c>
      <c r="M2081" s="745">
        <v>45327</v>
      </c>
      <c r="N2081" s="688"/>
      <c r="O2081" s="688"/>
      <c r="P2081" s="688"/>
      <c r="Q2081" s="743">
        <v>45266</v>
      </c>
      <c r="R2081" s="744">
        <v>45272</v>
      </c>
      <c r="S2081" s="745">
        <v>45327</v>
      </c>
      <c r="T2081" s="743">
        <v>45259</v>
      </c>
      <c r="U2081" s="744">
        <v>45265</v>
      </c>
      <c r="V2081" s="745">
        <v>45328</v>
      </c>
      <c r="W2081" s="743">
        <v>45266</v>
      </c>
      <c r="X2081" s="744">
        <v>45272</v>
      </c>
      <c r="Y2081" s="745">
        <v>45330</v>
      </c>
      <c r="Z2081" s="743">
        <v>45276</v>
      </c>
      <c r="AA2081" s="744">
        <v>45282</v>
      </c>
      <c r="AB2081" s="745">
        <v>45330</v>
      </c>
      <c r="AC2081" s="743">
        <v>45256</v>
      </c>
      <c r="AD2081" s="744">
        <v>45262</v>
      </c>
      <c r="AE2081" s="745">
        <v>45331</v>
      </c>
      <c r="AF2081" s="743">
        <v>45277</v>
      </c>
      <c r="AG2081" s="744">
        <v>45283</v>
      </c>
      <c r="AH2081" s="745">
        <v>45330</v>
      </c>
      <c r="AI2081" s="743">
        <v>45256</v>
      </c>
      <c r="AJ2081" s="744">
        <v>45262</v>
      </c>
      <c r="AK2081" s="745">
        <v>45330</v>
      </c>
      <c r="AL2081" s="743">
        <v>45266</v>
      </c>
      <c r="AM2081" s="744">
        <v>45272</v>
      </c>
      <c r="AN2081" s="745">
        <v>45328</v>
      </c>
      <c r="AO2081" s="746"/>
      <c r="AP2081" s="747"/>
      <c r="AQ2081" s="748"/>
      <c r="AR2081" s="743">
        <v>45259</v>
      </c>
      <c r="AS2081" s="744">
        <v>45265</v>
      </c>
      <c r="AT2081" s="745">
        <v>45327</v>
      </c>
      <c r="AU2081" s="746"/>
      <c r="AV2081" s="747"/>
      <c r="AW2081" s="748"/>
      <c r="AX2081" s="743">
        <v>45266</v>
      </c>
      <c r="AY2081" s="744">
        <v>45272</v>
      </c>
      <c r="AZ2081" s="745">
        <v>45328</v>
      </c>
      <c r="BA2081" s="746"/>
      <c r="BB2081" s="747"/>
      <c r="BC2081" s="748"/>
      <c r="BD2081" s="743">
        <v>45294</v>
      </c>
      <c r="BE2081" s="744">
        <v>45300</v>
      </c>
      <c r="BF2081" s="745">
        <v>45331</v>
      </c>
      <c r="BG2081" s="743">
        <v>45277</v>
      </c>
      <c r="BH2081" s="744">
        <v>45283</v>
      </c>
      <c r="BI2081" s="745">
        <v>45329</v>
      </c>
      <c r="BJ2081" s="743">
        <v>45277</v>
      </c>
      <c r="BK2081" s="744">
        <v>45283</v>
      </c>
      <c r="BL2081" s="745">
        <v>45329</v>
      </c>
      <c r="BM2081" s="743">
        <v>45270</v>
      </c>
      <c r="BN2081" s="744">
        <v>45276</v>
      </c>
      <c r="BO2081" s="745">
        <v>45328</v>
      </c>
      <c r="BP2081" s="743">
        <v>45277</v>
      </c>
      <c r="BQ2081" s="744">
        <v>45283</v>
      </c>
      <c r="BR2081" s="745">
        <v>45329</v>
      </c>
      <c r="BS2081" s="743">
        <v>45268</v>
      </c>
      <c r="BT2081" s="744">
        <v>45274</v>
      </c>
      <c r="BU2081" s="745">
        <v>45331</v>
      </c>
      <c r="BV2081" s="743">
        <v>45267</v>
      </c>
      <c r="BW2081" s="744">
        <v>45273</v>
      </c>
      <c r="BX2081" s="745">
        <v>45330</v>
      </c>
      <c r="BY2081" s="746"/>
      <c r="BZ2081" s="747"/>
      <c r="CA2081" s="748"/>
      <c r="CB2081" s="746"/>
      <c r="CC2081" s="747"/>
      <c r="CD2081" s="748"/>
      <c r="CE2081" s="746"/>
      <c r="CF2081" s="747"/>
      <c r="CG2081" s="748"/>
      <c r="CH2081" s="746"/>
      <c r="CI2081" s="747"/>
      <c r="CJ2081" s="748"/>
      <c r="CK2081" s="743">
        <v>45274</v>
      </c>
      <c r="CL2081" s="744">
        <v>45280</v>
      </c>
      <c r="CM2081" s="745">
        <v>45327</v>
      </c>
      <c r="CN2081" s="743">
        <v>45267</v>
      </c>
      <c r="CO2081" s="744">
        <v>45273</v>
      </c>
      <c r="CP2081" s="745">
        <v>45327</v>
      </c>
      <c r="CQ2081" s="746"/>
      <c r="CR2081" s="747"/>
      <c r="CS2081" s="748"/>
      <c r="CT2081" s="743">
        <v>45238</v>
      </c>
      <c r="CU2081" s="744">
        <v>45244</v>
      </c>
      <c r="CV2081" s="745">
        <v>45327</v>
      </c>
      <c r="CW2081" s="743">
        <v>45274</v>
      </c>
      <c r="CX2081" s="744">
        <v>45280</v>
      </c>
      <c r="CY2081" s="745">
        <v>45330</v>
      </c>
      <c r="CZ2081" s="743">
        <v>45260</v>
      </c>
      <c r="DA2081" s="744">
        <v>45266</v>
      </c>
      <c r="DB2081" s="745">
        <v>45330</v>
      </c>
      <c r="DC2081" s="743">
        <v>45249</v>
      </c>
      <c r="DD2081" s="744">
        <v>45255</v>
      </c>
      <c r="DE2081" s="745">
        <v>45329</v>
      </c>
      <c r="DF2081" s="743">
        <v>45252</v>
      </c>
      <c r="DG2081" s="744">
        <v>45258</v>
      </c>
      <c r="DH2081" s="745">
        <v>45327</v>
      </c>
      <c r="DI2081" s="743">
        <v>45263</v>
      </c>
      <c r="DJ2081" s="744">
        <v>45269</v>
      </c>
      <c r="DK2081" s="745">
        <v>45329</v>
      </c>
      <c r="DL2081" s="743">
        <v>45286</v>
      </c>
      <c r="DM2081" s="744">
        <v>45292</v>
      </c>
      <c r="DN2081" s="745">
        <v>45330</v>
      </c>
      <c r="DO2081" s="743">
        <v>45301</v>
      </c>
      <c r="DP2081" s="744">
        <v>45307</v>
      </c>
      <c r="DQ2081" s="745">
        <v>45327</v>
      </c>
      <c r="DR2081" s="743">
        <v>45258</v>
      </c>
      <c r="DS2081" s="744">
        <v>45264</v>
      </c>
      <c r="DT2081" s="745">
        <v>45329</v>
      </c>
      <c r="DU2081" s="743">
        <v>45267</v>
      </c>
      <c r="DV2081" s="744">
        <v>45273</v>
      </c>
      <c r="DW2081" s="745">
        <v>45330</v>
      </c>
      <c r="DX2081" s="743">
        <v>45265</v>
      </c>
      <c r="DY2081" s="744">
        <v>45271</v>
      </c>
      <c r="DZ2081" s="745">
        <v>45327</v>
      </c>
      <c r="EA2081" s="743">
        <v>45294</v>
      </c>
      <c r="EB2081" s="744">
        <v>45301</v>
      </c>
      <c r="EC2081" s="745">
        <v>45330</v>
      </c>
      <c r="ED2081" s="743">
        <v>45267</v>
      </c>
      <c r="EE2081" s="744">
        <v>45271</v>
      </c>
      <c r="EF2081" s="745">
        <v>45330</v>
      </c>
      <c r="EG2081" s="743">
        <v>45272</v>
      </c>
      <c r="EH2081" s="744">
        <v>45278</v>
      </c>
      <c r="EI2081" s="745">
        <v>45327</v>
      </c>
      <c r="EJ2081" s="743">
        <v>45238</v>
      </c>
      <c r="EK2081" s="744">
        <v>45244</v>
      </c>
      <c r="EL2081" s="745">
        <v>45331</v>
      </c>
      <c r="EM2081" s="743">
        <v>45260</v>
      </c>
      <c r="EN2081" s="744">
        <v>45266</v>
      </c>
      <c r="EO2081" s="745">
        <v>45331</v>
      </c>
    </row>
    <row r="2082" spans="1:145" ht="13.5" thickBot="1" x14ac:dyDescent="0.25">
      <c r="A2082" s="648">
        <v>2024</v>
      </c>
      <c r="B2082" s="656">
        <v>20</v>
      </c>
      <c r="C2082" s="651" t="s">
        <v>65048</v>
      </c>
      <c r="D2082" s="650">
        <v>213</v>
      </c>
      <c r="E2082" s="758">
        <v>45333</v>
      </c>
      <c r="F2082" s="942">
        <v>45339</v>
      </c>
      <c r="G2082" s="943"/>
      <c r="H2082" s="743">
        <v>45286</v>
      </c>
      <c r="I2082" s="744">
        <v>45292</v>
      </c>
      <c r="J2082" s="745">
        <v>45335</v>
      </c>
      <c r="K2082" s="743">
        <v>45263</v>
      </c>
      <c r="L2082" s="744">
        <v>45269</v>
      </c>
      <c r="M2082" s="745">
        <v>45334</v>
      </c>
      <c r="N2082" s="688"/>
      <c r="O2082" s="688"/>
      <c r="P2082" s="688"/>
      <c r="Q2082" s="743">
        <v>45273</v>
      </c>
      <c r="R2082" s="744">
        <v>45279</v>
      </c>
      <c r="S2082" s="745">
        <v>45334</v>
      </c>
      <c r="T2082" s="743">
        <v>45266</v>
      </c>
      <c r="U2082" s="744">
        <v>45272</v>
      </c>
      <c r="V2082" s="745">
        <v>45335</v>
      </c>
      <c r="W2082" s="743">
        <v>45273</v>
      </c>
      <c r="X2082" s="744">
        <v>45279</v>
      </c>
      <c r="Y2082" s="745">
        <v>45337</v>
      </c>
      <c r="Z2082" s="743">
        <v>45283</v>
      </c>
      <c r="AA2082" s="744">
        <v>45289</v>
      </c>
      <c r="AB2082" s="745">
        <v>45337</v>
      </c>
      <c r="AC2082" s="743">
        <v>45263</v>
      </c>
      <c r="AD2082" s="744">
        <v>45269</v>
      </c>
      <c r="AE2082" s="745">
        <v>45338</v>
      </c>
      <c r="AF2082" s="743">
        <v>45284</v>
      </c>
      <c r="AG2082" s="744">
        <v>45290</v>
      </c>
      <c r="AH2082" s="745">
        <v>45337</v>
      </c>
      <c r="AI2082" s="743">
        <v>45263</v>
      </c>
      <c r="AJ2082" s="744">
        <v>45269</v>
      </c>
      <c r="AK2082" s="745">
        <v>45337</v>
      </c>
      <c r="AL2082" s="743">
        <v>45273</v>
      </c>
      <c r="AM2082" s="744">
        <v>45279</v>
      </c>
      <c r="AN2082" s="745">
        <v>45335</v>
      </c>
      <c r="AO2082" s="746"/>
      <c r="AP2082" s="747"/>
      <c r="AQ2082" s="748"/>
      <c r="AR2082" s="743">
        <v>45266</v>
      </c>
      <c r="AS2082" s="744">
        <v>45272</v>
      </c>
      <c r="AT2082" s="745">
        <v>45334</v>
      </c>
      <c r="AU2082" s="746"/>
      <c r="AV2082" s="747"/>
      <c r="AW2082" s="748"/>
      <c r="AX2082" s="743">
        <v>45273</v>
      </c>
      <c r="AY2082" s="744">
        <v>45279</v>
      </c>
      <c r="AZ2082" s="745">
        <v>45335</v>
      </c>
      <c r="BA2082" s="746"/>
      <c r="BB2082" s="747"/>
      <c r="BC2082" s="748"/>
      <c r="BD2082" s="743">
        <v>45301</v>
      </c>
      <c r="BE2082" s="744">
        <v>45307</v>
      </c>
      <c r="BF2082" s="745">
        <v>45338</v>
      </c>
      <c r="BG2082" s="743">
        <v>45284</v>
      </c>
      <c r="BH2082" s="744">
        <v>45290</v>
      </c>
      <c r="BI2082" s="745">
        <v>45336</v>
      </c>
      <c r="BJ2082" s="743">
        <v>45284</v>
      </c>
      <c r="BK2082" s="744">
        <v>45290</v>
      </c>
      <c r="BL2082" s="745">
        <v>45336</v>
      </c>
      <c r="BM2082" s="743">
        <v>45277</v>
      </c>
      <c r="BN2082" s="744">
        <v>45283</v>
      </c>
      <c r="BO2082" s="745">
        <v>45335</v>
      </c>
      <c r="BP2082" s="743">
        <v>45284</v>
      </c>
      <c r="BQ2082" s="744">
        <v>45290</v>
      </c>
      <c r="BR2082" s="745">
        <v>45336</v>
      </c>
      <c r="BS2082" s="743">
        <v>45275</v>
      </c>
      <c r="BT2082" s="744">
        <v>45281</v>
      </c>
      <c r="BU2082" s="745">
        <v>45338</v>
      </c>
      <c r="BV2082" s="743">
        <v>45274</v>
      </c>
      <c r="BW2082" s="744">
        <v>45280</v>
      </c>
      <c r="BX2082" s="745">
        <v>45337</v>
      </c>
      <c r="BY2082" s="746"/>
      <c r="BZ2082" s="747"/>
      <c r="CA2082" s="748"/>
      <c r="CB2082" s="746"/>
      <c r="CC2082" s="747"/>
      <c r="CD2082" s="748"/>
      <c r="CE2082" s="746"/>
      <c r="CF2082" s="747"/>
      <c r="CG2082" s="748"/>
      <c r="CH2082" s="746"/>
      <c r="CI2082" s="747"/>
      <c r="CJ2082" s="748"/>
      <c r="CK2082" s="743">
        <v>45281</v>
      </c>
      <c r="CL2082" s="744">
        <v>45287</v>
      </c>
      <c r="CM2082" s="745">
        <v>45334</v>
      </c>
      <c r="CN2082" s="743">
        <v>45274</v>
      </c>
      <c r="CO2082" s="744">
        <v>45280</v>
      </c>
      <c r="CP2082" s="745">
        <v>45334</v>
      </c>
      <c r="CQ2082" s="746"/>
      <c r="CR2082" s="747"/>
      <c r="CS2082" s="748"/>
      <c r="CT2082" s="743">
        <v>45245</v>
      </c>
      <c r="CU2082" s="744">
        <v>45251</v>
      </c>
      <c r="CV2082" s="745">
        <v>45334</v>
      </c>
      <c r="CW2082" s="743">
        <v>45281</v>
      </c>
      <c r="CX2082" s="744">
        <v>45287</v>
      </c>
      <c r="CY2082" s="745">
        <v>45337</v>
      </c>
      <c r="CZ2082" s="743">
        <v>45267</v>
      </c>
      <c r="DA2082" s="744">
        <v>45273</v>
      </c>
      <c r="DB2082" s="745">
        <v>45337</v>
      </c>
      <c r="DC2082" s="743">
        <v>45256</v>
      </c>
      <c r="DD2082" s="744">
        <v>45262</v>
      </c>
      <c r="DE2082" s="745">
        <v>45336</v>
      </c>
      <c r="DF2082" s="743">
        <v>45259</v>
      </c>
      <c r="DG2082" s="744">
        <v>45265</v>
      </c>
      <c r="DH2082" s="745">
        <v>45334</v>
      </c>
      <c r="DI2082" s="743">
        <v>45270</v>
      </c>
      <c r="DJ2082" s="744">
        <v>45276</v>
      </c>
      <c r="DK2082" s="745">
        <v>45336</v>
      </c>
      <c r="DL2082" s="743">
        <v>45293</v>
      </c>
      <c r="DM2082" s="744">
        <v>45299</v>
      </c>
      <c r="DN2082" s="745">
        <v>45337</v>
      </c>
      <c r="DO2082" s="743">
        <v>45308</v>
      </c>
      <c r="DP2082" s="744">
        <v>45314</v>
      </c>
      <c r="DQ2082" s="745">
        <v>45334</v>
      </c>
      <c r="DR2082" s="743">
        <v>45265</v>
      </c>
      <c r="DS2082" s="744">
        <v>45271</v>
      </c>
      <c r="DT2082" s="745">
        <v>45336</v>
      </c>
      <c r="DU2082" s="743">
        <v>45274</v>
      </c>
      <c r="DV2082" s="744">
        <v>45280</v>
      </c>
      <c r="DW2082" s="745">
        <v>45337</v>
      </c>
      <c r="DX2082" s="743">
        <v>45272</v>
      </c>
      <c r="DY2082" s="744">
        <v>45278</v>
      </c>
      <c r="DZ2082" s="745">
        <v>45334</v>
      </c>
      <c r="EA2082" s="743">
        <v>45301</v>
      </c>
      <c r="EB2082" s="744">
        <v>45308</v>
      </c>
      <c r="EC2082" s="745">
        <v>45337</v>
      </c>
      <c r="ED2082" s="743">
        <v>45274</v>
      </c>
      <c r="EE2082" s="744">
        <v>45278</v>
      </c>
      <c r="EF2082" s="745">
        <v>45337</v>
      </c>
      <c r="EG2082" s="743">
        <v>45279</v>
      </c>
      <c r="EH2082" s="744">
        <v>45285</v>
      </c>
      <c r="EI2082" s="745">
        <v>45334</v>
      </c>
      <c r="EJ2082" s="743">
        <v>45245</v>
      </c>
      <c r="EK2082" s="744">
        <v>45251</v>
      </c>
      <c r="EL2082" s="745">
        <v>45338</v>
      </c>
      <c r="EM2082" s="743">
        <v>45267</v>
      </c>
      <c r="EN2082" s="744">
        <v>45273</v>
      </c>
      <c r="EO2082" s="745">
        <v>45338</v>
      </c>
    </row>
    <row r="2083" spans="1:145" ht="13.5" thickBot="1" x14ac:dyDescent="0.25">
      <c r="A2083" s="648">
        <v>2024</v>
      </c>
      <c r="B2083" s="656">
        <v>21</v>
      </c>
      <c r="C2083" s="651" t="s">
        <v>65048</v>
      </c>
      <c r="D2083" s="650">
        <v>213</v>
      </c>
      <c r="E2083" s="758">
        <v>45340</v>
      </c>
      <c r="F2083" s="942">
        <v>45346</v>
      </c>
      <c r="G2083" s="943"/>
      <c r="H2083" s="743">
        <v>45293</v>
      </c>
      <c r="I2083" s="744">
        <v>45299</v>
      </c>
      <c r="J2083" s="745">
        <v>45342</v>
      </c>
      <c r="K2083" s="743">
        <v>45270</v>
      </c>
      <c r="L2083" s="744">
        <v>45276</v>
      </c>
      <c r="M2083" s="745">
        <v>45341</v>
      </c>
      <c r="N2083" s="688"/>
      <c r="O2083" s="688"/>
      <c r="P2083" s="688"/>
      <c r="Q2083" s="743">
        <v>45280</v>
      </c>
      <c r="R2083" s="744">
        <v>45286</v>
      </c>
      <c r="S2083" s="745">
        <v>45341</v>
      </c>
      <c r="T2083" s="743">
        <v>45273</v>
      </c>
      <c r="U2083" s="744">
        <v>45279</v>
      </c>
      <c r="V2083" s="745">
        <v>45342</v>
      </c>
      <c r="W2083" s="743">
        <v>45280</v>
      </c>
      <c r="X2083" s="744">
        <v>45286</v>
      </c>
      <c r="Y2083" s="745">
        <v>45344</v>
      </c>
      <c r="Z2083" s="743">
        <v>45290</v>
      </c>
      <c r="AA2083" s="744">
        <v>45296</v>
      </c>
      <c r="AB2083" s="745">
        <v>45344</v>
      </c>
      <c r="AC2083" s="743">
        <v>45270</v>
      </c>
      <c r="AD2083" s="744">
        <v>45276</v>
      </c>
      <c r="AE2083" s="745">
        <v>45345</v>
      </c>
      <c r="AF2083" s="743">
        <v>45291</v>
      </c>
      <c r="AG2083" s="744">
        <v>45297</v>
      </c>
      <c r="AH2083" s="745">
        <v>45344</v>
      </c>
      <c r="AI2083" s="743">
        <v>45270</v>
      </c>
      <c r="AJ2083" s="744">
        <v>45276</v>
      </c>
      <c r="AK2083" s="745">
        <v>45344</v>
      </c>
      <c r="AL2083" s="743">
        <v>45280</v>
      </c>
      <c r="AM2083" s="744">
        <v>45286</v>
      </c>
      <c r="AN2083" s="745">
        <v>45342</v>
      </c>
      <c r="AO2083" s="746"/>
      <c r="AP2083" s="747"/>
      <c r="AQ2083" s="748"/>
      <c r="AR2083" s="743">
        <v>45273</v>
      </c>
      <c r="AS2083" s="744">
        <v>45279</v>
      </c>
      <c r="AT2083" s="745">
        <v>45341</v>
      </c>
      <c r="AU2083" s="746"/>
      <c r="AV2083" s="747"/>
      <c r="AW2083" s="748"/>
      <c r="AX2083" s="743">
        <v>45280</v>
      </c>
      <c r="AY2083" s="744">
        <v>45286</v>
      </c>
      <c r="AZ2083" s="745">
        <v>45342</v>
      </c>
      <c r="BA2083" s="746"/>
      <c r="BB2083" s="747"/>
      <c r="BC2083" s="748"/>
      <c r="BD2083" s="743">
        <v>45308</v>
      </c>
      <c r="BE2083" s="744">
        <v>45314</v>
      </c>
      <c r="BF2083" s="745">
        <v>45345</v>
      </c>
      <c r="BG2083" s="743">
        <v>45291</v>
      </c>
      <c r="BH2083" s="744">
        <v>45297</v>
      </c>
      <c r="BI2083" s="745">
        <v>45343</v>
      </c>
      <c r="BJ2083" s="743">
        <v>45291</v>
      </c>
      <c r="BK2083" s="744">
        <v>45297</v>
      </c>
      <c r="BL2083" s="745">
        <v>45343</v>
      </c>
      <c r="BM2083" s="743">
        <v>45284</v>
      </c>
      <c r="BN2083" s="744">
        <v>45290</v>
      </c>
      <c r="BO2083" s="745">
        <v>45342</v>
      </c>
      <c r="BP2083" s="743">
        <v>45291</v>
      </c>
      <c r="BQ2083" s="744">
        <v>45297</v>
      </c>
      <c r="BR2083" s="745">
        <v>45343</v>
      </c>
      <c r="BS2083" s="743">
        <v>45282</v>
      </c>
      <c r="BT2083" s="744">
        <v>45288</v>
      </c>
      <c r="BU2083" s="745">
        <v>45345</v>
      </c>
      <c r="BV2083" s="743">
        <v>45281</v>
      </c>
      <c r="BW2083" s="744">
        <v>45287</v>
      </c>
      <c r="BX2083" s="745">
        <v>45344</v>
      </c>
      <c r="BY2083" s="746"/>
      <c r="BZ2083" s="747"/>
      <c r="CA2083" s="748"/>
      <c r="CB2083" s="746"/>
      <c r="CC2083" s="747"/>
      <c r="CD2083" s="748"/>
      <c r="CE2083" s="746"/>
      <c r="CF2083" s="747"/>
      <c r="CG2083" s="748"/>
      <c r="CH2083" s="746"/>
      <c r="CI2083" s="747"/>
      <c r="CJ2083" s="748"/>
      <c r="CK2083" s="743">
        <v>45288</v>
      </c>
      <c r="CL2083" s="744">
        <v>45294</v>
      </c>
      <c r="CM2083" s="745">
        <v>45341</v>
      </c>
      <c r="CN2083" s="743">
        <v>45281</v>
      </c>
      <c r="CO2083" s="744">
        <v>45287</v>
      </c>
      <c r="CP2083" s="745">
        <v>45341</v>
      </c>
      <c r="CQ2083" s="746"/>
      <c r="CR2083" s="747"/>
      <c r="CS2083" s="748"/>
      <c r="CT2083" s="743">
        <v>45252</v>
      </c>
      <c r="CU2083" s="744">
        <v>45258</v>
      </c>
      <c r="CV2083" s="745">
        <v>45341</v>
      </c>
      <c r="CW2083" s="743">
        <v>45288</v>
      </c>
      <c r="CX2083" s="744">
        <v>45294</v>
      </c>
      <c r="CY2083" s="745">
        <v>45344</v>
      </c>
      <c r="CZ2083" s="743">
        <v>45274</v>
      </c>
      <c r="DA2083" s="744">
        <v>45280</v>
      </c>
      <c r="DB2083" s="745">
        <v>45344</v>
      </c>
      <c r="DC2083" s="743">
        <v>45263</v>
      </c>
      <c r="DD2083" s="744">
        <v>45269</v>
      </c>
      <c r="DE2083" s="745">
        <v>45343</v>
      </c>
      <c r="DF2083" s="743">
        <v>45266</v>
      </c>
      <c r="DG2083" s="744">
        <v>45272</v>
      </c>
      <c r="DH2083" s="745">
        <v>45341</v>
      </c>
      <c r="DI2083" s="743">
        <v>45277</v>
      </c>
      <c r="DJ2083" s="744">
        <v>45283</v>
      </c>
      <c r="DK2083" s="745">
        <v>45343</v>
      </c>
      <c r="DL2083" s="743">
        <v>45300</v>
      </c>
      <c r="DM2083" s="744">
        <v>45306</v>
      </c>
      <c r="DN2083" s="745">
        <v>45344</v>
      </c>
      <c r="DO2083" s="743">
        <v>45315</v>
      </c>
      <c r="DP2083" s="744">
        <v>45321</v>
      </c>
      <c r="DQ2083" s="745">
        <v>45341</v>
      </c>
      <c r="DR2083" s="743">
        <v>45272</v>
      </c>
      <c r="DS2083" s="744">
        <v>45278</v>
      </c>
      <c r="DT2083" s="745">
        <v>45343</v>
      </c>
      <c r="DU2083" s="743">
        <v>45281</v>
      </c>
      <c r="DV2083" s="744">
        <v>45287</v>
      </c>
      <c r="DW2083" s="745">
        <v>45344</v>
      </c>
      <c r="DX2083" s="743">
        <v>45279</v>
      </c>
      <c r="DY2083" s="744">
        <v>45285</v>
      </c>
      <c r="DZ2083" s="745">
        <v>45341</v>
      </c>
      <c r="EA2083" s="743">
        <v>45308</v>
      </c>
      <c r="EB2083" s="744">
        <v>45315</v>
      </c>
      <c r="EC2083" s="745">
        <v>45344</v>
      </c>
      <c r="ED2083" s="743">
        <v>45281</v>
      </c>
      <c r="EE2083" s="744">
        <v>45285</v>
      </c>
      <c r="EF2083" s="745">
        <v>45344</v>
      </c>
      <c r="EG2083" s="743">
        <v>45286</v>
      </c>
      <c r="EH2083" s="744">
        <v>45292</v>
      </c>
      <c r="EI2083" s="745">
        <v>45341</v>
      </c>
      <c r="EJ2083" s="743">
        <v>45252</v>
      </c>
      <c r="EK2083" s="744">
        <v>45258</v>
      </c>
      <c r="EL2083" s="745">
        <v>45345</v>
      </c>
      <c r="EM2083" s="743">
        <v>45274</v>
      </c>
      <c r="EN2083" s="744">
        <v>45280</v>
      </c>
      <c r="EO2083" s="745">
        <v>45345</v>
      </c>
    </row>
    <row r="2084" spans="1:145" ht="13.5" thickBot="1" x14ac:dyDescent="0.25">
      <c r="A2084" s="648">
        <v>2024</v>
      </c>
      <c r="B2084" s="656">
        <v>22</v>
      </c>
      <c r="C2084" s="651" t="s">
        <v>65048</v>
      </c>
      <c r="D2084" s="650">
        <v>213</v>
      </c>
      <c r="E2084" s="758">
        <v>45347</v>
      </c>
      <c r="F2084" s="942">
        <v>45353</v>
      </c>
      <c r="G2084" s="943"/>
      <c r="H2084" s="743">
        <v>45300</v>
      </c>
      <c r="I2084" s="744">
        <v>45306</v>
      </c>
      <c r="J2084" s="745">
        <v>45349</v>
      </c>
      <c r="K2084" s="743">
        <v>45277</v>
      </c>
      <c r="L2084" s="744">
        <v>45283</v>
      </c>
      <c r="M2084" s="745">
        <v>45348</v>
      </c>
      <c r="N2084" s="688"/>
      <c r="O2084" s="688"/>
      <c r="P2084" s="688"/>
      <c r="Q2084" s="743">
        <v>45287</v>
      </c>
      <c r="R2084" s="744">
        <v>45293</v>
      </c>
      <c r="S2084" s="745">
        <v>45348</v>
      </c>
      <c r="T2084" s="743">
        <v>45280</v>
      </c>
      <c r="U2084" s="744">
        <v>45286</v>
      </c>
      <c r="V2084" s="745">
        <v>45349</v>
      </c>
      <c r="W2084" s="743">
        <v>45287</v>
      </c>
      <c r="X2084" s="744">
        <v>45293</v>
      </c>
      <c r="Y2084" s="745">
        <v>45351</v>
      </c>
      <c r="Z2084" s="743">
        <v>45297</v>
      </c>
      <c r="AA2084" s="744">
        <v>45303</v>
      </c>
      <c r="AB2084" s="745">
        <v>45351</v>
      </c>
      <c r="AC2084" s="743">
        <v>45277</v>
      </c>
      <c r="AD2084" s="744">
        <v>45283</v>
      </c>
      <c r="AE2084" s="745">
        <v>45352</v>
      </c>
      <c r="AF2084" s="743">
        <v>45298</v>
      </c>
      <c r="AG2084" s="744">
        <v>45304</v>
      </c>
      <c r="AH2084" s="745">
        <v>45351</v>
      </c>
      <c r="AI2084" s="743">
        <v>45277</v>
      </c>
      <c r="AJ2084" s="744">
        <v>45283</v>
      </c>
      <c r="AK2084" s="745">
        <v>45351</v>
      </c>
      <c r="AL2084" s="743">
        <v>45287</v>
      </c>
      <c r="AM2084" s="744">
        <v>45293</v>
      </c>
      <c r="AN2084" s="745">
        <v>45349</v>
      </c>
      <c r="AO2084" s="746"/>
      <c r="AP2084" s="747"/>
      <c r="AQ2084" s="748"/>
      <c r="AR2084" s="743">
        <v>45280</v>
      </c>
      <c r="AS2084" s="744">
        <v>45286</v>
      </c>
      <c r="AT2084" s="745">
        <v>45348</v>
      </c>
      <c r="AU2084" s="746"/>
      <c r="AV2084" s="747"/>
      <c r="AW2084" s="748"/>
      <c r="AX2084" s="743">
        <v>45287</v>
      </c>
      <c r="AY2084" s="744">
        <v>45293</v>
      </c>
      <c r="AZ2084" s="745">
        <v>45349</v>
      </c>
      <c r="BA2084" s="746"/>
      <c r="BB2084" s="747"/>
      <c r="BC2084" s="748"/>
      <c r="BD2084" s="743">
        <v>45315</v>
      </c>
      <c r="BE2084" s="744">
        <v>45321</v>
      </c>
      <c r="BF2084" s="745">
        <v>45352</v>
      </c>
      <c r="BG2084" s="743">
        <v>45298</v>
      </c>
      <c r="BH2084" s="744">
        <v>45304</v>
      </c>
      <c r="BI2084" s="745">
        <v>45350</v>
      </c>
      <c r="BJ2084" s="743">
        <v>45298</v>
      </c>
      <c r="BK2084" s="744">
        <v>45304</v>
      </c>
      <c r="BL2084" s="745">
        <v>45350</v>
      </c>
      <c r="BM2084" s="743">
        <v>45291</v>
      </c>
      <c r="BN2084" s="744">
        <v>45297</v>
      </c>
      <c r="BO2084" s="745">
        <v>45349</v>
      </c>
      <c r="BP2084" s="743">
        <v>45298</v>
      </c>
      <c r="BQ2084" s="744">
        <v>45304</v>
      </c>
      <c r="BR2084" s="745">
        <v>45350</v>
      </c>
      <c r="BS2084" s="743">
        <v>45289</v>
      </c>
      <c r="BT2084" s="744">
        <v>45295</v>
      </c>
      <c r="BU2084" s="745">
        <v>45352</v>
      </c>
      <c r="BV2084" s="743">
        <v>45288</v>
      </c>
      <c r="BW2084" s="744">
        <v>45294</v>
      </c>
      <c r="BX2084" s="745">
        <v>45351</v>
      </c>
      <c r="BY2084" s="746"/>
      <c r="BZ2084" s="747"/>
      <c r="CA2084" s="748"/>
      <c r="CB2084" s="746"/>
      <c r="CC2084" s="747"/>
      <c r="CD2084" s="748"/>
      <c r="CE2084" s="746"/>
      <c r="CF2084" s="747"/>
      <c r="CG2084" s="748"/>
      <c r="CH2084" s="746"/>
      <c r="CI2084" s="747"/>
      <c r="CJ2084" s="748"/>
      <c r="CK2084" s="743">
        <v>45295</v>
      </c>
      <c r="CL2084" s="744">
        <v>45301</v>
      </c>
      <c r="CM2084" s="745">
        <v>45348</v>
      </c>
      <c r="CN2084" s="743">
        <v>45288</v>
      </c>
      <c r="CO2084" s="744">
        <v>45294</v>
      </c>
      <c r="CP2084" s="745">
        <v>45348</v>
      </c>
      <c r="CQ2084" s="746"/>
      <c r="CR2084" s="747"/>
      <c r="CS2084" s="748"/>
      <c r="CT2084" s="743">
        <v>45259</v>
      </c>
      <c r="CU2084" s="744">
        <v>45265</v>
      </c>
      <c r="CV2084" s="745">
        <v>45348</v>
      </c>
      <c r="CW2084" s="743">
        <v>45295</v>
      </c>
      <c r="CX2084" s="744">
        <v>45301</v>
      </c>
      <c r="CY2084" s="745">
        <v>45351</v>
      </c>
      <c r="CZ2084" s="743">
        <v>45281</v>
      </c>
      <c r="DA2084" s="744">
        <v>45287</v>
      </c>
      <c r="DB2084" s="745">
        <v>45351</v>
      </c>
      <c r="DC2084" s="743">
        <v>45270</v>
      </c>
      <c r="DD2084" s="744">
        <v>45276</v>
      </c>
      <c r="DE2084" s="745">
        <v>45350</v>
      </c>
      <c r="DF2084" s="743">
        <v>45273</v>
      </c>
      <c r="DG2084" s="744">
        <v>45279</v>
      </c>
      <c r="DH2084" s="745">
        <v>45348</v>
      </c>
      <c r="DI2084" s="743">
        <v>45284</v>
      </c>
      <c r="DJ2084" s="744">
        <v>45290</v>
      </c>
      <c r="DK2084" s="745">
        <v>45350</v>
      </c>
      <c r="DL2084" s="743">
        <v>45307</v>
      </c>
      <c r="DM2084" s="744">
        <v>45313</v>
      </c>
      <c r="DN2084" s="745">
        <v>45351</v>
      </c>
      <c r="DO2084" s="743">
        <v>45322</v>
      </c>
      <c r="DP2084" s="744">
        <v>45328</v>
      </c>
      <c r="DQ2084" s="745">
        <v>45348</v>
      </c>
      <c r="DR2084" s="743">
        <v>45279</v>
      </c>
      <c r="DS2084" s="744">
        <v>45285</v>
      </c>
      <c r="DT2084" s="745">
        <v>45350</v>
      </c>
      <c r="DU2084" s="743">
        <v>45288</v>
      </c>
      <c r="DV2084" s="744">
        <v>45294</v>
      </c>
      <c r="DW2084" s="745">
        <v>45351</v>
      </c>
      <c r="DX2084" s="743">
        <v>45286</v>
      </c>
      <c r="DY2084" s="744">
        <v>45292</v>
      </c>
      <c r="DZ2084" s="745">
        <v>45348</v>
      </c>
      <c r="EA2084" s="743">
        <v>45315</v>
      </c>
      <c r="EB2084" s="744">
        <v>45322</v>
      </c>
      <c r="EC2084" s="745">
        <v>45351</v>
      </c>
      <c r="ED2084" s="743">
        <v>45288</v>
      </c>
      <c r="EE2084" s="744">
        <v>45292</v>
      </c>
      <c r="EF2084" s="745">
        <v>45351</v>
      </c>
      <c r="EG2084" s="743">
        <v>45293</v>
      </c>
      <c r="EH2084" s="744">
        <v>45299</v>
      </c>
      <c r="EI2084" s="745">
        <v>45348</v>
      </c>
      <c r="EJ2084" s="743">
        <v>45259</v>
      </c>
      <c r="EK2084" s="744">
        <v>45265</v>
      </c>
      <c r="EL2084" s="745">
        <v>45352</v>
      </c>
      <c r="EM2084" s="743">
        <v>45281</v>
      </c>
      <c r="EN2084" s="744">
        <v>45287</v>
      </c>
      <c r="EO2084" s="745">
        <v>45352</v>
      </c>
    </row>
    <row r="2085" spans="1:145" ht="13.5" thickBot="1" x14ac:dyDescent="0.25">
      <c r="A2085" s="648">
        <v>2024</v>
      </c>
      <c r="B2085" s="656">
        <v>23</v>
      </c>
      <c r="C2085" s="651" t="s">
        <v>65048</v>
      </c>
      <c r="D2085" s="650">
        <v>213</v>
      </c>
      <c r="E2085" s="758">
        <v>45354</v>
      </c>
      <c r="F2085" s="942">
        <v>45360</v>
      </c>
      <c r="G2085" s="943"/>
      <c r="H2085" s="743">
        <v>45307</v>
      </c>
      <c r="I2085" s="744">
        <v>45313</v>
      </c>
      <c r="J2085" s="745">
        <v>45356</v>
      </c>
      <c r="K2085" s="743">
        <v>45284</v>
      </c>
      <c r="L2085" s="744">
        <v>45290</v>
      </c>
      <c r="M2085" s="745">
        <v>45355</v>
      </c>
      <c r="N2085" s="688"/>
      <c r="O2085" s="688"/>
      <c r="P2085" s="688"/>
      <c r="Q2085" s="743">
        <v>45294</v>
      </c>
      <c r="R2085" s="744">
        <v>45300</v>
      </c>
      <c r="S2085" s="745">
        <v>45355</v>
      </c>
      <c r="T2085" s="743">
        <v>45287</v>
      </c>
      <c r="U2085" s="744">
        <v>45293</v>
      </c>
      <c r="V2085" s="745">
        <v>45356</v>
      </c>
      <c r="W2085" s="743">
        <v>45294</v>
      </c>
      <c r="X2085" s="744">
        <v>45300</v>
      </c>
      <c r="Y2085" s="745">
        <v>45358</v>
      </c>
      <c r="Z2085" s="743">
        <v>45304</v>
      </c>
      <c r="AA2085" s="744">
        <v>45310</v>
      </c>
      <c r="AB2085" s="745">
        <v>45358</v>
      </c>
      <c r="AC2085" s="743">
        <v>45284</v>
      </c>
      <c r="AD2085" s="744">
        <v>45290</v>
      </c>
      <c r="AE2085" s="745">
        <v>45359</v>
      </c>
      <c r="AF2085" s="743">
        <v>45305</v>
      </c>
      <c r="AG2085" s="744">
        <v>45311</v>
      </c>
      <c r="AH2085" s="745">
        <v>45358</v>
      </c>
      <c r="AI2085" s="743">
        <v>45284</v>
      </c>
      <c r="AJ2085" s="744">
        <v>45290</v>
      </c>
      <c r="AK2085" s="745">
        <v>45358</v>
      </c>
      <c r="AL2085" s="743">
        <v>45294</v>
      </c>
      <c r="AM2085" s="744">
        <v>45300</v>
      </c>
      <c r="AN2085" s="745">
        <v>45356</v>
      </c>
      <c r="AO2085" s="746"/>
      <c r="AP2085" s="747"/>
      <c r="AQ2085" s="748"/>
      <c r="AR2085" s="743">
        <v>45287</v>
      </c>
      <c r="AS2085" s="744">
        <v>45293</v>
      </c>
      <c r="AT2085" s="745">
        <v>45355</v>
      </c>
      <c r="AU2085" s="746"/>
      <c r="AV2085" s="747"/>
      <c r="AW2085" s="748"/>
      <c r="AX2085" s="743">
        <v>45294</v>
      </c>
      <c r="AY2085" s="744">
        <v>45300</v>
      </c>
      <c r="AZ2085" s="745">
        <v>45356</v>
      </c>
      <c r="BA2085" s="746"/>
      <c r="BB2085" s="747"/>
      <c r="BC2085" s="748"/>
      <c r="BD2085" s="743">
        <v>45322</v>
      </c>
      <c r="BE2085" s="744">
        <v>45328</v>
      </c>
      <c r="BF2085" s="745">
        <v>45359</v>
      </c>
      <c r="BG2085" s="743">
        <v>45305</v>
      </c>
      <c r="BH2085" s="744">
        <v>45311</v>
      </c>
      <c r="BI2085" s="745">
        <v>45357</v>
      </c>
      <c r="BJ2085" s="743">
        <v>45305</v>
      </c>
      <c r="BK2085" s="744">
        <v>45311</v>
      </c>
      <c r="BL2085" s="745">
        <v>45357</v>
      </c>
      <c r="BM2085" s="743">
        <v>45298</v>
      </c>
      <c r="BN2085" s="744">
        <v>45304</v>
      </c>
      <c r="BO2085" s="745">
        <v>45356</v>
      </c>
      <c r="BP2085" s="743">
        <v>45305</v>
      </c>
      <c r="BQ2085" s="744">
        <v>45311</v>
      </c>
      <c r="BR2085" s="745">
        <v>45357</v>
      </c>
      <c r="BS2085" s="743">
        <v>45296</v>
      </c>
      <c r="BT2085" s="744">
        <v>45302</v>
      </c>
      <c r="BU2085" s="745">
        <v>45359</v>
      </c>
      <c r="BV2085" s="743">
        <v>45295</v>
      </c>
      <c r="BW2085" s="744">
        <v>45301</v>
      </c>
      <c r="BX2085" s="745">
        <v>45358</v>
      </c>
      <c r="BY2085" s="746"/>
      <c r="BZ2085" s="747"/>
      <c r="CA2085" s="748"/>
      <c r="CB2085" s="746"/>
      <c r="CC2085" s="747"/>
      <c r="CD2085" s="748"/>
      <c r="CE2085" s="746"/>
      <c r="CF2085" s="747"/>
      <c r="CG2085" s="748"/>
      <c r="CH2085" s="746"/>
      <c r="CI2085" s="747"/>
      <c r="CJ2085" s="748"/>
      <c r="CK2085" s="743">
        <v>45302</v>
      </c>
      <c r="CL2085" s="744">
        <v>45308</v>
      </c>
      <c r="CM2085" s="745">
        <v>45355</v>
      </c>
      <c r="CN2085" s="743">
        <v>45295</v>
      </c>
      <c r="CO2085" s="744">
        <v>45301</v>
      </c>
      <c r="CP2085" s="745">
        <v>45355</v>
      </c>
      <c r="CQ2085" s="746"/>
      <c r="CR2085" s="747"/>
      <c r="CS2085" s="748"/>
      <c r="CT2085" s="743">
        <v>45266</v>
      </c>
      <c r="CU2085" s="744">
        <v>45272</v>
      </c>
      <c r="CV2085" s="745">
        <v>45355</v>
      </c>
      <c r="CW2085" s="743">
        <v>45302</v>
      </c>
      <c r="CX2085" s="744">
        <v>45308</v>
      </c>
      <c r="CY2085" s="745">
        <v>45358</v>
      </c>
      <c r="CZ2085" s="743">
        <v>45288</v>
      </c>
      <c r="DA2085" s="744">
        <v>45294</v>
      </c>
      <c r="DB2085" s="745">
        <v>45358</v>
      </c>
      <c r="DC2085" s="743">
        <v>45277</v>
      </c>
      <c r="DD2085" s="744">
        <v>45283</v>
      </c>
      <c r="DE2085" s="745">
        <v>45357</v>
      </c>
      <c r="DF2085" s="743">
        <v>45280</v>
      </c>
      <c r="DG2085" s="744">
        <v>45286</v>
      </c>
      <c r="DH2085" s="745">
        <v>45355</v>
      </c>
      <c r="DI2085" s="743">
        <v>45291</v>
      </c>
      <c r="DJ2085" s="744">
        <v>45297</v>
      </c>
      <c r="DK2085" s="745">
        <v>45357</v>
      </c>
      <c r="DL2085" s="743">
        <v>45314</v>
      </c>
      <c r="DM2085" s="744">
        <v>45320</v>
      </c>
      <c r="DN2085" s="745">
        <v>45358</v>
      </c>
      <c r="DO2085" s="743">
        <v>45329</v>
      </c>
      <c r="DP2085" s="744">
        <v>45335</v>
      </c>
      <c r="DQ2085" s="745">
        <v>45355</v>
      </c>
      <c r="DR2085" s="743">
        <v>45286</v>
      </c>
      <c r="DS2085" s="744">
        <v>45292</v>
      </c>
      <c r="DT2085" s="745">
        <v>45357</v>
      </c>
      <c r="DU2085" s="743">
        <v>45295</v>
      </c>
      <c r="DV2085" s="744">
        <v>45301</v>
      </c>
      <c r="DW2085" s="745">
        <v>45358</v>
      </c>
      <c r="DX2085" s="743">
        <v>45293</v>
      </c>
      <c r="DY2085" s="744">
        <v>45299</v>
      </c>
      <c r="DZ2085" s="745">
        <v>45355</v>
      </c>
      <c r="EA2085" s="743">
        <v>45322</v>
      </c>
      <c r="EB2085" s="744">
        <v>45329</v>
      </c>
      <c r="EC2085" s="745">
        <v>45358</v>
      </c>
      <c r="ED2085" s="743">
        <v>45295</v>
      </c>
      <c r="EE2085" s="744">
        <v>45299</v>
      </c>
      <c r="EF2085" s="745">
        <v>45358</v>
      </c>
      <c r="EG2085" s="743">
        <v>45300</v>
      </c>
      <c r="EH2085" s="744">
        <v>45306</v>
      </c>
      <c r="EI2085" s="745">
        <v>45355</v>
      </c>
      <c r="EJ2085" s="743">
        <v>45266</v>
      </c>
      <c r="EK2085" s="744">
        <v>45272</v>
      </c>
      <c r="EL2085" s="745">
        <v>45359</v>
      </c>
      <c r="EM2085" s="743">
        <v>45288</v>
      </c>
      <c r="EN2085" s="744">
        <v>45294</v>
      </c>
      <c r="EO2085" s="745">
        <v>45359</v>
      </c>
    </row>
    <row r="2086" spans="1:145" ht="13.5" thickBot="1" x14ac:dyDescent="0.25">
      <c r="A2086" s="648">
        <v>2024</v>
      </c>
      <c r="B2086" s="656">
        <v>24</v>
      </c>
      <c r="C2086" s="651" t="s">
        <v>65048</v>
      </c>
      <c r="D2086" s="650">
        <v>213</v>
      </c>
      <c r="E2086" s="758">
        <v>45361</v>
      </c>
      <c r="F2086" s="942">
        <v>45367</v>
      </c>
      <c r="G2086" s="943"/>
      <c r="H2086" s="743">
        <v>45314</v>
      </c>
      <c r="I2086" s="744">
        <v>45320</v>
      </c>
      <c r="J2086" s="745">
        <v>45363</v>
      </c>
      <c r="K2086" s="743">
        <v>45291</v>
      </c>
      <c r="L2086" s="744">
        <v>45297</v>
      </c>
      <c r="M2086" s="745">
        <v>45362</v>
      </c>
      <c r="N2086" s="688"/>
      <c r="O2086" s="688"/>
      <c r="P2086" s="688"/>
      <c r="Q2086" s="743">
        <v>45301</v>
      </c>
      <c r="R2086" s="744">
        <v>45307</v>
      </c>
      <c r="S2086" s="745">
        <v>45362</v>
      </c>
      <c r="T2086" s="743">
        <v>45294</v>
      </c>
      <c r="U2086" s="744">
        <v>45300</v>
      </c>
      <c r="V2086" s="745">
        <v>45363</v>
      </c>
      <c r="W2086" s="743">
        <v>45301</v>
      </c>
      <c r="X2086" s="744">
        <v>45307</v>
      </c>
      <c r="Y2086" s="745">
        <v>45365</v>
      </c>
      <c r="Z2086" s="743">
        <v>45311</v>
      </c>
      <c r="AA2086" s="744">
        <v>45317</v>
      </c>
      <c r="AB2086" s="745">
        <v>45365</v>
      </c>
      <c r="AC2086" s="743">
        <v>45291</v>
      </c>
      <c r="AD2086" s="744">
        <v>45297</v>
      </c>
      <c r="AE2086" s="745">
        <v>45366</v>
      </c>
      <c r="AF2086" s="743">
        <v>45312</v>
      </c>
      <c r="AG2086" s="744">
        <v>45318</v>
      </c>
      <c r="AH2086" s="745">
        <v>45365</v>
      </c>
      <c r="AI2086" s="743">
        <v>45291</v>
      </c>
      <c r="AJ2086" s="744">
        <v>45297</v>
      </c>
      <c r="AK2086" s="745">
        <v>45365</v>
      </c>
      <c r="AL2086" s="743">
        <v>45301</v>
      </c>
      <c r="AM2086" s="744">
        <v>45307</v>
      </c>
      <c r="AN2086" s="745">
        <v>45363</v>
      </c>
      <c r="AO2086" s="746"/>
      <c r="AP2086" s="747"/>
      <c r="AQ2086" s="748"/>
      <c r="AR2086" s="743">
        <v>45294</v>
      </c>
      <c r="AS2086" s="744">
        <v>45300</v>
      </c>
      <c r="AT2086" s="745">
        <v>45362</v>
      </c>
      <c r="AU2086" s="746"/>
      <c r="AV2086" s="747"/>
      <c r="AW2086" s="748"/>
      <c r="AX2086" s="743">
        <v>45301</v>
      </c>
      <c r="AY2086" s="744">
        <v>45307</v>
      </c>
      <c r="AZ2086" s="745">
        <v>45363</v>
      </c>
      <c r="BA2086" s="746"/>
      <c r="BB2086" s="747"/>
      <c r="BC2086" s="748"/>
      <c r="BD2086" s="743">
        <v>45329</v>
      </c>
      <c r="BE2086" s="744">
        <v>45335</v>
      </c>
      <c r="BF2086" s="745">
        <v>45366</v>
      </c>
      <c r="BG2086" s="743">
        <v>45312</v>
      </c>
      <c r="BH2086" s="744">
        <v>45318</v>
      </c>
      <c r="BI2086" s="745">
        <v>45364</v>
      </c>
      <c r="BJ2086" s="743">
        <v>45312</v>
      </c>
      <c r="BK2086" s="744">
        <v>45318</v>
      </c>
      <c r="BL2086" s="745">
        <v>45364</v>
      </c>
      <c r="BM2086" s="743">
        <v>45305</v>
      </c>
      <c r="BN2086" s="744">
        <v>45311</v>
      </c>
      <c r="BO2086" s="745">
        <v>45363</v>
      </c>
      <c r="BP2086" s="743">
        <v>45312</v>
      </c>
      <c r="BQ2086" s="744">
        <v>45318</v>
      </c>
      <c r="BR2086" s="745">
        <v>45364</v>
      </c>
      <c r="BS2086" s="743">
        <v>45303</v>
      </c>
      <c r="BT2086" s="744">
        <v>45309</v>
      </c>
      <c r="BU2086" s="745">
        <v>45366</v>
      </c>
      <c r="BV2086" s="743">
        <v>45302</v>
      </c>
      <c r="BW2086" s="744">
        <v>45308</v>
      </c>
      <c r="BX2086" s="745">
        <v>45365</v>
      </c>
      <c r="BY2086" s="746"/>
      <c r="BZ2086" s="747"/>
      <c r="CA2086" s="748"/>
      <c r="CB2086" s="746"/>
      <c r="CC2086" s="747"/>
      <c r="CD2086" s="748"/>
      <c r="CE2086" s="746"/>
      <c r="CF2086" s="747"/>
      <c r="CG2086" s="748"/>
      <c r="CH2086" s="746"/>
      <c r="CI2086" s="747"/>
      <c r="CJ2086" s="748"/>
      <c r="CK2086" s="743">
        <v>45309</v>
      </c>
      <c r="CL2086" s="744">
        <v>45315</v>
      </c>
      <c r="CM2086" s="745">
        <v>45362</v>
      </c>
      <c r="CN2086" s="743">
        <v>45302</v>
      </c>
      <c r="CO2086" s="744">
        <v>45308</v>
      </c>
      <c r="CP2086" s="745">
        <v>45362</v>
      </c>
      <c r="CQ2086" s="746"/>
      <c r="CR2086" s="747"/>
      <c r="CS2086" s="748"/>
      <c r="CT2086" s="743">
        <v>45273</v>
      </c>
      <c r="CU2086" s="744">
        <v>45279</v>
      </c>
      <c r="CV2086" s="745">
        <v>45362</v>
      </c>
      <c r="CW2086" s="743">
        <v>45309</v>
      </c>
      <c r="CX2086" s="744">
        <v>45315</v>
      </c>
      <c r="CY2086" s="745">
        <v>45365</v>
      </c>
      <c r="CZ2086" s="743">
        <v>45295</v>
      </c>
      <c r="DA2086" s="744">
        <v>45301</v>
      </c>
      <c r="DB2086" s="745">
        <v>45365</v>
      </c>
      <c r="DC2086" s="743">
        <v>45284</v>
      </c>
      <c r="DD2086" s="744">
        <v>45290</v>
      </c>
      <c r="DE2086" s="745">
        <v>45364</v>
      </c>
      <c r="DF2086" s="743">
        <v>45287</v>
      </c>
      <c r="DG2086" s="744">
        <v>45293</v>
      </c>
      <c r="DH2086" s="745">
        <v>45362</v>
      </c>
      <c r="DI2086" s="743">
        <v>45298</v>
      </c>
      <c r="DJ2086" s="744">
        <v>45304</v>
      </c>
      <c r="DK2086" s="745">
        <v>45364</v>
      </c>
      <c r="DL2086" s="743">
        <v>45321</v>
      </c>
      <c r="DM2086" s="744">
        <v>45327</v>
      </c>
      <c r="DN2086" s="745">
        <v>45365</v>
      </c>
      <c r="DO2086" s="743">
        <v>45336</v>
      </c>
      <c r="DP2086" s="744">
        <v>45342</v>
      </c>
      <c r="DQ2086" s="745">
        <v>45362</v>
      </c>
      <c r="DR2086" s="743">
        <v>45293</v>
      </c>
      <c r="DS2086" s="744">
        <v>45299</v>
      </c>
      <c r="DT2086" s="745">
        <v>45364</v>
      </c>
      <c r="DU2086" s="743">
        <v>45302</v>
      </c>
      <c r="DV2086" s="744">
        <v>45308</v>
      </c>
      <c r="DW2086" s="745">
        <v>45365</v>
      </c>
      <c r="DX2086" s="743">
        <v>45300</v>
      </c>
      <c r="DY2086" s="744">
        <v>45306</v>
      </c>
      <c r="DZ2086" s="745">
        <v>45362</v>
      </c>
      <c r="EA2086" s="743">
        <v>45329</v>
      </c>
      <c r="EB2086" s="744">
        <v>45336</v>
      </c>
      <c r="EC2086" s="745">
        <v>45365</v>
      </c>
      <c r="ED2086" s="743">
        <v>45302</v>
      </c>
      <c r="EE2086" s="744">
        <v>45306</v>
      </c>
      <c r="EF2086" s="745">
        <v>45365</v>
      </c>
      <c r="EG2086" s="743">
        <v>45307</v>
      </c>
      <c r="EH2086" s="744">
        <v>45313</v>
      </c>
      <c r="EI2086" s="745">
        <v>45362</v>
      </c>
      <c r="EJ2086" s="743">
        <v>45273</v>
      </c>
      <c r="EK2086" s="744">
        <v>45279</v>
      </c>
      <c r="EL2086" s="745">
        <v>45366</v>
      </c>
      <c r="EM2086" s="743">
        <v>45295</v>
      </c>
      <c r="EN2086" s="744">
        <v>45301</v>
      </c>
      <c r="EO2086" s="745">
        <v>45366</v>
      </c>
    </row>
    <row r="2087" spans="1:145" ht="13.5" thickBot="1" x14ac:dyDescent="0.25">
      <c r="A2087" s="648">
        <v>2024</v>
      </c>
      <c r="B2087" s="656">
        <v>25</v>
      </c>
      <c r="C2087" s="651" t="s">
        <v>65048</v>
      </c>
      <c r="D2087" s="650">
        <v>213</v>
      </c>
      <c r="E2087" s="758">
        <v>45368</v>
      </c>
      <c r="F2087" s="942">
        <v>45374</v>
      </c>
      <c r="G2087" s="943"/>
      <c r="H2087" s="743">
        <v>45321</v>
      </c>
      <c r="I2087" s="744">
        <v>45327</v>
      </c>
      <c r="J2087" s="745">
        <v>45370</v>
      </c>
      <c r="K2087" s="743">
        <v>45298</v>
      </c>
      <c r="L2087" s="744">
        <v>45304</v>
      </c>
      <c r="M2087" s="745">
        <v>45369</v>
      </c>
      <c r="N2087" s="688"/>
      <c r="O2087" s="688"/>
      <c r="P2087" s="688"/>
      <c r="Q2087" s="743">
        <v>45308</v>
      </c>
      <c r="R2087" s="744">
        <v>45314</v>
      </c>
      <c r="S2087" s="745">
        <v>45369</v>
      </c>
      <c r="T2087" s="743">
        <v>45301</v>
      </c>
      <c r="U2087" s="744">
        <v>45307</v>
      </c>
      <c r="V2087" s="745">
        <v>45370</v>
      </c>
      <c r="W2087" s="743">
        <v>45308</v>
      </c>
      <c r="X2087" s="744">
        <v>45314</v>
      </c>
      <c r="Y2087" s="745">
        <v>45372</v>
      </c>
      <c r="Z2087" s="743">
        <v>45318</v>
      </c>
      <c r="AA2087" s="744">
        <v>45324</v>
      </c>
      <c r="AB2087" s="745">
        <v>45372</v>
      </c>
      <c r="AC2087" s="743">
        <v>45298</v>
      </c>
      <c r="AD2087" s="744">
        <v>45304</v>
      </c>
      <c r="AE2087" s="745">
        <v>45373</v>
      </c>
      <c r="AF2087" s="743">
        <v>45319</v>
      </c>
      <c r="AG2087" s="744">
        <v>45325</v>
      </c>
      <c r="AH2087" s="745">
        <v>45372</v>
      </c>
      <c r="AI2087" s="743">
        <v>45298</v>
      </c>
      <c r="AJ2087" s="744">
        <v>45304</v>
      </c>
      <c r="AK2087" s="745">
        <v>45372</v>
      </c>
      <c r="AL2087" s="743">
        <v>45308</v>
      </c>
      <c r="AM2087" s="744">
        <v>45314</v>
      </c>
      <c r="AN2087" s="745">
        <v>45370</v>
      </c>
      <c r="AO2087" s="746"/>
      <c r="AP2087" s="747"/>
      <c r="AQ2087" s="748"/>
      <c r="AR2087" s="743">
        <v>45301</v>
      </c>
      <c r="AS2087" s="744">
        <v>45307</v>
      </c>
      <c r="AT2087" s="745">
        <v>45369</v>
      </c>
      <c r="AU2087" s="746"/>
      <c r="AV2087" s="747"/>
      <c r="AW2087" s="748"/>
      <c r="AX2087" s="743">
        <v>45308</v>
      </c>
      <c r="AY2087" s="744">
        <v>45314</v>
      </c>
      <c r="AZ2087" s="745">
        <v>45370</v>
      </c>
      <c r="BA2087" s="746"/>
      <c r="BB2087" s="747"/>
      <c r="BC2087" s="748"/>
      <c r="BD2087" s="743">
        <v>45336</v>
      </c>
      <c r="BE2087" s="744">
        <v>45342</v>
      </c>
      <c r="BF2087" s="745">
        <v>45373</v>
      </c>
      <c r="BG2087" s="743">
        <v>45319</v>
      </c>
      <c r="BH2087" s="744">
        <v>45325</v>
      </c>
      <c r="BI2087" s="745">
        <v>45371</v>
      </c>
      <c r="BJ2087" s="743">
        <v>45319</v>
      </c>
      <c r="BK2087" s="744">
        <v>45325</v>
      </c>
      <c r="BL2087" s="745">
        <v>45371</v>
      </c>
      <c r="BM2087" s="743">
        <v>45312</v>
      </c>
      <c r="BN2087" s="744">
        <v>45318</v>
      </c>
      <c r="BO2087" s="745">
        <v>45370</v>
      </c>
      <c r="BP2087" s="743">
        <v>45319</v>
      </c>
      <c r="BQ2087" s="744">
        <v>45325</v>
      </c>
      <c r="BR2087" s="745">
        <v>45371</v>
      </c>
      <c r="BS2087" s="743">
        <v>45310</v>
      </c>
      <c r="BT2087" s="744">
        <v>45316</v>
      </c>
      <c r="BU2087" s="745">
        <v>45373</v>
      </c>
      <c r="BV2087" s="743">
        <v>45309</v>
      </c>
      <c r="BW2087" s="744">
        <v>45315</v>
      </c>
      <c r="BX2087" s="745">
        <v>45372</v>
      </c>
      <c r="BY2087" s="746"/>
      <c r="BZ2087" s="747"/>
      <c r="CA2087" s="748"/>
      <c r="CB2087" s="746"/>
      <c r="CC2087" s="747"/>
      <c r="CD2087" s="748"/>
      <c r="CE2087" s="746"/>
      <c r="CF2087" s="747"/>
      <c r="CG2087" s="748"/>
      <c r="CH2087" s="746"/>
      <c r="CI2087" s="747"/>
      <c r="CJ2087" s="748"/>
      <c r="CK2087" s="743">
        <v>45316</v>
      </c>
      <c r="CL2087" s="744">
        <v>45322</v>
      </c>
      <c r="CM2087" s="745">
        <v>45369</v>
      </c>
      <c r="CN2087" s="743">
        <v>45309</v>
      </c>
      <c r="CO2087" s="744">
        <v>45315</v>
      </c>
      <c r="CP2087" s="745">
        <v>45369</v>
      </c>
      <c r="CQ2087" s="746"/>
      <c r="CR2087" s="747"/>
      <c r="CS2087" s="748"/>
      <c r="CT2087" s="743">
        <v>45280</v>
      </c>
      <c r="CU2087" s="744">
        <v>45286</v>
      </c>
      <c r="CV2087" s="745">
        <v>45369</v>
      </c>
      <c r="CW2087" s="743">
        <v>45316</v>
      </c>
      <c r="CX2087" s="744">
        <v>45322</v>
      </c>
      <c r="CY2087" s="745">
        <v>45372</v>
      </c>
      <c r="CZ2087" s="743">
        <v>45302</v>
      </c>
      <c r="DA2087" s="744">
        <v>45308</v>
      </c>
      <c r="DB2087" s="745">
        <v>45372</v>
      </c>
      <c r="DC2087" s="743">
        <v>45291</v>
      </c>
      <c r="DD2087" s="744">
        <v>45297</v>
      </c>
      <c r="DE2087" s="745">
        <v>45371</v>
      </c>
      <c r="DF2087" s="743">
        <v>45294</v>
      </c>
      <c r="DG2087" s="744">
        <v>45300</v>
      </c>
      <c r="DH2087" s="745">
        <v>45369</v>
      </c>
      <c r="DI2087" s="743">
        <v>45305</v>
      </c>
      <c r="DJ2087" s="744">
        <v>45311</v>
      </c>
      <c r="DK2087" s="745">
        <v>45371</v>
      </c>
      <c r="DL2087" s="743">
        <v>45328</v>
      </c>
      <c r="DM2087" s="744">
        <v>45334</v>
      </c>
      <c r="DN2087" s="745">
        <v>45372</v>
      </c>
      <c r="DO2087" s="743">
        <v>45343</v>
      </c>
      <c r="DP2087" s="744">
        <v>45349</v>
      </c>
      <c r="DQ2087" s="745">
        <v>45369</v>
      </c>
      <c r="DR2087" s="743">
        <v>45300</v>
      </c>
      <c r="DS2087" s="744">
        <v>45306</v>
      </c>
      <c r="DT2087" s="745">
        <v>45371</v>
      </c>
      <c r="DU2087" s="743">
        <v>45309</v>
      </c>
      <c r="DV2087" s="744">
        <v>45315</v>
      </c>
      <c r="DW2087" s="745">
        <v>45372</v>
      </c>
      <c r="DX2087" s="743">
        <v>45307</v>
      </c>
      <c r="DY2087" s="744">
        <v>45313</v>
      </c>
      <c r="DZ2087" s="745">
        <v>45369</v>
      </c>
      <c r="EA2087" s="743">
        <v>45336</v>
      </c>
      <c r="EB2087" s="744">
        <v>45343</v>
      </c>
      <c r="EC2087" s="745">
        <v>45372</v>
      </c>
      <c r="ED2087" s="743">
        <v>45309</v>
      </c>
      <c r="EE2087" s="744">
        <v>45313</v>
      </c>
      <c r="EF2087" s="745">
        <v>45372</v>
      </c>
      <c r="EG2087" s="743">
        <v>45314</v>
      </c>
      <c r="EH2087" s="744">
        <v>45320</v>
      </c>
      <c r="EI2087" s="745">
        <v>45369</v>
      </c>
      <c r="EJ2087" s="743">
        <v>45280</v>
      </c>
      <c r="EK2087" s="744">
        <v>45286</v>
      </c>
      <c r="EL2087" s="745">
        <v>45373</v>
      </c>
      <c r="EM2087" s="743">
        <v>45302</v>
      </c>
      <c r="EN2087" s="744">
        <v>45308</v>
      </c>
      <c r="EO2087" s="745">
        <v>45373</v>
      </c>
    </row>
    <row r="2088" spans="1:145" ht="13.5" thickBot="1" x14ac:dyDescent="0.25">
      <c r="A2088" s="648">
        <v>2024</v>
      </c>
      <c r="B2088" s="656">
        <v>26</v>
      </c>
      <c r="C2088" s="651" t="s">
        <v>65048</v>
      </c>
      <c r="D2088" s="650">
        <v>213</v>
      </c>
      <c r="E2088" s="758">
        <v>45375</v>
      </c>
      <c r="F2088" s="942">
        <v>45381</v>
      </c>
      <c r="G2088" s="943"/>
      <c r="H2088" s="743">
        <v>45328</v>
      </c>
      <c r="I2088" s="744">
        <v>45334</v>
      </c>
      <c r="J2088" s="745">
        <v>45377</v>
      </c>
      <c r="K2088" s="743">
        <v>45305</v>
      </c>
      <c r="L2088" s="744">
        <v>45311</v>
      </c>
      <c r="M2088" s="745">
        <v>45376</v>
      </c>
      <c r="N2088" s="688"/>
      <c r="O2088" s="688"/>
      <c r="P2088" s="688"/>
      <c r="Q2088" s="743">
        <v>45315</v>
      </c>
      <c r="R2088" s="744">
        <v>45321</v>
      </c>
      <c r="S2088" s="745">
        <v>45376</v>
      </c>
      <c r="T2088" s="743">
        <v>45308</v>
      </c>
      <c r="U2088" s="744">
        <v>45314</v>
      </c>
      <c r="V2088" s="745">
        <v>45377</v>
      </c>
      <c r="W2088" s="743">
        <v>45315</v>
      </c>
      <c r="X2088" s="744">
        <v>45321</v>
      </c>
      <c r="Y2088" s="745">
        <v>45379</v>
      </c>
      <c r="Z2088" s="743">
        <v>45325</v>
      </c>
      <c r="AA2088" s="744">
        <v>45331</v>
      </c>
      <c r="AB2088" s="745">
        <v>45379</v>
      </c>
      <c r="AC2088" s="743">
        <v>45305</v>
      </c>
      <c r="AD2088" s="744">
        <v>45311</v>
      </c>
      <c r="AE2088" s="745">
        <v>45380</v>
      </c>
      <c r="AF2088" s="743">
        <v>45326</v>
      </c>
      <c r="AG2088" s="744">
        <v>45332</v>
      </c>
      <c r="AH2088" s="745">
        <v>45379</v>
      </c>
      <c r="AI2088" s="743">
        <v>45305</v>
      </c>
      <c r="AJ2088" s="744">
        <v>45311</v>
      </c>
      <c r="AK2088" s="745">
        <v>45379</v>
      </c>
      <c r="AL2088" s="743">
        <v>45315</v>
      </c>
      <c r="AM2088" s="744">
        <v>45321</v>
      </c>
      <c r="AN2088" s="745">
        <v>45377</v>
      </c>
      <c r="AO2088" s="746"/>
      <c r="AP2088" s="747"/>
      <c r="AQ2088" s="748"/>
      <c r="AR2088" s="743">
        <v>45308</v>
      </c>
      <c r="AS2088" s="744">
        <v>45314</v>
      </c>
      <c r="AT2088" s="745">
        <v>45376</v>
      </c>
      <c r="AU2088" s="746"/>
      <c r="AV2088" s="747"/>
      <c r="AW2088" s="748"/>
      <c r="AX2088" s="743">
        <v>45315</v>
      </c>
      <c r="AY2088" s="744">
        <v>45321</v>
      </c>
      <c r="AZ2088" s="745">
        <v>45377</v>
      </c>
      <c r="BA2088" s="746"/>
      <c r="BB2088" s="747"/>
      <c r="BC2088" s="748"/>
      <c r="BD2088" s="743">
        <v>45343</v>
      </c>
      <c r="BE2088" s="744">
        <v>45349</v>
      </c>
      <c r="BF2088" s="745">
        <v>45380</v>
      </c>
      <c r="BG2088" s="743">
        <v>45326</v>
      </c>
      <c r="BH2088" s="744">
        <v>45332</v>
      </c>
      <c r="BI2088" s="745">
        <v>45378</v>
      </c>
      <c r="BJ2088" s="743">
        <v>45326</v>
      </c>
      <c r="BK2088" s="744">
        <v>45332</v>
      </c>
      <c r="BL2088" s="745">
        <v>45378</v>
      </c>
      <c r="BM2088" s="743">
        <v>45319</v>
      </c>
      <c r="BN2088" s="744">
        <v>45325</v>
      </c>
      <c r="BO2088" s="745">
        <v>45377</v>
      </c>
      <c r="BP2088" s="743">
        <v>45326</v>
      </c>
      <c r="BQ2088" s="744">
        <v>45332</v>
      </c>
      <c r="BR2088" s="745">
        <v>45378</v>
      </c>
      <c r="BS2088" s="743">
        <v>45317</v>
      </c>
      <c r="BT2088" s="744">
        <v>45323</v>
      </c>
      <c r="BU2088" s="745">
        <v>45380</v>
      </c>
      <c r="BV2088" s="743">
        <v>45316</v>
      </c>
      <c r="BW2088" s="744">
        <v>45322</v>
      </c>
      <c r="BX2088" s="745">
        <v>45379</v>
      </c>
      <c r="BY2088" s="746"/>
      <c r="BZ2088" s="747"/>
      <c r="CA2088" s="748"/>
      <c r="CB2088" s="746"/>
      <c r="CC2088" s="747"/>
      <c r="CD2088" s="748"/>
      <c r="CE2088" s="746"/>
      <c r="CF2088" s="747"/>
      <c r="CG2088" s="748"/>
      <c r="CH2088" s="746"/>
      <c r="CI2088" s="747"/>
      <c r="CJ2088" s="748"/>
      <c r="CK2088" s="743">
        <v>45323</v>
      </c>
      <c r="CL2088" s="744">
        <v>45329</v>
      </c>
      <c r="CM2088" s="745">
        <v>45376</v>
      </c>
      <c r="CN2088" s="743">
        <v>45316</v>
      </c>
      <c r="CO2088" s="744">
        <v>45322</v>
      </c>
      <c r="CP2088" s="745">
        <v>45376</v>
      </c>
      <c r="CQ2088" s="746"/>
      <c r="CR2088" s="747"/>
      <c r="CS2088" s="748"/>
      <c r="CT2088" s="743">
        <v>45287</v>
      </c>
      <c r="CU2088" s="744">
        <v>45293</v>
      </c>
      <c r="CV2088" s="745">
        <v>45376</v>
      </c>
      <c r="CW2088" s="743">
        <v>45323</v>
      </c>
      <c r="CX2088" s="744">
        <v>45329</v>
      </c>
      <c r="CY2088" s="745">
        <v>45379</v>
      </c>
      <c r="CZ2088" s="743">
        <v>45309</v>
      </c>
      <c r="DA2088" s="744">
        <v>45315</v>
      </c>
      <c r="DB2088" s="745">
        <v>45379</v>
      </c>
      <c r="DC2088" s="743">
        <v>45298</v>
      </c>
      <c r="DD2088" s="744">
        <v>45304</v>
      </c>
      <c r="DE2088" s="745">
        <v>45378</v>
      </c>
      <c r="DF2088" s="743">
        <v>45301</v>
      </c>
      <c r="DG2088" s="744">
        <v>45307</v>
      </c>
      <c r="DH2088" s="745">
        <v>45376</v>
      </c>
      <c r="DI2088" s="743">
        <v>45312</v>
      </c>
      <c r="DJ2088" s="744">
        <v>45318</v>
      </c>
      <c r="DK2088" s="745">
        <v>45378</v>
      </c>
      <c r="DL2088" s="743">
        <v>45335</v>
      </c>
      <c r="DM2088" s="744">
        <v>45341</v>
      </c>
      <c r="DN2088" s="745">
        <v>45379</v>
      </c>
      <c r="DO2088" s="743">
        <v>45350</v>
      </c>
      <c r="DP2088" s="744">
        <v>45356</v>
      </c>
      <c r="DQ2088" s="745">
        <v>45376</v>
      </c>
      <c r="DR2088" s="743">
        <v>45307</v>
      </c>
      <c r="DS2088" s="744">
        <v>45313</v>
      </c>
      <c r="DT2088" s="745">
        <v>45378</v>
      </c>
      <c r="DU2088" s="743">
        <v>45316</v>
      </c>
      <c r="DV2088" s="744">
        <v>45322</v>
      </c>
      <c r="DW2088" s="745">
        <v>45379</v>
      </c>
      <c r="DX2088" s="743">
        <v>45314</v>
      </c>
      <c r="DY2088" s="744">
        <v>45320</v>
      </c>
      <c r="DZ2088" s="745">
        <v>45376</v>
      </c>
      <c r="EA2088" s="743">
        <v>45343</v>
      </c>
      <c r="EB2088" s="744">
        <v>45350</v>
      </c>
      <c r="EC2088" s="745">
        <v>45379</v>
      </c>
      <c r="ED2088" s="743">
        <v>45316</v>
      </c>
      <c r="EE2088" s="744">
        <v>45320</v>
      </c>
      <c r="EF2088" s="745">
        <v>45379</v>
      </c>
      <c r="EG2088" s="743">
        <v>45321</v>
      </c>
      <c r="EH2088" s="744">
        <v>45327</v>
      </c>
      <c r="EI2088" s="745">
        <v>45376</v>
      </c>
      <c r="EJ2088" s="743">
        <v>45287</v>
      </c>
      <c r="EK2088" s="744">
        <v>45293</v>
      </c>
      <c r="EL2088" s="745">
        <v>45380</v>
      </c>
      <c r="EM2088" s="743">
        <v>45309</v>
      </c>
      <c r="EN2088" s="744">
        <v>45315</v>
      </c>
      <c r="EO2088" s="745">
        <v>45380</v>
      </c>
    </row>
    <row r="2089" spans="1:145" ht="13.5" thickBot="1" x14ac:dyDescent="0.25">
      <c r="A2089" s="648">
        <v>2024</v>
      </c>
      <c r="B2089" s="656">
        <v>27</v>
      </c>
      <c r="C2089" s="651" t="s">
        <v>65048</v>
      </c>
      <c r="D2089" s="650">
        <v>213</v>
      </c>
      <c r="E2089" s="758">
        <v>45382</v>
      </c>
      <c r="F2089" s="942">
        <v>45388</v>
      </c>
      <c r="G2089" s="943"/>
      <c r="H2089" s="743">
        <v>45335</v>
      </c>
      <c r="I2089" s="744">
        <v>45341</v>
      </c>
      <c r="J2089" s="745">
        <v>45384</v>
      </c>
      <c r="K2089" s="743">
        <v>45312</v>
      </c>
      <c r="L2089" s="744">
        <v>45318</v>
      </c>
      <c r="M2089" s="745">
        <v>45383</v>
      </c>
      <c r="N2089" s="688"/>
      <c r="O2089" s="688"/>
      <c r="P2089" s="688"/>
      <c r="Q2089" s="743">
        <v>45322</v>
      </c>
      <c r="R2089" s="744">
        <v>45328</v>
      </c>
      <c r="S2089" s="745">
        <v>45383</v>
      </c>
      <c r="T2089" s="743">
        <v>45315</v>
      </c>
      <c r="U2089" s="744">
        <v>45321</v>
      </c>
      <c r="V2089" s="745">
        <v>45384</v>
      </c>
      <c r="W2089" s="743">
        <v>45322</v>
      </c>
      <c r="X2089" s="744">
        <v>45328</v>
      </c>
      <c r="Y2089" s="745">
        <v>45386</v>
      </c>
      <c r="Z2089" s="743">
        <v>45332</v>
      </c>
      <c r="AA2089" s="744">
        <v>45338</v>
      </c>
      <c r="AB2089" s="745">
        <v>45386</v>
      </c>
      <c r="AC2089" s="743">
        <v>45312</v>
      </c>
      <c r="AD2089" s="744">
        <v>45318</v>
      </c>
      <c r="AE2089" s="745">
        <v>45387</v>
      </c>
      <c r="AF2089" s="743">
        <v>45333</v>
      </c>
      <c r="AG2089" s="744">
        <v>45339</v>
      </c>
      <c r="AH2089" s="745">
        <v>45386</v>
      </c>
      <c r="AI2089" s="743">
        <v>45312</v>
      </c>
      <c r="AJ2089" s="744">
        <v>45318</v>
      </c>
      <c r="AK2089" s="745">
        <v>45386</v>
      </c>
      <c r="AL2089" s="743">
        <v>45322</v>
      </c>
      <c r="AM2089" s="744">
        <v>45328</v>
      </c>
      <c r="AN2089" s="745">
        <v>45384</v>
      </c>
      <c r="AO2089" s="746"/>
      <c r="AP2089" s="747"/>
      <c r="AQ2089" s="748"/>
      <c r="AR2089" s="743">
        <v>45315</v>
      </c>
      <c r="AS2089" s="744">
        <v>45321</v>
      </c>
      <c r="AT2089" s="745">
        <v>45383</v>
      </c>
      <c r="AU2089" s="746"/>
      <c r="AV2089" s="747"/>
      <c r="AW2089" s="748"/>
      <c r="AX2089" s="743">
        <v>45322</v>
      </c>
      <c r="AY2089" s="744">
        <v>45328</v>
      </c>
      <c r="AZ2089" s="745">
        <v>45384</v>
      </c>
      <c r="BA2089" s="746"/>
      <c r="BB2089" s="747"/>
      <c r="BC2089" s="748"/>
      <c r="BD2089" s="743">
        <v>45350</v>
      </c>
      <c r="BE2089" s="744">
        <v>45356</v>
      </c>
      <c r="BF2089" s="745">
        <v>45387</v>
      </c>
      <c r="BG2089" s="743">
        <v>45333</v>
      </c>
      <c r="BH2089" s="744">
        <v>45339</v>
      </c>
      <c r="BI2089" s="745">
        <v>45385</v>
      </c>
      <c r="BJ2089" s="743">
        <v>45333</v>
      </c>
      <c r="BK2089" s="744">
        <v>45339</v>
      </c>
      <c r="BL2089" s="745">
        <v>45385</v>
      </c>
      <c r="BM2089" s="743">
        <v>45326</v>
      </c>
      <c r="BN2089" s="744">
        <v>45332</v>
      </c>
      <c r="BO2089" s="745">
        <v>45384</v>
      </c>
      <c r="BP2089" s="743">
        <v>45333</v>
      </c>
      <c r="BQ2089" s="744">
        <v>45339</v>
      </c>
      <c r="BR2089" s="745">
        <v>45385</v>
      </c>
      <c r="BS2089" s="743">
        <v>45324</v>
      </c>
      <c r="BT2089" s="744">
        <v>45330</v>
      </c>
      <c r="BU2089" s="745">
        <v>45387</v>
      </c>
      <c r="BV2089" s="743">
        <v>45323</v>
      </c>
      <c r="BW2089" s="744">
        <v>45329</v>
      </c>
      <c r="BX2089" s="745">
        <v>45386</v>
      </c>
      <c r="BY2089" s="746"/>
      <c r="BZ2089" s="747"/>
      <c r="CA2089" s="748"/>
      <c r="CB2089" s="746"/>
      <c r="CC2089" s="747"/>
      <c r="CD2089" s="748"/>
      <c r="CE2089" s="746"/>
      <c r="CF2089" s="747"/>
      <c r="CG2089" s="748"/>
      <c r="CH2089" s="746"/>
      <c r="CI2089" s="747"/>
      <c r="CJ2089" s="748"/>
      <c r="CK2089" s="743">
        <v>45330</v>
      </c>
      <c r="CL2089" s="744">
        <v>45336</v>
      </c>
      <c r="CM2089" s="745">
        <v>45383</v>
      </c>
      <c r="CN2089" s="743">
        <v>45323</v>
      </c>
      <c r="CO2089" s="744">
        <v>45329</v>
      </c>
      <c r="CP2089" s="745">
        <v>45383</v>
      </c>
      <c r="CQ2089" s="746"/>
      <c r="CR2089" s="747"/>
      <c r="CS2089" s="748"/>
      <c r="CT2089" s="743">
        <v>45294</v>
      </c>
      <c r="CU2089" s="744">
        <v>45300</v>
      </c>
      <c r="CV2089" s="745">
        <v>45383</v>
      </c>
      <c r="CW2089" s="743">
        <v>45330</v>
      </c>
      <c r="CX2089" s="744">
        <v>45336</v>
      </c>
      <c r="CY2089" s="745">
        <v>45386</v>
      </c>
      <c r="CZ2089" s="743">
        <v>45316</v>
      </c>
      <c r="DA2089" s="744">
        <v>45322</v>
      </c>
      <c r="DB2089" s="745">
        <v>45386</v>
      </c>
      <c r="DC2089" s="743">
        <v>45305</v>
      </c>
      <c r="DD2089" s="744">
        <v>45311</v>
      </c>
      <c r="DE2089" s="745">
        <v>45385</v>
      </c>
      <c r="DF2089" s="743">
        <v>45308</v>
      </c>
      <c r="DG2089" s="744">
        <v>45314</v>
      </c>
      <c r="DH2089" s="745">
        <v>45383</v>
      </c>
      <c r="DI2089" s="743">
        <v>45319</v>
      </c>
      <c r="DJ2089" s="744">
        <v>45325</v>
      </c>
      <c r="DK2089" s="745">
        <v>45385</v>
      </c>
      <c r="DL2089" s="743">
        <v>45342</v>
      </c>
      <c r="DM2089" s="744">
        <v>45348</v>
      </c>
      <c r="DN2089" s="745">
        <v>45386</v>
      </c>
      <c r="DO2089" s="743">
        <v>45357</v>
      </c>
      <c r="DP2089" s="744">
        <v>45363</v>
      </c>
      <c r="DQ2089" s="745">
        <v>45383</v>
      </c>
      <c r="DR2089" s="743">
        <v>45314</v>
      </c>
      <c r="DS2089" s="744">
        <v>45320</v>
      </c>
      <c r="DT2089" s="745">
        <v>45385</v>
      </c>
      <c r="DU2089" s="743">
        <v>45323</v>
      </c>
      <c r="DV2089" s="744">
        <v>45329</v>
      </c>
      <c r="DW2089" s="745">
        <v>45386</v>
      </c>
      <c r="DX2089" s="743">
        <v>45321</v>
      </c>
      <c r="DY2089" s="744">
        <v>45327</v>
      </c>
      <c r="DZ2089" s="745">
        <v>45383</v>
      </c>
      <c r="EA2089" s="743">
        <v>45350</v>
      </c>
      <c r="EB2089" s="744">
        <v>45357</v>
      </c>
      <c r="EC2089" s="745">
        <v>45386</v>
      </c>
      <c r="ED2089" s="743">
        <v>45323</v>
      </c>
      <c r="EE2089" s="744">
        <v>45327</v>
      </c>
      <c r="EF2089" s="745">
        <v>45386</v>
      </c>
      <c r="EG2089" s="743">
        <v>45328</v>
      </c>
      <c r="EH2089" s="744">
        <v>45334</v>
      </c>
      <c r="EI2089" s="745">
        <v>45383</v>
      </c>
      <c r="EJ2089" s="743">
        <v>45294</v>
      </c>
      <c r="EK2089" s="744">
        <v>45300</v>
      </c>
      <c r="EL2089" s="745">
        <v>45387</v>
      </c>
      <c r="EM2089" s="743">
        <v>45316</v>
      </c>
      <c r="EN2089" s="744">
        <v>45322</v>
      </c>
      <c r="EO2089" s="745">
        <v>45387</v>
      </c>
    </row>
    <row r="2090" spans="1:145" ht="13.5" thickBot="1" x14ac:dyDescent="0.25">
      <c r="A2090" s="648">
        <v>2024</v>
      </c>
      <c r="B2090" s="656">
        <v>28</v>
      </c>
      <c r="C2090" s="651" t="s">
        <v>65048</v>
      </c>
      <c r="D2090" s="650">
        <v>213</v>
      </c>
      <c r="E2090" s="758">
        <v>45389</v>
      </c>
      <c r="F2090" s="942">
        <v>45395</v>
      </c>
      <c r="G2090" s="943"/>
      <c r="H2090" s="743">
        <v>45342</v>
      </c>
      <c r="I2090" s="744">
        <v>45348</v>
      </c>
      <c r="J2090" s="745">
        <v>45391</v>
      </c>
      <c r="K2090" s="743">
        <v>45319</v>
      </c>
      <c r="L2090" s="744">
        <v>45325</v>
      </c>
      <c r="M2090" s="745">
        <v>45390</v>
      </c>
      <c r="N2090" s="688"/>
      <c r="O2090" s="688"/>
      <c r="P2090" s="688"/>
      <c r="Q2090" s="743">
        <v>45329</v>
      </c>
      <c r="R2090" s="744">
        <v>45335</v>
      </c>
      <c r="S2090" s="745">
        <v>45390</v>
      </c>
      <c r="T2090" s="743">
        <v>45322</v>
      </c>
      <c r="U2090" s="744">
        <v>45328</v>
      </c>
      <c r="V2090" s="745">
        <v>45391</v>
      </c>
      <c r="W2090" s="743">
        <v>45329</v>
      </c>
      <c r="X2090" s="744">
        <v>45335</v>
      </c>
      <c r="Y2090" s="745">
        <v>45393</v>
      </c>
      <c r="Z2090" s="743">
        <v>45339</v>
      </c>
      <c r="AA2090" s="744">
        <v>45345</v>
      </c>
      <c r="AB2090" s="745">
        <v>45393</v>
      </c>
      <c r="AC2090" s="743">
        <v>45319</v>
      </c>
      <c r="AD2090" s="744">
        <v>45325</v>
      </c>
      <c r="AE2090" s="745">
        <v>45394</v>
      </c>
      <c r="AF2090" s="743">
        <v>45340</v>
      </c>
      <c r="AG2090" s="744">
        <v>45346</v>
      </c>
      <c r="AH2090" s="745">
        <v>45393</v>
      </c>
      <c r="AI2090" s="743">
        <v>45319</v>
      </c>
      <c r="AJ2090" s="744">
        <v>45325</v>
      </c>
      <c r="AK2090" s="745">
        <v>45393</v>
      </c>
      <c r="AL2090" s="743">
        <v>45329</v>
      </c>
      <c r="AM2090" s="744">
        <v>45335</v>
      </c>
      <c r="AN2090" s="745">
        <v>45391</v>
      </c>
      <c r="AO2090" s="746"/>
      <c r="AP2090" s="747"/>
      <c r="AQ2090" s="748"/>
      <c r="AR2090" s="743">
        <v>45322</v>
      </c>
      <c r="AS2090" s="744">
        <v>45328</v>
      </c>
      <c r="AT2090" s="745">
        <v>45390</v>
      </c>
      <c r="AU2090" s="746"/>
      <c r="AV2090" s="747"/>
      <c r="AW2090" s="748"/>
      <c r="AX2090" s="743">
        <v>45329</v>
      </c>
      <c r="AY2090" s="744">
        <v>45335</v>
      </c>
      <c r="AZ2090" s="745">
        <v>45391</v>
      </c>
      <c r="BA2090" s="746"/>
      <c r="BB2090" s="747"/>
      <c r="BC2090" s="748"/>
      <c r="BD2090" s="743">
        <v>45357</v>
      </c>
      <c r="BE2090" s="744">
        <v>45363</v>
      </c>
      <c r="BF2090" s="745">
        <v>45394</v>
      </c>
      <c r="BG2090" s="743">
        <v>45340</v>
      </c>
      <c r="BH2090" s="744">
        <v>45346</v>
      </c>
      <c r="BI2090" s="745">
        <v>45392</v>
      </c>
      <c r="BJ2090" s="743">
        <v>45340</v>
      </c>
      <c r="BK2090" s="744">
        <v>45346</v>
      </c>
      <c r="BL2090" s="745">
        <v>45392</v>
      </c>
      <c r="BM2090" s="743">
        <v>45333</v>
      </c>
      <c r="BN2090" s="744">
        <v>45339</v>
      </c>
      <c r="BO2090" s="745">
        <v>45391</v>
      </c>
      <c r="BP2090" s="743">
        <v>45340</v>
      </c>
      <c r="BQ2090" s="744">
        <v>45346</v>
      </c>
      <c r="BR2090" s="745">
        <v>45392</v>
      </c>
      <c r="BS2090" s="743">
        <v>45331</v>
      </c>
      <c r="BT2090" s="744">
        <v>45337</v>
      </c>
      <c r="BU2090" s="745">
        <v>45394</v>
      </c>
      <c r="BV2090" s="743">
        <v>45330</v>
      </c>
      <c r="BW2090" s="744">
        <v>45336</v>
      </c>
      <c r="BX2090" s="745">
        <v>45393</v>
      </c>
      <c r="BY2090" s="746"/>
      <c r="BZ2090" s="747"/>
      <c r="CA2090" s="748"/>
      <c r="CB2090" s="746"/>
      <c r="CC2090" s="747"/>
      <c r="CD2090" s="748"/>
      <c r="CE2090" s="746"/>
      <c r="CF2090" s="747"/>
      <c r="CG2090" s="748"/>
      <c r="CH2090" s="746"/>
      <c r="CI2090" s="747"/>
      <c r="CJ2090" s="748"/>
      <c r="CK2090" s="743">
        <v>45337</v>
      </c>
      <c r="CL2090" s="744">
        <v>45343</v>
      </c>
      <c r="CM2090" s="745">
        <v>45390</v>
      </c>
      <c r="CN2090" s="743">
        <v>45330</v>
      </c>
      <c r="CO2090" s="744">
        <v>45336</v>
      </c>
      <c r="CP2090" s="745">
        <v>45390</v>
      </c>
      <c r="CQ2090" s="746"/>
      <c r="CR2090" s="747"/>
      <c r="CS2090" s="748"/>
      <c r="CT2090" s="743">
        <v>45301</v>
      </c>
      <c r="CU2090" s="744">
        <v>45307</v>
      </c>
      <c r="CV2090" s="745">
        <v>45390</v>
      </c>
      <c r="CW2090" s="743">
        <v>45337</v>
      </c>
      <c r="CX2090" s="744">
        <v>45343</v>
      </c>
      <c r="CY2090" s="745">
        <v>45393</v>
      </c>
      <c r="CZ2090" s="743">
        <v>45323</v>
      </c>
      <c r="DA2090" s="744">
        <v>45329</v>
      </c>
      <c r="DB2090" s="745">
        <v>45393</v>
      </c>
      <c r="DC2090" s="743">
        <v>45312</v>
      </c>
      <c r="DD2090" s="744">
        <v>45318</v>
      </c>
      <c r="DE2090" s="745">
        <v>45392</v>
      </c>
      <c r="DF2090" s="743">
        <v>45315</v>
      </c>
      <c r="DG2090" s="744">
        <v>45321</v>
      </c>
      <c r="DH2090" s="745">
        <v>45390</v>
      </c>
      <c r="DI2090" s="743">
        <v>45326</v>
      </c>
      <c r="DJ2090" s="744">
        <v>45332</v>
      </c>
      <c r="DK2090" s="745">
        <v>45392</v>
      </c>
      <c r="DL2090" s="743">
        <v>45349</v>
      </c>
      <c r="DM2090" s="744">
        <v>45355</v>
      </c>
      <c r="DN2090" s="745">
        <v>45393</v>
      </c>
      <c r="DO2090" s="743">
        <v>45364</v>
      </c>
      <c r="DP2090" s="744">
        <v>45370</v>
      </c>
      <c r="DQ2090" s="745">
        <v>45390</v>
      </c>
      <c r="DR2090" s="743">
        <v>45321</v>
      </c>
      <c r="DS2090" s="744">
        <v>45327</v>
      </c>
      <c r="DT2090" s="745">
        <v>45392</v>
      </c>
      <c r="DU2090" s="743">
        <v>45330</v>
      </c>
      <c r="DV2090" s="744">
        <v>45336</v>
      </c>
      <c r="DW2090" s="745">
        <v>45393</v>
      </c>
      <c r="DX2090" s="743">
        <v>45328</v>
      </c>
      <c r="DY2090" s="744">
        <v>45334</v>
      </c>
      <c r="DZ2090" s="745">
        <v>45390</v>
      </c>
      <c r="EA2090" s="743">
        <v>45357</v>
      </c>
      <c r="EB2090" s="744">
        <v>45364</v>
      </c>
      <c r="EC2090" s="745">
        <v>45393</v>
      </c>
      <c r="ED2090" s="743">
        <v>45330</v>
      </c>
      <c r="EE2090" s="744">
        <v>45334</v>
      </c>
      <c r="EF2090" s="745">
        <v>45393</v>
      </c>
      <c r="EG2090" s="743">
        <v>45335</v>
      </c>
      <c r="EH2090" s="744">
        <v>45341</v>
      </c>
      <c r="EI2090" s="745">
        <v>45390</v>
      </c>
      <c r="EJ2090" s="743">
        <v>45301</v>
      </c>
      <c r="EK2090" s="744">
        <v>45307</v>
      </c>
      <c r="EL2090" s="745">
        <v>45394</v>
      </c>
      <c r="EM2090" s="743">
        <v>45323</v>
      </c>
      <c r="EN2090" s="744">
        <v>45329</v>
      </c>
      <c r="EO2090" s="745">
        <v>45394</v>
      </c>
    </row>
    <row r="2091" spans="1:145" ht="13.5" thickBot="1" x14ac:dyDescent="0.25">
      <c r="A2091" s="648">
        <v>2024</v>
      </c>
      <c r="B2091" s="656">
        <v>29</v>
      </c>
      <c r="C2091" s="651" t="s">
        <v>65048</v>
      </c>
      <c r="D2091" s="650">
        <v>213</v>
      </c>
      <c r="E2091" s="758">
        <v>45396</v>
      </c>
      <c r="F2091" s="942">
        <v>45402</v>
      </c>
      <c r="G2091" s="943"/>
      <c r="H2091" s="743">
        <v>45349</v>
      </c>
      <c r="I2091" s="744">
        <v>45355</v>
      </c>
      <c r="J2091" s="745">
        <v>45398</v>
      </c>
      <c r="K2091" s="743">
        <v>45326</v>
      </c>
      <c r="L2091" s="744">
        <v>45332</v>
      </c>
      <c r="M2091" s="745">
        <v>45397</v>
      </c>
      <c r="N2091" s="688"/>
      <c r="O2091" s="688"/>
      <c r="P2091" s="688"/>
      <c r="Q2091" s="743">
        <v>45336</v>
      </c>
      <c r="R2091" s="744">
        <v>45342</v>
      </c>
      <c r="S2091" s="745">
        <v>45397</v>
      </c>
      <c r="T2091" s="743">
        <v>45329</v>
      </c>
      <c r="U2091" s="744">
        <v>45335</v>
      </c>
      <c r="V2091" s="745">
        <v>45398</v>
      </c>
      <c r="W2091" s="743">
        <v>45336</v>
      </c>
      <c r="X2091" s="744">
        <v>45342</v>
      </c>
      <c r="Y2091" s="745">
        <v>45400</v>
      </c>
      <c r="Z2091" s="743">
        <v>45346</v>
      </c>
      <c r="AA2091" s="744">
        <v>45352</v>
      </c>
      <c r="AB2091" s="745">
        <v>45400</v>
      </c>
      <c r="AC2091" s="743">
        <v>45326</v>
      </c>
      <c r="AD2091" s="744">
        <v>45332</v>
      </c>
      <c r="AE2091" s="745">
        <v>45401</v>
      </c>
      <c r="AF2091" s="743">
        <v>45347</v>
      </c>
      <c r="AG2091" s="744">
        <v>45353</v>
      </c>
      <c r="AH2091" s="745">
        <v>45400</v>
      </c>
      <c r="AI2091" s="743">
        <v>45326</v>
      </c>
      <c r="AJ2091" s="744">
        <v>45332</v>
      </c>
      <c r="AK2091" s="745">
        <v>45400</v>
      </c>
      <c r="AL2091" s="743">
        <v>45336</v>
      </c>
      <c r="AM2091" s="744">
        <v>45342</v>
      </c>
      <c r="AN2091" s="745">
        <v>45398</v>
      </c>
      <c r="AO2091" s="746"/>
      <c r="AP2091" s="747"/>
      <c r="AQ2091" s="748"/>
      <c r="AR2091" s="743">
        <v>45329</v>
      </c>
      <c r="AS2091" s="744">
        <v>45335</v>
      </c>
      <c r="AT2091" s="745">
        <v>45397</v>
      </c>
      <c r="AU2091" s="746"/>
      <c r="AV2091" s="747"/>
      <c r="AW2091" s="748"/>
      <c r="AX2091" s="743">
        <v>45336</v>
      </c>
      <c r="AY2091" s="744">
        <v>45342</v>
      </c>
      <c r="AZ2091" s="745">
        <v>45398</v>
      </c>
      <c r="BA2091" s="746"/>
      <c r="BB2091" s="747"/>
      <c r="BC2091" s="748"/>
      <c r="BD2091" s="743">
        <v>45364</v>
      </c>
      <c r="BE2091" s="744">
        <v>45370</v>
      </c>
      <c r="BF2091" s="745">
        <v>45401</v>
      </c>
      <c r="BG2091" s="743">
        <v>45347</v>
      </c>
      <c r="BH2091" s="744">
        <v>45353</v>
      </c>
      <c r="BI2091" s="745">
        <v>45399</v>
      </c>
      <c r="BJ2091" s="743">
        <v>45347</v>
      </c>
      <c r="BK2091" s="744">
        <v>45353</v>
      </c>
      <c r="BL2091" s="745">
        <v>45399</v>
      </c>
      <c r="BM2091" s="743">
        <v>45340</v>
      </c>
      <c r="BN2091" s="744">
        <v>45346</v>
      </c>
      <c r="BO2091" s="745">
        <v>45398</v>
      </c>
      <c r="BP2091" s="743">
        <v>45347</v>
      </c>
      <c r="BQ2091" s="744">
        <v>45353</v>
      </c>
      <c r="BR2091" s="745">
        <v>45399</v>
      </c>
      <c r="BS2091" s="743">
        <v>45338</v>
      </c>
      <c r="BT2091" s="744">
        <v>45344</v>
      </c>
      <c r="BU2091" s="745">
        <v>45401</v>
      </c>
      <c r="BV2091" s="743">
        <v>45337</v>
      </c>
      <c r="BW2091" s="744">
        <v>45343</v>
      </c>
      <c r="BX2091" s="745">
        <v>45400</v>
      </c>
      <c r="BY2091" s="746"/>
      <c r="BZ2091" s="747"/>
      <c r="CA2091" s="748"/>
      <c r="CB2091" s="746"/>
      <c r="CC2091" s="747"/>
      <c r="CD2091" s="748"/>
      <c r="CE2091" s="746"/>
      <c r="CF2091" s="747"/>
      <c r="CG2091" s="748"/>
      <c r="CH2091" s="746"/>
      <c r="CI2091" s="747"/>
      <c r="CJ2091" s="748"/>
      <c r="CK2091" s="743">
        <v>45344</v>
      </c>
      <c r="CL2091" s="744">
        <v>45350</v>
      </c>
      <c r="CM2091" s="745">
        <v>45397</v>
      </c>
      <c r="CN2091" s="743">
        <v>45337</v>
      </c>
      <c r="CO2091" s="744">
        <v>45343</v>
      </c>
      <c r="CP2091" s="745">
        <v>45397</v>
      </c>
      <c r="CQ2091" s="746"/>
      <c r="CR2091" s="747"/>
      <c r="CS2091" s="748"/>
      <c r="CT2091" s="743">
        <v>45308</v>
      </c>
      <c r="CU2091" s="744">
        <v>45314</v>
      </c>
      <c r="CV2091" s="745">
        <v>45397</v>
      </c>
      <c r="CW2091" s="743">
        <v>45344</v>
      </c>
      <c r="CX2091" s="744">
        <v>45350</v>
      </c>
      <c r="CY2091" s="745">
        <v>45400</v>
      </c>
      <c r="CZ2091" s="743">
        <v>45330</v>
      </c>
      <c r="DA2091" s="744">
        <v>45336</v>
      </c>
      <c r="DB2091" s="745">
        <v>45400</v>
      </c>
      <c r="DC2091" s="743">
        <v>45319</v>
      </c>
      <c r="DD2091" s="744">
        <v>45325</v>
      </c>
      <c r="DE2091" s="745">
        <v>45399</v>
      </c>
      <c r="DF2091" s="743">
        <v>45322</v>
      </c>
      <c r="DG2091" s="744">
        <v>45328</v>
      </c>
      <c r="DH2091" s="745">
        <v>45397</v>
      </c>
      <c r="DI2091" s="743">
        <v>45333</v>
      </c>
      <c r="DJ2091" s="744">
        <v>45339</v>
      </c>
      <c r="DK2091" s="745">
        <v>45399</v>
      </c>
      <c r="DL2091" s="743">
        <v>45356</v>
      </c>
      <c r="DM2091" s="744">
        <v>45362</v>
      </c>
      <c r="DN2091" s="745">
        <v>45400</v>
      </c>
      <c r="DO2091" s="743">
        <v>45371</v>
      </c>
      <c r="DP2091" s="744">
        <v>45377</v>
      </c>
      <c r="DQ2091" s="745">
        <v>45397</v>
      </c>
      <c r="DR2091" s="743">
        <v>45328</v>
      </c>
      <c r="DS2091" s="744">
        <v>45334</v>
      </c>
      <c r="DT2091" s="745">
        <v>45399</v>
      </c>
      <c r="DU2091" s="743">
        <v>45337</v>
      </c>
      <c r="DV2091" s="744">
        <v>45343</v>
      </c>
      <c r="DW2091" s="745">
        <v>45400</v>
      </c>
      <c r="DX2091" s="743">
        <v>45335</v>
      </c>
      <c r="DY2091" s="744">
        <v>45341</v>
      </c>
      <c r="DZ2091" s="745">
        <v>45397</v>
      </c>
      <c r="EA2091" s="743">
        <v>45364</v>
      </c>
      <c r="EB2091" s="744">
        <v>45371</v>
      </c>
      <c r="EC2091" s="745">
        <v>45400</v>
      </c>
      <c r="ED2091" s="743">
        <v>45337</v>
      </c>
      <c r="EE2091" s="744">
        <v>45341</v>
      </c>
      <c r="EF2091" s="745">
        <v>45400</v>
      </c>
      <c r="EG2091" s="743">
        <v>45342</v>
      </c>
      <c r="EH2091" s="744">
        <v>45348</v>
      </c>
      <c r="EI2091" s="745">
        <v>45397</v>
      </c>
      <c r="EJ2091" s="743">
        <v>45308</v>
      </c>
      <c r="EK2091" s="744">
        <v>45314</v>
      </c>
      <c r="EL2091" s="745">
        <v>45401</v>
      </c>
      <c r="EM2091" s="743">
        <v>45330</v>
      </c>
      <c r="EN2091" s="744">
        <v>45336</v>
      </c>
      <c r="EO2091" s="745">
        <v>45401</v>
      </c>
    </row>
    <row r="2092" spans="1:145" ht="13.5" thickBot="1" x14ac:dyDescent="0.25">
      <c r="A2092" s="648">
        <v>2024</v>
      </c>
      <c r="B2092" s="656">
        <v>30</v>
      </c>
      <c r="C2092" s="651" t="s">
        <v>65048</v>
      </c>
      <c r="D2092" s="650">
        <v>213</v>
      </c>
      <c r="E2092" s="758">
        <v>45403</v>
      </c>
      <c r="F2092" s="942">
        <v>45409</v>
      </c>
      <c r="G2092" s="943"/>
      <c r="H2092" s="743">
        <v>45356</v>
      </c>
      <c r="I2092" s="744">
        <v>45362</v>
      </c>
      <c r="J2092" s="745">
        <v>45405</v>
      </c>
      <c r="K2092" s="743">
        <v>45333</v>
      </c>
      <c r="L2092" s="744">
        <v>45339</v>
      </c>
      <c r="M2092" s="745">
        <v>45404</v>
      </c>
      <c r="N2092" s="688"/>
      <c r="O2092" s="688"/>
      <c r="P2092" s="688"/>
      <c r="Q2092" s="743">
        <v>45343</v>
      </c>
      <c r="R2092" s="744">
        <v>45349</v>
      </c>
      <c r="S2092" s="745">
        <v>45404</v>
      </c>
      <c r="T2092" s="743">
        <v>45336</v>
      </c>
      <c r="U2092" s="744">
        <v>45342</v>
      </c>
      <c r="V2092" s="745">
        <v>45405</v>
      </c>
      <c r="W2092" s="743">
        <v>45343</v>
      </c>
      <c r="X2092" s="744">
        <v>45349</v>
      </c>
      <c r="Y2092" s="745">
        <v>45407</v>
      </c>
      <c r="Z2092" s="743">
        <v>45353</v>
      </c>
      <c r="AA2092" s="744">
        <v>45359</v>
      </c>
      <c r="AB2092" s="745">
        <v>45407</v>
      </c>
      <c r="AC2092" s="743">
        <v>45333</v>
      </c>
      <c r="AD2092" s="744">
        <v>45339</v>
      </c>
      <c r="AE2092" s="745">
        <v>45408</v>
      </c>
      <c r="AF2092" s="743">
        <v>45354</v>
      </c>
      <c r="AG2092" s="744">
        <v>45360</v>
      </c>
      <c r="AH2092" s="745">
        <v>45407</v>
      </c>
      <c r="AI2092" s="743">
        <v>45333</v>
      </c>
      <c r="AJ2092" s="744">
        <v>45339</v>
      </c>
      <c r="AK2092" s="745">
        <v>45407</v>
      </c>
      <c r="AL2092" s="743">
        <v>45343</v>
      </c>
      <c r="AM2092" s="744">
        <v>45349</v>
      </c>
      <c r="AN2092" s="745">
        <v>45405</v>
      </c>
      <c r="AO2092" s="746"/>
      <c r="AP2092" s="747"/>
      <c r="AQ2092" s="748"/>
      <c r="AR2092" s="743">
        <v>45336</v>
      </c>
      <c r="AS2092" s="744">
        <v>45342</v>
      </c>
      <c r="AT2092" s="745">
        <v>45404</v>
      </c>
      <c r="AU2092" s="746"/>
      <c r="AV2092" s="747"/>
      <c r="AW2092" s="748"/>
      <c r="AX2092" s="743">
        <v>45343</v>
      </c>
      <c r="AY2092" s="744">
        <v>45349</v>
      </c>
      <c r="AZ2092" s="745">
        <v>45405</v>
      </c>
      <c r="BA2092" s="746"/>
      <c r="BB2092" s="747"/>
      <c r="BC2092" s="748"/>
      <c r="BD2092" s="743">
        <v>45371</v>
      </c>
      <c r="BE2092" s="744">
        <v>45377</v>
      </c>
      <c r="BF2092" s="745">
        <v>45408</v>
      </c>
      <c r="BG2092" s="743">
        <v>45354</v>
      </c>
      <c r="BH2092" s="744">
        <v>45360</v>
      </c>
      <c r="BI2092" s="745">
        <v>45406</v>
      </c>
      <c r="BJ2092" s="743">
        <v>45354</v>
      </c>
      <c r="BK2092" s="744">
        <v>45360</v>
      </c>
      <c r="BL2092" s="745">
        <v>45406</v>
      </c>
      <c r="BM2092" s="743">
        <v>45347</v>
      </c>
      <c r="BN2092" s="744">
        <v>45353</v>
      </c>
      <c r="BO2092" s="745">
        <v>45405</v>
      </c>
      <c r="BP2092" s="743">
        <v>45354</v>
      </c>
      <c r="BQ2092" s="744">
        <v>45360</v>
      </c>
      <c r="BR2092" s="745">
        <v>45406</v>
      </c>
      <c r="BS2092" s="743">
        <v>45345</v>
      </c>
      <c r="BT2092" s="744">
        <v>45351</v>
      </c>
      <c r="BU2092" s="745">
        <v>45408</v>
      </c>
      <c r="BV2092" s="743">
        <v>45344</v>
      </c>
      <c r="BW2092" s="744">
        <v>45350</v>
      </c>
      <c r="BX2092" s="745">
        <v>45407</v>
      </c>
      <c r="BY2092" s="746"/>
      <c r="BZ2092" s="747"/>
      <c r="CA2092" s="748"/>
      <c r="CB2092" s="746"/>
      <c r="CC2092" s="747"/>
      <c r="CD2092" s="748"/>
      <c r="CE2092" s="746"/>
      <c r="CF2092" s="747"/>
      <c r="CG2092" s="748"/>
      <c r="CH2092" s="746"/>
      <c r="CI2092" s="747"/>
      <c r="CJ2092" s="748"/>
      <c r="CK2092" s="743">
        <v>45351</v>
      </c>
      <c r="CL2092" s="744">
        <v>45357</v>
      </c>
      <c r="CM2092" s="745">
        <v>45404</v>
      </c>
      <c r="CN2092" s="743">
        <v>45344</v>
      </c>
      <c r="CO2092" s="744">
        <v>45350</v>
      </c>
      <c r="CP2092" s="745">
        <v>45404</v>
      </c>
      <c r="CQ2092" s="746"/>
      <c r="CR2092" s="747"/>
      <c r="CS2092" s="748"/>
      <c r="CT2092" s="743">
        <v>45315</v>
      </c>
      <c r="CU2092" s="744">
        <v>45321</v>
      </c>
      <c r="CV2092" s="745">
        <v>45404</v>
      </c>
      <c r="CW2092" s="743">
        <v>45351</v>
      </c>
      <c r="CX2092" s="744">
        <v>45357</v>
      </c>
      <c r="CY2092" s="745">
        <v>45407</v>
      </c>
      <c r="CZ2092" s="743">
        <v>45337</v>
      </c>
      <c r="DA2092" s="744">
        <v>45343</v>
      </c>
      <c r="DB2092" s="745">
        <v>45407</v>
      </c>
      <c r="DC2092" s="743">
        <v>45326</v>
      </c>
      <c r="DD2092" s="744">
        <v>45332</v>
      </c>
      <c r="DE2092" s="745">
        <v>45406</v>
      </c>
      <c r="DF2092" s="743">
        <v>45329</v>
      </c>
      <c r="DG2092" s="744">
        <v>45335</v>
      </c>
      <c r="DH2092" s="745">
        <v>45404</v>
      </c>
      <c r="DI2092" s="743">
        <v>45340</v>
      </c>
      <c r="DJ2092" s="744">
        <v>45346</v>
      </c>
      <c r="DK2092" s="745">
        <v>45406</v>
      </c>
      <c r="DL2092" s="743">
        <v>45363</v>
      </c>
      <c r="DM2092" s="744">
        <v>45369</v>
      </c>
      <c r="DN2092" s="745">
        <v>45407</v>
      </c>
      <c r="DO2092" s="743">
        <v>45378</v>
      </c>
      <c r="DP2092" s="744">
        <v>45384</v>
      </c>
      <c r="DQ2092" s="745">
        <v>45404</v>
      </c>
      <c r="DR2092" s="743">
        <v>45335</v>
      </c>
      <c r="DS2092" s="744">
        <v>45341</v>
      </c>
      <c r="DT2092" s="745">
        <v>45406</v>
      </c>
      <c r="DU2092" s="743">
        <v>45344</v>
      </c>
      <c r="DV2092" s="744">
        <v>45350</v>
      </c>
      <c r="DW2092" s="745">
        <v>45407</v>
      </c>
      <c r="DX2092" s="743">
        <v>45342</v>
      </c>
      <c r="DY2092" s="744">
        <v>45348</v>
      </c>
      <c r="DZ2092" s="745">
        <v>45404</v>
      </c>
      <c r="EA2092" s="743">
        <v>45371</v>
      </c>
      <c r="EB2092" s="744">
        <v>45378</v>
      </c>
      <c r="EC2092" s="745">
        <v>45407</v>
      </c>
      <c r="ED2092" s="743">
        <v>45344</v>
      </c>
      <c r="EE2092" s="744">
        <v>45348</v>
      </c>
      <c r="EF2092" s="745">
        <v>45407</v>
      </c>
      <c r="EG2092" s="743">
        <v>45349</v>
      </c>
      <c r="EH2092" s="744">
        <v>45355</v>
      </c>
      <c r="EI2092" s="745">
        <v>45404</v>
      </c>
      <c r="EJ2092" s="743">
        <v>45315</v>
      </c>
      <c r="EK2092" s="744">
        <v>45321</v>
      </c>
      <c r="EL2092" s="745">
        <v>45408</v>
      </c>
      <c r="EM2092" s="743">
        <v>45337</v>
      </c>
      <c r="EN2092" s="744">
        <v>45343</v>
      </c>
      <c r="EO2092" s="745">
        <v>45408</v>
      </c>
    </row>
    <row r="2093" spans="1:145" ht="13.5" thickBot="1" x14ac:dyDescent="0.25">
      <c r="A2093" s="648">
        <v>2024</v>
      </c>
      <c r="B2093" s="656">
        <v>31</v>
      </c>
      <c r="C2093" s="651" t="s">
        <v>65048</v>
      </c>
      <c r="D2093" s="650">
        <v>213</v>
      </c>
      <c r="E2093" s="758">
        <v>45410</v>
      </c>
      <c r="F2093" s="942">
        <v>45416</v>
      </c>
      <c r="G2093" s="943"/>
      <c r="H2093" s="743">
        <v>45363</v>
      </c>
      <c r="I2093" s="744">
        <v>45369</v>
      </c>
      <c r="J2093" s="745">
        <v>45412</v>
      </c>
      <c r="K2093" s="743">
        <v>45340</v>
      </c>
      <c r="L2093" s="744">
        <v>45346</v>
      </c>
      <c r="M2093" s="745">
        <v>45411</v>
      </c>
      <c r="N2093" s="688"/>
      <c r="O2093" s="688"/>
      <c r="P2093" s="688"/>
      <c r="Q2093" s="743">
        <v>45350</v>
      </c>
      <c r="R2093" s="744">
        <v>45356</v>
      </c>
      <c r="S2093" s="745">
        <v>45411</v>
      </c>
      <c r="T2093" s="743">
        <v>45343</v>
      </c>
      <c r="U2093" s="744">
        <v>45349</v>
      </c>
      <c r="V2093" s="745">
        <v>45412</v>
      </c>
      <c r="W2093" s="743">
        <v>45350</v>
      </c>
      <c r="X2093" s="744">
        <v>45356</v>
      </c>
      <c r="Y2093" s="745">
        <v>45414</v>
      </c>
      <c r="Z2093" s="743">
        <v>45360</v>
      </c>
      <c r="AA2093" s="744">
        <v>45366</v>
      </c>
      <c r="AB2093" s="745">
        <v>45414</v>
      </c>
      <c r="AC2093" s="743">
        <v>45340</v>
      </c>
      <c r="AD2093" s="744">
        <v>45346</v>
      </c>
      <c r="AE2093" s="745">
        <v>45415</v>
      </c>
      <c r="AF2093" s="743">
        <v>45361</v>
      </c>
      <c r="AG2093" s="744">
        <v>45367</v>
      </c>
      <c r="AH2093" s="745">
        <v>45414</v>
      </c>
      <c r="AI2093" s="743">
        <v>45340</v>
      </c>
      <c r="AJ2093" s="744">
        <v>45346</v>
      </c>
      <c r="AK2093" s="745">
        <v>45414</v>
      </c>
      <c r="AL2093" s="743">
        <v>45350</v>
      </c>
      <c r="AM2093" s="744">
        <v>45356</v>
      </c>
      <c r="AN2093" s="745">
        <v>45412</v>
      </c>
      <c r="AO2093" s="746"/>
      <c r="AP2093" s="747"/>
      <c r="AQ2093" s="748"/>
      <c r="AR2093" s="743">
        <v>45343</v>
      </c>
      <c r="AS2093" s="744">
        <v>45349</v>
      </c>
      <c r="AT2093" s="745">
        <v>45411</v>
      </c>
      <c r="AU2093" s="746"/>
      <c r="AV2093" s="747"/>
      <c r="AW2093" s="748"/>
      <c r="AX2093" s="743">
        <v>45350</v>
      </c>
      <c r="AY2093" s="744">
        <v>45356</v>
      </c>
      <c r="AZ2093" s="745">
        <v>45412</v>
      </c>
      <c r="BA2093" s="746"/>
      <c r="BB2093" s="747"/>
      <c r="BC2093" s="748"/>
      <c r="BD2093" s="743">
        <v>45378</v>
      </c>
      <c r="BE2093" s="744">
        <v>45384</v>
      </c>
      <c r="BF2093" s="745">
        <v>45415</v>
      </c>
      <c r="BG2093" s="743">
        <v>45361</v>
      </c>
      <c r="BH2093" s="744">
        <v>45367</v>
      </c>
      <c r="BI2093" s="745">
        <v>45413</v>
      </c>
      <c r="BJ2093" s="743">
        <v>45361</v>
      </c>
      <c r="BK2093" s="744">
        <v>45367</v>
      </c>
      <c r="BL2093" s="745">
        <v>45413</v>
      </c>
      <c r="BM2093" s="743">
        <v>45354</v>
      </c>
      <c r="BN2093" s="744">
        <v>45360</v>
      </c>
      <c r="BO2093" s="745">
        <v>45412</v>
      </c>
      <c r="BP2093" s="743">
        <v>45361</v>
      </c>
      <c r="BQ2093" s="744">
        <v>45367</v>
      </c>
      <c r="BR2093" s="745">
        <v>45413</v>
      </c>
      <c r="BS2093" s="743">
        <v>45352</v>
      </c>
      <c r="BT2093" s="744">
        <v>45358</v>
      </c>
      <c r="BU2093" s="745">
        <v>45415</v>
      </c>
      <c r="BV2093" s="743">
        <v>45351</v>
      </c>
      <c r="BW2093" s="744">
        <v>45357</v>
      </c>
      <c r="BX2093" s="745">
        <v>45414</v>
      </c>
      <c r="BY2093" s="746"/>
      <c r="BZ2093" s="747"/>
      <c r="CA2093" s="748"/>
      <c r="CB2093" s="746"/>
      <c r="CC2093" s="747"/>
      <c r="CD2093" s="748"/>
      <c r="CE2093" s="746"/>
      <c r="CF2093" s="747"/>
      <c r="CG2093" s="748"/>
      <c r="CH2093" s="746"/>
      <c r="CI2093" s="747"/>
      <c r="CJ2093" s="748"/>
      <c r="CK2093" s="743">
        <v>45358</v>
      </c>
      <c r="CL2093" s="744">
        <v>45364</v>
      </c>
      <c r="CM2093" s="745">
        <v>45411</v>
      </c>
      <c r="CN2093" s="743">
        <v>45351</v>
      </c>
      <c r="CO2093" s="744">
        <v>45357</v>
      </c>
      <c r="CP2093" s="745">
        <v>45411</v>
      </c>
      <c r="CQ2093" s="746"/>
      <c r="CR2093" s="747"/>
      <c r="CS2093" s="748"/>
      <c r="CT2093" s="743">
        <v>45322</v>
      </c>
      <c r="CU2093" s="744">
        <v>45328</v>
      </c>
      <c r="CV2093" s="745">
        <v>45411</v>
      </c>
      <c r="CW2093" s="743">
        <v>45358</v>
      </c>
      <c r="CX2093" s="744">
        <v>45364</v>
      </c>
      <c r="CY2093" s="745">
        <v>45414</v>
      </c>
      <c r="CZ2093" s="743">
        <v>45344</v>
      </c>
      <c r="DA2093" s="744">
        <v>45350</v>
      </c>
      <c r="DB2093" s="745">
        <v>45414</v>
      </c>
      <c r="DC2093" s="743">
        <v>45333</v>
      </c>
      <c r="DD2093" s="744">
        <v>45339</v>
      </c>
      <c r="DE2093" s="745">
        <v>45413</v>
      </c>
      <c r="DF2093" s="743">
        <v>45336</v>
      </c>
      <c r="DG2093" s="744">
        <v>45342</v>
      </c>
      <c r="DH2093" s="745">
        <v>45411</v>
      </c>
      <c r="DI2093" s="743">
        <v>45347</v>
      </c>
      <c r="DJ2093" s="744">
        <v>45353</v>
      </c>
      <c r="DK2093" s="745">
        <v>45413</v>
      </c>
      <c r="DL2093" s="743">
        <v>45370</v>
      </c>
      <c r="DM2093" s="744">
        <v>45376</v>
      </c>
      <c r="DN2093" s="745">
        <v>45414</v>
      </c>
      <c r="DO2093" s="743">
        <v>45385</v>
      </c>
      <c r="DP2093" s="744">
        <v>45391</v>
      </c>
      <c r="DQ2093" s="745">
        <v>45411</v>
      </c>
      <c r="DR2093" s="743">
        <v>45342</v>
      </c>
      <c r="DS2093" s="744">
        <v>45348</v>
      </c>
      <c r="DT2093" s="745">
        <v>45413</v>
      </c>
      <c r="DU2093" s="743">
        <v>45351</v>
      </c>
      <c r="DV2093" s="744">
        <v>45357</v>
      </c>
      <c r="DW2093" s="745">
        <v>45414</v>
      </c>
      <c r="DX2093" s="743">
        <v>45349</v>
      </c>
      <c r="DY2093" s="744">
        <v>45355</v>
      </c>
      <c r="DZ2093" s="745">
        <v>45411</v>
      </c>
      <c r="EA2093" s="743">
        <v>45378</v>
      </c>
      <c r="EB2093" s="744">
        <v>45385</v>
      </c>
      <c r="EC2093" s="745">
        <v>45414</v>
      </c>
      <c r="ED2093" s="743">
        <v>45351</v>
      </c>
      <c r="EE2093" s="744">
        <v>45355</v>
      </c>
      <c r="EF2093" s="745">
        <v>45414</v>
      </c>
      <c r="EG2093" s="743">
        <v>45356</v>
      </c>
      <c r="EH2093" s="744">
        <v>45362</v>
      </c>
      <c r="EI2093" s="745">
        <v>45411</v>
      </c>
      <c r="EJ2093" s="743">
        <v>45322</v>
      </c>
      <c r="EK2093" s="744">
        <v>45328</v>
      </c>
      <c r="EL2093" s="745">
        <v>45415</v>
      </c>
      <c r="EM2093" s="743">
        <v>45344</v>
      </c>
      <c r="EN2093" s="744">
        <v>45350</v>
      </c>
      <c r="EO2093" s="745">
        <v>45415</v>
      </c>
    </row>
    <row r="2094" spans="1:145" ht="13.5" thickBot="1" x14ac:dyDescent="0.25">
      <c r="A2094" s="648">
        <v>2024</v>
      </c>
      <c r="B2094" s="656">
        <v>32</v>
      </c>
      <c r="C2094" s="651" t="s">
        <v>65048</v>
      </c>
      <c r="D2094" s="650">
        <v>213</v>
      </c>
      <c r="E2094" s="758">
        <v>45417</v>
      </c>
      <c r="F2094" s="942">
        <v>45423</v>
      </c>
      <c r="G2094" s="943"/>
      <c r="H2094" s="743">
        <v>45370</v>
      </c>
      <c r="I2094" s="744">
        <v>45376</v>
      </c>
      <c r="J2094" s="745">
        <v>45419</v>
      </c>
      <c r="K2094" s="743">
        <v>45347</v>
      </c>
      <c r="L2094" s="744">
        <v>45353</v>
      </c>
      <c r="M2094" s="745">
        <v>45418</v>
      </c>
      <c r="N2094" s="688"/>
      <c r="O2094" s="688"/>
      <c r="P2094" s="688"/>
      <c r="Q2094" s="743">
        <v>45357</v>
      </c>
      <c r="R2094" s="744">
        <v>45363</v>
      </c>
      <c r="S2094" s="745">
        <v>45418</v>
      </c>
      <c r="T2094" s="743">
        <v>45350</v>
      </c>
      <c r="U2094" s="744">
        <v>45356</v>
      </c>
      <c r="V2094" s="745">
        <v>45419</v>
      </c>
      <c r="W2094" s="743">
        <v>45357</v>
      </c>
      <c r="X2094" s="744">
        <v>45363</v>
      </c>
      <c r="Y2094" s="745">
        <v>45421</v>
      </c>
      <c r="Z2094" s="743">
        <v>45367</v>
      </c>
      <c r="AA2094" s="744">
        <v>45373</v>
      </c>
      <c r="AB2094" s="745">
        <v>45421</v>
      </c>
      <c r="AC2094" s="743">
        <v>45347</v>
      </c>
      <c r="AD2094" s="744">
        <v>45353</v>
      </c>
      <c r="AE2094" s="745">
        <v>45422</v>
      </c>
      <c r="AF2094" s="743">
        <v>45368</v>
      </c>
      <c r="AG2094" s="744">
        <v>45374</v>
      </c>
      <c r="AH2094" s="745">
        <v>45421</v>
      </c>
      <c r="AI2094" s="743">
        <v>45347</v>
      </c>
      <c r="AJ2094" s="744">
        <v>45353</v>
      </c>
      <c r="AK2094" s="745">
        <v>45421</v>
      </c>
      <c r="AL2094" s="743">
        <v>45357</v>
      </c>
      <c r="AM2094" s="744">
        <v>45363</v>
      </c>
      <c r="AN2094" s="745">
        <v>45419</v>
      </c>
      <c r="AO2094" s="746"/>
      <c r="AP2094" s="747"/>
      <c r="AQ2094" s="748"/>
      <c r="AR2094" s="743">
        <v>45350</v>
      </c>
      <c r="AS2094" s="744">
        <v>45356</v>
      </c>
      <c r="AT2094" s="745">
        <v>45418</v>
      </c>
      <c r="AU2094" s="746"/>
      <c r="AV2094" s="747"/>
      <c r="AW2094" s="748"/>
      <c r="AX2094" s="743">
        <v>45357</v>
      </c>
      <c r="AY2094" s="744">
        <v>45363</v>
      </c>
      <c r="AZ2094" s="745">
        <v>45419</v>
      </c>
      <c r="BA2094" s="746"/>
      <c r="BB2094" s="747"/>
      <c r="BC2094" s="748"/>
      <c r="BD2094" s="743">
        <v>45385</v>
      </c>
      <c r="BE2094" s="744">
        <v>45391</v>
      </c>
      <c r="BF2094" s="745">
        <v>45422</v>
      </c>
      <c r="BG2094" s="743">
        <v>45368</v>
      </c>
      <c r="BH2094" s="744">
        <v>45374</v>
      </c>
      <c r="BI2094" s="745">
        <v>45420</v>
      </c>
      <c r="BJ2094" s="743">
        <v>45368</v>
      </c>
      <c r="BK2094" s="744">
        <v>45374</v>
      </c>
      <c r="BL2094" s="745">
        <v>45420</v>
      </c>
      <c r="BM2094" s="743">
        <v>45361</v>
      </c>
      <c r="BN2094" s="744">
        <v>45367</v>
      </c>
      <c r="BO2094" s="745">
        <v>45419</v>
      </c>
      <c r="BP2094" s="743">
        <v>45368</v>
      </c>
      <c r="BQ2094" s="744">
        <v>45374</v>
      </c>
      <c r="BR2094" s="745">
        <v>45420</v>
      </c>
      <c r="BS2094" s="743">
        <v>45359</v>
      </c>
      <c r="BT2094" s="744">
        <v>45365</v>
      </c>
      <c r="BU2094" s="745">
        <v>45422</v>
      </c>
      <c r="BV2094" s="743">
        <v>45358</v>
      </c>
      <c r="BW2094" s="744">
        <v>45364</v>
      </c>
      <c r="BX2094" s="745">
        <v>45421</v>
      </c>
      <c r="BY2094" s="746"/>
      <c r="BZ2094" s="747"/>
      <c r="CA2094" s="748"/>
      <c r="CB2094" s="746"/>
      <c r="CC2094" s="747"/>
      <c r="CD2094" s="748"/>
      <c r="CE2094" s="746"/>
      <c r="CF2094" s="747"/>
      <c r="CG2094" s="748"/>
      <c r="CH2094" s="746"/>
      <c r="CI2094" s="747"/>
      <c r="CJ2094" s="748"/>
      <c r="CK2094" s="743">
        <v>45365</v>
      </c>
      <c r="CL2094" s="744">
        <v>45371</v>
      </c>
      <c r="CM2094" s="745">
        <v>45418</v>
      </c>
      <c r="CN2094" s="743">
        <v>45358</v>
      </c>
      <c r="CO2094" s="744">
        <v>45364</v>
      </c>
      <c r="CP2094" s="745">
        <v>45418</v>
      </c>
      <c r="CQ2094" s="746"/>
      <c r="CR2094" s="747"/>
      <c r="CS2094" s="748"/>
      <c r="CT2094" s="743">
        <v>45329</v>
      </c>
      <c r="CU2094" s="744">
        <v>45335</v>
      </c>
      <c r="CV2094" s="745">
        <v>45418</v>
      </c>
      <c r="CW2094" s="743">
        <v>45365</v>
      </c>
      <c r="CX2094" s="744">
        <v>45371</v>
      </c>
      <c r="CY2094" s="745">
        <v>45421</v>
      </c>
      <c r="CZ2094" s="743">
        <v>45351</v>
      </c>
      <c r="DA2094" s="744">
        <v>45357</v>
      </c>
      <c r="DB2094" s="745">
        <v>45421</v>
      </c>
      <c r="DC2094" s="743">
        <v>45340</v>
      </c>
      <c r="DD2094" s="744">
        <v>45346</v>
      </c>
      <c r="DE2094" s="745">
        <v>45420</v>
      </c>
      <c r="DF2094" s="743">
        <v>45343</v>
      </c>
      <c r="DG2094" s="744">
        <v>45349</v>
      </c>
      <c r="DH2094" s="745">
        <v>45418</v>
      </c>
      <c r="DI2094" s="743">
        <v>45354</v>
      </c>
      <c r="DJ2094" s="744">
        <v>45360</v>
      </c>
      <c r="DK2094" s="745">
        <v>45420</v>
      </c>
      <c r="DL2094" s="743">
        <v>45377</v>
      </c>
      <c r="DM2094" s="744">
        <v>45383</v>
      </c>
      <c r="DN2094" s="745">
        <v>45421</v>
      </c>
      <c r="DO2094" s="743">
        <v>45392</v>
      </c>
      <c r="DP2094" s="744">
        <v>45398</v>
      </c>
      <c r="DQ2094" s="745">
        <v>45418</v>
      </c>
      <c r="DR2094" s="743">
        <v>45349</v>
      </c>
      <c r="DS2094" s="744">
        <v>45355</v>
      </c>
      <c r="DT2094" s="745">
        <v>45420</v>
      </c>
      <c r="DU2094" s="743">
        <v>45358</v>
      </c>
      <c r="DV2094" s="744">
        <v>45364</v>
      </c>
      <c r="DW2094" s="745">
        <v>45421</v>
      </c>
      <c r="DX2094" s="743">
        <v>45356</v>
      </c>
      <c r="DY2094" s="744">
        <v>45362</v>
      </c>
      <c r="DZ2094" s="745">
        <v>45418</v>
      </c>
      <c r="EA2094" s="743">
        <v>45385</v>
      </c>
      <c r="EB2094" s="744">
        <v>45392</v>
      </c>
      <c r="EC2094" s="745">
        <v>45421</v>
      </c>
      <c r="ED2094" s="743">
        <v>45358</v>
      </c>
      <c r="EE2094" s="744">
        <v>45362</v>
      </c>
      <c r="EF2094" s="745">
        <v>45421</v>
      </c>
      <c r="EG2094" s="743">
        <v>45363</v>
      </c>
      <c r="EH2094" s="744">
        <v>45369</v>
      </c>
      <c r="EI2094" s="745">
        <v>45418</v>
      </c>
      <c r="EJ2094" s="743">
        <v>45329</v>
      </c>
      <c r="EK2094" s="744">
        <v>45335</v>
      </c>
      <c r="EL2094" s="745">
        <v>45422</v>
      </c>
      <c r="EM2094" s="743">
        <v>45351</v>
      </c>
      <c r="EN2094" s="744">
        <v>45357</v>
      </c>
      <c r="EO2094" s="745">
        <v>45422</v>
      </c>
    </row>
    <row r="2095" spans="1:145" ht="13.5" thickBot="1" x14ac:dyDescent="0.25">
      <c r="A2095" s="648">
        <v>2024</v>
      </c>
      <c r="B2095" s="656">
        <v>33</v>
      </c>
      <c r="C2095" s="651" t="s">
        <v>65048</v>
      </c>
      <c r="D2095" s="650">
        <v>213</v>
      </c>
      <c r="E2095" s="758">
        <v>45424</v>
      </c>
      <c r="F2095" s="942">
        <v>45430</v>
      </c>
      <c r="G2095" s="943"/>
      <c r="H2095" s="743">
        <v>45377</v>
      </c>
      <c r="I2095" s="744">
        <v>45383</v>
      </c>
      <c r="J2095" s="745">
        <v>45426</v>
      </c>
      <c r="K2095" s="743">
        <v>45354</v>
      </c>
      <c r="L2095" s="744">
        <v>45360</v>
      </c>
      <c r="M2095" s="745">
        <v>45425</v>
      </c>
      <c r="N2095" s="688"/>
      <c r="O2095" s="688"/>
      <c r="P2095" s="688"/>
      <c r="Q2095" s="743">
        <v>45364</v>
      </c>
      <c r="R2095" s="744">
        <v>45370</v>
      </c>
      <c r="S2095" s="745">
        <v>45425</v>
      </c>
      <c r="T2095" s="743">
        <v>45357</v>
      </c>
      <c r="U2095" s="744">
        <v>45363</v>
      </c>
      <c r="V2095" s="745">
        <v>45426</v>
      </c>
      <c r="W2095" s="743">
        <v>45364</v>
      </c>
      <c r="X2095" s="744">
        <v>45370</v>
      </c>
      <c r="Y2095" s="745">
        <v>45428</v>
      </c>
      <c r="Z2095" s="743">
        <v>45374</v>
      </c>
      <c r="AA2095" s="744">
        <v>45380</v>
      </c>
      <c r="AB2095" s="745">
        <v>45428</v>
      </c>
      <c r="AC2095" s="743">
        <v>45354</v>
      </c>
      <c r="AD2095" s="744">
        <v>45360</v>
      </c>
      <c r="AE2095" s="745">
        <v>45429</v>
      </c>
      <c r="AF2095" s="743">
        <v>45375</v>
      </c>
      <c r="AG2095" s="744">
        <v>45381</v>
      </c>
      <c r="AH2095" s="745">
        <v>45428</v>
      </c>
      <c r="AI2095" s="743">
        <v>45354</v>
      </c>
      <c r="AJ2095" s="744">
        <v>45360</v>
      </c>
      <c r="AK2095" s="745">
        <v>45428</v>
      </c>
      <c r="AL2095" s="743">
        <v>45364</v>
      </c>
      <c r="AM2095" s="744">
        <v>45370</v>
      </c>
      <c r="AN2095" s="745">
        <v>45426</v>
      </c>
      <c r="AO2095" s="746"/>
      <c r="AP2095" s="747"/>
      <c r="AQ2095" s="748"/>
      <c r="AR2095" s="743">
        <v>45357</v>
      </c>
      <c r="AS2095" s="744">
        <v>45363</v>
      </c>
      <c r="AT2095" s="745">
        <v>45425</v>
      </c>
      <c r="AU2095" s="746"/>
      <c r="AV2095" s="747"/>
      <c r="AW2095" s="748"/>
      <c r="AX2095" s="743">
        <v>45364</v>
      </c>
      <c r="AY2095" s="744">
        <v>45370</v>
      </c>
      <c r="AZ2095" s="745">
        <v>45426</v>
      </c>
      <c r="BA2095" s="746"/>
      <c r="BB2095" s="747"/>
      <c r="BC2095" s="748"/>
      <c r="BD2095" s="743">
        <v>45392</v>
      </c>
      <c r="BE2095" s="744">
        <v>45398</v>
      </c>
      <c r="BF2095" s="745">
        <v>45429</v>
      </c>
      <c r="BG2095" s="743">
        <v>45375</v>
      </c>
      <c r="BH2095" s="744">
        <v>45381</v>
      </c>
      <c r="BI2095" s="745">
        <v>45427</v>
      </c>
      <c r="BJ2095" s="743">
        <v>45375</v>
      </c>
      <c r="BK2095" s="744">
        <v>45381</v>
      </c>
      <c r="BL2095" s="745">
        <v>45427</v>
      </c>
      <c r="BM2095" s="743">
        <v>45368</v>
      </c>
      <c r="BN2095" s="744">
        <v>45374</v>
      </c>
      <c r="BO2095" s="745">
        <v>45426</v>
      </c>
      <c r="BP2095" s="743">
        <v>45375</v>
      </c>
      <c r="BQ2095" s="744">
        <v>45381</v>
      </c>
      <c r="BR2095" s="745">
        <v>45427</v>
      </c>
      <c r="BS2095" s="743">
        <v>45366</v>
      </c>
      <c r="BT2095" s="744">
        <v>45372</v>
      </c>
      <c r="BU2095" s="745">
        <v>45429</v>
      </c>
      <c r="BV2095" s="743">
        <v>45365</v>
      </c>
      <c r="BW2095" s="744">
        <v>45371</v>
      </c>
      <c r="BX2095" s="745">
        <v>45428</v>
      </c>
      <c r="BY2095" s="746"/>
      <c r="BZ2095" s="747"/>
      <c r="CA2095" s="748"/>
      <c r="CB2095" s="746"/>
      <c r="CC2095" s="747"/>
      <c r="CD2095" s="748"/>
      <c r="CE2095" s="746"/>
      <c r="CF2095" s="747"/>
      <c r="CG2095" s="748"/>
      <c r="CH2095" s="746"/>
      <c r="CI2095" s="747"/>
      <c r="CJ2095" s="748"/>
      <c r="CK2095" s="743">
        <v>45372</v>
      </c>
      <c r="CL2095" s="744">
        <v>45378</v>
      </c>
      <c r="CM2095" s="745">
        <v>45425</v>
      </c>
      <c r="CN2095" s="743">
        <v>45365</v>
      </c>
      <c r="CO2095" s="744">
        <v>45371</v>
      </c>
      <c r="CP2095" s="745">
        <v>45425</v>
      </c>
      <c r="CQ2095" s="746"/>
      <c r="CR2095" s="747"/>
      <c r="CS2095" s="748"/>
      <c r="CT2095" s="743">
        <v>45336</v>
      </c>
      <c r="CU2095" s="744">
        <v>45342</v>
      </c>
      <c r="CV2095" s="745">
        <v>45425</v>
      </c>
      <c r="CW2095" s="743">
        <v>45372</v>
      </c>
      <c r="CX2095" s="744">
        <v>45378</v>
      </c>
      <c r="CY2095" s="745">
        <v>45428</v>
      </c>
      <c r="CZ2095" s="743">
        <v>45358</v>
      </c>
      <c r="DA2095" s="744">
        <v>45364</v>
      </c>
      <c r="DB2095" s="745">
        <v>45428</v>
      </c>
      <c r="DC2095" s="743">
        <v>45347</v>
      </c>
      <c r="DD2095" s="744">
        <v>45353</v>
      </c>
      <c r="DE2095" s="745">
        <v>45427</v>
      </c>
      <c r="DF2095" s="743">
        <v>45350</v>
      </c>
      <c r="DG2095" s="744">
        <v>45356</v>
      </c>
      <c r="DH2095" s="745">
        <v>45425</v>
      </c>
      <c r="DI2095" s="743">
        <v>45361</v>
      </c>
      <c r="DJ2095" s="744">
        <v>45367</v>
      </c>
      <c r="DK2095" s="745">
        <v>45427</v>
      </c>
      <c r="DL2095" s="743">
        <v>45384</v>
      </c>
      <c r="DM2095" s="744">
        <v>45390</v>
      </c>
      <c r="DN2095" s="745">
        <v>45428</v>
      </c>
      <c r="DO2095" s="743">
        <v>45399</v>
      </c>
      <c r="DP2095" s="744">
        <v>45405</v>
      </c>
      <c r="DQ2095" s="745">
        <v>45425</v>
      </c>
      <c r="DR2095" s="743">
        <v>45356</v>
      </c>
      <c r="DS2095" s="744">
        <v>45362</v>
      </c>
      <c r="DT2095" s="745">
        <v>45427</v>
      </c>
      <c r="DU2095" s="743">
        <v>45365</v>
      </c>
      <c r="DV2095" s="744">
        <v>45371</v>
      </c>
      <c r="DW2095" s="745">
        <v>45428</v>
      </c>
      <c r="DX2095" s="743">
        <v>45363</v>
      </c>
      <c r="DY2095" s="744">
        <v>45369</v>
      </c>
      <c r="DZ2095" s="745">
        <v>45425</v>
      </c>
      <c r="EA2095" s="743">
        <v>45392</v>
      </c>
      <c r="EB2095" s="744">
        <v>45399</v>
      </c>
      <c r="EC2095" s="745">
        <v>45428</v>
      </c>
      <c r="ED2095" s="743">
        <v>45365</v>
      </c>
      <c r="EE2095" s="744">
        <v>45369</v>
      </c>
      <c r="EF2095" s="745">
        <v>45428</v>
      </c>
      <c r="EG2095" s="743">
        <v>45370</v>
      </c>
      <c r="EH2095" s="744">
        <v>45376</v>
      </c>
      <c r="EI2095" s="745">
        <v>45425</v>
      </c>
      <c r="EJ2095" s="743">
        <v>45336</v>
      </c>
      <c r="EK2095" s="744">
        <v>45342</v>
      </c>
      <c r="EL2095" s="745">
        <v>45429</v>
      </c>
      <c r="EM2095" s="743">
        <v>45358</v>
      </c>
      <c r="EN2095" s="744">
        <v>45364</v>
      </c>
      <c r="EO2095" s="745">
        <v>45429</v>
      </c>
    </row>
    <row r="2096" spans="1:145" ht="13.5" thickBot="1" x14ac:dyDescent="0.25">
      <c r="A2096" s="648">
        <v>2024</v>
      </c>
      <c r="B2096" s="656">
        <v>34</v>
      </c>
      <c r="C2096" s="651" t="s">
        <v>65048</v>
      </c>
      <c r="D2096" s="650">
        <v>213</v>
      </c>
      <c r="E2096" s="758">
        <v>45431</v>
      </c>
      <c r="F2096" s="942">
        <v>45437</v>
      </c>
      <c r="G2096" s="943"/>
      <c r="H2096" s="743">
        <v>45384</v>
      </c>
      <c r="I2096" s="744">
        <v>45390</v>
      </c>
      <c r="J2096" s="745">
        <v>45433</v>
      </c>
      <c r="K2096" s="743">
        <v>45361</v>
      </c>
      <c r="L2096" s="744">
        <v>45367</v>
      </c>
      <c r="M2096" s="745">
        <v>45432</v>
      </c>
      <c r="N2096" s="688"/>
      <c r="O2096" s="688"/>
      <c r="P2096" s="688"/>
      <c r="Q2096" s="743">
        <v>45371</v>
      </c>
      <c r="R2096" s="744">
        <v>45377</v>
      </c>
      <c r="S2096" s="745">
        <v>45432</v>
      </c>
      <c r="T2096" s="743">
        <v>45364</v>
      </c>
      <c r="U2096" s="744">
        <v>45370</v>
      </c>
      <c r="V2096" s="745">
        <v>45433</v>
      </c>
      <c r="W2096" s="743">
        <v>45371</v>
      </c>
      <c r="X2096" s="744">
        <v>45377</v>
      </c>
      <c r="Y2096" s="745">
        <v>45435</v>
      </c>
      <c r="Z2096" s="743">
        <v>45381</v>
      </c>
      <c r="AA2096" s="744">
        <v>45387</v>
      </c>
      <c r="AB2096" s="745">
        <v>45435</v>
      </c>
      <c r="AC2096" s="743">
        <v>45361</v>
      </c>
      <c r="AD2096" s="744">
        <v>45367</v>
      </c>
      <c r="AE2096" s="745">
        <v>45436</v>
      </c>
      <c r="AF2096" s="743">
        <v>45382</v>
      </c>
      <c r="AG2096" s="744">
        <v>45388</v>
      </c>
      <c r="AH2096" s="745">
        <v>45435</v>
      </c>
      <c r="AI2096" s="743">
        <v>45361</v>
      </c>
      <c r="AJ2096" s="744">
        <v>45367</v>
      </c>
      <c r="AK2096" s="745">
        <v>45435</v>
      </c>
      <c r="AL2096" s="743">
        <v>45371</v>
      </c>
      <c r="AM2096" s="744">
        <v>45377</v>
      </c>
      <c r="AN2096" s="745">
        <v>45433</v>
      </c>
      <c r="AO2096" s="746"/>
      <c r="AP2096" s="747"/>
      <c r="AQ2096" s="748"/>
      <c r="AR2096" s="743">
        <v>45364</v>
      </c>
      <c r="AS2096" s="744">
        <v>45370</v>
      </c>
      <c r="AT2096" s="745">
        <v>45432</v>
      </c>
      <c r="AU2096" s="746"/>
      <c r="AV2096" s="747"/>
      <c r="AW2096" s="748"/>
      <c r="AX2096" s="743">
        <v>45371</v>
      </c>
      <c r="AY2096" s="744">
        <v>45377</v>
      </c>
      <c r="AZ2096" s="745">
        <v>45433</v>
      </c>
      <c r="BA2096" s="746"/>
      <c r="BB2096" s="747"/>
      <c r="BC2096" s="748"/>
      <c r="BD2096" s="743">
        <v>45399</v>
      </c>
      <c r="BE2096" s="744">
        <v>45405</v>
      </c>
      <c r="BF2096" s="745">
        <v>45436</v>
      </c>
      <c r="BG2096" s="743">
        <v>45382</v>
      </c>
      <c r="BH2096" s="744">
        <v>45388</v>
      </c>
      <c r="BI2096" s="745">
        <v>45434</v>
      </c>
      <c r="BJ2096" s="743">
        <v>45382</v>
      </c>
      <c r="BK2096" s="744">
        <v>45388</v>
      </c>
      <c r="BL2096" s="745">
        <v>45434</v>
      </c>
      <c r="BM2096" s="743">
        <v>45375</v>
      </c>
      <c r="BN2096" s="744">
        <v>45381</v>
      </c>
      <c r="BO2096" s="745">
        <v>45433</v>
      </c>
      <c r="BP2096" s="743">
        <v>45382</v>
      </c>
      <c r="BQ2096" s="744">
        <v>45388</v>
      </c>
      <c r="BR2096" s="745">
        <v>45434</v>
      </c>
      <c r="BS2096" s="743">
        <v>45373</v>
      </c>
      <c r="BT2096" s="744">
        <v>45379</v>
      </c>
      <c r="BU2096" s="745">
        <v>45436</v>
      </c>
      <c r="BV2096" s="743">
        <v>45372</v>
      </c>
      <c r="BW2096" s="744">
        <v>45378</v>
      </c>
      <c r="BX2096" s="745">
        <v>45435</v>
      </c>
      <c r="BY2096" s="746"/>
      <c r="BZ2096" s="747"/>
      <c r="CA2096" s="748"/>
      <c r="CB2096" s="746"/>
      <c r="CC2096" s="747"/>
      <c r="CD2096" s="748"/>
      <c r="CE2096" s="746"/>
      <c r="CF2096" s="747"/>
      <c r="CG2096" s="748"/>
      <c r="CH2096" s="746"/>
      <c r="CI2096" s="747"/>
      <c r="CJ2096" s="748"/>
      <c r="CK2096" s="743">
        <v>45379</v>
      </c>
      <c r="CL2096" s="744">
        <v>45385</v>
      </c>
      <c r="CM2096" s="745">
        <v>45432</v>
      </c>
      <c r="CN2096" s="743">
        <v>45372</v>
      </c>
      <c r="CO2096" s="744">
        <v>45378</v>
      </c>
      <c r="CP2096" s="745">
        <v>45432</v>
      </c>
      <c r="CQ2096" s="746"/>
      <c r="CR2096" s="747"/>
      <c r="CS2096" s="748"/>
      <c r="CT2096" s="743">
        <v>45343</v>
      </c>
      <c r="CU2096" s="744">
        <v>45349</v>
      </c>
      <c r="CV2096" s="745">
        <v>45432</v>
      </c>
      <c r="CW2096" s="743">
        <v>45379</v>
      </c>
      <c r="CX2096" s="744">
        <v>45385</v>
      </c>
      <c r="CY2096" s="745">
        <v>45435</v>
      </c>
      <c r="CZ2096" s="743">
        <v>45365</v>
      </c>
      <c r="DA2096" s="744">
        <v>45371</v>
      </c>
      <c r="DB2096" s="745">
        <v>45435</v>
      </c>
      <c r="DC2096" s="743">
        <v>45354</v>
      </c>
      <c r="DD2096" s="744">
        <v>45360</v>
      </c>
      <c r="DE2096" s="745">
        <v>45434</v>
      </c>
      <c r="DF2096" s="743">
        <v>45357</v>
      </c>
      <c r="DG2096" s="744">
        <v>45363</v>
      </c>
      <c r="DH2096" s="745">
        <v>45432</v>
      </c>
      <c r="DI2096" s="743">
        <v>45368</v>
      </c>
      <c r="DJ2096" s="744">
        <v>45374</v>
      </c>
      <c r="DK2096" s="745">
        <v>45434</v>
      </c>
      <c r="DL2096" s="743">
        <v>45391</v>
      </c>
      <c r="DM2096" s="744">
        <v>45397</v>
      </c>
      <c r="DN2096" s="745">
        <v>45435</v>
      </c>
      <c r="DO2096" s="743">
        <v>45406</v>
      </c>
      <c r="DP2096" s="744">
        <v>45412</v>
      </c>
      <c r="DQ2096" s="745">
        <v>45432</v>
      </c>
      <c r="DR2096" s="743">
        <v>45363</v>
      </c>
      <c r="DS2096" s="744">
        <v>45369</v>
      </c>
      <c r="DT2096" s="745">
        <v>45434</v>
      </c>
      <c r="DU2096" s="743">
        <v>45372</v>
      </c>
      <c r="DV2096" s="744">
        <v>45378</v>
      </c>
      <c r="DW2096" s="745">
        <v>45435</v>
      </c>
      <c r="DX2096" s="743">
        <v>45370</v>
      </c>
      <c r="DY2096" s="744">
        <v>45376</v>
      </c>
      <c r="DZ2096" s="745">
        <v>45432</v>
      </c>
      <c r="EA2096" s="743">
        <v>45399</v>
      </c>
      <c r="EB2096" s="744">
        <v>45406</v>
      </c>
      <c r="EC2096" s="745">
        <v>45435</v>
      </c>
      <c r="ED2096" s="743">
        <v>45372</v>
      </c>
      <c r="EE2096" s="744">
        <v>45376</v>
      </c>
      <c r="EF2096" s="745">
        <v>45435</v>
      </c>
      <c r="EG2096" s="743">
        <v>45377</v>
      </c>
      <c r="EH2096" s="744">
        <v>45383</v>
      </c>
      <c r="EI2096" s="745">
        <v>45432</v>
      </c>
      <c r="EJ2096" s="743">
        <v>45343</v>
      </c>
      <c r="EK2096" s="744">
        <v>45349</v>
      </c>
      <c r="EL2096" s="745">
        <v>45436</v>
      </c>
      <c r="EM2096" s="743">
        <v>45365</v>
      </c>
      <c r="EN2096" s="744">
        <v>45371</v>
      </c>
      <c r="EO2096" s="745">
        <v>45436</v>
      </c>
    </row>
    <row r="2097" spans="1:145" ht="13.5" thickBot="1" x14ac:dyDescent="0.25">
      <c r="A2097" s="648">
        <v>2024</v>
      </c>
      <c r="B2097" s="656">
        <v>35</v>
      </c>
      <c r="C2097" s="651" t="s">
        <v>65048</v>
      </c>
      <c r="D2097" s="650">
        <v>213</v>
      </c>
      <c r="E2097" s="758">
        <v>45438</v>
      </c>
      <c r="F2097" s="942">
        <v>45444</v>
      </c>
      <c r="G2097" s="943"/>
      <c r="H2097" s="743">
        <v>45391</v>
      </c>
      <c r="I2097" s="744">
        <v>45397</v>
      </c>
      <c r="J2097" s="745">
        <v>45440</v>
      </c>
      <c r="K2097" s="743">
        <v>45368</v>
      </c>
      <c r="L2097" s="744">
        <v>45374</v>
      </c>
      <c r="M2097" s="745">
        <v>45439</v>
      </c>
      <c r="N2097" s="688"/>
      <c r="O2097" s="688"/>
      <c r="P2097" s="688"/>
      <c r="Q2097" s="743">
        <v>45378</v>
      </c>
      <c r="R2097" s="744">
        <v>45384</v>
      </c>
      <c r="S2097" s="745">
        <v>45439</v>
      </c>
      <c r="T2097" s="743">
        <v>45371</v>
      </c>
      <c r="U2097" s="744">
        <v>45377</v>
      </c>
      <c r="V2097" s="745">
        <v>45440</v>
      </c>
      <c r="W2097" s="743">
        <v>45378</v>
      </c>
      <c r="X2097" s="744">
        <v>45384</v>
      </c>
      <c r="Y2097" s="745">
        <v>45442</v>
      </c>
      <c r="Z2097" s="743">
        <v>45388</v>
      </c>
      <c r="AA2097" s="744">
        <v>45394</v>
      </c>
      <c r="AB2097" s="745">
        <v>45442</v>
      </c>
      <c r="AC2097" s="743">
        <v>45368</v>
      </c>
      <c r="AD2097" s="744">
        <v>45374</v>
      </c>
      <c r="AE2097" s="745">
        <v>45443</v>
      </c>
      <c r="AF2097" s="743">
        <v>45389</v>
      </c>
      <c r="AG2097" s="744">
        <v>45395</v>
      </c>
      <c r="AH2097" s="745">
        <v>45442</v>
      </c>
      <c r="AI2097" s="743">
        <v>45368</v>
      </c>
      <c r="AJ2097" s="744">
        <v>45374</v>
      </c>
      <c r="AK2097" s="745">
        <v>45442</v>
      </c>
      <c r="AL2097" s="743">
        <v>45378</v>
      </c>
      <c r="AM2097" s="744">
        <v>45384</v>
      </c>
      <c r="AN2097" s="745">
        <v>45440</v>
      </c>
      <c r="AO2097" s="746"/>
      <c r="AP2097" s="747"/>
      <c r="AQ2097" s="748"/>
      <c r="AR2097" s="743">
        <v>45371</v>
      </c>
      <c r="AS2097" s="744">
        <v>45377</v>
      </c>
      <c r="AT2097" s="745">
        <v>45439</v>
      </c>
      <c r="AU2097" s="746"/>
      <c r="AV2097" s="747"/>
      <c r="AW2097" s="748"/>
      <c r="AX2097" s="743">
        <v>45378</v>
      </c>
      <c r="AY2097" s="744">
        <v>45384</v>
      </c>
      <c r="AZ2097" s="745">
        <v>45440</v>
      </c>
      <c r="BA2097" s="746"/>
      <c r="BB2097" s="747"/>
      <c r="BC2097" s="748"/>
      <c r="BD2097" s="743">
        <v>45406</v>
      </c>
      <c r="BE2097" s="744">
        <v>45412</v>
      </c>
      <c r="BF2097" s="745">
        <v>45443</v>
      </c>
      <c r="BG2097" s="743">
        <v>45389</v>
      </c>
      <c r="BH2097" s="744">
        <v>45395</v>
      </c>
      <c r="BI2097" s="745">
        <v>45441</v>
      </c>
      <c r="BJ2097" s="743">
        <v>45389</v>
      </c>
      <c r="BK2097" s="744">
        <v>45395</v>
      </c>
      <c r="BL2097" s="745">
        <v>45441</v>
      </c>
      <c r="BM2097" s="743">
        <v>45382</v>
      </c>
      <c r="BN2097" s="744">
        <v>45388</v>
      </c>
      <c r="BO2097" s="745">
        <v>45440</v>
      </c>
      <c r="BP2097" s="743">
        <v>45389</v>
      </c>
      <c r="BQ2097" s="744">
        <v>45395</v>
      </c>
      <c r="BR2097" s="745">
        <v>45441</v>
      </c>
      <c r="BS2097" s="743">
        <v>45380</v>
      </c>
      <c r="BT2097" s="744">
        <v>45386</v>
      </c>
      <c r="BU2097" s="745">
        <v>45443</v>
      </c>
      <c r="BV2097" s="743">
        <v>45379</v>
      </c>
      <c r="BW2097" s="744">
        <v>45385</v>
      </c>
      <c r="BX2097" s="745">
        <v>45442</v>
      </c>
      <c r="BY2097" s="746"/>
      <c r="BZ2097" s="747"/>
      <c r="CA2097" s="748"/>
      <c r="CB2097" s="746"/>
      <c r="CC2097" s="747"/>
      <c r="CD2097" s="748"/>
      <c r="CE2097" s="746"/>
      <c r="CF2097" s="747"/>
      <c r="CG2097" s="748"/>
      <c r="CH2097" s="746"/>
      <c r="CI2097" s="747"/>
      <c r="CJ2097" s="748"/>
      <c r="CK2097" s="743">
        <v>45386</v>
      </c>
      <c r="CL2097" s="744">
        <v>45392</v>
      </c>
      <c r="CM2097" s="745">
        <v>45439</v>
      </c>
      <c r="CN2097" s="743">
        <v>45379</v>
      </c>
      <c r="CO2097" s="744">
        <v>45385</v>
      </c>
      <c r="CP2097" s="745">
        <v>45439</v>
      </c>
      <c r="CQ2097" s="746"/>
      <c r="CR2097" s="747"/>
      <c r="CS2097" s="748"/>
      <c r="CT2097" s="743">
        <v>45350</v>
      </c>
      <c r="CU2097" s="744">
        <v>45356</v>
      </c>
      <c r="CV2097" s="745">
        <v>45439</v>
      </c>
      <c r="CW2097" s="743">
        <v>45386</v>
      </c>
      <c r="CX2097" s="744">
        <v>45392</v>
      </c>
      <c r="CY2097" s="745">
        <v>45442</v>
      </c>
      <c r="CZ2097" s="743">
        <v>45372</v>
      </c>
      <c r="DA2097" s="744">
        <v>45378</v>
      </c>
      <c r="DB2097" s="745">
        <v>45442</v>
      </c>
      <c r="DC2097" s="743">
        <v>45361</v>
      </c>
      <c r="DD2097" s="744">
        <v>45367</v>
      </c>
      <c r="DE2097" s="745">
        <v>45441</v>
      </c>
      <c r="DF2097" s="743">
        <v>45364</v>
      </c>
      <c r="DG2097" s="744">
        <v>45370</v>
      </c>
      <c r="DH2097" s="745">
        <v>45439</v>
      </c>
      <c r="DI2097" s="743">
        <v>45375</v>
      </c>
      <c r="DJ2097" s="744">
        <v>45381</v>
      </c>
      <c r="DK2097" s="745">
        <v>45441</v>
      </c>
      <c r="DL2097" s="743">
        <v>45398</v>
      </c>
      <c r="DM2097" s="744">
        <v>45404</v>
      </c>
      <c r="DN2097" s="745">
        <v>45442</v>
      </c>
      <c r="DO2097" s="743">
        <v>45413</v>
      </c>
      <c r="DP2097" s="744">
        <v>45419</v>
      </c>
      <c r="DQ2097" s="745">
        <v>45439</v>
      </c>
      <c r="DR2097" s="743">
        <v>45370</v>
      </c>
      <c r="DS2097" s="744">
        <v>45376</v>
      </c>
      <c r="DT2097" s="745">
        <v>45441</v>
      </c>
      <c r="DU2097" s="743">
        <v>45379</v>
      </c>
      <c r="DV2097" s="744">
        <v>45385</v>
      </c>
      <c r="DW2097" s="745">
        <v>45442</v>
      </c>
      <c r="DX2097" s="743">
        <v>45377</v>
      </c>
      <c r="DY2097" s="744">
        <v>45383</v>
      </c>
      <c r="DZ2097" s="745">
        <v>45439</v>
      </c>
      <c r="EA2097" s="743">
        <v>45406</v>
      </c>
      <c r="EB2097" s="744">
        <v>45413</v>
      </c>
      <c r="EC2097" s="745">
        <v>45442</v>
      </c>
      <c r="ED2097" s="743">
        <v>45379</v>
      </c>
      <c r="EE2097" s="744">
        <v>45383</v>
      </c>
      <c r="EF2097" s="745">
        <v>45442</v>
      </c>
      <c r="EG2097" s="743">
        <v>45384</v>
      </c>
      <c r="EH2097" s="744">
        <v>45390</v>
      </c>
      <c r="EI2097" s="745">
        <v>45439</v>
      </c>
      <c r="EJ2097" s="743">
        <v>45350</v>
      </c>
      <c r="EK2097" s="744">
        <v>45356</v>
      </c>
      <c r="EL2097" s="745">
        <v>45443</v>
      </c>
      <c r="EM2097" s="743">
        <v>45372</v>
      </c>
      <c r="EN2097" s="744">
        <v>45378</v>
      </c>
      <c r="EO2097" s="745">
        <v>45443</v>
      </c>
    </row>
    <row r="2098" spans="1:145" ht="13.5" thickBot="1" x14ac:dyDescent="0.25">
      <c r="A2098" s="648">
        <v>2024</v>
      </c>
      <c r="B2098" s="656">
        <v>36</v>
      </c>
      <c r="C2098" s="651" t="s">
        <v>65048</v>
      </c>
      <c r="D2098" s="650">
        <v>213</v>
      </c>
      <c r="E2098" s="758">
        <v>45445</v>
      </c>
      <c r="F2098" s="942">
        <v>45451</v>
      </c>
      <c r="G2098" s="943"/>
      <c r="H2098" s="743">
        <v>45398</v>
      </c>
      <c r="I2098" s="744">
        <v>45404</v>
      </c>
      <c r="J2098" s="745">
        <v>45447</v>
      </c>
      <c r="K2098" s="743">
        <v>45375</v>
      </c>
      <c r="L2098" s="744">
        <v>45381</v>
      </c>
      <c r="M2098" s="745">
        <v>45446</v>
      </c>
      <c r="N2098" s="688"/>
      <c r="O2098" s="688"/>
      <c r="P2098" s="688"/>
      <c r="Q2098" s="743">
        <v>45385</v>
      </c>
      <c r="R2098" s="744">
        <v>45391</v>
      </c>
      <c r="S2098" s="745">
        <v>45446</v>
      </c>
      <c r="T2098" s="743">
        <v>45378</v>
      </c>
      <c r="U2098" s="744">
        <v>45384</v>
      </c>
      <c r="V2098" s="745">
        <v>45447</v>
      </c>
      <c r="W2098" s="743">
        <v>45385</v>
      </c>
      <c r="X2098" s="744">
        <v>45391</v>
      </c>
      <c r="Y2098" s="745">
        <v>45449</v>
      </c>
      <c r="Z2098" s="743">
        <v>45395</v>
      </c>
      <c r="AA2098" s="744">
        <v>45401</v>
      </c>
      <c r="AB2098" s="745">
        <v>45449</v>
      </c>
      <c r="AC2098" s="743">
        <v>45375</v>
      </c>
      <c r="AD2098" s="744">
        <v>45381</v>
      </c>
      <c r="AE2098" s="745">
        <v>45450</v>
      </c>
      <c r="AF2098" s="743">
        <v>45396</v>
      </c>
      <c r="AG2098" s="744">
        <v>45402</v>
      </c>
      <c r="AH2098" s="745">
        <v>45449</v>
      </c>
      <c r="AI2098" s="743">
        <v>45375</v>
      </c>
      <c r="AJ2098" s="744">
        <v>45381</v>
      </c>
      <c r="AK2098" s="745">
        <v>45449</v>
      </c>
      <c r="AL2098" s="743">
        <v>45385</v>
      </c>
      <c r="AM2098" s="744">
        <v>45391</v>
      </c>
      <c r="AN2098" s="745">
        <v>45447</v>
      </c>
      <c r="AO2098" s="746"/>
      <c r="AP2098" s="747"/>
      <c r="AQ2098" s="748"/>
      <c r="AR2098" s="743">
        <v>45378</v>
      </c>
      <c r="AS2098" s="744">
        <v>45384</v>
      </c>
      <c r="AT2098" s="745">
        <v>45446</v>
      </c>
      <c r="AU2098" s="746"/>
      <c r="AV2098" s="747"/>
      <c r="AW2098" s="748"/>
      <c r="AX2098" s="743">
        <v>45385</v>
      </c>
      <c r="AY2098" s="744">
        <v>45391</v>
      </c>
      <c r="AZ2098" s="745">
        <v>45447</v>
      </c>
      <c r="BA2098" s="746"/>
      <c r="BB2098" s="747"/>
      <c r="BC2098" s="748"/>
      <c r="BD2098" s="743">
        <v>45413</v>
      </c>
      <c r="BE2098" s="744">
        <v>45419</v>
      </c>
      <c r="BF2098" s="745">
        <v>45450</v>
      </c>
      <c r="BG2098" s="743">
        <v>45396</v>
      </c>
      <c r="BH2098" s="744">
        <v>45402</v>
      </c>
      <c r="BI2098" s="745">
        <v>45448</v>
      </c>
      <c r="BJ2098" s="743">
        <v>45396</v>
      </c>
      <c r="BK2098" s="744">
        <v>45402</v>
      </c>
      <c r="BL2098" s="745">
        <v>45448</v>
      </c>
      <c r="BM2098" s="743">
        <v>45389</v>
      </c>
      <c r="BN2098" s="744">
        <v>45395</v>
      </c>
      <c r="BO2098" s="745">
        <v>45447</v>
      </c>
      <c r="BP2098" s="743">
        <v>45396</v>
      </c>
      <c r="BQ2098" s="744">
        <v>45402</v>
      </c>
      <c r="BR2098" s="745">
        <v>45448</v>
      </c>
      <c r="BS2098" s="743">
        <v>45387</v>
      </c>
      <c r="BT2098" s="744">
        <v>45393</v>
      </c>
      <c r="BU2098" s="745">
        <v>45450</v>
      </c>
      <c r="BV2098" s="743">
        <v>45386</v>
      </c>
      <c r="BW2098" s="744">
        <v>45392</v>
      </c>
      <c r="BX2098" s="745">
        <v>45449</v>
      </c>
      <c r="BY2098" s="746"/>
      <c r="BZ2098" s="747"/>
      <c r="CA2098" s="748"/>
      <c r="CB2098" s="746"/>
      <c r="CC2098" s="747"/>
      <c r="CD2098" s="748"/>
      <c r="CE2098" s="746"/>
      <c r="CF2098" s="747"/>
      <c r="CG2098" s="748"/>
      <c r="CH2098" s="746"/>
      <c r="CI2098" s="747"/>
      <c r="CJ2098" s="748"/>
      <c r="CK2098" s="743">
        <v>45393</v>
      </c>
      <c r="CL2098" s="744">
        <v>45399</v>
      </c>
      <c r="CM2098" s="745">
        <v>45446</v>
      </c>
      <c r="CN2098" s="743">
        <v>45386</v>
      </c>
      <c r="CO2098" s="744">
        <v>45392</v>
      </c>
      <c r="CP2098" s="745">
        <v>45446</v>
      </c>
      <c r="CQ2098" s="746"/>
      <c r="CR2098" s="747"/>
      <c r="CS2098" s="748"/>
      <c r="CT2098" s="743">
        <v>45357</v>
      </c>
      <c r="CU2098" s="744">
        <v>45363</v>
      </c>
      <c r="CV2098" s="745">
        <v>45446</v>
      </c>
      <c r="CW2098" s="743">
        <v>45393</v>
      </c>
      <c r="CX2098" s="744">
        <v>45399</v>
      </c>
      <c r="CY2098" s="745">
        <v>45449</v>
      </c>
      <c r="CZ2098" s="743">
        <v>45379</v>
      </c>
      <c r="DA2098" s="744">
        <v>45385</v>
      </c>
      <c r="DB2098" s="745">
        <v>45449</v>
      </c>
      <c r="DC2098" s="743">
        <v>45368</v>
      </c>
      <c r="DD2098" s="744">
        <v>45374</v>
      </c>
      <c r="DE2098" s="745">
        <v>45448</v>
      </c>
      <c r="DF2098" s="743">
        <v>45371</v>
      </c>
      <c r="DG2098" s="744">
        <v>45377</v>
      </c>
      <c r="DH2098" s="745">
        <v>45446</v>
      </c>
      <c r="DI2098" s="743">
        <v>45382</v>
      </c>
      <c r="DJ2098" s="744">
        <v>45388</v>
      </c>
      <c r="DK2098" s="745">
        <v>45448</v>
      </c>
      <c r="DL2098" s="743">
        <v>45405</v>
      </c>
      <c r="DM2098" s="744">
        <v>45411</v>
      </c>
      <c r="DN2098" s="745">
        <v>45449</v>
      </c>
      <c r="DO2098" s="743">
        <v>45420</v>
      </c>
      <c r="DP2098" s="744">
        <v>45426</v>
      </c>
      <c r="DQ2098" s="745">
        <v>45446</v>
      </c>
      <c r="DR2098" s="743">
        <v>45377</v>
      </c>
      <c r="DS2098" s="744">
        <v>45383</v>
      </c>
      <c r="DT2098" s="745">
        <v>45448</v>
      </c>
      <c r="DU2098" s="743">
        <v>45386</v>
      </c>
      <c r="DV2098" s="744">
        <v>45392</v>
      </c>
      <c r="DW2098" s="745">
        <v>45449</v>
      </c>
      <c r="DX2098" s="743">
        <v>45384</v>
      </c>
      <c r="DY2098" s="744">
        <v>45390</v>
      </c>
      <c r="DZ2098" s="745">
        <v>45446</v>
      </c>
      <c r="EA2098" s="743">
        <v>45413</v>
      </c>
      <c r="EB2098" s="744">
        <v>45420</v>
      </c>
      <c r="EC2098" s="745">
        <v>45449</v>
      </c>
      <c r="ED2098" s="743">
        <v>45386</v>
      </c>
      <c r="EE2098" s="744">
        <v>45390</v>
      </c>
      <c r="EF2098" s="745">
        <v>45449</v>
      </c>
      <c r="EG2098" s="743">
        <v>45391</v>
      </c>
      <c r="EH2098" s="744">
        <v>45397</v>
      </c>
      <c r="EI2098" s="745">
        <v>45446</v>
      </c>
      <c r="EJ2098" s="743">
        <v>45357</v>
      </c>
      <c r="EK2098" s="744">
        <v>45363</v>
      </c>
      <c r="EL2098" s="745">
        <v>45450</v>
      </c>
      <c r="EM2098" s="743">
        <v>45379</v>
      </c>
      <c r="EN2098" s="744">
        <v>45385</v>
      </c>
      <c r="EO2098" s="745">
        <v>45450</v>
      </c>
    </row>
    <row r="2099" spans="1:145" ht="13.5" thickBot="1" x14ac:dyDescent="0.25">
      <c r="A2099" s="648">
        <v>2024</v>
      </c>
      <c r="B2099" s="656">
        <v>37</v>
      </c>
      <c r="C2099" s="651" t="s">
        <v>65048</v>
      </c>
      <c r="D2099" s="650">
        <v>213</v>
      </c>
      <c r="E2099" s="758">
        <v>45452</v>
      </c>
      <c r="F2099" s="942">
        <v>45458</v>
      </c>
      <c r="G2099" s="943"/>
      <c r="H2099" s="743">
        <v>45405</v>
      </c>
      <c r="I2099" s="744">
        <v>45411</v>
      </c>
      <c r="J2099" s="745">
        <v>45454</v>
      </c>
      <c r="K2099" s="743">
        <v>45382</v>
      </c>
      <c r="L2099" s="744">
        <v>45388</v>
      </c>
      <c r="M2099" s="745">
        <v>45453</v>
      </c>
      <c r="N2099" s="688"/>
      <c r="O2099" s="688"/>
      <c r="P2099" s="688"/>
      <c r="Q2099" s="743">
        <v>45392</v>
      </c>
      <c r="R2099" s="744">
        <v>45398</v>
      </c>
      <c r="S2099" s="745">
        <v>45453</v>
      </c>
      <c r="T2099" s="743">
        <v>45385</v>
      </c>
      <c r="U2099" s="744">
        <v>45391</v>
      </c>
      <c r="V2099" s="745">
        <v>45454</v>
      </c>
      <c r="W2099" s="743">
        <v>45392</v>
      </c>
      <c r="X2099" s="744">
        <v>45398</v>
      </c>
      <c r="Y2099" s="745">
        <v>45456</v>
      </c>
      <c r="Z2099" s="743">
        <v>45402</v>
      </c>
      <c r="AA2099" s="744">
        <v>45408</v>
      </c>
      <c r="AB2099" s="745">
        <v>45456</v>
      </c>
      <c r="AC2099" s="743">
        <v>45382</v>
      </c>
      <c r="AD2099" s="744">
        <v>45388</v>
      </c>
      <c r="AE2099" s="745">
        <v>45457</v>
      </c>
      <c r="AF2099" s="743">
        <v>45403</v>
      </c>
      <c r="AG2099" s="744">
        <v>45409</v>
      </c>
      <c r="AH2099" s="745">
        <v>45456</v>
      </c>
      <c r="AI2099" s="743">
        <v>45382</v>
      </c>
      <c r="AJ2099" s="744">
        <v>45388</v>
      </c>
      <c r="AK2099" s="745">
        <v>45456</v>
      </c>
      <c r="AL2099" s="743">
        <v>45392</v>
      </c>
      <c r="AM2099" s="744">
        <v>45398</v>
      </c>
      <c r="AN2099" s="745">
        <v>45454</v>
      </c>
      <c r="AO2099" s="746"/>
      <c r="AP2099" s="747"/>
      <c r="AQ2099" s="748"/>
      <c r="AR2099" s="743">
        <v>45385</v>
      </c>
      <c r="AS2099" s="744">
        <v>45391</v>
      </c>
      <c r="AT2099" s="745">
        <v>45453</v>
      </c>
      <c r="AU2099" s="746"/>
      <c r="AV2099" s="747"/>
      <c r="AW2099" s="748"/>
      <c r="AX2099" s="743">
        <v>45392</v>
      </c>
      <c r="AY2099" s="744">
        <v>45398</v>
      </c>
      <c r="AZ2099" s="745">
        <v>45454</v>
      </c>
      <c r="BA2099" s="746"/>
      <c r="BB2099" s="747"/>
      <c r="BC2099" s="748"/>
      <c r="BD2099" s="743">
        <v>45420</v>
      </c>
      <c r="BE2099" s="744">
        <v>45426</v>
      </c>
      <c r="BF2099" s="745">
        <v>45457</v>
      </c>
      <c r="BG2099" s="743">
        <v>45403</v>
      </c>
      <c r="BH2099" s="744">
        <v>45409</v>
      </c>
      <c r="BI2099" s="745">
        <v>45455</v>
      </c>
      <c r="BJ2099" s="743">
        <v>45403</v>
      </c>
      <c r="BK2099" s="744">
        <v>45409</v>
      </c>
      <c r="BL2099" s="745">
        <v>45455</v>
      </c>
      <c r="BM2099" s="743">
        <v>45396</v>
      </c>
      <c r="BN2099" s="744">
        <v>45402</v>
      </c>
      <c r="BO2099" s="745">
        <v>45454</v>
      </c>
      <c r="BP2099" s="743">
        <v>45403</v>
      </c>
      <c r="BQ2099" s="744">
        <v>45409</v>
      </c>
      <c r="BR2099" s="745">
        <v>45455</v>
      </c>
      <c r="BS2099" s="743">
        <v>45394</v>
      </c>
      <c r="BT2099" s="744">
        <v>45400</v>
      </c>
      <c r="BU2099" s="745">
        <v>45457</v>
      </c>
      <c r="BV2099" s="743">
        <v>45393</v>
      </c>
      <c r="BW2099" s="744">
        <v>45399</v>
      </c>
      <c r="BX2099" s="745">
        <v>45456</v>
      </c>
      <c r="BY2099" s="746"/>
      <c r="BZ2099" s="747"/>
      <c r="CA2099" s="748"/>
      <c r="CB2099" s="746"/>
      <c r="CC2099" s="747"/>
      <c r="CD2099" s="748"/>
      <c r="CE2099" s="746"/>
      <c r="CF2099" s="747"/>
      <c r="CG2099" s="748"/>
      <c r="CH2099" s="746"/>
      <c r="CI2099" s="747"/>
      <c r="CJ2099" s="748"/>
      <c r="CK2099" s="743">
        <v>45400</v>
      </c>
      <c r="CL2099" s="744">
        <v>45406</v>
      </c>
      <c r="CM2099" s="745">
        <v>45453</v>
      </c>
      <c r="CN2099" s="743">
        <v>45393</v>
      </c>
      <c r="CO2099" s="744">
        <v>45399</v>
      </c>
      <c r="CP2099" s="745">
        <v>45453</v>
      </c>
      <c r="CQ2099" s="746"/>
      <c r="CR2099" s="747"/>
      <c r="CS2099" s="748"/>
      <c r="CT2099" s="743">
        <v>45364</v>
      </c>
      <c r="CU2099" s="744">
        <v>45370</v>
      </c>
      <c r="CV2099" s="745">
        <v>45453</v>
      </c>
      <c r="CW2099" s="743">
        <v>45400</v>
      </c>
      <c r="CX2099" s="744">
        <v>45406</v>
      </c>
      <c r="CY2099" s="745">
        <v>45456</v>
      </c>
      <c r="CZ2099" s="743">
        <v>45386</v>
      </c>
      <c r="DA2099" s="744">
        <v>45392</v>
      </c>
      <c r="DB2099" s="745">
        <v>45456</v>
      </c>
      <c r="DC2099" s="743">
        <v>45375</v>
      </c>
      <c r="DD2099" s="744">
        <v>45381</v>
      </c>
      <c r="DE2099" s="745">
        <v>45455</v>
      </c>
      <c r="DF2099" s="743">
        <v>45378</v>
      </c>
      <c r="DG2099" s="744">
        <v>45384</v>
      </c>
      <c r="DH2099" s="745">
        <v>45453</v>
      </c>
      <c r="DI2099" s="743">
        <v>45389</v>
      </c>
      <c r="DJ2099" s="744">
        <v>45395</v>
      </c>
      <c r="DK2099" s="745">
        <v>45455</v>
      </c>
      <c r="DL2099" s="743">
        <v>45412</v>
      </c>
      <c r="DM2099" s="744">
        <v>45418</v>
      </c>
      <c r="DN2099" s="745">
        <v>45456</v>
      </c>
      <c r="DO2099" s="743">
        <v>45427</v>
      </c>
      <c r="DP2099" s="744">
        <v>45433</v>
      </c>
      <c r="DQ2099" s="745">
        <v>45453</v>
      </c>
      <c r="DR2099" s="743">
        <v>45384</v>
      </c>
      <c r="DS2099" s="744">
        <v>45390</v>
      </c>
      <c r="DT2099" s="745">
        <v>45455</v>
      </c>
      <c r="DU2099" s="743">
        <v>45393</v>
      </c>
      <c r="DV2099" s="744">
        <v>45399</v>
      </c>
      <c r="DW2099" s="745">
        <v>45456</v>
      </c>
      <c r="DX2099" s="743">
        <v>45391</v>
      </c>
      <c r="DY2099" s="744">
        <v>45397</v>
      </c>
      <c r="DZ2099" s="745">
        <v>45453</v>
      </c>
      <c r="EA2099" s="743">
        <v>45420</v>
      </c>
      <c r="EB2099" s="744">
        <v>45427</v>
      </c>
      <c r="EC2099" s="745">
        <v>45456</v>
      </c>
      <c r="ED2099" s="743">
        <v>45393</v>
      </c>
      <c r="EE2099" s="744">
        <v>45397</v>
      </c>
      <c r="EF2099" s="745">
        <v>45456</v>
      </c>
      <c r="EG2099" s="743">
        <v>45398</v>
      </c>
      <c r="EH2099" s="744">
        <v>45404</v>
      </c>
      <c r="EI2099" s="745">
        <v>45453</v>
      </c>
      <c r="EJ2099" s="743">
        <v>45364</v>
      </c>
      <c r="EK2099" s="744">
        <v>45370</v>
      </c>
      <c r="EL2099" s="745">
        <v>45457</v>
      </c>
      <c r="EM2099" s="743">
        <v>45386</v>
      </c>
      <c r="EN2099" s="744">
        <v>45392</v>
      </c>
      <c r="EO2099" s="745">
        <v>45457</v>
      </c>
    </row>
    <row r="2100" spans="1:145" ht="13.5" thickBot="1" x14ac:dyDescent="0.25">
      <c r="A2100" s="648">
        <v>2024</v>
      </c>
      <c r="B2100" s="656">
        <v>38</v>
      </c>
      <c r="C2100" s="651" t="s">
        <v>65048</v>
      </c>
      <c r="D2100" s="650">
        <v>213</v>
      </c>
      <c r="E2100" s="758">
        <v>45459</v>
      </c>
      <c r="F2100" s="942">
        <v>45465</v>
      </c>
      <c r="G2100" s="943"/>
      <c r="H2100" s="743">
        <v>45412</v>
      </c>
      <c r="I2100" s="744">
        <v>45418</v>
      </c>
      <c r="J2100" s="745">
        <v>45461</v>
      </c>
      <c r="K2100" s="743">
        <v>45389</v>
      </c>
      <c r="L2100" s="744">
        <v>45395</v>
      </c>
      <c r="M2100" s="745">
        <v>45460</v>
      </c>
      <c r="N2100" s="688"/>
      <c r="O2100" s="688"/>
      <c r="P2100" s="688"/>
      <c r="Q2100" s="743">
        <v>45399</v>
      </c>
      <c r="R2100" s="744">
        <v>45405</v>
      </c>
      <c r="S2100" s="745">
        <v>45460</v>
      </c>
      <c r="T2100" s="743">
        <v>45392</v>
      </c>
      <c r="U2100" s="744">
        <v>45398</v>
      </c>
      <c r="V2100" s="745">
        <v>45461</v>
      </c>
      <c r="W2100" s="743">
        <v>45399</v>
      </c>
      <c r="X2100" s="744">
        <v>45405</v>
      </c>
      <c r="Y2100" s="745">
        <v>45463</v>
      </c>
      <c r="Z2100" s="743">
        <v>45409</v>
      </c>
      <c r="AA2100" s="744">
        <v>45415</v>
      </c>
      <c r="AB2100" s="745">
        <v>45463</v>
      </c>
      <c r="AC2100" s="743">
        <v>45389</v>
      </c>
      <c r="AD2100" s="744">
        <v>45395</v>
      </c>
      <c r="AE2100" s="745">
        <v>45464</v>
      </c>
      <c r="AF2100" s="743">
        <v>45410</v>
      </c>
      <c r="AG2100" s="744">
        <v>45416</v>
      </c>
      <c r="AH2100" s="745">
        <v>45463</v>
      </c>
      <c r="AI2100" s="743">
        <v>45389</v>
      </c>
      <c r="AJ2100" s="744">
        <v>45395</v>
      </c>
      <c r="AK2100" s="745">
        <v>45463</v>
      </c>
      <c r="AL2100" s="743">
        <v>45399</v>
      </c>
      <c r="AM2100" s="744">
        <v>45405</v>
      </c>
      <c r="AN2100" s="745">
        <v>45461</v>
      </c>
      <c r="AO2100" s="746"/>
      <c r="AP2100" s="747"/>
      <c r="AQ2100" s="748"/>
      <c r="AR2100" s="743">
        <v>45392</v>
      </c>
      <c r="AS2100" s="744">
        <v>45398</v>
      </c>
      <c r="AT2100" s="745">
        <v>45460</v>
      </c>
      <c r="AU2100" s="746"/>
      <c r="AV2100" s="747"/>
      <c r="AW2100" s="748"/>
      <c r="AX2100" s="743">
        <v>45399</v>
      </c>
      <c r="AY2100" s="744">
        <v>45405</v>
      </c>
      <c r="AZ2100" s="745">
        <v>45461</v>
      </c>
      <c r="BA2100" s="746"/>
      <c r="BB2100" s="747"/>
      <c r="BC2100" s="748"/>
      <c r="BD2100" s="743">
        <v>45427</v>
      </c>
      <c r="BE2100" s="744">
        <v>45433</v>
      </c>
      <c r="BF2100" s="745">
        <v>45464</v>
      </c>
      <c r="BG2100" s="743">
        <v>45410</v>
      </c>
      <c r="BH2100" s="744">
        <v>45416</v>
      </c>
      <c r="BI2100" s="745">
        <v>45462</v>
      </c>
      <c r="BJ2100" s="743">
        <v>45410</v>
      </c>
      <c r="BK2100" s="744">
        <v>45416</v>
      </c>
      <c r="BL2100" s="745">
        <v>45462</v>
      </c>
      <c r="BM2100" s="743">
        <v>45403</v>
      </c>
      <c r="BN2100" s="744">
        <v>45409</v>
      </c>
      <c r="BO2100" s="745">
        <v>45461</v>
      </c>
      <c r="BP2100" s="743">
        <v>45410</v>
      </c>
      <c r="BQ2100" s="744">
        <v>45416</v>
      </c>
      <c r="BR2100" s="745">
        <v>45462</v>
      </c>
      <c r="BS2100" s="743">
        <v>45401</v>
      </c>
      <c r="BT2100" s="744">
        <v>45407</v>
      </c>
      <c r="BU2100" s="745">
        <v>45464</v>
      </c>
      <c r="BV2100" s="743">
        <v>45400</v>
      </c>
      <c r="BW2100" s="744">
        <v>45406</v>
      </c>
      <c r="BX2100" s="745">
        <v>45463</v>
      </c>
      <c r="BY2100" s="746"/>
      <c r="BZ2100" s="747"/>
      <c r="CA2100" s="748"/>
      <c r="CB2100" s="746"/>
      <c r="CC2100" s="747"/>
      <c r="CD2100" s="748"/>
      <c r="CE2100" s="746"/>
      <c r="CF2100" s="747"/>
      <c r="CG2100" s="748"/>
      <c r="CH2100" s="746"/>
      <c r="CI2100" s="747"/>
      <c r="CJ2100" s="748"/>
      <c r="CK2100" s="743">
        <v>45407</v>
      </c>
      <c r="CL2100" s="744">
        <v>45413</v>
      </c>
      <c r="CM2100" s="745">
        <v>45460</v>
      </c>
      <c r="CN2100" s="743">
        <v>45400</v>
      </c>
      <c r="CO2100" s="744">
        <v>45406</v>
      </c>
      <c r="CP2100" s="745">
        <v>45460</v>
      </c>
      <c r="CQ2100" s="746"/>
      <c r="CR2100" s="747"/>
      <c r="CS2100" s="748"/>
      <c r="CT2100" s="743">
        <v>45371</v>
      </c>
      <c r="CU2100" s="744">
        <v>45377</v>
      </c>
      <c r="CV2100" s="745">
        <v>45460</v>
      </c>
      <c r="CW2100" s="743">
        <v>45407</v>
      </c>
      <c r="CX2100" s="744">
        <v>45413</v>
      </c>
      <c r="CY2100" s="745">
        <v>45463</v>
      </c>
      <c r="CZ2100" s="743">
        <v>45393</v>
      </c>
      <c r="DA2100" s="744">
        <v>45399</v>
      </c>
      <c r="DB2100" s="745">
        <v>45463</v>
      </c>
      <c r="DC2100" s="743">
        <v>45382</v>
      </c>
      <c r="DD2100" s="744">
        <v>45388</v>
      </c>
      <c r="DE2100" s="745">
        <v>45462</v>
      </c>
      <c r="DF2100" s="743">
        <v>45385</v>
      </c>
      <c r="DG2100" s="744">
        <v>45391</v>
      </c>
      <c r="DH2100" s="745">
        <v>45460</v>
      </c>
      <c r="DI2100" s="743">
        <v>45396</v>
      </c>
      <c r="DJ2100" s="744">
        <v>45402</v>
      </c>
      <c r="DK2100" s="745">
        <v>45462</v>
      </c>
      <c r="DL2100" s="743">
        <v>45419</v>
      </c>
      <c r="DM2100" s="744">
        <v>45425</v>
      </c>
      <c r="DN2100" s="745">
        <v>45463</v>
      </c>
      <c r="DO2100" s="743">
        <v>45434</v>
      </c>
      <c r="DP2100" s="744">
        <v>45440</v>
      </c>
      <c r="DQ2100" s="745">
        <v>45460</v>
      </c>
      <c r="DR2100" s="743">
        <v>45391</v>
      </c>
      <c r="DS2100" s="744">
        <v>45397</v>
      </c>
      <c r="DT2100" s="745">
        <v>45462</v>
      </c>
      <c r="DU2100" s="743">
        <v>45400</v>
      </c>
      <c r="DV2100" s="744">
        <v>45406</v>
      </c>
      <c r="DW2100" s="745">
        <v>45463</v>
      </c>
      <c r="DX2100" s="743">
        <v>45398</v>
      </c>
      <c r="DY2100" s="744">
        <v>45404</v>
      </c>
      <c r="DZ2100" s="745">
        <v>45460</v>
      </c>
      <c r="EA2100" s="743">
        <v>45427</v>
      </c>
      <c r="EB2100" s="744">
        <v>45434</v>
      </c>
      <c r="EC2100" s="745">
        <v>45463</v>
      </c>
      <c r="ED2100" s="743">
        <v>45400</v>
      </c>
      <c r="EE2100" s="744">
        <v>45404</v>
      </c>
      <c r="EF2100" s="745">
        <v>45463</v>
      </c>
      <c r="EG2100" s="743">
        <v>45405</v>
      </c>
      <c r="EH2100" s="744">
        <v>45411</v>
      </c>
      <c r="EI2100" s="745">
        <v>45460</v>
      </c>
      <c r="EJ2100" s="743">
        <v>45371</v>
      </c>
      <c r="EK2100" s="744">
        <v>45377</v>
      </c>
      <c r="EL2100" s="745">
        <v>45464</v>
      </c>
      <c r="EM2100" s="743">
        <v>45393</v>
      </c>
      <c r="EN2100" s="744">
        <v>45399</v>
      </c>
      <c r="EO2100" s="745">
        <v>45464</v>
      </c>
    </row>
    <row r="2101" spans="1:145" ht="13.5" thickBot="1" x14ac:dyDescent="0.25">
      <c r="A2101" s="648">
        <v>2024</v>
      </c>
      <c r="B2101" s="656">
        <v>39</v>
      </c>
      <c r="C2101" s="651" t="s">
        <v>65048</v>
      </c>
      <c r="D2101" s="650">
        <v>213</v>
      </c>
      <c r="E2101" s="758">
        <v>45466</v>
      </c>
      <c r="F2101" s="942">
        <v>45472</v>
      </c>
      <c r="G2101" s="943"/>
      <c r="H2101" s="743">
        <v>45419</v>
      </c>
      <c r="I2101" s="744">
        <v>45425</v>
      </c>
      <c r="J2101" s="745">
        <v>45468</v>
      </c>
      <c r="K2101" s="743">
        <v>45396</v>
      </c>
      <c r="L2101" s="744">
        <v>45402</v>
      </c>
      <c r="M2101" s="745">
        <v>45467</v>
      </c>
      <c r="N2101" s="688"/>
      <c r="O2101" s="688"/>
      <c r="P2101" s="688"/>
      <c r="Q2101" s="743">
        <v>45406</v>
      </c>
      <c r="R2101" s="744">
        <v>45412</v>
      </c>
      <c r="S2101" s="745">
        <v>45467</v>
      </c>
      <c r="T2101" s="743">
        <v>45399</v>
      </c>
      <c r="U2101" s="744">
        <v>45405</v>
      </c>
      <c r="V2101" s="745">
        <v>45468</v>
      </c>
      <c r="W2101" s="743">
        <v>45406</v>
      </c>
      <c r="X2101" s="744">
        <v>45412</v>
      </c>
      <c r="Y2101" s="745">
        <v>45470</v>
      </c>
      <c r="Z2101" s="743">
        <v>45416</v>
      </c>
      <c r="AA2101" s="744">
        <v>45422</v>
      </c>
      <c r="AB2101" s="745">
        <v>45470</v>
      </c>
      <c r="AC2101" s="743">
        <v>45396</v>
      </c>
      <c r="AD2101" s="744">
        <v>45402</v>
      </c>
      <c r="AE2101" s="745">
        <v>45471</v>
      </c>
      <c r="AF2101" s="743">
        <v>45417</v>
      </c>
      <c r="AG2101" s="744">
        <v>45423</v>
      </c>
      <c r="AH2101" s="745">
        <v>45470</v>
      </c>
      <c r="AI2101" s="743">
        <v>45396</v>
      </c>
      <c r="AJ2101" s="744">
        <v>45402</v>
      </c>
      <c r="AK2101" s="745">
        <v>45470</v>
      </c>
      <c r="AL2101" s="743">
        <v>45406</v>
      </c>
      <c r="AM2101" s="744">
        <v>45412</v>
      </c>
      <c r="AN2101" s="745">
        <v>45468</v>
      </c>
      <c r="AO2101" s="746"/>
      <c r="AP2101" s="747"/>
      <c r="AQ2101" s="748"/>
      <c r="AR2101" s="743">
        <v>45399</v>
      </c>
      <c r="AS2101" s="744">
        <v>45405</v>
      </c>
      <c r="AT2101" s="745">
        <v>45467</v>
      </c>
      <c r="AU2101" s="746"/>
      <c r="AV2101" s="747"/>
      <c r="AW2101" s="748"/>
      <c r="AX2101" s="743">
        <v>45406</v>
      </c>
      <c r="AY2101" s="744">
        <v>45412</v>
      </c>
      <c r="AZ2101" s="745">
        <v>45468</v>
      </c>
      <c r="BA2101" s="746"/>
      <c r="BB2101" s="747"/>
      <c r="BC2101" s="748"/>
      <c r="BD2101" s="743">
        <v>45434</v>
      </c>
      <c r="BE2101" s="744">
        <v>45440</v>
      </c>
      <c r="BF2101" s="745">
        <v>45471</v>
      </c>
      <c r="BG2101" s="743">
        <v>45417</v>
      </c>
      <c r="BH2101" s="744">
        <v>45423</v>
      </c>
      <c r="BI2101" s="745">
        <v>45469</v>
      </c>
      <c r="BJ2101" s="743">
        <v>45417</v>
      </c>
      <c r="BK2101" s="744">
        <v>45423</v>
      </c>
      <c r="BL2101" s="745">
        <v>45469</v>
      </c>
      <c r="BM2101" s="743">
        <v>45410</v>
      </c>
      <c r="BN2101" s="744">
        <v>45416</v>
      </c>
      <c r="BO2101" s="745">
        <v>45468</v>
      </c>
      <c r="BP2101" s="743">
        <v>45417</v>
      </c>
      <c r="BQ2101" s="744">
        <v>45423</v>
      </c>
      <c r="BR2101" s="745">
        <v>45469</v>
      </c>
      <c r="BS2101" s="743">
        <v>45408</v>
      </c>
      <c r="BT2101" s="744">
        <v>45414</v>
      </c>
      <c r="BU2101" s="745">
        <v>45471</v>
      </c>
      <c r="BV2101" s="743">
        <v>45407</v>
      </c>
      <c r="BW2101" s="744">
        <v>45413</v>
      </c>
      <c r="BX2101" s="745">
        <v>45470</v>
      </c>
      <c r="BY2101" s="746"/>
      <c r="BZ2101" s="747"/>
      <c r="CA2101" s="748"/>
      <c r="CB2101" s="746"/>
      <c r="CC2101" s="747"/>
      <c r="CD2101" s="748"/>
      <c r="CE2101" s="746"/>
      <c r="CF2101" s="747"/>
      <c r="CG2101" s="748"/>
      <c r="CH2101" s="746"/>
      <c r="CI2101" s="747"/>
      <c r="CJ2101" s="748"/>
      <c r="CK2101" s="743">
        <v>45414</v>
      </c>
      <c r="CL2101" s="744">
        <v>45420</v>
      </c>
      <c r="CM2101" s="745">
        <v>45467</v>
      </c>
      <c r="CN2101" s="743">
        <v>45407</v>
      </c>
      <c r="CO2101" s="744">
        <v>45413</v>
      </c>
      <c r="CP2101" s="745">
        <v>45467</v>
      </c>
      <c r="CQ2101" s="746"/>
      <c r="CR2101" s="747"/>
      <c r="CS2101" s="748"/>
      <c r="CT2101" s="743">
        <v>45378</v>
      </c>
      <c r="CU2101" s="744">
        <v>45384</v>
      </c>
      <c r="CV2101" s="745">
        <v>45467</v>
      </c>
      <c r="CW2101" s="743">
        <v>45414</v>
      </c>
      <c r="CX2101" s="744">
        <v>45420</v>
      </c>
      <c r="CY2101" s="745">
        <v>45470</v>
      </c>
      <c r="CZ2101" s="743">
        <v>45400</v>
      </c>
      <c r="DA2101" s="744">
        <v>45406</v>
      </c>
      <c r="DB2101" s="745">
        <v>45470</v>
      </c>
      <c r="DC2101" s="743">
        <v>45389</v>
      </c>
      <c r="DD2101" s="744">
        <v>45395</v>
      </c>
      <c r="DE2101" s="745">
        <v>45469</v>
      </c>
      <c r="DF2101" s="743">
        <v>45392</v>
      </c>
      <c r="DG2101" s="744">
        <v>45398</v>
      </c>
      <c r="DH2101" s="745">
        <v>45467</v>
      </c>
      <c r="DI2101" s="743">
        <v>45403</v>
      </c>
      <c r="DJ2101" s="744">
        <v>45409</v>
      </c>
      <c r="DK2101" s="745">
        <v>45469</v>
      </c>
      <c r="DL2101" s="743">
        <v>45426</v>
      </c>
      <c r="DM2101" s="744">
        <v>45432</v>
      </c>
      <c r="DN2101" s="745">
        <v>45470</v>
      </c>
      <c r="DO2101" s="743">
        <v>45441</v>
      </c>
      <c r="DP2101" s="744">
        <v>45447</v>
      </c>
      <c r="DQ2101" s="745">
        <v>45467</v>
      </c>
      <c r="DR2101" s="743">
        <v>45398</v>
      </c>
      <c r="DS2101" s="744">
        <v>45404</v>
      </c>
      <c r="DT2101" s="745">
        <v>45469</v>
      </c>
      <c r="DU2101" s="743">
        <v>45407</v>
      </c>
      <c r="DV2101" s="744">
        <v>45413</v>
      </c>
      <c r="DW2101" s="745">
        <v>45470</v>
      </c>
      <c r="DX2101" s="743">
        <v>45405</v>
      </c>
      <c r="DY2101" s="744">
        <v>45411</v>
      </c>
      <c r="DZ2101" s="745">
        <v>45467</v>
      </c>
      <c r="EA2101" s="743">
        <v>45434</v>
      </c>
      <c r="EB2101" s="744">
        <v>45441</v>
      </c>
      <c r="EC2101" s="745">
        <v>45470</v>
      </c>
      <c r="ED2101" s="743">
        <v>45407</v>
      </c>
      <c r="EE2101" s="744">
        <v>45411</v>
      </c>
      <c r="EF2101" s="745">
        <v>45470</v>
      </c>
      <c r="EG2101" s="743">
        <v>45412</v>
      </c>
      <c r="EH2101" s="744">
        <v>45418</v>
      </c>
      <c r="EI2101" s="745">
        <v>45467</v>
      </c>
      <c r="EJ2101" s="743">
        <v>45378</v>
      </c>
      <c r="EK2101" s="744">
        <v>45384</v>
      </c>
      <c r="EL2101" s="745">
        <v>45471</v>
      </c>
      <c r="EM2101" s="743">
        <v>45400</v>
      </c>
      <c r="EN2101" s="744">
        <v>45406</v>
      </c>
      <c r="EO2101" s="745">
        <v>45471</v>
      </c>
    </row>
    <row r="2102" spans="1:145" ht="13.5" thickBot="1" x14ac:dyDescent="0.25">
      <c r="A2102" s="648">
        <v>2024</v>
      </c>
      <c r="B2102" s="656">
        <v>40</v>
      </c>
      <c r="C2102" s="651" t="s">
        <v>65048</v>
      </c>
      <c r="D2102" s="650">
        <v>213</v>
      </c>
      <c r="E2102" s="758">
        <v>45473</v>
      </c>
      <c r="F2102" s="942">
        <v>45479</v>
      </c>
      <c r="G2102" s="943"/>
      <c r="H2102" s="743">
        <v>45426</v>
      </c>
      <c r="I2102" s="744">
        <v>45432</v>
      </c>
      <c r="J2102" s="745">
        <v>45475</v>
      </c>
      <c r="K2102" s="743">
        <v>45403</v>
      </c>
      <c r="L2102" s="744">
        <v>45409</v>
      </c>
      <c r="M2102" s="745">
        <v>45474</v>
      </c>
      <c r="N2102" s="688"/>
      <c r="O2102" s="688"/>
      <c r="P2102" s="688"/>
      <c r="Q2102" s="743">
        <v>45413</v>
      </c>
      <c r="R2102" s="744">
        <v>45419</v>
      </c>
      <c r="S2102" s="745">
        <v>45474</v>
      </c>
      <c r="T2102" s="743">
        <v>45406</v>
      </c>
      <c r="U2102" s="744">
        <v>45412</v>
      </c>
      <c r="V2102" s="745">
        <v>45475</v>
      </c>
      <c r="W2102" s="743">
        <v>45413</v>
      </c>
      <c r="X2102" s="744">
        <v>45419</v>
      </c>
      <c r="Y2102" s="745">
        <v>45477</v>
      </c>
      <c r="Z2102" s="743">
        <v>45423</v>
      </c>
      <c r="AA2102" s="744">
        <v>45429</v>
      </c>
      <c r="AB2102" s="745">
        <v>45477</v>
      </c>
      <c r="AC2102" s="743">
        <v>45403</v>
      </c>
      <c r="AD2102" s="744">
        <v>45409</v>
      </c>
      <c r="AE2102" s="745">
        <v>45478</v>
      </c>
      <c r="AF2102" s="743">
        <v>45424</v>
      </c>
      <c r="AG2102" s="744">
        <v>45430</v>
      </c>
      <c r="AH2102" s="745">
        <v>45477</v>
      </c>
      <c r="AI2102" s="743">
        <v>45403</v>
      </c>
      <c r="AJ2102" s="744">
        <v>45409</v>
      </c>
      <c r="AK2102" s="745">
        <v>45477</v>
      </c>
      <c r="AL2102" s="743">
        <v>45413</v>
      </c>
      <c r="AM2102" s="744">
        <v>45419</v>
      </c>
      <c r="AN2102" s="745">
        <v>45475</v>
      </c>
      <c r="AO2102" s="746"/>
      <c r="AP2102" s="747"/>
      <c r="AQ2102" s="748"/>
      <c r="AR2102" s="743">
        <v>45406</v>
      </c>
      <c r="AS2102" s="744">
        <v>45412</v>
      </c>
      <c r="AT2102" s="745">
        <v>45474</v>
      </c>
      <c r="AU2102" s="746"/>
      <c r="AV2102" s="747"/>
      <c r="AW2102" s="748"/>
      <c r="AX2102" s="743">
        <v>45413</v>
      </c>
      <c r="AY2102" s="744">
        <v>45419</v>
      </c>
      <c r="AZ2102" s="745">
        <v>45475</v>
      </c>
      <c r="BA2102" s="746"/>
      <c r="BB2102" s="747"/>
      <c r="BC2102" s="748"/>
      <c r="BD2102" s="743">
        <v>45441</v>
      </c>
      <c r="BE2102" s="744">
        <v>45447</v>
      </c>
      <c r="BF2102" s="745">
        <v>45478</v>
      </c>
      <c r="BG2102" s="743">
        <v>45424</v>
      </c>
      <c r="BH2102" s="744">
        <v>45430</v>
      </c>
      <c r="BI2102" s="745">
        <v>45476</v>
      </c>
      <c r="BJ2102" s="743">
        <v>45424</v>
      </c>
      <c r="BK2102" s="744">
        <v>45430</v>
      </c>
      <c r="BL2102" s="745">
        <v>45476</v>
      </c>
      <c r="BM2102" s="743">
        <v>45417</v>
      </c>
      <c r="BN2102" s="744">
        <v>45423</v>
      </c>
      <c r="BO2102" s="745">
        <v>45475</v>
      </c>
      <c r="BP2102" s="743">
        <v>45424</v>
      </c>
      <c r="BQ2102" s="744">
        <v>45430</v>
      </c>
      <c r="BR2102" s="745">
        <v>45476</v>
      </c>
      <c r="BS2102" s="743">
        <v>45415</v>
      </c>
      <c r="BT2102" s="744">
        <v>45421</v>
      </c>
      <c r="BU2102" s="745">
        <v>45478</v>
      </c>
      <c r="BV2102" s="743">
        <v>45414</v>
      </c>
      <c r="BW2102" s="744">
        <v>45420</v>
      </c>
      <c r="BX2102" s="745">
        <v>45477</v>
      </c>
      <c r="BY2102" s="746"/>
      <c r="BZ2102" s="747"/>
      <c r="CA2102" s="748"/>
      <c r="CB2102" s="746"/>
      <c r="CC2102" s="747"/>
      <c r="CD2102" s="748"/>
      <c r="CE2102" s="746"/>
      <c r="CF2102" s="747"/>
      <c r="CG2102" s="748"/>
      <c r="CH2102" s="746"/>
      <c r="CI2102" s="747"/>
      <c r="CJ2102" s="748"/>
      <c r="CK2102" s="743">
        <v>45421</v>
      </c>
      <c r="CL2102" s="744">
        <v>45427</v>
      </c>
      <c r="CM2102" s="745">
        <v>45474</v>
      </c>
      <c r="CN2102" s="743">
        <v>45414</v>
      </c>
      <c r="CO2102" s="744">
        <v>45420</v>
      </c>
      <c r="CP2102" s="745">
        <v>45474</v>
      </c>
      <c r="CQ2102" s="746"/>
      <c r="CR2102" s="747"/>
      <c r="CS2102" s="748"/>
      <c r="CT2102" s="743">
        <v>45385</v>
      </c>
      <c r="CU2102" s="744">
        <v>45391</v>
      </c>
      <c r="CV2102" s="745">
        <v>45474</v>
      </c>
      <c r="CW2102" s="743">
        <v>45421</v>
      </c>
      <c r="CX2102" s="744">
        <v>45427</v>
      </c>
      <c r="CY2102" s="745">
        <v>45477</v>
      </c>
      <c r="CZ2102" s="743">
        <v>45407</v>
      </c>
      <c r="DA2102" s="744">
        <v>45413</v>
      </c>
      <c r="DB2102" s="745">
        <v>45477</v>
      </c>
      <c r="DC2102" s="743">
        <v>45396</v>
      </c>
      <c r="DD2102" s="744">
        <v>45402</v>
      </c>
      <c r="DE2102" s="745">
        <v>45476</v>
      </c>
      <c r="DF2102" s="743">
        <v>45399</v>
      </c>
      <c r="DG2102" s="744">
        <v>45405</v>
      </c>
      <c r="DH2102" s="745">
        <v>45474</v>
      </c>
      <c r="DI2102" s="743">
        <v>45410</v>
      </c>
      <c r="DJ2102" s="744">
        <v>45416</v>
      </c>
      <c r="DK2102" s="745">
        <v>45476</v>
      </c>
      <c r="DL2102" s="743">
        <v>45433</v>
      </c>
      <c r="DM2102" s="744">
        <v>45439</v>
      </c>
      <c r="DN2102" s="745">
        <v>45477</v>
      </c>
      <c r="DO2102" s="743">
        <v>45448</v>
      </c>
      <c r="DP2102" s="744">
        <v>45454</v>
      </c>
      <c r="DQ2102" s="745">
        <v>45474</v>
      </c>
      <c r="DR2102" s="743">
        <v>45405</v>
      </c>
      <c r="DS2102" s="744">
        <v>45411</v>
      </c>
      <c r="DT2102" s="745">
        <v>45476</v>
      </c>
      <c r="DU2102" s="743">
        <v>45414</v>
      </c>
      <c r="DV2102" s="744">
        <v>45420</v>
      </c>
      <c r="DW2102" s="745">
        <v>45477</v>
      </c>
      <c r="DX2102" s="743">
        <v>45412</v>
      </c>
      <c r="DY2102" s="744">
        <v>45418</v>
      </c>
      <c r="DZ2102" s="745">
        <v>45474</v>
      </c>
      <c r="EA2102" s="743">
        <v>45441</v>
      </c>
      <c r="EB2102" s="744">
        <v>45448</v>
      </c>
      <c r="EC2102" s="745">
        <v>45477</v>
      </c>
      <c r="ED2102" s="743">
        <v>45414</v>
      </c>
      <c r="EE2102" s="744">
        <v>45418</v>
      </c>
      <c r="EF2102" s="745">
        <v>45477</v>
      </c>
      <c r="EG2102" s="743">
        <v>45419</v>
      </c>
      <c r="EH2102" s="744">
        <v>45425</v>
      </c>
      <c r="EI2102" s="745">
        <v>45474</v>
      </c>
      <c r="EJ2102" s="743">
        <v>45385</v>
      </c>
      <c r="EK2102" s="744">
        <v>45391</v>
      </c>
      <c r="EL2102" s="745">
        <v>45478</v>
      </c>
      <c r="EM2102" s="743">
        <v>45407</v>
      </c>
      <c r="EN2102" s="744">
        <v>45413</v>
      </c>
      <c r="EO2102" s="745">
        <v>45478</v>
      </c>
    </row>
    <row r="2103" spans="1:145" ht="13.5" thickBot="1" x14ac:dyDescent="0.25">
      <c r="A2103" s="648">
        <v>2024</v>
      </c>
      <c r="B2103" s="656">
        <v>41</v>
      </c>
      <c r="C2103" s="651" t="s">
        <v>65048</v>
      </c>
      <c r="D2103" s="650">
        <v>213</v>
      </c>
      <c r="E2103" s="758">
        <v>45480</v>
      </c>
      <c r="F2103" s="942">
        <v>45486</v>
      </c>
      <c r="G2103" s="943"/>
      <c r="H2103" s="743">
        <v>45433</v>
      </c>
      <c r="I2103" s="744">
        <v>45439</v>
      </c>
      <c r="J2103" s="745">
        <v>45482</v>
      </c>
      <c r="K2103" s="743">
        <v>45410</v>
      </c>
      <c r="L2103" s="744">
        <v>45416</v>
      </c>
      <c r="M2103" s="745">
        <v>45481</v>
      </c>
      <c r="N2103" s="688"/>
      <c r="O2103" s="688"/>
      <c r="P2103" s="688"/>
      <c r="Q2103" s="743">
        <v>45420</v>
      </c>
      <c r="R2103" s="744">
        <v>45426</v>
      </c>
      <c r="S2103" s="745">
        <v>45481</v>
      </c>
      <c r="T2103" s="743">
        <v>45413</v>
      </c>
      <c r="U2103" s="744">
        <v>45419</v>
      </c>
      <c r="V2103" s="745">
        <v>45482</v>
      </c>
      <c r="W2103" s="743">
        <v>45420</v>
      </c>
      <c r="X2103" s="744">
        <v>45426</v>
      </c>
      <c r="Y2103" s="745">
        <v>45484</v>
      </c>
      <c r="Z2103" s="743">
        <v>45430</v>
      </c>
      <c r="AA2103" s="744">
        <v>45436</v>
      </c>
      <c r="AB2103" s="745">
        <v>45484</v>
      </c>
      <c r="AC2103" s="743">
        <v>45410</v>
      </c>
      <c r="AD2103" s="744">
        <v>45416</v>
      </c>
      <c r="AE2103" s="745">
        <v>45485</v>
      </c>
      <c r="AF2103" s="743">
        <v>45431</v>
      </c>
      <c r="AG2103" s="744">
        <v>45437</v>
      </c>
      <c r="AH2103" s="745">
        <v>45484</v>
      </c>
      <c r="AI2103" s="743">
        <v>45410</v>
      </c>
      <c r="AJ2103" s="744">
        <v>45416</v>
      </c>
      <c r="AK2103" s="745">
        <v>45484</v>
      </c>
      <c r="AL2103" s="743">
        <v>45420</v>
      </c>
      <c r="AM2103" s="744">
        <v>45426</v>
      </c>
      <c r="AN2103" s="745">
        <v>45482</v>
      </c>
      <c r="AO2103" s="746"/>
      <c r="AP2103" s="747"/>
      <c r="AQ2103" s="748"/>
      <c r="AR2103" s="743">
        <v>45413</v>
      </c>
      <c r="AS2103" s="744">
        <v>45419</v>
      </c>
      <c r="AT2103" s="745">
        <v>45481</v>
      </c>
      <c r="AU2103" s="746"/>
      <c r="AV2103" s="747"/>
      <c r="AW2103" s="748"/>
      <c r="AX2103" s="743">
        <v>45420</v>
      </c>
      <c r="AY2103" s="744">
        <v>45426</v>
      </c>
      <c r="AZ2103" s="745">
        <v>45482</v>
      </c>
      <c r="BA2103" s="746"/>
      <c r="BB2103" s="747"/>
      <c r="BC2103" s="748"/>
      <c r="BD2103" s="743">
        <v>45448</v>
      </c>
      <c r="BE2103" s="744">
        <v>45454</v>
      </c>
      <c r="BF2103" s="745">
        <v>45485</v>
      </c>
      <c r="BG2103" s="743">
        <v>45431</v>
      </c>
      <c r="BH2103" s="744">
        <v>45437</v>
      </c>
      <c r="BI2103" s="745">
        <v>45483</v>
      </c>
      <c r="BJ2103" s="743">
        <v>45431</v>
      </c>
      <c r="BK2103" s="744">
        <v>45437</v>
      </c>
      <c r="BL2103" s="745">
        <v>45483</v>
      </c>
      <c r="BM2103" s="743">
        <v>45424</v>
      </c>
      <c r="BN2103" s="744">
        <v>45430</v>
      </c>
      <c r="BO2103" s="745">
        <v>45482</v>
      </c>
      <c r="BP2103" s="743">
        <v>45431</v>
      </c>
      <c r="BQ2103" s="744">
        <v>45437</v>
      </c>
      <c r="BR2103" s="745">
        <v>45483</v>
      </c>
      <c r="BS2103" s="743">
        <v>45422</v>
      </c>
      <c r="BT2103" s="744">
        <v>45428</v>
      </c>
      <c r="BU2103" s="745">
        <v>45485</v>
      </c>
      <c r="BV2103" s="743">
        <v>45421</v>
      </c>
      <c r="BW2103" s="744">
        <v>45427</v>
      </c>
      <c r="BX2103" s="745">
        <v>45484</v>
      </c>
      <c r="BY2103" s="746"/>
      <c r="BZ2103" s="747"/>
      <c r="CA2103" s="748"/>
      <c r="CB2103" s="746"/>
      <c r="CC2103" s="747"/>
      <c r="CD2103" s="748"/>
      <c r="CE2103" s="746"/>
      <c r="CF2103" s="747"/>
      <c r="CG2103" s="748"/>
      <c r="CH2103" s="746"/>
      <c r="CI2103" s="747"/>
      <c r="CJ2103" s="748"/>
      <c r="CK2103" s="743">
        <v>45428</v>
      </c>
      <c r="CL2103" s="744">
        <v>45434</v>
      </c>
      <c r="CM2103" s="745">
        <v>45481</v>
      </c>
      <c r="CN2103" s="743">
        <v>45421</v>
      </c>
      <c r="CO2103" s="744">
        <v>45427</v>
      </c>
      <c r="CP2103" s="745">
        <v>45481</v>
      </c>
      <c r="CQ2103" s="746"/>
      <c r="CR2103" s="747"/>
      <c r="CS2103" s="748"/>
      <c r="CT2103" s="743">
        <v>45392</v>
      </c>
      <c r="CU2103" s="744">
        <v>45398</v>
      </c>
      <c r="CV2103" s="745">
        <v>45481</v>
      </c>
      <c r="CW2103" s="743">
        <v>45428</v>
      </c>
      <c r="CX2103" s="744">
        <v>45434</v>
      </c>
      <c r="CY2103" s="745">
        <v>45484</v>
      </c>
      <c r="CZ2103" s="743">
        <v>45414</v>
      </c>
      <c r="DA2103" s="744">
        <v>45420</v>
      </c>
      <c r="DB2103" s="745">
        <v>45484</v>
      </c>
      <c r="DC2103" s="743">
        <v>45403</v>
      </c>
      <c r="DD2103" s="744">
        <v>45409</v>
      </c>
      <c r="DE2103" s="745">
        <v>45483</v>
      </c>
      <c r="DF2103" s="743">
        <v>45406</v>
      </c>
      <c r="DG2103" s="744">
        <v>45412</v>
      </c>
      <c r="DH2103" s="745">
        <v>45481</v>
      </c>
      <c r="DI2103" s="743">
        <v>45417</v>
      </c>
      <c r="DJ2103" s="744">
        <v>45423</v>
      </c>
      <c r="DK2103" s="745">
        <v>45483</v>
      </c>
      <c r="DL2103" s="743">
        <v>45440</v>
      </c>
      <c r="DM2103" s="744">
        <v>45446</v>
      </c>
      <c r="DN2103" s="745">
        <v>45484</v>
      </c>
      <c r="DO2103" s="743">
        <v>45455</v>
      </c>
      <c r="DP2103" s="744">
        <v>45461</v>
      </c>
      <c r="DQ2103" s="745">
        <v>45481</v>
      </c>
      <c r="DR2103" s="743">
        <v>45412</v>
      </c>
      <c r="DS2103" s="744">
        <v>45418</v>
      </c>
      <c r="DT2103" s="745">
        <v>45483</v>
      </c>
      <c r="DU2103" s="743">
        <v>45421</v>
      </c>
      <c r="DV2103" s="744">
        <v>45427</v>
      </c>
      <c r="DW2103" s="745">
        <v>45484</v>
      </c>
      <c r="DX2103" s="743">
        <v>45419</v>
      </c>
      <c r="DY2103" s="744">
        <v>45425</v>
      </c>
      <c r="DZ2103" s="745">
        <v>45481</v>
      </c>
      <c r="EA2103" s="743">
        <v>45448</v>
      </c>
      <c r="EB2103" s="744">
        <v>45455</v>
      </c>
      <c r="EC2103" s="745">
        <v>45484</v>
      </c>
      <c r="ED2103" s="743">
        <v>45421</v>
      </c>
      <c r="EE2103" s="744">
        <v>45425</v>
      </c>
      <c r="EF2103" s="745">
        <v>45484</v>
      </c>
      <c r="EG2103" s="743">
        <v>45426</v>
      </c>
      <c r="EH2103" s="744">
        <v>45432</v>
      </c>
      <c r="EI2103" s="745">
        <v>45481</v>
      </c>
      <c r="EJ2103" s="743">
        <v>45392</v>
      </c>
      <c r="EK2103" s="744">
        <v>45398</v>
      </c>
      <c r="EL2103" s="745">
        <v>45485</v>
      </c>
      <c r="EM2103" s="743">
        <v>45414</v>
      </c>
      <c r="EN2103" s="744">
        <v>45420</v>
      </c>
      <c r="EO2103" s="745">
        <v>45485</v>
      </c>
    </row>
    <row r="2104" spans="1:145" ht="13.5" thickBot="1" x14ac:dyDescent="0.25">
      <c r="A2104" s="648">
        <v>2024</v>
      </c>
      <c r="B2104" s="656">
        <v>42</v>
      </c>
      <c r="C2104" s="651" t="s">
        <v>65048</v>
      </c>
      <c r="D2104" s="650">
        <v>213</v>
      </c>
      <c r="E2104" s="758">
        <v>45487</v>
      </c>
      <c r="F2104" s="942">
        <v>45493</v>
      </c>
      <c r="G2104" s="943"/>
      <c r="H2104" s="743">
        <v>45440</v>
      </c>
      <c r="I2104" s="744">
        <v>45446</v>
      </c>
      <c r="J2104" s="745">
        <v>45489</v>
      </c>
      <c r="K2104" s="743">
        <v>45417</v>
      </c>
      <c r="L2104" s="744">
        <v>45423</v>
      </c>
      <c r="M2104" s="745">
        <v>45488</v>
      </c>
      <c r="N2104" s="688"/>
      <c r="O2104" s="688"/>
      <c r="P2104" s="688"/>
      <c r="Q2104" s="743">
        <v>45427</v>
      </c>
      <c r="R2104" s="744">
        <v>45433</v>
      </c>
      <c r="S2104" s="745">
        <v>45488</v>
      </c>
      <c r="T2104" s="743">
        <v>45420</v>
      </c>
      <c r="U2104" s="744">
        <v>45426</v>
      </c>
      <c r="V2104" s="745">
        <v>45489</v>
      </c>
      <c r="W2104" s="743">
        <v>45427</v>
      </c>
      <c r="X2104" s="744">
        <v>45433</v>
      </c>
      <c r="Y2104" s="745">
        <v>45491</v>
      </c>
      <c r="Z2104" s="743">
        <v>45437</v>
      </c>
      <c r="AA2104" s="744">
        <v>45443</v>
      </c>
      <c r="AB2104" s="745">
        <v>45491</v>
      </c>
      <c r="AC2104" s="743">
        <v>45417</v>
      </c>
      <c r="AD2104" s="744">
        <v>45423</v>
      </c>
      <c r="AE2104" s="745">
        <v>45492</v>
      </c>
      <c r="AF2104" s="743">
        <v>45438</v>
      </c>
      <c r="AG2104" s="744">
        <v>45444</v>
      </c>
      <c r="AH2104" s="745">
        <v>45491</v>
      </c>
      <c r="AI2104" s="743">
        <v>45417</v>
      </c>
      <c r="AJ2104" s="744">
        <v>45423</v>
      </c>
      <c r="AK2104" s="745">
        <v>45491</v>
      </c>
      <c r="AL2104" s="743">
        <v>45427</v>
      </c>
      <c r="AM2104" s="744">
        <v>45433</v>
      </c>
      <c r="AN2104" s="745">
        <v>45489</v>
      </c>
      <c r="AO2104" s="746"/>
      <c r="AP2104" s="747"/>
      <c r="AQ2104" s="748"/>
      <c r="AR2104" s="743">
        <v>45420</v>
      </c>
      <c r="AS2104" s="744">
        <v>45426</v>
      </c>
      <c r="AT2104" s="745">
        <v>45488</v>
      </c>
      <c r="AU2104" s="746"/>
      <c r="AV2104" s="747"/>
      <c r="AW2104" s="748"/>
      <c r="AX2104" s="743">
        <v>45427</v>
      </c>
      <c r="AY2104" s="744">
        <v>45433</v>
      </c>
      <c r="AZ2104" s="745">
        <v>45489</v>
      </c>
      <c r="BA2104" s="746"/>
      <c r="BB2104" s="747"/>
      <c r="BC2104" s="748"/>
      <c r="BD2104" s="743">
        <v>45455</v>
      </c>
      <c r="BE2104" s="744">
        <v>45461</v>
      </c>
      <c r="BF2104" s="745">
        <v>45492</v>
      </c>
      <c r="BG2104" s="743">
        <v>45438</v>
      </c>
      <c r="BH2104" s="744">
        <v>45444</v>
      </c>
      <c r="BI2104" s="745">
        <v>45490</v>
      </c>
      <c r="BJ2104" s="743">
        <v>45438</v>
      </c>
      <c r="BK2104" s="744">
        <v>45444</v>
      </c>
      <c r="BL2104" s="745">
        <v>45490</v>
      </c>
      <c r="BM2104" s="743">
        <v>45431</v>
      </c>
      <c r="BN2104" s="744">
        <v>45437</v>
      </c>
      <c r="BO2104" s="745">
        <v>45489</v>
      </c>
      <c r="BP2104" s="743">
        <v>45438</v>
      </c>
      <c r="BQ2104" s="744">
        <v>45444</v>
      </c>
      <c r="BR2104" s="745">
        <v>45490</v>
      </c>
      <c r="BS2104" s="743">
        <v>45429</v>
      </c>
      <c r="BT2104" s="744">
        <v>45435</v>
      </c>
      <c r="BU2104" s="745">
        <v>45492</v>
      </c>
      <c r="BV2104" s="743">
        <v>45428</v>
      </c>
      <c r="BW2104" s="744">
        <v>45434</v>
      </c>
      <c r="BX2104" s="745">
        <v>45491</v>
      </c>
      <c r="BY2104" s="746"/>
      <c r="BZ2104" s="747"/>
      <c r="CA2104" s="748"/>
      <c r="CB2104" s="746"/>
      <c r="CC2104" s="747"/>
      <c r="CD2104" s="748"/>
      <c r="CE2104" s="746"/>
      <c r="CF2104" s="747"/>
      <c r="CG2104" s="748"/>
      <c r="CH2104" s="746"/>
      <c r="CI2104" s="747"/>
      <c r="CJ2104" s="748"/>
      <c r="CK2104" s="743">
        <v>45435</v>
      </c>
      <c r="CL2104" s="744">
        <v>45441</v>
      </c>
      <c r="CM2104" s="745">
        <v>45488</v>
      </c>
      <c r="CN2104" s="743">
        <v>45428</v>
      </c>
      <c r="CO2104" s="744">
        <v>45434</v>
      </c>
      <c r="CP2104" s="745">
        <v>45488</v>
      </c>
      <c r="CQ2104" s="746"/>
      <c r="CR2104" s="747"/>
      <c r="CS2104" s="748"/>
      <c r="CT2104" s="743">
        <v>45399</v>
      </c>
      <c r="CU2104" s="744">
        <v>45405</v>
      </c>
      <c r="CV2104" s="745">
        <v>45488</v>
      </c>
      <c r="CW2104" s="743">
        <v>45435</v>
      </c>
      <c r="CX2104" s="744">
        <v>45441</v>
      </c>
      <c r="CY2104" s="745">
        <v>45491</v>
      </c>
      <c r="CZ2104" s="743">
        <v>45421</v>
      </c>
      <c r="DA2104" s="744">
        <v>45427</v>
      </c>
      <c r="DB2104" s="745">
        <v>45491</v>
      </c>
      <c r="DC2104" s="743">
        <v>45410</v>
      </c>
      <c r="DD2104" s="744">
        <v>45416</v>
      </c>
      <c r="DE2104" s="745">
        <v>45490</v>
      </c>
      <c r="DF2104" s="743">
        <v>45413</v>
      </c>
      <c r="DG2104" s="744">
        <v>45419</v>
      </c>
      <c r="DH2104" s="745">
        <v>45488</v>
      </c>
      <c r="DI2104" s="743">
        <v>45424</v>
      </c>
      <c r="DJ2104" s="744">
        <v>45430</v>
      </c>
      <c r="DK2104" s="745">
        <v>45490</v>
      </c>
      <c r="DL2104" s="743">
        <v>45447</v>
      </c>
      <c r="DM2104" s="744">
        <v>45453</v>
      </c>
      <c r="DN2104" s="745">
        <v>45491</v>
      </c>
      <c r="DO2104" s="743">
        <v>45462</v>
      </c>
      <c r="DP2104" s="744">
        <v>45468</v>
      </c>
      <c r="DQ2104" s="745">
        <v>45488</v>
      </c>
      <c r="DR2104" s="743">
        <v>45419</v>
      </c>
      <c r="DS2104" s="744">
        <v>45425</v>
      </c>
      <c r="DT2104" s="745">
        <v>45490</v>
      </c>
      <c r="DU2104" s="743">
        <v>45428</v>
      </c>
      <c r="DV2104" s="744">
        <v>45434</v>
      </c>
      <c r="DW2104" s="745">
        <v>45491</v>
      </c>
      <c r="DX2104" s="743">
        <v>45426</v>
      </c>
      <c r="DY2104" s="744">
        <v>45432</v>
      </c>
      <c r="DZ2104" s="745">
        <v>45488</v>
      </c>
      <c r="EA2104" s="743">
        <v>45455</v>
      </c>
      <c r="EB2104" s="744">
        <v>45462</v>
      </c>
      <c r="EC2104" s="745">
        <v>45491</v>
      </c>
      <c r="ED2104" s="743">
        <v>45428</v>
      </c>
      <c r="EE2104" s="744">
        <v>45432</v>
      </c>
      <c r="EF2104" s="745">
        <v>45491</v>
      </c>
      <c r="EG2104" s="743">
        <v>45433</v>
      </c>
      <c r="EH2104" s="744">
        <v>45439</v>
      </c>
      <c r="EI2104" s="745">
        <v>45488</v>
      </c>
      <c r="EJ2104" s="743">
        <v>45399</v>
      </c>
      <c r="EK2104" s="744">
        <v>45405</v>
      </c>
      <c r="EL2104" s="745">
        <v>45492</v>
      </c>
      <c r="EM2104" s="743">
        <v>45421</v>
      </c>
      <c r="EN2104" s="744">
        <v>45427</v>
      </c>
      <c r="EO2104" s="745">
        <v>45492</v>
      </c>
    </row>
    <row r="2105" spans="1:145" ht="13.5" thickBot="1" x14ac:dyDescent="0.25">
      <c r="A2105" s="648">
        <v>2024</v>
      </c>
      <c r="B2105" s="656">
        <v>43</v>
      </c>
      <c r="C2105" s="651" t="s">
        <v>65048</v>
      </c>
      <c r="D2105" s="650">
        <v>213</v>
      </c>
      <c r="E2105" s="758">
        <v>45494</v>
      </c>
      <c r="F2105" s="942">
        <v>45500</v>
      </c>
      <c r="G2105" s="943"/>
      <c r="H2105" s="743">
        <v>45447</v>
      </c>
      <c r="I2105" s="744">
        <v>45453</v>
      </c>
      <c r="J2105" s="745">
        <v>45496</v>
      </c>
      <c r="K2105" s="743">
        <v>45424</v>
      </c>
      <c r="L2105" s="744">
        <v>45430</v>
      </c>
      <c r="M2105" s="745">
        <v>45495</v>
      </c>
      <c r="N2105" s="688"/>
      <c r="O2105" s="688"/>
      <c r="P2105" s="688"/>
      <c r="Q2105" s="743">
        <v>45434</v>
      </c>
      <c r="R2105" s="744">
        <v>45440</v>
      </c>
      <c r="S2105" s="745">
        <v>45495</v>
      </c>
      <c r="T2105" s="743">
        <v>45427</v>
      </c>
      <c r="U2105" s="744">
        <v>45433</v>
      </c>
      <c r="V2105" s="745">
        <v>45496</v>
      </c>
      <c r="W2105" s="743">
        <v>45434</v>
      </c>
      <c r="X2105" s="744">
        <v>45440</v>
      </c>
      <c r="Y2105" s="745">
        <v>45498</v>
      </c>
      <c r="Z2105" s="743">
        <v>45444</v>
      </c>
      <c r="AA2105" s="744">
        <v>45450</v>
      </c>
      <c r="AB2105" s="745">
        <v>45498</v>
      </c>
      <c r="AC2105" s="743">
        <v>45424</v>
      </c>
      <c r="AD2105" s="744">
        <v>45430</v>
      </c>
      <c r="AE2105" s="745">
        <v>45499</v>
      </c>
      <c r="AF2105" s="743">
        <v>45445</v>
      </c>
      <c r="AG2105" s="744">
        <v>45451</v>
      </c>
      <c r="AH2105" s="745">
        <v>45498</v>
      </c>
      <c r="AI2105" s="743">
        <v>45424</v>
      </c>
      <c r="AJ2105" s="744">
        <v>45430</v>
      </c>
      <c r="AK2105" s="745">
        <v>45498</v>
      </c>
      <c r="AL2105" s="743">
        <v>45434</v>
      </c>
      <c r="AM2105" s="744">
        <v>45440</v>
      </c>
      <c r="AN2105" s="745">
        <v>45496</v>
      </c>
      <c r="AO2105" s="746"/>
      <c r="AP2105" s="747"/>
      <c r="AQ2105" s="748"/>
      <c r="AR2105" s="743">
        <v>45427</v>
      </c>
      <c r="AS2105" s="744">
        <v>45433</v>
      </c>
      <c r="AT2105" s="745">
        <v>45495</v>
      </c>
      <c r="AU2105" s="746"/>
      <c r="AV2105" s="747"/>
      <c r="AW2105" s="748"/>
      <c r="AX2105" s="743">
        <v>45434</v>
      </c>
      <c r="AY2105" s="744">
        <v>45440</v>
      </c>
      <c r="AZ2105" s="745">
        <v>45496</v>
      </c>
      <c r="BA2105" s="746"/>
      <c r="BB2105" s="747"/>
      <c r="BC2105" s="748"/>
      <c r="BD2105" s="743">
        <v>45462</v>
      </c>
      <c r="BE2105" s="744">
        <v>45468</v>
      </c>
      <c r="BF2105" s="745">
        <v>45499</v>
      </c>
      <c r="BG2105" s="743">
        <v>45445</v>
      </c>
      <c r="BH2105" s="744">
        <v>45451</v>
      </c>
      <c r="BI2105" s="745">
        <v>45497</v>
      </c>
      <c r="BJ2105" s="743">
        <v>45445</v>
      </c>
      <c r="BK2105" s="744">
        <v>45451</v>
      </c>
      <c r="BL2105" s="745">
        <v>45497</v>
      </c>
      <c r="BM2105" s="743">
        <v>45438</v>
      </c>
      <c r="BN2105" s="744">
        <v>45444</v>
      </c>
      <c r="BO2105" s="745">
        <v>45496</v>
      </c>
      <c r="BP2105" s="743">
        <v>45445</v>
      </c>
      <c r="BQ2105" s="744">
        <v>45451</v>
      </c>
      <c r="BR2105" s="745">
        <v>45497</v>
      </c>
      <c r="BS2105" s="743">
        <v>45436</v>
      </c>
      <c r="BT2105" s="744">
        <v>45442</v>
      </c>
      <c r="BU2105" s="745">
        <v>45499</v>
      </c>
      <c r="BV2105" s="743">
        <v>45435</v>
      </c>
      <c r="BW2105" s="744">
        <v>45441</v>
      </c>
      <c r="BX2105" s="745">
        <v>45498</v>
      </c>
      <c r="BY2105" s="746"/>
      <c r="BZ2105" s="747"/>
      <c r="CA2105" s="748"/>
      <c r="CB2105" s="746"/>
      <c r="CC2105" s="747"/>
      <c r="CD2105" s="748"/>
      <c r="CE2105" s="746"/>
      <c r="CF2105" s="747"/>
      <c r="CG2105" s="748"/>
      <c r="CH2105" s="746"/>
      <c r="CI2105" s="747"/>
      <c r="CJ2105" s="748"/>
      <c r="CK2105" s="743">
        <v>45442</v>
      </c>
      <c r="CL2105" s="744">
        <v>45448</v>
      </c>
      <c r="CM2105" s="745">
        <v>45495</v>
      </c>
      <c r="CN2105" s="743">
        <v>45435</v>
      </c>
      <c r="CO2105" s="744">
        <v>45441</v>
      </c>
      <c r="CP2105" s="745">
        <v>45495</v>
      </c>
      <c r="CQ2105" s="746"/>
      <c r="CR2105" s="747"/>
      <c r="CS2105" s="748"/>
      <c r="CT2105" s="743">
        <v>45406</v>
      </c>
      <c r="CU2105" s="744">
        <v>45412</v>
      </c>
      <c r="CV2105" s="745">
        <v>45495</v>
      </c>
      <c r="CW2105" s="743">
        <v>45442</v>
      </c>
      <c r="CX2105" s="744">
        <v>45448</v>
      </c>
      <c r="CY2105" s="745">
        <v>45498</v>
      </c>
      <c r="CZ2105" s="743">
        <v>45428</v>
      </c>
      <c r="DA2105" s="744">
        <v>45434</v>
      </c>
      <c r="DB2105" s="745">
        <v>45498</v>
      </c>
      <c r="DC2105" s="743">
        <v>45417</v>
      </c>
      <c r="DD2105" s="744">
        <v>45423</v>
      </c>
      <c r="DE2105" s="745">
        <v>45497</v>
      </c>
      <c r="DF2105" s="743">
        <v>45420</v>
      </c>
      <c r="DG2105" s="744">
        <v>45426</v>
      </c>
      <c r="DH2105" s="745">
        <v>45495</v>
      </c>
      <c r="DI2105" s="743">
        <v>45431</v>
      </c>
      <c r="DJ2105" s="744">
        <v>45437</v>
      </c>
      <c r="DK2105" s="745">
        <v>45497</v>
      </c>
      <c r="DL2105" s="743">
        <v>45454</v>
      </c>
      <c r="DM2105" s="744">
        <v>45460</v>
      </c>
      <c r="DN2105" s="745">
        <v>45498</v>
      </c>
      <c r="DO2105" s="743">
        <v>45469</v>
      </c>
      <c r="DP2105" s="744">
        <v>45475</v>
      </c>
      <c r="DQ2105" s="745">
        <v>45495</v>
      </c>
      <c r="DR2105" s="743">
        <v>45426</v>
      </c>
      <c r="DS2105" s="744">
        <v>45432</v>
      </c>
      <c r="DT2105" s="745">
        <v>45497</v>
      </c>
      <c r="DU2105" s="743">
        <v>45435</v>
      </c>
      <c r="DV2105" s="744">
        <v>45441</v>
      </c>
      <c r="DW2105" s="745">
        <v>45498</v>
      </c>
      <c r="DX2105" s="743">
        <v>45433</v>
      </c>
      <c r="DY2105" s="744">
        <v>45439</v>
      </c>
      <c r="DZ2105" s="745">
        <v>45495</v>
      </c>
      <c r="EA2105" s="743">
        <v>45462</v>
      </c>
      <c r="EB2105" s="744">
        <v>45469</v>
      </c>
      <c r="EC2105" s="745">
        <v>45498</v>
      </c>
      <c r="ED2105" s="743">
        <v>45435</v>
      </c>
      <c r="EE2105" s="744">
        <v>45439</v>
      </c>
      <c r="EF2105" s="745">
        <v>45498</v>
      </c>
      <c r="EG2105" s="743">
        <v>45440</v>
      </c>
      <c r="EH2105" s="744">
        <v>45446</v>
      </c>
      <c r="EI2105" s="745">
        <v>45495</v>
      </c>
      <c r="EJ2105" s="743">
        <v>45406</v>
      </c>
      <c r="EK2105" s="744">
        <v>45412</v>
      </c>
      <c r="EL2105" s="745">
        <v>45499</v>
      </c>
      <c r="EM2105" s="743">
        <v>45428</v>
      </c>
      <c r="EN2105" s="744">
        <v>45434</v>
      </c>
      <c r="EO2105" s="745">
        <v>45499</v>
      </c>
    </row>
    <row r="2106" spans="1:145" ht="13.5" thickBot="1" x14ac:dyDescent="0.25">
      <c r="A2106" s="648">
        <v>2024</v>
      </c>
      <c r="B2106" s="656">
        <v>44</v>
      </c>
      <c r="C2106" s="651" t="s">
        <v>65048</v>
      </c>
      <c r="D2106" s="650">
        <v>213</v>
      </c>
      <c r="E2106" s="758">
        <v>45501</v>
      </c>
      <c r="F2106" s="942">
        <v>45507</v>
      </c>
      <c r="G2106" s="943"/>
      <c r="H2106" s="743">
        <v>45454</v>
      </c>
      <c r="I2106" s="744">
        <v>45460</v>
      </c>
      <c r="J2106" s="745">
        <v>45503</v>
      </c>
      <c r="K2106" s="743">
        <v>45431</v>
      </c>
      <c r="L2106" s="744">
        <v>45437</v>
      </c>
      <c r="M2106" s="745">
        <v>45502</v>
      </c>
      <c r="N2106" s="688"/>
      <c r="O2106" s="688"/>
      <c r="P2106" s="688"/>
      <c r="Q2106" s="743">
        <v>45441</v>
      </c>
      <c r="R2106" s="744">
        <v>45447</v>
      </c>
      <c r="S2106" s="745">
        <v>45502</v>
      </c>
      <c r="T2106" s="743">
        <v>45434</v>
      </c>
      <c r="U2106" s="744">
        <v>45440</v>
      </c>
      <c r="V2106" s="745">
        <v>45503</v>
      </c>
      <c r="W2106" s="743">
        <v>45441</v>
      </c>
      <c r="X2106" s="744">
        <v>45447</v>
      </c>
      <c r="Y2106" s="745">
        <v>45505</v>
      </c>
      <c r="Z2106" s="743">
        <v>45451</v>
      </c>
      <c r="AA2106" s="744">
        <v>45457</v>
      </c>
      <c r="AB2106" s="745">
        <v>45505</v>
      </c>
      <c r="AC2106" s="743">
        <v>45431</v>
      </c>
      <c r="AD2106" s="744">
        <v>45437</v>
      </c>
      <c r="AE2106" s="745">
        <v>45506</v>
      </c>
      <c r="AF2106" s="743">
        <v>45452</v>
      </c>
      <c r="AG2106" s="744">
        <v>45458</v>
      </c>
      <c r="AH2106" s="745">
        <v>45505</v>
      </c>
      <c r="AI2106" s="743">
        <v>45431</v>
      </c>
      <c r="AJ2106" s="744">
        <v>45437</v>
      </c>
      <c r="AK2106" s="745">
        <v>45505</v>
      </c>
      <c r="AL2106" s="743">
        <v>45441</v>
      </c>
      <c r="AM2106" s="744">
        <v>45447</v>
      </c>
      <c r="AN2106" s="745">
        <v>45503</v>
      </c>
      <c r="AO2106" s="746"/>
      <c r="AP2106" s="747"/>
      <c r="AQ2106" s="748"/>
      <c r="AR2106" s="743">
        <v>45434</v>
      </c>
      <c r="AS2106" s="744">
        <v>45440</v>
      </c>
      <c r="AT2106" s="745">
        <v>45502</v>
      </c>
      <c r="AU2106" s="746"/>
      <c r="AV2106" s="747"/>
      <c r="AW2106" s="748"/>
      <c r="AX2106" s="743">
        <v>45441</v>
      </c>
      <c r="AY2106" s="744">
        <v>45447</v>
      </c>
      <c r="AZ2106" s="745">
        <v>45503</v>
      </c>
      <c r="BA2106" s="746"/>
      <c r="BB2106" s="747"/>
      <c r="BC2106" s="748"/>
      <c r="BD2106" s="743">
        <v>45469</v>
      </c>
      <c r="BE2106" s="744">
        <v>45475</v>
      </c>
      <c r="BF2106" s="745">
        <v>45506</v>
      </c>
      <c r="BG2106" s="743">
        <v>45452</v>
      </c>
      <c r="BH2106" s="744">
        <v>45458</v>
      </c>
      <c r="BI2106" s="745">
        <v>45504</v>
      </c>
      <c r="BJ2106" s="743">
        <v>45452</v>
      </c>
      <c r="BK2106" s="744">
        <v>45458</v>
      </c>
      <c r="BL2106" s="745">
        <v>45504</v>
      </c>
      <c r="BM2106" s="743">
        <v>45445</v>
      </c>
      <c r="BN2106" s="744">
        <v>45451</v>
      </c>
      <c r="BO2106" s="745">
        <v>45503</v>
      </c>
      <c r="BP2106" s="743">
        <v>45452</v>
      </c>
      <c r="BQ2106" s="744">
        <v>45458</v>
      </c>
      <c r="BR2106" s="745">
        <v>45504</v>
      </c>
      <c r="BS2106" s="743">
        <v>45443</v>
      </c>
      <c r="BT2106" s="744">
        <v>45449</v>
      </c>
      <c r="BU2106" s="745">
        <v>45506</v>
      </c>
      <c r="BV2106" s="743">
        <v>45442</v>
      </c>
      <c r="BW2106" s="744">
        <v>45448</v>
      </c>
      <c r="BX2106" s="745">
        <v>45505</v>
      </c>
      <c r="BY2106" s="746"/>
      <c r="BZ2106" s="747"/>
      <c r="CA2106" s="748"/>
      <c r="CB2106" s="746"/>
      <c r="CC2106" s="747"/>
      <c r="CD2106" s="748"/>
      <c r="CE2106" s="746"/>
      <c r="CF2106" s="747"/>
      <c r="CG2106" s="748"/>
      <c r="CH2106" s="746"/>
      <c r="CI2106" s="747"/>
      <c r="CJ2106" s="748"/>
      <c r="CK2106" s="743">
        <v>45449</v>
      </c>
      <c r="CL2106" s="744">
        <v>45455</v>
      </c>
      <c r="CM2106" s="745">
        <v>45502</v>
      </c>
      <c r="CN2106" s="743">
        <v>45442</v>
      </c>
      <c r="CO2106" s="744">
        <v>45448</v>
      </c>
      <c r="CP2106" s="745">
        <v>45502</v>
      </c>
      <c r="CQ2106" s="746"/>
      <c r="CR2106" s="747"/>
      <c r="CS2106" s="748"/>
      <c r="CT2106" s="743">
        <v>45413</v>
      </c>
      <c r="CU2106" s="744">
        <v>45419</v>
      </c>
      <c r="CV2106" s="745">
        <v>45502</v>
      </c>
      <c r="CW2106" s="743">
        <v>45449</v>
      </c>
      <c r="CX2106" s="744">
        <v>45455</v>
      </c>
      <c r="CY2106" s="745">
        <v>45505</v>
      </c>
      <c r="CZ2106" s="743">
        <v>45435</v>
      </c>
      <c r="DA2106" s="744">
        <v>45441</v>
      </c>
      <c r="DB2106" s="745">
        <v>45505</v>
      </c>
      <c r="DC2106" s="743">
        <v>45424</v>
      </c>
      <c r="DD2106" s="744">
        <v>45430</v>
      </c>
      <c r="DE2106" s="745">
        <v>45504</v>
      </c>
      <c r="DF2106" s="743">
        <v>45427</v>
      </c>
      <c r="DG2106" s="744">
        <v>45433</v>
      </c>
      <c r="DH2106" s="745">
        <v>45502</v>
      </c>
      <c r="DI2106" s="743">
        <v>45438</v>
      </c>
      <c r="DJ2106" s="744">
        <v>45444</v>
      </c>
      <c r="DK2106" s="745">
        <v>45504</v>
      </c>
      <c r="DL2106" s="743">
        <v>45461</v>
      </c>
      <c r="DM2106" s="744">
        <v>45467</v>
      </c>
      <c r="DN2106" s="745">
        <v>45505</v>
      </c>
      <c r="DO2106" s="743">
        <v>45476</v>
      </c>
      <c r="DP2106" s="744">
        <v>45482</v>
      </c>
      <c r="DQ2106" s="745">
        <v>45502</v>
      </c>
      <c r="DR2106" s="743">
        <v>45433</v>
      </c>
      <c r="DS2106" s="744">
        <v>45439</v>
      </c>
      <c r="DT2106" s="745">
        <v>45504</v>
      </c>
      <c r="DU2106" s="743">
        <v>45442</v>
      </c>
      <c r="DV2106" s="744">
        <v>45448</v>
      </c>
      <c r="DW2106" s="745">
        <v>45505</v>
      </c>
      <c r="DX2106" s="743">
        <v>45440</v>
      </c>
      <c r="DY2106" s="744">
        <v>45446</v>
      </c>
      <c r="DZ2106" s="745">
        <v>45502</v>
      </c>
      <c r="EA2106" s="743">
        <v>45469</v>
      </c>
      <c r="EB2106" s="744">
        <v>45476</v>
      </c>
      <c r="EC2106" s="745">
        <v>45505</v>
      </c>
      <c r="ED2106" s="743">
        <v>45442</v>
      </c>
      <c r="EE2106" s="744">
        <v>45446</v>
      </c>
      <c r="EF2106" s="745">
        <v>45505</v>
      </c>
      <c r="EG2106" s="743">
        <v>45447</v>
      </c>
      <c r="EH2106" s="744">
        <v>45453</v>
      </c>
      <c r="EI2106" s="745">
        <v>45502</v>
      </c>
      <c r="EJ2106" s="743">
        <v>45413</v>
      </c>
      <c r="EK2106" s="744">
        <v>45419</v>
      </c>
      <c r="EL2106" s="745">
        <v>45506</v>
      </c>
      <c r="EM2106" s="743">
        <v>45435</v>
      </c>
      <c r="EN2106" s="744">
        <v>45441</v>
      </c>
      <c r="EO2106" s="745">
        <v>45506</v>
      </c>
    </row>
    <row r="2107" spans="1:145" ht="13.5" thickBot="1" x14ac:dyDescent="0.25">
      <c r="A2107" s="648">
        <v>2024</v>
      </c>
      <c r="B2107" s="656">
        <v>45</v>
      </c>
      <c r="C2107" s="651" t="s">
        <v>65048</v>
      </c>
      <c r="D2107" s="650">
        <v>213</v>
      </c>
      <c r="E2107" s="758">
        <v>45508</v>
      </c>
      <c r="F2107" s="942">
        <v>45514</v>
      </c>
      <c r="G2107" s="943"/>
      <c r="H2107" s="743">
        <v>45461</v>
      </c>
      <c r="I2107" s="744">
        <v>45467</v>
      </c>
      <c r="J2107" s="745">
        <v>45510</v>
      </c>
      <c r="K2107" s="743">
        <v>45438</v>
      </c>
      <c r="L2107" s="744">
        <v>45444</v>
      </c>
      <c r="M2107" s="745">
        <v>45509</v>
      </c>
      <c r="N2107" s="688"/>
      <c r="O2107" s="688"/>
      <c r="P2107" s="688"/>
      <c r="Q2107" s="743">
        <v>45448</v>
      </c>
      <c r="R2107" s="744">
        <v>45454</v>
      </c>
      <c r="S2107" s="745">
        <v>45509</v>
      </c>
      <c r="T2107" s="743">
        <v>45441</v>
      </c>
      <c r="U2107" s="744">
        <v>45447</v>
      </c>
      <c r="V2107" s="745">
        <v>45510</v>
      </c>
      <c r="W2107" s="743">
        <v>45448</v>
      </c>
      <c r="X2107" s="744">
        <v>45454</v>
      </c>
      <c r="Y2107" s="745">
        <v>45512</v>
      </c>
      <c r="Z2107" s="743">
        <v>45458</v>
      </c>
      <c r="AA2107" s="744">
        <v>45464</v>
      </c>
      <c r="AB2107" s="745">
        <v>45512</v>
      </c>
      <c r="AC2107" s="743">
        <v>45438</v>
      </c>
      <c r="AD2107" s="744">
        <v>45444</v>
      </c>
      <c r="AE2107" s="745">
        <v>45513</v>
      </c>
      <c r="AF2107" s="743">
        <v>45459</v>
      </c>
      <c r="AG2107" s="744">
        <v>45465</v>
      </c>
      <c r="AH2107" s="745">
        <v>45512</v>
      </c>
      <c r="AI2107" s="743">
        <v>45438</v>
      </c>
      <c r="AJ2107" s="744">
        <v>45444</v>
      </c>
      <c r="AK2107" s="745">
        <v>45512</v>
      </c>
      <c r="AL2107" s="743">
        <v>45448</v>
      </c>
      <c r="AM2107" s="744">
        <v>45454</v>
      </c>
      <c r="AN2107" s="745">
        <v>45510</v>
      </c>
      <c r="AO2107" s="746"/>
      <c r="AP2107" s="747"/>
      <c r="AQ2107" s="748"/>
      <c r="AR2107" s="743">
        <v>45441</v>
      </c>
      <c r="AS2107" s="744">
        <v>45447</v>
      </c>
      <c r="AT2107" s="745">
        <v>45509</v>
      </c>
      <c r="AU2107" s="746"/>
      <c r="AV2107" s="747"/>
      <c r="AW2107" s="748"/>
      <c r="AX2107" s="743">
        <v>45448</v>
      </c>
      <c r="AY2107" s="744">
        <v>45454</v>
      </c>
      <c r="AZ2107" s="745">
        <v>45510</v>
      </c>
      <c r="BA2107" s="746"/>
      <c r="BB2107" s="747"/>
      <c r="BC2107" s="748"/>
      <c r="BD2107" s="743">
        <v>45476</v>
      </c>
      <c r="BE2107" s="744">
        <v>45482</v>
      </c>
      <c r="BF2107" s="745">
        <v>45513</v>
      </c>
      <c r="BG2107" s="743">
        <v>45459</v>
      </c>
      <c r="BH2107" s="744">
        <v>45465</v>
      </c>
      <c r="BI2107" s="745">
        <v>45511</v>
      </c>
      <c r="BJ2107" s="743">
        <v>45459</v>
      </c>
      <c r="BK2107" s="744">
        <v>45465</v>
      </c>
      <c r="BL2107" s="745">
        <v>45511</v>
      </c>
      <c r="BM2107" s="743">
        <v>45452</v>
      </c>
      <c r="BN2107" s="744">
        <v>45458</v>
      </c>
      <c r="BO2107" s="745">
        <v>45510</v>
      </c>
      <c r="BP2107" s="743">
        <v>45459</v>
      </c>
      <c r="BQ2107" s="744">
        <v>45465</v>
      </c>
      <c r="BR2107" s="745">
        <v>45511</v>
      </c>
      <c r="BS2107" s="743">
        <v>45450</v>
      </c>
      <c r="BT2107" s="744">
        <v>45456</v>
      </c>
      <c r="BU2107" s="745">
        <v>45513</v>
      </c>
      <c r="BV2107" s="743">
        <v>45449</v>
      </c>
      <c r="BW2107" s="744">
        <v>45455</v>
      </c>
      <c r="BX2107" s="745">
        <v>45512</v>
      </c>
      <c r="BY2107" s="746"/>
      <c r="BZ2107" s="747"/>
      <c r="CA2107" s="748"/>
      <c r="CB2107" s="746"/>
      <c r="CC2107" s="747"/>
      <c r="CD2107" s="748"/>
      <c r="CE2107" s="746"/>
      <c r="CF2107" s="747"/>
      <c r="CG2107" s="748"/>
      <c r="CH2107" s="746"/>
      <c r="CI2107" s="747"/>
      <c r="CJ2107" s="748"/>
      <c r="CK2107" s="743">
        <v>45456</v>
      </c>
      <c r="CL2107" s="744">
        <v>45462</v>
      </c>
      <c r="CM2107" s="745">
        <v>45509</v>
      </c>
      <c r="CN2107" s="743">
        <v>45449</v>
      </c>
      <c r="CO2107" s="744">
        <v>45455</v>
      </c>
      <c r="CP2107" s="745">
        <v>45509</v>
      </c>
      <c r="CQ2107" s="746"/>
      <c r="CR2107" s="747"/>
      <c r="CS2107" s="748"/>
      <c r="CT2107" s="743">
        <v>45420</v>
      </c>
      <c r="CU2107" s="744">
        <v>45426</v>
      </c>
      <c r="CV2107" s="745">
        <v>45509</v>
      </c>
      <c r="CW2107" s="743">
        <v>45456</v>
      </c>
      <c r="CX2107" s="744">
        <v>45462</v>
      </c>
      <c r="CY2107" s="745">
        <v>45512</v>
      </c>
      <c r="CZ2107" s="743">
        <v>45442</v>
      </c>
      <c r="DA2107" s="744">
        <v>45448</v>
      </c>
      <c r="DB2107" s="745">
        <v>45512</v>
      </c>
      <c r="DC2107" s="743">
        <v>45431</v>
      </c>
      <c r="DD2107" s="744">
        <v>45437</v>
      </c>
      <c r="DE2107" s="745">
        <v>45511</v>
      </c>
      <c r="DF2107" s="743">
        <v>45434</v>
      </c>
      <c r="DG2107" s="744">
        <v>45440</v>
      </c>
      <c r="DH2107" s="745">
        <v>45509</v>
      </c>
      <c r="DI2107" s="743">
        <v>45445</v>
      </c>
      <c r="DJ2107" s="744">
        <v>45451</v>
      </c>
      <c r="DK2107" s="745">
        <v>45511</v>
      </c>
      <c r="DL2107" s="743">
        <v>45468</v>
      </c>
      <c r="DM2107" s="744">
        <v>45474</v>
      </c>
      <c r="DN2107" s="745">
        <v>45512</v>
      </c>
      <c r="DO2107" s="743">
        <v>45483</v>
      </c>
      <c r="DP2107" s="744">
        <v>45489</v>
      </c>
      <c r="DQ2107" s="745">
        <v>45509</v>
      </c>
      <c r="DR2107" s="743">
        <v>45440</v>
      </c>
      <c r="DS2107" s="744">
        <v>45446</v>
      </c>
      <c r="DT2107" s="745">
        <v>45511</v>
      </c>
      <c r="DU2107" s="743">
        <v>45449</v>
      </c>
      <c r="DV2107" s="744">
        <v>45455</v>
      </c>
      <c r="DW2107" s="745">
        <v>45512</v>
      </c>
      <c r="DX2107" s="743">
        <v>45447</v>
      </c>
      <c r="DY2107" s="744">
        <v>45453</v>
      </c>
      <c r="DZ2107" s="745">
        <v>45509</v>
      </c>
      <c r="EA2107" s="743">
        <v>45476</v>
      </c>
      <c r="EB2107" s="744">
        <v>45483</v>
      </c>
      <c r="EC2107" s="745">
        <v>45512</v>
      </c>
      <c r="ED2107" s="743">
        <v>45449</v>
      </c>
      <c r="EE2107" s="744">
        <v>45453</v>
      </c>
      <c r="EF2107" s="745">
        <v>45512</v>
      </c>
      <c r="EG2107" s="743">
        <v>45454</v>
      </c>
      <c r="EH2107" s="744">
        <v>45460</v>
      </c>
      <c r="EI2107" s="745">
        <v>45509</v>
      </c>
      <c r="EJ2107" s="743">
        <v>45420</v>
      </c>
      <c r="EK2107" s="744">
        <v>45426</v>
      </c>
      <c r="EL2107" s="745">
        <v>45513</v>
      </c>
      <c r="EM2107" s="743">
        <v>45442</v>
      </c>
      <c r="EN2107" s="744">
        <v>45448</v>
      </c>
      <c r="EO2107" s="745">
        <v>45513</v>
      </c>
    </row>
    <row r="2108" spans="1:145" ht="13.5" thickBot="1" x14ac:dyDescent="0.25">
      <c r="A2108" s="648">
        <v>2024</v>
      </c>
      <c r="B2108" s="656">
        <v>46</v>
      </c>
      <c r="C2108" s="651" t="s">
        <v>65048</v>
      </c>
      <c r="D2108" s="650">
        <v>213</v>
      </c>
      <c r="E2108" s="758">
        <v>45515</v>
      </c>
      <c r="F2108" s="942">
        <v>45521</v>
      </c>
      <c r="G2108" s="943"/>
      <c r="H2108" s="743">
        <v>45468</v>
      </c>
      <c r="I2108" s="744">
        <v>45474</v>
      </c>
      <c r="J2108" s="745">
        <v>45517</v>
      </c>
      <c r="K2108" s="743">
        <v>45445</v>
      </c>
      <c r="L2108" s="744">
        <v>45451</v>
      </c>
      <c r="M2108" s="745">
        <v>45516</v>
      </c>
      <c r="N2108" s="688"/>
      <c r="O2108" s="688"/>
      <c r="P2108" s="688"/>
      <c r="Q2108" s="743">
        <v>45455</v>
      </c>
      <c r="R2108" s="744">
        <v>45461</v>
      </c>
      <c r="S2108" s="745">
        <v>45516</v>
      </c>
      <c r="T2108" s="743">
        <v>45448</v>
      </c>
      <c r="U2108" s="744">
        <v>45454</v>
      </c>
      <c r="V2108" s="745">
        <v>45517</v>
      </c>
      <c r="W2108" s="743">
        <v>45455</v>
      </c>
      <c r="X2108" s="744">
        <v>45461</v>
      </c>
      <c r="Y2108" s="745">
        <v>45519</v>
      </c>
      <c r="Z2108" s="743">
        <v>45465</v>
      </c>
      <c r="AA2108" s="744">
        <v>45471</v>
      </c>
      <c r="AB2108" s="745">
        <v>45519</v>
      </c>
      <c r="AC2108" s="743">
        <v>45445</v>
      </c>
      <c r="AD2108" s="744">
        <v>45451</v>
      </c>
      <c r="AE2108" s="745">
        <v>45520</v>
      </c>
      <c r="AF2108" s="743">
        <v>45466</v>
      </c>
      <c r="AG2108" s="744">
        <v>45472</v>
      </c>
      <c r="AH2108" s="745">
        <v>45519</v>
      </c>
      <c r="AI2108" s="743">
        <v>45445</v>
      </c>
      <c r="AJ2108" s="744">
        <v>45451</v>
      </c>
      <c r="AK2108" s="745">
        <v>45519</v>
      </c>
      <c r="AL2108" s="743">
        <v>45455</v>
      </c>
      <c r="AM2108" s="744">
        <v>45461</v>
      </c>
      <c r="AN2108" s="745">
        <v>45517</v>
      </c>
      <c r="AO2108" s="746"/>
      <c r="AP2108" s="747"/>
      <c r="AQ2108" s="748"/>
      <c r="AR2108" s="743">
        <v>45448</v>
      </c>
      <c r="AS2108" s="744">
        <v>45454</v>
      </c>
      <c r="AT2108" s="745">
        <v>45516</v>
      </c>
      <c r="AU2108" s="746"/>
      <c r="AV2108" s="747"/>
      <c r="AW2108" s="748"/>
      <c r="AX2108" s="743">
        <v>45455</v>
      </c>
      <c r="AY2108" s="744">
        <v>45461</v>
      </c>
      <c r="AZ2108" s="745">
        <v>45517</v>
      </c>
      <c r="BA2108" s="746"/>
      <c r="BB2108" s="747"/>
      <c r="BC2108" s="748"/>
      <c r="BD2108" s="743">
        <v>45483</v>
      </c>
      <c r="BE2108" s="744">
        <v>45489</v>
      </c>
      <c r="BF2108" s="745">
        <v>45520</v>
      </c>
      <c r="BG2108" s="743">
        <v>45466</v>
      </c>
      <c r="BH2108" s="744">
        <v>45472</v>
      </c>
      <c r="BI2108" s="745">
        <v>45518</v>
      </c>
      <c r="BJ2108" s="743">
        <v>45466</v>
      </c>
      <c r="BK2108" s="744">
        <v>45472</v>
      </c>
      <c r="BL2108" s="745">
        <v>45518</v>
      </c>
      <c r="BM2108" s="743">
        <v>45459</v>
      </c>
      <c r="BN2108" s="744">
        <v>45465</v>
      </c>
      <c r="BO2108" s="745">
        <v>45517</v>
      </c>
      <c r="BP2108" s="743">
        <v>45466</v>
      </c>
      <c r="BQ2108" s="744">
        <v>45472</v>
      </c>
      <c r="BR2108" s="745">
        <v>45518</v>
      </c>
      <c r="BS2108" s="743">
        <v>45457</v>
      </c>
      <c r="BT2108" s="744">
        <v>45463</v>
      </c>
      <c r="BU2108" s="745">
        <v>45520</v>
      </c>
      <c r="BV2108" s="743">
        <v>45456</v>
      </c>
      <c r="BW2108" s="744">
        <v>45462</v>
      </c>
      <c r="BX2108" s="745">
        <v>45519</v>
      </c>
      <c r="BY2108" s="746"/>
      <c r="BZ2108" s="747"/>
      <c r="CA2108" s="748"/>
      <c r="CB2108" s="746"/>
      <c r="CC2108" s="747"/>
      <c r="CD2108" s="748"/>
      <c r="CE2108" s="746"/>
      <c r="CF2108" s="747"/>
      <c r="CG2108" s="748"/>
      <c r="CH2108" s="746"/>
      <c r="CI2108" s="747"/>
      <c r="CJ2108" s="748"/>
      <c r="CK2108" s="743">
        <v>45463</v>
      </c>
      <c r="CL2108" s="744">
        <v>45469</v>
      </c>
      <c r="CM2108" s="745">
        <v>45516</v>
      </c>
      <c r="CN2108" s="743">
        <v>45456</v>
      </c>
      <c r="CO2108" s="744">
        <v>45462</v>
      </c>
      <c r="CP2108" s="745">
        <v>45516</v>
      </c>
      <c r="CQ2108" s="746"/>
      <c r="CR2108" s="747"/>
      <c r="CS2108" s="748"/>
      <c r="CT2108" s="743">
        <v>45427</v>
      </c>
      <c r="CU2108" s="744">
        <v>45433</v>
      </c>
      <c r="CV2108" s="745">
        <v>45516</v>
      </c>
      <c r="CW2108" s="743">
        <v>45463</v>
      </c>
      <c r="CX2108" s="744">
        <v>45469</v>
      </c>
      <c r="CY2108" s="745">
        <v>45519</v>
      </c>
      <c r="CZ2108" s="743">
        <v>45449</v>
      </c>
      <c r="DA2108" s="744">
        <v>45455</v>
      </c>
      <c r="DB2108" s="745">
        <v>45519</v>
      </c>
      <c r="DC2108" s="743">
        <v>45438</v>
      </c>
      <c r="DD2108" s="744">
        <v>45444</v>
      </c>
      <c r="DE2108" s="745">
        <v>45518</v>
      </c>
      <c r="DF2108" s="743">
        <v>45441</v>
      </c>
      <c r="DG2108" s="744">
        <v>45447</v>
      </c>
      <c r="DH2108" s="745">
        <v>45516</v>
      </c>
      <c r="DI2108" s="743">
        <v>45452</v>
      </c>
      <c r="DJ2108" s="744">
        <v>45458</v>
      </c>
      <c r="DK2108" s="745">
        <v>45518</v>
      </c>
      <c r="DL2108" s="743">
        <v>45475</v>
      </c>
      <c r="DM2108" s="744">
        <v>45481</v>
      </c>
      <c r="DN2108" s="745">
        <v>45519</v>
      </c>
      <c r="DO2108" s="743">
        <v>45490</v>
      </c>
      <c r="DP2108" s="744">
        <v>45496</v>
      </c>
      <c r="DQ2108" s="745">
        <v>45516</v>
      </c>
      <c r="DR2108" s="743">
        <v>45447</v>
      </c>
      <c r="DS2108" s="744">
        <v>45453</v>
      </c>
      <c r="DT2108" s="745">
        <v>45518</v>
      </c>
      <c r="DU2108" s="743">
        <v>45456</v>
      </c>
      <c r="DV2108" s="744">
        <v>45462</v>
      </c>
      <c r="DW2108" s="745">
        <v>45519</v>
      </c>
      <c r="DX2108" s="743">
        <v>45454</v>
      </c>
      <c r="DY2108" s="744">
        <v>45460</v>
      </c>
      <c r="DZ2108" s="745">
        <v>45516</v>
      </c>
      <c r="EA2108" s="743">
        <v>45483</v>
      </c>
      <c r="EB2108" s="744">
        <v>45490</v>
      </c>
      <c r="EC2108" s="745">
        <v>45519</v>
      </c>
      <c r="ED2108" s="743">
        <v>45456</v>
      </c>
      <c r="EE2108" s="744">
        <v>45460</v>
      </c>
      <c r="EF2108" s="745">
        <v>45519</v>
      </c>
      <c r="EG2108" s="743">
        <v>45461</v>
      </c>
      <c r="EH2108" s="744">
        <v>45467</v>
      </c>
      <c r="EI2108" s="745">
        <v>45516</v>
      </c>
      <c r="EJ2108" s="743">
        <v>45427</v>
      </c>
      <c r="EK2108" s="744">
        <v>45433</v>
      </c>
      <c r="EL2108" s="745">
        <v>45520</v>
      </c>
      <c r="EM2108" s="743">
        <v>45449</v>
      </c>
      <c r="EN2108" s="744">
        <v>45455</v>
      </c>
      <c r="EO2108" s="745">
        <v>45520</v>
      </c>
    </row>
    <row r="2109" spans="1:145" ht="13.5" thickBot="1" x14ac:dyDescent="0.25">
      <c r="A2109" s="648">
        <v>2024</v>
      </c>
      <c r="B2109" s="656">
        <v>47</v>
      </c>
      <c r="C2109" s="651" t="s">
        <v>65048</v>
      </c>
      <c r="D2109" s="650">
        <v>213</v>
      </c>
      <c r="E2109" s="758">
        <v>45522</v>
      </c>
      <c r="F2109" s="942">
        <v>45528</v>
      </c>
      <c r="G2109" s="943"/>
      <c r="H2109" s="743">
        <v>45475</v>
      </c>
      <c r="I2109" s="744">
        <v>45481</v>
      </c>
      <c r="J2109" s="745">
        <v>45524</v>
      </c>
      <c r="K2109" s="743">
        <v>45452</v>
      </c>
      <c r="L2109" s="744">
        <v>45458</v>
      </c>
      <c r="M2109" s="745">
        <v>45523</v>
      </c>
      <c r="N2109" s="688"/>
      <c r="O2109" s="688"/>
      <c r="P2109" s="688"/>
      <c r="Q2109" s="743">
        <v>45462</v>
      </c>
      <c r="R2109" s="744">
        <v>45468</v>
      </c>
      <c r="S2109" s="745">
        <v>45523</v>
      </c>
      <c r="T2109" s="743">
        <v>45455</v>
      </c>
      <c r="U2109" s="744">
        <v>45461</v>
      </c>
      <c r="V2109" s="745">
        <v>45524</v>
      </c>
      <c r="W2109" s="743">
        <v>45462</v>
      </c>
      <c r="X2109" s="744">
        <v>45468</v>
      </c>
      <c r="Y2109" s="745">
        <v>45526</v>
      </c>
      <c r="Z2109" s="743">
        <v>45472</v>
      </c>
      <c r="AA2109" s="744">
        <v>45478</v>
      </c>
      <c r="AB2109" s="745">
        <v>45526</v>
      </c>
      <c r="AC2109" s="743">
        <v>45452</v>
      </c>
      <c r="AD2109" s="744">
        <v>45458</v>
      </c>
      <c r="AE2109" s="745">
        <v>45527</v>
      </c>
      <c r="AF2109" s="743">
        <v>45473</v>
      </c>
      <c r="AG2109" s="744">
        <v>45479</v>
      </c>
      <c r="AH2109" s="745">
        <v>45526</v>
      </c>
      <c r="AI2109" s="743">
        <v>45452</v>
      </c>
      <c r="AJ2109" s="744">
        <v>45458</v>
      </c>
      <c r="AK2109" s="745">
        <v>45526</v>
      </c>
      <c r="AL2109" s="743">
        <v>45462</v>
      </c>
      <c r="AM2109" s="744">
        <v>45468</v>
      </c>
      <c r="AN2109" s="745">
        <v>45524</v>
      </c>
      <c r="AO2109" s="746"/>
      <c r="AP2109" s="747"/>
      <c r="AQ2109" s="748"/>
      <c r="AR2109" s="743">
        <v>45455</v>
      </c>
      <c r="AS2109" s="744">
        <v>45461</v>
      </c>
      <c r="AT2109" s="745">
        <v>45523</v>
      </c>
      <c r="AU2109" s="746"/>
      <c r="AV2109" s="747"/>
      <c r="AW2109" s="748"/>
      <c r="AX2109" s="743">
        <v>45462</v>
      </c>
      <c r="AY2109" s="744">
        <v>45468</v>
      </c>
      <c r="AZ2109" s="745">
        <v>45524</v>
      </c>
      <c r="BA2109" s="746"/>
      <c r="BB2109" s="747"/>
      <c r="BC2109" s="748"/>
      <c r="BD2109" s="743">
        <v>45490</v>
      </c>
      <c r="BE2109" s="744">
        <v>45496</v>
      </c>
      <c r="BF2109" s="745">
        <v>45527</v>
      </c>
      <c r="BG2109" s="743">
        <v>45473</v>
      </c>
      <c r="BH2109" s="744">
        <v>45479</v>
      </c>
      <c r="BI2109" s="745">
        <v>45525</v>
      </c>
      <c r="BJ2109" s="743">
        <v>45473</v>
      </c>
      <c r="BK2109" s="744">
        <v>45479</v>
      </c>
      <c r="BL2109" s="745">
        <v>45525</v>
      </c>
      <c r="BM2109" s="743">
        <v>45466</v>
      </c>
      <c r="BN2109" s="744">
        <v>45472</v>
      </c>
      <c r="BO2109" s="745">
        <v>45524</v>
      </c>
      <c r="BP2109" s="743">
        <v>45473</v>
      </c>
      <c r="BQ2109" s="744">
        <v>45479</v>
      </c>
      <c r="BR2109" s="745">
        <v>45525</v>
      </c>
      <c r="BS2109" s="743">
        <v>45464</v>
      </c>
      <c r="BT2109" s="744">
        <v>45470</v>
      </c>
      <c r="BU2109" s="745">
        <v>45527</v>
      </c>
      <c r="BV2109" s="743">
        <v>45463</v>
      </c>
      <c r="BW2109" s="744">
        <v>45469</v>
      </c>
      <c r="BX2109" s="745">
        <v>45526</v>
      </c>
      <c r="BY2109" s="746"/>
      <c r="BZ2109" s="747"/>
      <c r="CA2109" s="748"/>
      <c r="CB2109" s="746"/>
      <c r="CC2109" s="747"/>
      <c r="CD2109" s="748"/>
      <c r="CE2109" s="746"/>
      <c r="CF2109" s="747"/>
      <c r="CG2109" s="748"/>
      <c r="CH2109" s="746"/>
      <c r="CI2109" s="747"/>
      <c r="CJ2109" s="748"/>
      <c r="CK2109" s="743">
        <v>45470</v>
      </c>
      <c r="CL2109" s="744">
        <v>45476</v>
      </c>
      <c r="CM2109" s="745">
        <v>45523</v>
      </c>
      <c r="CN2109" s="743">
        <v>45463</v>
      </c>
      <c r="CO2109" s="744">
        <v>45469</v>
      </c>
      <c r="CP2109" s="745">
        <v>45523</v>
      </c>
      <c r="CQ2109" s="746"/>
      <c r="CR2109" s="747"/>
      <c r="CS2109" s="748"/>
      <c r="CT2109" s="743">
        <v>45434</v>
      </c>
      <c r="CU2109" s="744">
        <v>45440</v>
      </c>
      <c r="CV2109" s="745">
        <v>45523</v>
      </c>
      <c r="CW2109" s="743">
        <v>45470</v>
      </c>
      <c r="CX2109" s="744">
        <v>45476</v>
      </c>
      <c r="CY2109" s="745">
        <v>45526</v>
      </c>
      <c r="CZ2109" s="743">
        <v>45456</v>
      </c>
      <c r="DA2109" s="744">
        <v>45462</v>
      </c>
      <c r="DB2109" s="745">
        <v>45526</v>
      </c>
      <c r="DC2109" s="743">
        <v>45445</v>
      </c>
      <c r="DD2109" s="744">
        <v>45451</v>
      </c>
      <c r="DE2109" s="745">
        <v>45525</v>
      </c>
      <c r="DF2109" s="743">
        <v>45448</v>
      </c>
      <c r="DG2109" s="744">
        <v>45454</v>
      </c>
      <c r="DH2109" s="745">
        <v>45523</v>
      </c>
      <c r="DI2109" s="743">
        <v>45459</v>
      </c>
      <c r="DJ2109" s="744">
        <v>45465</v>
      </c>
      <c r="DK2109" s="745">
        <v>45525</v>
      </c>
      <c r="DL2109" s="743">
        <v>45482</v>
      </c>
      <c r="DM2109" s="744">
        <v>45488</v>
      </c>
      <c r="DN2109" s="745">
        <v>45526</v>
      </c>
      <c r="DO2109" s="743">
        <v>45497</v>
      </c>
      <c r="DP2109" s="744">
        <v>45503</v>
      </c>
      <c r="DQ2109" s="745">
        <v>45523</v>
      </c>
      <c r="DR2109" s="743">
        <v>45454</v>
      </c>
      <c r="DS2109" s="744">
        <v>45460</v>
      </c>
      <c r="DT2109" s="745">
        <v>45525</v>
      </c>
      <c r="DU2109" s="743">
        <v>45463</v>
      </c>
      <c r="DV2109" s="744">
        <v>45469</v>
      </c>
      <c r="DW2109" s="745">
        <v>45526</v>
      </c>
      <c r="DX2109" s="743">
        <v>45461</v>
      </c>
      <c r="DY2109" s="744">
        <v>45467</v>
      </c>
      <c r="DZ2109" s="745">
        <v>45523</v>
      </c>
      <c r="EA2109" s="743">
        <v>45490</v>
      </c>
      <c r="EB2109" s="744">
        <v>45497</v>
      </c>
      <c r="EC2109" s="745">
        <v>45526</v>
      </c>
      <c r="ED2109" s="743">
        <v>45463</v>
      </c>
      <c r="EE2109" s="744">
        <v>45467</v>
      </c>
      <c r="EF2109" s="745">
        <v>45526</v>
      </c>
      <c r="EG2109" s="743">
        <v>45468</v>
      </c>
      <c r="EH2109" s="744">
        <v>45474</v>
      </c>
      <c r="EI2109" s="745">
        <v>45523</v>
      </c>
      <c r="EJ2109" s="743">
        <v>45434</v>
      </c>
      <c r="EK2109" s="744">
        <v>45440</v>
      </c>
      <c r="EL2109" s="745">
        <v>45527</v>
      </c>
      <c r="EM2109" s="743">
        <v>45456</v>
      </c>
      <c r="EN2109" s="744">
        <v>45462</v>
      </c>
      <c r="EO2109" s="745">
        <v>45527</v>
      </c>
    </row>
    <row r="2110" spans="1:145" ht="13.5" thickBot="1" x14ac:dyDescent="0.25">
      <c r="A2110" s="648">
        <v>2024</v>
      </c>
      <c r="B2110" s="656">
        <v>48</v>
      </c>
      <c r="C2110" s="651" t="s">
        <v>65048</v>
      </c>
      <c r="D2110" s="650">
        <v>213</v>
      </c>
      <c r="E2110" s="758">
        <v>45529</v>
      </c>
      <c r="F2110" s="942">
        <v>45535</v>
      </c>
      <c r="G2110" s="943"/>
      <c r="H2110" s="743">
        <v>45482</v>
      </c>
      <c r="I2110" s="744">
        <v>45488</v>
      </c>
      <c r="J2110" s="745">
        <v>45531</v>
      </c>
      <c r="K2110" s="743">
        <v>45459</v>
      </c>
      <c r="L2110" s="744">
        <v>45465</v>
      </c>
      <c r="M2110" s="745">
        <v>45530</v>
      </c>
      <c r="N2110" s="688"/>
      <c r="O2110" s="688"/>
      <c r="P2110" s="688"/>
      <c r="Q2110" s="743">
        <v>45469</v>
      </c>
      <c r="R2110" s="744">
        <v>45475</v>
      </c>
      <c r="S2110" s="745">
        <v>45530</v>
      </c>
      <c r="T2110" s="743">
        <v>45462</v>
      </c>
      <c r="U2110" s="744">
        <v>45468</v>
      </c>
      <c r="V2110" s="745">
        <v>45531</v>
      </c>
      <c r="W2110" s="743">
        <v>45469</v>
      </c>
      <c r="X2110" s="744">
        <v>45475</v>
      </c>
      <c r="Y2110" s="745">
        <v>45533</v>
      </c>
      <c r="Z2110" s="743">
        <v>45479</v>
      </c>
      <c r="AA2110" s="744">
        <v>45485</v>
      </c>
      <c r="AB2110" s="745">
        <v>45533</v>
      </c>
      <c r="AC2110" s="743">
        <v>45459</v>
      </c>
      <c r="AD2110" s="744">
        <v>45465</v>
      </c>
      <c r="AE2110" s="745">
        <v>45534</v>
      </c>
      <c r="AF2110" s="743">
        <v>45480</v>
      </c>
      <c r="AG2110" s="744">
        <v>45486</v>
      </c>
      <c r="AH2110" s="745">
        <v>45533</v>
      </c>
      <c r="AI2110" s="743">
        <v>45459</v>
      </c>
      <c r="AJ2110" s="744">
        <v>45465</v>
      </c>
      <c r="AK2110" s="745">
        <v>45533</v>
      </c>
      <c r="AL2110" s="743">
        <v>45469</v>
      </c>
      <c r="AM2110" s="744">
        <v>45475</v>
      </c>
      <c r="AN2110" s="745">
        <v>45531</v>
      </c>
      <c r="AO2110" s="746"/>
      <c r="AP2110" s="747"/>
      <c r="AQ2110" s="748"/>
      <c r="AR2110" s="743">
        <v>45462</v>
      </c>
      <c r="AS2110" s="744">
        <v>45468</v>
      </c>
      <c r="AT2110" s="745">
        <v>45530</v>
      </c>
      <c r="AU2110" s="746"/>
      <c r="AV2110" s="747"/>
      <c r="AW2110" s="748"/>
      <c r="AX2110" s="743">
        <v>45469</v>
      </c>
      <c r="AY2110" s="744">
        <v>45475</v>
      </c>
      <c r="AZ2110" s="745">
        <v>45531</v>
      </c>
      <c r="BA2110" s="746"/>
      <c r="BB2110" s="747"/>
      <c r="BC2110" s="748"/>
      <c r="BD2110" s="743">
        <v>45497</v>
      </c>
      <c r="BE2110" s="744">
        <v>45503</v>
      </c>
      <c r="BF2110" s="745">
        <v>45534</v>
      </c>
      <c r="BG2110" s="743">
        <v>45480</v>
      </c>
      <c r="BH2110" s="744">
        <v>45486</v>
      </c>
      <c r="BI2110" s="745">
        <v>45532</v>
      </c>
      <c r="BJ2110" s="743">
        <v>45480</v>
      </c>
      <c r="BK2110" s="744">
        <v>45486</v>
      </c>
      <c r="BL2110" s="745">
        <v>45532</v>
      </c>
      <c r="BM2110" s="743">
        <v>45473</v>
      </c>
      <c r="BN2110" s="744">
        <v>45479</v>
      </c>
      <c r="BO2110" s="745">
        <v>45531</v>
      </c>
      <c r="BP2110" s="743">
        <v>45480</v>
      </c>
      <c r="BQ2110" s="744">
        <v>45486</v>
      </c>
      <c r="BR2110" s="745">
        <v>45532</v>
      </c>
      <c r="BS2110" s="743">
        <v>45471</v>
      </c>
      <c r="BT2110" s="744">
        <v>45477</v>
      </c>
      <c r="BU2110" s="745">
        <v>45534</v>
      </c>
      <c r="BV2110" s="743">
        <v>45470</v>
      </c>
      <c r="BW2110" s="744">
        <v>45476</v>
      </c>
      <c r="BX2110" s="745">
        <v>45533</v>
      </c>
      <c r="BY2110" s="746"/>
      <c r="BZ2110" s="747"/>
      <c r="CA2110" s="748"/>
      <c r="CB2110" s="746"/>
      <c r="CC2110" s="747"/>
      <c r="CD2110" s="748"/>
      <c r="CE2110" s="746"/>
      <c r="CF2110" s="747"/>
      <c r="CG2110" s="748"/>
      <c r="CH2110" s="746"/>
      <c r="CI2110" s="747"/>
      <c r="CJ2110" s="748"/>
      <c r="CK2110" s="743">
        <v>45477</v>
      </c>
      <c r="CL2110" s="744">
        <v>45483</v>
      </c>
      <c r="CM2110" s="745">
        <v>45530</v>
      </c>
      <c r="CN2110" s="743">
        <v>45470</v>
      </c>
      <c r="CO2110" s="744">
        <v>45476</v>
      </c>
      <c r="CP2110" s="745">
        <v>45530</v>
      </c>
      <c r="CQ2110" s="746"/>
      <c r="CR2110" s="747"/>
      <c r="CS2110" s="748"/>
      <c r="CT2110" s="743">
        <v>45441</v>
      </c>
      <c r="CU2110" s="744">
        <v>45447</v>
      </c>
      <c r="CV2110" s="745">
        <v>45530</v>
      </c>
      <c r="CW2110" s="743">
        <v>45477</v>
      </c>
      <c r="CX2110" s="744">
        <v>45483</v>
      </c>
      <c r="CY2110" s="745">
        <v>45533</v>
      </c>
      <c r="CZ2110" s="743">
        <v>45463</v>
      </c>
      <c r="DA2110" s="744">
        <v>45469</v>
      </c>
      <c r="DB2110" s="745">
        <v>45533</v>
      </c>
      <c r="DC2110" s="743">
        <v>45452</v>
      </c>
      <c r="DD2110" s="744">
        <v>45458</v>
      </c>
      <c r="DE2110" s="745">
        <v>45532</v>
      </c>
      <c r="DF2110" s="743">
        <v>45455</v>
      </c>
      <c r="DG2110" s="744">
        <v>45461</v>
      </c>
      <c r="DH2110" s="745">
        <v>45530</v>
      </c>
      <c r="DI2110" s="743">
        <v>45466</v>
      </c>
      <c r="DJ2110" s="744">
        <v>45472</v>
      </c>
      <c r="DK2110" s="745">
        <v>45532</v>
      </c>
      <c r="DL2110" s="743">
        <v>45489</v>
      </c>
      <c r="DM2110" s="744">
        <v>45495</v>
      </c>
      <c r="DN2110" s="745">
        <v>45533</v>
      </c>
      <c r="DO2110" s="743">
        <v>45504</v>
      </c>
      <c r="DP2110" s="744">
        <v>45510</v>
      </c>
      <c r="DQ2110" s="745">
        <v>45530</v>
      </c>
      <c r="DR2110" s="743">
        <v>45461</v>
      </c>
      <c r="DS2110" s="744">
        <v>45467</v>
      </c>
      <c r="DT2110" s="745">
        <v>45532</v>
      </c>
      <c r="DU2110" s="743">
        <v>45470</v>
      </c>
      <c r="DV2110" s="744">
        <v>45476</v>
      </c>
      <c r="DW2110" s="745">
        <v>45533</v>
      </c>
      <c r="DX2110" s="743">
        <v>45468</v>
      </c>
      <c r="DY2110" s="744">
        <v>45474</v>
      </c>
      <c r="DZ2110" s="745">
        <v>45530</v>
      </c>
      <c r="EA2110" s="743">
        <v>45497</v>
      </c>
      <c r="EB2110" s="744">
        <v>45504</v>
      </c>
      <c r="EC2110" s="745">
        <v>45533</v>
      </c>
      <c r="ED2110" s="743">
        <v>45470</v>
      </c>
      <c r="EE2110" s="744">
        <v>45474</v>
      </c>
      <c r="EF2110" s="745">
        <v>45533</v>
      </c>
      <c r="EG2110" s="743">
        <v>45475</v>
      </c>
      <c r="EH2110" s="744">
        <v>45481</v>
      </c>
      <c r="EI2110" s="745">
        <v>45530</v>
      </c>
      <c r="EJ2110" s="743">
        <v>45441</v>
      </c>
      <c r="EK2110" s="744">
        <v>45447</v>
      </c>
      <c r="EL2110" s="745">
        <v>45534</v>
      </c>
      <c r="EM2110" s="743">
        <v>45463</v>
      </c>
      <c r="EN2110" s="744">
        <v>45469</v>
      </c>
      <c r="EO2110" s="745">
        <v>45534</v>
      </c>
    </row>
    <row r="2111" spans="1:145" ht="13.5" thickBot="1" x14ac:dyDescent="0.25">
      <c r="A2111" s="648">
        <v>2024</v>
      </c>
      <c r="B2111" s="656">
        <v>49</v>
      </c>
      <c r="C2111" s="651" t="s">
        <v>65048</v>
      </c>
      <c r="D2111" s="650">
        <v>213</v>
      </c>
      <c r="E2111" s="758">
        <v>45536</v>
      </c>
      <c r="F2111" s="942">
        <v>45542</v>
      </c>
      <c r="G2111" s="943"/>
      <c r="H2111" s="743">
        <v>45489</v>
      </c>
      <c r="I2111" s="744">
        <v>45495</v>
      </c>
      <c r="J2111" s="745">
        <v>45538</v>
      </c>
      <c r="K2111" s="743">
        <v>45466</v>
      </c>
      <c r="L2111" s="744">
        <v>45472</v>
      </c>
      <c r="M2111" s="745">
        <v>45537</v>
      </c>
      <c r="N2111" s="688"/>
      <c r="O2111" s="688"/>
      <c r="P2111" s="688"/>
      <c r="Q2111" s="743">
        <v>45476</v>
      </c>
      <c r="R2111" s="744">
        <v>45482</v>
      </c>
      <c r="S2111" s="745">
        <v>45537</v>
      </c>
      <c r="T2111" s="743">
        <v>45469</v>
      </c>
      <c r="U2111" s="744">
        <v>45475</v>
      </c>
      <c r="V2111" s="745">
        <v>45538</v>
      </c>
      <c r="W2111" s="743">
        <v>45476</v>
      </c>
      <c r="X2111" s="744">
        <v>45482</v>
      </c>
      <c r="Y2111" s="745">
        <v>45540</v>
      </c>
      <c r="Z2111" s="743">
        <v>45486</v>
      </c>
      <c r="AA2111" s="744">
        <v>45492</v>
      </c>
      <c r="AB2111" s="745">
        <v>45540</v>
      </c>
      <c r="AC2111" s="743">
        <v>45466</v>
      </c>
      <c r="AD2111" s="744">
        <v>45472</v>
      </c>
      <c r="AE2111" s="745">
        <v>45541</v>
      </c>
      <c r="AF2111" s="743">
        <v>45487</v>
      </c>
      <c r="AG2111" s="744">
        <v>45493</v>
      </c>
      <c r="AH2111" s="745">
        <v>45540</v>
      </c>
      <c r="AI2111" s="743">
        <v>45466</v>
      </c>
      <c r="AJ2111" s="744">
        <v>45472</v>
      </c>
      <c r="AK2111" s="745">
        <v>45540</v>
      </c>
      <c r="AL2111" s="743">
        <v>45476</v>
      </c>
      <c r="AM2111" s="744">
        <v>45482</v>
      </c>
      <c r="AN2111" s="745">
        <v>45538</v>
      </c>
      <c r="AO2111" s="746"/>
      <c r="AP2111" s="747"/>
      <c r="AQ2111" s="748"/>
      <c r="AR2111" s="743">
        <v>45469</v>
      </c>
      <c r="AS2111" s="744">
        <v>45475</v>
      </c>
      <c r="AT2111" s="745">
        <v>45537</v>
      </c>
      <c r="AU2111" s="746"/>
      <c r="AV2111" s="747"/>
      <c r="AW2111" s="748"/>
      <c r="AX2111" s="743">
        <v>45476</v>
      </c>
      <c r="AY2111" s="744">
        <v>45482</v>
      </c>
      <c r="AZ2111" s="745">
        <v>45538</v>
      </c>
      <c r="BA2111" s="746"/>
      <c r="BB2111" s="747"/>
      <c r="BC2111" s="748"/>
      <c r="BD2111" s="743">
        <v>45504</v>
      </c>
      <c r="BE2111" s="744">
        <v>45510</v>
      </c>
      <c r="BF2111" s="745">
        <v>45541</v>
      </c>
      <c r="BG2111" s="743">
        <v>45487</v>
      </c>
      <c r="BH2111" s="744">
        <v>45493</v>
      </c>
      <c r="BI2111" s="745">
        <v>45539</v>
      </c>
      <c r="BJ2111" s="743">
        <v>45487</v>
      </c>
      <c r="BK2111" s="744">
        <v>45493</v>
      </c>
      <c r="BL2111" s="745">
        <v>45539</v>
      </c>
      <c r="BM2111" s="743">
        <v>45480</v>
      </c>
      <c r="BN2111" s="744">
        <v>45486</v>
      </c>
      <c r="BO2111" s="745">
        <v>45538</v>
      </c>
      <c r="BP2111" s="743">
        <v>45487</v>
      </c>
      <c r="BQ2111" s="744">
        <v>45493</v>
      </c>
      <c r="BR2111" s="745">
        <v>45539</v>
      </c>
      <c r="BS2111" s="743">
        <v>45478</v>
      </c>
      <c r="BT2111" s="744">
        <v>45484</v>
      </c>
      <c r="BU2111" s="745">
        <v>45541</v>
      </c>
      <c r="BV2111" s="743">
        <v>45477</v>
      </c>
      <c r="BW2111" s="744">
        <v>45483</v>
      </c>
      <c r="BX2111" s="745">
        <v>45540</v>
      </c>
      <c r="BY2111" s="746"/>
      <c r="BZ2111" s="747"/>
      <c r="CA2111" s="748"/>
      <c r="CB2111" s="746"/>
      <c r="CC2111" s="747"/>
      <c r="CD2111" s="748"/>
      <c r="CE2111" s="746"/>
      <c r="CF2111" s="747"/>
      <c r="CG2111" s="748"/>
      <c r="CH2111" s="746"/>
      <c r="CI2111" s="747"/>
      <c r="CJ2111" s="748"/>
      <c r="CK2111" s="743">
        <v>45484</v>
      </c>
      <c r="CL2111" s="744">
        <v>45490</v>
      </c>
      <c r="CM2111" s="745">
        <v>45537</v>
      </c>
      <c r="CN2111" s="743">
        <v>45477</v>
      </c>
      <c r="CO2111" s="744">
        <v>45483</v>
      </c>
      <c r="CP2111" s="745">
        <v>45537</v>
      </c>
      <c r="CQ2111" s="746"/>
      <c r="CR2111" s="747"/>
      <c r="CS2111" s="748"/>
      <c r="CT2111" s="743">
        <v>45448</v>
      </c>
      <c r="CU2111" s="744">
        <v>45454</v>
      </c>
      <c r="CV2111" s="745">
        <v>45537</v>
      </c>
      <c r="CW2111" s="743">
        <v>45484</v>
      </c>
      <c r="CX2111" s="744">
        <v>45490</v>
      </c>
      <c r="CY2111" s="745">
        <v>45540</v>
      </c>
      <c r="CZ2111" s="743">
        <v>45470</v>
      </c>
      <c r="DA2111" s="744">
        <v>45476</v>
      </c>
      <c r="DB2111" s="745">
        <v>45540</v>
      </c>
      <c r="DC2111" s="743">
        <v>45459</v>
      </c>
      <c r="DD2111" s="744">
        <v>45465</v>
      </c>
      <c r="DE2111" s="745">
        <v>45539</v>
      </c>
      <c r="DF2111" s="743">
        <v>45462</v>
      </c>
      <c r="DG2111" s="744">
        <v>45468</v>
      </c>
      <c r="DH2111" s="745">
        <v>45537</v>
      </c>
      <c r="DI2111" s="743">
        <v>45473</v>
      </c>
      <c r="DJ2111" s="744">
        <v>45479</v>
      </c>
      <c r="DK2111" s="745">
        <v>45539</v>
      </c>
      <c r="DL2111" s="743">
        <v>45496</v>
      </c>
      <c r="DM2111" s="744">
        <v>45502</v>
      </c>
      <c r="DN2111" s="745">
        <v>45540</v>
      </c>
      <c r="DO2111" s="743">
        <v>45511</v>
      </c>
      <c r="DP2111" s="744">
        <v>45517</v>
      </c>
      <c r="DQ2111" s="745">
        <v>45537</v>
      </c>
      <c r="DR2111" s="743">
        <v>45468</v>
      </c>
      <c r="DS2111" s="744">
        <v>45474</v>
      </c>
      <c r="DT2111" s="745">
        <v>45539</v>
      </c>
      <c r="DU2111" s="743">
        <v>45477</v>
      </c>
      <c r="DV2111" s="744">
        <v>45483</v>
      </c>
      <c r="DW2111" s="745">
        <v>45540</v>
      </c>
      <c r="DX2111" s="743">
        <v>45475</v>
      </c>
      <c r="DY2111" s="744">
        <v>45481</v>
      </c>
      <c r="DZ2111" s="745">
        <v>45537</v>
      </c>
      <c r="EA2111" s="743">
        <v>45504</v>
      </c>
      <c r="EB2111" s="744">
        <v>45511</v>
      </c>
      <c r="EC2111" s="745">
        <v>45540</v>
      </c>
      <c r="ED2111" s="743">
        <v>45477</v>
      </c>
      <c r="EE2111" s="744">
        <v>45481</v>
      </c>
      <c r="EF2111" s="745">
        <v>45540</v>
      </c>
      <c r="EG2111" s="743">
        <v>45482</v>
      </c>
      <c r="EH2111" s="744">
        <v>45488</v>
      </c>
      <c r="EI2111" s="745">
        <v>45537</v>
      </c>
      <c r="EJ2111" s="743">
        <v>45448</v>
      </c>
      <c r="EK2111" s="744">
        <v>45454</v>
      </c>
      <c r="EL2111" s="745">
        <v>45541</v>
      </c>
      <c r="EM2111" s="743">
        <v>45470</v>
      </c>
      <c r="EN2111" s="744">
        <v>45476</v>
      </c>
      <c r="EO2111" s="745">
        <v>45541</v>
      </c>
    </row>
    <row r="2112" spans="1:145" ht="13.5" thickBot="1" x14ac:dyDescent="0.25">
      <c r="A2112" s="648">
        <v>2024</v>
      </c>
      <c r="B2112" s="656">
        <v>50</v>
      </c>
      <c r="C2112" s="651" t="s">
        <v>65048</v>
      </c>
      <c r="D2112" s="650">
        <v>213</v>
      </c>
      <c r="E2112" s="758">
        <v>45543</v>
      </c>
      <c r="F2112" s="942">
        <v>45549</v>
      </c>
      <c r="G2112" s="943"/>
      <c r="H2112" s="743">
        <v>45496</v>
      </c>
      <c r="I2112" s="744">
        <v>45502</v>
      </c>
      <c r="J2112" s="745">
        <v>45545</v>
      </c>
      <c r="K2112" s="743">
        <v>45473</v>
      </c>
      <c r="L2112" s="744">
        <v>45479</v>
      </c>
      <c r="M2112" s="745">
        <v>45544</v>
      </c>
      <c r="N2112" s="688"/>
      <c r="O2112" s="688"/>
      <c r="P2112" s="688"/>
      <c r="Q2112" s="743">
        <v>45483</v>
      </c>
      <c r="R2112" s="744">
        <v>45489</v>
      </c>
      <c r="S2112" s="745">
        <v>45544</v>
      </c>
      <c r="T2112" s="743">
        <v>45476</v>
      </c>
      <c r="U2112" s="744">
        <v>45482</v>
      </c>
      <c r="V2112" s="745">
        <v>45545</v>
      </c>
      <c r="W2112" s="743">
        <v>45483</v>
      </c>
      <c r="X2112" s="744">
        <v>45489</v>
      </c>
      <c r="Y2112" s="745">
        <v>45547</v>
      </c>
      <c r="Z2112" s="743">
        <v>45493</v>
      </c>
      <c r="AA2112" s="744">
        <v>45499</v>
      </c>
      <c r="AB2112" s="745">
        <v>45547</v>
      </c>
      <c r="AC2112" s="743">
        <v>45473</v>
      </c>
      <c r="AD2112" s="744">
        <v>45479</v>
      </c>
      <c r="AE2112" s="745">
        <v>45548</v>
      </c>
      <c r="AF2112" s="743">
        <v>45494</v>
      </c>
      <c r="AG2112" s="744">
        <v>45500</v>
      </c>
      <c r="AH2112" s="745">
        <v>45547</v>
      </c>
      <c r="AI2112" s="743">
        <v>45473</v>
      </c>
      <c r="AJ2112" s="744">
        <v>45479</v>
      </c>
      <c r="AK2112" s="745">
        <v>45547</v>
      </c>
      <c r="AL2112" s="743">
        <v>45483</v>
      </c>
      <c r="AM2112" s="744">
        <v>45489</v>
      </c>
      <c r="AN2112" s="745">
        <v>45545</v>
      </c>
      <c r="AO2112" s="746"/>
      <c r="AP2112" s="747"/>
      <c r="AQ2112" s="748"/>
      <c r="AR2112" s="743">
        <v>45476</v>
      </c>
      <c r="AS2112" s="744">
        <v>45482</v>
      </c>
      <c r="AT2112" s="745">
        <v>45544</v>
      </c>
      <c r="AU2112" s="746"/>
      <c r="AV2112" s="747"/>
      <c r="AW2112" s="748"/>
      <c r="AX2112" s="743">
        <v>45483</v>
      </c>
      <c r="AY2112" s="744">
        <v>45489</v>
      </c>
      <c r="AZ2112" s="745">
        <v>45545</v>
      </c>
      <c r="BA2112" s="746"/>
      <c r="BB2112" s="747"/>
      <c r="BC2112" s="748"/>
      <c r="BD2112" s="743">
        <v>45511</v>
      </c>
      <c r="BE2112" s="744">
        <v>45517</v>
      </c>
      <c r="BF2112" s="745">
        <v>45548</v>
      </c>
      <c r="BG2112" s="743">
        <v>45494</v>
      </c>
      <c r="BH2112" s="744">
        <v>45500</v>
      </c>
      <c r="BI2112" s="745">
        <v>45546</v>
      </c>
      <c r="BJ2112" s="743">
        <v>45494</v>
      </c>
      <c r="BK2112" s="744">
        <v>45500</v>
      </c>
      <c r="BL2112" s="745">
        <v>45546</v>
      </c>
      <c r="BM2112" s="743">
        <v>45487</v>
      </c>
      <c r="BN2112" s="744">
        <v>45493</v>
      </c>
      <c r="BO2112" s="745">
        <v>45545</v>
      </c>
      <c r="BP2112" s="743">
        <v>45494</v>
      </c>
      <c r="BQ2112" s="744">
        <v>45500</v>
      </c>
      <c r="BR2112" s="745">
        <v>45546</v>
      </c>
      <c r="BS2112" s="743">
        <v>45485</v>
      </c>
      <c r="BT2112" s="744">
        <v>45491</v>
      </c>
      <c r="BU2112" s="745">
        <v>45548</v>
      </c>
      <c r="BV2112" s="743">
        <v>45484</v>
      </c>
      <c r="BW2112" s="744">
        <v>45490</v>
      </c>
      <c r="BX2112" s="745">
        <v>45547</v>
      </c>
      <c r="BY2112" s="746"/>
      <c r="BZ2112" s="747"/>
      <c r="CA2112" s="748"/>
      <c r="CB2112" s="746"/>
      <c r="CC2112" s="747"/>
      <c r="CD2112" s="748"/>
      <c r="CE2112" s="746"/>
      <c r="CF2112" s="747"/>
      <c r="CG2112" s="748"/>
      <c r="CH2112" s="746"/>
      <c r="CI2112" s="747"/>
      <c r="CJ2112" s="748"/>
      <c r="CK2112" s="743">
        <v>45491</v>
      </c>
      <c r="CL2112" s="744">
        <v>45497</v>
      </c>
      <c r="CM2112" s="745">
        <v>45544</v>
      </c>
      <c r="CN2112" s="743">
        <v>45484</v>
      </c>
      <c r="CO2112" s="744">
        <v>45490</v>
      </c>
      <c r="CP2112" s="745">
        <v>45544</v>
      </c>
      <c r="CQ2112" s="746"/>
      <c r="CR2112" s="747"/>
      <c r="CS2112" s="748"/>
      <c r="CT2112" s="743">
        <v>45455</v>
      </c>
      <c r="CU2112" s="744">
        <v>45461</v>
      </c>
      <c r="CV2112" s="745">
        <v>45544</v>
      </c>
      <c r="CW2112" s="743">
        <v>45491</v>
      </c>
      <c r="CX2112" s="744">
        <v>45497</v>
      </c>
      <c r="CY2112" s="745">
        <v>45547</v>
      </c>
      <c r="CZ2112" s="743">
        <v>45477</v>
      </c>
      <c r="DA2112" s="744">
        <v>45483</v>
      </c>
      <c r="DB2112" s="745">
        <v>45547</v>
      </c>
      <c r="DC2112" s="743">
        <v>45466</v>
      </c>
      <c r="DD2112" s="744">
        <v>45472</v>
      </c>
      <c r="DE2112" s="745">
        <v>45546</v>
      </c>
      <c r="DF2112" s="743">
        <v>45469</v>
      </c>
      <c r="DG2112" s="744">
        <v>45475</v>
      </c>
      <c r="DH2112" s="745">
        <v>45544</v>
      </c>
      <c r="DI2112" s="743">
        <v>45480</v>
      </c>
      <c r="DJ2112" s="744">
        <v>45486</v>
      </c>
      <c r="DK2112" s="745">
        <v>45546</v>
      </c>
      <c r="DL2112" s="743">
        <v>45503</v>
      </c>
      <c r="DM2112" s="744">
        <v>45509</v>
      </c>
      <c r="DN2112" s="745">
        <v>45547</v>
      </c>
      <c r="DO2112" s="743">
        <v>45518</v>
      </c>
      <c r="DP2112" s="744">
        <v>45524</v>
      </c>
      <c r="DQ2112" s="745">
        <v>45544</v>
      </c>
      <c r="DR2112" s="743">
        <v>45475</v>
      </c>
      <c r="DS2112" s="744">
        <v>45481</v>
      </c>
      <c r="DT2112" s="745">
        <v>45546</v>
      </c>
      <c r="DU2112" s="743">
        <v>45484</v>
      </c>
      <c r="DV2112" s="744">
        <v>45490</v>
      </c>
      <c r="DW2112" s="745">
        <v>45547</v>
      </c>
      <c r="DX2112" s="743">
        <v>45482</v>
      </c>
      <c r="DY2112" s="744">
        <v>45488</v>
      </c>
      <c r="DZ2112" s="745">
        <v>45544</v>
      </c>
      <c r="EA2112" s="743">
        <v>45511</v>
      </c>
      <c r="EB2112" s="744">
        <v>45518</v>
      </c>
      <c r="EC2112" s="745">
        <v>45547</v>
      </c>
      <c r="ED2112" s="743">
        <v>45484</v>
      </c>
      <c r="EE2112" s="744">
        <v>45488</v>
      </c>
      <c r="EF2112" s="745">
        <v>45547</v>
      </c>
      <c r="EG2112" s="743">
        <v>45489</v>
      </c>
      <c r="EH2112" s="744">
        <v>45495</v>
      </c>
      <c r="EI2112" s="745">
        <v>45544</v>
      </c>
      <c r="EJ2112" s="743">
        <v>45455</v>
      </c>
      <c r="EK2112" s="744">
        <v>45461</v>
      </c>
      <c r="EL2112" s="745">
        <v>45548</v>
      </c>
      <c r="EM2112" s="743">
        <v>45477</v>
      </c>
      <c r="EN2112" s="744">
        <v>45483</v>
      </c>
      <c r="EO2112" s="745">
        <v>45548</v>
      </c>
    </row>
    <row r="2113" spans="1:145" ht="13.5" thickBot="1" x14ac:dyDescent="0.25">
      <c r="A2113" s="648">
        <v>2024</v>
      </c>
      <c r="B2113" s="656">
        <v>51</v>
      </c>
      <c r="C2113" s="651" t="s">
        <v>65048</v>
      </c>
      <c r="D2113" s="650">
        <v>213</v>
      </c>
      <c r="E2113" s="758">
        <v>45550</v>
      </c>
      <c r="F2113" s="942">
        <v>45556</v>
      </c>
      <c r="G2113" s="943"/>
      <c r="H2113" s="743">
        <v>45503</v>
      </c>
      <c r="I2113" s="744">
        <v>45509</v>
      </c>
      <c r="J2113" s="745">
        <v>45552</v>
      </c>
      <c r="K2113" s="743">
        <v>45480</v>
      </c>
      <c r="L2113" s="744">
        <v>45486</v>
      </c>
      <c r="M2113" s="745">
        <v>45551</v>
      </c>
      <c r="N2113" s="688"/>
      <c r="O2113" s="688"/>
      <c r="P2113" s="688"/>
      <c r="Q2113" s="743">
        <v>45490</v>
      </c>
      <c r="R2113" s="744">
        <v>45496</v>
      </c>
      <c r="S2113" s="745">
        <v>45551</v>
      </c>
      <c r="T2113" s="743">
        <v>45483</v>
      </c>
      <c r="U2113" s="744">
        <v>45489</v>
      </c>
      <c r="V2113" s="745">
        <v>45552</v>
      </c>
      <c r="W2113" s="743">
        <v>45490</v>
      </c>
      <c r="X2113" s="744">
        <v>45496</v>
      </c>
      <c r="Y2113" s="745">
        <v>45554</v>
      </c>
      <c r="Z2113" s="743">
        <v>45500</v>
      </c>
      <c r="AA2113" s="744">
        <v>45506</v>
      </c>
      <c r="AB2113" s="745">
        <v>45554</v>
      </c>
      <c r="AC2113" s="743">
        <v>45480</v>
      </c>
      <c r="AD2113" s="744">
        <v>45486</v>
      </c>
      <c r="AE2113" s="745">
        <v>45555</v>
      </c>
      <c r="AF2113" s="743">
        <v>45501</v>
      </c>
      <c r="AG2113" s="744">
        <v>45507</v>
      </c>
      <c r="AH2113" s="745">
        <v>45554</v>
      </c>
      <c r="AI2113" s="743">
        <v>45480</v>
      </c>
      <c r="AJ2113" s="744">
        <v>45486</v>
      </c>
      <c r="AK2113" s="745">
        <v>45554</v>
      </c>
      <c r="AL2113" s="743">
        <v>45490</v>
      </c>
      <c r="AM2113" s="744">
        <v>45496</v>
      </c>
      <c r="AN2113" s="745">
        <v>45552</v>
      </c>
      <c r="AO2113" s="746"/>
      <c r="AP2113" s="747"/>
      <c r="AQ2113" s="748"/>
      <c r="AR2113" s="743">
        <v>45483</v>
      </c>
      <c r="AS2113" s="744">
        <v>45489</v>
      </c>
      <c r="AT2113" s="745">
        <v>45551</v>
      </c>
      <c r="AU2113" s="746"/>
      <c r="AV2113" s="747"/>
      <c r="AW2113" s="748"/>
      <c r="AX2113" s="743">
        <v>45490</v>
      </c>
      <c r="AY2113" s="744">
        <v>45496</v>
      </c>
      <c r="AZ2113" s="745">
        <v>45552</v>
      </c>
      <c r="BA2113" s="746"/>
      <c r="BB2113" s="747"/>
      <c r="BC2113" s="748"/>
      <c r="BD2113" s="743">
        <v>45518</v>
      </c>
      <c r="BE2113" s="744">
        <v>45524</v>
      </c>
      <c r="BF2113" s="745">
        <v>45555</v>
      </c>
      <c r="BG2113" s="743">
        <v>45501</v>
      </c>
      <c r="BH2113" s="744">
        <v>45507</v>
      </c>
      <c r="BI2113" s="745">
        <v>45553</v>
      </c>
      <c r="BJ2113" s="743">
        <v>45501</v>
      </c>
      <c r="BK2113" s="744">
        <v>45507</v>
      </c>
      <c r="BL2113" s="745">
        <v>45553</v>
      </c>
      <c r="BM2113" s="743">
        <v>45494</v>
      </c>
      <c r="BN2113" s="744">
        <v>45500</v>
      </c>
      <c r="BO2113" s="745">
        <v>45552</v>
      </c>
      <c r="BP2113" s="743">
        <v>45501</v>
      </c>
      <c r="BQ2113" s="744">
        <v>45507</v>
      </c>
      <c r="BR2113" s="745">
        <v>45553</v>
      </c>
      <c r="BS2113" s="743">
        <v>45492</v>
      </c>
      <c r="BT2113" s="744">
        <v>45498</v>
      </c>
      <c r="BU2113" s="745">
        <v>45555</v>
      </c>
      <c r="BV2113" s="743">
        <v>45491</v>
      </c>
      <c r="BW2113" s="744">
        <v>45497</v>
      </c>
      <c r="BX2113" s="745">
        <v>45554</v>
      </c>
      <c r="BY2113" s="746"/>
      <c r="BZ2113" s="747"/>
      <c r="CA2113" s="748"/>
      <c r="CB2113" s="746"/>
      <c r="CC2113" s="747"/>
      <c r="CD2113" s="748"/>
      <c r="CE2113" s="746"/>
      <c r="CF2113" s="747"/>
      <c r="CG2113" s="748"/>
      <c r="CH2113" s="746"/>
      <c r="CI2113" s="747"/>
      <c r="CJ2113" s="748"/>
      <c r="CK2113" s="743">
        <v>45498</v>
      </c>
      <c r="CL2113" s="744">
        <v>45504</v>
      </c>
      <c r="CM2113" s="745">
        <v>45551</v>
      </c>
      <c r="CN2113" s="743">
        <v>45491</v>
      </c>
      <c r="CO2113" s="744">
        <v>45497</v>
      </c>
      <c r="CP2113" s="745">
        <v>45551</v>
      </c>
      <c r="CQ2113" s="746"/>
      <c r="CR2113" s="747"/>
      <c r="CS2113" s="748"/>
      <c r="CT2113" s="743">
        <v>45462</v>
      </c>
      <c r="CU2113" s="744">
        <v>45468</v>
      </c>
      <c r="CV2113" s="745">
        <v>45551</v>
      </c>
      <c r="CW2113" s="743">
        <v>45498</v>
      </c>
      <c r="CX2113" s="744">
        <v>45504</v>
      </c>
      <c r="CY2113" s="745">
        <v>45554</v>
      </c>
      <c r="CZ2113" s="743">
        <v>45484</v>
      </c>
      <c r="DA2113" s="744">
        <v>45490</v>
      </c>
      <c r="DB2113" s="745">
        <v>45554</v>
      </c>
      <c r="DC2113" s="743">
        <v>45473</v>
      </c>
      <c r="DD2113" s="744">
        <v>45479</v>
      </c>
      <c r="DE2113" s="745">
        <v>45553</v>
      </c>
      <c r="DF2113" s="743">
        <v>45476</v>
      </c>
      <c r="DG2113" s="744">
        <v>45482</v>
      </c>
      <c r="DH2113" s="745">
        <v>45551</v>
      </c>
      <c r="DI2113" s="743">
        <v>45487</v>
      </c>
      <c r="DJ2113" s="744">
        <v>45493</v>
      </c>
      <c r="DK2113" s="745">
        <v>45553</v>
      </c>
      <c r="DL2113" s="743">
        <v>45510</v>
      </c>
      <c r="DM2113" s="744">
        <v>45516</v>
      </c>
      <c r="DN2113" s="745">
        <v>45554</v>
      </c>
      <c r="DO2113" s="743">
        <v>45525</v>
      </c>
      <c r="DP2113" s="744">
        <v>45531</v>
      </c>
      <c r="DQ2113" s="745">
        <v>45551</v>
      </c>
      <c r="DR2113" s="743">
        <v>45482</v>
      </c>
      <c r="DS2113" s="744">
        <v>45488</v>
      </c>
      <c r="DT2113" s="745">
        <v>45553</v>
      </c>
      <c r="DU2113" s="743">
        <v>45491</v>
      </c>
      <c r="DV2113" s="744">
        <v>45497</v>
      </c>
      <c r="DW2113" s="745">
        <v>45554</v>
      </c>
      <c r="DX2113" s="743">
        <v>45489</v>
      </c>
      <c r="DY2113" s="744">
        <v>45495</v>
      </c>
      <c r="DZ2113" s="745">
        <v>45551</v>
      </c>
      <c r="EA2113" s="743">
        <v>45518</v>
      </c>
      <c r="EB2113" s="744">
        <v>45525</v>
      </c>
      <c r="EC2113" s="745">
        <v>45554</v>
      </c>
      <c r="ED2113" s="743">
        <v>45491</v>
      </c>
      <c r="EE2113" s="744">
        <v>45495</v>
      </c>
      <c r="EF2113" s="745">
        <v>45554</v>
      </c>
      <c r="EG2113" s="743">
        <v>45496</v>
      </c>
      <c r="EH2113" s="744">
        <v>45502</v>
      </c>
      <c r="EI2113" s="745">
        <v>45551</v>
      </c>
      <c r="EJ2113" s="743">
        <v>45462</v>
      </c>
      <c r="EK2113" s="744">
        <v>45468</v>
      </c>
      <c r="EL2113" s="745">
        <v>45555</v>
      </c>
      <c r="EM2113" s="743">
        <v>45484</v>
      </c>
      <c r="EN2113" s="744">
        <v>45490</v>
      </c>
      <c r="EO2113" s="745">
        <v>45555</v>
      </c>
    </row>
    <row r="2114" spans="1:145" ht="13.5" thickBot="1" x14ac:dyDescent="0.25">
      <c r="A2114" s="648">
        <v>2024</v>
      </c>
      <c r="B2114" s="656">
        <v>52</v>
      </c>
      <c r="C2114" s="651" t="s">
        <v>65048</v>
      </c>
      <c r="D2114" s="650">
        <v>213</v>
      </c>
      <c r="E2114" s="758">
        <v>45557</v>
      </c>
      <c r="F2114" s="942">
        <v>45563</v>
      </c>
      <c r="G2114" s="943"/>
      <c r="H2114" s="743">
        <v>45510</v>
      </c>
      <c r="I2114" s="744">
        <v>45516</v>
      </c>
      <c r="J2114" s="745">
        <v>45559</v>
      </c>
      <c r="K2114" s="743">
        <v>45487</v>
      </c>
      <c r="L2114" s="744">
        <v>45493</v>
      </c>
      <c r="M2114" s="745">
        <v>45558</v>
      </c>
      <c r="N2114" s="688"/>
      <c r="O2114" s="688"/>
      <c r="P2114" s="688"/>
      <c r="Q2114" s="743">
        <v>45497</v>
      </c>
      <c r="R2114" s="744">
        <v>45503</v>
      </c>
      <c r="S2114" s="745">
        <v>45558</v>
      </c>
      <c r="T2114" s="743">
        <v>45490</v>
      </c>
      <c r="U2114" s="744">
        <v>45496</v>
      </c>
      <c r="V2114" s="745">
        <v>45559</v>
      </c>
      <c r="W2114" s="743">
        <v>45497</v>
      </c>
      <c r="X2114" s="744">
        <v>45503</v>
      </c>
      <c r="Y2114" s="745">
        <v>45561</v>
      </c>
      <c r="Z2114" s="743">
        <v>45507</v>
      </c>
      <c r="AA2114" s="744">
        <v>45513</v>
      </c>
      <c r="AB2114" s="745">
        <v>45561</v>
      </c>
      <c r="AC2114" s="743">
        <v>45487</v>
      </c>
      <c r="AD2114" s="744">
        <v>45493</v>
      </c>
      <c r="AE2114" s="745">
        <v>45562</v>
      </c>
      <c r="AF2114" s="743">
        <v>45508</v>
      </c>
      <c r="AG2114" s="744">
        <v>45514</v>
      </c>
      <c r="AH2114" s="745">
        <v>45561</v>
      </c>
      <c r="AI2114" s="743">
        <v>45487</v>
      </c>
      <c r="AJ2114" s="744">
        <v>45493</v>
      </c>
      <c r="AK2114" s="745">
        <v>45561</v>
      </c>
      <c r="AL2114" s="743">
        <v>45497</v>
      </c>
      <c r="AM2114" s="744">
        <v>45503</v>
      </c>
      <c r="AN2114" s="745">
        <v>45559</v>
      </c>
      <c r="AO2114" s="746"/>
      <c r="AP2114" s="747"/>
      <c r="AQ2114" s="748"/>
      <c r="AR2114" s="743">
        <v>45490</v>
      </c>
      <c r="AS2114" s="744">
        <v>45496</v>
      </c>
      <c r="AT2114" s="745">
        <v>45558</v>
      </c>
      <c r="AU2114" s="746"/>
      <c r="AV2114" s="747"/>
      <c r="AW2114" s="748"/>
      <c r="AX2114" s="743">
        <v>45497</v>
      </c>
      <c r="AY2114" s="744">
        <v>45503</v>
      </c>
      <c r="AZ2114" s="745">
        <v>45559</v>
      </c>
      <c r="BA2114" s="746"/>
      <c r="BB2114" s="747"/>
      <c r="BC2114" s="748"/>
      <c r="BD2114" s="743">
        <v>45525</v>
      </c>
      <c r="BE2114" s="744">
        <v>45531</v>
      </c>
      <c r="BF2114" s="745">
        <v>45562</v>
      </c>
      <c r="BG2114" s="743">
        <v>45508</v>
      </c>
      <c r="BH2114" s="744">
        <v>45514</v>
      </c>
      <c r="BI2114" s="745">
        <v>45560</v>
      </c>
      <c r="BJ2114" s="743">
        <v>45508</v>
      </c>
      <c r="BK2114" s="744">
        <v>45514</v>
      </c>
      <c r="BL2114" s="745">
        <v>45560</v>
      </c>
      <c r="BM2114" s="743">
        <v>45501</v>
      </c>
      <c r="BN2114" s="744">
        <v>45507</v>
      </c>
      <c r="BO2114" s="745">
        <v>45559</v>
      </c>
      <c r="BP2114" s="743">
        <v>45508</v>
      </c>
      <c r="BQ2114" s="744">
        <v>45514</v>
      </c>
      <c r="BR2114" s="745">
        <v>45560</v>
      </c>
      <c r="BS2114" s="743">
        <v>45499</v>
      </c>
      <c r="BT2114" s="744">
        <v>45505</v>
      </c>
      <c r="BU2114" s="745">
        <v>45562</v>
      </c>
      <c r="BV2114" s="743">
        <v>45498</v>
      </c>
      <c r="BW2114" s="744">
        <v>45504</v>
      </c>
      <c r="BX2114" s="745">
        <v>45561</v>
      </c>
      <c r="BY2114" s="746"/>
      <c r="BZ2114" s="747"/>
      <c r="CA2114" s="748"/>
      <c r="CB2114" s="746"/>
      <c r="CC2114" s="747"/>
      <c r="CD2114" s="748"/>
      <c r="CE2114" s="746"/>
      <c r="CF2114" s="747"/>
      <c r="CG2114" s="748"/>
      <c r="CH2114" s="746"/>
      <c r="CI2114" s="747"/>
      <c r="CJ2114" s="748"/>
      <c r="CK2114" s="743">
        <v>45505</v>
      </c>
      <c r="CL2114" s="744">
        <v>45511</v>
      </c>
      <c r="CM2114" s="745">
        <v>45558</v>
      </c>
      <c r="CN2114" s="743">
        <v>45498</v>
      </c>
      <c r="CO2114" s="744">
        <v>45504</v>
      </c>
      <c r="CP2114" s="745">
        <v>45558</v>
      </c>
      <c r="CQ2114" s="746"/>
      <c r="CR2114" s="747"/>
      <c r="CS2114" s="748"/>
      <c r="CT2114" s="743">
        <v>45469</v>
      </c>
      <c r="CU2114" s="744">
        <v>45475</v>
      </c>
      <c r="CV2114" s="745">
        <v>45558</v>
      </c>
      <c r="CW2114" s="743">
        <v>45505</v>
      </c>
      <c r="CX2114" s="744">
        <v>45511</v>
      </c>
      <c r="CY2114" s="745">
        <v>45561</v>
      </c>
      <c r="CZ2114" s="743">
        <v>45491</v>
      </c>
      <c r="DA2114" s="744">
        <v>45497</v>
      </c>
      <c r="DB2114" s="745">
        <v>45561</v>
      </c>
      <c r="DC2114" s="743">
        <v>45480</v>
      </c>
      <c r="DD2114" s="744">
        <v>45486</v>
      </c>
      <c r="DE2114" s="745">
        <v>45560</v>
      </c>
      <c r="DF2114" s="743">
        <v>45483</v>
      </c>
      <c r="DG2114" s="744">
        <v>45489</v>
      </c>
      <c r="DH2114" s="745">
        <v>45558</v>
      </c>
      <c r="DI2114" s="743">
        <v>45494</v>
      </c>
      <c r="DJ2114" s="744">
        <v>45500</v>
      </c>
      <c r="DK2114" s="745">
        <v>45560</v>
      </c>
      <c r="DL2114" s="743">
        <v>45517</v>
      </c>
      <c r="DM2114" s="744">
        <v>45523</v>
      </c>
      <c r="DN2114" s="745">
        <v>45561</v>
      </c>
      <c r="DO2114" s="743">
        <v>45532</v>
      </c>
      <c r="DP2114" s="744">
        <v>45538</v>
      </c>
      <c r="DQ2114" s="745">
        <v>45558</v>
      </c>
      <c r="DR2114" s="743">
        <v>45489</v>
      </c>
      <c r="DS2114" s="744">
        <v>45495</v>
      </c>
      <c r="DT2114" s="745">
        <v>45560</v>
      </c>
      <c r="DU2114" s="743">
        <v>45498</v>
      </c>
      <c r="DV2114" s="744">
        <v>45504</v>
      </c>
      <c r="DW2114" s="745">
        <v>45561</v>
      </c>
      <c r="DX2114" s="743">
        <v>45496</v>
      </c>
      <c r="DY2114" s="744">
        <v>45502</v>
      </c>
      <c r="DZ2114" s="745">
        <v>45558</v>
      </c>
      <c r="EA2114" s="743">
        <v>45525</v>
      </c>
      <c r="EB2114" s="744">
        <v>45532</v>
      </c>
      <c r="EC2114" s="745">
        <v>45561</v>
      </c>
      <c r="ED2114" s="743">
        <v>45498</v>
      </c>
      <c r="EE2114" s="744">
        <v>45502</v>
      </c>
      <c r="EF2114" s="745">
        <v>45561</v>
      </c>
      <c r="EG2114" s="743">
        <v>45503</v>
      </c>
      <c r="EH2114" s="744">
        <v>45509</v>
      </c>
      <c r="EI2114" s="745">
        <v>45558</v>
      </c>
      <c r="EJ2114" s="743">
        <v>45469</v>
      </c>
      <c r="EK2114" s="744">
        <v>45475</v>
      </c>
      <c r="EL2114" s="745">
        <v>45562</v>
      </c>
      <c r="EM2114" s="743">
        <v>45491</v>
      </c>
      <c r="EN2114" s="744">
        <v>45497</v>
      </c>
      <c r="EO2114" s="745">
        <v>45562</v>
      </c>
    </row>
    <row r="2115" spans="1:145" ht="12.75" x14ac:dyDescent="0.2"/>
    <row r="2116" spans="1:145" ht="12.75" x14ac:dyDescent="0.2"/>
    <row r="2117" spans="1:145" ht="12.75" x14ac:dyDescent="0.2">
      <c r="A2117" s="724" t="s">
        <v>65045</v>
      </c>
      <c r="B2117" s="725"/>
      <c r="C2117" s="724"/>
      <c r="D2117" s="724"/>
      <c r="E2117" s="725"/>
      <c r="F2117" s="702"/>
      <c r="G2117" s="702"/>
      <c r="H2117" s="702"/>
      <c r="I2117" s="702"/>
      <c r="J2117" s="702"/>
      <c r="K2117" s="702"/>
      <c r="L2117" s="702"/>
      <c r="M2117" s="702"/>
      <c r="N2117" s="702"/>
      <c r="O2117" s="702"/>
      <c r="P2117" s="702"/>
      <c r="Q2117" s="702"/>
      <c r="DG2117">
        <v>69</v>
      </c>
    </row>
  </sheetData>
  <mergeCells count="1531"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02:F102"/>
    <mergeCell ref="E103:F103"/>
    <mergeCell ref="E104:F104"/>
    <mergeCell ref="E105:F105"/>
    <mergeCell ref="E106:F106"/>
    <mergeCell ref="E107:F107"/>
    <mergeCell ref="E108:F108"/>
    <mergeCell ref="E109:F109"/>
    <mergeCell ref="E110:F110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34:F34"/>
    <mergeCell ref="E35:F35"/>
    <mergeCell ref="E36:F36"/>
    <mergeCell ref="E37:F37"/>
    <mergeCell ref="E38:F3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  <mergeCell ref="DK7:DM7"/>
    <mergeCell ref="DN7:DP7"/>
    <mergeCell ref="DQ7:DS7"/>
    <mergeCell ref="DT7:DV7"/>
    <mergeCell ref="DW7:DY7"/>
    <mergeCell ref="DZ7:EB7"/>
    <mergeCell ref="EC7:EE7"/>
    <mergeCell ref="EF7:EH7"/>
    <mergeCell ref="EI7:EK7"/>
    <mergeCell ref="EL7:EN7"/>
    <mergeCell ref="D8:F8"/>
    <mergeCell ref="G8:G10"/>
    <mergeCell ref="E9:F10"/>
    <mergeCell ref="E11:F11"/>
    <mergeCell ref="E12:F12"/>
    <mergeCell ref="E13:F13"/>
    <mergeCell ref="E14:F14"/>
    <mergeCell ref="BL7:BN7"/>
    <mergeCell ref="BO7:BQ7"/>
    <mergeCell ref="BR7:BT7"/>
    <mergeCell ref="BU7:BW7"/>
    <mergeCell ref="BX7:BZ7"/>
    <mergeCell ref="CA7:CC7"/>
    <mergeCell ref="CD7:CF7"/>
    <mergeCell ref="CG7:CI7"/>
    <mergeCell ref="CJ7:CL7"/>
    <mergeCell ref="CM7:CO7"/>
    <mergeCell ref="CP7:CR7"/>
    <mergeCell ref="CS7:CU7"/>
    <mergeCell ref="CV7:CX7"/>
    <mergeCell ref="CY7:DA7"/>
    <mergeCell ref="DB7:DD7"/>
    <mergeCell ref="DE7:DG7"/>
    <mergeCell ref="DH7:DJ7"/>
    <mergeCell ref="DB6:DD6"/>
    <mergeCell ref="DE6:DG6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G7:I7"/>
    <mergeCell ref="J7:L7"/>
    <mergeCell ref="M7:O7"/>
    <mergeCell ref="P7:R7"/>
    <mergeCell ref="S7:U7"/>
    <mergeCell ref="V7:X7"/>
    <mergeCell ref="Y7:AA7"/>
    <mergeCell ref="AB7:AD7"/>
    <mergeCell ref="AE7:AG7"/>
    <mergeCell ref="AH7:AJ7"/>
    <mergeCell ref="AK7:AM7"/>
    <mergeCell ref="AN7:AP7"/>
    <mergeCell ref="AQ7:AS7"/>
    <mergeCell ref="AT7:AV7"/>
    <mergeCell ref="AW7:AY7"/>
    <mergeCell ref="AZ7:BB7"/>
    <mergeCell ref="BC7:BE7"/>
    <mergeCell ref="BF7:BH7"/>
    <mergeCell ref="BI7:BK7"/>
    <mergeCell ref="DQ5:DS5"/>
    <mergeCell ref="DT5:DV5"/>
    <mergeCell ref="DW5:DY5"/>
    <mergeCell ref="DZ5:EB5"/>
    <mergeCell ref="EC5:EE5"/>
    <mergeCell ref="EF5:EH5"/>
    <mergeCell ref="EI5:EK5"/>
    <mergeCell ref="EL5:EN5"/>
    <mergeCell ref="E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AW6:AY6"/>
    <mergeCell ref="AZ6:BB6"/>
    <mergeCell ref="BC6:BE6"/>
    <mergeCell ref="BF6:BH6"/>
    <mergeCell ref="BI6:BK6"/>
    <mergeCell ref="BL6:BN6"/>
    <mergeCell ref="BO6:BQ6"/>
    <mergeCell ref="BR6:BT6"/>
    <mergeCell ref="BU6:BW6"/>
    <mergeCell ref="DT4:DV4"/>
    <mergeCell ref="DW4:DY4"/>
    <mergeCell ref="DZ4:EB4"/>
    <mergeCell ref="EC4:EE4"/>
    <mergeCell ref="EF4:EH4"/>
    <mergeCell ref="EI4:EK4"/>
    <mergeCell ref="EL4:EN4"/>
    <mergeCell ref="E5:F5"/>
    <mergeCell ref="G5:I5"/>
    <mergeCell ref="J5:L5"/>
    <mergeCell ref="M5:O5"/>
    <mergeCell ref="P5:R5"/>
    <mergeCell ref="S5:U5"/>
    <mergeCell ref="V5:X5"/>
    <mergeCell ref="Y5:AA5"/>
    <mergeCell ref="AB5:AD5"/>
    <mergeCell ref="AE5:AG5"/>
    <mergeCell ref="AH5:AJ5"/>
    <mergeCell ref="AK5:AM5"/>
    <mergeCell ref="AN5:AP5"/>
    <mergeCell ref="AQ5:AS5"/>
    <mergeCell ref="AT5:AV5"/>
    <mergeCell ref="AW5:AY5"/>
    <mergeCell ref="AZ5:BB5"/>
    <mergeCell ref="BC5:BE5"/>
    <mergeCell ref="BF5:BH5"/>
    <mergeCell ref="BI5:BK5"/>
    <mergeCell ref="BL5:BN5"/>
    <mergeCell ref="BO5:BQ5"/>
    <mergeCell ref="BR5:BT5"/>
    <mergeCell ref="BU5:BW5"/>
    <mergeCell ref="BX5:BZ5"/>
    <mergeCell ref="DW2:DY2"/>
    <mergeCell ref="DZ2:EB2"/>
    <mergeCell ref="EC2:EE2"/>
    <mergeCell ref="EF2:EH2"/>
    <mergeCell ref="EI2:EK2"/>
    <mergeCell ref="EL2:EN2"/>
    <mergeCell ref="E4:F4"/>
    <mergeCell ref="G4:I4"/>
    <mergeCell ref="J4:L4"/>
    <mergeCell ref="M4:O4"/>
    <mergeCell ref="P4:R4"/>
    <mergeCell ref="S4:U4"/>
    <mergeCell ref="V4:X4"/>
    <mergeCell ref="Y4:AA4"/>
    <mergeCell ref="AB4:AD4"/>
    <mergeCell ref="AE4:AG4"/>
    <mergeCell ref="AH4:AJ4"/>
    <mergeCell ref="AK4:AM4"/>
    <mergeCell ref="AN4:AP4"/>
    <mergeCell ref="AQ4:AS4"/>
    <mergeCell ref="AT4:AV4"/>
    <mergeCell ref="AW4:AY4"/>
    <mergeCell ref="AZ4:BB4"/>
    <mergeCell ref="BC4:BE4"/>
    <mergeCell ref="BF4:BH4"/>
    <mergeCell ref="BI4:BK4"/>
    <mergeCell ref="BL4:BN4"/>
    <mergeCell ref="BO4:BQ4"/>
    <mergeCell ref="BR4:BT4"/>
    <mergeCell ref="BU4:BW4"/>
    <mergeCell ref="BX4:BZ4"/>
    <mergeCell ref="CA4:CC4"/>
    <mergeCell ref="BX2:BZ2"/>
    <mergeCell ref="CA2:CC2"/>
    <mergeCell ref="CD2:CF2"/>
    <mergeCell ref="CG2:CI2"/>
    <mergeCell ref="CJ2:CL2"/>
    <mergeCell ref="CM2:CO2"/>
    <mergeCell ref="CP2:CR2"/>
    <mergeCell ref="CS2:CU2"/>
    <mergeCell ref="CV2:CX2"/>
    <mergeCell ref="CY2:DA2"/>
    <mergeCell ref="DB2:DD2"/>
    <mergeCell ref="DE2:DG2"/>
    <mergeCell ref="DH2:DJ2"/>
    <mergeCell ref="DK2:DM2"/>
    <mergeCell ref="DN2:DP2"/>
    <mergeCell ref="DQ2:DS2"/>
    <mergeCell ref="DT2:DV2"/>
    <mergeCell ref="DQ1:DS1"/>
    <mergeCell ref="DT1:DV1"/>
    <mergeCell ref="DW1:DY1"/>
    <mergeCell ref="DZ1:EB1"/>
    <mergeCell ref="EC1:EE1"/>
    <mergeCell ref="EF1:EH1"/>
    <mergeCell ref="EI1:EK1"/>
    <mergeCell ref="EL1:EN1"/>
    <mergeCell ref="E2:F2"/>
    <mergeCell ref="G2:I2"/>
    <mergeCell ref="J2:L2"/>
    <mergeCell ref="M2:O2"/>
    <mergeCell ref="P2:R2"/>
    <mergeCell ref="S2:U2"/>
    <mergeCell ref="V2:X2"/>
    <mergeCell ref="Y2:AA2"/>
    <mergeCell ref="AB2:AD2"/>
    <mergeCell ref="AE2:AG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  <mergeCell ref="BL2:BN2"/>
    <mergeCell ref="BO2:BQ2"/>
    <mergeCell ref="BR2:BT2"/>
    <mergeCell ref="BU2:BW2"/>
    <mergeCell ref="D1:D2"/>
    <mergeCell ref="E1:F1"/>
    <mergeCell ref="G1:I1"/>
    <mergeCell ref="J1:L1"/>
    <mergeCell ref="M1:O1"/>
    <mergeCell ref="P1:R1"/>
    <mergeCell ref="S1:U1"/>
    <mergeCell ref="V1:X1"/>
    <mergeCell ref="Y1:AA1"/>
    <mergeCell ref="AB1:AD1"/>
    <mergeCell ref="AE1:AG1"/>
    <mergeCell ref="AH1:AJ1"/>
    <mergeCell ref="AK1:AM1"/>
    <mergeCell ref="AN1:AP1"/>
    <mergeCell ref="AQ1:AS1"/>
    <mergeCell ref="AT1:AV1"/>
    <mergeCell ref="AW1:AY1"/>
    <mergeCell ref="AZ1:BB1"/>
    <mergeCell ref="BC1:BE1"/>
    <mergeCell ref="BF1:BH1"/>
    <mergeCell ref="BI1:BK1"/>
    <mergeCell ref="BL1:BN1"/>
    <mergeCell ref="BO1:BQ1"/>
    <mergeCell ref="BR1:BT1"/>
    <mergeCell ref="BU1:BW1"/>
    <mergeCell ref="BX1:BZ1"/>
    <mergeCell ref="CA1:CC1"/>
    <mergeCell ref="CD1:CF1"/>
    <mergeCell ref="CG1:CI1"/>
    <mergeCell ref="CJ1:CL1"/>
    <mergeCell ref="CM1:CO1"/>
    <mergeCell ref="CP1:CR1"/>
    <mergeCell ref="CS1:CU1"/>
    <mergeCell ref="CV1:CX1"/>
    <mergeCell ref="CY1:DA1"/>
    <mergeCell ref="DB1:DD1"/>
    <mergeCell ref="DE1:DG1"/>
    <mergeCell ref="DH1:DJ1"/>
    <mergeCell ref="DK1:DM1"/>
    <mergeCell ref="DN1:DP1"/>
    <mergeCell ref="CD4:CF4"/>
    <mergeCell ref="CG4:CI4"/>
    <mergeCell ref="CJ4:CL4"/>
    <mergeCell ref="CM4:CO4"/>
    <mergeCell ref="CP4:CR4"/>
    <mergeCell ref="CS4:CU4"/>
    <mergeCell ref="CV4:CX4"/>
    <mergeCell ref="CY4:DA4"/>
    <mergeCell ref="DB4:DD4"/>
    <mergeCell ref="DE4:DG4"/>
    <mergeCell ref="DH4:DJ4"/>
    <mergeCell ref="DK4:DM4"/>
    <mergeCell ref="DN4:DP4"/>
    <mergeCell ref="DQ4:DS4"/>
    <mergeCell ref="CA5:CC5"/>
    <mergeCell ref="CD5:CF5"/>
    <mergeCell ref="CG5:CI5"/>
    <mergeCell ref="CJ5:CL5"/>
    <mergeCell ref="CM5:CO5"/>
    <mergeCell ref="CP5:CR5"/>
    <mergeCell ref="CS5:CU5"/>
    <mergeCell ref="CV5:CX5"/>
    <mergeCell ref="CY5:DA5"/>
    <mergeCell ref="DB5:DD5"/>
    <mergeCell ref="DE5:DG5"/>
    <mergeCell ref="DH5:DJ5"/>
    <mergeCell ref="DK5:DM5"/>
    <mergeCell ref="DN5:DP5"/>
    <mergeCell ref="BX6:BZ6"/>
    <mergeCell ref="CA6:CC6"/>
    <mergeCell ref="CD6:CF6"/>
    <mergeCell ref="CG6:CI6"/>
    <mergeCell ref="CJ6:CL6"/>
    <mergeCell ref="CM6:CO6"/>
    <mergeCell ref="CP6:CR6"/>
    <mergeCell ref="CS6:CU6"/>
    <mergeCell ref="CV6:CX6"/>
    <mergeCell ref="CY6:DA6"/>
    <mergeCell ref="H8:H10"/>
    <mergeCell ref="I8:I10"/>
    <mergeCell ref="J8:J10"/>
    <mergeCell ref="K8:K10"/>
    <mergeCell ref="L8:L10"/>
    <mergeCell ref="M8:M10"/>
    <mergeCell ref="Z8:Z10"/>
    <mergeCell ref="AA8:AA10"/>
    <mergeCell ref="AB8:AB10"/>
    <mergeCell ref="AC8:AC10"/>
    <mergeCell ref="AD8:AD10"/>
    <mergeCell ref="AE8:AE10"/>
    <mergeCell ref="T8:T10"/>
    <mergeCell ref="U8:U10"/>
    <mergeCell ref="V8:V10"/>
    <mergeCell ref="W8:W10"/>
    <mergeCell ref="X8:X10"/>
    <mergeCell ref="Y8:Y10"/>
    <mergeCell ref="N8:N10"/>
    <mergeCell ref="O8:O10"/>
    <mergeCell ref="P8:P10"/>
    <mergeCell ref="Q8:Q10"/>
    <mergeCell ref="R8:R10"/>
    <mergeCell ref="S8:S10"/>
    <mergeCell ref="AR8:AR10"/>
    <mergeCell ref="AS8:AS10"/>
    <mergeCell ref="AT8:AT10"/>
    <mergeCell ref="AU8:AU10"/>
    <mergeCell ref="AV8:AV10"/>
    <mergeCell ref="AW8:AW10"/>
    <mergeCell ref="AL8:AL10"/>
    <mergeCell ref="AM8:AM10"/>
    <mergeCell ref="AN8:AN10"/>
    <mergeCell ref="AO8:AO10"/>
    <mergeCell ref="AP8:AP10"/>
    <mergeCell ref="AQ8:AQ10"/>
    <mergeCell ref="AF8:AF10"/>
    <mergeCell ref="AG8:AG10"/>
    <mergeCell ref="AH8:AH10"/>
    <mergeCell ref="AI8:AI10"/>
    <mergeCell ref="AJ8:AJ10"/>
    <mergeCell ref="AK8:AK10"/>
    <mergeCell ref="BJ8:BJ10"/>
    <mergeCell ref="BK8:BK10"/>
    <mergeCell ref="BL8:BL10"/>
    <mergeCell ref="BM8:BM10"/>
    <mergeCell ref="BN8:BN10"/>
    <mergeCell ref="BO8:BO10"/>
    <mergeCell ref="BD8:BD10"/>
    <mergeCell ref="BE8:BE10"/>
    <mergeCell ref="BF8:BF10"/>
    <mergeCell ref="BG8:BG10"/>
    <mergeCell ref="BH8:BH10"/>
    <mergeCell ref="BI8:BI10"/>
    <mergeCell ref="AX8:AX10"/>
    <mergeCell ref="AY8:AY10"/>
    <mergeCell ref="AZ8:AZ10"/>
    <mergeCell ref="BA8:BA10"/>
    <mergeCell ref="BB8:BB10"/>
    <mergeCell ref="BC8:BC10"/>
    <mergeCell ref="CB8:CB10"/>
    <mergeCell ref="CC8:CC10"/>
    <mergeCell ref="CD8:CD10"/>
    <mergeCell ref="CE8:CE10"/>
    <mergeCell ref="CF8:CF10"/>
    <mergeCell ref="CG8:CG10"/>
    <mergeCell ref="BV8:BV10"/>
    <mergeCell ref="BW8:BW10"/>
    <mergeCell ref="BX8:BX10"/>
    <mergeCell ref="BY8:BY10"/>
    <mergeCell ref="BZ8:BZ10"/>
    <mergeCell ref="CA8:CA10"/>
    <mergeCell ref="BP8:BP10"/>
    <mergeCell ref="BQ8:BQ10"/>
    <mergeCell ref="BR8:BR10"/>
    <mergeCell ref="BS8:BS10"/>
    <mergeCell ref="BT8:BT10"/>
    <mergeCell ref="BU8:BU10"/>
    <mergeCell ref="CT8:CT10"/>
    <mergeCell ref="CU8:CU10"/>
    <mergeCell ref="CV8:CV10"/>
    <mergeCell ref="CW8:CW10"/>
    <mergeCell ref="CX8:CX10"/>
    <mergeCell ref="CY8:CY10"/>
    <mergeCell ref="CN8:CN10"/>
    <mergeCell ref="CO8:CO10"/>
    <mergeCell ref="CP8:CP10"/>
    <mergeCell ref="CQ8:CQ10"/>
    <mergeCell ref="CR8:CR10"/>
    <mergeCell ref="CS8:CS10"/>
    <mergeCell ref="CH8:CH10"/>
    <mergeCell ref="CI8:CI10"/>
    <mergeCell ref="CJ8:CJ10"/>
    <mergeCell ref="CK8:CK10"/>
    <mergeCell ref="CL8:CL10"/>
    <mergeCell ref="CM8:CM10"/>
    <mergeCell ref="DV8:DV10"/>
    <mergeCell ref="DW8:DW10"/>
    <mergeCell ref="DL8:DL10"/>
    <mergeCell ref="DM8:DM10"/>
    <mergeCell ref="DN8:DN10"/>
    <mergeCell ref="DO8:DO10"/>
    <mergeCell ref="DP8:DP10"/>
    <mergeCell ref="DQ8:DQ10"/>
    <mergeCell ref="DF8:DF10"/>
    <mergeCell ref="DG8:DG10"/>
    <mergeCell ref="DH8:DH10"/>
    <mergeCell ref="DI8:DI10"/>
    <mergeCell ref="DJ8:DJ10"/>
    <mergeCell ref="DK8:DK10"/>
    <mergeCell ref="CZ8:CZ10"/>
    <mergeCell ref="DA8:DA10"/>
    <mergeCell ref="DB8:DB10"/>
    <mergeCell ref="DC8:DC10"/>
    <mergeCell ref="DD8:DD10"/>
    <mergeCell ref="DE8:DE10"/>
    <mergeCell ref="E1001:E1002"/>
    <mergeCell ref="F1001:G1001"/>
    <mergeCell ref="H1001:J1001"/>
    <mergeCell ref="K1001:M1001"/>
    <mergeCell ref="N1001:P1001"/>
    <mergeCell ref="Q1001:S1001"/>
    <mergeCell ref="A9:A10"/>
    <mergeCell ref="B9:B10"/>
    <mergeCell ref="C9:C10"/>
    <mergeCell ref="D9:D10"/>
    <mergeCell ref="EJ8:EJ10"/>
    <mergeCell ref="EK8:EK10"/>
    <mergeCell ref="EL8:EL10"/>
    <mergeCell ref="EM8:EM10"/>
    <mergeCell ref="EN8:EN10"/>
    <mergeCell ref="ED8:ED10"/>
    <mergeCell ref="EE8:EE10"/>
    <mergeCell ref="EF8:EF10"/>
    <mergeCell ref="EG8:EG10"/>
    <mergeCell ref="EH8:EH10"/>
    <mergeCell ref="EI8:EI10"/>
    <mergeCell ref="DX8:DX10"/>
    <mergeCell ref="DY8:DY10"/>
    <mergeCell ref="DZ8:DZ10"/>
    <mergeCell ref="EA8:EA10"/>
    <mergeCell ref="EB8:EB10"/>
    <mergeCell ref="EC8:EC10"/>
    <mergeCell ref="DR8:DR10"/>
    <mergeCell ref="DS8:DS10"/>
    <mergeCell ref="DT8:DT10"/>
    <mergeCell ref="DU8:DU10"/>
    <mergeCell ref="EG1001:EI1001"/>
    <mergeCell ref="EJ1001:EL1001"/>
    <mergeCell ref="F1002:G1002"/>
    <mergeCell ref="H1002:J1002"/>
    <mergeCell ref="K1002:M1002"/>
    <mergeCell ref="N1002:P1002"/>
    <mergeCell ref="Q1002:S1002"/>
    <mergeCell ref="DF1001:DH1001"/>
    <mergeCell ref="DI1001:DK1001"/>
    <mergeCell ref="DL1001:DN1001"/>
    <mergeCell ref="DO1001:DQ1001"/>
    <mergeCell ref="DR1001:DT1001"/>
    <mergeCell ref="DU1001:DW1001"/>
    <mergeCell ref="CN1001:CP1001"/>
    <mergeCell ref="CQ1001:CS1001"/>
    <mergeCell ref="CT1001:CV1001"/>
    <mergeCell ref="CW1001:CY1001"/>
    <mergeCell ref="CZ1001:DB1001"/>
    <mergeCell ref="DC1001:DE1001"/>
    <mergeCell ref="BV1001:BX1001"/>
    <mergeCell ref="BY1001:CA1001"/>
    <mergeCell ref="CB1001:CD1001"/>
    <mergeCell ref="CE1001:CG1001"/>
    <mergeCell ref="CH1001:CJ1001"/>
    <mergeCell ref="CK1001:CM1001"/>
    <mergeCell ref="BD1001:BF1001"/>
    <mergeCell ref="BG1001:BI1001"/>
    <mergeCell ref="BJ1001:BL1001"/>
    <mergeCell ref="BM1001:BO1001"/>
    <mergeCell ref="BP1001:BR1001"/>
    <mergeCell ref="BS1001:BU1001"/>
    <mergeCell ref="AL1001:AN1001"/>
    <mergeCell ref="BS1002:BU1002"/>
    <mergeCell ref="AL1002:AN1002"/>
    <mergeCell ref="AO1002:AQ1002"/>
    <mergeCell ref="AR1002:AT1002"/>
    <mergeCell ref="AU1002:AW1002"/>
    <mergeCell ref="AX1002:AZ1002"/>
    <mergeCell ref="BA1002:BC1002"/>
    <mergeCell ref="T1002:V1002"/>
    <mergeCell ref="W1002:Y1002"/>
    <mergeCell ref="Z1002:AB1002"/>
    <mergeCell ref="AC1002:AE1002"/>
    <mergeCell ref="AF1002:AH1002"/>
    <mergeCell ref="AI1002:AK1002"/>
    <mergeCell ref="DX1001:DZ1001"/>
    <mergeCell ref="EA1001:EC1001"/>
    <mergeCell ref="ED1001:EF1001"/>
    <mergeCell ref="AO1001:AQ1001"/>
    <mergeCell ref="AR1001:AT1001"/>
    <mergeCell ref="AU1001:AW1001"/>
    <mergeCell ref="AX1001:AZ1001"/>
    <mergeCell ref="BA1001:BC1001"/>
    <mergeCell ref="T1001:V1001"/>
    <mergeCell ref="W1001:Y1001"/>
    <mergeCell ref="Z1001:AB1001"/>
    <mergeCell ref="AC1001:AE1001"/>
    <mergeCell ref="AF1001:AH1001"/>
    <mergeCell ref="AI1001:AK1001"/>
    <mergeCell ref="DX1002:DZ1002"/>
    <mergeCell ref="EA1002:EC1002"/>
    <mergeCell ref="ED1002:EF1002"/>
    <mergeCell ref="EG1002:EI1002"/>
    <mergeCell ref="EJ1002:EL1002"/>
    <mergeCell ref="F1004:G1004"/>
    <mergeCell ref="H1004:J1004"/>
    <mergeCell ref="K1004:M1004"/>
    <mergeCell ref="N1004:P1004"/>
    <mergeCell ref="Q1004:S1004"/>
    <mergeCell ref="DF1002:DH1002"/>
    <mergeCell ref="DI1002:DK1002"/>
    <mergeCell ref="DL1002:DN1002"/>
    <mergeCell ref="DO1002:DQ1002"/>
    <mergeCell ref="DR1002:DT1002"/>
    <mergeCell ref="DU1002:DW1002"/>
    <mergeCell ref="CN1002:CP1002"/>
    <mergeCell ref="CQ1002:CS1002"/>
    <mergeCell ref="CT1002:CV1002"/>
    <mergeCell ref="CW1002:CY1002"/>
    <mergeCell ref="CZ1002:DB1002"/>
    <mergeCell ref="DC1002:DE1002"/>
    <mergeCell ref="BV1002:BX1002"/>
    <mergeCell ref="BY1002:CA1002"/>
    <mergeCell ref="CB1002:CD1002"/>
    <mergeCell ref="CE1002:CG1002"/>
    <mergeCell ref="CH1002:CJ1002"/>
    <mergeCell ref="CK1002:CM1002"/>
    <mergeCell ref="BD1002:BF1002"/>
    <mergeCell ref="BG1002:BI1002"/>
    <mergeCell ref="BJ1002:BL1002"/>
    <mergeCell ref="BM1002:BO1002"/>
    <mergeCell ref="EG1004:EI1004"/>
    <mergeCell ref="EJ1004:EL1004"/>
    <mergeCell ref="BP1002:BR1002"/>
    <mergeCell ref="F1005:G1005"/>
    <mergeCell ref="H1005:J1005"/>
    <mergeCell ref="K1005:M1005"/>
    <mergeCell ref="N1005:P1005"/>
    <mergeCell ref="Q1005:S1005"/>
    <mergeCell ref="DF1004:DH1004"/>
    <mergeCell ref="DI1004:DK1004"/>
    <mergeCell ref="DL1004:DN1004"/>
    <mergeCell ref="DO1004:DQ1004"/>
    <mergeCell ref="DR1004:DT1004"/>
    <mergeCell ref="DU1004:DW1004"/>
    <mergeCell ref="CN1004:CP1004"/>
    <mergeCell ref="CQ1004:CS1004"/>
    <mergeCell ref="CT1004:CV1004"/>
    <mergeCell ref="CW1004:CY1004"/>
    <mergeCell ref="CZ1004:DB1004"/>
    <mergeCell ref="DC1004:DE1004"/>
    <mergeCell ref="BV1004:BX1004"/>
    <mergeCell ref="BY1004:CA1004"/>
    <mergeCell ref="CB1004:CD1004"/>
    <mergeCell ref="CE1004:CG1004"/>
    <mergeCell ref="CH1004:CJ1004"/>
    <mergeCell ref="CK1004:CM1004"/>
    <mergeCell ref="BD1004:BF1004"/>
    <mergeCell ref="BG1004:BI1004"/>
    <mergeCell ref="BJ1004:BL1004"/>
    <mergeCell ref="BM1004:BO1004"/>
    <mergeCell ref="BP1004:BR1004"/>
    <mergeCell ref="BS1004:BU1004"/>
    <mergeCell ref="AL1004:AN1004"/>
    <mergeCell ref="BP1005:BR1005"/>
    <mergeCell ref="BS1005:BU1005"/>
    <mergeCell ref="AL1005:AN1005"/>
    <mergeCell ref="AO1005:AQ1005"/>
    <mergeCell ref="AR1005:AT1005"/>
    <mergeCell ref="AU1005:AW1005"/>
    <mergeCell ref="AX1005:AZ1005"/>
    <mergeCell ref="BA1005:BC1005"/>
    <mergeCell ref="T1005:V1005"/>
    <mergeCell ref="W1005:Y1005"/>
    <mergeCell ref="Z1005:AB1005"/>
    <mergeCell ref="AC1005:AE1005"/>
    <mergeCell ref="AF1005:AH1005"/>
    <mergeCell ref="AI1005:AK1005"/>
    <mergeCell ref="DX1004:DZ1004"/>
    <mergeCell ref="EA1004:EC1004"/>
    <mergeCell ref="ED1004:EF1004"/>
    <mergeCell ref="AO1004:AQ1004"/>
    <mergeCell ref="AR1004:AT1004"/>
    <mergeCell ref="AU1004:AW1004"/>
    <mergeCell ref="AX1004:AZ1004"/>
    <mergeCell ref="BA1004:BC1004"/>
    <mergeCell ref="T1004:V1004"/>
    <mergeCell ref="W1004:Y1004"/>
    <mergeCell ref="Z1004:AB1004"/>
    <mergeCell ref="AC1004:AE1004"/>
    <mergeCell ref="AF1004:AH1004"/>
    <mergeCell ref="AI1004:AK1004"/>
    <mergeCell ref="DX1005:DZ1005"/>
    <mergeCell ref="EA1005:EC1005"/>
    <mergeCell ref="ED1005:EF1005"/>
    <mergeCell ref="EG1005:EI1005"/>
    <mergeCell ref="EJ1005:EL1005"/>
    <mergeCell ref="F1006:G1006"/>
    <mergeCell ref="H1006:J1006"/>
    <mergeCell ref="K1006:M1006"/>
    <mergeCell ref="N1006:P1006"/>
    <mergeCell ref="Q1006:S1006"/>
    <mergeCell ref="DF1005:DH1005"/>
    <mergeCell ref="DI1005:DK1005"/>
    <mergeCell ref="DL1005:DN1005"/>
    <mergeCell ref="DO1005:DQ1005"/>
    <mergeCell ref="DR1005:DT1005"/>
    <mergeCell ref="DU1005:DW1005"/>
    <mergeCell ref="CN1005:CP1005"/>
    <mergeCell ref="CQ1005:CS1005"/>
    <mergeCell ref="CT1005:CV1005"/>
    <mergeCell ref="CW1005:CY1005"/>
    <mergeCell ref="CZ1005:DB1005"/>
    <mergeCell ref="DC1005:DE1005"/>
    <mergeCell ref="BV1005:BX1005"/>
    <mergeCell ref="BY1005:CA1005"/>
    <mergeCell ref="CB1005:CD1005"/>
    <mergeCell ref="CE1005:CG1005"/>
    <mergeCell ref="CH1005:CJ1005"/>
    <mergeCell ref="CK1005:CM1005"/>
    <mergeCell ref="BD1005:BF1005"/>
    <mergeCell ref="BG1005:BI1005"/>
    <mergeCell ref="BJ1005:BL1005"/>
    <mergeCell ref="BM1005:BO1005"/>
    <mergeCell ref="CH1006:CJ1006"/>
    <mergeCell ref="CK1006:CM1006"/>
    <mergeCell ref="BD1006:BF1006"/>
    <mergeCell ref="BG1006:BI1006"/>
    <mergeCell ref="BJ1006:BL1006"/>
    <mergeCell ref="BM1006:BO1006"/>
    <mergeCell ref="BP1006:BR1006"/>
    <mergeCell ref="BS1006:BU1006"/>
    <mergeCell ref="AL1006:AN1006"/>
    <mergeCell ref="AO1006:AQ1006"/>
    <mergeCell ref="AR1006:AT1006"/>
    <mergeCell ref="AU1006:AW1006"/>
    <mergeCell ref="AX1006:AZ1006"/>
    <mergeCell ref="BA1006:BC1006"/>
    <mergeCell ref="T1006:V1006"/>
    <mergeCell ref="W1006:Y1006"/>
    <mergeCell ref="Z1006:AB1006"/>
    <mergeCell ref="AC1006:AE1006"/>
    <mergeCell ref="AF1006:AH1006"/>
    <mergeCell ref="AI1006:AK1006"/>
    <mergeCell ref="W1007:Y1007"/>
    <mergeCell ref="Z1007:AB1007"/>
    <mergeCell ref="AC1007:AE1007"/>
    <mergeCell ref="AF1007:AH1007"/>
    <mergeCell ref="AI1007:AK1007"/>
    <mergeCell ref="AL1007:AN1007"/>
    <mergeCell ref="DX1006:DZ1006"/>
    <mergeCell ref="EA1006:EC1006"/>
    <mergeCell ref="ED1006:EF1006"/>
    <mergeCell ref="EG1006:EI1006"/>
    <mergeCell ref="EJ1006:EL1006"/>
    <mergeCell ref="H1007:J1007"/>
    <mergeCell ref="K1007:M1007"/>
    <mergeCell ref="N1007:P1007"/>
    <mergeCell ref="Q1007:S1007"/>
    <mergeCell ref="T1007:V1007"/>
    <mergeCell ref="DF1006:DH1006"/>
    <mergeCell ref="DI1006:DK1006"/>
    <mergeCell ref="DL1006:DN1006"/>
    <mergeCell ref="DO1006:DQ1006"/>
    <mergeCell ref="DR1006:DT1006"/>
    <mergeCell ref="DU1006:DW1006"/>
    <mergeCell ref="CN1006:CP1006"/>
    <mergeCell ref="CQ1006:CS1006"/>
    <mergeCell ref="CT1006:CV1006"/>
    <mergeCell ref="CW1006:CY1006"/>
    <mergeCell ref="CZ1006:DB1006"/>
    <mergeCell ref="DC1006:DE1006"/>
    <mergeCell ref="BV1006:BX1006"/>
    <mergeCell ref="BY1006:CA1006"/>
    <mergeCell ref="CB1006:CD1006"/>
    <mergeCell ref="CE1006:CG1006"/>
    <mergeCell ref="DC1007:DE1007"/>
    <mergeCell ref="DF1007:DH1007"/>
    <mergeCell ref="BY1007:CA1007"/>
    <mergeCell ref="CB1007:CD1007"/>
    <mergeCell ref="CE1007:CG1007"/>
    <mergeCell ref="CH1007:CJ1007"/>
    <mergeCell ref="CK1007:CM1007"/>
    <mergeCell ref="CN1007:CP1007"/>
    <mergeCell ref="BG1007:BI1007"/>
    <mergeCell ref="BJ1007:BL1007"/>
    <mergeCell ref="BM1007:BO1007"/>
    <mergeCell ref="BP1007:BR1007"/>
    <mergeCell ref="BS1007:BU1007"/>
    <mergeCell ref="BV1007:BX1007"/>
    <mergeCell ref="AO1007:AQ1007"/>
    <mergeCell ref="AR1007:AT1007"/>
    <mergeCell ref="AU1007:AW1007"/>
    <mergeCell ref="AX1007:AZ1007"/>
    <mergeCell ref="BA1007:BC1007"/>
    <mergeCell ref="BD1007:BF1007"/>
    <mergeCell ref="S1008:S1010"/>
    <mergeCell ref="T1008:T1010"/>
    <mergeCell ref="U1008:U1010"/>
    <mergeCell ref="V1008:V1010"/>
    <mergeCell ref="W1008:W1010"/>
    <mergeCell ref="X1008:X1010"/>
    <mergeCell ref="M1008:M1010"/>
    <mergeCell ref="N1008:N1010"/>
    <mergeCell ref="O1008:O1010"/>
    <mergeCell ref="P1008:P1010"/>
    <mergeCell ref="Q1008:Q1010"/>
    <mergeCell ref="R1008:R1010"/>
    <mergeCell ref="EA1007:EC1007"/>
    <mergeCell ref="ED1007:EF1007"/>
    <mergeCell ref="EG1007:EI1007"/>
    <mergeCell ref="EJ1007:EL1007"/>
    <mergeCell ref="E1008:G1008"/>
    <mergeCell ref="H1008:H1010"/>
    <mergeCell ref="I1008:I1010"/>
    <mergeCell ref="J1008:J1010"/>
    <mergeCell ref="K1008:K1010"/>
    <mergeCell ref="L1008:L1010"/>
    <mergeCell ref="DI1007:DK1007"/>
    <mergeCell ref="DL1007:DN1007"/>
    <mergeCell ref="DO1007:DQ1007"/>
    <mergeCell ref="DR1007:DT1007"/>
    <mergeCell ref="DU1007:DW1007"/>
    <mergeCell ref="DX1007:DZ1007"/>
    <mergeCell ref="CQ1007:CS1007"/>
    <mergeCell ref="CT1007:CV1007"/>
    <mergeCell ref="CW1007:CY1007"/>
    <mergeCell ref="CZ1007:DB1007"/>
    <mergeCell ref="AK1008:AK1010"/>
    <mergeCell ref="AL1008:AL1010"/>
    <mergeCell ref="AM1008:AM1010"/>
    <mergeCell ref="AN1008:AN1010"/>
    <mergeCell ref="AO1008:AO1010"/>
    <mergeCell ref="AP1008:AP1010"/>
    <mergeCell ref="AE1008:AE1010"/>
    <mergeCell ref="AF1008:AF1010"/>
    <mergeCell ref="AG1008:AG1010"/>
    <mergeCell ref="AH1008:AH1010"/>
    <mergeCell ref="AI1008:AI1010"/>
    <mergeCell ref="AJ1008:AJ1010"/>
    <mergeCell ref="Y1008:Y1010"/>
    <mergeCell ref="Z1008:Z1010"/>
    <mergeCell ref="AA1008:AA1010"/>
    <mergeCell ref="AB1008:AB1010"/>
    <mergeCell ref="AC1008:AC1010"/>
    <mergeCell ref="AD1008:AD1010"/>
    <mergeCell ref="BC1008:BC1010"/>
    <mergeCell ref="BD1008:BD1010"/>
    <mergeCell ref="BE1008:BE1010"/>
    <mergeCell ref="BF1008:BF1010"/>
    <mergeCell ref="BG1008:BG1010"/>
    <mergeCell ref="BH1008:BH1010"/>
    <mergeCell ref="AW1008:AW1010"/>
    <mergeCell ref="AX1008:AX1010"/>
    <mergeCell ref="AY1008:AY1010"/>
    <mergeCell ref="AZ1008:AZ1010"/>
    <mergeCell ref="BA1008:BA1010"/>
    <mergeCell ref="BB1008:BB1010"/>
    <mergeCell ref="AQ1008:AQ1010"/>
    <mergeCell ref="AR1008:AR1010"/>
    <mergeCell ref="AS1008:AS1010"/>
    <mergeCell ref="AT1008:AT1010"/>
    <mergeCell ref="AU1008:AU1010"/>
    <mergeCell ref="AV1008:AV1010"/>
    <mergeCell ref="BU1008:BU1010"/>
    <mergeCell ref="BV1008:BV1010"/>
    <mergeCell ref="BW1008:BW1010"/>
    <mergeCell ref="BX1008:BX1010"/>
    <mergeCell ref="BY1008:BY1010"/>
    <mergeCell ref="BZ1008:BZ1010"/>
    <mergeCell ref="BO1008:BO1010"/>
    <mergeCell ref="BP1008:BP1010"/>
    <mergeCell ref="BQ1008:BQ1010"/>
    <mergeCell ref="BR1008:BR1010"/>
    <mergeCell ref="BS1008:BS1010"/>
    <mergeCell ref="BT1008:BT1010"/>
    <mergeCell ref="BI1008:BI1010"/>
    <mergeCell ref="BJ1008:BJ1010"/>
    <mergeCell ref="BK1008:BK1010"/>
    <mergeCell ref="BL1008:BL1010"/>
    <mergeCell ref="BM1008:BM1010"/>
    <mergeCell ref="BN1008:BN1010"/>
    <mergeCell ref="CM1008:CM1010"/>
    <mergeCell ref="CN1008:CN1010"/>
    <mergeCell ref="CO1008:CO1010"/>
    <mergeCell ref="CP1008:CP1010"/>
    <mergeCell ref="CQ1008:CQ1010"/>
    <mergeCell ref="CR1008:CR1010"/>
    <mergeCell ref="CG1008:CG1010"/>
    <mergeCell ref="CH1008:CH1010"/>
    <mergeCell ref="CI1008:CI1010"/>
    <mergeCell ref="CJ1008:CJ1010"/>
    <mergeCell ref="CK1008:CK1010"/>
    <mergeCell ref="CL1008:CL1010"/>
    <mergeCell ref="CA1008:CA1010"/>
    <mergeCell ref="CB1008:CB1010"/>
    <mergeCell ref="CC1008:CC1010"/>
    <mergeCell ref="CD1008:CD1010"/>
    <mergeCell ref="CE1008:CE1010"/>
    <mergeCell ref="CF1008:CF1010"/>
    <mergeCell ref="DO1008:DO1010"/>
    <mergeCell ref="DP1008:DP1010"/>
    <mergeCell ref="DE1008:DE1010"/>
    <mergeCell ref="DF1008:DF1010"/>
    <mergeCell ref="DG1008:DG1010"/>
    <mergeCell ref="DH1008:DH1010"/>
    <mergeCell ref="DI1008:DI1010"/>
    <mergeCell ref="DJ1008:DJ1010"/>
    <mergeCell ref="CY1008:CY1010"/>
    <mergeCell ref="CZ1008:CZ1010"/>
    <mergeCell ref="DA1008:DA1010"/>
    <mergeCell ref="DB1008:DB1010"/>
    <mergeCell ref="DC1008:DC1010"/>
    <mergeCell ref="DD1008:DD1010"/>
    <mergeCell ref="CS1008:CS1010"/>
    <mergeCell ref="CT1008:CT1010"/>
    <mergeCell ref="CU1008:CU1010"/>
    <mergeCell ref="CV1008:CV1010"/>
    <mergeCell ref="CW1008:CW1010"/>
    <mergeCell ref="CX1008:CX1010"/>
    <mergeCell ref="EI1008:EI1010"/>
    <mergeCell ref="EJ1008:EJ1010"/>
    <mergeCell ref="EK1008:EK1010"/>
    <mergeCell ref="EL1008:EL1010"/>
    <mergeCell ref="A1009:A1010"/>
    <mergeCell ref="B1009:B1010"/>
    <mergeCell ref="C1009:C1010"/>
    <mergeCell ref="D1009:D1010"/>
    <mergeCell ref="E1009:E1010"/>
    <mergeCell ref="F1009:F1010"/>
    <mergeCell ref="EC1008:EC1010"/>
    <mergeCell ref="ED1008:ED1010"/>
    <mergeCell ref="EE1008:EE1010"/>
    <mergeCell ref="EF1008:EF1010"/>
    <mergeCell ref="EG1008:EG1010"/>
    <mergeCell ref="EH1008:EH1010"/>
    <mergeCell ref="DW1008:DW1010"/>
    <mergeCell ref="DX1008:DX1010"/>
    <mergeCell ref="DY1008:DY1010"/>
    <mergeCell ref="DZ1008:DZ1010"/>
    <mergeCell ref="EA1008:EA1010"/>
    <mergeCell ref="EB1008:EB1010"/>
    <mergeCell ref="DQ1008:DQ1010"/>
    <mergeCell ref="DR1008:DR1010"/>
    <mergeCell ref="DS1008:DS1010"/>
    <mergeCell ref="DT1008:DT1010"/>
    <mergeCell ref="DU1008:DU1010"/>
    <mergeCell ref="DV1008:DV1010"/>
    <mergeCell ref="DK1008:DK1010"/>
    <mergeCell ref="DL1008:DL1010"/>
    <mergeCell ref="DM1008:DM1010"/>
    <mergeCell ref="DN1008:DN1010"/>
    <mergeCell ref="AL2001:AN2001"/>
    <mergeCell ref="AO2001:AQ2001"/>
    <mergeCell ref="AR2001:AT2001"/>
    <mergeCell ref="AU2001:AW2001"/>
    <mergeCell ref="AX2001:AZ2001"/>
    <mergeCell ref="BA2001:BC2001"/>
    <mergeCell ref="T2001:V2001"/>
    <mergeCell ref="W2001:Y2001"/>
    <mergeCell ref="Z2001:AB2001"/>
    <mergeCell ref="AC2001:AE2001"/>
    <mergeCell ref="AF2001:AH2001"/>
    <mergeCell ref="AI2001:AK2001"/>
    <mergeCell ref="E2001:E2002"/>
    <mergeCell ref="F2001:G2001"/>
    <mergeCell ref="H2001:J2001"/>
    <mergeCell ref="K2001:M2001"/>
    <mergeCell ref="N2001:P2001"/>
    <mergeCell ref="Q2001:S2001"/>
    <mergeCell ref="F2002:G2002"/>
    <mergeCell ref="H2002:J2002"/>
    <mergeCell ref="K2002:M2002"/>
    <mergeCell ref="N2002:P2002"/>
    <mergeCell ref="Q2002:S2002"/>
    <mergeCell ref="T2002:V2002"/>
    <mergeCell ref="W2002:Y2002"/>
    <mergeCell ref="Z2002:AB2002"/>
    <mergeCell ref="AC2002:AE2002"/>
    <mergeCell ref="AF2002:AH2002"/>
    <mergeCell ref="AL2002:AN2002"/>
    <mergeCell ref="AO2002:AQ2002"/>
    <mergeCell ref="AR2002:AT2002"/>
    <mergeCell ref="AU2002:AW2002"/>
    <mergeCell ref="DX2001:DZ2001"/>
    <mergeCell ref="EA2001:EC2001"/>
    <mergeCell ref="ED2001:EF2001"/>
    <mergeCell ref="EG2001:EI2001"/>
    <mergeCell ref="EJ2001:EL2001"/>
    <mergeCell ref="EM2001:EO2001"/>
    <mergeCell ref="DF2001:DH2001"/>
    <mergeCell ref="DI2001:DK2001"/>
    <mergeCell ref="DL2001:DN2001"/>
    <mergeCell ref="DO2001:DQ2001"/>
    <mergeCell ref="DR2001:DT2001"/>
    <mergeCell ref="DU2001:DW2001"/>
    <mergeCell ref="CN2001:CP2001"/>
    <mergeCell ref="CQ2001:CS2001"/>
    <mergeCell ref="CT2001:CV2001"/>
    <mergeCell ref="CW2001:CY2001"/>
    <mergeCell ref="CZ2001:DB2001"/>
    <mergeCell ref="DC2001:DE2001"/>
    <mergeCell ref="BV2001:BX2001"/>
    <mergeCell ref="BY2001:CA2001"/>
    <mergeCell ref="CB2001:CD2001"/>
    <mergeCell ref="CE2001:CG2001"/>
    <mergeCell ref="CH2001:CJ2001"/>
    <mergeCell ref="CK2001:CM2001"/>
    <mergeCell ref="BD2001:BF2001"/>
    <mergeCell ref="BG2001:BI2001"/>
    <mergeCell ref="CW2002:CY2002"/>
    <mergeCell ref="CZ2002:DB2002"/>
    <mergeCell ref="BS2002:BU2002"/>
    <mergeCell ref="BV2002:BX2002"/>
    <mergeCell ref="BY2002:CA2002"/>
    <mergeCell ref="CB2002:CD2002"/>
    <mergeCell ref="CE2002:CG2002"/>
    <mergeCell ref="CH2002:CJ2002"/>
    <mergeCell ref="BA2002:BC2002"/>
    <mergeCell ref="BD2002:BF2002"/>
    <mergeCell ref="BG2002:BI2002"/>
    <mergeCell ref="BJ2002:BL2002"/>
    <mergeCell ref="BM2002:BO2002"/>
    <mergeCell ref="BP2002:BR2002"/>
    <mergeCell ref="BJ2001:BL2001"/>
    <mergeCell ref="BM2001:BO2001"/>
    <mergeCell ref="BP2001:BR2001"/>
    <mergeCell ref="BS2001:BU2001"/>
    <mergeCell ref="AF2004:AH2004"/>
    <mergeCell ref="AI2004:AK2004"/>
    <mergeCell ref="AL2004:AN2004"/>
    <mergeCell ref="AO2004:AQ2004"/>
    <mergeCell ref="AR2004:AT2004"/>
    <mergeCell ref="AU2004:AW2004"/>
    <mergeCell ref="EM2002:EO2002"/>
    <mergeCell ref="F2004:G2004"/>
    <mergeCell ref="H2004:J2004"/>
    <mergeCell ref="K2004:M2004"/>
    <mergeCell ref="N2004:P2004"/>
    <mergeCell ref="Q2004:S2004"/>
    <mergeCell ref="T2004:V2004"/>
    <mergeCell ref="W2004:Y2004"/>
    <mergeCell ref="Z2004:AB2004"/>
    <mergeCell ref="AC2004:AE2004"/>
    <mergeCell ref="DU2002:DW2002"/>
    <mergeCell ref="DX2002:DZ2002"/>
    <mergeCell ref="EA2002:EC2002"/>
    <mergeCell ref="ED2002:EF2002"/>
    <mergeCell ref="EG2002:EI2002"/>
    <mergeCell ref="EJ2002:EL2002"/>
    <mergeCell ref="DC2002:DE2002"/>
    <mergeCell ref="DF2002:DH2002"/>
    <mergeCell ref="DI2002:DK2002"/>
    <mergeCell ref="DL2002:DN2002"/>
    <mergeCell ref="EJ2004:EL2004"/>
    <mergeCell ref="EM2004:EO2004"/>
    <mergeCell ref="AI2005:AK2005"/>
    <mergeCell ref="AL2005:AN2005"/>
    <mergeCell ref="AO2005:AQ2005"/>
    <mergeCell ref="AR2005:AT2005"/>
    <mergeCell ref="DO2002:DQ2002"/>
    <mergeCell ref="DR2002:DT2002"/>
    <mergeCell ref="CK2002:CM2002"/>
    <mergeCell ref="CN2002:CP2002"/>
    <mergeCell ref="CQ2002:CS2002"/>
    <mergeCell ref="CT2002:CV2002"/>
    <mergeCell ref="DF2004:DH2004"/>
    <mergeCell ref="DI2004:DK2004"/>
    <mergeCell ref="DL2004:DN2004"/>
    <mergeCell ref="DO2004:DQ2004"/>
    <mergeCell ref="CH2004:CJ2004"/>
    <mergeCell ref="CK2004:CM2004"/>
    <mergeCell ref="CN2004:CP2004"/>
    <mergeCell ref="CQ2004:CS2004"/>
    <mergeCell ref="CT2004:CV2004"/>
    <mergeCell ref="CW2004:CY2004"/>
    <mergeCell ref="BP2004:BR2004"/>
    <mergeCell ref="BS2004:BU2004"/>
    <mergeCell ref="BV2004:BX2004"/>
    <mergeCell ref="BY2004:CA2004"/>
    <mergeCell ref="CB2004:CD2004"/>
    <mergeCell ref="CE2004:CG2004"/>
    <mergeCell ref="AI2002:AK2002"/>
    <mergeCell ref="AX2002:AZ2002"/>
    <mergeCell ref="F2005:G2005"/>
    <mergeCell ref="H2005:J2005"/>
    <mergeCell ref="K2005:M2005"/>
    <mergeCell ref="N2005:P2005"/>
    <mergeCell ref="Q2005:S2005"/>
    <mergeCell ref="T2005:V2005"/>
    <mergeCell ref="W2005:Y2005"/>
    <mergeCell ref="Z2005:AB2005"/>
    <mergeCell ref="DR2004:DT2004"/>
    <mergeCell ref="DU2004:DW2004"/>
    <mergeCell ref="DX2004:DZ2004"/>
    <mergeCell ref="EA2004:EC2004"/>
    <mergeCell ref="ED2004:EF2004"/>
    <mergeCell ref="EG2004:EI2004"/>
    <mergeCell ref="CZ2004:DB2004"/>
    <mergeCell ref="DC2004:DE2004"/>
    <mergeCell ref="EG2005:EI2005"/>
    <mergeCell ref="CE2005:CG2005"/>
    <mergeCell ref="CH2005:CJ2005"/>
    <mergeCell ref="CK2005:CM2005"/>
    <mergeCell ref="CN2005:CP2005"/>
    <mergeCell ref="CQ2005:CS2005"/>
    <mergeCell ref="CT2005:CV2005"/>
    <mergeCell ref="BM2005:BO2005"/>
    <mergeCell ref="BP2005:BR2005"/>
    <mergeCell ref="BS2005:BU2005"/>
    <mergeCell ref="BV2005:BX2005"/>
    <mergeCell ref="BD2005:BF2005"/>
    <mergeCell ref="BG2005:BI2005"/>
    <mergeCell ref="BJ2005:BL2005"/>
    <mergeCell ref="AC2005:AE2005"/>
    <mergeCell ref="AF2005:AH2005"/>
    <mergeCell ref="EJ2005:EL2005"/>
    <mergeCell ref="EM2005:EO2005"/>
    <mergeCell ref="AX2004:AZ2004"/>
    <mergeCell ref="BA2004:BC2004"/>
    <mergeCell ref="BD2004:BF2004"/>
    <mergeCell ref="BG2004:BI2004"/>
    <mergeCell ref="BJ2004:BL2004"/>
    <mergeCell ref="BM2004:BO2004"/>
    <mergeCell ref="BY2005:CA2005"/>
    <mergeCell ref="CB2005:CD2005"/>
    <mergeCell ref="AU2005:AW2005"/>
    <mergeCell ref="AX2005:AZ2005"/>
    <mergeCell ref="BA2005:BC2005"/>
    <mergeCell ref="F2006:G2006"/>
    <mergeCell ref="H2006:J2006"/>
    <mergeCell ref="K2006:M2006"/>
    <mergeCell ref="N2006:P2006"/>
    <mergeCell ref="Q2006:S2006"/>
    <mergeCell ref="T2006:V2006"/>
    <mergeCell ref="W2006:Y2006"/>
    <mergeCell ref="DO2005:DQ2005"/>
    <mergeCell ref="DR2005:DT2005"/>
    <mergeCell ref="DU2005:DW2005"/>
    <mergeCell ref="DX2005:DZ2005"/>
    <mergeCell ref="EA2005:EC2005"/>
    <mergeCell ref="ED2005:EF2005"/>
    <mergeCell ref="CW2005:CY2005"/>
    <mergeCell ref="CZ2005:DB2005"/>
    <mergeCell ref="DC2005:DE2005"/>
    <mergeCell ref="DF2005:DH2005"/>
    <mergeCell ref="DI2005:DK2005"/>
    <mergeCell ref="DL2005:DN2005"/>
    <mergeCell ref="CN2006:CP2006"/>
    <mergeCell ref="CQ2006:CS2006"/>
    <mergeCell ref="BJ2006:BL2006"/>
    <mergeCell ref="BM2006:BO2006"/>
    <mergeCell ref="BP2006:BR2006"/>
    <mergeCell ref="BS2006:BU2006"/>
    <mergeCell ref="BV2006:BX2006"/>
    <mergeCell ref="BY2006:CA2006"/>
    <mergeCell ref="AR2006:AT2006"/>
    <mergeCell ref="AU2006:AW2006"/>
    <mergeCell ref="AX2006:AZ2006"/>
    <mergeCell ref="BA2006:BC2006"/>
    <mergeCell ref="BD2006:BF2006"/>
    <mergeCell ref="BG2006:BI2006"/>
    <mergeCell ref="Z2006:AB2006"/>
    <mergeCell ref="AC2006:AE2006"/>
    <mergeCell ref="AF2006:AH2006"/>
    <mergeCell ref="AI2006:AK2006"/>
    <mergeCell ref="AL2006:AN2006"/>
    <mergeCell ref="AO2006:AQ2006"/>
    <mergeCell ref="Z2007:AB2007"/>
    <mergeCell ref="AC2007:AE2007"/>
    <mergeCell ref="AF2007:AH2007"/>
    <mergeCell ref="AI2007:AK2007"/>
    <mergeCell ref="AL2007:AN2007"/>
    <mergeCell ref="AO2007:AQ2007"/>
    <mergeCell ref="ED2006:EF2006"/>
    <mergeCell ref="EG2006:EI2006"/>
    <mergeCell ref="EJ2006:EL2006"/>
    <mergeCell ref="EM2006:EO2006"/>
    <mergeCell ref="H2007:J2007"/>
    <mergeCell ref="K2007:M2007"/>
    <mergeCell ref="N2007:P2007"/>
    <mergeCell ref="Q2007:S2007"/>
    <mergeCell ref="T2007:V2007"/>
    <mergeCell ref="W2007:Y2007"/>
    <mergeCell ref="DL2006:DN2006"/>
    <mergeCell ref="DO2006:DQ2006"/>
    <mergeCell ref="DR2006:DT2006"/>
    <mergeCell ref="DU2006:DW2006"/>
    <mergeCell ref="DX2006:DZ2006"/>
    <mergeCell ref="EA2006:EC2006"/>
    <mergeCell ref="CT2006:CV2006"/>
    <mergeCell ref="CW2006:CY2006"/>
    <mergeCell ref="CZ2006:DB2006"/>
    <mergeCell ref="DC2006:DE2006"/>
    <mergeCell ref="DF2006:DH2006"/>
    <mergeCell ref="DI2006:DK2006"/>
    <mergeCell ref="CB2006:CD2006"/>
    <mergeCell ref="CE2006:CG2006"/>
    <mergeCell ref="CH2006:CJ2006"/>
    <mergeCell ref="CK2006:CM2006"/>
    <mergeCell ref="DF2007:DH2007"/>
    <mergeCell ref="DI2007:DK2007"/>
    <mergeCell ref="CB2007:CD2007"/>
    <mergeCell ref="CE2007:CG2007"/>
    <mergeCell ref="CH2007:CJ2007"/>
    <mergeCell ref="CK2007:CM2007"/>
    <mergeCell ref="CN2007:CP2007"/>
    <mergeCell ref="CQ2007:CS2007"/>
    <mergeCell ref="BJ2007:BL2007"/>
    <mergeCell ref="BM2007:BO2007"/>
    <mergeCell ref="BP2007:BR2007"/>
    <mergeCell ref="BS2007:BU2007"/>
    <mergeCell ref="BV2007:BX2007"/>
    <mergeCell ref="BY2007:CA2007"/>
    <mergeCell ref="AR2007:AT2007"/>
    <mergeCell ref="AU2007:AW2007"/>
    <mergeCell ref="AX2007:AZ2007"/>
    <mergeCell ref="BA2007:BC2007"/>
    <mergeCell ref="BD2007:BF2007"/>
    <mergeCell ref="BG2007:BI2007"/>
    <mergeCell ref="S2008:S2010"/>
    <mergeCell ref="T2008:T2010"/>
    <mergeCell ref="U2008:U2010"/>
    <mergeCell ref="V2008:V2010"/>
    <mergeCell ref="W2008:W2010"/>
    <mergeCell ref="X2008:X2010"/>
    <mergeCell ref="M2008:M2010"/>
    <mergeCell ref="N2008:N2010"/>
    <mergeCell ref="O2008:O2010"/>
    <mergeCell ref="P2008:P2010"/>
    <mergeCell ref="Q2008:Q2010"/>
    <mergeCell ref="R2008:R2010"/>
    <mergeCell ref="ED2007:EF2007"/>
    <mergeCell ref="EG2007:EI2007"/>
    <mergeCell ref="EJ2007:EL2007"/>
    <mergeCell ref="EM2007:EO2007"/>
    <mergeCell ref="E2008:G2008"/>
    <mergeCell ref="H2008:H2010"/>
    <mergeCell ref="I2008:I2010"/>
    <mergeCell ref="J2008:J2010"/>
    <mergeCell ref="K2008:K2010"/>
    <mergeCell ref="L2008:L2010"/>
    <mergeCell ref="DL2007:DN2007"/>
    <mergeCell ref="DO2007:DQ2007"/>
    <mergeCell ref="DR2007:DT2007"/>
    <mergeCell ref="DU2007:DW2007"/>
    <mergeCell ref="DX2007:DZ2007"/>
    <mergeCell ref="EA2007:EC2007"/>
    <mergeCell ref="CT2007:CV2007"/>
    <mergeCell ref="CW2007:CY2007"/>
    <mergeCell ref="CZ2007:DB2007"/>
    <mergeCell ref="DC2007:DE2007"/>
    <mergeCell ref="AK2008:AK2010"/>
    <mergeCell ref="AL2008:AL2010"/>
    <mergeCell ref="AM2008:AM2010"/>
    <mergeCell ref="AN2008:AN2010"/>
    <mergeCell ref="AO2008:AO2010"/>
    <mergeCell ref="AP2008:AP2010"/>
    <mergeCell ref="AE2008:AE2010"/>
    <mergeCell ref="AF2008:AF2010"/>
    <mergeCell ref="AG2008:AG2010"/>
    <mergeCell ref="AH2008:AH2010"/>
    <mergeCell ref="AI2008:AI2010"/>
    <mergeCell ref="AJ2008:AJ2010"/>
    <mergeCell ref="Y2008:Y2010"/>
    <mergeCell ref="Z2008:Z2010"/>
    <mergeCell ref="AA2008:AA2010"/>
    <mergeCell ref="AB2008:AB2010"/>
    <mergeCell ref="AC2008:AC2010"/>
    <mergeCell ref="AD2008:AD2010"/>
    <mergeCell ref="BC2008:BC2010"/>
    <mergeCell ref="BD2008:BD2010"/>
    <mergeCell ref="BE2008:BE2010"/>
    <mergeCell ref="BF2008:BF2010"/>
    <mergeCell ref="BG2008:BG2010"/>
    <mergeCell ref="BH2008:BH2010"/>
    <mergeCell ref="AW2008:AW2010"/>
    <mergeCell ref="AX2008:AX2010"/>
    <mergeCell ref="AY2008:AY2010"/>
    <mergeCell ref="AZ2008:AZ2010"/>
    <mergeCell ref="BA2008:BA2010"/>
    <mergeCell ref="BB2008:BB2010"/>
    <mergeCell ref="AQ2008:AQ2010"/>
    <mergeCell ref="AR2008:AR2010"/>
    <mergeCell ref="AS2008:AS2010"/>
    <mergeCell ref="AT2008:AT2010"/>
    <mergeCell ref="AU2008:AU2010"/>
    <mergeCell ref="AV2008:AV2010"/>
    <mergeCell ref="BU2008:BU2010"/>
    <mergeCell ref="BV2008:BV2010"/>
    <mergeCell ref="BW2008:BW2010"/>
    <mergeCell ref="BX2008:BX2010"/>
    <mergeCell ref="BY2008:BY2010"/>
    <mergeCell ref="BZ2008:BZ2010"/>
    <mergeCell ref="BO2008:BO2010"/>
    <mergeCell ref="BP2008:BP2010"/>
    <mergeCell ref="BQ2008:BQ2010"/>
    <mergeCell ref="BR2008:BR2010"/>
    <mergeCell ref="BS2008:BS2010"/>
    <mergeCell ref="BT2008:BT2010"/>
    <mergeCell ref="BI2008:BI2010"/>
    <mergeCell ref="BJ2008:BJ2010"/>
    <mergeCell ref="BK2008:BK2010"/>
    <mergeCell ref="BL2008:BL2010"/>
    <mergeCell ref="BM2008:BM2010"/>
    <mergeCell ref="BN2008:BN2010"/>
    <mergeCell ref="CM2008:CM2010"/>
    <mergeCell ref="CN2008:CN2010"/>
    <mergeCell ref="CO2008:CO2010"/>
    <mergeCell ref="CP2008:CP2010"/>
    <mergeCell ref="CQ2008:CQ2010"/>
    <mergeCell ref="CR2008:CR2010"/>
    <mergeCell ref="CG2008:CG2010"/>
    <mergeCell ref="CH2008:CH2010"/>
    <mergeCell ref="CI2008:CI2010"/>
    <mergeCell ref="CJ2008:CJ2010"/>
    <mergeCell ref="CK2008:CK2010"/>
    <mergeCell ref="CL2008:CL2010"/>
    <mergeCell ref="CA2008:CA2010"/>
    <mergeCell ref="CB2008:CB2010"/>
    <mergeCell ref="CC2008:CC2010"/>
    <mergeCell ref="CD2008:CD2010"/>
    <mergeCell ref="CE2008:CE2010"/>
    <mergeCell ref="CF2008:CF2010"/>
    <mergeCell ref="DE2008:DE2010"/>
    <mergeCell ref="DF2008:DF2010"/>
    <mergeCell ref="DG2008:DG2010"/>
    <mergeCell ref="DH2008:DH2010"/>
    <mergeCell ref="DI2008:DI2010"/>
    <mergeCell ref="DJ2008:DJ2010"/>
    <mergeCell ref="CY2008:CY2010"/>
    <mergeCell ref="CZ2008:CZ2010"/>
    <mergeCell ref="DA2008:DA2010"/>
    <mergeCell ref="DB2008:DB2010"/>
    <mergeCell ref="DC2008:DC2010"/>
    <mergeCell ref="DD2008:DD2010"/>
    <mergeCell ref="CS2008:CS2010"/>
    <mergeCell ref="CT2008:CT2010"/>
    <mergeCell ref="CU2008:CU2010"/>
    <mergeCell ref="CV2008:CV2010"/>
    <mergeCell ref="CW2008:CW2010"/>
    <mergeCell ref="CX2008:CX2010"/>
    <mergeCell ref="DX2008:DX2010"/>
    <mergeCell ref="DY2008:DY2010"/>
    <mergeCell ref="DZ2008:DZ2010"/>
    <mergeCell ref="EA2008:EA2010"/>
    <mergeCell ref="EB2008:EB2010"/>
    <mergeCell ref="DQ2008:DQ2010"/>
    <mergeCell ref="DR2008:DR2010"/>
    <mergeCell ref="DS2008:DS2010"/>
    <mergeCell ref="DT2008:DT2010"/>
    <mergeCell ref="DU2008:DU2010"/>
    <mergeCell ref="DV2008:DV2010"/>
    <mergeCell ref="DK2008:DK2010"/>
    <mergeCell ref="DL2008:DL2010"/>
    <mergeCell ref="DM2008:DM2010"/>
    <mergeCell ref="DN2008:DN2010"/>
    <mergeCell ref="DO2008:DO2010"/>
    <mergeCell ref="DP2008:DP2010"/>
    <mergeCell ref="F2017:G2017"/>
    <mergeCell ref="F2018:G2018"/>
    <mergeCell ref="F2019:G2019"/>
    <mergeCell ref="F2020:G2020"/>
    <mergeCell ref="F2021:G2021"/>
    <mergeCell ref="F2022:G2022"/>
    <mergeCell ref="F2011:G2011"/>
    <mergeCell ref="F2012:G2012"/>
    <mergeCell ref="F2013:G2013"/>
    <mergeCell ref="F2014:G2014"/>
    <mergeCell ref="F2015:G2015"/>
    <mergeCell ref="F2016:G2016"/>
    <mergeCell ref="EO2008:EO2010"/>
    <mergeCell ref="A2009:A2010"/>
    <mergeCell ref="B2009:B2010"/>
    <mergeCell ref="C2009:C2010"/>
    <mergeCell ref="D2009:D2010"/>
    <mergeCell ref="E2009:E2010"/>
    <mergeCell ref="F2009:G2010"/>
    <mergeCell ref="EI2008:EI2010"/>
    <mergeCell ref="EJ2008:EJ2010"/>
    <mergeCell ref="EK2008:EK2010"/>
    <mergeCell ref="EL2008:EL2010"/>
    <mergeCell ref="EM2008:EM2010"/>
    <mergeCell ref="EN2008:EN2010"/>
    <mergeCell ref="EC2008:EC2010"/>
    <mergeCell ref="ED2008:ED2010"/>
    <mergeCell ref="EE2008:EE2010"/>
    <mergeCell ref="EF2008:EF2010"/>
    <mergeCell ref="EG2008:EG2010"/>
    <mergeCell ref="EH2008:EH2010"/>
    <mergeCell ref="DW2008:DW2010"/>
    <mergeCell ref="F2035:G2035"/>
    <mergeCell ref="F2036:G2036"/>
    <mergeCell ref="F2037:G2037"/>
    <mergeCell ref="F2038:G2038"/>
    <mergeCell ref="F2039:G2039"/>
    <mergeCell ref="F2040:G2040"/>
    <mergeCell ref="F2029:G2029"/>
    <mergeCell ref="F2030:G2030"/>
    <mergeCell ref="F2031:G2031"/>
    <mergeCell ref="F2032:G2032"/>
    <mergeCell ref="F2033:G2033"/>
    <mergeCell ref="F2034:G2034"/>
    <mergeCell ref="F2023:G2023"/>
    <mergeCell ref="F2024:G2024"/>
    <mergeCell ref="F2025:G2025"/>
    <mergeCell ref="F2026:G2026"/>
    <mergeCell ref="F2027:G2027"/>
    <mergeCell ref="F2028:G2028"/>
    <mergeCell ref="F2053:G2053"/>
    <mergeCell ref="F2054:G2054"/>
    <mergeCell ref="F2055:G2055"/>
    <mergeCell ref="F2056:G2056"/>
    <mergeCell ref="F2057:G2057"/>
    <mergeCell ref="F2058:G2058"/>
    <mergeCell ref="F2047:G2047"/>
    <mergeCell ref="F2048:G2048"/>
    <mergeCell ref="F2049:G2049"/>
    <mergeCell ref="F2050:G2050"/>
    <mergeCell ref="F2051:G2051"/>
    <mergeCell ref="F2052:G2052"/>
    <mergeCell ref="F2041:G2041"/>
    <mergeCell ref="F2042:G2042"/>
    <mergeCell ref="F2043:G2043"/>
    <mergeCell ref="F2044:G2044"/>
    <mergeCell ref="F2045:G2045"/>
    <mergeCell ref="F2046:G2046"/>
    <mergeCell ref="F2071:G2071"/>
    <mergeCell ref="F2072:G2072"/>
    <mergeCell ref="F2073:G2073"/>
    <mergeCell ref="F2074:G2074"/>
    <mergeCell ref="F2075:G2075"/>
    <mergeCell ref="F2076:G2076"/>
    <mergeCell ref="F2065:G2065"/>
    <mergeCell ref="F2066:G2066"/>
    <mergeCell ref="F2067:G2067"/>
    <mergeCell ref="F2068:G2068"/>
    <mergeCell ref="F2069:G2069"/>
    <mergeCell ref="F2070:G2070"/>
    <mergeCell ref="F2059:G2059"/>
    <mergeCell ref="F2060:G2060"/>
    <mergeCell ref="F2061:G2061"/>
    <mergeCell ref="F2062:G2062"/>
    <mergeCell ref="F2063:G2063"/>
    <mergeCell ref="F2064:G2064"/>
    <mergeCell ref="F2089:G2089"/>
    <mergeCell ref="F2090:G2090"/>
    <mergeCell ref="F2091:G2091"/>
    <mergeCell ref="F2092:G2092"/>
    <mergeCell ref="F2093:G2093"/>
    <mergeCell ref="F2094:G2094"/>
    <mergeCell ref="F2083:G2083"/>
    <mergeCell ref="F2084:G2084"/>
    <mergeCell ref="F2085:G2085"/>
    <mergeCell ref="F2086:G2086"/>
    <mergeCell ref="F2087:G2087"/>
    <mergeCell ref="F2088:G2088"/>
    <mergeCell ref="F2077:G2077"/>
    <mergeCell ref="F2078:G2078"/>
    <mergeCell ref="F2079:G2079"/>
    <mergeCell ref="F2080:G2080"/>
    <mergeCell ref="F2081:G2081"/>
    <mergeCell ref="F2082:G2082"/>
    <mergeCell ref="F2113:G2113"/>
    <mergeCell ref="F2114:G2114"/>
    <mergeCell ref="F2107:G2107"/>
    <mergeCell ref="F2108:G2108"/>
    <mergeCell ref="F2109:G2109"/>
    <mergeCell ref="F2110:G2110"/>
    <mergeCell ref="F2111:G2111"/>
    <mergeCell ref="F2112:G2112"/>
    <mergeCell ref="F2101:G2101"/>
    <mergeCell ref="F2102:G2102"/>
    <mergeCell ref="F2103:G2103"/>
    <mergeCell ref="F2104:G2104"/>
    <mergeCell ref="F2105:G2105"/>
    <mergeCell ref="F2106:G2106"/>
    <mergeCell ref="F2095:G2095"/>
    <mergeCell ref="F2096:G2096"/>
    <mergeCell ref="F2097:G2097"/>
    <mergeCell ref="F2098:G2098"/>
    <mergeCell ref="F2099:G2099"/>
    <mergeCell ref="F2100:G2100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31:F31"/>
    <mergeCell ref="E32:F32"/>
    <mergeCell ref="E33:F33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E65:F65"/>
    <mergeCell ref="E66:F66"/>
    <mergeCell ref="E67:F67"/>
    <mergeCell ref="E85:F85"/>
    <mergeCell ref="E86:F86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7:F97"/>
    <mergeCell ref="E98:F98"/>
    <mergeCell ref="E99:F99"/>
    <mergeCell ref="E100:F100"/>
    <mergeCell ref="E101:F101"/>
    <mergeCell ref="E119:F119"/>
    <mergeCell ref="E120:F120"/>
    <mergeCell ref="E121:F121"/>
    <mergeCell ref="E122:F122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3:F133"/>
    <mergeCell ref="E134:F134"/>
    <mergeCell ref="E135:F135"/>
    <mergeCell ref="E153:F153"/>
    <mergeCell ref="E154:F154"/>
    <mergeCell ref="E155:F155"/>
  </mergeCells>
  <conditionalFormatting sqref="DK8:DK10">
    <cfRule type="duplicateValues" dxfId="528" priority="459"/>
  </conditionalFormatting>
  <conditionalFormatting sqref="DK7">
    <cfRule type="duplicateValues" dxfId="527" priority="458"/>
  </conditionalFormatting>
  <conditionalFormatting sqref="BO1:BO2 BO4:BO6">
    <cfRule type="duplicateValues" dxfId="526" priority="457"/>
  </conditionalFormatting>
  <conditionalFormatting sqref="J37">
    <cfRule type="duplicateValues" dxfId="525" priority="433"/>
  </conditionalFormatting>
  <conditionalFormatting sqref="AB37">
    <cfRule type="duplicateValues" dxfId="524" priority="432"/>
  </conditionalFormatting>
  <conditionalFormatting sqref="AE37">
    <cfRule type="duplicateValues" dxfId="523" priority="431"/>
  </conditionalFormatting>
  <conditionalFormatting sqref="P37">
    <cfRule type="duplicateValues" dxfId="522" priority="434"/>
  </conditionalFormatting>
  <conditionalFormatting sqref="S37">
    <cfRule type="duplicateValues" dxfId="521" priority="435"/>
  </conditionalFormatting>
  <conditionalFormatting sqref="AK37">
    <cfRule type="duplicateValues" dxfId="520" priority="436"/>
  </conditionalFormatting>
  <conditionalFormatting sqref="AQ37">
    <cfRule type="duplicateValues" dxfId="519" priority="437"/>
  </conditionalFormatting>
  <conditionalFormatting sqref="AW37">
    <cfRule type="duplicateValues" dxfId="518" priority="438"/>
  </conditionalFormatting>
  <conditionalFormatting sqref="BC37">
    <cfRule type="duplicateValues" dxfId="517" priority="439"/>
  </conditionalFormatting>
  <conditionalFormatting sqref="BO37">
    <cfRule type="duplicateValues" dxfId="516" priority="440"/>
  </conditionalFormatting>
  <conditionalFormatting sqref="BR37">
    <cfRule type="duplicateValues" dxfId="515" priority="441"/>
  </conditionalFormatting>
  <conditionalFormatting sqref="BU37">
    <cfRule type="duplicateValues" dxfId="514" priority="442"/>
  </conditionalFormatting>
  <conditionalFormatting sqref="CJ37">
    <cfRule type="duplicateValues" dxfId="513" priority="443"/>
  </conditionalFormatting>
  <conditionalFormatting sqref="CM37">
    <cfRule type="duplicateValues" dxfId="512" priority="444"/>
  </conditionalFormatting>
  <conditionalFormatting sqref="DK37">
    <cfRule type="duplicateValues" dxfId="511" priority="445"/>
  </conditionalFormatting>
  <conditionalFormatting sqref="DH37">
    <cfRule type="duplicateValues" dxfId="510" priority="446"/>
  </conditionalFormatting>
  <conditionalFormatting sqref="DE37">
    <cfRule type="duplicateValues" dxfId="509" priority="447"/>
  </conditionalFormatting>
  <conditionalFormatting sqref="DB37">
    <cfRule type="duplicateValues" dxfId="508" priority="448"/>
  </conditionalFormatting>
  <conditionalFormatting sqref="CY37">
    <cfRule type="duplicateValues" dxfId="507" priority="449"/>
  </conditionalFormatting>
  <conditionalFormatting sqref="CV37">
    <cfRule type="duplicateValues" dxfId="506" priority="450"/>
  </conditionalFormatting>
  <conditionalFormatting sqref="CS37">
    <cfRule type="duplicateValues" dxfId="505" priority="451"/>
  </conditionalFormatting>
  <conditionalFormatting sqref="DN37">
    <cfRule type="duplicateValues" dxfId="504" priority="452"/>
  </conditionalFormatting>
  <conditionalFormatting sqref="DQ37">
    <cfRule type="duplicateValues" dxfId="503" priority="453"/>
  </conditionalFormatting>
  <conditionalFormatting sqref="DT37">
    <cfRule type="duplicateValues" dxfId="502" priority="454"/>
  </conditionalFormatting>
  <conditionalFormatting sqref="DW37">
    <cfRule type="duplicateValues" dxfId="501" priority="455"/>
  </conditionalFormatting>
  <conditionalFormatting sqref="G37">
    <cfRule type="duplicateValues" dxfId="500" priority="456"/>
  </conditionalFormatting>
  <conditionalFormatting sqref="BL37">
    <cfRule type="duplicateValues" dxfId="499" priority="430"/>
  </conditionalFormatting>
  <conditionalFormatting sqref="P11:P36 P38:P87">
    <cfRule type="duplicateValues" dxfId="498" priority="460"/>
  </conditionalFormatting>
  <conditionalFormatting sqref="S11:S36 S38:S87">
    <cfRule type="duplicateValues" dxfId="497" priority="461"/>
  </conditionalFormatting>
  <conditionalFormatting sqref="AK11:AK36 AK38:AK87">
    <cfRule type="duplicateValues" dxfId="496" priority="462"/>
  </conditionalFormatting>
  <conditionalFormatting sqref="AQ11:AQ36 AQ38:AQ87">
    <cfRule type="duplicateValues" dxfId="495" priority="463"/>
  </conditionalFormatting>
  <conditionalFormatting sqref="AW11:AW36 AW38:AW87">
    <cfRule type="duplicateValues" dxfId="494" priority="464"/>
  </conditionalFormatting>
  <conditionalFormatting sqref="BC11:BC36 BC38:BC87">
    <cfRule type="duplicateValues" dxfId="493" priority="465"/>
  </conditionalFormatting>
  <conditionalFormatting sqref="BO11:BO36 BO38:BO87">
    <cfRule type="duplicateValues" dxfId="492" priority="466"/>
  </conditionalFormatting>
  <conditionalFormatting sqref="BR11:BR36 BR38:BR87">
    <cfRule type="duplicateValues" dxfId="491" priority="467"/>
  </conditionalFormatting>
  <conditionalFormatting sqref="BU11:BU36 BU38:BU87">
    <cfRule type="duplicateValues" dxfId="490" priority="468"/>
  </conditionalFormatting>
  <conditionalFormatting sqref="CJ11:CJ36 CJ38:CJ87">
    <cfRule type="duplicateValues" dxfId="489" priority="469"/>
  </conditionalFormatting>
  <conditionalFormatting sqref="CM11:CM36 CM38:CM87">
    <cfRule type="duplicateValues" dxfId="488" priority="470"/>
  </conditionalFormatting>
  <conditionalFormatting sqref="DK11:DK36 DK38:DK87">
    <cfRule type="duplicateValues" dxfId="487" priority="471"/>
  </conditionalFormatting>
  <conditionalFormatting sqref="DH11:DH36 DH38:DH87">
    <cfRule type="duplicateValues" dxfId="486" priority="472"/>
  </conditionalFormatting>
  <conditionalFormatting sqref="DE11:DE36 DE38:DE87">
    <cfRule type="duplicateValues" dxfId="485" priority="473"/>
  </conditionalFormatting>
  <conditionalFormatting sqref="DB11:DB36 DB38:DB87">
    <cfRule type="duplicateValues" dxfId="484" priority="474"/>
  </conditionalFormatting>
  <conditionalFormatting sqref="CY11:CY36 CY38:CY87">
    <cfRule type="duplicateValues" dxfId="483" priority="475"/>
  </conditionalFormatting>
  <conditionalFormatting sqref="CV11:CV36 CV38:CV87">
    <cfRule type="duplicateValues" dxfId="482" priority="476"/>
  </conditionalFormatting>
  <conditionalFormatting sqref="CS11:CS36 CS38:CS87">
    <cfRule type="duplicateValues" dxfId="481" priority="477"/>
  </conditionalFormatting>
  <conditionalFormatting sqref="DN11:DN36 DN38:DN87">
    <cfRule type="duplicateValues" dxfId="480" priority="478"/>
  </conditionalFormatting>
  <conditionalFormatting sqref="DQ11:DQ36 DQ38:DQ87">
    <cfRule type="duplicateValues" dxfId="479" priority="479"/>
  </conditionalFormatting>
  <conditionalFormatting sqref="DT11:DT36 DT38:DT87">
    <cfRule type="duplicateValues" dxfId="478" priority="480"/>
  </conditionalFormatting>
  <conditionalFormatting sqref="DW11:DW36 DW38:DW87">
    <cfRule type="duplicateValues" dxfId="477" priority="481"/>
  </conditionalFormatting>
  <conditionalFormatting sqref="G11:G36 G38:G87">
    <cfRule type="duplicateValues" dxfId="476" priority="482"/>
  </conditionalFormatting>
  <conditionalFormatting sqref="BL11:BL36 BL38:BL87">
    <cfRule type="duplicateValues" dxfId="475" priority="483"/>
  </conditionalFormatting>
  <conditionalFormatting sqref="AH63:AH87">
    <cfRule type="duplicateValues" dxfId="474" priority="429"/>
  </conditionalFormatting>
  <conditionalFormatting sqref="G3">
    <cfRule type="duplicateValues" dxfId="473" priority="427"/>
  </conditionalFormatting>
  <conditionalFormatting sqref="J3">
    <cfRule type="duplicateValues" dxfId="472" priority="428"/>
  </conditionalFormatting>
  <conditionalFormatting sqref="M3">
    <cfRule type="duplicateValues" dxfId="471" priority="426"/>
  </conditionalFormatting>
  <conditionalFormatting sqref="P3">
    <cfRule type="duplicateValues" dxfId="470" priority="425"/>
  </conditionalFormatting>
  <conditionalFormatting sqref="S3">
    <cfRule type="duplicateValues" dxfId="469" priority="424"/>
  </conditionalFormatting>
  <conditionalFormatting sqref="V3">
    <cfRule type="duplicateValues" dxfId="468" priority="423"/>
  </conditionalFormatting>
  <conditionalFormatting sqref="Y3">
    <cfRule type="duplicateValues" dxfId="467" priority="422"/>
  </conditionalFormatting>
  <conditionalFormatting sqref="AB3">
    <cfRule type="duplicateValues" dxfId="466" priority="421"/>
  </conditionalFormatting>
  <conditionalFormatting sqref="AE3">
    <cfRule type="duplicateValues" dxfId="465" priority="420"/>
  </conditionalFormatting>
  <conditionalFormatting sqref="AH3">
    <cfRule type="duplicateValues" dxfId="464" priority="419"/>
  </conditionalFormatting>
  <conditionalFormatting sqref="AK3">
    <cfRule type="duplicateValues" dxfId="463" priority="418"/>
  </conditionalFormatting>
  <conditionalFormatting sqref="AN3">
    <cfRule type="duplicateValues" dxfId="462" priority="417"/>
  </conditionalFormatting>
  <conditionalFormatting sqref="AQ3">
    <cfRule type="duplicateValues" dxfId="461" priority="416"/>
  </conditionalFormatting>
  <conditionalFormatting sqref="AT3">
    <cfRule type="duplicateValues" dxfId="460" priority="415"/>
  </conditionalFormatting>
  <conditionalFormatting sqref="AW3">
    <cfRule type="duplicateValues" dxfId="459" priority="414"/>
  </conditionalFormatting>
  <conditionalFormatting sqref="AZ3">
    <cfRule type="duplicateValues" dxfId="458" priority="413"/>
  </conditionalFormatting>
  <conditionalFormatting sqref="BC3">
    <cfRule type="duplicateValues" dxfId="457" priority="412"/>
  </conditionalFormatting>
  <conditionalFormatting sqref="BF3">
    <cfRule type="duplicateValues" dxfId="456" priority="411"/>
  </conditionalFormatting>
  <conditionalFormatting sqref="BI3">
    <cfRule type="duplicateValues" dxfId="455" priority="410"/>
  </conditionalFormatting>
  <conditionalFormatting sqref="BL3">
    <cfRule type="duplicateValues" dxfId="454" priority="409"/>
  </conditionalFormatting>
  <conditionalFormatting sqref="BO3">
    <cfRule type="duplicateValues" dxfId="453" priority="408"/>
  </conditionalFormatting>
  <conditionalFormatting sqref="BR3">
    <cfRule type="duplicateValues" dxfId="452" priority="407"/>
  </conditionalFormatting>
  <conditionalFormatting sqref="BU3">
    <cfRule type="duplicateValues" dxfId="451" priority="406"/>
  </conditionalFormatting>
  <conditionalFormatting sqref="BX3">
    <cfRule type="duplicateValues" dxfId="450" priority="405"/>
  </conditionalFormatting>
  <conditionalFormatting sqref="CA3">
    <cfRule type="duplicateValues" dxfId="449" priority="404"/>
  </conditionalFormatting>
  <conditionalFormatting sqref="CD3">
    <cfRule type="duplicateValues" dxfId="448" priority="403"/>
  </conditionalFormatting>
  <conditionalFormatting sqref="CG3">
    <cfRule type="duplicateValues" dxfId="447" priority="402"/>
  </conditionalFormatting>
  <conditionalFormatting sqref="CJ3">
    <cfRule type="duplicateValues" dxfId="446" priority="401"/>
  </conditionalFormatting>
  <conditionalFormatting sqref="CM3">
    <cfRule type="duplicateValues" dxfId="445" priority="400"/>
  </conditionalFormatting>
  <conditionalFormatting sqref="CP3">
    <cfRule type="duplicateValues" dxfId="444" priority="399"/>
  </conditionalFormatting>
  <conditionalFormatting sqref="CS3">
    <cfRule type="duplicateValues" dxfId="443" priority="398"/>
  </conditionalFormatting>
  <conditionalFormatting sqref="CV3">
    <cfRule type="duplicateValues" dxfId="442" priority="397"/>
  </conditionalFormatting>
  <conditionalFormatting sqref="CY3">
    <cfRule type="duplicateValues" dxfId="441" priority="396"/>
  </conditionalFormatting>
  <conditionalFormatting sqref="DB3">
    <cfRule type="duplicateValues" dxfId="440" priority="395"/>
  </conditionalFormatting>
  <conditionalFormatting sqref="DE3">
    <cfRule type="duplicateValues" dxfId="439" priority="394"/>
  </conditionalFormatting>
  <conditionalFormatting sqref="DH3">
    <cfRule type="duplicateValues" dxfId="438" priority="393"/>
  </conditionalFormatting>
  <conditionalFormatting sqref="DK3">
    <cfRule type="duplicateValues" dxfId="437" priority="392"/>
  </conditionalFormatting>
  <conditionalFormatting sqref="DN3">
    <cfRule type="duplicateValues" dxfId="436" priority="391"/>
  </conditionalFormatting>
  <conditionalFormatting sqref="DQ3">
    <cfRule type="duplicateValues" dxfId="435" priority="390"/>
  </conditionalFormatting>
  <conditionalFormatting sqref="DT3">
    <cfRule type="duplicateValues" dxfId="434" priority="389"/>
  </conditionalFormatting>
  <conditionalFormatting sqref="DW3">
    <cfRule type="duplicateValues" dxfId="433" priority="388"/>
  </conditionalFormatting>
  <conditionalFormatting sqref="DZ3">
    <cfRule type="duplicateValues" dxfId="432" priority="387"/>
  </conditionalFormatting>
  <conditionalFormatting sqref="EC3">
    <cfRule type="duplicateValues" dxfId="431" priority="386"/>
  </conditionalFormatting>
  <conditionalFormatting sqref="EF3">
    <cfRule type="duplicateValues" dxfId="430" priority="385"/>
  </conditionalFormatting>
  <conditionalFormatting sqref="EI3">
    <cfRule type="duplicateValues" dxfId="429" priority="384"/>
  </conditionalFormatting>
  <conditionalFormatting sqref="EI11:EI87">
    <cfRule type="duplicateValues" dxfId="428" priority="383"/>
  </conditionalFormatting>
  <conditionalFormatting sqref="EL11:EL87">
    <cfRule type="duplicateValues" dxfId="427" priority="382"/>
  </conditionalFormatting>
  <conditionalFormatting sqref="EL1:EL2 EL4:EL6">
    <cfRule type="duplicateValues" dxfId="426" priority="381"/>
  </conditionalFormatting>
  <conditionalFormatting sqref="EL3">
    <cfRule type="duplicateValues" dxfId="425" priority="380"/>
  </conditionalFormatting>
  <conditionalFormatting sqref="J88:J166">
    <cfRule type="duplicateValues" dxfId="424" priority="355"/>
  </conditionalFormatting>
  <conditionalFormatting sqref="AB88:AB166">
    <cfRule type="duplicateValues" dxfId="423" priority="354"/>
  </conditionalFormatting>
  <conditionalFormatting sqref="AE88:AE166">
    <cfRule type="duplicateValues" dxfId="422" priority="353"/>
  </conditionalFormatting>
  <conditionalFormatting sqref="P88:P166">
    <cfRule type="duplicateValues" dxfId="421" priority="350"/>
  </conditionalFormatting>
  <conditionalFormatting sqref="J88:J166">
    <cfRule type="duplicateValues" dxfId="420" priority="349"/>
  </conditionalFormatting>
  <conditionalFormatting sqref="S88:S166">
    <cfRule type="duplicateValues" dxfId="419" priority="348"/>
  </conditionalFormatting>
  <conditionalFormatting sqref="AB88:AB166">
    <cfRule type="duplicateValues" dxfId="418" priority="347"/>
  </conditionalFormatting>
  <conditionalFormatting sqref="AK88:AK166">
    <cfRule type="duplicateValues" dxfId="417" priority="346"/>
  </conditionalFormatting>
  <conditionalFormatting sqref="AW88:AW166">
    <cfRule type="duplicateValues" dxfId="416" priority="345"/>
  </conditionalFormatting>
  <conditionalFormatting sqref="DB88:DB166">
    <cfRule type="duplicateValues" dxfId="415" priority="344"/>
  </conditionalFormatting>
  <conditionalFormatting sqref="DE88:DE166">
    <cfRule type="duplicateValues" dxfId="414" priority="343"/>
  </conditionalFormatting>
  <conditionalFormatting sqref="DH88:DH166">
    <cfRule type="duplicateValues" dxfId="413" priority="342"/>
  </conditionalFormatting>
  <conditionalFormatting sqref="EF88:EF166">
    <cfRule type="duplicateValues" dxfId="412" priority="341"/>
  </conditionalFormatting>
  <conditionalFormatting sqref="EC88:EC166">
    <cfRule type="duplicateValues" dxfId="411" priority="351"/>
  </conditionalFormatting>
  <conditionalFormatting sqref="DZ88:DZ166">
    <cfRule type="duplicateValues" dxfId="410" priority="352"/>
  </conditionalFormatting>
  <conditionalFormatting sqref="P88:P166">
    <cfRule type="duplicateValues" dxfId="409" priority="356"/>
  </conditionalFormatting>
  <conditionalFormatting sqref="S88:S166">
    <cfRule type="duplicateValues" dxfId="408" priority="357"/>
  </conditionalFormatting>
  <conditionalFormatting sqref="AK88:AK166">
    <cfRule type="duplicateValues" dxfId="407" priority="358"/>
  </conditionalFormatting>
  <conditionalFormatting sqref="AQ88:AQ166">
    <cfRule type="duplicateValues" dxfId="406" priority="359"/>
  </conditionalFormatting>
  <conditionalFormatting sqref="AW88:AW166">
    <cfRule type="duplicateValues" dxfId="405" priority="360"/>
  </conditionalFormatting>
  <conditionalFormatting sqref="BC88:BC166">
    <cfRule type="duplicateValues" dxfId="404" priority="361"/>
  </conditionalFormatting>
  <conditionalFormatting sqref="BO88:BO166">
    <cfRule type="duplicateValues" dxfId="403" priority="362"/>
  </conditionalFormatting>
  <conditionalFormatting sqref="BR88:BR166">
    <cfRule type="duplicateValues" dxfId="402" priority="363"/>
  </conditionalFormatting>
  <conditionalFormatting sqref="BU88:BU166">
    <cfRule type="duplicateValues" dxfId="401" priority="364"/>
  </conditionalFormatting>
  <conditionalFormatting sqref="CJ88:CJ166">
    <cfRule type="duplicateValues" dxfId="400" priority="365"/>
  </conditionalFormatting>
  <conditionalFormatting sqref="CM88:CM166">
    <cfRule type="duplicateValues" dxfId="399" priority="366"/>
  </conditionalFormatting>
  <conditionalFormatting sqref="DK88:DK166">
    <cfRule type="duplicateValues" dxfId="398" priority="367"/>
  </conditionalFormatting>
  <conditionalFormatting sqref="DH88:DH166">
    <cfRule type="duplicateValues" dxfId="397" priority="368"/>
  </conditionalFormatting>
  <conditionalFormatting sqref="DE88:DE166">
    <cfRule type="duplicateValues" dxfId="396" priority="369"/>
  </conditionalFormatting>
  <conditionalFormatting sqref="DB88:DB166">
    <cfRule type="duplicateValues" dxfId="395" priority="370"/>
  </conditionalFormatting>
  <conditionalFormatting sqref="CY88:CY166">
    <cfRule type="duplicateValues" dxfId="394" priority="371"/>
  </conditionalFormatting>
  <conditionalFormatting sqref="CV88:CV166">
    <cfRule type="duplicateValues" dxfId="393" priority="372"/>
  </conditionalFormatting>
  <conditionalFormatting sqref="CS88:CS166">
    <cfRule type="duplicateValues" dxfId="392" priority="373"/>
  </conditionalFormatting>
  <conditionalFormatting sqref="DN88:DN166">
    <cfRule type="duplicateValues" dxfId="391" priority="374"/>
  </conditionalFormatting>
  <conditionalFormatting sqref="DQ88:DQ166">
    <cfRule type="duplicateValues" dxfId="390" priority="375"/>
  </conditionalFormatting>
  <conditionalFormatting sqref="DT88:DT166">
    <cfRule type="duplicateValues" dxfId="389" priority="376"/>
  </conditionalFormatting>
  <conditionalFormatting sqref="DW88:DW166">
    <cfRule type="duplicateValues" dxfId="388" priority="377"/>
  </conditionalFormatting>
  <conditionalFormatting sqref="G88:G166">
    <cfRule type="duplicateValues" dxfId="387" priority="378"/>
  </conditionalFormatting>
  <conditionalFormatting sqref="BL88:BL166">
    <cfRule type="duplicateValues" dxfId="386" priority="379"/>
  </conditionalFormatting>
  <conditionalFormatting sqref="AH88:AH166">
    <cfRule type="duplicateValues" dxfId="385" priority="340"/>
  </conditionalFormatting>
  <conditionalFormatting sqref="EI88:EI166">
    <cfRule type="duplicateValues" dxfId="384" priority="339"/>
  </conditionalFormatting>
  <conditionalFormatting sqref="EL88:EL166">
    <cfRule type="duplicateValues" dxfId="383" priority="338"/>
  </conditionalFormatting>
  <conditionalFormatting sqref="J1:J2 J4:J36 J38:J87">
    <cfRule type="duplicateValues" dxfId="382" priority="484"/>
  </conditionalFormatting>
  <conditionalFormatting sqref="AB1:AB2 AB4:AB36 AB38:AB87">
    <cfRule type="duplicateValues" dxfId="381" priority="485"/>
  </conditionalFormatting>
  <conditionalFormatting sqref="AE1:AE2 AE4:AE36 AE38:AE87">
    <cfRule type="duplicateValues" dxfId="380" priority="486"/>
  </conditionalFormatting>
  <conditionalFormatting sqref="P1:P2 P4:P10">
    <cfRule type="duplicateValues" dxfId="379" priority="487"/>
  </conditionalFormatting>
  <conditionalFormatting sqref="S1:S2 S4:S10">
    <cfRule type="duplicateValues" dxfId="378" priority="488"/>
  </conditionalFormatting>
  <conditionalFormatting sqref="V1:V2 V4:V10">
    <cfRule type="duplicateValues" dxfId="377" priority="489"/>
  </conditionalFormatting>
  <conditionalFormatting sqref="Y1:Y2 Y4:Y10">
    <cfRule type="duplicateValues" dxfId="376" priority="490"/>
  </conditionalFormatting>
  <conditionalFormatting sqref="AE1:AE2 AE4:AE10">
    <cfRule type="duplicateValues" dxfId="375" priority="491"/>
  </conditionalFormatting>
  <conditionalFormatting sqref="AK1:AK2 AK4:AK10">
    <cfRule type="duplicateValues" dxfId="374" priority="492"/>
  </conditionalFormatting>
  <conditionalFormatting sqref="AQ1:AQ2 AQ4:AQ10">
    <cfRule type="duplicateValues" dxfId="373" priority="493"/>
  </conditionalFormatting>
  <conditionalFormatting sqref="AW1:AW2 AW4:AW10">
    <cfRule type="duplicateValues" dxfId="372" priority="494"/>
  </conditionalFormatting>
  <conditionalFormatting sqref="BC1:BC2 BC4:BC10">
    <cfRule type="duplicateValues" dxfId="371" priority="495"/>
  </conditionalFormatting>
  <conditionalFormatting sqref="BO7:BO10">
    <cfRule type="duplicateValues" dxfId="370" priority="496"/>
  </conditionalFormatting>
  <conditionalFormatting sqref="BR1:BR2 BR4:BR10">
    <cfRule type="duplicateValues" dxfId="369" priority="497"/>
  </conditionalFormatting>
  <conditionalFormatting sqref="BU1:BU2 BU4:BU10">
    <cfRule type="duplicateValues" dxfId="368" priority="498"/>
  </conditionalFormatting>
  <conditionalFormatting sqref="CJ1:CJ2 CJ4:CJ10">
    <cfRule type="duplicateValues" dxfId="367" priority="499"/>
  </conditionalFormatting>
  <conditionalFormatting sqref="CM1:CM2 CM4:CM10">
    <cfRule type="duplicateValues" dxfId="366" priority="500"/>
  </conditionalFormatting>
  <conditionalFormatting sqref="CS1:CS2 CS4:CS10">
    <cfRule type="duplicateValues" dxfId="365" priority="501"/>
  </conditionalFormatting>
  <conditionalFormatting sqref="CV1:CV2 CV4:CV10">
    <cfRule type="duplicateValues" dxfId="364" priority="502"/>
  </conditionalFormatting>
  <conditionalFormatting sqref="CY1:CY2 CY4:CY10">
    <cfRule type="duplicateValues" dxfId="363" priority="503"/>
  </conditionalFormatting>
  <conditionalFormatting sqref="DB1:DB2 DB4:DB10">
    <cfRule type="duplicateValues" dxfId="362" priority="504"/>
  </conditionalFormatting>
  <conditionalFormatting sqref="DE1:DE2 DE4:DE10">
    <cfRule type="duplicateValues" dxfId="361" priority="505"/>
  </conditionalFormatting>
  <conditionalFormatting sqref="DH1:DH2 DH4:DH10">
    <cfRule type="duplicateValues" dxfId="360" priority="506"/>
  </conditionalFormatting>
  <conditionalFormatting sqref="DN1:DN2 DN4:DN10">
    <cfRule type="duplicateValues" dxfId="359" priority="507"/>
  </conditionalFormatting>
  <conditionalFormatting sqref="DQ1:DQ2 DQ4:DQ10">
    <cfRule type="duplicateValues" dxfId="358" priority="508"/>
    <cfRule type="duplicateValues" dxfId="357" priority="509"/>
    <cfRule type="duplicateValues" dxfId="356" priority="510"/>
  </conditionalFormatting>
  <conditionalFormatting sqref="DT1:DT2 DT4:DT10">
    <cfRule type="duplicateValues" dxfId="355" priority="511"/>
    <cfRule type="duplicateValues" dxfId="354" priority="512"/>
  </conditionalFormatting>
  <conditionalFormatting sqref="DW1:DW2 DW4:DW10">
    <cfRule type="duplicateValues" dxfId="353" priority="513"/>
    <cfRule type="duplicateValues" dxfId="352" priority="514"/>
  </conditionalFormatting>
  <conditionalFormatting sqref="DT1:DT2 DT4:DT10">
    <cfRule type="duplicateValues" dxfId="351" priority="515"/>
  </conditionalFormatting>
  <conditionalFormatting sqref="P1:P2 P4:P87">
    <cfRule type="duplicateValues" dxfId="350" priority="516"/>
  </conditionalFormatting>
  <conditionalFormatting sqref="J1:J2 J4:J87">
    <cfRule type="duplicateValues" dxfId="349" priority="517"/>
  </conditionalFormatting>
  <conditionalFormatting sqref="S1:S2 S4:S87">
    <cfRule type="duplicateValues" dxfId="348" priority="518"/>
  </conditionalFormatting>
  <conditionalFormatting sqref="AB1:AB2 AB4:AB87">
    <cfRule type="duplicateValues" dxfId="347" priority="519"/>
  </conditionalFormatting>
  <conditionalFormatting sqref="AK1:AK2 AK4:AK87">
    <cfRule type="duplicateValues" dxfId="346" priority="520"/>
  </conditionalFormatting>
  <conditionalFormatting sqref="AW1:AW2 AW4:AW87">
    <cfRule type="duplicateValues" dxfId="345" priority="521"/>
  </conditionalFormatting>
  <conditionalFormatting sqref="DB1:DB2 DB4:DB87">
    <cfRule type="duplicateValues" dxfId="344" priority="522"/>
  </conditionalFormatting>
  <conditionalFormatting sqref="DE1:DE2 DE4:DE87">
    <cfRule type="duplicateValues" dxfId="343" priority="523"/>
  </conditionalFormatting>
  <conditionalFormatting sqref="DH1:DH2 DH4:DH87">
    <cfRule type="duplicateValues" dxfId="342" priority="524"/>
  </conditionalFormatting>
  <conditionalFormatting sqref="EF1:EF2 EF4:EF87">
    <cfRule type="duplicateValues" dxfId="341" priority="525"/>
  </conditionalFormatting>
  <conditionalFormatting sqref="EC1:EC2 EC4:EC87">
    <cfRule type="duplicateValues" dxfId="340" priority="526"/>
  </conditionalFormatting>
  <conditionalFormatting sqref="DZ1:DZ2 DZ4:DZ87">
    <cfRule type="duplicateValues" dxfId="339" priority="527"/>
  </conditionalFormatting>
  <conditionalFormatting sqref="EI1:EI2 EI4:EI10">
    <cfRule type="duplicateValues" dxfId="338" priority="528"/>
  </conditionalFormatting>
  <conditionalFormatting sqref="EL7:EL10">
    <cfRule type="duplicateValues" dxfId="337" priority="529"/>
  </conditionalFormatting>
  <conditionalFormatting sqref="E1001:E1002 E1004:E1116">
    <cfRule type="duplicateValues" dxfId="336" priority="336"/>
  </conditionalFormatting>
  <conditionalFormatting sqref="H1001:H1002 H1004:H1116">
    <cfRule type="duplicateValues" dxfId="335" priority="335"/>
  </conditionalFormatting>
  <conditionalFormatting sqref="K1001:K1002 K1004:K1010 K1115:K1116">
    <cfRule type="duplicateValues" dxfId="334" priority="334"/>
  </conditionalFormatting>
  <conditionalFormatting sqref="N1001:N1002 N1004:N1116">
    <cfRule type="duplicateValues" dxfId="333" priority="333"/>
  </conditionalFormatting>
  <conditionalFormatting sqref="Q1001:Q1002 Q1004:Q1010 Q1115:Q1116">
    <cfRule type="duplicateValues" dxfId="332" priority="332"/>
  </conditionalFormatting>
  <conditionalFormatting sqref="T1001:T1002 T1004:T1010 T1115:T1116">
    <cfRule type="duplicateValues" dxfId="331" priority="331"/>
  </conditionalFormatting>
  <conditionalFormatting sqref="W1001:W1002 W1004:W1010 W1115:W1117">
    <cfRule type="duplicateValues" dxfId="330" priority="330"/>
  </conditionalFormatting>
  <conditionalFormatting sqref="Z1001:Z1002 Z1004:Z1010 Z1115:Z1117">
    <cfRule type="duplicateValues" dxfId="329" priority="329"/>
  </conditionalFormatting>
  <conditionalFormatting sqref="AC1001:AC1002 AC1004:AC1010 AC1115:AC1117">
    <cfRule type="duplicateValues" dxfId="328" priority="328"/>
  </conditionalFormatting>
  <conditionalFormatting sqref="AF1001:AF1002 AF1004:AF1010 AF1115:AF1117">
    <cfRule type="duplicateValues" dxfId="327" priority="327"/>
  </conditionalFormatting>
  <conditionalFormatting sqref="AI1001:AI1002 AI1004:AI1010 AI1115:AI1117">
    <cfRule type="duplicateValues" dxfId="326" priority="326"/>
  </conditionalFormatting>
  <conditionalFormatting sqref="AL1001:AL1002 AL1004:AL1010 AL1115:AL1117">
    <cfRule type="duplicateValues" dxfId="325" priority="325"/>
  </conditionalFormatting>
  <conditionalFormatting sqref="AO1001:AO1002 AO1004:AO1010 AO1115:AO1117">
    <cfRule type="duplicateValues" dxfId="324" priority="324"/>
  </conditionalFormatting>
  <conditionalFormatting sqref="AR1001:AR1002 AR1004:AR1010 AR1115:AR1117">
    <cfRule type="duplicateValues" dxfId="323" priority="323"/>
  </conditionalFormatting>
  <conditionalFormatting sqref="AU1001:AU1002 AU1004:AU1010 AU1116:AU1117">
    <cfRule type="duplicateValues" dxfId="322" priority="322"/>
  </conditionalFormatting>
  <conditionalFormatting sqref="AX1001:AX1002 AX1004:AX1010 AX1115:AX1117">
    <cfRule type="duplicateValues" dxfId="321" priority="321"/>
  </conditionalFormatting>
  <conditionalFormatting sqref="BA1001:BA1002 BA1004:BA1010 BA1115:BA1117">
    <cfRule type="duplicateValues" dxfId="320" priority="320"/>
  </conditionalFormatting>
  <conditionalFormatting sqref="BD1001:BD1002 BD1004:BD1010 BD1115:BD1117">
    <cfRule type="duplicateValues" dxfId="319" priority="319"/>
  </conditionalFormatting>
  <conditionalFormatting sqref="BG1001:BG1002 BG1004:BG1010 BG1115:BG1117">
    <cfRule type="duplicateValues" dxfId="318" priority="318"/>
  </conditionalFormatting>
  <conditionalFormatting sqref="BJ1001:BJ1002 BJ1004:BJ1010 BJ1115:BJ1117">
    <cfRule type="duplicateValues" dxfId="317" priority="317"/>
  </conditionalFormatting>
  <conditionalFormatting sqref="BP1001:BP1002 BP1004:BP1010 BP1115:BP1117">
    <cfRule type="duplicateValues" dxfId="316" priority="315"/>
  </conditionalFormatting>
  <conditionalFormatting sqref="BS1001:BS1002 BS1004:BS1010 BS1115:BS1117">
    <cfRule type="duplicateValues" dxfId="315" priority="314"/>
  </conditionalFormatting>
  <conditionalFormatting sqref="BV1001:BV1002 BV1004:BV1010 BV1115:BV1117">
    <cfRule type="duplicateValues" dxfId="314" priority="313"/>
  </conditionalFormatting>
  <conditionalFormatting sqref="BY1001:BY1002 BY1004:BY1010 BY1115:BY1117">
    <cfRule type="duplicateValues" dxfId="313" priority="312"/>
  </conditionalFormatting>
  <conditionalFormatting sqref="CB1001:CB1002 CB1004:CB1010 CB1115:CB1117">
    <cfRule type="duplicateValues" dxfId="312" priority="311"/>
  </conditionalFormatting>
  <conditionalFormatting sqref="CE1001:CE1002 CE1004:CE1010 CE1115:CE1117">
    <cfRule type="duplicateValues" dxfId="311" priority="310"/>
  </conditionalFormatting>
  <conditionalFormatting sqref="CH1001:CH1002 CH1004:CH1010 CH1115:CH1117">
    <cfRule type="duplicateValues" dxfId="310" priority="309"/>
  </conditionalFormatting>
  <conditionalFormatting sqref="CK1001:CK1002 CK1004:CK1010 CK1115:CK1117">
    <cfRule type="duplicateValues" dxfId="309" priority="308"/>
  </conditionalFormatting>
  <conditionalFormatting sqref="CN1001:CN1002 CN1004:CN1010 CN1115:CN1117">
    <cfRule type="duplicateValues" dxfId="308" priority="307"/>
  </conditionalFormatting>
  <conditionalFormatting sqref="CQ1001:CQ1002 CQ1004:CQ1010 CQ1115:CQ1117">
    <cfRule type="duplicateValues" dxfId="307" priority="306"/>
  </conditionalFormatting>
  <conditionalFormatting sqref="CT1001:CT1002 CT1004:CT1010 CT1115:CT1117">
    <cfRule type="duplicateValues" dxfId="306" priority="305"/>
  </conditionalFormatting>
  <conditionalFormatting sqref="CW1001:CW1002 CW1004:CW1010 CW1115:CW1117">
    <cfRule type="duplicateValues" dxfId="305" priority="304"/>
  </conditionalFormatting>
  <conditionalFormatting sqref="CZ1001:CZ1002 CZ1004:CZ1010 CZ1115:CZ1117">
    <cfRule type="duplicateValues" dxfId="304" priority="303"/>
  </conditionalFormatting>
  <conditionalFormatting sqref="DC1001:DC1002 DC1004:DC1010 DC1115:DC1117">
    <cfRule type="duplicateValues" dxfId="303" priority="302"/>
  </conditionalFormatting>
  <conditionalFormatting sqref="DF1001:DF1002 DF1004:DF1010 DF1115:DF1117">
    <cfRule type="duplicateValues" dxfId="302" priority="301"/>
  </conditionalFormatting>
  <conditionalFormatting sqref="DI1001:DI1002 DI1004:DI1010 DI1115:DI1117">
    <cfRule type="duplicateValues" dxfId="301" priority="300"/>
  </conditionalFormatting>
  <conditionalFormatting sqref="DL1001:DL1002 DL1004:DL1010 DL1115:DL1117">
    <cfRule type="duplicateValues" dxfId="300" priority="299"/>
  </conditionalFormatting>
  <conditionalFormatting sqref="DO1001:DO1002 DO1004:DO1010 DO1115:DO1117">
    <cfRule type="duplicateValues" dxfId="299" priority="298"/>
  </conditionalFormatting>
  <conditionalFormatting sqref="DR1001:DR1002 DR1004:DR1010 DR1115:DR1117">
    <cfRule type="duplicateValues" dxfId="298" priority="297"/>
  </conditionalFormatting>
  <conditionalFormatting sqref="DU1001:DU1002 DU1004:DU1010 DU1115:DU1117">
    <cfRule type="duplicateValues" dxfId="297" priority="296"/>
  </conditionalFormatting>
  <conditionalFormatting sqref="DX1001:DX1002 DX1004:DX1010 DX1115:DX1117">
    <cfRule type="duplicateValues" dxfId="296" priority="295"/>
  </conditionalFormatting>
  <conditionalFormatting sqref="EA1001:EA1002 EA1004:EA1010 EA1115:EA1117">
    <cfRule type="duplicateValues" dxfId="295" priority="294"/>
  </conditionalFormatting>
  <conditionalFormatting sqref="BM1001:BM1002 BM1004:BM1010 BM1115:BM1117">
    <cfRule type="duplicateValues" dxfId="294" priority="316"/>
    <cfRule type="duplicateValues" dxfId="293" priority="337"/>
  </conditionalFormatting>
  <conditionalFormatting sqref="ED1001:ED1002 ED1004:ED1010 ED1115:ED1117">
    <cfRule type="duplicateValues" dxfId="292" priority="293"/>
  </conditionalFormatting>
  <conditionalFormatting sqref="H1003">
    <cfRule type="duplicateValues" dxfId="291" priority="291"/>
  </conditionalFormatting>
  <conditionalFormatting sqref="K1003">
    <cfRule type="duplicateValues" dxfId="290" priority="292"/>
  </conditionalFormatting>
  <conditionalFormatting sqref="N1003">
    <cfRule type="duplicateValues" dxfId="289" priority="290"/>
  </conditionalFormatting>
  <conditionalFormatting sqref="Q1003">
    <cfRule type="duplicateValues" dxfId="288" priority="289"/>
  </conditionalFormatting>
  <conditionalFormatting sqref="T1003">
    <cfRule type="duplicateValues" dxfId="287" priority="288"/>
  </conditionalFormatting>
  <conditionalFormatting sqref="W1003">
    <cfRule type="duplicateValues" dxfId="286" priority="287"/>
  </conditionalFormatting>
  <conditionalFormatting sqref="Z1003">
    <cfRule type="duplicateValues" dxfId="285" priority="286"/>
  </conditionalFormatting>
  <conditionalFormatting sqref="AC1003">
    <cfRule type="duplicateValues" dxfId="284" priority="285"/>
  </conditionalFormatting>
  <conditionalFormatting sqref="AF1003">
    <cfRule type="duplicateValues" dxfId="283" priority="284"/>
  </conditionalFormatting>
  <conditionalFormatting sqref="AI1003">
    <cfRule type="duplicateValues" dxfId="282" priority="283"/>
  </conditionalFormatting>
  <conditionalFormatting sqref="AL1003">
    <cfRule type="duplicateValues" dxfId="281" priority="282"/>
  </conditionalFormatting>
  <conditionalFormatting sqref="AO1003">
    <cfRule type="duplicateValues" dxfId="280" priority="281"/>
  </conditionalFormatting>
  <conditionalFormatting sqref="AR1003">
    <cfRule type="duplicateValues" dxfId="279" priority="280"/>
  </conditionalFormatting>
  <conditionalFormatting sqref="AU1003">
    <cfRule type="duplicateValues" dxfId="278" priority="279"/>
  </conditionalFormatting>
  <conditionalFormatting sqref="AX1003">
    <cfRule type="duplicateValues" dxfId="277" priority="278"/>
  </conditionalFormatting>
  <conditionalFormatting sqref="BA1003">
    <cfRule type="duplicateValues" dxfId="276" priority="277"/>
  </conditionalFormatting>
  <conditionalFormatting sqref="BD1003">
    <cfRule type="duplicateValues" dxfId="275" priority="276"/>
  </conditionalFormatting>
  <conditionalFormatting sqref="BG1003">
    <cfRule type="duplicateValues" dxfId="274" priority="275"/>
  </conditionalFormatting>
  <conditionalFormatting sqref="BJ1003">
    <cfRule type="duplicateValues" dxfId="273" priority="274"/>
  </conditionalFormatting>
  <conditionalFormatting sqref="BM1003">
    <cfRule type="duplicateValues" dxfId="272" priority="273"/>
  </conditionalFormatting>
  <conditionalFormatting sqref="BP1003">
    <cfRule type="duplicateValues" dxfId="271" priority="272"/>
  </conditionalFormatting>
  <conditionalFormatting sqref="BS1003">
    <cfRule type="duplicateValues" dxfId="270" priority="271"/>
  </conditionalFormatting>
  <conditionalFormatting sqref="BV1003">
    <cfRule type="duplicateValues" dxfId="269" priority="270"/>
  </conditionalFormatting>
  <conditionalFormatting sqref="BY1003">
    <cfRule type="duplicateValues" dxfId="268" priority="269"/>
  </conditionalFormatting>
  <conditionalFormatting sqref="CB1003">
    <cfRule type="duplicateValues" dxfId="267" priority="268"/>
  </conditionalFormatting>
  <conditionalFormatting sqref="CE1003">
    <cfRule type="duplicateValues" dxfId="266" priority="267"/>
  </conditionalFormatting>
  <conditionalFormatting sqref="CH1003">
    <cfRule type="duplicateValues" dxfId="265" priority="266"/>
  </conditionalFormatting>
  <conditionalFormatting sqref="CK1003">
    <cfRule type="duplicateValues" dxfId="264" priority="265"/>
  </conditionalFormatting>
  <conditionalFormatting sqref="CN1003">
    <cfRule type="duplicateValues" dxfId="263" priority="264"/>
  </conditionalFormatting>
  <conditionalFormatting sqref="CQ1003">
    <cfRule type="duplicateValues" dxfId="262" priority="263"/>
  </conditionalFormatting>
  <conditionalFormatting sqref="CT1003">
    <cfRule type="duplicateValues" dxfId="261" priority="262"/>
  </conditionalFormatting>
  <conditionalFormatting sqref="CW1003">
    <cfRule type="duplicateValues" dxfId="260" priority="261"/>
  </conditionalFormatting>
  <conditionalFormatting sqref="CZ1003">
    <cfRule type="duplicateValues" dxfId="259" priority="260"/>
  </conditionalFormatting>
  <conditionalFormatting sqref="DC1003">
    <cfRule type="duplicateValues" dxfId="258" priority="259"/>
  </conditionalFormatting>
  <conditionalFormatting sqref="DF1003">
    <cfRule type="duplicateValues" dxfId="257" priority="258"/>
  </conditionalFormatting>
  <conditionalFormatting sqref="DI1003">
    <cfRule type="duplicateValues" dxfId="256" priority="257"/>
  </conditionalFormatting>
  <conditionalFormatting sqref="DL1003">
    <cfRule type="duplicateValues" dxfId="255" priority="256"/>
  </conditionalFormatting>
  <conditionalFormatting sqref="DO1003">
    <cfRule type="duplicateValues" dxfId="254" priority="255"/>
  </conditionalFormatting>
  <conditionalFormatting sqref="DR1003">
    <cfRule type="duplicateValues" dxfId="253" priority="254"/>
  </conditionalFormatting>
  <conditionalFormatting sqref="DU1003">
    <cfRule type="duplicateValues" dxfId="252" priority="253"/>
  </conditionalFormatting>
  <conditionalFormatting sqref="DX1003">
    <cfRule type="duplicateValues" dxfId="251" priority="252"/>
  </conditionalFormatting>
  <conditionalFormatting sqref="EA1003">
    <cfRule type="duplicateValues" dxfId="250" priority="251"/>
  </conditionalFormatting>
  <conditionalFormatting sqref="ED1003">
    <cfRule type="duplicateValues" dxfId="249" priority="250"/>
  </conditionalFormatting>
  <conditionalFormatting sqref="EG1115:EG1117 EG1001:EG1002 EG1004:EG1010">
    <cfRule type="duplicateValues" dxfId="248" priority="249"/>
  </conditionalFormatting>
  <conditionalFormatting sqref="EG1003">
    <cfRule type="duplicateValues" dxfId="247" priority="248"/>
  </conditionalFormatting>
  <conditionalFormatting sqref="EJ1115:EJ1117 EJ1007:EJ1010">
    <cfRule type="duplicateValues" dxfId="246" priority="247"/>
  </conditionalFormatting>
  <conditionalFormatting sqref="EJ1001:EJ1002 EJ1004:EJ1006">
    <cfRule type="duplicateValues" dxfId="245" priority="246"/>
  </conditionalFormatting>
  <conditionalFormatting sqref="EJ1003">
    <cfRule type="duplicateValues" dxfId="244" priority="245"/>
  </conditionalFormatting>
  <conditionalFormatting sqref="H1117">
    <cfRule type="duplicateValues" dxfId="243" priority="243"/>
  </conditionalFormatting>
  <conditionalFormatting sqref="K1117">
    <cfRule type="duplicateValues" dxfId="242" priority="244"/>
  </conditionalFormatting>
  <conditionalFormatting sqref="N1117">
    <cfRule type="duplicateValues" dxfId="241" priority="242"/>
  </conditionalFormatting>
  <conditionalFormatting sqref="Q1117">
    <cfRule type="duplicateValues" dxfId="240" priority="241"/>
  </conditionalFormatting>
  <conditionalFormatting sqref="T1117">
    <cfRule type="duplicateValues" dxfId="239" priority="240"/>
  </conditionalFormatting>
  <conditionalFormatting sqref="K1011:K1114">
    <cfRule type="duplicateValues" dxfId="238" priority="239"/>
  </conditionalFormatting>
  <conditionalFormatting sqref="Q1011:Q1114">
    <cfRule type="duplicateValues" dxfId="237" priority="238"/>
  </conditionalFormatting>
  <conditionalFormatting sqref="T1011:T1114">
    <cfRule type="duplicateValues" dxfId="236" priority="237"/>
  </conditionalFormatting>
  <conditionalFormatting sqref="W1011:W1114">
    <cfRule type="duplicateValues" dxfId="235" priority="236"/>
  </conditionalFormatting>
  <conditionalFormatting sqref="Z1011:Z1114">
    <cfRule type="duplicateValues" dxfId="234" priority="235"/>
  </conditionalFormatting>
  <conditionalFormatting sqref="AC1011:AC1114">
    <cfRule type="duplicateValues" dxfId="233" priority="234"/>
  </conditionalFormatting>
  <conditionalFormatting sqref="AF1011:AF1114">
    <cfRule type="duplicateValues" dxfId="232" priority="233"/>
  </conditionalFormatting>
  <conditionalFormatting sqref="AI1011:AI1114">
    <cfRule type="duplicateValues" dxfId="231" priority="232"/>
  </conditionalFormatting>
  <conditionalFormatting sqref="AL1011:AL1114">
    <cfRule type="duplicateValues" dxfId="230" priority="231"/>
  </conditionalFormatting>
  <conditionalFormatting sqref="AR1011:AR1114">
    <cfRule type="duplicateValues" dxfId="229" priority="230"/>
  </conditionalFormatting>
  <conditionalFormatting sqref="AX1011:AX1114">
    <cfRule type="duplicateValues" dxfId="228" priority="229"/>
  </conditionalFormatting>
  <conditionalFormatting sqref="BA1011:BA1114">
    <cfRule type="duplicateValues" dxfId="227" priority="228"/>
  </conditionalFormatting>
  <conditionalFormatting sqref="BD1011:BD1114">
    <cfRule type="duplicateValues" dxfId="226" priority="227"/>
  </conditionalFormatting>
  <conditionalFormatting sqref="BG1011:BG1114">
    <cfRule type="duplicateValues" dxfId="225" priority="226"/>
  </conditionalFormatting>
  <conditionalFormatting sqref="BJ1011:BJ1114">
    <cfRule type="duplicateValues" dxfId="224" priority="225"/>
  </conditionalFormatting>
  <conditionalFormatting sqref="BM1011:BM1114">
    <cfRule type="duplicateValues" dxfId="223" priority="224"/>
  </conditionalFormatting>
  <conditionalFormatting sqref="BP1011:BP1114">
    <cfRule type="duplicateValues" dxfId="222" priority="223"/>
  </conditionalFormatting>
  <conditionalFormatting sqref="BS1011:BS1114">
    <cfRule type="duplicateValues" dxfId="221" priority="222"/>
  </conditionalFormatting>
  <conditionalFormatting sqref="BV1011:BV1114">
    <cfRule type="duplicateValues" dxfId="220" priority="221"/>
  </conditionalFormatting>
  <conditionalFormatting sqref="CK1011:CK1114">
    <cfRule type="duplicateValues" dxfId="219" priority="220"/>
  </conditionalFormatting>
  <conditionalFormatting sqref="CN1011:CN1114">
    <cfRule type="duplicateValues" dxfId="218" priority="219"/>
  </conditionalFormatting>
  <conditionalFormatting sqref="CT1011:CT1114">
    <cfRule type="duplicateValues" dxfId="217" priority="218"/>
  </conditionalFormatting>
  <conditionalFormatting sqref="CW1011:CW1114">
    <cfRule type="duplicateValues" dxfId="216" priority="217"/>
  </conditionalFormatting>
  <conditionalFormatting sqref="CZ1011:CZ1114">
    <cfRule type="duplicateValues" dxfId="215" priority="216"/>
  </conditionalFormatting>
  <conditionalFormatting sqref="DC1011:DC1114">
    <cfRule type="duplicateValues" dxfId="214" priority="215"/>
  </conditionalFormatting>
  <conditionalFormatting sqref="DF1011:DF1114">
    <cfRule type="duplicateValues" dxfId="213" priority="214"/>
  </conditionalFormatting>
  <conditionalFormatting sqref="DI1011:DI1114">
    <cfRule type="duplicateValues" dxfId="212" priority="213"/>
  </conditionalFormatting>
  <conditionalFormatting sqref="DL1011:DL1114">
    <cfRule type="duplicateValues" dxfId="211" priority="212"/>
  </conditionalFormatting>
  <conditionalFormatting sqref="DO1011:DO1114">
    <cfRule type="duplicateValues" dxfId="210" priority="211"/>
  </conditionalFormatting>
  <conditionalFormatting sqref="DR1011:DR1114">
    <cfRule type="duplicateValues" dxfId="209" priority="210"/>
  </conditionalFormatting>
  <conditionalFormatting sqref="DU1011:DU1114">
    <cfRule type="duplicateValues" dxfId="208" priority="209"/>
  </conditionalFormatting>
  <conditionalFormatting sqref="DX1011:DX1114">
    <cfRule type="duplicateValues" dxfId="207" priority="208"/>
  </conditionalFormatting>
  <conditionalFormatting sqref="EA1011:EA1114">
    <cfRule type="duplicateValues" dxfId="206" priority="207"/>
  </conditionalFormatting>
  <conditionalFormatting sqref="ED1011:ED1114">
    <cfRule type="duplicateValues" dxfId="205" priority="206"/>
  </conditionalFormatting>
  <conditionalFormatting sqref="EG1011:EG1114">
    <cfRule type="duplicateValues" dxfId="204" priority="205"/>
  </conditionalFormatting>
  <conditionalFormatting sqref="EJ1011:EJ1114">
    <cfRule type="duplicateValues" dxfId="203" priority="204"/>
  </conditionalFormatting>
  <conditionalFormatting sqref="DL2008:DL2010">
    <cfRule type="duplicateValues" dxfId="202" priority="131"/>
  </conditionalFormatting>
  <conditionalFormatting sqref="DL2007">
    <cfRule type="duplicateValues" dxfId="201" priority="130"/>
  </conditionalFormatting>
  <conditionalFormatting sqref="BP2001:BP2002 BP2004:BP2006">
    <cfRule type="duplicateValues" dxfId="200" priority="129"/>
  </conditionalFormatting>
  <conditionalFormatting sqref="AI2011:AI2035">
    <cfRule type="duplicateValues" dxfId="199" priority="128"/>
  </conditionalFormatting>
  <conditionalFormatting sqref="H2003">
    <cfRule type="duplicateValues" dxfId="198" priority="126"/>
  </conditionalFormatting>
  <conditionalFormatting sqref="K2003">
    <cfRule type="duplicateValues" dxfId="197" priority="127"/>
  </conditionalFormatting>
  <conditionalFormatting sqref="N2003">
    <cfRule type="duplicateValues" dxfId="196" priority="125"/>
  </conditionalFormatting>
  <conditionalFormatting sqref="Q2003">
    <cfRule type="duplicateValues" dxfId="195" priority="124"/>
  </conditionalFormatting>
  <conditionalFormatting sqref="T2003">
    <cfRule type="duplicateValues" dxfId="194" priority="123"/>
  </conditionalFormatting>
  <conditionalFormatting sqref="W2003">
    <cfRule type="duplicateValues" dxfId="193" priority="122"/>
  </conditionalFormatting>
  <conditionalFormatting sqref="Z2003">
    <cfRule type="duplicateValues" dxfId="192" priority="121"/>
  </conditionalFormatting>
  <conditionalFormatting sqref="AC2003">
    <cfRule type="duplicateValues" dxfId="191" priority="120"/>
  </conditionalFormatting>
  <conditionalFormatting sqref="AF2003">
    <cfRule type="duplicateValues" dxfId="190" priority="119"/>
  </conditionalFormatting>
  <conditionalFormatting sqref="AI2003">
    <cfRule type="duplicateValues" dxfId="189" priority="118"/>
  </conditionalFormatting>
  <conditionalFormatting sqref="AL2003">
    <cfRule type="duplicateValues" dxfId="188" priority="117"/>
  </conditionalFormatting>
  <conditionalFormatting sqref="AO2003">
    <cfRule type="duplicateValues" dxfId="187" priority="116"/>
  </conditionalFormatting>
  <conditionalFormatting sqref="AR2003">
    <cfRule type="duplicateValues" dxfId="186" priority="115"/>
  </conditionalFormatting>
  <conditionalFormatting sqref="AU2003">
    <cfRule type="duplicateValues" dxfId="185" priority="114"/>
  </conditionalFormatting>
  <conditionalFormatting sqref="AX2003">
    <cfRule type="duplicateValues" dxfId="184" priority="113"/>
  </conditionalFormatting>
  <conditionalFormatting sqref="BA2003">
    <cfRule type="duplicateValues" dxfId="183" priority="112"/>
  </conditionalFormatting>
  <conditionalFormatting sqref="BD2003">
    <cfRule type="duplicateValues" dxfId="182" priority="111"/>
  </conditionalFormatting>
  <conditionalFormatting sqref="BG2003">
    <cfRule type="duplicateValues" dxfId="181" priority="110"/>
  </conditionalFormatting>
  <conditionalFormatting sqref="BJ2003">
    <cfRule type="duplicateValues" dxfId="180" priority="109"/>
  </conditionalFormatting>
  <conditionalFormatting sqref="BM2003">
    <cfRule type="duplicateValues" dxfId="179" priority="108"/>
  </conditionalFormatting>
  <conditionalFormatting sqref="BP2003">
    <cfRule type="duplicateValues" dxfId="178" priority="107"/>
  </conditionalFormatting>
  <conditionalFormatting sqref="BS2003">
    <cfRule type="duplicateValues" dxfId="177" priority="106"/>
  </conditionalFormatting>
  <conditionalFormatting sqref="BV2003">
    <cfRule type="duplicateValues" dxfId="176" priority="105"/>
  </conditionalFormatting>
  <conditionalFormatting sqref="BY2003">
    <cfRule type="duplicateValues" dxfId="175" priority="104"/>
  </conditionalFormatting>
  <conditionalFormatting sqref="CB2003">
    <cfRule type="duplicateValues" dxfId="174" priority="103"/>
  </conditionalFormatting>
  <conditionalFormatting sqref="CE2003">
    <cfRule type="duplicateValues" dxfId="173" priority="102"/>
  </conditionalFormatting>
  <conditionalFormatting sqref="CH2003">
    <cfRule type="duplicateValues" dxfId="172" priority="101"/>
  </conditionalFormatting>
  <conditionalFormatting sqref="CK2003">
    <cfRule type="duplicateValues" dxfId="171" priority="100"/>
  </conditionalFormatting>
  <conditionalFormatting sqref="CN2003">
    <cfRule type="duplicateValues" dxfId="170" priority="99"/>
  </conditionalFormatting>
  <conditionalFormatting sqref="CQ2003">
    <cfRule type="duplicateValues" dxfId="169" priority="98"/>
  </conditionalFormatting>
  <conditionalFormatting sqref="CT2003">
    <cfRule type="duplicateValues" dxfId="168" priority="97"/>
  </conditionalFormatting>
  <conditionalFormatting sqref="CW2003">
    <cfRule type="duplicateValues" dxfId="167" priority="96"/>
  </conditionalFormatting>
  <conditionalFormatting sqref="CZ2003">
    <cfRule type="duplicateValues" dxfId="166" priority="95"/>
  </conditionalFormatting>
  <conditionalFormatting sqref="DC2003">
    <cfRule type="duplicateValues" dxfId="165" priority="94"/>
  </conditionalFormatting>
  <conditionalFormatting sqref="DF2003">
    <cfRule type="duplicateValues" dxfId="164" priority="93"/>
  </conditionalFormatting>
  <conditionalFormatting sqref="DI2003">
    <cfRule type="duplicateValues" dxfId="163" priority="92"/>
  </conditionalFormatting>
  <conditionalFormatting sqref="DL2003">
    <cfRule type="duplicateValues" dxfId="162" priority="91"/>
  </conditionalFormatting>
  <conditionalFormatting sqref="DO2003">
    <cfRule type="duplicateValues" dxfId="161" priority="90"/>
  </conditionalFormatting>
  <conditionalFormatting sqref="DR2003">
    <cfRule type="duplicateValues" dxfId="160" priority="89"/>
  </conditionalFormatting>
  <conditionalFormatting sqref="DU2003">
    <cfRule type="duplicateValues" dxfId="159" priority="88"/>
  </conditionalFormatting>
  <conditionalFormatting sqref="DX2003">
    <cfRule type="duplicateValues" dxfId="158" priority="87"/>
  </conditionalFormatting>
  <conditionalFormatting sqref="EA2003">
    <cfRule type="duplicateValues" dxfId="157" priority="86"/>
  </conditionalFormatting>
  <conditionalFormatting sqref="ED2003">
    <cfRule type="duplicateValues" dxfId="156" priority="85"/>
  </conditionalFormatting>
  <conditionalFormatting sqref="EG2003">
    <cfRule type="duplicateValues" dxfId="155" priority="84"/>
  </conditionalFormatting>
  <conditionalFormatting sqref="EJ2003">
    <cfRule type="duplicateValues" dxfId="154" priority="83"/>
  </conditionalFormatting>
  <conditionalFormatting sqref="EM2001:EM2002 EM2004:EM2006">
    <cfRule type="duplicateValues" dxfId="153" priority="82"/>
  </conditionalFormatting>
  <conditionalFormatting sqref="EM2003">
    <cfRule type="duplicateValues" dxfId="152" priority="81"/>
  </conditionalFormatting>
  <conditionalFormatting sqref="K2036:K2062">
    <cfRule type="duplicateValues" dxfId="151" priority="56"/>
  </conditionalFormatting>
  <conditionalFormatting sqref="AC2036:AC2062">
    <cfRule type="duplicateValues" dxfId="150" priority="55"/>
  </conditionalFormatting>
  <conditionalFormatting sqref="AF2036:AF2062">
    <cfRule type="duplicateValues" dxfId="149" priority="54"/>
  </conditionalFormatting>
  <conditionalFormatting sqref="Q2036:Q2062">
    <cfRule type="duplicateValues" dxfId="148" priority="51"/>
  </conditionalFormatting>
  <conditionalFormatting sqref="K2036:K2062">
    <cfRule type="duplicateValues" dxfId="147" priority="50"/>
  </conditionalFormatting>
  <conditionalFormatting sqref="T2036:T2062">
    <cfRule type="duplicateValues" dxfId="146" priority="49"/>
  </conditionalFormatting>
  <conditionalFormatting sqref="AC2036:AC2062">
    <cfRule type="duplicateValues" dxfId="145" priority="48"/>
  </conditionalFormatting>
  <conditionalFormatting sqref="AL2036:AL2062">
    <cfRule type="duplicateValues" dxfId="144" priority="47"/>
  </conditionalFormatting>
  <conditionalFormatting sqref="AX2036:AX2062">
    <cfRule type="duplicateValues" dxfId="143" priority="46"/>
  </conditionalFormatting>
  <conditionalFormatting sqref="DC2036:DC2062">
    <cfRule type="duplicateValues" dxfId="142" priority="45"/>
  </conditionalFormatting>
  <conditionalFormatting sqref="DF2036:DF2062">
    <cfRule type="duplicateValues" dxfId="141" priority="44"/>
  </conditionalFormatting>
  <conditionalFormatting sqref="DI2036:DI2062">
    <cfRule type="duplicateValues" dxfId="140" priority="43"/>
  </conditionalFormatting>
  <conditionalFormatting sqref="EG2036:EG2062">
    <cfRule type="duplicateValues" dxfId="139" priority="42"/>
  </conditionalFormatting>
  <conditionalFormatting sqref="ED2036:ED2062">
    <cfRule type="duplicateValues" dxfId="138" priority="52"/>
  </conditionalFormatting>
  <conditionalFormatting sqref="EA2036:EA2062">
    <cfRule type="duplicateValues" dxfId="137" priority="53"/>
  </conditionalFormatting>
  <conditionalFormatting sqref="Q2036:Q2062">
    <cfRule type="duplicateValues" dxfId="136" priority="57"/>
  </conditionalFormatting>
  <conditionalFormatting sqref="T2036:T2062">
    <cfRule type="duplicateValues" dxfId="135" priority="58"/>
  </conditionalFormatting>
  <conditionalFormatting sqref="AL2036:AL2062">
    <cfRule type="duplicateValues" dxfId="134" priority="59"/>
  </conditionalFormatting>
  <conditionalFormatting sqref="AR2036:AR2062">
    <cfRule type="duplicateValues" dxfId="133" priority="60"/>
  </conditionalFormatting>
  <conditionalFormatting sqref="AX2036:AX2062">
    <cfRule type="duplicateValues" dxfId="132" priority="61"/>
  </conditionalFormatting>
  <conditionalFormatting sqref="BD2036:BD2062">
    <cfRule type="duplicateValues" dxfId="131" priority="62"/>
  </conditionalFormatting>
  <conditionalFormatting sqref="BP2036:BP2062">
    <cfRule type="duplicateValues" dxfId="130" priority="63"/>
  </conditionalFormatting>
  <conditionalFormatting sqref="BS2036:BS2062">
    <cfRule type="duplicateValues" dxfId="129" priority="64"/>
  </conditionalFormatting>
  <conditionalFormatting sqref="BV2036:BV2062">
    <cfRule type="duplicateValues" dxfId="128" priority="65"/>
  </conditionalFormatting>
  <conditionalFormatting sqref="CK2036:CK2062">
    <cfRule type="duplicateValues" dxfId="127" priority="66"/>
  </conditionalFormatting>
  <conditionalFormatting sqref="CN2036:CN2062">
    <cfRule type="duplicateValues" dxfId="126" priority="67"/>
  </conditionalFormatting>
  <conditionalFormatting sqref="DL2036:DL2062">
    <cfRule type="duplicateValues" dxfId="125" priority="68"/>
  </conditionalFormatting>
  <conditionalFormatting sqref="DI2036:DI2062">
    <cfRule type="duplicateValues" dxfId="124" priority="69"/>
  </conditionalFormatting>
  <conditionalFormatting sqref="DF2036:DF2062">
    <cfRule type="duplicateValues" dxfId="123" priority="70"/>
  </conditionalFormatting>
  <conditionalFormatting sqref="DC2036:DC2062">
    <cfRule type="duplicateValues" dxfId="122" priority="71"/>
  </conditionalFormatting>
  <conditionalFormatting sqref="CZ2036:CZ2062">
    <cfRule type="duplicateValues" dxfId="121" priority="72"/>
  </conditionalFormatting>
  <conditionalFormatting sqref="CW2036:CW2062">
    <cfRule type="duplicateValues" dxfId="120" priority="73"/>
  </conditionalFormatting>
  <conditionalFormatting sqref="CT2036:CT2062">
    <cfRule type="duplicateValues" dxfId="119" priority="74"/>
  </conditionalFormatting>
  <conditionalFormatting sqref="DO2036:DO2062">
    <cfRule type="duplicateValues" dxfId="118" priority="75"/>
  </conditionalFormatting>
  <conditionalFormatting sqref="DR2036:DR2062">
    <cfRule type="duplicateValues" dxfId="117" priority="76"/>
  </conditionalFormatting>
  <conditionalFormatting sqref="DU2036:DU2062">
    <cfRule type="duplicateValues" dxfId="116" priority="77"/>
  </conditionalFormatting>
  <conditionalFormatting sqref="DX2036:DX2062">
    <cfRule type="duplicateValues" dxfId="115" priority="78"/>
  </conditionalFormatting>
  <conditionalFormatting sqref="H2036:H2114">
    <cfRule type="duplicateValues" dxfId="114" priority="79"/>
  </conditionalFormatting>
  <conditionalFormatting sqref="BM2036:BM2062">
    <cfRule type="duplicateValues" dxfId="113" priority="80"/>
  </conditionalFormatting>
  <conditionalFormatting sqref="AI2036:AI2062">
    <cfRule type="duplicateValues" dxfId="112" priority="41"/>
  </conditionalFormatting>
  <conditionalFormatting sqref="EJ2036:EJ2062">
    <cfRule type="duplicateValues" dxfId="111" priority="40"/>
  </conditionalFormatting>
  <conditionalFormatting sqref="EM2036:EM2062">
    <cfRule type="duplicateValues" dxfId="110" priority="39"/>
  </conditionalFormatting>
  <conditionalFormatting sqref="H2117">
    <cfRule type="duplicateValues" dxfId="109" priority="37"/>
  </conditionalFormatting>
  <conditionalFormatting sqref="K2117">
    <cfRule type="duplicateValues" dxfId="108" priority="38"/>
  </conditionalFormatting>
  <conditionalFormatting sqref="N2117">
    <cfRule type="duplicateValues" dxfId="107" priority="36"/>
  </conditionalFormatting>
  <conditionalFormatting sqref="Q2117">
    <cfRule type="duplicateValues" dxfId="106" priority="35"/>
  </conditionalFormatting>
  <conditionalFormatting sqref="K2001:K2002 K2004:K2035">
    <cfRule type="duplicateValues" dxfId="105" priority="132"/>
  </conditionalFormatting>
  <conditionalFormatting sqref="AC2001:AC2002 AC2004:AC2035">
    <cfRule type="duplicateValues" dxfId="104" priority="133"/>
  </conditionalFormatting>
  <conditionalFormatting sqref="AF2001:AF2002 AF2004:AF2035">
    <cfRule type="duplicateValues" dxfId="103" priority="134"/>
  </conditionalFormatting>
  <conditionalFormatting sqref="Q2001:Q2002 Q2004:Q2010">
    <cfRule type="duplicateValues" dxfId="102" priority="135"/>
  </conditionalFormatting>
  <conditionalFormatting sqref="T2001:T2002 T2004:T2010">
    <cfRule type="duplicateValues" dxfId="101" priority="136"/>
  </conditionalFormatting>
  <conditionalFormatting sqref="W2001:W2002 W2004:W2010">
    <cfRule type="duplicateValues" dxfId="100" priority="137"/>
  </conditionalFormatting>
  <conditionalFormatting sqref="Z2001:Z2002 Z2004:Z2010">
    <cfRule type="duplicateValues" dxfId="99" priority="138"/>
  </conditionalFormatting>
  <conditionalFormatting sqref="AF2001:AF2002 AF2004:AF2010">
    <cfRule type="duplicateValues" dxfId="98" priority="139"/>
  </conditionalFormatting>
  <conditionalFormatting sqref="AL2001:AL2002 AL2004:AL2010">
    <cfRule type="duplicateValues" dxfId="97" priority="140"/>
  </conditionalFormatting>
  <conditionalFormatting sqref="AR2001:AR2002 AR2004:AR2010">
    <cfRule type="duplicateValues" dxfId="96" priority="141"/>
  </conditionalFormatting>
  <conditionalFormatting sqref="AX2001:AX2002 AX2004:AX2010">
    <cfRule type="duplicateValues" dxfId="95" priority="142"/>
  </conditionalFormatting>
  <conditionalFormatting sqref="BD2001:BD2002 BD2004:BD2010">
    <cfRule type="duplicateValues" dxfId="94" priority="143"/>
  </conditionalFormatting>
  <conditionalFormatting sqref="BP2007:BP2010">
    <cfRule type="duplicateValues" dxfId="93" priority="144"/>
  </conditionalFormatting>
  <conditionalFormatting sqref="BS2001:BS2002 BS2004:BS2010">
    <cfRule type="duplicateValues" dxfId="92" priority="145"/>
  </conditionalFormatting>
  <conditionalFormatting sqref="BV2001:BV2002 BV2004:BV2010">
    <cfRule type="duplicateValues" dxfId="91" priority="146"/>
  </conditionalFormatting>
  <conditionalFormatting sqref="CK2001:CK2002 CK2004:CK2010">
    <cfRule type="duplicateValues" dxfId="90" priority="147"/>
  </conditionalFormatting>
  <conditionalFormatting sqref="CN2001:CN2002 CN2004:CN2010">
    <cfRule type="duplicateValues" dxfId="89" priority="148"/>
  </conditionalFormatting>
  <conditionalFormatting sqref="CT2001:CT2002 CT2004:CT2010">
    <cfRule type="duplicateValues" dxfId="88" priority="149"/>
  </conditionalFormatting>
  <conditionalFormatting sqref="CW2001:CW2002 CW2004:CW2010">
    <cfRule type="duplicateValues" dxfId="87" priority="150"/>
  </conditionalFormatting>
  <conditionalFormatting sqref="CZ2001:CZ2002 CZ2004:CZ2010">
    <cfRule type="duplicateValues" dxfId="86" priority="151"/>
  </conditionalFormatting>
  <conditionalFormatting sqref="DC2001:DC2002 DC2004:DC2010">
    <cfRule type="duplicateValues" dxfId="85" priority="152"/>
  </conditionalFormatting>
  <conditionalFormatting sqref="DF2001:DF2002 DF2004:DF2010">
    <cfRule type="duplicateValues" dxfId="84" priority="153"/>
  </conditionalFormatting>
  <conditionalFormatting sqref="DI2001:DI2002 DI2004:DI2010">
    <cfRule type="duplicateValues" dxfId="83" priority="154"/>
  </conditionalFormatting>
  <conditionalFormatting sqref="DO2001:DO2002 DO2004:DO2010">
    <cfRule type="duplicateValues" dxfId="82" priority="155"/>
  </conditionalFormatting>
  <conditionalFormatting sqref="DR2001:DR2002 DR2004:DR2010">
    <cfRule type="duplicateValues" dxfId="81" priority="156"/>
    <cfRule type="duplicateValues" dxfId="80" priority="157"/>
    <cfRule type="duplicateValues" dxfId="79" priority="158"/>
  </conditionalFormatting>
  <conditionalFormatting sqref="DU2001:DU2002 DU2004:DU2010">
    <cfRule type="duplicateValues" dxfId="78" priority="159"/>
    <cfRule type="duplicateValues" dxfId="77" priority="160"/>
  </conditionalFormatting>
  <conditionalFormatting sqref="DX2001:DX2002 DX2004:DX2010">
    <cfRule type="duplicateValues" dxfId="76" priority="161"/>
    <cfRule type="duplicateValues" dxfId="75" priority="162"/>
  </conditionalFormatting>
  <conditionalFormatting sqref="DU2001:DU2002 DU2004:DU2010">
    <cfRule type="duplicateValues" dxfId="74" priority="163"/>
  </conditionalFormatting>
  <conditionalFormatting sqref="Q2001:Q2002 Q2004:Q2035">
    <cfRule type="duplicateValues" dxfId="73" priority="164"/>
  </conditionalFormatting>
  <conditionalFormatting sqref="K2001:K2002">
    <cfRule type="duplicateValues" dxfId="72" priority="165"/>
  </conditionalFormatting>
  <conditionalFormatting sqref="T2001:T2002 T2004:T2035">
    <cfRule type="duplicateValues" dxfId="71" priority="166"/>
  </conditionalFormatting>
  <conditionalFormatting sqref="AC2001:AC2002">
    <cfRule type="duplicateValues" dxfId="70" priority="167"/>
  </conditionalFormatting>
  <conditionalFormatting sqref="AL2001:AL2002 AL2004:AL2035">
    <cfRule type="duplicateValues" dxfId="69" priority="168"/>
  </conditionalFormatting>
  <conditionalFormatting sqref="AX2001:AX2002 AX2004:AX2035">
    <cfRule type="duplicateValues" dxfId="68" priority="169"/>
  </conditionalFormatting>
  <conditionalFormatting sqref="DC2001:DC2002 DC2004:DC2035">
    <cfRule type="duplicateValues" dxfId="67" priority="170"/>
  </conditionalFormatting>
  <conditionalFormatting sqref="DF2001:DF2002 DF2004:DF2035">
    <cfRule type="duplicateValues" dxfId="66" priority="171"/>
  </conditionalFormatting>
  <conditionalFormatting sqref="DI2001:DI2002 DI2004:DI2035">
    <cfRule type="duplicateValues" dxfId="65" priority="172"/>
  </conditionalFormatting>
  <conditionalFormatting sqref="EG2001:EG2002 EG2004:EG2035">
    <cfRule type="duplicateValues" dxfId="64" priority="173"/>
  </conditionalFormatting>
  <conditionalFormatting sqref="ED2001:ED2002 ED2004:ED2035">
    <cfRule type="duplicateValues" dxfId="63" priority="174"/>
  </conditionalFormatting>
  <conditionalFormatting sqref="EA2001:EA2002 EA2004:EA2035">
    <cfRule type="duplicateValues" dxfId="62" priority="175"/>
  </conditionalFormatting>
  <conditionalFormatting sqref="EJ2001:EJ2002 EJ2004:EJ2010">
    <cfRule type="duplicateValues" dxfId="61" priority="176"/>
  </conditionalFormatting>
  <conditionalFormatting sqref="EM2007:EM2010">
    <cfRule type="duplicateValues" dxfId="60" priority="177"/>
  </conditionalFormatting>
  <conditionalFormatting sqref="Q2011:Q2035">
    <cfRule type="duplicateValues" dxfId="59" priority="178"/>
  </conditionalFormatting>
  <conditionalFormatting sqref="T2011:T2035">
    <cfRule type="duplicateValues" dxfId="58" priority="179"/>
  </conditionalFormatting>
  <conditionalFormatting sqref="AL2011:AL2035">
    <cfRule type="duplicateValues" dxfId="57" priority="180"/>
  </conditionalFormatting>
  <conditionalFormatting sqref="AR2011:AR2035">
    <cfRule type="duplicateValues" dxfId="56" priority="181"/>
  </conditionalFormatting>
  <conditionalFormatting sqref="AX2011:AX2035">
    <cfRule type="duplicateValues" dxfId="55" priority="182"/>
  </conditionalFormatting>
  <conditionalFormatting sqref="BD2011:BD2035">
    <cfRule type="duplicateValues" dxfId="54" priority="183"/>
  </conditionalFormatting>
  <conditionalFormatting sqref="BP2011:BP2035">
    <cfRule type="duplicateValues" dxfId="53" priority="184"/>
  </conditionalFormatting>
  <conditionalFormatting sqref="BS2011:BS2035">
    <cfRule type="duplicateValues" dxfId="52" priority="185"/>
  </conditionalFormatting>
  <conditionalFormatting sqref="BV2011:BV2035">
    <cfRule type="duplicateValues" dxfId="51" priority="186"/>
  </conditionalFormatting>
  <conditionalFormatting sqref="CK2011:CK2035">
    <cfRule type="duplicateValues" dxfId="50" priority="187"/>
  </conditionalFormatting>
  <conditionalFormatting sqref="CN2011:CN2035">
    <cfRule type="duplicateValues" dxfId="49" priority="188"/>
  </conditionalFormatting>
  <conditionalFormatting sqref="DL2011:DL2035">
    <cfRule type="duplicateValues" dxfId="48" priority="189"/>
  </conditionalFormatting>
  <conditionalFormatting sqref="DI2011:DI2035">
    <cfRule type="duplicateValues" dxfId="47" priority="190"/>
  </conditionalFormatting>
  <conditionalFormatting sqref="DF2011:DF2035">
    <cfRule type="duplicateValues" dxfId="46" priority="191"/>
  </conditionalFormatting>
  <conditionalFormatting sqref="DC2011:DC2035">
    <cfRule type="duplicateValues" dxfId="45" priority="192"/>
  </conditionalFormatting>
  <conditionalFormatting sqref="CZ2011:CZ2035">
    <cfRule type="duplicateValues" dxfId="44" priority="193"/>
  </conditionalFormatting>
  <conditionalFormatting sqref="CW2011:CW2035">
    <cfRule type="duplicateValues" dxfId="43" priority="194"/>
  </conditionalFormatting>
  <conditionalFormatting sqref="CT2011:CT2035">
    <cfRule type="duplicateValues" dxfId="42" priority="195"/>
  </conditionalFormatting>
  <conditionalFormatting sqref="DO2011:DO2035">
    <cfRule type="duplicateValues" dxfId="41" priority="196"/>
  </conditionalFormatting>
  <conditionalFormatting sqref="DR2011:DR2035">
    <cfRule type="duplicateValues" dxfId="40" priority="197"/>
  </conditionalFormatting>
  <conditionalFormatting sqref="DU2011:DU2035">
    <cfRule type="duplicateValues" dxfId="39" priority="198"/>
  </conditionalFormatting>
  <conditionalFormatting sqref="DX2011:DX2035">
    <cfRule type="duplicateValues" dxfId="38" priority="199"/>
  </conditionalFormatting>
  <conditionalFormatting sqref="H2011:H2035">
    <cfRule type="duplicateValues" dxfId="37" priority="200"/>
  </conditionalFormatting>
  <conditionalFormatting sqref="BM2011:BM2035">
    <cfRule type="duplicateValues" dxfId="36" priority="201"/>
  </conditionalFormatting>
  <conditionalFormatting sqref="EJ2011:EJ2035">
    <cfRule type="duplicateValues" dxfId="35" priority="202"/>
  </conditionalFormatting>
  <conditionalFormatting sqref="EM2011:EM2035">
    <cfRule type="duplicateValues" dxfId="34" priority="203"/>
  </conditionalFormatting>
  <conditionalFormatting sqref="K2063:K2114">
    <cfRule type="duplicateValues" dxfId="33" priority="34"/>
  </conditionalFormatting>
  <conditionalFormatting sqref="Q2063:Q2114">
    <cfRule type="duplicateValues" dxfId="32" priority="33"/>
  </conditionalFormatting>
  <conditionalFormatting sqref="T2063:T2114">
    <cfRule type="duplicateValues" dxfId="31" priority="32"/>
  </conditionalFormatting>
  <conditionalFormatting sqref="W2063:W2114">
    <cfRule type="duplicateValues" dxfId="30" priority="31"/>
  </conditionalFormatting>
  <conditionalFormatting sqref="Z2063:Z2114">
    <cfRule type="duplicateValues" dxfId="29" priority="30"/>
  </conditionalFormatting>
  <conditionalFormatting sqref="AC2063:AC2114">
    <cfRule type="duplicateValues" dxfId="28" priority="29"/>
  </conditionalFormatting>
  <conditionalFormatting sqref="AF2063:AF2114">
    <cfRule type="duplicateValues" dxfId="27" priority="28"/>
  </conditionalFormatting>
  <conditionalFormatting sqref="AI2063:AI2114">
    <cfRule type="duplicateValues" dxfId="26" priority="27"/>
  </conditionalFormatting>
  <conditionalFormatting sqref="AL2063:AL2114">
    <cfRule type="duplicateValues" dxfId="25" priority="26"/>
  </conditionalFormatting>
  <conditionalFormatting sqref="AR2063:AR2114">
    <cfRule type="duplicateValues" dxfId="24" priority="25"/>
  </conditionalFormatting>
  <conditionalFormatting sqref="AX2063:AX2114">
    <cfRule type="duplicateValues" dxfId="23" priority="24"/>
  </conditionalFormatting>
  <conditionalFormatting sqref="BD2063:BD2114">
    <cfRule type="duplicateValues" dxfId="22" priority="23"/>
  </conditionalFormatting>
  <conditionalFormatting sqref="BM2063:BM2114">
    <cfRule type="duplicateValues" dxfId="21" priority="22"/>
  </conditionalFormatting>
  <conditionalFormatting sqref="BP2063:BP2114">
    <cfRule type="duplicateValues" dxfId="20" priority="21"/>
  </conditionalFormatting>
  <conditionalFormatting sqref="BS2063:BS2114">
    <cfRule type="duplicateValues" dxfId="19" priority="20"/>
  </conditionalFormatting>
  <conditionalFormatting sqref="BV2063:BV2114">
    <cfRule type="duplicateValues" dxfId="18" priority="19"/>
  </conditionalFormatting>
  <conditionalFormatting sqref="CK2063:CK2114">
    <cfRule type="duplicateValues" dxfId="17" priority="18"/>
  </conditionalFormatting>
  <conditionalFormatting sqref="CN2063:CN2114">
    <cfRule type="duplicateValues" dxfId="16" priority="17"/>
  </conditionalFormatting>
  <conditionalFormatting sqref="CT2063:CT2114">
    <cfRule type="duplicateValues" dxfId="15" priority="16"/>
  </conditionalFormatting>
  <conditionalFormatting sqref="CW2063:CW2114">
    <cfRule type="duplicateValues" dxfId="14" priority="15"/>
  </conditionalFormatting>
  <conditionalFormatting sqref="CZ2063:CZ2114">
    <cfRule type="duplicateValues" dxfId="13" priority="14"/>
  </conditionalFormatting>
  <conditionalFormatting sqref="DC2063:DC2114">
    <cfRule type="duplicateValues" dxfId="12" priority="13"/>
  </conditionalFormatting>
  <conditionalFormatting sqref="DF2063:DF2114">
    <cfRule type="duplicateValues" dxfId="11" priority="12"/>
  </conditionalFormatting>
  <conditionalFormatting sqref="DI2063:DI2114">
    <cfRule type="duplicateValues" dxfId="10" priority="11"/>
  </conditionalFormatting>
  <conditionalFormatting sqref="DL2063:DL2114">
    <cfRule type="duplicateValues" dxfId="9" priority="10"/>
  </conditionalFormatting>
  <conditionalFormatting sqref="DO2063:DO2114">
    <cfRule type="duplicateValues" dxfId="8" priority="9"/>
  </conditionalFormatting>
  <conditionalFormatting sqref="DR2063:DR2114">
    <cfRule type="duplicateValues" dxfId="7" priority="8"/>
  </conditionalFormatting>
  <conditionalFormatting sqref="DU2063:DU2114">
    <cfRule type="duplicateValues" dxfId="6" priority="7"/>
  </conditionalFormatting>
  <conditionalFormatting sqref="DX2063:DX2114">
    <cfRule type="duplicateValues" dxfId="5" priority="6"/>
  </conditionalFormatting>
  <conditionalFormatting sqref="EA2063:EA2114">
    <cfRule type="duplicateValues" dxfId="4" priority="5"/>
  </conditionalFormatting>
  <conditionalFormatting sqref="ED2063:ED2114">
    <cfRule type="duplicateValues" dxfId="3" priority="4"/>
  </conditionalFormatting>
  <conditionalFormatting sqref="EG2063:EG2114">
    <cfRule type="duplicateValues" dxfId="2" priority="3"/>
  </conditionalFormatting>
  <conditionalFormatting sqref="EJ2063:EJ2114">
    <cfRule type="duplicateValues" dxfId="1" priority="2"/>
  </conditionalFormatting>
  <conditionalFormatting sqref="EM2063:EM2114">
    <cfRule type="duplicateValues" dxfId="0" priority="1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46:B161"/>
  <sheetViews>
    <sheetView workbookViewId="0"/>
  </sheetViews>
  <sheetFormatPr defaultRowHeight="12.75" x14ac:dyDescent="0.2"/>
  <cols>
    <col min="6" max="6" width="13.42578125" bestFit="1" customWidth="1"/>
    <col min="7" max="7" width="18" bestFit="1" customWidth="1"/>
    <col min="8" max="8" width="12.42578125" bestFit="1" customWidth="1"/>
  </cols>
  <sheetData>
    <row r="146" spans="2:2" x14ac:dyDescent="0.2">
      <c r="B146" s="12"/>
    </row>
    <row r="148" spans="2:2" x14ac:dyDescent="0.2">
      <c r="B148" s="12"/>
    </row>
    <row r="149" spans="2:2" x14ac:dyDescent="0.2">
      <c r="B149" s="12"/>
    </row>
    <row r="150" spans="2:2" x14ac:dyDescent="0.2">
      <c r="B150" s="12"/>
    </row>
    <row r="151" spans="2:2" x14ac:dyDescent="0.2">
      <c r="B151" s="12"/>
    </row>
    <row r="152" spans="2:2" x14ac:dyDescent="0.2">
      <c r="B152" s="12"/>
    </row>
    <row r="153" spans="2:2" x14ac:dyDescent="0.2">
      <c r="B153" s="12"/>
    </row>
    <row r="154" spans="2:2" x14ac:dyDescent="0.2">
      <c r="B154" s="12"/>
    </row>
    <row r="155" spans="2:2" x14ac:dyDescent="0.2">
      <c r="B155" s="12"/>
    </row>
    <row r="161" spans="2:2" x14ac:dyDescent="0.2">
      <c r="B161" s="12"/>
    </row>
  </sheetData>
  <sortState ref="I1:I36">
    <sortCondition ref="I1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L43"/>
  <sheetViews>
    <sheetView showGridLines="0" zoomScale="70" zoomScaleNormal="70" workbookViewId="0">
      <selection activeCell="N2" sqref="N2"/>
    </sheetView>
  </sheetViews>
  <sheetFormatPr defaultRowHeight="12.75" x14ac:dyDescent="0.2"/>
  <cols>
    <col min="1" max="1" width="20.5703125" bestFit="1" customWidth="1"/>
    <col min="2" max="2" width="15.42578125" bestFit="1" customWidth="1"/>
    <col min="3" max="3" width="12.42578125" bestFit="1" customWidth="1"/>
    <col min="4" max="4" width="9.5703125" bestFit="1" customWidth="1"/>
    <col min="5" max="5" width="27.42578125" bestFit="1" customWidth="1"/>
    <col min="6" max="6" width="24.5703125" bestFit="1" customWidth="1"/>
    <col min="7" max="7" width="12.42578125" customWidth="1"/>
    <col min="8" max="8" width="16.42578125" customWidth="1"/>
    <col min="9" max="9" width="12.5703125" bestFit="1" customWidth="1"/>
    <col min="10" max="11" width="9.5703125" bestFit="1" customWidth="1"/>
    <col min="12" max="12" width="12.42578125" bestFit="1" customWidth="1"/>
    <col min="13" max="13" width="19.42578125" customWidth="1"/>
    <col min="14" max="14" width="16.5703125" bestFit="1" customWidth="1"/>
    <col min="15" max="15" width="10.5703125" bestFit="1" customWidth="1"/>
    <col min="16" max="16" width="15.5703125" bestFit="1" customWidth="1"/>
    <col min="17" max="17" width="8.5703125" bestFit="1" customWidth="1"/>
    <col min="18" max="18" width="10.5703125" bestFit="1" customWidth="1"/>
    <col min="20" max="21" width="10.5703125" bestFit="1" customWidth="1"/>
    <col min="22" max="23" width="13" customWidth="1"/>
    <col min="24" max="24" width="13.42578125" customWidth="1"/>
    <col min="25" max="25" width="12.42578125" bestFit="1" customWidth="1"/>
    <col min="26" max="26" width="14.42578125" bestFit="1" customWidth="1"/>
    <col min="27" max="27" width="12.5703125" bestFit="1" customWidth="1"/>
    <col min="28" max="28" width="10.5703125" bestFit="1" customWidth="1"/>
    <col min="29" max="29" width="9.42578125" bestFit="1" customWidth="1"/>
    <col min="30" max="30" width="11.5703125" bestFit="1" customWidth="1"/>
    <col min="31" max="31" width="8.42578125" bestFit="1" customWidth="1"/>
    <col min="32" max="32" width="11.42578125" bestFit="1" customWidth="1"/>
    <col min="33" max="33" width="7.5703125" bestFit="1" customWidth="1"/>
    <col min="34" max="34" width="9.5703125" bestFit="1" customWidth="1"/>
    <col min="35" max="35" width="12" bestFit="1" customWidth="1"/>
    <col min="36" max="37" width="12.42578125" bestFit="1" customWidth="1"/>
    <col min="38" max="38" width="15.5703125" bestFit="1" customWidth="1"/>
    <col min="39" max="39" width="15.42578125" bestFit="1" customWidth="1"/>
    <col min="40" max="40" width="12" bestFit="1" customWidth="1"/>
    <col min="41" max="41" width="12.42578125" bestFit="1" customWidth="1"/>
    <col min="42" max="42" width="15.42578125" bestFit="1" customWidth="1"/>
    <col min="43" max="45" width="10.42578125" customWidth="1"/>
    <col min="46" max="46" width="8.5703125" bestFit="1" customWidth="1"/>
    <col min="47" max="47" width="8.5703125" customWidth="1"/>
    <col min="48" max="48" width="11.5703125" bestFit="1" customWidth="1"/>
    <col min="49" max="49" width="8.42578125" bestFit="1" customWidth="1"/>
    <col min="50" max="51" width="12.42578125" bestFit="1" customWidth="1"/>
    <col min="52" max="52" width="8.5703125" bestFit="1" customWidth="1"/>
    <col min="53" max="53" width="14.5703125" customWidth="1"/>
    <col min="54" max="54" width="4.5703125" bestFit="1" customWidth="1"/>
    <col min="55" max="55" width="14.42578125" bestFit="1" customWidth="1"/>
    <col min="56" max="56" width="11" bestFit="1" customWidth="1"/>
    <col min="57" max="57" width="10" customWidth="1"/>
    <col min="58" max="58" width="10.5703125" bestFit="1" customWidth="1"/>
    <col min="59" max="59" width="26" customWidth="1"/>
    <col min="60" max="60" width="10.42578125" customWidth="1"/>
    <col min="61" max="61" width="10" customWidth="1"/>
    <col min="68" max="70" width="9.42578125" style="199"/>
  </cols>
  <sheetData>
    <row r="1" spans="1:116" ht="26.25" customHeight="1" x14ac:dyDescent="0.2">
      <c r="B1" s="135" t="s">
        <v>28723</v>
      </c>
      <c r="C1" s="136" t="s">
        <v>28724</v>
      </c>
      <c r="D1" s="137"/>
      <c r="E1" s="137"/>
      <c r="F1" s="137" t="s">
        <v>28725</v>
      </c>
      <c r="G1" s="12" t="s">
        <v>38830</v>
      </c>
      <c r="K1" t="s">
        <v>38831</v>
      </c>
      <c r="V1" s="12"/>
      <c r="W1" s="12"/>
      <c r="X1" s="12">
        <v>19</v>
      </c>
      <c r="Y1" s="12">
        <v>20</v>
      </c>
      <c r="Z1" s="12">
        <v>21</v>
      </c>
      <c r="AA1" s="12">
        <v>23</v>
      </c>
      <c r="AB1">
        <v>0</v>
      </c>
      <c r="AC1">
        <v>1</v>
      </c>
      <c r="AD1">
        <v>2</v>
      </c>
      <c r="AE1">
        <v>3</v>
      </c>
      <c r="AF1">
        <v>4</v>
      </c>
      <c r="AG1">
        <v>5</v>
      </c>
      <c r="AH1">
        <v>6</v>
      </c>
      <c r="AI1">
        <v>7</v>
      </c>
      <c r="AJ1">
        <v>8</v>
      </c>
      <c r="AK1">
        <v>11</v>
      </c>
      <c r="AL1">
        <v>12</v>
      </c>
      <c r="AM1">
        <v>13</v>
      </c>
      <c r="AN1">
        <v>11</v>
      </c>
      <c r="AP1">
        <v>13</v>
      </c>
      <c r="AQ1">
        <v>14</v>
      </c>
      <c r="AR1">
        <v>15</v>
      </c>
      <c r="AS1">
        <v>16</v>
      </c>
      <c r="AT1">
        <v>17</v>
      </c>
      <c r="AU1">
        <v>18</v>
      </c>
      <c r="AV1">
        <v>19</v>
      </c>
      <c r="AW1">
        <v>20</v>
      </c>
      <c r="AX1">
        <v>21</v>
      </c>
      <c r="AY1">
        <v>22</v>
      </c>
      <c r="AZ1">
        <v>23</v>
      </c>
      <c r="BA1">
        <v>24</v>
      </c>
      <c r="BB1">
        <v>25</v>
      </c>
      <c r="BC1">
        <v>26</v>
      </c>
      <c r="BD1">
        <v>27</v>
      </c>
      <c r="BE1">
        <v>28</v>
      </c>
      <c r="BF1">
        <v>29</v>
      </c>
      <c r="BG1">
        <v>35</v>
      </c>
      <c r="BH1">
        <v>36</v>
      </c>
      <c r="BI1">
        <v>27</v>
      </c>
    </row>
    <row r="2" spans="1:116" s="12" customFormat="1" ht="39" thickBot="1" x14ac:dyDescent="0.25">
      <c r="A2" s="12" t="s">
        <v>28732</v>
      </c>
      <c r="B2" s="200" t="s">
        <v>28736</v>
      </c>
      <c r="C2" s="200" t="s">
        <v>38832</v>
      </c>
      <c r="D2" s="200" t="s">
        <v>28738</v>
      </c>
      <c r="E2" s="200" t="s">
        <v>38833</v>
      </c>
      <c r="F2" s="201" t="s">
        <v>28739</v>
      </c>
      <c r="G2" s="202" t="s">
        <v>38834</v>
      </c>
      <c r="H2" s="202" t="s">
        <v>28812</v>
      </c>
      <c r="I2" s="202" t="s">
        <v>28813</v>
      </c>
      <c r="J2" s="202" t="s">
        <v>28814</v>
      </c>
      <c r="K2" s="203" t="s">
        <v>38835</v>
      </c>
      <c r="L2" s="202" t="s">
        <v>38836</v>
      </c>
      <c r="M2" s="202" t="s">
        <v>28744</v>
      </c>
      <c r="N2" s="202" t="s">
        <v>28740</v>
      </c>
      <c r="O2" s="202" t="s">
        <v>38837</v>
      </c>
      <c r="P2" s="202" t="s">
        <v>38838</v>
      </c>
      <c r="Q2" s="202" t="s">
        <v>28751</v>
      </c>
      <c r="R2" s="202" t="s">
        <v>38839</v>
      </c>
      <c r="S2" s="202" t="s">
        <v>38840</v>
      </c>
      <c r="T2" s="202" t="s">
        <v>38841</v>
      </c>
      <c r="U2" s="202" t="s">
        <v>38842</v>
      </c>
      <c r="V2" s="202" t="s">
        <v>38843</v>
      </c>
      <c r="W2" s="203" t="s">
        <v>38844</v>
      </c>
      <c r="X2" s="202" t="s">
        <v>38845</v>
      </c>
      <c r="Y2" s="202" t="s">
        <v>38846</v>
      </c>
      <c r="Z2" s="202" t="s">
        <v>38847</v>
      </c>
      <c r="AA2" s="202" t="s">
        <v>28867</v>
      </c>
      <c r="AB2" s="202" t="s">
        <v>38848</v>
      </c>
      <c r="AC2" s="202" t="s">
        <v>38849</v>
      </c>
      <c r="AD2" s="202" t="s">
        <v>38850</v>
      </c>
      <c r="AE2" s="202" t="s">
        <v>28881</v>
      </c>
      <c r="AF2" s="202" t="s">
        <v>38851</v>
      </c>
      <c r="AG2" s="202" t="s">
        <v>38852</v>
      </c>
      <c r="AH2" s="202" t="s">
        <v>38853</v>
      </c>
      <c r="AI2" s="202" t="s">
        <v>38854</v>
      </c>
      <c r="AJ2" s="202" t="s">
        <v>38855</v>
      </c>
      <c r="AK2" s="202" t="s">
        <v>38856</v>
      </c>
      <c r="AL2" s="202" t="s">
        <v>38857</v>
      </c>
      <c r="AM2" s="202" t="s">
        <v>38858</v>
      </c>
      <c r="AN2" s="202" t="s">
        <v>38859</v>
      </c>
      <c r="AO2" s="202" t="s">
        <v>38860</v>
      </c>
      <c r="AP2" s="202" t="s">
        <v>38861</v>
      </c>
      <c r="AQ2" s="202" t="s">
        <v>38862</v>
      </c>
      <c r="AR2" s="203" t="s">
        <v>38863</v>
      </c>
      <c r="AS2" s="203" t="s">
        <v>38864</v>
      </c>
      <c r="AT2" s="202" t="s">
        <v>28882</v>
      </c>
      <c r="AU2" s="203" t="s">
        <v>38865</v>
      </c>
      <c r="AV2" s="202" t="s">
        <v>38866</v>
      </c>
      <c r="AW2" s="202" t="s">
        <v>38867</v>
      </c>
      <c r="AX2" s="202" t="s">
        <v>38868</v>
      </c>
      <c r="AY2" s="202" t="s">
        <v>38869</v>
      </c>
      <c r="AZ2" s="202" t="s">
        <v>38870</v>
      </c>
      <c r="BA2" s="202" t="s">
        <v>38871</v>
      </c>
      <c r="BB2" s="202" t="s">
        <v>38872</v>
      </c>
      <c r="BC2" s="202" t="s">
        <v>38873</v>
      </c>
      <c r="BD2" s="202" t="s">
        <v>38874</v>
      </c>
      <c r="BE2" s="202" t="s">
        <v>38875</v>
      </c>
      <c r="BF2" s="202" t="s">
        <v>38876</v>
      </c>
      <c r="BG2" s="202" t="s">
        <v>38877</v>
      </c>
      <c r="BH2" s="202" t="s">
        <v>38878</v>
      </c>
      <c r="BI2" s="202" t="s">
        <v>38879</v>
      </c>
      <c r="BJ2" s="202" t="s">
        <v>38880</v>
      </c>
      <c r="BK2" s="202" t="s">
        <v>38881</v>
      </c>
      <c r="BL2" s="202" t="s">
        <v>38882</v>
      </c>
      <c r="BM2" s="202" t="s">
        <v>38883</v>
      </c>
      <c r="BN2" s="202" t="s">
        <v>38884</v>
      </c>
      <c r="BO2" s="202" t="s">
        <v>38885</v>
      </c>
      <c r="BP2" s="204" t="s">
        <v>38886</v>
      </c>
      <c r="BQ2" s="204" t="s">
        <v>38887</v>
      </c>
      <c r="BR2" s="204" t="s">
        <v>38888</v>
      </c>
      <c r="BS2" s="202" t="s">
        <v>38889</v>
      </c>
      <c r="BT2" s="202" t="s">
        <v>38890</v>
      </c>
      <c r="BU2" s="202" t="s">
        <v>38891</v>
      </c>
      <c r="BV2" s="202" t="s">
        <v>38892</v>
      </c>
      <c r="BW2" s="202" t="s">
        <v>38893</v>
      </c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</row>
    <row r="3" spans="1:116" x14ac:dyDescent="0.2">
      <c r="A3" s="153"/>
      <c r="B3" s="155"/>
      <c r="C3" s="155"/>
      <c r="D3" s="155">
        <v>1</v>
      </c>
      <c r="E3" s="155" t="s">
        <v>40517</v>
      </c>
      <c r="F3" s="166" t="s">
        <v>38894</v>
      </c>
      <c r="G3" s="205" t="s">
        <v>38948</v>
      </c>
      <c r="H3" s="206" t="s">
        <v>29086</v>
      </c>
      <c r="I3" s="205" t="s">
        <v>29087</v>
      </c>
      <c r="J3" s="205" t="s">
        <v>38895</v>
      </c>
      <c r="K3" s="136" t="s">
        <v>38896</v>
      </c>
      <c r="L3" s="136"/>
      <c r="M3" s="181"/>
      <c r="N3" s="173"/>
      <c r="O3" s="136"/>
      <c r="P3" s="136"/>
      <c r="Q3" s="136"/>
      <c r="R3" s="136"/>
      <c r="S3" s="136"/>
      <c r="T3" s="206"/>
      <c r="U3" s="207"/>
      <c r="V3" s="206"/>
      <c r="W3" s="205"/>
      <c r="X3" s="207"/>
      <c r="Y3" s="205"/>
      <c r="Z3" s="208"/>
      <c r="AA3" s="206"/>
      <c r="AB3" s="209"/>
      <c r="AC3" s="209"/>
      <c r="AD3" s="209"/>
      <c r="AE3" s="205"/>
      <c r="AF3" s="205"/>
      <c r="AG3" s="205"/>
      <c r="AH3" s="205"/>
      <c r="AI3" s="205"/>
      <c r="AJ3" s="205"/>
      <c r="AK3" s="205"/>
      <c r="AL3" s="207"/>
      <c r="AM3" s="205"/>
      <c r="AN3" s="205"/>
      <c r="AO3" s="205"/>
      <c r="AP3" s="205"/>
      <c r="AQ3" s="205"/>
      <c r="AR3" s="210"/>
      <c r="AS3" s="207"/>
      <c r="AT3" s="205"/>
      <c r="AU3" s="207"/>
      <c r="AV3" s="209"/>
      <c r="AW3" s="205"/>
      <c r="AX3" s="205"/>
      <c r="AY3" s="205"/>
      <c r="AZ3" s="205"/>
      <c r="BA3" s="205"/>
      <c r="BB3" s="205"/>
      <c r="BC3" s="205"/>
      <c r="BD3" s="205"/>
      <c r="BE3" s="211"/>
      <c r="BF3" s="211"/>
      <c r="BG3" s="211"/>
      <c r="BH3" s="211"/>
      <c r="BI3" s="211"/>
      <c r="BJ3" s="211"/>
      <c r="BK3" s="211"/>
      <c r="BL3" s="211"/>
      <c r="BM3" s="211"/>
      <c r="BN3" s="211"/>
      <c r="BO3" s="211"/>
      <c r="BP3" s="209"/>
      <c r="BQ3" s="209"/>
      <c r="BR3" s="209"/>
      <c r="BS3" s="211"/>
      <c r="BT3" s="211"/>
      <c r="BU3" s="211"/>
      <c r="BV3" s="211"/>
      <c r="BW3" s="211"/>
      <c r="BX3" s="211"/>
      <c r="BY3" s="211"/>
      <c r="BZ3" s="211"/>
      <c r="CA3" s="211"/>
      <c r="CB3" s="211"/>
      <c r="CC3" s="211"/>
      <c r="CD3" s="211"/>
      <c r="CE3" s="211"/>
      <c r="CF3" s="211"/>
      <c r="CG3" s="211"/>
      <c r="CH3" s="211"/>
      <c r="CI3" s="211"/>
      <c r="CJ3" s="211"/>
      <c r="CK3" s="211"/>
      <c r="CL3" s="211"/>
      <c r="CM3" s="211"/>
      <c r="CN3" s="211"/>
      <c r="CO3" s="211"/>
      <c r="CP3" s="212"/>
      <c r="CQ3" s="212"/>
      <c r="CR3" s="212"/>
      <c r="CS3" s="212"/>
      <c r="CT3" s="212"/>
      <c r="CU3" s="212"/>
      <c r="CV3" s="212"/>
      <c r="CW3" s="212"/>
      <c r="CX3" s="212"/>
      <c r="CY3" s="212"/>
      <c r="CZ3" s="212"/>
      <c r="DA3" s="212"/>
      <c r="DB3" s="212"/>
      <c r="DC3" s="212"/>
      <c r="DD3" s="212"/>
      <c r="DE3" s="212"/>
      <c r="DF3" s="212"/>
      <c r="DG3" s="212"/>
      <c r="DH3" s="212"/>
      <c r="DI3" s="212"/>
      <c r="DJ3" s="212"/>
      <c r="DK3" s="212"/>
      <c r="DL3" s="212"/>
    </row>
    <row r="4" spans="1:116" x14ac:dyDescent="0.2">
      <c r="B4" s="136"/>
      <c r="C4" s="136"/>
      <c r="D4" s="136"/>
      <c r="E4" s="136" t="s">
        <v>38949</v>
      </c>
      <c r="F4" s="213" t="s">
        <v>38897</v>
      </c>
      <c r="G4" s="205" t="s">
        <v>38950</v>
      </c>
      <c r="H4" s="206" t="s">
        <v>29088</v>
      </c>
      <c r="I4" s="205" t="s">
        <v>29089</v>
      </c>
      <c r="J4" s="205" t="s">
        <v>29174</v>
      </c>
      <c r="K4" s="136" t="s">
        <v>29175</v>
      </c>
      <c r="L4" s="136"/>
      <c r="M4" s="181"/>
      <c r="N4" s="173"/>
      <c r="O4" s="136"/>
      <c r="P4" s="136"/>
      <c r="Q4" s="136"/>
      <c r="R4" s="136"/>
      <c r="S4" s="136"/>
      <c r="T4" s="206"/>
      <c r="U4" s="207"/>
      <c r="V4" s="206"/>
      <c r="W4" s="205"/>
      <c r="X4" s="207"/>
      <c r="Y4" s="205"/>
      <c r="Z4" s="208"/>
      <c r="AA4" s="206"/>
      <c r="AB4" s="209"/>
      <c r="AC4" s="209"/>
      <c r="AD4" s="209"/>
      <c r="AE4" s="205"/>
      <c r="AF4" s="205"/>
      <c r="AG4" s="205"/>
      <c r="AH4" s="205"/>
      <c r="AI4" s="205"/>
      <c r="AJ4" s="205"/>
      <c r="AK4" s="205"/>
      <c r="AL4" s="207"/>
      <c r="AM4" s="205"/>
      <c r="AN4" s="205"/>
      <c r="AO4" s="205"/>
      <c r="AP4" s="205"/>
      <c r="AQ4" s="205"/>
      <c r="AR4" s="210"/>
      <c r="AS4" s="207"/>
      <c r="AT4" s="205"/>
      <c r="AU4" s="207"/>
      <c r="AV4" s="209"/>
      <c r="AW4" s="205"/>
      <c r="AX4" s="205"/>
      <c r="AY4" s="205"/>
      <c r="AZ4" s="205"/>
      <c r="BA4" s="205"/>
      <c r="BB4" s="205"/>
      <c r="BC4" s="205"/>
      <c r="BD4" s="205"/>
      <c r="BE4" s="211"/>
      <c r="BF4" s="211"/>
      <c r="BG4" s="211"/>
      <c r="BH4" s="211"/>
      <c r="BI4" s="211"/>
      <c r="BJ4" s="211"/>
      <c r="BK4" s="211"/>
      <c r="BL4" s="211"/>
      <c r="BM4" s="211"/>
      <c r="BN4" s="211"/>
      <c r="BO4" s="211"/>
      <c r="BP4" s="209"/>
      <c r="BQ4" s="209"/>
      <c r="BR4" s="209"/>
      <c r="BS4" s="211"/>
      <c r="BT4" s="211"/>
      <c r="BU4" s="211"/>
      <c r="BV4" s="211"/>
      <c r="BW4" s="211"/>
      <c r="BX4" s="211"/>
      <c r="BY4" s="211"/>
      <c r="BZ4" s="211"/>
      <c r="CA4" s="211"/>
      <c r="CB4" s="211"/>
      <c r="CC4" s="211"/>
      <c r="CD4" s="211"/>
      <c r="CE4" s="211"/>
      <c r="CF4" s="211"/>
      <c r="CG4" s="211"/>
      <c r="CH4" s="211"/>
      <c r="CI4" s="211"/>
      <c r="CJ4" s="211"/>
      <c r="CK4" s="211"/>
      <c r="CL4" s="211"/>
      <c r="CM4" s="211"/>
      <c r="CN4" s="211"/>
      <c r="CO4" s="211"/>
      <c r="CP4" s="212"/>
      <c r="CQ4" s="212"/>
      <c r="CR4" s="212"/>
      <c r="CS4" s="212"/>
      <c r="CT4" s="212"/>
      <c r="CU4" s="212"/>
      <c r="CV4" s="212"/>
      <c r="CW4" s="212"/>
      <c r="CX4" s="212"/>
      <c r="CY4" s="212"/>
      <c r="CZ4" s="212"/>
      <c r="DA4" s="212"/>
      <c r="DB4" s="212"/>
      <c r="DC4" s="212"/>
      <c r="DD4" s="212"/>
      <c r="DE4" s="212"/>
      <c r="DF4" s="212"/>
      <c r="DG4" s="212"/>
      <c r="DH4" s="212"/>
      <c r="DI4" s="212"/>
      <c r="DJ4" s="212"/>
      <c r="DK4" s="212"/>
      <c r="DL4" s="212"/>
    </row>
    <row r="5" spans="1:116" x14ac:dyDescent="0.2">
      <c r="A5" s="137"/>
      <c r="B5" s="136"/>
      <c r="C5" s="136"/>
      <c r="D5" s="136"/>
      <c r="E5" s="136" t="s">
        <v>38951</v>
      </c>
      <c r="F5" s="213" t="s">
        <v>38898</v>
      </c>
      <c r="G5" s="205" t="s">
        <v>38952</v>
      </c>
      <c r="H5" s="206" t="s">
        <v>29351</v>
      </c>
      <c r="I5" s="205" t="s">
        <v>29352</v>
      </c>
      <c r="J5" s="205" t="s">
        <v>29353</v>
      </c>
      <c r="K5" s="136" t="s">
        <v>29354</v>
      </c>
      <c r="L5" s="136"/>
      <c r="M5" s="181"/>
      <c r="N5" s="173"/>
      <c r="O5" s="136"/>
      <c r="P5" s="136"/>
      <c r="Q5" s="136"/>
      <c r="R5" s="136"/>
      <c r="S5" s="136"/>
      <c r="T5" s="206"/>
      <c r="U5" s="207"/>
      <c r="V5" s="206"/>
      <c r="W5" s="205"/>
      <c r="X5" s="207"/>
      <c r="Y5" s="205"/>
      <c r="Z5" s="208"/>
      <c r="AA5" s="206"/>
      <c r="AB5" s="209"/>
      <c r="AC5" s="209"/>
      <c r="AD5" s="209"/>
      <c r="AE5" s="205"/>
      <c r="AF5" s="205"/>
      <c r="AG5" s="205"/>
      <c r="AH5" s="205"/>
      <c r="AI5" s="205"/>
      <c r="AJ5" s="205"/>
      <c r="AK5" s="205"/>
      <c r="AL5" s="207"/>
      <c r="AM5" s="205"/>
      <c r="AN5" s="205"/>
      <c r="AO5" s="205"/>
      <c r="AP5" s="205"/>
      <c r="AQ5" s="205"/>
      <c r="AR5" s="210"/>
      <c r="AS5" s="207"/>
      <c r="AT5" s="205"/>
      <c r="AU5" s="207"/>
      <c r="AV5" s="209"/>
      <c r="AW5" s="205"/>
      <c r="AX5" s="205"/>
      <c r="AY5" s="205"/>
      <c r="AZ5" s="205"/>
      <c r="BA5" s="205"/>
      <c r="BB5" s="205"/>
      <c r="BC5" s="205"/>
      <c r="BD5" s="205"/>
      <c r="BE5" s="211"/>
      <c r="BF5" s="211"/>
      <c r="BG5" s="211"/>
      <c r="BH5" s="211"/>
      <c r="BI5" s="211"/>
      <c r="BJ5" s="211"/>
      <c r="BK5" s="211"/>
      <c r="BL5" s="211"/>
      <c r="BM5" s="211"/>
      <c r="BN5" s="211"/>
      <c r="BO5" s="211"/>
      <c r="BP5" s="209"/>
      <c r="BQ5" s="209"/>
      <c r="BR5" s="209"/>
      <c r="BS5" s="211"/>
      <c r="BT5" s="211"/>
      <c r="BU5" s="211"/>
      <c r="BV5" s="211"/>
      <c r="BW5" s="211"/>
      <c r="BX5" s="211"/>
      <c r="BY5" s="211"/>
      <c r="BZ5" s="211"/>
      <c r="CA5" s="211"/>
      <c r="CB5" s="211"/>
      <c r="CC5" s="211"/>
      <c r="CD5" s="211"/>
      <c r="CE5" s="211"/>
      <c r="CF5" s="211"/>
      <c r="CG5" s="211"/>
      <c r="CH5" s="211"/>
      <c r="CI5" s="211"/>
      <c r="CJ5" s="211"/>
      <c r="CK5" s="211"/>
      <c r="CL5" s="211"/>
      <c r="CM5" s="211"/>
      <c r="CN5" s="211"/>
      <c r="CO5" s="211"/>
      <c r="CP5" s="212"/>
      <c r="CQ5" s="212"/>
      <c r="CR5" s="212"/>
      <c r="CS5" s="212"/>
      <c r="CT5" s="212"/>
      <c r="CU5" s="212"/>
      <c r="CV5" s="212"/>
      <c r="CW5" s="212"/>
      <c r="CX5" s="212"/>
      <c r="CY5" s="212"/>
      <c r="CZ5" s="212"/>
      <c r="DA5" s="212"/>
      <c r="DB5" s="212"/>
      <c r="DC5" s="212"/>
      <c r="DD5" s="212"/>
      <c r="DE5" s="212"/>
      <c r="DF5" s="212"/>
      <c r="DG5" s="212"/>
      <c r="DH5" s="212"/>
      <c r="DI5" s="212"/>
      <c r="DJ5" s="212"/>
      <c r="DK5" s="212"/>
      <c r="DL5" s="212"/>
    </row>
    <row r="6" spans="1:116" x14ac:dyDescent="0.2">
      <c r="A6" s="137"/>
      <c r="B6" s="136"/>
      <c r="C6" s="136"/>
      <c r="D6" s="136"/>
      <c r="E6" s="136" t="s">
        <v>38953</v>
      </c>
      <c r="F6" s="213" t="s">
        <v>38899</v>
      </c>
      <c r="G6" s="205" t="s">
        <v>38954</v>
      </c>
      <c r="H6" s="206" t="s">
        <v>29537</v>
      </c>
      <c r="I6" s="205" t="s">
        <v>29538</v>
      </c>
      <c r="J6" s="205" t="s">
        <v>29539</v>
      </c>
      <c r="K6" s="136" t="s">
        <v>29540</v>
      </c>
      <c r="L6" s="136"/>
      <c r="M6" s="181"/>
      <c r="N6" s="173"/>
      <c r="O6" s="136"/>
      <c r="P6" s="136"/>
      <c r="Q6" s="136"/>
      <c r="R6" s="136"/>
      <c r="S6" s="136"/>
      <c r="T6" s="206"/>
      <c r="U6" s="207"/>
      <c r="V6" s="206"/>
      <c r="W6" s="205"/>
      <c r="X6" s="207"/>
      <c r="Y6" s="205"/>
      <c r="Z6" s="208"/>
      <c r="AA6" s="206"/>
      <c r="AB6" s="209"/>
      <c r="AC6" s="209"/>
      <c r="AD6" s="209"/>
      <c r="AE6" s="205"/>
      <c r="AF6" s="205"/>
      <c r="AG6" s="205"/>
      <c r="AH6" s="205"/>
      <c r="AI6" s="205"/>
      <c r="AJ6" s="205"/>
      <c r="AK6" s="205"/>
      <c r="AL6" s="207"/>
      <c r="AM6" s="205"/>
      <c r="AN6" s="205"/>
      <c r="AO6" s="205"/>
      <c r="AP6" s="205"/>
      <c r="AQ6" s="205"/>
      <c r="AR6" s="210"/>
      <c r="AS6" s="207"/>
      <c r="AT6" s="205"/>
      <c r="AU6" s="207"/>
      <c r="AV6" s="209"/>
      <c r="AW6" s="205"/>
      <c r="AX6" s="205"/>
      <c r="AY6" s="205"/>
      <c r="AZ6" s="205"/>
      <c r="BA6" s="205"/>
      <c r="BB6" s="205"/>
      <c r="BC6" s="205"/>
      <c r="BD6" s="205"/>
      <c r="BE6" s="211"/>
      <c r="BF6" s="211"/>
      <c r="BG6" s="211"/>
      <c r="BH6" s="211"/>
      <c r="BI6" s="211"/>
      <c r="BJ6" s="211"/>
      <c r="BK6" s="211"/>
      <c r="BL6" s="211"/>
      <c r="BM6" s="211"/>
      <c r="BN6" s="211"/>
      <c r="BO6" s="211"/>
      <c r="BP6" s="209"/>
      <c r="BQ6" s="209"/>
      <c r="BR6" s="209"/>
      <c r="BS6" s="211"/>
      <c r="BT6" s="211"/>
      <c r="BU6" s="211"/>
      <c r="BV6" s="211"/>
      <c r="BW6" s="211"/>
      <c r="BX6" s="211"/>
      <c r="BY6" s="211"/>
      <c r="BZ6" s="211"/>
      <c r="CA6" s="211"/>
      <c r="CB6" s="211"/>
      <c r="CC6" s="211"/>
      <c r="CD6" s="211"/>
      <c r="CE6" s="211"/>
      <c r="CF6" s="211"/>
      <c r="CG6" s="211"/>
      <c r="CH6" s="211"/>
      <c r="CI6" s="211"/>
      <c r="CJ6" s="211"/>
      <c r="CK6" s="211"/>
      <c r="CL6" s="211"/>
      <c r="CM6" s="211"/>
      <c r="CN6" s="211"/>
      <c r="CO6" s="211"/>
      <c r="CP6" s="212"/>
      <c r="CQ6" s="212"/>
      <c r="CR6" s="212"/>
      <c r="CS6" s="212"/>
      <c r="CT6" s="212"/>
      <c r="CU6" s="212"/>
      <c r="CV6" s="212"/>
      <c r="CW6" s="212"/>
      <c r="CX6" s="212"/>
      <c r="CY6" s="212"/>
      <c r="CZ6" s="212"/>
      <c r="DA6" s="212"/>
      <c r="DB6" s="212"/>
      <c r="DC6" s="212"/>
      <c r="DD6" s="212"/>
      <c r="DE6" s="212"/>
      <c r="DF6" s="212"/>
      <c r="DG6" s="212"/>
      <c r="DH6" s="212"/>
      <c r="DI6" s="212"/>
      <c r="DJ6" s="212"/>
      <c r="DK6" s="212"/>
      <c r="DL6" s="212"/>
    </row>
    <row r="7" spans="1:116" x14ac:dyDescent="0.2">
      <c r="A7" s="137"/>
      <c r="B7" s="136"/>
      <c r="C7" s="136"/>
      <c r="D7" s="136"/>
      <c r="E7" s="136" t="s">
        <v>38955</v>
      </c>
      <c r="F7" s="213" t="s">
        <v>38900</v>
      </c>
      <c r="G7" s="205" t="s">
        <v>38956</v>
      </c>
      <c r="H7" s="206" t="s">
        <v>29723</v>
      </c>
      <c r="I7" s="205" t="s">
        <v>29724</v>
      </c>
      <c r="J7" s="205" t="s">
        <v>29725</v>
      </c>
      <c r="K7" s="136" t="s">
        <v>29726</v>
      </c>
      <c r="L7" s="136"/>
      <c r="M7" s="181"/>
      <c r="N7" s="173"/>
      <c r="O7" s="136"/>
      <c r="P7" s="136"/>
      <c r="Q7" s="136"/>
      <c r="R7" s="136"/>
      <c r="S7" s="136"/>
      <c r="T7" s="206"/>
      <c r="U7" s="207"/>
      <c r="V7" s="206"/>
      <c r="W7" s="205"/>
      <c r="X7" s="207"/>
      <c r="Y7" s="205"/>
      <c r="Z7" s="208"/>
      <c r="AA7" s="206"/>
      <c r="AB7" s="209"/>
      <c r="AC7" s="209"/>
      <c r="AD7" s="209"/>
      <c r="AE7" s="205"/>
      <c r="AF7" s="205"/>
      <c r="AG7" s="205"/>
      <c r="AH7" s="205"/>
      <c r="AI7" s="205"/>
      <c r="AJ7" s="205"/>
      <c r="AK7" s="205"/>
      <c r="AL7" s="207"/>
      <c r="AM7" s="205"/>
      <c r="AN7" s="205"/>
      <c r="AO7" s="205"/>
      <c r="AP7" s="205"/>
      <c r="AQ7" s="205"/>
      <c r="AR7" s="210"/>
      <c r="AS7" s="207"/>
      <c r="AT7" s="205"/>
      <c r="AU7" s="207"/>
      <c r="AV7" s="209"/>
      <c r="AW7" s="205"/>
      <c r="AX7" s="205"/>
      <c r="AY7" s="205"/>
      <c r="AZ7" s="205"/>
      <c r="BA7" s="205"/>
      <c r="BB7" s="205"/>
      <c r="BC7" s="205"/>
      <c r="BD7" s="205"/>
      <c r="BE7" s="211"/>
      <c r="BF7" s="211"/>
      <c r="BG7" s="211"/>
      <c r="BH7" s="211"/>
      <c r="BI7" s="211"/>
      <c r="BJ7" s="211"/>
      <c r="BK7" s="211"/>
      <c r="BL7" s="211"/>
      <c r="BM7" s="211"/>
      <c r="BN7" s="211"/>
      <c r="BO7" s="211"/>
      <c r="BP7" s="209"/>
      <c r="BQ7" s="209"/>
      <c r="BR7" s="209"/>
      <c r="BS7" s="211"/>
      <c r="BT7" s="211"/>
      <c r="BU7" s="211"/>
      <c r="BV7" s="211"/>
      <c r="BW7" s="211"/>
      <c r="BX7" s="211"/>
      <c r="BY7" s="211"/>
      <c r="BZ7" s="211"/>
      <c r="CA7" s="211"/>
      <c r="CB7" s="211"/>
      <c r="CC7" s="211"/>
      <c r="CD7" s="211"/>
      <c r="CE7" s="211"/>
      <c r="CF7" s="211"/>
      <c r="CG7" s="211"/>
      <c r="CH7" s="211"/>
      <c r="CI7" s="211"/>
      <c r="CJ7" s="211"/>
      <c r="CK7" s="211"/>
      <c r="CL7" s="211"/>
      <c r="CM7" s="211"/>
      <c r="CN7" s="211"/>
      <c r="CO7" s="211"/>
      <c r="CP7" s="212"/>
      <c r="CQ7" s="212"/>
      <c r="CR7" s="212"/>
      <c r="CS7" s="212"/>
      <c r="CT7" s="212"/>
      <c r="CU7" s="212"/>
      <c r="CV7" s="212"/>
      <c r="CW7" s="212"/>
      <c r="CX7" s="212"/>
      <c r="CY7" s="212"/>
      <c r="CZ7" s="212"/>
      <c r="DA7" s="212"/>
      <c r="DB7" s="212"/>
      <c r="DC7" s="212"/>
      <c r="DD7" s="212"/>
      <c r="DE7" s="212"/>
      <c r="DF7" s="212"/>
      <c r="DG7" s="212"/>
      <c r="DH7" s="212"/>
      <c r="DI7" s="212"/>
      <c r="DJ7" s="212"/>
      <c r="DK7" s="212"/>
      <c r="DL7" s="212"/>
    </row>
    <row r="8" spans="1:116" x14ac:dyDescent="0.2">
      <c r="A8" s="137"/>
      <c r="B8" s="136"/>
      <c r="C8" s="136"/>
      <c r="D8" s="136"/>
      <c r="E8" s="136" t="s">
        <v>38957</v>
      </c>
      <c r="F8" s="213" t="s">
        <v>38901</v>
      </c>
      <c r="G8" s="205" t="s">
        <v>38958</v>
      </c>
      <c r="H8" s="206" t="s">
        <v>29909</v>
      </c>
      <c r="I8" s="205" t="s">
        <v>29910</v>
      </c>
      <c r="J8" s="205" t="s">
        <v>29911</v>
      </c>
      <c r="K8" s="136" t="s">
        <v>29912</v>
      </c>
      <c r="L8" s="136"/>
      <c r="M8" s="181"/>
      <c r="N8" s="173"/>
      <c r="O8" s="136"/>
      <c r="P8" s="136"/>
      <c r="Q8" s="136"/>
      <c r="R8" s="136"/>
      <c r="S8" s="136"/>
      <c r="T8" s="206"/>
      <c r="U8" s="207"/>
      <c r="V8" s="206"/>
      <c r="W8" s="205"/>
      <c r="X8" s="207"/>
      <c r="Y8" s="205"/>
      <c r="Z8" s="208"/>
      <c r="AA8" s="206"/>
      <c r="AB8" s="209"/>
      <c r="AC8" s="209"/>
      <c r="AD8" s="209"/>
      <c r="AE8" s="205"/>
      <c r="AF8" s="205"/>
      <c r="AG8" s="205"/>
      <c r="AH8" s="205"/>
      <c r="AI8" s="205"/>
      <c r="AJ8" s="205"/>
      <c r="AK8" s="205"/>
      <c r="AL8" s="207"/>
      <c r="AM8" s="205"/>
      <c r="AN8" s="205"/>
      <c r="AO8" s="205"/>
      <c r="AP8" s="205"/>
      <c r="AQ8" s="205"/>
      <c r="AR8" s="210"/>
      <c r="AS8" s="207"/>
      <c r="AT8" s="205"/>
      <c r="AU8" s="207"/>
      <c r="AV8" s="209"/>
      <c r="AW8" s="205"/>
      <c r="AX8" s="205"/>
      <c r="AY8" s="205"/>
      <c r="AZ8" s="205"/>
      <c r="BA8" s="205"/>
      <c r="BB8" s="205"/>
      <c r="BC8" s="205"/>
      <c r="BD8" s="205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09"/>
      <c r="BQ8" s="209"/>
      <c r="BR8" s="209"/>
      <c r="BS8" s="211"/>
      <c r="BT8" s="211"/>
      <c r="BU8" s="211"/>
      <c r="BV8" s="211"/>
      <c r="BW8" s="211"/>
      <c r="BX8" s="211"/>
      <c r="BY8" s="211"/>
      <c r="BZ8" s="211"/>
      <c r="CA8" s="211"/>
      <c r="CB8" s="211"/>
      <c r="CC8" s="211"/>
      <c r="CD8" s="211"/>
      <c r="CE8" s="211"/>
      <c r="CF8" s="211"/>
      <c r="CG8" s="211"/>
      <c r="CH8" s="211"/>
      <c r="CI8" s="211"/>
      <c r="CJ8" s="211"/>
      <c r="CK8" s="211"/>
      <c r="CL8" s="211"/>
      <c r="CM8" s="211"/>
      <c r="CN8" s="211"/>
      <c r="CO8" s="211"/>
      <c r="CP8" s="212"/>
      <c r="CQ8" s="212"/>
      <c r="CR8" s="212"/>
      <c r="CS8" s="212"/>
      <c r="CT8" s="212"/>
      <c r="CU8" s="212"/>
      <c r="CV8" s="212"/>
      <c r="CW8" s="212"/>
      <c r="CX8" s="212"/>
      <c r="CY8" s="212"/>
      <c r="CZ8" s="212"/>
      <c r="DA8" s="212"/>
      <c r="DB8" s="212"/>
      <c r="DC8" s="212"/>
      <c r="DD8" s="212"/>
      <c r="DE8" s="212"/>
      <c r="DF8" s="212"/>
      <c r="DG8" s="212"/>
      <c r="DH8" s="212"/>
      <c r="DI8" s="212"/>
      <c r="DJ8" s="212"/>
      <c r="DK8" s="212"/>
      <c r="DL8" s="212"/>
    </row>
    <row r="9" spans="1:116" x14ac:dyDescent="0.2">
      <c r="A9" s="137"/>
      <c r="B9" s="136"/>
      <c r="C9" s="136"/>
      <c r="D9" s="136"/>
      <c r="E9" s="136" t="s">
        <v>38959</v>
      </c>
      <c r="F9" s="213" t="s">
        <v>38902</v>
      </c>
      <c r="G9" s="205" t="s">
        <v>38960</v>
      </c>
      <c r="H9" s="206" t="s">
        <v>30095</v>
      </c>
      <c r="I9" s="205" t="s">
        <v>30096</v>
      </c>
      <c r="J9" s="205" t="s">
        <v>30097</v>
      </c>
      <c r="K9" s="136" t="s">
        <v>30098</v>
      </c>
      <c r="L9" s="136"/>
      <c r="M9" s="181"/>
      <c r="N9" s="173"/>
      <c r="O9" s="136"/>
      <c r="P9" s="136"/>
      <c r="Q9" s="136"/>
      <c r="R9" s="136"/>
      <c r="S9" s="136"/>
      <c r="T9" s="206"/>
      <c r="U9" s="207"/>
      <c r="V9" s="206"/>
      <c r="W9" s="205"/>
      <c r="X9" s="207"/>
      <c r="Y9" s="205"/>
      <c r="Z9" s="208"/>
      <c r="AA9" s="206"/>
      <c r="AB9" s="209"/>
      <c r="AC9" s="209"/>
      <c r="AD9" s="209"/>
      <c r="AE9" s="205"/>
      <c r="AF9" s="205"/>
      <c r="AG9" s="205"/>
      <c r="AH9" s="205"/>
      <c r="AI9" s="205"/>
      <c r="AJ9" s="205"/>
      <c r="AK9" s="205"/>
      <c r="AL9" s="207"/>
      <c r="AM9" s="205"/>
      <c r="AN9" s="205"/>
      <c r="AO9" s="205"/>
      <c r="AP9" s="205"/>
      <c r="AQ9" s="205"/>
      <c r="AR9" s="210"/>
      <c r="AS9" s="207"/>
      <c r="AT9" s="205"/>
      <c r="AU9" s="207"/>
      <c r="AV9" s="209"/>
      <c r="AW9" s="205"/>
      <c r="AX9" s="205"/>
      <c r="AY9" s="205"/>
      <c r="AZ9" s="205"/>
      <c r="BA9" s="205"/>
      <c r="BB9" s="205"/>
      <c r="BC9" s="205"/>
      <c r="BD9" s="205"/>
      <c r="BE9" s="211"/>
      <c r="BF9" s="211"/>
      <c r="BG9" s="211"/>
      <c r="BH9" s="211"/>
      <c r="BI9" s="211"/>
      <c r="BJ9" s="211"/>
      <c r="BK9" s="211"/>
      <c r="BL9" s="211"/>
      <c r="BM9" s="211"/>
      <c r="BN9" s="211"/>
      <c r="BO9" s="211"/>
      <c r="BP9" s="209"/>
      <c r="BQ9" s="209"/>
      <c r="BR9" s="209"/>
      <c r="BS9" s="211"/>
      <c r="BT9" s="211"/>
      <c r="BU9" s="211"/>
      <c r="BV9" s="211"/>
      <c r="BW9" s="211"/>
      <c r="BX9" s="211"/>
      <c r="BY9" s="211"/>
      <c r="BZ9" s="211"/>
      <c r="CA9" s="211"/>
      <c r="CB9" s="211"/>
      <c r="CC9" s="211"/>
      <c r="CD9" s="211"/>
      <c r="CE9" s="211"/>
      <c r="CF9" s="211"/>
      <c r="CG9" s="211"/>
      <c r="CH9" s="211"/>
      <c r="CI9" s="211"/>
      <c r="CJ9" s="211"/>
      <c r="CK9" s="211"/>
      <c r="CL9" s="211"/>
      <c r="CM9" s="211"/>
      <c r="CN9" s="211"/>
      <c r="CO9" s="211"/>
      <c r="CP9" s="212"/>
      <c r="CQ9" s="212"/>
      <c r="CR9" s="212"/>
      <c r="CS9" s="212"/>
      <c r="CT9" s="212"/>
      <c r="CU9" s="212"/>
      <c r="CV9" s="212"/>
      <c r="CW9" s="212"/>
      <c r="CX9" s="212"/>
      <c r="CY9" s="212"/>
      <c r="CZ9" s="212"/>
      <c r="DA9" s="212"/>
      <c r="DB9" s="212"/>
      <c r="DC9" s="212"/>
      <c r="DD9" s="212"/>
      <c r="DE9" s="212"/>
      <c r="DF9" s="212"/>
      <c r="DG9" s="212"/>
      <c r="DH9" s="212"/>
      <c r="DI9" s="212"/>
      <c r="DJ9" s="212"/>
      <c r="DK9" s="212"/>
      <c r="DL9" s="212"/>
    </row>
    <row r="10" spans="1:116" x14ac:dyDescent="0.2">
      <c r="A10" s="137"/>
      <c r="B10" s="136"/>
      <c r="C10" s="136"/>
      <c r="D10" s="136"/>
      <c r="E10" s="136" t="s">
        <v>38961</v>
      </c>
      <c r="F10" s="213" t="s">
        <v>38903</v>
      </c>
      <c r="G10" s="205" t="s">
        <v>38962</v>
      </c>
      <c r="H10" s="206" t="s">
        <v>30319</v>
      </c>
      <c r="I10" s="205" t="s">
        <v>30320</v>
      </c>
      <c r="J10" s="205" t="s">
        <v>30321</v>
      </c>
      <c r="K10" s="136" t="s">
        <v>30322</v>
      </c>
      <c r="L10" s="136"/>
      <c r="M10" s="181"/>
      <c r="N10" s="173"/>
      <c r="O10" s="136"/>
      <c r="P10" s="136"/>
      <c r="Q10" s="136"/>
      <c r="R10" s="136"/>
      <c r="S10" s="136"/>
      <c r="T10" s="206"/>
      <c r="U10" s="207"/>
      <c r="V10" s="206"/>
      <c r="W10" s="205"/>
      <c r="X10" s="207"/>
      <c r="Y10" s="205"/>
      <c r="Z10" s="208"/>
      <c r="AA10" s="206"/>
      <c r="AB10" s="209"/>
      <c r="AC10" s="209"/>
      <c r="AD10" s="209"/>
      <c r="AE10" s="205"/>
      <c r="AF10" s="205"/>
      <c r="AG10" s="205"/>
      <c r="AH10" s="205"/>
      <c r="AI10" s="205"/>
      <c r="AJ10" s="205"/>
      <c r="AK10" s="205"/>
      <c r="AL10" s="207"/>
      <c r="AM10" s="205"/>
      <c r="AN10" s="205"/>
      <c r="AO10" s="205"/>
      <c r="AP10" s="205"/>
      <c r="AQ10" s="205"/>
      <c r="AR10" s="210"/>
      <c r="AS10" s="207"/>
      <c r="AT10" s="205"/>
      <c r="AU10" s="207"/>
      <c r="AV10" s="209"/>
      <c r="AW10" s="205"/>
      <c r="AX10" s="205"/>
      <c r="AY10" s="205"/>
      <c r="AZ10" s="205"/>
      <c r="BA10" s="205"/>
      <c r="BB10" s="205"/>
      <c r="BC10" s="205"/>
      <c r="BD10" s="205"/>
      <c r="BE10" s="211"/>
      <c r="BF10" s="211"/>
      <c r="BG10" s="211"/>
      <c r="BH10" s="211"/>
      <c r="BI10" s="211"/>
      <c r="BJ10" s="211"/>
      <c r="BK10" s="211"/>
      <c r="BL10" s="211"/>
      <c r="BM10" s="211"/>
      <c r="BN10" s="211"/>
      <c r="BO10" s="211"/>
      <c r="BP10" s="209"/>
      <c r="BQ10" s="209"/>
      <c r="BR10" s="209"/>
      <c r="BS10" s="211"/>
      <c r="BT10" s="211"/>
      <c r="BU10" s="211"/>
      <c r="BV10" s="211"/>
      <c r="BW10" s="211"/>
      <c r="BX10" s="211"/>
      <c r="BY10" s="211"/>
      <c r="BZ10" s="211"/>
      <c r="CA10" s="211"/>
      <c r="CB10" s="211"/>
      <c r="CC10" s="211"/>
      <c r="CD10" s="211"/>
      <c r="CE10" s="211"/>
      <c r="CF10" s="211"/>
      <c r="CG10" s="211"/>
      <c r="CH10" s="211"/>
      <c r="CI10" s="211"/>
      <c r="CJ10" s="211"/>
      <c r="CK10" s="211"/>
      <c r="CL10" s="211"/>
      <c r="CM10" s="211"/>
      <c r="CN10" s="211"/>
      <c r="CO10" s="211"/>
      <c r="CP10" s="212"/>
      <c r="CQ10" s="212"/>
      <c r="CR10" s="212"/>
      <c r="CS10" s="212"/>
      <c r="CT10" s="212"/>
      <c r="CU10" s="212"/>
      <c r="CV10" s="212"/>
      <c r="CW10" s="212"/>
      <c r="CX10" s="212"/>
      <c r="CY10" s="212"/>
      <c r="CZ10" s="212"/>
      <c r="DA10" s="212"/>
      <c r="DB10" s="212"/>
      <c r="DC10" s="212"/>
      <c r="DD10" s="212"/>
      <c r="DE10" s="212"/>
      <c r="DF10" s="212"/>
      <c r="DG10" s="212"/>
      <c r="DH10" s="212"/>
      <c r="DI10" s="212"/>
      <c r="DJ10" s="212"/>
      <c r="DK10" s="212"/>
      <c r="DL10" s="212"/>
    </row>
    <row r="11" spans="1:116" x14ac:dyDescent="0.2">
      <c r="A11" s="137"/>
      <c r="B11" s="136"/>
      <c r="C11" s="136"/>
      <c r="D11" s="136"/>
      <c r="E11" s="136" t="s">
        <v>38963</v>
      </c>
      <c r="F11" s="213" t="s">
        <v>38904</v>
      </c>
      <c r="G11" s="205" t="s">
        <v>38964</v>
      </c>
      <c r="H11" s="206" t="s">
        <v>30543</v>
      </c>
      <c r="I11" s="205" t="s">
        <v>30544</v>
      </c>
      <c r="J11" s="205" t="s">
        <v>30545</v>
      </c>
      <c r="K11" s="136" t="s">
        <v>30546</v>
      </c>
      <c r="L11" s="136"/>
      <c r="M11" s="181"/>
      <c r="N11" s="173"/>
      <c r="O11" s="136"/>
      <c r="P11" s="136"/>
      <c r="Q11" s="136"/>
      <c r="R11" s="136"/>
      <c r="S11" s="136"/>
      <c r="T11" s="206"/>
      <c r="U11" s="207"/>
      <c r="V11" s="206"/>
      <c r="W11" s="205"/>
      <c r="X11" s="207"/>
      <c r="Y11" s="205"/>
      <c r="Z11" s="208"/>
      <c r="AA11" s="206"/>
      <c r="AB11" s="209"/>
      <c r="AC11" s="209"/>
      <c r="AD11" s="209"/>
      <c r="AE11" s="205"/>
      <c r="AF11" s="205"/>
      <c r="AG11" s="205"/>
      <c r="AH11" s="205"/>
      <c r="AI11" s="205"/>
      <c r="AJ11" s="205"/>
      <c r="AK11" s="205"/>
      <c r="AL11" s="207"/>
      <c r="AM11" s="205"/>
      <c r="AN11" s="205"/>
      <c r="AO11" s="205"/>
      <c r="AP11" s="205"/>
      <c r="AQ11" s="205"/>
      <c r="AR11" s="210"/>
      <c r="AS11" s="207"/>
      <c r="AT11" s="205"/>
      <c r="AU11" s="207"/>
      <c r="AV11" s="209"/>
      <c r="AW11" s="205"/>
      <c r="AX11" s="205"/>
      <c r="AY11" s="205"/>
      <c r="AZ11" s="205"/>
      <c r="BA11" s="205"/>
      <c r="BB11" s="205"/>
      <c r="BC11" s="205"/>
      <c r="BD11" s="205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/>
      <c r="BO11" s="211"/>
      <c r="BP11" s="209"/>
      <c r="BQ11" s="209"/>
      <c r="BR11" s="209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</row>
    <row r="12" spans="1:116" x14ac:dyDescent="0.2">
      <c r="A12" s="137"/>
      <c r="B12" s="136"/>
      <c r="C12" s="136"/>
      <c r="D12" s="136"/>
      <c r="E12" s="136" t="s">
        <v>38965</v>
      </c>
      <c r="F12" s="213" t="s">
        <v>38905</v>
      </c>
      <c r="G12" s="205" t="s">
        <v>38966</v>
      </c>
      <c r="H12" s="206" t="s">
        <v>30767</v>
      </c>
      <c r="I12" s="205" t="s">
        <v>30768</v>
      </c>
      <c r="J12" s="205" t="s">
        <v>30769</v>
      </c>
      <c r="K12" s="136" t="s">
        <v>30770</v>
      </c>
      <c r="L12" s="136"/>
      <c r="M12" s="181"/>
      <c r="N12" s="173"/>
      <c r="O12" s="136"/>
      <c r="P12" s="136"/>
      <c r="Q12" s="136"/>
      <c r="R12" s="136"/>
      <c r="S12" s="136"/>
      <c r="T12" s="206"/>
      <c r="U12" s="207"/>
      <c r="V12" s="206"/>
      <c r="W12" s="205"/>
      <c r="X12" s="207"/>
      <c r="Y12" s="205"/>
      <c r="Z12" s="208"/>
      <c r="AA12" s="206"/>
      <c r="AB12" s="209"/>
      <c r="AC12" s="209"/>
      <c r="AD12" s="209"/>
      <c r="AE12" s="205"/>
      <c r="AF12" s="205"/>
      <c r="AG12" s="205"/>
      <c r="AH12" s="205"/>
      <c r="AI12" s="205"/>
      <c r="AJ12" s="205"/>
      <c r="AK12" s="205"/>
      <c r="AL12" s="207"/>
      <c r="AM12" s="205"/>
      <c r="AN12" s="205"/>
      <c r="AO12" s="205"/>
      <c r="AP12" s="205"/>
      <c r="AQ12" s="205"/>
      <c r="AR12" s="210"/>
      <c r="AS12" s="207"/>
      <c r="AT12" s="205"/>
      <c r="AU12" s="207"/>
      <c r="AV12" s="209"/>
      <c r="AW12" s="205"/>
      <c r="AX12" s="205"/>
      <c r="AY12" s="205"/>
      <c r="AZ12" s="205"/>
      <c r="BA12" s="205"/>
      <c r="BB12" s="205"/>
      <c r="BC12" s="205"/>
      <c r="BD12" s="205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/>
      <c r="BO12" s="211"/>
      <c r="BP12" s="209"/>
      <c r="BQ12" s="209"/>
      <c r="BR12" s="209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2"/>
      <c r="CQ12" s="212"/>
      <c r="CR12" s="212"/>
      <c r="CS12" s="212"/>
      <c r="CT12" s="212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2"/>
      <c r="DG12" s="212"/>
      <c r="DH12" s="212"/>
      <c r="DI12" s="212"/>
      <c r="DJ12" s="212"/>
      <c r="DK12" s="212"/>
      <c r="DL12" s="212"/>
    </row>
    <row r="13" spans="1:116" x14ac:dyDescent="0.2">
      <c r="A13" s="137"/>
      <c r="B13" s="136"/>
      <c r="C13" s="136"/>
      <c r="D13" s="136"/>
      <c r="E13" s="136" t="s">
        <v>38967</v>
      </c>
      <c r="F13" s="213" t="s">
        <v>38906</v>
      </c>
      <c r="G13" s="205" t="s">
        <v>38968</v>
      </c>
      <c r="H13" s="206" t="s">
        <v>30991</v>
      </c>
      <c r="I13" s="205" t="s">
        <v>30992</v>
      </c>
      <c r="J13" s="205" t="s">
        <v>30993</v>
      </c>
      <c r="K13" s="136" t="s">
        <v>30994</v>
      </c>
      <c r="L13" s="136"/>
      <c r="M13" s="181"/>
      <c r="N13" s="173"/>
      <c r="O13" s="136"/>
      <c r="P13" s="136"/>
      <c r="Q13" s="136"/>
      <c r="R13" s="136"/>
      <c r="S13" s="136"/>
      <c r="T13" s="206"/>
      <c r="U13" s="207"/>
      <c r="V13" s="206"/>
      <c r="W13" s="205"/>
      <c r="X13" s="207"/>
      <c r="Y13" s="205"/>
      <c r="Z13" s="208"/>
      <c r="AA13" s="206"/>
      <c r="AB13" s="209"/>
      <c r="AC13" s="209"/>
      <c r="AD13" s="209"/>
      <c r="AE13" s="205"/>
      <c r="AF13" s="205"/>
      <c r="AG13" s="205"/>
      <c r="AH13" s="205"/>
      <c r="AI13" s="205"/>
      <c r="AJ13" s="205"/>
      <c r="AK13" s="205"/>
      <c r="AL13" s="207"/>
      <c r="AM13" s="205"/>
      <c r="AN13" s="205"/>
      <c r="AO13" s="205"/>
      <c r="AP13" s="205"/>
      <c r="AQ13" s="205"/>
      <c r="AR13" s="210"/>
      <c r="AS13" s="207"/>
      <c r="AT13" s="205"/>
      <c r="AU13" s="207"/>
      <c r="AV13" s="209"/>
      <c r="AW13" s="205"/>
      <c r="AX13" s="205"/>
      <c r="AY13" s="205"/>
      <c r="AZ13" s="205"/>
      <c r="BA13" s="205"/>
      <c r="BB13" s="205"/>
      <c r="BC13" s="205"/>
      <c r="BD13" s="205"/>
      <c r="BE13" s="211"/>
      <c r="BF13" s="211"/>
      <c r="BG13" s="211"/>
      <c r="BH13" s="211"/>
      <c r="BI13" s="211"/>
      <c r="BJ13" s="211"/>
      <c r="BK13" s="211"/>
      <c r="BL13" s="211"/>
      <c r="BM13" s="211"/>
      <c r="BN13" s="211"/>
      <c r="BO13" s="211"/>
      <c r="BP13" s="209"/>
      <c r="BQ13" s="209"/>
      <c r="BR13" s="209"/>
      <c r="BS13" s="211"/>
      <c r="BT13" s="211"/>
      <c r="BU13" s="211"/>
      <c r="BV13" s="211"/>
      <c r="BW13" s="211"/>
      <c r="BX13" s="211"/>
      <c r="BY13" s="211"/>
      <c r="BZ13" s="211"/>
      <c r="CA13" s="211"/>
      <c r="CB13" s="211"/>
      <c r="CC13" s="211"/>
      <c r="CD13" s="211"/>
      <c r="CE13" s="211"/>
      <c r="CF13" s="211"/>
      <c r="CG13" s="211"/>
      <c r="CH13" s="211"/>
      <c r="CI13" s="211"/>
      <c r="CJ13" s="211"/>
      <c r="CK13" s="211"/>
      <c r="CL13" s="211"/>
      <c r="CM13" s="211"/>
      <c r="CN13" s="211"/>
      <c r="CO13" s="211"/>
      <c r="CP13" s="212"/>
      <c r="CQ13" s="212"/>
      <c r="CR13" s="212"/>
      <c r="CS13" s="212"/>
      <c r="CT13" s="212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2"/>
      <c r="DG13" s="212"/>
      <c r="DH13" s="212"/>
      <c r="DI13" s="212"/>
      <c r="DJ13" s="212"/>
      <c r="DK13" s="212"/>
      <c r="DL13" s="212"/>
    </row>
    <row r="14" spans="1:116" x14ac:dyDescent="0.2">
      <c r="A14" s="137"/>
      <c r="B14" s="136"/>
      <c r="C14" s="136"/>
      <c r="D14" s="136"/>
      <c r="E14" s="136" t="s">
        <v>38969</v>
      </c>
      <c r="F14" s="213" t="s">
        <v>38907</v>
      </c>
      <c r="G14" s="205" t="s">
        <v>38970</v>
      </c>
      <c r="H14" s="206" t="s">
        <v>31215</v>
      </c>
      <c r="I14" s="205" t="s">
        <v>31216</v>
      </c>
      <c r="J14" s="205" t="s">
        <v>31217</v>
      </c>
      <c r="K14" s="136" t="s">
        <v>31218</v>
      </c>
      <c r="L14" s="136"/>
      <c r="M14" s="181"/>
      <c r="N14" s="173"/>
      <c r="O14" s="136"/>
      <c r="P14" s="136"/>
      <c r="Q14" s="136"/>
      <c r="R14" s="136"/>
      <c r="S14" s="136"/>
      <c r="T14" s="206"/>
      <c r="U14" s="207"/>
      <c r="V14" s="206"/>
      <c r="W14" s="205"/>
      <c r="X14" s="207"/>
      <c r="Y14" s="205"/>
      <c r="Z14" s="208"/>
      <c r="AA14" s="206"/>
      <c r="AB14" s="209"/>
      <c r="AC14" s="209"/>
      <c r="AD14" s="209"/>
      <c r="AE14" s="205"/>
      <c r="AF14" s="205"/>
      <c r="AG14" s="205"/>
      <c r="AH14" s="205"/>
      <c r="AI14" s="205"/>
      <c r="AJ14" s="205"/>
      <c r="AK14" s="205"/>
      <c r="AL14" s="207"/>
      <c r="AM14" s="205"/>
      <c r="AN14" s="205"/>
      <c r="AO14" s="205"/>
      <c r="AP14" s="205"/>
      <c r="AQ14" s="205"/>
      <c r="AR14" s="210"/>
      <c r="AS14" s="207"/>
      <c r="AT14" s="205"/>
      <c r="AU14" s="207"/>
      <c r="AV14" s="209"/>
      <c r="AW14" s="205"/>
      <c r="AX14" s="205"/>
      <c r="AY14" s="205"/>
      <c r="AZ14" s="205"/>
      <c r="BA14" s="205"/>
      <c r="BB14" s="205"/>
      <c r="BC14" s="205"/>
      <c r="BD14" s="205"/>
      <c r="BE14" s="211"/>
      <c r="BF14" s="211"/>
      <c r="BG14" s="211"/>
      <c r="BH14" s="211"/>
      <c r="BI14" s="211"/>
      <c r="BJ14" s="211"/>
      <c r="BK14" s="211"/>
      <c r="BL14" s="211"/>
      <c r="BM14" s="211"/>
      <c r="BN14" s="211"/>
      <c r="BO14" s="211"/>
      <c r="BP14" s="209"/>
      <c r="BQ14" s="209"/>
      <c r="BR14" s="209"/>
      <c r="BS14" s="211"/>
      <c r="BT14" s="211"/>
      <c r="BU14" s="211"/>
      <c r="BV14" s="211"/>
      <c r="BW14" s="211"/>
      <c r="BX14" s="211"/>
      <c r="BY14" s="211"/>
      <c r="BZ14" s="211"/>
      <c r="CA14" s="211"/>
      <c r="CB14" s="211"/>
      <c r="CC14" s="211"/>
      <c r="CD14" s="211"/>
      <c r="CE14" s="211"/>
      <c r="CF14" s="211"/>
      <c r="CG14" s="211"/>
      <c r="CH14" s="211"/>
      <c r="CI14" s="211"/>
      <c r="CJ14" s="211"/>
      <c r="CK14" s="211"/>
      <c r="CL14" s="211"/>
      <c r="CM14" s="211"/>
      <c r="CN14" s="211"/>
      <c r="CO14" s="211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</row>
    <row r="15" spans="1:116" x14ac:dyDescent="0.2">
      <c r="A15" s="137"/>
      <c r="B15" s="136"/>
      <c r="C15" s="136"/>
      <c r="D15" s="136"/>
      <c r="E15" s="136" t="s">
        <v>38971</v>
      </c>
      <c r="F15" s="213" t="s">
        <v>38908</v>
      </c>
      <c r="G15" s="205" t="s">
        <v>38972</v>
      </c>
      <c r="H15" s="206" t="s">
        <v>31439</v>
      </c>
      <c r="I15" s="205" t="s">
        <v>31440</v>
      </c>
      <c r="J15" s="205" t="s">
        <v>31441</v>
      </c>
      <c r="K15" s="136" t="s">
        <v>31442</v>
      </c>
      <c r="L15" s="136"/>
      <c r="M15" s="181"/>
      <c r="N15" s="173"/>
      <c r="O15" s="136"/>
      <c r="P15" s="136"/>
      <c r="Q15" s="136"/>
      <c r="R15" s="136"/>
      <c r="S15" s="136"/>
      <c r="T15" s="206"/>
      <c r="U15" s="207"/>
      <c r="V15" s="206"/>
      <c r="W15" s="205"/>
      <c r="X15" s="207"/>
      <c r="Y15" s="205"/>
      <c r="Z15" s="208"/>
      <c r="AA15" s="206"/>
      <c r="AB15" s="209"/>
      <c r="AC15" s="209"/>
      <c r="AD15" s="209"/>
      <c r="AE15" s="205"/>
      <c r="AF15" s="205"/>
      <c r="AG15" s="205"/>
      <c r="AH15" s="205"/>
      <c r="AI15" s="205"/>
      <c r="AJ15" s="205"/>
      <c r="AK15" s="205"/>
      <c r="AL15" s="207"/>
      <c r="AM15" s="205"/>
      <c r="AN15" s="205"/>
      <c r="AO15" s="205"/>
      <c r="AP15" s="205"/>
      <c r="AQ15" s="205"/>
      <c r="AR15" s="210"/>
      <c r="AS15" s="207"/>
      <c r="AT15" s="205"/>
      <c r="AU15" s="207"/>
      <c r="AV15" s="209"/>
      <c r="AW15" s="205"/>
      <c r="AX15" s="205"/>
      <c r="AY15" s="205"/>
      <c r="AZ15" s="205"/>
      <c r="BA15" s="205"/>
      <c r="BB15" s="205"/>
      <c r="BC15" s="205"/>
      <c r="BD15" s="205"/>
      <c r="BE15" s="211"/>
      <c r="BF15" s="211"/>
      <c r="BG15" s="211"/>
      <c r="BH15" s="211"/>
      <c r="BI15" s="211"/>
      <c r="BJ15" s="211"/>
      <c r="BK15" s="211"/>
      <c r="BL15" s="211"/>
      <c r="BM15" s="211"/>
      <c r="BN15" s="211"/>
      <c r="BO15" s="211"/>
      <c r="BP15" s="209"/>
      <c r="BQ15" s="209"/>
      <c r="BR15" s="209"/>
      <c r="BS15" s="211"/>
      <c r="BT15" s="211"/>
      <c r="BU15" s="211"/>
      <c r="BV15" s="211"/>
      <c r="BW15" s="211"/>
      <c r="BX15" s="211"/>
      <c r="BY15" s="211"/>
      <c r="BZ15" s="211"/>
      <c r="CA15" s="211"/>
      <c r="CB15" s="211"/>
      <c r="CC15" s="211"/>
      <c r="CD15" s="211"/>
      <c r="CE15" s="211"/>
      <c r="CF15" s="211"/>
      <c r="CG15" s="211"/>
      <c r="CH15" s="211"/>
      <c r="CI15" s="211"/>
      <c r="CJ15" s="211"/>
      <c r="CK15" s="211"/>
      <c r="CL15" s="211"/>
      <c r="CM15" s="211"/>
      <c r="CN15" s="211"/>
      <c r="CO15" s="211"/>
      <c r="CP15" s="212"/>
      <c r="CQ15" s="212"/>
      <c r="CR15" s="212"/>
      <c r="CS15" s="212"/>
      <c r="CT15" s="212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2"/>
      <c r="DG15" s="212"/>
      <c r="DH15" s="212"/>
      <c r="DI15" s="212"/>
      <c r="DJ15" s="212"/>
      <c r="DK15" s="212"/>
      <c r="DL15" s="212"/>
    </row>
    <row r="16" spans="1:116" x14ac:dyDescent="0.2">
      <c r="A16" s="137"/>
      <c r="B16" s="136"/>
      <c r="C16" s="136"/>
      <c r="D16" s="136"/>
      <c r="E16" s="136" t="s">
        <v>38973</v>
      </c>
      <c r="F16" s="213" t="s">
        <v>38909</v>
      </c>
      <c r="G16" s="205" t="s">
        <v>38974</v>
      </c>
      <c r="H16" s="206" t="s">
        <v>31663</v>
      </c>
      <c r="I16" s="205" t="s">
        <v>31664</v>
      </c>
      <c r="J16" s="205" t="s">
        <v>31665</v>
      </c>
      <c r="K16" s="136" t="s">
        <v>31666</v>
      </c>
      <c r="L16" s="136"/>
      <c r="M16" s="181"/>
      <c r="N16" s="173"/>
      <c r="O16" s="136"/>
      <c r="P16" s="136"/>
      <c r="Q16" s="136"/>
      <c r="R16" s="136"/>
      <c r="S16" s="136"/>
      <c r="T16" s="206"/>
      <c r="U16" s="207"/>
      <c r="V16" s="206"/>
      <c r="W16" s="205"/>
      <c r="X16" s="207"/>
      <c r="Y16" s="205"/>
      <c r="Z16" s="208"/>
      <c r="AA16" s="206"/>
      <c r="AB16" s="209"/>
      <c r="AC16" s="209"/>
      <c r="AD16" s="209"/>
      <c r="AE16" s="205"/>
      <c r="AF16" s="205"/>
      <c r="AG16" s="205"/>
      <c r="AH16" s="205"/>
      <c r="AI16" s="205"/>
      <c r="AJ16" s="205"/>
      <c r="AK16" s="205"/>
      <c r="AL16" s="207"/>
      <c r="AM16" s="205"/>
      <c r="AN16" s="205"/>
      <c r="AO16" s="205"/>
      <c r="AP16" s="205"/>
      <c r="AQ16" s="205"/>
      <c r="AR16" s="210"/>
      <c r="AS16" s="207"/>
      <c r="AT16" s="205"/>
      <c r="AU16" s="207"/>
      <c r="AV16" s="209"/>
      <c r="AW16" s="205"/>
      <c r="AX16" s="205"/>
      <c r="AY16" s="205"/>
      <c r="AZ16" s="205"/>
      <c r="BA16" s="205"/>
      <c r="BB16" s="205"/>
      <c r="BC16" s="205"/>
      <c r="BD16" s="205"/>
      <c r="BE16" s="211"/>
      <c r="BF16" s="211"/>
      <c r="BG16" s="211"/>
      <c r="BH16" s="211"/>
      <c r="BI16" s="211"/>
      <c r="BJ16" s="211"/>
      <c r="BK16" s="211"/>
      <c r="BL16" s="211"/>
      <c r="BM16" s="211"/>
      <c r="BN16" s="211"/>
      <c r="BO16" s="211"/>
      <c r="BP16" s="209"/>
      <c r="BQ16" s="209"/>
      <c r="BR16" s="209"/>
      <c r="BS16" s="211"/>
      <c r="BT16" s="211"/>
      <c r="BU16" s="211"/>
      <c r="BV16" s="211"/>
      <c r="BW16" s="211"/>
      <c r="BX16" s="211"/>
      <c r="BY16" s="211"/>
      <c r="BZ16" s="211"/>
      <c r="CA16" s="211"/>
      <c r="CB16" s="211"/>
      <c r="CC16" s="211"/>
      <c r="CD16" s="211"/>
      <c r="CE16" s="211"/>
      <c r="CF16" s="211"/>
      <c r="CG16" s="211"/>
      <c r="CH16" s="211"/>
      <c r="CI16" s="211"/>
      <c r="CJ16" s="211"/>
      <c r="CK16" s="211"/>
      <c r="CL16" s="211"/>
      <c r="CM16" s="211"/>
      <c r="CN16" s="211"/>
      <c r="CO16" s="211"/>
      <c r="CP16" s="212"/>
      <c r="CQ16" s="212"/>
      <c r="CR16" s="212"/>
      <c r="CS16" s="212"/>
      <c r="CT16" s="212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2"/>
      <c r="DG16" s="212"/>
      <c r="DH16" s="212"/>
      <c r="DI16" s="212"/>
      <c r="DJ16" s="212"/>
      <c r="DK16" s="212"/>
      <c r="DL16" s="212"/>
    </row>
    <row r="17" spans="1:116" x14ac:dyDescent="0.2">
      <c r="A17" s="137"/>
      <c r="B17" s="136"/>
      <c r="C17" s="136"/>
      <c r="D17" s="136"/>
      <c r="E17" s="136" t="s">
        <v>38975</v>
      </c>
      <c r="F17" s="213" t="s">
        <v>38910</v>
      </c>
      <c r="G17" s="205" t="s">
        <v>38976</v>
      </c>
      <c r="H17" s="206" t="s">
        <v>31887</v>
      </c>
      <c r="I17" s="205" t="s">
        <v>31888</v>
      </c>
      <c r="J17" s="205" t="s">
        <v>31889</v>
      </c>
      <c r="K17" s="136" t="s">
        <v>31890</v>
      </c>
      <c r="L17" s="136"/>
      <c r="M17" s="181"/>
      <c r="N17" s="173"/>
      <c r="O17" s="136"/>
      <c r="P17" s="136"/>
      <c r="Q17" s="136"/>
      <c r="R17" s="136"/>
      <c r="S17" s="136"/>
      <c r="T17" s="206"/>
      <c r="U17" s="207"/>
      <c r="V17" s="206"/>
      <c r="W17" s="205"/>
      <c r="X17" s="207"/>
      <c r="Y17" s="205"/>
      <c r="Z17" s="208"/>
      <c r="AA17" s="206"/>
      <c r="AB17" s="209"/>
      <c r="AC17" s="209"/>
      <c r="AD17" s="209"/>
      <c r="AE17" s="205"/>
      <c r="AF17" s="205"/>
      <c r="AG17" s="205"/>
      <c r="AH17" s="205"/>
      <c r="AI17" s="205"/>
      <c r="AJ17" s="205"/>
      <c r="AK17" s="205"/>
      <c r="AL17" s="207"/>
      <c r="AM17" s="205"/>
      <c r="AN17" s="205"/>
      <c r="AO17" s="205"/>
      <c r="AP17" s="205"/>
      <c r="AQ17" s="205"/>
      <c r="AR17" s="210"/>
      <c r="AS17" s="207"/>
      <c r="AT17" s="205"/>
      <c r="AU17" s="207"/>
      <c r="AV17" s="209"/>
      <c r="AW17" s="205"/>
      <c r="AX17" s="205"/>
      <c r="AY17" s="205"/>
      <c r="AZ17" s="205"/>
      <c r="BA17" s="205"/>
      <c r="BB17" s="205"/>
      <c r="BC17" s="205"/>
      <c r="BD17" s="205"/>
      <c r="BE17" s="211"/>
      <c r="BF17" s="211"/>
      <c r="BG17" s="211"/>
      <c r="BH17" s="211"/>
      <c r="BI17" s="211"/>
      <c r="BJ17" s="211"/>
      <c r="BK17" s="211"/>
      <c r="BL17" s="211"/>
      <c r="BM17" s="211"/>
      <c r="BN17" s="211"/>
      <c r="BO17" s="211"/>
      <c r="BP17" s="209"/>
      <c r="BQ17" s="209"/>
      <c r="BR17" s="209"/>
      <c r="BS17" s="211"/>
      <c r="BT17" s="211"/>
      <c r="BU17" s="211"/>
      <c r="BV17" s="211"/>
      <c r="BW17" s="211"/>
      <c r="BX17" s="211"/>
      <c r="BY17" s="211"/>
      <c r="BZ17" s="211"/>
      <c r="CA17" s="211"/>
      <c r="CB17" s="211"/>
      <c r="CC17" s="211"/>
      <c r="CD17" s="211"/>
      <c r="CE17" s="211"/>
      <c r="CF17" s="211"/>
      <c r="CG17" s="211"/>
      <c r="CH17" s="211"/>
      <c r="CI17" s="211"/>
      <c r="CJ17" s="211"/>
      <c r="CK17" s="211"/>
      <c r="CL17" s="211"/>
      <c r="CM17" s="211"/>
      <c r="CN17" s="211"/>
      <c r="CO17" s="211"/>
      <c r="CP17" s="212"/>
      <c r="CQ17" s="212"/>
      <c r="CR17" s="212"/>
      <c r="CS17" s="212"/>
      <c r="CT17" s="212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2"/>
      <c r="DG17" s="212"/>
      <c r="DH17" s="212"/>
      <c r="DI17" s="212"/>
      <c r="DJ17" s="212"/>
      <c r="DK17" s="212"/>
      <c r="DL17" s="212"/>
    </row>
    <row r="18" spans="1:116" x14ac:dyDescent="0.2">
      <c r="A18" s="137"/>
      <c r="B18" s="136"/>
      <c r="C18" s="136"/>
      <c r="D18" s="136"/>
      <c r="E18" s="136" t="s">
        <v>38977</v>
      </c>
      <c r="F18" s="213" t="s">
        <v>38911</v>
      </c>
      <c r="G18" s="205" t="s">
        <v>38978</v>
      </c>
      <c r="H18" s="206" t="s">
        <v>32111</v>
      </c>
      <c r="I18" s="205" t="s">
        <v>32112</v>
      </c>
      <c r="J18" s="205" t="s">
        <v>32113</v>
      </c>
      <c r="K18" s="136" t="s">
        <v>32114</v>
      </c>
      <c r="L18" s="136"/>
      <c r="M18" s="181"/>
      <c r="N18" s="173"/>
      <c r="O18" s="136"/>
      <c r="P18" s="136"/>
      <c r="Q18" s="136"/>
      <c r="R18" s="136"/>
      <c r="S18" s="136"/>
      <c r="T18" s="206"/>
      <c r="U18" s="207"/>
      <c r="V18" s="206"/>
      <c r="W18" s="205"/>
      <c r="X18" s="207"/>
      <c r="Y18" s="205"/>
      <c r="Z18" s="208"/>
      <c r="AA18" s="206"/>
      <c r="AB18" s="209"/>
      <c r="AC18" s="209"/>
      <c r="AD18" s="209"/>
      <c r="AE18" s="205"/>
      <c r="AF18" s="205"/>
      <c r="AG18" s="205"/>
      <c r="AH18" s="205"/>
      <c r="AI18" s="205"/>
      <c r="AJ18" s="205"/>
      <c r="AK18" s="205"/>
      <c r="AL18" s="207"/>
      <c r="AM18" s="205"/>
      <c r="AN18" s="205"/>
      <c r="AO18" s="205"/>
      <c r="AP18" s="205"/>
      <c r="AQ18" s="205"/>
      <c r="AR18" s="210"/>
      <c r="AS18" s="207"/>
      <c r="AT18" s="205"/>
      <c r="AU18" s="207"/>
      <c r="AV18" s="209"/>
      <c r="AW18" s="205"/>
      <c r="AX18" s="205"/>
      <c r="AY18" s="205"/>
      <c r="AZ18" s="205"/>
      <c r="BA18" s="205"/>
      <c r="BB18" s="205"/>
      <c r="BC18" s="205"/>
      <c r="BD18" s="205"/>
      <c r="BE18" s="211"/>
      <c r="BF18" s="211"/>
      <c r="BG18" s="211"/>
      <c r="BH18" s="211"/>
      <c r="BI18" s="211"/>
      <c r="BJ18" s="211"/>
      <c r="BK18" s="211"/>
      <c r="BL18" s="211"/>
      <c r="BM18" s="211"/>
      <c r="BN18" s="211"/>
      <c r="BO18" s="211"/>
      <c r="BP18" s="209"/>
      <c r="BQ18" s="209"/>
      <c r="BR18" s="209"/>
      <c r="BS18" s="211"/>
      <c r="BT18" s="211"/>
      <c r="BU18" s="211"/>
      <c r="BV18" s="211"/>
      <c r="BW18" s="211"/>
      <c r="BX18" s="211"/>
      <c r="BY18" s="211"/>
      <c r="BZ18" s="211"/>
      <c r="CA18" s="211"/>
      <c r="CB18" s="211"/>
      <c r="CC18" s="211"/>
      <c r="CD18" s="211"/>
      <c r="CE18" s="211"/>
      <c r="CF18" s="211"/>
      <c r="CG18" s="211"/>
      <c r="CH18" s="211"/>
      <c r="CI18" s="211"/>
      <c r="CJ18" s="211"/>
      <c r="CK18" s="211"/>
      <c r="CL18" s="211"/>
      <c r="CM18" s="211"/>
      <c r="CN18" s="211"/>
      <c r="CO18" s="211"/>
      <c r="CP18" s="212"/>
      <c r="CQ18" s="212"/>
      <c r="CR18" s="212"/>
      <c r="CS18" s="212"/>
      <c r="CT18" s="212"/>
      <c r="CU18" s="212"/>
      <c r="CV18" s="212"/>
      <c r="CW18" s="212"/>
      <c r="CX18" s="212"/>
      <c r="CY18" s="212"/>
      <c r="CZ18" s="212"/>
      <c r="DA18" s="212"/>
      <c r="DB18" s="212"/>
      <c r="DC18" s="212"/>
      <c r="DD18" s="212"/>
      <c r="DE18" s="212"/>
      <c r="DF18" s="212"/>
      <c r="DG18" s="212"/>
      <c r="DH18" s="212"/>
      <c r="DI18" s="212"/>
      <c r="DJ18" s="212"/>
      <c r="DK18" s="212"/>
      <c r="DL18" s="212"/>
    </row>
    <row r="19" spans="1:116" x14ac:dyDescent="0.2">
      <c r="A19" s="137"/>
      <c r="B19" s="136"/>
      <c r="C19" s="136"/>
      <c r="D19" s="136"/>
      <c r="E19" s="136" t="s">
        <v>38979</v>
      </c>
      <c r="F19" s="213" t="s">
        <v>38912</v>
      </c>
      <c r="G19" s="205" t="s">
        <v>38980</v>
      </c>
      <c r="H19" s="206" t="s">
        <v>32335</v>
      </c>
      <c r="I19" s="205" t="s">
        <v>32336</v>
      </c>
      <c r="J19" s="205" t="s">
        <v>32337</v>
      </c>
      <c r="K19" s="136" t="s">
        <v>32338</v>
      </c>
      <c r="L19" s="136"/>
      <c r="M19" s="181"/>
      <c r="N19" s="173"/>
      <c r="O19" s="136"/>
      <c r="P19" s="136"/>
      <c r="Q19" s="136"/>
      <c r="R19" s="136"/>
      <c r="S19" s="136"/>
      <c r="T19" s="206"/>
      <c r="U19" s="207"/>
      <c r="V19" s="206"/>
      <c r="W19" s="205"/>
      <c r="X19" s="207"/>
      <c r="Y19" s="205"/>
      <c r="Z19" s="208"/>
      <c r="AA19" s="206"/>
      <c r="AB19" s="209"/>
      <c r="AC19" s="209"/>
      <c r="AD19" s="209"/>
      <c r="AE19" s="205"/>
      <c r="AF19" s="205"/>
      <c r="AG19" s="205"/>
      <c r="AH19" s="205"/>
      <c r="AI19" s="205"/>
      <c r="AJ19" s="205"/>
      <c r="AK19" s="205"/>
      <c r="AL19" s="207"/>
      <c r="AM19" s="205"/>
      <c r="AN19" s="205"/>
      <c r="AO19" s="205"/>
      <c r="AP19" s="205"/>
      <c r="AQ19" s="205"/>
      <c r="AR19" s="210"/>
      <c r="AS19" s="207"/>
      <c r="AT19" s="205"/>
      <c r="AU19" s="207"/>
      <c r="AV19" s="209"/>
      <c r="AW19" s="205"/>
      <c r="AX19" s="205"/>
      <c r="AY19" s="205"/>
      <c r="AZ19" s="205"/>
      <c r="BA19" s="205"/>
      <c r="BB19" s="205"/>
      <c r="BC19" s="205"/>
      <c r="BD19" s="205"/>
      <c r="BE19" s="211"/>
      <c r="BF19" s="211"/>
      <c r="BG19" s="211"/>
      <c r="BH19" s="211"/>
      <c r="BI19" s="211"/>
      <c r="BJ19" s="211"/>
      <c r="BK19" s="211"/>
      <c r="BL19" s="211"/>
      <c r="BM19" s="211"/>
      <c r="BN19" s="211"/>
      <c r="BO19" s="211"/>
      <c r="BP19" s="209"/>
      <c r="BQ19" s="209"/>
      <c r="BR19" s="209"/>
      <c r="BS19" s="211"/>
      <c r="BT19" s="211"/>
      <c r="BU19" s="211"/>
      <c r="BV19" s="211"/>
      <c r="BW19" s="211"/>
      <c r="BX19" s="211"/>
      <c r="BY19" s="211"/>
      <c r="BZ19" s="211"/>
      <c r="CA19" s="211"/>
      <c r="CB19" s="211"/>
      <c r="CC19" s="211"/>
      <c r="CD19" s="211"/>
      <c r="CE19" s="211"/>
      <c r="CF19" s="211"/>
      <c r="CG19" s="211"/>
      <c r="CH19" s="211"/>
      <c r="CI19" s="211"/>
      <c r="CJ19" s="211"/>
      <c r="CK19" s="211"/>
      <c r="CL19" s="211"/>
      <c r="CM19" s="211"/>
      <c r="CN19" s="211"/>
      <c r="CO19" s="211"/>
      <c r="CP19" s="212"/>
      <c r="CQ19" s="212"/>
      <c r="CR19" s="212"/>
      <c r="CS19" s="212"/>
      <c r="CT19" s="212"/>
      <c r="CU19" s="212"/>
      <c r="CV19" s="212"/>
      <c r="CW19" s="212"/>
      <c r="CX19" s="212"/>
      <c r="CY19" s="212"/>
      <c r="CZ19" s="212"/>
      <c r="DA19" s="212"/>
      <c r="DB19" s="212"/>
      <c r="DC19" s="212"/>
      <c r="DD19" s="212"/>
      <c r="DE19" s="212"/>
      <c r="DF19" s="212"/>
      <c r="DG19" s="212"/>
      <c r="DH19" s="212"/>
      <c r="DI19" s="212"/>
      <c r="DJ19" s="212"/>
      <c r="DK19" s="212"/>
      <c r="DL19" s="212"/>
    </row>
    <row r="20" spans="1:116" x14ac:dyDescent="0.2">
      <c r="A20" s="137"/>
      <c r="B20" s="136"/>
      <c r="C20" s="136"/>
      <c r="D20" s="136"/>
      <c r="E20" s="136" t="s">
        <v>38981</v>
      </c>
      <c r="F20" s="213" t="s">
        <v>38913</v>
      </c>
      <c r="G20" s="205" t="s">
        <v>38982</v>
      </c>
      <c r="H20" s="206" t="s">
        <v>32559</v>
      </c>
      <c r="I20" s="205" t="s">
        <v>32560</v>
      </c>
      <c r="J20" s="205" t="s">
        <v>32561</v>
      </c>
      <c r="K20" s="136" t="s">
        <v>32562</v>
      </c>
      <c r="L20" s="136"/>
      <c r="M20" s="181"/>
      <c r="N20" s="173"/>
      <c r="O20" s="136"/>
      <c r="P20" s="136"/>
      <c r="Q20" s="136"/>
      <c r="R20" s="136"/>
      <c r="S20" s="136"/>
      <c r="T20" s="206"/>
      <c r="U20" s="207"/>
      <c r="V20" s="206"/>
      <c r="W20" s="205"/>
      <c r="X20" s="207"/>
      <c r="Y20" s="205"/>
      <c r="Z20" s="208"/>
      <c r="AA20" s="206"/>
      <c r="AB20" s="209"/>
      <c r="AC20" s="209"/>
      <c r="AD20" s="209"/>
      <c r="AE20" s="205"/>
      <c r="AF20" s="205"/>
      <c r="AG20" s="205"/>
      <c r="AH20" s="205"/>
      <c r="AI20" s="205"/>
      <c r="AJ20" s="205"/>
      <c r="AK20" s="205"/>
      <c r="AL20" s="207"/>
      <c r="AM20" s="205"/>
      <c r="AN20" s="205"/>
      <c r="AO20" s="205"/>
      <c r="AP20" s="205"/>
      <c r="AQ20" s="205"/>
      <c r="AR20" s="210"/>
      <c r="AS20" s="207"/>
      <c r="AT20" s="205"/>
      <c r="AU20" s="207"/>
      <c r="AV20" s="209"/>
      <c r="AW20" s="205"/>
      <c r="AX20" s="205"/>
      <c r="AY20" s="205"/>
      <c r="AZ20" s="205"/>
      <c r="BA20" s="205"/>
      <c r="BB20" s="205"/>
      <c r="BC20" s="205"/>
      <c r="BD20" s="205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09"/>
      <c r="BQ20" s="209"/>
      <c r="BR20" s="209"/>
      <c r="BS20" s="211"/>
      <c r="BT20" s="211"/>
      <c r="BU20" s="211"/>
      <c r="BV20" s="211"/>
      <c r="BW20" s="211"/>
      <c r="BX20" s="211"/>
      <c r="BY20" s="211"/>
      <c r="BZ20" s="211"/>
      <c r="CA20" s="211"/>
      <c r="CB20" s="211"/>
      <c r="CC20" s="211"/>
      <c r="CD20" s="211"/>
      <c r="CE20" s="211"/>
      <c r="CF20" s="211"/>
      <c r="CG20" s="211"/>
      <c r="CH20" s="211"/>
      <c r="CI20" s="211"/>
      <c r="CJ20" s="211"/>
      <c r="CK20" s="211"/>
      <c r="CL20" s="211"/>
      <c r="CM20" s="211"/>
      <c r="CN20" s="211"/>
      <c r="CO20" s="211"/>
      <c r="CP20" s="212"/>
      <c r="CQ20" s="212"/>
      <c r="CR20" s="212"/>
      <c r="CS20" s="212"/>
      <c r="CT20" s="212"/>
      <c r="CU20" s="212"/>
      <c r="CV20" s="212"/>
      <c r="CW20" s="212"/>
      <c r="CX20" s="212"/>
      <c r="CY20" s="212"/>
      <c r="CZ20" s="212"/>
      <c r="DA20" s="212"/>
      <c r="DB20" s="212"/>
      <c r="DC20" s="212"/>
      <c r="DD20" s="212"/>
      <c r="DE20" s="212"/>
      <c r="DF20" s="212"/>
      <c r="DG20" s="212"/>
      <c r="DH20" s="212"/>
      <c r="DI20" s="212"/>
      <c r="DJ20" s="212"/>
      <c r="DK20" s="212"/>
      <c r="DL20" s="212"/>
    </row>
    <row r="21" spans="1:116" ht="13.5" thickBot="1" x14ac:dyDescent="0.25">
      <c r="A21" s="137"/>
      <c r="B21" s="184"/>
      <c r="C21" s="184"/>
      <c r="D21" s="184"/>
      <c r="E21" s="184" t="s">
        <v>38983</v>
      </c>
      <c r="F21" s="214" t="s">
        <v>38914</v>
      </c>
      <c r="G21" s="215" t="s">
        <v>38984</v>
      </c>
      <c r="H21" s="216" t="s">
        <v>32783</v>
      </c>
      <c r="I21" s="215" t="s">
        <v>32784</v>
      </c>
      <c r="J21" s="215" t="s">
        <v>32785</v>
      </c>
      <c r="K21" s="184" t="s">
        <v>32786</v>
      </c>
      <c r="L21" s="184"/>
      <c r="M21" s="194"/>
      <c r="N21" s="186"/>
      <c r="O21" s="184"/>
      <c r="P21" s="184"/>
      <c r="Q21" s="184"/>
      <c r="R21" s="184"/>
      <c r="S21" s="184"/>
      <c r="T21" s="216"/>
      <c r="U21" s="217"/>
      <c r="V21" s="216"/>
      <c r="W21" s="215"/>
      <c r="X21" s="217"/>
      <c r="Y21" s="215"/>
      <c r="Z21" s="218"/>
      <c r="AA21" s="216"/>
      <c r="AB21" s="219"/>
      <c r="AC21" s="219"/>
      <c r="AD21" s="219"/>
      <c r="AE21" s="215"/>
      <c r="AF21" s="215"/>
      <c r="AG21" s="215"/>
      <c r="AH21" s="215"/>
      <c r="AI21" s="215"/>
      <c r="AJ21" s="215"/>
      <c r="AK21" s="215"/>
      <c r="AL21" s="217"/>
      <c r="AM21" s="215"/>
      <c r="AN21" s="215"/>
      <c r="AO21" s="215"/>
      <c r="AP21" s="215"/>
      <c r="AQ21" s="215"/>
      <c r="AR21" s="220"/>
      <c r="AS21" s="217"/>
      <c r="AT21" s="215"/>
      <c r="AU21" s="217"/>
      <c r="AV21" s="219"/>
      <c r="AW21" s="215"/>
      <c r="AX21" s="215"/>
      <c r="AY21" s="215"/>
      <c r="AZ21" s="215"/>
      <c r="BA21" s="215"/>
      <c r="BB21" s="215"/>
      <c r="BC21" s="215"/>
      <c r="BD21" s="215"/>
      <c r="BE21" s="221"/>
      <c r="BF21" s="221"/>
      <c r="BG21" s="221"/>
      <c r="BH21" s="221"/>
      <c r="BI21" s="221"/>
      <c r="BJ21" s="221"/>
      <c r="BK21" s="221"/>
      <c r="BL21" s="221"/>
      <c r="BM21" s="221"/>
      <c r="BN21" s="221"/>
      <c r="BO21" s="221"/>
      <c r="BP21" s="219"/>
      <c r="BQ21" s="219"/>
      <c r="BR21" s="219"/>
      <c r="BS21" s="221"/>
      <c r="BT21" s="221"/>
      <c r="BU21" s="221"/>
      <c r="BV21" s="221"/>
      <c r="BW21" s="221"/>
      <c r="BX21" s="221"/>
      <c r="BY21" s="221"/>
      <c r="BZ21" s="221"/>
      <c r="CA21" s="221"/>
      <c r="CB21" s="221"/>
      <c r="CC21" s="221"/>
      <c r="CD21" s="221"/>
      <c r="CE21" s="221"/>
      <c r="CF21" s="221"/>
      <c r="CG21" s="221"/>
      <c r="CH21" s="221"/>
      <c r="CI21" s="221"/>
      <c r="CJ21" s="221"/>
      <c r="CK21" s="221"/>
      <c r="CL21" s="221"/>
      <c r="CM21" s="221"/>
      <c r="CN21" s="221"/>
      <c r="CO21" s="221"/>
      <c r="CP21" s="222"/>
      <c r="CQ21" s="222"/>
      <c r="CR21" s="222"/>
      <c r="CS21" s="222"/>
      <c r="CT21" s="222"/>
      <c r="CU21" s="222"/>
      <c r="CV21" s="222"/>
      <c r="CW21" s="222"/>
      <c r="CX21" s="222"/>
      <c r="CY21" s="222"/>
      <c r="CZ21" s="222"/>
      <c r="DA21" s="222"/>
      <c r="DB21" s="222"/>
      <c r="DC21" s="222"/>
      <c r="DD21" s="222"/>
      <c r="DE21" s="222"/>
      <c r="DF21" s="222"/>
      <c r="DG21" s="222"/>
      <c r="DH21" s="222"/>
      <c r="DI21" s="222"/>
      <c r="DJ21" s="222"/>
      <c r="DK21" s="222"/>
      <c r="DL21" s="222"/>
    </row>
    <row r="22" spans="1:116" x14ac:dyDescent="0.2">
      <c r="A22" s="137"/>
      <c r="B22" s="155"/>
      <c r="C22" s="155"/>
      <c r="D22" s="155" t="s">
        <v>38915</v>
      </c>
      <c r="E22" s="155" t="s">
        <v>38985</v>
      </c>
      <c r="F22" s="166" t="s">
        <v>38916</v>
      </c>
      <c r="G22" s="205" t="s">
        <v>38986</v>
      </c>
      <c r="H22" s="206" t="s">
        <v>29086</v>
      </c>
      <c r="I22" s="205" t="s">
        <v>29087</v>
      </c>
      <c r="J22" s="205" t="s">
        <v>38917</v>
      </c>
      <c r="K22" s="136" t="s">
        <v>38896</v>
      </c>
      <c r="L22" s="136"/>
      <c r="M22" s="181"/>
      <c r="N22" s="173"/>
      <c r="O22" s="136"/>
      <c r="P22" s="136"/>
      <c r="Q22" s="136"/>
      <c r="R22" s="136"/>
      <c r="S22" s="136"/>
      <c r="T22" s="206"/>
      <c r="U22" s="207"/>
      <c r="V22" s="206"/>
      <c r="W22" s="205"/>
      <c r="X22" s="207"/>
      <c r="Y22" s="205"/>
      <c r="Z22" s="208"/>
      <c r="AA22" s="206"/>
      <c r="AB22" s="209"/>
      <c r="AC22" s="209"/>
      <c r="AD22" s="209"/>
      <c r="AE22" s="205"/>
      <c r="AF22" s="205"/>
      <c r="AG22" s="205"/>
      <c r="AH22" s="205"/>
      <c r="AI22" s="205"/>
      <c r="AJ22" s="205"/>
      <c r="AK22" s="205"/>
      <c r="AL22" s="207"/>
      <c r="AM22" s="205"/>
      <c r="AN22" s="205"/>
      <c r="AO22" s="205"/>
      <c r="AP22" s="205"/>
      <c r="AQ22" s="205"/>
      <c r="AR22" s="210"/>
      <c r="AS22" s="207"/>
      <c r="AT22" s="205"/>
      <c r="AU22" s="207"/>
      <c r="AV22" s="209"/>
      <c r="AW22" s="205"/>
      <c r="AX22" s="205"/>
      <c r="AY22" s="205"/>
      <c r="AZ22" s="205"/>
      <c r="BA22" s="205"/>
      <c r="BB22" s="205"/>
      <c r="BC22" s="205"/>
      <c r="BD22" s="205"/>
      <c r="BE22" s="211"/>
      <c r="BF22" s="211"/>
      <c r="BG22" s="211"/>
      <c r="BH22" s="211"/>
      <c r="BI22" s="211"/>
      <c r="BJ22" s="211"/>
      <c r="BK22" s="211"/>
      <c r="BL22" s="211"/>
      <c r="BM22" s="211"/>
      <c r="BN22" s="211"/>
      <c r="BO22" s="211"/>
      <c r="BP22" s="209"/>
      <c r="BQ22" s="209"/>
      <c r="BR22" s="209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C22" s="211"/>
      <c r="CD22" s="211"/>
      <c r="CE22" s="211"/>
      <c r="CF22" s="211"/>
      <c r="CG22" s="211"/>
      <c r="CH22" s="211"/>
      <c r="CI22" s="211"/>
      <c r="CJ22" s="211"/>
      <c r="CK22" s="211"/>
      <c r="CL22" s="211"/>
      <c r="CM22" s="211"/>
      <c r="CN22" s="211"/>
      <c r="CO22" s="211"/>
      <c r="CP22" s="212"/>
      <c r="CQ22" s="212"/>
      <c r="CR22" s="212"/>
      <c r="CS22" s="212"/>
      <c r="CT22" s="212"/>
      <c r="CU22" s="212"/>
      <c r="CV22" s="212"/>
      <c r="CW22" s="212"/>
      <c r="CX22" s="212"/>
      <c r="CY22" s="212"/>
      <c r="CZ22" s="212"/>
      <c r="DA22" s="212"/>
      <c r="DB22" s="212"/>
      <c r="DC22" s="212"/>
      <c r="DD22" s="212"/>
      <c r="DE22" s="212"/>
      <c r="DF22" s="212"/>
      <c r="DG22" s="212"/>
      <c r="DH22" s="212"/>
      <c r="DI22" s="212"/>
      <c r="DJ22" s="212"/>
      <c r="DK22" s="212"/>
      <c r="DL22" s="212"/>
    </row>
    <row r="23" spans="1:116" x14ac:dyDescent="0.2">
      <c r="A23" s="137"/>
      <c r="B23" s="136"/>
      <c r="C23" s="136"/>
      <c r="D23" s="136"/>
      <c r="E23" s="136" t="s">
        <v>38987</v>
      </c>
      <c r="F23" s="213" t="s">
        <v>38918</v>
      </c>
      <c r="G23" s="205" t="s">
        <v>38988</v>
      </c>
      <c r="H23" s="206" t="s">
        <v>33231</v>
      </c>
      <c r="I23" s="205" t="s">
        <v>33232</v>
      </c>
      <c r="J23" s="205" t="s">
        <v>33233</v>
      </c>
      <c r="K23" s="136" t="s">
        <v>33234</v>
      </c>
      <c r="L23" s="136"/>
      <c r="M23" s="181"/>
      <c r="N23" s="173"/>
      <c r="O23" s="136"/>
      <c r="P23" s="136"/>
      <c r="Q23" s="136"/>
      <c r="R23" s="136"/>
      <c r="S23" s="136"/>
      <c r="T23" s="206"/>
      <c r="U23" s="207"/>
      <c r="V23" s="206"/>
      <c r="W23" s="205"/>
      <c r="X23" s="207"/>
      <c r="Y23" s="205"/>
      <c r="Z23" s="208"/>
      <c r="AA23" s="206"/>
      <c r="AB23" s="209"/>
      <c r="AC23" s="209"/>
      <c r="AD23" s="209"/>
      <c r="AE23" s="205"/>
      <c r="AF23" s="205"/>
      <c r="AG23" s="205"/>
      <c r="AH23" s="205"/>
      <c r="AI23" s="205"/>
      <c r="AJ23" s="205"/>
      <c r="AK23" s="205"/>
      <c r="AL23" s="207"/>
      <c r="AM23" s="205"/>
      <c r="AN23" s="205"/>
      <c r="AO23" s="205"/>
      <c r="AP23" s="205"/>
      <c r="AQ23" s="205"/>
      <c r="AR23" s="210"/>
      <c r="AS23" s="207"/>
      <c r="AT23" s="205"/>
      <c r="AU23" s="207"/>
      <c r="AV23" s="209"/>
      <c r="AW23" s="205"/>
      <c r="AX23" s="205"/>
      <c r="AY23" s="205"/>
      <c r="AZ23" s="205"/>
      <c r="BA23" s="205"/>
      <c r="BB23" s="205"/>
      <c r="BC23" s="205"/>
      <c r="BD23" s="205"/>
      <c r="BE23" s="211"/>
      <c r="BF23" s="211"/>
      <c r="BG23" s="211"/>
      <c r="BH23" s="211"/>
      <c r="BI23" s="211"/>
      <c r="BJ23" s="211"/>
      <c r="BK23" s="211"/>
      <c r="BL23" s="211"/>
      <c r="BM23" s="211"/>
      <c r="BN23" s="211"/>
      <c r="BO23" s="211"/>
      <c r="BP23" s="209"/>
      <c r="BQ23" s="209"/>
      <c r="BR23" s="209"/>
      <c r="BS23" s="211"/>
      <c r="BT23" s="211"/>
      <c r="BU23" s="211"/>
      <c r="BV23" s="211"/>
      <c r="BW23" s="211"/>
      <c r="BX23" s="211"/>
      <c r="BY23" s="211"/>
      <c r="BZ23" s="211"/>
      <c r="CA23" s="211"/>
      <c r="CB23" s="211"/>
      <c r="CC23" s="211"/>
      <c r="CD23" s="211"/>
      <c r="CE23" s="211"/>
      <c r="CF23" s="211"/>
      <c r="CG23" s="211"/>
      <c r="CH23" s="211"/>
      <c r="CI23" s="211"/>
      <c r="CJ23" s="211"/>
      <c r="CK23" s="211"/>
      <c r="CL23" s="211"/>
      <c r="CM23" s="211"/>
      <c r="CN23" s="211"/>
      <c r="CO23" s="211"/>
      <c r="CP23" s="212"/>
      <c r="CQ23" s="212"/>
      <c r="CR23" s="212"/>
      <c r="CS23" s="212"/>
      <c r="CT23" s="212"/>
      <c r="CU23" s="212"/>
      <c r="CV23" s="212"/>
      <c r="CW23" s="212"/>
      <c r="CX23" s="212"/>
      <c r="CY23" s="212"/>
      <c r="CZ23" s="212"/>
      <c r="DA23" s="212"/>
      <c r="DB23" s="212"/>
      <c r="DC23" s="212"/>
      <c r="DD23" s="212"/>
      <c r="DE23" s="212"/>
      <c r="DF23" s="212"/>
      <c r="DG23" s="212"/>
      <c r="DH23" s="212"/>
      <c r="DI23" s="212"/>
      <c r="DJ23" s="212"/>
      <c r="DK23" s="212"/>
      <c r="DL23" s="212"/>
    </row>
    <row r="24" spans="1:116" x14ac:dyDescent="0.2">
      <c r="A24" s="137"/>
      <c r="B24" s="136"/>
      <c r="C24" s="136"/>
      <c r="D24" s="136"/>
      <c r="E24" s="136" t="s">
        <v>38989</v>
      </c>
      <c r="F24" s="213" t="s">
        <v>38919</v>
      </c>
      <c r="G24" s="205" t="s">
        <v>38990</v>
      </c>
      <c r="H24" s="206" t="s">
        <v>33455</v>
      </c>
      <c r="I24" s="205" t="s">
        <v>33456</v>
      </c>
      <c r="J24" s="205" t="s">
        <v>33457</v>
      </c>
      <c r="K24" s="136" t="s">
        <v>33458</v>
      </c>
      <c r="L24" s="136"/>
      <c r="M24" s="181"/>
      <c r="N24" s="173"/>
      <c r="O24" s="136"/>
      <c r="P24" s="136"/>
      <c r="Q24" s="136"/>
      <c r="R24" s="136"/>
      <c r="S24" s="136"/>
      <c r="T24" s="206"/>
      <c r="U24" s="207"/>
      <c r="V24" s="206"/>
      <c r="W24" s="205"/>
      <c r="X24" s="207"/>
      <c r="Y24" s="205"/>
      <c r="Z24" s="208"/>
      <c r="AA24" s="206"/>
      <c r="AB24" s="209"/>
      <c r="AC24" s="209"/>
      <c r="AD24" s="209"/>
      <c r="AE24" s="205"/>
      <c r="AF24" s="205"/>
      <c r="AG24" s="205"/>
      <c r="AH24" s="205"/>
      <c r="AI24" s="205"/>
      <c r="AJ24" s="205"/>
      <c r="AK24" s="205"/>
      <c r="AL24" s="207"/>
      <c r="AM24" s="205"/>
      <c r="AN24" s="205"/>
      <c r="AO24" s="205"/>
      <c r="AP24" s="205"/>
      <c r="AQ24" s="205"/>
      <c r="AR24" s="210"/>
      <c r="AS24" s="207"/>
      <c r="AT24" s="205"/>
      <c r="AU24" s="207"/>
      <c r="AV24" s="209"/>
      <c r="AW24" s="205"/>
      <c r="AX24" s="205"/>
      <c r="AY24" s="205"/>
      <c r="AZ24" s="205"/>
      <c r="BA24" s="205"/>
      <c r="BB24" s="205"/>
      <c r="BC24" s="205"/>
      <c r="BD24" s="205"/>
      <c r="BE24" s="211"/>
      <c r="BF24" s="211"/>
      <c r="BG24" s="211"/>
      <c r="BH24" s="211"/>
      <c r="BI24" s="211"/>
      <c r="BJ24" s="211"/>
      <c r="BK24" s="211"/>
      <c r="BL24" s="211"/>
      <c r="BM24" s="211"/>
      <c r="BN24" s="211"/>
      <c r="BO24" s="211"/>
      <c r="BP24" s="209"/>
      <c r="BQ24" s="209"/>
      <c r="BR24" s="209"/>
      <c r="BS24" s="211"/>
      <c r="BT24" s="211"/>
      <c r="BU24" s="211"/>
      <c r="BV24" s="211"/>
      <c r="BW24" s="211"/>
      <c r="BX24" s="211"/>
      <c r="BY24" s="211"/>
      <c r="BZ24" s="211"/>
      <c r="CA24" s="211"/>
      <c r="CB24" s="211"/>
      <c r="CC24" s="211"/>
      <c r="CD24" s="211"/>
      <c r="CE24" s="211"/>
      <c r="CF24" s="211"/>
      <c r="CG24" s="211"/>
      <c r="CH24" s="211"/>
      <c r="CI24" s="211"/>
      <c r="CJ24" s="211"/>
      <c r="CK24" s="211"/>
      <c r="CL24" s="211"/>
      <c r="CM24" s="211"/>
      <c r="CN24" s="211"/>
      <c r="CO24" s="211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</row>
    <row r="25" spans="1:116" x14ac:dyDescent="0.2">
      <c r="A25" s="137"/>
      <c r="B25" s="136"/>
      <c r="C25" s="136"/>
      <c r="D25" s="136"/>
      <c r="E25" s="136" t="s">
        <v>38991</v>
      </c>
      <c r="F25" s="213" t="s">
        <v>38920</v>
      </c>
      <c r="G25" s="205" t="s">
        <v>38992</v>
      </c>
      <c r="H25" s="206" t="s">
        <v>33679</v>
      </c>
      <c r="I25" s="205" t="s">
        <v>33680</v>
      </c>
      <c r="J25" s="205" t="s">
        <v>33681</v>
      </c>
      <c r="K25" s="136" t="s">
        <v>33682</v>
      </c>
      <c r="L25" s="136"/>
      <c r="M25" s="181"/>
      <c r="N25" s="173"/>
      <c r="O25" s="136"/>
      <c r="P25" s="136"/>
      <c r="Q25" s="136"/>
      <c r="R25" s="136"/>
      <c r="S25" s="136"/>
      <c r="T25" s="206"/>
      <c r="U25" s="207"/>
      <c r="V25" s="206"/>
      <c r="W25" s="205"/>
      <c r="X25" s="207"/>
      <c r="Y25" s="205"/>
      <c r="Z25" s="208"/>
      <c r="AA25" s="206"/>
      <c r="AB25" s="209"/>
      <c r="AC25" s="209"/>
      <c r="AD25" s="209"/>
      <c r="AE25" s="205"/>
      <c r="AF25" s="205"/>
      <c r="AG25" s="205"/>
      <c r="AH25" s="205"/>
      <c r="AI25" s="205"/>
      <c r="AJ25" s="205"/>
      <c r="AK25" s="205"/>
      <c r="AL25" s="207"/>
      <c r="AM25" s="205"/>
      <c r="AN25" s="205"/>
      <c r="AO25" s="205"/>
      <c r="AP25" s="205"/>
      <c r="AQ25" s="205"/>
      <c r="AR25" s="210"/>
      <c r="AS25" s="207"/>
      <c r="AT25" s="205"/>
      <c r="AU25" s="207"/>
      <c r="AV25" s="209"/>
      <c r="AW25" s="205"/>
      <c r="AX25" s="205"/>
      <c r="AY25" s="205"/>
      <c r="AZ25" s="205"/>
      <c r="BA25" s="205"/>
      <c r="BB25" s="205"/>
      <c r="BC25" s="205"/>
      <c r="BD25" s="205"/>
      <c r="BE25" s="211"/>
      <c r="BF25" s="211"/>
      <c r="BG25" s="211"/>
      <c r="BH25" s="211"/>
      <c r="BI25" s="211"/>
      <c r="BJ25" s="211"/>
      <c r="BK25" s="211"/>
      <c r="BL25" s="211"/>
      <c r="BM25" s="211"/>
      <c r="BN25" s="211"/>
      <c r="BO25" s="211"/>
      <c r="BP25" s="209"/>
      <c r="BQ25" s="209"/>
      <c r="BR25" s="209"/>
      <c r="BS25" s="211"/>
      <c r="BT25" s="211"/>
      <c r="BU25" s="211"/>
      <c r="BV25" s="211"/>
      <c r="BW25" s="211"/>
      <c r="BX25" s="211"/>
      <c r="BY25" s="211"/>
      <c r="BZ25" s="211"/>
      <c r="CA25" s="211"/>
      <c r="CB25" s="211"/>
      <c r="CC25" s="211"/>
      <c r="CD25" s="211"/>
      <c r="CE25" s="211"/>
      <c r="CF25" s="211"/>
      <c r="CG25" s="211"/>
      <c r="CH25" s="211"/>
      <c r="CI25" s="211"/>
      <c r="CJ25" s="211"/>
      <c r="CK25" s="211"/>
      <c r="CL25" s="211"/>
      <c r="CM25" s="211"/>
      <c r="CN25" s="211"/>
      <c r="CO25" s="211"/>
      <c r="CP25" s="212"/>
      <c r="CQ25" s="212"/>
      <c r="CR25" s="212"/>
      <c r="CS25" s="212"/>
      <c r="CT25" s="212"/>
      <c r="CU25" s="212"/>
      <c r="CV25" s="212"/>
      <c r="CW25" s="212"/>
      <c r="CX25" s="212"/>
      <c r="CY25" s="212"/>
      <c r="CZ25" s="212"/>
      <c r="DA25" s="212"/>
      <c r="DB25" s="212"/>
      <c r="DC25" s="212"/>
      <c r="DD25" s="212"/>
      <c r="DE25" s="212"/>
      <c r="DF25" s="212"/>
      <c r="DG25" s="212"/>
      <c r="DH25" s="212"/>
      <c r="DI25" s="212"/>
      <c r="DJ25" s="212"/>
      <c r="DK25" s="212"/>
      <c r="DL25" s="212"/>
    </row>
    <row r="26" spans="1:116" x14ac:dyDescent="0.2">
      <c r="A26" s="137"/>
      <c r="B26" s="136"/>
      <c r="C26" s="136"/>
      <c r="D26" s="136"/>
      <c r="E26" s="136" t="s">
        <v>38993</v>
      </c>
      <c r="F26" s="213" t="s">
        <v>38921</v>
      </c>
      <c r="G26" s="205" t="s">
        <v>38994</v>
      </c>
      <c r="H26" s="206" t="s">
        <v>38922</v>
      </c>
      <c r="I26" s="205" t="s">
        <v>38923</v>
      </c>
      <c r="J26" s="205" t="s">
        <v>38924</v>
      </c>
      <c r="K26" s="136" t="s">
        <v>38925</v>
      </c>
      <c r="L26" s="136"/>
      <c r="M26" s="181"/>
      <c r="N26" s="173"/>
      <c r="O26" s="136"/>
      <c r="P26" s="136"/>
      <c r="Q26" s="136"/>
      <c r="R26" s="136"/>
      <c r="S26" s="136"/>
      <c r="T26" s="206"/>
      <c r="U26" s="207"/>
      <c r="V26" s="206"/>
      <c r="W26" s="205"/>
      <c r="X26" s="207"/>
      <c r="Y26" s="205"/>
      <c r="Z26" s="208"/>
      <c r="AA26" s="206"/>
      <c r="AB26" s="209"/>
      <c r="AC26" s="209"/>
      <c r="AD26" s="209"/>
      <c r="AE26" s="205"/>
      <c r="AF26" s="205"/>
      <c r="AG26" s="205"/>
      <c r="AH26" s="205"/>
      <c r="AI26" s="205"/>
      <c r="AJ26" s="205"/>
      <c r="AK26" s="205"/>
      <c r="AL26" s="207"/>
      <c r="AM26" s="205"/>
      <c r="AN26" s="205"/>
      <c r="AO26" s="205"/>
      <c r="AP26" s="205"/>
      <c r="AQ26" s="205"/>
      <c r="AR26" s="210"/>
      <c r="AS26" s="207"/>
      <c r="AT26" s="205"/>
      <c r="AU26" s="207"/>
      <c r="AV26" s="209"/>
      <c r="AW26" s="205"/>
      <c r="AX26" s="205"/>
      <c r="AY26" s="205"/>
      <c r="AZ26" s="205"/>
      <c r="BA26" s="205"/>
      <c r="BB26" s="205"/>
      <c r="BC26" s="205"/>
      <c r="BD26" s="205"/>
      <c r="BE26" s="211"/>
      <c r="BF26" s="211"/>
      <c r="BG26" s="211"/>
      <c r="BH26" s="211"/>
      <c r="BI26" s="211"/>
      <c r="BJ26" s="211"/>
      <c r="BK26" s="211"/>
      <c r="BL26" s="211"/>
      <c r="BM26" s="211"/>
      <c r="BN26" s="211"/>
      <c r="BO26" s="211"/>
      <c r="BP26" s="209"/>
      <c r="BQ26" s="209"/>
      <c r="BR26" s="209"/>
      <c r="BS26" s="211"/>
      <c r="BT26" s="211"/>
      <c r="BU26" s="211"/>
      <c r="BV26" s="211"/>
      <c r="BW26" s="211"/>
      <c r="BX26" s="211"/>
      <c r="BY26" s="211"/>
      <c r="BZ26" s="211"/>
      <c r="CA26" s="211"/>
      <c r="CB26" s="211"/>
      <c r="CC26" s="211"/>
      <c r="CD26" s="211"/>
      <c r="CE26" s="211"/>
      <c r="CF26" s="211"/>
      <c r="CG26" s="211"/>
      <c r="CH26" s="211"/>
      <c r="CI26" s="211"/>
      <c r="CJ26" s="211"/>
      <c r="CK26" s="211"/>
      <c r="CL26" s="211"/>
      <c r="CM26" s="211"/>
      <c r="CN26" s="211"/>
      <c r="CO26" s="211"/>
      <c r="CP26" s="212"/>
      <c r="CQ26" s="212"/>
      <c r="CR26" s="212"/>
      <c r="CS26" s="212"/>
      <c r="CT26" s="212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2"/>
      <c r="DG26" s="212"/>
      <c r="DH26" s="212"/>
      <c r="DI26" s="212"/>
      <c r="DJ26" s="212"/>
      <c r="DK26" s="212"/>
      <c r="DL26" s="212"/>
    </row>
    <row r="27" spans="1:116" x14ac:dyDescent="0.2">
      <c r="A27" s="137"/>
      <c r="B27" s="136"/>
      <c r="C27" s="136"/>
      <c r="D27" s="136"/>
      <c r="E27" s="136" t="s">
        <v>38995</v>
      </c>
      <c r="F27" s="213" t="s">
        <v>38926</v>
      </c>
      <c r="G27" s="205" t="s">
        <v>38996</v>
      </c>
      <c r="H27" s="206" t="s">
        <v>33980</v>
      </c>
      <c r="I27" s="205" t="s">
        <v>33981</v>
      </c>
      <c r="J27" s="205" t="s">
        <v>34065</v>
      </c>
      <c r="K27" s="136" t="s">
        <v>34066</v>
      </c>
      <c r="L27" s="136"/>
      <c r="M27" s="181"/>
      <c r="N27" s="173"/>
      <c r="O27" s="136"/>
      <c r="P27" s="136"/>
      <c r="Q27" s="136"/>
      <c r="R27" s="136"/>
      <c r="S27" s="136"/>
      <c r="T27" s="206"/>
      <c r="U27" s="207"/>
      <c r="V27" s="206"/>
      <c r="W27" s="205"/>
      <c r="X27" s="207"/>
      <c r="Y27" s="205"/>
      <c r="Z27" s="208"/>
      <c r="AA27" s="206"/>
      <c r="AB27" s="209"/>
      <c r="AC27" s="209"/>
      <c r="AD27" s="209"/>
      <c r="AE27" s="205"/>
      <c r="AF27" s="205"/>
      <c r="AG27" s="205"/>
      <c r="AH27" s="205"/>
      <c r="AI27" s="205"/>
      <c r="AJ27" s="205"/>
      <c r="AK27" s="205"/>
      <c r="AL27" s="207"/>
      <c r="AM27" s="205"/>
      <c r="AN27" s="205"/>
      <c r="AO27" s="205"/>
      <c r="AP27" s="205"/>
      <c r="AQ27" s="205"/>
      <c r="AR27" s="210"/>
      <c r="AS27" s="207"/>
      <c r="AT27" s="205"/>
      <c r="AU27" s="207"/>
      <c r="AV27" s="209"/>
      <c r="AW27" s="205"/>
      <c r="AX27" s="205"/>
      <c r="AY27" s="205"/>
      <c r="AZ27" s="205"/>
      <c r="BA27" s="205"/>
      <c r="BB27" s="205"/>
      <c r="BC27" s="205"/>
      <c r="BD27" s="205"/>
      <c r="BE27" s="211"/>
      <c r="BF27" s="211"/>
      <c r="BG27" s="211"/>
      <c r="BH27" s="211"/>
      <c r="BI27" s="211"/>
      <c r="BJ27" s="211"/>
      <c r="BK27" s="211"/>
      <c r="BL27" s="211"/>
      <c r="BM27" s="211"/>
      <c r="BN27" s="211"/>
      <c r="BO27" s="211"/>
      <c r="BP27" s="209"/>
      <c r="BQ27" s="209"/>
      <c r="BR27" s="209"/>
      <c r="BS27" s="211"/>
      <c r="BT27" s="211"/>
      <c r="BU27" s="211"/>
      <c r="BV27" s="211"/>
      <c r="BW27" s="211"/>
      <c r="BX27" s="211"/>
      <c r="BY27" s="211"/>
      <c r="BZ27" s="211"/>
      <c r="CA27" s="211"/>
      <c r="CB27" s="211"/>
      <c r="CC27" s="211"/>
      <c r="CD27" s="211"/>
      <c r="CE27" s="211"/>
      <c r="CF27" s="211"/>
      <c r="CG27" s="211"/>
      <c r="CH27" s="211"/>
      <c r="CI27" s="211"/>
      <c r="CJ27" s="211"/>
      <c r="CK27" s="211"/>
      <c r="CL27" s="211"/>
      <c r="CM27" s="211"/>
      <c r="CN27" s="211"/>
      <c r="CO27" s="211"/>
      <c r="CP27" s="212"/>
      <c r="CQ27" s="212"/>
      <c r="CR27" s="212"/>
      <c r="CS27" s="212"/>
      <c r="CT27" s="212"/>
      <c r="CU27" s="212"/>
      <c r="CV27" s="212"/>
      <c r="CW27" s="212"/>
      <c r="CX27" s="212"/>
      <c r="CY27" s="212"/>
      <c r="CZ27" s="212"/>
      <c r="DA27" s="212"/>
      <c r="DB27" s="212"/>
      <c r="DC27" s="212"/>
      <c r="DD27" s="212"/>
      <c r="DE27" s="212"/>
      <c r="DF27" s="212"/>
      <c r="DG27" s="212"/>
      <c r="DH27" s="212"/>
      <c r="DI27" s="212"/>
      <c r="DJ27" s="212"/>
      <c r="DK27" s="212"/>
      <c r="DL27" s="212"/>
    </row>
    <row r="28" spans="1:116" x14ac:dyDescent="0.2">
      <c r="A28" s="137"/>
      <c r="B28" s="136"/>
      <c r="C28" s="136"/>
      <c r="D28" s="136"/>
      <c r="E28" s="136" t="s">
        <v>38997</v>
      </c>
      <c r="F28" s="213" t="s">
        <v>38927</v>
      </c>
      <c r="G28" s="205" t="s">
        <v>38998</v>
      </c>
      <c r="H28" s="206" t="s">
        <v>34245</v>
      </c>
      <c r="I28" s="205" t="s">
        <v>34246</v>
      </c>
      <c r="J28" s="205" t="s">
        <v>34247</v>
      </c>
      <c r="K28" s="136" t="s">
        <v>34248</v>
      </c>
      <c r="L28" s="136"/>
      <c r="M28" s="181"/>
      <c r="N28" s="173"/>
      <c r="O28" s="136"/>
      <c r="P28" s="136"/>
      <c r="Q28" s="136"/>
      <c r="R28" s="136"/>
      <c r="S28" s="136"/>
      <c r="T28" s="206"/>
      <c r="U28" s="207"/>
      <c r="V28" s="206"/>
      <c r="W28" s="205"/>
      <c r="X28" s="207"/>
      <c r="Y28" s="205"/>
      <c r="Z28" s="208"/>
      <c r="AA28" s="206"/>
      <c r="AB28" s="209"/>
      <c r="AC28" s="209"/>
      <c r="AD28" s="209"/>
      <c r="AE28" s="205"/>
      <c r="AF28" s="205"/>
      <c r="AG28" s="205"/>
      <c r="AH28" s="205"/>
      <c r="AI28" s="205"/>
      <c r="AJ28" s="205"/>
      <c r="AK28" s="205"/>
      <c r="AL28" s="207"/>
      <c r="AM28" s="205"/>
      <c r="AN28" s="205"/>
      <c r="AO28" s="205"/>
      <c r="AP28" s="205"/>
      <c r="AQ28" s="205"/>
      <c r="AR28" s="210"/>
      <c r="AS28" s="207"/>
      <c r="AT28" s="205"/>
      <c r="AU28" s="207"/>
      <c r="AV28" s="209"/>
      <c r="AW28" s="205"/>
      <c r="AX28" s="205"/>
      <c r="AY28" s="205"/>
      <c r="AZ28" s="205"/>
      <c r="BA28" s="205"/>
      <c r="BB28" s="205"/>
      <c r="BC28" s="205"/>
      <c r="BD28" s="205"/>
      <c r="BE28" s="211"/>
      <c r="BF28" s="211"/>
      <c r="BG28" s="211"/>
      <c r="BH28" s="211"/>
      <c r="BI28" s="211"/>
      <c r="BJ28" s="211"/>
      <c r="BK28" s="211"/>
      <c r="BL28" s="211"/>
      <c r="BM28" s="211"/>
      <c r="BN28" s="211"/>
      <c r="BO28" s="211"/>
      <c r="BP28" s="209"/>
      <c r="BQ28" s="209"/>
      <c r="BR28" s="209"/>
      <c r="BS28" s="211"/>
      <c r="BT28" s="211"/>
      <c r="BU28" s="211"/>
      <c r="BV28" s="211"/>
      <c r="BW28" s="211"/>
      <c r="BX28" s="211"/>
      <c r="BY28" s="211"/>
      <c r="BZ28" s="211"/>
      <c r="CA28" s="211"/>
      <c r="CB28" s="211"/>
      <c r="CC28" s="211"/>
      <c r="CD28" s="211"/>
      <c r="CE28" s="211"/>
      <c r="CF28" s="211"/>
      <c r="CG28" s="211"/>
      <c r="CH28" s="211"/>
      <c r="CI28" s="211"/>
      <c r="CJ28" s="211"/>
      <c r="CK28" s="211"/>
      <c r="CL28" s="211"/>
      <c r="CM28" s="211"/>
      <c r="CN28" s="211"/>
      <c r="CO28" s="211"/>
      <c r="CP28" s="212"/>
      <c r="CQ28" s="212"/>
      <c r="CR28" s="212"/>
      <c r="CS28" s="212"/>
      <c r="CT28" s="212"/>
      <c r="CU28" s="212"/>
      <c r="CV28" s="212"/>
      <c r="CW28" s="212"/>
      <c r="CX28" s="212"/>
      <c r="CY28" s="212"/>
      <c r="CZ28" s="212"/>
      <c r="DA28" s="212"/>
      <c r="DB28" s="212"/>
      <c r="DC28" s="212"/>
      <c r="DD28" s="212"/>
      <c r="DE28" s="212"/>
      <c r="DF28" s="212"/>
      <c r="DG28" s="212"/>
      <c r="DH28" s="212"/>
      <c r="DI28" s="212"/>
      <c r="DJ28" s="212"/>
      <c r="DK28" s="212"/>
      <c r="DL28" s="212"/>
    </row>
    <row r="29" spans="1:116" x14ac:dyDescent="0.2">
      <c r="A29" s="137"/>
      <c r="B29" s="136"/>
      <c r="C29" s="136"/>
      <c r="D29" s="136"/>
      <c r="E29" s="136" t="s">
        <v>38999</v>
      </c>
      <c r="F29" s="213" t="s">
        <v>38928</v>
      </c>
      <c r="G29" s="205" t="s">
        <v>39000</v>
      </c>
      <c r="H29" s="206" t="s">
        <v>34434</v>
      </c>
      <c r="I29" s="205" t="s">
        <v>34435</v>
      </c>
      <c r="J29" s="205" t="s">
        <v>34436</v>
      </c>
      <c r="K29" s="136" t="s">
        <v>34437</v>
      </c>
      <c r="L29" s="136"/>
      <c r="M29" s="181"/>
      <c r="N29" s="173"/>
      <c r="O29" s="136"/>
      <c r="P29" s="136"/>
      <c r="Q29" s="136"/>
      <c r="R29" s="136"/>
      <c r="S29" s="136"/>
      <c r="T29" s="206"/>
      <c r="U29" s="207"/>
      <c r="V29" s="206"/>
      <c r="W29" s="205"/>
      <c r="X29" s="207"/>
      <c r="Y29" s="205"/>
      <c r="Z29" s="208"/>
      <c r="AA29" s="206"/>
      <c r="AB29" s="209"/>
      <c r="AC29" s="209"/>
      <c r="AD29" s="209"/>
      <c r="AE29" s="205"/>
      <c r="AF29" s="205"/>
      <c r="AG29" s="205"/>
      <c r="AH29" s="205"/>
      <c r="AI29" s="205"/>
      <c r="AJ29" s="205"/>
      <c r="AK29" s="205"/>
      <c r="AL29" s="207"/>
      <c r="AM29" s="205"/>
      <c r="AN29" s="205"/>
      <c r="AO29" s="205"/>
      <c r="AP29" s="205"/>
      <c r="AQ29" s="205"/>
      <c r="AR29" s="210"/>
      <c r="AS29" s="207"/>
      <c r="AT29" s="205"/>
      <c r="AU29" s="207"/>
      <c r="AV29" s="209"/>
      <c r="AW29" s="205"/>
      <c r="AX29" s="205"/>
      <c r="AY29" s="205"/>
      <c r="AZ29" s="205"/>
      <c r="BA29" s="205"/>
      <c r="BB29" s="205"/>
      <c r="BC29" s="205"/>
      <c r="BD29" s="205"/>
      <c r="BE29" s="211"/>
      <c r="BF29" s="211"/>
      <c r="BG29" s="211"/>
      <c r="BH29" s="211"/>
      <c r="BI29" s="211"/>
      <c r="BJ29" s="211"/>
      <c r="BK29" s="211"/>
      <c r="BL29" s="211"/>
      <c r="BM29" s="211"/>
      <c r="BN29" s="211"/>
      <c r="BO29" s="211"/>
      <c r="BP29" s="209"/>
      <c r="BQ29" s="209"/>
      <c r="BR29" s="209"/>
      <c r="BS29" s="211"/>
      <c r="BT29" s="211"/>
      <c r="BU29" s="211"/>
      <c r="BV29" s="211"/>
      <c r="BW29" s="211"/>
      <c r="BX29" s="211"/>
      <c r="BY29" s="211"/>
      <c r="BZ29" s="211"/>
      <c r="CA29" s="211"/>
      <c r="CB29" s="211"/>
      <c r="CC29" s="211"/>
      <c r="CD29" s="211"/>
      <c r="CE29" s="211"/>
      <c r="CF29" s="211"/>
      <c r="CG29" s="211"/>
      <c r="CH29" s="211"/>
      <c r="CI29" s="211"/>
      <c r="CJ29" s="211"/>
      <c r="CK29" s="211"/>
      <c r="CL29" s="211"/>
      <c r="CM29" s="211"/>
      <c r="CN29" s="211"/>
      <c r="CO29" s="211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</row>
    <row r="30" spans="1:116" x14ac:dyDescent="0.2">
      <c r="A30" s="137"/>
      <c r="B30" s="136"/>
      <c r="C30" s="136"/>
      <c r="D30" s="136"/>
      <c r="E30" s="136" t="s">
        <v>39001</v>
      </c>
      <c r="F30" s="213" t="s">
        <v>38929</v>
      </c>
      <c r="G30" s="205" t="s">
        <v>39002</v>
      </c>
      <c r="H30" s="206" t="s">
        <v>34623</v>
      </c>
      <c r="I30" s="205" t="s">
        <v>34624</v>
      </c>
      <c r="J30" s="205" t="s">
        <v>34625</v>
      </c>
      <c r="K30" s="136" t="s">
        <v>34626</v>
      </c>
      <c r="L30" s="136"/>
      <c r="M30" s="181"/>
      <c r="N30" s="173"/>
      <c r="O30" s="136"/>
      <c r="P30" s="136"/>
      <c r="Q30" s="136"/>
      <c r="R30" s="136"/>
      <c r="S30" s="136"/>
      <c r="T30" s="206"/>
      <c r="U30" s="207"/>
      <c r="V30" s="206"/>
      <c r="W30" s="205"/>
      <c r="X30" s="207"/>
      <c r="Y30" s="205"/>
      <c r="Z30" s="208"/>
      <c r="AA30" s="206"/>
      <c r="AB30" s="209"/>
      <c r="AC30" s="209"/>
      <c r="AD30" s="209"/>
      <c r="AE30" s="205"/>
      <c r="AF30" s="205"/>
      <c r="AG30" s="205"/>
      <c r="AH30" s="205"/>
      <c r="AI30" s="205"/>
      <c r="AJ30" s="205"/>
      <c r="AK30" s="205"/>
      <c r="AL30" s="207"/>
      <c r="AM30" s="205"/>
      <c r="AN30" s="205"/>
      <c r="AO30" s="205"/>
      <c r="AP30" s="205"/>
      <c r="AQ30" s="205"/>
      <c r="AR30" s="210"/>
      <c r="AS30" s="207"/>
      <c r="AT30" s="205"/>
      <c r="AU30" s="207"/>
      <c r="AV30" s="209"/>
      <c r="AW30" s="205"/>
      <c r="AX30" s="205"/>
      <c r="AY30" s="205"/>
      <c r="AZ30" s="205"/>
      <c r="BA30" s="205"/>
      <c r="BB30" s="205"/>
      <c r="BC30" s="205"/>
      <c r="BD30" s="205"/>
      <c r="BE30" s="211"/>
      <c r="BF30" s="211"/>
      <c r="BG30" s="211"/>
      <c r="BH30" s="211"/>
      <c r="BI30" s="211"/>
      <c r="BJ30" s="211"/>
      <c r="BK30" s="211"/>
      <c r="BL30" s="211"/>
      <c r="BM30" s="211"/>
      <c r="BN30" s="211"/>
      <c r="BO30" s="211"/>
      <c r="BP30" s="209"/>
      <c r="BQ30" s="209"/>
      <c r="BR30" s="209"/>
      <c r="BS30" s="211"/>
      <c r="BT30" s="211"/>
      <c r="BU30" s="211"/>
      <c r="BV30" s="211"/>
      <c r="BW30" s="211"/>
      <c r="BX30" s="211"/>
      <c r="BY30" s="211"/>
      <c r="BZ30" s="211"/>
      <c r="CA30" s="211"/>
      <c r="CB30" s="211"/>
      <c r="CC30" s="211"/>
      <c r="CD30" s="211"/>
      <c r="CE30" s="211"/>
      <c r="CF30" s="211"/>
      <c r="CG30" s="211"/>
      <c r="CH30" s="211"/>
      <c r="CI30" s="211"/>
      <c r="CJ30" s="211"/>
      <c r="CK30" s="211"/>
      <c r="CL30" s="211"/>
      <c r="CM30" s="211"/>
      <c r="CN30" s="211"/>
      <c r="CO30" s="211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</row>
    <row r="31" spans="1:116" x14ac:dyDescent="0.2">
      <c r="A31" s="137"/>
      <c r="B31" s="136"/>
      <c r="C31" s="136"/>
      <c r="D31" s="136"/>
      <c r="E31" s="136" t="s">
        <v>39003</v>
      </c>
      <c r="F31" s="213" t="s">
        <v>38930</v>
      </c>
      <c r="G31" s="205" t="s">
        <v>39004</v>
      </c>
      <c r="H31" s="206" t="s">
        <v>34812</v>
      </c>
      <c r="I31" s="205" t="s">
        <v>34813</v>
      </c>
      <c r="J31" s="205" t="s">
        <v>34814</v>
      </c>
      <c r="K31" s="136" t="s">
        <v>34815</v>
      </c>
      <c r="L31" s="136"/>
      <c r="M31" s="181"/>
      <c r="N31" s="173"/>
      <c r="O31" s="136"/>
      <c r="P31" s="136"/>
      <c r="Q31" s="136"/>
      <c r="R31" s="136"/>
      <c r="S31" s="136"/>
      <c r="T31" s="206"/>
      <c r="U31" s="207"/>
      <c r="V31" s="206"/>
      <c r="W31" s="205"/>
      <c r="X31" s="207"/>
      <c r="Y31" s="205"/>
      <c r="Z31" s="208"/>
      <c r="AA31" s="206"/>
      <c r="AB31" s="209"/>
      <c r="AC31" s="209"/>
      <c r="AD31" s="209"/>
      <c r="AE31" s="205"/>
      <c r="AF31" s="205"/>
      <c r="AG31" s="205"/>
      <c r="AH31" s="205"/>
      <c r="AI31" s="205"/>
      <c r="AJ31" s="205"/>
      <c r="AK31" s="205"/>
      <c r="AL31" s="207"/>
      <c r="AM31" s="205"/>
      <c r="AN31" s="205"/>
      <c r="AO31" s="205"/>
      <c r="AP31" s="205"/>
      <c r="AQ31" s="205"/>
      <c r="AR31" s="210"/>
      <c r="AS31" s="207"/>
      <c r="AT31" s="205"/>
      <c r="AU31" s="207"/>
      <c r="AV31" s="209"/>
      <c r="AW31" s="205"/>
      <c r="AX31" s="205"/>
      <c r="AY31" s="205"/>
      <c r="AZ31" s="205"/>
      <c r="BA31" s="205"/>
      <c r="BB31" s="205"/>
      <c r="BC31" s="205"/>
      <c r="BD31" s="205"/>
      <c r="BE31" s="211"/>
      <c r="BF31" s="211"/>
      <c r="BG31" s="211"/>
      <c r="BH31" s="211"/>
      <c r="BI31" s="211"/>
      <c r="BJ31" s="211"/>
      <c r="BK31" s="211"/>
      <c r="BL31" s="211"/>
      <c r="BM31" s="211"/>
      <c r="BN31" s="211"/>
      <c r="BO31" s="211"/>
      <c r="BP31" s="209"/>
      <c r="BQ31" s="209"/>
      <c r="BR31" s="209"/>
      <c r="BS31" s="211"/>
      <c r="BT31" s="211"/>
      <c r="BU31" s="211"/>
      <c r="BV31" s="211"/>
      <c r="BW31" s="211"/>
      <c r="BX31" s="211"/>
      <c r="BY31" s="211"/>
      <c r="BZ31" s="211"/>
      <c r="CA31" s="211"/>
      <c r="CB31" s="211"/>
      <c r="CC31" s="211"/>
      <c r="CD31" s="211"/>
      <c r="CE31" s="211"/>
      <c r="CF31" s="211"/>
      <c r="CG31" s="211"/>
      <c r="CH31" s="211"/>
      <c r="CI31" s="211"/>
      <c r="CJ31" s="211"/>
      <c r="CK31" s="211"/>
      <c r="CL31" s="211"/>
      <c r="CM31" s="211"/>
      <c r="CN31" s="211"/>
      <c r="CO31" s="211"/>
      <c r="CP31" s="212"/>
      <c r="CQ31" s="212"/>
      <c r="CR31" s="212"/>
      <c r="CS31" s="212"/>
      <c r="CT31" s="212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2"/>
      <c r="DL31" s="212"/>
    </row>
    <row r="32" spans="1:116" x14ac:dyDescent="0.2">
      <c r="A32" s="137"/>
      <c r="B32" s="136"/>
      <c r="C32" s="136"/>
      <c r="D32" s="136"/>
      <c r="E32" s="136" t="s">
        <v>39005</v>
      </c>
      <c r="F32" s="213" t="s">
        <v>38931</v>
      </c>
      <c r="G32" s="205" t="s">
        <v>39006</v>
      </c>
      <c r="H32" s="206" t="s">
        <v>35001</v>
      </c>
      <c r="I32" s="205" t="s">
        <v>35002</v>
      </c>
      <c r="J32" s="205" t="s">
        <v>35003</v>
      </c>
      <c r="K32" s="136" t="s">
        <v>35004</v>
      </c>
      <c r="L32" s="136"/>
      <c r="M32" s="181"/>
      <c r="N32" s="173"/>
      <c r="O32" s="136"/>
      <c r="P32" s="136"/>
      <c r="Q32" s="136"/>
      <c r="R32" s="136"/>
      <c r="S32" s="136"/>
      <c r="T32" s="206"/>
      <c r="U32" s="207"/>
      <c r="V32" s="206"/>
      <c r="W32" s="205"/>
      <c r="X32" s="207"/>
      <c r="Y32" s="205"/>
      <c r="Z32" s="208"/>
      <c r="AA32" s="206"/>
      <c r="AB32" s="209"/>
      <c r="AC32" s="209"/>
      <c r="AD32" s="209"/>
      <c r="AE32" s="205"/>
      <c r="AF32" s="205"/>
      <c r="AG32" s="205"/>
      <c r="AH32" s="205"/>
      <c r="AI32" s="205"/>
      <c r="AJ32" s="205"/>
      <c r="AK32" s="205"/>
      <c r="AL32" s="207"/>
      <c r="AM32" s="205"/>
      <c r="AN32" s="205"/>
      <c r="AO32" s="205"/>
      <c r="AP32" s="205"/>
      <c r="AQ32" s="205"/>
      <c r="AR32" s="210"/>
      <c r="AS32" s="207"/>
      <c r="AT32" s="205"/>
      <c r="AU32" s="207"/>
      <c r="AV32" s="209"/>
      <c r="AW32" s="205"/>
      <c r="AX32" s="205"/>
      <c r="AY32" s="205"/>
      <c r="AZ32" s="205"/>
      <c r="BA32" s="205"/>
      <c r="BB32" s="205"/>
      <c r="BC32" s="205"/>
      <c r="BD32" s="205"/>
      <c r="BE32" s="211"/>
      <c r="BF32" s="211"/>
      <c r="BG32" s="211"/>
      <c r="BH32" s="211"/>
      <c r="BI32" s="211"/>
      <c r="BJ32" s="211"/>
      <c r="BK32" s="211"/>
      <c r="BL32" s="211"/>
      <c r="BM32" s="211"/>
      <c r="BN32" s="211"/>
      <c r="BO32" s="211"/>
      <c r="BP32" s="209"/>
      <c r="BQ32" s="209"/>
      <c r="BR32" s="209"/>
      <c r="BS32" s="211"/>
      <c r="BT32" s="211"/>
      <c r="BU32" s="211"/>
      <c r="BV32" s="211"/>
      <c r="BW32" s="211"/>
      <c r="BX32" s="211"/>
      <c r="BY32" s="211"/>
      <c r="BZ32" s="211"/>
      <c r="CA32" s="211"/>
      <c r="CB32" s="211"/>
      <c r="CC32" s="211"/>
      <c r="CD32" s="211"/>
      <c r="CE32" s="211"/>
      <c r="CF32" s="211"/>
      <c r="CG32" s="211"/>
      <c r="CH32" s="211"/>
      <c r="CI32" s="211"/>
      <c r="CJ32" s="211"/>
      <c r="CK32" s="211"/>
      <c r="CL32" s="211"/>
      <c r="CM32" s="211"/>
      <c r="CN32" s="211"/>
      <c r="CO32" s="211"/>
      <c r="CP32" s="212"/>
      <c r="CQ32" s="212"/>
      <c r="CR32" s="212"/>
      <c r="CS32" s="212"/>
      <c r="CT32" s="212"/>
      <c r="CU32" s="212"/>
      <c r="CV32" s="212"/>
      <c r="CW32" s="212"/>
      <c r="CX32" s="212"/>
      <c r="CY32" s="212"/>
      <c r="CZ32" s="212"/>
      <c r="DA32" s="212"/>
      <c r="DB32" s="212"/>
      <c r="DC32" s="212"/>
      <c r="DD32" s="212"/>
      <c r="DE32" s="212"/>
      <c r="DF32" s="212"/>
      <c r="DG32" s="212"/>
      <c r="DH32" s="212"/>
      <c r="DI32" s="212"/>
      <c r="DJ32" s="212"/>
      <c r="DK32" s="212"/>
      <c r="DL32" s="212"/>
    </row>
    <row r="33" spans="1:116" x14ac:dyDescent="0.2">
      <c r="A33" s="137"/>
      <c r="B33" s="136"/>
      <c r="C33" s="136"/>
      <c r="D33" s="136"/>
      <c r="E33" s="136" t="s">
        <v>39007</v>
      </c>
      <c r="F33" s="213" t="s">
        <v>38932</v>
      </c>
      <c r="G33" s="205" t="s">
        <v>39008</v>
      </c>
      <c r="H33" s="206" t="s">
        <v>35227</v>
      </c>
      <c r="I33" s="205" t="s">
        <v>35228</v>
      </c>
      <c r="J33" s="205" t="s">
        <v>35229</v>
      </c>
      <c r="K33" s="136" t="s">
        <v>35230</v>
      </c>
      <c r="L33" s="136"/>
      <c r="M33" s="181"/>
      <c r="N33" s="173"/>
      <c r="O33" s="136"/>
      <c r="P33" s="136"/>
      <c r="Q33" s="136"/>
      <c r="R33" s="136"/>
      <c r="S33" s="136"/>
      <c r="T33" s="206"/>
      <c r="U33" s="207"/>
      <c r="V33" s="206"/>
      <c r="W33" s="205"/>
      <c r="X33" s="207"/>
      <c r="Y33" s="205"/>
      <c r="Z33" s="208"/>
      <c r="AA33" s="206"/>
      <c r="AB33" s="209"/>
      <c r="AC33" s="209"/>
      <c r="AD33" s="209"/>
      <c r="AE33" s="205"/>
      <c r="AF33" s="205"/>
      <c r="AG33" s="205"/>
      <c r="AH33" s="205"/>
      <c r="AI33" s="205"/>
      <c r="AJ33" s="205"/>
      <c r="AK33" s="205"/>
      <c r="AL33" s="207"/>
      <c r="AM33" s="205"/>
      <c r="AN33" s="205"/>
      <c r="AO33" s="205"/>
      <c r="AP33" s="205"/>
      <c r="AQ33" s="205"/>
      <c r="AR33" s="210"/>
      <c r="AS33" s="207"/>
      <c r="AT33" s="205"/>
      <c r="AU33" s="207"/>
      <c r="AV33" s="209"/>
      <c r="AW33" s="205"/>
      <c r="AX33" s="205"/>
      <c r="AY33" s="205"/>
      <c r="AZ33" s="205"/>
      <c r="BA33" s="205"/>
      <c r="BB33" s="205"/>
      <c r="BC33" s="205"/>
      <c r="BD33" s="205"/>
      <c r="BE33" s="211"/>
      <c r="BF33" s="211"/>
      <c r="BG33" s="211"/>
      <c r="BH33" s="211"/>
      <c r="BI33" s="211"/>
      <c r="BJ33" s="211"/>
      <c r="BK33" s="211"/>
      <c r="BL33" s="211"/>
      <c r="BM33" s="211"/>
      <c r="BN33" s="211"/>
      <c r="BO33" s="211"/>
      <c r="BP33" s="209"/>
      <c r="BQ33" s="209"/>
      <c r="BR33" s="209"/>
      <c r="BS33" s="211"/>
      <c r="BT33" s="211"/>
      <c r="BU33" s="211"/>
      <c r="BV33" s="211"/>
      <c r="BW33" s="211"/>
      <c r="BX33" s="211"/>
      <c r="BY33" s="211"/>
      <c r="BZ33" s="211"/>
      <c r="CA33" s="211"/>
      <c r="CB33" s="211"/>
      <c r="CC33" s="211"/>
      <c r="CD33" s="211"/>
      <c r="CE33" s="211"/>
      <c r="CF33" s="211"/>
      <c r="CG33" s="211"/>
      <c r="CH33" s="211"/>
      <c r="CI33" s="211"/>
      <c r="CJ33" s="211"/>
      <c r="CK33" s="211"/>
      <c r="CL33" s="211"/>
      <c r="CM33" s="211"/>
      <c r="CN33" s="211"/>
      <c r="CO33" s="211"/>
      <c r="CP33" s="212"/>
      <c r="CQ33" s="212"/>
      <c r="CR33" s="212"/>
      <c r="CS33" s="212"/>
      <c r="CT33" s="212"/>
      <c r="CU33" s="212"/>
      <c r="CV33" s="212"/>
      <c r="CW33" s="212"/>
      <c r="CX33" s="212"/>
      <c r="CY33" s="212"/>
      <c r="CZ33" s="212"/>
      <c r="DA33" s="212"/>
      <c r="DB33" s="212"/>
      <c r="DC33" s="212"/>
      <c r="DD33" s="212"/>
      <c r="DE33" s="212"/>
      <c r="DF33" s="212"/>
      <c r="DG33" s="212"/>
      <c r="DH33" s="212"/>
      <c r="DI33" s="212"/>
      <c r="DJ33" s="212"/>
      <c r="DK33" s="212"/>
      <c r="DL33" s="212"/>
    </row>
    <row r="34" spans="1:116" x14ac:dyDescent="0.2">
      <c r="A34" s="137"/>
      <c r="B34" s="136"/>
      <c r="C34" s="136"/>
      <c r="D34" s="136"/>
      <c r="E34" s="136" t="s">
        <v>39009</v>
      </c>
      <c r="F34" s="213" t="s">
        <v>38933</v>
      </c>
      <c r="G34" s="205" t="s">
        <v>39010</v>
      </c>
      <c r="H34" s="206" t="s">
        <v>35453</v>
      </c>
      <c r="I34" s="205" t="s">
        <v>35454</v>
      </c>
      <c r="J34" s="205" t="s">
        <v>35455</v>
      </c>
      <c r="K34" s="136" t="s">
        <v>35456</v>
      </c>
      <c r="L34" s="136"/>
      <c r="M34" s="181"/>
      <c r="N34" s="173"/>
      <c r="O34" s="136"/>
      <c r="P34" s="136"/>
      <c r="Q34" s="136"/>
      <c r="R34" s="136"/>
      <c r="S34" s="136"/>
      <c r="T34" s="206"/>
      <c r="U34" s="207"/>
      <c r="V34" s="206"/>
      <c r="W34" s="205"/>
      <c r="X34" s="207"/>
      <c r="Y34" s="205"/>
      <c r="Z34" s="208"/>
      <c r="AA34" s="206"/>
      <c r="AB34" s="209"/>
      <c r="AC34" s="209"/>
      <c r="AD34" s="209"/>
      <c r="AE34" s="205"/>
      <c r="AF34" s="205"/>
      <c r="AG34" s="205"/>
      <c r="AH34" s="205"/>
      <c r="AI34" s="205"/>
      <c r="AJ34" s="205"/>
      <c r="AK34" s="205"/>
      <c r="AL34" s="207"/>
      <c r="AM34" s="205"/>
      <c r="AN34" s="205"/>
      <c r="AO34" s="205"/>
      <c r="AP34" s="205"/>
      <c r="AQ34" s="205"/>
      <c r="AR34" s="210"/>
      <c r="AS34" s="207"/>
      <c r="AT34" s="205"/>
      <c r="AU34" s="207"/>
      <c r="AV34" s="209"/>
      <c r="AW34" s="205"/>
      <c r="AX34" s="205"/>
      <c r="AY34" s="205"/>
      <c r="AZ34" s="205"/>
      <c r="BA34" s="205"/>
      <c r="BB34" s="205"/>
      <c r="BC34" s="205"/>
      <c r="BD34" s="205"/>
      <c r="BE34" s="211"/>
      <c r="BF34" s="211"/>
      <c r="BG34" s="211"/>
      <c r="BH34" s="211"/>
      <c r="BI34" s="211"/>
      <c r="BJ34" s="211"/>
      <c r="BK34" s="211"/>
      <c r="BL34" s="211"/>
      <c r="BM34" s="211"/>
      <c r="BN34" s="211"/>
      <c r="BO34" s="211"/>
      <c r="BP34" s="209"/>
      <c r="BQ34" s="209"/>
      <c r="BR34" s="209"/>
      <c r="BS34" s="211"/>
      <c r="BT34" s="211"/>
      <c r="BU34" s="211"/>
      <c r="BV34" s="211"/>
      <c r="BW34" s="211"/>
      <c r="BX34" s="211"/>
      <c r="BY34" s="211"/>
      <c r="BZ34" s="211"/>
      <c r="CA34" s="211"/>
      <c r="CB34" s="211"/>
      <c r="CC34" s="211"/>
      <c r="CD34" s="211"/>
      <c r="CE34" s="211"/>
      <c r="CF34" s="211"/>
      <c r="CG34" s="211"/>
      <c r="CH34" s="211"/>
      <c r="CI34" s="211"/>
      <c r="CJ34" s="211"/>
      <c r="CK34" s="211"/>
      <c r="CL34" s="211"/>
      <c r="CM34" s="211"/>
      <c r="CN34" s="211"/>
      <c r="CO34" s="211"/>
      <c r="CP34" s="212"/>
      <c r="CQ34" s="212"/>
      <c r="CR34" s="212"/>
      <c r="CS34" s="212"/>
      <c r="CT34" s="212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2"/>
      <c r="DG34" s="212"/>
      <c r="DH34" s="212"/>
      <c r="DI34" s="212"/>
      <c r="DJ34" s="212"/>
      <c r="DK34" s="212"/>
      <c r="DL34" s="212"/>
    </row>
    <row r="35" spans="1:116" x14ac:dyDescent="0.2">
      <c r="A35" s="137"/>
      <c r="B35" s="136"/>
      <c r="C35" s="136"/>
      <c r="D35" s="136"/>
      <c r="E35" s="136" t="s">
        <v>39011</v>
      </c>
      <c r="F35" s="213" t="s">
        <v>38934</v>
      </c>
      <c r="G35" s="205" t="s">
        <v>39012</v>
      </c>
      <c r="H35" s="206" t="s">
        <v>35679</v>
      </c>
      <c r="I35" s="205" t="s">
        <v>35680</v>
      </c>
      <c r="J35" s="205" t="s">
        <v>35681</v>
      </c>
      <c r="K35" s="136" t="s">
        <v>35682</v>
      </c>
      <c r="L35" s="136"/>
      <c r="M35" s="181"/>
      <c r="N35" s="173"/>
      <c r="O35" s="136"/>
      <c r="P35" s="136"/>
      <c r="Q35" s="136"/>
      <c r="R35" s="136"/>
      <c r="S35" s="136"/>
      <c r="T35" s="206"/>
      <c r="U35" s="207"/>
      <c r="V35" s="206"/>
      <c r="W35" s="205"/>
      <c r="X35" s="207"/>
      <c r="Y35" s="205"/>
      <c r="Z35" s="208"/>
      <c r="AA35" s="206"/>
      <c r="AB35" s="209"/>
      <c r="AC35" s="209"/>
      <c r="AD35" s="209"/>
      <c r="AE35" s="205"/>
      <c r="AF35" s="205"/>
      <c r="AG35" s="205"/>
      <c r="AH35" s="205"/>
      <c r="AI35" s="205"/>
      <c r="AJ35" s="205"/>
      <c r="AK35" s="205"/>
      <c r="AL35" s="207"/>
      <c r="AM35" s="205"/>
      <c r="AN35" s="205"/>
      <c r="AO35" s="205"/>
      <c r="AP35" s="205"/>
      <c r="AQ35" s="205"/>
      <c r="AR35" s="210"/>
      <c r="AS35" s="207"/>
      <c r="AT35" s="205"/>
      <c r="AU35" s="207"/>
      <c r="AV35" s="209"/>
      <c r="AW35" s="205"/>
      <c r="AX35" s="205"/>
      <c r="AY35" s="205"/>
      <c r="AZ35" s="205"/>
      <c r="BA35" s="205"/>
      <c r="BB35" s="205"/>
      <c r="BC35" s="205"/>
      <c r="BD35" s="205"/>
      <c r="BE35" s="211"/>
      <c r="BF35" s="211"/>
      <c r="BG35" s="211"/>
      <c r="BH35" s="211"/>
      <c r="BI35" s="211"/>
      <c r="BJ35" s="211"/>
      <c r="BK35" s="211"/>
      <c r="BL35" s="211"/>
      <c r="BM35" s="211"/>
      <c r="BN35" s="211"/>
      <c r="BO35" s="211"/>
      <c r="BP35" s="209"/>
      <c r="BQ35" s="209"/>
      <c r="BR35" s="209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C35" s="211"/>
      <c r="CD35" s="211"/>
      <c r="CE35" s="211"/>
      <c r="CF35" s="211"/>
      <c r="CG35" s="211"/>
      <c r="CH35" s="211"/>
      <c r="CI35" s="211"/>
      <c r="CJ35" s="211"/>
      <c r="CK35" s="211"/>
      <c r="CL35" s="211"/>
      <c r="CM35" s="211"/>
      <c r="CN35" s="211"/>
      <c r="CO35" s="211"/>
      <c r="CP35" s="212"/>
      <c r="CQ35" s="212"/>
      <c r="CR35" s="212"/>
      <c r="CS35" s="212"/>
      <c r="CT35" s="212"/>
      <c r="CU35" s="212"/>
      <c r="CV35" s="212"/>
      <c r="CW35" s="212"/>
      <c r="CX35" s="212"/>
      <c r="CY35" s="212"/>
      <c r="CZ35" s="212"/>
      <c r="DA35" s="212"/>
      <c r="DB35" s="212"/>
      <c r="DC35" s="212"/>
      <c r="DD35" s="212"/>
      <c r="DE35" s="212"/>
      <c r="DF35" s="212"/>
      <c r="DG35" s="212"/>
      <c r="DH35" s="212"/>
      <c r="DI35" s="212"/>
      <c r="DJ35" s="212"/>
      <c r="DK35" s="212"/>
      <c r="DL35" s="212"/>
    </row>
    <row r="36" spans="1:116" x14ac:dyDescent="0.2">
      <c r="A36" s="137"/>
      <c r="B36" s="136"/>
      <c r="C36" s="136"/>
      <c r="D36" s="136"/>
      <c r="E36" s="136" t="s">
        <v>39013</v>
      </c>
      <c r="F36" s="213" t="s">
        <v>38935</v>
      </c>
      <c r="G36" s="205" t="s">
        <v>39014</v>
      </c>
      <c r="H36" s="206" t="s">
        <v>35905</v>
      </c>
      <c r="I36" s="205" t="s">
        <v>35906</v>
      </c>
      <c r="J36" s="205" t="s">
        <v>35907</v>
      </c>
      <c r="K36" s="136" t="s">
        <v>35908</v>
      </c>
      <c r="L36" s="136"/>
      <c r="M36" s="181"/>
      <c r="N36" s="173"/>
      <c r="O36" s="136"/>
      <c r="P36" s="136"/>
      <c r="Q36" s="136"/>
      <c r="R36" s="136"/>
      <c r="S36" s="136"/>
      <c r="T36" s="206"/>
      <c r="U36" s="207"/>
      <c r="V36" s="206"/>
      <c r="W36" s="205"/>
      <c r="X36" s="207"/>
      <c r="Y36" s="205"/>
      <c r="Z36" s="208"/>
      <c r="AA36" s="206"/>
      <c r="AB36" s="209"/>
      <c r="AC36" s="209"/>
      <c r="AD36" s="209"/>
      <c r="AE36" s="205"/>
      <c r="AF36" s="205"/>
      <c r="AG36" s="205"/>
      <c r="AH36" s="205"/>
      <c r="AI36" s="205"/>
      <c r="AJ36" s="205"/>
      <c r="AK36" s="205"/>
      <c r="AL36" s="207"/>
      <c r="AM36" s="205"/>
      <c r="AN36" s="205"/>
      <c r="AO36" s="205"/>
      <c r="AP36" s="205"/>
      <c r="AQ36" s="205"/>
      <c r="AR36" s="210"/>
      <c r="AS36" s="207"/>
      <c r="AT36" s="205"/>
      <c r="AU36" s="207"/>
      <c r="AV36" s="209"/>
      <c r="AW36" s="205"/>
      <c r="AX36" s="205"/>
      <c r="AY36" s="205"/>
      <c r="AZ36" s="205"/>
      <c r="BA36" s="205"/>
      <c r="BB36" s="205"/>
      <c r="BC36" s="205"/>
      <c r="BD36" s="205"/>
      <c r="BE36" s="211"/>
      <c r="BF36" s="211"/>
      <c r="BG36" s="211"/>
      <c r="BH36" s="211"/>
      <c r="BI36" s="211"/>
      <c r="BJ36" s="211"/>
      <c r="BK36" s="211"/>
      <c r="BL36" s="211"/>
      <c r="BM36" s="211"/>
      <c r="BN36" s="211"/>
      <c r="BO36" s="211"/>
      <c r="BP36" s="209"/>
      <c r="BQ36" s="209"/>
      <c r="BR36" s="209"/>
      <c r="BS36" s="211"/>
      <c r="BT36" s="211"/>
      <c r="BU36" s="211"/>
      <c r="BV36" s="211"/>
      <c r="BW36" s="211"/>
      <c r="BX36" s="211"/>
      <c r="BY36" s="211"/>
      <c r="BZ36" s="211"/>
      <c r="CA36" s="211"/>
      <c r="CB36" s="211"/>
      <c r="CC36" s="211"/>
      <c r="CD36" s="211"/>
      <c r="CE36" s="211"/>
      <c r="CF36" s="211"/>
      <c r="CG36" s="211"/>
      <c r="CH36" s="211"/>
      <c r="CI36" s="211"/>
      <c r="CJ36" s="211"/>
      <c r="CK36" s="211"/>
      <c r="CL36" s="211"/>
      <c r="CM36" s="211"/>
      <c r="CN36" s="211"/>
      <c r="CO36" s="211"/>
      <c r="CP36" s="212"/>
      <c r="CQ36" s="212"/>
      <c r="CR36" s="212"/>
      <c r="CS36" s="212"/>
      <c r="CT36" s="212"/>
      <c r="CU36" s="212"/>
      <c r="CV36" s="212"/>
      <c r="CW36" s="212"/>
      <c r="CX36" s="212"/>
      <c r="CY36" s="212"/>
      <c r="CZ36" s="212"/>
      <c r="DA36" s="212"/>
      <c r="DB36" s="212"/>
      <c r="DC36" s="212"/>
      <c r="DD36" s="212"/>
      <c r="DE36" s="212"/>
      <c r="DF36" s="212"/>
      <c r="DG36" s="212"/>
      <c r="DH36" s="212"/>
      <c r="DI36" s="212"/>
      <c r="DJ36" s="212"/>
      <c r="DK36" s="212"/>
      <c r="DL36" s="212"/>
    </row>
    <row r="37" spans="1:116" x14ac:dyDescent="0.2">
      <c r="A37" s="137"/>
      <c r="B37" s="136"/>
      <c r="C37" s="136"/>
      <c r="D37" s="136"/>
      <c r="E37" s="136" t="s">
        <v>39015</v>
      </c>
      <c r="F37" s="213" t="s">
        <v>38936</v>
      </c>
      <c r="G37" s="205" t="s">
        <v>39016</v>
      </c>
      <c r="H37" s="206" t="s">
        <v>36131</v>
      </c>
      <c r="I37" s="205" t="s">
        <v>36132</v>
      </c>
      <c r="J37" s="205" t="s">
        <v>36133</v>
      </c>
      <c r="K37" s="136" t="s">
        <v>36134</v>
      </c>
      <c r="L37" s="136"/>
      <c r="M37" s="181"/>
      <c r="N37" s="173"/>
      <c r="O37" s="136"/>
      <c r="P37" s="136"/>
      <c r="Q37" s="136"/>
      <c r="R37" s="136"/>
      <c r="S37" s="136"/>
      <c r="T37" s="206"/>
      <c r="U37" s="207"/>
      <c r="V37" s="206"/>
      <c r="W37" s="205"/>
      <c r="X37" s="207"/>
      <c r="Y37" s="205"/>
      <c r="Z37" s="208"/>
      <c r="AA37" s="206"/>
      <c r="AB37" s="209"/>
      <c r="AC37" s="209"/>
      <c r="AD37" s="209"/>
      <c r="AE37" s="205"/>
      <c r="AF37" s="205"/>
      <c r="AG37" s="205"/>
      <c r="AH37" s="205"/>
      <c r="AI37" s="205"/>
      <c r="AJ37" s="205"/>
      <c r="AK37" s="205"/>
      <c r="AL37" s="207"/>
      <c r="AM37" s="205"/>
      <c r="AN37" s="205"/>
      <c r="AO37" s="205"/>
      <c r="AP37" s="205"/>
      <c r="AQ37" s="205"/>
      <c r="AR37" s="210"/>
      <c r="AS37" s="207"/>
      <c r="AT37" s="205"/>
      <c r="AU37" s="207"/>
      <c r="AV37" s="209"/>
      <c r="AW37" s="205"/>
      <c r="AX37" s="205"/>
      <c r="AY37" s="205"/>
      <c r="AZ37" s="205"/>
      <c r="BA37" s="205"/>
      <c r="BB37" s="205"/>
      <c r="BC37" s="205"/>
      <c r="BD37" s="205"/>
      <c r="BE37" s="211"/>
      <c r="BF37" s="211"/>
      <c r="BG37" s="211"/>
      <c r="BH37" s="211"/>
      <c r="BI37" s="211"/>
      <c r="BJ37" s="211"/>
      <c r="BK37" s="211"/>
      <c r="BL37" s="211"/>
      <c r="BM37" s="211"/>
      <c r="BN37" s="211"/>
      <c r="BO37" s="211"/>
      <c r="BP37" s="209"/>
      <c r="BQ37" s="209"/>
      <c r="BR37" s="209"/>
      <c r="BS37" s="211"/>
      <c r="BT37" s="211"/>
      <c r="BU37" s="211"/>
      <c r="BV37" s="211"/>
      <c r="BW37" s="211"/>
      <c r="BX37" s="211"/>
      <c r="BY37" s="211"/>
      <c r="BZ37" s="211"/>
      <c r="CA37" s="211"/>
      <c r="CB37" s="211"/>
      <c r="CC37" s="211"/>
      <c r="CD37" s="211"/>
      <c r="CE37" s="211"/>
      <c r="CF37" s="211"/>
      <c r="CG37" s="211"/>
      <c r="CH37" s="211"/>
      <c r="CI37" s="211"/>
      <c r="CJ37" s="211"/>
      <c r="CK37" s="211"/>
      <c r="CL37" s="211"/>
      <c r="CM37" s="211"/>
      <c r="CN37" s="211"/>
      <c r="CO37" s="211"/>
      <c r="CP37" s="212"/>
      <c r="CQ37" s="212"/>
      <c r="CR37" s="212"/>
      <c r="CS37" s="212"/>
      <c r="CT37" s="212"/>
      <c r="CU37" s="212"/>
      <c r="CV37" s="212"/>
      <c r="CW37" s="212"/>
      <c r="CX37" s="212"/>
      <c r="CY37" s="212"/>
      <c r="CZ37" s="212"/>
      <c r="DA37" s="212"/>
      <c r="DB37" s="212"/>
      <c r="DC37" s="212"/>
      <c r="DD37" s="212"/>
      <c r="DE37" s="212"/>
      <c r="DF37" s="212"/>
      <c r="DG37" s="212"/>
      <c r="DH37" s="212"/>
      <c r="DI37" s="212"/>
      <c r="DJ37" s="212"/>
      <c r="DK37" s="212"/>
      <c r="DL37" s="212"/>
    </row>
    <row r="38" spans="1:116" x14ac:dyDescent="0.2">
      <c r="A38" s="137"/>
      <c r="B38" s="136"/>
      <c r="C38" s="136"/>
      <c r="D38" s="136"/>
      <c r="E38" s="136" t="s">
        <v>39017</v>
      </c>
      <c r="F38" s="213" t="s">
        <v>38937</v>
      </c>
      <c r="G38" s="205" t="s">
        <v>39018</v>
      </c>
      <c r="H38" s="206" t="s">
        <v>36357</v>
      </c>
      <c r="I38" s="205" t="s">
        <v>36358</v>
      </c>
      <c r="J38" s="205" t="s">
        <v>36359</v>
      </c>
      <c r="K38" s="136" t="s">
        <v>36360</v>
      </c>
      <c r="L38" s="136"/>
      <c r="M38" s="181"/>
      <c r="N38" s="173"/>
      <c r="O38" s="136"/>
      <c r="P38" s="136"/>
      <c r="Q38" s="136"/>
      <c r="R38" s="136"/>
      <c r="S38" s="136"/>
      <c r="T38" s="206"/>
      <c r="U38" s="207"/>
      <c r="V38" s="206"/>
      <c r="W38" s="205"/>
      <c r="X38" s="207"/>
      <c r="Y38" s="205"/>
      <c r="Z38" s="208"/>
      <c r="AA38" s="206"/>
      <c r="AB38" s="209"/>
      <c r="AC38" s="209"/>
      <c r="AD38" s="209"/>
      <c r="AE38" s="205"/>
      <c r="AF38" s="205"/>
      <c r="AG38" s="205"/>
      <c r="AH38" s="205"/>
      <c r="AI38" s="205"/>
      <c r="AJ38" s="205"/>
      <c r="AK38" s="205"/>
      <c r="AL38" s="207"/>
      <c r="AM38" s="205"/>
      <c r="AN38" s="205"/>
      <c r="AO38" s="205"/>
      <c r="AP38" s="205"/>
      <c r="AQ38" s="205"/>
      <c r="AR38" s="210"/>
      <c r="AS38" s="207"/>
      <c r="AT38" s="205"/>
      <c r="AU38" s="207"/>
      <c r="AV38" s="209"/>
      <c r="AW38" s="205"/>
      <c r="AX38" s="205"/>
      <c r="AY38" s="205"/>
      <c r="AZ38" s="205"/>
      <c r="BA38" s="205"/>
      <c r="BB38" s="205"/>
      <c r="BC38" s="205"/>
      <c r="BD38" s="205"/>
      <c r="BE38" s="211"/>
      <c r="BF38" s="211"/>
      <c r="BG38" s="211"/>
      <c r="BH38" s="211"/>
      <c r="BI38" s="211"/>
      <c r="BJ38" s="211"/>
      <c r="BK38" s="211"/>
      <c r="BL38" s="211"/>
      <c r="BM38" s="211"/>
      <c r="BN38" s="211"/>
      <c r="BO38" s="211"/>
      <c r="BP38" s="209"/>
      <c r="BQ38" s="209"/>
      <c r="BR38" s="209"/>
      <c r="BS38" s="211"/>
      <c r="BT38" s="211"/>
      <c r="BU38" s="211"/>
      <c r="BV38" s="211"/>
      <c r="BW38" s="211"/>
      <c r="BX38" s="211"/>
      <c r="BY38" s="211"/>
      <c r="BZ38" s="211"/>
      <c r="CA38" s="211"/>
      <c r="CB38" s="211"/>
      <c r="CC38" s="211"/>
      <c r="CD38" s="211"/>
      <c r="CE38" s="211"/>
      <c r="CF38" s="211"/>
      <c r="CG38" s="211"/>
      <c r="CH38" s="211"/>
      <c r="CI38" s="211"/>
      <c r="CJ38" s="211"/>
      <c r="CK38" s="211"/>
      <c r="CL38" s="211"/>
      <c r="CM38" s="211"/>
      <c r="CN38" s="211"/>
      <c r="CO38" s="211"/>
      <c r="CP38" s="212"/>
      <c r="CQ38" s="212"/>
      <c r="CR38" s="212"/>
      <c r="CS38" s="212"/>
      <c r="CT38" s="212"/>
      <c r="CU38" s="212"/>
      <c r="CV38" s="212"/>
      <c r="CW38" s="212"/>
      <c r="CX38" s="212"/>
      <c r="CY38" s="212"/>
      <c r="CZ38" s="212"/>
      <c r="DA38" s="212"/>
      <c r="DB38" s="212"/>
      <c r="DC38" s="212"/>
      <c r="DD38" s="212"/>
      <c r="DE38" s="212"/>
      <c r="DF38" s="212"/>
      <c r="DG38" s="212"/>
      <c r="DH38" s="212"/>
      <c r="DI38" s="212"/>
      <c r="DJ38" s="212"/>
      <c r="DK38" s="212"/>
      <c r="DL38" s="212"/>
    </row>
    <row r="39" spans="1:116" x14ac:dyDescent="0.2">
      <c r="A39" s="137"/>
      <c r="B39" s="136"/>
      <c r="C39" s="136"/>
      <c r="D39" s="136"/>
      <c r="E39" s="136" t="s">
        <v>39019</v>
      </c>
      <c r="F39" s="213" t="s">
        <v>38938</v>
      </c>
      <c r="G39" s="205" t="s">
        <v>39020</v>
      </c>
      <c r="H39" s="206" t="s">
        <v>36583</v>
      </c>
      <c r="I39" s="205" t="s">
        <v>36584</v>
      </c>
      <c r="J39" s="205" t="s">
        <v>36585</v>
      </c>
      <c r="K39" s="136" t="s">
        <v>36586</v>
      </c>
      <c r="L39" s="136"/>
      <c r="M39" s="181"/>
      <c r="N39" s="173"/>
      <c r="O39" s="136"/>
      <c r="P39" s="136"/>
      <c r="Q39" s="136"/>
      <c r="R39" s="136"/>
      <c r="S39" s="136"/>
      <c r="T39" s="206"/>
      <c r="U39" s="207"/>
      <c r="V39" s="206"/>
      <c r="W39" s="205"/>
      <c r="X39" s="207"/>
      <c r="Y39" s="205"/>
      <c r="Z39" s="208"/>
      <c r="AA39" s="206"/>
      <c r="AB39" s="209"/>
      <c r="AC39" s="209"/>
      <c r="AD39" s="209"/>
      <c r="AE39" s="205"/>
      <c r="AF39" s="205"/>
      <c r="AG39" s="205"/>
      <c r="AH39" s="205"/>
      <c r="AI39" s="205"/>
      <c r="AJ39" s="205"/>
      <c r="AK39" s="205"/>
      <c r="AL39" s="207"/>
      <c r="AM39" s="205"/>
      <c r="AN39" s="205"/>
      <c r="AO39" s="205"/>
      <c r="AP39" s="205"/>
      <c r="AQ39" s="205"/>
      <c r="AR39" s="210"/>
      <c r="AS39" s="207"/>
      <c r="AT39" s="205"/>
      <c r="AU39" s="207"/>
      <c r="AV39" s="209"/>
      <c r="AW39" s="205"/>
      <c r="AX39" s="205"/>
      <c r="AY39" s="205"/>
      <c r="AZ39" s="205"/>
      <c r="BA39" s="205"/>
      <c r="BB39" s="205"/>
      <c r="BC39" s="205"/>
      <c r="BD39" s="205"/>
      <c r="BE39" s="211"/>
      <c r="BF39" s="211"/>
      <c r="BG39" s="211"/>
      <c r="BH39" s="211"/>
      <c r="BI39" s="211"/>
      <c r="BJ39" s="211"/>
      <c r="BK39" s="211"/>
      <c r="BL39" s="211"/>
      <c r="BM39" s="211"/>
      <c r="BN39" s="211"/>
      <c r="BO39" s="211"/>
      <c r="BP39" s="209"/>
      <c r="BQ39" s="209"/>
      <c r="BR39" s="209"/>
      <c r="BS39" s="211"/>
      <c r="BT39" s="211"/>
      <c r="BU39" s="211"/>
      <c r="BV39" s="211"/>
      <c r="BW39" s="211"/>
      <c r="BX39" s="211"/>
      <c r="BY39" s="211"/>
      <c r="BZ39" s="211"/>
      <c r="CA39" s="211"/>
      <c r="CB39" s="211"/>
      <c r="CC39" s="211"/>
      <c r="CD39" s="211"/>
      <c r="CE39" s="211"/>
      <c r="CF39" s="211"/>
      <c r="CG39" s="211"/>
      <c r="CH39" s="211"/>
      <c r="CI39" s="211"/>
      <c r="CJ39" s="211"/>
      <c r="CK39" s="211"/>
      <c r="CL39" s="211"/>
      <c r="CM39" s="211"/>
      <c r="CN39" s="211"/>
      <c r="CO39" s="211"/>
      <c r="CP39" s="212"/>
      <c r="CQ39" s="212"/>
      <c r="CR39" s="212"/>
      <c r="CS39" s="212"/>
      <c r="CT39" s="212"/>
      <c r="CU39" s="212"/>
      <c r="CV39" s="212"/>
      <c r="CW39" s="212"/>
      <c r="CX39" s="212"/>
      <c r="CY39" s="212"/>
      <c r="CZ39" s="212"/>
      <c r="DA39" s="212"/>
      <c r="DB39" s="212"/>
      <c r="DC39" s="212"/>
      <c r="DD39" s="212"/>
      <c r="DE39" s="212"/>
      <c r="DF39" s="212"/>
      <c r="DG39" s="212"/>
      <c r="DH39" s="212"/>
      <c r="DI39" s="212"/>
      <c r="DJ39" s="212"/>
      <c r="DK39" s="212"/>
      <c r="DL39" s="212"/>
    </row>
    <row r="40" spans="1:116" ht="13.5" thickBot="1" x14ac:dyDescent="0.25">
      <c r="A40" s="137"/>
      <c r="B40" s="184"/>
      <c r="C40" s="184"/>
      <c r="D40" s="184"/>
      <c r="E40" s="184" t="s">
        <v>39021</v>
      </c>
      <c r="F40" s="214" t="s">
        <v>38939</v>
      </c>
      <c r="G40" s="215" t="s">
        <v>39022</v>
      </c>
      <c r="H40" s="216" t="s">
        <v>36809</v>
      </c>
      <c r="I40" s="215" t="s">
        <v>36810</v>
      </c>
      <c r="J40" s="215" t="s">
        <v>36811</v>
      </c>
      <c r="K40" s="184" t="s">
        <v>36812</v>
      </c>
      <c r="L40" s="184"/>
      <c r="M40" s="194"/>
      <c r="N40" s="186"/>
      <c r="O40" s="184"/>
      <c r="P40" s="184"/>
      <c r="Q40" s="184"/>
      <c r="R40" s="184"/>
      <c r="S40" s="184"/>
      <c r="T40" s="216"/>
      <c r="U40" s="217"/>
      <c r="V40" s="216"/>
      <c r="W40" s="215"/>
      <c r="X40" s="217"/>
      <c r="Y40" s="215"/>
      <c r="Z40" s="218"/>
      <c r="AA40" s="216"/>
      <c r="AB40" s="219"/>
      <c r="AC40" s="219"/>
      <c r="AD40" s="219"/>
      <c r="AE40" s="215"/>
      <c r="AF40" s="215"/>
      <c r="AG40" s="215"/>
      <c r="AH40" s="215"/>
      <c r="AI40" s="215"/>
      <c r="AJ40" s="215"/>
      <c r="AK40" s="215"/>
      <c r="AL40" s="217"/>
      <c r="AM40" s="215"/>
      <c r="AN40" s="215"/>
      <c r="AO40" s="215"/>
      <c r="AP40" s="215"/>
      <c r="AQ40" s="215"/>
      <c r="AR40" s="220"/>
      <c r="AS40" s="217"/>
      <c r="AT40" s="215"/>
      <c r="AU40" s="217"/>
      <c r="AV40" s="219"/>
      <c r="AW40" s="215"/>
      <c r="AX40" s="215"/>
      <c r="AY40" s="215"/>
      <c r="AZ40" s="215"/>
      <c r="BA40" s="215"/>
      <c r="BB40" s="215"/>
      <c r="BC40" s="215"/>
      <c r="BD40" s="215"/>
      <c r="BE40" s="221"/>
      <c r="BF40" s="221"/>
      <c r="BG40" s="221"/>
      <c r="BH40" s="221"/>
      <c r="BI40" s="221"/>
      <c r="BJ40" s="221"/>
      <c r="BK40" s="221"/>
      <c r="BL40" s="221"/>
      <c r="BM40" s="221"/>
      <c r="BN40" s="221"/>
      <c r="BO40" s="221"/>
      <c r="BP40" s="219"/>
      <c r="BQ40" s="219"/>
      <c r="BR40" s="219"/>
      <c r="BS40" s="221"/>
      <c r="BT40" s="221"/>
      <c r="BU40" s="221"/>
      <c r="BV40" s="221"/>
      <c r="BW40" s="221"/>
      <c r="BX40" s="221"/>
      <c r="BY40" s="221"/>
      <c r="BZ40" s="221"/>
      <c r="CA40" s="221"/>
      <c r="CB40" s="221"/>
      <c r="CC40" s="221"/>
      <c r="CD40" s="221"/>
      <c r="CE40" s="221"/>
      <c r="CF40" s="221"/>
      <c r="CG40" s="221"/>
      <c r="CH40" s="221"/>
      <c r="CI40" s="221"/>
      <c r="CJ40" s="221"/>
      <c r="CK40" s="221"/>
      <c r="CL40" s="221"/>
      <c r="CM40" s="221"/>
      <c r="CN40" s="221"/>
      <c r="CO40" s="221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</row>
    <row r="42" spans="1:116" x14ac:dyDescent="0.2">
      <c r="AS42" s="223"/>
    </row>
    <row r="43" spans="1:116" x14ac:dyDescent="0.2">
      <c r="DL43" s="13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52"/>
  <sheetViews>
    <sheetView showGridLines="0" workbookViewId="0">
      <selection activeCell="N2" sqref="N2"/>
    </sheetView>
  </sheetViews>
  <sheetFormatPr defaultRowHeight="12.75" x14ac:dyDescent="0.2"/>
  <cols>
    <col min="1" max="1" width="7" customWidth="1"/>
    <col min="2" max="2" width="13.42578125" customWidth="1"/>
    <col min="4" max="6" width="8.42578125" customWidth="1"/>
    <col min="7" max="7" width="9.42578125" customWidth="1"/>
    <col min="8" max="11" width="8.42578125" customWidth="1"/>
    <col min="12" max="12" width="9.42578125" customWidth="1"/>
    <col min="13" max="18" width="8.42578125" customWidth="1"/>
  </cols>
  <sheetData>
    <row r="1" spans="1:23" ht="20.25" x14ac:dyDescent="0.3">
      <c r="A1" s="229"/>
      <c r="B1" s="230" t="s">
        <v>39486</v>
      </c>
      <c r="C1" s="231"/>
      <c r="D1" s="231"/>
      <c r="E1" s="231"/>
      <c r="F1" s="231"/>
      <c r="G1" s="231"/>
      <c r="H1" s="231"/>
      <c r="I1" s="231"/>
      <c r="J1" s="232"/>
      <c r="K1" s="233"/>
      <c r="L1" s="234"/>
      <c r="M1" s="234"/>
      <c r="N1" s="234"/>
      <c r="O1" s="232"/>
      <c r="P1" s="233" t="s">
        <v>39485</v>
      </c>
      <c r="Q1" s="979"/>
      <c r="R1" s="979"/>
      <c r="S1" s="979"/>
      <c r="T1" s="229"/>
      <c r="U1" s="229"/>
      <c r="V1" s="229"/>
      <c r="W1" s="229"/>
    </row>
    <row r="2" spans="1:23" ht="13.5" thickBot="1" x14ac:dyDescent="0.25">
      <c r="A2" s="229"/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</row>
    <row r="3" spans="1:23" x14ac:dyDescent="0.2">
      <c r="A3" s="235"/>
      <c r="B3" s="236" t="s">
        <v>39487</v>
      </c>
      <c r="C3" s="237" t="s">
        <v>29085</v>
      </c>
      <c r="D3" s="238" t="s">
        <v>38896</v>
      </c>
      <c r="E3" s="239"/>
      <c r="F3" s="239"/>
      <c r="G3" s="240" t="s">
        <v>39488</v>
      </c>
      <c r="H3" s="239"/>
      <c r="I3" s="239"/>
      <c r="J3" s="239"/>
      <c r="K3" s="241" t="s">
        <v>39489</v>
      </c>
      <c r="L3" s="239"/>
      <c r="M3" s="239"/>
      <c r="N3" s="239"/>
      <c r="O3" s="239"/>
      <c r="P3" s="239"/>
      <c r="Q3" s="239"/>
      <c r="R3" s="239"/>
      <c r="S3" s="242"/>
      <c r="T3" s="229"/>
      <c r="U3" s="229"/>
      <c r="V3" s="229"/>
      <c r="W3" s="229"/>
    </row>
    <row r="4" spans="1:23" x14ac:dyDescent="0.2">
      <c r="A4" s="229"/>
      <c r="B4" s="243" t="s">
        <v>39490</v>
      </c>
      <c r="C4" s="244" t="s">
        <v>39491</v>
      </c>
      <c r="D4" s="244"/>
      <c r="E4" s="245"/>
      <c r="F4" s="246"/>
      <c r="G4" s="247" t="s">
        <v>39476</v>
      </c>
      <c r="H4" s="244" t="s">
        <v>39492</v>
      </c>
      <c r="I4" s="246"/>
      <c r="J4" s="246"/>
      <c r="K4" s="246" t="s">
        <v>39493</v>
      </c>
      <c r="L4" s="246"/>
      <c r="M4" s="980" t="s">
        <v>39494</v>
      </c>
      <c r="N4" s="980"/>
      <c r="O4" s="246"/>
      <c r="P4" s="246"/>
      <c r="Q4" s="246"/>
      <c r="R4" s="246"/>
      <c r="S4" s="248"/>
      <c r="T4" s="229"/>
      <c r="U4" s="229"/>
      <c r="V4" s="229"/>
      <c r="W4" s="229"/>
    </row>
    <row r="5" spans="1:23" x14ac:dyDescent="0.2">
      <c r="A5" s="235"/>
      <c r="B5" s="243" t="s">
        <v>39495</v>
      </c>
      <c r="C5" s="244" t="s">
        <v>29084</v>
      </c>
      <c r="D5" s="244"/>
      <c r="E5" s="246"/>
      <c r="F5" s="246"/>
      <c r="G5" s="247" t="s">
        <v>39477</v>
      </c>
      <c r="H5" s="244" t="s">
        <v>39496</v>
      </c>
      <c r="I5" s="246"/>
      <c r="J5" s="246"/>
      <c r="K5" s="246" t="s">
        <v>39497</v>
      </c>
      <c r="L5" s="246"/>
      <c r="M5" s="980" t="s">
        <v>39498</v>
      </c>
      <c r="N5" s="980"/>
      <c r="O5" s="246"/>
      <c r="P5" s="246"/>
      <c r="Q5" s="246"/>
      <c r="R5" s="246"/>
      <c r="S5" s="248"/>
      <c r="T5" s="229"/>
      <c r="U5" s="229"/>
      <c r="V5" s="229"/>
      <c r="W5" s="229"/>
    </row>
    <row r="6" spans="1:23" x14ac:dyDescent="0.2">
      <c r="A6" s="229"/>
      <c r="B6" s="249"/>
      <c r="C6" s="246"/>
      <c r="D6" s="246"/>
      <c r="E6" s="246"/>
      <c r="F6" s="246"/>
      <c r="G6" s="246"/>
      <c r="H6" s="246"/>
      <c r="I6" s="246"/>
      <c r="J6" s="246"/>
      <c r="K6" s="246"/>
      <c r="L6" s="246"/>
      <c r="M6" s="246"/>
      <c r="N6" s="246"/>
      <c r="O6" s="246"/>
      <c r="P6" s="246"/>
      <c r="Q6" s="246"/>
      <c r="R6" s="246"/>
      <c r="S6" s="248"/>
      <c r="T6" s="229"/>
      <c r="U6" s="229"/>
      <c r="V6" s="229"/>
      <c r="W6" s="229"/>
    </row>
    <row r="7" spans="1:23" x14ac:dyDescent="0.2">
      <c r="A7" s="229"/>
      <c r="B7" s="243" t="s">
        <v>39478</v>
      </c>
      <c r="C7" s="250" t="s">
        <v>39499</v>
      </c>
      <c r="D7" s="250" t="s">
        <v>39500</v>
      </c>
      <c r="E7" s="250" t="s">
        <v>39501</v>
      </c>
      <c r="F7" s="250" t="s">
        <v>39502</v>
      </c>
      <c r="G7" s="250" t="s">
        <v>39503</v>
      </c>
      <c r="H7" s="250" t="s">
        <v>39504</v>
      </c>
      <c r="I7" s="250" t="s">
        <v>39505</v>
      </c>
      <c r="J7" s="250" t="s">
        <v>39506</v>
      </c>
      <c r="K7" s="250" t="s">
        <v>39507</v>
      </c>
      <c r="L7" s="250" t="s">
        <v>39508</v>
      </c>
      <c r="M7" s="250" t="s">
        <v>39574</v>
      </c>
      <c r="N7" s="250" t="s">
        <v>39509</v>
      </c>
      <c r="O7" s="250" t="s">
        <v>39510</v>
      </c>
      <c r="P7" s="250" t="s">
        <v>39511</v>
      </c>
      <c r="Q7" s="250" t="s">
        <v>39512</v>
      </c>
      <c r="R7" s="250" t="s">
        <v>39513</v>
      </c>
      <c r="S7" s="251" t="s">
        <v>39514</v>
      </c>
      <c r="T7" s="229"/>
      <c r="U7" s="229"/>
      <c r="V7" s="229"/>
      <c r="W7" s="229"/>
    </row>
    <row r="8" spans="1:23" x14ac:dyDescent="0.2">
      <c r="A8" s="229"/>
      <c r="B8" s="243" t="s">
        <v>39479</v>
      </c>
      <c r="C8" s="252" t="s">
        <v>39515</v>
      </c>
      <c r="D8" s="252" t="s">
        <v>39516</v>
      </c>
      <c r="E8" s="252" t="s">
        <v>39517</v>
      </c>
      <c r="F8" s="252" t="s">
        <v>39518</v>
      </c>
      <c r="G8" s="252" t="s">
        <v>39519</v>
      </c>
      <c r="H8" s="252" t="s">
        <v>39520</v>
      </c>
      <c r="I8" s="252" t="s">
        <v>39521</v>
      </c>
      <c r="J8" s="252" t="s">
        <v>39522</v>
      </c>
      <c r="K8" s="252" t="s">
        <v>39523</v>
      </c>
      <c r="L8" s="252" t="s">
        <v>39524</v>
      </c>
      <c r="M8" s="252" t="s">
        <v>39575</v>
      </c>
      <c r="N8" s="252" t="s">
        <v>39525</v>
      </c>
      <c r="O8" s="252" t="s">
        <v>39526</v>
      </c>
      <c r="P8" s="252" t="s">
        <v>39527</v>
      </c>
      <c r="Q8" s="252" t="s">
        <v>39528</v>
      </c>
      <c r="R8" s="252" t="s">
        <v>39529</v>
      </c>
      <c r="S8" s="253" t="s">
        <v>39530</v>
      </c>
      <c r="T8" s="229"/>
      <c r="U8" s="229"/>
      <c r="V8" s="229"/>
      <c r="W8" s="229"/>
    </row>
    <row r="9" spans="1:23" x14ac:dyDescent="0.2">
      <c r="A9" s="229"/>
      <c r="B9" s="243" t="s">
        <v>39480</v>
      </c>
      <c r="C9" s="254" t="s">
        <v>39531</v>
      </c>
      <c r="D9" s="254" t="s">
        <v>39532</v>
      </c>
      <c r="E9" s="254" t="s">
        <v>39533</v>
      </c>
      <c r="F9" s="254" t="s">
        <v>39534</v>
      </c>
      <c r="G9" s="254" t="s">
        <v>39535</v>
      </c>
      <c r="H9" s="254" t="s">
        <v>39536</v>
      </c>
      <c r="I9" s="254" t="s">
        <v>39537</v>
      </c>
      <c r="J9" s="254" t="s">
        <v>39538</v>
      </c>
      <c r="K9" s="254" t="s">
        <v>39539</v>
      </c>
      <c r="L9" s="254" t="s">
        <v>39540</v>
      </c>
      <c r="M9" s="254" t="s">
        <v>39576</v>
      </c>
      <c r="N9" s="254" t="s">
        <v>39541</v>
      </c>
      <c r="O9" s="254" t="s">
        <v>39542</v>
      </c>
      <c r="P9" s="254" t="s">
        <v>39543</v>
      </c>
      <c r="Q9" s="254" t="s">
        <v>39544</v>
      </c>
      <c r="R9" s="254" t="s">
        <v>39545</v>
      </c>
      <c r="S9" s="255" t="s">
        <v>39546</v>
      </c>
      <c r="T9" s="229"/>
      <c r="U9" s="229"/>
      <c r="V9" s="229"/>
      <c r="W9" s="229"/>
    </row>
    <row r="10" spans="1:23" ht="13.5" thickBot="1" x14ac:dyDescent="0.25">
      <c r="A10" s="229"/>
      <c r="B10" s="256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8"/>
      <c r="T10" s="229"/>
      <c r="U10" s="229"/>
      <c r="V10" s="229"/>
      <c r="W10" s="229"/>
    </row>
    <row r="11" spans="1:23" x14ac:dyDescent="0.2">
      <c r="A11" s="229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</row>
    <row r="12" spans="1:23" x14ac:dyDescent="0.2">
      <c r="A12" s="229"/>
      <c r="B12" s="259" t="s">
        <v>39547</v>
      </c>
      <c r="C12" s="259"/>
      <c r="D12" s="259"/>
      <c r="E12" s="285"/>
      <c r="F12" s="286"/>
      <c r="G12" s="286"/>
      <c r="H12" s="286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</row>
    <row r="13" spans="1:23" x14ac:dyDescent="0.2">
      <c r="A13" s="229"/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</row>
    <row r="14" spans="1:23" x14ac:dyDescent="0.2">
      <c r="A14" s="229"/>
      <c r="B14" s="260" t="s">
        <v>39578</v>
      </c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262"/>
      <c r="T14" s="229"/>
      <c r="U14" s="229"/>
      <c r="V14" s="229"/>
      <c r="W14" s="229"/>
    </row>
    <row r="15" spans="1:23" x14ac:dyDescent="0.2">
      <c r="A15" s="229"/>
      <c r="B15" s="263"/>
      <c r="C15" s="246"/>
      <c r="D15" s="264" t="s">
        <v>39481</v>
      </c>
      <c r="E15" s="264" t="s">
        <v>39482</v>
      </c>
      <c r="F15" s="264" t="s">
        <v>39483</v>
      </c>
      <c r="G15" s="246"/>
      <c r="H15" s="264" t="s">
        <v>152</v>
      </c>
      <c r="I15" s="246"/>
      <c r="J15" s="981" t="s">
        <v>39548</v>
      </c>
      <c r="K15" s="981"/>
      <c r="L15" s="981"/>
      <c r="M15" s="264"/>
      <c r="N15" s="264"/>
      <c r="O15" s="246"/>
      <c r="P15" s="246"/>
      <c r="Q15" s="246"/>
      <c r="R15" s="246"/>
      <c r="S15" s="265"/>
      <c r="T15" s="229"/>
      <c r="U15" s="229"/>
      <c r="V15" s="229"/>
      <c r="W15" s="229"/>
    </row>
    <row r="16" spans="1:23" x14ac:dyDescent="0.2">
      <c r="A16" s="229"/>
      <c r="B16" s="266" t="s">
        <v>39484</v>
      </c>
      <c r="C16" s="246"/>
      <c r="D16" s="287" t="s">
        <v>39583</v>
      </c>
      <c r="E16" s="287" t="s">
        <v>39582</v>
      </c>
      <c r="F16" s="267" t="s">
        <v>39549</v>
      </c>
      <c r="G16" s="244"/>
      <c r="H16" s="287" t="s">
        <v>39584</v>
      </c>
      <c r="I16" s="246"/>
      <c r="J16" s="982" t="s">
        <v>39607</v>
      </c>
      <c r="K16" s="982"/>
      <c r="L16" s="982"/>
      <c r="M16" s="267"/>
      <c r="N16" s="267"/>
      <c r="O16" s="246"/>
      <c r="P16" s="246"/>
      <c r="Q16" s="246"/>
      <c r="R16" s="246"/>
      <c r="S16" s="265"/>
      <c r="T16" s="229"/>
      <c r="U16" s="229"/>
      <c r="V16" s="229"/>
      <c r="W16" s="229"/>
    </row>
    <row r="17" spans="1:23" x14ac:dyDescent="0.2">
      <c r="A17" s="229"/>
      <c r="B17" s="266"/>
      <c r="C17" s="246"/>
      <c r="D17" s="268"/>
      <c r="E17" s="268"/>
      <c r="F17" s="268"/>
      <c r="G17" s="268"/>
      <c r="H17" s="268"/>
      <c r="I17" s="246"/>
      <c r="J17" s="246"/>
      <c r="K17" s="246"/>
      <c r="L17" s="246"/>
      <c r="M17" s="246"/>
      <c r="N17" s="246"/>
      <c r="O17" s="246"/>
      <c r="P17" s="246"/>
      <c r="Q17" s="246"/>
      <c r="R17" s="246"/>
      <c r="S17" s="265"/>
      <c r="T17" s="229"/>
      <c r="U17" s="229"/>
      <c r="V17" s="229"/>
      <c r="W17" s="229"/>
    </row>
    <row r="18" spans="1:23" x14ac:dyDescent="0.2">
      <c r="A18" s="229"/>
      <c r="B18" s="266"/>
      <c r="C18" s="246"/>
      <c r="D18" s="264" t="s">
        <v>39550</v>
      </c>
      <c r="E18" s="264" t="s">
        <v>39551</v>
      </c>
      <c r="F18" s="264" t="s">
        <v>39552</v>
      </c>
      <c r="G18" s="268"/>
      <c r="H18" s="264" t="s">
        <v>39553</v>
      </c>
      <c r="I18" s="246"/>
      <c r="J18" s="246"/>
      <c r="K18" s="264" t="s">
        <v>39554</v>
      </c>
      <c r="L18" s="246"/>
      <c r="M18" s="246"/>
      <c r="N18" s="246"/>
      <c r="O18" s="246"/>
      <c r="P18" s="246"/>
      <c r="Q18" s="246"/>
      <c r="R18" s="246"/>
      <c r="S18" s="265"/>
      <c r="T18" s="229"/>
      <c r="U18" s="229"/>
      <c r="V18" s="229"/>
      <c r="W18" s="229"/>
    </row>
    <row r="19" spans="1:23" x14ac:dyDescent="0.2">
      <c r="A19" s="229"/>
      <c r="B19" s="266" t="s">
        <v>39555</v>
      </c>
      <c r="C19" s="246"/>
      <c r="D19" s="269" t="s">
        <v>39586</v>
      </c>
      <c r="E19" s="269" t="s">
        <v>39585</v>
      </c>
      <c r="F19" s="269" t="s">
        <v>39587</v>
      </c>
      <c r="G19" s="269"/>
      <c r="H19" s="269" t="s">
        <v>39588</v>
      </c>
      <c r="I19" s="270"/>
      <c r="J19" s="270"/>
      <c r="K19" s="269" t="s">
        <v>39589</v>
      </c>
      <c r="L19" s="270"/>
      <c r="M19" s="270"/>
      <c r="N19" s="270"/>
      <c r="O19" s="246"/>
      <c r="P19" s="246"/>
      <c r="Q19" s="246"/>
      <c r="R19" s="246"/>
      <c r="S19" s="265"/>
      <c r="T19" s="229"/>
      <c r="U19" s="229"/>
      <c r="V19" s="229"/>
      <c r="W19" s="229"/>
    </row>
    <row r="20" spans="1:23" x14ac:dyDescent="0.2">
      <c r="A20" s="229"/>
      <c r="B20" s="271"/>
      <c r="C20" s="272"/>
      <c r="D20" s="272"/>
      <c r="E20" s="272"/>
      <c r="F20" s="273"/>
      <c r="G20" s="273"/>
      <c r="H20" s="273"/>
      <c r="I20" s="273"/>
      <c r="J20" s="273"/>
      <c r="K20" s="272"/>
      <c r="L20" s="272"/>
      <c r="M20" s="272"/>
      <c r="N20" s="272"/>
      <c r="O20" s="272"/>
      <c r="P20" s="272"/>
      <c r="Q20" s="272"/>
      <c r="R20" s="272"/>
      <c r="S20" s="274"/>
      <c r="T20" s="229"/>
      <c r="U20" s="229"/>
      <c r="V20" s="229"/>
      <c r="W20" s="229"/>
    </row>
    <row r="21" spans="1:23" x14ac:dyDescent="0.2">
      <c r="A21" s="229"/>
      <c r="B21" s="259"/>
      <c r="C21" s="229"/>
      <c r="D21" s="229"/>
      <c r="E21" s="229"/>
      <c r="F21" s="275"/>
      <c r="G21" s="275"/>
      <c r="H21" s="275"/>
      <c r="I21" s="275"/>
      <c r="J21" s="275"/>
      <c r="K21" s="229"/>
      <c r="L21" s="229"/>
      <c r="M21" s="229"/>
      <c r="N21" s="229"/>
      <c r="O21" s="229"/>
      <c r="P21" s="229"/>
      <c r="Q21" s="229"/>
      <c r="R21" s="229"/>
      <c r="S21" s="229"/>
      <c r="T21" s="229"/>
      <c r="U21" s="229"/>
      <c r="V21" s="229"/>
      <c r="W21" s="229"/>
    </row>
    <row r="22" spans="1:23" x14ac:dyDescent="0.2">
      <c r="A22" s="229"/>
      <c r="B22" s="276" t="s">
        <v>39579</v>
      </c>
      <c r="C22" s="261"/>
      <c r="D22" s="277" t="s">
        <v>62</v>
      </c>
      <c r="E22" s="277"/>
      <c r="F22" s="278" t="s">
        <v>91</v>
      </c>
      <c r="G22" s="278"/>
      <c r="H22" s="277" t="s">
        <v>17</v>
      </c>
      <c r="I22" s="278"/>
      <c r="J22" s="278" t="s">
        <v>39608</v>
      </c>
      <c r="K22" s="277"/>
      <c r="L22" s="277" t="s">
        <v>39556</v>
      </c>
      <c r="M22" s="277"/>
      <c r="N22" s="277" t="s">
        <v>28754</v>
      </c>
      <c r="O22" s="261"/>
      <c r="P22" s="261"/>
      <c r="Q22" s="261"/>
      <c r="R22" s="261"/>
      <c r="S22" s="262"/>
      <c r="T22" s="229"/>
      <c r="U22" s="229"/>
      <c r="V22" s="229"/>
      <c r="W22" s="229"/>
    </row>
    <row r="23" spans="1:23" x14ac:dyDescent="0.2">
      <c r="A23" s="229"/>
      <c r="B23" s="263"/>
      <c r="C23" s="246"/>
      <c r="D23" s="269" t="s">
        <v>39590</v>
      </c>
      <c r="E23" s="246"/>
      <c r="F23" s="269" t="s">
        <v>39591</v>
      </c>
      <c r="G23" s="268"/>
      <c r="H23" s="269" t="s">
        <v>39592</v>
      </c>
      <c r="I23" s="268"/>
      <c r="J23" s="269" t="s">
        <v>39593</v>
      </c>
      <c r="K23" s="246"/>
      <c r="L23" s="269" t="s">
        <v>39594</v>
      </c>
      <c r="M23" s="246"/>
      <c r="N23" s="269" t="s">
        <v>39595</v>
      </c>
      <c r="O23" s="246"/>
      <c r="P23" s="246"/>
      <c r="Q23" s="246"/>
      <c r="R23" s="246"/>
      <c r="S23" s="265"/>
      <c r="T23" s="229"/>
      <c r="U23" s="229"/>
      <c r="V23" s="229"/>
      <c r="W23" s="229"/>
    </row>
    <row r="24" spans="1:23" x14ac:dyDescent="0.2">
      <c r="A24" s="229"/>
      <c r="B24" s="263"/>
      <c r="C24" s="246"/>
      <c r="D24" s="246"/>
      <c r="E24" s="246"/>
      <c r="F24" s="246"/>
      <c r="G24" s="268"/>
      <c r="H24" s="268"/>
      <c r="I24" s="268"/>
      <c r="J24" s="268"/>
      <c r="K24" s="246"/>
      <c r="L24" s="246"/>
      <c r="M24" s="246"/>
      <c r="N24" s="246"/>
      <c r="O24" s="246"/>
      <c r="P24" s="246"/>
      <c r="Q24" s="246"/>
      <c r="R24" s="246"/>
      <c r="S24" s="265"/>
      <c r="T24" s="229"/>
      <c r="U24" s="229"/>
      <c r="V24" s="229"/>
      <c r="W24" s="229"/>
    </row>
    <row r="25" spans="1:23" x14ac:dyDescent="0.2">
      <c r="A25" s="229"/>
      <c r="B25" s="263"/>
      <c r="C25" s="246"/>
      <c r="D25" s="246"/>
      <c r="E25" s="246"/>
      <c r="F25" s="246"/>
      <c r="G25" s="268"/>
      <c r="H25" s="268"/>
      <c r="I25" s="268"/>
      <c r="J25" s="268"/>
      <c r="K25" s="246"/>
      <c r="L25" s="246"/>
      <c r="M25" s="246"/>
      <c r="N25" s="246"/>
      <c r="O25" s="246"/>
      <c r="P25" s="246"/>
      <c r="Q25" s="246"/>
      <c r="R25" s="246"/>
      <c r="S25" s="265"/>
      <c r="T25" s="229"/>
      <c r="U25" s="229"/>
      <c r="V25" s="229"/>
      <c r="W25" s="229"/>
    </row>
    <row r="26" spans="1:23" x14ac:dyDescent="0.2">
      <c r="A26" s="229"/>
      <c r="B26" s="266" t="s">
        <v>39557</v>
      </c>
      <c r="C26" s="246"/>
      <c r="D26" s="246"/>
      <c r="E26" s="246"/>
      <c r="F26" s="268"/>
      <c r="G26" s="279" t="s">
        <v>39558</v>
      </c>
      <c r="H26" s="268"/>
      <c r="I26" s="268"/>
      <c r="J26" s="268"/>
      <c r="K26" s="280" t="s">
        <v>39559</v>
      </c>
      <c r="L26" s="246"/>
      <c r="M26" s="246"/>
      <c r="N26" s="246"/>
      <c r="O26" s="246"/>
      <c r="P26" s="246"/>
      <c r="Q26" s="246"/>
      <c r="R26" s="246"/>
      <c r="S26" s="265"/>
      <c r="T26" s="229"/>
      <c r="U26" s="229"/>
      <c r="V26" s="229"/>
      <c r="W26" s="229"/>
    </row>
    <row r="27" spans="1:23" x14ac:dyDescent="0.2">
      <c r="A27" s="229"/>
      <c r="B27" s="263"/>
      <c r="C27" s="246" t="s">
        <v>39560</v>
      </c>
      <c r="D27" s="246"/>
      <c r="E27" s="246"/>
      <c r="F27" s="269" t="s">
        <v>39596</v>
      </c>
      <c r="G27" s="268"/>
      <c r="H27" s="281" t="s">
        <v>39561</v>
      </c>
      <c r="I27" s="269" t="s">
        <v>39599</v>
      </c>
      <c r="J27" s="268"/>
      <c r="K27" s="246" t="s">
        <v>39562</v>
      </c>
      <c r="L27" s="246"/>
      <c r="M27" s="269" t="s">
        <v>39601</v>
      </c>
      <c r="N27" s="246"/>
      <c r="O27" s="246"/>
      <c r="P27" s="246"/>
      <c r="Q27" s="246"/>
      <c r="R27" s="246"/>
      <c r="S27" s="265"/>
      <c r="T27" s="229"/>
      <c r="U27" s="229"/>
      <c r="V27" s="229"/>
      <c r="W27" s="229"/>
    </row>
    <row r="28" spans="1:23" x14ac:dyDescent="0.2">
      <c r="A28" s="229"/>
      <c r="B28" s="263"/>
      <c r="C28" s="246" t="s">
        <v>39563</v>
      </c>
      <c r="D28" s="246"/>
      <c r="E28" s="246"/>
      <c r="F28" s="269" t="s">
        <v>39597</v>
      </c>
      <c r="G28" s="268"/>
      <c r="H28" s="281" t="s">
        <v>39564</v>
      </c>
      <c r="I28" s="269" t="s">
        <v>39600</v>
      </c>
      <c r="J28" s="268"/>
      <c r="K28" s="246" t="s">
        <v>39565</v>
      </c>
      <c r="L28" s="246"/>
      <c r="M28" s="269" t="s">
        <v>39602</v>
      </c>
      <c r="N28" s="246"/>
      <c r="O28" s="246"/>
      <c r="P28" s="246"/>
      <c r="Q28" s="269"/>
      <c r="R28" s="246"/>
      <c r="S28" s="265"/>
      <c r="T28" s="229"/>
      <c r="U28" s="229"/>
      <c r="V28" s="229"/>
      <c r="W28" s="229"/>
    </row>
    <row r="29" spans="1:23" x14ac:dyDescent="0.2">
      <c r="A29" s="229"/>
      <c r="B29" s="263"/>
      <c r="C29" s="246" t="s">
        <v>39566</v>
      </c>
      <c r="D29" s="246"/>
      <c r="E29" s="246"/>
      <c r="F29" s="269" t="s">
        <v>39598</v>
      </c>
      <c r="G29" s="268"/>
      <c r="H29" s="268"/>
      <c r="I29" s="268"/>
      <c r="J29" s="268"/>
      <c r="K29" s="246"/>
      <c r="L29" s="246"/>
      <c r="M29" s="246"/>
      <c r="N29" s="246"/>
      <c r="O29" s="246"/>
      <c r="P29" s="246"/>
      <c r="Q29" s="246"/>
      <c r="R29" s="246"/>
      <c r="S29" s="265"/>
      <c r="T29" s="229"/>
      <c r="U29" s="229"/>
      <c r="V29" s="229"/>
      <c r="W29" s="229"/>
    </row>
    <row r="30" spans="1:23" x14ac:dyDescent="0.2">
      <c r="A30" s="229"/>
      <c r="B30" s="263"/>
      <c r="C30" s="246"/>
      <c r="D30" s="246"/>
      <c r="E30" s="246"/>
      <c r="F30" s="246"/>
      <c r="G30" s="246"/>
      <c r="H30" s="268"/>
      <c r="I30" s="268"/>
      <c r="J30" s="268"/>
      <c r="K30" s="246"/>
      <c r="L30" s="246"/>
      <c r="M30" s="246"/>
      <c r="N30" s="246"/>
      <c r="O30" s="246"/>
      <c r="P30" s="246"/>
      <c r="Q30" s="246"/>
      <c r="R30" s="246"/>
      <c r="S30" s="265"/>
      <c r="T30" s="229"/>
      <c r="U30" s="229"/>
      <c r="V30" s="229"/>
      <c r="W30" s="229"/>
    </row>
    <row r="31" spans="1:23" x14ac:dyDescent="0.2">
      <c r="A31" s="229"/>
      <c r="B31" s="263"/>
      <c r="C31" s="246"/>
      <c r="D31" s="246"/>
      <c r="E31" s="246"/>
      <c r="F31" s="246"/>
      <c r="G31" s="246"/>
      <c r="H31" s="268"/>
      <c r="I31" s="268"/>
      <c r="J31" s="268"/>
      <c r="K31" s="246"/>
      <c r="L31" s="246"/>
      <c r="M31" s="246"/>
      <c r="N31" s="246"/>
      <c r="O31" s="246"/>
      <c r="P31" s="246"/>
      <c r="Q31" s="246"/>
      <c r="R31" s="246"/>
      <c r="S31" s="265"/>
      <c r="T31" s="229"/>
      <c r="U31" s="229"/>
      <c r="V31" s="229"/>
      <c r="W31" s="229"/>
    </row>
    <row r="32" spans="1:23" x14ac:dyDescent="0.2">
      <c r="A32" s="229"/>
      <c r="B32" s="263"/>
      <c r="C32" s="246"/>
      <c r="D32" s="246"/>
      <c r="E32" s="246"/>
      <c r="F32" s="268"/>
      <c r="G32" s="268"/>
      <c r="H32" s="268"/>
      <c r="I32" s="268"/>
      <c r="J32" s="268"/>
      <c r="K32" s="246"/>
      <c r="L32" s="246"/>
      <c r="M32" s="246"/>
      <c r="N32" s="246"/>
      <c r="O32" s="246"/>
      <c r="P32" s="246"/>
      <c r="Q32" s="246"/>
      <c r="R32" s="246"/>
      <c r="S32" s="265"/>
      <c r="T32" s="229"/>
      <c r="U32" s="229"/>
      <c r="V32" s="229"/>
      <c r="W32" s="229"/>
    </row>
    <row r="33" spans="1:23" x14ac:dyDescent="0.2">
      <c r="A33" s="229"/>
      <c r="B33" s="266" t="s">
        <v>39567</v>
      </c>
      <c r="C33" s="246"/>
      <c r="D33" s="246"/>
      <c r="E33" s="246"/>
      <c r="F33" s="268"/>
      <c r="G33" s="268"/>
      <c r="H33" s="268"/>
      <c r="I33" s="268"/>
      <c r="J33" s="268"/>
      <c r="K33" s="246"/>
      <c r="L33" s="246"/>
      <c r="M33" s="246"/>
      <c r="N33" s="246"/>
      <c r="O33" s="246"/>
      <c r="P33" s="246"/>
      <c r="Q33" s="246"/>
      <c r="R33" s="246"/>
      <c r="S33" s="265"/>
      <c r="T33" s="229"/>
      <c r="U33" s="229"/>
      <c r="V33" s="229"/>
      <c r="W33" s="229"/>
    </row>
    <row r="34" spans="1:23" x14ac:dyDescent="0.2">
      <c r="A34" s="229"/>
      <c r="B34" s="263"/>
      <c r="C34" s="281" t="s">
        <v>39568</v>
      </c>
      <c r="D34" s="269" t="s">
        <v>39603</v>
      </c>
      <c r="E34" s="246"/>
      <c r="F34" s="268"/>
      <c r="G34" s="268"/>
      <c r="H34" s="281" t="s">
        <v>39605</v>
      </c>
      <c r="I34" s="269" t="s">
        <v>39606</v>
      </c>
      <c r="J34" s="268"/>
      <c r="K34" s="246"/>
      <c r="L34" s="246"/>
      <c r="M34" s="246"/>
      <c r="N34" s="246"/>
      <c r="O34" s="246"/>
      <c r="P34" s="246"/>
      <c r="Q34" s="246"/>
      <c r="R34" s="246"/>
      <c r="S34" s="265"/>
      <c r="T34" s="229"/>
      <c r="U34" s="229"/>
      <c r="V34" s="229"/>
      <c r="W34" s="229"/>
    </row>
    <row r="35" spans="1:23" x14ac:dyDescent="0.2">
      <c r="A35" s="229"/>
      <c r="B35" s="263"/>
      <c r="C35" s="281" t="s">
        <v>39569</v>
      </c>
      <c r="D35" s="269" t="s">
        <v>39604</v>
      </c>
      <c r="E35" s="246"/>
      <c r="F35" s="268"/>
      <c r="G35" s="268"/>
      <c r="H35" s="268"/>
      <c r="I35" s="268"/>
      <c r="J35" s="268"/>
      <c r="K35" s="246"/>
      <c r="L35" s="246"/>
      <c r="M35" s="246"/>
      <c r="N35" s="246"/>
      <c r="O35" s="246"/>
      <c r="P35" s="246"/>
      <c r="Q35" s="246"/>
      <c r="R35" s="246"/>
      <c r="S35" s="265"/>
      <c r="T35" s="229"/>
      <c r="U35" s="229"/>
      <c r="V35" s="229"/>
      <c r="W35" s="229"/>
    </row>
    <row r="36" spans="1:23" x14ac:dyDescent="0.2">
      <c r="A36" s="229"/>
      <c r="B36" s="263"/>
      <c r="C36" s="281" t="s">
        <v>39570</v>
      </c>
      <c r="D36" s="282" t="s">
        <v>39571</v>
      </c>
      <c r="E36" s="246"/>
      <c r="F36" s="268"/>
      <c r="G36" s="268"/>
      <c r="H36" s="268"/>
      <c r="I36" s="268"/>
      <c r="J36" s="268"/>
      <c r="K36" s="246"/>
      <c r="L36" s="246"/>
      <c r="M36" s="246"/>
      <c r="N36" s="246"/>
      <c r="O36" s="246"/>
      <c r="P36" s="246"/>
      <c r="Q36" s="246"/>
      <c r="R36" s="246"/>
      <c r="S36" s="265"/>
      <c r="T36" s="229"/>
      <c r="U36" s="229"/>
      <c r="V36" s="229"/>
      <c r="W36" s="229"/>
    </row>
    <row r="37" spans="1:23" x14ac:dyDescent="0.2">
      <c r="A37" s="229"/>
      <c r="B37" s="263"/>
      <c r="C37" s="281" t="s">
        <v>39572</v>
      </c>
      <c r="D37" s="269" t="s">
        <v>39573</v>
      </c>
      <c r="E37" s="283"/>
      <c r="F37" s="268"/>
      <c r="G37" s="268"/>
      <c r="H37" s="268"/>
      <c r="I37" s="268"/>
      <c r="J37" s="268"/>
      <c r="K37" s="246"/>
      <c r="L37" s="246"/>
      <c r="M37" s="246"/>
      <c r="N37" s="246"/>
      <c r="O37" s="246"/>
      <c r="P37" s="246"/>
      <c r="Q37" s="246"/>
      <c r="R37" s="246"/>
      <c r="S37" s="265"/>
      <c r="T37" s="229"/>
      <c r="U37" s="229"/>
      <c r="V37" s="229"/>
      <c r="W37" s="229"/>
    </row>
    <row r="38" spans="1:23" x14ac:dyDescent="0.2">
      <c r="A38" s="229"/>
      <c r="B38" s="284"/>
      <c r="C38" s="272"/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4"/>
      <c r="T38" s="229"/>
      <c r="U38" s="229"/>
      <c r="V38" s="229"/>
      <c r="W38" s="229"/>
    </row>
    <row r="39" spans="1:23" x14ac:dyDescent="0.2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</row>
    <row r="40" spans="1:23" x14ac:dyDescent="0.2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</row>
    <row r="41" spans="1:23" x14ac:dyDescent="0.2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</row>
    <row r="42" spans="1:23" x14ac:dyDescent="0.2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</row>
    <row r="43" spans="1:23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</row>
    <row r="44" spans="1:23" x14ac:dyDescent="0.2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</row>
    <row r="45" spans="1:23" x14ac:dyDescent="0.2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</row>
    <row r="46" spans="1:23" x14ac:dyDescent="0.2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</row>
    <row r="47" spans="1:23" x14ac:dyDescent="0.2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</row>
    <row r="48" spans="1:23" x14ac:dyDescent="0.2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</row>
    <row r="49" spans="1:23" x14ac:dyDescent="0.2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</row>
    <row r="50" spans="1:23" x14ac:dyDescent="0.2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</row>
    <row r="51" spans="1:23" x14ac:dyDescent="0.2">
      <c r="A51" s="229"/>
      <c r="B51" s="229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</row>
    <row r="52" spans="1:23" x14ac:dyDescent="0.2">
      <c r="A52" s="229"/>
      <c r="B52" s="229"/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  <c r="Q52" s="229"/>
      <c r="R52" s="229"/>
      <c r="S52" s="229"/>
      <c r="T52" s="229"/>
      <c r="U52" s="229"/>
      <c r="V52" s="229"/>
      <c r="W52" s="229"/>
    </row>
  </sheetData>
  <mergeCells count="5">
    <mergeCell ref="Q1:S1"/>
    <mergeCell ref="M4:N4"/>
    <mergeCell ref="M5:N5"/>
    <mergeCell ref="J15:L15"/>
    <mergeCell ref="J16:L16"/>
  </mergeCells>
  <conditionalFormatting sqref="B12:S12">
    <cfRule type="expression" dxfId="696" priority="1">
      <formula>IF($E$12,TRUE,FALSE)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74"/>
  <sheetViews>
    <sheetView showGridLines="0" zoomScale="84" zoomScaleNormal="84" workbookViewId="0">
      <selection activeCell="N2" sqref="N2"/>
    </sheetView>
  </sheetViews>
  <sheetFormatPr defaultColWidth="9.42578125" defaultRowHeight="12.75" x14ac:dyDescent="0.2"/>
  <cols>
    <col min="1" max="1" width="35.5703125" style="22" bestFit="1" customWidth="1"/>
    <col min="2" max="2" width="5.5703125" style="22" customWidth="1"/>
    <col min="3" max="3" width="9.42578125" style="23" customWidth="1"/>
    <col min="4" max="4" width="12.5703125" style="23" customWidth="1"/>
    <col min="5" max="5" width="22.5703125" style="22" customWidth="1"/>
    <col min="6" max="6" width="23.5703125" style="25" customWidth="1"/>
    <col min="7" max="7" width="35.5703125" style="25" bestFit="1" customWidth="1"/>
    <col min="8" max="8" width="12.5703125" style="22" customWidth="1"/>
    <col min="9" max="9" width="10.42578125" style="22" customWidth="1"/>
    <col min="10" max="10" width="15.42578125" style="22" customWidth="1"/>
    <col min="11" max="11" width="11.5703125" style="22" customWidth="1"/>
    <col min="12" max="12" width="9.42578125" style="22" customWidth="1"/>
    <col min="13" max="13" width="14.5703125" style="22" customWidth="1"/>
    <col min="14" max="16384" width="9.42578125" style="22"/>
  </cols>
  <sheetData>
    <row r="1" spans="3:15" x14ac:dyDescent="0.2">
      <c r="C1" s="23" t="s">
        <v>47655</v>
      </c>
      <c r="D1" s="23" t="s">
        <v>47656</v>
      </c>
      <c r="E1" s="22" t="s">
        <v>47570</v>
      </c>
      <c r="F1" s="25" t="s">
        <v>47657</v>
      </c>
      <c r="G1" s="25" t="s">
        <v>47658</v>
      </c>
      <c r="H1" s="23" t="s">
        <v>47659</v>
      </c>
      <c r="I1" s="23" t="s">
        <v>47660</v>
      </c>
      <c r="J1" s="23" t="s">
        <v>47661</v>
      </c>
      <c r="K1" s="446" t="s">
        <v>47662</v>
      </c>
      <c r="L1" s="446" t="s">
        <v>47663</v>
      </c>
      <c r="M1" s="446" t="s">
        <v>47664</v>
      </c>
      <c r="O1" s="22" t="s">
        <v>47665</v>
      </c>
    </row>
    <row r="2" spans="3:15" x14ac:dyDescent="0.2">
      <c r="C2" s="447"/>
      <c r="D2" s="448">
        <v>0</v>
      </c>
      <c r="E2" s="449" t="s">
        <v>28814</v>
      </c>
      <c r="F2" s="450">
        <v>201403</v>
      </c>
      <c r="G2" s="450"/>
      <c r="H2" s="451"/>
      <c r="I2" s="451"/>
      <c r="J2" s="451"/>
      <c r="K2" s="452"/>
      <c r="L2" s="452"/>
      <c r="M2" s="452"/>
    </row>
    <row r="3" spans="3:15" x14ac:dyDescent="0.2">
      <c r="C3" s="447"/>
      <c r="D3" s="448">
        <v>1</v>
      </c>
      <c r="E3" s="449" t="s">
        <v>47378</v>
      </c>
      <c r="F3" s="450">
        <v>11</v>
      </c>
      <c r="G3" s="450"/>
      <c r="H3" s="451"/>
      <c r="I3" s="451"/>
      <c r="J3" s="451"/>
      <c r="K3" s="452"/>
      <c r="L3" s="452"/>
      <c r="M3" s="452"/>
    </row>
    <row r="4" spans="3:15" x14ac:dyDescent="0.2">
      <c r="C4" s="447"/>
      <c r="D4" s="448">
        <v>2</v>
      </c>
      <c r="E4" s="449" t="s">
        <v>47379</v>
      </c>
      <c r="F4" s="450" t="s">
        <v>47666</v>
      </c>
      <c r="G4" s="450"/>
      <c r="H4" s="451"/>
      <c r="I4" s="451"/>
      <c r="J4" s="451"/>
      <c r="K4" s="452"/>
      <c r="L4" s="452"/>
      <c r="M4" s="452"/>
    </row>
    <row r="5" spans="3:15" x14ac:dyDescent="0.2">
      <c r="C5" s="23">
        <v>10</v>
      </c>
      <c r="D5" s="23">
        <v>3</v>
      </c>
      <c r="E5" s="22" t="s">
        <v>28740</v>
      </c>
      <c r="F5" s="25" t="s">
        <v>47667</v>
      </c>
      <c r="G5" s="25" t="s">
        <v>47668</v>
      </c>
      <c r="H5" s="452" t="s">
        <v>39710</v>
      </c>
      <c r="I5" s="452" t="s">
        <v>79</v>
      </c>
      <c r="J5" s="452" t="s">
        <v>79</v>
      </c>
      <c r="K5" s="452" t="s">
        <v>39710</v>
      </c>
      <c r="L5" s="452" t="s">
        <v>79</v>
      </c>
      <c r="M5" s="452" t="s">
        <v>79</v>
      </c>
    </row>
    <row r="6" spans="3:15" x14ac:dyDescent="0.2">
      <c r="C6" s="447"/>
      <c r="D6" s="448">
        <v>4</v>
      </c>
      <c r="E6" s="449" t="s">
        <v>47380</v>
      </c>
      <c r="F6" s="450" t="s">
        <v>47669</v>
      </c>
      <c r="G6" s="450"/>
      <c r="H6" s="451"/>
      <c r="I6" s="451"/>
      <c r="J6" s="451"/>
      <c r="K6" s="452"/>
      <c r="L6" s="452"/>
      <c r="M6" s="452"/>
    </row>
    <row r="7" spans="3:15" x14ac:dyDescent="0.2">
      <c r="D7" s="23">
        <v>5</v>
      </c>
      <c r="E7" s="22" t="s">
        <v>47381</v>
      </c>
      <c r="F7" s="25" t="s">
        <v>47670</v>
      </c>
      <c r="G7" s="25" t="s">
        <v>47299</v>
      </c>
      <c r="H7" s="23"/>
      <c r="I7" s="23"/>
      <c r="J7" s="23"/>
      <c r="K7" s="452"/>
      <c r="L7" s="452"/>
      <c r="M7" s="452"/>
    </row>
    <row r="8" spans="3:15" x14ac:dyDescent="0.2">
      <c r="C8" s="23">
        <v>17</v>
      </c>
      <c r="D8" s="23">
        <v>6</v>
      </c>
      <c r="E8" s="22" t="s">
        <v>47382</v>
      </c>
      <c r="F8" s="25" t="s">
        <v>47671</v>
      </c>
      <c r="G8" s="25" t="s">
        <v>91</v>
      </c>
      <c r="H8" s="23" t="s">
        <v>39710</v>
      </c>
      <c r="I8" s="23" t="s">
        <v>79</v>
      </c>
      <c r="J8" s="23" t="s">
        <v>79</v>
      </c>
      <c r="K8" s="452" t="s">
        <v>39710</v>
      </c>
      <c r="L8" s="452" t="s">
        <v>79</v>
      </c>
      <c r="M8" s="452" t="s">
        <v>79</v>
      </c>
    </row>
    <row r="9" spans="3:15" x14ac:dyDescent="0.2">
      <c r="C9" s="23">
        <v>26</v>
      </c>
      <c r="D9" s="23">
        <v>7</v>
      </c>
      <c r="E9" s="22" t="s">
        <v>47383</v>
      </c>
      <c r="F9" s="25">
        <v>0</v>
      </c>
      <c r="G9" s="25" t="s">
        <v>39888</v>
      </c>
      <c r="H9" s="23" t="s">
        <v>79</v>
      </c>
      <c r="I9" s="23" t="s">
        <v>79</v>
      </c>
      <c r="J9" s="23" t="s">
        <v>79</v>
      </c>
      <c r="K9" s="452" t="s">
        <v>39710</v>
      </c>
      <c r="L9" s="452" t="s">
        <v>79</v>
      </c>
      <c r="M9" s="452" t="s">
        <v>79</v>
      </c>
    </row>
    <row r="10" spans="3:15" x14ac:dyDescent="0.2">
      <c r="C10" s="23">
        <v>31</v>
      </c>
      <c r="D10" s="23">
        <v>8</v>
      </c>
      <c r="E10" s="22" t="s">
        <v>28751</v>
      </c>
      <c r="F10" s="25" t="s">
        <v>47672</v>
      </c>
      <c r="G10" s="25" t="s">
        <v>39883</v>
      </c>
      <c r="H10" s="23" t="s">
        <v>39710</v>
      </c>
      <c r="I10" s="23" t="s">
        <v>79</v>
      </c>
      <c r="J10" s="23" t="s">
        <v>79</v>
      </c>
      <c r="K10" s="452" t="s">
        <v>39710</v>
      </c>
      <c r="L10" s="452" t="s">
        <v>79</v>
      </c>
      <c r="M10" s="452" t="s">
        <v>79</v>
      </c>
    </row>
    <row r="11" spans="3:15" x14ac:dyDescent="0.2">
      <c r="C11" s="23">
        <v>56</v>
      </c>
      <c r="D11" s="23">
        <v>9</v>
      </c>
      <c r="E11" s="22" t="s">
        <v>47384</v>
      </c>
      <c r="F11" s="25" t="s">
        <v>47673</v>
      </c>
      <c r="G11" s="25" t="s">
        <v>39860</v>
      </c>
      <c r="H11" s="23" t="s">
        <v>79</v>
      </c>
      <c r="I11" s="23" t="s">
        <v>79</v>
      </c>
      <c r="J11" s="23" t="s">
        <v>79</v>
      </c>
      <c r="K11" s="452" t="s">
        <v>39710</v>
      </c>
      <c r="L11" s="452" t="s">
        <v>39710</v>
      </c>
      <c r="M11" s="452" t="s">
        <v>39710</v>
      </c>
    </row>
    <row r="12" spans="3:15" x14ac:dyDescent="0.2">
      <c r="C12" s="23">
        <v>57</v>
      </c>
      <c r="D12" s="23">
        <v>10</v>
      </c>
      <c r="E12" s="22" t="s">
        <v>28754</v>
      </c>
      <c r="F12" s="25" t="s">
        <v>47674</v>
      </c>
      <c r="G12" s="25" t="s">
        <v>28754</v>
      </c>
      <c r="H12" s="23" t="s">
        <v>39710</v>
      </c>
      <c r="I12" s="23" t="s">
        <v>39710</v>
      </c>
      <c r="J12" s="23" t="s">
        <v>39710</v>
      </c>
      <c r="K12" s="452" t="s">
        <v>39710</v>
      </c>
      <c r="L12" s="452" t="s">
        <v>39710</v>
      </c>
      <c r="M12" s="452" t="s">
        <v>39710</v>
      </c>
    </row>
    <row r="13" spans="3:15" x14ac:dyDescent="0.2">
      <c r="C13" s="23">
        <v>60</v>
      </c>
      <c r="D13" s="23">
        <v>11</v>
      </c>
      <c r="E13" s="22" t="s">
        <v>21</v>
      </c>
      <c r="F13" s="25">
        <v>0</v>
      </c>
      <c r="G13" s="25" t="s">
        <v>177</v>
      </c>
      <c r="H13" s="23" t="s">
        <v>79</v>
      </c>
      <c r="I13" s="23" t="s">
        <v>79</v>
      </c>
      <c r="J13" s="23" t="s">
        <v>79</v>
      </c>
      <c r="K13" s="452" t="s">
        <v>39710</v>
      </c>
      <c r="L13" s="452" t="s">
        <v>79</v>
      </c>
      <c r="M13" s="452" t="s">
        <v>79</v>
      </c>
    </row>
    <row r="14" spans="3:15" x14ac:dyDescent="0.2">
      <c r="C14" s="23">
        <v>34</v>
      </c>
      <c r="D14" s="23">
        <v>12</v>
      </c>
      <c r="E14" s="22" t="s">
        <v>28752</v>
      </c>
      <c r="F14" s="25" t="s">
        <v>47675</v>
      </c>
      <c r="G14" s="25" t="s">
        <v>39880</v>
      </c>
      <c r="H14" s="23" t="s">
        <v>79</v>
      </c>
      <c r="I14" s="23" t="s">
        <v>79</v>
      </c>
      <c r="J14" s="23" t="s">
        <v>79</v>
      </c>
      <c r="K14" s="452" t="s">
        <v>39710</v>
      </c>
      <c r="L14" s="452" t="s">
        <v>79</v>
      </c>
      <c r="M14" s="452" t="s">
        <v>79</v>
      </c>
    </row>
    <row r="15" spans="3:15" x14ac:dyDescent="0.2">
      <c r="C15" s="23">
        <v>65</v>
      </c>
      <c r="D15" s="23">
        <v>13</v>
      </c>
      <c r="E15" s="22" t="s">
        <v>47385</v>
      </c>
      <c r="F15" s="25" t="s">
        <v>47676</v>
      </c>
      <c r="G15" s="25" t="s">
        <v>178</v>
      </c>
      <c r="H15" s="23" t="s">
        <v>39710</v>
      </c>
      <c r="I15" s="23" t="s">
        <v>79</v>
      </c>
      <c r="J15" s="23" t="s">
        <v>79</v>
      </c>
      <c r="K15" s="452" t="s">
        <v>39710</v>
      </c>
      <c r="L15" s="452" t="s">
        <v>79</v>
      </c>
      <c r="M15" s="452" t="s">
        <v>79</v>
      </c>
    </row>
    <row r="16" spans="3:15" x14ac:dyDescent="0.2">
      <c r="D16" s="23">
        <v>14</v>
      </c>
      <c r="E16" s="22" t="s">
        <v>47386</v>
      </c>
      <c r="F16" s="25">
        <v>201330</v>
      </c>
      <c r="G16" s="25" t="s">
        <v>39853</v>
      </c>
      <c r="H16" s="23"/>
      <c r="I16" s="23"/>
      <c r="J16" s="23"/>
      <c r="K16" s="452"/>
      <c r="L16" s="452"/>
      <c r="M16" s="452"/>
    </row>
    <row r="17" spans="3:15" x14ac:dyDescent="0.2">
      <c r="D17" s="23">
        <v>15</v>
      </c>
      <c r="E17" s="22" t="s">
        <v>47387</v>
      </c>
      <c r="F17" s="25">
        <v>41387</v>
      </c>
      <c r="G17" s="25" t="s">
        <v>39852</v>
      </c>
      <c r="H17" s="23"/>
      <c r="I17" s="23"/>
      <c r="J17" s="23"/>
      <c r="K17" s="452"/>
      <c r="L17" s="452"/>
      <c r="M17" s="452"/>
    </row>
    <row r="18" spans="3:15" x14ac:dyDescent="0.2">
      <c r="C18" s="23">
        <v>68</v>
      </c>
      <c r="D18" s="23">
        <v>16</v>
      </c>
      <c r="E18" s="22" t="s">
        <v>28768</v>
      </c>
      <c r="F18" s="25">
        <v>20144</v>
      </c>
      <c r="G18" s="25" t="s">
        <v>39851</v>
      </c>
      <c r="H18" s="23" t="s">
        <v>79</v>
      </c>
      <c r="I18" s="23" t="s">
        <v>79</v>
      </c>
      <c r="J18" s="23" t="s">
        <v>79</v>
      </c>
      <c r="K18" s="452" t="s">
        <v>79</v>
      </c>
      <c r="L18" s="452" t="s">
        <v>79</v>
      </c>
      <c r="M18" s="452" t="s">
        <v>79</v>
      </c>
    </row>
    <row r="19" spans="3:15" x14ac:dyDescent="0.2">
      <c r="C19" s="23">
        <v>123</v>
      </c>
      <c r="D19" s="23">
        <v>17</v>
      </c>
      <c r="E19" s="22" t="s">
        <v>47388</v>
      </c>
      <c r="F19" s="25">
        <v>41327</v>
      </c>
      <c r="G19" s="25" t="s">
        <v>47677</v>
      </c>
      <c r="H19" s="23" t="s">
        <v>39710</v>
      </c>
      <c r="I19" s="23" t="s">
        <v>39710</v>
      </c>
      <c r="J19" s="23" t="s">
        <v>39710</v>
      </c>
      <c r="K19" s="452" t="s">
        <v>39710</v>
      </c>
      <c r="L19" s="452" t="s">
        <v>39710</v>
      </c>
      <c r="M19" s="452" t="s">
        <v>39710</v>
      </c>
    </row>
    <row r="20" spans="3:15" x14ac:dyDescent="0.2">
      <c r="D20" s="23">
        <v>18</v>
      </c>
      <c r="E20" s="22" t="s">
        <v>47389</v>
      </c>
      <c r="F20" s="25" t="s">
        <v>47572</v>
      </c>
      <c r="H20" s="23"/>
      <c r="I20" s="23"/>
      <c r="J20" s="23"/>
      <c r="K20" s="452"/>
      <c r="L20" s="452"/>
      <c r="M20" s="452"/>
    </row>
    <row r="21" spans="3:15" x14ac:dyDescent="0.2">
      <c r="D21" s="23">
        <v>19</v>
      </c>
      <c r="E21" s="22" t="s">
        <v>28816</v>
      </c>
      <c r="F21" s="25" t="s">
        <v>39715</v>
      </c>
      <c r="H21" s="23"/>
      <c r="I21" s="23"/>
      <c r="J21" s="23"/>
      <c r="K21" s="452"/>
      <c r="L21" s="452"/>
      <c r="M21" s="452"/>
    </row>
    <row r="22" spans="3:15" x14ac:dyDescent="0.2">
      <c r="D22" s="23">
        <v>20</v>
      </c>
      <c r="E22" s="22" t="s">
        <v>47568</v>
      </c>
      <c r="F22" s="25">
        <v>0</v>
      </c>
      <c r="G22" s="25" t="s">
        <v>47568</v>
      </c>
      <c r="H22" s="23"/>
      <c r="I22" s="23"/>
      <c r="J22" s="23"/>
      <c r="K22" s="452"/>
      <c r="L22" s="452"/>
      <c r="M22" s="452"/>
    </row>
    <row r="23" spans="3:15" x14ac:dyDescent="0.2">
      <c r="C23" s="23">
        <v>128</v>
      </c>
      <c r="D23" s="23">
        <v>21</v>
      </c>
      <c r="E23" s="22" t="s">
        <v>47390</v>
      </c>
      <c r="F23" s="25" t="s">
        <v>47678</v>
      </c>
      <c r="G23" s="25" t="s">
        <v>47679</v>
      </c>
      <c r="H23" s="23" t="s">
        <v>39710</v>
      </c>
      <c r="I23" s="23" t="s">
        <v>79</v>
      </c>
      <c r="J23" s="23" t="s">
        <v>79</v>
      </c>
      <c r="K23" s="452" t="s">
        <v>39710</v>
      </c>
      <c r="L23" s="452" t="s">
        <v>79</v>
      </c>
      <c r="M23" s="452" t="s">
        <v>79</v>
      </c>
    </row>
    <row r="24" spans="3:15" x14ac:dyDescent="0.2">
      <c r="C24" s="23">
        <v>130</v>
      </c>
      <c r="D24" s="23">
        <v>22</v>
      </c>
      <c r="E24" s="22" t="s">
        <v>47571</v>
      </c>
      <c r="G24" s="25" t="s">
        <v>39837</v>
      </c>
      <c r="H24" s="23" t="s">
        <v>39710</v>
      </c>
      <c r="I24" s="23" t="s">
        <v>79</v>
      </c>
      <c r="J24" s="23" t="s">
        <v>79</v>
      </c>
      <c r="K24" s="452" t="s">
        <v>79</v>
      </c>
      <c r="L24" s="452" t="s">
        <v>79</v>
      </c>
      <c r="M24" s="452" t="s">
        <v>79</v>
      </c>
    </row>
    <row r="25" spans="3:15" x14ac:dyDescent="0.2">
      <c r="D25" s="23">
        <v>23</v>
      </c>
      <c r="E25" s="22" t="s">
        <v>47420</v>
      </c>
      <c r="F25" s="25">
        <v>0</v>
      </c>
      <c r="G25" s="25" t="s">
        <v>39833</v>
      </c>
      <c r="H25" s="23"/>
      <c r="I25" s="23"/>
      <c r="J25" s="23"/>
      <c r="K25" s="452"/>
      <c r="L25" s="452"/>
      <c r="M25" s="452"/>
      <c r="O25" s="22" t="s">
        <v>47680</v>
      </c>
    </row>
    <row r="26" spans="3:15" x14ac:dyDescent="0.2">
      <c r="C26" s="23">
        <v>145</v>
      </c>
      <c r="D26" s="23">
        <v>24</v>
      </c>
      <c r="E26" s="22" t="s">
        <v>47392</v>
      </c>
      <c r="F26" s="25">
        <v>12</v>
      </c>
      <c r="G26" s="25" t="s">
        <v>28820</v>
      </c>
      <c r="H26" s="23" t="s">
        <v>39710</v>
      </c>
      <c r="I26" s="23" t="s">
        <v>79</v>
      </c>
      <c r="J26" s="23" t="s">
        <v>79</v>
      </c>
      <c r="K26" s="452" t="s">
        <v>39710</v>
      </c>
      <c r="L26" s="452" t="s">
        <v>79</v>
      </c>
      <c r="M26" s="452" t="s">
        <v>79</v>
      </c>
      <c r="O26" s="22" t="s">
        <v>61374</v>
      </c>
    </row>
    <row r="27" spans="3:15" x14ac:dyDescent="0.2">
      <c r="C27" s="23">
        <v>146</v>
      </c>
      <c r="D27" s="23">
        <v>25</v>
      </c>
      <c r="E27" s="22" t="s">
        <v>47393</v>
      </c>
      <c r="F27" s="25">
        <v>12</v>
      </c>
      <c r="G27" s="25" t="s">
        <v>28821</v>
      </c>
      <c r="H27" s="23" t="s">
        <v>39710</v>
      </c>
      <c r="I27" s="23" t="s">
        <v>79</v>
      </c>
      <c r="J27" s="23" t="s">
        <v>79</v>
      </c>
      <c r="K27" s="452" t="s">
        <v>39710</v>
      </c>
      <c r="L27" s="452" t="s">
        <v>79</v>
      </c>
      <c r="M27" s="452" t="s">
        <v>79</v>
      </c>
    </row>
    <row r="28" spans="3:15" x14ac:dyDescent="0.2">
      <c r="C28" s="23">
        <v>148</v>
      </c>
      <c r="D28" s="23">
        <v>26</v>
      </c>
      <c r="E28" s="22" t="s">
        <v>39642</v>
      </c>
      <c r="F28" s="25">
        <v>0</v>
      </c>
      <c r="G28" s="25" t="s">
        <v>39642</v>
      </c>
      <c r="H28" s="23" t="s">
        <v>39710</v>
      </c>
      <c r="I28" s="23" t="s">
        <v>39710</v>
      </c>
      <c r="J28" s="23" t="s">
        <v>39710</v>
      </c>
      <c r="K28" s="452" t="s">
        <v>39710</v>
      </c>
      <c r="L28" s="452" t="s">
        <v>39710</v>
      </c>
      <c r="M28" s="452" t="s">
        <v>39710</v>
      </c>
    </row>
    <row r="29" spans="3:15" x14ac:dyDescent="0.2">
      <c r="C29" s="23">
        <v>149</v>
      </c>
      <c r="D29" s="23">
        <v>27</v>
      </c>
      <c r="E29" s="22" t="s">
        <v>47394</v>
      </c>
      <c r="F29" s="25">
        <v>0</v>
      </c>
      <c r="G29" s="25" t="s">
        <v>39823</v>
      </c>
      <c r="H29" s="23" t="s">
        <v>39710</v>
      </c>
      <c r="I29" s="23" t="s">
        <v>79</v>
      </c>
      <c r="J29" s="23" t="s">
        <v>79</v>
      </c>
      <c r="K29" s="452" t="s">
        <v>39710</v>
      </c>
      <c r="L29" s="452" t="s">
        <v>79</v>
      </c>
      <c r="M29" s="452" t="s">
        <v>79</v>
      </c>
    </row>
    <row r="30" spans="3:15" x14ac:dyDescent="0.2">
      <c r="C30" s="23">
        <v>150</v>
      </c>
      <c r="D30" s="23">
        <v>28</v>
      </c>
      <c r="E30" s="22" t="s">
        <v>47395</v>
      </c>
      <c r="F30" s="25">
        <v>0</v>
      </c>
      <c r="G30" s="25" t="s">
        <v>39822</v>
      </c>
      <c r="H30" s="23" t="s">
        <v>39710</v>
      </c>
      <c r="I30" s="23" t="s">
        <v>79</v>
      </c>
      <c r="J30" s="23" t="s">
        <v>79</v>
      </c>
      <c r="K30" s="452" t="s">
        <v>39710</v>
      </c>
      <c r="L30" s="452" t="s">
        <v>79</v>
      </c>
      <c r="M30" s="452" t="s">
        <v>79</v>
      </c>
    </row>
    <row r="31" spans="3:15" x14ac:dyDescent="0.2">
      <c r="C31" s="23">
        <v>151</v>
      </c>
      <c r="D31" s="23">
        <v>29</v>
      </c>
      <c r="E31" s="22" t="s">
        <v>28851</v>
      </c>
      <c r="F31" s="25">
        <v>0</v>
      </c>
      <c r="G31" s="25" t="s">
        <v>39821</v>
      </c>
      <c r="H31" s="23" t="s">
        <v>39710</v>
      </c>
      <c r="I31" s="23" t="s">
        <v>39710</v>
      </c>
      <c r="J31" s="23" t="s">
        <v>39710</v>
      </c>
      <c r="K31" s="452" t="s">
        <v>39710</v>
      </c>
      <c r="L31" s="452" t="s">
        <v>39710</v>
      </c>
      <c r="M31" s="452" t="s">
        <v>39710</v>
      </c>
    </row>
    <row r="32" spans="3:15" x14ac:dyDescent="0.2">
      <c r="C32" s="23">
        <v>152</v>
      </c>
      <c r="D32" s="23">
        <v>30</v>
      </c>
      <c r="E32" s="22" t="s">
        <v>28852</v>
      </c>
      <c r="F32" s="25" t="s">
        <v>39703</v>
      </c>
      <c r="G32" s="25" t="s">
        <v>47681</v>
      </c>
      <c r="H32" s="23" t="s">
        <v>39710</v>
      </c>
      <c r="I32" s="23" t="s">
        <v>39710</v>
      </c>
      <c r="J32" s="23" t="s">
        <v>39710</v>
      </c>
      <c r="K32" s="452" t="s">
        <v>39710</v>
      </c>
      <c r="L32" s="452" t="s">
        <v>39710</v>
      </c>
      <c r="M32" s="452" t="s">
        <v>39710</v>
      </c>
    </row>
    <row r="33" spans="1:13" x14ac:dyDescent="0.2">
      <c r="C33" s="23">
        <v>153</v>
      </c>
      <c r="D33" s="23">
        <v>31</v>
      </c>
      <c r="E33" s="22" t="s">
        <v>28853</v>
      </c>
      <c r="F33" s="25">
        <v>0</v>
      </c>
      <c r="G33" s="25" t="s">
        <v>39819</v>
      </c>
      <c r="H33" s="23" t="s">
        <v>39710</v>
      </c>
      <c r="I33" s="23" t="s">
        <v>39710</v>
      </c>
      <c r="J33" s="23" t="s">
        <v>39710</v>
      </c>
      <c r="K33" s="452" t="s">
        <v>79</v>
      </c>
      <c r="L33" s="452" t="s">
        <v>79</v>
      </c>
      <c r="M33" s="452" t="s">
        <v>79</v>
      </c>
    </row>
    <row r="34" spans="1:13" x14ac:dyDescent="0.2">
      <c r="C34" s="23">
        <v>157</v>
      </c>
      <c r="D34" s="23">
        <v>32</v>
      </c>
      <c r="E34" s="22" t="s">
        <v>13</v>
      </c>
      <c r="F34" s="25">
        <v>0</v>
      </c>
      <c r="G34" s="25" t="s">
        <v>39815</v>
      </c>
      <c r="H34" s="23" t="s">
        <v>39710</v>
      </c>
      <c r="I34" s="23" t="s">
        <v>39710</v>
      </c>
      <c r="J34" s="23" t="s">
        <v>39710</v>
      </c>
      <c r="K34" s="452" t="s">
        <v>39710</v>
      </c>
      <c r="L34" s="452" t="s">
        <v>39710</v>
      </c>
      <c r="M34" s="452" t="s">
        <v>39710</v>
      </c>
    </row>
    <row r="35" spans="1:13" x14ac:dyDescent="0.2">
      <c r="C35" s="23">
        <v>160</v>
      </c>
      <c r="D35" s="23">
        <v>33</v>
      </c>
      <c r="E35" s="22" t="s">
        <v>28858</v>
      </c>
      <c r="F35" s="25">
        <v>0</v>
      </c>
      <c r="G35" s="25" t="s">
        <v>39812</v>
      </c>
      <c r="H35" s="23" t="s">
        <v>39710</v>
      </c>
      <c r="I35" s="23" t="s">
        <v>39710</v>
      </c>
      <c r="J35" s="23" t="s">
        <v>39710</v>
      </c>
      <c r="K35" s="452" t="s">
        <v>39710</v>
      </c>
      <c r="L35" s="452" t="s">
        <v>39710</v>
      </c>
      <c r="M35" s="452" t="s">
        <v>39710</v>
      </c>
    </row>
    <row r="36" spans="1:13" x14ac:dyDescent="0.2">
      <c r="C36" s="23">
        <v>161</v>
      </c>
      <c r="D36" s="23">
        <v>34</v>
      </c>
      <c r="E36" s="22" t="s">
        <v>28859</v>
      </c>
      <c r="F36" s="25">
        <v>0</v>
      </c>
      <c r="G36" s="25" t="s">
        <v>39811</v>
      </c>
      <c r="H36" s="23" t="s">
        <v>39710</v>
      </c>
      <c r="I36" s="23" t="s">
        <v>39710</v>
      </c>
      <c r="J36" s="23" t="s">
        <v>39710</v>
      </c>
      <c r="K36" s="452" t="s">
        <v>39710</v>
      </c>
      <c r="L36" s="452" t="s">
        <v>39710</v>
      </c>
      <c r="M36" s="452" t="s">
        <v>39710</v>
      </c>
    </row>
    <row r="37" spans="1:13" x14ac:dyDescent="0.2">
      <c r="C37" s="23">
        <v>162</v>
      </c>
      <c r="D37" s="23">
        <v>35</v>
      </c>
      <c r="E37" s="22" t="s">
        <v>28860</v>
      </c>
      <c r="F37" s="25">
        <v>0</v>
      </c>
      <c r="G37" s="25" t="s">
        <v>39810</v>
      </c>
      <c r="H37" s="23" t="s">
        <v>39710</v>
      </c>
      <c r="I37" s="23" t="s">
        <v>39710</v>
      </c>
      <c r="J37" s="23" t="s">
        <v>39710</v>
      </c>
      <c r="K37" s="452" t="s">
        <v>39710</v>
      </c>
      <c r="L37" s="452" t="s">
        <v>39710</v>
      </c>
      <c r="M37" s="452" t="s">
        <v>39710</v>
      </c>
    </row>
    <row r="38" spans="1:13" x14ac:dyDescent="0.2">
      <c r="C38" s="23">
        <v>142</v>
      </c>
      <c r="D38" s="23">
        <v>36</v>
      </c>
      <c r="E38" s="22" t="s">
        <v>28763</v>
      </c>
      <c r="F38" s="25">
        <v>0</v>
      </c>
      <c r="G38" s="25" t="s">
        <v>47682</v>
      </c>
      <c r="H38" s="23" t="s">
        <v>39710</v>
      </c>
      <c r="I38" s="23" t="s">
        <v>39710</v>
      </c>
      <c r="J38" s="23" t="s">
        <v>39710</v>
      </c>
      <c r="K38" s="452" t="s">
        <v>39710</v>
      </c>
      <c r="L38" s="452" t="s">
        <v>39710</v>
      </c>
      <c r="M38" s="452" t="s">
        <v>39710</v>
      </c>
    </row>
    <row r="39" spans="1:13" x14ac:dyDescent="0.2">
      <c r="C39" s="23">
        <v>143</v>
      </c>
      <c r="D39" s="23">
        <v>37</v>
      </c>
      <c r="E39" s="22" t="s">
        <v>47396</v>
      </c>
      <c r="F39" s="25">
        <v>0</v>
      </c>
      <c r="G39" s="25" t="s">
        <v>47683</v>
      </c>
      <c r="H39" s="23" t="s">
        <v>39710</v>
      </c>
      <c r="I39" s="23" t="s">
        <v>39710</v>
      </c>
      <c r="J39" s="23" t="s">
        <v>39710</v>
      </c>
      <c r="K39" s="452" t="s">
        <v>39710</v>
      </c>
      <c r="L39" s="452" t="s">
        <v>39710</v>
      </c>
      <c r="M39" s="452" t="s">
        <v>39710</v>
      </c>
    </row>
    <row r="40" spans="1:13" x14ac:dyDescent="0.2">
      <c r="A40" s="22" t="s">
        <v>31</v>
      </c>
      <c r="C40" s="23">
        <v>250</v>
      </c>
      <c r="D40" s="23">
        <v>38</v>
      </c>
      <c r="E40" s="22" t="s">
        <v>31</v>
      </c>
      <c r="F40" s="25">
        <v>0</v>
      </c>
      <c r="G40" s="25" t="s">
        <v>39775</v>
      </c>
      <c r="H40" s="23" t="s">
        <v>39710</v>
      </c>
      <c r="I40" s="23" t="s">
        <v>79</v>
      </c>
      <c r="J40" s="23" t="s">
        <v>79</v>
      </c>
      <c r="K40" s="452" t="s">
        <v>39710</v>
      </c>
      <c r="L40" s="452" t="s">
        <v>79</v>
      </c>
      <c r="M40" s="452" t="s">
        <v>79</v>
      </c>
    </row>
    <row r="41" spans="1:13" x14ac:dyDescent="0.2">
      <c r="C41" s="23">
        <v>251</v>
      </c>
      <c r="D41" s="23">
        <v>39</v>
      </c>
      <c r="E41" s="22" t="s">
        <v>47642</v>
      </c>
      <c r="F41" s="25">
        <v>0</v>
      </c>
      <c r="G41" s="25" t="s">
        <v>39774</v>
      </c>
      <c r="H41" s="23" t="s">
        <v>79</v>
      </c>
      <c r="I41" s="23" t="s">
        <v>79</v>
      </c>
      <c r="J41" s="23" t="s">
        <v>79</v>
      </c>
      <c r="K41" s="452" t="s">
        <v>79</v>
      </c>
      <c r="L41" s="452" t="s">
        <v>79</v>
      </c>
      <c r="M41" s="452" t="s">
        <v>79</v>
      </c>
    </row>
    <row r="42" spans="1:13" x14ac:dyDescent="0.2">
      <c r="A42" s="22" t="s">
        <v>28780</v>
      </c>
      <c r="C42" s="23">
        <v>252</v>
      </c>
      <c r="D42" s="23">
        <v>40</v>
      </c>
      <c r="E42" s="22" t="s">
        <v>28780</v>
      </c>
      <c r="F42" s="25">
        <v>0</v>
      </c>
      <c r="G42" s="25" t="s">
        <v>47684</v>
      </c>
      <c r="H42" s="23" t="s">
        <v>39710</v>
      </c>
      <c r="I42" s="23" t="s">
        <v>79</v>
      </c>
      <c r="J42" s="23" t="s">
        <v>79</v>
      </c>
      <c r="K42" s="452" t="s">
        <v>39710</v>
      </c>
      <c r="L42" s="452" t="s">
        <v>79</v>
      </c>
      <c r="M42" s="452" t="s">
        <v>79</v>
      </c>
    </row>
    <row r="43" spans="1:13" x14ac:dyDescent="0.2">
      <c r="A43" s="22" t="s">
        <v>28781</v>
      </c>
      <c r="C43" s="23">
        <v>253</v>
      </c>
      <c r="D43" s="23">
        <v>41</v>
      </c>
      <c r="E43" s="22" t="s">
        <v>28781</v>
      </c>
      <c r="F43" s="25">
        <v>0</v>
      </c>
      <c r="G43" s="25" t="s">
        <v>127</v>
      </c>
      <c r="H43" s="23" t="s">
        <v>39710</v>
      </c>
      <c r="I43" s="23" t="s">
        <v>79</v>
      </c>
      <c r="J43" s="23" t="s">
        <v>79</v>
      </c>
      <c r="K43" s="452" t="s">
        <v>39710</v>
      </c>
      <c r="L43" s="452" t="s">
        <v>79</v>
      </c>
      <c r="M43" s="452" t="s">
        <v>79</v>
      </c>
    </row>
    <row r="44" spans="1:13" x14ac:dyDescent="0.2">
      <c r="A44" s="22" t="s">
        <v>28782</v>
      </c>
      <c r="C44" s="23">
        <v>254</v>
      </c>
      <c r="D44" s="23">
        <v>42</v>
      </c>
      <c r="E44" s="22" t="s">
        <v>28782</v>
      </c>
      <c r="F44" s="25">
        <v>0</v>
      </c>
      <c r="G44" s="25" t="s">
        <v>47685</v>
      </c>
      <c r="H44" s="23" t="s">
        <v>39710</v>
      </c>
      <c r="I44" s="23" t="s">
        <v>79</v>
      </c>
      <c r="J44" s="23" t="s">
        <v>79</v>
      </c>
      <c r="K44" s="452" t="s">
        <v>39710</v>
      </c>
      <c r="L44" s="452" t="s">
        <v>79</v>
      </c>
      <c r="M44" s="452" t="s">
        <v>79</v>
      </c>
    </row>
    <row r="45" spans="1:13" x14ac:dyDescent="0.2">
      <c r="A45" s="22" t="s">
        <v>28783</v>
      </c>
      <c r="C45" s="23">
        <v>255</v>
      </c>
      <c r="D45" s="23">
        <v>43</v>
      </c>
      <c r="E45" s="22" t="s">
        <v>28783</v>
      </c>
      <c r="F45" s="25">
        <v>0</v>
      </c>
      <c r="G45" s="25" t="s">
        <v>39772</v>
      </c>
      <c r="H45" s="23" t="s">
        <v>39710</v>
      </c>
      <c r="I45" s="23" t="s">
        <v>79</v>
      </c>
      <c r="J45" s="23" t="s">
        <v>79</v>
      </c>
      <c r="K45" s="452" t="s">
        <v>39710</v>
      </c>
      <c r="L45" s="452" t="s">
        <v>79</v>
      </c>
      <c r="M45" s="452" t="s">
        <v>79</v>
      </c>
    </row>
    <row r="46" spans="1:13" x14ac:dyDescent="0.2">
      <c r="A46" s="22" t="s">
        <v>28784</v>
      </c>
      <c r="C46" s="23">
        <v>256</v>
      </c>
      <c r="D46" s="23">
        <v>44</v>
      </c>
      <c r="E46" s="22" t="s">
        <v>28784</v>
      </c>
      <c r="F46" s="25">
        <v>0</v>
      </c>
      <c r="G46" s="25" t="s">
        <v>47686</v>
      </c>
      <c r="H46" s="23" t="s">
        <v>39710</v>
      </c>
      <c r="I46" s="23" t="s">
        <v>79</v>
      </c>
      <c r="J46" s="23" t="s">
        <v>79</v>
      </c>
      <c r="K46" s="452" t="s">
        <v>39710</v>
      </c>
      <c r="L46" s="452" t="s">
        <v>79</v>
      </c>
      <c r="M46" s="452" t="s">
        <v>79</v>
      </c>
    </row>
    <row r="47" spans="1:13" x14ac:dyDescent="0.2">
      <c r="A47" s="22" t="s">
        <v>28785</v>
      </c>
      <c r="C47" s="23">
        <v>257</v>
      </c>
      <c r="D47" s="23">
        <v>45</v>
      </c>
      <c r="E47" s="22" t="s">
        <v>28785</v>
      </c>
      <c r="F47" s="25">
        <v>0</v>
      </c>
      <c r="G47" s="25" t="s">
        <v>47687</v>
      </c>
      <c r="H47" s="23" t="s">
        <v>39710</v>
      </c>
      <c r="I47" s="23" t="s">
        <v>79</v>
      </c>
      <c r="J47" s="23" t="s">
        <v>79</v>
      </c>
      <c r="K47" s="452" t="s">
        <v>39710</v>
      </c>
      <c r="L47" s="452" t="s">
        <v>79</v>
      </c>
      <c r="M47" s="452" t="s">
        <v>79</v>
      </c>
    </row>
    <row r="48" spans="1:13" x14ac:dyDescent="0.2">
      <c r="A48" s="22" t="s">
        <v>28786</v>
      </c>
      <c r="C48" s="23">
        <v>258</v>
      </c>
      <c r="D48" s="23">
        <v>46</v>
      </c>
      <c r="E48" s="22" t="s">
        <v>28786</v>
      </c>
      <c r="F48" s="25">
        <v>0</v>
      </c>
      <c r="G48" s="25" t="s">
        <v>47688</v>
      </c>
      <c r="H48" s="23" t="s">
        <v>39710</v>
      </c>
      <c r="I48" s="23" t="s">
        <v>79</v>
      </c>
      <c r="J48" s="23" t="s">
        <v>79</v>
      </c>
      <c r="K48" s="452" t="s">
        <v>39710</v>
      </c>
      <c r="L48" s="452" t="s">
        <v>79</v>
      </c>
      <c r="M48" s="452" t="s">
        <v>79</v>
      </c>
    </row>
    <row r="49" spans="1:13" x14ac:dyDescent="0.2">
      <c r="A49" s="22" t="s">
        <v>28787</v>
      </c>
      <c r="C49" s="23">
        <v>259</v>
      </c>
      <c r="D49" s="23">
        <v>47</v>
      </c>
      <c r="E49" s="22" t="s">
        <v>28787</v>
      </c>
      <c r="F49" s="25">
        <v>0</v>
      </c>
      <c r="G49" s="25" t="s">
        <v>130</v>
      </c>
      <c r="H49" s="23" t="s">
        <v>39710</v>
      </c>
      <c r="I49" s="23" t="s">
        <v>79</v>
      </c>
      <c r="J49" s="23" t="s">
        <v>79</v>
      </c>
      <c r="K49" s="452" t="s">
        <v>39710</v>
      </c>
      <c r="L49" s="452" t="s">
        <v>79</v>
      </c>
      <c r="M49" s="452" t="s">
        <v>79</v>
      </c>
    </row>
    <row r="50" spans="1:13" x14ac:dyDescent="0.2">
      <c r="A50" s="22" t="s">
        <v>28788</v>
      </c>
      <c r="C50" s="23">
        <v>260</v>
      </c>
      <c r="D50" s="23">
        <v>48</v>
      </c>
      <c r="E50" s="22" t="s">
        <v>28788</v>
      </c>
      <c r="F50" s="25">
        <v>0</v>
      </c>
      <c r="G50" s="25" t="s">
        <v>131</v>
      </c>
      <c r="H50" s="23" t="s">
        <v>39710</v>
      </c>
      <c r="I50" s="23" t="s">
        <v>79</v>
      </c>
      <c r="J50" s="23" t="s">
        <v>79</v>
      </c>
      <c r="K50" s="452" t="s">
        <v>39710</v>
      </c>
      <c r="L50" s="452" t="s">
        <v>79</v>
      </c>
      <c r="M50" s="452" t="s">
        <v>79</v>
      </c>
    </row>
    <row r="51" spans="1:13" x14ac:dyDescent="0.2">
      <c r="A51" s="22" t="s">
        <v>132</v>
      </c>
      <c r="C51" s="23">
        <v>261</v>
      </c>
      <c r="D51" s="23">
        <v>49</v>
      </c>
      <c r="E51" s="22" t="s">
        <v>132</v>
      </c>
      <c r="F51" s="25">
        <v>0</v>
      </c>
      <c r="G51" s="25" t="s">
        <v>132</v>
      </c>
      <c r="H51" s="23" t="s">
        <v>39710</v>
      </c>
      <c r="I51" s="23" t="s">
        <v>79</v>
      </c>
      <c r="J51" s="23" t="s">
        <v>79</v>
      </c>
      <c r="K51" s="452" t="s">
        <v>39710</v>
      </c>
      <c r="L51" s="452" t="s">
        <v>79</v>
      </c>
      <c r="M51" s="452" t="s">
        <v>79</v>
      </c>
    </row>
    <row r="52" spans="1:13" x14ac:dyDescent="0.2">
      <c r="A52" s="22" t="s">
        <v>28789</v>
      </c>
      <c r="C52" s="23">
        <v>262</v>
      </c>
      <c r="D52" s="23">
        <v>50</v>
      </c>
      <c r="E52" s="22" t="s">
        <v>28789</v>
      </c>
      <c r="F52" s="25">
        <v>0</v>
      </c>
      <c r="G52" s="25" t="s">
        <v>133</v>
      </c>
      <c r="H52" s="23" t="s">
        <v>39710</v>
      </c>
      <c r="I52" s="23" t="s">
        <v>79</v>
      </c>
      <c r="J52" s="23" t="s">
        <v>79</v>
      </c>
      <c r="K52" s="452" t="s">
        <v>39710</v>
      </c>
      <c r="L52" s="452" t="s">
        <v>79</v>
      </c>
      <c r="M52" s="452" t="s">
        <v>79</v>
      </c>
    </row>
    <row r="53" spans="1:13" x14ac:dyDescent="0.2">
      <c r="A53" s="22" t="s">
        <v>28790</v>
      </c>
      <c r="C53" s="23">
        <v>263</v>
      </c>
      <c r="D53" s="23">
        <v>51</v>
      </c>
      <c r="E53" s="22" t="s">
        <v>28790</v>
      </c>
      <c r="F53" s="25">
        <v>0</v>
      </c>
      <c r="G53" s="25" t="s">
        <v>47689</v>
      </c>
      <c r="H53" s="23" t="s">
        <v>39710</v>
      </c>
      <c r="I53" s="23" t="s">
        <v>79</v>
      </c>
      <c r="J53" s="23" t="s">
        <v>79</v>
      </c>
      <c r="K53" s="452" t="s">
        <v>39710</v>
      </c>
      <c r="L53" s="452" t="s">
        <v>79</v>
      </c>
      <c r="M53" s="452" t="s">
        <v>79</v>
      </c>
    </row>
    <row r="54" spans="1:13" x14ac:dyDescent="0.2">
      <c r="A54" s="22" t="s">
        <v>28791</v>
      </c>
      <c r="C54" s="23">
        <v>264</v>
      </c>
      <c r="D54" s="23">
        <v>52</v>
      </c>
      <c r="E54" s="22" t="s">
        <v>28791</v>
      </c>
      <c r="F54" s="25">
        <v>0</v>
      </c>
      <c r="G54" s="25" t="s">
        <v>47690</v>
      </c>
      <c r="H54" s="23" t="s">
        <v>39710</v>
      </c>
      <c r="I54" s="23" t="s">
        <v>79</v>
      </c>
      <c r="J54" s="23" t="s">
        <v>79</v>
      </c>
      <c r="K54" s="452" t="s">
        <v>39710</v>
      </c>
      <c r="L54" s="452" t="s">
        <v>79</v>
      </c>
      <c r="M54" s="452" t="s">
        <v>79</v>
      </c>
    </row>
    <row r="55" spans="1:13" x14ac:dyDescent="0.2">
      <c r="A55" s="22" t="s">
        <v>28792</v>
      </c>
      <c r="C55" s="23">
        <v>265</v>
      </c>
      <c r="D55" s="23">
        <v>53</v>
      </c>
      <c r="E55" s="22" t="s">
        <v>28792</v>
      </c>
      <c r="F55" s="25">
        <v>0</v>
      </c>
      <c r="G55" s="25" t="s">
        <v>135</v>
      </c>
      <c r="H55" s="23" t="s">
        <v>39710</v>
      </c>
      <c r="I55" s="23" t="s">
        <v>79</v>
      </c>
      <c r="J55" s="23" t="s">
        <v>79</v>
      </c>
      <c r="K55" s="452" t="s">
        <v>39710</v>
      </c>
      <c r="L55" s="452" t="s">
        <v>79</v>
      </c>
      <c r="M55" s="452" t="s">
        <v>79</v>
      </c>
    </row>
    <row r="56" spans="1:13" x14ac:dyDescent="0.2">
      <c r="A56" s="22" t="s">
        <v>28793</v>
      </c>
      <c r="C56" s="23">
        <v>266</v>
      </c>
      <c r="D56" s="23">
        <v>54</v>
      </c>
      <c r="E56" s="22" t="s">
        <v>28793</v>
      </c>
      <c r="F56" s="25">
        <v>0</v>
      </c>
      <c r="G56" s="25" t="s">
        <v>39767</v>
      </c>
      <c r="H56" s="23" t="s">
        <v>39710</v>
      </c>
      <c r="I56" s="23" t="s">
        <v>79</v>
      </c>
      <c r="J56" s="23" t="s">
        <v>79</v>
      </c>
      <c r="K56" s="452" t="s">
        <v>39710</v>
      </c>
      <c r="L56" s="452" t="s">
        <v>79</v>
      </c>
      <c r="M56" s="452" t="s">
        <v>79</v>
      </c>
    </row>
    <row r="57" spans="1:13" x14ac:dyDescent="0.2">
      <c r="A57" s="22" t="s">
        <v>28794</v>
      </c>
      <c r="C57" s="23">
        <v>267</v>
      </c>
      <c r="D57" s="23">
        <v>55</v>
      </c>
      <c r="E57" s="22" t="s">
        <v>28794</v>
      </c>
      <c r="F57" s="25">
        <v>0</v>
      </c>
      <c r="G57" s="25" t="s">
        <v>136</v>
      </c>
      <c r="H57" s="23" t="s">
        <v>39710</v>
      </c>
      <c r="I57" s="23" t="s">
        <v>79</v>
      </c>
      <c r="J57" s="23" t="s">
        <v>79</v>
      </c>
      <c r="K57" s="452" t="s">
        <v>39710</v>
      </c>
      <c r="L57" s="452" t="s">
        <v>79</v>
      </c>
      <c r="M57" s="452" t="s">
        <v>79</v>
      </c>
    </row>
    <row r="58" spans="1:13" x14ac:dyDescent="0.2">
      <c r="A58" s="22" t="s">
        <v>28795</v>
      </c>
      <c r="C58" s="23">
        <v>268</v>
      </c>
      <c r="D58" s="23">
        <v>56</v>
      </c>
      <c r="E58" s="22" t="s">
        <v>28795</v>
      </c>
      <c r="F58" s="25">
        <v>0</v>
      </c>
      <c r="G58" s="25" t="s">
        <v>137</v>
      </c>
      <c r="H58" s="23" t="s">
        <v>39710</v>
      </c>
      <c r="I58" s="23" t="s">
        <v>79</v>
      </c>
      <c r="J58" s="23" t="s">
        <v>79</v>
      </c>
      <c r="K58" s="452" t="s">
        <v>39710</v>
      </c>
      <c r="L58" s="452" t="s">
        <v>79</v>
      </c>
      <c r="M58" s="452" t="s">
        <v>79</v>
      </c>
    </row>
    <row r="59" spans="1:13" x14ac:dyDescent="0.2">
      <c r="A59" s="22" t="s">
        <v>28796</v>
      </c>
      <c r="C59" s="23">
        <v>269</v>
      </c>
      <c r="D59" s="23">
        <v>57</v>
      </c>
      <c r="E59" s="22" t="s">
        <v>28796</v>
      </c>
      <c r="F59" s="25">
        <v>0</v>
      </c>
      <c r="G59" s="25" t="s">
        <v>138</v>
      </c>
      <c r="H59" s="23" t="s">
        <v>39710</v>
      </c>
      <c r="I59" s="23" t="s">
        <v>79</v>
      </c>
      <c r="J59" s="23" t="s">
        <v>79</v>
      </c>
      <c r="K59" s="452" t="s">
        <v>39710</v>
      </c>
      <c r="L59" s="452" t="s">
        <v>79</v>
      </c>
      <c r="M59" s="452" t="s">
        <v>79</v>
      </c>
    </row>
    <row r="60" spans="1:13" x14ac:dyDescent="0.2">
      <c r="A60" s="22" t="s">
        <v>28797</v>
      </c>
      <c r="C60" s="23">
        <v>275</v>
      </c>
      <c r="D60" s="23">
        <v>58</v>
      </c>
      <c r="E60" s="22" t="s">
        <v>28797</v>
      </c>
      <c r="F60" s="25">
        <v>0</v>
      </c>
      <c r="G60" s="25" t="s">
        <v>47691</v>
      </c>
      <c r="H60" s="23" t="s">
        <v>39710</v>
      </c>
      <c r="I60" s="23" t="s">
        <v>79</v>
      </c>
      <c r="J60" s="23" t="s">
        <v>79</v>
      </c>
      <c r="K60" s="452" t="s">
        <v>39710</v>
      </c>
      <c r="L60" s="452" t="s">
        <v>39710</v>
      </c>
      <c r="M60" s="452" t="s">
        <v>39710</v>
      </c>
    </row>
    <row r="61" spans="1:13" x14ac:dyDescent="0.2">
      <c r="A61" s="22" t="s">
        <v>28798</v>
      </c>
      <c r="C61" s="23">
        <v>276</v>
      </c>
      <c r="D61" s="23">
        <v>59</v>
      </c>
      <c r="E61" s="22" t="s">
        <v>28798</v>
      </c>
      <c r="F61" s="25">
        <v>0</v>
      </c>
      <c r="G61" s="25" t="s">
        <v>47692</v>
      </c>
      <c r="H61" s="23" t="s">
        <v>39710</v>
      </c>
      <c r="I61" s="23" t="s">
        <v>79</v>
      </c>
      <c r="J61" s="23" t="s">
        <v>79</v>
      </c>
      <c r="K61" s="452" t="s">
        <v>39710</v>
      </c>
      <c r="L61" s="452" t="s">
        <v>39710</v>
      </c>
      <c r="M61" s="452" t="s">
        <v>39710</v>
      </c>
    </row>
    <row r="62" spans="1:13" x14ac:dyDescent="0.2">
      <c r="A62" s="22" t="s">
        <v>28799</v>
      </c>
      <c r="C62" s="23">
        <v>277</v>
      </c>
      <c r="D62" s="23">
        <v>60</v>
      </c>
      <c r="E62" s="22" t="s">
        <v>28799</v>
      </c>
      <c r="F62" s="25">
        <v>0</v>
      </c>
      <c r="G62" s="25" t="s">
        <v>47693</v>
      </c>
      <c r="H62" s="23" t="s">
        <v>39710</v>
      </c>
      <c r="I62" s="23" t="s">
        <v>79</v>
      </c>
      <c r="J62" s="23" t="s">
        <v>79</v>
      </c>
      <c r="K62" s="452" t="s">
        <v>39710</v>
      </c>
      <c r="L62" s="452" t="s">
        <v>39710</v>
      </c>
      <c r="M62" s="452" t="s">
        <v>39710</v>
      </c>
    </row>
    <row r="63" spans="1:13" x14ac:dyDescent="0.2">
      <c r="A63" s="22" t="s">
        <v>28800</v>
      </c>
      <c r="C63" s="23">
        <v>278</v>
      </c>
      <c r="D63" s="23">
        <v>61</v>
      </c>
      <c r="E63" s="22" t="s">
        <v>28800</v>
      </c>
      <c r="F63" s="25">
        <v>0</v>
      </c>
      <c r="G63" s="25" t="s">
        <v>47694</v>
      </c>
      <c r="H63" s="23" t="s">
        <v>39710</v>
      </c>
      <c r="I63" s="23" t="s">
        <v>79</v>
      </c>
      <c r="J63" s="23" t="s">
        <v>79</v>
      </c>
      <c r="K63" s="452" t="s">
        <v>39710</v>
      </c>
      <c r="L63" s="452" t="s">
        <v>39710</v>
      </c>
      <c r="M63" s="452" t="s">
        <v>39710</v>
      </c>
    </row>
    <row r="64" spans="1:13" x14ac:dyDescent="0.2">
      <c r="A64" s="22" t="s">
        <v>28802</v>
      </c>
      <c r="C64" s="23">
        <v>279</v>
      </c>
      <c r="D64" s="23">
        <v>62</v>
      </c>
      <c r="E64" s="22" t="s">
        <v>28802</v>
      </c>
      <c r="F64" s="25">
        <v>0</v>
      </c>
      <c r="G64" s="25" t="s">
        <v>47695</v>
      </c>
      <c r="H64" s="23" t="s">
        <v>39710</v>
      </c>
      <c r="I64" s="23" t="s">
        <v>79</v>
      </c>
      <c r="J64" s="23" t="s">
        <v>79</v>
      </c>
      <c r="K64" s="452" t="s">
        <v>39710</v>
      </c>
      <c r="L64" s="452" t="s">
        <v>39710</v>
      </c>
      <c r="M64" s="452" t="s">
        <v>39710</v>
      </c>
    </row>
    <row r="65" spans="1:13" x14ac:dyDescent="0.2">
      <c r="A65" s="22" t="s">
        <v>28801</v>
      </c>
      <c r="C65" s="23">
        <v>280</v>
      </c>
      <c r="D65" s="23">
        <v>63</v>
      </c>
      <c r="E65" s="22" t="s">
        <v>28801</v>
      </c>
      <c r="F65" s="25">
        <v>0</v>
      </c>
      <c r="G65" s="25" t="s">
        <v>47696</v>
      </c>
      <c r="H65" s="23" t="s">
        <v>39710</v>
      </c>
      <c r="I65" s="23" t="s">
        <v>79</v>
      </c>
      <c r="J65" s="23" t="s">
        <v>79</v>
      </c>
      <c r="K65" s="452" t="s">
        <v>39710</v>
      </c>
      <c r="L65" s="452" t="s">
        <v>39710</v>
      </c>
      <c r="M65" s="452" t="s">
        <v>39710</v>
      </c>
    </row>
    <row r="66" spans="1:13" x14ac:dyDescent="0.2">
      <c r="A66" s="22" t="s">
        <v>28803</v>
      </c>
      <c r="C66" s="23">
        <v>281</v>
      </c>
      <c r="D66" s="23">
        <v>64</v>
      </c>
      <c r="E66" s="22" t="s">
        <v>28803</v>
      </c>
      <c r="F66" s="25">
        <v>0</v>
      </c>
      <c r="G66" s="25" t="s">
        <v>47697</v>
      </c>
      <c r="H66" s="23" t="s">
        <v>39710</v>
      </c>
      <c r="I66" s="23" t="s">
        <v>79</v>
      </c>
      <c r="J66" s="23" t="s">
        <v>79</v>
      </c>
      <c r="K66" s="452" t="s">
        <v>39710</v>
      </c>
      <c r="L66" s="452" t="s">
        <v>39710</v>
      </c>
      <c r="M66" s="452" t="s">
        <v>39710</v>
      </c>
    </row>
    <row r="67" spans="1:13" x14ac:dyDescent="0.2">
      <c r="A67" s="22" t="s">
        <v>28804</v>
      </c>
      <c r="C67" s="23">
        <v>282</v>
      </c>
      <c r="D67" s="23">
        <v>65</v>
      </c>
      <c r="E67" s="22" t="s">
        <v>28804</v>
      </c>
      <c r="F67" s="25">
        <v>0</v>
      </c>
      <c r="G67" s="25" t="s">
        <v>47698</v>
      </c>
      <c r="H67" s="23" t="s">
        <v>39710</v>
      </c>
      <c r="I67" s="23" t="s">
        <v>79</v>
      </c>
      <c r="J67" s="23" t="s">
        <v>79</v>
      </c>
      <c r="K67" s="452" t="s">
        <v>39710</v>
      </c>
      <c r="L67" s="452" t="s">
        <v>39710</v>
      </c>
      <c r="M67" s="452" t="s">
        <v>39710</v>
      </c>
    </row>
    <row r="68" spans="1:13" x14ac:dyDescent="0.2">
      <c r="A68" s="22" t="s">
        <v>28805</v>
      </c>
      <c r="C68" s="23">
        <v>283</v>
      </c>
      <c r="D68" s="23">
        <v>66</v>
      </c>
      <c r="E68" s="22" t="s">
        <v>28805</v>
      </c>
      <c r="F68" s="25">
        <v>0</v>
      </c>
      <c r="G68" s="25" t="s">
        <v>47699</v>
      </c>
      <c r="H68" s="23" t="s">
        <v>39710</v>
      </c>
      <c r="I68" s="23" t="s">
        <v>79</v>
      </c>
      <c r="J68" s="23" t="s">
        <v>79</v>
      </c>
      <c r="K68" s="452" t="s">
        <v>39710</v>
      </c>
      <c r="L68" s="452" t="s">
        <v>39710</v>
      </c>
      <c r="M68" s="452" t="s">
        <v>39710</v>
      </c>
    </row>
    <row r="69" spans="1:13" x14ac:dyDescent="0.2">
      <c r="A69" s="22" t="s">
        <v>28806</v>
      </c>
      <c r="C69" s="23">
        <v>284</v>
      </c>
      <c r="D69" s="23">
        <v>67</v>
      </c>
      <c r="E69" s="22" t="s">
        <v>28806</v>
      </c>
      <c r="F69" s="25">
        <v>0</v>
      </c>
      <c r="G69" s="25" t="s">
        <v>47700</v>
      </c>
      <c r="H69" s="23" t="s">
        <v>39710</v>
      </c>
      <c r="I69" s="23" t="s">
        <v>79</v>
      </c>
      <c r="J69" s="23" t="s">
        <v>79</v>
      </c>
      <c r="K69" s="452" t="s">
        <v>39710</v>
      </c>
      <c r="L69" s="452" t="s">
        <v>39710</v>
      </c>
      <c r="M69" s="452" t="s">
        <v>39710</v>
      </c>
    </row>
    <row r="70" spans="1:13" x14ac:dyDescent="0.2">
      <c r="A70" s="22" t="s">
        <v>146</v>
      </c>
      <c r="C70" s="23">
        <v>285</v>
      </c>
      <c r="D70" s="23">
        <v>68</v>
      </c>
      <c r="E70" s="22" t="s">
        <v>146</v>
      </c>
      <c r="F70" s="25">
        <v>0</v>
      </c>
      <c r="G70" s="25" t="s">
        <v>47701</v>
      </c>
      <c r="H70" s="23" t="s">
        <v>39710</v>
      </c>
      <c r="I70" s="23" t="s">
        <v>79</v>
      </c>
      <c r="J70" s="23" t="s">
        <v>79</v>
      </c>
      <c r="K70" s="452" t="s">
        <v>39710</v>
      </c>
      <c r="L70" s="452" t="s">
        <v>39710</v>
      </c>
      <c r="M70" s="452" t="s">
        <v>39710</v>
      </c>
    </row>
    <row r="71" spans="1:13" x14ac:dyDescent="0.2">
      <c r="A71" s="22" t="s">
        <v>28807</v>
      </c>
      <c r="C71" s="23">
        <v>286</v>
      </c>
      <c r="D71" s="23">
        <v>69</v>
      </c>
      <c r="E71" s="22" t="s">
        <v>28807</v>
      </c>
      <c r="F71" s="25">
        <v>0</v>
      </c>
      <c r="G71" s="25" t="s">
        <v>47702</v>
      </c>
      <c r="H71" s="23" t="s">
        <v>39710</v>
      </c>
      <c r="I71" s="23" t="s">
        <v>79</v>
      </c>
      <c r="J71" s="23" t="s">
        <v>79</v>
      </c>
      <c r="K71" s="452" t="s">
        <v>39710</v>
      </c>
      <c r="L71" s="452" t="s">
        <v>39710</v>
      </c>
      <c r="M71" s="452" t="s">
        <v>39710</v>
      </c>
    </row>
    <row r="72" spans="1:13" x14ac:dyDescent="0.2">
      <c r="A72" s="22" t="s">
        <v>150</v>
      </c>
      <c r="C72" s="23">
        <v>287</v>
      </c>
      <c r="D72" s="23">
        <v>70</v>
      </c>
      <c r="E72" s="22" t="s">
        <v>150</v>
      </c>
      <c r="F72" s="25">
        <v>0</v>
      </c>
      <c r="G72" s="25" t="s">
        <v>150</v>
      </c>
      <c r="H72" s="23" t="s">
        <v>39710</v>
      </c>
      <c r="I72" s="23" t="s">
        <v>79</v>
      </c>
      <c r="J72" s="23" t="s">
        <v>79</v>
      </c>
      <c r="K72" s="452" t="s">
        <v>39710</v>
      </c>
      <c r="L72" s="452" t="s">
        <v>39710</v>
      </c>
      <c r="M72" s="452" t="s">
        <v>39710</v>
      </c>
    </row>
    <row r="73" spans="1:13" x14ac:dyDescent="0.2">
      <c r="A73" s="22" t="s">
        <v>28808</v>
      </c>
      <c r="C73" s="23">
        <v>288</v>
      </c>
      <c r="D73" s="23">
        <v>71</v>
      </c>
      <c r="E73" s="22" t="s">
        <v>28808</v>
      </c>
      <c r="F73" s="25">
        <v>0</v>
      </c>
      <c r="G73" s="25" t="s">
        <v>39749</v>
      </c>
      <c r="H73" s="23" t="s">
        <v>39710</v>
      </c>
      <c r="I73" s="23" t="s">
        <v>79</v>
      </c>
      <c r="J73" s="23" t="s">
        <v>79</v>
      </c>
      <c r="K73" s="452" t="s">
        <v>39710</v>
      </c>
      <c r="L73" s="452" t="s">
        <v>39710</v>
      </c>
      <c r="M73" s="452" t="s">
        <v>39710</v>
      </c>
    </row>
    <row r="74" spans="1:13" x14ac:dyDescent="0.2">
      <c r="A74" s="22" t="s">
        <v>28809</v>
      </c>
      <c r="C74" s="23">
        <v>289</v>
      </c>
      <c r="D74" s="23">
        <v>72</v>
      </c>
      <c r="E74" s="22" t="s">
        <v>28809</v>
      </c>
      <c r="F74" s="25">
        <v>0</v>
      </c>
      <c r="G74" s="25" t="s">
        <v>39748</v>
      </c>
      <c r="H74" s="23" t="s">
        <v>39710</v>
      </c>
      <c r="I74" s="23" t="s">
        <v>79</v>
      </c>
      <c r="J74" s="23" t="s">
        <v>79</v>
      </c>
      <c r="K74" s="452" t="s">
        <v>39710</v>
      </c>
      <c r="L74" s="452" t="s">
        <v>39710</v>
      </c>
      <c r="M74" s="452" t="s">
        <v>39710</v>
      </c>
    </row>
  </sheetData>
  <conditionalFormatting sqref="H2:M74">
    <cfRule type="expression" dxfId="695" priority="3" stopIfTrue="1">
      <formula>IF($C2="",TRUE,FALSE)</formula>
    </cfRule>
    <cfRule type="expression" dxfId="694" priority="4">
      <formula>IF(AND($C2&gt;0,H2=""),TRUE,FALSE)</formula>
    </cfRule>
  </conditionalFormatting>
  <conditionalFormatting sqref="K2:M74">
    <cfRule type="expression" dxfId="693" priority="2">
      <formula>IF(AND($K2="Y",$L2="Y",$M2="Y"),TRUE,FALSE)</formula>
    </cfRule>
  </conditionalFormatting>
  <conditionalFormatting sqref="H2:J74">
    <cfRule type="expression" dxfId="692" priority="1">
      <formula>IF(AND($H2="Y",$I2="Y",$J2="Y"),TRUE,FALSE)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V76"/>
  <sheetViews>
    <sheetView zoomScale="85" zoomScaleNormal="85" workbookViewId="0">
      <selection activeCell="C15" sqref="C15:C17"/>
    </sheetView>
  </sheetViews>
  <sheetFormatPr defaultRowHeight="12.75" x14ac:dyDescent="0.2"/>
  <cols>
    <col min="1" max="1" width="7.42578125" bestFit="1" customWidth="1"/>
    <col min="2" max="2" width="10.5703125" bestFit="1" customWidth="1"/>
    <col min="3" max="3" width="38.42578125" bestFit="1" customWidth="1"/>
    <col min="4" max="4" width="35.5703125" bestFit="1" customWidth="1"/>
    <col min="5" max="5" width="10.5703125" bestFit="1" customWidth="1"/>
    <col min="6" max="6" width="8.5703125" bestFit="1" customWidth="1"/>
    <col min="7" max="7" width="13.5703125" bestFit="1" customWidth="1"/>
    <col min="8" max="8" width="19.42578125" bestFit="1" customWidth="1"/>
  </cols>
  <sheetData>
    <row r="1" spans="1:22" x14ac:dyDescent="0.2">
      <c r="A1" t="s">
        <v>47655</v>
      </c>
      <c r="B1" t="s">
        <v>47656</v>
      </c>
      <c r="C1" t="s">
        <v>64325</v>
      </c>
      <c r="D1" t="s">
        <v>64326</v>
      </c>
      <c r="E1" t="s">
        <v>47662</v>
      </c>
      <c r="F1" t="s">
        <v>47663</v>
      </c>
      <c r="G1" t="s">
        <v>47664</v>
      </c>
      <c r="H1" t="s">
        <v>64610</v>
      </c>
    </row>
    <row r="2" spans="1:22" x14ac:dyDescent="0.2">
      <c r="B2">
        <v>1</v>
      </c>
      <c r="D2" t="s">
        <v>28814</v>
      </c>
      <c r="T2" s="619"/>
      <c r="V2" s="619"/>
    </row>
    <row r="3" spans="1:22" x14ac:dyDescent="0.2">
      <c r="B3">
        <v>2</v>
      </c>
      <c r="D3" t="s">
        <v>47378</v>
      </c>
    </row>
    <row r="4" spans="1:22" x14ac:dyDescent="0.2">
      <c r="B4">
        <v>3</v>
      </c>
      <c r="D4" t="s">
        <v>47379</v>
      </c>
    </row>
    <row r="5" spans="1:22" x14ac:dyDescent="0.2">
      <c r="A5">
        <v>10</v>
      </c>
      <c r="B5">
        <v>4</v>
      </c>
      <c r="C5" t="s">
        <v>77</v>
      </c>
      <c r="D5" t="s">
        <v>28740</v>
      </c>
      <c r="E5" t="s">
        <v>39710</v>
      </c>
      <c r="F5" t="s">
        <v>79</v>
      </c>
      <c r="G5" t="s">
        <v>79</v>
      </c>
      <c r="H5" t="s">
        <v>79</v>
      </c>
    </row>
    <row r="6" spans="1:22" x14ac:dyDescent="0.2">
      <c r="A6">
        <v>20</v>
      </c>
      <c r="B6">
        <v>5</v>
      </c>
      <c r="C6" t="s">
        <v>64327</v>
      </c>
      <c r="D6" t="s">
        <v>47380</v>
      </c>
      <c r="E6" t="s">
        <v>79</v>
      </c>
      <c r="F6" t="s">
        <v>79</v>
      </c>
      <c r="G6" t="s">
        <v>79</v>
      </c>
      <c r="H6" t="s">
        <v>79</v>
      </c>
    </row>
    <row r="7" spans="1:22" x14ac:dyDescent="0.2">
      <c r="B7">
        <v>6</v>
      </c>
      <c r="C7" t="s">
        <v>47299</v>
      </c>
      <c r="D7" t="s">
        <v>40523</v>
      </c>
    </row>
    <row r="8" spans="1:22" x14ac:dyDescent="0.2">
      <c r="A8">
        <v>17</v>
      </c>
      <c r="B8">
        <v>7</v>
      </c>
      <c r="C8" t="s">
        <v>91</v>
      </c>
      <c r="D8" t="s">
        <v>47382</v>
      </c>
      <c r="E8" t="s">
        <v>39710</v>
      </c>
      <c r="F8" t="s">
        <v>79</v>
      </c>
      <c r="G8" t="s">
        <v>79</v>
      </c>
      <c r="H8" t="s">
        <v>79</v>
      </c>
    </row>
    <row r="9" spans="1:22" x14ac:dyDescent="0.2">
      <c r="B9">
        <v>8</v>
      </c>
      <c r="C9" t="s">
        <v>39888</v>
      </c>
      <c r="D9" t="s">
        <v>64338</v>
      </c>
      <c r="E9" t="s">
        <v>79</v>
      </c>
      <c r="F9" t="s">
        <v>79</v>
      </c>
      <c r="G9" t="s">
        <v>79</v>
      </c>
      <c r="H9" t="s">
        <v>79</v>
      </c>
    </row>
    <row r="10" spans="1:22" x14ac:dyDescent="0.2">
      <c r="A10">
        <v>31</v>
      </c>
      <c r="B10">
        <v>9</v>
      </c>
      <c r="C10" t="s">
        <v>39964</v>
      </c>
      <c r="D10" t="s">
        <v>28751</v>
      </c>
      <c r="E10" t="s">
        <v>39710</v>
      </c>
      <c r="F10" t="s">
        <v>79</v>
      </c>
      <c r="G10" t="s">
        <v>79</v>
      </c>
      <c r="H10" t="s">
        <v>79</v>
      </c>
    </row>
    <row r="11" spans="1:22" x14ac:dyDescent="0.2">
      <c r="A11">
        <v>56</v>
      </c>
      <c r="B11">
        <v>10</v>
      </c>
      <c r="C11" t="s">
        <v>39860</v>
      </c>
      <c r="D11" t="s">
        <v>47384</v>
      </c>
      <c r="E11" t="s">
        <v>39710</v>
      </c>
      <c r="F11" t="s">
        <v>39710</v>
      </c>
      <c r="G11" t="s">
        <v>39710</v>
      </c>
      <c r="H11" t="s">
        <v>79</v>
      </c>
    </row>
    <row r="12" spans="1:22" x14ac:dyDescent="0.2">
      <c r="A12">
        <v>57</v>
      </c>
      <c r="B12">
        <v>11</v>
      </c>
      <c r="C12" t="s">
        <v>28754</v>
      </c>
      <c r="D12" t="s">
        <v>28754</v>
      </c>
      <c r="E12" t="s">
        <v>39710</v>
      </c>
      <c r="F12" t="s">
        <v>39710</v>
      </c>
      <c r="G12" t="s">
        <v>39710</v>
      </c>
      <c r="H12" t="s">
        <v>79</v>
      </c>
    </row>
    <row r="13" spans="1:22" x14ac:dyDescent="0.2">
      <c r="A13">
        <v>60</v>
      </c>
      <c r="B13">
        <v>12</v>
      </c>
      <c r="C13" t="s">
        <v>177</v>
      </c>
      <c r="D13" t="s">
        <v>21</v>
      </c>
      <c r="E13" t="s">
        <v>39710</v>
      </c>
      <c r="F13" t="s">
        <v>79</v>
      </c>
      <c r="G13" t="s">
        <v>79</v>
      </c>
      <c r="H13" t="s">
        <v>79</v>
      </c>
    </row>
    <row r="14" spans="1:22" x14ac:dyDescent="0.2">
      <c r="A14">
        <v>34</v>
      </c>
      <c r="B14">
        <v>13</v>
      </c>
      <c r="C14" t="s">
        <v>39880</v>
      </c>
      <c r="D14" t="s">
        <v>28752</v>
      </c>
      <c r="E14" t="s">
        <v>39710</v>
      </c>
      <c r="F14" t="s">
        <v>79</v>
      </c>
      <c r="G14" t="s">
        <v>79</v>
      </c>
      <c r="H14" t="s">
        <v>79</v>
      </c>
    </row>
    <row r="15" spans="1:22" x14ac:dyDescent="0.2">
      <c r="A15">
        <v>65</v>
      </c>
      <c r="B15">
        <v>14</v>
      </c>
      <c r="C15" t="s">
        <v>64606</v>
      </c>
      <c r="D15" t="s">
        <v>47385</v>
      </c>
      <c r="E15" t="s">
        <v>39710</v>
      </c>
      <c r="F15" t="s">
        <v>79</v>
      </c>
      <c r="G15" t="s">
        <v>79</v>
      </c>
      <c r="H15" t="s">
        <v>79</v>
      </c>
    </row>
    <row r="16" spans="1:22" x14ac:dyDescent="0.2">
      <c r="B16">
        <v>15</v>
      </c>
      <c r="C16" t="s">
        <v>64607</v>
      </c>
      <c r="D16" t="s">
        <v>47386</v>
      </c>
    </row>
    <row r="17" spans="1:8" x14ac:dyDescent="0.2">
      <c r="B17">
        <v>16</v>
      </c>
      <c r="C17" t="s">
        <v>64608</v>
      </c>
      <c r="D17" t="s">
        <v>47387</v>
      </c>
    </row>
    <row r="18" spans="1:8" x14ac:dyDescent="0.2">
      <c r="A18">
        <v>68</v>
      </c>
      <c r="B18">
        <v>17</v>
      </c>
      <c r="C18" t="s">
        <v>64328</v>
      </c>
      <c r="D18" t="s">
        <v>28768</v>
      </c>
      <c r="E18" t="s">
        <v>39710</v>
      </c>
      <c r="F18" t="s">
        <v>79</v>
      </c>
      <c r="G18" t="s">
        <v>79</v>
      </c>
      <c r="H18" t="s">
        <v>79</v>
      </c>
    </row>
    <row r="19" spans="1:8" x14ac:dyDescent="0.2">
      <c r="A19">
        <v>123</v>
      </c>
      <c r="B19">
        <v>18</v>
      </c>
      <c r="C19" t="s">
        <v>64329</v>
      </c>
      <c r="D19" t="s">
        <v>47388</v>
      </c>
      <c r="E19" t="s">
        <v>39710</v>
      </c>
      <c r="F19" t="s">
        <v>39710</v>
      </c>
      <c r="G19" t="s">
        <v>39710</v>
      </c>
      <c r="H19" t="s">
        <v>79</v>
      </c>
    </row>
    <row r="20" spans="1:8" x14ac:dyDescent="0.2">
      <c r="B20">
        <v>19</v>
      </c>
      <c r="D20" t="s">
        <v>47389</v>
      </c>
    </row>
    <row r="21" spans="1:8" x14ac:dyDescent="0.2">
      <c r="B21">
        <v>20</v>
      </c>
      <c r="D21" t="s">
        <v>28816</v>
      </c>
    </row>
    <row r="22" spans="1:8" x14ac:dyDescent="0.2">
      <c r="B22">
        <v>21</v>
      </c>
      <c r="C22" t="s">
        <v>47568</v>
      </c>
      <c r="D22" t="s">
        <v>64330</v>
      </c>
    </row>
    <row r="23" spans="1:8" x14ac:dyDescent="0.2">
      <c r="A23">
        <v>128</v>
      </c>
      <c r="B23">
        <v>22</v>
      </c>
      <c r="C23" t="s">
        <v>64331</v>
      </c>
      <c r="D23" t="s">
        <v>47390</v>
      </c>
      <c r="E23" t="s">
        <v>39710</v>
      </c>
      <c r="F23" t="s">
        <v>79</v>
      </c>
      <c r="G23" t="s">
        <v>79</v>
      </c>
      <c r="H23" t="s">
        <v>79</v>
      </c>
    </row>
    <row r="24" spans="1:8" x14ac:dyDescent="0.2">
      <c r="A24">
        <v>134</v>
      </c>
      <c r="B24">
        <v>23</v>
      </c>
      <c r="C24" t="s">
        <v>39833</v>
      </c>
      <c r="D24" t="s">
        <v>47391</v>
      </c>
      <c r="E24" t="s">
        <v>79</v>
      </c>
      <c r="F24" t="s">
        <v>79</v>
      </c>
      <c r="G24" t="s">
        <v>79</v>
      </c>
      <c r="H24" t="s">
        <v>79</v>
      </c>
    </row>
    <row r="25" spans="1:8" x14ac:dyDescent="0.2">
      <c r="A25">
        <v>145</v>
      </c>
      <c r="B25">
        <v>24</v>
      </c>
      <c r="C25" t="s">
        <v>28820</v>
      </c>
      <c r="D25" t="s">
        <v>47392</v>
      </c>
      <c r="E25" t="s">
        <v>39710</v>
      </c>
      <c r="F25" t="s">
        <v>79</v>
      </c>
      <c r="G25" t="s">
        <v>79</v>
      </c>
      <c r="H25" t="s">
        <v>79</v>
      </c>
    </row>
    <row r="26" spans="1:8" x14ac:dyDescent="0.2">
      <c r="A26">
        <v>146</v>
      </c>
      <c r="B26">
        <v>25</v>
      </c>
      <c r="C26" t="s">
        <v>28821</v>
      </c>
      <c r="D26" t="s">
        <v>47393</v>
      </c>
      <c r="E26" t="s">
        <v>39710</v>
      </c>
      <c r="F26" t="s">
        <v>79</v>
      </c>
      <c r="G26" t="s">
        <v>79</v>
      </c>
      <c r="H26" t="s">
        <v>79</v>
      </c>
    </row>
    <row r="27" spans="1:8" x14ac:dyDescent="0.2">
      <c r="A27">
        <v>148</v>
      </c>
      <c r="B27">
        <v>26</v>
      </c>
      <c r="C27" t="s">
        <v>39642</v>
      </c>
      <c r="D27" t="s">
        <v>39642</v>
      </c>
      <c r="E27" t="s">
        <v>39710</v>
      </c>
      <c r="F27" t="s">
        <v>39710</v>
      </c>
      <c r="G27" t="s">
        <v>39710</v>
      </c>
      <c r="H27" t="s">
        <v>79</v>
      </c>
    </row>
    <row r="28" spans="1:8" x14ac:dyDescent="0.2">
      <c r="A28">
        <v>149</v>
      </c>
      <c r="B28">
        <v>27</v>
      </c>
      <c r="C28" t="s">
        <v>39823</v>
      </c>
      <c r="D28" t="s">
        <v>47394</v>
      </c>
      <c r="E28" t="s">
        <v>39710</v>
      </c>
      <c r="F28" t="s">
        <v>79</v>
      </c>
      <c r="G28" t="s">
        <v>79</v>
      </c>
      <c r="H28" t="s">
        <v>79</v>
      </c>
    </row>
    <row r="29" spans="1:8" x14ac:dyDescent="0.2">
      <c r="A29">
        <v>150</v>
      </c>
      <c r="B29">
        <v>28</v>
      </c>
      <c r="C29" t="s">
        <v>39822</v>
      </c>
      <c r="D29" t="s">
        <v>47395</v>
      </c>
      <c r="E29" t="s">
        <v>39710</v>
      </c>
      <c r="F29" t="s">
        <v>79</v>
      </c>
      <c r="G29" t="s">
        <v>79</v>
      </c>
      <c r="H29" t="s">
        <v>79</v>
      </c>
    </row>
    <row r="30" spans="1:8" x14ac:dyDescent="0.2">
      <c r="A30">
        <v>151</v>
      </c>
      <c r="B30">
        <v>29</v>
      </c>
      <c r="C30" t="s">
        <v>39821</v>
      </c>
      <c r="D30" t="s">
        <v>28851</v>
      </c>
      <c r="E30" t="s">
        <v>39710</v>
      </c>
      <c r="F30" t="s">
        <v>39710</v>
      </c>
      <c r="G30" t="s">
        <v>39710</v>
      </c>
      <c r="H30" t="s">
        <v>79</v>
      </c>
    </row>
    <row r="31" spans="1:8" x14ac:dyDescent="0.2">
      <c r="A31">
        <v>152</v>
      </c>
      <c r="B31">
        <v>30</v>
      </c>
      <c r="C31" s="12" t="s">
        <v>47681</v>
      </c>
      <c r="D31" t="s">
        <v>28852</v>
      </c>
      <c r="E31" t="s">
        <v>39710</v>
      </c>
      <c r="F31" t="s">
        <v>39710</v>
      </c>
      <c r="G31" t="s">
        <v>39710</v>
      </c>
      <c r="H31" t="s">
        <v>79</v>
      </c>
    </row>
    <row r="32" spans="1:8" x14ac:dyDescent="0.2">
      <c r="A32">
        <v>153</v>
      </c>
      <c r="B32">
        <v>31</v>
      </c>
      <c r="C32" t="s">
        <v>39819</v>
      </c>
      <c r="D32" t="s">
        <v>28853</v>
      </c>
      <c r="E32" t="s">
        <v>79</v>
      </c>
      <c r="F32" t="s">
        <v>79</v>
      </c>
      <c r="G32" t="s">
        <v>79</v>
      </c>
      <c r="H32" t="s">
        <v>79</v>
      </c>
    </row>
    <row r="33" spans="1:8" x14ac:dyDescent="0.2">
      <c r="A33">
        <v>157</v>
      </c>
      <c r="B33">
        <v>32</v>
      </c>
      <c r="C33" t="s">
        <v>39815</v>
      </c>
      <c r="D33" t="s">
        <v>13</v>
      </c>
      <c r="E33" t="s">
        <v>39710</v>
      </c>
      <c r="F33" t="s">
        <v>39710</v>
      </c>
      <c r="G33" t="s">
        <v>39710</v>
      </c>
      <c r="H33" t="s">
        <v>79</v>
      </c>
    </row>
    <row r="34" spans="1:8" x14ac:dyDescent="0.2">
      <c r="A34">
        <v>160</v>
      </c>
      <c r="B34">
        <v>33</v>
      </c>
      <c r="C34" t="s">
        <v>39812</v>
      </c>
      <c r="D34" t="s">
        <v>28858</v>
      </c>
      <c r="E34" t="s">
        <v>39710</v>
      </c>
      <c r="F34" t="s">
        <v>39710</v>
      </c>
      <c r="G34" t="s">
        <v>39710</v>
      </c>
      <c r="H34" t="s">
        <v>39710</v>
      </c>
    </row>
    <row r="35" spans="1:8" x14ac:dyDescent="0.2">
      <c r="A35">
        <v>161</v>
      </c>
      <c r="B35">
        <v>34</v>
      </c>
      <c r="C35" t="s">
        <v>39811</v>
      </c>
      <c r="D35" t="s">
        <v>28859</v>
      </c>
      <c r="E35" t="s">
        <v>39710</v>
      </c>
      <c r="F35" t="s">
        <v>39710</v>
      </c>
      <c r="G35" t="s">
        <v>39710</v>
      </c>
      <c r="H35" t="s">
        <v>79</v>
      </c>
    </row>
    <row r="36" spans="1:8" x14ac:dyDescent="0.2">
      <c r="A36">
        <v>162</v>
      </c>
      <c r="B36">
        <v>35</v>
      </c>
      <c r="C36" t="s">
        <v>39810</v>
      </c>
      <c r="D36" t="s">
        <v>28860</v>
      </c>
      <c r="E36" t="s">
        <v>39710</v>
      </c>
      <c r="F36" t="s">
        <v>39710</v>
      </c>
      <c r="G36" t="s">
        <v>39710</v>
      </c>
      <c r="H36" t="s">
        <v>79</v>
      </c>
    </row>
    <row r="37" spans="1:8" x14ac:dyDescent="0.2">
      <c r="A37">
        <v>142</v>
      </c>
      <c r="B37">
        <v>36</v>
      </c>
      <c r="C37" t="s">
        <v>39827</v>
      </c>
      <c r="D37" t="s">
        <v>28763</v>
      </c>
      <c r="E37" t="s">
        <v>39710</v>
      </c>
      <c r="F37" t="s">
        <v>39710</v>
      </c>
      <c r="G37" t="s">
        <v>39710</v>
      </c>
      <c r="H37" t="s">
        <v>79</v>
      </c>
    </row>
    <row r="38" spans="1:8" x14ac:dyDescent="0.2">
      <c r="A38">
        <v>143</v>
      </c>
      <c r="B38">
        <v>37</v>
      </c>
      <c r="C38" t="s">
        <v>39826</v>
      </c>
      <c r="D38" t="s">
        <v>47396</v>
      </c>
      <c r="E38" t="s">
        <v>39710</v>
      </c>
      <c r="F38" t="s">
        <v>39710</v>
      </c>
      <c r="G38" t="s">
        <v>39710</v>
      </c>
      <c r="H38" t="s">
        <v>79</v>
      </c>
    </row>
    <row r="39" spans="1:8" x14ac:dyDescent="0.2">
      <c r="A39">
        <v>197</v>
      </c>
      <c r="B39">
        <v>38</v>
      </c>
      <c r="C39" t="s">
        <v>64612</v>
      </c>
      <c r="D39" t="s">
        <v>64613</v>
      </c>
      <c r="E39" t="s">
        <v>39710</v>
      </c>
      <c r="F39" t="s">
        <v>79</v>
      </c>
      <c r="G39" t="s">
        <v>79</v>
      </c>
      <c r="H39" t="s">
        <v>79</v>
      </c>
    </row>
    <row r="40" spans="1:8" x14ac:dyDescent="0.2">
      <c r="A40">
        <v>250</v>
      </c>
      <c r="B40">
        <v>39</v>
      </c>
      <c r="C40" t="s">
        <v>39775</v>
      </c>
      <c r="D40" t="s">
        <v>31</v>
      </c>
      <c r="E40" t="s">
        <v>39710</v>
      </c>
      <c r="F40" t="s">
        <v>79</v>
      </c>
      <c r="G40" t="s">
        <v>79</v>
      </c>
      <c r="H40" t="s">
        <v>79</v>
      </c>
    </row>
    <row r="41" spans="1:8" x14ac:dyDescent="0.2">
      <c r="B41">
        <v>40</v>
      </c>
      <c r="C41" t="s">
        <v>39774</v>
      </c>
      <c r="D41" t="s">
        <v>47642</v>
      </c>
      <c r="E41" t="s">
        <v>79</v>
      </c>
      <c r="F41" t="s">
        <v>79</v>
      </c>
      <c r="G41" t="s">
        <v>79</v>
      </c>
      <c r="H41" t="s">
        <v>79</v>
      </c>
    </row>
    <row r="42" spans="1:8" x14ac:dyDescent="0.2">
      <c r="A42">
        <v>252</v>
      </c>
      <c r="B42">
        <v>41</v>
      </c>
      <c r="C42" t="s">
        <v>126</v>
      </c>
      <c r="D42" t="s">
        <v>28780</v>
      </c>
      <c r="E42" t="s">
        <v>39710</v>
      </c>
      <c r="F42" t="s">
        <v>79</v>
      </c>
      <c r="G42" t="s">
        <v>79</v>
      </c>
      <c r="H42" t="s">
        <v>79</v>
      </c>
    </row>
    <row r="43" spans="1:8" x14ac:dyDescent="0.2">
      <c r="A43">
        <v>253</v>
      </c>
      <c r="B43">
        <v>42</v>
      </c>
      <c r="C43" s="12" t="s">
        <v>127</v>
      </c>
      <c r="D43" t="s">
        <v>28781</v>
      </c>
      <c r="E43" t="s">
        <v>39710</v>
      </c>
      <c r="F43" t="s">
        <v>79</v>
      </c>
      <c r="G43" t="s">
        <v>79</v>
      </c>
      <c r="H43" t="s">
        <v>79</v>
      </c>
    </row>
    <row r="44" spans="1:8" x14ac:dyDescent="0.2">
      <c r="A44">
        <v>254</v>
      </c>
      <c r="B44">
        <v>43</v>
      </c>
      <c r="C44" t="s">
        <v>39773</v>
      </c>
      <c r="D44" t="s">
        <v>28782</v>
      </c>
      <c r="E44" t="s">
        <v>39710</v>
      </c>
      <c r="F44" t="s">
        <v>79</v>
      </c>
      <c r="G44" t="s">
        <v>79</v>
      </c>
      <c r="H44" t="s">
        <v>79</v>
      </c>
    </row>
    <row r="45" spans="1:8" x14ac:dyDescent="0.2">
      <c r="A45">
        <v>255</v>
      </c>
      <c r="B45">
        <v>44</v>
      </c>
      <c r="C45" t="s">
        <v>39772</v>
      </c>
      <c r="D45" t="s">
        <v>28783</v>
      </c>
      <c r="E45" t="s">
        <v>39710</v>
      </c>
      <c r="F45" t="s">
        <v>79</v>
      </c>
      <c r="G45" t="s">
        <v>79</v>
      </c>
      <c r="H45" t="s">
        <v>79</v>
      </c>
    </row>
    <row r="46" spans="1:8" x14ac:dyDescent="0.2">
      <c r="A46">
        <v>256</v>
      </c>
      <c r="B46">
        <v>45</v>
      </c>
      <c r="C46" t="s">
        <v>129</v>
      </c>
      <c r="D46" t="s">
        <v>28784</v>
      </c>
      <c r="E46" t="s">
        <v>39710</v>
      </c>
      <c r="F46" t="s">
        <v>79</v>
      </c>
      <c r="G46" t="s">
        <v>79</v>
      </c>
      <c r="H46" t="s">
        <v>79</v>
      </c>
    </row>
    <row r="47" spans="1:8" x14ac:dyDescent="0.2">
      <c r="A47">
        <v>257</v>
      </c>
      <c r="B47">
        <v>46</v>
      </c>
      <c r="C47" t="s">
        <v>39771</v>
      </c>
      <c r="D47" t="s">
        <v>28785</v>
      </c>
      <c r="E47" t="s">
        <v>39710</v>
      </c>
      <c r="F47" t="s">
        <v>79</v>
      </c>
      <c r="G47" t="s">
        <v>79</v>
      </c>
      <c r="H47" t="s">
        <v>79</v>
      </c>
    </row>
    <row r="48" spans="1:8" x14ac:dyDescent="0.2">
      <c r="A48">
        <v>258</v>
      </c>
      <c r="B48">
        <v>47</v>
      </c>
      <c r="C48" t="s">
        <v>39770</v>
      </c>
      <c r="D48" t="s">
        <v>28786</v>
      </c>
      <c r="E48" t="s">
        <v>39710</v>
      </c>
      <c r="F48" t="s">
        <v>79</v>
      </c>
      <c r="G48" t="s">
        <v>79</v>
      </c>
      <c r="H48" t="s">
        <v>79</v>
      </c>
    </row>
    <row r="49" spans="1:8" x14ac:dyDescent="0.2">
      <c r="A49">
        <v>259</v>
      </c>
      <c r="B49">
        <v>48</v>
      </c>
      <c r="C49" t="s">
        <v>130</v>
      </c>
      <c r="D49" t="s">
        <v>28787</v>
      </c>
      <c r="E49" t="s">
        <v>39710</v>
      </c>
      <c r="F49" t="s">
        <v>79</v>
      </c>
      <c r="G49" t="s">
        <v>79</v>
      </c>
      <c r="H49" t="s">
        <v>79</v>
      </c>
    </row>
    <row r="50" spans="1:8" x14ac:dyDescent="0.2">
      <c r="A50">
        <v>260</v>
      </c>
      <c r="B50">
        <v>49</v>
      </c>
      <c r="C50" t="s">
        <v>131</v>
      </c>
      <c r="D50" t="s">
        <v>28788</v>
      </c>
      <c r="E50" t="s">
        <v>39710</v>
      </c>
      <c r="F50" t="s">
        <v>79</v>
      </c>
      <c r="G50" t="s">
        <v>79</v>
      </c>
      <c r="H50" t="s">
        <v>79</v>
      </c>
    </row>
    <row r="51" spans="1:8" x14ac:dyDescent="0.2">
      <c r="A51">
        <v>261</v>
      </c>
      <c r="B51">
        <v>50</v>
      </c>
      <c r="C51" t="s">
        <v>132</v>
      </c>
      <c r="D51" t="s">
        <v>132</v>
      </c>
      <c r="E51" t="s">
        <v>39710</v>
      </c>
      <c r="F51" t="s">
        <v>79</v>
      </c>
      <c r="G51" t="s">
        <v>79</v>
      </c>
      <c r="H51" t="s">
        <v>79</v>
      </c>
    </row>
    <row r="52" spans="1:8" x14ac:dyDescent="0.2">
      <c r="A52">
        <v>262</v>
      </c>
      <c r="B52">
        <v>51</v>
      </c>
      <c r="C52" t="s">
        <v>133</v>
      </c>
      <c r="D52" t="s">
        <v>28789</v>
      </c>
      <c r="E52" t="s">
        <v>39710</v>
      </c>
      <c r="F52" t="s">
        <v>79</v>
      </c>
      <c r="G52" t="s">
        <v>79</v>
      </c>
      <c r="H52" t="s">
        <v>79</v>
      </c>
    </row>
    <row r="53" spans="1:8" x14ac:dyDescent="0.2">
      <c r="A53">
        <v>263</v>
      </c>
      <c r="B53">
        <v>52</v>
      </c>
      <c r="C53" t="s">
        <v>39769</v>
      </c>
      <c r="D53" t="s">
        <v>28790</v>
      </c>
      <c r="E53" t="s">
        <v>39710</v>
      </c>
      <c r="F53" t="s">
        <v>79</v>
      </c>
      <c r="G53" t="s">
        <v>79</v>
      </c>
      <c r="H53" t="s">
        <v>79</v>
      </c>
    </row>
    <row r="54" spans="1:8" x14ac:dyDescent="0.2">
      <c r="A54">
        <v>264</v>
      </c>
      <c r="B54">
        <v>53</v>
      </c>
      <c r="C54" t="s">
        <v>39768</v>
      </c>
      <c r="D54" t="s">
        <v>28791</v>
      </c>
      <c r="E54" t="s">
        <v>39710</v>
      </c>
      <c r="F54" t="s">
        <v>79</v>
      </c>
      <c r="G54" t="s">
        <v>79</v>
      </c>
      <c r="H54" t="s">
        <v>79</v>
      </c>
    </row>
    <row r="55" spans="1:8" x14ac:dyDescent="0.2">
      <c r="A55">
        <v>265</v>
      </c>
      <c r="B55">
        <v>54</v>
      </c>
      <c r="C55" t="s">
        <v>135</v>
      </c>
      <c r="D55" t="s">
        <v>28792</v>
      </c>
      <c r="E55" t="s">
        <v>39710</v>
      </c>
      <c r="F55" t="s">
        <v>79</v>
      </c>
      <c r="G55" t="s">
        <v>79</v>
      </c>
      <c r="H55" t="s">
        <v>79</v>
      </c>
    </row>
    <row r="56" spans="1:8" x14ac:dyDescent="0.2">
      <c r="A56">
        <v>266</v>
      </c>
      <c r="B56">
        <v>55</v>
      </c>
      <c r="C56" t="s">
        <v>39767</v>
      </c>
      <c r="D56" t="s">
        <v>28793</v>
      </c>
      <c r="E56" t="s">
        <v>39710</v>
      </c>
      <c r="F56" t="s">
        <v>79</v>
      </c>
      <c r="G56" t="s">
        <v>79</v>
      </c>
      <c r="H56" t="s">
        <v>79</v>
      </c>
    </row>
    <row r="57" spans="1:8" x14ac:dyDescent="0.2">
      <c r="A57">
        <v>267</v>
      </c>
      <c r="B57">
        <v>56</v>
      </c>
      <c r="C57" t="s">
        <v>136</v>
      </c>
      <c r="D57" t="s">
        <v>28794</v>
      </c>
      <c r="E57" t="s">
        <v>39710</v>
      </c>
      <c r="F57" t="s">
        <v>79</v>
      </c>
      <c r="G57" t="s">
        <v>79</v>
      </c>
      <c r="H57" t="s">
        <v>79</v>
      </c>
    </row>
    <row r="58" spans="1:8" x14ac:dyDescent="0.2">
      <c r="A58">
        <v>268</v>
      </c>
      <c r="B58">
        <v>57</v>
      </c>
      <c r="C58" t="s">
        <v>137</v>
      </c>
      <c r="D58" t="s">
        <v>28795</v>
      </c>
      <c r="E58" t="s">
        <v>39710</v>
      </c>
      <c r="F58" t="s">
        <v>79</v>
      </c>
      <c r="G58" t="s">
        <v>79</v>
      </c>
      <c r="H58" t="s">
        <v>79</v>
      </c>
    </row>
    <row r="59" spans="1:8" x14ac:dyDescent="0.2">
      <c r="A59">
        <v>269</v>
      </c>
      <c r="B59">
        <v>58</v>
      </c>
      <c r="C59" t="s">
        <v>138</v>
      </c>
      <c r="D59" t="s">
        <v>28796</v>
      </c>
      <c r="E59" t="s">
        <v>39710</v>
      </c>
      <c r="F59" t="s">
        <v>79</v>
      </c>
      <c r="G59" t="s">
        <v>79</v>
      </c>
      <c r="H59" t="s">
        <v>79</v>
      </c>
    </row>
    <row r="60" spans="1:8" x14ac:dyDescent="0.2">
      <c r="A60">
        <v>275</v>
      </c>
      <c r="B60">
        <v>59</v>
      </c>
      <c r="C60" t="s">
        <v>47691</v>
      </c>
      <c r="D60" t="s">
        <v>64592</v>
      </c>
      <c r="E60" t="s">
        <v>79</v>
      </c>
      <c r="F60" t="s">
        <v>79</v>
      </c>
      <c r="G60" t="s">
        <v>79</v>
      </c>
      <c r="H60" t="s">
        <v>79</v>
      </c>
    </row>
    <row r="61" spans="1:8" x14ac:dyDescent="0.2">
      <c r="A61">
        <v>276</v>
      </c>
      <c r="B61">
        <v>60</v>
      </c>
      <c r="C61" t="s">
        <v>47692</v>
      </c>
      <c r="D61" t="s">
        <v>64593</v>
      </c>
      <c r="E61" t="s">
        <v>79</v>
      </c>
      <c r="F61" t="s">
        <v>79</v>
      </c>
      <c r="G61" t="s">
        <v>79</v>
      </c>
      <c r="H61" t="s">
        <v>79</v>
      </c>
    </row>
    <row r="62" spans="1:8" x14ac:dyDescent="0.2">
      <c r="A62">
        <v>277</v>
      </c>
      <c r="B62">
        <v>61</v>
      </c>
      <c r="C62" t="s">
        <v>47693</v>
      </c>
      <c r="D62" t="s">
        <v>64594</v>
      </c>
      <c r="E62" t="s">
        <v>79</v>
      </c>
      <c r="F62" t="s">
        <v>79</v>
      </c>
      <c r="G62" t="s">
        <v>79</v>
      </c>
      <c r="H62" t="s">
        <v>79</v>
      </c>
    </row>
    <row r="63" spans="1:8" x14ac:dyDescent="0.2">
      <c r="A63">
        <v>278</v>
      </c>
      <c r="B63">
        <v>62</v>
      </c>
      <c r="C63" t="s">
        <v>39758</v>
      </c>
      <c r="D63" t="s">
        <v>64595</v>
      </c>
      <c r="E63" t="s">
        <v>79</v>
      </c>
      <c r="F63" t="s">
        <v>79</v>
      </c>
      <c r="G63" t="s">
        <v>79</v>
      </c>
      <c r="H63" t="s">
        <v>79</v>
      </c>
    </row>
    <row r="64" spans="1:8" x14ac:dyDescent="0.2">
      <c r="A64">
        <v>279</v>
      </c>
      <c r="B64">
        <v>63</v>
      </c>
      <c r="C64" t="s">
        <v>39757</v>
      </c>
      <c r="D64" t="s">
        <v>64596</v>
      </c>
      <c r="E64" t="s">
        <v>79</v>
      </c>
      <c r="F64" t="s">
        <v>79</v>
      </c>
      <c r="G64" t="s">
        <v>79</v>
      </c>
      <c r="H64" t="s">
        <v>79</v>
      </c>
    </row>
    <row r="65" spans="1:8" x14ac:dyDescent="0.2">
      <c r="A65">
        <v>280</v>
      </c>
      <c r="B65">
        <v>64</v>
      </c>
      <c r="C65" t="s">
        <v>39756</v>
      </c>
      <c r="D65" t="s">
        <v>64597</v>
      </c>
      <c r="E65" t="s">
        <v>79</v>
      </c>
      <c r="F65" t="s">
        <v>79</v>
      </c>
      <c r="G65" t="s">
        <v>79</v>
      </c>
      <c r="H65" t="s">
        <v>79</v>
      </c>
    </row>
    <row r="66" spans="1:8" x14ac:dyDescent="0.2">
      <c r="A66">
        <v>281</v>
      </c>
      <c r="B66">
        <v>65</v>
      </c>
      <c r="C66" t="s">
        <v>39755</v>
      </c>
      <c r="D66" t="s">
        <v>64598</v>
      </c>
      <c r="E66" t="s">
        <v>79</v>
      </c>
      <c r="F66" t="s">
        <v>79</v>
      </c>
      <c r="G66" t="s">
        <v>79</v>
      </c>
      <c r="H66" t="s">
        <v>79</v>
      </c>
    </row>
    <row r="67" spans="1:8" x14ac:dyDescent="0.2">
      <c r="A67">
        <v>282</v>
      </c>
      <c r="B67">
        <v>66</v>
      </c>
      <c r="C67" t="s">
        <v>39754</v>
      </c>
      <c r="D67" t="s">
        <v>64605</v>
      </c>
      <c r="E67" t="s">
        <v>79</v>
      </c>
      <c r="F67" t="s">
        <v>79</v>
      </c>
      <c r="G67" t="s">
        <v>79</v>
      </c>
      <c r="H67" t="s">
        <v>79</v>
      </c>
    </row>
    <row r="68" spans="1:8" x14ac:dyDescent="0.2">
      <c r="A68">
        <v>283</v>
      </c>
      <c r="B68">
        <v>67</v>
      </c>
      <c r="C68" t="s">
        <v>39753</v>
      </c>
      <c r="D68" t="s">
        <v>64599</v>
      </c>
      <c r="E68" t="s">
        <v>79</v>
      </c>
      <c r="F68" t="s">
        <v>79</v>
      </c>
      <c r="G68" t="s">
        <v>79</v>
      </c>
      <c r="H68" t="s">
        <v>79</v>
      </c>
    </row>
    <row r="69" spans="1:8" x14ac:dyDescent="0.2">
      <c r="A69">
        <v>284</v>
      </c>
      <c r="B69">
        <v>68</v>
      </c>
      <c r="C69" t="s">
        <v>39752</v>
      </c>
      <c r="D69" t="s">
        <v>64600</v>
      </c>
      <c r="E69" t="s">
        <v>79</v>
      </c>
      <c r="F69" t="s">
        <v>79</v>
      </c>
      <c r="G69" t="s">
        <v>79</v>
      </c>
      <c r="H69" t="s">
        <v>79</v>
      </c>
    </row>
    <row r="70" spans="1:8" x14ac:dyDescent="0.2">
      <c r="A70">
        <v>285</v>
      </c>
      <c r="B70">
        <v>69</v>
      </c>
      <c r="C70" t="s">
        <v>39751</v>
      </c>
      <c r="D70" t="s">
        <v>64601</v>
      </c>
      <c r="E70" t="s">
        <v>79</v>
      </c>
      <c r="F70" t="s">
        <v>79</v>
      </c>
      <c r="G70" t="s">
        <v>79</v>
      </c>
      <c r="H70" t="s">
        <v>79</v>
      </c>
    </row>
    <row r="71" spans="1:8" x14ac:dyDescent="0.2">
      <c r="A71">
        <v>286</v>
      </c>
      <c r="B71">
        <v>70</v>
      </c>
      <c r="C71" t="s">
        <v>39750</v>
      </c>
      <c r="D71" t="s">
        <v>64332</v>
      </c>
      <c r="E71" t="s">
        <v>79</v>
      </c>
      <c r="F71" t="s">
        <v>79</v>
      </c>
      <c r="G71" t="s">
        <v>79</v>
      </c>
      <c r="H71" t="s">
        <v>79</v>
      </c>
    </row>
    <row r="72" spans="1:8" x14ac:dyDescent="0.2">
      <c r="A72">
        <v>287</v>
      </c>
      <c r="B72">
        <v>71</v>
      </c>
      <c r="C72" t="s">
        <v>150</v>
      </c>
      <c r="D72" t="s">
        <v>64602</v>
      </c>
      <c r="E72" t="s">
        <v>79</v>
      </c>
      <c r="F72" t="s">
        <v>79</v>
      </c>
      <c r="G72" t="s">
        <v>79</v>
      </c>
      <c r="H72" t="s">
        <v>79</v>
      </c>
    </row>
    <row r="73" spans="1:8" x14ac:dyDescent="0.2">
      <c r="A73">
        <v>288</v>
      </c>
      <c r="B73">
        <v>72</v>
      </c>
      <c r="C73" t="s">
        <v>39749</v>
      </c>
      <c r="D73" t="s">
        <v>64603</v>
      </c>
      <c r="E73" t="s">
        <v>79</v>
      </c>
      <c r="F73" t="s">
        <v>79</v>
      </c>
      <c r="G73" t="s">
        <v>79</v>
      </c>
      <c r="H73" t="s">
        <v>79</v>
      </c>
    </row>
    <row r="74" spans="1:8" x14ac:dyDescent="0.2">
      <c r="A74">
        <v>289</v>
      </c>
      <c r="B74">
        <v>73</v>
      </c>
      <c r="C74" t="s">
        <v>39748</v>
      </c>
      <c r="D74" t="s">
        <v>64604</v>
      </c>
      <c r="E74" t="s">
        <v>79</v>
      </c>
      <c r="F74" t="s">
        <v>79</v>
      </c>
      <c r="G74" t="s">
        <v>79</v>
      </c>
      <c r="H74" t="s">
        <v>79</v>
      </c>
    </row>
    <row r="75" spans="1:8" x14ac:dyDescent="0.2">
      <c r="A75">
        <v>144</v>
      </c>
      <c r="B75">
        <v>74</v>
      </c>
      <c r="C75" t="s">
        <v>64335</v>
      </c>
      <c r="D75" t="s">
        <v>64336</v>
      </c>
      <c r="E75" t="s">
        <v>39710</v>
      </c>
      <c r="F75" t="s">
        <v>39710</v>
      </c>
      <c r="G75" t="s">
        <v>39710</v>
      </c>
      <c r="H75" t="s">
        <v>79</v>
      </c>
    </row>
    <row r="76" spans="1:8" x14ac:dyDescent="0.2">
      <c r="A76">
        <v>63</v>
      </c>
      <c r="B76">
        <v>75</v>
      </c>
      <c r="C76" t="s">
        <v>65019</v>
      </c>
      <c r="D76" t="s">
        <v>65019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S2"/>
  <sheetViews>
    <sheetView zoomScale="85" zoomScaleNormal="85" workbookViewId="0">
      <selection activeCell="N2" sqref="N2"/>
    </sheetView>
  </sheetViews>
  <sheetFormatPr defaultRowHeight="12.75" x14ac:dyDescent="0.2"/>
  <cols>
    <col min="1" max="1" width="20.5703125" bestFit="1" customWidth="1"/>
    <col min="2" max="2" width="12" bestFit="1" customWidth="1"/>
    <col min="3" max="3" width="25.42578125" bestFit="1" customWidth="1"/>
    <col min="4" max="4" width="12.5703125" bestFit="1" customWidth="1"/>
    <col min="5" max="6" width="34.42578125" bestFit="1" customWidth="1"/>
    <col min="7" max="7" width="52.5703125" bestFit="1" customWidth="1"/>
    <col min="8" max="8" width="13.42578125" bestFit="1" customWidth="1"/>
    <col min="9" max="9" width="8.5703125" bestFit="1" customWidth="1"/>
    <col min="10" max="10" width="18.5703125" bestFit="1" customWidth="1"/>
    <col min="11" max="11" width="20" bestFit="1" customWidth="1"/>
    <col min="13" max="13" width="15" bestFit="1" customWidth="1"/>
    <col min="14" max="14" width="11.5703125" bestFit="1" customWidth="1"/>
    <col min="15" max="15" width="17.5703125" bestFit="1" customWidth="1"/>
    <col min="16" max="16" width="17.42578125" bestFit="1" customWidth="1"/>
    <col min="17" max="17" width="20" bestFit="1" customWidth="1"/>
    <col min="18" max="18" width="10.5703125" bestFit="1" customWidth="1"/>
    <col min="19" max="19" width="30.5703125" bestFit="1" customWidth="1"/>
    <col min="20" max="20" width="40.42578125" bestFit="1" customWidth="1"/>
    <col min="21" max="21" width="19.5703125" bestFit="1" customWidth="1"/>
    <col min="22" max="22" width="7.42578125" bestFit="1" customWidth="1"/>
    <col min="23" max="24" width="6.5703125" bestFit="1" customWidth="1"/>
    <col min="25" max="25" width="17.42578125" bestFit="1" customWidth="1"/>
    <col min="26" max="26" width="15.42578125" bestFit="1" customWidth="1"/>
    <col min="27" max="27" width="11.5703125" bestFit="1" customWidth="1"/>
    <col min="28" max="28" width="16.42578125" bestFit="1" customWidth="1"/>
    <col min="29" max="29" width="17.5703125" bestFit="1" customWidth="1"/>
    <col min="30" max="30" width="15.5703125" bestFit="1" customWidth="1"/>
    <col min="31" max="31" width="16" bestFit="1" customWidth="1"/>
    <col min="32" max="32" width="14.5703125" bestFit="1" customWidth="1"/>
    <col min="33" max="34" width="20.42578125" bestFit="1" customWidth="1"/>
    <col min="35" max="35" width="28.5703125" bestFit="1" customWidth="1"/>
  </cols>
  <sheetData>
    <row r="1" spans="1:71" x14ac:dyDescent="0.2">
      <c r="A1" s="436" t="s">
        <v>47339</v>
      </c>
      <c r="B1" s="436" t="s">
        <v>47340</v>
      </c>
      <c r="C1" s="436" t="s">
        <v>40522</v>
      </c>
      <c r="D1" s="436" t="s">
        <v>47341</v>
      </c>
      <c r="E1" s="436" t="s">
        <v>77</v>
      </c>
      <c r="F1" s="436" t="s">
        <v>91</v>
      </c>
      <c r="G1" s="436" t="s">
        <v>47299</v>
      </c>
      <c r="H1" s="436" t="s">
        <v>39888</v>
      </c>
      <c r="I1" s="436" t="s">
        <v>39883</v>
      </c>
      <c r="J1" s="436" t="s">
        <v>39880</v>
      </c>
      <c r="K1" s="436" t="s">
        <v>39860</v>
      </c>
      <c r="L1" s="436" t="s">
        <v>28754</v>
      </c>
      <c r="M1" s="436" t="s">
        <v>47342</v>
      </c>
      <c r="N1" s="436" t="s">
        <v>178</v>
      </c>
      <c r="O1" s="436" t="s">
        <v>39853</v>
      </c>
      <c r="P1" s="436" t="s">
        <v>39852</v>
      </c>
      <c r="Q1" s="436" t="s">
        <v>39851</v>
      </c>
      <c r="R1" s="436" t="s">
        <v>47343</v>
      </c>
      <c r="S1" s="436" t="s">
        <v>39839</v>
      </c>
      <c r="T1" s="436" t="s">
        <v>39837</v>
      </c>
      <c r="U1" s="436" t="s">
        <v>47568</v>
      </c>
      <c r="V1" s="436" t="s">
        <v>39833</v>
      </c>
      <c r="W1" s="436" t="s">
        <v>28820</v>
      </c>
      <c r="X1" s="436" t="s">
        <v>28821</v>
      </c>
      <c r="Y1" s="436" t="s">
        <v>39642</v>
      </c>
      <c r="Z1" s="436" t="s">
        <v>39823</v>
      </c>
      <c r="AA1" s="436" t="s">
        <v>39822</v>
      </c>
      <c r="AB1" s="436" t="s">
        <v>39821</v>
      </c>
      <c r="AC1" s="436" t="s">
        <v>39820</v>
      </c>
      <c r="AD1" s="436" t="s">
        <v>39819</v>
      </c>
      <c r="AE1" s="436" t="s">
        <v>39815</v>
      </c>
      <c r="AF1" s="436" t="s">
        <v>39812</v>
      </c>
      <c r="AG1" s="436" t="s">
        <v>39811</v>
      </c>
      <c r="AH1" s="436" t="s">
        <v>39810</v>
      </c>
      <c r="AI1" s="436" t="s">
        <v>39827</v>
      </c>
      <c r="AJ1" s="436" t="s">
        <v>39826</v>
      </c>
      <c r="AK1" s="224" t="s">
        <v>31</v>
      </c>
      <c r="AL1" s="224" t="s">
        <v>47642</v>
      </c>
      <c r="AM1" s="224" t="s">
        <v>28780</v>
      </c>
      <c r="AN1" s="224" t="s">
        <v>28781</v>
      </c>
      <c r="AO1" s="224" t="s">
        <v>28782</v>
      </c>
      <c r="AP1" s="224" t="s">
        <v>28783</v>
      </c>
      <c r="AQ1" s="224" t="s">
        <v>28784</v>
      </c>
      <c r="AR1" s="224" t="s">
        <v>28785</v>
      </c>
      <c r="AS1" s="224" t="s">
        <v>28786</v>
      </c>
      <c r="AT1" s="224" t="s">
        <v>28787</v>
      </c>
      <c r="AU1" s="224" t="s">
        <v>28788</v>
      </c>
      <c r="AV1" s="224" t="s">
        <v>132</v>
      </c>
      <c r="AW1" s="224" t="s">
        <v>28789</v>
      </c>
      <c r="AX1" s="224" t="s">
        <v>28790</v>
      </c>
      <c r="AY1" s="224" t="s">
        <v>28791</v>
      </c>
      <c r="AZ1" s="224" t="s">
        <v>28792</v>
      </c>
      <c r="BA1" s="224" t="s">
        <v>28793</v>
      </c>
      <c r="BB1" s="224" t="s">
        <v>28794</v>
      </c>
      <c r="BC1" s="224" t="s">
        <v>28795</v>
      </c>
      <c r="BD1" s="224" t="s">
        <v>28796</v>
      </c>
      <c r="BE1" s="224" t="s">
        <v>28797</v>
      </c>
      <c r="BF1" s="224" t="s">
        <v>28798</v>
      </c>
      <c r="BG1" s="224" t="s">
        <v>28799</v>
      </c>
      <c r="BH1" s="224" t="s">
        <v>28800</v>
      </c>
      <c r="BI1" s="224" t="s">
        <v>28802</v>
      </c>
      <c r="BJ1" s="224" t="s">
        <v>28801</v>
      </c>
      <c r="BK1" s="224" t="s">
        <v>28803</v>
      </c>
      <c r="BL1" s="224" t="s">
        <v>28804</v>
      </c>
      <c r="BM1" s="224" t="s">
        <v>28805</v>
      </c>
      <c r="BN1" s="224" t="s">
        <v>28806</v>
      </c>
      <c r="BO1" s="224" t="s">
        <v>146</v>
      </c>
      <c r="BP1" s="224" t="s">
        <v>28807</v>
      </c>
      <c r="BQ1" s="224" t="s">
        <v>150</v>
      </c>
      <c r="BR1" s="224" t="s">
        <v>28808</v>
      </c>
      <c r="BS1" s="224" t="s">
        <v>28809</v>
      </c>
    </row>
    <row r="2" spans="1:71" x14ac:dyDescent="0.2">
      <c r="A2" s="437" t="s">
        <v>47705</v>
      </c>
      <c r="B2" s="438" t="s">
        <v>47344</v>
      </c>
      <c r="C2" s="438" t="s">
        <v>47345</v>
      </c>
      <c r="D2" s="438" t="s">
        <v>47346</v>
      </c>
      <c r="E2" s="438" t="s">
        <v>47347</v>
      </c>
      <c r="F2" s="438" t="s">
        <v>47348</v>
      </c>
      <c r="G2" s="438" t="s">
        <v>47349</v>
      </c>
      <c r="H2" s="438" t="s">
        <v>47350</v>
      </c>
      <c r="I2" s="438" t="s">
        <v>47351</v>
      </c>
      <c r="J2" s="438" t="s">
        <v>47352</v>
      </c>
      <c r="K2" s="438" t="s">
        <v>47353</v>
      </c>
      <c r="L2" s="438" t="s">
        <v>47354</v>
      </c>
      <c r="M2" s="438" t="s">
        <v>47355</v>
      </c>
      <c r="N2" s="438" t="s">
        <v>47356</v>
      </c>
      <c r="O2" s="438" t="s">
        <v>47357</v>
      </c>
      <c r="P2" s="438" t="s">
        <v>47358</v>
      </c>
      <c r="Q2" s="438" t="s">
        <v>47359</v>
      </c>
      <c r="R2" s="438" t="s">
        <v>47360</v>
      </c>
      <c r="S2" s="438" t="s">
        <v>47361</v>
      </c>
      <c r="T2" s="438" t="s">
        <v>47362</v>
      </c>
      <c r="U2" s="438" t="s">
        <v>47569</v>
      </c>
      <c r="V2" s="438" t="s">
        <v>47363</v>
      </c>
      <c r="W2" s="438" t="s">
        <v>47364</v>
      </c>
      <c r="X2" s="438" t="s">
        <v>47365</v>
      </c>
      <c r="Y2" s="438" t="s">
        <v>47366</v>
      </c>
      <c r="Z2" s="438" t="s">
        <v>47367</v>
      </c>
      <c r="AA2" s="438" t="s">
        <v>47368</v>
      </c>
      <c r="AB2" s="438" t="s">
        <v>47369</v>
      </c>
      <c r="AC2" s="438" t="s">
        <v>47370</v>
      </c>
      <c r="AD2" s="438" t="s">
        <v>47371</v>
      </c>
      <c r="AE2" s="438" t="s">
        <v>47372</v>
      </c>
      <c r="AF2" s="438" t="s">
        <v>47373</v>
      </c>
      <c r="AG2" s="438" t="s">
        <v>47374</v>
      </c>
      <c r="AH2" s="438" t="s">
        <v>47375</v>
      </c>
      <c r="AI2" s="438" t="s">
        <v>47376</v>
      </c>
      <c r="AJ2" s="438" t="s">
        <v>47377</v>
      </c>
      <c r="AK2" s="438" t="s">
        <v>47706</v>
      </c>
      <c r="AL2" s="438" t="s">
        <v>47707</v>
      </c>
      <c r="AM2" s="438" t="s">
        <v>47708</v>
      </c>
      <c r="AN2" s="438" t="s">
        <v>47709</v>
      </c>
      <c r="AO2" s="438" t="s">
        <v>47710</v>
      </c>
      <c r="AP2" s="438" t="s">
        <v>47711</v>
      </c>
      <c r="AQ2" s="438" t="s">
        <v>47712</v>
      </c>
      <c r="AR2" s="438" t="s">
        <v>47713</v>
      </c>
      <c r="AS2" s="438" t="s">
        <v>47714</v>
      </c>
      <c r="AT2" s="438" t="s">
        <v>47715</v>
      </c>
      <c r="AU2" s="438" t="s">
        <v>47716</v>
      </c>
      <c r="AV2" s="438" t="s">
        <v>47717</v>
      </c>
      <c r="AW2" s="438" t="s">
        <v>47718</v>
      </c>
      <c r="AX2" s="438" t="s">
        <v>47719</v>
      </c>
      <c r="AY2" s="438" t="s">
        <v>47720</v>
      </c>
      <c r="AZ2" s="438" t="s">
        <v>47721</v>
      </c>
      <c r="BA2" s="438" t="s">
        <v>47722</v>
      </c>
      <c r="BB2" s="438" t="s">
        <v>47723</v>
      </c>
      <c r="BC2" s="438" t="s">
        <v>47724</v>
      </c>
      <c r="BD2" s="438" t="s">
        <v>47725</v>
      </c>
      <c r="BE2" s="438" t="s">
        <v>47726</v>
      </c>
      <c r="BF2" s="438" t="s">
        <v>47727</v>
      </c>
      <c r="BG2" s="438" t="s">
        <v>47728</v>
      </c>
      <c r="BH2" s="438" t="s">
        <v>47729</v>
      </c>
      <c r="BI2" s="438" t="s">
        <v>47730</v>
      </c>
      <c r="BJ2" s="438" t="s">
        <v>47731</v>
      </c>
      <c r="BK2" s="438" t="s">
        <v>47732</v>
      </c>
      <c r="BL2" s="438" t="s">
        <v>47733</v>
      </c>
      <c r="BM2" s="438" t="s">
        <v>47734</v>
      </c>
      <c r="BN2" s="438" t="s">
        <v>47735</v>
      </c>
      <c r="BO2" s="438" t="s">
        <v>47736</v>
      </c>
      <c r="BP2" s="438" t="s">
        <v>47737</v>
      </c>
      <c r="BQ2" s="438" t="s">
        <v>47738</v>
      </c>
      <c r="BR2" s="438" t="s">
        <v>47739</v>
      </c>
      <c r="BS2" s="438" t="s">
        <v>47740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Q2"/>
  <sheetViews>
    <sheetView zoomScale="70" zoomScaleNormal="70" workbookViewId="0">
      <selection activeCell="N2" sqref="N2"/>
    </sheetView>
  </sheetViews>
  <sheetFormatPr defaultRowHeight="12.75" x14ac:dyDescent="0.2"/>
  <cols>
    <col min="1" max="1" width="9.5703125" bestFit="1" customWidth="1"/>
    <col min="2" max="2" width="8.42578125" bestFit="1" customWidth="1"/>
    <col min="3" max="3" width="5.42578125" bestFit="1" customWidth="1"/>
    <col min="4" max="4" width="13.42578125" bestFit="1" customWidth="1"/>
    <col min="5" max="5" width="24.42578125" bestFit="1" customWidth="1"/>
    <col min="6" max="6" width="21" bestFit="1" customWidth="1"/>
    <col min="7" max="7" width="15.42578125" bestFit="1" customWidth="1"/>
    <col min="8" max="8" width="16.5703125" bestFit="1" customWidth="1"/>
    <col min="9" max="9" width="11" bestFit="1" customWidth="1"/>
    <col min="10" max="10" width="15.5703125" bestFit="1" customWidth="1"/>
    <col min="11" max="11" width="7.5703125" bestFit="1" customWidth="1"/>
    <col min="12" max="12" width="15.42578125" bestFit="1" customWidth="1"/>
    <col min="13" max="13" width="10" bestFit="1" customWidth="1"/>
    <col min="14" max="15" width="18.42578125" bestFit="1" customWidth="1"/>
    <col min="16" max="16" width="16.5703125" bestFit="1" customWidth="1"/>
    <col min="17" max="17" width="11.42578125" bestFit="1" customWidth="1"/>
    <col min="18" max="18" width="16.5703125" bestFit="1" customWidth="1"/>
    <col min="19" max="19" width="13.42578125" bestFit="1" customWidth="1"/>
    <col min="20" max="20" width="16.42578125" bestFit="1" customWidth="1"/>
    <col min="21" max="21" width="12.5703125" bestFit="1" customWidth="1"/>
    <col min="22" max="22" width="10.5703125" bestFit="1" customWidth="1"/>
    <col min="23" max="23" width="9.42578125" bestFit="1" customWidth="1"/>
    <col min="24" max="24" width="16.42578125" bestFit="1" customWidth="1"/>
    <col min="25" max="25" width="15.5703125" bestFit="1" customWidth="1"/>
    <col min="26" max="26" width="5.5703125" bestFit="1" customWidth="1"/>
    <col min="27" max="27" width="14.42578125" bestFit="1" customWidth="1"/>
    <col min="28" max="28" width="11.5703125" bestFit="1" customWidth="1"/>
    <col min="29" max="29" width="9" bestFit="1" customWidth="1"/>
    <col min="30" max="30" width="12.5703125" bestFit="1" customWidth="1"/>
    <col min="31" max="31" width="13.5703125" bestFit="1" customWidth="1"/>
    <col min="32" max="32" width="12.5703125" bestFit="1" customWidth="1"/>
    <col min="33" max="33" width="13.5703125" bestFit="1" customWidth="1"/>
    <col min="34" max="34" width="11.5703125" bestFit="1" customWidth="1"/>
    <col min="35" max="35" width="17.5703125" bestFit="1" customWidth="1"/>
    <col min="36" max="36" width="10.42578125" bestFit="1" customWidth="1"/>
    <col min="37" max="37" width="26.42578125" bestFit="1" customWidth="1"/>
    <col min="85" max="85" width="18.5703125" bestFit="1" customWidth="1"/>
    <col min="86" max="86" width="12.42578125" bestFit="1" customWidth="1"/>
    <col min="87" max="87" width="22" bestFit="1" customWidth="1"/>
    <col min="88" max="88" width="29" bestFit="1" customWidth="1"/>
    <col min="89" max="89" width="18.5703125" bestFit="1" customWidth="1"/>
    <col min="90" max="90" width="28.42578125" bestFit="1" customWidth="1"/>
    <col min="91" max="92" width="4.5703125" bestFit="1" customWidth="1"/>
    <col min="93" max="93" width="5.5703125" bestFit="1" customWidth="1"/>
    <col min="94" max="94" width="4.42578125" bestFit="1" customWidth="1"/>
    <col min="95" max="95" width="4.5703125" customWidth="1"/>
    <col min="111" max="111" width="10.5703125" customWidth="1"/>
    <col min="112" max="112" width="12.42578125" bestFit="1" customWidth="1"/>
    <col min="113" max="113" width="22" bestFit="1" customWidth="1"/>
    <col min="114" max="114" width="29" bestFit="1" customWidth="1"/>
    <col min="115" max="115" width="18.5703125" bestFit="1" customWidth="1"/>
    <col min="116" max="116" width="28.42578125" bestFit="1" customWidth="1"/>
    <col min="117" max="117" width="4.5703125" bestFit="1" customWidth="1"/>
    <col min="118" max="118" width="6.5703125" bestFit="1" customWidth="1"/>
    <col min="119" max="119" width="5.5703125" bestFit="1" customWidth="1"/>
    <col min="120" max="120" width="4.42578125" bestFit="1" customWidth="1"/>
    <col min="121" max="121" width="6.5703125" bestFit="1" customWidth="1"/>
  </cols>
  <sheetData>
    <row r="1" spans="1:121" ht="15" x14ac:dyDescent="0.25">
      <c r="A1" s="439" t="s">
        <v>28814</v>
      </c>
      <c r="B1" s="439" t="s">
        <v>47378</v>
      </c>
      <c r="C1" s="439" t="s">
        <v>47379</v>
      </c>
      <c r="D1" s="439" t="s">
        <v>28740</v>
      </c>
      <c r="E1" s="439" t="s">
        <v>47380</v>
      </c>
      <c r="F1" s="439" t="s">
        <v>47381</v>
      </c>
      <c r="G1" s="439" t="s">
        <v>47382</v>
      </c>
      <c r="H1" s="439" t="s">
        <v>47383</v>
      </c>
      <c r="I1" s="439" t="s">
        <v>28751</v>
      </c>
      <c r="J1" s="439" t="s">
        <v>47384</v>
      </c>
      <c r="K1" s="439" t="s">
        <v>28754</v>
      </c>
      <c r="L1" s="439" t="s">
        <v>21</v>
      </c>
      <c r="M1" s="439" t="s">
        <v>28752</v>
      </c>
      <c r="N1" s="439" t="s">
        <v>47385</v>
      </c>
      <c r="O1" s="439" t="s">
        <v>47386</v>
      </c>
      <c r="P1" s="439" t="s">
        <v>47387</v>
      </c>
      <c r="Q1" s="439" t="s">
        <v>28768</v>
      </c>
      <c r="R1" s="439" t="s">
        <v>47388</v>
      </c>
      <c r="S1" s="439" t="s">
        <v>47389</v>
      </c>
      <c r="T1" s="439" t="s">
        <v>28816</v>
      </c>
      <c r="U1" s="439" t="s">
        <v>47568</v>
      </c>
      <c r="V1" s="439" t="s">
        <v>47390</v>
      </c>
      <c r="W1" s="439" t="s">
        <v>47571</v>
      </c>
      <c r="X1" s="439" t="s">
        <v>47391</v>
      </c>
      <c r="Y1" s="439" t="s">
        <v>47392</v>
      </c>
      <c r="Z1" s="439" t="s">
        <v>47393</v>
      </c>
      <c r="AA1" s="439" t="s">
        <v>39642</v>
      </c>
      <c r="AB1" s="439" t="s">
        <v>47394</v>
      </c>
      <c r="AC1" s="439" t="s">
        <v>47395</v>
      </c>
      <c r="AD1" s="439" t="s">
        <v>28851</v>
      </c>
      <c r="AE1" s="439" t="s">
        <v>28852</v>
      </c>
      <c r="AF1" s="439" t="s">
        <v>28853</v>
      </c>
      <c r="AG1" s="439" t="s">
        <v>13</v>
      </c>
      <c r="AH1" s="439" t="s">
        <v>28858</v>
      </c>
      <c r="AI1" s="439" t="s">
        <v>28859</v>
      </c>
      <c r="AJ1" s="439" t="s">
        <v>28860</v>
      </c>
      <c r="AK1" s="439" t="s">
        <v>28763</v>
      </c>
      <c r="AL1" s="439" t="s">
        <v>47396</v>
      </c>
      <c r="AM1" s="453" t="s">
        <v>31</v>
      </c>
      <c r="AN1" s="453" t="s">
        <v>47642</v>
      </c>
      <c r="AO1" s="453" t="s">
        <v>28780</v>
      </c>
      <c r="AP1" s="453" t="s">
        <v>28781</v>
      </c>
      <c r="AQ1" s="453" t="s">
        <v>28782</v>
      </c>
      <c r="AR1" s="453" t="s">
        <v>28783</v>
      </c>
      <c r="AS1" s="453" t="s">
        <v>28784</v>
      </c>
      <c r="AT1" s="453" t="s">
        <v>28785</v>
      </c>
      <c r="AU1" s="453" t="s">
        <v>28786</v>
      </c>
      <c r="AV1" s="453" t="s">
        <v>28787</v>
      </c>
      <c r="AW1" s="453" t="s">
        <v>28788</v>
      </c>
      <c r="AX1" s="453" t="s">
        <v>132</v>
      </c>
      <c r="AY1" s="453" t="s">
        <v>28789</v>
      </c>
      <c r="AZ1" s="453" t="s">
        <v>28790</v>
      </c>
      <c r="BA1" s="453" t="s">
        <v>28791</v>
      </c>
      <c r="BB1" s="453" t="s">
        <v>28792</v>
      </c>
      <c r="BC1" s="453" t="s">
        <v>28793</v>
      </c>
      <c r="BD1" s="453" t="s">
        <v>28794</v>
      </c>
      <c r="BE1" s="453" t="s">
        <v>28795</v>
      </c>
      <c r="BF1" s="453" t="s">
        <v>28796</v>
      </c>
      <c r="BG1" s="453" t="s">
        <v>28797</v>
      </c>
      <c r="BH1" s="453" t="s">
        <v>28798</v>
      </c>
      <c r="BI1" s="453" t="s">
        <v>28799</v>
      </c>
      <c r="BJ1" s="453" t="s">
        <v>28800</v>
      </c>
      <c r="BK1" s="453" t="s">
        <v>28802</v>
      </c>
      <c r="BL1" s="453" t="s">
        <v>28801</v>
      </c>
      <c r="BM1" s="453" t="s">
        <v>28803</v>
      </c>
      <c r="BN1" s="453" t="s">
        <v>28804</v>
      </c>
      <c r="BO1" s="453" t="s">
        <v>28805</v>
      </c>
      <c r="BP1" s="453" t="s">
        <v>28806</v>
      </c>
      <c r="BQ1" s="453" t="s">
        <v>146</v>
      </c>
      <c r="BR1" s="453" t="s">
        <v>28807</v>
      </c>
      <c r="BS1" s="453" t="s">
        <v>150</v>
      </c>
      <c r="BT1" s="453" t="s">
        <v>28808</v>
      </c>
      <c r="BU1" s="453" t="s">
        <v>28809</v>
      </c>
      <c r="CG1" s="440" t="s">
        <v>47397</v>
      </c>
      <c r="CH1" s="441" t="s">
        <v>28814</v>
      </c>
      <c r="CI1" s="441" t="s">
        <v>28811</v>
      </c>
      <c r="CJ1" s="441" t="s">
        <v>28739</v>
      </c>
      <c r="CK1" s="441" t="s">
        <v>28740</v>
      </c>
      <c r="CL1" s="441" t="s">
        <v>47380</v>
      </c>
      <c r="CM1" s="441" t="s">
        <v>47398</v>
      </c>
      <c r="CN1" s="441" t="s">
        <v>47399</v>
      </c>
      <c r="CO1" s="441" t="s">
        <v>47400</v>
      </c>
      <c r="CP1" s="441" t="s">
        <v>47401</v>
      </c>
      <c r="CQ1" s="441" t="s">
        <v>47402</v>
      </c>
      <c r="DG1" s="442"/>
      <c r="DH1" s="441" t="s">
        <v>28814</v>
      </c>
      <c r="DI1" s="441" t="s">
        <v>28811</v>
      </c>
      <c r="DJ1" s="441" t="s">
        <v>28739</v>
      </c>
      <c r="DK1" s="441" t="s">
        <v>28740</v>
      </c>
      <c r="DL1" s="441" t="s">
        <v>47380</v>
      </c>
      <c r="DM1" s="441" t="s">
        <v>47398</v>
      </c>
      <c r="DN1" s="441" t="s">
        <v>47399</v>
      </c>
      <c r="DO1" s="441" t="s">
        <v>47400</v>
      </c>
      <c r="DP1" s="441" t="s">
        <v>47401</v>
      </c>
      <c r="DQ1" s="441" t="s">
        <v>47402</v>
      </c>
    </row>
    <row r="2" spans="1:121" ht="15" x14ac:dyDescent="0.25">
      <c r="CG2" s="443" t="s">
        <v>47703</v>
      </c>
      <c r="CH2" s="444"/>
      <c r="CI2" s="444"/>
      <c r="CJ2" s="445"/>
      <c r="CK2" s="445"/>
      <c r="CL2" s="445"/>
      <c r="CM2" s="444"/>
      <c r="CN2" s="444"/>
      <c r="CO2" s="444"/>
      <c r="CP2" s="444"/>
      <c r="CQ2" s="444"/>
      <c r="DG2" s="443" t="s">
        <v>47704</v>
      </c>
      <c r="DH2" s="444"/>
      <c r="DI2" s="444"/>
      <c r="DJ2" s="445"/>
      <c r="DK2" s="445"/>
      <c r="DL2" s="445"/>
      <c r="DM2" s="444"/>
      <c r="DN2" s="444"/>
      <c r="DO2" s="444"/>
      <c r="DP2" s="444"/>
      <c r="DQ2" s="44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A10"/>
  <sheetViews>
    <sheetView showGridLines="0" topLeftCell="AS1" zoomScale="70" zoomScaleNormal="70" workbookViewId="0">
      <selection activeCell="N2" sqref="N2"/>
    </sheetView>
  </sheetViews>
  <sheetFormatPr defaultColWidth="9.42578125" defaultRowHeight="12.75" outlineLevelCol="1" x14ac:dyDescent="0.2"/>
  <cols>
    <col min="1" max="1" width="27.42578125" style="454" customWidth="1" outlineLevel="1"/>
    <col min="2" max="2" width="9.42578125" style="454" customWidth="1" outlineLevel="1"/>
    <col min="3" max="3" width="12.42578125" style="454" customWidth="1" outlineLevel="1"/>
    <col min="4" max="4" width="11.5703125" style="455" customWidth="1" outlineLevel="1"/>
    <col min="5" max="5" width="19.5703125" style="455" customWidth="1" outlineLevel="1"/>
    <col min="6" max="6" width="27.42578125" style="454" bestFit="1" customWidth="1"/>
    <col min="7" max="7" width="27.42578125" style="454" customWidth="1"/>
    <col min="8" max="8" width="13.42578125" style="455" bestFit="1" customWidth="1"/>
    <col min="9" max="9" width="18.5703125" style="455" bestFit="1" customWidth="1"/>
    <col min="10" max="10" width="17.5703125" style="455" bestFit="1" customWidth="1"/>
    <col min="11" max="11" width="34.42578125" style="454" bestFit="1" customWidth="1"/>
    <col min="12" max="12" width="18.42578125" style="454" bestFit="1" customWidth="1"/>
    <col min="13" max="13" width="18.42578125" style="454" customWidth="1"/>
    <col min="14" max="14" width="52.5703125" style="454" bestFit="1" customWidth="1"/>
    <col min="15" max="15" width="34.42578125" style="454" bestFit="1" customWidth="1"/>
    <col min="16" max="16" width="19.5703125" style="454" bestFit="1" customWidth="1"/>
    <col min="17" max="17" width="14.42578125" style="454" bestFit="1" customWidth="1"/>
    <col min="18" max="18" width="31.5703125" style="454" bestFit="1" customWidth="1"/>
    <col min="19" max="19" width="19.42578125" style="454" bestFit="1" customWidth="1"/>
    <col min="20" max="20" width="10.5703125" style="454" bestFit="1" customWidth="1"/>
    <col min="21" max="21" width="19.42578125" style="454" bestFit="1" customWidth="1"/>
    <col min="22" max="23" width="21.5703125" style="454" bestFit="1" customWidth="1"/>
    <col min="24" max="24" width="20.5703125" style="454" bestFit="1" customWidth="1"/>
    <col min="25" max="25" width="14.42578125" style="454" bestFit="1" customWidth="1"/>
    <col min="26" max="26" width="20.42578125" style="454" bestFit="1" customWidth="1"/>
    <col min="27" max="27" width="30.5703125" style="454" bestFit="1" customWidth="1"/>
    <col min="28" max="28" width="40.42578125" style="454" bestFit="1" customWidth="1"/>
    <col min="29" max="29" width="16.5703125" style="454" bestFit="1" customWidth="1"/>
    <col min="30" max="30" width="11.5703125" style="454" bestFit="1" customWidth="1"/>
    <col min="31" max="31" width="11.42578125" style="454" bestFit="1" customWidth="1"/>
    <col min="32" max="32" width="10.5703125" style="454" bestFit="1" customWidth="1"/>
    <col min="33" max="33" width="21.42578125" style="454" bestFit="1" customWidth="1"/>
    <col min="34" max="34" width="17.5703125" style="454" bestFit="1" customWidth="1"/>
    <col min="35" max="35" width="15.5703125" style="454" customWidth="1"/>
    <col min="36" max="36" width="14.42578125" style="454" bestFit="1" customWidth="1"/>
    <col min="37" max="37" width="19.42578125" style="454" bestFit="1" customWidth="1"/>
    <col min="38" max="38" width="16.5703125" style="454" bestFit="1" customWidth="1"/>
    <col min="39" max="39" width="14.42578125" style="454" bestFit="1" customWidth="1"/>
    <col min="40" max="40" width="12.5703125" style="454" bestFit="1" customWidth="1"/>
    <col min="41" max="41" width="18.42578125" style="454" bestFit="1" customWidth="1"/>
    <col min="42" max="42" width="11.42578125" style="454" bestFit="1" customWidth="1"/>
    <col min="43" max="43" width="18.5703125" style="454" customWidth="1"/>
    <col min="44" max="44" width="47.5703125" style="454" bestFit="1" customWidth="1"/>
    <col min="45" max="63" width="9.42578125" style="454" outlineLevel="1"/>
    <col min="64" max="64" width="9.42578125" style="454"/>
    <col min="65" max="79" width="9.42578125" style="454" outlineLevel="1"/>
    <col min="80" max="16384" width="9.42578125" style="454"/>
  </cols>
  <sheetData>
    <row r="1" spans="1:79" x14ac:dyDescent="0.2">
      <c r="A1" s="454" t="s">
        <v>47403</v>
      </c>
      <c r="E1" s="455" t="s">
        <v>47404</v>
      </c>
      <c r="F1" s="456" t="s">
        <v>47741</v>
      </c>
    </row>
    <row r="2" spans="1:79" x14ac:dyDescent="0.2">
      <c r="E2" s="455" t="s">
        <v>47406</v>
      </c>
      <c r="F2" s="457"/>
    </row>
    <row r="3" spans="1:79" x14ac:dyDescent="0.2">
      <c r="E3" s="455" t="s">
        <v>47407</v>
      </c>
    </row>
    <row r="4" spans="1:79" x14ac:dyDescent="0.2">
      <c r="E4" s="455" t="s">
        <v>47408</v>
      </c>
    </row>
    <row r="5" spans="1:79" x14ac:dyDescent="0.2">
      <c r="E5" s="455" t="s">
        <v>47409</v>
      </c>
    </row>
    <row r="6" spans="1:79" ht="13.5" thickBot="1" x14ac:dyDescent="0.25">
      <c r="A6" s="458"/>
      <c r="C6" s="459" t="s">
        <v>47410</v>
      </c>
      <c r="D6" s="460" t="s">
        <v>47411</v>
      </c>
      <c r="E6" s="460" t="s">
        <v>47412</v>
      </c>
      <c r="F6" s="461" t="s">
        <v>47413</v>
      </c>
      <c r="G6" s="461" t="s">
        <v>47414</v>
      </c>
      <c r="H6" s="462" t="s">
        <v>47415</v>
      </c>
      <c r="I6" s="463" t="s">
        <v>47416</v>
      </c>
      <c r="J6" s="463" t="s">
        <v>47417</v>
      </c>
      <c r="K6" s="464" t="s">
        <v>28740</v>
      </c>
      <c r="L6" s="464" t="s">
        <v>47418</v>
      </c>
      <c r="M6" s="464" t="s">
        <v>47419</v>
      </c>
      <c r="N6" s="464" t="s">
        <v>40523</v>
      </c>
      <c r="O6" s="464" t="s">
        <v>47382</v>
      </c>
      <c r="P6" s="464" t="s">
        <v>47383</v>
      </c>
      <c r="Q6" s="464" t="s">
        <v>28751</v>
      </c>
      <c r="R6" s="464" t="s">
        <v>28752</v>
      </c>
      <c r="S6" s="464" t="s">
        <v>47384</v>
      </c>
      <c r="T6" s="464" t="s">
        <v>28754</v>
      </c>
      <c r="U6" s="464" t="s">
        <v>21</v>
      </c>
      <c r="V6" s="464" t="s">
        <v>47385</v>
      </c>
      <c r="W6" s="464" t="s">
        <v>47386</v>
      </c>
      <c r="X6" s="464" t="s">
        <v>47387</v>
      </c>
      <c r="Y6" s="464" t="s">
        <v>28768</v>
      </c>
      <c r="Z6" s="464" t="s">
        <v>47388</v>
      </c>
      <c r="AA6" s="464" t="s">
        <v>47568</v>
      </c>
      <c r="AB6" s="464" t="s">
        <v>47390</v>
      </c>
      <c r="AC6" s="464" t="s">
        <v>39836</v>
      </c>
      <c r="AD6" s="464" t="s">
        <v>47420</v>
      </c>
      <c r="AE6" s="462" t="s">
        <v>28820</v>
      </c>
      <c r="AF6" s="462" t="s">
        <v>28821</v>
      </c>
      <c r="AG6" s="462" t="s">
        <v>39642</v>
      </c>
      <c r="AH6" s="462" t="s">
        <v>39823</v>
      </c>
      <c r="AI6" s="462" t="s">
        <v>47395</v>
      </c>
      <c r="AJ6" s="465" t="s">
        <v>28851</v>
      </c>
      <c r="AK6" s="465" t="s">
        <v>28852</v>
      </c>
      <c r="AL6" s="462" t="s">
        <v>28853</v>
      </c>
      <c r="AM6" s="464" t="s">
        <v>13</v>
      </c>
      <c r="AN6" s="465" t="s">
        <v>28858</v>
      </c>
      <c r="AO6" s="465" t="s">
        <v>28859</v>
      </c>
      <c r="AP6" s="465" t="s">
        <v>28860</v>
      </c>
      <c r="AQ6" s="465" t="s">
        <v>28763</v>
      </c>
      <c r="AR6" s="465" t="s">
        <v>47396</v>
      </c>
      <c r="AS6" s="465" t="s">
        <v>31</v>
      </c>
      <c r="AT6" s="465" t="s">
        <v>47642</v>
      </c>
      <c r="AU6" s="465" t="s">
        <v>28780</v>
      </c>
      <c r="AV6" s="465" t="s">
        <v>28781</v>
      </c>
      <c r="AW6" s="465" t="s">
        <v>28782</v>
      </c>
      <c r="AX6" s="465" t="s">
        <v>28783</v>
      </c>
      <c r="AY6" s="465" t="s">
        <v>28784</v>
      </c>
      <c r="AZ6" s="465" t="s">
        <v>28785</v>
      </c>
      <c r="BA6" s="465" t="s">
        <v>28786</v>
      </c>
      <c r="BB6" s="465" t="s">
        <v>28787</v>
      </c>
      <c r="BC6" s="465" t="s">
        <v>28788</v>
      </c>
      <c r="BD6" s="465" t="s">
        <v>132</v>
      </c>
      <c r="BE6" s="465" t="s">
        <v>28789</v>
      </c>
      <c r="BF6" s="465" t="s">
        <v>28790</v>
      </c>
      <c r="BG6" s="465" t="s">
        <v>28791</v>
      </c>
      <c r="BH6" s="465" t="s">
        <v>28792</v>
      </c>
      <c r="BI6" s="465" t="s">
        <v>28793</v>
      </c>
      <c r="BJ6" s="465" t="s">
        <v>28794</v>
      </c>
      <c r="BK6" s="465" t="s">
        <v>28795</v>
      </c>
      <c r="BL6" s="465" t="s">
        <v>28796</v>
      </c>
      <c r="BM6" s="465" t="s">
        <v>28797</v>
      </c>
      <c r="BN6" s="465" t="s">
        <v>28798</v>
      </c>
      <c r="BO6" s="465" t="s">
        <v>28799</v>
      </c>
      <c r="BP6" s="465" t="s">
        <v>28800</v>
      </c>
      <c r="BQ6" s="465" t="s">
        <v>28802</v>
      </c>
      <c r="BR6" s="465" t="s">
        <v>28801</v>
      </c>
      <c r="BS6" s="465" t="s">
        <v>28803</v>
      </c>
      <c r="BT6" s="465" t="s">
        <v>28804</v>
      </c>
      <c r="BU6" s="465" t="s">
        <v>28805</v>
      </c>
      <c r="BV6" s="465" t="s">
        <v>28806</v>
      </c>
      <c r="BW6" s="465" t="s">
        <v>146</v>
      </c>
      <c r="BX6" s="465" t="s">
        <v>28807</v>
      </c>
      <c r="BY6" s="465" t="s">
        <v>150</v>
      </c>
      <c r="BZ6" s="465" t="s">
        <v>28808</v>
      </c>
      <c r="CA6" s="465" t="s">
        <v>28809</v>
      </c>
    </row>
    <row r="7" spans="1:79" x14ac:dyDescent="0.2">
      <c r="C7" s="466">
        <v>1</v>
      </c>
      <c r="D7" s="467" t="s">
        <v>47421</v>
      </c>
      <c r="E7" s="467" t="s">
        <v>47422</v>
      </c>
      <c r="F7" s="468" t="s">
        <v>47423</v>
      </c>
      <c r="G7" s="468" t="s">
        <v>47424</v>
      </c>
      <c r="H7" s="469" t="s">
        <v>39711</v>
      </c>
      <c r="I7" s="983" t="s">
        <v>47425</v>
      </c>
      <c r="J7" s="470" t="s">
        <v>47426</v>
      </c>
      <c r="K7" s="471" t="s">
        <v>47427</v>
      </c>
      <c r="L7" s="472"/>
      <c r="M7" s="472"/>
      <c r="N7" s="471" t="s">
        <v>47428</v>
      </c>
      <c r="O7" s="471" t="s">
        <v>47429</v>
      </c>
      <c r="P7" s="471" t="s">
        <v>47430</v>
      </c>
      <c r="Q7" s="471" t="s">
        <v>47431</v>
      </c>
      <c r="R7" s="471" t="s">
        <v>47432</v>
      </c>
      <c r="S7" s="471" t="s">
        <v>47433</v>
      </c>
      <c r="T7" s="471" t="s">
        <v>47434</v>
      </c>
      <c r="U7" s="471" t="s">
        <v>47435</v>
      </c>
      <c r="V7" s="471" t="s">
        <v>47436</v>
      </c>
      <c r="W7" s="471" t="s">
        <v>47437</v>
      </c>
      <c r="X7" s="473" t="s">
        <v>47438</v>
      </c>
      <c r="Y7" s="471" t="s">
        <v>47439</v>
      </c>
      <c r="Z7" s="473" t="s">
        <v>47440</v>
      </c>
      <c r="AA7" s="471" t="s">
        <v>47742</v>
      </c>
      <c r="AB7" s="471" t="s">
        <v>47441</v>
      </c>
      <c r="AC7" s="471" t="s">
        <v>47442</v>
      </c>
      <c r="AD7" s="471" t="s">
        <v>47444</v>
      </c>
      <c r="AE7" s="474" t="s">
        <v>47445</v>
      </c>
      <c r="AF7" s="474" t="s">
        <v>47446</v>
      </c>
      <c r="AG7" s="474" t="s">
        <v>47447</v>
      </c>
      <c r="AH7" s="474" t="s">
        <v>47448</v>
      </c>
      <c r="AI7" s="474" t="s">
        <v>47449</v>
      </c>
      <c r="AJ7" s="475" t="s">
        <v>47450</v>
      </c>
      <c r="AK7" s="476" t="s">
        <v>47451</v>
      </c>
      <c r="AL7" s="474" t="s">
        <v>47452</v>
      </c>
      <c r="AM7" s="471" t="s">
        <v>47453</v>
      </c>
      <c r="AN7" s="477" t="s">
        <v>47454</v>
      </c>
      <c r="AO7" s="477" t="s">
        <v>47455</v>
      </c>
      <c r="AP7" s="477" t="s">
        <v>47456</v>
      </c>
      <c r="AQ7" s="476" t="s">
        <v>47457</v>
      </c>
      <c r="AR7" s="476" t="s">
        <v>47458</v>
      </c>
      <c r="AS7" s="476" t="s">
        <v>47573</v>
      </c>
      <c r="AT7" s="476" t="s">
        <v>47743</v>
      </c>
      <c r="AU7" s="476" t="s">
        <v>47744</v>
      </c>
      <c r="AV7" s="476" t="s">
        <v>47745</v>
      </c>
      <c r="AW7" s="476" t="s">
        <v>47746</v>
      </c>
      <c r="AX7" s="476" t="s">
        <v>47747</v>
      </c>
      <c r="AY7" s="476" t="s">
        <v>47748</v>
      </c>
      <c r="AZ7" s="476" t="s">
        <v>47749</v>
      </c>
      <c r="BA7" s="476" t="s">
        <v>47750</v>
      </c>
      <c r="BB7" s="476" t="s">
        <v>47751</v>
      </c>
      <c r="BC7" s="476" t="s">
        <v>47752</v>
      </c>
      <c r="BD7" s="476" t="s">
        <v>47753</v>
      </c>
      <c r="BE7" s="476" t="s">
        <v>47754</v>
      </c>
      <c r="BF7" s="476" t="s">
        <v>47755</v>
      </c>
      <c r="BG7" s="476" t="s">
        <v>47756</v>
      </c>
      <c r="BH7" s="476" t="s">
        <v>47757</v>
      </c>
      <c r="BI7" s="476" t="s">
        <v>47758</v>
      </c>
      <c r="BJ7" s="476" t="s">
        <v>47759</v>
      </c>
      <c r="BK7" s="476" t="s">
        <v>47760</v>
      </c>
      <c r="BL7" s="476" t="s">
        <v>47761</v>
      </c>
      <c r="BM7" s="476" t="s">
        <v>47762</v>
      </c>
      <c r="BN7" s="476" t="s">
        <v>47763</v>
      </c>
      <c r="BO7" s="476" t="s">
        <v>47764</v>
      </c>
      <c r="BP7" s="476" t="s">
        <v>47765</v>
      </c>
      <c r="BQ7" s="476" t="s">
        <v>47766</v>
      </c>
      <c r="BR7" s="476" t="s">
        <v>47767</v>
      </c>
      <c r="BS7" s="476" t="s">
        <v>47768</v>
      </c>
      <c r="BT7" s="476" t="s">
        <v>47769</v>
      </c>
      <c r="BU7" s="476" t="s">
        <v>47770</v>
      </c>
      <c r="BV7" s="476" t="s">
        <v>47771</v>
      </c>
      <c r="BW7" s="476" t="s">
        <v>47772</v>
      </c>
      <c r="BX7" s="476" t="s">
        <v>47773</v>
      </c>
      <c r="BY7" s="476" t="s">
        <v>47774</v>
      </c>
      <c r="BZ7" s="476" t="s">
        <v>47775</v>
      </c>
      <c r="CA7" s="476" t="s">
        <v>47776</v>
      </c>
    </row>
    <row r="8" spans="1:79" x14ac:dyDescent="0.2">
      <c r="C8" s="478"/>
      <c r="D8" s="479" t="s">
        <v>47459</v>
      </c>
      <c r="E8" s="479" t="s">
        <v>29908</v>
      </c>
      <c r="F8" s="480" t="s">
        <v>38901</v>
      </c>
      <c r="G8" s="480" t="s">
        <v>47460</v>
      </c>
      <c r="H8" s="481" t="s">
        <v>17</v>
      </c>
      <c r="I8" s="984"/>
      <c r="J8" s="482"/>
      <c r="K8" s="483" t="s">
        <v>47461</v>
      </c>
      <c r="L8" s="483" t="s">
        <v>47462</v>
      </c>
      <c r="M8" s="483" t="s">
        <v>47777</v>
      </c>
      <c r="N8" s="483" t="s">
        <v>47463</v>
      </c>
      <c r="O8" s="483" t="s">
        <v>47464</v>
      </c>
      <c r="P8" s="483" t="s">
        <v>47465</v>
      </c>
      <c r="Q8" s="483" t="s">
        <v>47466</v>
      </c>
      <c r="R8" s="483" t="s">
        <v>47467</v>
      </c>
      <c r="S8" s="483" t="s">
        <v>47468</v>
      </c>
      <c r="T8" s="483" t="s">
        <v>47469</v>
      </c>
      <c r="U8" s="483" t="s">
        <v>47470</v>
      </c>
      <c r="V8" s="483" t="s">
        <v>47471</v>
      </c>
      <c r="W8" s="483" t="s">
        <v>47472</v>
      </c>
      <c r="X8" s="484" t="s">
        <v>47473</v>
      </c>
      <c r="Y8" s="483" t="s">
        <v>47474</v>
      </c>
      <c r="Z8" s="484" t="s">
        <v>47475</v>
      </c>
      <c r="AA8" s="483" t="s">
        <v>47476</v>
      </c>
      <c r="AB8" s="483" t="s">
        <v>47477</v>
      </c>
      <c r="AC8" s="483" t="s">
        <v>47478</v>
      </c>
      <c r="AD8" s="483" t="s">
        <v>47479</v>
      </c>
      <c r="AE8" s="485" t="s">
        <v>47480</v>
      </c>
      <c r="AF8" s="485" t="s">
        <v>47481</v>
      </c>
      <c r="AG8" s="485" t="s">
        <v>47482</v>
      </c>
      <c r="AH8" s="485" t="s">
        <v>47483</v>
      </c>
      <c r="AI8" s="485" t="s">
        <v>47484</v>
      </c>
      <c r="AJ8" s="486" t="s">
        <v>47485</v>
      </c>
      <c r="AK8" s="487" t="s">
        <v>47486</v>
      </c>
      <c r="AL8" s="485" t="s">
        <v>47487</v>
      </c>
      <c r="AM8" s="483" t="s">
        <v>47488</v>
      </c>
      <c r="AN8" s="488" t="s">
        <v>47489</v>
      </c>
      <c r="AO8" s="488" t="s">
        <v>47490</v>
      </c>
      <c r="AP8" s="488" t="s">
        <v>47491</v>
      </c>
      <c r="AQ8" s="487" t="s">
        <v>47492</v>
      </c>
      <c r="AR8" s="487" t="s">
        <v>47574</v>
      </c>
      <c r="AS8" s="487" t="s">
        <v>47778</v>
      </c>
      <c r="AT8" s="487" t="s">
        <v>47779</v>
      </c>
      <c r="AU8" s="487" t="s">
        <v>47779</v>
      </c>
      <c r="AV8" s="487" t="s">
        <v>47780</v>
      </c>
      <c r="AW8" s="487" t="s">
        <v>47781</v>
      </c>
      <c r="AX8" s="487" t="s">
        <v>47782</v>
      </c>
      <c r="AY8" s="487" t="s">
        <v>47783</v>
      </c>
      <c r="AZ8" s="487" t="s">
        <v>47784</v>
      </c>
      <c r="BA8" s="487" t="s">
        <v>47785</v>
      </c>
      <c r="BB8" s="487" t="s">
        <v>47786</v>
      </c>
      <c r="BC8" s="487" t="s">
        <v>47787</v>
      </c>
      <c r="BD8" s="487" t="s">
        <v>47788</v>
      </c>
      <c r="BE8" s="487" t="s">
        <v>47789</v>
      </c>
      <c r="BF8" s="487" t="s">
        <v>47790</v>
      </c>
      <c r="BG8" s="487" t="s">
        <v>47791</v>
      </c>
      <c r="BH8" s="487" t="s">
        <v>47792</v>
      </c>
      <c r="BI8" s="487" t="s">
        <v>47793</v>
      </c>
      <c r="BJ8" s="487" t="s">
        <v>47794</v>
      </c>
      <c r="BK8" s="487" t="s">
        <v>47795</v>
      </c>
      <c r="BL8" s="487" t="s">
        <v>47796</v>
      </c>
      <c r="BM8" s="487" t="s">
        <v>47797</v>
      </c>
      <c r="BN8" s="487" t="s">
        <v>47798</v>
      </c>
      <c r="BO8" s="487" t="s">
        <v>47799</v>
      </c>
      <c r="BP8" s="487" t="s">
        <v>47800</v>
      </c>
      <c r="BQ8" s="487" t="s">
        <v>47801</v>
      </c>
      <c r="BR8" s="487" t="s">
        <v>47802</v>
      </c>
      <c r="BS8" s="487" t="s">
        <v>47803</v>
      </c>
      <c r="BT8" s="487" t="s">
        <v>47804</v>
      </c>
      <c r="BU8" s="487" t="s">
        <v>47805</v>
      </c>
      <c r="BV8" s="487" t="s">
        <v>47806</v>
      </c>
      <c r="BW8" s="487" t="s">
        <v>47807</v>
      </c>
      <c r="BX8" s="487" t="s">
        <v>47808</v>
      </c>
      <c r="BY8" s="487" t="s">
        <v>47809</v>
      </c>
      <c r="BZ8" s="487" t="s">
        <v>47810</v>
      </c>
      <c r="CA8" s="487" t="s">
        <v>47811</v>
      </c>
    </row>
    <row r="9" spans="1:79" x14ac:dyDescent="0.2">
      <c r="C9" s="466" t="s">
        <v>47493</v>
      </c>
      <c r="D9" s="467" t="s">
        <v>47494</v>
      </c>
      <c r="E9" s="467" t="s">
        <v>47495</v>
      </c>
      <c r="F9" s="468" t="s">
        <v>47496</v>
      </c>
      <c r="G9" s="468" t="s">
        <v>47497</v>
      </c>
      <c r="H9" s="469" t="s">
        <v>39711</v>
      </c>
      <c r="I9" s="985" t="s">
        <v>47498</v>
      </c>
      <c r="J9" s="470" t="s">
        <v>47499</v>
      </c>
      <c r="K9" s="471" t="s">
        <v>47500</v>
      </c>
      <c r="L9" s="472"/>
      <c r="M9" s="472"/>
      <c r="N9" s="471" t="s">
        <v>47501</v>
      </c>
      <c r="O9" s="471" t="s">
        <v>47502</v>
      </c>
      <c r="P9" s="471" t="s">
        <v>47503</v>
      </c>
      <c r="Q9" s="471" t="s">
        <v>47504</v>
      </c>
      <c r="R9" s="471" t="s">
        <v>47505</v>
      </c>
      <c r="S9" s="471" t="s">
        <v>47506</v>
      </c>
      <c r="T9" s="471" t="s">
        <v>47507</v>
      </c>
      <c r="U9" s="471" t="s">
        <v>47508</v>
      </c>
      <c r="V9" s="471" t="s">
        <v>47509</v>
      </c>
      <c r="W9" s="471" t="s">
        <v>47510</v>
      </c>
      <c r="X9" s="473" t="s">
        <v>47511</v>
      </c>
      <c r="Y9" s="471" t="s">
        <v>47512</v>
      </c>
      <c r="Z9" s="473" t="s">
        <v>47513</v>
      </c>
      <c r="AA9" s="471" t="s">
        <v>47812</v>
      </c>
      <c r="AB9" s="471" t="s">
        <v>47514</v>
      </c>
      <c r="AC9" s="471" t="s">
        <v>47515</v>
      </c>
      <c r="AD9" s="471" t="s">
        <v>47517</v>
      </c>
      <c r="AE9" s="474" t="s">
        <v>47518</v>
      </c>
      <c r="AF9" s="474" t="s">
        <v>47519</v>
      </c>
      <c r="AG9" s="474" t="s">
        <v>47520</v>
      </c>
      <c r="AH9" s="474" t="s">
        <v>47521</v>
      </c>
      <c r="AI9" s="474" t="s">
        <v>47522</v>
      </c>
      <c r="AJ9" s="475" t="s">
        <v>47523</v>
      </c>
      <c r="AK9" s="476" t="s">
        <v>47524</v>
      </c>
      <c r="AL9" s="474" t="s">
        <v>47525</v>
      </c>
      <c r="AM9" s="471" t="s">
        <v>47526</v>
      </c>
      <c r="AN9" s="477" t="s">
        <v>47527</v>
      </c>
      <c r="AO9" s="477" t="s">
        <v>47528</v>
      </c>
      <c r="AP9" s="477" t="s">
        <v>47529</v>
      </c>
      <c r="AQ9" s="476" t="s">
        <v>47530</v>
      </c>
      <c r="AR9" s="476" t="s">
        <v>47531</v>
      </c>
      <c r="AS9" s="476" t="s">
        <v>47575</v>
      </c>
      <c r="AT9" s="476" t="s">
        <v>47813</v>
      </c>
      <c r="AU9" s="476" t="s">
        <v>47814</v>
      </c>
      <c r="AV9" s="476" t="s">
        <v>47815</v>
      </c>
      <c r="AW9" s="476" t="s">
        <v>47816</v>
      </c>
      <c r="AX9" s="476" t="s">
        <v>47817</v>
      </c>
      <c r="AY9" s="476" t="s">
        <v>47818</v>
      </c>
      <c r="AZ9" s="476" t="s">
        <v>47819</v>
      </c>
      <c r="BA9" s="476" t="s">
        <v>47820</v>
      </c>
      <c r="BB9" s="476" t="s">
        <v>47821</v>
      </c>
      <c r="BC9" s="476" t="s">
        <v>47822</v>
      </c>
      <c r="BD9" s="476" t="s">
        <v>47823</v>
      </c>
      <c r="BE9" s="476" t="s">
        <v>47824</v>
      </c>
      <c r="BF9" s="476" t="s">
        <v>47825</v>
      </c>
      <c r="BG9" s="476" t="s">
        <v>47826</v>
      </c>
      <c r="BH9" s="476" t="s">
        <v>47827</v>
      </c>
      <c r="BI9" s="476" t="s">
        <v>47828</v>
      </c>
      <c r="BJ9" s="476" t="s">
        <v>47829</v>
      </c>
      <c r="BK9" s="476" t="s">
        <v>47830</v>
      </c>
      <c r="BL9" s="476" t="s">
        <v>47831</v>
      </c>
      <c r="BM9" s="476" t="s">
        <v>47832</v>
      </c>
      <c r="BN9" s="476" t="s">
        <v>47833</v>
      </c>
      <c r="BO9" s="476" t="s">
        <v>47834</v>
      </c>
      <c r="BP9" s="476" t="s">
        <v>47835</v>
      </c>
      <c r="BQ9" s="476" t="s">
        <v>47836</v>
      </c>
      <c r="BR9" s="476" t="s">
        <v>47837</v>
      </c>
      <c r="BS9" s="476" t="s">
        <v>47838</v>
      </c>
      <c r="BT9" s="476" t="s">
        <v>47839</v>
      </c>
      <c r="BU9" s="476" t="s">
        <v>47840</v>
      </c>
      <c r="BV9" s="476" t="s">
        <v>47841</v>
      </c>
      <c r="BW9" s="476" t="s">
        <v>47842</v>
      </c>
      <c r="BX9" s="476" t="s">
        <v>47843</v>
      </c>
      <c r="BY9" s="476" t="s">
        <v>47844</v>
      </c>
      <c r="BZ9" s="476" t="s">
        <v>47845</v>
      </c>
      <c r="CA9" s="476" t="s">
        <v>47846</v>
      </c>
    </row>
    <row r="10" spans="1:79" x14ac:dyDescent="0.2">
      <c r="C10" s="478"/>
      <c r="D10" s="479" t="s">
        <v>47532</v>
      </c>
      <c r="E10" s="479" t="s">
        <v>30318</v>
      </c>
      <c r="F10" s="480" t="s">
        <v>38903</v>
      </c>
      <c r="G10" s="480" t="s">
        <v>47533</v>
      </c>
      <c r="H10" s="481" t="s">
        <v>17</v>
      </c>
      <c r="I10" s="984"/>
      <c r="J10" s="482"/>
      <c r="K10" s="483" t="s">
        <v>47534</v>
      </c>
      <c r="L10" s="483" t="s">
        <v>47535</v>
      </c>
      <c r="M10" s="483" t="s">
        <v>47847</v>
      </c>
      <c r="N10" s="483" t="s">
        <v>47536</v>
      </c>
      <c r="O10" s="483" t="s">
        <v>47537</v>
      </c>
      <c r="P10" s="483" t="s">
        <v>47538</v>
      </c>
      <c r="Q10" s="483" t="s">
        <v>47539</v>
      </c>
      <c r="R10" s="483" t="s">
        <v>47540</v>
      </c>
      <c r="S10" s="483" t="s">
        <v>47541</v>
      </c>
      <c r="T10" s="483" t="s">
        <v>47542</v>
      </c>
      <c r="U10" s="483" t="s">
        <v>47543</v>
      </c>
      <c r="V10" s="483" t="s">
        <v>47544</v>
      </c>
      <c r="W10" s="483" t="s">
        <v>47545</v>
      </c>
      <c r="X10" s="484" t="s">
        <v>47546</v>
      </c>
      <c r="Y10" s="483" t="s">
        <v>47547</v>
      </c>
      <c r="Z10" s="484" t="s">
        <v>47548</v>
      </c>
      <c r="AA10" s="483" t="s">
        <v>47549</v>
      </c>
      <c r="AB10" s="483" t="s">
        <v>47550</v>
      </c>
      <c r="AC10" s="483" t="s">
        <v>47551</v>
      </c>
      <c r="AD10" s="483" t="s">
        <v>47552</v>
      </c>
      <c r="AE10" s="485" t="s">
        <v>47553</v>
      </c>
      <c r="AF10" s="485" t="s">
        <v>47554</v>
      </c>
      <c r="AG10" s="485" t="s">
        <v>47555</v>
      </c>
      <c r="AH10" s="485" t="s">
        <v>47556</v>
      </c>
      <c r="AI10" s="485" t="s">
        <v>47557</v>
      </c>
      <c r="AJ10" s="486" t="s">
        <v>47558</v>
      </c>
      <c r="AK10" s="487" t="s">
        <v>47559</v>
      </c>
      <c r="AL10" s="485" t="s">
        <v>47560</v>
      </c>
      <c r="AM10" s="483" t="s">
        <v>47561</v>
      </c>
      <c r="AN10" s="488" t="s">
        <v>47562</v>
      </c>
      <c r="AO10" s="488" t="s">
        <v>47563</v>
      </c>
      <c r="AP10" s="488" t="s">
        <v>47564</v>
      </c>
      <c r="AQ10" s="487" t="s">
        <v>47565</v>
      </c>
      <c r="AR10" s="487" t="s">
        <v>47576</v>
      </c>
      <c r="AS10" s="487" t="s">
        <v>47848</v>
      </c>
      <c r="AT10" s="487" t="s">
        <v>47849</v>
      </c>
      <c r="AU10" s="487" t="s">
        <v>47849</v>
      </c>
      <c r="AV10" s="487" t="s">
        <v>47850</v>
      </c>
      <c r="AW10" s="487" t="s">
        <v>47851</v>
      </c>
      <c r="AX10" s="487" t="s">
        <v>47852</v>
      </c>
      <c r="AY10" s="487" t="s">
        <v>47853</v>
      </c>
      <c r="AZ10" s="487" t="s">
        <v>47854</v>
      </c>
      <c r="BA10" s="487" t="s">
        <v>47855</v>
      </c>
      <c r="BB10" s="487" t="s">
        <v>47856</v>
      </c>
      <c r="BC10" s="487" t="s">
        <v>47857</v>
      </c>
      <c r="BD10" s="487" t="s">
        <v>47858</v>
      </c>
      <c r="BE10" s="487" t="s">
        <v>47859</v>
      </c>
      <c r="BF10" s="487" t="s">
        <v>47860</v>
      </c>
      <c r="BG10" s="487" t="s">
        <v>47861</v>
      </c>
      <c r="BH10" s="487" t="s">
        <v>47862</v>
      </c>
      <c r="BI10" s="487" t="s">
        <v>47863</v>
      </c>
      <c r="BJ10" s="487" t="s">
        <v>47864</v>
      </c>
      <c r="BK10" s="487" t="s">
        <v>47865</v>
      </c>
      <c r="BL10" s="487" t="s">
        <v>47866</v>
      </c>
      <c r="BM10" s="487" t="s">
        <v>47867</v>
      </c>
      <c r="BN10" s="487" t="s">
        <v>47868</v>
      </c>
      <c r="BO10" s="487" t="s">
        <v>47869</v>
      </c>
      <c r="BP10" s="487" t="s">
        <v>47870</v>
      </c>
      <c r="BQ10" s="487" t="s">
        <v>47871</v>
      </c>
      <c r="BR10" s="487" t="s">
        <v>47872</v>
      </c>
      <c r="BS10" s="487" t="s">
        <v>47873</v>
      </c>
      <c r="BT10" s="487" t="s">
        <v>47874</v>
      </c>
      <c r="BU10" s="487" t="s">
        <v>47875</v>
      </c>
      <c r="BV10" s="487" t="s">
        <v>47876</v>
      </c>
      <c r="BW10" s="487" t="s">
        <v>47877</v>
      </c>
      <c r="BX10" s="487" t="s">
        <v>47878</v>
      </c>
      <c r="BY10" s="487" t="s">
        <v>47879</v>
      </c>
      <c r="BZ10" s="487" t="s">
        <v>47880</v>
      </c>
      <c r="CA10" s="487" t="s">
        <v>47881</v>
      </c>
    </row>
  </sheetData>
  <mergeCells count="2">
    <mergeCell ref="I7:I8"/>
    <mergeCell ref="I9:I10"/>
  </mergeCells>
  <conditionalFormatting sqref="L9:AQ9">
    <cfRule type="expression" dxfId="681" priority="130">
      <formula>IF(L9=L10,TRUE,FALSE)</formula>
    </cfRule>
  </conditionalFormatting>
  <conditionalFormatting sqref="L10:AQ10">
    <cfRule type="expression" dxfId="680" priority="129">
      <formula>IF(L9=L10,TRUE,FALSE)</formula>
    </cfRule>
  </conditionalFormatting>
  <conditionalFormatting sqref="K10:AQ10">
    <cfRule type="expression" dxfId="679" priority="128" stopIfTrue="1">
      <formula>IF($E10=4,TRUE,FALSE)</formula>
    </cfRule>
  </conditionalFormatting>
  <conditionalFormatting sqref="K9:AQ10">
    <cfRule type="expression" dxfId="678" priority="127" stopIfTrue="1">
      <formula>IF($E9=1,TRUE,FALSE)</formula>
    </cfRule>
  </conditionalFormatting>
  <conditionalFormatting sqref="K9:AQ9">
    <cfRule type="expression" dxfId="677" priority="126" stopIfTrue="1">
      <formula>IF($E9=2,TRUE,FALSE)</formula>
    </cfRule>
  </conditionalFormatting>
  <conditionalFormatting sqref="L7:AQ7">
    <cfRule type="expression" dxfId="676" priority="125">
      <formula>IF(L7=L8,TRUE,FALSE)</formula>
    </cfRule>
  </conditionalFormatting>
  <conditionalFormatting sqref="L8:AQ8">
    <cfRule type="expression" dxfId="675" priority="124">
      <formula>IF(L7=L8,TRUE,FALSE)</formula>
    </cfRule>
  </conditionalFormatting>
  <conditionalFormatting sqref="K8:AQ8">
    <cfRule type="expression" dxfId="674" priority="123" stopIfTrue="1">
      <formula>IF($E8=4,TRUE,FALSE)</formula>
    </cfRule>
  </conditionalFormatting>
  <conditionalFormatting sqref="K7:AQ8">
    <cfRule type="expression" dxfId="673" priority="122" stopIfTrue="1">
      <formula>IF($E7=1,TRUE,FALSE)</formula>
    </cfRule>
  </conditionalFormatting>
  <conditionalFormatting sqref="K7:AQ7">
    <cfRule type="expression" dxfId="672" priority="121" stopIfTrue="1">
      <formula>IF($E7=2,TRUE,FALSE)</formula>
    </cfRule>
  </conditionalFormatting>
  <conditionalFormatting sqref="J7">
    <cfRule type="expression" dxfId="671" priority="120">
      <formula>IF(AND(I7&lt;&gt;-1,J7=-1),TRUE,FALSE)</formula>
    </cfRule>
  </conditionalFormatting>
  <conditionalFormatting sqref="J9">
    <cfRule type="expression" dxfId="670" priority="119">
      <formula>IF(AND(I9&lt;&gt;-1,J9=-1),TRUE,FALSE)</formula>
    </cfRule>
  </conditionalFormatting>
  <conditionalFormatting sqref="AR7">
    <cfRule type="expression" dxfId="669" priority="118">
      <formula>IF(AR7=AR8,TRUE,FALSE)</formula>
    </cfRule>
  </conditionalFormatting>
  <conditionalFormatting sqref="AR8">
    <cfRule type="expression" dxfId="668" priority="117">
      <formula>IF(AR7=AR8,TRUE,FALSE)</formula>
    </cfRule>
  </conditionalFormatting>
  <conditionalFormatting sqref="AR8">
    <cfRule type="expression" dxfId="667" priority="116" stopIfTrue="1">
      <formula>IF($E8=4,TRUE,FALSE)</formula>
    </cfRule>
  </conditionalFormatting>
  <conditionalFormatting sqref="AR7:AR8">
    <cfRule type="expression" dxfId="666" priority="115" stopIfTrue="1">
      <formula>IF($E7=1,TRUE,FALSE)</formula>
    </cfRule>
  </conditionalFormatting>
  <conditionalFormatting sqref="AR7">
    <cfRule type="expression" dxfId="665" priority="114" stopIfTrue="1">
      <formula>IF($E7=2,TRUE,FALSE)</formula>
    </cfRule>
  </conditionalFormatting>
  <conditionalFormatting sqref="AR9">
    <cfRule type="expression" dxfId="664" priority="113">
      <formula>IF(AR9=AR10,TRUE,FALSE)</formula>
    </cfRule>
  </conditionalFormatting>
  <conditionalFormatting sqref="AR10">
    <cfRule type="expression" dxfId="663" priority="112">
      <formula>IF(AR9=AR10,TRUE,FALSE)</formula>
    </cfRule>
  </conditionalFormatting>
  <conditionalFormatting sqref="AR10">
    <cfRule type="expression" dxfId="662" priority="111" stopIfTrue="1">
      <formula>IF($E10=4,TRUE,FALSE)</formula>
    </cfRule>
  </conditionalFormatting>
  <conditionalFormatting sqref="AR9:AR10">
    <cfRule type="expression" dxfId="661" priority="110" stopIfTrue="1">
      <formula>IF($E9=1,TRUE,FALSE)</formula>
    </cfRule>
  </conditionalFormatting>
  <conditionalFormatting sqref="AR9">
    <cfRule type="expression" dxfId="660" priority="109" stopIfTrue="1">
      <formula>IF($E9=2,TRUE,FALSE)</formula>
    </cfRule>
  </conditionalFormatting>
  <conditionalFormatting sqref="L9 N9:Z9 AB9:AR9">
    <cfRule type="expression" dxfId="659" priority="108">
      <formula>IF(L9=L10,TRUE,FALSE)</formula>
    </cfRule>
  </conditionalFormatting>
  <conditionalFormatting sqref="L10 N10:Z10 AB10:AR10">
    <cfRule type="expression" dxfId="658" priority="107">
      <formula>IF(L9=L10,TRUE,FALSE)</formula>
    </cfRule>
  </conditionalFormatting>
  <conditionalFormatting sqref="K10:L10 N10:Z10 AB10:AR10">
    <cfRule type="expression" dxfId="657" priority="106" stopIfTrue="1">
      <formula>IF($E10=4,TRUE,FALSE)</formula>
    </cfRule>
  </conditionalFormatting>
  <conditionalFormatting sqref="K9:L10 N9:Z10 AB9:AR10">
    <cfRule type="expression" dxfId="656" priority="105" stopIfTrue="1">
      <formula>IF($E9=1,TRUE,FALSE)</formula>
    </cfRule>
  </conditionalFormatting>
  <conditionalFormatting sqref="K9:L9 N9:Z9 AB9:AR9">
    <cfRule type="expression" dxfId="655" priority="104" stopIfTrue="1">
      <formula>IF($E9=2,TRUE,FALSE)</formula>
    </cfRule>
  </conditionalFormatting>
  <conditionalFormatting sqref="L7 N7:Z7 AB7:AR7">
    <cfRule type="expression" dxfId="654" priority="103">
      <formula>IF(L7=L8,TRUE,FALSE)</formula>
    </cfRule>
  </conditionalFormatting>
  <conditionalFormatting sqref="L8 N8:Z8 AB8:AR8">
    <cfRule type="expression" dxfId="653" priority="102">
      <formula>IF(L7=L8,TRUE,FALSE)</formula>
    </cfRule>
  </conditionalFormatting>
  <conditionalFormatting sqref="K8:L8 N8:Z8 AB8:AR8">
    <cfRule type="expression" dxfId="652" priority="101" stopIfTrue="1">
      <formula>IF($E8=4,TRUE,FALSE)</formula>
    </cfRule>
  </conditionalFormatting>
  <conditionalFormatting sqref="K7:L8 N7:Z8 AB7:AR8">
    <cfRule type="expression" dxfId="651" priority="100" stopIfTrue="1">
      <formula>IF($E7=1,TRUE,FALSE)</formula>
    </cfRule>
  </conditionalFormatting>
  <conditionalFormatting sqref="K7:L7 N7:Z7 AB7:AR7">
    <cfRule type="expression" dxfId="650" priority="99" stopIfTrue="1">
      <formula>IF($E7=2,TRUE,FALSE)</formula>
    </cfRule>
  </conditionalFormatting>
  <conditionalFormatting sqref="J7">
    <cfRule type="expression" dxfId="649" priority="98">
      <formula>IF(AND(I7&lt;&gt;-1,J7=-1),TRUE,FALSE)</formula>
    </cfRule>
  </conditionalFormatting>
  <conditionalFormatting sqref="J9">
    <cfRule type="expression" dxfId="648" priority="97">
      <formula>IF(AND(I9&lt;&gt;-1,J9=-1),TRUE,FALSE)</formula>
    </cfRule>
  </conditionalFormatting>
  <conditionalFormatting sqref="M9">
    <cfRule type="expression" dxfId="647" priority="96">
      <formula>IF(M9=M10,TRUE,FALSE)</formula>
    </cfRule>
  </conditionalFormatting>
  <conditionalFormatting sqref="M9">
    <cfRule type="expression" dxfId="646" priority="95" stopIfTrue="1">
      <formula>IF($E9=1,TRUE,FALSE)</formula>
    </cfRule>
  </conditionalFormatting>
  <conditionalFormatting sqref="M9">
    <cfRule type="expression" dxfId="645" priority="94" stopIfTrue="1">
      <formula>IF($E9=2,TRUE,FALSE)</formula>
    </cfRule>
  </conditionalFormatting>
  <conditionalFormatting sqref="M7">
    <cfRule type="expression" dxfId="644" priority="93">
      <formula>IF(M7=M8,TRUE,FALSE)</formula>
    </cfRule>
  </conditionalFormatting>
  <conditionalFormatting sqref="M8">
    <cfRule type="expression" dxfId="643" priority="92">
      <formula>IF(M7=M8,TRUE,FALSE)</formula>
    </cfRule>
  </conditionalFormatting>
  <conditionalFormatting sqref="M8">
    <cfRule type="expression" dxfId="642" priority="91" stopIfTrue="1">
      <formula>IF($E8=4,TRUE,FALSE)</formula>
    </cfRule>
  </conditionalFormatting>
  <conditionalFormatting sqref="M7:M8">
    <cfRule type="expression" dxfId="641" priority="90" stopIfTrue="1">
      <formula>IF($E7=1,TRUE,FALSE)</formula>
    </cfRule>
  </conditionalFormatting>
  <conditionalFormatting sqref="M7">
    <cfRule type="expression" dxfId="640" priority="89" stopIfTrue="1">
      <formula>IF($E7=2,TRUE,FALSE)</formula>
    </cfRule>
  </conditionalFormatting>
  <conditionalFormatting sqref="M10">
    <cfRule type="expression" dxfId="639" priority="88">
      <formula>IF(M9=M10,TRUE,FALSE)</formula>
    </cfRule>
  </conditionalFormatting>
  <conditionalFormatting sqref="M10">
    <cfRule type="expression" dxfId="638" priority="87" stopIfTrue="1">
      <formula>IF($E10=4,TRUE,FALSE)</formula>
    </cfRule>
  </conditionalFormatting>
  <conditionalFormatting sqref="M10">
    <cfRule type="expression" dxfId="637" priority="86" stopIfTrue="1">
      <formula>IF($E10=1,TRUE,FALSE)</formula>
    </cfRule>
  </conditionalFormatting>
  <conditionalFormatting sqref="AS7">
    <cfRule type="expression" dxfId="636" priority="85">
      <formula>IF(AS7=AS8,TRUE,FALSE)</formula>
    </cfRule>
  </conditionalFormatting>
  <conditionalFormatting sqref="AS8">
    <cfRule type="expression" dxfId="635" priority="84">
      <formula>IF(AS7=AS8,TRUE,FALSE)</formula>
    </cfRule>
  </conditionalFormatting>
  <conditionalFormatting sqref="AS8">
    <cfRule type="expression" dxfId="634" priority="83" stopIfTrue="1">
      <formula>IF($E8=4,TRUE,FALSE)</formula>
    </cfRule>
  </conditionalFormatting>
  <conditionalFormatting sqref="AS7:AS8">
    <cfRule type="expression" dxfId="633" priority="82" stopIfTrue="1">
      <formula>IF($E7=1,TRUE,FALSE)</formula>
    </cfRule>
  </conditionalFormatting>
  <conditionalFormatting sqref="AS7">
    <cfRule type="expression" dxfId="632" priority="81" stopIfTrue="1">
      <formula>IF($E7=2,TRUE,FALSE)</formula>
    </cfRule>
  </conditionalFormatting>
  <conditionalFormatting sqref="AS9">
    <cfRule type="expression" dxfId="631" priority="80">
      <formula>IF(AS9=AS10,TRUE,FALSE)</formula>
    </cfRule>
  </conditionalFormatting>
  <conditionalFormatting sqref="AS10">
    <cfRule type="expression" dxfId="630" priority="79">
      <formula>IF(AS9=AS10,TRUE,FALSE)</formula>
    </cfRule>
  </conditionalFormatting>
  <conditionalFormatting sqref="AS10">
    <cfRule type="expression" dxfId="629" priority="78" stopIfTrue="1">
      <formula>IF($E10=4,TRUE,FALSE)</formula>
    </cfRule>
  </conditionalFormatting>
  <conditionalFormatting sqref="AS9:AS10">
    <cfRule type="expression" dxfId="628" priority="77" stopIfTrue="1">
      <formula>IF($E9=1,TRUE,FALSE)</formula>
    </cfRule>
  </conditionalFormatting>
  <conditionalFormatting sqref="AS9">
    <cfRule type="expression" dxfId="627" priority="76" stopIfTrue="1">
      <formula>IF($E9=2,TRUE,FALSE)</formula>
    </cfRule>
  </conditionalFormatting>
  <conditionalFormatting sqref="AA9">
    <cfRule type="expression" dxfId="626" priority="75">
      <formula>IF(AA9=AA10,TRUE,FALSE)</formula>
    </cfRule>
  </conditionalFormatting>
  <conditionalFormatting sqref="AA10">
    <cfRule type="expression" dxfId="625" priority="74">
      <formula>IF(AA9=AA10,TRUE,FALSE)</formula>
    </cfRule>
  </conditionalFormatting>
  <conditionalFormatting sqref="AA10">
    <cfRule type="expression" dxfId="624" priority="73" stopIfTrue="1">
      <formula>IF($E10=4,TRUE,FALSE)</formula>
    </cfRule>
  </conditionalFormatting>
  <conditionalFormatting sqref="AA9:AA10">
    <cfRule type="expression" dxfId="623" priority="72" stopIfTrue="1">
      <formula>IF($E9=1,TRUE,FALSE)</formula>
    </cfRule>
  </conditionalFormatting>
  <conditionalFormatting sqref="AA9">
    <cfRule type="expression" dxfId="622" priority="71" stopIfTrue="1">
      <formula>IF($E9=2,TRUE,FALSE)</formula>
    </cfRule>
  </conditionalFormatting>
  <conditionalFormatting sqref="AA7">
    <cfRule type="expression" dxfId="621" priority="70">
      <formula>IF(AA7=AA8,TRUE,FALSE)</formula>
    </cfRule>
  </conditionalFormatting>
  <conditionalFormatting sqref="AA8">
    <cfRule type="expression" dxfId="620" priority="69">
      <formula>IF(AA7=AA8,TRUE,FALSE)</formula>
    </cfRule>
  </conditionalFormatting>
  <conditionalFormatting sqref="AA8">
    <cfRule type="expression" dxfId="619" priority="68" stopIfTrue="1">
      <formula>IF($E8=4,TRUE,FALSE)</formula>
    </cfRule>
  </conditionalFormatting>
  <conditionalFormatting sqref="AA7:AA8">
    <cfRule type="expression" dxfId="618" priority="67" stopIfTrue="1">
      <formula>IF($E7=1,TRUE,FALSE)</formula>
    </cfRule>
  </conditionalFormatting>
  <conditionalFormatting sqref="AA7">
    <cfRule type="expression" dxfId="617" priority="66" stopIfTrue="1">
      <formula>IF($E7=2,TRUE,FALSE)</formula>
    </cfRule>
  </conditionalFormatting>
  <conditionalFormatting sqref="L9 N9:Z9 AB9:AR9">
    <cfRule type="expression" dxfId="616" priority="65">
      <formula>IF(L9=L10,TRUE,FALSE)</formula>
    </cfRule>
  </conditionalFormatting>
  <conditionalFormatting sqref="L10 N10:Z10 AB10:AR10">
    <cfRule type="expression" dxfId="615" priority="64">
      <formula>IF(L9=L10,TRUE,FALSE)</formula>
    </cfRule>
  </conditionalFormatting>
  <conditionalFormatting sqref="K10:L10 N10:Z10 AB10:AR10">
    <cfRule type="expression" dxfId="614" priority="63" stopIfTrue="1">
      <formula>IF($E10=4,TRUE,FALSE)</formula>
    </cfRule>
  </conditionalFormatting>
  <conditionalFormatting sqref="K9:L10 N9:Z10 AB9:AR10">
    <cfRule type="expression" dxfId="613" priority="62" stopIfTrue="1">
      <formula>IF($E9=1,TRUE,FALSE)</formula>
    </cfRule>
  </conditionalFormatting>
  <conditionalFormatting sqref="K9:L9 N9:Z9 AB9:AR9">
    <cfRule type="expression" dxfId="612" priority="61" stopIfTrue="1">
      <formula>IF($E9=2,TRUE,FALSE)</formula>
    </cfRule>
  </conditionalFormatting>
  <conditionalFormatting sqref="L7 N7:Z7 AB7:AR7">
    <cfRule type="expression" dxfId="611" priority="60">
      <formula>IF(L7=L8,TRUE,FALSE)</formula>
    </cfRule>
  </conditionalFormatting>
  <conditionalFormatting sqref="L8 N8:Z8 AB8:AR8">
    <cfRule type="expression" dxfId="610" priority="59">
      <formula>IF(L7=L8,TRUE,FALSE)</formula>
    </cfRule>
  </conditionalFormatting>
  <conditionalFormatting sqref="K8:L8 N8:Z8 AB8:AR8">
    <cfRule type="expression" dxfId="609" priority="58" stopIfTrue="1">
      <formula>IF($E8=4,TRUE,FALSE)</formula>
    </cfRule>
  </conditionalFormatting>
  <conditionalFormatting sqref="K7:L8 N7:Z8 AB7:AR8">
    <cfRule type="expression" dxfId="608" priority="57" stopIfTrue="1">
      <formula>IF($E7=1,TRUE,FALSE)</formula>
    </cfRule>
  </conditionalFormatting>
  <conditionalFormatting sqref="K7:L7 N7:Z7 AB7:AR7">
    <cfRule type="expression" dxfId="607" priority="56" stopIfTrue="1">
      <formula>IF($E7=2,TRUE,FALSE)</formula>
    </cfRule>
  </conditionalFormatting>
  <conditionalFormatting sqref="J7">
    <cfRule type="expression" dxfId="606" priority="55">
      <formula>IF(AND(I7&lt;&gt;-1,J7=-1),TRUE,FALSE)</formula>
    </cfRule>
  </conditionalFormatting>
  <conditionalFormatting sqref="J9">
    <cfRule type="expression" dxfId="605" priority="54">
      <formula>IF(AND(I9&lt;&gt;-1,J9=-1),TRUE,FALSE)</formula>
    </cfRule>
  </conditionalFormatting>
  <conditionalFormatting sqref="M9">
    <cfRule type="expression" dxfId="604" priority="53">
      <formula>IF(M9=M10,TRUE,FALSE)</formula>
    </cfRule>
  </conditionalFormatting>
  <conditionalFormatting sqref="M9">
    <cfRule type="expression" dxfId="603" priority="52" stopIfTrue="1">
      <formula>IF($E9=1,TRUE,FALSE)</formula>
    </cfRule>
  </conditionalFormatting>
  <conditionalFormatting sqref="M9">
    <cfRule type="expression" dxfId="602" priority="51" stopIfTrue="1">
      <formula>IF($E9=2,TRUE,FALSE)</formula>
    </cfRule>
  </conditionalFormatting>
  <conditionalFormatting sqref="M7">
    <cfRule type="expression" dxfId="601" priority="50">
      <formula>IF(M7=M8,TRUE,FALSE)</formula>
    </cfRule>
  </conditionalFormatting>
  <conditionalFormatting sqref="M8">
    <cfRule type="expression" dxfId="600" priority="49">
      <formula>IF(M7=M8,TRUE,FALSE)</formula>
    </cfRule>
  </conditionalFormatting>
  <conditionalFormatting sqref="M8">
    <cfRule type="expression" dxfId="599" priority="48" stopIfTrue="1">
      <formula>IF($E8=4,TRUE,FALSE)</formula>
    </cfRule>
  </conditionalFormatting>
  <conditionalFormatting sqref="M7:M8">
    <cfRule type="expression" dxfId="598" priority="47" stopIfTrue="1">
      <formula>IF($E7=1,TRUE,FALSE)</formula>
    </cfRule>
  </conditionalFormatting>
  <conditionalFormatting sqref="M7">
    <cfRule type="expression" dxfId="597" priority="46" stopIfTrue="1">
      <formula>IF($E7=2,TRUE,FALSE)</formula>
    </cfRule>
  </conditionalFormatting>
  <conditionalFormatting sqref="M10">
    <cfRule type="expression" dxfId="596" priority="45">
      <formula>IF(M9=M10,TRUE,FALSE)</formula>
    </cfRule>
  </conditionalFormatting>
  <conditionalFormatting sqref="M10">
    <cfRule type="expression" dxfId="595" priority="44" stopIfTrue="1">
      <formula>IF($E10=4,TRUE,FALSE)</formula>
    </cfRule>
  </conditionalFormatting>
  <conditionalFormatting sqref="M10">
    <cfRule type="expression" dxfId="594" priority="43" stopIfTrue="1">
      <formula>IF($E10=1,TRUE,FALSE)</formula>
    </cfRule>
  </conditionalFormatting>
  <conditionalFormatting sqref="AA9">
    <cfRule type="expression" dxfId="593" priority="42">
      <formula>IF(AA9=AA10,TRUE,FALSE)</formula>
    </cfRule>
  </conditionalFormatting>
  <conditionalFormatting sqref="AA10">
    <cfRule type="expression" dxfId="592" priority="41">
      <formula>IF(AA9=AA10,TRUE,FALSE)</formula>
    </cfRule>
  </conditionalFormatting>
  <conditionalFormatting sqref="AA10">
    <cfRule type="expression" dxfId="591" priority="40" stopIfTrue="1">
      <formula>IF($E10=4,TRUE,FALSE)</formula>
    </cfRule>
  </conditionalFormatting>
  <conditionalFormatting sqref="AA9:AA10">
    <cfRule type="expression" dxfId="590" priority="39" stopIfTrue="1">
      <formula>IF($E9=1,TRUE,FALSE)</formula>
    </cfRule>
  </conditionalFormatting>
  <conditionalFormatting sqref="AA9">
    <cfRule type="expression" dxfId="589" priority="38" stopIfTrue="1">
      <formula>IF($E9=2,TRUE,FALSE)</formula>
    </cfRule>
  </conditionalFormatting>
  <conditionalFormatting sqref="AA7">
    <cfRule type="expression" dxfId="588" priority="37">
      <formula>IF(AA7=AA8,TRUE,FALSE)</formula>
    </cfRule>
  </conditionalFormatting>
  <conditionalFormatting sqref="AA8">
    <cfRule type="expression" dxfId="587" priority="36">
      <formula>IF(AA7=AA8,TRUE,FALSE)</formula>
    </cfRule>
  </conditionalFormatting>
  <conditionalFormatting sqref="AA8">
    <cfRule type="expression" dxfId="586" priority="35" stopIfTrue="1">
      <formula>IF($E8=4,TRUE,FALSE)</formula>
    </cfRule>
  </conditionalFormatting>
  <conditionalFormatting sqref="AA7:AA8">
    <cfRule type="expression" dxfId="585" priority="34" stopIfTrue="1">
      <formula>IF($E7=1,TRUE,FALSE)</formula>
    </cfRule>
  </conditionalFormatting>
  <conditionalFormatting sqref="AA7">
    <cfRule type="expression" dxfId="584" priority="33" stopIfTrue="1">
      <formula>IF($E7=2,TRUE,FALSE)</formula>
    </cfRule>
  </conditionalFormatting>
  <conditionalFormatting sqref="AS9 AU9:CA9">
    <cfRule type="expression" dxfId="583" priority="32">
      <formula>IF(AS9=AS10,TRUE,FALSE)</formula>
    </cfRule>
  </conditionalFormatting>
  <conditionalFormatting sqref="AS9 AU9:CA9">
    <cfRule type="expression" dxfId="582" priority="31" stopIfTrue="1">
      <formula>IF($E9=1,TRUE,FALSE)</formula>
    </cfRule>
  </conditionalFormatting>
  <conditionalFormatting sqref="AS9 AU9:CA9">
    <cfRule type="expression" dxfId="581" priority="30" stopIfTrue="1">
      <formula>IF($E9=2,TRUE,FALSE)</formula>
    </cfRule>
  </conditionalFormatting>
  <conditionalFormatting sqref="AS7 AU7:CA7">
    <cfRule type="expression" dxfId="580" priority="29">
      <formula>IF(AS7=AS8,TRUE,FALSE)</formula>
    </cfRule>
  </conditionalFormatting>
  <conditionalFormatting sqref="AS7 AU7:CA7">
    <cfRule type="expression" dxfId="579" priority="28" stopIfTrue="1">
      <formula>IF($E7=1,TRUE,FALSE)</formula>
    </cfRule>
  </conditionalFormatting>
  <conditionalFormatting sqref="AS7 AU7:CA7">
    <cfRule type="expression" dxfId="578" priority="27" stopIfTrue="1">
      <formula>IF($E7=2,TRUE,FALSE)</formula>
    </cfRule>
  </conditionalFormatting>
  <conditionalFormatting sqref="AS9 AU9:CA9">
    <cfRule type="expression" dxfId="577" priority="26">
      <formula>IF(AS9=AS10,TRUE,FALSE)</formula>
    </cfRule>
  </conditionalFormatting>
  <conditionalFormatting sqref="AS10 AU10:CA10">
    <cfRule type="expression" dxfId="576" priority="25">
      <formula>IF(AS9=AS10,TRUE,FALSE)</formula>
    </cfRule>
  </conditionalFormatting>
  <conditionalFormatting sqref="AS10 AU10:CA10">
    <cfRule type="expression" dxfId="575" priority="24" stopIfTrue="1">
      <formula>IF($E10=4,TRUE,FALSE)</formula>
    </cfRule>
  </conditionalFormatting>
  <conditionalFormatting sqref="AS9:AS10 AU9:CA10">
    <cfRule type="expression" dxfId="574" priority="23" stopIfTrue="1">
      <formula>IF($E9=1,TRUE,FALSE)</formula>
    </cfRule>
  </conditionalFormatting>
  <conditionalFormatting sqref="AS9 AU9:CA9">
    <cfRule type="expression" dxfId="573" priority="22" stopIfTrue="1">
      <formula>IF($E9=2,TRUE,FALSE)</formula>
    </cfRule>
  </conditionalFormatting>
  <conditionalFormatting sqref="AS7 AU7:CA7">
    <cfRule type="expression" dxfId="572" priority="21">
      <formula>IF(AS7=AS8,TRUE,FALSE)</formula>
    </cfRule>
  </conditionalFormatting>
  <conditionalFormatting sqref="AS8 AU8:CA8">
    <cfRule type="expression" dxfId="571" priority="20">
      <formula>IF(AS7=AS8,TRUE,FALSE)</formula>
    </cfRule>
  </conditionalFormatting>
  <conditionalFormatting sqref="AS8 AU8:CA8">
    <cfRule type="expression" dxfId="570" priority="19" stopIfTrue="1">
      <formula>IF($E8=4,TRUE,FALSE)</formula>
    </cfRule>
  </conditionalFormatting>
  <conditionalFormatting sqref="AS7:AS8 AU7:CA8">
    <cfRule type="expression" dxfId="569" priority="18" stopIfTrue="1">
      <formula>IF($E7=1,TRUE,FALSE)</formula>
    </cfRule>
  </conditionalFormatting>
  <conditionalFormatting sqref="AS7 AU7:CA7">
    <cfRule type="expression" dxfId="568" priority="17" stopIfTrue="1">
      <formula>IF($E7=2,TRUE,FALSE)</formula>
    </cfRule>
  </conditionalFormatting>
  <conditionalFormatting sqref="AT9">
    <cfRule type="expression" dxfId="567" priority="16">
      <formula>IF(AT9=AT10,TRUE,FALSE)</formula>
    </cfRule>
  </conditionalFormatting>
  <conditionalFormatting sqref="AT9">
    <cfRule type="expression" dxfId="566" priority="15" stopIfTrue="1">
      <formula>IF($E9=1,TRUE,FALSE)</formula>
    </cfRule>
  </conditionalFormatting>
  <conditionalFormatting sqref="AT9">
    <cfRule type="expression" dxfId="565" priority="14" stopIfTrue="1">
      <formula>IF($E9=2,TRUE,FALSE)</formula>
    </cfRule>
  </conditionalFormatting>
  <conditionalFormatting sqref="AT7">
    <cfRule type="expression" dxfId="564" priority="13">
      <formula>IF(AT7=AT8,TRUE,FALSE)</formula>
    </cfRule>
  </conditionalFormatting>
  <conditionalFormatting sqref="AT7">
    <cfRule type="expression" dxfId="563" priority="12" stopIfTrue="1">
      <formula>IF($E7=1,TRUE,FALSE)</formula>
    </cfRule>
  </conditionalFormatting>
  <conditionalFormatting sqref="AT7">
    <cfRule type="expression" dxfId="562" priority="11" stopIfTrue="1">
      <formula>IF($E7=2,TRUE,FALSE)</formula>
    </cfRule>
  </conditionalFormatting>
  <conditionalFormatting sqref="AT9">
    <cfRule type="expression" dxfId="561" priority="10">
      <formula>IF(AT9=AT10,TRUE,FALSE)</formula>
    </cfRule>
  </conditionalFormatting>
  <conditionalFormatting sqref="AT10">
    <cfRule type="expression" dxfId="560" priority="9">
      <formula>IF(AT9=AT10,TRUE,FALSE)</formula>
    </cfRule>
  </conditionalFormatting>
  <conditionalFormatting sqref="AT10">
    <cfRule type="expression" dxfId="559" priority="8" stopIfTrue="1">
      <formula>IF($E10=4,TRUE,FALSE)</formula>
    </cfRule>
  </conditionalFormatting>
  <conditionalFormatting sqref="AT9:AT10">
    <cfRule type="expression" dxfId="558" priority="7" stopIfTrue="1">
      <formula>IF($E9=1,TRUE,FALSE)</formula>
    </cfRule>
  </conditionalFormatting>
  <conditionalFormatting sqref="AT9">
    <cfRule type="expression" dxfId="557" priority="6" stopIfTrue="1">
      <formula>IF($E9=2,TRUE,FALSE)</formula>
    </cfRule>
  </conditionalFormatting>
  <conditionalFormatting sqref="AT7">
    <cfRule type="expression" dxfId="556" priority="5">
      <formula>IF(AT7=AT8,TRUE,FALSE)</formula>
    </cfRule>
  </conditionalFormatting>
  <conditionalFormatting sqref="AT8">
    <cfRule type="expression" dxfId="555" priority="4">
      <formula>IF(AT7=AT8,TRUE,FALSE)</formula>
    </cfRule>
  </conditionalFormatting>
  <conditionalFormatting sqref="AT8">
    <cfRule type="expression" dxfId="554" priority="3" stopIfTrue="1">
      <formula>IF($E8=4,TRUE,FALSE)</formula>
    </cfRule>
  </conditionalFormatting>
  <conditionalFormatting sqref="AT7:AT8">
    <cfRule type="expression" dxfId="553" priority="2" stopIfTrue="1">
      <formula>IF($E7=1,TRUE,FALSE)</formula>
    </cfRule>
  </conditionalFormatting>
  <conditionalFormatting sqref="AT7">
    <cfRule type="expression" dxfId="552" priority="1" stopIfTrue="1">
      <formula>IF($E7=2,TRUE,FALSE)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T10"/>
  <sheetViews>
    <sheetView showGridLines="0" topLeftCell="AB1" zoomScale="70" zoomScaleNormal="70" workbookViewId="0">
      <selection activeCell="N2" sqref="N2"/>
    </sheetView>
  </sheetViews>
  <sheetFormatPr defaultColWidth="9.42578125" defaultRowHeight="12.75" outlineLevelCol="1" x14ac:dyDescent="0.2"/>
  <cols>
    <col min="1" max="1" width="27.42578125" style="454" customWidth="1"/>
    <col min="2" max="2" width="9.42578125" style="454" customWidth="1"/>
    <col min="3" max="3" width="12.42578125" style="454" customWidth="1"/>
    <col min="4" max="4" width="11.5703125" style="454" customWidth="1"/>
    <col min="5" max="5" width="27.42578125" style="454" bestFit="1" customWidth="1"/>
    <col min="6" max="6" width="13.42578125" style="454" bestFit="1" customWidth="1"/>
    <col min="7" max="7" width="34.42578125" style="454" bestFit="1" customWidth="1"/>
    <col min="8" max="8" width="10.5703125" style="454" bestFit="1" customWidth="1"/>
    <col min="9" max="9" width="19.42578125" style="454" bestFit="1" customWidth="1"/>
    <col min="10" max="10" width="14.42578125" style="454" bestFit="1" customWidth="1"/>
    <col min="11" max="11" width="20.42578125" style="454" bestFit="1" customWidth="1"/>
    <col min="12" max="12" width="30.5703125" style="454" bestFit="1" customWidth="1"/>
    <col min="13" max="13" width="40.42578125" style="454" bestFit="1" customWidth="1"/>
    <col min="14" max="14" width="16.5703125" style="454" bestFit="1" customWidth="1"/>
    <col min="15" max="15" width="11.5703125" style="454" bestFit="1" customWidth="1"/>
    <col min="16" max="16" width="11.42578125" style="454" bestFit="1" customWidth="1"/>
    <col min="17" max="17" width="10.5703125" style="454" bestFit="1" customWidth="1"/>
    <col min="18" max="18" width="21.42578125" style="454" bestFit="1" customWidth="1"/>
    <col min="19" max="19" width="17.5703125" style="454" bestFit="1" customWidth="1"/>
    <col min="20" max="20" width="10" style="454" bestFit="1" customWidth="1"/>
    <col min="21" max="21" width="14.42578125" style="454" bestFit="1" customWidth="1"/>
    <col min="22" max="22" width="19.42578125" style="454" bestFit="1" customWidth="1"/>
    <col min="23" max="23" width="16.5703125" style="454" bestFit="1" customWidth="1"/>
    <col min="24" max="24" width="14.42578125" style="454" bestFit="1" customWidth="1"/>
    <col min="25" max="25" width="12.5703125" style="454" bestFit="1" customWidth="1"/>
    <col min="26" max="26" width="18.42578125" style="454" bestFit="1" customWidth="1"/>
    <col min="27" max="27" width="11.42578125" style="454" bestFit="1" customWidth="1"/>
    <col min="28" max="28" width="44" style="454" bestFit="1" customWidth="1"/>
    <col min="29" max="33" width="47.42578125" style="454" bestFit="1" customWidth="1"/>
    <col min="34" max="34" width="47" style="454" bestFit="1" customWidth="1"/>
    <col min="35" max="35" width="47.5703125" style="454" bestFit="1" customWidth="1"/>
    <col min="36" max="36" width="47.42578125" style="454" bestFit="1" customWidth="1"/>
    <col min="37" max="37" width="45.42578125" style="454" bestFit="1" customWidth="1"/>
    <col min="38" max="38" width="46.42578125" style="454" bestFit="1" customWidth="1"/>
    <col min="39" max="39" width="47.42578125" style="454" bestFit="1" customWidth="1" outlineLevel="1"/>
    <col min="40" max="40" width="46.5703125" style="454" bestFit="1" customWidth="1" outlineLevel="1"/>
    <col min="41" max="41" width="47.5703125" style="454" bestFit="1" customWidth="1" outlineLevel="1"/>
    <col min="42" max="42" width="47.42578125" style="454" bestFit="1" customWidth="1" outlineLevel="1"/>
    <col min="43" max="43" width="47.5703125" style="454" bestFit="1" customWidth="1" outlineLevel="1"/>
    <col min="44" max="44" width="47.42578125" style="454" bestFit="1" customWidth="1" outlineLevel="1"/>
    <col min="45" max="45" width="47.5703125" style="454" bestFit="1" customWidth="1" outlineLevel="1"/>
    <col min="46" max="47" width="47.42578125" style="454" bestFit="1" customWidth="1" outlineLevel="1"/>
    <col min="48" max="48" width="46.5703125" style="454" bestFit="1" customWidth="1" outlineLevel="1"/>
    <col min="49" max="50" width="47.42578125" style="454" bestFit="1" customWidth="1" outlineLevel="1"/>
    <col min="51" max="51" width="48.42578125" style="454" bestFit="1" customWidth="1" outlineLevel="1"/>
    <col min="52" max="52" width="46.5703125" style="454" bestFit="1" customWidth="1" outlineLevel="1"/>
    <col min="53" max="53" width="47.42578125" style="454" bestFit="1" customWidth="1" outlineLevel="1"/>
    <col min="54" max="54" width="46.5703125" style="454" bestFit="1" customWidth="1" outlineLevel="1"/>
    <col min="55" max="57" width="47.42578125" style="454" bestFit="1" customWidth="1" outlineLevel="1"/>
    <col min="58" max="58" width="47.42578125" style="454" bestFit="1" customWidth="1"/>
    <col min="59" max="59" width="47.42578125" style="454" bestFit="1" customWidth="1" outlineLevel="1"/>
    <col min="60" max="60" width="47" style="454" bestFit="1" customWidth="1" outlineLevel="1"/>
    <col min="61" max="61" width="47.5703125" style="454" bestFit="1" customWidth="1" outlineLevel="1"/>
    <col min="62" max="62" width="47.42578125" style="454" bestFit="1" customWidth="1" outlineLevel="1"/>
    <col min="63" max="63" width="45.42578125" style="454" bestFit="1" customWidth="1" outlineLevel="1"/>
    <col min="64" max="64" width="46.42578125" style="454" bestFit="1" customWidth="1" outlineLevel="1"/>
    <col min="65" max="65" width="47.42578125" style="454" bestFit="1" customWidth="1" outlineLevel="1"/>
    <col min="66" max="66" width="46.5703125" style="454" bestFit="1" customWidth="1" outlineLevel="1"/>
    <col min="67" max="67" width="47.5703125" style="454" bestFit="1" customWidth="1" outlineLevel="1"/>
    <col min="68" max="68" width="47.42578125" style="454" bestFit="1" customWidth="1" outlineLevel="1"/>
    <col min="69" max="69" width="47.5703125" style="454" bestFit="1" customWidth="1" outlineLevel="1"/>
    <col min="70" max="70" width="47.42578125" style="454" bestFit="1" customWidth="1" outlineLevel="1"/>
    <col min="71" max="71" width="47.5703125" style="454" bestFit="1" customWidth="1" outlineLevel="1"/>
    <col min="72" max="72" width="47.42578125" style="454" bestFit="1" customWidth="1" outlineLevel="1"/>
    <col min="73" max="16384" width="9.42578125" style="454"/>
  </cols>
  <sheetData>
    <row r="1" spans="1:72" x14ac:dyDescent="0.2">
      <c r="D1" s="455"/>
      <c r="E1" s="454" t="s">
        <v>47405</v>
      </c>
      <c r="F1" s="489" t="s">
        <v>47577</v>
      </c>
      <c r="G1" s="489" t="s">
        <v>47578</v>
      </c>
      <c r="H1" s="490" t="s">
        <v>47579</v>
      </c>
      <c r="I1" s="490"/>
    </row>
    <row r="2" spans="1:72" x14ac:dyDescent="0.2">
      <c r="D2" s="455"/>
      <c r="F2" s="489"/>
      <c r="G2" s="489" t="s">
        <v>47580</v>
      </c>
      <c r="H2" s="490" t="s">
        <v>47579</v>
      </c>
      <c r="I2" s="490"/>
    </row>
    <row r="3" spans="1:72" x14ac:dyDescent="0.2">
      <c r="D3" s="455"/>
      <c r="F3" s="456" t="s">
        <v>47741</v>
      </c>
    </row>
    <row r="4" spans="1:72" x14ac:dyDescent="0.2">
      <c r="D4" s="455"/>
      <c r="F4" s="457"/>
    </row>
    <row r="5" spans="1:72" x14ac:dyDescent="0.2">
      <c r="D5" s="455"/>
      <c r="F5" s="455"/>
    </row>
    <row r="6" spans="1:72" ht="13.5" thickBot="1" x14ac:dyDescent="0.25">
      <c r="A6" s="458"/>
      <c r="C6" s="459" t="s">
        <v>47410</v>
      </c>
      <c r="D6" s="460" t="s">
        <v>47411</v>
      </c>
      <c r="E6" s="491" t="s">
        <v>47581</v>
      </c>
      <c r="F6" s="462" t="s">
        <v>47415</v>
      </c>
      <c r="G6" s="464" t="s">
        <v>28740</v>
      </c>
      <c r="H6" s="464" t="s">
        <v>91</v>
      </c>
      <c r="I6" s="464" t="s">
        <v>47299</v>
      </c>
      <c r="J6" s="464" t="s">
        <v>39888</v>
      </c>
      <c r="K6" s="464" t="s">
        <v>39883</v>
      </c>
      <c r="L6" s="464" t="s">
        <v>39880</v>
      </c>
      <c r="M6" s="464" t="s">
        <v>39860</v>
      </c>
      <c r="N6" s="464" t="s">
        <v>28754</v>
      </c>
      <c r="O6" s="464" t="s">
        <v>47342</v>
      </c>
      <c r="P6" s="464" t="s">
        <v>178</v>
      </c>
      <c r="Q6" s="464" t="s">
        <v>39853</v>
      </c>
      <c r="R6" s="464" t="s">
        <v>39852</v>
      </c>
      <c r="S6" s="464" t="s">
        <v>39851</v>
      </c>
      <c r="T6" s="464" t="s">
        <v>47388</v>
      </c>
      <c r="U6" s="464" t="s">
        <v>39839</v>
      </c>
      <c r="V6" s="464" t="s">
        <v>39837</v>
      </c>
      <c r="W6" s="464" t="s">
        <v>47568</v>
      </c>
      <c r="X6" s="464" t="s">
        <v>39833</v>
      </c>
      <c r="Y6" s="464" t="s">
        <v>28820</v>
      </c>
      <c r="Z6" s="464" t="s">
        <v>28821</v>
      </c>
      <c r="AA6" s="462" t="s">
        <v>39642</v>
      </c>
      <c r="AB6" s="462" t="s">
        <v>39823</v>
      </c>
      <c r="AC6" s="462" t="s">
        <v>47395</v>
      </c>
      <c r="AD6" s="465" t="s">
        <v>28851</v>
      </c>
      <c r="AE6" s="465" t="s">
        <v>28852</v>
      </c>
      <c r="AF6" s="462" t="s">
        <v>28853</v>
      </c>
      <c r="AG6" s="464" t="s">
        <v>13</v>
      </c>
      <c r="AH6" s="465" t="s">
        <v>28858</v>
      </c>
      <c r="AI6" s="465" t="s">
        <v>28859</v>
      </c>
      <c r="AJ6" s="465" t="s">
        <v>28860</v>
      </c>
      <c r="AK6" s="465" t="s">
        <v>28763</v>
      </c>
      <c r="AL6" s="465" t="s">
        <v>47396</v>
      </c>
      <c r="AM6" s="465" t="s">
        <v>31</v>
      </c>
      <c r="AN6" s="465" t="s">
        <v>28780</v>
      </c>
      <c r="AO6" s="465" t="s">
        <v>28781</v>
      </c>
      <c r="AP6" s="465" t="s">
        <v>28782</v>
      </c>
      <c r="AQ6" s="465" t="s">
        <v>28783</v>
      </c>
      <c r="AR6" s="465" t="s">
        <v>28784</v>
      </c>
      <c r="AS6" s="465" t="s">
        <v>28785</v>
      </c>
      <c r="AT6" s="465" t="s">
        <v>28786</v>
      </c>
      <c r="AU6" s="465" t="s">
        <v>28787</v>
      </c>
      <c r="AV6" s="465" t="s">
        <v>28788</v>
      </c>
      <c r="AW6" s="465" t="s">
        <v>132</v>
      </c>
      <c r="AX6" s="465" t="s">
        <v>28789</v>
      </c>
      <c r="AY6" s="465" t="s">
        <v>28790</v>
      </c>
      <c r="AZ6" s="465" t="s">
        <v>28791</v>
      </c>
      <c r="BA6" s="465" t="s">
        <v>28792</v>
      </c>
      <c r="BB6" s="465" t="s">
        <v>28793</v>
      </c>
      <c r="BC6" s="465" t="s">
        <v>28794</v>
      </c>
      <c r="BD6" s="465" t="s">
        <v>28795</v>
      </c>
      <c r="BE6" s="465" t="s">
        <v>28796</v>
      </c>
      <c r="BF6" s="465" t="s">
        <v>28797</v>
      </c>
      <c r="BG6" s="465" t="s">
        <v>28798</v>
      </c>
      <c r="BH6" s="465" t="s">
        <v>28799</v>
      </c>
      <c r="BI6" s="465" t="s">
        <v>28800</v>
      </c>
      <c r="BJ6" s="465" t="s">
        <v>28802</v>
      </c>
      <c r="BK6" s="465" t="s">
        <v>28801</v>
      </c>
      <c r="BL6" s="465" t="s">
        <v>28803</v>
      </c>
      <c r="BM6" s="465" t="s">
        <v>28804</v>
      </c>
      <c r="BN6" s="465" t="s">
        <v>28805</v>
      </c>
      <c r="BO6" s="465" t="s">
        <v>28806</v>
      </c>
      <c r="BP6" s="465" t="s">
        <v>146</v>
      </c>
      <c r="BQ6" s="465" t="s">
        <v>28807</v>
      </c>
      <c r="BR6" s="465" t="s">
        <v>150</v>
      </c>
      <c r="BS6" s="465" t="s">
        <v>28808</v>
      </c>
      <c r="BT6" s="465" t="s">
        <v>28809</v>
      </c>
    </row>
    <row r="7" spans="1:72" x14ac:dyDescent="0.2">
      <c r="C7" s="466">
        <v>1</v>
      </c>
      <c r="D7" s="467" t="s">
        <v>47582</v>
      </c>
      <c r="E7" s="492" t="s">
        <v>47423</v>
      </c>
      <c r="F7" s="469" t="s">
        <v>47583</v>
      </c>
      <c r="G7" s="471" t="s">
        <v>47427</v>
      </c>
      <c r="H7" s="471" t="s">
        <v>47429</v>
      </c>
      <c r="I7" s="471" t="s">
        <v>47428</v>
      </c>
      <c r="J7" s="471" t="s">
        <v>47430</v>
      </c>
      <c r="K7" s="471" t="s">
        <v>47431</v>
      </c>
      <c r="L7" s="471" t="s">
        <v>47432</v>
      </c>
      <c r="M7" s="471" t="s">
        <v>47433</v>
      </c>
      <c r="N7" s="471" t="s">
        <v>47434</v>
      </c>
      <c r="O7" s="471" t="s">
        <v>47435</v>
      </c>
      <c r="P7" s="471" t="s">
        <v>47436</v>
      </c>
      <c r="Q7" s="471" t="s">
        <v>47437</v>
      </c>
      <c r="R7" s="471" t="s">
        <v>47438</v>
      </c>
      <c r="S7" s="471" t="s">
        <v>47439</v>
      </c>
      <c r="T7" s="473" t="s">
        <v>47440</v>
      </c>
      <c r="U7" s="474" t="s">
        <v>47441</v>
      </c>
      <c r="V7" s="474" t="s">
        <v>47442</v>
      </c>
      <c r="W7" s="474" t="s">
        <v>47443</v>
      </c>
      <c r="X7" s="474" t="s">
        <v>47444</v>
      </c>
      <c r="Y7" s="474" t="s">
        <v>47445</v>
      </c>
      <c r="Z7" s="474" t="s">
        <v>47446</v>
      </c>
      <c r="AA7" s="474" t="s">
        <v>47447</v>
      </c>
      <c r="AB7" s="474" t="s">
        <v>47448</v>
      </c>
      <c r="AC7" s="474" t="s">
        <v>47449</v>
      </c>
      <c r="AD7" s="475" t="s">
        <v>47450</v>
      </c>
      <c r="AE7" s="476" t="s">
        <v>47451</v>
      </c>
      <c r="AF7" s="474" t="s">
        <v>47452</v>
      </c>
      <c r="AG7" s="471" t="s">
        <v>47453</v>
      </c>
      <c r="AH7" s="477" t="s">
        <v>47454</v>
      </c>
      <c r="AI7" s="477" t="s">
        <v>47455</v>
      </c>
      <c r="AJ7" s="477" t="s">
        <v>47456</v>
      </c>
      <c r="AK7" s="476" t="s">
        <v>47457</v>
      </c>
      <c r="AL7" s="476" t="s">
        <v>47458</v>
      </c>
      <c r="AM7" s="476" t="s">
        <v>47573</v>
      </c>
      <c r="AN7" s="476" t="s">
        <v>47743</v>
      </c>
      <c r="AO7" s="476" t="s">
        <v>47744</v>
      </c>
      <c r="AP7" s="476" t="s">
        <v>47745</v>
      </c>
      <c r="AQ7" s="476" t="s">
        <v>47746</v>
      </c>
      <c r="AR7" s="476" t="s">
        <v>47747</v>
      </c>
      <c r="AS7" s="476" t="s">
        <v>47748</v>
      </c>
      <c r="AT7" s="476" t="s">
        <v>47749</v>
      </c>
      <c r="AU7" s="476" t="s">
        <v>47750</v>
      </c>
      <c r="AV7" s="476" t="s">
        <v>47751</v>
      </c>
      <c r="AW7" s="476" t="s">
        <v>47752</v>
      </c>
      <c r="AX7" s="476" t="s">
        <v>47753</v>
      </c>
      <c r="AY7" s="476" t="s">
        <v>47754</v>
      </c>
      <c r="AZ7" s="476" t="s">
        <v>47755</v>
      </c>
      <c r="BA7" s="476" t="s">
        <v>47756</v>
      </c>
      <c r="BB7" s="476" t="s">
        <v>47757</v>
      </c>
      <c r="BC7" s="476" t="s">
        <v>47758</v>
      </c>
      <c r="BD7" s="476" t="s">
        <v>47759</v>
      </c>
      <c r="BE7" s="476" t="s">
        <v>47760</v>
      </c>
      <c r="BF7" s="476" t="s">
        <v>47761</v>
      </c>
      <c r="BG7" s="476" t="s">
        <v>47762</v>
      </c>
      <c r="BH7" s="476" t="s">
        <v>47763</v>
      </c>
      <c r="BI7" s="476" t="s">
        <v>47764</v>
      </c>
      <c r="BJ7" s="476" t="s">
        <v>47765</v>
      </c>
      <c r="BK7" s="476" t="s">
        <v>47766</v>
      </c>
      <c r="BL7" s="476" t="s">
        <v>47767</v>
      </c>
      <c r="BM7" s="476" t="s">
        <v>47768</v>
      </c>
      <c r="BN7" s="476" t="s">
        <v>47769</v>
      </c>
      <c r="BO7" s="476" t="s">
        <v>47770</v>
      </c>
      <c r="BP7" s="476" t="s">
        <v>47771</v>
      </c>
      <c r="BQ7" s="476" t="s">
        <v>47772</v>
      </c>
      <c r="BR7" s="476" t="s">
        <v>47773</v>
      </c>
      <c r="BS7" s="493" t="s">
        <v>47774</v>
      </c>
      <c r="BT7" s="493" t="s">
        <v>47775</v>
      </c>
    </row>
    <row r="8" spans="1:72" x14ac:dyDescent="0.2">
      <c r="C8" s="478"/>
      <c r="D8" s="479" t="s">
        <v>47584</v>
      </c>
      <c r="E8" s="494" t="s">
        <v>29908</v>
      </c>
      <c r="F8" s="481" t="s">
        <v>47585</v>
      </c>
      <c r="G8" s="483" t="s">
        <v>47586</v>
      </c>
      <c r="H8" s="483" t="s">
        <v>47882</v>
      </c>
      <c r="I8" s="483" t="s">
        <v>47883</v>
      </c>
      <c r="J8" s="483" t="s">
        <v>47884</v>
      </c>
      <c r="K8" s="483" t="s">
        <v>47885</v>
      </c>
      <c r="L8" s="483" t="s">
        <v>47886</v>
      </c>
      <c r="M8" s="483" t="s">
        <v>47887</v>
      </c>
      <c r="N8" s="483" t="s">
        <v>47587</v>
      </c>
      <c r="O8" s="483" t="s">
        <v>47888</v>
      </c>
      <c r="P8" s="483" t="s">
        <v>47889</v>
      </c>
      <c r="Q8" s="483" t="s">
        <v>47890</v>
      </c>
      <c r="R8" s="483" t="s">
        <v>47891</v>
      </c>
      <c r="S8" s="483" t="s">
        <v>47892</v>
      </c>
      <c r="T8" s="484" t="s">
        <v>47588</v>
      </c>
      <c r="U8" s="485" t="s">
        <v>47893</v>
      </c>
      <c r="V8" s="485" t="s">
        <v>47894</v>
      </c>
      <c r="W8" s="485" t="s">
        <v>47895</v>
      </c>
      <c r="X8" s="485" t="s">
        <v>47896</v>
      </c>
      <c r="Y8" s="485" t="s">
        <v>47897</v>
      </c>
      <c r="Z8" s="485" t="s">
        <v>47898</v>
      </c>
      <c r="AA8" s="485" t="s">
        <v>47589</v>
      </c>
      <c r="AB8" s="485" t="s">
        <v>47590</v>
      </c>
      <c r="AC8" s="485" t="s">
        <v>47591</v>
      </c>
      <c r="AD8" s="486" t="s">
        <v>47592</v>
      </c>
      <c r="AE8" s="487" t="s">
        <v>47593</v>
      </c>
      <c r="AF8" s="485" t="s">
        <v>47594</v>
      </c>
      <c r="AG8" s="483" t="s">
        <v>47595</v>
      </c>
      <c r="AH8" s="488" t="s">
        <v>47596</v>
      </c>
      <c r="AI8" s="488" t="s">
        <v>47597</v>
      </c>
      <c r="AJ8" s="488" t="s">
        <v>47598</v>
      </c>
      <c r="AK8" s="487" t="s">
        <v>47599</v>
      </c>
      <c r="AL8" s="487" t="s">
        <v>47600</v>
      </c>
      <c r="AM8" s="487" t="s">
        <v>47899</v>
      </c>
      <c r="AN8" s="487" t="s">
        <v>47900</v>
      </c>
      <c r="AO8" s="487" t="s">
        <v>47901</v>
      </c>
      <c r="AP8" s="487" t="s">
        <v>47902</v>
      </c>
      <c r="AQ8" s="487" t="s">
        <v>47903</v>
      </c>
      <c r="AR8" s="487" t="s">
        <v>47904</v>
      </c>
      <c r="AS8" s="487" t="s">
        <v>47905</v>
      </c>
      <c r="AT8" s="487" t="s">
        <v>47906</v>
      </c>
      <c r="AU8" s="487" t="s">
        <v>47907</v>
      </c>
      <c r="AV8" s="487" t="s">
        <v>47908</v>
      </c>
      <c r="AW8" s="487" t="s">
        <v>47909</v>
      </c>
      <c r="AX8" s="487" t="s">
        <v>47910</v>
      </c>
      <c r="AY8" s="487" t="s">
        <v>47911</v>
      </c>
      <c r="AZ8" s="487" t="s">
        <v>47912</v>
      </c>
      <c r="BA8" s="487" t="s">
        <v>47913</v>
      </c>
      <c r="BB8" s="487" t="s">
        <v>47914</v>
      </c>
      <c r="BC8" s="487" t="s">
        <v>47915</v>
      </c>
      <c r="BD8" s="487" t="s">
        <v>47916</v>
      </c>
      <c r="BE8" s="487" t="s">
        <v>47917</v>
      </c>
      <c r="BF8" s="487" t="s">
        <v>47918</v>
      </c>
      <c r="BG8" s="487" t="s">
        <v>47919</v>
      </c>
      <c r="BH8" s="487" t="s">
        <v>47920</v>
      </c>
      <c r="BI8" s="487" t="s">
        <v>47921</v>
      </c>
      <c r="BJ8" s="487" t="s">
        <v>47922</v>
      </c>
      <c r="BK8" s="487" t="s">
        <v>47923</v>
      </c>
      <c r="BL8" s="487" t="s">
        <v>47924</v>
      </c>
      <c r="BM8" s="487" t="s">
        <v>47925</v>
      </c>
      <c r="BN8" s="487" t="s">
        <v>47926</v>
      </c>
      <c r="BO8" s="487" t="s">
        <v>47927</v>
      </c>
      <c r="BP8" s="487" t="s">
        <v>47928</v>
      </c>
      <c r="BQ8" s="487" t="s">
        <v>47929</v>
      </c>
      <c r="BR8" s="487" t="s">
        <v>47930</v>
      </c>
      <c r="BS8" s="495" t="s">
        <v>47931</v>
      </c>
      <c r="BT8" s="495" t="s">
        <v>47932</v>
      </c>
    </row>
    <row r="9" spans="1:72" x14ac:dyDescent="0.2">
      <c r="C9" s="466" t="s">
        <v>47493</v>
      </c>
      <c r="D9" s="467" t="s">
        <v>47601</v>
      </c>
      <c r="E9" s="492" t="s">
        <v>47496</v>
      </c>
      <c r="F9" s="469" t="s">
        <v>47583</v>
      </c>
      <c r="G9" s="471" t="s">
        <v>47500</v>
      </c>
      <c r="H9" s="471" t="s">
        <v>47502</v>
      </c>
      <c r="I9" s="471" t="s">
        <v>47501</v>
      </c>
      <c r="J9" s="471" t="s">
        <v>47503</v>
      </c>
      <c r="K9" s="471" t="s">
        <v>47504</v>
      </c>
      <c r="L9" s="471" t="s">
        <v>47505</v>
      </c>
      <c r="M9" s="471" t="s">
        <v>47506</v>
      </c>
      <c r="N9" s="471" t="s">
        <v>47507</v>
      </c>
      <c r="O9" s="471" t="s">
        <v>47508</v>
      </c>
      <c r="P9" s="471" t="s">
        <v>47509</v>
      </c>
      <c r="Q9" s="471" t="s">
        <v>47510</v>
      </c>
      <c r="R9" s="471" t="s">
        <v>47511</v>
      </c>
      <c r="S9" s="471" t="s">
        <v>47512</v>
      </c>
      <c r="T9" s="473" t="s">
        <v>47513</v>
      </c>
      <c r="U9" s="474" t="s">
        <v>47514</v>
      </c>
      <c r="V9" s="474" t="s">
        <v>47515</v>
      </c>
      <c r="W9" s="474" t="s">
        <v>47516</v>
      </c>
      <c r="X9" s="474" t="s">
        <v>47517</v>
      </c>
      <c r="Y9" s="474" t="s">
        <v>47518</v>
      </c>
      <c r="Z9" s="474" t="s">
        <v>47519</v>
      </c>
      <c r="AA9" s="474" t="s">
        <v>47520</v>
      </c>
      <c r="AB9" s="474" t="s">
        <v>47521</v>
      </c>
      <c r="AC9" s="474" t="s">
        <v>47522</v>
      </c>
      <c r="AD9" s="475" t="s">
        <v>47523</v>
      </c>
      <c r="AE9" s="476" t="s">
        <v>47524</v>
      </c>
      <c r="AF9" s="474" t="s">
        <v>47525</v>
      </c>
      <c r="AG9" s="471" t="s">
        <v>47526</v>
      </c>
      <c r="AH9" s="477" t="s">
        <v>47527</v>
      </c>
      <c r="AI9" s="477" t="s">
        <v>47528</v>
      </c>
      <c r="AJ9" s="477" t="s">
        <v>47529</v>
      </c>
      <c r="AK9" s="476" t="s">
        <v>47530</v>
      </c>
      <c r="AL9" s="476" t="s">
        <v>47531</v>
      </c>
      <c r="AM9" s="476" t="s">
        <v>47575</v>
      </c>
      <c r="AN9" s="476" t="s">
        <v>47813</v>
      </c>
      <c r="AO9" s="476" t="s">
        <v>47814</v>
      </c>
      <c r="AP9" s="476" t="s">
        <v>47815</v>
      </c>
      <c r="AQ9" s="476" t="s">
        <v>47816</v>
      </c>
      <c r="AR9" s="476" t="s">
        <v>47817</v>
      </c>
      <c r="AS9" s="476" t="s">
        <v>47818</v>
      </c>
      <c r="AT9" s="476" t="s">
        <v>47819</v>
      </c>
      <c r="AU9" s="476" t="s">
        <v>47820</v>
      </c>
      <c r="AV9" s="476" t="s">
        <v>47821</v>
      </c>
      <c r="AW9" s="476" t="s">
        <v>47822</v>
      </c>
      <c r="AX9" s="476" t="s">
        <v>47823</v>
      </c>
      <c r="AY9" s="476" t="s">
        <v>47824</v>
      </c>
      <c r="AZ9" s="476" t="s">
        <v>47825</v>
      </c>
      <c r="BA9" s="476" t="s">
        <v>47826</v>
      </c>
      <c r="BB9" s="476" t="s">
        <v>47827</v>
      </c>
      <c r="BC9" s="476" t="s">
        <v>47828</v>
      </c>
      <c r="BD9" s="476" t="s">
        <v>47829</v>
      </c>
      <c r="BE9" s="476" t="s">
        <v>47830</v>
      </c>
      <c r="BF9" s="476" t="s">
        <v>47831</v>
      </c>
      <c r="BG9" s="476" t="s">
        <v>47832</v>
      </c>
      <c r="BH9" s="476" t="s">
        <v>47833</v>
      </c>
      <c r="BI9" s="476" t="s">
        <v>47834</v>
      </c>
      <c r="BJ9" s="476" t="s">
        <v>47835</v>
      </c>
      <c r="BK9" s="476" t="s">
        <v>47836</v>
      </c>
      <c r="BL9" s="476" t="s">
        <v>47837</v>
      </c>
      <c r="BM9" s="476" t="s">
        <v>47838</v>
      </c>
      <c r="BN9" s="476" t="s">
        <v>47839</v>
      </c>
      <c r="BO9" s="476" t="s">
        <v>47840</v>
      </c>
      <c r="BP9" s="476" t="s">
        <v>47841</v>
      </c>
      <c r="BQ9" s="476" t="s">
        <v>47842</v>
      </c>
      <c r="BR9" s="476" t="s">
        <v>47843</v>
      </c>
      <c r="BS9" s="493" t="s">
        <v>47844</v>
      </c>
      <c r="BT9" s="493" t="s">
        <v>47845</v>
      </c>
    </row>
    <row r="10" spans="1:72" x14ac:dyDescent="0.2">
      <c r="C10" s="478"/>
      <c r="D10" s="479" t="s">
        <v>47602</v>
      </c>
      <c r="E10" s="494" t="s">
        <v>30318</v>
      </c>
      <c r="F10" s="481" t="s">
        <v>47585</v>
      </c>
      <c r="G10" s="483" t="s">
        <v>47603</v>
      </c>
      <c r="H10" s="483" t="s">
        <v>47933</v>
      </c>
      <c r="I10" s="483" t="s">
        <v>47934</v>
      </c>
      <c r="J10" s="483" t="s">
        <v>47935</v>
      </c>
      <c r="K10" s="483" t="s">
        <v>47936</v>
      </c>
      <c r="L10" s="483" t="s">
        <v>47937</v>
      </c>
      <c r="M10" s="483" t="s">
        <v>47938</v>
      </c>
      <c r="N10" s="483" t="s">
        <v>47604</v>
      </c>
      <c r="O10" s="483" t="s">
        <v>47939</v>
      </c>
      <c r="P10" s="483" t="s">
        <v>47940</v>
      </c>
      <c r="Q10" s="483" t="s">
        <v>47941</v>
      </c>
      <c r="R10" s="483" t="s">
        <v>47942</v>
      </c>
      <c r="S10" s="483" t="s">
        <v>47943</v>
      </c>
      <c r="T10" s="484" t="s">
        <v>47605</v>
      </c>
      <c r="U10" s="485" t="s">
        <v>47944</v>
      </c>
      <c r="V10" s="485" t="s">
        <v>47945</v>
      </c>
      <c r="W10" s="485" t="s">
        <v>47946</v>
      </c>
      <c r="X10" s="485" t="s">
        <v>47947</v>
      </c>
      <c r="Y10" s="485" t="s">
        <v>47948</v>
      </c>
      <c r="Z10" s="485" t="s">
        <v>47949</v>
      </c>
      <c r="AA10" s="485" t="s">
        <v>47606</v>
      </c>
      <c r="AB10" s="485" t="s">
        <v>47607</v>
      </c>
      <c r="AC10" s="485" t="s">
        <v>47608</v>
      </c>
      <c r="AD10" s="486" t="s">
        <v>47609</v>
      </c>
      <c r="AE10" s="487" t="s">
        <v>47610</v>
      </c>
      <c r="AF10" s="485" t="s">
        <v>47611</v>
      </c>
      <c r="AG10" s="483" t="s">
        <v>47612</v>
      </c>
      <c r="AH10" s="488" t="s">
        <v>47613</v>
      </c>
      <c r="AI10" s="488" t="s">
        <v>47614</v>
      </c>
      <c r="AJ10" s="488" t="s">
        <v>47615</v>
      </c>
      <c r="AK10" s="487" t="s">
        <v>47616</v>
      </c>
      <c r="AL10" s="487" t="s">
        <v>47617</v>
      </c>
      <c r="AM10" s="487" t="s">
        <v>47950</v>
      </c>
      <c r="AN10" s="487" t="s">
        <v>47951</v>
      </c>
      <c r="AO10" s="487" t="s">
        <v>47952</v>
      </c>
      <c r="AP10" s="487" t="s">
        <v>47953</v>
      </c>
      <c r="AQ10" s="487" t="s">
        <v>47954</v>
      </c>
      <c r="AR10" s="487" t="s">
        <v>47955</v>
      </c>
      <c r="AS10" s="487" t="s">
        <v>47956</v>
      </c>
      <c r="AT10" s="487" t="s">
        <v>47957</v>
      </c>
      <c r="AU10" s="487" t="s">
        <v>47958</v>
      </c>
      <c r="AV10" s="487" t="s">
        <v>47959</v>
      </c>
      <c r="AW10" s="487" t="s">
        <v>47960</v>
      </c>
      <c r="AX10" s="487" t="s">
        <v>47961</v>
      </c>
      <c r="AY10" s="487" t="s">
        <v>47962</v>
      </c>
      <c r="AZ10" s="487" t="s">
        <v>47963</v>
      </c>
      <c r="BA10" s="487" t="s">
        <v>47964</v>
      </c>
      <c r="BB10" s="487" t="s">
        <v>47965</v>
      </c>
      <c r="BC10" s="487" t="s">
        <v>47966</v>
      </c>
      <c r="BD10" s="487" t="s">
        <v>47967</v>
      </c>
      <c r="BE10" s="487" t="s">
        <v>47968</v>
      </c>
      <c r="BF10" s="487" t="s">
        <v>47969</v>
      </c>
      <c r="BG10" s="487" t="s">
        <v>47970</v>
      </c>
      <c r="BH10" s="487" t="s">
        <v>47971</v>
      </c>
      <c r="BI10" s="487" t="s">
        <v>47972</v>
      </c>
      <c r="BJ10" s="487" t="s">
        <v>47973</v>
      </c>
      <c r="BK10" s="487" t="s">
        <v>47974</v>
      </c>
      <c r="BL10" s="487" t="s">
        <v>47975</v>
      </c>
      <c r="BM10" s="487" t="s">
        <v>47976</v>
      </c>
      <c r="BN10" s="487" t="s">
        <v>47977</v>
      </c>
      <c r="BO10" s="487" t="s">
        <v>47978</v>
      </c>
      <c r="BP10" s="487" t="s">
        <v>47979</v>
      </c>
      <c r="BQ10" s="487" t="s">
        <v>47980</v>
      </c>
      <c r="BR10" s="487" t="s">
        <v>47981</v>
      </c>
      <c r="BS10" s="495" t="s">
        <v>47982</v>
      </c>
      <c r="BT10" s="495" t="s">
        <v>47983</v>
      </c>
    </row>
  </sheetData>
  <conditionalFormatting sqref="H9:U9 H7:U7">
    <cfRule type="expression" dxfId="551" priority="2">
      <formula>IF(H7&lt;&gt;H8,TRUE,FALSE)</formula>
    </cfRule>
  </conditionalFormatting>
  <conditionalFormatting sqref="H7:BT7 H9:BT9">
    <cfRule type="expression" dxfId="550" priority="1">
      <formula>IF(H7&lt;&gt;H8,TRUE,FALSE)</formula>
    </cfRule>
  </conditionalFormatting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N2" sqref="N2"/>
    </sheetView>
  </sheetViews>
  <sheetFormatPr defaultRowHeight="12.75" x14ac:dyDescent="0.2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B29"/>
  <sheetViews>
    <sheetView workbookViewId="0">
      <selection activeCell="N2" sqref="N2"/>
    </sheetView>
  </sheetViews>
  <sheetFormatPr defaultRowHeight="12.75" x14ac:dyDescent="0.2"/>
  <cols>
    <col min="1" max="1" width="10" bestFit="1" customWidth="1"/>
  </cols>
  <sheetData>
    <row r="1" spans="1:18" x14ac:dyDescent="0.2">
      <c r="A1" s="8" t="s">
        <v>48048</v>
      </c>
    </row>
    <row r="2" spans="1:18" x14ac:dyDescent="0.2">
      <c r="A2" s="513" t="s">
        <v>186</v>
      </c>
      <c r="B2" s="513" t="s">
        <v>186</v>
      </c>
      <c r="C2" s="513" t="s">
        <v>186</v>
      </c>
      <c r="D2" s="513" t="s">
        <v>186</v>
      </c>
      <c r="E2" s="513" t="s">
        <v>186</v>
      </c>
      <c r="F2" s="513" t="s">
        <v>186</v>
      </c>
      <c r="G2" s="513" t="s">
        <v>186</v>
      </c>
      <c r="H2" s="513" t="s">
        <v>186</v>
      </c>
      <c r="I2" s="513" t="s">
        <v>186</v>
      </c>
      <c r="J2" s="513" t="s">
        <v>186</v>
      </c>
      <c r="K2" s="513" t="s">
        <v>186</v>
      </c>
      <c r="L2" s="513" t="s">
        <v>186</v>
      </c>
      <c r="M2" s="513" t="s">
        <v>186</v>
      </c>
      <c r="N2" s="513" t="s">
        <v>186</v>
      </c>
      <c r="O2" s="513" t="s">
        <v>186</v>
      </c>
      <c r="P2" s="513" t="s">
        <v>186</v>
      </c>
      <c r="Q2" s="513" t="s">
        <v>186</v>
      </c>
      <c r="R2" s="513" t="s">
        <v>186</v>
      </c>
    </row>
    <row r="3" spans="1:18" x14ac:dyDescent="0.2">
      <c r="A3" s="514"/>
      <c r="B3" s="514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4"/>
      <c r="O3" s="514"/>
      <c r="P3" s="514"/>
      <c r="Q3" s="514"/>
      <c r="R3" s="514"/>
    </row>
    <row r="4" spans="1:18" x14ac:dyDescent="0.2">
      <c r="A4" s="514"/>
      <c r="B4" s="514"/>
      <c r="C4" s="514"/>
      <c r="D4" s="514"/>
      <c r="E4" s="514"/>
      <c r="F4" s="514"/>
      <c r="G4" s="514"/>
      <c r="H4" s="514"/>
      <c r="I4" s="514"/>
      <c r="J4" s="514"/>
      <c r="K4" s="514"/>
      <c r="L4" s="514"/>
      <c r="M4" s="514"/>
      <c r="N4" s="514"/>
      <c r="O4" s="514"/>
      <c r="P4" s="514"/>
      <c r="Q4" s="514"/>
      <c r="R4" s="514"/>
    </row>
    <row r="5" spans="1:18" x14ac:dyDescent="0.2">
      <c r="A5" s="514"/>
      <c r="B5" s="514"/>
      <c r="C5" s="514"/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  <c r="Q5" s="514"/>
      <c r="R5" s="514"/>
    </row>
    <row r="6" spans="1:18" x14ac:dyDescent="0.2">
      <c r="A6" s="515"/>
      <c r="B6" s="516" t="s">
        <v>48049</v>
      </c>
      <c r="C6" s="516" t="s">
        <v>48050</v>
      </c>
      <c r="D6" s="516" t="s">
        <v>48051</v>
      </c>
      <c r="E6" s="516" t="s">
        <v>48052</v>
      </c>
      <c r="F6" s="516" t="s">
        <v>48053</v>
      </c>
      <c r="G6" s="516" t="s">
        <v>48054</v>
      </c>
      <c r="H6" s="516" t="s">
        <v>48055</v>
      </c>
      <c r="I6" s="516" t="s">
        <v>48056</v>
      </c>
      <c r="J6" s="516" t="s">
        <v>48057</v>
      </c>
      <c r="K6" s="516" t="s">
        <v>48058</v>
      </c>
      <c r="L6" s="516" t="s">
        <v>48059</v>
      </c>
      <c r="M6" s="516" t="s">
        <v>48060</v>
      </c>
      <c r="N6" s="516" t="s">
        <v>48061</v>
      </c>
      <c r="O6" s="516" t="s">
        <v>48062</v>
      </c>
      <c r="P6" s="516" t="s">
        <v>48063</v>
      </c>
      <c r="Q6" s="516" t="s">
        <v>48064</v>
      </c>
      <c r="R6" s="516" t="s">
        <v>48065</v>
      </c>
    </row>
    <row r="7" spans="1:18" x14ac:dyDescent="0.2">
      <c r="A7" s="517"/>
      <c r="B7" s="517"/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1:18" x14ac:dyDescent="0.2">
      <c r="A8" s="517"/>
      <c r="B8" s="517" t="s">
        <v>48066</v>
      </c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</row>
    <row r="9" spans="1:18" x14ac:dyDescent="0.2">
      <c r="A9" s="517"/>
      <c r="B9" s="518" t="s">
        <v>30127</v>
      </c>
      <c r="C9" s="518" t="s">
        <v>41335</v>
      </c>
      <c r="D9" s="518" t="s">
        <v>41343</v>
      </c>
      <c r="E9" s="518" t="s">
        <v>48067</v>
      </c>
      <c r="F9" s="518" t="s">
        <v>48068</v>
      </c>
      <c r="G9" s="518" t="s">
        <v>39091</v>
      </c>
      <c r="H9" s="518" t="s">
        <v>41474</v>
      </c>
      <c r="I9" s="518" t="s">
        <v>48069</v>
      </c>
      <c r="J9" s="518" t="s">
        <v>48070</v>
      </c>
      <c r="K9" s="518" t="s">
        <v>48071</v>
      </c>
      <c r="L9" s="518" t="s">
        <v>48072</v>
      </c>
      <c r="M9" s="518" t="s">
        <v>48073</v>
      </c>
      <c r="N9" s="518" t="s">
        <v>48074</v>
      </c>
      <c r="O9" s="518" t="s">
        <v>48075</v>
      </c>
      <c r="P9" s="518" t="s">
        <v>48076</v>
      </c>
      <c r="Q9" s="518" t="s">
        <v>48077</v>
      </c>
      <c r="R9" s="518" t="s">
        <v>48078</v>
      </c>
    </row>
    <row r="10" spans="1:18" x14ac:dyDescent="0.2">
      <c r="A10" s="517"/>
      <c r="B10" s="517"/>
      <c r="C10" s="517"/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517"/>
      <c r="P10" s="517"/>
      <c r="Q10" s="517"/>
      <c r="R10" s="517"/>
    </row>
    <row r="11" spans="1:18" x14ac:dyDescent="0.2">
      <c r="A11" s="517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</row>
    <row r="12" spans="1:18" x14ac:dyDescent="0.2">
      <c r="A12" s="519"/>
      <c r="B12" s="520"/>
      <c r="C12" s="520"/>
      <c r="D12" s="520"/>
      <c r="E12" s="520"/>
      <c r="F12" s="520"/>
      <c r="G12" s="520"/>
      <c r="H12" s="520"/>
      <c r="I12" s="520"/>
      <c r="J12" s="520"/>
      <c r="K12" s="520"/>
      <c r="L12" s="520"/>
      <c r="M12" s="520"/>
      <c r="N12" s="520"/>
      <c r="O12" s="520"/>
      <c r="P12" s="520"/>
      <c r="Q12" s="520"/>
      <c r="R12" s="520"/>
    </row>
    <row r="17" spans="1:444" x14ac:dyDescent="0.2">
      <c r="A17" s="521" t="s">
        <v>186</v>
      </c>
      <c r="B17" s="513" t="s">
        <v>186</v>
      </c>
      <c r="C17" s="513"/>
      <c r="D17" s="513" t="s">
        <v>39963</v>
      </c>
      <c r="E17" s="513" t="s">
        <v>80</v>
      </c>
      <c r="F17" s="513" t="s">
        <v>77</v>
      </c>
      <c r="G17" s="513" t="s">
        <v>98</v>
      </c>
    </row>
    <row r="18" spans="1:444" x14ac:dyDescent="0.2">
      <c r="A18" s="522" t="s">
        <v>48079</v>
      </c>
      <c r="B18" s="523"/>
      <c r="C18" s="523"/>
      <c r="D18" s="524"/>
      <c r="E18" s="524"/>
      <c r="F18" s="524"/>
      <c r="G18" s="524"/>
    </row>
    <row r="19" spans="1:444" x14ac:dyDescent="0.2">
      <c r="A19" s="522" t="s">
        <v>48079</v>
      </c>
      <c r="B19" s="523"/>
      <c r="C19" s="523"/>
      <c r="D19" s="525"/>
      <c r="E19" s="525"/>
      <c r="F19" s="525"/>
      <c r="G19" s="525"/>
    </row>
    <row r="20" spans="1:444" x14ac:dyDescent="0.2">
      <c r="A20" s="522" t="s">
        <v>318</v>
      </c>
      <c r="B20" s="523"/>
      <c r="C20" s="523"/>
      <c r="D20" s="525"/>
      <c r="E20" s="525"/>
      <c r="F20" s="525"/>
      <c r="G20" s="525"/>
    </row>
    <row r="21" spans="1:444" s="535" customFormat="1" ht="5.25" x14ac:dyDescent="0.15">
      <c r="A21" s="526"/>
      <c r="B21" s="527" t="s">
        <v>48080</v>
      </c>
      <c r="C21" s="527" t="s">
        <v>48081</v>
      </c>
      <c r="D21" s="528" t="s">
        <v>48082</v>
      </c>
      <c r="E21" s="528" t="s">
        <v>48083</v>
      </c>
      <c r="F21" s="528" t="s">
        <v>48084</v>
      </c>
      <c r="G21" s="528" t="s">
        <v>48085</v>
      </c>
      <c r="H21" s="529" t="s">
        <v>48086</v>
      </c>
      <c r="I21" s="529" t="s">
        <v>48087</v>
      </c>
      <c r="J21" s="529" t="s">
        <v>48088</v>
      </c>
      <c r="K21" s="529" t="s">
        <v>48089</v>
      </c>
      <c r="L21" s="529" t="s">
        <v>48090</v>
      </c>
      <c r="M21" s="529" t="s">
        <v>48091</v>
      </c>
      <c r="N21" s="529" t="s">
        <v>48092</v>
      </c>
      <c r="O21" s="529" t="s">
        <v>48093</v>
      </c>
      <c r="P21" s="529" t="s">
        <v>48094</v>
      </c>
      <c r="Q21" s="529" t="s">
        <v>48095</v>
      </c>
      <c r="R21" s="529" t="s">
        <v>48096</v>
      </c>
      <c r="S21" s="529" t="s">
        <v>48097</v>
      </c>
      <c r="T21" s="529" t="s">
        <v>48098</v>
      </c>
      <c r="U21" s="529" t="s">
        <v>48099</v>
      </c>
      <c r="V21" s="529" t="s">
        <v>48100</v>
      </c>
      <c r="W21" s="529" t="s">
        <v>48101</v>
      </c>
      <c r="X21" s="529" t="s">
        <v>48102</v>
      </c>
      <c r="Y21" s="529" t="s">
        <v>48103</v>
      </c>
      <c r="Z21" s="529" t="s">
        <v>48104</v>
      </c>
      <c r="AA21" s="529" t="s">
        <v>48105</v>
      </c>
      <c r="AB21" s="529" t="s">
        <v>48106</v>
      </c>
      <c r="AC21" s="529" t="s">
        <v>48107</v>
      </c>
      <c r="AD21" s="529" t="s">
        <v>48108</v>
      </c>
      <c r="AE21" s="530" t="s">
        <v>48109</v>
      </c>
      <c r="AF21" s="530" t="s">
        <v>48110</v>
      </c>
      <c r="AG21" s="530" t="s">
        <v>48111</v>
      </c>
      <c r="AH21" s="530" t="s">
        <v>48112</v>
      </c>
      <c r="AI21" s="530" t="s">
        <v>48113</v>
      </c>
      <c r="AJ21" s="530" t="s">
        <v>48114</v>
      </c>
      <c r="AK21" s="530" t="s">
        <v>48115</v>
      </c>
      <c r="AL21" s="530" t="s">
        <v>48116</v>
      </c>
      <c r="AM21" s="530" t="s">
        <v>48117</v>
      </c>
      <c r="AN21" s="530" t="s">
        <v>48118</v>
      </c>
      <c r="AO21" s="530" t="s">
        <v>48119</v>
      </c>
      <c r="AP21" s="530" t="s">
        <v>48120</v>
      </c>
      <c r="AQ21" s="530" t="s">
        <v>48121</v>
      </c>
      <c r="AR21" s="530" t="s">
        <v>48122</v>
      </c>
      <c r="AS21" s="530" t="s">
        <v>48123</v>
      </c>
      <c r="AT21" s="530" t="s">
        <v>48124</v>
      </c>
      <c r="AU21" s="530" t="s">
        <v>48125</v>
      </c>
      <c r="AV21" s="530" t="s">
        <v>48126</v>
      </c>
      <c r="AW21" s="530" t="s">
        <v>48127</v>
      </c>
      <c r="AX21" s="530" t="s">
        <v>48128</v>
      </c>
      <c r="AY21" s="530" t="s">
        <v>48129</v>
      </c>
      <c r="AZ21" s="530" t="s">
        <v>48130</v>
      </c>
      <c r="BA21" s="530" t="s">
        <v>48131</v>
      </c>
      <c r="BB21" s="531" t="s">
        <v>48132</v>
      </c>
      <c r="BC21" s="531" t="s">
        <v>48133</v>
      </c>
      <c r="BD21" s="531" t="s">
        <v>48134</v>
      </c>
      <c r="BE21" s="531" t="s">
        <v>48135</v>
      </c>
      <c r="BF21" s="531" t="s">
        <v>48136</v>
      </c>
      <c r="BG21" s="531" t="s">
        <v>48137</v>
      </c>
      <c r="BH21" s="531" t="s">
        <v>48138</v>
      </c>
      <c r="BI21" s="531" t="s">
        <v>48139</v>
      </c>
      <c r="BJ21" s="531" t="s">
        <v>48140</v>
      </c>
      <c r="BK21" s="531" t="s">
        <v>48141</v>
      </c>
      <c r="BL21" s="531" t="s">
        <v>48142</v>
      </c>
      <c r="BM21" s="531" t="s">
        <v>48143</v>
      </c>
      <c r="BN21" s="531" t="s">
        <v>48144</v>
      </c>
      <c r="BO21" s="531" t="s">
        <v>48145</v>
      </c>
      <c r="BP21" s="531" t="s">
        <v>48146</v>
      </c>
      <c r="BQ21" s="531" t="s">
        <v>48147</v>
      </c>
      <c r="BR21" s="531" t="s">
        <v>48148</v>
      </c>
      <c r="BS21" s="531" t="s">
        <v>48149</v>
      </c>
      <c r="BT21" s="531" t="s">
        <v>48150</v>
      </c>
      <c r="BU21" s="531" t="s">
        <v>48151</v>
      </c>
      <c r="BV21" s="531" t="s">
        <v>48152</v>
      </c>
      <c r="BW21" s="531" t="s">
        <v>48153</v>
      </c>
      <c r="BX21" s="531" t="s">
        <v>48154</v>
      </c>
      <c r="BY21" s="531" t="s">
        <v>48155</v>
      </c>
      <c r="BZ21" s="531" t="s">
        <v>48156</v>
      </c>
      <c r="CA21" s="531" t="s">
        <v>48157</v>
      </c>
      <c r="CB21" s="531" t="s">
        <v>48158</v>
      </c>
      <c r="CC21" s="531" t="s">
        <v>48159</v>
      </c>
      <c r="CD21" s="531" t="s">
        <v>48160</v>
      </c>
      <c r="CE21" s="531" t="s">
        <v>48161</v>
      </c>
      <c r="CF21" s="531" t="s">
        <v>48162</v>
      </c>
      <c r="CG21" s="531" t="s">
        <v>48163</v>
      </c>
      <c r="CH21" s="531" t="s">
        <v>48164</v>
      </c>
      <c r="CI21" s="531" t="s">
        <v>48165</v>
      </c>
      <c r="CJ21" s="531" t="s">
        <v>48166</v>
      </c>
      <c r="CK21" s="531" t="s">
        <v>48167</v>
      </c>
      <c r="CL21" s="531" t="s">
        <v>48168</v>
      </c>
      <c r="CM21" s="531" t="s">
        <v>48169</v>
      </c>
      <c r="CN21" s="531" t="s">
        <v>48170</v>
      </c>
      <c r="CO21" s="531" t="s">
        <v>48171</v>
      </c>
      <c r="CP21" s="531" t="s">
        <v>48172</v>
      </c>
      <c r="CQ21" s="531" t="s">
        <v>48173</v>
      </c>
      <c r="CR21" s="531" t="s">
        <v>48174</v>
      </c>
      <c r="CS21" s="531" t="s">
        <v>48175</v>
      </c>
      <c r="CT21" s="531" t="s">
        <v>48176</v>
      </c>
      <c r="CU21" s="531" t="s">
        <v>48177</v>
      </c>
      <c r="CV21" s="531" t="s">
        <v>48178</v>
      </c>
      <c r="CW21" s="531" t="s">
        <v>48179</v>
      </c>
      <c r="CX21" s="531" t="s">
        <v>48180</v>
      </c>
      <c r="CY21" s="531" t="s">
        <v>48181</v>
      </c>
      <c r="CZ21" s="531" t="s">
        <v>48182</v>
      </c>
      <c r="DA21" s="531" t="s">
        <v>48183</v>
      </c>
      <c r="DB21" s="531" t="s">
        <v>48184</v>
      </c>
      <c r="DC21" s="531" t="s">
        <v>48185</v>
      </c>
      <c r="DD21" s="531" t="s">
        <v>48186</v>
      </c>
      <c r="DE21" s="531" t="s">
        <v>48187</v>
      </c>
      <c r="DF21" s="531" t="s">
        <v>48188</v>
      </c>
      <c r="DG21" s="531" t="s">
        <v>48189</v>
      </c>
      <c r="DH21" s="531" t="s">
        <v>48190</v>
      </c>
      <c r="DI21" s="531" t="s">
        <v>48191</v>
      </c>
      <c r="DJ21" s="531" t="s">
        <v>48192</v>
      </c>
      <c r="DK21" s="531" t="s">
        <v>48193</v>
      </c>
      <c r="DL21" s="531" t="s">
        <v>48194</v>
      </c>
      <c r="DM21" s="531" t="s">
        <v>48195</v>
      </c>
      <c r="DN21" s="531" t="s">
        <v>48196</v>
      </c>
      <c r="DO21" s="531" t="s">
        <v>48197</v>
      </c>
      <c r="DP21" s="531" t="s">
        <v>48198</v>
      </c>
      <c r="DQ21" s="531" t="s">
        <v>48199</v>
      </c>
      <c r="DR21" s="531" t="s">
        <v>48200</v>
      </c>
      <c r="DS21" s="532" t="s">
        <v>48201</v>
      </c>
      <c r="DT21" s="532" t="s">
        <v>48202</v>
      </c>
      <c r="DU21" s="532" t="s">
        <v>48203</v>
      </c>
      <c r="DV21" s="532" t="s">
        <v>48204</v>
      </c>
      <c r="DW21" s="532" t="s">
        <v>48205</v>
      </c>
      <c r="DX21" s="532" t="s">
        <v>48206</v>
      </c>
      <c r="DY21" s="532" t="s">
        <v>48207</v>
      </c>
      <c r="DZ21" s="532" t="s">
        <v>48208</v>
      </c>
      <c r="EA21" s="532" t="s">
        <v>48209</v>
      </c>
      <c r="EB21" s="532" t="s">
        <v>48210</v>
      </c>
      <c r="EC21" s="532" t="s">
        <v>48211</v>
      </c>
      <c r="ED21" s="532" t="s">
        <v>48212</v>
      </c>
      <c r="EE21" s="532" t="s">
        <v>48213</v>
      </c>
      <c r="EF21" s="532" t="s">
        <v>48214</v>
      </c>
      <c r="EG21" s="532" t="s">
        <v>48215</v>
      </c>
      <c r="EH21" s="532" t="s">
        <v>48216</v>
      </c>
      <c r="EI21" s="532" t="s">
        <v>48217</v>
      </c>
      <c r="EJ21" s="532" t="s">
        <v>48218</v>
      </c>
      <c r="EK21" s="532" t="s">
        <v>48219</v>
      </c>
      <c r="EL21" s="532" t="s">
        <v>48220</v>
      </c>
      <c r="EM21" s="532" t="s">
        <v>48221</v>
      </c>
      <c r="EN21" s="532" t="s">
        <v>48222</v>
      </c>
      <c r="EO21" s="532" t="s">
        <v>48223</v>
      </c>
      <c r="EP21" s="531" t="s">
        <v>48224</v>
      </c>
      <c r="EQ21" s="531" t="s">
        <v>48225</v>
      </c>
      <c r="ER21" s="531" t="s">
        <v>48226</v>
      </c>
      <c r="ES21" s="531" t="s">
        <v>48227</v>
      </c>
      <c r="ET21" s="531" t="s">
        <v>48228</v>
      </c>
      <c r="EU21" s="531" t="s">
        <v>48229</v>
      </c>
      <c r="EV21" s="531" t="s">
        <v>48230</v>
      </c>
      <c r="EW21" s="531" t="s">
        <v>48231</v>
      </c>
      <c r="EX21" s="531" t="s">
        <v>48232</v>
      </c>
      <c r="EY21" s="531" t="s">
        <v>48233</v>
      </c>
      <c r="EZ21" s="531" t="s">
        <v>48234</v>
      </c>
      <c r="FA21" s="531" t="s">
        <v>48235</v>
      </c>
      <c r="FB21" s="531" t="s">
        <v>48236</v>
      </c>
      <c r="FC21" s="531" t="s">
        <v>48237</v>
      </c>
      <c r="FD21" s="531" t="s">
        <v>48238</v>
      </c>
      <c r="FE21" s="531" t="s">
        <v>48239</v>
      </c>
      <c r="FF21" s="531" t="s">
        <v>48240</v>
      </c>
      <c r="FG21" s="531" t="s">
        <v>48241</v>
      </c>
      <c r="FH21" s="531" t="s">
        <v>48242</v>
      </c>
      <c r="FI21" s="531" t="s">
        <v>48243</v>
      </c>
      <c r="FJ21" s="531" t="s">
        <v>48244</v>
      </c>
      <c r="FK21" s="531" t="s">
        <v>48245</v>
      </c>
      <c r="FL21" s="531" t="s">
        <v>48246</v>
      </c>
      <c r="FM21" s="531" t="s">
        <v>48247</v>
      </c>
      <c r="FN21" s="531" t="s">
        <v>48248</v>
      </c>
      <c r="FO21" s="531" t="s">
        <v>48249</v>
      </c>
      <c r="FP21" s="531" t="s">
        <v>48250</v>
      </c>
      <c r="FQ21" s="531" t="s">
        <v>48251</v>
      </c>
      <c r="FR21" s="531" t="s">
        <v>48252</v>
      </c>
      <c r="FS21" s="531" t="s">
        <v>48253</v>
      </c>
      <c r="FT21" s="531" t="s">
        <v>48254</v>
      </c>
      <c r="FU21" s="531" t="s">
        <v>48255</v>
      </c>
      <c r="FV21" s="531" t="s">
        <v>48256</v>
      </c>
      <c r="FW21" s="531" t="s">
        <v>48257</v>
      </c>
      <c r="FX21" s="531" t="s">
        <v>48258</v>
      </c>
      <c r="FY21" s="531" t="s">
        <v>48259</v>
      </c>
      <c r="FZ21" s="531" t="s">
        <v>48260</v>
      </c>
      <c r="GA21" s="531" t="s">
        <v>48261</v>
      </c>
      <c r="GB21" s="531" t="s">
        <v>48262</v>
      </c>
      <c r="GC21" s="531" t="s">
        <v>48263</v>
      </c>
      <c r="GD21" s="531" t="s">
        <v>48264</v>
      </c>
      <c r="GE21" s="531" t="s">
        <v>48265</v>
      </c>
      <c r="GF21" s="531" t="s">
        <v>48266</v>
      </c>
      <c r="GG21" s="531" t="s">
        <v>48267</v>
      </c>
      <c r="GH21" s="531" t="s">
        <v>48268</v>
      </c>
      <c r="GI21" s="531" t="s">
        <v>48269</v>
      </c>
      <c r="GJ21" s="531" t="s">
        <v>48270</v>
      </c>
      <c r="GK21" s="531" t="s">
        <v>48271</v>
      </c>
      <c r="GL21" s="531" t="s">
        <v>48272</v>
      </c>
      <c r="GM21" s="531" t="s">
        <v>48273</v>
      </c>
      <c r="GN21" s="531" t="s">
        <v>48274</v>
      </c>
      <c r="GO21" s="531" t="s">
        <v>48275</v>
      </c>
      <c r="GP21" s="531" t="s">
        <v>48276</v>
      </c>
      <c r="GQ21" s="531" t="s">
        <v>48277</v>
      </c>
      <c r="GR21" s="531" t="s">
        <v>48278</v>
      </c>
      <c r="GS21" s="531" t="s">
        <v>48279</v>
      </c>
      <c r="GT21" s="531" t="s">
        <v>48280</v>
      </c>
      <c r="GU21" s="531" t="s">
        <v>48281</v>
      </c>
      <c r="GV21" s="531" t="s">
        <v>48282</v>
      </c>
      <c r="GW21" s="531" t="s">
        <v>48283</v>
      </c>
      <c r="GX21" s="531" t="s">
        <v>48284</v>
      </c>
      <c r="GY21" s="531" t="s">
        <v>48285</v>
      </c>
      <c r="GZ21" s="531" t="s">
        <v>48286</v>
      </c>
      <c r="HA21" s="531" t="s">
        <v>48287</v>
      </c>
      <c r="HB21" s="531" t="s">
        <v>48288</v>
      </c>
      <c r="HC21" s="531" t="s">
        <v>48289</v>
      </c>
      <c r="HD21" s="531" t="s">
        <v>48290</v>
      </c>
      <c r="HE21" s="531" t="s">
        <v>48291</v>
      </c>
      <c r="HF21" s="531" t="s">
        <v>48292</v>
      </c>
      <c r="HG21" s="532" t="s">
        <v>48293</v>
      </c>
      <c r="HH21" s="532" t="s">
        <v>48294</v>
      </c>
      <c r="HI21" s="532" t="s">
        <v>48295</v>
      </c>
      <c r="HJ21" s="532" t="s">
        <v>48296</v>
      </c>
      <c r="HK21" s="532" t="s">
        <v>48297</v>
      </c>
      <c r="HL21" s="532" t="s">
        <v>48298</v>
      </c>
      <c r="HM21" s="532" t="s">
        <v>48299</v>
      </c>
      <c r="HN21" s="532" t="s">
        <v>48300</v>
      </c>
      <c r="HO21" s="532" t="s">
        <v>48301</v>
      </c>
      <c r="HP21" s="532" t="s">
        <v>48302</v>
      </c>
      <c r="HQ21" s="532" t="s">
        <v>48303</v>
      </c>
      <c r="HR21" s="532" t="s">
        <v>48304</v>
      </c>
      <c r="HS21" s="532" t="s">
        <v>48305</v>
      </c>
      <c r="HT21" s="532" t="s">
        <v>48306</v>
      </c>
      <c r="HU21" s="532" t="s">
        <v>48307</v>
      </c>
      <c r="HV21" s="532" t="s">
        <v>48308</v>
      </c>
      <c r="HW21" s="532" t="s">
        <v>48309</v>
      </c>
      <c r="HX21" s="532" t="s">
        <v>48310</v>
      </c>
      <c r="HY21" s="532" t="s">
        <v>48311</v>
      </c>
      <c r="HZ21" s="532" t="s">
        <v>48312</v>
      </c>
      <c r="IA21" s="532" t="s">
        <v>48313</v>
      </c>
      <c r="IB21" s="532" t="s">
        <v>48314</v>
      </c>
      <c r="IC21" s="532" t="s">
        <v>48315</v>
      </c>
      <c r="ID21" s="531" t="s">
        <v>48316</v>
      </c>
      <c r="IE21" s="531" t="s">
        <v>48317</v>
      </c>
      <c r="IF21" s="531" t="s">
        <v>48318</v>
      </c>
      <c r="IG21" s="531" t="s">
        <v>48319</v>
      </c>
      <c r="IH21" s="531" t="s">
        <v>48320</v>
      </c>
      <c r="II21" s="531" t="s">
        <v>48321</v>
      </c>
      <c r="IJ21" s="531" t="s">
        <v>48322</v>
      </c>
      <c r="IK21" s="531" t="s">
        <v>48323</v>
      </c>
      <c r="IL21" s="531" t="s">
        <v>48324</v>
      </c>
      <c r="IM21" s="531" t="s">
        <v>48325</v>
      </c>
      <c r="IN21" s="531" t="s">
        <v>48326</v>
      </c>
      <c r="IO21" s="531" t="s">
        <v>48327</v>
      </c>
      <c r="IP21" s="531" t="s">
        <v>48328</v>
      </c>
      <c r="IQ21" s="531" t="s">
        <v>48329</v>
      </c>
      <c r="IR21" s="531" t="s">
        <v>48330</v>
      </c>
      <c r="IS21" s="531" t="s">
        <v>48331</v>
      </c>
      <c r="IT21" s="531" t="s">
        <v>48332</v>
      </c>
      <c r="IU21" s="531" t="s">
        <v>48333</v>
      </c>
      <c r="IV21" s="531" t="s">
        <v>48334</v>
      </c>
      <c r="IW21" s="531" t="s">
        <v>48335</v>
      </c>
      <c r="IX21" s="531" t="s">
        <v>48336</v>
      </c>
      <c r="IY21" s="531" t="s">
        <v>48337</v>
      </c>
      <c r="IZ21" s="531" t="s">
        <v>48338</v>
      </c>
      <c r="JA21" s="531" t="s">
        <v>48339</v>
      </c>
      <c r="JB21" s="531" t="s">
        <v>48340</v>
      </c>
      <c r="JC21" s="531" t="s">
        <v>48341</v>
      </c>
      <c r="JD21" s="531" t="s">
        <v>48342</v>
      </c>
      <c r="JE21" s="531" t="s">
        <v>48343</v>
      </c>
      <c r="JF21" s="531" t="s">
        <v>48344</v>
      </c>
      <c r="JG21" s="531" t="s">
        <v>48345</v>
      </c>
      <c r="JH21" s="531" t="s">
        <v>48346</v>
      </c>
      <c r="JI21" s="531" t="s">
        <v>48347</v>
      </c>
      <c r="JJ21" s="531" t="s">
        <v>48348</v>
      </c>
      <c r="JK21" s="531" t="s">
        <v>48349</v>
      </c>
      <c r="JL21" s="531" t="s">
        <v>48350</v>
      </c>
      <c r="JM21" s="531" t="s">
        <v>48351</v>
      </c>
      <c r="JN21" s="531" t="s">
        <v>48352</v>
      </c>
      <c r="JO21" s="531" t="s">
        <v>48353</v>
      </c>
      <c r="JP21" s="531" t="s">
        <v>48354</v>
      </c>
      <c r="JQ21" s="531" t="s">
        <v>48355</v>
      </c>
      <c r="JR21" s="531" t="s">
        <v>48356</v>
      </c>
      <c r="JS21" s="531" t="s">
        <v>48357</v>
      </c>
      <c r="JT21" s="531" t="s">
        <v>48358</v>
      </c>
      <c r="JU21" s="531" t="s">
        <v>48359</v>
      </c>
      <c r="JV21" s="531" t="s">
        <v>48360</v>
      </c>
      <c r="JW21" s="531" t="s">
        <v>48361</v>
      </c>
      <c r="JX21" s="531" t="s">
        <v>48362</v>
      </c>
      <c r="JY21" s="531" t="s">
        <v>48363</v>
      </c>
      <c r="JZ21" s="531" t="s">
        <v>48364</v>
      </c>
      <c r="KA21" s="531" t="s">
        <v>48365</v>
      </c>
      <c r="KB21" s="531" t="s">
        <v>48366</v>
      </c>
      <c r="KC21" s="531" t="s">
        <v>48367</v>
      </c>
      <c r="KD21" s="531" t="s">
        <v>48368</v>
      </c>
      <c r="KE21" s="531" t="s">
        <v>48369</v>
      </c>
      <c r="KF21" s="531" t="s">
        <v>48370</v>
      </c>
      <c r="KG21" s="531" t="s">
        <v>48371</v>
      </c>
      <c r="KH21" s="531" t="s">
        <v>48372</v>
      </c>
      <c r="KI21" s="531" t="s">
        <v>48373</v>
      </c>
      <c r="KJ21" s="531" t="s">
        <v>48374</v>
      </c>
      <c r="KK21" s="531" t="s">
        <v>48375</v>
      </c>
      <c r="KL21" s="531" t="s">
        <v>48376</v>
      </c>
      <c r="KM21" s="531" t="s">
        <v>48377</v>
      </c>
      <c r="KN21" s="531" t="s">
        <v>48378</v>
      </c>
      <c r="KO21" s="531" t="s">
        <v>48379</v>
      </c>
      <c r="KP21" s="531" t="s">
        <v>48380</v>
      </c>
      <c r="KQ21" s="531" t="s">
        <v>48381</v>
      </c>
      <c r="KR21" s="531" t="s">
        <v>48382</v>
      </c>
      <c r="KS21" s="531" t="s">
        <v>48383</v>
      </c>
      <c r="KT21" s="531" t="s">
        <v>48384</v>
      </c>
      <c r="KU21" s="532" t="s">
        <v>48385</v>
      </c>
      <c r="KV21" s="532" t="s">
        <v>48386</v>
      </c>
      <c r="KW21" s="532" t="s">
        <v>48387</v>
      </c>
      <c r="KX21" s="532" t="s">
        <v>48388</v>
      </c>
      <c r="KY21" s="532" t="s">
        <v>48389</v>
      </c>
      <c r="KZ21" s="532" t="s">
        <v>48390</v>
      </c>
      <c r="LA21" s="532" t="s">
        <v>48391</v>
      </c>
      <c r="LB21" s="532" t="s">
        <v>48392</v>
      </c>
      <c r="LC21" s="532" t="s">
        <v>48393</v>
      </c>
      <c r="LD21" s="532" t="s">
        <v>48394</v>
      </c>
      <c r="LE21" s="532" t="s">
        <v>48395</v>
      </c>
      <c r="LF21" s="532" t="s">
        <v>48396</v>
      </c>
      <c r="LG21" s="532" t="s">
        <v>48397</v>
      </c>
      <c r="LH21" s="532" t="s">
        <v>48398</v>
      </c>
      <c r="LI21" s="532" t="s">
        <v>48399</v>
      </c>
      <c r="LJ21" s="532" t="s">
        <v>48400</v>
      </c>
      <c r="LK21" s="532" t="s">
        <v>48401</v>
      </c>
      <c r="LL21" s="532" t="s">
        <v>48402</v>
      </c>
      <c r="LM21" s="532" t="s">
        <v>48403</v>
      </c>
      <c r="LN21" s="532" t="s">
        <v>48404</v>
      </c>
      <c r="LO21" s="532" t="s">
        <v>48405</v>
      </c>
      <c r="LP21" s="532" t="s">
        <v>48406</v>
      </c>
      <c r="LQ21" s="532" t="s">
        <v>48407</v>
      </c>
      <c r="LR21" s="533" t="s">
        <v>48408</v>
      </c>
      <c r="LS21" s="533" t="s">
        <v>48409</v>
      </c>
      <c r="LT21" s="533" t="s">
        <v>48410</v>
      </c>
      <c r="LU21" s="533" t="s">
        <v>48411</v>
      </c>
      <c r="LV21" s="533" t="s">
        <v>48412</v>
      </c>
      <c r="LW21" s="533" t="s">
        <v>48413</v>
      </c>
      <c r="LX21" s="533" t="s">
        <v>48414</v>
      </c>
      <c r="LY21" s="533" t="s">
        <v>48415</v>
      </c>
      <c r="LZ21" s="533" t="s">
        <v>48416</v>
      </c>
      <c r="MA21" s="533" t="s">
        <v>48417</v>
      </c>
      <c r="MB21" s="533" t="s">
        <v>48418</v>
      </c>
      <c r="MC21" s="533" t="s">
        <v>48419</v>
      </c>
      <c r="MD21" s="533" t="s">
        <v>48420</v>
      </c>
      <c r="ME21" s="533" t="s">
        <v>48421</v>
      </c>
      <c r="MF21" s="533" t="s">
        <v>48422</v>
      </c>
      <c r="MG21" s="533" t="s">
        <v>48423</v>
      </c>
      <c r="MH21" s="533" t="s">
        <v>48424</v>
      </c>
      <c r="MI21" s="533" t="s">
        <v>48425</v>
      </c>
      <c r="MJ21" s="533" t="s">
        <v>48426</v>
      </c>
      <c r="MK21" s="533" t="s">
        <v>48427</v>
      </c>
      <c r="ML21" s="533" t="s">
        <v>48428</v>
      </c>
      <c r="MM21" s="533" t="s">
        <v>48429</v>
      </c>
      <c r="MN21" s="533" t="s">
        <v>48430</v>
      </c>
      <c r="MO21" s="533" t="s">
        <v>48431</v>
      </c>
      <c r="MP21" s="533" t="s">
        <v>48432</v>
      </c>
      <c r="MQ21" s="533" t="s">
        <v>48433</v>
      </c>
      <c r="MR21" s="533" t="s">
        <v>48434</v>
      </c>
      <c r="MS21" s="533" t="s">
        <v>48435</v>
      </c>
      <c r="MT21" s="533" t="s">
        <v>48436</v>
      </c>
      <c r="MU21" s="533" t="s">
        <v>48437</v>
      </c>
      <c r="MV21" s="533" t="s">
        <v>48438</v>
      </c>
      <c r="MW21" s="533" t="s">
        <v>48439</v>
      </c>
      <c r="MX21" s="533" t="s">
        <v>48440</v>
      </c>
      <c r="MY21" s="533" t="s">
        <v>48441</v>
      </c>
      <c r="MZ21" s="533" t="s">
        <v>48442</v>
      </c>
      <c r="NA21" s="533" t="s">
        <v>48443</v>
      </c>
      <c r="NB21" s="533" t="s">
        <v>48444</v>
      </c>
      <c r="NC21" s="533" t="s">
        <v>48445</v>
      </c>
      <c r="ND21" s="533" t="s">
        <v>48446</v>
      </c>
      <c r="NE21" s="533" t="s">
        <v>48447</v>
      </c>
      <c r="NF21" s="533" t="s">
        <v>48448</v>
      </c>
      <c r="NG21" s="533" t="s">
        <v>48449</v>
      </c>
      <c r="NH21" s="533" t="s">
        <v>48450</v>
      </c>
      <c r="NI21" s="533" t="s">
        <v>48451</v>
      </c>
      <c r="NJ21" s="533" t="s">
        <v>48452</v>
      </c>
      <c r="NK21" s="533" t="s">
        <v>48453</v>
      </c>
      <c r="NL21" s="533" t="s">
        <v>48454</v>
      </c>
      <c r="NM21" s="533" t="s">
        <v>48455</v>
      </c>
      <c r="NN21" s="533" t="s">
        <v>48456</v>
      </c>
      <c r="NO21" s="533" t="s">
        <v>48457</v>
      </c>
      <c r="NP21" s="533" t="s">
        <v>48458</v>
      </c>
      <c r="NQ21" s="533" t="s">
        <v>48459</v>
      </c>
      <c r="NR21" s="533" t="s">
        <v>48460</v>
      </c>
      <c r="NS21" s="533" t="s">
        <v>48461</v>
      </c>
      <c r="NT21" s="533" t="s">
        <v>48462</v>
      </c>
      <c r="NU21" s="533" t="s">
        <v>48463</v>
      </c>
      <c r="NV21" s="533" t="s">
        <v>48464</v>
      </c>
      <c r="NW21" s="533" t="s">
        <v>48465</v>
      </c>
      <c r="NX21" s="533" t="s">
        <v>48466</v>
      </c>
      <c r="NY21" s="533" t="s">
        <v>48467</v>
      </c>
      <c r="NZ21" s="533" t="s">
        <v>48468</v>
      </c>
      <c r="OA21" s="533" t="s">
        <v>48469</v>
      </c>
      <c r="OB21" s="533" t="s">
        <v>48470</v>
      </c>
      <c r="OC21" s="533" t="s">
        <v>48471</v>
      </c>
      <c r="OD21" s="533" t="s">
        <v>48472</v>
      </c>
      <c r="OE21" s="533" t="s">
        <v>48473</v>
      </c>
      <c r="OF21" s="533" t="s">
        <v>48474</v>
      </c>
      <c r="OG21" s="533" t="s">
        <v>48475</v>
      </c>
      <c r="OH21" s="533" t="s">
        <v>48476</v>
      </c>
      <c r="OI21" s="534" t="s">
        <v>48477</v>
      </c>
      <c r="OJ21" s="534" t="s">
        <v>48478</v>
      </c>
      <c r="OK21" s="534" t="s">
        <v>48479</v>
      </c>
      <c r="OL21" s="534" t="s">
        <v>48480</v>
      </c>
      <c r="OM21" s="534" t="s">
        <v>48481</v>
      </c>
      <c r="ON21" s="534" t="s">
        <v>48482</v>
      </c>
      <c r="OO21" s="534" t="s">
        <v>48483</v>
      </c>
      <c r="OP21" s="534" t="s">
        <v>48484</v>
      </c>
      <c r="OQ21" s="534" t="s">
        <v>48485</v>
      </c>
      <c r="OR21" s="534" t="s">
        <v>48486</v>
      </c>
      <c r="OS21" s="534" t="s">
        <v>48487</v>
      </c>
      <c r="OT21" s="534" t="s">
        <v>48488</v>
      </c>
      <c r="OU21" s="534" t="s">
        <v>48489</v>
      </c>
      <c r="OV21" s="534" t="s">
        <v>48490</v>
      </c>
      <c r="OW21" s="534" t="s">
        <v>48491</v>
      </c>
      <c r="OX21" s="534" t="s">
        <v>48492</v>
      </c>
      <c r="OY21" s="534" t="s">
        <v>48493</v>
      </c>
      <c r="OZ21" s="534" t="s">
        <v>48494</v>
      </c>
      <c r="PA21" s="534" t="s">
        <v>48495</v>
      </c>
      <c r="PB21" s="534" t="s">
        <v>48496</v>
      </c>
      <c r="PC21" s="534" t="s">
        <v>48497</v>
      </c>
      <c r="PD21" s="534" t="s">
        <v>48498</v>
      </c>
      <c r="PE21" s="534" t="s">
        <v>48499</v>
      </c>
      <c r="PF21" s="534" t="s">
        <v>48500</v>
      </c>
      <c r="PG21" s="534" t="s">
        <v>48501</v>
      </c>
      <c r="PH21" s="534" t="s">
        <v>48502</v>
      </c>
      <c r="PI21" s="534" t="s">
        <v>48503</v>
      </c>
      <c r="PJ21" s="534" t="s">
        <v>48504</v>
      </c>
      <c r="PK21" s="534" t="s">
        <v>48505</v>
      </c>
      <c r="PL21" s="534" t="s">
        <v>48506</v>
      </c>
      <c r="PM21" s="534" t="s">
        <v>48507</v>
      </c>
      <c r="PN21" s="534" t="s">
        <v>48508</v>
      </c>
      <c r="PO21" s="534" t="s">
        <v>48509</v>
      </c>
      <c r="PP21" s="534" t="s">
        <v>48510</v>
      </c>
      <c r="PQ21" s="534" t="s">
        <v>48511</v>
      </c>
      <c r="PR21" s="534" t="s">
        <v>48512</v>
      </c>
      <c r="PS21" s="534" t="s">
        <v>48513</v>
      </c>
      <c r="PT21" s="534" t="s">
        <v>48514</v>
      </c>
      <c r="PU21" s="534" t="s">
        <v>48515</v>
      </c>
      <c r="PV21" s="534" t="s">
        <v>48516</v>
      </c>
      <c r="PW21" s="534" t="s">
        <v>48517</v>
      </c>
      <c r="PX21" s="534" t="s">
        <v>48518</v>
      </c>
      <c r="PY21" s="534" t="s">
        <v>48519</v>
      </c>
      <c r="PZ21" s="534" t="s">
        <v>48520</v>
      </c>
      <c r="QA21" s="534" t="s">
        <v>48521</v>
      </c>
      <c r="QB21" s="534" t="s">
        <v>48522</v>
      </c>
    </row>
    <row r="22" spans="1:444" x14ac:dyDescent="0.2">
      <c r="B22" s="517"/>
      <c r="C22" s="517"/>
      <c r="D22" s="536"/>
      <c r="E22" s="536"/>
      <c r="F22" s="536"/>
      <c r="G22" s="536"/>
    </row>
    <row r="23" spans="1:444" x14ac:dyDescent="0.2">
      <c r="B23" s="517"/>
      <c r="C23" s="517"/>
      <c r="D23" s="536"/>
      <c r="E23" s="536"/>
      <c r="F23" s="536"/>
      <c r="G23" s="536"/>
      <c r="N23" s="224" t="s">
        <v>48523</v>
      </c>
      <c r="O23" s="224"/>
      <c r="P23" s="537" t="s">
        <v>48524</v>
      </c>
    </row>
    <row r="24" spans="1:444" ht="26.25" thickBot="1" x14ac:dyDescent="0.25">
      <c r="A24" s="988" t="s">
        <v>48525</v>
      </c>
      <c r="B24" s="538"/>
      <c r="C24" s="538"/>
      <c r="D24" s="989" t="s">
        <v>39963</v>
      </c>
      <c r="E24" s="989" t="s">
        <v>80</v>
      </c>
      <c r="F24" s="539" t="s">
        <v>77</v>
      </c>
      <c r="G24" s="990" t="s">
        <v>48526</v>
      </c>
      <c r="H24" s="991" t="s">
        <v>48527</v>
      </c>
      <c r="I24" s="992"/>
      <c r="J24" s="992"/>
      <c r="K24" s="992"/>
      <c r="L24" s="992"/>
      <c r="M24" s="992"/>
      <c r="N24" s="992"/>
      <c r="O24" s="992"/>
      <c r="P24" s="992"/>
      <c r="Q24" s="992"/>
      <c r="R24" s="992"/>
      <c r="S24" s="992"/>
      <c r="T24" s="992"/>
      <c r="U24" s="992"/>
      <c r="V24" s="992"/>
      <c r="W24" s="992"/>
      <c r="X24" s="992"/>
      <c r="Y24" s="992"/>
      <c r="Z24" s="992"/>
      <c r="AA24" s="992"/>
      <c r="AB24" s="992"/>
      <c r="AC24" s="992"/>
      <c r="AD24" s="992"/>
      <c r="AE24" s="986" t="s">
        <v>48528</v>
      </c>
      <c r="AF24" s="987"/>
      <c r="AG24" s="987"/>
      <c r="AH24" s="987"/>
      <c r="AI24" s="987"/>
      <c r="AJ24" s="987"/>
      <c r="AK24" s="987"/>
      <c r="AL24" s="987"/>
      <c r="AM24" s="987"/>
      <c r="AN24" s="987"/>
      <c r="AO24" s="987"/>
      <c r="AP24" s="987"/>
      <c r="AQ24" s="987"/>
      <c r="AR24" s="987"/>
      <c r="AS24" s="987"/>
      <c r="AT24" s="987"/>
      <c r="AU24" s="987"/>
      <c r="AV24" s="987"/>
      <c r="AW24" s="987"/>
      <c r="AX24" s="987"/>
      <c r="AY24" s="987"/>
      <c r="AZ24" s="987"/>
      <c r="BA24" s="987"/>
      <c r="BB24" s="995" t="s">
        <v>48529</v>
      </c>
      <c r="BC24" s="996"/>
      <c r="BD24" s="996"/>
      <c r="BE24" s="996"/>
      <c r="BF24" s="996"/>
      <c r="BG24" s="996"/>
      <c r="BH24" s="996"/>
      <c r="BI24" s="996"/>
      <c r="BJ24" s="996"/>
      <c r="BK24" s="996"/>
      <c r="BL24" s="996"/>
      <c r="BM24" s="996"/>
      <c r="BN24" s="996"/>
      <c r="BO24" s="996"/>
      <c r="BP24" s="996"/>
      <c r="BQ24" s="996"/>
      <c r="BR24" s="996"/>
      <c r="BS24" s="996"/>
      <c r="BT24" s="996"/>
      <c r="BU24" s="996"/>
      <c r="BV24" s="996"/>
      <c r="BW24" s="996"/>
      <c r="BX24" s="996"/>
      <c r="BY24" s="986" t="s">
        <v>48530</v>
      </c>
      <c r="BZ24" s="987"/>
      <c r="CA24" s="987"/>
      <c r="CB24" s="987"/>
      <c r="CC24" s="987"/>
      <c r="CD24" s="987"/>
      <c r="CE24" s="987"/>
      <c r="CF24" s="987"/>
      <c r="CG24" s="987"/>
      <c r="CH24" s="987"/>
      <c r="CI24" s="987"/>
      <c r="CJ24" s="987"/>
      <c r="CK24" s="987"/>
      <c r="CL24" s="987"/>
      <c r="CM24" s="987"/>
      <c r="CN24" s="987"/>
      <c r="CO24" s="987"/>
      <c r="CP24" s="987"/>
      <c r="CQ24" s="987"/>
      <c r="CR24" s="987"/>
      <c r="CS24" s="987"/>
      <c r="CT24" s="987"/>
      <c r="CU24" s="987"/>
      <c r="CV24" s="997" t="s">
        <v>48531</v>
      </c>
      <c r="CW24" s="998"/>
      <c r="CX24" s="998"/>
      <c r="CY24" s="998"/>
      <c r="CZ24" s="998"/>
      <c r="DA24" s="998"/>
      <c r="DB24" s="998"/>
      <c r="DC24" s="998"/>
      <c r="DD24" s="998"/>
      <c r="DE24" s="998"/>
      <c r="DF24" s="998"/>
      <c r="DG24" s="998"/>
      <c r="DH24" s="998"/>
      <c r="DI24" s="998"/>
      <c r="DJ24" s="998"/>
      <c r="DK24" s="998"/>
      <c r="DL24" s="998"/>
      <c r="DM24" s="998"/>
      <c r="DN24" s="998"/>
      <c r="DO24" s="998"/>
      <c r="DP24" s="998"/>
      <c r="DQ24" s="998"/>
      <c r="DR24" s="998"/>
      <c r="DS24" s="993" t="s">
        <v>48532</v>
      </c>
      <c r="DT24" s="994"/>
      <c r="DU24" s="994"/>
      <c r="DV24" s="994"/>
      <c r="DW24" s="994"/>
      <c r="DX24" s="994"/>
      <c r="DY24" s="994"/>
      <c r="DZ24" s="994"/>
      <c r="EA24" s="994"/>
      <c r="EB24" s="994"/>
      <c r="EC24" s="994"/>
      <c r="ED24" s="994"/>
      <c r="EE24" s="994"/>
      <c r="EF24" s="994"/>
      <c r="EG24" s="994"/>
      <c r="EH24" s="994"/>
      <c r="EI24" s="994"/>
      <c r="EJ24" s="994"/>
      <c r="EK24" s="994"/>
      <c r="EL24" s="994"/>
      <c r="EM24" s="994"/>
      <c r="EN24" s="994"/>
      <c r="EO24" s="994"/>
      <c r="EP24" s="995" t="s">
        <v>48533</v>
      </c>
      <c r="EQ24" s="996"/>
      <c r="ER24" s="996"/>
      <c r="ES24" s="996"/>
      <c r="ET24" s="996"/>
      <c r="EU24" s="996"/>
      <c r="EV24" s="996"/>
      <c r="EW24" s="996"/>
      <c r="EX24" s="996"/>
      <c r="EY24" s="996"/>
      <c r="EZ24" s="996"/>
      <c r="FA24" s="996"/>
      <c r="FB24" s="996"/>
      <c r="FC24" s="996"/>
      <c r="FD24" s="996"/>
      <c r="FE24" s="996"/>
      <c r="FF24" s="996"/>
      <c r="FG24" s="996"/>
      <c r="FH24" s="996"/>
      <c r="FI24" s="996"/>
      <c r="FJ24" s="996"/>
      <c r="FK24" s="996"/>
      <c r="FL24" s="996"/>
      <c r="FM24" s="986" t="s">
        <v>48534</v>
      </c>
      <c r="FN24" s="987"/>
      <c r="FO24" s="987"/>
      <c r="FP24" s="987"/>
      <c r="FQ24" s="987"/>
      <c r="FR24" s="987"/>
      <c r="FS24" s="987"/>
      <c r="FT24" s="987"/>
      <c r="FU24" s="987"/>
      <c r="FV24" s="987"/>
      <c r="FW24" s="987"/>
      <c r="FX24" s="987"/>
      <c r="FY24" s="987"/>
      <c r="FZ24" s="987"/>
      <c r="GA24" s="987"/>
      <c r="GB24" s="987"/>
      <c r="GC24" s="987"/>
      <c r="GD24" s="987"/>
      <c r="GE24" s="987"/>
      <c r="GF24" s="987"/>
      <c r="GG24" s="987"/>
      <c r="GH24" s="987"/>
      <c r="GI24" s="987"/>
      <c r="GJ24" s="997" t="s">
        <v>48535</v>
      </c>
      <c r="GK24" s="998"/>
      <c r="GL24" s="998"/>
      <c r="GM24" s="998"/>
      <c r="GN24" s="998"/>
      <c r="GO24" s="998"/>
      <c r="GP24" s="998"/>
      <c r="GQ24" s="998"/>
      <c r="GR24" s="998"/>
      <c r="GS24" s="998"/>
      <c r="GT24" s="998"/>
      <c r="GU24" s="998"/>
      <c r="GV24" s="998"/>
      <c r="GW24" s="998"/>
      <c r="GX24" s="998"/>
      <c r="GY24" s="998"/>
      <c r="GZ24" s="998"/>
      <c r="HA24" s="998"/>
      <c r="HB24" s="998"/>
      <c r="HC24" s="998"/>
      <c r="HD24" s="998"/>
      <c r="HE24" s="998"/>
      <c r="HF24" s="998"/>
      <c r="HG24" s="993" t="s">
        <v>48536</v>
      </c>
      <c r="HH24" s="994"/>
      <c r="HI24" s="994"/>
      <c r="HJ24" s="994"/>
      <c r="HK24" s="994"/>
      <c r="HL24" s="994"/>
      <c r="HM24" s="994"/>
      <c r="HN24" s="994"/>
      <c r="HO24" s="994"/>
      <c r="HP24" s="994"/>
      <c r="HQ24" s="994"/>
      <c r="HR24" s="994"/>
      <c r="HS24" s="994"/>
      <c r="HT24" s="994"/>
      <c r="HU24" s="994"/>
      <c r="HV24" s="994"/>
      <c r="HW24" s="994"/>
      <c r="HX24" s="994"/>
      <c r="HY24" s="994"/>
      <c r="HZ24" s="994"/>
      <c r="IA24" s="994"/>
      <c r="IB24" s="994"/>
      <c r="IC24" s="994"/>
      <c r="ID24" s="995" t="s">
        <v>48537</v>
      </c>
      <c r="IE24" s="996"/>
      <c r="IF24" s="996"/>
      <c r="IG24" s="996"/>
      <c r="IH24" s="996"/>
      <c r="II24" s="996"/>
      <c r="IJ24" s="996"/>
      <c r="IK24" s="996"/>
      <c r="IL24" s="996"/>
      <c r="IM24" s="996"/>
      <c r="IN24" s="996"/>
      <c r="IO24" s="996"/>
      <c r="IP24" s="996"/>
      <c r="IQ24" s="996"/>
      <c r="IR24" s="996"/>
      <c r="IS24" s="996"/>
      <c r="IT24" s="996"/>
      <c r="IU24" s="996"/>
      <c r="IV24" s="996"/>
      <c r="IW24" s="996"/>
      <c r="IX24" s="996"/>
      <c r="IY24" s="996"/>
      <c r="IZ24" s="996"/>
      <c r="JA24" s="986" t="s">
        <v>48538</v>
      </c>
      <c r="JB24" s="987"/>
      <c r="JC24" s="987"/>
      <c r="JD24" s="987"/>
      <c r="JE24" s="987"/>
      <c r="JF24" s="987"/>
      <c r="JG24" s="987"/>
      <c r="JH24" s="987"/>
      <c r="JI24" s="987"/>
      <c r="JJ24" s="987"/>
      <c r="JK24" s="987"/>
      <c r="JL24" s="987"/>
      <c r="JM24" s="987"/>
      <c r="JN24" s="987"/>
      <c r="JO24" s="987"/>
      <c r="JP24" s="987"/>
      <c r="JQ24" s="987"/>
      <c r="JR24" s="987"/>
      <c r="JS24" s="987"/>
      <c r="JT24" s="987"/>
      <c r="JU24" s="987"/>
      <c r="JV24" s="987"/>
      <c r="JW24" s="987"/>
      <c r="JX24" s="997" t="s">
        <v>48539</v>
      </c>
      <c r="JY24" s="998"/>
      <c r="JZ24" s="998"/>
      <c r="KA24" s="998"/>
      <c r="KB24" s="998"/>
      <c r="KC24" s="998"/>
      <c r="KD24" s="998"/>
      <c r="KE24" s="998"/>
      <c r="KF24" s="998"/>
      <c r="KG24" s="998"/>
      <c r="KH24" s="998"/>
      <c r="KI24" s="998"/>
      <c r="KJ24" s="998"/>
      <c r="KK24" s="998"/>
      <c r="KL24" s="998"/>
      <c r="KM24" s="998"/>
      <c r="KN24" s="998"/>
      <c r="KO24" s="998"/>
      <c r="KP24" s="998"/>
      <c r="KQ24" s="998"/>
      <c r="KR24" s="998"/>
      <c r="KS24" s="998"/>
      <c r="KT24" s="998"/>
      <c r="KU24" s="993" t="s">
        <v>48540</v>
      </c>
      <c r="KV24" s="994"/>
      <c r="KW24" s="994"/>
      <c r="KX24" s="994"/>
      <c r="KY24" s="994"/>
      <c r="KZ24" s="994"/>
      <c r="LA24" s="994"/>
      <c r="LB24" s="994"/>
      <c r="LC24" s="994"/>
      <c r="LD24" s="994"/>
      <c r="LE24" s="994"/>
      <c r="LF24" s="994"/>
      <c r="LG24" s="994"/>
      <c r="LH24" s="994"/>
      <c r="LI24" s="994"/>
      <c r="LJ24" s="994"/>
      <c r="LK24" s="994"/>
      <c r="LL24" s="994"/>
      <c r="LM24" s="994"/>
      <c r="LN24" s="994"/>
      <c r="LO24" s="994"/>
      <c r="LP24" s="994"/>
      <c r="LQ24" s="994"/>
      <c r="LR24" s="997" t="s">
        <v>48541</v>
      </c>
      <c r="LS24" s="998"/>
      <c r="LT24" s="998"/>
      <c r="LU24" s="998"/>
      <c r="LV24" s="998"/>
      <c r="LW24" s="998"/>
      <c r="LX24" s="998"/>
      <c r="LY24" s="998"/>
      <c r="LZ24" s="998"/>
      <c r="MA24" s="998"/>
      <c r="MB24" s="998"/>
      <c r="MC24" s="998"/>
      <c r="MD24" s="998"/>
      <c r="ME24" s="998"/>
      <c r="MF24" s="998"/>
      <c r="MG24" s="998"/>
      <c r="MH24" s="998"/>
      <c r="MI24" s="998"/>
      <c r="MJ24" s="998"/>
      <c r="MK24" s="998"/>
      <c r="ML24" s="998"/>
      <c r="MM24" s="998"/>
      <c r="MN24" s="998"/>
      <c r="MO24" s="999" t="s">
        <v>48542</v>
      </c>
      <c r="MP24" s="1000"/>
      <c r="MQ24" s="1000"/>
      <c r="MR24" s="1000"/>
      <c r="MS24" s="1000"/>
      <c r="MT24" s="1000"/>
      <c r="MU24" s="1000"/>
      <c r="MV24" s="1000"/>
      <c r="MW24" s="1000"/>
      <c r="MX24" s="1000"/>
      <c r="MY24" s="1000"/>
      <c r="MZ24" s="1000"/>
      <c r="NA24" s="1000"/>
      <c r="NB24" s="1000"/>
      <c r="NC24" s="1000"/>
      <c r="ND24" s="1000"/>
      <c r="NE24" s="1000"/>
      <c r="NF24" s="1000"/>
      <c r="NG24" s="1000"/>
      <c r="NH24" s="1000"/>
      <c r="NI24" s="1000"/>
      <c r="NJ24" s="1000"/>
      <c r="NK24" s="1000"/>
      <c r="NL24" s="999" t="s">
        <v>48543</v>
      </c>
      <c r="NM24" s="1000"/>
      <c r="NN24" s="1000"/>
      <c r="NO24" s="1000"/>
      <c r="NP24" s="1000"/>
      <c r="NQ24" s="1000"/>
      <c r="NR24" s="1000"/>
      <c r="NS24" s="1000"/>
      <c r="NT24" s="1000"/>
      <c r="NU24" s="1000"/>
      <c r="NV24" s="1000"/>
      <c r="NW24" s="1000"/>
      <c r="NX24" s="1000"/>
      <c r="NY24" s="1000"/>
      <c r="NZ24" s="1000"/>
      <c r="OA24" s="1000"/>
      <c r="OB24" s="1000"/>
      <c r="OC24" s="1000"/>
      <c r="OD24" s="1000"/>
      <c r="OE24" s="1000"/>
      <c r="OF24" s="1000"/>
      <c r="OG24" s="1000"/>
      <c r="OH24" s="1000"/>
      <c r="OI24" s="1001" t="s">
        <v>48544</v>
      </c>
      <c r="OJ24" s="1002"/>
      <c r="OK24" s="1002"/>
      <c r="OL24" s="1002"/>
      <c r="OM24" s="1002"/>
      <c r="ON24" s="1002"/>
      <c r="OO24" s="1002"/>
      <c r="OP24" s="1002"/>
      <c r="OQ24" s="1002"/>
      <c r="OR24" s="1002"/>
      <c r="OS24" s="1002"/>
      <c r="OT24" s="1002"/>
      <c r="OU24" s="1002"/>
      <c r="OV24" s="1002"/>
      <c r="OW24" s="1002"/>
      <c r="OX24" s="1002"/>
      <c r="OY24" s="1002"/>
      <c r="OZ24" s="1002"/>
      <c r="PA24" s="1002"/>
      <c r="PB24" s="1002"/>
      <c r="PC24" s="1002"/>
      <c r="PD24" s="1002"/>
      <c r="PE24" s="1002"/>
      <c r="PF24" s="993" t="s">
        <v>48545</v>
      </c>
      <c r="PG24" s="994"/>
      <c r="PH24" s="994"/>
      <c r="PI24" s="994"/>
      <c r="PJ24" s="994"/>
      <c r="PK24" s="994"/>
      <c r="PL24" s="994"/>
      <c r="PM24" s="994"/>
      <c r="PN24" s="994"/>
      <c r="PO24" s="994"/>
      <c r="PP24" s="994"/>
      <c r="PQ24" s="994"/>
      <c r="PR24" s="994"/>
      <c r="PS24" s="994"/>
      <c r="PT24" s="994"/>
      <c r="PU24" s="994"/>
      <c r="PV24" s="994"/>
      <c r="PW24" s="994"/>
      <c r="PX24" s="994"/>
      <c r="PY24" s="994"/>
      <c r="PZ24" s="994"/>
      <c r="QA24" s="994"/>
      <c r="QB24" s="994"/>
    </row>
    <row r="25" spans="1:444" ht="90" thickBot="1" x14ac:dyDescent="0.25">
      <c r="A25" s="988"/>
      <c r="B25" s="538"/>
      <c r="C25" s="538"/>
      <c r="D25" s="989"/>
      <c r="E25" s="989"/>
      <c r="F25" s="539"/>
      <c r="G25" s="990"/>
      <c r="H25" s="540" t="s">
        <v>48546</v>
      </c>
      <c r="I25" s="541" t="s">
        <v>48547</v>
      </c>
      <c r="J25" s="541" t="s">
        <v>48548</v>
      </c>
      <c r="K25" s="541" t="s">
        <v>48549</v>
      </c>
      <c r="L25" s="541" t="s">
        <v>48550</v>
      </c>
      <c r="M25" s="542" t="s">
        <v>48551</v>
      </c>
      <c r="N25" s="543" t="s">
        <v>48552</v>
      </c>
      <c r="O25" s="544" t="s">
        <v>48553</v>
      </c>
      <c r="P25" s="544" t="s">
        <v>48554</v>
      </c>
      <c r="Q25" s="544" t="s">
        <v>48555</v>
      </c>
      <c r="R25" s="544" t="s">
        <v>48556</v>
      </c>
      <c r="S25" s="544" t="s">
        <v>48557</v>
      </c>
      <c r="T25" s="544" t="s">
        <v>48558</v>
      </c>
      <c r="U25" s="544" t="s">
        <v>48559</v>
      </c>
      <c r="V25" s="544" t="s">
        <v>48560</v>
      </c>
      <c r="W25" s="544" t="s">
        <v>48561</v>
      </c>
      <c r="X25" s="544" t="s">
        <v>48562</v>
      </c>
      <c r="Y25" s="544" t="s">
        <v>48563</v>
      </c>
      <c r="Z25" s="544" t="s">
        <v>48564</v>
      </c>
      <c r="AA25" s="544" t="s">
        <v>48565</v>
      </c>
      <c r="AB25" s="544" t="s">
        <v>48566</v>
      </c>
      <c r="AC25" s="544" t="s">
        <v>48567</v>
      </c>
      <c r="AD25" s="544" t="s">
        <v>48568</v>
      </c>
      <c r="AE25" s="540" t="s">
        <v>48546</v>
      </c>
      <c r="AF25" s="541" t="s">
        <v>48547</v>
      </c>
      <c r="AG25" s="541" t="s">
        <v>48548</v>
      </c>
      <c r="AH25" s="541" t="s">
        <v>48549</v>
      </c>
      <c r="AI25" s="541" t="s">
        <v>48550</v>
      </c>
      <c r="AJ25" s="542" t="s">
        <v>48551</v>
      </c>
      <c r="AK25" s="543" t="s">
        <v>48552</v>
      </c>
      <c r="AL25" s="544" t="s">
        <v>48553</v>
      </c>
      <c r="AM25" s="544" t="s">
        <v>48554</v>
      </c>
      <c r="AN25" s="544" t="s">
        <v>48555</v>
      </c>
      <c r="AO25" s="544" t="s">
        <v>48556</v>
      </c>
      <c r="AP25" s="544" t="s">
        <v>48557</v>
      </c>
      <c r="AQ25" s="544" t="s">
        <v>48558</v>
      </c>
      <c r="AR25" s="544" t="s">
        <v>48559</v>
      </c>
      <c r="AS25" s="544" t="s">
        <v>48560</v>
      </c>
      <c r="AT25" s="544" t="s">
        <v>48561</v>
      </c>
      <c r="AU25" s="544" t="s">
        <v>48562</v>
      </c>
      <c r="AV25" s="544" t="s">
        <v>48563</v>
      </c>
      <c r="AW25" s="544" t="s">
        <v>48564</v>
      </c>
      <c r="AX25" s="544" t="s">
        <v>48565</v>
      </c>
      <c r="AY25" s="544" t="s">
        <v>48566</v>
      </c>
      <c r="AZ25" s="544" t="s">
        <v>48567</v>
      </c>
      <c r="BA25" s="544" t="s">
        <v>48568</v>
      </c>
      <c r="BB25" s="540" t="s">
        <v>48546</v>
      </c>
      <c r="BC25" s="541" t="s">
        <v>48547</v>
      </c>
      <c r="BD25" s="541" t="s">
        <v>48548</v>
      </c>
      <c r="BE25" s="541" t="s">
        <v>48549</v>
      </c>
      <c r="BF25" s="541" t="s">
        <v>48550</v>
      </c>
      <c r="BG25" s="542" t="s">
        <v>48551</v>
      </c>
      <c r="BH25" s="543" t="s">
        <v>48552</v>
      </c>
      <c r="BI25" s="544" t="s">
        <v>48553</v>
      </c>
      <c r="BJ25" s="544" t="s">
        <v>48554</v>
      </c>
      <c r="BK25" s="544" t="s">
        <v>48555</v>
      </c>
      <c r="BL25" s="544" t="s">
        <v>48556</v>
      </c>
      <c r="BM25" s="544" t="s">
        <v>48557</v>
      </c>
      <c r="BN25" s="544" t="s">
        <v>48558</v>
      </c>
      <c r="BO25" s="544" t="s">
        <v>48559</v>
      </c>
      <c r="BP25" s="544" t="s">
        <v>48560</v>
      </c>
      <c r="BQ25" s="544" t="s">
        <v>48561</v>
      </c>
      <c r="BR25" s="544" t="s">
        <v>48562</v>
      </c>
      <c r="BS25" s="544" t="s">
        <v>48563</v>
      </c>
      <c r="BT25" s="544" t="s">
        <v>48564</v>
      </c>
      <c r="BU25" s="544" t="s">
        <v>48565</v>
      </c>
      <c r="BV25" s="544" t="s">
        <v>48566</v>
      </c>
      <c r="BW25" s="544" t="s">
        <v>48567</v>
      </c>
      <c r="BX25" s="544" t="s">
        <v>48568</v>
      </c>
      <c r="BY25" s="540" t="s">
        <v>48546</v>
      </c>
      <c r="BZ25" s="541" t="s">
        <v>48547</v>
      </c>
      <c r="CA25" s="541" t="s">
        <v>48548</v>
      </c>
      <c r="CB25" s="541" t="s">
        <v>48549</v>
      </c>
      <c r="CC25" s="541" t="s">
        <v>48550</v>
      </c>
      <c r="CD25" s="542" t="s">
        <v>48551</v>
      </c>
      <c r="CE25" s="543" t="s">
        <v>48552</v>
      </c>
      <c r="CF25" s="544" t="s">
        <v>48553</v>
      </c>
      <c r="CG25" s="544" t="s">
        <v>48554</v>
      </c>
      <c r="CH25" s="544" t="s">
        <v>48555</v>
      </c>
      <c r="CI25" s="544" t="s">
        <v>48556</v>
      </c>
      <c r="CJ25" s="544" t="s">
        <v>48557</v>
      </c>
      <c r="CK25" s="544" t="s">
        <v>48558</v>
      </c>
      <c r="CL25" s="544" t="s">
        <v>48559</v>
      </c>
      <c r="CM25" s="544" t="s">
        <v>48560</v>
      </c>
      <c r="CN25" s="544" t="s">
        <v>48561</v>
      </c>
      <c r="CO25" s="544" t="s">
        <v>48562</v>
      </c>
      <c r="CP25" s="544" t="s">
        <v>48563</v>
      </c>
      <c r="CQ25" s="544" t="s">
        <v>48564</v>
      </c>
      <c r="CR25" s="544" t="s">
        <v>48565</v>
      </c>
      <c r="CS25" s="544" t="s">
        <v>48566</v>
      </c>
      <c r="CT25" s="544" t="s">
        <v>48567</v>
      </c>
      <c r="CU25" s="544" t="s">
        <v>48568</v>
      </c>
      <c r="CV25" s="540" t="s">
        <v>48546</v>
      </c>
      <c r="CW25" s="541" t="s">
        <v>48547</v>
      </c>
      <c r="CX25" s="541" t="s">
        <v>48548</v>
      </c>
      <c r="CY25" s="541" t="s">
        <v>48549</v>
      </c>
      <c r="CZ25" s="541" t="s">
        <v>48550</v>
      </c>
      <c r="DA25" s="542" t="s">
        <v>48551</v>
      </c>
      <c r="DB25" s="543" t="s">
        <v>48552</v>
      </c>
      <c r="DC25" s="544" t="s">
        <v>48553</v>
      </c>
      <c r="DD25" s="544" t="s">
        <v>48554</v>
      </c>
      <c r="DE25" s="544" t="s">
        <v>48555</v>
      </c>
      <c r="DF25" s="544" t="s">
        <v>48556</v>
      </c>
      <c r="DG25" s="544" t="s">
        <v>48557</v>
      </c>
      <c r="DH25" s="544" t="s">
        <v>48558</v>
      </c>
      <c r="DI25" s="544" t="s">
        <v>48559</v>
      </c>
      <c r="DJ25" s="544" t="s">
        <v>48560</v>
      </c>
      <c r="DK25" s="544" t="s">
        <v>48561</v>
      </c>
      <c r="DL25" s="544" t="s">
        <v>48562</v>
      </c>
      <c r="DM25" s="544" t="s">
        <v>48563</v>
      </c>
      <c r="DN25" s="544" t="s">
        <v>48564</v>
      </c>
      <c r="DO25" s="544" t="s">
        <v>48565</v>
      </c>
      <c r="DP25" s="544" t="s">
        <v>48566</v>
      </c>
      <c r="DQ25" s="544" t="s">
        <v>48567</v>
      </c>
      <c r="DR25" s="544" t="s">
        <v>48568</v>
      </c>
      <c r="DS25" s="540" t="s">
        <v>48546</v>
      </c>
      <c r="DT25" s="541" t="s">
        <v>48547</v>
      </c>
      <c r="DU25" s="541" t="s">
        <v>48548</v>
      </c>
      <c r="DV25" s="541" t="s">
        <v>48549</v>
      </c>
      <c r="DW25" s="541" t="s">
        <v>48550</v>
      </c>
      <c r="DX25" s="542" t="s">
        <v>48551</v>
      </c>
      <c r="DY25" s="543" t="s">
        <v>48552</v>
      </c>
      <c r="DZ25" s="544" t="s">
        <v>48553</v>
      </c>
      <c r="EA25" s="544" t="s">
        <v>48554</v>
      </c>
      <c r="EB25" s="544" t="s">
        <v>48555</v>
      </c>
      <c r="EC25" s="544" t="s">
        <v>48556</v>
      </c>
      <c r="ED25" s="544" t="s">
        <v>48557</v>
      </c>
      <c r="EE25" s="544" t="s">
        <v>48558</v>
      </c>
      <c r="EF25" s="544" t="s">
        <v>48559</v>
      </c>
      <c r="EG25" s="544" t="s">
        <v>48560</v>
      </c>
      <c r="EH25" s="544" t="s">
        <v>48561</v>
      </c>
      <c r="EI25" s="544" t="s">
        <v>48562</v>
      </c>
      <c r="EJ25" s="544" t="s">
        <v>48563</v>
      </c>
      <c r="EK25" s="544" t="s">
        <v>48564</v>
      </c>
      <c r="EL25" s="544" t="s">
        <v>48565</v>
      </c>
      <c r="EM25" s="544" t="s">
        <v>48566</v>
      </c>
      <c r="EN25" s="544" t="s">
        <v>48567</v>
      </c>
      <c r="EO25" s="544" t="s">
        <v>48568</v>
      </c>
      <c r="EP25" s="540" t="s">
        <v>48546</v>
      </c>
      <c r="EQ25" s="541" t="s">
        <v>48547</v>
      </c>
      <c r="ER25" s="541" t="s">
        <v>48548</v>
      </c>
      <c r="ES25" s="541" t="s">
        <v>48549</v>
      </c>
      <c r="ET25" s="541" t="s">
        <v>48550</v>
      </c>
      <c r="EU25" s="542" t="s">
        <v>48551</v>
      </c>
      <c r="EV25" s="543" t="s">
        <v>48552</v>
      </c>
      <c r="EW25" s="544" t="s">
        <v>48553</v>
      </c>
      <c r="EX25" s="544" t="s">
        <v>48554</v>
      </c>
      <c r="EY25" s="544" t="s">
        <v>48555</v>
      </c>
      <c r="EZ25" s="544" t="s">
        <v>48556</v>
      </c>
      <c r="FA25" s="544" t="s">
        <v>48557</v>
      </c>
      <c r="FB25" s="544" t="s">
        <v>48558</v>
      </c>
      <c r="FC25" s="544" t="s">
        <v>48559</v>
      </c>
      <c r="FD25" s="544" t="s">
        <v>48560</v>
      </c>
      <c r="FE25" s="544" t="s">
        <v>48561</v>
      </c>
      <c r="FF25" s="544" t="s">
        <v>48562</v>
      </c>
      <c r="FG25" s="544" t="s">
        <v>48563</v>
      </c>
      <c r="FH25" s="544" t="s">
        <v>48564</v>
      </c>
      <c r="FI25" s="544" t="s">
        <v>48565</v>
      </c>
      <c r="FJ25" s="544" t="s">
        <v>48566</v>
      </c>
      <c r="FK25" s="544" t="s">
        <v>48567</v>
      </c>
      <c r="FL25" s="544" t="s">
        <v>48568</v>
      </c>
      <c r="FM25" s="540" t="s">
        <v>48546</v>
      </c>
      <c r="FN25" s="541" t="s">
        <v>48547</v>
      </c>
      <c r="FO25" s="541" t="s">
        <v>48548</v>
      </c>
      <c r="FP25" s="541" t="s">
        <v>48549</v>
      </c>
      <c r="FQ25" s="541" t="s">
        <v>48550</v>
      </c>
      <c r="FR25" s="542" t="s">
        <v>48551</v>
      </c>
      <c r="FS25" s="543" t="s">
        <v>48552</v>
      </c>
      <c r="FT25" s="544" t="s">
        <v>48553</v>
      </c>
      <c r="FU25" s="544" t="s">
        <v>48554</v>
      </c>
      <c r="FV25" s="544" t="s">
        <v>48555</v>
      </c>
      <c r="FW25" s="544" t="s">
        <v>48556</v>
      </c>
      <c r="FX25" s="544" t="s">
        <v>48557</v>
      </c>
      <c r="FY25" s="544" t="s">
        <v>48558</v>
      </c>
      <c r="FZ25" s="544" t="s">
        <v>48559</v>
      </c>
      <c r="GA25" s="544" t="s">
        <v>48560</v>
      </c>
      <c r="GB25" s="544" t="s">
        <v>48561</v>
      </c>
      <c r="GC25" s="544" t="s">
        <v>48562</v>
      </c>
      <c r="GD25" s="544" t="s">
        <v>48563</v>
      </c>
      <c r="GE25" s="544" t="s">
        <v>48564</v>
      </c>
      <c r="GF25" s="544" t="s">
        <v>48565</v>
      </c>
      <c r="GG25" s="544" t="s">
        <v>48566</v>
      </c>
      <c r="GH25" s="544" t="s">
        <v>48567</v>
      </c>
      <c r="GI25" s="544" t="s">
        <v>48568</v>
      </c>
      <c r="GJ25" s="540" t="s">
        <v>48546</v>
      </c>
      <c r="GK25" s="541" t="s">
        <v>48547</v>
      </c>
      <c r="GL25" s="541" t="s">
        <v>48548</v>
      </c>
      <c r="GM25" s="541" t="s">
        <v>48549</v>
      </c>
      <c r="GN25" s="541" t="s">
        <v>48550</v>
      </c>
      <c r="GO25" s="542" t="s">
        <v>48551</v>
      </c>
      <c r="GP25" s="543" t="s">
        <v>48552</v>
      </c>
      <c r="GQ25" s="544" t="s">
        <v>48553</v>
      </c>
      <c r="GR25" s="544" t="s">
        <v>48554</v>
      </c>
      <c r="GS25" s="544" t="s">
        <v>48555</v>
      </c>
      <c r="GT25" s="544" t="s">
        <v>48556</v>
      </c>
      <c r="GU25" s="544" t="s">
        <v>48557</v>
      </c>
      <c r="GV25" s="544" t="s">
        <v>48558</v>
      </c>
      <c r="GW25" s="544" t="s">
        <v>48559</v>
      </c>
      <c r="GX25" s="544" t="s">
        <v>48560</v>
      </c>
      <c r="GY25" s="544" t="s">
        <v>48561</v>
      </c>
      <c r="GZ25" s="544" t="s">
        <v>48562</v>
      </c>
      <c r="HA25" s="544" t="s">
        <v>48563</v>
      </c>
      <c r="HB25" s="544" t="s">
        <v>48564</v>
      </c>
      <c r="HC25" s="544" t="s">
        <v>48565</v>
      </c>
      <c r="HD25" s="544" t="s">
        <v>48566</v>
      </c>
      <c r="HE25" s="544" t="s">
        <v>48567</v>
      </c>
      <c r="HF25" s="544" t="s">
        <v>48568</v>
      </c>
      <c r="HG25" s="540" t="s">
        <v>48546</v>
      </c>
      <c r="HH25" s="541" t="s">
        <v>48547</v>
      </c>
      <c r="HI25" s="541" t="s">
        <v>48548</v>
      </c>
      <c r="HJ25" s="541" t="s">
        <v>48549</v>
      </c>
      <c r="HK25" s="541" t="s">
        <v>48550</v>
      </c>
      <c r="HL25" s="542" t="s">
        <v>48551</v>
      </c>
      <c r="HM25" s="543" t="s">
        <v>48552</v>
      </c>
      <c r="HN25" s="544" t="s">
        <v>48553</v>
      </c>
      <c r="HO25" s="544" t="s">
        <v>48554</v>
      </c>
      <c r="HP25" s="544" t="s">
        <v>48555</v>
      </c>
      <c r="HQ25" s="544" t="s">
        <v>48556</v>
      </c>
      <c r="HR25" s="544" t="s">
        <v>48557</v>
      </c>
      <c r="HS25" s="544" t="s">
        <v>48558</v>
      </c>
      <c r="HT25" s="544" t="s">
        <v>48559</v>
      </c>
      <c r="HU25" s="544" t="s">
        <v>48560</v>
      </c>
      <c r="HV25" s="544" t="s">
        <v>48561</v>
      </c>
      <c r="HW25" s="544" t="s">
        <v>48562</v>
      </c>
      <c r="HX25" s="544" t="s">
        <v>48563</v>
      </c>
      <c r="HY25" s="544" t="s">
        <v>48564</v>
      </c>
      <c r="HZ25" s="544" t="s">
        <v>48565</v>
      </c>
      <c r="IA25" s="544" t="s">
        <v>48566</v>
      </c>
      <c r="IB25" s="544" t="s">
        <v>48567</v>
      </c>
      <c r="IC25" s="544" t="s">
        <v>48568</v>
      </c>
      <c r="ID25" s="540" t="s">
        <v>48546</v>
      </c>
      <c r="IE25" s="541" t="s">
        <v>48547</v>
      </c>
      <c r="IF25" s="541" t="s">
        <v>48548</v>
      </c>
      <c r="IG25" s="541" t="s">
        <v>48549</v>
      </c>
      <c r="IH25" s="541" t="s">
        <v>48550</v>
      </c>
      <c r="II25" s="542" t="s">
        <v>48551</v>
      </c>
      <c r="IJ25" s="543" t="s">
        <v>48552</v>
      </c>
      <c r="IK25" s="544" t="s">
        <v>48553</v>
      </c>
      <c r="IL25" s="544" t="s">
        <v>48554</v>
      </c>
      <c r="IM25" s="544" t="s">
        <v>48555</v>
      </c>
      <c r="IN25" s="544" t="s">
        <v>48556</v>
      </c>
      <c r="IO25" s="544" t="s">
        <v>48557</v>
      </c>
      <c r="IP25" s="544" t="s">
        <v>48558</v>
      </c>
      <c r="IQ25" s="544" t="s">
        <v>48559</v>
      </c>
      <c r="IR25" s="544" t="s">
        <v>48560</v>
      </c>
      <c r="IS25" s="544" t="s">
        <v>48561</v>
      </c>
      <c r="IT25" s="544" t="s">
        <v>48562</v>
      </c>
      <c r="IU25" s="544" t="s">
        <v>48563</v>
      </c>
      <c r="IV25" s="544" t="s">
        <v>48564</v>
      </c>
      <c r="IW25" s="544" t="s">
        <v>48565</v>
      </c>
      <c r="IX25" s="544" t="s">
        <v>48566</v>
      </c>
      <c r="IY25" s="544" t="s">
        <v>48567</v>
      </c>
      <c r="IZ25" s="544" t="s">
        <v>48568</v>
      </c>
      <c r="JA25" s="540" t="s">
        <v>48546</v>
      </c>
      <c r="JB25" s="541" t="s">
        <v>48547</v>
      </c>
      <c r="JC25" s="541" t="s">
        <v>48548</v>
      </c>
      <c r="JD25" s="541" t="s">
        <v>48549</v>
      </c>
      <c r="JE25" s="541" t="s">
        <v>48550</v>
      </c>
      <c r="JF25" s="542" t="s">
        <v>48551</v>
      </c>
      <c r="JG25" s="543" t="s">
        <v>48552</v>
      </c>
      <c r="JH25" s="544" t="s">
        <v>48553</v>
      </c>
      <c r="JI25" s="544" t="s">
        <v>48554</v>
      </c>
      <c r="JJ25" s="544" t="s">
        <v>48555</v>
      </c>
      <c r="JK25" s="544" t="s">
        <v>48556</v>
      </c>
      <c r="JL25" s="544" t="s">
        <v>48557</v>
      </c>
      <c r="JM25" s="544" t="s">
        <v>48558</v>
      </c>
      <c r="JN25" s="544" t="s">
        <v>48559</v>
      </c>
      <c r="JO25" s="544" t="s">
        <v>48560</v>
      </c>
      <c r="JP25" s="544" t="s">
        <v>48561</v>
      </c>
      <c r="JQ25" s="544" t="s">
        <v>48562</v>
      </c>
      <c r="JR25" s="544" t="s">
        <v>48563</v>
      </c>
      <c r="JS25" s="544" t="s">
        <v>48564</v>
      </c>
      <c r="JT25" s="544" t="s">
        <v>48565</v>
      </c>
      <c r="JU25" s="544" t="s">
        <v>48566</v>
      </c>
      <c r="JV25" s="544" t="s">
        <v>48567</v>
      </c>
      <c r="JW25" s="544" t="s">
        <v>48568</v>
      </c>
      <c r="JX25" s="540" t="s">
        <v>48546</v>
      </c>
      <c r="JY25" s="541" t="s">
        <v>48547</v>
      </c>
      <c r="JZ25" s="541" t="s">
        <v>48548</v>
      </c>
      <c r="KA25" s="541" t="s">
        <v>48549</v>
      </c>
      <c r="KB25" s="541" t="s">
        <v>48550</v>
      </c>
      <c r="KC25" s="542" t="s">
        <v>48551</v>
      </c>
      <c r="KD25" s="543" t="s">
        <v>48552</v>
      </c>
      <c r="KE25" s="544" t="s">
        <v>48553</v>
      </c>
      <c r="KF25" s="544" t="s">
        <v>48554</v>
      </c>
      <c r="KG25" s="544" t="s">
        <v>48555</v>
      </c>
      <c r="KH25" s="544" t="s">
        <v>48556</v>
      </c>
      <c r="KI25" s="544" t="s">
        <v>48557</v>
      </c>
      <c r="KJ25" s="544" t="s">
        <v>48558</v>
      </c>
      <c r="KK25" s="544" t="s">
        <v>48559</v>
      </c>
      <c r="KL25" s="544" t="s">
        <v>48560</v>
      </c>
      <c r="KM25" s="544" t="s">
        <v>48561</v>
      </c>
      <c r="KN25" s="544" t="s">
        <v>48562</v>
      </c>
      <c r="KO25" s="544" t="s">
        <v>48563</v>
      </c>
      <c r="KP25" s="544" t="s">
        <v>48564</v>
      </c>
      <c r="KQ25" s="544" t="s">
        <v>48565</v>
      </c>
      <c r="KR25" s="544" t="s">
        <v>48566</v>
      </c>
      <c r="KS25" s="544" t="s">
        <v>48567</v>
      </c>
      <c r="KT25" s="544" t="s">
        <v>48568</v>
      </c>
      <c r="KU25" s="540" t="s">
        <v>48546</v>
      </c>
      <c r="KV25" s="541" t="s">
        <v>48547</v>
      </c>
      <c r="KW25" s="541" t="s">
        <v>48548</v>
      </c>
      <c r="KX25" s="541" t="s">
        <v>48549</v>
      </c>
      <c r="KY25" s="541" t="s">
        <v>48550</v>
      </c>
      <c r="KZ25" s="542" t="s">
        <v>48551</v>
      </c>
      <c r="LA25" s="543" t="s">
        <v>48552</v>
      </c>
      <c r="LB25" s="544" t="s">
        <v>48553</v>
      </c>
      <c r="LC25" s="544" t="s">
        <v>48554</v>
      </c>
      <c r="LD25" s="544" t="s">
        <v>48555</v>
      </c>
      <c r="LE25" s="544" t="s">
        <v>48556</v>
      </c>
      <c r="LF25" s="544" t="s">
        <v>48557</v>
      </c>
      <c r="LG25" s="544" t="s">
        <v>48558</v>
      </c>
      <c r="LH25" s="544" t="s">
        <v>48559</v>
      </c>
      <c r="LI25" s="544" t="s">
        <v>48560</v>
      </c>
      <c r="LJ25" s="544" t="s">
        <v>48561</v>
      </c>
      <c r="LK25" s="544" t="s">
        <v>48562</v>
      </c>
      <c r="LL25" s="544" t="s">
        <v>48563</v>
      </c>
      <c r="LM25" s="544" t="s">
        <v>48564</v>
      </c>
      <c r="LN25" s="544" t="s">
        <v>48565</v>
      </c>
      <c r="LO25" s="544" t="s">
        <v>48566</v>
      </c>
      <c r="LP25" s="544" t="s">
        <v>48567</v>
      </c>
      <c r="LQ25" s="544" t="s">
        <v>48568</v>
      </c>
      <c r="LR25" s="540" t="s">
        <v>48546</v>
      </c>
      <c r="LS25" s="541" t="s">
        <v>48547</v>
      </c>
      <c r="LT25" s="541" t="s">
        <v>48548</v>
      </c>
      <c r="LU25" s="541" t="s">
        <v>48549</v>
      </c>
      <c r="LV25" s="541" t="s">
        <v>48550</v>
      </c>
      <c r="LW25" s="542" t="s">
        <v>48551</v>
      </c>
      <c r="LX25" s="543" t="s">
        <v>48552</v>
      </c>
      <c r="LY25" s="544" t="s">
        <v>48553</v>
      </c>
      <c r="LZ25" s="544" t="s">
        <v>48554</v>
      </c>
      <c r="MA25" s="544" t="s">
        <v>48555</v>
      </c>
      <c r="MB25" s="544" t="s">
        <v>48556</v>
      </c>
      <c r="MC25" s="544" t="s">
        <v>48557</v>
      </c>
      <c r="MD25" s="544" t="s">
        <v>48558</v>
      </c>
      <c r="ME25" s="544" t="s">
        <v>48559</v>
      </c>
      <c r="MF25" s="544" t="s">
        <v>48560</v>
      </c>
      <c r="MG25" s="544" t="s">
        <v>48561</v>
      </c>
      <c r="MH25" s="544" t="s">
        <v>48562</v>
      </c>
      <c r="MI25" s="544" t="s">
        <v>48563</v>
      </c>
      <c r="MJ25" s="544" t="s">
        <v>48564</v>
      </c>
      <c r="MK25" s="544" t="s">
        <v>48565</v>
      </c>
      <c r="ML25" s="544" t="s">
        <v>48566</v>
      </c>
      <c r="MM25" s="544" t="s">
        <v>48567</v>
      </c>
      <c r="MN25" s="544" t="s">
        <v>48568</v>
      </c>
      <c r="MO25" s="540" t="s">
        <v>48546</v>
      </c>
      <c r="MP25" s="541" t="s">
        <v>48547</v>
      </c>
      <c r="MQ25" s="541" t="s">
        <v>48548</v>
      </c>
      <c r="MR25" s="541" t="s">
        <v>48549</v>
      </c>
      <c r="MS25" s="541" t="s">
        <v>48550</v>
      </c>
      <c r="MT25" s="542" t="s">
        <v>48551</v>
      </c>
      <c r="MU25" s="543" t="s">
        <v>48552</v>
      </c>
      <c r="MV25" s="544" t="s">
        <v>48553</v>
      </c>
      <c r="MW25" s="544" t="s">
        <v>48554</v>
      </c>
      <c r="MX25" s="544" t="s">
        <v>48555</v>
      </c>
      <c r="MY25" s="544" t="s">
        <v>48556</v>
      </c>
      <c r="MZ25" s="544" t="s">
        <v>48557</v>
      </c>
      <c r="NA25" s="544" t="s">
        <v>48558</v>
      </c>
      <c r="NB25" s="544" t="s">
        <v>48559</v>
      </c>
      <c r="NC25" s="544" t="s">
        <v>48560</v>
      </c>
      <c r="ND25" s="544" t="s">
        <v>48561</v>
      </c>
      <c r="NE25" s="544" t="s">
        <v>48562</v>
      </c>
      <c r="NF25" s="544" t="s">
        <v>48563</v>
      </c>
      <c r="NG25" s="544" t="s">
        <v>48564</v>
      </c>
      <c r="NH25" s="544" t="s">
        <v>48565</v>
      </c>
      <c r="NI25" s="544" t="s">
        <v>48566</v>
      </c>
      <c r="NJ25" s="544" t="s">
        <v>48567</v>
      </c>
      <c r="NK25" s="544" t="s">
        <v>48568</v>
      </c>
      <c r="NL25" s="540" t="s">
        <v>48546</v>
      </c>
      <c r="NM25" s="541" t="s">
        <v>48547</v>
      </c>
      <c r="NN25" s="541" t="s">
        <v>48548</v>
      </c>
      <c r="NO25" s="541" t="s">
        <v>48549</v>
      </c>
      <c r="NP25" s="541" t="s">
        <v>48550</v>
      </c>
      <c r="NQ25" s="542" t="s">
        <v>48551</v>
      </c>
      <c r="NR25" s="543" t="s">
        <v>48552</v>
      </c>
      <c r="NS25" s="544" t="s">
        <v>48553</v>
      </c>
      <c r="NT25" s="544" t="s">
        <v>48554</v>
      </c>
      <c r="NU25" s="544" t="s">
        <v>48555</v>
      </c>
      <c r="NV25" s="544" t="s">
        <v>48556</v>
      </c>
      <c r="NW25" s="544" t="s">
        <v>48557</v>
      </c>
      <c r="NX25" s="544" t="s">
        <v>48558</v>
      </c>
      <c r="NY25" s="544" t="s">
        <v>48559</v>
      </c>
      <c r="NZ25" s="544" t="s">
        <v>48560</v>
      </c>
      <c r="OA25" s="544" t="s">
        <v>48561</v>
      </c>
      <c r="OB25" s="544" t="s">
        <v>48562</v>
      </c>
      <c r="OC25" s="544" t="s">
        <v>48563</v>
      </c>
      <c r="OD25" s="544" t="s">
        <v>48564</v>
      </c>
      <c r="OE25" s="544" t="s">
        <v>48565</v>
      </c>
      <c r="OF25" s="544" t="s">
        <v>48566</v>
      </c>
      <c r="OG25" s="544" t="s">
        <v>48567</v>
      </c>
      <c r="OH25" s="544" t="s">
        <v>48568</v>
      </c>
      <c r="OI25" s="540" t="s">
        <v>48546</v>
      </c>
      <c r="OJ25" s="541" t="s">
        <v>48547</v>
      </c>
      <c r="OK25" s="541" t="s">
        <v>48548</v>
      </c>
      <c r="OL25" s="541" t="s">
        <v>48549</v>
      </c>
      <c r="OM25" s="541" t="s">
        <v>48550</v>
      </c>
      <c r="ON25" s="542" t="s">
        <v>48551</v>
      </c>
      <c r="OO25" s="543" t="s">
        <v>48552</v>
      </c>
      <c r="OP25" s="544" t="s">
        <v>48553</v>
      </c>
      <c r="OQ25" s="544" t="s">
        <v>48554</v>
      </c>
      <c r="OR25" s="544" t="s">
        <v>48555</v>
      </c>
      <c r="OS25" s="544" t="s">
        <v>48556</v>
      </c>
      <c r="OT25" s="544" t="s">
        <v>48557</v>
      </c>
      <c r="OU25" s="544" t="s">
        <v>48558</v>
      </c>
      <c r="OV25" s="544" t="s">
        <v>48559</v>
      </c>
      <c r="OW25" s="544" t="s">
        <v>48560</v>
      </c>
      <c r="OX25" s="544" t="s">
        <v>48561</v>
      </c>
      <c r="OY25" s="544" t="s">
        <v>48562</v>
      </c>
      <c r="OZ25" s="544" t="s">
        <v>48563</v>
      </c>
      <c r="PA25" s="544" t="s">
        <v>48564</v>
      </c>
      <c r="PB25" s="544" t="s">
        <v>48565</v>
      </c>
      <c r="PC25" s="544" t="s">
        <v>48566</v>
      </c>
      <c r="PD25" s="544" t="s">
        <v>48567</v>
      </c>
      <c r="PE25" s="544" t="s">
        <v>48568</v>
      </c>
      <c r="PF25" s="540" t="s">
        <v>48546</v>
      </c>
      <c r="PG25" s="541" t="s">
        <v>48547</v>
      </c>
      <c r="PH25" s="541" t="s">
        <v>48548</v>
      </c>
      <c r="PI25" s="541" t="s">
        <v>48549</v>
      </c>
      <c r="PJ25" s="541" t="s">
        <v>48550</v>
      </c>
      <c r="PK25" s="542" t="s">
        <v>48551</v>
      </c>
      <c r="PL25" s="543" t="s">
        <v>48552</v>
      </c>
      <c r="PM25" s="544" t="s">
        <v>48553</v>
      </c>
      <c r="PN25" s="544" t="s">
        <v>48554</v>
      </c>
      <c r="PO25" s="544" t="s">
        <v>48555</v>
      </c>
      <c r="PP25" s="544" t="s">
        <v>48556</v>
      </c>
      <c r="PQ25" s="544" t="s">
        <v>48557</v>
      </c>
      <c r="PR25" s="544" t="s">
        <v>48558</v>
      </c>
      <c r="PS25" s="544" t="s">
        <v>48559</v>
      </c>
      <c r="PT25" s="544" t="s">
        <v>48560</v>
      </c>
      <c r="PU25" s="544" t="s">
        <v>48561</v>
      </c>
      <c r="PV25" s="544" t="s">
        <v>48562</v>
      </c>
      <c r="PW25" s="544" t="s">
        <v>48563</v>
      </c>
      <c r="PX25" s="544" t="s">
        <v>48564</v>
      </c>
      <c r="PY25" s="544" t="s">
        <v>48565</v>
      </c>
      <c r="PZ25" s="544" t="s">
        <v>48566</v>
      </c>
      <c r="QA25" s="544" t="s">
        <v>48567</v>
      </c>
      <c r="QB25" s="544" t="s">
        <v>48568</v>
      </c>
    </row>
    <row r="26" spans="1:444" ht="13.5" thickBot="1" x14ac:dyDescent="0.25">
      <c r="A26" s="545"/>
      <c r="B26" s="545"/>
      <c r="C26" s="545"/>
      <c r="D26" s="536"/>
      <c r="E26" s="536"/>
      <c r="F26" s="536"/>
      <c r="G26" s="536"/>
      <c r="H26" s="546"/>
      <c r="I26" s="547"/>
      <c r="J26" s="547"/>
      <c r="K26" s="547"/>
      <c r="L26" s="547"/>
      <c r="M26" s="548"/>
      <c r="N26" s="546"/>
      <c r="O26" s="547"/>
      <c r="P26" s="547"/>
      <c r="Q26" s="547"/>
      <c r="R26" s="547"/>
      <c r="S26" s="547"/>
      <c r="T26" s="547"/>
      <c r="U26" s="547"/>
      <c r="V26" s="547"/>
      <c r="W26" s="547"/>
      <c r="X26" s="547"/>
      <c r="Y26" s="547"/>
      <c r="Z26" s="547"/>
      <c r="AA26" s="547"/>
      <c r="AB26" s="547"/>
      <c r="AC26" s="547"/>
      <c r="AD26" s="547"/>
      <c r="AE26" s="546"/>
      <c r="AF26" s="547"/>
      <c r="AG26" s="547"/>
      <c r="AH26" s="547"/>
      <c r="AI26" s="547"/>
      <c r="AJ26" s="548"/>
      <c r="AK26" s="546"/>
      <c r="AL26" s="547"/>
      <c r="AM26" s="547"/>
      <c r="AN26" s="547"/>
      <c r="AO26" s="547"/>
      <c r="AP26" s="547"/>
      <c r="AQ26" s="547"/>
      <c r="AR26" s="547"/>
      <c r="AS26" s="547"/>
      <c r="AT26" s="547"/>
      <c r="AU26" s="547"/>
      <c r="AV26" s="547"/>
      <c r="AW26" s="547"/>
      <c r="AX26" s="547"/>
      <c r="AY26" s="547"/>
      <c r="AZ26" s="547"/>
      <c r="BA26" s="547"/>
      <c r="BB26" s="546"/>
      <c r="BC26" s="547"/>
      <c r="BD26" s="547"/>
      <c r="BE26" s="547"/>
      <c r="BF26" s="547"/>
      <c r="BG26" s="548"/>
      <c r="BH26" s="546"/>
      <c r="BI26" s="547"/>
      <c r="BJ26" s="547"/>
      <c r="BK26" s="547"/>
      <c r="BL26" s="547"/>
      <c r="BM26" s="547"/>
      <c r="BN26" s="547"/>
      <c r="BO26" s="547"/>
      <c r="BP26" s="547"/>
      <c r="BQ26" s="547"/>
      <c r="BR26" s="547"/>
      <c r="BS26" s="547"/>
      <c r="BT26" s="547"/>
      <c r="BU26" s="547"/>
      <c r="BV26" s="547"/>
      <c r="BW26" s="547"/>
      <c r="BX26" s="547"/>
      <c r="BY26" s="546"/>
      <c r="BZ26" s="547"/>
      <c r="CA26" s="547"/>
      <c r="CB26" s="547"/>
      <c r="CC26" s="547"/>
      <c r="CD26" s="548"/>
      <c r="CE26" s="546"/>
      <c r="CF26" s="547"/>
      <c r="CG26" s="547"/>
      <c r="CH26" s="547"/>
      <c r="CI26" s="547"/>
      <c r="CJ26" s="547"/>
      <c r="CK26" s="547"/>
      <c r="CL26" s="547"/>
      <c r="CM26" s="547"/>
      <c r="CN26" s="547"/>
      <c r="CO26" s="547"/>
      <c r="CP26" s="547"/>
      <c r="CQ26" s="547"/>
      <c r="CR26" s="547"/>
      <c r="CS26" s="547"/>
      <c r="CT26" s="547"/>
      <c r="CU26" s="547"/>
      <c r="CV26" s="546"/>
      <c r="CW26" s="547"/>
      <c r="CX26" s="547"/>
      <c r="CY26" s="547"/>
      <c r="CZ26" s="547"/>
      <c r="DA26" s="548"/>
      <c r="DB26" s="546"/>
      <c r="DC26" s="547"/>
      <c r="DD26" s="547"/>
      <c r="DE26" s="547"/>
      <c r="DF26" s="547"/>
      <c r="DG26" s="547"/>
      <c r="DH26" s="547"/>
      <c r="DI26" s="547"/>
      <c r="DJ26" s="547"/>
      <c r="DK26" s="547"/>
      <c r="DL26" s="547"/>
      <c r="DM26" s="547"/>
      <c r="DN26" s="547"/>
      <c r="DO26" s="547"/>
      <c r="DP26" s="547"/>
      <c r="DQ26" s="547"/>
      <c r="DR26" s="547"/>
      <c r="DS26" s="546"/>
      <c r="DT26" s="547"/>
      <c r="DU26" s="547"/>
      <c r="DV26" s="547"/>
      <c r="DW26" s="547"/>
      <c r="DX26" s="548"/>
      <c r="DY26" s="546"/>
      <c r="DZ26" s="547"/>
      <c r="EA26" s="547"/>
      <c r="EB26" s="547"/>
      <c r="EC26" s="547"/>
      <c r="ED26" s="547"/>
      <c r="EE26" s="547"/>
      <c r="EF26" s="547"/>
      <c r="EG26" s="547"/>
      <c r="EH26" s="547"/>
      <c r="EI26" s="547"/>
      <c r="EJ26" s="547"/>
      <c r="EK26" s="547"/>
      <c r="EL26" s="547"/>
      <c r="EM26" s="547"/>
      <c r="EN26" s="547"/>
      <c r="EO26" s="547"/>
      <c r="EP26" s="546"/>
      <c r="EQ26" s="547"/>
      <c r="ER26" s="547"/>
      <c r="ES26" s="547"/>
      <c r="ET26" s="547"/>
      <c r="EU26" s="548"/>
      <c r="EV26" s="546"/>
      <c r="EW26" s="547"/>
      <c r="EX26" s="547"/>
      <c r="EY26" s="547"/>
      <c r="EZ26" s="547"/>
      <c r="FA26" s="547"/>
      <c r="FB26" s="547"/>
      <c r="FC26" s="547"/>
      <c r="FD26" s="547"/>
      <c r="FE26" s="547"/>
      <c r="FF26" s="547"/>
      <c r="FG26" s="547"/>
      <c r="FH26" s="547"/>
      <c r="FI26" s="547"/>
      <c r="FJ26" s="547"/>
      <c r="FK26" s="547"/>
      <c r="FL26" s="547"/>
      <c r="FM26" s="546"/>
      <c r="FN26" s="547"/>
      <c r="FO26" s="547"/>
      <c r="FP26" s="547"/>
      <c r="FQ26" s="547"/>
      <c r="FR26" s="548"/>
      <c r="FS26" s="546"/>
      <c r="FT26" s="547"/>
      <c r="FU26" s="547"/>
      <c r="FV26" s="547"/>
      <c r="FW26" s="547"/>
      <c r="FX26" s="547"/>
      <c r="FY26" s="547"/>
      <c r="FZ26" s="547"/>
      <c r="GA26" s="547"/>
      <c r="GB26" s="547"/>
      <c r="GC26" s="547"/>
      <c r="GD26" s="547"/>
      <c r="GE26" s="547"/>
      <c r="GF26" s="547"/>
      <c r="GG26" s="547"/>
      <c r="GH26" s="547"/>
      <c r="GI26" s="547"/>
      <c r="GJ26" s="546"/>
      <c r="GK26" s="547"/>
      <c r="GL26" s="547"/>
      <c r="GM26" s="547"/>
      <c r="GN26" s="547"/>
      <c r="GO26" s="548"/>
      <c r="GP26" s="546"/>
      <c r="GQ26" s="547"/>
      <c r="GR26" s="547"/>
      <c r="GS26" s="547"/>
      <c r="GT26" s="547"/>
      <c r="GU26" s="547"/>
      <c r="GV26" s="547"/>
      <c r="GW26" s="547"/>
      <c r="GX26" s="547"/>
      <c r="GY26" s="547"/>
      <c r="GZ26" s="547"/>
      <c r="HA26" s="547"/>
      <c r="HB26" s="547"/>
      <c r="HC26" s="547"/>
      <c r="HD26" s="547"/>
      <c r="HE26" s="547"/>
      <c r="HF26" s="547"/>
      <c r="HG26" s="546"/>
      <c r="HH26" s="547"/>
      <c r="HI26" s="547"/>
      <c r="HJ26" s="547"/>
      <c r="HK26" s="547"/>
      <c r="HL26" s="548"/>
      <c r="HM26" s="546"/>
      <c r="HN26" s="547"/>
      <c r="HO26" s="547"/>
      <c r="HP26" s="547"/>
      <c r="HQ26" s="547"/>
      <c r="HR26" s="547"/>
      <c r="HS26" s="547"/>
      <c r="HT26" s="547"/>
      <c r="HU26" s="547"/>
      <c r="HV26" s="547"/>
      <c r="HW26" s="547"/>
      <c r="HX26" s="547"/>
      <c r="HY26" s="547"/>
      <c r="HZ26" s="547"/>
      <c r="IA26" s="547"/>
      <c r="IB26" s="547"/>
      <c r="IC26" s="547"/>
      <c r="ID26" s="546"/>
      <c r="IE26" s="547"/>
      <c r="IF26" s="547"/>
      <c r="IG26" s="547"/>
      <c r="IH26" s="547"/>
      <c r="II26" s="548"/>
      <c r="IJ26" s="546"/>
      <c r="IK26" s="547"/>
      <c r="IL26" s="547"/>
      <c r="IM26" s="547"/>
      <c r="IN26" s="547"/>
      <c r="IO26" s="547"/>
      <c r="IP26" s="547"/>
      <c r="IQ26" s="547"/>
      <c r="IR26" s="547"/>
      <c r="IS26" s="547"/>
      <c r="IT26" s="547"/>
      <c r="IU26" s="547"/>
      <c r="IV26" s="547"/>
      <c r="IW26" s="547"/>
      <c r="IX26" s="547"/>
      <c r="IY26" s="547"/>
      <c r="IZ26" s="547"/>
      <c r="JA26" s="546"/>
      <c r="JB26" s="547"/>
      <c r="JC26" s="547"/>
      <c r="JD26" s="547"/>
      <c r="JE26" s="547"/>
      <c r="JF26" s="548"/>
      <c r="JG26" s="546"/>
      <c r="JH26" s="547"/>
      <c r="JI26" s="547"/>
      <c r="JJ26" s="547"/>
      <c r="JK26" s="547"/>
      <c r="JL26" s="547"/>
      <c r="JM26" s="547"/>
      <c r="JN26" s="547"/>
      <c r="JO26" s="547"/>
      <c r="JP26" s="547"/>
      <c r="JQ26" s="547"/>
      <c r="JR26" s="547"/>
      <c r="JS26" s="547"/>
      <c r="JT26" s="547"/>
      <c r="JU26" s="547"/>
      <c r="JV26" s="547"/>
      <c r="JW26" s="547"/>
      <c r="JX26" s="546"/>
      <c r="JY26" s="547"/>
      <c r="JZ26" s="547"/>
      <c r="KA26" s="547"/>
      <c r="KB26" s="547"/>
      <c r="KC26" s="548"/>
      <c r="KD26" s="546"/>
      <c r="KE26" s="547"/>
      <c r="KF26" s="547"/>
      <c r="KG26" s="547"/>
      <c r="KH26" s="547"/>
      <c r="KI26" s="547"/>
      <c r="KJ26" s="547"/>
      <c r="KK26" s="547"/>
      <c r="KL26" s="547"/>
      <c r="KM26" s="547"/>
      <c r="KN26" s="547"/>
      <c r="KO26" s="547"/>
      <c r="KP26" s="547"/>
      <c r="KQ26" s="547"/>
      <c r="KR26" s="547"/>
      <c r="KS26" s="547"/>
      <c r="KT26" s="547"/>
      <c r="KU26" s="546"/>
      <c r="KV26" s="547"/>
      <c r="KW26" s="547"/>
      <c r="KX26" s="547"/>
      <c r="KY26" s="547"/>
      <c r="KZ26" s="548"/>
      <c r="LA26" s="546"/>
      <c r="LB26" s="547"/>
      <c r="LC26" s="547"/>
      <c r="LD26" s="547"/>
      <c r="LE26" s="547"/>
      <c r="LF26" s="547"/>
      <c r="LG26" s="547"/>
      <c r="LH26" s="547"/>
      <c r="LI26" s="547"/>
      <c r="LJ26" s="547"/>
      <c r="LK26" s="547"/>
      <c r="LL26" s="547"/>
      <c r="LM26" s="547"/>
      <c r="LN26" s="547"/>
      <c r="LO26" s="547"/>
      <c r="LP26" s="547"/>
      <c r="LQ26" s="547"/>
      <c r="LR26" s="546"/>
      <c r="LS26" s="547"/>
      <c r="LT26" s="547"/>
      <c r="LU26" s="547"/>
      <c r="LV26" s="547"/>
      <c r="LW26" s="548"/>
      <c r="LX26" s="546"/>
      <c r="LY26" s="547"/>
      <c r="LZ26" s="547"/>
      <c r="MA26" s="547"/>
      <c r="MB26" s="547"/>
      <c r="MC26" s="547"/>
      <c r="MD26" s="547"/>
      <c r="ME26" s="547"/>
      <c r="MF26" s="547"/>
      <c r="MG26" s="547"/>
      <c r="MH26" s="547"/>
      <c r="MI26" s="547"/>
      <c r="MJ26" s="547"/>
      <c r="MK26" s="547"/>
      <c r="ML26" s="547"/>
      <c r="MM26" s="547"/>
      <c r="MN26" s="547"/>
      <c r="MO26" s="546"/>
      <c r="MP26" s="547"/>
      <c r="MQ26" s="547"/>
      <c r="MR26" s="547"/>
      <c r="MS26" s="547"/>
      <c r="MT26" s="548"/>
      <c r="MU26" s="546"/>
      <c r="MV26" s="547"/>
      <c r="MW26" s="547"/>
      <c r="MX26" s="547"/>
      <c r="MY26" s="547"/>
      <c r="MZ26" s="547"/>
      <c r="NA26" s="547"/>
      <c r="NB26" s="547"/>
      <c r="NC26" s="547"/>
      <c r="ND26" s="547"/>
      <c r="NE26" s="547"/>
      <c r="NF26" s="547"/>
      <c r="NG26" s="547"/>
      <c r="NH26" s="547"/>
      <c r="NI26" s="547"/>
      <c r="NJ26" s="547"/>
      <c r="NK26" s="547"/>
      <c r="NL26" s="546"/>
      <c r="NM26" s="547"/>
      <c r="NN26" s="547"/>
      <c r="NO26" s="547"/>
      <c r="NP26" s="547"/>
      <c r="NQ26" s="548"/>
      <c r="NR26" s="546"/>
      <c r="NS26" s="547"/>
      <c r="NT26" s="547"/>
      <c r="NU26" s="547"/>
      <c r="NV26" s="547"/>
      <c r="NW26" s="547"/>
      <c r="NX26" s="547"/>
      <c r="NY26" s="547"/>
      <c r="NZ26" s="547"/>
      <c r="OA26" s="547"/>
      <c r="OB26" s="547"/>
      <c r="OC26" s="547"/>
      <c r="OD26" s="547"/>
      <c r="OE26" s="547"/>
      <c r="OF26" s="547"/>
      <c r="OG26" s="547"/>
      <c r="OH26" s="547"/>
      <c r="OI26" s="546"/>
      <c r="OJ26" s="547"/>
      <c r="OK26" s="547"/>
      <c r="OL26" s="547"/>
      <c r="OM26" s="547"/>
      <c r="ON26" s="548"/>
      <c r="OO26" s="546"/>
      <c r="OP26" s="547"/>
      <c r="OQ26" s="547"/>
      <c r="OR26" s="547"/>
      <c r="OS26" s="547"/>
      <c r="OT26" s="547"/>
      <c r="OU26" s="547"/>
      <c r="OV26" s="547"/>
      <c r="OW26" s="547"/>
      <c r="OX26" s="547"/>
      <c r="OY26" s="547"/>
      <c r="OZ26" s="547"/>
      <c r="PA26" s="547"/>
      <c r="PB26" s="547"/>
      <c r="PC26" s="547"/>
      <c r="PD26" s="547"/>
      <c r="PE26" s="547"/>
      <c r="PF26" s="546"/>
      <c r="PG26" s="547"/>
      <c r="PH26" s="547"/>
      <c r="PI26" s="547"/>
      <c r="PJ26" s="547"/>
      <c r="PK26" s="548"/>
      <c r="PL26" s="546"/>
      <c r="PM26" s="547"/>
      <c r="PN26" s="547"/>
      <c r="PO26" s="547"/>
      <c r="PP26" s="547"/>
      <c r="PQ26" s="547"/>
      <c r="PR26" s="547"/>
      <c r="PS26" s="547"/>
      <c r="PT26" s="547"/>
      <c r="PU26" s="547"/>
      <c r="PV26" s="547"/>
      <c r="PW26" s="547"/>
      <c r="PX26" s="547"/>
      <c r="PY26" s="547"/>
      <c r="PZ26" s="547"/>
      <c r="QA26" s="547"/>
      <c r="QB26" s="547"/>
    </row>
    <row r="27" spans="1:444" ht="127.5" x14ac:dyDescent="0.2">
      <c r="A27" s="549" t="s">
        <v>48569</v>
      </c>
      <c r="B27" s="549" t="s">
        <v>48570</v>
      </c>
      <c r="C27" s="549" t="s">
        <v>93</v>
      </c>
      <c r="D27" s="550" t="s">
        <v>39963</v>
      </c>
      <c r="E27" s="550" t="s">
        <v>80</v>
      </c>
      <c r="F27" s="550" t="s">
        <v>77</v>
      </c>
      <c r="G27" s="550"/>
      <c r="H27" s="551" t="s">
        <v>48571</v>
      </c>
      <c r="I27" s="552" t="s">
        <v>48572</v>
      </c>
      <c r="J27" s="552" t="s">
        <v>48573</v>
      </c>
      <c r="K27" s="552" t="s">
        <v>48574</v>
      </c>
      <c r="L27" s="552" t="s">
        <v>48575</v>
      </c>
      <c r="M27" s="553" t="s">
        <v>48576</v>
      </c>
      <c r="N27" s="551" t="s">
        <v>48577</v>
      </c>
      <c r="O27" s="552" t="s">
        <v>48578</v>
      </c>
      <c r="P27" s="552" t="s">
        <v>48579</v>
      </c>
      <c r="Q27" s="552" t="s">
        <v>48580</v>
      </c>
      <c r="R27" s="552" t="s">
        <v>48581</v>
      </c>
      <c r="S27" s="552" t="s">
        <v>48582</v>
      </c>
      <c r="T27" s="552" t="s">
        <v>48583</v>
      </c>
      <c r="U27" s="552" t="s">
        <v>48584</v>
      </c>
      <c r="V27" s="552" t="s">
        <v>48585</v>
      </c>
      <c r="W27" s="552" t="s">
        <v>48586</v>
      </c>
      <c r="X27" s="552" t="s">
        <v>48587</v>
      </c>
      <c r="Y27" s="552" t="s">
        <v>48588</v>
      </c>
      <c r="Z27" s="552" t="s">
        <v>48589</v>
      </c>
      <c r="AA27" s="552" t="s">
        <v>48590</v>
      </c>
      <c r="AB27" s="552" t="s">
        <v>48591</v>
      </c>
      <c r="AC27" s="552" t="s">
        <v>48592</v>
      </c>
      <c r="AD27" s="552" t="s">
        <v>48593</v>
      </c>
      <c r="AE27" s="551">
        <v>17</v>
      </c>
      <c r="AF27" s="552">
        <v>18</v>
      </c>
      <c r="AG27" s="552">
        <v>19</v>
      </c>
      <c r="AH27" s="552">
        <v>20</v>
      </c>
      <c r="AI27" s="552">
        <v>21</v>
      </c>
      <c r="AJ27" s="553">
        <v>22</v>
      </c>
      <c r="AK27" s="554" t="s">
        <v>48594</v>
      </c>
      <c r="AL27" s="555" t="s">
        <v>48595</v>
      </c>
      <c r="AM27" s="555" t="s">
        <v>48596</v>
      </c>
      <c r="AN27" s="552" t="s">
        <v>48597</v>
      </c>
      <c r="AO27" s="552" t="s">
        <v>48598</v>
      </c>
      <c r="AP27" s="552" t="s">
        <v>48599</v>
      </c>
      <c r="AQ27" s="552" t="s">
        <v>48600</v>
      </c>
      <c r="AR27" s="552" t="s">
        <v>48601</v>
      </c>
      <c r="AS27" s="552" t="s">
        <v>48602</v>
      </c>
      <c r="AT27" s="552" t="s">
        <v>48603</v>
      </c>
      <c r="AU27" s="552" t="s">
        <v>48604</v>
      </c>
      <c r="AV27" s="552" t="s">
        <v>48605</v>
      </c>
      <c r="AW27" s="552" t="s">
        <v>48606</v>
      </c>
      <c r="AX27" s="552" t="s">
        <v>48607</v>
      </c>
      <c r="AY27" s="552" t="s">
        <v>48608</v>
      </c>
      <c r="AZ27" s="552" t="s">
        <v>48609</v>
      </c>
      <c r="BA27" s="552" t="s">
        <v>48610</v>
      </c>
      <c r="BB27" s="551"/>
      <c r="BC27" s="552"/>
      <c r="BD27" s="552"/>
      <c r="BE27" s="552"/>
      <c r="BF27" s="552"/>
      <c r="BG27" s="553"/>
      <c r="BH27" s="551"/>
      <c r="BI27" s="552"/>
      <c r="BJ27" s="552"/>
      <c r="BK27" s="552"/>
      <c r="BL27" s="552"/>
      <c r="BM27" s="552"/>
      <c r="BN27" s="552"/>
      <c r="BO27" s="552"/>
      <c r="BP27" s="552"/>
      <c r="BQ27" s="552"/>
      <c r="BR27" s="552"/>
      <c r="BS27" s="552"/>
      <c r="BT27" s="552"/>
      <c r="BU27" s="552"/>
      <c r="BV27" s="552"/>
      <c r="BW27" s="552"/>
      <c r="BX27" s="552"/>
      <c r="BY27" s="551"/>
      <c r="BZ27" s="552"/>
      <c r="CA27" s="552"/>
      <c r="CB27" s="552"/>
      <c r="CC27" s="552"/>
      <c r="CD27" s="553"/>
      <c r="CE27" s="551"/>
      <c r="CF27" s="552"/>
      <c r="CG27" s="552"/>
      <c r="CH27" s="552"/>
      <c r="CI27" s="552"/>
      <c r="CJ27" s="552"/>
      <c r="CK27" s="552"/>
      <c r="CL27" s="552"/>
      <c r="CM27" s="552"/>
      <c r="CN27" s="552"/>
      <c r="CO27" s="552"/>
      <c r="CP27" s="552"/>
      <c r="CQ27" s="552"/>
      <c r="CR27" s="552"/>
      <c r="CS27" s="552"/>
      <c r="CT27" s="552"/>
      <c r="CU27" s="552"/>
      <c r="CV27" s="551"/>
      <c r="CW27" s="552"/>
      <c r="CX27" s="552"/>
      <c r="CY27" s="552"/>
      <c r="CZ27" s="552"/>
      <c r="DA27" s="553"/>
      <c r="DB27" s="551"/>
      <c r="DC27" s="552"/>
      <c r="DD27" s="552"/>
      <c r="DE27" s="552"/>
      <c r="DF27" s="552"/>
      <c r="DG27" s="552"/>
      <c r="DH27" s="552"/>
      <c r="DI27" s="552"/>
      <c r="DJ27" s="552"/>
      <c r="DK27" s="552"/>
      <c r="DL27" s="552"/>
      <c r="DM27" s="552"/>
      <c r="DN27" s="552"/>
      <c r="DO27" s="552"/>
      <c r="DP27" s="552"/>
      <c r="DQ27" s="552"/>
      <c r="DR27" s="552"/>
      <c r="DS27" s="551"/>
      <c r="DT27" s="552"/>
      <c r="DU27" s="552"/>
      <c r="DV27" s="552"/>
      <c r="DW27" s="552"/>
      <c r="DX27" s="553"/>
      <c r="DY27" s="551"/>
      <c r="DZ27" s="552"/>
      <c r="EA27" s="552"/>
      <c r="EB27" s="552"/>
      <c r="EC27" s="552"/>
      <c r="ED27" s="552"/>
      <c r="EE27" s="552"/>
      <c r="EF27" s="552"/>
      <c r="EG27" s="552"/>
      <c r="EH27" s="552"/>
      <c r="EI27" s="552"/>
      <c r="EJ27" s="552"/>
      <c r="EK27" s="552"/>
      <c r="EL27" s="552"/>
      <c r="EM27" s="552"/>
      <c r="EN27" s="552"/>
      <c r="EO27" s="552"/>
      <c r="EP27" s="551"/>
      <c r="EQ27" s="552"/>
      <c r="ER27" s="552"/>
      <c r="ES27" s="552"/>
      <c r="ET27" s="552"/>
      <c r="EU27" s="553"/>
      <c r="EV27" s="551"/>
      <c r="EW27" s="552"/>
      <c r="EX27" s="552"/>
      <c r="EY27" s="552"/>
      <c r="EZ27" s="552"/>
      <c r="FA27" s="552"/>
      <c r="FB27" s="552"/>
      <c r="FC27" s="552"/>
      <c r="FD27" s="552"/>
      <c r="FE27" s="552"/>
      <c r="FF27" s="552"/>
      <c r="FG27" s="552"/>
      <c r="FH27" s="552"/>
      <c r="FI27" s="552"/>
      <c r="FJ27" s="552"/>
      <c r="FK27" s="552"/>
      <c r="FL27" s="552"/>
      <c r="FM27" s="551"/>
      <c r="FN27" s="552"/>
      <c r="FO27" s="552"/>
      <c r="FP27" s="552"/>
      <c r="FQ27" s="552"/>
      <c r="FR27" s="553"/>
      <c r="FS27" s="551"/>
      <c r="FT27" s="552"/>
      <c r="FU27" s="552"/>
      <c r="FV27" s="552"/>
      <c r="FW27" s="552"/>
      <c r="FX27" s="552"/>
      <c r="FY27" s="552"/>
      <c r="FZ27" s="552"/>
      <c r="GA27" s="552"/>
      <c r="GB27" s="552"/>
      <c r="GC27" s="552"/>
      <c r="GD27" s="552"/>
      <c r="GE27" s="552"/>
      <c r="GF27" s="552"/>
      <c r="GG27" s="552"/>
      <c r="GH27" s="552"/>
      <c r="GI27" s="552"/>
      <c r="GJ27" s="551"/>
      <c r="GK27" s="552"/>
      <c r="GL27" s="552"/>
      <c r="GM27" s="552"/>
      <c r="GN27" s="552"/>
      <c r="GO27" s="553"/>
      <c r="GP27" s="551"/>
      <c r="GQ27" s="552"/>
      <c r="GR27" s="552"/>
      <c r="GS27" s="552"/>
      <c r="GT27" s="552"/>
      <c r="GU27" s="552"/>
      <c r="GV27" s="552"/>
      <c r="GW27" s="552"/>
      <c r="GX27" s="552"/>
      <c r="GY27" s="552"/>
      <c r="GZ27" s="552"/>
      <c r="HA27" s="552"/>
      <c r="HB27" s="552"/>
      <c r="HC27" s="552"/>
      <c r="HD27" s="552"/>
      <c r="HE27" s="552"/>
      <c r="HF27" s="552"/>
      <c r="HG27" s="551"/>
      <c r="HH27" s="552"/>
      <c r="HI27" s="552"/>
      <c r="HJ27" s="552"/>
      <c r="HK27" s="552"/>
      <c r="HL27" s="553"/>
      <c r="HM27" s="551"/>
      <c r="HN27" s="552"/>
      <c r="HO27" s="552"/>
      <c r="HP27" s="552"/>
      <c r="HQ27" s="552"/>
      <c r="HR27" s="552"/>
      <c r="HS27" s="552"/>
      <c r="HT27" s="552"/>
      <c r="HU27" s="552"/>
      <c r="HV27" s="552"/>
      <c r="HW27" s="552"/>
      <c r="HX27" s="552"/>
      <c r="HY27" s="552"/>
      <c r="HZ27" s="552"/>
      <c r="IA27" s="552"/>
      <c r="IB27" s="552"/>
      <c r="IC27" s="552"/>
      <c r="ID27" s="551"/>
      <c r="IE27" s="552"/>
      <c r="IF27" s="552"/>
      <c r="IG27" s="552"/>
      <c r="IH27" s="552"/>
      <c r="II27" s="553"/>
      <c r="IJ27" s="551"/>
      <c r="IK27" s="552"/>
      <c r="IL27" s="552"/>
      <c r="IM27" s="552"/>
      <c r="IN27" s="552"/>
      <c r="IO27" s="552"/>
      <c r="IP27" s="552"/>
      <c r="IQ27" s="552"/>
      <c r="IR27" s="552"/>
      <c r="IS27" s="552"/>
      <c r="IT27" s="552"/>
      <c r="IU27" s="552"/>
      <c r="IV27" s="552"/>
      <c r="IW27" s="552"/>
      <c r="IX27" s="552"/>
      <c r="IY27" s="552"/>
      <c r="IZ27" s="552"/>
      <c r="JA27" s="551"/>
      <c r="JB27" s="552"/>
      <c r="JC27" s="552"/>
      <c r="JD27" s="552"/>
      <c r="JE27" s="552"/>
      <c r="JF27" s="553"/>
      <c r="JG27" s="551"/>
      <c r="JH27" s="552"/>
      <c r="JI27" s="552"/>
      <c r="JJ27" s="552"/>
      <c r="JK27" s="552"/>
      <c r="JL27" s="552"/>
      <c r="JM27" s="552"/>
      <c r="JN27" s="552"/>
      <c r="JO27" s="552"/>
      <c r="JP27" s="552"/>
      <c r="JQ27" s="552"/>
      <c r="JR27" s="552"/>
      <c r="JS27" s="552"/>
      <c r="JT27" s="552"/>
      <c r="JU27" s="552"/>
      <c r="JV27" s="552"/>
      <c r="JW27" s="552"/>
      <c r="JX27" s="551"/>
      <c r="JY27" s="552"/>
      <c r="JZ27" s="552"/>
      <c r="KA27" s="552"/>
      <c r="KB27" s="552"/>
      <c r="KC27" s="553"/>
      <c r="KD27" s="551"/>
      <c r="KE27" s="552"/>
      <c r="KF27" s="552"/>
      <c r="KG27" s="552"/>
      <c r="KH27" s="552"/>
      <c r="KI27" s="552"/>
      <c r="KJ27" s="552"/>
      <c r="KK27" s="552"/>
      <c r="KL27" s="552"/>
      <c r="KM27" s="552"/>
      <c r="KN27" s="552"/>
      <c r="KO27" s="552"/>
      <c r="KP27" s="552"/>
      <c r="KQ27" s="552"/>
      <c r="KR27" s="552"/>
      <c r="KS27" s="552"/>
      <c r="KT27" s="552"/>
      <c r="KU27" s="551"/>
      <c r="KV27" s="552"/>
      <c r="KW27" s="552"/>
      <c r="KX27" s="552"/>
      <c r="KY27" s="552"/>
      <c r="KZ27" s="553"/>
      <c r="LA27" s="551"/>
      <c r="LB27" s="552"/>
      <c r="LC27" s="552"/>
      <c r="LD27" s="552"/>
      <c r="LE27" s="552"/>
      <c r="LF27" s="552"/>
      <c r="LG27" s="552"/>
      <c r="LH27" s="552"/>
      <c r="LI27" s="552"/>
      <c r="LJ27" s="552"/>
      <c r="LK27" s="552"/>
      <c r="LL27" s="552"/>
      <c r="LM27" s="552"/>
      <c r="LN27" s="552"/>
      <c r="LO27" s="552"/>
      <c r="LP27" s="552"/>
      <c r="LQ27" s="552"/>
      <c r="LR27" s="551"/>
      <c r="LS27" s="552"/>
      <c r="LT27" s="552"/>
      <c r="LU27" s="552"/>
      <c r="LV27" s="552"/>
      <c r="LW27" s="553"/>
      <c r="LX27" s="551"/>
      <c r="LY27" s="552"/>
      <c r="LZ27" s="552"/>
      <c r="MA27" s="552"/>
      <c r="MB27" s="552"/>
      <c r="MC27" s="552"/>
      <c r="MD27" s="552"/>
      <c r="ME27" s="552"/>
      <c r="MF27" s="552"/>
      <c r="MG27" s="552"/>
      <c r="MH27" s="552"/>
      <c r="MI27" s="552"/>
      <c r="MJ27" s="552"/>
      <c r="MK27" s="552"/>
      <c r="ML27" s="552"/>
      <c r="MM27" s="552"/>
      <c r="MN27" s="552"/>
      <c r="MO27" s="551"/>
      <c r="MP27" s="552"/>
      <c r="MQ27" s="552"/>
      <c r="MR27" s="552"/>
      <c r="MS27" s="552"/>
      <c r="MT27" s="553"/>
      <c r="MU27" s="551"/>
      <c r="MV27" s="552"/>
      <c r="MW27" s="552"/>
      <c r="MX27" s="552"/>
      <c r="MY27" s="552"/>
      <c r="MZ27" s="552"/>
      <c r="NA27" s="552"/>
      <c r="NB27" s="552"/>
      <c r="NC27" s="552"/>
      <c r="ND27" s="552"/>
      <c r="NE27" s="552"/>
      <c r="NF27" s="552"/>
      <c r="NG27" s="552"/>
      <c r="NH27" s="552"/>
      <c r="NI27" s="552"/>
      <c r="NJ27" s="552"/>
      <c r="NK27" s="552"/>
      <c r="NL27" s="551"/>
      <c r="NM27" s="552"/>
      <c r="NN27" s="552"/>
      <c r="NO27" s="552"/>
      <c r="NP27" s="552"/>
      <c r="NQ27" s="553"/>
      <c r="NR27" s="551"/>
      <c r="NS27" s="552"/>
      <c r="NT27" s="552"/>
      <c r="NU27" s="552"/>
      <c r="NV27" s="552"/>
      <c r="NW27" s="552"/>
      <c r="NX27" s="552"/>
      <c r="NY27" s="552"/>
      <c r="NZ27" s="552"/>
      <c r="OA27" s="552"/>
      <c r="OB27" s="552"/>
      <c r="OC27" s="552"/>
      <c r="OD27" s="552"/>
      <c r="OE27" s="552"/>
      <c r="OF27" s="552"/>
      <c r="OG27" s="552"/>
      <c r="OH27" s="552"/>
      <c r="OI27" s="551"/>
      <c r="OJ27" s="552"/>
      <c r="OK27" s="552"/>
      <c r="OL27" s="552"/>
      <c r="OM27" s="552"/>
      <c r="ON27" s="553"/>
      <c r="OO27" s="551"/>
      <c r="OP27" s="552"/>
      <c r="OQ27" s="552"/>
      <c r="OR27" s="552"/>
      <c r="OS27" s="552"/>
      <c r="OT27" s="552"/>
      <c r="OU27" s="552"/>
      <c r="OV27" s="552"/>
      <c r="OW27" s="552"/>
      <c r="OX27" s="552"/>
      <c r="OY27" s="552"/>
      <c r="OZ27" s="552"/>
      <c r="PA27" s="552"/>
      <c r="PB27" s="552"/>
      <c r="PC27" s="552"/>
      <c r="PD27" s="552"/>
      <c r="PE27" s="552"/>
      <c r="PF27" s="551"/>
      <c r="PG27" s="552"/>
      <c r="PH27" s="552"/>
      <c r="PI27" s="552"/>
      <c r="PJ27" s="552"/>
      <c r="PK27" s="553"/>
      <c r="PL27" s="551"/>
      <c r="PM27" s="552"/>
      <c r="PN27" s="552"/>
      <c r="PO27" s="552"/>
      <c r="PP27" s="552"/>
      <c r="PQ27" s="552"/>
      <c r="PR27" s="552"/>
      <c r="PS27" s="552"/>
      <c r="PT27" s="552"/>
      <c r="PU27" s="552"/>
      <c r="PV27" s="552"/>
      <c r="PW27" s="552"/>
      <c r="PX27" s="552"/>
      <c r="PY27" s="552"/>
      <c r="PZ27" s="552"/>
      <c r="QA27" s="552"/>
      <c r="QB27" s="552"/>
    </row>
    <row r="28" spans="1:444" ht="114.75" x14ac:dyDescent="0.2">
      <c r="A28" s="549"/>
      <c r="B28" s="549"/>
      <c r="C28" s="549"/>
      <c r="D28" s="550"/>
      <c r="E28" s="550"/>
      <c r="F28" s="550"/>
      <c r="G28" s="550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52"/>
      <c r="S28" s="552"/>
      <c r="T28" s="552"/>
      <c r="U28" s="552"/>
      <c r="V28" s="552"/>
      <c r="W28" s="552"/>
      <c r="X28" s="552"/>
      <c r="Y28" s="552"/>
      <c r="Z28" s="552"/>
      <c r="AA28" s="552"/>
      <c r="AB28" s="552"/>
      <c r="AC28" s="552"/>
      <c r="AD28" s="552"/>
      <c r="AE28" s="552"/>
      <c r="AF28" s="552"/>
      <c r="AG28" s="552"/>
      <c r="AH28" s="552"/>
      <c r="AI28" s="552"/>
      <c r="AJ28" s="552"/>
      <c r="AK28" s="552" t="s">
        <v>48611</v>
      </c>
      <c r="AL28" s="552" t="s">
        <v>48612</v>
      </c>
      <c r="AM28" s="552" t="s">
        <v>48613</v>
      </c>
      <c r="AN28" s="552" t="s">
        <v>48614</v>
      </c>
      <c r="AO28" s="552" t="s">
        <v>48615</v>
      </c>
      <c r="AP28" s="552" t="s">
        <v>48616</v>
      </c>
      <c r="AQ28" s="552" t="s">
        <v>48617</v>
      </c>
      <c r="AR28" s="552" t="s">
        <v>48618</v>
      </c>
      <c r="AS28" s="552" t="s">
        <v>48619</v>
      </c>
      <c r="AT28" s="552" t="s">
        <v>48620</v>
      </c>
      <c r="AU28" s="552" t="s">
        <v>48621</v>
      </c>
      <c r="AV28" s="552" t="s">
        <v>48622</v>
      </c>
      <c r="AW28" s="552" t="s">
        <v>48623</v>
      </c>
      <c r="AX28" s="552" t="s">
        <v>48624</v>
      </c>
      <c r="AY28" s="552" t="s">
        <v>48625</v>
      </c>
      <c r="AZ28" s="552" t="s">
        <v>48626</v>
      </c>
      <c r="BA28" s="552" t="s">
        <v>48627</v>
      </c>
      <c r="BB28" s="552"/>
      <c r="BC28" s="552"/>
      <c r="BD28" s="552"/>
      <c r="BE28" s="552"/>
      <c r="BF28" s="552"/>
      <c r="BG28" s="552"/>
      <c r="BH28" s="552"/>
      <c r="BI28" s="552"/>
      <c r="BJ28" s="552"/>
      <c r="BK28" s="552"/>
      <c r="BL28" s="552"/>
      <c r="BM28" s="552"/>
      <c r="BN28" s="552"/>
      <c r="BO28" s="552"/>
      <c r="BP28" s="552"/>
      <c r="BQ28" s="552"/>
      <c r="BR28" s="552"/>
      <c r="BS28" s="552"/>
      <c r="BT28" s="552"/>
      <c r="BU28" s="552"/>
      <c r="BV28" s="552"/>
      <c r="BW28" s="552"/>
      <c r="BX28" s="552"/>
      <c r="BY28" s="552"/>
      <c r="BZ28" s="552"/>
      <c r="CA28" s="552"/>
      <c r="CB28" s="552"/>
      <c r="CC28" s="552"/>
      <c r="CD28" s="552"/>
      <c r="CE28" s="552"/>
      <c r="CF28" s="552"/>
      <c r="CG28" s="552"/>
      <c r="CH28" s="552"/>
      <c r="CI28" s="552"/>
      <c r="CJ28" s="552"/>
      <c r="CK28" s="552"/>
      <c r="CL28" s="552"/>
      <c r="CM28" s="552"/>
      <c r="CN28" s="552"/>
      <c r="CO28" s="552"/>
      <c r="CP28" s="552"/>
      <c r="CQ28" s="552"/>
      <c r="CR28" s="552"/>
      <c r="CS28" s="552"/>
      <c r="CT28" s="552"/>
      <c r="CU28" s="552"/>
      <c r="CV28" s="552"/>
      <c r="CW28" s="552"/>
      <c r="CX28" s="552"/>
      <c r="CY28" s="552"/>
      <c r="CZ28" s="552"/>
      <c r="DA28" s="552"/>
      <c r="DB28" s="552"/>
      <c r="DC28" s="552"/>
      <c r="DD28" s="552"/>
      <c r="DE28" s="552"/>
      <c r="DF28" s="552"/>
      <c r="DG28" s="552"/>
      <c r="DH28" s="552"/>
      <c r="DI28" s="552"/>
      <c r="DJ28" s="552"/>
      <c r="DK28" s="552"/>
      <c r="DL28" s="552"/>
      <c r="DM28" s="552"/>
      <c r="DN28" s="552"/>
      <c r="DO28" s="552"/>
      <c r="DP28" s="552"/>
      <c r="DQ28" s="552"/>
      <c r="DR28" s="552"/>
      <c r="DS28" s="552"/>
      <c r="DT28" s="552"/>
      <c r="DU28" s="552"/>
      <c r="DV28" s="552"/>
      <c r="DW28" s="552"/>
      <c r="DX28" s="552"/>
      <c r="DY28" s="552"/>
      <c r="DZ28" s="552"/>
      <c r="EA28" s="552"/>
      <c r="EB28" s="552"/>
      <c r="EC28" s="552"/>
      <c r="ED28" s="552"/>
      <c r="EE28" s="552"/>
      <c r="EF28" s="552"/>
      <c r="EG28" s="552"/>
      <c r="EH28" s="552"/>
      <c r="EI28" s="552"/>
      <c r="EJ28" s="552"/>
      <c r="EK28" s="552"/>
      <c r="EL28" s="552"/>
      <c r="EM28" s="552"/>
      <c r="EN28" s="552"/>
      <c r="EO28" s="552"/>
      <c r="EP28" s="552"/>
      <c r="EQ28" s="552"/>
      <c r="ER28" s="552"/>
      <c r="ES28" s="552"/>
      <c r="ET28" s="552"/>
      <c r="EU28" s="552"/>
      <c r="EV28" s="552"/>
      <c r="EW28" s="552"/>
      <c r="EX28" s="552"/>
      <c r="EY28" s="552"/>
      <c r="EZ28" s="552"/>
      <c r="FA28" s="552"/>
      <c r="FB28" s="552"/>
      <c r="FC28" s="552"/>
      <c r="FD28" s="552"/>
      <c r="FE28" s="552"/>
      <c r="FF28" s="552"/>
      <c r="FG28" s="552"/>
      <c r="FH28" s="552"/>
      <c r="FI28" s="552"/>
      <c r="FJ28" s="552"/>
      <c r="FK28" s="552"/>
      <c r="FL28" s="552"/>
      <c r="FM28" s="552"/>
      <c r="FN28" s="552"/>
      <c r="FO28" s="552"/>
      <c r="FP28" s="552"/>
      <c r="FQ28" s="552"/>
      <c r="FR28" s="552"/>
      <c r="FS28" s="552"/>
      <c r="FT28" s="552"/>
      <c r="FU28" s="552"/>
      <c r="FV28" s="552"/>
      <c r="FW28" s="552"/>
      <c r="FX28" s="552"/>
      <c r="FY28" s="552"/>
      <c r="FZ28" s="552"/>
      <c r="GA28" s="552"/>
      <c r="GB28" s="552"/>
      <c r="GC28" s="552"/>
      <c r="GD28" s="552"/>
      <c r="GE28" s="552"/>
      <c r="GF28" s="552"/>
      <c r="GG28" s="552"/>
      <c r="GH28" s="552"/>
      <c r="GI28" s="552"/>
      <c r="GJ28" s="552"/>
      <c r="GK28" s="552"/>
      <c r="GL28" s="552"/>
      <c r="GM28" s="552"/>
      <c r="GN28" s="552"/>
      <c r="GO28" s="552"/>
      <c r="GP28" s="552"/>
      <c r="GQ28" s="552"/>
      <c r="GR28" s="552"/>
      <c r="GS28" s="552"/>
      <c r="GT28" s="552"/>
      <c r="GU28" s="552"/>
      <c r="GV28" s="552"/>
      <c r="GW28" s="552"/>
      <c r="GX28" s="552"/>
      <c r="GY28" s="552"/>
      <c r="GZ28" s="552"/>
      <c r="HA28" s="552"/>
      <c r="HB28" s="552"/>
      <c r="HC28" s="552"/>
      <c r="HD28" s="552"/>
      <c r="HE28" s="552"/>
      <c r="HF28" s="552"/>
      <c r="HG28" s="552"/>
      <c r="HH28" s="552"/>
      <c r="HI28" s="552"/>
      <c r="HJ28" s="552"/>
      <c r="HK28" s="552"/>
      <c r="HL28" s="552"/>
      <c r="HM28" s="552"/>
      <c r="HN28" s="552"/>
      <c r="HO28" s="552"/>
      <c r="HP28" s="552"/>
      <c r="HQ28" s="552"/>
      <c r="HR28" s="552"/>
      <c r="HS28" s="552"/>
      <c r="HT28" s="552"/>
      <c r="HU28" s="552"/>
      <c r="HV28" s="552"/>
      <c r="HW28" s="552"/>
      <c r="HX28" s="552"/>
      <c r="HY28" s="552"/>
      <c r="HZ28" s="552"/>
      <c r="IA28" s="552"/>
      <c r="IB28" s="552"/>
      <c r="IC28" s="552"/>
      <c r="ID28" s="552"/>
      <c r="IE28" s="552"/>
      <c r="IF28" s="552"/>
      <c r="IG28" s="552"/>
      <c r="IH28" s="552"/>
      <c r="II28" s="552"/>
      <c r="IJ28" s="552"/>
      <c r="IK28" s="552"/>
      <c r="IL28" s="552"/>
      <c r="IM28" s="552"/>
      <c r="IN28" s="552"/>
      <c r="IO28" s="552"/>
      <c r="IP28" s="552"/>
      <c r="IQ28" s="552"/>
      <c r="IR28" s="552"/>
      <c r="IS28" s="552"/>
      <c r="IT28" s="552"/>
      <c r="IU28" s="552"/>
      <c r="IV28" s="552"/>
      <c r="IW28" s="552"/>
      <c r="IX28" s="552"/>
      <c r="IY28" s="552"/>
      <c r="IZ28" s="552"/>
      <c r="JA28" s="552"/>
      <c r="JB28" s="552"/>
      <c r="JC28" s="552"/>
      <c r="JD28" s="552"/>
      <c r="JE28" s="552"/>
      <c r="JF28" s="552"/>
      <c r="JG28" s="552"/>
      <c r="JH28" s="552"/>
      <c r="JI28" s="552"/>
      <c r="JJ28" s="552"/>
      <c r="JK28" s="552"/>
      <c r="JL28" s="552"/>
      <c r="JM28" s="552"/>
      <c r="JN28" s="552"/>
      <c r="JO28" s="552"/>
      <c r="JP28" s="552"/>
      <c r="JQ28" s="552"/>
      <c r="JR28" s="552"/>
      <c r="JS28" s="552"/>
      <c r="JT28" s="552"/>
      <c r="JU28" s="552"/>
      <c r="JV28" s="552"/>
      <c r="JW28" s="552"/>
      <c r="JX28" s="552"/>
      <c r="JY28" s="552"/>
      <c r="JZ28" s="552"/>
      <c r="KA28" s="552"/>
      <c r="KB28" s="552"/>
      <c r="KC28" s="552"/>
      <c r="KD28" s="552"/>
      <c r="KE28" s="552"/>
      <c r="KF28" s="552"/>
      <c r="KG28" s="552"/>
      <c r="KH28" s="552"/>
      <c r="KI28" s="552"/>
      <c r="KJ28" s="552"/>
      <c r="KK28" s="552"/>
      <c r="KL28" s="552"/>
      <c r="KM28" s="552"/>
      <c r="KN28" s="552"/>
      <c r="KO28" s="552"/>
      <c r="KP28" s="552"/>
      <c r="KQ28" s="552"/>
      <c r="KR28" s="552"/>
      <c r="KS28" s="552"/>
      <c r="KT28" s="552"/>
      <c r="KU28" s="552"/>
      <c r="KV28" s="552"/>
      <c r="KW28" s="552"/>
      <c r="KX28" s="552"/>
      <c r="KY28" s="552"/>
      <c r="KZ28" s="552"/>
      <c r="LA28" s="552"/>
      <c r="LB28" s="552"/>
      <c r="LC28" s="552"/>
      <c r="LD28" s="552"/>
      <c r="LE28" s="552"/>
      <c r="LF28" s="552"/>
      <c r="LG28" s="552"/>
      <c r="LH28" s="552"/>
      <c r="LI28" s="552"/>
      <c r="LJ28" s="552"/>
      <c r="LK28" s="552"/>
      <c r="LL28" s="552"/>
      <c r="LM28" s="552"/>
      <c r="LN28" s="552"/>
      <c r="LO28" s="552"/>
      <c r="LP28" s="552"/>
      <c r="LQ28" s="552"/>
      <c r="LR28" s="552"/>
      <c r="LS28" s="552"/>
      <c r="LT28" s="552"/>
      <c r="LU28" s="552"/>
      <c r="LV28" s="552"/>
      <c r="LW28" s="552"/>
      <c r="LX28" s="552"/>
      <c r="LY28" s="552"/>
      <c r="LZ28" s="552"/>
      <c r="MA28" s="552"/>
      <c r="MB28" s="552"/>
      <c r="MC28" s="552"/>
      <c r="MD28" s="552"/>
      <c r="ME28" s="552"/>
      <c r="MF28" s="552"/>
      <c r="MG28" s="552"/>
      <c r="MH28" s="552"/>
      <c r="MI28" s="552"/>
      <c r="MJ28" s="552"/>
      <c r="MK28" s="552"/>
      <c r="ML28" s="552"/>
      <c r="MM28" s="552"/>
      <c r="MN28" s="552"/>
      <c r="MO28" s="552"/>
      <c r="MP28" s="552"/>
      <c r="MQ28" s="552"/>
      <c r="MR28" s="552"/>
      <c r="MS28" s="552"/>
      <c r="MT28" s="552"/>
      <c r="MU28" s="552"/>
      <c r="MV28" s="552"/>
      <c r="MW28" s="552"/>
      <c r="MX28" s="552"/>
      <c r="MY28" s="552"/>
      <c r="MZ28" s="552"/>
      <c r="NA28" s="552"/>
      <c r="NB28" s="552"/>
      <c r="NC28" s="552"/>
      <c r="ND28" s="552"/>
      <c r="NE28" s="552"/>
      <c r="NF28" s="552"/>
      <c r="NG28" s="552"/>
      <c r="NH28" s="552"/>
      <c r="NI28" s="552"/>
      <c r="NJ28" s="552"/>
      <c r="NK28" s="552"/>
      <c r="NL28" s="552"/>
      <c r="NM28" s="552"/>
      <c r="NN28" s="552"/>
      <c r="NO28" s="552"/>
      <c r="NP28" s="552"/>
      <c r="NQ28" s="552"/>
      <c r="NR28" s="552"/>
      <c r="NS28" s="552"/>
      <c r="NT28" s="552"/>
      <c r="NU28" s="552"/>
      <c r="NV28" s="552"/>
      <c r="NW28" s="552"/>
      <c r="NX28" s="552"/>
      <c r="NY28" s="552"/>
      <c r="NZ28" s="552"/>
      <c r="OA28" s="552"/>
      <c r="OB28" s="552"/>
      <c r="OC28" s="552"/>
      <c r="OD28" s="552"/>
      <c r="OE28" s="552"/>
      <c r="OF28" s="552"/>
      <c r="OG28" s="552"/>
      <c r="OH28" s="552"/>
      <c r="OI28" s="552"/>
      <c r="OJ28" s="552"/>
      <c r="OK28" s="552"/>
      <c r="OL28" s="552"/>
      <c r="OM28" s="552"/>
      <c r="ON28" s="552"/>
      <c r="OO28" s="552"/>
      <c r="OP28" s="552"/>
      <c r="OQ28" s="552"/>
      <c r="OR28" s="552"/>
      <c r="OS28" s="552"/>
      <c r="OT28" s="552"/>
      <c r="OU28" s="552"/>
      <c r="OV28" s="552"/>
      <c r="OW28" s="552"/>
      <c r="OX28" s="552"/>
      <c r="OY28" s="552"/>
      <c r="OZ28" s="552"/>
      <c r="PA28" s="552"/>
      <c r="PB28" s="552"/>
      <c r="PC28" s="552"/>
      <c r="PD28" s="552"/>
      <c r="PE28" s="552"/>
      <c r="PF28" s="552"/>
      <c r="PG28" s="552"/>
      <c r="PH28" s="552"/>
      <c r="PI28" s="552"/>
      <c r="PJ28" s="552"/>
      <c r="PK28" s="552"/>
      <c r="PL28" s="552"/>
      <c r="PM28" s="552"/>
      <c r="PN28" s="552"/>
      <c r="PO28" s="552"/>
      <c r="PP28" s="552"/>
      <c r="PQ28" s="552"/>
      <c r="PR28" s="552"/>
      <c r="PS28" s="552"/>
      <c r="PT28" s="552"/>
      <c r="PU28" s="552"/>
      <c r="PV28" s="552"/>
      <c r="PW28" s="552"/>
      <c r="PX28" s="552"/>
      <c r="PY28" s="552"/>
      <c r="PZ28" s="552"/>
      <c r="QA28" s="552"/>
      <c r="QB28" s="552"/>
    </row>
    <row r="29" spans="1:444" ht="114.75" x14ac:dyDescent="0.2">
      <c r="A29" s="549"/>
      <c r="B29" s="549"/>
      <c r="C29" s="549"/>
      <c r="D29" s="550"/>
      <c r="E29" s="550"/>
      <c r="F29" s="550"/>
      <c r="G29" s="550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 t="s">
        <v>48628</v>
      </c>
      <c r="AL29" s="552" t="s">
        <v>48629</v>
      </c>
      <c r="AM29" s="552" t="s">
        <v>48630</v>
      </c>
      <c r="AN29" s="552" t="s">
        <v>48631</v>
      </c>
      <c r="AO29" s="552" t="s">
        <v>48632</v>
      </c>
      <c r="AP29" s="552" t="s">
        <v>48633</v>
      </c>
      <c r="AQ29" s="552" t="s">
        <v>48634</v>
      </c>
      <c r="AR29" s="552" t="s">
        <v>48635</v>
      </c>
      <c r="AS29" s="552" t="s">
        <v>48636</v>
      </c>
      <c r="AT29" s="552" t="s">
        <v>48637</v>
      </c>
      <c r="AU29" s="552" t="s">
        <v>48638</v>
      </c>
      <c r="AV29" s="552" t="s">
        <v>48639</v>
      </c>
      <c r="AW29" s="552" t="s">
        <v>48640</v>
      </c>
      <c r="AX29" s="552" t="s">
        <v>48641</v>
      </c>
      <c r="AY29" s="552" t="s">
        <v>48642</v>
      </c>
      <c r="AZ29" s="552" t="s">
        <v>48643</v>
      </c>
      <c r="BA29" s="552" t="s">
        <v>48644</v>
      </c>
      <c r="BB29" s="552"/>
      <c r="BC29" s="552"/>
      <c r="BD29" s="552"/>
      <c r="BE29" s="552"/>
      <c r="BF29" s="552"/>
      <c r="BG29" s="552"/>
      <c r="BH29" s="552"/>
      <c r="BI29" s="552"/>
      <c r="BJ29" s="552"/>
      <c r="BK29" s="552"/>
      <c r="BL29" s="552"/>
      <c r="BM29" s="552"/>
      <c r="BN29" s="552"/>
      <c r="BO29" s="552"/>
      <c r="BP29" s="552"/>
      <c r="BQ29" s="552"/>
      <c r="BR29" s="552"/>
      <c r="BS29" s="552"/>
      <c r="BT29" s="552"/>
      <c r="BU29" s="552"/>
      <c r="BV29" s="552"/>
      <c r="BW29" s="552"/>
      <c r="BX29" s="552"/>
      <c r="BY29" s="552"/>
      <c r="BZ29" s="552"/>
      <c r="CA29" s="552"/>
      <c r="CB29" s="552"/>
      <c r="CC29" s="552"/>
      <c r="CD29" s="552"/>
      <c r="CE29" s="552"/>
      <c r="CF29" s="552"/>
      <c r="CG29" s="552"/>
      <c r="CH29" s="552"/>
      <c r="CI29" s="552"/>
      <c r="CJ29" s="552"/>
      <c r="CK29" s="552"/>
      <c r="CL29" s="552"/>
      <c r="CM29" s="552"/>
      <c r="CN29" s="552"/>
      <c r="CO29" s="552"/>
      <c r="CP29" s="552"/>
      <c r="CQ29" s="552"/>
      <c r="CR29" s="552"/>
      <c r="CS29" s="552"/>
      <c r="CT29" s="552"/>
      <c r="CU29" s="552"/>
      <c r="CV29" s="552"/>
      <c r="CW29" s="552"/>
      <c r="CX29" s="552"/>
      <c r="CY29" s="552"/>
      <c r="CZ29" s="552"/>
      <c r="DA29" s="552"/>
      <c r="DB29" s="552"/>
      <c r="DC29" s="552"/>
      <c r="DD29" s="552"/>
      <c r="DE29" s="552"/>
      <c r="DF29" s="552"/>
      <c r="DG29" s="552"/>
      <c r="DH29" s="552"/>
      <c r="DI29" s="552"/>
      <c r="DJ29" s="552"/>
      <c r="DK29" s="552"/>
      <c r="DL29" s="552"/>
      <c r="DM29" s="552"/>
      <c r="DN29" s="552"/>
      <c r="DO29" s="552"/>
      <c r="DP29" s="552"/>
      <c r="DQ29" s="552"/>
      <c r="DR29" s="552"/>
      <c r="DS29" s="552"/>
      <c r="DT29" s="552"/>
      <c r="DU29" s="552"/>
      <c r="DV29" s="552"/>
      <c r="DW29" s="552"/>
      <c r="DX29" s="552"/>
      <c r="DY29" s="552"/>
      <c r="DZ29" s="552"/>
      <c r="EA29" s="552"/>
      <c r="EB29" s="552"/>
      <c r="EC29" s="552"/>
      <c r="ED29" s="552"/>
      <c r="EE29" s="552"/>
      <c r="EF29" s="552"/>
      <c r="EG29" s="552"/>
      <c r="EH29" s="552"/>
      <c r="EI29" s="552"/>
      <c r="EJ29" s="552"/>
      <c r="EK29" s="552"/>
      <c r="EL29" s="552"/>
      <c r="EM29" s="552"/>
      <c r="EN29" s="552"/>
      <c r="EO29" s="552"/>
      <c r="EP29" s="552"/>
      <c r="EQ29" s="552"/>
      <c r="ER29" s="552"/>
      <c r="ES29" s="552"/>
      <c r="ET29" s="552"/>
      <c r="EU29" s="552"/>
      <c r="EV29" s="552"/>
      <c r="EW29" s="552"/>
      <c r="EX29" s="552"/>
      <c r="EY29" s="552"/>
      <c r="EZ29" s="552"/>
      <c r="FA29" s="552"/>
      <c r="FB29" s="552"/>
      <c r="FC29" s="552"/>
      <c r="FD29" s="552"/>
      <c r="FE29" s="552"/>
      <c r="FF29" s="552"/>
      <c r="FG29" s="552"/>
      <c r="FH29" s="552"/>
      <c r="FI29" s="552"/>
      <c r="FJ29" s="552"/>
      <c r="FK29" s="552"/>
      <c r="FL29" s="552"/>
      <c r="FM29" s="552"/>
      <c r="FN29" s="552"/>
      <c r="FO29" s="552"/>
      <c r="FP29" s="552"/>
      <c r="FQ29" s="552"/>
      <c r="FR29" s="552"/>
      <c r="FS29" s="552"/>
      <c r="FT29" s="552"/>
      <c r="FU29" s="552"/>
      <c r="FV29" s="552"/>
      <c r="FW29" s="552"/>
      <c r="FX29" s="552"/>
      <c r="FY29" s="552"/>
      <c r="FZ29" s="552"/>
      <c r="GA29" s="552"/>
      <c r="GB29" s="552"/>
      <c r="GC29" s="552"/>
      <c r="GD29" s="552"/>
      <c r="GE29" s="552"/>
      <c r="GF29" s="552"/>
      <c r="GG29" s="552"/>
      <c r="GH29" s="552"/>
      <c r="GI29" s="552"/>
      <c r="GJ29" s="552"/>
      <c r="GK29" s="552"/>
      <c r="GL29" s="552"/>
      <c r="GM29" s="552"/>
      <c r="GN29" s="552"/>
      <c r="GO29" s="552"/>
      <c r="GP29" s="552"/>
      <c r="GQ29" s="552"/>
      <c r="GR29" s="552"/>
      <c r="GS29" s="552"/>
      <c r="GT29" s="552"/>
      <c r="GU29" s="552"/>
      <c r="GV29" s="552"/>
      <c r="GW29" s="552"/>
      <c r="GX29" s="552"/>
      <c r="GY29" s="552"/>
      <c r="GZ29" s="552"/>
      <c r="HA29" s="552"/>
      <c r="HB29" s="552"/>
      <c r="HC29" s="552"/>
      <c r="HD29" s="552"/>
      <c r="HE29" s="552"/>
      <c r="HF29" s="552"/>
      <c r="HG29" s="552"/>
      <c r="HH29" s="552"/>
      <c r="HI29" s="552"/>
      <c r="HJ29" s="552"/>
      <c r="HK29" s="552"/>
      <c r="HL29" s="552"/>
      <c r="HM29" s="552"/>
      <c r="HN29" s="552"/>
      <c r="HO29" s="552"/>
      <c r="HP29" s="552"/>
      <c r="HQ29" s="552"/>
      <c r="HR29" s="552"/>
      <c r="HS29" s="552"/>
      <c r="HT29" s="552"/>
      <c r="HU29" s="552"/>
      <c r="HV29" s="552"/>
      <c r="HW29" s="552"/>
      <c r="HX29" s="552"/>
      <c r="HY29" s="552"/>
      <c r="HZ29" s="552"/>
      <c r="IA29" s="552"/>
      <c r="IB29" s="552"/>
      <c r="IC29" s="552"/>
      <c r="ID29" s="552"/>
      <c r="IE29" s="552"/>
      <c r="IF29" s="552"/>
      <c r="IG29" s="552"/>
      <c r="IH29" s="552"/>
      <c r="II29" s="552"/>
      <c r="IJ29" s="552"/>
      <c r="IK29" s="552"/>
      <c r="IL29" s="552"/>
      <c r="IM29" s="552"/>
      <c r="IN29" s="552"/>
      <c r="IO29" s="552"/>
      <c r="IP29" s="552"/>
      <c r="IQ29" s="552"/>
      <c r="IR29" s="552"/>
      <c r="IS29" s="552"/>
      <c r="IT29" s="552"/>
      <c r="IU29" s="552"/>
      <c r="IV29" s="552"/>
      <c r="IW29" s="552"/>
      <c r="IX29" s="552"/>
      <c r="IY29" s="552"/>
      <c r="IZ29" s="552"/>
      <c r="JA29" s="552"/>
      <c r="JB29" s="552"/>
      <c r="JC29" s="552"/>
      <c r="JD29" s="552"/>
      <c r="JE29" s="552"/>
      <c r="JF29" s="552"/>
      <c r="JG29" s="552"/>
      <c r="JH29" s="552"/>
      <c r="JI29" s="552"/>
      <c r="JJ29" s="552"/>
      <c r="JK29" s="552"/>
      <c r="JL29" s="552"/>
      <c r="JM29" s="552"/>
      <c r="JN29" s="552"/>
      <c r="JO29" s="552"/>
      <c r="JP29" s="552"/>
      <c r="JQ29" s="552"/>
      <c r="JR29" s="552"/>
      <c r="JS29" s="552"/>
      <c r="JT29" s="552"/>
      <c r="JU29" s="552"/>
      <c r="JV29" s="552"/>
      <c r="JW29" s="552"/>
      <c r="JX29" s="552"/>
      <c r="JY29" s="552"/>
      <c r="JZ29" s="552"/>
      <c r="KA29" s="552"/>
      <c r="KB29" s="552"/>
      <c r="KC29" s="552"/>
      <c r="KD29" s="552"/>
      <c r="KE29" s="552"/>
      <c r="KF29" s="552"/>
      <c r="KG29" s="552"/>
      <c r="KH29" s="552"/>
      <c r="KI29" s="552"/>
      <c r="KJ29" s="552"/>
      <c r="KK29" s="552"/>
      <c r="KL29" s="552"/>
      <c r="KM29" s="552"/>
      <c r="KN29" s="552"/>
      <c r="KO29" s="552"/>
      <c r="KP29" s="552"/>
      <c r="KQ29" s="552"/>
      <c r="KR29" s="552"/>
      <c r="KS29" s="552"/>
      <c r="KT29" s="552"/>
      <c r="KU29" s="552"/>
      <c r="KV29" s="552"/>
      <c r="KW29" s="552"/>
      <c r="KX29" s="552"/>
      <c r="KY29" s="552"/>
      <c r="KZ29" s="552"/>
      <c r="LA29" s="552"/>
      <c r="LB29" s="552"/>
      <c r="LC29" s="552"/>
      <c r="LD29" s="552"/>
      <c r="LE29" s="552"/>
      <c r="LF29" s="552"/>
      <c r="LG29" s="552"/>
      <c r="LH29" s="552"/>
      <c r="LI29" s="552"/>
      <c r="LJ29" s="552"/>
      <c r="LK29" s="552"/>
      <c r="LL29" s="552"/>
      <c r="LM29" s="552"/>
      <c r="LN29" s="552"/>
      <c r="LO29" s="552"/>
      <c r="LP29" s="552"/>
      <c r="LQ29" s="552"/>
      <c r="LR29" s="552"/>
      <c r="LS29" s="552"/>
      <c r="LT29" s="552"/>
      <c r="LU29" s="552"/>
      <c r="LV29" s="552"/>
      <c r="LW29" s="552"/>
      <c r="LX29" s="552"/>
      <c r="LY29" s="552"/>
      <c r="LZ29" s="552"/>
      <c r="MA29" s="552"/>
      <c r="MB29" s="552"/>
      <c r="MC29" s="552"/>
      <c r="MD29" s="552"/>
      <c r="ME29" s="552"/>
      <c r="MF29" s="552"/>
      <c r="MG29" s="552"/>
      <c r="MH29" s="552"/>
      <c r="MI29" s="552"/>
      <c r="MJ29" s="552"/>
      <c r="MK29" s="552"/>
      <c r="ML29" s="552"/>
      <c r="MM29" s="552"/>
      <c r="MN29" s="552"/>
      <c r="MO29" s="552"/>
      <c r="MP29" s="552"/>
      <c r="MQ29" s="552"/>
      <c r="MR29" s="552"/>
      <c r="MS29" s="552"/>
      <c r="MT29" s="552"/>
      <c r="MU29" s="552"/>
      <c r="MV29" s="552"/>
      <c r="MW29" s="552"/>
      <c r="MX29" s="552"/>
      <c r="MY29" s="552"/>
      <c r="MZ29" s="552"/>
      <c r="NA29" s="552"/>
      <c r="NB29" s="552"/>
      <c r="NC29" s="552"/>
      <c r="ND29" s="552"/>
      <c r="NE29" s="552"/>
      <c r="NF29" s="552"/>
      <c r="NG29" s="552"/>
      <c r="NH29" s="552"/>
      <c r="NI29" s="552"/>
      <c r="NJ29" s="552"/>
      <c r="NK29" s="552"/>
      <c r="NL29" s="552"/>
      <c r="NM29" s="552"/>
      <c r="NN29" s="552"/>
      <c r="NO29" s="552"/>
      <c r="NP29" s="552"/>
      <c r="NQ29" s="552"/>
      <c r="NR29" s="552"/>
      <c r="NS29" s="552"/>
      <c r="NT29" s="552"/>
      <c r="NU29" s="552"/>
      <c r="NV29" s="552"/>
      <c r="NW29" s="552"/>
      <c r="NX29" s="552"/>
      <c r="NY29" s="552"/>
      <c r="NZ29" s="552"/>
      <c r="OA29" s="552"/>
      <c r="OB29" s="552"/>
      <c r="OC29" s="552"/>
      <c r="OD29" s="552"/>
      <c r="OE29" s="552"/>
      <c r="OF29" s="552"/>
      <c r="OG29" s="552"/>
      <c r="OH29" s="552"/>
      <c r="OI29" s="552"/>
      <c r="OJ29" s="552"/>
      <c r="OK29" s="552"/>
      <c r="OL29" s="552"/>
      <c r="OM29" s="552"/>
      <c r="ON29" s="552"/>
      <c r="OO29" s="552"/>
      <c r="OP29" s="552"/>
      <c r="OQ29" s="552"/>
      <c r="OR29" s="552"/>
      <c r="OS29" s="552"/>
      <c r="OT29" s="552"/>
      <c r="OU29" s="552"/>
      <c r="OV29" s="552"/>
      <c r="OW29" s="552"/>
      <c r="OX29" s="552"/>
      <c r="OY29" s="552"/>
      <c r="OZ29" s="552"/>
      <c r="PA29" s="552"/>
      <c r="PB29" s="552"/>
      <c r="PC29" s="552"/>
      <c r="PD29" s="552"/>
      <c r="PE29" s="552"/>
      <c r="PF29" s="552"/>
      <c r="PG29" s="552"/>
      <c r="PH29" s="552"/>
      <c r="PI29" s="552"/>
      <c r="PJ29" s="552"/>
      <c r="PK29" s="552"/>
      <c r="PL29" s="552"/>
      <c r="PM29" s="552"/>
      <c r="PN29" s="552"/>
      <c r="PO29" s="552"/>
      <c r="PP29" s="552"/>
      <c r="PQ29" s="552"/>
      <c r="PR29" s="552"/>
      <c r="PS29" s="552"/>
      <c r="PT29" s="552"/>
      <c r="PU29" s="552"/>
      <c r="PV29" s="552"/>
      <c r="PW29" s="552"/>
      <c r="PX29" s="552"/>
      <c r="PY29" s="552"/>
      <c r="PZ29" s="552"/>
      <c r="QA29" s="552"/>
      <c r="QB29" s="552"/>
    </row>
  </sheetData>
  <mergeCells count="23">
    <mergeCell ref="LR24:MN24"/>
    <mergeCell ref="MO24:NK24"/>
    <mergeCell ref="NL24:OH24"/>
    <mergeCell ref="OI24:PE24"/>
    <mergeCell ref="PF24:QB24"/>
    <mergeCell ref="KU24:LQ24"/>
    <mergeCell ref="BB24:BX24"/>
    <mergeCell ref="BY24:CU24"/>
    <mergeCell ref="CV24:DR24"/>
    <mergeCell ref="DS24:EO24"/>
    <mergeCell ref="EP24:FL24"/>
    <mergeCell ref="FM24:GI24"/>
    <mergeCell ref="GJ24:HF24"/>
    <mergeCell ref="HG24:IC24"/>
    <mergeCell ref="ID24:IZ24"/>
    <mergeCell ref="JA24:JW24"/>
    <mergeCell ref="JX24:KT24"/>
    <mergeCell ref="AE24:BA24"/>
    <mergeCell ref="A24:A25"/>
    <mergeCell ref="D24:D25"/>
    <mergeCell ref="E24:E25"/>
    <mergeCell ref="G24:G25"/>
    <mergeCell ref="H24:AD24"/>
  </mergeCells>
  <conditionalFormatting sqref="BB26:BX26">
    <cfRule type="expression" dxfId="549" priority="19" stopIfTrue="1">
      <formula>IF(AND(#REF!&gt;0,BB26&gt;#REF!),TRUE)</formula>
    </cfRule>
  </conditionalFormatting>
  <conditionalFormatting sqref="H26:AD26">
    <cfRule type="expression" dxfId="548" priority="18" stopIfTrue="1">
      <formula>IF(AND(#REF!&gt;0,H26&gt;#REF!),TRUE)</formula>
    </cfRule>
  </conditionalFormatting>
  <conditionalFormatting sqref="AE26:BA26">
    <cfRule type="expression" dxfId="547" priority="17" stopIfTrue="1">
      <formula>IF(AND(#REF!&gt;0,AE26&gt;#REF!),TRUE)</formula>
    </cfRule>
  </conditionalFormatting>
  <conditionalFormatting sqref="BY26:CU26">
    <cfRule type="expression" dxfId="546" priority="16" stopIfTrue="1">
      <formula>IF(AND(#REF!&gt;0,BY26&gt;#REF!),TRUE)</formula>
    </cfRule>
  </conditionalFormatting>
  <conditionalFormatting sqref="CV26:DR26">
    <cfRule type="expression" dxfId="545" priority="15" stopIfTrue="1">
      <formula>IF(AND(#REF!&gt;0,CV26&gt;#REF!),TRUE)</formula>
    </cfRule>
  </conditionalFormatting>
  <conditionalFormatting sqref="DS26:EO26">
    <cfRule type="expression" dxfId="544" priority="14" stopIfTrue="1">
      <formula>IF(AND(#REF!&gt;0,DS26&gt;#REF!),TRUE)</formula>
    </cfRule>
  </conditionalFormatting>
  <conditionalFormatting sqref="EP26:FL26">
    <cfRule type="expression" dxfId="543" priority="13" stopIfTrue="1">
      <formula>IF(AND(#REF!&gt;0,EP26&gt;#REF!),TRUE)</formula>
    </cfRule>
  </conditionalFormatting>
  <conditionalFormatting sqref="FM26:GI26">
    <cfRule type="expression" dxfId="542" priority="12" stopIfTrue="1">
      <formula>IF(AND(#REF!&gt;0,FM26&gt;#REF!),TRUE)</formula>
    </cfRule>
  </conditionalFormatting>
  <conditionalFormatting sqref="GJ26:HF26">
    <cfRule type="expression" dxfId="541" priority="11" stopIfTrue="1">
      <formula>IF(AND(#REF!&gt;0,GJ26&gt;#REF!),TRUE)</formula>
    </cfRule>
  </conditionalFormatting>
  <conditionalFormatting sqref="HG26:IC26">
    <cfRule type="expression" dxfId="540" priority="10" stopIfTrue="1">
      <formula>IF(AND(#REF!&gt;0,HG26&gt;#REF!),TRUE)</formula>
    </cfRule>
  </conditionalFormatting>
  <conditionalFormatting sqref="ID26:IZ26">
    <cfRule type="expression" dxfId="539" priority="9" stopIfTrue="1">
      <formula>IF(AND(#REF!&gt;0,ID26&gt;#REF!),TRUE)</formula>
    </cfRule>
  </conditionalFormatting>
  <conditionalFormatting sqref="JA26:JW26">
    <cfRule type="expression" dxfId="538" priority="8" stopIfTrue="1">
      <formula>IF(AND(#REF!&gt;0,JA26&gt;#REF!),TRUE)</formula>
    </cfRule>
  </conditionalFormatting>
  <conditionalFormatting sqref="JX26:KT26">
    <cfRule type="expression" dxfId="537" priority="7" stopIfTrue="1">
      <formula>IF(AND(#REF!&gt;0,JX26&gt;#REF!),TRUE)</formula>
    </cfRule>
  </conditionalFormatting>
  <conditionalFormatting sqref="KU26:LQ26">
    <cfRule type="expression" dxfId="536" priority="6" stopIfTrue="1">
      <formula>IF(AND(#REF!&gt;0,KU26&gt;#REF!),TRUE)</formula>
    </cfRule>
  </conditionalFormatting>
  <conditionalFormatting sqref="LR26:MN26">
    <cfRule type="expression" dxfId="535" priority="5" stopIfTrue="1">
      <formula>IF(AND(#REF!&gt;0,LR26&gt;#REF!),TRUE)</formula>
    </cfRule>
  </conditionalFormatting>
  <conditionalFormatting sqref="MO26:NK26">
    <cfRule type="expression" dxfId="534" priority="4" stopIfTrue="1">
      <formula>IF(AND(#REF!&gt;0,MO26&gt;#REF!),TRUE)</formula>
    </cfRule>
  </conditionalFormatting>
  <conditionalFormatting sqref="NL26:OH26">
    <cfRule type="expression" dxfId="533" priority="3" stopIfTrue="1">
      <formula>IF(AND(#REF!&gt;0,NL26&gt;#REF!),TRUE)</formula>
    </cfRule>
  </conditionalFormatting>
  <conditionalFormatting sqref="OI26:PE26">
    <cfRule type="expression" dxfId="532" priority="2" stopIfTrue="1">
      <formula>IF(AND(#REF!&gt;0,OI26&gt;#REF!),TRUE)</formula>
    </cfRule>
  </conditionalFormatting>
  <conditionalFormatting sqref="PF26:QB26">
    <cfRule type="expression" dxfId="531" priority="1" stopIfTrue="1">
      <formula>IF(AND(#REF!&gt;0,PF26&gt;#REF!),TRUE)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B48"/>
  <sheetViews>
    <sheetView showGridLines="0" topLeftCell="IQ1" zoomScale="70" zoomScaleNormal="70" workbookViewId="0">
      <selection activeCell="N2" sqref="N2"/>
    </sheetView>
  </sheetViews>
  <sheetFormatPr defaultRowHeight="12.75" x14ac:dyDescent="0.2"/>
  <cols>
    <col min="1" max="1" width="20.5703125" bestFit="1" customWidth="1"/>
    <col min="2" max="5" width="22.42578125" customWidth="1"/>
    <col min="6" max="6" width="11.5703125" bestFit="1" customWidth="1"/>
    <col min="7" max="7" width="10" bestFit="1" customWidth="1"/>
    <col min="8" max="8" width="25" bestFit="1" customWidth="1"/>
    <col min="9" max="359" width="12.42578125" customWidth="1"/>
    <col min="360" max="360" width="17.5703125" customWidth="1"/>
    <col min="361" max="392" width="12.42578125" customWidth="1"/>
  </cols>
  <sheetData>
    <row r="1" spans="1:392" s="137" customFormat="1" ht="25.5" x14ac:dyDescent="0.2">
      <c r="A1"/>
      <c r="B1" s="135" t="s">
        <v>28723</v>
      </c>
      <c r="C1" s="136" t="s">
        <v>28724</v>
      </c>
      <c r="H1" s="137" t="s">
        <v>28725</v>
      </c>
      <c r="CN1" s="137" t="s">
        <v>28726</v>
      </c>
      <c r="FF1" s="137" t="s">
        <v>28727</v>
      </c>
      <c r="GD1" s="137" t="s">
        <v>28728</v>
      </c>
      <c r="GF1" s="137" t="s">
        <v>28729</v>
      </c>
      <c r="GG1" s="138" t="s">
        <v>28730</v>
      </c>
      <c r="GH1" s="139">
        <v>1</v>
      </c>
      <c r="GI1" s="139">
        <v>2</v>
      </c>
      <c r="GJ1" s="139">
        <v>3</v>
      </c>
      <c r="GK1" s="139">
        <v>4</v>
      </c>
      <c r="GL1" s="139">
        <v>5</v>
      </c>
      <c r="GM1" s="139">
        <v>6</v>
      </c>
      <c r="GN1" s="139">
        <v>7</v>
      </c>
      <c r="GO1" s="139">
        <v>8</v>
      </c>
      <c r="GP1" s="139">
        <v>9</v>
      </c>
      <c r="GQ1" s="139">
        <v>10</v>
      </c>
      <c r="GR1" s="139">
        <v>11</v>
      </c>
      <c r="GS1" s="139">
        <v>12</v>
      </c>
      <c r="GT1" s="139">
        <v>13</v>
      </c>
      <c r="GU1" s="139">
        <v>14</v>
      </c>
      <c r="GV1" s="139">
        <v>15</v>
      </c>
      <c r="GW1" s="139">
        <v>16</v>
      </c>
      <c r="GX1" s="139">
        <v>17</v>
      </c>
      <c r="GY1" s="139">
        <v>18</v>
      </c>
      <c r="GZ1" s="139">
        <v>19</v>
      </c>
      <c r="HA1" s="139">
        <v>20</v>
      </c>
      <c r="HB1" s="139">
        <v>21</v>
      </c>
      <c r="HC1" s="139">
        <v>22</v>
      </c>
      <c r="HD1" s="139">
        <v>23</v>
      </c>
      <c r="HE1" s="139">
        <v>24</v>
      </c>
      <c r="HF1" s="139">
        <v>25</v>
      </c>
      <c r="HG1" s="139">
        <v>26</v>
      </c>
      <c r="HH1" s="139">
        <v>27</v>
      </c>
      <c r="HI1" s="139">
        <v>28</v>
      </c>
      <c r="HJ1" s="139">
        <v>29</v>
      </c>
      <c r="HK1" s="139">
        <v>30</v>
      </c>
      <c r="HL1" s="139">
        <v>31</v>
      </c>
      <c r="HM1" s="139">
        <v>32</v>
      </c>
      <c r="HN1" s="139">
        <v>33</v>
      </c>
      <c r="HO1" s="139">
        <v>34</v>
      </c>
      <c r="HP1" s="139">
        <v>35</v>
      </c>
      <c r="HQ1" s="139">
        <v>36</v>
      </c>
      <c r="HR1" s="139">
        <v>37</v>
      </c>
      <c r="HS1" s="139">
        <v>38</v>
      </c>
      <c r="HT1" s="139">
        <v>39</v>
      </c>
      <c r="HU1" s="139">
        <v>40</v>
      </c>
      <c r="HV1" s="139">
        <v>41</v>
      </c>
      <c r="HW1" s="139">
        <v>42</v>
      </c>
      <c r="HX1" s="139">
        <v>43</v>
      </c>
      <c r="HY1" s="139">
        <v>44</v>
      </c>
      <c r="HZ1" s="139">
        <v>45</v>
      </c>
      <c r="IA1" s="139">
        <v>46</v>
      </c>
      <c r="IB1" s="139">
        <v>47</v>
      </c>
      <c r="IC1" s="139">
        <v>48</v>
      </c>
      <c r="ID1" s="139">
        <v>49</v>
      </c>
      <c r="IE1" s="139">
        <v>50</v>
      </c>
      <c r="IF1" s="139">
        <v>51</v>
      </c>
      <c r="IG1" s="139">
        <v>52</v>
      </c>
      <c r="IH1" s="139">
        <v>53</v>
      </c>
      <c r="II1" s="139">
        <v>54</v>
      </c>
      <c r="IJ1" s="139">
        <v>55</v>
      </c>
      <c r="IK1" s="139">
        <v>56</v>
      </c>
      <c r="IL1" s="139">
        <v>57</v>
      </c>
      <c r="IM1" s="138" t="s">
        <v>28731</v>
      </c>
      <c r="IN1" s="140"/>
      <c r="IO1" s="140"/>
      <c r="IP1" s="140"/>
      <c r="IQ1" s="140"/>
      <c r="IR1" s="140"/>
      <c r="IS1" s="140"/>
      <c r="IT1" s="140"/>
      <c r="IU1" s="140"/>
      <c r="IV1" s="140"/>
      <c r="IW1" s="140"/>
      <c r="IX1" s="140"/>
      <c r="IY1" s="140"/>
      <c r="IZ1" s="140"/>
      <c r="JA1" s="140"/>
      <c r="JB1" s="140"/>
      <c r="JC1" s="140"/>
      <c r="JD1" s="140"/>
      <c r="JE1" s="140"/>
      <c r="JF1" s="140"/>
      <c r="JG1" s="140"/>
      <c r="JH1" s="140"/>
      <c r="JI1" s="140"/>
      <c r="JJ1" s="140"/>
      <c r="JK1" s="140"/>
      <c r="JL1" s="140"/>
      <c r="JM1" s="140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40"/>
      <c r="KG1" s="140"/>
      <c r="KH1" s="140"/>
      <c r="KI1" s="141"/>
      <c r="KJ1" s="141" t="s">
        <v>39631</v>
      </c>
      <c r="KK1" s="141"/>
      <c r="KL1" s="141"/>
      <c r="KM1" s="141"/>
      <c r="KN1" s="141"/>
      <c r="KO1" s="141"/>
      <c r="KP1" s="141"/>
      <c r="KQ1" s="289" t="s">
        <v>39632</v>
      </c>
      <c r="KR1" s="290"/>
      <c r="KS1" s="290"/>
      <c r="KT1" s="290"/>
      <c r="KU1" s="290"/>
      <c r="KV1" s="290"/>
      <c r="KW1" s="290"/>
      <c r="KX1" s="290"/>
      <c r="KY1" s="290"/>
      <c r="KZ1" s="290"/>
      <c r="LA1" s="290"/>
      <c r="LB1" s="290"/>
      <c r="LC1" s="290"/>
      <c r="LD1" s="290"/>
      <c r="LE1" s="290"/>
      <c r="LF1" s="290"/>
      <c r="LG1" s="290"/>
      <c r="LH1" s="290"/>
      <c r="LI1" s="290"/>
      <c r="LJ1" s="290"/>
      <c r="LK1" s="290"/>
      <c r="LL1" s="290"/>
      <c r="LM1" s="290"/>
      <c r="LN1" s="290"/>
      <c r="LO1" s="290"/>
      <c r="LP1" s="290"/>
      <c r="LQ1" s="290"/>
      <c r="LR1" s="290"/>
      <c r="LS1" s="290"/>
      <c r="LT1" s="290"/>
      <c r="LU1" s="290"/>
      <c r="LV1" s="290"/>
      <c r="LW1" s="290"/>
      <c r="LX1" s="290"/>
      <c r="LY1" s="290"/>
      <c r="LZ1" s="290"/>
      <c r="MA1" s="290"/>
      <c r="MB1" s="290"/>
      <c r="MC1" s="290"/>
      <c r="MD1" s="290"/>
      <c r="ME1" s="290"/>
      <c r="MF1" s="290"/>
      <c r="MG1" s="289" t="s">
        <v>39633</v>
      </c>
      <c r="MH1" s="290"/>
      <c r="MI1" s="290"/>
      <c r="MJ1" s="290"/>
      <c r="MK1" s="290"/>
      <c r="ML1" s="290"/>
      <c r="MM1" s="290"/>
      <c r="MN1" s="290"/>
      <c r="MO1" s="290"/>
      <c r="MP1" s="290"/>
      <c r="MQ1" s="290"/>
      <c r="MR1" s="290"/>
      <c r="MS1" s="290"/>
      <c r="MT1" s="290"/>
      <c r="MU1" s="290"/>
      <c r="MV1" s="290"/>
      <c r="MW1" s="290"/>
      <c r="MX1" s="290"/>
      <c r="MY1" s="290"/>
      <c r="MZ1" s="290"/>
      <c r="NA1" s="290"/>
      <c r="NB1" s="290"/>
      <c r="NC1" s="290"/>
      <c r="ND1" s="290"/>
      <c r="NE1" s="290"/>
      <c r="NF1" s="290"/>
      <c r="NG1" s="290"/>
      <c r="NH1" s="290"/>
      <c r="NI1" s="290"/>
      <c r="NJ1" s="290"/>
      <c r="NK1" s="290"/>
      <c r="NL1" s="290"/>
      <c r="NM1" s="290"/>
      <c r="NN1" s="290"/>
      <c r="NO1" s="290"/>
      <c r="NP1" s="290"/>
      <c r="NQ1" s="290"/>
      <c r="NR1" s="290"/>
      <c r="NS1" s="290"/>
      <c r="NT1" s="290"/>
      <c r="NU1" s="290"/>
      <c r="NV1" s="290"/>
      <c r="NW1" s="290"/>
      <c r="NX1" s="290"/>
      <c r="NY1" s="290"/>
      <c r="NZ1" s="290"/>
      <c r="OA1" s="290"/>
      <c r="OB1" s="290"/>
    </row>
    <row r="2" spans="1:392" s="152" customFormat="1" ht="26.25" thickBot="1" x14ac:dyDescent="0.25">
      <c r="A2" t="s">
        <v>28732</v>
      </c>
      <c r="B2" s="142" t="s">
        <v>28733</v>
      </c>
      <c r="C2" s="142" t="s">
        <v>28734</v>
      </c>
      <c r="D2" s="142" t="s">
        <v>28735</v>
      </c>
      <c r="E2" s="142" t="s">
        <v>28736</v>
      </c>
      <c r="F2" s="142" t="s">
        <v>28737</v>
      </c>
      <c r="G2" s="142" t="s">
        <v>28738</v>
      </c>
      <c r="H2" s="143" t="s">
        <v>28739</v>
      </c>
      <c r="I2" s="143" t="s">
        <v>28740</v>
      </c>
      <c r="J2" s="143" t="s">
        <v>28741</v>
      </c>
      <c r="K2" s="143" t="s">
        <v>28742</v>
      </c>
      <c r="L2" s="143" t="s">
        <v>28743</v>
      </c>
      <c r="M2" s="143" t="s">
        <v>28744</v>
      </c>
      <c r="N2" s="143" t="s">
        <v>28745</v>
      </c>
      <c r="O2" s="143" t="s">
        <v>40522</v>
      </c>
      <c r="P2" s="143" t="s">
        <v>40523</v>
      </c>
      <c r="Q2" s="143" t="s">
        <v>28746</v>
      </c>
      <c r="R2" s="143" t="s">
        <v>28747</v>
      </c>
      <c r="S2" s="143" t="s">
        <v>28748</v>
      </c>
      <c r="T2" s="143" t="s">
        <v>28749</v>
      </c>
      <c r="U2" s="143" t="s">
        <v>28750</v>
      </c>
      <c r="V2" s="143" t="s">
        <v>28751</v>
      </c>
      <c r="W2" s="143" t="s">
        <v>28752</v>
      </c>
      <c r="X2" s="143" t="s">
        <v>21</v>
      </c>
      <c r="Y2" s="143" t="s">
        <v>28753</v>
      </c>
      <c r="Z2" s="143" t="s">
        <v>28754</v>
      </c>
      <c r="AA2" s="143" t="s">
        <v>28755</v>
      </c>
      <c r="AB2" s="143" t="s">
        <v>17</v>
      </c>
      <c r="AC2" s="143" t="s">
        <v>28756</v>
      </c>
      <c r="AD2" s="143" t="s">
        <v>28757</v>
      </c>
      <c r="AE2" s="143" t="s">
        <v>28758</v>
      </c>
      <c r="AF2" s="143" t="s">
        <v>28759</v>
      </c>
      <c r="AG2" s="143" t="s">
        <v>28760</v>
      </c>
      <c r="AH2" s="143" t="s">
        <v>28761</v>
      </c>
      <c r="AI2" s="143" t="s">
        <v>28762</v>
      </c>
      <c r="AJ2" s="143" t="s">
        <v>31</v>
      </c>
      <c r="AK2" s="143" t="s">
        <v>28763</v>
      </c>
      <c r="AL2" s="143" t="s">
        <v>28764</v>
      </c>
      <c r="AM2" s="143" t="s">
        <v>28765</v>
      </c>
      <c r="AN2" s="144" t="s">
        <v>28766</v>
      </c>
      <c r="AO2" s="144" t="s">
        <v>28767</v>
      </c>
      <c r="AP2" s="143" t="s">
        <v>28768</v>
      </c>
      <c r="AQ2" s="143" t="s">
        <v>28769</v>
      </c>
      <c r="AR2" s="143" t="s">
        <v>28752</v>
      </c>
      <c r="AS2" s="143" t="s">
        <v>28770</v>
      </c>
      <c r="AT2" s="143" t="s">
        <v>28771</v>
      </c>
      <c r="AU2" s="143" t="s">
        <v>28772</v>
      </c>
      <c r="AV2" s="143" t="s">
        <v>28773</v>
      </c>
      <c r="AW2" s="143" t="s">
        <v>28774</v>
      </c>
      <c r="AX2" s="143" t="s">
        <v>28775</v>
      </c>
      <c r="AY2" s="143" t="s">
        <v>28776</v>
      </c>
      <c r="AZ2" s="143" t="s">
        <v>28777</v>
      </c>
      <c r="BA2" s="143" t="s">
        <v>28778</v>
      </c>
      <c r="BB2" s="143" t="s">
        <v>28779</v>
      </c>
      <c r="BC2" s="143" t="s">
        <v>28780</v>
      </c>
      <c r="BD2" s="143" t="s">
        <v>28781</v>
      </c>
      <c r="BE2" s="143" t="s">
        <v>28782</v>
      </c>
      <c r="BF2" s="143" t="s">
        <v>28783</v>
      </c>
      <c r="BG2" s="143" t="s">
        <v>28784</v>
      </c>
      <c r="BH2" s="143" t="s">
        <v>28785</v>
      </c>
      <c r="BI2" s="143" t="s">
        <v>28786</v>
      </c>
      <c r="BJ2" s="143" t="s">
        <v>28787</v>
      </c>
      <c r="BK2" s="143" t="s">
        <v>28788</v>
      </c>
      <c r="BL2" s="143" t="s">
        <v>132</v>
      </c>
      <c r="BM2" s="143" t="s">
        <v>28789</v>
      </c>
      <c r="BN2" s="143" t="s">
        <v>28790</v>
      </c>
      <c r="BO2" s="143" t="s">
        <v>28791</v>
      </c>
      <c r="BP2" s="143" t="s">
        <v>28792</v>
      </c>
      <c r="BQ2" s="143" t="s">
        <v>28793</v>
      </c>
      <c r="BR2" s="143" t="s">
        <v>28794</v>
      </c>
      <c r="BS2" s="143" t="s">
        <v>28795</v>
      </c>
      <c r="BT2" s="143" t="s">
        <v>28796</v>
      </c>
      <c r="BU2" s="288" t="s">
        <v>39609</v>
      </c>
      <c r="BV2" s="288" t="s">
        <v>39610</v>
      </c>
      <c r="BW2" s="288" t="s">
        <v>39611</v>
      </c>
      <c r="BX2" s="288" t="s">
        <v>39612</v>
      </c>
      <c r="BY2" s="143" t="s">
        <v>28797</v>
      </c>
      <c r="BZ2" s="143" t="s">
        <v>28798</v>
      </c>
      <c r="CA2" s="143" t="s">
        <v>28799</v>
      </c>
      <c r="CB2" s="143" t="s">
        <v>28800</v>
      </c>
      <c r="CC2" s="143" t="s">
        <v>28801</v>
      </c>
      <c r="CD2" s="143" t="s">
        <v>28802</v>
      </c>
      <c r="CE2" s="143" t="s">
        <v>28803</v>
      </c>
      <c r="CF2" s="143" t="s">
        <v>28804</v>
      </c>
      <c r="CG2" s="143" t="s">
        <v>28805</v>
      </c>
      <c r="CH2" s="143" t="s">
        <v>28806</v>
      </c>
      <c r="CI2" s="143" t="s">
        <v>146</v>
      </c>
      <c r="CJ2" s="143" t="s">
        <v>28807</v>
      </c>
      <c r="CK2" s="143" t="s">
        <v>150</v>
      </c>
      <c r="CL2" s="143" t="s">
        <v>28808</v>
      </c>
      <c r="CM2" s="143" t="s">
        <v>28809</v>
      </c>
      <c r="CN2" s="144" t="s">
        <v>28810</v>
      </c>
      <c r="CO2" s="144" t="s">
        <v>28811</v>
      </c>
      <c r="CP2" s="144" t="s">
        <v>28812</v>
      </c>
      <c r="CQ2" s="144" t="s">
        <v>28813</v>
      </c>
      <c r="CR2" s="144" t="s">
        <v>28814</v>
      </c>
      <c r="CS2" s="144" t="s">
        <v>28739</v>
      </c>
      <c r="CT2" s="144" t="s">
        <v>28740</v>
      </c>
      <c r="CU2" s="144" t="s">
        <v>28815</v>
      </c>
      <c r="CV2" s="144" t="s">
        <v>28816</v>
      </c>
      <c r="CW2" s="144" t="s">
        <v>28817</v>
      </c>
      <c r="CX2" s="144" t="s">
        <v>28818</v>
      </c>
      <c r="CY2" s="144" t="s">
        <v>28819</v>
      </c>
      <c r="CZ2" s="144" t="s">
        <v>28820</v>
      </c>
      <c r="DA2" s="144" t="s">
        <v>28821</v>
      </c>
      <c r="DB2" s="144" t="s">
        <v>28822</v>
      </c>
      <c r="DC2" s="144" t="s">
        <v>28823</v>
      </c>
      <c r="DD2" s="144" t="s">
        <v>28824</v>
      </c>
      <c r="DE2" s="144" t="s">
        <v>28825</v>
      </c>
      <c r="DF2" s="144" t="s">
        <v>28826</v>
      </c>
      <c r="DG2" s="144" t="s">
        <v>28827</v>
      </c>
      <c r="DH2" s="144" t="s">
        <v>47334</v>
      </c>
      <c r="DI2" s="144" t="s">
        <v>28829</v>
      </c>
      <c r="DJ2" s="144" t="s">
        <v>28830</v>
      </c>
      <c r="DK2" s="144" t="s">
        <v>28831</v>
      </c>
      <c r="DL2" s="144" t="s">
        <v>28832</v>
      </c>
      <c r="DM2" s="144" t="s">
        <v>28833</v>
      </c>
      <c r="DN2" s="144" t="s">
        <v>28834</v>
      </c>
      <c r="DO2" s="144" t="s">
        <v>28835</v>
      </c>
      <c r="DP2" s="144" t="s">
        <v>28836</v>
      </c>
      <c r="DQ2" s="144" t="s">
        <v>28837</v>
      </c>
      <c r="DR2" s="144" t="s">
        <v>28838</v>
      </c>
      <c r="DS2" s="144" t="s">
        <v>28839</v>
      </c>
      <c r="DT2" s="144" t="s">
        <v>28840</v>
      </c>
      <c r="DU2" s="144" t="s">
        <v>28841</v>
      </c>
      <c r="DV2" s="144" t="s">
        <v>28842</v>
      </c>
      <c r="DW2" s="144" t="s">
        <v>28843</v>
      </c>
      <c r="DX2" s="144" t="s">
        <v>28844</v>
      </c>
      <c r="DY2" s="144" t="s">
        <v>28845</v>
      </c>
      <c r="DZ2" s="144" t="s">
        <v>28846</v>
      </c>
      <c r="EA2" s="144" t="s">
        <v>28847</v>
      </c>
      <c r="EB2" s="144" t="s">
        <v>28848</v>
      </c>
      <c r="EC2" s="144" t="s">
        <v>28849</v>
      </c>
      <c r="ED2" s="144" t="s">
        <v>28850</v>
      </c>
      <c r="EE2" s="144" t="s">
        <v>28851</v>
      </c>
      <c r="EF2" s="145" t="s">
        <v>28852</v>
      </c>
      <c r="EG2" s="144" t="s">
        <v>28853</v>
      </c>
      <c r="EH2" s="144" t="s">
        <v>28854</v>
      </c>
      <c r="EI2" s="144" t="s">
        <v>28855</v>
      </c>
      <c r="EJ2" s="144" t="s">
        <v>13</v>
      </c>
      <c r="EK2" s="144" t="s">
        <v>28856</v>
      </c>
      <c r="EL2" s="144" t="s">
        <v>28857</v>
      </c>
      <c r="EM2" s="144" t="s">
        <v>28858</v>
      </c>
      <c r="EN2" s="144" t="s">
        <v>28859</v>
      </c>
      <c r="EO2" s="144" t="s">
        <v>28860</v>
      </c>
      <c r="EP2" s="144" t="s">
        <v>28861</v>
      </c>
      <c r="EQ2" s="144" t="s">
        <v>28862</v>
      </c>
      <c r="ER2" s="144" t="s">
        <v>28863</v>
      </c>
      <c r="ES2" s="144" t="s">
        <v>99</v>
      </c>
      <c r="ET2" s="144" t="s">
        <v>39043</v>
      </c>
      <c r="EU2" s="144" t="s">
        <v>39044</v>
      </c>
      <c r="EV2" s="291" t="s">
        <v>39045</v>
      </c>
      <c r="EW2" s="292" t="s">
        <v>39634</v>
      </c>
      <c r="EX2" s="292" t="s">
        <v>39635</v>
      </c>
      <c r="EY2" s="292" t="s">
        <v>39636</v>
      </c>
      <c r="EZ2" s="292" t="s">
        <v>39637</v>
      </c>
      <c r="FA2" s="292" t="s">
        <v>39638</v>
      </c>
      <c r="FB2" s="292" t="s">
        <v>39639</v>
      </c>
      <c r="FC2" s="292" t="s">
        <v>39640</v>
      </c>
      <c r="FD2" s="292" t="s">
        <v>39641</v>
      </c>
      <c r="FE2" s="292" t="s">
        <v>39642</v>
      </c>
      <c r="FF2" s="146" t="s">
        <v>28864</v>
      </c>
      <c r="FG2" s="146" t="s">
        <v>312</v>
      </c>
      <c r="FH2" s="146" t="s">
        <v>28865</v>
      </c>
      <c r="FI2" s="146" t="s">
        <v>28866</v>
      </c>
      <c r="FJ2" s="146" t="s">
        <v>28867</v>
      </c>
      <c r="FK2" s="146" t="s">
        <v>28868</v>
      </c>
      <c r="FL2" s="146" t="s">
        <v>28847</v>
      </c>
      <c r="FM2" s="146" t="s">
        <v>28848</v>
      </c>
      <c r="FN2" s="146" t="s">
        <v>28869</v>
      </c>
      <c r="FO2" s="146" t="s">
        <v>28870</v>
      </c>
      <c r="FP2" s="146" t="s">
        <v>28871</v>
      </c>
      <c r="FQ2" s="146" t="s">
        <v>28872</v>
      </c>
      <c r="FR2" s="146" t="s">
        <v>28873</v>
      </c>
      <c r="FS2" s="146" t="s">
        <v>28874</v>
      </c>
      <c r="FT2" s="146" t="s">
        <v>28875</v>
      </c>
      <c r="FU2" s="146" t="s">
        <v>28876</v>
      </c>
      <c r="FV2" s="146" t="s">
        <v>28877</v>
      </c>
      <c r="FW2" s="146" t="s">
        <v>28878</v>
      </c>
      <c r="FX2" s="146" t="s">
        <v>28879</v>
      </c>
      <c r="FY2" s="146" t="s">
        <v>28880</v>
      </c>
      <c r="FZ2" s="146" t="s">
        <v>28881</v>
      </c>
      <c r="GA2" s="146" t="s">
        <v>28882</v>
      </c>
      <c r="GB2" s="293" t="s">
        <v>28883</v>
      </c>
      <c r="GC2" s="294" t="s">
        <v>39643</v>
      </c>
      <c r="GD2" s="147" t="s">
        <v>312</v>
      </c>
      <c r="GE2" s="147" t="s">
        <v>28884</v>
      </c>
      <c r="GF2" s="144" t="s">
        <v>99</v>
      </c>
      <c r="GG2" s="144" t="s">
        <v>23</v>
      </c>
      <c r="GH2" s="148" t="s">
        <v>28885</v>
      </c>
      <c r="GI2" s="148" t="s">
        <v>28886</v>
      </c>
      <c r="GJ2" s="148" t="s">
        <v>28887</v>
      </c>
      <c r="GK2" s="148" t="s">
        <v>28888</v>
      </c>
      <c r="GL2" s="148" t="s">
        <v>28889</v>
      </c>
      <c r="GM2" s="148" t="s">
        <v>28890</v>
      </c>
      <c r="GN2" s="148" t="s">
        <v>28891</v>
      </c>
      <c r="GO2" s="148" t="s">
        <v>28892</v>
      </c>
      <c r="GP2" s="148" t="s">
        <v>28893</v>
      </c>
      <c r="GQ2" s="148" t="s">
        <v>28894</v>
      </c>
      <c r="GR2" s="148" t="s">
        <v>28895</v>
      </c>
      <c r="GS2" s="148" t="s">
        <v>28896</v>
      </c>
      <c r="GT2" s="148" t="s">
        <v>28897</v>
      </c>
      <c r="GU2" s="148" t="s">
        <v>28898</v>
      </c>
      <c r="GV2" s="148" t="s">
        <v>28899</v>
      </c>
      <c r="GW2" s="148" t="s">
        <v>28900</v>
      </c>
      <c r="GX2" s="148" t="s">
        <v>28901</v>
      </c>
      <c r="GY2" s="148" t="s">
        <v>28902</v>
      </c>
      <c r="GZ2" s="148" t="s">
        <v>28903</v>
      </c>
      <c r="HA2" s="148" t="s">
        <v>28904</v>
      </c>
      <c r="HB2" s="148" t="s">
        <v>28905</v>
      </c>
      <c r="HC2" s="148" t="s">
        <v>28906</v>
      </c>
      <c r="HD2" s="148" t="s">
        <v>28907</v>
      </c>
      <c r="HE2" s="148" t="s">
        <v>28908</v>
      </c>
      <c r="HF2" s="148" t="s">
        <v>28909</v>
      </c>
      <c r="HG2" s="148" t="s">
        <v>28910</v>
      </c>
      <c r="HH2" s="148" t="s">
        <v>28911</v>
      </c>
      <c r="HI2" s="148" t="s">
        <v>28912</v>
      </c>
      <c r="HJ2" s="148" t="s">
        <v>28913</v>
      </c>
      <c r="HK2" s="148" t="s">
        <v>28914</v>
      </c>
      <c r="HL2" s="148" t="s">
        <v>28915</v>
      </c>
      <c r="HM2" s="148" t="s">
        <v>28916</v>
      </c>
      <c r="HN2" s="148" t="s">
        <v>28917</v>
      </c>
      <c r="HO2" s="148" t="s">
        <v>28918</v>
      </c>
      <c r="HP2" s="148" t="s">
        <v>28919</v>
      </c>
      <c r="HQ2" s="148" t="s">
        <v>28920</v>
      </c>
      <c r="HR2" s="148" t="s">
        <v>28921</v>
      </c>
      <c r="HS2" s="148" t="s">
        <v>28922</v>
      </c>
      <c r="HT2" s="148" t="s">
        <v>28923</v>
      </c>
      <c r="HU2" s="148" t="s">
        <v>28924</v>
      </c>
      <c r="HV2" s="148" t="s">
        <v>28925</v>
      </c>
      <c r="HW2" s="148" t="s">
        <v>28926</v>
      </c>
      <c r="HX2" s="148" t="s">
        <v>28927</v>
      </c>
      <c r="HY2" s="148" t="s">
        <v>28928</v>
      </c>
      <c r="HZ2" s="148" t="s">
        <v>28929</v>
      </c>
      <c r="IA2" s="148" t="s">
        <v>28930</v>
      </c>
      <c r="IB2" s="148" t="s">
        <v>28931</v>
      </c>
      <c r="IC2" s="148" t="s">
        <v>28932</v>
      </c>
      <c r="ID2" s="148" t="s">
        <v>28933</v>
      </c>
      <c r="IE2" s="148" t="s">
        <v>28934</v>
      </c>
      <c r="IF2" s="148" t="s">
        <v>28935</v>
      </c>
      <c r="IG2" s="148" t="s">
        <v>28936</v>
      </c>
      <c r="IH2" s="148" t="s">
        <v>28937</v>
      </c>
      <c r="II2" s="148" t="s">
        <v>28938</v>
      </c>
      <c r="IJ2" s="148" t="s">
        <v>28939</v>
      </c>
      <c r="IK2" s="148" t="s">
        <v>28940</v>
      </c>
      <c r="IL2" s="148" t="s">
        <v>28941</v>
      </c>
      <c r="IM2" s="149" t="s">
        <v>28942</v>
      </c>
      <c r="IN2" s="149" t="s">
        <v>28943</v>
      </c>
      <c r="IO2" s="149" t="s">
        <v>28944</v>
      </c>
      <c r="IP2" s="149" t="s">
        <v>28945</v>
      </c>
      <c r="IQ2" s="149" t="s">
        <v>28946</v>
      </c>
      <c r="IR2" s="149" t="s">
        <v>28947</v>
      </c>
      <c r="IS2" s="149" t="s">
        <v>28948</v>
      </c>
      <c r="IT2" s="149" t="s">
        <v>28949</v>
      </c>
      <c r="IU2" s="149" t="s">
        <v>28950</v>
      </c>
      <c r="IV2" s="149" t="s">
        <v>28951</v>
      </c>
      <c r="IW2" s="149" t="s">
        <v>28952</v>
      </c>
      <c r="IX2" s="149" t="s">
        <v>28953</v>
      </c>
      <c r="IY2" s="149" t="s">
        <v>28954</v>
      </c>
      <c r="IZ2" s="149" t="s">
        <v>28955</v>
      </c>
      <c r="JA2" s="149" t="s">
        <v>28956</v>
      </c>
      <c r="JB2" s="149" t="s">
        <v>28957</v>
      </c>
      <c r="JC2" s="149" t="s">
        <v>28958</v>
      </c>
      <c r="JD2" s="149" t="s">
        <v>28959</v>
      </c>
      <c r="JE2" s="149" t="s">
        <v>28960</v>
      </c>
      <c r="JF2" s="149" t="s">
        <v>28961</v>
      </c>
      <c r="JG2" s="149" t="s">
        <v>28962</v>
      </c>
      <c r="JH2" s="149" t="s">
        <v>28963</v>
      </c>
      <c r="JI2" s="149" t="s">
        <v>28964</v>
      </c>
      <c r="JJ2" s="149" t="s">
        <v>28965</v>
      </c>
      <c r="JK2" s="149" t="s">
        <v>28966</v>
      </c>
      <c r="JL2" s="149" t="s">
        <v>28967</v>
      </c>
      <c r="JM2" s="149" t="s">
        <v>28968</v>
      </c>
      <c r="JN2" s="149" t="s">
        <v>28969</v>
      </c>
      <c r="JO2" s="149" t="s">
        <v>28970</v>
      </c>
      <c r="JP2" s="149" t="s">
        <v>39046</v>
      </c>
      <c r="JQ2" s="149" t="s">
        <v>39047</v>
      </c>
      <c r="JR2" s="149" t="s">
        <v>39048</v>
      </c>
      <c r="JS2" s="149" t="s">
        <v>40524</v>
      </c>
      <c r="JT2" s="149" t="s">
        <v>40525</v>
      </c>
      <c r="JU2" s="149" t="s">
        <v>40526</v>
      </c>
      <c r="JV2" s="149" t="s">
        <v>40527</v>
      </c>
      <c r="JW2" s="149" t="s">
        <v>40528</v>
      </c>
      <c r="JX2" s="149" t="s">
        <v>40529</v>
      </c>
      <c r="JY2" s="149" t="s">
        <v>40530</v>
      </c>
      <c r="JZ2" s="149" t="s">
        <v>40531</v>
      </c>
      <c r="KA2" s="149" t="s">
        <v>40532</v>
      </c>
      <c r="KB2" s="149" t="s">
        <v>40533</v>
      </c>
      <c r="KC2" s="149" t="s">
        <v>40534</v>
      </c>
      <c r="KD2" s="149" t="s">
        <v>40535</v>
      </c>
      <c r="KE2" s="149" t="s">
        <v>40536</v>
      </c>
      <c r="KF2" s="149" t="s">
        <v>40537</v>
      </c>
      <c r="KG2" s="149" t="s">
        <v>40538</v>
      </c>
      <c r="KH2" s="149" t="s">
        <v>40539</v>
      </c>
      <c r="KI2" s="141" t="s">
        <v>28971</v>
      </c>
      <c r="KJ2" s="295" t="s">
        <v>28810</v>
      </c>
      <c r="KK2" s="295" t="s">
        <v>28811</v>
      </c>
      <c r="KL2" s="295" t="s">
        <v>28812</v>
      </c>
      <c r="KM2" s="295" t="s">
        <v>28813</v>
      </c>
      <c r="KN2" s="295" t="s">
        <v>28814</v>
      </c>
      <c r="KO2" s="295" t="s">
        <v>28739</v>
      </c>
      <c r="KP2" s="295" t="s">
        <v>28740</v>
      </c>
      <c r="KQ2" s="150" t="s">
        <v>28972</v>
      </c>
      <c r="KR2" s="150" t="s">
        <v>28973</v>
      </c>
      <c r="KS2" s="150" t="s">
        <v>28974</v>
      </c>
      <c r="KT2" s="150" t="s">
        <v>28975</v>
      </c>
      <c r="KU2" s="150" t="s">
        <v>28976</v>
      </c>
      <c r="KV2" s="150" t="s">
        <v>28977</v>
      </c>
      <c r="KW2" s="150" t="s">
        <v>28978</v>
      </c>
      <c r="KX2" s="150" t="s">
        <v>28979</v>
      </c>
      <c r="KY2" s="150" t="s">
        <v>28980</v>
      </c>
      <c r="KZ2" s="150" t="s">
        <v>28981</v>
      </c>
      <c r="LA2" s="150" t="s">
        <v>28982</v>
      </c>
      <c r="LB2" s="151" t="s">
        <v>28983</v>
      </c>
      <c r="LC2" s="151" t="s">
        <v>28984</v>
      </c>
      <c r="LD2" s="150" t="s">
        <v>28985</v>
      </c>
      <c r="LE2" s="150" t="s">
        <v>28986</v>
      </c>
      <c r="LF2" s="150" t="s">
        <v>28987</v>
      </c>
      <c r="LG2" s="150" t="s">
        <v>28988</v>
      </c>
      <c r="LH2" s="150" t="s">
        <v>28989</v>
      </c>
      <c r="LI2" s="150" t="s">
        <v>28990</v>
      </c>
      <c r="LJ2" s="150" t="s">
        <v>28991</v>
      </c>
      <c r="LK2" s="150" t="s">
        <v>28992</v>
      </c>
      <c r="LL2" s="150" t="s">
        <v>28993</v>
      </c>
      <c r="LM2" s="296" t="s">
        <v>28994</v>
      </c>
      <c r="LN2" s="296" t="s">
        <v>28995</v>
      </c>
      <c r="LO2" s="150" t="s">
        <v>123</v>
      </c>
      <c r="LP2" s="150" t="s">
        <v>121</v>
      </c>
      <c r="LQ2" s="150" t="s">
        <v>28996</v>
      </c>
      <c r="LR2" s="150" t="s">
        <v>119</v>
      </c>
      <c r="LS2" s="151" t="s">
        <v>28997</v>
      </c>
      <c r="LT2" s="150" t="s">
        <v>28998</v>
      </c>
      <c r="LU2" s="150" t="s">
        <v>28999</v>
      </c>
      <c r="LV2" s="150" t="s">
        <v>120</v>
      </c>
      <c r="LW2" s="150" t="s">
        <v>124</v>
      </c>
      <c r="LX2" s="150" t="s">
        <v>122</v>
      </c>
      <c r="LY2" s="151" t="s">
        <v>237</v>
      </c>
      <c r="LZ2" s="151" t="s">
        <v>29000</v>
      </c>
      <c r="MA2" s="151" t="s">
        <v>29001</v>
      </c>
      <c r="MB2" s="151" t="s">
        <v>29002</v>
      </c>
      <c r="MC2" s="151" t="s">
        <v>29003</v>
      </c>
      <c r="MD2" s="151" t="s">
        <v>29004</v>
      </c>
      <c r="ME2" s="151" t="s">
        <v>40512</v>
      </c>
      <c r="MF2" s="151" t="s">
        <v>40513</v>
      </c>
      <c r="MG2" s="297" t="s">
        <v>39644</v>
      </c>
      <c r="MH2" s="297" t="s">
        <v>39645</v>
      </c>
      <c r="MI2" s="297" t="s">
        <v>39646</v>
      </c>
      <c r="MJ2" s="297" t="s">
        <v>39647</v>
      </c>
      <c r="MK2" s="297" t="s">
        <v>39648</v>
      </c>
      <c r="ML2" s="297" t="s">
        <v>39649</v>
      </c>
      <c r="MM2" s="297" t="s">
        <v>39650</v>
      </c>
      <c r="MN2" s="297" t="s">
        <v>39651</v>
      </c>
      <c r="MO2" s="297" t="s">
        <v>39652</v>
      </c>
      <c r="MP2" s="297" t="s">
        <v>39653</v>
      </c>
      <c r="MQ2" s="297" t="s">
        <v>39654</v>
      </c>
      <c r="MR2" s="297" t="s">
        <v>39622</v>
      </c>
      <c r="MS2" s="297" t="s">
        <v>119</v>
      </c>
      <c r="MT2" s="297" t="s">
        <v>121</v>
      </c>
      <c r="MU2" s="297" t="s">
        <v>123</v>
      </c>
      <c r="MV2" s="297" t="s">
        <v>39655</v>
      </c>
      <c r="MW2" s="297" t="s">
        <v>39656</v>
      </c>
      <c r="MX2" s="297" t="s">
        <v>39657</v>
      </c>
      <c r="MY2" s="297" t="s">
        <v>39658</v>
      </c>
      <c r="MZ2" s="297" t="s">
        <v>39659</v>
      </c>
      <c r="NA2" s="297" t="s">
        <v>39660</v>
      </c>
      <c r="NB2" s="297" t="s">
        <v>39661</v>
      </c>
      <c r="NC2" s="297" t="s">
        <v>39662</v>
      </c>
      <c r="ND2" s="297" t="s">
        <v>39663</v>
      </c>
      <c r="NE2" s="297" t="s">
        <v>39624</v>
      </c>
      <c r="NF2" s="297" t="s">
        <v>39664</v>
      </c>
      <c r="NG2" s="297" t="s">
        <v>39665</v>
      </c>
      <c r="NH2" s="297" t="s">
        <v>39666</v>
      </c>
      <c r="NI2" s="297" t="s">
        <v>39667</v>
      </c>
      <c r="NJ2" s="297" t="s">
        <v>39668</v>
      </c>
      <c r="NK2" s="297" t="s">
        <v>39669</v>
      </c>
      <c r="NL2" s="297" t="s">
        <v>39670</v>
      </c>
      <c r="NM2" s="297" t="s">
        <v>39671</v>
      </c>
      <c r="NN2" s="297" t="s">
        <v>39672</v>
      </c>
      <c r="NO2" s="297" t="s">
        <v>39673</v>
      </c>
      <c r="NP2" s="297" t="s">
        <v>39674</v>
      </c>
      <c r="NQ2" s="297" t="s">
        <v>39675</v>
      </c>
      <c r="NR2" s="297" t="s">
        <v>39676</v>
      </c>
      <c r="NS2" s="297" t="s">
        <v>39677</v>
      </c>
      <c r="NT2" s="297" t="s">
        <v>39678</v>
      </c>
      <c r="NU2" s="297" t="s">
        <v>39679</v>
      </c>
      <c r="NV2" s="297" t="s">
        <v>28995</v>
      </c>
      <c r="NW2" s="297" t="s">
        <v>39680</v>
      </c>
      <c r="NX2" s="297" t="s">
        <v>28988</v>
      </c>
      <c r="NY2" s="297" t="s">
        <v>28977</v>
      </c>
      <c r="NZ2" s="297" t="s">
        <v>39681</v>
      </c>
      <c r="OA2" s="297" t="s">
        <v>39682</v>
      </c>
      <c r="OB2" s="297" t="s">
        <v>39683</v>
      </c>
    </row>
    <row r="3" spans="1:392" ht="15" x14ac:dyDescent="0.25">
      <c r="A3" s="153"/>
      <c r="B3" s="154" t="s">
        <v>29005</v>
      </c>
      <c r="C3" s="155" t="s">
        <v>29006</v>
      </c>
      <c r="D3" s="155" t="s">
        <v>29007</v>
      </c>
      <c r="E3" s="155" t="s">
        <v>29008</v>
      </c>
      <c r="F3" s="155">
        <v>1</v>
      </c>
      <c r="G3" s="155">
        <v>1</v>
      </c>
      <c r="H3" s="156" t="s">
        <v>29009</v>
      </c>
      <c r="I3" s="155" t="s">
        <v>29010</v>
      </c>
      <c r="J3" s="155" t="s">
        <v>39049</v>
      </c>
      <c r="K3" s="155" t="s">
        <v>29011</v>
      </c>
      <c r="L3" s="155" t="s">
        <v>29012</v>
      </c>
      <c r="M3" s="155" t="s">
        <v>47302</v>
      </c>
      <c r="N3" s="155" t="s">
        <v>29013</v>
      </c>
      <c r="O3" s="155" t="s">
        <v>40540</v>
      </c>
      <c r="P3" s="155" t="s">
        <v>40541</v>
      </c>
      <c r="Q3" s="155" t="s">
        <v>29014</v>
      </c>
      <c r="R3" s="155" t="s">
        <v>29015</v>
      </c>
      <c r="S3" s="155" t="s">
        <v>29016</v>
      </c>
      <c r="T3" s="155" t="s">
        <v>29017</v>
      </c>
      <c r="U3" s="155" t="s">
        <v>29018</v>
      </c>
      <c r="V3" s="155" t="s">
        <v>29019</v>
      </c>
      <c r="W3" s="155" t="s">
        <v>29020</v>
      </c>
      <c r="X3" s="155" t="s">
        <v>29021</v>
      </c>
      <c r="Y3" s="155" t="s">
        <v>29022</v>
      </c>
      <c r="Z3" s="155" t="s">
        <v>29023</v>
      </c>
      <c r="AA3" s="155" t="s">
        <v>29024</v>
      </c>
      <c r="AB3" s="155" t="s">
        <v>29025</v>
      </c>
      <c r="AC3" s="155" t="s">
        <v>29026</v>
      </c>
      <c r="AD3" s="155" t="s">
        <v>29027</v>
      </c>
      <c r="AE3" s="155" t="s">
        <v>29028</v>
      </c>
      <c r="AF3" s="155" t="s">
        <v>29029</v>
      </c>
      <c r="AG3" s="155" t="s">
        <v>29030</v>
      </c>
      <c r="AH3" s="155" t="s">
        <v>29031</v>
      </c>
      <c r="AI3" s="155" t="s">
        <v>29032</v>
      </c>
      <c r="AJ3" s="155" t="s">
        <v>29033</v>
      </c>
      <c r="AK3" s="155" t="s">
        <v>29034</v>
      </c>
      <c r="AL3" s="155" t="s">
        <v>29035</v>
      </c>
      <c r="AM3" s="155" t="s">
        <v>29036</v>
      </c>
      <c r="AN3" s="157" t="s">
        <v>29037</v>
      </c>
      <c r="AO3" s="155" t="s">
        <v>29038</v>
      </c>
      <c r="AP3" s="155" t="s">
        <v>29039</v>
      </c>
      <c r="AQ3" s="155" t="s">
        <v>29040</v>
      </c>
      <c r="AR3" s="155" t="s">
        <v>29020</v>
      </c>
      <c r="AS3" s="155" t="s">
        <v>29041</v>
      </c>
      <c r="AT3" s="155" t="s">
        <v>29042</v>
      </c>
      <c r="AU3" s="155" t="s">
        <v>29043</v>
      </c>
      <c r="AV3" s="155" t="s">
        <v>29044</v>
      </c>
      <c r="AW3" s="155" t="s">
        <v>29045</v>
      </c>
      <c r="AX3" s="155" t="s">
        <v>29046</v>
      </c>
      <c r="AY3" s="155" t="s">
        <v>29047</v>
      </c>
      <c r="AZ3" s="155" t="s">
        <v>29048</v>
      </c>
      <c r="BA3" s="155" t="s">
        <v>29049</v>
      </c>
      <c r="BB3" s="155" t="s">
        <v>29050</v>
      </c>
      <c r="BC3" s="155" t="s">
        <v>29051</v>
      </c>
      <c r="BD3" s="155" t="s">
        <v>29052</v>
      </c>
      <c r="BE3" s="155" t="s">
        <v>29053</v>
      </c>
      <c r="BF3" s="155" t="s">
        <v>29054</v>
      </c>
      <c r="BG3" s="155" t="s">
        <v>29055</v>
      </c>
      <c r="BH3" s="155" t="s">
        <v>29056</v>
      </c>
      <c r="BI3" s="155" t="s">
        <v>29057</v>
      </c>
      <c r="BJ3" s="155" t="s">
        <v>29058</v>
      </c>
      <c r="BK3" s="155" t="s">
        <v>29059</v>
      </c>
      <c r="BL3" s="155" t="s">
        <v>29060</v>
      </c>
      <c r="BM3" s="155" t="s">
        <v>29061</v>
      </c>
      <c r="BN3" s="155" t="s">
        <v>29062</v>
      </c>
      <c r="BO3" s="155" t="s">
        <v>29063</v>
      </c>
      <c r="BP3" s="155" t="s">
        <v>29064</v>
      </c>
      <c r="BQ3" s="155" t="s">
        <v>29065</v>
      </c>
      <c r="BR3" s="155" t="s">
        <v>29066</v>
      </c>
      <c r="BS3" s="155" t="s">
        <v>29067</v>
      </c>
      <c r="BT3" s="155" t="s">
        <v>29068</v>
      </c>
      <c r="BU3" s="155" t="s">
        <v>40542</v>
      </c>
      <c r="BV3" s="155" t="s">
        <v>40543</v>
      </c>
      <c r="BW3" s="155" t="s">
        <v>40544</v>
      </c>
      <c r="BX3" s="155" t="s">
        <v>40545</v>
      </c>
      <c r="BY3" s="155" t="s">
        <v>29069</v>
      </c>
      <c r="BZ3" s="155" t="s">
        <v>29070</v>
      </c>
      <c r="CA3" s="155" t="s">
        <v>29071</v>
      </c>
      <c r="CB3" s="155" t="s">
        <v>29072</v>
      </c>
      <c r="CC3" s="155" t="s">
        <v>29073</v>
      </c>
      <c r="CD3" s="155" t="s">
        <v>29074</v>
      </c>
      <c r="CE3" s="155" t="s">
        <v>29075</v>
      </c>
      <c r="CF3" s="155" t="s">
        <v>29076</v>
      </c>
      <c r="CG3" s="155" t="s">
        <v>29077</v>
      </c>
      <c r="CH3" s="155" t="s">
        <v>29078</v>
      </c>
      <c r="CI3" s="155" t="s">
        <v>29079</v>
      </c>
      <c r="CJ3" s="155" t="s">
        <v>29080</v>
      </c>
      <c r="CK3" s="155" t="s">
        <v>29081</v>
      </c>
      <c r="CL3" s="155" t="s">
        <v>29082</v>
      </c>
      <c r="CM3" s="155" t="s">
        <v>29083</v>
      </c>
      <c r="CN3" s="155" t="s">
        <v>29084</v>
      </c>
      <c r="CO3" s="155" t="s">
        <v>29085</v>
      </c>
      <c r="CP3" s="155" t="s">
        <v>29086</v>
      </c>
      <c r="CQ3" s="155" t="s">
        <v>29087</v>
      </c>
      <c r="CR3" s="155" t="s">
        <v>40546</v>
      </c>
      <c r="CS3" s="155" t="s">
        <v>29088</v>
      </c>
      <c r="CT3" s="155" t="s">
        <v>29089</v>
      </c>
      <c r="CU3" s="155" t="s">
        <v>29090</v>
      </c>
      <c r="CV3" s="155" t="s">
        <v>29091</v>
      </c>
      <c r="CW3" s="155" t="s">
        <v>29092</v>
      </c>
      <c r="CX3" s="155" t="s">
        <v>29093</v>
      </c>
      <c r="CY3" s="155" t="s">
        <v>29094</v>
      </c>
      <c r="CZ3" s="155" t="s">
        <v>29095</v>
      </c>
      <c r="DA3" s="155" t="s">
        <v>29096</v>
      </c>
      <c r="DB3" s="155" t="s">
        <v>29097</v>
      </c>
      <c r="DC3" s="155" t="s">
        <v>29098</v>
      </c>
      <c r="DD3" s="155" t="s">
        <v>29099</v>
      </c>
      <c r="DE3" s="155" t="s">
        <v>29100</v>
      </c>
      <c r="DF3" s="158" t="s">
        <v>29101</v>
      </c>
      <c r="DG3" s="158" t="s">
        <v>29102</v>
      </c>
      <c r="DH3" s="155" t="s">
        <v>47335</v>
      </c>
      <c r="DI3" s="159" t="s">
        <v>39029</v>
      </c>
      <c r="DJ3" s="159" t="s">
        <v>39030</v>
      </c>
      <c r="DK3" s="155" t="s">
        <v>39031</v>
      </c>
      <c r="DL3" s="155" t="s">
        <v>29105</v>
      </c>
      <c r="DM3" s="155" t="s">
        <v>29106</v>
      </c>
      <c r="DN3" s="158" t="s">
        <v>29107</v>
      </c>
      <c r="DO3" s="158" t="s">
        <v>29108</v>
      </c>
      <c r="DP3" s="158" t="s">
        <v>29109</v>
      </c>
      <c r="DQ3" s="158" t="s">
        <v>29110</v>
      </c>
      <c r="DR3" s="158" t="s">
        <v>29111</v>
      </c>
      <c r="DS3" s="158" t="s">
        <v>29112</v>
      </c>
      <c r="DT3" s="158" t="s">
        <v>29113</v>
      </c>
      <c r="DU3" s="158" t="s">
        <v>29114</v>
      </c>
      <c r="DV3" s="158" t="s">
        <v>29115</v>
      </c>
      <c r="DW3" s="158" t="s">
        <v>29116</v>
      </c>
      <c r="DX3" s="158" t="s">
        <v>29117</v>
      </c>
      <c r="DY3" s="158" t="s">
        <v>29118</v>
      </c>
      <c r="DZ3" s="158" t="s">
        <v>29119</v>
      </c>
      <c r="EA3" s="160" t="s">
        <v>29120</v>
      </c>
      <c r="EB3" s="160" t="s">
        <v>29121</v>
      </c>
      <c r="EC3" s="159" t="s">
        <v>29104</v>
      </c>
      <c r="ED3" s="159" t="s">
        <v>29122</v>
      </c>
      <c r="EE3" s="159" t="s">
        <v>29123</v>
      </c>
      <c r="EF3" s="155" t="s">
        <v>29124</v>
      </c>
      <c r="EG3" s="155" t="s">
        <v>29125</v>
      </c>
      <c r="EH3" s="155" t="s">
        <v>29126</v>
      </c>
      <c r="EI3" s="159" t="s">
        <v>29127</v>
      </c>
      <c r="EJ3" s="155" t="s">
        <v>29128</v>
      </c>
      <c r="EK3" s="155" t="s">
        <v>29129</v>
      </c>
      <c r="EL3" s="155" t="s">
        <v>29130</v>
      </c>
      <c r="EM3" s="155" t="s">
        <v>29131</v>
      </c>
      <c r="EN3" s="155" t="s">
        <v>29132</v>
      </c>
      <c r="EO3" s="155" t="s">
        <v>29133</v>
      </c>
      <c r="EP3" s="159" t="s">
        <v>48039</v>
      </c>
      <c r="EQ3" s="159" t="s">
        <v>29134</v>
      </c>
      <c r="ER3" s="159" t="s">
        <v>29103</v>
      </c>
      <c r="ES3" s="161" t="s">
        <v>29135</v>
      </c>
      <c r="ET3" s="164" t="s">
        <v>39050</v>
      </c>
      <c r="EU3" s="164" t="s">
        <v>39051</v>
      </c>
      <c r="EV3" s="164" t="s">
        <v>39052</v>
      </c>
      <c r="EW3" s="167" t="s">
        <v>40547</v>
      </c>
      <c r="EX3" s="167" t="s">
        <v>40548</v>
      </c>
      <c r="EY3" s="167" t="s">
        <v>40549</v>
      </c>
      <c r="EZ3" s="167" t="s">
        <v>40550</v>
      </c>
      <c r="FA3" s="167" t="s">
        <v>40551</v>
      </c>
      <c r="FB3" s="167" t="s">
        <v>40552</v>
      </c>
      <c r="FC3" s="167" t="s">
        <v>40553</v>
      </c>
      <c r="FD3" s="167" t="s">
        <v>40554</v>
      </c>
      <c r="FE3" s="167" t="s">
        <v>40555</v>
      </c>
      <c r="FF3" s="155" t="s">
        <v>29136</v>
      </c>
      <c r="FG3" s="155" t="s">
        <v>29137</v>
      </c>
      <c r="FH3" s="159" t="s">
        <v>29138</v>
      </c>
      <c r="FI3" s="162" t="s">
        <v>29139</v>
      </c>
      <c r="FJ3" s="155" t="s">
        <v>29140</v>
      </c>
      <c r="FK3" s="163" t="s">
        <v>29141</v>
      </c>
      <c r="FL3" s="160" t="s">
        <v>29284</v>
      </c>
      <c r="FM3" s="160" t="s">
        <v>29285</v>
      </c>
      <c r="FN3" s="164" t="s">
        <v>29144</v>
      </c>
      <c r="FO3" s="164" t="s">
        <v>29145</v>
      </c>
      <c r="FP3" s="164" t="s">
        <v>29146</v>
      </c>
      <c r="FQ3" s="162" t="s">
        <v>29147</v>
      </c>
      <c r="FR3" s="164" t="s">
        <v>29148</v>
      </c>
      <c r="FS3" s="164" t="s">
        <v>29149</v>
      </c>
      <c r="FT3" s="164" t="s">
        <v>29150</v>
      </c>
      <c r="FU3" s="162" t="s">
        <v>29151</v>
      </c>
      <c r="FV3" s="164" t="s">
        <v>29152</v>
      </c>
      <c r="FW3" s="164" t="s">
        <v>29153</v>
      </c>
      <c r="FX3" s="164" t="s">
        <v>29154</v>
      </c>
      <c r="FY3" s="162" t="s">
        <v>29155</v>
      </c>
      <c r="FZ3" s="165" t="s">
        <v>29156</v>
      </c>
      <c r="GA3" s="165" t="s">
        <v>29157</v>
      </c>
      <c r="GB3" s="164" t="s">
        <v>29158</v>
      </c>
      <c r="GC3" s="298" t="s">
        <v>40556</v>
      </c>
      <c r="GD3" s="136" t="s">
        <v>40557</v>
      </c>
      <c r="GE3" s="136" t="s">
        <v>29160</v>
      </c>
      <c r="GF3" s="155" t="s">
        <v>29161</v>
      </c>
      <c r="GG3" s="155" t="s">
        <v>29162</v>
      </c>
      <c r="GH3" s="166">
        <v>0</v>
      </c>
      <c r="GI3" s="167">
        <v>0</v>
      </c>
      <c r="GJ3" s="167">
        <v>0</v>
      </c>
      <c r="GK3" s="167">
        <v>0</v>
      </c>
      <c r="GL3" s="167">
        <v>0</v>
      </c>
      <c r="GM3" s="167">
        <v>0</v>
      </c>
      <c r="GN3" s="167">
        <v>0</v>
      </c>
      <c r="GO3" s="167">
        <v>0</v>
      </c>
      <c r="GP3" s="167">
        <v>0</v>
      </c>
      <c r="GQ3" s="167">
        <v>0</v>
      </c>
      <c r="GR3" s="167">
        <v>0</v>
      </c>
      <c r="GS3" s="167">
        <v>0</v>
      </c>
      <c r="GT3" s="167">
        <v>0</v>
      </c>
      <c r="GU3" s="167">
        <v>0</v>
      </c>
      <c r="GV3" s="167">
        <v>0</v>
      </c>
      <c r="GW3" s="167">
        <v>0</v>
      </c>
      <c r="GX3" s="167">
        <v>0</v>
      </c>
      <c r="GY3" s="167">
        <v>0</v>
      </c>
      <c r="GZ3" s="167">
        <v>0</v>
      </c>
      <c r="HA3" s="167">
        <v>0</v>
      </c>
      <c r="HB3" s="167">
        <v>0</v>
      </c>
      <c r="HC3" s="167">
        <v>0</v>
      </c>
      <c r="HD3" s="167">
        <v>0</v>
      </c>
      <c r="HE3" s="167">
        <v>0</v>
      </c>
      <c r="HF3" s="167">
        <v>0</v>
      </c>
      <c r="HG3" s="167">
        <v>0</v>
      </c>
      <c r="HH3" s="167">
        <v>0</v>
      </c>
      <c r="HI3" s="167">
        <v>0</v>
      </c>
      <c r="HJ3" s="167">
        <v>0</v>
      </c>
      <c r="HK3" s="167">
        <v>0</v>
      </c>
      <c r="HL3" s="167">
        <v>0</v>
      </c>
      <c r="HM3" s="167">
        <v>0</v>
      </c>
      <c r="HN3" s="167">
        <v>0</v>
      </c>
      <c r="HO3" s="167">
        <v>0</v>
      </c>
      <c r="HP3" s="167">
        <v>0</v>
      </c>
      <c r="HQ3" s="167">
        <v>0</v>
      </c>
      <c r="HR3" s="167">
        <v>0</v>
      </c>
      <c r="HS3" s="167">
        <v>0</v>
      </c>
      <c r="HT3" s="167">
        <v>0</v>
      </c>
      <c r="HU3" s="167">
        <v>0</v>
      </c>
      <c r="HV3" s="167">
        <v>0</v>
      </c>
      <c r="HW3" s="167">
        <v>0</v>
      </c>
      <c r="HX3" s="167">
        <v>0</v>
      </c>
      <c r="HY3" s="167">
        <v>0</v>
      </c>
      <c r="HZ3" s="167">
        <v>0</v>
      </c>
      <c r="IA3" s="167">
        <v>0</v>
      </c>
      <c r="IB3" s="167">
        <v>0</v>
      </c>
      <c r="IC3" s="167">
        <v>0</v>
      </c>
      <c r="ID3" s="167">
        <v>0</v>
      </c>
      <c r="IE3" s="167">
        <v>0</v>
      </c>
      <c r="IF3" s="167">
        <v>0</v>
      </c>
      <c r="IG3" s="167">
        <v>0</v>
      </c>
      <c r="IH3" s="167">
        <v>0</v>
      </c>
      <c r="II3" s="167">
        <v>0</v>
      </c>
      <c r="IJ3" s="167">
        <v>0</v>
      </c>
      <c r="IK3" s="167">
        <v>0</v>
      </c>
      <c r="IL3" s="167">
        <v>0</v>
      </c>
      <c r="IM3" s="166">
        <v>0</v>
      </c>
      <c r="IN3" s="155" t="s">
        <v>40558</v>
      </c>
      <c r="IO3" s="155" t="s">
        <v>40559</v>
      </c>
      <c r="IP3" s="155" t="s">
        <v>40560</v>
      </c>
      <c r="IQ3" s="155" t="s">
        <v>40561</v>
      </c>
      <c r="IR3" s="155" t="s">
        <v>40562</v>
      </c>
      <c r="IS3" s="155" t="s">
        <v>40563</v>
      </c>
      <c r="IT3" s="155" t="s">
        <v>40564</v>
      </c>
      <c r="IU3" s="155" t="s">
        <v>40565</v>
      </c>
      <c r="IV3" s="155" t="s">
        <v>40566</v>
      </c>
      <c r="IW3" s="155" t="s">
        <v>40567</v>
      </c>
      <c r="IX3" s="155" t="s">
        <v>40568</v>
      </c>
      <c r="IY3" s="155" t="s">
        <v>40569</v>
      </c>
      <c r="IZ3" s="155" t="s">
        <v>40570</v>
      </c>
      <c r="JA3" s="155" t="s">
        <v>40571</v>
      </c>
      <c r="JB3" s="155" t="s">
        <v>40572</v>
      </c>
      <c r="JC3" s="155" t="s">
        <v>40573</v>
      </c>
      <c r="JD3" s="155" t="s">
        <v>40574</v>
      </c>
      <c r="JE3" s="155" t="s">
        <v>40575</v>
      </c>
      <c r="JF3" s="155" t="s">
        <v>40576</v>
      </c>
      <c r="JG3" s="155" t="s">
        <v>40577</v>
      </c>
      <c r="JH3" s="155" t="s">
        <v>40578</v>
      </c>
      <c r="JI3" s="155" t="s">
        <v>40579</v>
      </c>
      <c r="JJ3" s="155" t="s">
        <v>40580</v>
      </c>
      <c r="JK3" s="155" t="s">
        <v>40581</v>
      </c>
      <c r="JL3" s="155" t="s">
        <v>40582</v>
      </c>
      <c r="JM3" s="155" t="s">
        <v>40583</v>
      </c>
      <c r="JN3" s="155" t="s">
        <v>40584</v>
      </c>
      <c r="JO3" s="155" t="s">
        <v>40585</v>
      </c>
      <c r="JP3" s="155" t="s">
        <v>40586</v>
      </c>
      <c r="JQ3" s="155" t="s">
        <v>40587</v>
      </c>
      <c r="JR3" s="155" t="s">
        <v>40588</v>
      </c>
      <c r="JS3" s="155" t="s">
        <v>40589</v>
      </c>
      <c r="JT3" s="155" t="s">
        <v>40590</v>
      </c>
      <c r="JU3" s="155" t="s">
        <v>40591</v>
      </c>
      <c r="JV3" s="155" t="s">
        <v>40592</v>
      </c>
      <c r="JW3" s="155" t="s">
        <v>40593</v>
      </c>
      <c r="JX3" s="155" t="s">
        <v>40594</v>
      </c>
      <c r="JY3" s="155" t="s">
        <v>40595</v>
      </c>
      <c r="JZ3" s="155" t="s">
        <v>40596</v>
      </c>
      <c r="KA3" s="155" t="s">
        <v>40597</v>
      </c>
      <c r="KB3" s="155" t="s">
        <v>40598</v>
      </c>
      <c r="KC3" s="155" t="s">
        <v>40599</v>
      </c>
      <c r="KD3" s="155" t="s">
        <v>40600</v>
      </c>
      <c r="KE3" s="155" t="s">
        <v>40601</v>
      </c>
      <c r="KF3" s="155" t="s">
        <v>40602</v>
      </c>
      <c r="KG3" s="155" t="s">
        <v>40603</v>
      </c>
      <c r="KH3" s="155" t="s">
        <v>40604</v>
      </c>
      <c r="KI3" s="155" t="s">
        <v>29163</v>
      </c>
      <c r="KJ3" s="155" t="s">
        <v>29170</v>
      </c>
      <c r="KK3" s="155" t="s">
        <v>29249</v>
      </c>
      <c r="KL3" s="155" t="s">
        <v>29250</v>
      </c>
      <c r="KM3" s="155" t="s">
        <v>29251</v>
      </c>
      <c r="KN3" s="155" t="s">
        <v>29252</v>
      </c>
      <c r="KO3" s="155" t="s">
        <v>40605</v>
      </c>
      <c r="KP3" s="155" t="s">
        <v>29254</v>
      </c>
      <c r="KQ3" s="168" t="s">
        <v>40606</v>
      </c>
      <c r="KR3" s="169" t="s">
        <v>40607</v>
      </c>
      <c r="KS3" s="169" t="s">
        <v>40608</v>
      </c>
      <c r="KT3" s="169" t="s">
        <v>40609</v>
      </c>
      <c r="KU3" s="170" t="s">
        <v>40610</v>
      </c>
      <c r="KV3" s="169" t="s">
        <v>40611</v>
      </c>
      <c r="KW3" s="169" t="s">
        <v>40612</v>
      </c>
      <c r="KX3" s="169" t="s">
        <v>40613</v>
      </c>
      <c r="KY3" s="169" t="s">
        <v>40614</v>
      </c>
      <c r="KZ3" s="169" t="s">
        <v>40615</v>
      </c>
      <c r="LA3" s="169" t="s">
        <v>40616</v>
      </c>
      <c r="LB3" s="169" t="s">
        <v>40617</v>
      </c>
      <c r="LC3" s="169" t="s">
        <v>40618</v>
      </c>
      <c r="LD3" s="299" t="s">
        <v>40619</v>
      </c>
      <c r="LE3" s="299" t="s">
        <v>40620</v>
      </c>
      <c r="LF3" s="299" t="s">
        <v>40621</v>
      </c>
      <c r="LG3" s="299" t="s">
        <v>40622</v>
      </c>
      <c r="LH3" s="299" t="s">
        <v>40623</v>
      </c>
      <c r="LI3" s="299" t="s">
        <v>40624</v>
      </c>
      <c r="LJ3" s="299" t="s">
        <v>40625</v>
      </c>
      <c r="LK3" s="299" t="s">
        <v>40626</v>
      </c>
      <c r="LL3" s="299" t="s">
        <v>40627</v>
      </c>
      <c r="LM3" s="299" t="s">
        <v>40628</v>
      </c>
      <c r="LN3" s="299" t="s">
        <v>40629</v>
      </c>
      <c r="LO3" s="299" t="s">
        <v>40630</v>
      </c>
      <c r="LP3" s="299" t="s">
        <v>40631</v>
      </c>
      <c r="LQ3" s="299" t="s">
        <v>40632</v>
      </c>
      <c r="LR3" s="299" t="s">
        <v>40633</v>
      </c>
      <c r="LS3" s="299" t="s">
        <v>40634</v>
      </c>
      <c r="LT3" s="299" t="s">
        <v>40635</v>
      </c>
      <c r="LU3" s="300" t="s">
        <v>40636</v>
      </c>
      <c r="LV3" s="169" t="s">
        <v>40637</v>
      </c>
      <c r="LW3" s="169" t="s">
        <v>40638</v>
      </c>
      <c r="LX3" s="169" t="s">
        <v>40639</v>
      </c>
      <c r="LY3" s="169" t="s">
        <v>40640</v>
      </c>
      <c r="LZ3" s="169" t="s">
        <v>40641</v>
      </c>
      <c r="MA3" s="169" t="s">
        <v>40642</v>
      </c>
      <c r="MB3" s="169" t="s">
        <v>40643</v>
      </c>
      <c r="MC3" s="169" t="s">
        <v>40644</v>
      </c>
      <c r="MD3" s="169" t="s">
        <v>40645</v>
      </c>
      <c r="ME3" s="169" t="s">
        <v>40646</v>
      </c>
      <c r="MF3" s="169" t="s">
        <v>40647</v>
      </c>
      <c r="MG3" s="169" t="s">
        <v>40606</v>
      </c>
      <c r="MH3" s="169" t="s">
        <v>40641</v>
      </c>
      <c r="MI3" s="169" t="s">
        <v>40640</v>
      </c>
      <c r="MJ3" s="169" t="s">
        <v>40642</v>
      </c>
      <c r="MK3" s="169" t="s">
        <v>40607</v>
      </c>
      <c r="ML3" s="169" t="s">
        <v>40608</v>
      </c>
      <c r="MM3" s="169" t="s">
        <v>40609</v>
      </c>
      <c r="MN3" s="169" t="s">
        <v>40610</v>
      </c>
      <c r="MO3" s="169" t="s">
        <v>40611</v>
      </c>
      <c r="MP3" s="169" t="s">
        <v>40612</v>
      </c>
      <c r="MQ3" s="169" t="s">
        <v>40613</v>
      </c>
      <c r="MR3" s="169" t="s">
        <v>40614</v>
      </c>
      <c r="MS3" s="169" t="s">
        <v>40615</v>
      </c>
      <c r="MT3" s="169" t="s">
        <v>40616</v>
      </c>
      <c r="MU3" s="169" t="s">
        <v>40617</v>
      </c>
      <c r="MV3" s="169" t="s">
        <v>40648</v>
      </c>
      <c r="MW3" s="169" t="s">
        <v>40649</v>
      </c>
      <c r="MX3" s="169" t="s">
        <v>40650</v>
      </c>
      <c r="MY3" s="169" t="s">
        <v>40651</v>
      </c>
      <c r="MZ3" s="299" t="s">
        <v>40622</v>
      </c>
      <c r="NA3" s="169" t="s">
        <v>40623</v>
      </c>
      <c r="NB3" s="301" t="s">
        <v>40624</v>
      </c>
      <c r="NC3" s="169" t="s">
        <v>40625</v>
      </c>
      <c r="ND3" s="169" t="s">
        <v>40626</v>
      </c>
      <c r="NE3" s="169" t="s">
        <v>40627</v>
      </c>
      <c r="NF3" s="169" t="s">
        <v>40628</v>
      </c>
      <c r="NG3" s="169" t="s">
        <v>40629</v>
      </c>
      <c r="NH3" s="169" t="s">
        <v>40630</v>
      </c>
      <c r="NI3" s="169" t="s">
        <v>40631</v>
      </c>
      <c r="NJ3" s="301" t="s">
        <v>40632</v>
      </c>
      <c r="NK3" s="301" t="s">
        <v>40633</v>
      </c>
      <c r="NL3" s="301" t="s">
        <v>40644</v>
      </c>
      <c r="NM3" s="301" t="s">
        <v>40643</v>
      </c>
      <c r="NN3" s="301" t="s">
        <v>40645</v>
      </c>
      <c r="NO3" s="302" t="s">
        <v>40646</v>
      </c>
      <c r="NP3" s="302" t="s">
        <v>40647</v>
      </c>
      <c r="NQ3" s="169" t="s">
        <v>40634</v>
      </c>
      <c r="NR3" s="169" t="s">
        <v>40635</v>
      </c>
      <c r="NS3" s="299" t="s">
        <v>40652</v>
      </c>
      <c r="NT3" s="303" t="s">
        <v>40653</v>
      </c>
      <c r="NU3" s="301" t="s">
        <v>40637</v>
      </c>
      <c r="NV3" s="299" t="s">
        <v>40654</v>
      </c>
      <c r="NW3" s="299" t="s">
        <v>40655</v>
      </c>
      <c r="NX3" s="304" t="s">
        <v>40656</v>
      </c>
      <c r="NY3" s="299" t="s">
        <v>40657</v>
      </c>
      <c r="NZ3" s="169" t="s">
        <v>40638</v>
      </c>
      <c r="OA3" s="169" t="s">
        <v>40639</v>
      </c>
      <c r="OB3" s="305" t="s">
        <v>40658</v>
      </c>
    </row>
    <row r="4" spans="1:392" ht="15" x14ac:dyDescent="0.25">
      <c r="B4" s="171" t="s">
        <v>29171</v>
      </c>
      <c r="C4" s="136"/>
      <c r="D4" s="136" t="s">
        <v>29172</v>
      </c>
      <c r="E4" s="136" t="s">
        <v>29173</v>
      </c>
      <c r="F4" s="136">
        <v>2</v>
      </c>
      <c r="G4" s="136"/>
      <c r="H4" s="172" t="s">
        <v>29088</v>
      </c>
      <c r="I4" s="136" t="s">
        <v>29089</v>
      </c>
      <c r="J4" s="136" t="s">
        <v>29174</v>
      </c>
      <c r="K4" s="136" t="s">
        <v>29175</v>
      </c>
      <c r="L4" s="136" t="s">
        <v>29176</v>
      </c>
      <c r="M4" s="136" t="s">
        <v>29177</v>
      </c>
      <c r="N4" s="136" t="s">
        <v>29178</v>
      </c>
      <c r="O4" s="136" t="s">
        <v>29179</v>
      </c>
      <c r="P4" s="136" t="s">
        <v>29180</v>
      </c>
      <c r="Q4" s="136" t="s">
        <v>29181</v>
      </c>
      <c r="R4" s="136" t="s">
        <v>29182</v>
      </c>
      <c r="S4" s="136" t="s">
        <v>29183</v>
      </c>
      <c r="T4" s="136" t="s">
        <v>29184</v>
      </c>
      <c r="U4" s="136" t="s">
        <v>29185</v>
      </c>
      <c r="V4" s="136" t="s">
        <v>29186</v>
      </c>
      <c r="W4" s="136" t="s">
        <v>29187</v>
      </c>
      <c r="X4" s="136" t="s">
        <v>29188</v>
      </c>
      <c r="Y4" s="136" t="s">
        <v>29189</v>
      </c>
      <c r="Z4" s="136" t="s">
        <v>29190</v>
      </c>
      <c r="AA4" s="136" t="s">
        <v>29191</v>
      </c>
      <c r="AB4" s="136" t="s">
        <v>29192</v>
      </c>
      <c r="AC4" s="136" t="s">
        <v>29193</v>
      </c>
      <c r="AD4" s="136" t="s">
        <v>29194</v>
      </c>
      <c r="AE4" s="136" t="s">
        <v>29195</v>
      </c>
      <c r="AF4" s="136" t="s">
        <v>29196</v>
      </c>
      <c r="AG4" s="136" t="s">
        <v>29197</v>
      </c>
      <c r="AH4" s="136" t="s">
        <v>29198</v>
      </c>
      <c r="AI4" s="136" t="s">
        <v>29199</v>
      </c>
      <c r="AJ4" s="136" t="s">
        <v>29200</v>
      </c>
      <c r="AK4" s="136" t="s">
        <v>29201</v>
      </c>
      <c r="AL4" s="136" t="s">
        <v>40659</v>
      </c>
      <c r="AM4" s="136" t="s">
        <v>40660</v>
      </c>
      <c r="AN4" s="173" t="s">
        <v>29202</v>
      </c>
      <c r="AO4" s="136" t="s">
        <v>29203</v>
      </c>
      <c r="AP4" s="136" t="s">
        <v>29205</v>
      </c>
      <c r="AQ4" s="136" t="s">
        <v>29204</v>
      </c>
      <c r="AR4" s="136" t="s">
        <v>29207</v>
      </c>
      <c r="AS4" s="136" t="s">
        <v>29208</v>
      </c>
      <c r="AT4" s="136" t="s">
        <v>29209</v>
      </c>
      <c r="AU4" s="136" t="s">
        <v>29210</v>
      </c>
      <c r="AV4" s="136" t="s">
        <v>29211</v>
      </c>
      <c r="AW4" s="136" t="s">
        <v>29212</v>
      </c>
      <c r="AX4" s="136" t="s">
        <v>29213</v>
      </c>
      <c r="AY4" s="136" t="s">
        <v>29214</v>
      </c>
      <c r="AZ4" s="136" t="s">
        <v>29215</v>
      </c>
      <c r="BA4" s="136" t="s">
        <v>29216</v>
      </c>
      <c r="BB4" s="136" t="s">
        <v>29217</v>
      </c>
      <c r="BC4" s="136" t="s">
        <v>29218</v>
      </c>
      <c r="BD4" s="136" t="s">
        <v>29219</v>
      </c>
      <c r="BE4" s="136" t="s">
        <v>29220</v>
      </c>
      <c r="BF4" s="136" t="s">
        <v>29221</v>
      </c>
      <c r="BG4" s="136" t="s">
        <v>29222</v>
      </c>
      <c r="BH4" s="136" t="s">
        <v>29223</v>
      </c>
      <c r="BI4" s="136" t="s">
        <v>29224</v>
      </c>
      <c r="BJ4" s="136" t="s">
        <v>29225</v>
      </c>
      <c r="BK4" s="136" t="s">
        <v>29226</v>
      </c>
      <c r="BL4" s="136" t="s">
        <v>29227</v>
      </c>
      <c r="BM4" s="136" t="s">
        <v>29228</v>
      </c>
      <c r="BN4" s="136" t="s">
        <v>29229</v>
      </c>
      <c r="BO4" s="136" t="s">
        <v>29230</v>
      </c>
      <c r="BP4" s="136" t="s">
        <v>29231</v>
      </c>
      <c r="BQ4" s="136" t="s">
        <v>29232</v>
      </c>
      <c r="BR4" s="136" t="s">
        <v>29233</v>
      </c>
      <c r="BS4" s="136" t="s">
        <v>29234</v>
      </c>
      <c r="BT4" s="136" t="s">
        <v>29235</v>
      </c>
      <c r="BU4" s="136" t="s">
        <v>29236</v>
      </c>
      <c r="BV4" s="136" t="s">
        <v>29237</v>
      </c>
      <c r="BW4" s="136" t="s">
        <v>29238</v>
      </c>
      <c r="BX4" s="136" t="s">
        <v>29239</v>
      </c>
      <c r="BY4" s="136" t="s">
        <v>29240</v>
      </c>
      <c r="BZ4" s="136" t="s">
        <v>29241</v>
      </c>
      <c r="CA4" s="136" t="s">
        <v>29242</v>
      </c>
      <c r="CB4" s="136" t="s">
        <v>29243</v>
      </c>
      <c r="CC4" s="136" t="s">
        <v>29244</v>
      </c>
      <c r="CD4" s="136" t="s">
        <v>29245</v>
      </c>
      <c r="CE4" s="136" t="s">
        <v>29246</v>
      </c>
      <c r="CF4" s="136" t="s">
        <v>29247</v>
      </c>
      <c r="CG4" s="136" t="s">
        <v>29248</v>
      </c>
      <c r="CH4" s="136" t="s">
        <v>29164</v>
      </c>
      <c r="CI4" s="136" t="s">
        <v>29165</v>
      </c>
      <c r="CJ4" s="136" t="s">
        <v>29166</v>
      </c>
      <c r="CK4" s="136" t="s">
        <v>29167</v>
      </c>
      <c r="CL4" s="136" t="s">
        <v>29168</v>
      </c>
      <c r="CM4" s="136" t="s">
        <v>29169</v>
      </c>
      <c r="CN4" s="136" t="s">
        <v>29170</v>
      </c>
      <c r="CO4" s="136" t="s">
        <v>29249</v>
      </c>
      <c r="CP4" s="136" t="s">
        <v>29250</v>
      </c>
      <c r="CQ4" s="136" t="s">
        <v>29251</v>
      </c>
      <c r="CR4" s="136" t="s">
        <v>29252</v>
      </c>
      <c r="CS4" s="136" t="s">
        <v>40605</v>
      </c>
      <c r="CT4" s="136" t="s">
        <v>29254</v>
      </c>
      <c r="CU4" s="136" t="s">
        <v>29255</v>
      </c>
      <c r="CV4" s="136" t="s">
        <v>29256</v>
      </c>
      <c r="CW4" s="136" t="s">
        <v>40661</v>
      </c>
      <c r="CX4" s="136" t="s">
        <v>40662</v>
      </c>
      <c r="CY4" s="136" t="s">
        <v>29253</v>
      </c>
      <c r="CZ4" s="136" t="s">
        <v>29260</v>
      </c>
      <c r="DA4" s="136" t="s">
        <v>29261</v>
      </c>
      <c r="DB4" s="136" t="s">
        <v>29262</v>
      </c>
      <c r="DC4" s="136" t="s">
        <v>29257</v>
      </c>
      <c r="DD4" s="136" t="s">
        <v>29258</v>
      </c>
      <c r="DE4" s="136" t="s">
        <v>29264</v>
      </c>
      <c r="DF4" s="174" t="s">
        <v>29265</v>
      </c>
      <c r="DG4" s="174" t="s">
        <v>29266</v>
      </c>
      <c r="DH4" s="136" t="s">
        <v>29267</v>
      </c>
      <c r="DI4" s="175" t="s">
        <v>29268</v>
      </c>
      <c r="DJ4" s="175" t="s">
        <v>29269</v>
      </c>
      <c r="DK4" s="136" t="s">
        <v>29270</v>
      </c>
      <c r="DL4" s="136" t="s">
        <v>29271</v>
      </c>
      <c r="DM4" s="136" t="s">
        <v>29272</v>
      </c>
      <c r="DN4" s="174" t="s">
        <v>29273</v>
      </c>
      <c r="DO4" s="174" t="s">
        <v>29274</v>
      </c>
      <c r="DP4" s="174" t="s">
        <v>29275</v>
      </c>
      <c r="DQ4" s="174" t="s">
        <v>29276</v>
      </c>
      <c r="DR4" s="174" t="s">
        <v>29277</v>
      </c>
      <c r="DS4" s="174" t="s">
        <v>29278</v>
      </c>
      <c r="DT4" s="174" t="s">
        <v>29279</v>
      </c>
      <c r="DU4" s="174" t="s">
        <v>29142</v>
      </c>
      <c r="DV4" s="174" t="s">
        <v>29143</v>
      </c>
      <c r="DW4" s="174" t="s">
        <v>29280</v>
      </c>
      <c r="DX4" s="174" t="s">
        <v>29281</v>
      </c>
      <c r="DY4" s="174" t="s">
        <v>29282</v>
      </c>
      <c r="DZ4" s="174" t="s">
        <v>29283</v>
      </c>
      <c r="EA4" s="176" t="s">
        <v>29284</v>
      </c>
      <c r="EB4" s="176" t="s">
        <v>29285</v>
      </c>
      <c r="EC4" s="175" t="s">
        <v>29286</v>
      </c>
      <c r="ED4" s="175" t="s">
        <v>29287</v>
      </c>
      <c r="EE4" s="175" t="s">
        <v>29288</v>
      </c>
      <c r="EF4" s="136" t="s">
        <v>29289</v>
      </c>
      <c r="EG4" s="136" t="s">
        <v>29290</v>
      </c>
      <c r="EH4" s="136" t="s">
        <v>29291</v>
      </c>
      <c r="EI4" s="175" t="s">
        <v>29292</v>
      </c>
      <c r="EJ4" s="136" t="s">
        <v>29293</v>
      </c>
      <c r="EK4" s="136" t="s">
        <v>29294</v>
      </c>
      <c r="EL4" s="136" t="s">
        <v>29295</v>
      </c>
      <c r="EM4" s="136" t="s">
        <v>29296</v>
      </c>
      <c r="EN4" s="136" t="s">
        <v>29297</v>
      </c>
      <c r="EO4" s="136" t="s">
        <v>29159</v>
      </c>
      <c r="EP4" s="175" t="s">
        <v>39054</v>
      </c>
      <c r="EQ4" s="175" t="s">
        <v>39055</v>
      </c>
      <c r="ER4" s="175" t="s">
        <v>39053</v>
      </c>
      <c r="ES4" s="177" t="s">
        <v>40663</v>
      </c>
      <c r="ET4" s="180" t="s">
        <v>40664</v>
      </c>
      <c r="EU4" s="180" t="s">
        <v>40665</v>
      </c>
      <c r="EV4" s="180" t="s">
        <v>40666</v>
      </c>
      <c r="EW4" s="306" t="s">
        <v>40667</v>
      </c>
      <c r="EX4" s="306" t="s">
        <v>40668</v>
      </c>
      <c r="EY4" s="306" t="s">
        <v>40669</v>
      </c>
      <c r="EZ4" s="306" t="s">
        <v>40670</v>
      </c>
      <c r="FA4" s="306" t="s">
        <v>40671</v>
      </c>
      <c r="FB4" s="306" t="s">
        <v>40672</v>
      </c>
      <c r="FC4" s="306" t="s">
        <v>40673</v>
      </c>
      <c r="FD4" s="306" t="s">
        <v>40674</v>
      </c>
      <c r="FE4" s="306" t="s">
        <v>40675</v>
      </c>
      <c r="FF4" s="136" t="s">
        <v>40676</v>
      </c>
      <c r="FG4" s="136" t="s">
        <v>29298</v>
      </c>
      <c r="FH4" s="175" t="s">
        <v>29299</v>
      </c>
      <c r="FI4" s="178" t="s">
        <v>29300</v>
      </c>
      <c r="FJ4" s="136" t="s">
        <v>29301</v>
      </c>
      <c r="FK4" s="179" t="s">
        <v>29302</v>
      </c>
      <c r="FL4" s="176" t="s">
        <v>29470</v>
      </c>
      <c r="FM4" s="176" t="s">
        <v>29471</v>
      </c>
      <c r="FN4" s="180" t="s">
        <v>29305</v>
      </c>
      <c r="FO4" s="180" t="s">
        <v>29306</v>
      </c>
      <c r="FP4" s="180" t="s">
        <v>29307</v>
      </c>
      <c r="FQ4" s="178" t="s">
        <v>29308</v>
      </c>
      <c r="FR4" s="180" t="s">
        <v>29309</v>
      </c>
      <c r="FS4" s="180" t="s">
        <v>29310</v>
      </c>
      <c r="FT4" s="180" t="s">
        <v>29311</v>
      </c>
      <c r="FU4" s="178" t="s">
        <v>29312</v>
      </c>
      <c r="FV4" s="180" t="s">
        <v>29313</v>
      </c>
      <c r="FW4" s="180" t="s">
        <v>29314</v>
      </c>
      <c r="FX4" s="180" t="s">
        <v>29315</v>
      </c>
      <c r="FY4" s="178" t="s">
        <v>29316</v>
      </c>
      <c r="FZ4" s="181" t="s">
        <v>29317</v>
      </c>
      <c r="GA4" s="181" t="s">
        <v>29318</v>
      </c>
      <c r="GB4" s="180" t="s">
        <v>29319</v>
      </c>
      <c r="GC4" s="307" t="s">
        <v>40677</v>
      </c>
      <c r="GD4" s="136" t="s">
        <v>40678</v>
      </c>
      <c r="GE4" s="136" t="s">
        <v>29321</v>
      </c>
      <c r="GF4" s="136" t="s">
        <v>40679</v>
      </c>
      <c r="GG4" s="136" t="s">
        <v>29322</v>
      </c>
      <c r="GH4" s="182">
        <v>0</v>
      </c>
      <c r="GI4" s="136">
        <v>0</v>
      </c>
      <c r="GJ4" s="136">
        <v>0</v>
      </c>
      <c r="GK4" s="136">
        <v>0</v>
      </c>
      <c r="GL4" s="136">
        <v>0</v>
      </c>
      <c r="GM4" s="136">
        <v>0</v>
      </c>
      <c r="GN4" s="136">
        <v>0</v>
      </c>
      <c r="GO4" s="136">
        <v>0</v>
      </c>
      <c r="GP4" s="136">
        <v>0</v>
      </c>
      <c r="GQ4" s="136">
        <v>0</v>
      </c>
      <c r="GR4" s="136">
        <v>0</v>
      </c>
      <c r="GS4" s="136">
        <v>0</v>
      </c>
      <c r="GT4" s="136">
        <v>0</v>
      </c>
      <c r="GU4" s="136">
        <v>0</v>
      </c>
      <c r="GV4" s="136">
        <v>0</v>
      </c>
      <c r="GW4" s="136">
        <v>0</v>
      </c>
      <c r="GX4" s="136">
        <v>0</v>
      </c>
      <c r="GY4" s="136">
        <v>0</v>
      </c>
      <c r="GZ4" s="136">
        <v>0</v>
      </c>
      <c r="HA4" s="136">
        <v>0</v>
      </c>
      <c r="HB4" s="136">
        <v>0</v>
      </c>
      <c r="HC4" s="136">
        <v>0</v>
      </c>
      <c r="HD4" s="136">
        <v>0</v>
      </c>
      <c r="HE4" s="136">
        <v>0</v>
      </c>
      <c r="HF4" s="136">
        <v>0</v>
      </c>
      <c r="HG4" s="136">
        <v>0</v>
      </c>
      <c r="HH4" s="136">
        <v>0</v>
      </c>
      <c r="HI4" s="136">
        <v>0</v>
      </c>
      <c r="HJ4" s="136">
        <v>0</v>
      </c>
      <c r="HK4" s="136">
        <v>0</v>
      </c>
      <c r="HL4" s="136">
        <v>0</v>
      </c>
      <c r="HM4" s="136">
        <v>0</v>
      </c>
      <c r="HN4" s="136">
        <v>0</v>
      </c>
      <c r="HO4" s="136">
        <v>0</v>
      </c>
      <c r="HP4" s="136">
        <v>0</v>
      </c>
      <c r="HQ4" s="136">
        <v>0</v>
      </c>
      <c r="HR4" s="136">
        <v>0</v>
      </c>
      <c r="HS4" s="136">
        <v>0</v>
      </c>
      <c r="HT4" s="136">
        <v>0</v>
      </c>
      <c r="HU4" s="136">
        <v>0</v>
      </c>
      <c r="HV4" s="136">
        <v>0</v>
      </c>
      <c r="HW4" s="136">
        <v>0</v>
      </c>
      <c r="HX4" s="136">
        <v>0</v>
      </c>
      <c r="HY4" s="136">
        <v>0</v>
      </c>
      <c r="HZ4" s="136">
        <v>0</v>
      </c>
      <c r="IA4" s="136">
        <v>0</v>
      </c>
      <c r="IB4" s="136">
        <v>0</v>
      </c>
      <c r="IC4" s="136">
        <v>0</v>
      </c>
      <c r="ID4" s="136">
        <v>0</v>
      </c>
      <c r="IE4" s="136">
        <v>0</v>
      </c>
      <c r="IF4" s="136">
        <v>0</v>
      </c>
      <c r="IG4" s="136">
        <v>0</v>
      </c>
      <c r="IH4" s="136">
        <v>0</v>
      </c>
      <c r="II4" s="136">
        <v>0</v>
      </c>
      <c r="IJ4" s="136">
        <v>0</v>
      </c>
      <c r="IK4" s="136">
        <v>0</v>
      </c>
      <c r="IL4" s="136">
        <v>0</v>
      </c>
      <c r="IM4" s="182">
        <v>0</v>
      </c>
      <c r="IN4" s="136" t="s">
        <v>40680</v>
      </c>
      <c r="IO4" s="136" t="s">
        <v>40681</v>
      </c>
      <c r="IP4" s="136" t="s">
        <v>40682</v>
      </c>
      <c r="IQ4" s="136" t="s">
        <v>40683</v>
      </c>
      <c r="IR4" s="136" t="s">
        <v>40684</v>
      </c>
      <c r="IS4" s="136" t="s">
        <v>40685</v>
      </c>
      <c r="IT4" s="136" t="s">
        <v>40686</v>
      </c>
      <c r="IU4" s="136" t="s">
        <v>40687</v>
      </c>
      <c r="IV4" s="136" t="s">
        <v>40688</v>
      </c>
      <c r="IW4" s="136" t="s">
        <v>40689</v>
      </c>
      <c r="IX4" s="136" t="s">
        <v>40690</v>
      </c>
      <c r="IY4" s="136" t="s">
        <v>40691</v>
      </c>
      <c r="IZ4" s="136" t="s">
        <v>40692</v>
      </c>
      <c r="JA4" s="136" t="s">
        <v>40693</v>
      </c>
      <c r="JB4" s="136" t="s">
        <v>40694</v>
      </c>
      <c r="JC4" s="136" t="s">
        <v>40695</v>
      </c>
      <c r="JD4" s="136" t="s">
        <v>40696</v>
      </c>
      <c r="JE4" s="136" t="s">
        <v>40697</v>
      </c>
      <c r="JF4" s="136" t="s">
        <v>40698</v>
      </c>
      <c r="JG4" s="136" t="s">
        <v>40699</v>
      </c>
      <c r="JH4" s="136" t="s">
        <v>40700</v>
      </c>
      <c r="JI4" s="136" t="s">
        <v>40701</v>
      </c>
      <c r="JJ4" s="136" t="s">
        <v>40702</v>
      </c>
      <c r="JK4" s="136" t="s">
        <v>40703</v>
      </c>
      <c r="JL4" s="136" t="s">
        <v>40704</v>
      </c>
      <c r="JM4" s="136" t="s">
        <v>40705</v>
      </c>
      <c r="JN4" s="136" t="s">
        <v>40706</v>
      </c>
      <c r="JO4" s="136" t="s">
        <v>40707</v>
      </c>
      <c r="JP4" s="136" t="s">
        <v>40708</v>
      </c>
      <c r="JQ4" s="136" t="s">
        <v>40709</v>
      </c>
      <c r="JR4" s="136" t="s">
        <v>40710</v>
      </c>
      <c r="JS4" s="136" t="s">
        <v>40711</v>
      </c>
      <c r="JT4" s="136" t="s">
        <v>40712</v>
      </c>
      <c r="JU4" s="136" t="s">
        <v>40713</v>
      </c>
      <c r="JV4" s="136" t="s">
        <v>40714</v>
      </c>
      <c r="JW4" s="136" t="s">
        <v>40715</v>
      </c>
      <c r="JX4" s="136" t="s">
        <v>40716</v>
      </c>
      <c r="JY4" s="136" t="s">
        <v>40717</v>
      </c>
      <c r="JZ4" s="136" t="s">
        <v>40718</v>
      </c>
      <c r="KA4" s="136" t="s">
        <v>40719</v>
      </c>
      <c r="KB4" s="136" t="s">
        <v>40720</v>
      </c>
      <c r="KC4" s="136" t="s">
        <v>40721</v>
      </c>
      <c r="KD4" s="136" t="s">
        <v>40722</v>
      </c>
      <c r="KE4" s="136" t="s">
        <v>40723</v>
      </c>
      <c r="KF4" s="136" t="s">
        <v>40724</v>
      </c>
      <c r="KG4" s="136" t="s">
        <v>40725</v>
      </c>
      <c r="KH4" s="136" t="s">
        <v>40726</v>
      </c>
      <c r="KI4" s="136"/>
      <c r="KJ4" s="136" t="s">
        <v>29170</v>
      </c>
      <c r="KK4" s="136" t="s">
        <v>29249</v>
      </c>
      <c r="KL4" s="136" t="s">
        <v>29250</v>
      </c>
      <c r="KM4" s="136" t="s">
        <v>29323</v>
      </c>
      <c r="KN4" s="136" t="s">
        <v>29324</v>
      </c>
      <c r="KO4" s="136" t="s">
        <v>29325</v>
      </c>
      <c r="KP4" s="136" t="s">
        <v>29326</v>
      </c>
      <c r="KQ4" s="168" t="s">
        <v>29327</v>
      </c>
      <c r="KR4" s="169" t="s">
        <v>29328</v>
      </c>
      <c r="KS4" s="169" t="s">
        <v>29329</v>
      </c>
      <c r="KT4" s="169" t="s">
        <v>29330</v>
      </c>
      <c r="KU4" s="170" t="s">
        <v>29331</v>
      </c>
      <c r="KV4" s="169" t="s">
        <v>29332</v>
      </c>
      <c r="KW4" s="169" t="s">
        <v>29333</v>
      </c>
      <c r="KX4" s="169" t="s">
        <v>29334</v>
      </c>
      <c r="KY4" s="169" t="s">
        <v>29335</v>
      </c>
      <c r="KZ4" s="169" t="s">
        <v>29336</v>
      </c>
      <c r="LA4" s="169" t="s">
        <v>29337</v>
      </c>
      <c r="LB4" s="169" t="s">
        <v>29338</v>
      </c>
      <c r="LC4" s="169" t="s">
        <v>29339</v>
      </c>
      <c r="LD4" s="169" t="s">
        <v>29340</v>
      </c>
      <c r="LE4" s="169" t="s">
        <v>29341</v>
      </c>
      <c r="LF4" s="169" t="s">
        <v>29342</v>
      </c>
      <c r="LG4" s="168" t="s">
        <v>29343</v>
      </c>
      <c r="LH4" s="169" t="s">
        <v>29344</v>
      </c>
      <c r="LI4" s="169" t="s">
        <v>29345</v>
      </c>
      <c r="LJ4" s="169" t="s">
        <v>29346</v>
      </c>
      <c r="LK4" s="169" t="s">
        <v>29347</v>
      </c>
      <c r="LL4" s="169" t="s">
        <v>39057</v>
      </c>
      <c r="LM4" s="169" t="s">
        <v>39058</v>
      </c>
      <c r="LN4" s="169" t="s">
        <v>39059</v>
      </c>
      <c r="LO4" s="169" t="s">
        <v>40727</v>
      </c>
      <c r="LP4" s="169" t="s">
        <v>40728</v>
      </c>
      <c r="LQ4" s="169" t="s">
        <v>40729</v>
      </c>
      <c r="LR4" s="169" t="s">
        <v>40730</v>
      </c>
      <c r="LS4" s="169" t="s">
        <v>40731</v>
      </c>
      <c r="LT4" s="169" t="s">
        <v>40732</v>
      </c>
      <c r="LU4" s="168" t="s">
        <v>40733</v>
      </c>
      <c r="LV4" s="169" t="s">
        <v>40734</v>
      </c>
      <c r="LW4" s="169" t="s">
        <v>40735</v>
      </c>
      <c r="LX4" s="169" t="s">
        <v>40736</v>
      </c>
      <c r="LY4" s="169" t="s">
        <v>40737</v>
      </c>
      <c r="LZ4" s="169" t="s">
        <v>40738</v>
      </c>
      <c r="MA4" s="169" t="s">
        <v>40739</v>
      </c>
      <c r="MB4" s="169" t="s">
        <v>40740</v>
      </c>
      <c r="MC4" s="169" t="s">
        <v>40741</v>
      </c>
      <c r="MD4" s="169" t="s">
        <v>40742</v>
      </c>
      <c r="ME4" s="169" t="s">
        <v>40743</v>
      </c>
      <c r="MF4" s="169" t="s">
        <v>40744</v>
      </c>
      <c r="MG4" s="169" t="s">
        <v>40745</v>
      </c>
      <c r="MH4" s="169" t="s">
        <v>40746</v>
      </c>
      <c r="MI4" s="169" t="s">
        <v>40747</v>
      </c>
      <c r="MJ4" s="169" t="s">
        <v>40748</v>
      </c>
      <c r="MK4" s="169" t="s">
        <v>40749</v>
      </c>
      <c r="ML4" s="169" t="s">
        <v>40750</v>
      </c>
      <c r="MM4" s="169" t="s">
        <v>40751</v>
      </c>
      <c r="MN4" s="169" t="s">
        <v>40752</v>
      </c>
      <c r="MO4" s="169" t="s">
        <v>40753</v>
      </c>
      <c r="MP4" s="169" t="s">
        <v>40754</v>
      </c>
      <c r="MQ4" s="169" t="s">
        <v>40755</v>
      </c>
      <c r="MR4" s="169" t="s">
        <v>40756</v>
      </c>
      <c r="MS4" s="169" t="s">
        <v>40757</v>
      </c>
      <c r="MT4" s="169" t="s">
        <v>40758</v>
      </c>
      <c r="MU4" s="169" t="s">
        <v>40759</v>
      </c>
      <c r="MV4" s="169" t="s">
        <v>40760</v>
      </c>
      <c r="MW4" s="169" t="s">
        <v>40761</v>
      </c>
      <c r="MX4" s="169" t="s">
        <v>40762</v>
      </c>
      <c r="MY4" s="169" t="s">
        <v>40763</v>
      </c>
      <c r="MZ4" s="169" t="s">
        <v>40764</v>
      </c>
      <c r="NA4" s="169" t="s">
        <v>40765</v>
      </c>
      <c r="NB4" s="301" t="s">
        <v>40766</v>
      </c>
      <c r="NC4" s="169" t="s">
        <v>40767</v>
      </c>
      <c r="ND4" s="169" t="s">
        <v>40768</v>
      </c>
      <c r="NE4" s="169" t="s">
        <v>40769</v>
      </c>
      <c r="NF4" s="169" t="s">
        <v>40770</v>
      </c>
      <c r="NG4" s="169" t="s">
        <v>40771</v>
      </c>
      <c r="NH4" s="169" t="s">
        <v>40772</v>
      </c>
      <c r="NI4" s="169" t="s">
        <v>40773</v>
      </c>
      <c r="NJ4" s="301" t="s">
        <v>40774</v>
      </c>
      <c r="NK4" s="301" t="s">
        <v>40775</v>
      </c>
      <c r="NL4" s="301" t="s">
        <v>40776</v>
      </c>
      <c r="NM4" s="301" t="s">
        <v>40777</v>
      </c>
      <c r="NN4" s="301" t="s">
        <v>40778</v>
      </c>
      <c r="NO4" s="302" t="s">
        <v>40779</v>
      </c>
      <c r="NP4" s="302" t="s">
        <v>40780</v>
      </c>
      <c r="NQ4" s="169" t="s">
        <v>40781</v>
      </c>
      <c r="NR4" s="169" t="s">
        <v>40782</v>
      </c>
      <c r="NS4" s="169" t="s">
        <v>40783</v>
      </c>
      <c r="NT4" s="303" t="s">
        <v>40784</v>
      </c>
      <c r="NU4" s="301" t="s">
        <v>40785</v>
      </c>
      <c r="NV4" s="299" t="s">
        <v>40786</v>
      </c>
      <c r="NW4" s="299" t="s">
        <v>40787</v>
      </c>
      <c r="NX4" s="304" t="s">
        <v>40788</v>
      </c>
      <c r="NY4" s="299" t="s">
        <v>40789</v>
      </c>
      <c r="NZ4" s="169" t="s">
        <v>40790</v>
      </c>
      <c r="OA4" s="169" t="s">
        <v>40791</v>
      </c>
      <c r="OB4" s="305" t="s">
        <v>40792</v>
      </c>
    </row>
    <row r="5" spans="1:392" ht="15" x14ac:dyDescent="0.25">
      <c r="A5" s="137"/>
      <c r="B5" s="171" t="s">
        <v>29348</v>
      </c>
      <c r="C5" s="136"/>
      <c r="D5" s="136" t="s">
        <v>29349</v>
      </c>
      <c r="E5" s="136" t="s">
        <v>29350</v>
      </c>
      <c r="F5" s="136">
        <v>3</v>
      </c>
      <c r="G5" s="136"/>
      <c r="H5" s="172" t="s">
        <v>29351</v>
      </c>
      <c r="I5" s="136" t="s">
        <v>29352</v>
      </c>
      <c r="J5" s="136" t="s">
        <v>29353</v>
      </c>
      <c r="K5" s="136" t="s">
        <v>29354</v>
      </c>
      <c r="L5" s="136" t="s">
        <v>29355</v>
      </c>
      <c r="M5" s="136" t="s">
        <v>29356</v>
      </c>
      <c r="N5" s="136" t="s">
        <v>29357</v>
      </c>
      <c r="O5" s="136" t="s">
        <v>29358</v>
      </c>
      <c r="P5" s="136" t="s">
        <v>29359</v>
      </c>
      <c r="Q5" s="136" t="s">
        <v>29360</v>
      </c>
      <c r="R5" s="136" t="s">
        <v>29361</v>
      </c>
      <c r="S5" s="136" t="s">
        <v>29362</v>
      </c>
      <c r="T5" s="136" t="s">
        <v>29363</v>
      </c>
      <c r="U5" s="136" t="s">
        <v>29364</v>
      </c>
      <c r="V5" s="136" t="s">
        <v>29365</v>
      </c>
      <c r="W5" s="136" t="s">
        <v>29366</v>
      </c>
      <c r="X5" s="136" t="s">
        <v>29367</v>
      </c>
      <c r="Y5" s="136" t="s">
        <v>29368</v>
      </c>
      <c r="Z5" s="136" t="s">
        <v>29369</v>
      </c>
      <c r="AA5" s="136" t="s">
        <v>29370</v>
      </c>
      <c r="AB5" s="136" t="s">
        <v>29371</v>
      </c>
      <c r="AC5" s="136" t="s">
        <v>29372</v>
      </c>
      <c r="AD5" s="136" t="s">
        <v>29373</v>
      </c>
      <c r="AE5" s="136" t="s">
        <v>29374</v>
      </c>
      <c r="AF5" s="136" t="s">
        <v>29375</v>
      </c>
      <c r="AG5" s="136" t="s">
        <v>29376</v>
      </c>
      <c r="AH5" s="136" t="s">
        <v>29377</v>
      </c>
      <c r="AI5" s="136" t="s">
        <v>29378</v>
      </c>
      <c r="AJ5" s="136" t="s">
        <v>29379</v>
      </c>
      <c r="AK5" s="136" t="s">
        <v>29380</v>
      </c>
      <c r="AL5" s="136" t="s">
        <v>40793</v>
      </c>
      <c r="AM5" s="136" t="s">
        <v>40794</v>
      </c>
      <c r="AN5" s="173" t="s">
        <v>29381</v>
      </c>
      <c r="AO5" s="136" t="s">
        <v>29382</v>
      </c>
      <c r="AP5" s="136" t="s">
        <v>29384</v>
      </c>
      <c r="AQ5" s="136" t="s">
        <v>29383</v>
      </c>
      <c r="AR5" s="136" t="s">
        <v>29386</v>
      </c>
      <c r="AS5" s="136" t="s">
        <v>29387</v>
      </c>
      <c r="AT5" s="136" t="s">
        <v>29388</v>
      </c>
      <c r="AU5" s="136" t="s">
        <v>29389</v>
      </c>
      <c r="AV5" s="136" t="s">
        <v>29390</v>
      </c>
      <c r="AW5" s="136" t="s">
        <v>29391</v>
      </c>
      <c r="AX5" s="136" t="s">
        <v>29392</v>
      </c>
      <c r="AY5" s="136" t="s">
        <v>29393</v>
      </c>
      <c r="AZ5" s="136" t="s">
        <v>29394</v>
      </c>
      <c r="BA5" s="136" t="s">
        <v>29395</v>
      </c>
      <c r="BB5" s="136" t="s">
        <v>29396</v>
      </c>
      <c r="BC5" s="136" t="s">
        <v>29397</v>
      </c>
      <c r="BD5" s="136" t="s">
        <v>29398</v>
      </c>
      <c r="BE5" s="136" t="s">
        <v>29399</v>
      </c>
      <c r="BF5" s="136" t="s">
        <v>29400</v>
      </c>
      <c r="BG5" s="136" t="s">
        <v>29401</v>
      </c>
      <c r="BH5" s="136" t="s">
        <v>29402</v>
      </c>
      <c r="BI5" s="136" t="s">
        <v>29403</v>
      </c>
      <c r="BJ5" s="136" t="s">
        <v>29404</v>
      </c>
      <c r="BK5" s="136" t="s">
        <v>29405</v>
      </c>
      <c r="BL5" s="136" t="s">
        <v>29406</v>
      </c>
      <c r="BM5" s="136" t="s">
        <v>29407</v>
      </c>
      <c r="BN5" s="136" t="s">
        <v>29408</v>
      </c>
      <c r="BO5" s="136" t="s">
        <v>29409</v>
      </c>
      <c r="BP5" s="136" t="s">
        <v>29410</v>
      </c>
      <c r="BQ5" s="136" t="s">
        <v>29411</v>
      </c>
      <c r="BR5" s="136" t="s">
        <v>29412</v>
      </c>
      <c r="BS5" s="136" t="s">
        <v>29413</v>
      </c>
      <c r="BT5" s="136" t="s">
        <v>29414</v>
      </c>
      <c r="BU5" s="136" t="s">
        <v>29415</v>
      </c>
      <c r="BV5" s="136" t="s">
        <v>29416</v>
      </c>
      <c r="BW5" s="136" t="s">
        <v>29417</v>
      </c>
      <c r="BX5" s="136" t="s">
        <v>29418</v>
      </c>
      <c r="BY5" s="136" t="s">
        <v>29419</v>
      </c>
      <c r="BZ5" s="136" t="s">
        <v>29420</v>
      </c>
      <c r="CA5" s="136" t="s">
        <v>29421</v>
      </c>
      <c r="CB5" s="136" t="s">
        <v>29422</v>
      </c>
      <c r="CC5" s="136" t="s">
        <v>29423</v>
      </c>
      <c r="CD5" s="136" t="s">
        <v>29424</v>
      </c>
      <c r="CE5" s="136" t="s">
        <v>29425</v>
      </c>
      <c r="CF5" s="136" t="s">
        <v>29426</v>
      </c>
      <c r="CG5" s="136" t="s">
        <v>29427</v>
      </c>
      <c r="CH5" s="136" t="s">
        <v>29428</v>
      </c>
      <c r="CI5" s="136" t="s">
        <v>29429</v>
      </c>
      <c r="CJ5" s="136" t="s">
        <v>29430</v>
      </c>
      <c r="CK5" s="136" t="s">
        <v>29431</v>
      </c>
      <c r="CL5" s="136" t="s">
        <v>29432</v>
      </c>
      <c r="CM5" s="136" t="s">
        <v>29433</v>
      </c>
      <c r="CN5" s="136" t="s">
        <v>29434</v>
      </c>
      <c r="CO5" s="136" t="s">
        <v>29435</v>
      </c>
      <c r="CP5" s="136" t="s">
        <v>29436</v>
      </c>
      <c r="CQ5" s="136" t="s">
        <v>29437</v>
      </c>
      <c r="CR5" s="136" t="s">
        <v>29438</v>
      </c>
      <c r="CS5" s="136" t="s">
        <v>40795</v>
      </c>
      <c r="CT5" s="136" t="s">
        <v>29440</v>
      </c>
      <c r="CU5" s="136" t="s">
        <v>29441</v>
      </c>
      <c r="CV5" s="136" t="s">
        <v>29442</v>
      </c>
      <c r="CW5" s="136" t="s">
        <v>40796</v>
      </c>
      <c r="CX5" s="136" t="s">
        <v>40797</v>
      </c>
      <c r="CY5" s="136" t="s">
        <v>29439</v>
      </c>
      <c r="CZ5" s="136" t="s">
        <v>29446</v>
      </c>
      <c r="DA5" s="136" t="s">
        <v>29447</v>
      </c>
      <c r="DB5" s="136" t="s">
        <v>29448</v>
      </c>
      <c r="DC5" s="136" t="s">
        <v>29443</v>
      </c>
      <c r="DD5" s="136" t="s">
        <v>29444</v>
      </c>
      <c r="DE5" s="136" t="s">
        <v>29450</v>
      </c>
      <c r="DF5" s="174" t="s">
        <v>29451</v>
      </c>
      <c r="DG5" s="174" t="s">
        <v>29452</v>
      </c>
      <c r="DH5" s="136" t="s">
        <v>29453</v>
      </c>
      <c r="DI5" s="175" t="s">
        <v>29454</v>
      </c>
      <c r="DJ5" s="175" t="s">
        <v>29455</v>
      </c>
      <c r="DK5" s="136" t="s">
        <v>29456</v>
      </c>
      <c r="DL5" s="136" t="s">
        <v>29457</v>
      </c>
      <c r="DM5" s="136" t="s">
        <v>29458</v>
      </c>
      <c r="DN5" s="174" t="s">
        <v>29459</v>
      </c>
      <c r="DO5" s="174" t="s">
        <v>29460</v>
      </c>
      <c r="DP5" s="174" t="s">
        <v>29461</v>
      </c>
      <c r="DQ5" s="174" t="s">
        <v>29462</v>
      </c>
      <c r="DR5" s="174" t="s">
        <v>29463</v>
      </c>
      <c r="DS5" s="174" t="s">
        <v>29464</v>
      </c>
      <c r="DT5" s="174" t="s">
        <v>29465</v>
      </c>
      <c r="DU5" s="174" t="s">
        <v>29303</v>
      </c>
      <c r="DV5" s="174" t="s">
        <v>29304</v>
      </c>
      <c r="DW5" s="174" t="s">
        <v>29466</v>
      </c>
      <c r="DX5" s="174" t="s">
        <v>29467</v>
      </c>
      <c r="DY5" s="174" t="s">
        <v>29468</v>
      </c>
      <c r="DZ5" s="174" t="s">
        <v>29469</v>
      </c>
      <c r="EA5" s="176" t="s">
        <v>29470</v>
      </c>
      <c r="EB5" s="176" t="s">
        <v>29471</v>
      </c>
      <c r="EC5" s="175" t="s">
        <v>29472</v>
      </c>
      <c r="ED5" s="175" t="s">
        <v>29473</v>
      </c>
      <c r="EE5" s="175" t="s">
        <v>29474</v>
      </c>
      <c r="EF5" s="136" t="s">
        <v>29475</v>
      </c>
      <c r="EG5" s="136" t="s">
        <v>29476</v>
      </c>
      <c r="EH5" s="136" t="s">
        <v>29477</v>
      </c>
      <c r="EI5" s="175" t="s">
        <v>29478</v>
      </c>
      <c r="EJ5" s="136" t="s">
        <v>29479</v>
      </c>
      <c r="EK5" s="136" t="s">
        <v>29480</v>
      </c>
      <c r="EL5" s="136" t="s">
        <v>29481</v>
      </c>
      <c r="EM5" s="136" t="s">
        <v>29482</v>
      </c>
      <c r="EN5" s="136" t="s">
        <v>29483</v>
      </c>
      <c r="EO5" s="136" t="s">
        <v>29320</v>
      </c>
      <c r="EP5" s="175" t="s">
        <v>39060</v>
      </c>
      <c r="EQ5" s="175" t="s">
        <v>39061</v>
      </c>
      <c r="ER5" s="175" t="s">
        <v>39056</v>
      </c>
      <c r="ES5" s="177" t="s">
        <v>40798</v>
      </c>
      <c r="ET5" s="180" t="s">
        <v>40799</v>
      </c>
      <c r="EU5" s="180" t="s">
        <v>40800</v>
      </c>
      <c r="EV5" s="180" t="s">
        <v>40801</v>
      </c>
      <c r="EW5" s="306" t="s">
        <v>40802</v>
      </c>
      <c r="EX5" s="306" t="s">
        <v>40803</v>
      </c>
      <c r="EY5" s="306" t="s">
        <v>40804</v>
      </c>
      <c r="EZ5" s="306" t="s">
        <v>40805</v>
      </c>
      <c r="FA5" s="306" t="s">
        <v>40806</v>
      </c>
      <c r="FB5" s="306" t="s">
        <v>40807</v>
      </c>
      <c r="FC5" s="306" t="s">
        <v>40808</v>
      </c>
      <c r="FD5" s="306" t="s">
        <v>40809</v>
      </c>
      <c r="FE5" s="306" t="s">
        <v>40810</v>
      </c>
      <c r="FF5" s="136" t="s">
        <v>40811</v>
      </c>
      <c r="FG5" s="136" t="s">
        <v>29484</v>
      </c>
      <c r="FH5" s="175" t="s">
        <v>29485</v>
      </c>
      <c r="FI5" s="178" t="s">
        <v>29486</v>
      </c>
      <c r="FJ5" s="136" t="s">
        <v>29487</v>
      </c>
      <c r="FK5" s="179" t="s">
        <v>29488</v>
      </c>
      <c r="FL5" s="176" t="s">
        <v>29656</v>
      </c>
      <c r="FM5" s="176" t="s">
        <v>29657</v>
      </c>
      <c r="FN5" s="180" t="s">
        <v>29491</v>
      </c>
      <c r="FO5" s="180" t="s">
        <v>29492</v>
      </c>
      <c r="FP5" s="180" t="s">
        <v>29493</v>
      </c>
      <c r="FQ5" s="178" t="s">
        <v>29494</v>
      </c>
      <c r="FR5" s="180" t="s">
        <v>29495</v>
      </c>
      <c r="FS5" s="180" t="s">
        <v>29496</v>
      </c>
      <c r="FT5" s="180" t="s">
        <v>29497</v>
      </c>
      <c r="FU5" s="178" t="s">
        <v>29498</v>
      </c>
      <c r="FV5" s="180" t="s">
        <v>29499</v>
      </c>
      <c r="FW5" s="180" t="s">
        <v>29500</v>
      </c>
      <c r="FX5" s="180" t="s">
        <v>29501</v>
      </c>
      <c r="FY5" s="178" t="s">
        <v>29502</v>
      </c>
      <c r="FZ5" s="181" t="s">
        <v>29503</v>
      </c>
      <c r="GA5" s="181" t="s">
        <v>29504</v>
      </c>
      <c r="GB5" s="180" t="s">
        <v>29505</v>
      </c>
      <c r="GC5" s="307" t="s">
        <v>40812</v>
      </c>
      <c r="GD5" s="136" t="s">
        <v>40813</v>
      </c>
      <c r="GE5" s="136" t="s">
        <v>29507</v>
      </c>
      <c r="GF5" s="136" t="s">
        <v>40814</v>
      </c>
      <c r="GG5" s="136" t="s">
        <v>29508</v>
      </c>
      <c r="GH5" s="182">
        <v>0</v>
      </c>
      <c r="GI5" s="136">
        <v>0</v>
      </c>
      <c r="GJ5" s="136">
        <v>0</v>
      </c>
      <c r="GK5" s="136">
        <v>0</v>
      </c>
      <c r="GL5" s="136">
        <v>0</v>
      </c>
      <c r="GM5" s="136">
        <v>0</v>
      </c>
      <c r="GN5" s="136">
        <v>0</v>
      </c>
      <c r="GO5" s="136">
        <v>0</v>
      </c>
      <c r="GP5" s="136">
        <v>0</v>
      </c>
      <c r="GQ5" s="136">
        <v>0</v>
      </c>
      <c r="GR5" s="136">
        <v>0</v>
      </c>
      <c r="GS5" s="136">
        <v>0</v>
      </c>
      <c r="GT5" s="136">
        <v>0</v>
      </c>
      <c r="GU5" s="136">
        <v>0</v>
      </c>
      <c r="GV5" s="136">
        <v>0</v>
      </c>
      <c r="GW5" s="136">
        <v>0</v>
      </c>
      <c r="GX5" s="136">
        <v>0</v>
      </c>
      <c r="GY5" s="136">
        <v>0</v>
      </c>
      <c r="GZ5" s="136">
        <v>0</v>
      </c>
      <c r="HA5" s="136">
        <v>0</v>
      </c>
      <c r="HB5" s="136">
        <v>0</v>
      </c>
      <c r="HC5" s="136">
        <v>0</v>
      </c>
      <c r="HD5" s="136">
        <v>0</v>
      </c>
      <c r="HE5" s="136">
        <v>0</v>
      </c>
      <c r="HF5" s="136">
        <v>0</v>
      </c>
      <c r="HG5" s="136">
        <v>0</v>
      </c>
      <c r="HH5" s="136">
        <v>0</v>
      </c>
      <c r="HI5" s="136">
        <v>0</v>
      </c>
      <c r="HJ5" s="136">
        <v>0</v>
      </c>
      <c r="HK5" s="136">
        <v>0</v>
      </c>
      <c r="HL5" s="136">
        <v>0</v>
      </c>
      <c r="HM5" s="136">
        <v>0</v>
      </c>
      <c r="HN5" s="136">
        <v>0</v>
      </c>
      <c r="HO5" s="136">
        <v>0</v>
      </c>
      <c r="HP5" s="136">
        <v>0</v>
      </c>
      <c r="HQ5" s="136">
        <v>0</v>
      </c>
      <c r="HR5" s="136">
        <v>0</v>
      </c>
      <c r="HS5" s="136">
        <v>0</v>
      </c>
      <c r="HT5" s="136">
        <v>0</v>
      </c>
      <c r="HU5" s="136">
        <v>0</v>
      </c>
      <c r="HV5" s="136">
        <v>0</v>
      </c>
      <c r="HW5" s="136">
        <v>0</v>
      </c>
      <c r="HX5" s="136">
        <v>0</v>
      </c>
      <c r="HY5" s="136">
        <v>0</v>
      </c>
      <c r="HZ5" s="136">
        <v>0</v>
      </c>
      <c r="IA5" s="136">
        <v>0</v>
      </c>
      <c r="IB5" s="136">
        <v>0</v>
      </c>
      <c r="IC5" s="136">
        <v>0</v>
      </c>
      <c r="ID5" s="136">
        <v>0</v>
      </c>
      <c r="IE5" s="136">
        <v>0</v>
      </c>
      <c r="IF5" s="136">
        <v>0</v>
      </c>
      <c r="IG5" s="136">
        <v>0</v>
      </c>
      <c r="IH5" s="136">
        <v>0</v>
      </c>
      <c r="II5" s="136">
        <v>0</v>
      </c>
      <c r="IJ5" s="136">
        <v>0</v>
      </c>
      <c r="IK5" s="136">
        <v>0</v>
      </c>
      <c r="IL5" s="136">
        <v>0</v>
      </c>
      <c r="IM5" s="182">
        <v>0</v>
      </c>
      <c r="IN5" s="136" t="s">
        <v>40815</v>
      </c>
      <c r="IO5" s="136" t="s">
        <v>40816</v>
      </c>
      <c r="IP5" s="136" t="s">
        <v>40817</v>
      </c>
      <c r="IQ5" s="136" t="s">
        <v>40818</v>
      </c>
      <c r="IR5" s="136" t="s">
        <v>40819</v>
      </c>
      <c r="IS5" s="136" t="s">
        <v>40820</v>
      </c>
      <c r="IT5" s="136" t="s">
        <v>40821</v>
      </c>
      <c r="IU5" s="136" t="s">
        <v>40822</v>
      </c>
      <c r="IV5" s="136" t="s">
        <v>40823</v>
      </c>
      <c r="IW5" s="136" t="s">
        <v>40824</v>
      </c>
      <c r="IX5" s="136" t="s">
        <v>40825</v>
      </c>
      <c r="IY5" s="136" t="s">
        <v>40826</v>
      </c>
      <c r="IZ5" s="136" t="s">
        <v>40827</v>
      </c>
      <c r="JA5" s="136" t="s">
        <v>40828</v>
      </c>
      <c r="JB5" s="136" t="s">
        <v>40829</v>
      </c>
      <c r="JC5" s="136" t="s">
        <v>40830</v>
      </c>
      <c r="JD5" s="136" t="s">
        <v>40831</v>
      </c>
      <c r="JE5" s="136" t="s">
        <v>40832</v>
      </c>
      <c r="JF5" s="136" t="s">
        <v>40833</v>
      </c>
      <c r="JG5" s="136" t="s">
        <v>40834</v>
      </c>
      <c r="JH5" s="136" t="s">
        <v>40835</v>
      </c>
      <c r="JI5" s="136" t="s">
        <v>40836</v>
      </c>
      <c r="JJ5" s="136" t="s">
        <v>40837</v>
      </c>
      <c r="JK5" s="136" t="s">
        <v>40838</v>
      </c>
      <c r="JL5" s="136" t="s">
        <v>40839</v>
      </c>
      <c r="JM5" s="136" t="s">
        <v>40840</v>
      </c>
      <c r="JN5" s="136" t="s">
        <v>40841</v>
      </c>
      <c r="JO5" s="136" t="s">
        <v>40842</v>
      </c>
      <c r="JP5" s="136" t="s">
        <v>40843</v>
      </c>
      <c r="JQ5" s="136" t="s">
        <v>40844</v>
      </c>
      <c r="JR5" s="136" t="s">
        <v>40845</v>
      </c>
      <c r="JS5" s="136" t="s">
        <v>40846</v>
      </c>
      <c r="JT5" s="136" t="s">
        <v>40847</v>
      </c>
      <c r="JU5" s="136" t="s">
        <v>40848</v>
      </c>
      <c r="JV5" s="136" t="s">
        <v>40849</v>
      </c>
      <c r="JW5" s="136" t="s">
        <v>40850</v>
      </c>
      <c r="JX5" s="136" t="s">
        <v>40851</v>
      </c>
      <c r="JY5" s="136" t="s">
        <v>40852</v>
      </c>
      <c r="JZ5" s="136" t="s">
        <v>40853</v>
      </c>
      <c r="KA5" s="136" t="s">
        <v>40854</v>
      </c>
      <c r="KB5" s="136" t="s">
        <v>40855</v>
      </c>
      <c r="KC5" s="136" t="s">
        <v>40856</v>
      </c>
      <c r="KD5" s="136" t="s">
        <v>40857</v>
      </c>
      <c r="KE5" s="136" t="s">
        <v>40858</v>
      </c>
      <c r="KF5" s="136" t="s">
        <v>40859</v>
      </c>
      <c r="KG5" s="136" t="s">
        <v>40860</v>
      </c>
      <c r="KH5" s="136" t="s">
        <v>40861</v>
      </c>
      <c r="KI5" s="136"/>
      <c r="KJ5" s="136" t="s">
        <v>29170</v>
      </c>
      <c r="KK5" s="136" t="s">
        <v>29249</v>
      </c>
      <c r="KL5" s="136" t="s">
        <v>29250</v>
      </c>
      <c r="KM5" s="136" t="s">
        <v>29509</v>
      </c>
      <c r="KN5" s="136" t="s">
        <v>29510</v>
      </c>
      <c r="KO5" s="136" t="s">
        <v>29511</v>
      </c>
      <c r="KP5" s="136" t="s">
        <v>29512</v>
      </c>
      <c r="KQ5" s="168" t="s">
        <v>29513</v>
      </c>
      <c r="KR5" s="169" t="s">
        <v>29514</v>
      </c>
      <c r="KS5" s="169" t="s">
        <v>29515</v>
      </c>
      <c r="KT5" s="169" t="s">
        <v>29516</v>
      </c>
      <c r="KU5" s="170" t="s">
        <v>29517</v>
      </c>
      <c r="KV5" s="169" t="s">
        <v>29518</v>
      </c>
      <c r="KW5" s="169" t="s">
        <v>29519</v>
      </c>
      <c r="KX5" s="169" t="s">
        <v>29520</v>
      </c>
      <c r="KY5" s="169" t="s">
        <v>29521</v>
      </c>
      <c r="KZ5" s="169" t="s">
        <v>29522</v>
      </c>
      <c r="LA5" s="169" t="s">
        <v>29523</v>
      </c>
      <c r="LB5" s="169" t="s">
        <v>29524</v>
      </c>
      <c r="LC5" s="169" t="s">
        <v>29525</v>
      </c>
      <c r="LD5" s="169" t="s">
        <v>29526</v>
      </c>
      <c r="LE5" s="169" t="s">
        <v>29527</v>
      </c>
      <c r="LF5" s="169" t="s">
        <v>29528</v>
      </c>
      <c r="LG5" s="168" t="s">
        <v>29529</v>
      </c>
      <c r="LH5" s="169" t="s">
        <v>29530</v>
      </c>
      <c r="LI5" s="169" t="s">
        <v>29531</v>
      </c>
      <c r="LJ5" s="169" t="s">
        <v>29532</v>
      </c>
      <c r="LK5" s="169" t="s">
        <v>29533</v>
      </c>
      <c r="LL5" s="169" t="s">
        <v>39063</v>
      </c>
      <c r="LM5" s="169" t="s">
        <v>39064</v>
      </c>
      <c r="LN5" s="169" t="s">
        <v>39065</v>
      </c>
      <c r="LO5" s="169" t="s">
        <v>40862</v>
      </c>
      <c r="LP5" s="169" t="s">
        <v>40863</v>
      </c>
      <c r="LQ5" s="169" t="s">
        <v>40864</v>
      </c>
      <c r="LR5" s="169" t="s">
        <v>40865</v>
      </c>
      <c r="LS5" s="169" t="s">
        <v>40866</v>
      </c>
      <c r="LT5" s="169" t="s">
        <v>40867</v>
      </c>
      <c r="LU5" s="168" t="s">
        <v>40868</v>
      </c>
      <c r="LV5" s="169" t="s">
        <v>40869</v>
      </c>
      <c r="LW5" s="169" t="s">
        <v>40870</v>
      </c>
      <c r="LX5" s="169" t="s">
        <v>40871</v>
      </c>
      <c r="LY5" s="169" t="s">
        <v>40872</v>
      </c>
      <c r="LZ5" s="169" t="s">
        <v>40873</v>
      </c>
      <c r="MA5" s="169" t="s">
        <v>40874</v>
      </c>
      <c r="MB5" s="169" t="s">
        <v>40875</v>
      </c>
      <c r="MC5" s="169" t="s">
        <v>40876</v>
      </c>
      <c r="MD5" s="169" t="s">
        <v>40877</v>
      </c>
      <c r="ME5" s="169" t="s">
        <v>40878</v>
      </c>
      <c r="MF5" s="169" t="s">
        <v>40879</v>
      </c>
      <c r="MG5" s="169" t="s">
        <v>40880</v>
      </c>
      <c r="MH5" s="169" t="s">
        <v>40881</v>
      </c>
      <c r="MI5" s="169" t="s">
        <v>40882</v>
      </c>
      <c r="MJ5" s="169" t="s">
        <v>40883</v>
      </c>
      <c r="MK5" s="169" t="s">
        <v>40884</v>
      </c>
      <c r="ML5" s="169" t="s">
        <v>40885</v>
      </c>
      <c r="MM5" s="169" t="s">
        <v>40886</v>
      </c>
      <c r="MN5" s="169" t="s">
        <v>40887</v>
      </c>
      <c r="MO5" s="169" t="s">
        <v>40888</v>
      </c>
      <c r="MP5" s="169" t="s">
        <v>40889</v>
      </c>
      <c r="MQ5" s="169" t="s">
        <v>40890</v>
      </c>
      <c r="MR5" s="169" t="s">
        <v>40891</v>
      </c>
      <c r="MS5" s="169" t="s">
        <v>40892</v>
      </c>
      <c r="MT5" s="169" t="s">
        <v>40893</v>
      </c>
      <c r="MU5" s="169" t="s">
        <v>40894</v>
      </c>
      <c r="MV5" s="169" t="s">
        <v>40895</v>
      </c>
      <c r="MW5" s="169" t="s">
        <v>40896</v>
      </c>
      <c r="MX5" s="169" t="s">
        <v>40897</v>
      </c>
      <c r="MY5" s="169" t="s">
        <v>40898</v>
      </c>
      <c r="MZ5" s="169" t="s">
        <v>40899</v>
      </c>
      <c r="NA5" s="169" t="s">
        <v>40900</v>
      </c>
      <c r="NB5" s="301" t="s">
        <v>40901</v>
      </c>
      <c r="NC5" s="169" t="s">
        <v>40902</v>
      </c>
      <c r="ND5" s="169" t="s">
        <v>40903</v>
      </c>
      <c r="NE5" s="169" t="s">
        <v>40904</v>
      </c>
      <c r="NF5" s="169" t="s">
        <v>40905</v>
      </c>
      <c r="NG5" s="169" t="s">
        <v>40906</v>
      </c>
      <c r="NH5" s="169" t="s">
        <v>40907</v>
      </c>
      <c r="NI5" s="169" t="s">
        <v>40908</v>
      </c>
      <c r="NJ5" s="301" t="s">
        <v>40909</v>
      </c>
      <c r="NK5" s="301" t="s">
        <v>40910</v>
      </c>
      <c r="NL5" s="301" t="s">
        <v>40911</v>
      </c>
      <c r="NM5" s="301" t="s">
        <v>40912</v>
      </c>
      <c r="NN5" s="301" t="s">
        <v>40913</v>
      </c>
      <c r="NO5" s="302" t="s">
        <v>40914</v>
      </c>
      <c r="NP5" s="302" t="s">
        <v>40915</v>
      </c>
      <c r="NQ5" s="169" t="s">
        <v>40916</v>
      </c>
      <c r="NR5" s="169" t="s">
        <v>40917</v>
      </c>
      <c r="NS5" s="169" t="s">
        <v>40918</v>
      </c>
      <c r="NT5" s="303" t="s">
        <v>40919</v>
      </c>
      <c r="NU5" s="301" t="s">
        <v>40920</v>
      </c>
      <c r="NV5" s="299" t="s">
        <v>40921</v>
      </c>
      <c r="NW5" s="299" t="s">
        <v>40922</v>
      </c>
      <c r="NX5" s="304" t="s">
        <v>40923</v>
      </c>
      <c r="NY5" s="299" t="s">
        <v>40924</v>
      </c>
      <c r="NZ5" s="169" t="s">
        <v>40925</v>
      </c>
      <c r="OA5" s="169" t="s">
        <v>40926</v>
      </c>
      <c r="OB5" s="305" t="s">
        <v>40927</v>
      </c>
    </row>
    <row r="6" spans="1:392" ht="15" x14ac:dyDescent="0.25">
      <c r="A6" s="137"/>
      <c r="B6" s="171" t="s">
        <v>29534</v>
      </c>
      <c r="C6" s="136"/>
      <c r="D6" s="136" t="s">
        <v>29535</v>
      </c>
      <c r="E6" s="136" t="s">
        <v>29536</v>
      </c>
      <c r="F6" s="136">
        <v>4</v>
      </c>
      <c r="G6" s="136"/>
      <c r="H6" s="172" t="s">
        <v>29537</v>
      </c>
      <c r="I6" s="136" t="s">
        <v>29538</v>
      </c>
      <c r="J6" s="136" t="s">
        <v>29539</v>
      </c>
      <c r="K6" s="136" t="s">
        <v>29540</v>
      </c>
      <c r="L6" s="136" t="s">
        <v>29541</v>
      </c>
      <c r="M6" s="136" t="s">
        <v>29542</v>
      </c>
      <c r="N6" s="136" t="s">
        <v>29543</v>
      </c>
      <c r="O6" s="136" t="s">
        <v>29544</v>
      </c>
      <c r="P6" s="136" t="s">
        <v>29545</v>
      </c>
      <c r="Q6" s="136" t="s">
        <v>29546</v>
      </c>
      <c r="R6" s="136" t="s">
        <v>29547</v>
      </c>
      <c r="S6" s="136" t="s">
        <v>29548</v>
      </c>
      <c r="T6" s="136" t="s">
        <v>29549</v>
      </c>
      <c r="U6" s="136" t="s">
        <v>29550</v>
      </c>
      <c r="V6" s="136" t="s">
        <v>29551</v>
      </c>
      <c r="W6" s="136" t="s">
        <v>29552</v>
      </c>
      <c r="X6" s="136" t="s">
        <v>29553</v>
      </c>
      <c r="Y6" s="136" t="s">
        <v>29554</v>
      </c>
      <c r="Z6" s="136" t="s">
        <v>29555</v>
      </c>
      <c r="AA6" s="136" t="s">
        <v>29556</v>
      </c>
      <c r="AB6" s="136" t="s">
        <v>29557</v>
      </c>
      <c r="AC6" s="136" t="s">
        <v>29558</v>
      </c>
      <c r="AD6" s="136" t="s">
        <v>29559</v>
      </c>
      <c r="AE6" s="136" t="s">
        <v>29560</v>
      </c>
      <c r="AF6" s="136" t="s">
        <v>29561</v>
      </c>
      <c r="AG6" s="136" t="s">
        <v>29562</v>
      </c>
      <c r="AH6" s="136" t="s">
        <v>29563</v>
      </c>
      <c r="AI6" s="136" t="s">
        <v>29564</v>
      </c>
      <c r="AJ6" s="136" t="s">
        <v>29565</v>
      </c>
      <c r="AK6" s="136" t="s">
        <v>29566</v>
      </c>
      <c r="AL6" s="136" t="s">
        <v>40928</v>
      </c>
      <c r="AM6" s="136" t="s">
        <v>40929</v>
      </c>
      <c r="AN6" s="173" t="s">
        <v>29567</v>
      </c>
      <c r="AO6" s="136" t="s">
        <v>29568</v>
      </c>
      <c r="AP6" s="136" t="s">
        <v>29570</v>
      </c>
      <c r="AQ6" s="136" t="s">
        <v>29569</v>
      </c>
      <c r="AR6" s="136" t="s">
        <v>29572</v>
      </c>
      <c r="AS6" s="136" t="s">
        <v>29573</v>
      </c>
      <c r="AT6" s="136" t="s">
        <v>29574</v>
      </c>
      <c r="AU6" s="136" t="s">
        <v>29575</v>
      </c>
      <c r="AV6" s="136" t="s">
        <v>29576</v>
      </c>
      <c r="AW6" s="136" t="s">
        <v>29577</v>
      </c>
      <c r="AX6" s="136" t="s">
        <v>29578</v>
      </c>
      <c r="AY6" s="136" t="s">
        <v>29579</v>
      </c>
      <c r="AZ6" s="136" t="s">
        <v>29580</v>
      </c>
      <c r="BA6" s="136" t="s">
        <v>29581</v>
      </c>
      <c r="BB6" s="136" t="s">
        <v>29582</v>
      </c>
      <c r="BC6" s="136" t="s">
        <v>29583</v>
      </c>
      <c r="BD6" s="136" t="s">
        <v>29584</v>
      </c>
      <c r="BE6" s="136" t="s">
        <v>29585</v>
      </c>
      <c r="BF6" s="136" t="s">
        <v>29586</v>
      </c>
      <c r="BG6" s="136" t="s">
        <v>29587</v>
      </c>
      <c r="BH6" s="136" t="s">
        <v>29588</v>
      </c>
      <c r="BI6" s="136" t="s">
        <v>29589</v>
      </c>
      <c r="BJ6" s="136" t="s">
        <v>29590</v>
      </c>
      <c r="BK6" s="136" t="s">
        <v>29591</v>
      </c>
      <c r="BL6" s="136" t="s">
        <v>29592</v>
      </c>
      <c r="BM6" s="136" t="s">
        <v>29593</v>
      </c>
      <c r="BN6" s="136" t="s">
        <v>29594</v>
      </c>
      <c r="BO6" s="136" t="s">
        <v>29595</v>
      </c>
      <c r="BP6" s="136" t="s">
        <v>29596</v>
      </c>
      <c r="BQ6" s="136" t="s">
        <v>29597</v>
      </c>
      <c r="BR6" s="136" t="s">
        <v>29598</v>
      </c>
      <c r="BS6" s="136" t="s">
        <v>29599</v>
      </c>
      <c r="BT6" s="136" t="s">
        <v>29600</v>
      </c>
      <c r="BU6" s="136" t="s">
        <v>29601</v>
      </c>
      <c r="BV6" s="136" t="s">
        <v>29602</v>
      </c>
      <c r="BW6" s="136" t="s">
        <v>29603</v>
      </c>
      <c r="BX6" s="136" t="s">
        <v>29604</v>
      </c>
      <c r="BY6" s="136" t="s">
        <v>29605</v>
      </c>
      <c r="BZ6" s="136" t="s">
        <v>29606</v>
      </c>
      <c r="CA6" s="136" t="s">
        <v>29607</v>
      </c>
      <c r="CB6" s="136" t="s">
        <v>29608</v>
      </c>
      <c r="CC6" s="136" t="s">
        <v>29609</v>
      </c>
      <c r="CD6" s="136" t="s">
        <v>29610</v>
      </c>
      <c r="CE6" s="136" t="s">
        <v>29611</v>
      </c>
      <c r="CF6" s="136" t="s">
        <v>29612</v>
      </c>
      <c r="CG6" s="136" t="s">
        <v>29613</v>
      </c>
      <c r="CH6" s="136" t="s">
        <v>29614</v>
      </c>
      <c r="CI6" s="136" t="s">
        <v>29615</v>
      </c>
      <c r="CJ6" s="136" t="s">
        <v>29616</v>
      </c>
      <c r="CK6" s="136" t="s">
        <v>29617</v>
      </c>
      <c r="CL6" s="136" t="s">
        <v>29618</v>
      </c>
      <c r="CM6" s="136" t="s">
        <v>29619</v>
      </c>
      <c r="CN6" s="136" t="s">
        <v>29620</v>
      </c>
      <c r="CO6" s="136" t="s">
        <v>29621</v>
      </c>
      <c r="CP6" s="136" t="s">
        <v>29622</v>
      </c>
      <c r="CQ6" s="136" t="s">
        <v>29623</v>
      </c>
      <c r="CR6" s="136" t="s">
        <v>29624</v>
      </c>
      <c r="CS6" s="136" t="s">
        <v>40930</v>
      </c>
      <c r="CT6" s="136" t="s">
        <v>29626</v>
      </c>
      <c r="CU6" s="136" t="s">
        <v>29627</v>
      </c>
      <c r="CV6" s="136" t="s">
        <v>29628</v>
      </c>
      <c r="CW6" s="136" t="s">
        <v>40931</v>
      </c>
      <c r="CX6" s="136" t="s">
        <v>40932</v>
      </c>
      <c r="CY6" s="136" t="s">
        <v>29625</v>
      </c>
      <c r="CZ6" s="136" t="s">
        <v>29632</v>
      </c>
      <c r="DA6" s="136" t="s">
        <v>29633</v>
      </c>
      <c r="DB6" s="136" t="s">
        <v>29634</v>
      </c>
      <c r="DC6" s="136" t="s">
        <v>29629</v>
      </c>
      <c r="DD6" s="136" t="s">
        <v>29630</v>
      </c>
      <c r="DE6" s="136" t="s">
        <v>29636</v>
      </c>
      <c r="DF6" s="174" t="s">
        <v>29637</v>
      </c>
      <c r="DG6" s="174" t="s">
        <v>29638</v>
      </c>
      <c r="DH6" s="136" t="s">
        <v>29639</v>
      </c>
      <c r="DI6" s="175" t="s">
        <v>29640</v>
      </c>
      <c r="DJ6" s="175" t="s">
        <v>29641</v>
      </c>
      <c r="DK6" s="136" t="s">
        <v>29642</v>
      </c>
      <c r="DL6" s="136" t="s">
        <v>29643</v>
      </c>
      <c r="DM6" s="136" t="s">
        <v>29644</v>
      </c>
      <c r="DN6" s="174" t="s">
        <v>29645</v>
      </c>
      <c r="DO6" s="174" t="s">
        <v>29646</v>
      </c>
      <c r="DP6" s="174" t="s">
        <v>29647</v>
      </c>
      <c r="DQ6" s="174" t="s">
        <v>29648</v>
      </c>
      <c r="DR6" s="174" t="s">
        <v>29649</v>
      </c>
      <c r="DS6" s="174" t="s">
        <v>29650</v>
      </c>
      <c r="DT6" s="174" t="s">
        <v>29651</v>
      </c>
      <c r="DU6" s="174" t="s">
        <v>29489</v>
      </c>
      <c r="DV6" s="174" t="s">
        <v>29490</v>
      </c>
      <c r="DW6" s="174" t="s">
        <v>29652</v>
      </c>
      <c r="DX6" s="174" t="s">
        <v>29653</v>
      </c>
      <c r="DY6" s="174" t="s">
        <v>29654</v>
      </c>
      <c r="DZ6" s="174" t="s">
        <v>29655</v>
      </c>
      <c r="EA6" s="176" t="s">
        <v>29656</v>
      </c>
      <c r="EB6" s="176" t="s">
        <v>29657</v>
      </c>
      <c r="EC6" s="175" t="s">
        <v>29658</v>
      </c>
      <c r="ED6" s="175" t="s">
        <v>29659</v>
      </c>
      <c r="EE6" s="175" t="s">
        <v>29660</v>
      </c>
      <c r="EF6" s="136" t="s">
        <v>29661</v>
      </c>
      <c r="EG6" s="136" t="s">
        <v>29662</v>
      </c>
      <c r="EH6" s="136" t="s">
        <v>29663</v>
      </c>
      <c r="EI6" s="175" t="s">
        <v>29664</v>
      </c>
      <c r="EJ6" s="136" t="s">
        <v>29665</v>
      </c>
      <c r="EK6" s="136" t="s">
        <v>29666</v>
      </c>
      <c r="EL6" s="136" t="s">
        <v>29667</v>
      </c>
      <c r="EM6" s="136" t="s">
        <v>29668</v>
      </c>
      <c r="EN6" s="136" t="s">
        <v>29669</v>
      </c>
      <c r="EO6" s="136" t="s">
        <v>29506</v>
      </c>
      <c r="EP6" s="175" t="s">
        <v>39066</v>
      </c>
      <c r="EQ6" s="175" t="s">
        <v>39067</v>
      </c>
      <c r="ER6" s="175" t="s">
        <v>39062</v>
      </c>
      <c r="ES6" s="177" t="s">
        <v>40933</v>
      </c>
      <c r="ET6" s="180" t="s">
        <v>40934</v>
      </c>
      <c r="EU6" s="180" t="s">
        <v>40935</v>
      </c>
      <c r="EV6" s="180" t="s">
        <v>40936</v>
      </c>
      <c r="EW6" s="306" t="s">
        <v>40937</v>
      </c>
      <c r="EX6" s="306" t="s">
        <v>40938</v>
      </c>
      <c r="EY6" s="306" t="s">
        <v>40939</v>
      </c>
      <c r="EZ6" s="306" t="s">
        <v>40940</v>
      </c>
      <c r="FA6" s="306" t="s">
        <v>40941</v>
      </c>
      <c r="FB6" s="306" t="s">
        <v>40942</v>
      </c>
      <c r="FC6" s="306" t="s">
        <v>40943</v>
      </c>
      <c r="FD6" s="306" t="s">
        <v>40944</v>
      </c>
      <c r="FE6" s="306" t="s">
        <v>40945</v>
      </c>
      <c r="FF6" s="136" t="s">
        <v>40946</v>
      </c>
      <c r="FG6" s="136" t="s">
        <v>29670</v>
      </c>
      <c r="FH6" s="175" t="s">
        <v>29671</v>
      </c>
      <c r="FI6" s="178" t="s">
        <v>29672</v>
      </c>
      <c r="FJ6" s="136" t="s">
        <v>29673</v>
      </c>
      <c r="FK6" s="179" t="s">
        <v>29674</v>
      </c>
      <c r="FL6" s="176" t="s">
        <v>29842</v>
      </c>
      <c r="FM6" s="176" t="s">
        <v>29843</v>
      </c>
      <c r="FN6" s="180" t="s">
        <v>29677</v>
      </c>
      <c r="FO6" s="180" t="s">
        <v>29678</v>
      </c>
      <c r="FP6" s="180" t="s">
        <v>29679</v>
      </c>
      <c r="FQ6" s="178" t="s">
        <v>29680</v>
      </c>
      <c r="FR6" s="180" t="s">
        <v>29681</v>
      </c>
      <c r="FS6" s="180" t="s">
        <v>29682</v>
      </c>
      <c r="FT6" s="180" t="s">
        <v>29683</v>
      </c>
      <c r="FU6" s="178" t="s">
        <v>29684</v>
      </c>
      <c r="FV6" s="180" t="s">
        <v>29685</v>
      </c>
      <c r="FW6" s="180" t="s">
        <v>29686</v>
      </c>
      <c r="FX6" s="180" t="s">
        <v>29687</v>
      </c>
      <c r="FY6" s="178" t="s">
        <v>29688</v>
      </c>
      <c r="FZ6" s="181" t="s">
        <v>29689</v>
      </c>
      <c r="GA6" s="181" t="s">
        <v>29690</v>
      </c>
      <c r="GB6" s="180" t="s">
        <v>29691</v>
      </c>
      <c r="GC6" s="307" t="s">
        <v>40947</v>
      </c>
      <c r="GD6" s="136" t="s">
        <v>40948</v>
      </c>
      <c r="GE6" s="136" t="s">
        <v>29693</v>
      </c>
      <c r="GF6" s="136" t="s">
        <v>40949</v>
      </c>
      <c r="GG6" s="136" t="s">
        <v>29694</v>
      </c>
      <c r="GH6" s="182">
        <v>0</v>
      </c>
      <c r="GI6" s="136">
        <v>0</v>
      </c>
      <c r="GJ6" s="136">
        <v>0</v>
      </c>
      <c r="GK6" s="136">
        <v>0</v>
      </c>
      <c r="GL6" s="136">
        <v>0</v>
      </c>
      <c r="GM6" s="136">
        <v>0</v>
      </c>
      <c r="GN6" s="136">
        <v>0</v>
      </c>
      <c r="GO6" s="136">
        <v>0</v>
      </c>
      <c r="GP6" s="136">
        <v>0</v>
      </c>
      <c r="GQ6" s="136">
        <v>0</v>
      </c>
      <c r="GR6" s="136">
        <v>0</v>
      </c>
      <c r="GS6" s="136">
        <v>0</v>
      </c>
      <c r="GT6" s="136">
        <v>0</v>
      </c>
      <c r="GU6" s="136">
        <v>0</v>
      </c>
      <c r="GV6" s="136">
        <v>0</v>
      </c>
      <c r="GW6" s="136">
        <v>0</v>
      </c>
      <c r="GX6" s="136">
        <v>0</v>
      </c>
      <c r="GY6" s="136">
        <v>0</v>
      </c>
      <c r="GZ6" s="136">
        <v>0</v>
      </c>
      <c r="HA6" s="136">
        <v>0</v>
      </c>
      <c r="HB6" s="136">
        <v>0</v>
      </c>
      <c r="HC6" s="136">
        <v>0</v>
      </c>
      <c r="HD6" s="136">
        <v>0</v>
      </c>
      <c r="HE6" s="136">
        <v>0</v>
      </c>
      <c r="HF6" s="136">
        <v>0</v>
      </c>
      <c r="HG6" s="136">
        <v>0</v>
      </c>
      <c r="HH6" s="136">
        <v>0</v>
      </c>
      <c r="HI6" s="136">
        <v>0</v>
      </c>
      <c r="HJ6" s="136">
        <v>0</v>
      </c>
      <c r="HK6" s="136">
        <v>0</v>
      </c>
      <c r="HL6" s="136">
        <v>0</v>
      </c>
      <c r="HM6" s="136">
        <v>0</v>
      </c>
      <c r="HN6" s="136">
        <v>0</v>
      </c>
      <c r="HO6" s="136">
        <v>0</v>
      </c>
      <c r="HP6" s="136">
        <v>0</v>
      </c>
      <c r="HQ6" s="136">
        <v>0</v>
      </c>
      <c r="HR6" s="136">
        <v>0</v>
      </c>
      <c r="HS6" s="136">
        <v>0</v>
      </c>
      <c r="HT6" s="136">
        <v>0</v>
      </c>
      <c r="HU6" s="136">
        <v>0</v>
      </c>
      <c r="HV6" s="136">
        <v>0</v>
      </c>
      <c r="HW6" s="136">
        <v>0</v>
      </c>
      <c r="HX6" s="136">
        <v>0</v>
      </c>
      <c r="HY6" s="136">
        <v>0</v>
      </c>
      <c r="HZ6" s="136">
        <v>0</v>
      </c>
      <c r="IA6" s="136">
        <v>0</v>
      </c>
      <c r="IB6" s="136">
        <v>0</v>
      </c>
      <c r="IC6" s="136">
        <v>0</v>
      </c>
      <c r="ID6" s="136">
        <v>0</v>
      </c>
      <c r="IE6" s="136">
        <v>0</v>
      </c>
      <c r="IF6" s="136">
        <v>0</v>
      </c>
      <c r="IG6" s="136">
        <v>0</v>
      </c>
      <c r="IH6" s="136">
        <v>0</v>
      </c>
      <c r="II6" s="136">
        <v>0</v>
      </c>
      <c r="IJ6" s="136">
        <v>0</v>
      </c>
      <c r="IK6" s="136">
        <v>0</v>
      </c>
      <c r="IL6" s="136">
        <v>0</v>
      </c>
      <c r="IM6" s="182">
        <v>0</v>
      </c>
      <c r="IN6" s="136" t="s">
        <v>40950</v>
      </c>
      <c r="IO6" s="136" t="s">
        <v>40951</v>
      </c>
      <c r="IP6" s="136" t="s">
        <v>40952</v>
      </c>
      <c r="IQ6" s="136" t="s">
        <v>40953</v>
      </c>
      <c r="IR6" s="136" t="s">
        <v>40954</v>
      </c>
      <c r="IS6" s="136" t="s">
        <v>40955</v>
      </c>
      <c r="IT6" s="136" t="s">
        <v>40956</v>
      </c>
      <c r="IU6" s="136" t="s">
        <v>40957</v>
      </c>
      <c r="IV6" s="136" t="s">
        <v>40958</v>
      </c>
      <c r="IW6" s="136" t="s">
        <v>40959</v>
      </c>
      <c r="IX6" s="136" t="s">
        <v>40960</v>
      </c>
      <c r="IY6" s="136" t="s">
        <v>40961</v>
      </c>
      <c r="IZ6" s="136" t="s">
        <v>40962</v>
      </c>
      <c r="JA6" s="136" t="s">
        <v>40963</v>
      </c>
      <c r="JB6" s="136" t="s">
        <v>40964</v>
      </c>
      <c r="JC6" s="136" t="s">
        <v>40965</v>
      </c>
      <c r="JD6" s="136" t="s">
        <v>40966</v>
      </c>
      <c r="JE6" s="136" t="s">
        <v>40967</v>
      </c>
      <c r="JF6" s="136" t="s">
        <v>40968</v>
      </c>
      <c r="JG6" s="136" t="s">
        <v>40969</v>
      </c>
      <c r="JH6" s="136" t="s">
        <v>40970</v>
      </c>
      <c r="JI6" s="136" t="s">
        <v>40971</v>
      </c>
      <c r="JJ6" s="136" t="s">
        <v>40972</v>
      </c>
      <c r="JK6" s="136" t="s">
        <v>40973</v>
      </c>
      <c r="JL6" s="136" t="s">
        <v>40974</v>
      </c>
      <c r="JM6" s="136" t="s">
        <v>40975</v>
      </c>
      <c r="JN6" s="136" t="s">
        <v>40976</v>
      </c>
      <c r="JO6" s="136" t="s">
        <v>40977</v>
      </c>
      <c r="JP6" s="136" t="s">
        <v>40978</v>
      </c>
      <c r="JQ6" s="136" t="s">
        <v>40979</v>
      </c>
      <c r="JR6" s="136" t="s">
        <v>40980</v>
      </c>
      <c r="JS6" s="136" t="s">
        <v>40981</v>
      </c>
      <c r="JT6" s="136" t="s">
        <v>40982</v>
      </c>
      <c r="JU6" s="136" t="s">
        <v>40983</v>
      </c>
      <c r="JV6" s="136" t="s">
        <v>40984</v>
      </c>
      <c r="JW6" s="136" t="s">
        <v>40985</v>
      </c>
      <c r="JX6" s="136" t="s">
        <v>40986</v>
      </c>
      <c r="JY6" s="136" t="s">
        <v>40987</v>
      </c>
      <c r="JZ6" s="136" t="s">
        <v>40988</v>
      </c>
      <c r="KA6" s="136" t="s">
        <v>40989</v>
      </c>
      <c r="KB6" s="136" t="s">
        <v>40990</v>
      </c>
      <c r="KC6" s="136" t="s">
        <v>40991</v>
      </c>
      <c r="KD6" s="136" t="s">
        <v>40992</v>
      </c>
      <c r="KE6" s="136" t="s">
        <v>40993</v>
      </c>
      <c r="KF6" s="136" t="s">
        <v>40994</v>
      </c>
      <c r="KG6" s="136" t="s">
        <v>40995</v>
      </c>
      <c r="KH6" s="136" t="s">
        <v>40996</v>
      </c>
      <c r="KI6" s="136"/>
      <c r="KJ6" s="136" t="s">
        <v>29170</v>
      </c>
      <c r="KK6" s="136" t="s">
        <v>29249</v>
      </c>
      <c r="KL6" s="136" t="s">
        <v>29250</v>
      </c>
      <c r="KM6" s="136" t="s">
        <v>29695</v>
      </c>
      <c r="KN6" s="136" t="s">
        <v>29696</v>
      </c>
      <c r="KO6" s="136" t="s">
        <v>29697</v>
      </c>
      <c r="KP6" s="136" t="s">
        <v>29698</v>
      </c>
      <c r="KQ6" s="168" t="s">
        <v>29699</v>
      </c>
      <c r="KR6" s="169" t="s">
        <v>29700</v>
      </c>
      <c r="KS6" s="169" t="s">
        <v>29701</v>
      </c>
      <c r="KT6" s="169" t="s">
        <v>29702</v>
      </c>
      <c r="KU6" s="170" t="s">
        <v>29703</v>
      </c>
      <c r="KV6" s="169" t="s">
        <v>29704</v>
      </c>
      <c r="KW6" s="169" t="s">
        <v>29705</v>
      </c>
      <c r="KX6" s="169" t="s">
        <v>29706</v>
      </c>
      <c r="KY6" s="169" t="s">
        <v>29707</v>
      </c>
      <c r="KZ6" s="169" t="s">
        <v>29708</v>
      </c>
      <c r="LA6" s="169" t="s">
        <v>29709</v>
      </c>
      <c r="LB6" s="169" t="s">
        <v>29710</v>
      </c>
      <c r="LC6" s="169" t="s">
        <v>29711</v>
      </c>
      <c r="LD6" s="169" t="s">
        <v>29712</v>
      </c>
      <c r="LE6" s="169" t="s">
        <v>29713</v>
      </c>
      <c r="LF6" s="169" t="s">
        <v>29714</v>
      </c>
      <c r="LG6" s="168" t="s">
        <v>29715</v>
      </c>
      <c r="LH6" s="169" t="s">
        <v>29716</v>
      </c>
      <c r="LI6" s="169" t="s">
        <v>29717</v>
      </c>
      <c r="LJ6" s="169" t="s">
        <v>29718</v>
      </c>
      <c r="LK6" s="169" t="s">
        <v>29719</v>
      </c>
      <c r="LL6" s="169" t="s">
        <v>39069</v>
      </c>
      <c r="LM6" s="169" t="s">
        <v>39070</v>
      </c>
      <c r="LN6" s="169" t="s">
        <v>39071</v>
      </c>
      <c r="LO6" s="169" t="s">
        <v>40997</v>
      </c>
      <c r="LP6" s="169" t="s">
        <v>40998</v>
      </c>
      <c r="LQ6" s="169" t="s">
        <v>40999</v>
      </c>
      <c r="LR6" s="169" t="s">
        <v>41000</v>
      </c>
      <c r="LS6" s="169" t="s">
        <v>41001</v>
      </c>
      <c r="LT6" s="169" t="s">
        <v>41002</v>
      </c>
      <c r="LU6" s="168" t="s">
        <v>41003</v>
      </c>
      <c r="LV6" s="169" t="s">
        <v>41004</v>
      </c>
      <c r="LW6" s="169" t="s">
        <v>41005</v>
      </c>
      <c r="LX6" s="169" t="s">
        <v>41006</v>
      </c>
      <c r="LY6" s="169" t="s">
        <v>41007</v>
      </c>
      <c r="LZ6" s="169" t="s">
        <v>41008</v>
      </c>
      <c r="MA6" s="169" t="s">
        <v>41009</v>
      </c>
      <c r="MB6" s="169" t="s">
        <v>41010</v>
      </c>
      <c r="MC6" s="169" t="s">
        <v>41011</v>
      </c>
      <c r="MD6" s="169" t="s">
        <v>41012</v>
      </c>
      <c r="ME6" s="169" t="s">
        <v>41013</v>
      </c>
      <c r="MF6" s="169" t="s">
        <v>41014</v>
      </c>
      <c r="MG6" s="169" t="s">
        <v>41015</v>
      </c>
      <c r="MH6" s="169" t="s">
        <v>41016</v>
      </c>
      <c r="MI6" s="169" t="s">
        <v>41017</v>
      </c>
      <c r="MJ6" s="169" t="s">
        <v>41018</v>
      </c>
      <c r="MK6" s="169" t="s">
        <v>41019</v>
      </c>
      <c r="ML6" s="169" t="s">
        <v>41020</v>
      </c>
      <c r="MM6" s="169" t="s">
        <v>41021</v>
      </c>
      <c r="MN6" s="169" t="s">
        <v>41022</v>
      </c>
      <c r="MO6" s="169" t="s">
        <v>41023</v>
      </c>
      <c r="MP6" s="169" t="s">
        <v>41024</v>
      </c>
      <c r="MQ6" s="169" t="s">
        <v>41025</v>
      </c>
      <c r="MR6" s="169" t="s">
        <v>41026</v>
      </c>
      <c r="MS6" s="169" t="s">
        <v>41027</v>
      </c>
      <c r="MT6" s="169" t="s">
        <v>41028</v>
      </c>
      <c r="MU6" s="169" t="s">
        <v>41029</v>
      </c>
      <c r="MV6" s="169" t="s">
        <v>41030</v>
      </c>
      <c r="MW6" s="169" t="s">
        <v>41031</v>
      </c>
      <c r="MX6" s="169" t="s">
        <v>41032</v>
      </c>
      <c r="MY6" s="169" t="s">
        <v>41033</v>
      </c>
      <c r="MZ6" s="169" t="s">
        <v>41034</v>
      </c>
      <c r="NA6" s="169" t="s">
        <v>41035</v>
      </c>
      <c r="NB6" s="301" t="s">
        <v>41036</v>
      </c>
      <c r="NC6" s="169" t="s">
        <v>41037</v>
      </c>
      <c r="ND6" s="169" t="s">
        <v>41038</v>
      </c>
      <c r="NE6" s="169" t="s">
        <v>41039</v>
      </c>
      <c r="NF6" s="169" t="s">
        <v>41040</v>
      </c>
      <c r="NG6" s="169" t="s">
        <v>41041</v>
      </c>
      <c r="NH6" s="169" t="s">
        <v>41042</v>
      </c>
      <c r="NI6" s="169" t="s">
        <v>41043</v>
      </c>
      <c r="NJ6" s="301" t="s">
        <v>41044</v>
      </c>
      <c r="NK6" s="301" t="s">
        <v>41045</v>
      </c>
      <c r="NL6" s="301" t="s">
        <v>41046</v>
      </c>
      <c r="NM6" s="301" t="s">
        <v>41047</v>
      </c>
      <c r="NN6" s="301" t="s">
        <v>41048</v>
      </c>
      <c r="NO6" s="302" t="s">
        <v>41049</v>
      </c>
      <c r="NP6" s="302" t="s">
        <v>41050</v>
      </c>
      <c r="NQ6" s="169" t="s">
        <v>41051</v>
      </c>
      <c r="NR6" s="169" t="s">
        <v>41052</v>
      </c>
      <c r="NS6" s="169" t="s">
        <v>41053</v>
      </c>
      <c r="NT6" s="303" t="s">
        <v>41054</v>
      </c>
      <c r="NU6" s="301" t="s">
        <v>41055</v>
      </c>
      <c r="NV6" s="299" t="s">
        <v>41056</v>
      </c>
      <c r="NW6" s="299" t="s">
        <v>41057</v>
      </c>
      <c r="NX6" s="304" t="s">
        <v>41058</v>
      </c>
      <c r="NY6" s="299" t="s">
        <v>41059</v>
      </c>
      <c r="NZ6" s="169" t="s">
        <v>41060</v>
      </c>
      <c r="OA6" s="169" t="s">
        <v>41061</v>
      </c>
      <c r="OB6" s="305" t="s">
        <v>41062</v>
      </c>
    </row>
    <row r="7" spans="1:392" ht="15" x14ac:dyDescent="0.25">
      <c r="A7" s="137"/>
      <c r="B7" s="171" t="s">
        <v>29720</v>
      </c>
      <c r="C7" s="136"/>
      <c r="D7" s="136" t="s">
        <v>29721</v>
      </c>
      <c r="E7" s="136" t="s">
        <v>29722</v>
      </c>
      <c r="F7" s="136">
        <v>5</v>
      </c>
      <c r="G7" s="136"/>
      <c r="H7" s="172" t="s">
        <v>29723</v>
      </c>
      <c r="I7" s="136" t="s">
        <v>29724</v>
      </c>
      <c r="J7" s="136" t="s">
        <v>29725</v>
      </c>
      <c r="K7" s="136" t="s">
        <v>29726</v>
      </c>
      <c r="L7" s="136" t="s">
        <v>29727</v>
      </c>
      <c r="M7" s="136" t="s">
        <v>29728</v>
      </c>
      <c r="N7" s="136" t="s">
        <v>29729</v>
      </c>
      <c r="O7" s="136" t="s">
        <v>29730</v>
      </c>
      <c r="P7" s="136" t="s">
        <v>29731</v>
      </c>
      <c r="Q7" s="136" t="s">
        <v>29732</v>
      </c>
      <c r="R7" s="136" t="s">
        <v>29733</v>
      </c>
      <c r="S7" s="136" t="s">
        <v>29734</v>
      </c>
      <c r="T7" s="136" t="s">
        <v>29735</v>
      </c>
      <c r="U7" s="136" t="s">
        <v>29736</v>
      </c>
      <c r="V7" s="136" t="s">
        <v>29737</v>
      </c>
      <c r="W7" s="136" t="s">
        <v>29738</v>
      </c>
      <c r="X7" s="136" t="s">
        <v>29739</v>
      </c>
      <c r="Y7" s="136" t="s">
        <v>29740</v>
      </c>
      <c r="Z7" s="136" t="s">
        <v>29741</v>
      </c>
      <c r="AA7" s="136" t="s">
        <v>29742</v>
      </c>
      <c r="AB7" s="136" t="s">
        <v>29743</v>
      </c>
      <c r="AC7" s="136" t="s">
        <v>29744</v>
      </c>
      <c r="AD7" s="136" t="s">
        <v>29745</v>
      </c>
      <c r="AE7" s="136" t="s">
        <v>29746</v>
      </c>
      <c r="AF7" s="136" t="s">
        <v>29747</v>
      </c>
      <c r="AG7" s="136" t="s">
        <v>29748</v>
      </c>
      <c r="AH7" s="136" t="s">
        <v>29749</v>
      </c>
      <c r="AI7" s="136" t="s">
        <v>29750</v>
      </c>
      <c r="AJ7" s="136" t="s">
        <v>29751</v>
      </c>
      <c r="AK7" s="136" t="s">
        <v>29752</v>
      </c>
      <c r="AL7" s="136" t="s">
        <v>41063</v>
      </c>
      <c r="AM7" s="136" t="s">
        <v>41064</v>
      </c>
      <c r="AN7" s="173" t="s">
        <v>29753</v>
      </c>
      <c r="AO7" s="136" t="s">
        <v>29754</v>
      </c>
      <c r="AP7" s="136" t="s">
        <v>29756</v>
      </c>
      <c r="AQ7" s="136" t="s">
        <v>29755</v>
      </c>
      <c r="AR7" s="136" t="s">
        <v>29758</v>
      </c>
      <c r="AS7" s="136" t="s">
        <v>29759</v>
      </c>
      <c r="AT7" s="136" t="s">
        <v>29760</v>
      </c>
      <c r="AU7" s="136" t="s">
        <v>29761</v>
      </c>
      <c r="AV7" s="136" t="s">
        <v>29762</v>
      </c>
      <c r="AW7" s="136" t="s">
        <v>29763</v>
      </c>
      <c r="AX7" s="136" t="s">
        <v>29764</v>
      </c>
      <c r="AY7" s="136" t="s">
        <v>29765</v>
      </c>
      <c r="AZ7" s="136" t="s">
        <v>29766</v>
      </c>
      <c r="BA7" s="136" t="s">
        <v>29767</v>
      </c>
      <c r="BB7" s="136" t="s">
        <v>29768</v>
      </c>
      <c r="BC7" s="136" t="s">
        <v>29769</v>
      </c>
      <c r="BD7" s="136" t="s">
        <v>29770</v>
      </c>
      <c r="BE7" s="136" t="s">
        <v>29771</v>
      </c>
      <c r="BF7" s="136" t="s">
        <v>29772</v>
      </c>
      <c r="BG7" s="136" t="s">
        <v>29773</v>
      </c>
      <c r="BH7" s="136" t="s">
        <v>29774</v>
      </c>
      <c r="BI7" s="136" t="s">
        <v>29775</v>
      </c>
      <c r="BJ7" s="136" t="s">
        <v>29776</v>
      </c>
      <c r="BK7" s="136" t="s">
        <v>29777</v>
      </c>
      <c r="BL7" s="136" t="s">
        <v>29778</v>
      </c>
      <c r="BM7" s="136" t="s">
        <v>29779</v>
      </c>
      <c r="BN7" s="136" t="s">
        <v>29780</v>
      </c>
      <c r="BO7" s="136" t="s">
        <v>29781</v>
      </c>
      <c r="BP7" s="136" t="s">
        <v>29782</v>
      </c>
      <c r="BQ7" s="136" t="s">
        <v>29783</v>
      </c>
      <c r="BR7" s="136" t="s">
        <v>29784</v>
      </c>
      <c r="BS7" s="136" t="s">
        <v>29785</v>
      </c>
      <c r="BT7" s="136" t="s">
        <v>29786</v>
      </c>
      <c r="BU7" s="136" t="s">
        <v>29787</v>
      </c>
      <c r="BV7" s="136" t="s">
        <v>29788</v>
      </c>
      <c r="BW7" s="136" t="s">
        <v>29789</v>
      </c>
      <c r="BX7" s="136" t="s">
        <v>29790</v>
      </c>
      <c r="BY7" s="136" t="s">
        <v>29791</v>
      </c>
      <c r="BZ7" s="136" t="s">
        <v>29792</v>
      </c>
      <c r="CA7" s="136" t="s">
        <v>29793</v>
      </c>
      <c r="CB7" s="136" t="s">
        <v>29794</v>
      </c>
      <c r="CC7" s="136" t="s">
        <v>29795</v>
      </c>
      <c r="CD7" s="136" t="s">
        <v>29796</v>
      </c>
      <c r="CE7" s="136" t="s">
        <v>29797</v>
      </c>
      <c r="CF7" s="136" t="s">
        <v>29798</v>
      </c>
      <c r="CG7" s="136" t="s">
        <v>29799</v>
      </c>
      <c r="CH7" s="136" t="s">
        <v>29800</v>
      </c>
      <c r="CI7" s="136" t="s">
        <v>29801</v>
      </c>
      <c r="CJ7" s="136" t="s">
        <v>29802</v>
      </c>
      <c r="CK7" s="136" t="s">
        <v>29803</v>
      </c>
      <c r="CL7" s="136" t="s">
        <v>29804</v>
      </c>
      <c r="CM7" s="136" t="s">
        <v>29805</v>
      </c>
      <c r="CN7" s="136" t="s">
        <v>29806</v>
      </c>
      <c r="CO7" s="136" t="s">
        <v>29807</v>
      </c>
      <c r="CP7" s="136" t="s">
        <v>29808</v>
      </c>
      <c r="CQ7" s="136" t="s">
        <v>29809</v>
      </c>
      <c r="CR7" s="136" t="s">
        <v>29810</v>
      </c>
      <c r="CS7" s="136" t="s">
        <v>41065</v>
      </c>
      <c r="CT7" s="136" t="s">
        <v>29812</v>
      </c>
      <c r="CU7" s="136" t="s">
        <v>29813</v>
      </c>
      <c r="CV7" s="136" t="s">
        <v>29814</v>
      </c>
      <c r="CW7" s="136" t="s">
        <v>41066</v>
      </c>
      <c r="CX7" s="136" t="s">
        <v>41067</v>
      </c>
      <c r="CY7" s="136" t="s">
        <v>29811</v>
      </c>
      <c r="CZ7" s="136" t="s">
        <v>29818</v>
      </c>
      <c r="DA7" s="136" t="s">
        <v>29819</v>
      </c>
      <c r="DB7" s="136" t="s">
        <v>29820</v>
      </c>
      <c r="DC7" s="136" t="s">
        <v>29815</v>
      </c>
      <c r="DD7" s="136" t="s">
        <v>29816</v>
      </c>
      <c r="DE7" s="136" t="s">
        <v>29822</v>
      </c>
      <c r="DF7" s="174" t="s">
        <v>29823</v>
      </c>
      <c r="DG7" s="174" t="s">
        <v>29824</v>
      </c>
      <c r="DH7" s="136" t="s">
        <v>29825</v>
      </c>
      <c r="DI7" s="175" t="s">
        <v>29826</v>
      </c>
      <c r="DJ7" s="175" t="s">
        <v>29827</v>
      </c>
      <c r="DK7" s="136" t="s">
        <v>29828</v>
      </c>
      <c r="DL7" s="136" t="s">
        <v>29829</v>
      </c>
      <c r="DM7" s="136" t="s">
        <v>29830</v>
      </c>
      <c r="DN7" s="174" t="s">
        <v>29831</v>
      </c>
      <c r="DO7" s="174" t="s">
        <v>29832</v>
      </c>
      <c r="DP7" s="174" t="s">
        <v>29833</v>
      </c>
      <c r="DQ7" s="174" t="s">
        <v>29834</v>
      </c>
      <c r="DR7" s="174" t="s">
        <v>29835</v>
      </c>
      <c r="DS7" s="174" t="s">
        <v>29836</v>
      </c>
      <c r="DT7" s="174" t="s">
        <v>29837</v>
      </c>
      <c r="DU7" s="174" t="s">
        <v>29675</v>
      </c>
      <c r="DV7" s="174" t="s">
        <v>29676</v>
      </c>
      <c r="DW7" s="174" t="s">
        <v>29838</v>
      </c>
      <c r="DX7" s="174" t="s">
        <v>29839</v>
      </c>
      <c r="DY7" s="174" t="s">
        <v>29840</v>
      </c>
      <c r="DZ7" s="174" t="s">
        <v>29841</v>
      </c>
      <c r="EA7" s="176" t="s">
        <v>29842</v>
      </c>
      <c r="EB7" s="176" t="s">
        <v>29843</v>
      </c>
      <c r="EC7" s="175" t="s">
        <v>29844</v>
      </c>
      <c r="ED7" s="175" t="s">
        <v>29845</v>
      </c>
      <c r="EE7" s="175" t="s">
        <v>29846</v>
      </c>
      <c r="EF7" s="136" t="s">
        <v>29847</v>
      </c>
      <c r="EG7" s="136" t="s">
        <v>29848</v>
      </c>
      <c r="EH7" s="136" t="s">
        <v>29849</v>
      </c>
      <c r="EI7" s="175" t="s">
        <v>29850</v>
      </c>
      <c r="EJ7" s="136" t="s">
        <v>29851</v>
      </c>
      <c r="EK7" s="136" t="s">
        <v>29852</v>
      </c>
      <c r="EL7" s="136" t="s">
        <v>29853</v>
      </c>
      <c r="EM7" s="136" t="s">
        <v>29854</v>
      </c>
      <c r="EN7" s="136" t="s">
        <v>29855</v>
      </c>
      <c r="EO7" s="136" t="s">
        <v>29692</v>
      </c>
      <c r="EP7" s="175" t="s">
        <v>39072</v>
      </c>
      <c r="EQ7" s="175" t="s">
        <v>39073</v>
      </c>
      <c r="ER7" s="175" t="s">
        <v>39068</v>
      </c>
      <c r="ES7" s="177" t="s">
        <v>41068</v>
      </c>
      <c r="ET7" s="180" t="s">
        <v>41069</v>
      </c>
      <c r="EU7" s="180" t="s">
        <v>41070</v>
      </c>
      <c r="EV7" s="180" t="s">
        <v>41071</v>
      </c>
      <c r="EW7" s="306" t="s">
        <v>41072</v>
      </c>
      <c r="EX7" s="306" t="s">
        <v>41073</v>
      </c>
      <c r="EY7" s="306" t="s">
        <v>41074</v>
      </c>
      <c r="EZ7" s="306" t="s">
        <v>41075</v>
      </c>
      <c r="FA7" s="306" t="s">
        <v>41076</v>
      </c>
      <c r="FB7" s="306" t="s">
        <v>41077</v>
      </c>
      <c r="FC7" s="306" t="s">
        <v>41078</v>
      </c>
      <c r="FD7" s="306" t="s">
        <v>41079</v>
      </c>
      <c r="FE7" s="306" t="s">
        <v>41080</v>
      </c>
      <c r="FF7" s="136" t="s">
        <v>41081</v>
      </c>
      <c r="FG7" s="136" t="s">
        <v>29856</v>
      </c>
      <c r="FH7" s="175" t="s">
        <v>29857</v>
      </c>
      <c r="FI7" s="178" t="s">
        <v>29858</v>
      </c>
      <c r="FJ7" s="136" t="s">
        <v>29859</v>
      </c>
      <c r="FK7" s="179" t="s">
        <v>29860</v>
      </c>
      <c r="FL7" s="176" t="s">
        <v>30028</v>
      </c>
      <c r="FM7" s="176" t="s">
        <v>30029</v>
      </c>
      <c r="FN7" s="180" t="s">
        <v>29863</v>
      </c>
      <c r="FO7" s="180" t="s">
        <v>29864</v>
      </c>
      <c r="FP7" s="180" t="s">
        <v>29865</v>
      </c>
      <c r="FQ7" s="178" t="s">
        <v>29866</v>
      </c>
      <c r="FR7" s="180" t="s">
        <v>29867</v>
      </c>
      <c r="FS7" s="180" t="s">
        <v>29868</v>
      </c>
      <c r="FT7" s="180" t="s">
        <v>29869</v>
      </c>
      <c r="FU7" s="178" t="s">
        <v>29870</v>
      </c>
      <c r="FV7" s="180" t="s">
        <v>29871</v>
      </c>
      <c r="FW7" s="180" t="s">
        <v>29872</v>
      </c>
      <c r="FX7" s="180" t="s">
        <v>29873</v>
      </c>
      <c r="FY7" s="178" t="s">
        <v>29874</v>
      </c>
      <c r="FZ7" s="181" t="s">
        <v>29875</v>
      </c>
      <c r="GA7" s="181" t="s">
        <v>29876</v>
      </c>
      <c r="GB7" s="180" t="s">
        <v>29877</v>
      </c>
      <c r="GC7" s="307" t="s">
        <v>41082</v>
      </c>
      <c r="GD7" s="136" t="s">
        <v>41083</v>
      </c>
      <c r="GE7" s="136" t="s">
        <v>29879</v>
      </c>
      <c r="GF7" s="136" t="s">
        <v>41084</v>
      </c>
      <c r="GG7" s="136" t="s">
        <v>29880</v>
      </c>
      <c r="GH7" s="182">
        <v>0</v>
      </c>
      <c r="GI7" s="136">
        <v>0</v>
      </c>
      <c r="GJ7" s="136">
        <v>0</v>
      </c>
      <c r="GK7" s="136">
        <v>0</v>
      </c>
      <c r="GL7" s="136">
        <v>0</v>
      </c>
      <c r="GM7" s="136">
        <v>0</v>
      </c>
      <c r="GN7" s="136">
        <v>0</v>
      </c>
      <c r="GO7" s="136">
        <v>0</v>
      </c>
      <c r="GP7" s="136">
        <v>0</v>
      </c>
      <c r="GQ7" s="136">
        <v>0</v>
      </c>
      <c r="GR7" s="136">
        <v>0</v>
      </c>
      <c r="GS7" s="136">
        <v>0</v>
      </c>
      <c r="GT7" s="136">
        <v>0</v>
      </c>
      <c r="GU7" s="136">
        <v>0</v>
      </c>
      <c r="GV7" s="136">
        <v>0</v>
      </c>
      <c r="GW7" s="136">
        <v>0</v>
      </c>
      <c r="GX7" s="136">
        <v>0</v>
      </c>
      <c r="GY7" s="136">
        <v>0</v>
      </c>
      <c r="GZ7" s="136">
        <v>0</v>
      </c>
      <c r="HA7" s="136">
        <v>0</v>
      </c>
      <c r="HB7" s="136">
        <v>0</v>
      </c>
      <c r="HC7" s="136">
        <v>0</v>
      </c>
      <c r="HD7" s="136">
        <v>0</v>
      </c>
      <c r="HE7" s="136">
        <v>0</v>
      </c>
      <c r="HF7" s="136">
        <v>0</v>
      </c>
      <c r="HG7" s="136">
        <v>0</v>
      </c>
      <c r="HH7" s="136">
        <v>0</v>
      </c>
      <c r="HI7" s="136">
        <v>0</v>
      </c>
      <c r="HJ7" s="136">
        <v>0</v>
      </c>
      <c r="HK7" s="136">
        <v>0</v>
      </c>
      <c r="HL7" s="136">
        <v>0</v>
      </c>
      <c r="HM7" s="136">
        <v>0</v>
      </c>
      <c r="HN7" s="136">
        <v>0</v>
      </c>
      <c r="HO7" s="136">
        <v>0</v>
      </c>
      <c r="HP7" s="136">
        <v>0</v>
      </c>
      <c r="HQ7" s="136">
        <v>0</v>
      </c>
      <c r="HR7" s="136">
        <v>0</v>
      </c>
      <c r="HS7" s="136">
        <v>0</v>
      </c>
      <c r="HT7" s="136">
        <v>0</v>
      </c>
      <c r="HU7" s="136">
        <v>0</v>
      </c>
      <c r="HV7" s="136">
        <v>0</v>
      </c>
      <c r="HW7" s="136">
        <v>0</v>
      </c>
      <c r="HX7" s="136">
        <v>0</v>
      </c>
      <c r="HY7" s="136">
        <v>0</v>
      </c>
      <c r="HZ7" s="136">
        <v>0</v>
      </c>
      <c r="IA7" s="136">
        <v>0</v>
      </c>
      <c r="IB7" s="136">
        <v>0</v>
      </c>
      <c r="IC7" s="136">
        <v>0</v>
      </c>
      <c r="ID7" s="136">
        <v>0</v>
      </c>
      <c r="IE7" s="136">
        <v>0</v>
      </c>
      <c r="IF7" s="136">
        <v>0</v>
      </c>
      <c r="IG7" s="136">
        <v>0</v>
      </c>
      <c r="IH7" s="136">
        <v>0</v>
      </c>
      <c r="II7" s="136">
        <v>0</v>
      </c>
      <c r="IJ7" s="136">
        <v>0</v>
      </c>
      <c r="IK7" s="136">
        <v>0</v>
      </c>
      <c r="IL7" s="136">
        <v>0</v>
      </c>
      <c r="IM7" s="182">
        <v>0</v>
      </c>
      <c r="IN7" s="136" t="s">
        <v>41085</v>
      </c>
      <c r="IO7" s="136" t="s">
        <v>41086</v>
      </c>
      <c r="IP7" s="136" t="s">
        <v>41087</v>
      </c>
      <c r="IQ7" s="136" t="s">
        <v>41088</v>
      </c>
      <c r="IR7" s="136" t="s">
        <v>41089</v>
      </c>
      <c r="IS7" s="136" t="s">
        <v>41090</v>
      </c>
      <c r="IT7" s="136" t="s">
        <v>41091</v>
      </c>
      <c r="IU7" s="136" t="s">
        <v>41092</v>
      </c>
      <c r="IV7" s="136" t="s">
        <v>41093</v>
      </c>
      <c r="IW7" s="136" t="s">
        <v>41094</v>
      </c>
      <c r="IX7" s="136" t="s">
        <v>41095</v>
      </c>
      <c r="IY7" s="136" t="s">
        <v>41096</v>
      </c>
      <c r="IZ7" s="136" t="s">
        <v>41097</v>
      </c>
      <c r="JA7" s="136" t="s">
        <v>41098</v>
      </c>
      <c r="JB7" s="136" t="s">
        <v>41099</v>
      </c>
      <c r="JC7" s="136" t="s">
        <v>41100</v>
      </c>
      <c r="JD7" s="136" t="s">
        <v>41101</v>
      </c>
      <c r="JE7" s="136" t="s">
        <v>41102</v>
      </c>
      <c r="JF7" s="136" t="s">
        <v>41103</v>
      </c>
      <c r="JG7" s="136" t="s">
        <v>41104</v>
      </c>
      <c r="JH7" s="136" t="s">
        <v>41105</v>
      </c>
      <c r="JI7" s="136" t="s">
        <v>41106</v>
      </c>
      <c r="JJ7" s="136" t="s">
        <v>41107</v>
      </c>
      <c r="JK7" s="136" t="s">
        <v>41108</v>
      </c>
      <c r="JL7" s="136" t="s">
        <v>41109</v>
      </c>
      <c r="JM7" s="136" t="s">
        <v>41110</v>
      </c>
      <c r="JN7" s="136" t="s">
        <v>41111</v>
      </c>
      <c r="JO7" s="136" t="s">
        <v>41112</v>
      </c>
      <c r="JP7" s="136" t="s">
        <v>41113</v>
      </c>
      <c r="JQ7" s="136" t="s">
        <v>41114</v>
      </c>
      <c r="JR7" s="136" t="s">
        <v>41115</v>
      </c>
      <c r="JS7" s="136" t="s">
        <v>41116</v>
      </c>
      <c r="JT7" s="136" t="s">
        <v>41117</v>
      </c>
      <c r="JU7" s="136" t="s">
        <v>41118</v>
      </c>
      <c r="JV7" s="136" t="s">
        <v>41119</v>
      </c>
      <c r="JW7" s="136" t="s">
        <v>41120</v>
      </c>
      <c r="JX7" s="136" t="s">
        <v>41121</v>
      </c>
      <c r="JY7" s="136" t="s">
        <v>41122</v>
      </c>
      <c r="JZ7" s="136" t="s">
        <v>41123</v>
      </c>
      <c r="KA7" s="136" t="s">
        <v>41124</v>
      </c>
      <c r="KB7" s="136" t="s">
        <v>41125</v>
      </c>
      <c r="KC7" s="136" t="s">
        <v>41126</v>
      </c>
      <c r="KD7" s="136" t="s">
        <v>41127</v>
      </c>
      <c r="KE7" s="136" t="s">
        <v>41128</v>
      </c>
      <c r="KF7" s="136" t="s">
        <v>41129</v>
      </c>
      <c r="KG7" s="136" t="s">
        <v>41130</v>
      </c>
      <c r="KH7" s="136" t="s">
        <v>41131</v>
      </c>
      <c r="KI7" s="136"/>
      <c r="KJ7" s="136" t="s">
        <v>29170</v>
      </c>
      <c r="KK7" s="136" t="s">
        <v>29249</v>
      </c>
      <c r="KL7" s="136" t="s">
        <v>29250</v>
      </c>
      <c r="KM7" s="136" t="s">
        <v>29881</v>
      </c>
      <c r="KN7" s="136" t="s">
        <v>29882</v>
      </c>
      <c r="KO7" s="136" t="s">
        <v>29883</v>
      </c>
      <c r="KP7" s="136" t="s">
        <v>29884</v>
      </c>
      <c r="KQ7" s="168" t="s">
        <v>29885</v>
      </c>
      <c r="KR7" s="169" t="s">
        <v>29886</v>
      </c>
      <c r="KS7" s="169" t="s">
        <v>29887</v>
      </c>
      <c r="KT7" s="169" t="s">
        <v>29888</v>
      </c>
      <c r="KU7" s="170" t="s">
        <v>29889</v>
      </c>
      <c r="KV7" s="169" t="s">
        <v>29890</v>
      </c>
      <c r="KW7" s="169" t="s">
        <v>29891</v>
      </c>
      <c r="KX7" s="169" t="s">
        <v>29892</v>
      </c>
      <c r="KY7" s="169" t="s">
        <v>29893</v>
      </c>
      <c r="KZ7" s="169" t="s">
        <v>29894</v>
      </c>
      <c r="LA7" s="169" t="s">
        <v>29895</v>
      </c>
      <c r="LB7" s="169" t="s">
        <v>29896</v>
      </c>
      <c r="LC7" s="169" t="s">
        <v>29897</v>
      </c>
      <c r="LD7" s="169" t="s">
        <v>29898</v>
      </c>
      <c r="LE7" s="169" t="s">
        <v>29899</v>
      </c>
      <c r="LF7" s="169" t="s">
        <v>29900</v>
      </c>
      <c r="LG7" s="168" t="s">
        <v>29901</v>
      </c>
      <c r="LH7" s="169" t="s">
        <v>29902</v>
      </c>
      <c r="LI7" s="169" t="s">
        <v>29903</v>
      </c>
      <c r="LJ7" s="169" t="s">
        <v>29904</v>
      </c>
      <c r="LK7" s="169" t="s">
        <v>29905</v>
      </c>
      <c r="LL7" s="169" t="s">
        <v>39075</v>
      </c>
      <c r="LM7" s="169" t="s">
        <v>39076</v>
      </c>
      <c r="LN7" s="169" t="s">
        <v>39077</v>
      </c>
      <c r="LO7" s="169" t="s">
        <v>41132</v>
      </c>
      <c r="LP7" s="169" t="s">
        <v>41133</v>
      </c>
      <c r="LQ7" s="169" t="s">
        <v>41134</v>
      </c>
      <c r="LR7" s="169" t="s">
        <v>41135</v>
      </c>
      <c r="LS7" s="169" t="s">
        <v>41136</v>
      </c>
      <c r="LT7" s="169" t="s">
        <v>41137</v>
      </c>
      <c r="LU7" s="168" t="s">
        <v>41138</v>
      </c>
      <c r="LV7" s="169" t="s">
        <v>41139</v>
      </c>
      <c r="LW7" s="169" t="s">
        <v>41140</v>
      </c>
      <c r="LX7" s="169" t="s">
        <v>41141</v>
      </c>
      <c r="LY7" s="169" t="s">
        <v>41142</v>
      </c>
      <c r="LZ7" s="169" t="s">
        <v>41143</v>
      </c>
      <c r="MA7" s="169" t="s">
        <v>41144</v>
      </c>
      <c r="MB7" s="169" t="s">
        <v>41145</v>
      </c>
      <c r="MC7" s="169" t="s">
        <v>41146</v>
      </c>
      <c r="MD7" s="169" t="s">
        <v>41147</v>
      </c>
      <c r="ME7" s="169" t="s">
        <v>41148</v>
      </c>
      <c r="MF7" s="169" t="s">
        <v>41149</v>
      </c>
      <c r="MG7" s="169" t="s">
        <v>41150</v>
      </c>
      <c r="MH7" s="169" t="s">
        <v>41151</v>
      </c>
      <c r="MI7" s="169" t="s">
        <v>41152</v>
      </c>
      <c r="MJ7" s="169" t="s">
        <v>41153</v>
      </c>
      <c r="MK7" s="169" t="s">
        <v>41154</v>
      </c>
      <c r="ML7" s="169" t="s">
        <v>41155</v>
      </c>
      <c r="MM7" s="169" t="s">
        <v>41156</v>
      </c>
      <c r="MN7" s="169" t="s">
        <v>41157</v>
      </c>
      <c r="MO7" s="169" t="s">
        <v>41158</v>
      </c>
      <c r="MP7" s="169" t="s">
        <v>41159</v>
      </c>
      <c r="MQ7" s="169" t="s">
        <v>41160</v>
      </c>
      <c r="MR7" s="169" t="s">
        <v>41161</v>
      </c>
      <c r="MS7" s="169" t="s">
        <v>41162</v>
      </c>
      <c r="MT7" s="169" t="s">
        <v>41163</v>
      </c>
      <c r="MU7" s="169" t="s">
        <v>41164</v>
      </c>
      <c r="MV7" s="169" t="s">
        <v>41165</v>
      </c>
      <c r="MW7" s="169" t="s">
        <v>41166</v>
      </c>
      <c r="MX7" s="169" t="s">
        <v>41167</v>
      </c>
      <c r="MY7" s="169" t="s">
        <v>41168</v>
      </c>
      <c r="MZ7" s="169" t="s">
        <v>41169</v>
      </c>
      <c r="NA7" s="169" t="s">
        <v>41170</v>
      </c>
      <c r="NB7" s="301" t="s">
        <v>41171</v>
      </c>
      <c r="NC7" s="169" t="s">
        <v>41172</v>
      </c>
      <c r="ND7" s="169" t="s">
        <v>41173</v>
      </c>
      <c r="NE7" s="169" t="s">
        <v>41174</v>
      </c>
      <c r="NF7" s="169" t="s">
        <v>41175</v>
      </c>
      <c r="NG7" s="169" t="s">
        <v>41176</v>
      </c>
      <c r="NH7" s="169" t="s">
        <v>41177</v>
      </c>
      <c r="NI7" s="169" t="s">
        <v>41178</v>
      </c>
      <c r="NJ7" s="301" t="s">
        <v>41179</v>
      </c>
      <c r="NK7" s="301" t="s">
        <v>41180</v>
      </c>
      <c r="NL7" s="301" t="s">
        <v>41181</v>
      </c>
      <c r="NM7" s="301" t="s">
        <v>41182</v>
      </c>
      <c r="NN7" s="301" t="s">
        <v>41183</v>
      </c>
      <c r="NO7" s="302" t="s">
        <v>41184</v>
      </c>
      <c r="NP7" s="302" t="s">
        <v>41185</v>
      </c>
      <c r="NQ7" s="169" t="s">
        <v>41186</v>
      </c>
      <c r="NR7" s="169" t="s">
        <v>41187</v>
      </c>
      <c r="NS7" s="169" t="s">
        <v>41188</v>
      </c>
      <c r="NT7" s="303" t="s">
        <v>41189</v>
      </c>
      <c r="NU7" s="301" t="s">
        <v>41190</v>
      </c>
      <c r="NV7" s="299" t="s">
        <v>41191</v>
      </c>
      <c r="NW7" s="299" t="s">
        <v>41192</v>
      </c>
      <c r="NX7" s="304" t="s">
        <v>41193</v>
      </c>
      <c r="NY7" s="299" t="s">
        <v>41194</v>
      </c>
      <c r="NZ7" s="169" t="s">
        <v>41195</v>
      </c>
      <c r="OA7" s="169" t="s">
        <v>41196</v>
      </c>
      <c r="OB7" s="305" t="s">
        <v>41197</v>
      </c>
    </row>
    <row r="8" spans="1:392" ht="15" x14ac:dyDescent="0.25">
      <c r="A8" s="137"/>
      <c r="B8" s="171" t="s">
        <v>29906</v>
      </c>
      <c r="C8" s="136"/>
      <c r="D8" s="136" t="s">
        <v>29907</v>
      </c>
      <c r="E8" s="136" t="s">
        <v>29908</v>
      </c>
      <c r="F8" s="136">
        <v>6</v>
      </c>
      <c r="G8" s="136"/>
      <c r="H8" s="172" t="s">
        <v>29909</v>
      </c>
      <c r="I8" s="136" t="s">
        <v>29910</v>
      </c>
      <c r="J8" s="136" t="s">
        <v>29911</v>
      </c>
      <c r="K8" s="136" t="s">
        <v>29912</v>
      </c>
      <c r="L8" s="136" t="s">
        <v>29913</v>
      </c>
      <c r="M8" s="136" t="s">
        <v>29914</v>
      </c>
      <c r="N8" s="136" t="s">
        <v>29915</v>
      </c>
      <c r="O8" s="136" t="s">
        <v>29916</v>
      </c>
      <c r="P8" s="136" t="s">
        <v>29917</v>
      </c>
      <c r="Q8" s="136" t="s">
        <v>29918</v>
      </c>
      <c r="R8" s="136" t="s">
        <v>29919</v>
      </c>
      <c r="S8" s="136" t="s">
        <v>29920</v>
      </c>
      <c r="T8" s="136" t="s">
        <v>29921</v>
      </c>
      <c r="U8" s="136" t="s">
        <v>29922</v>
      </c>
      <c r="V8" s="136" t="s">
        <v>29923</v>
      </c>
      <c r="W8" s="136" t="s">
        <v>29924</v>
      </c>
      <c r="X8" s="136" t="s">
        <v>29925</v>
      </c>
      <c r="Y8" s="136" t="s">
        <v>29926</v>
      </c>
      <c r="Z8" s="136" t="s">
        <v>29927</v>
      </c>
      <c r="AA8" s="136" t="s">
        <v>29928</v>
      </c>
      <c r="AB8" s="136" t="s">
        <v>29929</v>
      </c>
      <c r="AC8" s="136" t="s">
        <v>29930</v>
      </c>
      <c r="AD8" s="136" t="s">
        <v>29931</v>
      </c>
      <c r="AE8" s="136" t="s">
        <v>29932</v>
      </c>
      <c r="AF8" s="136" t="s">
        <v>29933</v>
      </c>
      <c r="AG8" s="136" t="s">
        <v>29934</v>
      </c>
      <c r="AH8" s="136" t="s">
        <v>29935</v>
      </c>
      <c r="AI8" s="136" t="s">
        <v>29936</v>
      </c>
      <c r="AJ8" s="136" t="s">
        <v>29937</v>
      </c>
      <c r="AK8" s="136" t="s">
        <v>29938</v>
      </c>
      <c r="AL8" s="136" t="s">
        <v>41198</v>
      </c>
      <c r="AM8" s="136" t="s">
        <v>41199</v>
      </c>
      <c r="AN8" s="173" t="s">
        <v>29939</v>
      </c>
      <c r="AO8" s="136" t="s">
        <v>29940</v>
      </c>
      <c r="AP8" s="136" t="s">
        <v>29942</v>
      </c>
      <c r="AQ8" s="136" t="s">
        <v>29941</v>
      </c>
      <c r="AR8" s="136" t="s">
        <v>29944</v>
      </c>
      <c r="AS8" s="136" t="s">
        <v>29945</v>
      </c>
      <c r="AT8" s="136" t="s">
        <v>29946</v>
      </c>
      <c r="AU8" s="136" t="s">
        <v>29947</v>
      </c>
      <c r="AV8" s="136" t="s">
        <v>29948</v>
      </c>
      <c r="AW8" s="136" t="s">
        <v>29949</v>
      </c>
      <c r="AX8" s="136" t="s">
        <v>29950</v>
      </c>
      <c r="AY8" s="136" t="s">
        <v>29951</v>
      </c>
      <c r="AZ8" s="136" t="s">
        <v>29952</v>
      </c>
      <c r="BA8" s="136" t="s">
        <v>29953</v>
      </c>
      <c r="BB8" s="136" t="s">
        <v>29954</v>
      </c>
      <c r="BC8" s="136" t="s">
        <v>29955</v>
      </c>
      <c r="BD8" s="136" t="s">
        <v>29956</v>
      </c>
      <c r="BE8" s="136" t="s">
        <v>29957</v>
      </c>
      <c r="BF8" s="136" t="s">
        <v>29958</v>
      </c>
      <c r="BG8" s="136" t="s">
        <v>29959</v>
      </c>
      <c r="BH8" s="136" t="s">
        <v>29960</v>
      </c>
      <c r="BI8" s="136" t="s">
        <v>29961</v>
      </c>
      <c r="BJ8" s="136" t="s">
        <v>29962</v>
      </c>
      <c r="BK8" s="136" t="s">
        <v>29963</v>
      </c>
      <c r="BL8" s="136" t="s">
        <v>29964</v>
      </c>
      <c r="BM8" s="136" t="s">
        <v>29965</v>
      </c>
      <c r="BN8" s="136" t="s">
        <v>29966</v>
      </c>
      <c r="BO8" s="136" t="s">
        <v>29967</v>
      </c>
      <c r="BP8" s="136" t="s">
        <v>29968</v>
      </c>
      <c r="BQ8" s="136" t="s">
        <v>29969</v>
      </c>
      <c r="BR8" s="136" t="s">
        <v>29970</v>
      </c>
      <c r="BS8" s="136" t="s">
        <v>29971</v>
      </c>
      <c r="BT8" s="136" t="s">
        <v>29972</v>
      </c>
      <c r="BU8" s="136" t="s">
        <v>29973</v>
      </c>
      <c r="BV8" s="136" t="s">
        <v>29974</v>
      </c>
      <c r="BW8" s="136" t="s">
        <v>29975</v>
      </c>
      <c r="BX8" s="136" t="s">
        <v>29976</v>
      </c>
      <c r="BY8" s="136" t="s">
        <v>29977</v>
      </c>
      <c r="BZ8" s="136" t="s">
        <v>29978</v>
      </c>
      <c r="CA8" s="136" t="s">
        <v>29979</v>
      </c>
      <c r="CB8" s="136" t="s">
        <v>29980</v>
      </c>
      <c r="CC8" s="136" t="s">
        <v>29981</v>
      </c>
      <c r="CD8" s="136" t="s">
        <v>29982</v>
      </c>
      <c r="CE8" s="136" t="s">
        <v>29983</v>
      </c>
      <c r="CF8" s="136" t="s">
        <v>29984</v>
      </c>
      <c r="CG8" s="136" t="s">
        <v>29985</v>
      </c>
      <c r="CH8" s="136" t="s">
        <v>29986</v>
      </c>
      <c r="CI8" s="136" t="s">
        <v>29987</v>
      </c>
      <c r="CJ8" s="136" t="s">
        <v>29988</v>
      </c>
      <c r="CK8" s="136" t="s">
        <v>29989</v>
      </c>
      <c r="CL8" s="136" t="s">
        <v>29990</v>
      </c>
      <c r="CM8" s="136" t="s">
        <v>29991</v>
      </c>
      <c r="CN8" s="136" t="s">
        <v>29992</v>
      </c>
      <c r="CO8" s="136" t="s">
        <v>29993</v>
      </c>
      <c r="CP8" s="136" t="s">
        <v>29994</v>
      </c>
      <c r="CQ8" s="136" t="s">
        <v>29995</v>
      </c>
      <c r="CR8" s="136" t="s">
        <v>29996</v>
      </c>
      <c r="CS8" s="136" t="s">
        <v>41200</v>
      </c>
      <c r="CT8" s="136" t="s">
        <v>29998</v>
      </c>
      <c r="CU8" s="136" t="s">
        <v>29999</v>
      </c>
      <c r="CV8" s="136" t="s">
        <v>30000</v>
      </c>
      <c r="CW8" s="136" t="s">
        <v>41201</v>
      </c>
      <c r="CX8" s="136" t="s">
        <v>41202</v>
      </c>
      <c r="CY8" s="136" t="s">
        <v>29997</v>
      </c>
      <c r="CZ8" s="136" t="s">
        <v>30004</v>
      </c>
      <c r="DA8" s="136" t="s">
        <v>30005</v>
      </c>
      <c r="DB8" s="136" t="s">
        <v>30006</v>
      </c>
      <c r="DC8" s="136" t="s">
        <v>30001</v>
      </c>
      <c r="DD8" s="136" t="s">
        <v>30002</v>
      </c>
      <c r="DE8" s="136" t="s">
        <v>30008</v>
      </c>
      <c r="DF8" s="174" t="s">
        <v>30009</v>
      </c>
      <c r="DG8" s="174" t="s">
        <v>30010</v>
      </c>
      <c r="DH8" s="136" t="s">
        <v>30011</v>
      </c>
      <c r="DI8" s="175" t="s">
        <v>30012</v>
      </c>
      <c r="DJ8" s="175" t="s">
        <v>30013</v>
      </c>
      <c r="DK8" s="136" t="s">
        <v>30014</v>
      </c>
      <c r="DL8" s="136" t="s">
        <v>30015</v>
      </c>
      <c r="DM8" s="136" t="s">
        <v>30016</v>
      </c>
      <c r="DN8" s="174" t="s">
        <v>30017</v>
      </c>
      <c r="DO8" s="174" t="s">
        <v>30018</v>
      </c>
      <c r="DP8" s="174" t="s">
        <v>30019</v>
      </c>
      <c r="DQ8" s="174" t="s">
        <v>30020</v>
      </c>
      <c r="DR8" s="174" t="s">
        <v>30021</v>
      </c>
      <c r="DS8" s="174" t="s">
        <v>30022</v>
      </c>
      <c r="DT8" s="174" t="s">
        <v>30023</v>
      </c>
      <c r="DU8" s="174" t="s">
        <v>29861</v>
      </c>
      <c r="DV8" s="174" t="s">
        <v>29862</v>
      </c>
      <c r="DW8" s="174" t="s">
        <v>30024</v>
      </c>
      <c r="DX8" s="174" t="s">
        <v>30025</v>
      </c>
      <c r="DY8" s="174" t="s">
        <v>30026</v>
      </c>
      <c r="DZ8" s="174" t="s">
        <v>30027</v>
      </c>
      <c r="EA8" s="176" t="s">
        <v>30028</v>
      </c>
      <c r="EB8" s="176" t="s">
        <v>30029</v>
      </c>
      <c r="EC8" s="175" t="s">
        <v>30030</v>
      </c>
      <c r="ED8" s="175" t="s">
        <v>30031</v>
      </c>
      <c r="EE8" s="175" t="s">
        <v>30032</v>
      </c>
      <c r="EF8" s="136" t="s">
        <v>30033</v>
      </c>
      <c r="EG8" s="136" t="s">
        <v>30034</v>
      </c>
      <c r="EH8" s="136" t="s">
        <v>30035</v>
      </c>
      <c r="EI8" s="175" t="s">
        <v>30036</v>
      </c>
      <c r="EJ8" s="136" t="s">
        <v>30037</v>
      </c>
      <c r="EK8" s="136" t="s">
        <v>30038</v>
      </c>
      <c r="EL8" s="136" t="s">
        <v>30039</v>
      </c>
      <c r="EM8" s="136" t="s">
        <v>30040</v>
      </c>
      <c r="EN8" s="136" t="s">
        <v>30041</v>
      </c>
      <c r="EO8" s="136" t="s">
        <v>29878</v>
      </c>
      <c r="EP8" s="175" t="s">
        <v>39078</v>
      </c>
      <c r="EQ8" s="175" t="s">
        <v>39079</v>
      </c>
      <c r="ER8" s="175" t="s">
        <v>39074</v>
      </c>
      <c r="ES8" s="177" t="s">
        <v>41203</v>
      </c>
      <c r="ET8" s="180" t="s">
        <v>41204</v>
      </c>
      <c r="EU8" s="180" t="s">
        <v>41205</v>
      </c>
      <c r="EV8" s="180" t="s">
        <v>41206</v>
      </c>
      <c r="EW8" s="306" t="s">
        <v>41207</v>
      </c>
      <c r="EX8" s="306" t="s">
        <v>41208</v>
      </c>
      <c r="EY8" s="306" t="s">
        <v>41209</v>
      </c>
      <c r="EZ8" s="306" t="s">
        <v>41210</v>
      </c>
      <c r="FA8" s="306" t="s">
        <v>41211</v>
      </c>
      <c r="FB8" s="306" t="s">
        <v>41212</v>
      </c>
      <c r="FC8" s="306" t="s">
        <v>41213</v>
      </c>
      <c r="FD8" s="306" t="s">
        <v>41214</v>
      </c>
      <c r="FE8" s="306" t="s">
        <v>41215</v>
      </c>
      <c r="FF8" s="136" t="s">
        <v>41216</v>
      </c>
      <c r="FG8" s="136" t="s">
        <v>30042</v>
      </c>
      <c r="FH8" s="175" t="s">
        <v>30043</v>
      </c>
      <c r="FI8" s="178" t="s">
        <v>30044</v>
      </c>
      <c r="FJ8" s="136" t="s">
        <v>30045</v>
      </c>
      <c r="FK8" s="179" t="s">
        <v>30046</v>
      </c>
      <c r="FL8" s="176" t="s">
        <v>30215</v>
      </c>
      <c r="FM8" s="176" t="s">
        <v>30216</v>
      </c>
      <c r="FN8" s="180" t="s">
        <v>30049</v>
      </c>
      <c r="FO8" s="180" t="s">
        <v>30050</v>
      </c>
      <c r="FP8" s="180" t="s">
        <v>30051</v>
      </c>
      <c r="FQ8" s="178" t="s">
        <v>30052</v>
      </c>
      <c r="FR8" s="180" t="s">
        <v>30053</v>
      </c>
      <c r="FS8" s="180" t="s">
        <v>30054</v>
      </c>
      <c r="FT8" s="180" t="s">
        <v>30055</v>
      </c>
      <c r="FU8" s="178" t="s">
        <v>30056</v>
      </c>
      <c r="FV8" s="180" t="s">
        <v>30057</v>
      </c>
      <c r="FW8" s="180" t="s">
        <v>30058</v>
      </c>
      <c r="FX8" s="180" t="s">
        <v>30059</v>
      </c>
      <c r="FY8" s="178" t="s">
        <v>30060</v>
      </c>
      <c r="FZ8" s="181" t="s">
        <v>30061</v>
      </c>
      <c r="GA8" s="181" t="s">
        <v>30062</v>
      </c>
      <c r="GB8" s="180" t="s">
        <v>30063</v>
      </c>
      <c r="GC8" s="307" t="s">
        <v>41217</v>
      </c>
      <c r="GD8" s="136" t="s">
        <v>41218</v>
      </c>
      <c r="GE8" s="136" t="s">
        <v>30065</v>
      </c>
      <c r="GF8" s="136" t="s">
        <v>41219</v>
      </c>
      <c r="GG8" s="136" t="s">
        <v>30066</v>
      </c>
      <c r="GH8" s="182">
        <v>0</v>
      </c>
      <c r="GI8" s="136">
        <v>0</v>
      </c>
      <c r="GJ8" s="136">
        <v>0</v>
      </c>
      <c r="GK8" s="136">
        <v>0</v>
      </c>
      <c r="GL8" s="136">
        <v>0</v>
      </c>
      <c r="GM8" s="136">
        <v>0</v>
      </c>
      <c r="GN8" s="136">
        <v>0</v>
      </c>
      <c r="GO8" s="136">
        <v>0</v>
      </c>
      <c r="GP8" s="136">
        <v>0</v>
      </c>
      <c r="GQ8" s="136">
        <v>0</v>
      </c>
      <c r="GR8" s="136">
        <v>0</v>
      </c>
      <c r="GS8" s="136">
        <v>0</v>
      </c>
      <c r="GT8" s="136">
        <v>0</v>
      </c>
      <c r="GU8" s="136">
        <v>0</v>
      </c>
      <c r="GV8" s="136">
        <v>0</v>
      </c>
      <c r="GW8" s="136">
        <v>0</v>
      </c>
      <c r="GX8" s="136">
        <v>0</v>
      </c>
      <c r="GY8" s="136">
        <v>0</v>
      </c>
      <c r="GZ8" s="136">
        <v>0</v>
      </c>
      <c r="HA8" s="136">
        <v>0</v>
      </c>
      <c r="HB8" s="136">
        <v>0</v>
      </c>
      <c r="HC8" s="136">
        <v>0</v>
      </c>
      <c r="HD8" s="136">
        <v>0</v>
      </c>
      <c r="HE8" s="136">
        <v>0</v>
      </c>
      <c r="HF8" s="136">
        <v>0</v>
      </c>
      <c r="HG8" s="136">
        <v>0</v>
      </c>
      <c r="HH8" s="136">
        <v>0</v>
      </c>
      <c r="HI8" s="136">
        <v>0</v>
      </c>
      <c r="HJ8" s="136">
        <v>0</v>
      </c>
      <c r="HK8" s="136">
        <v>0</v>
      </c>
      <c r="HL8" s="136">
        <v>0</v>
      </c>
      <c r="HM8" s="136">
        <v>0</v>
      </c>
      <c r="HN8" s="136">
        <v>0</v>
      </c>
      <c r="HO8" s="136">
        <v>0</v>
      </c>
      <c r="HP8" s="136">
        <v>0</v>
      </c>
      <c r="HQ8" s="136">
        <v>0</v>
      </c>
      <c r="HR8" s="136">
        <v>0</v>
      </c>
      <c r="HS8" s="136">
        <v>0</v>
      </c>
      <c r="HT8" s="136">
        <v>0</v>
      </c>
      <c r="HU8" s="136">
        <v>0</v>
      </c>
      <c r="HV8" s="136">
        <v>0</v>
      </c>
      <c r="HW8" s="136">
        <v>0</v>
      </c>
      <c r="HX8" s="136">
        <v>0</v>
      </c>
      <c r="HY8" s="136">
        <v>0</v>
      </c>
      <c r="HZ8" s="136">
        <v>0</v>
      </c>
      <c r="IA8" s="136">
        <v>0</v>
      </c>
      <c r="IB8" s="136">
        <v>0</v>
      </c>
      <c r="IC8" s="136">
        <v>0</v>
      </c>
      <c r="ID8" s="136">
        <v>0</v>
      </c>
      <c r="IE8" s="136">
        <v>0</v>
      </c>
      <c r="IF8" s="136">
        <v>0</v>
      </c>
      <c r="IG8" s="136">
        <v>0</v>
      </c>
      <c r="IH8" s="136">
        <v>0</v>
      </c>
      <c r="II8" s="136">
        <v>0</v>
      </c>
      <c r="IJ8" s="136">
        <v>0</v>
      </c>
      <c r="IK8" s="136">
        <v>0</v>
      </c>
      <c r="IL8" s="136">
        <v>0</v>
      </c>
      <c r="IM8" s="182">
        <v>0</v>
      </c>
      <c r="IN8" s="136" t="s">
        <v>41220</v>
      </c>
      <c r="IO8" s="136" t="s">
        <v>41221</v>
      </c>
      <c r="IP8" s="136" t="s">
        <v>41222</v>
      </c>
      <c r="IQ8" s="136" t="s">
        <v>41223</v>
      </c>
      <c r="IR8" s="136" t="s">
        <v>41224</v>
      </c>
      <c r="IS8" s="136" t="s">
        <v>41225</v>
      </c>
      <c r="IT8" s="136" t="s">
        <v>41226</v>
      </c>
      <c r="IU8" s="136" t="s">
        <v>41227</v>
      </c>
      <c r="IV8" s="136" t="s">
        <v>41228</v>
      </c>
      <c r="IW8" s="136" t="s">
        <v>41229</v>
      </c>
      <c r="IX8" s="136" t="s">
        <v>41230</v>
      </c>
      <c r="IY8" s="136" t="s">
        <v>41231</v>
      </c>
      <c r="IZ8" s="136" t="s">
        <v>41232</v>
      </c>
      <c r="JA8" s="136" t="s">
        <v>41233</v>
      </c>
      <c r="JB8" s="136" t="s">
        <v>41234</v>
      </c>
      <c r="JC8" s="136" t="s">
        <v>41235</v>
      </c>
      <c r="JD8" s="136" t="s">
        <v>41236</v>
      </c>
      <c r="JE8" s="136" t="s">
        <v>41237</v>
      </c>
      <c r="JF8" s="136" t="s">
        <v>41238</v>
      </c>
      <c r="JG8" s="136" t="s">
        <v>41239</v>
      </c>
      <c r="JH8" s="136" t="s">
        <v>41240</v>
      </c>
      <c r="JI8" s="136" t="s">
        <v>41241</v>
      </c>
      <c r="JJ8" s="136" t="s">
        <v>41242</v>
      </c>
      <c r="JK8" s="136" t="s">
        <v>41243</v>
      </c>
      <c r="JL8" s="136" t="s">
        <v>41244</v>
      </c>
      <c r="JM8" s="136" t="s">
        <v>41245</v>
      </c>
      <c r="JN8" s="136" t="s">
        <v>41246</v>
      </c>
      <c r="JO8" s="136" t="s">
        <v>41247</v>
      </c>
      <c r="JP8" s="136" t="s">
        <v>41248</v>
      </c>
      <c r="JQ8" s="136" t="s">
        <v>41249</v>
      </c>
      <c r="JR8" s="136" t="s">
        <v>41250</v>
      </c>
      <c r="JS8" s="136" t="s">
        <v>41251</v>
      </c>
      <c r="JT8" s="136" t="s">
        <v>41252</v>
      </c>
      <c r="JU8" s="136" t="s">
        <v>41253</v>
      </c>
      <c r="JV8" s="136" t="s">
        <v>41254</v>
      </c>
      <c r="JW8" s="136" t="s">
        <v>41255</v>
      </c>
      <c r="JX8" s="136" t="s">
        <v>41256</v>
      </c>
      <c r="JY8" s="136" t="s">
        <v>41257</v>
      </c>
      <c r="JZ8" s="136" t="s">
        <v>41258</v>
      </c>
      <c r="KA8" s="136" t="s">
        <v>41259</v>
      </c>
      <c r="KB8" s="136" t="s">
        <v>41260</v>
      </c>
      <c r="KC8" s="136" t="s">
        <v>41261</v>
      </c>
      <c r="KD8" s="136" t="s">
        <v>41262</v>
      </c>
      <c r="KE8" s="136" t="s">
        <v>41263</v>
      </c>
      <c r="KF8" s="136" t="s">
        <v>41264</v>
      </c>
      <c r="KG8" s="136" t="s">
        <v>41265</v>
      </c>
      <c r="KH8" s="136" t="s">
        <v>41266</v>
      </c>
      <c r="KI8" s="136"/>
      <c r="KJ8" s="136" t="s">
        <v>29170</v>
      </c>
      <c r="KK8" s="136" t="s">
        <v>29249</v>
      </c>
      <c r="KL8" s="136" t="s">
        <v>29250</v>
      </c>
      <c r="KM8" s="136" t="s">
        <v>30067</v>
      </c>
      <c r="KN8" s="136" t="s">
        <v>30068</v>
      </c>
      <c r="KO8" s="136" t="s">
        <v>30069</v>
      </c>
      <c r="KP8" s="136" t="s">
        <v>30070</v>
      </c>
      <c r="KQ8" s="168" t="s">
        <v>30071</v>
      </c>
      <c r="KR8" s="169" t="s">
        <v>30072</v>
      </c>
      <c r="KS8" s="169" t="s">
        <v>30073</v>
      </c>
      <c r="KT8" s="169" t="s">
        <v>30074</v>
      </c>
      <c r="KU8" s="170" t="s">
        <v>30075</v>
      </c>
      <c r="KV8" s="169" t="s">
        <v>30076</v>
      </c>
      <c r="KW8" s="169" t="s">
        <v>30077</v>
      </c>
      <c r="KX8" s="169" t="s">
        <v>30078</v>
      </c>
      <c r="KY8" s="169" t="s">
        <v>30079</v>
      </c>
      <c r="KZ8" s="169" t="s">
        <v>30080</v>
      </c>
      <c r="LA8" s="169" t="s">
        <v>30081</v>
      </c>
      <c r="LB8" s="169" t="s">
        <v>30082</v>
      </c>
      <c r="LC8" s="169" t="s">
        <v>30083</v>
      </c>
      <c r="LD8" s="169" t="s">
        <v>30084</v>
      </c>
      <c r="LE8" s="169" t="s">
        <v>30085</v>
      </c>
      <c r="LF8" s="169" t="s">
        <v>30086</v>
      </c>
      <c r="LG8" s="168" t="s">
        <v>30087</v>
      </c>
      <c r="LH8" s="169" t="s">
        <v>30088</v>
      </c>
      <c r="LI8" s="169" t="s">
        <v>30089</v>
      </c>
      <c r="LJ8" s="169" t="s">
        <v>30090</v>
      </c>
      <c r="LK8" s="169" t="s">
        <v>30091</v>
      </c>
      <c r="LL8" s="169" t="s">
        <v>39081</v>
      </c>
      <c r="LM8" s="169" t="s">
        <v>39082</v>
      </c>
      <c r="LN8" s="169" t="s">
        <v>39083</v>
      </c>
      <c r="LO8" s="169" t="s">
        <v>41267</v>
      </c>
      <c r="LP8" s="169" t="s">
        <v>41268</v>
      </c>
      <c r="LQ8" s="169" t="s">
        <v>41269</v>
      </c>
      <c r="LR8" s="169" t="s">
        <v>41270</v>
      </c>
      <c r="LS8" s="169" t="s">
        <v>41271</v>
      </c>
      <c r="LT8" s="169" t="s">
        <v>41272</v>
      </c>
      <c r="LU8" s="168" t="s">
        <v>41273</v>
      </c>
      <c r="LV8" s="169" t="s">
        <v>41274</v>
      </c>
      <c r="LW8" s="169" t="s">
        <v>41275</v>
      </c>
      <c r="LX8" s="169" t="s">
        <v>41276</v>
      </c>
      <c r="LY8" s="169" t="s">
        <v>41277</v>
      </c>
      <c r="LZ8" s="169" t="s">
        <v>41278</v>
      </c>
      <c r="MA8" s="169" t="s">
        <v>41279</v>
      </c>
      <c r="MB8" s="169" t="s">
        <v>41280</v>
      </c>
      <c r="MC8" s="169" t="s">
        <v>41281</v>
      </c>
      <c r="MD8" s="169" t="s">
        <v>41282</v>
      </c>
      <c r="ME8" s="169" t="s">
        <v>41283</v>
      </c>
      <c r="MF8" s="169" t="s">
        <v>41284</v>
      </c>
      <c r="MG8" s="169" t="s">
        <v>41285</v>
      </c>
      <c r="MH8" s="169" t="s">
        <v>41286</v>
      </c>
      <c r="MI8" s="169" t="s">
        <v>41287</v>
      </c>
      <c r="MJ8" s="169" t="s">
        <v>41288</v>
      </c>
      <c r="MK8" s="169" t="s">
        <v>41289</v>
      </c>
      <c r="ML8" s="169" t="s">
        <v>41290</v>
      </c>
      <c r="MM8" s="169" t="s">
        <v>41291</v>
      </c>
      <c r="MN8" s="169" t="s">
        <v>41292</v>
      </c>
      <c r="MO8" s="169" t="s">
        <v>41293</v>
      </c>
      <c r="MP8" s="169" t="s">
        <v>41294</v>
      </c>
      <c r="MQ8" s="169" t="s">
        <v>41295</v>
      </c>
      <c r="MR8" s="169" t="s">
        <v>41296</v>
      </c>
      <c r="MS8" s="169" t="s">
        <v>41297</v>
      </c>
      <c r="MT8" s="169" t="s">
        <v>41298</v>
      </c>
      <c r="MU8" s="169" t="s">
        <v>41299</v>
      </c>
      <c r="MV8" s="169" t="s">
        <v>41300</v>
      </c>
      <c r="MW8" s="169" t="s">
        <v>41301</v>
      </c>
      <c r="MX8" s="169" t="s">
        <v>41302</v>
      </c>
      <c r="MY8" s="169" t="s">
        <v>41303</v>
      </c>
      <c r="MZ8" s="169" t="s">
        <v>41304</v>
      </c>
      <c r="NA8" s="169" t="s">
        <v>41305</v>
      </c>
      <c r="NB8" s="301" t="s">
        <v>41306</v>
      </c>
      <c r="NC8" s="169" t="s">
        <v>41307</v>
      </c>
      <c r="ND8" s="169" t="s">
        <v>41308</v>
      </c>
      <c r="NE8" s="169" t="s">
        <v>41309</v>
      </c>
      <c r="NF8" s="169" t="s">
        <v>41310</v>
      </c>
      <c r="NG8" s="169" t="s">
        <v>41311</v>
      </c>
      <c r="NH8" s="169" t="s">
        <v>41312</v>
      </c>
      <c r="NI8" s="169" t="s">
        <v>41313</v>
      </c>
      <c r="NJ8" s="301" t="s">
        <v>41314</v>
      </c>
      <c r="NK8" s="301" t="s">
        <v>41315</v>
      </c>
      <c r="NL8" s="301" t="s">
        <v>41316</v>
      </c>
      <c r="NM8" s="301" t="s">
        <v>41317</v>
      </c>
      <c r="NN8" s="301" t="s">
        <v>41318</v>
      </c>
      <c r="NO8" s="302" t="s">
        <v>41319</v>
      </c>
      <c r="NP8" s="302" t="s">
        <v>41320</v>
      </c>
      <c r="NQ8" s="169" t="s">
        <v>41321</v>
      </c>
      <c r="NR8" s="169" t="s">
        <v>41322</v>
      </c>
      <c r="NS8" s="169" t="s">
        <v>41323</v>
      </c>
      <c r="NT8" s="303" t="s">
        <v>41324</v>
      </c>
      <c r="NU8" s="301" t="s">
        <v>41325</v>
      </c>
      <c r="NV8" s="299" t="s">
        <v>41326</v>
      </c>
      <c r="NW8" s="299" t="s">
        <v>41327</v>
      </c>
      <c r="NX8" s="304" t="s">
        <v>41328</v>
      </c>
      <c r="NY8" s="299" t="s">
        <v>41329</v>
      </c>
      <c r="NZ8" s="169" t="s">
        <v>41330</v>
      </c>
      <c r="OA8" s="169" t="s">
        <v>41331</v>
      </c>
      <c r="OB8" s="305" t="s">
        <v>41332</v>
      </c>
    </row>
    <row r="9" spans="1:392" ht="15" x14ac:dyDescent="0.25">
      <c r="A9" s="137"/>
      <c r="B9" s="171" t="s">
        <v>30092</v>
      </c>
      <c r="C9" s="136"/>
      <c r="D9" s="136" t="s">
        <v>30093</v>
      </c>
      <c r="E9" s="136" t="s">
        <v>30094</v>
      </c>
      <c r="F9" s="136">
        <v>7</v>
      </c>
      <c r="G9" s="136"/>
      <c r="H9" s="172" t="s">
        <v>30095</v>
      </c>
      <c r="I9" s="136" t="s">
        <v>30096</v>
      </c>
      <c r="J9" s="136" t="s">
        <v>30097</v>
      </c>
      <c r="K9" s="136" t="s">
        <v>30098</v>
      </c>
      <c r="L9" s="136" t="s">
        <v>30099</v>
      </c>
      <c r="M9" s="136" t="s">
        <v>30100</v>
      </c>
      <c r="N9" s="136" t="s">
        <v>30101</v>
      </c>
      <c r="O9" s="136" t="s">
        <v>30102</v>
      </c>
      <c r="P9" s="136" t="s">
        <v>30103</v>
      </c>
      <c r="Q9" s="136" t="s">
        <v>30104</v>
      </c>
      <c r="R9" s="136" t="s">
        <v>30105</v>
      </c>
      <c r="S9" s="136" t="s">
        <v>30106</v>
      </c>
      <c r="T9" s="136" t="s">
        <v>30107</v>
      </c>
      <c r="U9" s="136" t="s">
        <v>30108</v>
      </c>
      <c r="V9" s="136" t="s">
        <v>30109</v>
      </c>
      <c r="W9" s="136" t="s">
        <v>30110</v>
      </c>
      <c r="X9" s="136" t="s">
        <v>30111</v>
      </c>
      <c r="Y9" s="136" t="s">
        <v>30112</v>
      </c>
      <c r="Z9" s="136" t="s">
        <v>30113</v>
      </c>
      <c r="AA9" s="136" t="s">
        <v>30114</v>
      </c>
      <c r="AB9" s="136" t="s">
        <v>30115</v>
      </c>
      <c r="AC9" s="136" t="s">
        <v>30116</v>
      </c>
      <c r="AD9" s="136" t="s">
        <v>30117</v>
      </c>
      <c r="AE9" s="136" t="s">
        <v>30118</v>
      </c>
      <c r="AF9" s="136" t="s">
        <v>30119</v>
      </c>
      <c r="AG9" s="136" t="s">
        <v>30120</v>
      </c>
      <c r="AH9" s="136" t="s">
        <v>30121</v>
      </c>
      <c r="AI9" s="136" t="s">
        <v>30122</v>
      </c>
      <c r="AJ9" s="136" t="s">
        <v>30123</v>
      </c>
      <c r="AK9" s="136" t="s">
        <v>30124</v>
      </c>
      <c r="AL9" s="136" t="s">
        <v>41333</v>
      </c>
      <c r="AM9" s="136" t="s">
        <v>41334</v>
      </c>
      <c r="AN9" s="173" t="s">
        <v>30125</v>
      </c>
      <c r="AO9" s="136" t="s">
        <v>30126</v>
      </c>
      <c r="AP9" s="136" t="s">
        <v>30129</v>
      </c>
      <c r="AQ9" s="136" t="s">
        <v>30128</v>
      </c>
      <c r="AR9" s="136" t="s">
        <v>30131</v>
      </c>
      <c r="AS9" s="136" t="s">
        <v>30132</v>
      </c>
      <c r="AT9" s="136" t="s">
        <v>30133</v>
      </c>
      <c r="AU9" s="136" t="s">
        <v>30134</v>
      </c>
      <c r="AV9" s="136" t="s">
        <v>30135</v>
      </c>
      <c r="AW9" s="136" t="s">
        <v>30136</v>
      </c>
      <c r="AX9" s="136" t="s">
        <v>30137</v>
      </c>
      <c r="AY9" s="136" t="s">
        <v>30138</v>
      </c>
      <c r="AZ9" s="136" t="s">
        <v>30139</v>
      </c>
      <c r="BA9" s="136" t="s">
        <v>30140</v>
      </c>
      <c r="BB9" s="136" t="s">
        <v>30141</v>
      </c>
      <c r="BC9" s="136" t="s">
        <v>30142</v>
      </c>
      <c r="BD9" s="136" t="s">
        <v>30143</v>
      </c>
      <c r="BE9" s="136" t="s">
        <v>30144</v>
      </c>
      <c r="BF9" s="136" t="s">
        <v>30145</v>
      </c>
      <c r="BG9" s="136" t="s">
        <v>30146</v>
      </c>
      <c r="BH9" s="136" t="s">
        <v>30147</v>
      </c>
      <c r="BI9" s="136" t="s">
        <v>30148</v>
      </c>
      <c r="BJ9" s="136" t="s">
        <v>30149</v>
      </c>
      <c r="BK9" s="136" t="s">
        <v>30150</v>
      </c>
      <c r="BL9" s="136" t="s">
        <v>30151</v>
      </c>
      <c r="BM9" s="136" t="s">
        <v>30152</v>
      </c>
      <c r="BN9" s="136" t="s">
        <v>30153</v>
      </c>
      <c r="BO9" s="136" t="s">
        <v>30154</v>
      </c>
      <c r="BP9" s="136" t="s">
        <v>30155</v>
      </c>
      <c r="BQ9" s="136" t="s">
        <v>30156</v>
      </c>
      <c r="BR9" s="136" t="s">
        <v>30157</v>
      </c>
      <c r="BS9" s="136" t="s">
        <v>30158</v>
      </c>
      <c r="BT9" s="136" t="s">
        <v>30159</v>
      </c>
      <c r="BU9" s="136" t="s">
        <v>30160</v>
      </c>
      <c r="BV9" s="136" t="s">
        <v>30161</v>
      </c>
      <c r="BW9" s="136" t="s">
        <v>30162</v>
      </c>
      <c r="BX9" s="136" t="s">
        <v>30163</v>
      </c>
      <c r="BY9" s="136" t="s">
        <v>30164</v>
      </c>
      <c r="BZ9" s="136" t="s">
        <v>30165</v>
      </c>
      <c r="CA9" s="136" t="s">
        <v>30166</v>
      </c>
      <c r="CB9" s="136" t="s">
        <v>30167</v>
      </c>
      <c r="CC9" s="136" t="s">
        <v>30168</v>
      </c>
      <c r="CD9" s="136" t="s">
        <v>30169</v>
      </c>
      <c r="CE9" s="136" t="s">
        <v>30170</v>
      </c>
      <c r="CF9" s="136" t="s">
        <v>30171</v>
      </c>
      <c r="CG9" s="136" t="s">
        <v>30172</v>
      </c>
      <c r="CH9" s="136" t="s">
        <v>30173</v>
      </c>
      <c r="CI9" s="136" t="s">
        <v>30174</v>
      </c>
      <c r="CJ9" s="136" t="s">
        <v>30175</v>
      </c>
      <c r="CK9" s="136" t="s">
        <v>30176</v>
      </c>
      <c r="CL9" s="136" t="s">
        <v>30177</v>
      </c>
      <c r="CM9" s="136" t="s">
        <v>30178</v>
      </c>
      <c r="CN9" s="136" t="s">
        <v>30179</v>
      </c>
      <c r="CO9" s="136" t="s">
        <v>30180</v>
      </c>
      <c r="CP9" s="136" t="s">
        <v>30181</v>
      </c>
      <c r="CQ9" s="136" t="s">
        <v>30182</v>
      </c>
      <c r="CR9" s="136" t="s">
        <v>30183</v>
      </c>
      <c r="CS9" s="136" t="s">
        <v>41335</v>
      </c>
      <c r="CT9" s="136" t="s">
        <v>30185</v>
      </c>
      <c r="CU9" s="136" t="s">
        <v>30186</v>
      </c>
      <c r="CV9" s="136" t="s">
        <v>30187</v>
      </c>
      <c r="CW9" s="136" t="s">
        <v>41336</v>
      </c>
      <c r="CX9" s="136" t="s">
        <v>41337</v>
      </c>
      <c r="CY9" s="136" t="s">
        <v>30184</v>
      </c>
      <c r="CZ9" s="136" t="s">
        <v>30191</v>
      </c>
      <c r="DA9" s="136" t="s">
        <v>30192</v>
      </c>
      <c r="DB9" s="136" t="s">
        <v>30193</v>
      </c>
      <c r="DC9" s="136" t="s">
        <v>30188</v>
      </c>
      <c r="DD9" s="136" t="s">
        <v>30189</v>
      </c>
      <c r="DE9" s="136" t="s">
        <v>30195</v>
      </c>
      <c r="DF9" s="174" t="s">
        <v>30196</v>
      </c>
      <c r="DG9" s="174" t="s">
        <v>30197</v>
      </c>
      <c r="DH9" s="136" t="s">
        <v>30198</v>
      </c>
      <c r="DI9" s="175" t="s">
        <v>30199</v>
      </c>
      <c r="DJ9" s="175" t="s">
        <v>30200</v>
      </c>
      <c r="DK9" s="136" t="s">
        <v>30201</v>
      </c>
      <c r="DL9" s="136" t="s">
        <v>30202</v>
      </c>
      <c r="DM9" s="136" t="s">
        <v>30203</v>
      </c>
      <c r="DN9" s="174" t="s">
        <v>30204</v>
      </c>
      <c r="DO9" s="174" t="s">
        <v>30205</v>
      </c>
      <c r="DP9" s="174" t="s">
        <v>30206</v>
      </c>
      <c r="DQ9" s="174" t="s">
        <v>30207</v>
      </c>
      <c r="DR9" s="174" t="s">
        <v>30208</v>
      </c>
      <c r="DS9" s="174" t="s">
        <v>30209</v>
      </c>
      <c r="DT9" s="174" t="s">
        <v>30210</v>
      </c>
      <c r="DU9" s="174" t="s">
        <v>30047</v>
      </c>
      <c r="DV9" s="174" t="s">
        <v>30048</v>
      </c>
      <c r="DW9" s="174" t="s">
        <v>30211</v>
      </c>
      <c r="DX9" s="174" t="s">
        <v>30212</v>
      </c>
      <c r="DY9" s="174" t="s">
        <v>30213</v>
      </c>
      <c r="DZ9" s="174" t="s">
        <v>30214</v>
      </c>
      <c r="EA9" s="176" t="s">
        <v>30215</v>
      </c>
      <c r="EB9" s="176" t="s">
        <v>30216</v>
      </c>
      <c r="EC9" s="175" t="s">
        <v>30217</v>
      </c>
      <c r="ED9" s="175" t="s">
        <v>30218</v>
      </c>
      <c r="EE9" s="175" t="s">
        <v>30219</v>
      </c>
      <c r="EF9" s="136" t="s">
        <v>30220</v>
      </c>
      <c r="EG9" s="136" t="s">
        <v>30221</v>
      </c>
      <c r="EH9" s="136" t="s">
        <v>30222</v>
      </c>
      <c r="EI9" s="175" t="s">
        <v>30223</v>
      </c>
      <c r="EJ9" s="136" t="s">
        <v>30224</v>
      </c>
      <c r="EK9" s="136" t="s">
        <v>30225</v>
      </c>
      <c r="EL9" s="136" t="s">
        <v>30226</v>
      </c>
      <c r="EM9" s="136" t="s">
        <v>30227</v>
      </c>
      <c r="EN9" s="136" t="s">
        <v>30228</v>
      </c>
      <c r="EO9" s="136" t="s">
        <v>30064</v>
      </c>
      <c r="EP9" s="175" t="s">
        <v>39084</v>
      </c>
      <c r="EQ9" s="175" t="s">
        <v>39085</v>
      </c>
      <c r="ER9" s="175" t="s">
        <v>39080</v>
      </c>
      <c r="ES9" s="177" t="s">
        <v>41338</v>
      </c>
      <c r="ET9" s="180" t="s">
        <v>41339</v>
      </c>
      <c r="EU9" s="180" t="s">
        <v>41340</v>
      </c>
      <c r="EV9" s="180" t="s">
        <v>41341</v>
      </c>
      <c r="EW9" s="306" t="s">
        <v>41342</v>
      </c>
      <c r="EX9" s="306" t="s">
        <v>41343</v>
      </c>
      <c r="EY9" s="306" t="s">
        <v>41344</v>
      </c>
      <c r="EZ9" s="306" t="s">
        <v>41345</v>
      </c>
      <c r="FA9" s="306" t="s">
        <v>41346</v>
      </c>
      <c r="FB9" s="306" t="s">
        <v>41347</v>
      </c>
      <c r="FC9" s="306" t="s">
        <v>41348</v>
      </c>
      <c r="FD9" s="306" t="s">
        <v>41349</v>
      </c>
      <c r="FE9" s="306" t="s">
        <v>41350</v>
      </c>
      <c r="FF9" s="136" t="s">
        <v>41351</v>
      </c>
      <c r="FG9" s="136" t="s">
        <v>30229</v>
      </c>
      <c r="FH9" s="175" t="s">
        <v>30230</v>
      </c>
      <c r="FI9" s="178" t="s">
        <v>30231</v>
      </c>
      <c r="FJ9" s="136" t="s">
        <v>30232</v>
      </c>
      <c r="FK9" s="179" t="s">
        <v>30233</v>
      </c>
      <c r="FL9" s="176" t="s">
        <v>30439</v>
      </c>
      <c r="FM9" s="176" t="s">
        <v>30440</v>
      </c>
      <c r="FN9" s="180" t="s">
        <v>30236</v>
      </c>
      <c r="FO9" s="180" t="s">
        <v>30237</v>
      </c>
      <c r="FP9" s="180" t="s">
        <v>30238</v>
      </c>
      <c r="FQ9" s="178" t="s">
        <v>30239</v>
      </c>
      <c r="FR9" s="180" t="s">
        <v>30240</v>
      </c>
      <c r="FS9" s="180" t="s">
        <v>30241</v>
      </c>
      <c r="FT9" s="180" t="s">
        <v>30242</v>
      </c>
      <c r="FU9" s="178" t="s">
        <v>30243</v>
      </c>
      <c r="FV9" s="180" t="s">
        <v>30244</v>
      </c>
      <c r="FW9" s="180" t="s">
        <v>30245</v>
      </c>
      <c r="FX9" s="180" t="s">
        <v>30246</v>
      </c>
      <c r="FY9" s="178" t="s">
        <v>30247</v>
      </c>
      <c r="FZ9" s="181" t="s">
        <v>30248</v>
      </c>
      <c r="GA9" s="181" t="s">
        <v>30249</v>
      </c>
      <c r="GB9" s="180" t="s">
        <v>30250</v>
      </c>
      <c r="GC9" s="307" t="s">
        <v>41352</v>
      </c>
      <c r="GD9" s="136" t="s">
        <v>41353</v>
      </c>
      <c r="GE9" s="136" t="s">
        <v>30252</v>
      </c>
      <c r="GF9" s="136" t="s">
        <v>41354</v>
      </c>
      <c r="GG9" s="136">
        <v>0</v>
      </c>
      <c r="GH9" s="136" t="s">
        <v>30253</v>
      </c>
      <c r="GI9" s="136" t="s">
        <v>30254</v>
      </c>
      <c r="GJ9" s="136" t="s">
        <v>30255</v>
      </c>
      <c r="GK9" s="136" t="s">
        <v>30256</v>
      </c>
      <c r="GL9" s="136" t="s">
        <v>30257</v>
      </c>
      <c r="GM9" s="136" t="s">
        <v>30258</v>
      </c>
      <c r="GN9" s="136" t="s">
        <v>30259</v>
      </c>
      <c r="GO9" s="136" t="s">
        <v>30260</v>
      </c>
      <c r="GP9" s="136" t="s">
        <v>30261</v>
      </c>
      <c r="GQ9" s="136" t="s">
        <v>30262</v>
      </c>
      <c r="GR9" s="136" t="s">
        <v>30263</v>
      </c>
      <c r="GS9" s="136" t="s">
        <v>30264</v>
      </c>
      <c r="GT9" s="136" t="s">
        <v>30265</v>
      </c>
      <c r="GU9" s="136" t="s">
        <v>30266</v>
      </c>
      <c r="GV9" s="136" t="s">
        <v>30267</v>
      </c>
      <c r="GW9" s="136" t="s">
        <v>30268</v>
      </c>
      <c r="GX9" s="136" t="s">
        <v>30269</v>
      </c>
      <c r="GY9" s="136" t="s">
        <v>30270</v>
      </c>
      <c r="GZ9" s="136" t="s">
        <v>30271</v>
      </c>
      <c r="HA9" s="136" t="s">
        <v>30272</v>
      </c>
      <c r="HB9" s="136" t="s">
        <v>30273</v>
      </c>
      <c r="HC9" s="136" t="s">
        <v>30274</v>
      </c>
      <c r="HD9" s="136" t="s">
        <v>30275</v>
      </c>
      <c r="HE9" s="136" t="s">
        <v>30276</v>
      </c>
      <c r="HF9" s="136" t="s">
        <v>30277</v>
      </c>
      <c r="HG9" s="136" t="s">
        <v>30278</v>
      </c>
      <c r="HH9" s="136" t="s">
        <v>30279</v>
      </c>
      <c r="HI9" s="136" t="s">
        <v>30280</v>
      </c>
      <c r="HJ9" s="136" t="s">
        <v>30281</v>
      </c>
      <c r="HK9" s="136" t="s">
        <v>30282</v>
      </c>
      <c r="HL9" s="136" t="s">
        <v>30283</v>
      </c>
      <c r="HM9" s="136" t="s">
        <v>30284</v>
      </c>
      <c r="HN9" s="136" t="s">
        <v>30285</v>
      </c>
      <c r="HO9" s="136" t="s">
        <v>30286</v>
      </c>
      <c r="HP9" s="136" t="s">
        <v>30287</v>
      </c>
      <c r="HQ9" s="136" t="s">
        <v>30288</v>
      </c>
      <c r="HR9" s="136" t="s">
        <v>30289</v>
      </c>
      <c r="HS9" s="136" t="s">
        <v>30290</v>
      </c>
      <c r="HT9" s="136" t="s">
        <v>39087</v>
      </c>
      <c r="HU9" s="136" t="s">
        <v>39088</v>
      </c>
      <c r="HV9" s="136" t="s">
        <v>39089</v>
      </c>
      <c r="HW9" s="136" t="s">
        <v>41355</v>
      </c>
      <c r="HX9" s="136" t="s">
        <v>41356</v>
      </c>
      <c r="HY9" s="136" t="s">
        <v>41357</v>
      </c>
      <c r="HZ9" s="136" t="s">
        <v>41358</v>
      </c>
      <c r="IA9" s="136" t="s">
        <v>41359</v>
      </c>
      <c r="IB9" s="136" t="s">
        <v>41360</v>
      </c>
      <c r="IC9" s="136" t="s">
        <v>41361</v>
      </c>
      <c r="ID9" s="136" t="s">
        <v>41362</v>
      </c>
      <c r="IE9" s="136" t="s">
        <v>41363</v>
      </c>
      <c r="IF9" s="136" t="s">
        <v>41364</v>
      </c>
      <c r="IG9" s="136" t="s">
        <v>41365</v>
      </c>
      <c r="IH9" s="136" t="s">
        <v>41366</v>
      </c>
      <c r="II9" s="136" t="s">
        <v>41367</v>
      </c>
      <c r="IJ9" s="136" t="s">
        <v>41368</v>
      </c>
      <c r="IK9" s="136" t="s">
        <v>41369</v>
      </c>
      <c r="IL9" s="136" t="s">
        <v>41370</v>
      </c>
      <c r="IM9" s="136" t="s">
        <v>41371</v>
      </c>
      <c r="IN9" s="136" t="s">
        <v>41372</v>
      </c>
      <c r="IO9" s="136" t="s">
        <v>41373</v>
      </c>
      <c r="IP9" s="136" t="s">
        <v>41374</v>
      </c>
      <c r="IQ9" s="136" t="s">
        <v>41375</v>
      </c>
      <c r="IR9" s="136" t="s">
        <v>41376</v>
      </c>
      <c r="IS9" s="136" t="s">
        <v>41377</v>
      </c>
      <c r="IT9" s="136" t="s">
        <v>41378</v>
      </c>
      <c r="IU9" s="136" t="s">
        <v>41379</v>
      </c>
      <c r="IV9" s="136" t="s">
        <v>41380</v>
      </c>
      <c r="IW9" s="136" t="s">
        <v>41381</v>
      </c>
      <c r="IX9" s="136" t="s">
        <v>41382</v>
      </c>
      <c r="IY9" s="136" t="s">
        <v>41383</v>
      </c>
      <c r="IZ9" s="136" t="s">
        <v>41384</v>
      </c>
      <c r="JA9" s="136" t="s">
        <v>41385</v>
      </c>
      <c r="JB9" s="136" t="s">
        <v>41386</v>
      </c>
      <c r="JC9" s="136" t="s">
        <v>41387</v>
      </c>
      <c r="JD9" s="136" t="s">
        <v>41388</v>
      </c>
      <c r="JE9" s="136" t="s">
        <v>41389</v>
      </c>
      <c r="JF9" s="136" t="s">
        <v>41390</v>
      </c>
      <c r="JG9" s="136" t="s">
        <v>41391</v>
      </c>
      <c r="JH9" s="136" t="s">
        <v>41392</v>
      </c>
      <c r="JI9" s="136" t="s">
        <v>41393</v>
      </c>
      <c r="JJ9" s="136" t="s">
        <v>41394</v>
      </c>
      <c r="JK9" s="136" t="s">
        <v>41395</v>
      </c>
      <c r="JL9" s="136" t="s">
        <v>41396</v>
      </c>
      <c r="JM9" s="136" t="s">
        <v>41397</v>
      </c>
      <c r="JN9" s="136" t="s">
        <v>41398</v>
      </c>
      <c r="JO9" s="136" t="s">
        <v>41399</v>
      </c>
      <c r="JP9" s="136" t="s">
        <v>41400</v>
      </c>
      <c r="JQ9" s="136" t="s">
        <v>41401</v>
      </c>
      <c r="JR9" s="136" t="s">
        <v>41402</v>
      </c>
      <c r="JS9" s="136" t="s">
        <v>41403</v>
      </c>
      <c r="JT9" s="136" t="s">
        <v>41404</v>
      </c>
      <c r="JU9" s="136" t="s">
        <v>41405</v>
      </c>
      <c r="JV9" s="136" t="s">
        <v>41406</v>
      </c>
      <c r="JW9" s="136" t="s">
        <v>41407</v>
      </c>
      <c r="JX9" s="136" t="s">
        <v>41408</v>
      </c>
      <c r="JY9" s="136" t="s">
        <v>41409</v>
      </c>
      <c r="JZ9" s="136" t="s">
        <v>41410</v>
      </c>
      <c r="KA9" s="136" t="s">
        <v>41411</v>
      </c>
      <c r="KB9" s="136" t="s">
        <v>41412</v>
      </c>
      <c r="KC9" s="136" t="s">
        <v>41413</v>
      </c>
      <c r="KD9" s="136" t="s">
        <v>41414</v>
      </c>
      <c r="KE9" s="136" t="s">
        <v>41415</v>
      </c>
      <c r="KF9" s="136" t="s">
        <v>41416</v>
      </c>
      <c r="KG9" s="136" t="s">
        <v>41417</v>
      </c>
      <c r="KH9" s="136" t="s">
        <v>41418</v>
      </c>
      <c r="KI9" s="136"/>
      <c r="KJ9" s="136" t="s">
        <v>29170</v>
      </c>
      <c r="KK9" s="136" t="s">
        <v>29249</v>
      </c>
      <c r="KL9" s="136" t="s">
        <v>29250</v>
      </c>
      <c r="KM9" s="136" t="s">
        <v>30291</v>
      </c>
      <c r="KN9" s="136" t="s">
        <v>30292</v>
      </c>
      <c r="KO9" s="136" t="s">
        <v>30293</v>
      </c>
      <c r="KP9" s="136" t="s">
        <v>30294</v>
      </c>
      <c r="KQ9" s="168" t="s">
        <v>30295</v>
      </c>
      <c r="KR9" s="169" t="s">
        <v>30296</v>
      </c>
      <c r="KS9" s="169" t="s">
        <v>30297</v>
      </c>
      <c r="KT9" s="169" t="s">
        <v>30298</v>
      </c>
      <c r="KU9" s="170" t="s">
        <v>30299</v>
      </c>
      <c r="KV9" s="169" t="s">
        <v>30300</v>
      </c>
      <c r="KW9" s="169" t="s">
        <v>30301</v>
      </c>
      <c r="KX9" s="169" t="s">
        <v>30302</v>
      </c>
      <c r="KY9" s="169" t="s">
        <v>30303</v>
      </c>
      <c r="KZ9" s="169" t="s">
        <v>30304</v>
      </c>
      <c r="LA9" s="169" t="s">
        <v>30305</v>
      </c>
      <c r="LB9" s="169" t="s">
        <v>30306</v>
      </c>
      <c r="LC9" s="169" t="s">
        <v>30307</v>
      </c>
      <c r="LD9" s="169" t="s">
        <v>30308</v>
      </c>
      <c r="LE9" s="169" t="s">
        <v>30309</v>
      </c>
      <c r="LF9" s="169" t="s">
        <v>30310</v>
      </c>
      <c r="LG9" s="168" t="s">
        <v>30311</v>
      </c>
      <c r="LH9" s="169" t="s">
        <v>30312</v>
      </c>
      <c r="LI9" s="169" t="s">
        <v>30313</v>
      </c>
      <c r="LJ9" s="169" t="s">
        <v>30314</v>
      </c>
      <c r="LK9" s="169" t="s">
        <v>30315</v>
      </c>
      <c r="LL9" s="169" t="s">
        <v>39090</v>
      </c>
      <c r="LM9" s="169" t="s">
        <v>39091</v>
      </c>
      <c r="LN9" s="169" t="s">
        <v>39092</v>
      </c>
      <c r="LO9" s="169" t="s">
        <v>41419</v>
      </c>
      <c r="LP9" s="169" t="s">
        <v>41420</v>
      </c>
      <c r="LQ9" s="169" t="s">
        <v>41421</v>
      </c>
      <c r="LR9" s="169" t="s">
        <v>41422</v>
      </c>
      <c r="LS9" s="169" t="s">
        <v>41423</v>
      </c>
      <c r="LT9" s="169" t="s">
        <v>41424</v>
      </c>
      <c r="LU9" s="168" t="s">
        <v>41425</v>
      </c>
      <c r="LV9" s="169" t="s">
        <v>41426</v>
      </c>
      <c r="LW9" s="169" t="s">
        <v>41427</v>
      </c>
      <c r="LX9" s="169" t="s">
        <v>41428</v>
      </c>
      <c r="LY9" s="169" t="s">
        <v>41429</v>
      </c>
      <c r="LZ9" s="169" t="s">
        <v>41430</v>
      </c>
      <c r="MA9" s="169" t="s">
        <v>41431</v>
      </c>
      <c r="MB9" s="169" t="s">
        <v>41432</v>
      </c>
      <c r="MC9" s="169" t="s">
        <v>41433</v>
      </c>
      <c r="MD9" s="169" t="s">
        <v>41434</v>
      </c>
      <c r="ME9" s="169" t="s">
        <v>41435</v>
      </c>
      <c r="MF9" s="169" t="s">
        <v>41436</v>
      </c>
      <c r="MG9" s="169" t="s">
        <v>41437</v>
      </c>
      <c r="MH9" s="169" t="s">
        <v>41438</v>
      </c>
      <c r="MI9" s="169" t="s">
        <v>41439</v>
      </c>
      <c r="MJ9" s="169" t="s">
        <v>41440</v>
      </c>
      <c r="MK9" s="169" t="s">
        <v>41441</v>
      </c>
      <c r="ML9" s="169" t="s">
        <v>41442</v>
      </c>
      <c r="MM9" s="169" t="s">
        <v>41443</v>
      </c>
      <c r="MN9" s="169" t="s">
        <v>41444</v>
      </c>
      <c r="MO9" s="169" t="s">
        <v>41445</v>
      </c>
      <c r="MP9" s="169" t="s">
        <v>41446</v>
      </c>
      <c r="MQ9" s="169" t="s">
        <v>41447</v>
      </c>
      <c r="MR9" s="169" t="s">
        <v>41448</v>
      </c>
      <c r="MS9" s="169" t="s">
        <v>41449</v>
      </c>
      <c r="MT9" s="169" t="s">
        <v>41450</v>
      </c>
      <c r="MU9" s="169" t="s">
        <v>41451</v>
      </c>
      <c r="MV9" s="169" t="s">
        <v>41452</v>
      </c>
      <c r="MW9" s="169" t="s">
        <v>41453</v>
      </c>
      <c r="MX9" s="169" t="s">
        <v>41454</v>
      </c>
      <c r="MY9" s="169" t="s">
        <v>41455</v>
      </c>
      <c r="MZ9" s="169" t="s">
        <v>41456</v>
      </c>
      <c r="NA9" s="169" t="s">
        <v>41457</v>
      </c>
      <c r="NB9" s="301" t="s">
        <v>41458</v>
      </c>
      <c r="NC9" s="169" t="s">
        <v>41459</v>
      </c>
      <c r="ND9" s="169" t="s">
        <v>41460</v>
      </c>
      <c r="NE9" s="169" t="s">
        <v>41461</v>
      </c>
      <c r="NF9" s="169" t="s">
        <v>41462</v>
      </c>
      <c r="NG9" s="169" t="s">
        <v>41463</v>
      </c>
      <c r="NH9" s="169" t="s">
        <v>41464</v>
      </c>
      <c r="NI9" s="169" t="s">
        <v>41465</v>
      </c>
      <c r="NJ9" s="301" t="s">
        <v>41466</v>
      </c>
      <c r="NK9" s="301" t="s">
        <v>41467</v>
      </c>
      <c r="NL9" s="301" t="s">
        <v>41468</v>
      </c>
      <c r="NM9" s="301" t="s">
        <v>41469</v>
      </c>
      <c r="NN9" s="301" t="s">
        <v>41470</v>
      </c>
      <c r="NO9" s="302" t="s">
        <v>41471</v>
      </c>
      <c r="NP9" s="302" t="s">
        <v>41472</v>
      </c>
      <c r="NQ9" s="169" t="s">
        <v>41473</v>
      </c>
      <c r="NR9" s="169" t="s">
        <v>41474</v>
      </c>
      <c r="NS9" s="169" t="s">
        <v>41475</v>
      </c>
      <c r="NT9" s="303" t="s">
        <v>41476</v>
      </c>
      <c r="NU9" s="301" t="s">
        <v>41477</v>
      </c>
      <c r="NV9" s="299" t="s">
        <v>41478</v>
      </c>
      <c r="NW9" s="299" t="s">
        <v>41479</v>
      </c>
      <c r="NX9" s="304" t="s">
        <v>41480</v>
      </c>
      <c r="NY9" s="299" t="s">
        <v>41481</v>
      </c>
      <c r="NZ9" s="169" t="s">
        <v>41482</v>
      </c>
      <c r="OA9" s="169" t="s">
        <v>41483</v>
      </c>
      <c r="OB9" s="305" t="s">
        <v>41484</v>
      </c>
    </row>
    <row r="10" spans="1:392" ht="15" x14ac:dyDescent="0.25">
      <c r="A10" s="137"/>
      <c r="B10" s="171" t="s">
        <v>30316</v>
      </c>
      <c r="C10" s="136"/>
      <c r="D10" s="136" t="s">
        <v>30317</v>
      </c>
      <c r="E10" s="136" t="s">
        <v>30318</v>
      </c>
      <c r="F10" s="136">
        <v>8</v>
      </c>
      <c r="G10" s="136"/>
      <c r="H10" s="172" t="s">
        <v>30319</v>
      </c>
      <c r="I10" s="136" t="s">
        <v>30320</v>
      </c>
      <c r="J10" s="136" t="s">
        <v>30321</v>
      </c>
      <c r="K10" s="136" t="s">
        <v>30322</v>
      </c>
      <c r="L10" s="136" t="s">
        <v>30323</v>
      </c>
      <c r="M10" s="136" t="s">
        <v>30324</v>
      </c>
      <c r="N10" s="136" t="s">
        <v>30325</v>
      </c>
      <c r="O10" s="136" t="s">
        <v>30326</v>
      </c>
      <c r="P10" s="136" t="s">
        <v>30327</v>
      </c>
      <c r="Q10" s="136" t="s">
        <v>30328</v>
      </c>
      <c r="R10" s="136" t="s">
        <v>30329</v>
      </c>
      <c r="S10" s="136" t="s">
        <v>30330</v>
      </c>
      <c r="T10" s="136" t="s">
        <v>30331</v>
      </c>
      <c r="U10" s="136" t="s">
        <v>30332</v>
      </c>
      <c r="V10" s="136" t="s">
        <v>30333</v>
      </c>
      <c r="W10" s="136" t="s">
        <v>30334</v>
      </c>
      <c r="X10" s="136" t="s">
        <v>30335</v>
      </c>
      <c r="Y10" s="136" t="s">
        <v>30336</v>
      </c>
      <c r="Z10" s="136" t="s">
        <v>30337</v>
      </c>
      <c r="AA10" s="136" t="s">
        <v>30338</v>
      </c>
      <c r="AB10" s="136" t="s">
        <v>30339</v>
      </c>
      <c r="AC10" s="136" t="s">
        <v>30340</v>
      </c>
      <c r="AD10" s="136" t="s">
        <v>30341</v>
      </c>
      <c r="AE10" s="136" t="s">
        <v>30342</v>
      </c>
      <c r="AF10" s="136" t="s">
        <v>30343</v>
      </c>
      <c r="AG10" s="136" t="s">
        <v>30344</v>
      </c>
      <c r="AH10" s="136" t="s">
        <v>30345</v>
      </c>
      <c r="AI10" s="136" t="s">
        <v>30346</v>
      </c>
      <c r="AJ10" s="136" t="s">
        <v>30347</v>
      </c>
      <c r="AK10" s="136" t="s">
        <v>30348</v>
      </c>
      <c r="AL10" s="136" t="s">
        <v>41485</v>
      </c>
      <c r="AM10" s="136" t="s">
        <v>41486</v>
      </c>
      <c r="AN10" s="173" t="s">
        <v>30349</v>
      </c>
      <c r="AO10" s="136" t="s">
        <v>30350</v>
      </c>
      <c r="AP10" s="136" t="s">
        <v>30353</v>
      </c>
      <c r="AQ10" s="136" t="s">
        <v>30352</v>
      </c>
      <c r="AR10" s="136" t="s">
        <v>30355</v>
      </c>
      <c r="AS10" s="136" t="s">
        <v>30356</v>
      </c>
      <c r="AT10" s="136" t="s">
        <v>30357</v>
      </c>
      <c r="AU10" s="136" t="s">
        <v>30358</v>
      </c>
      <c r="AV10" s="136" t="s">
        <v>30359</v>
      </c>
      <c r="AW10" s="136" t="s">
        <v>30360</v>
      </c>
      <c r="AX10" s="136" t="s">
        <v>30361</v>
      </c>
      <c r="AY10" s="136" t="s">
        <v>30362</v>
      </c>
      <c r="AZ10" s="136" t="s">
        <v>30363</v>
      </c>
      <c r="BA10" s="136" t="s">
        <v>30364</v>
      </c>
      <c r="BB10" s="136" t="s">
        <v>30365</v>
      </c>
      <c r="BC10" s="136" t="s">
        <v>30366</v>
      </c>
      <c r="BD10" s="136" t="s">
        <v>30367</v>
      </c>
      <c r="BE10" s="136" t="s">
        <v>30368</v>
      </c>
      <c r="BF10" s="136" t="s">
        <v>30369</v>
      </c>
      <c r="BG10" s="136" t="s">
        <v>30370</v>
      </c>
      <c r="BH10" s="136" t="s">
        <v>30371</v>
      </c>
      <c r="BI10" s="136" t="s">
        <v>30372</v>
      </c>
      <c r="BJ10" s="136" t="s">
        <v>30373</v>
      </c>
      <c r="BK10" s="136" t="s">
        <v>30374</v>
      </c>
      <c r="BL10" s="136" t="s">
        <v>30375</v>
      </c>
      <c r="BM10" s="136" t="s">
        <v>30376</v>
      </c>
      <c r="BN10" s="136" t="s">
        <v>30377</v>
      </c>
      <c r="BO10" s="136" t="s">
        <v>30378</v>
      </c>
      <c r="BP10" s="136" t="s">
        <v>30379</v>
      </c>
      <c r="BQ10" s="136" t="s">
        <v>30380</v>
      </c>
      <c r="BR10" s="136" t="s">
        <v>30381</v>
      </c>
      <c r="BS10" s="136" t="s">
        <v>30382</v>
      </c>
      <c r="BT10" s="136" t="s">
        <v>30383</v>
      </c>
      <c r="BU10" s="136" t="s">
        <v>30384</v>
      </c>
      <c r="BV10" s="136" t="s">
        <v>30385</v>
      </c>
      <c r="BW10" s="136" t="s">
        <v>30386</v>
      </c>
      <c r="BX10" s="136" t="s">
        <v>30387</v>
      </c>
      <c r="BY10" s="136" t="s">
        <v>30388</v>
      </c>
      <c r="BZ10" s="136" t="s">
        <v>30389</v>
      </c>
      <c r="CA10" s="136" t="s">
        <v>30390</v>
      </c>
      <c r="CB10" s="136" t="s">
        <v>30391</v>
      </c>
      <c r="CC10" s="136" t="s">
        <v>30392</v>
      </c>
      <c r="CD10" s="136" t="s">
        <v>30393</v>
      </c>
      <c r="CE10" s="136" t="s">
        <v>30394</v>
      </c>
      <c r="CF10" s="136" t="s">
        <v>30395</v>
      </c>
      <c r="CG10" s="136" t="s">
        <v>30396</v>
      </c>
      <c r="CH10" s="136" t="s">
        <v>30397</v>
      </c>
      <c r="CI10" s="136" t="s">
        <v>30398</v>
      </c>
      <c r="CJ10" s="136" t="s">
        <v>30399</v>
      </c>
      <c r="CK10" s="136" t="s">
        <v>30400</v>
      </c>
      <c r="CL10" s="136" t="s">
        <v>30401</v>
      </c>
      <c r="CM10" s="136" t="s">
        <v>30402</v>
      </c>
      <c r="CN10" s="136" t="s">
        <v>30403</v>
      </c>
      <c r="CO10" s="136" t="s">
        <v>30404</v>
      </c>
      <c r="CP10" s="136" t="s">
        <v>30405</v>
      </c>
      <c r="CQ10" s="136" t="s">
        <v>30406</v>
      </c>
      <c r="CR10" s="136" t="s">
        <v>30407</v>
      </c>
      <c r="CS10" s="136" t="s">
        <v>41487</v>
      </c>
      <c r="CT10" s="136" t="s">
        <v>30409</v>
      </c>
      <c r="CU10" s="136" t="s">
        <v>30410</v>
      </c>
      <c r="CV10" s="136" t="s">
        <v>30411</v>
      </c>
      <c r="CW10" s="136" t="s">
        <v>41488</v>
      </c>
      <c r="CX10" s="136" t="s">
        <v>41489</v>
      </c>
      <c r="CY10" s="136" t="s">
        <v>30408</v>
      </c>
      <c r="CZ10" s="136" t="s">
        <v>30415</v>
      </c>
      <c r="DA10" s="136" t="s">
        <v>30416</v>
      </c>
      <c r="DB10" s="136" t="s">
        <v>30417</v>
      </c>
      <c r="DC10" s="136" t="s">
        <v>30412</v>
      </c>
      <c r="DD10" s="136" t="s">
        <v>30413</v>
      </c>
      <c r="DE10" s="136" t="s">
        <v>30419</v>
      </c>
      <c r="DF10" s="174" t="s">
        <v>30420</v>
      </c>
      <c r="DG10" s="174" t="s">
        <v>30421</v>
      </c>
      <c r="DH10" s="136" t="s">
        <v>30422</v>
      </c>
      <c r="DI10" s="175" t="s">
        <v>30423</v>
      </c>
      <c r="DJ10" s="175" t="s">
        <v>30424</v>
      </c>
      <c r="DK10" s="136" t="s">
        <v>30425</v>
      </c>
      <c r="DL10" s="136" t="s">
        <v>30426</v>
      </c>
      <c r="DM10" s="136" t="s">
        <v>30427</v>
      </c>
      <c r="DN10" s="174" t="s">
        <v>30428</v>
      </c>
      <c r="DO10" s="174" t="s">
        <v>30429</v>
      </c>
      <c r="DP10" s="174" t="s">
        <v>30430</v>
      </c>
      <c r="DQ10" s="174" t="s">
        <v>30431</v>
      </c>
      <c r="DR10" s="174" t="s">
        <v>30432</v>
      </c>
      <c r="DS10" s="174" t="s">
        <v>30433</v>
      </c>
      <c r="DT10" s="174" t="s">
        <v>30434</v>
      </c>
      <c r="DU10" s="174" t="s">
        <v>30234</v>
      </c>
      <c r="DV10" s="174" t="s">
        <v>30235</v>
      </c>
      <c r="DW10" s="174" t="s">
        <v>30435</v>
      </c>
      <c r="DX10" s="174" t="s">
        <v>30436</v>
      </c>
      <c r="DY10" s="174" t="s">
        <v>30437</v>
      </c>
      <c r="DZ10" s="174" t="s">
        <v>30438</v>
      </c>
      <c r="EA10" s="176" t="s">
        <v>30439</v>
      </c>
      <c r="EB10" s="176" t="s">
        <v>30440</v>
      </c>
      <c r="EC10" s="175" t="s">
        <v>30441</v>
      </c>
      <c r="ED10" s="175" t="s">
        <v>30442</v>
      </c>
      <c r="EE10" s="175" t="s">
        <v>30443</v>
      </c>
      <c r="EF10" s="136" t="s">
        <v>30444</v>
      </c>
      <c r="EG10" s="136" t="s">
        <v>30445</v>
      </c>
      <c r="EH10" s="136" t="s">
        <v>30446</v>
      </c>
      <c r="EI10" s="175" t="s">
        <v>30447</v>
      </c>
      <c r="EJ10" s="136" t="s">
        <v>30448</v>
      </c>
      <c r="EK10" s="136" t="s">
        <v>30449</v>
      </c>
      <c r="EL10" s="136" t="s">
        <v>30450</v>
      </c>
      <c r="EM10" s="136" t="s">
        <v>30451</v>
      </c>
      <c r="EN10" s="136" t="s">
        <v>30452</v>
      </c>
      <c r="EO10" s="136" t="s">
        <v>30251</v>
      </c>
      <c r="EP10" s="175" t="s">
        <v>39093</v>
      </c>
      <c r="EQ10" s="175" t="s">
        <v>39094</v>
      </c>
      <c r="ER10" s="175" t="s">
        <v>39086</v>
      </c>
      <c r="ES10" s="177" t="s">
        <v>41490</v>
      </c>
      <c r="ET10" s="180" t="s">
        <v>41491</v>
      </c>
      <c r="EU10" s="180" t="s">
        <v>41492</v>
      </c>
      <c r="EV10" s="180" t="s">
        <v>41493</v>
      </c>
      <c r="EW10" s="306" t="s">
        <v>41494</v>
      </c>
      <c r="EX10" s="306" t="s">
        <v>41495</v>
      </c>
      <c r="EY10" s="306" t="s">
        <v>41496</v>
      </c>
      <c r="EZ10" s="306" t="s">
        <v>41497</v>
      </c>
      <c r="FA10" s="306" t="s">
        <v>41498</v>
      </c>
      <c r="FB10" s="306" t="s">
        <v>41499</v>
      </c>
      <c r="FC10" s="306" t="s">
        <v>41500</v>
      </c>
      <c r="FD10" s="306" t="s">
        <v>41501</v>
      </c>
      <c r="FE10" s="306" t="s">
        <v>41502</v>
      </c>
      <c r="FF10" s="136" t="s">
        <v>41503</v>
      </c>
      <c r="FG10" s="136" t="s">
        <v>30453</v>
      </c>
      <c r="FH10" s="175" t="s">
        <v>30454</v>
      </c>
      <c r="FI10" s="178" t="s">
        <v>30455</v>
      </c>
      <c r="FJ10" s="136" t="s">
        <v>30456</v>
      </c>
      <c r="FK10" s="179" t="s">
        <v>30457</v>
      </c>
      <c r="FL10" s="176" t="s">
        <v>30663</v>
      </c>
      <c r="FM10" s="176" t="s">
        <v>30664</v>
      </c>
      <c r="FN10" s="180" t="s">
        <v>30460</v>
      </c>
      <c r="FO10" s="180" t="s">
        <v>30461</v>
      </c>
      <c r="FP10" s="180" t="s">
        <v>30462</v>
      </c>
      <c r="FQ10" s="178" t="s">
        <v>30463</v>
      </c>
      <c r="FR10" s="180" t="s">
        <v>30464</v>
      </c>
      <c r="FS10" s="180" t="s">
        <v>30465</v>
      </c>
      <c r="FT10" s="180" t="s">
        <v>30466</v>
      </c>
      <c r="FU10" s="178" t="s">
        <v>30467</v>
      </c>
      <c r="FV10" s="180" t="s">
        <v>30468</v>
      </c>
      <c r="FW10" s="180" t="s">
        <v>30469</v>
      </c>
      <c r="FX10" s="180" t="s">
        <v>30470</v>
      </c>
      <c r="FY10" s="178" t="s">
        <v>30471</v>
      </c>
      <c r="FZ10" s="181" t="s">
        <v>30472</v>
      </c>
      <c r="GA10" s="181" t="s">
        <v>30473</v>
      </c>
      <c r="GB10" s="180" t="s">
        <v>30474</v>
      </c>
      <c r="GC10" s="307" t="s">
        <v>41504</v>
      </c>
      <c r="GD10" s="136" t="s">
        <v>41505</v>
      </c>
      <c r="GE10" s="136" t="s">
        <v>30476</v>
      </c>
      <c r="GF10" s="136" t="s">
        <v>41506</v>
      </c>
      <c r="GG10" s="136">
        <v>0</v>
      </c>
      <c r="GH10" s="136" t="s">
        <v>30477</v>
      </c>
      <c r="GI10" s="136" t="s">
        <v>30478</v>
      </c>
      <c r="GJ10" s="136" t="s">
        <v>30479</v>
      </c>
      <c r="GK10" s="136" t="s">
        <v>30480</v>
      </c>
      <c r="GL10" s="136" t="s">
        <v>30481</v>
      </c>
      <c r="GM10" s="136" t="s">
        <v>30482</v>
      </c>
      <c r="GN10" s="136" t="s">
        <v>30483</v>
      </c>
      <c r="GO10" s="136" t="s">
        <v>30484</v>
      </c>
      <c r="GP10" s="136" t="s">
        <v>30485</v>
      </c>
      <c r="GQ10" s="136" t="s">
        <v>30486</v>
      </c>
      <c r="GR10" s="136" t="s">
        <v>30487</v>
      </c>
      <c r="GS10" s="136" t="s">
        <v>30488</v>
      </c>
      <c r="GT10" s="136" t="s">
        <v>30489</v>
      </c>
      <c r="GU10" s="136" t="s">
        <v>30490</v>
      </c>
      <c r="GV10" s="136" t="s">
        <v>30491</v>
      </c>
      <c r="GW10" s="136" t="s">
        <v>30492</v>
      </c>
      <c r="GX10" s="136" t="s">
        <v>30493</v>
      </c>
      <c r="GY10" s="136" t="s">
        <v>30494</v>
      </c>
      <c r="GZ10" s="136" t="s">
        <v>30495</v>
      </c>
      <c r="HA10" s="136" t="s">
        <v>30496</v>
      </c>
      <c r="HB10" s="136" t="s">
        <v>30497</v>
      </c>
      <c r="HC10" s="136" t="s">
        <v>30498</v>
      </c>
      <c r="HD10" s="136" t="s">
        <v>30499</v>
      </c>
      <c r="HE10" s="136" t="s">
        <v>30500</v>
      </c>
      <c r="HF10" s="136" t="s">
        <v>30501</v>
      </c>
      <c r="HG10" s="136" t="s">
        <v>30502</v>
      </c>
      <c r="HH10" s="136" t="s">
        <v>30503</v>
      </c>
      <c r="HI10" s="136" t="s">
        <v>30504</v>
      </c>
      <c r="HJ10" s="136" t="s">
        <v>30505</v>
      </c>
      <c r="HK10" s="136" t="s">
        <v>30506</v>
      </c>
      <c r="HL10" s="136" t="s">
        <v>30507</v>
      </c>
      <c r="HM10" s="136" t="s">
        <v>30508</v>
      </c>
      <c r="HN10" s="136" t="s">
        <v>30509</v>
      </c>
      <c r="HO10" s="136" t="s">
        <v>30510</v>
      </c>
      <c r="HP10" s="136" t="s">
        <v>30511</v>
      </c>
      <c r="HQ10" s="136" t="s">
        <v>30512</v>
      </c>
      <c r="HR10" s="136" t="s">
        <v>30513</v>
      </c>
      <c r="HS10" s="136" t="s">
        <v>30514</v>
      </c>
      <c r="HT10" s="136" t="s">
        <v>39096</v>
      </c>
      <c r="HU10" s="136" t="s">
        <v>39097</v>
      </c>
      <c r="HV10" s="136" t="s">
        <v>39098</v>
      </c>
      <c r="HW10" s="136" t="s">
        <v>41507</v>
      </c>
      <c r="HX10" s="136" t="s">
        <v>41508</v>
      </c>
      <c r="HY10" s="136" t="s">
        <v>41509</v>
      </c>
      <c r="HZ10" s="136" t="s">
        <v>41510</v>
      </c>
      <c r="IA10" s="136" t="s">
        <v>41511</v>
      </c>
      <c r="IB10" s="136" t="s">
        <v>41512</v>
      </c>
      <c r="IC10" s="136" t="s">
        <v>41513</v>
      </c>
      <c r="ID10" s="136" t="s">
        <v>41514</v>
      </c>
      <c r="IE10" s="136" t="s">
        <v>41515</v>
      </c>
      <c r="IF10" s="136" t="s">
        <v>41516</v>
      </c>
      <c r="IG10" s="136" t="s">
        <v>41517</v>
      </c>
      <c r="IH10" s="136" t="s">
        <v>41518</v>
      </c>
      <c r="II10" s="136" t="s">
        <v>41519</v>
      </c>
      <c r="IJ10" s="136" t="s">
        <v>41520</v>
      </c>
      <c r="IK10" s="136" t="s">
        <v>41521</v>
      </c>
      <c r="IL10" s="136" t="s">
        <v>41522</v>
      </c>
      <c r="IM10" s="136" t="s">
        <v>41523</v>
      </c>
      <c r="IN10" s="136" t="s">
        <v>41524</v>
      </c>
      <c r="IO10" s="136" t="s">
        <v>41525</v>
      </c>
      <c r="IP10" s="136" t="s">
        <v>41526</v>
      </c>
      <c r="IQ10" s="136" t="s">
        <v>41527</v>
      </c>
      <c r="IR10" s="136" t="s">
        <v>41528</v>
      </c>
      <c r="IS10" s="136" t="s">
        <v>41529</v>
      </c>
      <c r="IT10" s="136" t="s">
        <v>41530</v>
      </c>
      <c r="IU10" s="136" t="s">
        <v>41531</v>
      </c>
      <c r="IV10" s="136" t="s">
        <v>41532</v>
      </c>
      <c r="IW10" s="136" t="s">
        <v>41533</v>
      </c>
      <c r="IX10" s="136" t="s">
        <v>41534</v>
      </c>
      <c r="IY10" s="136" t="s">
        <v>41535</v>
      </c>
      <c r="IZ10" s="136" t="s">
        <v>41536</v>
      </c>
      <c r="JA10" s="136" t="s">
        <v>41537</v>
      </c>
      <c r="JB10" s="136" t="s">
        <v>41538</v>
      </c>
      <c r="JC10" s="136" t="s">
        <v>41539</v>
      </c>
      <c r="JD10" s="136" t="s">
        <v>41540</v>
      </c>
      <c r="JE10" s="136" t="s">
        <v>41541</v>
      </c>
      <c r="JF10" s="136" t="s">
        <v>41542</v>
      </c>
      <c r="JG10" s="136" t="s">
        <v>41543</v>
      </c>
      <c r="JH10" s="136" t="s">
        <v>41544</v>
      </c>
      <c r="JI10" s="136" t="s">
        <v>41545</v>
      </c>
      <c r="JJ10" s="136" t="s">
        <v>41546</v>
      </c>
      <c r="JK10" s="136" t="s">
        <v>41547</v>
      </c>
      <c r="JL10" s="136" t="s">
        <v>41548</v>
      </c>
      <c r="JM10" s="136" t="s">
        <v>41549</v>
      </c>
      <c r="JN10" s="136" t="s">
        <v>41550</v>
      </c>
      <c r="JO10" s="136" t="s">
        <v>41551</v>
      </c>
      <c r="JP10" s="136" t="s">
        <v>41552</v>
      </c>
      <c r="JQ10" s="136" t="s">
        <v>41553</v>
      </c>
      <c r="JR10" s="136" t="s">
        <v>41554</v>
      </c>
      <c r="JS10" s="136" t="s">
        <v>41555</v>
      </c>
      <c r="JT10" s="136" t="s">
        <v>41556</v>
      </c>
      <c r="JU10" s="136" t="s">
        <v>41557</v>
      </c>
      <c r="JV10" s="136" t="s">
        <v>41558</v>
      </c>
      <c r="JW10" s="136" t="s">
        <v>41559</v>
      </c>
      <c r="JX10" s="136" t="s">
        <v>41560</v>
      </c>
      <c r="JY10" s="136" t="s">
        <v>41561</v>
      </c>
      <c r="JZ10" s="136" t="s">
        <v>41562</v>
      </c>
      <c r="KA10" s="136" t="s">
        <v>41563</v>
      </c>
      <c r="KB10" s="136" t="s">
        <v>41564</v>
      </c>
      <c r="KC10" s="136" t="s">
        <v>41565</v>
      </c>
      <c r="KD10" s="136" t="s">
        <v>41566</v>
      </c>
      <c r="KE10" s="136" t="s">
        <v>41567</v>
      </c>
      <c r="KF10" s="136" t="s">
        <v>41568</v>
      </c>
      <c r="KG10" s="136" t="s">
        <v>41569</v>
      </c>
      <c r="KH10" s="136" t="s">
        <v>41570</v>
      </c>
      <c r="KI10" s="136"/>
      <c r="KJ10" s="136" t="s">
        <v>29170</v>
      </c>
      <c r="KK10" s="136" t="s">
        <v>29249</v>
      </c>
      <c r="KL10" s="136" t="s">
        <v>29250</v>
      </c>
      <c r="KM10" s="136" t="s">
        <v>30515</v>
      </c>
      <c r="KN10" s="136" t="s">
        <v>30516</v>
      </c>
      <c r="KO10" s="136" t="s">
        <v>30517</v>
      </c>
      <c r="KP10" s="136" t="s">
        <v>30518</v>
      </c>
      <c r="KQ10" s="168" t="s">
        <v>30519</v>
      </c>
      <c r="KR10" s="169" t="s">
        <v>30520</v>
      </c>
      <c r="KS10" s="169" t="s">
        <v>30521</v>
      </c>
      <c r="KT10" s="169" t="s">
        <v>30522</v>
      </c>
      <c r="KU10" s="170" t="s">
        <v>30523</v>
      </c>
      <c r="KV10" s="169" t="s">
        <v>30524</v>
      </c>
      <c r="KW10" s="169" t="s">
        <v>30525</v>
      </c>
      <c r="KX10" s="169" t="s">
        <v>30526</v>
      </c>
      <c r="KY10" s="169" t="s">
        <v>30527</v>
      </c>
      <c r="KZ10" s="169" t="s">
        <v>30528</v>
      </c>
      <c r="LA10" s="169" t="s">
        <v>30529</v>
      </c>
      <c r="LB10" s="169" t="s">
        <v>30530</v>
      </c>
      <c r="LC10" s="169" t="s">
        <v>30531</v>
      </c>
      <c r="LD10" s="169" t="s">
        <v>30532</v>
      </c>
      <c r="LE10" s="169" t="s">
        <v>30533</v>
      </c>
      <c r="LF10" s="169" t="s">
        <v>30534</v>
      </c>
      <c r="LG10" s="168" t="s">
        <v>30535</v>
      </c>
      <c r="LH10" s="169" t="s">
        <v>30536</v>
      </c>
      <c r="LI10" s="169" t="s">
        <v>30537</v>
      </c>
      <c r="LJ10" s="169" t="s">
        <v>30538</v>
      </c>
      <c r="LK10" s="169" t="s">
        <v>30539</v>
      </c>
      <c r="LL10" s="169" t="s">
        <v>39099</v>
      </c>
      <c r="LM10" s="169" t="s">
        <v>39100</v>
      </c>
      <c r="LN10" s="169" t="s">
        <v>39101</v>
      </c>
      <c r="LO10" s="169" t="s">
        <v>41571</v>
      </c>
      <c r="LP10" s="169" t="s">
        <v>41572</v>
      </c>
      <c r="LQ10" s="169" t="s">
        <v>41573</v>
      </c>
      <c r="LR10" s="169" t="s">
        <v>41574</v>
      </c>
      <c r="LS10" s="169" t="s">
        <v>41575</v>
      </c>
      <c r="LT10" s="169" t="s">
        <v>41576</v>
      </c>
      <c r="LU10" s="168" t="s">
        <v>41577</v>
      </c>
      <c r="LV10" s="169" t="s">
        <v>41578</v>
      </c>
      <c r="LW10" s="169" t="s">
        <v>41579</v>
      </c>
      <c r="LX10" s="169" t="s">
        <v>41580</v>
      </c>
      <c r="LY10" s="169" t="s">
        <v>41581</v>
      </c>
      <c r="LZ10" s="169" t="s">
        <v>41582</v>
      </c>
      <c r="MA10" s="169" t="s">
        <v>41583</v>
      </c>
      <c r="MB10" s="169" t="s">
        <v>41584</v>
      </c>
      <c r="MC10" s="169" t="s">
        <v>41585</v>
      </c>
      <c r="MD10" s="169" t="s">
        <v>41586</v>
      </c>
      <c r="ME10" s="169" t="s">
        <v>41587</v>
      </c>
      <c r="MF10" s="169" t="s">
        <v>41588</v>
      </c>
      <c r="MG10" s="169" t="s">
        <v>41589</v>
      </c>
      <c r="MH10" s="169" t="s">
        <v>41590</v>
      </c>
      <c r="MI10" s="169" t="s">
        <v>41591</v>
      </c>
      <c r="MJ10" s="169" t="s">
        <v>41592</v>
      </c>
      <c r="MK10" s="169" t="s">
        <v>41593</v>
      </c>
      <c r="ML10" s="169" t="s">
        <v>41594</v>
      </c>
      <c r="MM10" s="169" t="s">
        <v>41595</v>
      </c>
      <c r="MN10" s="169" t="s">
        <v>41596</v>
      </c>
      <c r="MO10" s="169" t="s">
        <v>41597</v>
      </c>
      <c r="MP10" s="169" t="s">
        <v>41598</v>
      </c>
      <c r="MQ10" s="169" t="s">
        <v>41599</v>
      </c>
      <c r="MR10" s="169" t="s">
        <v>41600</v>
      </c>
      <c r="MS10" s="169" t="s">
        <v>41601</v>
      </c>
      <c r="MT10" s="169" t="s">
        <v>41602</v>
      </c>
      <c r="MU10" s="169" t="s">
        <v>41603</v>
      </c>
      <c r="MV10" s="169" t="s">
        <v>41604</v>
      </c>
      <c r="MW10" s="169" t="s">
        <v>41605</v>
      </c>
      <c r="MX10" s="169" t="s">
        <v>41606</v>
      </c>
      <c r="MY10" s="169" t="s">
        <v>41607</v>
      </c>
      <c r="MZ10" s="169" t="s">
        <v>41608</v>
      </c>
      <c r="NA10" s="169" t="s">
        <v>41609</v>
      </c>
      <c r="NB10" s="301" t="s">
        <v>41610</v>
      </c>
      <c r="NC10" s="169" t="s">
        <v>41611</v>
      </c>
      <c r="ND10" s="169" t="s">
        <v>41612</v>
      </c>
      <c r="NE10" s="169" t="s">
        <v>41613</v>
      </c>
      <c r="NF10" s="169" t="s">
        <v>41614</v>
      </c>
      <c r="NG10" s="169" t="s">
        <v>41615</v>
      </c>
      <c r="NH10" s="169" t="s">
        <v>41616</v>
      </c>
      <c r="NI10" s="169" t="s">
        <v>41617</v>
      </c>
      <c r="NJ10" s="301" t="s">
        <v>41618</v>
      </c>
      <c r="NK10" s="301" t="s">
        <v>41619</v>
      </c>
      <c r="NL10" s="301" t="s">
        <v>41620</v>
      </c>
      <c r="NM10" s="301" t="s">
        <v>41621</v>
      </c>
      <c r="NN10" s="301" t="s">
        <v>41622</v>
      </c>
      <c r="NO10" s="302" t="s">
        <v>41623</v>
      </c>
      <c r="NP10" s="302" t="s">
        <v>41624</v>
      </c>
      <c r="NQ10" s="169" t="s">
        <v>41625</v>
      </c>
      <c r="NR10" s="169" t="s">
        <v>41626</v>
      </c>
      <c r="NS10" s="169" t="s">
        <v>41627</v>
      </c>
      <c r="NT10" s="303" t="s">
        <v>41628</v>
      </c>
      <c r="NU10" s="301" t="s">
        <v>41629</v>
      </c>
      <c r="NV10" s="299" t="s">
        <v>41630</v>
      </c>
      <c r="NW10" s="299" t="s">
        <v>41631</v>
      </c>
      <c r="NX10" s="304" t="s">
        <v>41632</v>
      </c>
      <c r="NY10" s="299" t="s">
        <v>41633</v>
      </c>
      <c r="NZ10" s="169" t="s">
        <v>41634</v>
      </c>
      <c r="OA10" s="169" t="s">
        <v>41635</v>
      </c>
      <c r="OB10" s="305" t="s">
        <v>41636</v>
      </c>
    </row>
    <row r="11" spans="1:392" ht="15" x14ac:dyDescent="0.25">
      <c r="A11" s="137"/>
      <c r="B11" s="171" t="s">
        <v>30540</v>
      </c>
      <c r="C11" s="136"/>
      <c r="D11" s="136" t="s">
        <v>30541</v>
      </c>
      <c r="E11" s="136" t="s">
        <v>30542</v>
      </c>
      <c r="F11" s="136">
        <v>9</v>
      </c>
      <c r="G11" s="136"/>
      <c r="H11" s="172" t="s">
        <v>30543</v>
      </c>
      <c r="I11" s="136" t="s">
        <v>30544</v>
      </c>
      <c r="J11" s="136" t="s">
        <v>30545</v>
      </c>
      <c r="K11" s="136" t="s">
        <v>30546</v>
      </c>
      <c r="L11" s="136" t="s">
        <v>30547</v>
      </c>
      <c r="M11" s="136" t="s">
        <v>30548</v>
      </c>
      <c r="N11" s="136" t="s">
        <v>30549</v>
      </c>
      <c r="O11" s="136" t="s">
        <v>30550</v>
      </c>
      <c r="P11" s="136" t="s">
        <v>30551</v>
      </c>
      <c r="Q11" s="136" t="s">
        <v>30552</v>
      </c>
      <c r="R11" s="136" t="s">
        <v>30553</v>
      </c>
      <c r="S11" s="136" t="s">
        <v>30554</v>
      </c>
      <c r="T11" s="136" t="s">
        <v>30555</v>
      </c>
      <c r="U11" s="136" t="s">
        <v>30556</v>
      </c>
      <c r="V11" s="136" t="s">
        <v>30557</v>
      </c>
      <c r="W11" s="136" t="s">
        <v>30558</v>
      </c>
      <c r="X11" s="136" t="s">
        <v>30559</v>
      </c>
      <c r="Y11" s="136" t="s">
        <v>30560</v>
      </c>
      <c r="Z11" s="136" t="s">
        <v>30561</v>
      </c>
      <c r="AA11" s="136" t="s">
        <v>30562</v>
      </c>
      <c r="AB11" s="136" t="s">
        <v>30563</v>
      </c>
      <c r="AC11" s="136" t="s">
        <v>30564</v>
      </c>
      <c r="AD11" s="136" t="s">
        <v>30565</v>
      </c>
      <c r="AE11" s="136" t="s">
        <v>30566</v>
      </c>
      <c r="AF11" s="136" t="s">
        <v>30567</v>
      </c>
      <c r="AG11" s="136" t="s">
        <v>30568</v>
      </c>
      <c r="AH11" s="136" t="s">
        <v>30569</v>
      </c>
      <c r="AI11" s="136" t="s">
        <v>30570</v>
      </c>
      <c r="AJ11" s="136" t="s">
        <v>30571</v>
      </c>
      <c r="AK11" s="136" t="s">
        <v>30572</v>
      </c>
      <c r="AL11" s="136" t="s">
        <v>41637</v>
      </c>
      <c r="AM11" s="136" t="s">
        <v>41638</v>
      </c>
      <c r="AN11" s="173" t="s">
        <v>30573</v>
      </c>
      <c r="AO11" s="136" t="s">
        <v>30574</v>
      </c>
      <c r="AP11" s="136" t="s">
        <v>30577</v>
      </c>
      <c r="AQ11" s="136" t="s">
        <v>30576</v>
      </c>
      <c r="AR11" s="136" t="s">
        <v>30579</v>
      </c>
      <c r="AS11" s="136" t="s">
        <v>30580</v>
      </c>
      <c r="AT11" s="136" t="s">
        <v>30581</v>
      </c>
      <c r="AU11" s="136" t="s">
        <v>30582</v>
      </c>
      <c r="AV11" s="136" t="s">
        <v>30583</v>
      </c>
      <c r="AW11" s="136" t="s">
        <v>30584</v>
      </c>
      <c r="AX11" s="136" t="s">
        <v>30585</v>
      </c>
      <c r="AY11" s="136" t="s">
        <v>30586</v>
      </c>
      <c r="AZ11" s="136" t="s">
        <v>30587</v>
      </c>
      <c r="BA11" s="136" t="s">
        <v>30588</v>
      </c>
      <c r="BB11" s="136" t="s">
        <v>30589</v>
      </c>
      <c r="BC11" s="136" t="s">
        <v>30590</v>
      </c>
      <c r="BD11" s="136" t="s">
        <v>30591</v>
      </c>
      <c r="BE11" s="136" t="s">
        <v>30592</v>
      </c>
      <c r="BF11" s="136" t="s">
        <v>30593</v>
      </c>
      <c r="BG11" s="136" t="s">
        <v>30594</v>
      </c>
      <c r="BH11" s="136" t="s">
        <v>30595</v>
      </c>
      <c r="BI11" s="136" t="s">
        <v>30596</v>
      </c>
      <c r="BJ11" s="136" t="s">
        <v>30597</v>
      </c>
      <c r="BK11" s="136" t="s">
        <v>30598</v>
      </c>
      <c r="BL11" s="136" t="s">
        <v>30599</v>
      </c>
      <c r="BM11" s="136" t="s">
        <v>30600</v>
      </c>
      <c r="BN11" s="136" t="s">
        <v>30601</v>
      </c>
      <c r="BO11" s="136" t="s">
        <v>30602</v>
      </c>
      <c r="BP11" s="136" t="s">
        <v>30603</v>
      </c>
      <c r="BQ11" s="136" t="s">
        <v>30604</v>
      </c>
      <c r="BR11" s="136" t="s">
        <v>30605</v>
      </c>
      <c r="BS11" s="136" t="s">
        <v>30606</v>
      </c>
      <c r="BT11" s="136" t="s">
        <v>30607</v>
      </c>
      <c r="BU11" s="136" t="s">
        <v>30608</v>
      </c>
      <c r="BV11" s="136" t="s">
        <v>30609</v>
      </c>
      <c r="BW11" s="136" t="s">
        <v>30610</v>
      </c>
      <c r="BX11" s="136" t="s">
        <v>30611</v>
      </c>
      <c r="BY11" s="136" t="s">
        <v>30612</v>
      </c>
      <c r="BZ11" s="136" t="s">
        <v>30613</v>
      </c>
      <c r="CA11" s="136" t="s">
        <v>30614</v>
      </c>
      <c r="CB11" s="136" t="s">
        <v>30615</v>
      </c>
      <c r="CC11" s="136" t="s">
        <v>30616</v>
      </c>
      <c r="CD11" s="136" t="s">
        <v>30617</v>
      </c>
      <c r="CE11" s="136" t="s">
        <v>30618</v>
      </c>
      <c r="CF11" s="136" t="s">
        <v>30619</v>
      </c>
      <c r="CG11" s="136" t="s">
        <v>30620</v>
      </c>
      <c r="CH11" s="136" t="s">
        <v>30621</v>
      </c>
      <c r="CI11" s="136" t="s">
        <v>30622</v>
      </c>
      <c r="CJ11" s="136" t="s">
        <v>30623</v>
      </c>
      <c r="CK11" s="136" t="s">
        <v>30624</v>
      </c>
      <c r="CL11" s="136" t="s">
        <v>30625</v>
      </c>
      <c r="CM11" s="136" t="s">
        <v>30626</v>
      </c>
      <c r="CN11" s="136" t="s">
        <v>30627</v>
      </c>
      <c r="CO11" s="136" t="s">
        <v>30628</v>
      </c>
      <c r="CP11" s="136" t="s">
        <v>30629</v>
      </c>
      <c r="CQ11" s="136" t="s">
        <v>30630</v>
      </c>
      <c r="CR11" s="136" t="s">
        <v>30631</v>
      </c>
      <c r="CS11" s="136" t="s">
        <v>41639</v>
      </c>
      <c r="CT11" s="136" t="s">
        <v>30633</v>
      </c>
      <c r="CU11" s="136" t="s">
        <v>30634</v>
      </c>
      <c r="CV11" s="136" t="s">
        <v>30635</v>
      </c>
      <c r="CW11" s="136" t="s">
        <v>41640</v>
      </c>
      <c r="CX11" s="136" t="s">
        <v>41641</v>
      </c>
      <c r="CY11" s="136" t="s">
        <v>30632</v>
      </c>
      <c r="CZ11" s="136" t="s">
        <v>30639</v>
      </c>
      <c r="DA11" s="136" t="s">
        <v>30640</v>
      </c>
      <c r="DB11" s="136" t="s">
        <v>30641</v>
      </c>
      <c r="DC11" s="136" t="s">
        <v>30636</v>
      </c>
      <c r="DD11" s="136" t="s">
        <v>30637</v>
      </c>
      <c r="DE11" s="136" t="s">
        <v>30643</v>
      </c>
      <c r="DF11" s="174" t="s">
        <v>30644</v>
      </c>
      <c r="DG11" s="174" t="s">
        <v>30645</v>
      </c>
      <c r="DH11" s="136" t="s">
        <v>30646</v>
      </c>
      <c r="DI11" s="175" t="s">
        <v>30647</v>
      </c>
      <c r="DJ11" s="175" t="s">
        <v>30648</v>
      </c>
      <c r="DK11" s="136" t="s">
        <v>30649</v>
      </c>
      <c r="DL11" s="136" t="s">
        <v>30650</v>
      </c>
      <c r="DM11" s="136" t="s">
        <v>30651</v>
      </c>
      <c r="DN11" s="174" t="s">
        <v>30652</v>
      </c>
      <c r="DO11" s="174" t="s">
        <v>30653</v>
      </c>
      <c r="DP11" s="174" t="s">
        <v>30654</v>
      </c>
      <c r="DQ11" s="174" t="s">
        <v>30655</v>
      </c>
      <c r="DR11" s="174" t="s">
        <v>30656</v>
      </c>
      <c r="DS11" s="174" t="s">
        <v>30657</v>
      </c>
      <c r="DT11" s="174" t="s">
        <v>30658</v>
      </c>
      <c r="DU11" s="174" t="s">
        <v>30458</v>
      </c>
      <c r="DV11" s="174" t="s">
        <v>30459</v>
      </c>
      <c r="DW11" s="174" t="s">
        <v>30659</v>
      </c>
      <c r="DX11" s="174" t="s">
        <v>30660</v>
      </c>
      <c r="DY11" s="174" t="s">
        <v>30661</v>
      </c>
      <c r="DZ11" s="174" t="s">
        <v>30662</v>
      </c>
      <c r="EA11" s="176" t="s">
        <v>30663</v>
      </c>
      <c r="EB11" s="176" t="s">
        <v>30664</v>
      </c>
      <c r="EC11" s="175" t="s">
        <v>30665</v>
      </c>
      <c r="ED11" s="175" t="s">
        <v>30666</v>
      </c>
      <c r="EE11" s="175" t="s">
        <v>30667</v>
      </c>
      <c r="EF11" s="136" t="s">
        <v>30668</v>
      </c>
      <c r="EG11" s="136" t="s">
        <v>30669</v>
      </c>
      <c r="EH11" s="136" t="s">
        <v>30670</v>
      </c>
      <c r="EI11" s="175" t="s">
        <v>30671</v>
      </c>
      <c r="EJ11" s="136" t="s">
        <v>30672</v>
      </c>
      <c r="EK11" s="136" t="s">
        <v>30673</v>
      </c>
      <c r="EL11" s="136" t="s">
        <v>30674</v>
      </c>
      <c r="EM11" s="136" t="s">
        <v>30675</v>
      </c>
      <c r="EN11" s="136" t="s">
        <v>30676</v>
      </c>
      <c r="EO11" s="136" t="s">
        <v>30475</v>
      </c>
      <c r="EP11" s="175" t="s">
        <v>39102</v>
      </c>
      <c r="EQ11" s="175" t="s">
        <v>39103</v>
      </c>
      <c r="ER11" s="175" t="s">
        <v>39095</v>
      </c>
      <c r="ES11" s="177" t="s">
        <v>41642</v>
      </c>
      <c r="ET11" s="180" t="s">
        <v>41643</v>
      </c>
      <c r="EU11" s="180" t="s">
        <v>41644</v>
      </c>
      <c r="EV11" s="180" t="s">
        <v>41645</v>
      </c>
      <c r="EW11" s="306" t="s">
        <v>41646</v>
      </c>
      <c r="EX11" s="306" t="s">
        <v>41647</v>
      </c>
      <c r="EY11" s="306" t="s">
        <v>41648</v>
      </c>
      <c r="EZ11" s="306" t="s">
        <v>41649</v>
      </c>
      <c r="FA11" s="306" t="s">
        <v>41650</v>
      </c>
      <c r="FB11" s="306" t="s">
        <v>41651</v>
      </c>
      <c r="FC11" s="306" t="s">
        <v>41652</v>
      </c>
      <c r="FD11" s="306" t="s">
        <v>41653</v>
      </c>
      <c r="FE11" s="306" t="s">
        <v>41654</v>
      </c>
      <c r="FF11" s="136" t="s">
        <v>41655</v>
      </c>
      <c r="FG11" s="136" t="s">
        <v>30677</v>
      </c>
      <c r="FH11" s="175" t="s">
        <v>30678</v>
      </c>
      <c r="FI11" s="178" t="s">
        <v>30679</v>
      </c>
      <c r="FJ11" s="136" t="s">
        <v>30680</v>
      </c>
      <c r="FK11" s="179" t="s">
        <v>30681</v>
      </c>
      <c r="FL11" s="176" t="s">
        <v>30887</v>
      </c>
      <c r="FM11" s="176" t="s">
        <v>30888</v>
      </c>
      <c r="FN11" s="180" t="s">
        <v>30684</v>
      </c>
      <c r="FO11" s="180" t="s">
        <v>30685</v>
      </c>
      <c r="FP11" s="180" t="s">
        <v>30686</v>
      </c>
      <c r="FQ11" s="178" t="s">
        <v>30687</v>
      </c>
      <c r="FR11" s="180" t="s">
        <v>30688</v>
      </c>
      <c r="FS11" s="180" t="s">
        <v>30689</v>
      </c>
      <c r="FT11" s="180" t="s">
        <v>30690</v>
      </c>
      <c r="FU11" s="178" t="s">
        <v>30691</v>
      </c>
      <c r="FV11" s="180" t="s">
        <v>30692</v>
      </c>
      <c r="FW11" s="180" t="s">
        <v>30693</v>
      </c>
      <c r="FX11" s="180" t="s">
        <v>30694</v>
      </c>
      <c r="FY11" s="178" t="s">
        <v>30695</v>
      </c>
      <c r="FZ11" s="181" t="s">
        <v>30696</v>
      </c>
      <c r="GA11" s="181" t="s">
        <v>30697</v>
      </c>
      <c r="GB11" s="180" t="s">
        <v>30698</v>
      </c>
      <c r="GC11" s="307" t="s">
        <v>41656</v>
      </c>
      <c r="GD11" s="136" t="s">
        <v>41657</v>
      </c>
      <c r="GE11" s="136" t="s">
        <v>30700</v>
      </c>
      <c r="GF11" s="136" t="s">
        <v>41658</v>
      </c>
      <c r="GG11" s="136">
        <v>0</v>
      </c>
      <c r="GH11" s="136" t="s">
        <v>30701</v>
      </c>
      <c r="GI11" s="136" t="s">
        <v>30702</v>
      </c>
      <c r="GJ11" s="136" t="s">
        <v>30703</v>
      </c>
      <c r="GK11" s="136" t="s">
        <v>30704</v>
      </c>
      <c r="GL11" s="136" t="s">
        <v>30705</v>
      </c>
      <c r="GM11" s="136" t="s">
        <v>30706</v>
      </c>
      <c r="GN11" s="136" t="s">
        <v>30707</v>
      </c>
      <c r="GO11" s="136" t="s">
        <v>30708</v>
      </c>
      <c r="GP11" s="136" t="s">
        <v>30709</v>
      </c>
      <c r="GQ11" s="136" t="s">
        <v>30710</v>
      </c>
      <c r="GR11" s="136" t="s">
        <v>30711</v>
      </c>
      <c r="GS11" s="136" t="s">
        <v>30712</v>
      </c>
      <c r="GT11" s="136" t="s">
        <v>30713</v>
      </c>
      <c r="GU11" s="136" t="s">
        <v>30714</v>
      </c>
      <c r="GV11" s="136" t="s">
        <v>30715</v>
      </c>
      <c r="GW11" s="136" t="s">
        <v>30716</v>
      </c>
      <c r="GX11" s="136" t="s">
        <v>30717</v>
      </c>
      <c r="GY11" s="136" t="s">
        <v>30718</v>
      </c>
      <c r="GZ11" s="136" t="s">
        <v>30719</v>
      </c>
      <c r="HA11" s="136" t="s">
        <v>30720</v>
      </c>
      <c r="HB11" s="136" t="s">
        <v>30721</v>
      </c>
      <c r="HC11" s="136" t="s">
        <v>30722</v>
      </c>
      <c r="HD11" s="136" t="s">
        <v>30723</v>
      </c>
      <c r="HE11" s="136" t="s">
        <v>30724</v>
      </c>
      <c r="HF11" s="136" t="s">
        <v>30725</v>
      </c>
      <c r="HG11" s="136" t="s">
        <v>30726</v>
      </c>
      <c r="HH11" s="136" t="s">
        <v>30727</v>
      </c>
      <c r="HI11" s="136" t="s">
        <v>30728</v>
      </c>
      <c r="HJ11" s="136" t="s">
        <v>30729</v>
      </c>
      <c r="HK11" s="136" t="s">
        <v>30730</v>
      </c>
      <c r="HL11" s="136" t="s">
        <v>30731</v>
      </c>
      <c r="HM11" s="136" t="s">
        <v>30732</v>
      </c>
      <c r="HN11" s="136" t="s">
        <v>30733</v>
      </c>
      <c r="HO11" s="136" t="s">
        <v>30734</v>
      </c>
      <c r="HP11" s="136" t="s">
        <v>30735</v>
      </c>
      <c r="HQ11" s="136" t="s">
        <v>30736</v>
      </c>
      <c r="HR11" s="136" t="s">
        <v>30737</v>
      </c>
      <c r="HS11" s="136" t="s">
        <v>30738</v>
      </c>
      <c r="HT11" s="136" t="s">
        <v>39105</v>
      </c>
      <c r="HU11" s="136" t="s">
        <v>39106</v>
      </c>
      <c r="HV11" s="136" t="s">
        <v>39107</v>
      </c>
      <c r="HW11" s="136" t="s">
        <v>41659</v>
      </c>
      <c r="HX11" s="136" t="s">
        <v>41660</v>
      </c>
      <c r="HY11" s="136" t="s">
        <v>41661</v>
      </c>
      <c r="HZ11" s="136" t="s">
        <v>41662</v>
      </c>
      <c r="IA11" s="136" t="s">
        <v>41663</v>
      </c>
      <c r="IB11" s="136" t="s">
        <v>41664</v>
      </c>
      <c r="IC11" s="136" t="s">
        <v>41665</v>
      </c>
      <c r="ID11" s="136" t="s">
        <v>41666</v>
      </c>
      <c r="IE11" s="136" t="s">
        <v>41667</v>
      </c>
      <c r="IF11" s="136" t="s">
        <v>41668</v>
      </c>
      <c r="IG11" s="136" t="s">
        <v>41669</v>
      </c>
      <c r="IH11" s="136" t="s">
        <v>41670</v>
      </c>
      <c r="II11" s="136" t="s">
        <v>41671</v>
      </c>
      <c r="IJ11" s="136" t="s">
        <v>41672</v>
      </c>
      <c r="IK11" s="136" t="s">
        <v>41673</v>
      </c>
      <c r="IL11" s="136" t="s">
        <v>41674</v>
      </c>
      <c r="IM11" s="136" t="s">
        <v>41675</v>
      </c>
      <c r="IN11" s="136" t="s">
        <v>41676</v>
      </c>
      <c r="IO11" s="136" t="s">
        <v>41677</v>
      </c>
      <c r="IP11" s="136" t="s">
        <v>41678</v>
      </c>
      <c r="IQ11" s="136" t="s">
        <v>41679</v>
      </c>
      <c r="IR11" s="136" t="s">
        <v>41680</v>
      </c>
      <c r="IS11" s="136" t="s">
        <v>41681</v>
      </c>
      <c r="IT11" s="136" t="s">
        <v>41682</v>
      </c>
      <c r="IU11" s="136" t="s">
        <v>41683</v>
      </c>
      <c r="IV11" s="136" t="s">
        <v>41684</v>
      </c>
      <c r="IW11" s="136" t="s">
        <v>41685</v>
      </c>
      <c r="IX11" s="136" t="s">
        <v>41686</v>
      </c>
      <c r="IY11" s="136" t="s">
        <v>41687</v>
      </c>
      <c r="IZ11" s="136" t="s">
        <v>41688</v>
      </c>
      <c r="JA11" s="136" t="s">
        <v>41689</v>
      </c>
      <c r="JB11" s="136" t="s">
        <v>41690</v>
      </c>
      <c r="JC11" s="136" t="s">
        <v>41691</v>
      </c>
      <c r="JD11" s="136" t="s">
        <v>41692</v>
      </c>
      <c r="JE11" s="136" t="s">
        <v>41693</v>
      </c>
      <c r="JF11" s="136" t="s">
        <v>41694</v>
      </c>
      <c r="JG11" s="136" t="s">
        <v>41695</v>
      </c>
      <c r="JH11" s="136" t="s">
        <v>41696</v>
      </c>
      <c r="JI11" s="136" t="s">
        <v>41697</v>
      </c>
      <c r="JJ11" s="136" t="s">
        <v>41698</v>
      </c>
      <c r="JK11" s="136" t="s">
        <v>41699</v>
      </c>
      <c r="JL11" s="136" t="s">
        <v>41700</v>
      </c>
      <c r="JM11" s="136" t="s">
        <v>41701</v>
      </c>
      <c r="JN11" s="136" t="s">
        <v>41702</v>
      </c>
      <c r="JO11" s="136" t="s">
        <v>41703</v>
      </c>
      <c r="JP11" s="136" t="s">
        <v>41704</v>
      </c>
      <c r="JQ11" s="136" t="s">
        <v>41705</v>
      </c>
      <c r="JR11" s="136" t="s">
        <v>41706</v>
      </c>
      <c r="JS11" s="136" t="s">
        <v>41707</v>
      </c>
      <c r="JT11" s="136" t="s">
        <v>41708</v>
      </c>
      <c r="JU11" s="136" t="s">
        <v>41709</v>
      </c>
      <c r="JV11" s="136" t="s">
        <v>41710</v>
      </c>
      <c r="JW11" s="136" t="s">
        <v>41711</v>
      </c>
      <c r="JX11" s="136" t="s">
        <v>41712</v>
      </c>
      <c r="JY11" s="136" t="s">
        <v>41713</v>
      </c>
      <c r="JZ11" s="136" t="s">
        <v>41714</v>
      </c>
      <c r="KA11" s="136" t="s">
        <v>41715</v>
      </c>
      <c r="KB11" s="136" t="s">
        <v>41716</v>
      </c>
      <c r="KC11" s="136" t="s">
        <v>41717</v>
      </c>
      <c r="KD11" s="136" t="s">
        <v>41718</v>
      </c>
      <c r="KE11" s="136" t="s">
        <v>41719</v>
      </c>
      <c r="KF11" s="136" t="s">
        <v>41720</v>
      </c>
      <c r="KG11" s="136" t="s">
        <v>41721</v>
      </c>
      <c r="KH11" s="136" t="s">
        <v>41722</v>
      </c>
      <c r="KI11" s="136"/>
      <c r="KJ11" s="136" t="s">
        <v>29170</v>
      </c>
      <c r="KK11" s="136" t="s">
        <v>29249</v>
      </c>
      <c r="KL11" s="136" t="s">
        <v>29250</v>
      </c>
      <c r="KM11" s="136" t="s">
        <v>30739</v>
      </c>
      <c r="KN11" s="136" t="s">
        <v>30740</v>
      </c>
      <c r="KO11" s="136" t="s">
        <v>30741</v>
      </c>
      <c r="KP11" s="136" t="s">
        <v>30742</v>
      </c>
      <c r="KQ11" s="168" t="s">
        <v>30743</v>
      </c>
      <c r="KR11" s="169" t="s">
        <v>30744</v>
      </c>
      <c r="KS11" s="169" t="s">
        <v>30745</v>
      </c>
      <c r="KT11" s="169" t="s">
        <v>30746</v>
      </c>
      <c r="KU11" s="170" t="s">
        <v>30747</v>
      </c>
      <c r="KV11" s="169" t="s">
        <v>30748</v>
      </c>
      <c r="KW11" s="169" t="s">
        <v>30749</v>
      </c>
      <c r="KX11" s="169" t="s">
        <v>30750</v>
      </c>
      <c r="KY11" s="169" t="s">
        <v>30751</v>
      </c>
      <c r="KZ11" s="169" t="s">
        <v>30752</v>
      </c>
      <c r="LA11" s="169" t="s">
        <v>30753</v>
      </c>
      <c r="LB11" s="169" t="s">
        <v>30754</v>
      </c>
      <c r="LC11" s="169" t="s">
        <v>30755</v>
      </c>
      <c r="LD11" s="169" t="s">
        <v>30756</v>
      </c>
      <c r="LE11" s="169" t="s">
        <v>30757</v>
      </c>
      <c r="LF11" s="169" t="s">
        <v>30758</v>
      </c>
      <c r="LG11" s="168" t="s">
        <v>30759</v>
      </c>
      <c r="LH11" s="169" t="s">
        <v>30760</v>
      </c>
      <c r="LI11" s="169" t="s">
        <v>30761</v>
      </c>
      <c r="LJ11" s="169" t="s">
        <v>30762</v>
      </c>
      <c r="LK11" s="169" t="s">
        <v>30763</v>
      </c>
      <c r="LL11" s="169" t="s">
        <v>39108</v>
      </c>
      <c r="LM11" s="169" t="s">
        <v>39109</v>
      </c>
      <c r="LN11" s="169" t="s">
        <v>39110</v>
      </c>
      <c r="LO11" s="169" t="s">
        <v>41723</v>
      </c>
      <c r="LP11" s="169" t="s">
        <v>41724</v>
      </c>
      <c r="LQ11" s="169" t="s">
        <v>41725</v>
      </c>
      <c r="LR11" s="169" t="s">
        <v>41726</v>
      </c>
      <c r="LS11" s="169" t="s">
        <v>41727</v>
      </c>
      <c r="LT11" s="169" t="s">
        <v>41728</v>
      </c>
      <c r="LU11" s="168" t="s">
        <v>41729</v>
      </c>
      <c r="LV11" s="169" t="s">
        <v>41730</v>
      </c>
      <c r="LW11" s="169" t="s">
        <v>41731</v>
      </c>
      <c r="LX11" s="169" t="s">
        <v>41732</v>
      </c>
      <c r="LY11" s="169" t="s">
        <v>41733</v>
      </c>
      <c r="LZ11" s="169" t="s">
        <v>41734</v>
      </c>
      <c r="MA11" s="169" t="s">
        <v>41735</v>
      </c>
      <c r="MB11" s="169" t="s">
        <v>41736</v>
      </c>
      <c r="MC11" s="169" t="s">
        <v>41737</v>
      </c>
      <c r="MD11" s="169" t="s">
        <v>41738</v>
      </c>
      <c r="ME11" s="169" t="s">
        <v>41739</v>
      </c>
      <c r="MF11" s="169" t="s">
        <v>41740</v>
      </c>
      <c r="MG11" s="169" t="s">
        <v>41741</v>
      </c>
      <c r="MH11" s="169" t="s">
        <v>41742</v>
      </c>
      <c r="MI11" s="169" t="s">
        <v>41743</v>
      </c>
      <c r="MJ11" s="169" t="s">
        <v>41744</v>
      </c>
      <c r="MK11" s="169" t="s">
        <v>41745</v>
      </c>
      <c r="ML11" s="169" t="s">
        <v>41746</v>
      </c>
      <c r="MM11" s="169" t="s">
        <v>41747</v>
      </c>
      <c r="MN11" s="169" t="s">
        <v>41748</v>
      </c>
      <c r="MO11" s="169" t="s">
        <v>41749</v>
      </c>
      <c r="MP11" s="169" t="s">
        <v>41750</v>
      </c>
      <c r="MQ11" s="169" t="s">
        <v>41751</v>
      </c>
      <c r="MR11" s="169" t="s">
        <v>41752</v>
      </c>
      <c r="MS11" s="169" t="s">
        <v>41753</v>
      </c>
      <c r="MT11" s="169" t="s">
        <v>41754</v>
      </c>
      <c r="MU11" s="169" t="s">
        <v>41755</v>
      </c>
      <c r="MV11" s="169" t="s">
        <v>41756</v>
      </c>
      <c r="MW11" s="169" t="s">
        <v>41757</v>
      </c>
      <c r="MX11" s="169" t="s">
        <v>41758</v>
      </c>
      <c r="MY11" s="169" t="s">
        <v>41759</v>
      </c>
      <c r="MZ11" s="169" t="s">
        <v>41760</v>
      </c>
      <c r="NA11" s="169" t="s">
        <v>41761</v>
      </c>
      <c r="NB11" s="301" t="s">
        <v>41762</v>
      </c>
      <c r="NC11" s="169" t="s">
        <v>41763</v>
      </c>
      <c r="ND11" s="169" t="s">
        <v>41764</v>
      </c>
      <c r="NE11" s="169" t="s">
        <v>41765</v>
      </c>
      <c r="NF11" s="169" t="s">
        <v>41766</v>
      </c>
      <c r="NG11" s="169" t="s">
        <v>41767</v>
      </c>
      <c r="NH11" s="169" t="s">
        <v>41768</v>
      </c>
      <c r="NI11" s="169" t="s">
        <v>41769</v>
      </c>
      <c r="NJ11" s="301" t="s">
        <v>41770</v>
      </c>
      <c r="NK11" s="301" t="s">
        <v>41771</v>
      </c>
      <c r="NL11" s="301" t="s">
        <v>41772</v>
      </c>
      <c r="NM11" s="301" t="s">
        <v>41773</v>
      </c>
      <c r="NN11" s="301" t="s">
        <v>41774</v>
      </c>
      <c r="NO11" s="302" t="s">
        <v>41775</v>
      </c>
      <c r="NP11" s="302" t="s">
        <v>41776</v>
      </c>
      <c r="NQ11" s="169" t="s">
        <v>41777</v>
      </c>
      <c r="NR11" s="169" t="s">
        <v>41778</v>
      </c>
      <c r="NS11" s="169" t="s">
        <v>41779</v>
      </c>
      <c r="NT11" s="303" t="s">
        <v>41780</v>
      </c>
      <c r="NU11" s="301" t="s">
        <v>41781</v>
      </c>
      <c r="NV11" s="299" t="s">
        <v>41782</v>
      </c>
      <c r="NW11" s="299" t="s">
        <v>41783</v>
      </c>
      <c r="NX11" s="304" t="s">
        <v>41784</v>
      </c>
      <c r="NY11" s="299" t="s">
        <v>41785</v>
      </c>
      <c r="NZ11" s="169" t="s">
        <v>41786</v>
      </c>
      <c r="OA11" s="169" t="s">
        <v>41787</v>
      </c>
      <c r="OB11" s="305" t="s">
        <v>41788</v>
      </c>
    </row>
    <row r="12" spans="1:392" ht="15" x14ac:dyDescent="0.25">
      <c r="A12" s="137"/>
      <c r="B12" s="171" t="s">
        <v>30764</v>
      </c>
      <c r="C12" s="136"/>
      <c r="D12" s="136" t="s">
        <v>30765</v>
      </c>
      <c r="E12" s="136" t="s">
        <v>30766</v>
      </c>
      <c r="F12" s="136">
        <v>10</v>
      </c>
      <c r="G12" s="136"/>
      <c r="H12" s="172" t="s">
        <v>30767</v>
      </c>
      <c r="I12" s="136" t="s">
        <v>30768</v>
      </c>
      <c r="J12" s="136" t="s">
        <v>30769</v>
      </c>
      <c r="K12" s="136" t="s">
        <v>30770</v>
      </c>
      <c r="L12" s="136" t="s">
        <v>30771</v>
      </c>
      <c r="M12" s="136" t="s">
        <v>30772</v>
      </c>
      <c r="N12" s="136" t="s">
        <v>30773</v>
      </c>
      <c r="O12" s="136" t="s">
        <v>30774</v>
      </c>
      <c r="P12" s="136" t="s">
        <v>30775</v>
      </c>
      <c r="Q12" s="136" t="s">
        <v>30776</v>
      </c>
      <c r="R12" s="136" t="s">
        <v>30777</v>
      </c>
      <c r="S12" s="136" t="s">
        <v>30778</v>
      </c>
      <c r="T12" s="136" t="s">
        <v>30779</v>
      </c>
      <c r="U12" s="136" t="s">
        <v>30780</v>
      </c>
      <c r="V12" s="136" t="s">
        <v>30781</v>
      </c>
      <c r="W12" s="136" t="s">
        <v>30782</v>
      </c>
      <c r="X12" s="136" t="s">
        <v>30783</v>
      </c>
      <c r="Y12" s="136" t="s">
        <v>30784</v>
      </c>
      <c r="Z12" s="136" t="s">
        <v>30785</v>
      </c>
      <c r="AA12" s="136" t="s">
        <v>30786</v>
      </c>
      <c r="AB12" s="136" t="s">
        <v>30787</v>
      </c>
      <c r="AC12" s="136" t="s">
        <v>30788</v>
      </c>
      <c r="AD12" s="136" t="s">
        <v>30789</v>
      </c>
      <c r="AE12" s="136" t="s">
        <v>30790</v>
      </c>
      <c r="AF12" s="136" t="s">
        <v>30791</v>
      </c>
      <c r="AG12" s="136" t="s">
        <v>30792</v>
      </c>
      <c r="AH12" s="136" t="s">
        <v>30793</v>
      </c>
      <c r="AI12" s="136" t="s">
        <v>30794</v>
      </c>
      <c r="AJ12" s="136" t="s">
        <v>30795</v>
      </c>
      <c r="AK12" s="136" t="s">
        <v>30796</v>
      </c>
      <c r="AL12" s="136" t="s">
        <v>41789</v>
      </c>
      <c r="AM12" s="136" t="s">
        <v>41790</v>
      </c>
      <c r="AN12" s="173" t="s">
        <v>30797</v>
      </c>
      <c r="AO12" s="136" t="s">
        <v>30798</v>
      </c>
      <c r="AP12" s="136" t="s">
        <v>30801</v>
      </c>
      <c r="AQ12" s="136" t="s">
        <v>30800</v>
      </c>
      <c r="AR12" s="136" t="s">
        <v>30803</v>
      </c>
      <c r="AS12" s="136" t="s">
        <v>30804</v>
      </c>
      <c r="AT12" s="136" t="s">
        <v>30805</v>
      </c>
      <c r="AU12" s="136" t="s">
        <v>30806</v>
      </c>
      <c r="AV12" s="136" t="s">
        <v>30807</v>
      </c>
      <c r="AW12" s="136" t="s">
        <v>30808</v>
      </c>
      <c r="AX12" s="136" t="s">
        <v>30809</v>
      </c>
      <c r="AY12" s="136" t="s">
        <v>30810</v>
      </c>
      <c r="AZ12" s="136" t="s">
        <v>30811</v>
      </c>
      <c r="BA12" s="136" t="s">
        <v>30812</v>
      </c>
      <c r="BB12" s="136" t="s">
        <v>30813</v>
      </c>
      <c r="BC12" s="136" t="s">
        <v>30814</v>
      </c>
      <c r="BD12" s="136" t="s">
        <v>30815</v>
      </c>
      <c r="BE12" s="136" t="s">
        <v>30816</v>
      </c>
      <c r="BF12" s="136" t="s">
        <v>30817</v>
      </c>
      <c r="BG12" s="136" t="s">
        <v>30818</v>
      </c>
      <c r="BH12" s="136" t="s">
        <v>30819</v>
      </c>
      <c r="BI12" s="136" t="s">
        <v>30820</v>
      </c>
      <c r="BJ12" s="136" t="s">
        <v>30821</v>
      </c>
      <c r="BK12" s="136" t="s">
        <v>30822</v>
      </c>
      <c r="BL12" s="136" t="s">
        <v>30823</v>
      </c>
      <c r="BM12" s="136" t="s">
        <v>30824</v>
      </c>
      <c r="BN12" s="136" t="s">
        <v>30825</v>
      </c>
      <c r="BO12" s="136" t="s">
        <v>30826</v>
      </c>
      <c r="BP12" s="136" t="s">
        <v>30827</v>
      </c>
      <c r="BQ12" s="136" t="s">
        <v>30828</v>
      </c>
      <c r="BR12" s="136" t="s">
        <v>30829</v>
      </c>
      <c r="BS12" s="136" t="s">
        <v>30830</v>
      </c>
      <c r="BT12" s="136" t="s">
        <v>30831</v>
      </c>
      <c r="BU12" s="136" t="s">
        <v>30832</v>
      </c>
      <c r="BV12" s="136" t="s">
        <v>30833</v>
      </c>
      <c r="BW12" s="136" t="s">
        <v>30834</v>
      </c>
      <c r="BX12" s="136" t="s">
        <v>30835</v>
      </c>
      <c r="BY12" s="136" t="s">
        <v>30836</v>
      </c>
      <c r="BZ12" s="136" t="s">
        <v>30837</v>
      </c>
      <c r="CA12" s="136" t="s">
        <v>30838</v>
      </c>
      <c r="CB12" s="136" t="s">
        <v>30839</v>
      </c>
      <c r="CC12" s="136" t="s">
        <v>30840</v>
      </c>
      <c r="CD12" s="136" t="s">
        <v>30841</v>
      </c>
      <c r="CE12" s="136" t="s">
        <v>30842</v>
      </c>
      <c r="CF12" s="136" t="s">
        <v>30843</v>
      </c>
      <c r="CG12" s="136" t="s">
        <v>30844</v>
      </c>
      <c r="CH12" s="136" t="s">
        <v>30845</v>
      </c>
      <c r="CI12" s="136" t="s">
        <v>30846</v>
      </c>
      <c r="CJ12" s="136" t="s">
        <v>30847</v>
      </c>
      <c r="CK12" s="136" t="s">
        <v>30848</v>
      </c>
      <c r="CL12" s="136" t="s">
        <v>30849</v>
      </c>
      <c r="CM12" s="136" t="s">
        <v>30850</v>
      </c>
      <c r="CN12" s="136" t="s">
        <v>30851</v>
      </c>
      <c r="CO12" s="136" t="s">
        <v>30852</v>
      </c>
      <c r="CP12" s="136" t="s">
        <v>30853</v>
      </c>
      <c r="CQ12" s="136" t="s">
        <v>30854</v>
      </c>
      <c r="CR12" s="136" t="s">
        <v>30855</v>
      </c>
      <c r="CS12" s="136" t="s">
        <v>41791</v>
      </c>
      <c r="CT12" s="136" t="s">
        <v>30857</v>
      </c>
      <c r="CU12" s="136" t="s">
        <v>30858</v>
      </c>
      <c r="CV12" s="136" t="s">
        <v>30859</v>
      </c>
      <c r="CW12" s="136" t="s">
        <v>41792</v>
      </c>
      <c r="CX12" s="136" t="s">
        <v>41793</v>
      </c>
      <c r="CY12" s="136" t="s">
        <v>30856</v>
      </c>
      <c r="CZ12" s="136" t="s">
        <v>30863</v>
      </c>
      <c r="DA12" s="136" t="s">
        <v>30864</v>
      </c>
      <c r="DB12" s="136" t="s">
        <v>30865</v>
      </c>
      <c r="DC12" s="136" t="s">
        <v>30860</v>
      </c>
      <c r="DD12" s="136" t="s">
        <v>30861</v>
      </c>
      <c r="DE12" s="136" t="s">
        <v>30867</v>
      </c>
      <c r="DF12" s="174" t="s">
        <v>30868</v>
      </c>
      <c r="DG12" s="174" t="s">
        <v>30869</v>
      </c>
      <c r="DH12" s="136" t="s">
        <v>30870</v>
      </c>
      <c r="DI12" s="175" t="s">
        <v>30871</v>
      </c>
      <c r="DJ12" s="175" t="s">
        <v>30872</v>
      </c>
      <c r="DK12" s="136" t="s">
        <v>30873</v>
      </c>
      <c r="DL12" s="136" t="s">
        <v>30874</v>
      </c>
      <c r="DM12" s="136" t="s">
        <v>30875</v>
      </c>
      <c r="DN12" s="174" t="s">
        <v>30876</v>
      </c>
      <c r="DO12" s="174" t="s">
        <v>30877</v>
      </c>
      <c r="DP12" s="174" t="s">
        <v>30878</v>
      </c>
      <c r="DQ12" s="174" t="s">
        <v>30879</v>
      </c>
      <c r="DR12" s="174" t="s">
        <v>30880</v>
      </c>
      <c r="DS12" s="174" t="s">
        <v>30881</v>
      </c>
      <c r="DT12" s="174" t="s">
        <v>30882</v>
      </c>
      <c r="DU12" s="174" t="s">
        <v>30682</v>
      </c>
      <c r="DV12" s="174" t="s">
        <v>30683</v>
      </c>
      <c r="DW12" s="174" t="s">
        <v>30883</v>
      </c>
      <c r="DX12" s="174" t="s">
        <v>30884</v>
      </c>
      <c r="DY12" s="174" t="s">
        <v>30885</v>
      </c>
      <c r="DZ12" s="174" t="s">
        <v>30886</v>
      </c>
      <c r="EA12" s="176" t="s">
        <v>30887</v>
      </c>
      <c r="EB12" s="176" t="s">
        <v>30888</v>
      </c>
      <c r="EC12" s="175" t="s">
        <v>30889</v>
      </c>
      <c r="ED12" s="175" t="s">
        <v>30890</v>
      </c>
      <c r="EE12" s="175" t="s">
        <v>30891</v>
      </c>
      <c r="EF12" s="136" t="s">
        <v>30892</v>
      </c>
      <c r="EG12" s="136" t="s">
        <v>30893</v>
      </c>
      <c r="EH12" s="136" t="s">
        <v>30894</v>
      </c>
      <c r="EI12" s="175" t="s">
        <v>30895</v>
      </c>
      <c r="EJ12" s="136" t="s">
        <v>30896</v>
      </c>
      <c r="EK12" s="136" t="s">
        <v>30897</v>
      </c>
      <c r="EL12" s="136" t="s">
        <v>30898</v>
      </c>
      <c r="EM12" s="136" t="s">
        <v>30899</v>
      </c>
      <c r="EN12" s="136" t="s">
        <v>30900</v>
      </c>
      <c r="EO12" s="136" t="s">
        <v>30699</v>
      </c>
      <c r="EP12" s="175" t="s">
        <v>39111</v>
      </c>
      <c r="EQ12" s="175" t="s">
        <v>39112</v>
      </c>
      <c r="ER12" s="175" t="s">
        <v>39104</v>
      </c>
      <c r="ES12" s="177" t="s">
        <v>41794</v>
      </c>
      <c r="ET12" s="180" t="s">
        <v>41795</v>
      </c>
      <c r="EU12" s="180" t="s">
        <v>41796</v>
      </c>
      <c r="EV12" s="180" t="s">
        <v>41797</v>
      </c>
      <c r="EW12" s="306" t="s">
        <v>41798</v>
      </c>
      <c r="EX12" s="306" t="s">
        <v>41799</v>
      </c>
      <c r="EY12" s="306" t="s">
        <v>41800</v>
      </c>
      <c r="EZ12" s="306" t="s">
        <v>41801</v>
      </c>
      <c r="FA12" s="306" t="s">
        <v>41802</v>
      </c>
      <c r="FB12" s="306" t="s">
        <v>41803</v>
      </c>
      <c r="FC12" s="306" t="s">
        <v>41804</v>
      </c>
      <c r="FD12" s="306" t="s">
        <v>41805</v>
      </c>
      <c r="FE12" s="306" t="s">
        <v>41806</v>
      </c>
      <c r="FF12" s="136" t="s">
        <v>41807</v>
      </c>
      <c r="FG12" s="136" t="s">
        <v>30901</v>
      </c>
      <c r="FH12" s="175" t="s">
        <v>30902</v>
      </c>
      <c r="FI12" s="178" t="s">
        <v>30903</v>
      </c>
      <c r="FJ12" s="136" t="s">
        <v>30904</v>
      </c>
      <c r="FK12" s="179" t="s">
        <v>30905</v>
      </c>
      <c r="FL12" s="176" t="s">
        <v>31111</v>
      </c>
      <c r="FM12" s="176" t="s">
        <v>31112</v>
      </c>
      <c r="FN12" s="180" t="s">
        <v>30908</v>
      </c>
      <c r="FO12" s="180" t="s">
        <v>30909</v>
      </c>
      <c r="FP12" s="180" t="s">
        <v>30910</v>
      </c>
      <c r="FQ12" s="178" t="s">
        <v>30911</v>
      </c>
      <c r="FR12" s="180" t="s">
        <v>30912</v>
      </c>
      <c r="FS12" s="180" t="s">
        <v>30913</v>
      </c>
      <c r="FT12" s="180" t="s">
        <v>30914</v>
      </c>
      <c r="FU12" s="178" t="s">
        <v>30915</v>
      </c>
      <c r="FV12" s="180" t="s">
        <v>30916</v>
      </c>
      <c r="FW12" s="180" t="s">
        <v>30917</v>
      </c>
      <c r="FX12" s="180" t="s">
        <v>30918</v>
      </c>
      <c r="FY12" s="178" t="s">
        <v>30919</v>
      </c>
      <c r="FZ12" s="181" t="s">
        <v>30920</v>
      </c>
      <c r="GA12" s="181" t="s">
        <v>30921</v>
      </c>
      <c r="GB12" s="180" t="s">
        <v>30922</v>
      </c>
      <c r="GC12" s="307" t="s">
        <v>41808</v>
      </c>
      <c r="GD12" s="136" t="s">
        <v>41809</v>
      </c>
      <c r="GE12" s="136" t="s">
        <v>30924</v>
      </c>
      <c r="GF12" s="136" t="s">
        <v>41810</v>
      </c>
      <c r="GG12" s="136">
        <v>0</v>
      </c>
      <c r="GH12" s="136" t="s">
        <v>30925</v>
      </c>
      <c r="GI12" s="136" t="s">
        <v>30926</v>
      </c>
      <c r="GJ12" s="136" t="s">
        <v>30927</v>
      </c>
      <c r="GK12" s="136" t="s">
        <v>30928</v>
      </c>
      <c r="GL12" s="136" t="s">
        <v>30929</v>
      </c>
      <c r="GM12" s="136" t="s">
        <v>30930</v>
      </c>
      <c r="GN12" s="136" t="s">
        <v>30931</v>
      </c>
      <c r="GO12" s="136" t="s">
        <v>30932</v>
      </c>
      <c r="GP12" s="136" t="s">
        <v>30933</v>
      </c>
      <c r="GQ12" s="136" t="s">
        <v>30934</v>
      </c>
      <c r="GR12" s="136" t="s">
        <v>30935</v>
      </c>
      <c r="GS12" s="136" t="s">
        <v>30936</v>
      </c>
      <c r="GT12" s="136" t="s">
        <v>30937</v>
      </c>
      <c r="GU12" s="136" t="s">
        <v>30938</v>
      </c>
      <c r="GV12" s="136" t="s">
        <v>30939</v>
      </c>
      <c r="GW12" s="136" t="s">
        <v>30940</v>
      </c>
      <c r="GX12" s="136" t="s">
        <v>30941</v>
      </c>
      <c r="GY12" s="136" t="s">
        <v>30942</v>
      </c>
      <c r="GZ12" s="136" t="s">
        <v>30943</v>
      </c>
      <c r="HA12" s="136" t="s">
        <v>30944</v>
      </c>
      <c r="HB12" s="136" t="s">
        <v>30945</v>
      </c>
      <c r="HC12" s="136" t="s">
        <v>30946</v>
      </c>
      <c r="HD12" s="136" t="s">
        <v>30947</v>
      </c>
      <c r="HE12" s="136" t="s">
        <v>30948</v>
      </c>
      <c r="HF12" s="136" t="s">
        <v>30949</v>
      </c>
      <c r="HG12" s="136" t="s">
        <v>30950</v>
      </c>
      <c r="HH12" s="136" t="s">
        <v>30951</v>
      </c>
      <c r="HI12" s="136" t="s">
        <v>30952</v>
      </c>
      <c r="HJ12" s="136" t="s">
        <v>30953</v>
      </c>
      <c r="HK12" s="136" t="s">
        <v>30954</v>
      </c>
      <c r="HL12" s="136" t="s">
        <v>30955</v>
      </c>
      <c r="HM12" s="136" t="s">
        <v>30956</v>
      </c>
      <c r="HN12" s="136" t="s">
        <v>30957</v>
      </c>
      <c r="HO12" s="136" t="s">
        <v>30958</v>
      </c>
      <c r="HP12" s="136" t="s">
        <v>30959</v>
      </c>
      <c r="HQ12" s="136" t="s">
        <v>30960</v>
      </c>
      <c r="HR12" s="136" t="s">
        <v>30961</v>
      </c>
      <c r="HS12" s="136" t="s">
        <v>30962</v>
      </c>
      <c r="HT12" s="136" t="s">
        <v>39114</v>
      </c>
      <c r="HU12" s="136" t="s">
        <v>39115</v>
      </c>
      <c r="HV12" s="136" t="s">
        <v>39116</v>
      </c>
      <c r="HW12" s="136" t="s">
        <v>41811</v>
      </c>
      <c r="HX12" s="136" t="s">
        <v>41812</v>
      </c>
      <c r="HY12" s="136" t="s">
        <v>41813</v>
      </c>
      <c r="HZ12" s="136" t="s">
        <v>41814</v>
      </c>
      <c r="IA12" s="136" t="s">
        <v>41815</v>
      </c>
      <c r="IB12" s="136" t="s">
        <v>41816</v>
      </c>
      <c r="IC12" s="136" t="s">
        <v>41817</v>
      </c>
      <c r="ID12" s="136" t="s">
        <v>41818</v>
      </c>
      <c r="IE12" s="136" t="s">
        <v>41819</v>
      </c>
      <c r="IF12" s="136" t="s">
        <v>41820</v>
      </c>
      <c r="IG12" s="136" t="s">
        <v>41821</v>
      </c>
      <c r="IH12" s="136" t="s">
        <v>41822</v>
      </c>
      <c r="II12" s="136" t="s">
        <v>41823</v>
      </c>
      <c r="IJ12" s="136" t="s">
        <v>41824</v>
      </c>
      <c r="IK12" s="136" t="s">
        <v>41825</v>
      </c>
      <c r="IL12" s="136" t="s">
        <v>41826</v>
      </c>
      <c r="IM12" s="136" t="s">
        <v>41827</v>
      </c>
      <c r="IN12" s="136" t="s">
        <v>41828</v>
      </c>
      <c r="IO12" s="136" t="s">
        <v>41829</v>
      </c>
      <c r="IP12" s="136" t="s">
        <v>41830</v>
      </c>
      <c r="IQ12" s="136" t="s">
        <v>41831</v>
      </c>
      <c r="IR12" s="136" t="s">
        <v>41832</v>
      </c>
      <c r="IS12" s="136" t="s">
        <v>41833</v>
      </c>
      <c r="IT12" s="136" t="s">
        <v>41834</v>
      </c>
      <c r="IU12" s="136" t="s">
        <v>41835</v>
      </c>
      <c r="IV12" s="136" t="s">
        <v>41836</v>
      </c>
      <c r="IW12" s="136" t="s">
        <v>41837</v>
      </c>
      <c r="IX12" s="136" t="s">
        <v>41838</v>
      </c>
      <c r="IY12" s="136" t="s">
        <v>41839</v>
      </c>
      <c r="IZ12" s="136" t="s">
        <v>41840</v>
      </c>
      <c r="JA12" s="136" t="s">
        <v>41841</v>
      </c>
      <c r="JB12" s="136" t="s">
        <v>41842</v>
      </c>
      <c r="JC12" s="136" t="s">
        <v>41843</v>
      </c>
      <c r="JD12" s="136" t="s">
        <v>41844</v>
      </c>
      <c r="JE12" s="136" t="s">
        <v>41845</v>
      </c>
      <c r="JF12" s="136" t="s">
        <v>41846</v>
      </c>
      <c r="JG12" s="136" t="s">
        <v>41847</v>
      </c>
      <c r="JH12" s="136" t="s">
        <v>41848</v>
      </c>
      <c r="JI12" s="136" t="s">
        <v>41849</v>
      </c>
      <c r="JJ12" s="136" t="s">
        <v>41850</v>
      </c>
      <c r="JK12" s="136" t="s">
        <v>41851</v>
      </c>
      <c r="JL12" s="136" t="s">
        <v>41852</v>
      </c>
      <c r="JM12" s="136" t="s">
        <v>41853</v>
      </c>
      <c r="JN12" s="136" t="s">
        <v>41854</v>
      </c>
      <c r="JO12" s="136" t="s">
        <v>41855</v>
      </c>
      <c r="JP12" s="136" t="s">
        <v>41856</v>
      </c>
      <c r="JQ12" s="136" t="s">
        <v>41857</v>
      </c>
      <c r="JR12" s="136" t="s">
        <v>41858</v>
      </c>
      <c r="JS12" s="136" t="s">
        <v>41859</v>
      </c>
      <c r="JT12" s="136" t="s">
        <v>41860</v>
      </c>
      <c r="JU12" s="136" t="s">
        <v>41861</v>
      </c>
      <c r="JV12" s="136" t="s">
        <v>41862</v>
      </c>
      <c r="JW12" s="136" t="s">
        <v>41863</v>
      </c>
      <c r="JX12" s="136" t="s">
        <v>41864</v>
      </c>
      <c r="JY12" s="136" t="s">
        <v>41865</v>
      </c>
      <c r="JZ12" s="136" t="s">
        <v>41866</v>
      </c>
      <c r="KA12" s="136" t="s">
        <v>41867</v>
      </c>
      <c r="KB12" s="136" t="s">
        <v>41868</v>
      </c>
      <c r="KC12" s="136" t="s">
        <v>41869</v>
      </c>
      <c r="KD12" s="136" t="s">
        <v>41870</v>
      </c>
      <c r="KE12" s="136" t="s">
        <v>41871</v>
      </c>
      <c r="KF12" s="136" t="s">
        <v>41872</v>
      </c>
      <c r="KG12" s="136" t="s">
        <v>41873</v>
      </c>
      <c r="KH12" s="136" t="s">
        <v>41874</v>
      </c>
      <c r="KI12" s="136"/>
      <c r="KJ12" s="136" t="s">
        <v>29170</v>
      </c>
      <c r="KK12" s="136" t="s">
        <v>29249</v>
      </c>
      <c r="KL12" s="136" t="s">
        <v>29250</v>
      </c>
      <c r="KM12" s="136" t="s">
        <v>30963</v>
      </c>
      <c r="KN12" s="136" t="s">
        <v>30964</v>
      </c>
      <c r="KO12" s="136" t="s">
        <v>30965</v>
      </c>
      <c r="KP12" s="136" t="s">
        <v>30966</v>
      </c>
      <c r="KQ12" s="168" t="s">
        <v>30967</v>
      </c>
      <c r="KR12" s="169" t="s">
        <v>30968</v>
      </c>
      <c r="KS12" s="169" t="s">
        <v>30969</v>
      </c>
      <c r="KT12" s="169" t="s">
        <v>30970</v>
      </c>
      <c r="KU12" s="170" t="s">
        <v>30971</v>
      </c>
      <c r="KV12" s="169" t="s">
        <v>30972</v>
      </c>
      <c r="KW12" s="169" t="s">
        <v>30973</v>
      </c>
      <c r="KX12" s="169" t="s">
        <v>30974</v>
      </c>
      <c r="KY12" s="169" t="s">
        <v>30975</v>
      </c>
      <c r="KZ12" s="169" t="s">
        <v>30976</v>
      </c>
      <c r="LA12" s="169" t="s">
        <v>30977</v>
      </c>
      <c r="LB12" s="169" t="s">
        <v>30978</v>
      </c>
      <c r="LC12" s="169" t="s">
        <v>30979</v>
      </c>
      <c r="LD12" s="169" t="s">
        <v>30980</v>
      </c>
      <c r="LE12" s="169" t="s">
        <v>30981</v>
      </c>
      <c r="LF12" s="169" t="s">
        <v>30982</v>
      </c>
      <c r="LG12" s="168" t="s">
        <v>30983</v>
      </c>
      <c r="LH12" s="169" t="s">
        <v>30984</v>
      </c>
      <c r="LI12" s="169" t="s">
        <v>30985</v>
      </c>
      <c r="LJ12" s="169" t="s">
        <v>30986</v>
      </c>
      <c r="LK12" s="169" t="s">
        <v>30987</v>
      </c>
      <c r="LL12" s="169" t="s">
        <v>39117</v>
      </c>
      <c r="LM12" s="169" t="s">
        <v>39118</v>
      </c>
      <c r="LN12" s="169" t="s">
        <v>39119</v>
      </c>
      <c r="LO12" s="169" t="s">
        <v>41875</v>
      </c>
      <c r="LP12" s="169" t="s">
        <v>41876</v>
      </c>
      <c r="LQ12" s="169" t="s">
        <v>41877</v>
      </c>
      <c r="LR12" s="169" t="s">
        <v>41878</v>
      </c>
      <c r="LS12" s="169" t="s">
        <v>41879</v>
      </c>
      <c r="LT12" s="169" t="s">
        <v>41880</v>
      </c>
      <c r="LU12" s="168" t="s">
        <v>41881</v>
      </c>
      <c r="LV12" s="169" t="s">
        <v>41882</v>
      </c>
      <c r="LW12" s="169" t="s">
        <v>41883</v>
      </c>
      <c r="LX12" s="169" t="s">
        <v>41884</v>
      </c>
      <c r="LY12" s="169" t="s">
        <v>41885</v>
      </c>
      <c r="LZ12" s="169" t="s">
        <v>41886</v>
      </c>
      <c r="MA12" s="169" t="s">
        <v>41887</v>
      </c>
      <c r="MB12" s="169" t="s">
        <v>41888</v>
      </c>
      <c r="MC12" s="169" t="s">
        <v>41889</v>
      </c>
      <c r="MD12" s="169" t="s">
        <v>41890</v>
      </c>
      <c r="ME12" s="169" t="s">
        <v>41891</v>
      </c>
      <c r="MF12" s="169" t="s">
        <v>41892</v>
      </c>
      <c r="MG12" s="169" t="s">
        <v>41893</v>
      </c>
      <c r="MH12" s="169" t="s">
        <v>41894</v>
      </c>
      <c r="MI12" s="169" t="s">
        <v>41895</v>
      </c>
      <c r="MJ12" s="169" t="s">
        <v>41896</v>
      </c>
      <c r="MK12" s="169" t="s">
        <v>41897</v>
      </c>
      <c r="ML12" s="169" t="s">
        <v>41898</v>
      </c>
      <c r="MM12" s="169" t="s">
        <v>41899</v>
      </c>
      <c r="MN12" s="169" t="s">
        <v>41900</v>
      </c>
      <c r="MO12" s="169" t="s">
        <v>41901</v>
      </c>
      <c r="MP12" s="169" t="s">
        <v>41902</v>
      </c>
      <c r="MQ12" s="169" t="s">
        <v>41903</v>
      </c>
      <c r="MR12" s="169" t="s">
        <v>41904</v>
      </c>
      <c r="MS12" s="169" t="s">
        <v>41905</v>
      </c>
      <c r="MT12" s="169" t="s">
        <v>41906</v>
      </c>
      <c r="MU12" s="169" t="s">
        <v>41907</v>
      </c>
      <c r="MV12" s="169" t="s">
        <v>41908</v>
      </c>
      <c r="MW12" s="169" t="s">
        <v>41909</v>
      </c>
      <c r="MX12" s="169" t="s">
        <v>41910</v>
      </c>
      <c r="MY12" s="169" t="s">
        <v>41911</v>
      </c>
      <c r="MZ12" s="169" t="s">
        <v>41912</v>
      </c>
      <c r="NA12" s="169" t="s">
        <v>41913</v>
      </c>
      <c r="NB12" s="301" t="s">
        <v>41914</v>
      </c>
      <c r="NC12" s="169" t="s">
        <v>41915</v>
      </c>
      <c r="ND12" s="169" t="s">
        <v>41916</v>
      </c>
      <c r="NE12" s="169" t="s">
        <v>41917</v>
      </c>
      <c r="NF12" s="169" t="s">
        <v>41918</v>
      </c>
      <c r="NG12" s="169" t="s">
        <v>41919</v>
      </c>
      <c r="NH12" s="169" t="s">
        <v>41920</v>
      </c>
      <c r="NI12" s="169" t="s">
        <v>41921</v>
      </c>
      <c r="NJ12" s="301" t="s">
        <v>41922</v>
      </c>
      <c r="NK12" s="301" t="s">
        <v>41923</v>
      </c>
      <c r="NL12" s="301" t="s">
        <v>41924</v>
      </c>
      <c r="NM12" s="301" t="s">
        <v>41925</v>
      </c>
      <c r="NN12" s="301" t="s">
        <v>41926</v>
      </c>
      <c r="NO12" s="302" t="s">
        <v>41927</v>
      </c>
      <c r="NP12" s="302" t="s">
        <v>41928</v>
      </c>
      <c r="NQ12" s="169" t="s">
        <v>41929</v>
      </c>
      <c r="NR12" s="169" t="s">
        <v>41930</v>
      </c>
      <c r="NS12" s="169" t="s">
        <v>41931</v>
      </c>
      <c r="NT12" s="303" t="s">
        <v>41932</v>
      </c>
      <c r="NU12" s="301" t="s">
        <v>41933</v>
      </c>
      <c r="NV12" s="299" t="s">
        <v>41934</v>
      </c>
      <c r="NW12" s="299" t="s">
        <v>41935</v>
      </c>
      <c r="NX12" s="304" t="s">
        <v>41936</v>
      </c>
      <c r="NY12" s="299" t="s">
        <v>41937</v>
      </c>
      <c r="NZ12" s="169" t="s">
        <v>41938</v>
      </c>
      <c r="OA12" s="169" t="s">
        <v>41939</v>
      </c>
      <c r="OB12" s="305" t="s">
        <v>41940</v>
      </c>
    </row>
    <row r="13" spans="1:392" ht="15" x14ac:dyDescent="0.25">
      <c r="A13" s="137"/>
      <c r="B13" s="171" t="s">
        <v>30988</v>
      </c>
      <c r="C13" s="136"/>
      <c r="D13" s="136" t="s">
        <v>30989</v>
      </c>
      <c r="E13" s="136" t="s">
        <v>30990</v>
      </c>
      <c r="F13" s="136">
        <v>11</v>
      </c>
      <c r="G13" s="136"/>
      <c r="H13" s="172" t="s">
        <v>30991</v>
      </c>
      <c r="I13" s="136" t="s">
        <v>30992</v>
      </c>
      <c r="J13" s="136" t="s">
        <v>30993</v>
      </c>
      <c r="K13" s="136" t="s">
        <v>30994</v>
      </c>
      <c r="L13" s="136" t="s">
        <v>30995</v>
      </c>
      <c r="M13" s="136" t="s">
        <v>30996</v>
      </c>
      <c r="N13" s="136" t="s">
        <v>30997</v>
      </c>
      <c r="O13" s="136" t="s">
        <v>30998</v>
      </c>
      <c r="P13" s="136" t="s">
        <v>30999</v>
      </c>
      <c r="Q13" s="136" t="s">
        <v>31000</v>
      </c>
      <c r="R13" s="136" t="s">
        <v>31001</v>
      </c>
      <c r="S13" s="136" t="s">
        <v>31002</v>
      </c>
      <c r="T13" s="136" t="s">
        <v>31003</v>
      </c>
      <c r="U13" s="136" t="s">
        <v>31004</v>
      </c>
      <c r="V13" s="136" t="s">
        <v>31005</v>
      </c>
      <c r="W13" s="136" t="s">
        <v>31006</v>
      </c>
      <c r="X13" s="136" t="s">
        <v>31007</v>
      </c>
      <c r="Y13" s="136" t="s">
        <v>31008</v>
      </c>
      <c r="Z13" s="136" t="s">
        <v>31009</v>
      </c>
      <c r="AA13" s="136" t="s">
        <v>31010</v>
      </c>
      <c r="AB13" s="136" t="s">
        <v>31011</v>
      </c>
      <c r="AC13" s="136" t="s">
        <v>31012</v>
      </c>
      <c r="AD13" s="136" t="s">
        <v>31013</v>
      </c>
      <c r="AE13" s="136" t="s">
        <v>31014</v>
      </c>
      <c r="AF13" s="136" t="s">
        <v>31015</v>
      </c>
      <c r="AG13" s="136" t="s">
        <v>31016</v>
      </c>
      <c r="AH13" s="136" t="s">
        <v>31017</v>
      </c>
      <c r="AI13" s="136" t="s">
        <v>31018</v>
      </c>
      <c r="AJ13" s="136" t="s">
        <v>31019</v>
      </c>
      <c r="AK13" s="136" t="s">
        <v>31020</v>
      </c>
      <c r="AL13" s="136" t="s">
        <v>41941</v>
      </c>
      <c r="AM13" s="136" t="s">
        <v>41942</v>
      </c>
      <c r="AN13" s="173" t="s">
        <v>31021</v>
      </c>
      <c r="AO13" s="136" t="s">
        <v>31022</v>
      </c>
      <c r="AP13" s="136" t="s">
        <v>31025</v>
      </c>
      <c r="AQ13" s="136" t="s">
        <v>31024</v>
      </c>
      <c r="AR13" s="136" t="s">
        <v>31027</v>
      </c>
      <c r="AS13" s="136" t="s">
        <v>31028</v>
      </c>
      <c r="AT13" s="136" t="s">
        <v>31029</v>
      </c>
      <c r="AU13" s="136" t="s">
        <v>31030</v>
      </c>
      <c r="AV13" s="136" t="s">
        <v>31031</v>
      </c>
      <c r="AW13" s="136" t="s">
        <v>31032</v>
      </c>
      <c r="AX13" s="136" t="s">
        <v>31033</v>
      </c>
      <c r="AY13" s="136" t="s">
        <v>31034</v>
      </c>
      <c r="AZ13" s="136" t="s">
        <v>31035</v>
      </c>
      <c r="BA13" s="136" t="s">
        <v>31036</v>
      </c>
      <c r="BB13" s="136" t="s">
        <v>31037</v>
      </c>
      <c r="BC13" s="136" t="s">
        <v>31038</v>
      </c>
      <c r="BD13" s="136" t="s">
        <v>31039</v>
      </c>
      <c r="BE13" s="136" t="s">
        <v>31040</v>
      </c>
      <c r="BF13" s="136" t="s">
        <v>31041</v>
      </c>
      <c r="BG13" s="136" t="s">
        <v>31042</v>
      </c>
      <c r="BH13" s="136" t="s">
        <v>31043</v>
      </c>
      <c r="BI13" s="136" t="s">
        <v>31044</v>
      </c>
      <c r="BJ13" s="136" t="s">
        <v>31045</v>
      </c>
      <c r="BK13" s="136" t="s">
        <v>31046</v>
      </c>
      <c r="BL13" s="136" t="s">
        <v>31047</v>
      </c>
      <c r="BM13" s="136" t="s">
        <v>31048</v>
      </c>
      <c r="BN13" s="136" t="s">
        <v>31049</v>
      </c>
      <c r="BO13" s="136" t="s">
        <v>31050</v>
      </c>
      <c r="BP13" s="136" t="s">
        <v>31051</v>
      </c>
      <c r="BQ13" s="136" t="s">
        <v>31052</v>
      </c>
      <c r="BR13" s="136" t="s">
        <v>31053</v>
      </c>
      <c r="BS13" s="136" t="s">
        <v>31054</v>
      </c>
      <c r="BT13" s="136" t="s">
        <v>31055</v>
      </c>
      <c r="BU13" s="136" t="s">
        <v>31056</v>
      </c>
      <c r="BV13" s="136" t="s">
        <v>31057</v>
      </c>
      <c r="BW13" s="136" t="s">
        <v>31058</v>
      </c>
      <c r="BX13" s="136" t="s">
        <v>31059</v>
      </c>
      <c r="BY13" s="136" t="s">
        <v>31060</v>
      </c>
      <c r="BZ13" s="136" t="s">
        <v>31061</v>
      </c>
      <c r="CA13" s="136" t="s">
        <v>31062</v>
      </c>
      <c r="CB13" s="136" t="s">
        <v>31063</v>
      </c>
      <c r="CC13" s="136" t="s">
        <v>31064</v>
      </c>
      <c r="CD13" s="136" t="s">
        <v>31065</v>
      </c>
      <c r="CE13" s="136" t="s">
        <v>31066</v>
      </c>
      <c r="CF13" s="136" t="s">
        <v>31067</v>
      </c>
      <c r="CG13" s="136" t="s">
        <v>31068</v>
      </c>
      <c r="CH13" s="136" t="s">
        <v>31069</v>
      </c>
      <c r="CI13" s="136" t="s">
        <v>31070</v>
      </c>
      <c r="CJ13" s="136" t="s">
        <v>31071</v>
      </c>
      <c r="CK13" s="136" t="s">
        <v>31072</v>
      </c>
      <c r="CL13" s="136" t="s">
        <v>31073</v>
      </c>
      <c r="CM13" s="136" t="s">
        <v>31074</v>
      </c>
      <c r="CN13" s="136" t="s">
        <v>31075</v>
      </c>
      <c r="CO13" s="136" t="s">
        <v>31076</v>
      </c>
      <c r="CP13" s="136" t="s">
        <v>31077</v>
      </c>
      <c r="CQ13" s="136" t="s">
        <v>31078</v>
      </c>
      <c r="CR13" s="136" t="s">
        <v>31079</v>
      </c>
      <c r="CS13" s="136" t="s">
        <v>41943</v>
      </c>
      <c r="CT13" s="136" t="s">
        <v>31081</v>
      </c>
      <c r="CU13" s="136" t="s">
        <v>31082</v>
      </c>
      <c r="CV13" s="136" t="s">
        <v>31083</v>
      </c>
      <c r="CW13" s="136" t="s">
        <v>41944</v>
      </c>
      <c r="CX13" s="136" t="s">
        <v>41945</v>
      </c>
      <c r="CY13" s="136" t="s">
        <v>31080</v>
      </c>
      <c r="CZ13" s="136" t="s">
        <v>31087</v>
      </c>
      <c r="DA13" s="136" t="s">
        <v>31088</v>
      </c>
      <c r="DB13" s="136" t="s">
        <v>31089</v>
      </c>
      <c r="DC13" s="136" t="s">
        <v>31084</v>
      </c>
      <c r="DD13" s="136" t="s">
        <v>31085</v>
      </c>
      <c r="DE13" s="136" t="s">
        <v>31091</v>
      </c>
      <c r="DF13" s="174" t="s">
        <v>31092</v>
      </c>
      <c r="DG13" s="174" t="s">
        <v>31093</v>
      </c>
      <c r="DH13" s="136" t="s">
        <v>31094</v>
      </c>
      <c r="DI13" s="175" t="s">
        <v>31095</v>
      </c>
      <c r="DJ13" s="175" t="s">
        <v>31096</v>
      </c>
      <c r="DK13" s="136" t="s">
        <v>31097</v>
      </c>
      <c r="DL13" s="136" t="s">
        <v>31098</v>
      </c>
      <c r="DM13" s="136" t="s">
        <v>31099</v>
      </c>
      <c r="DN13" s="174" t="s">
        <v>31100</v>
      </c>
      <c r="DO13" s="174" t="s">
        <v>31101</v>
      </c>
      <c r="DP13" s="174" t="s">
        <v>31102</v>
      </c>
      <c r="DQ13" s="174" t="s">
        <v>31103</v>
      </c>
      <c r="DR13" s="174" t="s">
        <v>31104</v>
      </c>
      <c r="DS13" s="174" t="s">
        <v>31105</v>
      </c>
      <c r="DT13" s="174" t="s">
        <v>31106</v>
      </c>
      <c r="DU13" s="174" t="s">
        <v>30906</v>
      </c>
      <c r="DV13" s="174" t="s">
        <v>30907</v>
      </c>
      <c r="DW13" s="174" t="s">
        <v>31107</v>
      </c>
      <c r="DX13" s="174" t="s">
        <v>31108</v>
      </c>
      <c r="DY13" s="174" t="s">
        <v>31109</v>
      </c>
      <c r="DZ13" s="174" t="s">
        <v>31110</v>
      </c>
      <c r="EA13" s="176" t="s">
        <v>31111</v>
      </c>
      <c r="EB13" s="176" t="s">
        <v>31112</v>
      </c>
      <c r="EC13" s="175" t="s">
        <v>31113</v>
      </c>
      <c r="ED13" s="175" t="s">
        <v>31114</v>
      </c>
      <c r="EE13" s="175" t="s">
        <v>31115</v>
      </c>
      <c r="EF13" s="136" t="s">
        <v>31116</v>
      </c>
      <c r="EG13" s="136" t="s">
        <v>31117</v>
      </c>
      <c r="EH13" s="136" t="s">
        <v>31118</v>
      </c>
      <c r="EI13" s="175" t="s">
        <v>31119</v>
      </c>
      <c r="EJ13" s="136" t="s">
        <v>31120</v>
      </c>
      <c r="EK13" s="136" t="s">
        <v>31121</v>
      </c>
      <c r="EL13" s="136" t="s">
        <v>31122</v>
      </c>
      <c r="EM13" s="136" t="s">
        <v>31123</v>
      </c>
      <c r="EN13" s="136" t="s">
        <v>31124</v>
      </c>
      <c r="EO13" s="136" t="s">
        <v>30923</v>
      </c>
      <c r="EP13" s="175" t="s">
        <v>39120</v>
      </c>
      <c r="EQ13" s="175" t="s">
        <v>39121</v>
      </c>
      <c r="ER13" s="175" t="s">
        <v>39113</v>
      </c>
      <c r="ES13" s="177" t="s">
        <v>41946</v>
      </c>
      <c r="ET13" s="180" t="s">
        <v>41947</v>
      </c>
      <c r="EU13" s="180" t="s">
        <v>41948</v>
      </c>
      <c r="EV13" s="180" t="s">
        <v>41949</v>
      </c>
      <c r="EW13" s="306" t="s">
        <v>41950</v>
      </c>
      <c r="EX13" s="306" t="s">
        <v>41951</v>
      </c>
      <c r="EY13" s="306" t="s">
        <v>41952</v>
      </c>
      <c r="EZ13" s="306" t="s">
        <v>41953</v>
      </c>
      <c r="FA13" s="306" t="s">
        <v>41954</v>
      </c>
      <c r="FB13" s="306" t="s">
        <v>41955</v>
      </c>
      <c r="FC13" s="306" t="s">
        <v>41956</v>
      </c>
      <c r="FD13" s="306" t="s">
        <v>41957</v>
      </c>
      <c r="FE13" s="306" t="s">
        <v>41958</v>
      </c>
      <c r="FF13" s="136" t="s">
        <v>41959</v>
      </c>
      <c r="FG13" s="136" t="s">
        <v>31125</v>
      </c>
      <c r="FH13" s="175" t="s">
        <v>31126</v>
      </c>
      <c r="FI13" s="178" t="s">
        <v>31127</v>
      </c>
      <c r="FJ13" s="136" t="s">
        <v>31128</v>
      </c>
      <c r="FK13" s="179" t="s">
        <v>31129</v>
      </c>
      <c r="FL13" s="176" t="s">
        <v>31335</v>
      </c>
      <c r="FM13" s="176" t="s">
        <v>31336</v>
      </c>
      <c r="FN13" s="180" t="s">
        <v>31132</v>
      </c>
      <c r="FO13" s="180" t="s">
        <v>31133</v>
      </c>
      <c r="FP13" s="180" t="s">
        <v>31134</v>
      </c>
      <c r="FQ13" s="178" t="s">
        <v>31135</v>
      </c>
      <c r="FR13" s="180" t="s">
        <v>31136</v>
      </c>
      <c r="FS13" s="180" t="s">
        <v>31137</v>
      </c>
      <c r="FT13" s="180" t="s">
        <v>31138</v>
      </c>
      <c r="FU13" s="178" t="s">
        <v>31139</v>
      </c>
      <c r="FV13" s="180" t="s">
        <v>31140</v>
      </c>
      <c r="FW13" s="180" t="s">
        <v>31141</v>
      </c>
      <c r="FX13" s="180" t="s">
        <v>31142</v>
      </c>
      <c r="FY13" s="178" t="s">
        <v>31143</v>
      </c>
      <c r="FZ13" s="181" t="s">
        <v>31144</v>
      </c>
      <c r="GA13" s="181" t="s">
        <v>31145</v>
      </c>
      <c r="GB13" s="180" t="s">
        <v>31146</v>
      </c>
      <c r="GC13" s="307" t="s">
        <v>41960</v>
      </c>
      <c r="GD13" s="136" t="s">
        <v>41961</v>
      </c>
      <c r="GE13" s="136" t="s">
        <v>31148</v>
      </c>
      <c r="GF13" s="136" t="s">
        <v>41962</v>
      </c>
      <c r="GG13" s="136">
        <v>0</v>
      </c>
      <c r="GH13" s="136" t="s">
        <v>31149</v>
      </c>
      <c r="GI13" s="136" t="s">
        <v>31150</v>
      </c>
      <c r="GJ13" s="136" t="s">
        <v>31151</v>
      </c>
      <c r="GK13" s="136" t="s">
        <v>31152</v>
      </c>
      <c r="GL13" s="136" t="s">
        <v>31153</v>
      </c>
      <c r="GM13" s="136" t="s">
        <v>31154</v>
      </c>
      <c r="GN13" s="136" t="s">
        <v>31155</v>
      </c>
      <c r="GO13" s="136" t="s">
        <v>31156</v>
      </c>
      <c r="GP13" s="136" t="s">
        <v>31157</v>
      </c>
      <c r="GQ13" s="136" t="s">
        <v>31158</v>
      </c>
      <c r="GR13" s="136" t="s">
        <v>31159</v>
      </c>
      <c r="GS13" s="136" t="s">
        <v>31160</v>
      </c>
      <c r="GT13" s="136" t="s">
        <v>31161</v>
      </c>
      <c r="GU13" s="136" t="s">
        <v>31162</v>
      </c>
      <c r="GV13" s="136" t="s">
        <v>31163</v>
      </c>
      <c r="GW13" s="136" t="s">
        <v>31164</v>
      </c>
      <c r="GX13" s="136" t="s">
        <v>31165</v>
      </c>
      <c r="GY13" s="136" t="s">
        <v>31166</v>
      </c>
      <c r="GZ13" s="136" t="s">
        <v>31167</v>
      </c>
      <c r="HA13" s="136" t="s">
        <v>31168</v>
      </c>
      <c r="HB13" s="136" t="s">
        <v>31169</v>
      </c>
      <c r="HC13" s="136" t="s">
        <v>31170</v>
      </c>
      <c r="HD13" s="136" t="s">
        <v>31171</v>
      </c>
      <c r="HE13" s="136" t="s">
        <v>31172</v>
      </c>
      <c r="HF13" s="136" t="s">
        <v>31173</v>
      </c>
      <c r="HG13" s="136" t="s">
        <v>31174</v>
      </c>
      <c r="HH13" s="136" t="s">
        <v>31175</v>
      </c>
      <c r="HI13" s="136" t="s">
        <v>31176</v>
      </c>
      <c r="HJ13" s="136" t="s">
        <v>31177</v>
      </c>
      <c r="HK13" s="136" t="s">
        <v>31178</v>
      </c>
      <c r="HL13" s="136" t="s">
        <v>31179</v>
      </c>
      <c r="HM13" s="136" t="s">
        <v>31180</v>
      </c>
      <c r="HN13" s="136" t="s">
        <v>31181</v>
      </c>
      <c r="HO13" s="136" t="s">
        <v>31182</v>
      </c>
      <c r="HP13" s="136" t="s">
        <v>31183</v>
      </c>
      <c r="HQ13" s="136" t="s">
        <v>31184</v>
      </c>
      <c r="HR13" s="136" t="s">
        <v>31185</v>
      </c>
      <c r="HS13" s="136" t="s">
        <v>31186</v>
      </c>
      <c r="HT13" s="136" t="s">
        <v>39123</v>
      </c>
      <c r="HU13" s="136" t="s">
        <v>39124</v>
      </c>
      <c r="HV13" s="136" t="s">
        <v>39125</v>
      </c>
      <c r="HW13" s="136" t="s">
        <v>41963</v>
      </c>
      <c r="HX13" s="136" t="s">
        <v>41964</v>
      </c>
      <c r="HY13" s="136" t="s">
        <v>41965</v>
      </c>
      <c r="HZ13" s="136" t="s">
        <v>41966</v>
      </c>
      <c r="IA13" s="136" t="s">
        <v>41967</v>
      </c>
      <c r="IB13" s="136" t="s">
        <v>41968</v>
      </c>
      <c r="IC13" s="136" t="s">
        <v>41969</v>
      </c>
      <c r="ID13" s="136" t="s">
        <v>41970</v>
      </c>
      <c r="IE13" s="136" t="s">
        <v>41971</v>
      </c>
      <c r="IF13" s="136" t="s">
        <v>41972</v>
      </c>
      <c r="IG13" s="136" t="s">
        <v>41973</v>
      </c>
      <c r="IH13" s="136" t="s">
        <v>41974</v>
      </c>
      <c r="II13" s="136" t="s">
        <v>41975</v>
      </c>
      <c r="IJ13" s="136" t="s">
        <v>41976</v>
      </c>
      <c r="IK13" s="136" t="s">
        <v>41977</v>
      </c>
      <c r="IL13" s="136" t="s">
        <v>41978</v>
      </c>
      <c r="IM13" s="136" t="s">
        <v>41979</v>
      </c>
      <c r="IN13" s="136" t="s">
        <v>41980</v>
      </c>
      <c r="IO13" s="136" t="s">
        <v>41981</v>
      </c>
      <c r="IP13" s="136" t="s">
        <v>41982</v>
      </c>
      <c r="IQ13" s="136" t="s">
        <v>41983</v>
      </c>
      <c r="IR13" s="136" t="s">
        <v>41984</v>
      </c>
      <c r="IS13" s="136" t="s">
        <v>41985</v>
      </c>
      <c r="IT13" s="136" t="s">
        <v>41986</v>
      </c>
      <c r="IU13" s="136" t="s">
        <v>41987</v>
      </c>
      <c r="IV13" s="136" t="s">
        <v>41988</v>
      </c>
      <c r="IW13" s="136" t="s">
        <v>41989</v>
      </c>
      <c r="IX13" s="136" t="s">
        <v>41990</v>
      </c>
      <c r="IY13" s="136" t="s">
        <v>41991</v>
      </c>
      <c r="IZ13" s="136" t="s">
        <v>41992</v>
      </c>
      <c r="JA13" s="136" t="s">
        <v>41993</v>
      </c>
      <c r="JB13" s="136" t="s">
        <v>41994</v>
      </c>
      <c r="JC13" s="136" t="s">
        <v>41995</v>
      </c>
      <c r="JD13" s="136" t="s">
        <v>41996</v>
      </c>
      <c r="JE13" s="136" t="s">
        <v>41997</v>
      </c>
      <c r="JF13" s="136" t="s">
        <v>41998</v>
      </c>
      <c r="JG13" s="136" t="s">
        <v>41999</v>
      </c>
      <c r="JH13" s="136" t="s">
        <v>42000</v>
      </c>
      <c r="JI13" s="136" t="s">
        <v>42001</v>
      </c>
      <c r="JJ13" s="136" t="s">
        <v>42002</v>
      </c>
      <c r="JK13" s="136" t="s">
        <v>42003</v>
      </c>
      <c r="JL13" s="136" t="s">
        <v>42004</v>
      </c>
      <c r="JM13" s="136" t="s">
        <v>42005</v>
      </c>
      <c r="JN13" s="136" t="s">
        <v>42006</v>
      </c>
      <c r="JO13" s="136" t="s">
        <v>42007</v>
      </c>
      <c r="JP13" s="136" t="s">
        <v>42008</v>
      </c>
      <c r="JQ13" s="136" t="s">
        <v>42009</v>
      </c>
      <c r="JR13" s="136" t="s">
        <v>42010</v>
      </c>
      <c r="JS13" s="136" t="s">
        <v>42011</v>
      </c>
      <c r="JT13" s="136" t="s">
        <v>42012</v>
      </c>
      <c r="JU13" s="136" t="s">
        <v>42013</v>
      </c>
      <c r="JV13" s="136" t="s">
        <v>42014</v>
      </c>
      <c r="JW13" s="136" t="s">
        <v>42015</v>
      </c>
      <c r="JX13" s="136" t="s">
        <v>42016</v>
      </c>
      <c r="JY13" s="136" t="s">
        <v>42017</v>
      </c>
      <c r="JZ13" s="136" t="s">
        <v>42018</v>
      </c>
      <c r="KA13" s="136" t="s">
        <v>42019</v>
      </c>
      <c r="KB13" s="136" t="s">
        <v>42020</v>
      </c>
      <c r="KC13" s="136" t="s">
        <v>42021</v>
      </c>
      <c r="KD13" s="136" t="s">
        <v>42022</v>
      </c>
      <c r="KE13" s="136" t="s">
        <v>42023</v>
      </c>
      <c r="KF13" s="136" t="s">
        <v>42024</v>
      </c>
      <c r="KG13" s="136" t="s">
        <v>42025</v>
      </c>
      <c r="KH13" s="136" t="s">
        <v>42026</v>
      </c>
      <c r="KI13" s="136"/>
      <c r="KJ13" s="136" t="s">
        <v>29170</v>
      </c>
      <c r="KK13" s="136" t="s">
        <v>29249</v>
      </c>
      <c r="KL13" s="136" t="s">
        <v>29250</v>
      </c>
      <c r="KM13" s="136" t="s">
        <v>31187</v>
      </c>
      <c r="KN13" s="136" t="s">
        <v>31188</v>
      </c>
      <c r="KO13" s="136" t="s">
        <v>31189</v>
      </c>
      <c r="KP13" s="136" t="s">
        <v>31190</v>
      </c>
      <c r="KQ13" s="168" t="s">
        <v>31191</v>
      </c>
      <c r="KR13" s="169" t="s">
        <v>31192</v>
      </c>
      <c r="KS13" s="169" t="s">
        <v>31193</v>
      </c>
      <c r="KT13" s="169" t="s">
        <v>31194</v>
      </c>
      <c r="KU13" s="170" t="s">
        <v>31195</v>
      </c>
      <c r="KV13" s="169" t="s">
        <v>31196</v>
      </c>
      <c r="KW13" s="169" t="s">
        <v>31197</v>
      </c>
      <c r="KX13" s="169" t="s">
        <v>31198</v>
      </c>
      <c r="KY13" s="169" t="s">
        <v>31199</v>
      </c>
      <c r="KZ13" s="169" t="s">
        <v>31200</v>
      </c>
      <c r="LA13" s="169" t="s">
        <v>31201</v>
      </c>
      <c r="LB13" s="169" t="s">
        <v>31202</v>
      </c>
      <c r="LC13" s="169" t="s">
        <v>31203</v>
      </c>
      <c r="LD13" s="169" t="s">
        <v>31204</v>
      </c>
      <c r="LE13" s="169" t="s">
        <v>31205</v>
      </c>
      <c r="LF13" s="169" t="s">
        <v>31206</v>
      </c>
      <c r="LG13" s="168" t="s">
        <v>31207</v>
      </c>
      <c r="LH13" s="169" t="s">
        <v>31208</v>
      </c>
      <c r="LI13" s="169" t="s">
        <v>31209</v>
      </c>
      <c r="LJ13" s="169" t="s">
        <v>31210</v>
      </c>
      <c r="LK13" s="169" t="s">
        <v>31211</v>
      </c>
      <c r="LL13" s="169" t="s">
        <v>39126</v>
      </c>
      <c r="LM13" s="169" t="s">
        <v>39127</v>
      </c>
      <c r="LN13" s="169" t="s">
        <v>39128</v>
      </c>
      <c r="LO13" s="169" t="s">
        <v>42027</v>
      </c>
      <c r="LP13" s="169" t="s">
        <v>42028</v>
      </c>
      <c r="LQ13" s="169" t="s">
        <v>42029</v>
      </c>
      <c r="LR13" s="169" t="s">
        <v>42030</v>
      </c>
      <c r="LS13" s="169" t="s">
        <v>42031</v>
      </c>
      <c r="LT13" s="169" t="s">
        <v>42032</v>
      </c>
      <c r="LU13" s="168" t="s">
        <v>42033</v>
      </c>
      <c r="LV13" s="169" t="s">
        <v>42034</v>
      </c>
      <c r="LW13" s="169" t="s">
        <v>42035</v>
      </c>
      <c r="LX13" s="169" t="s">
        <v>42036</v>
      </c>
      <c r="LY13" s="169" t="s">
        <v>42037</v>
      </c>
      <c r="LZ13" s="169" t="s">
        <v>42038</v>
      </c>
      <c r="MA13" s="169" t="s">
        <v>42039</v>
      </c>
      <c r="MB13" s="169" t="s">
        <v>42040</v>
      </c>
      <c r="MC13" s="169" t="s">
        <v>42041</v>
      </c>
      <c r="MD13" s="169" t="s">
        <v>42042</v>
      </c>
      <c r="ME13" s="169" t="s">
        <v>42043</v>
      </c>
      <c r="MF13" s="169" t="s">
        <v>42044</v>
      </c>
      <c r="MG13" s="169" t="s">
        <v>42045</v>
      </c>
      <c r="MH13" s="169" t="s">
        <v>42046</v>
      </c>
      <c r="MI13" s="169" t="s">
        <v>42047</v>
      </c>
      <c r="MJ13" s="169" t="s">
        <v>42048</v>
      </c>
      <c r="MK13" s="169" t="s">
        <v>42049</v>
      </c>
      <c r="ML13" s="169" t="s">
        <v>42050</v>
      </c>
      <c r="MM13" s="169" t="s">
        <v>42051</v>
      </c>
      <c r="MN13" s="169" t="s">
        <v>42052</v>
      </c>
      <c r="MO13" s="169" t="s">
        <v>42053</v>
      </c>
      <c r="MP13" s="169" t="s">
        <v>42054</v>
      </c>
      <c r="MQ13" s="169" t="s">
        <v>42055</v>
      </c>
      <c r="MR13" s="169" t="s">
        <v>42056</v>
      </c>
      <c r="MS13" s="169" t="s">
        <v>42057</v>
      </c>
      <c r="MT13" s="169" t="s">
        <v>42058</v>
      </c>
      <c r="MU13" s="169" t="s">
        <v>42059</v>
      </c>
      <c r="MV13" s="169" t="s">
        <v>42060</v>
      </c>
      <c r="MW13" s="169" t="s">
        <v>42061</v>
      </c>
      <c r="MX13" s="169" t="s">
        <v>42062</v>
      </c>
      <c r="MY13" s="169" t="s">
        <v>42063</v>
      </c>
      <c r="MZ13" s="169" t="s">
        <v>42064</v>
      </c>
      <c r="NA13" s="169" t="s">
        <v>42065</v>
      </c>
      <c r="NB13" s="301" t="s">
        <v>42066</v>
      </c>
      <c r="NC13" s="169" t="s">
        <v>42067</v>
      </c>
      <c r="ND13" s="169" t="s">
        <v>42068</v>
      </c>
      <c r="NE13" s="169" t="s">
        <v>42069</v>
      </c>
      <c r="NF13" s="169" t="s">
        <v>42070</v>
      </c>
      <c r="NG13" s="169" t="s">
        <v>42071</v>
      </c>
      <c r="NH13" s="169" t="s">
        <v>42072</v>
      </c>
      <c r="NI13" s="169" t="s">
        <v>42073</v>
      </c>
      <c r="NJ13" s="301" t="s">
        <v>42074</v>
      </c>
      <c r="NK13" s="301" t="s">
        <v>42075</v>
      </c>
      <c r="NL13" s="301" t="s">
        <v>42076</v>
      </c>
      <c r="NM13" s="301" t="s">
        <v>42077</v>
      </c>
      <c r="NN13" s="301" t="s">
        <v>42078</v>
      </c>
      <c r="NO13" s="302" t="s">
        <v>42079</v>
      </c>
      <c r="NP13" s="302" t="s">
        <v>42080</v>
      </c>
      <c r="NQ13" s="169" t="s">
        <v>42081</v>
      </c>
      <c r="NR13" s="169" t="s">
        <v>42082</v>
      </c>
      <c r="NS13" s="169" t="s">
        <v>42083</v>
      </c>
      <c r="NT13" s="303" t="s">
        <v>42084</v>
      </c>
      <c r="NU13" s="301" t="s">
        <v>42085</v>
      </c>
      <c r="NV13" s="299" t="s">
        <v>42086</v>
      </c>
      <c r="NW13" s="299" t="s">
        <v>42087</v>
      </c>
      <c r="NX13" s="304" t="s">
        <v>42088</v>
      </c>
      <c r="NY13" s="299" t="s">
        <v>42089</v>
      </c>
      <c r="NZ13" s="169" t="s">
        <v>42090</v>
      </c>
      <c r="OA13" s="169" t="s">
        <v>42091</v>
      </c>
      <c r="OB13" s="305" t="s">
        <v>42092</v>
      </c>
    </row>
    <row r="14" spans="1:392" ht="15" x14ac:dyDescent="0.25">
      <c r="A14" s="137"/>
      <c r="B14" s="171" t="s">
        <v>31212</v>
      </c>
      <c r="C14" s="136"/>
      <c r="D14" s="136" t="s">
        <v>31213</v>
      </c>
      <c r="E14" s="136" t="s">
        <v>31214</v>
      </c>
      <c r="F14" s="136">
        <v>12</v>
      </c>
      <c r="G14" s="136"/>
      <c r="H14" s="172" t="s">
        <v>31215</v>
      </c>
      <c r="I14" s="136" t="s">
        <v>31216</v>
      </c>
      <c r="J14" s="136" t="s">
        <v>31217</v>
      </c>
      <c r="K14" s="136" t="s">
        <v>31218</v>
      </c>
      <c r="L14" s="136" t="s">
        <v>31219</v>
      </c>
      <c r="M14" s="136" t="s">
        <v>31220</v>
      </c>
      <c r="N14" s="136" t="s">
        <v>31221</v>
      </c>
      <c r="O14" s="136" t="s">
        <v>31222</v>
      </c>
      <c r="P14" s="136" t="s">
        <v>31223</v>
      </c>
      <c r="Q14" s="136" t="s">
        <v>31224</v>
      </c>
      <c r="R14" s="136" t="s">
        <v>31225</v>
      </c>
      <c r="S14" s="136" t="s">
        <v>31226</v>
      </c>
      <c r="T14" s="136" t="s">
        <v>31227</v>
      </c>
      <c r="U14" s="136" t="s">
        <v>31228</v>
      </c>
      <c r="V14" s="136" t="s">
        <v>31229</v>
      </c>
      <c r="W14" s="136" t="s">
        <v>31230</v>
      </c>
      <c r="X14" s="136" t="s">
        <v>31231</v>
      </c>
      <c r="Y14" s="136" t="s">
        <v>31232</v>
      </c>
      <c r="Z14" s="136" t="s">
        <v>31233</v>
      </c>
      <c r="AA14" s="136" t="s">
        <v>31234</v>
      </c>
      <c r="AB14" s="136" t="s">
        <v>31235</v>
      </c>
      <c r="AC14" s="136" t="s">
        <v>31236</v>
      </c>
      <c r="AD14" s="136" t="s">
        <v>31237</v>
      </c>
      <c r="AE14" s="136" t="s">
        <v>31238</v>
      </c>
      <c r="AF14" s="136" t="s">
        <v>31239</v>
      </c>
      <c r="AG14" s="136" t="s">
        <v>31240</v>
      </c>
      <c r="AH14" s="136" t="s">
        <v>31241</v>
      </c>
      <c r="AI14" s="136" t="s">
        <v>31242</v>
      </c>
      <c r="AJ14" s="136" t="s">
        <v>31243</v>
      </c>
      <c r="AK14" s="136" t="s">
        <v>31244</v>
      </c>
      <c r="AL14" s="136" t="s">
        <v>42093</v>
      </c>
      <c r="AM14" s="136" t="s">
        <v>42094</v>
      </c>
      <c r="AN14" s="173" t="s">
        <v>31245</v>
      </c>
      <c r="AO14" s="136" t="s">
        <v>31246</v>
      </c>
      <c r="AP14" s="136" t="s">
        <v>31249</v>
      </c>
      <c r="AQ14" s="136" t="s">
        <v>31248</v>
      </c>
      <c r="AR14" s="136" t="s">
        <v>31251</v>
      </c>
      <c r="AS14" s="136" t="s">
        <v>31252</v>
      </c>
      <c r="AT14" s="136" t="s">
        <v>31253</v>
      </c>
      <c r="AU14" s="136" t="s">
        <v>31254</v>
      </c>
      <c r="AV14" s="136" t="s">
        <v>31255</v>
      </c>
      <c r="AW14" s="136" t="s">
        <v>31256</v>
      </c>
      <c r="AX14" s="136" t="s">
        <v>31257</v>
      </c>
      <c r="AY14" s="136" t="s">
        <v>31258</v>
      </c>
      <c r="AZ14" s="136" t="s">
        <v>31259</v>
      </c>
      <c r="BA14" s="136" t="s">
        <v>31260</v>
      </c>
      <c r="BB14" s="136" t="s">
        <v>31261</v>
      </c>
      <c r="BC14" s="136" t="s">
        <v>31262</v>
      </c>
      <c r="BD14" s="136" t="s">
        <v>31263</v>
      </c>
      <c r="BE14" s="136" t="s">
        <v>31264</v>
      </c>
      <c r="BF14" s="136" t="s">
        <v>31265</v>
      </c>
      <c r="BG14" s="136" t="s">
        <v>31266</v>
      </c>
      <c r="BH14" s="136" t="s">
        <v>31267</v>
      </c>
      <c r="BI14" s="136" t="s">
        <v>31268</v>
      </c>
      <c r="BJ14" s="136" t="s">
        <v>31269</v>
      </c>
      <c r="BK14" s="136" t="s">
        <v>31270</v>
      </c>
      <c r="BL14" s="136" t="s">
        <v>31271</v>
      </c>
      <c r="BM14" s="136" t="s">
        <v>31272</v>
      </c>
      <c r="BN14" s="136" t="s">
        <v>31273</v>
      </c>
      <c r="BO14" s="136" t="s">
        <v>31274</v>
      </c>
      <c r="BP14" s="136" t="s">
        <v>31275</v>
      </c>
      <c r="BQ14" s="136" t="s">
        <v>31276</v>
      </c>
      <c r="BR14" s="136" t="s">
        <v>31277</v>
      </c>
      <c r="BS14" s="136" t="s">
        <v>31278</v>
      </c>
      <c r="BT14" s="136" t="s">
        <v>31279</v>
      </c>
      <c r="BU14" s="136" t="s">
        <v>31280</v>
      </c>
      <c r="BV14" s="136" t="s">
        <v>31281</v>
      </c>
      <c r="BW14" s="136" t="s">
        <v>31282</v>
      </c>
      <c r="BX14" s="136" t="s">
        <v>31283</v>
      </c>
      <c r="BY14" s="136" t="s">
        <v>31284</v>
      </c>
      <c r="BZ14" s="136" t="s">
        <v>31285</v>
      </c>
      <c r="CA14" s="136" t="s">
        <v>31286</v>
      </c>
      <c r="CB14" s="136" t="s">
        <v>31287</v>
      </c>
      <c r="CC14" s="136" t="s">
        <v>31288</v>
      </c>
      <c r="CD14" s="136" t="s">
        <v>31289</v>
      </c>
      <c r="CE14" s="136" t="s">
        <v>31290</v>
      </c>
      <c r="CF14" s="136" t="s">
        <v>31291</v>
      </c>
      <c r="CG14" s="136" t="s">
        <v>31292</v>
      </c>
      <c r="CH14" s="136" t="s">
        <v>31293</v>
      </c>
      <c r="CI14" s="136" t="s">
        <v>31294</v>
      </c>
      <c r="CJ14" s="136" t="s">
        <v>31295</v>
      </c>
      <c r="CK14" s="136" t="s">
        <v>31296</v>
      </c>
      <c r="CL14" s="136" t="s">
        <v>31297</v>
      </c>
      <c r="CM14" s="136" t="s">
        <v>31298</v>
      </c>
      <c r="CN14" s="136" t="s">
        <v>31299</v>
      </c>
      <c r="CO14" s="136" t="s">
        <v>31300</v>
      </c>
      <c r="CP14" s="136" t="s">
        <v>31301</v>
      </c>
      <c r="CQ14" s="136" t="s">
        <v>31302</v>
      </c>
      <c r="CR14" s="136" t="s">
        <v>31303</v>
      </c>
      <c r="CS14" s="136" t="s">
        <v>42095</v>
      </c>
      <c r="CT14" s="136" t="s">
        <v>31305</v>
      </c>
      <c r="CU14" s="136" t="s">
        <v>31306</v>
      </c>
      <c r="CV14" s="136" t="s">
        <v>31307</v>
      </c>
      <c r="CW14" s="136" t="s">
        <v>42096</v>
      </c>
      <c r="CX14" s="136" t="s">
        <v>42097</v>
      </c>
      <c r="CY14" s="136" t="s">
        <v>31304</v>
      </c>
      <c r="CZ14" s="136" t="s">
        <v>31311</v>
      </c>
      <c r="DA14" s="136" t="s">
        <v>31312</v>
      </c>
      <c r="DB14" s="136" t="s">
        <v>31313</v>
      </c>
      <c r="DC14" s="136" t="s">
        <v>31308</v>
      </c>
      <c r="DD14" s="136" t="s">
        <v>31309</v>
      </c>
      <c r="DE14" s="136" t="s">
        <v>31315</v>
      </c>
      <c r="DF14" s="174" t="s">
        <v>31316</v>
      </c>
      <c r="DG14" s="174" t="s">
        <v>31317</v>
      </c>
      <c r="DH14" s="136" t="s">
        <v>31318</v>
      </c>
      <c r="DI14" s="175" t="s">
        <v>31319</v>
      </c>
      <c r="DJ14" s="175" t="s">
        <v>31320</v>
      </c>
      <c r="DK14" s="136" t="s">
        <v>31321</v>
      </c>
      <c r="DL14" s="136" t="s">
        <v>31322</v>
      </c>
      <c r="DM14" s="136" t="s">
        <v>31323</v>
      </c>
      <c r="DN14" s="174" t="s">
        <v>31324</v>
      </c>
      <c r="DO14" s="174" t="s">
        <v>31325</v>
      </c>
      <c r="DP14" s="174" t="s">
        <v>31326</v>
      </c>
      <c r="DQ14" s="174" t="s">
        <v>31327</v>
      </c>
      <c r="DR14" s="174" t="s">
        <v>31328</v>
      </c>
      <c r="DS14" s="174" t="s">
        <v>31329</v>
      </c>
      <c r="DT14" s="174" t="s">
        <v>31330</v>
      </c>
      <c r="DU14" s="174" t="s">
        <v>31130</v>
      </c>
      <c r="DV14" s="174" t="s">
        <v>31131</v>
      </c>
      <c r="DW14" s="174" t="s">
        <v>31331</v>
      </c>
      <c r="DX14" s="174" t="s">
        <v>31332</v>
      </c>
      <c r="DY14" s="174" t="s">
        <v>31333</v>
      </c>
      <c r="DZ14" s="174" t="s">
        <v>31334</v>
      </c>
      <c r="EA14" s="176" t="s">
        <v>31335</v>
      </c>
      <c r="EB14" s="176" t="s">
        <v>31336</v>
      </c>
      <c r="EC14" s="175" t="s">
        <v>31337</v>
      </c>
      <c r="ED14" s="175" t="s">
        <v>31338</v>
      </c>
      <c r="EE14" s="175" t="s">
        <v>31339</v>
      </c>
      <c r="EF14" s="136" t="s">
        <v>31340</v>
      </c>
      <c r="EG14" s="136" t="s">
        <v>31341</v>
      </c>
      <c r="EH14" s="136" t="s">
        <v>31342</v>
      </c>
      <c r="EI14" s="175" t="s">
        <v>31343</v>
      </c>
      <c r="EJ14" s="136" t="s">
        <v>31344</v>
      </c>
      <c r="EK14" s="136" t="s">
        <v>31345</v>
      </c>
      <c r="EL14" s="136" t="s">
        <v>31346</v>
      </c>
      <c r="EM14" s="136" t="s">
        <v>31347</v>
      </c>
      <c r="EN14" s="136" t="s">
        <v>31348</v>
      </c>
      <c r="EO14" s="136" t="s">
        <v>31147</v>
      </c>
      <c r="EP14" s="175" t="s">
        <v>39129</v>
      </c>
      <c r="EQ14" s="175" t="s">
        <v>39130</v>
      </c>
      <c r="ER14" s="175" t="s">
        <v>39122</v>
      </c>
      <c r="ES14" s="177" t="s">
        <v>42098</v>
      </c>
      <c r="ET14" s="180" t="s">
        <v>42099</v>
      </c>
      <c r="EU14" s="180" t="s">
        <v>42100</v>
      </c>
      <c r="EV14" s="180" t="s">
        <v>42101</v>
      </c>
      <c r="EW14" s="306" t="s">
        <v>42102</v>
      </c>
      <c r="EX14" s="306" t="s">
        <v>42103</v>
      </c>
      <c r="EY14" s="306" t="s">
        <v>42104</v>
      </c>
      <c r="EZ14" s="306" t="s">
        <v>42105</v>
      </c>
      <c r="FA14" s="306" t="s">
        <v>42106</v>
      </c>
      <c r="FB14" s="306" t="s">
        <v>42107</v>
      </c>
      <c r="FC14" s="306" t="s">
        <v>42108</v>
      </c>
      <c r="FD14" s="306" t="s">
        <v>42109</v>
      </c>
      <c r="FE14" s="306" t="s">
        <v>42110</v>
      </c>
      <c r="FF14" s="136" t="s">
        <v>42111</v>
      </c>
      <c r="FG14" s="136" t="s">
        <v>31349</v>
      </c>
      <c r="FH14" s="175" t="s">
        <v>31350</v>
      </c>
      <c r="FI14" s="178" t="s">
        <v>31351</v>
      </c>
      <c r="FJ14" s="136" t="s">
        <v>31352</v>
      </c>
      <c r="FK14" s="179" t="s">
        <v>31353</v>
      </c>
      <c r="FL14" s="176" t="s">
        <v>31559</v>
      </c>
      <c r="FM14" s="176" t="s">
        <v>31560</v>
      </c>
      <c r="FN14" s="180" t="s">
        <v>31356</v>
      </c>
      <c r="FO14" s="180" t="s">
        <v>31357</v>
      </c>
      <c r="FP14" s="180" t="s">
        <v>31358</v>
      </c>
      <c r="FQ14" s="178" t="s">
        <v>31359</v>
      </c>
      <c r="FR14" s="180" t="s">
        <v>31360</v>
      </c>
      <c r="FS14" s="180" t="s">
        <v>31361</v>
      </c>
      <c r="FT14" s="180" t="s">
        <v>31362</v>
      </c>
      <c r="FU14" s="178" t="s">
        <v>31363</v>
      </c>
      <c r="FV14" s="180" t="s">
        <v>31364</v>
      </c>
      <c r="FW14" s="180" t="s">
        <v>31365</v>
      </c>
      <c r="FX14" s="180" t="s">
        <v>31366</v>
      </c>
      <c r="FY14" s="178" t="s">
        <v>31367</v>
      </c>
      <c r="FZ14" s="181" t="s">
        <v>31368</v>
      </c>
      <c r="GA14" s="181" t="s">
        <v>31369</v>
      </c>
      <c r="GB14" s="180" t="s">
        <v>31370</v>
      </c>
      <c r="GC14" s="307" t="s">
        <v>42112</v>
      </c>
      <c r="GD14" s="136" t="s">
        <v>42113</v>
      </c>
      <c r="GE14" s="136" t="s">
        <v>31372</v>
      </c>
      <c r="GF14" s="136" t="s">
        <v>42114</v>
      </c>
      <c r="GG14" s="136">
        <v>0</v>
      </c>
      <c r="GH14" s="136" t="s">
        <v>31373</v>
      </c>
      <c r="GI14" s="136" t="s">
        <v>31374</v>
      </c>
      <c r="GJ14" s="136" t="s">
        <v>31375</v>
      </c>
      <c r="GK14" s="136" t="s">
        <v>31376</v>
      </c>
      <c r="GL14" s="136" t="s">
        <v>31377</v>
      </c>
      <c r="GM14" s="136" t="s">
        <v>31378</v>
      </c>
      <c r="GN14" s="136" t="s">
        <v>31379</v>
      </c>
      <c r="GO14" s="136" t="s">
        <v>31380</v>
      </c>
      <c r="GP14" s="136" t="s">
        <v>31381</v>
      </c>
      <c r="GQ14" s="136" t="s">
        <v>31382</v>
      </c>
      <c r="GR14" s="136" t="s">
        <v>31383</v>
      </c>
      <c r="GS14" s="136" t="s">
        <v>31384</v>
      </c>
      <c r="GT14" s="136" t="s">
        <v>31385</v>
      </c>
      <c r="GU14" s="136" t="s">
        <v>31386</v>
      </c>
      <c r="GV14" s="136" t="s">
        <v>31387</v>
      </c>
      <c r="GW14" s="136" t="s">
        <v>31388</v>
      </c>
      <c r="GX14" s="136" t="s">
        <v>31389</v>
      </c>
      <c r="GY14" s="136" t="s">
        <v>31390</v>
      </c>
      <c r="GZ14" s="136" t="s">
        <v>31391</v>
      </c>
      <c r="HA14" s="136" t="s">
        <v>31392</v>
      </c>
      <c r="HB14" s="136" t="s">
        <v>31393</v>
      </c>
      <c r="HC14" s="136" t="s">
        <v>31394</v>
      </c>
      <c r="HD14" s="136" t="s">
        <v>31395</v>
      </c>
      <c r="HE14" s="136" t="s">
        <v>31396</v>
      </c>
      <c r="HF14" s="136" t="s">
        <v>31397</v>
      </c>
      <c r="HG14" s="136" t="s">
        <v>31398</v>
      </c>
      <c r="HH14" s="136" t="s">
        <v>31399</v>
      </c>
      <c r="HI14" s="136" t="s">
        <v>31400</v>
      </c>
      <c r="HJ14" s="136" t="s">
        <v>31401</v>
      </c>
      <c r="HK14" s="136" t="s">
        <v>31402</v>
      </c>
      <c r="HL14" s="136" t="s">
        <v>31403</v>
      </c>
      <c r="HM14" s="136" t="s">
        <v>31404</v>
      </c>
      <c r="HN14" s="136" t="s">
        <v>31405</v>
      </c>
      <c r="HO14" s="136" t="s">
        <v>31406</v>
      </c>
      <c r="HP14" s="136" t="s">
        <v>31407</v>
      </c>
      <c r="HQ14" s="136" t="s">
        <v>31408</v>
      </c>
      <c r="HR14" s="136" t="s">
        <v>31409</v>
      </c>
      <c r="HS14" s="136" t="s">
        <v>31410</v>
      </c>
      <c r="HT14" s="136" t="s">
        <v>39132</v>
      </c>
      <c r="HU14" s="136" t="s">
        <v>39133</v>
      </c>
      <c r="HV14" s="136" t="s">
        <v>39134</v>
      </c>
      <c r="HW14" s="136" t="s">
        <v>42115</v>
      </c>
      <c r="HX14" s="136" t="s">
        <v>42116</v>
      </c>
      <c r="HY14" s="136" t="s">
        <v>42117</v>
      </c>
      <c r="HZ14" s="136" t="s">
        <v>42118</v>
      </c>
      <c r="IA14" s="136" t="s">
        <v>42119</v>
      </c>
      <c r="IB14" s="136" t="s">
        <v>42120</v>
      </c>
      <c r="IC14" s="136" t="s">
        <v>42121</v>
      </c>
      <c r="ID14" s="136" t="s">
        <v>42122</v>
      </c>
      <c r="IE14" s="136" t="s">
        <v>42123</v>
      </c>
      <c r="IF14" s="136" t="s">
        <v>42124</v>
      </c>
      <c r="IG14" s="136" t="s">
        <v>42125</v>
      </c>
      <c r="IH14" s="136" t="s">
        <v>42126</v>
      </c>
      <c r="II14" s="136" t="s">
        <v>42127</v>
      </c>
      <c r="IJ14" s="136" t="s">
        <v>42128</v>
      </c>
      <c r="IK14" s="136" t="s">
        <v>42129</v>
      </c>
      <c r="IL14" s="136" t="s">
        <v>42130</v>
      </c>
      <c r="IM14" s="136" t="s">
        <v>42131</v>
      </c>
      <c r="IN14" s="136" t="s">
        <v>42132</v>
      </c>
      <c r="IO14" s="136" t="s">
        <v>42133</v>
      </c>
      <c r="IP14" s="136" t="s">
        <v>42134</v>
      </c>
      <c r="IQ14" s="136" t="s">
        <v>42135</v>
      </c>
      <c r="IR14" s="136" t="s">
        <v>42136</v>
      </c>
      <c r="IS14" s="136" t="s">
        <v>42137</v>
      </c>
      <c r="IT14" s="136" t="s">
        <v>42138</v>
      </c>
      <c r="IU14" s="136" t="s">
        <v>42139</v>
      </c>
      <c r="IV14" s="136" t="s">
        <v>42140</v>
      </c>
      <c r="IW14" s="136" t="s">
        <v>42141</v>
      </c>
      <c r="IX14" s="136" t="s">
        <v>42142</v>
      </c>
      <c r="IY14" s="136" t="s">
        <v>42143</v>
      </c>
      <c r="IZ14" s="136" t="s">
        <v>42144</v>
      </c>
      <c r="JA14" s="136" t="s">
        <v>42145</v>
      </c>
      <c r="JB14" s="136" t="s">
        <v>42146</v>
      </c>
      <c r="JC14" s="136" t="s">
        <v>42147</v>
      </c>
      <c r="JD14" s="136" t="s">
        <v>42148</v>
      </c>
      <c r="JE14" s="136" t="s">
        <v>42149</v>
      </c>
      <c r="JF14" s="136" t="s">
        <v>42150</v>
      </c>
      <c r="JG14" s="136" t="s">
        <v>42151</v>
      </c>
      <c r="JH14" s="136" t="s">
        <v>42152</v>
      </c>
      <c r="JI14" s="136" t="s">
        <v>42153</v>
      </c>
      <c r="JJ14" s="136" t="s">
        <v>42154</v>
      </c>
      <c r="JK14" s="136" t="s">
        <v>42155</v>
      </c>
      <c r="JL14" s="136" t="s">
        <v>42156</v>
      </c>
      <c r="JM14" s="136" t="s">
        <v>42157</v>
      </c>
      <c r="JN14" s="136" t="s">
        <v>42158</v>
      </c>
      <c r="JO14" s="136" t="s">
        <v>42159</v>
      </c>
      <c r="JP14" s="136" t="s">
        <v>42160</v>
      </c>
      <c r="JQ14" s="136" t="s">
        <v>42161</v>
      </c>
      <c r="JR14" s="136" t="s">
        <v>42162</v>
      </c>
      <c r="JS14" s="136" t="s">
        <v>42163</v>
      </c>
      <c r="JT14" s="136" t="s">
        <v>42164</v>
      </c>
      <c r="JU14" s="136" t="s">
        <v>42165</v>
      </c>
      <c r="JV14" s="136" t="s">
        <v>42166</v>
      </c>
      <c r="JW14" s="136" t="s">
        <v>42167</v>
      </c>
      <c r="JX14" s="136" t="s">
        <v>42168</v>
      </c>
      <c r="JY14" s="136" t="s">
        <v>42169</v>
      </c>
      <c r="JZ14" s="136" t="s">
        <v>42170</v>
      </c>
      <c r="KA14" s="136" t="s">
        <v>42171</v>
      </c>
      <c r="KB14" s="136" t="s">
        <v>42172</v>
      </c>
      <c r="KC14" s="136" t="s">
        <v>42173</v>
      </c>
      <c r="KD14" s="136" t="s">
        <v>42174</v>
      </c>
      <c r="KE14" s="136" t="s">
        <v>42175</v>
      </c>
      <c r="KF14" s="136" t="s">
        <v>42176</v>
      </c>
      <c r="KG14" s="136" t="s">
        <v>42177</v>
      </c>
      <c r="KH14" s="136" t="s">
        <v>42178</v>
      </c>
      <c r="KI14" s="136"/>
      <c r="KJ14" s="136" t="s">
        <v>29170</v>
      </c>
      <c r="KK14" s="136" t="s">
        <v>29249</v>
      </c>
      <c r="KL14" s="136" t="s">
        <v>29250</v>
      </c>
      <c r="KM14" s="136" t="s">
        <v>31411</v>
      </c>
      <c r="KN14" s="136" t="s">
        <v>31412</v>
      </c>
      <c r="KO14" s="136" t="s">
        <v>31413</v>
      </c>
      <c r="KP14" s="136" t="s">
        <v>31414</v>
      </c>
      <c r="KQ14" s="168" t="s">
        <v>31415</v>
      </c>
      <c r="KR14" s="169" t="s">
        <v>31416</v>
      </c>
      <c r="KS14" s="169" t="s">
        <v>31417</v>
      </c>
      <c r="KT14" s="169" t="s">
        <v>31418</v>
      </c>
      <c r="KU14" s="170" t="s">
        <v>31419</v>
      </c>
      <c r="KV14" s="169" t="s">
        <v>31420</v>
      </c>
      <c r="KW14" s="169" t="s">
        <v>31421</v>
      </c>
      <c r="KX14" s="169" t="s">
        <v>31422</v>
      </c>
      <c r="KY14" s="169" t="s">
        <v>31423</v>
      </c>
      <c r="KZ14" s="169" t="s">
        <v>31424</v>
      </c>
      <c r="LA14" s="169" t="s">
        <v>31425</v>
      </c>
      <c r="LB14" s="169" t="s">
        <v>31426</v>
      </c>
      <c r="LC14" s="169" t="s">
        <v>31427</v>
      </c>
      <c r="LD14" s="169" t="s">
        <v>31428</v>
      </c>
      <c r="LE14" s="169" t="s">
        <v>31429</v>
      </c>
      <c r="LF14" s="169" t="s">
        <v>31430</v>
      </c>
      <c r="LG14" s="168" t="s">
        <v>31431</v>
      </c>
      <c r="LH14" s="169" t="s">
        <v>31432</v>
      </c>
      <c r="LI14" s="169" t="s">
        <v>31433</v>
      </c>
      <c r="LJ14" s="169" t="s">
        <v>31434</v>
      </c>
      <c r="LK14" s="169" t="s">
        <v>31435</v>
      </c>
      <c r="LL14" s="169" t="s">
        <v>39135</v>
      </c>
      <c r="LM14" s="169" t="s">
        <v>39136</v>
      </c>
      <c r="LN14" s="169" t="s">
        <v>39137</v>
      </c>
      <c r="LO14" s="169" t="s">
        <v>42179</v>
      </c>
      <c r="LP14" s="169" t="s">
        <v>42180</v>
      </c>
      <c r="LQ14" s="169" t="s">
        <v>42181</v>
      </c>
      <c r="LR14" s="169" t="s">
        <v>42182</v>
      </c>
      <c r="LS14" s="169" t="s">
        <v>42183</v>
      </c>
      <c r="LT14" s="169" t="s">
        <v>42184</v>
      </c>
      <c r="LU14" s="168" t="s">
        <v>42185</v>
      </c>
      <c r="LV14" s="169" t="s">
        <v>42186</v>
      </c>
      <c r="LW14" s="169" t="s">
        <v>42187</v>
      </c>
      <c r="LX14" s="169" t="s">
        <v>42188</v>
      </c>
      <c r="LY14" s="169" t="s">
        <v>42189</v>
      </c>
      <c r="LZ14" s="169" t="s">
        <v>42190</v>
      </c>
      <c r="MA14" s="169" t="s">
        <v>42191</v>
      </c>
      <c r="MB14" s="169" t="s">
        <v>42192</v>
      </c>
      <c r="MC14" s="169" t="s">
        <v>42193</v>
      </c>
      <c r="MD14" s="169" t="s">
        <v>42194</v>
      </c>
      <c r="ME14" s="169" t="s">
        <v>42195</v>
      </c>
      <c r="MF14" s="169" t="s">
        <v>42196</v>
      </c>
      <c r="MG14" s="169" t="s">
        <v>42197</v>
      </c>
      <c r="MH14" s="169" t="s">
        <v>42198</v>
      </c>
      <c r="MI14" s="169" t="s">
        <v>42199</v>
      </c>
      <c r="MJ14" s="169" t="s">
        <v>42200</v>
      </c>
      <c r="MK14" s="169" t="s">
        <v>42201</v>
      </c>
      <c r="ML14" s="169" t="s">
        <v>42202</v>
      </c>
      <c r="MM14" s="169" t="s">
        <v>42203</v>
      </c>
      <c r="MN14" s="169" t="s">
        <v>42204</v>
      </c>
      <c r="MO14" s="169" t="s">
        <v>42205</v>
      </c>
      <c r="MP14" s="169" t="s">
        <v>42206</v>
      </c>
      <c r="MQ14" s="169" t="s">
        <v>42207</v>
      </c>
      <c r="MR14" s="169" t="s">
        <v>42208</v>
      </c>
      <c r="MS14" s="169" t="s">
        <v>42209</v>
      </c>
      <c r="MT14" s="169" t="s">
        <v>42210</v>
      </c>
      <c r="MU14" s="169" t="s">
        <v>42211</v>
      </c>
      <c r="MV14" s="169" t="s">
        <v>42212</v>
      </c>
      <c r="MW14" s="169" t="s">
        <v>42213</v>
      </c>
      <c r="MX14" s="169" t="s">
        <v>42214</v>
      </c>
      <c r="MY14" s="169" t="s">
        <v>42215</v>
      </c>
      <c r="MZ14" s="169" t="s">
        <v>42216</v>
      </c>
      <c r="NA14" s="169" t="s">
        <v>42217</v>
      </c>
      <c r="NB14" s="301" t="s">
        <v>42218</v>
      </c>
      <c r="NC14" s="169" t="s">
        <v>42219</v>
      </c>
      <c r="ND14" s="169" t="s">
        <v>42220</v>
      </c>
      <c r="NE14" s="169" t="s">
        <v>42221</v>
      </c>
      <c r="NF14" s="169" t="s">
        <v>42222</v>
      </c>
      <c r="NG14" s="169" t="s">
        <v>42223</v>
      </c>
      <c r="NH14" s="169" t="s">
        <v>42224</v>
      </c>
      <c r="NI14" s="169" t="s">
        <v>42225</v>
      </c>
      <c r="NJ14" s="301" t="s">
        <v>42226</v>
      </c>
      <c r="NK14" s="301" t="s">
        <v>42227</v>
      </c>
      <c r="NL14" s="301" t="s">
        <v>42228</v>
      </c>
      <c r="NM14" s="301" t="s">
        <v>42229</v>
      </c>
      <c r="NN14" s="301" t="s">
        <v>42230</v>
      </c>
      <c r="NO14" s="302" t="s">
        <v>42231</v>
      </c>
      <c r="NP14" s="302" t="s">
        <v>42232</v>
      </c>
      <c r="NQ14" s="169" t="s">
        <v>42233</v>
      </c>
      <c r="NR14" s="169" t="s">
        <v>42234</v>
      </c>
      <c r="NS14" s="169" t="s">
        <v>42235</v>
      </c>
      <c r="NT14" s="303" t="s">
        <v>42236</v>
      </c>
      <c r="NU14" s="301" t="s">
        <v>42237</v>
      </c>
      <c r="NV14" s="299" t="s">
        <v>42238</v>
      </c>
      <c r="NW14" s="299" t="s">
        <v>42239</v>
      </c>
      <c r="NX14" s="304" t="s">
        <v>42240</v>
      </c>
      <c r="NY14" s="299" t="s">
        <v>42241</v>
      </c>
      <c r="NZ14" s="169" t="s">
        <v>42242</v>
      </c>
      <c r="OA14" s="169" t="s">
        <v>42243</v>
      </c>
      <c r="OB14" s="305" t="s">
        <v>42244</v>
      </c>
    </row>
    <row r="15" spans="1:392" ht="15" x14ac:dyDescent="0.25">
      <c r="A15" s="137"/>
      <c r="B15" s="171" t="s">
        <v>31436</v>
      </c>
      <c r="C15" s="136"/>
      <c r="D15" s="136" t="s">
        <v>31437</v>
      </c>
      <c r="E15" s="136" t="s">
        <v>31438</v>
      </c>
      <c r="F15" s="136">
        <v>13</v>
      </c>
      <c r="G15" s="136"/>
      <c r="H15" s="172" t="s">
        <v>31439</v>
      </c>
      <c r="I15" s="136" t="s">
        <v>31440</v>
      </c>
      <c r="J15" s="136" t="s">
        <v>31441</v>
      </c>
      <c r="K15" s="136" t="s">
        <v>31442</v>
      </c>
      <c r="L15" s="136" t="s">
        <v>31443</v>
      </c>
      <c r="M15" s="136" t="s">
        <v>31444</v>
      </c>
      <c r="N15" s="136" t="s">
        <v>31445</v>
      </c>
      <c r="O15" s="136" t="s">
        <v>31446</v>
      </c>
      <c r="P15" s="136" t="s">
        <v>31447</v>
      </c>
      <c r="Q15" s="136" t="s">
        <v>31448</v>
      </c>
      <c r="R15" s="136" t="s">
        <v>31449</v>
      </c>
      <c r="S15" s="136" t="s">
        <v>31450</v>
      </c>
      <c r="T15" s="136" t="s">
        <v>31451</v>
      </c>
      <c r="U15" s="136" t="s">
        <v>31452</v>
      </c>
      <c r="V15" s="136" t="s">
        <v>31453</v>
      </c>
      <c r="W15" s="136" t="s">
        <v>31454</v>
      </c>
      <c r="X15" s="136" t="s">
        <v>31455</v>
      </c>
      <c r="Y15" s="136" t="s">
        <v>31456</v>
      </c>
      <c r="Z15" s="136" t="s">
        <v>31457</v>
      </c>
      <c r="AA15" s="136" t="s">
        <v>31458</v>
      </c>
      <c r="AB15" s="136" t="s">
        <v>31459</v>
      </c>
      <c r="AC15" s="136" t="s">
        <v>31460</v>
      </c>
      <c r="AD15" s="136" t="s">
        <v>31461</v>
      </c>
      <c r="AE15" s="136" t="s">
        <v>31462</v>
      </c>
      <c r="AF15" s="136" t="s">
        <v>31463</v>
      </c>
      <c r="AG15" s="136" t="s">
        <v>31464</v>
      </c>
      <c r="AH15" s="136" t="s">
        <v>31465</v>
      </c>
      <c r="AI15" s="136" t="s">
        <v>31466</v>
      </c>
      <c r="AJ15" s="136" t="s">
        <v>31467</v>
      </c>
      <c r="AK15" s="136" t="s">
        <v>31468</v>
      </c>
      <c r="AL15" s="136" t="s">
        <v>42245</v>
      </c>
      <c r="AM15" s="136" t="s">
        <v>42246</v>
      </c>
      <c r="AN15" s="173" t="s">
        <v>31469</v>
      </c>
      <c r="AO15" s="136" t="s">
        <v>31470</v>
      </c>
      <c r="AP15" s="136" t="s">
        <v>31473</v>
      </c>
      <c r="AQ15" s="136" t="s">
        <v>31472</v>
      </c>
      <c r="AR15" s="136" t="s">
        <v>31475</v>
      </c>
      <c r="AS15" s="136" t="s">
        <v>31476</v>
      </c>
      <c r="AT15" s="136" t="s">
        <v>31477</v>
      </c>
      <c r="AU15" s="136" t="s">
        <v>31478</v>
      </c>
      <c r="AV15" s="136" t="s">
        <v>31479</v>
      </c>
      <c r="AW15" s="136" t="s">
        <v>31480</v>
      </c>
      <c r="AX15" s="136" t="s">
        <v>31481</v>
      </c>
      <c r="AY15" s="136" t="s">
        <v>31482</v>
      </c>
      <c r="AZ15" s="136" t="s">
        <v>31483</v>
      </c>
      <c r="BA15" s="136" t="s">
        <v>31484</v>
      </c>
      <c r="BB15" s="136" t="s">
        <v>31485</v>
      </c>
      <c r="BC15" s="136" t="s">
        <v>31486</v>
      </c>
      <c r="BD15" s="136" t="s">
        <v>31487</v>
      </c>
      <c r="BE15" s="136" t="s">
        <v>31488</v>
      </c>
      <c r="BF15" s="136" t="s">
        <v>31489</v>
      </c>
      <c r="BG15" s="136" t="s">
        <v>31490</v>
      </c>
      <c r="BH15" s="136" t="s">
        <v>31491</v>
      </c>
      <c r="BI15" s="136" t="s">
        <v>31492</v>
      </c>
      <c r="BJ15" s="136" t="s">
        <v>31493</v>
      </c>
      <c r="BK15" s="136" t="s">
        <v>31494</v>
      </c>
      <c r="BL15" s="136" t="s">
        <v>31495</v>
      </c>
      <c r="BM15" s="136" t="s">
        <v>31496</v>
      </c>
      <c r="BN15" s="136" t="s">
        <v>31497</v>
      </c>
      <c r="BO15" s="136" t="s">
        <v>31498</v>
      </c>
      <c r="BP15" s="136" t="s">
        <v>31499</v>
      </c>
      <c r="BQ15" s="136" t="s">
        <v>31500</v>
      </c>
      <c r="BR15" s="136" t="s">
        <v>31501</v>
      </c>
      <c r="BS15" s="136" t="s">
        <v>31502</v>
      </c>
      <c r="BT15" s="136" t="s">
        <v>31503</v>
      </c>
      <c r="BU15" s="136" t="s">
        <v>31504</v>
      </c>
      <c r="BV15" s="136" t="s">
        <v>31505</v>
      </c>
      <c r="BW15" s="136" t="s">
        <v>31506</v>
      </c>
      <c r="BX15" s="136" t="s">
        <v>31507</v>
      </c>
      <c r="BY15" s="136" t="s">
        <v>31508</v>
      </c>
      <c r="BZ15" s="136" t="s">
        <v>31509</v>
      </c>
      <c r="CA15" s="136" t="s">
        <v>31510</v>
      </c>
      <c r="CB15" s="136" t="s">
        <v>31511</v>
      </c>
      <c r="CC15" s="136" t="s">
        <v>31512</v>
      </c>
      <c r="CD15" s="136" t="s">
        <v>31513</v>
      </c>
      <c r="CE15" s="136" t="s">
        <v>31514</v>
      </c>
      <c r="CF15" s="136" t="s">
        <v>31515</v>
      </c>
      <c r="CG15" s="136" t="s">
        <v>31516</v>
      </c>
      <c r="CH15" s="136" t="s">
        <v>31517</v>
      </c>
      <c r="CI15" s="136" t="s">
        <v>31518</v>
      </c>
      <c r="CJ15" s="136" t="s">
        <v>31519</v>
      </c>
      <c r="CK15" s="136" t="s">
        <v>31520</v>
      </c>
      <c r="CL15" s="136" t="s">
        <v>31521</v>
      </c>
      <c r="CM15" s="136" t="s">
        <v>31522</v>
      </c>
      <c r="CN15" s="136" t="s">
        <v>31523</v>
      </c>
      <c r="CO15" s="136" t="s">
        <v>31524</v>
      </c>
      <c r="CP15" s="136" t="s">
        <v>31525</v>
      </c>
      <c r="CQ15" s="136" t="s">
        <v>31526</v>
      </c>
      <c r="CR15" s="136" t="s">
        <v>31527</v>
      </c>
      <c r="CS15" s="136" t="s">
        <v>42247</v>
      </c>
      <c r="CT15" s="136" t="s">
        <v>31529</v>
      </c>
      <c r="CU15" s="136" t="s">
        <v>31530</v>
      </c>
      <c r="CV15" s="136" t="s">
        <v>31531</v>
      </c>
      <c r="CW15" s="136" t="s">
        <v>42248</v>
      </c>
      <c r="CX15" s="136" t="s">
        <v>42249</v>
      </c>
      <c r="CY15" s="136" t="s">
        <v>31528</v>
      </c>
      <c r="CZ15" s="136" t="s">
        <v>31535</v>
      </c>
      <c r="DA15" s="136" t="s">
        <v>31536</v>
      </c>
      <c r="DB15" s="136" t="s">
        <v>31537</v>
      </c>
      <c r="DC15" s="136" t="s">
        <v>31532</v>
      </c>
      <c r="DD15" s="136" t="s">
        <v>31533</v>
      </c>
      <c r="DE15" s="136" t="s">
        <v>31539</v>
      </c>
      <c r="DF15" s="174" t="s">
        <v>31540</v>
      </c>
      <c r="DG15" s="174" t="s">
        <v>31541</v>
      </c>
      <c r="DH15" s="136" t="s">
        <v>31542</v>
      </c>
      <c r="DI15" s="175" t="s">
        <v>31543</v>
      </c>
      <c r="DJ15" s="175" t="s">
        <v>31544</v>
      </c>
      <c r="DK15" s="136" t="s">
        <v>31545</v>
      </c>
      <c r="DL15" s="136" t="s">
        <v>31546</v>
      </c>
      <c r="DM15" s="136" t="s">
        <v>31547</v>
      </c>
      <c r="DN15" s="174" t="s">
        <v>31548</v>
      </c>
      <c r="DO15" s="174" t="s">
        <v>31549</v>
      </c>
      <c r="DP15" s="174" t="s">
        <v>31550</v>
      </c>
      <c r="DQ15" s="174" t="s">
        <v>31551</v>
      </c>
      <c r="DR15" s="174" t="s">
        <v>31552</v>
      </c>
      <c r="DS15" s="174" t="s">
        <v>31553</v>
      </c>
      <c r="DT15" s="174" t="s">
        <v>31554</v>
      </c>
      <c r="DU15" s="174" t="s">
        <v>31354</v>
      </c>
      <c r="DV15" s="174" t="s">
        <v>31355</v>
      </c>
      <c r="DW15" s="174" t="s">
        <v>31555</v>
      </c>
      <c r="DX15" s="174" t="s">
        <v>31556</v>
      </c>
      <c r="DY15" s="174" t="s">
        <v>31557</v>
      </c>
      <c r="DZ15" s="174" t="s">
        <v>31558</v>
      </c>
      <c r="EA15" s="176" t="s">
        <v>31559</v>
      </c>
      <c r="EB15" s="176" t="s">
        <v>31560</v>
      </c>
      <c r="EC15" s="175" t="s">
        <v>31561</v>
      </c>
      <c r="ED15" s="175" t="s">
        <v>31562</v>
      </c>
      <c r="EE15" s="175" t="s">
        <v>31563</v>
      </c>
      <c r="EF15" s="136" t="s">
        <v>31564</v>
      </c>
      <c r="EG15" s="136" t="s">
        <v>31565</v>
      </c>
      <c r="EH15" s="136" t="s">
        <v>31566</v>
      </c>
      <c r="EI15" s="175" t="s">
        <v>31567</v>
      </c>
      <c r="EJ15" s="136" t="s">
        <v>31568</v>
      </c>
      <c r="EK15" s="136" t="s">
        <v>31569</v>
      </c>
      <c r="EL15" s="136" t="s">
        <v>31570</v>
      </c>
      <c r="EM15" s="136" t="s">
        <v>31571</v>
      </c>
      <c r="EN15" s="136" t="s">
        <v>31572</v>
      </c>
      <c r="EO15" s="136" t="s">
        <v>31371</v>
      </c>
      <c r="EP15" s="175" t="s">
        <v>39138</v>
      </c>
      <c r="EQ15" s="175" t="s">
        <v>39139</v>
      </c>
      <c r="ER15" s="175" t="s">
        <v>39131</v>
      </c>
      <c r="ES15" s="177" t="s">
        <v>42250</v>
      </c>
      <c r="ET15" s="180" t="s">
        <v>42251</v>
      </c>
      <c r="EU15" s="180" t="s">
        <v>42252</v>
      </c>
      <c r="EV15" s="180" t="s">
        <v>42253</v>
      </c>
      <c r="EW15" s="306" t="s">
        <v>42254</v>
      </c>
      <c r="EX15" s="306" t="s">
        <v>42255</v>
      </c>
      <c r="EY15" s="306" t="s">
        <v>42256</v>
      </c>
      <c r="EZ15" s="306" t="s">
        <v>42257</v>
      </c>
      <c r="FA15" s="306" t="s">
        <v>42258</v>
      </c>
      <c r="FB15" s="306" t="s">
        <v>42259</v>
      </c>
      <c r="FC15" s="306" t="s">
        <v>42260</v>
      </c>
      <c r="FD15" s="306" t="s">
        <v>42261</v>
      </c>
      <c r="FE15" s="306" t="s">
        <v>42262</v>
      </c>
      <c r="FF15" s="136" t="s">
        <v>42263</v>
      </c>
      <c r="FG15" s="136" t="s">
        <v>31573</v>
      </c>
      <c r="FH15" s="175" t="s">
        <v>31574</v>
      </c>
      <c r="FI15" s="178" t="s">
        <v>31575</v>
      </c>
      <c r="FJ15" s="136" t="s">
        <v>31576</v>
      </c>
      <c r="FK15" s="179" t="s">
        <v>31577</v>
      </c>
      <c r="FL15" s="176" t="s">
        <v>31783</v>
      </c>
      <c r="FM15" s="176" t="s">
        <v>31784</v>
      </c>
      <c r="FN15" s="180" t="s">
        <v>31580</v>
      </c>
      <c r="FO15" s="180" t="s">
        <v>31581</v>
      </c>
      <c r="FP15" s="180" t="s">
        <v>31582</v>
      </c>
      <c r="FQ15" s="178" t="s">
        <v>31583</v>
      </c>
      <c r="FR15" s="180" t="s">
        <v>31584</v>
      </c>
      <c r="FS15" s="180" t="s">
        <v>31585</v>
      </c>
      <c r="FT15" s="180" t="s">
        <v>31586</v>
      </c>
      <c r="FU15" s="178" t="s">
        <v>31587</v>
      </c>
      <c r="FV15" s="180" t="s">
        <v>31588</v>
      </c>
      <c r="FW15" s="180" t="s">
        <v>31589</v>
      </c>
      <c r="FX15" s="180" t="s">
        <v>31590</v>
      </c>
      <c r="FY15" s="178" t="s">
        <v>31591</v>
      </c>
      <c r="FZ15" s="181" t="s">
        <v>31592</v>
      </c>
      <c r="GA15" s="181" t="s">
        <v>31593</v>
      </c>
      <c r="GB15" s="180" t="s">
        <v>31594</v>
      </c>
      <c r="GC15" s="307" t="s">
        <v>42264</v>
      </c>
      <c r="GD15" s="136" t="s">
        <v>42265</v>
      </c>
      <c r="GE15" s="136" t="s">
        <v>31596</v>
      </c>
      <c r="GF15" s="136" t="s">
        <v>42266</v>
      </c>
      <c r="GG15" s="136">
        <v>0</v>
      </c>
      <c r="GH15" s="136" t="s">
        <v>31597</v>
      </c>
      <c r="GI15" s="136" t="s">
        <v>31598</v>
      </c>
      <c r="GJ15" s="136" t="s">
        <v>31599</v>
      </c>
      <c r="GK15" s="136" t="s">
        <v>31600</v>
      </c>
      <c r="GL15" s="136" t="s">
        <v>31601</v>
      </c>
      <c r="GM15" s="136" t="s">
        <v>31602</v>
      </c>
      <c r="GN15" s="136" t="s">
        <v>31603</v>
      </c>
      <c r="GO15" s="136" t="s">
        <v>31604</v>
      </c>
      <c r="GP15" s="136" t="s">
        <v>31605</v>
      </c>
      <c r="GQ15" s="136" t="s">
        <v>31606</v>
      </c>
      <c r="GR15" s="136" t="s">
        <v>31607</v>
      </c>
      <c r="GS15" s="136" t="s">
        <v>31608</v>
      </c>
      <c r="GT15" s="136" t="s">
        <v>31609</v>
      </c>
      <c r="GU15" s="136" t="s">
        <v>31610</v>
      </c>
      <c r="GV15" s="136" t="s">
        <v>31611</v>
      </c>
      <c r="GW15" s="136" t="s">
        <v>31612</v>
      </c>
      <c r="GX15" s="136" t="s">
        <v>31613</v>
      </c>
      <c r="GY15" s="136" t="s">
        <v>31614</v>
      </c>
      <c r="GZ15" s="136" t="s">
        <v>31615</v>
      </c>
      <c r="HA15" s="136" t="s">
        <v>31616</v>
      </c>
      <c r="HB15" s="136" t="s">
        <v>31617</v>
      </c>
      <c r="HC15" s="136" t="s">
        <v>31618</v>
      </c>
      <c r="HD15" s="136" t="s">
        <v>31619</v>
      </c>
      <c r="HE15" s="136" t="s">
        <v>31620</v>
      </c>
      <c r="HF15" s="136" t="s">
        <v>31621</v>
      </c>
      <c r="HG15" s="136" t="s">
        <v>31622</v>
      </c>
      <c r="HH15" s="136" t="s">
        <v>31623</v>
      </c>
      <c r="HI15" s="136" t="s">
        <v>31624</v>
      </c>
      <c r="HJ15" s="136" t="s">
        <v>31625</v>
      </c>
      <c r="HK15" s="136" t="s">
        <v>31626</v>
      </c>
      <c r="HL15" s="136" t="s">
        <v>31627</v>
      </c>
      <c r="HM15" s="136" t="s">
        <v>31628</v>
      </c>
      <c r="HN15" s="136" t="s">
        <v>31629</v>
      </c>
      <c r="HO15" s="136" t="s">
        <v>31630</v>
      </c>
      <c r="HP15" s="136" t="s">
        <v>31631</v>
      </c>
      <c r="HQ15" s="136" t="s">
        <v>31632</v>
      </c>
      <c r="HR15" s="136" t="s">
        <v>31633</v>
      </c>
      <c r="HS15" s="136" t="s">
        <v>31634</v>
      </c>
      <c r="HT15" s="136" t="s">
        <v>39141</v>
      </c>
      <c r="HU15" s="136" t="s">
        <v>39142</v>
      </c>
      <c r="HV15" s="136" t="s">
        <v>39143</v>
      </c>
      <c r="HW15" s="136" t="s">
        <v>42267</v>
      </c>
      <c r="HX15" s="136" t="s">
        <v>42268</v>
      </c>
      <c r="HY15" s="136" t="s">
        <v>42269</v>
      </c>
      <c r="HZ15" s="136" t="s">
        <v>42270</v>
      </c>
      <c r="IA15" s="136" t="s">
        <v>42271</v>
      </c>
      <c r="IB15" s="136" t="s">
        <v>42272</v>
      </c>
      <c r="IC15" s="136" t="s">
        <v>42273</v>
      </c>
      <c r="ID15" s="136" t="s">
        <v>42274</v>
      </c>
      <c r="IE15" s="136" t="s">
        <v>42275</v>
      </c>
      <c r="IF15" s="136" t="s">
        <v>42276</v>
      </c>
      <c r="IG15" s="136" t="s">
        <v>42277</v>
      </c>
      <c r="IH15" s="136" t="s">
        <v>42278</v>
      </c>
      <c r="II15" s="136" t="s">
        <v>42279</v>
      </c>
      <c r="IJ15" s="136" t="s">
        <v>42280</v>
      </c>
      <c r="IK15" s="136" t="s">
        <v>42281</v>
      </c>
      <c r="IL15" s="136" t="s">
        <v>42282</v>
      </c>
      <c r="IM15" s="136" t="s">
        <v>42283</v>
      </c>
      <c r="IN15" s="136" t="s">
        <v>42284</v>
      </c>
      <c r="IO15" s="136" t="s">
        <v>42285</v>
      </c>
      <c r="IP15" s="136" t="s">
        <v>42286</v>
      </c>
      <c r="IQ15" s="136" t="s">
        <v>42287</v>
      </c>
      <c r="IR15" s="136" t="s">
        <v>42288</v>
      </c>
      <c r="IS15" s="136" t="s">
        <v>42289</v>
      </c>
      <c r="IT15" s="136" t="s">
        <v>42290</v>
      </c>
      <c r="IU15" s="136" t="s">
        <v>42291</v>
      </c>
      <c r="IV15" s="136" t="s">
        <v>42292</v>
      </c>
      <c r="IW15" s="136" t="s">
        <v>42293</v>
      </c>
      <c r="IX15" s="136" t="s">
        <v>42294</v>
      </c>
      <c r="IY15" s="136" t="s">
        <v>42295</v>
      </c>
      <c r="IZ15" s="136" t="s">
        <v>42296</v>
      </c>
      <c r="JA15" s="136" t="s">
        <v>42297</v>
      </c>
      <c r="JB15" s="136" t="s">
        <v>42298</v>
      </c>
      <c r="JC15" s="136" t="s">
        <v>42299</v>
      </c>
      <c r="JD15" s="136" t="s">
        <v>42300</v>
      </c>
      <c r="JE15" s="136" t="s">
        <v>42301</v>
      </c>
      <c r="JF15" s="136" t="s">
        <v>42302</v>
      </c>
      <c r="JG15" s="136" t="s">
        <v>42303</v>
      </c>
      <c r="JH15" s="136" t="s">
        <v>42304</v>
      </c>
      <c r="JI15" s="136" t="s">
        <v>42305</v>
      </c>
      <c r="JJ15" s="136" t="s">
        <v>42306</v>
      </c>
      <c r="JK15" s="136" t="s">
        <v>42307</v>
      </c>
      <c r="JL15" s="136" t="s">
        <v>42308</v>
      </c>
      <c r="JM15" s="136" t="s">
        <v>42309</v>
      </c>
      <c r="JN15" s="136" t="s">
        <v>42310</v>
      </c>
      <c r="JO15" s="136" t="s">
        <v>42311</v>
      </c>
      <c r="JP15" s="136" t="s">
        <v>42312</v>
      </c>
      <c r="JQ15" s="136" t="s">
        <v>42313</v>
      </c>
      <c r="JR15" s="136" t="s">
        <v>42314</v>
      </c>
      <c r="JS15" s="136" t="s">
        <v>42315</v>
      </c>
      <c r="JT15" s="136" t="s">
        <v>42316</v>
      </c>
      <c r="JU15" s="136" t="s">
        <v>42317</v>
      </c>
      <c r="JV15" s="136" t="s">
        <v>42318</v>
      </c>
      <c r="JW15" s="136" t="s">
        <v>42319</v>
      </c>
      <c r="JX15" s="136" t="s">
        <v>42320</v>
      </c>
      <c r="JY15" s="136" t="s">
        <v>42321</v>
      </c>
      <c r="JZ15" s="136" t="s">
        <v>42322</v>
      </c>
      <c r="KA15" s="136" t="s">
        <v>42323</v>
      </c>
      <c r="KB15" s="136" t="s">
        <v>42324</v>
      </c>
      <c r="KC15" s="136" t="s">
        <v>42325</v>
      </c>
      <c r="KD15" s="136" t="s">
        <v>42326</v>
      </c>
      <c r="KE15" s="136" t="s">
        <v>42327</v>
      </c>
      <c r="KF15" s="136" t="s">
        <v>42328</v>
      </c>
      <c r="KG15" s="136" t="s">
        <v>42329</v>
      </c>
      <c r="KH15" s="136" t="s">
        <v>42330</v>
      </c>
      <c r="KI15" s="136"/>
      <c r="KJ15" s="136" t="s">
        <v>29170</v>
      </c>
      <c r="KK15" s="136" t="s">
        <v>29249</v>
      </c>
      <c r="KL15" s="136" t="s">
        <v>29250</v>
      </c>
      <c r="KM15" s="136" t="s">
        <v>31635</v>
      </c>
      <c r="KN15" s="136" t="s">
        <v>31636</v>
      </c>
      <c r="KO15" s="136" t="s">
        <v>31637</v>
      </c>
      <c r="KP15" s="136" t="s">
        <v>31638</v>
      </c>
      <c r="KQ15" s="168" t="s">
        <v>31639</v>
      </c>
      <c r="KR15" s="169" t="s">
        <v>31640</v>
      </c>
      <c r="KS15" s="169" t="s">
        <v>31641</v>
      </c>
      <c r="KT15" s="169" t="s">
        <v>31642</v>
      </c>
      <c r="KU15" s="170" t="s">
        <v>31643</v>
      </c>
      <c r="KV15" s="169" t="s">
        <v>31644</v>
      </c>
      <c r="KW15" s="169" t="s">
        <v>31645</v>
      </c>
      <c r="KX15" s="169" t="s">
        <v>31646</v>
      </c>
      <c r="KY15" s="169" t="s">
        <v>31647</v>
      </c>
      <c r="KZ15" s="169" t="s">
        <v>31648</v>
      </c>
      <c r="LA15" s="169" t="s">
        <v>31649</v>
      </c>
      <c r="LB15" s="169" t="s">
        <v>31650</v>
      </c>
      <c r="LC15" s="169" t="s">
        <v>31651</v>
      </c>
      <c r="LD15" s="169" t="s">
        <v>31652</v>
      </c>
      <c r="LE15" s="169" t="s">
        <v>31653</v>
      </c>
      <c r="LF15" s="169" t="s">
        <v>31654</v>
      </c>
      <c r="LG15" s="168" t="s">
        <v>31655</v>
      </c>
      <c r="LH15" s="169" t="s">
        <v>31656</v>
      </c>
      <c r="LI15" s="169" t="s">
        <v>31657</v>
      </c>
      <c r="LJ15" s="169" t="s">
        <v>31658</v>
      </c>
      <c r="LK15" s="169" t="s">
        <v>31659</v>
      </c>
      <c r="LL15" s="169" t="s">
        <v>39144</v>
      </c>
      <c r="LM15" s="169" t="s">
        <v>39145</v>
      </c>
      <c r="LN15" s="169" t="s">
        <v>39146</v>
      </c>
      <c r="LO15" s="169" t="s">
        <v>42331</v>
      </c>
      <c r="LP15" s="169" t="s">
        <v>42332</v>
      </c>
      <c r="LQ15" s="169" t="s">
        <v>42333</v>
      </c>
      <c r="LR15" s="169" t="s">
        <v>42334</v>
      </c>
      <c r="LS15" s="169" t="s">
        <v>42335</v>
      </c>
      <c r="LT15" s="169" t="s">
        <v>42336</v>
      </c>
      <c r="LU15" s="168" t="s">
        <v>42337</v>
      </c>
      <c r="LV15" s="169" t="s">
        <v>42338</v>
      </c>
      <c r="LW15" s="169" t="s">
        <v>42339</v>
      </c>
      <c r="LX15" s="169" t="s">
        <v>42340</v>
      </c>
      <c r="LY15" s="169" t="s">
        <v>42341</v>
      </c>
      <c r="LZ15" s="169" t="s">
        <v>42342</v>
      </c>
      <c r="MA15" s="169" t="s">
        <v>42343</v>
      </c>
      <c r="MB15" s="169" t="s">
        <v>42344</v>
      </c>
      <c r="MC15" s="169" t="s">
        <v>42345</v>
      </c>
      <c r="MD15" s="169" t="s">
        <v>42346</v>
      </c>
      <c r="ME15" s="169" t="s">
        <v>42347</v>
      </c>
      <c r="MF15" s="169" t="s">
        <v>42348</v>
      </c>
      <c r="MG15" s="169" t="s">
        <v>42349</v>
      </c>
      <c r="MH15" s="169" t="s">
        <v>42350</v>
      </c>
      <c r="MI15" s="169" t="s">
        <v>42351</v>
      </c>
      <c r="MJ15" s="169" t="s">
        <v>42352</v>
      </c>
      <c r="MK15" s="169" t="s">
        <v>42353</v>
      </c>
      <c r="ML15" s="169" t="s">
        <v>42354</v>
      </c>
      <c r="MM15" s="169" t="s">
        <v>42355</v>
      </c>
      <c r="MN15" s="169" t="s">
        <v>42356</v>
      </c>
      <c r="MO15" s="169" t="s">
        <v>42357</v>
      </c>
      <c r="MP15" s="169" t="s">
        <v>42358</v>
      </c>
      <c r="MQ15" s="169" t="s">
        <v>42359</v>
      </c>
      <c r="MR15" s="169" t="s">
        <v>42360</v>
      </c>
      <c r="MS15" s="169" t="s">
        <v>42361</v>
      </c>
      <c r="MT15" s="169" t="s">
        <v>42362</v>
      </c>
      <c r="MU15" s="169" t="s">
        <v>42363</v>
      </c>
      <c r="MV15" s="169" t="s">
        <v>42364</v>
      </c>
      <c r="MW15" s="169" t="s">
        <v>42365</v>
      </c>
      <c r="MX15" s="169" t="s">
        <v>42366</v>
      </c>
      <c r="MY15" s="169" t="s">
        <v>42367</v>
      </c>
      <c r="MZ15" s="169" t="s">
        <v>42368</v>
      </c>
      <c r="NA15" s="169" t="s">
        <v>42369</v>
      </c>
      <c r="NB15" s="301" t="s">
        <v>42370</v>
      </c>
      <c r="NC15" s="169" t="s">
        <v>42371</v>
      </c>
      <c r="ND15" s="169" t="s">
        <v>42372</v>
      </c>
      <c r="NE15" s="169" t="s">
        <v>42373</v>
      </c>
      <c r="NF15" s="169" t="s">
        <v>42374</v>
      </c>
      <c r="NG15" s="169" t="s">
        <v>42375</v>
      </c>
      <c r="NH15" s="169" t="s">
        <v>42376</v>
      </c>
      <c r="NI15" s="169" t="s">
        <v>42377</v>
      </c>
      <c r="NJ15" s="301" t="s">
        <v>42378</v>
      </c>
      <c r="NK15" s="301" t="s">
        <v>42379</v>
      </c>
      <c r="NL15" s="301" t="s">
        <v>42380</v>
      </c>
      <c r="NM15" s="301" t="s">
        <v>42381</v>
      </c>
      <c r="NN15" s="301" t="s">
        <v>42382</v>
      </c>
      <c r="NO15" s="302" t="s">
        <v>42383</v>
      </c>
      <c r="NP15" s="302" t="s">
        <v>42384</v>
      </c>
      <c r="NQ15" s="169" t="s">
        <v>42385</v>
      </c>
      <c r="NR15" s="169" t="s">
        <v>42386</v>
      </c>
      <c r="NS15" s="169" t="s">
        <v>42387</v>
      </c>
      <c r="NT15" s="303" t="s">
        <v>42388</v>
      </c>
      <c r="NU15" s="301" t="s">
        <v>42389</v>
      </c>
      <c r="NV15" s="299" t="s">
        <v>42390</v>
      </c>
      <c r="NW15" s="299" t="s">
        <v>42391</v>
      </c>
      <c r="NX15" s="304" t="s">
        <v>42392</v>
      </c>
      <c r="NY15" s="299" t="s">
        <v>42393</v>
      </c>
      <c r="NZ15" s="169" t="s">
        <v>42394</v>
      </c>
      <c r="OA15" s="169" t="s">
        <v>42395</v>
      </c>
      <c r="OB15" s="305" t="s">
        <v>42396</v>
      </c>
    </row>
    <row r="16" spans="1:392" ht="15" x14ac:dyDescent="0.25">
      <c r="A16" s="137"/>
      <c r="B16" s="171" t="s">
        <v>31660</v>
      </c>
      <c r="C16" s="136"/>
      <c r="D16" s="136" t="s">
        <v>31661</v>
      </c>
      <c r="E16" s="136" t="s">
        <v>31662</v>
      </c>
      <c r="F16" s="136">
        <v>14</v>
      </c>
      <c r="G16" s="136"/>
      <c r="H16" s="172" t="s">
        <v>31663</v>
      </c>
      <c r="I16" s="136" t="s">
        <v>31664</v>
      </c>
      <c r="J16" s="136" t="s">
        <v>31665</v>
      </c>
      <c r="K16" s="136" t="s">
        <v>31666</v>
      </c>
      <c r="L16" s="136" t="s">
        <v>31667</v>
      </c>
      <c r="M16" s="136" t="s">
        <v>31668</v>
      </c>
      <c r="N16" s="136" t="s">
        <v>31669</v>
      </c>
      <c r="O16" s="136" t="s">
        <v>31670</v>
      </c>
      <c r="P16" s="136" t="s">
        <v>31671</v>
      </c>
      <c r="Q16" s="136" t="s">
        <v>31672</v>
      </c>
      <c r="R16" s="136" t="s">
        <v>31673</v>
      </c>
      <c r="S16" s="136" t="s">
        <v>31674</v>
      </c>
      <c r="T16" s="136" t="s">
        <v>31675</v>
      </c>
      <c r="U16" s="136" t="s">
        <v>31676</v>
      </c>
      <c r="V16" s="136" t="s">
        <v>31677</v>
      </c>
      <c r="W16" s="136" t="s">
        <v>31678</v>
      </c>
      <c r="X16" s="136" t="s">
        <v>31679</v>
      </c>
      <c r="Y16" s="136" t="s">
        <v>31680</v>
      </c>
      <c r="Z16" s="136" t="s">
        <v>31681</v>
      </c>
      <c r="AA16" s="136" t="s">
        <v>31682</v>
      </c>
      <c r="AB16" s="136" t="s">
        <v>31683</v>
      </c>
      <c r="AC16" s="136" t="s">
        <v>31684</v>
      </c>
      <c r="AD16" s="136" t="s">
        <v>31685</v>
      </c>
      <c r="AE16" s="136" t="s">
        <v>31686</v>
      </c>
      <c r="AF16" s="136" t="s">
        <v>31687</v>
      </c>
      <c r="AG16" s="136" t="s">
        <v>31688</v>
      </c>
      <c r="AH16" s="136" t="s">
        <v>31689</v>
      </c>
      <c r="AI16" s="136" t="s">
        <v>31690</v>
      </c>
      <c r="AJ16" s="136" t="s">
        <v>31691</v>
      </c>
      <c r="AK16" s="136" t="s">
        <v>31692</v>
      </c>
      <c r="AL16" s="136" t="s">
        <v>42397</v>
      </c>
      <c r="AM16" s="136" t="s">
        <v>42398</v>
      </c>
      <c r="AN16" s="173" t="s">
        <v>31693</v>
      </c>
      <c r="AO16" s="136" t="s">
        <v>31694</v>
      </c>
      <c r="AP16" s="136" t="s">
        <v>31697</v>
      </c>
      <c r="AQ16" s="136" t="s">
        <v>31696</v>
      </c>
      <c r="AR16" s="136" t="s">
        <v>31699</v>
      </c>
      <c r="AS16" s="136" t="s">
        <v>31700</v>
      </c>
      <c r="AT16" s="136" t="s">
        <v>31701</v>
      </c>
      <c r="AU16" s="136" t="s">
        <v>31702</v>
      </c>
      <c r="AV16" s="136" t="s">
        <v>31703</v>
      </c>
      <c r="AW16" s="136" t="s">
        <v>31704</v>
      </c>
      <c r="AX16" s="136" t="s">
        <v>31705</v>
      </c>
      <c r="AY16" s="136" t="s">
        <v>31706</v>
      </c>
      <c r="AZ16" s="136" t="s">
        <v>31707</v>
      </c>
      <c r="BA16" s="136" t="s">
        <v>31708</v>
      </c>
      <c r="BB16" s="136" t="s">
        <v>31709</v>
      </c>
      <c r="BC16" s="136" t="s">
        <v>31710</v>
      </c>
      <c r="BD16" s="136" t="s">
        <v>31711</v>
      </c>
      <c r="BE16" s="136" t="s">
        <v>31712</v>
      </c>
      <c r="BF16" s="136" t="s">
        <v>31713</v>
      </c>
      <c r="BG16" s="136" t="s">
        <v>31714</v>
      </c>
      <c r="BH16" s="136" t="s">
        <v>31715</v>
      </c>
      <c r="BI16" s="136" t="s">
        <v>31716</v>
      </c>
      <c r="BJ16" s="136" t="s">
        <v>31717</v>
      </c>
      <c r="BK16" s="136" t="s">
        <v>31718</v>
      </c>
      <c r="BL16" s="136" t="s">
        <v>31719</v>
      </c>
      <c r="BM16" s="136" t="s">
        <v>31720</v>
      </c>
      <c r="BN16" s="136" t="s">
        <v>31721</v>
      </c>
      <c r="BO16" s="136" t="s">
        <v>31722</v>
      </c>
      <c r="BP16" s="136" t="s">
        <v>31723</v>
      </c>
      <c r="BQ16" s="136" t="s">
        <v>31724</v>
      </c>
      <c r="BR16" s="136" t="s">
        <v>31725</v>
      </c>
      <c r="BS16" s="136" t="s">
        <v>31726</v>
      </c>
      <c r="BT16" s="136" t="s">
        <v>31727</v>
      </c>
      <c r="BU16" s="136" t="s">
        <v>31728</v>
      </c>
      <c r="BV16" s="136" t="s">
        <v>31729</v>
      </c>
      <c r="BW16" s="136" t="s">
        <v>31730</v>
      </c>
      <c r="BX16" s="136" t="s">
        <v>31731</v>
      </c>
      <c r="BY16" s="136" t="s">
        <v>31732</v>
      </c>
      <c r="BZ16" s="136" t="s">
        <v>31733</v>
      </c>
      <c r="CA16" s="136" t="s">
        <v>31734</v>
      </c>
      <c r="CB16" s="136" t="s">
        <v>31735</v>
      </c>
      <c r="CC16" s="136" t="s">
        <v>31736</v>
      </c>
      <c r="CD16" s="136" t="s">
        <v>31737</v>
      </c>
      <c r="CE16" s="136" t="s">
        <v>31738</v>
      </c>
      <c r="CF16" s="136" t="s">
        <v>31739</v>
      </c>
      <c r="CG16" s="136" t="s">
        <v>31740</v>
      </c>
      <c r="CH16" s="136" t="s">
        <v>31741</v>
      </c>
      <c r="CI16" s="136" t="s">
        <v>31742</v>
      </c>
      <c r="CJ16" s="136" t="s">
        <v>31743</v>
      </c>
      <c r="CK16" s="136" t="s">
        <v>31744</v>
      </c>
      <c r="CL16" s="136" t="s">
        <v>31745</v>
      </c>
      <c r="CM16" s="136" t="s">
        <v>31746</v>
      </c>
      <c r="CN16" s="136" t="s">
        <v>31747</v>
      </c>
      <c r="CO16" s="136" t="s">
        <v>31748</v>
      </c>
      <c r="CP16" s="136" t="s">
        <v>31749</v>
      </c>
      <c r="CQ16" s="136" t="s">
        <v>31750</v>
      </c>
      <c r="CR16" s="136" t="s">
        <v>31751</v>
      </c>
      <c r="CS16" s="136" t="s">
        <v>42399</v>
      </c>
      <c r="CT16" s="136" t="s">
        <v>31753</v>
      </c>
      <c r="CU16" s="136" t="s">
        <v>31754</v>
      </c>
      <c r="CV16" s="136" t="s">
        <v>31755</v>
      </c>
      <c r="CW16" s="136" t="s">
        <v>42400</v>
      </c>
      <c r="CX16" s="136" t="s">
        <v>42401</v>
      </c>
      <c r="CY16" s="136" t="s">
        <v>31752</v>
      </c>
      <c r="CZ16" s="136" t="s">
        <v>31759</v>
      </c>
      <c r="DA16" s="136" t="s">
        <v>31760</v>
      </c>
      <c r="DB16" s="136" t="s">
        <v>31761</v>
      </c>
      <c r="DC16" s="136" t="s">
        <v>31756</v>
      </c>
      <c r="DD16" s="136" t="s">
        <v>31757</v>
      </c>
      <c r="DE16" s="136" t="s">
        <v>31763</v>
      </c>
      <c r="DF16" s="174" t="s">
        <v>31764</v>
      </c>
      <c r="DG16" s="174" t="s">
        <v>31765</v>
      </c>
      <c r="DH16" s="136" t="s">
        <v>31766</v>
      </c>
      <c r="DI16" s="175" t="s">
        <v>31767</v>
      </c>
      <c r="DJ16" s="175" t="s">
        <v>31768</v>
      </c>
      <c r="DK16" s="136" t="s">
        <v>31769</v>
      </c>
      <c r="DL16" s="136" t="s">
        <v>31770</v>
      </c>
      <c r="DM16" s="136" t="s">
        <v>31771</v>
      </c>
      <c r="DN16" s="174" t="s">
        <v>31772</v>
      </c>
      <c r="DO16" s="174" t="s">
        <v>31773</v>
      </c>
      <c r="DP16" s="174" t="s">
        <v>31774</v>
      </c>
      <c r="DQ16" s="174" t="s">
        <v>31775</v>
      </c>
      <c r="DR16" s="174" t="s">
        <v>31776</v>
      </c>
      <c r="DS16" s="174" t="s">
        <v>31777</v>
      </c>
      <c r="DT16" s="174" t="s">
        <v>31778</v>
      </c>
      <c r="DU16" s="174" t="s">
        <v>31578</v>
      </c>
      <c r="DV16" s="174" t="s">
        <v>31579</v>
      </c>
      <c r="DW16" s="174" t="s">
        <v>31779</v>
      </c>
      <c r="DX16" s="174" t="s">
        <v>31780</v>
      </c>
      <c r="DY16" s="174" t="s">
        <v>31781</v>
      </c>
      <c r="DZ16" s="174" t="s">
        <v>31782</v>
      </c>
      <c r="EA16" s="176" t="s">
        <v>31783</v>
      </c>
      <c r="EB16" s="176" t="s">
        <v>31784</v>
      </c>
      <c r="EC16" s="175" t="s">
        <v>31785</v>
      </c>
      <c r="ED16" s="175" t="s">
        <v>31786</v>
      </c>
      <c r="EE16" s="175" t="s">
        <v>31787</v>
      </c>
      <c r="EF16" s="136" t="s">
        <v>31788</v>
      </c>
      <c r="EG16" s="136" t="s">
        <v>31789</v>
      </c>
      <c r="EH16" s="136" t="s">
        <v>31790</v>
      </c>
      <c r="EI16" s="175" t="s">
        <v>31791</v>
      </c>
      <c r="EJ16" s="136" t="s">
        <v>31792</v>
      </c>
      <c r="EK16" s="136" t="s">
        <v>31793</v>
      </c>
      <c r="EL16" s="136" t="s">
        <v>31794</v>
      </c>
      <c r="EM16" s="136" t="s">
        <v>31795</v>
      </c>
      <c r="EN16" s="136" t="s">
        <v>31796</v>
      </c>
      <c r="EO16" s="136" t="s">
        <v>31595</v>
      </c>
      <c r="EP16" s="175" t="s">
        <v>39147</v>
      </c>
      <c r="EQ16" s="175" t="s">
        <v>39148</v>
      </c>
      <c r="ER16" s="175" t="s">
        <v>39140</v>
      </c>
      <c r="ES16" s="177" t="s">
        <v>42402</v>
      </c>
      <c r="ET16" s="180" t="s">
        <v>42403</v>
      </c>
      <c r="EU16" s="180" t="s">
        <v>42404</v>
      </c>
      <c r="EV16" s="180" t="s">
        <v>42405</v>
      </c>
      <c r="EW16" s="306" t="s">
        <v>42406</v>
      </c>
      <c r="EX16" s="306" t="s">
        <v>42407</v>
      </c>
      <c r="EY16" s="306" t="s">
        <v>42408</v>
      </c>
      <c r="EZ16" s="306" t="s">
        <v>42409</v>
      </c>
      <c r="FA16" s="306" t="s">
        <v>42410</v>
      </c>
      <c r="FB16" s="306" t="s">
        <v>42411</v>
      </c>
      <c r="FC16" s="306" t="s">
        <v>42412</v>
      </c>
      <c r="FD16" s="306" t="s">
        <v>42413</v>
      </c>
      <c r="FE16" s="306" t="s">
        <v>42414</v>
      </c>
      <c r="FF16" s="136" t="s">
        <v>42415</v>
      </c>
      <c r="FG16" s="136" t="s">
        <v>31797</v>
      </c>
      <c r="FH16" s="175" t="s">
        <v>31798</v>
      </c>
      <c r="FI16" s="178" t="s">
        <v>31799</v>
      </c>
      <c r="FJ16" s="136" t="s">
        <v>31800</v>
      </c>
      <c r="FK16" s="179" t="s">
        <v>31801</v>
      </c>
      <c r="FL16" s="176" t="s">
        <v>32007</v>
      </c>
      <c r="FM16" s="176" t="s">
        <v>32008</v>
      </c>
      <c r="FN16" s="180" t="s">
        <v>31804</v>
      </c>
      <c r="FO16" s="180" t="s">
        <v>31805</v>
      </c>
      <c r="FP16" s="180" t="s">
        <v>31806</v>
      </c>
      <c r="FQ16" s="178" t="s">
        <v>31807</v>
      </c>
      <c r="FR16" s="180" t="s">
        <v>31808</v>
      </c>
      <c r="FS16" s="180" t="s">
        <v>31809</v>
      </c>
      <c r="FT16" s="180" t="s">
        <v>31810</v>
      </c>
      <c r="FU16" s="178" t="s">
        <v>31811</v>
      </c>
      <c r="FV16" s="180" t="s">
        <v>31812</v>
      </c>
      <c r="FW16" s="180" t="s">
        <v>31813</v>
      </c>
      <c r="FX16" s="180" t="s">
        <v>31814</v>
      </c>
      <c r="FY16" s="178" t="s">
        <v>31815</v>
      </c>
      <c r="FZ16" s="181" t="s">
        <v>31816</v>
      </c>
      <c r="GA16" s="181" t="s">
        <v>31817</v>
      </c>
      <c r="GB16" s="180" t="s">
        <v>31818</v>
      </c>
      <c r="GC16" s="307" t="s">
        <v>42416</v>
      </c>
      <c r="GD16" s="136" t="s">
        <v>42417</v>
      </c>
      <c r="GE16" s="136" t="s">
        <v>31820</v>
      </c>
      <c r="GF16" s="136" t="s">
        <v>42418</v>
      </c>
      <c r="GG16" s="136">
        <v>0</v>
      </c>
      <c r="GH16" s="136" t="s">
        <v>31821</v>
      </c>
      <c r="GI16" s="136" t="s">
        <v>31822</v>
      </c>
      <c r="GJ16" s="136" t="s">
        <v>31823</v>
      </c>
      <c r="GK16" s="136" t="s">
        <v>31824</v>
      </c>
      <c r="GL16" s="136" t="s">
        <v>31825</v>
      </c>
      <c r="GM16" s="136" t="s">
        <v>31826</v>
      </c>
      <c r="GN16" s="136" t="s">
        <v>31827</v>
      </c>
      <c r="GO16" s="136" t="s">
        <v>31828</v>
      </c>
      <c r="GP16" s="136" t="s">
        <v>31829</v>
      </c>
      <c r="GQ16" s="136" t="s">
        <v>31830</v>
      </c>
      <c r="GR16" s="136" t="s">
        <v>31831</v>
      </c>
      <c r="GS16" s="136" t="s">
        <v>31832</v>
      </c>
      <c r="GT16" s="136" t="s">
        <v>31833</v>
      </c>
      <c r="GU16" s="136" t="s">
        <v>31834</v>
      </c>
      <c r="GV16" s="136" t="s">
        <v>31835</v>
      </c>
      <c r="GW16" s="136" t="s">
        <v>31836</v>
      </c>
      <c r="GX16" s="136" t="s">
        <v>31837</v>
      </c>
      <c r="GY16" s="136" t="s">
        <v>31838</v>
      </c>
      <c r="GZ16" s="136" t="s">
        <v>31839</v>
      </c>
      <c r="HA16" s="136" t="s">
        <v>31840</v>
      </c>
      <c r="HB16" s="136" t="s">
        <v>31841</v>
      </c>
      <c r="HC16" s="136" t="s">
        <v>31842</v>
      </c>
      <c r="HD16" s="136" t="s">
        <v>31843</v>
      </c>
      <c r="HE16" s="136" t="s">
        <v>31844</v>
      </c>
      <c r="HF16" s="136" t="s">
        <v>31845</v>
      </c>
      <c r="HG16" s="136" t="s">
        <v>31846</v>
      </c>
      <c r="HH16" s="136" t="s">
        <v>31847</v>
      </c>
      <c r="HI16" s="136" t="s">
        <v>31848</v>
      </c>
      <c r="HJ16" s="136" t="s">
        <v>31849</v>
      </c>
      <c r="HK16" s="136" t="s">
        <v>31850</v>
      </c>
      <c r="HL16" s="136" t="s">
        <v>31851</v>
      </c>
      <c r="HM16" s="136" t="s">
        <v>31852</v>
      </c>
      <c r="HN16" s="136" t="s">
        <v>31853</v>
      </c>
      <c r="HO16" s="136" t="s">
        <v>31854</v>
      </c>
      <c r="HP16" s="136" t="s">
        <v>31855</v>
      </c>
      <c r="HQ16" s="136" t="s">
        <v>31856</v>
      </c>
      <c r="HR16" s="136" t="s">
        <v>31857</v>
      </c>
      <c r="HS16" s="136" t="s">
        <v>31858</v>
      </c>
      <c r="HT16" s="136" t="s">
        <v>39150</v>
      </c>
      <c r="HU16" s="136" t="s">
        <v>39151</v>
      </c>
      <c r="HV16" s="136" t="s">
        <v>39152</v>
      </c>
      <c r="HW16" s="136" t="s">
        <v>42419</v>
      </c>
      <c r="HX16" s="136" t="s">
        <v>42420</v>
      </c>
      <c r="HY16" s="136" t="s">
        <v>42421</v>
      </c>
      <c r="HZ16" s="136" t="s">
        <v>42422</v>
      </c>
      <c r="IA16" s="136" t="s">
        <v>42423</v>
      </c>
      <c r="IB16" s="136" t="s">
        <v>42424</v>
      </c>
      <c r="IC16" s="136" t="s">
        <v>42425</v>
      </c>
      <c r="ID16" s="136" t="s">
        <v>42426</v>
      </c>
      <c r="IE16" s="136" t="s">
        <v>42427</v>
      </c>
      <c r="IF16" s="136" t="s">
        <v>42428</v>
      </c>
      <c r="IG16" s="136" t="s">
        <v>42429</v>
      </c>
      <c r="IH16" s="136" t="s">
        <v>42430</v>
      </c>
      <c r="II16" s="136" t="s">
        <v>42431</v>
      </c>
      <c r="IJ16" s="136" t="s">
        <v>42432</v>
      </c>
      <c r="IK16" s="136" t="s">
        <v>42433</v>
      </c>
      <c r="IL16" s="136" t="s">
        <v>42434</v>
      </c>
      <c r="IM16" s="136" t="s">
        <v>42435</v>
      </c>
      <c r="IN16" s="136" t="s">
        <v>42436</v>
      </c>
      <c r="IO16" s="136" t="s">
        <v>42437</v>
      </c>
      <c r="IP16" s="136" t="s">
        <v>42438</v>
      </c>
      <c r="IQ16" s="136" t="s">
        <v>42439</v>
      </c>
      <c r="IR16" s="136" t="s">
        <v>42440</v>
      </c>
      <c r="IS16" s="136" t="s">
        <v>42441</v>
      </c>
      <c r="IT16" s="136" t="s">
        <v>42442</v>
      </c>
      <c r="IU16" s="136" t="s">
        <v>42443</v>
      </c>
      <c r="IV16" s="136" t="s">
        <v>42444</v>
      </c>
      <c r="IW16" s="136" t="s">
        <v>42445</v>
      </c>
      <c r="IX16" s="136" t="s">
        <v>42446</v>
      </c>
      <c r="IY16" s="136" t="s">
        <v>42447</v>
      </c>
      <c r="IZ16" s="136" t="s">
        <v>42448</v>
      </c>
      <c r="JA16" s="136" t="s">
        <v>42449</v>
      </c>
      <c r="JB16" s="136" t="s">
        <v>42450</v>
      </c>
      <c r="JC16" s="136" t="s">
        <v>42451</v>
      </c>
      <c r="JD16" s="136" t="s">
        <v>42452</v>
      </c>
      <c r="JE16" s="136" t="s">
        <v>42453</v>
      </c>
      <c r="JF16" s="136" t="s">
        <v>42454</v>
      </c>
      <c r="JG16" s="136" t="s">
        <v>42455</v>
      </c>
      <c r="JH16" s="136" t="s">
        <v>42456</v>
      </c>
      <c r="JI16" s="136" t="s">
        <v>42457</v>
      </c>
      <c r="JJ16" s="136" t="s">
        <v>42458</v>
      </c>
      <c r="JK16" s="136" t="s">
        <v>42459</v>
      </c>
      <c r="JL16" s="136" t="s">
        <v>42460</v>
      </c>
      <c r="JM16" s="136" t="s">
        <v>42461</v>
      </c>
      <c r="JN16" s="136" t="s">
        <v>42462</v>
      </c>
      <c r="JO16" s="136" t="s">
        <v>42463</v>
      </c>
      <c r="JP16" s="136" t="s">
        <v>42464</v>
      </c>
      <c r="JQ16" s="136" t="s">
        <v>42465</v>
      </c>
      <c r="JR16" s="136" t="s">
        <v>42466</v>
      </c>
      <c r="JS16" s="136" t="s">
        <v>42467</v>
      </c>
      <c r="JT16" s="136" t="s">
        <v>42468</v>
      </c>
      <c r="JU16" s="136" t="s">
        <v>42469</v>
      </c>
      <c r="JV16" s="136" t="s">
        <v>42470</v>
      </c>
      <c r="JW16" s="136" t="s">
        <v>42471</v>
      </c>
      <c r="JX16" s="136" t="s">
        <v>42472</v>
      </c>
      <c r="JY16" s="136" t="s">
        <v>42473</v>
      </c>
      <c r="JZ16" s="136" t="s">
        <v>42474</v>
      </c>
      <c r="KA16" s="136" t="s">
        <v>42475</v>
      </c>
      <c r="KB16" s="136" t="s">
        <v>42476</v>
      </c>
      <c r="KC16" s="136" t="s">
        <v>42477</v>
      </c>
      <c r="KD16" s="136" t="s">
        <v>42478</v>
      </c>
      <c r="KE16" s="136" t="s">
        <v>42479</v>
      </c>
      <c r="KF16" s="136" t="s">
        <v>42480</v>
      </c>
      <c r="KG16" s="136" t="s">
        <v>42481</v>
      </c>
      <c r="KH16" s="136" t="s">
        <v>42482</v>
      </c>
      <c r="KI16" s="136"/>
      <c r="KJ16" s="136" t="s">
        <v>29170</v>
      </c>
      <c r="KK16" s="136" t="s">
        <v>29249</v>
      </c>
      <c r="KL16" s="136" t="s">
        <v>29250</v>
      </c>
      <c r="KM16" s="136" t="s">
        <v>31859</v>
      </c>
      <c r="KN16" s="136" t="s">
        <v>31860</v>
      </c>
      <c r="KO16" s="136" t="s">
        <v>31861</v>
      </c>
      <c r="KP16" s="136" t="s">
        <v>31862</v>
      </c>
      <c r="KQ16" s="168" t="s">
        <v>31863</v>
      </c>
      <c r="KR16" s="169" t="s">
        <v>31864</v>
      </c>
      <c r="KS16" s="169" t="s">
        <v>31865</v>
      </c>
      <c r="KT16" s="169" t="s">
        <v>31866</v>
      </c>
      <c r="KU16" s="170" t="s">
        <v>31867</v>
      </c>
      <c r="KV16" s="169" t="s">
        <v>31868</v>
      </c>
      <c r="KW16" s="169" t="s">
        <v>31869</v>
      </c>
      <c r="KX16" s="169" t="s">
        <v>31870</v>
      </c>
      <c r="KY16" s="169" t="s">
        <v>31871</v>
      </c>
      <c r="KZ16" s="169" t="s">
        <v>31872</v>
      </c>
      <c r="LA16" s="169" t="s">
        <v>31873</v>
      </c>
      <c r="LB16" s="169" t="s">
        <v>31874</v>
      </c>
      <c r="LC16" s="169" t="s">
        <v>31875</v>
      </c>
      <c r="LD16" s="169" t="s">
        <v>31876</v>
      </c>
      <c r="LE16" s="169" t="s">
        <v>31877</v>
      </c>
      <c r="LF16" s="169" t="s">
        <v>31878</v>
      </c>
      <c r="LG16" s="168" t="s">
        <v>31879</v>
      </c>
      <c r="LH16" s="169" t="s">
        <v>31880</v>
      </c>
      <c r="LI16" s="169" t="s">
        <v>31881</v>
      </c>
      <c r="LJ16" s="169" t="s">
        <v>31882</v>
      </c>
      <c r="LK16" s="169" t="s">
        <v>31883</v>
      </c>
      <c r="LL16" s="169" t="s">
        <v>39153</v>
      </c>
      <c r="LM16" s="169" t="s">
        <v>39154</v>
      </c>
      <c r="LN16" s="169" t="s">
        <v>39155</v>
      </c>
      <c r="LO16" s="169" t="s">
        <v>42483</v>
      </c>
      <c r="LP16" s="169" t="s">
        <v>42484</v>
      </c>
      <c r="LQ16" s="169" t="s">
        <v>42485</v>
      </c>
      <c r="LR16" s="169" t="s">
        <v>42486</v>
      </c>
      <c r="LS16" s="169" t="s">
        <v>42487</v>
      </c>
      <c r="LT16" s="169" t="s">
        <v>42488</v>
      </c>
      <c r="LU16" s="168" t="s">
        <v>42489</v>
      </c>
      <c r="LV16" s="169" t="s">
        <v>42490</v>
      </c>
      <c r="LW16" s="169" t="s">
        <v>42491</v>
      </c>
      <c r="LX16" s="169" t="s">
        <v>42492</v>
      </c>
      <c r="LY16" s="169" t="s">
        <v>42493</v>
      </c>
      <c r="LZ16" s="169" t="s">
        <v>42494</v>
      </c>
      <c r="MA16" s="169" t="s">
        <v>42495</v>
      </c>
      <c r="MB16" s="169" t="s">
        <v>42496</v>
      </c>
      <c r="MC16" s="169" t="s">
        <v>42497</v>
      </c>
      <c r="MD16" s="169" t="s">
        <v>42498</v>
      </c>
      <c r="ME16" s="169" t="s">
        <v>42499</v>
      </c>
      <c r="MF16" s="169" t="s">
        <v>42500</v>
      </c>
      <c r="MG16" s="169" t="s">
        <v>42501</v>
      </c>
      <c r="MH16" s="169" t="s">
        <v>42502</v>
      </c>
      <c r="MI16" s="169" t="s">
        <v>42503</v>
      </c>
      <c r="MJ16" s="169" t="s">
        <v>42504</v>
      </c>
      <c r="MK16" s="169" t="s">
        <v>42505</v>
      </c>
      <c r="ML16" s="169" t="s">
        <v>42506</v>
      </c>
      <c r="MM16" s="169" t="s">
        <v>42507</v>
      </c>
      <c r="MN16" s="169" t="s">
        <v>42508</v>
      </c>
      <c r="MO16" s="169" t="s">
        <v>42509</v>
      </c>
      <c r="MP16" s="169" t="s">
        <v>42510</v>
      </c>
      <c r="MQ16" s="169" t="s">
        <v>42511</v>
      </c>
      <c r="MR16" s="169" t="s">
        <v>42512</v>
      </c>
      <c r="MS16" s="169" t="s">
        <v>42513</v>
      </c>
      <c r="MT16" s="169" t="s">
        <v>42514</v>
      </c>
      <c r="MU16" s="169" t="s">
        <v>42515</v>
      </c>
      <c r="MV16" s="169" t="s">
        <v>42516</v>
      </c>
      <c r="MW16" s="169" t="s">
        <v>42517</v>
      </c>
      <c r="MX16" s="169" t="s">
        <v>42518</v>
      </c>
      <c r="MY16" s="169" t="s">
        <v>42519</v>
      </c>
      <c r="MZ16" s="169" t="s">
        <v>42520</v>
      </c>
      <c r="NA16" s="169" t="s">
        <v>42521</v>
      </c>
      <c r="NB16" s="301" t="s">
        <v>42522</v>
      </c>
      <c r="NC16" s="169" t="s">
        <v>42523</v>
      </c>
      <c r="ND16" s="169" t="s">
        <v>42524</v>
      </c>
      <c r="NE16" s="169" t="s">
        <v>42525</v>
      </c>
      <c r="NF16" s="169" t="s">
        <v>42526</v>
      </c>
      <c r="NG16" s="169" t="s">
        <v>42527</v>
      </c>
      <c r="NH16" s="169" t="s">
        <v>42528</v>
      </c>
      <c r="NI16" s="169" t="s">
        <v>42529</v>
      </c>
      <c r="NJ16" s="301" t="s">
        <v>42530</v>
      </c>
      <c r="NK16" s="301" t="s">
        <v>42531</v>
      </c>
      <c r="NL16" s="301" t="s">
        <v>42532</v>
      </c>
      <c r="NM16" s="301" t="s">
        <v>42533</v>
      </c>
      <c r="NN16" s="301" t="s">
        <v>42534</v>
      </c>
      <c r="NO16" s="302" t="s">
        <v>42535</v>
      </c>
      <c r="NP16" s="302" t="s">
        <v>42536</v>
      </c>
      <c r="NQ16" s="169" t="s">
        <v>42537</v>
      </c>
      <c r="NR16" s="169" t="s">
        <v>42538</v>
      </c>
      <c r="NS16" s="169" t="s">
        <v>42539</v>
      </c>
      <c r="NT16" s="303" t="s">
        <v>42540</v>
      </c>
      <c r="NU16" s="301" t="s">
        <v>42541</v>
      </c>
      <c r="NV16" s="299" t="s">
        <v>42542</v>
      </c>
      <c r="NW16" s="299" t="s">
        <v>42543</v>
      </c>
      <c r="NX16" s="304" t="s">
        <v>42544</v>
      </c>
      <c r="NY16" s="299" t="s">
        <v>42545</v>
      </c>
      <c r="NZ16" s="169" t="s">
        <v>42546</v>
      </c>
      <c r="OA16" s="169" t="s">
        <v>42547</v>
      </c>
      <c r="OB16" s="305" t="s">
        <v>42548</v>
      </c>
    </row>
    <row r="17" spans="1:392" ht="15" x14ac:dyDescent="0.25">
      <c r="A17" s="137"/>
      <c r="B17" s="171" t="s">
        <v>31884</v>
      </c>
      <c r="C17" s="136"/>
      <c r="D17" s="136" t="s">
        <v>31885</v>
      </c>
      <c r="E17" s="136" t="s">
        <v>31886</v>
      </c>
      <c r="F17" s="136">
        <v>15</v>
      </c>
      <c r="G17" s="136"/>
      <c r="H17" s="172" t="s">
        <v>31887</v>
      </c>
      <c r="I17" s="136" t="s">
        <v>31888</v>
      </c>
      <c r="J17" s="136" t="s">
        <v>31889</v>
      </c>
      <c r="K17" s="136" t="s">
        <v>31890</v>
      </c>
      <c r="L17" s="136" t="s">
        <v>31891</v>
      </c>
      <c r="M17" s="136" t="s">
        <v>31892</v>
      </c>
      <c r="N17" s="136" t="s">
        <v>31893</v>
      </c>
      <c r="O17" s="136" t="s">
        <v>31894</v>
      </c>
      <c r="P17" s="136" t="s">
        <v>31895</v>
      </c>
      <c r="Q17" s="136" t="s">
        <v>31896</v>
      </c>
      <c r="R17" s="136" t="s">
        <v>31897</v>
      </c>
      <c r="S17" s="136" t="s">
        <v>31898</v>
      </c>
      <c r="T17" s="136" t="s">
        <v>31899</v>
      </c>
      <c r="U17" s="136" t="s">
        <v>31900</v>
      </c>
      <c r="V17" s="136" t="s">
        <v>31901</v>
      </c>
      <c r="W17" s="136" t="s">
        <v>31902</v>
      </c>
      <c r="X17" s="136" t="s">
        <v>31903</v>
      </c>
      <c r="Y17" s="136" t="s">
        <v>31904</v>
      </c>
      <c r="Z17" s="136" t="s">
        <v>31905</v>
      </c>
      <c r="AA17" s="136" t="s">
        <v>31906</v>
      </c>
      <c r="AB17" s="136" t="s">
        <v>31907</v>
      </c>
      <c r="AC17" s="136" t="s">
        <v>31908</v>
      </c>
      <c r="AD17" s="136" t="s">
        <v>31909</v>
      </c>
      <c r="AE17" s="136" t="s">
        <v>31910</v>
      </c>
      <c r="AF17" s="136" t="s">
        <v>31911</v>
      </c>
      <c r="AG17" s="136" t="s">
        <v>31912</v>
      </c>
      <c r="AH17" s="136" t="s">
        <v>31913</v>
      </c>
      <c r="AI17" s="136" t="s">
        <v>31914</v>
      </c>
      <c r="AJ17" s="136" t="s">
        <v>31915</v>
      </c>
      <c r="AK17" s="136" t="s">
        <v>31916</v>
      </c>
      <c r="AL17" s="136" t="s">
        <v>42549</v>
      </c>
      <c r="AM17" s="136" t="s">
        <v>42550</v>
      </c>
      <c r="AN17" s="173" t="s">
        <v>31917</v>
      </c>
      <c r="AO17" s="136" t="s">
        <v>31918</v>
      </c>
      <c r="AP17" s="136" t="s">
        <v>31921</v>
      </c>
      <c r="AQ17" s="136" t="s">
        <v>31920</v>
      </c>
      <c r="AR17" s="136" t="s">
        <v>31923</v>
      </c>
      <c r="AS17" s="136" t="s">
        <v>31924</v>
      </c>
      <c r="AT17" s="136" t="s">
        <v>31925</v>
      </c>
      <c r="AU17" s="136" t="s">
        <v>31926</v>
      </c>
      <c r="AV17" s="136" t="s">
        <v>31927</v>
      </c>
      <c r="AW17" s="136" t="s">
        <v>31928</v>
      </c>
      <c r="AX17" s="136" t="s">
        <v>31929</v>
      </c>
      <c r="AY17" s="136" t="s">
        <v>31930</v>
      </c>
      <c r="AZ17" s="136" t="s">
        <v>31931</v>
      </c>
      <c r="BA17" s="136" t="s">
        <v>31932</v>
      </c>
      <c r="BB17" s="136" t="s">
        <v>31933</v>
      </c>
      <c r="BC17" s="136" t="s">
        <v>31934</v>
      </c>
      <c r="BD17" s="136" t="s">
        <v>31935</v>
      </c>
      <c r="BE17" s="136" t="s">
        <v>31936</v>
      </c>
      <c r="BF17" s="136" t="s">
        <v>31937</v>
      </c>
      <c r="BG17" s="136" t="s">
        <v>31938</v>
      </c>
      <c r="BH17" s="136" t="s">
        <v>31939</v>
      </c>
      <c r="BI17" s="136" t="s">
        <v>31940</v>
      </c>
      <c r="BJ17" s="136" t="s">
        <v>31941</v>
      </c>
      <c r="BK17" s="136" t="s">
        <v>31942</v>
      </c>
      <c r="BL17" s="136" t="s">
        <v>31943</v>
      </c>
      <c r="BM17" s="136" t="s">
        <v>31944</v>
      </c>
      <c r="BN17" s="136" t="s">
        <v>31945</v>
      </c>
      <c r="BO17" s="136" t="s">
        <v>31946</v>
      </c>
      <c r="BP17" s="136" t="s">
        <v>31947</v>
      </c>
      <c r="BQ17" s="136" t="s">
        <v>31948</v>
      </c>
      <c r="BR17" s="136" t="s">
        <v>31949</v>
      </c>
      <c r="BS17" s="136" t="s">
        <v>31950</v>
      </c>
      <c r="BT17" s="136" t="s">
        <v>31951</v>
      </c>
      <c r="BU17" s="136" t="s">
        <v>31952</v>
      </c>
      <c r="BV17" s="136" t="s">
        <v>31953</v>
      </c>
      <c r="BW17" s="136" t="s">
        <v>31954</v>
      </c>
      <c r="BX17" s="136" t="s">
        <v>31955</v>
      </c>
      <c r="BY17" s="136" t="s">
        <v>31956</v>
      </c>
      <c r="BZ17" s="136" t="s">
        <v>31957</v>
      </c>
      <c r="CA17" s="136" t="s">
        <v>31958</v>
      </c>
      <c r="CB17" s="136" t="s">
        <v>31959</v>
      </c>
      <c r="CC17" s="136" t="s">
        <v>31960</v>
      </c>
      <c r="CD17" s="136" t="s">
        <v>31961</v>
      </c>
      <c r="CE17" s="136" t="s">
        <v>31962</v>
      </c>
      <c r="CF17" s="136" t="s">
        <v>31963</v>
      </c>
      <c r="CG17" s="136" t="s">
        <v>31964</v>
      </c>
      <c r="CH17" s="136" t="s">
        <v>31965</v>
      </c>
      <c r="CI17" s="136" t="s">
        <v>31966</v>
      </c>
      <c r="CJ17" s="136" t="s">
        <v>31967</v>
      </c>
      <c r="CK17" s="136" t="s">
        <v>31968</v>
      </c>
      <c r="CL17" s="136" t="s">
        <v>31969</v>
      </c>
      <c r="CM17" s="136" t="s">
        <v>31970</v>
      </c>
      <c r="CN17" s="136" t="s">
        <v>31971</v>
      </c>
      <c r="CO17" s="136" t="s">
        <v>31972</v>
      </c>
      <c r="CP17" s="136" t="s">
        <v>31973</v>
      </c>
      <c r="CQ17" s="136" t="s">
        <v>31974</v>
      </c>
      <c r="CR17" s="136" t="s">
        <v>31975</v>
      </c>
      <c r="CS17" s="136" t="s">
        <v>42551</v>
      </c>
      <c r="CT17" s="136" t="s">
        <v>31977</v>
      </c>
      <c r="CU17" s="136" t="s">
        <v>31978</v>
      </c>
      <c r="CV17" s="136" t="s">
        <v>31979</v>
      </c>
      <c r="CW17" s="136" t="s">
        <v>42552</v>
      </c>
      <c r="CX17" s="136" t="s">
        <v>42553</v>
      </c>
      <c r="CY17" s="136" t="s">
        <v>31976</v>
      </c>
      <c r="CZ17" s="136" t="s">
        <v>31983</v>
      </c>
      <c r="DA17" s="136" t="s">
        <v>31984</v>
      </c>
      <c r="DB17" s="136" t="s">
        <v>31985</v>
      </c>
      <c r="DC17" s="136" t="s">
        <v>31980</v>
      </c>
      <c r="DD17" s="136" t="s">
        <v>31981</v>
      </c>
      <c r="DE17" s="136" t="s">
        <v>31987</v>
      </c>
      <c r="DF17" s="174" t="s">
        <v>31988</v>
      </c>
      <c r="DG17" s="174" t="s">
        <v>31989</v>
      </c>
      <c r="DH17" s="136" t="s">
        <v>31990</v>
      </c>
      <c r="DI17" s="175" t="s">
        <v>31991</v>
      </c>
      <c r="DJ17" s="175" t="s">
        <v>31992</v>
      </c>
      <c r="DK17" s="136" t="s">
        <v>31993</v>
      </c>
      <c r="DL17" s="136" t="s">
        <v>31994</v>
      </c>
      <c r="DM17" s="136" t="s">
        <v>31995</v>
      </c>
      <c r="DN17" s="174" t="s">
        <v>31996</v>
      </c>
      <c r="DO17" s="174" t="s">
        <v>31997</v>
      </c>
      <c r="DP17" s="174" t="s">
        <v>31998</v>
      </c>
      <c r="DQ17" s="174" t="s">
        <v>31999</v>
      </c>
      <c r="DR17" s="174" t="s">
        <v>32000</v>
      </c>
      <c r="DS17" s="174" t="s">
        <v>32001</v>
      </c>
      <c r="DT17" s="174" t="s">
        <v>32002</v>
      </c>
      <c r="DU17" s="174" t="s">
        <v>31802</v>
      </c>
      <c r="DV17" s="174" t="s">
        <v>31803</v>
      </c>
      <c r="DW17" s="174" t="s">
        <v>32003</v>
      </c>
      <c r="DX17" s="174" t="s">
        <v>32004</v>
      </c>
      <c r="DY17" s="174" t="s">
        <v>32005</v>
      </c>
      <c r="DZ17" s="174" t="s">
        <v>32006</v>
      </c>
      <c r="EA17" s="176" t="s">
        <v>32007</v>
      </c>
      <c r="EB17" s="176" t="s">
        <v>32008</v>
      </c>
      <c r="EC17" s="175" t="s">
        <v>32009</v>
      </c>
      <c r="ED17" s="175" t="s">
        <v>32010</v>
      </c>
      <c r="EE17" s="175" t="s">
        <v>32011</v>
      </c>
      <c r="EF17" s="136" t="s">
        <v>32012</v>
      </c>
      <c r="EG17" s="136" t="s">
        <v>32013</v>
      </c>
      <c r="EH17" s="136" t="s">
        <v>32014</v>
      </c>
      <c r="EI17" s="175" t="s">
        <v>32015</v>
      </c>
      <c r="EJ17" s="136" t="s">
        <v>32016</v>
      </c>
      <c r="EK17" s="136" t="s">
        <v>32017</v>
      </c>
      <c r="EL17" s="136" t="s">
        <v>32018</v>
      </c>
      <c r="EM17" s="136" t="s">
        <v>32019</v>
      </c>
      <c r="EN17" s="136" t="s">
        <v>32020</v>
      </c>
      <c r="EO17" s="136" t="s">
        <v>31819</v>
      </c>
      <c r="EP17" s="175" t="s">
        <v>39156</v>
      </c>
      <c r="EQ17" s="175" t="s">
        <v>39157</v>
      </c>
      <c r="ER17" s="175" t="s">
        <v>39149</v>
      </c>
      <c r="ES17" s="177" t="s">
        <v>42554</v>
      </c>
      <c r="ET17" s="180" t="s">
        <v>42555</v>
      </c>
      <c r="EU17" s="180" t="s">
        <v>42556</v>
      </c>
      <c r="EV17" s="180" t="s">
        <v>42557</v>
      </c>
      <c r="EW17" s="306" t="s">
        <v>42558</v>
      </c>
      <c r="EX17" s="306" t="s">
        <v>42559</v>
      </c>
      <c r="EY17" s="306" t="s">
        <v>42560</v>
      </c>
      <c r="EZ17" s="306" t="s">
        <v>42561</v>
      </c>
      <c r="FA17" s="306" t="s">
        <v>42562</v>
      </c>
      <c r="FB17" s="306" t="s">
        <v>42563</v>
      </c>
      <c r="FC17" s="306" t="s">
        <v>42564</v>
      </c>
      <c r="FD17" s="306" t="s">
        <v>42565</v>
      </c>
      <c r="FE17" s="306" t="s">
        <v>42566</v>
      </c>
      <c r="FF17" s="136" t="s">
        <v>42567</v>
      </c>
      <c r="FG17" s="136" t="s">
        <v>32021</v>
      </c>
      <c r="FH17" s="175" t="s">
        <v>32022</v>
      </c>
      <c r="FI17" s="178" t="s">
        <v>32023</v>
      </c>
      <c r="FJ17" s="136" t="s">
        <v>32024</v>
      </c>
      <c r="FK17" s="179" t="s">
        <v>32025</v>
      </c>
      <c r="FL17" s="176" t="s">
        <v>32231</v>
      </c>
      <c r="FM17" s="176" t="s">
        <v>32232</v>
      </c>
      <c r="FN17" s="180" t="s">
        <v>32028</v>
      </c>
      <c r="FO17" s="180" t="s">
        <v>32029</v>
      </c>
      <c r="FP17" s="180" t="s">
        <v>32030</v>
      </c>
      <c r="FQ17" s="178" t="s">
        <v>32031</v>
      </c>
      <c r="FR17" s="180" t="s">
        <v>32032</v>
      </c>
      <c r="FS17" s="180" t="s">
        <v>32033</v>
      </c>
      <c r="FT17" s="180" t="s">
        <v>32034</v>
      </c>
      <c r="FU17" s="178" t="s">
        <v>32035</v>
      </c>
      <c r="FV17" s="180" t="s">
        <v>32036</v>
      </c>
      <c r="FW17" s="180" t="s">
        <v>32037</v>
      </c>
      <c r="FX17" s="180" t="s">
        <v>32038</v>
      </c>
      <c r="FY17" s="178" t="s">
        <v>32039</v>
      </c>
      <c r="FZ17" s="181" t="s">
        <v>32040</v>
      </c>
      <c r="GA17" s="181" t="s">
        <v>32041</v>
      </c>
      <c r="GB17" s="180" t="s">
        <v>32042</v>
      </c>
      <c r="GC17" s="307" t="s">
        <v>42568</v>
      </c>
      <c r="GD17" s="136" t="s">
        <v>42569</v>
      </c>
      <c r="GE17" s="136" t="s">
        <v>32044</v>
      </c>
      <c r="GF17" s="136" t="s">
        <v>42570</v>
      </c>
      <c r="GG17" s="136">
        <v>0</v>
      </c>
      <c r="GH17" s="136" t="s">
        <v>32045</v>
      </c>
      <c r="GI17" s="136" t="s">
        <v>32046</v>
      </c>
      <c r="GJ17" s="136" t="s">
        <v>32047</v>
      </c>
      <c r="GK17" s="136" t="s">
        <v>32048</v>
      </c>
      <c r="GL17" s="136" t="s">
        <v>32049</v>
      </c>
      <c r="GM17" s="136" t="s">
        <v>32050</v>
      </c>
      <c r="GN17" s="136" t="s">
        <v>32051</v>
      </c>
      <c r="GO17" s="136" t="s">
        <v>32052</v>
      </c>
      <c r="GP17" s="136" t="s">
        <v>32053</v>
      </c>
      <c r="GQ17" s="136" t="s">
        <v>32054</v>
      </c>
      <c r="GR17" s="136" t="s">
        <v>32055</v>
      </c>
      <c r="GS17" s="136" t="s">
        <v>32056</v>
      </c>
      <c r="GT17" s="136" t="s">
        <v>32057</v>
      </c>
      <c r="GU17" s="136" t="s">
        <v>32058</v>
      </c>
      <c r="GV17" s="136" t="s">
        <v>32059</v>
      </c>
      <c r="GW17" s="136" t="s">
        <v>32060</v>
      </c>
      <c r="GX17" s="136" t="s">
        <v>32061</v>
      </c>
      <c r="GY17" s="136" t="s">
        <v>32062</v>
      </c>
      <c r="GZ17" s="136" t="s">
        <v>32063</v>
      </c>
      <c r="HA17" s="136" t="s">
        <v>32064</v>
      </c>
      <c r="HB17" s="136" t="s">
        <v>32065</v>
      </c>
      <c r="HC17" s="136" t="s">
        <v>32066</v>
      </c>
      <c r="HD17" s="136" t="s">
        <v>32067</v>
      </c>
      <c r="HE17" s="136" t="s">
        <v>32068</v>
      </c>
      <c r="HF17" s="136" t="s">
        <v>32069</v>
      </c>
      <c r="HG17" s="136" t="s">
        <v>32070</v>
      </c>
      <c r="HH17" s="136" t="s">
        <v>32071</v>
      </c>
      <c r="HI17" s="136" t="s">
        <v>32072</v>
      </c>
      <c r="HJ17" s="136" t="s">
        <v>32073</v>
      </c>
      <c r="HK17" s="136" t="s">
        <v>32074</v>
      </c>
      <c r="HL17" s="136" t="s">
        <v>32075</v>
      </c>
      <c r="HM17" s="136" t="s">
        <v>32076</v>
      </c>
      <c r="HN17" s="136" t="s">
        <v>32077</v>
      </c>
      <c r="HO17" s="136" t="s">
        <v>32078</v>
      </c>
      <c r="HP17" s="136" t="s">
        <v>32079</v>
      </c>
      <c r="HQ17" s="136" t="s">
        <v>32080</v>
      </c>
      <c r="HR17" s="136" t="s">
        <v>32081</v>
      </c>
      <c r="HS17" s="136" t="s">
        <v>32082</v>
      </c>
      <c r="HT17" s="136" t="s">
        <v>39159</v>
      </c>
      <c r="HU17" s="136" t="s">
        <v>39160</v>
      </c>
      <c r="HV17" s="136" t="s">
        <v>39161</v>
      </c>
      <c r="HW17" s="136" t="s">
        <v>42571</v>
      </c>
      <c r="HX17" s="136" t="s">
        <v>42572</v>
      </c>
      <c r="HY17" s="136" t="s">
        <v>42573</v>
      </c>
      <c r="HZ17" s="136" t="s">
        <v>42574</v>
      </c>
      <c r="IA17" s="136" t="s">
        <v>42575</v>
      </c>
      <c r="IB17" s="136" t="s">
        <v>42576</v>
      </c>
      <c r="IC17" s="136" t="s">
        <v>42577</v>
      </c>
      <c r="ID17" s="136" t="s">
        <v>42578</v>
      </c>
      <c r="IE17" s="136" t="s">
        <v>42579</v>
      </c>
      <c r="IF17" s="136" t="s">
        <v>42580</v>
      </c>
      <c r="IG17" s="136" t="s">
        <v>42581</v>
      </c>
      <c r="IH17" s="136" t="s">
        <v>42582</v>
      </c>
      <c r="II17" s="136" t="s">
        <v>42583</v>
      </c>
      <c r="IJ17" s="136" t="s">
        <v>42584</v>
      </c>
      <c r="IK17" s="136" t="s">
        <v>42585</v>
      </c>
      <c r="IL17" s="136" t="s">
        <v>42586</v>
      </c>
      <c r="IM17" s="136" t="s">
        <v>42587</v>
      </c>
      <c r="IN17" s="136" t="s">
        <v>42588</v>
      </c>
      <c r="IO17" s="136" t="s">
        <v>42589</v>
      </c>
      <c r="IP17" s="136" t="s">
        <v>42590</v>
      </c>
      <c r="IQ17" s="136" t="s">
        <v>42591</v>
      </c>
      <c r="IR17" s="136" t="s">
        <v>42592</v>
      </c>
      <c r="IS17" s="136" t="s">
        <v>42593</v>
      </c>
      <c r="IT17" s="136" t="s">
        <v>42594</v>
      </c>
      <c r="IU17" s="136" t="s">
        <v>42595</v>
      </c>
      <c r="IV17" s="136" t="s">
        <v>42596</v>
      </c>
      <c r="IW17" s="136" t="s">
        <v>42597</v>
      </c>
      <c r="IX17" s="136" t="s">
        <v>42598</v>
      </c>
      <c r="IY17" s="136" t="s">
        <v>42599</v>
      </c>
      <c r="IZ17" s="136" t="s">
        <v>42600</v>
      </c>
      <c r="JA17" s="136" t="s">
        <v>42601</v>
      </c>
      <c r="JB17" s="136" t="s">
        <v>42602</v>
      </c>
      <c r="JC17" s="136" t="s">
        <v>42603</v>
      </c>
      <c r="JD17" s="136" t="s">
        <v>42604</v>
      </c>
      <c r="JE17" s="136" t="s">
        <v>42605</v>
      </c>
      <c r="JF17" s="136" t="s">
        <v>42606</v>
      </c>
      <c r="JG17" s="136" t="s">
        <v>42607</v>
      </c>
      <c r="JH17" s="136" t="s">
        <v>42608</v>
      </c>
      <c r="JI17" s="136" t="s">
        <v>42609</v>
      </c>
      <c r="JJ17" s="136" t="s">
        <v>42610</v>
      </c>
      <c r="JK17" s="136" t="s">
        <v>42611</v>
      </c>
      <c r="JL17" s="136" t="s">
        <v>42612</v>
      </c>
      <c r="JM17" s="136" t="s">
        <v>42613</v>
      </c>
      <c r="JN17" s="136" t="s">
        <v>42614</v>
      </c>
      <c r="JO17" s="136" t="s">
        <v>42615</v>
      </c>
      <c r="JP17" s="136" t="s">
        <v>42616</v>
      </c>
      <c r="JQ17" s="136" t="s">
        <v>42617</v>
      </c>
      <c r="JR17" s="136" t="s">
        <v>42618</v>
      </c>
      <c r="JS17" s="136" t="s">
        <v>42619</v>
      </c>
      <c r="JT17" s="136" t="s">
        <v>42620</v>
      </c>
      <c r="JU17" s="136" t="s">
        <v>42621</v>
      </c>
      <c r="JV17" s="136" t="s">
        <v>42622</v>
      </c>
      <c r="JW17" s="136" t="s">
        <v>42623</v>
      </c>
      <c r="JX17" s="136" t="s">
        <v>42624</v>
      </c>
      <c r="JY17" s="136" t="s">
        <v>42625</v>
      </c>
      <c r="JZ17" s="136" t="s">
        <v>42626</v>
      </c>
      <c r="KA17" s="136" t="s">
        <v>42627</v>
      </c>
      <c r="KB17" s="136" t="s">
        <v>42628</v>
      </c>
      <c r="KC17" s="136" t="s">
        <v>42629</v>
      </c>
      <c r="KD17" s="136" t="s">
        <v>42630</v>
      </c>
      <c r="KE17" s="136" t="s">
        <v>42631</v>
      </c>
      <c r="KF17" s="136" t="s">
        <v>42632</v>
      </c>
      <c r="KG17" s="136" t="s">
        <v>42633</v>
      </c>
      <c r="KH17" s="136" t="s">
        <v>42634</v>
      </c>
      <c r="KI17" s="136"/>
      <c r="KJ17" s="136" t="s">
        <v>29170</v>
      </c>
      <c r="KK17" s="136" t="s">
        <v>29249</v>
      </c>
      <c r="KL17" s="136" t="s">
        <v>29250</v>
      </c>
      <c r="KM17" s="136" t="s">
        <v>32083</v>
      </c>
      <c r="KN17" s="136" t="s">
        <v>32084</v>
      </c>
      <c r="KO17" s="136" t="s">
        <v>32085</v>
      </c>
      <c r="KP17" s="136" t="s">
        <v>32086</v>
      </c>
      <c r="KQ17" s="168" t="s">
        <v>32087</v>
      </c>
      <c r="KR17" s="169" t="s">
        <v>32088</v>
      </c>
      <c r="KS17" s="169" t="s">
        <v>32089</v>
      </c>
      <c r="KT17" s="169" t="s">
        <v>32090</v>
      </c>
      <c r="KU17" s="170" t="s">
        <v>32091</v>
      </c>
      <c r="KV17" s="169" t="s">
        <v>32092</v>
      </c>
      <c r="KW17" s="169" t="s">
        <v>32093</v>
      </c>
      <c r="KX17" s="169" t="s">
        <v>32094</v>
      </c>
      <c r="KY17" s="169" t="s">
        <v>32095</v>
      </c>
      <c r="KZ17" s="169" t="s">
        <v>32096</v>
      </c>
      <c r="LA17" s="169" t="s">
        <v>32097</v>
      </c>
      <c r="LB17" s="169" t="s">
        <v>32098</v>
      </c>
      <c r="LC17" s="169" t="s">
        <v>32099</v>
      </c>
      <c r="LD17" s="169" t="s">
        <v>32100</v>
      </c>
      <c r="LE17" s="169" t="s">
        <v>32101</v>
      </c>
      <c r="LF17" s="169" t="s">
        <v>32102</v>
      </c>
      <c r="LG17" s="168" t="s">
        <v>32103</v>
      </c>
      <c r="LH17" s="169" t="s">
        <v>32104</v>
      </c>
      <c r="LI17" s="169" t="s">
        <v>32105</v>
      </c>
      <c r="LJ17" s="169" t="s">
        <v>32106</v>
      </c>
      <c r="LK17" s="169" t="s">
        <v>32107</v>
      </c>
      <c r="LL17" s="169" t="s">
        <v>39162</v>
      </c>
      <c r="LM17" s="169" t="s">
        <v>39163</v>
      </c>
      <c r="LN17" s="169" t="s">
        <v>39164</v>
      </c>
      <c r="LO17" s="169" t="s">
        <v>42635</v>
      </c>
      <c r="LP17" s="169" t="s">
        <v>42636</v>
      </c>
      <c r="LQ17" s="169" t="s">
        <v>42637</v>
      </c>
      <c r="LR17" s="169" t="s">
        <v>42638</v>
      </c>
      <c r="LS17" s="169" t="s">
        <v>42639</v>
      </c>
      <c r="LT17" s="169" t="s">
        <v>42640</v>
      </c>
      <c r="LU17" s="168" t="s">
        <v>42641</v>
      </c>
      <c r="LV17" s="169" t="s">
        <v>42642</v>
      </c>
      <c r="LW17" s="169" t="s">
        <v>42643</v>
      </c>
      <c r="LX17" s="169" t="s">
        <v>42644</v>
      </c>
      <c r="LY17" s="169" t="s">
        <v>42645</v>
      </c>
      <c r="LZ17" s="169" t="s">
        <v>42646</v>
      </c>
      <c r="MA17" s="169" t="s">
        <v>42647</v>
      </c>
      <c r="MB17" s="169" t="s">
        <v>42648</v>
      </c>
      <c r="MC17" s="169" t="s">
        <v>42649</v>
      </c>
      <c r="MD17" s="169" t="s">
        <v>42650</v>
      </c>
      <c r="ME17" s="169" t="s">
        <v>42651</v>
      </c>
      <c r="MF17" s="169" t="s">
        <v>42652</v>
      </c>
      <c r="MG17" s="169" t="s">
        <v>42653</v>
      </c>
      <c r="MH17" s="169" t="s">
        <v>42654</v>
      </c>
      <c r="MI17" s="169" t="s">
        <v>42655</v>
      </c>
      <c r="MJ17" s="169" t="s">
        <v>42656</v>
      </c>
      <c r="MK17" s="169" t="s">
        <v>42657</v>
      </c>
      <c r="ML17" s="169" t="s">
        <v>42658</v>
      </c>
      <c r="MM17" s="169" t="s">
        <v>42659</v>
      </c>
      <c r="MN17" s="169" t="s">
        <v>42660</v>
      </c>
      <c r="MO17" s="169" t="s">
        <v>42661</v>
      </c>
      <c r="MP17" s="169" t="s">
        <v>42662</v>
      </c>
      <c r="MQ17" s="169" t="s">
        <v>42663</v>
      </c>
      <c r="MR17" s="169" t="s">
        <v>42664</v>
      </c>
      <c r="MS17" s="169" t="s">
        <v>42665</v>
      </c>
      <c r="MT17" s="169" t="s">
        <v>42666</v>
      </c>
      <c r="MU17" s="169" t="s">
        <v>42667</v>
      </c>
      <c r="MV17" s="169" t="s">
        <v>42668</v>
      </c>
      <c r="MW17" s="169" t="s">
        <v>42669</v>
      </c>
      <c r="MX17" s="169" t="s">
        <v>42670</v>
      </c>
      <c r="MY17" s="169" t="s">
        <v>42671</v>
      </c>
      <c r="MZ17" s="169" t="s">
        <v>42672</v>
      </c>
      <c r="NA17" s="169" t="s">
        <v>42673</v>
      </c>
      <c r="NB17" s="301" t="s">
        <v>42674</v>
      </c>
      <c r="NC17" s="169" t="s">
        <v>42675</v>
      </c>
      <c r="ND17" s="169" t="s">
        <v>42676</v>
      </c>
      <c r="NE17" s="169" t="s">
        <v>42677</v>
      </c>
      <c r="NF17" s="169" t="s">
        <v>42678</v>
      </c>
      <c r="NG17" s="169" t="s">
        <v>42679</v>
      </c>
      <c r="NH17" s="169" t="s">
        <v>42680</v>
      </c>
      <c r="NI17" s="169" t="s">
        <v>42681</v>
      </c>
      <c r="NJ17" s="301" t="s">
        <v>42682</v>
      </c>
      <c r="NK17" s="301" t="s">
        <v>42683</v>
      </c>
      <c r="NL17" s="301" t="s">
        <v>42684</v>
      </c>
      <c r="NM17" s="301" t="s">
        <v>42685</v>
      </c>
      <c r="NN17" s="301" t="s">
        <v>42686</v>
      </c>
      <c r="NO17" s="302" t="s">
        <v>42687</v>
      </c>
      <c r="NP17" s="302" t="s">
        <v>42688</v>
      </c>
      <c r="NQ17" s="169" t="s">
        <v>42689</v>
      </c>
      <c r="NR17" s="169" t="s">
        <v>42690</v>
      </c>
      <c r="NS17" s="169" t="s">
        <v>42691</v>
      </c>
      <c r="NT17" s="303" t="s">
        <v>42692</v>
      </c>
      <c r="NU17" s="301" t="s">
        <v>42693</v>
      </c>
      <c r="NV17" s="299" t="s">
        <v>42694</v>
      </c>
      <c r="NW17" s="299" t="s">
        <v>42695</v>
      </c>
      <c r="NX17" s="304" t="s">
        <v>42696</v>
      </c>
      <c r="NY17" s="299" t="s">
        <v>42697</v>
      </c>
      <c r="NZ17" s="169" t="s">
        <v>42698</v>
      </c>
      <c r="OA17" s="169" t="s">
        <v>42699</v>
      </c>
      <c r="OB17" s="305" t="s">
        <v>42700</v>
      </c>
    </row>
    <row r="18" spans="1:392" ht="15" x14ac:dyDescent="0.25">
      <c r="A18" s="137"/>
      <c r="B18" s="171" t="s">
        <v>32108</v>
      </c>
      <c r="C18" s="136"/>
      <c r="D18" s="136" t="s">
        <v>32109</v>
      </c>
      <c r="E18" s="136" t="s">
        <v>32110</v>
      </c>
      <c r="F18" s="136">
        <v>16</v>
      </c>
      <c r="G18" s="136"/>
      <c r="H18" s="172" t="s">
        <v>32111</v>
      </c>
      <c r="I18" s="136" t="s">
        <v>32112</v>
      </c>
      <c r="J18" s="136" t="s">
        <v>32113</v>
      </c>
      <c r="K18" s="136" t="s">
        <v>32114</v>
      </c>
      <c r="L18" s="136" t="s">
        <v>32115</v>
      </c>
      <c r="M18" s="136" t="s">
        <v>32116</v>
      </c>
      <c r="N18" s="136" t="s">
        <v>32117</v>
      </c>
      <c r="O18" s="136" t="s">
        <v>32118</v>
      </c>
      <c r="P18" s="136" t="s">
        <v>32119</v>
      </c>
      <c r="Q18" s="136" t="s">
        <v>32120</v>
      </c>
      <c r="R18" s="136" t="s">
        <v>32121</v>
      </c>
      <c r="S18" s="136" t="s">
        <v>32122</v>
      </c>
      <c r="T18" s="136" t="s">
        <v>32123</v>
      </c>
      <c r="U18" s="136" t="s">
        <v>32124</v>
      </c>
      <c r="V18" s="136" t="s">
        <v>32125</v>
      </c>
      <c r="W18" s="136" t="s">
        <v>32126</v>
      </c>
      <c r="X18" s="136" t="s">
        <v>32127</v>
      </c>
      <c r="Y18" s="136" t="s">
        <v>32128</v>
      </c>
      <c r="Z18" s="136" t="s">
        <v>32129</v>
      </c>
      <c r="AA18" s="136" t="s">
        <v>32130</v>
      </c>
      <c r="AB18" s="136" t="s">
        <v>32131</v>
      </c>
      <c r="AC18" s="136" t="s">
        <v>32132</v>
      </c>
      <c r="AD18" s="136" t="s">
        <v>32133</v>
      </c>
      <c r="AE18" s="136" t="s">
        <v>32134</v>
      </c>
      <c r="AF18" s="136" t="s">
        <v>32135</v>
      </c>
      <c r="AG18" s="136" t="s">
        <v>32136</v>
      </c>
      <c r="AH18" s="136" t="s">
        <v>32137</v>
      </c>
      <c r="AI18" s="136" t="s">
        <v>32138</v>
      </c>
      <c r="AJ18" s="136" t="s">
        <v>32139</v>
      </c>
      <c r="AK18" s="136" t="s">
        <v>32140</v>
      </c>
      <c r="AL18" s="136" t="s">
        <v>42701</v>
      </c>
      <c r="AM18" s="136" t="s">
        <v>42702</v>
      </c>
      <c r="AN18" s="173" t="s">
        <v>32141</v>
      </c>
      <c r="AO18" s="136" t="s">
        <v>32142</v>
      </c>
      <c r="AP18" s="136" t="s">
        <v>32145</v>
      </c>
      <c r="AQ18" s="136" t="s">
        <v>32144</v>
      </c>
      <c r="AR18" s="136" t="s">
        <v>32147</v>
      </c>
      <c r="AS18" s="136" t="s">
        <v>32148</v>
      </c>
      <c r="AT18" s="136" t="s">
        <v>32149</v>
      </c>
      <c r="AU18" s="136" t="s">
        <v>32150</v>
      </c>
      <c r="AV18" s="136" t="s">
        <v>32151</v>
      </c>
      <c r="AW18" s="136" t="s">
        <v>32152</v>
      </c>
      <c r="AX18" s="136" t="s">
        <v>32153</v>
      </c>
      <c r="AY18" s="136" t="s">
        <v>32154</v>
      </c>
      <c r="AZ18" s="136" t="s">
        <v>32155</v>
      </c>
      <c r="BA18" s="136" t="s">
        <v>32156</v>
      </c>
      <c r="BB18" s="136" t="s">
        <v>32157</v>
      </c>
      <c r="BC18" s="136" t="s">
        <v>32158</v>
      </c>
      <c r="BD18" s="136" t="s">
        <v>32159</v>
      </c>
      <c r="BE18" s="136" t="s">
        <v>32160</v>
      </c>
      <c r="BF18" s="136" t="s">
        <v>32161</v>
      </c>
      <c r="BG18" s="136" t="s">
        <v>32162</v>
      </c>
      <c r="BH18" s="136" t="s">
        <v>32163</v>
      </c>
      <c r="BI18" s="136" t="s">
        <v>32164</v>
      </c>
      <c r="BJ18" s="136" t="s">
        <v>32165</v>
      </c>
      <c r="BK18" s="136" t="s">
        <v>32166</v>
      </c>
      <c r="BL18" s="136" t="s">
        <v>32167</v>
      </c>
      <c r="BM18" s="136" t="s">
        <v>32168</v>
      </c>
      <c r="BN18" s="136" t="s">
        <v>32169</v>
      </c>
      <c r="BO18" s="136" t="s">
        <v>32170</v>
      </c>
      <c r="BP18" s="136" t="s">
        <v>32171</v>
      </c>
      <c r="BQ18" s="136" t="s">
        <v>32172</v>
      </c>
      <c r="BR18" s="136" t="s">
        <v>32173</v>
      </c>
      <c r="BS18" s="136" t="s">
        <v>32174</v>
      </c>
      <c r="BT18" s="136" t="s">
        <v>32175</v>
      </c>
      <c r="BU18" s="136" t="s">
        <v>32176</v>
      </c>
      <c r="BV18" s="136" t="s">
        <v>32177</v>
      </c>
      <c r="BW18" s="136" t="s">
        <v>32178</v>
      </c>
      <c r="BX18" s="136" t="s">
        <v>32179</v>
      </c>
      <c r="BY18" s="136" t="s">
        <v>32180</v>
      </c>
      <c r="BZ18" s="136" t="s">
        <v>32181</v>
      </c>
      <c r="CA18" s="136" t="s">
        <v>32182</v>
      </c>
      <c r="CB18" s="136" t="s">
        <v>32183</v>
      </c>
      <c r="CC18" s="136" t="s">
        <v>32184</v>
      </c>
      <c r="CD18" s="136" t="s">
        <v>32185</v>
      </c>
      <c r="CE18" s="136" t="s">
        <v>32186</v>
      </c>
      <c r="CF18" s="136" t="s">
        <v>32187</v>
      </c>
      <c r="CG18" s="136" t="s">
        <v>32188</v>
      </c>
      <c r="CH18" s="136" t="s">
        <v>32189</v>
      </c>
      <c r="CI18" s="136" t="s">
        <v>32190</v>
      </c>
      <c r="CJ18" s="136" t="s">
        <v>32191</v>
      </c>
      <c r="CK18" s="136" t="s">
        <v>32192</v>
      </c>
      <c r="CL18" s="136" t="s">
        <v>32193</v>
      </c>
      <c r="CM18" s="136" t="s">
        <v>32194</v>
      </c>
      <c r="CN18" s="136" t="s">
        <v>32195</v>
      </c>
      <c r="CO18" s="136" t="s">
        <v>32196</v>
      </c>
      <c r="CP18" s="136" t="s">
        <v>32197</v>
      </c>
      <c r="CQ18" s="136" t="s">
        <v>32198</v>
      </c>
      <c r="CR18" s="136" t="s">
        <v>32199</v>
      </c>
      <c r="CS18" s="136" t="s">
        <v>42703</v>
      </c>
      <c r="CT18" s="136" t="s">
        <v>32201</v>
      </c>
      <c r="CU18" s="136" t="s">
        <v>32202</v>
      </c>
      <c r="CV18" s="136" t="s">
        <v>32203</v>
      </c>
      <c r="CW18" s="136" t="s">
        <v>42704</v>
      </c>
      <c r="CX18" s="136" t="s">
        <v>42705</v>
      </c>
      <c r="CY18" s="136" t="s">
        <v>32200</v>
      </c>
      <c r="CZ18" s="136" t="s">
        <v>32207</v>
      </c>
      <c r="DA18" s="136" t="s">
        <v>32208</v>
      </c>
      <c r="DB18" s="136" t="s">
        <v>32209</v>
      </c>
      <c r="DC18" s="136" t="s">
        <v>32204</v>
      </c>
      <c r="DD18" s="136" t="s">
        <v>32205</v>
      </c>
      <c r="DE18" s="136" t="s">
        <v>32211</v>
      </c>
      <c r="DF18" s="174" t="s">
        <v>32212</v>
      </c>
      <c r="DG18" s="174" t="s">
        <v>32213</v>
      </c>
      <c r="DH18" s="136" t="s">
        <v>32214</v>
      </c>
      <c r="DI18" s="175" t="s">
        <v>32215</v>
      </c>
      <c r="DJ18" s="175" t="s">
        <v>32216</v>
      </c>
      <c r="DK18" s="136" t="s">
        <v>32217</v>
      </c>
      <c r="DL18" s="136" t="s">
        <v>32218</v>
      </c>
      <c r="DM18" s="136" t="s">
        <v>32219</v>
      </c>
      <c r="DN18" s="174" t="s">
        <v>32220</v>
      </c>
      <c r="DO18" s="174" t="s">
        <v>32221</v>
      </c>
      <c r="DP18" s="174" t="s">
        <v>32222</v>
      </c>
      <c r="DQ18" s="174" t="s">
        <v>32223</v>
      </c>
      <c r="DR18" s="174" t="s">
        <v>32224</v>
      </c>
      <c r="DS18" s="174" t="s">
        <v>32225</v>
      </c>
      <c r="DT18" s="174" t="s">
        <v>32226</v>
      </c>
      <c r="DU18" s="174" t="s">
        <v>32026</v>
      </c>
      <c r="DV18" s="174" t="s">
        <v>32027</v>
      </c>
      <c r="DW18" s="174" t="s">
        <v>32227</v>
      </c>
      <c r="DX18" s="174" t="s">
        <v>32228</v>
      </c>
      <c r="DY18" s="174" t="s">
        <v>32229</v>
      </c>
      <c r="DZ18" s="174" t="s">
        <v>32230</v>
      </c>
      <c r="EA18" s="176" t="s">
        <v>32231</v>
      </c>
      <c r="EB18" s="176" t="s">
        <v>32232</v>
      </c>
      <c r="EC18" s="175" t="s">
        <v>32233</v>
      </c>
      <c r="ED18" s="175" t="s">
        <v>32234</v>
      </c>
      <c r="EE18" s="175" t="s">
        <v>32235</v>
      </c>
      <c r="EF18" s="136" t="s">
        <v>32236</v>
      </c>
      <c r="EG18" s="136" t="s">
        <v>32237</v>
      </c>
      <c r="EH18" s="136" t="s">
        <v>32238</v>
      </c>
      <c r="EI18" s="175" t="s">
        <v>32239</v>
      </c>
      <c r="EJ18" s="136" t="s">
        <v>32240</v>
      </c>
      <c r="EK18" s="136" t="s">
        <v>32241</v>
      </c>
      <c r="EL18" s="136" t="s">
        <v>32242</v>
      </c>
      <c r="EM18" s="136" t="s">
        <v>32243</v>
      </c>
      <c r="EN18" s="136" t="s">
        <v>32244</v>
      </c>
      <c r="EO18" s="136" t="s">
        <v>32043</v>
      </c>
      <c r="EP18" s="175" t="s">
        <v>39165</v>
      </c>
      <c r="EQ18" s="175" t="s">
        <v>39166</v>
      </c>
      <c r="ER18" s="175" t="s">
        <v>39158</v>
      </c>
      <c r="ES18" s="177" t="s">
        <v>42706</v>
      </c>
      <c r="ET18" s="180" t="s">
        <v>42707</v>
      </c>
      <c r="EU18" s="180" t="s">
        <v>42708</v>
      </c>
      <c r="EV18" s="180" t="s">
        <v>42709</v>
      </c>
      <c r="EW18" s="306" t="s">
        <v>42710</v>
      </c>
      <c r="EX18" s="306" t="s">
        <v>42711</v>
      </c>
      <c r="EY18" s="306" t="s">
        <v>42712</v>
      </c>
      <c r="EZ18" s="306" t="s">
        <v>42713</v>
      </c>
      <c r="FA18" s="306" t="s">
        <v>42714</v>
      </c>
      <c r="FB18" s="306" t="s">
        <v>42715</v>
      </c>
      <c r="FC18" s="306" t="s">
        <v>42716</v>
      </c>
      <c r="FD18" s="306" t="s">
        <v>42717</v>
      </c>
      <c r="FE18" s="306" t="s">
        <v>42718</v>
      </c>
      <c r="FF18" s="136" t="s">
        <v>42719</v>
      </c>
      <c r="FG18" s="136" t="s">
        <v>32245</v>
      </c>
      <c r="FH18" s="175" t="s">
        <v>32246</v>
      </c>
      <c r="FI18" s="178" t="s">
        <v>32247</v>
      </c>
      <c r="FJ18" s="136" t="s">
        <v>32248</v>
      </c>
      <c r="FK18" s="179" t="s">
        <v>32249</v>
      </c>
      <c r="FL18" s="176" t="s">
        <v>32455</v>
      </c>
      <c r="FM18" s="176" t="s">
        <v>32456</v>
      </c>
      <c r="FN18" s="180" t="s">
        <v>32252</v>
      </c>
      <c r="FO18" s="180" t="s">
        <v>32253</v>
      </c>
      <c r="FP18" s="180" t="s">
        <v>32254</v>
      </c>
      <c r="FQ18" s="178" t="s">
        <v>32255</v>
      </c>
      <c r="FR18" s="180" t="s">
        <v>32256</v>
      </c>
      <c r="FS18" s="180" t="s">
        <v>32257</v>
      </c>
      <c r="FT18" s="180" t="s">
        <v>32258</v>
      </c>
      <c r="FU18" s="178" t="s">
        <v>32259</v>
      </c>
      <c r="FV18" s="180" t="s">
        <v>32260</v>
      </c>
      <c r="FW18" s="180" t="s">
        <v>32261</v>
      </c>
      <c r="FX18" s="180" t="s">
        <v>32262</v>
      </c>
      <c r="FY18" s="178" t="s">
        <v>32263</v>
      </c>
      <c r="FZ18" s="181" t="s">
        <v>32264</v>
      </c>
      <c r="GA18" s="181" t="s">
        <v>32265</v>
      </c>
      <c r="GB18" s="180" t="s">
        <v>32266</v>
      </c>
      <c r="GC18" s="307" t="s">
        <v>42720</v>
      </c>
      <c r="GD18" s="136" t="s">
        <v>42721</v>
      </c>
      <c r="GE18" s="136" t="s">
        <v>32268</v>
      </c>
      <c r="GF18" s="136" t="s">
        <v>42722</v>
      </c>
      <c r="GG18" s="136">
        <v>0</v>
      </c>
      <c r="GH18" s="136" t="s">
        <v>32269</v>
      </c>
      <c r="GI18" s="136" t="s">
        <v>32270</v>
      </c>
      <c r="GJ18" s="136" t="s">
        <v>32271</v>
      </c>
      <c r="GK18" s="136" t="s">
        <v>32272</v>
      </c>
      <c r="GL18" s="136" t="s">
        <v>32273</v>
      </c>
      <c r="GM18" s="136" t="s">
        <v>32274</v>
      </c>
      <c r="GN18" s="136" t="s">
        <v>32275</v>
      </c>
      <c r="GO18" s="136" t="s">
        <v>32276</v>
      </c>
      <c r="GP18" s="136" t="s">
        <v>32277</v>
      </c>
      <c r="GQ18" s="136" t="s">
        <v>32278</v>
      </c>
      <c r="GR18" s="136" t="s">
        <v>32279</v>
      </c>
      <c r="GS18" s="136" t="s">
        <v>32280</v>
      </c>
      <c r="GT18" s="136" t="s">
        <v>32281</v>
      </c>
      <c r="GU18" s="136" t="s">
        <v>32282</v>
      </c>
      <c r="GV18" s="136" t="s">
        <v>32283</v>
      </c>
      <c r="GW18" s="136" t="s">
        <v>32284</v>
      </c>
      <c r="GX18" s="136" t="s">
        <v>32285</v>
      </c>
      <c r="GY18" s="136" t="s">
        <v>32286</v>
      </c>
      <c r="GZ18" s="136" t="s">
        <v>32287</v>
      </c>
      <c r="HA18" s="136" t="s">
        <v>32288</v>
      </c>
      <c r="HB18" s="136" t="s">
        <v>32289</v>
      </c>
      <c r="HC18" s="136" t="s">
        <v>32290</v>
      </c>
      <c r="HD18" s="136" t="s">
        <v>32291</v>
      </c>
      <c r="HE18" s="136" t="s">
        <v>32292</v>
      </c>
      <c r="HF18" s="136" t="s">
        <v>32293</v>
      </c>
      <c r="HG18" s="136" t="s">
        <v>32294</v>
      </c>
      <c r="HH18" s="136" t="s">
        <v>32295</v>
      </c>
      <c r="HI18" s="136" t="s">
        <v>32296</v>
      </c>
      <c r="HJ18" s="136" t="s">
        <v>32297</v>
      </c>
      <c r="HK18" s="136" t="s">
        <v>32298</v>
      </c>
      <c r="HL18" s="136" t="s">
        <v>32299</v>
      </c>
      <c r="HM18" s="136" t="s">
        <v>32300</v>
      </c>
      <c r="HN18" s="136" t="s">
        <v>32301</v>
      </c>
      <c r="HO18" s="136" t="s">
        <v>32302</v>
      </c>
      <c r="HP18" s="136" t="s">
        <v>32303</v>
      </c>
      <c r="HQ18" s="136" t="s">
        <v>32304</v>
      </c>
      <c r="HR18" s="136" t="s">
        <v>32305</v>
      </c>
      <c r="HS18" s="136" t="s">
        <v>32306</v>
      </c>
      <c r="HT18" s="136" t="s">
        <v>39168</v>
      </c>
      <c r="HU18" s="136" t="s">
        <v>39169</v>
      </c>
      <c r="HV18" s="136" t="s">
        <v>39170</v>
      </c>
      <c r="HW18" s="136" t="s">
        <v>42723</v>
      </c>
      <c r="HX18" s="136" t="s">
        <v>42724</v>
      </c>
      <c r="HY18" s="136" t="s">
        <v>42725</v>
      </c>
      <c r="HZ18" s="136" t="s">
        <v>42726</v>
      </c>
      <c r="IA18" s="136" t="s">
        <v>42727</v>
      </c>
      <c r="IB18" s="136" t="s">
        <v>42728</v>
      </c>
      <c r="IC18" s="136" t="s">
        <v>42729</v>
      </c>
      <c r="ID18" s="136" t="s">
        <v>42730</v>
      </c>
      <c r="IE18" s="136" t="s">
        <v>42731</v>
      </c>
      <c r="IF18" s="136" t="s">
        <v>42732</v>
      </c>
      <c r="IG18" s="136" t="s">
        <v>42733</v>
      </c>
      <c r="IH18" s="136" t="s">
        <v>42734</v>
      </c>
      <c r="II18" s="136" t="s">
        <v>42735</v>
      </c>
      <c r="IJ18" s="136" t="s">
        <v>42736</v>
      </c>
      <c r="IK18" s="136" t="s">
        <v>42737</v>
      </c>
      <c r="IL18" s="136" t="s">
        <v>42738</v>
      </c>
      <c r="IM18" s="136" t="s">
        <v>42739</v>
      </c>
      <c r="IN18" s="136" t="s">
        <v>42740</v>
      </c>
      <c r="IO18" s="136" t="s">
        <v>42741</v>
      </c>
      <c r="IP18" s="136" t="s">
        <v>42742</v>
      </c>
      <c r="IQ18" s="136" t="s">
        <v>42743</v>
      </c>
      <c r="IR18" s="136" t="s">
        <v>42744</v>
      </c>
      <c r="IS18" s="136" t="s">
        <v>42745</v>
      </c>
      <c r="IT18" s="136" t="s">
        <v>42746</v>
      </c>
      <c r="IU18" s="136" t="s">
        <v>42747</v>
      </c>
      <c r="IV18" s="136" t="s">
        <v>42748</v>
      </c>
      <c r="IW18" s="136" t="s">
        <v>42749</v>
      </c>
      <c r="IX18" s="136" t="s">
        <v>42750</v>
      </c>
      <c r="IY18" s="136" t="s">
        <v>42751</v>
      </c>
      <c r="IZ18" s="136" t="s">
        <v>42752</v>
      </c>
      <c r="JA18" s="136" t="s">
        <v>42753</v>
      </c>
      <c r="JB18" s="136" t="s">
        <v>42754</v>
      </c>
      <c r="JC18" s="136" t="s">
        <v>42755</v>
      </c>
      <c r="JD18" s="136" t="s">
        <v>42756</v>
      </c>
      <c r="JE18" s="136" t="s">
        <v>42757</v>
      </c>
      <c r="JF18" s="136" t="s">
        <v>42758</v>
      </c>
      <c r="JG18" s="136" t="s">
        <v>42759</v>
      </c>
      <c r="JH18" s="136" t="s">
        <v>42760</v>
      </c>
      <c r="JI18" s="136" t="s">
        <v>42761</v>
      </c>
      <c r="JJ18" s="136" t="s">
        <v>42762</v>
      </c>
      <c r="JK18" s="136" t="s">
        <v>42763</v>
      </c>
      <c r="JL18" s="136" t="s">
        <v>42764</v>
      </c>
      <c r="JM18" s="136" t="s">
        <v>42765</v>
      </c>
      <c r="JN18" s="136" t="s">
        <v>42766</v>
      </c>
      <c r="JO18" s="136" t="s">
        <v>42767</v>
      </c>
      <c r="JP18" s="136" t="s">
        <v>42768</v>
      </c>
      <c r="JQ18" s="136" t="s">
        <v>42769</v>
      </c>
      <c r="JR18" s="136" t="s">
        <v>42770</v>
      </c>
      <c r="JS18" s="136" t="s">
        <v>42771</v>
      </c>
      <c r="JT18" s="136" t="s">
        <v>42772</v>
      </c>
      <c r="JU18" s="136" t="s">
        <v>42773</v>
      </c>
      <c r="JV18" s="136" t="s">
        <v>42774</v>
      </c>
      <c r="JW18" s="136" t="s">
        <v>42775</v>
      </c>
      <c r="JX18" s="136" t="s">
        <v>42776</v>
      </c>
      <c r="JY18" s="136" t="s">
        <v>42777</v>
      </c>
      <c r="JZ18" s="136" t="s">
        <v>42778</v>
      </c>
      <c r="KA18" s="136" t="s">
        <v>42779</v>
      </c>
      <c r="KB18" s="136" t="s">
        <v>42780</v>
      </c>
      <c r="KC18" s="136" t="s">
        <v>42781</v>
      </c>
      <c r="KD18" s="136" t="s">
        <v>42782</v>
      </c>
      <c r="KE18" s="136" t="s">
        <v>42783</v>
      </c>
      <c r="KF18" s="136" t="s">
        <v>42784</v>
      </c>
      <c r="KG18" s="136" t="s">
        <v>42785</v>
      </c>
      <c r="KH18" s="136" t="s">
        <v>42786</v>
      </c>
      <c r="KI18" s="136"/>
      <c r="KJ18" s="136" t="s">
        <v>29170</v>
      </c>
      <c r="KK18" s="136" t="s">
        <v>29249</v>
      </c>
      <c r="KL18" s="136" t="s">
        <v>29250</v>
      </c>
      <c r="KM18" s="136" t="s">
        <v>32307</v>
      </c>
      <c r="KN18" s="136" t="s">
        <v>32308</v>
      </c>
      <c r="KO18" s="136" t="s">
        <v>32309</v>
      </c>
      <c r="KP18" s="136" t="s">
        <v>32310</v>
      </c>
      <c r="KQ18" s="168" t="s">
        <v>32311</v>
      </c>
      <c r="KR18" s="169" t="s">
        <v>32312</v>
      </c>
      <c r="KS18" s="169" t="s">
        <v>32313</v>
      </c>
      <c r="KT18" s="169" t="s">
        <v>32314</v>
      </c>
      <c r="KU18" s="170" t="s">
        <v>32315</v>
      </c>
      <c r="KV18" s="169" t="s">
        <v>32316</v>
      </c>
      <c r="KW18" s="169" t="s">
        <v>32317</v>
      </c>
      <c r="KX18" s="169" t="s">
        <v>32318</v>
      </c>
      <c r="KY18" s="169" t="s">
        <v>32319</v>
      </c>
      <c r="KZ18" s="169" t="s">
        <v>32320</v>
      </c>
      <c r="LA18" s="169" t="s">
        <v>32321</v>
      </c>
      <c r="LB18" s="169" t="s">
        <v>32322</v>
      </c>
      <c r="LC18" s="169" t="s">
        <v>32323</v>
      </c>
      <c r="LD18" s="169" t="s">
        <v>32324</v>
      </c>
      <c r="LE18" s="169" t="s">
        <v>32325</v>
      </c>
      <c r="LF18" s="169" t="s">
        <v>32326</v>
      </c>
      <c r="LG18" s="168" t="s">
        <v>32327</v>
      </c>
      <c r="LH18" s="169" t="s">
        <v>32328</v>
      </c>
      <c r="LI18" s="169" t="s">
        <v>32329</v>
      </c>
      <c r="LJ18" s="169" t="s">
        <v>32330</v>
      </c>
      <c r="LK18" s="169" t="s">
        <v>32331</v>
      </c>
      <c r="LL18" s="169" t="s">
        <v>39171</v>
      </c>
      <c r="LM18" s="169" t="s">
        <v>39172</v>
      </c>
      <c r="LN18" s="169" t="s">
        <v>39173</v>
      </c>
      <c r="LO18" s="169" t="s">
        <v>42787</v>
      </c>
      <c r="LP18" s="169" t="s">
        <v>42788</v>
      </c>
      <c r="LQ18" s="169" t="s">
        <v>42789</v>
      </c>
      <c r="LR18" s="169" t="s">
        <v>42790</v>
      </c>
      <c r="LS18" s="169" t="s">
        <v>42791</v>
      </c>
      <c r="LT18" s="169" t="s">
        <v>42792</v>
      </c>
      <c r="LU18" s="168" t="s">
        <v>42793</v>
      </c>
      <c r="LV18" s="169" t="s">
        <v>42794</v>
      </c>
      <c r="LW18" s="169" t="s">
        <v>42795</v>
      </c>
      <c r="LX18" s="169" t="s">
        <v>42796</v>
      </c>
      <c r="LY18" s="169" t="s">
        <v>42797</v>
      </c>
      <c r="LZ18" s="169" t="s">
        <v>42798</v>
      </c>
      <c r="MA18" s="169" t="s">
        <v>42799</v>
      </c>
      <c r="MB18" s="169" t="s">
        <v>42800</v>
      </c>
      <c r="MC18" s="169" t="s">
        <v>42801</v>
      </c>
      <c r="MD18" s="169" t="s">
        <v>42802</v>
      </c>
      <c r="ME18" s="169" t="s">
        <v>42803</v>
      </c>
      <c r="MF18" s="169" t="s">
        <v>42804</v>
      </c>
      <c r="MG18" s="169" t="s">
        <v>42805</v>
      </c>
      <c r="MH18" s="169" t="s">
        <v>42806</v>
      </c>
      <c r="MI18" s="169" t="s">
        <v>42807</v>
      </c>
      <c r="MJ18" s="169" t="s">
        <v>42808</v>
      </c>
      <c r="MK18" s="169" t="s">
        <v>42809</v>
      </c>
      <c r="ML18" s="169" t="s">
        <v>42810</v>
      </c>
      <c r="MM18" s="169" t="s">
        <v>42811</v>
      </c>
      <c r="MN18" s="169" t="s">
        <v>42812</v>
      </c>
      <c r="MO18" s="169" t="s">
        <v>42813</v>
      </c>
      <c r="MP18" s="169" t="s">
        <v>42814</v>
      </c>
      <c r="MQ18" s="169" t="s">
        <v>42815</v>
      </c>
      <c r="MR18" s="169" t="s">
        <v>42816</v>
      </c>
      <c r="MS18" s="169" t="s">
        <v>42817</v>
      </c>
      <c r="MT18" s="169" t="s">
        <v>42818</v>
      </c>
      <c r="MU18" s="169" t="s">
        <v>42819</v>
      </c>
      <c r="MV18" s="169" t="s">
        <v>42820</v>
      </c>
      <c r="MW18" s="169" t="s">
        <v>42821</v>
      </c>
      <c r="MX18" s="169" t="s">
        <v>42822</v>
      </c>
      <c r="MY18" s="169" t="s">
        <v>42823</v>
      </c>
      <c r="MZ18" s="169" t="s">
        <v>42824</v>
      </c>
      <c r="NA18" s="169" t="s">
        <v>42825</v>
      </c>
      <c r="NB18" s="301" t="s">
        <v>42826</v>
      </c>
      <c r="NC18" s="169" t="s">
        <v>42827</v>
      </c>
      <c r="ND18" s="169" t="s">
        <v>42828</v>
      </c>
      <c r="NE18" s="169" t="s">
        <v>42829</v>
      </c>
      <c r="NF18" s="169" t="s">
        <v>42830</v>
      </c>
      <c r="NG18" s="169" t="s">
        <v>42831</v>
      </c>
      <c r="NH18" s="169" t="s">
        <v>42832</v>
      </c>
      <c r="NI18" s="169" t="s">
        <v>42833</v>
      </c>
      <c r="NJ18" s="301" t="s">
        <v>42834</v>
      </c>
      <c r="NK18" s="301" t="s">
        <v>42835</v>
      </c>
      <c r="NL18" s="301" t="s">
        <v>42836</v>
      </c>
      <c r="NM18" s="301" t="s">
        <v>42837</v>
      </c>
      <c r="NN18" s="301" t="s">
        <v>42838</v>
      </c>
      <c r="NO18" s="302" t="s">
        <v>42839</v>
      </c>
      <c r="NP18" s="302" t="s">
        <v>42840</v>
      </c>
      <c r="NQ18" s="169" t="s">
        <v>42841</v>
      </c>
      <c r="NR18" s="169" t="s">
        <v>42842</v>
      </c>
      <c r="NS18" s="169" t="s">
        <v>42843</v>
      </c>
      <c r="NT18" s="303" t="s">
        <v>42844</v>
      </c>
      <c r="NU18" s="301" t="s">
        <v>42845</v>
      </c>
      <c r="NV18" s="299" t="s">
        <v>42846</v>
      </c>
      <c r="NW18" s="299" t="s">
        <v>42847</v>
      </c>
      <c r="NX18" s="304" t="s">
        <v>42848</v>
      </c>
      <c r="NY18" s="299" t="s">
        <v>42849</v>
      </c>
      <c r="NZ18" s="169" t="s">
        <v>42850</v>
      </c>
      <c r="OA18" s="169" t="s">
        <v>42851</v>
      </c>
      <c r="OB18" s="305" t="s">
        <v>42852</v>
      </c>
    </row>
    <row r="19" spans="1:392" ht="15" x14ac:dyDescent="0.25">
      <c r="A19" s="137"/>
      <c r="B19" s="171" t="s">
        <v>32332</v>
      </c>
      <c r="C19" s="136"/>
      <c r="D19" s="136" t="s">
        <v>32333</v>
      </c>
      <c r="E19" s="136" t="s">
        <v>32334</v>
      </c>
      <c r="F19" s="136">
        <v>17</v>
      </c>
      <c r="G19" s="136"/>
      <c r="H19" s="172" t="s">
        <v>32335</v>
      </c>
      <c r="I19" s="136" t="s">
        <v>32336</v>
      </c>
      <c r="J19" s="136" t="s">
        <v>32337</v>
      </c>
      <c r="K19" s="136" t="s">
        <v>32338</v>
      </c>
      <c r="L19" s="136" t="s">
        <v>32339</v>
      </c>
      <c r="M19" s="136" t="s">
        <v>32340</v>
      </c>
      <c r="N19" s="136" t="s">
        <v>32341</v>
      </c>
      <c r="O19" s="136" t="s">
        <v>32342</v>
      </c>
      <c r="P19" s="136" t="s">
        <v>32343</v>
      </c>
      <c r="Q19" s="136" t="s">
        <v>32344</v>
      </c>
      <c r="R19" s="136" t="s">
        <v>32345</v>
      </c>
      <c r="S19" s="136" t="s">
        <v>32346</v>
      </c>
      <c r="T19" s="136" t="s">
        <v>32347</v>
      </c>
      <c r="U19" s="136" t="s">
        <v>32348</v>
      </c>
      <c r="V19" s="136" t="s">
        <v>32349</v>
      </c>
      <c r="W19" s="136" t="s">
        <v>32350</v>
      </c>
      <c r="X19" s="136" t="s">
        <v>32351</v>
      </c>
      <c r="Y19" s="136" t="s">
        <v>32352</v>
      </c>
      <c r="Z19" s="136" t="s">
        <v>32353</v>
      </c>
      <c r="AA19" s="136" t="s">
        <v>32354</v>
      </c>
      <c r="AB19" s="136" t="s">
        <v>32355</v>
      </c>
      <c r="AC19" s="136" t="s">
        <v>32356</v>
      </c>
      <c r="AD19" s="136" t="s">
        <v>32357</v>
      </c>
      <c r="AE19" s="136" t="s">
        <v>32358</v>
      </c>
      <c r="AF19" s="136" t="s">
        <v>32359</v>
      </c>
      <c r="AG19" s="136" t="s">
        <v>32360</v>
      </c>
      <c r="AH19" s="136" t="s">
        <v>32361</v>
      </c>
      <c r="AI19" s="136" t="s">
        <v>32362</v>
      </c>
      <c r="AJ19" s="136" t="s">
        <v>32363</v>
      </c>
      <c r="AK19" s="136" t="s">
        <v>32364</v>
      </c>
      <c r="AL19" s="136" t="s">
        <v>42853</v>
      </c>
      <c r="AM19" s="136" t="s">
        <v>42854</v>
      </c>
      <c r="AN19" s="173" t="s">
        <v>32365</v>
      </c>
      <c r="AO19" s="136" t="s">
        <v>32366</v>
      </c>
      <c r="AP19" s="136" t="s">
        <v>32369</v>
      </c>
      <c r="AQ19" s="136" t="s">
        <v>32368</v>
      </c>
      <c r="AR19" s="136" t="s">
        <v>32371</v>
      </c>
      <c r="AS19" s="136" t="s">
        <v>32372</v>
      </c>
      <c r="AT19" s="136" t="s">
        <v>32373</v>
      </c>
      <c r="AU19" s="136" t="s">
        <v>32374</v>
      </c>
      <c r="AV19" s="136" t="s">
        <v>32375</v>
      </c>
      <c r="AW19" s="136" t="s">
        <v>32376</v>
      </c>
      <c r="AX19" s="136" t="s">
        <v>32377</v>
      </c>
      <c r="AY19" s="136" t="s">
        <v>32378</v>
      </c>
      <c r="AZ19" s="136" t="s">
        <v>32379</v>
      </c>
      <c r="BA19" s="136" t="s">
        <v>32380</v>
      </c>
      <c r="BB19" s="136" t="s">
        <v>32381</v>
      </c>
      <c r="BC19" s="136" t="s">
        <v>32382</v>
      </c>
      <c r="BD19" s="136" t="s">
        <v>32383</v>
      </c>
      <c r="BE19" s="136" t="s">
        <v>32384</v>
      </c>
      <c r="BF19" s="136" t="s">
        <v>32385</v>
      </c>
      <c r="BG19" s="136" t="s">
        <v>32386</v>
      </c>
      <c r="BH19" s="136" t="s">
        <v>32387</v>
      </c>
      <c r="BI19" s="136" t="s">
        <v>32388</v>
      </c>
      <c r="BJ19" s="136" t="s">
        <v>32389</v>
      </c>
      <c r="BK19" s="136" t="s">
        <v>32390</v>
      </c>
      <c r="BL19" s="136" t="s">
        <v>32391</v>
      </c>
      <c r="BM19" s="136" t="s">
        <v>32392</v>
      </c>
      <c r="BN19" s="136" t="s">
        <v>32393</v>
      </c>
      <c r="BO19" s="136" t="s">
        <v>32394</v>
      </c>
      <c r="BP19" s="136" t="s">
        <v>32395</v>
      </c>
      <c r="BQ19" s="136" t="s">
        <v>32396</v>
      </c>
      <c r="BR19" s="136" t="s">
        <v>32397</v>
      </c>
      <c r="BS19" s="136" t="s">
        <v>32398</v>
      </c>
      <c r="BT19" s="136" t="s">
        <v>32399</v>
      </c>
      <c r="BU19" s="136" t="s">
        <v>32400</v>
      </c>
      <c r="BV19" s="136" t="s">
        <v>32401</v>
      </c>
      <c r="BW19" s="136" t="s">
        <v>32402</v>
      </c>
      <c r="BX19" s="136" t="s">
        <v>32403</v>
      </c>
      <c r="BY19" s="136" t="s">
        <v>32404</v>
      </c>
      <c r="BZ19" s="136" t="s">
        <v>32405</v>
      </c>
      <c r="CA19" s="136" t="s">
        <v>32406</v>
      </c>
      <c r="CB19" s="136" t="s">
        <v>32407</v>
      </c>
      <c r="CC19" s="136" t="s">
        <v>32408</v>
      </c>
      <c r="CD19" s="136" t="s">
        <v>32409</v>
      </c>
      <c r="CE19" s="136" t="s">
        <v>32410</v>
      </c>
      <c r="CF19" s="136" t="s">
        <v>32411</v>
      </c>
      <c r="CG19" s="136" t="s">
        <v>32412</v>
      </c>
      <c r="CH19" s="136" t="s">
        <v>32413</v>
      </c>
      <c r="CI19" s="136" t="s">
        <v>32414</v>
      </c>
      <c r="CJ19" s="136" t="s">
        <v>32415</v>
      </c>
      <c r="CK19" s="136" t="s">
        <v>32416</v>
      </c>
      <c r="CL19" s="136" t="s">
        <v>32417</v>
      </c>
      <c r="CM19" s="136" t="s">
        <v>32418</v>
      </c>
      <c r="CN19" s="136" t="s">
        <v>32419</v>
      </c>
      <c r="CO19" s="136" t="s">
        <v>32420</v>
      </c>
      <c r="CP19" s="136" t="s">
        <v>32421</v>
      </c>
      <c r="CQ19" s="136" t="s">
        <v>32422</v>
      </c>
      <c r="CR19" s="136" t="s">
        <v>32423</v>
      </c>
      <c r="CS19" s="136" t="s">
        <v>42855</v>
      </c>
      <c r="CT19" s="136" t="s">
        <v>32425</v>
      </c>
      <c r="CU19" s="136" t="s">
        <v>32426</v>
      </c>
      <c r="CV19" s="136" t="s">
        <v>32427</v>
      </c>
      <c r="CW19" s="136" t="s">
        <v>42856</v>
      </c>
      <c r="CX19" s="136" t="s">
        <v>42857</v>
      </c>
      <c r="CY19" s="136" t="s">
        <v>32424</v>
      </c>
      <c r="CZ19" s="136" t="s">
        <v>32431</v>
      </c>
      <c r="DA19" s="136" t="s">
        <v>32432</v>
      </c>
      <c r="DB19" s="136" t="s">
        <v>32433</v>
      </c>
      <c r="DC19" s="136" t="s">
        <v>32428</v>
      </c>
      <c r="DD19" s="136" t="s">
        <v>32429</v>
      </c>
      <c r="DE19" s="136" t="s">
        <v>32435</v>
      </c>
      <c r="DF19" s="174" t="s">
        <v>32436</v>
      </c>
      <c r="DG19" s="174" t="s">
        <v>32437</v>
      </c>
      <c r="DH19" s="136" t="s">
        <v>32438</v>
      </c>
      <c r="DI19" s="175" t="s">
        <v>32439</v>
      </c>
      <c r="DJ19" s="175" t="s">
        <v>32440</v>
      </c>
      <c r="DK19" s="136" t="s">
        <v>32441</v>
      </c>
      <c r="DL19" s="136" t="s">
        <v>32442</v>
      </c>
      <c r="DM19" s="136" t="s">
        <v>32443</v>
      </c>
      <c r="DN19" s="174" t="s">
        <v>32444</v>
      </c>
      <c r="DO19" s="174" t="s">
        <v>32445</v>
      </c>
      <c r="DP19" s="174" t="s">
        <v>32446</v>
      </c>
      <c r="DQ19" s="174" t="s">
        <v>32447</v>
      </c>
      <c r="DR19" s="174" t="s">
        <v>32448</v>
      </c>
      <c r="DS19" s="174" t="s">
        <v>32449</v>
      </c>
      <c r="DT19" s="174" t="s">
        <v>32450</v>
      </c>
      <c r="DU19" s="174" t="s">
        <v>32250</v>
      </c>
      <c r="DV19" s="174" t="s">
        <v>32251</v>
      </c>
      <c r="DW19" s="174" t="s">
        <v>32451</v>
      </c>
      <c r="DX19" s="174" t="s">
        <v>32452</v>
      </c>
      <c r="DY19" s="174" t="s">
        <v>32453</v>
      </c>
      <c r="DZ19" s="174" t="s">
        <v>32454</v>
      </c>
      <c r="EA19" s="176" t="s">
        <v>32455</v>
      </c>
      <c r="EB19" s="176" t="s">
        <v>32456</v>
      </c>
      <c r="EC19" s="175" t="s">
        <v>32457</v>
      </c>
      <c r="ED19" s="175" t="s">
        <v>32458</v>
      </c>
      <c r="EE19" s="175" t="s">
        <v>32459</v>
      </c>
      <c r="EF19" s="136" t="s">
        <v>32460</v>
      </c>
      <c r="EG19" s="136" t="s">
        <v>32461</v>
      </c>
      <c r="EH19" s="136" t="s">
        <v>32462</v>
      </c>
      <c r="EI19" s="175" t="s">
        <v>32463</v>
      </c>
      <c r="EJ19" s="136" t="s">
        <v>32464</v>
      </c>
      <c r="EK19" s="136" t="s">
        <v>32465</v>
      </c>
      <c r="EL19" s="136" t="s">
        <v>32466</v>
      </c>
      <c r="EM19" s="136" t="s">
        <v>32467</v>
      </c>
      <c r="EN19" s="136" t="s">
        <v>32468</v>
      </c>
      <c r="EO19" s="136" t="s">
        <v>32267</v>
      </c>
      <c r="EP19" s="175" t="s">
        <v>39174</v>
      </c>
      <c r="EQ19" s="175" t="s">
        <v>39175</v>
      </c>
      <c r="ER19" s="175" t="s">
        <v>39167</v>
      </c>
      <c r="ES19" s="177" t="s">
        <v>42858</v>
      </c>
      <c r="ET19" s="180" t="s">
        <v>42859</v>
      </c>
      <c r="EU19" s="180" t="s">
        <v>42860</v>
      </c>
      <c r="EV19" s="180" t="s">
        <v>42861</v>
      </c>
      <c r="EW19" s="306" t="s">
        <v>42862</v>
      </c>
      <c r="EX19" s="306" t="s">
        <v>42863</v>
      </c>
      <c r="EY19" s="306" t="s">
        <v>42864</v>
      </c>
      <c r="EZ19" s="306" t="s">
        <v>42865</v>
      </c>
      <c r="FA19" s="306" t="s">
        <v>42866</v>
      </c>
      <c r="FB19" s="306" t="s">
        <v>42867</v>
      </c>
      <c r="FC19" s="306" t="s">
        <v>42868</v>
      </c>
      <c r="FD19" s="306" t="s">
        <v>42869</v>
      </c>
      <c r="FE19" s="306" t="s">
        <v>42870</v>
      </c>
      <c r="FF19" s="136" t="s">
        <v>42871</v>
      </c>
      <c r="FG19" s="136" t="s">
        <v>32469</v>
      </c>
      <c r="FH19" s="175" t="s">
        <v>32470</v>
      </c>
      <c r="FI19" s="178" t="s">
        <v>32471</v>
      </c>
      <c r="FJ19" s="136" t="s">
        <v>32472</v>
      </c>
      <c r="FK19" s="179" t="s">
        <v>32473</v>
      </c>
      <c r="FL19" s="176" t="s">
        <v>32679</v>
      </c>
      <c r="FM19" s="176" t="s">
        <v>32680</v>
      </c>
      <c r="FN19" s="180" t="s">
        <v>32476</v>
      </c>
      <c r="FO19" s="180" t="s">
        <v>32477</v>
      </c>
      <c r="FP19" s="180" t="s">
        <v>32478</v>
      </c>
      <c r="FQ19" s="178" t="s">
        <v>32479</v>
      </c>
      <c r="FR19" s="180" t="s">
        <v>32480</v>
      </c>
      <c r="FS19" s="180" t="s">
        <v>32481</v>
      </c>
      <c r="FT19" s="180" t="s">
        <v>32482</v>
      </c>
      <c r="FU19" s="178" t="s">
        <v>32483</v>
      </c>
      <c r="FV19" s="180" t="s">
        <v>32484</v>
      </c>
      <c r="FW19" s="180" t="s">
        <v>32485</v>
      </c>
      <c r="FX19" s="180" t="s">
        <v>32486</v>
      </c>
      <c r="FY19" s="178" t="s">
        <v>32487</v>
      </c>
      <c r="FZ19" s="181" t="s">
        <v>32488</v>
      </c>
      <c r="GA19" s="181" t="s">
        <v>32489</v>
      </c>
      <c r="GB19" s="180" t="s">
        <v>32490</v>
      </c>
      <c r="GC19" s="307" t="s">
        <v>42872</v>
      </c>
      <c r="GD19" s="136" t="s">
        <v>42873</v>
      </c>
      <c r="GE19" s="136" t="s">
        <v>32492</v>
      </c>
      <c r="GF19" s="136" t="s">
        <v>42874</v>
      </c>
      <c r="GG19" s="136">
        <v>0</v>
      </c>
      <c r="GH19" s="136" t="s">
        <v>32493</v>
      </c>
      <c r="GI19" s="136" t="s">
        <v>32494</v>
      </c>
      <c r="GJ19" s="136" t="s">
        <v>32495</v>
      </c>
      <c r="GK19" s="136" t="s">
        <v>32496</v>
      </c>
      <c r="GL19" s="136" t="s">
        <v>32497</v>
      </c>
      <c r="GM19" s="136" t="s">
        <v>32498</v>
      </c>
      <c r="GN19" s="136" t="s">
        <v>32499</v>
      </c>
      <c r="GO19" s="136" t="s">
        <v>32500</v>
      </c>
      <c r="GP19" s="136" t="s">
        <v>32501</v>
      </c>
      <c r="GQ19" s="136" t="s">
        <v>32502</v>
      </c>
      <c r="GR19" s="136" t="s">
        <v>32503</v>
      </c>
      <c r="GS19" s="136" t="s">
        <v>32504</v>
      </c>
      <c r="GT19" s="136" t="s">
        <v>32505</v>
      </c>
      <c r="GU19" s="136" t="s">
        <v>32506</v>
      </c>
      <c r="GV19" s="136" t="s">
        <v>32507</v>
      </c>
      <c r="GW19" s="136" t="s">
        <v>32508</v>
      </c>
      <c r="GX19" s="136" t="s">
        <v>32509</v>
      </c>
      <c r="GY19" s="136" t="s">
        <v>32510</v>
      </c>
      <c r="GZ19" s="136" t="s">
        <v>32511</v>
      </c>
      <c r="HA19" s="136" t="s">
        <v>32512</v>
      </c>
      <c r="HB19" s="136" t="s">
        <v>32513</v>
      </c>
      <c r="HC19" s="136" t="s">
        <v>32514</v>
      </c>
      <c r="HD19" s="136" t="s">
        <v>32515</v>
      </c>
      <c r="HE19" s="136" t="s">
        <v>32516</v>
      </c>
      <c r="HF19" s="136" t="s">
        <v>32517</v>
      </c>
      <c r="HG19" s="136" t="s">
        <v>32518</v>
      </c>
      <c r="HH19" s="136" t="s">
        <v>32519</v>
      </c>
      <c r="HI19" s="136" t="s">
        <v>32520</v>
      </c>
      <c r="HJ19" s="136" t="s">
        <v>32521</v>
      </c>
      <c r="HK19" s="136" t="s">
        <v>32522</v>
      </c>
      <c r="HL19" s="136" t="s">
        <v>32523</v>
      </c>
      <c r="HM19" s="136" t="s">
        <v>32524</v>
      </c>
      <c r="HN19" s="136" t="s">
        <v>32525</v>
      </c>
      <c r="HO19" s="136" t="s">
        <v>32526</v>
      </c>
      <c r="HP19" s="136" t="s">
        <v>32527</v>
      </c>
      <c r="HQ19" s="136" t="s">
        <v>32528</v>
      </c>
      <c r="HR19" s="136" t="s">
        <v>32529</v>
      </c>
      <c r="HS19" s="136" t="s">
        <v>32530</v>
      </c>
      <c r="HT19" s="136" t="s">
        <v>39177</v>
      </c>
      <c r="HU19" s="136" t="s">
        <v>39178</v>
      </c>
      <c r="HV19" s="136" t="s">
        <v>39179</v>
      </c>
      <c r="HW19" s="136" t="s">
        <v>42875</v>
      </c>
      <c r="HX19" s="136" t="s">
        <v>42876</v>
      </c>
      <c r="HY19" s="136" t="s">
        <v>42877</v>
      </c>
      <c r="HZ19" s="136" t="s">
        <v>42878</v>
      </c>
      <c r="IA19" s="136" t="s">
        <v>42879</v>
      </c>
      <c r="IB19" s="136" t="s">
        <v>42880</v>
      </c>
      <c r="IC19" s="136" t="s">
        <v>42881</v>
      </c>
      <c r="ID19" s="136" t="s">
        <v>42882</v>
      </c>
      <c r="IE19" s="136" t="s">
        <v>42883</v>
      </c>
      <c r="IF19" s="136" t="s">
        <v>42884</v>
      </c>
      <c r="IG19" s="136" t="s">
        <v>42885</v>
      </c>
      <c r="IH19" s="136" t="s">
        <v>42886</v>
      </c>
      <c r="II19" s="136" t="s">
        <v>42887</v>
      </c>
      <c r="IJ19" s="136" t="s">
        <v>42888</v>
      </c>
      <c r="IK19" s="136" t="s">
        <v>42889</v>
      </c>
      <c r="IL19" s="136" t="s">
        <v>42890</v>
      </c>
      <c r="IM19" s="136" t="s">
        <v>42891</v>
      </c>
      <c r="IN19" s="136" t="s">
        <v>42892</v>
      </c>
      <c r="IO19" s="136" t="s">
        <v>42893</v>
      </c>
      <c r="IP19" s="136" t="s">
        <v>42894</v>
      </c>
      <c r="IQ19" s="136" t="s">
        <v>42895</v>
      </c>
      <c r="IR19" s="136" t="s">
        <v>42896</v>
      </c>
      <c r="IS19" s="136" t="s">
        <v>42897</v>
      </c>
      <c r="IT19" s="136" t="s">
        <v>42898</v>
      </c>
      <c r="IU19" s="136" t="s">
        <v>42899</v>
      </c>
      <c r="IV19" s="136" t="s">
        <v>42900</v>
      </c>
      <c r="IW19" s="136" t="s">
        <v>42901</v>
      </c>
      <c r="IX19" s="136" t="s">
        <v>42902</v>
      </c>
      <c r="IY19" s="136" t="s">
        <v>42903</v>
      </c>
      <c r="IZ19" s="136" t="s">
        <v>42904</v>
      </c>
      <c r="JA19" s="136" t="s">
        <v>42905</v>
      </c>
      <c r="JB19" s="136" t="s">
        <v>42906</v>
      </c>
      <c r="JC19" s="136" t="s">
        <v>42907</v>
      </c>
      <c r="JD19" s="136" t="s">
        <v>42908</v>
      </c>
      <c r="JE19" s="136" t="s">
        <v>42909</v>
      </c>
      <c r="JF19" s="136" t="s">
        <v>42910</v>
      </c>
      <c r="JG19" s="136" t="s">
        <v>42911</v>
      </c>
      <c r="JH19" s="136" t="s">
        <v>42912</v>
      </c>
      <c r="JI19" s="136" t="s">
        <v>42913</v>
      </c>
      <c r="JJ19" s="136" t="s">
        <v>42914</v>
      </c>
      <c r="JK19" s="136" t="s">
        <v>42915</v>
      </c>
      <c r="JL19" s="136" t="s">
        <v>42916</v>
      </c>
      <c r="JM19" s="136" t="s">
        <v>42917</v>
      </c>
      <c r="JN19" s="136" t="s">
        <v>42918</v>
      </c>
      <c r="JO19" s="136" t="s">
        <v>42919</v>
      </c>
      <c r="JP19" s="136" t="s">
        <v>42920</v>
      </c>
      <c r="JQ19" s="136" t="s">
        <v>42921</v>
      </c>
      <c r="JR19" s="136" t="s">
        <v>42922</v>
      </c>
      <c r="JS19" s="136" t="s">
        <v>42923</v>
      </c>
      <c r="JT19" s="136" t="s">
        <v>42924</v>
      </c>
      <c r="JU19" s="136" t="s">
        <v>42925</v>
      </c>
      <c r="JV19" s="136" t="s">
        <v>42926</v>
      </c>
      <c r="JW19" s="136" t="s">
        <v>42927</v>
      </c>
      <c r="JX19" s="136" t="s">
        <v>42928</v>
      </c>
      <c r="JY19" s="136" t="s">
        <v>42929</v>
      </c>
      <c r="JZ19" s="136" t="s">
        <v>42930</v>
      </c>
      <c r="KA19" s="136" t="s">
        <v>42931</v>
      </c>
      <c r="KB19" s="136" t="s">
        <v>42932</v>
      </c>
      <c r="KC19" s="136" t="s">
        <v>42933</v>
      </c>
      <c r="KD19" s="136" t="s">
        <v>42934</v>
      </c>
      <c r="KE19" s="136" t="s">
        <v>42935</v>
      </c>
      <c r="KF19" s="136" t="s">
        <v>42936</v>
      </c>
      <c r="KG19" s="136" t="s">
        <v>42937</v>
      </c>
      <c r="KH19" s="136" t="s">
        <v>42938</v>
      </c>
      <c r="KI19" s="136"/>
      <c r="KJ19" s="136" t="s">
        <v>29170</v>
      </c>
      <c r="KK19" s="136" t="s">
        <v>29249</v>
      </c>
      <c r="KL19" s="136" t="s">
        <v>29250</v>
      </c>
      <c r="KM19" s="136" t="s">
        <v>32531</v>
      </c>
      <c r="KN19" s="136" t="s">
        <v>32532</v>
      </c>
      <c r="KO19" s="136" t="s">
        <v>32533</v>
      </c>
      <c r="KP19" s="136" t="s">
        <v>32534</v>
      </c>
      <c r="KQ19" s="168" t="s">
        <v>32535</v>
      </c>
      <c r="KR19" s="169" t="s">
        <v>32536</v>
      </c>
      <c r="KS19" s="169" t="s">
        <v>32537</v>
      </c>
      <c r="KT19" s="169" t="s">
        <v>32538</v>
      </c>
      <c r="KU19" s="170" t="s">
        <v>32539</v>
      </c>
      <c r="KV19" s="169" t="s">
        <v>32540</v>
      </c>
      <c r="KW19" s="169" t="s">
        <v>32541</v>
      </c>
      <c r="KX19" s="169" t="s">
        <v>32542</v>
      </c>
      <c r="KY19" s="169" t="s">
        <v>32543</v>
      </c>
      <c r="KZ19" s="169" t="s">
        <v>32544</v>
      </c>
      <c r="LA19" s="169" t="s">
        <v>32545</v>
      </c>
      <c r="LB19" s="169" t="s">
        <v>32546</v>
      </c>
      <c r="LC19" s="169" t="s">
        <v>32547</v>
      </c>
      <c r="LD19" s="169" t="s">
        <v>32548</v>
      </c>
      <c r="LE19" s="169" t="s">
        <v>32549</v>
      </c>
      <c r="LF19" s="169" t="s">
        <v>32550</v>
      </c>
      <c r="LG19" s="168" t="s">
        <v>32551</v>
      </c>
      <c r="LH19" s="169" t="s">
        <v>32552</v>
      </c>
      <c r="LI19" s="169" t="s">
        <v>32553</v>
      </c>
      <c r="LJ19" s="169" t="s">
        <v>32554</v>
      </c>
      <c r="LK19" s="169" t="s">
        <v>32555</v>
      </c>
      <c r="LL19" s="169" t="s">
        <v>39180</v>
      </c>
      <c r="LM19" s="169" t="s">
        <v>39181</v>
      </c>
      <c r="LN19" s="169" t="s">
        <v>39182</v>
      </c>
      <c r="LO19" s="169" t="s">
        <v>42939</v>
      </c>
      <c r="LP19" s="169" t="s">
        <v>42940</v>
      </c>
      <c r="LQ19" s="169" t="s">
        <v>42941</v>
      </c>
      <c r="LR19" s="169" t="s">
        <v>42942</v>
      </c>
      <c r="LS19" s="169" t="s">
        <v>42943</v>
      </c>
      <c r="LT19" s="169" t="s">
        <v>42944</v>
      </c>
      <c r="LU19" s="168" t="s">
        <v>42945</v>
      </c>
      <c r="LV19" s="169" t="s">
        <v>42946</v>
      </c>
      <c r="LW19" s="169" t="s">
        <v>42947</v>
      </c>
      <c r="LX19" s="169" t="s">
        <v>42948</v>
      </c>
      <c r="LY19" s="169" t="s">
        <v>42949</v>
      </c>
      <c r="LZ19" s="169" t="s">
        <v>42950</v>
      </c>
      <c r="MA19" s="169" t="s">
        <v>42951</v>
      </c>
      <c r="MB19" s="169" t="s">
        <v>42952</v>
      </c>
      <c r="MC19" s="169" t="s">
        <v>42953</v>
      </c>
      <c r="MD19" s="169" t="s">
        <v>42954</v>
      </c>
      <c r="ME19" s="169" t="s">
        <v>42955</v>
      </c>
      <c r="MF19" s="169" t="s">
        <v>42956</v>
      </c>
      <c r="MG19" s="169" t="s">
        <v>42957</v>
      </c>
      <c r="MH19" s="169" t="s">
        <v>42958</v>
      </c>
      <c r="MI19" s="169" t="s">
        <v>42959</v>
      </c>
      <c r="MJ19" s="169" t="s">
        <v>42960</v>
      </c>
      <c r="MK19" s="169" t="s">
        <v>42961</v>
      </c>
      <c r="ML19" s="169" t="s">
        <v>42962</v>
      </c>
      <c r="MM19" s="169" t="s">
        <v>42963</v>
      </c>
      <c r="MN19" s="169" t="s">
        <v>42964</v>
      </c>
      <c r="MO19" s="169" t="s">
        <v>42965</v>
      </c>
      <c r="MP19" s="169" t="s">
        <v>42966</v>
      </c>
      <c r="MQ19" s="169" t="s">
        <v>42967</v>
      </c>
      <c r="MR19" s="169" t="s">
        <v>42968</v>
      </c>
      <c r="MS19" s="169" t="s">
        <v>42969</v>
      </c>
      <c r="MT19" s="169" t="s">
        <v>42970</v>
      </c>
      <c r="MU19" s="169" t="s">
        <v>42971</v>
      </c>
      <c r="MV19" s="169" t="s">
        <v>42972</v>
      </c>
      <c r="MW19" s="169" t="s">
        <v>42973</v>
      </c>
      <c r="MX19" s="169" t="s">
        <v>42974</v>
      </c>
      <c r="MY19" s="169" t="s">
        <v>42975</v>
      </c>
      <c r="MZ19" s="169" t="s">
        <v>42976</v>
      </c>
      <c r="NA19" s="169" t="s">
        <v>42977</v>
      </c>
      <c r="NB19" s="301" t="s">
        <v>42978</v>
      </c>
      <c r="NC19" s="169" t="s">
        <v>42979</v>
      </c>
      <c r="ND19" s="169" t="s">
        <v>42980</v>
      </c>
      <c r="NE19" s="169" t="s">
        <v>42981</v>
      </c>
      <c r="NF19" s="169" t="s">
        <v>42982</v>
      </c>
      <c r="NG19" s="169" t="s">
        <v>42983</v>
      </c>
      <c r="NH19" s="169" t="s">
        <v>42984</v>
      </c>
      <c r="NI19" s="169" t="s">
        <v>42985</v>
      </c>
      <c r="NJ19" s="301" t="s">
        <v>42986</v>
      </c>
      <c r="NK19" s="301" t="s">
        <v>42987</v>
      </c>
      <c r="NL19" s="301" t="s">
        <v>42988</v>
      </c>
      <c r="NM19" s="301" t="s">
        <v>42989</v>
      </c>
      <c r="NN19" s="301" t="s">
        <v>42990</v>
      </c>
      <c r="NO19" s="302" t="s">
        <v>42991</v>
      </c>
      <c r="NP19" s="302" t="s">
        <v>42992</v>
      </c>
      <c r="NQ19" s="169" t="s">
        <v>42993</v>
      </c>
      <c r="NR19" s="169" t="s">
        <v>42994</v>
      </c>
      <c r="NS19" s="169" t="s">
        <v>42995</v>
      </c>
      <c r="NT19" s="303" t="s">
        <v>42996</v>
      </c>
      <c r="NU19" s="301" t="s">
        <v>42997</v>
      </c>
      <c r="NV19" s="299" t="s">
        <v>42998</v>
      </c>
      <c r="NW19" s="299" t="s">
        <v>42999</v>
      </c>
      <c r="NX19" s="304" t="s">
        <v>43000</v>
      </c>
      <c r="NY19" s="299" t="s">
        <v>43001</v>
      </c>
      <c r="NZ19" s="169" t="s">
        <v>43002</v>
      </c>
      <c r="OA19" s="169" t="s">
        <v>43003</v>
      </c>
      <c r="OB19" s="305" t="s">
        <v>43004</v>
      </c>
    </row>
    <row r="20" spans="1:392" ht="15" x14ac:dyDescent="0.25">
      <c r="A20" s="137"/>
      <c r="B20" s="171" t="s">
        <v>32556</v>
      </c>
      <c r="C20" s="136"/>
      <c r="D20" s="136" t="s">
        <v>32557</v>
      </c>
      <c r="E20" s="136" t="s">
        <v>32558</v>
      </c>
      <c r="F20" s="136">
        <v>18</v>
      </c>
      <c r="G20" s="136"/>
      <c r="H20" s="172" t="s">
        <v>32559</v>
      </c>
      <c r="I20" s="136" t="s">
        <v>32560</v>
      </c>
      <c r="J20" s="136" t="s">
        <v>32561</v>
      </c>
      <c r="K20" s="136" t="s">
        <v>32562</v>
      </c>
      <c r="L20" s="136" t="s">
        <v>32563</v>
      </c>
      <c r="M20" s="136" t="s">
        <v>32564</v>
      </c>
      <c r="N20" s="136" t="s">
        <v>32565</v>
      </c>
      <c r="O20" s="136" t="s">
        <v>32566</v>
      </c>
      <c r="P20" s="136" t="s">
        <v>32567</v>
      </c>
      <c r="Q20" s="136" t="s">
        <v>32568</v>
      </c>
      <c r="R20" s="136" t="s">
        <v>32569</v>
      </c>
      <c r="S20" s="136" t="s">
        <v>32570</v>
      </c>
      <c r="T20" s="136" t="s">
        <v>32571</v>
      </c>
      <c r="U20" s="136" t="s">
        <v>32572</v>
      </c>
      <c r="V20" s="136" t="s">
        <v>32573</v>
      </c>
      <c r="W20" s="136" t="s">
        <v>32574</v>
      </c>
      <c r="X20" s="136" t="s">
        <v>32575</v>
      </c>
      <c r="Y20" s="136" t="s">
        <v>32576</v>
      </c>
      <c r="Z20" s="136" t="s">
        <v>32577</v>
      </c>
      <c r="AA20" s="136" t="s">
        <v>32578</v>
      </c>
      <c r="AB20" s="136" t="s">
        <v>32579</v>
      </c>
      <c r="AC20" s="136" t="s">
        <v>32580</v>
      </c>
      <c r="AD20" s="136" t="s">
        <v>32581</v>
      </c>
      <c r="AE20" s="136" t="s">
        <v>32582</v>
      </c>
      <c r="AF20" s="136" t="s">
        <v>32583</v>
      </c>
      <c r="AG20" s="136" t="s">
        <v>32584</v>
      </c>
      <c r="AH20" s="136" t="s">
        <v>32585</v>
      </c>
      <c r="AI20" s="136" t="s">
        <v>32586</v>
      </c>
      <c r="AJ20" s="136" t="s">
        <v>32587</v>
      </c>
      <c r="AK20" s="136" t="s">
        <v>32588</v>
      </c>
      <c r="AL20" s="136" t="s">
        <v>43005</v>
      </c>
      <c r="AM20" s="136" t="s">
        <v>43006</v>
      </c>
      <c r="AN20" s="173" t="s">
        <v>32589</v>
      </c>
      <c r="AO20" s="136" t="s">
        <v>32590</v>
      </c>
      <c r="AP20" s="136" t="s">
        <v>32593</v>
      </c>
      <c r="AQ20" s="136" t="s">
        <v>32592</v>
      </c>
      <c r="AR20" s="136" t="s">
        <v>32595</v>
      </c>
      <c r="AS20" s="136" t="s">
        <v>32596</v>
      </c>
      <c r="AT20" s="136" t="s">
        <v>32597</v>
      </c>
      <c r="AU20" s="136" t="s">
        <v>32598</v>
      </c>
      <c r="AV20" s="136" t="s">
        <v>32599</v>
      </c>
      <c r="AW20" s="136" t="s">
        <v>32600</v>
      </c>
      <c r="AX20" s="136" t="s">
        <v>32601</v>
      </c>
      <c r="AY20" s="136" t="s">
        <v>32602</v>
      </c>
      <c r="AZ20" s="136" t="s">
        <v>32603</v>
      </c>
      <c r="BA20" s="136" t="s">
        <v>32604</v>
      </c>
      <c r="BB20" s="136" t="s">
        <v>32605</v>
      </c>
      <c r="BC20" s="136" t="s">
        <v>32606</v>
      </c>
      <c r="BD20" s="136" t="s">
        <v>32607</v>
      </c>
      <c r="BE20" s="136" t="s">
        <v>32608</v>
      </c>
      <c r="BF20" s="136" t="s">
        <v>32609</v>
      </c>
      <c r="BG20" s="136" t="s">
        <v>32610</v>
      </c>
      <c r="BH20" s="136" t="s">
        <v>32611</v>
      </c>
      <c r="BI20" s="136" t="s">
        <v>32612</v>
      </c>
      <c r="BJ20" s="136" t="s">
        <v>32613</v>
      </c>
      <c r="BK20" s="136" t="s">
        <v>32614</v>
      </c>
      <c r="BL20" s="136" t="s">
        <v>32615</v>
      </c>
      <c r="BM20" s="136" t="s">
        <v>32616</v>
      </c>
      <c r="BN20" s="136" t="s">
        <v>32617</v>
      </c>
      <c r="BO20" s="136" t="s">
        <v>32618</v>
      </c>
      <c r="BP20" s="136" t="s">
        <v>32619</v>
      </c>
      <c r="BQ20" s="136" t="s">
        <v>32620</v>
      </c>
      <c r="BR20" s="136" t="s">
        <v>32621</v>
      </c>
      <c r="BS20" s="136" t="s">
        <v>32622</v>
      </c>
      <c r="BT20" s="136" t="s">
        <v>32623</v>
      </c>
      <c r="BU20" s="136" t="s">
        <v>32624</v>
      </c>
      <c r="BV20" s="136" t="s">
        <v>32625</v>
      </c>
      <c r="BW20" s="136" t="s">
        <v>32626</v>
      </c>
      <c r="BX20" s="136" t="s">
        <v>32627</v>
      </c>
      <c r="BY20" s="136" t="s">
        <v>32628</v>
      </c>
      <c r="BZ20" s="136" t="s">
        <v>32629</v>
      </c>
      <c r="CA20" s="136" t="s">
        <v>32630</v>
      </c>
      <c r="CB20" s="136" t="s">
        <v>32631</v>
      </c>
      <c r="CC20" s="136" t="s">
        <v>32632</v>
      </c>
      <c r="CD20" s="136" t="s">
        <v>32633</v>
      </c>
      <c r="CE20" s="136" t="s">
        <v>32634</v>
      </c>
      <c r="CF20" s="136" t="s">
        <v>32635</v>
      </c>
      <c r="CG20" s="136" t="s">
        <v>32636</v>
      </c>
      <c r="CH20" s="136" t="s">
        <v>32637</v>
      </c>
      <c r="CI20" s="136" t="s">
        <v>32638</v>
      </c>
      <c r="CJ20" s="136" t="s">
        <v>32639</v>
      </c>
      <c r="CK20" s="136" t="s">
        <v>32640</v>
      </c>
      <c r="CL20" s="136" t="s">
        <v>32641</v>
      </c>
      <c r="CM20" s="136" t="s">
        <v>32642</v>
      </c>
      <c r="CN20" s="136" t="s">
        <v>32643</v>
      </c>
      <c r="CO20" s="136" t="s">
        <v>32644</v>
      </c>
      <c r="CP20" s="136" t="s">
        <v>32645</v>
      </c>
      <c r="CQ20" s="136" t="s">
        <v>32646</v>
      </c>
      <c r="CR20" s="136" t="s">
        <v>32647</v>
      </c>
      <c r="CS20" s="136" t="s">
        <v>43007</v>
      </c>
      <c r="CT20" s="136" t="s">
        <v>32649</v>
      </c>
      <c r="CU20" s="136" t="s">
        <v>32650</v>
      </c>
      <c r="CV20" s="136" t="s">
        <v>32651</v>
      </c>
      <c r="CW20" s="136" t="s">
        <v>43008</v>
      </c>
      <c r="CX20" s="136" t="s">
        <v>43009</v>
      </c>
      <c r="CY20" s="136" t="s">
        <v>32648</v>
      </c>
      <c r="CZ20" s="136" t="s">
        <v>32655</v>
      </c>
      <c r="DA20" s="136" t="s">
        <v>32656</v>
      </c>
      <c r="DB20" s="136" t="s">
        <v>32657</v>
      </c>
      <c r="DC20" s="136" t="s">
        <v>32652</v>
      </c>
      <c r="DD20" s="136" t="s">
        <v>32653</v>
      </c>
      <c r="DE20" s="136" t="s">
        <v>32659</v>
      </c>
      <c r="DF20" s="174" t="s">
        <v>32660</v>
      </c>
      <c r="DG20" s="174" t="s">
        <v>32661</v>
      </c>
      <c r="DH20" s="136" t="s">
        <v>32662</v>
      </c>
      <c r="DI20" s="175" t="s">
        <v>32663</v>
      </c>
      <c r="DJ20" s="175" t="s">
        <v>32664</v>
      </c>
      <c r="DK20" s="136" t="s">
        <v>32665</v>
      </c>
      <c r="DL20" s="136" t="s">
        <v>32666</v>
      </c>
      <c r="DM20" s="136" t="s">
        <v>32667</v>
      </c>
      <c r="DN20" s="174" t="s">
        <v>32668</v>
      </c>
      <c r="DO20" s="174" t="s">
        <v>32669</v>
      </c>
      <c r="DP20" s="174" t="s">
        <v>32670</v>
      </c>
      <c r="DQ20" s="174" t="s">
        <v>32671</v>
      </c>
      <c r="DR20" s="174" t="s">
        <v>32672</v>
      </c>
      <c r="DS20" s="174" t="s">
        <v>32673</v>
      </c>
      <c r="DT20" s="174" t="s">
        <v>32674</v>
      </c>
      <c r="DU20" s="174" t="s">
        <v>32474</v>
      </c>
      <c r="DV20" s="174" t="s">
        <v>32475</v>
      </c>
      <c r="DW20" s="174" t="s">
        <v>32675</v>
      </c>
      <c r="DX20" s="174" t="s">
        <v>32676</v>
      </c>
      <c r="DY20" s="174" t="s">
        <v>32677</v>
      </c>
      <c r="DZ20" s="174" t="s">
        <v>32678</v>
      </c>
      <c r="EA20" s="176" t="s">
        <v>32679</v>
      </c>
      <c r="EB20" s="176" t="s">
        <v>32680</v>
      </c>
      <c r="EC20" s="175" t="s">
        <v>32681</v>
      </c>
      <c r="ED20" s="175" t="s">
        <v>32682</v>
      </c>
      <c r="EE20" s="175" t="s">
        <v>32683</v>
      </c>
      <c r="EF20" s="136" t="s">
        <v>32684</v>
      </c>
      <c r="EG20" s="136" t="s">
        <v>32685</v>
      </c>
      <c r="EH20" s="136" t="s">
        <v>32686</v>
      </c>
      <c r="EI20" s="175" t="s">
        <v>32687</v>
      </c>
      <c r="EJ20" s="136" t="s">
        <v>32688</v>
      </c>
      <c r="EK20" s="136" t="s">
        <v>32689</v>
      </c>
      <c r="EL20" s="136" t="s">
        <v>32690</v>
      </c>
      <c r="EM20" s="136" t="s">
        <v>32691</v>
      </c>
      <c r="EN20" s="136" t="s">
        <v>32692</v>
      </c>
      <c r="EO20" s="136" t="s">
        <v>32491</v>
      </c>
      <c r="EP20" s="175" t="s">
        <v>39183</v>
      </c>
      <c r="EQ20" s="175" t="s">
        <v>39184</v>
      </c>
      <c r="ER20" s="175" t="s">
        <v>39176</v>
      </c>
      <c r="ES20" s="177" t="s">
        <v>43010</v>
      </c>
      <c r="ET20" s="180" t="s">
        <v>43011</v>
      </c>
      <c r="EU20" s="180" t="s">
        <v>43012</v>
      </c>
      <c r="EV20" s="180" t="s">
        <v>43013</v>
      </c>
      <c r="EW20" s="306" t="s">
        <v>43014</v>
      </c>
      <c r="EX20" s="306" t="s">
        <v>43015</v>
      </c>
      <c r="EY20" s="306" t="s">
        <v>43016</v>
      </c>
      <c r="EZ20" s="306" t="s">
        <v>43017</v>
      </c>
      <c r="FA20" s="306" t="s">
        <v>43018</v>
      </c>
      <c r="FB20" s="306" t="s">
        <v>43019</v>
      </c>
      <c r="FC20" s="306" t="s">
        <v>43020</v>
      </c>
      <c r="FD20" s="306" t="s">
        <v>43021</v>
      </c>
      <c r="FE20" s="306" t="s">
        <v>43022</v>
      </c>
      <c r="FF20" s="136" t="s">
        <v>43023</v>
      </c>
      <c r="FG20" s="136" t="s">
        <v>32693</v>
      </c>
      <c r="FH20" s="175" t="s">
        <v>32694</v>
      </c>
      <c r="FI20" s="178" t="s">
        <v>32695</v>
      </c>
      <c r="FJ20" s="136" t="s">
        <v>32696</v>
      </c>
      <c r="FK20" s="179" t="s">
        <v>32697</v>
      </c>
      <c r="FL20" s="176" t="s">
        <v>32903</v>
      </c>
      <c r="FM20" s="176" t="s">
        <v>32904</v>
      </c>
      <c r="FN20" s="180" t="s">
        <v>32700</v>
      </c>
      <c r="FO20" s="180" t="s">
        <v>32701</v>
      </c>
      <c r="FP20" s="180" t="s">
        <v>32702</v>
      </c>
      <c r="FQ20" s="178" t="s">
        <v>32703</v>
      </c>
      <c r="FR20" s="180" t="s">
        <v>32704</v>
      </c>
      <c r="FS20" s="180" t="s">
        <v>32705</v>
      </c>
      <c r="FT20" s="180" t="s">
        <v>32706</v>
      </c>
      <c r="FU20" s="178" t="s">
        <v>32707</v>
      </c>
      <c r="FV20" s="180" t="s">
        <v>32708</v>
      </c>
      <c r="FW20" s="180" t="s">
        <v>32709</v>
      </c>
      <c r="FX20" s="180" t="s">
        <v>32710</v>
      </c>
      <c r="FY20" s="178" t="s">
        <v>32711</v>
      </c>
      <c r="FZ20" s="181" t="s">
        <v>32712</v>
      </c>
      <c r="GA20" s="181" t="s">
        <v>32713</v>
      </c>
      <c r="GB20" s="180" t="s">
        <v>32714</v>
      </c>
      <c r="GC20" s="307" t="s">
        <v>43024</v>
      </c>
      <c r="GD20" s="136" t="s">
        <v>43025</v>
      </c>
      <c r="GE20" s="136" t="s">
        <v>32716</v>
      </c>
      <c r="GF20" s="136" t="s">
        <v>43026</v>
      </c>
      <c r="GG20" s="136">
        <v>0</v>
      </c>
      <c r="GH20" s="136" t="s">
        <v>32717</v>
      </c>
      <c r="GI20" s="136" t="s">
        <v>32718</v>
      </c>
      <c r="GJ20" s="136" t="s">
        <v>32719</v>
      </c>
      <c r="GK20" s="136" t="s">
        <v>32720</v>
      </c>
      <c r="GL20" s="136" t="s">
        <v>32721</v>
      </c>
      <c r="GM20" s="136" t="s">
        <v>32722</v>
      </c>
      <c r="GN20" s="136" t="s">
        <v>32723</v>
      </c>
      <c r="GO20" s="136" t="s">
        <v>32724</v>
      </c>
      <c r="GP20" s="136" t="s">
        <v>32725</v>
      </c>
      <c r="GQ20" s="136" t="s">
        <v>32726</v>
      </c>
      <c r="GR20" s="136" t="s">
        <v>32727</v>
      </c>
      <c r="GS20" s="136" t="s">
        <v>32728</v>
      </c>
      <c r="GT20" s="136" t="s">
        <v>32729</v>
      </c>
      <c r="GU20" s="136" t="s">
        <v>32730</v>
      </c>
      <c r="GV20" s="136" t="s">
        <v>32731</v>
      </c>
      <c r="GW20" s="136" t="s">
        <v>32732</v>
      </c>
      <c r="GX20" s="136" t="s">
        <v>32733</v>
      </c>
      <c r="GY20" s="136" t="s">
        <v>32734</v>
      </c>
      <c r="GZ20" s="136" t="s">
        <v>32735</v>
      </c>
      <c r="HA20" s="136" t="s">
        <v>32736</v>
      </c>
      <c r="HB20" s="136" t="s">
        <v>32737</v>
      </c>
      <c r="HC20" s="136" t="s">
        <v>32738</v>
      </c>
      <c r="HD20" s="136" t="s">
        <v>32739</v>
      </c>
      <c r="HE20" s="136" t="s">
        <v>32740</v>
      </c>
      <c r="HF20" s="136" t="s">
        <v>32741</v>
      </c>
      <c r="HG20" s="136" t="s">
        <v>32742</v>
      </c>
      <c r="HH20" s="136" t="s">
        <v>32743</v>
      </c>
      <c r="HI20" s="136" t="s">
        <v>32744</v>
      </c>
      <c r="HJ20" s="136" t="s">
        <v>32745</v>
      </c>
      <c r="HK20" s="136" t="s">
        <v>32746</v>
      </c>
      <c r="HL20" s="136" t="s">
        <v>32747</v>
      </c>
      <c r="HM20" s="136" t="s">
        <v>32748</v>
      </c>
      <c r="HN20" s="136" t="s">
        <v>32749</v>
      </c>
      <c r="HO20" s="136" t="s">
        <v>32750</v>
      </c>
      <c r="HP20" s="136" t="s">
        <v>32751</v>
      </c>
      <c r="HQ20" s="136" t="s">
        <v>32752</v>
      </c>
      <c r="HR20" s="136" t="s">
        <v>32753</v>
      </c>
      <c r="HS20" s="136" t="s">
        <v>32754</v>
      </c>
      <c r="HT20" s="136" t="s">
        <v>39186</v>
      </c>
      <c r="HU20" s="136" t="s">
        <v>39187</v>
      </c>
      <c r="HV20" s="136" t="s">
        <v>39188</v>
      </c>
      <c r="HW20" s="136" t="s">
        <v>43027</v>
      </c>
      <c r="HX20" s="136" t="s">
        <v>43028</v>
      </c>
      <c r="HY20" s="136" t="s">
        <v>43029</v>
      </c>
      <c r="HZ20" s="136" t="s">
        <v>43030</v>
      </c>
      <c r="IA20" s="136" t="s">
        <v>43031</v>
      </c>
      <c r="IB20" s="136" t="s">
        <v>43032</v>
      </c>
      <c r="IC20" s="136" t="s">
        <v>43033</v>
      </c>
      <c r="ID20" s="136" t="s">
        <v>43034</v>
      </c>
      <c r="IE20" s="136" t="s">
        <v>43035</v>
      </c>
      <c r="IF20" s="136" t="s">
        <v>43036</v>
      </c>
      <c r="IG20" s="136" t="s">
        <v>43037</v>
      </c>
      <c r="IH20" s="136" t="s">
        <v>43038</v>
      </c>
      <c r="II20" s="136" t="s">
        <v>43039</v>
      </c>
      <c r="IJ20" s="136" t="s">
        <v>43040</v>
      </c>
      <c r="IK20" s="136" t="s">
        <v>43041</v>
      </c>
      <c r="IL20" s="136" t="s">
        <v>43042</v>
      </c>
      <c r="IM20" s="136" t="s">
        <v>43043</v>
      </c>
      <c r="IN20" s="136" t="s">
        <v>43044</v>
      </c>
      <c r="IO20" s="136" t="s">
        <v>43045</v>
      </c>
      <c r="IP20" s="136" t="s">
        <v>43046</v>
      </c>
      <c r="IQ20" s="136" t="s">
        <v>43047</v>
      </c>
      <c r="IR20" s="136" t="s">
        <v>43048</v>
      </c>
      <c r="IS20" s="136" t="s">
        <v>43049</v>
      </c>
      <c r="IT20" s="136" t="s">
        <v>43050</v>
      </c>
      <c r="IU20" s="136" t="s">
        <v>43051</v>
      </c>
      <c r="IV20" s="136" t="s">
        <v>43052</v>
      </c>
      <c r="IW20" s="136" t="s">
        <v>43053</v>
      </c>
      <c r="IX20" s="136" t="s">
        <v>43054</v>
      </c>
      <c r="IY20" s="136" t="s">
        <v>43055</v>
      </c>
      <c r="IZ20" s="136" t="s">
        <v>43056</v>
      </c>
      <c r="JA20" s="136" t="s">
        <v>43057</v>
      </c>
      <c r="JB20" s="136" t="s">
        <v>43058</v>
      </c>
      <c r="JC20" s="136" t="s">
        <v>43059</v>
      </c>
      <c r="JD20" s="136" t="s">
        <v>43060</v>
      </c>
      <c r="JE20" s="136" t="s">
        <v>43061</v>
      </c>
      <c r="JF20" s="136" t="s">
        <v>43062</v>
      </c>
      <c r="JG20" s="136" t="s">
        <v>43063</v>
      </c>
      <c r="JH20" s="136" t="s">
        <v>43064</v>
      </c>
      <c r="JI20" s="136" t="s">
        <v>43065</v>
      </c>
      <c r="JJ20" s="136" t="s">
        <v>43066</v>
      </c>
      <c r="JK20" s="136" t="s">
        <v>43067</v>
      </c>
      <c r="JL20" s="136" t="s">
        <v>43068</v>
      </c>
      <c r="JM20" s="136" t="s">
        <v>43069</v>
      </c>
      <c r="JN20" s="136" t="s">
        <v>43070</v>
      </c>
      <c r="JO20" s="136" t="s">
        <v>43071</v>
      </c>
      <c r="JP20" s="136" t="s">
        <v>43072</v>
      </c>
      <c r="JQ20" s="136" t="s">
        <v>43073</v>
      </c>
      <c r="JR20" s="136" t="s">
        <v>43074</v>
      </c>
      <c r="JS20" s="136" t="s">
        <v>43075</v>
      </c>
      <c r="JT20" s="136" t="s">
        <v>43076</v>
      </c>
      <c r="JU20" s="136" t="s">
        <v>43077</v>
      </c>
      <c r="JV20" s="136" t="s">
        <v>43078</v>
      </c>
      <c r="JW20" s="136" t="s">
        <v>43079</v>
      </c>
      <c r="JX20" s="136" t="s">
        <v>43080</v>
      </c>
      <c r="JY20" s="136" t="s">
        <v>43081</v>
      </c>
      <c r="JZ20" s="136" t="s">
        <v>43082</v>
      </c>
      <c r="KA20" s="136" t="s">
        <v>43083</v>
      </c>
      <c r="KB20" s="136" t="s">
        <v>43084</v>
      </c>
      <c r="KC20" s="136" t="s">
        <v>43085</v>
      </c>
      <c r="KD20" s="136" t="s">
        <v>43086</v>
      </c>
      <c r="KE20" s="136" t="s">
        <v>43087</v>
      </c>
      <c r="KF20" s="136" t="s">
        <v>43088</v>
      </c>
      <c r="KG20" s="136" t="s">
        <v>43089</v>
      </c>
      <c r="KH20" s="136" t="s">
        <v>43090</v>
      </c>
      <c r="KI20" s="136"/>
      <c r="KJ20" s="136" t="s">
        <v>29170</v>
      </c>
      <c r="KK20" s="136" t="s">
        <v>29249</v>
      </c>
      <c r="KL20" s="136" t="s">
        <v>29250</v>
      </c>
      <c r="KM20" s="136" t="s">
        <v>32755</v>
      </c>
      <c r="KN20" s="136" t="s">
        <v>32756</v>
      </c>
      <c r="KO20" s="136" t="s">
        <v>32757</v>
      </c>
      <c r="KP20" s="136" t="s">
        <v>32758</v>
      </c>
      <c r="KQ20" s="168" t="s">
        <v>32759</v>
      </c>
      <c r="KR20" s="169" t="s">
        <v>32760</v>
      </c>
      <c r="KS20" s="169" t="s">
        <v>32761</v>
      </c>
      <c r="KT20" s="169" t="s">
        <v>32762</v>
      </c>
      <c r="KU20" s="170" t="s">
        <v>32763</v>
      </c>
      <c r="KV20" s="169" t="s">
        <v>32764</v>
      </c>
      <c r="KW20" s="169" t="s">
        <v>32765</v>
      </c>
      <c r="KX20" s="169" t="s">
        <v>32766</v>
      </c>
      <c r="KY20" s="169" t="s">
        <v>32767</v>
      </c>
      <c r="KZ20" s="169" t="s">
        <v>32768</v>
      </c>
      <c r="LA20" s="169" t="s">
        <v>32769</v>
      </c>
      <c r="LB20" s="169" t="s">
        <v>32770</v>
      </c>
      <c r="LC20" s="169" t="s">
        <v>32771</v>
      </c>
      <c r="LD20" s="169" t="s">
        <v>32772</v>
      </c>
      <c r="LE20" s="169" t="s">
        <v>32773</v>
      </c>
      <c r="LF20" s="169" t="s">
        <v>32774</v>
      </c>
      <c r="LG20" s="168" t="s">
        <v>32775</v>
      </c>
      <c r="LH20" s="169" t="s">
        <v>32776</v>
      </c>
      <c r="LI20" s="169" t="s">
        <v>32777</v>
      </c>
      <c r="LJ20" s="169" t="s">
        <v>32778</v>
      </c>
      <c r="LK20" s="169" t="s">
        <v>32779</v>
      </c>
      <c r="LL20" s="169" t="s">
        <v>39189</v>
      </c>
      <c r="LM20" s="169" t="s">
        <v>39190</v>
      </c>
      <c r="LN20" s="169" t="s">
        <v>39191</v>
      </c>
      <c r="LO20" s="169" t="s">
        <v>43091</v>
      </c>
      <c r="LP20" s="169" t="s">
        <v>43092</v>
      </c>
      <c r="LQ20" s="169" t="s">
        <v>43093</v>
      </c>
      <c r="LR20" s="169" t="s">
        <v>43094</v>
      </c>
      <c r="LS20" s="169" t="s">
        <v>43095</v>
      </c>
      <c r="LT20" s="169" t="s">
        <v>43096</v>
      </c>
      <c r="LU20" s="168" t="s">
        <v>43097</v>
      </c>
      <c r="LV20" s="169" t="s">
        <v>43098</v>
      </c>
      <c r="LW20" s="169" t="s">
        <v>43099</v>
      </c>
      <c r="LX20" s="169" t="s">
        <v>43100</v>
      </c>
      <c r="LY20" s="169" t="s">
        <v>43101</v>
      </c>
      <c r="LZ20" s="169" t="s">
        <v>43102</v>
      </c>
      <c r="MA20" s="169" t="s">
        <v>43103</v>
      </c>
      <c r="MB20" s="169" t="s">
        <v>43104</v>
      </c>
      <c r="MC20" s="169" t="s">
        <v>43105</v>
      </c>
      <c r="MD20" s="169" t="s">
        <v>43106</v>
      </c>
      <c r="ME20" s="169" t="s">
        <v>43107</v>
      </c>
      <c r="MF20" s="169" t="s">
        <v>43108</v>
      </c>
      <c r="MG20" s="169" t="s">
        <v>43109</v>
      </c>
      <c r="MH20" s="169" t="s">
        <v>43110</v>
      </c>
      <c r="MI20" s="169" t="s">
        <v>43111</v>
      </c>
      <c r="MJ20" s="169" t="s">
        <v>43112</v>
      </c>
      <c r="MK20" s="169" t="s">
        <v>43113</v>
      </c>
      <c r="ML20" s="169" t="s">
        <v>43114</v>
      </c>
      <c r="MM20" s="169" t="s">
        <v>43115</v>
      </c>
      <c r="MN20" s="169" t="s">
        <v>43116</v>
      </c>
      <c r="MO20" s="169" t="s">
        <v>43117</v>
      </c>
      <c r="MP20" s="169" t="s">
        <v>43118</v>
      </c>
      <c r="MQ20" s="169" t="s">
        <v>43119</v>
      </c>
      <c r="MR20" s="169" t="s">
        <v>43120</v>
      </c>
      <c r="MS20" s="169" t="s">
        <v>43121</v>
      </c>
      <c r="MT20" s="169" t="s">
        <v>43122</v>
      </c>
      <c r="MU20" s="169" t="s">
        <v>43123</v>
      </c>
      <c r="MV20" s="169" t="s">
        <v>43124</v>
      </c>
      <c r="MW20" s="169" t="s">
        <v>43125</v>
      </c>
      <c r="MX20" s="169" t="s">
        <v>43126</v>
      </c>
      <c r="MY20" s="169" t="s">
        <v>43127</v>
      </c>
      <c r="MZ20" s="169" t="s">
        <v>43128</v>
      </c>
      <c r="NA20" s="169" t="s">
        <v>43129</v>
      </c>
      <c r="NB20" s="301" t="s">
        <v>43130</v>
      </c>
      <c r="NC20" s="169" t="s">
        <v>43131</v>
      </c>
      <c r="ND20" s="169" t="s">
        <v>43132</v>
      </c>
      <c r="NE20" s="169" t="s">
        <v>43133</v>
      </c>
      <c r="NF20" s="169" t="s">
        <v>43134</v>
      </c>
      <c r="NG20" s="169" t="s">
        <v>43135</v>
      </c>
      <c r="NH20" s="169" t="s">
        <v>43136</v>
      </c>
      <c r="NI20" s="169" t="s">
        <v>43137</v>
      </c>
      <c r="NJ20" s="301" t="s">
        <v>43138</v>
      </c>
      <c r="NK20" s="301" t="s">
        <v>43139</v>
      </c>
      <c r="NL20" s="301" t="s">
        <v>43140</v>
      </c>
      <c r="NM20" s="301" t="s">
        <v>43141</v>
      </c>
      <c r="NN20" s="301" t="s">
        <v>43142</v>
      </c>
      <c r="NO20" s="302" t="s">
        <v>43143</v>
      </c>
      <c r="NP20" s="302" t="s">
        <v>43144</v>
      </c>
      <c r="NQ20" s="169" t="s">
        <v>43145</v>
      </c>
      <c r="NR20" s="169" t="s">
        <v>43146</v>
      </c>
      <c r="NS20" s="169" t="s">
        <v>43147</v>
      </c>
      <c r="NT20" s="303" t="s">
        <v>43148</v>
      </c>
      <c r="NU20" s="301" t="s">
        <v>43149</v>
      </c>
      <c r="NV20" s="299" t="s">
        <v>43150</v>
      </c>
      <c r="NW20" s="299" t="s">
        <v>43151</v>
      </c>
      <c r="NX20" s="304" t="s">
        <v>43152</v>
      </c>
      <c r="NY20" s="299" t="s">
        <v>43153</v>
      </c>
      <c r="NZ20" s="169" t="s">
        <v>43154</v>
      </c>
      <c r="OA20" s="169" t="s">
        <v>43155</v>
      </c>
      <c r="OB20" s="305" t="s">
        <v>43156</v>
      </c>
    </row>
    <row r="21" spans="1:392" ht="15" x14ac:dyDescent="0.25">
      <c r="A21" s="137"/>
      <c r="B21" s="171" t="s">
        <v>32780</v>
      </c>
      <c r="C21" s="136"/>
      <c r="D21" s="136" t="s">
        <v>32781</v>
      </c>
      <c r="E21" s="136" t="s">
        <v>32782</v>
      </c>
      <c r="F21" s="136">
        <v>19</v>
      </c>
      <c r="G21" s="136"/>
      <c r="H21" s="172" t="s">
        <v>32783</v>
      </c>
      <c r="I21" s="136" t="s">
        <v>32784</v>
      </c>
      <c r="J21" s="136" t="s">
        <v>32785</v>
      </c>
      <c r="K21" s="136" t="s">
        <v>32786</v>
      </c>
      <c r="L21" s="136" t="s">
        <v>32787</v>
      </c>
      <c r="M21" s="136" t="s">
        <v>32788</v>
      </c>
      <c r="N21" s="136" t="s">
        <v>32789</v>
      </c>
      <c r="O21" s="136" t="s">
        <v>32790</v>
      </c>
      <c r="P21" s="136" t="s">
        <v>32791</v>
      </c>
      <c r="Q21" s="136" t="s">
        <v>32792</v>
      </c>
      <c r="R21" s="136" t="s">
        <v>32793</v>
      </c>
      <c r="S21" s="136" t="s">
        <v>32794</v>
      </c>
      <c r="T21" s="136" t="s">
        <v>32795</v>
      </c>
      <c r="U21" s="136" t="s">
        <v>32796</v>
      </c>
      <c r="V21" s="136" t="s">
        <v>32797</v>
      </c>
      <c r="W21" s="136" t="s">
        <v>32798</v>
      </c>
      <c r="X21" s="136" t="s">
        <v>32799</v>
      </c>
      <c r="Y21" s="136" t="s">
        <v>32800</v>
      </c>
      <c r="Z21" s="136" t="s">
        <v>32801</v>
      </c>
      <c r="AA21" s="136" t="s">
        <v>32802</v>
      </c>
      <c r="AB21" s="136" t="s">
        <v>32803</v>
      </c>
      <c r="AC21" s="136" t="s">
        <v>32804</v>
      </c>
      <c r="AD21" s="136" t="s">
        <v>32805</v>
      </c>
      <c r="AE21" s="136" t="s">
        <v>32806</v>
      </c>
      <c r="AF21" s="136" t="s">
        <v>32807</v>
      </c>
      <c r="AG21" s="136" t="s">
        <v>32808</v>
      </c>
      <c r="AH21" s="136" t="s">
        <v>32809</v>
      </c>
      <c r="AI21" s="136" t="s">
        <v>32810</v>
      </c>
      <c r="AJ21" s="136" t="s">
        <v>32811</v>
      </c>
      <c r="AK21" s="136" t="s">
        <v>32812</v>
      </c>
      <c r="AL21" s="136" t="s">
        <v>43157</v>
      </c>
      <c r="AM21" s="136" t="s">
        <v>43158</v>
      </c>
      <c r="AN21" s="173" t="s">
        <v>32813</v>
      </c>
      <c r="AO21" s="136" t="s">
        <v>32814</v>
      </c>
      <c r="AP21" s="136" t="s">
        <v>32817</v>
      </c>
      <c r="AQ21" s="136" t="s">
        <v>32816</v>
      </c>
      <c r="AR21" s="136" t="s">
        <v>32819</v>
      </c>
      <c r="AS21" s="136" t="s">
        <v>32820</v>
      </c>
      <c r="AT21" s="136" t="s">
        <v>32821</v>
      </c>
      <c r="AU21" s="136" t="s">
        <v>32822</v>
      </c>
      <c r="AV21" s="136" t="s">
        <v>32823</v>
      </c>
      <c r="AW21" s="136" t="s">
        <v>32824</v>
      </c>
      <c r="AX21" s="136" t="s">
        <v>32825</v>
      </c>
      <c r="AY21" s="136" t="s">
        <v>32826</v>
      </c>
      <c r="AZ21" s="136" t="s">
        <v>32827</v>
      </c>
      <c r="BA21" s="136" t="s">
        <v>32828</v>
      </c>
      <c r="BB21" s="136" t="s">
        <v>32829</v>
      </c>
      <c r="BC21" s="136" t="s">
        <v>32830</v>
      </c>
      <c r="BD21" s="136" t="s">
        <v>32831</v>
      </c>
      <c r="BE21" s="136" t="s">
        <v>32832</v>
      </c>
      <c r="BF21" s="136" t="s">
        <v>32833</v>
      </c>
      <c r="BG21" s="136" t="s">
        <v>32834</v>
      </c>
      <c r="BH21" s="136" t="s">
        <v>32835</v>
      </c>
      <c r="BI21" s="136" t="s">
        <v>32836</v>
      </c>
      <c r="BJ21" s="136" t="s">
        <v>32837</v>
      </c>
      <c r="BK21" s="136" t="s">
        <v>32838</v>
      </c>
      <c r="BL21" s="136" t="s">
        <v>32839</v>
      </c>
      <c r="BM21" s="136" t="s">
        <v>32840</v>
      </c>
      <c r="BN21" s="136" t="s">
        <v>32841</v>
      </c>
      <c r="BO21" s="136" t="s">
        <v>32842</v>
      </c>
      <c r="BP21" s="136" t="s">
        <v>32843</v>
      </c>
      <c r="BQ21" s="136" t="s">
        <v>32844</v>
      </c>
      <c r="BR21" s="136" t="s">
        <v>32845</v>
      </c>
      <c r="BS21" s="136" t="s">
        <v>32846</v>
      </c>
      <c r="BT21" s="136" t="s">
        <v>32847</v>
      </c>
      <c r="BU21" s="136" t="s">
        <v>32848</v>
      </c>
      <c r="BV21" s="136" t="s">
        <v>32849</v>
      </c>
      <c r="BW21" s="136" t="s">
        <v>32850</v>
      </c>
      <c r="BX21" s="136" t="s">
        <v>32851</v>
      </c>
      <c r="BY21" s="136" t="s">
        <v>32852</v>
      </c>
      <c r="BZ21" s="136" t="s">
        <v>32853</v>
      </c>
      <c r="CA21" s="136" t="s">
        <v>32854</v>
      </c>
      <c r="CB21" s="136" t="s">
        <v>32855</v>
      </c>
      <c r="CC21" s="136" t="s">
        <v>32856</v>
      </c>
      <c r="CD21" s="136" t="s">
        <v>32857</v>
      </c>
      <c r="CE21" s="136" t="s">
        <v>32858</v>
      </c>
      <c r="CF21" s="136" t="s">
        <v>32859</v>
      </c>
      <c r="CG21" s="136" t="s">
        <v>32860</v>
      </c>
      <c r="CH21" s="136" t="s">
        <v>32861</v>
      </c>
      <c r="CI21" s="136" t="s">
        <v>32862</v>
      </c>
      <c r="CJ21" s="136" t="s">
        <v>32863</v>
      </c>
      <c r="CK21" s="136" t="s">
        <v>32864</v>
      </c>
      <c r="CL21" s="136" t="s">
        <v>32865</v>
      </c>
      <c r="CM21" s="136" t="s">
        <v>32866</v>
      </c>
      <c r="CN21" s="136" t="s">
        <v>32867</v>
      </c>
      <c r="CO21" s="136" t="s">
        <v>32868</v>
      </c>
      <c r="CP21" s="136" t="s">
        <v>32869</v>
      </c>
      <c r="CQ21" s="136" t="s">
        <v>32870</v>
      </c>
      <c r="CR21" s="136" t="s">
        <v>32871</v>
      </c>
      <c r="CS21" s="136" t="s">
        <v>43159</v>
      </c>
      <c r="CT21" s="136" t="s">
        <v>32873</v>
      </c>
      <c r="CU21" s="136" t="s">
        <v>32874</v>
      </c>
      <c r="CV21" s="136" t="s">
        <v>32875</v>
      </c>
      <c r="CW21" s="136" t="s">
        <v>43160</v>
      </c>
      <c r="CX21" s="136" t="s">
        <v>43161</v>
      </c>
      <c r="CY21" s="136" t="s">
        <v>32872</v>
      </c>
      <c r="CZ21" s="136" t="s">
        <v>32879</v>
      </c>
      <c r="DA21" s="136" t="s">
        <v>32880</v>
      </c>
      <c r="DB21" s="136" t="s">
        <v>32881</v>
      </c>
      <c r="DC21" s="136" t="s">
        <v>32876</v>
      </c>
      <c r="DD21" s="136" t="s">
        <v>32877</v>
      </c>
      <c r="DE21" s="136" t="s">
        <v>32883</v>
      </c>
      <c r="DF21" s="174" t="s">
        <v>32884</v>
      </c>
      <c r="DG21" s="174" t="s">
        <v>32885</v>
      </c>
      <c r="DH21" s="136" t="s">
        <v>32886</v>
      </c>
      <c r="DI21" s="175" t="s">
        <v>32887</v>
      </c>
      <c r="DJ21" s="175" t="s">
        <v>32888</v>
      </c>
      <c r="DK21" s="136" t="s">
        <v>32889</v>
      </c>
      <c r="DL21" s="136" t="s">
        <v>32890</v>
      </c>
      <c r="DM21" s="136" t="s">
        <v>32891</v>
      </c>
      <c r="DN21" s="174" t="s">
        <v>32892</v>
      </c>
      <c r="DO21" s="174" t="s">
        <v>32893</v>
      </c>
      <c r="DP21" s="174" t="s">
        <v>32894</v>
      </c>
      <c r="DQ21" s="174" t="s">
        <v>32895</v>
      </c>
      <c r="DR21" s="174" t="s">
        <v>32896</v>
      </c>
      <c r="DS21" s="174" t="s">
        <v>32897</v>
      </c>
      <c r="DT21" s="174" t="s">
        <v>32898</v>
      </c>
      <c r="DU21" s="174" t="s">
        <v>32698</v>
      </c>
      <c r="DV21" s="174" t="s">
        <v>32699</v>
      </c>
      <c r="DW21" s="174" t="s">
        <v>32899</v>
      </c>
      <c r="DX21" s="174" t="s">
        <v>32900</v>
      </c>
      <c r="DY21" s="174" t="s">
        <v>32901</v>
      </c>
      <c r="DZ21" s="174" t="s">
        <v>32902</v>
      </c>
      <c r="EA21" s="176" t="s">
        <v>32903</v>
      </c>
      <c r="EB21" s="176" t="s">
        <v>32904</v>
      </c>
      <c r="EC21" s="175" t="s">
        <v>32905</v>
      </c>
      <c r="ED21" s="175" t="s">
        <v>32906</v>
      </c>
      <c r="EE21" s="175" t="s">
        <v>32907</v>
      </c>
      <c r="EF21" s="136" t="s">
        <v>32908</v>
      </c>
      <c r="EG21" s="136" t="s">
        <v>32909</v>
      </c>
      <c r="EH21" s="136" t="s">
        <v>32910</v>
      </c>
      <c r="EI21" s="175" t="s">
        <v>32911</v>
      </c>
      <c r="EJ21" s="136" t="s">
        <v>32912</v>
      </c>
      <c r="EK21" s="136" t="s">
        <v>32913</v>
      </c>
      <c r="EL21" s="136" t="s">
        <v>32914</v>
      </c>
      <c r="EM21" s="136" t="s">
        <v>32915</v>
      </c>
      <c r="EN21" s="136" t="s">
        <v>32916</v>
      </c>
      <c r="EO21" s="136" t="s">
        <v>32715</v>
      </c>
      <c r="EP21" s="175" t="s">
        <v>39192</v>
      </c>
      <c r="EQ21" s="175" t="s">
        <v>39193</v>
      </c>
      <c r="ER21" s="175" t="s">
        <v>39185</v>
      </c>
      <c r="ES21" s="177" t="s">
        <v>43162</v>
      </c>
      <c r="ET21" s="180" t="s">
        <v>43163</v>
      </c>
      <c r="EU21" s="180" t="s">
        <v>43164</v>
      </c>
      <c r="EV21" s="180" t="s">
        <v>43165</v>
      </c>
      <c r="EW21" s="306" t="s">
        <v>43166</v>
      </c>
      <c r="EX21" s="306" t="s">
        <v>43167</v>
      </c>
      <c r="EY21" s="306" t="s">
        <v>43168</v>
      </c>
      <c r="EZ21" s="306" t="s">
        <v>43169</v>
      </c>
      <c r="FA21" s="306" t="s">
        <v>43170</v>
      </c>
      <c r="FB21" s="306" t="s">
        <v>43171</v>
      </c>
      <c r="FC21" s="306" t="s">
        <v>43172</v>
      </c>
      <c r="FD21" s="306" t="s">
        <v>43173</v>
      </c>
      <c r="FE21" s="306" t="s">
        <v>43174</v>
      </c>
      <c r="FF21" s="136" t="s">
        <v>43175</v>
      </c>
      <c r="FG21" s="136" t="s">
        <v>32917</v>
      </c>
      <c r="FH21" s="175" t="s">
        <v>32918</v>
      </c>
      <c r="FI21" s="178" t="s">
        <v>32919</v>
      </c>
      <c r="FJ21" s="136" t="s">
        <v>32920</v>
      </c>
      <c r="FK21" s="179" t="s">
        <v>32921</v>
      </c>
      <c r="FL21" s="176" t="s">
        <v>33127</v>
      </c>
      <c r="FM21" s="176" t="s">
        <v>33128</v>
      </c>
      <c r="FN21" s="180" t="s">
        <v>32924</v>
      </c>
      <c r="FO21" s="180" t="s">
        <v>32925</v>
      </c>
      <c r="FP21" s="180" t="s">
        <v>32926</v>
      </c>
      <c r="FQ21" s="178" t="s">
        <v>32927</v>
      </c>
      <c r="FR21" s="180" t="s">
        <v>32928</v>
      </c>
      <c r="FS21" s="180" t="s">
        <v>32929</v>
      </c>
      <c r="FT21" s="180" t="s">
        <v>32930</v>
      </c>
      <c r="FU21" s="178" t="s">
        <v>32931</v>
      </c>
      <c r="FV21" s="180" t="s">
        <v>32932</v>
      </c>
      <c r="FW21" s="180" t="s">
        <v>32933</v>
      </c>
      <c r="FX21" s="180" t="s">
        <v>32934</v>
      </c>
      <c r="FY21" s="178" t="s">
        <v>32935</v>
      </c>
      <c r="FZ21" s="181" t="s">
        <v>32936</v>
      </c>
      <c r="GA21" s="181" t="s">
        <v>32937</v>
      </c>
      <c r="GB21" s="180" t="s">
        <v>32938</v>
      </c>
      <c r="GC21" s="307" t="s">
        <v>43176</v>
      </c>
      <c r="GD21" s="136" t="s">
        <v>43177</v>
      </c>
      <c r="GE21" s="136" t="s">
        <v>32940</v>
      </c>
      <c r="GF21" s="136" t="s">
        <v>43178</v>
      </c>
      <c r="GG21" s="136">
        <v>0</v>
      </c>
      <c r="GH21" s="136" t="s">
        <v>32941</v>
      </c>
      <c r="GI21" s="136" t="s">
        <v>32942</v>
      </c>
      <c r="GJ21" s="136" t="s">
        <v>32943</v>
      </c>
      <c r="GK21" s="136" t="s">
        <v>32944</v>
      </c>
      <c r="GL21" s="136" t="s">
        <v>32945</v>
      </c>
      <c r="GM21" s="136" t="s">
        <v>32946</v>
      </c>
      <c r="GN21" s="136" t="s">
        <v>32947</v>
      </c>
      <c r="GO21" s="136" t="s">
        <v>32948</v>
      </c>
      <c r="GP21" s="136" t="s">
        <v>32949</v>
      </c>
      <c r="GQ21" s="136" t="s">
        <v>32950</v>
      </c>
      <c r="GR21" s="136" t="s">
        <v>32951</v>
      </c>
      <c r="GS21" s="136" t="s">
        <v>32952</v>
      </c>
      <c r="GT21" s="136" t="s">
        <v>32953</v>
      </c>
      <c r="GU21" s="136" t="s">
        <v>32954</v>
      </c>
      <c r="GV21" s="136" t="s">
        <v>32955</v>
      </c>
      <c r="GW21" s="136" t="s">
        <v>32956</v>
      </c>
      <c r="GX21" s="136" t="s">
        <v>32957</v>
      </c>
      <c r="GY21" s="136" t="s">
        <v>32958</v>
      </c>
      <c r="GZ21" s="136" t="s">
        <v>32959</v>
      </c>
      <c r="HA21" s="136" t="s">
        <v>32960</v>
      </c>
      <c r="HB21" s="136" t="s">
        <v>32961</v>
      </c>
      <c r="HC21" s="136" t="s">
        <v>32962</v>
      </c>
      <c r="HD21" s="136" t="s">
        <v>32963</v>
      </c>
      <c r="HE21" s="136" t="s">
        <v>32964</v>
      </c>
      <c r="HF21" s="136" t="s">
        <v>32965</v>
      </c>
      <c r="HG21" s="136" t="s">
        <v>32966</v>
      </c>
      <c r="HH21" s="136" t="s">
        <v>32967</v>
      </c>
      <c r="HI21" s="136" t="s">
        <v>32968</v>
      </c>
      <c r="HJ21" s="136" t="s">
        <v>32969</v>
      </c>
      <c r="HK21" s="136" t="s">
        <v>32970</v>
      </c>
      <c r="HL21" s="136" t="s">
        <v>32971</v>
      </c>
      <c r="HM21" s="136" t="s">
        <v>32972</v>
      </c>
      <c r="HN21" s="136" t="s">
        <v>32973</v>
      </c>
      <c r="HO21" s="136" t="s">
        <v>32974</v>
      </c>
      <c r="HP21" s="136" t="s">
        <v>32975</v>
      </c>
      <c r="HQ21" s="136" t="s">
        <v>32976</v>
      </c>
      <c r="HR21" s="136" t="s">
        <v>32977</v>
      </c>
      <c r="HS21" s="136" t="s">
        <v>32978</v>
      </c>
      <c r="HT21" s="136" t="s">
        <v>39195</v>
      </c>
      <c r="HU21" s="136" t="s">
        <v>39196</v>
      </c>
      <c r="HV21" s="136" t="s">
        <v>39197</v>
      </c>
      <c r="HW21" s="136" t="s">
        <v>43179</v>
      </c>
      <c r="HX21" s="136" t="s">
        <v>43180</v>
      </c>
      <c r="HY21" s="136" t="s">
        <v>43181</v>
      </c>
      <c r="HZ21" s="136" t="s">
        <v>43182</v>
      </c>
      <c r="IA21" s="136" t="s">
        <v>43183</v>
      </c>
      <c r="IB21" s="136" t="s">
        <v>43184</v>
      </c>
      <c r="IC21" s="136" t="s">
        <v>43185</v>
      </c>
      <c r="ID21" s="136" t="s">
        <v>43186</v>
      </c>
      <c r="IE21" s="136" t="s">
        <v>43187</v>
      </c>
      <c r="IF21" s="136" t="s">
        <v>43188</v>
      </c>
      <c r="IG21" s="136" t="s">
        <v>43189</v>
      </c>
      <c r="IH21" s="136" t="s">
        <v>43190</v>
      </c>
      <c r="II21" s="136" t="s">
        <v>43191</v>
      </c>
      <c r="IJ21" s="136" t="s">
        <v>43192</v>
      </c>
      <c r="IK21" s="136" t="s">
        <v>43193</v>
      </c>
      <c r="IL21" s="136" t="s">
        <v>43194</v>
      </c>
      <c r="IM21" s="136" t="s">
        <v>43195</v>
      </c>
      <c r="IN21" s="136" t="s">
        <v>43196</v>
      </c>
      <c r="IO21" s="136" t="s">
        <v>43197</v>
      </c>
      <c r="IP21" s="136" t="s">
        <v>43198</v>
      </c>
      <c r="IQ21" s="136" t="s">
        <v>43199</v>
      </c>
      <c r="IR21" s="136" t="s">
        <v>43200</v>
      </c>
      <c r="IS21" s="136" t="s">
        <v>43201</v>
      </c>
      <c r="IT21" s="136" t="s">
        <v>43202</v>
      </c>
      <c r="IU21" s="136" t="s">
        <v>43203</v>
      </c>
      <c r="IV21" s="136" t="s">
        <v>43204</v>
      </c>
      <c r="IW21" s="136" t="s">
        <v>43205</v>
      </c>
      <c r="IX21" s="136" t="s">
        <v>43206</v>
      </c>
      <c r="IY21" s="136" t="s">
        <v>43207</v>
      </c>
      <c r="IZ21" s="136" t="s">
        <v>43208</v>
      </c>
      <c r="JA21" s="136" t="s">
        <v>43209</v>
      </c>
      <c r="JB21" s="136" t="s">
        <v>43210</v>
      </c>
      <c r="JC21" s="136" t="s">
        <v>43211</v>
      </c>
      <c r="JD21" s="136" t="s">
        <v>43212</v>
      </c>
      <c r="JE21" s="136" t="s">
        <v>43213</v>
      </c>
      <c r="JF21" s="136" t="s">
        <v>43214</v>
      </c>
      <c r="JG21" s="136" t="s">
        <v>43215</v>
      </c>
      <c r="JH21" s="136" t="s">
        <v>43216</v>
      </c>
      <c r="JI21" s="136" t="s">
        <v>43217</v>
      </c>
      <c r="JJ21" s="136" t="s">
        <v>43218</v>
      </c>
      <c r="JK21" s="136" t="s">
        <v>43219</v>
      </c>
      <c r="JL21" s="136" t="s">
        <v>43220</v>
      </c>
      <c r="JM21" s="136" t="s">
        <v>43221</v>
      </c>
      <c r="JN21" s="136" t="s">
        <v>43222</v>
      </c>
      <c r="JO21" s="136" t="s">
        <v>43223</v>
      </c>
      <c r="JP21" s="136" t="s">
        <v>43224</v>
      </c>
      <c r="JQ21" s="136" t="s">
        <v>43225</v>
      </c>
      <c r="JR21" s="136" t="s">
        <v>43226</v>
      </c>
      <c r="JS21" s="136" t="s">
        <v>43227</v>
      </c>
      <c r="JT21" s="136" t="s">
        <v>43228</v>
      </c>
      <c r="JU21" s="136" t="s">
        <v>43229</v>
      </c>
      <c r="JV21" s="136" t="s">
        <v>43230</v>
      </c>
      <c r="JW21" s="136" t="s">
        <v>43231</v>
      </c>
      <c r="JX21" s="136" t="s">
        <v>43232</v>
      </c>
      <c r="JY21" s="136" t="s">
        <v>43233</v>
      </c>
      <c r="JZ21" s="136" t="s">
        <v>43234</v>
      </c>
      <c r="KA21" s="136" t="s">
        <v>43235</v>
      </c>
      <c r="KB21" s="136" t="s">
        <v>43236</v>
      </c>
      <c r="KC21" s="136" t="s">
        <v>43237</v>
      </c>
      <c r="KD21" s="136" t="s">
        <v>43238</v>
      </c>
      <c r="KE21" s="136" t="s">
        <v>43239</v>
      </c>
      <c r="KF21" s="136" t="s">
        <v>43240</v>
      </c>
      <c r="KG21" s="136" t="s">
        <v>43241</v>
      </c>
      <c r="KH21" s="136" t="s">
        <v>43242</v>
      </c>
      <c r="KI21" s="136"/>
      <c r="KJ21" s="136" t="s">
        <v>29170</v>
      </c>
      <c r="KK21" s="136" t="s">
        <v>29249</v>
      </c>
      <c r="KL21" s="136" t="s">
        <v>29250</v>
      </c>
      <c r="KM21" s="136" t="s">
        <v>32979</v>
      </c>
      <c r="KN21" s="136" t="s">
        <v>32980</v>
      </c>
      <c r="KO21" s="136" t="s">
        <v>32981</v>
      </c>
      <c r="KP21" s="136" t="s">
        <v>32982</v>
      </c>
      <c r="KQ21" s="168" t="s">
        <v>32983</v>
      </c>
      <c r="KR21" s="169" t="s">
        <v>32984</v>
      </c>
      <c r="KS21" s="169" t="s">
        <v>32985</v>
      </c>
      <c r="KT21" s="169" t="s">
        <v>32986</v>
      </c>
      <c r="KU21" s="170" t="s">
        <v>32987</v>
      </c>
      <c r="KV21" s="169" t="s">
        <v>32988</v>
      </c>
      <c r="KW21" s="169" t="s">
        <v>32989</v>
      </c>
      <c r="KX21" s="169" t="s">
        <v>32990</v>
      </c>
      <c r="KY21" s="169" t="s">
        <v>32991</v>
      </c>
      <c r="KZ21" s="169" t="s">
        <v>32992</v>
      </c>
      <c r="LA21" s="169" t="s">
        <v>32993</v>
      </c>
      <c r="LB21" s="169" t="s">
        <v>32994</v>
      </c>
      <c r="LC21" s="169" t="s">
        <v>32995</v>
      </c>
      <c r="LD21" s="169" t="s">
        <v>32996</v>
      </c>
      <c r="LE21" s="169" t="s">
        <v>32997</v>
      </c>
      <c r="LF21" s="169" t="s">
        <v>32998</v>
      </c>
      <c r="LG21" s="168" t="s">
        <v>32999</v>
      </c>
      <c r="LH21" s="169" t="s">
        <v>33000</v>
      </c>
      <c r="LI21" s="169" t="s">
        <v>33001</v>
      </c>
      <c r="LJ21" s="169" t="s">
        <v>33002</v>
      </c>
      <c r="LK21" s="169" t="s">
        <v>33003</v>
      </c>
      <c r="LL21" s="169" t="s">
        <v>39198</v>
      </c>
      <c r="LM21" s="169" t="s">
        <v>39199</v>
      </c>
      <c r="LN21" s="169" t="s">
        <v>39200</v>
      </c>
      <c r="LO21" s="169" t="s">
        <v>43243</v>
      </c>
      <c r="LP21" s="169" t="s">
        <v>43244</v>
      </c>
      <c r="LQ21" s="169" t="s">
        <v>43245</v>
      </c>
      <c r="LR21" s="169" t="s">
        <v>43246</v>
      </c>
      <c r="LS21" s="169" t="s">
        <v>43247</v>
      </c>
      <c r="LT21" s="169" t="s">
        <v>43248</v>
      </c>
      <c r="LU21" s="168" t="s">
        <v>43249</v>
      </c>
      <c r="LV21" s="169" t="s">
        <v>43250</v>
      </c>
      <c r="LW21" s="169" t="s">
        <v>43251</v>
      </c>
      <c r="LX21" s="169" t="s">
        <v>43252</v>
      </c>
      <c r="LY21" s="169" t="s">
        <v>43253</v>
      </c>
      <c r="LZ21" s="169" t="s">
        <v>43254</v>
      </c>
      <c r="MA21" s="169" t="s">
        <v>43255</v>
      </c>
      <c r="MB21" s="169" t="s">
        <v>43256</v>
      </c>
      <c r="MC21" s="169" t="s">
        <v>43257</v>
      </c>
      <c r="MD21" s="169" t="s">
        <v>43258</v>
      </c>
      <c r="ME21" s="169" t="s">
        <v>43259</v>
      </c>
      <c r="MF21" s="169" t="s">
        <v>43260</v>
      </c>
      <c r="MG21" s="169" t="s">
        <v>43261</v>
      </c>
      <c r="MH21" s="169" t="s">
        <v>43262</v>
      </c>
      <c r="MI21" s="169" t="s">
        <v>43263</v>
      </c>
      <c r="MJ21" s="169" t="s">
        <v>43264</v>
      </c>
      <c r="MK21" s="169" t="s">
        <v>43265</v>
      </c>
      <c r="ML21" s="169" t="s">
        <v>43266</v>
      </c>
      <c r="MM21" s="169" t="s">
        <v>43267</v>
      </c>
      <c r="MN21" s="169" t="s">
        <v>43268</v>
      </c>
      <c r="MO21" s="169" t="s">
        <v>43269</v>
      </c>
      <c r="MP21" s="169" t="s">
        <v>43270</v>
      </c>
      <c r="MQ21" s="169" t="s">
        <v>43271</v>
      </c>
      <c r="MR21" s="169" t="s">
        <v>43272</v>
      </c>
      <c r="MS21" s="169" t="s">
        <v>43273</v>
      </c>
      <c r="MT21" s="169" t="s">
        <v>43274</v>
      </c>
      <c r="MU21" s="169" t="s">
        <v>43275</v>
      </c>
      <c r="MV21" s="169" t="s">
        <v>43276</v>
      </c>
      <c r="MW21" s="169" t="s">
        <v>43277</v>
      </c>
      <c r="MX21" s="169" t="s">
        <v>43278</v>
      </c>
      <c r="MY21" s="169" t="s">
        <v>43279</v>
      </c>
      <c r="MZ21" s="169" t="s">
        <v>43280</v>
      </c>
      <c r="NA21" s="169" t="s">
        <v>43281</v>
      </c>
      <c r="NB21" s="301" t="s">
        <v>43282</v>
      </c>
      <c r="NC21" s="169" t="s">
        <v>43283</v>
      </c>
      <c r="ND21" s="169" t="s">
        <v>43284</v>
      </c>
      <c r="NE21" s="169" t="s">
        <v>43285</v>
      </c>
      <c r="NF21" s="169" t="s">
        <v>43286</v>
      </c>
      <c r="NG21" s="169" t="s">
        <v>43287</v>
      </c>
      <c r="NH21" s="169" t="s">
        <v>43288</v>
      </c>
      <c r="NI21" s="169" t="s">
        <v>43289</v>
      </c>
      <c r="NJ21" s="301" t="s">
        <v>43290</v>
      </c>
      <c r="NK21" s="301" t="s">
        <v>43291</v>
      </c>
      <c r="NL21" s="301" t="s">
        <v>43292</v>
      </c>
      <c r="NM21" s="301" t="s">
        <v>43293</v>
      </c>
      <c r="NN21" s="301" t="s">
        <v>43294</v>
      </c>
      <c r="NO21" s="302" t="s">
        <v>43295</v>
      </c>
      <c r="NP21" s="302" t="s">
        <v>43296</v>
      </c>
      <c r="NQ21" s="169" t="s">
        <v>43297</v>
      </c>
      <c r="NR21" s="169" t="s">
        <v>43298</v>
      </c>
      <c r="NS21" s="169" t="s">
        <v>43299</v>
      </c>
      <c r="NT21" s="303" t="s">
        <v>43300</v>
      </c>
      <c r="NU21" s="301" t="s">
        <v>43301</v>
      </c>
      <c r="NV21" s="299" t="s">
        <v>43302</v>
      </c>
      <c r="NW21" s="299" t="s">
        <v>43303</v>
      </c>
      <c r="NX21" s="304" t="s">
        <v>43304</v>
      </c>
      <c r="NY21" s="299" t="s">
        <v>43305</v>
      </c>
      <c r="NZ21" s="169" t="s">
        <v>43306</v>
      </c>
      <c r="OA21" s="169" t="s">
        <v>43307</v>
      </c>
      <c r="OB21" s="305" t="s">
        <v>43308</v>
      </c>
    </row>
    <row r="22" spans="1:392" ht="15" x14ac:dyDescent="0.25">
      <c r="A22" s="137"/>
      <c r="B22" s="171" t="s">
        <v>33004</v>
      </c>
      <c r="C22" s="136"/>
      <c r="D22" s="136" t="s">
        <v>33005</v>
      </c>
      <c r="E22" s="136" t="s">
        <v>33006</v>
      </c>
      <c r="F22" s="136">
        <v>20</v>
      </c>
      <c r="G22" s="136"/>
      <c r="H22" s="172" t="s">
        <v>33007</v>
      </c>
      <c r="I22" s="136" t="s">
        <v>33008</v>
      </c>
      <c r="J22" s="136" t="s">
        <v>33009</v>
      </c>
      <c r="K22" s="136" t="s">
        <v>33010</v>
      </c>
      <c r="L22" s="136" t="s">
        <v>33011</v>
      </c>
      <c r="M22" s="136" t="s">
        <v>33012</v>
      </c>
      <c r="N22" s="136" t="s">
        <v>33013</v>
      </c>
      <c r="O22" s="136" t="s">
        <v>33014</v>
      </c>
      <c r="P22" s="136" t="s">
        <v>33015</v>
      </c>
      <c r="Q22" s="136" t="s">
        <v>33016</v>
      </c>
      <c r="R22" s="136" t="s">
        <v>33017</v>
      </c>
      <c r="S22" s="136" t="s">
        <v>33018</v>
      </c>
      <c r="T22" s="136" t="s">
        <v>33019</v>
      </c>
      <c r="U22" s="136" t="s">
        <v>33020</v>
      </c>
      <c r="V22" s="136" t="s">
        <v>33021</v>
      </c>
      <c r="W22" s="136" t="s">
        <v>33022</v>
      </c>
      <c r="X22" s="136" t="s">
        <v>33023</v>
      </c>
      <c r="Y22" s="136" t="s">
        <v>33024</v>
      </c>
      <c r="Z22" s="136" t="s">
        <v>33025</v>
      </c>
      <c r="AA22" s="136" t="s">
        <v>33026</v>
      </c>
      <c r="AB22" s="136" t="s">
        <v>33027</v>
      </c>
      <c r="AC22" s="136" t="s">
        <v>33028</v>
      </c>
      <c r="AD22" s="136" t="s">
        <v>33029</v>
      </c>
      <c r="AE22" s="136" t="s">
        <v>33030</v>
      </c>
      <c r="AF22" s="136" t="s">
        <v>33031</v>
      </c>
      <c r="AG22" s="136" t="s">
        <v>33032</v>
      </c>
      <c r="AH22" s="136" t="s">
        <v>33033</v>
      </c>
      <c r="AI22" s="136" t="s">
        <v>33034</v>
      </c>
      <c r="AJ22" s="136" t="s">
        <v>33035</v>
      </c>
      <c r="AK22" s="136" t="s">
        <v>33036</v>
      </c>
      <c r="AL22" s="136" t="s">
        <v>43309</v>
      </c>
      <c r="AM22" s="136" t="s">
        <v>43310</v>
      </c>
      <c r="AN22" s="173" t="s">
        <v>33037</v>
      </c>
      <c r="AO22" s="136" t="s">
        <v>33038</v>
      </c>
      <c r="AP22" s="136" t="s">
        <v>33041</v>
      </c>
      <c r="AQ22" s="136" t="s">
        <v>33040</v>
      </c>
      <c r="AR22" s="136" t="s">
        <v>33043</v>
      </c>
      <c r="AS22" s="136" t="s">
        <v>33044</v>
      </c>
      <c r="AT22" s="136" t="s">
        <v>33045</v>
      </c>
      <c r="AU22" s="136" t="s">
        <v>33046</v>
      </c>
      <c r="AV22" s="136" t="s">
        <v>33047</v>
      </c>
      <c r="AW22" s="136" t="s">
        <v>33048</v>
      </c>
      <c r="AX22" s="136" t="s">
        <v>33049</v>
      </c>
      <c r="AY22" s="136" t="s">
        <v>33050</v>
      </c>
      <c r="AZ22" s="136" t="s">
        <v>33051</v>
      </c>
      <c r="BA22" s="136" t="s">
        <v>33052</v>
      </c>
      <c r="BB22" s="136" t="s">
        <v>33053</v>
      </c>
      <c r="BC22" s="136" t="s">
        <v>33054</v>
      </c>
      <c r="BD22" s="136" t="s">
        <v>33055</v>
      </c>
      <c r="BE22" s="136" t="s">
        <v>33056</v>
      </c>
      <c r="BF22" s="136" t="s">
        <v>33057</v>
      </c>
      <c r="BG22" s="136" t="s">
        <v>33058</v>
      </c>
      <c r="BH22" s="136" t="s">
        <v>33059</v>
      </c>
      <c r="BI22" s="136" t="s">
        <v>33060</v>
      </c>
      <c r="BJ22" s="136" t="s">
        <v>33061</v>
      </c>
      <c r="BK22" s="136" t="s">
        <v>33062</v>
      </c>
      <c r="BL22" s="136" t="s">
        <v>33063</v>
      </c>
      <c r="BM22" s="136" t="s">
        <v>33064</v>
      </c>
      <c r="BN22" s="136" t="s">
        <v>33065</v>
      </c>
      <c r="BO22" s="136" t="s">
        <v>33066</v>
      </c>
      <c r="BP22" s="136" t="s">
        <v>33067</v>
      </c>
      <c r="BQ22" s="136" t="s">
        <v>33068</v>
      </c>
      <c r="BR22" s="136" t="s">
        <v>33069</v>
      </c>
      <c r="BS22" s="136" t="s">
        <v>33070</v>
      </c>
      <c r="BT22" s="136" t="s">
        <v>33071</v>
      </c>
      <c r="BU22" s="136" t="s">
        <v>33072</v>
      </c>
      <c r="BV22" s="136" t="s">
        <v>33073</v>
      </c>
      <c r="BW22" s="136" t="s">
        <v>33074</v>
      </c>
      <c r="BX22" s="136" t="s">
        <v>33075</v>
      </c>
      <c r="BY22" s="136" t="s">
        <v>33076</v>
      </c>
      <c r="BZ22" s="136" t="s">
        <v>33077</v>
      </c>
      <c r="CA22" s="136" t="s">
        <v>33078</v>
      </c>
      <c r="CB22" s="136" t="s">
        <v>33079</v>
      </c>
      <c r="CC22" s="136" t="s">
        <v>33080</v>
      </c>
      <c r="CD22" s="136" t="s">
        <v>33081</v>
      </c>
      <c r="CE22" s="136" t="s">
        <v>33082</v>
      </c>
      <c r="CF22" s="136" t="s">
        <v>33083</v>
      </c>
      <c r="CG22" s="136" t="s">
        <v>33084</v>
      </c>
      <c r="CH22" s="136" t="s">
        <v>33085</v>
      </c>
      <c r="CI22" s="136" t="s">
        <v>33086</v>
      </c>
      <c r="CJ22" s="136" t="s">
        <v>33087</v>
      </c>
      <c r="CK22" s="136" t="s">
        <v>33088</v>
      </c>
      <c r="CL22" s="136" t="s">
        <v>33089</v>
      </c>
      <c r="CM22" s="136" t="s">
        <v>33090</v>
      </c>
      <c r="CN22" s="136" t="s">
        <v>33091</v>
      </c>
      <c r="CO22" s="136" t="s">
        <v>33092</v>
      </c>
      <c r="CP22" s="136" t="s">
        <v>33093</v>
      </c>
      <c r="CQ22" s="136" t="s">
        <v>33094</v>
      </c>
      <c r="CR22" s="136" t="s">
        <v>33095</v>
      </c>
      <c r="CS22" s="136" t="s">
        <v>43311</v>
      </c>
      <c r="CT22" s="136" t="s">
        <v>33097</v>
      </c>
      <c r="CU22" s="136" t="s">
        <v>33098</v>
      </c>
      <c r="CV22" s="136" t="s">
        <v>33099</v>
      </c>
      <c r="CW22" s="136" t="s">
        <v>43312</v>
      </c>
      <c r="CX22" s="136" t="s">
        <v>43313</v>
      </c>
      <c r="CY22" s="136" t="s">
        <v>33096</v>
      </c>
      <c r="CZ22" s="136" t="s">
        <v>33103</v>
      </c>
      <c r="DA22" s="136" t="s">
        <v>33104</v>
      </c>
      <c r="DB22" s="136" t="s">
        <v>33105</v>
      </c>
      <c r="DC22" s="136" t="s">
        <v>33100</v>
      </c>
      <c r="DD22" s="136" t="s">
        <v>33101</v>
      </c>
      <c r="DE22" s="136" t="s">
        <v>33107</v>
      </c>
      <c r="DF22" s="174" t="s">
        <v>33108</v>
      </c>
      <c r="DG22" s="174" t="s">
        <v>33109</v>
      </c>
      <c r="DH22" s="136" t="s">
        <v>33110</v>
      </c>
      <c r="DI22" s="175" t="s">
        <v>33111</v>
      </c>
      <c r="DJ22" s="175" t="s">
        <v>33112</v>
      </c>
      <c r="DK22" s="136" t="s">
        <v>33113</v>
      </c>
      <c r="DL22" s="136" t="s">
        <v>33114</v>
      </c>
      <c r="DM22" s="136" t="s">
        <v>33115</v>
      </c>
      <c r="DN22" s="174" t="s">
        <v>33116</v>
      </c>
      <c r="DO22" s="174" t="s">
        <v>33117</v>
      </c>
      <c r="DP22" s="174" t="s">
        <v>33118</v>
      </c>
      <c r="DQ22" s="174" t="s">
        <v>33119</v>
      </c>
      <c r="DR22" s="174" t="s">
        <v>33120</v>
      </c>
      <c r="DS22" s="174" t="s">
        <v>33121</v>
      </c>
      <c r="DT22" s="174" t="s">
        <v>33122</v>
      </c>
      <c r="DU22" s="174" t="s">
        <v>32922</v>
      </c>
      <c r="DV22" s="174" t="s">
        <v>32923</v>
      </c>
      <c r="DW22" s="174" t="s">
        <v>33123</v>
      </c>
      <c r="DX22" s="174" t="s">
        <v>33124</v>
      </c>
      <c r="DY22" s="174" t="s">
        <v>33125</v>
      </c>
      <c r="DZ22" s="174" t="s">
        <v>33126</v>
      </c>
      <c r="EA22" s="176" t="s">
        <v>33127</v>
      </c>
      <c r="EB22" s="176" t="s">
        <v>33128</v>
      </c>
      <c r="EC22" s="175" t="s">
        <v>33129</v>
      </c>
      <c r="ED22" s="175" t="s">
        <v>33130</v>
      </c>
      <c r="EE22" s="175" t="s">
        <v>33131</v>
      </c>
      <c r="EF22" s="136" t="s">
        <v>33132</v>
      </c>
      <c r="EG22" s="136" t="s">
        <v>33133</v>
      </c>
      <c r="EH22" s="136" t="s">
        <v>33134</v>
      </c>
      <c r="EI22" s="175" t="s">
        <v>33135</v>
      </c>
      <c r="EJ22" s="136" t="s">
        <v>33136</v>
      </c>
      <c r="EK22" s="136" t="s">
        <v>33137</v>
      </c>
      <c r="EL22" s="136" t="s">
        <v>33138</v>
      </c>
      <c r="EM22" s="136" t="s">
        <v>33139</v>
      </c>
      <c r="EN22" s="136" t="s">
        <v>33140</v>
      </c>
      <c r="EO22" s="136" t="s">
        <v>32939</v>
      </c>
      <c r="EP22" s="175" t="s">
        <v>39201</v>
      </c>
      <c r="EQ22" s="175" t="s">
        <v>39202</v>
      </c>
      <c r="ER22" s="175" t="s">
        <v>39194</v>
      </c>
      <c r="ES22" s="177" t="s">
        <v>43314</v>
      </c>
      <c r="ET22" s="180" t="s">
        <v>43315</v>
      </c>
      <c r="EU22" s="180" t="s">
        <v>43316</v>
      </c>
      <c r="EV22" s="180" t="s">
        <v>43317</v>
      </c>
      <c r="EW22" s="306" t="s">
        <v>43318</v>
      </c>
      <c r="EX22" s="306" t="s">
        <v>43319</v>
      </c>
      <c r="EY22" s="306" t="s">
        <v>43320</v>
      </c>
      <c r="EZ22" s="306" t="s">
        <v>43321</v>
      </c>
      <c r="FA22" s="306" t="s">
        <v>43322</v>
      </c>
      <c r="FB22" s="306" t="s">
        <v>43323</v>
      </c>
      <c r="FC22" s="306" t="s">
        <v>43324</v>
      </c>
      <c r="FD22" s="306" t="s">
        <v>43325</v>
      </c>
      <c r="FE22" s="306" t="s">
        <v>43326</v>
      </c>
      <c r="FF22" s="136" t="s">
        <v>43327</v>
      </c>
      <c r="FG22" s="136" t="s">
        <v>33141</v>
      </c>
      <c r="FH22" s="175" t="s">
        <v>33142</v>
      </c>
      <c r="FI22" s="178" t="s">
        <v>33143</v>
      </c>
      <c r="FJ22" s="136" t="s">
        <v>33144</v>
      </c>
      <c r="FK22" s="179" t="s">
        <v>33145</v>
      </c>
      <c r="FL22" s="176" t="s">
        <v>33351</v>
      </c>
      <c r="FM22" s="176" t="s">
        <v>33352</v>
      </c>
      <c r="FN22" s="180" t="s">
        <v>33148</v>
      </c>
      <c r="FO22" s="180" t="s">
        <v>33149</v>
      </c>
      <c r="FP22" s="180" t="s">
        <v>33150</v>
      </c>
      <c r="FQ22" s="178" t="s">
        <v>33151</v>
      </c>
      <c r="FR22" s="180" t="s">
        <v>33152</v>
      </c>
      <c r="FS22" s="180" t="s">
        <v>33153</v>
      </c>
      <c r="FT22" s="180" t="s">
        <v>33154</v>
      </c>
      <c r="FU22" s="178" t="s">
        <v>33155</v>
      </c>
      <c r="FV22" s="180" t="s">
        <v>33156</v>
      </c>
      <c r="FW22" s="180" t="s">
        <v>33157</v>
      </c>
      <c r="FX22" s="180" t="s">
        <v>33158</v>
      </c>
      <c r="FY22" s="178" t="s">
        <v>33159</v>
      </c>
      <c r="FZ22" s="181" t="s">
        <v>33160</v>
      </c>
      <c r="GA22" s="181" t="s">
        <v>33161</v>
      </c>
      <c r="GB22" s="180" t="s">
        <v>33162</v>
      </c>
      <c r="GC22" s="307" t="s">
        <v>43328</v>
      </c>
      <c r="GD22" s="136" t="s">
        <v>43329</v>
      </c>
      <c r="GE22" s="136" t="s">
        <v>33164</v>
      </c>
      <c r="GF22" s="136" t="s">
        <v>43330</v>
      </c>
      <c r="GG22" s="136">
        <v>0</v>
      </c>
      <c r="GH22" s="136" t="s">
        <v>33165</v>
      </c>
      <c r="GI22" s="136" t="s">
        <v>33166</v>
      </c>
      <c r="GJ22" s="136" t="s">
        <v>33167</v>
      </c>
      <c r="GK22" s="136" t="s">
        <v>33168</v>
      </c>
      <c r="GL22" s="136" t="s">
        <v>33169</v>
      </c>
      <c r="GM22" s="136" t="s">
        <v>33170</v>
      </c>
      <c r="GN22" s="136" t="s">
        <v>33171</v>
      </c>
      <c r="GO22" s="136" t="s">
        <v>33172</v>
      </c>
      <c r="GP22" s="136" t="s">
        <v>33173</v>
      </c>
      <c r="GQ22" s="136" t="s">
        <v>33174</v>
      </c>
      <c r="GR22" s="136" t="s">
        <v>33175</v>
      </c>
      <c r="GS22" s="136" t="s">
        <v>33176</v>
      </c>
      <c r="GT22" s="136" t="s">
        <v>33177</v>
      </c>
      <c r="GU22" s="136" t="s">
        <v>33178</v>
      </c>
      <c r="GV22" s="136" t="s">
        <v>33179</v>
      </c>
      <c r="GW22" s="136" t="s">
        <v>33180</v>
      </c>
      <c r="GX22" s="136" t="s">
        <v>33181</v>
      </c>
      <c r="GY22" s="136" t="s">
        <v>33182</v>
      </c>
      <c r="GZ22" s="136" t="s">
        <v>33183</v>
      </c>
      <c r="HA22" s="136" t="s">
        <v>33184</v>
      </c>
      <c r="HB22" s="136" t="s">
        <v>33185</v>
      </c>
      <c r="HC22" s="136" t="s">
        <v>33186</v>
      </c>
      <c r="HD22" s="136" t="s">
        <v>33187</v>
      </c>
      <c r="HE22" s="136" t="s">
        <v>33188</v>
      </c>
      <c r="HF22" s="136" t="s">
        <v>33189</v>
      </c>
      <c r="HG22" s="136" t="s">
        <v>33190</v>
      </c>
      <c r="HH22" s="136" t="s">
        <v>33191</v>
      </c>
      <c r="HI22" s="136" t="s">
        <v>33192</v>
      </c>
      <c r="HJ22" s="136" t="s">
        <v>33193</v>
      </c>
      <c r="HK22" s="136" t="s">
        <v>33194</v>
      </c>
      <c r="HL22" s="136" t="s">
        <v>33195</v>
      </c>
      <c r="HM22" s="136" t="s">
        <v>33196</v>
      </c>
      <c r="HN22" s="136" t="s">
        <v>33197</v>
      </c>
      <c r="HO22" s="136" t="s">
        <v>33198</v>
      </c>
      <c r="HP22" s="136" t="s">
        <v>33199</v>
      </c>
      <c r="HQ22" s="136" t="s">
        <v>33200</v>
      </c>
      <c r="HR22" s="136" t="s">
        <v>33201</v>
      </c>
      <c r="HS22" s="136" t="s">
        <v>33202</v>
      </c>
      <c r="HT22" s="136" t="s">
        <v>39204</v>
      </c>
      <c r="HU22" s="136" t="s">
        <v>39205</v>
      </c>
      <c r="HV22" s="136" t="s">
        <v>39206</v>
      </c>
      <c r="HW22" s="136" t="s">
        <v>43331</v>
      </c>
      <c r="HX22" s="136" t="s">
        <v>43332</v>
      </c>
      <c r="HY22" s="136" t="s">
        <v>43333</v>
      </c>
      <c r="HZ22" s="136" t="s">
        <v>43334</v>
      </c>
      <c r="IA22" s="136" t="s">
        <v>43335</v>
      </c>
      <c r="IB22" s="136" t="s">
        <v>43336</v>
      </c>
      <c r="IC22" s="136" t="s">
        <v>43337</v>
      </c>
      <c r="ID22" s="136" t="s">
        <v>43338</v>
      </c>
      <c r="IE22" s="136" t="s">
        <v>43339</v>
      </c>
      <c r="IF22" s="136" t="s">
        <v>43340</v>
      </c>
      <c r="IG22" s="136" t="s">
        <v>43341</v>
      </c>
      <c r="IH22" s="136" t="s">
        <v>43342</v>
      </c>
      <c r="II22" s="136" t="s">
        <v>43343</v>
      </c>
      <c r="IJ22" s="136" t="s">
        <v>43344</v>
      </c>
      <c r="IK22" s="136" t="s">
        <v>43345</v>
      </c>
      <c r="IL22" s="136" t="s">
        <v>43346</v>
      </c>
      <c r="IM22" s="136" t="s">
        <v>43347</v>
      </c>
      <c r="IN22" s="136" t="s">
        <v>43348</v>
      </c>
      <c r="IO22" s="136" t="s">
        <v>43349</v>
      </c>
      <c r="IP22" s="136" t="s">
        <v>43350</v>
      </c>
      <c r="IQ22" s="136" t="s">
        <v>43351</v>
      </c>
      <c r="IR22" s="136" t="s">
        <v>43352</v>
      </c>
      <c r="IS22" s="136" t="s">
        <v>43353</v>
      </c>
      <c r="IT22" s="136" t="s">
        <v>43354</v>
      </c>
      <c r="IU22" s="136" t="s">
        <v>43355</v>
      </c>
      <c r="IV22" s="136" t="s">
        <v>43356</v>
      </c>
      <c r="IW22" s="136" t="s">
        <v>43357</v>
      </c>
      <c r="IX22" s="136" t="s">
        <v>43358</v>
      </c>
      <c r="IY22" s="136" t="s">
        <v>43359</v>
      </c>
      <c r="IZ22" s="136" t="s">
        <v>43360</v>
      </c>
      <c r="JA22" s="136" t="s">
        <v>43361</v>
      </c>
      <c r="JB22" s="136" t="s">
        <v>43362</v>
      </c>
      <c r="JC22" s="136" t="s">
        <v>43363</v>
      </c>
      <c r="JD22" s="136" t="s">
        <v>43364</v>
      </c>
      <c r="JE22" s="136" t="s">
        <v>43365</v>
      </c>
      <c r="JF22" s="136" t="s">
        <v>43366</v>
      </c>
      <c r="JG22" s="136" t="s">
        <v>43367</v>
      </c>
      <c r="JH22" s="136" t="s">
        <v>43368</v>
      </c>
      <c r="JI22" s="136" t="s">
        <v>43369</v>
      </c>
      <c r="JJ22" s="136" t="s">
        <v>43370</v>
      </c>
      <c r="JK22" s="136" t="s">
        <v>43371</v>
      </c>
      <c r="JL22" s="136" t="s">
        <v>43372</v>
      </c>
      <c r="JM22" s="136" t="s">
        <v>43373</v>
      </c>
      <c r="JN22" s="136" t="s">
        <v>43374</v>
      </c>
      <c r="JO22" s="136" t="s">
        <v>43375</v>
      </c>
      <c r="JP22" s="136" t="s">
        <v>43376</v>
      </c>
      <c r="JQ22" s="136" t="s">
        <v>43377</v>
      </c>
      <c r="JR22" s="136" t="s">
        <v>43378</v>
      </c>
      <c r="JS22" s="136" t="s">
        <v>43379</v>
      </c>
      <c r="JT22" s="136" t="s">
        <v>43380</v>
      </c>
      <c r="JU22" s="136" t="s">
        <v>43381</v>
      </c>
      <c r="JV22" s="136" t="s">
        <v>43382</v>
      </c>
      <c r="JW22" s="136" t="s">
        <v>43383</v>
      </c>
      <c r="JX22" s="136" t="s">
        <v>43384</v>
      </c>
      <c r="JY22" s="136" t="s">
        <v>43385</v>
      </c>
      <c r="JZ22" s="136" t="s">
        <v>43386</v>
      </c>
      <c r="KA22" s="136" t="s">
        <v>43387</v>
      </c>
      <c r="KB22" s="136" t="s">
        <v>43388</v>
      </c>
      <c r="KC22" s="136" t="s">
        <v>43389</v>
      </c>
      <c r="KD22" s="136" t="s">
        <v>43390</v>
      </c>
      <c r="KE22" s="136" t="s">
        <v>43391</v>
      </c>
      <c r="KF22" s="136" t="s">
        <v>43392</v>
      </c>
      <c r="KG22" s="136" t="s">
        <v>43393</v>
      </c>
      <c r="KH22" s="136" t="s">
        <v>43394</v>
      </c>
      <c r="KI22" s="136"/>
      <c r="KJ22" s="136" t="s">
        <v>29170</v>
      </c>
      <c r="KK22" s="136" t="s">
        <v>29249</v>
      </c>
      <c r="KL22" s="136" t="s">
        <v>29250</v>
      </c>
      <c r="KM22" s="136" t="s">
        <v>33203</v>
      </c>
      <c r="KN22" s="136" t="s">
        <v>33204</v>
      </c>
      <c r="KO22" s="136" t="s">
        <v>33205</v>
      </c>
      <c r="KP22" s="136" t="s">
        <v>33206</v>
      </c>
      <c r="KQ22" s="168" t="s">
        <v>33207</v>
      </c>
      <c r="KR22" s="169" t="s">
        <v>33208</v>
      </c>
      <c r="KS22" s="169" t="s">
        <v>33209</v>
      </c>
      <c r="KT22" s="169" t="s">
        <v>33210</v>
      </c>
      <c r="KU22" s="170" t="s">
        <v>33211</v>
      </c>
      <c r="KV22" s="169" t="s">
        <v>33212</v>
      </c>
      <c r="KW22" s="169" t="s">
        <v>33213</v>
      </c>
      <c r="KX22" s="169" t="s">
        <v>33214</v>
      </c>
      <c r="KY22" s="169" t="s">
        <v>33215</v>
      </c>
      <c r="KZ22" s="169" t="s">
        <v>33216</v>
      </c>
      <c r="LA22" s="169" t="s">
        <v>33217</v>
      </c>
      <c r="LB22" s="169" t="s">
        <v>33218</v>
      </c>
      <c r="LC22" s="169" t="s">
        <v>33219</v>
      </c>
      <c r="LD22" s="169" t="s">
        <v>33220</v>
      </c>
      <c r="LE22" s="169" t="s">
        <v>33221</v>
      </c>
      <c r="LF22" s="169" t="s">
        <v>33222</v>
      </c>
      <c r="LG22" s="168" t="s">
        <v>33223</v>
      </c>
      <c r="LH22" s="169" t="s">
        <v>33224</v>
      </c>
      <c r="LI22" s="169" t="s">
        <v>33225</v>
      </c>
      <c r="LJ22" s="169" t="s">
        <v>33226</v>
      </c>
      <c r="LK22" s="169" t="s">
        <v>33227</v>
      </c>
      <c r="LL22" s="169" t="s">
        <v>39207</v>
      </c>
      <c r="LM22" s="169" t="s">
        <v>39208</v>
      </c>
      <c r="LN22" s="169" t="s">
        <v>39209</v>
      </c>
      <c r="LO22" s="169" t="s">
        <v>43395</v>
      </c>
      <c r="LP22" s="169" t="s">
        <v>43396</v>
      </c>
      <c r="LQ22" s="169" t="s">
        <v>43397</v>
      </c>
      <c r="LR22" s="169" t="s">
        <v>43398</v>
      </c>
      <c r="LS22" s="169" t="s">
        <v>43399</v>
      </c>
      <c r="LT22" s="169" t="s">
        <v>43400</v>
      </c>
      <c r="LU22" s="168" t="s">
        <v>43401</v>
      </c>
      <c r="LV22" s="169" t="s">
        <v>43402</v>
      </c>
      <c r="LW22" s="169" t="s">
        <v>43403</v>
      </c>
      <c r="LX22" s="169" t="s">
        <v>43404</v>
      </c>
      <c r="LY22" s="169" t="s">
        <v>43405</v>
      </c>
      <c r="LZ22" s="169" t="s">
        <v>43406</v>
      </c>
      <c r="MA22" s="169" t="s">
        <v>43407</v>
      </c>
      <c r="MB22" s="169" t="s">
        <v>43408</v>
      </c>
      <c r="MC22" s="169" t="s">
        <v>43409</v>
      </c>
      <c r="MD22" s="169" t="s">
        <v>43410</v>
      </c>
      <c r="ME22" s="169" t="s">
        <v>43411</v>
      </c>
      <c r="MF22" s="169" t="s">
        <v>43412</v>
      </c>
      <c r="MG22" s="169" t="s">
        <v>43413</v>
      </c>
      <c r="MH22" s="169" t="s">
        <v>43414</v>
      </c>
      <c r="MI22" s="169" t="s">
        <v>43415</v>
      </c>
      <c r="MJ22" s="169" t="s">
        <v>43416</v>
      </c>
      <c r="MK22" s="169" t="s">
        <v>43417</v>
      </c>
      <c r="ML22" s="169" t="s">
        <v>43418</v>
      </c>
      <c r="MM22" s="169" t="s">
        <v>43419</v>
      </c>
      <c r="MN22" s="169" t="s">
        <v>43420</v>
      </c>
      <c r="MO22" s="169" t="s">
        <v>43421</v>
      </c>
      <c r="MP22" s="169" t="s">
        <v>43422</v>
      </c>
      <c r="MQ22" s="169" t="s">
        <v>43423</v>
      </c>
      <c r="MR22" s="169" t="s">
        <v>43424</v>
      </c>
      <c r="MS22" s="169" t="s">
        <v>43425</v>
      </c>
      <c r="MT22" s="169" t="s">
        <v>43426</v>
      </c>
      <c r="MU22" s="169" t="s">
        <v>43427</v>
      </c>
      <c r="MV22" s="169" t="s">
        <v>43428</v>
      </c>
      <c r="MW22" s="169" t="s">
        <v>43429</v>
      </c>
      <c r="MX22" s="169" t="s">
        <v>43430</v>
      </c>
      <c r="MY22" s="169" t="s">
        <v>43431</v>
      </c>
      <c r="MZ22" s="169" t="s">
        <v>43432</v>
      </c>
      <c r="NA22" s="169" t="s">
        <v>43433</v>
      </c>
      <c r="NB22" s="301" t="s">
        <v>43434</v>
      </c>
      <c r="NC22" s="169" t="s">
        <v>43435</v>
      </c>
      <c r="ND22" s="169" t="s">
        <v>43436</v>
      </c>
      <c r="NE22" s="169" t="s">
        <v>43437</v>
      </c>
      <c r="NF22" s="169" t="s">
        <v>43438</v>
      </c>
      <c r="NG22" s="169" t="s">
        <v>43439</v>
      </c>
      <c r="NH22" s="169" t="s">
        <v>43440</v>
      </c>
      <c r="NI22" s="169" t="s">
        <v>43441</v>
      </c>
      <c r="NJ22" s="301" t="s">
        <v>43442</v>
      </c>
      <c r="NK22" s="301" t="s">
        <v>43443</v>
      </c>
      <c r="NL22" s="301" t="s">
        <v>43444</v>
      </c>
      <c r="NM22" s="301" t="s">
        <v>43445</v>
      </c>
      <c r="NN22" s="301" t="s">
        <v>43446</v>
      </c>
      <c r="NO22" s="302" t="s">
        <v>43447</v>
      </c>
      <c r="NP22" s="302" t="s">
        <v>43448</v>
      </c>
      <c r="NQ22" s="169" t="s">
        <v>43449</v>
      </c>
      <c r="NR22" s="169" t="s">
        <v>43450</v>
      </c>
      <c r="NS22" s="169" t="s">
        <v>43451</v>
      </c>
      <c r="NT22" s="303" t="s">
        <v>43452</v>
      </c>
      <c r="NU22" s="301" t="s">
        <v>43453</v>
      </c>
      <c r="NV22" s="299" t="s">
        <v>43454</v>
      </c>
      <c r="NW22" s="299" t="s">
        <v>43455</v>
      </c>
      <c r="NX22" s="304" t="s">
        <v>43456</v>
      </c>
      <c r="NY22" s="299" t="s">
        <v>43457</v>
      </c>
      <c r="NZ22" s="169" t="s">
        <v>43458</v>
      </c>
      <c r="OA22" s="169" t="s">
        <v>43459</v>
      </c>
      <c r="OB22" s="305" t="s">
        <v>43460</v>
      </c>
    </row>
    <row r="23" spans="1:392" ht="15" x14ac:dyDescent="0.25">
      <c r="A23" s="137"/>
      <c r="B23" s="171" t="s">
        <v>33228</v>
      </c>
      <c r="C23" s="136"/>
      <c r="D23" s="136" t="s">
        <v>33229</v>
      </c>
      <c r="E23" s="136" t="s">
        <v>33230</v>
      </c>
      <c r="F23" s="136">
        <v>21</v>
      </c>
      <c r="G23" s="136"/>
      <c r="H23" s="172" t="s">
        <v>33231</v>
      </c>
      <c r="I23" s="136" t="s">
        <v>33232</v>
      </c>
      <c r="J23" s="136" t="s">
        <v>33233</v>
      </c>
      <c r="K23" s="136" t="s">
        <v>33234</v>
      </c>
      <c r="L23" s="136" t="s">
        <v>33235</v>
      </c>
      <c r="M23" s="136" t="s">
        <v>33236</v>
      </c>
      <c r="N23" s="136" t="s">
        <v>33237</v>
      </c>
      <c r="O23" s="136" t="s">
        <v>33238</v>
      </c>
      <c r="P23" s="136" t="s">
        <v>33239</v>
      </c>
      <c r="Q23" s="136" t="s">
        <v>33240</v>
      </c>
      <c r="R23" s="136" t="s">
        <v>33241</v>
      </c>
      <c r="S23" s="136" t="s">
        <v>33242</v>
      </c>
      <c r="T23" s="136" t="s">
        <v>33243</v>
      </c>
      <c r="U23" s="136" t="s">
        <v>33244</v>
      </c>
      <c r="V23" s="136" t="s">
        <v>33245</v>
      </c>
      <c r="W23" s="136" t="s">
        <v>33246</v>
      </c>
      <c r="X23" s="136" t="s">
        <v>33247</v>
      </c>
      <c r="Y23" s="136" t="s">
        <v>33248</v>
      </c>
      <c r="Z23" s="136" t="s">
        <v>33249</v>
      </c>
      <c r="AA23" s="136" t="s">
        <v>33250</v>
      </c>
      <c r="AB23" s="136" t="s">
        <v>33251</v>
      </c>
      <c r="AC23" s="136" t="s">
        <v>33252</v>
      </c>
      <c r="AD23" s="136" t="s">
        <v>33253</v>
      </c>
      <c r="AE23" s="136" t="s">
        <v>33254</v>
      </c>
      <c r="AF23" s="136" t="s">
        <v>33255</v>
      </c>
      <c r="AG23" s="136" t="s">
        <v>33256</v>
      </c>
      <c r="AH23" s="136" t="s">
        <v>33257</v>
      </c>
      <c r="AI23" s="136" t="s">
        <v>33258</v>
      </c>
      <c r="AJ23" s="136" t="s">
        <v>33259</v>
      </c>
      <c r="AK23" s="136" t="s">
        <v>33260</v>
      </c>
      <c r="AL23" s="136" t="s">
        <v>43461</v>
      </c>
      <c r="AM23" s="136" t="s">
        <v>43462</v>
      </c>
      <c r="AN23" s="173" t="s">
        <v>33261</v>
      </c>
      <c r="AO23" s="136" t="s">
        <v>33262</v>
      </c>
      <c r="AP23" s="136" t="s">
        <v>33265</v>
      </c>
      <c r="AQ23" s="136" t="s">
        <v>33264</v>
      </c>
      <c r="AR23" s="136" t="s">
        <v>33267</v>
      </c>
      <c r="AS23" s="136" t="s">
        <v>33268</v>
      </c>
      <c r="AT23" s="136" t="s">
        <v>33269</v>
      </c>
      <c r="AU23" s="136" t="s">
        <v>33270</v>
      </c>
      <c r="AV23" s="136" t="s">
        <v>33271</v>
      </c>
      <c r="AW23" s="136" t="s">
        <v>33272</v>
      </c>
      <c r="AX23" s="136" t="s">
        <v>33273</v>
      </c>
      <c r="AY23" s="136" t="s">
        <v>33274</v>
      </c>
      <c r="AZ23" s="136" t="s">
        <v>33275</v>
      </c>
      <c r="BA23" s="136" t="s">
        <v>33276</v>
      </c>
      <c r="BB23" s="136" t="s">
        <v>33277</v>
      </c>
      <c r="BC23" s="136" t="s">
        <v>33278</v>
      </c>
      <c r="BD23" s="136" t="s">
        <v>33279</v>
      </c>
      <c r="BE23" s="136" t="s">
        <v>33280</v>
      </c>
      <c r="BF23" s="136" t="s">
        <v>33281</v>
      </c>
      <c r="BG23" s="136" t="s">
        <v>33282</v>
      </c>
      <c r="BH23" s="136" t="s">
        <v>33283</v>
      </c>
      <c r="BI23" s="136" t="s">
        <v>33284</v>
      </c>
      <c r="BJ23" s="136" t="s">
        <v>33285</v>
      </c>
      <c r="BK23" s="136" t="s">
        <v>33286</v>
      </c>
      <c r="BL23" s="136" t="s">
        <v>33287</v>
      </c>
      <c r="BM23" s="136" t="s">
        <v>33288</v>
      </c>
      <c r="BN23" s="136" t="s">
        <v>33289</v>
      </c>
      <c r="BO23" s="136" t="s">
        <v>33290</v>
      </c>
      <c r="BP23" s="136" t="s">
        <v>33291</v>
      </c>
      <c r="BQ23" s="136" t="s">
        <v>33292</v>
      </c>
      <c r="BR23" s="136" t="s">
        <v>33293</v>
      </c>
      <c r="BS23" s="136" t="s">
        <v>33294</v>
      </c>
      <c r="BT23" s="136" t="s">
        <v>33295</v>
      </c>
      <c r="BU23" s="136" t="s">
        <v>33296</v>
      </c>
      <c r="BV23" s="136" t="s">
        <v>33297</v>
      </c>
      <c r="BW23" s="136" t="s">
        <v>33298</v>
      </c>
      <c r="BX23" s="136" t="s">
        <v>33299</v>
      </c>
      <c r="BY23" s="136" t="s">
        <v>33300</v>
      </c>
      <c r="BZ23" s="136" t="s">
        <v>33301</v>
      </c>
      <c r="CA23" s="136" t="s">
        <v>33302</v>
      </c>
      <c r="CB23" s="136" t="s">
        <v>33303</v>
      </c>
      <c r="CC23" s="136" t="s">
        <v>33304</v>
      </c>
      <c r="CD23" s="136" t="s">
        <v>33305</v>
      </c>
      <c r="CE23" s="136" t="s">
        <v>33306</v>
      </c>
      <c r="CF23" s="136" t="s">
        <v>33307</v>
      </c>
      <c r="CG23" s="136" t="s">
        <v>33308</v>
      </c>
      <c r="CH23" s="136" t="s">
        <v>33309</v>
      </c>
      <c r="CI23" s="136" t="s">
        <v>33310</v>
      </c>
      <c r="CJ23" s="136" t="s">
        <v>33311</v>
      </c>
      <c r="CK23" s="136" t="s">
        <v>33312</v>
      </c>
      <c r="CL23" s="136" t="s">
        <v>33313</v>
      </c>
      <c r="CM23" s="136" t="s">
        <v>33314</v>
      </c>
      <c r="CN23" s="136" t="s">
        <v>33315</v>
      </c>
      <c r="CO23" s="136" t="s">
        <v>33316</v>
      </c>
      <c r="CP23" s="136" t="s">
        <v>33317</v>
      </c>
      <c r="CQ23" s="136" t="s">
        <v>33318</v>
      </c>
      <c r="CR23" s="136" t="s">
        <v>33319</v>
      </c>
      <c r="CS23" s="136" t="s">
        <v>43463</v>
      </c>
      <c r="CT23" s="136" t="s">
        <v>33321</v>
      </c>
      <c r="CU23" s="136" t="s">
        <v>33322</v>
      </c>
      <c r="CV23" s="136" t="s">
        <v>33323</v>
      </c>
      <c r="CW23" s="136" t="s">
        <v>43464</v>
      </c>
      <c r="CX23" s="136" t="s">
        <v>43465</v>
      </c>
      <c r="CY23" s="136" t="s">
        <v>33320</v>
      </c>
      <c r="CZ23" s="136" t="s">
        <v>33327</v>
      </c>
      <c r="DA23" s="136" t="s">
        <v>33328</v>
      </c>
      <c r="DB23" s="136" t="s">
        <v>33329</v>
      </c>
      <c r="DC23" s="136" t="s">
        <v>33324</v>
      </c>
      <c r="DD23" s="136" t="s">
        <v>33325</v>
      </c>
      <c r="DE23" s="136" t="s">
        <v>33331</v>
      </c>
      <c r="DF23" s="174" t="s">
        <v>33332</v>
      </c>
      <c r="DG23" s="174" t="s">
        <v>33333</v>
      </c>
      <c r="DH23" s="136" t="s">
        <v>33334</v>
      </c>
      <c r="DI23" s="175" t="s">
        <v>33335</v>
      </c>
      <c r="DJ23" s="175" t="s">
        <v>33336</v>
      </c>
      <c r="DK23" s="136" t="s">
        <v>33337</v>
      </c>
      <c r="DL23" s="136" t="s">
        <v>33338</v>
      </c>
      <c r="DM23" s="136" t="s">
        <v>33339</v>
      </c>
      <c r="DN23" s="174" t="s">
        <v>33340</v>
      </c>
      <c r="DO23" s="174" t="s">
        <v>33341</v>
      </c>
      <c r="DP23" s="174" t="s">
        <v>33342</v>
      </c>
      <c r="DQ23" s="174" t="s">
        <v>33343</v>
      </c>
      <c r="DR23" s="174" t="s">
        <v>33344</v>
      </c>
      <c r="DS23" s="174" t="s">
        <v>33345</v>
      </c>
      <c r="DT23" s="174" t="s">
        <v>33346</v>
      </c>
      <c r="DU23" s="174" t="s">
        <v>33146</v>
      </c>
      <c r="DV23" s="174" t="s">
        <v>33147</v>
      </c>
      <c r="DW23" s="174" t="s">
        <v>33347</v>
      </c>
      <c r="DX23" s="174" t="s">
        <v>33348</v>
      </c>
      <c r="DY23" s="174" t="s">
        <v>33349</v>
      </c>
      <c r="DZ23" s="174" t="s">
        <v>33350</v>
      </c>
      <c r="EA23" s="176" t="s">
        <v>33351</v>
      </c>
      <c r="EB23" s="176" t="s">
        <v>33352</v>
      </c>
      <c r="EC23" s="175" t="s">
        <v>33353</v>
      </c>
      <c r="ED23" s="175" t="s">
        <v>33354</v>
      </c>
      <c r="EE23" s="175" t="s">
        <v>33355</v>
      </c>
      <c r="EF23" s="136" t="s">
        <v>33356</v>
      </c>
      <c r="EG23" s="136" t="s">
        <v>33357</v>
      </c>
      <c r="EH23" s="136" t="s">
        <v>33358</v>
      </c>
      <c r="EI23" s="175" t="s">
        <v>33359</v>
      </c>
      <c r="EJ23" s="136" t="s">
        <v>33360</v>
      </c>
      <c r="EK23" s="136" t="s">
        <v>33361</v>
      </c>
      <c r="EL23" s="136" t="s">
        <v>33362</v>
      </c>
      <c r="EM23" s="136" t="s">
        <v>33363</v>
      </c>
      <c r="EN23" s="136" t="s">
        <v>33364</v>
      </c>
      <c r="EO23" s="136" t="s">
        <v>33163</v>
      </c>
      <c r="EP23" s="175" t="s">
        <v>39210</v>
      </c>
      <c r="EQ23" s="175" t="s">
        <v>39211</v>
      </c>
      <c r="ER23" s="175" t="s">
        <v>39203</v>
      </c>
      <c r="ES23" s="177" t="s">
        <v>43466</v>
      </c>
      <c r="ET23" s="180" t="s">
        <v>43467</v>
      </c>
      <c r="EU23" s="180" t="s">
        <v>43468</v>
      </c>
      <c r="EV23" s="180" t="s">
        <v>43469</v>
      </c>
      <c r="EW23" s="306" t="s">
        <v>43470</v>
      </c>
      <c r="EX23" s="306" t="s">
        <v>43471</v>
      </c>
      <c r="EY23" s="306" t="s">
        <v>43472</v>
      </c>
      <c r="EZ23" s="306" t="s">
        <v>43473</v>
      </c>
      <c r="FA23" s="306" t="s">
        <v>43474</v>
      </c>
      <c r="FB23" s="306" t="s">
        <v>43475</v>
      </c>
      <c r="FC23" s="306" t="s">
        <v>43476</v>
      </c>
      <c r="FD23" s="306" t="s">
        <v>43477</v>
      </c>
      <c r="FE23" s="306" t="s">
        <v>43478</v>
      </c>
      <c r="FF23" s="136" t="s">
        <v>43479</v>
      </c>
      <c r="FG23" s="136" t="s">
        <v>33365</v>
      </c>
      <c r="FH23" s="175" t="s">
        <v>33366</v>
      </c>
      <c r="FI23" s="178" t="s">
        <v>33367</v>
      </c>
      <c r="FJ23" s="136" t="s">
        <v>33368</v>
      </c>
      <c r="FK23" s="179" t="s">
        <v>33369</v>
      </c>
      <c r="FL23" s="176" t="s">
        <v>33575</v>
      </c>
      <c r="FM23" s="176" t="s">
        <v>33576</v>
      </c>
      <c r="FN23" s="180" t="s">
        <v>33372</v>
      </c>
      <c r="FO23" s="180" t="s">
        <v>33373</v>
      </c>
      <c r="FP23" s="180" t="s">
        <v>33374</v>
      </c>
      <c r="FQ23" s="178" t="s">
        <v>33375</v>
      </c>
      <c r="FR23" s="180" t="s">
        <v>33376</v>
      </c>
      <c r="FS23" s="180" t="s">
        <v>33377</v>
      </c>
      <c r="FT23" s="180" t="s">
        <v>33378</v>
      </c>
      <c r="FU23" s="178" t="s">
        <v>33379</v>
      </c>
      <c r="FV23" s="180" t="s">
        <v>33380</v>
      </c>
      <c r="FW23" s="180" t="s">
        <v>33381</v>
      </c>
      <c r="FX23" s="180" t="s">
        <v>33382</v>
      </c>
      <c r="FY23" s="178" t="s">
        <v>33383</v>
      </c>
      <c r="FZ23" s="181" t="s">
        <v>33384</v>
      </c>
      <c r="GA23" s="181" t="s">
        <v>33385</v>
      </c>
      <c r="GB23" s="180" t="s">
        <v>33386</v>
      </c>
      <c r="GC23" s="307" t="s">
        <v>43480</v>
      </c>
      <c r="GD23" s="136" t="s">
        <v>43481</v>
      </c>
      <c r="GE23" s="136" t="s">
        <v>33388</v>
      </c>
      <c r="GF23" s="136" t="s">
        <v>43482</v>
      </c>
      <c r="GG23" s="136">
        <v>0</v>
      </c>
      <c r="GH23" s="136" t="s">
        <v>33389</v>
      </c>
      <c r="GI23" s="136" t="s">
        <v>33390</v>
      </c>
      <c r="GJ23" s="136" t="s">
        <v>33391</v>
      </c>
      <c r="GK23" s="136" t="s">
        <v>33392</v>
      </c>
      <c r="GL23" s="136" t="s">
        <v>33393</v>
      </c>
      <c r="GM23" s="136" t="s">
        <v>33394</v>
      </c>
      <c r="GN23" s="136" t="s">
        <v>33395</v>
      </c>
      <c r="GO23" s="136" t="s">
        <v>33396</v>
      </c>
      <c r="GP23" s="136" t="s">
        <v>33397</v>
      </c>
      <c r="GQ23" s="136" t="s">
        <v>33398</v>
      </c>
      <c r="GR23" s="136" t="s">
        <v>33399</v>
      </c>
      <c r="GS23" s="136" t="s">
        <v>33400</v>
      </c>
      <c r="GT23" s="136" t="s">
        <v>33401</v>
      </c>
      <c r="GU23" s="136" t="s">
        <v>33402</v>
      </c>
      <c r="GV23" s="136" t="s">
        <v>33403</v>
      </c>
      <c r="GW23" s="136" t="s">
        <v>33404</v>
      </c>
      <c r="GX23" s="136" t="s">
        <v>33405</v>
      </c>
      <c r="GY23" s="136" t="s">
        <v>33406</v>
      </c>
      <c r="GZ23" s="136" t="s">
        <v>33407</v>
      </c>
      <c r="HA23" s="136" t="s">
        <v>33408</v>
      </c>
      <c r="HB23" s="136" t="s">
        <v>33409</v>
      </c>
      <c r="HC23" s="136" t="s">
        <v>33410</v>
      </c>
      <c r="HD23" s="136" t="s">
        <v>33411</v>
      </c>
      <c r="HE23" s="136" t="s">
        <v>33412</v>
      </c>
      <c r="HF23" s="136" t="s">
        <v>33413</v>
      </c>
      <c r="HG23" s="136" t="s">
        <v>33414</v>
      </c>
      <c r="HH23" s="136" t="s">
        <v>33415</v>
      </c>
      <c r="HI23" s="136" t="s">
        <v>33416</v>
      </c>
      <c r="HJ23" s="136" t="s">
        <v>33417</v>
      </c>
      <c r="HK23" s="136" t="s">
        <v>33418</v>
      </c>
      <c r="HL23" s="136" t="s">
        <v>33419</v>
      </c>
      <c r="HM23" s="136" t="s">
        <v>33420</v>
      </c>
      <c r="HN23" s="136" t="s">
        <v>33421</v>
      </c>
      <c r="HO23" s="136" t="s">
        <v>33422</v>
      </c>
      <c r="HP23" s="136" t="s">
        <v>33423</v>
      </c>
      <c r="HQ23" s="136" t="s">
        <v>33424</v>
      </c>
      <c r="HR23" s="136" t="s">
        <v>33425</v>
      </c>
      <c r="HS23" s="136" t="s">
        <v>33426</v>
      </c>
      <c r="HT23" s="136" t="s">
        <v>39213</v>
      </c>
      <c r="HU23" s="136" t="s">
        <v>39214</v>
      </c>
      <c r="HV23" s="136" t="s">
        <v>39215</v>
      </c>
      <c r="HW23" s="136" t="s">
        <v>43483</v>
      </c>
      <c r="HX23" s="136" t="s">
        <v>43484</v>
      </c>
      <c r="HY23" s="136" t="s">
        <v>43485</v>
      </c>
      <c r="HZ23" s="136" t="s">
        <v>43486</v>
      </c>
      <c r="IA23" s="136" t="s">
        <v>43487</v>
      </c>
      <c r="IB23" s="136" t="s">
        <v>43488</v>
      </c>
      <c r="IC23" s="136" t="s">
        <v>43489</v>
      </c>
      <c r="ID23" s="136" t="s">
        <v>43490</v>
      </c>
      <c r="IE23" s="136" t="s">
        <v>43491</v>
      </c>
      <c r="IF23" s="136" t="s">
        <v>43492</v>
      </c>
      <c r="IG23" s="136" t="s">
        <v>43493</v>
      </c>
      <c r="IH23" s="136" t="s">
        <v>43494</v>
      </c>
      <c r="II23" s="136" t="s">
        <v>43495</v>
      </c>
      <c r="IJ23" s="136" t="s">
        <v>43496</v>
      </c>
      <c r="IK23" s="136" t="s">
        <v>43497</v>
      </c>
      <c r="IL23" s="136" t="s">
        <v>43498</v>
      </c>
      <c r="IM23" s="136" t="s">
        <v>43499</v>
      </c>
      <c r="IN23" s="136" t="s">
        <v>43500</v>
      </c>
      <c r="IO23" s="136" t="s">
        <v>43501</v>
      </c>
      <c r="IP23" s="136" t="s">
        <v>43502</v>
      </c>
      <c r="IQ23" s="136" t="s">
        <v>43503</v>
      </c>
      <c r="IR23" s="136" t="s">
        <v>43504</v>
      </c>
      <c r="IS23" s="136" t="s">
        <v>43505</v>
      </c>
      <c r="IT23" s="136" t="s">
        <v>43506</v>
      </c>
      <c r="IU23" s="136" t="s">
        <v>43507</v>
      </c>
      <c r="IV23" s="136" t="s">
        <v>43508</v>
      </c>
      <c r="IW23" s="136" t="s">
        <v>43509</v>
      </c>
      <c r="IX23" s="136" t="s">
        <v>43510</v>
      </c>
      <c r="IY23" s="136" t="s">
        <v>43511</v>
      </c>
      <c r="IZ23" s="136" t="s">
        <v>43512</v>
      </c>
      <c r="JA23" s="136" t="s">
        <v>43513</v>
      </c>
      <c r="JB23" s="136" t="s">
        <v>43514</v>
      </c>
      <c r="JC23" s="136" t="s">
        <v>43515</v>
      </c>
      <c r="JD23" s="136" t="s">
        <v>43516</v>
      </c>
      <c r="JE23" s="136" t="s">
        <v>43517</v>
      </c>
      <c r="JF23" s="136" t="s">
        <v>43518</v>
      </c>
      <c r="JG23" s="136" t="s">
        <v>43519</v>
      </c>
      <c r="JH23" s="136" t="s">
        <v>43520</v>
      </c>
      <c r="JI23" s="136" t="s">
        <v>43521</v>
      </c>
      <c r="JJ23" s="136" t="s">
        <v>43522</v>
      </c>
      <c r="JK23" s="136" t="s">
        <v>43523</v>
      </c>
      <c r="JL23" s="136" t="s">
        <v>43524</v>
      </c>
      <c r="JM23" s="136" t="s">
        <v>43525</v>
      </c>
      <c r="JN23" s="136" t="s">
        <v>43526</v>
      </c>
      <c r="JO23" s="136" t="s">
        <v>43527</v>
      </c>
      <c r="JP23" s="136" t="s">
        <v>43528</v>
      </c>
      <c r="JQ23" s="136" t="s">
        <v>43529</v>
      </c>
      <c r="JR23" s="136" t="s">
        <v>43530</v>
      </c>
      <c r="JS23" s="136" t="s">
        <v>43531</v>
      </c>
      <c r="JT23" s="136" t="s">
        <v>43532</v>
      </c>
      <c r="JU23" s="136" t="s">
        <v>43533</v>
      </c>
      <c r="JV23" s="136" t="s">
        <v>43534</v>
      </c>
      <c r="JW23" s="136" t="s">
        <v>43535</v>
      </c>
      <c r="JX23" s="136" t="s">
        <v>43536</v>
      </c>
      <c r="JY23" s="136" t="s">
        <v>43537</v>
      </c>
      <c r="JZ23" s="136" t="s">
        <v>43538</v>
      </c>
      <c r="KA23" s="136" t="s">
        <v>43539</v>
      </c>
      <c r="KB23" s="136" t="s">
        <v>43540</v>
      </c>
      <c r="KC23" s="136" t="s">
        <v>43541</v>
      </c>
      <c r="KD23" s="136" t="s">
        <v>43542</v>
      </c>
      <c r="KE23" s="136" t="s">
        <v>43543</v>
      </c>
      <c r="KF23" s="136" t="s">
        <v>43544</v>
      </c>
      <c r="KG23" s="136" t="s">
        <v>43545</v>
      </c>
      <c r="KH23" s="136" t="s">
        <v>43546</v>
      </c>
      <c r="KI23" s="136"/>
      <c r="KJ23" s="136" t="s">
        <v>29170</v>
      </c>
      <c r="KK23" s="136" t="s">
        <v>29249</v>
      </c>
      <c r="KL23" s="136" t="s">
        <v>29250</v>
      </c>
      <c r="KM23" s="136" t="s">
        <v>33427</v>
      </c>
      <c r="KN23" s="136" t="s">
        <v>33428</v>
      </c>
      <c r="KO23" s="136" t="s">
        <v>33429</v>
      </c>
      <c r="KP23" s="136" t="s">
        <v>33430</v>
      </c>
      <c r="KQ23" s="168" t="s">
        <v>33431</v>
      </c>
      <c r="KR23" s="169" t="s">
        <v>33432</v>
      </c>
      <c r="KS23" s="169" t="s">
        <v>33433</v>
      </c>
      <c r="KT23" s="169" t="s">
        <v>33434</v>
      </c>
      <c r="KU23" s="170" t="s">
        <v>33435</v>
      </c>
      <c r="KV23" s="169" t="s">
        <v>33436</v>
      </c>
      <c r="KW23" s="169" t="s">
        <v>33437</v>
      </c>
      <c r="KX23" s="169" t="s">
        <v>33438</v>
      </c>
      <c r="KY23" s="169" t="s">
        <v>33439</v>
      </c>
      <c r="KZ23" s="169" t="s">
        <v>33440</v>
      </c>
      <c r="LA23" s="169" t="s">
        <v>33441</v>
      </c>
      <c r="LB23" s="169" t="s">
        <v>33442</v>
      </c>
      <c r="LC23" s="169" t="s">
        <v>33443</v>
      </c>
      <c r="LD23" s="169" t="s">
        <v>33444</v>
      </c>
      <c r="LE23" s="169" t="s">
        <v>33445</v>
      </c>
      <c r="LF23" s="169" t="s">
        <v>33446</v>
      </c>
      <c r="LG23" s="168" t="s">
        <v>33447</v>
      </c>
      <c r="LH23" s="169" t="s">
        <v>33448</v>
      </c>
      <c r="LI23" s="169" t="s">
        <v>33449</v>
      </c>
      <c r="LJ23" s="169" t="s">
        <v>33450</v>
      </c>
      <c r="LK23" s="169" t="s">
        <v>33451</v>
      </c>
      <c r="LL23" s="169" t="s">
        <v>39216</v>
      </c>
      <c r="LM23" s="169" t="s">
        <v>39217</v>
      </c>
      <c r="LN23" s="169" t="s">
        <v>39218</v>
      </c>
      <c r="LO23" s="169" t="s">
        <v>43547</v>
      </c>
      <c r="LP23" s="169" t="s">
        <v>43548</v>
      </c>
      <c r="LQ23" s="169" t="s">
        <v>43549</v>
      </c>
      <c r="LR23" s="169" t="s">
        <v>43550</v>
      </c>
      <c r="LS23" s="169" t="s">
        <v>43551</v>
      </c>
      <c r="LT23" s="169" t="s">
        <v>43552</v>
      </c>
      <c r="LU23" s="168" t="s">
        <v>43553</v>
      </c>
      <c r="LV23" s="169" t="s">
        <v>43554</v>
      </c>
      <c r="LW23" s="169" t="s">
        <v>43555</v>
      </c>
      <c r="LX23" s="169" t="s">
        <v>43556</v>
      </c>
      <c r="LY23" s="169" t="s">
        <v>43557</v>
      </c>
      <c r="LZ23" s="169" t="s">
        <v>43558</v>
      </c>
      <c r="MA23" s="169" t="s">
        <v>43559</v>
      </c>
      <c r="MB23" s="169" t="s">
        <v>43560</v>
      </c>
      <c r="MC23" s="169" t="s">
        <v>43561</v>
      </c>
      <c r="MD23" s="169" t="s">
        <v>43562</v>
      </c>
      <c r="ME23" s="169" t="s">
        <v>43563</v>
      </c>
      <c r="MF23" s="169" t="s">
        <v>43564</v>
      </c>
      <c r="MG23" s="169" t="s">
        <v>43565</v>
      </c>
      <c r="MH23" s="169" t="s">
        <v>43566</v>
      </c>
      <c r="MI23" s="169" t="s">
        <v>43567</v>
      </c>
      <c r="MJ23" s="169" t="s">
        <v>43568</v>
      </c>
      <c r="MK23" s="169" t="s">
        <v>43569</v>
      </c>
      <c r="ML23" s="169" t="s">
        <v>43570</v>
      </c>
      <c r="MM23" s="169" t="s">
        <v>43571</v>
      </c>
      <c r="MN23" s="169" t="s">
        <v>43572</v>
      </c>
      <c r="MO23" s="169" t="s">
        <v>43573</v>
      </c>
      <c r="MP23" s="169" t="s">
        <v>43574</v>
      </c>
      <c r="MQ23" s="169" t="s">
        <v>43575</v>
      </c>
      <c r="MR23" s="169" t="s">
        <v>43576</v>
      </c>
      <c r="MS23" s="169" t="s">
        <v>43577</v>
      </c>
      <c r="MT23" s="169" t="s">
        <v>43578</v>
      </c>
      <c r="MU23" s="169" t="s">
        <v>43579</v>
      </c>
      <c r="MV23" s="169" t="s">
        <v>43580</v>
      </c>
      <c r="MW23" s="169" t="s">
        <v>43581</v>
      </c>
      <c r="MX23" s="169" t="s">
        <v>43582</v>
      </c>
      <c r="MY23" s="169" t="s">
        <v>43583</v>
      </c>
      <c r="MZ23" s="169" t="s">
        <v>43584</v>
      </c>
      <c r="NA23" s="169" t="s">
        <v>43585</v>
      </c>
      <c r="NB23" s="301" t="s">
        <v>43586</v>
      </c>
      <c r="NC23" s="169" t="s">
        <v>43587</v>
      </c>
      <c r="ND23" s="169" t="s">
        <v>43588</v>
      </c>
      <c r="NE23" s="169" t="s">
        <v>43589</v>
      </c>
      <c r="NF23" s="169" t="s">
        <v>43590</v>
      </c>
      <c r="NG23" s="169" t="s">
        <v>43591</v>
      </c>
      <c r="NH23" s="169" t="s">
        <v>43592</v>
      </c>
      <c r="NI23" s="169" t="s">
        <v>43593</v>
      </c>
      <c r="NJ23" s="301" t="s">
        <v>43594</v>
      </c>
      <c r="NK23" s="301" t="s">
        <v>43595</v>
      </c>
      <c r="NL23" s="301" t="s">
        <v>43596</v>
      </c>
      <c r="NM23" s="301" t="s">
        <v>43597</v>
      </c>
      <c r="NN23" s="301" t="s">
        <v>43598</v>
      </c>
      <c r="NO23" s="302" t="s">
        <v>43599</v>
      </c>
      <c r="NP23" s="302" t="s">
        <v>43600</v>
      </c>
      <c r="NQ23" s="169" t="s">
        <v>43601</v>
      </c>
      <c r="NR23" s="169" t="s">
        <v>43602</v>
      </c>
      <c r="NS23" s="169" t="s">
        <v>43603</v>
      </c>
      <c r="NT23" s="303" t="s">
        <v>43604</v>
      </c>
      <c r="NU23" s="301" t="s">
        <v>43605</v>
      </c>
      <c r="NV23" s="299" t="s">
        <v>43606</v>
      </c>
      <c r="NW23" s="299" t="s">
        <v>43607</v>
      </c>
      <c r="NX23" s="304" t="s">
        <v>43608</v>
      </c>
      <c r="NY23" s="299" t="s">
        <v>43609</v>
      </c>
      <c r="NZ23" s="169" t="s">
        <v>43610</v>
      </c>
      <c r="OA23" s="169" t="s">
        <v>43611</v>
      </c>
      <c r="OB23" s="305" t="s">
        <v>43612</v>
      </c>
    </row>
    <row r="24" spans="1:392" ht="15" x14ac:dyDescent="0.25">
      <c r="A24" s="137"/>
      <c r="B24" s="171" t="s">
        <v>33452</v>
      </c>
      <c r="C24" s="136"/>
      <c r="D24" s="136" t="s">
        <v>33453</v>
      </c>
      <c r="E24" s="136" t="s">
        <v>33454</v>
      </c>
      <c r="F24" s="136">
        <v>22</v>
      </c>
      <c r="G24" s="136"/>
      <c r="H24" s="172" t="s">
        <v>33455</v>
      </c>
      <c r="I24" s="136" t="s">
        <v>33456</v>
      </c>
      <c r="J24" s="136" t="s">
        <v>33457</v>
      </c>
      <c r="K24" s="136" t="s">
        <v>33458</v>
      </c>
      <c r="L24" s="136" t="s">
        <v>33459</v>
      </c>
      <c r="M24" s="136" t="s">
        <v>33460</v>
      </c>
      <c r="N24" s="136" t="s">
        <v>33461</v>
      </c>
      <c r="O24" s="136" t="s">
        <v>33462</v>
      </c>
      <c r="P24" s="136" t="s">
        <v>33463</v>
      </c>
      <c r="Q24" s="136" t="s">
        <v>33464</v>
      </c>
      <c r="R24" s="136" t="s">
        <v>33465</v>
      </c>
      <c r="S24" s="136" t="s">
        <v>33466</v>
      </c>
      <c r="T24" s="136" t="s">
        <v>33467</v>
      </c>
      <c r="U24" s="136" t="s">
        <v>33468</v>
      </c>
      <c r="V24" s="136" t="s">
        <v>33469</v>
      </c>
      <c r="W24" s="136" t="s">
        <v>33470</v>
      </c>
      <c r="X24" s="136" t="s">
        <v>33471</v>
      </c>
      <c r="Y24" s="136" t="s">
        <v>33472</v>
      </c>
      <c r="Z24" s="136" t="s">
        <v>33473</v>
      </c>
      <c r="AA24" s="136" t="s">
        <v>33474</v>
      </c>
      <c r="AB24" s="136" t="s">
        <v>33475</v>
      </c>
      <c r="AC24" s="136" t="s">
        <v>33476</v>
      </c>
      <c r="AD24" s="136" t="s">
        <v>33477</v>
      </c>
      <c r="AE24" s="136" t="s">
        <v>33478</v>
      </c>
      <c r="AF24" s="136" t="s">
        <v>33479</v>
      </c>
      <c r="AG24" s="136" t="s">
        <v>33480</v>
      </c>
      <c r="AH24" s="136" t="s">
        <v>33481</v>
      </c>
      <c r="AI24" s="136" t="s">
        <v>33482</v>
      </c>
      <c r="AJ24" s="136" t="s">
        <v>33483</v>
      </c>
      <c r="AK24" s="136" t="s">
        <v>33484</v>
      </c>
      <c r="AL24" s="136" t="s">
        <v>43613</v>
      </c>
      <c r="AM24" s="136" t="s">
        <v>43614</v>
      </c>
      <c r="AN24" s="173" t="s">
        <v>33485</v>
      </c>
      <c r="AO24" s="136" t="s">
        <v>33486</v>
      </c>
      <c r="AP24" s="136" t="s">
        <v>33489</v>
      </c>
      <c r="AQ24" s="136" t="s">
        <v>33488</v>
      </c>
      <c r="AR24" s="136" t="s">
        <v>33491</v>
      </c>
      <c r="AS24" s="136" t="s">
        <v>33492</v>
      </c>
      <c r="AT24" s="136" t="s">
        <v>33493</v>
      </c>
      <c r="AU24" s="136" t="s">
        <v>33494</v>
      </c>
      <c r="AV24" s="136" t="s">
        <v>33495</v>
      </c>
      <c r="AW24" s="136" t="s">
        <v>33496</v>
      </c>
      <c r="AX24" s="136" t="s">
        <v>33497</v>
      </c>
      <c r="AY24" s="136" t="s">
        <v>33498</v>
      </c>
      <c r="AZ24" s="136" t="s">
        <v>33499</v>
      </c>
      <c r="BA24" s="136" t="s">
        <v>33500</v>
      </c>
      <c r="BB24" s="136" t="s">
        <v>33501</v>
      </c>
      <c r="BC24" s="136" t="s">
        <v>33502</v>
      </c>
      <c r="BD24" s="136" t="s">
        <v>33503</v>
      </c>
      <c r="BE24" s="136" t="s">
        <v>33504</v>
      </c>
      <c r="BF24" s="136" t="s">
        <v>33505</v>
      </c>
      <c r="BG24" s="136" t="s">
        <v>33506</v>
      </c>
      <c r="BH24" s="136" t="s">
        <v>33507</v>
      </c>
      <c r="BI24" s="136" t="s">
        <v>33508</v>
      </c>
      <c r="BJ24" s="136" t="s">
        <v>33509</v>
      </c>
      <c r="BK24" s="136" t="s">
        <v>33510</v>
      </c>
      <c r="BL24" s="136" t="s">
        <v>33511</v>
      </c>
      <c r="BM24" s="136" t="s">
        <v>33512</v>
      </c>
      <c r="BN24" s="136" t="s">
        <v>33513</v>
      </c>
      <c r="BO24" s="136" t="s">
        <v>33514</v>
      </c>
      <c r="BP24" s="136" t="s">
        <v>33515</v>
      </c>
      <c r="BQ24" s="136" t="s">
        <v>33516</v>
      </c>
      <c r="BR24" s="136" t="s">
        <v>33517</v>
      </c>
      <c r="BS24" s="136" t="s">
        <v>33518</v>
      </c>
      <c r="BT24" s="136" t="s">
        <v>33519</v>
      </c>
      <c r="BU24" s="136" t="s">
        <v>33520</v>
      </c>
      <c r="BV24" s="136" t="s">
        <v>33521</v>
      </c>
      <c r="BW24" s="136" t="s">
        <v>33522</v>
      </c>
      <c r="BX24" s="136" t="s">
        <v>33523</v>
      </c>
      <c r="BY24" s="136" t="s">
        <v>33524</v>
      </c>
      <c r="BZ24" s="136" t="s">
        <v>33525</v>
      </c>
      <c r="CA24" s="136" t="s">
        <v>33526</v>
      </c>
      <c r="CB24" s="136" t="s">
        <v>33527</v>
      </c>
      <c r="CC24" s="136" t="s">
        <v>33528</v>
      </c>
      <c r="CD24" s="136" t="s">
        <v>33529</v>
      </c>
      <c r="CE24" s="136" t="s">
        <v>33530</v>
      </c>
      <c r="CF24" s="136" t="s">
        <v>33531</v>
      </c>
      <c r="CG24" s="136" t="s">
        <v>33532</v>
      </c>
      <c r="CH24" s="136" t="s">
        <v>33533</v>
      </c>
      <c r="CI24" s="136" t="s">
        <v>33534</v>
      </c>
      <c r="CJ24" s="136" t="s">
        <v>33535</v>
      </c>
      <c r="CK24" s="136" t="s">
        <v>33536</v>
      </c>
      <c r="CL24" s="136" t="s">
        <v>33537</v>
      </c>
      <c r="CM24" s="136" t="s">
        <v>33538</v>
      </c>
      <c r="CN24" s="136" t="s">
        <v>33539</v>
      </c>
      <c r="CO24" s="136" t="s">
        <v>33540</v>
      </c>
      <c r="CP24" s="136" t="s">
        <v>33541</v>
      </c>
      <c r="CQ24" s="136" t="s">
        <v>33542</v>
      </c>
      <c r="CR24" s="136" t="s">
        <v>33543</v>
      </c>
      <c r="CS24" s="136" t="s">
        <v>43615</v>
      </c>
      <c r="CT24" s="136" t="s">
        <v>33545</v>
      </c>
      <c r="CU24" s="136" t="s">
        <v>33546</v>
      </c>
      <c r="CV24" s="136" t="s">
        <v>33547</v>
      </c>
      <c r="CW24" s="136" t="s">
        <v>43616</v>
      </c>
      <c r="CX24" s="136" t="s">
        <v>43617</v>
      </c>
      <c r="CY24" s="136" t="s">
        <v>33544</v>
      </c>
      <c r="CZ24" s="136" t="s">
        <v>33551</v>
      </c>
      <c r="DA24" s="136" t="s">
        <v>33552</v>
      </c>
      <c r="DB24" s="136" t="s">
        <v>33553</v>
      </c>
      <c r="DC24" s="136" t="s">
        <v>33548</v>
      </c>
      <c r="DD24" s="136" t="s">
        <v>33549</v>
      </c>
      <c r="DE24" s="136" t="s">
        <v>33555</v>
      </c>
      <c r="DF24" s="174" t="s">
        <v>33556</v>
      </c>
      <c r="DG24" s="174" t="s">
        <v>33557</v>
      </c>
      <c r="DH24" s="136" t="s">
        <v>33558</v>
      </c>
      <c r="DI24" s="175" t="s">
        <v>33559</v>
      </c>
      <c r="DJ24" s="175" t="s">
        <v>33560</v>
      </c>
      <c r="DK24" s="136" t="s">
        <v>33561</v>
      </c>
      <c r="DL24" s="136" t="s">
        <v>33562</v>
      </c>
      <c r="DM24" s="136" t="s">
        <v>33563</v>
      </c>
      <c r="DN24" s="174" t="s">
        <v>33564</v>
      </c>
      <c r="DO24" s="174" t="s">
        <v>33565</v>
      </c>
      <c r="DP24" s="174" t="s">
        <v>33566</v>
      </c>
      <c r="DQ24" s="174" t="s">
        <v>33567</v>
      </c>
      <c r="DR24" s="174" t="s">
        <v>33568</v>
      </c>
      <c r="DS24" s="174" t="s">
        <v>33569</v>
      </c>
      <c r="DT24" s="174" t="s">
        <v>33570</v>
      </c>
      <c r="DU24" s="174" t="s">
        <v>33370</v>
      </c>
      <c r="DV24" s="174" t="s">
        <v>33371</v>
      </c>
      <c r="DW24" s="174" t="s">
        <v>33571</v>
      </c>
      <c r="DX24" s="174" t="s">
        <v>33572</v>
      </c>
      <c r="DY24" s="174" t="s">
        <v>33573</v>
      </c>
      <c r="DZ24" s="174" t="s">
        <v>33574</v>
      </c>
      <c r="EA24" s="176" t="s">
        <v>33575</v>
      </c>
      <c r="EB24" s="176" t="s">
        <v>33576</v>
      </c>
      <c r="EC24" s="175" t="s">
        <v>33577</v>
      </c>
      <c r="ED24" s="175" t="s">
        <v>33578</v>
      </c>
      <c r="EE24" s="175" t="s">
        <v>33579</v>
      </c>
      <c r="EF24" s="136" t="s">
        <v>33580</v>
      </c>
      <c r="EG24" s="136" t="s">
        <v>33581</v>
      </c>
      <c r="EH24" s="136" t="s">
        <v>33582</v>
      </c>
      <c r="EI24" s="175" t="s">
        <v>33583</v>
      </c>
      <c r="EJ24" s="136" t="s">
        <v>33584</v>
      </c>
      <c r="EK24" s="136" t="s">
        <v>33585</v>
      </c>
      <c r="EL24" s="136" t="s">
        <v>33586</v>
      </c>
      <c r="EM24" s="136" t="s">
        <v>33587</v>
      </c>
      <c r="EN24" s="136" t="s">
        <v>33588</v>
      </c>
      <c r="EO24" s="136" t="s">
        <v>33387</v>
      </c>
      <c r="EP24" s="175" t="s">
        <v>39219</v>
      </c>
      <c r="EQ24" s="175" t="s">
        <v>39220</v>
      </c>
      <c r="ER24" s="175" t="s">
        <v>39212</v>
      </c>
      <c r="ES24" s="177" t="s">
        <v>43618</v>
      </c>
      <c r="ET24" s="180" t="s">
        <v>43619</v>
      </c>
      <c r="EU24" s="180" t="s">
        <v>43620</v>
      </c>
      <c r="EV24" s="180" t="s">
        <v>43621</v>
      </c>
      <c r="EW24" s="306" t="s">
        <v>43622</v>
      </c>
      <c r="EX24" s="306" t="s">
        <v>43623</v>
      </c>
      <c r="EY24" s="306" t="s">
        <v>43624</v>
      </c>
      <c r="EZ24" s="306" t="s">
        <v>43625</v>
      </c>
      <c r="FA24" s="306" t="s">
        <v>43626</v>
      </c>
      <c r="FB24" s="306" t="s">
        <v>43627</v>
      </c>
      <c r="FC24" s="306" t="s">
        <v>43628</v>
      </c>
      <c r="FD24" s="306" t="s">
        <v>43629</v>
      </c>
      <c r="FE24" s="306" t="s">
        <v>43630</v>
      </c>
      <c r="FF24" s="136" t="s">
        <v>43631</v>
      </c>
      <c r="FG24" s="136" t="s">
        <v>33589</v>
      </c>
      <c r="FH24" s="175" t="s">
        <v>33590</v>
      </c>
      <c r="FI24" s="178" t="s">
        <v>33591</v>
      </c>
      <c r="FJ24" s="136" t="s">
        <v>33592</v>
      </c>
      <c r="FK24" s="179" t="s">
        <v>33593</v>
      </c>
      <c r="FL24" s="176" t="s">
        <v>33800</v>
      </c>
      <c r="FM24" s="176" t="s">
        <v>33801</v>
      </c>
      <c r="FN24" s="180" t="s">
        <v>33596</v>
      </c>
      <c r="FO24" s="180" t="s">
        <v>33597</v>
      </c>
      <c r="FP24" s="180" t="s">
        <v>33598</v>
      </c>
      <c r="FQ24" s="178" t="s">
        <v>33599</v>
      </c>
      <c r="FR24" s="180" t="s">
        <v>33600</v>
      </c>
      <c r="FS24" s="180" t="s">
        <v>33601</v>
      </c>
      <c r="FT24" s="180" t="s">
        <v>33602</v>
      </c>
      <c r="FU24" s="178" t="s">
        <v>33603</v>
      </c>
      <c r="FV24" s="180" t="s">
        <v>33604</v>
      </c>
      <c r="FW24" s="180" t="s">
        <v>33605</v>
      </c>
      <c r="FX24" s="180" t="s">
        <v>33606</v>
      </c>
      <c r="FY24" s="178" t="s">
        <v>33607</v>
      </c>
      <c r="FZ24" s="181" t="s">
        <v>33608</v>
      </c>
      <c r="GA24" s="181" t="s">
        <v>33609</v>
      </c>
      <c r="GB24" s="180" t="s">
        <v>33610</v>
      </c>
      <c r="GC24" s="307" t="s">
        <v>43632</v>
      </c>
      <c r="GD24" s="136" t="s">
        <v>43633</v>
      </c>
      <c r="GE24" s="136" t="s">
        <v>33612</v>
      </c>
      <c r="GF24" s="136" t="s">
        <v>43634</v>
      </c>
      <c r="GG24" s="136">
        <v>0</v>
      </c>
      <c r="GH24" s="136" t="s">
        <v>33613</v>
      </c>
      <c r="GI24" s="136" t="s">
        <v>33614</v>
      </c>
      <c r="GJ24" s="136" t="s">
        <v>33615</v>
      </c>
      <c r="GK24" s="136" t="s">
        <v>33616</v>
      </c>
      <c r="GL24" s="136" t="s">
        <v>33617</v>
      </c>
      <c r="GM24" s="136" t="s">
        <v>33618</v>
      </c>
      <c r="GN24" s="136" t="s">
        <v>33619</v>
      </c>
      <c r="GO24" s="136" t="s">
        <v>33620</v>
      </c>
      <c r="GP24" s="136" t="s">
        <v>33621</v>
      </c>
      <c r="GQ24" s="136" t="s">
        <v>33622</v>
      </c>
      <c r="GR24" s="136" t="s">
        <v>33623</v>
      </c>
      <c r="GS24" s="136" t="s">
        <v>33624</v>
      </c>
      <c r="GT24" s="136" t="s">
        <v>33625</v>
      </c>
      <c r="GU24" s="136" t="s">
        <v>33626</v>
      </c>
      <c r="GV24" s="136" t="s">
        <v>33627</v>
      </c>
      <c r="GW24" s="136" t="s">
        <v>33628</v>
      </c>
      <c r="GX24" s="136" t="s">
        <v>33629</v>
      </c>
      <c r="GY24" s="136" t="s">
        <v>33630</v>
      </c>
      <c r="GZ24" s="136" t="s">
        <v>33631</v>
      </c>
      <c r="HA24" s="136" t="s">
        <v>33632</v>
      </c>
      <c r="HB24" s="136" t="s">
        <v>33633</v>
      </c>
      <c r="HC24" s="136" t="s">
        <v>33634</v>
      </c>
      <c r="HD24" s="136" t="s">
        <v>33635</v>
      </c>
      <c r="HE24" s="136" t="s">
        <v>33636</v>
      </c>
      <c r="HF24" s="136" t="s">
        <v>33637</v>
      </c>
      <c r="HG24" s="136" t="s">
        <v>33638</v>
      </c>
      <c r="HH24" s="136" t="s">
        <v>33639</v>
      </c>
      <c r="HI24" s="136" t="s">
        <v>33640</v>
      </c>
      <c r="HJ24" s="136" t="s">
        <v>33641</v>
      </c>
      <c r="HK24" s="136" t="s">
        <v>33642</v>
      </c>
      <c r="HL24" s="136" t="s">
        <v>33643</v>
      </c>
      <c r="HM24" s="136" t="s">
        <v>33644</v>
      </c>
      <c r="HN24" s="136" t="s">
        <v>33645</v>
      </c>
      <c r="HO24" s="136" t="s">
        <v>33646</v>
      </c>
      <c r="HP24" s="136" t="s">
        <v>33647</v>
      </c>
      <c r="HQ24" s="136" t="s">
        <v>33648</v>
      </c>
      <c r="HR24" s="136" t="s">
        <v>33649</v>
      </c>
      <c r="HS24" s="136" t="s">
        <v>33650</v>
      </c>
      <c r="HT24" s="136" t="s">
        <v>39222</v>
      </c>
      <c r="HU24" s="136" t="s">
        <v>39223</v>
      </c>
      <c r="HV24" s="136" t="s">
        <v>39224</v>
      </c>
      <c r="HW24" s="136" t="s">
        <v>43635</v>
      </c>
      <c r="HX24" s="136" t="s">
        <v>43636</v>
      </c>
      <c r="HY24" s="136" t="s">
        <v>43637</v>
      </c>
      <c r="HZ24" s="136" t="s">
        <v>43638</v>
      </c>
      <c r="IA24" s="136" t="s">
        <v>43639</v>
      </c>
      <c r="IB24" s="136" t="s">
        <v>43640</v>
      </c>
      <c r="IC24" s="136" t="s">
        <v>43641</v>
      </c>
      <c r="ID24" s="136" t="s">
        <v>43642</v>
      </c>
      <c r="IE24" s="136" t="s">
        <v>43643</v>
      </c>
      <c r="IF24" s="136" t="s">
        <v>43644</v>
      </c>
      <c r="IG24" s="136" t="s">
        <v>43645</v>
      </c>
      <c r="IH24" s="136" t="s">
        <v>43646</v>
      </c>
      <c r="II24" s="136" t="s">
        <v>43647</v>
      </c>
      <c r="IJ24" s="136" t="s">
        <v>43648</v>
      </c>
      <c r="IK24" s="136" t="s">
        <v>43649</v>
      </c>
      <c r="IL24" s="136" t="s">
        <v>43650</v>
      </c>
      <c r="IM24" s="136" t="s">
        <v>43651</v>
      </c>
      <c r="IN24" s="136" t="s">
        <v>43652</v>
      </c>
      <c r="IO24" s="136" t="s">
        <v>43653</v>
      </c>
      <c r="IP24" s="136" t="s">
        <v>43654</v>
      </c>
      <c r="IQ24" s="136" t="s">
        <v>43655</v>
      </c>
      <c r="IR24" s="136" t="s">
        <v>43656</v>
      </c>
      <c r="IS24" s="136" t="s">
        <v>43657</v>
      </c>
      <c r="IT24" s="136" t="s">
        <v>43658</v>
      </c>
      <c r="IU24" s="136" t="s">
        <v>43659</v>
      </c>
      <c r="IV24" s="136" t="s">
        <v>43660</v>
      </c>
      <c r="IW24" s="136" t="s">
        <v>43661</v>
      </c>
      <c r="IX24" s="136" t="s">
        <v>43662</v>
      </c>
      <c r="IY24" s="136" t="s">
        <v>43663</v>
      </c>
      <c r="IZ24" s="136" t="s">
        <v>43664</v>
      </c>
      <c r="JA24" s="136" t="s">
        <v>43665</v>
      </c>
      <c r="JB24" s="136" t="s">
        <v>43666</v>
      </c>
      <c r="JC24" s="136" t="s">
        <v>43667</v>
      </c>
      <c r="JD24" s="136" t="s">
        <v>43668</v>
      </c>
      <c r="JE24" s="136" t="s">
        <v>43669</v>
      </c>
      <c r="JF24" s="136" t="s">
        <v>43670</v>
      </c>
      <c r="JG24" s="136" t="s">
        <v>43671</v>
      </c>
      <c r="JH24" s="136" t="s">
        <v>43672</v>
      </c>
      <c r="JI24" s="136" t="s">
        <v>43673</v>
      </c>
      <c r="JJ24" s="136" t="s">
        <v>43674</v>
      </c>
      <c r="JK24" s="136" t="s">
        <v>43675</v>
      </c>
      <c r="JL24" s="136" t="s">
        <v>43676</v>
      </c>
      <c r="JM24" s="136" t="s">
        <v>43677</v>
      </c>
      <c r="JN24" s="136" t="s">
        <v>43678</v>
      </c>
      <c r="JO24" s="136" t="s">
        <v>43679</v>
      </c>
      <c r="JP24" s="136" t="s">
        <v>43680</v>
      </c>
      <c r="JQ24" s="136" t="s">
        <v>43681</v>
      </c>
      <c r="JR24" s="136" t="s">
        <v>43682</v>
      </c>
      <c r="JS24" s="136" t="s">
        <v>43683</v>
      </c>
      <c r="JT24" s="136" t="s">
        <v>43684</v>
      </c>
      <c r="JU24" s="136" t="s">
        <v>43685</v>
      </c>
      <c r="JV24" s="136" t="s">
        <v>43686</v>
      </c>
      <c r="JW24" s="136" t="s">
        <v>43687</v>
      </c>
      <c r="JX24" s="136" t="s">
        <v>43688</v>
      </c>
      <c r="JY24" s="136" t="s">
        <v>43689</v>
      </c>
      <c r="JZ24" s="136" t="s">
        <v>43690</v>
      </c>
      <c r="KA24" s="136" t="s">
        <v>43691</v>
      </c>
      <c r="KB24" s="136" t="s">
        <v>43692</v>
      </c>
      <c r="KC24" s="136" t="s">
        <v>43693</v>
      </c>
      <c r="KD24" s="136" t="s">
        <v>43694</v>
      </c>
      <c r="KE24" s="136" t="s">
        <v>43695</v>
      </c>
      <c r="KF24" s="136" t="s">
        <v>43696</v>
      </c>
      <c r="KG24" s="136" t="s">
        <v>43697</v>
      </c>
      <c r="KH24" s="136" t="s">
        <v>43698</v>
      </c>
      <c r="KI24" s="136"/>
      <c r="KJ24" s="136" t="s">
        <v>29170</v>
      </c>
      <c r="KK24" s="136" t="s">
        <v>29249</v>
      </c>
      <c r="KL24" s="136" t="s">
        <v>29250</v>
      </c>
      <c r="KM24" s="136" t="s">
        <v>33651</v>
      </c>
      <c r="KN24" s="136" t="s">
        <v>33652</v>
      </c>
      <c r="KO24" s="136" t="s">
        <v>33653</v>
      </c>
      <c r="KP24" s="136" t="s">
        <v>33654</v>
      </c>
      <c r="KQ24" s="168" t="s">
        <v>33655</v>
      </c>
      <c r="KR24" s="169" t="s">
        <v>33656</v>
      </c>
      <c r="KS24" s="169" t="s">
        <v>33657</v>
      </c>
      <c r="KT24" s="169" t="s">
        <v>33658</v>
      </c>
      <c r="KU24" s="170" t="s">
        <v>33659</v>
      </c>
      <c r="KV24" s="169" t="s">
        <v>33660</v>
      </c>
      <c r="KW24" s="169" t="s">
        <v>33661</v>
      </c>
      <c r="KX24" s="169" t="s">
        <v>33662</v>
      </c>
      <c r="KY24" s="169" t="s">
        <v>33663</v>
      </c>
      <c r="KZ24" s="169" t="s">
        <v>33664</v>
      </c>
      <c r="LA24" s="169" t="s">
        <v>33665</v>
      </c>
      <c r="LB24" s="169" t="s">
        <v>33666</v>
      </c>
      <c r="LC24" s="169" t="s">
        <v>33667</v>
      </c>
      <c r="LD24" s="169" t="s">
        <v>33668</v>
      </c>
      <c r="LE24" s="169" t="s">
        <v>33669</v>
      </c>
      <c r="LF24" s="169" t="s">
        <v>33670</v>
      </c>
      <c r="LG24" s="168" t="s">
        <v>33671</v>
      </c>
      <c r="LH24" s="169" t="s">
        <v>33672</v>
      </c>
      <c r="LI24" s="169" t="s">
        <v>33673</v>
      </c>
      <c r="LJ24" s="169" t="s">
        <v>33674</v>
      </c>
      <c r="LK24" s="169" t="s">
        <v>33675</v>
      </c>
      <c r="LL24" s="169" t="s">
        <v>39225</v>
      </c>
      <c r="LM24" s="169" t="s">
        <v>39226</v>
      </c>
      <c r="LN24" s="169" t="s">
        <v>39227</v>
      </c>
      <c r="LO24" s="169" t="s">
        <v>43699</v>
      </c>
      <c r="LP24" s="169" t="s">
        <v>43700</v>
      </c>
      <c r="LQ24" s="169" t="s">
        <v>43701</v>
      </c>
      <c r="LR24" s="169" t="s">
        <v>43702</v>
      </c>
      <c r="LS24" s="169" t="s">
        <v>43703</v>
      </c>
      <c r="LT24" s="169" t="s">
        <v>43704</v>
      </c>
      <c r="LU24" s="168" t="s">
        <v>43705</v>
      </c>
      <c r="LV24" s="169" t="s">
        <v>43706</v>
      </c>
      <c r="LW24" s="169" t="s">
        <v>43707</v>
      </c>
      <c r="LX24" s="169" t="s">
        <v>43708</v>
      </c>
      <c r="LY24" s="169" t="s">
        <v>43709</v>
      </c>
      <c r="LZ24" s="169" t="s">
        <v>43710</v>
      </c>
      <c r="MA24" s="169" t="s">
        <v>43711</v>
      </c>
      <c r="MB24" s="169" t="s">
        <v>43712</v>
      </c>
      <c r="MC24" s="169" t="s">
        <v>43713</v>
      </c>
      <c r="MD24" s="169" t="s">
        <v>43714</v>
      </c>
      <c r="ME24" s="169" t="s">
        <v>43715</v>
      </c>
      <c r="MF24" s="169" t="s">
        <v>43716</v>
      </c>
      <c r="MG24" s="169" t="s">
        <v>43717</v>
      </c>
      <c r="MH24" s="169" t="s">
        <v>43718</v>
      </c>
      <c r="MI24" s="169" t="s">
        <v>43719</v>
      </c>
      <c r="MJ24" s="169" t="s">
        <v>43720</v>
      </c>
      <c r="MK24" s="169" t="s">
        <v>43721</v>
      </c>
      <c r="ML24" s="169" t="s">
        <v>43722</v>
      </c>
      <c r="MM24" s="169" t="s">
        <v>43723</v>
      </c>
      <c r="MN24" s="169" t="s">
        <v>43724</v>
      </c>
      <c r="MO24" s="169" t="s">
        <v>43725</v>
      </c>
      <c r="MP24" s="169" t="s">
        <v>43726</v>
      </c>
      <c r="MQ24" s="169" t="s">
        <v>43727</v>
      </c>
      <c r="MR24" s="169" t="s">
        <v>43728</v>
      </c>
      <c r="MS24" s="169" t="s">
        <v>43729</v>
      </c>
      <c r="MT24" s="169" t="s">
        <v>43730</v>
      </c>
      <c r="MU24" s="169" t="s">
        <v>43731</v>
      </c>
      <c r="MV24" s="169" t="s">
        <v>43732</v>
      </c>
      <c r="MW24" s="169" t="s">
        <v>43733</v>
      </c>
      <c r="MX24" s="169" t="s">
        <v>43734</v>
      </c>
      <c r="MY24" s="169" t="s">
        <v>43735</v>
      </c>
      <c r="MZ24" s="169" t="s">
        <v>43736</v>
      </c>
      <c r="NA24" s="169" t="s">
        <v>43737</v>
      </c>
      <c r="NB24" s="301" t="s">
        <v>43738</v>
      </c>
      <c r="NC24" s="169" t="s">
        <v>43739</v>
      </c>
      <c r="ND24" s="169" t="s">
        <v>43740</v>
      </c>
      <c r="NE24" s="169" t="s">
        <v>43741</v>
      </c>
      <c r="NF24" s="169" t="s">
        <v>43742</v>
      </c>
      <c r="NG24" s="169" t="s">
        <v>43743</v>
      </c>
      <c r="NH24" s="169" t="s">
        <v>43744</v>
      </c>
      <c r="NI24" s="169" t="s">
        <v>43745</v>
      </c>
      <c r="NJ24" s="301" t="s">
        <v>43746</v>
      </c>
      <c r="NK24" s="301" t="s">
        <v>43747</v>
      </c>
      <c r="NL24" s="301" t="s">
        <v>43748</v>
      </c>
      <c r="NM24" s="301" t="s">
        <v>43749</v>
      </c>
      <c r="NN24" s="301" t="s">
        <v>43750</v>
      </c>
      <c r="NO24" s="302" t="s">
        <v>43751</v>
      </c>
      <c r="NP24" s="302" t="s">
        <v>43752</v>
      </c>
      <c r="NQ24" s="169" t="s">
        <v>43753</v>
      </c>
      <c r="NR24" s="169" t="s">
        <v>43754</v>
      </c>
      <c r="NS24" s="169" t="s">
        <v>43755</v>
      </c>
      <c r="NT24" s="303" t="s">
        <v>43756</v>
      </c>
      <c r="NU24" s="301" t="s">
        <v>43757</v>
      </c>
      <c r="NV24" s="299" t="s">
        <v>43758</v>
      </c>
      <c r="NW24" s="299" t="s">
        <v>43759</v>
      </c>
      <c r="NX24" s="304" t="s">
        <v>43760</v>
      </c>
      <c r="NY24" s="299" t="s">
        <v>43761</v>
      </c>
      <c r="NZ24" s="169" t="s">
        <v>43762</v>
      </c>
      <c r="OA24" s="169" t="s">
        <v>43763</v>
      </c>
      <c r="OB24" s="305" t="s">
        <v>43764</v>
      </c>
    </row>
    <row r="25" spans="1:392" ht="15.75" thickBot="1" x14ac:dyDescent="0.3">
      <c r="A25" s="137"/>
      <c r="B25" s="183" t="s">
        <v>33676</v>
      </c>
      <c r="C25" s="184"/>
      <c r="D25" s="184" t="s">
        <v>33677</v>
      </c>
      <c r="E25" s="184" t="s">
        <v>33678</v>
      </c>
      <c r="F25" s="184">
        <v>23</v>
      </c>
      <c r="G25" s="184"/>
      <c r="H25" s="185" t="s">
        <v>33679</v>
      </c>
      <c r="I25" s="184" t="s">
        <v>33680</v>
      </c>
      <c r="J25" s="184" t="s">
        <v>33681</v>
      </c>
      <c r="K25" s="184" t="s">
        <v>33682</v>
      </c>
      <c r="L25" s="184" t="s">
        <v>33683</v>
      </c>
      <c r="M25" s="184" t="s">
        <v>33684</v>
      </c>
      <c r="N25" s="184" t="s">
        <v>33685</v>
      </c>
      <c r="O25" s="184" t="s">
        <v>33686</v>
      </c>
      <c r="P25" s="184" t="s">
        <v>33687</v>
      </c>
      <c r="Q25" s="184" t="s">
        <v>33688</v>
      </c>
      <c r="R25" s="184" t="s">
        <v>33689</v>
      </c>
      <c r="S25" s="184" t="s">
        <v>33690</v>
      </c>
      <c r="T25" s="184" t="s">
        <v>33691</v>
      </c>
      <c r="U25" s="184" t="s">
        <v>33692</v>
      </c>
      <c r="V25" s="184" t="s">
        <v>33693</v>
      </c>
      <c r="W25" s="184" t="s">
        <v>33694</v>
      </c>
      <c r="X25" s="184" t="s">
        <v>33695</v>
      </c>
      <c r="Y25" s="184" t="s">
        <v>33696</v>
      </c>
      <c r="Z25" s="184" t="s">
        <v>33697</v>
      </c>
      <c r="AA25" s="184" t="s">
        <v>33698</v>
      </c>
      <c r="AB25" s="184" t="s">
        <v>33699</v>
      </c>
      <c r="AC25" s="184" t="s">
        <v>33700</v>
      </c>
      <c r="AD25" s="184" t="s">
        <v>33701</v>
      </c>
      <c r="AE25" s="184" t="s">
        <v>33702</v>
      </c>
      <c r="AF25" s="184" t="s">
        <v>33703</v>
      </c>
      <c r="AG25" s="184" t="s">
        <v>33704</v>
      </c>
      <c r="AH25" s="184" t="s">
        <v>33705</v>
      </c>
      <c r="AI25" s="184" t="s">
        <v>33706</v>
      </c>
      <c r="AJ25" s="184" t="s">
        <v>33707</v>
      </c>
      <c r="AK25" s="184" t="s">
        <v>33708</v>
      </c>
      <c r="AL25" s="184" t="s">
        <v>43765</v>
      </c>
      <c r="AM25" s="184" t="s">
        <v>43766</v>
      </c>
      <c r="AN25" s="186" t="s">
        <v>33709</v>
      </c>
      <c r="AO25" s="184" t="s">
        <v>33710</v>
      </c>
      <c r="AP25" s="184" t="s">
        <v>33713</v>
      </c>
      <c r="AQ25" s="184" t="s">
        <v>33712</v>
      </c>
      <c r="AR25" s="184" t="s">
        <v>33715</v>
      </c>
      <c r="AS25" s="184" t="s">
        <v>33716</v>
      </c>
      <c r="AT25" s="184" t="s">
        <v>33717</v>
      </c>
      <c r="AU25" s="184" t="s">
        <v>33718</v>
      </c>
      <c r="AV25" s="184" t="s">
        <v>33719</v>
      </c>
      <c r="AW25" s="184" t="s">
        <v>33720</v>
      </c>
      <c r="AX25" s="184" t="s">
        <v>33721</v>
      </c>
      <c r="AY25" s="184" t="s">
        <v>33722</v>
      </c>
      <c r="AZ25" s="184" t="s">
        <v>33723</v>
      </c>
      <c r="BA25" s="184" t="s">
        <v>33724</v>
      </c>
      <c r="BB25" s="184" t="s">
        <v>33725</v>
      </c>
      <c r="BC25" s="184" t="s">
        <v>33726</v>
      </c>
      <c r="BD25" s="184" t="s">
        <v>33727</v>
      </c>
      <c r="BE25" s="184" t="s">
        <v>33728</v>
      </c>
      <c r="BF25" s="184" t="s">
        <v>33729</v>
      </c>
      <c r="BG25" s="184" t="s">
        <v>33730</v>
      </c>
      <c r="BH25" s="184" t="s">
        <v>33731</v>
      </c>
      <c r="BI25" s="184" t="s">
        <v>33732</v>
      </c>
      <c r="BJ25" s="184" t="s">
        <v>33733</v>
      </c>
      <c r="BK25" s="184" t="s">
        <v>33734</v>
      </c>
      <c r="BL25" s="184" t="s">
        <v>33735</v>
      </c>
      <c r="BM25" s="184" t="s">
        <v>33736</v>
      </c>
      <c r="BN25" s="184" t="s">
        <v>33737</v>
      </c>
      <c r="BO25" s="184" t="s">
        <v>33738</v>
      </c>
      <c r="BP25" s="184" t="s">
        <v>33739</v>
      </c>
      <c r="BQ25" s="184" t="s">
        <v>33740</v>
      </c>
      <c r="BR25" s="184" t="s">
        <v>33741</v>
      </c>
      <c r="BS25" s="184" t="s">
        <v>33742</v>
      </c>
      <c r="BT25" s="184" t="s">
        <v>33743</v>
      </c>
      <c r="BU25" s="184" t="s">
        <v>33744</v>
      </c>
      <c r="BV25" s="184" t="s">
        <v>33745</v>
      </c>
      <c r="BW25" s="184" t="s">
        <v>33746</v>
      </c>
      <c r="BX25" s="184" t="s">
        <v>33747</v>
      </c>
      <c r="BY25" s="184" t="s">
        <v>33748</v>
      </c>
      <c r="BZ25" s="184" t="s">
        <v>33749</v>
      </c>
      <c r="CA25" s="184" t="s">
        <v>33750</v>
      </c>
      <c r="CB25" s="184" t="s">
        <v>33751</v>
      </c>
      <c r="CC25" s="184" t="s">
        <v>33752</v>
      </c>
      <c r="CD25" s="184" t="s">
        <v>33753</v>
      </c>
      <c r="CE25" s="184" t="s">
        <v>33754</v>
      </c>
      <c r="CF25" s="184" t="s">
        <v>33755</v>
      </c>
      <c r="CG25" s="184" t="s">
        <v>33756</v>
      </c>
      <c r="CH25" s="184" t="s">
        <v>33757</v>
      </c>
      <c r="CI25" s="184" t="s">
        <v>33758</v>
      </c>
      <c r="CJ25" s="184" t="s">
        <v>33759</v>
      </c>
      <c r="CK25" s="184" t="s">
        <v>33760</v>
      </c>
      <c r="CL25" s="184" t="s">
        <v>33761</v>
      </c>
      <c r="CM25" s="184" t="s">
        <v>33762</v>
      </c>
      <c r="CN25" s="184" t="s">
        <v>33763</v>
      </c>
      <c r="CO25" s="184" t="s">
        <v>33764</v>
      </c>
      <c r="CP25" s="184" t="s">
        <v>33765</v>
      </c>
      <c r="CQ25" s="184" t="s">
        <v>33766</v>
      </c>
      <c r="CR25" s="184" t="s">
        <v>33767</v>
      </c>
      <c r="CS25" s="184" t="s">
        <v>43767</v>
      </c>
      <c r="CT25" s="184" t="s">
        <v>33769</v>
      </c>
      <c r="CU25" s="184" t="s">
        <v>33770</v>
      </c>
      <c r="CV25" s="184" t="s">
        <v>33771</v>
      </c>
      <c r="CW25" s="184" t="s">
        <v>43768</v>
      </c>
      <c r="CX25" s="184" t="s">
        <v>43769</v>
      </c>
      <c r="CY25" s="184" t="s">
        <v>33768</v>
      </c>
      <c r="CZ25" s="184" t="s">
        <v>33775</v>
      </c>
      <c r="DA25" s="184" t="s">
        <v>33776</v>
      </c>
      <c r="DB25" s="184" t="s">
        <v>33777</v>
      </c>
      <c r="DC25" s="184" t="s">
        <v>33772</v>
      </c>
      <c r="DD25" s="184" t="s">
        <v>33773</v>
      </c>
      <c r="DE25" s="184" t="s">
        <v>33780</v>
      </c>
      <c r="DF25" s="187" t="s">
        <v>33781</v>
      </c>
      <c r="DG25" s="187" t="s">
        <v>33782</v>
      </c>
      <c r="DH25" s="184" t="s">
        <v>33783</v>
      </c>
      <c r="DI25" s="188" t="s">
        <v>33784</v>
      </c>
      <c r="DJ25" s="188" t="s">
        <v>33785</v>
      </c>
      <c r="DK25" s="184" t="s">
        <v>33786</v>
      </c>
      <c r="DL25" s="184" t="s">
        <v>33787</v>
      </c>
      <c r="DM25" s="184" t="s">
        <v>33788</v>
      </c>
      <c r="DN25" s="187" t="s">
        <v>33789</v>
      </c>
      <c r="DO25" s="187" t="s">
        <v>33790</v>
      </c>
      <c r="DP25" s="187" t="s">
        <v>33791</v>
      </c>
      <c r="DQ25" s="187" t="s">
        <v>33792</v>
      </c>
      <c r="DR25" s="187" t="s">
        <v>33793</v>
      </c>
      <c r="DS25" s="187" t="s">
        <v>33794</v>
      </c>
      <c r="DT25" s="187" t="s">
        <v>33795</v>
      </c>
      <c r="DU25" s="187" t="s">
        <v>33594</v>
      </c>
      <c r="DV25" s="187" t="s">
        <v>33595</v>
      </c>
      <c r="DW25" s="187" t="s">
        <v>33796</v>
      </c>
      <c r="DX25" s="187" t="s">
        <v>33797</v>
      </c>
      <c r="DY25" s="187" t="s">
        <v>33798</v>
      </c>
      <c r="DZ25" s="187" t="s">
        <v>33799</v>
      </c>
      <c r="EA25" s="189" t="s">
        <v>33800</v>
      </c>
      <c r="EB25" s="189" t="s">
        <v>33801</v>
      </c>
      <c r="EC25" s="188" t="s">
        <v>33802</v>
      </c>
      <c r="ED25" s="188" t="s">
        <v>33803</v>
      </c>
      <c r="EE25" s="188" t="s">
        <v>33804</v>
      </c>
      <c r="EF25" s="184" t="s">
        <v>33805</v>
      </c>
      <c r="EG25" s="184" t="s">
        <v>33806</v>
      </c>
      <c r="EH25" s="184" t="s">
        <v>33807</v>
      </c>
      <c r="EI25" s="188" t="s">
        <v>33808</v>
      </c>
      <c r="EJ25" s="184" t="s">
        <v>33809</v>
      </c>
      <c r="EK25" s="184" t="s">
        <v>33810</v>
      </c>
      <c r="EL25" s="184" t="s">
        <v>33811</v>
      </c>
      <c r="EM25" s="184" t="s">
        <v>33812</v>
      </c>
      <c r="EN25" s="184" t="s">
        <v>33813</v>
      </c>
      <c r="EO25" s="184" t="s">
        <v>33611</v>
      </c>
      <c r="EP25" s="188" t="s">
        <v>39228</v>
      </c>
      <c r="EQ25" s="188" t="s">
        <v>39229</v>
      </c>
      <c r="ER25" s="188" t="s">
        <v>39221</v>
      </c>
      <c r="ES25" s="190" t="s">
        <v>43770</v>
      </c>
      <c r="ET25" s="193" t="s">
        <v>43771</v>
      </c>
      <c r="EU25" s="193" t="s">
        <v>43772</v>
      </c>
      <c r="EV25" s="193" t="s">
        <v>43773</v>
      </c>
      <c r="EW25" s="308" t="s">
        <v>43774</v>
      </c>
      <c r="EX25" s="308" t="s">
        <v>43775</v>
      </c>
      <c r="EY25" s="308" t="s">
        <v>43776</v>
      </c>
      <c r="EZ25" s="308" t="s">
        <v>43777</v>
      </c>
      <c r="FA25" s="308" t="s">
        <v>43778</v>
      </c>
      <c r="FB25" s="308" t="s">
        <v>43779</v>
      </c>
      <c r="FC25" s="308" t="s">
        <v>43780</v>
      </c>
      <c r="FD25" s="308" t="s">
        <v>43781</v>
      </c>
      <c r="FE25" s="308" t="s">
        <v>43782</v>
      </c>
      <c r="FF25" s="184" t="s">
        <v>43783</v>
      </c>
      <c r="FG25" s="184" t="s">
        <v>33814</v>
      </c>
      <c r="FH25" s="188" t="s">
        <v>33815</v>
      </c>
      <c r="FI25" s="191" t="s">
        <v>33816</v>
      </c>
      <c r="FJ25" s="184" t="s">
        <v>33817</v>
      </c>
      <c r="FK25" s="192" t="s">
        <v>33818</v>
      </c>
      <c r="FL25" s="189" t="s">
        <v>43784</v>
      </c>
      <c r="FM25" s="189" t="s">
        <v>43785</v>
      </c>
      <c r="FN25" s="193" t="s">
        <v>33821</v>
      </c>
      <c r="FO25" s="193" t="s">
        <v>33822</v>
      </c>
      <c r="FP25" s="193" t="s">
        <v>33823</v>
      </c>
      <c r="FQ25" s="191" t="s">
        <v>33824</v>
      </c>
      <c r="FR25" s="193" t="s">
        <v>33825</v>
      </c>
      <c r="FS25" s="193" t="s">
        <v>33826</v>
      </c>
      <c r="FT25" s="193" t="s">
        <v>33827</v>
      </c>
      <c r="FU25" s="191" t="s">
        <v>33828</v>
      </c>
      <c r="FV25" s="193" t="s">
        <v>33829</v>
      </c>
      <c r="FW25" s="193" t="s">
        <v>33830</v>
      </c>
      <c r="FX25" s="193" t="s">
        <v>33831</v>
      </c>
      <c r="FY25" s="191" t="s">
        <v>33832</v>
      </c>
      <c r="FZ25" s="194" t="s">
        <v>33833</v>
      </c>
      <c r="GA25" s="194" t="s">
        <v>33834</v>
      </c>
      <c r="GB25" s="193" t="s">
        <v>33835</v>
      </c>
      <c r="GC25" s="309" t="s">
        <v>43786</v>
      </c>
      <c r="GD25" s="184" t="s">
        <v>43787</v>
      </c>
      <c r="GE25" s="184" t="s">
        <v>33836</v>
      </c>
      <c r="GF25" s="184" t="s">
        <v>43788</v>
      </c>
      <c r="GG25" s="184">
        <v>0</v>
      </c>
      <c r="GH25" s="184" t="s">
        <v>33837</v>
      </c>
      <c r="GI25" s="184" t="s">
        <v>33838</v>
      </c>
      <c r="GJ25" s="184" t="s">
        <v>33839</v>
      </c>
      <c r="GK25" s="184" t="s">
        <v>33840</v>
      </c>
      <c r="GL25" s="184" t="s">
        <v>33841</v>
      </c>
      <c r="GM25" s="184" t="s">
        <v>33842</v>
      </c>
      <c r="GN25" s="184" t="s">
        <v>33843</v>
      </c>
      <c r="GO25" s="184" t="s">
        <v>33844</v>
      </c>
      <c r="GP25" s="184" t="s">
        <v>33845</v>
      </c>
      <c r="GQ25" s="184" t="s">
        <v>33846</v>
      </c>
      <c r="GR25" s="184" t="s">
        <v>33847</v>
      </c>
      <c r="GS25" s="184" t="s">
        <v>33848</v>
      </c>
      <c r="GT25" s="184" t="s">
        <v>33849</v>
      </c>
      <c r="GU25" s="184" t="s">
        <v>33850</v>
      </c>
      <c r="GV25" s="184" t="s">
        <v>33851</v>
      </c>
      <c r="GW25" s="184" t="s">
        <v>33852</v>
      </c>
      <c r="GX25" s="184" t="s">
        <v>33853</v>
      </c>
      <c r="GY25" s="184" t="s">
        <v>33854</v>
      </c>
      <c r="GZ25" s="184" t="s">
        <v>33855</v>
      </c>
      <c r="HA25" s="184" t="s">
        <v>33856</v>
      </c>
      <c r="HB25" s="184" t="s">
        <v>33857</v>
      </c>
      <c r="HC25" s="184" t="s">
        <v>33858</v>
      </c>
      <c r="HD25" s="184" t="s">
        <v>33859</v>
      </c>
      <c r="HE25" s="184" t="s">
        <v>33860</v>
      </c>
      <c r="HF25" s="184" t="s">
        <v>33861</v>
      </c>
      <c r="HG25" s="184" t="s">
        <v>33862</v>
      </c>
      <c r="HH25" s="184" t="s">
        <v>33863</v>
      </c>
      <c r="HI25" s="184" t="s">
        <v>33864</v>
      </c>
      <c r="HJ25" s="184" t="s">
        <v>33865</v>
      </c>
      <c r="HK25" s="184" t="s">
        <v>33866</v>
      </c>
      <c r="HL25" s="184" t="s">
        <v>33867</v>
      </c>
      <c r="HM25" s="184" t="s">
        <v>33868</v>
      </c>
      <c r="HN25" s="184" t="s">
        <v>33869</v>
      </c>
      <c r="HO25" s="184" t="s">
        <v>33870</v>
      </c>
      <c r="HP25" s="184" t="s">
        <v>33871</v>
      </c>
      <c r="HQ25" s="184" t="s">
        <v>33872</v>
      </c>
      <c r="HR25" s="184" t="s">
        <v>33873</v>
      </c>
      <c r="HS25" s="184" t="s">
        <v>33874</v>
      </c>
      <c r="HT25" s="184" t="s">
        <v>39231</v>
      </c>
      <c r="HU25" s="184" t="s">
        <v>39232</v>
      </c>
      <c r="HV25" s="184" t="s">
        <v>39233</v>
      </c>
      <c r="HW25" s="184" t="s">
        <v>43789</v>
      </c>
      <c r="HX25" s="184" t="s">
        <v>43790</v>
      </c>
      <c r="HY25" s="184" t="s">
        <v>43791</v>
      </c>
      <c r="HZ25" s="184" t="s">
        <v>43792</v>
      </c>
      <c r="IA25" s="184" t="s">
        <v>43793</v>
      </c>
      <c r="IB25" s="184" t="s">
        <v>43794</v>
      </c>
      <c r="IC25" s="184" t="s">
        <v>43795</v>
      </c>
      <c r="ID25" s="184" t="s">
        <v>43796</v>
      </c>
      <c r="IE25" s="184" t="s">
        <v>43797</v>
      </c>
      <c r="IF25" s="184" t="s">
        <v>43798</v>
      </c>
      <c r="IG25" s="184" t="s">
        <v>43799</v>
      </c>
      <c r="IH25" s="184" t="s">
        <v>43800</v>
      </c>
      <c r="II25" s="184" t="s">
        <v>43801</v>
      </c>
      <c r="IJ25" s="184" t="s">
        <v>43802</v>
      </c>
      <c r="IK25" s="184" t="s">
        <v>43803</v>
      </c>
      <c r="IL25" s="184" t="s">
        <v>43804</v>
      </c>
      <c r="IM25" s="184" t="s">
        <v>43805</v>
      </c>
      <c r="IN25" s="184" t="s">
        <v>43806</v>
      </c>
      <c r="IO25" s="184" t="s">
        <v>43807</v>
      </c>
      <c r="IP25" s="184" t="s">
        <v>43808</v>
      </c>
      <c r="IQ25" s="184" t="s">
        <v>43809</v>
      </c>
      <c r="IR25" s="184" t="s">
        <v>43810</v>
      </c>
      <c r="IS25" s="184" t="s">
        <v>43811</v>
      </c>
      <c r="IT25" s="184" t="s">
        <v>43812</v>
      </c>
      <c r="IU25" s="184" t="s">
        <v>43813</v>
      </c>
      <c r="IV25" s="184" t="s">
        <v>43814</v>
      </c>
      <c r="IW25" s="184" t="s">
        <v>43815</v>
      </c>
      <c r="IX25" s="184" t="s">
        <v>43816</v>
      </c>
      <c r="IY25" s="184" t="s">
        <v>43817</v>
      </c>
      <c r="IZ25" s="184" t="s">
        <v>43818</v>
      </c>
      <c r="JA25" s="184" t="s">
        <v>43819</v>
      </c>
      <c r="JB25" s="184" t="s">
        <v>43820</v>
      </c>
      <c r="JC25" s="184" t="s">
        <v>43821</v>
      </c>
      <c r="JD25" s="184" t="s">
        <v>43822</v>
      </c>
      <c r="JE25" s="184" t="s">
        <v>43823</v>
      </c>
      <c r="JF25" s="184" t="s">
        <v>43824</v>
      </c>
      <c r="JG25" s="184" t="s">
        <v>43825</v>
      </c>
      <c r="JH25" s="184" t="s">
        <v>43826</v>
      </c>
      <c r="JI25" s="184" t="s">
        <v>43827</v>
      </c>
      <c r="JJ25" s="184" t="s">
        <v>43828</v>
      </c>
      <c r="JK25" s="184" t="s">
        <v>43829</v>
      </c>
      <c r="JL25" s="184" t="s">
        <v>43830</v>
      </c>
      <c r="JM25" s="184" t="s">
        <v>43831</v>
      </c>
      <c r="JN25" s="184" t="s">
        <v>43832</v>
      </c>
      <c r="JO25" s="184" t="s">
        <v>43833</v>
      </c>
      <c r="JP25" s="184" t="s">
        <v>43834</v>
      </c>
      <c r="JQ25" s="184" t="s">
        <v>43835</v>
      </c>
      <c r="JR25" s="184" t="s">
        <v>43836</v>
      </c>
      <c r="JS25" s="184" t="s">
        <v>43837</v>
      </c>
      <c r="JT25" s="184" t="s">
        <v>43838</v>
      </c>
      <c r="JU25" s="184" t="s">
        <v>43839</v>
      </c>
      <c r="JV25" s="184" t="s">
        <v>43840</v>
      </c>
      <c r="JW25" s="184" t="s">
        <v>43841</v>
      </c>
      <c r="JX25" s="184" t="s">
        <v>43842</v>
      </c>
      <c r="JY25" s="184" t="s">
        <v>43843</v>
      </c>
      <c r="JZ25" s="184" t="s">
        <v>43844</v>
      </c>
      <c r="KA25" s="184" t="s">
        <v>43845</v>
      </c>
      <c r="KB25" s="184" t="s">
        <v>43846</v>
      </c>
      <c r="KC25" s="184" t="s">
        <v>43847</v>
      </c>
      <c r="KD25" s="184" t="s">
        <v>43848</v>
      </c>
      <c r="KE25" s="184" t="s">
        <v>43849</v>
      </c>
      <c r="KF25" s="184" t="s">
        <v>43850</v>
      </c>
      <c r="KG25" s="184" t="s">
        <v>43851</v>
      </c>
      <c r="KH25" s="184" t="s">
        <v>43852</v>
      </c>
      <c r="KI25" s="184"/>
      <c r="KJ25" s="136" t="s">
        <v>29170</v>
      </c>
      <c r="KK25" s="136" t="s">
        <v>29249</v>
      </c>
      <c r="KL25" s="136" t="s">
        <v>29250</v>
      </c>
      <c r="KM25" s="136" t="s">
        <v>33875</v>
      </c>
      <c r="KN25" s="136" t="s">
        <v>33876</v>
      </c>
      <c r="KO25" s="136" t="s">
        <v>33877</v>
      </c>
      <c r="KP25" s="136" t="s">
        <v>33878</v>
      </c>
      <c r="KQ25" s="195" t="s">
        <v>33879</v>
      </c>
      <c r="KR25" s="196" t="s">
        <v>33880</v>
      </c>
      <c r="KS25" s="196" t="s">
        <v>33881</v>
      </c>
      <c r="KT25" s="196" t="s">
        <v>33882</v>
      </c>
      <c r="KU25" s="197" t="s">
        <v>33883</v>
      </c>
      <c r="KV25" s="196" t="s">
        <v>33884</v>
      </c>
      <c r="KW25" s="196" t="s">
        <v>33885</v>
      </c>
      <c r="KX25" s="196" t="s">
        <v>33886</v>
      </c>
      <c r="KY25" s="196" t="s">
        <v>33887</v>
      </c>
      <c r="KZ25" s="196" t="s">
        <v>33888</v>
      </c>
      <c r="LA25" s="196" t="s">
        <v>33889</v>
      </c>
      <c r="LB25" s="196" t="s">
        <v>33890</v>
      </c>
      <c r="LC25" s="196" t="s">
        <v>33891</v>
      </c>
      <c r="LD25" s="196" t="s">
        <v>33892</v>
      </c>
      <c r="LE25" s="196" t="s">
        <v>33893</v>
      </c>
      <c r="LF25" s="196" t="s">
        <v>33894</v>
      </c>
      <c r="LG25" s="195" t="s">
        <v>33895</v>
      </c>
      <c r="LH25" s="196" t="s">
        <v>33896</v>
      </c>
      <c r="LI25" s="196" t="s">
        <v>33897</v>
      </c>
      <c r="LJ25" s="196" t="s">
        <v>33898</v>
      </c>
      <c r="LK25" s="196" t="s">
        <v>33899</v>
      </c>
      <c r="LL25" s="196" t="s">
        <v>39234</v>
      </c>
      <c r="LM25" s="196" t="s">
        <v>39235</v>
      </c>
      <c r="LN25" s="196" t="s">
        <v>39236</v>
      </c>
      <c r="LO25" s="196" t="s">
        <v>43853</v>
      </c>
      <c r="LP25" s="196" t="s">
        <v>43854</v>
      </c>
      <c r="LQ25" s="196" t="s">
        <v>43855</v>
      </c>
      <c r="LR25" s="196" t="s">
        <v>43856</v>
      </c>
      <c r="LS25" s="196" t="s">
        <v>43857</v>
      </c>
      <c r="LT25" s="196" t="s">
        <v>43858</v>
      </c>
      <c r="LU25" s="195" t="s">
        <v>43859</v>
      </c>
      <c r="LV25" s="196" t="s">
        <v>43860</v>
      </c>
      <c r="LW25" s="196" t="s">
        <v>43861</v>
      </c>
      <c r="LX25" s="196" t="s">
        <v>43862</v>
      </c>
      <c r="LY25" s="196" t="s">
        <v>43863</v>
      </c>
      <c r="LZ25" s="196" t="s">
        <v>43864</v>
      </c>
      <c r="MA25" s="196" t="s">
        <v>43865</v>
      </c>
      <c r="MB25" s="196" t="s">
        <v>43866</v>
      </c>
      <c r="MC25" s="196" t="s">
        <v>43867</v>
      </c>
      <c r="MD25" s="196" t="s">
        <v>43868</v>
      </c>
      <c r="ME25" s="196" t="s">
        <v>43869</v>
      </c>
      <c r="MF25" s="196" t="s">
        <v>43870</v>
      </c>
      <c r="MG25" s="196" t="s">
        <v>43871</v>
      </c>
      <c r="MH25" s="196" t="s">
        <v>43872</v>
      </c>
      <c r="MI25" s="196" t="s">
        <v>43873</v>
      </c>
      <c r="MJ25" s="196" t="s">
        <v>43874</v>
      </c>
      <c r="MK25" s="196" t="s">
        <v>43875</v>
      </c>
      <c r="ML25" s="196" t="s">
        <v>43876</v>
      </c>
      <c r="MM25" s="196" t="s">
        <v>43877</v>
      </c>
      <c r="MN25" s="196" t="s">
        <v>43878</v>
      </c>
      <c r="MO25" s="196" t="s">
        <v>43879</v>
      </c>
      <c r="MP25" s="196" t="s">
        <v>43880</v>
      </c>
      <c r="MQ25" s="196" t="s">
        <v>43881</v>
      </c>
      <c r="MR25" s="196" t="s">
        <v>43882</v>
      </c>
      <c r="MS25" s="196" t="s">
        <v>43883</v>
      </c>
      <c r="MT25" s="196" t="s">
        <v>43884</v>
      </c>
      <c r="MU25" s="196" t="s">
        <v>43885</v>
      </c>
      <c r="MV25" s="196" t="s">
        <v>43886</v>
      </c>
      <c r="MW25" s="196" t="s">
        <v>43887</v>
      </c>
      <c r="MX25" s="196" t="s">
        <v>43888</v>
      </c>
      <c r="MY25" s="196" t="s">
        <v>43889</v>
      </c>
      <c r="MZ25" s="196" t="s">
        <v>43890</v>
      </c>
      <c r="NA25" s="196" t="s">
        <v>43891</v>
      </c>
      <c r="NB25" s="310" t="s">
        <v>43892</v>
      </c>
      <c r="NC25" s="196" t="s">
        <v>43893</v>
      </c>
      <c r="ND25" s="196" t="s">
        <v>43894</v>
      </c>
      <c r="NE25" s="196" t="s">
        <v>43895</v>
      </c>
      <c r="NF25" s="196" t="s">
        <v>43896</v>
      </c>
      <c r="NG25" s="196" t="s">
        <v>43897</v>
      </c>
      <c r="NH25" s="196" t="s">
        <v>43898</v>
      </c>
      <c r="NI25" s="196" t="s">
        <v>43899</v>
      </c>
      <c r="NJ25" s="310" t="s">
        <v>43900</v>
      </c>
      <c r="NK25" s="310" t="s">
        <v>43901</v>
      </c>
      <c r="NL25" s="310" t="s">
        <v>43902</v>
      </c>
      <c r="NM25" s="310" t="s">
        <v>43903</v>
      </c>
      <c r="NN25" s="310" t="s">
        <v>43904</v>
      </c>
      <c r="NO25" s="311" t="s">
        <v>43905</v>
      </c>
      <c r="NP25" s="311" t="s">
        <v>43906</v>
      </c>
      <c r="NQ25" s="196" t="s">
        <v>43907</v>
      </c>
      <c r="NR25" s="196" t="s">
        <v>43908</v>
      </c>
      <c r="NS25" s="196" t="s">
        <v>43909</v>
      </c>
      <c r="NT25" s="312" t="s">
        <v>43910</v>
      </c>
      <c r="NU25" s="310" t="s">
        <v>43911</v>
      </c>
      <c r="NV25" s="313" t="s">
        <v>43912</v>
      </c>
      <c r="NW25" s="313" t="s">
        <v>43913</v>
      </c>
      <c r="NX25" s="314" t="s">
        <v>43914</v>
      </c>
      <c r="NY25" s="313" t="s">
        <v>43915</v>
      </c>
      <c r="NZ25" s="196" t="s">
        <v>43916</v>
      </c>
      <c r="OA25" s="196" t="s">
        <v>43917</v>
      </c>
      <c r="OB25" s="315" t="s">
        <v>43918</v>
      </c>
    </row>
    <row r="26" spans="1:392" ht="15" x14ac:dyDescent="0.25">
      <c r="A26" s="137"/>
      <c r="B26" s="154" t="s">
        <v>33900</v>
      </c>
      <c r="C26" s="155" t="s">
        <v>33901</v>
      </c>
      <c r="D26" s="155" t="s">
        <v>33902</v>
      </c>
      <c r="E26" s="155" t="s">
        <v>33903</v>
      </c>
      <c r="F26" s="155">
        <v>1</v>
      </c>
      <c r="G26" s="155" t="s">
        <v>33904</v>
      </c>
      <c r="H26" s="156" t="s">
        <v>33905</v>
      </c>
      <c r="I26" s="155" t="s">
        <v>33906</v>
      </c>
      <c r="J26" s="155" t="s">
        <v>39237</v>
      </c>
      <c r="K26" s="155" t="s">
        <v>33907</v>
      </c>
      <c r="L26" s="155" t="s">
        <v>33908</v>
      </c>
      <c r="M26" s="155" t="s">
        <v>47303</v>
      </c>
      <c r="N26" s="155" t="s">
        <v>33909</v>
      </c>
      <c r="O26" s="155" t="s">
        <v>43919</v>
      </c>
      <c r="P26" s="155" t="s">
        <v>43920</v>
      </c>
      <c r="Q26" s="155" t="s">
        <v>33910</v>
      </c>
      <c r="R26" s="155" t="s">
        <v>33911</v>
      </c>
      <c r="S26" s="155" t="s">
        <v>33912</v>
      </c>
      <c r="T26" s="155" t="s">
        <v>33913</v>
      </c>
      <c r="U26" s="155" t="s">
        <v>33914</v>
      </c>
      <c r="V26" s="155" t="s">
        <v>33915</v>
      </c>
      <c r="W26" s="155" t="s">
        <v>33916</v>
      </c>
      <c r="X26" s="155" t="s">
        <v>33917</v>
      </c>
      <c r="Y26" s="155" t="s">
        <v>33918</v>
      </c>
      <c r="Z26" s="155" t="s">
        <v>33919</v>
      </c>
      <c r="AA26" s="155" t="s">
        <v>33920</v>
      </c>
      <c r="AB26" s="155" t="s">
        <v>33921</v>
      </c>
      <c r="AC26" s="155" t="s">
        <v>33922</v>
      </c>
      <c r="AD26" s="155" t="s">
        <v>33923</v>
      </c>
      <c r="AE26" s="155" t="s">
        <v>33924</v>
      </c>
      <c r="AF26" s="155" t="s">
        <v>33925</v>
      </c>
      <c r="AG26" s="155" t="s">
        <v>33926</v>
      </c>
      <c r="AH26" s="155" t="s">
        <v>33927</v>
      </c>
      <c r="AI26" s="155" t="s">
        <v>33928</v>
      </c>
      <c r="AJ26" s="155" t="s">
        <v>33929</v>
      </c>
      <c r="AK26" s="155" t="s">
        <v>33930</v>
      </c>
      <c r="AL26" s="155" t="s">
        <v>33931</v>
      </c>
      <c r="AM26" s="155" t="s">
        <v>33932</v>
      </c>
      <c r="AN26" s="157" t="s">
        <v>33933</v>
      </c>
      <c r="AO26" s="155" t="s">
        <v>33934</v>
      </c>
      <c r="AP26" s="155" t="s">
        <v>33935</v>
      </c>
      <c r="AQ26" s="155" t="s">
        <v>33936</v>
      </c>
      <c r="AR26" s="155" t="s">
        <v>33916</v>
      </c>
      <c r="AS26" s="155" t="s">
        <v>33937</v>
      </c>
      <c r="AT26" s="155" t="s">
        <v>33938</v>
      </c>
      <c r="AU26" s="155" t="s">
        <v>33939</v>
      </c>
      <c r="AV26" s="155" t="s">
        <v>33940</v>
      </c>
      <c r="AW26" s="155" t="s">
        <v>33941</v>
      </c>
      <c r="AX26" s="155" t="s">
        <v>33942</v>
      </c>
      <c r="AY26" s="155" t="s">
        <v>33943</v>
      </c>
      <c r="AZ26" s="155" t="s">
        <v>33944</v>
      </c>
      <c r="BA26" s="155" t="s">
        <v>33945</v>
      </c>
      <c r="BB26" s="155" t="s">
        <v>33946</v>
      </c>
      <c r="BC26" s="155" t="s">
        <v>33947</v>
      </c>
      <c r="BD26" s="155" t="s">
        <v>33948</v>
      </c>
      <c r="BE26" s="155" t="s">
        <v>33949</v>
      </c>
      <c r="BF26" s="155" t="s">
        <v>33950</v>
      </c>
      <c r="BG26" s="155" t="s">
        <v>33951</v>
      </c>
      <c r="BH26" s="155" t="s">
        <v>33952</v>
      </c>
      <c r="BI26" s="155" t="s">
        <v>33953</v>
      </c>
      <c r="BJ26" s="155" t="s">
        <v>33954</v>
      </c>
      <c r="BK26" s="155" t="s">
        <v>33955</v>
      </c>
      <c r="BL26" s="155" t="s">
        <v>33956</v>
      </c>
      <c r="BM26" s="155" t="s">
        <v>33957</v>
      </c>
      <c r="BN26" s="155" t="s">
        <v>33958</v>
      </c>
      <c r="BO26" s="155" t="s">
        <v>33959</v>
      </c>
      <c r="BP26" s="155" t="s">
        <v>33960</v>
      </c>
      <c r="BQ26" s="155" t="s">
        <v>33961</v>
      </c>
      <c r="BR26" s="155" t="s">
        <v>33962</v>
      </c>
      <c r="BS26" s="155" t="s">
        <v>33963</v>
      </c>
      <c r="BT26" s="155" t="s">
        <v>33964</v>
      </c>
      <c r="BU26" s="155" t="s">
        <v>43921</v>
      </c>
      <c r="BV26" s="155" t="s">
        <v>43922</v>
      </c>
      <c r="BW26" s="155" t="s">
        <v>43923</v>
      </c>
      <c r="BX26" s="155" t="s">
        <v>43924</v>
      </c>
      <c r="BY26" s="155" t="s">
        <v>33965</v>
      </c>
      <c r="BZ26" s="155" t="s">
        <v>33966</v>
      </c>
      <c r="CA26" s="155" t="s">
        <v>33967</v>
      </c>
      <c r="CB26" s="155" t="s">
        <v>33968</v>
      </c>
      <c r="CC26" s="155" t="s">
        <v>33969</v>
      </c>
      <c r="CD26" s="155" t="s">
        <v>33970</v>
      </c>
      <c r="CE26" s="155" t="s">
        <v>33971</v>
      </c>
      <c r="CF26" s="155" t="s">
        <v>33972</v>
      </c>
      <c r="CG26" s="155" t="s">
        <v>33973</v>
      </c>
      <c r="CH26" s="155" t="s">
        <v>33974</v>
      </c>
      <c r="CI26" s="155" t="s">
        <v>33975</v>
      </c>
      <c r="CJ26" s="155" t="s">
        <v>33976</v>
      </c>
      <c r="CK26" s="155" t="s">
        <v>33977</v>
      </c>
      <c r="CL26" s="155" t="s">
        <v>33978</v>
      </c>
      <c r="CM26" s="155" t="s">
        <v>33979</v>
      </c>
      <c r="CN26" s="155" t="s">
        <v>29084</v>
      </c>
      <c r="CO26" s="155" t="s">
        <v>29085</v>
      </c>
      <c r="CP26" s="155" t="s">
        <v>29086</v>
      </c>
      <c r="CQ26" s="155" t="s">
        <v>29087</v>
      </c>
      <c r="CR26" s="155" t="s">
        <v>43925</v>
      </c>
      <c r="CS26" s="155" t="s">
        <v>33980</v>
      </c>
      <c r="CT26" s="155" t="s">
        <v>33981</v>
      </c>
      <c r="CU26" s="155" t="s">
        <v>33982</v>
      </c>
      <c r="CV26" s="155" t="s">
        <v>33983</v>
      </c>
      <c r="CW26" s="155" t="s">
        <v>33984</v>
      </c>
      <c r="CX26" s="155" t="s">
        <v>33985</v>
      </c>
      <c r="CY26" s="155" t="s">
        <v>33986</v>
      </c>
      <c r="CZ26" s="155" t="s">
        <v>33987</v>
      </c>
      <c r="DA26" s="155" t="s">
        <v>33988</v>
      </c>
      <c r="DB26" s="155" t="s">
        <v>33989</v>
      </c>
      <c r="DC26" s="155" t="s">
        <v>33990</v>
      </c>
      <c r="DD26" s="155" t="s">
        <v>33991</v>
      </c>
      <c r="DE26" s="155" t="s">
        <v>33992</v>
      </c>
      <c r="DF26" s="158" t="s">
        <v>33993</v>
      </c>
      <c r="DG26" s="158" t="s">
        <v>33994</v>
      </c>
      <c r="DH26" s="155" t="s">
        <v>47336</v>
      </c>
      <c r="DI26" s="159" t="s">
        <v>39032</v>
      </c>
      <c r="DJ26" s="159" t="s">
        <v>39033</v>
      </c>
      <c r="DK26" s="155" t="s">
        <v>39034</v>
      </c>
      <c r="DL26" s="155" t="s">
        <v>33997</v>
      </c>
      <c r="DM26" s="155" t="s">
        <v>33998</v>
      </c>
      <c r="DN26" s="158" t="s">
        <v>33999</v>
      </c>
      <c r="DO26" s="158" t="s">
        <v>34000</v>
      </c>
      <c r="DP26" s="158" t="s">
        <v>34001</v>
      </c>
      <c r="DQ26" s="158" t="s">
        <v>34002</v>
      </c>
      <c r="DR26" s="158" t="s">
        <v>34003</v>
      </c>
      <c r="DS26" s="158" t="s">
        <v>34004</v>
      </c>
      <c r="DT26" s="158" t="s">
        <v>34005</v>
      </c>
      <c r="DU26" s="158" t="s">
        <v>34006</v>
      </c>
      <c r="DV26" s="158" t="s">
        <v>34007</v>
      </c>
      <c r="DW26" s="158" t="s">
        <v>34008</v>
      </c>
      <c r="DX26" s="158" t="s">
        <v>34009</v>
      </c>
      <c r="DY26" s="158" t="s">
        <v>34010</v>
      </c>
      <c r="DZ26" s="158" t="s">
        <v>34011</v>
      </c>
      <c r="EA26" s="160" t="s">
        <v>34012</v>
      </c>
      <c r="EB26" s="160" t="s">
        <v>34013</v>
      </c>
      <c r="EC26" s="159" t="s">
        <v>33996</v>
      </c>
      <c r="ED26" s="159" t="s">
        <v>34014</v>
      </c>
      <c r="EE26" s="159" t="s">
        <v>34015</v>
      </c>
      <c r="EF26" s="155" t="s">
        <v>34016</v>
      </c>
      <c r="EG26" s="155" t="s">
        <v>34017</v>
      </c>
      <c r="EH26" s="155" t="s">
        <v>34018</v>
      </c>
      <c r="EI26" s="159" t="s">
        <v>34019</v>
      </c>
      <c r="EJ26" s="155" t="s">
        <v>34020</v>
      </c>
      <c r="EK26" s="155" t="s">
        <v>34021</v>
      </c>
      <c r="EL26" s="155" t="s">
        <v>34022</v>
      </c>
      <c r="EM26" s="155" t="s">
        <v>34023</v>
      </c>
      <c r="EN26" s="155" t="s">
        <v>34024</v>
      </c>
      <c r="EO26" s="155" t="s">
        <v>34025</v>
      </c>
      <c r="EP26" s="159" t="s">
        <v>48038</v>
      </c>
      <c r="EQ26" s="159" t="s">
        <v>34026</v>
      </c>
      <c r="ER26" s="159" t="s">
        <v>33995</v>
      </c>
      <c r="ES26" s="161" t="s">
        <v>34027</v>
      </c>
      <c r="ET26" s="164" t="s">
        <v>39238</v>
      </c>
      <c r="EU26" s="164" t="s">
        <v>39239</v>
      </c>
      <c r="EV26" s="164" t="s">
        <v>39240</v>
      </c>
      <c r="EW26" s="167" t="s">
        <v>43926</v>
      </c>
      <c r="EX26" s="167" t="s">
        <v>43927</v>
      </c>
      <c r="EY26" s="167" t="s">
        <v>43928</v>
      </c>
      <c r="EZ26" s="167" t="s">
        <v>43929</v>
      </c>
      <c r="FA26" s="167" t="s">
        <v>43930</v>
      </c>
      <c r="FB26" s="167" t="s">
        <v>43931</v>
      </c>
      <c r="FC26" s="167" t="s">
        <v>43932</v>
      </c>
      <c r="FD26" s="167" t="s">
        <v>43933</v>
      </c>
      <c r="FE26" s="167" t="s">
        <v>43934</v>
      </c>
      <c r="FF26" s="155" t="s">
        <v>34028</v>
      </c>
      <c r="FG26" s="155" t="s">
        <v>29137</v>
      </c>
      <c r="FH26" s="159" t="s">
        <v>34029</v>
      </c>
      <c r="FI26" s="162" t="s">
        <v>34030</v>
      </c>
      <c r="FJ26" s="155" t="s">
        <v>34031</v>
      </c>
      <c r="FK26" s="163" t="s">
        <v>34032</v>
      </c>
      <c r="FL26" s="160" t="s">
        <v>34176</v>
      </c>
      <c r="FM26" s="160" t="s">
        <v>34177</v>
      </c>
      <c r="FN26" s="164" t="s">
        <v>34035</v>
      </c>
      <c r="FO26" s="164" t="s">
        <v>34036</v>
      </c>
      <c r="FP26" s="164" t="s">
        <v>34037</v>
      </c>
      <c r="FQ26" s="162" t="s">
        <v>34038</v>
      </c>
      <c r="FR26" s="164" t="s">
        <v>34039</v>
      </c>
      <c r="FS26" s="164" t="s">
        <v>34040</v>
      </c>
      <c r="FT26" s="164" t="s">
        <v>34041</v>
      </c>
      <c r="FU26" s="162" t="s">
        <v>34042</v>
      </c>
      <c r="FV26" s="164" t="s">
        <v>34043</v>
      </c>
      <c r="FW26" s="164" t="s">
        <v>34044</v>
      </c>
      <c r="FX26" s="164" t="s">
        <v>34045</v>
      </c>
      <c r="FY26" s="162" t="s">
        <v>34046</v>
      </c>
      <c r="FZ26" s="165" t="s">
        <v>34047</v>
      </c>
      <c r="GA26" s="165" t="s">
        <v>34048</v>
      </c>
      <c r="GB26" s="164" t="s">
        <v>34049</v>
      </c>
      <c r="GC26" s="298" t="s">
        <v>43935</v>
      </c>
      <c r="GD26" s="155" t="s">
        <v>43936</v>
      </c>
      <c r="GE26" s="155" t="s">
        <v>34051</v>
      </c>
      <c r="GF26" s="155" t="s">
        <v>34052</v>
      </c>
      <c r="GG26" s="155" t="s">
        <v>34053</v>
      </c>
      <c r="GH26" s="166">
        <v>0</v>
      </c>
      <c r="GI26" s="167">
        <v>0</v>
      </c>
      <c r="GJ26" s="167">
        <v>0</v>
      </c>
      <c r="GK26" s="167">
        <v>0</v>
      </c>
      <c r="GL26" s="167">
        <v>0</v>
      </c>
      <c r="GM26" s="167">
        <v>0</v>
      </c>
      <c r="GN26" s="167">
        <v>0</v>
      </c>
      <c r="GO26" s="167">
        <v>0</v>
      </c>
      <c r="GP26" s="167">
        <v>0</v>
      </c>
      <c r="GQ26" s="167">
        <v>0</v>
      </c>
      <c r="GR26" s="167">
        <v>0</v>
      </c>
      <c r="GS26" s="167">
        <v>0</v>
      </c>
      <c r="GT26" s="167">
        <v>0</v>
      </c>
      <c r="GU26" s="167">
        <v>0</v>
      </c>
      <c r="GV26" s="167">
        <v>0</v>
      </c>
      <c r="GW26" s="167">
        <v>0</v>
      </c>
      <c r="GX26" s="167">
        <v>0</v>
      </c>
      <c r="GY26" s="167">
        <v>0</v>
      </c>
      <c r="GZ26" s="167">
        <v>0</v>
      </c>
      <c r="HA26" s="167">
        <v>0</v>
      </c>
      <c r="HB26" s="167">
        <v>0</v>
      </c>
      <c r="HC26" s="167">
        <v>0</v>
      </c>
      <c r="HD26" s="167">
        <v>0</v>
      </c>
      <c r="HE26" s="167">
        <v>0</v>
      </c>
      <c r="HF26" s="167">
        <v>0</v>
      </c>
      <c r="HG26" s="167">
        <v>0</v>
      </c>
      <c r="HH26" s="167">
        <v>0</v>
      </c>
      <c r="HI26" s="167">
        <v>0</v>
      </c>
      <c r="HJ26" s="167">
        <v>0</v>
      </c>
      <c r="HK26" s="167">
        <v>0</v>
      </c>
      <c r="HL26" s="167">
        <v>0</v>
      </c>
      <c r="HM26" s="167">
        <v>0</v>
      </c>
      <c r="HN26" s="167">
        <v>0</v>
      </c>
      <c r="HO26" s="167">
        <v>0</v>
      </c>
      <c r="HP26" s="167">
        <v>0</v>
      </c>
      <c r="HQ26" s="167">
        <v>0</v>
      </c>
      <c r="HR26" s="167">
        <v>0</v>
      </c>
      <c r="HS26" s="167">
        <v>0</v>
      </c>
      <c r="HT26" s="167">
        <v>0</v>
      </c>
      <c r="HU26" s="167">
        <v>0</v>
      </c>
      <c r="HV26" s="167">
        <v>0</v>
      </c>
      <c r="HW26" s="167">
        <v>0</v>
      </c>
      <c r="HX26" s="167">
        <v>0</v>
      </c>
      <c r="HY26" s="167">
        <v>0</v>
      </c>
      <c r="HZ26" s="167">
        <v>0</v>
      </c>
      <c r="IA26" s="167">
        <v>0</v>
      </c>
      <c r="IB26" s="167">
        <v>0</v>
      </c>
      <c r="IC26" s="167">
        <v>0</v>
      </c>
      <c r="ID26" s="167">
        <v>0</v>
      </c>
      <c r="IE26" s="167">
        <v>0</v>
      </c>
      <c r="IF26" s="167">
        <v>0</v>
      </c>
      <c r="IG26" s="167">
        <v>0</v>
      </c>
      <c r="IH26" s="167">
        <v>0</v>
      </c>
      <c r="II26" s="167">
        <v>0</v>
      </c>
      <c r="IJ26" s="167">
        <v>0</v>
      </c>
      <c r="IK26" s="167">
        <v>0</v>
      </c>
      <c r="IL26" s="167">
        <v>0</v>
      </c>
      <c r="IM26" s="166">
        <v>0</v>
      </c>
      <c r="IN26" s="155" t="s">
        <v>43937</v>
      </c>
      <c r="IO26" s="155" t="s">
        <v>43938</v>
      </c>
      <c r="IP26" s="155" t="s">
        <v>43939</v>
      </c>
      <c r="IQ26" s="155" t="s">
        <v>43940</v>
      </c>
      <c r="IR26" s="155" t="s">
        <v>43941</v>
      </c>
      <c r="IS26" s="155" t="s">
        <v>43942</v>
      </c>
      <c r="IT26" s="155" t="s">
        <v>43943</v>
      </c>
      <c r="IU26" s="155" t="s">
        <v>43944</v>
      </c>
      <c r="IV26" s="155" t="s">
        <v>43945</v>
      </c>
      <c r="IW26" s="155" t="s">
        <v>43946</v>
      </c>
      <c r="IX26" s="155" t="s">
        <v>43947</v>
      </c>
      <c r="IY26" s="155" t="s">
        <v>43948</v>
      </c>
      <c r="IZ26" s="155" t="s">
        <v>43949</v>
      </c>
      <c r="JA26" s="155" t="s">
        <v>43950</v>
      </c>
      <c r="JB26" s="155" t="s">
        <v>43951</v>
      </c>
      <c r="JC26" s="155" t="s">
        <v>43952</v>
      </c>
      <c r="JD26" s="155" t="s">
        <v>43953</v>
      </c>
      <c r="JE26" s="155" t="s">
        <v>43954</v>
      </c>
      <c r="JF26" s="155" t="s">
        <v>43955</v>
      </c>
      <c r="JG26" s="155" t="s">
        <v>43956</v>
      </c>
      <c r="JH26" s="155" t="s">
        <v>43957</v>
      </c>
      <c r="JI26" s="155" t="s">
        <v>43958</v>
      </c>
      <c r="JJ26" s="155" t="s">
        <v>43959</v>
      </c>
      <c r="JK26" s="155" t="s">
        <v>43960</v>
      </c>
      <c r="JL26" s="155" t="s">
        <v>43961</v>
      </c>
      <c r="JM26" s="155" t="s">
        <v>43962</v>
      </c>
      <c r="JN26" s="155" t="s">
        <v>43963</v>
      </c>
      <c r="JO26" s="155" t="s">
        <v>43964</v>
      </c>
      <c r="JP26" s="155" t="s">
        <v>43965</v>
      </c>
      <c r="JQ26" s="155" t="s">
        <v>43966</v>
      </c>
      <c r="JR26" s="155" t="s">
        <v>43967</v>
      </c>
      <c r="JS26" s="155" t="s">
        <v>43968</v>
      </c>
      <c r="JT26" s="155" t="s">
        <v>43969</v>
      </c>
      <c r="JU26" s="155" t="s">
        <v>43970</v>
      </c>
      <c r="JV26" s="155" t="s">
        <v>43971</v>
      </c>
      <c r="JW26" s="155" t="s">
        <v>43972</v>
      </c>
      <c r="JX26" s="155" t="s">
        <v>43973</v>
      </c>
      <c r="JY26" s="155" t="s">
        <v>43974</v>
      </c>
      <c r="JZ26" s="155" t="s">
        <v>43975</v>
      </c>
      <c r="KA26" s="155" t="s">
        <v>43976</v>
      </c>
      <c r="KB26" s="155" t="s">
        <v>43977</v>
      </c>
      <c r="KC26" s="155" t="s">
        <v>43978</v>
      </c>
      <c r="KD26" s="155" t="s">
        <v>43979</v>
      </c>
      <c r="KE26" s="155" t="s">
        <v>43980</v>
      </c>
      <c r="KF26" s="155" t="s">
        <v>43981</v>
      </c>
      <c r="KG26" s="155" t="s">
        <v>43982</v>
      </c>
      <c r="KH26" s="155" t="s">
        <v>43983</v>
      </c>
      <c r="KI26" s="155" t="s">
        <v>34054</v>
      </c>
      <c r="KJ26" s="155" t="s">
        <v>34061</v>
      </c>
      <c r="KK26" s="155" t="s">
        <v>34140</v>
      </c>
      <c r="KL26" s="155" t="s">
        <v>34141</v>
      </c>
      <c r="KM26" s="155" t="s">
        <v>34142</v>
      </c>
      <c r="KN26" s="155" t="s">
        <v>34143</v>
      </c>
      <c r="KO26" s="155" t="s">
        <v>43984</v>
      </c>
      <c r="KP26" s="155" t="s">
        <v>34145</v>
      </c>
      <c r="KQ26" s="168" t="s">
        <v>43985</v>
      </c>
      <c r="KR26" s="169" t="s">
        <v>43986</v>
      </c>
      <c r="KS26" s="169" t="s">
        <v>43987</v>
      </c>
      <c r="KT26" s="169" t="s">
        <v>43988</v>
      </c>
      <c r="KU26" s="170" t="s">
        <v>43989</v>
      </c>
      <c r="KV26" s="169" t="s">
        <v>43990</v>
      </c>
      <c r="KW26" s="169" t="s">
        <v>43991</v>
      </c>
      <c r="KX26" s="169" t="s">
        <v>43992</v>
      </c>
      <c r="KY26" s="169" t="s">
        <v>43993</v>
      </c>
      <c r="KZ26" s="169" t="s">
        <v>43994</v>
      </c>
      <c r="LA26" s="169" t="s">
        <v>43995</v>
      </c>
      <c r="LB26" s="169" t="s">
        <v>43996</v>
      </c>
      <c r="LC26" s="169" t="s">
        <v>43997</v>
      </c>
      <c r="LD26" s="169" t="s">
        <v>43998</v>
      </c>
      <c r="LE26" s="169" t="s">
        <v>43999</v>
      </c>
      <c r="LF26" s="169" t="s">
        <v>44000</v>
      </c>
      <c r="LG26" s="168" t="s">
        <v>44001</v>
      </c>
      <c r="LH26" s="169" t="s">
        <v>44002</v>
      </c>
      <c r="LI26" s="169" t="s">
        <v>44003</v>
      </c>
      <c r="LJ26" s="169" t="s">
        <v>44004</v>
      </c>
      <c r="LK26" s="169" t="s">
        <v>44005</v>
      </c>
      <c r="LL26" s="169" t="s">
        <v>44006</v>
      </c>
      <c r="LM26" s="169" t="s">
        <v>44007</v>
      </c>
      <c r="LN26" s="169" t="s">
        <v>44008</v>
      </c>
      <c r="LO26" s="169" t="s">
        <v>44009</v>
      </c>
      <c r="LP26" s="169" t="s">
        <v>44010</v>
      </c>
      <c r="LQ26" s="169" t="s">
        <v>44011</v>
      </c>
      <c r="LR26" s="169" t="s">
        <v>44012</v>
      </c>
      <c r="LS26" s="169" t="s">
        <v>44013</v>
      </c>
      <c r="LT26" s="169" t="s">
        <v>44014</v>
      </c>
      <c r="LU26" s="168" t="s">
        <v>44015</v>
      </c>
      <c r="LV26" s="169" t="s">
        <v>44016</v>
      </c>
      <c r="LW26" s="169" t="s">
        <v>44017</v>
      </c>
      <c r="LX26" s="169" t="s">
        <v>44018</v>
      </c>
      <c r="LY26" s="169" t="s">
        <v>44019</v>
      </c>
      <c r="LZ26" s="169" t="s">
        <v>44020</v>
      </c>
      <c r="MA26" s="169" t="s">
        <v>44021</v>
      </c>
      <c r="MB26" s="169" t="s">
        <v>44022</v>
      </c>
      <c r="MC26" s="169" t="s">
        <v>44023</v>
      </c>
      <c r="MD26" s="169" t="s">
        <v>44024</v>
      </c>
      <c r="ME26" s="169" t="s">
        <v>44025</v>
      </c>
      <c r="MF26" s="169" t="s">
        <v>44026</v>
      </c>
      <c r="MG26" s="169" t="s">
        <v>43985</v>
      </c>
      <c r="MH26" s="169" t="s">
        <v>44020</v>
      </c>
      <c r="MI26" s="169" t="s">
        <v>44019</v>
      </c>
      <c r="MJ26" s="169" t="s">
        <v>44021</v>
      </c>
      <c r="MK26" s="169" t="s">
        <v>43986</v>
      </c>
      <c r="ML26" s="169" t="s">
        <v>43987</v>
      </c>
      <c r="MM26" s="169" t="s">
        <v>43988</v>
      </c>
      <c r="MN26" s="169" t="s">
        <v>43989</v>
      </c>
      <c r="MO26" s="169" t="s">
        <v>43990</v>
      </c>
      <c r="MP26" s="169" t="s">
        <v>43991</v>
      </c>
      <c r="MQ26" s="169" t="s">
        <v>43992</v>
      </c>
      <c r="MR26" s="169" t="s">
        <v>43993</v>
      </c>
      <c r="MS26" s="169" t="s">
        <v>43994</v>
      </c>
      <c r="MT26" s="169" t="s">
        <v>43995</v>
      </c>
      <c r="MU26" s="169" t="s">
        <v>43996</v>
      </c>
      <c r="MV26" s="169" t="s">
        <v>44027</v>
      </c>
      <c r="MW26" s="169" t="s">
        <v>44028</v>
      </c>
      <c r="MX26" s="169" t="s">
        <v>44029</v>
      </c>
      <c r="MY26" s="169" t="s">
        <v>44030</v>
      </c>
      <c r="MZ26" s="169" t="s">
        <v>44001</v>
      </c>
      <c r="NA26" s="169" t="s">
        <v>44002</v>
      </c>
      <c r="NB26" s="301" t="s">
        <v>44003</v>
      </c>
      <c r="NC26" s="169" t="s">
        <v>44004</v>
      </c>
      <c r="ND26" s="169" t="s">
        <v>44005</v>
      </c>
      <c r="NE26" s="169" t="s">
        <v>44006</v>
      </c>
      <c r="NF26" s="169" t="s">
        <v>44007</v>
      </c>
      <c r="NG26" s="169" t="s">
        <v>44008</v>
      </c>
      <c r="NH26" s="169" t="s">
        <v>44009</v>
      </c>
      <c r="NI26" s="169" t="s">
        <v>44010</v>
      </c>
      <c r="NJ26" s="301" t="s">
        <v>44011</v>
      </c>
      <c r="NK26" s="301" t="s">
        <v>44012</v>
      </c>
      <c r="NL26" s="301" t="s">
        <v>44023</v>
      </c>
      <c r="NM26" s="301" t="s">
        <v>44022</v>
      </c>
      <c r="NN26" s="301" t="s">
        <v>44024</v>
      </c>
      <c r="NO26" s="302" t="s">
        <v>44025</v>
      </c>
      <c r="NP26" s="302" t="s">
        <v>44026</v>
      </c>
      <c r="NQ26" s="169" t="s">
        <v>44013</v>
      </c>
      <c r="NR26" s="169" t="s">
        <v>44014</v>
      </c>
      <c r="NS26" s="169" t="s">
        <v>44031</v>
      </c>
      <c r="NT26" s="303" t="s">
        <v>44032</v>
      </c>
      <c r="NU26" s="301" t="s">
        <v>44016</v>
      </c>
      <c r="NV26" s="299" t="s">
        <v>44033</v>
      </c>
      <c r="NW26" s="299" t="s">
        <v>44034</v>
      </c>
      <c r="NX26" s="304" t="s">
        <v>44035</v>
      </c>
      <c r="NY26" s="299" t="s">
        <v>44036</v>
      </c>
      <c r="NZ26" s="169" t="s">
        <v>44017</v>
      </c>
      <c r="OA26" s="169" t="s">
        <v>44018</v>
      </c>
      <c r="OB26" s="305" t="s">
        <v>44037</v>
      </c>
    </row>
    <row r="27" spans="1:392" ht="15" x14ac:dyDescent="0.25">
      <c r="A27" s="137"/>
      <c r="B27" s="171" t="s">
        <v>34062</v>
      </c>
      <c r="C27" s="136"/>
      <c r="D27" s="136" t="s">
        <v>34063</v>
      </c>
      <c r="E27" s="136" t="s">
        <v>34064</v>
      </c>
      <c r="F27" s="136">
        <v>2</v>
      </c>
      <c r="G27" s="136"/>
      <c r="H27" s="172" t="s">
        <v>33980</v>
      </c>
      <c r="I27" s="136" t="s">
        <v>33981</v>
      </c>
      <c r="J27" s="136" t="s">
        <v>34065</v>
      </c>
      <c r="K27" s="136" t="s">
        <v>34066</v>
      </c>
      <c r="L27" s="136" t="s">
        <v>34067</v>
      </c>
      <c r="M27" s="136" t="s">
        <v>34068</v>
      </c>
      <c r="N27" s="136" t="s">
        <v>34069</v>
      </c>
      <c r="O27" s="136" t="s">
        <v>34070</v>
      </c>
      <c r="P27" s="136" t="s">
        <v>34071</v>
      </c>
      <c r="Q27" s="136" t="s">
        <v>34072</v>
      </c>
      <c r="R27" s="136" t="s">
        <v>34073</v>
      </c>
      <c r="S27" s="136" t="s">
        <v>34074</v>
      </c>
      <c r="T27" s="136" t="s">
        <v>34075</v>
      </c>
      <c r="U27" s="136" t="s">
        <v>34076</v>
      </c>
      <c r="V27" s="136" t="s">
        <v>34077</v>
      </c>
      <c r="W27" s="136" t="s">
        <v>34078</v>
      </c>
      <c r="X27" s="136" t="s">
        <v>34079</v>
      </c>
      <c r="Y27" s="136" t="s">
        <v>34080</v>
      </c>
      <c r="Z27" s="136" t="s">
        <v>34081</v>
      </c>
      <c r="AA27" s="136" t="s">
        <v>34082</v>
      </c>
      <c r="AB27" s="136" t="s">
        <v>34083</v>
      </c>
      <c r="AC27" s="136" t="s">
        <v>34084</v>
      </c>
      <c r="AD27" s="136" t="s">
        <v>34085</v>
      </c>
      <c r="AE27" s="136" t="s">
        <v>34086</v>
      </c>
      <c r="AF27" s="136" t="s">
        <v>34087</v>
      </c>
      <c r="AG27" s="136" t="s">
        <v>34088</v>
      </c>
      <c r="AH27" s="136" t="s">
        <v>34089</v>
      </c>
      <c r="AI27" s="136" t="s">
        <v>34090</v>
      </c>
      <c r="AJ27" s="136" t="s">
        <v>34091</v>
      </c>
      <c r="AK27" s="136" t="s">
        <v>34092</v>
      </c>
      <c r="AL27" s="136" t="s">
        <v>44038</v>
      </c>
      <c r="AM27" s="136" t="s">
        <v>44039</v>
      </c>
      <c r="AN27" s="173" t="s">
        <v>34093</v>
      </c>
      <c r="AO27" s="136" t="s">
        <v>34094</v>
      </c>
      <c r="AP27" s="136" t="s">
        <v>34096</v>
      </c>
      <c r="AQ27" s="136" t="s">
        <v>34095</v>
      </c>
      <c r="AR27" s="136" t="s">
        <v>34098</v>
      </c>
      <c r="AS27" s="136" t="s">
        <v>34099</v>
      </c>
      <c r="AT27" s="136" t="s">
        <v>34100</v>
      </c>
      <c r="AU27" s="136" t="s">
        <v>34101</v>
      </c>
      <c r="AV27" s="136" t="s">
        <v>34102</v>
      </c>
      <c r="AW27" s="136" t="s">
        <v>34103</v>
      </c>
      <c r="AX27" s="136" t="s">
        <v>34104</v>
      </c>
      <c r="AY27" s="136" t="s">
        <v>34105</v>
      </c>
      <c r="AZ27" s="136" t="s">
        <v>34106</v>
      </c>
      <c r="BA27" s="136" t="s">
        <v>34107</v>
      </c>
      <c r="BB27" s="136" t="s">
        <v>34108</v>
      </c>
      <c r="BC27" s="136" t="s">
        <v>34109</v>
      </c>
      <c r="BD27" s="136" t="s">
        <v>34110</v>
      </c>
      <c r="BE27" s="136" t="s">
        <v>34111</v>
      </c>
      <c r="BF27" s="136" t="s">
        <v>34112</v>
      </c>
      <c r="BG27" s="136" t="s">
        <v>34113</v>
      </c>
      <c r="BH27" s="136" t="s">
        <v>34114</v>
      </c>
      <c r="BI27" s="136" t="s">
        <v>34115</v>
      </c>
      <c r="BJ27" s="136" t="s">
        <v>34116</v>
      </c>
      <c r="BK27" s="136" t="s">
        <v>34117</v>
      </c>
      <c r="BL27" s="136" t="s">
        <v>34118</v>
      </c>
      <c r="BM27" s="136" t="s">
        <v>34119</v>
      </c>
      <c r="BN27" s="136" t="s">
        <v>34120</v>
      </c>
      <c r="BO27" s="136" t="s">
        <v>34121</v>
      </c>
      <c r="BP27" s="136" t="s">
        <v>34122</v>
      </c>
      <c r="BQ27" s="136" t="s">
        <v>34123</v>
      </c>
      <c r="BR27" s="136" t="s">
        <v>34124</v>
      </c>
      <c r="BS27" s="136" t="s">
        <v>34125</v>
      </c>
      <c r="BT27" s="136" t="s">
        <v>34126</v>
      </c>
      <c r="BU27" s="136" t="s">
        <v>34127</v>
      </c>
      <c r="BV27" s="136" t="s">
        <v>34128</v>
      </c>
      <c r="BW27" s="136" t="s">
        <v>34129</v>
      </c>
      <c r="BX27" s="136" t="s">
        <v>34130</v>
      </c>
      <c r="BY27" s="136" t="s">
        <v>34131</v>
      </c>
      <c r="BZ27" s="136" t="s">
        <v>34132</v>
      </c>
      <c r="CA27" s="136" t="s">
        <v>34133</v>
      </c>
      <c r="CB27" s="136" t="s">
        <v>34134</v>
      </c>
      <c r="CC27" s="136" t="s">
        <v>34135</v>
      </c>
      <c r="CD27" s="136" t="s">
        <v>34136</v>
      </c>
      <c r="CE27" s="136" t="s">
        <v>34137</v>
      </c>
      <c r="CF27" s="136" t="s">
        <v>34138</v>
      </c>
      <c r="CG27" s="136" t="s">
        <v>34139</v>
      </c>
      <c r="CH27" s="136" t="s">
        <v>34055</v>
      </c>
      <c r="CI27" s="136" t="s">
        <v>34056</v>
      </c>
      <c r="CJ27" s="136" t="s">
        <v>34057</v>
      </c>
      <c r="CK27" s="136" t="s">
        <v>34058</v>
      </c>
      <c r="CL27" s="136" t="s">
        <v>34059</v>
      </c>
      <c r="CM27" s="136" t="s">
        <v>34060</v>
      </c>
      <c r="CN27" s="136" t="s">
        <v>34061</v>
      </c>
      <c r="CO27" s="136" t="s">
        <v>34140</v>
      </c>
      <c r="CP27" s="136" t="s">
        <v>34141</v>
      </c>
      <c r="CQ27" s="136" t="s">
        <v>34142</v>
      </c>
      <c r="CR27" s="136" t="s">
        <v>34143</v>
      </c>
      <c r="CS27" s="136" t="s">
        <v>43984</v>
      </c>
      <c r="CT27" s="136" t="s">
        <v>34145</v>
      </c>
      <c r="CU27" s="136" t="s">
        <v>34146</v>
      </c>
      <c r="CV27" s="136" t="s">
        <v>34147</v>
      </c>
      <c r="CW27" s="136" t="s">
        <v>44040</v>
      </c>
      <c r="CX27" s="136" t="s">
        <v>44041</v>
      </c>
      <c r="CY27" s="136" t="s">
        <v>34144</v>
      </c>
      <c r="CZ27" s="136" t="s">
        <v>34151</v>
      </c>
      <c r="DA27" s="136" t="s">
        <v>34152</v>
      </c>
      <c r="DB27" s="136" t="s">
        <v>34153</v>
      </c>
      <c r="DC27" s="136" t="s">
        <v>34148</v>
      </c>
      <c r="DD27" s="136" t="s">
        <v>34149</v>
      </c>
      <c r="DE27" s="136" t="s">
        <v>34156</v>
      </c>
      <c r="DF27" s="174" t="s">
        <v>34157</v>
      </c>
      <c r="DG27" s="174" t="s">
        <v>34158</v>
      </c>
      <c r="DH27" s="136" t="s">
        <v>34159</v>
      </c>
      <c r="DI27" s="175" t="s">
        <v>34160</v>
      </c>
      <c r="DJ27" s="175" t="s">
        <v>34161</v>
      </c>
      <c r="DK27" s="136" t="s">
        <v>34162</v>
      </c>
      <c r="DL27" s="136" t="s">
        <v>34163</v>
      </c>
      <c r="DM27" s="136" t="s">
        <v>34164</v>
      </c>
      <c r="DN27" s="174" t="s">
        <v>34165</v>
      </c>
      <c r="DO27" s="174" t="s">
        <v>34166</v>
      </c>
      <c r="DP27" s="174" t="s">
        <v>34167</v>
      </c>
      <c r="DQ27" s="174" t="s">
        <v>34168</v>
      </c>
      <c r="DR27" s="174" t="s">
        <v>34169</v>
      </c>
      <c r="DS27" s="174" t="s">
        <v>34170</v>
      </c>
      <c r="DT27" s="174" t="s">
        <v>34171</v>
      </c>
      <c r="DU27" s="174" t="s">
        <v>34033</v>
      </c>
      <c r="DV27" s="174" t="s">
        <v>34034</v>
      </c>
      <c r="DW27" s="174" t="s">
        <v>34172</v>
      </c>
      <c r="DX27" s="174" t="s">
        <v>34173</v>
      </c>
      <c r="DY27" s="174" t="s">
        <v>34174</v>
      </c>
      <c r="DZ27" s="174" t="s">
        <v>34175</v>
      </c>
      <c r="EA27" s="176" t="s">
        <v>34176</v>
      </c>
      <c r="EB27" s="176" t="s">
        <v>34177</v>
      </c>
      <c r="EC27" s="175" t="s">
        <v>34178</v>
      </c>
      <c r="ED27" s="175" t="s">
        <v>34179</v>
      </c>
      <c r="EE27" s="175" t="s">
        <v>34180</v>
      </c>
      <c r="EF27" s="136" t="s">
        <v>34181</v>
      </c>
      <c r="EG27" s="136" t="s">
        <v>34182</v>
      </c>
      <c r="EH27" s="136" t="s">
        <v>34183</v>
      </c>
      <c r="EI27" s="175" t="s">
        <v>34184</v>
      </c>
      <c r="EJ27" s="136" t="s">
        <v>34185</v>
      </c>
      <c r="EK27" s="136" t="s">
        <v>34186</v>
      </c>
      <c r="EL27" s="136" t="s">
        <v>34187</v>
      </c>
      <c r="EM27" s="136" t="s">
        <v>34188</v>
      </c>
      <c r="EN27" s="136" t="s">
        <v>34189</v>
      </c>
      <c r="EO27" s="136" t="s">
        <v>34050</v>
      </c>
      <c r="EP27" s="175" t="s">
        <v>39242</v>
      </c>
      <c r="EQ27" s="175" t="s">
        <v>39243</v>
      </c>
      <c r="ER27" s="175" t="s">
        <v>39241</v>
      </c>
      <c r="ES27" s="177" t="s">
        <v>44042</v>
      </c>
      <c r="ET27" s="180" t="s">
        <v>44043</v>
      </c>
      <c r="EU27" s="180" t="s">
        <v>44044</v>
      </c>
      <c r="EV27" s="180" t="s">
        <v>44045</v>
      </c>
      <c r="EW27" s="306" t="s">
        <v>44046</v>
      </c>
      <c r="EX27" s="306" t="s">
        <v>44047</v>
      </c>
      <c r="EY27" s="306" t="s">
        <v>44048</v>
      </c>
      <c r="EZ27" s="306" t="s">
        <v>44049</v>
      </c>
      <c r="FA27" s="306" t="s">
        <v>44050</v>
      </c>
      <c r="FB27" s="306" t="s">
        <v>44051</v>
      </c>
      <c r="FC27" s="306" t="s">
        <v>44052</v>
      </c>
      <c r="FD27" s="306" t="s">
        <v>44053</v>
      </c>
      <c r="FE27" s="306" t="s">
        <v>44054</v>
      </c>
      <c r="FF27" s="136" t="s">
        <v>44055</v>
      </c>
      <c r="FG27" s="136" t="s">
        <v>29298</v>
      </c>
      <c r="FH27" s="175" t="s">
        <v>34190</v>
      </c>
      <c r="FI27" s="178" t="s">
        <v>34191</v>
      </c>
      <c r="FJ27" s="136" t="s">
        <v>34192</v>
      </c>
      <c r="FK27" s="179" t="s">
        <v>34193</v>
      </c>
      <c r="FL27" s="176" t="s">
        <v>34365</v>
      </c>
      <c r="FM27" s="176" t="s">
        <v>34366</v>
      </c>
      <c r="FN27" s="180" t="s">
        <v>34196</v>
      </c>
      <c r="FO27" s="180" t="s">
        <v>34197</v>
      </c>
      <c r="FP27" s="180" t="s">
        <v>34198</v>
      </c>
      <c r="FQ27" s="178" t="s">
        <v>34199</v>
      </c>
      <c r="FR27" s="180" t="s">
        <v>34200</v>
      </c>
      <c r="FS27" s="180" t="s">
        <v>34201</v>
      </c>
      <c r="FT27" s="180" t="s">
        <v>34202</v>
      </c>
      <c r="FU27" s="178" t="s">
        <v>34203</v>
      </c>
      <c r="FV27" s="180" t="s">
        <v>34204</v>
      </c>
      <c r="FW27" s="180" t="s">
        <v>34205</v>
      </c>
      <c r="FX27" s="180" t="s">
        <v>34206</v>
      </c>
      <c r="FY27" s="178" t="s">
        <v>34207</v>
      </c>
      <c r="FZ27" s="181" t="s">
        <v>34208</v>
      </c>
      <c r="GA27" s="181" t="s">
        <v>34209</v>
      </c>
      <c r="GB27" s="180" t="s">
        <v>34210</v>
      </c>
      <c r="GC27" s="307" t="s">
        <v>44056</v>
      </c>
      <c r="GD27" s="136" t="s">
        <v>44057</v>
      </c>
      <c r="GE27" s="136" t="s">
        <v>34212</v>
      </c>
      <c r="GF27" s="136" t="s">
        <v>44058</v>
      </c>
      <c r="GG27" s="136" t="s">
        <v>34213</v>
      </c>
      <c r="GH27" s="182">
        <v>0</v>
      </c>
      <c r="GI27" s="136">
        <v>0</v>
      </c>
      <c r="GJ27" s="136">
        <v>0</v>
      </c>
      <c r="GK27" s="136">
        <v>0</v>
      </c>
      <c r="GL27" s="136">
        <v>0</v>
      </c>
      <c r="GM27" s="136">
        <v>0</v>
      </c>
      <c r="GN27" s="136">
        <v>0</v>
      </c>
      <c r="GO27" s="136">
        <v>0</v>
      </c>
      <c r="GP27" s="136">
        <v>0</v>
      </c>
      <c r="GQ27" s="136">
        <v>0</v>
      </c>
      <c r="GR27" s="136">
        <v>0</v>
      </c>
      <c r="GS27" s="136">
        <v>0</v>
      </c>
      <c r="GT27" s="136">
        <v>0</v>
      </c>
      <c r="GU27" s="136">
        <v>0</v>
      </c>
      <c r="GV27" s="136">
        <v>0</v>
      </c>
      <c r="GW27" s="136">
        <v>0</v>
      </c>
      <c r="GX27" s="136">
        <v>0</v>
      </c>
      <c r="GY27" s="136">
        <v>0</v>
      </c>
      <c r="GZ27" s="136">
        <v>0</v>
      </c>
      <c r="HA27" s="136">
        <v>0</v>
      </c>
      <c r="HB27" s="136">
        <v>0</v>
      </c>
      <c r="HC27" s="136">
        <v>0</v>
      </c>
      <c r="HD27" s="136">
        <v>0</v>
      </c>
      <c r="HE27" s="136">
        <v>0</v>
      </c>
      <c r="HF27" s="136">
        <v>0</v>
      </c>
      <c r="HG27" s="136">
        <v>0</v>
      </c>
      <c r="HH27" s="136">
        <v>0</v>
      </c>
      <c r="HI27" s="136">
        <v>0</v>
      </c>
      <c r="HJ27" s="136">
        <v>0</v>
      </c>
      <c r="HK27" s="136">
        <v>0</v>
      </c>
      <c r="HL27" s="136">
        <v>0</v>
      </c>
      <c r="HM27" s="136">
        <v>0</v>
      </c>
      <c r="HN27" s="136">
        <v>0</v>
      </c>
      <c r="HO27" s="136">
        <v>0</v>
      </c>
      <c r="HP27" s="136">
        <v>0</v>
      </c>
      <c r="HQ27" s="136">
        <v>0</v>
      </c>
      <c r="HR27" s="136">
        <v>0</v>
      </c>
      <c r="HS27" s="136">
        <v>0</v>
      </c>
      <c r="HT27" s="136">
        <v>0</v>
      </c>
      <c r="HU27" s="136">
        <v>0</v>
      </c>
      <c r="HV27" s="136">
        <v>0</v>
      </c>
      <c r="HW27" s="136">
        <v>0</v>
      </c>
      <c r="HX27" s="136">
        <v>0</v>
      </c>
      <c r="HY27" s="136">
        <v>0</v>
      </c>
      <c r="HZ27" s="136">
        <v>0</v>
      </c>
      <c r="IA27" s="136">
        <v>0</v>
      </c>
      <c r="IB27" s="136">
        <v>0</v>
      </c>
      <c r="IC27" s="136">
        <v>0</v>
      </c>
      <c r="ID27" s="136">
        <v>0</v>
      </c>
      <c r="IE27" s="136">
        <v>0</v>
      </c>
      <c r="IF27" s="136">
        <v>0</v>
      </c>
      <c r="IG27" s="136">
        <v>0</v>
      </c>
      <c r="IH27" s="136">
        <v>0</v>
      </c>
      <c r="II27" s="136">
        <v>0</v>
      </c>
      <c r="IJ27" s="136">
        <v>0</v>
      </c>
      <c r="IK27" s="136">
        <v>0</v>
      </c>
      <c r="IL27" s="136">
        <v>0</v>
      </c>
      <c r="IM27" s="182">
        <v>0</v>
      </c>
      <c r="IN27" s="136" t="s">
        <v>44059</v>
      </c>
      <c r="IO27" s="136" t="s">
        <v>44060</v>
      </c>
      <c r="IP27" s="136" t="s">
        <v>44061</v>
      </c>
      <c r="IQ27" s="136" t="s">
        <v>44062</v>
      </c>
      <c r="IR27" s="136" t="s">
        <v>44063</v>
      </c>
      <c r="IS27" s="136" t="s">
        <v>44064</v>
      </c>
      <c r="IT27" s="136" t="s">
        <v>44065</v>
      </c>
      <c r="IU27" s="136" t="s">
        <v>44066</v>
      </c>
      <c r="IV27" s="136" t="s">
        <v>44067</v>
      </c>
      <c r="IW27" s="136" t="s">
        <v>44068</v>
      </c>
      <c r="IX27" s="136" t="s">
        <v>44069</v>
      </c>
      <c r="IY27" s="136" t="s">
        <v>44070</v>
      </c>
      <c r="IZ27" s="136" t="s">
        <v>44071</v>
      </c>
      <c r="JA27" s="136" t="s">
        <v>44072</v>
      </c>
      <c r="JB27" s="136" t="s">
        <v>44073</v>
      </c>
      <c r="JC27" s="136" t="s">
        <v>44074</v>
      </c>
      <c r="JD27" s="136" t="s">
        <v>44075</v>
      </c>
      <c r="JE27" s="136" t="s">
        <v>44076</v>
      </c>
      <c r="JF27" s="136" t="s">
        <v>44077</v>
      </c>
      <c r="JG27" s="136" t="s">
        <v>44078</v>
      </c>
      <c r="JH27" s="136" t="s">
        <v>44079</v>
      </c>
      <c r="JI27" s="136" t="s">
        <v>44080</v>
      </c>
      <c r="JJ27" s="136" t="s">
        <v>44081</v>
      </c>
      <c r="JK27" s="136" t="s">
        <v>44082</v>
      </c>
      <c r="JL27" s="136" t="s">
        <v>44083</v>
      </c>
      <c r="JM27" s="136" t="s">
        <v>44084</v>
      </c>
      <c r="JN27" s="136" t="s">
        <v>44085</v>
      </c>
      <c r="JO27" s="136" t="s">
        <v>44086</v>
      </c>
      <c r="JP27" s="136" t="s">
        <v>44087</v>
      </c>
      <c r="JQ27" s="136" t="s">
        <v>44088</v>
      </c>
      <c r="JR27" s="136" t="s">
        <v>44089</v>
      </c>
      <c r="JS27" s="136" t="s">
        <v>44090</v>
      </c>
      <c r="JT27" s="136" t="s">
        <v>44091</v>
      </c>
      <c r="JU27" s="136" t="s">
        <v>44092</v>
      </c>
      <c r="JV27" s="136" t="s">
        <v>44093</v>
      </c>
      <c r="JW27" s="136" t="s">
        <v>44094</v>
      </c>
      <c r="JX27" s="136" t="s">
        <v>44095</v>
      </c>
      <c r="JY27" s="136" t="s">
        <v>44096</v>
      </c>
      <c r="JZ27" s="136" t="s">
        <v>44097</v>
      </c>
      <c r="KA27" s="136" t="s">
        <v>44098</v>
      </c>
      <c r="KB27" s="136" t="s">
        <v>44099</v>
      </c>
      <c r="KC27" s="136" t="s">
        <v>44100</v>
      </c>
      <c r="KD27" s="136" t="s">
        <v>44101</v>
      </c>
      <c r="KE27" s="136" t="s">
        <v>44102</v>
      </c>
      <c r="KF27" s="136" t="s">
        <v>44103</v>
      </c>
      <c r="KG27" s="136" t="s">
        <v>44104</v>
      </c>
      <c r="KH27" s="136" t="s">
        <v>44105</v>
      </c>
      <c r="KI27" s="14"/>
      <c r="KJ27" s="136" t="s">
        <v>34214</v>
      </c>
      <c r="KK27" s="136" t="s">
        <v>34215</v>
      </c>
      <c r="KL27" s="136" t="s">
        <v>34216</v>
      </c>
      <c r="KM27" s="136" t="s">
        <v>34217</v>
      </c>
      <c r="KN27" s="136" t="s">
        <v>34218</v>
      </c>
      <c r="KO27" s="136" t="s">
        <v>34219</v>
      </c>
      <c r="KP27" s="136" t="s">
        <v>34220</v>
      </c>
      <c r="KQ27" s="168" t="s">
        <v>34221</v>
      </c>
      <c r="KR27" s="169" t="s">
        <v>34222</v>
      </c>
      <c r="KS27" s="169" t="s">
        <v>34223</v>
      </c>
      <c r="KT27" s="169" t="s">
        <v>34224</v>
      </c>
      <c r="KU27" s="170" t="s">
        <v>34225</v>
      </c>
      <c r="KV27" s="169" t="s">
        <v>34226</v>
      </c>
      <c r="KW27" s="169" t="s">
        <v>34227</v>
      </c>
      <c r="KX27" s="169" t="s">
        <v>34228</v>
      </c>
      <c r="KY27" s="169" t="s">
        <v>34229</v>
      </c>
      <c r="KZ27" s="169" t="s">
        <v>34230</v>
      </c>
      <c r="LA27" s="169" t="s">
        <v>34231</v>
      </c>
      <c r="LB27" s="169" t="s">
        <v>34232</v>
      </c>
      <c r="LC27" s="169" t="s">
        <v>34233</v>
      </c>
      <c r="LD27" s="169" t="s">
        <v>34234</v>
      </c>
      <c r="LE27" s="169" t="s">
        <v>34235</v>
      </c>
      <c r="LF27" s="169" t="s">
        <v>34236</v>
      </c>
      <c r="LG27" s="168" t="s">
        <v>34237</v>
      </c>
      <c r="LH27" s="169" t="s">
        <v>34238</v>
      </c>
      <c r="LI27" s="169" t="s">
        <v>34239</v>
      </c>
      <c r="LJ27" s="169" t="s">
        <v>34240</v>
      </c>
      <c r="LK27" s="169" t="s">
        <v>34241</v>
      </c>
      <c r="LL27" s="169" t="s">
        <v>39245</v>
      </c>
      <c r="LM27" s="169" t="s">
        <v>39246</v>
      </c>
      <c r="LN27" s="169" t="s">
        <v>39247</v>
      </c>
      <c r="LO27" s="169" t="s">
        <v>44106</v>
      </c>
      <c r="LP27" s="169" t="s">
        <v>44107</v>
      </c>
      <c r="LQ27" s="169" t="s">
        <v>44108</v>
      </c>
      <c r="LR27" s="169" t="s">
        <v>44109</v>
      </c>
      <c r="LS27" s="169" t="s">
        <v>44110</v>
      </c>
      <c r="LT27" s="169" t="s">
        <v>44111</v>
      </c>
      <c r="LU27" s="168" t="s">
        <v>44112</v>
      </c>
      <c r="LV27" s="169" t="s">
        <v>44113</v>
      </c>
      <c r="LW27" s="169" t="s">
        <v>44114</v>
      </c>
      <c r="LX27" s="169" t="s">
        <v>44115</v>
      </c>
      <c r="LY27" s="169" t="s">
        <v>44116</v>
      </c>
      <c r="LZ27" s="169" t="s">
        <v>44117</v>
      </c>
      <c r="MA27" s="169" t="s">
        <v>44118</v>
      </c>
      <c r="MB27" s="169" t="s">
        <v>44119</v>
      </c>
      <c r="MC27" s="169" t="s">
        <v>44120</v>
      </c>
      <c r="MD27" s="169" t="s">
        <v>44121</v>
      </c>
      <c r="ME27" s="169" t="s">
        <v>44122</v>
      </c>
      <c r="MF27" s="169" t="s">
        <v>44123</v>
      </c>
      <c r="MG27" s="169" t="s">
        <v>44124</v>
      </c>
      <c r="MH27" s="169" t="s">
        <v>44125</v>
      </c>
      <c r="MI27" s="169" t="s">
        <v>44126</v>
      </c>
      <c r="MJ27" s="169" t="s">
        <v>44127</v>
      </c>
      <c r="MK27" s="169" t="s">
        <v>44128</v>
      </c>
      <c r="ML27" s="169" t="s">
        <v>44129</v>
      </c>
      <c r="MM27" s="169" t="s">
        <v>44130</v>
      </c>
      <c r="MN27" s="169" t="s">
        <v>44131</v>
      </c>
      <c r="MO27" s="169" t="s">
        <v>44132</v>
      </c>
      <c r="MP27" s="169" t="s">
        <v>44133</v>
      </c>
      <c r="MQ27" s="169" t="s">
        <v>44134</v>
      </c>
      <c r="MR27" s="169" t="s">
        <v>44135</v>
      </c>
      <c r="MS27" s="169" t="s">
        <v>44136</v>
      </c>
      <c r="MT27" s="169" t="s">
        <v>44137</v>
      </c>
      <c r="MU27" s="169" t="s">
        <v>44138</v>
      </c>
      <c r="MV27" s="169" t="s">
        <v>44139</v>
      </c>
      <c r="MW27" s="169" t="s">
        <v>44140</v>
      </c>
      <c r="MX27" s="169" t="s">
        <v>44141</v>
      </c>
      <c r="MY27" s="169" t="s">
        <v>44142</v>
      </c>
      <c r="MZ27" s="169" t="s">
        <v>44143</v>
      </c>
      <c r="NA27" s="169" t="s">
        <v>44144</v>
      </c>
      <c r="NB27" s="301" t="s">
        <v>44145</v>
      </c>
      <c r="NC27" s="169" t="s">
        <v>44146</v>
      </c>
      <c r="ND27" s="169" t="s">
        <v>44147</v>
      </c>
      <c r="NE27" s="169" t="s">
        <v>44148</v>
      </c>
      <c r="NF27" s="169" t="s">
        <v>44149</v>
      </c>
      <c r="NG27" s="169" t="s">
        <v>44150</v>
      </c>
      <c r="NH27" s="169" t="s">
        <v>44151</v>
      </c>
      <c r="NI27" s="169" t="s">
        <v>44152</v>
      </c>
      <c r="NJ27" s="301" t="s">
        <v>44153</v>
      </c>
      <c r="NK27" s="301" t="s">
        <v>44154</v>
      </c>
      <c r="NL27" s="301" t="s">
        <v>44155</v>
      </c>
      <c r="NM27" s="301" t="s">
        <v>44156</v>
      </c>
      <c r="NN27" s="301" t="s">
        <v>44157</v>
      </c>
      <c r="NO27" s="302" t="s">
        <v>44158</v>
      </c>
      <c r="NP27" s="302" t="s">
        <v>44159</v>
      </c>
      <c r="NQ27" s="169" t="s">
        <v>44160</v>
      </c>
      <c r="NR27" s="169" t="s">
        <v>44161</v>
      </c>
      <c r="NS27" s="169" t="s">
        <v>44162</v>
      </c>
      <c r="NT27" s="303" t="s">
        <v>44163</v>
      </c>
      <c r="NU27" s="301" t="s">
        <v>44164</v>
      </c>
      <c r="NV27" s="299" t="s">
        <v>44165</v>
      </c>
      <c r="NW27" s="299" t="s">
        <v>44166</v>
      </c>
      <c r="NX27" s="304" t="s">
        <v>44167</v>
      </c>
      <c r="NY27" s="299" t="s">
        <v>44168</v>
      </c>
      <c r="NZ27" s="169" t="s">
        <v>44169</v>
      </c>
      <c r="OA27" s="169" t="s">
        <v>44170</v>
      </c>
      <c r="OB27" s="305" t="s">
        <v>44171</v>
      </c>
    </row>
    <row r="28" spans="1:392" ht="15" x14ac:dyDescent="0.25">
      <c r="A28" s="137"/>
      <c r="B28" s="171" t="s">
        <v>34242</v>
      </c>
      <c r="C28" s="136"/>
      <c r="D28" s="136" t="s">
        <v>34243</v>
      </c>
      <c r="E28" s="136" t="s">
        <v>34244</v>
      </c>
      <c r="F28" s="136">
        <v>3</v>
      </c>
      <c r="G28" s="136"/>
      <c r="H28" s="172" t="s">
        <v>34245</v>
      </c>
      <c r="I28" s="136" t="s">
        <v>34246</v>
      </c>
      <c r="J28" s="136" t="s">
        <v>34247</v>
      </c>
      <c r="K28" s="136" t="s">
        <v>34248</v>
      </c>
      <c r="L28" s="136" t="s">
        <v>34249</v>
      </c>
      <c r="M28" s="136" t="s">
        <v>34250</v>
      </c>
      <c r="N28" s="136" t="s">
        <v>34251</v>
      </c>
      <c r="O28" s="136" t="s">
        <v>34252</v>
      </c>
      <c r="P28" s="136" t="s">
        <v>34253</v>
      </c>
      <c r="Q28" s="136" t="s">
        <v>34254</v>
      </c>
      <c r="R28" s="136" t="s">
        <v>34255</v>
      </c>
      <c r="S28" s="136" t="s">
        <v>34256</v>
      </c>
      <c r="T28" s="136" t="s">
        <v>34257</v>
      </c>
      <c r="U28" s="136" t="s">
        <v>34258</v>
      </c>
      <c r="V28" s="136" t="s">
        <v>34259</v>
      </c>
      <c r="W28" s="136" t="s">
        <v>34260</v>
      </c>
      <c r="X28" s="136" t="s">
        <v>34261</v>
      </c>
      <c r="Y28" s="136" t="s">
        <v>34262</v>
      </c>
      <c r="Z28" s="136" t="s">
        <v>34263</v>
      </c>
      <c r="AA28" s="136" t="s">
        <v>34264</v>
      </c>
      <c r="AB28" s="136" t="s">
        <v>34265</v>
      </c>
      <c r="AC28" s="136" t="s">
        <v>34266</v>
      </c>
      <c r="AD28" s="136" t="s">
        <v>34267</v>
      </c>
      <c r="AE28" s="136" t="s">
        <v>34268</v>
      </c>
      <c r="AF28" s="136" t="s">
        <v>34269</v>
      </c>
      <c r="AG28" s="136" t="s">
        <v>34270</v>
      </c>
      <c r="AH28" s="136" t="s">
        <v>34271</v>
      </c>
      <c r="AI28" s="136" t="s">
        <v>34272</v>
      </c>
      <c r="AJ28" s="136" t="s">
        <v>34273</v>
      </c>
      <c r="AK28" s="136" t="s">
        <v>34274</v>
      </c>
      <c r="AL28" s="136" t="s">
        <v>44172</v>
      </c>
      <c r="AM28" s="136" t="s">
        <v>44173</v>
      </c>
      <c r="AN28" s="173" t="s">
        <v>34275</v>
      </c>
      <c r="AO28" s="136" t="s">
        <v>34276</v>
      </c>
      <c r="AP28" s="136" t="s">
        <v>34278</v>
      </c>
      <c r="AQ28" s="136" t="s">
        <v>34277</v>
      </c>
      <c r="AR28" s="136" t="s">
        <v>34280</v>
      </c>
      <c r="AS28" s="136" t="s">
        <v>34281</v>
      </c>
      <c r="AT28" s="136" t="s">
        <v>34282</v>
      </c>
      <c r="AU28" s="136" t="s">
        <v>34283</v>
      </c>
      <c r="AV28" s="136" t="s">
        <v>34284</v>
      </c>
      <c r="AW28" s="136" t="s">
        <v>34285</v>
      </c>
      <c r="AX28" s="136" t="s">
        <v>34286</v>
      </c>
      <c r="AY28" s="136" t="s">
        <v>34287</v>
      </c>
      <c r="AZ28" s="136" t="s">
        <v>34288</v>
      </c>
      <c r="BA28" s="136" t="s">
        <v>34289</v>
      </c>
      <c r="BB28" s="136" t="s">
        <v>34290</v>
      </c>
      <c r="BC28" s="136" t="s">
        <v>34291</v>
      </c>
      <c r="BD28" s="136" t="s">
        <v>34292</v>
      </c>
      <c r="BE28" s="136" t="s">
        <v>34293</v>
      </c>
      <c r="BF28" s="136" t="s">
        <v>34294</v>
      </c>
      <c r="BG28" s="136" t="s">
        <v>34295</v>
      </c>
      <c r="BH28" s="136" t="s">
        <v>34296</v>
      </c>
      <c r="BI28" s="136" t="s">
        <v>34297</v>
      </c>
      <c r="BJ28" s="136" t="s">
        <v>34298</v>
      </c>
      <c r="BK28" s="136" t="s">
        <v>34299</v>
      </c>
      <c r="BL28" s="136" t="s">
        <v>34300</v>
      </c>
      <c r="BM28" s="136" t="s">
        <v>34301</v>
      </c>
      <c r="BN28" s="136" t="s">
        <v>34302</v>
      </c>
      <c r="BO28" s="136" t="s">
        <v>34303</v>
      </c>
      <c r="BP28" s="136" t="s">
        <v>34304</v>
      </c>
      <c r="BQ28" s="136" t="s">
        <v>34305</v>
      </c>
      <c r="BR28" s="136" t="s">
        <v>34306</v>
      </c>
      <c r="BS28" s="136" t="s">
        <v>34307</v>
      </c>
      <c r="BT28" s="136" t="s">
        <v>34308</v>
      </c>
      <c r="BU28" s="136" t="s">
        <v>34309</v>
      </c>
      <c r="BV28" s="136" t="s">
        <v>34310</v>
      </c>
      <c r="BW28" s="136" t="s">
        <v>34311</v>
      </c>
      <c r="BX28" s="136" t="s">
        <v>34312</v>
      </c>
      <c r="BY28" s="136" t="s">
        <v>34313</v>
      </c>
      <c r="BZ28" s="136" t="s">
        <v>34314</v>
      </c>
      <c r="CA28" s="136" t="s">
        <v>34315</v>
      </c>
      <c r="CB28" s="136" t="s">
        <v>34316</v>
      </c>
      <c r="CC28" s="136" t="s">
        <v>34317</v>
      </c>
      <c r="CD28" s="136" t="s">
        <v>34318</v>
      </c>
      <c r="CE28" s="136" t="s">
        <v>34319</v>
      </c>
      <c r="CF28" s="136" t="s">
        <v>34320</v>
      </c>
      <c r="CG28" s="136" t="s">
        <v>34321</v>
      </c>
      <c r="CH28" s="136" t="s">
        <v>34322</v>
      </c>
      <c r="CI28" s="136" t="s">
        <v>34323</v>
      </c>
      <c r="CJ28" s="136" t="s">
        <v>34324</v>
      </c>
      <c r="CK28" s="136" t="s">
        <v>34325</v>
      </c>
      <c r="CL28" s="136" t="s">
        <v>34326</v>
      </c>
      <c r="CM28" s="136" t="s">
        <v>34327</v>
      </c>
      <c r="CN28" s="136" t="s">
        <v>34328</v>
      </c>
      <c r="CO28" s="136" t="s">
        <v>34329</v>
      </c>
      <c r="CP28" s="136" t="s">
        <v>34330</v>
      </c>
      <c r="CQ28" s="136" t="s">
        <v>34331</v>
      </c>
      <c r="CR28" s="136" t="s">
        <v>34332</v>
      </c>
      <c r="CS28" s="136" t="s">
        <v>44174</v>
      </c>
      <c r="CT28" s="136" t="s">
        <v>34334</v>
      </c>
      <c r="CU28" s="136" t="s">
        <v>34335</v>
      </c>
      <c r="CV28" s="136" t="s">
        <v>34336</v>
      </c>
      <c r="CW28" s="136" t="s">
        <v>44175</v>
      </c>
      <c r="CX28" s="136" t="s">
        <v>44176</v>
      </c>
      <c r="CY28" s="136" t="s">
        <v>34333</v>
      </c>
      <c r="CZ28" s="136" t="s">
        <v>34340</v>
      </c>
      <c r="DA28" s="136" t="s">
        <v>34341</v>
      </c>
      <c r="DB28" s="136" t="s">
        <v>34342</v>
      </c>
      <c r="DC28" s="136" t="s">
        <v>34337</v>
      </c>
      <c r="DD28" s="136" t="s">
        <v>34338</v>
      </c>
      <c r="DE28" s="136" t="s">
        <v>34345</v>
      </c>
      <c r="DF28" s="174" t="s">
        <v>34346</v>
      </c>
      <c r="DG28" s="174" t="s">
        <v>34347</v>
      </c>
      <c r="DH28" s="136" t="s">
        <v>34348</v>
      </c>
      <c r="DI28" s="175" t="s">
        <v>34349</v>
      </c>
      <c r="DJ28" s="175" t="s">
        <v>34350</v>
      </c>
      <c r="DK28" s="136" t="s">
        <v>34351</v>
      </c>
      <c r="DL28" s="136" t="s">
        <v>34352</v>
      </c>
      <c r="DM28" s="136" t="s">
        <v>34353</v>
      </c>
      <c r="DN28" s="174" t="s">
        <v>34354</v>
      </c>
      <c r="DO28" s="174" t="s">
        <v>34355</v>
      </c>
      <c r="DP28" s="174" t="s">
        <v>34356</v>
      </c>
      <c r="DQ28" s="174" t="s">
        <v>34357</v>
      </c>
      <c r="DR28" s="174" t="s">
        <v>34358</v>
      </c>
      <c r="DS28" s="174" t="s">
        <v>34359</v>
      </c>
      <c r="DT28" s="174" t="s">
        <v>34360</v>
      </c>
      <c r="DU28" s="174" t="s">
        <v>34194</v>
      </c>
      <c r="DV28" s="174" t="s">
        <v>34195</v>
      </c>
      <c r="DW28" s="174" t="s">
        <v>34361</v>
      </c>
      <c r="DX28" s="174" t="s">
        <v>34362</v>
      </c>
      <c r="DY28" s="174" t="s">
        <v>34363</v>
      </c>
      <c r="DZ28" s="174" t="s">
        <v>34364</v>
      </c>
      <c r="EA28" s="176" t="s">
        <v>34365</v>
      </c>
      <c r="EB28" s="176" t="s">
        <v>34366</v>
      </c>
      <c r="EC28" s="175" t="s">
        <v>34367</v>
      </c>
      <c r="ED28" s="175" t="s">
        <v>34368</v>
      </c>
      <c r="EE28" s="175" t="s">
        <v>34369</v>
      </c>
      <c r="EF28" s="136" t="s">
        <v>34370</v>
      </c>
      <c r="EG28" s="136" t="s">
        <v>34371</v>
      </c>
      <c r="EH28" s="136" t="s">
        <v>34372</v>
      </c>
      <c r="EI28" s="175" t="s">
        <v>34373</v>
      </c>
      <c r="EJ28" s="136" t="s">
        <v>34374</v>
      </c>
      <c r="EK28" s="136" t="s">
        <v>34375</v>
      </c>
      <c r="EL28" s="136" t="s">
        <v>34376</v>
      </c>
      <c r="EM28" s="136" t="s">
        <v>34377</v>
      </c>
      <c r="EN28" s="136" t="s">
        <v>34378</v>
      </c>
      <c r="EO28" s="136" t="s">
        <v>34211</v>
      </c>
      <c r="EP28" s="175" t="s">
        <v>39248</v>
      </c>
      <c r="EQ28" s="175" t="s">
        <v>39249</v>
      </c>
      <c r="ER28" s="175" t="s">
        <v>39244</v>
      </c>
      <c r="ES28" s="177" t="s">
        <v>44177</v>
      </c>
      <c r="ET28" s="180" t="s">
        <v>44178</v>
      </c>
      <c r="EU28" s="180" t="s">
        <v>44179</v>
      </c>
      <c r="EV28" s="180" t="s">
        <v>44180</v>
      </c>
      <c r="EW28" s="306" t="s">
        <v>44181</v>
      </c>
      <c r="EX28" s="306" t="s">
        <v>44182</v>
      </c>
      <c r="EY28" s="306" t="s">
        <v>44183</v>
      </c>
      <c r="EZ28" s="306" t="s">
        <v>44184</v>
      </c>
      <c r="FA28" s="306" t="s">
        <v>44185</v>
      </c>
      <c r="FB28" s="306" t="s">
        <v>44186</v>
      </c>
      <c r="FC28" s="306" t="s">
        <v>44187</v>
      </c>
      <c r="FD28" s="306" t="s">
        <v>44188</v>
      </c>
      <c r="FE28" s="306" t="s">
        <v>44189</v>
      </c>
      <c r="FF28" s="136" t="s">
        <v>44190</v>
      </c>
      <c r="FG28" s="136" t="s">
        <v>29484</v>
      </c>
      <c r="FH28" s="175" t="s">
        <v>34379</v>
      </c>
      <c r="FI28" s="178" t="s">
        <v>34380</v>
      </c>
      <c r="FJ28" s="136" t="s">
        <v>34381</v>
      </c>
      <c r="FK28" s="179" t="s">
        <v>34382</v>
      </c>
      <c r="FL28" s="176" t="s">
        <v>34554</v>
      </c>
      <c r="FM28" s="176" t="s">
        <v>34555</v>
      </c>
      <c r="FN28" s="180" t="s">
        <v>34385</v>
      </c>
      <c r="FO28" s="180" t="s">
        <v>34386</v>
      </c>
      <c r="FP28" s="180" t="s">
        <v>34387</v>
      </c>
      <c r="FQ28" s="178" t="s">
        <v>34388</v>
      </c>
      <c r="FR28" s="180" t="s">
        <v>34389</v>
      </c>
      <c r="FS28" s="180" t="s">
        <v>34390</v>
      </c>
      <c r="FT28" s="180" t="s">
        <v>34391</v>
      </c>
      <c r="FU28" s="178" t="s">
        <v>34392</v>
      </c>
      <c r="FV28" s="180" t="s">
        <v>34393</v>
      </c>
      <c r="FW28" s="180" t="s">
        <v>34394</v>
      </c>
      <c r="FX28" s="180" t="s">
        <v>34395</v>
      </c>
      <c r="FY28" s="178" t="s">
        <v>34396</v>
      </c>
      <c r="FZ28" s="181" t="s">
        <v>34397</v>
      </c>
      <c r="GA28" s="181" t="s">
        <v>34398</v>
      </c>
      <c r="GB28" s="180" t="s">
        <v>34399</v>
      </c>
      <c r="GC28" s="307" t="s">
        <v>44191</v>
      </c>
      <c r="GD28" s="136" t="s">
        <v>44192</v>
      </c>
      <c r="GE28" s="136" t="s">
        <v>34401</v>
      </c>
      <c r="GF28" s="136" t="s">
        <v>44193</v>
      </c>
      <c r="GG28" s="136" t="s">
        <v>34402</v>
      </c>
      <c r="GH28" s="182">
        <v>0</v>
      </c>
      <c r="GI28" s="136">
        <v>0</v>
      </c>
      <c r="GJ28" s="136">
        <v>0</v>
      </c>
      <c r="GK28" s="136">
        <v>0</v>
      </c>
      <c r="GL28" s="136">
        <v>0</v>
      </c>
      <c r="GM28" s="136">
        <v>0</v>
      </c>
      <c r="GN28" s="136">
        <v>0</v>
      </c>
      <c r="GO28" s="136">
        <v>0</v>
      </c>
      <c r="GP28" s="136">
        <v>0</v>
      </c>
      <c r="GQ28" s="136">
        <v>0</v>
      </c>
      <c r="GR28" s="136">
        <v>0</v>
      </c>
      <c r="GS28" s="136">
        <v>0</v>
      </c>
      <c r="GT28" s="136">
        <v>0</v>
      </c>
      <c r="GU28" s="136">
        <v>0</v>
      </c>
      <c r="GV28" s="136">
        <v>0</v>
      </c>
      <c r="GW28" s="136">
        <v>0</v>
      </c>
      <c r="GX28" s="136">
        <v>0</v>
      </c>
      <c r="GY28" s="136">
        <v>0</v>
      </c>
      <c r="GZ28" s="136">
        <v>0</v>
      </c>
      <c r="HA28" s="136">
        <v>0</v>
      </c>
      <c r="HB28" s="136">
        <v>0</v>
      </c>
      <c r="HC28" s="136">
        <v>0</v>
      </c>
      <c r="HD28" s="136">
        <v>0</v>
      </c>
      <c r="HE28" s="136">
        <v>0</v>
      </c>
      <c r="HF28" s="136">
        <v>0</v>
      </c>
      <c r="HG28" s="136">
        <v>0</v>
      </c>
      <c r="HH28" s="136">
        <v>0</v>
      </c>
      <c r="HI28" s="136">
        <v>0</v>
      </c>
      <c r="HJ28" s="136">
        <v>0</v>
      </c>
      <c r="HK28" s="136">
        <v>0</v>
      </c>
      <c r="HL28" s="136">
        <v>0</v>
      </c>
      <c r="HM28" s="136">
        <v>0</v>
      </c>
      <c r="HN28" s="136">
        <v>0</v>
      </c>
      <c r="HO28" s="136">
        <v>0</v>
      </c>
      <c r="HP28" s="136">
        <v>0</v>
      </c>
      <c r="HQ28" s="136">
        <v>0</v>
      </c>
      <c r="HR28" s="136">
        <v>0</v>
      </c>
      <c r="HS28" s="136">
        <v>0</v>
      </c>
      <c r="HT28" s="136">
        <v>0</v>
      </c>
      <c r="HU28" s="136">
        <v>0</v>
      </c>
      <c r="HV28" s="136">
        <v>0</v>
      </c>
      <c r="HW28" s="136">
        <v>0</v>
      </c>
      <c r="HX28" s="136">
        <v>0</v>
      </c>
      <c r="HY28" s="136">
        <v>0</v>
      </c>
      <c r="HZ28" s="136">
        <v>0</v>
      </c>
      <c r="IA28" s="136">
        <v>0</v>
      </c>
      <c r="IB28" s="136">
        <v>0</v>
      </c>
      <c r="IC28" s="136">
        <v>0</v>
      </c>
      <c r="ID28" s="136">
        <v>0</v>
      </c>
      <c r="IE28" s="136">
        <v>0</v>
      </c>
      <c r="IF28" s="136">
        <v>0</v>
      </c>
      <c r="IG28" s="136">
        <v>0</v>
      </c>
      <c r="IH28" s="136">
        <v>0</v>
      </c>
      <c r="II28" s="136">
        <v>0</v>
      </c>
      <c r="IJ28" s="136">
        <v>0</v>
      </c>
      <c r="IK28" s="136">
        <v>0</v>
      </c>
      <c r="IL28" s="136">
        <v>0</v>
      </c>
      <c r="IM28" s="182">
        <v>0</v>
      </c>
      <c r="IN28" s="136" t="s">
        <v>44194</v>
      </c>
      <c r="IO28" s="136" t="s">
        <v>44195</v>
      </c>
      <c r="IP28" s="136" t="s">
        <v>44196</v>
      </c>
      <c r="IQ28" s="136" t="s">
        <v>44197</v>
      </c>
      <c r="IR28" s="136" t="s">
        <v>44198</v>
      </c>
      <c r="IS28" s="136" t="s">
        <v>44199</v>
      </c>
      <c r="IT28" s="136" t="s">
        <v>44200</v>
      </c>
      <c r="IU28" s="136" t="s">
        <v>44201</v>
      </c>
      <c r="IV28" s="136" t="s">
        <v>44202</v>
      </c>
      <c r="IW28" s="136" t="s">
        <v>44203</v>
      </c>
      <c r="IX28" s="136" t="s">
        <v>44204</v>
      </c>
      <c r="IY28" s="136" t="s">
        <v>44205</v>
      </c>
      <c r="IZ28" s="136" t="s">
        <v>44206</v>
      </c>
      <c r="JA28" s="136" t="s">
        <v>44207</v>
      </c>
      <c r="JB28" s="136" t="s">
        <v>44208</v>
      </c>
      <c r="JC28" s="136" t="s">
        <v>44209</v>
      </c>
      <c r="JD28" s="136" t="s">
        <v>44210</v>
      </c>
      <c r="JE28" s="136" t="s">
        <v>44211</v>
      </c>
      <c r="JF28" s="136" t="s">
        <v>44212</v>
      </c>
      <c r="JG28" s="136" t="s">
        <v>44213</v>
      </c>
      <c r="JH28" s="136" t="s">
        <v>44214</v>
      </c>
      <c r="JI28" s="136" t="s">
        <v>44215</v>
      </c>
      <c r="JJ28" s="136" t="s">
        <v>44216</v>
      </c>
      <c r="JK28" s="136" t="s">
        <v>44217</v>
      </c>
      <c r="JL28" s="136" t="s">
        <v>44218</v>
      </c>
      <c r="JM28" s="136" t="s">
        <v>44219</v>
      </c>
      <c r="JN28" s="136" t="s">
        <v>44220</v>
      </c>
      <c r="JO28" s="136" t="s">
        <v>44221</v>
      </c>
      <c r="JP28" s="136" t="s">
        <v>44222</v>
      </c>
      <c r="JQ28" s="136" t="s">
        <v>44223</v>
      </c>
      <c r="JR28" s="136" t="s">
        <v>44224</v>
      </c>
      <c r="JS28" s="136" t="s">
        <v>44225</v>
      </c>
      <c r="JT28" s="136" t="s">
        <v>44226</v>
      </c>
      <c r="JU28" s="136" t="s">
        <v>44227</v>
      </c>
      <c r="JV28" s="136" t="s">
        <v>44228</v>
      </c>
      <c r="JW28" s="136" t="s">
        <v>44229</v>
      </c>
      <c r="JX28" s="136" t="s">
        <v>44230</v>
      </c>
      <c r="JY28" s="136" t="s">
        <v>44231</v>
      </c>
      <c r="JZ28" s="136" t="s">
        <v>44232</v>
      </c>
      <c r="KA28" s="136" t="s">
        <v>44233</v>
      </c>
      <c r="KB28" s="136" t="s">
        <v>44234</v>
      </c>
      <c r="KC28" s="136" t="s">
        <v>44235</v>
      </c>
      <c r="KD28" s="136" t="s">
        <v>44236</v>
      </c>
      <c r="KE28" s="136" t="s">
        <v>44237</v>
      </c>
      <c r="KF28" s="136" t="s">
        <v>44238</v>
      </c>
      <c r="KG28" s="136" t="s">
        <v>44239</v>
      </c>
      <c r="KH28" s="136" t="s">
        <v>44240</v>
      </c>
      <c r="KI28" s="14"/>
      <c r="KJ28" s="136" t="s">
        <v>34403</v>
      </c>
      <c r="KK28" s="136" t="s">
        <v>34404</v>
      </c>
      <c r="KL28" s="136" t="s">
        <v>34405</v>
      </c>
      <c r="KM28" s="136" t="s">
        <v>34406</v>
      </c>
      <c r="KN28" s="136" t="s">
        <v>34407</v>
      </c>
      <c r="KO28" s="136" t="s">
        <v>34408</v>
      </c>
      <c r="KP28" s="136" t="s">
        <v>34409</v>
      </c>
      <c r="KQ28" s="168" t="s">
        <v>34410</v>
      </c>
      <c r="KR28" s="169" t="s">
        <v>34411</v>
      </c>
      <c r="KS28" s="169" t="s">
        <v>34412</v>
      </c>
      <c r="KT28" s="169" t="s">
        <v>34413</v>
      </c>
      <c r="KU28" s="170" t="s">
        <v>34414</v>
      </c>
      <c r="KV28" s="169" t="s">
        <v>34415</v>
      </c>
      <c r="KW28" s="169" t="s">
        <v>34416</v>
      </c>
      <c r="KX28" s="169" t="s">
        <v>34417</v>
      </c>
      <c r="KY28" s="169" t="s">
        <v>34418</v>
      </c>
      <c r="KZ28" s="169" t="s">
        <v>34419</v>
      </c>
      <c r="LA28" s="169" t="s">
        <v>34420</v>
      </c>
      <c r="LB28" s="169" t="s">
        <v>34421</v>
      </c>
      <c r="LC28" s="169" t="s">
        <v>34422</v>
      </c>
      <c r="LD28" s="169" t="s">
        <v>34423</v>
      </c>
      <c r="LE28" s="169" t="s">
        <v>34424</v>
      </c>
      <c r="LF28" s="169" t="s">
        <v>34425</v>
      </c>
      <c r="LG28" s="168" t="s">
        <v>34426</v>
      </c>
      <c r="LH28" s="169" t="s">
        <v>34427</v>
      </c>
      <c r="LI28" s="169" t="s">
        <v>34428</v>
      </c>
      <c r="LJ28" s="169" t="s">
        <v>34429</v>
      </c>
      <c r="LK28" s="169" t="s">
        <v>34430</v>
      </c>
      <c r="LL28" s="169" t="s">
        <v>39251</v>
      </c>
      <c r="LM28" s="169" t="s">
        <v>39252</v>
      </c>
      <c r="LN28" s="169" t="s">
        <v>39253</v>
      </c>
      <c r="LO28" s="169" t="s">
        <v>44241</v>
      </c>
      <c r="LP28" s="169" t="s">
        <v>44242</v>
      </c>
      <c r="LQ28" s="169" t="s">
        <v>44243</v>
      </c>
      <c r="LR28" s="169" t="s">
        <v>44244</v>
      </c>
      <c r="LS28" s="169" t="s">
        <v>44245</v>
      </c>
      <c r="LT28" s="169" t="s">
        <v>44246</v>
      </c>
      <c r="LU28" s="168" t="s">
        <v>44247</v>
      </c>
      <c r="LV28" s="169" t="s">
        <v>44248</v>
      </c>
      <c r="LW28" s="169" t="s">
        <v>44249</v>
      </c>
      <c r="LX28" s="169" t="s">
        <v>44250</v>
      </c>
      <c r="LY28" s="169" t="s">
        <v>44251</v>
      </c>
      <c r="LZ28" s="169" t="s">
        <v>44252</v>
      </c>
      <c r="MA28" s="169" t="s">
        <v>44253</v>
      </c>
      <c r="MB28" s="169" t="s">
        <v>44254</v>
      </c>
      <c r="MC28" s="169" t="s">
        <v>44255</v>
      </c>
      <c r="MD28" s="169" t="s">
        <v>44256</v>
      </c>
      <c r="ME28" s="169" t="s">
        <v>44257</v>
      </c>
      <c r="MF28" s="169" t="s">
        <v>44258</v>
      </c>
      <c r="MG28" s="169" t="s">
        <v>44259</v>
      </c>
      <c r="MH28" s="169" t="s">
        <v>44260</v>
      </c>
      <c r="MI28" s="169" t="s">
        <v>44261</v>
      </c>
      <c r="MJ28" s="169" t="s">
        <v>44262</v>
      </c>
      <c r="MK28" s="169" t="s">
        <v>44263</v>
      </c>
      <c r="ML28" s="169" t="s">
        <v>44264</v>
      </c>
      <c r="MM28" s="169" t="s">
        <v>44265</v>
      </c>
      <c r="MN28" s="169" t="s">
        <v>44266</v>
      </c>
      <c r="MO28" s="169" t="s">
        <v>44267</v>
      </c>
      <c r="MP28" s="169" t="s">
        <v>44268</v>
      </c>
      <c r="MQ28" s="169" t="s">
        <v>44269</v>
      </c>
      <c r="MR28" s="169" t="s">
        <v>44270</v>
      </c>
      <c r="MS28" s="169" t="s">
        <v>44271</v>
      </c>
      <c r="MT28" s="169" t="s">
        <v>44272</v>
      </c>
      <c r="MU28" s="169" t="s">
        <v>44273</v>
      </c>
      <c r="MV28" s="169" t="s">
        <v>44274</v>
      </c>
      <c r="MW28" s="169" t="s">
        <v>44275</v>
      </c>
      <c r="MX28" s="169" t="s">
        <v>44276</v>
      </c>
      <c r="MY28" s="169" t="s">
        <v>44277</v>
      </c>
      <c r="MZ28" s="169" t="s">
        <v>44278</v>
      </c>
      <c r="NA28" s="169" t="s">
        <v>44279</v>
      </c>
      <c r="NB28" s="301" t="s">
        <v>44280</v>
      </c>
      <c r="NC28" s="169" t="s">
        <v>44281</v>
      </c>
      <c r="ND28" s="169" t="s">
        <v>44282</v>
      </c>
      <c r="NE28" s="169" t="s">
        <v>44283</v>
      </c>
      <c r="NF28" s="169" t="s">
        <v>44284</v>
      </c>
      <c r="NG28" s="169" t="s">
        <v>44285</v>
      </c>
      <c r="NH28" s="169" t="s">
        <v>44286</v>
      </c>
      <c r="NI28" s="169" t="s">
        <v>44287</v>
      </c>
      <c r="NJ28" s="301" t="s">
        <v>44288</v>
      </c>
      <c r="NK28" s="301" t="s">
        <v>44289</v>
      </c>
      <c r="NL28" s="301" t="s">
        <v>44290</v>
      </c>
      <c r="NM28" s="301" t="s">
        <v>44291</v>
      </c>
      <c r="NN28" s="301" t="s">
        <v>44292</v>
      </c>
      <c r="NO28" s="302" t="s">
        <v>44293</v>
      </c>
      <c r="NP28" s="302" t="s">
        <v>44294</v>
      </c>
      <c r="NQ28" s="169" t="s">
        <v>44295</v>
      </c>
      <c r="NR28" s="169" t="s">
        <v>44296</v>
      </c>
      <c r="NS28" s="169" t="s">
        <v>44297</v>
      </c>
      <c r="NT28" s="303" t="s">
        <v>44298</v>
      </c>
      <c r="NU28" s="301" t="s">
        <v>44299</v>
      </c>
      <c r="NV28" s="299" t="s">
        <v>44300</v>
      </c>
      <c r="NW28" s="299" t="s">
        <v>44301</v>
      </c>
      <c r="NX28" s="304" t="s">
        <v>44302</v>
      </c>
      <c r="NY28" s="299" t="s">
        <v>44303</v>
      </c>
      <c r="NZ28" s="169" t="s">
        <v>44304</v>
      </c>
      <c r="OA28" s="169" t="s">
        <v>44305</v>
      </c>
      <c r="OB28" s="305" t="s">
        <v>44306</v>
      </c>
    </row>
    <row r="29" spans="1:392" ht="15" x14ac:dyDescent="0.25">
      <c r="A29" s="137"/>
      <c r="B29" s="171" t="s">
        <v>34431</v>
      </c>
      <c r="C29" s="136"/>
      <c r="D29" s="136" t="s">
        <v>34432</v>
      </c>
      <c r="E29" s="136" t="s">
        <v>34433</v>
      </c>
      <c r="F29" s="136">
        <v>4</v>
      </c>
      <c r="G29" s="136"/>
      <c r="H29" s="172" t="s">
        <v>34434</v>
      </c>
      <c r="I29" s="136" t="s">
        <v>34435</v>
      </c>
      <c r="J29" s="136" t="s">
        <v>34436</v>
      </c>
      <c r="K29" s="136" t="s">
        <v>34437</v>
      </c>
      <c r="L29" s="136" t="s">
        <v>34438</v>
      </c>
      <c r="M29" s="136" t="s">
        <v>34439</v>
      </c>
      <c r="N29" s="136" t="s">
        <v>34440</v>
      </c>
      <c r="O29" s="136" t="s">
        <v>34441</v>
      </c>
      <c r="P29" s="136" t="s">
        <v>34442</v>
      </c>
      <c r="Q29" s="136" t="s">
        <v>34443</v>
      </c>
      <c r="R29" s="136" t="s">
        <v>34444</v>
      </c>
      <c r="S29" s="136" t="s">
        <v>34445</v>
      </c>
      <c r="T29" s="136" t="s">
        <v>34446</v>
      </c>
      <c r="U29" s="136" t="s">
        <v>34447</v>
      </c>
      <c r="V29" s="136" t="s">
        <v>34448</v>
      </c>
      <c r="W29" s="136" t="s">
        <v>34449</v>
      </c>
      <c r="X29" s="136" t="s">
        <v>34450</v>
      </c>
      <c r="Y29" s="136" t="s">
        <v>34451</v>
      </c>
      <c r="Z29" s="136" t="s">
        <v>34452</v>
      </c>
      <c r="AA29" s="136" t="s">
        <v>34453</v>
      </c>
      <c r="AB29" s="136" t="s">
        <v>34454</v>
      </c>
      <c r="AC29" s="136" t="s">
        <v>34455</v>
      </c>
      <c r="AD29" s="136" t="s">
        <v>34456</v>
      </c>
      <c r="AE29" s="136" t="s">
        <v>34457</v>
      </c>
      <c r="AF29" s="136" t="s">
        <v>34458</v>
      </c>
      <c r="AG29" s="136" t="s">
        <v>34459</v>
      </c>
      <c r="AH29" s="136" t="s">
        <v>34460</v>
      </c>
      <c r="AI29" s="136" t="s">
        <v>34461</v>
      </c>
      <c r="AJ29" s="136" t="s">
        <v>34462</v>
      </c>
      <c r="AK29" s="136" t="s">
        <v>34463</v>
      </c>
      <c r="AL29" s="136" t="s">
        <v>44307</v>
      </c>
      <c r="AM29" s="136" t="s">
        <v>44308</v>
      </c>
      <c r="AN29" s="173" t="s">
        <v>34464</v>
      </c>
      <c r="AO29" s="136" t="s">
        <v>34465</v>
      </c>
      <c r="AP29" s="136" t="s">
        <v>34467</v>
      </c>
      <c r="AQ29" s="136" t="s">
        <v>34466</v>
      </c>
      <c r="AR29" s="136" t="s">
        <v>34469</v>
      </c>
      <c r="AS29" s="136" t="s">
        <v>34470</v>
      </c>
      <c r="AT29" s="136" t="s">
        <v>34471</v>
      </c>
      <c r="AU29" s="136" t="s">
        <v>34472</v>
      </c>
      <c r="AV29" s="136" t="s">
        <v>34473</v>
      </c>
      <c r="AW29" s="136" t="s">
        <v>34474</v>
      </c>
      <c r="AX29" s="136" t="s">
        <v>34475</v>
      </c>
      <c r="AY29" s="136" t="s">
        <v>34476</v>
      </c>
      <c r="AZ29" s="136" t="s">
        <v>34477</v>
      </c>
      <c r="BA29" s="136" t="s">
        <v>34478</v>
      </c>
      <c r="BB29" s="136" t="s">
        <v>34479</v>
      </c>
      <c r="BC29" s="136" t="s">
        <v>34480</v>
      </c>
      <c r="BD29" s="136" t="s">
        <v>34481</v>
      </c>
      <c r="BE29" s="136" t="s">
        <v>34482</v>
      </c>
      <c r="BF29" s="136" t="s">
        <v>34483</v>
      </c>
      <c r="BG29" s="136" t="s">
        <v>34484</v>
      </c>
      <c r="BH29" s="136" t="s">
        <v>34485</v>
      </c>
      <c r="BI29" s="136" t="s">
        <v>34486</v>
      </c>
      <c r="BJ29" s="136" t="s">
        <v>34487</v>
      </c>
      <c r="BK29" s="136" t="s">
        <v>34488</v>
      </c>
      <c r="BL29" s="136" t="s">
        <v>34489</v>
      </c>
      <c r="BM29" s="136" t="s">
        <v>34490</v>
      </c>
      <c r="BN29" s="136" t="s">
        <v>34491</v>
      </c>
      <c r="BO29" s="136" t="s">
        <v>34492</v>
      </c>
      <c r="BP29" s="136" t="s">
        <v>34493</v>
      </c>
      <c r="BQ29" s="136" t="s">
        <v>34494</v>
      </c>
      <c r="BR29" s="136" t="s">
        <v>34495</v>
      </c>
      <c r="BS29" s="136" t="s">
        <v>34496</v>
      </c>
      <c r="BT29" s="136" t="s">
        <v>34497</v>
      </c>
      <c r="BU29" s="136" t="s">
        <v>34498</v>
      </c>
      <c r="BV29" s="136" t="s">
        <v>34499</v>
      </c>
      <c r="BW29" s="136" t="s">
        <v>34500</v>
      </c>
      <c r="BX29" s="136" t="s">
        <v>34501</v>
      </c>
      <c r="BY29" s="136" t="s">
        <v>34502</v>
      </c>
      <c r="BZ29" s="136" t="s">
        <v>34503</v>
      </c>
      <c r="CA29" s="136" t="s">
        <v>34504</v>
      </c>
      <c r="CB29" s="136" t="s">
        <v>34505</v>
      </c>
      <c r="CC29" s="136" t="s">
        <v>34506</v>
      </c>
      <c r="CD29" s="136" t="s">
        <v>34507</v>
      </c>
      <c r="CE29" s="136" t="s">
        <v>34508</v>
      </c>
      <c r="CF29" s="136" t="s">
        <v>34509</v>
      </c>
      <c r="CG29" s="136" t="s">
        <v>34510</v>
      </c>
      <c r="CH29" s="136" t="s">
        <v>34511</v>
      </c>
      <c r="CI29" s="136" t="s">
        <v>34512</v>
      </c>
      <c r="CJ29" s="136" t="s">
        <v>34513</v>
      </c>
      <c r="CK29" s="136" t="s">
        <v>34514</v>
      </c>
      <c r="CL29" s="136" t="s">
        <v>34515</v>
      </c>
      <c r="CM29" s="136" t="s">
        <v>34516</v>
      </c>
      <c r="CN29" s="136" t="s">
        <v>34517</v>
      </c>
      <c r="CO29" s="136" t="s">
        <v>34518</v>
      </c>
      <c r="CP29" s="136" t="s">
        <v>34519</v>
      </c>
      <c r="CQ29" s="136" t="s">
        <v>34520</v>
      </c>
      <c r="CR29" s="136" t="s">
        <v>34521</v>
      </c>
      <c r="CS29" s="136" t="s">
        <v>44309</v>
      </c>
      <c r="CT29" s="136" t="s">
        <v>34523</v>
      </c>
      <c r="CU29" s="136" t="s">
        <v>34524</v>
      </c>
      <c r="CV29" s="136" t="s">
        <v>34525</v>
      </c>
      <c r="CW29" s="136" t="s">
        <v>44310</v>
      </c>
      <c r="CX29" s="136" t="s">
        <v>44311</v>
      </c>
      <c r="CY29" s="136" t="s">
        <v>34522</v>
      </c>
      <c r="CZ29" s="136" t="s">
        <v>34529</v>
      </c>
      <c r="DA29" s="136" t="s">
        <v>34530</v>
      </c>
      <c r="DB29" s="136" t="s">
        <v>34531</v>
      </c>
      <c r="DC29" s="136" t="s">
        <v>34526</v>
      </c>
      <c r="DD29" s="136" t="s">
        <v>34527</v>
      </c>
      <c r="DE29" s="136" t="s">
        <v>34534</v>
      </c>
      <c r="DF29" s="174" t="s">
        <v>34535</v>
      </c>
      <c r="DG29" s="174" t="s">
        <v>34536</v>
      </c>
      <c r="DH29" s="136" t="s">
        <v>34537</v>
      </c>
      <c r="DI29" s="175" t="s">
        <v>34538</v>
      </c>
      <c r="DJ29" s="175" t="s">
        <v>34539</v>
      </c>
      <c r="DK29" s="136" t="s">
        <v>34540</v>
      </c>
      <c r="DL29" s="136" t="s">
        <v>34541</v>
      </c>
      <c r="DM29" s="136" t="s">
        <v>34542</v>
      </c>
      <c r="DN29" s="174" t="s">
        <v>34543</v>
      </c>
      <c r="DO29" s="174" t="s">
        <v>34544</v>
      </c>
      <c r="DP29" s="174" t="s">
        <v>34545</v>
      </c>
      <c r="DQ29" s="174" t="s">
        <v>34546</v>
      </c>
      <c r="DR29" s="174" t="s">
        <v>34547</v>
      </c>
      <c r="DS29" s="174" t="s">
        <v>34548</v>
      </c>
      <c r="DT29" s="174" t="s">
        <v>34549</v>
      </c>
      <c r="DU29" s="174" t="s">
        <v>34383</v>
      </c>
      <c r="DV29" s="174" t="s">
        <v>34384</v>
      </c>
      <c r="DW29" s="174" t="s">
        <v>34550</v>
      </c>
      <c r="DX29" s="174" t="s">
        <v>34551</v>
      </c>
      <c r="DY29" s="174" t="s">
        <v>34552</v>
      </c>
      <c r="DZ29" s="174" t="s">
        <v>34553</v>
      </c>
      <c r="EA29" s="176" t="s">
        <v>34554</v>
      </c>
      <c r="EB29" s="176" t="s">
        <v>34555</v>
      </c>
      <c r="EC29" s="175" t="s">
        <v>34556</v>
      </c>
      <c r="ED29" s="175" t="s">
        <v>34557</v>
      </c>
      <c r="EE29" s="175" t="s">
        <v>34558</v>
      </c>
      <c r="EF29" s="136" t="s">
        <v>34559</v>
      </c>
      <c r="EG29" s="136" t="s">
        <v>34560</v>
      </c>
      <c r="EH29" s="136" t="s">
        <v>34561</v>
      </c>
      <c r="EI29" s="175" t="s">
        <v>34562</v>
      </c>
      <c r="EJ29" s="136" t="s">
        <v>34563</v>
      </c>
      <c r="EK29" s="136" t="s">
        <v>34564</v>
      </c>
      <c r="EL29" s="136" t="s">
        <v>34565</v>
      </c>
      <c r="EM29" s="136" t="s">
        <v>34566</v>
      </c>
      <c r="EN29" s="136" t="s">
        <v>34567</v>
      </c>
      <c r="EO29" s="136" t="s">
        <v>34400</v>
      </c>
      <c r="EP29" s="175" t="s">
        <v>39254</v>
      </c>
      <c r="EQ29" s="175" t="s">
        <v>39255</v>
      </c>
      <c r="ER29" s="175" t="s">
        <v>39250</v>
      </c>
      <c r="ES29" s="177" t="s">
        <v>44312</v>
      </c>
      <c r="ET29" s="180" t="s">
        <v>44313</v>
      </c>
      <c r="EU29" s="180" t="s">
        <v>44314</v>
      </c>
      <c r="EV29" s="180" t="s">
        <v>44315</v>
      </c>
      <c r="EW29" s="306" t="s">
        <v>44316</v>
      </c>
      <c r="EX29" s="306" t="s">
        <v>44317</v>
      </c>
      <c r="EY29" s="306" t="s">
        <v>44318</v>
      </c>
      <c r="EZ29" s="306" t="s">
        <v>44319</v>
      </c>
      <c r="FA29" s="306" t="s">
        <v>44320</v>
      </c>
      <c r="FB29" s="306" t="s">
        <v>44321</v>
      </c>
      <c r="FC29" s="306" t="s">
        <v>44322</v>
      </c>
      <c r="FD29" s="306" t="s">
        <v>44323</v>
      </c>
      <c r="FE29" s="306" t="s">
        <v>44324</v>
      </c>
      <c r="FF29" s="136" t="s">
        <v>44325</v>
      </c>
      <c r="FG29" s="136" t="s">
        <v>29670</v>
      </c>
      <c r="FH29" s="175" t="s">
        <v>34568</v>
      </c>
      <c r="FI29" s="178" t="s">
        <v>34569</v>
      </c>
      <c r="FJ29" s="136" t="s">
        <v>34570</v>
      </c>
      <c r="FK29" s="179" t="s">
        <v>34571</v>
      </c>
      <c r="FL29" s="176" t="s">
        <v>34743</v>
      </c>
      <c r="FM29" s="176" t="s">
        <v>34744</v>
      </c>
      <c r="FN29" s="180" t="s">
        <v>34574</v>
      </c>
      <c r="FO29" s="180" t="s">
        <v>34575</v>
      </c>
      <c r="FP29" s="180" t="s">
        <v>34576</v>
      </c>
      <c r="FQ29" s="178" t="s">
        <v>34577</v>
      </c>
      <c r="FR29" s="180" t="s">
        <v>34578</v>
      </c>
      <c r="FS29" s="180" t="s">
        <v>34579</v>
      </c>
      <c r="FT29" s="180" t="s">
        <v>34580</v>
      </c>
      <c r="FU29" s="178" t="s">
        <v>34581</v>
      </c>
      <c r="FV29" s="180" t="s">
        <v>34582</v>
      </c>
      <c r="FW29" s="180" t="s">
        <v>34583</v>
      </c>
      <c r="FX29" s="180" t="s">
        <v>34584</v>
      </c>
      <c r="FY29" s="178" t="s">
        <v>34585</v>
      </c>
      <c r="FZ29" s="181" t="s">
        <v>34586</v>
      </c>
      <c r="GA29" s="181" t="s">
        <v>34587</v>
      </c>
      <c r="GB29" s="180" t="s">
        <v>34588</v>
      </c>
      <c r="GC29" s="307" t="s">
        <v>44326</v>
      </c>
      <c r="GD29" s="136" t="s">
        <v>44327</v>
      </c>
      <c r="GE29" s="136" t="s">
        <v>34590</v>
      </c>
      <c r="GF29" s="136" t="s">
        <v>44328</v>
      </c>
      <c r="GG29" s="136" t="s">
        <v>34591</v>
      </c>
      <c r="GH29" s="182">
        <v>0</v>
      </c>
      <c r="GI29" s="136">
        <v>0</v>
      </c>
      <c r="GJ29" s="136">
        <v>0</v>
      </c>
      <c r="GK29" s="136">
        <v>0</v>
      </c>
      <c r="GL29" s="136">
        <v>0</v>
      </c>
      <c r="GM29" s="136">
        <v>0</v>
      </c>
      <c r="GN29" s="136">
        <v>0</v>
      </c>
      <c r="GO29" s="136">
        <v>0</v>
      </c>
      <c r="GP29" s="136">
        <v>0</v>
      </c>
      <c r="GQ29" s="136">
        <v>0</v>
      </c>
      <c r="GR29" s="136">
        <v>0</v>
      </c>
      <c r="GS29" s="136">
        <v>0</v>
      </c>
      <c r="GT29" s="136">
        <v>0</v>
      </c>
      <c r="GU29" s="136">
        <v>0</v>
      </c>
      <c r="GV29" s="136">
        <v>0</v>
      </c>
      <c r="GW29" s="136">
        <v>0</v>
      </c>
      <c r="GX29" s="136">
        <v>0</v>
      </c>
      <c r="GY29" s="136">
        <v>0</v>
      </c>
      <c r="GZ29" s="136">
        <v>0</v>
      </c>
      <c r="HA29" s="136">
        <v>0</v>
      </c>
      <c r="HB29" s="136">
        <v>0</v>
      </c>
      <c r="HC29" s="136">
        <v>0</v>
      </c>
      <c r="HD29" s="136">
        <v>0</v>
      </c>
      <c r="HE29" s="136">
        <v>0</v>
      </c>
      <c r="HF29" s="136">
        <v>0</v>
      </c>
      <c r="HG29" s="136">
        <v>0</v>
      </c>
      <c r="HH29" s="136">
        <v>0</v>
      </c>
      <c r="HI29" s="136">
        <v>0</v>
      </c>
      <c r="HJ29" s="136">
        <v>0</v>
      </c>
      <c r="HK29" s="136">
        <v>0</v>
      </c>
      <c r="HL29" s="136">
        <v>0</v>
      </c>
      <c r="HM29" s="136">
        <v>0</v>
      </c>
      <c r="HN29" s="136">
        <v>0</v>
      </c>
      <c r="HO29" s="136">
        <v>0</v>
      </c>
      <c r="HP29" s="136">
        <v>0</v>
      </c>
      <c r="HQ29" s="136">
        <v>0</v>
      </c>
      <c r="HR29" s="136">
        <v>0</v>
      </c>
      <c r="HS29" s="136">
        <v>0</v>
      </c>
      <c r="HT29" s="136">
        <v>0</v>
      </c>
      <c r="HU29" s="136">
        <v>0</v>
      </c>
      <c r="HV29" s="136">
        <v>0</v>
      </c>
      <c r="HW29" s="136">
        <v>0</v>
      </c>
      <c r="HX29" s="136">
        <v>0</v>
      </c>
      <c r="HY29" s="136">
        <v>0</v>
      </c>
      <c r="HZ29" s="136">
        <v>0</v>
      </c>
      <c r="IA29" s="136">
        <v>0</v>
      </c>
      <c r="IB29" s="136">
        <v>0</v>
      </c>
      <c r="IC29" s="136">
        <v>0</v>
      </c>
      <c r="ID29" s="136">
        <v>0</v>
      </c>
      <c r="IE29" s="136">
        <v>0</v>
      </c>
      <c r="IF29" s="136">
        <v>0</v>
      </c>
      <c r="IG29" s="136">
        <v>0</v>
      </c>
      <c r="IH29" s="136">
        <v>0</v>
      </c>
      <c r="II29" s="136">
        <v>0</v>
      </c>
      <c r="IJ29" s="136">
        <v>0</v>
      </c>
      <c r="IK29" s="136">
        <v>0</v>
      </c>
      <c r="IL29" s="136">
        <v>0</v>
      </c>
      <c r="IM29" s="182">
        <v>0</v>
      </c>
      <c r="IN29" s="136" t="s">
        <v>44329</v>
      </c>
      <c r="IO29" s="136" t="s">
        <v>44330</v>
      </c>
      <c r="IP29" s="136" t="s">
        <v>44331</v>
      </c>
      <c r="IQ29" s="136" t="s">
        <v>44332</v>
      </c>
      <c r="IR29" s="136" t="s">
        <v>44333</v>
      </c>
      <c r="IS29" s="136" t="s">
        <v>44334</v>
      </c>
      <c r="IT29" s="136" t="s">
        <v>44335</v>
      </c>
      <c r="IU29" s="136" t="s">
        <v>44336</v>
      </c>
      <c r="IV29" s="136" t="s">
        <v>44337</v>
      </c>
      <c r="IW29" s="136" t="s">
        <v>44338</v>
      </c>
      <c r="IX29" s="136" t="s">
        <v>44339</v>
      </c>
      <c r="IY29" s="136" t="s">
        <v>44340</v>
      </c>
      <c r="IZ29" s="136" t="s">
        <v>44341</v>
      </c>
      <c r="JA29" s="136" t="s">
        <v>44342</v>
      </c>
      <c r="JB29" s="136" t="s">
        <v>44343</v>
      </c>
      <c r="JC29" s="136" t="s">
        <v>44344</v>
      </c>
      <c r="JD29" s="136" t="s">
        <v>44345</v>
      </c>
      <c r="JE29" s="136" t="s">
        <v>44346</v>
      </c>
      <c r="JF29" s="136" t="s">
        <v>44347</v>
      </c>
      <c r="JG29" s="136" t="s">
        <v>44348</v>
      </c>
      <c r="JH29" s="136" t="s">
        <v>44349</v>
      </c>
      <c r="JI29" s="136" t="s">
        <v>44350</v>
      </c>
      <c r="JJ29" s="136" t="s">
        <v>44351</v>
      </c>
      <c r="JK29" s="136" t="s">
        <v>44352</v>
      </c>
      <c r="JL29" s="136" t="s">
        <v>44353</v>
      </c>
      <c r="JM29" s="136" t="s">
        <v>44354</v>
      </c>
      <c r="JN29" s="136" t="s">
        <v>44355</v>
      </c>
      <c r="JO29" s="136" t="s">
        <v>44356</v>
      </c>
      <c r="JP29" s="136" t="s">
        <v>44357</v>
      </c>
      <c r="JQ29" s="136" t="s">
        <v>44358</v>
      </c>
      <c r="JR29" s="136" t="s">
        <v>44359</v>
      </c>
      <c r="JS29" s="136" t="s">
        <v>44360</v>
      </c>
      <c r="JT29" s="136" t="s">
        <v>44361</v>
      </c>
      <c r="JU29" s="136" t="s">
        <v>44362</v>
      </c>
      <c r="JV29" s="136" t="s">
        <v>44363</v>
      </c>
      <c r="JW29" s="136" t="s">
        <v>44364</v>
      </c>
      <c r="JX29" s="136" t="s">
        <v>44365</v>
      </c>
      <c r="JY29" s="136" t="s">
        <v>44366</v>
      </c>
      <c r="JZ29" s="136" t="s">
        <v>44367</v>
      </c>
      <c r="KA29" s="136" t="s">
        <v>44368</v>
      </c>
      <c r="KB29" s="136" t="s">
        <v>44369</v>
      </c>
      <c r="KC29" s="136" t="s">
        <v>44370</v>
      </c>
      <c r="KD29" s="136" t="s">
        <v>44371</v>
      </c>
      <c r="KE29" s="136" t="s">
        <v>44372</v>
      </c>
      <c r="KF29" s="136" t="s">
        <v>44373</v>
      </c>
      <c r="KG29" s="136" t="s">
        <v>44374</v>
      </c>
      <c r="KH29" s="136" t="s">
        <v>44375</v>
      </c>
      <c r="KI29" s="14"/>
      <c r="KJ29" s="136" t="s">
        <v>34592</v>
      </c>
      <c r="KK29" s="136" t="s">
        <v>34593</v>
      </c>
      <c r="KL29" s="136" t="s">
        <v>34594</v>
      </c>
      <c r="KM29" s="136" t="s">
        <v>34595</v>
      </c>
      <c r="KN29" s="136" t="s">
        <v>34596</v>
      </c>
      <c r="KO29" s="136" t="s">
        <v>34597</v>
      </c>
      <c r="KP29" s="136" t="s">
        <v>34598</v>
      </c>
      <c r="KQ29" s="168" t="s">
        <v>34599</v>
      </c>
      <c r="KR29" s="169" t="s">
        <v>34600</v>
      </c>
      <c r="KS29" s="169" t="s">
        <v>34601</v>
      </c>
      <c r="KT29" s="169" t="s">
        <v>34602</v>
      </c>
      <c r="KU29" s="170" t="s">
        <v>34603</v>
      </c>
      <c r="KV29" s="169" t="s">
        <v>34604</v>
      </c>
      <c r="KW29" s="169" t="s">
        <v>34605</v>
      </c>
      <c r="KX29" s="169" t="s">
        <v>34606</v>
      </c>
      <c r="KY29" s="169" t="s">
        <v>34607</v>
      </c>
      <c r="KZ29" s="169" t="s">
        <v>34608</v>
      </c>
      <c r="LA29" s="169" t="s">
        <v>34609</v>
      </c>
      <c r="LB29" s="169" t="s">
        <v>34610</v>
      </c>
      <c r="LC29" s="169" t="s">
        <v>34611</v>
      </c>
      <c r="LD29" s="169" t="s">
        <v>34612</v>
      </c>
      <c r="LE29" s="169" t="s">
        <v>34613</v>
      </c>
      <c r="LF29" s="169" t="s">
        <v>34614</v>
      </c>
      <c r="LG29" s="168" t="s">
        <v>34615</v>
      </c>
      <c r="LH29" s="169" t="s">
        <v>34616</v>
      </c>
      <c r="LI29" s="169" t="s">
        <v>34617</v>
      </c>
      <c r="LJ29" s="169" t="s">
        <v>34618</v>
      </c>
      <c r="LK29" s="169" t="s">
        <v>34619</v>
      </c>
      <c r="LL29" s="169" t="s">
        <v>39257</v>
      </c>
      <c r="LM29" s="169" t="s">
        <v>39258</v>
      </c>
      <c r="LN29" s="169" t="s">
        <v>39259</v>
      </c>
      <c r="LO29" s="169" t="s">
        <v>44376</v>
      </c>
      <c r="LP29" s="169" t="s">
        <v>44377</v>
      </c>
      <c r="LQ29" s="169" t="s">
        <v>44378</v>
      </c>
      <c r="LR29" s="169" t="s">
        <v>44379</v>
      </c>
      <c r="LS29" s="169" t="s">
        <v>44380</v>
      </c>
      <c r="LT29" s="169" t="s">
        <v>44381</v>
      </c>
      <c r="LU29" s="168" t="s">
        <v>44382</v>
      </c>
      <c r="LV29" s="169" t="s">
        <v>44383</v>
      </c>
      <c r="LW29" s="169" t="s">
        <v>44384</v>
      </c>
      <c r="LX29" s="169" t="s">
        <v>44385</v>
      </c>
      <c r="LY29" s="169" t="s">
        <v>44386</v>
      </c>
      <c r="LZ29" s="169" t="s">
        <v>44387</v>
      </c>
      <c r="MA29" s="169" t="s">
        <v>44388</v>
      </c>
      <c r="MB29" s="169" t="s">
        <v>44389</v>
      </c>
      <c r="MC29" s="169" t="s">
        <v>44390</v>
      </c>
      <c r="MD29" s="169" t="s">
        <v>44391</v>
      </c>
      <c r="ME29" s="169" t="s">
        <v>44392</v>
      </c>
      <c r="MF29" s="169" t="s">
        <v>44393</v>
      </c>
      <c r="MG29" s="169" t="s">
        <v>44394</v>
      </c>
      <c r="MH29" s="169" t="s">
        <v>44395</v>
      </c>
      <c r="MI29" s="169" t="s">
        <v>44396</v>
      </c>
      <c r="MJ29" s="169" t="s">
        <v>44397</v>
      </c>
      <c r="MK29" s="169" t="s">
        <v>44398</v>
      </c>
      <c r="ML29" s="169" t="s">
        <v>44399</v>
      </c>
      <c r="MM29" s="169" t="s">
        <v>44400</v>
      </c>
      <c r="MN29" s="169" t="s">
        <v>44401</v>
      </c>
      <c r="MO29" s="169" t="s">
        <v>44402</v>
      </c>
      <c r="MP29" s="169" t="s">
        <v>44403</v>
      </c>
      <c r="MQ29" s="169" t="s">
        <v>44404</v>
      </c>
      <c r="MR29" s="169" t="s">
        <v>44405</v>
      </c>
      <c r="MS29" s="169" t="s">
        <v>44406</v>
      </c>
      <c r="MT29" s="169" t="s">
        <v>44407</v>
      </c>
      <c r="MU29" s="169" t="s">
        <v>44408</v>
      </c>
      <c r="MV29" s="169" t="s">
        <v>44409</v>
      </c>
      <c r="MW29" s="169" t="s">
        <v>44410</v>
      </c>
      <c r="MX29" s="169" t="s">
        <v>44411</v>
      </c>
      <c r="MY29" s="169" t="s">
        <v>44412</v>
      </c>
      <c r="MZ29" s="169" t="s">
        <v>44413</v>
      </c>
      <c r="NA29" s="169" t="s">
        <v>44414</v>
      </c>
      <c r="NB29" s="301" t="s">
        <v>44415</v>
      </c>
      <c r="NC29" s="169" t="s">
        <v>44416</v>
      </c>
      <c r="ND29" s="169" t="s">
        <v>44417</v>
      </c>
      <c r="NE29" s="169" t="s">
        <v>44418</v>
      </c>
      <c r="NF29" s="169" t="s">
        <v>44419</v>
      </c>
      <c r="NG29" s="169" t="s">
        <v>44420</v>
      </c>
      <c r="NH29" s="169" t="s">
        <v>44421</v>
      </c>
      <c r="NI29" s="169" t="s">
        <v>44422</v>
      </c>
      <c r="NJ29" s="301" t="s">
        <v>44423</v>
      </c>
      <c r="NK29" s="301" t="s">
        <v>44424</v>
      </c>
      <c r="NL29" s="301" t="s">
        <v>44425</v>
      </c>
      <c r="NM29" s="301" t="s">
        <v>44426</v>
      </c>
      <c r="NN29" s="301" t="s">
        <v>44427</v>
      </c>
      <c r="NO29" s="302" t="s">
        <v>44428</v>
      </c>
      <c r="NP29" s="302" t="s">
        <v>44429</v>
      </c>
      <c r="NQ29" s="169" t="s">
        <v>44430</v>
      </c>
      <c r="NR29" s="169" t="s">
        <v>44431</v>
      </c>
      <c r="NS29" s="169" t="s">
        <v>44432</v>
      </c>
      <c r="NT29" s="303" t="s">
        <v>44433</v>
      </c>
      <c r="NU29" s="301" t="s">
        <v>44434</v>
      </c>
      <c r="NV29" s="299" t="s">
        <v>44435</v>
      </c>
      <c r="NW29" s="299" t="s">
        <v>44436</v>
      </c>
      <c r="NX29" s="304" t="s">
        <v>44437</v>
      </c>
      <c r="NY29" s="299" t="s">
        <v>44438</v>
      </c>
      <c r="NZ29" s="169" t="s">
        <v>44439</v>
      </c>
      <c r="OA29" s="169" t="s">
        <v>44440</v>
      </c>
      <c r="OB29" s="305" t="s">
        <v>44441</v>
      </c>
    </row>
    <row r="30" spans="1:392" ht="15" x14ac:dyDescent="0.25">
      <c r="A30" s="137"/>
      <c r="B30" s="171" t="s">
        <v>34620</v>
      </c>
      <c r="C30" s="136"/>
      <c r="D30" s="136" t="s">
        <v>34621</v>
      </c>
      <c r="E30" s="136" t="s">
        <v>34622</v>
      </c>
      <c r="F30" s="136">
        <v>5</v>
      </c>
      <c r="G30" s="136"/>
      <c r="H30" s="172" t="s">
        <v>34623</v>
      </c>
      <c r="I30" s="136" t="s">
        <v>34624</v>
      </c>
      <c r="J30" s="136" t="s">
        <v>34625</v>
      </c>
      <c r="K30" s="136" t="s">
        <v>34626</v>
      </c>
      <c r="L30" s="136" t="s">
        <v>34627</v>
      </c>
      <c r="M30" s="136" t="s">
        <v>34628</v>
      </c>
      <c r="N30" s="136" t="s">
        <v>34629</v>
      </c>
      <c r="O30" s="136" t="s">
        <v>34630</v>
      </c>
      <c r="P30" s="136" t="s">
        <v>34631</v>
      </c>
      <c r="Q30" s="136" t="s">
        <v>34632</v>
      </c>
      <c r="R30" s="136" t="s">
        <v>34633</v>
      </c>
      <c r="S30" s="136" t="s">
        <v>34634</v>
      </c>
      <c r="T30" s="136" t="s">
        <v>34635</v>
      </c>
      <c r="U30" s="136" t="s">
        <v>34636</v>
      </c>
      <c r="V30" s="136" t="s">
        <v>34637</v>
      </c>
      <c r="W30" s="136" t="s">
        <v>34638</v>
      </c>
      <c r="X30" s="136" t="s">
        <v>34639</v>
      </c>
      <c r="Y30" s="136" t="s">
        <v>34640</v>
      </c>
      <c r="Z30" s="136" t="s">
        <v>34641</v>
      </c>
      <c r="AA30" s="136" t="s">
        <v>34642</v>
      </c>
      <c r="AB30" s="136" t="s">
        <v>34643</v>
      </c>
      <c r="AC30" s="136" t="s">
        <v>34644</v>
      </c>
      <c r="AD30" s="136" t="s">
        <v>34645</v>
      </c>
      <c r="AE30" s="136" t="s">
        <v>34646</v>
      </c>
      <c r="AF30" s="136" t="s">
        <v>34647</v>
      </c>
      <c r="AG30" s="136" t="s">
        <v>34648</v>
      </c>
      <c r="AH30" s="136" t="s">
        <v>34649</v>
      </c>
      <c r="AI30" s="136" t="s">
        <v>34650</v>
      </c>
      <c r="AJ30" s="136" t="s">
        <v>34651</v>
      </c>
      <c r="AK30" s="136" t="s">
        <v>34652</v>
      </c>
      <c r="AL30" s="136" t="s">
        <v>44442</v>
      </c>
      <c r="AM30" s="136" t="s">
        <v>44443</v>
      </c>
      <c r="AN30" s="173" t="s">
        <v>34653</v>
      </c>
      <c r="AO30" s="136" t="s">
        <v>34654</v>
      </c>
      <c r="AP30" s="136" t="s">
        <v>34656</v>
      </c>
      <c r="AQ30" s="136" t="s">
        <v>34655</v>
      </c>
      <c r="AR30" s="136" t="s">
        <v>34658</v>
      </c>
      <c r="AS30" s="136" t="s">
        <v>34659</v>
      </c>
      <c r="AT30" s="136" t="s">
        <v>34660</v>
      </c>
      <c r="AU30" s="136" t="s">
        <v>34661</v>
      </c>
      <c r="AV30" s="136" t="s">
        <v>34662</v>
      </c>
      <c r="AW30" s="136" t="s">
        <v>34663</v>
      </c>
      <c r="AX30" s="136" t="s">
        <v>34664</v>
      </c>
      <c r="AY30" s="136" t="s">
        <v>34665</v>
      </c>
      <c r="AZ30" s="136" t="s">
        <v>34666</v>
      </c>
      <c r="BA30" s="136" t="s">
        <v>34667</v>
      </c>
      <c r="BB30" s="136" t="s">
        <v>34668</v>
      </c>
      <c r="BC30" s="136" t="s">
        <v>34669</v>
      </c>
      <c r="BD30" s="136" t="s">
        <v>34670</v>
      </c>
      <c r="BE30" s="136" t="s">
        <v>34671</v>
      </c>
      <c r="BF30" s="136" t="s">
        <v>34672</v>
      </c>
      <c r="BG30" s="136" t="s">
        <v>34673</v>
      </c>
      <c r="BH30" s="136" t="s">
        <v>34674</v>
      </c>
      <c r="BI30" s="136" t="s">
        <v>34675</v>
      </c>
      <c r="BJ30" s="136" t="s">
        <v>34676</v>
      </c>
      <c r="BK30" s="136" t="s">
        <v>34677</v>
      </c>
      <c r="BL30" s="136" t="s">
        <v>34678</v>
      </c>
      <c r="BM30" s="136" t="s">
        <v>34679</v>
      </c>
      <c r="BN30" s="136" t="s">
        <v>34680</v>
      </c>
      <c r="BO30" s="136" t="s">
        <v>34681</v>
      </c>
      <c r="BP30" s="136" t="s">
        <v>34682</v>
      </c>
      <c r="BQ30" s="136" t="s">
        <v>34683</v>
      </c>
      <c r="BR30" s="136" t="s">
        <v>34684</v>
      </c>
      <c r="BS30" s="136" t="s">
        <v>34685</v>
      </c>
      <c r="BT30" s="136" t="s">
        <v>34686</v>
      </c>
      <c r="BU30" s="136" t="s">
        <v>34687</v>
      </c>
      <c r="BV30" s="136" t="s">
        <v>34688</v>
      </c>
      <c r="BW30" s="136" t="s">
        <v>34689</v>
      </c>
      <c r="BX30" s="136" t="s">
        <v>34690</v>
      </c>
      <c r="BY30" s="136" t="s">
        <v>34691</v>
      </c>
      <c r="BZ30" s="136" t="s">
        <v>34692</v>
      </c>
      <c r="CA30" s="136" t="s">
        <v>34693</v>
      </c>
      <c r="CB30" s="136" t="s">
        <v>34694</v>
      </c>
      <c r="CC30" s="136" t="s">
        <v>34695</v>
      </c>
      <c r="CD30" s="136" t="s">
        <v>34696</v>
      </c>
      <c r="CE30" s="136" t="s">
        <v>34697</v>
      </c>
      <c r="CF30" s="136" t="s">
        <v>34698</v>
      </c>
      <c r="CG30" s="136" t="s">
        <v>34699</v>
      </c>
      <c r="CH30" s="136" t="s">
        <v>34700</v>
      </c>
      <c r="CI30" s="136" t="s">
        <v>34701</v>
      </c>
      <c r="CJ30" s="136" t="s">
        <v>34702</v>
      </c>
      <c r="CK30" s="136" t="s">
        <v>34703</v>
      </c>
      <c r="CL30" s="136" t="s">
        <v>34704</v>
      </c>
      <c r="CM30" s="136" t="s">
        <v>34705</v>
      </c>
      <c r="CN30" s="136" t="s">
        <v>34706</v>
      </c>
      <c r="CO30" s="136" t="s">
        <v>34707</v>
      </c>
      <c r="CP30" s="136" t="s">
        <v>34708</v>
      </c>
      <c r="CQ30" s="136" t="s">
        <v>34709</v>
      </c>
      <c r="CR30" s="136" t="s">
        <v>34710</v>
      </c>
      <c r="CS30" s="136" t="s">
        <v>44444</v>
      </c>
      <c r="CT30" s="136" t="s">
        <v>34712</v>
      </c>
      <c r="CU30" s="136" t="s">
        <v>34713</v>
      </c>
      <c r="CV30" s="136" t="s">
        <v>34714</v>
      </c>
      <c r="CW30" s="136" t="s">
        <v>44445</v>
      </c>
      <c r="CX30" s="136" t="s">
        <v>44446</v>
      </c>
      <c r="CY30" s="136" t="s">
        <v>34711</v>
      </c>
      <c r="CZ30" s="136" t="s">
        <v>34718</v>
      </c>
      <c r="DA30" s="136" t="s">
        <v>34719</v>
      </c>
      <c r="DB30" s="136" t="s">
        <v>34720</v>
      </c>
      <c r="DC30" s="136" t="s">
        <v>34715</v>
      </c>
      <c r="DD30" s="136" t="s">
        <v>34716</v>
      </c>
      <c r="DE30" s="136" t="s">
        <v>34723</v>
      </c>
      <c r="DF30" s="174" t="s">
        <v>34724</v>
      </c>
      <c r="DG30" s="174" t="s">
        <v>34725</v>
      </c>
      <c r="DH30" s="136" t="s">
        <v>34726</v>
      </c>
      <c r="DI30" s="175" t="s">
        <v>34727</v>
      </c>
      <c r="DJ30" s="175" t="s">
        <v>34728</v>
      </c>
      <c r="DK30" s="136" t="s">
        <v>34729</v>
      </c>
      <c r="DL30" s="136" t="s">
        <v>34730</v>
      </c>
      <c r="DM30" s="136" t="s">
        <v>34731</v>
      </c>
      <c r="DN30" s="174" t="s">
        <v>34732</v>
      </c>
      <c r="DO30" s="174" t="s">
        <v>34733</v>
      </c>
      <c r="DP30" s="174" t="s">
        <v>34734</v>
      </c>
      <c r="DQ30" s="174" t="s">
        <v>34735</v>
      </c>
      <c r="DR30" s="174" t="s">
        <v>34736</v>
      </c>
      <c r="DS30" s="174" t="s">
        <v>34737</v>
      </c>
      <c r="DT30" s="174" t="s">
        <v>34738</v>
      </c>
      <c r="DU30" s="174" t="s">
        <v>34572</v>
      </c>
      <c r="DV30" s="174" t="s">
        <v>34573</v>
      </c>
      <c r="DW30" s="174" t="s">
        <v>34739</v>
      </c>
      <c r="DX30" s="174" t="s">
        <v>34740</v>
      </c>
      <c r="DY30" s="174" t="s">
        <v>34741</v>
      </c>
      <c r="DZ30" s="174" t="s">
        <v>34742</v>
      </c>
      <c r="EA30" s="176" t="s">
        <v>34743</v>
      </c>
      <c r="EB30" s="176" t="s">
        <v>34744</v>
      </c>
      <c r="EC30" s="175" t="s">
        <v>34745</v>
      </c>
      <c r="ED30" s="175" t="s">
        <v>34746</v>
      </c>
      <c r="EE30" s="175" t="s">
        <v>34747</v>
      </c>
      <c r="EF30" s="136" t="s">
        <v>34748</v>
      </c>
      <c r="EG30" s="136" t="s">
        <v>34749</v>
      </c>
      <c r="EH30" s="136" t="s">
        <v>34750</v>
      </c>
      <c r="EI30" s="175" t="s">
        <v>34751</v>
      </c>
      <c r="EJ30" s="136" t="s">
        <v>34752</v>
      </c>
      <c r="EK30" s="136" t="s">
        <v>34753</v>
      </c>
      <c r="EL30" s="136" t="s">
        <v>34754</v>
      </c>
      <c r="EM30" s="136" t="s">
        <v>34755</v>
      </c>
      <c r="EN30" s="136" t="s">
        <v>34756</v>
      </c>
      <c r="EO30" s="136" t="s">
        <v>34589</v>
      </c>
      <c r="EP30" s="175" t="s">
        <v>39260</v>
      </c>
      <c r="EQ30" s="175" t="s">
        <v>39261</v>
      </c>
      <c r="ER30" s="175" t="s">
        <v>39256</v>
      </c>
      <c r="ES30" s="177" t="s">
        <v>44447</v>
      </c>
      <c r="ET30" s="180" t="s">
        <v>44448</v>
      </c>
      <c r="EU30" s="180" t="s">
        <v>44449</v>
      </c>
      <c r="EV30" s="180" t="s">
        <v>44450</v>
      </c>
      <c r="EW30" s="306" t="s">
        <v>44451</v>
      </c>
      <c r="EX30" s="306" t="s">
        <v>44452</v>
      </c>
      <c r="EY30" s="306" t="s">
        <v>44453</v>
      </c>
      <c r="EZ30" s="306" t="s">
        <v>44454</v>
      </c>
      <c r="FA30" s="306" t="s">
        <v>44455</v>
      </c>
      <c r="FB30" s="306" t="s">
        <v>44456</v>
      </c>
      <c r="FC30" s="306" t="s">
        <v>44457</v>
      </c>
      <c r="FD30" s="306" t="s">
        <v>44458</v>
      </c>
      <c r="FE30" s="306" t="s">
        <v>44459</v>
      </c>
      <c r="FF30" s="136" t="s">
        <v>44460</v>
      </c>
      <c r="FG30" s="136" t="s">
        <v>29856</v>
      </c>
      <c r="FH30" s="175" t="s">
        <v>34757</v>
      </c>
      <c r="FI30" s="178" t="s">
        <v>34758</v>
      </c>
      <c r="FJ30" s="136" t="s">
        <v>34759</v>
      </c>
      <c r="FK30" s="179" t="s">
        <v>34760</v>
      </c>
      <c r="FL30" s="176" t="s">
        <v>34932</v>
      </c>
      <c r="FM30" s="176" t="s">
        <v>34933</v>
      </c>
      <c r="FN30" s="180" t="s">
        <v>34763</v>
      </c>
      <c r="FO30" s="180" t="s">
        <v>34764</v>
      </c>
      <c r="FP30" s="180" t="s">
        <v>34765</v>
      </c>
      <c r="FQ30" s="178" t="s">
        <v>34766</v>
      </c>
      <c r="FR30" s="180" t="s">
        <v>34767</v>
      </c>
      <c r="FS30" s="180" t="s">
        <v>34768</v>
      </c>
      <c r="FT30" s="180" t="s">
        <v>34769</v>
      </c>
      <c r="FU30" s="178" t="s">
        <v>34770</v>
      </c>
      <c r="FV30" s="180" t="s">
        <v>34771</v>
      </c>
      <c r="FW30" s="180" t="s">
        <v>34772</v>
      </c>
      <c r="FX30" s="180" t="s">
        <v>34773</v>
      </c>
      <c r="FY30" s="178" t="s">
        <v>34774</v>
      </c>
      <c r="FZ30" s="181" t="s">
        <v>34775</v>
      </c>
      <c r="GA30" s="181" t="s">
        <v>34776</v>
      </c>
      <c r="GB30" s="180" t="s">
        <v>34777</v>
      </c>
      <c r="GC30" s="307" t="s">
        <v>44461</v>
      </c>
      <c r="GD30" s="136" t="s">
        <v>44462</v>
      </c>
      <c r="GE30" s="136" t="s">
        <v>34779</v>
      </c>
      <c r="GF30" s="136" t="s">
        <v>44463</v>
      </c>
      <c r="GG30" s="136" t="s">
        <v>34780</v>
      </c>
      <c r="GH30" s="182">
        <v>0</v>
      </c>
      <c r="GI30" s="136">
        <v>0</v>
      </c>
      <c r="GJ30" s="136">
        <v>0</v>
      </c>
      <c r="GK30" s="136">
        <v>0</v>
      </c>
      <c r="GL30" s="136">
        <v>0</v>
      </c>
      <c r="GM30" s="136">
        <v>0</v>
      </c>
      <c r="GN30" s="136">
        <v>0</v>
      </c>
      <c r="GO30" s="136">
        <v>0</v>
      </c>
      <c r="GP30" s="136">
        <v>0</v>
      </c>
      <c r="GQ30" s="136">
        <v>0</v>
      </c>
      <c r="GR30" s="136">
        <v>0</v>
      </c>
      <c r="GS30" s="136">
        <v>0</v>
      </c>
      <c r="GT30" s="136">
        <v>0</v>
      </c>
      <c r="GU30" s="136">
        <v>0</v>
      </c>
      <c r="GV30" s="136">
        <v>0</v>
      </c>
      <c r="GW30" s="136">
        <v>0</v>
      </c>
      <c r="GX30" s="136">
        <v>0</v>
      </c>
      <c r="GY30" s="136">
        <v>0</v>
      </c>
      <c r="GZ30" s="136">
        <v>0</v>
      </c>
      <c r="HA30" s="136">
        <v>0</v>
      </c>
      <c r="HB30" s="136">
        <v>0</v>
      </c>
      <c r="HC30" s="136">
        <v>0</v>
      </c>
      <c r="HD30" s="136">
        <v>0</v>
      </c>
      <c r="HE30" s="136">
        <v>0</v>
      </c>
      <c r="HF30" s="136">
        <v>0</v>
      </c>
      <c r="HG30" s="136">
        <v>0</v>
      </c>
      <c r="HH30" s="136">
        <v>0</v>
      </c>
      <c r="HI30" s="136">
        <v>0</v>
      </c>
      <c r="HJ30" s="136">
        <v>0</v>
      </c>
      <c r="HK30" s="136">
        <v>0</v>
      </c>
      <c r="HL30" s="136">
        <v>0</v>
      </c>
      <c r="HM30" s="136">
        <v>0</v>
      </c>
      <c r="HN30" s="136">
        <v>0</v>
      </c>
      <c r="HO30" s="136">
        <v>0</v>
      </c>
      <c r="HP30" s="136">
        <v>0</v>
      </c>
      <c r="HQ30" s="136">
        <v>0</v>
      </c>
      <c r="HR30" s="136">
        <v>0</v>
      </c>
      <c r="HS30" s="136">
        <v>0</v>
      </c>
      <c r="HT30" s="136">
        <v>0</v>
      </c>
      <c r="HU30" s="136">
        <v>0</v>
      </c>
      <c r="HV30" s="136">
        <v>0</v>
      </c>
      <c r="HW30" s="136">
        <v>0</v>
      </c>
      <c r="HX30" s="136">
        <v>0</v>
      </c>
      <c r="HY30" s="136">
        <v>0</v>
      </c>
      <c r="HZ30" s="136">
        <v>0</v>
      </c>
      <c r="IA30" s="136">
        <v>0</v>
      </c>
      <c r="IB30" s="136">
        <v>0</v>
      </c>
      <c r="IC30" s="136">
        <v>0</v>
      </c>
      <c r="ID30" s="136">
        <v>0</v>
      </c>
      <c r="IE30" s="136">
        <v>0</v>
      </c>
      <c r="IF30" s="136">
        <v>0</v>
      </c>
      <c r="IG30" s="136">
        <v>0</v>
      </c>
      <c r="IH30" s="136">
        <v>0</v>
      </c>
      <c r="II30" s="136">
        <v>0</v>
      </c>
      <c r="IJ30" s="136">
        <v>0</v>
      </c>
      <c r="IK30" s="136">
        <v>0</v>
      </c>
      <c r="IL30" s="136">
        <v>0</v>
      </c>
      <c r="IM30" s="182">
        <v>0</v>
      </c>
      <c r="IN30" s="136" t="s">
        <v>44464</v>
      </c>
      <c r="IO30" s="136" t="s">
        <v>44465</v>
      </c>
      <c r="IP30" s="136" t="s">
        <v>44466</v>
      </c>
      <c r="IQ30" s="136" t="s">
        <v>44467</v>
      </c>
      <c r="IR30" s="136" t="s">
        <v>44468</v>
      </c>
      <c r="IS30" s="136" t="s">
        <v>44469</v>
      </c>
      <c r="IT30" s="136" t="s">
        <v>44470</v>
      </c>
      <c r="IU30" s="136" t="s">
        <v>44471</v>
      </c>
      <c r="IV30" s="136" t="s">
        <v>44472</v>
      </c>
      <c r="IW30" s="136" t="s">
        <v>44473</v>
      </c>
      <c r="IX30" s="136" t="s">
        <v>44474</v>
      </c>
      <c r="IY30" s="136" t="s">
        <v>44475</v>
      </c>
      <c r="IZ30" s="136" t="s">
        <v>44476</v>
      </c>
      <c r="JA30" s="136" t="s">
        <v>44477</v>
      </c>
      <c r="JB30" s="136" t="s">
        <v>44478</v>
      </c>
      <c r="JC30" s="136" t="s">
        <v>44479</v>
      </c>
      <c r="JD30" s="136" t="s">
        <v>44480</v>
      </c>
      <c r="JE30" s="136" t="s">
        <v>44481</v>
      </c>
      <c r="JF30" s="136" t="s">
        <v>44482</v>
      </c>
      <c r="JG30" s="136" t="s">
        <v>44483</v>
      </c>
      <c r="JH30" s="136" t="s">
        <v>44484</v>
      </c>
      <c r="JI30" s="136" t="s">
        <v>44485</v>
      </c>
      <c r="JJ30" s="136" t="s">
        <v>44486</v>
      </c>
      <c r="JK30" s="136" t="s">
        <v>44487</v>
      </c>
      <c r="JL30" s="136" t="s">
        <v>44488</v>
      </c>
      <c r="JM30" s="136" t="s">
        <v>44489</v>
      </c>
      <c r="JN30" s="136" t="s">
        <v>44490</v>
      </c>
      <c r="JO30" s="136" t="s">
        <v>44491</v>
      </c>
      <c r="JP30" s="136" t="s">
        <v>44492</v>
      </c>
      <c r="JQ30" s="136" t="s">
        <v>44493</v>
      </c>
      <c r="JR30" s="136" t="s">
        <v>44494</v>
      </c>
      <c r="JS30" s="136" t="s">
        <v>44495</v>
      </c>
      <c r="JT30" s="136" t="s">
        <v>44496</v>
      </c>
      <c r="JU30" s="136" t="s">
        <v>44497</v>
      </c>
      <c r="JV30" s="136" t="s">
        <v>44498</v>
      </c>
      <c r="JW30" s="136" t="s">
        <v>44499</v>
      </c>
      <c r="JX30" s="136" t="s">
        <v>44500</v>
      </c>
      <c r="JY30" s="136" t="s">
        <v>44501</v>
      </c>
      <c r="JZ30" s="136" t="s">
        <v>44502</v>
      </c>
      <c r="KA30" s="136" t="s">
        <v>44503</v>
      </c>
      <c r="KB30" s="136" t="s">
        <v>44504</v>
      </c>
      <c r="KC30" s="136" t="s">
        <v>44505</v>
      </c>
      <c r="KD30" s="136" t="s">
        <v>44506</v>
      </c>
      <c r="KE30" s="136" t="s">
        <v>44507</v>
      </c>
      <c r="KF30" s="136" t="s">
        <v>44508</v>
      </c>
      <c r="KG30" s="136" t="s">
        <v>44509</v>
      </c>
      <c r="KH30" s="136" t="s">
        <v>44510</v>
      </c>
      <c r="KI30" s="14"/>
      <c r="KJ30" s="136" t="s">
        <v>34781</v>
      </c>
      <c r="KK30" s="136" t="s">
        <v>34782</v>
      </c>
      <c r="KL30" s="136" t="s">
        <v>34783</v>
      </c>
      <c r="KM30" s="136" t="s">
        <v>34784</v>
      </c>
      <c r="KN30" s="136" t="s">
        <v>34785</v>
      </c>
      <c r="KO30" s="136" t="s">
        <v>34786</v>
      </c>
      <c r="KP30" s="136" t="s">
        <v>34787</v>
      </c>
      <c r="KQ30" s="168" t="s">
        <v>34788</v>
      </c>
      <c r="KR30" s="169" t="s">
        <v>34789</v>
      </c>
      <c r="KS30" s="169" t="s">
        <v>34790</v>
      </c>
      <c r="KT30" s="169" t="s">
        <v>34791</v>
      </c>
      <c r="KU30" s="170" t="s">
        <v>34792</v>
      </c>
      <c r="KV30" s="169" t="s">
        <v>34793</v>
      </c>
      <c r="KW30" s="169" t="s">
        <v>34794</v>
      </c>
      <c r="KX30" s="169" t="s">
        <v>34795</v>
      </c>
      <c r="KY30" s="169" t="s">
        <v>34796</v>
      </c>
      <c r="KZ30" s="169" t="s">
        <v>34797</v>
      </c>
      <c r="LA30" s="169" t="s">
        <v>34798</v>
      </c>
      <c r="LB30" s="169" t="s">
        <v>34799</v>
      </c>
      <c r="LC30" s="169" t="s">
        <v>34800</v>
      </c>
      <c r="LD30" s="169" t="s">
        <v>34801</v>
      </c>
      <c r="LE30" s="169" t="s">
        <v>34802</v>
      </c>
      <c r="LF30" s="169" t="s">
        <v>34803</v>
      </c>
      <c r="LG30" s="168" t="s">
        <v>34804</v>
      </c>
      <c r="LH30" s="169" t="s">
        <v>34805</v>
      </c>
      <c r="LI30" s="169" t="s">
        <v>34806</v>
      </c>
      <c r="LJ30" s="169" t="s">
        <v>34807</v>
      </c>
      <c r="LK30" s="169" t="s">
        <v>34808</v>
      </c>
      <c r="LL30" s="169" t="s">
        <v>39263</v>
      </c>
      <c r="LM30" s="169" t="s">
        <v>39264</v>
      </c>
      <c r="LN30" s="169" t="s">
        <v>39265</v>
      </c>
      <c r="LO30" s="169" t="s">
        <v>44511</v>
      </c>
      <c r="LP30" s="169" t="s">
        <v>44512</v>
      </c>
      <c r="LQ30" s="169" t="s">
        <v>44513</v>
      </c>
      <c r="LR30" s="169" t="s">
        <v>44514</v>
      </c>
      <c r="LS30" s="169" t="s">
        <v>44515</v>
      </c>
      <c r="LT30" s="169" t="s">
        <v>44516</v>
      </c>
      <c r="LU30" s="168" t="s">
        <v>44517</v>
      </c>
      <c r="LV30" s="169" t="s">
        <v>44518</v>
      </c>
      <c r="LW30" s="169" t="s">
        <v>44519</v>
      </c>
      <c r="LX30" s="169" t="s">
        <v>44520</v>
      </c>
      <c r="LY30" s="169" t="s">
        <v>44521</v>
      </c>
      <c r="LZ30" s="169" t="s">
        <v>44522</v>
      </c>
      <c r="MA30" s="169" t="s">
        <v>44523</v>
      </c>
      <c r="MB30" s="169" t="s">
        <v>44524</v>
      </c>
      <c r="MC30" s="169" t="s">
        <v>44525</v>
      </c>
      <c r="MD30" s="169" t="s">
        <v>44526</v>
      </c>
      <c r="ME30" s="169" t="s">
        <v>44527</v>
      </c>
      <c r="MF30" s="169" t="s">
        <v>44528</v>
      </c>
      <c r="MG30" s="169" t="s">
        <v>44529</v>
      </c>
      <c r="MH30" s="169" t="s">
        <v>44530</v>
      </c>
      <c r="MI30" s="169" t="s">
        <v>44531</v>
      </c>
      <c r="MJ30" s="169" t="s">
        <v>44532</v>
      </c>
      <c r="MK30" s="169" t="s">
        <v>44533</v>
      </c>
      <c r="ML30" s="169" t="s">
        <v>44534</v>
      </c>
      <c r="MM30" s="169" t="s">
        <v>44535</v>
      </c>
      <c r="MN30" s="169" t="s">
        <v>44536</v>
      </c>
      <c r="MO30" s="169" t="s">
        <v>44537</v>
      </c>
      <c r="MP30" s="169" t="s">
        <v>44538</v>
      </c>
      <c r="MQ30" s="169" t="s">
        <v>44539</v>
      </c>
      <c r="MR30" s="169" t="s">
        <v>44540</v>
      </c>
      <c r="MS30" s="169" t="s">
        <v>44541</v>
      </c>
      <c r="MT30" s="169" t="s">
        <v>44542</v>
      </c>
      <c r="MU30" s="169" t="s">
        <v>44543</v>
      </c>
      <c r="MV30" s="169" t="s">
        <v>44544</v>
      </c>
      <c r="MW30" s="169" t="s">
        <v>44545</v>
      </c>
      <c r="MX30" s="169" t="s">
        <v>44546</v>
      </c>
      <c r="MY30" s="169" t="s">
        <v>44547</v>
      </c>
      <c r="MZ30" s="169" t="s">
        <v>44548</v>
      </c>
      <c r="NA30" s="169" t="s">
        <v>44549</v>
      </c>
      <c r="NB30" s="301" t="s">
        <v>44550</v>
      </c>
      <c r="NC30" s="169" t="s">
        <v>44551</v>
      </c>
      <c r="ND30" s="169" t="s">
        <v>44552</v>
      </c>
      <c r="NE30" s="169" t="s">
        <v>44553</v>
      </c>
      <c r="NF30" s="169" t="s">
        <v>44554</v>
      </c>
      <c r="NG30" s="169" t="s">
        <v>44555</v>
      </c>
      <c r="NH30" s="169" t="s">
        <v>44556</v>
      </c>
      <c r="NI30" s="169" t="s">
        <v>44557</v>
      </c>
      <c r="NJ30" s="301" t="s">
        <v>44558</v>
      </c>
      <c r="NK30" s="301" t="s">
        <v>44559</v>
      </c>
      <c r="NL30" s="301" t="s">
        <v>44560</v>
      </c>
      <c r="NM30" s="301" t="s">
        <v>44561</v>
      </c>
      <c r="NN30" s="301" t="s">
        <v>44562</v>
      </c>
      <c r="NO30" s="302" t="s">
        <v>44563</v>
      </c>
      <c r="NP30" s="302" t="s">
        <v>44564</v>
      </c>
      <c r="NQ30" s="169" t="s">
        <v>44565</v>
      </c>
      <c r="NR30" s="169" t="s">
        <v>44566</v>
      </c>
      <c r="NS30" s="169" t="s">
        <v>44567</v>
      </c>
      <c r="NT30" s="303" t="s">
        <v>44568</v>
      </c>
      <c r="NU30" s="301" t="s">
        <v>44569</v>
      </c>
      <c r="NV30" s="299" t="s">
        <v>44570</v>
      </c>
      <c r="NW30" s="299" t="s">
        <v>44571</v>
      </c>
      <c r="NX30" s="304" t="s">
        <v>44572</v>
      </c>
      <c r="NY30" s="299" t="s">
        <v>44573</v>
      </c>
      <c r="NZ30" s="169" t="s">
        <v>44574</v>
      </c>
      <c r="OA30" s="169" t="s">
        <v>44575</v>
      </c>
      <c r="OB30" s="305" t="s">
        <v>44576</v>
      </c>
    </row>
    <row r="31" spans="1:392" ht="15" x14ac:dyDescent="0.25">
      <c r="A31" s="137"/>
      <c r="B31" s="171" t="s">
        <v>34809</v>
      </c>
      <c r="C31" s="136"/>
      <c r="D31" s="136" t="s">
        <v>34810</v>
      </c>
      <c r="E31" s="136" t="s">
        <v>34811</v>
      </c>
      <c r="F31" s="136">
        <v>6</v>
      </c>
      <c r="G31" s="136"/>
      <c r="H31" s="172" t="s">
        <v>34812</v>
      </c>
      <c r="I31" s="136" t="s">
        <v>34813</v>
      </c>
      <c r="J31" s="136" t="s">
        <v>34814</v>
      </c>
      <c r="K31" s="136" t="s">
        <v>34815</v>
      </c>
      <c r="L31" s="136" t="s">
        <v>34816</v>
      </c>
      <c r="M31" s="136" t="s">
        <v>34817</v>
      </c>
      <c r="N31" s="136" t="s">
        <v>34818</v>
      </c>
      <c r="O31" s="136" t="s">
        <v>34819</v>
      </c>
      <c r="P31" s="136" t="s">
        <v>34820</v>
      </c>
      <c r="Q31" s="136" t="s">
        <v>34821</v>
      </c>
      <c r="R31" s="136" t="s">
        <v>34822</v>
      </c>
      <c r="S31" s="136" t="s">
        <v>34823</v>
      </c>
      <c r="T31" s="136" t="s">
        <v>34824</v>
      </c>
      <c r="U31" s="136" t="s">
        <v>34825</v>
      </c>
      <c r="V31" s="136" t="s">
        <v>34826</v>
      </c>
      <c r="W31" s="136" t="s">
        <v>34827</v>
      </c>
      <c r="X31" s="136" t="s">
        <v>34828</v>
      </c>
      <c r="Y31" s="136" t="s">
        <v>34829</v>
      </c>
      <c r="Z31" s="136" t="s">
        <v>34830</v>
      </c>
      <c r="AA31" s="136" t="s">
        <v>34831</v>
      </c>
      <c r="AB31" s="136" t="s">
        <v>34832</v>
      </c>
      <c r="AC31" s="136" t="s">
        <v>34833</v>
      </c>
      <c r="AD31" s="136" t="s">
        <v>34834</v>
      </c>
      <c r="AE31" s="136" t="s">
        <v>34835</v>
      </c>
      <c r="AF31" s="136" t="s">
        <v>34836</v>
      </c>
      <c r="AG31" s="136" t="s">
        <v>34837</v>
      </c>
      <c r="AH31" s="136" t="s">
        <v>34838</v>
      </c>
      <c r="AI31" s="136" t="s">
        <v>34839</v>
      </c>
      <c r="AJ31" s="136" t="s">
        <v>34840</v>
      </c>
      <c r="AK31" s="136" t="s">
        <v>34841</v>
      </c>
      <c r="AL31" s="136" t="s">
        <v>44577</v>
      </c>
      <c r="AM31" s="136" t="s">
        <v>44578</v>
      </c>
      <c r="AN31" s="173" t="s">
        <v>34842</v>
      </c>
      <c r="AO31" s="136" t="s">
        <v>34843</v>
      </c>
      <c r="AP31" s="136" t="s">
        <v>34845</v>
      </c>
      <c r="AQ31" s="136" t="s">
        <v>34844</v>
      </c>
      <c r="AR31" s="136" t="s">
        <v>34847</v>
      </c>
      <c r="AS31" s="136" t="s">
        <v>34848</v>
      </c>
      <c r="AT31" s="136" t="s">
        <v>34849</v>
      </c>
      <c r="AU31" s="136" t="s">
        <v>34850</v>
      </c>
      <c r="AV31" s="136" t="s">
        <v>34851</v>
      </c>
      <c r="AW31" s="136" t="s">
        <v>34852</v>
      </c>
      <c r="AX31" s="136" t="s">
        <v>34853</v>
      </c>
      <c r="AY31" s="136" t="s">
        <v>34854</v>
      </c>
      <c r="AZ31" s="136" t="s">
        <v>34855</v>
      </c>
      <c r="BA31" s="136" t="s">
        <v>34856</v>
      </c>
      <c r="BB31" s="136" t="s">
        <v>34857</v>
      </c>
      <c r="BC31" s="136" t="s">
        <v>34858</v>
      </c>
      <c r="BD31" s="136" t="s">
        <v>34859</v>
      </c>
      <c r="BE31" s="136" t="s">
        <v>34860</v>
      </c>
      <c r="BF31" s="136" t="s">
        <v>34861</v>
      </c>
      <c r="BG31" s="136" t="s">
        <v>34862</v>
      </c>
      <c r="BH31" s="136" t="s">
        <v>34863</v>
      </c>
      <c r="BI31" s="136" t="s">
        <v>34864</v>
      </c>
      <c r="BJ31" s="136" t="s">
        <v>34865</v>
      </c>
      <c r="BK31" s="136" t="s">
        <v>34866</v>
      </c>
      <c r="BL31" s="136" t="s">
        <v>34867</v>
      </c>
      <c r="BM31" s="136" t="s">
        <v>34868</v>
      </c>
      <c r="BN31" s="136" t="s">
        <v>34869</v>
      </c>
      <c r="BO31" s="136" t="s">
        <v>34870</v>
      </c>
      <c r="BP31" s="136" t="s">
        <v>34871</v>
      </c>
      <c r="BQ31" s="136" t="s">
        <v>34872</v>
      </c>
      <c r="BR31" s="136" t="s">
        <v>34873</v>
      </c>
      <c r="BS31" s="136" t="s">
        <v>34874</v>
      </c>
      <c r="BT31" s="136" t="s">
        <v>34875</v>
      </c>
      <c r="BU31" s="136" t="s">
        <v>34876</v>
      </c>
      <c r="BV31" s="136" t="s">
        <v>34877</v>
      </c>
      <c r="BW31" s="136" t="s">
        <v>34878</v>
      </c>
      <c r="BX31" s="136" t="s">
        <v>34879</v>
      </c>
      <c r="BY31" s="136" t="s">
        <v>34880</v>
      </c>
      <c r="BZ31" s="136" t="s">
        <v>34881</v>
      </c>
      <c r="CA31" s="136" t="s">
        <v>34882</v>
      </c>
      <c r="CB31" s="136" t="s">
        <v>34883</v>
      </c>
      <c r="CC31" s="136" t="s">
        <v>34884</v>
      </c>
      <c r="CD31" s="136" t="s">
        <v>34885</v>
      </c>
      <c r="CE31" s="136" t="s">
        <v>34886</v>
      </c>
      <c r="CF31" s="136" t="s">
        <v>34887</v>
      </c>
      <c r="CG31" s="136" t="s">
        <v>34888</v>
      </c>
      <c r="CH31" s="136" t="s">
        <v>34889</v>
      </c>
      <c r="CI31" s="136" t="s">
        <v>34890</v>
      </c>
      <c r="CJ31" s="136" t="s">
        <v>34891</v>
      </c>
      <c r="CK31" s="136" t="s">
        <v>34892</v>
      </c>
      <c r="CL31" s="136" t="s">
        <v>34893</v>
      </c>
      <c r="CM31" s="136" t="s">
        <v>34894</v>
      </c>
      <c r="CN31" s="136" t="s">
        <v>34895</v>
      </c>
      <c r="CO31" s="136" t="s">
        <v>34896</v>
      </c>
      <c r="CP31" s="136" t="s">
        <v>34897</v>
      </c>
      <c r="CQ31" s="136" t="s">
        <v>34898</v>
      </c>
      <c r="CR31" s="136" t="s">
        <v>34899</v>
      </c>
      <c r="CS31" s="136" t="s">
        <v>44579</v>
      </c>
      <c r="CT31" s="136" t="s">
        <v>34901</v>
      </c>
      <c r="CU31" s="136" t="s">
        <v>34902</v>
      </c>
      <c r="CV31" s="136" t="s">
        <v>34903</v>
      </c>
      <c r="CW31" s="136" t="s">
        <v>44580</v>
      </c>
      <c r="CX31" s="136" t="s">
        <v>44581</v>
      </c>
      <c r="CY31" s="136" t="s">
        <v>34900</v>
      </c>
      <c r="CZ31" s="136" t="s">
        <v>34907</v>
      </c>
      <c r="DA31" s="136" t="s">
        <v>34908</v>
      </c>
      <c r="DB31" s="136" t="s">
        <v>34909</v>
      </c>
      <c r="DC31" s="136" t="s">
        <v>34904</v>
      </c>
      <c r="DD31" s="136" t="s">
        <v>34905</v>
      </c>
      <c r="DE31" s="136" t="s">
        <v>34912</v>
      </c>
      <c r="DF31" s="174" t="s">
        <v>34913</v>
      </c>
      <c r="DG31" s="174" t="s">
        <v>34914</v>
      </c>
      <c r="DH31" s="136" t="s">
        <v>34915</v>
      </c>
      <c r="DI31" s="175" t="s">
        <v>34916</v>
      </c>
      <c r="DJ31" s="175" t="s">
        <v>34917</v>
      </c>
      <c r="DK31" s="136" t="s">
        <v>34918</v>
      </c>
      <c r="DL31" s="136" t="s">
        <v>34919</v>
      </c>
      <c r="DM31" s="136" t="s">
        <v>34920</v>
      </c>
      <c r="DN31" s="174" t="s">
        <v>34921</v>
      </c>
      <c r="DO31" s="174" t="s">
        <v>34922</v>
      </c>
      <c r="DP31" s="174" t="s">
        <v>34923</v>
      </c>
      <c r="DQ31" s="174" t="s">
        <v>34924</v>
      </c>
      <c r="DR31" s="174" t="s">
        <v>34925</v>
      </c>
      <c r="DS31" s="174" t="s">
        <v>34926</v>
      </c>
      <c r="DT31" s="174" t="s">
        <v>34927</v>
      </c>
      <c r="DU31" s="174" t="s">
        <v>34761</v>
      </c>
      <c r="DV31" s="174" t="s">
        <v>34762</v>
      </c>
      <c r="DW31" s="174" t="s">
        <v>34928</v>
      </c>
      <c r="DX31" s="174" t="s">
        <v>34929</v>
      </c>
      <c r="DY31" s="174" t="s">
        <v>34930</v>
      </c>
      <c r="DZ31" s="174" t="s">
        <v>34931</v>
      </c>
      <c r="EA31" s="176" t="s">
        <v>34932</v>
      </c>
      <c r="EB31" s="176" t="s">
        <v>34933</v>
      </c>
      <c r="EC31" s="175" t="s">
        <v>34934</v>
      </c>
      <c r="ED31" s="175" t="s">
        <v>34935</v>
      </c>
      <c r="EE31" s="175" t="s">
        <v>34936</v>
      </c>
      <c r="EF31" s="136" t="s">
        <v>34937</v>
      </c>
      <c r="EG31" s="136" t="s">
        <v>34938</v>
      </c>
      <c r="EH31" s="136" t="s">
        <v>34939</v>
      </c>
      <c r="EI31" s="175" t="s">
        <v>34940</v>
      </c>
      <c r="EJ31" s="136" t="s">
        <v>34941</v>
      </c>
      <c r="EK31" s="136" t="s">
        <v>34942</v>
      </c>
      <c r="EL31" s="136" t="s">
        <v>34943</v>
      </c>
      <c r="EM31" s="136" t="s">
        <v>34944</v>
      </c>
      <c r="EN31" s="136" t="s">
        <v>34945</v>
      </c>
      <c r="EO31" s="136" t="s">
        <v>34778</v>
      </c>
      <c r="EP31" s="175" t="s">
        <v>39266</v>
      </c>
      <c r="EQ31" s="175" t="s">
        <v>39267</v>
      </c>
      <c r="ER31" s="175" t="s">
        <v>39262</v>
      </c>
      <c r="ES31" s="177" t="s">
        <v>44582</v>
      </c>
      <c r="ET31" s="180" t="s">
        <v>44583</v>
      </c>
      <c r="EU31" s="180" t="s">
        <v>44584</v>
      </c>
      <c r="EV31" s="180" t="s">
        <v>44585</v>
      </c>
      <c r="EW31" s="306" t="s">
        <v>44586</v>
      </c>
      <c r="EX31" s="306" t="s">
        <v>44587</v>
      </c>
      <c r="EY31" s="306" t="s">
        <v>44588</v>
      </c>
      <c r="EZ31" s="306" t="s">
        <v>44589</v>
      </c>
      <c r="FA31" s="306" t="s">
        <v>44590</v>
      </c>
      <c r="FB31" s="306" t="s">
        <v>44591</v>
      </c>
      <c r="FC31" s="306" t="s">
        <v>44592</v>
      </c>
      <c r="FD31" s="306" t="s">
        <v>44593</v>
      </c>
      <c r="FE31" s="306" t="s">
        <v>44594</v>
      </c>
      <c r="FF31" s="136" t="s">
        <v>44595</v>
      </c>
      <c r="FG31" s="136" t="s">
        <v>30042</v>
      </c>
      <c r="FH31" s="175" t="s">
        <v>34946</v>
      </c>
      <c r="FI31" s="178" t="s">
        <v>34947</v>
      </c>
      <c r="FJ31" s="136" t="s">
        <v>34948</v>
      </c>
      <c r="FK31" s="179" t="s">
        <v>34949</v>
      </c>
      <c r="FL31" s="176" t="s">
        <v>35121</v>
      </c>
      <c r="FM31" s="176" t="s">
        <v>35122</v>
      </c>
      <c r="FN31" s="180" t="s">
        <v>34952</v>
      </c>
      <c r="FO31" s="180" t="s">
        <v>34953</v>
      </c>
      <c r="FP31" s="180" t="s">
        <v>34954</v>
      </c>
      <c r="FQ31" s="178" t="s">
        <v>34955</v>
      </c>
      <c r="FR31" s="180" t="s">
        <v>34956</v>
      </c>
      <c r="FS31" s="180" t="s">
        <v>34957</v>
      </c>
      <c r="FT31" s="180" t="s">
        <v>34958</v>
      </c>
      <c r="FU31" s="178" t="s">
        <v>34959</v>
      </c>
      <c r="FV31" s="180" t="s">
        <v>34960</v>
      </c>
      <c r="FW31" s="180" t="s">
        <v>34961</v>
      </c>
      <c r="FX31" s="180" t="s">
        <v>34962</v>
      </c>
      <c r="FY31" s="178" t="s">
        <v>34963</v>
      </c>
      <c r="FZ31" s="181" t="s">
        <v>34964</v>
      </c>
      <c r="GA31" s="181" t="s">
        <v>34965</v>
      </c>
      <c r="GB31" s="180" t="s">
        <v>34966</v>
      </c>
      <c r="GC31" s="307" t="s">
        <v>44596</v>
      </c>
      <c r="GD31" s="136" t="s">
        <v>44597</v>
      </c>
      <c r="GE31" s="136" t="s">
        <v>34968</v>
      </c>
      <c r="GF31" s="136" t="s">
        <v>44598</v>
      </c>
      <c r="GG31" s="136" t="s">
        <v>34969</v>
      </c>
      <c r="GH31" s="182">
        <v>0</v>
      </c>
      <c r="GI31" s="136">
        <v>0</v>
      </c>
      <c r="GJ31" s="136">
        <v>0</v>
      </c>
      <c r="GK31" s="136">
        <v>0</v>
      </c>
      <c r="GL31" s="136">
        <v>0</v>
      </c>
      <c r="GM31" s="136">
        <v>0</v>
      </c>
      <c r="GN31" s="136">
        <v>0</v>
      </c>
      <c r="GO31" s="136">
        <v>0</v>
      </c>
      <c r="GP31" s="136">
        <v>0</v>
      </c>
      <c r="GQ31" s="136">
        <v>0</v>
      </c>
      <c r="GR31" s="136">
        <v>0</v>
      </c>
      <c r="GS31" s="136">
        <v>0</v>
      </c>
      <c r="GT31" s="136">
        <v>0</v>
      </c>
      <c r="GU31" s="136">
        <v>0</v>
      </c>
      <c r="GV31" s="136">
        <v>0</v>
      </c>
      <c r="GW31" s="136">
        <v>0</v>
      </c>
      <c r="GX31" s="136">
        <v>0</v>
      </c>
      <c r="GY31" s="136">
        <v>0</v>
      </c>
      <c r="GZ31" s="136">
        <v>0</v>
      </c>
      <c r="HA31" s="136">
        <v>0</v>
      </c>
      <c r="HB31" s="136">
        <v>0</v>
      </c>
      <c r="HC31" s="136">
        <v>0</v>
      </c>
      <c r="HD31" s="136">
        <v>0</v>
      </c>
      <c r="HE31" s="136">
        <v>0</v>
      </c>
      <c r="HF31" s="136">
        <v>0</v>
      </c>
      <c r="HG31" s="136">
        <v>0</v>
      </c>
      <c r="HH31" s="136">
        <v>0</v>
      </c>
      <c r="HI31" s="136">
        <v>0</v>
      </c>
      <c r="HJ31" s="136">
        <v>0</v>
      </c>
      <c r="HK31" s="136">
        <v>0</v>
      </c>
      <c r="HL31" s="136">
        <v>0</v>
      </c>
      <c r="HM31" s="136">
        <v>0</v>
      </c>
      <c r="HN31" s="136">
        <v>0</v>
      </c>
      <c r="HO31" s="136">
        <v>0</v>
      </c>
      <c r="HP31" s="136">
        <v>0</v>
      </c>
      <c r="HQ31" s="136">
        <v>0</v>
      </c>
      <c r="HR31" s="136">
        <v>0</v>
      </c>
      <c r="HS31" s="136">
        <v>0</v>
      </c>
      <c r="HT31" s="136">
        <v>0</v>
      </c>
      <c r="HU31" s="136">
        <v>0</v>
      </c>
      <c r="HV31" s="136">
        <v>0</v>
      </c>
      <c r="HW31" s="136">
        <v>0</v>
      </c>
      <c r="HX31" s="136">
        <v>0</v>
      </c>
      <c r="HY31" s="136">
        <v>0</v>
      </c>
      <c r="HZ31" s="136">
        <v>0</v>
      </c>
      <c r="IA31" s="136">
        <v>0</v>
      </c>
      <c r="IB31" s="136">
        <v>0</v>
      </c>
      <c r="IC31" s="136">
        <v>0</v>
      </c>
      <c r="ID31" s="136">
        <v>0</v>
      </c>
      <c r="IE31" s="136">
        <v>0</v>
      </c>
      <c r="IF31" s="136">
        <v>0</v>
      </c>
      <c r="IG31" s="136">
        <v>0</v>
      </c>
      <c r="IH31" s="136">
        <v>0</v>
      </c>
      <c r="II31" s="136">
        <v>0</v>
      </c>
      <c r="IJ31" s="136">
        <v>0</v>
      </c>
      <c r="IK31" s="136">
        <v>0</v>
      </c>
      <c r="IL31" s="136">
        <v>0</v>
      </c>
      <c r="IM31" s="182">
        <v>0</v>
      </c>
      <c r="IN31" s="136" t="s">
        <v>44599</v>
      </c>
      <c r="IO31" s="136" t="s">
        <v>44600</v>
      </c>
      <c r="IP31" s="136" t="s">
        <v>44601</v>
      </c>
      <c r="IQ31" s="136" t="s">
        <v>44602</v>
      </c>
      <c r="IR31" s="136" t="s">
        <v>44603</v>
      </c>
      <c r="IS31" s="136" t="s">
        <v>44604</v>
      </c>
      <c r="IT31" s="136" t="s">
        <v>44605</v>
      </c>
      <c r="IU31" s="136" t="s">
        <v>44606</v>
      </c>
      <c r="IV31" s="136" t="s">
        <v>44607</v>
      </c>
      <c r="IW31" s="136" t="s">
        <v>44608</v>
      </c>
      <c r="IX31" s="136" t="s">
        <v>44609</v>
      </c>
      <c r="IY31" s="136" t="s">
        <v>44610</v>
      </c>
      <c r="IZ31" s="136" t="s">
        <v>44611</v>
      </c>
      <c r="JA31" s="136" t="s">
        <v>44612</v>
      </c>
      <c r="JB31" s="136" t="s">
        <v>44613</v>
      </c>
      <c r="JC31" s="136" t="s">
        <v>44614</v>
      </c>
      <c r="JD31" s="136" t="s">
        <v>44615</v>
      </c>
      <c r="JE31" s="136" t="s">
        <v>44616</v>
      </c>
      <c r="JF31" s="136" t="s">
        <v>44617</v>
      </c>
      <c r="JG31" s="136" t="s">
        <v>44618</v>
      </c>
      <c r="JH31" s="136" t="s">
        <v>44619</v>
      </c>
      <c r="JI31" s="136" t="s">
        <v>44620</v>
      </c>
      <c r="JJ31" s="136" t="s">
        <v>44621</v>
      </c>
      <c r="JK31" s="136" t="s">
        <v>44622</v>
      </c>
      <c r="JL31" s="136" t="s">
        <v>44623</v>
      </c>
      <c r="JM31" s="136" t="s">
        <v>44624</v>
      </c>
      <c r="JN31" s="136" t="s">
        <v>44625</v>
      </c>
      <c r="JO31" s="136" t="s">
        <v>44626</v>
      </c>
      <c r="JP31" s="136" t="s">
        <v>44627</v>
      </c>
      <c r="JQ31" s="136" t="s">
        <v>44628</v>
      </c>
      <c r="JR31" s="136" t="s">
        <v>44629</v>
      </c>
      <c r="JS31" s="136" t="s">
        <v>44630</v>
      </c>
      <c r="JT31" s="136" t="s">
        <v>44631</v>
      </c>
      <c r="JU31" s="136" t="s">
        <v>44632</v>
      </c>
      <c r="JV31" s="136" t="s">
        <v>44633</v>
      </c>
      <c r="JW31" s="136" t="s">
        <v>44634</v>
      </c>
      <c r="JX31" s="136" t="s">
        <v>44635</v>
      </c>
      <c r="JY31" s="136" t="s">
        <v>44636</v>
      </c>
      <c r="JZ31" s="136" t="s">
        <v>44637</v>
      </c>
      <c r="KA31" s="136" t="s">
        <v>44638</v>
      </c>
      <c r="KB31" s="136" t="s">
        <v>44639</v>
      </c>
      <c r="KC31" s="136" t="s">
        <v>44640</v>
      </c>
      <c r="KD31" s="136" t="s">
        <v>44641</v>
      </c>
      <c r="KE31" s="136" t="s">
        <v>44642</v>
      </c>
      <c r="KF31" s="136" t="s">
        <v>44643</v>
      </c>
      <c r="KG31" s="136" t="s">
        <v>44644</v>
      </c>
      <c r="KH31" s="136" t="s">
        <v>44645</v>
      </c>
      <c r="KI31" s="14"/>
      <c r="KJ31" s="136" t="s">
        <v>34970</v>
      </c>
      <c r="KK31" s="136" t="s">
        <v>34971</v>
      </c>
      <c r="KL31" s="136" t="s">
        <v>34972</v>
      </c>
      <c r="KM31" s="136" t="s">
        <v>34973</v>
      </c>
      <c r="KN31" s="136" t="s">
        <v>34974</v>
      </c>
      <c r="KO31" s="136" t="s">
        <v>34975</v>
      </c>
      <c r="KP31" s="136" t="s">
        <v>34976</v>
      </c>
      <c r="KQ31" s="168" t="s">
        <v>34977</v>
      </c>
      <c r="KR31" s="169" t="s">
        <v>34978</v>
      </c>
      <c r="KS31" s="169" t="s">
        <v>34979</v>
      </c>
      <c r="KT31" s="169" t="s">
        <v>34980</v>
      </c>
      <c r="KU31" s="170" t="s">
        <v>34981</v>
      </c>
      <c r="KV31" s="169" t="s">
        <v>34982</v>
      </c>
      <c r="KW31" s="169" t="s">
        <v>34983</v>
      </c>
      <c r="KX31" s="169" t="s">
        <v>34984</v>
      </c>
      <c r="KY31" s="169" t="s">
        <v>34985</v>
      </c>
      <c r="KZ31" s="169" t="s">
        <v>34986</v>
      </c>
      <c r="LA31" s="169" t="s">
        <v>34987</v>
      </c>
      <c r="LB31" s="169" t="s">
        <v>34988</v>
      </c>
      <c r="LC31" s="169" t="s">
        <v>34989</v>
      </c>
      <c r="LD31" s="169" t="s">
        <v>34990</v>
      </c>
      <c r="LE31" s="169" t="s">
        <v>34991</v>
      </c>
      <c r="LF31" s="169" t="s">
        <v>34992</v>
      </c>
      <c r="LG31" s="168" t="s">
        <v>34993</v>
      </c>
      <c r="LH31" s="169" t="s">
        <v>34994</v>
      </c>
      <c r="LI31" s="169" t="s">
        <v>34995</v>
      </c>
      <c r="LJ31" s="169" t="s">
        <v>34996</v>
      </c>
      <c r="LK31" s="169" t="s">
        <v>34997</v>
      </c>
      <c r="LL31" s="169" t="s">
        <v>39269</v>
      </c>
      <c r="LM31" s="169" t="s">
        <v>39270</v>
      </c>
      <c r="LN31" s="169" t="s">
        <v>39271</v>
      </c>
      <c r="LO31" s="169" t="s">
        <v>44646</v>
      </c>
      <c r="LP31" s="169" t="s">
        <v>44647</v>
      </c>
      <c r="LQ31" s="169" t="s">
        <v>44648</v>
      </c>
      <c r="LR31" s="169" t="s">
        <v>44649</v>
      </c>
      <c r="LS31" s="169" t="s">
        <v>44650</v>
      </c>
      <c r="LT31" s="169" t="s">
        <v>44651</v>
      </c>
      <c r="LU31" s="168" t="s">
        <v>44652</v>
      </c>
      <c r="LV31" s="169" t="s">
        <v>44653</v>
      </c>
      <c r="LW31" s="169" t="s">
        <v>44654</v>
      </c>
      <c r="LX31" s="169" t="s">
        <v>44655</v>
      </c>
      <c r="LY31" s="169" t="s">
        <v>44656</v>
      </c>
      <c r="LZ31" s="169" t="s">
        <v>44657</v>
      </c>
      <c r="MA31" s="169" t="s">
        <v>44658</v>
      </c>
      <c r="MB31" s="169" t="s">
        <v>44659</v>
      </c>
      <c r="MC31" s="169" t="s">
        <v>44660</v>
      </c>
      <c r="MD31" s="169" t="s">
        <v>44661</v>
      </c>
      <c r="ME31" s="169" t="s">
        <v>44662</v>
      </c>
      <c r="MF31" s="169" t="s">
        <v>44663</v>
      </c>
      <c r="MG31" s="169" t="s">
        <v>44664</v>
      </c>
      <c r="MH31" s="169" t="s">
        <v>44665</v>
      </c>
      <c r="MI31" s="169" t="s">
        <v>44666</v>
      </c>
      <c r="MJ31" s="169" t="s">
        <v>44667</v>
      </c>
      <c r="MK31" s="169" t="s">
        <v>44668</v>
      </c>
      <c r="ML31" s="169" t="s">
        <v>44669</v>
      </c>
      <c r="MM31" s="169" t="s">
        <v>44670</v>
      </c>
      <c r="MN31" s="169" t="s">
        <v>44671</v>
      </c>
      <c r="MO31" s="169" t="s">
        <v>44672</v>
      </c>
      <c r="MP31" s="169" t="s">
        <v>44673</v>
      </c>
      <c r="MQ31" s="169" t="s">
        <v>44674</v>
      </c>
      <c r="MR31" s="169" t="s">
        <v>44675</v>
      </c>
      <c r="MS31" s="169" t="s">
        <v>44676</v>
      </c>
      <c r="MT31" s="169" t="s">
        <v>44677</v>
      </c>
      <c r="MU31" s="169" t="s">
        <v>44678</v>
      </c>
      <c r="MV31" s="169" t="s">
        <v>44679</v>
      </c>
      <c r="MW31" s="169" t="s">
        <v>44680</v>
      </c>
      <c r="MX31" s="169" t="s">
        <v>44681</v>
      </c>
      <c r="MY31" s="169" t="s">
        <v>44682</v>
      </c>
      <c r="MZ31" s="169" t="s">
        <v>44683</v>
      </c>
      <c r="NA31" s="169" t="s">
        <v>44684</v>
      </c>
      <c r="NB31" s="301" t="s">
        <v>44685</v>
      </c>
      <c r="NC31" s="169" t="s">
        <v>44686</v>
      </c>
      <c r="ND31" s="169" t="s">
        <v>44687</v>
      </c>
      <c r="NE31" s="169" t="s">
        <v>44688</v>
      </c>
      <c r="NF31" s="169" t="s">
        <v>44689</v>
      </c>
      <c r="NG31" s="169" t="s">
        <v>44690</v>
      </c>
      <c r="NH31" s="169" t="s">
        <v>44691</v>
      </c>
      <c r="NI31" s="169" t="s">
        <v>44692</v>
      </c>
      <c r="NJ31" s="301" t="s">
        <v>44693</v>
      </c>
      <c r="NK31" s="301" t="s">
        <v>44694</v>
      </c>
      <c r="NL31" s="301" t="s">
        <v>44695</v>
      </c>
      <c r="NM31" s="301" t="s">
        <v>44696</v>
      </c>
      <c r="NN31" s="301" t="s">
        <v>44697</v>
      </c>
      <c r="NO31" s="302" t="s">
        <v>44698</v>
      </c>
      <c r="NP31" s="302" t="s">
        <v>44699</v>
      </c>
      <c r="NQ31" s="169" t="s">
        <v>44700</v>
      </c>
      <c r="NR31" s="169" t="s">
        <v>44701</v>
      </c>
      <c r="NS31" s="169" t="s">
        <v>44702</v>
      </c>
      <c r="NT31" s="303" t="s">
        <v>44703</v>
      </c>
      <c r="NU31" s="301" t="s">
        <v>44704</v>
      </c>
      <c r="NV31" s="299" t="s">
        <v>44705</v>
      </c>
      <c r="NW31" s="299" t="s">
        <v>44706</v>
      </c>
      <c r="NX31" s="304" t="s">
        <v>44707</v>
      </c>
      <c r="NY31" s="299" t="s">
        <v>44708</v>
      </c>
      <c r="NZ31" s="169" t="s">
        <v>44709</v>
      </c>
      <c r="OA31" s="169" t="s">
        <v>44710</v>
      </c>
      <c r="OB31" s="305" t="s">
        <v>44711</v>
      </c>
    </row>
    <row r="32" spans="1:392" ht="15" x14ac:dyDescent="0.25">
      <c r="A32" s="137"/>
      <c r="B32" s="171" t="s">
        <v>34998</v>
      </c>
      <c r="C32" s="136"/>
      <c r="D32" s="136" t="s">
        <v>34999</v>
      </c>
      <c r="E32" s="136" t="s">
        <v>35000</v>
      </c>
      <c r="F32" s="136">
        <v>7</v>
      </c>
      <c r="G32" s="136"/>
      <c r="H32" s="172" t="s">
        <v>35001</v>
      </c>
      <c r="I32" s="136" t="s">
        <v>35002</v>
      </c>
      <c r="J32" s="136" t="s">
        <v>35003</v>
      </c>
      <c r="K32" s="136" t="s">
        <v>35004</v>
      </c>
      <c r="L32" s="136" t="s">
        <v>35005</v>
      </c>
      <c r="M32" s="136" t="s">
        <v>35006</v>
      </c>
      <c r="N32" s="136" t="s">
        <v>35007</v>
      </c>
      <c r="O32" s="136" t="s">
        <v>35008</v>
      </c>
      <c r="P32" s="136" t="s">
        <v>35009</v>
      </c>
      <c r="Q32" s="136" t="s">
        <v>35010</v>
      </c>
      <c r="R32" s="136" t="s">
        <v>35011</v>
      </c>
      <c r="S32" s="136" t="s">
        <v>35012</v>
      </c>
      <c r="T32" s="136" t="s">
        <v>35013</v>
      </c>
      <c r="U32" s="136" t="s">
        <v>35014</v>
      </c>
      <c r="V32" s="136" t="s">
        <v>35015</v>
      </c>
      <c r="W32" s="136" t="s">
        <v>35016</v>
      </c>
      <c r="X32" s="136" t="s">
        <v>35017</v>
      </c>
      <c r="Y32" s="136" t="s">
        <v>35018</v>
      </c>
      <c r="Z32" s="136" t="s">
        <v>35019</v>
      </c>
      <c r="AA32" s="136" t="s">
        <v>35020</v>
      </c>
      <c r="AB32" s="136" t="s">
        <v>35021</v>
      </c>
      <c r="AC32" s="136" t="s">
        <v>35022</v>
      </c>
      <c r="AD32" s="136" t="s">
        <v>35023</v>
      </c>
      <c r="AE32" s="136" t="s">
        <v>35024</v>
      </c>
      <c r="AF32" s="136" t="s">
        <v>35025</v>
      </c>
      <c r="AG32" s="136" t="s">
        <v>35026</v>
      </c>
      <c r="AH32" s="136" t="s">
        <v>35027</v>
      </c>
      <c r="AI32" s="136" t="s">
        <v>35028</v>
      </c>
      <c r="AJ32" s="136" t="s">
        <v>35029</v>
      </c>
      <c r="AK32" s="136" t="s">
        <v>35030</v>
      </c>
      <c r="AL32" s="136" t="s">
        <v>44712</v>
      </c>
      <c r="AM32" s="136" t="s">
        <v>44713</v>
      </c>
      <c r="AN32" s="173" t="s">
        <v>35031</v>
      </c>
      <c r="AO32" s="136" t="s">
        <v>35032</v>
      </c>
      <c r="AP32" s="136" t="s">
        <v>35034</v>
      </c>
      <c r="AQ32" s="136" t="s">
        <v>35033</v>
      </c>
      <c r="AR32" s="136" t="s">
        <v>35036</v>
      </c>
      <c r="AS32" s="136" t="s">
        <v>35037</v>
      </c>
      <c r="AT32" s="136" t="s">
        <v>35038</v>
      </c>
      <c r="AU32" s="136" t="s">
        <v>35039</v>
      </c>
      <c r="AV32" s="136" t="s">
        <v>35040</v>
      </c>
      <c r="AW32" s="136" t="s">
        <v>35041</v>
      </c>
      <c r="AX32" s="136" t="s">
        <v>35042</v>
      </c>
      <c r="AY32" s="136" t="s">
        <v>35043</v>
      </c>
      <c r="AZ32" s="136" t="s">
        <v>35044</v>
      </c>
      <c r="BA32" s="136" t="s">
        <v>35045</v>
      </c>
      <c r="BB32" s="136" t="s">
        <v>35046</v>
      </c>
      <c r="BC32" s="136" t="s">
        <v>35047</v>
      </c>
      <c r="BD32" s="136" t="s">
        <v>35048</v>
      </c>
      <c r="BE32" s="136" t="s">
        <v>35049</v>
      </c>
      <c r="BF32" s="136" t="s">
        <v>35050</v>
      </c>
      <c r="BG32" s="136" t="s">
        <v>35051</v>
      </c>
      <c r="BH32" s="136" t="s">
        <v>35052</v>
      </c>
      <c r="BI32" s="136" t="s">
        <v>35053</v>
      </c>
      <c r="BJ32" s="136" t="s">
        <v>35054</v>
      </c>
      <c r="BK32" s="136" t="s">
        <v>35055</v>
      </c>
      <c r="BL32" s="136" t="s">
        <v>35056</v>
      </c>
      <c r="BM32" s="136" t="s">
        <v>35057</v>
      </c>
      <c r="BN32" s="136" t="s">
        <v>35058</v>
      </c>
      <c r="BO32" s="136" t="s">
        <v>35059</v>
      </c>
      <c r="BP32" s="136" t="s">
        <v>35060</v>
      </c>
      <c r="BQ32" s="136" t="s">
        <v>35061</v>
      </c>
      <c r="BR32" s="136" t="s">
        <v>35062</v>
      </c>
      <c r="BS32" s="136" t="s">
        <v>35063</v>
      </c>
      <c r="BT32" s="136" t="s">
        <v>35064</v>
      </c>
      <c r="BU32" s="136" t="s">
        <v>35065</v>
      </c>
      <c r="BV32" s="136" t="s">
        <v>35066</v>
      </c>
      <c r="BW32" s="136" t="s">
        <v>35067</v>
      </c>
      <c r="BX32" s="136" t="s">
        <v>35068</v>
      </c>
      <c r="BY32" s="136" t="s">
        <v>35069</v>
      </c>
      <c r="BZ32" s="136" t="s">
        <v>35070</v>
      </c>
      <c r="CA32" s="136" t="s">
        <v>35071</v>
      </c>
      <c r="CB32" s="136" t="s">
        <v>35072</v>
      </c>
      <c r="CC32" s="136" t="s">
        <v>35073</v>
      </c>
      <c r="CD32" s="136" t="s">
        <v>35074</v>
      </c>
      <c r="CE32" s="136" t="s">
        <v>35075</v>
      </c>
      <c r="CF32" s="136" t="s">
        <v>35076</v>
      </c>
      <c r="CG32" s="136" t="s">
        <v>35077</v>
      </c>
      <c r="CH32" s="136" t="s">
        <v>35078</v>
      </c>
      <c r="CI32" s="136" t="s">
        <v>35079</v>
      </c>
      <c r="CJ32" s="136" t="s">
        <v>35080</v>
      </c>
      <c r="CK32" s="136" t="s">
        <v>35081</v>
      </c>
      <c r="CL32" s="136" t="s">
        <v>35082</v>
      </c>
      <c r="CM32" s="136" t="s">
        <v>35083</v>
      </c>
      <c r="CN32" s="136" t="s">
        <v>35084</v>
      </c>
      <c r="CO32" s="136" t="s">
        <v>35085</v>
      </c>
      <c r="CP32" s="136" t="s">
        <v>35086</v>
      </c>
      <c r="CQ32" s="136" t="s">
        <v>35087</v>
      </c>
      <c r="CR32" s="136" t="s">
        <v>35088</v>
      </c>
      <c r="CS32" s="136" t="s">
        <v>44714</v>
      </c>
      <c r="CT32" s="136" t="s">
        <v>35090</v>
      </c>
      <c r="CU32" s="136" t="s">
        <v>35091</v>
      </c>
      <c r="CV32" s="136" t="s">
        <v>35092</v>
      </c>
      <c r="CW32" s="136" t="s">
        <v>44715</v>
      </c>
      <c r="CX32" s="136" t="s">
        <v>44716</v>
      </c>
      <c r="CY32" s="136" t="s">
        <v>35089</v>
      </c>
      <c r="CZ32" s="136" t="s">
        <v>35096</v>
      </c>
      <c r="DA32" s="136" t="s">
        <v>35097</v>
      </c>
      <c r="DB32" s="136" t="s">
        <v>35098</v>
      </c>
      <c r="DC32" s="136" t="s">
        <v>35093</v>
      </c>
      <c r="DD32" s="136" t="s">
        <v>35094</v>
      </c>
      <c r="DE32" s="136" t="s">
        <v>35101</v>
      </c>
      <c r="DF32" s="174" t="s">
        <v>35102</v>
      </c>
      <c r="DG32" s="174" t="s">
        <v>35103</v>
      </c>
      <c r="DH32" s="136" t="s">
        <v>35104</v>
      </c>
      <c r="DI32" s="175" t="s">
        <v>35105</v>
      </c>
      <c r="DJ32" s="175" t="s">
        <v>35106</v>
      </c>
      <c r="DK32" s="136" t="s">
        <v>35107</v>
      </c>
      <c r="DL32" s="136" t="s">
        <v>35108</v>
      </c>
      <c r="DM32" s="136" t="s">
        <v>35109</v>
      </c>
      <c r="DN32" s="174" t="s">
        <v>35110</v>
      </c>
      <c r="DO32" s="174" t="s">
        <v>35111</v>
      </c>
      <c r="DP32" s="174" t="s">
        <v>35112</v>
      </c>
      <c r="DQ32" s="174" t="s">
        <v>35113</v>
      </c>
      <c r="DR32" s="174" t="s">
        <v>35114</v>
      </c>
      <c r="DS32" s="174" t="s">
        <v>35115</v>
      </c>
      <c r="DT32" s="174" t="s">
        <v>35116</v>
      </c>
      <c r="DU32" s="174" t="s">
        <v>34950</v>
      </c>
      <c r="DV32" s="174" t="s">
        <v>34951</v>
      </c>
      <c r="DW32" s="174" t="s">
        <v>35117</v>
      </c>
      <c r="DX32" s="174" t="s">
        <v>35118</v>
      </c>
      <c r="DY32" s="174" t="s">
        <v>35119</v>
      </c>
      <c r="DZ32" s="174" t="s">
        <v>35120</v>
      </c>
      <c r="EA32" s="176" t="s">
        <v>35121</v>
      </c>
      <c r="EB32" s="176" t="s">
        <v>35122</v>
      </c>
      <c r="EC32" s="175" t="s">
        <v>35123</v>
      </c>
      <c r="ED32" s="175" t="s">
        <v>35124</v>
      </c>
      <c r="EE32" s="175" t="s">
        <v>35125</v>
      </c>
      <c r="EF32" s="136" t="s">
        <v>35126</v>
      </c>
      <c r="EG32" s="136" t="s">
        <v>35127</v>
      </c>
      <c r="EH32" s="136" t="s">
        <v>35128</v>
      </c>
      <c r="EI32" s="175" t="s">
        <v>35129</v>
      </c>
      <c r="EJ32" s="136" t="s">
        <v>35130</v>
      </c>
      <c r="EK32" s="136" t="s">
        <v>35131</v>
      </c>
      <c r="EL32" s="136" t="s">
        <v>35132</v>
      </c>
      <c r="EM32" s="136" t="s">
        <v>35133</v>
      </c>
      <c r="EN32" s="136" t="s">
        <v>35134</v>
      </c>
      <c r="EO32" s="136" t="s">
        <v>34967</v>
      </c>
      <c r="EP32" s="175" t="s">
        <v>39272</v>
      </c>
      <c r="EQ32" s="175" t="s">
        <v>39273</v>
      </c>
      <c r="ER32" s="175" t="s">
        <v>39268</v>
      </c>
      <c r="ES32" s="177" t="s">
        <v>44717</v>
      </c>
      <c r="ET32" s="180" t="s">
        <v>44718</v>
      </c>
      <c r="EU32" s="180" t="s">
        <v>44719</v>
      </c>
      <c r="EV32" s="180" t="s">
        <v>44720</v>
      </c>
      <c r="EW32" s="306" t="s">
        <v>44721</v>
      </c>
      <c r="EX32" s="306" t="s">
        <v>44722</v>
      </c>
      <c r="EY32" s="306" t="s">
        <v>44723</v>
      </c>
      <c r="EZ32" s="306" t="s">
        <v>44724</v>
      </c>
      <c r="FA32" s="306" t="s">
        <v>44725</v>
      </c>
      <c r="FB32" s="306" t="s">
        <v>44726</v>
      </c>
      <c r="FC32" s="306" t="s">
        <v>44727</v>
      </c>
      <c r="FD32" s="306" t="s">
        <v>44728</v>
      </c>
      <c r="FE32" s="306" t="s">
        <v>44729</v>
      </c>
      <c r="FF32" s="136" t="s">
        <v>44730</v>
      </c>
      <c r="FG32" s="136" t="s">
        <v>30229</v>
      </c>
      <c r="FH32" s="175" t="s">
        <v>35135</v>
      </c>
      <c r="FI32" s="178" t="s">
        <v>35136</v>
      </c>
      <c r="FJ32" s="136" t="s">
        <v>35137</v>
      </c>
      <c r="FK32" s="179" t="s">
        <v>35138</v>
      </c>
      <c r="FL32" s="176" t="s">
        <v>35347</v>
      </c>
      <c r="FM32" s="176" t="s">
        <v>35348</v>
      </c>
      <c r="FN32" s="180" t="s">
        <v>35141</v>
      </c>
      <c r="FO32" s="180" t="s">
        <v>35142</v>
      </c>
      <c r="FP32" s="180" t="s">
        <v>35143</v>
      </c>
      <c r="FQ32" s="178" t="s">
        <v>35144</v>
      </c>
      <c r="FR32" s="180" t="s">
        <v>35145</v>
      </c>
      <c r="FS32" s="180" t="s">
        <v>35146</v>
      </c>
      <c r="FT32" s="180" t="s">
        <v>35147</v>
      </c>
      <c r="FU32" s="178" t="s">
        <v>35148</v>
      </c>
      <c r="FV32" s="180" t="s">
        <v>35149</v>
      </c>
      <c r="FW32" s="180" t="s">
        <v>35150</v>
      </c>
      <c r="FX32" s="180" t="s">
        <v>35151</v>
      </c>
      <c r="FY32" s="178" t="s">
        <v>35152</v>
      </c>
      <c r="FZ32" s="181" t="s">
        <v>35153</v>
      </c>
      <c r="GA32" s="181" t="s">
        <v>35154</v>
      </c>
      <c r="GB32" s="180" t="s">
        <v>35155</v>
      </c>
      <c r="GC32" s="307" t="s">
        <v>44731</v>
      </c>
      <c r="GD32" s="136" t="s">
        <v>44732</v>
      </c>
      <c r="GE32" s="136" t="s">
        <v>35157</v>
      </c>
      <c r="GF32" s="136" t="s">
        <v>44733</v>
      </c>
      <c r="GG32" s="136">
        <v>0</v>
      </c>
      <c r="GH32" s="136" t="s">
        <v>35158</v>
      </c>
      <c r="GI32" s="136" t="s">
        <v>35159</v>
      </c>
      <c r="GJ32" s="136" t="s">
        <v>35160</v>
      </c>
      <c r="GK32" s="136" t="s">
        <v>35161</v>
      </c>
      <c r="GL32" s="136" t="s">
        <v>35162</v>
      </c>
      <c r="GM32" s="136" t="s">
        <v>35163</v>
      </c>
      <c r="GN32" s="136" t="s">
        <v>35164</v>
      </c>
      <c r="GO32" s="136" t="s">
        <v>35165</v>
      </c>
      <c r="GP32" s="136" t="s">
        <v>35166</v>
      </c>
      <c r="GQ32" s="136" t="s">
        <v>35167</v>
      </c>
      <c r="GR32" s="136" t="s">
        <v>35168</v>
      </c>
      <c r="GS32" s="136" t="s">
        <v>35169</v>
      </c>
      <c r="GT32" s="136" t="s">
        <v>35170</v>
      </c>
      <c r="GU32" s="136" t="s">
        <v>35171</v>
      </c>
      <c r="GV32" s="136" t="s">
        <v>35172</v>
      </c>
      <c r="GW32" s="136" t="s">
        <v>35173</v>
      </c>
      <c r="GX32" s="136" t="s">
        <v>35174</v>
      </c>
      <c r="GY32" s="136" t="s">
        <v>35175</v>
      </c>
      <c r="GZ32" s="136" t="s">
        <v>35176</v>
      </c>
      <c r="HA32" s="136" t="s">
        <v>35177</v>
      </c>
      <c r="HB32" s="136" t="s">
        <v>35178</v>
      </c>
      <c r="HC32" s="136" t="s">
        <v>35179</v>
      </c>
      <c r="HD32" s="136" t="s">
        <v>35180</v>
      </c>
      <c r="HE32" s="136" t="s">
        <v>35181</v>
      </c>
      <c r="HF32" s="136" t="s">
        <v>35182</v>
      </c>
      <c r="HG32" s="136" t="s">
        <v>35183</v>
      </c>
      <c r="HH32" s="136" t="s">
        <v>35184</v>
      </c>
      <c r="HI32" s="136" t="s">
        <v>35185</v>
      </c>
      <c r="HJ32" s="136" t="s">
        <v>35186</v>
      </c>
      <c r="HK32" s="136" t="s">
        <v>35187</v>
      </c>
      <c r="HL32" s="136" t="s">
        <v>35188</v>
      </c>
      <c r="HM32" s="136" t="s">
        <v>35189</v>
      </c>
      <c r="HN32" s="136" t="s">
        <v>35190</v>
      </c>
      <c r="HO32" s="136" t="s">
        <v>35191</v>
      </c>
      <c r="HP32" s="136" t="s">
        <v>35192</v>
      </c>
      <c r="HQ32" s="136" t="s">
        <v>35193</v>
      </c>
      <c r="HR32" s="136" t="s">
        <v>35194</v>
      </c>
      <c r="HS32" s="136" t="s">
        <v>35195</v>
      </c>
      <c r="HT32" s="136" t="s">
        <v>39275</v>
      </c>
      <c r="HU32" s="136" t="s">
        <v>39276</v>
      </c>
      <c r="HV32" s="136" t="s">
        <v>39277</v>
      </c>
      <c r="HW32" s="136" t="s">
        <v>44734</v>
      </c>
      <c r="HX32" s="136" t="s">
        <v>44735</v>
      </c>
      <c r="HY32" s="136" t="s">
        <v>44736</v>
      </c>
      <c r="HZ32" s="136" t="s">
        <v>44737</v>
      </c>
      <c r="IA32" s="136" t="s">
        <v>44738</v>
      </c>
      <c r="IB32" s="136" t="s">
        <v>44739</v>
      </c>
      <c r="IC32" s="136" t="s">
        <v>44740</v>
      </c>
      <c r="ID32" s="136" t="s">
        <v>44741</v>
      </c>
      <c r="IE32" s="136" t="s">
        <v>44742</v>
      </c>
      <c r="IF32" s="136" t="s">
        <v>44743</v>
      </c>
      <c r="IG32" s="136" t="s">
        <v>44744</v>
      </c>
      <c r="IH32" s="136" t="s">
        <v>44745</v>
      </c>
      <c r="II32" s="136" t="s">
        <v>44746</v>
      </c>
      <c r="IJ32" s="136" t="s">
        <v>44747</v>
      </c>
      <c r="IK32" s="136" t="s">
        <v>44748</v>
      </c>
      <c r="IL32" s="136" t="s">
        <v>44749</v>
      </c>
      <c r="IM32" s="136" t="s">
        <v>44750</v>
      </c>
      <c r="IN32" s="136" t="s">
        <v>44751</v>
      </c>
      <c r="IO32" s="136" t="s">
        <v>44752</v>
      </c>
      <c r="IP32" s="136" t="s">
        <v>44753</v>
      </c>
      <c r="IQ32" s="136" t="s">
        <v>44754</v>
      </c>
      <c r="IR32" s="136" t="s">
        <v>44755</v>
      </c>
      <c r="IS32" s="136" t="s">
        <v>44756</v>
      </c>
      <c r="IT32" s="136" t="s">
        <v>44757</v>
      </c>
      <c r="IU32" s="136" t="s">
        <v>44758</v>
      </c>
      <c r="IV32" s="136" t="s">
        <v>44759</v>
      </c>
      <c r="IW32" s="136" t="s">
        <v>44760</v>
      </c>
      <c r="IX32" s="136" t="s">
        <v>44761</v>
      </c>
      <c r="IY32" s="136" t="s">
        <v>44762</v>
      </c>
      <c r="IZ32" s="136" t="s">
        <v>44763</v>
      </c>
      <c r="JA32" s="136" t="s">
        <v>44764</v>
      </c>
      <c r="JB32" s="136" t="s">
        <v>44765</v>
      </c>
      <c r="JC32" s="136" t="s">
        <v>44766</v>
      </c>
      <c r="JD32" s="136" t="s">
        <v>44767</v>
      </c>
      <c r="JE32" s="136" t="s">
        <v>44768</v>
      </c>
      <c r="JF32" s="136" t="s">
        <v>44769</v>
      </c>
      <c r="JG32" s="136" t="s">
        <v>44770</v>
      </c>
      <c r="JH32" s="136" t="s">
        <v>44771</v>
      </c>
      <c r="JI32" s="136" t="s">
        <v>44772</v>
      </c>
      <c r="JJ32" s="136" t="s">
        <v>44773</v>
      </c>
      <c r="JK32" s="136" t="s">
        <v>44774</v>
      </c>
      <c r="JL32" s="136" t="s">
        <v>44775</v>
      </c>
      <c r="JM32" s="136" t="s">
        <v>44776</v>
      </c>
      <c r="JN32" s="136" t="s">
        <v>44777</v>
      </c>
      <c r="JO32" s="136" t="s">
        <v>44778</v>
      </c>
      <c r="JP32" s="136" t="s">
        <v>44779</v>
      </c>
      <c r="JQ32" s="136" t="s">
        <v>44780</v>
      </c>
      <c r="JR32" s="136" t="s">
        <v>44781</v>
      </c>
      <c r="JS32" s="136" t="s">
        <v>44782</v>
      </c>
      <c r="JT32" s="136" t="s">
        <v>44783</v>
      </c>
      <c r="JU32" s="136" t="s">
        <v>44784</v>
      </c>
      <c r="JV32" s="136" t="s">
        <v>44785</v>
      </c>
      <c r="JW32" s="136" t="s">
        <v>44786</v>
      </c>
      <c r="JX32" s="136" t="s">
        <v>44787</v>
      </c>
      <c r="JY32" s="136" t="s">
        <v>44788</v>
      </c>
      <c r="JZ32" s="136" t="s">
        <v>44789</v>
      </c>
      <c r="KA32" s="136" t="s">
        <v>44790</v>
      </c>
      <c r="KB32" s="136" t="s">
        <v>44791</v>
      </c>
      <c r="KC32" s="136" t="s">
        <v>44792</v>
      </c>
      <c r="KD32" s="136" t="s">
        <v>44793</v>
      </c>
      <c r="KE32" s="136" t="s">
        <v>44794</v>
      </c>
      <c r="KF32" s="136" t="s">
        <v>44795</v>
      </c>
      <c r="KG32" s="136" t="s">
        <v>44796</v>
      </c>
      <c r="KH32" s="136" t="s">
        <v>44797</v>
      </c>
      <c r="KI32" s="14"/>
      <c r="KJ32" s="136" t="s">
        <v>35196</v>
      </c>
      <c r="KK32" s="136" t="s">
        <v>35197</v>
      </c>
      <c r="KL32" s="136" t="s">
        <v>35198</v>
      </c>
      <c r="KM32" s="136" t="s">
        <v>35199</v>
      </c>
      <c r="KN32" s="136" t="s">
        <v>35200</v>
      </c>
      <c r="KO32" s="136" t="s">
        <v>35201</v>
      </c>
      <c r="KP32" s="136" t="s">
        <v>35202</v>
      </c>
      <c r="KQ32" s="168" t="s">
        <v>35203</v>
      </c>
      <c r="KR32" s="169" t="s">
        <v>35204</v>
      </c>
      <c r="KS32" s="169" t="s">
        <v>35205</v>
      </c>
      <c r="KT32" s="169" t="s">
        <v>35206</v>
      </c>
      <c r="KU32" s="170" t="s">
        <v>35207</v>
      </c>
      <c r="KV32" s="169" t="s">
        <v>35208</v>
      </c>
      <c r="KW32" s="169" t="s">
        <v>35209</v>
      </c>
      <c r="KX32" s="169" t="s">
        <v>35210</v>
      </c>
      <c r="KY32" s="169" t="s">
        <v>35211</v>
      </c>
      <c r="KZ32" s="169" t="s">
        <v>35212</v>
      </c>
      <c r="LA32" s="169" t="s">
        <v>35213</v>
      </c>
      <c r="LB32" s="169" t="s">
        <v>35214</v>
      </c>
      <c r="LC32" s="169" t="s">
        <v>35215</v>
      </c>
      <c r="LD32" s="169" t="s">
        <v>35216</v>
      </c>
      <c r="LE32" s="169" t="s">
        <v>35217</v>
      </c>
      <c r="LF32" s="169" t="s">
        <v>35218</v>
      </c>
      <c r="LG32" s="168" t="s">
        <v>35219</v>
      </c>
      <c r="LH32" s="169" t="s">
        <v>35220</v>
      </c>
      <c r="LI32" s="169" t="s">
        <v>35221</v>
      </c>
      <c r="LJ32" s="169" t="s">
        <v>35222</v>
      </c>
      <c r="LK32" s="169" t="s">
        <v>35223</v>
      </c>
      <c r="LL32" s="169" t="s">
        <v>39278</v>
      </c>
      <c r="LM32" s="169" t="s">
        <v>39279</v>
      </c>
      <c r="LN32" s="169" t="s">
        <v>39280</v>
      </c>
      <c r="LO32" s="169" t="s">
        <v>44798</v>
      </c>
      <c r="LP32" s="169" t="s">
        <v>44799</v>
      </c>
      <c r="LQ32" s="169" t="s">
        <v>44800</v>
      </c>
      <c r="LR32" s="169" t="s">
        <v>44801</v>
      </c>
      <c r="LS32" s="169" t="s">
        <v>44802</v>
      </c>
      <c r="LT32" s="169" t="s">
        <v>44803</v>
      </c>
      <c r="LU32" s="168" t="s">
        <v>44804</v>
      </c>
      <c r="LV32" s="169" t="s">
        <v>44805</v>
      </c>
      <c r="LW32" s="169" t="s">
        <v>44806</v>
      </c>
      <c r="LX32" s="169" t="s">
        <v>44807</v>
      </c>
      <c r="LY32" s="169" t="s">
        <v>44808</v>
      </c>
      <c r="LZ32" s="169" t="s">
        <v>44809</v>
      </c>
      <c r="MA32" s="169" t="s">
        <v>44810</v>
      </c>
      <c r="MB32" s="169" t="s">
        <v>44811</v>
      </c>
      <c r="MC32" s="169" t="s">
        <v>44812</v>
      </c>
      <c r="MD32" s="169" t="s">
        <v>44813</v>
      </c>
      <c r="ME32" s="169" t="s">
        <v>44814</v>
      </c>
      <c r="MF32" s="169" t="s">
        <v>44815</v>
      </c>
      <c r="MG32" s="169" t="s">
        <v>44816</v>
      </c>
      <c r="MH32" s="169" t="s">
        <v>44817</v>
      </c>
      <c r="MI32" s="169" t="s">
        <v>44818</v>
      </c>
      <c r="MJ32" s="169" t="s">
        <v>44819</v>
      </c>
      <c r="MK32" s="169" t="s">
        <v>44820</v>
      </c>
      <c r="ML32" s="169" t="s">
        <v>44821</v>
      </c>
      <c r="MM32" s="169" t="s">
        <v>44822</v>
      </c>
      <c r="MN32" s="169" t="s">
        <v>44823</v>
      </c>
      <c r="MO32" s="169" t="s">
        <v>44824</v>
      </c>
      <c r="MP32" s="169" t="s">
        <v>44825</v>
      </c>
      <c r="MQ32" s="169" t="s">
        <v>44826</v>
      </c>
      <c r="MR32" s="169" t="s">
        <v>44827</v>
      </c>
      <c r="MS32" s="169" t="s">
        <v>44828</v>
      </c>
      <c r="MT32" s="169" t="s">
        <v>44829</v>
      </c>
      <c r="MU32" s="169" t="s">
        <v>44830</v>
      </c>
      <c r="MV32" s="169" t="s">
        <v>44831</v>
      </c>
      <c r="MW32" s="169" t="s">
        <v>44832</v>
      </c>
      <c r="MX32" s="169" t="s">
        <v>44833</v>
      </c>
      <c r="MY32" s="169" t="s">
        <v>44834</v>
      </c>
      <c r="MZ32" s="169" t="s">
        <v>44835</v>
      </c>
      <c r="NA32" s="169" t="s">
        <v>44836</v>
      </c>
      <c r="NB32" s="301" t="s">
        <v>44837</v>
      </c>
      <c r="NC32" s="169" t="s">
        <v>44838</v>
      </c>
      <c r="ND32" s="169" t="s">
        <v>44839</v>
      </c>
      <c r="NE32" s="169" t="s">
        <v>44840</v>
      </c>
      <c r="NF32" s="169" t="s">
        <v>44841</v>
      </c>
      <c r="NG32" s="169" t="s">
        <v>44842</v>
      </c>
      <c r="NH32" s="169" t="s">
        <v>44843</v>
      </c>
      <c r="NI32" s="169" t="s">
        <v>44844</v>
      </c>
      <c r="NJ32" s="301" t="s">
        <v>44845</v>
      </c>
      <c r="NK32" s="301" t="s">
        <v>44846</v>
      </c>
      <c r="NL32" s="301" t="s">
        <v>44847</v>
      </c>
      <c r="NM32" s="301" t="s">
        <v>44848</v>
      </c>
      <c r="NN32" s="301" t="s">
        <v>44849</v>
      </c>
      <c r="NO32" s="302" t="s">
        <v>44850</v>
      </c>
      <c r="NP32" s="302" t="s">
        <v>44851</v>
      </c>
      <c r="NQ32" s="169" t="s">
        <v>44852</v>
      </c>
      <c r="NR32" s="169" t="s">
        <v>44853</v>
      </c>
      <c r="NS32" s="169" t="s">
        <v>44854</v>
      </c>
      <c r="NT32" s="303" t="s">
        <v>44855</v>
      </c>
      <c r="NU32" s="301" t="s">
        <v>44856</v>
      </c>
      <c r="NV32" s="299" t="s">
        <v>44857</v>
      </c>
      <c r="NW32" s="299" t="s">
        <v>44858</v>
      </c>
      <c r="NX32" s="304" t="s">
        <v>44859</v>
      </c>
      <c r="NY32" s="299" t="s">
        <v>44860</v>
      </c>
      <c r="NZ32" s="169" t="s">
        <v>44861</v>
      </c>
      <c r="OA32" s="169" t="s">
        <v>44862</v>
      </c>
      <c r="OB32" s="305" t="s">
        <v>44863</v>
      </c>
    </row>
    <row r="33" spans="1:392" ht="15" x14ac:dyDescent="0.25">
      <c r="A33" s="137"/>
      <c r="B33" s="171" t="s">
        <v>35224</v>
      </c>
      <c r="C33" s="136"/>
      <c r="D33" s="136" t="s">
        <v>35225</v>
      </c>
      <c r="E33" s="136" t="s">
        <v>35226</v>
      </c>
      <c r="F33" s="136">
        <v>8</v>
      </c>
      <c r="G33" s="136"/>
      <c r="H33" s="172" t="s">
        <v>35227</v>
      </c>
      <c r="I33" s="136" t="s">
        <v>35228</v>
      </c>
      <c r="J33" s="136" t="s">
        <v>35229</v>
      </c>
      <c r="K33" s="136" t="s">
        <v>35230</v>
      </c>
      <c r="L33" s="136" t="s">
        <v>35231</v>
      </c>
      <c r="M33" s="136" t="s">
        <v>35232</v>
      </c>
      <c r="N33" s="136" t="s">
        <v>35233</v>
      </c>
      <c r="O33" s="136" t="s">
        <v>35234</v>
      </c>
      <c r="P33" s="136" t="s">
        <v>35235</v>
      </c>
      <c r="Q33" s="136" t="s">
        <v>35236</v>
      </c>
      <c r="R33" s="136" t="s">
        <v>35237</v>
      </c>
      <c r="S33" s="136" t="s">
        <v>35238</v>
      </c>
      <c r="T33" s="136" t="s">
        <v>35239</v>
      </c>
      <c r="U33" s="136" t="s">
        <v>35240</v>
      </c>
      <c r="V33" s="136" t="s">
        <v>35241</v>
      </c>
      <c r="W33" s="136" t="s">
        <v>35242</v>
      </c>
      <c r="X33" s="136" t="s">
        <v>35243</v>
      </c>
      <c r="Y33" s="136" t="s">
        <v>35244</v>
      </c>
      <c r="Z33" s="136" t="s">
        <v>35245</v>
      </c>
      <c r="AA33" s="136" t="s">
        <v>35246</v>
      </c>
      <c r="AB33" s="136" t="s">
        <v>35247</v>
      </c>
      <c r="AC33" s="136" t="s">
        <v>35248</v>
      </c>
      <c r="AD33" s="136" t="s">
        <v>35249</v>
      </c>
      <c r="AE33" s="136" t="s">
        <v>35250</v>
      </c>
      <c r="AF33" s="136" t="s">
        <v>35251</v>
      </c>
      <c r="AG33" s="136" t="s">
        <v>35252</v>
      </c>
      <c r="AH33" s="136" t="s">
        <v>35253</v>
      </c>
      <c r="AI33" s="136" t="s">
        <v>35254</v>
      </c>
      <c r="AJ33" s="136" t="s">
        <v>35255</v>
      </c>
      <c r="AK33" s="136" t="s">
        <v>35256</v>
      </c>
      <c r="AL33" s="136" t="s">
        <v>44864</v>
      </c>
      <c r="AM33" s="136" t="s">
        <v>44865</v>
      </c>
      <c r="AN33" s="173" t="s">
        <v>35257</v>
      </c>
      <c r="AO33" s="136" t="s">
        <v>35258</v>
      </c>
      <c r="AP33" s="136" t="s">
        <v>35260</v>
      </c>
      <c r="AQ33" s="136" t="s">
        <v>35259</v>
      </c>
      <c r="AR33" s="136" t="s">
        <v>35262</v>
      </c>
      <c r="AS33" s="136" t="s">
        <v>35263</v>
      </c>
      <c r="AT33" s="136" t="s">
        <v>35264</v>
      </c>
      <c r="AU33" s="136" t="s">
        <v>35265</v>
      </c>
      <c r="AV33" s="136" t="s">
        <v>35266</v>
      </c>
      <c r="AW33" s="136" t="s">
        <v>35267</v>
      </c>
      <c r="AX33" s="136" t="s">
        <v>35268</v>
      </c>
      <c r="AY33" s="136" t="s">
        <v>35269</v>
      </c>
      <c r="AZ33" s="136" t="s">
        <v>35270</v>
      </c>
      <c r="BA33" s="136" t="s">
        <v>35271</v>
      </c>
      <c r="BB33" s="136" t="s">
        <v>35272</v>
      </c>
      <c r="BC33" s="136" t="s">
        <v>35273</v>
      </c>
      <c r="BD33" s="136" t="s">
        <v>35274</v>
      </c>
      <c r="BE33" s="136" t="s">
        <v>35275</v>
      </c>
      <c r="BF33" s="136" t="s">
        <v>35276</v>
      </c>
      <c r="BG33" s="136" t="s">
        <v>35277</v>
      </c>
      <c r="BH33" s="136" t="s">
        <v>35278</v>
      </c>
      <c r="BI33" s="136" t="s">
        <v>35279</v>
      </c>
      <c r="BJ33" s="136" t="s">
        <v>35280</v>
      </c>
      <c r="BK33" s="136" t="s">
        <v>35281</v>
      </c>
      <c r="BL33" s="136" t="s">
        <v>35282</v>
      </c>
      <c r="BM33" s="136" t="s">
        <v>35283</v>
      </c>
      <c r="BN33" s="136" t="s">
        <v>35284</v>
      </c>
      <c r="BO33" s="136" t="s">
        <v>35285</v>
      </c>
      <c r="BP33" s="136" t="s">
        <v>35286</v>
      </c>
      <c r="BQ33" s="136" t="s">
        <v>35287</v>
      </c>
      <c r="BR33" s="136" t="s">
        <v>35288</v>
      </c>
      <c r="BS33" s="136" t="s">
        <v>35289</v>
      </c>
      <c r="BT33" s="136" t="s">
        <v>35290</v>
      </c>
      <c r="BU33" s="136" t="s">
        <v>35291</v>
      </c>
      <c r="BV33" s="136" t="s">
        <v>35292</v>
      </c>
      <c r="BW33" s="136" t="s">
        <v>35293</v>
      </c>
      <c r="BX33" s="136" t="s">
        <v>35294</v>
      </c>
      <c r="BY33" s="136" t="s">
        <v>35295</v>
      </c>
      <c r="BZ33" s="136" t="s">
        <v>35296</v>
      </c>
      <c r="CA33" s="136" t="s">
        <v>35297</v>
      </c>
      <c r="CB33" s="136" t="s">
        <v>35298</v>
      </c>
      <c r="CC33" s="136" t="s">
        <v>35299</v>
      </c>
      <c r="CD33" s="136" t="s">
        <v>35300</v>
      </c>
      <c r="CE33" s="136" t="s">
        <v>35301</v>
      </c>
      <c r="CF33" s="136" t="s">
        <v>35302</v>
      </c>
      <c r="CG33" s="136" t="s">
        <v>35303</v>
      </c>
      <c r="CH33" s="136" t="s">
        <v>35304</v>
      </c>
      <c r="CI33" s="136" t="s">
        <v>35305</v>
      </c>
      <c r="CJ33" s="136" t="s">
        <v>35306</v>
      </c>
      <c r="CK33" s="136" t="s">
        <v>35307</v>
      </c>
      <c r="CL33" s="136" t="s">
        <v>35308</v>
      </c>
      <c r="CM33" s="136" t="s">
        <v>35309</v>
      </c>
      <c r="CN33" s="136" t="s">
        <v>35310</v>
      </c>
      <c r="CO33" s="136" t="s">
        <v>35311</v>
      </c>
      <c r="CP33" s="136" t="s">
        <v>35312</v>
      </c>
      <c r="CQ33" s="136" t="s">
        <v>35313</v>
      </c>
      <c r="CR33" s="136" t="s">
        <v>35314</v>
      </c>
      <c r="CS33" s="136" t="s">
        <v>44866</v>
      </c>
      <c r="CT33" s="136" t="s">
        <v>35316</v>
      </c>
      <c r="CU33" s="136" t="s">
        <v>35317</v>
      </c>
      <c r="CV33" s="136" t="s">
        <v>35318</v>
      </c>
      <c r="CW33" s="136" t="s">
        <v>44867</v>
      </c>
      <c r="CX33" s="136" t="s">
        <v>44868</v>
      </c>
      <c r="CY33" s="136" t="s">
        <v>35315</v>
      </c>
      <c r="CZ33" s="136" t="s">
        <v>35322</v>
      </c>
      <c r="DA33" s="136" t="s">
        <v>35323</v>
      </c>
      <c r="DB33" s="136" t="s">
        <v>35324</v>
      </c>
      <c r="DC33" s="136" t="s">
        <v>35319</v>
      </c>
      <c r="DD33" s="136" t="s">
        <v>35320</v>
      </c>
      <c r="DE33" s="136" t="s">
        <v>35327</v>
      </c>
      <c r="DF33" s="174" t="s">
        <v>35328</v>
      </c>
      <c r="DG33" s="174" t="s">
        <v>35329</v>
      </c>
      <c r="DH33" s="136" t="s">
        <v>35330</v>
      </c>
      <c r="DI33" s="175" t="s">
        <v>35331</v>
      </c>
      <c r="DJ33" s="175" t="s">
        <v>35332</v>
      </c>
      <c r="DK33" s="136" t="s">
        <v>35333</v>
      </c>
      <c r="DL33" s="136" t="s">
        <v>35334</v>
      </c>
      <c r="DM33" s="136" t="s">
        <v>35335</v>
      </c>
      <c r="DN33" s="174" t="s">
        <v>35336</v>
      </c>
      <c r="DO33" s="174" t="s">
        <v>35337</v>
      </c>
      <c r="DP33" s="174" t="s">
        <v>35338</v>
      </c>
      <c r="DQ33" s="174" t="s">
        <v>35339</v>
      </c>
      <c r="DR33" s="174" t="s">
        <v>35340</v>
      </c>
      <c r="DS33" s="174" t="s">
        <v>35341</v>
      </c>
      <c r="DT33" s="174" t="s">
        <v>35342</v>
      </c>
      <c r="DU33" s="174" t="s">
        <v>35139</v>
      </c>
      <c r="DV33" s="174" t="s">
        <v>35140</v>
      </c>
      <c r="DW33" s="174" t="s">
        <v>35343</v>
      </c>
      <c r="DX33" s="174" t="s">
        <v>35344</v>
      </c>
      <c r="DY33" s="174" t="s">
        <v>35345</v>
      </c>
      <c r="DZ33" s="174" t="s">
        <v>35346</v>
      </c>
      <c r="EA33" s="176" t="s">
        <v>35347</v>
      </c>
      <c r="EB33" s="176" t="s">
        <v>35348</v>
      </c>
      <c r="EC33" s="175" t="s">
        <v>35349</v>
      </c>
      <c r="ED33" s="175" t="s">
        <v>35350</v>
      </c>
      <c r="EE33" s="175" t="s">
        <v>35351</v>
      </c>
      <c r="EF33" s="136" t="s">
        <v>35352</v>
      </c>
      <c r="EG33" s="136" t="s">
        <v>35353</v>
      </c>
      <c r="EH33" s="136" t="s">
        <v>35354</v>
      </c>
      <c r="EI33" s="175" t="s">
        <v>35355</v>
      </c>
      <c r="EJ33" s="136" t="s">
        <v>35356</v>
      </c>
      <c r="EK33" s="136" t="s">
        <v>35357</v>
      </c>
      <c r="EL33" s="136" t="s">
        <v>35358</v>
      </c>
      <c r="EM33" s="136" t="s">
        <v>35359</v>
      </c>
      <c r="EN33" s="136" t="s">
        <v>35360</v>
      </c>
      <c r="EO33" s="136" t="s">
        <v>35156</v>
      </c>
      <c r="EP33" s="175" t="s">
        <v>39281</v>
      </c>
      <c r="EQ33" s="175" t="s">
        <v>39282</v>
      </c>
      <c r="ER33" s="175" t="s">
        <v>39274</v>
      </c>
      <c r="ES33" s="177" t="s">
        <v>44869</v>
      </c>
      <c r="ET33" s="180" t="s">
        <v>44870</v>
      </c>
      <c r="EU33" s="180" t="s">
        <v>44871</v>
      </c>
      <c r="EV33" s="180" t="s">
        <v>44872</v>
      </c>
      <c r="EW33" s="306" t="s">
        <v>44873</v>
      </c>
      <c r="EX33" s="306" t="s">
        <v>44874</v>
      </c>
      <c r="EY33" s="306" t="s">
        <v>44875</v>
      </c>
      <c r="EZ33" s="306" t="s">
        <v>44876</v>
      </c>
      <c r="FA33" s="306" t="s">
        <v>44877</v>
      </c>
      <c r="FB33" s="306" t="s">
        <v>44878</v>
      </c>
      <c r="FC33" s="306" t="s">
        <v>44879</v>
      </c>
      <c r="FD33" s="306" t="s">
        <v>44880</v>
      </c>
      <c r="FE33" s="306" t="s">
        <v>44881</v>
      </c>
      <c r="FF33" s="136" t="s">
        <v>44882</v>
      </c>
      <c r="FG33" s="136" t="s">
        <v>30453</v>
      </c>
      <c r="FH33" s="175" t="s">
        <v>35361</v>
      </c>
      <c r="FI33" s="178" t="s">
        <v>35362</v>
      </c>
      <c r="FJ33" s="136" t="s">
        <v>35363</v>
      </c>
      <c r="FK33" s="179" t="s">
        <v>35364</v>
      </c>
      <c r="FL33" s="176" t="s">
        <v>35573</v>
      </c>
      <c r="FM33" s="176" t="s">
        <v>35574</v>
      </c>
      <c r="FN33" s="180" t="s">
        <v>35367</v>
      </c>
      <c r="FO33" s="180" t="s">
        <v>35368</v>
      </c>
      <c r="FP33" s="180" t="s">
        <v>35369</v>
      </c>
      <c r="FQ33" s="178" t="s">
        <v>35370</v>
      </c>
      <c r="FR33" s="180" t="s">
        <v>35371</v>
      </c>
      <c r="FS33" s="180" t="s">
        <v>35372</v>
      </c>
      <c r="FT33" s="180" t="s">
        <v>35373</v>
      </c>
      <c r="FU33" s="178" t="s">
        <v>35374</v>
      </c>
      <c r="FV33" s="180" t="s">
        <v>35375</v>
      </c>
      <c r="FW33" s="180" t="s">
        <v>35376</v>
      </c>
      <c r="FX33" s="180" t="s">
        <v>35377</v>
      </c>
      <c r="FY33" s="178" t="s">
        <v>35378</v>
      </c>
      <c r="FZ33" s="181" t="s">
        <v>35379</v>
      </c>
      <c r="GA33" s="181" t="s">
        <v>35380</v>
      </c>
      <c r="GB33" s="180" t="s">
        <v>35381</v>
      </c>
      <c r="GC33" s="307" t="s">
        <v>44883</v>
      </c>
      <c r="GD33" s="136" t="s">
        <v>44884</v>
      </c>
      <c r="GE33" s="136" t="s">
        <v>35383</v>
      </c>
      <c r="GF33" s="136" t="s">
        <v>44885</v>
      </c>
      <c r="GG33" s="136">
        <v>0</v>
      </c>
      <c r="GH33" s="136" t="s">
        <v>35384</v>
      </c>
      <c r="GI33" s="136" t="s">
        <v>35385</v>
      </c>
      <c r="GJ33" s="136" t="s">
        <v>35386</v>
      </c>
      <c r="GK33" s="136" t="s">
        <v>35387</v>
      </c>
      <c r="GL33" s="136" t="s">
        <v>35388</v>
      </c>
      <c r="GM33" s="136" t="s">
        <v>35389</v>
      </c>
      <c r="GN33" s="136" t="s">
        <v>35390</v>
      </c>
      <c r="GO33" s="136" t="s">
        <v>35391</v>
      </c>
      <c r="GP33" s="136" t="s">
        <v>35392</v>
      </c>
      <c r="GQ33" s="136" t="s">
        <v>35393</v>
      </c>
      <c r="GR33" s="136" t="s">
        <v>35394</v>
      </c>
      <c r="GS33" s="136" t="s">
        <v>35395</v>
      </c>
      <c r="GT33" s="136" t="s">
        <v>35396</v>
      </c>
      <c r="GU33" s="136" t="s">
        <v>35397</v>
      </c>
      <c r="GV33" s="136" t="s">
        <v>35398</v>
      </c>
      <c r="GW33" s="136" t="s">
        <v>35399</v>
      </c>
      <c r="GX33" s="136" t="s">
        <v>35400</v>
      </c>
      <c r="GY33" s="136" t="s">
        <v>35401</v>
      </c>
      <c r="GZ33" s="136" t="s">
        <v>35402</v>
      </c>
      <c r="HA33" s="136" t="s">
        <v>35403</v>
      </c>
      <c r="HB33" s="136" t="s">
        <v>35404</v>
      </c>
      <c r="HC33" s="136" t="s">
        <v>35405</v>
      </c>
      <c r="HD33" s="136" t="s">
        <v>35406</v>
      </c>
      <c r="HE33" s="136" t="s">
        <v>35407</v>
      </c>
      <c r="HF33" s="136" t="s">
        <v>35408</v>
      </c>
      <c r="HG33" s="136" t="s">
        <v>35409</v>
      </c>
      <c r="HH33" s="136" t="s">
        <v>35410</v>
      </c>
      <c r="HI33" s="136" t="s">
        <v>35411</v>
      </c>
      <c r="HJ33" s="136" t="s">
        <v>35412</v>
      </c>
      <c r="HK33" s="136" t="s">
        <v>35413</v>
      </c>
      <c r="HL33" s="136" t="s">
        <v>35414</v>
      </c>
      <c r="HM33" s="136" t="s">
        <v>35415</v>
      </c>
      <c r="HN33" s="136" t="s">
        <v>35416</v>
      </c>
      <c r="HO33" s="136" t="s">
        <v>35417</v>
      </c>
      <c r="HP33" s="136" t="s">
        <v>35418</v>
      </c>
      <c r="HQ33" s="136" t="s">
        <v>35419</v>
      </c>
      <c r="HR33" s="136" t="s">
        <v>35420</v>
      </c>
      <c r="HS33" s="136" t="s">
        <v>35421</v>
      </c>
      <c r="HT33" s="136" t="s">
        <v>39284</v>
      </c>
      <c r="HU33" s="136" t="s">
        <v>39285</v>
      </c>
      <c r="HV33" s="136" t="s">
        <v>39286</v>
      </c>
      <c r="HW33" s="136" t="s">
        <v>44886</v>
      </c>
      <c r="HX33" s="136" t="s">
        <v>44887</v>
      </c>
      <c r="HY33" s="136" t="s">
        <v>44888</v>
      </c>
      <c r="HZ33" s="136" t="s">
        <v>44889</v>
      </c>
      <c r="IA33" s="136" t="s">
        <v>44890</v>
      </c>
      <c r="IB33" s="136" t="s">
        <v>44891</v>
      </c>
      <c r="IC33" s="136" t="s">
        <v>44892</v>
      </c>
      <c r="ID33" s="136" t="s">
        <v>44893</v>
      </c>
      <c r="IE33" s="136" t="s">
        <v>44894</v>
      </c>
      <c r="IF33" s="136" t="s">
        <v>44895</v>
      </c>
      <c r="IG33" s="136" t="s">
        <v>44896</v>
      </c>
      <c r="IH33" s="136" t="s">
        <v>44897</v>
      </c>
      <c r="II33" s="136" t="s">
        <v>44898</v>
      </c>
      <c r="IJ33" s="136" t="s">
        <v>44899</v>
      </c>
      <c r="IK33" s="136" t="s">
        <v>44900</v>
      </c>
      <c r="IL33" s="136" t="s">
        <v>44901</v>
      </c>
      <c r="IM33" s="136" t="s">
        <v>44902</v>
      </c>
      <c r="IN33" s="136" t="s">
        <v>44903</v>
      </c>
      <c r="IO33" s="136" t="s">
        <v>44904</v>
      </c>
      <c r="IP33" s="136" t="s">
        <v>44905</v>
      </c>
      <c r="IQ33" s="136" t="s">
        <v>44906</v>
      </c>
      <c r="IR33" s="136" t="s">
        <v>44907</v>
      </c>
      <c r="IS33" s="136" t="s">
        <v>44908</v>
      </c>
      <c r="IT33" s="136" t="s">
        <v>44909</v>
      </c>
      <c r="IU33" s="136" t="s">
        <v>44910</v>
      </c>
      <c r="IV33" s="136" t="s">
        <v>44911</v>
      </c>
      <c r="IW33" s="136" t="s">
        <v>44912</v>
      </c>
      <c r="IX33" s="136" t="s">
        <v>44913</v>
      </c>
      <c r="IY33" s="136" t="s">
        <v>44914</v>
      </c>
      <c r="IZ33" s="136" t="s">
        <v>44915</v>
      </c>
      <c r="JA33" s="136" t="s">
        <v>44916</v>
      </c>
      <c r="JB33" s="136" t="s">
        <v>44917</v>
      </c>
      <c r="JC33" s="136" t="s">
        <v>44918</v>
      </c>
      <c r="JD33" s="136" t="s">
        <v>44919</v>
      </c>
      <c r="JE33" s="136" t="s">
        <v>44920</v>
      </c>
      <c r="JF33" s="136" t="s">
        <v>44921</v>
      </c>
      <c r="JG33" s="136" t="s">
        <v>44922</v>
      </c>
      <c r="JH33" s="136" t="s">
        <v>44923</v>
      </c>
      <c r="JI33" s="136" t="s">
        <v>44924</v>
      </c>
      <c r="JJ33" s="136" t="s">
        <v>44925</v>
      </c>
      <c r="JK33" s="136" t="s">
        <v>44926</v>
      </c>
      <c r="JL33" s="136" t="s">
        <v>44927</v>
      </c>
      <c r="JM33" s="136" t="s">
        <v>44928</v>
      </c>
      <c r="JN33" s="136" t="s">
        <v>44929</v>
      </c>
      <c r="JO33" s="136" t="s">
        <v>44930</v>
      </c>
      <c r="JP33" s="136" t="s">
        <v>44931</v>
      </c>
      <c r="JQ33" s="136" t="s">
        <v>44932</v>
      </c>
      <c r="JR33" s="136" t="s">
        <v>44933</v>
      </c>
      <c r="JS33" s="136" t="s">
        <v>44934</v>
      </c>
      <c r="JT33" s="136" t="s">
        <v>44935</v>
      </c>
      <c r="JU33" s="136" t="s">
        <v>44936</v>
      </c>
      <c r="JV33" s="136" t="s">
        <v>44937</v>
      </c>
      <c r="JW33" s="136" t="s">
        <v>44938</v>
      </c>
      <c r="JX33" s="136" t="s">
        <v>44939</v>
      </c>
      <c r="JY33" s="136" t="s">
        <v>44940</v>
      </c>
      <c r="JZ33" s="136" t="s">
        <v>44941</v>
      </c>
      <c r="KA33" s="136" t="s">
        <v>44942</v>
      </c>
      <c r="KB33" s="136" t="s">
        <v>44943</v>
      </c>
      <c r="KC33" s="136" t="s">
        <v>44944</v>
      </c>
      <c r="KD33" s="136" t="s">
        <v>44945</v>
      </c>
      <c r="KE33" s="136" t="s">
        <v>44946</v>
      </c>
      <c r="KF33" s="136" t="s">
        <v>44947</v>
      </c>
      <c r="KG33" s="136" t="s">
        <v>44948</v>
      </c>
      <c r="KH33" s="136" t="s">
        <v>44949</v>
      </c>
      <c r="KI33" s="14"/>
      <c r="KJ33" s="136" t="s">
        <v>35422</v>
      </c>
      <c r="KK33" s="136" t="s">
        <v>35423</v>
      </c>
      <c r="KL33" s="136" t="s">
        <v>35424</v>
      </c>
      <c r="KM33" s="136" t="s">
        <v>35425</v>
      </c>
      <c r="KN33" s="136" t="s">
        <v>35426</v>
      </c>
      <c r="KO33" s="136" t="s">
        <v>35427</v>
      </c>
      <c r="KP33" s="136" t="s">
        <v>35428</v>
      </c>
      <c r="KQ33" s="168" t="s">
        <v>35429</v>
      </c>
      <c r="KR33" s="169" t="s">
        <v>35430</v>
      </c>
      <c r="KS33" s="169" t="s">
        <v>35431</v>
      </c>
      <c r="KT33" s="169" t="s">
        <v>35432</v>
      </c>
      <c r="KU33" s="170" t="s">
        <v>35433</v>
      </c>
      <c r="KV33" s="169" t="s">
        <v>35434</v>
      </c>
      <c r="KW33" s="169" t="s">
        <v>35435</v>
      </c>
      <c r="KX33" s="169" t="s">
        <v>35436</v>
      </c>
      <c r="KY33" s="169" t="s">
        <v>35437</v>
      </c>
      <c r="KZ33" s="169" t="s">
        <v>35438</v>
      </c>
      <c r="LA33" s="169" t="s">
        <v>35439</v>
      </c>
      <c r="LB33" s="169" t="s">
        <v>35440</v>
      </c>
      <c r="LC33" s="169" t="s">
        <v>35441</v>
      </c>
      <c r="LD33" s="169" t="s">
        <v>35442</v>
      </c>
      <c r="LE33" s="169" t="s">
        <v>35443</v>
      </c>
      <c r="LF33" s="169" t="s">
        <v>35444</v>
      </c>
      <c r="LG33" s="168" t="s">
        <v>35445</v>
      </c>
      <c r="LH33" s="169" t="s">
        <v>35446</v>
      </c>
      <c r="LI33" s="169" t="s">
        <v>35447</v>
      </c>
      <c r="LJ33" s="169" t="s">
        <v>35448</v>
      </c>
      <c r="LK33" s="169" t="s">
        <v>35449</v>
      </c>
      <c r="LL33" s="169" t="s">
        <v>39287</v>
      </c>
      <c r="LM33" s="169" t="s">
        <v>39288</v>
      </c>
      <c r="LN33" s="169" t="s">
        <v>39289</v>
      </c>
      <c r="LO33" s="169" t="s">
        <v>44950</v>
      </c>
      <c r="LP33" s="169" t="s">
        <v>44951</v>
      </c>
      <c r="LQ33" s="169" t="s">
        <v>44952</v>
      </c>
      <c r="LR33" s="169" t="s">
        <v>44953</v>
      </c>
      <c r="LS33" s="169" t="s">
        <v>44954</v>
      </c>
      <c r="LT33" s="169" t="s">
        <v>44955</v>
      </c>
      <c r="LU33" s="168" t="s">
        <v>44956</v>
      </c>
      <c r="LV33" s="169" t="s">
        <v>44957</v>
      </c>
      <c r="LW33" s="169" t="s">
        <v>44958</v>
      </c>
      <c r="LX33" s="169" t="s">
        <v>44959</v>
      </c>
      <c r="LY33" s="169" t="s">
        <v>44960</v>
      </c>
      <c r="LZ33" s="169" t="s">
        <v>44961</v>
      </c>
      <c r="MA33" s="169" t="s">
        <v>44962</v>
      </c>
      <c r="MB33" s="169" t="s">
        <v>44963</v>
      </c>
      <c r="MC33" s="169" t="s">
        <v>44964</v>
      </c>
      <c r="MD33" s="169" t="s">
        <v>44965</v>
      </c>
      <c r="ME33" s="169" t="s">
        <v>44966</v>
      </c>
      <c r="MF33" s="169" t="s">
        <v>44967</v>
      </c>
      <c r="MG33" s="169" t="s">
        <v>44968</v>
      </c>
      <c r="MH33" s="169" t="s">
        <v>44969</v>
      </c>
      <c r="MI33" s="169" t="s">
        <v>44970</v>
      </c>
      <c r="MJ33" s="169" t="s">
        <v>44971</v>
      </c>
      <c r="MK33" s="169" t="s">
        <v>44972</v>
      </c>
      <c r="ML33" s="169" t="s">
        <v>44973</v>
      </c>
      <c r="MM33" s="169" t="s">
        <v>44974</v>
      </c>
      <c r="MN33" s="169" t="s">
        <v>44975</v>
      </c>
      <c r="MO33" s="169" t="s">
        <v>44976</v>
      </c>
      <c r="MP33" s="169" t="s">
        <v>44977</v>
      </c>
      <c r="MQ33" s="169" t="s">
        <v>44978</v>
      </c>
      <c r="MR33" s="169" t="s">
        <v>44979</v>
      </c>
      <c r="MS33" s="169" t="s">
        <v>44980</v>
      </c>
      <c r="MT33" s="169" t="s">
        <v>44981</v>
      </c>
      <c r="MU33" s="169" t="s">
        <v>44982</v>
      </c>
      <c r="MV33" s="169" t="s">
        <v>44983</v>
      </c>
      <c r="MW33" s="169" t="s">
        <v>44984</v>
      </c>
      <c r="MX33" s="169" t="s">
        <v>44985</v>
      </c>
      <c r="MY33" s="169" t="s">
        <v>44986</v>
      </c>
      <c r="MZ33" s="169" t="s">
        <v>44987</v>
      </c>
      <c r="NA33" s="169" t="s">
        <v>44988</v>
      </c>
      <c r="NB33" s="301" t="s">
        <v>44989</v>
      </c>
      <c r="NC33" s="169" t="s">
        <v>44990</v>
      </c>
      <c r="ND33" s="169" t="s">
        <v>44991</v>
      </c>
      <c r="NE33" s="169" t="s">
        <v>44992</v>
      </c>
      <c r="NF33" s="169" t="s">
        <v>44993</v>
      </c>
      <c r="NG33" s="169" t="s">
        <v>44994</v>
      </c>
      <c r="NH33" s="169" t="s">
        <v>44995</v>
      </c>
      <c r="NI33" s="169" t="s">
        <v>44996</v>
      </c>
      <c r="NJ33" s="301" t="s">
        <v>44997</v>
      </c>
      <c r="NK33" s="301" t="s">
        <v>44998</v>
      </c>
      <c r="NL33" s="301" t="s">
        <v>44999</v>
      </c>
      <c r="NM33" s="301" t="s">
        <v>45000</v>
      </c>
      <c r="NN33" s="301" t="s">
        <v>45001</v>
      </c>
      <c r="NO33" s="302" t="s">
        <v>45002</v>
      </c>
      <c r="NP33" s="302" t="s">
        <v>45003</v>
      </c>
      <c r="NQ33" s="169" t="s">
        <v>45004</v>
      </c>
      <c r="NR33" s="169" t="s">
        <v>45005</v>
      </c>
      <c r="NS33" s="169" t="s">
        <v>45006</v>
      </c>
      <c r="NT33" s="303" t="s">
        <v>45007</v>
      </c>
      <c r="NU33" s="301" t="s">
        <v>45008</v>
      </c>
      <c r="NV33" s="299" t="s">
        <v>45009</v>
      </c>
      <c r="NW33" s="299" t="s">
        <v>45010</v>
      </c>
      <c r="NX33" s="304" t="s">
        <v>45011</v>
      </c>
      <c r="NY33" s="299" t="s">
        <v>45012</v>
      </c>
      <c r="NZ33" s="169" t="s">
        <v>45013</v>
      </c>
      <c r="OA33" s="169" t="s">
        <v>45014</v>
      </c>
      <c r="OB33" s="305" t="s">
        <v>45015</v>
      </c>
    </row>
    <row r="34" spans="1:392" ht="15" x14ac:dyDescent="0.25">
      <c r="A34" s="137"/>
      <c r="B34" s="171" t="s">
        <v>35450</v>
      </c>
      <c r="C34" s="136"/>
      <c r="D34" s="136" t="s">
        <v>35451</v>
      </c>
      <c r="E34" s="136" t="s">
        <v>35452</v>
      </c>
      <c r="F34" s="136">
        <v>9</v>
      </c>
      <c r="G34" s="136"/>
      <c r="H34" s="172" t="s">
        <v>35453</v>
      </c>
      <c r="I34" s="136" t="s">
        <v>35454</v>
      </c>
      <c r="J34" s="136" t="s">
        <v>35455</v>
      </c>
      <c r="K34" s="136" t="s">
        <v>35456</v>
      </c>
      <c r="L34" s="136" t="s">
        <v>35457</v>
      </c>
      <c r="M34" s="136" t="s">
        <v>35458</v>
      </c>
      <c r="N34" s="136" t="s">
        <v>35459</v>
      </c>
      <c r="O34" s="136" t="s">
        <v>35460</v>
      </c>
      <c r="P34" s="136" t="s">
        <v>35461</v>
      </c>
      <c r="Q34" s="136" t="s">
        <v>35462</v>
      </c>
      <c r="R34" s="136" t="s">
        <v>35463</v>
      </c>
      <c r="S34" s="136" t="s">
        <v>35464</v>
      </c>
      <c r="T34" s="136" t="s">
        <v>35465</v>
      </c>
      <c r="U34" s="136" t="s">
        <v>35466</v>
      </c>
      <c r="V34" s="136" t="s">
        <v>35467</v>
      </c>
      <c r="W34" s="136" t="s">
        <v>35468</v>
      </c>
      <c r="X34" s="136" t="s">
        <v>35469</v>
      </c>
      <c r="Y34" s="136" t="s">
        <v>35470</v>
      </c>
      <c r="Z34" s="136" t="s">
        <v>35471</v>
      </c>
      <c r="AA34" s="136" t="s">
        <v>35472</v>
      </c>
      <c r="AB34" s="136" t="s">
        <v>35473</v>
      </c>
      <c r="AC34" s="136" t="s">
        <v>35474</v>
      </c>
      <c r="AD34" s="136" t="s">
        <v>35475</v>
      </c>
      <c r="AE34" s="136" t="s">
        <v>35476</v>
      </c>
      <c r="AF34" s="136" t="s">
        <v>35477</v>
      </c>
      <c r="AG34" s="136" t="s">
        <v>35478</v>
      </c>
      <c r="AH34" s="136" t="s">
        <v>35479</v>
      </c>
      <c r="AI34" s="136" t="s">
        <v>35480</v>
      </c>
      <c r="AJ34" s="136" t="s">
        <v>35481</v>
      </c>
      <c r="AK34" s="136" t="s">
        <v>35482</v>
      </c>
      <c r="AL34" s="136" t="s">
        <v>45016</v>
      </c>
      <c r="AM34" s="136" t="s">
        <v>45017</v>
      </c>
      <c r="AN34" s="173" t="s">
        <v>35483</v>
      </c>
      <c r="AO34" s="136" t="s">
        <v>35484</v>
      </c>
      <c r="AP34" s="136" t="s">
        <v>35486</v>
      </c>
      <c r="AQ34" s="136" t="s">
        <v>35485</v>
      </c>
      <c r="AR34" s="136" t="s">
        <v>35488</v>
      </c>
      <c r="AS34" s="136" t="s">
        <v>35489</v>
      </c>
      <c r="AT34" s="136" t="s">
        <v>35490</v>
      </c>
      <c r="AU34" s="136" t="s">
        <v>35491</v>
      </c>
      <c r="AV34" s="136" t="s">
        <v>35492</v>
      </c>
      <c r="AW34" s="136" t="s">
        <v>35493</v>
      </c>
      <c r="AX34" s="136" t="s">
        <v>35494</v>
      </c>
      <c r="AY34" s="136" t="s">
        <v>35495</v>
      </c>
      <c r="AZ34" s="136" t="s">
        <v>35496</v>
      </c>
      <c r="BA34" s="136" t="s">
        <v>35497</v>
      </c>
      <c r="BB34" s="136" t="s">
        <v>35498</v>
      </c>
      <c r="BC34" s="136" t="s">
        <v>35499</v>
      </c>
      <c r="BD34" s="136" t="s">
        <v>35500</v>
      </c>
      <c r="BE34" s="136" t="s">
        <v>35501</v>
      </c>
      <c r="BF34" s="136" t="s">
        <v>35502</v>
      </c>
      <c r="BG34" s="136" t="s">
        <v>35503</v>
      </c>
      <c r="BH34" s="136" t="s">
        <v>35504</v>
      </c>
      <c r="BI34" s="136" t="s">
        <v>35505</v>
      </c>
      <c r="BJ34" s="136" t="s">
        <v>35506</v>
      </c>
      <c r="BK34" s="136" t="s">
        <v>35507</v>
      </c>
      <c r="BL34" s="136" t="s">
        <v>35508</v>
      </c>
      <c r="BM34" s="136" t="s">
        <v>35509</v>
      </c>
      <c r="BN34" s="136" t="s">
        <v>35510</v>
      </c>
      <c r="BO34" s="136" t="s">
        <v>35511</v>
      </c>
      <c r="BP34" s="136" t="s">
        <v>35512</v>
      </c>
      <c r="BQ34" s="136" t="s">
        <v>35513</v>
      </c>
      <c r="BR34" s="136" t="s">
        <v>35514</v>
      </c>
      <c r="BS34" s="136" t="s">
        <v>35515</v>
      </c>
      <c r="BT34" s="136" t="s">
        <v>35516</v>
      </c>
      <c r="BU34" s="136" t="s">
        <v>35517</v>
      </c>
      <c r="BV34" s="136" t="s">
        <v>35518</v>
      </c>
      <c r="BW34" s="136" t="s">
        <v>35519</v>
      </c>
      <c r="BX34" s="136" t="s">
        <v>35520</v>
      </c>
      <c r="BY34" s="136" t="s">
        <v>35521</v>
      </c>
      <c r="BZ34" s="136" t="s">
        <v>35522</v>
      </c>
      <c r="CA34" s="136" t="s">
        <v>35523</v>
      </c>
      <c r="CB34" s="136" t="s">
        <v>35524</v>
      </c>
      <c r="CC34" s="136" t="s">
        <v>35525</v>
      </c>
      <c r="CD34" s="136" t="s">
        <v>35526</v>
      </c>
      <c r="CE34" s="136" t="s">
        <v>35527</v>
      </c>
      <c r="CF34" s="136" t="s">
        <v>35528</v>
      </c>
      <c r="CG34" s="136" t="s">
        <v>35529</v>
      </c>
      <c r="CH34" s="136" t="s">
        <v>35530</v>
      </c>
      <c r="CI34" s="136" t="s">
        <v>35531</v>
      </c>
      <c r="CJ34" s="136" t="s">
        <v>35532</v>
      </c>
      <c r="CK34" s="136" t="s">
        <v>35533</v>
      </c>
      <c r="CL34" s="136" t="s">
        <v>35534</v>
      </c>
      <c r="CM34" s="136" t="s">
        <v>35535</v>
      </c>
      <c r="CN34" s="136" t="s">
        <v>35536</v>
      </c>
      <c r="CO34" s="136" t="s">
        <v>35537</v>
      </c>
      <c r="CP34" s="136" t="s">
        <v>35538</v>
      </c>
      <c r="CQ34" s="136" t="s">
        <v>35539</v>
      </c>
      <c r="CR34" s="136" t="s">
        <v>35540</v>
      </c>
      <c r="CS34" s="136" t="s">
        <v>45018</v>
      </c>
      <c r="CT34" s="136" t="s">
        <v>35542</v>
      </c>
      <c r="CU34" s="136" t="s">
        <v>35543</v>
      </c>
      <c r="CV34" s="136" t="s">
        <v>35544</v>
      </c>
      <c r="CW34" s="136" t="s">
        <v>45019</v>
      </c>
      <c r="CX34" s="136" t="s">
        <v>45020</v>
      </c>
      <c r="CY34" s="136" t="s">
        <v>35541</v>
      </c>
      <c r="CZ34" s="136" t="s">
        <v>35548</v>
      </c>
      <c r="DA34" s="136" t="s">
        <v>35549</v>
      </c>
      <c r="DB34" s="136" t="s">
        <v>35550</v>
      </c>
      <c r="DC34" s="136" t="s">
        <v>35545</v>
      </c>
      <c r="DD34" s="136" t="s">
        <v>35546</v>
      </c>
      <c r="DE34" s="136" t="s">
        <v>35553</v>
      </c>
      <c r="DF34" s="174" t="s">
        <v>35554</v>
      </c>
      <c r="DG34" s="174" t="s">
        <v>35555</v>
      </c>
      <c r="DH34" s="136" t="s">
        <v>35556</v>
      </c>
      <c r="DI34" s="175" t="s">
        <v>35557</v>
      </c>
      <c r="DJ34" s="175" t="s">
        <v>35558</v>
      </c>
      <c r="DK34" s="136" t="s">
        <v>35559</v>
      </c>
      <c r="DL34" s="136" t="s">
        <v>35560</v>
      </c>
      <c r="DM34" s="136" t="s">
        <v>35561</v>
      </c>
      <c r="DN34" s="174" t="s">
        <v>35562</v>
      </c>
      <c r="DO34" s="174" t="s">
        <v>35563</v>
      </c>
      <c r="DP34" s="174" t="s">
        <v>35564</v>
      </c>
      <c r="DQ34" s="174" t="s">
        <v>35565</v>
      </c>
      <c r="DR34" s="174" t="s">
        <v>35566</v>
      </c>
      <c r="DS34" s="174" t="s">
        <v>35567</v>
      </c>
      <c r="DT34" s="174" t="s">
        <v>35568</v>
      </c>
      <c r="DU34" s="174" t="s">
        <v>35365</v>
      </c>
      <c r="DV34" s="174" t="s">
        <v>35366</v>
      </c>
      <c r="DW34" s="174" t="s">
        <v>35569</v>
      </c>
      <c r="DX34" s="174" t="s">
        <v>35570</v>
      </c>
      <c r="DY34" s="174" t="s">
        <v>35571</v>
      </c>
      <c r="DZ34" s="174" t="s">
        <v>35572</v>
      </c>
      <c r="EA34" s="176" t="s">
        <v>35573</v>
      </c>
      <c r="EB34" s="176" t="s">
        <v>35574</v>
      </c>
      <c r="EC34" s="175" t="s">
        <v>35575</v>
      </c>
      <c r="ED34" s="175" t="s">
        <v>35576</v>
      </c>
      <c r="EE34" s="175" t="s">
        <v>35577</v>
      </c>
      <c r="EF34" s="136" t="s">
        <v>35578</v>
      </c>
      <c r="EG34" s="136" t="s">
        <v>35579</v>
      </c>
      <c r="EH34" s="136" t="s">
        <v>35580</v>
      </c>
      <c r="EI34" s="175" t="s">
        <v>35581</v>
      </c>
      <c r="EJ34" s="136" t="s">
        <v>35582</v>
      </c>
      <c r="EK34" s="136" t="s">
        <v>35583</v>
      </c>
      <c r="EL34" s="136" t="s">
        <v>35584</v>
      </c>
      <c r="EM34" s="136" t="s">
        <v>35585</v>
      </c>
      <c r="EN34" s="136" t="s">
        <v>35586</v>
      </c>
      <c r="EO34" s="136" t="s">
        <v>35382</v>
      </c>
      <c r="EP34" s="175" t="s">
        <v>39290</v>
      </c>
      <c r="EQ34" s="175" t="s">
        <v>39291</v>
      </c>
      <c r="ER34" s="175" t="s">
        <v>39283</v>
      </c>
      <c r="ES34" s="177" t="s">
        <v>45021</v>
      </c>
      <c r="ET34" s="180" t="s">
        <v>45022</v>
      </c>
      <c r="EU34" s="180" t="s">
        <v>45023</v>
      </c>
      <c r="EV34" s="180" t="s">
        <v>45024</v>
      </c>
      <c r="EW34" s="306" t="s">
        <v>45025</v>
      </c>
      <c r="EX34" s="306" t="s">
        <v>45026</v>
      </c>
      <c r="EY34" s="306" t="s">
        <v>45027</v>
      </c>
      <c r="EZ34" s="306" t="s">
        <v>45028</v>
      </c>
      <c r="FA34" s="306" t="s">
        <v>45029</v>
      </c>
      <c r="FB34" s="306" t="s">
        <v>45030</v>
      </c>
      <c r="FC34" s="306" t="s">
        <v>45031</v>
      </c>
      <c r="FD34" s="306" t="s">
        <v>45032</v>
      </c>
      <c r="FE34" s="306" t="s">
        <v>45033</v>
      </c>
      <c r="FF34" s="136" t="s">
        <v>45034</v>
      </c>
      <c r="FG34" s="136" t="s">
        <v>30677</v>
      </c>
      <c r="FH34" s="175" t="s">
        <v>35587</v>
      </c>
      <c r="FI34" s="178" t="s">
        <v>35588</v>
      </c>
      <c r="FJ34" s="136" t="s">
        <v>35589</v>
      </c>
      <c r="FK34" s="179" t="s">
        <v>35590</v>
      </c>
      <c r="FL34" s="176" t="s">
        <v>35799</v>
      </c>
      <c r="FM34" s="176" t="s">
        <v>35800</v>
      </c>
      <c r="FN34" s="180" t="s">
        <v>35593</v>
      </c>
      <c r="FO34" s="180" t="s">
        <v>35594</v>
      </c>
      <c r="FP34" s="180" t="s">
        <v>35595</v>
      </c>
      <c r="FQ34" s="178" t="s">
        <v>35596</v>
      </c>
      <c r="FR34" s="180" t="s">
        <v>35597</v>
      </c>
      <c r="FS34" s="180" t="s">
        <v>35598</v>
      </c>
      <c r="FT34" s="180" t="s">
        <v>35599</v>
      </c>
      <c r="FU34" s="178" t="s">
        <v>35600</v>
      </c>
      <c r="FV34" s="180" t="s">
        <v>35601</v>
      </c>
      <c r="FW34" s="180" t="s">
        <v>35602</v>
      </c>
      <c r="FX34" s="180" t="s">
        <v>35603</v>
      </c>
      <c r="FY34" s="178" t="s">
        <v>35604</v>
      </c>
      <c r="FZ34" s="181" t="s">
        <v>35605</v>
      </c>
      <c r="GA34" s="181" t="s">
        <v>35606</v>
      </c>
      <c r="GB34" s="180" t="s">
        <v>35607</v>
      </c>
      <c r="GC34" s="307" t="s">
        <v>45035</v>
      </c>
      <c r="GD34" s="136" t="s">
        <v>45036</v>
      </c>
      <c r="GE34" s="136" t="s">
        <v>35609</v>
      </c>
      <c r="GF34" s="136" t="s">
        <v>45037</v>
      </c>
      <c r="GG34" s="136">
        <v>0</v>
      </c>
      <c r="GH34" s="136" t="s">
        <v>35610</v>
      </c>
      <c r="GI34" s="136" t="s">
        <v>35611</v>
      </c>
      <c r="GJ34" s="136" t="s">
        <v>35612</v>
      </c>
      <c r="GK34" s="136" t="s">
        <v>35613</v>
      </c>
      <c r="GL34" s="136" t="s">
        <v>35614</v>
      </c>
      <c r="GM34" s="136" t="s">
        <v>35615</v>
      </c>
      <c r="GN34" s="136" t="s">
        <v>35616</v>
      </c>
      <c r="GO34" s="136" t="s">
        <v>35617</v>
      </c>
      <c r="GP34" s="136" t="s">
        <v>35618</v>
      </c>
      <c r="GQ34" s="136" t="s">
        <v>35619</v>
      </c>
      <c r="GR34" s="136" t="s">
        <v>35620</v>
      </c>
      <c r="GS34" s="136" t="s">
        <v>35621</v>
      </c>
      <c r="GT34" s="136" t="s">
        <v>35622</v>
      </c>
      <c r="GU34" s="136" t="s">
        <v>35623</v>
      </c>
      <c r="GV34" s="136" t="s">
        <v>35624</v>
      </c>
      <c r="GW34" s="136" t="s">
        <v>35625</v>
      </c>
      <c r="GX34" s="136" t="s">
        <v>35626</v>
      </c>
      <c r="GY34" s="136" t="s">
        <v>35627</v>
      </c>
      <c r="GZ34" s="136" t="s">
        <v>35628</v>
      </c>
      <c r="HA34" s="136" t="s">
        <v>35629</v>
      </c>
      <c r="HB34" s="136" t="s">
        <v>35630</v>
      </c>
      <c r="HC34" s="136" t="s">
        <v>35631</v>
      </c>
      <c r="HD34" s="136" t="s">
        <v>35632</v>
      </c>
      <c r="HE34" s="136" t="s">
        <v>35633</v>
      </c>
      <c r="HF34" s="136" t="s">
        <v>35634</v>
      </c>
      <c r="HG34" s="136" t="s">
        <v>35635</v>
      </c>
      <c r="HH34" s="136" t="s">
        <v>35636</v>
      </c>
      <c r="HI34" s="136" t="s">
        <v>35637</v>
      </c>
      <c r="HJ34" s="136" t="s">
        <v>35638</v>
      </c>
      <c r="HK34" s="136" t="s">
        <v>35639</v>
      </c>
      <c r="HL34" s="136" t="s">
        <v>35640</v>
      </c>
      <c r="HM34" s="136" t="s">
        <v>35641</v>
      </c>
      <c r="HN34" s="136" t="s">
        <v>35642</v>
      </c>
      <c r="HO34" s="136" t="s">
        <v>35643</v>
      </c>
      <c r="HP34" s="136" t="s">
        <v>35644</v>
      </c>
      <c r="HQ34" s="136" t="s">
        <v>35645</v>
      </c>
      <c r="HR34" s="136" t="s">
        <v>35646</v>
      </c>
      <c r="HS34" s="136" t="s">
        <v>35647</v>
      </c>
      <c r="HT34" s="136" t="s">
        <v>39293</v>
      </c>
      <c r="HU34" s="136" t="s">
        <v>39294</v>
      </c>
      <c r="HV34" s="136" t="s">
        <v>39295</v>
      </c>
      <c r="HW34" s="136" t="s">
        <v>45038</v>
      </c>
      <c r="HX34" s="136" t="s">
        <v>45039</v>
      </c>
      <c r="HY34" s="136" t="s">
        <v>45040</v>
      </c>
      <c r="HZ34" s="136" t="s">
        <v>45041</v>
      </c>
      <c r="IA34" s="136" t="s">
        <v>45042</v>
      </c>
      <c r="IB34" s="136" t="s">
        <v>45043</v>
      </c>
      <c r="IC34" s="136" t="s">
        <v>45044</v>
      </c>
      <c r="ID34" s="136" t="s">
        <v>45045</v>
      </c>
      <c r="IE34" s="136" t="s">
        <v>45046</v>
      </c>
      <c r="IF34" s="136" t="s">
        <v>45047</v>
      </c>
      <c r="IG34" s="136" t="s">
        <v>45048</v>
      </c>
      <c r="IH34" s="136" t="s">
        <v>45049</v>
      </c>
      <c r="II34" s="136" t="s">
        <v>45050</v>
      </c>
      <c r="IJ34" s="136" t="s">
        <v>45051</v>
      </c>
      <c r="IK34" s="136" t="s">
        <v>45052</v>
      </c>
      <c r="IL34" s="136" t="s">
        <v>45053</v>
      </c>
      <c r="IM34" s="136" t="s">
        <v>45054</v>
      </c>
      <c r="IN34" s="136" t="s">
        <v>45055</v>
      </c>
      <c r="IO34" s="136" t="s">
        <v>45056</v>
      </c>
      <c r="IP34" s="136" t="s">
        <v>45057</v>
      </c>
      <c r="IQ34" s="136" t="s">
        <v>45058</v>
      </c>
      <c r="IR34" s="136" t="s">
        <v>45059</v>
      </c>
      <c r="IS34" s="136" t="s">
        <v>45060</v>
      </c>
      <c r="IT34" s="136" t="s">
        <v>45061</v>
      </c>
      <c r="IU34" s="136" t="s">
        <v>45062</v>
      </c>
      <c r="IV34" s="136" t="s">
        <v>45063</v>
      </c>
      <c r="IW34" s="136" t="s">
        <v>45064</v>
      </c>
      <c r="IX34" s="136" t="s">
        <v>45065</v>
      </c>
      <c r="IY34" s="136" t="s">
        <v>45066</v>
      </c>
      <c r="IZ34" s="136" t="s">
        <v>45067</v>
      </c>
      <c r="JA34" s="136" t="s">
        <v>45068</v>
      </c>
      <c r="JB34" s="136" t="s">
        <v>45069</v>
      </c>
      <c r="JC34" s="136" t="s">
        <v>45070</v>
      </c>
      <c r="JD34" s="136" t="s">
        <v>45071</v>
      </c>
      <c r="JE34" s="136" t="s">
        <v>45072</v>
      </c>
      <c r="JF34" s="136" t="s">
        <v>45073</v>
      </c>
      <c r="JG34" s="136" t="s">
        <v>45074</v>
      </c>
      <c r="JH34" s="136" t="s">
        <v>45075</v>
      </c>
      <c r="JI34" s="136" t="s">
        <v>45076</v>
      </c>
      <c r="JJ34" s="136" t="s">
        <v>45077</v>
      </c>
      <c r="JK34" s="136" t="s">
        <v>45078</v>
      </c>
      <c r="JL34" s="136" t="s">
        <v>45079</v>
      </c>
      <c r="JM34" s="136" t="s">
        <v>45080</v>
      </c>
      <c r="JN34" s="136" t="s">
        <v>45081</v>
      </c>
      <c r="JO34" s="136" t="s">
        <v>45082</v>
      </c>
      <c r="JP34" s="136" t="s">
        <v>45083</v>
      </c>
      <c r="JQ34" s="136" t="s">
        <v>45084</v>
      </c>
      <c r="JR34" s="136" t="s">
        <v>45085</v>
      </c>
      <c r="JS34" s="136" t="s">
        <v>45086</v>
      </c>
      <c r="JT34" s="136" t="s">
        <v>45087</v>
      </c>
      <c r="JU34" s="136" t="s">
        <v>45088</v>
      </c>
      <c r="JV34" s="136" t="s">
        <v>45089</v>
      </c>
      <c r="JW34" s="136" t="s">
        <v>45090</v>
      </c>
      <c r="JX34" s="136" t="s">
        <v>45091</v>
      </c>
      <c r="JY34" s="136" t="s">
        <v>45092</v>
      </c>
      <c r="JZ34" s="136" t="s">
        <v>45093</v>
      </c>
      <c r="KA34" s="136" t="s">
        <v>45094</v>
      </c>
      <c r="KB34" s="136" t="s">
        <v>45095</v>
      </c>
      <c r="KC34" s="136" t="s">
        <v>45096</v>
      </c>
      <c r="KD34" s="136" t="s">
        <v>45097</v>
      </c>
      <c r="KE34" s="136" t="s">
        <v>45098</v>
      </c>
      <c r="KF34" s="136" t="s">
        <v>45099</v>
      </c>
      <c r="KG34" s="136" t="s">
        <v>45100</v>
      </c>
      <c r="KH34" s="136" t="s">
        <v>45101</v>
      </c>
      <c r="KI34" s="14"/>
      <c r="KJ34" s="136" t="s">
        <v>35648</v>
      </c>
      <c r="KK34" s="136" t="s">
        <v>35649</v>
      </c>
      <c r="KL34" s="136" t="s">
        <v>35650</v>
      </c>
      <c r="KM34" s="136" t="s">
        <v>35651</v>
      </c>
      <c r="KN34" s="136" t="s">
        <v>35652</v>
      </c>
      <c r="KO34" s="136" t="s">
        <v>35653</v>
      </c>
      <c r="KP34" s="136" t="s">
        <v>35654</v>
      </c>
      <c r="KQ34" s="168" t="s">
        <v>35655</v>
      </c>
      <c r="KR34" s="169" t="s">
        <v>35656</v>
      </c>
      <c r="KS34" s="169" t="s">
        <v>35657</v>
      </c>
      <c r="KT34" s="169" t="s">
        <v>35658</v>
      </c>
      <c r="KU34" s="170" t="s">
        <v>35659</v>
      </c>
      <c r="KV34" s="169" t="s">
        <v>35660</v>
      </c>
      <c r="KW34" s="169" t="s">
        <v>35661</v>
      </c>
      <c r="KX34" s="169" t="s">
        <v>35662</v>
      </c>
      <c r="KY34" s="169" t="s">
        <v>35663</v>
      </c>
      <c r="KZ34" s="169" t="s">
        <v>35664</v>
      </c>
      <c r="LA34" s="169" t="s">
        <v>35665</v>
      </c>
      <c r="LB34" s="169" t="s">
        <v>35666</v>
      </c>
      <c r="LC34" s="169" t="s">
        <v>35667</v>
      </c>
      <c r="LD34" s="169" t="s">
        <v>35668</v>
      </c>
      <c r="LE34" s="169" t="s">
        <v>35669</v>
      </c>
      <c r="LF34" s="169" t="s">
        <v>35670</v>
      </c>
      <c r="LG34" s="168" t="s">
        <v>35671</v>
      </c>
      <c r="LH34" s="169" t="s">
        <v>35672</v>
      </c>
      <c r="LI34" s="169" t="s">
        <v>35673</v>
      </c>
      <c r="LJ34" s="169" t="s">
        <v>35674</v>
      </c>
      <c r="LK34" s="169" t="s">
        <v>35675</v>
      </c>
      <c r="LL34" s="169" t="s">
        <v>39296</v>
      </c>
      <c r="LM34" s="169" t="s">
        <v>39297</v>
      </c>
      <c r="LN34" s="169" t="s">
        <v>39298</v>
      </c>
      <c r="LO34" s="169" t="s">
        <v>45102</v>
      </c>
      <c r="LP34" s="169" t="s">
        <v>45103</v>
      </c>
      <c r="LQ34" s="169" t="s">
        <v>45104</v>
      </c>
      <c r="LR34" s="169" t="s">
        <v>45105</v>
      </c>
      <c r="LS34" s="169" t="s">
        <v>45106</v>
      </c>
      <c r="LT34" s="169" t="s">
        <v>45107</v>
      </c>
      <c r="LU34" s="168" t="s">
        <v>45108</v>
      </c>
      <c r="LV34" s="169" t="s">
        <v>45109</v>
      </c>
      <c r="LW34" s="169" t="s">
        <v>45110</v>
      </c>
      <c r="LX34" s="169" t="s">
        <v>45111</v>
      </c>
      <c r="LY34" s="169" t="s">
        <v>45112</v>
      </c>
      <c r="LZ34" s="169" t="s">
        <v>45113</v>
      </c>
      <c r="MA34" s="169" t="s">
        <v>45114</v>
      </c>
      <c r="MB34" s="169" t="s">
        <v>45115</v>
      </c>
      <c r="MC34" s="169" t="s">
        <v>45116</v>
      </c>
      <c r="MD34" s="169" t="s">
        <v>45117</v>
      </c>
      <c r="ME34" s="169" t="s">
        <v>45118</v>
      </c>
      <c r="MF34" s="169" t="s">
        <v>45119</v>
      </c>
      <c r="MG34" s="169" t="s">
        <v>45120</v>
      </c>
      <c r="MH34" s="169" t="s">
        <v>45121</v>
      </c>
      <c r="MI34" s="169" t="s">
        <v>45122</v>
      </c>
      <c r="MJ34" s="169" t="s">
        <v>45123</v>
      </c>
      <c r="MK34" s="169" t="s">
        <v>45124</v>
      </c>
      <c r="ML34" s="169" t="s">
        <v>45125</v>
      </c>
      <c r="MM34" s="169" t="s">
        <v>45126</v>
      </c>
      <c r="MN34" s="169" t="s">
        <v>45127</v>
      </c>
      <c r="MO34" s="169" t="s">
        <v>45128</v>
      </c>
      <c r="MP34" s="169" t="s">
        <v>45129</v>
      </c>
      <c r="MQ34" s="169" t="s">
        <v>45130</v>
      </c>
      <c r="MR34" s="169" t="s">
        <v>45131</v>
      </c>
      <c r="MS34" s="169" t="s">
        <v>45132</v>
      </c>
      <c r="MT34" s="169" t="s">
        <v>45133</v>
      </c>
      <c r="MU34" s="169" t="s">
        <v>45134</v>
      </c>
      <c r="MV34" s="169" t="s">
        <v>45135</v>
      </c>
      <c r="MW34" s="169" t="s">
        <v>45136</v>
      </c>
      <c r="MX34" s="169" t="s">
        <v>45137</v>
      </c>
      <c r="MY34" s="169" t="s">
        <v>45138</v>
      </c>
      <c r="MZ34" s="169" t="s">
        <v>45139</v>
      </c>
      <c r="NA34" s="169" t="s">
        <v>45140</v>
      </c>
      <c r="NB34" s="301" t="s">
        <v>45141</v>
      </c>
      <c r="NC34" s="169" t="s">
        <v>45142</v>
      </c>
      <c r="ND34" s="169" t="s">
        <v>45143</v>
      </c>
      <c r="NE34" s="169" t="s">
        <v>45144</v>
      </c>
      <c r="NF34" s="169" t="s">
        <v>45145</v>
      </c>
      <c r="NG34" s="169" t="s">
        <v>45146</v>
      </c>
      <c r="NH34" s="169" t="s">
        <v>45147</v>
      </c>
      <c r="NI34" s="169" t="s">
        <v>45148</v>
      </c>
      <c r="NJ34" s="301" t="s">
        <v>45149</v>
      </c>
      <c r="NK34" s="301" t="s">
        <v>45150</v>
      </c>
      <c r="NL34" s="301" t="s">
        <v>45151</v>
      </c>
      <c r="NM34" s="301" t="s">
        <v>45152</v>
      </c>
      <c r="NN34" s="301" t="s">
        <v>45153</v>
      </c>
      <c r="NO34" s="302" t="s">
        <v>45154</v>
      </c>
      <c r="NP34" s="302" t="s">
        <v>45155</v>
      </c>
      <c r="NQ34" s="169" t="s">
        <v>45156</v>
      </c>
      <c r="NR34" s="169" t="s">
        <v>45157</v>
      </c>
      <c r="NS34" s="169" t="s">
        <v>45158</v>
      </c>
      <c r="NT34" s="303" t="s">
        <v>45159</v>
      </c>
      <c r="NU34" s="301" t="s">
        <v>45160</v>
      </c>
      <c r="NV34" s="299" t="s">
        <v>45161</v>
      </c>
      <c r="NW34" s="299" t="s">
        <v>45162</v>
      </c>
      <c r="NX34" s="304" t="s">
        <v>45163</v>
      </c>
      <c r="NY34" s="299" t="s">
        <v>45164</v>
      </c>
      <c r="NZ34" s="169" t="s">
        <v>45165</v>
      </c>
      <c r="OA34" s="169" t="s">
        <v>45166</v>
      </c>
      <c r="OB34" s="305" t="s">
        <v>45167</v>
      </c>
    </row>
    <row r="35" spans="1:392" ht="15" x14ac:dyDescent="0.25">
      <c r="A35" s="137"/>
      <c r="B35" s="171" t="s">
        <v>35676</v>
      </c>
      <c r="C35" s="136"/>
      <c r="D35" s="136" t="s">
        <v>35677</v>
      </c>
      <c r="E35" s="136" t="s">
        <v>35678</v>
      </c>
      <c r="F35" s="136">
        <v>10</v>
      </c>
      <c r="G35" s="136"/>
      <c r="H35" s="172" t="s">
        <v>35679</v>
      </c>
      <c r="I35" s="136" t="s">
        <v>35680</v>
      </c>
      <c r="J35" s="136" t="s">
        <v>35681</v>
      </c>
      <c r="K35" s="136" t="s">
        <v>35682</v>
      </c>
      <c r="L35" s="136" t="s">
        <v>35683</v>
      </c>
      <c r="M35" s="136" t="s">
        <v>35684</v>
      </c>
      <c r="N35" s="136" t="s">
        <v>35685</v>
      </c>
      <c r="O35" s="136" t="s">
        <v>35686</v>
      </c>
      <c r="P35" s="136" t="s">
        <v>35687</v>
      </c>
      <c r="Q35" s="136" t="s">
        <v>35688</v>
      </c>
      <c r="R35" s="136" t="s">
        <v>35689</v>
      </c>
      <c r="S35" s="136" t="s">
        <v>35690</v>
      </c>
      <c r="T35" s="136" t="s">
        <v>35691</v>
      </c>
      <c r="U35" s="136" t="s">
        <v>35692</v>
      </c>
      <c r="V35" s="136" t="s">
        <v>35693</v>
      </c>
      <c r="W35" s="136" t="s">
        <v>35694</v>
      </c>
      <c r="X35" s="136" t="s">
        <v>35695</v>
      </c>
      <c r="Y35" s="136" t="s">
        <v>35696</v>
      </c>
      <c r="Z35" s="136" t="s">
        <v>35697</v>
      </c>
      <c r="AA35" s="136" t="s">
        <v>35698</v>
      </c>
      <c r="AB35" s="136" t="s">
        <v>35699</v>
      </c>
      <c r="AC35" s="136" t="s">
        <v>35700</v>
      </c>
      <c r="AD35" s="136" t="s">
        <v>35701</v>
      </c>
      <c r="AE35" s="136" t="s">
        <v>35702</v>
      </c>
      <c r="AF35" s="136" t="s">
        <v>35703</v>
      </c>
      <c r="AG35" s="136" t="s">
        <v>35704</v>
      </c>
      <c r="AH35" s="136" t="s">
        <v>35705</v>
      </c>
      <c r="AI35" s="136" t="s">
        <v>35706</v>
      </c>
      <c r="AJ35" s="136" t="s">
        <v>35707</v>
      </c>
      <c r="AK35" s="136" t="s">
        <v>35708</v>
      </c>
      <c r="AL35" s="136" t="s">
        <v>45168</v>
      </c>
      <c r="AM35" s="136" t="s">
        <v>45169</v>
      </c>
      <c r="AN35" s="173" t="s">
        <v>35709</v>
      </c>
      <c r="AO35" s="136" t="s">
        <v>35710</v>
      </c>
      <c r="AP35" s="136" t="s">
        <v>35712</v>
      </c>
      <c r="AQ35" s="136" t="s">
        <v>35711</v>
      </c>
      <c r="AR35" s="136" t="s">
        <v>35714</v>
      </c>
      <c r="AS35" s="136" t="s">
        <v>35715</v>
      </c>
      <c r="AT35" s="136" t="s">
        <v>35716</v>
      </c>
      <c r="AU35" s="136" t="s">
        <v>35717</v>
      </c>
      <c r="AV35" s="136" t="s">
        <v>35718</v>
      </c>
      <c r="AW35" s="136" t="s">
        <v>35719</v>
      </c>
      <c r="AX35" s="136" t="s">
        <v>35720</v>
      </c>
      <c r="AY35" s="136" t="s">
        <v>35721</v>
      </c>
      <c r="AZ35" s="136" t="s">
        <v>35722</v>
      </c>
      <c r="BA35" s="136" t="s">
        <v>35723</v>
      </c>
      <c r="BB35" s="136" t="s">
        <v>35724</v>
      </c>
      <c r="BC35" s="136" t="s">
        <v>35725</v>
      </c>
      <c r="BD35" s="136" t="s">
        <v>35726</v>
      </c>
      <c r="BE35" s="136" t="s">
        <v>35727</v>
      </c>
      <c r="BF35" s="136" t="s">
        <v>35728</v>
      </c>
      <c r="BG35" s="136" t="s">
        <v>35729</v>
      </c>
      <c r="BH35" s="136" t="s">
        <v>35730</v>
      </c>
      <c r="BI35" s="136" t="s">
        <v>35731</v>
      </c>
      <c r="BJ35" s="136" t="s">
        <v>35732</v>
      </c>
      <c r="BK35" s="136" t="s">
        <v>35733</v>
      </c>
      <c r="BL35" s="136" t="s">
        <v>35734</v>
      </c>
      <c r="BM35" s="136" t="s">
        <v>35735</v>
      </c>
      <c r="BN35" s="136" t="s">
        <v>35736</v>
      </c>
      <c r="BO35" s="136" t="s">
        <v>35737</v>
      </c>
      <c r="BP35" s="136" t="s">
        <v>35738</v>
      </c>
      <c r="BQ35" s="136" t="s">
        <v>35739</v>
      </c>
      <c r="BR35" s="136" t="s">
        <v>35740</v>
      </c>
      <c r="BS35" s="136" t="s">
        <v>35741</v>
      </c>
      <c r="BT35" s="136" t="s">
        <v>35742</v>
      </c>
      <c r="BU35" s="136" t="s">
        <v>35743</v>
      </c>
      <c r="BV35" s="136" t="s">
        <v>35744</v>
      </c>
      <c r="BW35" s="136" t="s">
        <v>35745</v>
      </c>
      <c r="BX35" s="136" t="s">
        <v>35746</v>
      </c>
      <c r="BY35" s="136" t="s">
        <v>35747</v>
      </c>
      <c r="BZ35" s="136" t="s">
        <v>35748</v>
      </c>
      <c r="CA35" s="136" t="s">
        <v>35749</v>
      </c>
      <c r="CB35" s="136" t="s">
        <v>35750</v>
      </c>
      <c r="CC35" s="136" t="s">
        <v>35751</v>
      </c>
      <c r="CD35" s="136" t="s">
        <v>35752</v>
      </c>
      <c r="CE35" s="136" t="s">
        <v>35753</v>
      </c>
      <c r="CF35" s="136" t="s">
        <v>35754</v>
      </c>
      <c r="CG35" s="136" t="s">
        <v>35755</v>
      </c>
      <c r="CH35" s="136" t="s">
        <v>35756</v>
      </c>
      <c r="CI35" s="136" t="s">
        <v>35757</v>
      </c>
      <c r="CJ35" s="136" t="s">
        <v>35758</v>
      </c>
      <c r="CK35" s="136" t="s">
        <v>35759</v>
      </c>
      <c r="CL35" s="136" t="s">
        <v>35760</v>
      </c>
      <c r="CM35" s="136" t="s">
        <v>35761</v>
      </c>
      <c r="CN35" s="136" t="s">
        <v>35762</v>
      </c>
      <c r="CO35" s="136" t="s">
        <v>35763</v>
      </c>
      <c r="CP35" s="136" t="s">
        <v>35764</v>
      </c>
      <c r="CQ35" s="136" t="s">
        <v>35765</v>
      </c>
      <c r="CR35" s="136" t="s">
        <v>35766</v>
      </c>
      <c r="CS35" s="136" t="s">
        <v>45170</v>
      </c>
      <c r="CT35" s="136" t="s">
        <v>35768</v>
      </c>
      <c r="CU35" s="136" t="s">
        <v>35769</v>
      </c>
      <c r="CV35" s="136" t="s">
        <v>35770</v>
      </c>
      <c r="CW35" s="136" t="s">
        <v>45171</v>
      </c>
      <c r="CX35" s="136" t="s">
        <v>45172</v>
      </c>
      <c r="CY35" s="136" t="s">
        <v>35767</v>
      </c>
      <c r="CZ35" s="136" t="s">
        <v>35774</v>
      </c>
      <c r="DA35" s="136" t="s">
        <v>35775</v>
      </c>
      <c r="DB35" s="136" t="s">
        <v>35776</v>
      </c>
      <c r="DC35" s="136" t="s">
        <v>35771</v>
      </c>
      <c r="DD35" s="136" t="s">
        <v>35772</v>
      </c>
      <c r="DE35" s="136" t="s">
        <v>35779</v>
      </c>
      <c r="DF35" s="174" t="s">
        <v>35780</v>
      </c>
      <c r="DG35" s="174" t="s">
        <v>35781</v>
      </c>
      <c r="DH35" s="136" t="s">
        <v>35782</v>
      </c>
      <c r="DI35" s="175" t="s">
        <v>35783</v>
      </c>
      <c r="DJ35" s="175" t="s">
        <v>35784</v>
      </c>
      <c r="DK35" s="136" t="s">
        <v>35785</v>
      </c>
      <c r="DL35" s="136" t="s">
        <v>35786</v>
      </c>
      <c r="DM35" s="136" t="s">
        <v>35787</v>
      </c>
      <c r="DN35" s="174" t="s">
        <v>35788</v>
      </c>
      <c r="DO35" s="174" t="s">
        <v>35789</v>
      </c>
      <c r="DP35" s="174" t="s">
        <v>35790</v>
      </c>
      <c r="DQ35" s="174" t="s">
        <v>35791</v>
      </c>
      <c r="DR35" s="174" t="s">
        <v>35792</v>
      </c>
      <c r="DS35" s="174" t="s">
        <v>35793</v>
      </c>
      <c r="DT35" s="174" t="s">
        <v>35794</v>
      </c>
      <c r="DU35" s="174" t="s">
        <v>35591</v>
      </c>
      <c r="DV35" s="174" t="s">
        <v>35592</v>
      </c>
      <c r="DW35" s="174" t="s">
        <v>35795</v>
      </c>
      <c r="DX35" s="174" t="s">
        <v>35796</v>
      </c>
      <c r="DY35" s="174" t="s">
        <v>35797</v>
      </c>
      <c r="DZ35" s="174" t="s">
        <v>35798</v>
      </c>
      <c r="EA35" s="176" t="s">
        <v>35799</v>
      </c>
      <c r="EB35" s="176" t="s">
        <v>35800</v>
      </c>
      <c r="EC35" s="175" t="s">
        <v>35801</v>
      </c>
      <c r="ED35" s="175" t="s">
        <v>35802</v>
      </c>
      <c r="EE35" s="175" t="s">
        <v>35803</v>
      </c>
      <c r="EF35" s="136" t="s">
        <v>35804</v>
      </c>
      <c r="EG35" s="136" t="s">
        <v>35805</v>
      </c>
      <c r="EH35" s="136" t="s">
        <v>35806</v>
      </c>
      <c r="EI35" s="175" t="s">
        <v>35807</v>
      </c>
      <c r="EJ35" s="136" t="s">
        <v>35808</v>
      </c>
      <c r="EK35" s="136" t="s">
        <v>35809</v>
      </c>
      <c r="EL35" s="136" t="s">
        <v>35810</v>
      </c>
      <c r="EM35" s="136" t="s">
        <v>35811</v>
      </c>
      <c r="EN35" s="136" t="s">
        <v>35812</v>
      </c>
      <c r="EO35" s="136" t="s">
        <v>35608</v>
      </c>
      <c r="EP35" s="175" t="s">
        <v>39299</v>
      </c>
      <c r="EQ35" s="175" t="s">
        <v>39300</v>
      </c>
      <c r="ER35" s="175" t="s">
        <v>39292</v>
      </c>
      <c r="ES35" s="177" t="s">
        <v>45173</v>
      </c>
      <c r="ET35" s="180" t="s">
        <v>45174</v>
      </c>
      <c r="EU35" s="180" t="s">
        <v>45175</v>
      </c>
      <c r="EV35" s="180" t="s">
        <v>45176</v>
      </c>
      <c r="EW35" s="306" t="s">
        <v>45177</v>
      </c>
      <c r="EX35" s="306" t="s">
        <v>45178</v>
      </c>
      <c r="EY35" s="306" t="s">
        <v>45179</v>
      </c>
      <c r="EZ35" s="306" t="s">
        <v>45180</v>
      </c>
      <c r="FA35" s="306" t="s">
        <v>45181</v>
      </c>
      <c r="FB35" s="306" t="s">
        <v>45182</v>
      </c>
      <c r="FC35" s="306" t="s">
        <v>45183</v>
      </c>
      <c r="FD35" s="306" t="s">
        <v>45184</v>
      </c>
      <c r="FE35" s="306" t="s">
        <v>45185</v>
      </c>
      <c r="FF35" s="136" t="s">
        <v>45186</v>
      </c>
      <c r="FG35" s="136" t="s">
        <v>30901</v>
      </c>
      <c r="FH35" s="175" t="s">
        <v>35813</v>
      </c>
      <c r="FI35" s="178" t="s">
        <v>35814</v>
      </c>
      <c r="FJ35" s="136" t="s">
        <v>35815</v>
      </c>
      <c r="FK35" s="179" t="s">
        <v>35816</v>
      </c>
      <c r="FL35" s="176" t="s">
        <v>36025</v>
      </c>
      <c r="FM35" s="176" t="s">
        <v>36026</v>
      </c>
      <c r="FN35" s="180" t="s">
        <v>35819</v>
      </c>
      <c r="FO35" s="180" t="s">
        <v>35820</v>
      </c>
      <c r="FP35" s="180" t="s">
        <v>35821</v>
      </c>
      <c r="FQ35" s="178" t="s">
        <v>35822</v>
      </c>
      <c r="FR35" s="180" t="s">
        <v>35823</v>
      </c>
      <c r="FS35" s="180" t="s">
        <v>35824</v>
      </c>
      <c r="FT35" s="180" t="s">
        <v>35825</v>
      </c>
      <c r="FU35" s="178" t="s">
        <v>35826</v>
      </c>
      <c r="FV35" s="180" t="s">
        <v>35827</v>
      </c>
      <c r="FW35" s="180" t="s">
        <v>35828</v>
      </c>
      <c r="FX35" s="180" t="s">
        <v>35829</v>
      </c>
      <c r="FY35" s="178" t="s">
        <v>35830</v>
      </c>
      <c r="FZ35" s="181" t="s">
        <v>35831</v>
      </c>
      <c r="GA35" s="181" t="s">
        <v>35832</v>
      </c>
      <c r="GB35" s="180" t="s">
        <v>35833</v>
      </c>
      <c r="GC35" s="307" t="s">
        <v>45187</v>
      </c>
      <c r="GD35" s="136" t="s">
        <v>45188</v>
      </c>
      <c r="GE35" s="136" t="s">
        <v>35835</v>
      </c>
      <c r="GF35" s="136" t="s">
        <v>45189</v>
      </c>
      <c r="GG35" s="136">
        <v>0</v>
      </c>
      <c r="GH35" s="136" t="s">
        <v>35836</v>
      </c>
      <c r="GI35" s="136" t="s">
        <v>35837</v>
      </c>
      <c r="GJ35" s="136" t="s">
        <v>35838</v>
      </c>
      <c r="GK35" s="136" t="s">
        <v>35839</v>
      </c>
      <c r="GL35" s="136" t="s">
        <v>35840</v>
      </c>
      <c r="GM35" s="136" t="s">
        <v>35841</v>
      </c>
      <c r="GN35" s="136" t="s">
        <v>35842</v>
      </c>
      <c r="GO35" s="136" t="s">
        <v>35843</v>
      </c>
      <c r="GP35" s="136" t="s">
        <v>35844</v>
      </c>
      <c r="GQ35" s="136" t="s">
        <v>35845</v>
      </c>
      <c r="GR35" s="136" t="s">
        <v>35846</v>
      </c>
      <c r="GS35" s="136" t="s">
        <v>35847</v>
      </c>
      <c r="GT35" s="136" t="s">
        <v>35848</v>
      </c>
      <c r="GU35" s="136" t="s">
        <v>35849</v>
      </c>
      <c r="GV35" s="136" t="s">
        <v>35850</v>
      </c>
      <c r="GW35" s="136" t="s">
        <v>35851</v>
      </c>
      <c r="GX35" s="136" t="s">
        <v>35852</v>
      </c>
      <c r="GY35" s="136" t="s">
        <v>35853</v>
      </c>
      <c r="GZ35" s="136" t="s">
        <v>35854</v>
      </c>
      <c r="HA35" s="136" t="s">
        <v>35855</v>
      </c>
      <c r="HB35" s="136" t="s">
        <v>35856</v>
      </c>
      <c r="HC35" s="136" t="s">
        <v>35857</v>
      </c>
      <c r="HD35" s="136" t="s">
        <v>35858</v>
      </c>
      <c r="HE35" s="136" t="s">
        <v>35859</v>
      </c>
      <c r="HF35" s="136" t="s">
        <v>35860</v>
      </c>
      <c r="HG35" s="136" t="s">
        <v>35861</v>
      </c>
      <c r="HH35" s="136" t="s">
        <v>35862</v>
      </c>
      <c r="HI35" s="136" t="s">
        <v>35863</v>
      </c>
      <c r="HJ35" s="136" t="s">
        <v>35864</v>
      </c>
      <c r="HK35" s="136" t="s">
        <v>35865</v>
      </c>
      <c r="HL35" s="136" t="s">
        <v>35866</v>
      </c>
      <c r="HM35" s="136" t="s">
        <v>35867</v>
      </c>
      <c r="HN35" s="136" t="s">
        <v>35868</v>
      </c>
      <c r="HO35" s="136" t="s">
        <v>35869</v>
      </c>
      <c r="HP35" s="136" t="s">
        <v>35870</v>
      </c>
      <c r="HQ35" s="136" t="s">
        <v>35871</v>
      </c>
      <c r="HR35" s="136" t="s">
        <v>35872</v>
      </c>
      <c r="HS35" s="136" t="s">
        <v>35873</v>
      </c>
      <c r="HT35" s="136" t="s">
        <v>39302</v>
      </c>
      <c r="HU35" s="136" t="s">
        <v>39303</v>
      </c>
      <c r="HV35" s="136" t="s">
        <v>39304</v>
      </c>
      <c r="HW35" s="136" t="s">
        <v>45190</v>
      </c>
      <c r="HX35" s="136" t="s">
        <v>45191</v>
      </c>
      <c r="HY35" s="136" t="s">
        <v>45192</v>
      </c>
      <c r="HZ35" s="136" t="s">
        <v>45193</v>
      </c>
      <c r="IA35" s="136" t="s">
        <v>45194</v>
      </c>
      <c r="IB35" s="136" t="s">
        <v>45195</v>
      </c>
      <c r="IC35" s="136" t="s">
        <v>45196</v>
      </c>
      <c r="ID35" s="136" t="s">
        <v>45197</v>
      </c>
      <c r="IE35" s="136" t="s">
        <v>45198</v>
      </c>
      <c r="IF35" s="136" t="s">
        <v>45199</v>
      </c>
      <c r="IG35" s="136" t="s">
        <v>45200</v>
      </c>
      <c r="IH35" s="136" t="s">
        <v>45201</v>
      </c>
      <c r="II35" s="136" t="s">
        <v>45202</v>
      </c>
      <c r="IJ35" s="136" t="s">
        <v>45203</v>
      </c>
      <c r="IK35" s="136" t="s">
        <v>45204</v>
      </c>
      <c r="IL35" s="136" t="s">
        <v>45205</v>
      </c>
      <c r="IM35" s="136" t="s">
        <v>45206</v>
      </c>
      <c r="IN35" s="136" t="s">
        <v>45207</v>
      </c>
      <c r="IO35" s="136" t="s">
        <v>45208</v>
      </c>
      <c r="IP35" s="136" t="s">
        <v>45209</v>
      </c>
      <c r="IQ35" s="136" t="s">
        <v>45210</v>
      </c>
      <c r="IR35" s="136" t="s">
        <v>45211</v>
      </c>
      <c r="IS35" s="136" t="s">
        <v>45212</v>
      </c>
      <c r="IT35" s="136" t="s">
        <v>45213</v>
      </c>
      <c r="IU35" s="136" t="s">
        <v>45214</v>
      </c>
      <c r="IV35" s="136" t="s">
        <v>45215</v>
      </c>
      <c r="IW35" s="136" t="s">
        <v>45216</v>
      </c>
      <c r="IX35" s="136" t="s">
        <v>45217</v>
      </c>
      <c r="IY35" s="136" t="s">
        <v>45218</v>
      </c>
      <c r="IZ35" s="136" t="s">
        <v>45219</v>
      </c>
      <c r="JA35" s="136" t="s">
        <v>45220</v>
      </c>
      <c r="JB35" s="136" t="s">
        <v>45221</v>
      </c>
      <c r="JC35" s="136" t="s">
        <v>45222</v>
      </c>
      <c r="JD35" s="136" t="s">
        <v>45223</v>
      </c>
      <c r="JE35" s="136" t="s">
        <v>45224</v>
      </c>
      <c r="JF35" s="136" t="s">
        <v>45225</v>
      </c>
      <c r="JG35" s="136" t="s">
        <v>45226</v>
      </c>
      <c r="JH35" s="136" t="s">
        <v>45227</v>
      </c>
      <c r="JI35" s="136" t="s">
        <v>45228</v>
      </c>
      <c r="JJ35" s="136" t="s">
        <v>45229</v>
      </c>
      <c r="JK35" s="136" t="s">
        <v>45230</v>
      </c>
      <c r="JL35" s="136" t="s">
        <v>45231</v>
      </c>
      <c r="JM35" s="136" t="s">
        <v>45232</v>
      </c>
      <c r="JN35" s="136" t="s">
        <v>45233</v>
      </c>
      <c r="JO35" s="136" t="s">
        <v>45234</v>
      </c>
      <c r="JP35" s="136" t="s">
        <v>45235</v>
      </c>
      <c r="JQ35" s="136" t="s">
        <v>45236</v>
      </c>
      <c r="JR35" s="136" t="s">
        <v>45237</v>
      </c>
      <c r="JS35" s="136" t="s">
        <v>45238</v>
      </c>
      <c r="JT35" s="136" t="s">
        <v>45239</v>
      </c>
      <c r="JU35" s="136" t="s">
        <v>45240</v>
      </c>
      <c r="JV35" s="136" t="s">
        <v>45241</v>
      </c>
      <c r="JW35" s="136" t="s">
        <v>45242</v>
      </c>
      <c r="JX35" s="136" t="s">
        <v>45243</v>
      </c>
      <c r="JY35" s="136" t="s">
        <v>45244</v>
      </c>
      <c r="JZ35" s="136" t="s">
        <v>45245</v>
      </c>
      <c r="KA35" s="136" t="s">
        <v>45246</v>
      </c>
      <c r="KB35" s="136" t="s">
        <v>45247</v>
      </c>
      <c r="KC35" s="136" t="s">
        <v>45248</v>
      </c>
      <c r="KD35" s="136" t="s">
        <v>45249</v>
      </c>
      <c r="KE35" s="136" t="s">
        <v>45250</v>
      </c>
      <c r="KF35" s="136" t="s">
        <v>45251</v>
      </c>
      <c r="KG35" s="136" t="s">
        <v>45252</v>
      </c>
      <c r="KH35" s="136" t="s">
        <v>45253</v>
      </c>
      <c r="KI35" s="14"/>
      <c r="KJ35" s="136" t="s">
        <v>35874</v>
      </c>
      <c r="KK35" s="136" t="s">
        <v>35875</v>
      </c>
      <c r="KL35" s="136" t="s">
        <v>35876</v>
      </c>
      <c r="KM35" s="136" t="s">
        <v>35877</v>
      </c>
      <c r="KN35" s="136" t="s">
        <v>35878</v>
      </c>
      <c r="KO35" s="136" t="s">
        <v>35879</v>
      </c>
      <c r="KP35" s="136" t="s">
        <v>35880</v>
      </c>
      <c r="KQ35" s="168" t="s">
        <v>35881</v>
      </c>
      <c r="KR35" s="169" t="s">
        <v>35882</v>
      </c>
      <c r="KS35" s="169" t="s">
        <v>35883</v>
      </c>
      <c r="KT35" s="169" t="s">
        <v>35884</v>
      </c>
      <c r="KU35" s="170" t="s">
        <v>35885</v>
      </c>
      <c r="KV35" s="169" t="s">
        <v>35886</v>
      </c>
      <c r="KW35" s="169" t="s">
        <v>35887</v>
      </c>
      <c r="KX35" s="169" t="s">
        <v>35888</v>
      </c>
      <c r="KY35" s="169" t="s">
        <v>35889</v>
      </c>
      <c r="KZ35" s="169" t="s">
        <v>35890</v>
      </c>
      <c r="LA35" s="169" t="s">
        <v>35891</v>
      </c>
      <c r="LB35" s="169" t="s">
        <v>35892</v>
      </c>
      <c r="LC35" s="169" t="s">
        <v>35893</v>
      </c>
      <c r="LD35" s="169" t="s">
        <v>35894</v>
      </c>
      <c r="LE35" s="169" t="s">
        <v>35895</v>
      </c>
      <c r="LF35" s="169" t="s">
        <v>35896</v>
      </c>
      <c r="LG35" s="168" t="s">
        <v>35897</v>
      </c>
      <c r="LH35" s="169" t="s">
        <v>35898</v>
      </c>
      <c r="LI35" s="169" t="s">
        <v>35899</v>
      </c>
      <c r="LJ35" s="169" t="s">
        <v>35900</v>
      </c>
      <c r="LK35" s="169" t="s">
        <v>35901</v>
      </c>
      <c r="LL35" s="169" t="s">
        <v>39305</v>
      </c>
      <c r="LM35" s="169" t="s">
        <v>39306</v>
      </c>
      <c r="LN35" s="169" t="s">
        <v>39307</v>
      </c>
      <c r="LO35" s="169" t="s">
        <v>45254</v>
      </c>
      <c r="LP35" s="169" t="s">
        <v>45255</v>
      </c>
      <c r="LQ35" s="169" t="s">
        <v>45256</v>
      </c>
      <c r="LR35" s="169" t="s">
        <v>45257</v>
      </c>
      <c r="LS35" s="169" t="s">
        <v>45258</v>
      </c>
      <c r="LT35" s="169" t="s">
        <v>45259</v>
      </c>
      <c r="LU35" s="168" t="s">
        <v>45260</v>
      </c>
      <c r="LV35" s="169" t="s">
        <v>45261</v>
      </c>
      <c r="LW35" s="169" t="s">
        <v>45262</v>
      </c>
      <c r="LX35" s="169" t="s">
        <v>45263</v>
      </c>
      <c r="LY35" s="169" t="s">
        <v>45264</v>
      </c>
      <c r="LZ35" s="169" t="s">
        <v>45265</v>
      </c>
      <c r="MA35" s="169" t="s">
        <v>45266</v>
      </c>
      <c r="MB35" s="169" t="s">
        <v>45267</v>
      </c>
      <c r="MC35" s="169" t="s">
        <v>45268</v>
      </c>
      <c r="MD35" s="169" t="s">
        <v>45269</v>
      </c>
      <c r="ME35" s="169" t="s">
        <v>45270</v>
      </c>
      <c r="MF35" s="169" t="s">
        <v>45271</v>
      </c>
      <c r="MG35" s="169" t="s">
        <v>45272</v>
      </c>
      <c r="MH35" s="169" t="s">
        <v>45273</v>
      </c>
      <c r="MI35" s="169" t="s">
        <v>45274</v>
      </c>
      <c r="MJ35" s="169" t="s">
        <v>45275</v>
      </c>
      <c r="MK35" s="169" t="s">
        <v>45276</v>
      </c>
      <c r="ML35" s="169" t="s">
        <v>45277</v>
      </c>
      <c r="MM35" s="169" t="s">
        <v>45278</v>
      </c>
      <c r="MN35" s="169" t="s">
        <v>45279</v>
      </c>
      <c r="MO35" s="169" t="s">
        <v>45280</v>
      </c>
      <c r="MP35" s="169" t="s">
        <v>45281</v>
      </c>
      <c r="MQ35" s="169" t="s">
        <v>45282</v>
      </c>
      <c r="MR35" s="169" t="s">
        <v>45283</v>
      </c>
      <c r="MS35" s="169" t="s">
        <v>45284</v>
      </c>
      <c r="MT35" s="169" t="s">
        <v>45285</v>
      </c>
      <c r="MU35" s="169" t="s">
        <v>45286</v>
      </c>
      <c r="MV35" s="169" t="s">
        <v>45287</v>
      </c>
      <c r="MW35" s="169" t="s">
        <v>45288</v>
      </c>
      <c r="MX35" s="169" t="s">
        <v>45289</v>
      </c>
      <c r="MY35" s="169" t="s">
        <v>45290</v>
      </c>
      <c r="MZ35" s="169" t="s">
        <v>45291</v>
      </c>
      <c r="NA35" s="169" t="s">
        <v>45292</v>
      </c>
      <c r="NB35" s="301" t="s">
        <v>45293</v>
      </c>
      <c r="NC35" s="169" t="s">
        <v>45294</v>
      </c>
      <c r="ND35" s="169" t="s">
        <v>45295</v>
      </c>
      <c r="NE35" s="169" t="s">
        <v>45296</v>
      </c>
      <c r="NF35" s="169" t="s">
        <v>45297</v>
      </c>
      <c r="NG35" s="169" t="s">
        <v>45298</v>
      </c>
      <c r="NH35" s="169" t="s">
        <v>45299</v>
      </c>
      <c r="NI35" s="169" t="s">
        <v>45300</v>
      </c>
      <c r="NJ35" s="301" t="s">
        <v>45301</v>
      </c>
      <c r="NK35" s="301" t="s">
        <v>45302</v>
      </c>
      <c r="NL35" s="301" t="s">
        <v>45303</v>
      </c>
      <c r="NM35" s="301" t="s">
        <v>45304</v>
      </c>
      <c r="NN35" s="301" t="s">
        <v>45305</v>
      </c>
      <c r="NO35" s="302" t="s">
        <v>45306</v>
      </c>
      <c r="NP35" s="302" t="s">
        <v>45307</v>
      </c>
      <c r="NQ35" s="169" t="s">
        <v>45308</v>
      </c>
      <c r="NR35" s="169" t="s">
        <v>45309</v>
      </c>
      <c r="NS35" s="169" t="s">
        <v>45310</v>
      </c>
      <c r="NT35" s="303" t="s">
        <v>45311</v>
      </c>
      <c r="NU35" s="301" t="s">
        <v>45312</v>
      </c>
      <c r="NV35" s="299" t="s">
        <v>45313</v>
      </c>
      <c r="NW35" s="299" t="s">
        <v>45314</v>
      </c>
      <c r="NX35" s="304" t="s">
        <v>45315</v>
      </c>
      <c r="NY35" s="299" t="s">
        <v>45316</v>
      </c>
      <c r="NZ35" s="169" t="s">
        <v>45317</v>
      </c>
      <c r="OA35" s="169" t="s">
        <v>45318</v>
      </c>
      <c r="OB35" s="305" t="s">
        <v>45319</v>
      </c>
    </row>
    <row r="36" spans="1:392" ht="15" x14ac:dyDescent="0.25">
      <c r="A36" s="137"/>
      <c r="B36" s="171" t="s">
        <v>35902</v>
      </c>
      <c r="C36" s="136"/>
      <c r="D36" s="136" t="s">
        <v>35903</v>
      </c>
      <c r="E36" s="136" t="s">
        <v>35904</v>
      </c>
      <c r="F36" s="136">
        <v>11</v>
      </c>
      <c r="G36" s="136"/>
      <c r="H36" s="172" t="s">
        <v>35905</v>
      </c>
      <c r="I36" s="136" t="s">
        <v>35906</v>
      </c>
      <c r="J36" s="136" t="s">
        <v>35907</v>
      </c>
      <c r="K36" s="136" t="s">
        <v>35908</v>
      </c>
      <c r="L36" s="136" t="s">
        <v>35909</v>
      </c>
      <c r="M36" s="136" t="s">
        <v>35910</v>
      </c>
      <c r="N36" s="136" t="s">
        <v>35911</v>
      </c>
      <c r="O36" s="136" t="s">
        <v>35912</v>
      </c>
      <c r="P36" s="136" t="s">
        <v>35913</v>
      </c>
      <c r="Q36" s="136" t="s">
        <v>35914</v>
      </c>
      <c r="R36" s="136" t="s">
        <v>35915</v>
      </c>
      <c r="S36" s="136" t="s">
        <v>35916</v>
      </c>
      <c r="T36" s="136" t="s">
        <v>35917</v>
      </c>
      <c r="U36" s="136" t="s">
        <v>35918</v>
      </c>
      <c r="V36" s="136" t="s">
        <v>35919</v>
      </c>
      <c r="W36" s="136" t="s">
        <v>35920</v>
      </c>
      <c r="X36" s="136" t="s">
        <v>35921</v>
      </c>
      <c r="Y36" s="136" t="s">
        <v>35922</v>
      </c>
      <c r="Z36" s="136" t="s">
        <v>35923</v>
      </c>
      <c r="AA36" s="136" t="s">
        <v>35924</v>
      </c>
      <c r="AB36" s="136" t="s">
        <v>35925</v>
      </c>
      <c r="AC36" s="136" t="s">
        <v>35926</v>
      </c>
      <c r="AD36" s="136" t="s">
        <v>35927</v>
      </c>
      <c r="AE36" s="136" t="s">
        <v>35928</v>
      </c>
      <c r="AF36" s="136" t="s">
        <v>35929</v>
      </c>
      <c r="AG36" s="136" t="s">
        <v>35930</v>
      </c>
      <c r="AH36" s="136" t="s">
        <v>35931</v>
      </c>
      <c r="AI36" s="136" t="s">
        <v>35932</v>
      </c>
      <c r="AJ36" s="136" t="s">
        <v>35933</v>
      </c>
      <c r="AK36" s="136" t="s">
        <v>35934</v>
      </c>
      <c r="AL36" s="136" t="s">
        <v>45320</v>
      </c>
      <c r="AM36" s="136" t="s">
        <v>45321</v>
      </c>
      <c r="AN36" s="173" t="s">
        <v>35935</v>
      </c>
      <c r="AO36" s="136" t="s">
        <v>35936</v>
      </c>
      <c r="AP36" s="136" t="s">
        <v>35938</v>
      </c>
      <c r="AQ36" s="136" t="s">
        <v>35937</v>
      </c>
      <c r="AR36" s="136" t="s">
        <v>35940</v>
      </c>
      <c r="AS36" s="136" t="s">
        <v>35941</v>
      </c>
      <c r="AT36" s="136" t="s">
        <v>35942</v>
      </c>
      <c r="AU36" s="136" t="s">
        <v>35943</v>
      </c>
      <c r="AV36" s="136" t="s">
        <v>35944</v>
      </c>
      <c r="AW36" s="136" t="s">
        <v>35945</v>
      </c>
      <c r="AX36" s="136" t="s">
        <v>35946</v>
      </c>
      <c r="AY36" s="136" t="s">
        <v>35947</v>
      </c>
      <c r="AZ36" s="136" t="s">
        <v>35948</v>
      </c>
      <c r="BA36" s="136" t="s">
        <v>35949</v>
      </c>
      <c r="BB36" s="136" t="s">
        <v>35950</v>
      </c>
      <c r="BC36" s="136" t="s">
        <v>35951</v>
      </c>
      <c r="BD36" s="136" t="s">
        <v>35952</v>
      </c>
      <c r="BE36" s="136" t="s">
        <v>35953</v>
      </c>
      <c r="BF36" s="136" t="s">
        <v>35954</v>
      </c>
      <c r="BG36" s="136" t="s">
        <v>35955</v>
      </c>
      <c r="BH36" s="136" t="s">
        <v>35956</v>
      </c>
      <c r="BI36" s="136" t="s">
        <v>35957</v>
      </c>
      <c r="BJ36" s="136" t="s">
        <v>35958</v>
      </c>
      <c r="BK36" s="136" t="s">
        <v>35959</v>
      </c>
      <c r="BL36" s="136" t="s">
        <v>35960</v>
      </c>
      <c r="BM36" s="136" t="s">
        <v>35961</v>
      </c>
      <c r="BN36" s="136" t="s">
        <v>35962</v>
      </c>
      <c r="BO36" s="136" t="s">
        <v>35963</v>
      </c>
      <c r="BP36" s="136" t="s">
        <v>35964</v>
      </c>
      <c r="BQ36" s="136" t="s">
        <v>35965</v>
      </c>
      <c r="BR36" s="136" t="s">
        <v>35966</v>
      </c>
      <c r="BS36" s="136" t="s">
        <v>35967</v>
      </c>
      <c r="BT36" s="136" t="s">
        <v>35968</v>
      </c>
      <c r="BU36" s="136" t="s">
        <v>35969</v>
      </c>
      <c r="BV36" s="136" t="s">
        <v>35970</v>
      </c>
      <c r="BW36" s="136" t="s">
        <v>35971</v>
      </c>
      <c r="BX36" s="136" t="s">
        <v>35972</v>
      </c>
      <c r="BY36" s="136" t="s">
        <v>35973</v>
      </c>
      <c r="BZ36" s="136" t="s">
        <v>35974</v>
      </c>
      <c r="CA36" s="136" t="s">
        <v>35975</v>
      </c>
      <c r="CB36" s="136" t="s">
        <v>35976</v>
      </c>
      <c r="CC36" s="136" t="s">
        <v>35977</v>
      </c>
      <c r="CD36" s="136" t="s">
        <v>35978</v>
      </c>
      <c r="CE36" s="136" t="s">
        <v>35979</v>
      </c>
      <c r="CF36" s="136" t="s">
        <v>35980</v>
      </c>
      <c r="CG36" s="136" t="s">
        <v>35981</v>
      </c>
      <c r="CH36" s="136" t="s">
        <v>35982</v>
      </c>
      <c r="CI36" s="136" t="s">
        <v>35983</v>
      </c>
      <c r="CJ36" s="136" t="s">
        <v>35984</v>
      </c>
      <c r="CK36" s="136" t="s">
        <v>35985</v>
      </c>
      <c r="CL36" s="136" t="s">
        <v>35986</v>
      </c>
      <c r="CM36" s="136" t="s">
        <v>35987</v>
      </c>
      <c r="CN36" s="136" t="s">
        <v>35988</v>
      </c>
      <c r="CO36" s="136" t="s">
        <v>35989</v>
      </c>
      <c r="CP36" s="136" t="s">
        <v>35990</v>
      </c>
      <c r="CQ36" s="136" t="s">
        <v>35991</v>
      </c>
      <c r="CR36" s="136" t="s">
        <v>35992</v>
      </c>
      <c r="CS36" s="136" t="s">
        <v>45322</v>
      </c>
      <c r="CT36" s="136" t="s">
        <v>35994</v>
      </c>
      <c r="CU36" s="136" t="s">
        <v>35995</v>
      </c>
      <c r="CV36" s="136" t="s">
        <v>35996</v>
      </c>
      <c r="CW36" s="136" t="s">
        <v>45323</v>
      </c>
      <c r="CX36" s="136" t="s">
        <v>45324</v>
      </c>
      <c r="CY36" s="136" t="s">
        <v>35993</v>
      </c>
      <c r="CZ36" s="136" t="s">
        <v>36000</v>
      </c>
      <c r="DA36" s="136" t="s">
        <v>36001</v>
      </c>
      <c r="DB36" s="136" t="s">
        <v>36002</v>
      </c>
      <c r="DC36" s="136" t="s">
        <v>35997</v>
      </c>
      <c r="DD36" s="136" t="s">
        <v>35998</v>
      </c>
      <c r="DE36" s="136" t="s">
        <v>36005</v>
      </c>
      <c r="DF36" s="174" t="s">
        <v>36006</v>
      </c>
      <c r="DG36" s="174" t="s">
        <v>36007</v>
      </c>
      <c r="DH36" s="136" t="s">
        <v>36008</v>
      </c>
      <c r="DI36" s="175" t="s">
        <v>36009</v>
      </c>
      <c r="DJ36" s="175" t="s">
        <v>36010</v>
      </c>
      <c r="DK36" s="136" t="s">
        <v>36011</v>
      </c>
      <c r="DL36" s="136" t="s">
        <v>36012</v>
      </c>
      <c r="DM36" s="136" t="s">
        <v>36013</v>
      </c>
      <c r="DN36" s="174" t="s">
        <v>36014</v>
      </c>
      <c r="DO36" s="174" t="s">
        <v>36015</v>
      </c>
      <c r="DP36" s="174" t="s">
        <v>36016</v>
      </c>
      <c r="DQ36" s="174" t="s">
        <v>36017</v>
      </c>
      <c r="DR36" s="174" t="s">
        <v>36018</v>
      </c>
      <c r="DS36" s="174" t="s">
        <v>36019</v>
      </c>
      <c r="DT36" s="174" t="s">
        <v>36020</v>
      </c>
      <c r="DU36" s="174" t="s">
        <v>35817</v>
      </c>
      <c r="DV36" s="174" t="s">
        <v>35818</v>
      </c>
      <c r="DW36" s="174" t="s">
        <v>36021</v>
      </c>
      <c r="DX36" s="174" t="s">
        <v>36022</v>
      </c>
      <c r="DY36" s="174" t="s">
        <v>36023</v>
      </c>
      <c r="DZ36" s="174" t="s">
        <v>36024</v>
      </c>
      <c r="EA36" s="176" t="s">
        <v>36025</v>
      </c>
      <c r="EB36" s="176" t="s">
        <v>36026</v>
      </c>
      <c r="EC36" s="175" t="s">
        <v>36027</v>
      </c>
      <c r="ED36" s="175" t="s">
        <v>36028</v>
      </c>
      <c r="EE36" s="175" t="s">
        <v>36029</v>
      </c>
      <c r="EF36" s="136" t="s">
        <v>36030</v>
      </c>
      <c r="EG36" s="136" t="s">
        <v>36031</v>
      </c>
      <c r="EH36" s="136" t="s">
        <v>36032</v>
      </c>
      <c r="EI36" s="175" t="s">
        <v>36033</v>
      </c>
      <c r="EJ36" s="136" t="s">
        <v>36034</v>
      </c>
      <c r="EK36" s="136" t="s">
        <v>36035</v>
      </c>
      <c r="EL36" s="136" t="s">
        <v>36036</v>
      </c>
      <c r="EM36" s="136" t="s">
        <v>36037</v>
      </c>
      <c r="EN36" s="136" t="s">
        <v>36038</v>
      </c>
      <c r="EO36" s="136" t="s">
        <v>35834</v>
      </c>
      <c r="EP36" s="175" t="s">
        <v>39308</v>
      </c>
      <c r="EQ36" s="175" t="s">
        <v>39309</v>
      </c>
      <c r="ER36" s="175" t="s">
        <v>39301</v>
      </c>
      <c r="ES36" s="177" t="s">
        <v>45325</v>
      </c>
      <c r="ET36" s="180" t="s">
        <v>45326</v>
      </c>
      <c r="EU36" s="180" t="s">
        <v>45327</v>
      </c>
      <c r="EV36" s="180" t="s">
        <v>45328</v>
      </c>
      <c r="EW36" s="306" t="s">
        <v>45329</v>
      </c>
      <c r="EX36" s="306" t="s">
        <v>45330</v>
      </c>
      <c r="EY36" s="306" t="s">
        <v>45331</v>
      </c>
      <c r="EZ36" s="306" t="s">
        <v>45332</v>
      </c>
      <c r="FA36" s="306" t="s">
        <v>45333</v>
      </c>
      <c r="FB36" s="306" t="s">
        <v>45334</v>
      </c>
      <c r="FC36" s="306" t="s">
        <v>45335</v>
      </c>
      <c r="FD36" s="306" t="s">
        <v>45336</v>
      </c>
      <c r="FE36" s="306" t="s">
        <v>45337</v>
      </c>
      <c r="FF36" s="136" t="s">
        <v>45338</v>
      </c>
      <c r="FG36" s="136" t="s">
        <v>31125</v>
      </c>
      <c r="FH36" s="175" t="s">
        <v>36039</v>
      </c>
      <c r="FI36" s="178" t="s">
        <v>36040</v>
      </c>
      <c r="FJ36" s="136" t="s">
        <v>36041</v>
      </c>
      <c r="FK36" s="179" t="s">
        <v>36042</v>
      </c>
      <c r="FL36" s="176" t="s">
        <v>36251</v>
      </c>
      <c r="FM36" s="176" t="s">
        <v>36252</v>
      </c>
      <c r="FN36" s="180" t="s">
        <v>36045</v>
      </c>
      <c r="FO36" s="180" t="s">
        <v>36046</v>
      </c>
      <c r="FP36" s="180" t="s">
        <v>36047</v>
      </c>
      <c r="FQ36" s="178" t="s">
        <v>36048</v>
      </c>
      <c r="FR36" s="180" t="s">
        <v>36049</v>
      </c>
      <c r="FS36" s="180" t="s">
        <v>36050</v>
      </c>
      <c r="FT36" s="180" t="s">
        <v>36051</v>
      </c>
      <c r="FU36" s="178" t="s">
        <v>36052</v>
      </c>
      <c r="FV36" s="180" t="s">
        <v>36053</v>
      </c>
      <c r="FW36" s="180" t="s">
        <v>36054</v>
      </c>
      <c r="FX36" s="180" t="s">
        <v>36055</v>
      </c>
      <c r="FY36" s="178" t="s">
        <v>36056</v>
      </c>
      <c r="FZ36" s="181" t="s">
        <v>36057</v>
      </c>
      <c r="GA36" s="181" t="s">
        <v>36058</v>
      </c>
      <c r="GB36" s="180" t="s">
        <v>36059</v>
      </c>
      <c r="GC36" s="307" t="s">
        <v>45339</v>
      </c>
      <c r="GD36" s="136" t="s">
        <v>45340</v>
      </c>
      <c r="GE36" s="136" t="s">
        <v>36061</v>
      </c>
      <c r="GF36" s="136" t="s">
        <v>45341</v>
      </c>
      <c r="GG36" s="136">
        <v>0</v>
      </c>
      <c r="GH36" s="136" t="s">
        <v>36062</v>
      </c>
      <c r="GI36" s="136" t="s">
        <v>36063</v>
      </c>
      <c r="GJ36" s="136" t="s">
        <v>36064</v>
      </c>
      <c r="GK36" s="136" t="s">
        <v>36065</v>
      </c>
      <c r="GL36" s="136" t="s">
        <v>36066</v>
      </c>
      <c r="GM36" s="136" t="s">
        <v>36067</v>
      </c>
      <c r="GN36" s="136" t="s">
        <v>36068</v>
      </c>
      <c r="GO36" s="136" t="s">
        <v>36069</v>
      </c>
      <c r="GP36" s="136" t="s">
        <v>36070</v>
      </c>
      <c r="GQ36" s="136" t="s">
        <v>36071</v>
      </c>
      <c r="GR36" s="136" t="s">
        <v>36072</v>
      </c>
      <c r="GS36" s="136" t="s">
        <v>36073</v>
      </c>
      <c r="GT36" s="136" t="s">
        <v>36074</v>
      </c>
      <c r="GU36" s="136" t="s">
        <v>36075</v>
      </c>
      <c r="GV36" s="136" t="s">
        <v>36076</v>
      </c>
      <c r="GW36" s="136" t="s">
        <v>36077</v>
      </c>
      <c r="GX36" s="136" t="s">
        <v>36078</v>
      </c>
      <c r="GY36" s="136" t="s">
        <v>36079</v>
      </c>
      <c r="GZ36" s="136" t="s">
        <v>36080</v>
      </c>
      <c r="HA36" s="136" t="s">
        <v>36081</v>
      </c>
      <c r="HB36" s="136" t="s">
        <v>36082</v>
      </c>
      <c r="HC36" s="136" t="s">
        <v>36083</v>
      </c>
      <c r="HD36" s="136" t="s">
        <v>36084</v>
      </c>
      <c r="HE36" s="136" t="s">
        <v>36085</v>
      </c>
      <c r="HF36" s="136" t="s">
        <v>36086</v>
      </c>
      <c r="HG36" s="136" t="s">
        <v>36087</v>
      </c>
      <c r="HH36" s="136" t="s">
        <v>36088</v>
      </c>
      <c r="HI36" s="136" t="s">
        <v>36089</v>
      </c>
      <c r="HJ36" s="136" t="s">
        <v>36090</v>
      </c>
      <c r="HK36" s="136" t="s">
        <v>36091</v>
      </c>
      <c r="HL36" s="136" t="s">
        <v>36092</v>
      </c>
      <c r="HM36" s="136" t="s">
        <v>36093</v>
      </c>
      <c r="HN36" s="136" t="s">
        <v>36094</v>
      </c>
      <c r="HO36" s="136" t="s">
        <v>36095</v>
      </c>
      <c r="HP36" s="136" t="s">
        <v>36096</v>
      </c>
      <c r="HQ36" s="136" t="s">
        <v>36097</v>
      </c>
      <c r="HR36" s="136" t="s">
        <v>36098</v>
      </c>
      <c r="HS36" s="136" t="s">
        <v>36099</v>
      </c>
      <c r="HT36" s="136" t="s">
        <v>39311</v>
      </c>
      <c r="HU36" s="136" t="s">
        <v>39312</v>
      </c>
      <c r="HV36" s="136" t="s">
        <v>39313</v>
      </c>
      <c r="HW36" s="136" t="s">
        <v>45342</v>
      </c>
      <c r="HX36" s="136" t="s">
        <v>45343</v>
      </c>
      <c r="HY36" s="136" t="s">
        <v>45344</v>
      </c>
      <c r="HZ36" s="136" t="s">
        <v>45345</v>
      </c>
      <c r="IA36" s="136" t="s">
        <v>45346</v>
      </c>
      <c r="IB36" s="136" t="s">
        <v>45347</v>
      </c>
      <c r="IC36" s="136" t="s">
        <v>45348</v>
      </c>
      <c r="ID36" s="136" t="s">
        <v>45349</v>
      </c>
      <c r="IE36" s="136" t="s">
        <v>45350</v>
      </c>
      <c r="IF36" s="136" t="s">
        <v>45351</v>
      </c>
      <c r="IG36" s="136" t="s">
        <v>45352</v>
      </c>
      <c r="IH36" s="136" t="s">
        <v>45353</v>
      </c>
      <c r="II36" s="136" t="s">
        <v>45354</v>
      </c>
      <c r="IJ36" s="136" t="s">
        <v>45355</v>
      </c>
      <c r="IK36" s="136" t="s">
        <v>45356</v>
      </c>
      <c r="IL36" s="136" t="s">
        <v>45357</v>
      </c>
      <c r="IM36" s="136" t="s">
        <v>45358</v>
      </c>
      <c r="IN36" s="136" t="s">
        <v>45359</v>
      </c>
      <c r="IO36" s="136" t="s">
        <v>45360</v>
      </c>
      <c r="IP36" s="136" t="s">
        <v>45361</v>
      </c>
      <c r="IQ36" s="136" t="s">
        <v>45362</v>
      </c>
      <c r="IR36" s="136" t="s">
        <v>45363</v>
      </c>
      <c r="IS36" s="136" t="s">
        <v>45364</v>
      </c>
      <c r="IT36" s="136" t="s">
        <v>45365</v>
      </c>
      <c r="IU36" s="136" t="s">
        <v>45366</v>
      </c>
      <c r="IV36" s="136" t="s">
        <v>45367</v>
      </c>
      <c r="IW36" s="136" t="s">
        <v>45368</v>
      </c>
      <c r="IX36" s="136" t="s">
        <v>45369</v>
      </c>
      <c r="IY36" s="136" t="s">
        <v>45370</v>
      </c>
      <c r="IZ36" s="136" t="s">
        <v>45371</v>
      </c>
      <c r="JA36" s="136" t="s">
        <v>45372</v>
      </c>
      <c r="JB36" s="136" t="s">
        <v>45373</v>
      </c>
      <c r="JC36" s="136" t="s">
        <v>45374</v>
      </c>
      <c r="JD36" s="136" t="s">
        <v>45375</v>
      </c>
      <c r="JE36" s="136" t="s">
        <v>45376</v>
      </c>
      <c r="JF36" s="136" t="s">
        <v>45377</v>
      </c>
      <c r="JG36" s="136" t="s">
        <v>45378</v>
      </c>
      <c r="JH36" s="136" t="s">
        <v>45379</v>
      </c>
      <c r="JI36" s="136" t="s">
        <v>45380</v>
      </c>
      <c r="JJ36" s="136" t="s">
        <v>45381</v>
      </c>
      <c r="JK36" s="136" t="s">
        <v>45382</v>
      </c>
      <c r="JL36" s="136" t="s">
        <v>45383</v>
      </c>
      <c r="JM36" s="136" t="s">
        <v>45384</v>
      </c>
      <c r="JN36" s="136" t="s">
        <v>45385</v>
      </c>
      <c r="JO36" s="136" t="s">
        <v>45386</v>
      </c>
      <c r="JP36" s="136" t="s">
        <v>45387</v>
      </c>
      <c r="JQ36" s="136" t="s">
        <v>45388</v>
      </c>
      <c r="JR36" s="136" t="s">
        <v>45389</v>
      </c>
      <c r="JS36" s="136" t="s">
        <v>45390</v>
      </c>
      <c r="JT36" s="136" t="s">
        <v>45391</v>
      </c>
      <c r="JU36" s="136" t="s">
        <v>45392</v>
      </c>
      <c r="JV36" s="136" t="s">
        <v>45393</v>
      </c>
      <c r="JW36" s="136" t="s">
        <v>45394</v>
      </c>
      <c r="JX36" s="136" t="s">
        <v>45395</v>
      </c>
      <c r="JY36" s="136" t="s">
        <v>45396</v>
      </c>
      <c r="JZ36" s="136" t="s">
        <v>45397</v>
      </c>
      <c r="KA36" s="136" t="s">
        <v>45398</v>
      </c>
      <c r="KB36" s="136" t="s">
        <v>45399</v>
      </c>
      <c r="KC36" s="136" t="s">
        <v>45400</v>
      </c>
      <c r="KD36" s="136" t="s">
        <v>45401</v>
      </c>
      <c r="KE36" s="136" t="s">
        <v>45402</v>
      </c>
      <c r="KF36" s="136" t="s">
        <v>45403</v>
      </c>
      <c r="KG36" s="136" t="s">
        <v>45404</v>
      </c>
      <c r="KH36" s="136" t="s">
        <v>45405</v>
      </c>
      <c r="KI36" s="14"/>
      <c r="KJ36" s="136" t="s">
        <v>36100</v>
      </c>
      <c r="KK36" s="136" t="s">
        <v>36101</v>
      </c>
      <c r="KL36" s="136" t="s">
        <v>36102</v>
      </c>
      <c r="KM36" s="136" t="s">
        <v>36103</v>
      </c>
      <c r="KN36" s="136" t="s">
        <v>36104</v>
      </c>
      <c r="KO36" s="136" t="s">
        <v>36105</v>
      </c>
      <c r="KP36" s="136" t="s">
        <v>36106</v>
      </c>
      <c r="KQ36" s="168" t="s">
        <v>36107</v>
      </c>
      <c r="KR36" s="169" t="s">
        <v>36108</v>
      </c>
      <c r="KS36" s="169" t="s">
        <v>36109</v>
      </c>
      <c r="KT36" s="169" t="s">
        <v>36110</v>
      </c>
      <c r="KU36" s="170" t="s">
        <v>36111</v>
      </c>
      <c r="KV36" s="169" t="s">
        <v>36112</v>
      </c>
      <c r="KW36" s="169" t="s">
        <v>36113</v>
      </c>
      <c r="KX36" s="169" t="s">
        <v>36114</v>
      </c>
      <c r="KY36" s="169" t="s">
        <v>36115</v>
      </c>
      <c r="KZ36" s="169" t="s">
        <v>36116</v>
      </c>
      <c r="LA36" s="169" t="s">
        <v>36117</v>
      </c>
      <c r="LB36" s="169" t="s">
        <v>36118</v>
      </c>
      <c r="LC36" s="169" t="s">
        <v>36119</v>
      </c>
      <c r="LD36" s="169" t="s">
        <v>36120</v>
      </c>
      <c r="LE36" s="169" t="s">
        <v>36121</v>
      </c>
      <c r="LF36" s="169" t="s">
        <v>36122</v>
      </c>
      <c r="LG36" s="168" t="s">
        <v>36123</v>
      </c>
      <c r="LH36" s="169" t="s">
        <v>36124</v>
      </c>
      <c r="LI36" s="169" t="s">
        <v>36125</v>
      </c>
      <c r="LJ36" s="169" t="s">
        <v>36126</v>
      </c>
      <c r="LK36" s="169" t="s">
        <v>36127</v>
      </c>
      <c r="LL36" s="169" t="s">
        <v>39314</v>
      </c>
      <c r="LM36" s="169" t="s">
        <v>39315</v>
      </c>
      <c r="LN36" s="169" t="s">
        <v>39316</v>
      </c>
      <c r="LO36" s="169" t="s">
        <v>45406</v>
      </c>
      <c r="LP36" s="169" t="s">
        <v>45407</v>
      </c>
      <c r="LQ36" s="169" t="s">
        <v>45408</v>
      </c>
      <c r="LR36" s="169" t="s">
        <v>45409</v>
      </c>
      <c r="LS36" s="169" t="s">
        <v>45410</v>
      </c>
      <c r="LT36" s="169" t="s">
        <v>45411</v>
      </c>
      <c r="LU36" s="168" t="s">
        <v>45412</v>
      </c>
      <c r="LV36" s="169" t="s">
        <v>45413</v>
      </c>
      <c r="LW36" s="169" t="s">
        <v>45414</v>
      </c>
      <c r="LX36" s="169" t="s">
        <v>45415</v>
      </c>
      <c r="LY36" s="169" t="s">
        <v>45416</v>
      </c>
      <c r="LZ36" s="169" t="s">
        <v>45417</v>
      </c>
      <c r="MA36" s="169" t="s">
        <v>45418</v>
      </c>
      <c r="MB36" s="169" t="s">
        <v>45419</v>
      </c>
      <c r="MC36" s="169" t="s">
        <v>45420</v>
      </c>
      <c r="MD36" s="169" t="s">
        <v>45421</v>
      </c>
      <c r="ME36" s="169" t="s">
        <v>45422</v>
      </c>
      <c r="MF36" s="169" t="s">
        <v>45423</v>
      </c>
      <c r="MG36" s="169" t="s">
        <v>45424</v>
      </c>
      <c r="MH36" s="169" t="s">
        <v>45425</v>
      </c>
      <c r="MI36" s="169" t="s">
        <v>45426</v>
      </c>
      <c r="MJ36" s="169" t="s">
        <v>45427</v>
      </c>
      <c r="MK36" s="169" t="s">
        <v>45428</v>
      </c>
      <c r="ML36" s="169" t="s">
        <v>45429</v>
      </c>
      <c r="MM36" s="169" t="s">
        <v>45430</v>
      </c>
      <c r="MN36" s="169" t="s">
        <v>45431</v>
      </c>
      <c r="MO36" s="169" t="s">
        <v>45432</v>
      </c>
      <c r="MP36" s="169" t="s">
        <v>45433</v>
      </c>
      <c r="MQ36" s="169" t="s">
        <v>45434</v>
      </c>
      <c r="MR36" s="169" t="s">
        <v>45435</v>
      </c>
      <c r="MS36" s="169" t="s">
        <v>45436</v>
      </c>
      <c r="MT36" s="169" t="s">
        <v>45437</v>
      </c>
      <c r="MU36" s="169" t="s">
        <v>45438</v>
      </c>
      <c r="MV36" s="169" t="s">
        <v>45439</v>
      </c>
      <c r="MW36" s="169" t="s">
        <v>45440</v>
      </c>
      <c r="MX36" s="169" t="s">
        <v>45441</v>
      </c>
      <c r="MY36" s="169" t="s">
        <v>45442</v>
      </c>
      <c r="MZ36" s="169" t="s">
        <v>45443</v>
      </c>
      <c r="NA36" s="169" t="s">
        <v>45444</v>
      </c>
      <c r="NB36" s="301" t="s">
        <v>45445</v>
      </c>
      <c r="NC36" s="169" t="s">
        <v>45446</v>
      </c>
      <c r="ND36" s="169" t="s">
        <v>45447</v>
      </c>
      <c r="NE36" s="169" t="s">
        <v>45448</v>
      </c>
      <c r="NF36" s="169" t="s">
        <v>45449</v>
      </c>
      <c r="NG36" s="169" t="s">
        <v>45450</v>
      </c>
      <c r="NH36" s="169" t="s">
        <v>45451</v>
      </c>
      <c r="NI36" s="169" t="s">
        <v>45452</v>
      </c>
      <c r="NJ36" s="301" t="s">
        <v>45453</v>
      </c>
      <c r="NK36" s="301" t="s">
        <v>45454</v>
      </c>
      <c r="NL36" s="301" t="s">
        <v>45455</v>
      </c>
      <c r="NM36" s="301" t="s">
        <v>45456</v>
      </c>
      <c r="NN36" s="301" t="s">
        <v>45457</v>
      </c>
      <c r="NO36" s="302" t="s">
        <v>45458</v>
      </c>
      <c r="NP36" s="302" t="s">
        <v>45459</v>
      </c>
      <c r="NQ36" s="169" t="s">
        <v>45460</v>
      </c>
      <c r="NR36" s="169" t="s">
        <v>45461</v>
      </c>
      <c r="NS36" s="169" t="s">
        <v>45462</v>
      </c>
      <c r="NT36" s="303" t="s">
        <v>45463</v>
      </c>
      <c r="NU36" s="301" t="s">
        <v>45464</v>
      </c>
      <c r="NV36" s="299" t="s">
        <v>45465</v>
      </c>
      <c r="NW36" s="299" t="s">
        <v>45466</v>
      </c>
      <c r="NX36" s="304" t="s">
        <v>45467</v>
      </c>
      <c r="NY36" s="299" t="s">
        <v>45468</v>
      </c>
      <c r="NZ36" s="169" t="s">
        <v>45469</v>
      </c>
      <c r="OA36" s="169" t="s">
        <v>45470</v>
      </c>
      <c r="OB36" s="305" t="s">
        <v>45471</v>
      </c>
    </row>
    <row r="37" spans="1:392" ht="15" x14ac:dyDescent="0.25">
      <c r="A37" s="137"/>
      <c r="B37" s="171" t="s">
        <v>36128</v>
      </c>
      <c r="C37" s="136"/>
      <c r="D37" s="136" t="s">
        <v>36129</v>
      </c>
      <c r="E37" s="136" t="s">
        <v>36130</v>
      </c>
      <c r="F37" s="136">
        <v>12</v>
      </c>
      <c r="G37" s="136"/>
      <c r="H37" s="172" t="s">
        <v>36131</v>
      </c>
      <c r="I37" s="136" t="s">
        <v>36132</v>
      </c>
      <c r="J37" s="136" t="s">
        <v>36133</v>
      </c>
      <c r="K37" s="136" t="s">
        <v>36134</v>
      </c>
      <c r="L37" s="136" t="s">
        <v>36135</v>
      </c>
      <c r="M37" s="136" t="s">
        <v>36136</v>
      </c>
      <c r="N37" s="136" t="s">
        <v>36137</v>
      </c>
      <c r="O37" s="136" t="s">
        <v>36138</v>
      </c>
      <c r="P37" s="136" t="s">
        <v>36139</v>
      </c>
      <c r="Q37" s="136" t="s">
        <v>36140</v>
      </c>
      <c r="R37" s="136" t="s">
        <v>36141</v>
      </c>
      <c r="S37" s="136" t="s">
        <v>36142</v>
      </c>
      <c r="T37" s="136" t="s">
        <v>36143</v>
      </c>
      <c r="U37" s="136" t="s">
        <v>36144</v>
      </c>
      <c r="V37" s="136" t="s">
        <v>36145</v>
      </c>
      <c r="W37" s="136" t="s">
        <v>36146</v>
      </c>
      <c r="X37" s="136" t="s">
        <v>36147</v>
      </c>
      <c r="Y37" s="136" t="s">
        <v>36148</v>
      </c>
      <c r="Z37" s="136" t="s">
        <v>36149</v>
      </c>
      <c r="AA37" s="136" t="s">
        <v>36150</v>
      </c>
      <c r="AB37" s="136" t="s">
        <v>36151</v>
      </c>
      <c r="AC37" s="136" t="s">
        <v>36152</v>
      </c>
      <c r="AD37" s="136" t="s">
        <v>36153</v>
      </c>
      <c r="AE37" s="136" t="s">
        <v>36154</v>
      </c>
      <c r="AF37" s="136" t="s">
        <v>36155</v>
      </c>
      <c r="AG37" s="136" t="s">
        <v>36156</v>
      </c>
      <c r="AH37" s="136" t="s">
        <v>36157</v>
      </c>
      <c r="AI37" s="136" t="s">
        <v>36158</v>
      </c>
      <c r="AJ37" s="136" t="s">
        <v>36159</v>
      </c>
      <c r="AK37" s="136" t="s">
        <v>36160</v>
      </c>
      <c r="AL37" s="136" t="s">
        <v>45472</v>
      </c>
      <c r="AM37" s="136" t="s">
        <v>45473</v>
      </c>
      <c r="AN37" s="173" t="s">
        <v>36161</v>
      </c>
      <c r="AO37" s="136" t="s">
        <v>36162</v>
      </c>
      <c r="AP37" s="136" t="s">
        <v>36164</v>
      </c>
      <c r="AQ37" s="136" t="s">
        <v>36163</v>
      </c>
      <c r="AR37" s="136" t="s">
        <v>36166</v>
      </c>
      <c r="AS37" s="136" t="s">
        <v>36167</v>
      </c>
      <c r="AT37" s="136" t="s">
        <v>36168</v>
      </c>
      <c r="AU37" s="136" t="s">
        <v>36169</v>
      </c>
      <c r="AV37" s="136" t="s">
        <v>36170</v>
      </c>
      <c r="AW37" s="136" t="s">
        <v>36171</v>
      </c>
      <c r="AX37" s="136" t="s">
        <v>36172</v>
      </c>
      <c r="AY37" s="136" t="s">
        <v>36173</v>
      </c>
      <c r="AZ37" s="136" t="s">
        <v>36174</v>
      </c>
      <c r="BA37" s="136" t="s">
        <v>36175</v>
      </c>
      <c r="BB37" s="136" t="s">
        <v>36176</v>
      </c>
      <c r="BC37" s="136" t="s">
        <v>36177</v>
      </c>
      <c r="BD37" s="136" t="s">
        <v>36178</v>
      </c>
      <c r="BE37" s="136" t="s">
        <v>36179</v>
      </c>
      <c r="BF37" s="136" t="s">
        <v>36180</v>
      </c>
      <c r="BG37" s="136" t="s">
        <v>36181</v>
      </c>
      <c r="BH37" s="136" t="s">
        <v>36182</v>
      </c>
      <c r="BI37" s="136" t="s">
        <v>36183</v>
      </c>
      <c r="BJ37" s="136" t="s">
        <v>36184</v>
      </c>
      <c r="BK37" s="136" t="s">
        <v>36185</v>
      </c>
      <c r="BL37" s="136" t="s">
        <v>36186</v>
      </c>
      <c r="BM37" s="136" t="s">
        <v>36187</v>
      </c>
      <c r="BN37" s="136" t="s">
        <v>36188</v>
      </c>
      <c r="BO37" s="136" t="s">
        <v>36189</v>
      </c>
      <c r="BP37" s="136" t="s">
        <v>36190</v>
      </c>
      <c r="BQ37" s="136" t="s">
        <v>36191</v>
      </c>
      <c r="BR37" s="136" t="s">
        <v>36192</v>
      </c>
      <c r="BS37" s="136" t="s">
        <v>36193</v>
      </c>
      <c r="BT37" s="136" t="s">
        <v>36194</v>
      </c>
      <c r="BU37" s="136" t="s">
        <v>36195</v>
      </c>
      <c r="BV37" s="136" t="s">
        <v>36196</v>
      </c>
      <c r="BW37" s="136" t="s">
        <v>36197</v>
      </c>
      <c r="BX37" s="136" t="s">
        <v>36198</v>
      </c>
      <c r="BY37" s="136" t="s">
        <v>36199</v>
      </c>
      <c r="BZ37" s="136" t="s">
        <v>36200</v>
      </c>
      <c r="CA37" s="136" t="s">
        <v>36201</v>
      </c>
      <c r="CB37" s="136" t="s">
        <v>36202</v>
      </c>
      <c r="CC37" s="136" t="s">
        <v>36203</v>
      </c>
      <c r="CD37" s="136" t="s">
        <v>36204</v>
      </c>
      <c r="CE37" s="136" t="s">
        <v>36205</v>
      </c>
      <c r="CF37" s="136" t="s">
        <v>36206</v>
      </c>
      <c r="CG37" s="136" t="s">
        <v>36207</v>
      </c>
      <c r="CH37" s="136" t="s">
        <v>36208</v>
      </c>
      <c r="CI37" s="136" t="s">
        <v>36209</v>
      </c>
      <c r="CJ37" s="136" t="s">
        <v>36210</v>
      </c>
      <c r="CK37" s="136" t="s">
        <v>36211</v>
      </c>
      <c r="CL37" s="136" t="s">
        <v>36212</v>
      </c>
      <c r="CM37" s="136" t="s">
        <v>36213</v>
      </c>
      <c r="CN37" s="136" t="s">
        <v>36214</v>
      </c>
      <c r="CO37" s="136" t="s">
        <v>36215</v>
      </c>
      <c r="CP37" s="136" t="s">
        <v>36216</v>
      </c>
      <c r="CQ37" s="136" t="s">
        <v>36217</v>
      </c>
      <c r="CR37" s="136" t="s">
        <v>36218</v>
      </c>
      <c r="CS37" s="136" t="s">
        <v>45474</v>
      </c>
      <c r="CT37" s="136" t="s">
        <v>36220</v>
      </c>
      <c r="CU37" s="136" t="s">
        <v>36221</v>
      </c>
      <c r="CV37" s="136" t="s">
        <v>36222</v>
      </c>
      <c r="CW37" s="136" t="s">
        <v>45475</v>
      </c>
      <c r="CX37" s="136" t="s">
        <v>45476</v>
      </c>
      <c r="CY37" s="136" t="s">
        <v>36219</v>
      </c>
      <c r="CZ37" s="136" t="s">
        <v>36226</v>
      </c>
      <c r="DA37" s="136" t="s">
        <v>36227</v>
      </c>
      <c r="DB37" s="136" t="s">
        <v>36228</v>
      </c>
      <c r="DC37" s="136" t="s">
        <v>36223</v>
      </c>
      <c r="DD37" s="136" t="s">
        <v>36224</v>
      </c>
      <c r="DE37" s="136" t="s">
        <v>36231</v>
      </c>
      <c r="DF37" s="174" t="s">
        <v>36232</v>
      </c>
      <c r="DG37" s="174" t="s">
        <v>36233</v>
      </c>
      <c r="DH37" s="136" t="s">
        <v>36234</v>
      </c>
      <c r="DI37" s="175" t="s">
        <v>36235</v>
      </c>
      <c r="DJ37" s="175" t="s">
        <v>36236</v>
      </c>
      <c r="DK37" s="136" t="s">
        <v>36237</v>
      </c>
      <c r="DL37" s="136" t="s">
        <v>36238</v>
      </c>
      <c r="DM37" s="136" t="s">
        <v>36239</v>
      </c>
      <c r="DN37" s="174" t="s">
        <v>36240</v>
      </c>
      <c r="DO37" s="174" t="s">
        <v>36241</v>
      </c>
      <c r="DP37" s="174" t="s">
        <v>36242</v>
      </c>
      <c r="DQ37" s="174" t="s">
        <v>36243</v>
      </c>
      <c r="DR37" s="174" t="s">
        <v>36244</v>
      </c>
      <c r="DS37" s="174" t="s">
        <v>36245</v>
      </c>
      <c r="DT37" s="174" t="s">
        <v>36246</v>
      </c>
      <c r="DU37" s="174" t="s">
        <v>36043</v>
      </c>
      <c r="DV37" s="174" t="s">
        <v>36044</v>
      </c>
      <c r="DW37" s="174" t="s">
        <v>36247</v>
      </c>
      <c r="DX37" s="174" t="s">
        <v>36248</v>
      </c>
      <c r="DY37" s="174" t="s">
        <v>36249</v>
      </c>
      <c r="DZ37" s="174" t="s">
        <v>36250</v>
      </c>
      <c r="EA37" s="176" t="s">
        <v>36251</v>
      </c>
      <c r="EB37" s="176" t="s">
        <v>36252</v>
      </c>
      <c r="EC37" s="175" t="s">
        <v>36253</v>
      </c>
      <c r="ED37" s="175" t="s">
        <v>36254</v>
      </c>
      <c r="EE37" s="175" t="s">
        <v>36255</v>
      </c>
      <c r="EF37" s="136" t="s">
        <v>36256</v>
      </c>
      <c r="EG37" s="136" t="s">
        <v>36257</v>
      </c>
      <c r="EH37" s="136" t="s">
        <v>36258</v>
      </c>
      <c r="EI37" s="175" t="s">
        <v>36259</v>
      </c>
      <c r="EJ37" s="136" t="s">
        <v>36260</v>
      </c>
      <c r="EK37" s="136" t="s">
        <v>36261</v>
      </c>
      <c r="EL37" s="136" t="s">
        <v>36262</v>
      </c>
      <c r="EM37" s="136" t="s">
        <v>36263</v>
      </c>
      <c r="EN37" s="136" t="s">
        <v>36264</v>
      </c>
      <c r="EO37" s="136" t="s">
        <v>36060</v>
      </c>
      <c r="EP37" s="175" t="s">
        <v>39317</v>
      </c>
      <c r="EQ37" s="175" t="s">
        <v>39318</v>
      </c>
      <c r="ER37" s="175" t="s">
        <v>39310</v>
      </c>
      <c r="ES37" s="177" t="s">
        <v>45477</v>
      </c>
      <c r="ET37" s="180" t="s">
        <v>45478</v>
      </c>
      <c r="EU37" s="180" t="s">
        <v>45479</v>
      </c>
      <c r="EV37" s="180" t="s">
        <v>45480</v>
      </c>
      <c r="EW37" s="306" t="s">
        <v>45481</v>
      </c>
      <c r="EX37" s="306" t="s">
        <v>45482</v>
      </c>
      <c r="EY37" s="306" t="s">
        <v>45483</v>
      </c>
      <c r="EZ37" s="306" t="s">
        <v>45484</v>
      </c>
      <c r="FA37" s="306" t="s">
        <v>45485</v>
      </c>
      <c r="FB37" s="306" t="s">
        <v>45486</v>
      </c>
      <c r="FC37" s="306" t="s">
        <v>45487</v>
      </c>
      <c r="FD37" s="306" t="s">
        <v>45488</v>
      </c>
      <c r="FE37" s="306" t="s">
        <v>45489</v>
      </c>
      <c r="FF37" s="136" t="s">
        <v>45490</v>
      </c>
      <c r="FG37" s="136" t="s">
        <v>31349</v>
      </c>
      <c r="FH37" s="175" t="s">
        <v>36265</v>
      </c>
      <c r="FI37" s="178" t="s">
        <v>36266</v>
      </c>
      <c r="FJ37" s="136" t="s">
        <v>36267</v>
      </c>
      <c r="FK37" s="179" t="s">
        <v>36268</v>
      </c>
      <c r="FL37" s="176" t="s">
        <v>36477</v>
      </c>
      <c r="FM37" s="176" t="s">
        <v>36478</v>
      </c>
      <c r="FN37" s="180" t="s">
        <v>36271</v>
      </c>
      <c r="FO37" s="180" t="s">
        <v>36272</v>
      </c>
      <c r="FP37" s="180" t="s">
        <v>36273</v>
      </c>
      <c r="FQ37" s="178" t="s">
        <v>36274</v>
      </c>
      <c r="FR37" s="180" t="s">
        <v>36275</v>
      </c>
      <c r="FS37" s="180" t="s">
        <v>36276</v>
      </c>
      <c r="FT37" s="180" t="s">
        <v>36277</v>
      </c>
      <c r="FU37" s="178" t="s">
        <v>36278</v>
      </c>
      <c r="FV37" s="180" t="s">
        <v>36279</v>
      </c>
      <c r="FW37" s="180" t="s">
        <v>36280</v>
      </c>
      <c r="FX37" s="180" t="s">
        <v>36281</v>
      </c>
      <c r="FY37" s="178" t="s">
        <v>36282</v>
      </c>
      <c r="FZ37" s="181" t="s">
        <v>36283</v>
      </c>
      <c r="GA37" s="181" t="s">
        <v>36284</v>
      </c>
      <c r="GB37" s="180" t="s">
        <v>36285</v>
      </c>
      <c r="GC37" s="307" t="s">
        <v>45491</v>
      </c>
      <c r="GD37" s="136" t="s">
        <v>45492</v>
      </c>
      <c r="GE37" s="136" t="s">
        <v>36287</v>
      </c>
      <c r="GF37" s="136" t="s">
        <v>45493</v>
      </c>
      <c r="GG37" s="136">
        <v>0</v>
      </c>
      <c r="GH37" s="136" t="s">
        <v>36288</v>
      </c>
      <c r="GI37" s="136" t="s">
        <v>36289</v>
      </c>
      <c r="GJ37" s="136" t="s">
        <v>36290</v>
      </c>
      <c r="GK37" s="136" t="s">
        <v>36291</v>
      </c>
      <c r="GL37" s="136" t="s">
        <v>36292</v>
      </c>
      <c r="GM37" s="136" t="s">
        <v>36293</v>
      </c>
      <c r="GN37" s="136" t="s">
        <v>36294</v>
      </c>
      <c r="GO37" s="136" t="s">
        <v>36295</v>
      </c>
      <c r="GP37" s="136" t="s">
        <v>36296</v>
      </c>
      <c r="GQ37" s="136" t="s">
        <v>36297</v>
      </c>
      <c r="GR37" s="136" t="s">
        <v>36298</v>
      </c>
      <c r="GS37" s="136" t="s">
        <v>36299</v>
      </c>
      <c r="GT37" s="136" t="s">
        <v>36300</v>
      </c>
      <c r="GU37" s="136" t="s">
        <v>36301</v>
      </c>
      <c r="GV37" s="136" t="s">
        <v>36302</v>
      </c>
      <c r="GW37" s="136" t="s">
        <v>36303</v>
      </c>
      <c r="GX37" s="136" t="s">
        <v>36304</v>
      </c>
      <c r="GY37" s="136" t="s">
        <v>36305</v>
      </c>
      <c r="GZ37" s="136" t="s">
        <v>36306</v>
      </c>
      <c r="HA37" s="136" t="s">
        <v>36307</v>
      </c>
      <c r="HB37" s="136" t="s">
        <v>36308</v>
      </c>
      <c r="HC37" s="136" t="s">
        <v>36309</v>
      </c>
      <c r="HD37" s="136" t="s">
        <v>36310</v>
      </c>
      <c r="HE37" s="136" t="s">
        <v>36311</v>
      </c>
      <c r="HF37" s="136" t="s">
        <v>36312</v>
      </c>
      <c r="HG37" s="136" t="s">
        <v>36313</v>
      </c>
      <c r="HH37" s="136" t="s">
        <v>36314</v>
      </c>
      <c r="HI37" s="136" t="s">
        <v>36315</v>
      </c>
      <c r="HJ37" s="136" t="s">
        <v>36316</v>
      </c>
      <c r="HK37" s="136" t="s">
        <v>36317</v>
      </c>
      <c r="HL37" s="136" t="s">
        <v>36318</v>
      </c>
      <c r="HM37" s="136" t="s">
        <v>36319</v>
      </c>
      <c r="HN37" s="136" t="s">
        <v>36320</v>
      </c>
      <c r="HO37" s="136" t="s">
        <v>36321</v>
      </c>
      <c r="HP37" s="136" t="s">
        <v>36322</v>
      </c>
      <c r="HQ37" s="136" t="s">
        <v>36323</v>
      </c>
      <c r="HR37" s="136" t="s">
        <v>36324</v>
      </c>
      <c r="HS37" s="136" t="s">
        <v>36325</v>
      </c>
      <c r="HT37" s="136" t="s">
        <v>39320</v>
      </c>
      <c r="HU37" s="136" t="s">
        <v>39321</v>
      </c>
      <c r="HV37" s="136" t="s">
        <v>39322</v>
      </c>
      <c r="HW37" s="136" t="s">
        <v>45494</v>
      </c>
      <c r="HX37" s="136" t="s">
        <v>45495</v>
      </c>
      <c r="HY37" s="136" t="s">
        <v>45496</v>
      </c>
      <c r="HZ37" s="136" t="s">
        <v>45497</v>
      </c>
      <c r="IA37" s="136" t="s">
        <v>45498</v>
      </c>
      <c r="IB37" s="136" t="s">
        <v>45499</v>
      </c>
      <c r="IC37" s="136" t="s">
        <v>45500</v>
      </c>
      <c r="ID37" s="136" t="s">
        <v>45501</v>
      </c>
      <c r="IE37" s="136" t="s">
        <v>45502</v>
      </c>
      <c r="IF37" s="136" t="s">
        <v>45503</v>
      </c>
      <c r="IG37" s="136" t="s">
        <v>45504</v>
      </c>
      <c r="IH37" s="136" t="s">
        <v>45505</v>
      </c>
      <c r="II37" s="136" t="s">
        <v>45506</v>
      </c>
      <c r="IJ37" s="136" t="s">
        <v>45507</v>
      </c>
      <c r="IK37" s="136" t="s">
        <v>45508</v>
      </c>
      <c r="IL37" s="136" t="s">
        <v>45509</v>
      </c>
      <c r="IM37" s="136" t="s">
        <v>45510</v>
      </c>
      <c r="IN37" s="136" t="s">
        <v>45511</v>
      </c>
      <c r="IO37" s="136" t="s">
        <v>45512</v>
      </c>
      <c r="IP37" s="136" t="s">
        <v>45513</v>
      </c>
      <c r="IQ37" s="136" t="s">
        <v>45514</v>
      </c>
      <c r="IR37" s="136" t="s">
        <v>45515</v>
      </c>
      <c r="IS37" s="136" t="s">
        <v>45516</v>
      </c>
      <c r="IT37" s="136" t="s">
        <v>45517</v>
      </c>
      <c r="IU37" s="136" t="s">
        <v>45518</v>
      </c>
      <c r="IV37" s="136" t="s">
        <v>45519</v>
      </c>
      <c r="IW37" s="136" t="s">
        <v>45520</v>
      </c>
      <c r="IX37" s="136" t="s">
        <v>45521</v>
      </c>
      <c r="IY37" s="136" t="s">
        <v>45522</v>
      </c>
      <c r="IZ37" s="136" t="s">
        <v>45523</v>
      </c>
      <c r="JA37" s="136" t="s">
        <v>45524</v>
      </c>
      <c r="JB37" s="136" t="s">
        <v>45525</v>
      </c>
      <c r="JC37" s="136" t="s">
        <v>45526</v>
      </c>
      <c r="JD37" s="136" t="s">
        <v>45527</v>
      </c>
      <c r="JE37" s="136" t="s">
        <v>45528</v>
      </c>
      <c r="JF37" s="136" t="s">
        <v>45529</v>
      </c>
      <c r="JG37" s="136" t="s">
        <v>45530</v>
      </c>
      <c r="JH37" s="136" t="s">
        <v>45531</v>
      </c>
      <c r="JI37" s="136" t="s">
        <v>45532</v>
      </c>
      <c r="JJ37" s="136" t="s">
        <v>45533</v>
      </c>
      <c r="JK37" s="136" t="s">
        <v>45534</v>
      </c>
      <c r="JL37" s="136" t="s">
        <v>45535</v>
      </c>
      <c r="JM37" s="136" t="s">
        <v>45536</v>
      </c>
      <c r="JN37" s="136" t="s">
        <v>45537</v>
      </c>
      <c r="JO37" s="136" t="s">
        <v>45538</v>
      </c>
      <c r="JP37" s="136" t="s">
        <v>45539</v>
      </c>
      <c r="JQ37" s="136" t="s">
        <v>45540</v>
      </c>
      <c r="JR37" s="136" t="s">
        <v>45541</v>
      </c>
      <c r="JS37" s="136" t="s">
        <v>45542</v>
      </c>
      <c r="JT37" s="136" t="s">
        <v>45543</v>
      </c>
      <c r="JU37" s="136" t="s">
        <v>45544</v>
      </c>
      <c r="JV37" s="136" t="s">
        <v>45545</v>
      </c>
      <c r="JW37" s="136" t="s">
        <v>45546</v>
      </c>
      <c r="JX37" s="136" t="s">
        <v>45547</v>
      </c>
      <c r="JY37" s="136" t="s">
        <v>45548</v>
      </c>
      <c r="JZ37" s="136" t="s">
        <v>45549</v>
      </c>
      <c r="KA37" s="136" t="s">
        <v>45550</v>
      </c>
      <c r="KB37" s="136" t="s">
        <v>45551</v>
      </c>
      <c r="KC37" s="136" t="s">
        <v>45552</v>
      </c>
      <c r="KD37" s="136" t="s">
        <v>45553</v>
      </c>
      <c r="KE37" s="136" t="s">
        <v>45554</v>
      </c>
      <c r="KF37" s="136" t="s">
        <v>45555</v>
      </c>
      <c r="KG37" s="136" t="s">
        <v>45556</v>
      </c>
      <c r="KH37" s="136" t="s">
        <v>45557</v>
      </c>
      <c r="KI37" s="14"/>
      <c r="KJ37" s="136" t="s">
        <v>36326</v>
      </c>
      <c r="KK37" s="136" t="s">
        <v>36327</v>
      </c>
      <c r="KL37" s="136" t="s">
        <v>36328</v>
      </c>
      <c r="KM37" s="136" t="s">
        <v>36329</v>
      </c>
      <c r="KN37" s="136" t="s">
        <v>36330</v>
      </c>
      <c r="KO37" s="136" t="s">
        <v>36331</v>
      </c>
      <c r="KP37" s="136" t="s">
        <v>36332</v>
      </c>
      <c r="KQ37" s="168" t="s">
        <v>36333</v>
      </c>
      <c r="KR37" s="169" t="s">
        <v>36334</v>
      </c>
      <c r="KS37" s="169" t="s">
        <v>36335</v>
      </c>
      <c r="KT37" s="169" t="s">
        <v>36336</v>
      </c>
      <c r="KU37" s="170" t="s">
        <v>36337</v>
      </c>
      <c r="KV37" s="169" t="s">
        <v>36338</v>
      </c>
      <c r="KW37" s="169" t="s">
        <v>36339</v>
      </c>
      <c r="KX37" s="169" t="s">
        <v>36340</v>
      </c>
      <c r="KY37" s="169" t="s">
        <v>36341</v>
      </c>
      <c r="KZ37" s="169" t="s">
        <v>36342</v>
      </c>
      <c r="LA37" s="169" t="s">
        <v>36343</v>
      </c>
      <c r="LB37" s="169" t="s">
        <v>36344</v>
      </c>
      <c r="LC37" s="169" t="s">
        <v>36345</v>
      </c>
      <c r="LD37" s="169" t="s">
        <v>36346</v>
      </c>
      <c r="LE37" s="169" t="s">
        <v>36347</v>
      </c>
      <c r="LF37" s="169" t="s">
        <v>36348</v>
      </c>
      <c r="LG37" s="168" t="s">
        <v>36349</v>
      </c>
      <c r="LH37" s="169" t="s">
        <v>36350</v>
      </c>
      <c r="LI37" s="169" t="s">
        <v>36351</v>
      </c>
      <c r="LJ37" s="169" t="s">
        <v>36352</v>
      </c>
      <c r="LK37" s="169" t="s">
        <v>36353</v>
      </c>
      <c r="LL37" s="169" t="s">
        <v>39323</v>
      </c>
      <c r="LM37" s="169" t="s">
        <v>39324</v>
      </c>
      <c r="LN37" s="169" t="s">
        <v>39325</v>
      </c>
      <c r="LO37" s="169" t="s">
        <v>45558</v>
      </c>
      <c r="LP37" s="169" t="s">
        <v>45559</v>
      </c>
      <c r="LQ37" s="169" t="s">
        <v>45560</v>
      </c>
      <c r="LR37" s="169" t="s">
        <v>45561</v>
      </c>
      <c r="LS37" s="169" t="s">
        <v>45562</v>
      </c>
      <c r="LT37" s="169" t="s">
        <v>45563</v>
      </c>
      <c r="LU37" s="168" t="s">
        <v>45564</v>
      </c>
      <c r="LV37" s="169" t="s">
        <v>45565</v>
      </c>
      <c r="LW37" s="169" t="s">
        <v>45566</v>
      </c>
      <c r="LX37" s="169" t="s">
        <v>45567</v>
      </c>
      <c r="LY37" s="169" t="s">
        <v>45568</v>
      </c>
      <c r="LZ37" s="169" t="s">
        <v>45569</v>
      </c>
      <c r="MA37" s="169" t="s">
        <v>45570</v>
      </c>
      <c r="MB37" s="169" t="s">
        <v>45571</v>
      </c>
      <c r="MC37" s="169" t="s">
        <v>45572</v>
      </c>
      <c r="MD37" s="169" t="s">
        <v>45573</v>
      </c>
      <c r="ME37" s="169" t="s">
        <v>45574</v>
      </c>
      <c r="MF37" s="169" t="s">
        <v>45575</v>
      </c>
      <c r="MG37" s="169" t="s">
        <v>45576</v>
      </c>
      <c r="MH37" s="169" t="s">
        <v>45577</v>
      </c>
      <c r="MI37" s="169" t="s">
        <v>45578</v>
      </c>
      <c r="MJ37" s="169" t="s">
        <v>45579</v>
      </c>
      <c r="MK37" s="169" t="s">
        <v>45580</v>
      </c>
      <c r="ML37" s="169" t="s">
        <v>45581</v>
      </c>
      <c r="MM37" s="169" t="s">
        <v>45582</v>
      </c>
      <c r="MN37" s="169" t="s">
        <v>45583</v>
      </c>
      <c r="MO37" s="169" t="s">
        <v>45584</v>
      </c>
      <c r="MP37" s="169" t="s">
        <v>45585</v>
      </c>
      <c r="MQ37" s="169" t="s">
        <v>45586</v>
      </c>
      <c r="MR37" s="169" t="s">
        <v>45587</v>
      </c>
      <c r="MS37" s="169" t="s">
        <v>45588</v>
      </c>
      <c r="MT37" s="169" t="s">
        <v>45589</v>
      </c>
      <c r="MU37" s="169" t="s">
        <v>45590</v>
      </c>
      <c r="MV37" s="169" t="s">
        <v>45591</v>
      </c>
      <c r="MW37" s="169" t="s">
        <v>45592</v>
      </c>
      <c r="MX37" s="169" t="s">
        <v>45593</v>
      </c>
      <c r="MY37" s="169" t="s">
        <v>45594</v>
      </c>
      <c r="MZ37" s="169" t="s">
        <v>45595</v>
      </c>
      <c r="NA37" s="169" t="s">
        <v>45596</v>
      </c>
      <c r="NB37" s="301" t="s">
        <v>45597</v>
      </c>
      <c r="NC37" s="169" t="s">
        <v>45598</v>
      </c>
      <c r="ND37" s="169" t="s">
        <v>45599</v>
      </c>
      <c r="NE37" s="169" t="s">
        <v>45600</v>
      </c>
      <c r="NF37" s="169" t="s">
        <v>45601</v>
      </c>
      <c r="NG37" s="169" t="s">
        <v>45602</v>
      </c>
      <c r="NH37" s="169" t="s">
        <v>45603</v>
      </c>
      <c r="NI37" s="169" t="s">
        <v>45604</v>
      </c>
      <c r="NJ37" s="301" t="s">
        <v>45605</v>
      </c>
      <c r="NK37" s="301" t="s">
        <v>45606</v>
      </c>
      <c r="NL37" s="301" t="s">
        <v>45607</v>
      </c>
      <c r="NM37" s="301" t="s">
        <v>45608</v>
      </c>
      <c r="NN37" s="301" t="s">
        <v>45609</v>
      </c>
      <c r="NO37" s="302" t="s">
        <v>45610</v>
      </c>
      <c r="NP37" s="302" t="s">
        <v>45611</v>
      </c>
      <c r="NQ37" s="169" t="s">
        <v>45612</v>
      </c>
      <c r="NR37" s="169" t="s">
        <v>45613</v>
      </c>
      <c r="NS37" s="169" t="s">
        <v>45614</v>
      </c>
      <c r="NT37" s="303" t="s">
        <v>45615</v>
      </c>
      <c r="NU37" s="301" t="s">
        <v>45616</v>
      </c>
      <c r="NV37" s="299" t="s">
        <v>45617</v>
      </c>
      <c r="NW37" s="299" t="s">
        <v>45618</v>
      </c>
      <c r="NX37" s="304" t="s">
        <v>45619</v>
      </c>
      <c r="NY37" s="299" t="s">
        <v>45620</v>
      </c>
      <c r="NZ37" s="169" t="s">
        <v>45621</v>
      </c>
      <c r="OA37" s="169" t="s">
        <v>45622</v>
      </c>
      <c r="OB37" s="305" t="s">
        <v>45623</v>
      </c>
    </row>
    <row r="38" spans="1:392" ht="15" x14ac:dyDescent="0.25">
      <c r="A38" s="137"/>
      <c r="B38" s="171" t="s">
        <v>36354</v>
      </c>
      <c r="C38" s="136"/>
      <c r="D38" s="136" t="s">
        <v>36355</v>
      </c>
      <c r="E38" s="136" t="s">
        <v>36356</v>
      </c>
      <c r="F38" s="136">
        <v>13</v>
      </c>
      <c r="G38" s="136"/>
      <c r="H38" s="172" t="s">
        <v>36357</v>
      </c>
      <c r="I38" s="136" t="s">
        <v>36358</v>
      </c>
      <c r="J38" s="136" t="s">
        <v>36359</v>
      </c>
      <c r="K38" s="136" t="s">
        <v>36360</v>
      </c>
      <c r="L38" s="136" t="s">
        <v>36361</v>
      </c>
      <c r="M38" s="136" t="s">
        <v>36362</v>
      </c>
      <c r="N38" s="136" t="s">
        <v>36363</v>
      </c>
      <c r="O38" s="136" t="s">
        <v>36364</v>
      </c>
      <c r="P38" s="136" t="s">
        <v>36365</v>
      </c>
      <c r="Q38" s="136" t="s">
        <v>36366</v>
      </c>
      <c r="R38" s="136" t="s">
        <v>36367</v>
      </c>
      <c r="S38" s="136" t="s">
        <v>36368</v>
      </c>
      <c r="T38" s="136" t="s">
        <v>36369</v>
      </c>
      <c r="U38" s="136" t="s">
        <v>36370</v>
      </c>
      <c r="V38" s="136" t="s">
        <v>36371</v>
      </c>
      <c r="W38" s="136" t="s">
        <v>36372</v>
      </c>
      <c r="X38" s="136" t="s">
        <v>36373</v>
      </c>
      <c r="Y38" s="136" t="s">
        <v>36374</v>
      </c>
      <c r="Z38" s="136" t="s">
        <v>36375</v>
      </c>
      <c r="AA38" s="136" t="s">
        <v>36376</v>
      </c>
      <c r="AB38" s="136" t="s">
        <v>36377</v>
      </c>
      <c r="AC38" s="136" t="s">
        <v>36378</v>
      </c>
      <c r="AD38" s="136" t="s">
        <v>36379</v>
      </c>
      <c r="AE38" s="136" t="s">
        <v>36380</v>
      </c>
      <c r="AF38" s="136" t="s">
        <v>36381</v>
      </c>
      <c r="AG38" s="136" t="s">
        <v>36382</v>
      </c>
      <c r="AH38" s="136" t="s">
        <v>36383</v>
      </c>
      <c r="AI38" s="136" t="s">
        <v>36384</v>
      </c>
      <c r="AJ38" s="136" t="s">
        <v>36385</v>
      </c>
      <c r="AK38" s="136" t="s">
        <v>36386</v>
      </c>
      <c r="AL38" s="136" t="s">
        <v>45624</v>
      </c>
      <c r="AM38" s="136" t="s">
        <v>45625</v>
      </c>
      <c r="AN38" s="173" t="s">
        <v>36387</v>
      </c>
      <c r="AO38" s="136" t="s">
        <v>36388</v>
      </c>
      <c r="AP38" s="136" t="s">
        <v>36390</v>
      </c>
      <c r="AQ38" s="136" t="s">
        <v>36389</v>
      </c>
      <c r="AR38" s="136" t="s">
        <v>36392</v>
      </c>
      <c r="AS38" s="136" t="s">
        <v>36393</v>
      </c>
      <c r="AT38" s="136" t="s">
        <v>36394</v>
      </c>
      <c r="AU38" s="136" t="s">
        <v>36395</v>
      </c>
      <c r="AV38" s="136" t="s">
        <v>36396</v>
      </c>
      <c r="AW38" s="136" t="s">
        <v>36397</v>
      </c>
      <c r="AX38" s="136" t="s">
        <v>36398</v>
      </c>
      <c r="AY38" s="136" t="s">
        <v>36399</v>
      </c>
      <c r="AZ38" s="136" t="s">
        <v>36400</v>
      </c>
      <c r="BA38" s="136" t="s">
        <v>36401</v>
      </c>
      <c r="BB38" s="136" t="s">
        <v>36402</v>
      </c>
      <c r="BC38" s="136" t="s">
        <v>36403</v>
      </c>
      <c r="BD38" s="136" t="s">
        <v>36404</v>
      </c>
      <c r="BE38" s="136" t="s">
        <v>36405</v>
      </c>
      <c r="BF38" s="136" t="s">
        <v>36406</v>
      </c>
      <c r="BG38" s="136" t="s">
        <v>36407</v>
      </c>
      <c r="BH38" s="136" t="s">
        <v>36408</v>
      </c>
      <c r="BI38" s="136" t="s">
        <v>36409</v>
      </c>
      <c r="BJ38" s="136" t="s">
        <v>36410</v>
      </c>
      <c r="BK38" s="136" t="s">
        <v>36411</v>
      </c>
      <c r="BL38" s="136" t="s">
        <v>36412</v>
      </c>
      <c r="BM38" s="136" t="s">
        <v>36413</v>
      </c>
      <c r="BN38" s="136" t="s">
        <v>36414</v>
      </c>
      <c r="BO38" s="136" t="s">
        <v>36415</v>
      </c>
      <c r="BP38" s="136" t="s">
        <v>36416</v>
      </c>
      <c r="BQ38" s="136" t="s">
        <v>36417</v>
      </c>
      <c r="BR38" s="136" t="s">
        <v>36418</v>
      </c>
      <c r="BS38" s="136" t="s">
        <v>36419</v>
      </c>
      <c r="BT38" s="136" t="s">
        <v>36420</v>
      </c>
      <c r="BU38" s="136" t="s">
        <v>36421</v>
      </c>
      <c r="BV38" s="136" t="s">
        <v>36422</v>
      </c>
      <c r="BW38" s="136" t="s">
        <v>36423</v>
      </c>
      <c r="BX38" s="136" t="s">
        <v>36424</v>
      </c>
      <c r="BY38" s="136" t="s">
        <v>36425</v>
      </c>
      <c r="BZ38" s="136" t="s">
        <v>36426</v>
      </c>
      <c r="CA38" s="136" t="s">
        <v>36427</v>
      </c>
      <c r="CB38" s="136" t="s">
        <v>36428</v>
      </c>
      <c r="CC38" s="136" t="s">
        <v>36429</v>
      </c>
      <c r="CD38" s="136" t="s">
        <v>36430</v>
      </c>
      <c r="CE38" s="136" t="s">
        <v>36431</v>
      </c>
      <c r="CF38" s="136" t="s">
        <v>36432</v>
      </c>
      <c r="CG38" s="136" t="s">
        <v>36433</v>
      </c>
      <c r="CH38" s="136" t="s">
        <v>36434</v>
      </c>
      <c r="CI38" s="136" t="s">
        <v>36435</v>
      </c>
      <c r="CJ38" s="136" t="s">
        <v>36436</v>
      </c>
      <c r="CK38" s="136" t="s">
        <v>36437</v>
      </c>
      <c r="CL38" s="136" t="s">
        <v>36438</v>
      </c>
      <c r="CM38" s="136" t="s">
        <v>36439</v>
      </c>
      <c r="CN38" s="136" t="s">
        <v>36440</v>
      </c>
      <c r="CO38" s="136" t="s">
        <v>36441</v>
      </c>
      <c r="CP38" s="136" t="s">
        <v>36442</v>
      </c>
      <c r="CQ38" s="136" t="s">
        <v>36443</v>
      </c>
      <c r="CR38" s="136" t="s">
        <v>36444</v>
      </c>
      <c r="CS38" s="136" t="s">
        <v>45626</v>
      </c>
      <c r="CT38" s="136" t="s">
        <v>36446</v>
      </c>
      <c r="CU38" s="136" t="s">
        <v>36447</v>
      </c>
      <c r="CV38" s="136" t="s">
        <v>36448</v>
      </c>
      <c r="CW38" s="136" t="s">
        <v>45627</v>
      </c>
      <c r="CX38" s="136" t="s">
        <v>45628</v>
      </c>
      <c r="CY38" s="136" t="s">
        <v>36445</v>
      </c>
      <c r="CZ38" s="136" t="s">
        <v>36452</v>
      </c>
      <c r="DA38" s="136" t="s">
        <v>36453</v>
      </c>
      <c r="DB38" s="136" t="s">
        <v>36454</v>
      </c>
      <c r="DC38" s="136" t="s">
        <v>36449</v>
      </c>
      <c r="DD38" s="136" t="s">
        <v>36450</v>
      </c>
      <c r="DE38" s="136" t="s">
        <v>36457</v>
      </c>
      <c r="DF38" s="174" t="s">
        <v>36458</v>
      </c>
      <c r="DG38" s="174" t="s">
        <v>36459</v>
      </c>
      <c r="DH38" s="136" t="s">
        <v>36460</v>
      </c>
      <c r="DI38" s="175" t="s">
        <v>36461</v>
      </c>
      <c r="DJ38" s="175" t="s">
        <v>36462</v>
      </c>
      <c r="DK38" s="136" t="s">
        <v>36463</v>
      </c>
      <c r="DL38" s="136" t="s">
        <v>36464</v>
      </c>
      <c r="DM38" s="136" t="s">
        <v>36465</v>
      </c>
      <c r="DN38" s="174" t="s">
        <v>36466</v>
      </c>
      <c r="DO38" s="174" t="s">
        <v>36467</v>
      </c>
      <c r="DP38" s="174" t="s">
        <v>36468</v>
      </c>
      <c r="DQ38" s="174" t="s">
        <v>36469</v>
      </c>
      <c r="DR38" s="174" t="s">
        <v>36470</v>
      </c>
      <c r="DS38" s="174" t="s">
        <v>36471</v>
      </c>
      <c r="DT38" s="174" t="s">
        <v>36472</v>
      </c>
      <c r="DU38" s="174" t="s">
        <v>36269</v>
      </c>
      <c r="DV38" s="174" t="s">
        <v>36270</v>
      </c>
      <c r="DW38" s="174" t="s">
        <v>36473</v>
      </c>
      <c r="DX38" s="174" t="s">
        <v>36474</v>
      </c>
      <c r="DY38" s="174" t="s">
        <v>36475</v>
      </c>
      <c r="DZ38" s="174" t="s">
        <v>36476</v>
      </c>
      <c r="EA38" s="176" t="s">
        <v>36477</v>
      </c>
      <c r="EB38" s="176" t="s">
        <v>36478</v>
      </c>
      <c r="EC38" s="175" t="s">
        <v>36479</v>
      </c>
      <c r="ED38" s="175" t="s">
        <v>36480</v>
      </c>
      <c r="EE38" s="175" t="s">
        <v>36481</v>
      </c>
      <c r="EF38" s="136" t="s">
        <v>36482</v>
      </c>
      <c r="EG38" s="136" t="s">
        <v>36483</v>
      </c>
      <c r="EH38" s="136" t="s">
        <v>36484</v>
      </c>
      <c r="EI38" s="175" t="s">
        <v>36485</v>
      </c>
      <c r="EJ38" s="136" t="s">
        <v>36486</v>
      </c>
      <c r="EK38" s="136" t="s">
        <v>36487</v>
      </c>
      <c r="EL38" s="136" t="s">
        <v>36488</v>
      </c>
      <c r="EM38" s="136" t="s">
        <v>36489</v>
      </c>
      <c r="EN38" s="136" t="s">
        <v>36490</v>
      </c>
      <c r="EO38" s="136" t="s">
        <v>36286</v>
      </c>
      <c r="EP38" s="175" t="s">
        <v>39326</v>
      </c>
      <c r="EQ38" s="175" t="s">
        <v>39327</v>
      </c>
      <c r="ER38" s="175" t="s">
        <v>39319</v>
      </c>
      <c r="ES38" s="177" t="s">
        <v>45629</v>
      </c>
      <c r="ET38" s="180" t="s">
        <v>45630</v>
      </c>
      <c r="EU38" s="180" t="s">
        <v>45631</v>
      </c>
      <c r="EV38" s="180" t="s">
        <v>45632</v>
      </c>
      <c r="EW38" s="306" t="s">
        <v>45633</v>
      </c>
      <c r="EX38" s="306" t="s">
        <v>45634</v>
      </c>
      <c r="EY38" s="306" t="s">
        <v>45635</v>
      </c>
      <c r="EZ38" s="306" t="s">
        <v>45636</v>
      </c>
      <c r="FA38" s="306" t="s">
        <v>45637</v>
      </c>
      <c r="FB38" s="306" t="s">
        <v>45638</v>
      </c>
      <c r="FC38" s="306" t="s">
        <v>45639</v>
      </c>
      <c r="FD38" s="306" t="s">
        <v>45640</v>
      </c>
      <c r="FE38" s="306" t="s">
        <v>45641</v>
      </c>
      <c r="FF38" s="136" t="s">
        <v>45642</v>
      </c>
      <c r="FG38" s="136" t="s">
        <v>31573</v>
      </c>
      <c r="FH38" s="175" t="s">
        <v>36491</v>
      </c>
      <c r="FI38" s="178" t="s">
        <v>36492</v>
      </c>
      <c r="FJ38" s="136" t="s">
        <v>36493</v>
      </c>
      <c r="FK38" s="179" t="s">
        <v>36494</v>
      </c>
      <c r="FL38" s="176" t="s">
        <v>36703</v>
      </c>
      <c r="FM38" s="176" t="s">
        <v>36704</v>
      </c>
      <c r="FN38" s="180" t="s">
        <v>36497</v>
      </c>
      <c r="FO38" s="180" t="s">
        <v>36498</v>
      </c>
      <c r="FP38" s="180" t="s">
        <v>36499</v>
      </c>
      <c r="FQ38" s="178" t="s">
        <v>36500</v>
      </c>
      <c r="FR38" s="180" t="s">
        <v>36501</v>
      </c>
      <c r="FS38" s="180" t="s">
        <v>36502</v>
      </c>
      <c r="FT38" s="180" t="s">
        <v>36503</v>
      </c>
      <c r="FU38" s="178" t="s">
        <v>36504</v>
      </c>
      <c r="FV38" s="180" t="s">
        <v>36505</v>
      </c>
      <c r="FW38" s="180" t="s">
        <v>36506</v>
      </c>
      <c r="FX38" s="180" t="s">
        <v>36507</v>
      </c>
      <c r="FY38" s="178" t="s">
        <v>36508</v>
      </c>
      <c r="FZ38" s="181" t="s">
        <v>36509</v>
      </c>
      <c r="GA38" s="181" t="s">
        <v>36510</v>
      </c>
      <c r="GB38" s="180" t="s">
        <v>36511</v>
      </c>
      <c r="GC38" s="307" t="s">
        <v>45643</v>
      </c>
      <c r="GD38" s="136" t="s">
        <v>45644</v>
      </c>
      <c r="GE38" s="136" t="s">
        <v>36513</v>
      </c>
      <c r="GF38" s="136" t="s">
        <v>45645</v>
      </c>
      <c r="GG38" s="136">
        <v>0</v>
      </c>
      <c r="GH38" s="136" t="s">
        <v>36514</v>
      </c>
      <c r="GI38" s="136" t="s">
        <v>36515</v>
      </c>
      <c r="GJ38" s="136" t="s">
        <v>36516</v>
      </c>
      <c r="GK38" s="136" t="s">
        <v>36517</v>
      </c>
      <c r="GL38" s="136" t="s">
        <v>36518</v>
      </c>
      <c r="GM38" s="136" t="s">
        <v>36519</v>
      </c>
      <c r="GN38" s="136" t="s">
        <v>36520</v>
      </c>
      <c r="GO38" s="136" t="s">
        <v>36521</v>
      </c>
      <c r="GP38" s="136" t="s">
        <v>36522</v>
      </c>
      <c r="GQ38" s="136" t="s">
        <v>36523</v>
      </c>
      <c r="GR38" s="136" t="s">
        <v>36524</v>
      </c>
      <c r="GS38" s="136" t="s">
        <v>36525</v>
      </c>
      <c r="GT38" s="136" t="s">
        <v>36526</v>
      </c>
      <c r="GU38" s="136" t="s">
        <v>36527</v>
      </c>
      <c r="GV38" s="136" t="s">
        <v>36528</v>
      </c>
      <c r="GW38" s="136" t="s">
        <v>36529</v>
      </c>
      <c r="GX38" s="136" t="s">
        <v>36530</v>
      </c>
      <c r="GY38" s="136" t="s">
        <v>36531</v>
      </c>
      <c r="GZ38" s="136" t="s">
        <v>36532</v>
      </c>
      <c r="HA38" s="136" t="s">
        <v>36533</v>
      </c>
      <c r="HB38" s="136" t="s">
        <v>36534</v>
      </c>
      <c r="HC38" s="136" t="s">
        <v>36535</v>
      </c>
      <c r="HD38" s="136" t="s">
        <v>36536</v>
      </c>
      <c r="HE38" s="136" t="s">
        <v>36537</v>
      </c>
      <c r="HF38" s="136" t="s">
        <v>36538</v>
      </c>
      <c r="HG38" s="136" t="s">
        <v>36539</v>
      </c>
      <c r="HH38" s="136" t="s">
        <v>36540</v>
      </c>
      <c r="HI38" s="136" t="s">
        <v>36541</v>
      </c>
      <c r="HJ38" s="136" t="s">
        <v>36542</v>
      </c>
      <c r="HK38" s="136" t="s">
        <v>36543</v>
      </c>
      <c r="HL38" s="136" t="s">
        <v>36544</v>
      </c>
      <c r="HM38" s="136" t="s">
        <v>36545</v>
      </c>
      <c r="HN38" s="136" t="s">
        <v>36546</v>
      </c>
      <c r="HO38" s="136" t="s">
        <v>36547</v>
      </c>
      <c r="HP38" s="136" t="s">
        <v>36548</v>
      </c>
      <c r="HQ38" s="136" t="s">
        <v>36549</v>
      </c>
      <c r="HR38" s="136" t="s">
        <v>36550</v>
      </c>
      <c r="HS38" s="136" t="s">
        <v>36551</v>
      </c>
      <c r="HT38" s="136" t="s">
        <v>39329</v>
      </c>
      <c r="HU38" s="136" t="s">
        <v>39330</v>
      </c>
      <c r="HV38" s="136" t="s">
        <v>39331</v>
      </c>
      <c r="HW38" s="136" t="s">
        <v>45646</v>
      </c>
      <c r="HX38" s="136" t="s">
        <v>45647</v>
      </c>
      <c r="HY38" s="136" t="s">
        <v>45648</v>
      </c>
      <c r="HZ38" s="136" t="s">
        <v>45649</v>
      </c>
      <c r="IA38" s="136" t="s">
        <v>45650</v>
      </c>
      <c r="IB38" s="136" t="s">
        <v>45651</v>
      </c>
      <c r="IC38" s="136" t="s">
        <v>45652</v>
      </c>
      <c r="ID38" s="136" t="s">
        <v>45653</v>
      </c>
      <c r="IE38" s="136" t="s">
        <v>45654</v>
      </c>
      <c r="IF38" s="136" t="s">
        <v>45655</v>
      </c>
      <c r="IG38" s="136" t="s">
        <v>45656</v>
      </c>
      <c r="IH38" s="136" t="s">
        <v>45657</v>
      </c>
      <c r="II38" s="136" t="s">
        <v>45658</v>
      </c>
      <c r="IJ38" s="136" t="s">
        <v>45659</v>
      </c>
      <c r="IK38" s="136" t="s">
        <v>45660</v>
      </c>
      <c r="IL38" s="136" t="s">
        <v>45661</v>
      </c>
      <c r="IM38" s="136" t="s">
        <v>45662</v>
      </c>
      <c r="IN38" s="136" t="s">
        <v>45663</v>
      </c>
      <c r="IO38" s="136" t="s">
        <v>45664</v>
      </c>
      <c r="IP38" s="136" t="s">
        <v>45665</v>
      </c>
      <c r="IQ38" s="136" t="s">
        <v>45666</v>
      </c>
      <c r="IR38" s="136" t="s">
        <v>45667</v>
      </c>
      <c r="IS38" s="136" t="s">
        <v>45668</v>
      </c>
      <c r="IT38" s="136" t="s">
        <v>45669</v>
      </c>
      <c r="IU38" s="136" t="s">
        <v>45670</v>
      </c>
      <c r="IV38" s="136" t="s">
        <v>45671</v>
      </c>
      <c r="IW38" s="136" t="s">
        <v>45672</v>
      </c>
      <c r="IX38" s="136" t="s">
        <v>45673</v>
      </c>
      <c r="IY38" s="136" t="s">
        <v>45674</v>
      </c>
      <c r="IZ38" s="136" t="s">
        <v>45675</v>
      </c>
      <c r="JA38" s="136" t="s">
        <v>45676</v>
      </c>
      <c r="JB38" s="136" t="s">
        <v>45677</v>
      </c>
      <c r="JC38" s="136" t="s">
        <v>45678</v>
      </c>
      <c r="JD38" s="136" t="s">
        <v>45679</v>
      </c>
      <c r="JE38" s="136" t="s">
        <v>45680</v>
      </c>
      <c r="JF38" s="136" t="s">
        <v>45681</v>
      </c>
      <c r="JG38" s="136" t="s">
        <v>45682</v>
      </c>
      <c r="JH38" s="136" t="s">
        <v>45683</v>
      </c>
      <c r="JI38" s="136" t="s">
        <v>45684</v>
      </c>
      <c r="JJ38" s="136" t="s">
        <v>45685</v>
      </c>
      <c r="JK38" s="136" t="s">
        <v>45686</v>
      </c>
      <c r="JL38" s="136" t="s">
        <v>45687</v>
      </c>
      <c r="JM38" s="136" t="s">
        <v>45688</v>
      </c>
      <c r="JN38" s="136" t="s">
        <v>45689</v>
      </c>
      <c r="JO38" s="136" t="s">
        <v>45690</v>
      </c>
      <c r="JP38" s="136" t="s">
        <v>45691</v>
      </c>
      <c r="JQ38" s="136" t="s">
        <v>45692</v>
      </c>
      <c r="JR38" s="136" t="s">
        <v>45693</v>
      </c>
      <c r="JS38" s="136" t="s">
        <v>45694</v>
      </c>
      <c r="JT38" s="136" t="s">
        <v>45695</v>
      </c>
      <c r="JU38" s="136" t="s">
        <v>45696</v>
      </c>
      <c r="JV38" s="136" t="s">
        <v>45697</v>
      </c>
      <c r="JW38" s="136" t="s">
        <v>45698</v>
      </c>
      <c r="JX38" s="136" t="s">
        <v>45699</v>
      </c>
      <c r="JY38" s="136" t="s">
        <v>45700</v>
      </c>
      <c r="JZ38" s="136" t="s">
        <v>45701</v>
      </c>
      <c r="KA38" s="136" t="s">
        <v>45702</v>
      </c>
      <c r="KB38" s="136" t="s">
        <v>45703</v>
      </c>
      <c r="KC38" s="136" t="s">
        <v>45704</v>
      </c>
      <c r="KD38" s="136" t="s">
        <v>45705</v>
      </c>
      <c r="KE38" s="136" t="s">
        <v>45706</v>
      </c>
      <c r="KF38" s="136" t="s">
        <v>45707</v>
      </c>
      <c r="KG38" s="136" t="s">
        <v>45708</v>
      </c>
      <c r="KH38" s="136" t="s">
        <v>45709</v>
      </c>
      <c r="KI38" s="14"/>
      <c r="KJ38" s="136" t="s">
        <v>36552</v>
      </c>
      <c r="KK38" s="136" t="s">
        <v>36553</v>
      </c>
      <c r="KL38" s="136" t="s">
        <v>36554</v>
      </c>
      <c r="KM38" s="136" t="s">
        <v>36555</v>
      </c>
      <c r="KN38" s="136" t="s">
        <v>36556</v>
      </c>
      <c r="KO38" s="136" t="s">
        <v>36557</v>
      </c>
      <c r="KP38" s="136" t="s">
        <v>36558</v>
      </c>
      <c r="KQ38" s="168" t="s">
        <v>36559</v>
      </c>
      <c r="KR38" s="169" t="s">
        <v>36560</v>
      </c>
      <c r="KS38" s="169" t="s">
        <v>36561</v>
      </c>
      <c r="KT38" s="169" t="s">
        <v>36562</v>
      </c>
      <c r="KU38" s="170" t="s">
        <v>36563</v>
      </c>
      <c r="KV38" s="169" t="s">
        <v>36564</v>
      </c>
      <c r="KW38" s="169" t="s">
        <v>36565</v>
      </c>
      <c r="KX38" s="169" t="s">
        <v>36566</v>
      </c>
      <c r="KY38" s="169" t="s">
        <v>36567</v>
      </c>
      <c r="KZ38" s="169" t="s">
        <v>36568</v>
      </c>
      <c r="LA38" s="169" t="s">
        <v>36569</v>
      </c>
      <c r="LB38" s="169" t="s">
        <v>36570</v>
      </c>
      <c r="LC38" s="169" t="s">
        <v>36571</v>
      </c>
      <c r="LD38" s="169" t="s">
        <v>36572</v>
      </c>
      <c r="LE38" s="169" t="s">
        <v>36573</v>
      </c>
      <c r="LF38" s="169" t="s">
        <v>36574</v>
      </c>
      <c r="LG38" s="168" t="s">
        <v>36575</v>
      </c>
      <c r="LH38" s="169" t="s">
        <v>36576</v>
      </c>
      <c r="LI38" s="169" t="s">
        <v>36577</v>
      </c>
      <c r="LJ38" s="169" t="s">
        <v>36578</v>
      </c>
      <c r="LK38" s="169" t="s">
        <v>36579</v>
      </c>
      <c r="LL38" s="169" t="s">
        <v>39332</v>
      </c>
      <c r="LM38" s="169" t="s">
        <v>39333</v>
      </c>
      <c r="LN38" s="169" t="s">
        <v>39334</v>
      </c>
      <c r="LO38" s="169" t="s">
        <v>45710</v>
      </c>
      <c r="LP38" s="169" t="s">
        <v>45711</v>
      </c>
      <c r="LQ38" s="169" t="s">
        <v>45712</v>
      </c>
      <c r="LR38" s="169" t="s">
        <v>45713</v>
      </c>
      <c r="LS38" s="169" t="s">
        <v>45714</v>
      </c>
      <c r="LT38" s="169" t="s">
        <v>45715</v>
      </c>
      <c r="LU38" s="168" t="s">
        <v>45716</v>
      </c>
      <c r="LV38" s="169" t="s">
        <v>45717</v>
      </c>
      <c r="LW38" s="169" t="s">
        <v>45718</v>
      </c>
      <c r="LX38" s="169" t="s">
        <v>45719</v>
      </c>
      <c r="LY38" s="169" t="s">
        <v>45720</v>
      </c>
      <c r="LZ38" s="169" t="s">
        <v>45721</v>
      </c>
      <c r="MA38" s="169" t="s">
        <v>45722</v>
      </c>
      <c r="MB38" s="169" t="s">
        <v>45723</v>
      </c>
      <c r="MC38" s="169" t="s">
        <v>45724</v>
      </c>
      <c r="MD38" s="169" t="s">
        <v>45725</v>
      </c>
      <c r="ME38" s="169" t="s">
        <v>45726</v>
      </c>
      <c r="MF38" s="169" t="s">
        <v>45727</v>
      </c>
      <c r="MG38" s="169" t="s">
        <v>45728</v>
      </c>
      <c r="MH38" s="169" t="s">
        <v>45729</v>
      </c>
      <c r="MI38" s="169" t="s">
        <v>45730</v>
      </c>
      <c r="MJ38" s="169" t="s">
        <v>45731</v>
      </c>
      <c r="MK38" s="169" t="s">
        <v>45732</v>
      </c>
      <c r="ML38" s="169" t="s">
        <v>45733</v>
      </c>
      <c r="MM38" s="169" t="s">
        <v>45734</v>
      </c>
      <c r="MN38" s="169" t="s">
        <v>45735</v>
      </c>
      <c r="MO38" s="169" t="s">
        <v>45736</v>
      </c>
      <c r="MP38" s="169" t="s">
        <v>45737</v>
      </c>
      <c r="MQ38" s="169" t="s">
        <v>45738</v>
      </c>
      <c r="MR38" s="169" t="s">
        <v>45739</v>
      </c>
      <c r="MS38" s="169" t="s">
        <v>45740</v>
      </c>
      <c r="MT38" s="169" t="s">
        <v>45741</v>
      </c>
      <c r="MU38" s="169" t="s">
        <v>45742</v>
      </c>
      <c r="MV38" s="169" t="s">
        <v>45743</v>
      </c>
      <c r="MW38" s="169" t="s">
        <v>45744</v>
      </c>
      <c r="MX38" s="169" t="s">
        <v>45745</v>
      </c>
      <c r="MY38" s="169" t="s">
        <v>45746</v>
      </c>
      <c r="MZ38" s="169" t="s">
        <v>45747</v>
      </c>
      <c r="NA38" s="169" t="s">
        <v>45748</v>
      </c>
      <c r="NB38" s="301" t="s">
        <v>45749</v>
      </c>
      <c r="NC38" s="169" t="s">
        <v>45750</v>
      </c>
      <c r="ND38" s="169" t="s">
        <v>45751</v>
      </c>
      <c r="NE38" s="169" t="s">
        <v>45752</v>
      </c>
      <c r="NF38" s="169" t="s">
        <v>45753</v>
      </c>
      <c r="NG38" s="169" t="s">
        <v>45754</v>
      </c>
      <c r="NH38" s="169" t="s">
        <v>45755</v>
      </c>
      <c r="NI38" s="169" t="s">
        <v>45756</v>
      </c>
      <c r="NJ38" s="301" t="s">
        <v>45757</v>
      </c>
      <c r="NK38" s="301" t="s">
        <v>45758</v>
      </c>
      <c r="NL38" s="301" t="s">
        <v>45759</v>
      </c>
      <c r="NM38" s="301" t="s">
        <v>45760</v>
      </c>
      <c r="NN38" s="301" t="s">
        <v>45761</v>
      </c>
      <c r="NO38" s="302" t="s">
        <v>45762</v>
      </c>
      <c r="NP38" s="302" t="s">
        <v>45763</v>
      </c>
      <c r="NQ38" s="169" t="s">
        <v>45764</v>
      </c>
      <c r="NR38" s="169" t="s">
        <v>45765</v>
      </c>
      <c r="NS38" s="169" t="s">
        <v>45766</v>
      </c>
      <c r="NT38" s="303" t="s">
        <v>45767</v>
      </c>
      <c r="NU38" s="301" t="s">
        <v>45768</v>
      </c>
      <c r="NV38" s="299" t="s">
        <v>45769</v>
      </c>
      <c r="NW38" s="299" t="s">
        <v>45770</v>
      </c>
      <c r="NX38" s="304" t="s">
        <v>45771</v>
      </c>
      <c r="NY38" s="299" t="s">
        <v>45772</v>
      </c>
      <c r="NZ38" s="169" t="s">
        <v>45773</v>
      </c>
      <c r="OA38" s="169" t="s">
        <v>45774</v>
      </c>
      <c r="OB38" s="305" t="s">
        <v>45775</v>
      </c>
    </row>
    <row r="39" spans="1:392" ht="15" x14ac:dyDescent="0.25">
      <c r="A39" s="137"/>
      <c r="B39" s="171" t="s">
        <v>36580</v>
      </c>
      <c r="C39" s="136"/>
      <c r="D39" s="136" t="s">
        <v>36581</v>
      </c>
      <c r="E39" s="136" t="s">
        <v>36582</v>
      </c>
      <c r="F39" s="136">
        <v>14</v>
      </c>
      <c r="G39" s="136"/>
      <c r="H39" s="172" t="s">
        <v>36583</v>
      </c>
      <c r="I39" s="136" t="s">
        <v>36584</v>
      </c>
      <c r="J39" s="136" t="s">
        <v>36585</v>
      </c>
      <c r="K39" s="136" t="s">
        <v>36586</v>
      </c>
      <c r="L39" s="136" t="s">
        <v>36587</v>
      </c>
      <c r="M39" s="136" t="s">
        <v>36588</v>
      </c>
      <c r="N39" s="136" t="s">
        <v>36589</v>
      </c>
      <c r="O39" s="136" t="s">
        <v>36590</v>
      </c>
      <c r="P39" s="136" t="s">
        <v>36591</v>
      </c>
      <c r="Q39" s="136" t="s">
        <v>36592</v>
      </c>
      <c r="R39" s="136" t="s">
        <v>36593</v>
      </c>
      <c r="S39" s="136" t="s">
        <v>36594</v>
      </c>
      <c r="T39" s="136" t="s">
        <v>36595</v>
      </c>
      <c r="U39" s="136" t="s">
        <v>36596</v>
      </c>
      <c r="V39" s="136" t="s">
        <v>36597</v>
      </c>
      <c r="W39" s="136" t="s">
        <v>36598</v>
      </c>
      <c r="X39" s="136" t="s">
        <v>36599</v>
      </c>
      <c r="Y39" s="136" t="s">
        <v>36600</v>
      </c>
      <c r="Z39" s="136" t="s">
        <v>36601</v>
      </c>
      <c r="AA39" s="136" t="s">
        <v>36602</v>
      </c>
      <c r="AB39" s="136" t="s">
        <v>36603</v>
      </c>
      <c r="AC39" s="136" t="s">
        <v>36604</v>
      </c>
      <c r="AD39" s="136" t="s">
        <v>36605</v>
      </c>
      <c r="AE39" s="136" t="s">
        <v>36606</v>
      </c>
      <c r="AF39" s="136" t="s">
        <v>36607</v>
      </c>
      <c r="AG39" s="136" t="s">
        <v>36608</v>
      </c>
      <c r="AH39" s="136" t="s">
        <v>36609</v>
      </c>
      <c r="AI39" s="136" t="s">
        <v>36610</v>
      </c>
      <c r="AJ39" s="136" t="s">
        <v>36611</v>
      </c>
      <c r="AK39" s="136" t="s">
        <v>36612</v>
      </c>
      <c r="AL39" s="136" t="s">
        <v>45776</v>
      </c>
      <c r="AM39" s="136" t="s">
        <v>45777</v>
      </c>
      <c r="AN39" s="173" t="s">
        <v>36613</v>
      </c>
      <c r="AO39" s="136" t="s">
        <v>36614</v>
      </c>
      <c r="AP39" s="136" t="s">
        <v>36616</v>
      </c>
      <c r="AQ39" s="136" t="s">
        <v>36615</v>
      </c>
      <c r="AR39" s="136" t="s">
        <v>36618</v>
      </c>
      <c r="AS39" s="136" t="s">
        <v>36619</v>
      </c>
      <c r="AT39" s="136" t="s">
        <v>36620</v>
      </c>
      <c r="AU39" s="136" t="s">
        <v>36621</v>
      </c>
      <c r="AV39" s="136" t="s">
        <v>36622</v>
      </c>
      <c r="AW39" s="136" t="s">
        <v>36623</v>
      </c>
      <c r="AX39" s="136" t="s">
        <v>36624</v>
      </c>
      <c r="AY39" s="136" t="s">
        <v>36625</v>
      </c>
      <c r="AZ39" s="136" t="s">
        <v>36626</v>
      </c>
      <c r="BA39" s="136" t="s">
        <v>36627</v>
      </c>
      <c r="BB39" s="136" t="s">
        <v>36628</v>
      </c>
      <c r="BC39" s="136" t="s">
        <v>36629</v>
      </c>
      <c r="BD39" s="136" t="s">
        <v>36630</v>
      </c>
      <c r="BE39" s="136" t="s">
        <v>36631</v>
      </c>
      <c r="BF39" s="136" t="s">
        <v>36632</v>
      </c>
      <c r="BG39" s="136" t="s">
        <v>36633</v>
      </c>
      <c r="BH39" s="136" t="s">
        <v>36634</v>
      </c>
      <c r="BI39" s="136" t="s">
        <v>36635</v>
      </c>
      <c r="BJ39" s="136" t="s">
        <v>36636</v>
      </c>
      <c r="BK39" s="136" t="s">
        <v>36637</v>
      </c>
      <c r="BL39" s="136" t="s">
        <v>36638</v>
      </c>
      <c r="BM39" s="136" t="s">
        <v>36639</v>
      </c>
      <c r="BN39" s="136" t="s">
        <v>36640</v>
      </c>
      <c r="BO39" s="136" t="s">
        <v>36641</v>
      </c>
      <c r="BP39" s="136" t="s">
        <v>36642</v>
      </c>
      <c r="BQ39" s="136" t="s">
        <v>36643</v>
      </c>
      <c r="BR39" s="136" t="s">
        <v>36644</v>
      </c>
      <c r="BS39" s="136" t="s">
        <v>36645</v>
      </c>
      <c r="BT39" s="136" t="s">
        <v>36646</v>
      </c>
      <c r="BU39" s="136" t="s">
        <v>36647</v>
      </c>
      <c r="BV39" s="136" t="s">
        <v>36648</v>
      </c>
      <c r="BW39" s="136" t="s">
        <v>36649</v>
      </c>
      <c r="BX39" s="136" t="s">
        <v>36650</v>
      </c>
      <c r="BY39" s="136" t="s">
        <v>36651</v>
      </c>
      <c r="BZ39" s="136" t="s">
        <v>36652</v>
      </c>
      <c r="CA39" s="136" t="s">
        <v>36653</v>
      </c>
      <c r="CB39" s="136" t="s">
        <v>36654</v>
      </c>
      <c r="CC39" s="136" t="s">
        <v>36655</v>
      </c>
      <c r="CD39" s="136" t="s">
        <v>36656</v>
      </c>
      <c r="CE39" s="136" t="s">
        <v>36657</v>
      </c>
      <c r="CF39" s="136" t="s">
        <v>36658</v>
      </c>
      <c r="CG39" s="136" t="s">
        <v>36659</v>
      </c>
      <c r="CH39" s="136" t="s">
        <v>36660</v>
      </c>
      <c r="CI39" s="136" t="s">
        <v>36661</v>
      </c>
      <c r="CJ39" s="136" t="s">
        <v>36662</v>
      </c>
      <c r="CK39" s="136" t="s">
        <v>36663</v>
      </c>
      <c r="CL39" s="136" t="s">
        <v>36664</v>
      </c>
      <c r="CM39" s="136" t="s">
        <v>36665</v>
      </c>
      <c r="CN39" s="136" t="s">
        <v>36666</v>
      </c>
      <c r="CO39" s="136" t="s">
        <v>36667</v>
      </c>
      <c r="CP39" s="136" t="s">
        <v>36668</v>
      </c>
      <c r="CQ39" s="136" t="s">
        <v>36669</v>
      </c>
      <c r="CR39" s="136" t="s">
        <v>36670</v>
      </c>
      <c r="CS39" s="136" t="s">
        <v>45778</v>
      </c>
      <c r="CT39" s="136" t="s">
        <v>36672</v>
      </c>
      <c r="CU39" s="136" t="s">
        <v>36673</v>
      </c>
      <c r="CV39" s="136" t="s">
        <v>36674</v>
      </c>
      <c r="CW39" s="136" t="s">
        <v>45779</v>
      </c>
      <c r="CX39" s="136" t="s">
        <v>45780</v>
      </c>
      <c r="CY39" s="136" t="s">
        <v>36671</v>
      </c>
      <c r="CZ39" s="136" t="s">
        <v>36678</v>
      </c>
      <c r="DA39" s="136" t="s">
        <v>36679</v>
      </c>
      <c r="DB39" s="136" t="s">
        <v>36680</v>
      </c>
      <c r="DC39" s="136" t="s">
        <v>36675</v>
      </c>
      <c r="DD39" s="136" t="s">
        <v>36676</v>
      </c>
      <c r="DE39" s="136" t="s">
        <v>36683</v>
      </c>
      <c r="DF39" s="174" t="s">
        <v>36684</v>
      </c>
      <c r="DG39" s="174" t="s">
        <v>36685</v>
      </c>
      <c r="DH39" s="136" t="s">
        <v>36686</v>
      </c>
      <c r="DI39" s="175" t="s">
        <v>36687</v>
      </c>
      <c r="DJ39" s="175" t="s">
        <v>36688</v>
      </c>
      <c r="DK39" s="136" t="s">
        <v>36689</v>
      </c>
      <c r="DL39" s="136" t="s">
        <v>36690</v>
      </c>
      <c r="DM39" s="136" t="s">
        <v>36691</v>
      </c>
      <c r="DN39" s="174" t="s">
        <v>36692</v>
      </c>
      <c r="DO39" s="174" t="s">
        <v>36693</v>
      </c>
      <c r="DP39" s="174" t="s">
        <v>36694</v>
      </c>
      <c r="DQ39" s="174" t="s">
        <v>36695</v>
      </c>
      <c r="DR39" s="174" t="s">
        <v>36696</v>
      </c>
      <c r="DS39" s="174" t="s">
        <v>36697</v>
      </c>
      <c r="DT39" s="174" t="s">
        <v>36698</v>
      </c>
      <c r="DU39" s="174" t="s">
        <v>36495</v>
      </c>
      <c r="DV39" s="174" t="s">
        <v>36496</v>
      </c>
      <c r="DW39" s="174" t="s">
        <v>36699</v>
      </c>
      <c r="DX39" s="174" t="s">
        <v>36700</v>
      </c>
      <c r="DY39" s="174" t="s">
        <v>36701</v>
      </c>
      <c r="DZ39" s="174" t="s">
        <v>36702</v>
      </c>
      <c r="EA39" s="176" t="s">
        <v>36703</v>
      </c>
      <c r="EB39" s="176" t="s">
        <v>36704</v>
      </c>
      <c r="EC39" s="175" t="s">
        <v>36705</v>
      </c>
      <c r="ED39" s="175" t="s">
        <v>36706</v>
      </c>
      <c r="EE39" s="175" t="s">
        <v>36707</v>
      </c>
      <c r="EF39" s="136" t="s">
        <v>36708</v>
      </c>
      <c r="EG39" s="136" t="s">
        <v>36709</v>
      </c>
      <c r="EH39" s="136" t="s">
        <v>36710</v>
      </c>
      <c r="EI39" s="175" t="s">
        <v>36711</v>
      </c>
      <c r="EJ39" s="136" t="s">
        <v>36712</v>
      </c>
      <c r="EK39" s="136" t="s">
        <v>36713</v>
      </c>
      <c r="EL39" s="136" t="s">
        <v>36714</v>
      </c>
      <c r="EM39" s="136" t="s">
        <v>36715</v>
      </c>
      <c r="EN39" s="136" t="s">
        <v>36716</v>
      </c>
      <c r="EO39" s="136" t="s">
        <v>36512</v>
      </c>
      <c r="EP39" s="175" t="s">
        <v>39335</v>
      </c>
      <c r="EQ39" s="175" t="s">
        <v>39336</v>
      </c>
      <c r="ER39" s="175" t="s">
        <v>39328</v>
      </c>
      <c r="ES39" s="177" t="s">
        <v>45781</v>
      </c>
      <c r="ET39" s="180" t="s">
        <v>45782</v>
      </c>
      <c r="EU39" s="180" t="s">
        <v>45783</v>
      </c>
      <c r="EV39" s="180" t="s">
        <v>45784</v>
      </c>
      <c r="EW39" s="306" t="s">
        <v>45785</v>
      </c>
      <c r="EX39" s="306" t="s">
        <v>45786</v>
      </c>
      <c r="EY39" s="306" t="s">
        <v>45787</v>
      </c>
      <c r="EZ39" s="306" t="s">
        <v>45788</v>
      </c>
      <c r="FA39" s="306" t="s">
        <v>45789</v>
      </c>
      <c r="FB39" s="306" t="s">
        <v>45790</v>
      </c>
      <c r="FC39" s="306" t="s">
        <v>45791</v>
      </c>
      <c r="FD39" s="306" t="s">
        <v>45792</v>
      </c>
      <c r="FE39" s="306" t="s">
        <v>45793</v>
      </c>
      <c r="FF39" s="136" t="s">
        <v>45794</v>
      </c>
      <c r="FG39" s="136" t="s">
        <v>31797</v>
      </c>
      <c r="FH39" s="175" t="s">
        <v>36717</v>
      </c>
      <c r="FI39" s="178" t="s">
        <v>36718</v>
      </c>
      <c r="FJ39" s="136" t="s">
        <v>36719</v>
      </c>
      <c r="FK39" s="179" t="s">
        <v>36720</v>
      </c>
      <c r="FL39" s="176" t="s">
        <v>36929</v>
      </c>
      <c r="FM39" s="176" t="s">
        <v>36930</v>
      </c>
      <c r="FN39" s="180" t="s">
        <v>36723</v>
      </c>
      <c r="FO39" s="180" t="s">
        <v>36724</v>
      </c>
      <c r="FP39" s="180" t="s">
        <v>36725</v>
      </c>
      <c r="FQ39" s="178" t="s">
        <v>36726</v>
      </c>
      <c r="FR39" s="180" t="s">
        <v>36727</v>
      </c>
      <c r="FS39" s="180" t="s">
        <v>36728</v>
      </c>
      <c r="FT39" s="180" t="s">
        <v>36729</v>
      </c>
      <c r="FU39" s="178" t="s">
        <v>36730</v>
      </c>
      <c r="FV39" s="180" t="s">
        <v>36731</v>
      </c>
      <c r="FW39" s="180" t="s">
        <v>36732</v>
      </c>
      <c r="FX39" s="180" t="s">
        <v>36733</v>
      </c>
      <c r="FY39" s="178" t="s">
        <v>36734</v>
      </c>
      <c r="FZ39" s="181" t="s">
        <v>36735</v>
      </c>
      <c r="GA39" s="181" t="s">
        <v>36736</v>
      </c>
      <c r="GB39" s="180" t="s">
        <v>36737</v>
      </c>
      <c r="GC39" s="307" t="s">
        <v>45795</v>
      </c>
      <c r="GD39" s="136" t="s">
        <v>45796</v>
      </c>
      <c r="GE39" s="136" t="s">
        <v>36739</v>
      </c>
      <c r="GF39" s="136" t="s">
        <v>45797</v>
      </c>
      <c r="GG39" s="136">
        <v>0</v>
      </c>
      <c r="GH39" s="136" t="s">
        <v>36740</v>
      </c>
      <c r="GI39" s="136" t="s">
        <v>36741</v>
      </c>
      <c r="GJ39" s="136" t="s">
        <v>36742</v>
      </c>
      <c r="GK39" s="136" t="s">
        <v>36743</v>
      </c>
      <c r="GL39" s="136" t="s">
        <v>36744</v>
      </c>
      <c r="GM39" s="136" t="s">
        <v>36745</v>
      </c>
      <c r="GN39" s="136" t="s">
        <v>36746</v>
      </c>
      <c r="GO39" s="136" t="s">
        <v>36747</v>
      </c>
      <c r="GP39" s="136" t="s">
        <v>36748</v>
      </c>
      <c r="GQ39" s="136" t="s">
        <v>36749</v>
      </c>
      <c r="GR39" s="136" t="s">
        <v>36750</v>
      </c>
      <c r="GS39" s="136" t="s">
        <v>36751</v>
      </c>
      <c r="GT39" s="136" t="s">
        <v>36752</v>
      </c>
      <c r="GU39" s="136" t="s">
        <v>36753</v>
      </c>
      <c r="GV39" s="136" t="s">
        <v>36754</v>
      </c>
      <c r="GW39" s="136" t="s">
        <v>36755</v>
      </c>
      <c r="GX39" s="136" t="s">
        <v>36756</v>
      </c>
      <c r="GY39" s="136" t="s">
        <v>36757</v>
      </c>
      <c r="GZ39" s="136" t="s">
        <v>36758</v>
      </c>
      <c r="HA39" s="136" t="s">
        <v>36759</v>
      </c>
      <c r="HB39" s="136" t="s">
        <v>36760</v>
      </c>
      <c r="HC39" s="136" t="s">
        <v>36761</v>
      </c>
      <c r="HD39" s="136" t="s">
        <v>36762</v>
      </c>
      <c r="HE39" s="136" t="s">
        <v>36763</v>
      </c>
      <c r="HF39" s="136" t="s">
        <v>36764</v>
      </c>
      <c r="HG39" s="136" t="s">
        <v>36765</v>
      </c>
      <c r="HH39" s="136" t="s">
        <v>36766</v>
      </c>
      <c r="HI39" s="136" t="s">
        <v>36767</v>
      </c>
      <c r="HJ39" s="136" t="s">
        <v>36768</v>
      </c>
      <c r="HK39" s="136" t="s">
        <v>36769</v>
      </c>
      <c r="HL39" s="136" t="s">
        <v>36770</v>
      </c>
      <c r="HM39" s="136" t="s">
        <v>36771</v>
      </c>
      <c r="HN39" s="136" t="s">
        <v>36772</v>
      </c>
      <c r="HO39" s="136" t="s">
        <v>36773</v>
      </c>
      <c r="HP39" s="136" t="s">
        <v>36774</v>
      </c>
      <c r="HQ39" s="136" t="s">
        <v>36775</v>
      </c>
      <c r="HR39" s="136" t="s">
        <v>36776</v>
      </c>
      <c r="HS39" s="136" t="s">
        <v>36777</v>
      </c>
      <c r="HT39" s="136" t="s">
        <v>39338</v>
      </c>
      <c r="HU39" s="136" t="s">
        <v>39339</v>
      </c>
      <c r="HV39" s="136" t="s">
        <v>39340</v>
      </c>
      <c r="HW39" s="136" t="s">
        <v>45798</v>
      </c>
      <c r="HX39" s="136" t="s">
        <v>45799</v>
      </c>
      <c r="HY39" s="136" t="s">
        <v>45800</v>
      </c>
      <c r="HZ39" s="136" t="s">
        <v>45801</v>
      </c>
      <c r="IA39" s="136" t="s">
        <v>45802</v>
      </c>
      <c r="IB39" s="136" t="s">
        <v>45803</v>
      </c>
      <c r="IC39" s="136" t="s">
        <v>45804</v>
      </c>
      <c r="ID39" s="136" t="s">
        <v>45805</v>
      </c>
      <c r="IE39" s="136" t="s">
        <v>45806</v>
      </c>
      <c r="IF39" s="136" t="s">
        <v>45807</v>
      </c>
      <c r="IG39" s="136" t="s">
        <v>45808</v>
      </c>
      <c r="IH39" s="136" t="s">
        <v>45809</v>
      </c>
      <c r="II39" s="136" t="s">
        <v>45810</v>
      </c>
      <c r="IJ39" s="136" t="s">
        <v>45811</v>
      </c>
      <c r="IK39" s="136" t="s">
        <v>45812</v>
      </c>
      <c r="IL39" s="136" t="s">
        <v>45813</v>
      </c>
      <c r="IM39" s="136" t="s">
        <v>45814</v>
      </c>
      <c r="IN39" s="136" t="s">
        <v>45815</v>
      </c>
      <c r="IO39" s="136" t="s">
        <v>45816</v>
      </c>
      <c r="IP39" s="136" t="s">
        <v>45817</v>
      </c>
      <c r="IQ39" s="136" t="s">
        <v>45818</v>
      </c>
      <c r="IR39" s="136" t="s">
        <v>45819</v>
      </c>
      <c r="IS39" s="136" t="s">
        <v>45820</v>
      </c>
      <c r="IT39" s="136" t="s">
        <v>45821</v>
      </c>
      <c r="IU39" s="136" t="s">
        <v>45822</v>
      </c>
      <c r="IV39" s="136" t="s">
        <v>45823</v>
      </c>
      <c r="IW39" s="136" t="s">
        <v>45824</v>
      </c>
      <c r="IX39" s="136" t="s">
        <v>45825</v>
      </c>
      <c r="IY39" s="136" t="s">
        <v>45826</v>
      </c>
      <c r="IZ39" s="136" t="s">
        <v>45827</v>
      </c>
      <c r="JA39" s="136" t="s">
        <v>45828</v>
      </c>
      <c r="JB39" s="136" t="s">
        <v>45829</v>
      </c>
      <c r="JC39" s="136" t="s">
        <v>45830</v>
      </c>
      <c r="JD39" s="136" t="s">
        <v>45831</v>
      </c>
      <c r="JE39" s="136" t="s">
        <v>45832</v>
      </c>
      <c r="JF39" s="136" t="s">
        <v>45833</v>
      </c>
      <c r="JG39" s="136" t="s">
        <v>45834</v>
      </c>
      <c r="JH39" s="136" t="s">
        <v>45835</v>
      </c>
      <c r="JI39" s="136" t="s">
        <v>45836</v>
      </c>
      <c r="JJ39" s="136" t="s">
        <v>45837</v>
      </c>
      <c r="JK39" s="136" t="s">
        <v>45838</v>
      </c>
      <c r="JL39" s="136" t="s">
        <v>45839</v>
      </c>
      <c r="JM39" s="136" t="s">
        <v>45840</v>
      </c>
      <c r="JN39" s="136" t="s">
        <v>45841</v>
      </c>
      <c r="JO39" s="136" t="s">
        <v>45842</v>
      </c>
      <c r="JP39" s="136" t="s">
        <v>45843</v>
      </c>
      <c r="JQ39" s="136" t="s">
        <v>45844</v>
      </c>
      <c r="JR39" s="136" t="s">
        <v>45845</v>
      </c>
      <c r="JS39" s="136" t="s">
        <v>45846</v>
      </c>
      <c r="JT39" s="136" t="s">
        <v>45847</v>
      </c>
      <c r="JU39" s="136" t="s">
        <v>45848</v>
      </c>
      <c r="JV39" s="136" t="s">
        <v>45849</v>
      </c>
      <c r="JW39" s="136" t="s">
        <v>45850</v>
      </c>
      <c r="JX39" s="136" t="s">
        <v>45851</v>
      </c>
      <c r="JY39" s="136" t="s">
        <v>45852</v>
      </c>
      <c r="JZ39" s="136" t="s">
        <v>45853</v>
      </c>
      <c r="KA39" s="136" t="s">
        <v>45854</v>
      </c>
      <c r="KB39" s="136" t="s">
        <v>45855</v>
      </c>
      <c r="KC39" s="136" t="s">
        <v>45856</v>
      </c>
      <c r="KD39" s="136" t="s">
        <v>45857</v>
      </c>
      <c r="KE39" s="136" t="s">
        <v>45858</v>
      </c>
      <c r="KF39" s="136" t="s">
        <v>45859</v>
      </c>
      <c r="KG39" s="136" t="s">
        <v>45860</v>
      </c>
      <c r="KH39" s="136" t="s">
        <v>45861</v>
      </c>
      <c r="KI39" s="14"/>
      <c r="KJ39" s="136" t="s">
        <v>36778</v>
      </c>
      <c r="KK39" s="136" t="s">
        <v>36779</v>
      </c>
      <c r="KL39" s="136" t="s">
        <v>36780</v>
      </c>
      <c r="KM39" s="136" t="s">
        <v>36781</v>
      </c>
      <c r="KN39" s="136" t="s">
        <v>36782</v>
      </c>
      <c r="KO39" s="136" t="s">
        <v>36783</v>
      </c>
      <c r="KP39" s="136" t="s">
        <v>36784</v>
      </c>
      <c r="KQ39" s="168" t="s">
        <v>36785</v>
      </c>
      <c r="KR39" s="169" t="s">
        <v>36786</v>
      </c>
      <c r="KS39" s="169" t="s">
        <v>36787</v>
      </c>
      <c r="KT39" s="169" t="s">
        <v>36788</v>
      </c>
      <c r="KU39" s="170" t="s">
        <v>36789</v>
      </c>
      <c r="KV39" s="169" t="s">
        <v>36790</v>
      </c>
      <c r="KW39" s="169" t="s">
        <v>36791</v>
      </c>
      <c r="KX39" s="169" t="s">
        <v>36792</v>
      </c>
      <c r="KY39" s="169" t="s">
        <v>36793</v>
      </c>
      <c r="KZ39" s="169" t="s">
        <v>36794</v>
      </c>
      <c r="LA39" s="169" t="s">
        <v>36795</v>
      </c>
      <c r="LB39" s="169" t="s">
        <v>36796</v>
      </c>
      <c r="LC39" s="169" t="s">
        <v>36797</v>
      </c>
      <c r="LD39" s="169" t="s">
        <v>36798</v>
      </c>
      <c r="LE39" s="169" t="s">
        <v>36799</v>
      </c>
      <c r="LF39" s="169" t="s">
        <v>36800</v>
      </c>
      <c r="LG39" s="168" t="s">
        <v>36801</v>
      </c>
      <c r="LH39" s="169" t="s">
        <v>36802</v>
      </c>
      <c r="LI39" s="169" t="s">
        <v>36803</v>
      </c>
      <c r="LJ39" s="169" t="s">
        <v>36804</v>
      </c>
      <c r="LK39" s="169" t="s">
        <v>36805</v>
      </c>
      <c r="LL39" s="169" t="s">
        <v>39341</v>
      </c>
      <c r="LM39" s="169" t="s">
        <v>39342</v>
      </c>
      <c r="LN39" s="169" t="s">
        <v>39343</v>
      </c>
      <c r="LO39" s="169" t="s">
        <v>45862</v>
      </c>
      <c r="LP39" s="169" t="s">
        <v>45863</v>
      </c>
      <c r="LQ39" s="169" t="s">
        <v>45864</v>
      </c>
      <c r="LR39" s="169" t="s">
        <v>45865</v>
      </c>
      <c r="LS39" s="169" t="s">
        <v>45866</v>
      </c>
      <c r="LT39" s="169" t="s">
        <v>45867</v>
      </c>
      <c r="LU39" s="168" t="s">
        <v>45868</v>
      </c>
      <c r="LV39" s="169" t="s">
        <v>45869</v>
      </c>
      <c r="LW39" s="169" t="s">
        <v>45870</v>
      </c>
      <c r="LX39" s="169" t="s">
        <v>45871</v>
      </c>
      <c r="LY39" s="169" t="s">
        <v>45872</v>
      </c>
      <c r="LZ39" s="169" t="s">
        <v>45873</v>
      </c>
      <c r="MA39" s="169" t="s">
        <v>45874</v>
      </c>
      <c r="MB39" s="169" t="s">
        <v>45875</v>
      </c>
      <c r="MC39" s="169" t="s">
        <v>45876</v>
      </c>
      <c r="MD39" s="169" t="s">
        <v>45877</v>
      </c>
      <c r="ME39" s="169" t="s">
        <v>45878</v>
      </c>
      <c r="MF39" s="169" t="s">
        <v>45879</v>
      </c>
      <c r="MG39" s="169" t="s">
        <v>45880</v>
      </c>
      <c r="MH39" s="169" t="s">
        <v>45881</v>
      </c>
      <c r="MI39" s="169" t="s">
        <v>45882</v>
      </c>
      <c r="MJ39" s="169" t="s">
        <v>45883</v>
      </c>
      <c r="MK39" s="169" t="s">
        <v>45884</v>
      </c>
      <c r="ML39" s="169" t="s">
        <v>45885</v>
      </c>
      <c r="MM39" s="169" t="s">
        <v>45886</v>
      </c>
      <c r="MN39" s="169" t="s">
        <v>45887</v>
      </c>
      <c r="MO39" s="169" t="s">
        <v>45888</v>
      </c>
      <c r="MP39" s="169" t="s">
        <v>45889</v>
      </c>
      <c r="MQ39" s="169" t="s">
        <v>45890</v>
      </c>
      <c r="MR39" s="169" t="s">
        <v>45891</v>
      </c>
      <c r="MS39" s="169" t="s">
        <v>45892</v>
      </c>
      <c r="MT39" s="169" t="s">
        <v>45893</v>
      </c>
      <c r="MU39" s="169" t="s">
        <v>45894</v>
      </c>
      <c r="MV39" s="169" t="s">
        <v>45895</v>
      </c>
      <c r="MW39" s="169" t="s">
        <v>45896</v>
      </c>
      <c r="MX39" s="169" t="s">
        <v>45897</v>
      </c>
      <c r="MY39" s="169" t="s">
        <v>45898</v>
      </c>
      <c r="MZ39" s="169" t="s">
        <v>45899</v>
      </c>
      <c r="NA39" s="169" t="s">
        <v>45900</v>
      </c>
      <c r="NB39" s="301" t="s">
        <v>45901</v>
      </c>
      <c r="NC39" s="169" t="s">
        <v>45902</v>
      </c>
      <c r="ND39" s="169" t="s">
        <v>45903</v>
      </c>
      <c r="NE39" s="169" t="s">
        <v>45904</v>
      </c>
      <c r="NF39" s="169" t="s">
        <v>45905</v>
      </c>
      <c r="NG39" s="169" t="s">
        <v>45906</v>
      </c>
      <c r="NH39" s="169" t="s">
        <v>45907</v>
      </c>
      <c r="NI39" s="169" t="s">
        <v>45908</v>
      </c>
      <c r="NJ39" s="301" t="s">
        <v>45909</v>
      </c>
      <c r="NK39" s="301" t="s">
        <v>45910</v>
      </c>
      <c r="NL39" s="301" t="s">
        <v>45911</v>
      </c>
      <c r="NM39" s="301" t="s">
        <v>45912</v>
      </c>
      <c r="NN39" s="301" t="s">
        <v>45913</v>
      </c>
      <c r="NO39" s="302" t="s">
        <v>45914</v>
      </c>
      <c r="NP39" s="302" t="s">
        <v>45915</v>
      </c>
      <c r="NQ39" s="169" t="s">
        <v>45916</v>
      </c>
      <c r="NR39" s="169" t="s">
        <v>45917</v>
      </c>
      <c r="NS39" s="169" t="s">
        <v>45918</v>
      </c>
      <c r="NT39" s="303" t="s">
        <v>45919</v>
      </c>
      <c r="NU39" s="301" t="s">
        <v>45920</v>
      </c>
      <c r="NV39" s="299" t="s">
        <v>45921</v>
      </c>
      <c r="NW39" s="299" t="s">
        <v>45922</v>
      </c>
      <c r="NX39" s="304" t="s">
        <v>45923</v>
      </c>
      <c r="NY39" s="299" t="s">
        <v>45924</v>
      </c>
      <c r="NZ39" s="169" t="s">
        <v>45925</v>
      </c>
      <c r="OA39" s="169" t="s">
        <v>45926</v>
      </c>
      <c r="OB39" s="305" t="s">
        <v>45927</v>
      </c>
    </row>
    <row r="40" spans="1:392" ht="15" x14ac:dyDescent="0.25">
      <c r="A40" s="137"/>
      <c r="B40" s="171" t="s">
        <v>36806</v>
      </c>
      <c r="C40" s="136"/>
      <c r="D40" s="136" t="s">
        <v>36807</v>
      </c>
      <c r="E40" s="136" t="s">
        <v>36808</v>
      </c>
      <c r="F40" s="136">
        <v>15</v>
      </c>
      <c r="G40" s="136"/>
      <c r="H40" s="172" t="s">
        <v>36809</v>
      </c>
      <c r="I40" s="136" t="s">
        <v>36810</v>
      </c>
      <c r="J40" s="136" t="s">
        <v>36811</v>
      </c>
      <c r="K40" s="136" t="s">
        <v>36812</v>
      </c>
      <c r="L40" s="136" t="s">
        <v>36813</v>
      </c>
      <c r="M40" s="136" t="s">
        <v>36814</v>
      </c>
      <c r="N40" s="136" t="s">
        <v>36815</v>
      </c>
      <c r="O40" s="136" t="s">
        <v>36816</v>
      </c>
      <c r="P40" s="136" t="s">
        <v>36817</v>
      </c>
      <c r="Q40" s="136" t="s">
        <v>36818</v>
      </c>
      <c r="R40" s="136" t="s">
        <v>36819</v>
      </c>
      <c r="S40" s="136" t="s">
        <v>36820</v>
      </c>
      <c r="T40" s="136" t="s">
        <v>36821</v>
      </c>
      <c r="U40" s="136" t="s">
        <v>36822</v>
      </c>
      <c r="V40" s="136" t="s">
        <v>36823</v>
      </c>
      <c r="W40" s="136" t="s">
        <v>36824</v>
      </c>
      <c r="X40" s="136" t="s">
        <v>36825</v>
      </c>
      <c r="Y40" s="136" t="s">
        <v>36826</v>
      </c>
      <c r="Z40" s="136" t="s">
        <v>36827</v>
      </c>
      <c r="AA40" s="136" t="s">
        <v>36828</v>
      </c>
      <c r="AB40" s="136" t="s">
        <v>36829</v>
      </c>
      <c r="AC40" s="136" t="s">
        <v>36830</v>
      </c>
      <c r="AD40" s="136" t="s">
        <v>36831</v>
      </c>
      <c r="AE40" s="136" t="s">
        <v>36832</v>
      </c>
      <c r="AF40" s="136" t="s">
        <v>36833</v>
      </c>
      <c r="AG40" s="136" t="s">
        <v>36834</v>
      </c>
      <c r="AH40" s="136" t="s">
        <v>36835</v>
      </c>
      <c r="AI40" s="136" t="s">
        <v>36836</v>
      </c>
      <c r="AJ40" s="136" t="s">
        <v>36837</v>
      </c>
      <c r="AK40" s="136" t="s">
        <v>36838</v>
      </c>
      <c r="AL40" s="136" t="s">
        <v>45928</v>
      </c>
      <c r="AM40" s="136" t="s">
        <v>45929</v>
      </c>
      <c r="AN40" s="173" t="s">
        <v>36839</v>
      </c>
      <c r="AO40" s="136" t="s">
        <v>36840</v>
      </c>
      <c r="AP40" s="136" t="s">
        <v>36842</v>
      </c>
      <c r="AQ40" s="136" t="s">
        <v>36841</v>
      </c>
      <c r="AR40" s="136" t="s">
        <v>36844</v>
      </c>
      <c r="AS40" s="136" t="s">
        <v>36845</v>
      </c>
      <c r="AT40" s="136" t="s">
        <v>36846</v>
      </c>
      <c r="AU40" s="136" t="s">
        <v>36847</v>
      </c>
      <c r="AV40" s="136" t="s">
        <v>36848</v>
      </c>
      <c r="AW40" s="136" t="s">
        <v>36849</v>
      </c>
      <c r="AX40" s="136" t="s">
        <v>36850</v>
      </c>
      <c r="AY40" s="136" t="s">
        <v>36851</v>
      </c>
      <c r="AZ40" s="136" t="s">
        <v>36852</v>
      </c>
      <c r="BA40" s="136" t="s">
        <v>36853</v>
      </c>
      <c r="BB40" s="136" t="s">
        <v>36854</v>
      </c>
      <c r="BC40" s="136" t="s">
        <v>36855</v>
      </c>
      <c r="BD40" s="136" t="s">
        <v>36856</v>
      </c>
      <c r="BE40" s="136" t="s">
        <v>36857</v>
      </c>
      <c r="BF40" s="136" t="s">
        <v>36858</v>
      </c>
      <c r="BG40" s="136" t="s">
        <v>36859</v>
      </c>
      <c r="BH40" s="136" t="s">
        <v>36860</v>
      </c>
      <c r="BI40" s="136" t="s">
        <v>36861</v>
      </c>
      <c r="BJ40" s="136" t="s">
        <v>36862</v>
      </c>
      <c r="BK40" s="136" t="s">
        <v>36863</v>
      </c>
      <c r="BL40" s="136" t="s">
        <v>36864</v>
      </c>
      <c r="BM40" s="136" t="s">
        <v>36865</v>
      </c>
      <c r="BN40" s="136" t="s">
        <v>36866</v>
      </c>
      <c r="BO40" s="136" t="s">
        <v>36867</v>
      </c>
      <c r="BP40" s="136" t="s">
        <v>36868</v>
      </c>
      <c r="BQ40" s="136" t="s">
        <v>36869</v>
      </c>
      <c r="BR40" s="136" t="s">
        <v>36870</v>
      </c>
      <c r="BS40" s="136" t="s">
        <v>36871</v>
      </c>
      <c r="BT40" s="136" t="s">
        <v>36872</v>
      </c>
      <c r="BU40" s="136" t="s">
        <v>36873</v>
      </c>
      <c r="BV40" s="136" t="s">
        <v>36874</v>
      </c>
      <c r="BW40" s="136" t="s">
        <v>36875</v>
      </c>
      <c r="BX40" s="136" t="s">
        <v>36876</v>
      </c>
      <c r="BY40" s="136" t="s">
        <v>36877</v>
      </c>
      <c r="BZ40" s="136" t="s">
        <v>36878</v>
      </c>
      <c r="CA40" s="136" t="s">
        <v>36879</v>
      </c>
      <c r="CB40" s="136" t="s">
        <v>36880</v>
      </c>
      <c r="CC40" s="136" t="s">
        <v>36881</v>
      </c>
      <c r="CD40" s="136" t="s">
        <v>36882</v>
      </c>
      <c r="CE40" s="136" t="s">
        <v>36883</v>
      </c>
      <c r="CF40" s="136" t="s">
        <v>36884</v>
      </c>
      <c r="CG40" s="136" t="s">
        <v>36885</v>
      </c>
      <c r="CH40" s="136" t="s">
        <v>36886</v>
      </c>
      <c r="CI40" s="136" t="s">
        <v>36887</v>
      </c>
      <c r="CJ40" s="136" t="s">
        <v>36888</v>
      </c>
      <c r="CK40" s="136" t="s">
        <v>36889</v>
      </c>
      <c r="CL40" s="136" t="s">
        <v>36890</v>
      </c>
      <c r="CM40" s="136" t="s">
        <v>36891</v>
      </c>
      <c r="CN40" s="136" t="s">
        <v>36892</v>
      </c>
      <c r="CO40" s="136" t="s">
        <v>36893</v>
      </c>
      <c r="CP40" s="136" t="s">
        <v>36894</v>
      </c>
      <c r="CQ40" s="136" t="s">
        <v>36895</v>
      </c>
      <c r="CR40" s="136" t="s">
        <v>36896</v>
      </c>
      <c r="CS40" s="136" t="s">
        <v>45930</v>
      </c>
      <c r="CT40" s="136" t="s">
        <v>36898</v>
      </c>
      <c r="CU40" s="136" t="s">
        <v>36899</v>
      </c>
      <c r="CV40" s="136" t="s">
        <v>36900</v>
      </c>
      <c r="CW40" s="136" t="s">
        <v>45931</v>
      </c>
      <c r="CX40" s="136" t="s">
        <v>45932</v>
      </c>
      <c r="CY40" s="136" t="s">
        <v>36897</v>
      </c>
      <c r="CZ40" s="136" t="s">
        <v>36904</v>
      </c>
      <c r="DA40" s="136" t="s">
        <v>36905</v>
      </c>
      <c r="DB40" s="136" t="s">
        <v>36906</v>
      </c>
      <c r="DC40" s="136" t="s">
        <v>36901</v>
      </c>
      <c r="DD40" s="136" t="s">
        <v>36902</v>
      </c>
      <c r="DE40" s="136" t="s">
        <v>36909</v>
      </c>
      <c r="DF40" s="174" t="s">
        <v>36910</v>
      </c>
      <c r="DG40" s="174" t="s">
        <v>36911</v>
      </c>
      <c r="DH40" s="136" t="s">
        <v>36912</v>
      </c>
      <c r="DI40" s="175" t="s">
        <v>36913</v>
      </c>
      <c r="DJ40" s="175" t="s">
        <v>36914</v>
      </c>
      <c r="DK40" s="136" t="s">
        <v>36915</v>
      </c>
      <c r="DL40" s="136" t="s">
        <v>36916</v>
      </c>
      <c r="DM40" s="136" t="s">
        <v>36917</v>
      </c>
      <c r="DN40" s="174" t="s">
        <v>36918</v>
      </c>
      <c r="DO40" s="174" t="s">
        <v>36919</v>
      </c>
      <c r="DP40" s="174" t="s">
        <v>36920</v>
      </c>
      <c r="DQ40" s="174" t="s">
        <v>36921</v>
      </c>
      <c r="DR40" s="174" t="s">
        <v>36922</v>
      </c>
      <c r="DS40" s="174" t="s">
        <v>36923</v>
      </c>
      <c r="DT40" s="174" t="s">
        <v>36924</v>
      </c>
      <c r="DU40" s="174" t="s">
        <v>36721</v>
      </c>
      <c r="DV40" s="174" t="s">
        <v>36722</v>
      </c>
      <c r="DW40" s="174" t="s">
        <v>36925</v>
      </c>
      <c r="DX40" s="174" t="s">
        <v>36926</v>
      </c>
      <c r="DY40" s="174" t="s">
        <v>36927</v>
      </c>
      <c r="DZ40" s="174" t="s">
        <v>36928</v>
      </c>
      <c r="EA40" s="176" t="s">
        <v>36929</v>
      </c>
      <c r="EB40" s="176" t="s">
        <v>36930</v>
      </c>
      <c r="EC40" s="175" t="s">
        <v>36931</v>
      </c>
      <c r="ED40" s="175" t="s">
        <v>36932</v>
      </c>
      <c r="EE40" s="175" t="s">
        <v>36933</v>
      </c>
      <c r="EF40" s="136" t="s">
        <v>36934</v>
      </c>
      <c r="EG40" s="136" t="s">
        <v>36935</v>
      </c>
      <c r="EH40" s="136" t="s">
        <v>36936</v>
      </c>
      <c r="EI40" s="175" t="s">
        <v>36937</v>
      </c>
      <c r="EJ40" s="136" t="s">
        <v>36938</v>
      </c>
      <c r="EK40" s="136" t="s">
        <v>36939</v>
      </c>
      <c r="EL40" s="136" t="s">
        <v>36940</v>
      </c>
      <c r="EM40" s="136" t="s">
        <v>36941</v>
      </c>
      <c r="EN40" s="136" t="s">
        <v>36942</v>
      </c>
      <c r="EO40" s="136" t="s">
        <v>36738</v>
      </c>
      <c r="EP40" s="175" t="s">
        <v>39344</v>
      </c>
      <c r="EQ40" s="175" t="s">
        <v>39345</v>
      </c>
      <c r="ER40" s="175" t="s">
        <v>39337</v>
      </c>
      <c r="ES40" s="177" t="s">
        <v>45933</v>
      </c>
      <c r="ET40" s="180" t="s">
        <v>45934</v>
      </c>
      <c r="EU40" s="180" t="s">
        <v>45935</v>
      </c>
      <c r="EV40" s="180" t="s">
        <v>45936</v>
      </c>
      <c r="EW40" s="306" t="s">
        <v>45937</v>
      </c>
      <c r="EX40" s="306" t="s">
        <v>45938</v>
      </c>
      <c r="EY40" s="306" t="s">
        <v>45939</v>
      </c>
      <c r="EZ40" s="306" t="s">
        <v>45940</v>
      </c>
      <c r="FA40" s="306" t="s">
        <v>45941</v>
      </c>
      <c r="FB40" s="306" t="s">
        <v>45942</v>
      </c>
      <c r="FC40" s="306" t="s">
        <v>45943</v>
      </c>
      <c r="FD40" s="306" t="s">
        <v>45944</v>
      </c>
      <c r="FE40" s="306" t="s">
        <v>45945</v>
      </c>
      <c r="FF40" s="136" t="s">
        <v>45946</v>
      </c>
      <c r="FG40" s="136" t="s">
        <v>32021</v>
      </c>
      <c r="FH40" s="175" t="s">
        <v>36943</v>
      </c>
      <c r="FI40" s="178" t="s">
        <v>36944</v>
      </c>
      <c r="FJ40" s="136" t="s">
        <v>36945</v>
      </c>
      <c r="FK40" s="179" t="s">
        <v>36946</v>
      </c>
      <c r="FL40" s="176" t="s">
        <v>37155</v>
      </c>
      <c r="FM40" s="176" t="s">
        <v>37156</v>
      </c>
      <c r="FN40" s="180" t="s">
        <v>36949</v>
      </c>
      <c r="FO40" s="180" t="s">
        <v>36950</v>
      </c>
      <c r="FP40" s="180" t="s">
        <v>36951</v>
      </c>
      <c r="FQ40" s="178" t="s">
        <v>36952</v>
      </c>
      <c r="FR40" s="180" t="s">
        <v>36953</v>
      </c>
      <c r="FS40" s="180" t="s">
        <v>36954</v>
      </c>
      <c r="FT40" s="180" t="s">
        <v>36955</v>
      </c>
      <c r="FU40" s="178" t="s">
        <v>36956</v>
      </c>
      <c r="FV40" s="180" t="s">
        <v>36957</v>
      </c>
      <c r="FW40" s="180" t="s">
        <v>36958</v>
      </c>
      <c r="FX40" s="180" t="s">
        <v>36959</v>
      </c>
      <c r="FY40" s="178" t="s">
        <v>36960</v>
      </c>
      <c r="FZ40" s="181" t="s">
        <v>36961</v>
      </c>
      <c r="GA40" s="181" t="s">
        <v>36962</v>
      </c>
      <c r="GB40" s="180" t="s">
        <v>36963</v>
      </c>
      <c r="GC40" s="307" t="s">
        <v>45947</v>
      </c>
      <c r="GD40" s="136" t="s">
        <v>45948</v>
      </c>
      <c r="GE40" s="136" t="s">
        <v>36965</v>
      </c>
      <c r="GF40" s="136" t="s">
        <v>45949</v>
      </c>
      <c r="GG40" s="136">
        <v>0</v>
      </c>
      <c r="GH40" s="136" t="s">
        <v>36966</v>
      </c>
      <c r="GI40" s="136" t="s">
        <v>36967</v>
      </c>
      <c r="GJ40" s="136" t="s">
        <v>36968</v>
      </c>
      <c r="GK40" s="136" t="s">
        <v>36969</v>
      </c>
      <c r="GL40" s="136" t="s">
        <v>36970</v>
      </c>
      <c r="GM40" s="136" t="s">
        <v>36971</v>
      </c>
      <c r="GN40" s="136" t="s">
        <v>36972</v>
      </c>
      <c r="GO40" s="136" t="s">
        <v>36973</v>
      </c>
      <c r="GP40" s="136" t="s">
        <v>36974</v>
      </c>
      <c r="GQ40" s="136" t="s">
        <v>36975</v>
      </c>
      <c r="GR40" s="136" t="s">
        <v>36976</v>
      </c>
      <c r="GS40" s="136" t="s">
        <v>36977</v>
      </c>
      <c r="GT40" s="136" t="s">
        <v>36978</v>
      </c>
      <c r="GU40" s="136" t="s">
        <v>36979</v>
      </c>
      <c r="GV40" s="136" t="s">
        <v>36980</v>
      </c>
      <c r="GW40" s="136" t="s">
        <v>36981</v>
      </c>
      <c r="GX40" s="136" t="s">
        <v>36982</v>
      </c>
      <c r="GY40" s="136" t="s">
        <v>36983</v>
      </c>
      <c r="GZ40" s="136" t="s">
        <v>36984</v>
      </c>
      <c r="HA40" s="136" t="s">
        <v>36985</v>
      </c>
      <c r="HB40" s="136" t="s">
        <v>36986</v>
      </c>
      <c r="HC40" s="136" t="s">
        <v>36987</v>
      </c>
      <c r="HD40" s="136" t="s">
        <v>36988</v>
      </c>
      <c r="HE40" s="136" t="s">
        <v>36989</v>
      </c>
      <c r="HF40" s="136" t="s">
        <v>36990</v>
      </c>
      <c r="HG40" s="136" t="s">
        <v>36991</v>
      </c>
      <c r="HH40" s="136" t="s">
        <v>36992</v>
      </c>
      <c r="HI40" s="136" t="s">
        <v>36993</v>
      </c>
      <c r="HJ40" s="136" t="s">
        <v>36994</v>
      </c>
      <c r="HK40" s="136" t="s">
        <v>36995</v>
      </c>
      <c r="HL40" s="136" t="s">
        <v>36996</v>
      </c>
      <c r="HM40" s="136" t="s">
        <v>36997</v>
      </c>
      <c r="HN40" s="136" t="s">
        <v>36998</v>
      </c>
      <c r="HO40" s="136" t="s">
        <v>36999</v>
      </c>
      <c r="HP40" s="136" t="s">
        <v>37000</v>
      </c>
      <c r="HQ40" s="136" t="s">
        <v>37001</v>
      </c>
      <c r="HR40" s="136" t="s">
        <v>37002</v>
      </c>
      <c r="HS40" s="136" t="s">
        <v>37003</v>
      </c>
      <c r="HT40" s="136" t="s">
        <v>39347</v>
      </c>
      <c r="HU40" s="136" t="s">
        <v>39348</v>
      </c>
      <c r="HV40" s="136" t="s">
        <v>39349</v>
      </c>
      <c r="HW40" s="136" t="s">
        <v>45950</v>
      </c>
      <c r="HX40" s="136" t="s">
        <v>45951</v>
      </c>
      <c r="HY40" s="136" t="s">
        <v>45952</v>
      </c>
      <c r="HZ40" s="136" t="s">
        <v>45953</v>
      </c>
      <c r="IA40" s="136" t="s">
        <v>45954</v>
      </c>
      <c r="IB40" s="136" t="s">
        <v>45955</v>
      </c>
      <c r="IC40" s="136" t="s">
        <v>45956</v>
      </c>
      <c r="ID40" s="136" t="s">
        <v>45957</v>
      </c>
      <c r="IE40" s="136" t="s">
        <v>45958</v>
      </c>
      <c r="IF40" s="136" t="s">
        <v>45959</v>
      </c>
      <c r="IG40" s="136" t="s">
        <v>45960</v>
      </c>
      <c r="IH40" s="136" t="s">
        <v>45961</v>
      </c>
      <c r="II40" s="136" t="s">
        <v>45962</v>
      </c>
      <c r="IJ40" s="136" t="s">
        <v>45963</v>
      </c>
      <c r="IK40" s="136" t="s">
        <v>45964</v>
      </c>
      <c r="IL40" s="136" t="s">
        <v>45965</v>
      </c>
      <c r="IM40" s="136" t="s">
        <v>45966</v>
      </c>
      <c r="IN40" s="136" t="s">
        <v>45967</v>
      </c>
      <c r="IO40" s="136" t="s">
        <v>45968</v>
      </c>
      <c r="IP40" s="136" t="s">
        <v>45969</v>
      </c>
      <c r="IQ40" s="136" t="s">
        <v>45970</v>
      </c>
      <c r="IR40" s="136" t="s">
        <v>45971</v>
      </c>
      <c r="IS40" s="136" t="s">
        <v>45972</v>
      </c>
      <c r="IT40" s="136" t="s">
        <v>45973</v>
      </c>
      <c r="IU40" s="136" t="s">
        <v>45974</v>
      </c>
      <c r="IV40" s="136" t="s">
        <v>45975</v>
      </c>
      <c r="IW40" s="136" t="s">
        <v>45976</v>
      </c>
      <c r="IX40" s="136" t="s">
        <v>45977</v>
      </c>
      <c r="IY40" s="136" t="s">
        <v>45978</v>
      </c>
      <c r="IZ40" s="136" t="s">
        <v>45979</v>
      </c>
      <c r="JA40" s="136" t="s">
        <v>45980</v>
      </c>
      <c r="JB40" s="136" t="s">
        <v>45981</v>
      </c>
      <c r="JC40" s="136" t="s">
        <v>45982</v>
      </c>
      <c r="JD40" s="136" t="s">
        <v>45983</v>
      </c>
      <c r="JE40" s="136" t="s">
        <v>45984</v>
      </c>
      <c r="JF40" s="136" t="s">
        <v>45985</v>
      </c>
      <c r="JG40" s="136" t="s">
        <v>45986</v>
      </c>
      <c r="JH40" s="136" t="s">
        <v>45987</v>
      </c>
      <c r="JI40" s="136" t="s">
        <v>45988</v>
      </c>
      <c r="JJ40" s="136" t="s">
        <v>45989</v>
      </c>
      <c r="JK40" s="136" t="s">
        <v>45990</v>
      </c>
      <c r="JL40" s="136" t="s">
        <v>45991</v>
      </c>
      <c r="JM40" s="136" t="s">
        <v>45992</v>
      </c>
      <c r="JN40" s="136" t="s">
        <v>45993</v>
      </c>
      <c r="JO40" s="136" t="s">
        <v>45994</v>
      </c>
      <c r="JP40" s="136" t="s">
        <v>45995</v>
      </c>
      <c r="JQ40" s="136" t="s">
        <v>45996</v>
      </c>
      <c r="JR40" s="136" t="s">
        <v>45997</v>
      </c>
      <c r="JS40" s="136" t="s">
        <v>45998</v>
      </c>
      <c r="JT40" s="136" t="s">
        <v>45999</v>
      </c>
      <c r="JU40" s="136" t="s">
        <v>46000</v>
      </c>
      <c r="JV40" s="136" t="s">
        <v>46001</v>
      </c>
      <c r="JW40" s="136" t="s">
        <v>46002</v>
      </c>
      <c r="JX40" s="136" t="s">
        <v>46003</v>
      </c>
      <c r="JY40" s="136" t="s">
        <v>46004</v>
      </c>
      <c r="JZ40" s="136" t="s">
        <v>46005</v>
      </c>
      <c r="KA40" s="136" t="s">
        <v>46006</v>
      </c>
      <c r="KB40" s="136" t="s">
        <v>46007</v>
      </c>
      <c r="KC40" s="136" t="s">
        <v>46008</v>
      </c>
      <c r="KD40" s="136" t="s">
        <v>46009</v>
      </c>
      <c r="KE40" s="136" t="s">
        <v>46010</v>
      </c>
      <c r="KF40" s="136" t="s">
        <v>46011</v>
      </c>
      <c r="KG40" s="136" t="s">
        <v>46012</v>
      </c>
      <c r="KH40" s="136" t="s">
        <v>46013</v>
      </c>
      <c r="KI40" s="14"/>
      <c r="KJ40" s="136" t="s">
        <v>37004</v>
      </c>
      <c r="KK40" s="136" t="s">
        <v>37005</v>
      </c>
      <c r="KL40" s="136" t="s">
        <v>37006</v>
      </c>
      <c r="KM40" s="136" t="s">
        <v>37007</v>
      </c>
      <c r="KN40" s="136" t="s">
        <v>37008</v>
      </c>
      <c r="KO40" s="136" t="s">
        <v>37009</v>
      </c>
      <c r="KP40" s="136" t="s">
        <v>37010</v>
      </c>
      <c r="KQ40" s="168" t="s">
        <v>37011</v>
      </c>
      <c r="KR40" s="169" t="s">
        <v>37012</v>
      </c>
      <c r="KS40" s="169" t="s">
        <v>37013</v>
      </c>
      <c r="KT40" s="169" t="s">
        <v>37014</v>
      </c>
      <c r="KU40" s="170" t="s">
        <v>37015</v>
      </c>
      <c r="KV40" s="169" t="s">
        <v>37016</v>
      </c>
      <c r="KW40" s="169" t="s">
        <v>37017</v>
      </c>
      <c r="KX40" s="169" t="s">
        <v>37018</v>
      </c>
      <c r="KY40" s="169" t="s">
        <v>37019</v>
      </c>
      <c r="KZ40" s="169" t="s">
        <v>37020</v>
      </c>
      <c r="LA40" s="169" t="s">
        <v>37021</v>
      </c>
      <c r="LB40" s="169" t="s">
        <v>37022</v>
      </c>
      <c r="LC40" s="169" t="s">
        <v>37023</v>
      </c>
      <c r="LD40" s="169" t="s">
        <v>37024</v>
      </c>
      <c r="LE40" s="169" t="s">
        <v>37025</v>
      </c>
      <c r="LF40" s="169" t="s">
        <v>37026</v>
      </c>
      <c r="LG40" s="168" t="s">
        <v>37027</v>
      </c>
      <c r="LH40" s="169" t="s">
        <v>37028</v>
      </c>
      <c r="LI40" s="169" t="s">
        <v>37029</v>
      </c>
      <c r="LJ40" s="169" t="s">
        <v>37030</v>
      </c>
      <c r="LK40" s="169" t="s">
        <v>37031</v>
      </c>
      <c r="LL40" s="169" t="s">
        <v>39350</v>
      </c>
      <c r="LM40" s="169" t="s">
        <v>39351</v>
      </c>
      <c r="LN40" s="169" t="s">
        <v>39352</v>
      </c>
      <c r="LO40" s="169" t="s">
        <v>46014</v>
      </c>
      <c r="LP40" s="169" t="s">
        <v>46015</v>
      </c>
      <c r="LQ40" s="169" t="s">
        <v>46016</v>
      </c>
      <c r="LR40" s="169" t="s">
        <v>46017</v>
      </c>
      <c r="LS40" s="169" t="s">
        <v>46018</v>
      </c>
      <c r="LT40" s="169" t="s">
        <v>46019</v>
      </c>
      <c r="LU40" s="168" t="s">
        <v>46020</v>
      </c>
      <c r="LV40" s="169" t="s">
        <v>46021</v>
      </c>
      <c r="LW40" s="169" t="s">
        <v>46022</v>
      </c>
      <c r="LX40" s="169" t="s">
        <v>46023</v>
      </c>
      <c r="LY40" s="169" t="s">
        <v>46024</v>
      </c>
      <c r="LZ40" s="169" t="s">
        <v>46025</v>
      </c>
      <c r="MA40" s="169" t="s">
        <v>46026</v>
      </c>
      <c r="MB40" s="169" t="s">
        <v>46027</v>
      </c>
      <c r="MC40" s="169" t="s">
        <v>46028</v>
      </c>
      <c r="MD40" s="169" t="s">
        <v>46029</v>
      </c>
      <c r="ME40" s="169" t="s">
        <v>46030</v>
      </c>
      <c r="MF40" s="169" t="s">
        <v>46031</v>
      </c>
      <c r="MG40" s="169" t="s">
        <v>46032</v>
      </c>
      <c r="MH40" s="169" t="s">
        <v>46033</v>
      </c>
      <c r="MI40" s="169" t="s">
        <v>46034</v>
      </c>
      <c r="MJ40" s="169" t="s">
        <v>46035</v>
      </c>
      <c r="MK40" s="169" t="s">
        <v>46036</v>
      </c>
      <c r="ML40" s="169" t="s">
        <v>46037</v>
      </c>
      <c r="MM40" s="169" t="s">
        <v>46038</v>
      </c>
      <c r="MN40" s="169" t="s">
        <v>46039</v>
      </c>
      <c r="MO40" s="169" t="s">
        <v>46040</v>
      </c>
      <c r="MP40" s="169" t="s">
        <v>46041</v>
      </c>
      <c r="MQ40" s="169" t="s">
        <v>46042</v>
      </c>
      <c r="MR40" s="169" t="s">
        <v>46043</v>
      </c>
      <c r="MS40" s="169" t="s">
        <v>46044</v>
      </c>
      <c r="MT40" s="169" t="s">
        <v>46045</v>
      </c>
      <c r="MU40" s="169" t="s">
        <v>46046</v>
      </c>
      <c r="MV40" s="169" t="s">
        <v>46047</v>
      </c>
      <c r="MW40" s="169" t="s">
        <v>46048</v>
      </c>
      <c r="MX40" s="169" t="s">
        <v>46049</v>
      </c>
      <c r="MY40" s="169" t="s">
        <v>46050</v>
      </c>
      <c r="MZ40" s="169" t="s">
        <v>46051</v>
      </c>
      <c r="NA40" s="169" t="s">
        <v>46052</v>
      </c>
      <c r="NB40" s="301" t="s">
        <v>46053</v>
      </c>
      <c r="NC40" s="169" t="s">
        <v>46054</v>
      </c>
      <c r="ND40" s="169" t="s">
        <v>46055</v>
      </c>
      <c r="NE40" s="169" t="s">
        <v>46056</v>
      </c>
      <c r="NF40" s="169" t="s">
        <v>46057</v>
      </c>
      <c r="NG40" s="169" t="s">
        <v>46058</v>
      </c>
      <c r="NH40" s="169" t="s">
        <v>46059</v>
      </c>
      <c r="NI40" s="169" t="s">
        <v>46060</v>
      </c>
      <c r="NJ40" s="301" t="s">
        <v>46061</v>
      </c>
      <c r="NK40" s="301" t="s">
        <v>46062</v>
      </c>
      <c r="NL40" s="301" t="s">
        <v>46063</v>
      </c>
      <c r="NM40" s="301" t="s">
        <v>46064</v>
      </c>
      <c r="NN40" s="301" t="s">
        <v>46065</v>
      </c>
      <c r="NO40" s="302" t="s">
        <v>46066</v>
      </c>
      <c r="NP40" s="302" t="s">
        <v>46067</v>
      </c>
      <c r="NQ40" s="169" t="s">
        <v>46068</v>
      </c>
      <c r="NR40" s="169" t="s">
        <v>46069</v>
      </c>
      <c r="NS40" s="169" t="s">
        <v>46070</v>
      </c>
      <c r="NT40" s="303" t="s">
        <v>46071</v>
      </c>
      <c r="NU40" s="301" t="s">
        <v>46072</v>
      </c>
      <c r="NV40" s="299" t="s">
        <v>46073</v>
      </c>
      <c r="NW40" s="299" t="s">
        <v>46074</v>
      </c>
      <c r="NX40" s="304" t="s">
        <v>46075</v>
      </c>
      <c r="NY40" s="299" t="s">
        <v>46076</v>
      </c>
      <c r="NZ40" s="169" t="s">
        <v>46077</v>
      </c>
      <c r="OA40" s="169" t="s">
        <v>46078</v>
      </c>
      <c r="OB40" s="305" t="s">
        <v>46079</v>
      </c>
    </row>
    <row r="41" spans="1:392" ht="15" x14ac:dyDescent="0.25">
      <c r="A41" s="137"/>
      <c r="B41" s="171" t="s">
        <v>37032</v>
      </c>
      <c r="C41" s="136"/>
      <c r="D41" s="136" t="s">
        <v>37033</v>
      </c>
      <c r="E41" s="136" t="s">
        <v>37034</v>
      </c>
      <c r="F41" s="136">
        <v>16</v>
      </c>
      <c r="G41" s="136"/>
      <c r="H41" s="172" t="s">
        <v>37035</v>
      </c>
      <c r="I41" s="136" t="s">
        <v>37036</v>
      </c>
      <c r="J41" s="136" t="s">
        <v>37037</v>
      </c>
      <c r="K41" s="136" t="s">
        <v>37038</v>
      </c>
      <c r="L41" s="136" t="s">
        <v>37039</v>
      </c>
      <c r="M41" s="136" t="s">
        <v>37040</v>
      </c>
      <c r="N41" s="136" t="s">
        <v>37041</v>
      </c>
      <c r="O41" s="136" t="s">
        <v>37042</v>
      </c>
      <c r="P41" s="136" t="s">
        <v>37043</v>
      </c>
      <c r="Q41" s="136" t="s">
        <v>37044</v>
      </c>
      <c r="R41" s="136" t="s">
        <v>37045</v>
      </c>
      <c r="S41" s="136" t="s">
        <v>37046</v>
      </c>
      <c r="T41" s="136" t="s">
        <v>37047</v>
      </c>
      <c r="U41" s="136" t="s">
        <v>37048</v>
      </c>
      <c r="V41" s="136" t="s">
        <v>37049</v>
      </c>
      <c r="W41" s="136" t="s">
        <v>37050</v>
      </c>
      <c r="X41" s="136" t="s">
        <v>37051</v>
      </c>
      <c r="Y41" s="136" t="s">
        <v>37052</v>
      </c>
      <c r="Z41" s="136" t="s">
        <v>37053</v>
      </c>
      <c r="AA41" s="136" t="s">
        <v>37054</v>
      </c>
      <c r="AB41" s="136" t="s">
        <v>37055</v>
      </c>
      <c r="AC41" s="136" t="s">
        <v>37056</v>
      </c>
      <c r="AD41" s="136" t="s">
        <v>37057</v>
      </c>
      <c r="AE41" s="136" t="s">
        <v>37058</v>
      </c>
      <c r="AF41" s="136" t="s">
        <v>37059</v>
      </c>
      <c r="AG41" s="136" t="s">
        <v>37060</v>
      </c>
      <c r="AH41" s="136" t="s">
        <v>37061</v>
      </c>
      <c r="AI41" s="136" t="s">
        <v>37062</v>
      </c>
      <c r="AJ41" s="136" t="s">
        <v>37063</v>
      </c>
      <c r="AK41" s="136" t="s">
        <v>37064</v>
      </c>
      <c r="AL41" s="136" t="s">
        <v>46080</v>
      </c>
      <c r="AM41" s="136" t="s">
        <v>46081</v>
      </c>
      <c r="AN41" s="173" t="s">
        <v>37065</v>
      </c>
      <c r="AO41" s="136" t="s">
        <v>37066</v>
      </c>
      <c r="AP41" s="136" t="s">
        <v>37068</v>
      </c>
      <c r="AQ41" s="136" t="s">
        <v>37067</v>
      </c>
      <c r="AR41" s="136" t="s">
        <v>37070</v>
      </c>
      <c r="AS41" s="136" t="s">
        <v>37071</v>
      </c>
      <c r="AT41" s="136" t="s">
        <v>37072</v>
      </c>
      <c r="AU41" s="136" t="s">
        <v>37073</v>
      </c>
      <c r="AV41" s="136" t="s">
        <v>37074</v>
      </c>
      <c r="AW41" s="136" t="s">
        <v>37075</v>
      </c>
      <c r="AX41" s="136" t="s">
        <v>37076</v>
      </c>
      <c r="AY41" s="136" t="s">
        <v>37077</v>
      </c>
      <c r="AZ41" s="136" t="s">
        <v>37078</v>
      </c>
      <c r="BA41" s="136" t="s">
        <v>37079</v>
      </c>
      <c r="BB41" s="136" t="s">
        <v>37080</v>
      </c>
      <c r="BC41" s="136" t="s">
        <v>37081</v>
      </c>
      <c r="BD41" s="136" t="s">
        <v>37082</v>
      </c>
      <c r="BE41" s="136" t="s">
        <v>37083</v>
      </c>
      <c r="BF41" s="136" t="s">
        <v>37084</v>
      </c>
      <c r="BG41" s="136" t="s">
        <v>37085</v>
      </c>
      <c r="BH41" s="136" t="s">
        <v>37086</v>
      </c>
      <c r="BI41" s="136" t="s">
        <v>37087</v>
      </c>
      <c r="BJ41" s="136" t="s">
        <v>37088</v>
      </c>
      <c r="BK41" s="136" t="s">
        <v>37089</v>
      </c>
      <c r="BL41" s="136" t="s">
        <v>37090</v>
      </c>
      <c r="BM41" s="136" t="s">
        <v>37091</v>
      </c>
      <c r="BN41" s="136" t="s">
        <v>37092</v>
      </c>
      <c r="BO41" s="136" t="s">
        <v>37093</v>
      </c>
      <c r="BP41" s="136" t="s">
        <v>37094</v>
      </c>
      <c r="BQ41" s="136" t="s">
        <v>37095</v>
      </c>
      <c r="BR41" s="136" t="s">
        <v>37096</v>
      </c>
      <c r="BS41" s="136" t="s">
        <v>37097</v>
      </c>
      <c r="BT41" s="136" t="s">
        <v>37098</v>
      </c>
      <c r="BU41" s="136" t="s">
        <v>37099</v>
      </c>
      <c r="BV41" s="136" t="s">
        <v>37100</v>
      </c>
      <c r="BW41" s="136" t="s">
        <v>37101</v>
      </c>
      <c r="BX41" s="136" t="s">
        <v>37102</v>
      </c>
      <c r="BY41" s="136" t="s">
        <v>37103</v>
      </c>
      <c r="BZ41" s="136" t="s">
        <v>37104</v>
      </c>
      <c r="CA41" s="136" t="s">
        <v>37105</v>
      </c>
      <c r="CB41" s="136" t="s">
        <v>37106</v>
      </c>
      <c r="CC41" s="136" t="s">
        <v>37107</v>
      </c>
      <c r="CD41" s="136" t="s">
        <v>37108</v>
      </c>
      <c r="CE41" s="136" t="s">
        <v>37109</v>
      </c>
      <c r="CF41" s="136" t="s">
        <v>37110</v>
      </c>
      <c r="CG41" s="136" t="s">
        <v>37111</v>
      </c>
      <c r="CH41" s="136" t="s">
        <v>37112</v>
      </c>
      <c r="CI41" s="136" t="s">
        <v>37113</v>
      </c>
      <c r="CJ41" s="136" t="s">
        <v>37114</v>
      </c>
      <c r="CK41" s="136" t="s">
        <v>37115</v>
      </c>
      <c r="CL41" s="136" t="s">
        <v>37116</v>
      </c>
      <c r="CM41" s="136" t="s">
        <v>37117</v>
      </c>
      <c r="CN41" s="136" t="s">
        <v>37118</v>
      </c>
      <c r="CO41" s="136" t="s">
        <v>37119</v>
      </c>
      <c r="CP41" s="136" t="s">
        <v>37120</v>
      </c>
      <c r="CQ41" s="136" t="s">
        <v>37121</v>
      </c>
      <c r="CR41" s="136" t="s">
        <v>37122</v>
      </c>
      <c r="CS41" s="136" t="s">
        <v>46082</v>
      </c>
      <c r="CT41" s="136" t="s">
        <v>37124</v>
      </c>
      <c r="CU41" s="136" t="s">
        <v>37125</v>
      </c>
      <c r="CV41" s="136" t="s">
        <v>37126</v>
      </c>
      <c r="CW41" s="136" t="s">
        <v>46083</v>
      </c>
      <c r="CX41" s="136" t="s">
        <v>46084</v>
      </c>
      <c r="CY41" s="136" t="s">
        <v>37123</v>
      </c>
      <c r="CZ41" s="136" t="s">
        <v>37130</v>
      </c>
      <c r="DA41" s="136" t="s">
        <v>37131</v>
      </c>
      <c r="DB41" s="136" t="s">
        <v>37132</v>
      </c>
      <c r="DC41" s="136" t="s">
        <v>37127</v>
      </c>
      <c r="DD41" s="136" t="s">
        <v>37128</v>
      </c>
      <c r="DE41" s="136" t="s">
        <v>37135</v>
      </c>
      <c r="DF41" s="174" t="s">
        <v>37136</v>
      </c>
      <c r="DG41" s="174" t="s">
        <v>37137</v>
      </c>
      <c r="DH41" s="136" t="s">
        <v>37138</v>
      </c>
      <c r="DI41" s="175" t="s">
        <v>37139</v>
      </c>
      <c r="DJ41" s="175" t="s">
        <v>37140</v>
      </c>
      <c r="DK41" s="136" t="s">
        <v>37141</v>
      </c>
      <c r="DL41" s="136" t="s">
        <v>37142</v>
      </c>
      <c r="DM41" s="136" t="s">
        <v>37143</v>
      </c>
      <c r="DN41" s="174" t="s">
        <v>37144</v>
      </c>
      <c r="DO41" s="174" t="s">
        <v>37145</v>
      </c>
      <c r="DP41" s="174" t="s">
        <v>37146</v>
      </c>
      <c r="DQ41" s="174" t="s">
        <v>37147</v>
      </c>
      <c r="DR41" s="174" t="s">
        <v>37148</v>
      </c>
      <c r="DS41" s="174" t="s">
        <v>37149</v>
      </c>
      <c r="DT41" s="174" t="s">
        <v>37150</v>
      </c>
      <c r="DU41" s="174" t="s">
        <v>36947</v>
      </c>
      <c r="DV41" s="174" t="s">
        <v>36948</v>
      </c>
      <c r="DW41" s="174" t="s">
        <v>37151</v>
      </c>
      <c r="DX41" s="174" t="s">
        <v>37152</v>
      </c>
      <c r="DY41" s="174" t="s">
        <v>37153</v>
      </c>
      <c r="DZ41" s="174" t="s">
        <v>37154</v>
      </c>
      <c r="EA41" s="176" t="s">
        <v>37155</v>
      </c>
      <c r="EB41" s="176" t="s">
        <v>37156</v>
      </c>
      <c r="EC41" s="175" t="s">
        <v>37157</v>
      </c>
      <c r="ED41" s="175" t="s">
        <v>37158</v>
      </c>
      <c r="EE41" s="175" t="s">
        <v>37159</v>
      </c>
      <c r="EF41" s="136" t="s">
        <v>37160</v>
      </c>
      <c r="EG41" s="136" t="s">
        <v>37161</v>
      </c>
      <c r="EH41" s="136" t="s">
        <v>37162</v>
      </c>
      <c r="EI41" s="175" t="s">
        <v>37163</v>
      </c>
      <c r="EJ41" s="136" t="s">
        <v>37164</v>
      </c>
      <c r="EK41" s="136" t="s">
        <v>37165</v>
      </c>
      <c r="EL41" s="136" t="s">
        <v>37166</v>
      </c>
      <c r="EM41" s="136" t="s">
        <v>37167</v>
      </c>
      <c r="EN41" s="136" t="s">
        <v>37168</v>
      </c>
      <c r="EO41" s="136" t="s">
        <v>36964</v>
      </c>
      <c r="EP41" s="175" t="s">
        <v>39353</v>
      </c>
      <c r="EQ41" s="175" t="s">
        <v>39354</v>
      </c>
      <c r="ER41" s="175" t="s">
        <v>39346</v>
      </c>
      <c r="ES41" s="177" t="s">
        <v>46085</v>
      </c>
      <c r="ET41" s="180" t="s">
        <v>46086</v>
      </c>
      <c r="EU41" s="180" t="s">
        <v>46087</v>
      </c>
      <c r="EV41" s="180" t="s">
        <v>46088</v>
      </c>
      <c r="EW41" s="306" t="s">
        <v>46089</v>
      </c>
      <c r="EX41" s="306" t="s">
        <v>46090</v>
      </c>
      <c r="EY41" s="306" t="s">
        <v>46091</v>
      </c>
      <c r="EZ41" s="306" t="s">
        <v>46092</v>
      </c>
      <c r="FA41" s="306" t="s">
        <v>46093</v>
      </c>
      <c r="FB41" s="306" t="s">
        <v>46094</v>
      </c>
      <c r="FC41" s="306" t="s">
        <v>46095</v>
      </c>
      <c r="FD41" s="306" t="s">
        <v>46096</v>
      </c>
      <c r="FE41" s="306" t="s">
        <v>46097</v>
      </c>
      <c r="FF41" s="136" t="s">
        <v>46098</v>
      </c>
      <c r="FG41" s="136" t="s">
        <v>32245</v>
      </c>
      <c r="FH41" s="175" t="s">
        <v>37169</v>
      </c>
      <c r="FI41" s="178" t="s">
        <v>37170</v>
      </c>
      <c r="FJ41" s="136" t="s">
        <v>37171</v>
      </c>
      <c r="FK41" s="179" t="s">
        <v>37172</v>
      </c>
      <c r="FL41" s="176" t="s">
        <v>37381</v>
      </c>
      <c r="FM41" s="176" t="s">
        <v>37382</v>
      </c>
      <c r="FN41" s="180" t="s">
        <v>37175</v>
      </c>
      <c r="FO41" s="180" t="s">
        <v>37176</v>
      </c>
      <c r="FP41" s="180" t="s">
        <v>37177</v>
      </c>
      <c r="FQ41" s="178" t="s">
        <v>37178</v>
      </c>
      <c r="FR41" s="180" t="s">
        <v>37179</v>
      </c>
      <c r="FS41" s="180" t="s">
        <v>37180</v>
      </c>
      <c r="FT41" s="180" t="s">
        <v>37181</v>
      </c>
      <c r="FU41" s="178" t="s">
        <v>37182</v>
      </c>
      <c r="FV41" s="180" t="s">
        <v>37183</v>
      </c>
      <c r="FW41" s="180" t="s">
        <v>37184</v>
      </c>
      <c r="FX41" s="180" t="s">
        <v>37185</v>
      </c>
      <c r="FY41" s="178" t="s">
        <v>37186</v>
      </c>
      <c r="FZ41" s="181" t="s">
        <v>37187</v>
      </c>
      <c r="GA41" s="181" t="s">
        <v>37188</v>
      </c>
      <c r="GB41" s="180" t="s">
        <v>37189</v>
      </c>
      <c r="GC41" s="307" t="s">
        <v>46099</v>
      </c>
      <c r="GD41" s="136" t="s">
        <v>46100</v>
      </c>
      <c r="GE41" s="136" t="s">
        <v>37191</v>
      </c>
      <c r="GF41" s="136" t="s">
        <v>46101</v>
      </c>
      <c r="GG41" s="136">
        <v>0</v>
      </c>
      <c r="GH41" s="136" t="s">
        <v>37192</v>
      </c>
      <c r="GI41" s="136" t="s">
        <v>37193</v>
      </c>
      <c r="GJ41" s="136" t="s">
        <v>37194</v>
      </c>
      <c r="GK41" s="136" t="s">
        <v>37195</v>
      </c>
      <c r="GL41" s="136" t="s">
        <v>37196</v>
      </c>
      <c r="GM41" s="136" t="s">
        <v>37197</v>
      </c>
      <c r="GN41" s="136" t="s">
        <v>37198</v>
      </c>
      <c r="GO41" s="136" t="s">
        <v>37199</v>
      </c>
      <c r="GP41" s="136" t="s">
        <v>37200</v>
      </c>
      <c r="GQ41" s="136" t="s">
        <v>37201</v>
      </c>
      <c r="GR41" s="136" t="s">
        <v>37202</v>
      </c>
      <c r="GS41" s="136" t="s">
        <v>37203</v>
      </c>
      <c r="GT41" s="136" t="s">
        <v>37204</v>
      </c>
      <c r="GU41" s="136" t="s">
        <v>37205</v>
      </c>
      <c r="GV41" s="136" t="s">
        <v>37206</v>
      </c>
      <c r="GW41" s="136" t="s">
        <v>37207</v>
      </c>
      <c r="GX41" s="136" t="s">
        <v>37208</v>
      </c>
      <c r="GY41" s="136" t="s">
        <v>37209</v>
      </c>
      <c r="GZ41" s="136" t="s">
        <v>37210</v>
      </c>
      <c r="HA41" s="136" t="s">
        <v>37211</v>
      </c>
      <c r="HB41" s="136" t="s">
        <v>37212</v>
      </c>
      <c r="HC41" s="136" t="s">
        <v>37213</v>
      </c>
      <c r="HD41" s="136" t="s">
        <v>37214</v>
      </c>
      <c r="HE41" s="136" t="s">
        <v>37215</v>
      </c>
      <c r="HF41" s="136" t="s">
        <v>37216</v>
      </c>
      <c r="HG41" s="136" t="s">
        <v>37217</v>
      </c>
      <c r="HH41" s="136" t="s">
        <v>37218</v>
      </c>
      <c r="HI41" s="136" t="s">
        <v>37219</v>
      </c>
      <c r="HJ41" s="136" t="s">
        <v>37220</v>
      </c>
      <c r="HK41" s="136" t="s">
        <v>37221</v>
      </c>
      <c r="HL41" s="136" t="s">
        <v>37222</v>
      </c>
      <c r="HM41" s="136" t="s">
        <v>37223</v>
      </c>
      <c r="HN41" s="136" t="s">
        <v>37224</v>
      </c>
      <c r="HO41" s="136" t="s">
        <v>37225</v>
      </c>
      <c r="HP41" s="136" t="s">
        <v>37226</v>
      </c>
      <c r="HQ41" s="136" t="s">
        <v>37227</v>
      </c>
      <c r="HR41" s="136" t="s">
        <v>37228</v>
      </c>
      <c r="HS41" s="136" t="s">
        <v>37229</v>
      </c>
      <c r="HT41" s="136" t="s">
        <v>39356</v>
      </c>
      <c r="HU41" s="136" t="s">
        <v>39357</v>
      </c>
      <c r="HV41" s="136" t="s">
        <v>39358</v>
      </c>
      <c r="HW41" s="136" t="s">
        <v>46102</v>
      </c>
      <c r="HX41" s="136" t="s">
        <v>46103</v>
      </c>
      <c r="HY41" s="136" t="s">
        <v>46104</v>
      </c>
      <c r="HZ41" s="136" t="s">
        <v>46105</v>
      </c>
      <c r="IA41" s="136" t="s">
        <v>46106</v>
      </c>
      <c r="IB41" s="136" t="s">
        <v>46107</v>
      </c>
      <c r="IC41" s="136" t="s">
        <v>46108</v>
      </c>
      <c r="ID41" s="136" t="s">
        <v>46109</v>
      </c>
      <c r="IE41" s="136" t="s">
        <v>46110</v>
      </c>
      <c r="IF41" s="136" t="s">
        <v>46111</v>
      </c>
      <c r="IG41" s="136" t="s">
        <v>46112</v>
      </c>
      <c r="IH41" s="136" t="s">
        <v>46113</v>
      </c>
      <c r="II41" s="136" t="s">
        <v>46114</v>
      </c>
      <c r="IJ41" s="136" t="s">
        <v>46115</v>
      </c>
      <c r="IK41" s="136" t="s">
        <v>46116</v>
      </c>
      <c r="IL41" s="136" t="s">
        <v>46117</v>
      </c>
      <c r="IM41" s="136" t="s">
        <v>46118</v>
      </c>
      <c r="IN41" s="136" t="s">
        <v>46119</v>
      </c>
      <c r="IO41" s="136" t="s">
        <v>46120</v>
      </c>
      <c r="IP41" s="136" t="s">
        <v>46121</v>
      </c>
      <c r="IQ41" s="136" t="s">
        <v>46122</v>
      </c>
      <c r="IR41" s="136" t="s">
        <v>46123</v>
      </c>
      <c r="IS41" s="136" t="s">
        <v>46124</v>
      </c>
      <c r="IT41" s="136" t="s">
        <v>46125</v>
      </c>
      <c r="IU41" s="136" t="s">
        <v>46126</v>
      </c>
      <c r="IV41" s="136" t="s">
        <v>46127</v>
      </c>
      <c r="IW41" s="136" t="s">
        <v>46128</v>
      </c>
      <c r="IX41" s="136" t="s">
        <v>46129</v>
      </c>
      <c r="IY41" s="136" t="s">
        <v>46130</v>
      </c>
      <c r="IZ41" s="136" t="s">
        <v>46131</v>
      </c>
      <c r="JA41" s="136" t="s">
        <v>46132</v>
      </c>
      <c r="JB41" s="136" t="s">
        <v>46133</v>
      </c>
      <c r="JC41" s="136" t="s">
        <v>46134</v>
      </c>
      <c r="JD41" s="136" t="s">
        <v>46135</v>
      </c>
      <c r="JE41" s="136" t="s">
        <v>46136</v>
      </c>
      <c r="JF41" s="136" t="s">
        <v>46137</v>
      </c>
      <c r="JG41" s="136" t="s">
        <v>46138</v>
      </c>
      <c r="JH41" s="136" t="s">
        <v>46139</v>
      </c>
      <c r="JI41" s="136" t="s">
        <v>46140</v>
      </c>
      <c r="JJ41" s="136" t="s">
        <v>46141</v>
      </c>
      <c r="JK41" s="136" t="s">
        <v>46142</v>
      </c>
      <c r="JL41" s="136" t="s">
        <v>46143</v>
      </c>
      <c r="JM41" s="136" t="s">
        <v>46144</v>
      </c>
      <c r="JN41" s="136" t="s">
        <v>46145</v>
      </c>
      <c r="JO41" s="136" t="s">
        <v>46146</v>
      </c>
      <c r="JP41" s="136" t="s">
        <v>46147</v>
      </c>
      <c r="JQ41" s="136" t="s">
        <v>46148</v>
      </c>
      <c r="JR41" s="136" t="s">
        <v>46149</v>
      </c>
      <c r="JS41" s="136" t="s">
        <v>46150</v>
      </c>
      <c r="JT41" s="136" t="s">
        <v>46151</v>
      </c>
      <c r="JU41" s="136" t="s">
        <v>46152</v>
      </c>
      <c r="JV41" s="136" t="s">
        <v>46153</v>
      </c>
      <c r="JW41" s="136" t="s">
        <v>46154</v>
      </c>
      <c r="JX41" s="136" t="s">
        <v>46155</v>
      </c>
      <c r="JY41" s="136" t="s">
        <v>46156</v>
      </c>
      <c r="JZ41" s="136" t="s">
        <v>46157</v>
      </c>
      <c r="KA41" s="136" t="s">
        <v>46158</v>
      </c>
      <c r="KB41" s="136" t="s">
        <v>46159</v>
      </c>
      <c r="KC41" s="136" t="s">
        <v>46160</v>
      </c>
      <c r="KD41" s="136" t="s">
        <v>46161</v>
      </c>
      <c r="KE41" s="136" t="s">
        <v>46162</v>
      </c>
      <c r="KF41" s="136" t="s">
        <v>46163</v>
      </c>
      <c r="KG41" s="136" t="s">
        <v>46164</v>
      </c>
      <c r="KH41" s="136" t="s">
        <v>46165</v>
      </c>
      <c r="KI41" s="14"/>
      <c r="KJ41" s="136" t="s">
        <v>37230</v>
      </c>
      <c r="KK41" s="136" t="s">
        <v>37231</v>
      </c>
      <c r="KL41" s="136" t="s">
        <v>37232</v>
      </c>
      <c r="KM41" s="136" t="s">
        <v>37233</v>
      </c>
      <c r="KN41" s="136" t="s">
        <v>37234</v>
      </c>
      <c r="KO41" s="136" t="s">
        <v>37235</v>
      </c>
      <c r="KP41" s="136" t="s">
        <v>37236</v>
      </c>
      <c r="KQ41" s="168" t="s">
        <v>37237</v>
      </c>
      <c r="KR41" s="169" t="s">
        <v>37238</v>
      </c>
      <c r="KS41" s="169" t="s">
        <v>37239</v>
      </c>
      <c r="KT41" s="169" t="s">
        <v>37240</v>
      </c>
      <c r="KU41" s="170" t="s">
        <v>37241</v>
      </c>
      <c r="KV41" s="169" t="s">
        <v>37242</v>
      </c>
      <c r="KW41" s="169" t="s">
        <v>37243</v>
      </c>
      <c r="KX41" s="169" t="s">
        <v>37244</v>
      </c>
      <c r="KY41" s="169" t="s">
        <v>37245</v>
      </c>
      <c r="KZ41" s="169" t="s">
        <v>37246</v>
      </c>
      <c r="LA41" s="169" t="s">
        <v>37247</v>
      </c>
      <c r="LB41" s="169" t="s">
        <v>37248</v>
      </c>
      <c r="LC41" s="169" t="s">
        <v>37249</v>
      </c>
      <c r="LD41" s="169" t="s">
        <v>37250</v>
      </c>
      <c r="LE41" s="169" t="s">
        <v>37251</v>
      </c>
      <c r="LF41" s="169" t="s">
        <v>37252</v>
      </c>
      <c r="LG41" s="168" t="s">
        <v>37253</v>
      </c>
      <c r="LH41" s="169" t="s">
        <v>37254</v>
      </c>
      <c r="LI41" s="169" t="s">
        <v>37255</v>
      </c>
      <c r="LJ41" s="169" t="s">
        <v>37256</v>
      </c>
      <c r="LK41" s="169" t="s">
        <v>37257</v>
      </c>
      <c r="LL41" s="169" t="s">
        <v>39359</v>
      </c>
      <c r="LM41" s="169" t="s">
        <v>39360</v>
      </c>
      <c r="LN41" s="169" t="s">
        <v>39361</v>
      </c>
      <c r="LO41" s="169" t="s">
        <v>46166</v>
      </c>
      <c r="LP41" s="169" t="s">
        <v>46167</v>
      </c>
      <c r="LQ41" s="169" t="s">
        <v>46168</v>
      </c>
      <c r="LR41" s="169" t="s">
        <v>46169</v>
      </c>
      <c r="LS41" s="169" t="s">
        <v>46170</v>
      </c>
      <c r="LT41" s="169" t="s">
        <v>46171</v>
      </c>
      <c r="LU41" s="168" t="s">
        <v>46172</v>
      </c>
      <c r="LV41" s="169" t="s">
        <v>46173</v>
      </c>
      <c r="LW41" s="169" t="s">
        <v>46174</v>
      </c>
      <c r="LX41" s="169" t="s">
        <v>46175</v>
      </c>
      <c r="LY41" s="169" t="s">
        <v>46176</v>
      </c>
      <c r="LZ41" s="169" t="s">
        <v>46177</v>
      </c>
      <c r="MA41" s="169" t="s">
        <v>46178</v>
      </c>
      <c r="MB41" s="169" t="s">
        <v>46179</v>
      </c>
      <c r="MC41" s="169" t="s">
        <v>46180</v>
      </c>
      <c r="MD41" s="169" t="s">
        <v>46181</v>
      </c>
      <c r="ME41" s="169" t="s">
        <v>46182</v>
      </c>
      <c r="MF41" s="169" t="s">
        <v>46183</v>
      </c>
      <c r="MG41" s="169" t="s">
        <v>46184</v>
      </c>
      <c r="MH41" s="169" t="s">
        <v>46185</v>
      </c>
      <c r="MI41" s="169" t="s">
        <v>46186</v>
      </c>
      <c r="MJ41" s="169" t="s">
        <v>46187</v>
      </c>
      <c r="MK41" s="169" t="s">
        <v>46188</v>
      </c>
      <c r="ML41" s="169" t="s">
        <v>46189</v>
      </c>
      <c r="MM41" s="169" t="s">
        <v>46190</v>
      </c>
      <c r="MN41" s="169" t="s">
        <v>46191</v>
      </c>
      <c r="MO41" s="169" t="s">
        <v>46192</v>
      </c>
      <c r="MP41" s="169" t="s">
        <v>46193</v>
      </c>
      <c r="MQ41" s="169" t="s">
        <v>46194</v>
      </c>
      <c r="MR41" s="169" t="s">
        <v>46195</v>
      </c>
      <c r="MS41" s="169" t="s">
        <v>46196</v>
      </c>
      <c r="MT41" s="169" t="s">
        <v>46197</v>
      </c>
      <c r="MU41" s="169" t="s">
        <v>46198</v>
      </c>
      <c r="MV41" s="169" t="s">
        <v>46199</v>
      </c>
      <c r="MW41" s="169" t="s">
        <v>46200</v>
      </c>
      <c r="MX41" s="169" t="s">
        <v>46201</v>
      </c>
      <c r="MY41" s="169" t="s">
        <v>46202</v>
      </c>
      <c r="MZ41" s="169" t="s">
        <v>46203</v>
      </c>
      <c r="NA41" s="169" t="s">
        <v>46204</v>
      </c>
      <c r="NB41" s="301" t="s">
        <v>46205</v>
      </c>
      <c r="NC41" s="169" t="s">
        <v>46206</v>
      </c>
      <c r="ND41" s="169" t="s">
        <v>46207</v>
      </c>
      <c r="NE41" s="169" t="s">
        <v>46208</v>
      </c>
      <c r="NF41" s="169" t="s">
        <v>46209</v>
      </c>
      <c r="NG41" s="169" t="s">
        <v>46210</v>
      </c>
      <c r="NH41" s="169" t="s">
        <v>46211</v>
      </c>
      <c r="NI41" s="169" t="s">
        <v>46212</v>
      </c>
      <c r="NJ41" s="301" t="s">
        <v>46213</v>
      </c>
      <c r="NK41" s="301" t="s">
        <v>46214</v>
      </c>
      <c r="NL41" s="301" t="s">
        <v>46215</v>
      </c>
      <c r="NM41" s="301" t="s">
        <v>46216</v>
      </c>
      <c r="NN41" s="301" t="s">
        <v>46217</v>
      </c>
      <c r="NO41" s="302" t="s">
        <v>46218</v>
      </c>
      <c r="NP41" s="302" t="s">
        <v>46219</v>
      </c>
      <c r="NQ41" s="169" t="s">
        <v>46220</v>
      </c>
      <c r="NR41" s="169" t="s">
        <v>46221</v>
      </c>
      <c r="NS41" s="169" t="s">
        <v>46222</v>
      </c>
      <c r="NT41" s="303" t="s">
        <v>46223</v>
      </c>
      <c r="NU41" s="301" t="s">
        <v>46224</v>
      </c>
      <c r="NV41" s="299" t="s">
        <v>46225</v>
      </c>
      <c r="NW41" s="299" t="s">
        <v>46226</v>
      </c>
      <c r="NX41" s="304" t="s">
        <v>46227</v>
      </c>
      <c r="NY41" s="299" t="s">
        <v>46228</v>
      </c>
      <c r="NZ41" s="169" t="s">
        <v>46229</v>
      </c>
      <c r="OA41" s="169" t="s">
        <v>46230</v>
      </c>
      <c r="OB41" s="305" t="s">
        <v>46231</v>
      </c>
    </row>
    <row r="42" spans="1:392" ht="15" x14ac:dyDescent="0.25">
      <c r="A42" s="137"/>
      <c r="B42" s="171" t="s">
        <v>37258</v>
      </c>
      <c r="C42" s="136"/>
      <c r="D42" s="136" t="s">
        <v>37259</v>
      </c>
      <c r="E42" s="136" t="s">
        <v>37260</v>
      </c>
      <c r="F42" s="136">
        <v>17</v>
      </c>
      <c r="G42" s="136"/>
      <c r="H42" s="172" t="s">
        <v>37261</v>
      </c>
      <c r="I42" s="136" t="s">
        <v>37262</v>
      </c>
      <c r="J42" s="136" t="s">
        <v>37263</v>
      </c>
      <c r="K42" s="136" t="s">
        <v>37264</v>
      </c>
      <c r="L42" s="136" t="s">
        <v>37265</v>
      </c>
      <c r="M42" s="136" t="s">
        <v>37266</v>
      </c>
      <c r="N42" s="136" t="s">
        <v>37267</v>
      </c>
      <c r="O42" s="136" t="s">
        <v>37268</v>
      </c>
      <c r="P42" s="136" t="s">
        <v>37269</v>
      </c>
      <c r="Q42" s="136" t="s">
        <v>37270</v>
      </c>
      <c r="R42" s="136" t="s">
        <v>37271</v>
      </c>
      <c r="S42" s="136" t="s">
        <v>37272</v>
      </c>
      <c r="T42" s="136" t="s">
        <v>37273</v>
      </c>
      <c r="U42" s="136" t="s">
        <v>37274</v>
      </c>
      <c r="V42" s="136" t="s">
        <v>37275</v>
      </c>
      <c r="W42" s="136" t="s">
        <v>37276</v>
      </c>
      <c r="X42" s="136" t="s">
        <v>37277</v>
      </c>
      <c r="Y42" s="136" t="s">
        <v>37278</v>
      </c>
      <c r="Z42" s="136" t="s">
        <v>37279</v>
      </c>
      <c r="AA42" s="136" t="s">
        <v>37280</v>
      </c>
      <c r="AB42" s="136" t="s">
        <v>37281</v>
      </c>
      <c r="AC42" s="136" t="s">
        <v>37282</v>
      </c>
      <c r="AD42" s="136" t="s">
        <v>37283</v>
      </c>
      <c r="AE42" s="136" t="s">
        <v>37284</v>
      </c>
      <c r="AF42" s="136" t="s">
        <v>37285</v>
      </c>
      <c r="AG42" s="136" t="s">
        <v>37286</v>
      </c>
      <c r="AH42" s="136" t="s">
        <v>37287</v>
      </c>
      <c r="AI42" s="136" t="s">
        <v>37288</v>
      </c>
      <c r="AJ42" s="136" t="s">
        <v>37289</v>
      </c>
      <c r="AK42" s="136" t="s">
        <v>37290</v>
      </c>
      <c r="AL42" s="136" t="s">
        <v>46232</v>
      </c>
      <c r="AM42" s="136" t="s">
        <v>46233</v>
      </c>
      <c r="AN42" s="173" t="s">
        <v>37291</v>
      </c>
      <c r="AO42" s="136" t="s">
        <v>37292</v>
      </c>
      <c r="AP42" s="136" t="s">
        <v>37294</v>
      </c>
      <c r="AQ42" s="136" t="s">
        <v>37293</v>
      </c>
      <c r="AR42" s="136" t="s">
        <v>37296</v>
      </c>
      <c r="AS42" s="136" t="s">
        <v>37297</v>
      </c>
      <c r="AT42" s="136" t="s">
        <v>37298</v>
      </c>
      <c r="AU42" s="136" t="s">
        <v>37299</v>
      </c>
      <c r="AV42" s="136" t="s">
        <v>37300</v>
      </c>
      <c r="AW42" s="136" t="s">
        <v>37301</v>
      </c>
      <c r="AX42" s="136" t="s">
        <v>37302</v>
      </c>
      <c r="AY42" s="136" t="s">
        <v>37303</v>
      </c>
      <c r="AZ42" s="136" t="s">
        <v>37304</v>
      </c>
      <c r="BA42" s="136" t="s">
        <v>37305</v>
      </c>
      <c r="BB42" s="136" t="s">
        <v>37306</v>
      </c>
      <c r="BC42" s="136" t="s">
        <v>37307</v>
      </c>
      <c r="BD42" s="136" t="s">
        <v>37308</v>
      </c>
      <c r="BE42" s="136" t="s">
        <v>37309</v>
      </c>
      <c r="BF42" s="136" t="s">
        <v>37310</v>
      </c>
      <c r="BG42" s="136" t="s">
        <v>37311</v>
      </c>
      <c r="BH42" s="136" t="s">
        <v>37312</v>
      </c>
      <c r="BI42" s="136" t="s">
        <v>37313</v>
      </c>
      <c r="BJ42" s="136" t="s">
        <v>37314</v>
      </c>
      <c r="BK42" s="136" t="s">
        <v>37315</v>
      </c>
      <c r="BL42" s="136" t="s">
        <v>37316</v>
      </c>
      <c r="BM42" s="136" t="s">
        <v>37317</v>
      </c>
      <c r="BN42" s="136" t="s">
        <v>37318</v>
      </c>
      <c r="BO42" s="136" t="s">
        <v>37319</v>
      </c>
      <c r="BP42" s="136" t="s">
        <v>37320</v>
      </c>
      <c r="BQ42" s="136" t="s">
        <v>37321</v>
      </c>
      <c r="BR42" s="136" t="s">
        <v>37322</v>
      </c>
      <c r="BS42" s="136" t="s">
        <v>37323</v>
      </c>
      <c r="BT42" s="136" t="s">
        <v>37324</v>
      </c>
      <c r="BU42" s="136" t="s">
        <v>37325</v>
      </c>
      <c r="BV42" s="136" t="s">
        <v>37326</v>
      </c>
      <c r="BW42" s="136" t="s">
        <v>37327</v>
      </c>
      <c r="BX42" s="136" t="s">
        <v>37328</v>
      </c>
      <c r="BY42" s="136" t="s">
        <v>37329</v>
      </c>
      <c r="BZ42" s="136" t="s">
        <v>37330</v>
      </c>
      <c r="CA42" s="136" t="s">
        <v>37331</v>
      </c>
      <c r="CB42" s="136" t="s">
        <v>37332</v>
      </c>
      <c r="CC42" s="136" t="s">
        <v>37333</v>
      </c>
      <c r="CD42" s="136" t="s">
        <v>37334</v>
      </c>
      <c r="CE42" s="136" t="s">
        <v>37335</v>
      </c>
      <c r="CF42" s="136" t="s">
        <v>37336</v>
      </c>
      <c r="CG42" s="136" t="s">
        <v>37337</v>
      </c>
      <c r="CH42" s="136" t="s">
        <v>37338</v>
      </c>
      <c r="CI42" s="136" t="s">
        <v>37339</v>
      </c>
      <c r="CJ42" s="136" t="s">
        <v>37340</v>
      </c>
      <c r="CK42" s="136" t="s">
        <v>37341</v>
      </c>
      <c r="CL42" s="136" t="s">
        <v>37342</v>
      </c>
      <c r="CM42" s="136" t="s">
        <v>37343</v>
      </c>
      <c r="CN42" s="136" t="s">
        <v>37344</v>
      </c>
      <c r="CO42" s="136" t="s">
        <v>37345</v>
      </c>
      <c r="CP42" s="136" t="s">
        <v>37346</v>
      </c>
      <c r="CQ42" s="136" t="s">
        <v>37347</v>
      </c>
      <c r="CR42" s="136" t="s">
        <v>37348</v>
      </c>
      <c r="CS42" s="136" t="s">
        <v>46234</v>
      </c>
      <c r="CT42" s="136" t="s">
        <v>37350</v>
      </c>
      <c r="CU42" s="136" t="s">
        <v>37351</v>
      </c>
      <c r="CV42" s="136" t="s">
        <v>37352</v>
      </c>
      <c r="CW42" s="136" t="s">
        <v>46235</v>
      </c>
      <c r="CX42" s="136" t="s">
        <v>46236</v>
      </c>
      <c r="CY42" s="136" t="s">
        <v>37349</v>
      </c>
      <c r="CZ42" s="136" t="s">
        <v>37356</v>
      </c>
      <c r="DA42" s="136" t="s">
        <v>37357</v>
      </c>
      <c r="DB42" s="136" t="s">
        <v>37358</v>
      </c>
      <c r="DC42" s="136" t="s">
        <v>37353</v>
      </c>
      <c r="DD42" s="136" t="s">
        <v>37354</v>
      </c>
      <c r="DE42" s="136" t="s">
        <v>37361</v>
      </c>
      <c r="DF42" s="174" t="s">
        <v>37362</v>
      </c>
      <c r="DG42" s="174" t="s">
        <v>37363</v>
      </c>
      <c r="DH42" s="136" t="s">
        <v>37364</v>
      </c>
      <c r="DI42" s="175" t="s">
        <v>37365</v>
      </c>
      <c r="DJ42" s="175" t="s">
        <v>37366</v>
      </c>
      <c r="DK42" s="136" t="s">
        <v>37367</v>
      </c>
      <c r="DL42" s="136" t="s">
        <v>37368</v>
      </c>
      <c r="DM42" s="136" t="s">
        <v>37369</v>
      </c>
      <c r="DN42" s="174" t="s">
        <v>37370</v>
      </c>
      <c r="DO42" s="174" t="s">
        <v>37371</v>
      </c>
      <c r="DP42" s="174" t="s">
        <v>37372</v>
      </c>
      <c r="DQ42" s="174" t="s">
        <v>37373</v>
      </c>
      <c r="DR42" s="174" t="s">
        <v>37374</v>
      </c>
      <c r="DS42" s="174" t="s">
        <v>37375</v>
      </c>
      <c r="DT42" s="174" t="s">
        <v>37376</v>
      </c>
      <c r="DU42" s="174" t="s">
        <v>37173</v>
      </c>
      <c r="DV42" s="174" t="s">
        <v>37174</v>
      </c>
      <c r="DW42" s="174" t="s">
        <v>37377</v>
      </c>
      <c r="DX42" s="174" t="s">
        <v>37378</v>
      </c>
      <c r="DY42" s="174" t="s">
        <v>37379</v>
      </c>
      <c r="DZ42" s="174" t="s">
        <v>37380</v>
      </c>
      <c r="EA42" s="176" t="s">
        <v>37381</v>
      </c>
      <c r="EB42" s="176" t="s">
        <v>37382</v>
      </c>
      <c r="EC42" s="175" t="s">
        <v>37383</v>
      </c>
      <c r="ED42" s="175" t="s">
        <v>37384</v>
      </c>
      <c r="EE42" s="175" t="s">
        <v>37385</v>
      </c>
      <c r="EF42" s="136" t="s">
        <v>37386</v>
      </c>
      <c r="EG42" s="136" t="s">
        <v>37387</v>
      </c>
      <c r="EH42" s="136" t="s">
        <v>37388</v>
      </c>
      <c r="EI42" s="175" t="s">
        <v>37389</v>
      </c>
      <c r="EJ42" s="136" t="s">
        <v>37390</v>
      </c>
      <c r="EK42" s="136" t="s">
        <v>37391</v>
      </c>
      <c r="EL42" s="136" t="s">
        <v>37392</v>
      </c>
      <c r="EM42" s="136" t="s">
        <v>37393</v>
      </c>
      <c r="EN42" s="136" t="s">
        <v>37394</v>
      </c>
      <c r="EO42" s="136" t="s">
        <v>37190</v>
      </c>
      <c r="EP42" s="175" t="s">
        <v>39362</v>
      </c>
      <c r="EQ42" s="175" t="s">
        <v>39363</v>
      </c>
      <c r="ER42" s="175" t="s">
        <v>39355</v>
      </c>
      <c r="ES42" s="177" t="s">
        <v>46237</v>
      </c>
      <c r="ET42" s="180" t="s">
        <v>46238</v>
      </c>
      <c r="EU42" s="180" t="s">
        <v>46239</v>
      </c>
      <c r="EV42" s="180" t="s">
        <v>46240</v>
      </c>
      <c r="EW42" s="306" t="s">
        <v>46241</v>
      </c>
      <c r="EX42" s="306" t="s">
        <v>46242</v>
      </c>
      <c r="EY42" s="306" t="s">
        <v>46243</v>
      </c>
      <c r="EZ42" s="306" t="s">
        <v>46244</v>
      </c>
      <c r="FA42" s="306" t="s">
        <v>46245</v>
      </c>
      <c r="FB42" s="306" t="s">
        <v>46246</v>
      </c>
      <c r="FC42" s="306" t="s">
        <v>46247</v>
      </c>
      <c r="FD42" s="306" t="s">
        <v>46248</v>
      </c>
      <c r="FE42" s="306" t="s">
        <v>46249</v>
      </c>
      <c r="FF42" s="136" t="s">
        <v>46250</v>
      </c>
      <c r="FG42" s="136" t="s">
        <v>32469</v>
      </c>
      <c r="FH42" s="175" t="s">
        <v>37395</v>
      </c>
      <c r="FI42" s="178" t="s">
        <v>37396</v>
      </c>
      <c r="FJ42" s="136" t="s">
        <v>37397</v>
      </c>
      <c r="FK42" s="179" t="s">
        <v>37398</v>
      </c>
      <c r="FL42" s="176" t="s">
        <v>37603</v>
      </c>
      <c r="FM42" s="176" t="s">
        <v>37604</v>
      </c>
      <c r="FN42" s="180" t="s">
        <v>37401</v>
      </c>
      <c r="FO42" s="180" t="s">
        <v>37402</v>
      </c>
      <c r="FP42" s="180" t="s">
        <v>37403</v>
      </c>
      <c r="FQ42" s="178" t="s">
        <v>37404</v>
      </c>
      <c r="FR42" s="180" t="s">
        <v>37405</v>
      </c>
      <c r="FS42" s="180" t="s">
        <v>37406</v>
      </c>
      <c r="FT42" s="180" t="s">
        <v>37407</v>
      </c>
      <c r="FU42" s="178" t="s">
        <v>37408</v>
      </c>
      <c r="FV42" s="180" t="s">
        <v>37409</v>
      </c>
      <c r="FW42" s="180" t="s">
        <v>37410</v>
      </c>
      <c r="FX42" s="180" t="s">
        <v>37411</v>
      </c>
      <c r="FY42" s="178" t="s">
        <v>37412</v>
      </c>
      <c r="FZ42" s="181" t="s">
        <v>37413</v>
      </c>
      <c r="GA42" s="181" t="s">
        <v>37414</v>
      </c>
      <c r="GB42" s="180" t="s">
        <v>37415</v>
      </c>
      <c r="GC42" s="307" t="s">
        <v>46251</v>
      </c>
      <c r="GD42" s="136" t="s">
        <v>46252</v>
      </c>
      <c r="GE42" s="136" t="s">
        <v>37417</v>
      </c>
      <c r="GF42" s="136" t="s">
        <v>46253</v>
      </c>
      <c r="GG42" s="136">
        <v>0</v>
      </c>
      <c r="GH42" s="136" t="s">
        <v>37418</v>
      </c>
      <c r="GI42" s="136" t="s">
        <v>37419</v>
      </c>
      <c r="GJ42" s="136" t="s">
        <v>37420</v>
      </c>
      <c r="GK42" s="136" t="s">
        <v>37421</v>
      </c>
      <c r="GL42" s="136" t="s">
        <v>37422</v>
      </c>
      <c r="GM42" s="136" t="s">
        <v>37423</v>
      </c>
      <c r="GN42" s="136" t="s">
        <v>37424</v>
      </c>
      <c r="GO42" s="136" t="s">
        <v>37425</v>
      </c>
      <c r="GP42" s="136" t="s">
        <v>37426</v>
      </c>
      <c r="GQ42" s="136" t="s">
        <v>37427</v>
      </c>
      <c r="GR42" s="136" t="s">
        <v>37428</v>
      </c>
      <c r="GS42" s="136" t="s">
        <v>37429</v>
      </c>
      <c r="GT42" s="136" t="s">
        <v>37430</v>
      </c>
      <c r="GU42" s="136" t="s">
        <v>37431</v>
      </c>
      <c r="GV42" s="136" t="s">
        <v>37432</v>
      </c>
      <c r="GW42" s="136" t="s">
        <v>37433</v>
      </c>
      <c r="GX42" s="136" t="s">
        <v>37434</v>
      </c>
      <c r="GY42" s="136" t="s">
        <v>37435</v>
      </c>
      <c r="GZ42" s="136" t="s">
        <v>37436</v>
      </c>
      <c r="HA42" s="136" t="s">
        <v>37437</v>
      </c>
      <c r="HB42" s="136" t="s">
        <v>37438</v>
      </c>
      <c r="HC42" s="136" t="s">
        <v>37439</v>
      </c>
      <c r="HD42" s="136" t="s">
        <v>37440</v>
      </c>
      <c r="HE42" s="136" t="s">
        <v>37441</v>
      </c>
      <c r="HF42" s="136" t="s">
        <v>37442</v>
      </c>
      <c r="HG42" s="136" t="s">
        <v>37443</v>
      </c>
      <c r="HH42" s="136" t="s">
        <v>37444</v>
      </c>
      <c r="HI42" s="136" t="s">
        <v>37445</v>
      </c>
      <c r="HJ42" s="136" t="s">
        <v>37446</v>
      </c>
      <c r="HK42" s="136" t="s">
        <v>37447</v>
      </c>
      <c r="HL42" s="136" t="s">
        <v>37448</v>
      </c>
      <c r="HM42" s="136" t="s">
        <v>37449</v>
      </c>
      <c r="HN42" s="136" t="s">
        <v>37450</v>
      </c>
      <c r="HO42" s="136" t="s">
        <v>37451</v>
      </c>
      <c r="HP42" s="136" t="s">
        <v>37452</v>
      </c>
      <c r="HQ42" s="136" t="s">
        <v>37453</v>
      </c>
      <c r="HR42" s="136" t="s">
        <v>37454</v>
      </c>
      <c r="HS42" s="136" t="s">
        <v>37455</v>
      </c>
      <c r="HT42" s="136" t="s">
        <v>39365</v>
      </c>
      <c r="HU42" s="136" t="s">
        <v>39366</v>
      </c>
      <c r="HV42" s="136" t="s">
        <v>39367</v>
      </c>
      <c r="HW42" s="136" t="s">
        <v>46254</v>
      </c>
      <c r="HX42" s="136" t="s">
        <v>46255</v>
      </c>
      <c r="HY42" s="136" t="s">
        <v>46256</v>
      </c>
      <c r="HZ42" s="136" t="s">
        <v>46257</v>
      </c>
      <c r="IA42" s="136" t="s">
        <v>46258</v>
      </c>
      <c r="IB42" s="136" t="s">
        <v>46259</v>
      </c>
      <c r="IC42" s="136" t="s">
        <v>46260</v>
      </c>
      <c r="ID42" s="136" t="s">
        <v>46261</v>
      </c>
      <c r="IE42" s="136" t="s">
        <v>46262</v>
      </c>
      <c r="IF42" s="136" t="s">
        <v>46263</v>
      </c>
      <c r="IG42" s="136" t="s">
        <v>46264</v>
      </c>
      <c r="IH42" s="136" t="s">
        <v>46265</v>
      </c>
      <c r="II42" s="136" t="s">
        <v>46266</v>
      </c>
      <c r="IJ42" s="136" t="s">
        <v>46267</v>
      </c>
      <c r="IK42" s="136" t="s">
        <v>46268</v>
      </c>
      <c r="IL42" s="136" t="s">
        <v>46269</v>
      </c>
      <c r="IM42" s="136" t="s">
        <v>46270</v>
      </c>
      <c r="IN42" s="136" t="s">
        <v>46271</v>
      </c>
      <c r="IO42" s="136" t="s">
        <v>46272</v>
      </c>
      <c r="IP42" s="136" t="s">
        <v>46273</v>
      </c>
      <c r="IQ42" s="136" t="s">
        <v>46274</v>
      </c>
      <c r="IR42" s="136" t="s">
        <v>46275</v>
      </c>
      <c r="IS42" s="136" t="s">
        <v>46276</v>
      </c>
      <c r="IT42" s="136" t="s">
        <v>46277</v>
      </c>
      <c r="IU42" s="136" t="s">
        <v>46278</v>
      </c>
      <c r="IV42" s="136" t="s">
        <v>46279</v>
      </c>
      <c r="IW42" s="136" t="s">
        <v>46280</v>
      </c>
      <c r="IX42" s="136" t="s">
        <v>46281</v>
      </c>
      <c r="IY42" s="136" t="s">
        <v>46282</v>
      </c>
      <c r="IZ42" s="136" t="s">
        <v>46283</v>
      </c>
      <c r="JA42" s="136" t="s">
        <v>46284</v>
      </c>
      <c r="JB42" s="136" t="s">
        <v>46285</v>
      </c>
      <c r="JC42" s="136" t="s">
        <v>46286</v>
      </c>
      <c r="JD42" s="136" t="s">
        <v>46287</v>
      </c>
      <c r="JE42" s="136" t="s">
        <v>46288</v>
      </c>
      <c r="JF42" s="136" t="s">
        <v>46289</v>
      </c>
      <c r="JG42" s="136" t="s">
        <v>46290</v>
      </c>
      <c r="JH42" s="136" t="s">
        <v>46291</v>
      </c>
      <c r="JI42" s="136" t="s">
        <v>46292</v>
      </c>
      <c r="JJ42" s="136" t="s">
        <v>46293</v>
      </c>
      <c r="JK42" s="136" t="s">
        <v>46294</v>
      </c>
      <c r="JL42" s="136" t="s">
        <v>46295</v>
      </c>
      <c r="JM42" s="136" t="s">
        <v>46296</v>
      </c>
      <c r="JN42" s="136" t="s">
        <v>46297</v>
      </c>
      <c r="JO42" s="136" t="s">
        <v>46298</v>
      </c>
      <c r="JP42" s="136" t="s">
        <v>46299</v>
      </c>
      <c r="JQ42" s="136" t="s">
        <v>46300</v>
      </c>
      <c r="JR42" s="136" t="s">
        <v>46301</v>
      </c>
      <c r="JS42" s="136" t="s">
        <v>46302</v>
      </c>
      <c r="JT42" s="136" t="s">
        <v>46303</v>
      </c>
      <c r="JU42" s="136" t="s">
        <v>46304</v>
      </c>
      <c r="JV42" s="136" t="s">
        <v>46305</v>
      </c>
      <c r="JW42" s="136" t="s">
        <v>46306</v>
      </c>
      <c r="JX42" s="136" t="s">
        <v>46307</v>
      </c>
      <c r="JY42" s="136" t="s">
        <v>46308</v>
      </c>
      <c r="JZ42" s="136" t="s">
        <v>46309</v>
      </c>
      <c r="KA42" s="136" t="s">
        <v>46310</v>
      </c>
      <c r="KB42" s="136" t="s">
        <v>46311</v>
      </c>
      <c r="KC42" s="136" t="s">
        <v>46312</v>
      </c>
      <c r="KD42" s="136" t="s">
        <v>46313</v>
      </c>
      <c r="KE42" s="136" t="s">
        <v>46314</v>
      </c>
      <c r="KF42" s="136" t="s">
        <v>46315</v>
      </c>
      <c r="KG42" s="136" t="s">
        <v>46316</v>
      </c>
      <c r="KH42" s="136" t="s">
        <v>46317</v>
      </c>
      <c r="KI42" s="14"/>
      <c r="KJ42" s="136" t="s">
        <v>37456</v>
      </c>
      <c r="KK42" s="136" t="s">
        <v>37457</v>
      </c>
      <c r="KL42" s="136" t="s">
        <v>37458</v>
      </c>
      <c r="KM42" s="136" t="s">
        <v>37459</v>
      </c>
      <c r="KN42" s="136" t="s">
        <v>37460</v>
      </c>
      <c r="KO42" s="136" t="s">
        <v>37461</v>
      </c>
      <c r="KP42" s="136" t="s">
        <v>37462</v>
      </c>
      <c r="KQ42" s="168" t="s">
        <v>37463</v>
      </c>
      <c r="KR42" s="169" t="s">
        <v>37464</v>
      </c>
      <c r="KS42" s="169" t="s">
        <v>37465</v>
      </c>
      <c r="KT42" s="169" t="s">
        <v>37466</v>
      </c>
      <c r="KU42" s="170" t="s">
        <v>37467</v>
      </c>
      <c r="KV42" s="169" t="s">
        <v>37468</v>
      </c>
      <c r="KW42" s="169" t="s">
        <v>37469</v>
      </c>
      <c r="KX42" s="169" t="s">
        <v>37470</v>
      </c>
      <c r="KY42" s="169" t="s">
        <v>37471</v>
      </c>
      <c r="KZ42" s="169" t="s">
        <v>37472</v>
      </c>
      <c r="LA42" s="169" t="s">
        <v>37473</v>
      </c>
      <c r="LB42" s="169" t="s">
        <v>37474</v>
      </c>
      <c r="LC42" s="169" t="s">
        <v>37475</v>
      </c>
      <c r="LD42" s="169" t="s">
        <v>37476</v>
      </c>
      <c r="LE42" s="169" t="s">
        <v>37477</v>
      </c>
      <c r="LF42" s="169" t="s">
        <v>37478</v>
      </c>
      <c r="LG42" s="168" t="s">
        <v>37479</v>
      </c>
      <c r="LH42" s="169" t="s">
        <v>37480</v>
      </c>
      <c r="LI42" s="169" t="s">
        <v>37481</v>
      </c>
      <c r="LJ42" s="169" t="s">
        <v>37482</v>
      </c>
      <c r="LK42" s="169" t="s">
        <v>37483</v>
      </c>
      <c r="LL42" s="169" t="s">
        <v>39368</v>
      </c>
      <c r="LM42" s="169" t="s">
        <v>39369</v>
      </c>
      <c r="LN42" s="169" t="s">
        <v>39370</v>
      </c>
      <c r="LO42" s="169" t="s">
        <v>46318</v>
      </c>
      <c r="LP42" s="169" t="s">
        <v>46319</v>
      </c>
      <c r="LQ42" s="169" t="s">
        <v>46320</v>
      </c>
      <c r="LR42" s="169" t="s">
        <v>46321</v>
      </c>
      <c r="LS42" s="169" t="s">
        <v>46322</v>
      </c>
      <c r="LT42" s="169" t="s">
        <v>46323</v>
      </c>
      <c r="LU42" s="168" t="s">
        <v>46324</v>
      </c>
      <c r="LV42" s="169" t="s">
        <v>46325</v>
      </c>
      <c r="LW42" s="169" t="s">
        <v>46326</v>
      </c>
      <c r="LX42" s="169" t="s">
        <v>46327</v>
      </c>
      <c r="LY42" s="169" t="s">
        <v>46328</v>
      </c>
      <c r="LZ42" s="169" t="s">
        <v>46329</v>
      </c>
      <c r="MA42" s="169" t="s">
        <v>46330</v>
      </c>
      <c r="MB42" s="169" t="s">
        <v>46331</v>
      </c>
      <c r="MC42" s="169" t="s">
        <v>46332</v>
      </c>
      <c r="MD42" s="169" t="s">
        <v>46333</v>
      </c>
      <c r="ME42" s="169" t="s">
        <v>46334</v>
      </c>
      <c r="MF42" s="169" t="s">
        <v>46335</v>
      </c>
      <c r="MG42" s="169" t="s">
        <v>46336</v>
      </c>
      <c r="MH42" s="169" t="s">
        <v>46337</v>
      </c>
      <c r="MI42" s="169" t="s">
        <v>46338</v>
      </c>
      <c r="MJ42" s="169" t="s">
        <v>46339</v>
      </c>
      <c r="MK42" s="169" t="s">
        <v>46340</v>
      </c>
      <c r="ML42" s="169" t="s">
        <v>46341</v>
      </c>
      <c r="MM42" s="169" t="s">
        <v>46342</v>
      </c>
      <c r="MN42" s="169" t="s">
        <v>46343</v>
      </c>
      <c r="MO42" s="169" t="s">
        <v>46344</v>
      </c>
      <c r="MP42" s="169" t="s">
        <v>46345</v>
      </c>
      <c r="MQ42" s="169" t="s">
        <v>46346</v>
      </c>
      <c r="MR42" s="169" t="s">
        <v>46347</v>
      </c>
      <c r="MS42" s="169" t="s">
        <v>46348</v>
      </c>
      <c r="MT42" s="169" t="s">
        <v>46349</v>
      </c>
      <c r="MU42" s="169" t="s">
        <v>46350</v>
      </c>
      <c r="MV42" s="169" t="s">
        <v>46351</v>
      </c>
      <c r="MW42" s="169" t="s">
        <v>46352</v>
      </c>
      <c r="MX42" s="169" t="s">
        <v>46353</v>
      </c>
      <c r="MY42" s="169" t="s">
        <v>46354</v>
      </c>
      <c r="MZ42" s="169" t="s">
        <v>46355</v>
      </c>
      <c r="NA42" s="169" t="s">
        <v>46356</v>
      </c>
      <c r="NB42" s="301" t="s">
        <v>46357</v>
      </c>
      <c r="NC42" s="169" t="s">
        <v>46358</v>
      </c>
      <c r="ND42" s="169" t="s">
        <v>46359</v>
      </c>
      <c r="NE42" s="169" t="s">
        <v>46360</v>
      </c>
      <c r="NF42" s="169" t="s">
        <v>46361</v>
      </c>
      <c r="NG42" s="169" t="s">
        <v>46362</v>
      </c>
      <c r="NH42" s="169" t="s">
        <v>46363</v>
      </c>
      <c r="NI42" s="169" t="s">
        <v>46364</v>
      </c>
      <c r="NJ42" s="301" t="s">
        <v>46365</v>
      </c>
      <c r="NK42" s="301" t="s">
        <v>46366</v>
      </c>
      <c r="NL42" s="301" t="s">
        <v>46367</v>
      </c>
      <c r="NM42" s="301" t="s">
        <v>46368</v>
      </c>
      <c r="NN42" s="301" t="s">
        <v>46369</v>
      </c>
      <c r="NO42" s="302" t="s">
        <v>46370</v>
      </c>
      <c r="NP42" s="302" t="s">
        <v>46371</v>
      </c>
      <c r="NQ42" s="169" t="s">
        <v>46372</v>
      </c>
      <c r="NR42" s="169" t="s">
        <v>46373</v>
      </c>
      <c r="NS42" s="169" t="s">
        <v>46374</v>
      </c>
      <c r="NT42" s="303" t="s">
        <v>46375</v>
      </c>
      <c r="NU42" s="301" t="s">
        <v>46376</v>
      </c>
      <c r="NV42" s="299" t="s">
        <v>46377</v>
      </c>
      <c r="NW42" s="299" t="s">
        <v>46378</v>
      </c>
      <c r="NX42" s="304" t="s">
        <v>46379</v>
      </c>
      <c r="NY42" s="299" t="s">
        <v>46380</v>
      </c>
      <c r="NZ42" s="169" t="s">
        <v>46381</v>
      </c>
      <c r="OA42" s="169" t="s">
        <v>46382</v>
      </c>
      <c r="OB42" s="305" t="s">
        <v>46383</v>
      </c>
    </row>
    <row r="43" spans="1:392" ht="15" x14ac:dyDescent="0.25">
      <c r="A43" s="137"/>
      <c r="B43" s="171" t="s">
        <v>37484</v>
      </c>
      <c r="C43" s="136"/>
      <c r="D43" s="136" t="s">
        <v>37485</v>
      </c>
      <c r="E43" s="136" t="s">
        <v>37486</v>
      </c>
      <c r="F43" s="136">
        <v>18</v>
      </c>
      <c r="G43" s="136"/>
      <c r="H43" s="172" t="s">
        <v>37487</v>
      </c>
      <c r="I43" s="136" t="s">
        <v>37488</v>
      </c>
      <c r="J43" s="136" t="s">
        <v>37489</v>
      </c>
      <c r="K43" s="136" t="s">
        <v>37490</v>
      </c>
      <c r="L43" s="136" t="s">
        <v>37491</v>
      </c>
      <c r="M43" s="136" t="s">
        <v>37492</v>
      </c>
      <c r="N43" s="136" t="s">
        <v>37493</v>
      </c>
      <c r="O43" s="136" t="s">
        <v>37494</v>
      </c>
      <c r="P43" s="136" t="s">
        <v>37495</v>
      </c>
      <c r="Q43" s="136" t="s">
        <v>37496</v>
      </c>
      <c r="R43" s="136" t="s">
        <v>37497</v>
      </c>
      <c r="S43" s="136" t="s">
        <v>37498</v>
      </c>
      <c r="T43" s="136" t="s">
        <v>37499</v>
      </c>
      <c r="U43" s="136" t="s">
        <v>37500</v>
      </c>
      <c r="V43" s="136" t="s">
        <v>37501</v>
      </c>
      <c r="W43" s="136" t="s">
        <v>37502</v>
      </c>
      <c r="X43" s="136" t="s">
        <v>37503</v>
      </c>
      <c r="Y43" s="136" t="s">
        <v>37504</v>
      </c>
      <c r="Z43" s="136" t="s">
        <v>37505</v>
      </c>
      <c r="AA43" s="136" t="s">
        <v>37506</v>
      </c>
      <c r="AB43" s="136" t="s">
        <v>37507</v>
      </c>
      <c r="AC43" s="136" t="s">
        <v>37508</v>
      </c>
      <c r="AD43" s="136" t="s">
        <v>37509</v>
      </c>
      <c r="AE43" s="136" t="s">
        <v>37510</v>
      </c>
      <c r="AF43" s="136" t="s">
        <v>37511</v>
      </c>
      <c r="AG43" s="136" t="s">
        <v>37512</v>
      </c>
      <c r="AH43" s="136" t="s">
        <v>37513</v>
      </c>
      <c r="AI43" s="136" t="s">
        <v>37514</v>
      </c>
      <c r="AJ43" s="136" t="s">
        <v>37515</v>
      </c>
      <c r="AK43" s="136" t="s">
        <v>37516</v>
      </c>
      <c r="AL43" s="136" t="s">
        <v>46384</v>
      </c>
      <c r="AM43" s="136" t="s">
        <v>46385</v>
      </c>
      <c r="AN43" s="173" t="s">
        <v>37517</v>
      </c>
      <c r="AO43" s="136" t="s">
        <v>37518</v>
      </c>
      <c r="AP43" s="136" t="s">
        <v>37520</v>
      </c>
      <c r="AQ43" s="136" t="s">
        <v>37519</v>
      </c>
      <c r="AR43" s="136" t="s">
        <v>37521</v>
      </c>
      <c r="AS43" s="136" t="s">
        <v>37522</v>
      </c>
      <c r="AT43" s="136" t="s">
        <v>37523</v>
      </c>
      <c r="AU43" s="136" t="s">
        <v>37524</v>
      </c>
      <c r="AV43" s="136" t="s">
        <v>37525</v>
      </c>
      <c r="AW43" s="136" t="s">
        <v>37526</v>
      </c>
      <c r="AX43" s="136" t="s">
        <v>37527</v>
      </c>
      <c r="AY43" s="136" t="s">
        <v>37528</v>
      </c>
      <c r="AZ43" s="136" t="s">
        <v>37529</v>
      </c>
      <c r="BA43" s="136" t="s">
        <v>37530</v>
      </c>
      <c r="BB43" s="136" t="s">
        <v>37531</v>
      </c>
      <c r="BC43" s="136" t="s">
        <v>37532</v>
      </c>
      <c r="BD43" s="136" t="s">
        <v>37533</v>
      </c>
      <c r="BE43" s="136" t="s">
        <v>37534</v>
      </c>
      <c r="BF43" s="136" t="s">
        <v>37535</v>
      </c>
      <c r="BG43" s="136" t="s">
        <v>37536</v>
      </c>
      <c r="BH43" s="136" t="s">
        <v>37537</v>
      </c>
      <c r="BI43" s="136" t="s">
        <v>37538</v>
      </c>
      <c r="BJ43" s="136" t="s">
        <v>37539</v>
      </c>
      <c r="BK43" s="136" t="s">
        <v>37540</v>
      </c>
      <c r="BL43" s="136" t="s">
        <v>37541</v>
      </c>
      <c r="BM43" s="136" t="s">
        <v>37542</v>
      </c>
      <c r="BN43" s="136" t="s">
        <v>37543</v>
      </c>
      <c r="BO43" s="136" t="s">
        <v>37544</v>
      </c>
      <c r="BP43" s="136" t="s">
        <v>37545</v>
      </c>
      <c r="BQ43" s="136" t="s">
        <v>37546</v>
      </c>
      <c r="BR43" s="136" t="s">
        <v>37547</v>
      </c>
      <c r="BS43" s="136" t="s">
        <v>37548</v>
      </c>
      <c r="BT43" s="136" t="s">
        <v>37549</v>
      </c>
      <c r="BU43" s="136" t="s">
        <v>37550</v>
      </c>
      <c r="BV43" s="136" t="s">
        <v>37551</v>
      </c>
      <c r="BW43" s="136" t="s">
        <v>37552</v>
      </c>
      <c r="BX43" s="136" t="s">
        <v>37553</v>
      </c>
      <c r="BY43" s="136" t="s">
        <v>37554</v>
      </c>
      <c r="BZ43" s="136" t="s">
        <v>37555</v>
      </c>
      <c r="CA43" s="136" t="s">
        <v>37556</v>
      </c>
      <c r="CB43" s="136" t="s">
        <v>37557</v>
      </c>
      <c r="CC43" s="136" t="s">
        <v>37558</v>
      </c>
      <c r="CD43" s="136" t="s">
        <v>37559</v>
      </c>
      <c r="CE43" s="136" t="s">
        <v>37560</v>
      </c>
      <c r="CF43" s="136" t="s">
        <v>37561</v>
      </c>
      <c r="CG43" s="136" t="s">
        <v>37562</v>
      </c>
      <c r="CH43" s="136" t="s">
        <v>37563</v>
      </c>
      <c r="CI43" s="136" t="s">
        <v>37564</v>
      </c>
      <c r="CJ43" s="136" t="s">
        <v>37565</v>
      </c>
      <c r="CK43" s="136" t="s">
        <v>37566</v>
      </c>
      <c r="CL43" s="136" t="s">
        <v>37567</v>
      </c>
      <c r="CM43" s="136" t="s">
        <v>37568</v>
      </c>
      <c r="CN43" s="136" t="s">
        <v>37569</v>
      </c>
      <c r="CO43" s="136" t="s">
        <v>37570</v>
      </c>
      <c r="CP43" s="136" t="s">
        <v>37571</v>
      </c>
      <c r="CQ43" s="136" t="s">
        <v>37572</v>
      </c>
      <c r="CR43" s="136" t="s">
        <v>37573</v>
      </c>
      <c r="CS43" s="136" t="s">
        <v>46386</v>
      </c>
      <c r="CT43" s="136" t="s">
        <v>37575</v>
      </c>
      <c r="CU43" s="136" t="s">
        <v>37576</v>
      </c>
      <c r="CV43" s="136" t="s">
        <v>37577</v>
      </c>
      <c r="CW43" s="136" t="s">
        <v>46387</v>
      </c>
      <c r="CX43" s="136" t="s">
        <v>46388</v>
      </c>
      <c r="CY43" s="136" t="s">
        <v>37574</v>
      </c>
      <c r="CZ43" s="136" t="s">
        <v>37580</v>
      </c>
      <c r="DA43" s="136" t="s">
        <v>37581</v>
      </c>
      <c r="DB43" s="136" t="s">
        <v>37582</v>
      </c>
      <c r="DC43" s="136" t="s">
        <v>37578</v>
      </c>
      <c r="DD43" s="136" t="s">
        <v>37579</v>
      </c>
      <c r="DE43" s="136" t="s">
        <v>37583</v>
      </c>
      <c r="DF43" s="174" t="s">
        <v>37584</v>
      </c>
      <c r="DG43" s="174" t="s">
        <v>37585</v>
      </c>
      <c r="DH43" s="136" t="s">
        <v>37586</v>
      </c>
      <c r="DI43" s="175" t="s">
        <v>37587</v>
      </c>
      <c r="DJ43" s="175" t="s">
        <v>37588</v>
      </c>
      <c r="DK43" s="136" t="s">
        <v>37589</v>
      </c>
      <c r="DL43" s="136" t="s">
        <v>37590</v>
      </c>
      <c r="DM43" s="136" t="s">
        <v>37591</v>
      </c>
      <c r="DN43" s="174" t="s">
        <v>37592</v>
      </c>
      <c r="DO43" s="174" t="s">
        <v>37593</v>
      </c>
      <c r="DP43" s="174" t="s">
        <v>37594</v>
      </c>
      <c r="DQ43" s="174" t="s">
        <v>37595</v>
      </c>
      <c r="DR43" s="174" t="s">
        <v>37596</v>
      </c>
      <c r="DS43" s="174" t="s">
        <v>37597</v>
      </c>
      <c r="DT43" s="174" t="s">
        <v>37598</v>
      </c>
      <c r="DU43" s="174" t="s">
        <v>37399</v>
      </c>
      <c r="DV43" s="174" t="s">
        <v>37400</v>
      </c>
      <c r="DW43" s="174" t="s">
        <v>37599</v>
      </c>
      <c r="DX43" s="174" t="s">
        <v>37600</v>
      </c>
      <c r="DY43" s="174" t="s">
        <v>37601</v>
      </c>
      <c r="DZ43" s="174" t="s">
        <v>37602</v>
      </c>
      <c r="EA43" s="176" t="s">
        <v>37603</v>
      </c>
      <c r="EB43" s="176" t="s">
        <v>37604</v>
      </c>
      <c r="EC43" s="175" t="s">
        <v>37605</v>
      </c>
      <c r="ED43" s="175" t="s">
        <v>37606</v>
      </c>
      <c r="EE43" s="175" t="s">
        <v>37607</v>
      </c>
      <c r="EF43" s="136" t="s">
        <v>37608</v>
      </c>
      <c r="EG43" s="136" t="s">
        <v>37609</v>
      </c>
      <c r="EH43" s="136" t="s">
        <v>37610</v>
      </c>
      <c r="EI43" s="175" t="s">
        <v>37611</v>
      </c>
      <c r="EJ43" s="136" t="s">
        <v>37612</v>
      </c>
      <c r="EK43" s="136" t="s">
        <v>37613</v>
      </c>
      <c r="EL43" s="136" t="s">
        <v>37614</v>
      </c>
      <c r="EM43" s="136" t="s">
        <v>37615</v>
      </c>
      <c r="EN43" s="136" t="s">
        <v>37616</v>
      </c>
      <c r="EO43" s="136" t="s">
        <v>37416</v>
      </c>
      <c r="EP43" s="175" t="s">
        <v>39371</v>
      </c>
      <c r="EQ43" s="175" t="s">
        <v>39372</v>
      </c>
      <c r="ER43" s="175" t="s">
        <v>39364</v>
      </c>
      <c r="ES43" s="177" t="s">
        <v>46389</v>
      </c>
      <c r="ET43" s="180" t="s">
        <v>46390</v>
      </c>
      <c r="EU43" s="180" t="s">
        <v>46391</v>
      </c>
      <c r="EV43" s="180" t="s">
        <v>46392</v>
      </c>
      <c r="EW43" s="306" t="s">
        <v>46393</v>
      </c>
      <c r="EX43" s="306" t="s">
        <v>46394</v>
      </c>
      <c r="EY43" s="306" t="s">
        <v>46395</v>
      </c>
      <c r="EZ43" s="306" t="s">
        <v>46396</v>
      </c>
      <c r="FA43" s="306" t="s">
        <v>46397</v>
      </c>
      <c r="FB43" s="306" t="s">
        <v>46398</v>
      </c>
      <c r="FC43" s="306" t="s">
        <v>46399</v>
      </c>
      <c r="FD43" s="306" t="s">
        <v>46400</v>
      </c>
      <c r="FE43" s="306" t="s">
        <v>46401</v>
      </c>
      <c r="FF43" s="136" t="s">
        <v>46402</v>
      </c>
      <c r="FG43" s="136" t="s">
        <v>32693</v>
      </c>
      <c r="FH43" s="175" t="s">
        <v>37617</v>
      </c>
      <c r="FI43" s="178" t="s">
        <v>37618</v>
      </c>
      <c r="FJ43" s="136" t="s">
        <v>37619</v>
      </c>
      <c r="FK43" s="179" t="s">
        <v>37620</v>
      </c>
      <c r="FL43" s="176" t="s">
        <v>37828</v>
      </c>
      <c r="FM43" s="176" t="s">
        <v>37829</v>
      </c>
      <c r="FN43" s="180" t="s">
        <v>37623</v>
      </c>
      <c r="FO43" s="180" t="s">
        <v>37624</v>
      </c>
      <c r="FP43" s="180" t="s">
        <v>37625</v>
      </c>
      <c r="FQ43" s="178" t="s">
        <v>37626</v>
      </c>
      <c r="FR43" s="180" t="s">
        <v>37627</v>
      </c>
      <c r="FS43" s="180" t="s">
        <v>37628</v>
      </c>
      <c r="FT43" s="180" t="s">
        <v>37629</v>
      </c>
      <c r="FU43" s="178" t="s">
        <v>37630</v>
      </c>
      <c r="FV43" s="180" t="s">
        <v>37631</v>
      </c>
      <c r="FW43" s="180" t="s">
        <v>37632</v>
      </c>
      <c r="FX43" s="180" t="s">
        <v>37633</v>
      </c>
      <c r="FY43" s="178" t="s">
        <v>37634</v>
      </c>
      <c r="FZ43" s="181" t="s">
        <v>37635</v>
      </c>
      <c r="GA43" s="181" t="s">
        <v>37636</v>
      </c>
      <c r="GB43" s="180" t="s">
        <v>37637</v>
      </c>
      <c r="GC43" s="307" t="s">
        <v>46403</v>
      </c>
      <c r="GD43" s="136" t="s">
        <v>46404</v>
      </c>
      <c r="GE43" s="136" t="s">
        <v>37639</v>
      </c>
      <c r="GF43" s="136" t="s">
        <v>46405</v>
      </c>
      <c r="GG43" s="136">
        <v>0</v>
      </c>
      <c r="GH43" s="136" t="s">
        <v>37640</v>
      </c>
      <c r="GI43" s="136" t="s">
        <v>37641</v>
      </c>
      <c r="GJ43" s="136" t="s">
        <v>37642</v>
      </c>
      <c r="GK43" s="136" t="s">
        <v>37643</v>
      </c>
      <c r="GL43" s="136" t="s">
        <v>37644</v>
      </c>
      <c r="GM43" s="136" t="s">
        <v>37645</v>
      </c>
      <c r="GN43" s="136" t="s">
        <v>37646</v>
      </c>
      <c r="GO43" s="136" t="s">
        <v>37647</v>
      </c>
      <c r="GP43" s="136" t="s">
        <v>37648</v>
      </c>
      <c r="GQ43" s="136" t="s">
        <v>37649</v>
      </c>
      <c r="GR43" s="136" t="s">
        <v>37650</v>
      </c>
      <c r="GS43" s="136" t="s">
        <v>37651</v>
      </c>
      <c r="GT43" s="136" t="s">
        <v>37652</v>
      </c>
      <c r="GU43" s="136" t="s">
        <v>37653</v>
      </c>
      <c r="GV43" s="136" t="s">
        <v>37654</v>
      </c>
      <c r="GW43" s="136" t="s">
        <v>37655</v>
      </c>
      <c r="GX43" s="136" t="s">
        <v>37656</v>
      </c>
      <c r="GY43" s="136" t="s">
        <v>37657</v>
      </c>
      <c r="GZ43" s="136" t="s">
        <v>37658</v>
      </c>
      <c r="HA43" s="136" t="s">
        <v>37659</v>
      </c>
      <c r="HB43" s="136" t="s">
        <v>37660</v>
      </c>
      <c r="HC43" s="136" t="s">
        <v>37661</v>
      </c>
      <c r="HD43" s="136" t="s">
        <v>37662</v>
      </c>
      <c r="HE43" s="136" t="s">
        <v>37663</v>
      </c>
      <c r="HF43" s="136" t="s">
        <v>37664</v>
      </c>
      <c r="HG43" s="136" t="s">
        <v>37665</v>
      </c>
      <c r="HH43" s="136" t="s">
        <v>37666</v>
      </c>
      <c r="HI43" s="136" t="s">
        <v>37667</v>
      </c>
      <c r="HJ43" s="136" t="s">
        <v>37668</v>
      </c>
      <c r="HK43" s="136" t="s">
        <v>37669</v>
      </c>
      <c r="HL43" s="136" t="s">
        <v>37670</v>
      </c>
      <c r="HM43" s="136" t="s">
        <v>37671</v>
      </c>
      <c r="HN43" s="136" t="s">
        <v>37672</v>
      </c>
      <c r="HO43" s="136" t="s">
        <v>37673</v>
      </c>
      <c r="HP43" s="136" t="s">
        <v>37674</v>
      </c>
      <c r="HQ43" s="136" t="s">
        <v>37675</v>
      </c>
      <c r="HR43" s="136" t="s">
        <v>37676</v>
      </c>
      <c r="HS43" s="136" t="s">
        <v>37677</v>
      </c>
      <c r="HT43" s="136" t="s">
        <v>39374</v>
      </c>
      <c r="HU43" s="136" t="s">
        <v>39375</v>
      </c>
      <c r="HV43" s="136" t="s">
        <v>39376</v>
      </c>
      <c r="HW43" s="136" t="s">
        <v>46406</v>
      </c>
      <c r="HX43" s="136" t="s">
        <v>46407</v>
      </c>
      <c r="HY43" s="136" t="s">
        <v>46408</v>
      </c>
      <c r="HZ43" s="136" t="s">
        <v>46409</v>
      </c>
      <c r="IA43" s="136" t="s">
        <v>46410</v>
      </c>
      <c r="IB43" s="136" t="s">
        <v>46411</v>
      </c>
      <c r="IC43" s="136" t="s">
        <v>46412</v>
      </c>
      <c r="ID43" s="136" t="s">
        <v>46413</v>
      </c>
      <c r="IE43" s="136" t="s">
        <v>46414</v>
      </c>
      <c r="IF43" s="136" t="s">
        <v>46415</v>
      </c>
      <c r="IG43" s="136" t="s">
        <v>46416</v>
      </c>
      <c r="IH43" s="136" t="s">
        <v>46417</v>
      </c>
      <c r="II43" s="136" t="s">
        <v>46418</v>
      </c>
      <c r="IJ43" s="136" t="s">
        <v>46419</v>
      </c>
      <c r="IK43" s="136" t="s">
        <v>46420</v>
      </c>
      <c r="IL43" s="136" t="s">
        <v>46421</v>
      </c>
      <c r="IM43" s="136" t="s">
        <v>46422</v>
      </c>
      <c r="IN43" s="136" t="s">
        <v>46423</v>
      </c>
      <c r="IO43" s="136" t="s">
        <v>46424</v>
      </c>
      <c r="IP43" s="136" t="s">
        <v>46425</v>
      </c>
      <c r="IQ43" s="136" t="s">
        <v>46426</v>
      </c>
      <c r="IR43" s="136" t="s">
        <v>46427</v>
      </c>
      <c r="IS43" s="136" t="s">
        <v>46428</v>
      </c>
      <c r="IT43" s="136" t="s">
        <v>46429</v>
      </c>
      <c r="IU43" s="136" t="s">
        <v>46430</v>
      </c>
      <c r="IV43" s="136" t="s">
        <v>46431</v>
      </c>
      <c r="IW43" s="136" t="s">
        <v>46432</v>
      </c>
      <c r="IX43" s="136" t="s">
        <v>46433</v>
      </c>
      <c r="IY43" s="136" t="s">
        <v>46434</v>
      </c>
      <c r="IZ43" s="136" t="s">
        <v>46435</v>
      </c>
      <c r="JA43" s="136" t="s">
        <v>46436</v>
      </c>
      <c r="JB43" s="136" t="s">
        <v>46437</v>
      </c>
      <c r="JC43" s="136" t="s">
        <v>46438</v>
      </c>
      <c r="JD43" s="136" t="s">
        <v>46439</v>
      </c>
      <c r="JE43" s="136" t="s">
        <v>46440</v>
      </c>
      <c r="JF43" s="136" t="s">
        <v>46441</v>
      </c>
      <c r="JG43" s="136" t="s">
        <v>46442</v>
      </c>
      <c r="JH43" s="136" t="s">
        <v>46443</v>
      </c>
      <c r="JI43" s="136" t="s">
        <v>46444</v>
      </c>
      <c r="JJ43" s="136" t="s">
        <v>46445</v>
      </c>
      <c r="JK43" s="136" t="s">
        <v>46446</v>
      </c>
      <c r="JL43" s="136" t="s">
        <v>46447</v>
      </c>
      <c r="JM43" s="136" t="s">
        <v>46448</v>
      </c>
      <c r="JN43" s="136" t="s">
        <v>46449</v>
      </c>
      <c r="JO43" s="136" t="s">
        <v>46450</v>
      </c>
      <c r="JP43" s="136" t="s">
        <v>46451</v>
      </c>
      <c r="JQ43" s="136" t="s">
        <v>46452</v>
      </c>
      <c r="JR43" s="136" t="s">
        <v>46453</v>
      </c>
      <c r="JS43" s="136" t="s">
        <v>46454</v>
      </c>
      <c r="JT43" s="136" t="s">
        <v>46455</v>
      </c>
      <c r="JU43" s="136" t="s">
        <v>46456</v>
      </c>
      <c r="JV43" s="136" t="s">
        <v>46457</v>
      </c>
      <c r="JW43" s="136" t="s">
        <v>46458</v>
      </c>
      <c r="JX43" s="136" t="s">
        <v>46459</v>
      </c>
      <c r="JY43" s="136" t="s">
        <v>46460</v>
      </c>
      <c r="JZ43" s="136" t="s">
        <v>46461</v>
      </c>
      <c r="KA43" s="136" t="s">
        <v>46462</v>
      </c>
      <c r="KB43" s="136" t="s">
        <v>46463</v>
      </c>
      <c r="KC43" s="136" t="s">
        <v>46464</v>
      </c>
      <c r="KD43" s="136" t="s">
        <v>46465</v>
      </c>
      <c r="KE43" s="136" t="s">
        <v>46466</v>
      </c>
      <c r="KF43" s="136" t="s">
        <v>46467</v>
      </c>
      <c r="KG43" s="136" t="s">
        <v>46468</v>
      </c>
      <c r="KH43" s="136" t="s">
        <v>46469</v>
      </c>
      <c r="KI43" s="14"/>
      <c r="KJ43" s="136" t="s">
        <v>37678</v>
      </c>
      <c r="KK43" s="136" t="s">
        <v>37679</v>
      </c>
      <c r="KL43" s="136" t="s">
        <v>37680</v>
      </c>
      <c r="KM43" s="136" t="s">
        <v>37681</v>
      </c>
      <c r="KN43" s="136" t="s">
        <v>37682</v>
      </c>
      <c r="KO43" s="136" t="s">
        <v>37683</v>
      </c>
      <c r="KP43" s="136" t="s">
        <v>37684</v>
      </c>
      <c r="KQ43" s="168" t="s">
        <v>37685</v>
      </c>
      <c r="KR43" s="169" t="s">
        <v>37686</v>
      </c>
      <c r="KS43" s="169" t="s">
        <v>37687</v>
      </c>
      <c r="KT43" s="169" t="s">
        <v>37688</v>
      </c>
      <c r="KU43" s="170" t="s">
        <v>37689</v>
      </c>
      <c r="KV43" s="169" t="s">
        <v>37690</v>
      </c>
      <c r="KW43" s="169" t="s">
        <v>37691</v>
      </c>
      <c r="KX43" s="169" t="s">
        <v>37692</v>
      </c>
      <c r="KY43" s="169" t="s">
        <v>37693</v>
      </c>
      <c r="KZ43" s="169" t="s">
        <v>37694</v>
      </c>
      <c r="LA43" s="169" t="s">
        <v>37695</v>
      </c>
      <c r="LB43" s="169" t="s">
        <v>37696</v>
      </c>
      <c r="LC43" s="169" t="s">
        <v>37697</v>
      </c>
      <c r="LD43" s="169" t="s">
        <v>37698</v>
      </c>
      <c r="LE43" s="169" t="s">
        <v>37699</v>
      </c>
      <c r="LF43" s="169" t="s">
        <v>37700</v>
      </c>
      <c r="LG43" s="168" t="s">
        <v>37701</v>
      </c>
      <c r="LH43" s="169" t="s">
        <v>37702</v>
      </c>
      <c r="LI43" s="169" t="s">
        <v>37703</v>
      </c>
      <c r="LJ43" s="169" t="s">
        <v>37704</v>
      </c>
      <c r="LK43" s="169" t="s">
        <v>37705</v>
      </c>
      <c r="LL43" s="169" t="s">
        <v>39377</v>
      </c>
      <c r="LM43" s="169" t="s">
        <v>39378</v>
      </c>
      <c r="LN43" s="169" t="s">
        <v>39379</v>
      </c>
      <c r="LO43" s="169" t="s">
        <v>46470</v>
      </c>
      <c r="LP43" s="169" t="s">
        <v>46471</v>
      </c>
      <c r="LQ43" s="169" t="s">
        <v>46472</v>
      </c>
      <c r="LR43" s="169" t="s">
        <v>46473</v>
      </c>
      <c r="LS43" s="169" t="s">
        <v>46474</v>
      </c>
      <c r="LT43" s="169" t="s">
        <v>46475</v>
      </c>
      <c r="LU43" s="168" t="s">
        <v>46476</v>
      </c>
      <c r="LV43" s="169" t="s">
        <v>46477</v>
      </c>
      <c r="LW43" s="169" t="s">
        <v>46478</v>
      </c>
      <c r="LX43" s="169" t="s">
        <v>46479</v>
      </c>
      <c r="LY43" s="169" t="s">
        <v>46480</v>
      </c>
      <c r="LZ43" s="169" t="s">
        <v>46481</v>
      </c>
      <c r="MA43" s="169" t="s">
        <v>46482</v>
      </c>
      <c r="MB43" s="169" t="s">
        <v>46483</v>
      </c>
      <c r="MC43" s="169" t="s">
        <v>46484</v>
      </c>
      <c r="MD43" s="169" t="s">
        <v>46485</v>
      </c>
      <c r="ME43" s="169" t="s">
        <v>46486</v>
      </c>
      <c r="MF43" s="169" t="s">
        <v>46487</v>
      </c>
      <c r="MG43" s="169" t="s">
        <v>46488</v>
      </c>
      <c r="MH43" s="169" t="s">
        <v>46489</v>
      </c>
      <c r="MI43" s="169" t="s">
        <v>46490</v>
      </c>
      <c r="MJ43" s="169" t="s">
        <v>46491</v>
      </c>
      <c r="MK43" s="169" t="s">
        <v>46492</v>
      </c>
      <c r="ML43" s="169" t="s">
        <v>46493</v>
      </c>
      <c r="MM43" s="169" t="s">
        <v>46494</v>
      </c>
      <c r="MN43" s="169" t="s">
        <v>46495</v>
      </c>
      <c r="MO43" s="169" t="s">
        <v>46496</v>
      </c>
      <c r="MP43" s="169" t="s">
        <v>46497</v>
      </c>
      <c r="MQ43" s="169" t="s">
        <v>46498</v>
      </c>
      <c r="MR43" s="169" t="s">
        <v>46499</v>
      </c>
      <c r="MS43" s="169" t="s">
        <v>46500</v>
      </c>
      <c r="MT43" s="169" t="s">
        <v>46501</v>
      </c>
      <c r="MU43" s="169" t="s">
        <v>46502</v>
      </c>
      <c r="MV43" s="169" t="s">
        <v>46503</v>
      </c>
      <c r="MW43" s="169" t="s">
        <v>46504</v>
      </c>
      <c r="MX43" s="169" t="s">
        <v>46505</v>
      </c>
      <c r="MY43" s="169" t="s">
        <v>46506</v>
      </c>
      <c r="MZ43" s="169" t="s">
        <v>46507</v>
      </c>
      <c r="NA43" s="169" t="s">
        <v>46508</v>
      </c>
      <c r="NB43" s="301" t="s">
        <v>46509</v>
      </c>
      <c r="NC43" s="169" t="s">
        <v>46510</v>
      </c>
      <c r="ND43" s="169" t="s">
        <v>46511</v>
      </c>
      <c r="NE43" s="169" t="s">
        <v>46512</v>
      </c>
      <c r="NF43" s="169" t="s">
        <v>46513</v>
      </c>
      <c r="NG43" s="169" t="s">
        <v>46514</v>
      </c>
      <c r="NH43" s="169" t="s">
        <v>46515</v>
      </c>
      <c r="NI43" s="169" t="s">
        <v>46516</v>
      </c>
      <c r="NJ43" s="301" t="s">
        <v>46517</v>
      </c>
      <c r="NK43" s="301" t="s">
        <v>46518</v>
      </c>
      <c r="NL43" s="301" t="s">
        <v>46519</v>
      </c>
      <c r="NM43" s="301" t="s">
        <v>46520</v>
      </c>
      <c r="NN43" s="301" t="s">
        <v>46521</v>
      </c>
      <c r="NO43" s="302" t="s">
        <v>46522</v>
      </c>
      <c r="NP43" s="302" t="s">
        <v>46523</v>
      </c>
      <c r="NQ43" s="169" t="s">
        <v>46524</v>
      </c>
      <c r="NR43" s="169" t="s">
        <v>46525</v>
      </c>
      <c r="NS43" s="169" t="s">
        <v>46526</v>
      </c>
      <c r="NT43" s="303" t="s">
        <v>46527</v>
      </c>
      <c r="NU43" s="301" t="s">
        <v>46528</v>
      </c>
      <c r="NV43" s="299" t="s">
        <v>46529</v>
      </c>
      <c r="NW43" s="299" t="s">
        <v>46530</v>
      </c>
      <c r="NX43" s="304" t="s">
        <v>46531</v>
      </c>
      <c r="NY43" s="299" t="s">
        <v>46532</v>
      </c>
      <c r="NZ43" s="169" t="s">
        <v>46533</v>
      </c>
      <c r="OA43" s="169" t="s">
        <v>46534</v>
      </c>
      <c r="OB43" s="305" t="s">
        <v>46535</v>
      </c>
    </row>
    <row r="44" spans="1:392" ht="15" x14ac:dyDescent="0.25">
      <c r="A44" s="137"/>
      <c r="B44" s="171" t="s">
        <v>37706</v>
      </c>
      <c r="C44" s="136"/>
      <c r="D44" s="136" t="s">
        <v>37707</v>
      </c>
      <c r="E44" s="136" t="s">
        <v>37708</v>
      </c>
      <c r="F44" s="136">
        <v>19</v>
      </c>
      <c r="G44" s="136"/>
      <c r="H44" s="172" t="s">
        <v>37709</v>
      </c>
      <c r="I44" s="136" t="s">
        <v>37710</v>
      </c>
      <c r="J44" s="136" t="s">
        <v>37711</v>
      </c>
      <c r="K44" s="136" t="s">
        <v>37712</v>
      </c>
      <c r="L44" s="136" t="s">
        <v>37713</v>
      </c>
      <c r="M44" s="136" t="s">
        <v>37714</v>
      </c>
      <c r="N44" s="136" t="s">
        <v>37715</v>
      </c>
      <c r="O44" s="136" t="s">
        <v>37716</v>
      </c>
      <c r="P44" s="136" t="s">
        <v>37717</v>
      </c>
      <c r="Q44" s="136" t="s">
        <v>37718</v>
      </c>
      <c r="R44" s="136" t="s">
        <v>37719</v>
      </c>
      <c r="S44" s="136" t="s">
        <v>37720</v>
      </c>
      <c r="T44" s="136" t="s">
        <v>37721</v>
      </c>
      <c r="U44" s="136" t="s">
        <v>37722</v>
      </c>
      <c r="V44" s="136" t="s">
        <v>37723</v>
      </c>
      <c r="W44" s="136" t="s">
        <v>37724</v>
      </c>
      <c r="X44" s="136" t="s">
        <v>37725</v>
      </c>
      <c r="Y44" s="136" t="s">
        <v>37726</v>
      </c>
      <c r="Z44" s="136" t="s">
        <v>37727</v>
      </c>
      <c r="AA44" s="136" t="s">
        <v>37728</v>
      </c>
      <c r="AB44" s="136" t="s">
        <v>37729</v>
      </c>
      <c r="AC44" s="136" t="s">
        <v>37730</v>
      </c>
      <c r="AD44" s="136" t="s">
        <v>37731</v>
      </c>
      <c r="AE44" s="136" t="s">
        <v>37732</v>
      </c>
      <c r="AF44" s="136" t="s">
        <v>37733</v>
      </c>
      <c r="AG44" s="136" t="s">
        <v>37734</v>
      </c>
      <c r="AH44" s="136" t="s">
        <v>37735</v>
      </c>
      <c r="AI44" s="136" t="s">
        <v>37736</v>
      </c>
      <c r="AJ44" s="136" t="s">
        <v>37737</v>
      </c>
      <c r="AK44" s="136" t="s">
        <v>37738</v>
      </c>
      <c r="AL44" s="136" t="s">
        <v>46536</v>
      </c>
      <c r="AM44" s="136" t="s">
        <v>46537</v>
      </c>
      <c r="AN44" s="173" t="s">
        <v>37739</v>
      </c>
      <c r="AO44" s="136" t="s">
        <v>37740</v>
      </c>
      <c r="AP44" s="136" t="s">
        <v>37742</v>
      </c>
      <c r="AQ44" s="136" t="s">
        <v>37741</v>
      </c>
      <c r="AR44" s="136" t="s">
        <v>37744</v>
      </c>
      <c r="AS44" s="136" t="s">
        <v>37745</v>
      </c>
      <c r="AT44" s="136" t="s">
        <v>37746</v>
      </c>
      <c r="AU44" s="136" t="s">
        <v>37747</v>
      </c>
      <c r="AV44" s="136" t="s">
        <v>37748</v>
      </c>
      <c r="AW44" s="136" t="s">
        <v>37749</v>
      </c>
      <c r="AX44" s="136" t="s">
        <v>37750</v>
      </c>
      <c r="AY44" s="136" t="s">
        <v>37751</v>
      </c>
      <c r="AZ44" s="136" t="s">
        <v>37752</v>
      </c>
      <c r="BA44" s="136" t="s">
        <v>37753</v>
      </c>
      <c r="BB44" s="136" t="s">
        <v>37754</v>
      </c>
      <c r="BC44" s="136" t="s">
        <v>37755</v>
      </c>
      <c r="BD44" s="136" t="s">
        <v>37756</v>
      </c>
      <c r="BE44" s="136" t="s">
        <v>37757</v>
      </c>
      <c r="BF44" s="136" t="s">
        <v>37758</v>
      </c>
      <c r="BG44" s="136" t="s">
        <v>37759</v>
      </c>
      <c r="BH44" s="136" t="s">
        <v>37760</v>
      </c>
      <c r="BI44" s="136" t="s">
        <v>37761</v>
      </c>
      <c r="BJ44" s="136" t="s">
        <v>37762</v>
      </c>
      <c r="BK44" s="136" t="s">
        <v>37763</v>
      </c>
      <c r="BL44" s="136" t="s">
        <v>37764</v>
      </c>
      <c r="BM44" s="136" t="s">
        <v>37765</v>
      </c>
      <c r="BN44" s="136" t="s">
        <v>37766</v>
      </c>
      <c r="BO44" s="136" t="s">
        <v>37767</v>
      </c>
      <c r="BP44" s="136" t="s">
        <v>37768</v>
      </c>
      <c r="BQ44" s="136" t="s">
        <v>37769</v>
      </c>
      <c r="BR44" s="136" t="s">
        <v>37770</v>
      </c>
      <c r="BS44" s="136" t="s">
        <v>37771</v>
      </c>
      <c r="BT44" s="136" t="s">
        <v>37772</v>
      </c>
      <c r="BU44" s="136" t="s">
        <v>37773</v>
      </c>
      <c r="BV44" s="136" t="s">
        <v>37774</v>
      </c>
      <c r="BW44" s="136" t="s">
        <v>37775</v>
      </c>
      <c r="BX44" s="136" t="s">
        <v>37776</v>
      </c>
      <c r="BY44" s="136" t="s">
        <v>37777</v>
      </c>
      <c r="BZ44" s="136" t="s">
        <v>37778</v>
      </c>
      <c r="CA44" s="136" t="s">
        <v>37779</v>
      </c>
      <c r="CB44" s="136" t="s">
        <v>37780</v>
      </c>
      <c r="CC44" s="136" t="s">
        <v>37781</v>
      </c>
      <c r="CD44" s="136" t="s">
        <v>37782</v>
      </c>
      <c r="CE44" s="136" t="s">
        <v>37783</v>
      </c>
      <c r="CF44" s="136" t="s">
        <v>37784</v>
      </c>
      <c r="CG44" s="136" t="s">
        <v>37785</v>
      </c>
      <c r="CH44" s="136" t="s">
        <v>37786</v>
      </c>
      <c r="CI44" s="136" t="s">
        <v>37787</v>
      </c>
      <c r="CJ44" s="136" t="s">
        <v>37788</v>
      </c>
      <c r="CK44" s="136" t="s">
        <v>37789</v>
      </c>
      <c r="CL44" s="136" t="s">
        <v>37790</v>
      </c>
      <c r="CM44" s="136" t="s">
        <v>37791</v>
      </c>
      <c r="CN44" s="136" t="s">
        <v>37792</v>
      </c>
      <c r="CO44" s="136" t="s">
        <v>37793</v>
      </c>
      <c r="CP44" s="136" t="s">
        <v>37794</v>
      </c>
      <c r="CQ44" s="136" t="s">
        <v>37795</v>
      </c>
      <c r="CR44" s="136" t="s">
        <v>37796</v>
      </c>
      <c r="CS44" s="136" t="s">
        <v>46538</v>
      </c>
      <c r="CT44" s="136" t="s">
        <v>37798</v>
      </c>
      <c r="CU44" s="136" t="s">
        <v>37799</v>
      </c>
      <c r="CV44" s="136" t="s">
        <v>37800</v>
      </c>
      <c r="CW44" s="136" t="s">
        <v>46539</v>
      </c>
      <c r="CX44" s="136" t="s">
        <v>46540</v>
      </c>
      <c r="CY44" s="136" t="s">
        <v>37797</v>
      </c>
      <c r="CZ44" s="136" t="s">
        <v>37804</v>
      </c>
      <c r="DA44" s="136" t="s">
        <v>37805</v>
      </c>
      <c r="DB44" s="136" t="s">
        <v>37806</v>
      </c>
      <c r="DC44" s="136" t="s">
        <v>37801</v>
      </c>
      <c r="DD44" s="136" t="s">
        <v>37802</v>
      </c>
      <c r="DE44" s="136" t="s">
        <v>37808</v>
      </c>
      <c r="DF44" s="174" t="s">
        <v>37809</v>
      </c>
      <c r="DG44" s="174" t="s">
        <v>37810</v>
      </c>
      <c r="DH44" s="136" t="s">
        <v>37811</v>
      </c>
      <c r="DI44" s="175" t="s">
        <v>37812</v>
      </c>
      <c r="DJ44" s="175" t="s">
        <v>37813</v>
      </c>
      <c r="DK44" s="136" t="s">
        <v>37814</v>
      </c>
      <c r="DL44" s="136" t="s">
        <v>37815</v>
      </c>
      <c r="DM44" s="136" t="s">
        <v>37816</v>
      </c>
      <c r="DN44" s="174" t="s">
        <v>37817</v>
      </c>
      <c r="DO44" s="174" t="s">
        <v>37818</v>
      </c>
      <c r="DP44" s="174" t="s">
        <v>37819</v>
      </c>
      <c r="DQ44" s="174" t="s">
        <v>37820</v>
      </c>
      <c r="DR44" s="174" t="s">
        <v>37821</v>
      </c>
      <c r="DS44" s="174" t="s">
        <v>37822</v>
      </c>
      <c r="DT44" s="174" t="s">
        <v>37823</v>
      </c>
      <c r="DU44" s="174" t="s">
        <v>37621</v>
      </c>
      <c r="DV44" s="174" t="s">
        <v>37622</v>
      </c>
      <c r="DW44" s="174" t="s">
        <v>37824</v>
      </c>
      <c r="DX44" s="174" t="s">
        <v>37825</v>
      </c>
      <c r="DY44" s="174" t="s">
        <v>37826</v>
      </c>
      <c r="DZ44" s="174" t="s">
        <v>37827</v>
      </c>
      <c r="EA44" s="176" t="s">
        <v>37828</v>
      </c>
      <c r="EB44" s="176" t="s">
        <v>37829</v>
      </c>
      <c r="EC44" s="175" t="s">
        <v>37830</v>
      </c>
      <c r="ED44" s="175" t="s">
        <v>37831</v>
      </c>
      <c r="EE44" s="175" t="s">
        <v>37832</v>
      </c>
      <c r="EF44" s="136" t="s">
        <v>37833</v>
      </c>
      <c r="EG44" s="136" t="s">
        <v>37834</v>
      </c>
      <c r="EH44" s="136" t="s">
        <v>37835</v>
      </c>
      <c r="EI44" s="175" t="s">
        <v>37836</v>
      </c>
      <c r="EJ44" s="136" t="s">
        <v>37837</v>
      </c>
      <c r="EK44" s="136" t="s">
        <v>37838</v>
      </c>
      <c r="EL44" s="136" t="s">
        <v>37839</v>
      </c>
      <c r="EM44" s="136" t="s">
        <v>37840</v>
      </c>
      <c r="EN44" s="136" t="s">
        <v>37841</v>
      </c>
      <c r="EO44" s="136" t="s">
        <v>37638</v>
      </c>
      <c r="EP44" s="175" t="s">
        <v>39380</v>
      </c>
      <c r="EQ44" s="175" t="s">
        <v>39381</v>
      </c>
      <c r="ER44" s="175" t="s">
        <v>39373</v>
      </c>
      <c r="ES44" s="177" t="s">
        <v>46541</v>
      </c>
      <c r="ET44" s="180" t="s">
        <v>46542</v>
      </c>
      <c r="EU44" s="180" t="s">
        <v>46543</v>
      </c>
      <c r="EV44" s="180" t="s">
        <v>46544</v>
      </c>
      <c r="EW44" s="306" t="s">
        <v>46545</v>
      </c>
      <c r="EX44" s="306" t="s">
        <v>46546</v>
      </c>
      <c r="EY44" s="306" t="s">
        <v>46547</v>
      </c>
      <c r="EZ44" s="306" t="s">
        <v>46548</v>
      </c>
      <c r="FA44" s="306" t="s">
        <v>46549</v>
      </c>
      <c r="FB44" s="306" t="s">
        <v>46550</v>
      </c>
      <c r="FC44" s="306" t="s">
        <v>46551</v>
      </c>
      <c r="FD44" s="306" t="s">
        <v>46552</v>
      </c>
      <c r="FE44" s="306" t="s">
        <v>46553</v>
      </c>
      <c r="FF44" s="136" t="s">
        <v>46554</v>
      </c>
      <c r="FG44" s="136" t="s">
        <v>32917</v>
      </c>
      <c r="FH44" s="175" t="s">
        <v>37842</v>
      </c>
      <c r="FI44" s="178" t="s">
        <v>37843</v>
      </c>
      <c r="FJ44" s="136" t="s">
        <v>37844</v>
      </c>
      <c r="FK44" s="179" t="s">
        <v>37845</v>
      </c>
      <c r="FL44" s="176" t="s">
        <v>38053</v>
      </c>
      <c r="FM44" s="176" t="s">
        <v>38054</v>
      </c>
      <c r="FN44" s="180" t="s">
        <v>37848</v>
      </c>
      <c r="FO44" s="180" t="s">
        <v>37849</v>
      </c>
      <c r="FP44" s="180" t="s">
        <v>37850</v>
      </c>
      <c r="FQ44" s="178" t="s">
        <v>37851</v>
      </c>
      <c r="FR44" s="180" t="s">
        <v>37852</v>
      </c>
      <c r="FS44" s="180" t="s">
        <v>37853</v>
      </c>
      <c r="FT44" s="180" t="s">
        <v>37854</v>
      </c>
      <c r="FU44" s="178" t="s">
        <v>37855</v>
      </c>
      <c r="FV44" s="180" t="s">
        <v>37856</v>
      </c>
      <c r="FW44" s="180" t="s">
        <v>37857</v>
      </c>
      <c r="FX44" s="180" t="s">
        <v>37858</v>
      </c>
      <c r="FY44" s="178" t="s">
        <v>37859</v>
      </c>
      <c r="FZ44" s="181" t="s">
        <v>37860</v>
      </c>
      <c r="GA44" s="181" t="s">
        <v>37861</v>
      </c>
      <c r="GB44" s="180" t="s">
        <v>37862</v>
      </c>
      <c r="GC44" s="307" t="s">
        <v>46555</v>
      </c>
      <c r="GD44" s="136" t="s">
        <v>46556</v>
      </c>
      <c r="GE44" s="136" t="s">
        <v>37864</v>
      </c>
      <c r="GF44" s="136" t="s">
        <v>46557</v>
      </c>
      <c r="GG44" s="136">
        <v>0</v>
      </c>
      <c r="GH44" s="136" t="s">
        <v>37865</v>
      </c>
      <c r="GI44" s="136" t="s">
        <v>37866</v>
      </c>
      <c r="GJ44" s="136" t="s">
        <v>37867</v>
      </c>
      <c r="GK44" s="136" t="s">
        <v>37868</v>
      </c>
      <c r="GL44" s="136" t="s">
        <v>37869</v>
      </c>
      <c r="GM44" s="136" t="s">
        <v>37870</v>
      </c>
      <c r="GN44" s="136" t="s">
        <v>37871</v>
      </c>
      <c r="GO44" s="136" t="s">
        <v>37872</v>
      </c>
      <c r="GP44" s="136" t="s">
        <v>37873</v>
      </c>
      <c r="GQ44" s="136" t="s">
        <v>37874</v>
      </c>
      <c r="GR44" s="136" t="s">
        <v>37875</v>
      </c>
      <c r="GS44" s="136" t="s">
        <v>37876</v>
      </c>
      <c r="GT44" s="136" t="s">
        <v>37877</v>
      </c>
      <c r="GU44" s="136" t="s">
        <v>37878</v>
      </c>
      <c r="GV44" s="136" t="s">
        <v>37879</v>
      </c>
      <c r="GW44" s="136" t="s">
        <v>37880</v>
      </c>
      <c r="GX44" s="136" t="s">
        <v>37881</v>
      </c>
      <c r="GY44" s="136" t="s">
        <v>37882</v>
      </c>
      <c r="GZ44" s="136" t="s">
        <v>37883</v>
      </c>
      <c r="HA44" s="136" t="s">
        <v>37884</v>
      </c>
      <c r="HB44" s="136" t="s">
        <v>37885</v>
      </c>
      <c r="HC44" s="136" t="s">
        <v>37886</v>
      </c>
      <c r="HD44" s="136" t="s">
        <v>37887</v>
      </c>
      <c r="HE44" s="136" t="s">
        <v>37888</v>
      </c>
      <c r="HF44" s="136" t="s">
        <v>37889</v>
      </c>
      <c r="HG44" s="136" t="s">
        <v>37890</v>
      </c>
      <c r="HH44" s="136" t="s">
        <v>37891</v>
      </c>
      <c r="HI44" s="136" t="s">
        <v>37892</v>
      </c>
      <c r="HJ44" s="136" t="s">
        <v>37893</v>
      </c>
      <c r="HK44" s="136" t="s">
        <v>37894</v>
      </c>
      <c r="HL44" s="136" t="s">
        <v>37895</v>
      </c>
      <c r="HM44" s="136" t="s">
        <v>37896</v>
      </c>
      <c r="HN44" s="136" t="s">
        <v>37897</v>
      </c>
      <c r="HO44" s="136" t="s">
        <v>37898</v>
      </c>
      <c r="HP44" s="136" t="s">
        <v>37899</v>
      </c>
      <c r="HQ44" s="136" t="s">
        <v>37900</v>
      </c>
      <c r="HR44" s="136" t="s">
        <v>37901</v>
      </c>
      <c r="HS44" s="136" t="s">
        <v>37902</v>
      </c>
      <c r="HT44" s="136" t="s">
        <v>39383</v>
      </c>
      <c r="HU44" s="136" t="s">
        <v>39384</v>
      </c>
      <c r="HV44" s="136" t="s">
        <v>39385</v>
      </c>
      <c r="HW44" s="136" t="s">
        <v>46558</v>
      </c>
      <c r="HX44" s="136" t="s">
        <v>46559</v>
      </c>
      <c r="HY44" s="136" t="s">
        <v>46560</v>
      </c>
      <c r="HZ44" s="136" t="s">
        <v>46561</v>
      </c>
      <c r="IA44" s="136" t="s">
        <v>46562</v>
      </c>
      <c r="IB44" s="136" t="s">
        <v>46563</v>
      </c>
      <c r="IC44" s="136" t="s">
        <v>46564</v>
      </c>
      <c r="ID44" s="136" t="s">
        <v>46565</v>
      </c>
      <c r="IE44" s="136" t="s">
        <v>46566</v>
      </c>
      <c r="IF44" s="136" t="s">
        <v>46567</v>
      </c>
      <c r="IG44" s="136" t="s">
        <v>46568</v>
      </c>
      <c r="IH44" s="136" t="s">
        <v>46569</v>
      </c>
      <c r="II44" s="136" t="s">
        <v>46570</v>
      </c>
      <c r="IJ44" s="136" t="s">
        <v>46571</v>
      </c>
      <c r="IK44" s="136" t="s">
        <v>46572</v>
      </c>
      <c r="IL44" s="136" t="s">
        <v>46573</v>
      </c>
      <c r="IM44" s="136" t="s">
        <v>46574</v>
      </c>
      <c r="IN44" s="136" t="s">
        <v>46575</v>
      </c>
      <c r="IO44" s="136" t="s">
        <v>46576</v>
      </c>
      <c r="IP44" s="136" t="s">
        <v>46577</v>
      </c>
      <c r="IQ44" s="136" t="s">
        <v>46578</v>
      </c>
      <c r="IR44" s="136" t="s">
        <v>46579</v>
      </c>
      <c r="IS44" s="136" t="s">
        <v>46580</v>
      </c>
      <c r="IT44" s="136" t="s">
        <v>46581</v>
      </c>
      <c r="IU44" s="136" t="s">
        <v>46582</v>
      </c>
      <c r="IV44" s="136" t="s">
        <v>46583</v>
      </c>
      <c r="IW44" s="136" t="s">
        <v>46584</v>
      </c>
      <c r="IX44" s="136" t="s">
        <v>46585</v>
      </c>
      <c r="IY44" s="136" t="s">
        <v>46586</v>
      </c>
      <c r="IZ44" s="136" t="s">
        <v>46587</v>
      </c>
      <c r="JA44" s="136" t="s">
        <v>46588</v>
      </c>
      <c r="JB44" s="136" t="s">
        <v>46589</v>
      </c>
      <c r="JC44" s="136" t="s">
        <v>46590</v>
      </c>
      <c r="JD44" s="136" t="s">
        <v>46591</v>
      </c>
      <c r="JE44" s="136" t="s">
        <v>46592</v>
      </c>
      <c r="JF44" s="136" t="s">
        <v>46593</v>
      </c>
      <c r="JG44" s="136" t="s">
        <v>46594</v>
      </c>
      <c r="JH44" s="136" t="s">
        <v>46595</v>
      </c>
      <c r="JI44" s="136" t="s">
        <v>46596</v>
      </c>
      <c r="JJ44" s="136" t="s">
        <v>46597</v>
      </c>
      <c r="JK44" s="136" t="s">
        <v>46598</v>
      </c>
      <c r="JL44" s="136" t="s">
        <v>46599</v>
      </c>
      <c r="JM44" s="136" t="s">
        <v>46600</v>
      </c>
      <c r="JN44" s="136" t="s">
        <v>46601</v>
      </c>
      <c r="JO44" s="136" t="s">
        <v>46602</v>
      </c>
      <c r="JP44" s="136" t="s">
        <v>46603</v>
      </c>
      <c r="JQ44" s="136" t="s">
        <v>46604</v>
      </c>
      <c r="JR44" s="136" t="s">
        <v>46605</v>
      </c>
      <c r="JS44" s="136" t="s">
        <v>46606</v>
      </c>
      <c r="JT44" s="136" t="s">
        <v>46607</v>
      </c>
      <c r="JU44" s="136" t="s">
        <v>46608</v>
      </c>
      <c r="JV44" s="136" t="s">
        <v>46609</v>
      </c>
      <c r="JW44" s="136" t="s">
        <v>46610</v>
      </c>
      <c r="JX44" s="136" t="s">
        <v>46611</v>
      </c>
      <c r="JY44" s="136" t="s">
        <v>46612</v>
      </c>
      <c r="JZ44" s="136" t="s">
        <v>46613</v>
      </c>
      <c r="KA44" s="136" t="s">
        <v>46614</v>
      </c>
      <c r="KB44" s="136" t="s">
        <v>46615</v>
      </c>
      <c r="KC44" s="136" t="s">
        <v>46616</v>
      </c>
      <c r="KD44" s="136" t="s">
        <v>46617</v>
      </c>
      <c r="KE44" s="136" t="s">
        <v>46618</v>
      </c>
      <c r="KF44" s="136" t="s">
        <v>46619</v>
      </c>
      <c r="KG44" s="136" t="s">
        <v>46620</v>
      </c>
      <c r="KH44" s="136" t="s">
        <v>46621</v>
      </c>
      <c r="KI44" s="14"/>
      <c r="KJ44" s="136" t="s">
        <v>37903</v>
      </c>
      <c r="KK44" s="136" t="s">
        <v>37904</v>
      </c>
      <c r="KL44" s="136" t="s">
        <v>37905</v>
      </c>
      <c r="KM44" s="136" t="s">
        <v>37906</v>
      </c>
      <c r="KN44" s="136" t="s">
        <v>37907</v>
      </c>
      <c r="KO44" s="136" t="s">
        <v>37908</v>
      </c>
      <c r="KP44" s="136" t="s">
        <v>37909</v>
      </c>
      <c r="KQ44" s="168" t="s">
        <v>37910</v>
      </c>
      <c r="KR44" s="169" t="s">
        <v>37911</v>
      </c>
      <c r="KS44" s="169" t="s">
        <v>37912</v>
      </c>
      <c r="KT44" s="169" t="s">
        <v>37913</v>
      </c>
      <c r="KU44" s="170" t="s">
        <v>37914</v>
      </c>
      <c r="KV44" s="169" t="s">
        <v>37915</v>
      </c>
      <c r="KW44" s="169" t="s">
        <v>37916</v>
      </c>
      <c r="KX44" s="169" t="s">
        <v>37917</v>
      </c>
      <c r="KY44" s="169" t="s">
        <v>37918</v>
      </c>
      <c r="KZ44" s="169" t="s">
        <v>37919</v>
      </c>
      <c r="LA44" s="169" t="s">
        <v>37920</v>
      </c>
      <c r="LB44" s="169" t="s">
        <v>37921</v>
      </c>
      <c r="LC44" s="169" t="s">
        <v>37922</v>
      </c>
      <c r="LD44" s="169" t="s">
        <v>37923</v>
      </c>
      <c r="LE44" s="169" t="s">
        <v>37924</v>
      </c>
      <c r="LF44" s="169" t="s">
        <v>37925</v>
      </c>
      <c r="LG44" s="168" t="s">
        <v>37926</v>
      </c>
      <c r="LH44" s="169" t="s">
        <v>37927</v>
      </c>
      <c r="LI44" s="169" t="s">
        <v>37928</v>
      </c>
      <c r="LJ44" s="169" t="s">
        <v>37929</v>
      </c>
      <c r="LK44" s="169" t="s">
        <v>37930</v>
      </c>
      <c r="LL44" s="169" t="s">
        <v>39386</v>
      </c>
      <c r="LM44" s="169" t="s">
        <v>39387</v>
      </c>
      <c r="LN44" s="169" t="s">
        <v>39388</v>
      </c>
      <c r="LO44" s="169" t="s">
        <v>46622</v>
      </c>
      <c r="LP44" s="169" t="s">
        <v>46623</v>
      </c>
      <c r="LQ44" s="169" t="s">
        <v>46624</v>
      </c>
      <c r="LR44" s="169" t="s">
        <v>46625</v>
      </c>
      <c r="LS44" s="169" t="s">
        <v>46626</v>
      </c>
      <c r="LT44" s="169" t="s">
        <v>46627</v>
      </c>
      <c r="LU44" s="168" t="s">
        <v>46628</v>
      </c>
      <c r="LV44" s="169" t="s">
        <v>46629</v>
      </c>
      <c r="LW44" s="169" t="s">
        <v>46630</v>
      </c>
      <c r="LX44" s="169" t="s">
        <v>46631</v>
      </c>
      <c r="LY44" s="169" t="s">
        <v>46632</v>
      </c>
      <c r="LZ44" s="169" t="s">
        <v>46633</v>
      </c>
      <c r="MA44" s="169" t="s">
        <v>46634</v>
      </c>
      <c r="MB44" s="169" t="s">
        <v>46635</v>
      </c>
      <c r="MC44" s="169" t="s">
        <v>46636</v>
      </c>
      <c r="MD44" s="169" t="s">
        <v>46637</v>
      </c>
      <c r="ME44" s="169" t="s">
        <v>46638</v>
      </c>
      <c r="MF44" s="169" t="s">
        <v>46639</v>
      </c>
      <c r="MG44" s="169" t="s">
        <v>46640</v>
      </c>
      <c r="MH44" s="169" t="s">
        <v>46641</v>
      </c>
      <c r="MI44" s="169" t="s">
        <v>46642</v>
      </c>
      <c r="MJ44" s="169" t="s">
        <v>46643</v>
      </c>
      <c r="MK44" s="169" t="s">
        <v>46644</v>
      </c>
      <c r="ML44" s="169" t="s">
        <v>46645</v>
      </c>
      <c r="MM44" s="169" t="s">
        <v>46646</v>
      </c>
      <c r="MN44" s="169" t="s">
        <v>46647</v>
      </c>
      <c r="MO44" s="169" t="s">
        <v>46648</v>
      </c>
      <c r="MP44" s="169" t="s">
        <v>46649</v>
      </c>
      <c r="MQ44" s="169" t="s">
        <v>46650</v>
      </c>
      <c r="MR44" s="169" t="s">
        <v>46651</v>
      </c>
      <c r="MS44" s="169" t="s">
        <v>46652</v>
      </c>
      <c r="MT44" s="169" t="s">
        <v>46653</v>
      </c>
      <c r="MU44" s="169" t="s">
        <v>46654</v>
      </c>
      <c r="MV44" s="169" t="s">
        <v>46655</v>
      </c>
      <c r="MW44" s="169" t="s">
        <v>46656</v>
      </c>
      <c r="MX44" s="169" t="s">
        <v>46657</v>
      </c>
      <c r="MY44" s="169" t="s">
        <v>46658</v>
      </c>
      <c r="MZ44" s="169" t="s">
        <v>46659</v>
      </c>
      <c r="NA44" s="169" t="s">
        <v>46660</v>
      </c>
      <c r="NB44" s="301" t="s">
        <v>46661</v>
      </c>
      <c r="NC44" s="169" t="s">
        <v>46662</v>
      </c>
      <c r="ND44" s="169" t="s">
        <v>46663</v>
      </c>
      <c r="NE44" s="169" t="s">
        <v>46664</v>
      </c>
      <c r="NF44" s="169" t="s">
        <v>46665</v>
      </c>
      <c r="NG44" s="169" t="s">
        <v>46666</v>
      </c>
      <c r="NH44" s="169" t="s">
        <v>46667</v>
      </c>
      <c r="NI44" s="169" t="s">
        <v>46668</v>
      </c>
      <c r="NJ44" s="301" t="s">
        <v>46669</v>
      </c>
      <c r="NK44" s="301" t="s">
        <v>46670</v>
      </c>
      <c r="NL44" s="301" t="s">
        <v>46671</v>
      </c>
      <c r="NM44" s="301" t="s">
        <v>46672</v>
      </c>
      <c r="NN44" s="301" t="s">
        <v>46673</v>
      </c>
      <c r="NO44" s="302" t="s">
        <v>46674</v>
      </c>
      <c r="NP44" s="302" t="s">
        <v>46675</v>
      </c>
      <c r="NQ44" s="169" t="s">
        <v>46676</v>
      </c>
      <c r="NR44" s="169" t="s">
        <v>46677</v>
      </c>
      <c r="NS44" s="169" t="s">
        <v>46678</v>
      </c>
      <c r="NT44" s="303" t="s">
        <v>46679</v>
      </c>
      <c r="NU44" s="301" t="s">
        <v>46680</v>
      </c>
      <c r="NV44" s="299" t="s">
        <v>46681</v>
      </c>
      <c r="NW44" s="299" t="s">
        <v>46682</v>
      </c>
      <c r="NX44" s="304" t="s">
        <v>46683</v>
      </c>
      <c r="NY44" s="299" t="s">
        <v>46684</v>
      </c>
      <c r="NZ44" s="169" t="s">
        <v>46685</v>
      </c>
      <c r="OA44" s="169" t="s">
        <v>46686</v>
      </c>
      <c r="OB44" s="305" t="s">
        <v>46687</v>
      </c>
    </row>
    <row r="45" spans="1:392" ht="15" x14ac:dyDescent="0.25">
      <c r="A45" s="137"/>
      <c r="B45" s="171" t="s">
        <v>37931</v>
      </c>
      <c r="C45" s="136"/>
      <c r="D45" s="136" t="s">
        <v>37932</v>
      </c>
      <c r="E45" s="136" t="s">
        <v>37933</v>
      </c>
      <c r="F45" s="136">
        <v>20</v>
      </c>
      <c r="G45" s="136"/>
      <c r="H45" s="172" t="s">
        <v>37934</v>
      </c>
      <c r="I45" s="136" t="s">
        <v>37935</v>
      </c>
      <c r="J45" s="136" t="s">
        <v>37936</v>
      </c>
      <c r="K45" s="136" t="s">
        <v>37937</v>
      </c>
      <c r="L45" s="136" t="s">
        <v>37938</v>
      </c>
      <c r="M45" s="136" t="s">
        <v>37939</v>
      </c>
      <c r="N45" s="136" t="s">
        <v>37940</v>
      </c>
      <c r="O45" s="136" t="s">
        <v>37941</v>
      </c>
      <c r="P45" s="136" t="s">
        <v>37942</v>
      </c>
      <c r="Q45" s="136" t="s">
        <v>37943</v>
      </c>
      <c r="R45" s="136" t="s">
        <v>37944</v>
      </c>
      <c r="S45" s="136" t="s">
        <v>37945</v>
      </c>
      <c r="T45" s="136" t="s">
        <v>37946</v>
      </c>
      <c r="U45" s="136" t="s">
        <v>37947</v>
      </c>
      <c r="V45" s="136" t="s">
        <v>37948</v>
      </c>
      <c r="W45" s="136" t="s">
        <v>37949</v>
      </c>
      <c r="X45" s="136" t="s">
        <v>37950</v>
      </c>
      <c r="Y45" s="136" t="s">
        <v>37951</v>
      </c>
      <c r="Z45" s="136" t="s">
        <v>37952</v>
      </c>
      <c r="AA45" s="136" t="s">
        <v>37953</v>
      </c>
      <c r="AB45" s="136" t="s">
        <v>37954</v>
      </c>
      <c r="AC45" s="136" t="s">
        <v>37955</v>
      </c>
      <c r="AD45" s="136" t="s">
        <v>37956</v>
      </c>
      <c r="AE45" s="136" t="s">
        <v>37957</v>
      </c>
      <c r="AF45" s="136" t="s">
        <v>37958</v>
      </c>
      <c r="AG45" s="136" t="s">
        <v>37959</v>
      </c>
      <c r="AH45" s="136" t="s">
        <v>37960</v>
      </c>
      <c r="AI45" s="136" t="s">
        <v>37961</v>
      </c>
      <c r="AJ45" s="136" t="s">
        <v>37962</v>
      </c>
      <c r="AK45" s="136" t="s">
        <v>37963</v>
      </c>
      <c r="AL45" s="136" t="s">
        <v>46688</v>
      </c>
      <c r="AM45" s="136" t="s">
        <v>46689</v>
      </c>
      <c r="AN45" s="173" t="s">
        <v>37964</v>
      </c>
      <c r="AO45" s="136" t="s">
        <v>37965</v>
      </c>
      <c r="AP45" s="136" t="s">
        <v>37967</v>
      </c>
      <c r="AQ45" s="136" t="s">
        <v>37966</v>
      </c>
      <c r="AR45" s="136" t="s">
        <v>37969</v>
      </c>
      <c r="AS45" s="136" t="s">
        <v>37970</v>
      </c>
      <c r="AT45" s="136" t="s">
        <v>37971</v>
      </c>
      <c r="AU45" s="136" t="s">
        <v>37972</v>
      </c>
      <c r="AV45" s="136" t="s">
        <v>37973</v>
      </c>
      <c r="AW45" s="136" t="s">
        <v>37974</v>
      </c>
      <c r="AX45" s="136" t="s">
        <v>37975</v>
      </c>
      <c r="AY45" s="136" t="s">
        <v>37976</v>
      </c>
      <c r="AZ45" s="136" t="s">
        <v>37977</v>
      </c>
      <c r="BA45" s="136" t="s">
        <v>37978</v>
      </c>
      <c r="BB45" s="136" t="s">
        <v>37979</v>
      </c>
      <c r="BC45" s="136" t="s">
        <v>37980</v>
      </c>
      <c r="BD45" s="136" t="s">
        <v>37981</v>
      </c>
      <c r="BE45" s="136" t="s">
        <v>37982</v>
      </c>
      <c r="BF45" s="136" t="s">
        <v>37983</v>
      </c>
      <c r="BG45" s="136" t="s">
        <v>37984</v>
      </c>
      <c r="BH45" s="136" t="s">
        <v>37985</v>
      </c>
      <c r="BI45" s="136" t="s">
        <v>37986</v>
      </c>
      <c r="BJ45" s="136" t="s">
        <v>37987</v>
      </c>
      <c r="BK45" s="136" t="s">
        <v>37988</v>
      </c>
      <c r="BL45" s="136" t="s">
        <v>37989</v>
      </c>
      <c r="BM45" s="136" t="s">
        <v>37990</v>
      </c>
      <c r="BN45" s="136" t="s">
        <v>37991</v>
      </c>
      <c r="BO45" s="136" t="s">
        <v>37992</v>
      </c>
      <c r="BP45" s="136" t="s">
        <v>37993</v>
      </c>
      <c r="BQ45" s="136" t="s">
        <v>37994</v>
      </c>
      <c r="BR45" s="136" t="s">
        <v>37995</v>
      </c>
      <c r="BS45" s="136" t="s">
        <v>37996</v>
      </c>
      <c r="BT45" s="136" t="s">
        <v>37997</v>
      </c>
      <c r="BU45" s="136" t="s">
        <v>37998</v>
      </c>
      <c r="BV45" s="136" t="s">
        <v>37999</v>
      </c>
      <c r="BW45" s="136" t="s">
        <v>38000</v>
      </c>
      <c r="BX45" s="136" t="s">
        <v>38001</v>
      </c>
      <c r="BY45" s="136" t="s">
        <v>38002</v>
      </c>
      <c r="BZ45" s="136" t="s">
        <v>38003</v>
      </c>
      <c r="CA45" s="136" t="s">
        <v>38004</v>
      </c>
      <c r="CB45" s="136" t="s">
        <v>38005</v>
      </c>
      <c r="CC45" s="136" t="s">
        <v>38006</v>
      </c>
      <c r="CD45" s="136" t="s">
        <v>38007</v>
      </c>
      <c r="CE45" s="136" t="s">
        <v>38008</v>
      </c>
      <c r="CF45" s="136" t="s">
        <v>38009</v>
      </c>
      <c r="CG45" s="136" t="s">
        <v>38010</v>
      </c>
      <c r="CH45" s="136" t="s">
        <v>38011</v>
      </c>
      <c r="CI45" s="136" t="s">
        <v>38012</v>
      </c>
      <c r="CJ45" s="136" t="s">
        <v>38013</v>
      </c>
      <c r="CK45" s="136" t="s">
        <v>38014</v>
      </c>
      <c r="CL45" s="136" t="s">
        <v>38015</v>
      </c>
      <c r="CM45" s="136" t="s">
        <v>38016</v>
      </c>
      <c r="CN45" s="136" t="s">
        <v>38017</v>
      </c>
      <c r="CO45" s="136" t="s">
        <v>38018</v>
      </c>
      <c r="CP45" s="136" t="s">
        <v>38019</v>
      </c>
      <c r="CQ45" s="136" t="s">
        <v>38020</v>
      </c>
      <c r="CR45" s="136" t="s">
        <v>38021</v>
      </c>
      <c r="CS45" s="136" t="s">
        <v>46690</v>
      </c>
      <c r="CT45" s="136" t="s">
        <v>38023</v>
      </c>
      <c r="CU45" s="136" t="s">
        <v>38024</v>
      </c>
      <c r="CV45" s="136" t="s">
        <v>38025</v>
      </c>
      <c r="CW45" s="136" t="s">
        <v>46691</v>
      </c>
      <c r="CX45" s="136" t="s">
        <v>46692</v>
      </c>
      <c r="CY45" s="136" t="s">
        <v>38022</v>
      </c>
      <c r="CZ45" s="136" t="s">
        <v>38029</v>
      </c>
      <c r="DA45" s="136" t="s">
        <v>38030</v>
      </c>
      <c r="DB45" s="136" t="s">
        <v>38031</v>
      </c>
      <c r="DC45" s="136" t="s">
        <v>38026</v>
      </c>
      <c r="DD45" s="136" t="s">
        <v>38027</v>
      </c>
      <c r="DE45" s="136" t="s">
        <v>38033</v>
      </c>
      <c r="DF45" s="174" t="s">
        <v>38034</v>
      </c>
      <c r="DG45" s="174" t="s">
        <v>38035</v>
      </c>
      <c r="DH45" s="136" t="s">
        <v>38036</v>
      </c>
      <c r="DI45" s="175" t="s">
        <v>38037</v>
      </c>
      <c r="DJ45" s="175" t="s">
        <v>38038</v>
      </c>
      <c r="DK45" s="136" t="s">
        <v>38039</v>
      </c>
      <c r="DL45" s="136" t="s">
        <v>38040</v>
      </c>
      <c r="DM45" s="136" t="s">
        <v>38041</v>
      </c>
      <c r="DN45" s="174" t="s">
        <v>38042</v>
      </c>
      <c r="DO45" s="174" t="s">
        <v>38043</v>
      </c>
      <c r="DP45" s="174" t="s">
        <v>38044</v>
      </c>
      <c r="DQ45" s="174" t="s">
        <v>38045</v>
      </c>
      <c r="DR45" s="174" t="s">
        <v>38046</v>
      </c>
      <c r="DS45" s="174" t="s">
        <v>38047</v>
      </c>
      <c r="DT45" s="174" t="s">
        <v>38048</v>
      </c>
      <c r="DU45" s="174" t="s">
        <v>37846</v>
      </c>
      <c r="DV45" s="174" t="s">
        <v>37847</v>
      </c>
      <c r="DW45" s="174" t="s">
        <v>38049</v>
      </c>
      <c r="DX45" s="174" t="s">
        <v>38050</v>
      </c>
      <c r="DY45" s="174" t="s">
        <v>38051</v>
      </c>
      <c r="DZ45" s="174" t="s">
        <v>38052</v>
      </c>
      <c r="EA45" s="176" t="s">
        <v>38053</v>
      </c>
      <c r="EB45" s="176" t="s">
        <v>38054</v>
      </c>
      <c r="EC45" s="175" t="s">
        <v>38055</v>
      </c>
      <c r="ED45" s="175" t="s">
        <v>38056</v>
      </c>
      <c r="EE45" s="175" t="s">
        <v>38057</v>
      </c>
      <c r="EF45" s="136" t="s">
        <v>38058</v>
      </c>
      <c r="EG45" s="136" t="s">
        <v>38059</v>
      </c>
      <c r="EH45" s="136" t="s">
        <v>38060</v>
      </c>
      <c r="EI45" s="175" t="s">
        <v>38061</v>
      </c>
      <c r="EJ45" s="136" t="s">
        <v>38062</v>
      </c>
      <c r="EK45" s="136" t="s">
        <v>38063</v>
      </c>
      <c r="EL45" s="136" t="s">
        <v>38064</v>
      </c>
      <c r="EM45" s="136" t="s">
        <v>38065</v>
      </c>
      <c r="EN45" s="136" t="s">
        <v>38066</v>
      </c>
      <c r="EO45" s="136" t="s">
        <v>37863</v>
      </c>
      <c r="EP45" s="175" t="s">
        <v>39389</v>
      </c>
      <c r="EQ45" s="175" t="s">
        <v>39390</v>
      </c>
      <c r="ER45" s="175" t="s">
        <v>39382</v>
      </c>
      <c r="ES45" s="177" t="s">
        <v>46693</v>
      </c>
      <c r="ET45" s="180" t="s">
        <v>46694</v>
      </c>
      <c r="EU45" s="180" t="s">
        <v>46695</v>
      </c>
      <c r="EV45" s="180" t="s">
        <v>46696</v>
      </c>
      <c r="EW45" s="306" t="s">
        <v>46697</v>
      </c>
      <c r="EX45" s="306" t="s">
        <v>46698</v>
      </c>
      <c r="EY45" s="306" t="s">
        <v>46699</v>
      </c>
      <c r="EZ45" s="306" t="s">
        <v>46700</v>
      </c>
      <c r="FA45" s="306" t="s">
        <v>46701</v>
      </c>
      <c r="FB45" s="306" t="s">
        <v>46702</v>
      </c>
      <c r="FC45" s="306" t="s">
        <v>46703</v>
      </c>
      <c r="FD45" s="306" t="s">
        <v>46704</v>
      </c>
      <c r="FE45" s="306" t="s">
        <v>46705</v>
      </c>
      <c r="FF45" s="136" t="s">
        <v>46706</v>
      </c>
      <c r="FG45" s="136" t="s">
        <v>33141</v>
      </c>
      <c r="FH45" s="175" t="s">
        <v>38067</v>
      </c>
      <c r="FI45" s="178" t="s">
        <v>38068</v>
      </c>
      <c r="FJ45" s="136" t="s">
        <v>38069</v>
      </c>
      <c r="FK45" s="179" t="s">
        <v>38070</v>
      </c>
      <c r="FL45" s="176" t="s">
        <v>38278</v>
      </c>
      <c r="FM45" s="176" t="s">
        <v>38279</v>
      </c>
      <c r="FN45" s="180" t="s">
        <v>38073</v>
      </c>
      <c r="FO45" s="180" t="s">
        <v>38074</v>
      </c>
      <c r="FP45" s="180" t="s">
        <v>38075</v>
      </c>
      <c r="FQ45" s="178" t="s">
        <v>38076</v>
      </c>
      <c r="FR45" s="180" t="s">
        <v>38077</v>
      </c>
      <c r="FS45" s="180" t="s">
        <v>38078</v>
      </c>
      <c r="FT45" s="180" t="s">
        <v>38079</v>
      </c>
      <c r="FU45" s="178" t="s">
        <v>38080</v>
      </c>
      <c r="FV45" s="180" t="s">
        <v>38081</v>
      </c>
      <c r="FW45" s="180" t="s">
        <v>38082</v>
      </c>
      <c r="FX45" s="180" t="s">
        <v>38083</v>
      </c>
      <c r="FY45" s="178" t="s">
        <v>38084</v>
      </c>
      <c r="FZ45" s="181" t="s">
        <v>38085</v>
      </c>
      <c r="GA45" s="181" t="s">
        <v>38086</v>
      </c>
      <c r="GB45" s="180" t="s">
        <v>38087</v>
      </c>
      <c r="GC45" s="307" t="s">
        <v>46707</v>
      </c>
      <c r="GD45" s="136" t="s">
        <v>46708</v>
      </c>
      <c r="GE45" s="136" t="s">
        <v>38089</v>
      </c>
      <c r="GF45" s="136" t="s">
        <v>46709</v>
      </c>
      <c r="GG45" s="136">
        <v>0</v>
      </c>
      <c r="GH45" s="136" t="s">
        <v>38090</v>
      </c>
      <c r="GI45" s="136" t="s">
        <v>38091</v>
      </c>
      <c r="GJ45" s="136" t="s">
        <v>38092</v>
      </c>
      <c r="GK45" s="136" t="s">
        <v>38093</v>
      </c>
      <c r="GL45" s="136" t="s">
        <v>38094</v>
      </c>
      <c r="GM45" s="136" t="s">
        <v>38095</v>
      </c>
      <c r="GN45" s="136" t="s">
        <v>38096</v>
      </c>
      <c r="GO45" s="136" t="s">
        <v>38097</v>
      </c>
      <c r="GP45" s="136" t="s">
        <v>38098</v>
      </c>
      <c r="GQ45" s="136" t="s">
        <v>38099</v>
      </c>
      <c r="GR45" s="136" t="s">
        <v>38100</v>
      </c>
      <c r="GS45" s="136" t="s">
        <v>38101</v>
      </c>
      <c r="GT45" s="136" t="s">
        <v>38102</v>
      </c>
      <c r="GU45" s="136" t="s">
        <v>38103</v>
      </c>
      <c r="GV45" s="136" t="s">
        <v>38104</v>
      </c>
      <c r="GW45" s="136" t="s">
        <v>38105</v>
      </c>
      <c r="GX45" s="136" t="s">
        <v>38106</v>
      </c>
      <c r="GY45" s="136" t="s">
        <v>38107</v>
      </c>
      <c r="GZ45" s="136" t="s">
        <v>38108</v>
      </c>
      <c r="HA45" s="136" t="s">
        <v>38109</v>
      </c>
      <c r="HB45" s="136" t="s">
        <v>38110</v>
      </c>
      <c r="HC45" s="136" t="s">
        <v>38111</v>
      </c>
      <c r="HD45" s="136" t="s">
        <v>38112</v>
      </c>
      <c r="HE45" s="136" t="s">
        <v>38113</v>
      </c>
      <c r="HF45" s="136" t="s">
        <v>38114</v>
      </c>
      <c r="HG45" s="136" t="s">
        <v>38115</v>
      </c>
      <c r="HH45" s="136" t="s">
        <v>38116</v>
      </c>
      <c r="HI45" s="136" t="s">
        <v>38117</v>
      </c>
      <c r="HJ45" s="136" t="s">
        <v>38118</v>
      </c>
      <c r="HK45" s="136" t="s">
        <v>38119</v>
      </c>
      <c r="HL45" s="136" t="s">
        <v>38120</v>
      </c>
      <c r="HM45" s="136" t="s">
        <v>38121</v>
      </c>
      <c r="HN45" s="136" t="s">
        <v>38122</v>
      </c>
      <c r="HO45" s="136" t="s">
        <v>38123</v>
      </c>
      <c r="HP45" s="136" t="s">
        <v>38124</v>
      </c>
      <c r="HQ45" s="136" t="s">
        <v>38125</v>
      </c>
      <c r="HR45" s="136" t="s">
        <v>38126</v>
      </c>
      <c r="HS45" s="136" t="s">
        <v>38127</v>
      </c>
      <c r="HT45" s="136" t="s">
        <v>39392</v>
      </c>
      <c r="HU45" s="136" t="s">
        <v>39393</v>
      </c>
      <c r="HV45" s="136" t="s">
        <v>39394</v>
      </c>
      <c r="HW45" s="136" t="s">
        <v>46710</v>
      </c>
      <c r="HX45" s="136" t="s">
        <v>46711</v>
      </c>
      <c r="HY45" s="136" t="s">
        <v>46712</v>
      </c>
      <c r="HZ45" s="136" t="s">
        <v>46713</v>
      </c>
      <c r="IA45" s="136" t="s">
        <v>46714</v>
      </c>
      <c r="IB45" s="136" t="s">
        <v>46715</v>
      </c>
      <c r="IC45" s="136" t="s">
        <v>46716</v>
      </c>
      <c r="ID45" s="136" t="s">
        <v>46717</v>
      </c>
      <c r="IE45" s="136" t="s">
        <v>46718</v>
      </c>
      <c r="IF45" s="136" t="s">
        <v>46719</v>
      </c>
      <c r="IG45" s="136" t="s">
        <v>46720</v>
      </c>
      <c r="IH45" s="136" t="s">
        <v>46721</v>
      </c>
      <c r="II45" s="136" t="s">
        <v>46722</v>
      </c>
      <c r="IJ45" s="136" t="s">
        <v>46723</v>
      </c>
      <c r="IK45" s="136" t="s">
        <v>46724</v>
      </c>
      <c r="IL45" s="136" t="s">
        <v>46725</v>
      </c>
      <c r="IM45" s="136" t="s">
        <v>46726</v>
      </c>
      <c r="IN45" s="136" t="s">
        <v>46727</v>
      </c>
      <c r="IO45" s="136" t="s">
        <v>46728</v>
      </c>
      <c r="IP45" s="136" t="s">
        <v>46729</v>
      </c>
      <c r="IQ45" s="136" t="s">
        <v>46730</v>
      </c>
      <c r="IR45" s="136" t="s">
        <v>46731</v>
      </c>
      <c r="IS45" s="136" t="s">
        <v>46732</v>
      </c>
      <c r="IT45" s="136" t="s">
        <v>46733</v>
      </c>
      <c r="IU45" s="136" t="s">
        <v>46734</v>
      </c>
      <c r="IV45" s="136" t="s">
        <v>46735</v>
      </c>
      <c r="IW45" s="136" t="s">
        <v>46736</v>
      </c>
      <c r="IX45" s="136" t="s">
        <v>46737</v>
      </c>
      <c r="IY45" s="136" t="s">
        <v>46738</v>
      </c>
      <c r="IZ45" s="136" t="s">
        <v>46739</v>
      </c>
      <c r="JA45" s="136" t="s">
        <v>46740</v>
      </c>
      <c r="JB45" s="136" t="s">
        <v>46741</v>
      </c>
      <c r="JC45" s="136" t="s">
        <v>46742</v>
      </c>
      <c r="JD45" s="136" t="s">
        <v>46743</v>
      </c>
      <c r="JE45" s="136" t="s">
        <v>46744</v>
      </c>
      <c r="JF45" s="136" t="s">
        <v>46745</v>
      </c>
      <c r="JG45" s="136" t="s">
        <v>46746</v>
      </c>
      <c r="JH45" s="136" t="s">
        <v>46747</v>
      </c>
      <c r="JI45" s="136" t="s">
        <v>46748</v>
      </c>
      <c r="JJ45" s="136" t="s">
        <v>46749</v>
      </c>
      <c r="JK45" s="136" t="s">
        <v>46750</v>
      </c>
      <c r="JL45" s="136" t="s">
        <v>46751</v>
      </c>
      <c r="JM45" s="136" t="s">
        <v>46752</v>
      </c>
      <c r="JN45" s="136" t="s">
        <v>46753</v>
      </c>
      <c r="JO45" s="136" t="s">
        <v>46754</v>
      </c>
      <c r="JP45" s="136" t="s">
        <v>46755</v>
      </c>
      <c r="JQ45" s="136" t="s">
        <v>46756</v>
      </c>
      <c r="JR45" s="136" t="s">
        <v>46757</v>
      </c>
      <c r="JS45" s="136" t="s">
        <v>46758</v>
      </c>
      <c r="JT45" s="136" t="s">
        <v>46759</v>
      </c>
      <c r="JU45" s="136" t="s">
        <v>46760</v>
      </c>
      <c r="JV45" s="136" t="s">
        <v>46761</v>
      </c>
      <c r="JW45" s="136" t="s">
        <v>46762</v>
      </c>
      <c r="JX45" s="136" t="s">
        <v>46763</v>
      </c>
      <c r="JY45" s="136" t="s">
        <v>46764</v>
      </c>
      <c r="JZ45" s="136" t="s">
        <v>46765</v>
      </c>
      <c r="KA45" s="136" t="s">
        <v>46766</v>
      </c>
      <c r="KB45" s="136" t="s">
        <v>46767</v>
      </c>
      <c r="KC45" s="136" t="s">
        <v>46768</v>
      </c>
      <c r="KD45" s="136" t="s">
        <v>46769</v>
      </c>
      <c r="KE45" s="136" t="s">
        <v>46770</v>
      </c>
      <c r="KF45" s="136" t="s">
        <v>46771</v>
      </c>
      <c r="KG45" s="136" t="s">
        <v>46772</v>
      </c>
      <c r="KH45" s="136" t="s">
        <v>46773</v>
      </c>
      <c r="KI45" s="14"/>
      <c r="KJ45" s="136" t="s">
        <v>38128</v>
      </c>
      <c r="KK45" s="136" t="s">
        <v>38129</v>
      </c>
      <c r="KL45" s="136" t="s">
        <v>38130</v>
      </c>
      <c r="KM45" s="136" t="s">
        <v>38131</v>
      </c>
      <c r="KN45" s="136" t="s">
        <v>38132</v>
      </c>
      <c r="KO45" s="136" t="s">
        <v>38133</v>
      </c>
      <c r="KP45" s="136" t="s">
        <v>38134</v>
      </c>
      <c r="KQ45" s="168" t="s">
        <v>38135</v>
      </c>
      <c r="KR45" s="169" t="s">
        <v>38136</v>
      </c>
      <c r="KS45" s="169" t="s">
        <v>38137</v>
      </c>
      <c r="KT45" s="169" t="s">
        <v>38138</v>
      </c>
      <c r="KU45" s="170" t="s">
        <v>38139</v>
      </c>
      <c r="KV45" s="169" t="s">
        <v>38140</v>
      </c>
      <c r="KW45" s="169" t="s">
        <v>38141</v>
      </c>
      <c r="KX45" s="169" t="s">
        <v>38142</v>
      </c>
      <c r="KY45" s="169" t="s">
        <v>38143</v>
      </c>
      <c r="KZ45" s="169" t="s">
        <v>38144</v>
      </c>
      <c r="LA45" s="169" t="s">
        <v>38145</v>
      </c>
      <c r="LB45" s="169" t="s">
        <v>38146</v>
      </c>
      <c r="LC45" s="169" t="s">
        <v>38147</v>
      </c>
      <c r="LD45" s="169" t="s">
        <v>38148</v>
      </c>
      <c r="LE45" s="169" t="s">
        <v>38149</v>
      </c>
      <c r="LF45" s="169" t="s">
        <v>38150</v>
      </c>
      <c r="LG45" s="168" t="s">
        <v>38151</v>
      </c>
      <c r="LH45" s="169" t="s">
        <v>38152</v>
      </c>
      <c r="LI45" s="169" t="s">
        <v>38153</v>
      </c>
      <c r="LJ45" s="169" t="s">
        <v>38154</v>
      </c>
      <c r="LK45" s="169" t="s">
        <v>38155</v>
      </c>
      <c r="LL45" s="169" t="s">
        <v>39395</v>
      </c>
      <c r="LM45" s="169" t="s">
        <v>39396</v>
      </c>
      <c r="LN45" s="169" t="s">
        <v>39397</v>
      </c>
      <c r="LO45" s="169" t="s">
        <v>46774</v>
      </c>
      <c r="LP45" s="169" t="s">
        <v>46775</v>
      </c>
      <c r="LQ45" s="169" t="s">
        <v>46776</v>
      </c>
      <c r="LR45" s="169" t="s">
        <v>46777</v>
      </c>
      <c r="LS45" s="169" t="s">
        <v>46778</v>
      </c>
      <c r="LT45" s="169" t="s">
        <v>46779</v>
      </c>
      <c r="LU45" s="168" t="s">
        <v>46780</v>
      </c>
      <c r="LV45" s="169" t="s">
        <v>46781</v>
      </c>
      <c r="LW45" s="169" t="s">
        <v>46782</v>
      </c>
      <c r="LX45" s="169" t="s">
        <v>46783</v>
      </c>
      <c r="LY45" s="169" t="s">
        <v>46784</v>
      </c>
      <c r="LZ45" s="169" t="s">
        <v>46785</v>
      </c>
      <c r="MA45" s="169" t="s">
        <v>46786</v>
      </c>
      <c r="MB45" s="169" t="s">
        <v>46787</v>
      </c>
      <c r="MC45" s="169" t="s">
        <v>46788</v>
      </c>
      <c r="MD45" s="169" t="s">
        <v>46789</v>
      </c>
      <c r="ME45" s="169" t="s">
        <v>46790</v>
      </c>
      <c r="MF45" s="169" t="s">
        <v>46791</v>
      </c>
      <c r="MG45" s="169" t="s">
        <v>46792</v>
      </c>
      <c r="MH45" s="169" t="s">
        <v>46793</v>
      </c>
      <c r="MI45" s="169" t="s">
        <v>46794</v>
      </c>
      <c r="MJ45" s="169" t="s">
        <v>46795</v>
      </c>
      <c r="MK45" s="169" t="s">
        <v>46796</v>
      </c>
      <c r="ML45" s="169" t="s">
        <v>46797</v>
      </c>
      <c r="MM45" s="169" t="s">
        <v>46798</v>
      </c>
      <c r="MN45" s="169" t="s">
        <v>46799</v>
      </c>
      <c r="MO45" s="169" t="s">
        <v>46800</v>
      </c>
      <c r="MP45" s="169" t="s">
        <v>46801</v>
      </c>
      <c r="MQ45" s="169" t="s">
        <v>46802</v>
      </c>
      <c r="MR45" s="169" t="s">
        <v>46803</v>
      </c>
      <c r="MS45" s="169" t="s">
        <v>46804</v>
      </c>
      <c r="MT45" s="169" t="s">
        <v>46805</v>
      </c>
      <c r="MU45" s="169" t="s">
        <v>46806</v>
      </c>
      <c r="MV45" s="169" t="s">
        <v>46807</v>
      </c>
      <c r="MW45" s="169" t="s">
        <v>46808</v>
      </c>
      <c r="MX45" s="169" t="s">
        <v>46809</v>
      </c>
      <c r="MY45" s="169" t="s">
        <v>46810</v>
      </c>
      <c r="MZ45" s="169" t="s">
        <v>46811</v>
      </c>
      <c r="NA45" s="169" t="s">
        <v>46812</v>
      </c>
      <c r="NB45" s="301" t="s">
        <v>46813</v>
      </c>
      <c r="NC45" s="169" t="s">
        <v>46814</v>
      </c>
      <c r="ND45" s="169" t="s">
        <v>46815</v>
      </c>
      <c r="NE45" s="169" t="s">
        <v>46816</v>
      </c>
      <c r="NF45" s="169" t="s">
        <v>46817</v>
      </c>
      <c r="NG45" s="169" t="s">
        <v>46818</v>
      </c>
      <c r="NH45" s="169" t="s">
        <v>46819</v>
      </c>
      <c r="NI45" s="169" t="s">
        <v>46820</v>
      </c>
      <c r="NJ45" s="301" t="s">
        <v>46821</v>
      </c>
      <c r="NK45" s="301" t="s">
        <v>46822</v>
      </c>
      <c r="NL45" s="301" t="s">
        <v>46823</v>
      </c>
      <c r="NM45" s="301" t="s">
        <v>46824</v>
      </c>
      <c r="NN45" s="301" t="s">
        <v>46825</v>
      </c>
      <c r="NO45" s="302" t="s">
        <v>46826</v>
      </c>
      <c r="NP45" s="302" t="s">
        <v>46827</v>
      </c>
      <c r="NQ45" s="169" t="s">
        <v>46828</v>
      </c>
      <c r="NR45" s="169" t="s">
        <v>46829</v>
      </c>
      <c r="NS45" s="169" t="s">
        <v>46830</v>
      </c>
      <c r="NT45" s="303" t="s">
        <v>46831</v>
      </c>
      <c r="NU45" s="301" t="s">
        <v>46832</v>
      </c>
      <c r="NV45" s="299" t="s">
        <v>46833</v>
      </c>
      <c r="NW45" s="299" t="s">
        <v>46834</v>
      </c>
      <c r="NX45" s="304" t="s">
        <v>46835</v>
      </c>
      <c r="NY45" s="299" t="s">
        <v>46836</v>
      </c>
      <c r="NZ45" s="169" t="s">
        <v>46837</v>
      </c>
      <c r="OA45" s="169" t="s">
        <v>46838</v>
      </c>
      <c r="OB45" s="305" t="s">
        <v>46839</v>
      </c>
    </row>
    <row r="46" spans="1:392" ht="15" x14ac:dyDescent="0.25">
      <c r="A46" s="137"/>
      <c r="B46" s="171" t="s">
        <v>38156</v>
      </c>
      <c r="C46" s="136"/>
      <c r="D46" s="136" t="s">
        <v>38157</v>
      </c>
      <c r="E46" s="136" t="s">
        <v>38158</v>
      </c>
      <c r="F46" s="136">
        <v>21</v>
      </c>
      <c r="G46" s="136"/>
      <c r="H46" s="172" t="s">
        <v>38159</v>
      </c>
      <c r="I46" s="136" t="s">
        <v>38160</v>
      </c>
      <c r="J46" s="136" t="s">
        <v>38161</v>
      </c>
      <c r="K46" s="136" t="s">
        <v>38162</v>
      </c>
      <c r="L46" s="136" t="s">
        <v>38163</v>
      </c>
      <c r="M46" s="136" t="s">
        <v>38164</v>
      </c>
      <c r="N46" s="136" t="s">
        <v>38165</v>
      </c>
      <c r="O46" s="136" t="s">
        <v>38166</v>
      </c>
      <c r="P46" s="136" t="s">
        <v>38167</v>
      </c>
      <c r="Q46" s="136" t="s">
        <v>38168</v>
      </c>
      <c r="R46" s="136" t="s">
        <v>38169</v>
      </c>
      <c r="S46" s="136" t="s">
        <v>38170</v>
      </c>
      <c r="T46" s="136" t="s">
        <v>38171</v>
      </c>
      <c r="U46" s="136" t="s">
        <v>38172</v>
      </c>
      <c r="V46" s="136" t="s">
        <v>38173</v>
      </c>
      <c r="W46" s="136" t="s">
        <v>38174</v>
      </c>
      <c r="X46" s="136" t="s">
        <v>38175</v>
      </c>
      <c r="Y46" s="136" t="s">
        <v>38176</v>
      </c>
      <c r="Z46" s="136" t="s">
        <v>38177</v>
      </c>
      <c r="AA46" s="136" t="s">
        <v>38178</v>
      </c>
      <c r="AB46" s="136" t="s">
        <v>38179</v>
      </c>
      <c r="AC46" s="136" t="s">
        <v>38180</v>
      </c>
      <c r="AD46" s="136" t="s">
        <v>38181</v>
      </c>
      <c r="AE46" s="136" t="s">
        <v>38182</v>
      </c>
      <c r="AF46" s="136" t="s">
        <v>38183</v>
      </c>
      <c r="AG46" s="136" t="s">
        <v>38184</v>
      </c>
      <c r="AH46" s="136" t="s">
        <v>38185</v>
      </c>
      <c r="AI46" s="136" t="s">
        <v>38186</v>
      </c>
      <c r="AJ46" s="136" t="s">
        <v>38187</v>
      </c>
      <c r="AK46" s="136" t="s">
        <v>38188</v>
      </c>
      <c r="AL46" s="136" t="s">
        <v>46840</v>
      </c>
      <c r="AM46" s="136" t="s">
        <v>46841</v>
      </c>
      <c r="AN46" s="173" t="s">
        <v>38189</v>
      </c>
      <c r="AO46" s="136" t="s">
        <v>38190</v>
      </c>
      <c r="AP46" s="136" t="s">
        <v>38192</v>
      </c>
      <c r="AQ46" s="136" t="s">
        <v>38191</v>
      </c>
      <c r="AR46" s="136" t="s">
        <v>38194</v>
      </c>
      <c r="AS46" s="136" t="s">
        <v>38195</v>
      </c>
      <c r="AT46" s="136" t="s">
        <v>38196</v>
      </c>
      <c r="AU46" s="136" t="s">
        <v>38197</v>
      </c>
      <c r="AV46" s="136" t="s">
        <v>38198</v>
      </c>
      <c r="AW46" s="136" t="s">
        <v>38199</v>
      </c>
      <c r="AX46" s="136" t="s">
        <v>38200</v>
      </c>
      <c r="AY46" s="136" t="s">
        <v>38201</v>
      </c>
      <c r="AZ46" s="136" t="s">
        <v>38202</v>
      </c>
      <c r="BA46" s="136" t="s">
        <v>38203</v>
      </c>
      <c r="BB46" s="136" t="s">
        <v>38204</v>
      </c>
      <c r="BC46" s="136" t="s">
        <v>38205</v>
      </c>
      <c r="BD46" s="136" t="s">
        <v>38206</v>
      </c>
      <c r="BE46" s="136" t="s">
        <v>38207</v>
      </c>
      <c r="BF46" s="136" t="s">
        <v>38208</v>
      </c>
      <c r="BG46" s="136" t="s">
        <v>38209</v>
      </c>
      <c r="BH46" s="136" t="s">
        <v>38210</v>
      </c>
      <c r="BI46" s="136" t="s">
        <v>38211</v>
      </c>
      <c r="BJ46" s="136" t="s">
        <v>38212</v>
      </c>
      <c r="BK46" s="136" t="s">
        <v>38213</v>
      </c>
      <c r="BL46" s="136" t="s">
        <v>38214</v>
      </c>
      <c r="BM46" s="136" t="s">
        <v>38215</v>
      </c>
      <c r="BN46" s="136" t="s">
        <v>38216</v>
      </c>
      <c r="BO46" s="136" t="s">
        <v>38217</v>
      </c>
      <c r="BP46" s="136" t="s">
        <v>38218</v>
      </c>
      <c r="BQ46" s="136" t="s">
        <v>38219</v>
      </c>
      <c r="BR46" s="136" t="s">
        <v>38220</v>
      </c>
      <c r="BS46" s="136" t="s">
        <v>38221</v>
      </c>
      <c r="BT46" s="136" t="s">
        <v>38222</v>
      </c>
      <c r="BU46" s="136" t="s">
        <v>38223</v>
      </c>
      <c r="BV46" s="136" t="s">
        <v>38224</v>
      </c>
      <c r="BW46" s="136" t="s">
        <v>38225</v>
      </c>
      <c r="BX46" s="136" t="s">
        <v>38226</v>
      </c>
      <c r="BY46" s="136" t="s">
        <v>38227</v>
      </c>
      <c r="BZ46" s="136" t="s">
        <v>38228</v>
      </c>
      <c r="CA46" s="136" t="s">
        <v>38229</v>
      </c>
      <c r="CB46" s="136" t="s">
        <v>38230</v>
      </c>
      <c r="CC46" s="136" t="s">
        <v>38231</v>
      </c>
      <c r="CD46" s="136" t="s">
        <v>38232</v>
      </c>
      <c r="CE46" s="136" t="s">
        <v>38233</v>
      </c>
      <c r="CF46" s="136" t="s">
        <v>38234</v>
      </c>
      <c r="CG46" s="136" t="s">
        <v>38235</v>
      </c>
      <c r="CH46" s="136" t="s">
        <v>38236</v>
      </c>
      <c r="CI46" s="136" t="s">
        <v>38237</v>
      </c>
      <c r="CJ46" s="136" t="s">
        <v>38238</v>
      </c>
      <c r="CK46" s="136" t="s">
        <v>38239</v>
      </c>
      <c r="CL46" s="136" t="s">
        <v>38240</v>
      </c>
      <c r="CM46" s="136" t="s">
        <v>38241</v>
      </c>
      <c r="CN46" s="136" t="s">
        <v>38242</v>
      </c>
      <c r="CO46" s="136" t="s">
        <v>38243</v>
      </c>
      <c r="CP46" s="136" t="s">
        <v>38244</v>
      </c>
      <c r="CQ46" s="136" t="s">
        <v>38245</v>
      </c>
      <c r="CR46" s="136" t="s">
        <v>38246</v>
      </c>
      <c r="CS46" s="136" t="s">
        <v>46842</v>
      </c>
      <c r="CT46" s="136" t="s">
        <v>38248</v>
      </c>
      <c r="CU46" s="136" t="s">
        <v>38249</v>
      </c>
      <c r="CV46" s="136" t="s">
        <v>38250</v>
      </c>
      <c r="CW46" s="136" t="s">
        <v>46843</v>
      </c>
      <c r="CX46" s="136" t="s">
        <v>46844</v>
      </c>
      <c r="CY46" s="136" t="s">
        <v>38247</v>
      </c>
      <c r="CZ46" s="136" t="s">
        <v>38254</v>
      </c>
      <c r="DA46" s="136" t="s">
        <v>38255</v>
      </c>
      <c r="DB46" s="136" t="s">
        <v>38256</v>
      </c>
      <c r="DC46" s="136" t="s">
        <v>38251</v>
      </c>
      <c r="DD46" s="136" t="s">
        <v>38252</v>
      </c>
      <c r="DE46" s="136" t="s">
        <v>38258</v>
      </c>
      <c r="DF46" s="174" t="s">
        <v>38259</v>
      </c>
      <c r="DG46" s="174" t="s">
        <v>38260</v>
      </c>
      <c r="DH46" s="136" t="s">
        <v>38261</v>
      </c>
      <c r="DI46" s="175" t="s">
        <v>38262</v>
      </c>
      <c r="DJ46" s="175" t="s">
        <v>38263</v>
      </c>
      <c r="DK46" s="136" t="s">
        <v>38264</v>
      </c>
      <c r="DL46" s="136" t="s">
        <v>38265</v>
      </c>
      <c r="DM46" s="136" t="s">
        <v>38266</v>
      </c>
      <c r="DN46" s="174" t="s">
        <v>38267</v>
      </c>
      <c r="DO46" s="174" t="s">
        <v>38268</v>
      </c>
      <c r="DP46" s="174" t="s">
        <v>38269</v>
      </c>
      <c r="DQ46" s="174" t="s">
        <v>38270</v>
      </c>
      <c r="DR46" s="174" t="s">
        <v>38271</v>
      </c>
      <c r="DS46" s="174" t="s">
        <v>38272</v>
      </c>
      <c r="DT46" s="174" t="s">
        <v>38273</v>
      </c>
      <c r="DU46" s="174" t="s">
        <v>38071</v>
      </c>
      <c r="DV46" s="174" t="s">
        <v>38072</v>
      </c>
      <c r="DW46" s="174" t="s">
        <v>38274</v>
      </c>
      <c r="DX46" s="174" t="s">
        <v>38275</v>
      </c>
      <c r="DY46" s="174" t="s">
        <v>38276</v>
      </c>
      <c r="DZ46" s="174" t="s">
        <v>38277</v>
      </c>
      <c r="EA46" s="176" t="s">
        <v>38278</v>
      </c>
      <c r="EB46" s="176" t="s">
        <v>38279</v>
      </c>
      <c r="EC46" s="175" t="s">
        <v>38280</v>
      </c>
      <c r="ED46" s="175" t="s">
        <v>38281</v>
      </c>
      <c r="EE46" s="175" t="s">
        <v>38282</v>
      </c>
      <c r="EF46" s="136" t="s">
        <v>38283</v>
      </c>
      <c r="EG46" s="136" t="s">
        <v>38284</v>
      </c>
      <c r="EH46" s="136" t="s">
        <v>38285</v>
      </c>
      <c r="EI46" s="175" t="s">
        <v>38286</v>
      </c>
      <c r="EJ46" s="136" t="s">
        <v>38287</v>
      </c>
      <c r="EK46" s="136" t="s">
        <v>38288</v>
      </c>
      <c r="EL46" s="136" t="s">
        <v>38289</v>
      </c>
      <c r="EM46" s="136" t="s">
        <v>38290</v>
      </c>
      <c r="EN46" s="136" t="s">
        <v>38291</v>
      </c>
      <c r="EO46" s="136" t="s">
        <v>38088</v>
      </c>
      <c r="EP46" s="175" t="s">
        <v>39398</v>
      </c>
      <c r="EQ46" s="175" t="s">
        <v>39399</v>
      </c>
      <c r="ER46" s="175" t="s">
        <v>39391</v>
      </c>
      <c r="ES46" s="177" t="s">
        <v>46845</v>
      </c>
      <c r="ET46" s="180" t="s">
        <v>46846</v>
      </c>
      <c r="EU46" s="180" t="s">
        <v>46847</v>
      </c>
      <c r="EV46" s="180" t="s">
        <v>46848</v>
      </c>
      <c r="EW46" s="306" t="s">
        <v>46849</v>
      </c>
      <c r="EX46" s="306" t="s">
        <v>46850</v>
      </c>
      <c r="EY46" s="306" t="s">
        <v>46851</v>
      </c>
      <c r="EZ46" s="306" t="s">
        <v>46852</v>
      </c>
      <c r="FA46" s="306" t="s">
        <v>46853</v>
      </c>
      <c r="FB46" s="306" t="s">
        <v>46854</v>
      </c>
      <c r="FC46" s="306" t="s">
        <v>46855</v>
      </c>
      <c r="FD46" s="306" t="s">
        <v>46856</v>
      </c>
      <c r="FE46" s="306" t="s">
        <v>46857</v>
      </c>
      <c r="FF46" s="136" t="s">
        <v>46858</v>
      </c>
      <c r="FG46" s="136" t="s">
        <v>33365</v>
      </c>
      <c r="FH46" s="175" t="s">
        <v>38292</v>
      </c>
      <c r="FI46" s="178" t="s">
        <v>38293</v>
      </c>
      <c r="FJ46" s="136" t="s">
        <v>38294</v>
      </c>
      <c r="FK46" s="179" t="s">
        <v>38295</v>
      </c>
      <c r="FL46" s="176" t="s">
        <v>38503</v>
      </c>
      <c r="FM46" s="176" t="s">
        <v>38504</v>
      </c>
      <c r="FN46" s="180" t="s">
        <v>38298</v>
      </c>
      <c r="FO46" s="180" t="s">
        <v>38299</v>
      </c>
      <c r="FP46" s="180" t="s">
        <v>38300</v>
      </c>
      <c r="FQ46" s="178" t="s">
        <v>38301</v>
      </c>
      <c r="FR46" s="180" t="s">
        <v>38302</v>
      </c>
      <c r="FS46" s="180" t="s">
        <v>38303</v>
      </c>
      <c r="FT46" s="180" t="s">
        <v>38304</v>
      </c>
      <c r="FU46" s="178" t="s">
        <v>38305</v>
      </c>
      <c r="FV46" s="180" t="s">
        <v>38306</v>
      </c>
      <c r="FW46" s="180" t="s">
        <v>38307</v>
      </c>
      <c r="FX46" s="180" t="s">
        <v>38308</v>
      </c>
      <c r="FY46" s="178" t="s">
        <v>38309</v>
      </c>
      <c r="FZ46" s="181" t="s">
        <v>38310</v>
      </c>
      <c r="GA46" s="181" t="s">
        <v>38311</v>
      </c>
      <c r="GB46" s="180" t="s">
        <v>38312</v>
      </c>
      <c r="GC46" s="307" t="s">
        <v>46859</v>
      </c>
      <c r="GD46" s="136" t="s">
        <v>46860</v>
      </c>
      <c r="GE46" s="136" t="s">
        <v>38314</v>
      </c>
      <c r="GF46" s="136" t="s">
        <v>46861</v>
      </c>
      <c r="GG46" s="136">
        <v>0</v>
      </c>
      <c r="GH46" s="136" t="s">
        <v>38315</v>
      </c>
      <c r="GI46" s="136" t="s">
        <v>38316</v>
      </c>
      <c r="GJ46" s="136" t="s">
        <v>38317</v>
      </c>
      <c r="GK46" s="136" t="s">
        <v>38318</v>
      </c>
      <c r="GL46" s="136" t="s">
        <v>38319</v>
      </c>
      <c r="GM46" s="136" t="s">
        <v>38320</v>
      </c>
      <c r="GN46" s="136" t="s">
        <v>38321</v>
      </c>
      <c r="GO46" s="136" t="s">
        <v>38322</v>
      </c>
      <c r="GP46" s="136" t="s">
        <v>38323</v>
      </c>
      <c r="GQ46" s="136" t="s">
        <v>38324</v>
      </c>
      <c r="GR46" s="136" t="s">
        <v>38325</v>
      </c>
      <c r="GS46" s="136" t="s">
        <v>38326</v>
      </c>
      <c r="GT46" s="136" t="s">
        <v>38327</v>
      </c>
      <c r="GU46" s="136" t="s">
        <v>38328</v>
      </c>
      <c r="GV46" s="136" t="s">
        <v>38329</v>
      </c>
      <c r="GW46" s="136" t="s">
        <v>38330</v>
      </c>
      <c r="GX46" s="136" t="s">
        <v>38331</v>
      </c>
      <c r="GY46" s="136" t="s">
        <v>38332</v>
      </c>
      <c r="GZ46" s="136" t="s">
        <v>38333</v>
      </c>
      <c r="HA46" s="136" t="s">
        <v>38334</v>
      </c>
      <c r="HB46" s="136" t="s">
        <v>38335</v>
      </c>
      <c r="HC46" s="136" t="s">
        <v>38336</v>
      </c>
      <c r="HD46" s="136" t="s">
        <v>38337</v>
      </c>
      <c r="HE46" s="136" t="s">
        <v>38338</v>
      </c>
      <c r="HF46" s="136" t="s">
        <v>38339</v>
      </c>
      <c r="HG46" s="136" t="s">
        <v>38340</v>
      </c>
      <c r="HH46" s="136" t="s">
        <v>38341</v>
      </c>
      <c r="HI46" s="136" t="s">
        <v>38342</v>
      </c>
      <c r="HJ46" s="136" t="s">
        <v>38343</v>
      </c>
      <c r="HK46" s="136" t="s">
        <v>38344</v>
      </c>
      <c r="HL46" s="136" t="s">
        <v>38345</v>
      </c>
      <c r="HM46" s="136" t="s">
        <v>38346</v>
      </c>
      <c r="HN46" s="136" t="s">
        <v>38347</v>
      </c>
      <c r="HO46" s="136" t="s">
        <v>38348</v>
      </c>
      <c r="HP46" s="136" t="s">
        <v>38349</v>
      </c>
      <c r="HQ46" s="136" t="s">
        <v>38350</v>
      </c>
      <c r="HR46" s="136" t="s">
        <v>38351</v>
      </c>
      <c r="HS46" s="136" t="s">
        <v>38352</v>
      </c>
      <c r="HT46" s="136" t="s">
        <v>39401</v>
      </c>
      <c r="HU46" s="136" t="s">
        <v>39402</v>
      </c>
      <c r="HV46" s="136" t="s">
        <v>39403</v>
      </c>
      <c r="HW46" s="136" t="s">
        <v>46862</v>
      </c>
      <c r="HX46" s="136" t="s">
        <v>46863</v>
      </c>
      <c r="HY46" s="136" t="s">
        <v>46864</v>
      </c>
      <c r="HZ46" s="136" t="s">
        <v>46865</v>
      </c>
      <c r="IA46" s="136" t="s">
        <v>46866</v>
      </c>
      <c r="IB46" s="136" t="s">
        <v>46867</v>
      </c>
      <c r="IC46" s="136" t="s">
        <v>46868</v>
      </c>
      <c r="ID46" s="136" t="s">
        <v>46869</v>
      </c>
      <c r="IE46" s="136" t="s">
        <v>46870</v>
      </c>
      <c r="IF46" s="136" t="s">
        <v>46871</v>
      </c>
      <c r="IG46" s="136" t="s">
        <v>46872</v>
      </c>
      <c r="IH46" s="136" t="s">
        <v>46873</v>
      </c>
      <c r="II46" s="136" t="s">
        <v>46874</v>
      </c>
      <c r="IJ46" s="136" t="s">
        <v>46875</v>
      </c>
      <c r="IK46" s="136" t="s">
        <v>46876</v>
      </c>
      <c r="IL46" s="136" t="s">
        <v>46877</v>
      </c>
      <c r="IM46" s="136" t="s">
        <v>46878</v>
      </c>
      <c r="IN46" s="136" t="s">
        <v>46879</v>
      </c>
      <c r="IO46" s="136" t="s">
        <v>46880</v>
      </c>
      <c r="IP46" s="136" t="s">
        <v>46881</v>
      </c>
      <c r="IQ46" s="136" t="s">
        <v>46882</v>
      </c>
      <c r="IR46" s="136" t="s">
        <v>46883</v>
      </c>
      <c r="IS46" s="136" t="s">
        <v>46884</v>
      </c>
      <c r="IT46" s="136" t="s">
        <v>46885</v>
      </c>
      <c r="IU46" s="136" t="s">
        <v>46886</v>
      </c>
      <c r="IV46" s="136" t="s">
        <v>46887</v>
      </c>
      <c r="IW46" s="136" t="s">
        <v>46888</v>
      </c>
      <c r="IX46" s="136" t="s">
        <v>46889</v>
      </c>
      <c r="IY46" s="136" t="s">
        <v>46890</v>
      </c>
      <c r="IZ46" s="136" t="s">
        <v>46891</v>
      </c>
      <c r="JA46" s="136" t="s">
        <v>46892</v>
      </c>
      <c r="JB46" s="136" t="s">
        <v>46893</v>
      </c>
      <c r="JC46" s="136" t="s">
        <v>46894</v>
      </c>
      <c r="JD46" s="136" t="s">
        <v>46895</v>
      </c>
      <c r="JE46" s="136" t="s">
        <v>46896</v>
      </c>
      <c r="JF46" s="136" t="s">
        <v>46897</v>
      </c>
      <c r="JG46" s="136" t="s">
        <v>46898</v>
      </c>
      <c r="JH46" s="136" t="s">
        <v>46899</v>
      </c>
      <c r="JI46" s="136" t="s">
        <v>46900</v>
      </c>
      <c r="JJ46" s="136" t="s">
        <v>46901</v>
      </c>
      <c r="JK46" s="136" t="s">
        <v>46902</v>
      </c>
      <c r="JL46" s="136" t="s">
        <v>46903</v>
      </c>
      <c r="JM46" s="136" t="s">
        <v>46904</v>
      </c>
      <c r="JN46" s="136" t="s">
        <v>46905</v>
      </c>
      <c r="JO46" s="136" t="s">
        <v>46906</v>
      </c>
      <c r="JP46" s="136" t="s">
        <v>46907</v>
      </c>
      <c r="JQ46" s="136" t="s">
        <v>46908</v>
      </c>
      <c r="JR46" s="136" t="s">
        <v>46909</v>
      </c>
      <c r="JS46" s="136" t="s">
        <v>46910</v>
      </c>
      <c r="JT46" s="136" t="s">
        <v>46911</v>
      </c>
      <c r="JU46" s="136" t="s">
        <v>46912</v>
      </c>
      <c r="JV46" s="136" t="s">
        <v>46913</v>
      </c>
      <c r="JW46" s="136" t="s">
        <v>46914</v>
      </c>
      <c r="JX46" s="136" t="s">
        <v>46915</v>
      </c>
      <c r="JY46" s="136" t="s">
        <v>46916</v>
      </c>
      <c r="JZ46" s="136" t="s">
        <v>46917</v>
      </c>
      <c r="KA46" s="136" t="s">
        <v>46918</v>
      </c>
      <c r="KB46" s="136" t="s">
        <v>46919</v>
      </c>
      <c r="KC46" s="136" t="s">
        <v>46920</v>
      </c>
      <c r="KD46" s="136" t="s">
        <v>46921</v>
      </c>
      <c r="KE46" s="136" t="s">
        <v>46922</v>
      </c>
      <c r="KF46" s="136" t="s">
        <v>46923</v>
      </c>
      <c r="KG46" s="136" t="s">
        <v>46924</v>
      </c>
      <c r="KH46" s="136" t="s">
        <v>46925</v>
      </c>
      <c r="KI46" s="14"/>
      <c r="KJ46" s="136" t="s">
        <v>38353</v>
      </c>
      <c r="KK46" s="136" t="s">
        <v>38354</v>
      </c>
      <c r="KL46" s="136" t="s">
        <v>38355</v>
      </c>
      <c r="KM46" s="136" t="s">
        <v>38356</v>
      </c>
      <c r="KN46" s="136" t="s">
        <v>38357</v>
      </c>
      <c r="KO46" s="136" t="s">
        <v>38358</v>
      </c>
      <c r="KP46" s="136" t="s">
        <v>38359</v>
      </c>
      <c r="KQ46" s="168" t="s">
        <v>38360</v>
      </c>
      <c r="KR46" s="169" t="s">
        <v>38361</v>
      </c>
      <c r="KS46" s="169" t="s">
        <v>38362</v>
      </c>
      <c r="KT46" s="169" t="s">
        <v>38363</v>
      </c>
      <c r="KU46" s="170" t="s">
        <v>38364</v>
      </c>
      <c r="KV46" s="169" t="s">
        <v>38365</v>
      </c>
      <c r="KW46" s="169" t="s">
        <v>38366</v>
      </c>
      <c r="KX46" s="169" t="s">
        <v>38367</v>
      </c>
      <c r="KY46" s="169" t="s">
        <v>38368</v>
      </c>
      <c r="KZ46" s="169" t="s">
        <v>38369</v>
      </c>
      <c r="LA46" s="169" t="s">
        <v>38370</v>
      </c>
      <c r="LB46" s="169" t="s">
        <v>38371</v>
      </c>
      <c r="LC46" s="169" t="s">
        <v>38372</v>
      </c>
      <c r="LD46" s="169" t="s">
        <v>38373</v>
      </c>
      <c r="LE46" s="169" t="s">
        <v>38374</v>
      </c>
      <c r="LF46" s="169" t="s">
        <v>38375</v>
      </c>
      <c r="LG46" s="168" t="s">
        <v>38376</v>
      </c>
      <c r="LH46" s="169" t="s">
        <v>38377</v>
      </c>
      <c r="LI46" s="169" t="s">
        <v>38378</v>
      </c>
      <c r="LJ46" s="169" t="s">
        <v>38379</v>
      </c>
      <c r="LK46" s="169" t="s">
        <v>38380</v>
      </c>
      <c r="LL46" s="169" t="s">
        <v>39404</v>
      </c>
      <c r="LM46" s="169" t="s">
        <v>39405</v>
      </c>
      <c r="LN46" s="169" t="s">
        <v>39406</v>
      </c>
      <c r="LO46" s="169" t="s">
        <v>46926</v>
      </c>
      <c r="LP46" s="169" t="s">
        <v>46927</v>
      </c>
      <c r="LQ46" s="169" t="s">
        <v>46928</v>
      </c>
      <c r="LR46" s="169" t="s">
        <v>46929</v>
      </c>
      <c r="LS46" s="169" t="s">
        <v>46930</v>
      </c>
      <c r="LT46" s="169" t="s">
        <v>46931</v>
      </c>
      <c r="LU46" s="168" t="s">
        <v>46932</v>
      </c>
      <c r="LV46" s="169" t="s">
        <v>46933</v>
      </c>
      <c r="LW46" s="169" t="s">
        <v>46934</v>
      </c>
      <c r="LX46" s="169" t="s">
        <v>46935</v>
      </c>
      <c r="LY46" s="169" t="s">
        <v>46936</v>
      </c>
      <c r="LZ46" s="169" t="s">
        <v>46937</v>
      </c>
      <c r="MA46" s="169" t="s">
        <v>46938</v>
      </c>
      <c r="MB46" s="169" t="s">
        <v>46939</v>
      </c>
      <c r="MC46" s="169" t="s">
        <v>46940</v>
      </c>
      <c r="MD46" s="169" t="s">
        <v>46941</v>
      </c>
      <c r="ME46" s="169" t="s">
        <v>46942</v>
      </c>
      <c r="MF46" s="169" t="s">
        <v>46943</v>
      </c>
      <c r="MG46" s="169" t="s">
        <v>46944</v>
      </c>
      <c r="MH46" s="169" t="s">
        <v>46945</v>
      </c>
      <c r="MI46" s="169" t="s">
        <v>46946</v>
      </c>
      <c r="MJ46" s="169" t="s">
        <v>46947</v>
      </c>
      <c r="MK46" s="169" t="s">
        <v>46948</v>
      </c>
      <c r="ML46" s="169" t="s">
        <v>46949</v>
      </c>
      <c r="MM46" s="169" t="s">
        <v>46950</v>
      </c>
      <c r="MN46" s="169" t="s">
        <v>46951</v>
      </c>
      <c r="MO46" s="169" t="s">
        <v>46952</v>
      </c>
      <c r="MP46" s="169" t="s">
        <v>46953</v>
      </c>
      <c r="MQ46" s="169" t="s">
        <v>46954</v>
      </c>
      <c r="MR46" s="169" t="s">
        <v>46955</v>
      </c>
      <c r="MS46" s="169" t="s">
        <v>46956</v>
      </c>
      <c r="MT46" s="169" t="s">
        <v>46957</v>
      </c>
      <c r="MU46" s="169" t="s">
        <v>46958</v>
      </c>
      <c r="MV46" s="169" t="s">
        <v>46959</v>
      </c>
      <c r="MW46" s="169" t="s">
        <v>46960</v>
      </c>
      <c r="MX46" s="169" t="s">
        <v>46961</v>
      </c>
      <c r="MY46" s="169" t="s">
        <v>46962</v>
      </c>
      <c r="MZ46" s="169" t="s">
        <v>46963</v>
      </c>
      <c r="NA46" s="169" t="s">
        <v>46964</v>
      </c>
      <c r="NB46" s="301" t="s">
        <v>46965</v>
      </c>
      <c r="NC46" s="169" t="s">
        <v>46966</v>
      </c>
      <c r="ND46" s="169" t="s">
        <v>46967</v>
      </c>
      <c r="NE46" s="169" t="s">
        <v>46968</v>
      </c>
      <c r="NF46" s="169" t="s">
        <v>46969</v>
      </c>
      <c r="NG46" s="169" t="s">
        <v>46970</v>
      </c>
      <c r="NH46" s="169" t="s">
        <v>46971</v>
      </c>
      <c r="NI46" s="169" t="s">
        <v>46972</v>
      </c>
      <c r="NJ46" s="301" t="s">
        <v>46973</v>
      </c>
      <c r="NK46" s="301" t="s">
        <v>46974</v>
      </c>
      <c r="NL46" s="301" t="s">
        <v>46975</v>
      </c>
      <c r="NM46" s="301" t="s">
        <v>46976</v>
      </c>
      <c r="NN46" s="301" t="s">
        <v>46977</v>
      </c>
      <c r="NO46" s="302" t="s">
        <v>46978</v>
      </c>
      <c r="NP46" s="302" t="s">
        <v>46979</v>
      </c>
      <c r="NQ46" s="169" t="s">
        <v>46980</v>
      </c>
      <c r="NR46" s="169" t="s">
        <v>46981</v>
      </c>
      <c r="NS46" s="169" t="s">
        <v>46982</v>
      </c>
      <c r="NT46" s="303" t="s">
        <v>46983</v>
      </c>
      <c r="NU46" s="301" t="s">
        <v>46984</v>
      </c>
      <c r="NV46" s="299" t="s">
        <v>46985</v>
      </c>
      <c r="NW46" s="299" t="s">
        <v>46986</v>
      </c>
      <c r="NX46" s="304" t="s">
        <v>46987</v>
      </c>
      <c r="NY46" s="299" t="s">
        <v>46988</v>
      </c>
      <c r="NZ46" s="169" t="s">
        <v>46989</v>
      </c>
      <c r="OA46" s="169" t="s">
        <v>46990</v>
      </c>
      <c r="OB46" s="305" t="s">
        <v>46991</v>
      </c>
    </row>
    <row r="47" spans="1:392" ht="15" x14ac:dyDescent="0.25">
      <c r="A47" s="137"/>
      <c r="B47" s="171" t="s">
        <v>38381</v>
      </c>
      <c r="C47" s="136"/>
      <c r="D47" s="136" t="s">
        <v>38382</v>
      </c>
      <c r="E47" s="136" t="s">
        <v>38383</v>
      </c>
      <c r="F47" s="136">
        <v>22</v>
      </c>
      <c r="G47" s="136"/>
      <c r="H47" s="172" t="s">
        <v>38384</v>
      </c>
      <c r="I47" s="136" t="s">
        <v>38385</v>
      </c>
      <c r="J47" s="136" t="s">
        <v>38386</v>
      </c>
      <c r="K47" s="136" t="s">
        <v>38387</v>
      </c>
      <c r="L47" s="136" t="s">
        <v>38388</v>
      </c>
      <c r="M47" s="136" t="s">
        <v>38389</v>
      </c>
      <c r="N47" s="136" t="s">
        <v>38390</v>
      </c>
      <c r="O47" s="136" t="s">
        <v>38391</v>
      </c>
      <c r="P47" s="136" t="s">
        <v>38392</v>
      </c>
      <c r="Q47" s="136" t="s">
        <v>38393</v>
      </c>
      <c r="R47" s="136" t="s">
        <v>38394</v>
      </c>
      <c r="S47" s="136" t="s">
        <v>38395</v>
      </c>
      <c r="T47" s="136" t="s">
        <v>38396</v>
      </c>
      <c r="U47" s="136" t="s">
        <v>38397</v>
      </c>
      <c r="V47" s="136" t="s">
        <v>38398</v>
      </c>
      <c r="W47" s="136" t="s">
        <v>38399</v>
      </c>
      <c r="X47" s="136" t="s">
        <v>38400</v>
      </c>
      <c r="Y47" s="136" t="s">
        <v>38401</v>
      </c>
      <c r="Z47" s="136" t="s">
        <v>38402</v>
      </c>
      <c r="AA47" s="136" t="s">
        <v>38403</v>
      </c>
      <c r="AB47" s="136" t="s">
        <v>38404</v>
      </c>
      <c r="AC47" s="136" t="s">
        <v>38405</v>
      </c>
      <c r="AD47" s="136" t="s">
        <v>38406</v>
      </c>
      <c r="AE47" s="136" t="s">
        <v>38407</v>
      </c>
      <c r="AF47" s="136" t="s">
        <v>38408</v>
      </c>
      <c r="AG47" s="136" t="s">
        <v>38409</v>
      </c>
      <c r="AH47" s="136" t="s">
        <v>38410</v>
      </c>
      <c r="AI47" s="136" t="s">
        <v>38411</v>
      </c>
      <c r="AJ47" s="136" t="s">
        <v>38412</v>
      </c>
      <c r="AK47" s="136" t="s">
        <v>38413</v>
      </c>
      <c r="AL47" s="136" t="s">
        <v>46992</v>
      </c>
      <c r="AM47" s="136" t="s">
        <v>46993</v>
      </c>
      <c r="AN47" s="173" t="s">
        <v>38414</v>
      </c>
      <c r="AO47" s="136" t="s">
        <v>38415</v>
      </c>
      <c r="AP47" s="136" t="s">
        <v>38417</v>
      </c>
      <c r="AQ47" s="136" t="s">
        <v>38416</v>
      </c>
      <c r="AR47" s="136" t="s">
        <v>38419</v>
      </c>
      <c r="AS47" s="136" t="s">
        <v>38420</v>
      </c>
      <c r="AT47" s="136" t="s">
        <v>38421</v>
      </c>
      <c r="AU47" s="136" t="s">
        <v>38422</v>
      </c>
      <c r="AV47" s="136" t="s">
        <v>38423</v>
      </c>
      <c r="AW47" s="136" t="s">
        <v>38424</v>
      </c>
      <c r="AX47" s="136" t="s">
        <v>38425</v>
      </c>
      <c r="AY47" s="136" t="s">
        <v>38426</v>
      </c>
      <c r="AZ47" s="136" t="s">
        <v>38427</v>
      </c>
      <c r="BA47" s="136" t="s">
        <v>38428</v>
      </c>
      <c r="BB47" s="136" t="s">
        <v>38429</v>
      </c>
      <c r="BC47" s="136" t="s">
        <v>38430</v>
      </c>
      <c r="BD47" s="136" t="s">
        <v>38431</v>
      </c>
      <c r="BE47" s="136" t="s">
        <v>38432</v>
      </c>
      <c r="BF47" s="136" t="s">
        <v>38433</v>
      </c>
      <c r="BG47" s="136" t="s">
        <v>38434</v>
      </c>
      <c r="BH47" s="136" t="s">
        <v>38435</v>
      </c>
      <c r="BI47" s="136" t="s">
        <v>38436</v>
      </c>
      <c r="BJ47" s="136" t="s">
        <v>38437</v>
      </c>
      <c r="BK47" s="136" t="s">
        <v>38438</v>
      </c>
      <c r="BL47" s="136" t="s">
        <v>38439</v>
      </c>
      <c r="BM47" s="136" t="s">
        <v>38440</v>
      </c>
      <c r="BN47" s="136" t="s">
        <v>38441</v>
      </c>
      <c r="BO47" s="136" t="s">
        <v>38442</v>
      </c>
      <c r="BP47" s="136" t="s">
        <v>38443</v>
      </c>
      <c r="BQ47" s="136" t="s">
        <v>38444</v>
      </c>
      <c r="BR47" s="136" t="s">
        <v>38445</v>
      </c>
      <c r="BS47" s="136" t="s">
        <v>38446</v>
      </c>
      <c r="BT47" s="136" t="s">
        <v>38447</v>
      </c>
      <c r="BU47" s="136" t="s">
        <v>38448</v>
      </c>
      <c r="BV47" s="136" t="s">
        <v>38449</v>
      </c>
      <c r="BW47" s="136" t="s">
        <v>38450</v>
      </c>
      <c r="BX47" s="136" t="s">
        <v>38451</v>
      </c>
      <c r="BY47" s="136" t="s">
        <v>38452</v>
      </c>
      <c r="BZ47" s="136" t="s">
        <v>38453</v>
      </c>
      <c r="CA47" s="136" t="s">
        <v>38454</v>
      </c>
      <c r="CB47" s="136" t="s">
        <v>38455</v>
      </c>
      <c r="CC47" s="136" t="s">
        <v>38456</v>
      </c>
      <c r="CD47" s="136" t="s">
        <v>38457</v>
      </c>
      <c r="CE47" s="136" t="s">
        <v>38458</v>
      </c>
      <c r="CF47" s="136" t="s">
        <v>38459</v>
      </c>
      <c r="CG47" s="136" t="s">
        <v>38460</v>
      </c>
      <c r="CH47" s="136" t="s">
        <v>38461</v>
      </c>
      <c r="CI47" s="136" t="s">
        <v>38462</v>
      </c>
      <c r="CJ47" s="136" t="s">
        <v>38463</v>
      </c>
      <c r="CK47" s="136" t="s">
        <v>38464</v>
      </c>
      <c r="CL47" s="136" t="s">
        <v>38465</v>
      </c>
      <c r="CM47" s="136" t="s">
        <v>38466</v>
      </c>
      <c r="CN47" s="136" t="s">
        <v>38467</v>
      </c>
      <c r="CO47" s="136" t="s">
        <v>38468</v>
      </c>
      <c r="CP47" s="136" t="s">
        <v>38469</v>
      </c>
      <c r="CQ47" s="136" t="s">
        <v>38470</v>
      </c>
      <c r="CR47" s="136" t="s">
        <v>38471</v>
      </c>
      <c r="CS47" s="136" t="s">
        <v>46994</v>
      </c>
      <c r="CT47" s="136" t="s">
        <v>38473</v>
      </c>
      <c r="CU47" s="136" t="s">
        <v>38474</v>
      </c>
      <c r="CV47" s="136" t="s">
        <v>38475</v>
      </c>
      <c r="CW47" s="136" t="s">
        <v>46995</v>
      </c>
      <c r="CX47" s="136" t="s">
        <v>46996</v>
      </c>
      <c r="CY47" s="136" t="s">
        <v>38472</v>
      </c>
      <c r="CZ47" s="136" t="s">
        <v>38479</v>
      </c>
      <c r="DA47" s="136" t="s">
        <v>38480</v>
      </c>
      <c r="DB47" s="136" t="s">
        <v>38481</v>
      </c>
      <c r="DC47" s="136" t="s">
        <v>38476</v>
      </c>
      <c r="DD47" s="136" t="s">
        <v>38477</v>
      </c>
      <c r="DE47" s="136" t="s">
        <v>38483</v>
      </c>
      <c r="DF47" s="174" t="s">
        <v>38484</v>
      </c>
      <c r="DG47" s="174" t="s">
        <v>38485</v>
      </c>
      <c r="DH47" s="136" t="s">
        <v>38486</v>
      </c>
      <c r="DI47" s="175" t="s">
        <v>38487</v>
      </c>
      <c r="DJ47" s="175" t="s">
        <v>38488</v>
      </c>
      <c r="DK47" s="136" t="s">
        <v>38489</v>
      </c>
      <c r="DL47" s="136" t="s">
        <v>38490</v>
      </c>
      <c r="DM47" s="136" t="s">
        <v>38491</v>
      </c>
      <c r="DN47" s="174" t="s">
        <v>38492</v>
      </c>
      <c r="DO47" s="174" t="s">
        <v>38493</v>
      </c>
      <c r="DP47" s="174" t="s">
        <v>38494</v>
      </c>
      <c r="DQ47" s="174" t="s">
        <v>38495</v>
      </c>
      <c r="DR47" s="174" t="s">
        <v>38496</v>
      </c>
      <c r="DS47" s="174" t="s">
        <v>38497</v>
      </c>
      <c r="DT47" s="174" t="s">
        <v>38498</v>
      </c>
      <c r="DU47" s="174" t="s">
        <v>38296</v>
      </c>
      <c r="DV47" s="174" t="s">
        <v>38297</v>
      </c>
      <c r="DW47" s="174" t="s">
        <v>38499</v>
      </c>
      <c r="DX47" s="174" t="s">
        <v>38500</v>
      </c>
      <c r="DY47" s="174" t="s">
        <v>38501</v>
      </c>
      <c r="DZ47" s="174" t="s">
        <v>38502</v>
      </c>
      <c r="EA47" s="176" t="s">
        <v>38503</v>
      </c>
      <c r="EB47" s="176" t="s">
        <v>38504</v>
      </c>
      <c r="EC47" s="175" t="s">
        <v>38505</v>
      </c>
      <c r="ED47" s="175" t="s">
        <v>38506</v>
      </c>
      <c r="EE47" s="175" t="s">
        <v>38507</v>
      </c>
      <c r="EF47" s="136" t="s">
        <v>38508</v>
      </c>
      <c r="EG47" s="136" t="s">
        <v>38509</v>
      </c>
      <c r="EH47" s="136" t="s">
        <v>38510</v>
      </c>
      <c r="EI47" s="175" t="s">
        <v>38511</v>
      </c>
      <c r="EJ47" s="136" t="s">
        <v>38512</v>
      </c>
      <c r="EK47" s="136" t="s">
        <v>38513</v>
      </c>
      <c r="EL47" s="136" t="s">
        <v>38514</v>
      </c>
      <c r="EM47" s="136" t="s">
        <v>38515</v>
      </c>
      <c r="EN47" s="136" t="s">
        <v>38516</v>
      </c>
      <c r="EO47" s="136" t="s">
        <v>38313</v>
      </c>
      <c r="EP47" s="175" t="s">
        <v>39407</v>
      </c>
      <c r="EQ47" s="175" t="s">
        <v>39408</v>
      </c>
      <c r="ER47" s="175" t="s">
        <v>39400</v>
      </c>
      <c r="ES47" s="177" t="s">
        <v>46997</v>
      </c>
      <c r="ET47" s="180" t="s">
        <v>46998</v>
      </c>
      <c r="EU47" s="180" t="s">
        <v>46999</v>
      </c>
      <c r="EV47" s="180" t="s">
        <v>47000</v>
      </c>
      <c r="EW47" s="306" t="s">
        <v>47001</v>
      </c>
      <c r="EX47" s="306" t="s">
        <v>47002</v>
      </c>
      <c r="EY47" s="306" t="s">
        <v>47003</v>
      </c>
      <c r="EZ47" s="306" t="s">
        <v>47004</v>
      </c>
      <c r="FA47" s="306" t="s">
        <v>47005</v>
      </c>
      <c r="FB47" s="306" t="s">
        <v>47006</v>
      </c>
      <c r="FC47" s="306" t="s">
        <v>47007</v>
      </c>
      <c r="FD47" s="306" t="s">
        <v>47008</v>
      </c>
      <c r="FE47" s="306" t="s">
        <v>47009</v>
      </c>
      <c r="FF47" s="136" t="s">
        <v>47010</v>
      </c>
      <c r="FG47" s="136" t="s">
        <v>33589</v>
      </c>
      <c r="FH47" s="175" t="s">
        <v>38517</v>
      </c>
      <c r="FI47" s="178" t="s">
        <v>38518</v>
      </c>
      <c r="FJ47" s="136" t="s">
        <v>38519</v>
      </c>
      <c r="FK47" s="179" t="s">
        <v>38520</v>
      </c>
      <c r="FL47" s="176" t="s">
        <v>38728</v>
      </c>
      <c r="FM47" s="176" t="s">
        <v>38729</v>
      </c>
      <c r="FN47" s="180" t="s">
        <v>38523</v>
      </c>
      <c r="FO47" s="180" t="s">
        <v>38524</v>
      </c>
      <c r="FP47" s="180" t="s">
        <v>38525</v>
      </c>
      <c r="FQ47" s="178" t="s">
        <v>38526</v>
      </c>
      <c r="FR47" s="180" t="s">
        <v>38527</v>
      </c>
      <c r="FS47" s="180" t="s">
        <v>38528</v>
      </c>
      <c r="FT47" s="180" t="s">
        <v>38529</v>
      </c>
      <c r="FU47" s="178" t="s">
        <v>38530</v>
      </c>
      <c r="FV47" s="180" t="s">
        <v>38531</v>
      </c>
      <c r="FW47" s="180" t="s">
        <v>38532</v>
      </c>
      <c r="FX47" s="180" t="s">
        <v>38533</v>
      </c>
      <c r="FY47" s="178" t="s">
        <v>38534</v>
      </c>
      <c r="FZ47" s="181" t="s">
        <v>38535</v>
      </c>
      <c r="GA47" s="181" t="s">
        <v>38536</v>
      </c>
      <c r="GB47" s="180" t="s">
        <v>38537</v>
      </c>
      <c r="GC47" s="307" t="s">
        <v>47011</v>
      </c>
      <c r="GD47" s="136" t="s">
        <v>47012</v>
      </c>
      <c r="GE47" s="136" t="s">
        <v>38539</v>
      </c>
      <c r="GF47" s="136" t="s">
        <v>47013</v>
      </c>
      <c r="GG47" s="136">
        <v>0</v>
      </c>
      <c r="GH47" s="136" t="s">
        <v>38540</v>
      </c>
      <c r="GI47" s="136" t="s">
        <v>38541</v>
      </c>
      <c r="GJ47" s="136" t="s">
        <v>38542</v>
      </c>
      <c r="GK47" s="136" t="s">
        <v>38543</v>
      </c>
      <c r="GL47" s="136" t="s">
        <v>38544</v>
      </c>
      <c r="GM47" s="136" t="s">
        <v>38545</v>
      </c>
      <c r="GN47" s="136" t="s">
        <v>38546</v>
      </c>
      <c r="GO47" s="136" t="s">
        <v>38547</v>
      </c>
      <c r="GP47" s="136" t="s">
        <v>38548</v>
      </c>
      <c r="GQ47" s="136" t="s">
        <v>38549</v>
      </c>
      <c r="GR47" s="136" t="s">
        <v>38550</v>
      </c>
      <c r="GS47" s="136" t="s">
        <v>38551</v>
      </c>
      <c r="GT47" s="136" t="s">
        <v>38552</v>
      </c>
      <c r="GU47" s="136" t="s">
        <v>38553</v>
      </c>
      <c r="GV47" s="136" t="s">
        <v>38554</v>
      </c>
      <c r="GW47" s="136" t="s">
        <v>38555</v>
      </c>
      <c r="GX47" s="136" t="s">
        <v>38556</v>
      </c>
      <c r="GY47" s="136" t="s">
        <v>38557</v>
      </c>
      <c r="GZ47" s="136" t="s">
        <v>38558</v>
      </c>
      <c r="HA47" s="136" t="s">
        <v>38559</v>
      </c>
      <c r="HB47" s="136" t="s">
        <v>38560</v>
      </c>
      <c r="HC47" s="136" t="s">
        <v>38561</v>
      </c>
      <c r="HD47" s="136" t="s">
        <v>38562</v>
      </c>
      <c r="HE47" s="136" t="s">
        <v>38563</v>
      </c>
      <c r="HF47" s="136" t="s">
        <v>38564</v>
      </c>
      <c r="HG47" s="136" t="s">
        <v>38565</v>
      </c>
      <c r="HH47" s="136" t="s">
        <v>38566</v>
      </c>
      <c r="HI47" s="136" t="s">
        <v>38567</v>
      </c>
      <c r="HJ47" s="136" t="s">
        <v>38568</v>
      </c>
      <c r="HK47" s="136" t="s">
        <v>38569</v>
      </c>
      <c r="HL47" s="136" t="s">
        <v>38570</v>
      </c>
      <c r="HM47" s="136" t="s">
        <v>38571</v>
      </c>
      <c r="HN47" s="136" t="s">
        <v>38572</v>
      </c>
      <c r="HO47" s="136" t="s">
        <v>38573</v>
      </c>
      <c r="HP47" s="136" t="s">
        <v>38574</v>
      </c>
      <c r="HQ47" s="136" t="s">
        <v>38575</v>
      </c>
      <c r="HR47" s="136" t="s">
        <v>38576</v>
      </c>
      <c r="HS47" s="136" t="s">
        <v>38577</v>
      </c>
      <c r="HT47" s="136" t="s">
        <v>39410</v>
      </c>
      <c r="HU47" s="136" t="s">
        <v>39411</v>
      </c>
      <c r="HV47" s="136" t="s">
        <v>39412</v>
      </c>
      <c r="HW47" s="136" t="s">
        <v>47014</v>
      </c>
      <c r="HX47" s="136" t="s">
        <v>47015</v>
      </c>
      <c r="HY47" s="136" t="s">
        <v>47016</v>
      </c>
      <c r="HZ47" s="136" t="s">
        <v>47017</v>
      </c>
      <c r="IA47" s="136" t="s">
        <v>47018</v>
      </c>
      <c r="IB47" s="136" t="s">
        <v>47019</v>
      </c>
      <c r="IC47" s="136" t="s">
        <v>47020</v>
      </c>
      <c r="ID47" s="136" t="s">
        <v>47021</v>
      </c>
      <c r="IE47" s="136" t="s">
        <v>47022</v>
      </c>
      <c r="IF47" s="136" t="s">
        <v>47023</v>
      </c>
      <c r="IG47" s="136" t="s">
        <v>47024</v>
      </c>
      <c r="IH47" s="136" t="s">
        <v>47025</v>
      </c>
      <c r="II47" s="136" t="s">
        <v>47026</v>
      </c>
      <c r="IJ47" s="136" t="s">
        <v>47027</v>
      </c>
      <c r="IK47" s="136" t="s">
        <v>47028</v>
      </c>
      <c r="IL47" s="136" t="s">
        <v>47029</v>
      </c>
      <c r="IM47" s="136" t="s">
        <v>47030</v>
      </c>
      <c r="IN47" s="136" t="s">
        <v>47031</v>
      </c>
      <c r="IO47" s="136" t="s">
        <v>47032</v>
      </c>
      <c r="IP47" s="136" t="s">
        <v>47033</v>
      </c>
      <c r="IQ47" s="136" t="s">
        <v>47034</v>
      </c>
      <c r="IR47" s="136" t="s">
        <v>47035</v>
      </c>
      <c r="IS47" s="136" t="s">
        <v>47036</v>
      </c>
      <c r="IT47" s="136" t="s">
        <v>47037</v>
      </c>
      <c r="IU47" s="136" t="s">
        <v>47038</v>
      </c>
      <c r="IV47" s="136" t="s">
        <v>47039</v>
      </c>
      <c r="IW47" s="136" t="s">
        <v>47040</v>
      </c>
      <c r="IX47" s="136" t="s">
        <v>47041</v>
      </c>
      <c r="IY47" s="136" t="s">
        <v>47042</v>
      </c>
      <c r="IZ47" s="136" t="s">
        <v>47043</v>
      </c>
      <c r="JA47" s="136" t="s">
        <v>47044</v>
      </c>
      <c r="JB47" s="136" t="s">
        <v>47045</v>
      </c>
      <c r="JC47" s="136" t="s">
        <v>47046</v>
      </c>
      <c r="JD47" s="136" t="s">
        <v>47047</v>
      </c>
      <c r="JE47" s="136" t="s">
        <v>47048</v>
      </c>
      <c r="JF47" s="136" t="s">
        <v>47049</v>
      </c>
      <c r="JG47" s="136" t="s">
        <v>47050</v>
      </c>
      <c r="JH47" s="136" t="s">
        <v>47051</v>
      </c>
      <c r="JI47" s="136" t="s">
        <v>47052</v>
      </c>
      <c r="JJ47" s="136" t="s">
        <v>47053</v>
      </c>
      <c r="JK47" s="136" t="s">
        <v>47054</v>
      </c>
      <c r="JL47" s="136" t="s">
        <v>47055</v>
      </c>
      <c r="JM47" s="136" t="s">
        <v>47056</v>
      </c>
      <c r="JN47" s="136" t="s">
        <v>47057</v>
      </c>
      <c r="JO47" s="136" t="s">
        <v>47058</v>
      </c>
      <c r="JP47" s="136" t="s">
        <v>47059</v>
      </c>
      <c r="JQ47" s="136" t="s">
        <v>47060</v>
      </c>
      <c r="JR47" s="136" t="s">
        <v>47061</v>
      </c>
      <c r="JS47" s="136" t="s">
        <v>47062</v>
      </c>
      <c r="JT47" s="136" t="s">
        <v>47063</v>
      </c>
      <c r="JU47" s="136" t="s">
        <v>47064</v>
      </c>
      <c r="JV47" s="136" t="s">
        <v>47065</v>
      </c>
      <c r="JW47" s="136" t="s">
        <v>47066</v>
      </c>
      <c r="JX47" s="136" t="s">
        <v>47067</v>
      </c>
      <c r="JY47" s="136" t="s">
        <v>47068</v>
      </c>
      <c r="JZ47" s="136" t="s">
        <v>47069</v>
      </c>
      <c r="KA47" s="136" t="s">
        <v>47070</v>
      </c>
      <c r="KB47" s="136" t="s">
        <v>47071</v>
      </c>
      <c r="KC47" s="136" t="s">
        <v>47072</v>
      </c>
      <c r="KD47" s="136" t="s">
        <v>47073</v>
      </c>
      <c r="KE47" s="136" t="s">
        <v>47074</v>
      </c>
      <c r="KF47" s="136" t="s">
        <v>47075</v>
      </c>
      <c r="KG47" s="136" t="s">
        <v>47076</v>
      </c>
      <c r="KH47" s="136" t="s">
        <v>47077</v>
      </c>
      <c r="KI47" s="14"/>
      <c r="KJ47" s="136" t="s">
        <v>38578</v>
      </c>
      <c r="KK47" s="136" t="s">
        <v>38579</v>
      </c>
      <c r="KL47" s="136" t="s">
        <v>38580</v>
      </c>
      <c r="KM47" s="136" t="s">
        <v>38581</v>
      </c>
      <c r="KN47" s="136" t="s">
        <v>38582</v>
      </c>
      <c r="KO47" s="136" t="s">
        <v>38583</v>
      </c>
      <c r="KP47" s="136" t="s">
        <v>38584</v>
      </c>
      <c r="KQ47" s="168" t="s">
        <v>38585</v>
      </c>
      <c r="KR47" s="169" t="s">
        <v>38586</v>
      </c>
      <c r="KS47" s="169" t="s">
        <v>38587</v>
      </c>
      <c r="KT47" s="169" t="s">
        <v>38588</v>
      </c>
      <c r="KU47" s="170" t="s">
        <v>38589</v>
      </c>
      <c r="KV47" s="169" t="s">
        <v>38590</v>
      </c>
      <c r="KW47" s="169" t="s">
        <v>38591</v>
      </c>
      <c r="KX47" s="169" t="s">
        <v>38592</v>
      </c>
      <c r="KY47" s="169" t="s">
        <v>38593</v>
      </c>
      <c r="KZ47" s="169" t="s">
        <v>38594</v>
      </c>
      <c r="LA47" s="169" t="s">
        <v>38595</v>
      </c>
      <c r="LB47" s="169" t="s">
        <v>38596</v>
      </c>
      <c r="LC47" s="169" t="s">
        <v>38597</v>
      </c>
      <c r="LD47" s="169" t="s">
        <v>38598</v>
      </c>
      <c r="LE47" s="169" t="s">
        <v>38599</v>
      </c>
      <c r="LF47" s="169" t="s">
        <v>38600</v>
      </c>
      <c r="LG47" s="168" t="s">
        <v>38601</v>
      </c>
      <c r="LH47" s="169" t="s">
        <v>38602</v>
      </c>
      <c r="LI47" s="169" t="s">
        <v>38603</v>
      </c>
      <c r="LJ47" s="169" t="s">
        <v>38604</v>
      </c>
      <c r="LK47" s="169" t="s">
        <v>38605</v>
      </c>
      <c r="LL47" s="169" t="s">
        <v>39413</v>
      </c>
      <c r="LM47" s="169" t="s">
        <v>39414</v>
      </c>
      <c r="LN47" s="169" t="s">
        <v>39415</v>
      </c>
      <c r="LO47" s="169" t="s">
        <v>47078</v>
      </c>
      <c r="LP47" s="169" t="s">
        <v>47079</v>
      </c>
      <c r="LQ47" s="169" t="s">
        <v>47080</v>
      </c>
      <c r="LR47" s="169" t="s">
        <v>47081</v>
      </c>
      <c r="LS47" s="169" t="s">
        <v>47082</v>
      </c>
      <c r="LT47" s="169" t="s">
        <v>47083</v>
      </c>
      <c r="LU47" s="168" t="s">
        <v>47084</v>
      </c>
      <c r="LV47" s="169" t="s">
        <v>47085</v>
      </c>
      <c r="LW47" s="169" t="s">
        <v>47086</v>
      </c>
      <c r="LX47" s="169" t="s">
        <v>47087</v>
      </c>
      <c r="LY47" s="169" t="s">
        <v>47088</v>
      </c>
      <c r="LZ47" s="169" t="s">
        <v>47089</v>
      </c>
      <c r="MA47" s="169" t="s">
        <v>47090</v>
      </c>
      <c r="MB47" s="169" t="s">
        <v>47091</v>
      </c>
      <c r="MC47" s="169" t="s">
        <v>47092</v>
      </c>
      <c r="MD47" s="169" t="s">
        <v>47093</v>
      </c>
      <c r="ME47" s="169" t="s">
        <v>47094</v>
      </c>
      <c r="MF47" s="169" t="s">
        <v>47095</v>
      </c>
      <c r="MG47" s="169" t="s">
        <v>47096</v>
      </c>
      <c r="MH47" s="169" t="s">
        <v>47097</v>
      </c>
      <c r="MI47" s="169" t="s">
        <v>47098</v>
      </c>
      <c r="MJ47" s="169" t="s">
        <v>47099</v>
      </c>
      <c r="MK47" s="169" t="s">
        <v>47100</v>
      </c>
      <c r="ML47" s="169" t="s">
        <v>47101</v>
      </c>
      <c r="MM47" s="169" t="s">
        <v>47102</v>
      </c>
      <c r="MN47" s="169" t="s">
        <v>47103</v>
      </c>
      <c r="MO47" s="169" t="s">
        <v>47104</v>
      </c>
      <c r="MP47" s="169" t="s">
        <v>47105</v>
      </c>
      <c r="MQ47" s="169" t="s">
        <v>47106</v>
      </c>
      <c r="MR47" s="169" t="s">
        <v>47107</v>
      </c>
      <c r="MS47" s="169" t="s">
        <v>47108</v>
      </c>
      <c r="MT47" s="169" t="s">
        <v>47109</v>
      </c>
      <c r="MU47" s="169" t="s">
        <v>47110</v>
      </c>
      <c r="MV47" s="169" t="s">
        <v>47111</v>
      </c>
      <c r="MW47" s="169" t="s">
        <v>47112</v>
      </c>
      <c r="MX47" s="169" t="s">
        <v>47113</v>
      </c>
      <c r="MY47" s="169" t="s">
        <v>47114</v>
      </c>
      <c r="MZ47" s="169" t="s">
        <v>47115</v>
      </c>
      <c r="NA47" s="169" t="s">
        <v>47116</v>
      </c>
      <c r="NB47" s="301" t="s">
        <v>47117</v>
      </c>
      <c r="NC47" s="169" t="s">
        <v>47118</v>
      </c>
      <c r="ND47" s="169" t="s">
        <v>47119</v>
      </c>
      <c r="NE47" s="169" t="s">
        <v>47120</v>
      </c>
      <c r="NF47" s="169" t="s">
        <v>47121</v>
      </c>
      <c r="NG47" s="169" t="s">
        <v>47122</v>
      </c>
      <c r="NH47" s="169" t="s">
        <v>47123</v>
      </c>
      <c r="NI47" s="169" t="s">
        <v>47124</v>
      </c>
      <c r="NJ47" s="301" t="s">
        <v>47125</v>
      </c>
      <c r="NK47" s="301" t="s">
        <v>47126</v>
      </c>
      <c r="NL47" s="301" t="s">
        <v>47127</v>
      </c>
      <c r="NM47" s="301" t="s">
        <v>47128</v>
      </c>
      <c r="NN47" s="301" t="s">
        <v>47129</v>
      </c>
      <c r="NO47" s="302" t="s">
        <v>47130</v>
      </c>
      <c r="NP47" s="302" t="s">
        <v>47131</v>
      </c>
      <c r="NQ47" s="169" t="s">
        <v>47132</v>
      </c>
      <c r="NR47" s="169" t="s">
        <v>47133</v>
      </c>
      <c r="NS47" s="169" t="s">
        <v>47134</v>
      </c>
      <c r="NT47" s="303" t="s">
        <v>47135</v>
      </c>
      <c r="NU47" s="301" t="s">
        <v>47136</v>
      </c>
      <c r="NV47" s="299" t="s">
        <v>47137</v>
      </c>
      <c r="NW47" s="299" t="s">
        <v>47138</v>
      </c>
      <c r="NX47" s="304" t="s">
        <v>47139</v>
      </c>
      <c r="NY47" s="299" t="s">
        <v>47140</v>
      </c>
      <c r="NZ47" s="169" t="s">
        <v>47141</v>
      </c>
      <c r="OA47" s="169" t="s">
        <v>47142</v>
      </c>
      <c r="OB47" s="305" t="s">
        <v>47143</v>
      </c>
    </row>
    <row r="48" spans="1:392" ht="15.75" thickBot="1" x14ac:dyDescent="0.3">
      <c r="A48" s="137"/>
      <c r="B48" s="183" t="s">
        <v>38606</v>
      </c>
      <c r="C48" s="184"/>
      <c r="D48" s="184" t="s">
        <v>38607</v>
      </c>
      <c r="E48" s="184" t="s">
        <v>38608</v>
      </c>
      <c r="F48" s="184">
        <v>23</v>
      </c>
      <c r="G48" s="184"/>
      <c r="H48" s="185" t="s">
        <v>38609</v>
      </c>
      <c r="I48" s="184" t="s">
        <v>38610</v>
      </c>
      <c r="J48" s="184" t="s">
        <v>38611</v>
      </c>
      <c r="K48" s="184" t="s">
        <v>38612</v>
      </c>
      <c r="L48" s="184" t="s">
        <v>38613</v>
      </c>
      <c r="M48" s="184" t="s">
        <v>38614</v>
      </c>
      <c r="N48" s="184" t="s">
        <v>38615</v>
      </c>
      <c r="O48" s="184" t="s">
        <v>38616</v>
      </c>
      <c r="P48" s="184" t="s">
        <v>38617</v>
      </c>
      <c r="Q48" s="184" t="s">
        <v>38618</v>
      </c>
      <c r="R48" s="184" t="s">
        <v>38619</v>
      </c>
      <c r="S48" s="184" t="s">
        <v>38620</v>
      </c>
      <c r="T48" s="184" t="s">
        <v>38621</v>
      </c>
      <c r="U48" s="184" t="s">
        <v>38622</v>
      </c>
      <c r="V48" s="184" t="s">
        <v>38623</v>
      </c>
      <c r="W48" s="184" t="s">
        <v>38624</v>
      </c>
      <c r="X48" s="184" t="s">
        <v>38625</v>
      </c>
      <c r="Y48" s="184" t="s">
        <v>38626</v>
      </c>
      <c r="Z48" s="184" t="s">
        <v>38627</v>
      </c>
      <c r="AA48" s="184" t="s">
        <v>38628</v>
      </c>
      <c r="AB48" s="184" t="s">
        <v>38629</v>
      </c>
      <c r="AC48" s="184" t="s">
        <v>38630</v>
      </c>
      <c r="AD48" s="184" t="s">
        <v>38631</v>
      </c>
      <c r="AE48" s="184" t="s">
        <v>38632</v>
      </c>
      <c r="AF48" s="184" t="s">
        <v>38633</v>
      </c>
      <c r="AG48" s="184" t="s">
        <v>38634</v>
      </c>
      <c r="AH48" s="184" t="s">
        <v>38635</v>
      </c>
      <c r="AI48" s="184" t="s">
        <v>38636</v>
      </c>
      <c r="AJ48" s="184" t="s">
        <v>38637</v>
      </c>
      <c r="AK48" s="184" t="s">
        <v>38638</v>
      </c>
      <c r="AL48" s="184" t="s">
        <v>47144</v>
      </c>
      <c r="AM48" s="184" t="s">
        <v>47145</v>
      </c>
      <c r="AN48" s="186" t="s">
        <v>38639</v>
      </c>
      <c r="AO48" s="184" t="s">
        <v>38640</v>
      </c>
      <c r="AP48" s="184" t="s">
        <v>38642</v>
      </c>
      <c r="AQ48" s="184" t="s">
        <v>38641</v>
      </c>
      <c r="AR48" s="184" t="s">
        <v>38644</v>
      </c>
      <c r="AS48" s="184" t="s">
        <v>38645</v>
      </c>
      <c r="AT48" s="184" t="s">
        <v>38646</v>
      </c>
      <c r="AU48" s="184" t="s">
        <v>38647</v>
      </c>
      <c r="AV48" s="184" t="s">
        <v>38648</v>
      </c>
      <c r="AW48" s="184" t="s">
        <v>38649</v>
      </c>
      <c r="AX48" s="184" t="s">
        <v>38650</v>
      </c>
      <c r="AY48" s="184" t="s">
        <v>38651</v>
      </c>
      <c r="AZ48" s="184" t="s">
        <v>38652</v>
      </c>
      <c r="BA48" s="184" t="s">
        <v>38653</v>
      </c>
      <c r="BB48" s="184" t="s">
        <v>38654</v>
      </c>
      <c r="BC48" s="184" t="s">
        <v>38655</v>
      </c>
      <c r="BD48" s="184" t="s">
        <v>38656</v>
      </c>
      <c r="BE48" s="184" t="s">
        <v>38657</v>
      </c>
      <c r="BF48" s="184" t="s">
        <v>38658</v>
      </c>
      <c r="BG48" s="184" t="s">
        <v>38659</v>
      </c>
      <c r="BH48" s="184" t="s">
        <v>38660</v>
      </c>
      <c r="BI48" s="184" t="s">
        <v>38661</v>
      </c>
      <c r="BJ48" s="184" t="s">
        <v>38662</v>
      </c>
      <c r="BK48" s="184" t="s">
        <v>38663</v>
      </c>
      <c r="BL48" s="184" t="s">
        <v>38664</v>
      </c>
      <c r="BM48" s="184" t="s">
        <v>38665</v>
      </c>
      <c r="BN48" s="184" t="s">
        <v>38666</v>
      </c>
      <c r="BO48" s="184" t="s">
        <v>38667</v>
      </c>
      <c r="BP48" s="184" t="s">
        <v>38668</v>
      </c>
      <c r="BQ48" s="184" t="s">
        <v>38669</v>
      </c>
      <c r="BR48" s="184" t="s">
        <v>38670</v>
      </c>
      <c r="BS48" s="184" t="s">
        <v>38671</v>
      </c>
      <c r="BT48" s="184" t="s">
        <v>38672</v>
      </c>
      <c r="BU48" s="184" t="s">
        <v>38673</v>
      </c>
      <c r="BV48" s="184" t="s">
        <v>38674</v>
      </c>
      <c r="BW48" s="184" t="s">
        <v>38675</v>
      </c>
      <c r="BX48" s="184" t="s">
        <v>38676</v>
      </c>
      <c r="BY48" s="184" t="s">
        <v>38677</v>
      </c>
      <c r="BZ48" s="184" t="s">
        <v>38678</v>
      </c>
      <c r="CA48" s="184" t="s">
        <v>38679</v>
      </c>
      <c r="CB48" s="184" t="s">
        <v>38680</v>
      </c>
      <c r="CC48" s="184" t="s">
        <v>38681</v>
      </c>
      <c r="CD48" s="184" t="s">
        <v>38682</v>
      </c>
      <c r="CE48" s="184" t="s">
        <v>38683</v>
      </c>
      <c r="CF48" s="184" t="s">
        <v>38684</v>
      </c>
      <c r="CG48" s="184" t="s">
        <v>38685</v>
      </c>
      <c r="CH48" s="184" t="s">
        <v>38686</v>
      </c>
      <c r="CI48" s="184" t="s">
        <v>38687</v>
      </c>
      <c r="CJ48" s="184" t="s">
        <v>38688</v>
      </c>
      <c r="CK48" s="184" t="s">
        <v>38689</v>
      </c>
      <c r="CL48" s="184" t="s">
        <v>38690</v>
      </c>
      <c r="CM48" s="184" t="s">
        <v>38691</v>
      </c>
      <c r="CN48" s="184" t="s">
        <v>38692</v>
      </c>
      <c r="CO48" s="184" t="s">
        <v>38693</v>
      </c>
      <c r="CP48" s="184" t="s">
        <v>38694</v>
      </c>
      <c r="CQ48" s="184" t="s">
        <v>38695</v>
      </c>
      <c r="CR48" s="184" t="s">
        <v>38696</v>
      </c>
      <c r="CS48" s="184" t="s">
        <v>47146</v>
      </c>
      <c r="CT48" s="184" t="s">
        <v>38698</v>
      </c>
      <c r="CU48" s="184" t="s">
        <v>38699</v>
      </c>
      <c r="CV48" s="184" t="s">
        <v>38700</v>
      </c>
      <c r="CW48" s="184" t="s">
        <v>47147</v>
      </c>
      <c r="CX48" s="184" t="s">
        <v>47148</v>
      </c>
      <c r="CY48" s="184" t="s">
        <v>38697</v>
      </c>
      <c r="CZ48" s="184" t="s">
        <v>38704</v>
      </c>
      <c r="DA48" s="184" t="s">
        <v>38705</v>
      </c>
      <c r="DB48" s="184" t="s">
        <v>38706</v>
      </c>
      <c r="DC48" s="184" t="s">
        <v>38701</v>
      </c>
      <c r="DD48" s="184" t="s">
        <v>38702</v>
      </c>
      <c r="DE48" s="184" t="s">
        <v>38708</v>
      </c>
      <c r="DF48" s="187" t="s">
        <v>38709</v>
      </c>
      <c r="DG48" s="187" t="s">
        <v>38710</v>
      </c>
      <c r="DH48" s="184" t="s">
        <v>38711</v>
      </c>
      <c r="DI48" s="188" t="s">
        <v>38712</v>
      </c>
      <c r="DJ48" s="188" t="s">
        <v>38713</v>
      </c>
      <c r="DK48" s="184" t="s">
        <v>38714</v>
      </c>
      <c r="DL48" s="184" t="s">
        <v>38715</v>
      </c>
      <c r="DM48" s="184" t="s">
        <v>38716</v>
      </c>
      <c r="DN48" s="187" t="s">
        <v>38717</v>
      </c>
      <c r="DO48" s="187" t="s">
        <v>38718</v>
      </c>
      <c r="DP48" s="187" t="s">
        <v>38719</v>
      </c>
      <c r="DQ48" s="187" t="s">
        <v>38720</v>
      </c>
      <c r="DR48" s="187" t="s">
        <v>38721</v>
      </c>
      <c r="DS48" s="187" t="s">
        <v>38722</v>
      </c>
      <c r="DT48" s="187" t="s">
        <v>38723</v>
      </c>
      <c r="DU48" s="187" t="s">
        <v>38521</v>
      </c>
      <c r="DV48" s="187" t="s">
        <v>38522</v>
      </c>
      <c r="DW48" s="187" t="s">
        <v>38724</v>
      </c>
      <c r="DX48" s="187" t="s">
        <v>38725</v>
      </c>
      <c r="DY48" s="187" t="s">
        <v>38726</v>
      </c>
      <c r="DZ48" s="187" t="s">
        <v>38727</v>
      </c>
      <c r="EA48" s="189" t="s">
        <v>38728</v>
      </c>
      <c r="EB48" s="189" t="s">
        <v>38729</v>
      </c>
      <c r="EC48" s="188" t="s">
        <v>38730</v>
      </c>
      <c r="ED48" s="188" t="s">
        <v>38731</v>
      </c>
      <c r="EE48" s="188" t="s">
        <v>38732</v>
      </c>
      <c r="EF48" s="184" t="s">
        <v>38733</v>
      </c>
      <c r="EG48" s="184" t="s">
        <v>38734</v>
      </c>
      <c r="EH48" s="184" t="s">
        <v>38735</v>
      </c>
      <c r="EI48" s="188" t="s">
        <v>38736</v>
      </c>
      <c r="EJ48" s="184" t="s">
        <v>38737</v>
      </c>
      <c r="EK48" s="184" t="s">
        <v>38738</v>
      </c>
      <c r="EL48" s="184" t="s">
        <v>38739</v>
      </c>
      <c r="EM48" s="184" t="s">
        <v>38740</v>
      </c>
      <c r="EN48" s="184" t="s">
        <v>38741</v>
      </c>
      <c r="EO48" s="184" t="s">
        <v>38538</v>
      </c>
      <c r="EP48" s="188" t="s">
        <v>39416</v>
      </c>
      <c r="EQ48" s="188" t="s">
        <v>39417</v>
      </c>
      <c r="ER48" s="188" t="s">
        <v>39409</v>
      </c>
      <c r="ES48" s="190" t="s">
        <v>47149</v>
      </c>
      <c r="ET48" s="193" t="s">
        <v>47150</v>
      </c>
      <c r="EU48" s="193" t="s">
        <v>47151</v>
      </c>
      <c r="EV48" s="193" t="s">
        <v>47152</v>
      </c>
      <c r="EW48" s="308" t="s">
        <v>47153</v>
      </c>
      <c r="EX48" s="308" t="s">
        <v>47154</v>
      </c>
      <c r="EY48" s="308" t="s">
        <v>47155</v>
      </c>
      <c r="EZ48" s="308" t="s">
        <v>47156</v>
      </c>
      <c r="FA48" s="308" t="s">
        <v>47157</v>
      </c>
      <c r="FB48" s="308" t="s">
        <v>47158</v>
      </c>
      <c r="FC48" s="308" t="s">
        <v>47159</v>
      </c>
      <c r="FD48" s="308" t="s">
        <v>47160</v>
      </c>
      <c r="FE48" s="308" t="s">
        <v>47161</v>
      </c>
      <c r="FF48" s="184" t="s">
        <v>47162</v>
      </c>
      <c r="FG48" s="184" t="s">
        <v>33814</v>
      </c>
      <c r="FH48" s="188" t="s">
        <v>38742</v>
      </c>
      <c r="FI48" s="191" t="s">
        <v>38743</v>
      </c>
      <c r="FJ48" s="184" t="s">
        <v>38744</v>
      </c>
      <c r="FK48" s="192" t="s">
        <v>38745</v>
      </c>
      <c r="FL48" s="189" t="s">
        <v>47163</v>
      </c>
      <c r="FM48" s="189" t="s">
        <v>47164</v>
      </c>
      <c r="FN48" s="193" t="s">
        <v>38748</v>
      </c>
      <c r="FO48" s="193" t="s">
        <v>38749</v>
      </c>
      <c r="FP48" s="193" t="s">
        <v>38750</v>
      </c>
      <c r="FQ48" s="191" t="s">
        <v>38751</v>
      </c>
      <c r="FR48" s="193" t="s">
        <v>38752</v>
      </c>
      <c r="FS48" s="193" t="s">
        <v>38753</v>
      </c>
      <c r="FT48" s="193" t="s">
        <v>38754</v>
      </c>
      <c r="FU48" s="191" t="s">
        <v>38755</v>
      </c>
      <c r="FV48" s="193" t="s">
        <v>38756</v>
      </c>
      <c r="FW48" s="193" t="s">
        <v>38757</v>
      </c>
      <c r="FX48" s="193" t="s">
        <v>38758</v>
      </c>
      <c r="FY48" s="191" t="s">
        <v>38759</v>
      </c>
      <c r="FZ48" s="194" t="s">
        <v>38760</v>
      </c>
      <c r="GA48" s="194" t="s">
        <v>38761</v>
      </c>
      <c r="GB48" s="193" t="s">
        <v>38762</v>
      </c>
      <c r="GC48" s="309" t="s">
        <v>47165</v>
      </c>
      <c r="GD48" s="184" t="s">
        <v>47166</v>
      </c>
      <c r="GE48" s="184" t="s">
        <v>38763</v>
      </c>
      <c r="GF48" s="184" t="s">
        <v>47167</v>
      </c>
      <c r="GG48" s="184">
        <v>0</v>
      </c>
      <c r="GH48" s="184" t="s">
        <v>38764</v>
      </c>
      <c r="GI48" s="184" t="s">
        <v>38765</v>
      </c>
      <c r="GJ48" s="184" t="s">
        <v>38766</v>
      </c>
      <c r="GK48" s="184" t="s">
        <v>38767</v>
      </c>
      <c r="GL48" s="184" t="s">
        <v>38768</v>
      </c>
      <c r="GM48" s="184" t="s">
        <v>38769</v>
      </c>
      <c r="GN48" s="184" t="s">
        <v>38770</v>
      </c>
      <c r="GO48" s="184" t="s">
        <v>38771</v>
      </c>
      <c r="GP48" s="184" t="s">
        <v>38772</v>
      </c>
      <c r="GQ48" s="184" t="s">
        <v>38773</v>
      </c>
      <c r="GR48" s="184" t="s">
        <v>38774</v>
      </c>
      <c r="GS48" s="184" t="s">
        <v>38775</v>
      </c>
      <c r="GT48" s="184" t="s">
        <v>38776</v>
      </c>
      <c r="GU48" s="184" t="s">
        <v>38777</v>
      </c>
      <c r="GV48" s="184" t="s">
        <v>38778</v>
      </c>
      <c r="GW48" s="184" t="s">
        <v>38779</v>
      </c>
      <c r="GX48" s="184" t="s">
        <v>38780</v>
      </c>
      <c r="GY48" s="184" t="s">
        <v>38781</v>
      </c>
      <c r="GZ48" s="184" t="s">
        <v>38782</v>
      </c>
      <c r="HA48" s="184" t="s">
        <v>38783</v>
      </c>
      <c r="HB48" s="184" t="s">
        <v>38784</v>
      </c>
      <c r="HC48" s="184" t="s">
        <v>38785</v>
      </c>
      <c r="HD48" s="184" t="s">
        <v>38786</v>
      </c>
      <c r="HE48" s="184" t="s">
        <v>38787</v>
      </c>
      <c r="HF48" s="184" t="s">
        <v>38788</v>
      </c>
      <c r="HG48" s="184" t="s">
        <v>38789</v>
      </c>
      <c r="HH48" s="184" t="s">
        <v>38790</v>
      </c>
      <c r="HI48" s="184" t="s">
        <v>38791</v>
      </c>
      <c r="HJ48" s="184" t="s">
        <v>38792</v>
      </c>
      <c r="HK48" s="184" t="s">
        <v>38793</v>
      </c>
      <c r="HL48" s="184" t="s">
        <v>38794</v>
      </c>
      <c r="HM48" s="184" t="s">
        <v>38795</v>
      </c>
      <c r="HN48" s="184" t="s">
        <v>38796</v>
      </c>
      <c r="HO48" s="184" t="s">
        <v>38797</v>
      </c>
      <c r="HP48" s="184" t="s">
        <v>38798</v>
      </c>
      <c r="HQ48" s="184" t="s">
        <v>38799</v>
      </c>
      <c r="HR48" s="184" t="s">
        <v>38800</v>
      </c>
      <c r="HS48" s="184" t="s">
        <v>38801</v>
      </c>
      <c r="HT48" s="184" t="s">
        <v>39419</v>
      </c>
      <c r="HU48" s="184" t="s">
        <v>39420</v>
      </c>
      <c r="HV48" s="184" t="s">
        <v>39421</v>
      </c>
      <c r="HW48" s="184" t="s">
        <v>47168</v>
      </c>
      <c r="HX48" s="184" t="s">
        <v>47169</v>
      </c>
      <c r="HY48" s="184" t="s">
        <v>47170</v>
      </c>
      <c r="HZ48" s="184" t="s">
        <v>47171</v>
      </c>
      <c r="IA48" s="184" t="s">
        <v>47172</v>
      </c>
      <c r="IB48" s="184" t="s">
        <v>47173</v>
      </c>
      <c r="IC48" s="184" t="s">
        <v>47174</v>
      </c>
      <c r="ID48" s="184" t="s">
        <v>47175</v>
      </c>
      <c r="IE48" s="184" t="s">
        <v>47176</v>
      </c>
      <c r="IF48" s="184" t="s">
        <v>47177</v>
      </c>
      <c r="IG48" s="184" t="s">
        <v>47178</v>
      </c>
      <c r="IH48" s="184" t="s">
        <v>47179</v>
      </c>
      <c r="II48" s="184" t="s">
        <v>47180</v>
      </c>
      <c r="IJ48" s="184" t="s">
        <v>47181</v>
      </c>
      <c r="IK48" s="184" t="s">
        <v>47182</v>
      </c>
      <c r="IL48" s="184" t="s">
        <v>47183</v>
      </c>
      <c r="IM48" s="184" t="s">
        <v>47184</v>
      </c>
      <c r="IN48" s="184" t="s">
        <v>47185</v>
      </c>
      <c r="IO48" s="184" t="s">
        <v>47186</v>
      </c>
      <c r="IP48" s="184" t="s">
        <v>47187</v>
      </c>
      <c r="IQ48" s="184" t="s">
        <v>47188</v>
      </c>
      <c r="IR48" s="184" t="s">
        <v>47189</v>
      </c>
      <c r="IS48" s="184" t="s">
        <v>47190</v>
      </c>
      <c r="IT48" s="184" t="s">
        <v>47191</v>
      </c>
      <c r="IU48" s="184" t="s">
        <v>47192</v>
      </c>
      <c r="IV48" s="184" t="s">
        <v>47193</v>
      </c>
      <c r="IW48" s="184" t="s">
        <v>47194</v>
      </c>
      <c r="IX48" s="184" t="s">
        <v>47195</v>
      </c>
      <c r="IY48" s="184" t="s">
        <v>47196</v>
      </c>
      <c r="IZ48" s="184" t="s">
        <v>47197</v>
      </c>
      <c r="JA48" s="184" t="s">
        <v>47198</v>
      </c>
      <c r="JB48" s="184" t="s">
        <v>47199</v>
      </c>
      <c r="JC48" s="184" t="s">
        <v>47200</v>
      </c>
      <c r="JD48" s="184" t="s">
        <v>47201</v>
      </c>
      <c r="JE48" s="184" t="s">
        <v>47202</v>
      </c>
      <c r="JF48" s="184" t="s">
        <v>47203</v>
      </c>
      <c r="JG48" s="184" t="s">
        <v>47204</v>
      </c>
      <c r="JH48" s="184" t="s">
        <v>47205</v>
      </c>
      <c r="JI48" s="184" t="s">
        <v>47206</v>
      </c>
      <c r="JJ48" s="184" t="s">
        <v>47207</v>
      </c>
      <c r="JK48" s="184" t="s">
        <v>47208</v>
      </c>
      <c r="JL48" s="184" t="s">
        <v>47209</v>
      </c>
      <c r="JM48" s="184" t="s">
        <v>47210</v>
      </c>
      <c r="JN48" s="184" t="s">
        <v>47211</v>
      </c>
      <c r="JO48" s="184" t="s">
        <v>47212</v>
      </c>
      <c r="JP48" s="184" t="s">
        <v>47213</v>
      </c>
      <c r="JQ48" s="184" t="s">
        <v>47214</v>
      </c>
      <c r="JR48" s="184" t="s">
        <v>47215</v>
      </c>
      <c r="JS48" s="184" t="s">
        <v>47216</v>
      </c>
      <c r="JT48" s="184" t="s">
        <v>47217</v>
      </c>
      <c r="JU48" s="184" t="s">
        <v>47218</v>
      </c>
      <c r="JV48" s="184" t="s">
        <v>47219</v>
      </c>
      <c r="JW48" s="184" t="s">
        <v>47220</v>
      </c>
      <c r="JX48" s="184" t="s">
        <v>47221</v>
      </c>
      <c r="JY48" s="184" t="s">
        <v>47222</v>
      </c>
      <c r="JZ48" s="184" t="s">
        <v>47223</v>
      </c>
      <c r="KA48" s="184" t="s">
        <v>47224</v>
      </c>
      <c r="KB48" s="184" t="s">
        <v>47225</v>
      </c>
      <c r="KC48" s="184" t="s">
        <v>47226</v>
      </c>
      <c r="KD48" s="184" t="s">
        <v>47227</v>
      </c>
      <c r="KE48" s="184" t="s">
        <v>47228</v>
      </c>
      <c r="KF48" s="184" t="s">
        <v>47229</v>
      </c>
      <c r="KG48" s="184" t="s">
        <v>47230</v>
      </c>
      <c r="KH48" s="184" t="s">
        <v>47231</v>
      </c>
      <c r="KI48" s="198"/>
      <c r="KJ48" s="184" t="s">
        <v>38802</v>
      </c>
      <c r="KK48" s="184" t="s">
        <v>38803</v>
      </c>
      <c r="KL48" s="184" t="s">
        <v>38804</v>
      </c>
      <c r="KM48" s="184" t="s">
        <v>38805</v>
      </c>
      <c r="KN48" s="184" t="s">
        <v>38806</v>
      </c>
      <c r="KO48" s="184" t="s">
        <v>38807</v>
      </c>
      <c r="KP48" s="184" t="s">
        <v>38808</v>
      </c>
      <c r="KQ48" s="195" t="s">
        <v>38809</v>
      </c>
      <c r="KR48" s="196" t="s">
        <v>38810</v>
      </c>
      <c r="KS48" s="196" t="s">
        <v>38811</v>
      </c>
      <c r="KT48" s="196" t="s">
        <v>38812</v>
      </c>
      <c r="KU48" s="197" t="s">
        <v>38813</v>
      </c>
      <c r="KV48" s="196" t="s">
        <v>38814</v>
      </c>
      <c r="KW48" s="196" t="s">
        <v>38815</v>
      </c>
      <c r="KX48" s="196" t="s">
        <v>38816</v>
      </c>
      <c r="KY48" s="196" t="s">
        <v>38817</v>
      </c>
      <c r="KZ48" s="196" t="s">
        <v>38818</v>
      </c>
      <c r="LA48" s="196" t="s">
        <v>38819</v>
      </c>
      <c r="LB48" s="196" t="s">
        <v>38820</v>
      </c>
      <c r="LC48" s="196" t="s">
        <v>38821</v>
      </c>
      <c r="LD48" s="196" t="s">
        <v>38822</v>
      </c>
      <c r="LE48" s="196" t="s">
        <v>38823</v>
      </c>
      <c r="LF48" s="196" t="s">
        <v>38824</v>
      </c>
      <c r="LG48" s="195" t="s">
        <v>38825</v>
      </c>
      <c r="LH48" s="196" t="s">
        <v>38826</v>
      </c>
      <c r="LI48" s="196" t="s">
        <v>38827</v>
      </c>
      <c r="LJ48" s="196" t="s">
        <v>38828</v>
      </c>
      <c r="LK48" s="196" t="s">
        <v>38829</v>
      </c>
      <c r="LL48" s="196" t="s">
        <v>39422</v>
      </c>
      <c r="LM48" s="196" t="s">
        <v>39423</v>
      </c>
      <c r="LN48" s="196" t="s">
        <v>39424</v>
      </c>
      <c r="LO48" s="196" t="s">
        <v>47232</v>
      </c>
      <c r="LP48" s="196" t="s">
        <v>47233</v>
      </c>
      <c r="LQ48" s="196" t="s">
        <v>47234</v>
      </c>
      <c r="LR48" s="196" t="s">
        <v>47235</v>
      </c>
      <c r="LS48" s="196" t="s">
        <v>47236</v>
      </c>
      <c r="LT48" s="196" t="s">
        <v>47237</v>
      </c>
      <c r="LU48" s="195" t="s">
        <v>47238</v>
      </c>
      <c r="LV48" s="196" t="s">
        <v>47239</v>
      </c>
      <c r="LW48" s="196" t="s">
        <v>47240</v>
      </c>
      <c r="LX48" s="196" t="s">
        <v>47241</v>
      </c>
      <c r="LY48" s="196" t="s">
        <v>47242</v>
      </c>
      <c r="LZ48" s="196" t="s">
        <v>47243</v>
      </c>
      <c r="MA48" s="196" t="s">
        <v>47244</v>
      </c>
      <c r="MB48" s="196" t="s">
        <v>47245</v>
      </c>
      <c r="MC48" s="196" t="s">
        <v>47246</v>
      </c>
      <c r="MD48" s="196" t="s">
        <v>47247</v>
      </c>
      <c r="ME48" s="196" t="s">
        <v>47248</v>
      </c>
      <c r="MF48" s="196" t="s">
        <v>47249</v>
      </c>
      <c r="MG48" s="196" t="s">
        <v>47250</v>
      </c>
      <c r="MH48" s="196" t="s">
        <v>47251</v>
      </c>
      <c r="MI48" s="196" t="s">
        <v>47252</v>
      </c>
      <c r="MJ48" s="196" t="s">
        <v>47253</v>
      </c>
      <c r="MK48" s="196" t="s">
        <v>47254</v>
      </c>
      <c r="ML48" s="196" t="s">
        <v>47255</v>
      </c>
      <c r="MM48" s="196" t="s">
        <v>47256</v>
      </c>
      <c r="MN48" s="196" t="s">
        <v>47257</v>
      </c>
      <c r="MO48" s="196" t="s">
        <v>47258</v>
      </c>
      <c r="MP48" s="196" t="s">
        <v>47259</v>
      </c>
      <c r="MQ48" s="196" t="s">
        <v>47260</v>
      </c>
      <c r="MR48" s="196" t="s">
        <v>47261</v>
      </c>
      <c r="MS48" s="196" t="s">
        <v>47262</v>
      </c>
      <c r="MT48" s="196" t="s">
        <v>47263</v>
      </c>
      <c r="MU48" s="196" t="s">
        <v>47264</v>
      </c>
      <c r="MV48" s="196" t="s">
        <v>47265</v>
      </c>
      <c r="MW48" s="196" t="s">
        <v>47266</v>
      </c>
      <c r="MX48" s="196" t="s">
        <v>47267</v>
      </c>
      <c r="MY48" s="196" t="s">
        <v>47268</v>
      </c>
      <c r="MZ48" s="196" t="s">
        <v>47269</v>
      </c>
      <c r="NA48" s="196" t="s">
        <v>47270</v>
      </c>
      <c r="NB48" s="310" t="s">
        <v>47271</v>
      </c>
      <c r="NC48" s="196" t="s">
        <v>47272</v>
      </c>
      <c r="ND48" s="196" t="s">
        <v>47273</v>
      </c>
      <c r="NE48" s="196" t="s">
        <v>47274</v>
      </c>
      <c r="NF48" s="196" t="s">
        <v>47275</v>
      </c>
      <c r="NG48" s="196" t="s">
        <v>47276</v>
      </c>
      <c r="NH48" s="196" t="s">
        <v>47277</v>
      </c>
      <c r="NI48" s="196" t="s">
        <v>47278</v>
      </c>
      <c r="NJ48" s="310" t="s">
        <v>47279</v>
      </c>
      <c r="NK48" s="310" t="s">
        <v>47280</v>
      </c>
      <c r="NL48" s="310" t="s">
        <v>47281</v>
      </c>
      <c r="NM48" s="310" t="s">
        <v>47282</v>
      </c>
      <c r="NN48" s="310" t="s">
        <v>47283</v>
      </c>
      <c r="NO48" s="311" t="s">
        <v>47284</v>
      </c>
      <c r="NP48" s="311" t="s">
        <v>47285</v>
      </c>
      <c r="NQ48" s="196" t="s">
        <v>47286</v>
      </c>
      <c r="NR48" s="196" t="s">
        <v>47287</v>
      </c>
      <c r="NS48" s="196" t="s">
        <v>47288</v>
      </c>
      <c r="NT48" s="312" t="s">
        <v>47289</v>
      </c>
      <c r="NU48" s="310" t="s">
        <v>47290</v>
      </c>
      <c r="NV48" s="313" t="s">
        <v>47291</v>
      </c>
      <c r="NW48" s="313" t="s">
        <v>47292</v>
      </c>
      <c r="NX48" s="314" t="s">
        <v>47293</v>
      </c>
      <c r="NY48" s="313" t="s">
        <v>47294</v>
      </c>
      <c r="NZ48" s="196" t="s">
        <v>47295</v>
      </c>
      <c r="OA48" s="196" t="s">
        <v>47296</v>
      </c>
      <c r="OB48" s="315" t="s">
        <v>47297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6" baseType="variant">
      <vt:variant>
        <vt:lpstr>Worksheets</vt:lpstr>
      </vt:variant>
      <vt:variant>
        <vt:i4>33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37" baseType="lpstr">
      <vt:lpstr>Cover</vt:lpstr>
      <vt:lpstr>Table_CompUpdate_2023</vt:lpstr>
      <vt:lpstr>DomShipCalendar</vt:lpstr>
      <vt:lpstr>NewUploadHeadersUS</vt:lpstr>
      <vt:lpstr>NewUploadTables</vt:lpstr>
      <vt:lpstr>UploadHeadersMain_EU</vt:lpstr>
      <vt:lpstr>GlobalQuantities</vt:lpstr>
      <vt:lpstr>RD Flow Map US</vt:lpstr>
      <vt:lpstr>RD Flow Map</vt:lpstr>
      <vt:lpstr>SRRContacts</vt:lpstr>
      <vt:lpstr>SP vs RP Comp</vt:lpstr>
      <vt:lpstr>PublicViews</vt:lpstr>
      <vt:lpstr>publicViewsOT</vt:lpstr>
      <vt:lpstr>SemiAutoUpdates</vt:lpstr>
      <vt:lpstr>SortingOptions</vt:lpstr>
      <vt:lpstr>tblInternet</vt:lpstr>
      <vt:lpstr>Save</vt:lpstr>
      <vt:lpstr>tblConstruction</vt:lpstr>
      <vt:lpstr>tblGreen</vt:lpstr>
      <vt:lpstr>ShipCalendar</vt:lpstr>
      <vt:lpstr>ShipCalendarV4</vt:lpstr>
      <vt:lpstr>Scrap</vt:lpstr>
      <vt:lpstr>UploadHeadersUS</vt:lpstr>
      <vt:lpstr>RPreport</vt:lpstr>
      <vt:lpstr>GloImpMap</vt:lpstr>
      <vt:lpstr>Table_CompUpdate</vt:lpstr>
      <vt:lpstr>LocalNow</vt:lpstr>
      <vt:lpstr>GlobalNew</vt:lpstr>
      <vt:lpstr>Compare</vt:lpstr>
      <vt:lpstr>Updated</vt:lpstr>
      <vt:lpstr>Sheet2</vt:lpstr>
      <vt:lpstr>UpdateHelper</vt:lpstr>
      <vt:lpstr>UploadHeadersMain</vt:lpstr>
      <vt:lpstr>Macro1</vt:lpstr>
      <vt:lpstr>DEVMail1</vt:lpstr>
      <vt:lpstr>DevMail2</vt:lpstr>
      <vt:lpstr>MacroOpenFlag</vt:lpstr>
    </vt:vector>
  </TitlesOfParts>
  <Company>Walt Disney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Paysinger, George</dc:creator>
  <cp:lastModifiedBy>Gamboa, Nora</cp:lastModifiedBy>
  <dcterms:created xsi:type="dcterms:W3CDTF">2010-05-14T09:19:56Z</dcterms:created>
  <dcterms:modified xsi:type="dcterms:W3CDTF">2023-02-23T21:43:29Z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safePathAndName">
    <vt:lpwstr>Y:\Range Plan\Range Plans\#Templates and Macros\RP 3.0\Range Plan v3 01 - macro storage.xlsm</vt:lpwstr>
  </property>
</Properties>
</file>